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mc:AlternateContent xmlns:mc="http://schemas.openxmlformats.org/markup-compatibility/2006">
    <mc:Choice Requires="x15">
      <x15ac:absPath xmlns:x15ac="http://schemas.microsoft.com/office/spreadsheetml/2010/11/ac" url="L:\Lab-Knepper\Knepper_Lab\Depot - Lithium RNA-Seq\Manuscript\Supplementary Datasets\July18_2018\"/>
    </mc:Choice>
  </mc:AlternateContent>
  <xr:revisionPtr revIDLastSave="0" documentId="10_ncr:100000_{12168402-506D-40E2-99C7-0D9BA4AA882F}" xr6:coauthVersionLast="31" xr6:coauthVersionMax="31" xr10:uidLastSave="{00000000-0000-0000-0000-000000000000}"/>
  <bookViews>
    <workbookView xWindow="0" yWindow="0" windowWidth="18870" windowHeight="8925" activeTab="1" xr2:uid="{00000000-000D-0000-FFFF-FFFF00000000}"/>
  </bookViews>
  <sheets>
    <sheet name="readme" sheetId="3" r:id="rId1"/>
    <sheet name="TA volcano calcs" sheetId="2" r:id="rId2"/>
  </sheets>
  <definedNames>
    <definedName name="_xlnm._FilterDatabase" localSheetId="1" hidden="1">'TA volcano calcs'!$A$5:$AG$5</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6196" i="2" l="1"/>
  <c r="K6194" i="2"/>
  <c r="K6184" i="2"/>
  <c r="K6183" i="2"/>
  <c r="K6178" i="2"/>
  <c r="K6174" i="2"/>
  <c r="K6169" i="2"/>
  <c r="K6168" i="2"/>
  <c r="K6166" i="2"/>
  <c r="K6157" i="2"/>
  <c r="K6156" i="2"/>
  <c r="K6137" i="2"/>
  <c r="K6133" i="2"/>
  <c r="K6125" i="2"/>
  <c r="K6124" i="2"/>
  <c r="K6122" i="2"/>
  <c r="K6118" i="2"/>
  <c r="K6116" i="2"/>
  <c r="K6105" i="2"/>
  <c r="K6103" i="2"/>
  <c r="K6096" i="2"/>
  <c r="K6093" i="2"/>
  <c r="K6090" i="2"/>
  <c r="K6088" i="2"/>
  <c r="K6086" i="2"/>
  <c r="K6064" i="2"/>
  <c r="K6059" i="2"/>
  <c r="K6050" i="2"/>
  <c r="K6048" i="2"/>
  <c r="K6043" i="2"/>
  <c r="K6036" i="2"/>
  <c r="K6035" i="2"/>
  <c r="K6023" i="2"/>
  <c r="K6016" i="2"/>
  <c r="K6015" i="2"/>
  <c r="K6004" i="2"/>
  <c r="K5995" i="2"/>
  <c r="K5991" i="2"/>
  <c r="K5977" i="2"/>
  <c r="K5976" i="2"/>
  <c r="K5975" i="2"/>
  <c r="K5967" i="2"/>
  <c r="K5959" i="2"/>
  <c r="K5956" i="2"/>
  <c r="K5947" i="2"/>
  <c r="K5943" i="2"/>
  <c r="K5926" i="2"/>
  <c r="K5925" i="2"/>
  <c r="K5915" i="2"/>
  <c r="K5911" i="2"/>
  <c r="K5906" i="2"/>
  <c r="K5895" i="2"/>
  <c r="K5893" i="2"/>
  <c r="K5891" i="2"/>
  <c r="K5888" i="2"/>
  <c r="K5861" i="2"/>
  <c r="K5826" i="2"/>
  <c r="K5822" i="2"/>
  <c r="K5809" i="2"/>
  <c r="K5797" i="2"/>
  <c r="K5795" i="2"/>
  <c r="K5791" i="2"/>
  <c r="K5786" i="2"/>
  <c r="K5783" i="2"/>
  <c r="K5775" i="2"/>
  <c r="K5771" i="2"/>
  <c r="K5766" i="2"/>
  <c r="K5765" i="2"/>
  <c r="K5760" i="2"/>
  <c r="K5746" i="2"/>
  <c r="K468" i="2"/>
  <c r="K447" i="2"/>
  <c r="K437" i="2"/>
  <c r="K431" i="2"/>
  <c r="K405" i="2"/>
  <c r="K394" i="2"/>
  <c r="K380" i="2"/>
  <c r="K375" i="2"/>
  <c r="K352" i="2"/>
  <c r="K344" i="2"/>
  <c r="K314" i="2"/>
  <c r="K299" i="2"/>
  <c r="K298" i="2"/>
  <c r="K293" i="2"/>
  <c r="K278" i="2"/>
  <c r="K277" i="2"/>
  <c r="K269" i="2"/>
  <c r="K257" i="2"/>
  <c r="K254" i="2"/>
  <c r="K233" i="2"/>
  <c r="K226" i="2"/>
  <c r="K221" i="2"/>
  <c r="K220" i="2"/>
  <c r="K196" i="2"/>
  <c r="K130" i="2"/>
  <c r="K99" i="2"/>
  <c r="K73" i="2"/>
  <c r="K50" i="2"/>
  <c r="K42" i="2"/>
  <c r="K32" i="2"/>
  <c r="K21" i="2"/>
  <c r="K6201" i="2"/>
  <c r="K6200" i="2"/>
  <c r="K6199" i="2"/>
  <c r="K6198" i="2"/>
  <c r="K6195" i="2"/>
  <c r="K6193" i="2"/>
  <c r="K6192" i="2"/>
  <c r="K6191" i="2"/>
  <c r="K6190" i="2"/>
  <c r="K6189" i="2"/>
  <c r="K6188" i="2"/>
  <c r="K6187" i="2"/>
  <c r="K6186" i="2"/>
  <c r="K6185" i="2"/>
  <c r="K6182" i="2"/>
  <c r="K6181" i="2"/>
  <c r="K6180" i="2"/>
  <c r="K6179" i="2"/>
  <c r="K6177" i="2"/>
  <c r="K6176" i="2"/>
  <c r="K6175" i="2"/>
  <c r="K6173" i="2"/>
  <c r="K6172" i="2"/>
  <c r="K6171" i="2"/>
  <c r="K6170" i="2"/>
  <c r="K6167" i="2"/>
  <c r="K6165" i="2"/>
  <c r="K6164" i="2"/>
  <c r="K6163" i="2"/>
  <c r="K6162" i="2"/>
  <c r="K6161" i="2"/>
  <c r="K6160" i="2"/>
  <c r="K6159" i="2"/>
  <c r="K6158" i="2"/>
  <c r="K6155" i="2"/>
  <c r="K6154" i="2"/>
  <c r="K6153" i="2"/>
  <c r="K6152" i="2"/>
  <c r="K6151" i="2"/>
  <c r="K6150" i="2"/>
  <c r="K6149" i="2"/>
  <c r="K6148" i="2"/>
  <c r="K6147" i="2"/>
  <c r="K6146" i="2"/>
  <c r="K6145" i="2"/>
  <c r="K6144" i="2"/>
  <c r="K6143" i="2"/>
  <c r="K6142" i="2"/>
  <c r="K6141" i="2"/>
  <c r="K6140" i="2"/>
  <c r="K6139" i="2"/>
  <c r="K6138" i="2"/>
  <c r="K6136" i="2"/>
  <c r="K6135" i="2"/>
  <c r="K6134" i="2"/>
  <c r="K6132" i="2"/>
  <c r="K6131" i="2"/>
  <c r="K6130" i="2"/>
  <c r="K6129" i="2"/>
  <c r="K6128" i="2"/>
  <c r="K6127" i="2"/>
  <c r="K6126" i="2"/>
  <c r="K6123" i="2"/>
  <c r="K6121" i="2"/>
  <c r="K6120" i="2"/>
  <c r="K6119" i="2"/>
  <c r="K6117" i="2"/>
  <c r="K6115" i="2"/>
  <c r="K6114" i="2"/>
  <c r="K6113" i="2"/>
  <c r="K6112" i="2"/>
  <c r="K6111" i="2"/>
  <c r="K6110" i="2"/>
  <c r="K6109" i="2"/>
  <c r="K6108" i="2"/>
  <c r="K6107" i="2"/>
  <c r="K6106" i="2"/>
  <c r="K6104" i="2"/>
  <c r="K6102" i="2"/>
  <c r="K6101" i="2"/>
  <c r="K6100" i="2"/>
  <c r="K6099" i="2"/>
  <c r="K6098" i="2"/>
  <c r="K6097" i="2"/>
  <c r="K6095" i="2"/>
  <c r="K6094" i="2"/>
  <c r="K6092" i="2"/>
  <c r="K6091" i="2"/>
  <c r="K6089" i="2"/>
  <c r="K6087" i="2"/>
  <c r="K6085" i="2"/>
  <c r="K6084" i="2"/>
  <c r="K6083" i="2"/>
  <c r="K6082" i="2"/>
  <c r="K6081" i="2"/>
  <c r="K6080" i="2"/>
  <c r="K6079" i="2"/>
  <c r="K6078" i="2"/>
  <c r="K6077" i="2"/>
  <c r="K6076" i="2"/>
  <c r="K6075" i="2"/>
  <c r="K6074" i="2"/>
  <c r="K6073" i="2"/>
  <c r="K6072" i="2"/>
  <c r="K6071" i="2"/>
  <c r="K6070" i="2"/>
  <c r="K6069" i="2"/>
  <c r="K6068" i="2"/>
  <c r="K6067" i="2"/>
  <c r="K6066" i="2"/>
  <c r="K6065" i="2"/>
  <c r="K6063" i="2"/>
  <c r="K6062" i="2"/>
  <c r="K6061" i="2"/>
  <c r="K6060" i="2"/>
  <c r="K6058" i="2"/>
  <c r="K6057" i="2"/>
  <c r="K6056" i="2"/>
  <c r="K6055" i="2"/>
  <c r="K6054" i="2"/>
  <c r="K6053" i="2"/>
  <c r="K6052" i="2"/>
  <c r="K6051" i="2"/>
  <c r="K6049" i="2"/>
  <c r="K6047" i="2"/>
  <c r="K6046" i="2"/>
  <c r="K6045" i="2"/>
  <c r="K6044" i="2"/>
  <c r="K6042" i="2"/>
  <c r="K6041" i="2"/>
  <c r="K6040" i="2"/>
  <c r="K6039" i="2"/>
  <c r="K6038" i="2"/>
  <c r="K6037" i="2"/>
  <c r="K6034" i="2"/>
  <c r="K6033" i="2"/>
  <c r="K6032" i="2"/>
  <c r="K6031" i="2"/>
  <c r="K6030" i="2"/>
  <c r="K6029" i="2"/>
  <c r="K6028" i="2"/>
  <c r="K6027" i="2"/>
  <c r="K6026" i="2"/>
  <c r="K6025" i="2"/>
  <c r="K6024" i="2"/>
  <c r="K6022" i="2"/>
  <c r="K6021" i="2"/>
  <c r="K6020" i="2"/>
  <c r="K6019" i="2"/>
  <c r="K6018" i="2"/>
  <c r="K6017" i="2"/>
  <c r="K6014" i="2"/>
  <c r="K6013" i="2"/>
  <c r="K6012" i="2"/>
  <c r="K6011" i="2"/>
  <c r="K6010" i="2"/>
  <c r="K6009" i="2"/>
  <c r="K6008" i="2"/>
  <c r="K6007" i="2"/>
  <c r="K6006" i="2"/>
  <c r="K6005" i="2"/>
  <c r="K6003" i="2"/>
  <c r="K6002" i="2"/>
  <c r="K6001" i="2"/>
  <c r="K6000" i="2"/>
  <c r="K5999" i="2"/>
  <c r="K5998" i="2"/>
  <c r="K5997" i="2"/>
  <c r="K5996" i="2"/>
  <c r="K5994" i="2"/>
  <c r="K5993" i="2"/>
  <c r="K5992" i="2"/>
  <c r="K5990" i="2"/>
  <c r="K5989" i="2"/>
  <c r="K5988" i="2"/>
  <c r="K5987" i="2"/>
  <c r="K5986" i="2"/>
  <c r="K5985" i="2"/>
  <c r="K5984" i="2"/>
  <c r="K5983" i="2"/>
  <c r="K5982" i="2"/>
  <c r="K5981" i="2"/>
  <c r="K5980" i="2"/>
  <c r="K5979" i="2"/>
  <c r="K5978" i="2"/>
  <c r="K5974" i="2"/>
  <c r="K5973" i="2"/>
  <c r="K5972" i="2"/>
  <c r="K5971" i="2"/>
  <c r="K5970" i="2"/>
  <c r="K5969" i="2"/>
  <c r="K5968" i="2"/>
  <c r="K5966" i="2"/>
  <c r="K5965" i="2"/>
  <c r="K5964" i="2"/>
  <c r="K5963" i="2"/>
  <c r="K5962" i="2"/>
  <c r="K5961" i="2"/>
  <c r="K5960" i="2"/>
  <c r="K5958" i="2"/>
  <c r="K5957" i="2"/>
  <c r="K5955" i="2"/>
  <c r="K5954" i="2"/>
  <c r="K5953" i="2"/>
  <c r="K5952" i="2"/>
  <c r="K5951" i="2"/>
  <c r="K5950" i="2"/>
  <c r="K5949" i="2"/>
  <c r="K5948" i="2"/>
  <c r="K5946" i="2"/>
  <c r="K5945" i="2"/>
  <c r="K5944" i="2"/>
  <c r="K5942" i="2"/>
  <c r="K5941" i="2"/>
  <c r="K5940" i="2"/>
  <c r="K5939" i="2"/>
  <c r="K5938" i="2"/>
  <c r="K5937" i="2"/>
  <c r="K5936" i="2"/>
  <c r="K5935" i="2"/>
  <c r="K5934" i="2"/>
  <c r="K5933" i="2"/>
  <c r="K5932" i="2"/>
  <c r="K5931" i="2"/>
  <c r="K5930" i="2"/>
  <c r="K5929" i="2"/>
  <c r="K5928" i="2"/>
  <c r="K5927" i="2"/>
  <c r="K5924" i="2"/>
  <c r="K5923" i="2"/>
  <c r="K5922" i="2"/>
  <c r="K5921" i="2"/>
  <c r="K5920" i="2"/>
  <c r="K5919" i="2"/>
  <c r="K5918" i="2"/>
  <c r="K5917" i="2"/>
  <c r="K5916" i="2"/>
  <c r="K5914" i="2"/>
  <c r="K5913" i="2"/>
  <c r="K5912" i="2"/>
  <c r="K5910" i="2"/>
  <c r="K5909" i="2"/>
  <c r="K5908" i="2"/>
  <c r="K5907" i="2"/>
  <c r="K5905" i="2"/>
  <c r="K5904" i="2"/>
  <c r="K5903" i="2"/>
  <c r="K5902" i="2"/>
  <c r="K5901" i="2"/>
  <c r="K5900" i="2"/>
  <c r="K5899" i="2"/>
  <c r="K5898" i="2"/>
  <c r="K5897" i="2"/>
  <c r="K5896" i="2"/>
  <c r="K5894" i="2"/>
  <c r="K5892" i="2"/>
  <c r="K5890" i="2"/>
  <c r="K5889" i="2"/>
  <c r="K5887" i="2"/>
  <c r="K5886" i="2"/>
  <c r="K5885" i="2"/>
  <c r="K5884" i="2"/>
  <c r="K5883" i="2"/>
  <c r="K5882" i="2"/>
  <c r="K5881" i="2"/>
  <c r="K5880" i="2"/>
  <c r="K5879" i="2"/>
  <c r="K5878" i="2"/>
  <c r="K5877" i="2"/>
  <c r="K5876" i="2"/>
  <c r="K5875" i="2"/>
  <c r="K5874" i="2"/>
  <c r="K5873" i="2"/>
  <c r="K5872" i="2"/>
  <c r="K5871" i="2"/>
  <c r="K5870" i="2"/>
  <c r="K5869" i="2"/>
  <c r="K5868" i="2"/>
  <c r="K5867" i="2"/>
  <c r="K5866" i="2"/>
  <c r="K5865" i="2"/>
  <c r="K5864" i="2"/>
  <c r="K5863" i="2"/>
  <c r="K5862" i="2"/>
  <c r="K5860" i="2"/>
  <c r="K5859" i="2"/>
  <c r="K5858" i="2"/>
  <c r="K5857" i="2"/>
  <c r="K5856" i="2"/>
  <c r="K5855" i="2"/>
  <c r="K5854" i="2"/>
  <c r="K5853" i="2"/>
  <c r="K5852" i="2"/>
  <c r="K5851" i="2"/>
  <c r="K5850" i="2"/>
  <c r="K5849" i="2"/>
  <c r="K5848" i="2"/>
  <c r="K5847" i="2"/>
  <c r="K5846" i="2"/>
  <c r="K5845" i="2"/>
  <c r="K5844" i="2"/>
  <c r="K5843" i="2"/>
  <c r="K5842" i="2"/>
  <c r="K5841" i="2"/>
  <c r="K5840" i="2"/>
  <c r="K5839" i="2"/>
  <c r="K5838" i="2"/>
  <c r="K5837" i="2"/>
  <c r="K5836" i="2"/>
  <c r="K5835" i="2"/>
  <c r="K5834" i="2"/>
  <c r="K5833" i="2"/>
  <c r="K5832" i="2"/>
  <c r="K5831" i="2"/>
  <c r="K5830" i="2"/>
  <c r="K5829" i="2"/>
  <c r="K5828" i="2"/>
  <c r="K5827" i="2"/>
  <c r="K5825" i="2"/>
  <c r="K5824" i="2"/>
  <c r="K5823" i="2"/>
  <c r="K5821" i="2"/>
  <c r="K5820" i="2"/>
  <c r="K5819" i="2"/>
  <c r="K5818" i="2"/>
  <c r="K5817" i="2"/>
  <c r="K5816" i="2"/>
  <c r="K5815" i="2"/>
  <c r="K5814" i="2"/>
  <c r="K5813" i="2"/>
  <c r="K5812" i="2"/>
  <c r="K5811" i="2"/>
  <c r="K5810" i="2"/>
  <c r="K5808" i="2"/>
  <c r="K5807" i="2"/>
  <c r="K5806" i="2"/>
  <c r="K5805" i="2"/>
  <c r="K5804" i="2"/>
  <c r="K5803" i="2"/>
  <c r="K5802" i="2"/>
  <c r="K5801" i="2"/>
  <c r="K5800" i="2"/>
  <c r="K5799" i="2"/>
  <c r="K5798" i="2"/>
  <c r="K5796" i="2"/>
  <c r="K5794" i="2"/>
  <c r="K5793" i="2"/>
  <c r="K5792" i="2"/>
  <c r="K5790" i="2"/>
  <c r="K5789" i="2"/>
  <c r="K5788" i="2"/>
  <c r="K5787" i="2"/>
  <c r="K5785" i="2"/>
  <c r="K5784" i="2"/>
  <c r="K5782" i="2"/>
  <c r="K5781" i="2"/>
  <c r="K5780" i="2"/>
  <c r="K5779" i="2"/>
  <c r="K5778" i="2"/>
  <c r="K5777" i="2"/>
  <c r="K5776" i="2"/>
  <c r="K5774" i="2"/>
  <c r="K5773" i="2"/>
  <c r="K5772" i="2"/>
  <c r="K5770" i="2"/>
  <c r="K5769" i="2"/>
  <c r="K5768" i="2"/>
  <c r="K5767" i="2"/>
  <c r="K5764" i="2"/>
  <c r="K5763" i="2"/>
  <c r="K5762" i="2"/>
  <c r="K5761" i="2"/>
  <c r="K5759" i="2"/>
  <c r="K5758" i="2"/>
  <c r="K5757" i="2"/>
  <c r="K5756" i="2"/>
  <c r="K5755" i="2"/>
  <c r="K5754" i="2"/>
  <c r="K5753" i="2"/>
  <c r="K5752" i="2"/>
  <c r="K5751" i="2"/>
  <c r="K5750" i="2"/>
  <c r="K5749" i="2"/>
  <c r="K5748" i="2"/>
  <c r="K5747" i="2"/>
  <c r="K5745" i="2"/>
  <c r="K5744" i="2"/>
  <c r="K5743" i="2"/>
  <c r="K5742" i="2"/>
  <c r="K5741" i="2"/>
  <c r="K5740" i="2"/>
  <c r="K5739" i="2"/>
  <c r="K5738" i="2"/>
  <c r="K5737" i="2"/>
  <c r="K5736" i="2"/>
  <c r="K5735" i="2"/>
  <c r="K5734" i="2"/>
  <c r="K5733" i="2"/>
  <c r="K5732" i="2"/>
  <c r="K5731" i="2"/>
  <c r="K5730" i="2"/>
  <c r="K5729" i="2"/>
  <c r="K5728" i="2"/>
  <c r="K5727" i="2"/>
  <c r="K5726" i="2"/>
  <c r="K5725" i="2"/>
  <c r="K5724" i="2"/>
  <c r="K5723" i="2"/>
  <c r="K5722" i="2"/>
  <c r="K5721" i="2"/>
  <c r="K5720" i="2"/>
  <c r="K5719" i="2"/>
  <c r="K5718" i="2"/>
  <c r="K5717" i="2"/>
  <c r="K5716" i="2"/>
  <c r="K5715" i="2"/>
  <c r="K5714" i="2"/>
  <c r="K5713" i="2"/>
  <c r="K5712" i="2"/>
  <c r="K5711" i="2"/>
  <c r="K5710" i="2"/>
  <c r="K5709" i="2"/>
  <c r="K5708" i="2"/>
  <c r="K5707" i="2"/>
  <c r="K5706" i="2"/>
  <c r="K5705" i="2"/>
  <c r="K5704" i="2"/>
  <c r="K5703" i="2"/>
  <c r="K5702" i="2"/>
  <c r="K5701" i="2"/>
  <c r="K5700" i="2"/>
  <c r="K5699" i="2"/>
  <c r="K5698" i="2"/>
  <c r="K5697" i="2"/>
  <c r="K5696" i="2"/>
  <c r="K5695" i="2"/>
  <c r="K5694" i="2"/>
  <c r="K5693" i="2"/>
  <c r="K5692" i="2"/>
  <c r="K5691" i="2"/>
  <c r="K5690" i="2"/>
  <c r="K5689" i="2"/>
  <c r="K5688" i="2"/>
  <c r="K5687" i="2"/>
  <c r="K5686" i="2"/>
  <c r="K5685" i="2"/>
  <c r="K5684" i="2"/>
  <c r="K5683" i="2"/>
  <c r="K5682" i="2"/>
  <c r="K5681" i="2"/>
  <c r="K5680" i="2"/>
  <c r="K5679" i="2"/>
  <c r="K5678" i="2"/>
  <c r="K5677" i="2"/>
  <c r="K5676" i="2"/>
  <c r="K5675" i="2"/>
  <c r="K5674" i="2"/>
  <c r="K5673" i="2"/>
  <c r="K5672" i="2"/>
  <c r="K5671" i="2"/>
  <c r="K5670" i="2"/>
  <c r="K5669" i="2"/>
  <c r="K5668" i="2"/>
  <c r="K5667" i="2"/>
  <c r="K5666" i="2"/>
  <c r="K5665" i="2"/>
  <c r="K5664" i="2"/>
  <c r="K5663" i="2"/>
  <c r="K5662" i="2"/>
  <c r="K5661" i="2"/>
  <c r="K5660" i="2"/>
  <c r="K5659" i="2"/>
  <c r="K5658" i="2"/>
  <c r="K5657" i="2"/>
  <c r="K5656" i="2"/>
  <c r="K5655" i="2"/>
  <c r="K5654" i="2"/>
  <c r="K5653" i="2"/>
  <c r="K5652" i="2"/>
  <c r="K5651" i="2"/>
  <c r="K5650" i="2"/>
  <c r="K5649" i="2"/>
  <c r="K5648" i="2"/>
  <c r="K5647" i="2"/>
  <c r="K5646" i="2"/>
  <c r="K5645" i="2"/>
  <c r="K5644" i="2"/>
  <c r="K5643" i="2"/>
  <c r="K5642" i="2"/>
  <c r="K5641" i="2"/>
  <c r="K5640" i="2"/>
  <c r="K5639" i="2"/>
  <c r="K5638" i="2"/>
  <c r="K5637" i="2"/>
  <c r="K5636" i="2"/>
  <c r="K5635" i="2"/>
  <c r="K5634" i="2"/>
  <c r="K5633" i="2"/>
  <c r="K5632" i="2"/>
  <c r="K5631" i="2"/>
  <c r="K5630" i="2"/>
  <c r="K5629" i="2"/>
  <c r="K5628" i="2"/>
  <c r="K5627" i="2"/>
  <c r="K5626" i="2"/>
  <c r="K5625" i="2"/>
  <c r="K5624" i="2"/>
  <c r="K5623" i="2"/>
  <c r="K5622" i="2"/>
  <c r="K5621" i="2"/>
  <c r="K5620" i="2"/>
  <c r="K5619" i="2"/>
  <c r="K5618" i="2"/>
  <c r="K5617" i="2"/>
  <c r="K5616" i="2"/>
  <c r="K5615" i="2"/>
  <c r="K5614" i="2"/>
  <c r="K5613" i="2"/>
  <c r="K5612" i="2"/>
  <c r="K5611" i="2"/>
  <c r="K5610" i="2"/>
  <c r="K5609" i="2"/>
  <c r="K5608" i="2"/>
  <c r="K5607" i="2"/>
  <c r="K5606" i="2"/>
  <c r="K5605" i="2"/>
  <c r="K5604" i="2"/>
  <c r="K5603" i="2"/>
  <c r="K5602" i="2"/>
  <c r="K5601" i="2"/>
  <c r="K5600" i="2"/>
  <c r="K5599" i="2"/>
  <c r="K5598" i="2"/>
  <c r="K5597" i="2"/>
  <c r="K5596" i="2"/>
  <c r="K5595" i="2"/>
  <c r="K5594" i="2"/>
  <c r="K5593" i="2"/>
  <c r="K5592" i="2"/>
  <c r="K5591" i="2"/>
  <c r="K5590" i="2"/>
  <c r="K5589" i="2"/>
  <c r="K5588" i="2"/>
  <c r="K5587" i="2"/>
  <c r="K5586" i="2"/>
  <c r="K5585" i="2"/>
  <c r="K5584" i="2"/>
  <c r="K5583" i="2"/>
  <c r="K5582" i="2"/>
  <c r="K5581" i="2"/>
  <c r="K5580" i="2"/>
  <c r="K5579" i="2"/>
  <c r="K5578" i="2"/>
  <c r="K5577" i="2"/>
  <c r="K5576" i="2"/>
  <c r="K5575" i="2"/>
  <c r="K5574" i="2"/>
  <c r="K5573" i="2"/>
  <c r="K5572" i="2"/>
  <c r="K5571" i="2"/>
  <c r="K5570" i="2"/>
  <c r="K5569" i="2"/>
  <c r="K5568" i="2"/>
  <c r="K5567" i="2"/>
  <c r="K5566" i="2"/>
  <c r="K5565" i="2"/>
  <c r="K5564" i="2"/>
  <c r="K5563" i="2"/>
  <c r="K5562" i="2"/>
  <c r="K5561" i="2"/>
  <c r="K5560" i="2"/>
  <c r="K5559" i="2"/>
  <c r="K5558" i="2"/>
  <c r="K5557" i="2"/>
  <c r="K5556" i="2"/>
  <c r="K5555" i="2"/>
  <c r="K5554" i="2"/>
  <c r="K5553" i="2"/>
  <c r="K5552" i="2"/>
  <c r="K5551" i="2"/>
  <c r="K5550" i="2"/>
  <c r="K5549" i="2"/>
  <c r="K5548" i="2"/>
  <c r="K5547" i="2"/>
  <c r="K5546" i="2"/>
  <c r="K5545" i="2"/>
  <c r="K5544" i="2"/>
  <c r="K5543" i="2"/>
  <c r="K5542" i="2"/>
  <c r="K5541" i="2"/>
  <c r="K5540" i="2"/>
  <c r="K5539" i="2"/>
  <c r="K5538" i="2"/>
  <c r="K5537" i="2"/>
  <c r="K5536" i="2"/>
  <c r="K5535" i="2"/>
  <c r="K5534" i="2"/>
  <c r="K5533" i="2"/>
  <c r="K5532" i="2"/>
  <c r="K5531" i="2"/>
  <c r="K5530" i="2"/>
  <c r="K5529" i="2"/>
  <c r="K5528" i="2"/>
  <c r="K5527" i="2"/>
  <c r="K5526" i="2"/>
  <c r="K5525" i="2"/>
  <c r="K5524" i="2"/>
  <c r="K5523" i="2"/>
  <c r="K5522" i="2"/>
  <c r="K5521" i="2"/>
  <c r="K5520" i="2"/>
  <c r="K5519" i="2"/>
  <c r="K5518" i="2"/>
  <c r="K5517" i="2"/>
  <c r="K5516" i="2"/>
  <c r="K5515" i="2"/>
  <c r="K5514" i="2"/>
  <c r="K5513" i="2"/>
  <c r="K5512" i="2"/>
  <c r="K5511" i="2"/>
  <c r="K5510" i="2"/>
  <c r="K5509" i="2"/>
  <c r="K5508" i="2"/>
  <c r="K5507" i="2"/>
  <c r="K5506" i="2"/>
  <c r="K5505" i="2"/>
  <c r="K5504" i="2"/>
  <c r="K5503" i="2"/>
  <c r="K5502" i="2"/>
  <c r="K5501" i="2"/>
  <c r="K5500" i="2"/>
  <c r="K5499" i="2"/>
  <c r="K5498" i="2"/>
  <c r="K5497" i="2"/>
  <c r="K5496" i="2"/>
  <c r="K5495" i="2"/>
  <c r="K5494" i="2"/>
  <c r="K5493" i="2"/>
  <c r="K5492" i="2"/>
  <c r="K5491" i="2"/>
  <c r="K5490" i="2"/>
  <c r="K5489" i="2"/>
  <c r="K5488" i="2"/>
  <c r="K5487" i="2"/>
  <c r="K5486" i="2"/>
  <c r="K5485" i="2"/>
  <c r="K5484" i="2"/>
  <c r="K5483" i="2"/>
  <c r="K5482" i="2"/>
  <c r="K5481" i="2"/>
  <c r="K5480" i="2"/>
  <c r="K5479" i="2"/>
  <c r="K5478" i="2"/>
  <c r="K5477" i="2"/>
  <c r="K5476" i="2"/>
  <c r="K5475" i="2"/>
  <c r="K5474" i="2"/>
  <c r="K5473" i="2"/>
  <c r="K5472" i="2"/>
  <c r="K5471" i="2"/>
  <c r="K5470" i="2"/>
  <c r="K5469" i="2"/>
  <c r="K5468" i="2"/>
  <c r="K5467" i="2"/>
  <c r="K5466" i="2"/>
  <c r="K5465" i="2"/>
  <c r="K5464" i="2"/>
  <c r="K5463" i="2"/>
  <c r="K5462" i="2"/>
  <c r="K5461" i="2"/>
  <c r="K5460" i="2"/>
  <c r="K5459" i="2"/>
  <c r="K5458" i="2"/>
  <c r="K5457" i="2"/>
  <c r="K5456" i="2"/>
  <c r="K5455" i="2"/>
  <c r="K5454" i="2"/>
  <c r="K5453" i="2"/>
  <c r="K5452" i="2"/>
  <c r="K5451" i="2"/>
  <c r="K5450" i="2"/>
  <c r="K5449" i="2"/>
  <c r="K5448" i="2"/>
  <c r="K5447" i="2"/>
  <c r="K5446" i="2"/>
  <c r="K5445" i="2"/>
  <c r="K5444" i="2"/>
  <c r="K5443" i="2"/>
  <c r="K5442" i="2"/>
  <c r="K5441" i="2"/>
  <c r="K5440" i="2"/>
  <c r="K5439" i="2"/>
  <c r="K5438" i="2"/>
  <c r="K5437" i="2"/>
  <c r="K5436" i="2"/>
  <c r="K5435" i="2"/>
  <c r="K5434" i="2"/>
  <c r="K5433" i="2"/>
  <c r="K5432" i="2"/>
  <c r="K5431" i="2"/>
  <c r="K5430" i="2"/>
  <c r="K5429" i="2"/>
  <c r="K5428" i="2"/>
  <c r="K5427" i="2"/>
  <c r="K5426" i="2"/>
  <c r="K5425" i="2"/>
  <c r="K5424" i="2"/>
  <c r="K5423" i="2"/>
  <c r="K5422" i="2"/>
  <c r="K5421" i="2"/>
  <c r="K5420" i="2"/>
  <c r="K5419" i="2"/>
  <c r="K5418" i="2"/>
  <c r="K5417" i="2"/>
  <c r="K5416" i="2"/>
  <c r="K5415" i="2"/>
  <c r="K5414" i="2"/>
  <c r="K5413" i="2"/>
  <c r="K5412" i="2"/>
  <c r="K5411" i="2"/>
  <c r="K5410" i="2"/>
  <c r="K5409" i="2"/>
  <c r="K5408" i="2"/>
  <c r="K5407" i="2"/>
  <c r="K5406" i="2"/>
  <c r="K5405" i="2"/>
  <c r="K5404" i="2"/>
  <c r="K5403" i="2"/>
  <c r="K5402" i="2"/>
  <c r="K5401" i="2"/>
  <c r="K5400" i="2"/>
  <c r="K5399" i="2"/>
  <c r="K5398" i="2"/>
  <c r="K5397" i="2"/>
  <c r="K5396" i="2"/>
  <c r="K5395" i="2"/>
  <c r="K5394" i="2"/>
  <c r="K5393" i="2"/>
  <c r="K5392" i="2"/>
  <c r="K5391" i="2"/>
  <c r="K5390" i="2"/>
  <c r="K5389" i="2"/>
  <c r="K5388" i="2"/>
  <c r="K5387" i="2"/>
  <c r="K5386" i="2"/>
  <c r="K5385" i="2"/>
  <c r="K5384" i="2"/>
  <c r="K5383" i="2"/>
  <c r="K5382" i="2"/>
  <c r="K5381" i="2"/>
  <c r="K5380" i="2"/>
  <c r="K5379" i="2"/>
  <c r="K5378" i="2"/>
  <c r="K5377" i="2"/>
  <c r="K5376" i="2"/>
  <c r="K5375" i="2"/>
  <c r="K5374" i="2"/>
  <c r="K5373" i="2"/>
  <c r="K5372" i="2"/>
  <c r="K5371" i="2"/>
  <c r="K5370" i="2"/>
  <c r="K5369" i="2"/>
  <c r="K5368" i="2"/>
  <c r="K5367" i="2"/>
  <c r="K5366" i="2"/>
  <c r="K5365" i="2"/>
  <c r="K5364" i="2"/>
  <c r="K5363" i="2"/>
  <c r="K5362" i="2"/>
  <c r="K5361" i="2"/>
  <c r="K5360" i="2"/>
  <c r="K5359" i="2"/>
  <c r="K5358" i="2"/>
  <c r="K5357" i="2"/>
  <c r="K5356" i="2"/>
  <c r="K5355" i="2"/>
  <c r="K5354" i="2"/>
  <c r="K5353" i="2"/>
  <c r="K5352" i="2"/>
  <c r="K5351" i="2"/>
  <c r="K5350" i="2"/>
  <c r="K5349" i="2"/>
  <c r="K5348" i="2"/>
  <c r="K5347" i="2"/>
  <c r="K5346" i="2"/>
  <c r="K5345" i="2"/>
  <c r="K5344" i="2"/>
  <c r="K5343" i="2"/>
  <c r="K5342" i="2"/>
  <c r="K5341" i="2"/>
  <c r="K5340" i="2"/>
  <c r="K5339" i="2"/>
  <c r="K5338" i="2"/>
  <c r="K5337" i="2"/>
  <c r="K5336" i="2"/>
  <c r="K5335" i="2"/>
  <c r="K5334" i="2"/>
  <c r="K5333" i="2"/>
  <c r="K5332" i="2"/>
  <c r="K5331" i="2"/>
  <c r="K5330" i="2"/>
  <c r="K5329" i="2"/>
  <c r="K5328" i="2"/>
  <c r="K5327" i="2"/>
  <c r="K5326" i="2"/>
  <c r="K5325" i="2"/>
  <c r="K5324" i="2"/>
  <c r="K5323" i="2"/>
  <c r="K5322" i="2"/>
  <c r="K5321" i="2"/>
  <c r="K5320" i="2"/>
  <c r="K5319" i="2"/>
  <c r="K5318" i="2"/>
  <c r="K5317" i="2"/>
  <c r="K5316" i="2"/>
  <c r="K5315" i="2"/>
  <c r="K5314" i="2"/>
  <c r="K5313" i="2"/>
  <c r="K5312" i="2"/>
  <c r="K5311" i="2"/>
  <c r="K5310" i="2"/>
  <c r="K5309" i="2"/>
  <c r="K5308" i="2"/>
  <c r="K5307" i="2"/>
  <c r="K5306" i="2"/>
  <c r="K5305" i="2"/>
  <c r="K5304" i="2"/>
  <c r="K5303" i="2"/>
  <c r="K5302" i="2"/>
  <c r="K5301" i="2"/>
  <c r="K5300" i="2"/>
  <c r="K5299" i="2"/>
  <c r="K5298" i="2"/>
  <c r="K5297" i="2"/>
  <c r="K5296" i="2"/>
  <c r="K5295" i="2"/>
  <c r="K5294" i="2"/>
  <c r="K5293" i="2"/>
  <c r="K5292" i="2"/>
  <c r="K5291" i="2"/>
  <c r="K5290" i="2"/>
  <c r="K5289" i="2"/>
  <c r="K5288" i="2"/>
  <c r="K5287" i="2"/>
  <c r="K5286" i="2"/>
  <c r="K5285" i="2"/>
  <c r="K5284" i="2"/>
  <c r="K5283" i="2"/>
  <c r="K5282" i="2"/>
  <c r="K5281" i="2"/>
  <c r="K5280" i="2"/>
  <c r="K5279" i="2"/>
  <c r="K5278" i="2"/>
  <c r="K5277" i="2"/>
  <c r="K5276" i="2"/>
  <c r="K5275" i="2"/>
  <c r="K5274" i="2"/>
  <c r="K5273" i="2"/>
  <c r="K5272" i="2"/>
  <c r="K5271" i="2"/>
  <c r="K5270" i="2"/>
  <c r="K5269" i="2"/>
  <c r="K5268" i="2"/>
  <c r="K5267" i="2"/>
  <c r="K5266" i="2"/>
  <c r="K5265" i="2"/>
  <c r="K5264" i="2"/>
  <c r="K5263" i="2"/>
  <c r="K5262" i="2"/>
  <c r="K5261" i="2"/>
  <c r="K5260" i="2"/>
  <c r="K5259" i="2"/>
  <c r="K5258" i="2"/>
  <c r="K5257" i="2"/>
  <c r="K5256" i="2"/>
  <c r="K5255" i="2"/>
  <c r="K5254" i="2"/>
  <c r="K5253" i="2"/>
  <c r="K5252" i="2"/>
  <c r="K5251" i="2"/>
  <c r="K5250" i="2"/>
  <c r="K5249" i="2"/>
  <c r="K5248" i="2"/>
  <c r="K5247" i="2"/>
  <c r="K5246" i="2"/>
  <c r="K5245" i="2"/>
  <c r="K5244" i="2"/>
  <c r="K5243" i="2"/>
  <c r="K5242" i="2"/>
  <c r="K5241" i="2"/>
  <c r="K5240" i="2"/>
  <c r="K5239" i="2"/>
  <c r="K5238" i="2"/>
  <c r="K5237" i="2"/>
  <c r="K5236" i="2"/>
  <c r="K5235" i="2"/>
  <c r="K5234" i="2"/>
  <c r="K5233" i="2"/>
  <c r="K5232" i="2"/>
  <c r="K5231" i="2"/>
  <c r="K5230" i="2"/>
  <c r="K5229" i="2"/>
  <c r="K5228" i="2"/>
  <c r="K5227" i="2"/>
  <c r="K5226" i="2"/>
  <c r="K5225" i="2"/>
  <c r="K5224" i="2"/>
  <c r="K5223" i="2"/>
  <c r="K5222" i="2"/>
  <c r="K5221" i="2"/>
  <c r="K5220" i="2"/>
  <c r="K5219" i="2"/>
  <c r="K5218" i="2"/>
  <c r="K5217" i="2"/>
  <c r="K5216" i="2"/>
  <c r="K5215" i="2"/>
  <c r="K5214" i="2"/>
  <c r="K5213" i="2"/>
  <c r="K5212" i="2"/>
  <c r="K5211" i="2"/>
  <c r="K5210" i="2"/>
  <c r="K5209" i="2"/>
  <c r="K5208" i="2"/>
  <c r="K5207" i="2"/>
  <c r="K5206" i="2"/>
  <c r="K5205" i="2"/>
  <c r="K5204" i="2"/>
  <c r="K5203" i="2"/>
  <c r="K5202" i="2"/>
  <c r="K5201" i="2"/>
  <c r="K5200" i="2"/>
  <c r="K5199" i="2"/>
  <c r="K5198" i="2"/>
  <c r="K5197" i="2"/>
  <c r="K5196" i="2"/>
  <c r="K5195" i="2"/>
  <c r="K5194" i="2"/>
  <c r="K5193" i="2"/>
  <c r="K5192" i="2"/>
  <c r="K5191" i="2"/>
  <c r="K5190" i="2"/>
  <c r="K5189" i="2"/>
  <c r="K5188" i="2"/>
  <c r="K5187" i="2"/>
  <c r="K5186" i="2"/>
  <c r="K5185" i="2"/>
  <c r="K5184" i="2"/>
  <c r="K5183" i="2"/>
  <c r="K5182" i="2"/>
  <c r="K5181" i="2"/>
  <c r="K5180" i="2"/>
  <c r="K5179" i="2"/>
  <c r="K5178" i="2"/>
  <c r="K5177" i="2"/>
  <c r="K5176" i="2"/>
  <c r="K5175" i="2"/>
  <c r="K5174" i="2"/>
  <c r="K5173" i="2"/>
  <c r="K5172" i="2"/>
  <c r="K5171" i="2"/>
  <c r="K5170" i="2"/>
  <c r="K5169" i="2"/>
  <c r="K5168" i="2"/>
  <c r="K5167" i="2"/>
  <c r="K5166" i="2"/>
  <c r="K5165" i="2"/>
  <c r="K5164" i="2"/>
  <c r="K5163" i="2"/>
  <c r="K5162" i="2"/>
  <c r="K5161" i="2"/>
  <c r="K5160" i="2"/>
  <c r="K5159" i="2"/>
  <c r="K5158" i="2"/>
  <c r="K5157" i="2"/>
  <c r="K5156" i="2"/>
  <c r="K5155" i="2"/>
  <c r="K5154" i="2"/>
  <c r="K5153" i="2"/>
  <c r="K5152" i="2"/>
  <c r="K5151" i="2"/>
  <c r="K5150" i="2"/>
  <c r="K5149" i="2"/>
  <c r="K5148" i="2"/>
  <c r="K5147" i="2"/>
  <c r="K5146" i="2"/>
  <c r="K5145" i="2"/>
  <c r="K5144" i="2"/>
  <c r="K5143" i="2"/>
  <c r="K5142" i="2"/>
  <c r="K5141" i="2"/>
  <c r="K5140" i="2"/>
  <c r="K5139" i="2"/>
  <c r="K5138" i="2"/>
  <c r="K5137" i="2"/>
  <c r="K5136" i="2"/>
  <c r="K5135" i="2"/>
  <c r="K5134" i="2"/>
  <c r="K5133" i="2"/>
  <c r="K5132" i="2"/>
  <c r="K5131" i="2"/>
  <c r="K5130" i="2"/>
  <c r="K5129" i="2"/>
  <c r="K5128" i="2"/>
  <c r="K5127" i="2"/>
  <c r="K5126" i="2"/>
  <c r="K5125" i="2"/>
  <c r="K5124" i="2"/>
  <c r="K5123" i="2"/>
  <c r="K5122" i="2"/>
  <c r="K5121" i="2"/>
  <c r="K5120" i="2"/>
  <c r="K5119" i="2"/>
  <c r="K5118" i="2"/>
  <c r="K5117" i="2"/>
  <c r="K5116" i="2"/>
  <c r="K5115" i="2"/>
  <c r="K5114" i="2"/>
  <c r="K5113" i="2"/>
  <c r="K5112" i="2"/>
  <c r="K5111" i="2"/>
  <c r="K5110" i="2"/>
  <c r="K5109" i="2"/>
  <c r="K5108" i="2"/>
  <c r="K5107" i="2"/>
  <c r="K5106" i="2"/>
  <c r="K5105" i="2"/>
  <c r="K5104" i="2"/>
  <c r="K5103" i="2"/>
  <c r="K5102" i="2"/>
  <c r="K5101" i="2"/>
  <c r="K5100" i="2"/>
  <c r="K5099" i="2"/>
  <c r="K5098" i="2"/>
  <c r="K5097" i="2"/>
  <c r="K5096" i="2"/>
  <c r="K5095" i="2"/>
  <c r="K5094" i="2"/>
  <c r="K5093" i="2"/>
  <c r="K5092" i="2"/>
  <c r="K5091" i="2"/>
  <c r="K5090" i="2"/>
  <c r="K5089" i="2"/>
  <c r="K5088" i="2"/>
  <c r="K5087" i="2"/>
  <c r="K5086" i="2"/>
  <c r="K5085" i="2"/>
  <c r="K5084" i="2"/>
  <c r="K5083" i="2"/>
  <c r="K5082" i="2"/>
  <c r="K5081" i="2"/>
  <c r="K5080" i="2"/>
  <c r="K5079" i="2"/>
  <c r="K5078" i="2"/>
  <c r="K5077" i="2"/>
  <c r="K5076" i="2"/>
  <c r="K5075" i="2"/>
  <c r="K5074" i="2"/>
  <c r="K5073" i="2"/>
  <c r="K5072" i="2"/>
  <c r="K5071" i="2"/>
  <c r="K5070" i="2"/>
  <c r="K5069" i="2"/>
  <c r="K5068" i="2"/>
  <c r="K5067" i="2"/>
  <c r="K5066" i="2"/>
  <c r="K5065" i="2"/>
  <c r="K5064" i="2"/>
  <c r="K5063" i="2"/>
  <c r="K5062" i="2"/>
  <c r="K5061" i="2"/>
  <c r="K5060" i="2"/>
  <c r="K5059" i="2"/>
  <c r="K5058" i="2"/>
  <c r="K5057" i="2"/>
  <c r="K5056" i="2"/>
  <c r="K5055" i="2"/>
  <c r="K5054" i="2"/>
  <c r="K5053" i="2"/>
  <c r="K5052" i="2"/>
  <c r="K5051" i="2"/>
  <c r="K5050" i="2"/>
  <c r="K5049" i="2"/>
  <c r="K5048" i="2"/>
  <c r="K5047" i="2"/>
  <c r="K5046" i="2"/>
  <c r="K5045" i="2"/>
  <c r="K5044" i="2"/>
  <c r="K5043" i="2"/>
  <c r="K5042" i="2"/>
  <c r="K5041" i="2"/>
  <c r="K5040" i="2"/>
  <c r="K5039" i="2"/>
  <c r="K5038" i="2"/>
  <c r="K5037" i="2"/>
  <c r="K5036" i="2"/>
  <c r="K5035" i="2"/>
  <c r="K5034" i="2"/>
  <c r="K5033" i="2"/>
  <c r="K5032" i="2"/>
  <c r="K5031" i="2"/>
  <c r="K5030" i="2"/>
  <c r="K5029" i="2"/>
  <c r="K5028" i="2"/>
  <c r="K5027" i="2"/>
  <c r="K5026" i="2"/>
  <c r="K5025" i="2"/>
  <c r="K5024" i="2"/>
  <c r="K5023" i="2"/>
  <c r="K5022" i="2"/>
  <c r="K5021" i="2"/>
  <c r="K5020" i="2"/>
  <c r="K5019" i="2"/>
  <c r="K5018" i="2"/>
  <c r="K5017" i="2"/>
  <c r="K5016" i="2"/>
  <c r="K5015" i="2"/>
  <c r="K5014" i="2"/>
  <c r="K5013" i="2"/>
  <c r="K5012" i="2"/>
  <c r="K5011" i="2"/>
  <c r="K5010" i="2"/>
  <c r="K5009" i="2"/>
  <c r="K5008" i="2"/>
  <c r="K5007" i="2"/>
  <c r="K5006" i="2"/>
  <c r="K5005" i="2"/>
  <c r="K5004" i="2"/>
  <c r="K5003" i="2"/>
  <c r="K5002" i="2"/>
  <c r="K5001" i="2"/>
  <c r="K5000" i="2"/>
  <c r="K4999" i="2"/>
  <c r="K4998" i="2"/>
  <c r="K4997" i="2"/>
  <c r="K4996" i="2"/>
  <c r="K4995" i="2"/>
  <c r="K4994" i="2"/>
  <c r="K4993" i="2"/>
  <c r="K4992" i="2"/>
  <c r="K4991" i="2"/>
  <c r="K4990" i="2"/>
  <c r="K4989" i="2"/>
  <c r="K4988" i="2"/>
  <c r="K4987" i="2"/>
  <c r="K4986" i="2"/>
  <c r="K4985" i="2"/>
  <c r="K4984" i="2"/>
  <c r="K4983" i="2"/>
  <c r="K4982" i="2"/>
  <c r="K4981" i="2"/>
  <c r="K4980" i="2"/>
  <c r="K4979" i="2"/>
  <c r="K4978" i="2"/>
  <c r="K4977" i="2"/>
  <c r="K4976" i="2"/>
  <c r="K4975" i="2"/>
  <c r="K4974" i="2"/>
  <c r="K4973" i="2"/>
  <c r="K4972" i="2"/>
  <c r="K4971" i="2"/>
  <c r="K4970" i="2"/>
  <c r="K4969" i="2"/>
  <c r="K4968" i="2"/>
  <c r="K4967" i="2"/>
  <c r="K4966" i="2"/>
  <c r="K4965" i="2"/>
  <c r="K4964" i="2"/>
  <c r="K4963" i="2"/>
  <c r="K4962" i="2"/>
  <c r="K4961" i="2"/>
  <c r="K4960" i="2"/>
  <c r="K4959" i="2"/>
  <c r="K4958" i="2"/>
  <c r="K4957" i="2"/>
  <c r="K4956" i="2"/>
  <c r="K4955" i="2"/>
  <c r="K4954" i="2"/>
  <c r="K4953" i="2"/>
  <c r="K4952" i="2"/>
  <c r="K4951" i="2"/>
  <c r="K4950" i="2"/>
  <c r="K4949" i="2"/>
  <c r="K4948" i="2"/>
  <c r="K4947" i="2"/>
  <c r="K4946" i="2"/>
  <c r="K4945" i="2"/>
  <c r="K4944" i="2"/>
  <c r="K4943" i="2"/>
  <c r="K4942" i="2"/>
  <c r="K4941" i="2"/>
  <c r="K4940" i="2"/>
  <c r="K4939" i="2"/>
  <c r="K4938" i="2"/>
  <c r="K4937" i="2"/>
  <c r="K4936" i="2"/>
  <c r="K4935" i="2"/>
  <c r="K4934" i="2"/>
  <c r="K4933" i="2"/>
  <c r="K4932" i="2"/>
  <c r="K4931" i="2"/>
  <c r="K4930" i="2"/>
  <c r="K4929" i="2"/>
  <c r="K4928" i="2"/>
  <c r="K4927" i="2"/>
  <c r="K4926" i="2"/>
  <c r="K4925" i="2"/>
  <c r="K4924" i="2"/>
  <c r="K4923" i="2"/>
  <c r="K4922" i="2"/>
  <c r="K4921" i="2"/>
  <c r="K4920" i="2"/>
  <c r="K4919" i="2"/>
  <c r="K4918" i="2"/>
  <c r="K4917" i="2"/>
  <c r="K4916" i="2"/>
  <c r="K4915" i="2"/>
  <c r="K4914" i="2"/>
  <c r="K4913" i="2"/>
  <c r="K4912" i="2"/>
  <c r="K4911" i="2"/>
  <c r="K4910" i="2"/>
  <c r="K4909" i="2"/>
  <c r="K4908" i="2"/>
  <c r="K4907" i="2"/>
  <c r="K4906" i="2"/>
  <c r="K4905" i="2"/>
  <c r="K4904" i="2"/>
  <c r="K4903" i="2"/>
  <c r="K4902" i="2"/>
  <c r="K4901" i="2"/>
  <c r="K4900" i="2"/>
  <c r="K4899" i="2"/>
  <c r="K4898" i="2"/>
  <c r="K4897" i="2"/>
  <c r="K4896" i="2"/>
  <c r="K4895" i="2"/>
  <c r="K4894" i="2"/>
  <c r="K4893" i="2"/>
  <c r="K4892" i="2"/>
  <c r="K4891" i="2"/>
  <c r="K4890" i="2"/>
  <c r="K4889" i="2"/>
  <c r="K4888" i="2"/>
  <c r="K4887" i="2"/>
  <c r="K4886" i="2"/>
  <c r="K4885" i="2"/>
  <c r="K4884" i="2"/>
  <c r="K4883" i="2"/>
  <c r="K4882" i="2"/>
  <c r="K4881" i="2"/>
  <c r="K4880" i="2"/>
  <c r="K4879" i="2"/>
  <c r="K4878" i="2"/>
  <c r="K4877" i="2"/>
  <c r="K4876" i="2"/>
  <c r="K4875" i="2"/>
  <c r="K4874" i="2"/>
  <c r="K4873" i="2"/>
  <c r="K4872" i="2"/>
  <c r="K4871" i="2"/>
  <c r="K4870" i="2"/>
  <c r="K4869" i="2"/>
  <c r="K4868" i="2"/>
  <c r="K4867" i="2"/>
  <c r="K4866" i="2"/>
  <c r="K4865" i="2"/>
  <c r="K4864" i="2"/>
  <c r="K4863" i="2"/>
  <c r="K4862" i="2"/>
  <c r="K4861" i="2"/>
  <c r="K4860" i="2"/>
  <c r="K4859" i="2"/>
  <c r="K4858" i="2"/>
  <c r="K4857" i="2"/>
  <c r="K4856" i="2"/>
  <c r="K4855" i="2"/>
  <c r="K4854" i="2"/>
  <c r="K4853" i="2"/>
  <c r="K4852" i="2"/>
  <c r="K4851" i="2"/>
  <c r="K4850" i="2"/>
  <c r="K4849" i="2"/>
  <c r="K4848" i="2"/>
  <c r="K4847" i="2"/>
  <c r="K4846" i="2"/>
  <c r="K4845" i="2"/>
  <c r="K4844" i="2"/>
  <c r="K4843" i="2"/>
  <c r="K4842" i="2"/>
  <c r="K4841" i="2"/>
  <c r="K4840" i="2"/>
  <c r="K4839" i="2"/>
  <c r="K4838" i="2"/>
  <c r="K4837" i="2"/>
  <c r="K4836" i="2"/>
  <c r="K4835" i="2"/>
  <c r="K4834" i="2"/>
  <c r="K4833" i="2"/>
  <c r="K4832" i="2"/>
  <c r="K4831" i="2"/>
  <c r="K4830" i="2"/>
  <c r="K4829" i="2"/>
  <c r="K4828" i="2"/>
  <c r="K4827" i="2"/>
  <c r="K4826" i="2"/>
  <c r="K4825" i="2"/>
  <c r="K4824" i="2"/>
  <c r="K4823" i="2"/>
  <c r="K4822" i="2"/>
  <c r="K4821" i="2"/>
  <c r="K4820" i="2"/>
  <c r="K4819" i="2"/>
  <c r="K4818" i="2"/>
  <c r="K4817" i="2"/>
  <c r="K4816" i="2"/>
  <c r="K4815" i="2"/>
  <c r="K4814" i="2"/>
  <c r="K4813" i="2"/>
  <c r="K4812" i="2"/>
  <c r="K4811" i="2"/>
  <c r="K4810" i="2"/>
  <c r="K4809" i="2"/>
  <c r="K4808" i="2"/>
  <c r="K4807" i="2"/>
  <c r="K4806" i="2"/>
  <c r="K4805" i="2"/>
  <c r="K4804" i="2"/>
  <c r="K4803" i="2"/>
  <c r="K4802" i="2"/>
  <c r="K4801" i="2"/>
  <c r="K4800" i="2"/>
  <c r="K4799" i="2"/>
  <c r="K4798" i="2"/>
  <c r="K4797" i="2"/>
  <c r="K4796" i="2"/>
  <c r="K4795" i="2"/>
  <c r="K4794" i="2"/>
  <c r="K4793" i="2"/>
  <c r="K4792" i="2"/>
  <c r="K4791" i="2"/>
  <c r="K4790" i="2"/>
  <c r="K4789" i="2"/>
  <c r="K4788" i="2"/>
  <c r="K4787" i="2"/>
  <c r="K4786" i="2"/>
  <c r="K4785" i="2"/>
  <c r="K4784" i="2"/>
  <c r="K4783" i="2"/>
  <c r="K4782" i="2"/>
  <c r="K4781" i="2"/>
  <c r="K4780" i="2"/>
  <c r="K4779" i="2"/>
  <c r="K4778" i="2"/>
  <c r="K4777" i="2"/>
  <c r="K4776" i="2"/>
  <c r="K4775" i="2"/>
  <c r="K4774" i="2"/>
  <c r="K4773" i="2"/>
  <c r="K4772" i="2"/>
  <c r="K4771" i="2"/>
  <c r="K4770" i="2"/>
  <c r="K4769" i="2"/>
  <c r="K4768" i="2"/>
  <c r="K4767" i="2"/>
  <c r="K4766" i="2"/>
  <c r="K4765" i="2"/>
  <c r="K4764" i="2"/>
  <c r="K4763" i="2"/>
  <c r="K4762" i="2"/>
  <c r="K4761" i="2"/>
  <c r="K4760" i="2"/>
  <c r="K4759" i="2"/>
  <c r="K4758" i="2"/>
  <c r="K4757" i="2"/>
  <c r="K4756" i="2"/>
  <c r="K4755" i="2"/>
  <c r="K4754" i="2"/>
  <c r="K4753" i="2"/>
  <c r="K4752" i="2"/>
  <c r="K4751" i="2"/>
  <c r="K4750" i="2"/>
  <c r="K4749" i="2"/>
  <c r="K4748" i="2"/>
  <c r="K4747" i="2"/>
  <c r="K4746" i="2"/>
  <c r="K4745" i="2"/>
  <c r="K4744" i="2"/>
  <c r="K4743" i="2"/>
  <c r="K4742" i="2"/>
  <c r="K4741" i="2"/>
  <c r="K4740" i="2"/>
  <c r="K4739" i="2"/>
  <c r="K4738" i="2"/>
  <c r="K4737" i="2"/>
  <c r="K4736" i="2"/>
  <c r="K4735" i="2"/>
  <c r="K4734" i="2"/>
  <c r="K4733" i="2"/>
  <c r="K4732" i="2"/>
  <c r="K4731" i="2"/>
  <c r="K4730" i="2"/>
  <c r="K4729" i="2"/>
  <c r="K4728" i="2"/>
  <c r="K4727" i="2"/>
  <c r="K4726" i="2"/>
  <c r="K4725" i="2"/>
  <c r="K4724" i="2"/>
  <c r="K4723" i="2"/>
  <c r="K4722" i="2"/>
  <c r="K4721" i="2"/>
  <c r="K4720" i="2"/>
  <c r="K4719" i="2"/>
  <c r="K4718" i="2"/>
  <c r="K4717" i="2"/>
  <c r="K4716" i="2"/>
  <c r="K4715" i="2"/>
  <c r="K4714" i="2"/>
  <c r="K4713" i="2"/>
  <c r="K4712" i="2"/>
  <c r="K4711" i="2"/>
  <c r="K4710" i="2"/>
  <c r="K4709" i="2"/>
  <c r="K4708" i="2"/>
  <c r="K4707" i="2"/>
  <c r="K4706" i="2"/>
  <c r="K4705" i="2"/>
  <c r="K4704" i="2"/>
  <c r="K4703" i="2"/>
  <c r="K4702" i="2"/>
  <c r="K4701" i="2"/>
  <c r="K4700" i="2"/>
  <c r="K4699" i="2"/>
  <c r="K4698" i="2"/>
  <c r="K4697" i="2"/>
  <c r="K4696" i="2"/>
  <c r="K4695" i="2"/>
  <c r="K4694" i="2"/>
  <c r="K4693" i="2"/>
  <c r="K4692" i="2"/>
  <c r="K4691" i="2"/>
  <c r="K4690" i="2"/>
  <c r="K4689" i="2"/>
  <c r="K4688" i="2"/>
  <c r="K4687" i="2"/>
  <c r="K4686" i="2"/>
  <c r="K4685" i="2"/>
  <c r="K4684" i="2"/>
  <c r="K4683" i="2"/>
  <c r="K4682" i="2"/>
  <c r="K4681" i="2"/>
  <c r="K4680" i="2"/>
  <c r="K4679" i="2"/>
  <c r="K4678" i="2"/>
  <c r="K4677" i="2"/>
  <c r="K4676" i="2"/>
  <c r="K4675" i="2"/>
  <c r="K4674" i="2"/>
  <c r="K4673" i="2"/>
  <c r="K4672" i="2"/>
  <c r="K4671" i="2"/>
  <c r="K4670" i="2"/>
  <c r="K4669" i="2"/>
  <c r="K4668" i="2"/>
  <c r="K4667" i="2"/>
  <c r="K4666" i="2"/>
  <c r="K4665" i="2"/>
  <c r="K4664" i="2"/>
  <c r="K4663" i="2"/>
  <c r="K4662" i="2"/>
  <c r="K4661" i="2"/>
  <c r="K4660" i="2"/>
  <c r="K4659" i="2"/>
  <c r="K4658" i="2"/>
  <c r="K4657" i="2"/>
  <c r="K4656" i="2"/>
  <c r="K4655" i="2"/>
  <c r="K4654" i="2"/>
  <c r="K4653" i="2"/>
  <c r="K4652" i="2"/>
  <c r="K4651" i="2"/>
  <c r="K4650" i="2"/>
  <c r="K4649" i="2"/>
  <c r="K4648" i="2"/>
  <c r="K4647" i="2"/>
  <c r="K4646" i="2"/>
  <c r="K4645" i="2"/>
  <c r="K4644" i="2"/>
  <c r="K4643" i="2"/>
  <c r="K4642" i="2"/>
  <c r="K4641" i="2"/>
  <c r="K4640" i="2"/>
  <c r="K4639" i="2"/>
  <c r="K4638" i="2"/>
  <c r="K4637" i="2"/>
  <c r="K4636" i="2"/>
  <c r="K4635" i="2"/>
  <c r="K4634" i="2"/>
  <c r="K4633" i="2"/>
  <c r="K4632" i="2"/>
  <c r="K4631" i="2"/>
  <c r="K4630" i="2"/>
  <c r="K4629" i="2"/>
  <c r="K4628" i="2"/>
  <c r="K4627" i="2"/>
  <c r="K4626" i="2"/>
  <c r="K4625" i="2"/>
  <c r="K4624" i="2"/>
  <c r="K4623" i="2"/>
  <c r="K4622" i="2"/>
  <c r="K4621" i="2"/>
  <c r="K4620" i="2"/>
  <c r="K4619" i="2"/>
  <c r="K4618" i="2"/>
  <c r="K4617" i="2"/>
  <c r="K4616" i="2"/>
  <c r="K4615" i="2"/>
  <c r="K4614" i="2"/>
  <c r="K4613" i="2"/>
  <c r="K4612" i="2"/>
  <c r="K4611" i="2"/>
  <c r="K4610" i="2"/>
  <c r="K4609" i="2"/>
  <c r="K4608" i="2"/>
  <c r="K4607" i="2"/>
  <c r="K4606" i="2"/>
  <c r="K4605" i="2"/>
  <c r="K4604" i="2"/>
  <c r="K4603" i="2"/>
  <c r="K4602" i="2"/>
  <c r="K4601" i="2"/>
  <c r="K4600" i="2"/>
  <c r="K4599" i="2"/>
  <c r="K4598" i="2"/>
  <c r="K4597" i="2"/>
  <c r="K4596" i="2"/>
  <c r="K4595" i="2"/>
  <c r="K4594" i="2"/>
  <c r="K4593" i="2"/>
  <c r="K4592" i="2"/>
  <c r="K4591" i="2"/>
  <c r="K4590" i="2"/>
  <c r="K4589" i="2"/>
  <c r="K4588" i="2"/>
  <c r="K4587" i="2"/>
  <c r="K4586" i="2"/>
  <c r="K4585" i="2"/>
  <c r="K4584" i="2"/>
  <c r="K4583" i="2"/>
  <c r="K4582" i="2"/>
  <c r="K4581" i="2"/>
  <c r="K4580" i="2"/>
  <c r="K4579" i="2"/>
  <c r="K4578" i="2"/>
  <c r="K4577" i="2"/>
  <c r="K4576" i="2"/>
  <c r="K4575" i="2"/>
  <c r="K4574" i="2"/>
  <c r="K4573" i="2"/>
  <c r="K4572" i="2"/>
  <c r="K4571" i="2"/>
  <c r="K4570" i="2"/>
  <c r="K4569" i="2"/>
  <c r="K4568" i="2"/>
  <c r="K4567" i="2"/>
  <c r="K4566" i="2"/>
  <c r="K4565" i="2"/>
  <c r="K4564" i="2"/>
  <c r="K4563" i="2"/>
  <c r="K4562" i="2"/>
  <c r="K4561" i="2"/>
  <c r="K4560" i="2"/>
  <c r="K4559" i="2"/>
  <c r="K4558" i="2"/>
  <c r="K4557" i="2"/>
  <c r="K4556" i="2"/>
  <c r="K4555" i="2"/>
  <c r="K4554" i="2"/>
  <c r="K4553" i="2"/>
  <c r="K4552" i="2"/>
  <c r="K4551" i="2"/>
  <c r="K4550" i="2"/>
  <c r="K4549" i="2"/>
  <c r="K4548" i="2"/>
  <c r="K4547" i="2"/>
  <c r="K4546" i="2"/>
  <c r="K4545" i="2"/>
  <c r="K4544" i="2"/>
  <c r="K4543" i="2"/>
  <c r="K4542" i="2"/>
  <c r="K4541" i="2"/>
  <c r="K4540" i="2"/>
  <c r="K4539" i="2"/>
  <c r="K4538" i="2"/>
  <c r="K4537" i="2"/>
  <c r="K4536" i="2"/>
  <c r="K4535" i="2"/>
  <c r="K4534" i="2"/>
  <c r="K4533" i="2"/>
  <c r="K4532" i="2"/>
  <c r="K4531" i="2"/>
  <c r="K4530" i="2"/>
  <c r="K4529" i="2"/>
  <c r="K4528" i="2"/>
  <c r="K4527" i="2"/>
  <c r="K4526" i="2"/>
  <c r="K4525" i="2"/>
  <c r="K4524" i="2"/>
  <c r="K4523" i="2"/>
  <c r="K4522" i="2"/>
  <c r="K4521" i="2"/>
  <c r="K4520" i="2"/>
  <c r="K4519" i="2"/>
  <c r="K4518" i="2"/>
  <c r="K4517" i="2"/>
  <c r="K4516" i="2"/>
  <c r="K4515" i="2"/>
  <c r="K4514" i="2"/>
  <c r="K4513" i="2"/>
  <c r="K4512" i="2"/>
  <c r="K4511" i="2"/>
  <c r="K4510" i="2"/>
  <c r="K4509" i="2"/>
  <c r="K4508" i="2"/>
  <c r="K4507" i="2"/>
  <c r="K4506" i="2"/>
  <c r="K4505" i="2"/>
  <c r="K4504" i="2"/>
  <c r="K4503" i="2"/>
  <c r="K4502" i="2"/>
  <c r="K4501" i="2"/>
  <c r="K4500" i="2"/>
  <c r="K4499" i="2"/>
  <c r="K4498" i="2"/>
  <c r="K4497" i="2"/>
  <c r="K4496" i="2"/>
  <c r="K4495" i="2"/>
  <c r="K4494" i="2"/>
  <c r="K4493" i="2"/>
  <c r="K4492" i="2"/>
  <c r="K4491" i="2"/>
  <c r="K4490" i="2"/>
  <c r="K4489" i="2"/>
  <c r="K4488" i="2"/>
  <c r="K4487" i="2"/>
  <c r="K4486" i="2"/>
  <c r="K4485" i="2"/>
  <c r="K4484" i="2"/>
  <c r="K4483" i="2"/>
  <c r="K4482" i="2"/>
  <c r="K4481" i="2"/>
  <c r="K4480" i="2"/>
  <c r="K4479" i="2"/>
  <c r="K4478" i="2"/>
  <c r="K4477" i="2"/>
  <c r="K4476" i="2"/>
  <c r="K4475" i="2"/>
  <c r="K4474" i="2"/>
  <c r="K4473" i="2"/>
  <c r="K4472" i="2"/>
  <c r="K4471" i="2"/>
  <c r="K4470" i="2"/>
  <c r="K4469" i="2"/>
  <c r="K4468" i="2"/>
  <c r="K4467" i="2"/>
  <c r="K4466" i="2"/>
  <c r="K4465" i="2"/>
  <c r="K4464" i="2"/>
  <c r="K4463" i="2"/>
  <c r="K4462" i="2"/>
  <c r="K4461" i="2"/>
  <c r="K4460" i="2"/>
  <c r="K4459" i="2"/>
  <c r="K4458" i="2"/>
  <c r="K4457" i="2"/>
  <c r="K4456" i="2"/>
  <c r="K4455" i="2"/>
  <c r="K4454" i="2"/>
  <c r="K4453" i="2"/>
  <c r="K4452" i="2"/>
  <c r="K4451" i="2"/>
  <c r="K4450" i="2"/>
  <c r="K4449" i="2"/>
  <c r="K4448" i="2"/>
  <c r="K4447" i="2"/>
  <c r="K4446" i="2"/>
  <c r="K4445" i="2"/>
  <c r="K4444" i="2"/>
  <c r="K4443" i="2"/>
  <c r="K4442" i="2"/>
  <c r="K4441" i="2"/>
  <c r="K4440" i="2"/>
  <c r="K4439" i="2"/>
  <c r="K4438" i="2"/>
  <c r="K4437" i="2"/>
  <c r="K4436" i="2"/>
  <c r="K4435" i="2"/>
  <c r="K4434" i="2"/>
  <c r="K4433" i="2"/>
  <c r="K4432" i="2"/>
  <c r="K4431" i="2"/>
  <c r="K4430" i="2"/>
  <c r="K4429" i="2"/>
  <c r="K4428" i="2"/>
  <c r="K4427" i="2"/>
  <c r="K4426" i="2"/>
  <c r="K4425" i="2"/>
  <c r="K4424" i="2"/>
  <c r="K4423" i="2"/>
  <c r="K4422" i="2"/>
  <c r="K4421" i="2"/>
  <c r="K4420" i="2"/>
  <c r="K4419" i="2"/>
  <c r="K4418" i="2"/>
  <c r="K4417" i="2"/>
  <c r="K4416" i="2"/>
  <c r="K4415" i="2"/>
  <c r="K4414" i="2"/>
  <c r="K4413" i="2"/>
  <c r="K4412" i="2"/>
  <c r="K4411" i="2"/>
  <c r="K4410" i="2"/>
  <c r="K4409" i="2"/>
  <c r="K4408" i="2"/>
  <c r="K4407" i="2"/>
  <c r="K4406" i="2"/>
  <c r="K4405" i="2"/>
  <c r="K4404" i="2"/>
  <c r="K4403" i="2"/>
  <c r="K4402" i="2"/>
  <c r="K4401" i="2"/>
  <c r="K4400" i="2"/>
  <c r="K4399" i="2"/>
  <c r="K4398" i="2"/>
  <c r="K4397" i="2"/>
  <c r="K4396" i="2"/>
  <c r="K4395" i="2"/>
  <c r="K4394" i="2"/>
  <c r="K4393" i="2"/>
  <c r="K4392" i="2"/>
  <c r="K4391" i="2"/>
  <c r="K4390" i="2"/>
  <c r="K4389" i="2"/>
  <c r="K4388" i="2"/>
  <c r="K4387" i="2"/>
  <c r="K4386" i="2"/>
  <c r="K4385" i="2"/>
  <c r="K4384" i="2"/>
  <c r="K4383" i="2"/>
  <c r="K4382" i="2"/>
  <c r="K4381" i="2"/>
  <c r="K4380" i="2"/>
  <c r="K4379" i="2"/>
  <c r="K4378" i="2"/>
  <c r="K4377" i="2"/>
  <c r="K4376" i="2"/>
  <c r="K4375" i="2"/>
  <c r="K4374" i="2"/>
  <c r="K4373" i="2"/>
  <c r="K4372" i="2"/>
  <c r="K4371" i="2"/>
  <c r="K4370" i="2"/>
  <c r="K4369" i="2"/>
  <c r="K4368" i="2"/>
  <c r="K4367" i="2"/>
  <c r="K4366" i="2"/>
  <c r="K4365" i="2"/>
  <c r="K4364" i="2"/>
  <c r="K4363" i="2"/>
  <c r="K4362" i="2"/>
  <c r="K4361" i="2"/>
  <c r="K4360" i="2"/>
  <c r="K4359" i="2"/>
  <c r="K4358" i="2"/>
  <c r="K4357" i="2"/>
  <c r="K4356" i="2"/>
  <c r="K4355" i="2"/>
  <c r="K4354" i="2"/>
  <c r="K4353" i="2"/>
  <c r="K4352" i="2"/>
  <c r="K4351" i="2"/>
  <c r="K4350" i="2"/>
  <c r="K4349" i="2"/>
  <c r="K4348" i="2"/>
  <c r="K4347" i="2"/>
  <c r="K4346" i="2"/>
  <c r="K4345" i="2"/>
  <c r="K4344" i="2"/>
  <c r="K4343" i="2"/>
  <c r="K4342" i="2"/>
  <c r="K4341" i="2"/>
  <c r="K4340" i="2"/>
  <c r="K4339" i="2"/>
  <c r="K4338" i="2"/>
  <c r="K4337" i="2"/>
  <c r="K4336" i="2"/>
  <c r="K4335" i="2"/>
  <c r="K4334" i="2"/>
  <c r="K4333" i="2"/>
  <c r="K4332" i="2"/>
  <c r="K4331" i="2"/>
  <c r="K4330" i="2"/>
  <c r="K4329" i="2"/>
  <c r="K4328" i="2"/>
  <c r="K4327" i="2"/>
  <c r="K4326" i="2"/>
  <c r="K4325" i="2"/>
  <c r="K4324" i="2"/>
  <c r="K4323" i="2"/>
  <c r="K4322" i="2"/>
  <c r="K4321" i="2"/>
  <c r="K4320" i="2"/>
  <c r="K4319" i="2"/>
  <c r="K4318" i="2"/>
  <c r="K4317" i="2"/>
  <c r="K4316" i="2"/>
  <c r="K4315" i="2"/>
  <c r="K4314" i="2"/>
  <c r="K4313" i="2"/>
  <c r="K4312" i="2"/>
  <c r="K4311" i="2"/>
  <c r="K4310" i="2"/>
  <c r="K4309" i="2"/>
  <c r="K4308" i="2"/>
  <c r="K4307" i="2"/>
  <c r="K4306" i="2"/>
  <c r="K4305" i="2"/>
  <c r="K4304" i="2"/>
  <c r="K4303" i="2"/>
  <c r="K4302" i="2"/>
  <c r="K4301" i="2"/>
  <c r="K4300" i="2"/>
  <c r="K4299" i="2"/>
  <c r="K4298" i="2"/>
  <c r="K4297" i="2"/>
  <c r="K4296" i="2"/>
  <c r="K4295" i="2"/>
  <c r="K4294" i="2"/>
  <c r="K4293" i="2"/>
  <c r="K4292" i="2"/>
  <c r="K4291" i="2"/>
  <c r="K4290" i="2"/>
  <c r="K4289" i="2"/>
  <c r="K4288" i="2"/>
  <c r="K4287" i="2"/>
  <c r="K4286" i="2"/>
  <c r="K4285" i="2"/>
  <c r="K4284" i="2"/>
  <c r="K4283" i="2"/>
  <c r="K4282" i="2"/>
  <c r="K4281" i="2"/>
  <c r="K4280" i="2"/>
  <c r="K4279" i="2"/>
  <c r="K4278" i="2"/>
  <c r="K4277" i="2"/>
  <c r="K4276" i="2"/>
  <c r="K4275" i="2"/>
  <c r="K4274" i="2"/>
  <c r="K4273" i="2"/>
  <c r="K4272" i="2"/>
  <c r="K4271" i="2"/>
  <c r="K4270" i="2"/>
  <c r="K4269" i="2"/>
  <c r="K4268" i="2"/>
  <c r="K4267" i="2"/>
  <c r="K4266" i="2"/>
  <c r="K4265" i="2"/>
  <c r="K4264" i="2"/>
  <c r="K4263" i="2"/>
  <c r="K4262" i="2"/>
  <c r="K4261" i="2"/>
  <c r="K4260" i="2"/>
  <c r="K4259" i="2"/>
  <c r="K4258" i="2"/>
  <c r="K4257" i="2"/>
  <c r="K4256" i="2"/>
  <c r="K4255" i="2"/>
  <c r="K4254" i="2"/>
  <c r="K4253" i="2"/>
  <c r="K4252" i="2"/>
  <c r="K4251" i="2"/>
  <c r="K4250" i="2"/>
  <c r="K4249" i="2"/>
  <c r="K4248" i="2"/>
  <c r="K4247" i="2"/>
  <c r="K4246" i="2"/>
  <c r="K4245" i="2"/>
  <c r="K4244" i="2"/>
  <c r="K4243" i="2"/>
  <c r="K4242" i="2"/>
  <c r="K4241" i="2"/>
  <c r="K4240" i="2"/>
  <c r="K4239" i="2"/>
  <c r="K4238" i="2"/>
  <c r="K4237" i="2"/>
  <c r="K4236" i="2"/>
  <c r="K4235" i="2"/>
  <c r="K4234" i="2"/>
  <c r="K4233" i="2"/>
  <c r="K4232" i="2"/>
  <c r="K4231" i="2"/>
  <c r="K4230" i="2"/>
  <c r="K4229" i="2"/>
  <c r="K4228" i="2"/>
  <c r="K4227" i="2"/>
  <c r="K4226" i="2"/>
  <c r="K4225" i="2"/>
  <c r="K4224" i="2"/>
  <c r="K4223" i="2"/>
  <c r="K4222" i="2"/>
  <c r="K4221" i="2"/>
  <c r="K4220" i="2"/>
  <c r="K4219" i="2"/>
  <c r="K4218" i="2"/>
  <c r="K4217" i="2"/>
  <c r="K4216" i="2"/>
  <c r="K4215" i="2"/>
  <c r="K4214" i="2"/>
  <c r="K4213" i="2"/>
  <c r="K4212" i="2"/>
  <c r="K4211" i="2"/>
  <c r="K4210" i="2"/>
  <c r="K4209" i="2"/>
  <c r="K4208" i="2"/>
  <c r="K4207" i="2"/>
  <c r="K4206" i="2"/>
  <c r="K4205" i="2"/>
  <c r="K4204" i="2"/>
  <c r="K4203" i="2"/>
  <c r="K4202" i="2"/>
  <c r="K4201" i="2"/>
  <c r="K4200" i="2"/>
  <c r="K4199" i="2"/>
  <c r="K4198" i="2"/>
  <c r="K4197" i="2"/>
  <c r="K4196" i="2"/>
  <c r="K4195" i="2"/>
  <c r="K4194" i="2"/>
  <c r="K4193" i="2"/>
  <c r="K4192" i="2"/>
  <c r="K4191" i="2"/>
  <c r="K4190" i="2"/>
  <c r="K4189" i="2"/>
  <c r="K4188" i="2"/>
  <c r="K4187" i="2"/>
  <c r="K4186" i="2"/>
  <c r="K4185" i="2"/>
  <c r="K4184" i="2"/>
  <c r="K4183" i="2"/>
  <c r="K4182" i="2"/>
  <c r="K4181" i="2"/>
  <c r="K4180" i="2"/>
  <c r="K4179" i="2"/>
  <c r="K4178" i="2"/>
  <c r="K4177" i="2"/>
  <c r="K4176" i="2"/>
  <c r="K4175" i="2"/>
  <c r="K4174" i="2"/>
  <c r="K4173" i="2"/>
  <c r="K4172" i="2"/>
  <c r="K4171" i="2"/>
  <c r="K4170" i="2"/>
  <c r="K4169" i="2"/>
  <c r="K4168" i="2"/>
  <c r="K4167" i="2"/>
  <c r="K4166" i="2"/>
  <c r="K4165" i="2"/>
  <c r="K4164" i="2"/>
  <c r="K4163" i="2"/>
  <c r="K4162" i="2"/>
  <c r="K4161" i="2"/>
  <c r="K4160" i="2"/>
  <c r="K4159" i="2"/>
  <c r="K4158" i="2"/>
  <c r="K4157" i="2"/>
  <c r="K4156" i="2"/>
  <c r="K4155" i="2"/>
  <c r="K4154" i="2"/>
  <c r="K4153" i="2"/>
  <c r="K4152" i="2"/>
  <c r="K4151" i="2"/>
  <c r="K4150" i="2"/>
  <c r="K4149" i="2"/>
  <c r="K4148" i="2"/>
  <c r="K4147" i="2"/>
  <c r="K4146" i="2"/>
  <c r="K4145" i="2"/>
  <c r="K4144" i="2"/>
  <c r="K4143" i="2"/>
  <c r="K4142" i="2"/>
  <c r="K4141" i="2"/>
  <c r="K4140" i="2"/>
  <c r="K4139" i="2"/>
  <c r="K4138" i="2"/>
  <c r="K4137" i="2"/>
  <c r="K4136" i="2"/>
  <c r="K4135" i="2"/>
  <c r="K4134" i="2"/>
  <c r="K4133" i="2"/>
  <c r="K4132" i="2"/>
  <c r="K4131" i="2"/>
  <c r="K4130" i="2"/>
  <c r="K4129" i="2"/>
  <c r="K4128" i="2"/>
  <c r="K4127" i="2"/>
  <c r="K4126" i="2"/>
  <c r="K4125" i="2"/>
  <c r="K4124" i="2"/>
  <c r="K4123" i="2"/>
  <c r="K4122" i="2"/>
  <c r="K4121" i="2"/>
  <c r="K4120" i="2"/>
  <c r="K4119" i="2"/>
  <c r="K4118" i="2"/>
  <c r="K4117" i="2"/>
  <c r="K4116" i="2"/>
  <c r="K4115" i="2"/>
  <c r="K4114" i="2"/>
  <c r="K4113" i="2"/>
  <c r="K4112" i="2"/>
  <c r="K4111" i="2"/>
  <c r="K4110" i="2"/>
  <c r="K4109" i="2"/>
  <c r="K4108" i="2"/>
  <c r="K4107" i="2"/>
  <c r="K4106" i="2"/>
  <c r="K4105" i="2"/>
  <c r="K4104" i="2"/>
  <c r="K4103" i="2"/>
  <c r="K4102" i="2"/>
  <c r="K4101" i="2"/>
  <c r="K4100" i="2"/>
  <c r="K4099" i="2"/>
  <c r="K4098" i="2"/>
  <c r="K4097" i="2"/>
  <c r="K4096" i="2"/>
  <c r="K4095" i="2"/>
  <c r="K4094" i="2"/>
  <c r="K4093" i="2"/>
  <c r="K4092" i="2"/>
  <c r="K4091" i="2"/>
  <c r="K4090" i="2"/>
  <c r="K4089" i="2"/>
  <c r="K4088" i="2"/>
  <c r="K4087" i="2"/>
  <c r="K4086" i="2"/>
  <c r="K4085" i="2"/>
  <c r="K4084" i="2"/>
  <c r="K4083" i="2"/>
  <c r="K4082" i="2"/>
  <c r="K4081" i="2"/>
  <c r="K4080" i="2"/>
  <c r="K4079" i="2"/>
  <c r="K4078" i="2"/>
  <c r="K4077" i="2"/>
  <c r="K4076" i="2"/>
  <c r="K4075" i="2"/>
  <c r="K4074" i="2"/>
  <c r="K4073" i="2"/>
  <c r="K4072" i="2"/>
  <c r="K4071" i="2"/>
  <c r="K4070" i="2"/>
  <c r="K4069" i="2"/>
  <c r="K4068" i="2"/>
  <c r="K4067" i="2"/>
  <c r="K4066" i="2"/>
  <c r="K4065" i="2"/>
  <c r="K4064" i="2"/>
  <c r="K4063" i="2"/>
  <c r="K4062" i="2"/>
  <c r="K4061" i="2"/>
  <c r="K4060" i="2"/>
  <c r="K4059" i="2"/>
  <c r="K4058" i="2"/>
  <c r="K4057" i="2"/>
  <c r="K4056" i="2"/>
  <c r="K4055" i="2"/>
  <c r="K4054" i="2"/>
  <c r="K4053" i="2"/>
  <c r="K4052" i="2"/>
  <c r="K4051" i="2"/>
  <c r="K4050" i="2"/>
  <c r="K4049" i="2"/>
  <c r="K4048" i="2"/>
  <c r="K4047" i="2"/>
  <c r="K4046" i="2"/>
  <c r="K4045" i="2"/>
  <c r="K4044" i="2"/>
  <c r="K4043" i="2"/>
  <c r="K4042" i="2"/>
  <c r="K4041" i="2"/>
  <c r="K4040" i="2"/>
  <c r="K4039" i="2"/>
  <c r="K4038" i="2"/>
  <c r="K4037" i="2"/>
  <c r="K4036" i="2"/>
  <c r="K4035" i="2"/>
  <c r="K4034" i="2"/>
  <c r="K4033" i="2"/>
  <c r="K4032" i="2"/>
  <c r="K4031" i="2"/>
  <c r="K4030" i="2"/>
  <c r="K4029" i="2"/>
  <c r="K4028" i="2"/>
  <c r="K4027" i="2"/>
  <c r="K4026" i="2"/>
  <c r="K4025" i="2"/>
  <c r="K4024" i="2"/>
  <c r="K4023" i="2"/>
  <c r="K4022" i="2"/>
  <c r="K4021" i="2"/>
  <c r="K4020" i="2"/>
  <c r="K4019" i="2"/>
  <c r="K4018" i="2"/>
  <c r="K4017" i="2"/>
  <c r="K4016" i="2"/>
  <c r="K4015" i="2"/>
  <c r="K4014" i="2"/>
  <c r="K4013" i="2"/>
  <c r="K4012" i="2"/>
  <c r="K4011" i="2"/>
  <c r="K4010" i="2"/>
  <c r="K4009" i="2"/>
  <c r="K4008" i="2"/>
  <c r="K4007" i="2"/>
  <c r="K4006" i="2"/>
  <c r="K4005" i="2"/>
  <c r="K4004" i="2"/>
  <c r="K4003" i="2"/>
  <c r="K4002" i="2"/>
  <c r="K4001" i="2"/>
  <c r="K4000" i="2"/>
  <c r="K3999" i="2"/>
  <c r="K3998" i="2"/>
  <c r="K3997" i="2"/>
  <c r="K3996" i="2"/>
  <c r="K3995" i="2"/>
  <c r="K3994" i="2"/>
  <c r="K3993" i="2"/>
  <c r="K3992" i="2"/>
  <c r="K3991" i="2"/>
  <c r="K3990" i="2"/>
  <c r="K3989" i="2"/>
  <c r="K3988" i="2"/>
  <c r="K3987" i="2"/>
  <c r="K3986" i="2"/>
  <c r="K3985" i="2"/>
  <c r="K3984" i="2"/>
  <c r="K3983" i="2"/>
  <c r="K3982" i="2"/>
  <c r="K3981" i="2"/>
  <c r="K3980" i="2"/>
  <c r="K3979" i="2"/>
  <c r="K3978" i="2"/>
  <c r="K3977" i="2"/>
  <c r="K3976" i="2"/>
  <c r="K3975" i="2"/>
  <c r="K3974" i="2"/>
  <c r="K3973" i="2"/>
  <c r="K3972" i="2"/>
  <c r="K3971" i="2"/>
  <c r="K3970" i="2"/>
  <c r="K3969" i="2"/>
  <c r="K3968" i="2"/>
  <c r="K3967" i="2"/>
  <c r="K3966" i="2"/>
  <c r="K3965" i="2"/>
  <c r="K3964" i="2"/>
  <c r="K3963" i="2"/>
  <c r="K3962" i="2"/>
  <c r="K3961" i="2"/>
  <c r="K3960" i="2"/>
  <c r="K3959" i="2"/>
  <c r="K3958" i="2"/>
  <c r="K3957" i="2"/>
  <c r="K3956" i="2"/>
  <c r="K3955" i="2"/>
  <c r="K3954" i="2"/>
  <c r="K3953" i="2"/>
  <c r="K3952" i="2"/>
  <c r="K3951" i="2"/>
  <c r="K3950" i="2"/>
  <c r="K3949" i="2"/>
  <c r="K3948" i="2"/>
  <c r="K3947" i="2"/>
  <c r="K3946" i="2"/>
  <c r="K3945" i="2"/>
  <c r="K3944" i="2"/>
  <c r="K3943" i="2"/>
  <c r="K3942" i="2"/>
  <c r="K3941" i="2"/>
  <c r="K3940" i="2"/>
  <c r="K3939" i="2"/>
  <c r="K3938" i="2"/>
  <c r="K3937" i="2"/>
  <c r="K3936" i="2"/>
  <c r="K3935" i="2"/>
  <c r="K3934" i="2"/>
  <c r="K3933" i="2"/>
  <c r="K3932" i="2"/>
  <c r="K3931" i="2"/>
  <c r="K3930" i="2"/>
  <c r="K3929" i="2"/>
  <c r="K3928" i="2"/>
  <c r="K3927" i="2"/>
  <c r="K3926" i="2"/>
  <c r="K3925" i="2"/>
  <c r="K3924" i="2"/>
  <c r="K3923" i="2"/>
  <c r="K3922" i="2"/>
  <c r="K3921" i="2"/>
  <c r="K3920" i="2"/>
  <c r="K3919" i="2"/>
  <c r="K3918" i="2"/>
  <c r="K3917" i="2"/>
  <c r="K3916" i="2"/>
  <c r="K3915" i="2"/>
  <c r="K3914" i="2"/>
  <c r="K3913" i="2"/>
  <c r="K3912" i="2"/>
  <c r="K3911" i="2"/>
  <c r="K3910" i="2"/>
  <c r="K3909" i="2"/>
  <c r="K3908" i="2"/>
  <c r="K3907" i="2"/>
  <c r="K3906" i="2"/>
  <c r="K3905" i="2"/>
  <c r="K3904" i="2"/>
  <c r="K3903" i="2"/>
  <c r="K3902" i="2"/>
  <c r="K3901" i="2"/>
  <c r="K3900" i="2"/>
  <c r="K3899" i="2"/>
  <c r="K3898" i="2"/>
  <c r="K3897" i="2"/>
  <c r="K3896" i="2"/>
  <c r="K3895" i="2"/>
  <c r="K3894" i="2"/>
  <c r="K3893" i="2"/>
  <c r="K3892" i="2"/>
  <c r="K3891" i="2"/>
  <c r="K3890" i="2"/>
  <c r="K3889" i="2"/>
  <c r="K3888" i="2"/>
  <c r="K3887" i="2"/>
  <c r="K3886" i="2"/>
  <c r="K3885" i="2"/>
  <c r="K3884" i="2"/>
  <c r="K3883" i="2"/>
  <c r="K3882" i="2"/>
  <c r="K3881" i="2"/>
  <c r="K3880" i="2"/>
  <c r="K3879" i="2"/>
  <c r="K3878" i="2"/>
  <c r="K3877" i="2"/>
  <c r="K3876" i="2"/>
  <c r="K3875" i="2"/>
  <c r="K3874" i="2"/>
  <c r="K3873" i="2"/>
  <c r="K3872" i="2"/>
  <c r="K3871" i="2"/>
  <c r="K3870" i="2"/>
  <c r="K3869" i="2"/>
  <c r="K3868" i="2"/>
  <c r="K3867" i="2"/>
  <c r="K3866" i="2"/>
  <c r="K3865" i="2"/>
  <c r="K3864" i="2"/>
  <c r="K3863" i="2"/>
  <c r="K3862" i="2"/>
  <c r="K3861" i="2"/>
  <c r="K3860" i="2"/>
  <c r="K3859" i="2"/>
  <c r="K3858" i="2"/>
  <c r="K3857" i="2"/>
  <c r="K3856" i="2"/>
  <c r="K3855" i="2"/>
  <c r="K3854" i="2"/>
  <c r="K3853" i="2"/>
  <c r="K3852" i="2"/>
  <c r="K3851" i="2"/>
  <c r="K3850" i="2"/>
  <c r="K3849" i="2"/>
  <c r="K3848" i="2"/>
  <c r="K3847" i="2"/>
  <c r="K3846" i="2"/>
  <c r="K3845" i="2"/>
  <c r="K3844" i="2"/>
  <c r="K3843" i="2"/>
  <c r="K3842" i="2"/>
  <c r="K3841" i="2"/>
  <c r="K3840" i="2"/>
  <c r="K3839" i="2"/>
  <c r="K3838" i="2"/>
  <c r="K3837" i="2"/>
  <c r="K3836" i="2"/>
  <c r="K3835" i="2"/>
  <c r="K3834" i="2"/>
  <c r="K3833" i="2"/>
  <c r="K3832" i="2"/>
  <c r="K3831" i="2"/>
  <c r="K3830" i="2"/>
  <c r="K3829" i="2"/>
  <c r="K3828" i="2"/>
  <c r="K3827" i="2"/>
  <c r="K3826" i="2"/>
  <c r="K3825" i="2"/>
  <c r="K3824" i="2"/>
  <c r="K3823" i="2"/>
  <c r="K3822" i="2"/>
  <c r="K3821" i="2"/>
  <c r="K3820" i="2"/>
  <c r="K3819" i="2"/>
  <c r="K3818" i="2"/>
  <c r="K3817" i="2"/>
  <c r="K3816" i="2"/>
  <c r="K3815" i="2"/>
  <c r="K3814" i="2"/>
  <c r="K3813" i="2"/>
  <c r="K3812" i="2"/>
  <c r="K3811" i="2"/>
  <c r="K3810" i="2"/>
  <c r="K3809" i="2"/>
  <c r="K3808" i="2"/>
  <c r="K3807" i="2"/>
  <c r="K3806" i="2"/>
  <c r="K3805" i="2"/>
  <c r="K3804" i="2"/>
  <c r="K3803" i="2"/>
  <c r="K3802" i="2"/>
  <c r="K3801" i="2"/>
  <c r="K3800" i="2"/>
  <c r="K3799" i="2"/>
  <c r="K3798" i="2"/>
  <c r="K3797" i="2"/>
  <c r="K3796" i="2"/>
  <c r="K3795" i="2"/>
  <c r="K3794" i="2"/>
  <c r="K3793" i="2"/>
  <c r="K3792" i="2"/>
  <c r="K3791" i="2"/>
  <c r="K3790" i="2"/>
  <c r="K3789" i="2"/>
  <c r="K3788" i="2"/>
  <c r="K3787" i="2"/>
  <c r="K3786" i="2"/>
  <c r="K3785" i="2"/>
  <c r="K3784" i="2"/>
  <c r="K3783" i="2"/>
  <c r="K3782" i="2"/>
  <c r="K3781" i="2"/>
  <c r="K3780" i="2"/>
  <c r="K3779" i="2"/>
  <c r="K3778" i="2"/>
  <c r="K3777" i="2"/>
  <c r="K3776" i="2"/>
  <c r="K3775" i="2"/>
  <c r="K3774" i="2"/>
  <c r="K3773" i="2"/>
  <c r="K3772" i="2"/>
  <c r="K3771" i="2"/>
  <c r="K3770" i="2"/>
  <c r="K3769" i="2"/>
  <c r="K3768" i="2"/>
  <c r="K3767" i="2"/>
  <c r="K3766" i="2"/>
  <c r="K3765" i="2"/>
  <c r="K3764" i="2"/>
  <c r="K3763" i="2"/>
  <c r="K3762" i="2"/>
  <c r="K3761" i="2"/>
  <c r="K3760" i="2"/>
  <c r="K3759" i="2"/>
  <c r="K3758" i="2"/>
  <c r="K3757" i="2"/>
  <c r="K3756" i="2"/>
  <c r="K3755" i="2"/>
  <c r="K3754" i="2"/>
  <c r="K3753" i="2"/>
  <c r="K3752" i="2"/>
  <c r="K3751" i="2"/>
  <c r="K3750" i="2"/>
  <c r="K3749" i="2"/>
  <c r="K3748" i="2"/>
  <c r="K3747" i="2"/>
  <c r="K3746" i="2"/>
  <c r="K3745" i="2"/>
  <c r="K3744" i="2"/>
  <c r="K3743" i="2"/>
  <c r="K3742" i="2"/>
  <c r="K3741" i="2"/>
  <c r="K3740" i="2"/>
  <c r="K3739" i="2"/>
  <c r="K3738" i="2"/>
  <c r="K3737" i="2"/>
  <c r="K3736" i="2"/>
  <c r="K3735" i="2"/>
  <c r="K3734" i="2"/>
  <c r="K3733" i="2"/>
  <c r="K3732" i="2"/>
  <c r="K3731" i="2"/>
  <c r="K3730" i="2"/>
  <c r="K3729" i="2"/>
  <c r="K3728" i="2"/>
  <c r="K3727" i="2"/>
  <c r="K3726" i="2"/>
  <c r="K3725" i="2"/>
  <c r="K3724" i="2"/>
  <c r="K3723" i="2"/>
  <c r="K3722" i="2"/>
  <c r="K3721" i="2"/>
  <c r="K3720" i="2"/>
  <c r="K3719" i="2"/>
  <c r="K3718" i="2"/>
  <c r="K3717" i="2"/>
  <c r="K3716" i="2"/>
  <c r="K3715" i="2"/>
  <c r="K3714" i="2"/>
  <c r="K3713" i="2"/>
  <c r="K3712" i="2"/>
  <c r="K3711" i="2"/>
  <c r="K3710" i="2"/>
  <c r="K3709" i="2"/>
  <c r="K3708" i="2"/>
  <c r="K3707" i="2"/>
  <c r="K3706" i="2"/>
  <c r="K3705" i="2"/>
  <c r="K3704" i="2"/>
  <c r="K3703" i="2"/>
  <c r="K3702" i="2"/>
  <c r="K3701" i="2"/>
  <c r="K3700" i="2"/>
  <c r="K3699" i="2"/>
  <c r="K3698" i="2"/>
  <c r="K3697" i="2"/>
  <c r="K3696" i="2"/>
  <c r="K3695" i="2"/>
  <c r="K3694" i="2"/>
  <c r="K3693" i="2"/>
  <c r="K3692" i="2"/>
  <c r="K3691" i="2"/>
  <c r="K3690" i="2"/>
  <c r="K3689" i="2"/>
  <c r="K3688" i="2"/>
  <c r="K3687" i="2"/>
  <c r="K3686" i="2"/>
  <c r="K3685" i="2"/>
  <c r="K3684" i="2"/>
  <c r="K3683" i="2"/>
  <c r="K3682" i="2"/>
  <c r="K3681" i="2"/>
  <c r="K3680" i="2"/>
  <c r="K3679" i="2"/>
  <c r="K3678" i="2"/>
  <c r="K3677" i="2"/>
  <c r="K3676" i="2"/>
  <c r="K3675" i="2"/>
  <c r="K3674" i="2"/>
  <c r="K3673" i="2"/>
  <c r="K3672" i="2"/>
  <c r="K3671" i="2"/>
  <c r="K3670" i="2"/>
  <c r="K3669" i="2"/>
  <c r="K3668" i="2"/>
  <c r="K3667" i="2"/>
  <c r="K3666" i="2"/>
  <c r="K3665" i="2"/>
  <c r="K3664" i="2"/>
  <c r="K3663" i="2"/>
  <c r="K3662" i="2"/>
  <c r="K3661" i="2"/>
  <c r="K3660" i="2"/>
  <c r="K3659" i="2"/>
  <c r="K3658" i="2"/>
  <c r="K3657" i="2"/>
  <c r="K3656" i="2"/>
  <c r="K3655" i="2"/>
  <c r="K3654" i="2"/>
  <c r="K3653" i="2"/>
  <c r="K3652" i="2"/>
  <c r="K3651" i="2"/>
  <c r="K3650" i="2"/>
  <c r="K3649" i="2"/>
  <c r="K3648" i="2"/>
  <c r="K3647" i="2"/>
  <c r="K3646" i="2"/>
  <c r="K3645" i="2"/>
  <c r="K3644" i="2"/>
  <c r="K3643" i="2"/>
  <c r="K3642" i="2"/>
  <c r="K3641" i="2"/>
  <c r="K3640" i="2"/>
  <c r="K3639" i="2"/>
  <c r="K3638" i="2"/>
  <c r="K3637" i="2"/>
  <c r="K3636" i="2"/>
  <c r="K3635" i="2"/>
  <c r="K3634" i="2"/>
  <c r="K3633" i="2"/>
  <c r="K3632" i="2"/>
  <c r="K3631" i="2"/>
  <c r="K3630" i="2"/>
  <c r="K3629" i="2"/>
  <c r="K3628" i="2"/>
  <c r="K3627" i="2"/>
  <c r="K3626" i="2"/>
  <c r="K3625" i="2"/>
  <c r="K3624" i="2"/>
  <c r="K3623" i="2"/>
  <c r="K3622" i="2"/>
  <c r="K3621" i="2"/>
  <c r="K3620" i="2"/>
  <c r="K3619" i="2"/>
  <c r="K3618" i="2"/>
  <c r="K3617" i="2"/>
  <c r="K3616" i="2"/>
  <c r="K3615" i="2"/>
  <c r="K3614" i="2"/>
  <c r="K3613" i="2"/>
  <c r="K3612" i="2"/>
  <c r="K3611" i="2"/>
  <c r="K3610" i="2"/>
  <c r="K3609" i="2"/>
  <c r="K3608" i="2"/>
  <c r="K3607" i="2"/>
  <c r="K3606" i="2"/>
  <c r="K3605" i="2"/>
  <c r="K3604" i="2"/>
  <c r="K3603" i="2"/>
  <c r="K3602" i="2"/>
  <c r="K3601" i="2"/>
  <c r="K3600" i="2"/>
  <c r="K3599" i="2"/>
  <c r="K3598" i="2"/>
  <c r="K3597" i="2"/>
  <c r="K3596" i="2"/>
  <c r="K3595" i="2"/>
  <c r="K3594" i="2"/>
  <c r="K3593" i="2"/>
  <c r="K3592" i="2"/>
  <c r="K3591" i="2"/>
  <c r="K3590" i="2"/>
  <c r="K3589" i="2"/>
  <c r="K3588" i="2"/>
  <c r="K3587" i="2"/>
  <c r="K3586" i="2"/>
  <c r="K3585" i="2"/>
  <c r="K3584" i="2"/>
  <c r="K3583" i="2"/>
  <c r="K3582" i="2"/>
  <c r="K3581" i="2"/>
  <c r="K3580" i="2"/>
  <c r="K3579" i="2"/>
  <c r="K3578" i="2"/>
  <c r="K3577" i="2"/>
  <c r="K3576" i="2"/>
  <c r="K3575" i="2"/>
  <c r="K3574" i="2"/>
  <c r="K3573" i="2"/>
  <c r="K3572" i="2"/>
  <c r="K3571" i="2"/>
  <c r="K3570" i="2"/>
  <c r="K3569" i="2"/>
  <c r="K3568" i="2"/>
  <c r="K3567" i="2"/>
  <c r="K3566" i="2"/>
  <c r="K3565" i="2"/>
  <c r="K3564" i="2"/>
  <c r="K3563" i="2"/>
  <c r="K3562" i="2"/>
  <c r="K3561" i="2"/>
  <c r="K3560" i="2"/>
  <c r="K3559" i="2"/>
  <c r="K3558" i="2"/>
  <c r="K3557" i="2"/>
  <c r="K3556" i="2"/>
  <c r="K3555" i="2"/>
  <c r="K3554" i="2"/>
  <c r="K3553" i="2"/>
  <c r="K3552" i="2"/>
  <c r="K3551" i="2"/>
  <c r="K3550" i="2"/>
  <c r="K3549" i="2"/>
  <c r="K3548" i="2"/>
  <c r="K3547" i="2"/>
  <c r="K3546" i="2"/>
  <c r="K3545" i="2"/>
  <c r="K3544" i="2"/>
  <c r="K3543" i="2"/>
  <c r="K3542" i="2"/>
  <c r="K3541" i="2"/>
  <c r="K3540" i="2"/>
  <c r="K3539" i="2"/>
  <c r="K3538" i="2"/>
  <c r="K3537" i="2"/>
  <c r="K3536" i="2"/>
  <c r="K3535" i="2"/>
  <c r="K3534" i="2"/>
  <c r="K3533" i="2"/>
  <c r="K3532" i="2"/>
  <c r="K3531" i="2"/>
  <c r="K3530" i="2"/>
  <c r="K3529" i="2"/>
  <c r="K3528" i="2"/>
  <c r="K3527" i="2"/>
  <c r="K3526" i="2"/>
  <c r="K3525" i="2"/>
  <c r="K3524" i="2"/>
  <c r="K3523" i="2"/>
  <c r="K3522" i="2"/>
  <c r="K3521" i="2"/>
  <c r="K3520" i="2"/>
  <c r="K3519" i="2"/>
  <c r="K3518" i="2"/>
  <c r="K3517" i="2"/>
  <c r="K3516" i="2"/>
  <c r="K3515" i="2"/>
  <c r="K3514" i="2"/>
  <c r="K3513" i="2"/>
  <c r="K3512" i="2"/>
  <c r="K3511" i="2"/>
  <c r="K3510" i="2"/>
  <c r="K3509" i="2"/>
  <c r="K3508" i="2"/>
  <c r="K3507" i="2"/>
  <c r="K3506" i="2"/>
  <c r="K3505" i="2"/>
  <c r="K3504" i="2"/>
  <c r="K3503" i="2"/>
  <c r="K3502" i="2"/>
  <c r="K3501" i="2"/>
  <c r="K3500" i="2"/>
  <c r="K3499" i="2"/>
  <c r="K3498" i="2"/>
  <c r="K3497" i="2"/>
  <c r="K3496" i="2"/>
  <c r="K3495" i="2"/>
  <c r="K3494" i="2"/>
  <c r="K3493" i="2"/>
  <c r="K3492" i="2"/>
  <c r="K3491" i="2"/>
  <c r="K3490" i="2"/>
  <c r="K3489" i="2"/>
  <c r="K3488" i="2"/>
  <c r="K3487" i="2"/>
  <c r="K3486" i="2"/>
  <c r="K3485" i="2"/>
  <c r="K3484" i="2"/>
  <c r="K3483" i="2"/>
  <c r="K3482" i="2"/>
  <c r="K3481" i="2"/>
  <c r="K3480" i="2"/>
  <c r="K3479" i="2"/>
  <c r="K3478" i="2"/>
  <c r="K3477" i="2"/>
  <c r="K3476" i="2"/>
  <c r="K3475" i="2"/>
  <c r="K3474" i="2"/>
  <c r="K3473" i="2"/>
  <c r="K3472" i="2"/>
  <c r="K3471" i="2"/>
  <c r="K3470" i="2"/>
  <c r="K3469" i="2"/>
  <c r="K3468" i="2"/>
  <c r="K3467" i="2"/>
  <c r="K3466" i="2"/>
  <c r="K3465" i="2"/>
  <c r="K3464" i="2"/>
  <c r="K3463" i="2"/>
  <c r="K3462" i="2"/>
  <c r="K3461" i="2"/>
  <c r="K3460" i="2"/>
  <c r="K3459" i="2"/>
  <c r="K3458" i="2"/>
  <c r="K3457" i="2"/>
  <c r="K3456" i="2"/>
  <c r="K3455" i="2"/>
  <c r="K3454" i="2"/>
  <c r="K3453" i="2"/>
  <c r="K3452" i="2"/>
  <c r="K3451" i="2"/>
  <c r="K3450" i="2"/>
  <c r="K3449" i="2"/>
  <c r="K3448" i="2"/>
  <c r="K3447" i="2"/>
  <c r="K3446" i="2"/>
  <c r="K3445" i="2"/>
  <c r="K3444" i="2"/>
  <c r="K3443" i="2"/>
  <c r="K3442" i="2"/>
  <c r="K3441" i="2"/>
  <c r="K3440" i="2"/>
  <c r="K3439" i="2"/>
  <c r="K3438" i="2"/>
  <c r="K3437" i="2"/>
  <c r="K3436" i="2"/>
  <c r="K3435" i="2"/>
  <c r="K3434" i="2"/>
  <c r="K3433" i="2"/>
  <c r="K3432" i="2"/>
  <c r="K3431" i="2"/>
  <c r="K3430" i="2"/>
  <c r="K3429" i="2"/>
  <c r="K3428" i="2"/>
  <c r="K3427" i="2"/>
  <c r="K3426" i="2"/>
  <c r="K3425" i="2"/>
  <c r="K3424" i="2"/>
  <c r="K3423" i="2"/>
  <c r="K3422" i="2"/>
  <c r="K3421" i="2"/>
  <c r="K3420" i="2"/>
  <c r="K3419" i="2"/>
  <c r="K3418" i="2"/>
  <c r="K3417" i="2"/>
  <c r="K3416" i="2"/>
  <c r="K3415" i="2"/>
  <c r="K3414" i="2"/>
  <c r="K3413" i="2"/>
  <c r="K3412" i="2"/>
  <c r="K3411" i="2"/>
  <c r="K3410" i="2"/>
  <c r="K3409" i="2"/>
  <c r="K3408" i="2"/>
  <c r="K3407" i="2"/>
  <c r="K3406" i="2"/>
  <c r="K3405" i="2"/>
  <c r="K3404" i="2"/>
  <c r="K3403" i="2"/>
  <c r="K3402" i="2"/>
  <c r="K3401" i="2"/>
  <c r="K3400" i="2"/>
  <c r="K3399" i="2"/>
  <c r="K3398" i="2"/>
  <c r="K3397" i="2"/>
  <c r="K3396" i="2"/>
  <c r="K3395" i="2"/>
  <c r="K3394" i="2"/>
  <c r="K3393" i="2"/>
  <c r="K3392" i="2"/>
  <c r="K3391" i="2"/>
  <c r="K3390" i="2"/>
  <c r="K3389" i="2"/>
  <c r="K3388" i="2"/>
  <c r="K3387" i="2"/>
  <c r="K3386" i="2"/>
  <c r="K3385" i="2"/>
  <c r="K3384" i="2"/>
  <c r="K3383" i="2"/>
  <c r="K3382" i="2"/>
  <c r="K3381" i="2"/>
  <c r="K3380" i="2"/>
  <c r="K3379" i="2"/>
  <c r="K3378" i="2"/>
  <c r="K3377" i="2"/>
  <c r="K3376" i="2"/>
  <c r="K3375" i="2"/>
  <c r="K3374" i="2"/>
  <c r="K3373" i="2"/>
  <c r="K3372" i="2"/>
  <c r="K3371" i="2"/>
  <c r="K3370" i="2"/>
  <c r="K3369" i="2"/>
  <c r="K3368" i="2"/>
  <c r="K3367" i="2"/>
  <c r="K3366" i="2"/>
  <c r="K3365" i="2"/>
  <c r="K3364" i="2"/>
  <c r="K3363" i="2"/>
  <c r="K3362" i="2"/>
  <c r="K3361" i="2"/>
  <c r="K3360" i="2"/>
  <c r="K3359" i="2"/>
  <c r="K3358" i="2"/>
  <c r="K3357" i="2"/>
  <c r="K3356" i="2"/>
  <c r="K3355" i="2"/>
  <c r="K3354" i="2"/>
  <c r="K3353" i="2"/>
  <c r="K3352" i="2"/>
  <c r="K3351" i="2"/>
  <c r="K3350" i="2"/>
  <c r="K3349" i="2"/>
  <c r="K3348" i="2"/>
  <c r="K3347" i="2"/>
  <c r="K3346" i="2"/>
  <c r="K3345" i="2"/>
  <c r="K3344" i="2"/>
  <c r="K3343" i="2"/>
  <c r="K3342" i="2"/>
  <c r="K3341" i="2"/>
  <c r="K3340" i="2"/>
  <c r="K3339" i="2"/>
  <c r="K3338" i="2"/>
  <c r="K3337" i="2"/>
  <c r="K3336" i="2"/>
  <c r="K3335" i="2"/>
  <c r="K3334" i="2"/>
  <c r="K3333" i="2"/>
  <c r="K3332" i="2"/>
  <c r="K3331" i="2"/>
  <c r="K3330" i="2"/>
  <c r="K3329" i="2"/>
  <c r="K3328" i="2"/>
  <c r="K3327" i="2"/>
  <c r="K3326" i="2"/>
  <c r="K3325" i="2"/>
  <c r="K3324" i="2"/>
  <c r="K3323" i="2"/>
  <c r="K3322" i="2"/>
  <c r="K3321" i="2"/>
  <c r="K3320" i="2"/>
  <c r="K3319" i="2"/>
  <c r="K3318" i="2"/>
  <c r="K3317" i="2"/>
  <c r="K3316" i="2"/>
  <c r="K3315" i="2"/>
  <c r="K3314" i="2"/>
  <c r="K3313" i="2"/>
  <c r="K3312" i="2"/>
  <c r="K3311" i="2"/>
  <c r="K3310" i="2"/>
  <c r="K3309" i="2"/>
  <c r="K3308" i="2"/>
  <c r="K3307" i="2"/>
  <c r="K3306" i="2"/>
  <c r="K3305" i="2"/>
  <c r="K3304" i="2"/>
  <c r="K3303" i="2"/>
  <c r="K3302" i="2"/>
  <c r="K3301" i="2"/>
  <c r="K3300" i="2"/>
  <c r="K3299" i="2"/>
  <c r="K3298" i="2"/>
  <c r="K3297" i="2"/>
  <c r="K3296" i="2"/>
  <c r="K3295" i="2"/>
  <c r="K3294" i="2"/>
  <c r="K3293" i="2"/>
  <c r="K3292" i="2"/>
  <c r="K3291" i="2"/>
  <c r="K3290" i="2"/>
  <c r="K3289" i="2"/>
  <c r="K3288" i="2"/>
  <c r="K3287" i="2"/>
  <c r="K3286" i="2"/>
  <c r="K3285" i="2"/>
  <c r="K3284" i="2"/>
  <c r="K3283" i="2"/>
  <c r="K3282" i="2"/>
  <c r="K3281" i="2"/>
  <c r="K3280" i="2"/>
  <c r="K3279" i="2"/>
  <c r="K3278" i="2"/>
  <c r="K3277" i="2"/>
  <c r="K3276" i="2"/>
  <c r="K3275" i="2"/>
  <c r="K3274" i="2"/>
  <c r="K3273" i="2"/>
  <c r="K3272" i="2"/>
  <c r="K3271" i="2"/>
  <c r="K3270" i="2"/>
  <c r="K3269" i="2"/>
  <c r="K3268" i="2"/>
  <c r="K3267" i="2"/>
  <c r="K3266" i="2"/>
  <c r="K3265" i="2"/>
  <c r="K3264" i="2"/>
  <c r="K3263" i="2"/>
  <c r="K3262" i="2"/>
  <c r="K3261" i="2"/>
  <c r="K3260" i="2"/>
  <c r="K3259" i="2"/>
  <c r="K3258" i="2"/>
  <c r="K3257" i="2"/>
  <c r="K3256" i="2"/>
  <c r="K3255" i="2"/>
  <c r="K3254" i="2"/>
  <c r="K3253" i="2"/>
  <c r="K3252" i="2"/>
  <c r="K3251" i="2"/>
  <c r="K3250" i="2"/>
  <c r="K3249" i="2"/>
  <c r="K3248" i="2"/>
  <c r="K3247" i="2"/>
  <c r="K3246" i="2"/>
  <c r="K3245" i="2"/>
  <c r="K3244" i="2"/>
  <c r="K3243" i="2"/>
  <c r="K3242" i="2"/>
  <c r="K3241" i="2"/>
  <c r="K3240" i="2"/>
  <c r="K3239" i="2"/>
  <c r="K3238" i="2"/>
  <c r="K3237" i="2"/>
  <c r="K3236" i="2"/>
  <c r="K3235" i="2"/>
  <c r="K3234" i="2"/>
  <c r="K3233" i="2"/>
  <c r="K3232" i="2"/>
  <c r="K3231" i="2"/>
  <c r="K3230" i="2"/>
  <c r="K3229" i="2"/>
  <c r="K3228" i="2"/>
  <c r="K3227" i="2"/>
  <c r="K3226" i="2"/>
  <c r="K3225" i="2"/>
  <c r="K3224" i="2"/>
  <c r="K3223" i="2"/>
  <c r="K3222" i="2"/>
  <c r="K3221" i="2"/>
  <c r="K3220" i="2"/>
  <c r="K3219" i="2"/>
  <c r="K3218" i="2"/>
  <c r="K3217" i="2"/>
  <c r="K3216" i="2"/>
  <c r="K3215" i="2"/>
  <c r="K3214" i="2"/>
  <c r="K3213" i="2"/>
  <c r="K3212" i="2"/>
  <c r="K3211" i="2"/>
  <c r="K3210" i="2"/>
  <c r="K3209" i="2"/>
  <c r="K3208" i="2"/>
  <c r="K3207" i="2"/>
  <c r="K3206" i="2"/>
  <c r="K3205" i="2"/>
  <c r="K3204" i="2"/>
  <c r="K3203" i="2"/>
  <c r="K3202" i="2"/>
  <c r="K3201" i="2"/>
  <c r="K3200" i="2"/>
  <c r="K3199" i="2"/>
  <c r="K3198" i="2"/>
  <c r="K3197" i="2"/>
  <c r="K3196" i="2"/>
  <c r="K3195" i="2"/>
  <c r="K3194" i="2"/>
  <c r="K3193" i="2"/>
  <c r="K3192" i="2"/>
  <c r="K3191" i="2"/>
  <c r="K3190" i="2"/>
  <c r="K3189" i="2"/>
  <c r="K3188" i="2"/>
  <c r="K3187" i="2"/>
  <c r="K3186" i="2"/>
  <c r="K3185" i="2"/>
  <c r="K3184" i="2"/>
  <c r="K3183" i="2"/>
  <c r="K3182" i="2"/>
  <c r="K3181" i="2"/>
  <c r="K3180" i="2"/>
  <c r="K3179" i="2"/>
  <c r="K3178" i="2"/>
  <c r="K3177" i="2"/>
  <c r="K3176" i="2"/>
  <c r="K3175" i="2"/>
  <c r="K3174" i="2"/>
  <c r="K3173" i="2"/>
  <c r="K3172" i="2"/>
  <c r="K3171" i="2"/>
  <c r="K3170" i="2"/>
  <c r="K3169" i="2"/>
  <c r="K3168" i="2"/>
  <c r="K3167" i="2"/>
  <c r="K3166" i="2"/>
  <c r="K3165" i="2"/>
  <c r="K3164" i="2"/>
  <c r="K3163" i="2"/>
  <c r="K3162" i="2"/>
  <c r="K3161" i="2"/>
  <c r="K3160" i="2"/>
  <c r="K3159" i="2"/>
  <c r="K3158" i="2"/>
  <c r="K3157" i="2"/>
  <c r="K3156" i="2"/>
  <c r="K3155" i="2"/>
  <c r="K3154" i="2"/>
  <c r="K3153" i="2"/>
  <c r="K3152" i="2"/>
  <c r="K3151" i="2"/>
  <c r="K3150" i="2"/>
  <c r="K3149" i="2"/>
  <c r="K3148" i="2"/>
  <c r="K3147" i="2"/>
  <c r="K3146" i="2"/>
  <c r="K3145" i="2"/>
  <c r="K3144" i="2"/>
  <c r="K3143" i="2"/>
  <c r="K3142" i="2"/>
  <c r="K3141" i="2"/>
  <c r="K3140" i="2"/>
  <c r="K3139" i="2"/>
  <c r="K3138" i="2"/>
  <c r="K3137" i="2"/>
  <c r="K3136" i="2"/>
  <c r="K3135" i="2"/>
  <c r="K3134" i="2"/>
  <c r="K3133" i="2"/>
  <c r="K3132" i="2"/>
  <c r="K3131" i="2"/>
  <c r="K3130" i="2"/>
  <c r="K3129" i="2"/>
  <c r="K3128" i="2"/>
  <c r="K3127" i="2"/>
  <c r="K3126" i="2"/>
  <c r="K3125" i="2"/>
  <c r="K3124" i="2"/>
  <c r="K3123" i="2"/>
  <c r="K3122" i="2"/>
  <c r="K3121" i="2"/>
  <c r="K3120" i="2"/>
  <c r="K3119" i="2"/>
  <c r="K3118" i="2"/>
  <c r="K3117" i="2"/>
  <c r="K3116" i="2"/>
  <c r="K3115" i="2"/>
  <c r="K3114" i="2"/>
  <c r="K3113" i="2"/>
  <c r="K3112" i="2"/>
  <c r="K3111" i="2"/>
  <c r="K3110" i="2"/>
  <c r="K3109" i="2"/>
  <c r="K3108" i="2"/>
  <c r="K3107" i="2"/>
  <c r="K3106" i="2"/>
  <c r="K3105" i="2"/>
  <c r="K3104" i="2"/>
  <c r="K3103" i="2"/>
  <c r="K3102" i="2"/>
  <c r="K3101" i="2"/>
  <c r="K3100" i="2"/>
  <c r="K3099" i="2"/>
  <c r="K3098" i="2"/>
  <c r="K3097" i="2"/>
  <c r="K3096" i="2"/>
  <c r="K3095" i="2"/>
  <c r="K3094" i="2"/>
  <c r="K3093" i="2"/>
  <c r="K3092" i="2"/>
  <c r="K3091" i="2"/>
  <c r="K3090" i="2"/>
  <c r="K3089" i="2"/>
  <c r="K3088" i="2"/>
  <c r="K3087" i="2"/>
  <c r="K3086" i="2"/>
  <c r="K3085" i="2"/>
  <c r="K3084" i="2"/>
  <c r="K3083" i="2"/>
  <c r="K3082" i="2"/>
  <c r="K3081" i="2"/>
  <c r="K3080" i="2"/>
  <c r="K3079" i="2"/>
  <c r="K3078" i="2"/>
  <c r="K3077" i="2"/>
  <c r="K3076" i="2"/>
  <c r="K3075" i="2"/>
  <c r="K3074" i="2"/>
  <c r="K3073" i="2"/>
  <c r="K3072" i="2"/>
  <c r="K3071" i="2"/>
  <c r="K3070" i="2"/>
  <c r="K3069" i="2"/>
  <c r="K3068" i="2"/>
  <c r="K3067" i="2"/>
  <c r="K3066" i="2"/>
  <c r="K3065" i="2"/>
  <c r="K3064" i="2"/>
  <c r="K3063" i="2"/>
  <c r="K3062" i="2"/>
  <c r="K3061" i="2"/>
  <c r="K3060" i="2"/>
  <c r="K3059" i="2"/>
  <c r="K3058" i="2"/>
  <c r="K3057" i="2"/>
  <c r="K3056" i="2"/>
  <c r="K3055" i="2"/>
  <c r="K3054" i="2"/>
  <c r="K3053" i="2"/>
  <c r="K3052" i="2"/>
  <c r="K3051" i="2"/>
  <c r="K3050" i="2"/>
  <c r="K3049" i="2"/>
  <c r="K3048" i="2"/>
  <c r="K3047" i="2"/>
  <c r="K3046" i="2"/>
  <c r="K3045" i="2"/>
  <c r="K3044" i="2"/>
  <c r="K3043" i="2"/>
  <c r="K3042" i="2"/>
  <c r="K3041" i="2"/>
  <c r="K3040" i="2"/>
  <c r="K3039" i="2"/>
  <c r="K3038" i="2"/>
  <c r="K3037" i="2"/>
  <c r="K3036" i="2"/>
  <c r="K3035" i="2"/>
  <c r="K3034" i="2"/>
  <c r="K3033" i="2"/>
  <c r="K3032" i="2"/>
  <c r="K3031" i="2"/>
  <c r="K3030" i="2"/>
  <c r="K3029" i="2"/>
  <c r="K3028" i="2"/>
  <c r="K3027" i="2"/>
  <c r="K3026" i="2"/>
  <c r="K3025" i="2"/>
  <c r="K3024" i="2"/>
  <c r="K3023" i="2"/>
  <c r="K3022" i="2"/>
  <c r="K3021" i="2"/>
  <c r="K3020" i="2"/>
  <c r="K3019" i="2"/>
  <c r="K3018" i="2"/>
  <c r="K3017" i="2"/>
  <c r="K3016" i="2"/>
  <c r="K3015" i="2"/>
  <c r="K3014" i="2"/>
  <c r="K3013" i="2"/>
  <c r="K3012" i="2"/>
  <c r="K3011" i="2"/>
  <c r="K3010" i="2"/>
  <c r="K3009" i="2"/>
  <c r="K3008" i="2"/>
  <c r="K3007" i="2"/>
  <c r="K3006" i="2"/>
  <c r="K3005" i="2"/>
  <c r="K3004" i="2"/>
  <c r="K3003" i="2"/>
  <c r="K3002" i="2"/>
  <c r="K3001" i="2"/>
  <c r="K3000" i="2"/>
  <c r="K2999" i="2"/>
  <c r="K2998" i="2"/>
  <c r="K2997" i="2"/>
  <c r="K2996" i="2"/>
  <c r="K2995" i="2"/>
  <c r="K2994" i="2"/>
  <c r="K2993" i="2"/>
  <c r="K2992" i="2"/>
  <c r="K2991" i="2"/>
  <c r="K2990" i="2"/>
  <c r="K2989" i="2"/>
  <c r="K2988" i="2"/>
  <c r="K2987" i="2"/>
  <c r="K2986" i="2"/>
  <c r="K2985" i="2"/>
  <c r="K2984" i="2"/>
  <c r="K2983" i="2"/>
  <c r="K2982" i="2"/>
  <c r="K2981" i="2"/>
  <c r="K2980" i="2"/>
  <c r="K2979" i="2"/>
  <c r="K2978" i="2"/>
  <c r="K2977" i="2"/>
  <c r="K2976" i="2"/>
  <c r="K2975" i="2"/>
  <c r="K2974" i="2"/>
  <c r="K2973" i="2"/>
  <c r="K2972" i="2"/>
  <c r="K2971" i="2"/>
  <c r="K2970" i="2"/>
  <c r="K2969" i="2"/>
  <c r="K2968" i="2"/>
  <c r="K2967" i="2"/>
  <c r="K2966" i="2"/>
  <c r="K2965" i="2"/>
  <c r="K2964" i="2"/>
  <c r="K2963" i="2"/>
  <c r="K2962" i="2"/>
  <c r="K2961" i="2"/>
  <c r="K2960" i="2"/>
  <c r="K2959" i="2"/>
  <c r="K2958" i="2"/>
  <c r="K2957" i="2"/>
  <c r="K2956" i="2"/>
  <c r="K2955" i="2"/>
  <c r="K2954" i="2"/>
  <c r="K2953" i="2"/>
  <c r="K2952" i="2"/>
  <c r="K2951" i="2"/>
  <c r="K2950" i="2"/>
  <c r="K2949" i="2"/>
  <c r="K2948" i="2"/>
  <c r="K2947" i="2"/>
  <c r="K2946" i="2"/>
  <c r="K2945" i="2"/>
  <c r="K2944" i="2"/>
  <c r="K2943" i="2"/>
  <c r="K2942" i="2"/>
  <c r="K2941" i="2"/>
  <c r="K2940" i="2"/>
  <c r="K2939" i="2"/>
  <c r="K2938" i="2"/>
  <c r="K2937" i="2"/>
  <c r="K2936" i="2"/>
  <c r="K2935" i="2"/>
  <c r="K2934" i="2"/>
  <c r="K2933" i="2"/>
  <c r="K2932" i="2"/>
  <c r="K2931" i="2"/>
  <c r="K2930" i="2"/>
  <c r="K2929" i="2"/>
  <c r="K2928" i="2"/>
  <c r="K2927" i="2"/>
  <c r="K2926" i="2"/>
  <c r="K2925" i="2"/>
  <c r="K2924" i="2"/>
  <c r="K2923" i="2"/>
  <c r="K2922" i="2"/>
  <c r="K2921" i="2"/>
  <c r="K2920" i="2"/>
  <c r="K2919" i="2"/>
  <c r="K2918" i="2"/>
  <c r="K2917" i="2"/>
  <c r="K2916" i="2"/>
  <c r="K2915" i="2"/>
  <c r="K2914" i="2"/>
  <c r="K2913" i="2"/>
  <c r="K2912" i="2"/>
  <c r="K2911" i="2"/>
  <c r="K2910" i="2"/>
  <c r="K2909" i="2"/>
  <c r="K2908" i="2"/>
  <c r="K2907" i="2"/>
  <c r="K2906" i="2"/>
  <c r="K2905" i="2"/>
  <c r="K2904" i="2"/>
  <c r="K2903" i="2"/>
  <c r="K2902" i="2"/>
  <c r="K2901" i="2"/>
  <c r="K2900" i="2"/>
  <c r="K2899" i="2"/>
  <c r="K2898" i="2"/>
  <c r="K2897" i="2"/>
  <c r="K2896" i="2"/>
  <c r="K2895" i="2"/>
  <c r="K2894" i="2"/>
  <c r="K2893" i="2"/>
  <c r="K2892" i="2"/>
  <c r="K2891" i="2"/>
  <c r="K2890" i="2"/>
  <c r="K2889" i="2"/>
  <c r="K2888" i="2"/>
  <c r="K2887" i="2"/>
  <c r="K2886" i="2"/>
  <c r="K2885" i="2"/>
  <c r="K2884" i="2"/>
  <c r="K2883" i="2"/>
  <c r="K2882" i="2"/>
  <c r="K2881" i="2"/>
  <c r="K2880" i="2"/>
  <c r="K2879" i="2"/>
  <c r="K2878" i="2"/>
  <c r="K2877" i="2"/>
  <c r="K2876" i="2"/>
  <c r="K2875" i="2"/>
  <c r="K2874" i="2"/>
  <c r="K2873" i="2"/>
  <c r="K2872" i="2"/>
  <c r="K2871" i="2"/>
  <c r="K2870" i="2"/>
  <c r="K2869" i="2"/>
  <c r="K2868" i="2"/>
  <c r="K2867" i="2"/>
  <c r="K2866" i="2"/>
  <c r="K2865" i="2"/>
  <c r="K2864" i="2"/>
  <c r="K2863" i="2"/>
  <c r="K2862" i="2"/>
  <c r="K2861" i="2"/>
  <c r="K2860" i="2"/>
  <c r="K2859" i="2"/>
  <c r="K2858" i="2"/>
  <c r="K2857" i="2"/>
  <c r="K2856" i="2"/>
  <c r="K2855" i="2"/>
  <c r="K2854" i="2"/>
  <c r="K2853" i="2"/>
  <c r="K2852" i="2"/>
  <c r="K2851" i="2"/>
  <c r="K2850" i="2"/>
  <c r="K2849" i="2"/>
  <c r="K2848" i="2"/>
  <c r="K2847" i="2"/>
  <c r="K2846" i="2"/>
  <c r="K2845" i="2"/>
  <c r="K2844" i="2"/>
  <c r="K2843" i="2"/>
  <c r="K2842" i="2"/>
  <c r="K2841" i="2"/>
  <c r="K2840" i="2"/>
  <c r="K2839" i="2"/>
  <c r="K2838" i="2"/>
  <c r="K2837" i="2"/>
  <c r="K2836" i="2"/>
  <c r="K2835" i="2"/>
  <c r="K2834" i="2"/>
  <c r="K2833" i="2"/>
  <c r="K2832" i="2"/>
  <c r="K2831" i="2"/>
  <c r="K2830" i="2"/>
  <c r="K2829" i="2"/>
  <c r="K2828" i="2"/>
  <c r="K2827" i="2"/>
  <c r="K2826" i="2"/>
  <c r="K2825" i="2"/>
  <c r="K2824" i="2"/>
  <c r="K2823" i="2"/>
  <c r="K2822" i="2"/>
  <c r="K2821" i="2"/>
  <c r="K2820" i="2"/>
  <c r="K2819" i="2"/>
  <c r="K2818" i="2"/>
  <c r="K2817" i="2"/>
  <c r="K2816" i="2"/>
  <c r="K2815" i="2"/>
  <c r="K2814" i="2"/>
  <c r="K2813" i="2"/>
  <c r="K2812" i="2"/>
  <c r="K2811" i="2"/>
  <c r="K2810" i="2"/>
  <c r="K2809" i="2"/>
  <c r="K2808" i="2"/>
  <c r="K2807" i="2"/>
  <c r="K2806" i="2"/>
  <c r="K2805" i="2"/>
  <c r="K2804" i="2"/>
  <c r="K2803" i="2"/>
  <c r="K2802" i="2"/>
  <c r="K2801" i="2"/>
  <c r="K2800" i="2"/>
  <c r="K2799" i="2"/>
  <c r="K2798" i="2"/>
  <c r="K2797" i="2"/>
  <c r="K2796" i="2"/>
  <c r="K2795" i="2"/>
  <c r="K2794" i="2"/>
  <c r="K2793" i="2"/>
  <c r="K2792" i="2"/>
  <c r="K2791" i="2"/>
  <c r="K2790" i="2"/>
  <c r="K2789" i="2"/>
  <c r="K2788" i="2"/>
  <c r="K2787" i="2"/>
  <c r="K2786" i="2"/>
  <c r="K2785" i="2"/>
  <c r="K2784" i="2"/>
  <c r="K2783" i="2"/>
  <c r="K2782" i="2"/>
  <c r="K2781" i="2"/>
  <c r="K2780" i="2"/>
  <c r="K2779" i="2"/>
  <c r="K2778" i="2"/>
  <c r="K2777" i="2"/>
  <c r="K2776" i="2"/>
  <c r="K2775" i="2"/>
  <c r="K2774" i="2"/>
  <c r="K2773" i="2"/>
  <c r="K2772" i="2"/>
  <c r="K2771" i="2"/>
  <c r="K2770" i="2"/>
  <c r="K2769" i="2"/>
  <c r="K2768" i="2"/>
  <c r="K2767" i="2"/>
  <c r="K2766" i="2"/>
  <c r="K2765" i="2"/>
  <c r="K2764" i="2"/>
  <c r="K2763" i="2"/>
  <c r="K2762" i="2"/>
  <c r="K2761" i="2"/>
  <c r="K2760" i="2"/>
  <c r="K2759" i="2"/>
  <c r="K2758" i="2"/>
  <c r="K2757" i="2"/>
  <c r="K2756" i="2"/>
  <c r="K2755" i="2"/>
  <c r="K2754" i="2"/>
  <c r="K2753" i="2"/>
  <c r="K2752" i="2"/>
  <c r="K2751" i="2"/>
  <c r="K2750" i="2"/>
  <c r="K2749" i="2"/>
  <c r="K2748" i="2"/>
  <c r="K2747" i="2"/>
  <c r="K2746" i="2"/>
  <c r="K2745" i="2"/>
  <c r="K2744" i="2"/>
  <c r="K2743" i="2"/>
  <c r="K2742" i="2"/>
  <c r="K2741" i="2"/>
  <c r="K2740" i="2"/>
  <c r="K2739" i="2"/>
  <c r="K2738" i="2"/>
  <c r="K2737" i="2"/>
  <c r="K2736" i="2"/>
  <c r="K2735" i="2"/>
  <c r="K2734" i="2"/>
  <c r="K2733" i="2"/>
  <c r="K2732" i="2"/>
  <c r="K2731" i="2"/>
  <c r="K2730" i="2"/>
  <c r="K2729" i="2"/>
  <c r="K2728" i="2"/>
  <c r="K2727" i="2"/>
  <c r="K2726" i="2"/>
  <c r="K2725" i="2"/>
  <c r="K2724" i="2"/>
  <c r="K2723" i="2"/>
  <c r="K2722" i="2"/>
  <c r="K2721" i="2"/>
  <c r="K2720" i="2"/>
  <c r="K2719" i="2"/>
  <c r="K2718" i="2"/>
  <c r="K2717" i="2"/>
  <c r="K2716" i="2"/>
  <c r="K2715" i="2"/>
  <c r="K2714" i="2"/>
  <c r="K2713" i="2"/>
  <c r="K2712" i="2"/>
  <c r="K2711" i="2"/>
  <c r="K2710" i="2"/>
  <c r="K2709" i="2"/>
  <c r="K2708" i="2"/>
  <c r="K2707" i="2"/>
  <c r="K2706" i="2"/>
  <c r="K2705" i="2"/>
  <c r="K2704" i="2"/>
  <c r="K2703" i="2"/>
  <c r="K2702" i="2"/>
  <c r="K2701" i="2"/>
  <c r="K2700" i="2"/>
  <c r="K2699" i="2"/>
  <c r="K2698" i="2"/>
  <c r="K2697" i="2"/>
  <c r="K2696" i="2"/>
  <c r="K2695" i="2"/>
  <c r="K2694" i="2"/>
  <c r="K2693" i="2"/>
  <c r="K2692" i="2"/>
  <c r="K2691" i="2"/>
  <c r="K2690" i="2"/>
  <c r="K2689" i="2"/>
  <c r="K2688" i="2"/>
  <c r="K2687" i="2"/>
  <c r="K2686" i="2"/>
  <c r="K2685" i="2"/>
  <c r="K2684" i="2"/>
  <c r="K2683" i="2"/>
  <c r="K2682" i="2"/>
  <c r="K2681" i="2"/>
  <c r="K2680" i="2"/>
  <c r="K2679" i="2"/>
  <c r="K2678" i="2"/>
  <c r="K2677" i="2"/>
  <c r="K2676" i="2"/>
  <c r="K2675" i="2"/>
  <c r="K2674" i="2"/>
  <c r="K2673" i="2"/>
  <c r="K2672" i="2"/>
  <c r="K2671" i="2"/>
  <c r="K2670" i="2"/>
  <c r="K2669" i="2"/>
  <c r="K2668" i="2"/>
  <c r="K2667" i="2"/>
  <c r="K2666" i="2"/>
  <c r="K2665" i="2"/>
  <c r="K2664" i="2"/>
  <c r="K2663" i="2"/>
  <c r="K2662" i="2"/>
  <c r="K2661" i="2"/>
  <c r="K2660" i="2"/>
  <c r="K2659" i="2"/>
  <c r="K2658" i="2"/>
  <c r="K2657" i="2"/>
  <c r="K2656" i="2"/>
  <c r="K2655" i="2"/>
  <c r="K2654" i="2"/>
  <c r="K2653" i="2"/>
  <c r="K2652" i="2"/>
  <c r="K2651" i="2"/>
  <c r="K2650" i="2"/>
  <c r="K2649" i="2"/>
  <c r="K2648" i="2"/>
  <c r="K2647" i="2"/>
  <c r="K2646" i="2"/>
  <c r="K2645" i="2"/>
  <c r="K2644" i="2"/>
  <c r="K2643" i="2"/>
  <c r="K2642" i="2"/>
  <c r="K2641" i="2"/>
  <c r="K2640" i="2"/>
  <c r="K2639" i="2"/>
  <c r="K2638" i="2"/>
  <c r="K2637" i="2"/>
  <c r="K2636" i="2"/>
  <c r="K2635" i="2"/>
  <c r="K2634" i="2"/>
  <c r="K2633" i="2"/>
  <c r="K2632" i="2"/>
  <c r="K2631" i="2"/>
  <c r="K2630" i="2"/>
  <c r="K2629" i="2"/>
  <c r="K2628" i="2"/>
  <c r="K2627" i="2"/>
  <c r="K2626" i="2"/>
  <c r="K2625" i="2"/>
  <c r="K2624" i="2"/>
  <c r="K2623" i="2"/>
  <c r="K2622" i="2"/>
  <c r="K2621" i="2"/>
  <c r="K2620" i="2"/>
  <c r="K2619" i="2"/>
  <c r="K2618" i="2"/>
  <c r="K2617" i="2"/>
  <c r="K2616" i="2"/>
  <c r="K2615" i="2"/>
  <c r="K2614" i="2"/>
  <c r="K2613" i="2"/>
  <c r="K2612" i="2"/>
  <c r="K2611" i="2"/>
  <c r="K2610" i="2"/>
  <c r="K2609" i="2"/>
  <c r="K2608" i="2"/>
  <c r="K2607" i="2"/>
  <c r="K2606" i="2"/>
  <c r="K2605" i="2"/>
  <c r="K2604" i="2"/>
  <c r="K2603" i="2"/>
  <c r="K2602" i="2"/>
  <c r="K2601" i="2"/>
  <c r="K2600" i="2"/>
  <c r="K2599" i="2"/>
  <c r="K2598" i="2"/>
  <c r="K2597" i="2"/>
  <c r="K2596" i="2"/>
  <c r="K2595" i="2"/>
  <c r="K2594" i="2"/>
  <c r="K2593" i="2"/>
  <c r="K2592" i="2"/>
  <c r="K2591" i="2"/>
  <c r="K2590" i="2"/>
  <c r="K2589" i="2"/>
  <c r="K2588" i="2"/>
  <c r="K2587" i="2"/>
  <c r="K2586" i="2"/>
  <c r="K2585" i="2"/>
  <c r="K2584" i="2"/>
  <c r="K2583" i="2"/>
  <c r="K2582" i="2"/>
  <c r="K2581" i="2"/>
  <c r="K2580" i="2"/>
  <c r="K2579" i="2"/>
  <c r="K2578" i="2"/>
  <c r="K2577" i="2"/>
  <c r="K2576" i="2"/>
  <c r="K2575" i="2"/>
  <c r="K2574" i="2"/>
  <c r="K2573" i="2"/>
  <c r="K2572" i="2"/>
  <c r="K2571" i="2"/>
  <c r="K2570" i="2"/>
  <c r="K2569" i="2"/>
  <c r="K2568" i="2"/>
  <c r="K2567" i="2"/>
  <c r="K2566" i="2"/>
  <c r="K2565" i="2"/>
  <c r="K2564" i="2"/>
  <c r="K2563" i="2"/>
  <c r="K2562" i="2"/>
  <c r="K2561" i="2"/>
  <c r="K2560" i="2"/>
  <c r="K2559" i="2"/>
  <c r="K2558" i="2"/>
  <c r="K2557" i="2"/>
  <c r="K2556" i="2"/>
  <c r="K2555" i="2"/>
  <c r="K2554" i="2"/>
  <c r="K2553" i="2"/>
  <c r="K2552" i="2"/>
  <c r="K2551" i="2"/>
  <c r="K2550" i="2"/>
  <c r="K2549" i="2"/>
  <c r="K2548" i="2"/>
  <c r="K2547" i="2"/>
  <c r="K2546" i="2"/>
  <c r="K2545" i="2"/>
  <c r="K2544" i="2"/>
  <c r="K2543" i="2"/>
  <c r="K2542" i="2"/>
  <c r="K2541" i="2"/>
  <c r="K2540" i="2"/>
  <c r="K2539" i="2"/>
  <c r="K2538" i="2"/>
  <c r="K2537" i="2"/>
  <c r="K2536" i="2"/>
  <c r="K2535" i="2"/>
  <c r="K2534" i="2"/>
  <c r="K2533" i="2"/>
  <c r="K2532" i="2"/>
  <c r="K2531" i="2"/>
  <c r="K2530" i="2"/>
  <c r="K2529" i="2"/>
  <c r="K2528" i="2"/>
  <c r="K2527" i="2"/>
  <c r="K2526" i="2"/>
  <c r="K2525" i="2"/>
  <c r="K2524" i="2"/>
  <c r="K2523" i="2"/>
  <c r="K2522" i="2"/>
  <c r="K2521" i="2"/>
  <c r="K2520" i="2"/>
  <c r="K2519" i="2"/>
  <c r="K2518" i="2"/>
  <c r="K2517" i="2"/>
  <c r="K2516" i="2"/>
  <c r="K2515" i="2"/>
  <c r="K2514" i="2"/>
  <c r="K2513" i="2"/>
  <c r="K2512" i="2"/>
  <c r="K2511" i="2"/>
  <c r="K2510" i="2"/>
  <c r="K2509" i="2"/>
  <c r="K2508" i="2"/>
  <c r="K2507" i="2"/>
  <c r="K2506" i="2"/>
  <c r="K2505" i="2"/>
  <c r="K2504" i="2"/>
  <c r="K2503" i="2"/>
  <c r="K2502" i="2"/>
  <c r="K2501" i="2"/>
  <c r="K2500" i="2"/>
  <c r="K2499" i="2"/>
  <c r="K2498" i="2"/>
  <c r="K2497" i="2"/>
  <c r="K2496" i="2"/>
  <c r="K2495" i="2"/>
  <c r="K2494" i="2"/>
  <c r="K2493" i="2"/>
  <c r="K2492" i="2"/>
  <c r="K2491" i="2"/>
  <c r="K2490" i="2"/>
  <c r="K2489" i="2"/>
  <c r="K2488" i="2"/>
  <c r="K2487" i="2"/>
  <c r="K2486" i="2"/>
  <c r="K2485" i="2"/>
  <c r="K2484" i="2"/>
  <c r="K2483" i="2"/>
  <c r="K2482" i="2"/>
  <c r="K2481" i="2"/>
  <c r="K2480" i="2"/>
  <c r="K2479" i="2"/>
  <c r="K2478" i="2"/>
  <c r="K2477" i="2"/>
  <c r="K2476" i="2"/>
  <c r="K2475" i="2"/>
  <c r="K2474" i="2"/>
  <c r="K2473" i="2"/>
  <c r="K2472" i="2"/>
  <c r="K2471" i="2"/>
  <c r="K2470" i="2"/>
  <c r="K2469" i="2"/>
  <c r="K2468" i="2"/>
  <c r="K2467" i="2"/>
  <c r="K2466" i="2"/>
  <c r="K2465" i="2"/>
  <c r="K2464" i="2"/>
  <c r="K2463" i="2"/>
  <c r="K2462" i="2"/>
  <c r="K2461" i="2"/>
  <c r="K2460" i="2"/>
  <c r="K2459" i="2"/>
  <c r="K2458" i="2"/>
  <c r="K2457" i="2"/>
  <c r="K2456" i="2"/>
  <c r="K2455" i="2"/>
  <c r="K2454" i="2"/>
  <c r="K2453" i="2"/>
  <c r="K2452" i="2"/>
  <c r="K2451" i="2"/>
  <c r="K2450" i="2"/>
  <c r="K2449" i="2"/>
  <c r="K2448" i="2"/>
  <c r="K2447" i="2"/>
  <c r="K2446" i="2"/>
  <c r="K2445" i="2"/>
  <c r="K2444" i="2"/>
  <c r="K2443" i="2"/>
  <c r="K2442" i="2"/>
  <c r="K2441" i="2"/>
  <c r="K2440" i="2"/>
  <c r="K2439" i="2"/>
  <c r="K2438" i="2"/>
  <c r="K2437" i="2"/>
  <c r="K2436" i="2"/>
  <c r="K2435" i="2"/>
  <c r="K2434" i="2"/>
  <c r="K2433" i="2"/>
  <c r="K2432" i="2"/>
  <c r="K2431" i="2"/>
  <c r="K2430" i="2"/>
  <c r="K2429" i="2"/>
  <c r="K2428" i="2"/>
  <c r="K2427" i="2"/>
  <c r="K2426" i="2"/>
  <c r="K2425" i="2"/>
  <c r="K2424" i="2"/>
  <c r="K2423" i="2"/>
  <c r="K2422" i="2"/>
  <c r="K2421" i="2"/>
  <c r="K2420" i="2"/>
  <c r="K2419" i="2"/>
  <c r="K2418" i="2"/>
  <c r="K2417" i="2"/>
  <c r="K2416" i="2"/>
  <c r="K2415" i="2"/>
  <c r="K2414" i="2"/>
  <c r="K2413" i="2"/>
  <c r="K2412" i="2"/>
  <c r="K2411" i="2"/>
  <c r="K2410" i="2"/>
  <c r="K2409" i="2"/>
  <c r="K2408" i="2"/>
  <c r="K2407" i="2"/>
  <c r="K2406" i="2"/>
  <c r="K2405" i="2"/>
  <c r="K2404" i="2"/>
  <c r="K2403" i="2"/>
  <c r="K2402" i="2"/>
  <c r="K2401" i="2"/>
  <c r="K2400" i="2"/>
  <c r="K2399" i="2"/>
  <c r="K2398" i="2"/>
  <c r="K2397" i="2"/>
  <c r="K2396" i="2"/>
  <c r="K2395" i="2"/>
  <c r="K2394" i="2"/>
  <c r="K2393" i="2"/>
  <c r="K2392" i="2"/>
  <c r="K2391" i="2"/>
  <c r="K2390" i="2"/>
  <c r="K2389" i="2"/>
  <c r="K2388" i="2"/>
  <c r="K2387" i="2"/>
  <c r="K2386" i="2"/>
  <c r="K2385" i="2"/>
  <c r="K2384" i="2"/>
  <c r="K2383" i="2"/>
  <c r="K2382" i="2"/>
  <c r="K2381" i="2"/>
  <c r="K2380" i="2"/>
  <c r="K2379" i="2"/>
  <c r="K2378" i="2"/>
  <c r="K2377" i="2"/>
  <c r="K2376" i="2"/>
  <c r="K2375" i="2"/>
  <c r="K2374" i="2"/>
  <c r="K2373" i="2"/>
  <c r="K2372" i="2"/>
  <c r="K2371" i="2"/>
  <c r="K2370" i="2"/>
  <c r="K2369" i="2"/>
  <c r="K2368" i="2"/>
  <c r="K2367" i="2"/>
  <c r="K2366" i="2"/>
  <c r="K2365" i="2"/>
  <c r="K2364" i="2"/>
  <c r="K2363" i="2"/>
  <c r="K2362" i="2"/>
  <c r="K2361" i="2"/>
  <c r="K2360" i="2"/>
  <c r="K2359" i="2"/>
  <c r="K2358" i="2"/>
  <c r="K2357" i="2"/>
  <c r="K2356" i="2"/>
  <c r="K2355" i="2"/>
  <c r="K2354" i="2"/>
  <c r="K2353" i="2"/>
  <c r="K2352" i="2"/>
  <c r="K2351" i="2"/>
  <c r="K2350" i="2"/>
  <c r="K2349" i="2"/>
  <c r="K2348" i="2"/>
  <c r="K2347" i="2"/>
  <c r="K2346" i="2"/>
  <c r="K2345" i="2"/>
  <c r="K2344" i="2"/>
  <c r="K2343" i="2"/>
  <c r="K2342" i="2"/>
  <c r="K2341" i="2"/>
  <c r="K2340" i="2"/>
  <c r="K2339" i="2"/>
  <c r="K2338" i="2"/>
  <c r="K2337" i="2"/>
  <c r="K2336" i="2"/>
  <c r="K2335" i="2"/>
  <c r="K2334" i="2"/>
  <c r="K2333" i="2"/>
  <c r="K2332" i="2"/>
  <c r="K2331" i="2"/>
  <c r="K2330" i="2"/>
  <c r="K2329" i="2"/>
  <c r="K2328" i="2"/>
  <c r="K2327" i="2"/>
  <c r="K2326" i="2"/>
  <c r="K2325" i="2"/>
  <c r="K2324" i="2"/>
  <c r="K2323" i="2"/>
  <c r="K2322" i="2"/>
  <c r="K2321" i="2"/>
  <c r="K2320" i="2"/>
  <c r="K2319" i="2"/>
  <c r="K2318" i="2"/>
  <c r="K2317" i="2"/>
  <c r="K2316" i="2"/>
  <c r="K2315" i="2"/>
  <c r="K2314" i="2"/>
  <c r="K2313" i="2"/>
  <c r="K2312" i="2"/>
  <c r="K2311" i="2"/>
  <c r="K2310" i="2"/>
  <c r="K2309" i="2"/>
  <c r="K2308" i="2"/>
  <c r="K2307" i="2"/>
  <c r="K2306" i="2"/>
  <c r="K2305" i="2"/>
  <c r="K2304" i="2"/>
  <c r="K2303" i="2"/>
  <c r="K2302" i="2"/>
  <c r="K2301" i="2"/>
  <c r="K2300" i="2"/>
  <c r="K2299" i="2"/>
  <c r="K2298" i="2"/>
  <c r="K2297" i="2"/>
  <c r="K2296" i="2"/>
  <c r="K2295" i="2"/>
  <c r="K2294" i="2"/>
  <c r="K2293" i="2"/>
  <c r="K2292" i="2"/>
  <c r="K2291" i="2"/>
  <c r="K2290" i="2"/>
  <c r="K2289" i="2"/>
  <c r="K2288" i="2"/>
  <c r="K2287" i="2"/>
  <c r="K2286" i="2"/>
  <c r="K2285" i="2"/>
  <c r="K2284" i="2"/>
  <c r="K2283" i="2"/>
  <c r="K2282" i="2"/>
  <c r="K2281" i="2"/>
  <c r="K2280" i="2"/>
  <c r="K2279" i="2"/>
  <c r="K2278" i="2"/>
  <c r="K2277" i="2"/>
  <c r="K2276" i="2"/>
  <c r="K2275" i="2"/>
  <c r="K2274" i="2"/>
  <c r="K2273" i="2"/>
  <c r="K2272" i="2"/>
  <c r="K2271" i="2"/>
  <c r="K2270" i="2"/>
  <c r="K2269" i="2"/>
  <c r="K2268" i="2"/>
  <c r="K2267" i="2"/>
  <c r="K2266" i="2"/>
  <c r="K2265" i="2"/>
  <c r="K2264" i="2"/>
  <c r="K2263" i="2"/>
  <c r="K2262" i="2"/>
  <c r="K2261" i="2"/>
  <c r="K2260" i="2"/>
  <c r="K2259" i="2"/>
  <c r="K2258" i="2"/>
  <c r="K2257" i="2"/>
  <c r="K2256" i="2"/>
  <c r="K2255" i="2"/>
  <c r="K2254" i="2"/>
  <c r="K2253" i="2"/>
  <c r="K2252" i="2"/>
  <c r="K2251" i="2"/>
  <c r="K2250" i="2"/>
  <c r="K2249" i="2"/>
  <c r="K2248" i="2"/>
  <c r="K2247" i="2"/>
  <c r="K2246" i="2"/>
  <c r="K2245" i="2"/>
  <c r="K2244" i="2"/>
  <c r="K2243" i="2"/>
  <c r="K2242" i="2"/>
  <c r="K2241" i="2"/>
  <c r="K2240" i="2"/>
  <c r="K2239" i="2"/>
  <c r="K2238" i="2"/>
  <c r="K2237" i="2"/>
  <c r="K2236" i="2"/>
  <c r="K2235" i="2"/>
  <c r="K2234" i="2"/>
  <c r="K2233" i="2"/>
  <c r="K2232" i="2"/>
  <c r="K2231" i="2"/>
  <c r="K2230" i="2"/>
  <c r="K2229" i="2"/>
  <c r="K2228" i="2"/>
  <c r="K2227" i="2"/>
  <c r="K2226" i="2"/>
  <c r="K2225" i="2"/>
  <c r="K2224" i="2"/>
  <c r="K2223" i="2"/>
  <c r="K2222" i="2"/>
  <c r="K2221" i="2"/>
  <c r="K2220" i="2"/>
  <c r="K2219" i="2"/>
  <c r="K2218" i="2"/>
  <c r="K2217" i="2"/>
  <c r="K2216" i="2"/>
  <c r="K2215" i="2"/>
  <c r="K2214" i="2"/>
  <c r="K2213" i="2"/>
  <c r="K2212" i="2"/>
  <c r="K2211" i="2"/>
  <c r="K2210" i="2"/>
  <c r="K2209" i="2"/>
  <c r="K2208" i="2"/>
  <c r="K2207" i="2"/>
  <c r="K2206" i="2"/>
  <c r="K2205" i="2"/>
  <c r="K2204" i="2"/>
  <c r="K2203" i="2"/>
  <c r="K2202" i="2"/>
  <c r="K2201" i="2"/>
  <c r="K2200" i="2"/>
  <c r="K2199" i="2"/>
  <c r="K2198" i="2"/>
  <c r="K2197" i="2"/>
  <c r="K2196" i="2"/>
  <c r="K2195" i="2"/>
  <c r="K2194" i="2"/>
  <c r="K2193" i="2"/>
  <c r="K2192" i="2"/>
  <c r="K2191" i="2"/>
  <c r="K2190" i="2"/>
  <c r="K2189" i="2"/>
  <c r="K2188" i="2"/>
  <c r="K2187" i="2"/>
  <c r="K2186" i="2"/>
  <c r="K2185" i="2"/>
  <c r="K2184" i="2"/>
  <c r="K2183" i="2"/>
  <c r="K2182" i="2"/>
  <c r="K2181" i="2"/>
  <c r="K2180" i="2"/>
  <c r="K2179" i="2"/>
  <c r="K2178" i="2"/>
  <c r="K2177" i="2"/>
  <c r="K2176" i="2"/>
  <c r="K2175" i="2"/>
  <c r="K2174" i="2"/>
  <c r="K2173" i="2"/>
  <c r="K2172" i="2"/>
  <c r="K2171" i="2"/>
  <c r="K2170" i="2"/>
  <c r="K2169" i="2"/>
  <c r="K2168" i="2"/>
  <c r="K2167" i="2"/>
  <c r="K2166" i="2"/>
  <c r="K2165" i="2"/>
  <c r="K2164" i="2"/>
  <c r="K2163" i="2"/>
  <c r="K2162" i="2"/>
  <c r="K2161" i="2"/>
  <c r="K2160" i="2"/>
  <c r="K2159" i="2"/>
  <c r="K2158" i="2"/>
  <c r="K2157" i="2"/>
  <c r="K2156" i="2"/>
  <c r="K2155" i="2"/>
  <c r="K2154" i="2"/>
  <c r="K2153" i="2"/>
  <c r="K2152" i="2"/>
  <c r="K2151" i="2"/>
  <c r="K2150" i="2"/>
  <c r="K2149" i="2"/>
  <c r="K2148" i="2"/>
  <c r="K2147" i="2"/>
  <c r="K2146" i="2"/>
  <c r="K2145" i="2"/>
  <c r="K2144" i="2"/>
  <c r="K2143" i="2"/>
  <c r="K2142" i="2"/>
  <c r="K2141" i="2"/>
  <c r="K2140" i="2"/>
  <c r="K2139" i="2"/>
  <c r="K2138" i="2"/>
  <c r="K2137" i="2"/>
  <c r="K2136" i="2"/>
  <c r="K2135" i="2"/>
  <c r="K2134" i="2"/>
  <c r="K2133" i="2"/>
  <c r="K2132" i="2"/>
  <c r="K2131" i="2"/>
  <c r="K2130" i="2"/>
  <c r="K2129" i="2"/>
  <c r="K2128" i="2"/>
  <c r="K2127" i="2"/>
  <c r="K2126" i="2"/>
  <c r="K2125" i="2"/>
  <c r="K2124" i="2"/>
  <c r="K2123" i="2"/>
  <c r="K2122" i="2"/>
  <c r="K2121" i="2"/>
  <c r="K2120" i="2"/>
  <c r="K2119" i="2"/>
  <c r="K2118" i="2"/>
  <c r="K2117" i="2"/>
  <c r="K2116" i="2"/>
  <c r="K2115" i="2"/>
  <c r="K2114" i="2"/>
  <c r="K2113" i="2"/>
  <c r="K2112" i="2"/>
  <c r="K2111" i="2"/>
  <c r="K2110" i="2"/>
  <c r="K2109" i="2"/>
  <c r="K2108" i="2"/>
  <c r="K2107" i="2"/>
  <c r="K2106" i="2"/>
  <c r="K2105" i="2"/>
  <c r="K2104" i="2"/>
  <c r="K2103" i="2"/>
  <c r="K2102" i="2"/>
  <c r="K2101" i="2"/>
  <c r="K2100" i="2"/>
  <c r="K2099" i="2"/>
  <c r="K2098" i="2"/>
  <c r="K2097" i="2"/>
  <c r="K2096" i="2"/>
  <c r="K2095" i="2"/>
  <c r="K2094" i="2"/>
  <c r="K2093" i="2"/>
  <c r="K2092" i="2"/>
  <c r="K2091" i="2"/>
  <c r="K2090" i="2"/>
  <c r="K2089" i="2"/>
  <c r="K2088" i="2"/>
  <c r="K2087" i="2"/>
  <c r="K2086" i="2"/>
  <c r="K2085" i="2"/>
  <c r="K2084" i="2"/>
  <c r="K2083" i="2"/>
  <c r="K2082" i="2"/>
  <c r="K2081" i="2"/>
  <c r="K2080" i="2"/>
  <c r="K2079" i="2"/>
  <c r="K2078" i="2"/>
  <c r="K2077" i="2"/>
  <c r="K2076" i="2"/>
  <c r="K2075" i="2"/>
  <c r="K2074" i="2"/>
  <c r="K2073" i="2"/>
  <c r="K2072" i="2"/>
  <c r="K2071" i="2"/>
  <c r="K2070" i="2"/>
  <c r="K2069" i="2"/>
  <c r="K2068" i="2"/>
  <c r="K2067" i="2"/>
  <c r="K2066" i="2"/>
  <c r="K2065" i="2"/>
  <c r="K2064" i="2"/>
  <c r="K2063" i="2"/>
  <c r="K2062" i="2"/>
  <c r="K2061" i="2"/>
  <c r="K2060" i="2"/>
  <c r="K2059" i="2"/>
  <c r="K2058" i="2"/>
  <c r="K2057" i="2"/>
  <c r="K2056" i="2"/>
  <c r="K2055" i="2"/>
  <c r="K2054" i="2"/>
  <c r="K2053" i="2"/>
  <c r="K2052" i="2"/>
  <c r="K2051" i="2"/>
  <c r="K2050" i="2"/>
  <c r="K2049" i="2"/>
  <c r="K2048" i="2"/>
  <c r="K2047" i="2"/>
  <c r="K2046" i="2"/>
  <c r="K2045" i="2"/>
  <c r="K2044" i="2"/>
  <c r="K2043" i="2"/>
  <c r="K2042" i="2"/>
  <c r="K2041" i="2"/>
  <c r="K2040" i="2"/>
  <c r="K2039" i="2"/>
  <c r="K2038" i="2"/>
  <c r="K2037" i="2"/>
  <c r="K2036" i="2"/>
  <c r="K2035" i="2"/>
  <c r="K2034" i="2"/>
  <c r="K2033" i="2"/>
  <c r="K2032" i="2"/>
  <c r="K2031" i="2"/>
  <c r="K2030" i="2"/>
  <c r="K2029" i="2"/>
  <c r="K2028" i="2"/>
  <c r="K2027" i="2"/>
  <c r="K2026" i="2"/>
  <c r="K2025" i="2"/>
  <c r="K2024" i="2"/>
  <c r="K2023" i="2"/>
  <c r="K2022" i="2"/>
  <c r="K2021" i="2"/>
  <c r="K2020" i="2"/>
  <c r="K2019" i="2"/>
  <c r="K2018" i="2"/>
  <c r="K2017" i="2"/>
  <c r="K2016" i="2"/>
  <c r="K2015" i="2"/>
  <c r="K2014" i="2"/>
  <c r="K2013" i="2"/>
  <c r="K2012" i="2"/>
  <c r="K2011" i="2"/>
  <c r="K2010" i="2"/>
  <c r="K2009" i="2"/>
  <c r="K2008" i="2"/>
  <c r="K2007" i="2"/>
  <c r="K2006" i="2"/>
  <c r="K2005" i="2"/>
  <c r="K2004" i="2"/>
  <c r="K2003" i="2"/>
  <c r="K2002" i="2"/>
  <c r="K2001" i="2"/>
  <c r="K2000" i="2"/>
  <c r="K1999" i="2"/>
  <c r="K1998" i="2"/>
  <c r="K1997" i="2"/>
  <c r="K1996" i="2"/>
  <c r="K1995" i="2"/>
  <c r="K1994" i="2"/>
  <c r="K1993" i="2"/>
  <c r="K1992" i="2"/>
  <c r="K1991" i="2"/>
  <c r="K1990" i="2"/>
  <c r="K1989" i="2"/>
  <c r="K1988" i="2"/>
  <c r="K1987" i="2"/>
  <c r="K1986" i="2"/>
  <c r="K1985" i="2"/>
  <c r="K1984" i="2"/>
  <c r="K1983" i="2"/>
  <c r="K1982" i="2"/>
  <c r="K1981" i="2"/>
  <c r="K1980" i="2"/>
  <c r="K1979" i="2"/>
  <c r="K1978" i="2"/>
  <c r="K1977" i="2"/>
  <c r="K1976" i="2"/>
  <c r="K1975" i="2"/>
  <c r="K1974" i="2"/>
  <c r="K1973" i="2"/>
  <c r="K1972" i="2"/>
  <c r="K1971" i="2"/>
  <c r="K1970" i="2"/>
  <c r="K1969" i="2"/>
  <c r="K1968" i="2"/>
  <c r="K1967" i="2"/>
  <c r="K1966" i="2"/>
  <c r="K1965" i="2"/>
  <c r="K1964" i="2"/>
  <c r="K1963" i="2"/>
  <c r="K1962" i="2"/>
  <c r="K1961" i="2"/>
  <c r="K1960" i="2"/>
  <c r="K1959" i="2"/>
  <c r="K1958" i="2"/>
  <c r="K1957" i="2"/>
  <c r="K1956" i="2"/>
  <c r="K1955" i="2"/>
  <c r="K1954" i="2"/>
  <c r="K1953" i="2"/>
  <c r="K1952" i="2"/>
  <c r="K1951" i="2"/>
  <c r="K1950" i="2"/>
  <c r="K1949" i="2"/>
  <c r="K1948" i="2"/>
  <c r="K1947" i="2"/>
  <c r="K1946" i="2"/>
  <c r="K1945" i="2"/>
  <c r="K1944" i="2"/>
  <c r="K1943" i="2"/>
  <c r="K1942" i="2"/>
  <c r="K1941" i="2"/>
  <c r="K1940" i="2"/>
  <c r="K1939" i="2"/>
  <c r="K1938" i="2"/>
  <c r="K1937" i="2"/>
  <c r="K1936" i="2"/>
  <c r="K1935" i="2"/>
  <c r="K1934" i="2"/>
  <c r="K1933" i="2"/>
  <c r="K1932" i="2"/>
  <c r="K1931" i="2"/>
  <c r="K1930" i="2"/>
  <c r="K1929" i="2"/>
  <c r="K1928" i="2"/>
  <c r="K1927" i="2"/>
  <c r="K1926" i="2"/>
  <c r="K1925" i="2"/>
  <c r="K1924" i="2"/>
  <c r="K1923" i="2"/>
  <c r="K1922" i="2"/>
  <c r="K1921" i="2"/>
  <c r="K1920" i="2"/>
  <c r="K1919" i="2"/>
  <c r="K1918" i="2"/>
  <c r="K1917" i="2"/>
  <c r="K1916" i="2"/>
  <c r="K1915" i="2"/>
  <c r="K1914" i="2"/>
  <c r="K1913" i="2"/>
  <c r="K1912" i="2"/>
  <c r="K1911" i="2"/>
  <c r="K1910" i="2"/>
  <c r="K1909" i="2"/>
  <c r="K1908" i="2"/>
  <c r="K1907" i="2"/>
  <c r="K1906" i="2"/>
  <c r="K1905" i="2"/>
  <c r="K1904" i="2"/>
  <c r="K1903" i="2"/>
  <c r="K1902" i="2"/>
  <c r="K1901" i="2"/>
  <c r="K1900" i="2"/>
  <c r="K1899" i="2"/>
  <c r="K1898" i="2"/>
  <c r="K1897" i="2"/>
  <c r="K1896" i="2"/>
  <c r="K1895" i="2"/>
  <c r="K1894" i="2"/>
  <c r="K1893" i="2"/>
  <c r="K1892" i="2"/>
  <c r="K1891" i="2"/>
  <c r="K1890" i="2"/>
  <c r="K1889" i="2"/>
  <c r="K1888" i="2"/>
  <c r="K1887" i="2"/>
  <c r="K1886" i="2"/>
  <c r="K1885" i="2"/>
  <c r="K1884" i="2"/>
  <c r="K1883" i="2"/>
  <c r="K1882" i="2"/>
  <c r="K1881" i="2"/>
  <c r="K1880" i="2"/>
  <c r="K1879" i="2"/>
  <c r="K1878" i="2"/>
  <c r="K1877" i="2"/>
  <c r="K1876" i="2"/>
  <c r="K1875" i="2"/>
  <c r="K1874" i="2"/>
  <c r="K1873" i="2"/>
  <c r="K1872" i="2"/>
  <c r="K1871" i="2"/>
  <c r="K1870" i="2"/>
  <c r="K1869" i="2"/>
  <c r="K1868" i="2"/>
  <c r="K1867" i="2"/>
  <c r="K1866" i="2"/>
  <c r="K1865" i="2"/>
  <c r="K1864" i="2"/>
  <c r="K1863" i="2"/>
  <c r="K1862" i="2"/>
  <c r="K1861" i="2"/>
  <c r="K1860" i="2"/>
  <c r="K1859" i="2"/>
  <c r="K1858" i="2"/>
  <c r="K1857" i="2"/>
  <c r="K1856" i="2"/>
  <c r="K1855" i="2"/>
  <c r="K1854" i="2"/>
  <c r="K1853" i="2"/>
  <c r="K1852" i="2"/>
  <c r="K1851" i="2"/>
  <c r="K1850" i="2"/>
  <c r="K1849" i="2"/>
  <c r="K1848" i="2"/>
  <c r="K1847" i="2"/>
  <c r="K1846" i="2"/>
  <c r="K1845" i="2"/>
  <c r="K1844" i="2"/>
  <c r="K1843" i="2"/>
  <c r="K1842" i="2"/>
  <c r="K1841" i="2"/>
  <c r="K1840" i="2"/>
  <c r="K1839" i="2"/>
  <c r="K1838" i="2"/>
  <c r="K1837" i="2"/>
  <c r="K1836" i="2"/>
  <c r="K1835" i="2"/>
  <c r="K1834" i="2"/>
  <c r="K1833" i="2"/>
  <c r="K1832" i="2"/>
  <c r="K1831" i="2"/>
  <c r="K1830" i="2"/>
  <c r="K1829" i="2"/>
  <c r="K1828" i="2"/>
  <c r="K1827" i="2"/>
  <c r="K1826" i="2"/>
  <c r="K1825" i="2"/>
  <c r="K1824" i="2"/>
  <c r="K1823" i="2"/>
  <c r="K1822" i="2"/>
  <c r="K1821" i="2"/>
  <c r="K1820" i="2"/>
  <c r="K1819" i="2"/>
  <c r="K1818" i="2"/>
  <c r="K1817" i="2"/>
  <c r="K1816" i="2"/>
  <c r="K1815" i="2"/>
  <c r="K1814" i="2"/>
  <c r="K1813" i="2"/>
  <c r="K1812" i="2"/>
  <c r="K1811" i="2"/>
  <c r="K1810" i="2"/>
  <c r="K1809" i="2"/>
  <c r="K1808" i="2"/>
  <c r="K1807" i="2"/>
  <c r="K1806" i="2"/>
  <c r="K1805" i="2"/>
  <c r="K1804" i="2"/>
  <c r="K1803" i="2"/>
  <c r="K1802" i="2"/>
  <c r="K1801" i="2"/>
  <c r="K1800" i="2"/>
  <c r="K1799" i="2"/>
  <c r="K1798" i="2"/>
  <c r="K1797" i="2"/>
  <c r="K1796" i="2"/>
  <c r="K1795" i="2"/>
  <c r="K1794" i="2"/>
  <c r="K1793" i="2"/>
  <c r="K1792" i="2"/>
  <c r="K1791" i="2"/>
  <c r="K1790" i="2"/>
  <c r="K1789" i="2"/>
  <c r="K1788" i="2"/>
  <c r="K1787" i="2"/>
  <c r="K1786" i="2"/>
  <c r="K1785" i="2"/>
  <c r="K1784" i="2"/>
  <c r="K1783" i="2"/>
  <c r="K1782" i="2"/>
  <c r="K1781" i="2"/>
  <c r="K1780" i="2"/>
  <c r="K1779" i="2"/>
  <c r="K1778" i="2"/>
  <c r="K1777" i="2"/>
  <c r="K1776" i="2"/>
  <c r="K1775" i="2"/>
  <c r="K1774" i="2"/>
  <c r="K1773" i="2"/>
  <c r="K1772" i="2"/>
  <c r="K1771" i="2"/>
  <c r="K1770" i="2"/>
  <c r="K1769" i="2"/>
  <c r="K1768" i="2"/>
  <c r="K1767" i="2"/>
  <c r="K1766" i="2"/>
  <c r="K1765" i="2"/>
  <c r="K1764" i="2"/>
  <c r="K1763" i="2"/>
  <c r="K1762" i="2"/>
  <c r="K1761" i="2"/>
  <c r="K1760" i="2"/>
  <c r="K1759" i="2"/>
  <c r="K1758" i="2"/>
  <c r="K1757" i="2"/>
  <c r="K1756" i="2"/>
  <c r="K1755" i="2"/>
  <c r="K1754" i="2"/>
  <c r="K1753" i="2"/>
  <c r="K1752" i="2"/>
  <c r="K1751" i="2"/>
  <c r="K1750" i="2"/>
  <c r="K1749" i="2"/>
  <c r="K1748" i="2"/>
  <c r="K1747" i="2"/>
  <c r="K1746" i="2"/>
  <c r="K1745" i="2"/>
  <c r="K1744" i="2"/>
  <c r="K1743" i="2"/>
  <c r="K1742" i="2"/>
  <c r="K1741" i="2"/>
  <c r="K1740" i="2"/>
  <c r="K1739" i="2"/>
  <c r="K1738" i="2"/>
  <c r="K1737" i="2"/>
  <c r="K1736" i="2"/>
  <c r="K1735" i="2"/>
  <c r="K1734" i="2"/>
  <c r="K1733" i="2"/>
  <c r="K1732" i="2"/>
  <c r="K1731" i="2"/>
  <c r="K1730" i="2"/>
  <c r="K1729" i="2"/>
  <c r="K1728" i="2"/>
  <c r="K1727" i="2"/>
  <c r="K1726" i="2"/>
  <c r="K1725" i="2"/>
  <c r="K1724" i="2"/>
  <c r="K1723" i="2"/>
  <c r="K1722" i="2"/>
  <c r="K1721" i="2"/>
  <c r="K1720" i="2"/>
  <c r="K1719" i="2"/>
  <c r="K1718" i="2"/>
  <c r="K1717" i="2"/>
  <c r="K1716" i="2"/>
  <c r="K1715" i="2"/>
  <c r="K1714" i="2"/>
  <c r="K1713" i="2"/>
  <c r="K1712" i="2"/>
  <c r="K1711" i="2"/>
  <c r="K1710" i="2"/>
  <c r="K1709" i="2"/>
  <c r="K1708" i="2"/>
  <c r="K1707" i="2"/>
  <c r="K1706" i="2"/>
  <c r="K1705" i="2"/>
  <c r="K1704" i="2"/>
  <c r="K1703" i="2"/>
  <c r="K1702" i="2"/>
  <c r="K1701" i="2"/>
  <c r="K1700" i="2"/>
  <c r="K1699" i="2"/>
  <c r="K1698" i="2"/>
  <c r="K1697" i="2"/>
  <c r="K1696" i="2"/>
  <c r="K1695" i="2"/>
  <c r="K1694" i="2"/>
  <c r="K1693" i="2"/>
  <c r="K1692" i="2"/>
  <c r="K1691" i="2"/>
  <c r="K1690" i="2"/>
  <c r="K1689" i="2"/>
  <c r="K1688" i="2"/>
  <c r="K1687" i="2"/>
  <c r="K1686" i="2"/>
  <c r="K1685" i="2"/>
  <c r="K1684" i="2"/>
  <c r="K1683" i="2"/>
  <c r="K1682" i="2"/>
  <c r="K1681" i="2"/>
  <c r="K1680" i="2"/>
  <c r="K1679" i="2"/>
  <c r="K1678" i="2"/>
  <c r="K1677" i="2"/>
  <c r="K1676" i="2"/>
  <c r="K1675" i="2"/>
  <c r="K1674" i="2"/>
  <c r="K1673" i="2"/>
  <c r="K1672" i="2"/>
  <c r="K1671" i="2"/>
  <c r="K1670" i="2"/>
  <c r="K1669" i="2"/>
  <c r="K1668" i="2"/>
  <c r="K1667" i="2"/>
  <c r="K1666" i="2"/>
  <c r="K1665" i="2"/>
  <c r="K1664" i="2"/>
  <c r="K1663" i="2"/>
  <c r="K1662" i="2"/>
  <c r="K1661" i="2"/>
  <c r="K1660" i="2"/>
  <c r="K1659" i="2"/>
  <c r="K1658" i="2"/>
  <c r="K1657" i="2"/>
  <c r="K1656" i="2"/>
  <c r="K1655" i="2"/>
  <c r="K1654" i="2"/>
  <c r="K1653" i="2"/>
  <c r="K1652" i="2"/>
  <c r="K1651" i="2"/>
  <c r="K1650" i="2"/>
  <c r="K1649" i="2"/>
  <c r="K1648" i="2"/>
  <c r="K1647" i="2"/>
  <c r="K1646" i="2"/>
  <c r="K1645" i="2"/>
  <c r="K1644" i="2"/>
  <c r="K1643" i="2"/>
  <c r="K1642" i="2"/>
  <c r="K1641" i="2"/>
  <c r="K1640" i="2"/>
  <c r="K1639" i="2"/>
  <c r="K1638" i="2"/>
  <c r="K1637" i="2"/>
  <c r="K1636" i="2"/>
  <c r="K1635" i="2"/>
  <c r="K1634" i="2"/>
  <c r="K1633" i="2"/>
  <c r="K1632" i="2"/>
  <c r="K1631" i="2"/>
  <c r="K1630" i="2"/>
  <c r="K1629" i="2"/>
  <c r="K1628" i="2"/>
  <c r="K1627" i="2"/>
  <c r="K1626" i="2"/>
  <c r="K1625" i="2"/>
  <c r="K1624" i="2"/>
  <c r="K1623" i="2"/>
  <c r="K1622" i="2"/>
  <c r="K1621" i="2"/>
  <c r="K1620" i="2"/>
  <c r="K1619" i="2"/>
  <c r="K1618" i="2"/>
  <c r="K1617" i="2"/>
  <c r="K1616" i="2"/>
  <c r="K1615" i="2"/>
  <c r="K1614" i="2"/>
  <c r="K1613" i="2"/>
  <c r="K1612" i="2"/>
  <c r="K1611" i="2"/>
  <c r="K1610" i="2"/>
  <c r="K1609" i="2"/>
  <c r="K1608" i="2"/>
  <c r="K1607" i="2"/>
  <c r="K1606" i="2"/>
  <c r="K1605" i="2"/>
  <c r="K1604" i="2"/>
  <c r="K1603" i="2"/>
  <c r="K1602" i="2"/>
  <c r="K1601" i="2"/>
  <c r="K1600" i="2"/>
  <c r="K1599" i="2"/>
  <c r="K1598" i="2"/>
  <c r="K1597" i="2"/>
  <c r="K1596" i="2"/>
  <c r="K1595" i="2"/>
  <c r="K1594" i="2"/>
  <c r="K1593" i="2"/>
  <c r="K1592" i="2"/>
  <c r="K1591" i="2"/>
  <c r="K1590" i="2"/>
  <c r="K1589" i="2"/>
  <c r="K1588" i="2"/>
  <c r="K1587" i="2"/>
  <c r="K1586" i="2"/>
  <c r="K1585" i="2"/>
  <c r="K1584" i="2"/>
  <c r="K1583" i="2"/>
  <c r="K1582" i="2"/>
  <c r="K1581" i="2"/>
  <c r="K1580" i="2"/>
  <c r="K1579" i="2"/>
  <c r="K1578" i="2"/>
  <c r="K1577" i="2"/>
  <c r="K1576" i="2"/>
  <c r="K1575" i="2"/>
  <c r="K1574" i="2"/>
  <c r="K1573" i="2"/>
  <c r="K1572" i="2"/>
  <c r="K1571" i="2"/>
  <c r="K1570" i="2"/>
  <c r="K1569" i="2"/>
  <c r="K1568" i="2"/>
  <c r="K1567" i="2"/>
  <c r="K1566" i="2"/>
  <c r="K1565" i="2"/>
  <c r="K1564" i="2"/>
  <c r="K1563" i="2"/>
  <c r="K1562" i="2"/>
  <c r="K1561" i="2"/>
  <c r="K1560" i="2"/>
  <c r="K1559" i="2"/>
  <c r="K1558" i="2"/>
  <c r="K1557" i="2"/>
  <c r="K1556" i="2"/>
  <c r="K1555" i="2"/>
  <c r="K1554" i="2"/>
  <c r="K1553" i="2"/>
  <c r="K1552" i="2"/>
  <c r="K1551" i="2"/>
  <c r="K1550" i="2"/>
  <c r="K1549" i="2"/>
  <c r="K1548" i="2"/>
  <c r="K1547" i="2"/>
  <c r="K1546" i="2"/>
  <c r="K1545" i="2"/>
  <c r="K1544" i="2"/>
  <c r="K1543" i="2"/>
  <c r="K1542" i="2"/>
  <c r="K1541" i="2"/>
  <c r="K1540" i="2"/>
  <c r="K1539" i="2"/>
  <c r="K1538" i="2"/>
  <c r="K1537" i="2"/>
  <c r="K1536" i="2"/>
  <c r="K1535" i="2"/>
  <c r="K1534" i="2"/>
  <c r="K1533" i="2"/>
  <c r="K1532" i="2"/>
  <c r="K1531" i="2"/>
  <c r="K1530" i="2"/>
  <c r="K1529" i="2"/>
  <c r="K1528" i="2"/>
  <c r="K1527" i="2"/>
  <c r="K1526" i="2"/>
  <c r="K1525" i="2"/>
  <c r="K1524" i="2"/>
  <c r="K1523" i="2"/>
  <c r="K1522" i="2"/>
  <c r="K1521" i="2"/>
  <c r="K1520" i="2"/>
  <c r="K1519" i="2"/>
  <c r="K1518" i="2"/>
  <c r="K1517" i="2"/>
  <c r="K1516" i="2"/>
  <c r="K1515" i="2"/>
  <c r="K1514" i="2"/>
  <c r="K1513" i="2"/>
  <c r="K1512" i="2"/>
  <c r="K1511" i="2"/>
  <c r="K1510" i="2"/>
  <c r="K1509" i="2"/>
  <c r="K1508" i="2"/>
  <c r="K1507" i="2"/>
  <c r="K1506" i="2"/>
  <c r="K1505" i="2"/>
  <c r="K1504" i="2"/>
  <c r="K1503" i="2"/>
  <c r="K1502" i="2"/>
  <c r="K1501" i="2"/>
  <c r="K1500" i="2"/>
  <c r="K1499" i="2"/>
  <c r="K1498" i="2"/>
  <c r="K1497" i="2"/>
  <c r="K1496" i="2"/>
  <c r="K1495" i="2"/>
  <c r="K1494" i="2"/>
  <c r="K1493" i="2"/>
  <c r="K1492" i="2"/>
  <c r="K1491" i="2"/>
  <c r="K1490" i="2"/>
  <c r="K1489" i="2"/>
  <c r="K1488" i="2"/>
  <c r="K1487" i="2"/>
  <c r="K1486" i="2"/>
  <c r="K1485" i="2"/>
  <c r="K1484" i="2"/>
  <c r="K1483" i="2"/>
  <c r="K1482" i="2"/>
  <c r="K1481" i="2"/>
  <c r="K1480" i="2"/>
  <c r="K1479" i="2"/>
  <c r="K1478" i="2"/>
  <c r="K1477" i="2"/>
  <c r="K1476" i="2"/>
  <c r="K1475" i="2"/>
  <c r="K1474" i="2"/>
  <c r="K1473" i="2"/>
  <c r="K1472" i="2"/>
  <c r="K1471" i="2"/>
  <c r="K1470" i="2"/>
  <c r="K1469" i="2"/>
  <c r="K1468" i="2"/>
  <c r="K1467" i="2"/>
  <c r="K1466" i="2"/>
  <c r="K1465" i="2"/>
  <c r="K1464" i="2"/>
  <c r="K1463" i="2"/>
  <c r="K1462" i="2"/>
  <c r="K1461" i="2"/>
  <c r="K1460" i="2"/>
  <c r="K1459" i="2"/>
  <c r="K1458" i="2"/>
  <c r="K1457" i="2"/>
  <c r="K1456" i="2"/>
  <c r="K1455" i="2"/>
  <c r="K1454" i="2"/>
  <c r="K1453" i="2"/>
  <c r="K1452" i="2"/>
  <c r="K1451" i="2"/>
  <c r="K1450" i="2"/>
  <c r="K1449" i="2"/>
  <c r="K1448" i="2"/>
  <c r="K1447" i="2"/>
  <c r="K1446" i="2"/>
  <c r="K1445" i="2"/>
  <c r="K1444" i="2"/>
  <c r="K1443" i="2"/>
  <c r="K1442" i="2"/>
  <c r="K1441" i="2"/>
  <c r="K1440" i="2"/>
  <c r="K1439" i="2"/>
  <c r="K1438" i="2"/>
  <c r="K1437" i="2"/>
  <c r="K1436" i="2"/>
  <c r="K1435" i="2"/>
  <c r="K1434" i="2"/>
  <c r="K1433" i="2"/>
  <c r="K1432" i="2"/>
  <c r="K1431" i="2"/>
  <c r="K1430" i="2"/>
  <c r="K1429" i="2"/>
  <c r="K1428" i="2"/>
  <c r="K1427" i="2"/>
  <c r="K1426" i="2"/>
  <c r="K1425" i="2"/>
  <c r="K1424" i="2"/>
  <c r="K1423" i="2"/>
  <c r="K1422" i="2"/>
  <c r="K1421" i="2"/>
  <c r="K1420" i="2"/>
  <c r="K1419" i="2"/>
  <c r="K1418" i="2"/>
  <c r="K1417" i="2"/>
  <c r="K1416" i="2"/>
  <c r="K1415" i="2"/>
  <c r="K1414" i="2"/>
  <c r="K1413" i="2"/>
  <c r="K1412" i="2"/>
  <c r="K1411" i="2"/>
  <c r="K1410" i="2"/>
  <c r="K1409" i="2"/>
  <c r="K1408" i="2"/>
  <c r="K1407" i="2"/>
  <c r="K1406" i="2"/>
  <c r="K1405" i="2"/>
  <c r="K1404" i="2"/>
  <c r="K1403" i="2"/>
  <c r="K1402" i="2"/>
  <c r="K1401" i="2"/>
  <c r="K1400" i="2"/>
  <c r="K1399" i="2"/>
  <c r="K1398" i="2"/>
  <c r="K1397" i="2"/>
  <c r="K1396" i="2"/>
  <c r="K1395" i="2"/>
  <c r="K1394" i="2"/>
  <c r="K1393" i="2"/>
  <c r="K1392" i="2"/>
  <c r="K1391" i="2"/>
  <c r="K1390" i="2"/>
  <c r="K1389" i="2"/>
  <c r="K1388" i="2"/>
  <c r="K1387" i="2"/>
  <c r="K1386" i="2"/>
  <c r="K1385" i="2"/>
  <c r="K1384" i="2"/>
  <c r="K1383" i="2"/>
  <c r="K1382" i="2"/>
  <c r="K1381" i="2"/>
  <c r="K1380" i="2"/>
  <c r="K1379" i="2"/>
  <c r="K1378" i="2"/>
  <c r="K1377" i="2"/>
  <c r="K1376" i="2"/>
  <c r="K1375" i="2"/>
  <c r="K1374" i="2"/>
  <c r="K1373" i="2"/>
  <c r="K1372" i="2"/>
  <c r="K1371" i="2"/>
  <c r="K1370" i="2"/>
  <c r="K1369" i="2"/>
  <c r="K1368" i="2"/>
  <c r="K1367" i="2"/>
  <c r="K1366" i="2"/>
  <c r="K1365" i="2"/>
  <c r="K1364" i="2"/>
  <c r="K1363" i="2"/>
  <c r="K1362" i="2"/>
  <c r="K1361" i="2"/>
  <c r="K1360" i="2"/>
  <c r="K1359" i="2"/>
  <c r="K1358" i="2"/>
  <c r="K1357" i="2"/>
  <c r="K1356" i="2"/>
  <c r="K1355" i="2"/>
  <c r="K1354" i="2"/>
  <c r="K1353" i="2"/>
  <c r="K1352" i="2"/>
  <c r="K1351" i="2"/>
  <c r="K1350" i="2"/>
  <c r="K1349" i="2"/>
  <c r="K1348" i="2"/>
  <c r="K1347" i="2"/>
  <c r="K1346" i="2"/>
  <c r="K1345" i="2"/>
  <c r="K1344" i="2"/>
  <c r="K1343" i="2"/>
  <c r="K1342" i="2"/>
  <c r="K1341" i="2"/>
  <c r="K1340" i="2"/>
  <c r="K1339" i="2"/>
  <c r="K1338" i="2"/>
  <c r="K1337" i="2"/>
  <c r="K1336" i="2"/>
  <c r="K1335" i="2"/>
  <c r="K1334" i="2"/>
  <c r="K1333" i="2"/>
  <c r="K1332" i="2"/>
  <c r="K1331" i="2"/>
  <c r="K1330" i="2"/>
  <c r="K1329" i="2"/>
  <c r="K1328" i="2"/>
  <c r="K1327" i="2"/>
  <c r="K1326" i="2"/>
  <c r="K1325" i="2"/>
  <c r="K1324" i="2"/>
  <c r="K1323" i="2"/>
  <c r="K1322" i="2"/>
  <c r="K1321" i="2"/>
  <c r="K1320" i="2"/>
  <c r="K1319" i="2"/>
  <c r="K1318" i="2"/>
  <c r="K1317" i="2"/>
  <c r="K1316" i="2"/>
  <c r="K1315" i="2"/>
  <c r="K1314" i="2"/>
  <c r="K1313" i="2"/>
  <c r="K1312" i="2"/>
  <c r="K1311" i="2"/>
  <c r="K1310" i="2"/>
  <c r="K1309" i="2"/>
  <c r="K1308" i="2"/>
  <c r="K1307" i="2"/>
  <c r="K1306" i="2"/>
  <c r="K1305" i="2"/>
  <c r="K1304" i="2"/>
  <c r="K1303" i="2"/>
  <c r="K1302" i="2"/>
  <c r="K1301" i="2"/>
  <c r="K1300" i="2"/>
  <c r="K1299" i="2"/>
  <c r="K1298" i="2"/>
  <c r="K1297" i="2"/>
  <c r="K1296" i="2"/>
  <c r="K1295" i="2"/>
  <c r="K1294" i="2"/>
  <c r="K1293" i="2"/>
  <c r="K1292" i="2"/>
  <c r="K1291" i="2"/>
  <c r="K1290" i="2"/>
  <c r="K1289" i="2"/>
  <c r="K1288" i="2"/>
  <c r="K1287" i="2"/>
  <c r="K1286" i="2"/>
  <c r="K1285" i="2"/>
  <c r="K1284" i="2"/>
  <c r="K1283" i="2"/>
  <c r="K1282" i="2"/>
  <c r="K1281" i="2"/>
  <c r="K1280" i="2"/>
  <c r="K1279" i="2"/>
  <c r="K1278" i="2"/>
  <c r="K1277" i="2"/>
  <c r="K1276" i="2"/>
  <c r="K1275" i="2"/>
  <c r="K1274" i="2"/>
  <c r="K1273" i="2"/>
  <c r="K1272" i="2"/>
  <c r="K1271" i="2"/>
  <c r="K1270" i="2"/>
  <c r="K1269" i="2"/>
  <c r="K1268" i="2"/>
  <c r="K1267" i="2"/>
  <c r="K1266" i="2"/>
  <c r="K1265" i="2"/>
  <c r="K1264" i="2"/>
  <c r="K1263" i="2"/>
  <c r="K1262" i="2"/>
  <c r="K1261" i="2"/>
  <c r="K1260" i="2"/>
  <c r="K1259" i="2"/>
  <c r="K1258" i="2"/>
  <c r="K1257" i="2"/>
  <c r="K1256" i="2"/>
  <c r="K1255" i="2"/>
  <c r="K1254" i="2"/>
  <c r="K1253" i="2"/>
  <c r="K1252" i="2"/>
  <c r="K1251" i="2"/>
  <c r="K1250" i="2"/>
  <c r="K1249" i="2"/>
  <c r="K1248" i="2"/>
  <c r="K1247" i="2"/>
  <c r="K1246" i="2"/>
  <c r="K1245" i="2"/>
  <c r="K1244" i="2"/>
  <c r="K1243" i="2"/>
  <c r="K1242" i="2"/>
  <c r="K1241" i="2"/>
  <c r="K1240" i="2"/>
  <c r="K1239" i="2"/>
  <c r="K1238" i="2"/>
  <c r="K1237" i="2"/>
  <c r="K1236" i="2"/>
  <c r="K1235" i="2"/>
  <c r="K1234" i="2"/>
  <c r="K1233" i="2"/>
  <c r="K1232" i="2"/>
  <c r="K1231" i="2"/>
  <c r="K1230" i="2"/>
  <c r="K1229" i="2"/>
  <c r="K1228" i="2"/>
  <c r="K1227" i="2"/>
  <c r="K1226" i="2"/>
  <c r="K1225" i="2"/>
  <c r="K1224" i="2"/>
  <c r="K1223" i="2"/>
  <c r="K1222" i="2"/>
  <c r="K1221" i="2"/>
  <c r="K1220" i="2"/>
  <c r="K1219" i="2"/>
  <c r="K1218" i="2"/>
  <c r="K1217" i="2"/>
  <c r="K1216" i="2"/>
  <c r="K1215" i="2"/>
  <c r="K1214" i="2"/>
  <c r="K1213" i="2"/>
  <c r="K1212" i="2"/>
  <c r="K1211" i="2"/>
  <c r="K1210" i="2"/>
  <c r="K1209" i="2"/>
  <c r="K1208" i="2"/>
  <c r="K1207" i="2"/>
  <c r="K1206" i="2"/>
  <c r="K1205" i="2"/>
  <c r="K1204" i="2"/>
  <c r="K1203" i="2"/>
  <c r="K1202" i="2"/>
  <c r="K1201" i="2"/>
  <c r="K1200" i="2"/>
  <c r="K1199" i="2"/>
  <c r="K1198" i="2"/>
  <c r="K1197" i="2"/>
  <c r="K1196" i="2"/>
  <c r="K1195" i="2"/>
  <c r="K1194" i="2"/>
  <c r="K1193" i="2"/>
  <c r="K1192" i="2"/>
  <c r="K1191" i="2"/>
  <c r="K1190" i="2"/>
  <c r="K1189" i="2"/>
  <c r="K1188" i="2"/>
  <c r="K1187" i="2"/>
  <c r="K1186" i="2"/>
  <c r="K1185" i="2"/>
  <c r="K1184" i="2"/>
  <c r="K1183" i="2"/>
  <c r="K1182" i="2"/>
  <c r="K1181" i="2"/>
  <c r="K1180" i="2"/>
  <c r="K1179" i="2"/>
  <c r="K1178" i="2"/>
  <c r="K1177" i="2"/>
  <c r="K1176" i="2"/>
  <c r="K1175" i="2"/>
  <c r="K1174" i="2"/>
  <c r="K1173" i="2"/>
  <c r="K1172" i="2"/>
  <c r="K1171" i="2"/>
  <c r="K1170" i="2"/>
  <c r="K1169" i="2"/>
  <c r="K1168" i="2"/>
  <c r="K1167" i="2"/>
  <c r="K1166" i="2"/>
  <c r="K1165" i="2"/>
  <c r="K1164" i="2"/>
  <c r="K1163" i="2"/>
  <c r="K1162" i="2"/>
  <c r="K1161" i="2"/>
  <c r="K1160" i="2"/>
  <c r="K1159" i="2"/>
  <c r="K1158" i="2"/>
  <c r="K1157" i="2"/>
  <c r="K1156" i="2"/>
  <c r="K1155" i="2"/>
  <c r="K1154" i="2"/>
  <c r="K1153" i="2"/>
  <c r="K1152" i="2"/>
  <c r="K1151" i="2"/>
  <c r="K1150" i="2"/>
  <c r="K1149" i="2"/>
  <c r="K1148" i="2"/>
  <c r="K1147" i="2"/>
  <c r="K1146" i="2"/>
  <c r="K1145" i="2"/>
  <c r="K1144" i="2"/>
  <c r="K1143" i="2"/>
  <c r="K1142" i="2"/>
  <c r="K1141" i="2"/>
  <c r="K1140" i="2"/>
  <c r="K1139" i="2"/>
  <c r="K1138" i="2"/>
  <c r="K1137" i="2"/>
  <c r="K1136" i="2"/>
  <c r="K1135" i="2"/>
  <c r="K1134" i="2"/>
  <c r="K1133" i="2"/>
  <c r="K1132" i="2"/>
  <c r="K1131" i="2"/>
  <c r="K1130" i="2"/>
  <c r="K1129" i="2"/>
  <c r="K1128" i="2"/>
  <c r="K1127" i="2"/>
  <c r="K1126" i="2"/>
  <c r="K1125" i="2"/>
  <c r="K1124" i="2"/>
  <c r="K1123" i="2"/>
  <c r="K1122" i="2"/>
  <c r="K1121" i="2"/>
  <c r="K1120" i="2"/>
  <c r="K1119" i="2"/>
  <c r="K1118" i="2"/>
  <c r="K1117" i="2"/>
  <c r="K1116" i="2"/>
  <c r="K1115" i="2"/>
  <c r="K1114" i="2"/>
  <c r="K1113" i="2"/>
  <c r="K1112" i="2"/>
  <c r="K1111" i="2"/>
  <c r="K1110" i="2"/>
  <c r="K1109" i="2"/>
  <c r="K1108" i="2"/>
  <c r="K1107" i="2"/>
  <c r="K1106" i="2"/>
  <c r="K1105" i="2"/>
  <c r="K1104" i="2"/>
  <c r="K1103" i="2"/>
  <c r="K1102" i="2"/>
  <c r="K1101" i="2"/>
  <c r="K1100" i="2"/>
  <c r="K1099" i="2"/>
  <c r="K1098" i="2"/>
  <c r="K1097" i="2"/>
  <c r="K1096" i="2"/>
  <c r="K1095" i="2"/>
  <c r="K1094" i="2"/>
  <c r="K1093" i="2"/>
  <c r="K1092" i="2"/>
  <c r="K1091" i="2"/>
  <c r="K1090" i="2"/>
  <c r="K1089" i="2"/>
  <c r="K1088" i="2"/>
  <c r="K1087" i="2"/>
  <c r="K1086" i="2"/>
  <c r="K1085" i="2"/>
  <c r="K1084" i="2"/>
  <c r="K1083" i="2"/>
  <c r="K1082" i="2"/>
  <c r="K1081" i="2"/>
  <c r="K1080" i="2"/>
  <c r="K1079" i="2"/>
  <c r="K1078" i="2"/>
  <c r="K1077" i="2"/>
  <c r="K1076" i="2"/>
  <c r="K1075" i="2"/>
  <c r="K1074" i="2"/>
  <c r="K1073" i="2"/>
  <c r="K1072" i="2"/>
  <c r="K1071" i="2"/>
  <c r="K1070" i="2"/>
  <c r="K1069" i="2"/>
  <c r="K1068" i="2"/>
  <c r="K1067" i="2"/>
  <c r="K1066" i="2"/>
  <c r="K1065" i="2"/>
  <c r="K1064" i="2"/>
  <c r="K1063" i="2"/>
  <c r="K1062" i="2"/>
  <c r="K1061" i="2"/>
  <c r="K1060" i="2"/>
  <c r="K1059" i="2"/>
  <c r="K1058" i="2"/>
  <c r="K1057" i="2"/>
  <c r="K1056" i="2"/>
  <c r="K1055" i="2"/>
  <c r="K1054" i="2"/>
  <c r="K1053" i="2"/>
  <c r="K1052" i="2"/>
  <c r="K1051" i="2"/>
  <c r="K1050" i="2"/>
  <c r="K1049" i="2"/>
  <c r="K1048" i="2"/>
  <c r="K1047" i="2"/>
  <c r="K1046" i="2"/>
  <c r="K1045" i="2"/>
  <c r="K1044" i="2"/>
  <c r="K1043" i="2"/>
  <c r="K1042" i="2"/>
  <c r="K1041" i="2"/>
  <c r="K1040" i="2"/>
  <c r="K1039" i="2"/>
  <c r="K1038" i="2"/>
  <c r="K1037" i="2"/>
  <c r="K1036" i="2"/>
  <c r="K1035" i="2"/>
  <c r="K1034" i="2"/>
  <c r="K1033" i="2"/>
  <c r="K1032" i="2"/>
  <c r="K1031" i="2"/>
  <c r="K1030" i="2"/>
  <c r="K1029" i="2"/>
  <c r="K1028" i="2"/>
  <c r="K1027" i="2"/>
  <c r="K1026" i="2"/>
  <c r="K1025" i="2"/>
  <c r="K1024" i="2"/>
  <c r="K1023" i="2"/>
  <c r="K1022" i="2"/>
  <c r="K1021" i="2"/>
  <c r="K1020" i="2"/>
  <c r="K1019" i="2"/>
  <c r="K1018" i="2"/>
  <c r="K1017" i="2"/>
  <c r="K1016" i="2"/>
  <c r="K1015" i="2"/>
  <c r="K1014" i="2"/>
  <c r="K1013" i="2"/>
  <c r="K1012" i="2"/>
  <c r="K1011" i="2"/>
  <c r="K1010" i="2"/>
  <c r="K1009" i="2"/>
  <c r="K1008" i="2"/>
  <c r="K1007" i="2"/>
  <c r="K1006" i="2"/>
  <c r="K1005" i="2"/>
  <c r="K1004" i="2"/>
  <c r="K1003" i="2"/>
  <c r="K1002" i="2"/>
  <c r="K1001" i="2"/>
  <c r="K1000" i="2"/>
  <c r="K999" i="2"/>
  <c r="K998" i="2"/>
  <c r="K997" i="2"/>
  <c r="K996" i="2"/>
  <c r="K995" i="2"/>
  <c r="K994" i="2"/>
  <c r="K993" i="2"/>
  <c r="K992" i="2"/>
  <c r="K991" i="2"/>
  <c r="K990" i="2"/>
  <c r="K989" i="2"/>
  <c r="K988" i="2"/>
  <c r="K987" i="2"/>
  <c r="K986" i="2"/>
  <c r="K985" i="2"/>
  <c r="K984" i="2"/>
  <c r="K983" i="2"/>
  <c r="K982" i="2"/>
  <c r="K981" i="2"/>
  <c r="K980" i="2"/>
  <c r="K979" i="2"/>
  <c r="K978" i="2"/>
  <c r="K977" i="2"/>
  <c r="K976" i="2"/>
  <c r="K975" i="2"/>
  <c r="K974" i="2"/>
  <c r="K973" i="2"/>
  <c r="K972" i="2"/>
  <c r="K971" i="2"/>
  <c r="K970" i="2"/>
  <c r="K969" i="2"/>
  <c r="K968" i="2"/>
  <c r="K967" i="2"/>
  <c r="K966" i="2"/>
  <c r="K965" i="2"/>
  <c r="K964" i="2"/>
  <c r="K963" i="2"/>
  <c r="K962" i="2"/>
  <c r="K961" i="2"/>
  <c r="K960" i="2"/>
  <c r="K959" i="2"/>
  <c r="K958" i="2"/>
  <c r="K957" i="2"/>
  <c r="K956" i="2"/>
  <c r="K955" i="2"/>
  <c r="K954" i="2"/>
  <c r="K953" i="2"/>
  <c r="K952" i="2"/>
  <c r="K951" i="2"/>
  <c r="K950" i="2"/>
  <c r="K949" i="2"/>
  <c r="K948" i="2"/>
  <c r="K947" i="2"/>
  <c r="K946" i="2"/>
  <c r="K945" i="2"/>
  <c r="K944" i="2"/>
  <c r="K943" i="2"/>
  <c r="K942" i="2"/>
  <c r="K941" i="2"/>
  <c r="K940" i="2"/>
  <c r="K939" i="2"/>
  <c r="K938" i="2"/>
  <c r="K937" i="2"/>
  <c r="K936" i="2"/>
  <c r="K935" i="2"/>
  <c r="K934" i="2"/>
  <c r="K933" i="2"/>
  <c r="K932" i="2"/>
  <c r="K931" i="2"/>
  <c r="K930" i="2"/>
  <c r="K929" i="2"/>
  <c r="K928" i="2"/>
  <c r="K927" i="2"/>
  <c r="K926" i="2"/>
  <c r="K925" i="2"/>
  <c r="K924" i="2"/>
  <c r="K923" i="2"/>
  <c r="K922" i="2"/>
  <c r="K921" i="2"/>
  <c r="K920" i="2"/>
  <c r="K919" i="2"/>
  <c r="K918" i="2"/>
  <c r="K917" i="2"/>
  <c r="K916" i="2"/>
  <c r="K915" i="2"/>
  <c r="K914" i="2"/>
  <c r="K913" i="2"/>
  <c r="K912" i="2"/>
  <c r="K911" i="2"/>
  <c r="K910" i="2"/>
  <c r="K909" i="2"/>
  <c r="K908" i="2"/>
  <c r="K907" i="2"/>
  <c r="K906" i="2"/>
  <c r="K905" i="2"/>
  <c r="K904" i="2"/>
  <c r="K903" i="2"/>
  <c r="K902" i="2"/>
  <c r="K901" i="2"/>
  <c r="K900" i="2"/>
  <c r="K899" i="2"/>
  <c r="K898" i="2"/>
  <c r="K897" i="2"/>
  <c r="K896" i="2"/>
  <c r="K895" i="2"/>
  <c r="K894" i="2"/>
  <c r="K893" i="2"/>
  <c r="K892" i="2"/>
  <c r="K891" i="2"/>
  <c r="K890" i="2"/>
  <c r="K889" i="2"/>
  <c r="K888" i="2"/>
  <c r="K887" i="2"/>
  <c r="K886" i="2"/>
  <c r="K885" i="2"/>
  <c r="K884" i="2"/>
  <c r="K883" i="2"/>
  <c r="K882" i="2"/>
  <c r="K881" i="2"/>
  <c r="K880" i="2"/>
  <c r="K879" i="2"/>
  <c r="K878" i="2"/>
  <c r="K877" i="2"/>
  <c r="K876" i="2"/>
  <c r="K875" i="2"/>
  <c r="K874" i="2"/>
  <c r="K873" i="2"/>
  <c r="K872" i="2"/>
  <c r="K871" i="2"/>
  <c r="K870" i="2"/>
  <c r="K869" i="2"/>
  <c r="K868" i="2"/>
  <c r="K867" i="2"/>
  <c r="K866" i="2"/>
  <c r="K865" i="2"/>
  <c r="K864" i="2"/>
  <c r="K863" i="2"/>
  <c r="K862" i="2"/>
  <c r="K861" i="2"/>
  <c r="K860" i="2"/>
  <c r="K859" i="2"/>
  <c r="K858" i="2"/>
  <c r="K857" i="2"/>
  <c r="K856" i="2"/>
  <c r="K855" i="2"/>
  <c r="K854" i="2"/>
  <c r="K853" i="2"/>
  <c r="K852" i="2"/>
  <c r="K851" i="2"/>
  <c r="K850" i="2"/>
  <c r="K849" i="2"/>
  <c r="K848" i="2"/>
  <c r="K847" i="2"/>
  <c r="K846" i="2"/>
  <c r="K845" i="2"/>
  <c r="K844" i="2"/>
  <c r="K843" i="2"/>
  <c r="K842" i="2"/>
  <c r="K841" i="2"/>
  <c r="K840" i="2"/>
  <c r="K839" i="2"/>
  <c r="K838" i="2"/>
  <c r="K837" i="2"/>
  <c r="K836" i="2"/>
  <c r="K835" i="2"/>
  <c r="K834" i="2"/>
  <c r="K833" i="2"/>
  <c r="K832" i="2"/>
  <c r="K831" i="2"/>
  <c r="K830" i="2"/>
  <c r="K829" i="2"/>
  <c r="K828" i="2"/>
  <c r="K827" i="2"/>
  <c r="K826" i="2"/>
  <c r="K825" i="2"/>
  <c r="K824" i="2"/>
  <c r="K823" i="2"/>
  <c r="K822" i="2"/>
  <c r="K821" i="2"/>
  <c r="K820" i="2"/>
  <c r="K819" i="2"/>
  <c r="K818" i="2"/>
  <c r="K817" i="2"/>
  <c r="K816" i="2"/>
  <c r="K815" i="2"/>
  <c r="K814" i="2"/>
  <c r="K813" i="2"/>
  <c r="K812" i="2"/>
  <c r="K811" i="2"/>
  <c r="K810" i="2"/>
  <c r="K809" i="2"/>
  <c r="K808" i="2"/>
  <c r="K807" i="2"/>
  <c r="K806" i="2"/>
  <c r="K805" i="2"/>
  <c r="K804" i="2"/>
  <c r="K803" i="2"/>
  <c r="K802" i="2"/>
  <c r="K801" i="2"/>
  <c r="K800" i="2"/>
  <c r="K799" i="2"/>
  <c r="K798" i="2"/>
  <c r="K797" i="2"/>
  <c r="K796" i="2"/>
  <c r="K795" i="2"/>
  <c r="K794" i="2"/>
  <c r="K793" i="2"/>
  <c r="K792" i="2"/>
  <c r="K791" i="2"/>
  <c r="K790" i="2"/>
  <c r="K789" i="2"/>
  <c r="K788" i="2"/>
  <c r="K787" i="2"/>
  <c r="K786" i="2"/>
  <c r="K785" i="2"/>
  <c r="K784" i="2"/>
  <c r="K783" i="2"/>
  <c r="K782" i="2"/>
  <c r="K781" i="2"/>
  <c r="K780" i="2"/>
  <c r="K779" i="2"/>
  <c r="K778" i="2"/>
  <c r="K777" i="2"/>
  <c r="K776" i="2"/>
  <c r="K775" i="2"/>
  <c r="K774" i="2"/>
  <c r="K773" i="2"/>
  <c r="K772" i="2"/>
  <c r="K771" i="2"/>
  <c r="K770" i="2"/>
  <c r="K769" i="2"/>
  <c r="K768" i="2"/>
  <c r="K767" i="2"/>
  <c r="K766" i="2"/>
  <c r="K765" i="2"/>
  <c r="K764" i="2"/>
  <c r="K763" i="2"/>
  <c r="K762" i="2"/>
  <c r="K761" i="2"/>
  <c r="K760" i="2"/>
  <c r="K759" i="2"/>
  <c r="K758" i="2"/>
  <c r="K757" i="2"/>
  <c r="K756" i="2"/>
  <c r="K755" i="2"/>
  <c r="K754" i="2"/>
  <c r="K753" i="2"/>
  <c r="K752" i="2"/>
  <c r="K751" i="2"/>
  <c r="K750" i="2"/>
  <c r="K749" i="2"/>
  <c r="K748" i="2"/>
  <c r="K747" i="2"/>
  <c r="K746" i="2"/>
  <c r="K745" i="2"/>
  <c r="K744" i="2"/>
  <c r="K743" i="2"/>
  <c r="K742" i="2"/>
  <c r="K741" i="2"/>
  <c r="K740" i="2"/>
  <c r="K739" i="2"/>
  <c r="K738" i="2"/>
  <c r="K737" i="2"/>
  <c r="K736" i="2"/>
  <c r="K735" i="2"/>
  <c r="K734" i="2"/>
  <c r="K733" i="2"/>
  <c r="K732" i="2"/>
  <c r="K731" i="2"/>
  <c r="K730" i="2"/>
  <c r="K729" i="2"/>
  <c r="K728" i="2"/>
  <c r="K727" i="2"/>
  <c r="K726" i="2"/>
  <c r="K725" i="2"/>
  <c r="K724" i="2"/>
  <c r="K723" i="2"/>
  <c r="K722" i="2"/>
  <c r="K721" i="2"/>
  <c r="K720" i="2"/>
  <c r="K719" i="2"/>
  <c r="K718" i="2"/>
  <c r="K717" i="2"/>
  <c r="K716" i="2"/>
  <c r="K715" i="2"/>
  <c r="K714" i="2"/>
  <c r="K713" i="2"/>
  <c r="K712" i="2"/>
  <c r="K711" i="2"/>
  <c r="K710" i="2"/>
  <c r="K709" i="2"/>
  <c r="K708" i="2"/>
  <c r="K707" i="2"/>
  <c r="K706" i="2"/>
  <c r="K705" i="2"/>
  <c r="K704" i="2"/>
  <c r="K703" i="2"/>
  <c r="K702" i="2"/>
  <c r="K701" i="2"/>
  <c r="K700" i="2"/>
  <c r="K699" i="2"/>
  <c r="K698" i="2"/>
  <c r="K697" i="2"/>
  <c r="K696" i="2"/>
  <c r="K695" i="2"/>
  <c r="K694" i="2"/>
  <c r="K693" i="2"/>
  <c r="K692" i="2"/>
  <c r="K691" i="2"/>
  <c r="K690" i="2"/>
  <c r="K689" i="2"/>
  <c r="K688" i="2"/>
  <c r="K687" i="2"/>
  <c r="K686" i="2"/>
  <c r="K685" i="2"/>
  <c r="K684" i="2"/>
  <c r="K683" i="2"/>
  <c r="K682" i="2"/>
  <c r="K681" i="2"/>
  <c r="K680" i="2"/>
  <c r="K679" i="2"/>
  <c r="K678" i="2"/>
  <c r="K677" i="2"/>
  <c r="K676" i="2"/>
  <c r="K675" i="2"/>
  <c r="K674" i="2"/>
  <c r="K673" i="2"/>
  <c r="K672" i="2"/>
  <c r="K671" i="2"/>
  <c r="K670" i="2"/>
  <c r="K669" i="2"/>
  <c r="K668" i="2"/>
  <c r="K667" i="2"/>
  <c r="K666" i="2"/>
  <c r="K665" i="2"/>
  <c r="K664" i="2"/>
  <c r="K663" i="2"/>
  <c r="K662" i="2"/>
  <c r="K661" i="2"/>
  <c r="K660" i="2"/>
  <c r="K659" i="2"/>
  <c r="K658" i="2"/>
  <c r="K657" i="2"/>
  <c r="K656" i="2"/>
  <c r="K655" i="2"/>
  <c r="K654" i="2"/>
  <c r="K653" i="2"/>
  <c r="K652" i="2"/>
  <c r="K651" i="2"/>
  <c r="K650" i="2"/>
  <c r="K649" i="2"/>
  <c r="K648" i="2"/>
  <c r="K647" i="2"/>
  <c r="K646" i="2"/>
  <c r="K645" i="2"/>
  <c r="K644" i="2"/>
  <c r="K643" i="2"/>
  <c r="K642" i="2"/>
  <c r="K641" i="2"/>
  <c r="K640" i="2"/>
  <c r="K639" i="2"/>
  <c r="K638" i="2"/>
  <c r="K637" i="2"/>
  <c r="K636" i="2"/>
  <c r="K635" i="2"/>
  <c r="K634" i="2"/>
  <c r="K633" i="2"/>
  <c r="K632" i="2"/>
  <c r="K631" i="2"/>
  <c r="K630" i="2"/>
  <c r="K629" i="2"/>
  <c r="K628" i="2"/>
  <c r="K627" i="2"/>
  <c r="K626" i="2"/>
  <c r="K625" i="2"/>
  <c r="K624" i="2"/>
  <c r="K623" i="2"/>
  <c r="K622" i="2"/>
  <c r="K621" i="2"/>
  <c r="K620" i="2"/>
  <c r="K619" i="2"/>
  <c r="K618" i="2"/>
  <c r="K617" i="2"/>
  <c r="K616" i="2"/>
  <c r="K615" i="2"/>
  <c r="K614" i="2"/>
  <c r="K613" i="2"/>
  <c r="K612" i="2"/>
  <c r="K611" i="2"/>
  <c r="K610" i="2"/>
  <c r="K609" i="2"/>
  <c r="K608" i="2"/>
  <c r="K607" i="2"/>
  <c r="K606" i="2"/>
  <c r="K605" i="2"/>
  <c r="K604" i="2"/>
  <c r="K603" i="2"/>
  <c r="K602" i="2"/>
  <c r="K601" i="2"/>
  <c r="K600" i="2"/>
  <c r="K599" i="2"/>
  <c r="K598" i="2"/>
  <c r="K597" i="2"/>
  <c r="K596" i="2"/>
  <c r="K595" i="2"/>
  <c r="K594" i="2"/>
  <c r="K593" i="2"/>
  <c r="K592" i="2"/>
  <c r="K591" i="2"/>
  <c r="K590" i="2"/>
  <c r="K589" i="2"/>
  <c r="K588" i="2"/>
  <c r="K587" i="2"/>
  <c r="K586" i="2"/>
  <c r="K585" i="2"/>
  <c r="K584" i="2"/>
  <c r="K583" i="2"/>
  <c r="K582" i="2"/>
  <c r="K581" i="2"/>
  <c r="K580" i="2"/>
  <c r="K579" i="2"/>
  <c r="K578" i="2"/>
  <c r="K577" i="2"/>
  <c r="K576" i="2"/>
  <c r="K575" i="2"/>
  <c r="K574" i="2"/>
  <c r="K573" i="2"/>
  <c r="K572" i="2"/>
  <c r="K571" i="2"/>
  <c r="K570" i="2"/>
  <c r="K569" i="2"/>
  <c r="K568" i="2"/>
  <c r="K567" i="2"/>
  <c r="K566" i="2"/>
  <c r="K565" i="2"/>
  <c r="K564" i="2"/>
  <c r="K563" i="2"/>
  <c r="K562" i="2"/>
  <c r="K561" i="2"/>
  <c r="K560" i="2"/>
  <c r="K559" i="2"/>
  <c r="K558" i="2"/>
  <c r="K557" i="2"/>
  <c r="K556" i="2"/>
  <c r="K555" i="2"/>
  <c r="K554" i="2"/>
  <c r="K553" i="2"/>
  <c r="K552" i="2"/>
  <c r="K551" i="2"/>
  <c r="K550" i="2"/>
  <c r="K549" i="2"/>
  <c r="K548" i="2"/>
  <c r="K547" i="2"/>
  <c r="K546" i="2"/>
  <c r="K545" i="2"/>
  <c r="K544" i="2"/>
  <c r="K543" i="2"/>
  <c r="K542" i="2"/>
  <c r="K541" i="2"/>
  <c r="K540" i="2"/>
  <c r="K539" i="2"/>
  <c r="K538" i="2"/>
  <c r="K537" i="2"/>
  <c r="K536" i="2"/>
  <c r="K535" i="2"/>
  <c r="K534" i="2"/>
  <c r="K533" i="2"/>
  <c r="K532" i="2"/>
  <c r="K531" i="2"/>
  <c r="K530" i="2"/>
  <c r="K529" i="2"/>
  <c r="K528" i="2"/>
  <c r="K527" i="2"/>
  <c r="K526" i="2"/>
  <c r="K525" i="2"/>
  <c r="K524" i="2"/>
  <c r="K523" i="2"/>
  <c r="K522" i="2"/>
  <c r="K521" i="2"/>
  <c r="K520" i="2"/>
  <c r="K519" i="2"/>
  <c r="K518" i="2"/>
  <c r="K517" i="2"/>
  <c r="K516" i="2"/>
  <c r="K515" i="2"/>
  <c r="K514" i="2"/>
  <c r="K513" i="2"/>
  <c r="K512" i="2"/>
  <c r="K511" i="2"/>
  <c r="K510" i="2"/>
  <c r="K509" i="2"/>
  <c r="K508" i="2"/>
  <c r="K507" i="2"/>
  <c r="K506" i="2"/>
  <c r="K505" i="2"/>
  <c r="K504" i="2"/>
  <c r="K503" i="2"/>
  <c r="K502" i="2"/>
  <c r="K501" i="2"/>
  <c r="K500" i="2"/>
  <c r="K499" i="2"/>
  <c r="K498" i="2"/>
  <c r="K497" i="2"/>
  <c r="K496" i="2"/>
  <c r="K495" i="2"/>
  <c r="K494" i="2"/>
  <c r="K493" i="2"/>
  <c r="K492" i="2"/>
  <c r="K491" i="2"/>
  <c r="K490" i="2"/>
  <c r="K489" i="2"/>
  <c r="K488" i="2"/>
  <c r="K487" i="2"/>
  <c r="K486" i="2"/>
  <c r="K485" i="2"/>
  <c r="K484" i="2"/>
  <c r="K483" i="2"/>
  <c r="K482" i="2"/>
  <c r="K481" i="2"/>
  <c r="K480" i="2"/>
  <c r="K479" i="2"/>
  <c r="K478" i="2"/>
  <c r="K477" i="2"/>
  <c r="K476" i="2"/>
  <c r="K475" i="2"/>
  <c r="K474" i="2"/>
  <c r="K473" i="2"/>
  <c r="K472" i="2"/>
  <c r="K471" i="2"/>
  <c r="K470" i="2"/>
  <c r="K469" i="2"/>
  <c r="K467" i="2"/>
  <c r="K466" i="2"/>
  <c r="K465" i="2"/>
  <c r="K464" i="2"/>
  <c r="K463" i="2"/>
  <c r="K462" i="2"/>
  <c r="K461" i="2"/>
  <c r="K460" i="2"/>
  <c r="K459" i="2"/>
  <c r="K458" i="2"/>
  <c r="K457" i="2"/>
  <c r="K456" i="2"/>
  <c r="K455" i="2"/>
  <c r="K454" i="2"/>
  <c r="K453" i="2"/>
  <c r="K452" i="2"/>
  <c r="K451" i="2"/>
  <c r="K450" i="2"/>
  <c r="K449" i="2"/>
  <c r="K448" i="2"/>
  <c r="K446" i="2"/>
  <c r="K445" i="2"/>
  <c r="K444" i="2"/>
  <c r="K443" i="2"/>
  <c r="K442" i="2"/>
  <c r="K441" i="2"/>
  <c r="K440" i="2"/>
  <c r="K439" i="2"/>
  <c r="K438" i="2"/>
  <c r="K436" i="2"/>
  <c r="K435" i="2"/>
  <c r="K434" i="2"/>
  <c r="K433" i="2"/>
  <c r="K432" i="2"/>
  <c r="K430" i="2"/>
  <c r="K429" i="2"/>
  <c r="K428" i="2"/>
  <c r="K427" i="2"/>
  <c r="K426" i="2"/>
  <c r="K425" i="2"/>
  <c r="K424" i="2"/>
  <c r="K423" i="2"/>
  <c r="K422" i="2"/>
  <c r="K421" i="2"/>
  <c r="K420" i="2"/>
  <c r="K419" i="2"/>
  <c r="K418" i="2"/>
  <c r="K417" i="2"/>
  <c r="K416" i="2"/>
  <c r="K415" i="2"/>
  <c r="K414" i="2"/>
  <c r="K413" i="2"/>
  <c r="K412" i="2"/>
  <c r="K411" i="2"/>
  <c r="K410" i="2"/>
  <c r="K409" i="2"/>
  <c r="K408" i="2"/>
  <c r="K407" i="2"/>
  <c r="K406" i="2"/>
  <c r="K404" i="2"/>
  <c r="K403" i="2"/>
  <c r="K402" i="2"/>
  <c r="K401" i="2"/>
  <c r="K400" i="2"/>
  <c r="K399" i="2"/>
  <c r="K398" i="2"/>
  <c r="K397" i="2"/>
  <c r="K396" i="2"/>
  <c r="K395" i="2"/>
  <c r="K393" i="2"/>
  <c r="K392" i="2"/>
  <c r="K391" i="2"/>
  <c r="K390" i="2"/>
  <c r="K389" i="2"/>
  <c r="K388" i="2"/>
  <c r="K387" i="2"/>
  <c r="K386" i="2"/>
  <c r="K385" i="2"/>
  <c r="K384" i="2"/>
  <c r="K383" i="2"/>
  <c r="K382" i="2"/>
  <c r="K381" i="2"/>
  <c r="K379" i="2"/>
  <c r="K378" i="2"/>
  <c r="K377" i="2"/>
  <c r="K376" i="2"/>
  <c r="K374" i="2"/>
  <c r="K373" i="2"/>
  <c r="K372" i="2"/>
  <c r="K371" i="2"/>
  <c r="K370" i="2"/>
  <c r="K369" i="2"/>
  <c r="K368" i="2"/>
  <c r="K367" i="2"/>
  <c r="K366" i="2"/>
  <c r="K365" i="2"/>
  <c r="K364" i="2"/>
  <c r="K363" i="2"/>
  <c r="K362" i="2"/>
  <c r="K361" i="2"/>
  <c r="K360" i="2"/>
  <c r="K359" i="2"/>
  <c r="K358" i="2"/>
  <c r="K357" i="2"/>
  <c r="K356" i="2"/>
  <c r="K355" i="2"/>
  <c r="K354" i="2"/>
  <c r="K353" i="2"/>
  <c r="K351" i="2"/>
  <c r="K350" i="2"/>
  <c r="K349" i="2"/>
  <c r="K348" i="2"/>
  <c r="K347" i="2"/>
  <c r="K346" i="2"/>
  <c r="K345" i="2"/>
  <c r="K343" i="2"/>
  <c r="K342" i="2"/>
  <c r="K341" i="2"/>
  <c r="K340" i="2"/>
  <c r="K339" i="2"/>
  <c r="K338" i="2"/>
  <c r="K337" i="2"/>
  <c r="K336" i="2"/>
  <c r="K335" i="2"/>
  <c r="K334" i="2"/>
  <c r="K333" i="2"/>
  <c r="K332" i="2"/>
  <c r="K331" i="2"/>
  <c r="K330" i="2"/>
  <c r="K329" i="2"/>
  <c r="K328" i="2"/>
  <c r="K327" i="2"/>
  <c r="K326" i="2"/>
  <c r="K325" i="2"/>
  <c r="K324" i="2"/>
  <c r="K323" i="2"/>
  <c r="K322" i="2"/>
  <c r="K321" i="2"/>
  <c r="K320" i="2"/>
  <c r="K319" i="2"/>
  <c r="K318" i="2"/>
  <c r="K317" i="2"/>
  <c r="K316" i="2"/>
  <c r="K315" i="2"/>
  <c r="K313" i="2"/>
  <c r="K312" i="2"/>
  <c r="K311" i="2"/>
  <c r="K310" i="2"/>
  <c r="K309" i="2"/>
  <c r="K308" i="2"/>
  <c r="K307" i="2"/>
  <c r="K306" i="2"/>
  <c r="K305" i="2"/>
  <c r="K304" i="2"/>
  <c r="K303" i="2"/>
  <c r="K302" i="2"/>
  <c r="K301" i="2"/>
  <c r="K300" i="2"/>
  <c r="K297" i="2"/>
  <c r="K296" i="2"/>
  <c r="K295" i="2"/>
  <c r="K294" i="2"/>
  <c r="K292" i="2"/>
  <c r="K291" i="2"/>
  <c r="K290" i="2"/>
  <c r="K289" i="2"/>
  <c r="K288" i="2"/>
  <c r="K287" i="2"/>
  <c r="K286" i="2"/>
  <c r="K285" i="2"/>
  <c r="K284" i="2"/>
  <c r="K283" i="2"/>
  <c r="K282" i="2"/>
  <c r="K281" i="2"/>
  <c r="K280" i="2"/>
  <c r="K279" i="2"/>
  <c r="K276" i="2"/>
  <c r="K275" i="2"/>
  <c r="K274" i="2"/>
  <c r="K273" i="2"/>
  <c r="K272" i="2"/>
  <c r="K271" i="2"/>
  <c r="K270" i="2"/>
  <c r="K268" i="2"/>
  <c r="K267" i="2"/>
  <c r="K266" i="2"/>
  <c r="K265" i="2"/>
  <c r="K264" i="2"/>
  <c r="K263" i="2"/>
  <c r="K262" i="2"/>
  <c r="K261" i="2"/>
  <c r="K260" i="2"/>
  <c r="K259" i="2"/>
  <c r="K258" i="2"/>
  <c r="K256" i="2"/>
  <c r="K255" i="2"/>
  <c r="K253" i="2"/>
  <c r="K252" i="2"/>
  <c r="K251" i="2"/>
  <c r="K250" i="2"/>
  <c r="K249" i="2"/>
  <c r="K248" i="2"/>
  <c r="K247" i="2"/>
  <c r="K246" i="2"/>
  <c r="K245" i="2"/>
  <c r="K244" i="2"/>
  <c r="K243" i="2"/>
  <c r="K242" i="2"/>
  <c r="K241" i="2"/>
  <c r="K240" i="2"/>
  <c r="K239" i="2"/>
  <c r="K238" i="2"/>
  <c r="K237" i="2"/>
  <c r="K236" i="2"/>
  <c r="K235" i="2"/>
  <c r="K234" i="2"/>
  <c r="K232" i="2"/>
  <c r="K231" i="2"/>
  <c r="K230" i="2"/>
  <c r="K229" i="2"/>
  <c r="K228" i="2"/>
  <c r="K227" i="2"/>
  <c r="K225" i="2"/>
  <c r="K224" i="2"/>
  <c r="K223" i="2"/>
  <c r="K222" i="2"/>
  <c r="K219" i="2"/>
  <c r="K218" i="2"/>
  <c r="K217" i="2"/>
  <c r="K216" i="2"/>
  <c r="K215" i="2"/>
  <c r="K214" i="2"/>
  <c r="K213" i="2"/>
  <c r="K212" i="2"/>
  <c r="K211" i="2"/>
  <c r="K210" i="2"/>
  <c r="K209" i="2"/>
  <c r="K208" i="2"/>
  <c r="K207" i="2"/>
  <c r="K206" i="2"/>
  <c r="K205" i="2"/>
  <c r="K204" i="2"/>
  <c r="K203" i="2"/>
  <c r="K202" i="2"/>
  <c r="K201" i="2"/>
  <c r="K200" i="2"/>
  <c r="K199" i="2"/>
  <c r="K198" i="2"/>
  <c r="K197" i="2"/>
  <c r="K195" i="2"/>
  <c r="K194"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8" i="2"/>
  <c r="K97" i="2"/>
  <c r="K96" i="2"/>
  <c r="K95" i="2"/>
  <c r="K94" i="2"/>
  <c r="K93" i="2"/>
  <c r="K92" i="2"/>
  <c r="K91" i="2"/>
  <c r="K90" i="2"/>
  <c r="K89" i="2"/>
  <c r="K88" i="2"/>
  <c r="K87" i="2"/>
  <c r="K86" i="2"/>
  <c r="K85" i="2"/>
  <c r="K84" i="2"/>
  <c r="K83" i="2"/>
  <c r="K82" i="2"/>
  <c r="K81" i="2"/>
  <c r="K80" i="2"/>
  <c r="K79" i="2"/>
  <c r="K78" i="2"/>
  <c r="K77" i="2"/>
  <c r="K76" i="2"/>
  <c r="K75" i="2"/>
  <c r="K74" i="2"/>
  <c r="K72" i="2"/>
  <c r="K71" i="2"/>
  <c r="K70" i="2"/>
  <c r="K69" i="2"/>
  <c r="K68" i="2"/>
  <c r="K67" i="2"/>
  <c r="K66" i="2"/>
  <c r="K65" i="2"/>
  <c r="K64" i="2"/>
  <c r="K63" i="2"/>
  <c r="K62" i="2"/>
  <c r="K61" i="2"/>
  <c r="K60" i="2"/>
  <c r="K59" i="2"/>
  <c r="K58" i="2"/>
  <c r="K57" i="2"/>
  <c r="K56" i="2"/>
  <c r="K55" i="2"/>
  <c r="K54" i="2"/>
  <c r="K53" i="2"/>
  <c r="K52" i="2"/>
  <c r="K51" i="2"/>
  <c r="K49" i="2"/>
  <c r="K48" i="2"/>
  <c r="K47" i="2"/>
  <c r="K46" i="2"/>
  <c r="K45" i="2"/>
  <c r="K44" i="2"/>
  <c r="K43" i="2"/>
  <c r="K41" i="2"/>
  <c r="K40" i="2"/>
  <c r="K39" i="2"/>
  <c r="K38" i="2"/>
  <c r="K37" i="2"/>
  <c r="K36" i="2"/>
  <c r="K35" i="2"/>
  <c r="K34" i="2"/>
  <c r="K33" i="2"/>
  <c r="K31" i="2"/>
  <c r="K30" i="2"/>
  <c r="K29" i="2"/>
  <c r="K28" i="2"/>
  <c r="K27" i="2"/>
  <c r="K26" i="2"/>
  <c r="K25" i="2"/>
  <c r="K24" i="2"/>
  <c r="K23" i="2"/>
  <c r="K22" i="2"/>
  <c r="K20" i="2"/>
  <c r="K19" i="2"/>
  <c r="K18" i="2"/>
  <c r="K17" i="2"/>
  <c r="K16" i="2"/>
  <c r="K15" i="2"/>
  <c r="K14" i="2"/>
  <c r="K13" i="2"/>
  <c r="K12" i="2"/>
  <c r="K11" i="2"/>
  <c r="K10" i="2"/>
  <c r="K9" i="2"/>
  <c r="K8" i="2"/>
  <c r="K7" i="2"/>
  <c r="K6" i="2"/>
  <c r="K6197" i="2"/>
  <c r="J6196" i="2"/>
  <c r="J6194" i="2"/>
  <c r="J6184" i="2"/>
  <c r="J6183" i="2"/>
  <c r="J6178" i="2"/>
  <c r="J6174" i="2"/>
  <c r="J6169" i="2"/>
  <c r="J6168" i="2"/>
  <c r="J6166" i="2"/>
  <c r="J6157" i="2"/>
  <c r="J6156" i="2"/>
  <c r="J6137" i="2"/>
  <c r="J6133" i="2"/>
  <c r="J6125" i="2"/>
  <c r="J6124" i="2"/>
  <c r="J6122" i="2"/>
  <c r="J6118" i="2"/>
  <c r="J6116" i="2"/>
  <c r="J6105" i="2"/>
  <c r="J6103" i="2"/>
  <c r="J6096" i="2"/>
  <c r="J6093" i="2"/>
  <c r="J6090" i="2"/>
  <c r="J6088" i="2"/>
  <c r="J6086" i="2"/>
  <c r="J6064" i="2"/>
  <c r="J6059" i="2"/>
  <c r="J6050" i="2"/>
  <c r="J6048" i="2"/>
  <c r="J6043" i="2"/>
  <c r="J6036" i="2"/>
  <c r="J6035" i="2"/>
  <c r="J6023" i="2"/>
  <c r="J6016" i="2"/>
  <c r="J6015" i="2"/>
  <c r="J6004" i="2"/>
  <c r="J5995" i="2"/>
  <c r="J5991" i="2"/>
  <c r="J5977" i="2"/>
  <c r="J5976" i="2"/>
  <c r="J5975" i="2"/>
  <c r="J5967" i="2"/>
  <c r="J5959" i="2"/>
  <c r="J5956" i="2"/>
  <c r="J5947" i="2"/>
  <c r="J5943" i="2"/>
  <c r="J5926" i="2"/>
  <c r="J5925" i="2"/>
  <c r="J5915" i="2"/>
  <c r="J5911" i="2"/>
  <c r="J5906" i="2"/>
  <c r="J5895" i="2"/>
  <c r="J5893" i="2"/>
  <c r="J5891" i="2"/>
  <c r="J5888" i="2"/>
  <c r="J5861" i="2"/>
  <c r="J5826" i="2"/>
  <c r="J5822" i="2"/>
  <c r="J5809" i="2"/>
  <c r="J5797" i="2"/>
  <c r="J5795" i="2"/>
  <c r="J5791" i="2"/>
  <c r="J5786" i="2"/>
  <c r="J5783" i="2"/>
  <c r="J5775" i="2"/>
  <c r="J5771" i="2"/>
  <c r="J5766" i="2"/>
  <c r="J5765" i="2"/>
  <c r="J5760" i="2"/>
  <c r="J5746" i="2"/>
  <c r="J468" i="2"/>
  <c r="J447" i="2"/>
  <c r="J437" i="2"/>
  <c r="J431" i="2"/>
  <c r="J405" i="2"/>
  <c r="J394" i="2"/>
  <c r="J380" i="2"/>
  <c r="J375" i="2"/>
  <c r="J352" i="2"/>
  <c r="J344" i="2"/>
  <c r="J314" i="2"/>
  <c r="J299" i="2"/>
  <c r="J298" i="2"/>
  <c r="J293" i="2"/>
  <c r="J278" i="2"/>
  <c r="J277" i="2"/>
  <c r="J269" i="2"/>
  <c r="J257" i="2"/>
  <c r="J254" i="2"/>
  <c r="J233" i="2"/>
  <c r="J226" i="2"/>
  <c r="J221" i="2"/>
  <c r="J220" i="2"/>
  <c r="J196" i="2"/>
  <c r="J130" i="2"/>
  <c r="J99" i="2"/>
  <c r="J73" i="2"/>
  <c r="J50" i="2"/>
  <c r="J42" i="2"/>
  <c r="J32" i="2"/>
  <c r="J21" i="2"/>
  <c r="J6201" i="2"/>
  <c r="J6200" i="2"/>
  <c r="J6199" i="2"/>
  <c r="J6198" i="2"/>
  <c r="J6195" i="2"/>
  <c r="J6193" i="2"/>
  <c r="J6192" i="2"/>
  <c r="J6191" i="2"/>
  <c r="J6190" i="2"/>
  <c r="J6189" i="2"/>
  <c r="J6188" i="2"/>
  <c r="J6187" i="2"/>
  <c r="J6186" i="2"/>
  <c r="J6185" i="2"/>
  <c r="J6182" i="2"/>
  <c r="J6181" i="2"/>
  <c r="J6180" i="2"/>
  <c r="J6179" i="2"/>
  <c r="J6177" i="2"/>
  <c r="J6176" i="2"/>
  <c r="J6175" i="2"/>
  <c r="J6173" i="2"/>
  <c r="J6172" i="2"/>
  <c r="J6171" i="2"/>
  <c r="J6170" i="2"/>
  <c r="J6167" i="2"/>
  <c r="J6165" i="2"/>
  <c r="J6164" i="2"/>
  <c r="J6163" i="2"/>
  <c r="J6162" i="2"/>
  <c r="J6161" i="2"/>
  <c r="J6160" i="2"/>
  <c r="J6159" i="2"/>
  <c r="J6158" i="2"/>
  <c r="J6155" i="2"/>
  <c r="J6154" i="2"/>
  <c r="J6153" i="2"/>
  <c r="J6152" i="2"/>
  <c r="J6151" i="2"/>
  <c r="J6150" i="2"/>
  <c r="J6149" i="2"/>
  <c r="J6148" i="2"/>
  <c r="J6147" i="2"/>
  <c r="J6146" i="2"/>
  <c r="J6145" i="2"/>
  <c r="J6144" i="2"/>
  <c r="J6143" i="2"/>
  <c r="J6142" i="2"/>
  <c r="J6141" i="2"/>
  <c r="J6140" i="2"/>
  <c r="J6139" i="2"/>
  <c r="J6138" i="2"/>
  <c r="J6136" i="2"/>
  <c r="J6135" i="2"/>
  <c r="J6134" i="2"/>
  <c r="J6132" i="2"/>
  <c r="J6131" i="2"/>
  <c r="J6130" i="2"/>
  <c r="J6129" i="2"/>
  <c r="J6128" i="2"/>
  <c r="J6127" i="2"/>
  <c r="J6126" i="2"/>
  <c r="J6123" i="2"/>
  <c r="J6121" i="2"/>
  <c r="J6120" i="2"/>
  <c r="J6119" i="2"/>
  <c r="J6117" i="2"/>
  <c r="J6115" i="2"/>
  <c r="J6114" i="2"/>
  <c r="J6113" i="2"/>
  <c r="J6112" i="2"/>
  <c r="J6111" i="2"/>
  <c r="J6110" i="2"/>
  <c r="J6109" i="2"/>
  <c r="J6108" i="2"/>
  <c r="J6107" i="2"/>
  <c r="J6106" i="2"/>
  <c r="J6104" i="2"/>
  <c r="J6102" i="2"/>
  <c r="J6101" i="2"/>
  <c r="J6100" i="2"/>
  <c r="J6099" i="2"/>
  <c r="J6098" i="2"/>
  <c r="J6097" i="2"/>
  <c r="J6095" i="2"/>
  <c r="J6094" i="2"/>
  <c r="J6092" i="2"/>
  <c r="J6091" i="2"/>
  <c r="J6089" i="2"/>
  <c r="J6087" i="2"/>
  <c r="J6085" i="2"/>
  <c r="J6084" i="2"/>
  <c r="J6083" i="2"/>
  <c r="J6082" i="2"/>
  <c r="J6081" i="2"/>
  <c r="J6080" i="2"/>
  <c r="J6079" i="2"/>
  <c r="J6078" i="2"/>
  <c r="J6077" i="2"/>
  <c r="J6076" i="2"/>
  <c r="J6075" i="2"/>
  <c r="J6074" i="2"/>
  <c r="J6073" i="2"/>
  <c r="J6072" i="2"/>
  <c r="J6071" i="2"/>
  <c r="J6070" i="2"/>
  <c r="J6069" i="2"/>
  <c r="J6068" i="2"/>
  <c r="J6067" i="2"/>
  <c r="J6066" i="2"/>
  <c r="J6065" i="2"/>
  <c r="J6063" i="2"/>
  <c r="J6062" i="2"/>
  <c r="J6061" i="2"/>
  <c r="J6060" i="2"/>
  <c r="J6058" i="2"/>
  <c r="J6057" i="2"/>
  <c r="J6056" i="2"/>
  <c r="J6055" i="2"/>
  <c r="J6054" i="2"/>
  <c r="J6053" i="2"/>
  <c r="J6052" i="2"/>
  <c r="J6051" i="2"/>
  <c r="J6049" i="2"/>
  <c r="J6047" i="2"/>
  <c r="J6046" i="2"/>
  <c r="J6045" i="2"/>
  <c r="J6044" i="2"/>
  <c r="J6042" i="2"/>
  <c r="J6041" i="2"/>
  <c r="J6040" i="2"/>
  <c r="J6039" i="2"/>
  <c r="J6038" i="2"/>
  <c r="J6037" i="2"/>
  <c r="J6034" i="2"/>
  <c r="J6033" i="2"/>
  <c r="J6032" i="2"/>
  <c r="J6031" i="2"/>
  <c r="J6030" i="2"/>
  <c r="J6029" i="2"/>
  <c r="J6028" i="2"/>
  <c r="J6027" i="2"/>
  <c r="J6026" i="2"/>
  <c r="J6025" i="2"/>
  <c r="J6024" i="2"/>
  <c r="J6022" i="2"/>
  <c r="J6021" i="2"/>
  <c r="J6020" i="2"/>
  <c r="J6019" i="2"/>
  <c r="J6018" i="2"/>
  <c r="J6017" i="2"/>
  <c r="J6014" i="2"/>
  <c r="J6013" i="2"/>
  <c r="J6012" i="2"/>
  <c r="J6011" i="2"/>
  <c r="J6010" i="2"/>
  <c r="J6009" i="2"/>
  <c r="J6008" i="2"/>
  <c r="J6007" i="2"/>
  <c r="J6006" i="2"/>
  <c r="J6005" i="2"/>
  <c r="J6003" i="2"/>
  <c r="J6002" i="2"/>
  <c r="J6001" i="2"/>
  <c r="J6000" i="2"/>
  <c r="J5999" i="2"/>
  <c r="J5998" i="2"/>
  <c r="J5997" i="2"/>
  <c r="J5996" i="2"/>
  <c r="J5994" i="2"/>
  <c r="J5993" i="2"/>
  <c r="J5992" i="2"/>
  <c r="J5990" i="2"/>
  <c r="J5989" i="2"/>
  <c r="J5988" i="2"/>
  <c r="J5987" i="2"/>
  <c r="J5986" i="2"/>
  <c r="J5985" i="2"/>
  <c r="J5984" i="2"/>
  <c r="J5983" i="2"/>
  <c r="J5982" i="2"/>
  <c r="J5981" i="2"/>
  <c r="J5980" i="2"/>
  <c r="J5979" i="2"/>
  <c r="J5978" i="2"/>
  <c r="J5974" i="2"/>
  <c r="J5973" i="2"/>
  <c r="J5972" i="2"/>
  <c r="J5971" i="2"/>
  <c r="J5970" i="2"/>
  <c r="J5969" i="2"/>
  <c r="J5968" i="2"/>
  <c r="J5966" i="2"/>
  <c r="J5965" i="2"/>
  <c r="J5964" i="2"/>
  <c r="J5963" i="2"/>
  <c r="J5962" i="2"/>
  <c r="J5961" i="2"/>
  <c r="J5960" i="2"/>
  <c r="J5958" i="2"/>
  <c r="J5957" i="2"/>
  <c r="J5955" i="2"/>
  <c r="J5954" i="2"/>
  <c r="J5953" i="2"/>
  <c r="J5952" i="2"/>
  <c r="J5951" i="2"/>
  <c r="J5950" i="2"/>
  <c r="J5949" i="2"/>
  <c r="J5948" i="2"/>
  <c r="J5946" i="2"/>
  <c r="J5945" i="2"/>
  <c r="J5944" i="2"/>
  <c r="J5942" i="2"/>
  <c r="J5941" i="2"/>
  <c r="J5940" i="2"/>
  <c r="J5939" i="2"/>
  <c r="J5938" i="2"/>
  <c r="J5937" i="2"/>
  <c r="J5936" i="2"/>
  <c r="J5935" i="2"/>
  <c r="J5934" i="2"/>
  <c r="J5933" i="2"/>
  <c r="J5932" i="2"/>
  <c r="J5931" i="2"/>
  <c r="J5930" i="2"/>
  <c r="J5929" i="2"/>
  <c r="J5928" i="2"/>
  <c r="J5927" i="2"/>
  <c r="J5924" i="2"/>
  <c r="J5923" i="2"/>
  <c r="J5922" i="2"/>
  <c r="J5921" i="2"/>
  <c r="J5920" i="2"/>
  <c r="J5919" i="2"/>
  <c r="J5918" i="2"/>
  <c r="J5917" i="2"/>
  <c r="J5916" i="2"/>
  <c r="J5914" i="2"/>
  <c r="J5913" i="2"/>
  <c r="J5912" i="2"/>
  <c r="J5910" i="2"/>
  <c r="J5909" i="2"/>
  <c r="J5908" i="2"/>
  <c r="J5907" i="2"/>
  <c r="J5905" i="2"/>
  <c r="J5904" i="2"/>
  <c r="J5903" i="2"/>
  <c r="J5902" i="2"/>
  <c r="J5901" i="2"/>
  <c r="J5900" i="2"/>
  <c r="J5899" i="2"/>
  <c r="J5898" i="2"/>
  <c r="J5897" i="2"/>
  <c r="J5896" i="2"/>
  <c r="J5894" i="2"/>
  <c r="J5892" i="2"/>
  <c r="J5890" i="2"/>
  <c r="J5889" i="2"/>
  <c r="J5887" i="2"/>
  <c r="J5886" i="2"/>
  <c r="J5885" i="2"/>
  <c r="J5884" i="2"/>
  <c r="J5883" i="2"/>
  <c r="J5882" i="2"/>
  <c r="J5881" i="2"/>
  <c r="J5880" i="2"/>
  <c r="J5879" i="2"/>
  <c r="J5878" i="2"/>
  <c r="J5877" i="2"/>
  <c r="J5876" i="2"/>
  <c r="J5875" i="2"/>
  <c r="J5874" i="2"/>
  <c r="J5873" i="2"/>
  <c r="J5872" i="2"/>
  <c r="J5871" i="2"/>
  <c r="J5870" i="2"/>
  <c r="J5869" i="2"/>
  <c r="J5868" i="2"/>
  <c r="J5867" i="2"/>
  <c r="J5866" i="2"/>
  <c r="J5865" i="2"/>
  <c r="J5864" i="2"/>
  <c r="J5863" i="2"/>
  <c r="J5862" i="2"/>
  <c r="J5860" i="2"/>
  <c r="J5859" i="2"/>
  <c r="J5858" i="2"/>
  <c r="J5857" i="2"/>
  <c r="J5856" i="2"/>
  <c r="J5855" i="2"/>
  <c r="J5854" i="2"/>
  <c r="J5853" i="2"/>
  <c r="J5852" i="2"/>
  <c r="J5851" i="2"/>
  <c r="J5850" i="2"/>
  <c r="J5849" i="2"/>
  <c r="J5848" i="2"/>
  <c r="J5847" i="2"/>
  <c r="J5846" i="2"/>
  <c r="J5845" i="2"/>
  <c r="J5844" i="2"/>
  <c r="J5843" i="2"/>
  <c r="J5842" i="2"/>
  <c r="J5841" i="2"/>
  <c r="J5840" i="2"/>
  <c r="J5839" i="2"/>
  <c r="J5838" i="2"/>
  <c r="J5837" i="2"/>
  <c r="J5836" i="2"/>
  <c r="J5835" i="2"/>
  <c r="J5834" i="2"/>
  <c r="J5833" i="2"/>
  <c r="J5832" i="2"/>
  <c r="J5831" i="2"/>
  <c r="J5830" i="2"/>
  <c r="J5829" i="2"/>
  <c r="J5828" i="2"/>
  <c r="J5827" i="2"/>
  <c r="J5825" i="2"/>
  <c r="J5824" i="2"/>
  <c r="J5823" i="2"/>
  <c r="J5821" i="2"/>
  <c r="J5820" i="2"/>
  <c r="J5819" i="2"/>
  <c r="J5818" i="2"/>
  <c r="J5817" i="2"/>
  <c r="J5816" i="2"/>
  <c r="J5815" i="2"/>
  <c r="J5814" i="2"/>
  <c r="J5813" i="2"/>
  <c r="J5812" i="2"/>
  <c r="J5811" i="2"/>
  <c r="J5810" i="2"/>
  <c r="J5808" i="2"/>
  <c r="J5807" i="2"/>
  <c r="J5806" i="2"/>
  <c r="J5805" i="2"/>
  <c r="J5804" i="2"/>
  <c r="J5803" i="2"/>
  <c r="J5802" i="2"/>
  <c r="J5801" i="2"/>
  <c r="J5800" i="2"/>
  <c r="J5799" i="2"/>
  <c r="J5798" i="2"/>
  <c r="J5796" i="2"/>
  <c r="J5794" i="2"/>
  <c r="J5793" i="2"/>
  <c r="J5792" i="2"/>
  <c r="J5790" i="2"/>
  <c r="J5789" i="2"/>
  <c r="J5788" i="2"/>
  <c r="J5787" i="2"/>
  <c r="J5785" i="2"/>
  <c r="J5784" i="2"/>
  <c r="J5782" i="2"/>
  <c r="J5781" i="2"/>
  <c r="J5780" i="2"/>
  <c r="J5779" i="2"/>
  <c r="J5778" i="2"/>
  <c r="J5777" i="2"/>
  <c r="J5776" i="2"/>
  <c r="J5774" i="2"/>
  <c r="J5773" i="2"/>
  <c r="J5772" i="2"/>
  <c r="J5770" i="2"/>
  <c r="J5769" i="2"/>
  <c r="J5768" i="2"/>
  <c r="J5767" i="2"/>
  <c r="J5764" i="2"/>
  <c r="J5763" i="2"/>
  <c r="J5762" i="2"/>
  <c r="J5761" i="2"/>
  <c r="J5759" i="2"/>
  <c r="J5758" i="2"/>
  <c r="J5757" i="2"/>
  <c r="J5756" i="2"/>
  <c r="J5755" i="2"/>
  <c r="J5754" i="2"/>
  <c r="J5753" i="2"/>
  <c r="J5752" i="2"/>
  <c r="J5751" i="2"/>
  <c r="J5750" i="2"/>
  <c r="J5749" i="2"/>
  <c r="J5748" i="2"/>
  <c r="J5747" i="2"/>
  <c r="J5745" i="2"/>
  <c r="J5744" i="2"/>
  <c r="J5743" i="2"/>
  <c r="J5742" i="2"/>
  <c r="J5741" i="2"/>
  <c r="J5740" i="2"/>
  <c r="J5739" i="2"/>
  <c r="J5738" i="2"/>
  <c r="J5737" i="2"/>
  <c r="J5736" i="2"/>
  <c r="J5735" i="2"/>
  <c r="J5734" i="2"/>
  <c r="J5733" i="2"/>
  <c r="J5732" i="2"/>
  <c r="J5731" i="2"/>
  <c r="J5730" i="2"/>
  <c r="J5729" i="2"/>
  <c r="J5728" i="2"/>
  <c r="J5727" i="2"/>
  <c r="J5726" i="2"/>
  <c r="J5725" i="2"/>
  <c r="J5724" i="2"/>
  <c r="J5723" i="2"/>
  <c r="J5722" i="2"/>
  <c r="J5721" i="2"/>
  <c r="J5720" i="2"/>
  <c r="J5719" i="2"/>
  <c r="J5718" i="2"/>
  <c r="J5717" i="2"/>
  <c r="J5716" i="2"/>
  <c r="J5715" i="2"/>
  <c r="J5714" i="2"/>
  <c r="J5713" i="2"/>
  <c r="J5712" i="2"/>
  <c r="J5711" i="2"/>
  <c r="J5710" i="2"/>
  <c r="J5709" i="2"/>
  <c r="J5708" i="2"/>
  <c r="J5707" i="2"/>
  <c r="J5706" i="2"/>
  <c r="J5705" i="2"/>
  <c r="J5704" i="2"/>
  <c r="J5703" i="2"/>
  <c r="J5702" i="2"/>
  <c r="J5701" i="2"/>
  <c r="J5700" i="2"/>
  <c r="J5699" i="2"/>
  <c r="J5698" i="2"/>
  <c r="J5697" i="2"/>
  <c r="J5696" i="2"/>
  <c r="J5695" i="2"/>
  <c r="J5694" i="2"/>
  <c r="J5693" i="2"/>
  <c r="J5692" i="2"/>
  <c r="J5691" i="2"/>
  <c r="J5690" i="2"/>
  <c r="J5689" i="2"/>
  <c r="J5688" i="2"/>
  <c r="J5687" i="2"/>
  <c r="J5686" i="2"/>
  <c r="J5685" i="2"/>
  <c r="J5684" i="2"/>
  <c r="J5683" i="2"/>
  <c r="J5682" i="2"/>
  <c r="J5681" i="2"/>
  <c r="J5680" i="2"/>
  <c r="J5679" i="2"/>
  <c r="J5678" i="2"/>
  <c r="J5677" i="2"/>
  <c r="J5676" i="2"/>
  <c r="J5675" i="2"/>
  <c r="J5674" i="2"/>
  <c r="J5673" i="2"/>
  <c r="J5672" i="2"/>
  <c r="J5671" i="2"/>
  <c r="J5670" i="2"/>
  <c r="J5669" i="2"/>
  <c r="J5668" i="2"/>
  <c r="J5667" i="2"/>
  <c r="J5666" i="2"/>
  <c r="J5665" i="2"/>
  <c r="J5664" i="2"/>
  <c r="J5663" i="2"/>
  <c r="J5662" i="2"/>
  <c r="J5661" i="2"/>
  <c r="J5660" i="2"/>
  <c r="J5659" i="2"/>
  <c r="J5658" i="2"/>
  <c r="J5657" i="2"/>
  <c r="J5656" i="2"/>
  <c r="J5655" i="2"/>
  <c r="J5654" i="2"/>
  <c r="J5653" i="2"/>
  <c r="J5652" i="2"/>
  <c r="J5651" i="2"/>
  <c r="J5650" i="2"/>
  <c r="J5649" i="2"/>
  <c r="J5648" i="2"/>
  <c r="J5647" i="2"/>
  <c r="J5646" i="2"/>
  <c r="J5645" i="2"/>
  <c r="J5644" i="2"/>
  <c r="J5643" i="2"/>
  <c r="J5642" i="2"/>
  <c r="J5641" i="2"/>
  <c r="J5640" i="2"/>
  <c r="J5639" i="2"/>
  <c r="J5638" i="2"/>
  <c r="J5637" i="2"/>
  <c r="J5636" i="2"/>
  <c r="J5635" i="2"/>
  <c r="J5634" i="2"/>
  <c r="J5633" i="2"/>
  <c r="J5632" i="2"/>
  <c r="J5631" i="2"/>
  <c r="J5630" i="2"/>
  <c r="J5629" i="2"/>
  <c r="J5628" i="2"/>
  <c r="J5627" i="2"/>
  <c r="J5626" i="2"/>
  <c r="J5625" i="2"/>
  <c r="J5624" i="2"/>
  <c r="J5623" i="2"/>
  <c r="J5622" i="2"/>
  <c r="J5621" i="2"/>
  <c r="J5620" i="2"/>
  <c r="J5619" i="2"/>
  <c r="J5618" i="2"/>
  <c r="J5617" i="2"/>
  <c r="J5616" i="2"/>
  <c r="J5615" i="2"/>
  <c r="J5614" i="2"/>
  <c r="J5613" i="2"/>
  <c r="J5612" i="2"/>
  <c r="J5611" i="2"/>
  <c r="J5610" i="2"/>
  <c r="J5609" i="2"/>
  <c r="J5608" i="2"/>
  <c r="J5607" i="2"/>
  <c r="J5606" i="2"/>
  <c r="J5605" i="2"/>
  <c r="J5604" i="2"/>
  <c r="J5603" i="2"/>
  <c r="J5602" i="2"/>
  <c r="J5601" i="2"/>
  <c r="J5600" i="2"/>
  <c r="J5599" i="2"/>
  <c r="J5598" i="2"/>
  <c r="J5597" i="2"/>
  <c r="J5596" i="2"/>
  <c r="J5595" i="2"/>
  <c r="J5594" i="2"/>
  <c r="J5593" i="2"/>
  <c r="J5592" i="2"/>
  <c r="J5591" i="2"/>
  <c r="J5590" i="2"/>
  <c r="J5589" i="2"/>
  <c r="J5588" i="2"/>
  <c r="J5587" i="2"/>
  <c r="J5586" i="2"/>
  <c r="J5585" i="2"/>
  <c r="J5584" i="2"/>
  <c r="J5583" i="2"/>
  <c r="J5582" i="2"/>
  <c r="J5581" i="2"/>
  <c r="J5580" i="2"/>
  <c r="J5579" i="2"/>
  <c r="J5578" i="2"/>
  <c r="J5577" i="2"/>
  <c r="J5576" i="2"/>
  <c r="J5575" i="2"/>
  <c r="J5574" i="2"/>
  <c r="J5573" i="2"/>
  <c r="J5572" i="2"/>
  <c r="J5571" i="2"/>
  <c r="J5570" i="2"/>
  <c r="J5569" i="2"/>
  <c r="J5568" i="2"/>
  <c r="J5567" i="2"/>
  <c r="J5566" i="2"/>
  <c r="J5565" i="2"/>
  <c r="J5564" i="2"/>
  <c r="J5563" i="2"/>
  <c r="J5562" i="2"/>
  <c r="J5561" i="2"/>
  <c r="J5560" i="2"/>
  <c r="J5559" i="2"/>
  <c r="J5558" i="2"/>
  <c r="J5557" i="2"/>
  <c r="J5556" i="2"/>
  <c r="J5555" i="2"/>
  <c r="J5554" i="2"/>
  <c r="J5553" i="2"/>
  <c r="J5552" i="2"/>
  <c r="J5551" i="2"/>
  <c r="J5550" i="2"/>
  <c r="J5549" i="2"/>
  <c r="J5548" i="2"/>
  <c r="J5547" i="2"/>
  <c r="J5546" i="2"/>
  <c r="J5545" i="2"/>
  <c r="J5544" i="2"/>
  <c r="J5543" i="2"/>
  <c r="J5542" i="2"/>
  <c r="J5541" i="2"/>
  <c r="J5540" i="2"/>
  <c r="J5539" i="2"/>
  <c r="J5538" i="2"/>
  <c r="J5537" i="2"/>
  <c r="J5536" i="2"/>
  <c r="J5535" i="2"/>
  <c r="J5534" i="2"/>
  <c r="J5533" i="2"/>
  <c r="J5532" i="2"/>
  <c r="J5531" i="2"/>
  <c r="J5530" i="2"/>
  <c r="J5529" i="2"/>
  <c r="J5528" i="2"/>
  <c r="J5527" i="2"/>
  <c r="J5526" i="2"/>
  <c r="J5525" i="2"/>
  <c r="J5524" i="2"/>
  <c r="J5523" i="2"/>
  <c r="J5522" i="2"/>
  <c r="J5521" i="2"/>
  <c r="J5520" i="2"/>
  <c r="J5519" i="2"/>
  <c r="J5518" i="2"/>
  <c r="J5517" i="2"/>
  <c r="J5516" i="2"/>
  <c r="J5515" i="2"/>
  <c r="J5514" i="2"/>
  <c r="J5513" i="2"/>
  <c r="J5512" i="2"/>
  <c r="J5511" i="2"/>
  <c r="J5510" i="2"/>
  <c r="J5509" i="2"/>
  <c r="J5508" i="2"/>
  <c r="J5507" i="2"/>
  <c r="J5506" i="2"/>
  <c r="J5505" i="2"/>
  <c r="J5504" i="2"/>
  <c r="J5503" i="2"/>
  <c r="J5502" i="2"/>
  <c r="J5501" i="2"/>
  <c r="J5500" i="2"/>
  <c r="J5499" i="2"/>
  <c r="J5498" i="2"/>
  <c r="J5497" i="2"/>
  <c r="J5496" i="2"/>
  <c r="J5495" i="2"/>
  <c r="J5494" i="2"/>
  <c r="J5493" i="2"/>
  <c r="J5492" i="2"/>
  <c r="J5491" i="2"/>
  <c r="J5490" i="2"/>
  <c r="J5489" i="2"/>
  <c r="J5488" i="2"/>
  <c r="J5487" i="2"/>
  <c r="J5486" i="2"/>
  <c r="J5485" i="2"/>
  <c r="J5484" i="2"/>
  <c r="J5483" i="2"/>
  <c r="J5482" i="2"/>
  <c r="J5481" i="2"/>
  <c r="J5480" i="2"/>
  <c r="J5479" i="2"/>
  <c r="J5478" i="2"/>
  <c r="J5477" i="2"/>
  <c r="J5476" i="2"/>
  <c r="J5475" i="2"/>
  <c r="J5474" i="2"/>
  <c r="J5473" i="2"/>
  <c r="J5472" i="2"/>
  <c r="J5471" i="2"/>
  <c r="J5470" i="2"/>
  <c r="J5469" i="2"/>
  <c r="J5468" i="2"/>
  <c r="J5467" i="2"/>
  <c r="J5466" i="2"/>
  <c r="J5465" i="2"/>
  <c r="J5464" i="2"/>
  <c r="J5463" i="2"/>
  <c r="J5462" i="2"/>
  <c r="J5461" i="2"/>
  <c r="J5460" i="2"/>
  <c r="J5459" i="2"/>
  <c r="J5458" i="2"/>
  <c r="J5457" i="2"/>
  <c r="J5456" i="2"/>
  <c r="J5455" i="2"/>
  <c r="J5454" i="2"/>
  <c r="J5453" i="2"/>
  <c r="J5452" i="2"/>
  <c r="J5451" i="2"/>
  <c r="J5450" i="2"/>
  <c r="J5449" i="2"/>
  <c r="J5448" i="2"/>
  <c r="J5447" i="2"/>
  <c r="J5446" i="2"/>
  <c r="J5445" i="2"/>
  <c r="J5444" i="2"/>
  <c r="J5443" i="2"/>
  <c r="J5442" i="2"/>
  <c r="J5441" i="2"/>
  <c r="J5440" i="2"/>
  <c r="J5439" i="2"/>
  <c r="J5438" i="2"/>
  <c r="J5437" i="2"/>
  <c r="J5436" i="2"/>
  <c r="J5435" i="2"/>
  <c r="J5434" i="2"/>
  <c r="J5433" i="2"/>
  <c r="J5432" i="2"/>
  <c r="J5431" i="2"/>
  <c r="J5430" i="2"/>
  <c r="J5429" i="2"/>
  <c r="J5428" i="2"/>
  <c r="J5427" i="2"/>
  <c r="J5426" i="2"/>
  <c r="J5425" i="2"/>
  <c r="J5424" i="2"/>
  <c r="J5423" i="2"/>
  <c r="J5422" i="2"/>
  <c r="J5421" i="2"/>
  <c r="J5420" i="2"/>
  <c r="J5419" i="2"/>
  <c r="J5418" i="2"/>
  <c r="J5417" i="2"/>
  <c r="J5416" i="2"/>
  <c r="J5415" i="2"/>
  <c r="J5414" i="2"/>
  <c r="J5413" i="2"/>
  <c r="J5412" i="2"/>
  <c r="J5411" i="2"/>
  <c r="J5410" i="2"/>
  <c r="J5409" i="2"/>
  <c r="J5408" i="2"/>
  <c r="J5407" i="2"/>
  <c r="J5406" i="2"/>
  <c r="J5405" i="2"/>
  <c r="J5404" i="2"/>
  <c r="J5403" i="2"/>
  <c r="J5402" i="2"/>
  <c r="J5401" i="2"/>
  <c r="J5400" i="2"/>
  <c r="J5399" i="2"/>
  <c r="J5398" i="2"/>
  <c r="J5397" i="2"/>
  <c r="J5396" i="2"/>
  <c r="J5395" i="2"/>
  <c r="J5394" i="2"/>
  <c r="J5393" i="2"/>
  <c r="J5392" i="2"/>
  <c r="J5391" i="2"/>
  <c r="J5390" i="2"/>
  <c r="J5389" i="2"/>
  <c r="J5388" i="2"/>
  <c r="J5387" i="2"/>
  <c r="J5386" i="2"/>
  <c r="J5385" i="2"/>
  <c r="J5384" i="2"/>
  <c r="J5383" i="2"/>
  <c r="J5382" i="2"/>
  <c r="J5381" i="2"/>
  <c r="J5380" i="2"/>
  <c r="J5379" i="2"/>
  <c r="J5378" i="2"/>
  <c r="J5377" i="2"/>
  <c r="J5376" i="2"/>
  <c r="J5375" i="2"/>
  <c r="J5374" i="2"/>
  <c r="J5373" i="2"/>
  <c r="J5372" i="2"/>
  <c r="J5371" i="2"/>
  <c r="J5370" i="2"/>
  <c r="J5369" i="2"/>
  <c r="J5368" i="2"/>
  <c r="J5367" i="2"/>
  <c r="J5366" i="2"/>
  <c r="J5365" i="2"/>
  <c r="J5364" i="2"/>
  <c r="J5363" i="2"/>
  <c r="J5362" i="2"/>
  <c r="J5361" i="2"/>
  <c r="J5360" i="2"/>
  <c r="J5359" i="2"/>
  <c r="J5358" i="2"/>
  <c r="J5357" i="2"/>
  <c r="J5356" i="2"/>
  <c r="J5355" i="2"/>
  <c r="J5354" i="2"/>
  <c r="J5353" i="2"/>
  <c r="J5352" i="2"/>
  <c r="J5351" i="2"/>
  <c r="J5350" i="2"/>
  <c r="J5349" i="2"/>
  <c r="J5348" i="2"/>
  <c r="J5347" i="2"/>
  <c r="J5346" i="2"/>
  <c r="J5345" i="2"/>
  <c r="J5344" i="2"/>
  <c r="J5343" i="2"/>
  <c r="J5342" i="2"/>
  <c r="J5341" i="2"/>
  <c r="J5340" i="2"/>
  <c r="J5339" i="2"/>
  <c r="J5338" i="2"/>
  <c r="J5337" i="2"/>
  <c r="J5336" i="2"/>
  <c r="J5335" i="2"/>
  <c r="J5334" i="2"/>
  <c r="J5333" i="2"/>
  <c r="J5332" i="2"/>
  <c r="J5331" i="2"/>
  <c r="J5330" i="2"/>
  <c r="J5329" i="2"/>
  <c r="J5328" i="2"/>
  <c r="J5327" i="2"/>
  <c r="J5326" i="2"/>
  <c r="J5325" i="2"/>
  <c r="J5324" i="2"/>
  <c r="J5323" i="2"/>
  <c r="J5322" i="2"/>
  <c r="J5321" i="2"/>
  <c r="J5320" i="2"/>
  <c r="J5319" i="2"/>
  <c r="J5318" i="2"/>
  <c r="J5317" i="2"/>
  <c r="J5316" i="2"/>
  <c r="J5315" i="2"/>
  <c r="J5314" i="2"/>
  <c r="J5313" i="2"/>
  <c r="J5312" i="2"/>
  <c r="J5311" i="2"/>
  <c r="J5310" i="2"/>
  <c r="J5309" i="2"/>
  <c r="J5308" i="2"/>
  <c r="J5307" i="2"/>
  <c r="J5306" i="2"/>
  <c r="J5305" i="2"/>
  <c r="J5304" i="2"/>
  <c r="J5303" i="2"/>
  <c r="J5302" i="2"/>
  <c r="J5301" i="2"/>
  <c r="J5300" i="2"/>
  <c r="J5299" i="2"/>
  <c r="J5298" i="2"/>
  <c r="J5297" i="2"/>
  <c r="J5296" i="2"/>
  <c r="J5295" i="2"/>
  <c r="J5294" i="2"/>
  <c r="J5293" i="2"/>
  <c r="J5292" i="2"/>
  <c r="J5291" i="2"/>
  <c r="J5290" i="2"/>
  <c r="J5289" i="2"/>
  <c r="J5288" i="2"/>
  <c r="J5287" i="2"/>
  <c r="J5286" i="2"/>
  <c r="J5285" i="2"/>
  <c r="J5284" i="2"/>
  <c r="J5283" i="2"/>
  <c r="J5282" i="2"/>
  <c r="J5281" i="2"/>
  <c r="J5280" i="2"/>
  <c r="J5279" i="2"/>
  <c r="J5278" i="2"/>
  <c r="J5277" i="2"/>
  <c r="J5276" i="2"/>
  <c r="J5275" i="2"/>
  <c r="J5274" i="2"/>
  <c r="J5273" i="2"/>
  <c r="J5272" i="2"/>
  <c r="J5271" i="2"/>
  <c r="J5270" i="2"/>
  <c r="J5269" i="2"/>
  <c r="J5268" i="2"/>
  <c r="J5267" i="2"/>
  <c r="J5266" i="2"/>
  <c r="J5265" i="2"/>
  <c r="J5264" i="2"/>
  <c r="J5263" i="2"/>
  <c r="J5262" i="2"/>
  <c r="J5261" i="2"/>
  <c r="J5260" i="2"/>
  <c r="J5259" i="2"/>
  <c r="J5258" i="2"/>
  <c r="J5257" i="2"/>
  <c r="J5256" i="2"/>
  <c r="J5255" i="2"/>
  <c r="J5254" i="2"/>
  <c r="J5253" i="2"/>
  <c r="J5252" i="2"/>
  <c r="J5251" i="2"/>
  <c r="J5250" i="2"/>
  <c r="J5249" i="2"/>
  <c r="J5248" i="2"/>
  <c r="J5247" i="2"/>
  <c r="J5246" i="2"/>
  <c r="J5245" i="2"/>
  <c r="J5244" i="2"/>
  <c r="J5243" i="2"/>
  <c r="J5242" i="2"/>
  <c r="J5241" i="2"/>
  <c r="J5240" i="2"/>
  <c r="J5239" i="2"/>
  <c r="J5238" i="2"/>
  <c r="J5237" i="2"/>
  <c r="J5236" i="2"/>
  <c r="J5235" i="2"/>
  <c r="J5234" i="2"/>
  <c r="J5233" i="2"/>
  <c r="J5232" i="2"/>
  <c r="J5231" i="2"/>
  <c r="J5230" i="2"/>
  <c r="J5229" i="2"/>
  <c r="J5228" i="2"/>
  <c r="J5227" i="2"/>
  <c r="J5226" i="2"/>
  <c r="J5225" i="2"/>
  <c r="J5224" i="2"/>
  <c r="J5223" i="2"/>
  <c r="J5222" i="2"/>
  <c r="J5221" i="2"/>
  <c r="J5220" i="2"/>
  <c r="J5219" i="2"/>
  <c r="J5218" i="2"/>
  <c r="J5217" i="2"/>
  <c r="J5216" i="2"/>
  <c r="J5215" i="2"/>
  <c r="J5214" i="2"/>
  <c r="J5213" i="2"/>
  <c r="J5212" i="2"/>
  <c r="J5211" i="2"/>
  <c r="J5210" i="2"/>
  <c r="J5209" i="2"/>
  <c r="J5208" i="2"/>
  <c r="J5207" i="2"/>
  <c r="J5206" i="2"/>
  <c r="J5205" i="2"/>
  <c r="J5204" i="2"/>
  <c r="J5203" i="2"/>
  <c r="J5202" i="2"/>
  <c r="J5201" i="2"/>
  <c r="J5200" i="2"/>
  <c r="J5199" i="2"/>
  <c r="J5198" i="2"/>
  <c r="J5197" i="2"/>
  <c r="J5196" i="2"/>
  <c r="J5195" i="2"/>
  <c r="J5194" i="2"/>
  <c r="J5193" i="2"/>
  <c r="J5192" i="2"/>
  <c r="J5191" i="2"/>
  <c r="J5190" i="2"/>
  <c r="J5189" i="2"/>
  <c r="J5188" i="2"/>
  <c r="J5187" i="2"/>
  <c r="J5186" i="2"/>
  <c r="J5185" i="2"/>
  <c r="J5184" i="2"/>
  <c r="J5183" i="2"/>
  <c r="J5182" i="2"/>
  <c r="J5181" i="2"/>
  <c r="J5180" i="2"/>
  <c r="J5179" i="2"/>
  <c r="J5178" i="2"/>
  <c r="J5177" i="2"/>
  <c r="J5176" i="2"/>
  <c r="J5175" i="2"/>
  <c r="J5174" i="2"/>
  <c r="J5173" i="2"/>
  <c r="J5172" i="2"/>
  <c r="J5171" i="2"/>
  <c r="J5170" i="2"/>
  <c r="J5169" i="2"/>
  <c r="J5168" i="2"/>
  <c r="J5167" i="2"/>
  <c r="J5166" i="2"/>
  <c r="J5165" i="2"/>
  <c r="J5164" i="2"/>
  <c r="J5163" i="2"/>
  <c r="J5162" i="2"/>
  <c r="J5161" i="2"/>
  <c r="J5160" i="2"/>
  <c r="J5159" i="2"/>
  <c r="J5158" i="2"/>
  <c r="J5157" i="2"/>
  <c r="J5156" i="2"/>
  <c r="J5155" i="2"/>
  <c r="J5154" i="2"/>
  <c r="J5153" i="2"/>
  <c r="J5152" i="2"/>
  <c r="J5151" i="2"/>
  <c r="J5150" i="2"/>
  <c r="J5149" i="2"/>
  <c r="J5148" i="2"/>
  <c r="J5147" i="2"/>
  <c r="J5146" i="2"/>
  <c r="J5145" i="2"/>
  <c r="J5144" i="2"/>
  <c r="J5143" i="2"/>
  <c r="J5142" i="2"/>
  <c r="J5141" i="2"/>
  <c r="J5140" i="2"/>
  <c r="J5139" i="2"/>
  <c r="J5138" i="2"/>
  <c r="J5137" i="2"/>
  <c r="J5136" i="2"/>
  <c r="J5135" i="2"/>
  <c r="J5134" i="2"/>
  <c r="J5133" i="2"/>
  <c r="J5132" i="2"/>
  <c r="J5131" i="2"/>
  <c r="J5130" i="2"/>
  <c r="J5129" i="2"/>
  <c r="J5128" i="2"/>
  <c r="J5127" i="2"/>
  <c r="J5126" i="2"/>
  <c r="J5125" i="2"/>
  <c r="J5124" i="2"/>
  <c r="J5123" i="2"/>
  <c r="J5122" i="2"/>
  <c r="J5121" i="2"/>
  <c r="J5120" i="2"/>
  <c r="J5119" i="2"/>
  <c r="J5118" i="2"/>
  <c r="J5117" i="2"/>
  <c r="J5116" i="2"/>
  <c r="J5115" i="2"/>
  <c r="J5114" i="2"/>
  <c r="J5113" i="2"/>
  <c r="J5112" i="2"/>
  <c r="J5111" i="2"/>
  <c r="J5110" i="2"/>
  <c r="J5109" i="2"/>
  <c r="J5108" i="2"/>
  <c r="J5107" i="2"/>
  <c r="J5106" i="2"/>
  <c r="J5105" i="2"/>
  <c r="J5104" i="2"/>
  <c r="J5103" i="2"/>
  <c r="J5102" i="2"/>
  <c r="J5101" i="2"/>
  <c r="J5100" i="2"/>
  <c r="J5099" i="2"/>
  <c r="J5098" i="2"/>
  <c r="J5097" i="2"/>
  <c r="J5096" i="2"/>
  <c r="J5095" i="2"/>
  <c r="J5094" i="2"/>
  <c r="J5093" i="2"/>
  <c r="J5092" i="2"/>
  <c r="J5091" i="2"/>
  <c r="J5090" i="2"/>
  <c r="J5089" i="2"/>
  <c r="J5088" i="2"/>
  <c r="J5087" i="2"/>
  <c r="J5086" i="2"/>
  <c r="J5085" i="2"/>
  <c r="J5084" i="2"/>
  <c r="J5083" i="2"/>
  <c r="J5082" i="2"/>
  <c r="J5081" i="2"/>
  <c r="J5080" i="2"/>
  <c r="J5079" i="2"/>
  <c r="J5078" i="2"/>
  <c r="J5077" i="2"/>
  <c r="J5076" i="2"/>
  <c r="J5075" i="2"/>
  <c r="J5074" i="2"/>
  <c r="J5073" i="2"/>
  <c r="J5072" i="2"/>
  <c r="J5071" i="2"/>
  <c r="J5070" i="2"/>
  <c r="J5069" i="2"/>
  <c r="J5068" i="2"/>
  <c r="J5067" i="2"/>
  <c r="J5066" i="2"/>
  <c r="J5065" i="2"/>
  <c r="J5064" i="2"/>
  <c r="J5063" i="2"/>
  <c r="J5062" i="2"/>
  <c r="J5061" i="2"/>
  <c r="J5060" i="2"/>
  <c r="J5059" i="2"/>
  <c r="J5058" i="2"/>
  <c r="J5057" i="2"/>
  <c r="J5056" i="2"/>
  <c r="J5055" i="2"/>
  <c r="J5054" i="2"/>
  <c r="J5053" i="2"/>
  <c r="J5052" i="2"/>
  <c r="J5051" i="2"/>
  <c r="J5050" i="2"/>
  <c r="J5049" i="2"/>
  <c r="J5048" i="2"/>
  <c r="J5047" i="2"/>
  <c r="J5046" i="2"/>
  <c r="J5045" i="2"/>
  <c r="J5044" i="2"/>
  <c r="J5043" i="2"/>
  <c r="J5042" i="2"/>
  <c r="J5041" i="2"/>
  <c r="J5040" i="2"/>
  <c r="J5039" i="2"/>
  <c r="J5038" i="2"/>
  <c r="J5037" i="2"/>
  <c r="J5036" i="2"/>
  <c r="J5035" i="2"/>
  <c r="J5034" i="2"/>
  <c r="J5033" i="2"/>
  <c r="J5032" i="2"/>
  <c r="J5031" i="2"/>
  <c r="J5030" i="2"/>
  <c r="J5029" i="2"/>
  <c r="J5028" i="2"/>
  <c r="J5027" i="2"/>
  <c r="J5026" i="2"/>
  <c r="J5025" i="2"/>
  <c r="J5024" i="2"/>
  <c r="J5023" i="2"/>
  <c r="J5022" i="2"/>
  <c r="J5021" i="2"/>
  <c r="J5020" i="2"/>
  <c r="J5019" i="2"/>
  <c r="J5018" i="2"/>
  <c r="J5017" i="2"/>
  <c r="J5016" i="2"/>
  <c r="J5015" i="2"/>
  <c r="J5014" i="2"/>
  <c r="J5013" i="2"/>
  <c r="J5012" i="2"/>
  <c r="J5011" i="2"/>
  <c r="J5010" i="2"/>
  <c r="J5009" i="2"/>
  <c r="J5008" i="2"/>
  <c r="J5007" i="2"/>
  <c r="J5006" i="2"/>
  <c r="J5005" i="2"/>
  <c r="J5004" i="2"/>
  <c r="J5003" i="2"/>
  <c r="J5002" i="2"/>
  <c r="J5001" i="2"/>
  <c r="J5000" i="2"/>
  <c r="J4999" i="2"/>
  <c r="J4998" i="2"/>
  <c r="J4997" i="2"/>
  <c r="J4996" i="2"/>
  <c r="J4995" i="2"/>
  <c r="J4994" i="2"/>
  <c r="J4993" i="2"/>
  <c r="J4992" i="2"/>
  <c r="J4991" i="2"/>
  <c r="J4990" i="2"/>
  <c r="J4989" i="2"/>
  <c r="J4988" i="2"/>
  <c r="J4987" i="2"/>
  <c r="J4986" i="2"/>
  <c r="J4985" i="2"/>
  <c r="J4984" i="2"/>
  <c r="J4983" i="2"/>
  <c r="J4982" i="2"/>
  <c r="J4981" i="2"/>
  <c r="J4980" i="2"/>
  <c r="J4979" i="2"/>
  <c r="J4978" i="2"/>
  <c r="J4977" i="2"/>
  <c r="J4976" i="2"/>
  <c r="J4975" i="2"/>
  <c r="J4974" i="2"/>
  <c r="J4973" i="2"/>
  <c r="J4972" i="2"/>
  <c r="J4971" i="2"/>
  <c r="J4970" i="2"/>
  <c r="J4969" i="2"/>
  <c r="J4968" i="2"/>
  <c r="J4967" i="2"/>
  <c r="J4966" i="2"/>
  <c r="J4965" i="2"/>
  <c r="J4964" i="2"/>
  <c r="J4963" i="2"/>
  <c r="J4962" i="2"/>
  <c r="J4961" i="2"/>
  <c r="J4960" i="2"/>
  <c r="J4959" i="2"/>
  <c r="J4958" i="2"/>
  <c r="J4957" i="2"/>
  <c r="J4956" i="2"/>
  <c r="J4955" i="2"/>
  <c r="J4954" i="2"/>
  <c r="J4953" i="2"/>
  <c r="J4952" i="2"/>
  <c r="J4951" i="2"/>
  <c r="J4950" i="2"/>
  <c r="J4949" i="2"/>
  <c r="J4948" i="2"/>
  <c r="J4947" i="2"/>
  <c r="J4946" i="2"/>
  <c r="J4945" i="2"/>
  <c r="J4944" i="2"/>
  <c r="J4943" i="2"/>
  <c r="J4942" i="2"/>
  <c r="J4941" i="2"/>
  <c r="J4940" i="2"/>
  <c r="J4939" i="2"/>
  <c r="J4938" i="2"/>
  <c r="J4937" i="2"/>
  <c r="J4936" i="2"/>
  <c r="J4935" i="2"/>
  <c r="J4934" i="2"/>
  <c r="J4933" i="2"/>
  <c r="J4932" i="2"/>
  <c r="J4931" i="2"/>
  <c r="J4930" i="2"/>
  <c r="J4929" i="2"/>
  <c r="J4928" i="2"/>
  <c r="J4927" i="2"/>
  <c r="J4926" i="2"/>
  <c r="J4925" i="2"/>
  <c r="J4924" i="2"/>
  <c r="J4923" i="2"/>
  <c r="J4922" i="2"/>
  <c r="J4921" i="2"/>
  <c r="J4920" i="2"/>
  <c r="J4919" i="2"/>
  <c r="J4918" i="2"/>
  <c r="J4917" i="2"/>
  <c r="J4916" i="2"/>
  <c r="J4915" i="2"/>
  <c r="J4914" i="2"/>
  <c r="J4913" i="2"/>
  <c r="J4912" i="2"/>
  <c r="J4911" i="2"/>
  <c r="J4910" i="2"/>
  <c r="J4909" i="2"/>
  <c r="J4908" i="2"/>
  <c r="J4907" i="2"/>
  <c r="J4906" i="2"/>
  <c r="J4905" i="2"/>
  <c r="J4904" i="2"/>
  <c r="J4903" i="2"/>
  <c r="J4902" i="2"/>
  <c r="J4901" i="2"/>
  <c r="J4900" i="2"/>
  <c r="J4899" i="2"/>
  <c r="J4898" i="2"/>
  <c r="J4897" i="2"/>
  <c r="J4896" i="2"/>
  <c r="J4895" i="2"/>
  <c r="J4894" i="2"/>
  <c r="J4893" i="2"/>
  <c r="J4892" i="2"/>
  <c r="J4891" i="2"/>
  <c r="J4890" i="2"/>
  <c r="J4889" i="2"/>
  <c r="J4888" i="2"/>
  <c r="J4887" i="2"/>
  <c r="J4886" i="2"/>
  <c r="J4885" i="2"/>
  <c r="J4884" i="2"/>
  <c r="J4883" i="2"/>
  <c r="J4882" i="2"/>
  <c r="J4881" i="2"/>
  <c r="J4880" i="2"/>
  <c r="J4879" i="2"/>
  <c r="J4878" i="2"/>
  <c r="J4877" i="2"/>
  <c r="J4876" i="2"/>
  <c r="J4875" i="2"/>
  <c r="J4874" i="2"/>
  <c r="J4873" i="2"/>
  <c r="J4872" i="2"/>
  <c r="J4871" i="2"/>
  <c r="J4870" i="2"/>
  <c r="J4869" i="2"/>
  <c r="J4868" i="2"/>
  <c r="J4867" i="2"/>
  <c r="J4866" i="2"/>
  <c r="J4865" i="2"/>
  <c r="J4864" i="2"/>
  <c r="J4863" i="2"/>
  <c r="J4862" i="2"/>
  <c r="J4861" i="2"/>
  <c r="J4860" i="2"/>
  <c r="J4859" i="2"/>
  <c r="J4858" i="2"/>
  <c r="J4857" i="2"/>
  <c r="J4856" i="2"/>
  <c r="J4855" i="2"/>
  <c r="J4854" i="2"/>
  <c r="J4853" i="2"/>
  <c r="J4852" i="2"/>
  <c r="J4851" i="2"/>
  <c r="J4850" i="2"/>
  <c r="J4849" i="2"/>
  <c r="J4848" i="2"/>
  <c r="J4847" i="2"/>
  <c r="J4846" i="2"/>
  <c r="J4845" i="2"/>
  <c r="J4844" i="2"/>
  <c r="J4843" i="2"/>
  <c r="J4842" i="2"/>
  <c r="J4841" i="2"/>
  <c r="J4840" i="2"/>
  <c r="J4839" i="2"/>
  <c r="J4838" i="2"/>
  <c r="J4837" i="2"/>
  <c r="J4836" i="2"/>
  <c r="J4835" i="2"/>
  <c r="J4834" i="2"/>
  <c r="J4833" i="2"/>
  <c r="J4832" i="2"/>
  <c r="J4831" i="2"/>
  <c r="J4830" i="2"/>
  <c r="J4829" i="2"/>
  <c r="J4828" i="2"/>
  <c r="J4827" i="2"/>
  <c r="J4826" i="2"/>
  <c r="J4825" i="2"/>
  <c r="J4824" i="2"/>
  <c r="J4823" i="2"/>
  <c r="J4822" i="2"/>
  <c r="J4821" i="2"/>
  <c r="J4820" i="2"/>
  <c r="J4819" i="2"/>
  <c r="J4818" i="2"/>
  <c r="J4817" i="2"/>
  <c r="J4816" i="2"/>
  <c r="J4815" i="2"/>
  <c r="J4814" i="2"/>
  <c r="J4813" i="2"/>
  <c r="J4812" i="2"/>
  <c r="J4811" i="2"/>
  <c r="J4810" i="2"/>
  <c r="J4809" i="2"/>
  <c r="J4808" i="2"/>
  <c r="J4807" i="2"/>
  <c r="J4806" i="2"/>
  <c r="J4805" i="2"/>
  <c r="J4804" i="2"/>
  <c r="J4803" i="2"/>
  <c r="J4802" i="2"/>
  <c r="J4801" i="2"/>
  <c r="J4800" i="2"/>
  <c r="J4799" i="2"/>
  <c r="J4798" i="2"/>
  <c r="J4797" i="2"/>
  <c r="J4796" i="2"/>
  <c r="J4795" i="2"/>
  <c r="J4794" i="2"/>
  <c r="J4793" i="2"/>
  <c r="J4792" i="2"/>
  <c r="J4791" i="2"/>
  <c r="J4790" i="2"/>
  <c r="J4789" i="2"/>
  <c r="J4788" i="2"/>
  <c r="J4787" i="2"/>
  <c r="J4786" i="2"/>
  <c r="J4785" i="2"/>
  <c r="J4784" i="2"/>
  <c r="J4783" i="2"/>
  <c r="J4782" i="2"/>
  <c r="J4781" i="2"/>
  <c r="J4780" i="2"/>
  <c r="J4779" i="2"/>
  <c r="J4778" i="2"/>
  <c r="J4777" i="2"/>
  <c r="J4776" i="2"/>
  <c r="J4775" i="2"/>
  <c r="J4774" i="2"/>
  <c r="J4773" i="2"/>
  <c r="J4772" i="2"/>
  <c r="J4771" i="2"/>
  <c r="J4770" i="2"/>
  <c r="J4769" i="2"/>
  <c r="J4768" i="2"/>
  <c r="J4767" i="2"/>
  <c r="J4766" i="2"/>
  <c r="J4765" i="2"/>
  <c r="J4764" i="2"/>
  <c r="J4763" i="2"/>
  <c r="J4762" i="2"/>
  <c r="J4761" i="2"/>
  <c r="J4760" i="2"/>
  <c r="J4759" i="2"/>
  <c r="J4758" i="2"/>
  <c r="J4757" i="2"/>
  <c r="J4756" i="2"/>
  <c r="J4755" i="2"/>
  <c r="J4754" i="2"/>
  <c r="J4753" i="2"/>
  <c r="J4752" i="2"/>
  <c r="J4751" i="2"/>
  <c r="J4750" i="2"/>
  <c r="J4749" i="2"/>
  <c r="J4748" i="2"/>
  <c r="J4747" i="2"/>
  <c r="J4746" i="2"/>
  <c r="J4745" i="2"/>
  <c r="J4744" i="2"/>
  <c r="J4743" i="2"/>
  <c r="J4742" i="2"/>
  <c r="J4741" i="2"/>
  <c r="J4740" i="2"/>
  <c r="J4739" i="2"/>
  <c r="J4738" i="2"/>
  <c r="J4737" i="2"/>
  <c r="J4736" i="2"/>
  <c r="J4735" i="2"/>
  <c r="J4734" i="2"/>
  <c r="J4733" i="2"/>
  <c r="J4732" i="2"/>
  <c r="J4731" i="2"/>
  <c r="J4730" i="2"/>
  <c r="J4729" i="2"/>
  <c r="J4728" i="2"/>
  <c r="J4727" i="2"/>
  <c r="J4726" i="2"/>
  <c r="J4725" i="2"/>
  <c r="J4724" i="2"/>
  <c r="J4723" i="2"/>
  <c r="J4722" i="2"/>
  <c r="J4721" i="2"/>
  <c r="J4720" i="2"/>
  <c r="J4719" i="2"/>
  <c r="J4718" i="2"/>
  <c r="J4717" i="2"/>
  <c r="J4716" i="2"/>
  <c r="J4715" i="2"/>
  <c r="J4714" i="2"/>
  <c r="J4713" i="2"/>
  <c r="J4712" i="2"/>
  <c r="J4711" i="2"/>
  <c r="J4710" i="2"/>
  <c r="J4709" i="2"/>
  <c r="J4708" i="2"/>
  <c r="J4707" i="2"/>
  <c r="J4706" i="2"/>
  <c r="J4705" i="2"/>
  <c r="J4704" i="2"/>
  <c r="J4703" i="2"/>
  <c r="J4702" i="2"/>
  <c r="J4701" i="2"/>
  <c r="J4700" i="2"/>
  <c r="J4699" i="2"/>
  <c r="J4698" i="2"/>
  <c r="J4697" i="2"/>
  <c r="J4696" i="2"/>
  <c r="J4695" i="2"/>
  <c r="J4694" i="2"/>
  <c r="J4693" i="2"/>
  <c r="J4692" i="2"/>
  <c r="J4691" i="2"/>
  <c r="J4690" i="2"/>
  <c r="J4689" i="2"/>
  <c r="J4688" i="2"/>
  <c r="J4687" i="2"/>
  <c r="J4686" i="2"/>
  <c r="J4685" i="2"/>
  <c r="J4684" i="2"/>
  <c r="J4683" i="2"/>
  <c r="J4682" i="2"/>
  <c r="J4681" i="2"/>
  <c r="J4680" i="2"/>
  <c r="J4679" i="2"/>
  <c r="J4678" i="2"/>
  <c r="J4677" i="2"/>
  <c r="J4676" i="2"/>
  <c r="J4675" i="2"/>
  <c r="J4674" i="2"/>
  <c r="J4673" i="2"/>
  <c r="J4672" i="2"/>
  <c r="J4671" i="2"/>
  <c r="J4670" i="2"/>
  <c r="J4669" i="2"/>
  <c r="J4668" i="2"/>
  <c r="J4667" i="2"/>
  <c r="J4666" i="2"/>
  <c r="J4665" i="2"/>
  <c r="J4664" i="2"/>
  <c r="J4663" i="2"/>
  <c r="J4662" i="2"/>
  <c r="J4661" i="2"/>
  <c r="J4660" i="2"/>
  <c r="J4659" i="2"/>
  <c r="J4658" i="2"/>
  <c r="J4657" i="2"/>
  <c r="J4656" i="2"/>
  <c r="J4655" i="2"/>
  <c r="J4654" i="2"/>
  <c r="J4653" i="2"/>
  <c r="J4652" i="2"/>
  <c r="J4651" i="2"/>
  <c r="J4650" i="2"/>
  <c r="J4649" i="2"/>
  <c r="J4648" i="2"/>
  <c r="J4647" i="2"/>
  <c r="J4646" i="2"/>
  <c r="J4645" i="2"/>
  <c r="J4644" i="2"/>
  <c r="J4643" i="2"/>
  <c r="J4642" i="2"/>
  <c r="J4641" i="2"/>
  <c r="J4640" i="2"/>
  <c r="J4639" i="2"/>
  <c r="J4638" i="2"/>
  <c r="J4637" i="2"/>
  <c r="J4636" i="2"/>
  <c r="J4635" i="2"/>
  <c r="J4634" i="2"/>
  <c r="J4633" i="2"/>
  <c r="J4632" i="2"/>
  <c r="J4631" i="2"/>
  <c r="J4630" i="2"/>
  <c r="J4629" i="2"/>
  <c r="J4628" i="2"/>
  <c r="J4627" i="2"/>
  <c r="J4626" i="2"/>
  <c r="J4625" i="2"/>
  <c r="J4624" i="2"/>
  <c r="J4623" i="2"/>
  <c r="J4622" i="2"/>
  <c r="J4621" i="2"/>
  <c r="J4620" i="2"/>
  <c r="J4619" i="2"/>
  <c r="J4618" i="2"/>
  <c r="J4617" i="2"/>
  <c r="J4616" i="2"/>
  <c r="J4615" i="2"/>
  <c r="J4614" i="2"/>
  <c r="J4613" i="2"/>
  <c r="J4612" i="2"/>
  <c r="J4611" i="2"/>
  <c r="J4610" i="2"/>
  <c r="J4609" i="2"/>
  <c r="J4608" i="2"/>
  <c r="J4607" i="2"/>
  <c r="J4606" i="2"/>
  <c r="J4605" i="2"/>
  <c r="J4604" i="2"/>
  <c r="J4603" i="2"/>
  <c r="J4602" i="2"/>
  <c r="J4601" i="2"/>
  <c r="J4600" i="2"/>
  <c r="J4599" i="2"/>
  <c r="J4598" i="2"/>
  <c r="J4597" i="2"/>
  <c r="J4596" i="2"/>
  <c r="J4595" i="2"/>
  <c r="J4594" i="2"/>
  <c r="J4593" i="2"/>
  <c r="J4592" i="2"/>
  <c r="J4591" i="2"/>
  <c r="J4590" i="2"/>
  <c r="J4589" i="2"/>
  <c r="J4588" i="2"/>
  <c r="J4587" i="2"/>
  <c r="J4586" i="2"/>
  <c r="J4585" i="2"/>
  <c r="J4584" i="2"/>
  <c r="J4583" i="2"/>
  <c r="J4582" i="2"/>
  <c r="J4581" i="2"/>
  <c r="J4580" i="2"/>
  <c r="J4579" i="2"/>
  <c r="J4578" i="2"/>
  <c r="J4577" i="2"/>
  <c r="J4576" i="2"/>
  <c r="J4575" i="2"/>
  <c r="J4574" i="2"/>
  <c r="J4573" i="2"/>
  <c r="J4572" i="2"/>
  <c r="J4571" i="2"/>
  <c r="J4570" i="2"/>
  <c r="J4569" i="2"/>
  <c r="J4568" i="2"/>
  <c r="J4567" i="2"/>
  <c r="J4566" i="2"/>
  <c r="J4565" i="2"/>
  <c r="J4564" i="2"/>
  <c r="J4563" i="2"/>
  <c r="J4562" i="2"/>
  <c r="J4561" i="2"/>
  <c r="J4560" i="2"/>
  <c r="J4559" i="2"/>
  <c r="J4558" i="2"/>
  <c r="J4557" i="2"/>
  <c r="J4556" i="2"/>
  <c r="J4555" i="2"/>
  <c r="J4554" i="2"/>
  <c r="J4553" i="2"/>
  <c r="J4552" i="2"/>
  <c r="J4551" i="2"/>
  <c r="J4550" i="2"/>
  <c r="J4549" i="2"/>
  <c r="J4548" i="2"/>
  <c r="J4547" i="2"/>
  <c r="J4546" i="2"/>
  <c r="J4545" i="2"/>
  <c r="J4544" i="2"/>
  <c r="J4543" i="2"/>
  <c r="J4542" i="2"/>
  <c r="J4541" i="2"/>
  <c r="J4540" i="2"/>
  <c r="J4539" i="2"/>
  <c r="J4538" i="2"/>
  <c r="J4537" i="2"/>
  <c r="J4536" i="2"/>
  <c r="J4535" i="2"/>
  <c r="J4534" i="2"/>
  <c r="J4533" i="2"/>
  <c r="J4532" i="2"/>
  <c r="J4531" i="2"/>
  <c r="J4530" i="2"/>
  <c r="J4529" i="2"/>
  <c r="J4528" i="2"/>
  <c r="J4527" i="2"/>
  <c r="J4526" i="2"/>
  <c r="J4525" i="2"/>
  <c r="J4524" i="2"/>
  <c r="J4523" i="2"/>
  <c r="J4522" i="2"/>
  <c r="J4521" i="2"/>
  <c r="J4520" i="2"/>
  <c r="J4519" i="2"/>
  <c r="J4518" i="2"/>
  <c r="J4517" i="2"/>
  <c r="J4516" i="2"/>
  <c r="J4515" i="2"/>
  <c r="J4514" i="2"/>
  <c r="J4513" i="2"/>
  <c r="J4512" i="2"/>
  <c r="J4511" i="2"/>
  <c r="J4510" i="2"/>
  <c r="J4509" i="2"/>
  <c r="J4508" i="2"/>
  <c r="J4507" i="2"/>
  <c r="J4506" i="2"/>
  <c r="J4505" i="2"/>
  <c r="J4504" i="2"/>
  <c r="J4503" i="2"/>
  <c r="J4502" i="2"/>
  <c r="J4501" i="2"/>
  <c r="J4500" i="2"/>
  <c r="J4499" i="2"/>
  <c r="J4498" i="2"/>
  <c r="J4497" i="2"/>
  <c r="J4496" i="2"/>
  <c r="J4495" i="2"/>
  <c r="J4494" i="2"/>
  <c r="J4493" i="2"/>
  <c r="J4492" i="2"/>
  <c r="J4491" i="2"/>
  <c r="J4490" i="2"/>
  <c r="J4489" i="2"/>
  <c r="J4488" i="2"/>
  <c r="J4487" i="2"/>
  <c r="J4486" i="2"/>
  <c r="J4485" i="2"/>
  <c r="J4484" i="2"/>
  <c r="J4483" i="2"/>
  <c r="J4482" i="2"/>
  <c r="J4481" i="2"/>
  <c r="J4480" i="2"/>
  <c r="J4479" i="2"/>
  <c r="J4478" i="2"/>
  <c r="J4477" i="2"/>
  <c r="J4476" i="2"/>
  <c r="J4475" i="2"/>
  <c r="J4474" i="2"/>
  <c r="J4473" i="2"/>
  <c r="J4472" i="2"/>
  <c r="J4471" i="2"/>
  <c r="J4470" i="2"/>
  <c r="J4469" i="2"/>
  <c r="J4468" i="2"/>
  <c r="J4467" i="2"/>
  <c r="J4466" i="2"/>
  <c r="J4465" i="2"/>
  <c r="J4464" i="2"/>
  <c r="J4463" i="2"/>
  <c r="J4462" i="2"/>
  <c r="J4461" i="2"/>
  <c r="J4460" i="2"/>
  <c r="J4459" i="2"/>
  <c r="J4458" i="2"/>
  <c r="J4457" i="2"/>
  <c r="J4456" i="2"/>
  <c r="J4455" i="2"/>
  <c r="J4454" i="2"/>
  <c r="J4453" i="2"/>
  <c r="J4452" i="2"/>
  <c r="J4451" i="2"/>
  <c r="J4450" i="2"/>
  <c r="J4449" i="2"/>
  <c r="J4448" i="2"/>
  <c r="J4447" i="2"/>
  <c r="J4446" i="2"/>
  <c r="J4445" i="2"/>
  <c r="J4444" i="2"/>
  <c r="J4443" i="2"/>
  <c r="J4442" i="2"/>
  <c r="J4441" i="2"/>
  <c r="J4440" i="2"/>
  <c r="J4439" i="2"/>
  <c r="J4438" i="2"/>
  <c r="J4437" i="2"/>
  <c r="J4436" i="2"/>
  <c r="J4435" i="2"/>
  <c r="J4434" i="2"/>
  <c r="J4433" i="2"/>
  <c r="J4432" i="2"/>
  <c r="J4431" i="2"/>
  <c r="J4430" i="2"/>
  <c r="J4429" i="2"/>
  <c r="J4428" i="2"/>
  <c r="J4427" i="2"/>
  <c r="J4426" i="2"/>
  <c r="J4425" i="2"/>
  <c r="J4424" i="2"/>
  <c r="J4423" i="2"/>
  <c r="J4422" i="2"/>
  <c r="J4421" i="2"/>
  <c r="J4420" i="2"/>
  <c r="J4419" i="2"/>
  <c r="J4418" i="2"/>
  <c r="J4417" i="2"/>
  <c r="J4416" i="2"/>
  <c r="J4415" i="2"/>
  <c r="J4414" i="2"/>
  <c r="J4413" i="2"/>
  <c r="J4412" i="2"/>
  <c r="J4411" i="2"/>
  <c r="J4410" i="2"/>
  <c r="J4409" i="2"/>
  <c r="J4408" i="2"/>
  <c r="J4407" i="2"/>
  <c r="J4406" i="2"/>
  <c r="J4405" i="2"/>
  <c r="J4404" i="2"/>
  <c r="J4403" i="2"/>
  <c r="J4402" i="2"/>
  <c r="J4401" i="2"/>
  <c r="J4400" i="2"/>
  <c r="J4399" i="2"/>
  <c r="J4398" i="2"/>
  <c r="J4397" i="2"/>
  <c r="J4396" i="2"/>
  <c r="J4395" i="2"/>
  <c r="J4394" i="2"/>
  <c r="J4393" i="2"/>
  <c r="J4392" i="2"/>
  <c r="J4391" i="2"/>
  <c r="J4390" i="2"/>
  <c r="J4389" i="2"/>
  <c r="J4388" i="2"/>
  <c r="J4387" i="2"/>
  <c r="J4386" i="2"/>
  <c r="J4385" i="2"/>
  <c r="J4384" i="2"/>
  <c r="J4383" i="2"/>
  <c r="J4382" i="2"/>
  <c r="J4381" i="2"/>
  <c r="J4380" i="2"/>
  <c r="J4379" i="2"/>
  <c r="J4378" i="2"/>
  <c r="J4377" i="2"/>
  <c r="J4376" i="2"/>
  <c r="J4375" i="2"/>
  <c r="J4374" i="2"/>
  <c r="J4373" i="2"/>
  <c r="J4372" i="2"/>
  <c r="J4371" i="2"/>
  <c r="J4370" i="2"/>
  <c r="J4369" i="2"/>
  <c r="J4368" i="2"/>
  <c r="J4367" i="2"/>
  <c r="J4366" i="2"/>
  <c r="J4365" i="2"/>
  <c r="J4364" i="2"/>
  <c r="J4363" i="2"/>
  <c r="J4362" i="2"/>
  <c r="J4361" i="2"/>
  <c r="J4360" i="2"/>
  <c r="J4359" i="2"/>
  <c r="J4358" i="2"/>
  <c r="J4357" i="2"/>
  <c r="J4356" i="2"/>
  <c r="J4355" i="2"/>
  <c r="J4354" i="2"/>
  <c r="J4353" i="2"/>
  <c r="J4352" i="2"/>
  <c r="J4351" i="2"/>
  <c r="J4350" i="2"/>
  <c r="J4349" i="2"/>
  <c r="J4348" i="2"/>
  <c r="J4347" i="2"/>
  <c r="J4346" i="2"/>
  <c r="J4345" i="2"/>
  <c r="J4344" i="2"/>
  <c r="J4343" i="2"/>
  <c r="J4342" i="2"/>
  <c r="J4341" i="2"/>
  <c r="J4340" i="2"/>
  <c r="J4339" i="2"/>
  <c r="J4338" i="2"/>
  <c r="J4337" i="2"/>
  <c r="J4336" i="2"/>
  <c r="J4335" i="2"/>
  <c r="J4334" i="2"/>
  <c r="J4333" i="2"/>
  <c r="J4332" i="2"/>
  <c r="J4331" i="2"/>
  <c r="J4330" i="2"/>
  <c r="J4329" i="2"/>
  <c r="J4328" i="2"/>
  <c r="J4327" i="2"/>
  <c r="J4326" i="2"/>
  <c r="J4325" i="2"/>
  <c r="J4324" i="2"/>
  <c r="J4323" i="2"/>
  <c r="J4322" i="2"/>
  <c r="J4321" i="2"/>
  <c r="J4320" i="2"/>
  <c r="J4319" i="2"/>
  <c r="J4318" i="2"/>
  <c r="J4317" i="2"/>
  <c r="J4316" i="2"/>
  <c r="J4315" i="2"/>
  <c r="J4314" i="2"/>
  <c r="J4313" i="2"/>
  <c r="J4312" i="2"/>
  <c r="J4311" i="2"/>
  <c r="J4310" i="2"/>
  <c r="J4309" i="2"/>
  <c r="J4308" i="2"/>
  <c r="J4307" i="2"/>
  <c r="J4306" i="2"/>
  <c r="J4305" i="2"/>
  <c r="J4304" i="2"/>
  <c r="J4303" i="2"/>
  <c r="J4302" i="2"/>
  <c r="J4301" i="2"/>
  <c r="J4300" i="2"/>
  <c r="J4299" i="2"/>
  <c r="J4298" i="2"/>
  <c r="J4297" i="2"/>
  <c r="J4296" i="2"/>
  <c r="J4295" i="2"/>
  <c r="J4294" i="2"/>
  <c r="J4293" i="2"/>
  <c r="J4292" i="2"/>
  <c r="J4291" i="2"/>
  <c r="J4290" i="2"/>
  <c r="J4289" i="2"/>
  <c r="J4288" i="2"/>
  <c r="J4287" i="2"/>
  <c r="J4286" i="2"/>
  <c r="J4285" i="2"/>
  <c r="J4284" i="2"/>
  <c r="J4283" i="2"/>
  <c r="J4282" i="2"/>
  <c r="J4281" i="2"/>
  <c r="J4280" i="2"/>
  <c r="J4279" i="2"/>
  <c r="J4278" i="2"/>
  <c r="J4277" i="2"/>
  <c r="J4276" i="2"/>
  <c r="J4275" i="2"/>
  <c r="J4274" i="2"/>
  <c r="J4273" i="2"/>
  <c r="J4272" i="2"/>
  <c r="J4271" i="2"/>
  <c r="J4270" i="2"/>
  <c r="J4269" i="2"/>
  <c r="J4268" i="2"/>
  <c r="J4267" i="2"/>
  <c r="J4266" i="2"/>
  <c r="J4265" i="2"/>
  <c r="J4264" i="2"/>
  <c r="J4263" i="2"/>
  <c r="J4262" i="2"/>
  <c r="J4261" i="2"/>
  <c r="J4260" i="2"/>
  <c r="J4259" i="2"/>
  <c r="J4258" i="2"/>
  <c r="J4257" i="2"/>
  <c r="J4256" i="2"/>
  <c r="J4255" i="2"/>
  <c r="J4254" i="2"/>
  <c r="J4253" i="2"/>
  <c r="J4252" i="2"/>
  <c r="J4251" i="2"/>
  <c r="J4250" i="2"/>
  <c r="J4249" i="2"/>
  <c r="J4248" i="2"/>
  <c r="J4247" i="2"/>
  <c r="J4246" i="2"/>
  <c r="J4245" i="2"/>
  <c r="J4244" i="2"/>
  <c r="J4243" i="2"/>
  <c r="J4242" i="2"/>
  <c r="J4241" i="2"/>
  <c r="J4240" i="2"/>
  <c r="J4239" i="2"/>
  <c r="J4238" i="2"/>
  <c r="J4237" i="2"/>
  <c r="J4236" i="2"/>
  <c r="J4235" i="2"/>
  <c r="J4234" i="2"/>
  <c r="J4233" i="2"/>
  <c r="J4232" i="2"/>
  <c r="J4231" i="2"/>
  <c r="J4230" i="2"/>
  <c r="J4229" i="2"/>
  <c r="J4228" i="2"/>
  <c r="J4227" i="2"/>
  <c r="J4226" i="2"/>
  <c r="J4225" i="2"/>
  <c r="J4224" i="2"/>
  <c r="J4223" i="2"/>
  <c r="J4222" i="2"/>
  <c r="J4221" i="2"/>
  <c r="J4220" i="2"/>
  <c r="J4219" i="2"/>
  <c r="J4218" i="2"/>
  <c r="J4217" i="2"/>
  <c r="J4216" i="2"/>
  <c r="J4215" i="2"/>
  <c r="J4214" i="2"/>
  <c r="J4213" i="2"/>
  <c r="J4212" i="2"/>
  <c r="J4211" i="2"/>
  <c r="J4210" i="2"/>
  <c r="J4209" i="2"/>
  <c r="J4208" i="2"/>
  <c r="J4207" i="2"/>
  <c r="J4206" i="2"/>
  <c r="J4205" i="2"/>
  <c r="J4204" i="2"/>
  <c r="J4203" i="2"/>
  <c r="J4202" i="2"/>
  <c r="J4201" i="2"/>
  <c r="J4200" i="2"/>
  <c r="J4199" i="2"/>
  <c r="J4198" i="2"/>
  <c r="J4197" i="2"/>
  <c r="J4196" i="2"/>
  <c r="J4195" i="2"/>
  <c r="J4194" i="2"/>
  <c r="J4193" i="2"/>
  <c r="J4192" i="2"/>
  <c r="J4191" i="2"/>
  <c r="J4190" i="2"/>
  <c r="J4189" i="2"/>
  <c r="J4188" i="2"/>
  <c r="J4187" i="2"/>
  <c r="J4186" i="2"/>
  <c r="J4185" i="2"/>
  <c r="J4184" i="2"/>
  <c r="J4183" i="2"/>
  <c r="J4182" i="2"/>
  <c r="J4181" i="2"/>
  <c r="J4180" i="2"/>
  <c r="J4179" i="2"/>
  <c r="J4178" i="2"/>
  <c r="J4177" i="2"/>
  <c r="J4176" i="2"/>
  <c r="J4175" i="2"/>
  <c r="J4174" i="2"/>
  <c r="J4173" i="2"/>
  <c r="J4172" i="2"/>
  <c r="J4171" i="2"/>
  <c r="J4170" i="2"/>
  <c r="J4169" i="2"/>
  <c r="J4168" i="2"/>
  <c r="J4167" i="2"/>
  <c r="J4166" i="2"/>
  <c r="J4165" i="2"/>
  <c r="J4164" i="2"/>
  <c r="J4163" i="2"/>
  <c r="J4162" i="2"/>
  <c r="J4161" i="2"/>
  <c r="J4160" i="2"/>
  <c r="J4159" i="2"/>
  <c r="J4158" i="2"/>
  <c r="J4157" i="2"/>
  <c r="J4156" i="2"/>
  <c r="J4155" i="2"/>
  <c r="J4154" i="2"/>
  <c r="J4153" i="2"/>
  <c r="J4152" i="2"/>
  <c r="J4151" i="2"/>
  <c r="J4150" i="2"/>
  <c r="J4149" i="2"/>
  <c r="J4148" i="2"/>
  <c r="J4147" i="2"/>
  <c r="J4146" i="2"/>
  <c r="J4145" i="2"/>
  <c r="J4144" i="2"/>
  <c r="J4143" i="2"/>
  <c r="J4142" i="2"/>
  <c r="J4141" i="2"/>
  <c r="J4140" i="2"/>
  <c r="J4139" i="2"/>
  <c r="J4138" i="2"/>
  <c r="J4137" i="2"/>
  <c r="J4136" i="2"/>
  <c r="J4135" i="2"/>
  <c r="J4134" i="2"/>
  <c r="J4133" i="2"/>
  <c r="J4132" i="2"/>
  <c r="J4131" i="2"/>
  <c r="J4130" i="2"/>
  <c r="J4129" i="2"/>
  <c r="J4128" i="2"/>
  <c r="J4127" i="2"/>
  <c r="J4126" i="2"/>
  <c r="J4125" i="2"/>
  <c r="J4124" i="2"/>
  <c r="J4123" i="2"/>
  <c r="J4122" i="2"/>
  <c r="J4121" i="2"/>
  <c r="J4120" i="2"/>
  <c r="J4119" i="2"/>
  <c r="J4118" i="2"/>
  <c r="J4117" i="2"/>
  <c r="J4116" i="2"/>
  <c r="J4115" i="2"/>
  <c r="J4114" i="2"/>
  <c r="J4113" i="2"/>
  <c r="J4112" i="2"/>
  <c r="J4111" i="2"/>
  <c r="J4110" i="2"/>
  <c r="J4109" i="2"/>
  <c r="J4108" i="2"/>
  <c r="J4107" i="2"/>
  <c r="J4106" i="2"/>
  <c r="J4105" i="2"/>
  <c r="J4104" i="2"/>
  <c r="J4103" i="2"/>
  <c r="J4102" i="2"/>
  <c r="J4101" i="2"/>
  <c r="J4100" i="2"/>
  <c r="J4099" i="2"/>
  <c r="J4098" i="2"/>
  <c r="J4097" i="2"/>
  <c r="J4096" i="2"/>
  <c r="J4095" i="2"/>
  <c r="J4094" i="2"/>
  <c r="J4093" i="2"/>
  <c r="J4092" i="2"/>
  <c r="J4091" i="2"/>
  <c r="J4090" i="2"/>
  <c r="J4089" i="2"/>
  <c r="J4088" i="2"/>
  <c r="J4087" i="2"/>
  <c r="J4086" i="2"/>
  <c r="J4085" i="2"/>
  <c r="J4084" i="2"/>
  <c r="J4083" i="2"/>
  <c r="J4082" i="2"/>
  <c r="J4081" i="2"/>
  <c r="J4080" i="2"/>
  <c r="J4079" i="2"/>
  <c r="J4078" i="2"/>
  <c r="J4077" i="2"/>
  <c r="J4076" i="2"/>
  <c r="J4075" i="2"/>
  <c r="J4074" i="2"/>
  <c r="J4073" i="2"/>
  <c r="J4072" i="2"/>
  <c r="J4071" i="2"/>
  <c r="J4070" i="2"/>
  <c r="J4069" i="2"/>
  <c r="J4068" i="2"/>
  <c r="J4067" i="2"/>
  <c r="J4066" i="2"/>
  <c r="J4065" i="2"/>
  <c r="J4064" i="2"/>
  <c r="J4063" i="2"/>
  <c r="J4062" i="2"/>
  <c r="J4061" i="2"/>
  <c r="J4060" i="2"/>
  <c r="J4059" i="2"/>
  <c r="J4058" i="2"/>
  <c r="J4057" i="2"/>
  <c r="J4056" i="2"/>
  <c r="J4055" i="2"/>
  <c r="J4054" i="2"/>
  <c r="J4053" i="2"/>
  <c r="J4052" i="2"/>
  <c r="J4051" i="2"/>
  <c r="J4050" i="2"/>
  <c r="J4049" i="2"/>
  <c r="J4048" i="2"/>
  <c r="J4047" i="2"/>
  <c r="J4046" i="2"/>
  <c r="J4045" i="2"/>
  <c r="J4044" i="2"/>
  <c r="J4043" i="2"/>
  <c r="J4042" i="2"/>
  <c r="J4041" i="2"/>
  <c r="J4040" i="2"/>
  <c r="J4039" i="2"/>
  <c r="J4038" i="2"/>
  <c r="J4037" i="2"/>
  <c r="J4036" i="2"/>
  <c r="J4035" i="2"/>
  <c r="J4034" i="2"/>
  <c r="J4033" i="2"/>
  <c r="J4032" i="2"/>
  <c r="J4031" i="2"/>
  <c r="J4030" i="2"/>
  <c r="J4029" i="2"/>
  <c r="J4028" i="2"/>
  <c r="J4027" i="2"/>
  <c r="J4026" i="2"/>
  <c r="J4025" i="2"/>
  <c r="J4024" i="2"/>
  <c r="J4023" i="2"/>
  <c r="J4022" i="2"/>
  <c r="J4021" i="2"/>
  <c r="J4020" i="2"/>
  <c r="J4019" i="2"/>
  <c r="J4018" i="2"/>
  <c r="J4017" i="2"/>
  <c r="J4016" i="2"/>
  <c r="J4015" i="2"/>
  <c r="J4014" i="2"/>
  <c r="J4013" i="2"/>
  <c r="J4012" i="2"/>
  <c r="J4011" i="2"/>
  <c r="J4010" i="2"/>
  <c r="J4009" i="2"/>
  <c r="J4008" i="2"/>
  <c r="J4007" i="2"/>
  <c r="J4006" i="2"/>
  <c r="J4005" i="2"/>
  <c r="J4004" i="2"/>
  <c r="J4003" i="2"/>
  <c r="J4002" i="2"/>
  <c r="J4001" i="2"/>
  <c r="J4000" i="2"/>
  <c r="J3999" i="2"/>
  <c r="J3998" i="2"/>
  <c r="J3997" i="2"/>
  <c r="J3996" i="2"/>
  <c r="J3995" i="2"/>
  <c r="J3994" i="2"/>
  <c r="J3993" i="2"/>
  <c r="J3992" i="2"/>
  <c r="J3991" i="2"/>
  <c r="J3990" i="2"/>
  <c r="J3989" i="2"/>
  <c r="J3988" i="2"/>
  <c r="J3987" i="2"/>
  <c r="J3986" i="2"/>
  <c r="J3985" i="2"/>
  <c r="J3984" i="2"/>
  <c r="J3983" i="2"/>
  <c r="J3982" i="2"/>
  <c r="J3981" i="2"/>
  <c r="J3980" i="2"/>
  <c r="J3979" i="2"/>
  <c r="J3978" i="2"/>
  <c r="J3977" i="2"/>
  <c r="J3976" i="2"/>
  <c r="J3975" i="2"/>
  <c r="J3974" i="2"/>
  <c r="J3973" i="2"/>
  <c r="J3972" i="2"/>
  <c r="J3971" i="2"/>
  <c r="J3970" i="2"/>
  <c r="J3969" i="2"/>
  <c r="J3968" i="2"/>
  <c r="J3967" i="2"/>
  <c r="J3966" i="2"/>
  <c r="J3965" i="2"/>
  <c r="J3964" i="2"/>
  <c r="J3963" i="2"/>
  <c r="J3962" i="2"/>
  <c r="J3961" i="2"/>
  <c r="J3960" i="2"/>
  <c r="J3959" i="2"/>
  <c r="J3958" i="2"/>
  <c r="J3957" i="2"/>
  <c r="J3956" i="2"/>
  <c r="J3955" i="2"/>
  <c r="J3954" i="2"/>
  <c r="J3953" i="2"/>
  <c r="J3952" i="2"/>
  <c r="J3951" i="2"/>
  <c r="J3950" i="2"/>
  <c r="J3949" i="2"/>
  <c r="J3948" i="2"/>
  <c r="J3947" i="2"/>
  <c r="J3946" i="2"/>
  <c r="J3945" i="2"/>
  <c r="J3944" i="2"/>
  <c r="J3943" i="2"/>
  <c r="J3942" i="2"/>
  <c r="J3941" i="2"/>
  <c r="J3940" i="2"/>
  <c r="J3939" i="2"/>
  <c r="J3938" i="2"/>
  <c r="J3937" i="2"/>
  <c r="J3936" i="2"/>
  <c r="J3935" i="2"/>
  <c r="J3934" i="2"/>
  <c r="J3933" i="2"/>
  <c r="J3932" i="2"/>
  <c r="J3931" i="2"/>
  <c r="J3930" i="2"/>
  <c r="J3929" i="2"/>
  <c r="J3928" i="2"/>
  <c r="J3927" i="2"/>
  <c r="J3926" i="2"/>
  <c r="J3925" i="2"/>
  <c r="J3924" i="2"/>
  <c r="J3923" i="2"/>
  <c r="J3922" i="2"/>
  <c r="J3921" i="2"/>
  <c r="J3920" i="2"/>
  <c r="J3919" i="2"/>
  <c r="J3918" i="2"/>
  <c r="J3917" i="2"/>
  <c r="J3916" i="2"/>
  <c r="J3915" i="2"/>
  <c r="J3914" i="2"/>
  <c r="J3913" i="2"/>
  <c r="J3912" i="2"/>
  <c r="J3911" i="2"/>
  <c r="J3910" i="2"/>
  <c r="J3909" i="2"/>
  <c r="J3908" i="2"/>
  <c r="J3907" i="2"/>
  <c r="J3906" i="2"/>
  <c r="J3905" i="2"/>
  <c r="J3904" i="2"/>
  <c r="J3903" i="2"/>
  <c r="J3902" i="2"/>
  <c r="J3901" i="2"/>
  <c r="J3900" i="2"/>
  <c r="J3899" i="2"/>
  <c r="J3898" i="2"/>
  <c r="J3897" i="2"/>
  <c r="J3896" i="2"/>
  <c r="J3895" i="2"/>
  <c r="J3894" i="2"/>
  <c r="J3893" i="2"/>
  <c r="J3892" i="2"/>
  <c r="J3891" i="2"/>
  <c r="J3890" i="2"/>
  <c r="J3889" i="2"/>
  <c r="J3888" i="2"/>
  <c r="J3887" i="2"/>
  <c r="J3886" i="2"/>
  <c r="J3885" i="2"/>
  <c r="J3884" i="2"/>
  <c r="J3883" i="2"/>
  <c r="J3882" i="2"/>
  <c r="J3881" i="2"/>
  <c r="J3880" i="2"/>
  <c r="J3879" i="2"/>
  <c r="J3878" i="2"/>
  <c r="J3877" i="2"/>
  <c r="J3876" i="2"/>
  <c r="J3875" i="2"/>
  <c r="J3874" i="2"/>
  <c r="J3873" i="2"/>
  <c r="J3872" i="2"/>
  <c r="J3871" i="2"/>
  <c r="J3870" i="2"/>
  <c r="J3869" i="2"/>
  <c r="J3868" i="2"/>
  <c r="J3867" i="2"/>
  <c r="J3866" i="2"/>
  <c r="J3865" i="2"/>
  <c r="J3864" i="2"/>
  <c r="J3863" i="2"/>
  <c r="J3862" i="2"/>
  <c r="J3861" i="2"/>
  <c r="J3860" i="2"/>
  <c r="J3859" i="2"/>
  <c r="J3858" i="2"/>
  <c r="J3857" i="2"/>
  <c r="J3856" i="2"/>
  <c r="J3855" i="2"/>
  <c r="J3854" i="2"/>
  <c r="J3853" i="2"/>
  <c r="J3852" i="2"/>
  <c r="J3851" i="2"/>
  <c r="J3850" i="2"/>
  <c r="J3849" i="2"/>
  <c r="J3848" i="2"/>
  <c r="J3847" i="2"/>
  <c r="J3846" i="2"/>
  <c r="J3845" i="2"/>
  <c r="J3844" i="2"/>
  <c r="J3843" i="2"/>
  <c r="J3842" i="2"/>
  <c r="J3841" i="2"/>
  <c r="J3840" i="2"/>
  <c r="J3839" i="2"/>
  <c r="J3838" i="2"/>
  <c r="J3837" i="2"/>
  <c r="J3836" i="2"/>
  <c r="J3835" i="2"/>
  <c r="J3834" i="2"/>
  <c r="J3833" i="2"/>
  <c r="J3832" i="2"/>
  <c r="J3831" i="2"/>
  <c r="J3830" i="2"/>
  <c r="J3829" i="2"/>
  <c r="J3828" i="2"/>
  <c r="J3827" i="2"/>
  <c r="J3826" i="2"/>
  <c r="J3825" i="2"/>
  <c r="J3824" i="2"/>
  <c r="J3823" i="2"/>
  <c r="J3822" i="2"/>
  <c r="J3821" i="2"/>
  <c r="J3820" i="2"/>
  <c r="J3819" i="2"/>
  <c r="J3818" i="2"/>
  <c r="J3817" i="2"/>
  <c r="J3816" i="2"/>
  <c r="J3815" i="2"/>
  <c r="J3814" i="2"/>
  <c r="J3813" i="2"/>
  <c r="J3812" i="2"/>
  <c r="J3811" i="2"/>
  <c r="J3810" i="2"/>
  <c r="J3809" i="2"/>
  <c r="J3808" i="2"/>
  <c r="J3807" i="2"/>
  <c r="J3806" i="2"/>
  <c r="J3805" i="2"/>
  <c r="J3804" i="2"/>
  <c r="J3803" i="2"/>
  <c r="J3802" i="2"/>
  <c r="J3801" i="2"/>
  <c r="J3800" i="2"/>
  <c r="J3799" i="2"/>
  <c r="J3798" i="2"/>
  <c r="J3797" i="2"/>
  <c r="J3796" i="2"/>
  <c r="J3795" i="2"/>
  <c r="J3794" i="2"/>
  <c r="J3793" i="2"/>
  <c r="J3792" i="2"/>
  <c r="J3791" i="2"/>
  <c r="J3790" i="2"/>
  <c r="J3789" i="2"/>
  <c r="J3788" i="2"/>
  <c r="J3787" i="2"/>
  <c r="J3786" i="2"/>
  <c r="J3785" i="2"/>
  <c r="J3784" i="2"/>
  <c r="J3783" i="2"/>
  <c r="J3782" i="2"/>
  <c r="J3781" i="2"/>
  <c r="J3780" i="2"/>
  <c r="J3779" i="2"/>
  <c r="J3778" i="2"/>
  <c r="J3777" i="2"/>
  <c r="J3776" i="2"/>
  <c r="J3775" i="2"/>
  <c r="J3774" i="2"/>
  <c r="J3773" i="2"/>
  <c r="J3772" i="2"/>
  <c r="J3771" i="2"/>
  <c r="J3770" i="2"/>
  <c r="J3769" i="2"/>
  <c r="J3768" i="2"/>
  <c r="J3767" i="2"/>
  <c r="J3766" i="2"/>
  <c r="J3765" i="2"/>
  <c r="J3764" i="2"/>
  <c r="J3763" i="2"/>
  <c r="J3762" i="2"/>
  <c r="J3761" i="2"/>
  <c r="J3760" i="2"/>
  <c r="J3759" i="2"/>
  <c r="J3758" i="2"/>
  <c r="J3757" i="2"/>
  <c r="J3756" i="2"/>
  <c r="J3755" i="2"/>
  <c r="J3754" i="2"/>
  <c r="J3753" i="2"/>
  <c r="J3752" i="2"/>
  <c r="J3751" i="2"/>
  <c r="J3750" i="2"/>
  <c r="J3749" i="2"/>
  <c r="J3748" i="2"/>
  <c r="J3747" i="2"/>
  <c r="J3746" i="2"/>
  <c r="J3745" i="2"/>
  <c r="J3744" i="2"/>
  <c r="J3743" i="2"/>
  <c r="J3742" i="2"/>
  <c r="J3741" i="2"/>
  <c r="J3740" i="2"/>
  <c r="J3739" i="2"/>
  <c r="J3738" i="2"/>
  <c r="J3737" i="2"/>
  <c r="J3736" i="2"/>
  <c r="J3735" i="2"/>
  <c r="J3734" i="2"/>
  <c r="J3733" i="2"/>
  <c r="J3732" i="2"/>
  <c r="J3731" i="2"/>
  <c r="J3730" i="2"/>
  <c r="J3729" i="2"/>
  <c r="J3728" i="2"/>
  <c r="J3727" i="2"/>
  <c r="J3726" i="2"/>
  <c r="J3725" i="2"/>
  <c r="J3724" i="2"/>
  <c r="J3723" i="2"/>
  <c r="J3722" i="2"/>
  <c r="J3721" i="2"/>
  <c r="J3720" i="2"/>
  <c r="J3719" i="2"/>
  <c r="J3718" i="2"/>
  <c r="J3717" i="2"/>
  <c r="J3716" i="2"/>
  <c r="J3715" i="2"/>
  <c r="J3714" i="2"/>
  <c r="J3713" i="2"/>
  <c r="J3712" i="2"/>
  <c r="J3711" i="2"/>
  <c r="J3710" i="2"/>
  <c r="J3709" i="2"/>
  <c r="J3708" i="2"/>
  <c r="J3707" i="2"/>
  <c r="J3706" i="2"/>
  <c r="J3705" i="2"/>
  <c r="J3704" i="2"/>
  <c r="J3703" i="2"/>
  <c r="J3702" i="2"/>
  <c r="J3701" i="2"/>
  <c r="J3700" i="2"/>
  <c r="J3699" i="2"/>
  <c r="J3698" i="2"/>
  <c r="J3697" i="2"/>
  <c r="J3696" i="2"/>
  <c r="J3695" i="2"/>
  <c r="J3694" i="2"/>
  <c r="J3693" i="2"/>
  <c r="J3692" i="2"/>
  <c r="J3691" i="2"/>
  <c r="J3690" i="2"/>
  <c r="J3689" i="2"/>
  <c r="J3688" i="2"/>
  <c r="J3687" i="2"/>
  <c r="J3686" i="2"/>
  <c r="J3685" i="2"/>
  <c r="J3684" i="2"/>
  <c r="J3683" i="2"/>
  <c r="J3682" i="2"/>
  <c r="J3681" i="2"/>
  <c r="J3680" i="2"/>
  <c r="J3679" i="2"/>
  <c r="J3678" i="2"/>
  <c r="J3677" i="2"/>
  <c r="J3676" i="2"/>
  <c r="J3675" i="2"/>
  <c r="J3674" i="2"/>
  <c r="J3673" i="2"/>
  <c r="J3672" i="2"/>
  <c r="J3671" i="2"/>
  <c r="J3670" i="2"/>
  <c r="J3669" i="2"/>
  <c r="J3668" i="2"/>
  <c r="J3667" i="2"/>
  <c r="J3666" i="2"/>
  <c r="J3665" i="2"/>
  <c r="J3664" i="2"/>
  <c r="J3663" i="2"/>
  <c r="J3662" i="2"/>
  <c r="J3661" i="2"/>
  <c r="J3660" i="2"/>
  <c r="J3659" i="2"/>
  <c r="J3658" i="2"/>
  <c r="J3657" i="2"/>
  <c r="J3656" i="2"/>
  <c r="J3655" i="2"/>
  <c r="J3654" i="2"/>
  <c r="J3653" i="2"/>
  <c r="J3652" i="2"/>
  <c r="J3651" i="2"/>
  <c r="J3650" i="2"/>
  <c r="J3649" i="2"/>
  <c r="J3648" i="2"/>
  <c r="J3647" i="2"/>
  <c r="J3646" i="2"/>
  <c r="J3645" i="2"/>
  <c r="J3644" i="2"/>
  <c r="J3643" i="2"/>
  <c r="J3642" i="2"/>
  <c r="J3641" i="2"/>
  <c r="J3640" i="2"/>
  <c r="J3639" i="2"/>
  <c r="J3638" i="2"/>
  <c r="J3637" i="2"/>
  <c r="J3636" i="2"/>
  <c r="J3635" i="2"/>
  <c r="J3634" i="2"/>
  <c r="J3633" i="2"/>
  <c r="J3632" i="2"/>
  <c r="J3631" i="2"/>
  <c r="J3630" i="2"/>
  <c r="J3629" i="2"/>
  <c r="J3628" i="2"/>
  <c r="J3627" i="2"/>
  <c r="J3626" i="2"/>
  <c r="J3625" i="2"/>
  <c r="J3624" i="2"/>
  <c r="J3623" i="2"/>
  <c r="J3622" i="2"/>
  <c r="J3621" i="2"/>
  <c r="J3620" i="2"/>
  <c r="J3619" i="2"/>
  <c r="J3618" i="2"/>
  <c r="J3617" i="2"/>
  <c r="J3616" i="2"/>
  <c r="J3615" i="2"/>
  <c r="J3614" i="2"/>
  <c r="J3613" i="2"/>
  <c r="J3612" i="2"/>
  <c r="J3611" i="2"/>
  <c r="J3610" i="2"/>
  <c r="J3609" i="2"/>
  <c r="J3608" i="2"/>
  <c r="J3607" i="2"/>
  <c r="J3606" i="2"/>
  <c r="J3605" i="2"/>
  <c r="J3604" i="2"/>
  <c r="J3603" i="2"/>
  <c r="J3602" i="2"/>
  <c r="J3601" i="2"/>
  <c r="J3600" i="2"/>
  <c r="J3599" i="2"/>
  <c r="J3598" i="2"/>
  <c r="J3597" i="2"/>
  <c r="J3596" i="2"/>
  <c r="J3595" i="2"/>
  <c r="J3594" i="2"/>
  <c r="J3593" i="2"/>
  <c r="J3592" i="2"/>
  <c r="J3591" i="2"/>
  <c r="J3590" i="2"/>
  <c r="J3589" i="2"/>
  <c r="J3588" i="2"/>
  <c r="J3587" i="2"/>
  <c r="J3586" i="2"/>
  <c r="J3585" i="2"/>
  <c r="J3584" i="2"/>
  <c r="J3583" i="2"/>
  <c r="J3582" i="2"/>
  <c r="J3581" i="2"/>
  <c r="J3580" i="2"/>
  <c r="J3579" i="2"/>
  <c r="J3578" i="2"/>
  <c r="J3577" i="2"/>
  <c r="J3576" i="2"/>
  <c r="J3575" i="2"/>
  <c r="J3574" i="2"/>
  <c r="J3573" i="2"/>
  <c r="J3572" i="2"/>
  <c r="J3571" i="2"/>
  <c r="J3570" i="2"/>
  <c r="J3569" i="2"/>
  <c r="J3568" i="2"/>
  <c r="J3567" i="2"/>
  <c r="J3566" i="2"/>
  <c r="J3565" i="2"/>
  <c r="J3564" i="2"/>
  <c r="J3563" i="2"/>
  <c r="J3562" i="2"/>
  <c r="J3561" i="2"/>
  <c r="J3560" i="2"/>
  <c r="J3559" i="2"/>
  <c r="J3558" i="2"/>
  <c r="J3557" i="2"/>
  <c r="J3556" i="2"/>
  <c r="J3555" i="2"/>
  <c r="J3554" i="2"/>
  <c r="J3553" i="2"/>
  <c r="J3552" i="2"/>
  <c r="J3551" i="2"/>
  <c r="J3550" i="2"/>
  <c r="J3549" i="2"/>
  <c r="J3548" i="2"/>
  <c r="J3547" i="2"/>
  <c r="J3546" i="2"/>
  <c r="J3545" i="2"/>
  <c r="J3544" i="2"/>
  <c r="J3543" i="2"/>
  <c r="J3542" i="2"/>
  <c r="J3541" i="2"/>
  <c r="J3540" i="2"/>
  <c r="J3539" i="2"/>
  <c r="J3538" i="2"/>
  <c r="J3537" i="2"/>
  <c r="J3536" i="2"/>
  <c r="J3535" i="2"/>
  <c r="J3534" i="2"/>
  <c r="J3533" i="2"/>
  <c r="J3532" i="2"/>
  <c r="J3531" i="2"/>
  <c r="J3530" i="2"/>
  <c r="J3529" i="2"/>
  <c r="J3528" i="2"/>
  <c r="J3527" i="2"/>
  <c r="J3526" i="2"/>
  <c r="J3525" i="2"/>
  <c r="J3524" i="2"/>
  <c r="J3523" i="2"/>
  <c r="J3522" i="2"/>
  <c r="J3521" i="2"/>
  <c r="J3520" i="2"/>
  <c r="J3519" i="2"/>
  <c r="J3518" i="2"/>
  <c r="J3517" i="2"/>
  <c r="J3516" i="2"/>
  <c r="J3515" i="2"/>
  <c r="J3514" i="2"/>
  <c r="J3513" i="2"/>
  <c r="J3512" i="2"/>
  <c r="J3511" i="2"/>
  <c r="J3510" i="2"/>
  <c r="J3509" i="2"/>
  <c r="J3508" i="2"/>
  <c r="J3507" i="2"/>
  <c r="J3506" i="2"/>
  <c r="J3505" i="2"/>
  <c r="J3504" i="2"/>
  <c r="J3503" i="2"/>
  <c r="J3502" i="2"/>
  <c r="J3501" i="2"/>
  <c r="J3500" i="2"/>
  <c r="J3499" i="2"/>
  <c r="J3498" i="2"/>
  <c r="J3497" i="2"/>
  <c r="J3496" i="2"/>
  <c r="J3495" i="2"/>
  <c r="J3494" i="2"/>
  <c r="J3493" i="2"/>
  <c r="J3492" i="2"/>
  <c r="J3491" i="2"/>
  <c r="J3490" i="2"/>
  <c r="J3489" i="2"/>
  <c r="J3488" i="2"/>
  <c r="J3487" i="2"/>
  <c r="J3486" i="2"/>
  <c r="J3485" i="2"/>
  <c r="J3484" i="2"/>
  <c r="J3483" i="2"/>
  <c r="J3482" i="2"/>
  <c r="J3481" i="2"/>
  <c r="J3480" i="2"/>
  <c r="J3479" i="2"/>
  <c r="J3478" i="2"/>
  <c r="J3477" i="2"/>
  <c r="J3476" i="2"/>
  <c r="J3475" i="2"/>
  <c r="J3474" i="2"/>
  <c r="J3473" i="2"/>
  <c r="J3472" i="2"/>
  <c r="J3471" i="2"/>
  <c r="J3470" i="2"/>
  <c r="J3469" i="2"/>
  <c r="J3468" i="2"/>
  <c r="J3467" i="2"/>
  <c r="J3466" i="2"/>
  <c r="J3465" i="2"/>
  <c r="J3464" i="2"/>
  <c r="J3463" i="2"/>
  <c r="J3462" i="2"/>
  <c r="J3461" i="2"/>
  <c r="J3460" i="2"/>
  <c r="J3459" i="2"/>
  <c r="J3458" i="2"/>
  <c r="J3457" i="2"/>
  <c r="J3456" i="2"/>
  <c r="J3455" i="2"/>
  <c r="J3454" i="2"/>
  <c r="J3453" i="2"/>
  <c r="J3452" i="2"/>
  <c r="J3451" i="2"/>
  <c r="J3450" i="2"/>
  <c r="J3449" i="2"/>
  <c r="J3448" i="2"/>
  <c r="J3447" i="2"/>
  <c r="J3446" i="2"/>
  <c r="J3445" i="2"/>
  <c r="J3444" i="2"/>
  <c r="J3443" i="2"/>
  <c r="J3442" i="2"/>
  <c r="J3441" i="2"/>
  <c r="J3440" i="2"/>
  <c r="J3439" i="2"/>
  <c r="J3438" i="2"/>
  <c r="J3437" i="2"/>
  <c r="J3436" i="2"/>
  <c r="J3435" i="2"/>
  <c r="J3434" i="2"/>
  <c r="J3433" i="2"/>
  <c r="J3432" i="2"/>
  <c r="J3431" i="2"/>
  <c r="J3430" i="2"/>
  <c r="J3429" i="2"/>
  <c r="J3428" i="2"/>
  <c r="J3427" i="2"/>
  <c r="J3426" i="2"/>
  <c r="J3425" i="2"/>
  <c r="J3424" i="2"/>
  <c r="J3423" i="2"/>
  <c r="J3422" i="2"/>
  <c r="J3421" i="2"/>
  <c r="J3420" i="2"/>
  <c r="J3419" i="2"/>
  <c r="J3418" i="2"/>
  <c r="J3417" i="2"/>
  <c r="J3416" i="2"/>
  <c r="J3415" i="2"/>
  <c r="J3414" i="2"/>
  <c r="J3413" i="2"/>
  <c r="J3412" i="2"/>
  <c r="J3411" i="2"/>
  <c r="J3410" i="2"/>
  <c r="J3409" i="2"/>
  <c r="J3408" i="2"/>
  <c r="J3407" i="2"/>
  <c r="J3406" i="2"/>
  <c r="J3405" i="2"/>
  <c r="J3404" i="2"/>
  <c r="J3403" i="2"/>
  <c r="J3402" i="2"/>
  <c r="J3401" i="2"/>
  <c r="J3400" i="2"/>
  <c r="J3399" i="2"/>
  <c r="J3398" i="2"/>
  <c r="J3397" i="2"/>
  <c r="J3396" i="2"/>
  <c r="J3395" i="2"/>
  <c r="J3394" i="2"/>
  <c r="J3393" i="2"/>
  <c r="J3392" i="2"/>
  <c r="J3391" i="2"/>
  <c r="J3390" i="2"/>
  <c r="J3389" i="2"/>
  <c r="J3388" i="2"/>
  <c r="J3387" i="2"/>
  <c r="J3386" i="2"/>
  <c r="J3385" i="2"/>
  <c r="J3384" i="2"/>
  <c r="J3383" i="2"/>
  <c r="J3382" i="2"/>
  <c r="J3381" i="2"/>
  <c r="J3380" i="2"/>
  <c r="J3379" i="2"/>
  <c r="J3378" i="2"/>
  <c r="J3377" i="2"/>
  <c r="J3376" i="2"/>
  <c r="J3375" i="2"/>
  <c r="J3374" i="2"/>
  <c r="J3373" i="2"/>
  <c r="J3372" i="2"/>
  <c r="J3371" i="2"/>
  <c r="J3370" i="2"/>
  <c r="J3369" i="2"/>
  <c r="J3368" i="2"/>
  <c r="J3367" i="2"/>
  <c r="J3366" i="2"/>
  <c r="J3365" i="2"/>
  <c r="J3364" i="2"/>
  <c r="J3363" i="2"/>
  <c r="J3362" i="2"/>
  <c r="J3361" i="2"/>
  <c r="J3360" i="2"/>
  <c r="J3359" i="2"/>
  <c r="J3358" i="2"/>
  <c r="J3357" i="2"/>
  <c r="J3356" i="2"/>
  <c r="J3355" i="2"/>
  <c r="J3354" i="2"/>
  <c r="J3353" i="2"/>
  <c r="J3352" i="2"/>
  <c r="J3351" i="2"/>
  <c r="J3350" i="2"/>
  <c r="J3349" i="2"/>
  <c r="J3348" i="2"/>
  <c r="J3347" i="2"/>
  <c r="J3346" i="2"/>
  <c r="J3345" i="2"/>
  <c r="J3344" i="2"/>
  <c r="J3343" i="2"/>
  <c r="J3342" i="2"/>
  <c r="J3341" i="2"/>
  <c r="J3340" i="2"/>
  <c r="J3339" i="2"/>
  <c r="J3338" i="2"/>
  <c r="J3337" i="2"/>
  <c r="J3336" i="2"/>
  <c r="J3335" i="2"/>
  <c r="J3334" i="2"/>
  <c r="J3333" i="2"/>
  <c r="J3332" i="2"/>
  <c r="J3331" i="2"/>
  <c r="J3330" i="2"/>
  <c r="J3329" i="2"/>
  <c r="J3328" i="2"/>
  <c r="J3327" i="2"/>
  <c r="J3326" i="2"/>
  <c r="J3325" i="2"/>
  <c r="J3324" i="2"/>
  <c r="J3323" i="2"/>
  <c r="J3322" i="2"/>
  <c r="J3321" i="2"/>
  <c r="J3320" i="2"/>
  <c r="J3319" i="2"/>
  <c r="J3318" i="2"/>
  <c r="J3317" i="2"/>
  <c r="J3316" i="2"/>
  <c r="J3315" i="2"/>
  <c r="J3314" i="2"/>
  <c r="J3313" i="2"/>
  <c r="J3312" i="2"/>
  <c r="J3311" i="2"/>
  <c r="J3310" i="2"/>
  <c r="J3309" i="2"/>
  <c r="J3308" i="2"/>
  <c r="J3307" i="2"/>
  <c r="J3306" i="2"/>
  <c r="J3305" i="2"/>
  <c r="J3304" i="2"/>
  <c r="J3303" i="2"/>
  <c r="J3302" i="2"/>
  <c r="J3301" i="2"/>
  <c r="J3300" i="2"/>
  <c r="J3299" i="2"/>
  <c r="J3298" i="2"/>
  <c r="J3297" i="2"/>
  <c r="J3296" i="2"/>
  <c r="J3295" i="2"/>
  <c r="J3294" i="2"/>
  <c r="J3293" i="2"/>
  <c r="J3292" i="2"/>
  <c r="J3291" i="2"/>
  <c r="J3290" i="2"/>
  <c r="J3289" i="2"/>
  <c r="J3288" i="2"/>
  <c r="J3287" i="2"/>
  <c r="J3286" i="2"/>
  <c r="J3285" i="2"/>
  <c r="J3284" i="2"/>
  <c r="J3283" i="2"/>
  <c r="J3282" i="2"/>
  <c r="J3281" i="2"/>
  <c r="J3280" i="2"/>
  <c r="J3279" i="2"/>
  <c r="J3278" i="2"/>
  <c r="J3277" i="2"/>
  <c r="J3276" i="2"/>
  <c r="J3275" i="2"/>
  <c r="J3274" i="2"/>
  <c r="J3273" i="2"/>
  <c r="J3272" i="2"/>
  <c r="J3271" i="2"/>
  <c r="J3270" i="2"/>
  <c r="J3269" i="2"/>
  <c r="J3268" i="2"/>
  <c r="J3267" i="2"/>
  <c r="J3266" i="2"/>
  <c r="J3265" i="2"/>
  <c r="J3264" i="2"/>
  <c r="J3263" i="2"/>
  <c r="J3262" i="2"/>
  <c r="J3261" i="2"/>
  <c r="J3260" i="2"/>
  <c r="J3259" i="2"/>
  <c r="J3258" i="2"/>
  <c r="J3257" i="2"/>
  <c r="J3256" i="2"/>
  <c r="J3255" i="2"/>
  <c r="J3254" i="2"/>
  <c r="J3253" i="2"/>
  <c r="J3252" i="2"/>
  <c r="J3251" i="2"/>
  <c r="J3250" i="2"/>
  <c r="J3249" i="2"/>
  <c r="J3248" i="2"/>
  <c r="J3247" i="2"/>
  <c r="J3246" i="2"/>
  <c r="J3245" i="2"/>
  <c r="J3244" i="2"/>
  <c r="J3243" i="2"/>
  <c r="J3242" i="2"/>
  <c r="J3241" i="2"/>
  <c r="J3240" i="2"/>
  <c r="J3239" i="2"/>
  <c r="J3238" i="2"/>
  <c r="J3237" i="2"/>
  <c r="J3236" i="2"/>
  <c r="J3235" i="2"/>
  <c r="J3234" i="2"/>
  <c r="J3233" i="2"/>
  <c r="J3232" i="2"/>
  <c r="J3231" i="2"/>
  <c r="J3230" i="2"/>
  <c r="J3229" i="2"/>
  <c r="J3228" i="2"/>
  <c r="J3227" i="2"/>
  <c r="J3226" i="2"/>
  <c r="J3225" i="2"/>
  <c r="J3224" i="2"/>
  <c r="J3223" i="2"/>
  <c r="J3222" i="2"/>
  <c r="J3221" i="2"/>
  <c r="J3220" i="2"/>
  <c r="J3219" i="2"/>
  <c r="J3218" i="2"/>
  <c r="J3217" i="2"/>
  <c r="J3216" i="2"/>
  <c r="J3215" i="2"/>
  <c r="J3214" i="2"/>
  <c r="J3213" i="2"/>
  <c r="J3212" i="2"/>
  <c r="J3211" i="2"/>
  <c r="J3210" i="2"/>
  <c r="J3209" i="2"/>
  <c r="J3208" i="2"/>
  <c r="J3207" i="2"/>
  <c r="J3206" i="2"/>
  <c r="J3205" i="2"/>
  <c r="J3204" i="2"/>
  <c r="J3203" i="2"/>
  <c r="J3202" i="2"/>
  <c r="J3201" i="2"/>
  <c r="J3200" i="2"/>
  <c r="J3199" i="2"/>
  <c r="J3198" i="2"/>
  <c r="J3197" i="2"/>
  <c r="J3196" i="2"/>
  <c r="J3195" i="2"/>
  <c r="J3194" i="2"/>
  <c r="J3193" i="2"/>
  <c r="J3192" i="2"/>
  <c r="J3191" i="2"/>
  <c r="J3190" i="2"/>
  <c r="J3189" i="2"/>
  <c r="J3188" i="2"/>
  <c r="J3187" i="2"/>
  <c r="J3186" i="2"/>
  <c r="J3185" i="2"/>
  <c r="J3184" i="2"/>
  <c r="J3183" i="2"/>
  <c r="J3182" i="2"/>
  <c r="J3181" i="2"/>
  <c r="J3180" i="2"/>
  <c r="J3179" i="2"/>
  <c r="J3178" i="2"/>
  <c r="J3177" i="2"/>
  <c r="J3176" i="2"/>
  <c r="J3175" i="2"/>
  <c r="J3174" i="2"/>
  <c r="J3173" i="2"/>
  <c r="J3172" i="2"/>
  <c r="J3171" i="2"/>
  <c r="J3170" i="2"/>
  <c r="J3169" i="2"/>
  <c r="J3168" i="2"/>
  <c r="J3167" i="2"/>
  <c r="J3166" i="2"/>
  <c r="J3165" i="2"/>
  <c r="J3164" i="2"/>
  <c r="J3163" i="2"/>
  <c r="J3162" i="2"/>
  <c r="J3161" i="2"/>
  <c r="J3160" i="2"/>
  <c r="J3159" i="2"/>
  <c r="J3158" i="2"/>
  <c r="J3157" i="2"/>
  <c r="J3156" i="2"/>
  <c r="J3155" i="2"/>
  <c r="J3154" i="2"/>
  <c r="J3153" i="2"/>
  <c r="J3152" i="2"/>
  <c r="J3151" i="2"/>
  <c r="J3150" i="2"/>
  <c r="J3149" i="2"/>
  <c r="J3148" i="2"/>
  <c r="J3147" i="2"/>
  <c r="J3146" i="2"/>
  <c r="J3145" i="2"/>
  <c r="J3144" i="2"/>
  <c r="J3143" i="2"/>
  <c r="J3142" i="2"/>
  <c r="J3141" i="2"/>
  <c r="J3140" i="2"/>
  <c r="J3139" i="2"/>
  <c r="J3138" i="2"/>
  <c r="J3137" i="2"/>
  <c r="J3136" i="2"/>
  <c r="J3135" i="2"/>
  <c r="J3134" i="2"/>
  <c r="J3133" i="2"/>
  <c r="J3132" i="2"/>
  <c r="J3131" i="2"/>
  <c r="J3130" i="2"/>
  <c r="J3129" i="2"/>
  <c r="J3128" i="2"/>
  <c r="J3127" i="2"/>
  <c r="J3126" i="2"/>
  <c r="J3125" i="2"/>
  <c r="J3124" i="2"/>
  <c r="J3123" i="2"/>
  <c r="J3122" i="2"/>
  <c r="J3121" i="2"/>
  <c r="J3120" i="2"/>
  <c r="J3119" i="2"/>
  <c r="J3118" i="2"/>
  <c r="J3117" i="2"/>
  <c r="J3116" i="2"/>
  <c r="J3115" i="2"/>
  <c r="J3114" i="2"/>
  <c r="J3113" i="2"/>
  <c r="J3112" i="2"/>
  <c r="J3111" i="2"/>
  <c r="J3110" i="2"/>
  <c r="J3109" i="2"/>
  <c r="J3108" i="2"/>
  <c r="J3107" i="2"/>
  <c r="J3106" i="2"/>
  <c r="J3105" i="2"/>
  <c r="J3104" i="2"/>
  <c r="J3103" i="2"/>
  <c r="J3102" i="2"/>
  <c r="J3101" i="2"/>
  <c r="J3100" i="2"/>
  <c r="J3099" i="2"/>
  <c r="J3098" i="2"/>
  <c r="J3097" i="2"/>
  <c r="J3096" i="2"/>
  <c r="J3095" i="2"/>
  <c r="J3094" i="2"/>
  <c r="J3093" i="2"/>
  <c r="J3092" i="2"/>
  <c r="J3091" i="2"/>
  <c r="J3090" i="2"/>
  <c r="J3089" i="2"/>
  <c r="J3088" i="2"/>
  <c r="J3087" i="2"/>
  <c r="J3086" i="2"/>
  <c r="J3085" i="2"/>
  <c r="J3084" i="2"/>
  <c r="J3083" i="2"/>
  <c r="J3082" i="2"/>
  <c r="J3081" i="2"/>
  <c r="J3080" i="2"/>
  <c r="J3079" i="2"/>
  <c r="J3078" i="2"/>
  <c r="J3077" i="2"/>
  <c r="J3076" i="2"/>
  <c r="J3075" i="2"/>
  <c r="J3074" i="2"/>
  <c r="J3073" i="2"/>
  <c r="J3072" i="2"/>
  <c r="J3071" i="2"/>
  <c r="J3070" i="2"/>
  <c r="J3069" i="2"/>
  <c r="J3068" i="2"/>
  <c r="J3067" i="2"/>
  <c r="J3066" i="2"/>
  <c r="J3065" i="2"/>
  <c r="J3064" i="2"/>
  <c r="J3063" i="2"/>
  <c r="J3062" i="2"/>
  <c r="J3061" i="2"/>
  <c r="J3060" i="2"/>
  <c r="J3059" i="2"/>
  <c r="J3058" i="2"/>
  <c r="J3057" i="2"/>
  <c r="J3056" i="2"/>
  <c r="J3055" i="2"/>
  <c r="J3054" i="2"/>
  <c r="J3053" i="2"/>
  <c r="J3052" i="2"/>
  <c r="J3051" i="2"/>
  <c r="J3050" i="2"/>
  <c r="J3049" i="2"/>
  <c r="J3048" i="2"/>
  <c r="J3047" i="2"/>
  <c r="J3046" i="2"/>
  <c r="J3045" i="2"/>
  <c r="J3044" i="2"/>
  <c r="J3043" i="2"/>
  <c r="J3042" i="2"/>
  <c r="J3041" i="2"/>
  <c r="J3040" i="2"/>
  <c r="J3039" i="2"/>
  <c r="J3038" i="2"/>
  <c r="J3037" i="2"/>
  <c r="J3036" i="2"/>
  <c r="J3035" i="2"/>
  <c r="J3034" i="2"/>
  <c r="J3033" i="2"/>
  <c r="J3032" i="2"/>
  <c r="J3031" i="2"/>
  <c r="J3030" i="2"/>
  <c r="J3029" i="2"/>
  <c r="J3028" i="2"/>
  <c r="J3027" i="2"/>
  <c r="J3026" i="2"/>
  <c r="J3025" i="2"/>
  <c r="J3024" i="2"/>
  <c r="J3023" i="2"/>
  <c r="J3022" i="2"/>
  <c r="J3021" i="2"/>
  <c r="J3020" i="2"/>
  <c r="J3019" i="2"/>
  <c r="J3018" i="2"/>
  <c r="J3017" i="2"/>
  <c r="J3016" i="2"/>
  <c r="J3015" i="2"/>
  <c r="J3014" i="2"/>
  <c r="J3013" i="2"/>
  <c r="J3012" i="2"/>
  <c r="J3011" i="2"/>
  <c r="J3010" i="2"/>
  <c r="J3009" i="2"/>
  <c r="J3008" i="2"/>
  <c r="J3007" i="2"/>
  <c r="J3006" i="2"/>
  <c r="J3005" i="2"/>
  <c r="J3004" i="2"/>
  <c r="J3003" i="2"/>
  <c r="J3002" i="2"/>
  <c r="J3001" i="2"/>
  <c r="J3000" i="2"/>
  <c r="J2999" i="2"/>
  <c r="J2998" i="2"/>
  <c r="J2997" i="2"/>
  <c r="J2996" i="2"/>
  <c r="J2995" i="2"/>
  <c r="J2994" i="2"/>
  <c r="J2993" i="2"/>
  <c r="J2992" i="2"/>
  <c r="J2991" i="2"/>
  <c r="J2990" i="2"/>
  <c r="J2989" i="2"/>
  <c r="J2988" i="2"/>
  <c r="J2987" i="2"/>
  <c r="J2986" i="2"/>
  <c r="J2985" i="2"/>
  <c r="J2984" i="2"/>
  <c r="J2983" i="2"/>
  <c r="J2982" i="2"/>
  <c r="J2981" i="2"/>
  <c r="J2980" i="2"/>
  <c r="J2979" i="2"/>
  <c r="J2978" i="2"/>
  <c r="J2977" i="2"/>
  <c r="J2976" i="2"/>
  <c r="J2975" i="2"/>
  <c r="J2974" i="2"/>
  <c r="J2973" i="2"/>
  <c r="J2972" i="2"/>
  <c r="J2971" i="2"/>
  <c r="J2970" i="2"/>
  <c r="J2969" i="2"/>
  <c r="J2968" i="2"/>
  <c r="J2967" i="2"/>
  <c r="J2966" i="2"/>
  <c r="J2965" i="2"/>
  <c r="J2964" i="2"/>
  <c r="J2963" i="2"/>
  <c r="J2962" i="2"/>
  <c r="J2961" i="2"/>
  <c r="J2960" i="2"/>
  <c r="J2959" i="2"/>
  <c r="J2958" i="2"/>
  <c r="J2957" i="2"/>
  <c r="J2956" i="2"/>
  <c r="J2955" i="2"/>
  <c r="J2954" i="2"/>
  <c r="J2953" i="2"/>
  <c r="J2952" i="2"/>
  <c r="J2951" i="2"/>
  <c r="J2950" i="2"/>
  <c r="J2949" i="2"/>
  <c r="J2948" i="2"/>
  <c r="J2947" i="2"/>
  <c r="J2946" i="2"/>
  <c r="J2945" i="2"/>
  <c r="J2944" i="2"/>
  <c r="J2943" i="2"/>
  <c r="J2942" i="2"/>
  <c r="J2941" i="2"/>
  <c r="J2940" i="2"/>
  <c r="J2939" i="2"/>
  <c r="J2938" i="2"/>
  <c r="J2937" i="2"/>
  <c r="J2936" i="2"/>
  <c r="J2935" i="2"/>
  <c r="J2934" i="2"/>
  <c r="J2933" i="2"/>
  <c r="J2932" i="2"/>
  <c r="J2931" i="2"/>
  <c r="J2930" i="2"/>
  <c r="J2929" i="2"/>
  <c r="J2928" i="2"/>
  <c r="J2927" i="2"/>
  <c r="J2926" i="2"/>
  <c r="J2925" i="2"/>
  <c r="J2924" i="2"/>
  <c r="J2923" i="2"/>
  <c r="J2922" i="2"/>
  <c r="J2921" i="2"/>
  <c r="J2920" i="2"/>
  <c r="J2919" i="2"/>
  <c r="J2918" i="2"/>
  <c r="J2917" i="2"/>
  <c r="J2916" i="2"/>
  <c r="J2915" i="2"/>
  <c r="J2914" i="2"/>
  <c r="J2913" i="2"/>
  <c r="J2912" i="2"/>
  <c r="J2911" i="2"/>
  <c r="J2910" i="2"/>
  <c r="J2909" i="2"/>
  <c r="J2908" i="2"/>
  <c r="J2907" i="2"/>
  <c r="J2906" i="2"/>
  <c r="J2905" i="2"/>
  <c r="J2904" i="2"/>
  <c r="J2903" i="2"/>
  <c r="J2902" i="2"/>
  <c r="J2901" i="2"/>
  <c r="J2900" i="2"/>
  <c r="J2899" i="2"/>
  <c r="J2898" i="2"/>
  <c r="J2897" i="2"/>
  <c r="J2896" i="2"/>
  <c r="J2895" i="2"/>
  <c r="J2894" i="2"/>
  <c r="J2893" i="2"/>
  <c r="J2892" i="2"/>
  <c r="J2891" i="2"/>
  <c r="J2890" i="2"/>
  <c r="J2889" i="2"/>
  <c r="J2888" i="2"/>
  <c r="J2887" i="2"/>
  <c r="J2886" i="2"/>
  <c r="J2885" i="2"/>
  <c r="J2884" i="2"/>
  <c r="J2883" i="2"/>
  <c r="J2882" i="2"/>
  <c r="J2881" i="2"/>
  <c r="J2880" i="2"/>
  <c r="J2879" i="2"/>
  <c r="J2878" i="2"/>
  <c r="J2877" i="2"/>
  <c r="J2876" i="2"/>
  <c r="J2875" i="2"/>
  <c r="J2874" i="2"/>
  <c r="J2873" i="2"/>
  <c r="J2872" i="2"/>
  <c r="J2871" i="2"/>
  <c r="J2870" i="2"/>
  <c r="J2869" i="2"/>
  <c r="J2868" i="2"/>
  <c r="J2867" i="2"/>
  <c r="J2866" i="2"/>
  <c r="J2865" i="2"/>
  <c r="J2864" i="2"/>
  <c r="J2863" i="2"/>
  <c r="J2862" i="2"/>
  <c r="J2861" i="2"/>
  <c r="J2860" i="2"/>
  <c r="J2859" i="2"/>
  <c r="J2858" i="2"/>
  <c r="J2857" i="2"/>
  <c r="J2856" i="2"/>
  <c r="J2855" i="2"/>
  <c r="J2854" i="2"/>
  <c r="J2853" i="2"/>
  <c r="J2852" i="2"/>
  <c r="J2851" i="2"/>
  <c r="J2850" i="2"/>
  <c r="J2849" i="2"/>
  <c r="J2848" i="2"/>
  <c r="J2847" i="2"/>
  <c r="J2846" i="2"/>
  <c r="J2845" i="2"/>
  <c r="J2844" i="2"/>
  <c r="J2843" i="2"/>
  <c r="J2842" i="2"/>
  <c r="J2841" i="2"/>
  <c r="J2840" i="2"/>
  <c r="J2839" i="2"/>
  <c r="J2838" i="2"/>
  <c r="J2837" i="2"/>
  <c r="J2836" i="2"/>
  <c r="J2835" i="2"/>
  <c r="J2834" i="2"/>
  <c r="J2833" i="2"/>
  <c r="J2832" i="2"/>
  <c r="J2831" i="2"/>
  <c r="J2830" i="2"/>
  <c r="J2829" i="2"/>
  <c r="J2828" i="2"/>
  <c r="J2827" i="2"/>
  <c r="J2826" i="2"/>
  <c r="J2825" i="2"/>
  <c r="J2824" i="2"/>
  <c r="J2823" i="2"/>
  <c r="J2822" i="2"/>
  <c r="J2821" i="2"/>
  <c r="J2820" i="2"/>
  <c r="J2819" i="2"/>
  <c r="J2818" i="2"/>
  <c r="J2817" i="2"/>
  <c r="J2816" i="2"/>
  <c r="J2815" i="2"/>
  <c r="J2814" i="2"/>
  <c r="J2813" i="2"/>
  <c r="J2812" i="2"/>
  <c r="J2811" i="2"/>
  <c r="J2810" i="2"/>
  <c r="J2809" i="2"/>
  <c r="J2808" i="2"/>
  <c r="J2807" i="2"/>
  <c r="J2806" i="2"/>
  <c r="J2805" i="2"/>
  <c r="J2804" i="2"/>
  <c r="J2803" i="2"/>
  <c r="J2802" i="2"/>
  <c r="J2801" i="2"/>
  <c r="J2800" i="2"/>
  <c r="J2799" i="2"/>
  <c r="J2798" i="2"/>
  <c r="J2797" i="2"/>
  <c r="J2796" i="2"/>
  <c r="J2795" i="2"/>
  <c r="J2794" i="2"/>
  <c r="J2793" i="2"/>
  <c r="J2792" i="2"/>
  <c r="J2791" i="2"/>
  <c r="J2790" i="2"/>
  <c r="J2789" i="2"/>
  <c r="J2788" i="2"/>
  <c r="J2787" i="2"/>
  <c r="J2786" i="2"/>
  <c r="J2785" i="2"/>
  <c r="J2784" i="2"/>
  <c r="J2783" i="2"/>
  <c r="J2782" i="2"/>
  <c r="J2781" i="2"/>
  <c r="J2780" i="2"/>
  <c r="J2779" i="2"/>
  <c r="J2778" i="2"/>
  <c r="J2777" i="2"/>
  <c r="J2776" i="2"/>
  <c r="J2775" i="2"/>
  <c r="J2774" i="2"/>
  <c r="J2773" i="2"/>
  <c r="J2772" i="2"/>
  <c r="J2771" i="2"/>
  <c r="J2770" i="2"/>
  <c r="J2769" i="2"/>
  <c r="J2768" i="2"/>
  <c r="J2767" i="2"/>
  <c r="J2766" i="2"/>
  <c r="J2765" i="2"/>
  <c r="J2764" i="2"/>
  <c r="J2763" i="2"/>
  <c r="J2762" i="2"/>
  <c r="J2761" i="2"/>
  <c r="J2760" i="2"/>
  <c r="J2759" i="2"/>
  <c r="J2758" i="2"/>
  <c r="J2757" i="2"/>
  <c r="J2756" i="2"/>
  <c r="J2755" i="2"/>
  <c r="J2754" i="2"/>
  <c r="J2753" i="2"/>
  <c r="J2752" i="2"/>
  <c r="J2751" i="2"/>
  <c r="J2750" i="2"/>
  <c r="J2749" i="2"/>
  <c r="J2748" i="2"/>
  <c r="J2747" i="2"/>
  <c r="J2746" i="2"/>
  <c r="J2745" i="2"/>
  <c r="J2744" i="2"/>
  <c r="J2743" i="2"/>
  <c r="J2742" i="2"/>
  <c r="J2741" i="2"/>
  <c r="J2740" i="2"/>
  <c r="J2739" i="2"/>
  <c r="J2738" i="2"/>
  <c r="J2737" i="2"/>
  <c r="J2736" i="2"/>
  <c r="J2735" i="2"/>
  <c r="J2734" i="2"/>
  <c r="J2733" i="2"/>
  <c r="J2732" i="2"/>
  <c r="J2731" i="2"/>
  <c r="J2730" i="2"/>
  <c r="J2729" i="2"/>
  <c r="J2728" i="2"/>
  <c r="J2727" i="2"/>
  <c r="J2726" i="2"/>
  <c r="J2725" i="2"/>
  <c r="J2724" i="2"/>
  <c r="J2723" i="2"/>
  <c r="J2722" i="2"/>
  <c r="J2721" i="2"/>
  <c r="J2720" i="2"/>
  <c r="J2719" i="2"/>
  <c r="J2718" i="2"/>
  <c r="J2717" i="2"/>
  <c r="J2716" i="2"/>
  <c r="J2715" i="2"/>
  <c r="J2714" i="2"/>
  <c r="J2713" i="2"/>
  <c r="J2712" i="2"/>
  <c r="J2711" i="2"/>
  <c r="J2710" i="2"/>
  <c r="J2709" i="2"/>
  <c r="J2708" i="2"/>
  <c r="J2707" i="2"/>
  <c r="J2706" i="2"/>
  <c r="J2705" i="2"/>
  <c r="J2704" i="2"/>
  <c r="J2703" i="2"/>
  <c r="J2702" i="2"/>
  <c r="J2701" i="2"/>
  <c r="J2700" i="2"/>
  <c r="J2699" i="2"/>
  <c r="J2698" i="2"/>
  <c r="J2697" i="2"/>
  <c r="J2696" i="2"/>
  <c r="J2695" i="2"/>
  <c r="J2694" i="2"/>
  <c r="J2693" i="2"/>
  <c r="J2692" i="2"/>
  <c r="J2691" i="2"/>
  <c r="J2690" i="2"/>
  <c r="J2689" i="2"/>
  <c r="J2688" i="2"/>
  <c r="J2687" i="2"/>
  <c r="J2686" i="2"/>
  <c r="J2685" i="2"/>
  <c r="J2684" i="2"/>
  <c r="J2683" i="2"/>
  <c r="J2682" i="2"/>
  <c r="J2681" i="2"/>
  <c r="J2680" i="2"/>
  <c r="J2679" i="2"/>
  <c r="J2678" i="2"/>
  <c r="J2677" i="2"/>
  <c r="J2676" i="2"/>
  <c r="J2675" i="2"/>
  <c r="J2674" i="2"/>
  <c r="J2673" i="2"/>
  <c r="J2672" i="2"/>
  <c r="J2671" i="2"/>
  <c r="J2670" i="2"/>
  <c r="J2669" i="2"/>
  <c r="J2668" i="2"/>
  <c r="J2667" i="2"/>
  <c r="J2666" i="2"/>
  <c r="J2665" i="2"/>
  <c r="J2664" i="2"/>
  <c r="J2663" i="2"/>
  <c r="J2662" i="2"/>
  <c r="J2661" i="2"/>
  <c r="J2660" i="2"/>
  <c r="J2659" i="2"/>
  <c r="J2658" i="2"/>
  <c r="J2657" i="2"/>
  <c r="J2656" i="2"/>
  <c r="J2655" i="2"/>
  <c r="J2654" i="2"/>
  <c r="J2653" i="2"/>
  <c r="J2652" i="2"/>
  <c r="J2651" i="2"/>
  <c r="J2650" i="2"/>
  <c r="J2649" i="2"/>
  <c r="J2648" i="2"/>
  <c r="J2647" i="2"/>
  <c r="J2646" i="2"/>
  <c r="J2645" i="2"/>
  <c r="J2644" i="2"/>
  <c r="J2643" i="2"/>
  <c r="J2642" i="2"/>
  <c r="J2641" i="2"/>
  <c r="J2640" i="2"/>
  <c r="J2639" i="2"/>
  <c r="J2638" i="2"/>
  <c r="J2637" i="2"/>
  <c r="J2636" i="2"/>
  <c r="J2635" i="2"/>
  <c r="J2634" i="2"/>
  <c r="J2633" i="2"/>
  <c r="J2632" i="2"/>
  <c r="J2631" i="2"/>
  <c r="J2630" i="2"/>
  <c r="J2629" i="2"/>
  <c r="J2628" i="2"/>
  <c r="J2627" i="2"/>
  <c r="J2626" i="2"/>
  <c r="J2625" i="2"/>
  <c r="J2624" i="2"/>
  <c r="J2623" i="2"/>
  <c r="J2622" i="2"/>
  <c r="J2621" i="2"/>
  <c r="J2620" i="2"/>
  <c r="J2619" i="2"/>
  <c r="J2618" i="2"/>
  <c r="J2617" i="2"/>
  <c r="J2616" i="2"/>
  <c r="J2615" i="2"/>
  <c r="J2614" i="2"/>
  <c r="J2613" i="2"/>
  <c r="J2612" i="2"/>
  <c r="J2611" i="2"/>
  <c r="J2610" i="2"/>
  <c r="J2609" i="2"/>
  <c r="J2608" i="2"/>
  <c r="J2607" i="2"/>
  <c r="J2606" i="2"/>
  <c r="J2605" i="2"/>
  <c r="J2604" i="2"/>
  <c r="J2603" i="2"/>
  <c r="J2602" i="2"/>
  <c r="J2601" i="2"/>
  <c r="J2600" i="2"/>
  <c r="J2599" i="2"/>
  <c r="J2598" i="2"/>
  <c r="J2597" i="2"/>
  <c r="J2596" i="2"/>
  <c r="J2595" i="2"/>
  <c r="J2594" i="2"/>
  <c r="J2593" i="2"/>
  <c r="J2592" i="2"/>
  <c r="J2591" i="2"/>
  <c r="J2590" i="2"/>
  <c r="J2589" i="2"/>
  <c r="J2588" i="2"/>
  <c r="J2587" i="2"/>
  <c r="J2586" i="2"/>
  <c r="J2585" i="2"/>
  <c r="J2584" i="2"/>
  <c r="J2583" i="2"/>
  <c r="J2582" i="2"/>
  <c r="J2581" i="2"/>
  <c r="J2580" i="2"/>
  <c r="J2579" i="2"/>
  <c r="J2578" i="2"/>
  <c r="J2577" i="2"/>
  <c r="J2576" i="2"/>
  <c r="J2575" i="2"/>
  <c r="J2574" i="2"/>
  <c r="J2573" i="2"/>
  <c r="J2572" i="2"/>
  <c r="J2571" i="2"/>
  <c r="J2570" i="2"/>
  <c r="J2569" i="2"/>
  <c r="J2568" i="2"/>
  <c r="J2567" i="2"/>
  <c r="J2566" i="2"/>
  <c r="J2565" i="2"/>
  <c r="J2564" i="2"/>
  <c r="J2563" i="2"/>
  <c r="J2562" i="2"/>
  <c r="J2561" i="2"/>
  <c r="J2560" i="2"/>
  <c r="J2559" i="2"/>
  <c r="J2558" i="2"/>
  <c r="J2557" i="2"/>
  <c r="J2556" i="2"/>
  <c r="J2555" i="2"/>
  <c r="J2554" i="2"/>
  <c r="J2553" i="2"/>
  <c r="J2552" i="2"/>
  <c r="J2551" i="2"/>
  <c r="J2550" i="2"/>
  <c r="J2549" i="2"/>
  <c r="J2548" i="2"/>
  <c r="J2547" i="2"/>
  <c r="J2546" i="2"/>
  <c r="J2545" i="2"/>
  <c r="J2544" i="2"/>
  <c r="J2543" i="2"/>
  <c r="J2542" i="2"/>
  <c r="J2541" i="2"/>
  <c r="J2540" i="2"/>
  <c r="J2539" i="2"/>
  <c r="J2538" i="2"/>
  <c r="J2537" i="2"/>
  <c r="J2536" i="2"/>
  <c r="J2535" i="2"/>
  <c r="J2534" i="2"/>
  <c r="J2533" i="2"/>
  <c r="J2532" i="2"/>
  <c r="J2531" i="2"/>
  <c r="J2530" i="2"/>
  <c r="J2529" i="2"/>
  <c r="J2528" i="2"/>
  <c r="J2527" i="2"/>
  <c r="J2526" i="2"/>
  <c r="J2525" i="2"/>
  <c r="J2524" i="2"/>
  <c r="J2523" i="2"/>
  <c r="J2522" i="2"/>
  <c r="J2521" i="2"/>
  <c r="J2520" i="2"/>
  <c r="J2519" i="2"/>
  <c r="J2518" i="2"/>
  <c r="J2517" i="2"/>
  <c r="J2516" i="2"/>
  <c r="J2515" i="2"/>
  <c r="J2514" i="2"/>
  <c r="J2513" i="2"/>
  <c r="J2512" i="2"/>
  <c r="J2511" i="2"/>
  <c r="J2510" i="2"/>
  <c r="J2509" i="2"/>
  <c r="J2508" i="2"/>
  <c r="J2507" i="2"/>
  <c r="J2506" i="2"/>
  <c r="J2505" i="2"/>
  <c r="J2504" i="2"/>
  <c r="J2503" i="2"/>
  <c r="J2502" i="2"/>
  <c r="J2501" i="2"/>
  <c r="J2500" i="2"/>
  <c r="J2499" i="2"/>
  <c r="J2498" i="2"/>
  <c r="J2497" i="2"/>
  <c r="J2496" i="2"/>
  <c r="J2495" i="2"/>
  <c r="J2494" i="2"/>
  <c r="J2493" i="2"/>
  <c r="J2492" i="2"/>
  <c r="J2491" i="2"/>
  <c r="J2490" i="2"/>
  <c r="J2489" i="2"/>
  <c r="J2488" i="2"/>
  <c r="J2487" i="2"/>
  <c r="J2486" i="2"/>
  <c r="J2485" i="2"/>
  <c r="J2484" i="2"/>
  <c r="J2483" i="2"/>
  <c r="J2482" i="2"/>
  <c r="J2481" i="2"/>
  <c r="J2480" i="2"/>
  <c r="J2479" i="2"/>
  <c r="J2478" i="2"/>
  <c r="J2477" i="2"/>
  <c r="J2476" i="2"/>
  <c r="J2475" i="2"/>
  <c r="J2474" i="2"/>
  <c r="J2473" i="2"/>
  <c r="J2472" i="2"/>
  <c r="J2471" i="2"/>
  <c r="J2470" i="2"/>
  <c r="J2469" i="2"/>
  <c r="J2468" i="2"/>
  <c r="J2467" i="2"/>
  <c r="J2466" i="2"/>
  <c r="J2465" i="2"/>
  <c r="J2464" i="2"/>
  <c r="J2463" i="2"/>
  <c r="J2462" i="2"/>
  <c r="J2461" i="2"/>
  <c r="J2460" i="2"/>
  <c r="J2459" i="2"/>
  <c r="J2458" i="2"/>
  <c r="J2457" i="2"/>
  <c r="J2456" i="2"/>
  <c r="J2455" i="2"/>
  <c r="J2454" i="2"/>
  <c r="J2453" i="2"/>
  <c r="J2452" i="2"/>
  <c r="J2451" i="2"/>
  <c r="J2450" i="2"/>
  <c r="J2449" i="2"/>
  <c r="J2448" i="2"/>
  <c r="J2447" i="2"/>
  <c r="J2446" i="2"/>
  <c r="J2445" i="2"/>
  <c r="J2444" i="2"/>
  <c r="J2443" i="2"/>
  <c r="J2442" i="2"/>
  <c r="J2441" i="2"/>
  <c r="J2440" i="2"/>
  <c r="J2439" i="2"/>
  <c r="J2438" i="2"/>
  <c r="J2437" i="2"/>
  <c r="J2436" i="2"/>
  <c r="J2435" i="2"/>
  <c r="J2434" i="2"/>
  <c r="J2433" i="2"/>
  <c r="J2432" i="2"/>
  <c r="J2431" i="2"/>
  <c r="J2430" i="2"/>
  <c r="J2429" i="2"/>
  <c r="J2428" i="2"/>
  <c r="J2427" i="2"/>
  <c r="J2426" i="2"/>
  <c r="J2425" i="2"/>
  <c r="J2424" i="2"/>
  <c r="J2423" i="2"/>
  <c r="J2422" i="2"/>
  <c r="J2421" i="2"/>
  <c r="J2420" i="2"/>
  <c r="J2419" i="2"/>
  <c r="J2418" i="2"/>
  <c r="J2417" i="2"/>
  <c r="J2416" i="2"/>
  <c r="J2415" i="2"/>
  <c r="J2414" i="2"/>
  <c r="J2413" i="2"/>
  <c r="J2412" i="2"/>
  <c r="J2411" i="2"/>
  <c r="J2410" i="2"/>
  <c r="J2409" i="2"/>
  <c r="J2408" i="2"/>
  <c r="J2407" i="2"/>
  <c r="J2406" i="2"/>
  <c r="J2405" i="2"/>
  <c r="J2404" i="2"/>
  <c r="J2403" i="2"/>
  <c r="J2402" i="2"/>
  <c r="J2401" i="2"/>
  <c r="J2400" i="2"/>
  <c r="J2399" i="2"/>
  <c r="J2398" i="2"/>
  <c r="J2397" i="2"/>
  <c r="J2396" i="2"/>
  <c r="J2395" i="2"/>
  <c r="J2394" i="2"/>
  <c r="J2393" i="2"/>
  <c r="J2392" i="2"/>
  <c r="J2391" i="2"/>
  <c r="J2390" i="2"/>
  <c r="J2389" i="2"/>
  <c r="J2388" i="2"/>
  <c r="J2387" i="2"/>
  <c r="J2386" i="2"/>
  <c r="J2385" i="2"/>
  <c r="J2384" i="2"/>
  <c r="J2383" i="2"/>
  <c r="J2382" i="2"/>
  <c r="J2381" i="2"/>
  <c r="J2380" i="2"/>
  <c r="J2379" i="2"/>
  <c r="J2378" i="2"/>
  <c r="J2377" i="2"/>
  <c r="J2376" i="2"/>
  <c r="J2375" i="2"/>
  <c r="J2374" i="2"/>
  <c r="J2373" i="2"/>
  <c r="J2372" i="2"/>
  <c r="J2371" i="2"/>
  <c r="J2370" i="2"/>
  <c r="J2369" i="2"/>
  <c r="J2368" i="2"/>
  <c r="J2367" i="2"/>
  <c r="J2366" i="2"/>
  <c r="J2365" i="2"/>
  <c r="J2364" i="2"/>
  <c r="J2363" i="2"/>
  <c r="J2362" i="2"/>
  <c r="J2361" i="2"/>
  <c r="J2360" i="2"/>
  <c r="J2359" i="2"/>
  <c r="J2358" i="2"/>
  <c r="J2357" i="2"/>
  <c r="J2356" i="2"/>
  <c r="J2355" i="2"/>
  <c r="J2354" i="2"/>
  <c r="J2353" i="2"/>
  <c r="J2352" i="2"/>
  <c r="J2351" i="2"/>
  <c r="J2350" i="2"/>
  <c r="J2349" i="2"/>
  <c r="J2348" i="2"/>
  <c r="J2347" i="2"/>
  <c r="J2346" i="2"/>
  <c r="J2345" i="2"/>
  <c r="J2344" i="2"/>
  <c r="J2343" i="2"/>
  <c r="J2342" i="2"/>
  <c r="J2341" i="2"/>
  <c r="J2340" i="2"/>
  <c r="J2339" i="2"/>
  <c r="J2338" i="2"/>
  <c r="J2337" i="2"/>
  <c r="J2336" i="2"/>
  <c r="J2335" i="2"/>
  <c r="J2334" i="2"/>
  <c r="J2333" i="2"/>
  <c r="J2332" i="2"/>
  <c r="J2331" i="2"/>
  <c r="J2330" i="2"/>
  <c r="J2329" i="2"/>
  <c r="J2328" i="2"/>
  <c r="J2327" i="2"/>
  <c r="J2326" i="2"/>
  <c r="J2325" i="2"/>
  <c r="J2324" i="2"/>
  <c r="J2323" i="2"/>
  <c r="J2322" i="2"/>
  <c r="J2321" i="2"/>
  <c r="J2320" i="2"/>
  <c r="J2319" i="2"/>
  <c r="J2318" i="2"/>
  <c r="J2317" i="2"/>
  <c r="J2316" i="2"/>
  <c r="J2315" i="2"/>
  <c r="J2314" i="2"/>
  <c r="J2313" i="2"/>
  <c r="J2312" i="2"/>
  <c r="J2311" i="2"/>
  <c r="J2310" i="2"/>
  <c r="J2309" i="2"/>
  <c r="J2308" i="2"/>
  <c r="J2307" i="2"/>
  <c r="J2306" i="2"/>
  <c r="J2305" i="2"/>
  <c r="J2304" i="2"/>
  <c r="J2303" i="2"/>
  <c r="J2302" i="2"/>
  <c r="J2301" i="2"/>
  <c r="J2300" i="2"/>
  <c r="J2299" i="2"/>
  <c r="J2298" i="2"/>
  <c r="J2297" i="2"/>
  <c r="J2296" i="2"/>
  <c r="J2295" i="2"/>
  <c r="J2294" i="2"/>
  <c r="J2293" i="2"/>
  <c r="J2292" i="2"/>
  <c r="J2291" i="2"/>
  <c r="J2290" i="2"/>
  <c r="J2289" i="2"/>
  <c r="J2288" i="2"/>
  <c r="J2287" i="2"/>
  <c r="J2286" i="2"/>
  <c r="J2285" i="2"/>
  <c r="J2284" i="2"/>
  <c r="J2283" i="2"/>
  <c r="J2282" i="2"/>
  <c r="J2281" i="2"/>
  <c r="J2280" i="2"/>
  <c r="J2279" i="2"/>
  <c r="J2278" i="2"/>
  <c r="J2277" i="2"/>
  <c r="J2276" i="2"/>
  <c r="J2275" i="2"/>
  <c r="J2274" i="2"/>
  <c r="J2273" i="2"/>
  <c r="J2272" i="2"/>
  <c r="J2271" i="2"/>
  <c r="J2270" i="2"/>
  <c r="J2269" i="2"/>
  <c r="J2268" i="2"/>
  <c r="J2267" i="2"/>
  <c r="J2266" i="2"/>
  <c r="J2265" i="2"/>
  <c r="J2264" i="2"/>
  <c r="J2263" i="2"/>
  <c r="J2262" i="2"/>
  <c r="J2261" i="2"/>
  <c r="J2260" i="2"/>
  <c r="J2259" i="2"/>
  <c r="J2258" i="2"/>
  <c r="J2257" i="2"/>
  <c r="J2256" i="2"/>
  <c r="J2255" i="2"/>
  <c r="J2254" i="2"/>
  <c r="J2253" i="2"/>
  <c r="J2252" i="2"/>
  <c r="J2251" i="2"/>
  <c r="J2250" i="2"/>
  <c r="J2249" i="2"/>
  <c r="J2248" i="2"/>
  <c r="J2247" i="2"/>
  <c r="J2246" i="2"/>
  <c r="J2245" i="2"/>
  <c r="J2244" i="2"/>
  <c r="J2243" i="2"/>
  <c r="J2242" i="2"/>
  <c r="J2241" i="2"/>
  <c r="J2240" i="2"/>
  <c r="J2239" i="2"/>
  <c r="J2238" i="2"/>
  <c r="J2237" i="2"/>
  <c r="J2236" i="2"/>
  <c r="J2235" i="2"/>
  <c r="J2234" i="2"/>
  <c r="J2233" i="2"/>
  <c r="J2232" i="2"/>
  <c r="J2231" i="2"/>
  <c r="J2230" i="2"/>
  <c r="J2229" i="2"/>
  <c r="J2228" i="2"/>
  <c r="J2227" i="2"/>
  <c r="J2226" i="2"/>
  <c r="J2225" i="2"/>
  <c r="J2224" i="2"/>
  <c r="J2223" i="2"/>
  <c r="J2222" i="2"/>
  <c r="J2221" i="2"/>
  <c r="J2220" i="2"/>
  <c r="J2219" i="2"/>
  <c r="J2218" i="2"/>
  <c r="J2217" i="2"/>
  <c r="J2216" i="2"/>
  <c r="J2215" i="2"/>
  <c r="J2214" i="2"/>
  <c r="J2213" i="2"/>
  <c r="J2212" i="2"/>
  <c r="J2211" i="2"/>
  <c r="J2210" i="2"/>
  <c r="J2209" i="2"/>
  <c r="J2208" i="2"/>
  <c r="J2207" i="2"/>
  <c r="J2206" i="2"/>
  <c r="J2205" i="2"/>
  <c r="J2204" i="2"/>
  <c r="J2203" i="2"/>
  <c r="J2202" i="2"/>
  <c r="J2201" i="2"/>
  <c r="J2200" i="2"/>
  <c r="J2199" i="2"/>
  <c r="J2198" i="2"/>
  <c r="J2197" i="2"/>
  <c r="J2196" i="2"/>
  <c r="J2195" i="2"/>
  <c r="J2194" i="2"/>
  <c r="J2193" i="2"/>
  <c r="J2192" i="2"/>
  <c r="J2191" i="2"/>
  <c r="J2190" i="2"/>
  <c r="J2189" i="2"/>
  <c r="J2188" i="2"/>
  <c r="J2187" i="2"/>
  <c r="J2186" i="2"/>
  <c r="J2185" i="2"/>
  <c r="J2184" i="2"/>
  <c r="J2183" i="2"/>
  <c r="J2182" i="2"/>
  <c r="J2181" i="2"/>
  <c r="J2180" i="2"/>
  <c r="J2179" i="2"/>
  <c r="J2178" i="2"/>
  <c r="J2177" i="2"/>
  <c r="J2176" i="2"/>
  <c r="J2175" i="2"/>
  <c r="J2174" i="2"/>
  <c r="J2173" i="2"/>
  <c r="J2172" i="2"/>
  <c r="J2171" i="2"/>
  <c r="J2170" i="2"/>
  <c r="J2169" i="2"/>
  <c r="J2168" i="2"/>
  <c r="J2167" i="2"/>
  <c r="J2166" i="2"/>
  <c r="J2165" i="2"/>
  <c r="J2164" i="2"/>
  <c r="J2163" i="2"/>
  <c r="J2162" i="2"/>
  <c r="J2161" i="2"/>
  <c r="J2160" i="2"/>
  <c r="J2159" i="2"/>
  <c r="J2158" i="2"/>
  <c r="J2157" i="2"/>
  <c r="J2156" i="2"/>
  <c r="J2155" i="2"/>
  <c r="J2154" i="2"/>
  <c r="J2153" i="2"/>
  <c r="J2152" i="2"/>
  <c r="J2151" i="2"/>
  <c r="J2150" i="2"/>
  <c r="J2149" i="2"/>
  <c r="J2148" i="2"/>
  <c r="J2147" i="2"/>
  <c r="J2146" i="2"/>
  <c r="J2145" i="2"/>
  <c r="J2144" i="2"/>
  <c r="J2143" i="2"/>
  <c r="J2142" i="2"/>
  <c r="J2141" i="2"/>
  <c r="J2140" i="2"/>
  <c r="J2139" i="2"/>
  <c r="J2138" i="2"/>
  <c r="J2137" i="2"/>
  <c r="J2136" i="2"/>
  <c r="J2135" i="2"/>
  <c r="J2134" i="2"/>
  <c r="J2133" i="2"/>
  <c r="J2132" i="2"/>
  <c r="J2131" i="2"/>
  <c r="J2130" i="2"/>
  <c r="J2129" i="2"/>
  <c r="J2128" i="2"/>
  <c r="J2127" i="2"/>
  <c r="J2126" i="2"/>
  <c r="J2125" i="2"/>
  <c r="J2124" i="2"/>
  <c r="J2123" i="2"/>
  <c r="J2122" i="2"/>
  <c r="J2121" i="2"/>
  <c r="J2120" i="2"/>
  <c r="J2119" i="2"/>
  <c r="J2118" i="2"/>
  <c r="J2117" i="2"/>
  <c r="J2116" i="2"/>
  <c r="J2115" i="2"/>
  <c r="J2114" i="2"/>
  <c r="J2113" i="2"/>
  <c r="J2112" i="2"/>
  <c r="J2111" i="2"/>
  <c r="J2110" i="2"/>
  <c r="J2109" i="2"/>
  <c r="J2108" i="2"/>
  <c r="J2107" i="2"/>
  <c r="J2106" i="2"/>
  <c r="J2105" i="2"/>
  <c r="J2104" i="2"/>
  <c r="J2103" i="2"/>
  <c r="J2102" i="2"/>
  <c r="J2101" i="2"/>
  <c r="J2100" i="2"/>
  <c r="J2099" i="2"/>
  <c r="J2098" i="2"/>
  <c r="J2097" i="2"/>
  <c r="J2096" i="2"/>
  <c r="J2095" i="2"/>
  <c r="J2094" i="2"/>
  <c r="J2093" i="2"/>
  <c r="J2092" i="2"/>
  <c r="J2091" i="2"/>
  <c r="J2090" i="2"/>
  <c r="J2089" i="2"/>
  <c r="J2088" i="2"/>
  <c r="J2087" i="2"/>
  <c r="J2086" i="2"/>
  <c r="J2085" i="2"/>
  <c r="J2084" i="2"/>
  <c r="J2083" i="2"/>
  <c r="J2082" i="2"/>
  <c r="J2081" i="2"/>
  <c r="J2080" i="2"/>
  <c r="J2079" i="2"/>
  <c r="J2078" i="2"/>
  <c r="J2077" i="2"/>
  <c r="J2076" i="2"/>
  <c r="J2075" i="2"/>
  <c r="J2074" i="2"/>
  <c r="J2073" i="2"/>
  <c r="J2072" i="2"/>
  <c r="J2071" i="2"/>
  <c r="J2070" i="2"/>
  <c r="J2069" i="2"/>
  <c r="J2068" i="2"/>
  <c r="J2067" i="2"/>
  <c r="J2066" i="2"/>
  <c r="J2065" i="2"/>
  <c r="J2064" i="2"/>
  <c r="J2063" i="2"/>
  <c r="J2062" i="2"/>
  <c r="J2061" i="2"/>
  <c r="J2060" i="2"/>
  <c r="J2059" i="2"/>
  <c r="J2058" i="2"/>
  <c r="J2057" i="2"/>
  <c r="J2056" i="2"/>
  <c r="J2055" i="2"/>
  <c r="J2054" i="2"/>
  <c r="J2053" i="2"/>
  <c r="J2052" i="2"/>
  <c r="J2051" i="2"/>
  <c r="J2050" i="2"/>
  <c r="J2049" i="2"/>
  <c r="J2048" i="2"/>
  <c r="J2047" i="2"/>
  <c r="J2046" i="2"/>
  <c r="J2045" i="2"/>
  <c r="J2044" i="2"/>
  <c r="J2043" i="2"/>
  <c r="J2042" i="2"/>
  <c r="J2041" i="2"/>
  <c r="J2040" i="2"/>
  <c r="J2039" i="2"/>
  <c r="J2038" i="2"/>
  <c r="J2037" i="2"/>
  <c r="J2036" i="2"/>
  <c r="J2035" i="2"/>
  <c r="J2034" i="2"/>
  <c r="J2033" i="2"/>
  <c r="J2032" i="2"/>
  <c r="J2031" i="2"/>
  <c r="J2030" i="2"/>
  <c r="J2029" i="2"/>
  <c r="J2028" i="2"/>
  <c r="J2027" i="2"/>
  <c r="J2026" i="2"/>
  <c r="J2025" i="2"/>
  <c r="J2024" i="2"/>
  <c r="J2023" i="2"/>
  <c r="J2022" i="2"/>
  <c r="J2021" i="2"/>
  <c r="J2020" i="2"/>
  <c r="J2019" i="2"/>
  <c r="J2018" i="2"/>
  <c r="J2017" i="2"/>
  <c r="J2016" i="2"/>
  <c r="J2015" i="2"/>
  <c r="J2014" i="2"/>
  <c r="J2013" i="2"/>
  <c r="J2012" i="2"/>
  <c r="J2011" i="2"/>
  <c r="J2010" i="2"/>
  <c r="J2009" i="2"/>
  <c r="J2008" i="2"/>
  <c r="J2007" i="2"/>
  <c r="J2006" i="2"/>
  <c r="J2005" i="2"/>
  <c r="J2004" i="2"/>
  <c r="J2003" i="2"/>
  <c r="J2002" i="2"/>
  <c r="J2001" i="2"/>
  <c r="J2000" i="2"/>
  <c r="J1999" i="2"/>
  <c r="J1998" i="2"/>
  <c r="J1997" i="2"/>
  <c r="J1996" i="2"/>
  <c r="J1995" i="2"/>
  <c r="J1994" i="2"/>
  <c r="J1993" i="2"/>
  <c r="J1992" i="2"/>
  <c r="J1991" i="2"/>
  <c r="J1990" i="2"/>
  <c r="J1989" i="2"/>
  <c r="J1988" i="2"/>
  <c r="J1987" i="2"/>
  <c r="J1986" i="2"/>
  <c r="J1985" i="2"/>
  <c r="J1984" i="2"/>
  <c r="J1983" i="2"/>
  <c r="J1982" i="2"/>
  <c r="J1981" i="2"/>
  <c r="J1980" i="2"/>
  <c r="J1979" i="2"/>
  <c r="J1978" i="2"/>
  <c r="J1977" i="2"/>
  <c r="J1976" i="2"/>
  <c r="J1975" i="2"/>
  <c r="J1974" i="2"/>
  <c r="J1973" i="2"/>
  <c r="J1972" i="2"/>
  <c r="J1971" i="2"/>
  <c r="J1970" i="2"/>
  <c r="J1969" i="2"/>
  <c r="J1968" i="2"/>
  <c r="J1967" i="2"/>
  <c r="J1966" i="2"/>
  <c r="J1965" i="2"/>
  <c r="J1964" i="2"/>
  <c r="J1963" i="2"/>
  <c r="J1962" i="2"/>
  <c r="J1961" i="2"/>
  <c r="J1960" i="2"/>
  <c r="J1959" i="2"/>
  <c r="J1958" i="2"/>
  <c r="J1957" i="2"/>
  <c r="J1956" i="2"/>
  <c r="J1955" i="2"/>
  <c r="J1954" i="2"/>
  <c r="J1953" i="2"/>
  <c r="J1952" i="2"/>
  <c r="J1951" i="2"/>
  <c r="J1950" i="2"/>
  <c r="J1949" i="2"/>
  <c r="J1948" i="2"/>
  <c r="J1947" i="2"/>
  <c r="J1946" i="2"/>
  <c r="J1945" i="2"/>
  <c r="J1944" i="2"/>
  <c r="J1943" i="2"/>
  <c r="J1942" i="2"/>
  <c r="J1941" i="2"/>
  <c r="J1940" i="2"/>
  <c r="J1939" i="2"/>
  <c r="J1938" i="2"/>
  <c r="J1937" i="2"/>
  <c r="J1936" i="2"/>
  <c r="J1935" i="2"/>
  <c r="J1934" i="2"/>
  <c r="J1933" i="2"/>
  <c r="J1932" i="2"/>
  <c r="J1931" i="2"/>
  <c r="J1930" i="2"/>
  <c r="J1929" i="2"/>
  <c r="J1928" i="2"/>
  <c r="J1927" i="2"/>
  <c r="J1926" i="2"/>
  <c r="J1925" i="2"/>
  <c r="J1924" i="2"/>
  <c r="J1923" i="2"/>
  <c r="J1922" i="2"/>
  <c r="J1921" i="2"/>
  <c r="J1920" i="2"/>
  <c r="J1919" i="2"/>
  <c r="J1918" i="2"/>
  <c r="J1917" i="2"/>
  <c r="J1916" i="2"/>
  <c r="J1915" i="2"/>
  <c r="J1914" i="2"/>
  <c r="J1913" i="2"/>
  <c r="J1912" i="2"/>
  <c r="J1911" i="2"/>
  <c r="J1910" i="2"/>
  <c r="J1909" i="2"/>
  <c r="J1908" i="2"/>
  <c r="J1907" i="2"/>
  <c r="J1906" i="2"/>
  <c r="J1905" i="2"/>
  <c r="J1904" i="2"/>
  <c r="J1903" i="2"/>
  <c r="J1902" i="2"/>
  <c r="J1901" i="2"/>
  <c r="J1900" i="2"/>
  <c r="J1899" i="2"/>
  <c r="J1898" i="2"/>
  <c r="J1897" i="2"/>
  <c r="J1896" i="2"/>
  <c r="J1895" i="2"/>
  <c r="J1894" i="2"/>
  <c r="J1893" i="2"/>
  <c r="J1892" i="2"/>
  <c r="J1891" i="2"/>
  <c r="J1890" i="2"/>
  <c r="J1889" i="2"/>
  <c r="J1888" i="2"/>
  <c r="J1887" i="2"/>
  <c r="J1886" i="2"/>
  <c r="J1885" i="2"/>
  <c r="J1884" i="2"/>
  <c r="J1883" i="2"/>
  <c r="J1882" i="2"/>
  <c r="J1881" i="2"/>
  <c r="J1880" i="2"/>
  <c r="J1879" i="2"/>
  <c r="J1878" i="2"/>
  <c r="J1877" i="2"/>
  <c r="J1876" i="2"/>
  <c r="J1875" i="2"/>
  <c r="J1874" i="2"/>
  <c r="J1873" i="2"/>
  <c r="J1872" i="2"/>
  <c r="J1871" i="2"/>
  <c r="J1870" i="2"/>
  <c r="J1869" i="2"/>
  <c r="J1868" i="2"/>
  <c r="J1867" i="2"/>
  <c r="J1866" i="2"/>
  <c r="J1865" i="2"/>
  <c r="J1864" i="2"/>
  <c r="J1863" i="2"/>
  <c r="J1862" i="2"/>
  <c r="J1861" i="2"/>
  <c r="J1860" i="2"/>
  <c r="J1859" i="2"/>
  <c r="J1858" i="2"/>
  <c r="J1857" i="2"/>
  <c r="J1856" i="2"/>
  <c r="J1855" i="2"/>
  <c r="J1854" i="2"/>
  <c r="J1853" i="2"/>
  <c r="J1852" i="2"/>
  <c r="J1851" i="2"/>
  <c r="J1850" i="2"/>
  <c r="J1849" i="2"/>
  <c r="J1848" i="2"/>
  <c r="J1847" i="2"/>
  <c r="J1846" i="2"/>
  <c r="J1845" i="2"/>
  <c r="J1844" i="2"/>
  <c r="J1843" i="2"/>
  <c r="J1842" i="2"/>
  <c r="J1841" i="2"/>
  <c r="J1840" i="2"/>
  <c r="J1839" i="2"/>
  <c r="J1838" i="2"/>
  <c r="J1837" i="2"/>
  <c r="J1836" i="2"/>
  <c r="J1835" i="2"/>
  <c r="J1834" i="2"/>
  <c r="J1833" i="2"/>
  <c r="J1832" i="2"/>
  <c r="J1831" i="2"/>
  <c r="J1830" i="2"/>
  <c r="J1829" i="2"/>
  <c r="J1828" i="2"/>
  <c r="J1827" i="2"/>
  <c r="J1826" i="2"/>
  <c r="J1825" i="2"/>
  <c r="J1824" i="2"/>
  <c r="J1823" i="2"/>
  <c r="J1822" i="2"/>
  <c r="J1821" i="2"/>
  <c r="J1820" i="2"/>
  <c r="J1819" i="2"/>
  <c r="J1818" i="2"/>
  <c r="J1817" i="2"/>
  <c r="J1816" i="2"/>
  <c r="J1815" i="2"/>
  <c r="J1814" i="2"/>
  <c r="J1813" i="2"/>
  <c r="J1812" i="2"/>
  <c r="J1811" i="2"/>
  <c r="J1810" i="2"/>
  <c r="J1809" i="2"/>
  <c r="J1808" i="2"/>
  <c r="J1807" i="2"/>
  <c r="J1806" i="2"/>
  <c r="J1805" i="2"/>
  <c r="J1804" i="2"/>
  <c r="J1803" i="2"/>
  <c r="J1802" i="2"/>
  <c r="J1801" i="2"/>
  <c r="J1800" i="2"/>
  <c r="J1799" i="2"/>
  <c r="J1798" i="2"/>
  <c r="J1797" i="2"/>
  <c r="J1796" i="2"/>
  <c r="J1795" i="2"/>
  <c r="J1794" i="2"/>
  <c r="J1793" i="2"/>
  <c r="J1792" i="2"/>
  <c r="J1791" i="2"/>
  <c r="J1790" i="2"/>
  <c r="J1789" i="2"/>
  <c r="J1788" i="2"/>
  <c r="J1787" i="2"/>
  <c r="J1786" i="2"/>
  <c r="J1785" i="2"/>
  <c r="J1784" i="2"/>
  <c r="J1783" i="2"/>
  <c r="J1782" i="2"/>
  <c r="J1781" i="2"/>
  <c r="J1780" i="2"/>
  <c r="J1779" i="2"/>
  <c r="J1778" i="2"/>
  <c r="J1777" i="2"/>
  <c r="J1776" i="2"/>
  <c r="J1775" i="2"/>
  <c r="J1774" i="2"/>
  <c r="J1773" i="2"/>
  <c r="J1772" i="2"/>
  <c r="J1771" i="2"/>
  <c r="J1770" i="2"/>
  <c r="J1769" i="2"/>
  <c r="J1768" i="2"/>
  <c r="J1767" i="2"/>
  <c r="J1766" i="2"/>
  <c r="J1765" i="2"/>
  <c r="J1764" i="2"/>
  <c r="J1763" i="2"/>
  <c r="J1762" i="2"/>
  <c r="J1761" i="2"/>
  <c r="J1760" i="2"/>
  <c r="J1759" i="2"/>
  <c r="J1758" i="2"/>
  <c r="J1757" i="2"/>
  <c r="J1756" i="2"/>
  <c r="J1755" i="2"/>
  <c r="J1754" i="2"/>
  <c r="J1753" i="2"/>
  <c r="J1752" i="2"/>
  <c r="J1751" i="2"/>
  <c r="J1750" i="2"/>
  <c r="J1749" i="2"/>
  <c r="J1748" i="2"/>
  <c r="J1747" i="2"/>
  <c r="J1746" i="2"/>
  <c r="J1745" i="2"/>
  <c r="J1744" i="2"/>
  <c r="J1743" i="2"/>
  <c r="J1742" i="2"/>
  <c r="J1741" i="2"/>
  <c r="J1740" i="2"/>
  <c r="J1739" i="2"/>
  <c r="J1738" i="2"/>
  <c r="J1737" i="2"/>
  <c r="J1736" i="2"/>
  <c r="J1735" i="2"/>
  <c r="J1734" i="2"/>
  <c r="J1733" i="2"/>
  <c r="J1732" i="2"/>
  <c r="J1731" i="2"/>
  <c r="J1730" i="2"/>
  <c r="J1729" i="2"/>
  <c r="J1728" i="2"/>
  <c r="J1727" i="2"/>
  <c r="J1726" i="2"/>
  <c r="J1725" i="2"/>
  <c r="J1724" i="2"/>
  <c r="J1723" i="2"/>
  <c r="J1722" i="2"/>
  <c r="J1721" i="2"/>
  <c r="J1720" i="2"/>
  <c r="J1719" i="2"/>
  <c r="J1718" i="2"/>
  <c r="J1717" i="2"/>
  <c r="J1716" i="2"/>
  <c r="J1715" i="2"/>
  <c r="J1714" i="2"/>
  <c r="J1713" i="2"/>
  <c r="J1712" i="2"/>
  <c r="J1711" i="2"/>
  <c r="J1710" i="2"/>
  <c r="J1709" i="2"/>
  <c r="J1708" i="2"/>
  <c r="J1707" i="2"/>
  <c r="J1706" i="2"/>
  <c r="J1705" i="2"/>
  <c r="J1704" i="2"/>
  <c r="J1703" i="2"/>
  <c r="J1702" i="2"/>
  <c r="J1701" i="2"/>
  <c r="J1700" i="2"/>
  <c r="J1699" i="2"/>
  <c r="J1698" i="2"/>
  <c r="J1697" i="2"/>
  <c r="J1696" i="2"/>
  <c r="J1695" i="2"/>
  <c r="J1694" i="2"/>
  <c r="J1693" i="2"/>
  <c r="J1692" i="2"/>
  <c r="J1691" i="2"/>
  <c r="J1690" i="2"/>
  <c r="J1689" i="2"/>
  <c r="J1688" i="2"/>
  <c r="J1687" i="2"/>
  <c r="J1686" i="2"/>
  <c r="J1685" i="2"/>
  <c r="J1684" i="2"/>
  <c r="J1683" i="2"/>
  <c r="J1682" i="2"/>
  <c r="J1681" i="2"/>
  <c r="J1680" i="2"/>
  <c r="J1679" i="2"/>
  <c r="J1678" i="2"/>
  <c r="J1677" i="2"/>
  <c r="J1676" i="2"/>
  <c r="J1675" i="2"/>
  <c r="J1674" i="2"/>
  <c r="J1673" i="2"/>
  <c r="J1672" i="2"/>
  <c r="J1671" i="2"/>
  <c r="J1670" i="2"/>
  <c r="J1669" i="2"/>
  <c r="J1668" i="2"/>
  <c r="J1667" i="2"/>
  <c r="J1666" i="2"/>
  <c r="J1665" i="2"/>
  <c r="J1664" i="2"/>
  <c r="J1663" i="2"/>
  <c r="J1662" i="2"/>
  <c r="J1661" i="2"/>
  <c r="J1660" i="2"/>
  <c r="J1659" i="2"/>
  <c r="J1658" i="2"/>
  <c r="J1657" i="2"/>
  <c r="J1656" i="2"/>
  <c r="J1655" i="2"/>
  <c r="J1654" i="2"/>
  <c r="J1653" i="2"/>
  <c r="J1652" i="2"/>
  <c r="J1651" i="2"/>
  <c r="J1650" i="2"/>
  <c r="J1649" i="2"/>
  <c r="J1648" i="2"/>
  <c r="J1647" i="2"/>
  <c r="J1646" i="2"/>
  <c r="J1645" i="2"/>
  <c r="J1644" i="2"/>
  <c r="J1643" i="2"/>
  <c r="J1642" i="2"/>
  <c r="J1641" i="2"/>
  <c r="J1640" i="2"/>
  <c r="J1639" i="2"/>
  <c r="J1638" i="2"/>
  <c r="J1637" i="2"/>
  <c r="J1636" i="2"/>
  <c r="J1635" i="2"/>
  <c r="J1634" i="2"/>
  <c r="J1633" i="2"/>
  <c r="J1632" i="2"/>
  <c r="J1631" i="2"/>
  <c r="J1630" i="2"/>
  <c r="J1629" i="2"/>
  <c r="J1628" i="2"/>
  <c r="J1627" i="2"/>
  <c r="J1626" i="2"/>
  <c r="J1625" i="2"/>
  <c r="J1624" i="2"/>
  <c r="J1623" i="2"/>
  <c r="J1622" i="2"/>
  <c r="J1621" i="2"/>
  <c r="J1620" i="2"/>
  <c r="J1619" i="2"/>
  <c r="J1618" i="2"/>
  <c r="J1617" i="2"/>
  <c r="J1616" i="2"/>
  <c r="J1615" i="2"/>
  <c r="J1614" i="2"/>
  <c r="J1613" i="2"/>
  <c r="J1612" i="2"/>
  <c r="J1611" i="2"/>
  <c r="J1610" i="2"/>
  <c r="J1609" i="2"/>
  <c r="J1608" i="2"/>
  <c r="J1607" i="2"/>
  <c r="J1606" i="2"/>
  <c r="J1605" i="2"/>
  <c r="J1604" i="2"/>
  <c r="J1603" i="2"/>
  <c r="J1602" i="2"/>
  <c r="J1601" i="2"/>
  <c r="J1600" i="2"/>
  <c r="J1599" i="2"/>
  <c r="J1598" i="2"/>
  <c r="J1597" i="2"/>
  <c r="J1596" i="2"/>
  <c r="J1595" i="2"/>
  <c r="J1594" i="2"/>
  <c r="J1593" i="2"/>
  <c r="J1592" i="2"/>
  <c r="J1591" i="2"/>
  <c r="J1590" i="2"/>
  <c r="J1589" i="2"/>
  <c r="J1588" i="2"/>
  <c r="J1587" i="2"/>
  <c r="J1586" i="2"/>
  <c r="J1585" i="2"/>
  <c r="J1584" i="2"/>
  <c r="J1583" i="2"/>
  <c r="J1582" i="2"/>
  <c r="J1581" i="2"/>
  <c r="J1580" i="2"/>
  <c r="J1579" i="2"/>
  <c r="J1578" i="2"/>
  <c r="J1577" i="2"/>
  <c r="J1576" i="2"/>
  <c r="J1575" i="2"/>
  <c r="J1574" i="2"/>
  <c r="J1573" i="2"/>
  <c r="J1572" i="2"/>
  <c r="J1571" i="2"/>
  <c r="J1570" i="2"/>
  <c r="J1569" i="2"/>
  <c r="J1568" i="2"/>
  <c r="J1567" i="2"/>
  <c r="J1566" i="2"/>
  <c r="J1565" i="2"/>
  <c r="J1564" i="2"/>
  <c r="J1563" i="2"/>
  <c r="J1562" i="2"/>
  <c r="J1561" i="2"/>
  <c r="J1560" i="2"/>
  <c r="J1559" i="2"/>
  <c r="J1558" i="2"/>
  <c r="J1557" i="2"/>
  <c r="J1556" i="2"/>
  <c r="J1555" i="2"/>
  <c r="J1554" i="2"/>
  <c r="J1553" i="2"/>
  <c r="J1552" i="2"/>
  <c r="J1551" i="2"/>
  <c r="J1550" i="2"/>
  <c r="J1549" i="2"/>
  <c r="J1548" i="2"/>
  <c r="J1547" i="2"/>
  <c r="J1546" i="2"/>
  <c r="J1545" i="2"/>
  <c r="J1544" i="2"/>
  <c r="J1543" i="2"/>
  <c r="J1542" i="2"/>
  <c r="J1541" i="2"/>
  <c r="J1540" i="2"/>
  <c r="J1539" i="2"/>
  <c r="J1538" i="2"/>
  <c r="J1537" i="2"/>
  <c r="J1536" i="2"/>
  <c r="J1535" i="2"/>
  <c r="J1534" i="2"/>
  <c r="J1533" i="2"/>
  <c r="J1532" i="2"/>
  <c r="J1531" i="2"/>
  <c r="J1530" i="2"/>
  <c r="J1529" i="2"/>
  <c r="J1528" i="2"/>
  <c r="J1527" i="2"/>
  <c r="J1526" i="2"/>
  <c r="J1525" i="2"/>
  <c r="J1524" i="2"/>
  <c r="J1523" i="2"/>
  <c r="J1522" i="2"/>
  <c r="J1521" i="2"/>
  <c r="J1520" i="2"/>
  <c r="J1519" i="2"/>
  <c r="J1518" i="2"/>
  <c r="J1517" i="2"/>
  <c r="J1516" i="2"/>
  <c r="J1515" i="2"/>
  <c r="J1514" i="2"/>
  <c r="J1513" i="2"/>
  <c r="J1512" i="2"/>
  <c r="J1511" i="2"/>
  <c r="J1510" i="2"/>
  <c r="J1509" i="2"/>
  <c r="J1508" i="2"/>
  <c r="J1507" i="2"/>
  <c r="J1506" i="2"/>
  <c r="J1505" i="2"/>
  <c r="J1504" i="2"/>
  <c r="J1503" i="2"/>
  <c r="J1502" i="2"/>
  <c r="J1501" i="2"/>
  <c r="J1500" i="2"/>
  <c r="J1499" i="2"/>
  <c r="J1498" i="2"/>
  <c r="J1497" i="2"/>
  <c r="J1496" i="2"/>
  <c r="J1495" i="2"/>
  <c r="J1494" i="2"/>
  <c r="J1493" i="2"/>
  <c r="J1492" i="2"/>
  <c r="J1491" i="2"/>
  <c r="J1490" i="2"/>
  <c r="J1489" i="2"/>
  <c r="J1488" i="2"/>
  <c r="J1487" i="2"/>
  <c r="J1486" i="2"/>
  <c r="J1485" i="2"/>
  <c r="J1484" i="2"/>
  <c r="J1483" i="2"/>
  <c r="J1482" i="2"/>
  <c r="J1481" i="2"/>
  <c r="J1480" i="2"/>
  <c r="J1479" i="2"/>
  <c r="J1478" i="2"/>
  <c r="J1477" i="2"/>
  <c r="J1476" i="2"/>
  <c r="J1475" i="2"/>
  <c r="J1474" i="2"/>
  <c r="J1473" i="2"/>
  <c r="J1472" i="2"/>
  <c r="J1471" i="2"/>
  <c r="J1470" i="2"/>
  <c r="J1469" i="2"/>
  <c r="J1468" i="2"/>
  <c r="J1467" i="2"/>
  <c r="J1466" i="2"/>
  <c r="J1465" i="2"/>
  <c r="J1464" i="2"/>
  <c r="J1463" i="2"/>
  <c r="J1462" i="2"/>
  <c r="J1461" i="2"/>
  <c r="J1460" i="2"/>
  <c r="J1459" i="2"/>
  <c r="J1458" i="2"/>
  <c r="J1457" i="2"/>
  <c r="J1456" i="2"/>
  <c r="J1455" i="2"/>
  <c r="J1454" i="2"/>
  <c r="J1453" i="2"/>
  <c r="J1452" i="2"/>
  <c r="J1451" i="2"/>
  <c r="J1450" i="2"/>
  <c r="J1449" i="2"/>
  <c r="J1448" i="2"/>
  <c r="J1447" i="2"/>
  <c r="J1446" i="2"/>
  <c r="J1445" i="2"/>
  <c r="J1444" i="2"/>
  <c r="J1443" i="2"/>
  <c r="J1442" i="2"/>
  <c r="J1441" i="2"/>
  <c r="J1440" i="2"/>
  <c r="J1439" i="2"/>
  <c r="J1438" i="2"/>
  <c r="J1437" i="2"/>
  <c r="J1436" i="2"/>
  <c r="J1435" i="2"/>
  <c r="J1434" i="2"/>
  <c r="J1433" i="2"/>
  <c r="J1432" i="2"/>
  <c r="J1431" i="2"/>
  <c r="J1430" i="2"/>
  <c r="J1429" i="2"/>
  <c r="J1428" i="2"/>
  <c r="J1427" i="2"/>
  <c r="J1426" i="2"/>
  <c r="J1425" i="2"/>
  <c r="J1424" i="2"/>
  <c r="J1423" i="2"/>
  <c r="J1422" i="2"/>
  <c r="J1421" i="2"/>
  <c r="J1420" i="2"/>
  <c r="J1419" i="2"/>
  <c r="J1418" i="2"/>
  <c r="J1417" i="2"/>
  <c r="J1416" i="2"/>
  <c r="J1415" i="2"/>
  <c r="J1414" i="2"/>
  <c r="J1413" i="2"/>
  <c r="J1412" i="2"/>
  <c r="J1411" i="2"/>
  <c r="J1410" i="2"/>
  <c r="J1409" i="2"/>
  <c r="J1408" i="2"/>
  <c r="J1407" i="2"/>
  <c r="J1406" i="2"/>
  <c r="J1405" i="2"/>
  <c r="J1404" i="2"/>
  <c r="J1403" i="2"/>
  <c r="J1402" i="2"/>
  <c r="J1401" i="2"/>
  <c r="J1400" i="2"/>
  <c r="J1399" i="2"/>
  <c r="J1398" i="2"/>
  <c r="J1397" i="2"/>
  <c r="J1396" i="2"/>
  <c r="J1395" i="2"/>
  <c r="J1394" i="2"/>
  <c r="J1393" i="2"/>
  <c r="J1392" i="2"/>
  <c r="J1391" i="2"/>
  <c r="J1390" i="2"/>
  <c r="J1389" i="2"/>
  <c r="J1388" i="2"/>
  <c r="J1387" i="2"/>
  <c r="J1386" i="2"/>
  <c r="J1385" i="2"/>
  <c r="J1384" i="2"/>
  <c r="J1383" i="2"/>
  <c r="J1382" i="2"/>
  <c r="J1381" i="2"/>
  <c r="J1380" i="2"/>
  <c r="J1379" i="2"/>
  <c r="J1378" i="2"/>
  <c r="J1377" i="2"/>
  <c r="J1376" i="2"/>
  <c r="J1375" i="2"/>
  <c r="J1374" i="2"/>
  <c r="J1373" i="2"/>
  <c r="J1372" i="2"/>
  <c r="J1371" i="2"/>
  <c r="J1370" i="2"/>
  <c r="J1369" i="2"/>
  <c r="J1368" i="2"/>
  <c r="J1367" i="2"/>
  <c r="J1366" i="2"/>
  <c r="J1365" i="2"/>
  <c r="J1364" i="2"/>
  <c r="J1363" i="2"/>
  <c r="J1362" i="2"/>
  <c r="J1361" i="2"/>
  <c r="J1360" i="2"/>
  <c r="J1359" i="2"/>
  <c r="J1358" i="2"/>
  <c r="J1357" i="2"/>
  <c r="J1356" i="2"/>
  <c r="J1355" i="2"/>
  <c r="J1354" i="2"/>
  <c r="J1353" i="2"/>
  <c r="J1352" i="2"/>
  <c r="J1351" i="2"/>
  <c r="J1350" i="2"/>
  <c r="J1349" i="2"/>
  <c r="J1348" i="2"/>
  <c r="J1347" i="2"/>
  <c r="J1346" i="2"/>
  <c r="J1345" i="2"/>
  <c r="J1344" i="2"/>
  <c r="J1343" i="2"/>
  <c r="J1342" i="2"/>
  <c r="J1341" i="2"/>
  <c r="J1340" i="2"/>
  <c r="J1339" i="2"/>
  <c r="J1338" i="2"/>
  <c r="J1337" i="2"/>
  <c r="J1336" i="2"/>
  <c r="J1335" i="2"/>
  <c r="J1334" i="2"/>
  <c r="J1333" i="2"/>
  <c r="J1332" i="2"/>
  <c r="J1331" i="2"/>
  <c r="J1330" i="2"/>
  <c r="J1329" i="2"/>
  <c r="J1328" i="2"/>
  <c r="J1327" i="2"/>
  <c r="J1326" i="2"/>
  <c r="J1325" i="2"/>
  <c r="J1324" i="2"/>
  <c r="J1323" i="2"/>
  <c r="J1322" i="2"/>
  <c r="J1321" i="2"/>
  <c r="J1320" i="2"/>
  <c r="J1319" i="2"/>
  <c r="J1318" i="2"/>
  <c r="J1317" i="2"/>
  <c r="J1316" i="2"/>
  <c r="J1315" i="2"/>
  <c r="J1314" i="2"/>
  <c r="J1313" i="2"/>
  <c r="J1312" i="2"/>
  <c r="J1311" i="2"/>
  <c r="J1310" i="2"/>
  <c r="J1309" i="2"/>
  <c r="J1308" i="2"/>
  <c r="J1307" i="2"/>
  <c r="J1306" i="2"/>
  <c r="J1305" i="2"/>
  <c r="J1304" i="2"/>
  <c r="J1303" i="2"/>
  <c r="J1302" i="2"/>
  <c r="J1301" i="2"/>
  <c r="J1300" i="2"/>
  <c r="J1299" i="2"/>
  <c r="J1298" i="2"/>
  <c r="J1297" i="2"/>
  <c r="J1296" i="2"/>
  <c r="J1295" i="2"/>
  <c r="J1294" i="2"/>
  <c r="J1293" i="2"/>
  <c r="J1292" i="2"/>
  <c r="J1291" i="2"/>
  <c r="J1290" i="2"/>
  <c r="J1289" i="2"/>
  <c r="J1288" i="2"/>
  <c r="J1287" i="2"/>
  <c r="J1286" i="2"/>
  <c r="J1285" i="2"/>
  <c r="J1284" i="2"/>
  <c r="J1283" i="2"/>
  <c r="J1282" i="2"/>
  <c r="J1281" i="2"/>
  <c r="J1280" i="2"/>
  <c r="J1279" i="2"/>
  <c r="J1278" i="2"/>
  <c r="J1277" i="2"/>
  <c r="J1276" i="2"/>
  <c r="J1275" i="2"/>
  <c r="J1274" i="2"/>
  <c r="J1273" i="2"/>
  <c r="J1272" i="2"/>
  <c r="J1271" i="2"/>
  <c r="J1270" i="2"/>
  <c r="J1269" i="2"/>
  <c r="J1268" i="2"/>
  <c r="J1267" i="2"/>
  <c r="J1266" i="2"/>
  <c r="J1265" i="2"/>
  <c r="J1264" i="2"/>
  <c r="J1263" i="2"/>
  <c r="J1262" i="2"/>
  <c r="J1261" i="2"/>
  <c r="J1260" i="2"/>
  <c r="J1259" i="2"/>
  <c r="J1258" i="2"/>
  <c r="J1257" i="2"/>
  <c r="J1256" i="2"/>
  <c r="J1255" i="2"/>
  <c r="J1254" i="2"/>
  <c r="J1253" i="2"/>
  <c r="J1252" i="2"/>
  <c r="J1251" i="2"/>
  <c r="J1250" i="2"/>
  <c r="J1249" i="2"/>
  <c r="J1248" i="2"/>
  <c r="J1247" i="2"/>
  <c r="J1246" i="2"/>
  <c r="J1245" i="2"/>
  <c r="J1244" i="2"/>
  <c r="J1243" i="2"/>
  <c r="J1242" i="2"/>
  <c r="J1241" i="2"/>
  <c r="J1240" i="2"/>
  <c r="J1239" i="2"/>
  <c r="J1238" i="2"/>
  <c r="J1237" i="2"/>
  <c r="J1236" i="2"/>
  <c r="J1235" i="2"/>
  <c r="J1234" i="2"/>
  <c r="J1233" i="2"/>
  <c r="J1232" i="2"/>
  <c r="J1231" i="2"/>
  <c r="J1230" i="2"/>
  <c r="J1229" i="2"/>
  <c r="J1228" i="2"/>
  <c r="J1227" i="2"/>
  <c r="J1226" i="2"/>
  <c r="J1225" i="2"/>
  <c r="J1224" i="2"/>
  <c r="J1223" i="2"/>
  <c r="J1222" i="2"/>
  <c r="J1221" i="2"/>
  <c r="J1220" i="2"/>
  <c r="J1219" i="2"/>
  <c r="J1218" i="2"/>
  <c r="J1217" i="2"/>
  <c r="J1216" i="2"/>
  <c r="J1215" i="2"/>
  <c r="J1214" i="2"/>
  <c r="J1213" i="2"/>
  <c r="J1212" i="2"/>
  <c r="J1211" i="2"/>
  <c r="J1210" i="2"/>
  <c r="J1209" i="2"/>
  <c r="J1208" i="2"/>
  <c r="J1207" i="2"/>
  <c r="J1206" i="2"/>
  <c r="J1205" i="2"/>
  <c r="J1204" i="2"/>
  <c r="J1203" i="2"/>
  <c r="J1202" i="2"/>
  <c r="J1201" i="2"/>
  <c r="J1200" i="2"/>
  <c r="J1199" i="2"/>
  <c r="J1198" i="2"/>
  <c r="J1197" i="2"/>
  <c r="J1196" i="2"/>
  <c r="J1195" i="2"/>
  <c r="J1194" i="2"/>
  <c r="J1193" i="2"/>
  <c r="J1192" i="2"/>
  <c r="J1191" i="2"/>
  <c r="J1190" i="2"/>
  <c r="J1189" i="2"/>
  <c r="J1188" i="2"/>
  <c r="J1187" i="2"/>
  <c r="J1186" i="2"/>
  <c r="J1185" i="2"/>
  <c r="J1184" i="2"/>
  <c r="J1183" i="2"/>
  <c r="J1182" i="2"/>
  <c r="J1181" i="2"/>
  <c r="J1180" i="2"/>
  <c r="J1179" i="2"/>
  <c r="J1178" i="2"/>
  <c r="J1177" i="2"/>
  <c r="J1176" i="2"/>
  <c r="J1175" i="2"/>
  <c r="J1174" i="2"/>
  <c r="J1173" i="2"/>
  <c r="J1172" i="2"/>
  <c r="J1171" i="2"/>
  <c r="J1170" i="2"/>
  <c r="J1169" i="2"/>
  <c r="J1168" i="2"/>
  <c r="J1167" i="2"/>
  <c r="J1166" i="2"/>
  <c r="J1165" i="2"/>
  <c r="J1164" i="2"/>
  <c r="J1163" i="2"/>
  <c r="J1162" i="2"/>
  <c r="J1161" i="2"/>
  <c r="J1160" i="2"/>
  <c r="J1159" i="2"/>
  <c r="J1158" i="2"/>
  <c r="J1157" i="2"/>
  <c r="J1156" i="2"/>
  <c r="J1155" i="2"/>
  <c r="J1154" i="2"/>
  <c r="J1153" i="2"/>
  <c r="J1152" i="2"/>
  <c r="J1151" i="2"/>
  <c r="J1150" i="2"/>
  <c r="J1149" i="2"/>
  <c r="J1148" i="2"/>
  <c r="J1147" i="2"/>
  <c r="J1146" i="2"/>
  <c r="J1145" i="2"/>
  <c r="J1144" i="2"/>
  <c r="J1143" i="2"/>
  <c r="J1142" i="2"/>
  <c r="J1141" i="2"/>
  <c r="J1140" i="2"/>
  <c r="J1139" i="2"/>
  <c r="J1138" i="2"/>
  <c r="J1137" i="2"/>
  <c r="J1136" i="2"/>
  <c r="J1135" i="2"/>
  <c r="J1134" i="2"/>
  <c r="J1133" i="2"/>
  <c r="J1132" i="2"/>
  <c r="J1131" i="2"/>
  <c r="J1130" i="2"/>
  <c r="J1129" i="2"/>
  <c r="J1128" i="2"/>
  <c r="J1127" i="2"/>
  <c r="J1126" i="2"/>
  <c r="J1125" i="2"/>
  <c r="J1124" i="2"/>
  <c r="J1123" i="2"/>
  <c r="J1122" i="2"/>
  <c r="J1121" i="2"/>
  <c r="J1120" i="2"/>
  <c r="J1119" i="2"/>
  <c r="J1118" i="2"/>
  <c r="J1117" i="2"/>
  <c r="J1116" i="2"/>
  <c r="J1115" i="2"/>
  <c r="J1114" i="2"/>
  <c r="J1113" i="2"/>
  <c r="J1112" i="2"/>
  <c r="J1111" i="2"/>
  <c r="J1110" i="2"/>
  <c r="J1109" i="2"/>
  <c r="J1108" i="2"/>
  <c r="J1107" i="2"/>
  <c r="J1106" i="2"/>
  <c r="J1105" i="2"/>
  <c r="J1104" i="2"/>
  <c r="J1103" i="2"/>
  <c r="J1102" i="2"/>
  <c r="J1101" i="2"/>
  <c r="J1100" i="2"/>
  <c r="J1099" i="2"/>
  <c r="J1098" i="2"/>
  <c r="J1097" i="2"/>
  <c r="J1096" i="2"/>
  <c r="J1095" i="2"/>
  <c r="J1094" i="2"/>
  <c r="J1093" i="2"/>
  <c r="J1092" i="2"/>
  <c r="J1091" i="2"/>
  <c r="J1090" i="2"/>
  <c r="J1089" i="2"/>
  <c r="J1088" i="2"/>
  <c r="J1087" i="2"/>
  <c r="J1086" i="2"/>
  <c r="J1085" i="2"/>
  <c r="J1084" i="2"/>
  <c r="J1083" i="2"/>
  <c r="J1082" i="2"/>
  <c r="J1081" i="2"/>
  <c r="J1080" i="2"/>
  <c r="J1079" i="2"/>
  <c r="J1078" i="2"/>
  <c r="J1077" i="2"/>
  <c r="J1076" i="2"/>
  <c r="J1075" i="2"/>
  <c r="J1074" i="2"/>
  <c r="J1073" i="2"/>
  <c r="J1072" i="2"/>
  <c r="J1071" i="2"/>
  <c r="J1070" i="2"/>
  <c r="J1069" i="2"/>
  <c r="J1068" i="2"/>
  <c r="J1067" i="2"/>
  <c r="J1066" i="2"/>
  <c r="J1065" i="2"/>
  <c r="J1064" i="2"/>
  <c r="J1063" i="2"/>
  <c r="J1062" i="2"/>
  <c r="J1061" i="2"/>
  <c r="J1060" i="2"/>
  <c r="J1059" i="2"/>
  <c r="J1058" i="2"/>
  <c r="J1057" i="2"/>
  <c r="J1056" i="2"/>
  <c r="J1055" i="2"/>
  <c r="J1054" i="2"/>
  <c r="J1053" i="2"/>
  <c r="J1052" i="2"/>
  <c r="J1051" i="2"/>
  <c r="J1050" i="2"/>
  <c r="J1049" i="2"/>
  <c r="J1048" i="2"/>
  <c r="J1047" i="2"/>
  <c r="J1046" i="2"/>
  <c r="J1045" i="2"/>
  <c r="J1044" i="2"/>
  <c r="J1043" i="2"/>
  <c r="J1042" i="2"/>
  <c r="J1041" i="2"/>
  <c r="J1040" i="2"/>
  <c r="J1039" i="2"/>
  <c r="J1038" i="2"/>
  <c r="J1037" i="2"/>
  <c r="J1036" i="2"/>
  <c r="J1035" i="2"/>
  <c r="J1034" i="2"/>
  <c r="J1033" i="2"/>
  <c r="J1032" i="2"/>
  <c r="J1031" i="2"/>
  <c r="J1030" i="2"/>
  <c r="J1029" i="2"/>
  <c r="J1028" i="2"/>
  <c r="J1027" i="2"/>
  <c r="J1026" i="2"/>
  <c r="J1025" i="2"/>
  <c r="J1024" i="2"/>
  <c r="J1023" i="2"/>
  <c r="J1022" i="2"/>
  <c r="J1021" i="2"/>
  <c r="J1020" i="2"/>
  <c r="J1019" i="2"/>
  <c r="J1018" i="2"/>
  <c r="J1017" i="2"/>
  <c r="J1016" i="2"/>
  <c r="J1015" i="2"/>
  <c r="J1014" i="2"/>
  <c r="J1013" i="2"/>
  <c r="J1012" i="2"/>
  <c r="J1011" i="2"/>
  <c r="J1010" i="2"/>
  <c r="J1009" i="2"/>
  <c r="J1008" i="2"/>
  <c r="J1007" i="2"/>
  <c r="J1006" i="2"/>
  <c r="J1005" i="2"/>
  <c r="J1004" i="2"/>
  <c r="J1003" i="2"/>
  <c r="J1002" i="2"/>
  <c r="J1001" i="2"/>
  <c r="J1000" i="2"/>
  <c r="J999" i="2"/>
  <c r="J998" i="2"/>
  <c r="J997" i="2"/>
  <c r="J996" i="2"/>
  <c r="J995" i="2"/>
  <c r="J994" i="2"/>
  <c r="J993" i="2"/>
  <c r="J992" i="2"/>
  <c r="J991" i="2"/>
  <c r="J990" i="2"/>
  <c r="J989" i="2"/>
  <c r="J988" i="2"/>
  <c r="J987" i="2"/>
  <c r="J986" i="2"/>
  <c r="J985" i="2"/>
  <c r="J984" i="2"/>
  <c r="J983" i="2"/>
  <c r="J982" i="2"/>
  <c r="J981" i="2"/>
  <c r="J980" i="2"/>
  <c r="J979" i="2"/>
  <c r="J978" i="2"/>
  <c r="J977" i="2"/>
  <c r="J976" i="2"/>
  <c r="J975" i="2"/>
  <c r="J974" i="2"/>
  <c r="J973" i="2"/>
  <c r="J972" i="2"/>
  <c r="J971" i="2"/>
  <c r="J970" i="2"/>
  <c r="J969" i="2"/>
  <c r="J968" i="2"/>
  <c r="J967" i="2"/>
  <c r="J966" i="2"/>
  <c r="J965" i="2"/>
  <c r="J964" i="2"/>
  <c r="J963" i="2"/>
  <c r="J962" i="2"/>
  <c r="J961" i="2"/>
  <c r="J960" i="2"/>
  <c r="J959" i="2"/>
  <c r="J958" i="2"/>
  <c r="J957" i="2"/>
  <c r="J956" i="2"/>
  <c r="J955" i="2"/>
  <c r="J954" i="2"/>
  <c r="J953" i="2"/>
  <c r="J952" i="2"/>
  <c r="J951" i="2"/>
  <c r="J950" i="2"/>
  <c r="J949" i="2"/>
  <c r="J948" i="2"/>
  <c r="J947" i="2"/>
  <c r="J946" i="2"/>
  <c r="J945" i="2"/>
  <c r="J944" i="2"/>
  <c r="J943" i="2"/>
  <c r="J942" i="2"/>
  <c r="J941" i="2"/>
  <c r="J940" i="2"/>
  <c r="J939" i="2"/>
  <c r="J938" i="2"/>
  <c r="J937" i="2"/>
  <c r="J936" i="2"/>
  <c r="J935" i="2"/>
  <c r="J934" i="2"/>
  <c r="J933" i="2"/>
  <c r="J932" i="2"/>
  <c r="J931" i="2"/>
  <c r="J930" i="2"/>
  <c r="J929" i="2"/>
  <c r="J928" i="2"/>
  <c r="J927" i="2"/>
  <c r="J926" i="2"/>
  <c r="J925" i="2"/>
  <c r="J924" i="2"/>
  <c r="J923" i="2"/>
  <c r="J922" i="2"/>
  <c r="J921" i="2"/>
  <c r="J920" i="2"/>
  <c r="J919" i="2"/>
  <c r="J918" i="2"/>
  <c r="J917" i="2"/>
  <c r="J916" i="2"/>
  <c r="J915" i="2"/>
  <c r="J914" i="2"/>
  <c r="J913" i="2"/>
  <c r="J912" i="2"/>
  <c r="J911" i="2"/>
  <c r="J910" i="2"/>
  <c r="J909" i="2"/>
  <c r="J908" i="2"/>
  <c r="J907" i="2"/>
  <c r="J906" i="2"/>
  <c r="J905" i="2"/>
  <c r="J904" i="2"/>
  <c r="J903" i="2"/>
  <c r="J902" i="2"/>
  <c r="J901" i="2"/>
  <c r="J900" i="2"/>
  <c r="J899" i="2"/>
  <c r="J898" i="2"/>
  <c r="J897" i="2"/>
  <c r="J896" i="2"/>
  <c r="J895" i="2"/>
  <c r="J894" i="2"/>
  <c r="J893" i="2"/>
  <c r="J892" i="2"/>
  <c r="J891" i="2"/>
  <c r="J890" i="2"/>
  <c r="J889" i="2"/>
  <c r="J888" i="2"/>
  <c r="J887" i="2"/>
  <c r="J886" i="2"/>
  <c r="J885" i="2"/>
  <c r="J884" i="2"/>
  <c r="J883" i="2"/>
  <c r="J882" i="2"/>
  <c r="J881" i="2"/>
  <c r="J880" i="2"/>
  <c r="J879" i="2"/>
  <c r="J878" i="2"/>
  <c r="J877" i="2"/>
  <c r="J876" i="2"/>
  <c r="J875" i="2"/>
  <c r="J874" i="2"/>
  <c r="J873" i="2"/>
  <c r="J872" i="2"/>
  <c r="J871" i="2"/>
  <c r="J870" i="2"/>
  <c r="J869" i="2"/>
  <c r="J868" i="2"/>
  <c r="J867" i="2"/>
  <c r="J866" i="2"/>
  <c r="J865" i="2"/>
  <c r="J864" i="2"/>
  <c r="J863" i="2"/>
  <c r="J862" i="2"/>
  <c r="J861" i="2"/>
  <c r="J860" i="2"/>
  <c r="J859" i="2"/>
  <c r="J858" i="2"/>
  <c r="J857" i="2"/>
  <c r="J856" i="2"/>
  <c r="J855" i="2"/>
  <c r="J854" i="2"/>
  <c r="J853" i="2"/>
  <c r="J852" i="2"/>
  <c r="J851" i="2"/>
  <c r="J850" i="2"/>
  <c r="J849" i="2"/>
  <c r="J848" i="2"/>
  <c r="J847" i="2"/>
  <c r="J846" i="2"/>
  <c r="J845" i="2"/>
  <c r="J844" i="2"/>
  <c r="J843" i="2"/>
  <c r="J842" i="2"/>
  <c r="J841" i="2"/>
  <c r="J840" i="2"/>
  <c r="J839" i="2"/>
  <c r="J838" i="2"/>
  <c r="J837" i="2"/>
  <c r="J836" i="2"/>
  <c r="J835" i="2"/>
  <c r="J834" i="2"/>
  <c r="J833" i="2"/>
  <c r="J832" i="2"/>
  <c r="J831" i="2"/>
  <c r="J830" i="2"/>
  <c r="J829" i="2"/>
  <c r="J828" i="2"/>
  <c r="J827" i="2"/>
  <c r="J826" i="2"/>
  <c r="J825" i="2"/>
  <c r="J824" i="2"/>
  <c r="J823" i="2"/>
  <c r="J822" i="2"/>
  <c r="J821" i="2"/>
  <c r="J820" i="2"/>
  <c r="J819" i="2"/>
  <c r="J818" i="2"/>
  <c r="J817" i="2"/>
  <c r="J816" i="2"/>
  <c r="J815" i="2"/>
  <c r="J814" i="2"/>
  <c r="J813" i="2"/>
  <c r="J812" i="2"/>
  <c r="J811" i="2"/>
  <c r="J810" i="2"/>
  <c r="J809" i="2"/>
  <c r="J808" i="2"/>
  <c r="L808" i="2" s="1"/>
  <c r="J807" i="2"/>
  <c r="J806" i="2"/>
  <c r="J805" i="2"/>
  <c r="J804" i="2"/>
  <c r="J803" i="2"/>
  <c r="J802" i="2"/>
  <c r="J801" i="2"/>
  <c r="J800" i="2"/>
  <c r="L800" i="2" s="1"/>
  <c r="J799" i="2"/>
  <c r="J798" i="2"/>
  <c r="J797" i="2"/>
  <c r="J796" i="2"/>
  <c r="J795" i="2"/>
  <c r="J794" i="2"/>
  <c r="J793" i="2"/>
  <c r="J792" i="2"/>
  <c r="L792" i="2" s="1"/>
  <c r="J791" i="2"/>
  <c r="J790" i="2"/>
  <c r="J789" i="2"/>
  <c r="J788" i="2"/>
  <c r="J787" i="2"/>
  <c r="J786" i="2"/>
  <c r="J785" i="2"/>
  <c r="J784" i="2"/>
  <c r="L784" i="2" s="1"/>
  <c r="J783" i="2"/>
  <c r="J782" i="2"/>
  <c r="J781" i="2"/>
  <c r="J780" i="2"/>
  <c r="J779" i="2"/>
  <c r="J778" i="2"/>
  <c r="J777" i="2"/>
  <c r="J776" i="2"/>
  <c r="L776" i="2" s="1"/>
  <c r="J775" i="2"/>
  <c r="J774" i="2"/>
  <c r="J773" i="2"/>
  <c r="J772" i="2"/>
  <c r="J771" i="2"/>
  <c r="J770" i="2"/>
  <c r="J769" i="2"/>
  <c r="J768" i="2"/>
  <c r="L768" i="2" s="1"/>
  <c r="J767" i="2"/>
  <c r="J766" i="2"/>
  <c r="J765" i="2"/>
  <c r="J764" i="2"/>
  <c r="J763" i="2"/>
  <c r="J762" i="2"/>
  <c r="J761" i="2"/>
  <c r="J760" i="2"/>
  <c r="L760" i="2" s="1"/>
  <c r="J759" i="2"/>
  <c r="J758" i="2"/>
  <c r="J757" i="2"/>
  <c r="J756" i="2"/>
  <c r="J755" i="2"/>
  <c r="J754" i="2"/>
  <c r="J753" i="2"/>
  <c r="J752" i="2"/>
  <c r="L752" i="2" s="1"/>
  <c r="J751" i="2"/>
  <c r="J750" i="2"/>
  <c r="J749" i="2"/>
  <c r="J748" i="2"/>
  <c r="J747" i="2"/>
  <c r="J746" i="2"/>
  <c r="J745" i="2"/>
  <c r="J744" i="2"/>
  <c r="L744" i="2" s="1"/>
  <c r="J743" i="2"/>
  <c r="J742" i="2"/>
  <c r="J741" i="2"/>
  <c r="J740" i="2"/>
  <c r="J739" i="2"/>
  <c r="J738" i="2"/>
  <c r="J737" i="2"/>
  <c r="J736" i="2"/>
  <c r="L736" i="2" s="1"/>
  <c r="J735" i="2"/>
  <c r="J734" i="2"/>
  <c r="J733" i="2"/>
  <c r="J732" i="2"/>
  <c r="J731" i="2"/>
  <c r="J730" i="2"/>
  <c r="J729" i="2"/>
  <c r="J728" i="2"/>
  <c r="L728" i="2" s="1"/>
  <c r="J727" i="2"/>
  <c r="J726" i="2"/>
  <c r="J725" i="2"/>
  <c r="J724" i="2"/>
  <c r="J723" i="2"/>
  <c r="J722" i="2"/>
  <c r="J721" i="2"/>
  <c r="J720" i="2"/>
  <c r="L720" i="2" s="1"/>
  <c r="J719" i="2"/>
  <c r="J718" i="2"/>
  <c r="J717" i="2"/>
  <c r="J716" i="2"/>
  <c r="J715" i="2"/>
  <c r="J714" i="2"/>
  <c r="J713" i="2"/>
  <c r="J712" i="2"/>
  <c r="L712" i="2" s="1"/>
  <c r="J711" i="2"/>
  <c r="J710" i="2"/>
  <c r="J709" i="2"/>
  <c r="J708" i="2"/>
  <c r="J707" i="2"/>
  <c r="J706" i="2"/>
  <c r="J705" i="2"/>
  <c r="J704" i="2"/>
  <c r="L704" i="2" s="1"/>
  <c r="J703" i="2"/>
  <c r="J702" i="2"/>
  <c r="J701" i="2"/>
  <c r="J700" i="2"/>
  <c r="J699" i="2"/>
  <c r="J698" i="2"/>
  <c r="J697" i="2"/>
  <c r="J696" i="2"/>
  <c r="L696" i="2" s="1"/>
  <c r="J695" i="2"/>
  <c r="J694" i="2"/>
  <c r="J693" i="2"/>
  <c r="J692" i="2"/>
  <c r="J691" i="2"/>
  <c r="J690" i="2"/>
  <c r="J689" i="2"/>
  <c r="J688" i="2"/>
  <c r="L688" i="2" s="1"/>
  <c r="J687" i="2"/>
  <c r="J686" i="2"/>
  <c r="J685" i="2"/>
  <c r="J684" i="2"/>
  <c r="J683" i="2"/>
  <c r="J682" i="2"/>
  <c r="J681" i="2"/>
  <c r="J680" i="2"/>
  <c r="L680" i="2" s="1"/>
  <c r="J679" i="2"/>
  <c r="J678" i="2"/>
  <c r="J677" i="2"/>
  <c r="J676" i="2"/>
  <c r="J675" i="2"/>
  <c r="J674" i="2"/>
  <c r="J673" i="2"/>
  <c r="J672" i="2"/>
  <c r="L672" i="2" s="1"/>
  <c r="J671" i="2"/>
  <c r="J670" i="2"/>
  <c r="J669" i="2"/>
  <c r="J668" i="2"/>
  <c r="J667" i="2"/>
  <c r="J666" i="2"/>
  <c r="J665" i="2"/>
  <c r="J664" i="2"/>
  <c r="L664" i="2" s="1"/>
  <c r="J663" i="2"/>
  <c r="J662" i="2"/>
  <c r="J661" i="2"/>
  <c r="J660" i="2"/>
  <c r="J659" i="2"/>
  <c r="J658" i="2"/>
  <c r="J657" i="2"/>
  <c r="J656" i="2"/>
  <c r="L656" i="2" s="1"/>
  <c r="J655" i="2"/>
  <c r="J654" i="2"/>
  <c r="J653" i="2"/>
  <c r="J652" i="2"/>
  <c r="J651" i="2"/>
  <c r="J650" i="2"/>
  <c r="J649" i="2"/>
  <c r="J648" i="2"/>
  <c r="L648" i="2" s="1"/>
  <c r="J647" i="2"/>
  <c r="J646" i="2"/>
  <c r="J645" i="2"/>
  <c r="J644" i="2"/>
  <c r="J643" i="2"/>
  <c r="J642" i="2"/>
  <c r="J641" i="2"/>
  <c r="J640" i="2"/>
  <c r="L640" i="2" s="1"/>
  <c r="J639" i="2"/>
  <c r="J638" i="2"/>
  <c r="J637" i="2"/>
  <c r="J636" i="2"/>
  <c r="J635" i="2"/>
  <c r="J634" i="2"/>
  <c r="J633" i="2"/>
  <c r="J632" i="2"/>
  <c r="L632" i="2" s="1"/>
  <c r="J631" i="2"/>
  <c r="J630" i="2"/>
  <c r="J629" i="2"/>
  <c r="J628" i="2"/>
  <c r="J627" i="2"/>
  <c r="J626" i="2"/>
  <c r="J625" i="2"/>
  <c r="J624" i="2"/>
  <c r="L624" i="2" s="1"/>
  <c r="J623" i="2"/>
  <c r="J622" i="2"/>
  <c r="J621" i="2"/>
  <c r="J620" i="2"/>
  <c r="J619" i="2"/>
  <c r="J618" i="2"/>
  <c r="J617" i="2"/>
  <c r="J616" i="2"/>
  <c r="L616" i="2" s="1"/>
  <c r="J615" i="2"/>
  <c r="J614" i="2"/>
  <c r="J613" i="2"/>
  <c r="J612" i="2"/>
  <c r="J611" i="2"/>
  <c r="J610" i="2"/>
  <c r="J609" i="2"/>
  <c r="J608" i="2"/>
  <c r="L608" i="2" s="1"/>
  <c r="J607" i="2"/>
  <c r="J606" i="2"/>
  <c r="J605" i="2"/>
  <c r="J604" i="2"/>
  <c r="J603" i="2"/>
  <c r="J602" i="2"/>
  <c r="J601" i="2"/>
  <c r="J600" i="2"/>
  <c r="L600" i="2" s="1"/>
  <c r="J599" i="2"/>
  <c r="J598" i="2"/>
  <c r="J597" i="2"/>
  <c r="J596" i="2"/>
  <c r="J595" i="2"/>
  <c r="J594" i="2"/>
  <c r="J593" i="2"/>
  <c r="J592" i="2"/>
  <c r="L592" i="2" s="1"/>
  <c r="J591" i="2"/>
  <c r="J590" i="2"/>
  <c r="J589" i="2"/>
  <c r="J588" i="2"/>
  <c r="J587" i="2"/>
  <c r="J586" i="2"/>
  <c r="J585" i="2"/>
  <c r="J584" i="2"/>
  <c r="L584" i="2" s="1"/>
  <c r="J583" i="2"/>
  <c r="J582" i="2"/>
  <c r="J581" i="2"/>
  <c r="J580" i="2"/>
  <c r="J579" i="2"/>
  <c r="J578" i="2"/>
  <c r="J577" i="2"/>
  <c r="J576" i="2"/>
  <c r="L576" i="2" s="1"/>
  <c r="J575" i="2"/>
  <c r="J574" i="2"/>
  <c r="J573" i="2"/>
  <c r="J572" i="2"/>
  <c r="J571" i="2"/>
  <c r="J570" i="2"/>
  <c r="J569" i="2"/>
  <c r="J568" i="2"/>
  <c r="L568" i="2" s="1"/>
  <c r="J567" i="2"/>
  <c r="J566" i="2"/>
  <c r="J565" i="2"/>
  <c r="J564" i="2"/>
  <c r="J563" i="2"/>
  <c r="J562" i="2"/>
  <c r="J561" i="2"/>
  <c r="J560" i="2"/>
  <c r="L560" i="2" s="1"/>
  <c r="J559" i="2"/>
  <c r="J558" i="2"/>
  <c r="J557" i="2"/>
  <c r="J556" i="2"/>
  <c r="J555" i="2"/>
  <c r="J554" i="2"/>
  <c r="J553" i="2"/>
  <c r="J552" i="2"/>
  <c r="L552" i="2" s="1"/>
  <c r="J551" i="2"/>
  <c r="J550" i="2"/>
  <c r="J549" i="2"/>
  <c r="J548" i="2"/>
  <c r="J547" i="2"/>
  <c r="J546" i="2"/>
  <c r="J545" i="2"/>
  <c r="J544" i="2"/>
  <c r="L544" i="2" s="1"/>
  <c r="J543" i="2"/>
  <c r="J542" i="2"/>
  <c r="J541" i="2"/>
  <c r="J540" i="2"/>
  <c r="J539" i="2"/>
  <c r="J538" i="2"/>
  <c r="J537" i="2"/>
  <c r="J536" i="2"/>
  <c r="L536" i="2" s="1"/>
  <c r="J535" i="2"/>
  <c r="J534" i="2"/>
  <c r="J533" i="2"/>
  <c r="J532" i="2"/>
  <c r="J531" i="2"/>
  <c r="J530" i="2"/>
  <c r="J529" i="2"/>
  <c r="J528" i="2"/>
  <c r="L528" i="2" s="1"/>
  <c r="J527" i="2"/>
  <c r="J526" i="2"/>
  <c r="J525" i="2"/>
  <c r="J524" i="2"/>
  <c r="J523" i="2"/>
  <c r="J522" i="2"/>
  <c r="J521" i="2"/>
  <c r="J520" i="2"/>
  <c r="L520" i="2" s="1"/>
  <c r="J519" i="2"/>
  <c r="J518" i="2"/>
  <c r="J517" i="2"/>
  <c r="J516" i="2"/>
  <c r="J515" i="2"/>
  <c r="J514" i="2"/>
  <c r="J513" i="2"/>
  <c r="J512" i="2"/>
  <c r="L512" i="2" s="1"/>
  <c r="J511" i="2"/>
  <c r="J510" i="2"/>
  <c r="J509" i="2"/>
  <c r="J508" i="2"/>
  <c r="J507" i="2"/>
  <c r="J506" i="2"/>
  <c r="J505" i="2"/>
  <c r="J504" i="2"/>
  <c r="L504" i="2" s="1"/>
  <c r="J503" i="2"/>
  <c r="J502" i="2"/>
  <c r="J501" i="2"/>
  <c r="J500" i="2"/>
  <c r="J499" i="2"/>
  <c r="J498" i="2"/>
  <c r="J497" i="2"/>
  <c r="J496" i="2"/>
  <c r="L496" i="2" s="1"/>
  <c r="J495" i="2"/>
  <c r="J494" i="2"/>
  <c r="J493" i="2"/>
  <c r="J492" i="2"/>
  <c r="J491" i="2"/>
  <c r="J490" i="2"/>
  <c r="J489" i="2"/>
  <c r="J488" i="2"/>
  <c r="L488" i="2" s="1"/>
  <c r="J487" i="2"/>
  <c r="J486" i="2"/>
  <c r="J485" i="2"/>
  <c r="J484" i="2"/>
  <c r="J483" i="2"/>
  <c r="J482" i="2"/>
  <c r="J481" i="2"/>
  <c r="J480" i="2"/>
  <c r="L480" i="2" s="1"/>
  <c r="J479" i="2"/>
  <c r="J478" i="2"/>
  <c r="J477" i="2"/>
  <c r="J476" i="2"/>
  <c r="J475" i="2"/>
  <c r="J474" i="2"/>
  <c r="J473" i="2"/>
  <c r="J472" i="2"/>
  <c r="L472" i="2" s="1"/>
  <c r="J471" i="2"/>
  <c r="J470" i="2"/>
  <c r="J469" i="2"/>
  <c r="J467" i="2"/>
  <c r="J466" i="2"/>
  <c r="J465" i="2"/>
  <c r="J464" i="2"/>
  <c r="J463" i="2"/>
  <c r="L463" i="2" s="1"/>
  <c r="J462" i="2"/>
  <c r="J461" i="2"/>
  <c r="J460" i="2"/>
  <c r="J459" i="2"/>
  <c r="J458" i="2"/>
  <c r="J457" i="2"/>
  <c r="J456" i="2"/>
  <c r="J455" i="2"/>
  <c r="L455" i="2" s="1"/>
  <c r="J454" i="2"/>
  <c r="J453" i="2"/>
  <c r="J452" i="2"/>
  <c r="J451" i="2"/>
  <c r="J450" i="2"/>
  <c r="J449" i="2"/>
  <c r="J448" i="2"/>
  <c r="J446" i="2"/>
  <c r="L446" i="2" s="1"/>
  <c r="J445" i="2"/>
  <c r="J444" i="2"/>
  <c r="J443" i="2"/>
  <c r="J442" i="2"/>
  <c r="J441" i="2"/>
  <c r="J440" i="2"/>
  <c r="J439" i="2"/>
  <c r="J438" i="2"/>
  <c r="L438" i="2" s="1"/>
  <c r="J436" i="2"/>
  <c r="J435" i="2"/>
  <c r="J434" i="2"/>
  <c r="J433" i="2"/>
  <c r="J432" i="2"/>
  <c r="J430" i="2"/>
  <c r="J429" i="2"/>
  <c r="J428" i="2"/>
  <c r="L428" i="2" s="1"/>
  <c r="J427" i="2"/>
  <c r="J426" i="2"/>
  <c r="J425" i="2"/>
  <c r="J424" i="2"/>
  <c r="J423" i="2"/>
  <c r="J422" i="2"/>
  <c r="J421" i="2"/>
  <c r="J420" i="2"/>
  <c r="L420" i="2" s="1"/>
  <c r="J419" i="2"/>
  <c r="J418" i="2"/>
  <c r="J417" i="2"/>
  <c r="J416" i="2"/>
  <c r="J415" i="2"/>
  <c r="J414" i="2"/>
  <c r="J413" i="2"/>
  <c r="J412" i="2"/>
  <c r="L412" i="2" s="1"/>
  <c r="J411" i="2"/>
  <c r="J410" i="2"/>
  <c r="J409" i="2"/>
  <c r="J408" i="2"/>
  <c r="J407" i="2"/>
  <c r="J406" i="2"/>
  <c r="J404" i="2"/>
  <c r="J403" i="2"/>
  <c r="L403" i="2" s="1"/>
  <c r="J402" i="2"/>
  <c r="J401" i="2"/>
  <c r="J400" i="2"/>
  <c r="J399" i="2"/>
  <c r="J398" i="2"/>
  <c r="J397" i="2"/>
  <c r="J396" i="2"/>
  <c r="J395" i="2"/>
  <c r="L395" i="2" s="1"/>
  <c r="J393" i="2"/>
  <c r="J392" i="2"/>
  <c r="J391" i="2"/>
  <c r="J390" i="2"/>
  <c r="J389" i="2"/>
  <c r="J388" i="2"/>
  <c r="J387" i="2"/>
  <c r="J386" i="2"/>
  <c r="L386" i="2" s="1"/>
  <c r="J385" i="2"/>
  <c r="L385" i="2" s="1"/>
  <c r="J384" i="2"/>
  <c r="J383" i="2"/>
  <c r="J382" i="2"/>
  <c r="J381" i="2"/>
  <c r="J379" i="2"/>
  <c r="J378" i="2"/>
  <c r="J377" i="2"/>
  <c r="L377" i="2" s="1"/>
  <c r="J376" i="2"/>
  <c r="J374" i="2"/>
  <c r="J373" i="2"/>
  <c r="J372" i="2"/>
  <c r="J371" i="2"/>
  <c r="J370" i="2"/>
  <c r="J369" i="2"/>
  <c r="J368" i="2"/>
  <c r="L368" i="2" s="1"/>
  <c r="J367" i="2"/>
  <c r="J366" i="2"/>
  <c r="J365" i="2"/>
  <c r="J364" i="2"/>
  <c r="J363" i="2"/>
  <c r="J362" i="2"/>
  <c r="J361" i="2"/>
  <c r="J360" i="2"/>
  <c r="L360" i="2" s="1"/>
  <c r="J359" i="2"/>
  <c r="J358" i="2"/>
  <c r="J357" i="2"/>
  <c r="J356" i="2"/>
  <c r="J355" i="2"/>
  <c r="J354" i="2"/>
  <c r="J353" i="2"/>
  <c r="J351" i="2"/>
  <c r="L351" i="2" s="1"/>
  <c r="J350" i="2"/>
  <c r="J349" i="2"/>
  <c r="J348" i="2"/>
  <c r="J347" i="2"/>
  <c r="J346" i="2"/>
  <c r="J345" i="2"/>
  <c r="J343" i="2"/>
  <c r="J342" i="2"/>
  <c r="L342" i="2" s="1"/>
  <c r="J341" i="2"/>
  <c r="L341" i="2" s="1"/>
  <c r="J340" i="2"/>
  <c r="J339" i="2"/>
  <c r="J338" i="2"/>
  <c r="J337" i="2"/>
  <c r="J336" i="2"/>
  <c r="J335" i="2"/>
  <c r="J334" i="2"/>
  <c r="L334" i="2" s="1"/>
  <c r="J333" i="2"/>
  <c r="J332" i="2"/>
  <c r="J331" i="2"/>
  <c r="J330" i="2"/>
  <c r="J329" i="2"/>
  <c r="J328" i="2"/>
  <c r="J327" i="2"/>
  <c r="J326" i="2"/>
  <c r="L326" i="2" s="1"/>
  <c r="J325" i="2"/>
  <c r="J324" i="2"/>
  <c r="J323" i="2"/>
  <c r="J322" i="2"/>
  <c r="J321" i="2"/>
  <c r="J320" i="2"/>
  <c r="J319" i="2"/>
  <c r="J318" i="2"/>
  <c r="L318" i="2" s="1"/>
  <c r="J317" i="2"/>
  <c r="L317" i="2" s="1"/>
  <c r="J316" i="2"/>
  <c r="J315" i="2"/>
  <c r="J313" i="2"/>
  <c r="J312" i="2"/>
  <c r="J311" i="2"/>
  <c r="J310" i="2"/>
  <c r="J309" i="2"/>
  <c r="L309" i="2" s="1"/>
  <c r="J308" i="2"/>
  <c r="J307" i="2"/>
  <c r="J306" i="2"/>
  <c r="J305" i="2"/>
  <c r="J304" i="2"/>
  <c r="J303" i="2"/>
  <c r="J302" i="2"/>
  <c r="J301" i="2"/>
  <c r="L301" i="2" s="1"/>
  <c r="J300" i="2"/>
  <c r="J297" i="2"/>
  <c r="J296" i="2"/>
  <c r="J295" i="2"/>
  <c r="J294" i="2"/>
  <c r="J292" i="2"/>
  <c r="J291" i="2"/>
  <c r="J290" i="2"/>
  <c r="L290" i="2" s="1"/>
  <c r="J289" i="2"/>
  <c r="J288" i="2"/>
  <c r="J287" i="2"/>
  <c r="J286" i="2"/>
  <c r="J285" i="2"/>
  <c r="J284" i="2"/>
  <c r="J283" i="2"/>
  <c r="J282" i="2"/>
  <c r="L282" i="2" s="1"/>
  <c r="J281" i="2"/>
  <c r="J280" i="2"/>
  <c r="J279" i="2"/>
  <c r="J276" i="2"/>
  <c r="J275" i="2"/>
  <c r="J274" i="2"/>
  <c r="J273" i="2"/>
  <c r="J272" i="2"/>
  <c r="L272" i="2" s="1"/>
  <c r="J271" i="2"/>
  <c r="L271" i="2" s="1"/>
  <c r="J270" i="2"/>
  <c r="J268" i="2"/>
  <c r="J267" i="2"/>
  <c r="J266" i="2"/>
  <c r="J265" i="2"/>
  <c r="J264" i="2"/>
  <c r="J263" i="2"/>
  <c r="L263" i="2" s="1"/>
  <c r="J262" i="2"/>
  <c r="J261" i="2"/>
  <c r="J260" i="2"/>
  <c r="J259" i="2"/>
  <c r="J258" i="2"/>
  <c r="J256" i="2"/>
  <c r="J255" i="2"/>
  <c r="J253" i="2"/>
  <c r="L253" i="2" s="1"/>
  <c r="J252" i="2"/>
  <c r="J251" i="2"/>
  <c r="J250" i="2"/>
  <c r="J249" i="2"/>
  <c r="J248" i="2"/>
  <c r="J247" i="2"/>
  <c r="J246" i="2"/>
  <c r="J245" i="2"/>
  <c r="L245" i="2" s="1"/>
  <c r="J244" i="2"/>
  <c r="L244" i="2" s="1"/>
  <c r="J243" i="2"/>
  <c r="J242" i="2"/>
  <c r="J241" i="2"/>
  <c r="J240" i="2"/>
  <c r="J239" i="2"/>
  <c r="J238" i="2"/>
  <c r="J237" i="2"/>
  <c r="L237" i="2" s="1"/>
  <c r="J236" i="2"/>
  <c r="J235" i="2"/>
  <c r="J234" i="2"/>
  <c r="J232" i="2"/>
  <c r="J231" i="2"/>
  <c r="J230" i="2"/>
  <c r="J229" i="2"/>
  <c r="J228" i="2"/>
  <c r="L228" i="2" s="1"/>
  <c r="J227" i="2"/>
  <c r="J225" i="2"/>
  <c r="J224" i="2"/>
  <c r="J223" i="2"/>
  <c r="J222" i="2"/>
  <c r="J219" i="2"/>
  <c r="J218" i="2"/>
  <c r="J217" i="2"/>
  <c r="L217" i="2" s="1"/>
  <c r="J216" i="2"/>
  <c r="J215" i="2"/>
  <c r="J214" i="2"/>
  <c r="J213" i="2"/>
  <c r="J212" i="2"/>
  <c r="J211" i="2"/>
  <c r="J210" i="2"/>
  <c r="J209" i="2"/>
  <c r="L209" i="2" s="1"/>
  <c r="J208" i="2"/>
  <c r="J207" i="2"/>
  <c r="J206" i="2"/>
  <c r="J205" i="2"/>
  <c r="J204" i="2"/>
  <c r="J203" i="2"/>
  <c r="J202" i="2"/>
  <c r="J201" i="2"/>
  <c r="L201" i="2" s="1"/>
  <c r="J200" i="2"/>
  <c r="L200" i="2" s="1"/>
  <c r="J199" i="2"/>
  <c r="J198" i="2"/>
  <c r="J197" i="2"/>
  <c r="J195" i="2"/>
  <c r="J194" i="2"/>
  <c r="J193" i="2"/>
  <c r="J192" i="2"/>
  <c r="L192" i="2" s="1"/>
  <c r="J191" i="2"/>
  <c r="J190" i="2"/>
  <c r="J189" i="2"/>
  <c r="J188" i="2"/>
  <c r="J187" i="2"/>
  <c r="J186" i="2"/>
  <c r="J185" i="2"/>
  <c r="J184" i="2"/>
  <c r="L184" i="2" s="1"/>
  <c r="J183" i="2"/>
  <c r="J182" i="2"/>
  <c r="J181" i="2"/>
  <c r="J180" i="2"/>
  <c r="J179" i="2"/>
  <c r="J178" i="2"/>
  <c r="J177" i="2"/>
  <c r="J176" i="2"/>
  <c r="L176" i="2" s="1"/>
  <c r="J175" i="2"/>
  <c r="L175" i="2" s="1"/>
  <c r="J174" i="2"/>
  <c r="J173" i="2"/>
  <c r="J172" i="2"/>
  <c r="J171" i="2"/>
  <c r="J170" i="2"/>
  <c r="J169" i="2"/>
  <c r="J168" i="2"/>
  <c r="L168" i="2" s="1"/>
  <c r="J167" i="2"/>
  <c r="J166" i="2"/>
  <c r="J165" i="2"/>
  <c r="J164" i="2"/>
  <c r="J163" i="2"/>
  <c r="J162" i="2"/>
  <c r="J161" i="2"/>
  <c r="J160" i="2"/>
  <c r="L160" i="2" s="1"/>
  <c r="J159" i="2"/>
  <c r="J158" i="2"/>
  <c r="J157" i="2"/>
  <c r="J156" i="2"/>
  <c r="J155" i="2"/>
  <c r="J154" i="2"/>
  <c r="J153" i="2"/>
  <c r="J152" i="2"/>
  <c r="L152" i="2" s="1"/>
  <c r="J151" i="2"/>
  <c r="J150" i="2"/>
  <c r="J149" i="2"/>
  <c r="J148" i="2"/>
  <c r="J147" i="2"/>
  <c r="J146" i="2"/>
  <c r="J145" i="2"/>
  <c r="J144" i="2"/>
  <c r="L144" i="2" s="1"/>
  <c r="J143" i="2"/>
  <c r="J142" i="2"/>
  <c r="J141" i="2"/>
  <c r="J140" i="2"/>
  <c r="J139" i="2"/>
  <c r="J138" i="2"/>
  <c r="J137" i="2"/>
  <c r="J136" i="2"/>
  <c r="L136" i="2" s="1"/>
  <c r="J135" i="2"/>
  <c r="L135" i="2" s="1"/>
  <c r="J134" i="2"/>
  <c r="J133" i="2"/>
  <c r="J132" i="2"/>
  <c r="J131" i="2"/>
  <c r="J129" i="2"/>
  <c r="J128" i="2"/>
  <c r="J127" i="2"/>
  <c r="L127" i="2" s="1"/>
  <c r="J126" i="2"/>
  <c r="J125" i="2"/>
  <c r="J124" i="2"/>
  <c r="J123" i="2"/>
  <c r="J122" i="2"/>
  <c r="J121" i="2"/>
  <c r="J120" i="2"/>
  <c r="J119" i="2"/>
  <c r="L119" i="2" s="1"/>
  <c r="J118" i="2"/>
  <c r="J117" i="2"/>
  <c r="J116" i="2"/>
  <c r="J115" i="2"/>
  <c r="J114" i="2"/>
  <c r="J113" i="2"/>
  <c r="J112" i="2"/>
  <c r="J111" i="2"/>
  <c r="L111" i="2" s="1"/>
  <c r="J110" i="2"/>
  <c r="L110" i="2" s="1"/>
  <c r="J109" i="2"/>
  <c r="J108" i="2"/>
  <c r="J107" i="2"/>
  <c r="J106" i="2"/>
  <c r="J105" i="2"/>
  <c r="J104" i="2"/>
  <c r="J103" i="2"/>
  <c r="L103" i="2" s="1"/>
  <c r="J102" i="2"/>
  <c r="J101" i="2"/>
  <c r="J100" i="2"/>
  <c r="J98" i="2"/>
  <c r="J97" i="2"/>
  <c r="J96" i="2"/>
  <c r="J95" i="2"/>
  <c r="J94" i="2"/>
  <c r="L94" i="2" s="1"/>
  <c r="J93" i="2"/>
  <c r="J92" i="2"/>
  <c r="J91" i="2"/>
  <c r="J90" i="2"/>
  <c r="J89" i="2"/>
  <c r="J88" i="2"/>
  <c r="J87" i="2"/>
  <c r="J86" i="2"/>
  <c r="L86" i="2" s="1"/>
  <c r="J85" i="2"/>
  <c r="J84" i="2"/>
  <c r="J83" i="2"/>
  <c r="J82" i="2"/>
  <c r="J81" i="2"/>
  <c r="J80" i="2"/>
  <c r="J79" i="2"/>
  <c r="J78" i="2"/>
  <c r="L78" i="2" s="1"/>
  <c r="J77" i="2"/>
  <c r="J76" i="2"/>
  <c r="J75" i="2"/>
  <c r="J74" i="2"/>
  <c r="J72" i="2"/>
  <c r="J71" i="2"/>
  <c r="J70" i="2"/>
  <c r="J69" i="2"/>
  <c r="L69" i="2" s="1"/>
  <c r="J68" i="2"/>
  <c r="L68" i="2" s="1"/>
  <c r="J67" i="2"/>
  <c r="J66" i="2"/>
  <c r="J65" i="2"/>
  <c r="J64" i="2"/>
  <c r="J63" i="2"/>
  <c r="J62" i="2"/>
  <c r="J61" i="2"/>
  <c r="L61" i="2" s="1"/>
  <c r="J60" i="2"/>
  <c r="J59" i="2"/>
  <c r="J58" i="2"/>
  <c r="J57" i="2"/>
  <c r="J56" i="2"/>
  <c r="J55" i="2"/>
  <c r="J54" i="2"/>
  <c r="J53" i="2"/>
  <c r="L53" i="2" s="1"/>
  <c r="J52" i="2"/>
  <c r="J51" i="2"/>
  <c r="J49" i="2"/>
  <c r="J48" i="2"/>
  <c r="J47" i="2"/>
  <c r="J46" i="2"/>
  <c r="J45" i="2"/>
  <c r="J44" i="2"/>
  <c r="L44" i="2" s="1"/>
  <c r="J43" i="2"/>
  <c r="L43" i="2" s="1"/>
  <c r="J41" i="2"/>
  <c r="J40" i="2"/>
  <c r="J39" i="2"/>
  <c r="J38" i="2"/>
  <c r="J37" i="2"/>
  <c r="J36" i="2"/>
  <c r="J35" i="2"/>
  <c r="L35" i="2" s="1"/>
  <c r="J34" i="2"/>
  <c r="J33" i="2"/>
  <c r="J31" i="2"/>
  <c r="J30" i="2"/>
  <c r="J29" i="2"/>
  <c r="J28" i="2"/>
  <c r="J27" i="2"/>
  <c r="J26" i="2"/>
  <c r="L26" i="2" s="1"/>
  <c r="J25" i="2"/>
  <c r="J24" i="2"/>
  <c r="J23" i="2"/>
  <c r="J22" i="2"/>
  <c r="J20" i="2"/>
  <c r="J19" i="2"/>
  <c r="J18" i="2"/>
  <c r="J17" i="2"/>
  <c r="L17" i="2" s="1"/>
  <c r="J16" i="2"/>
  <c r="J15" i="2"/>
  <c r="J14" i="2"/>
  <c r="J13" i="2"/>
  <c r="J12" i="2"/>
  <c r="J11" i="2"/>
  <c r="J10" i="2"/>
  <c r="J9" i="2"/>
  <c r="L9" i="2" s="1"/>
  <c r="J8" i="2"/>
  <c r="J7" i="2"/>
  <c r="J6" i="2"/>
  <c r="J6197" i="2"/>
  <c r="L816" i="2" l="1"/>
  <c r="L840" i="2"/>
  <c r="L880" i="2"/>
  <c r="L904" i="2"/>
  <c r="L928" i="2"/>
  <c r="L952" i="2"/>
  <c r="L976" i="2"/>
  <c r="L1000" i="2"/>
  <c r="L1024" i="2"/>
  <c r="L1048" i="2"/>
  <c r="L1080" i="2"/>
  <c r="L1104" i="2"/>
  <c r="L1128" i="2"/>
  <c r="L1160" i="2"/>
  <c r="L1184" i="2"/>
  <c r="L1208" i="2"/>
  <c r="L1232" i="2"/>
  <c r="L1256" i="2"/>
  <c r="L1280" i="2"/>
  <c r="L1304" i="2"/>
  <c r="L1336" i="2"/>
  <c r="L1360" i="2"/>
  <c r="L1384" i="2"/>
  <c r="L1408" i="2"/>
  <c r="L1432" i="2"/>
  <c r="L1464" i="2"/>
  <c r="L1488" i="2"/>
  <c r="L1512" i="2"/>
  <c r="L1528" i="2"/>
  <c r="L1560" i="2"/>
  <c r="L1592" i="2"/>
  <c r="L1616" i="2"/>
  <c r="L1648" i="2"/>
  <c r="L1672" i="2"/>
  <c r="L1696" i="2"/>
  <c r="L1720" i="2"/>
  <c r="L1744" i="2"/>
  <c r="L1776" i="2"/>
  <c r="L1792" i="2"/>
  <c r="L1816" i="2"/>
  <c r="L1840" i="2"/>
  <c r="L1864" i="2"/>
  <c r="L1888" i="2"/>
  <c r="L1912" i="2"/>
  <c r="L1936" i="2"/>
  <c r="L1960" i="2"/>
  <c r="L1984" i="2"/>
  <c r="L2008" i="2"/>
  <c r="L2040" i="2"/>
  <c r="L2064" i="2"/>
  <c r="L2088" i="2"/>
  <c r="L2112" i="2"/>
  <c r="L2144" i="2"/>
  <c r="L2168" i="2"/>
  <c r="L2192" i="2"/>
  <c r="L2208" i="2"/>
  <c r="L2224" i="2"/>
  <c r="L2232" i="2"/>
  <c r="L2240" i="2"/>
  <c r="L2248" i="2"/>
  <c r="L2256" i="2"/>
  <c r="L2264" i="2"/>
  <c r="L2272" i="2"/>
  <c r="L2280" i="2"/>
  <c r="L2288" i="2"/>
  <c r="L2296" i="2"/>
  <c r="L2304" i="2"/>
  <c r="L2312" i="2"/>
  <c r="L2336" i="2"/>
  <c r="L832" i="2"/>
  <c r="L856" i="2"/>
  <c r="L872" i="2"/>
  <c r="L896" i="2"/>
  <c r="L920" i="2"/>
  <c r="L936" i="2"/>
  <c r="L960" i="2"/>
  <c r="L984" i="2"/>
  <c r="L1008" i="2"/>
  <c r="L1040" i="2"/>
  <c r="L1064" i="2"/>
  <c r="L1088" i="2"/>
  <c r="L1112" i="2"/>
  <c r="L1136" i="2"/>
  <c r="L1152" i="2"/>
  <c r="L1176" i="2"/>
  <c r="L1200" i="2"/>
  <c r="L1224" i="2"/>
  <c r="L1248" i="2"/>
  <c r="L1272" i="2"/>
  <c r="L1296" i="2"/>
  <c r="L1320" i="2"/>
  <c r="L1344" i="2"/>
  <c r="L1368" i="2"/>
  <c r="L1392" i="2"/>
  <c r="L1416" i="2"/>
  <c r="L1440" i="2"/>
  <c r="L1456" i="2"/>
  <c r="L1480" i="2"/>
  <c r="L1504" i="2"/>
  <c r="L1536" i="2"/>
  <c r="L1552" i="2"/>
  <c r="L1576" i="2"/>
  <c r="L1600" i="2"/>
  <c r="L1632" i="2"/>
  <c r="L1656" i="2"/>
  <c r="L1680" i="2"/>
  <c r="L1704" i="2"/>
  <c r="L1736" i="2"/>
  <c r="L1760" i="2"/>
  <c r="L1784" i="2"/>
  <c r="L1808" i="2"/>
  <c r="L1832" i="2"/>
  <c r="L1856" i="2"/>
  <c r="L1880" i="2"/>
  <c r="L1904" i="2"/>
  <c r="L1928" i="2"/>
  <c r="L1952" i="2"/>
  <c r="L1976" i="2"/>
  <c r="L2000" i="2"/>
  <c r="L2024" i="2"/>
  <c r="L2048" i="2"/>
  <c r="L2072" i="2"/>
  <c r="L2096" i="2"/>
  <c r="L2120" i="2"/>
  <c r="L2136" i="2"/>
  <c r="L2160" i="2"/>
  <c r="L2184" i="2"/>
  <c r="L2216" i="2"/>
  <c r="L2320" i="2"/>
  <c r="L6043" i="2"/>
  <c r="L6093" i="2"/>
  <c r="L6125" i="2"/>
  <c r="L6174" i="2"/>
  <c r="L824" i="2"/>
  <c r="L848" i="2"/>
  <c r="L864" i="2"/>
  <c r="L888" i="2"/>
  <c r="L912" i="2"/>
  <c r="L944" i="2"/>
  <c r="L968" i="2"/>
  <c r="L992" i="2"/>
  <c r="L1016" i="2"/>
  <c r="L1032" i="2"/>
  <c r="L1056" i="2"/>
  <c r="L1072" i="2"/>
  <c r="L1096" i="2"/>
  <c r="L1120" i="2"/>
  <c r="L1144" i="2"/>
  <c r="L1168" i="2"/>
  <c r="L1192" i="2"/>
  <c r="L1216" i="2"/>
  <c r="L1240" i="2"/>
  <c r="L1264" i="2"/>
  <c r="L1288" i="2"/>
  <c r="L1312" i="2"/>
  <c r="L1328" i="2"/>
  <c r="L1352" i="2"/>
  <c r="L1376" i="2"/>
  <c r="L1400" i="2"/>
  <c r="L1424" i="2"/>
  <c r="L1448" i="2"/>
  <c r="L1472" i="2"/>
  <c r="L1496" i="2"/>
  <c r="L1520" i="2"/>
  <c r="L1544" i="2"/>
  <c r="L1568" i="2"/>
  <c r="L1584" i="2"/>
  <c r="L1608" i="2"/>
  <c r="L1624" i="2"/>
  <c r="L1640" i="2"/>
  <c r="L1664" i="2"/>
  <c r="L1688" i="2"/>
  <c r="L1712" i="2"/>
  <c r="L1728" i="2"/>
  <c r="L1752" i="2"/>
  <c r="L1768" i="2"/>
  <c r="L1800" i="2"/>
  <c r="L1824" i="2"/>
  <c r="L1848" i="2"/>
  <c r="L1872" i="2"/>
  <c r="L1896" i="2"/>
  <c r="L1920" i="2"/>
  <c r="L1944" i="2"/>
  <c r="L1968" i="2"/>
  <c r="L1992" i="2"/>
  <c r="L2016" i="2"/>
  <c r="L2032" i="2"/>
  <c r="L2056" i="2"/>
  <c r="L2080" i="2"/>
  <c r="L2104" i="2"/>
  <c r="L2128" i="2"/>
  <c r="L2152" i="2"/>
  <c r="L2176" i="2"/>
  <c r="L2200" i="2"/>
  <c r="L2328" i="2"/>
  <c r="L506" i="2"/>
  <c r="L3850" i="2"/>
  <c r="L3882" i="2"/>
  <c r="L3906" i="2"/>
  <c r="L3930" i="2"/>
  <c r="L3954" i="2"/>
  <c r="L3978" i="2"/>
  <c r="L4002" i="2"/>
  <c r="L4026" i="2"/>
  <c r="L4050" i="2"/>
  <c r="L4074" i="2"/>
  <c r="L4098" i="2"/>
  <c r="L4122" i="2"/>
  <c r="L4146" i="2"/>
  <c r="L4170" i="2"/>
  <c r="L4194" i="2"/>
  <c r="L4218" i="2"/>
  <c r="L4242" i="2"/>
  <c r="L4266" i="2"/>
  <c r="L4290" i="2"/>
  <c r="L4314" i="2"/>
  <c r="L4346" i="2"/>
  <c r="L4370" i="2"/>
  <c r="L4394" i="2"/>
  <c r="L4418" i="2"/>
  <c r="L4442" i="2"/>
  <c r="L4466" i="2"/>
  <c r="L4498" i="2"/>
  <c r="L4522" i="2"/>
  <c r="L4546" i="2"/>
  <c r="L4570" i="2"/>
  <c r="L4578" i="2"/>
  <c r="L4586" i="2"/>
  <c r="L4602" i="2"/>
  <c r="L4618" i="2"/>
  <c r="L4626" i="2"/>
  <c r="L4634" i="2"/>
  <c r="L4642" i="2"/>
  <c r="L4650" i="2"/>
  <c r="L4658" i="2"/>
  <c r="L4666" i="2"/>
  <c r="L4674" i="2"/>
  <c r="L4682" i="2"/>
  <c r="L4690" i="2"/>
  <c r="L4698" i="2"/>
  <c r="L4706" i="2"/>
  <c r="L4714" i="2"/>
  <c r="L4722" i="2"/>
  <c r="L4730" i="2"/>
  <c r="L4738" i="2"/>
  <c r="L4746" i="2"/>
  <c r="L4754" i="2"/>
  <c r="L4762" i="2"/>
  <c r="L4770" i="2"/>
  <c r="L4778" i="2"/>
  <c r="L4786" i="2"/>
  <c r="L4794" i="2"/>
  <c r="L4802" i="2"/>
  <c r="L4810" i="2"/>
  <c r="L4818" i="2"/>
  <c r="L4826" i="2"/>
  <c r="L4834" i="2"/>
  <c r="L4842" i="2"/>
  <c r="L3858" i="2"/>
  <c r="L3874" i="2"/>
  <c r="L3898" i="2"/>
  <c r="L3922" i="2"/>
  <c r="L3946" i="2"/>
  <c r="L3970" i="2"/>
  <c r="L3994" i="2"/>
  <c r="L4018" i="2"/>
  <c r="L4042" i="2"/>
  <c r="L4058" i="2"/>
  <c r="L4082" i="2"/>
  <c r="L4106" i="2"/>
  <c r="L4130" i="2"/>
  <c r="L4154" i="2"/>
  <c r="L4178" i="2"/>
  <c r="L4202" i="2"/>
  <c r="L4226" i="2"/>
  <c r="L4250" i="2"/>
  <c r="L4274" i="2"/>
  <c r="L4306" i="2"/>
  <c r="L4330" i="2"/>
  <c r="L4354" i="2"/>
  <c r="L4378" i="2"/>
  <c r="L4402" i="2"/>
  <c r="L4426" i="2"/>
  <c r="L4450" i="2"/>
  <c r="L4474" i="2"/>
  <c r="L4490" i="2"/>
  <c r="L4514" i="2"/>
  <c r="L4538" i="2"/>
  <c r="L4562" i="2"/>
  <c r="L4610" i="2"/>
  <c r="L4858" i="2"/>
  <c r="L3842" i="2"/>
  <c r="L3866" i="2"/>
  <c r="L3890" i="2"/>
  <c r="L3914" i="2"/>
  <c r="L3938" i="2"/>
  <c r="L3962" i="2"/>
  <c r="L3986" i="2"/>
  <c r="L4010" i="2"/>
  <c r="L4034" i="2"/>
  <c r="L4066" i="2"/>
  <c r="L4090" i="2"/>
  <c r="L4114" i="2"/>
  <c r="L4138" i="2"/>
  <c r="L4162" i="2"/>
  <c r="L4186" i="2"/>
  <c r="L4210" i="2"/>
  <c r="L4234" i="2"/>
  <c r="L4258" i="2"/>
  <c r="L4282" i="2"/>
  <c r="L4298" i="2"/>
  <c r="L4322" i="2"/>
  <c r="L4338" i="2"/>
  <c r="L4362" i="2"/>
  <c r="L4386" i="2"/>
  <c r="L4410" i="2"/>
  <c r="L4434" i="2"/>
  <c r="L4458" i="2"/>
  <c r="L4482" i="2"/>
  <c r="L4506" i="2"/>
  <c r="L4530" i="2"/>
  <c r="L4554" i="2"/>
  <c r="L4594" i="2"/>
  <c r="L4850" i="2"/>
  <c r="L2137" i="2"/>
  <c r="L2145" i="2"/>
  <c r="L2153" i="2"/>
  <c r="L2161" i="2"/>
  <c r="L2169" i="2"/>
  <c r="L2177" i="2"/>
  <c r="L2185" i="2"/>
  <c r="L2193" i="2"/>
  <c r="L2201" i="2"/>
  <c r="L2209" i="2"/>
  <c r="L2217" i="2"/>
  <c r="L2225" i="2"/>
  <c r="L2233" i="2"/>
  <c r="L2241" i="2"/>
  <c r="L2249" i="2"/>
  <c r="L2257" i="2"/>
  <c r="L2265" i="2"/>
  <c r="L2273" i="2"/>
  <c r="L4874" i="2"/>
  <c r="L4890" i="2"/>
  <c r="L4906" i="2"/>
  <c r="L4922" i="2"/>
  <c r="L4938" i="2"/>
  <c r="L4954" i="2"/>
  <c r="L4970" i="2"/>
  <c r="L4986" i="2"/>
  <c r="L5002" i="2"/>
  <c r="L5018" i="2"/>
  <c r="L5034" i="2"/>
  <c r="L5050" i="2"/>
  <c r="L5066" i="2"/>
  <c r="L5082" i="2"/>
  <c r="L5098" i="2"/>
  <c r="L5114" i="2"/>
  <c r="L5130" i="2"/>
  <c r="L5146" i="2"/>
  <c r="L5162" i="2"/>
  <c r="L5178" i="2"/>
  <c r="L5194" i="2"/>
  <c r="L5210" i="2"/>
  <c r="L5226" i="2"/>
  <c r="L5242" i="2"/>
  <c r="L5258" i="2"/>
  <c r="L5274" i="2"/>
  <c r="L5290" i="2"/>
  <c r="L5306" i="2"/>
  <c r="L5322" i="2"/>
  <c r="L5338" i="2"/>
  <c r="L5354" i="2"/>
  <c r="L5370" i="2"/>
  <c r="L5386" i="2"/>
  <c r="L5402" i="2"/>
  <c r="L5418" i="2"/>
  <c r="L5434" i="2"/>
  <c r="L5450" i="2"/>
  <c r="L5474" i="2"/>
  <c r="L5490" i="2"/>
  <c r="L5506" i="2"/>
  <c r="L5522" i="2"/>
  <c r="L5530" i="2"/>
  <c r="L5546" i="2"/>
  <c r="L5562" i="2"/>
  <c r="L5578" i="2"/>
  <c r="L5602" i="2"/>
  <c r="L5618" i="2"/>
  <c r="L5626" i="2"/>
  <c r="L5642" i="2"/>
  <c r="L5658" i="2"/>
  <c r="L5674" i="2"/>
  <c r="L5690" i="2"/>
  <c r="L5706" i="2"/>
  <c r="L5722" i="2"/>
  <c r="L5738" i="2"/>
  <c r="L5764" i="2"/>
  <c r="L5785" i="2"/>
  <c r="L5805" i="2"/>
  <c r="L5823" i="2"/>
  <c r="L5840" i="2"/>
  <c r="L5856" i="2"/>
  <c r="L5873" i="2"/>
  <c r="L5890" i="2"/>
  <c r="L5910" i="2"/>
  <c r="L5930" i="2"/>
  <c r="L5948" i="2"/>
  <c r="L5966" i="2"/>
  <c r="L5986" i="2"/>
  <c r="L6005" i="2"/>
  <c r="L6024" i="2"/>
  <c r="L6042" i="2"/>
  <c r="L6062" i="2"/>
  <c r="L6079" i="2"/>
  <c r="L6110" i="2"/>
  <c r="L6131" i="2"/>
  <c r="L6149" i="2"/>
  <c r="L6170" i="2"/>
  <c r="L6190" i="2"/>
  <c r="L196" i="2"/>
  <c r="L375" i="2"/>
  <c r="L5791" i="2"/>
  <c r="L5943" i="2"/>
  <c r="L4866" i="2"/>
  <c r="L4882" i="2"/>
  <c r="L4898" i="2"/>
  <c r="L4914" i="2"/>
  <c r="L4930" i="2"/>
  <c r="L4946" i="2"/>
  <c r="L4962" i="2"/>
  <c r="L4978" i="2"/>
  <c r="L4994" i="2"/>
  <c r="L5010" i="2"/>
  <c r="L5026" i="2"/>
  <c r="L5042" i="2"/>
  <c r="L5058" i="2"/>
  <c r="L5074" i="2"/>
  <c r="L5090" i="2"/>
  <c r="L5106" i="2"/>
  <c r="L5122" i="2"/>
  <c r="L5138" i="2"/>
  <c r="L5154" i="2"/>
  <c r="L5170" i="2"/>
  <c r="L5186" i="2"/>
  <c r="L5202" i="2"/>
  <c r="L5218" i="2"/>
  <c r="L5234" i="2"/>
  <c r="L5250" i="2"/>
  <c r="L5266" i="2"/>
  <c r="L5282" i="2"/>
  <c r="L5298" i="2"/>
  <c r="L5314" i="2"/>
  <c r="L5330" i="2"/>
  <c r="L5346" i="2"/>
  <c r="L5362" i="2"/>
  <c r="L5378" i="2"/>
  <c r="L5394" i="2"/>
  <c r="L5410" i="2"/>
  <c r="L5426" i="2"/>
  <c r="L5442" i="2"/>
  <c r="L5458" i="2"/>
  <c r="L5466" i="2"/>
  <c r="L5482" i="2"/>
  <c r="L5498" i="2"/>
  <c r="L5514" i="2"/>
  <c r="L5538" i="2"/>
  <c r="L5554" i="2"/>
  <c r="L5570" i="2"/>
  <c r="L5586" i="2"/>
  <c r="L5594" i="2"/>
  <c r="L5610" i="2"/>
  <c r="L5634" i="2"/>
  <c r="L5650" i="2"/>
  <c r="L5666" i="2"/>
  <c r="L5682" i="2"/>
  <c r="L5698" i="2"/>
  <c r="L5714" i="2"/>
  <c r="L5730" i="2"/>
  <c r="L5747" i="2"/>
  <c r="L5755" i="2"/>
  <c r="L5776" i="2"/>
  <c r="L5796" i="2"/>
  <c r="L5814" i="2"/>
  <c r="L5832" i="2"/>
  <c r="L5848" i="2"/>
  <c r="L5865" i="2"/>
  <c r="L5881" i="2"/>
  <c r="L5901" i="2"/>
  <c r="L5920" i="2"/>
  <c r="L5938" i="2"/>
  <c r="L5957" i="2"/>
  <c r="L5978" i="2"/>
  <c r="L5996" i="2"/>
  <c r="L6013" i="2"/>
  <c r="L6032" i="2"/>
  <c r="L6053" i="2"/>
  <c r="L6071" i="2"/>
  <c r="L6089" i="2"/>
  <c r="L6100" i="2"/>
  <c r="L6120" i="2"/>
  <c r="L6141" i="2"/>
  <c r="L6159" i="2"/>
  <c r="L6180" i="2"/>
  <c r="L6201" i="2"/>
  <c r="L277" i="2"/>
  <c r="L5746" i="2"/>
  <c r="L5891" i="2"/>
  <c r="L5991" i="2"/>
  <c r="L2281" i="2"/>
  <c r="L2289" i="2"/>
  <c r="L2297" i="2"/>
  <c r="L2305" i="2"/>
  <c r="L2313" i="2"/>
  <c r="L2321" i="2"/>
  <c r="L2329" i="2"/>
  <c r="L2337" i="2"/>
  <c r="L2345" i="2"/>
  <c r="L2353" i="2"/>
  <c r="L2361" i="2"/>
  <c r="L2369" i="2"/>
  <c r="L2377" i="2"/>
  <c r="L2385" i="2"/>
  <c r="L2393" i="2"/>
  <c r="L2401" i="2"/>
  <c r="L2409" i="2"/>
  <c r="L2417" i="2"/>
  <c r="L2425" i="2"/>
  <c r="L2433" i="2"/>
  <c r="L2441" i="2"/>
  <c r="L2449" i="2"/>
  <c r="L2457" i="2"/>
  <c r="L2465" i="2"/>
  <c r="L2473" i="2"/>
  <c r="L2481" i="2"/>
  <c r="L2489" i="2"/>
  <c r="L2497" i="2"/>
  <c r="L2505" i="2"/>
  <c r="L2513" i="2"/>
  <c r="L2521" i="2"/>
  <c r="L2529" i="2"/>
  <c r="L2537" i="2"/>
  <c r="L2545" i="2"/>
  <c r="L2553" i="2"/>
  <c r="L2561" i="2"/>
  <c r="L2569" i="2"/>
  <c r="L2577" i="2"/>
  <c r="L2585" i="2"/>
  <c r="L2593" i="2"/>
  <c r="L2601" i="2"/>
  <c r="L2609" i="2"/>
  <c r="L2617" i="2"/>
  <c r="L2625" i="2"/>
  <c r="L2633" i="2"/>
  <c r="L2641" i="2"/>
  <c r="L2649" i="2"/>
  <c r="L2657" i="2"/>
  <c r="L2665" i="2"/>
  <c r="L2673" i="2"/>
  <c r="L2681" i="2"/>
  <c r="L2689" i="2"/>
  <c r="L2697" i="2"/>
  <c r="L2705" i="2"/>
  <c r="L2713" i="2"/>
  <c r="L2721" i="2"/>
  <c r="L2729" i="2"/>
  <c r="L2737" i="2"/>
  <c r="L2745" i="2"/>
  <c r="L2753" i="2"/>
  <c r="L2761" i="2"/>
  <c r="L2769" i="2"/>
  <c r="L2777" i="2"/>
  <c r="L2785" i="2"/>
  <c r="L2793" i="2"/>
  <c r="L2801" i="2"/>
  <c r="L2809" i="2"/>
  <c r="L2817" i="2"/>
  <c r="L2825" i="2"/>
  <c r="L2833" i="2"/>
  <c r="L2841" i="2"/>
  <c r="L2849" i="2"/>
  <c r="L2857" i="2"/>
  <c r="L2865" i="2"/>
  <c r="L2873" i="2"/>
  <c r="L2881" i="2"/>
  <c r="L2889" i="2"/>
  <c r="L2897" i="2"/>
  <c r="L2905" i="2"/>
  <c r="L2913" i="2"/>
  <c r="L2921" i="2"/>
  <c r="L2929" i="2"/>
  <c r="L2937" i="2"/>
  <c r="L2945" i="2"/>
  <c r="L2953" i="2"/>
  <c r="L2961" i="2"/>
  <c r="L2969" i="2"/>
  <c r="L2977" i="2"/>
  <c r="L2985" i="2"/>
  <c r="L2993" i="2"/>
  <c r="L3001" i="2"/>
  <c r="L3009" i="2"/>
  <c r="L3017" i="2"/>
  <c r="L3025" i="2"/>
  <c r="L3033" i="2"/>
  <c r="L3041" i="2"/>
  <c r="L3049" i="2"/>
  <c r="L3057" i="2"/>
  <c r="L3065" i="2"/>
  <c r="L3073" i="2"/>
  <c r="L3081" i="2"/>
  <c r="L3089" i="2"/>
  <c r="L3097" i="2"/>
  <c r="L3105" i="2"/>
  <c r="L3113" i="2"/>
  <c r="L3121" i="2"/>
  <c r="L3129" i="2"/>
  <c r="L3137" i="2"/>
  <c r="L3145" i="2"/>
  <c r="L3153" i="2"/>
  <c r="L3161" i="2"/>
  <c r="L3169" i="2"/>
  <c r="L3177" i="2"/>
  <c r="L3185" i="2"/>
  <c r="L3193" i="2"/>
  <c r="L3201" i="2"/>
  <c r="L3209" i="2"/>
  <c r="L3217" i="2"/>
  <c r="L3225" i="2"/>
  <c r="L3233" i="2"/>
  <c r="L3249" i="2"/>
  <c r="L3257" i="2"/>
  <c r="L3265" i="2"/>
  <c r="L3273" i="2"/>
  <c r="L3281" i="2"/>
  <c r="L3289" i="2"/>
  <c r="L3297" i="2"/>
  <c r="L3313" i="2"/>
  <c r="L3321" i="2"/>
  <c r="L3329" i="2"/>
  <c r="L3337" i="2"/>
  <c r="L3345" i="2"/>
  <c r="L3353" i="2"/>
  <c r="L3361" i="2"/>
  <c r="L3377" i="2"/>
  <c r="L3385" i="2"/>
  <c r="L3393" i="2"/>
  <c r="L3401" i="2"/>
  <c r="L3409" i="2"/>
  <c r="L3417" i="2"/>
  <c r="L3425" i="2"/>
  <c r="L3441" i="2"/>
  <c r="L3449" i="2"/>
  <c r="L3457" i="2"/>
  <c r="L3465" i="2"/>
  <c r="L3473" i="2"/>
  <c r="L3481" i="2"/>
  <c r="L3489" i="2"/>
  <c r="L3505" i="2"/>
  <c r="L3513" i="2"/>
  <c r="L3521" i="2"/>
  <c r="L3529" i="2"/>
  <c r="L3537" i="2"/>
  <c r="L3545" i="2"/>
  <c r="L3553" i="2"/>
  <c r="L3569" i="2"/>
  <c r="L3577" i="2"/>
  <c r="L3585" i="2"/>
  <c r="L3593" i="2"/>
  <c r="L3601" i="2"/>
  <c r="L3609" i="2"/>
  <c r="L3617" i="2"/>
  <c r="L3633" i="2"/>
  <c r="L3641" i="2"/>
  <c r="L3649" i="2"/>
  <c r="L3657" i="2"/>
  <c r="L3665" i="2"/>
  <c r="L3673" i="2"/>
  <c r="L3681" i="2"/>
  <c r="L3697" i="2"/>
  <c r="L3705" i="2"/>
  <c r="L3713" i="2"/>
  <c r="L3721" i="2"/>
  <c r="L3729" i="2"/>
  <c r="L3737" i="2"/>
  <c r="L3745" i="2"/>
  <c r="L3761" i="2"/>
  <c r="L3769" i="2"/>
  <c r="L3777" i="2"/>
  <c r="L3785" i="2"/>
  <c r="L3793" i="2"/>
  <c r="L3801" i="2"/>
  <c r="L3809" i="2"/>
  <c r="L3825" i="2"/>
  <c r="L3833" i="2"/>
  <c r="L3841" i="2"/>
  <c r="L3849" i="2"/>
  <c r="L3857" i="2"/>
  <c r="L3865" i="2"/>
  <c r="L3873" i="2"/>
  <c r="L3889" i="2"/>
  <c r="L3897" i="2"/>
  <c r="L3905" i="2"/>
  <c r="L3913" i="2"/>
  <c r="L3921" i="2"/>
  <c r="L3929" i="2"/>
  <c r="L3937" i="2"/>
  <c r="L3953" i="2"/>
  <c r="L3961" i="2"/>
  <c r="L3969" i="2"/>
  <c r="L3977" i="2"/>
  <c r="L3985" i="2"/>
  <c r="L3993" i="2"/>
  <c r="L4001" i="2"/>
  <c r="L4017" i="2"/>
  <c r="L4025" i="2"/>
  <c r="L4033" i="2"/>
  <c r="L4041" i="2"/>
  <c r="L4049" i="2"/>
  <c r="L4057" i="2"/>
  <c r="L4065" i="2"/>
  <c r="L4081" i="2"/>
  <c r="L4089" i="2"/>
  <c r="L4097" i="2"/>
  <c r="L4105" i="2"/>
  <c r="L4113" i="2"/>
  <c r="L4121" i="2"/>
  <c r="L4129" i="2"/>
  <c r="L4145" i="2"/>
  <c r="L4153" i="2"/>
  <c r="L4161" i="2"/>
  <c r="L4169" i="2"/>
  <c r="L4177" i="2"/>
  <c r="L4185" i="2"/>
  <c r="L4193" i="2"/>
  <c r="L4209" i="2"/>
  <c r="L4217" i="2"/>
  <c r="L4225" i="2"/>
  <c r="L4233" i="2"/>
  <c r="L4241" i="2"/>
  <c r="L4249" i="2"/>
  <c r="L4257" i="2"/>
  <c r="L4273" i="2"/>
  <c r="L4281" i="2"/>
  <c r="L4289" i="2"/>
  <c r="L4297" i="2"/>
  <c r="L4305" i="2"/>
  <c r="L4313" i="2"/>
  <c r="L4321" i="2"/>
  <c r="L4337" i="2"/>
  <c r="L4345" i="2"/>
  <c r="L4353" i="2"/>
  <c r="L4361" i="2"/>
  <c r="L4369" i="2"/>
  <c r="L4377" i="2"/>
  <c r="L4385" i="2"/>
  <c r="L4401" i="2"/>
  <c r="L4409" i="2"/>
  <c r="L4417" i="2"/>
  <c r="L4425" i="2"/>
  <c r="L4433" i="2"/>
  <c r="L4441" i="2"/>
  <c r="L4449" i="2"/>
  <c r="L4465" i="2"/>
  <c r="L4473" i="2"/>
  <c r="L6" i="2"/>
  <c r="L23" i="2"/>
  <c r="L40" i="2"/>
  <c r="L66" i="2"/>
  <c r="L83" i="2"/>
  <c r="L100" i="2"/>
  <c r="L116" i="2"/>
  <c r="L133" i="2"/>
  <c r="L149" i="2"/>
  <c r="L165" i="2"/>
  <c r="L181" i="2"/>
  <c r="L198" i="2"/>
  <c r="L214" i="2"/>
  <c r="L242" i="2"/>
  <c r="L260" i="2"/>
  <c r="L279" i="2"/>
  <c r="L296" i="2"/>
  <c r="L315" i="2"/>
  <c r="L331" i="2"/>
  <c r="L348" i="2"/>
  <c r="L365" i="2"/>
  <c r="L383" i="2"/>
  <c r="L400" i="2"/>
  <c r="L417" i="2"/>
  <c r="L434" i="2"/>
  <c r="L452" i="2"/>
  <c r="L469" i="2"/>
  <c r="L485" i="2"/>
  <c r="L501" i="2"/>
  <c r="L517" i="2"/>
  <c r="L533" i="2"/>
  <c r="L557" i="2"/>
  <c r="L573" i="2"/>
  <c r="L589" i="2"/>
  <c r="L605" i="2"/>
  <c r="L621" i="2"/>
  <c r="L637" i="2"/>
  <c r="L653" i="2"/>
  <c r="L669" i="2"/>
  <c r="L685" i="2"/>
  <c r="L701" i="2"/>
  <c r="L717" i="2"/>
  <c r="L733" i="2"/>
  <c r="L749" i="2"/>
  <c r="L765" i="2"/>
  <c r="L789" i="2"/>
  <c r="L805" i="2"/>
  <c r="L821" i="2"/>
  <c r="L837" i="2"/>
  <c r="L853" i="2"/>
  <c r="L869" i="2"/>
  <c r="L885" i="2"/>
  <c r="L909" i="2"/>
  <c r="L925" i="2"/>
  <c r="L941" i="2"/>
  <c r="L957" i="2"/>
  <c r="L973" i="2"/>
  <c r="L989" i="2"/>
  <c r="L1005" i="2"/>
  <c r="L1021" i="2"/>
  <c r="L1037" i="2"/>
  <c r="L1053" i="2"/>
  <c r="L1069" i="2"/>
  <c r="L1085" i="2"/>
  <c r="L1101" i="2"/>
  <c r="L1117" i="2"/>
  <c r="L1133" i="2"/>
  <c r="L1149" i="2"/>
  <c r="L1165" i="2"/>
  <c r="L1181" i="2"/>
  <c r="L1197" i="2"/>
  <c r="L1213" i="2"/>
  <c r="L1229" i="2"/>
  <c r="L1245" i="2"/>
  <c r="L1269" i="2"/>
  <c r="L1285" i="2"/>
  <c r="L1301" i="2"/>
  <c r="L1317" i="2"/>
  <c r="L1333" i="2"/>
  <c r="L1349" i="2"/>
  <c r="L1365" i="2"/>
  <c r="L1381" i="2"/>
  <c r="L1397" i="2"/>
  <c r="L1413" i="2"/>
  <c r="L1429" i="2"/>
  <c r="L1453" i="2"/>
  <c r="L1469" i="2"/>
  <c r="L1485" i="2"/>
  <c r="L1501" i="2"/>
  <c r="L1517" i="2"/>
  <c r="L1533" i="2"/>
  <c r="L1549" i="2"/>
  <c r="L1565" i="2"/>
  <c r="L1581" i="2"/>
  <c r="L1597" i="2"/>
  <c r="L1613" i="2"/>
  <c r="L1629" i="2"/>
  <c r="L1645" i="2"/>
  <c r="L1661" i="2"/>
  <c r="L1677" i="2"/>
  <c r="L1693" i="2"/>
  <c r="L1709" i="2"/>
  <c r="L1725" i="2"/>
  <c r="L1741" i="2"/>
  <c r="L1765" i="2"/>
  <c r="L1781" i="2"/>
  <c r="L1797" i="2"/>
  <c r="L1813" i="2"/>
  <c r="L1829" i="2"/>
  <c r="L1845" i="2"/>
  <c r="L1869" i="2"/>
  <c r="L1885" i="2"/>
  <c r="L1901" i="2"/>
  <c r="L1917" i="2"/>
  <c r="L1933" i="2"/>
  <c r="L1949" i="2"/>
  <c r="L1965" i="2"/>
  <c r="L1981" i="2"/>
  <c r="L1997" i="2"/>
  <c r="L2013" i="2"/>
  <c r="L2029" i="2"/>
  <c r="L2045" i="2"/>
  <c r="L2061" i="2"/>
  <c r="L2077" i="2"/>
  <c r="L2101" i="2"/>
  <c r="L2117" i="2"/>
  <c r="L2133" i="2"/>
  <c r="L2149" i="2"/>
  <c r="L2165" i="2"/>
  <c r="L2189" i="2"/>
  <c r="L2205" i="2"/>
  <c r="L2221" i="2"/>
  <c r="L2237" i="2"/>
  <c r="L2253" i="2"/>
  <c r="L2269" i="2"/>
  <c r="L2285" i="2"/>
  <c r="L2301" i="2"/>
  <c r="L2317" i="2"/>
  <c r="L2333" i="2"/>
  <c r="L2349" i="2"/>
  <c r="L2365" i="2"/>
  <c r="L2381" i="2"/>
  <c r="L2397" i="2"/>
  <c r="L2413" i="2"/>
  <c r="L2429" i="2"/>
  <c r="L2445" i="2"/>
  <c r="L2461" i="2"/>
  <c r="L2477" i="2"/>
  <c r="L2493" i="2"/>
  <c r="L2509" i="2"/>
  <c r="L2525" i="2"/>
  <c r="L2541" i="2"/>
  <c r="L2557" i="2"/>
  <c r="L2581" i="2"/>
  <c r="L2597" i="2"/>
  <c r="L2613" i="2"/>
  <c r="L2629" i="2"/>
  <c r="L2645" i="2"/>
  <c r="L2661" i="2"/>
  <c r="L2677" i="2"/>
  <c r="L2693" i="2"/>
  <c r="L2709" i="2"/>
  <c r="L2725" i="2"/>
  <c r="L2741" i="2"/>
  <c r="L2757" i="2"/>
  <c r="L2773" i="2"/>
  <c r="L2781" i="2"/>
  <c r="L2789" i="2"/>
  <c r="L2797" i="2"/>
  <c r="L2805" i="2"/>
  <c r="L2813" i="2"/>
  <c r="L2821" i="2"/>
  <c r="L2829" i="2"/>
  <c r="L2837" i="2"/>
  <c r="L2845" i="2"/>
  <c r="L2853" i="2"/>
  <c r="L2861" i="2"/>
  <c r="L2869" i="2"/>
  <c r="L2877" i="2"/>
  <c r="L2893" i="2"/>
  <c r="L2901" i="2"/>
  <c r="L2909" i="2"/>
  <c r="L2917" i="2"/>
  <c r="L2925" i="2"/>
  <c r="L2933" i="2"/>
  <c r="L2941" i="2"/>
  <c r="L2949" i="2"/>
  <c r="L2957" i="2"/>
  <c r="L2965" i="2"/>
  <c r="L2973" i="2"/>
  <c r="L2981" i="2"/>
  <c r="L2989" i="2"/>
  <c r="L2997" i="2"/>
  <c r="L3005" i="2"/>
  <c r="L3013" i="2"/>
  <c r="L3021" i="2"/>
  <c r="L3029" i="2"/>
  <c r="L3037" i="2"/>
  <c r="L3045" i="2"/>
  <c r="L3053" i="2"/>
  <c r="L3061" i="2"/>
  <c r="L3069" i="2"/>
  <c r="L3077" i="2"/>
  <c r="L3085" i="2"/>
  <c r="L3093" i="2"/>
  <c r="L3101" i="2"/>
  <c r="L3109" i="2"/>
  <c r="L3117" i="2"/>
  <c r="L3125" i="2"/>
  <c r="L3133" i="2"/>
  <c r="L3141" i="2"/>
  <c r="L3149" i="2"/>
  <c r="L3157" i="2"/>
  <c r="L3165" i="2"/>
  <c r="L3173" i="2"/>
  <c r="L3181" i="2"/>
  <c r="L3189" i="2"/>
  <c r="L3197" i="2"/>
  <c r="L3205" i="2"/>
  <c r="L3213" i="2"/>
  <c r="L3221" i="2"/>
  <c r="L3229" i="2"/>
  <c r="L3237" i="2"/>
  <c r="L3245" i="2"/>
  <c r="L3253" i="2"/>
  <c r="L3261" i="2"/>
  <c r="L3269" i="2"/>
  <c r="L3277" i="2"/>
  <c r="L3285" i="2"/>
  <c r="L3293" i="2"/>
  <c r="L3301" i="2"/>
  <c r="L3309" i="2"/>
  <c r="L3317" i="2"/>
  <c r="L3325" i="2"/>
  <c r="L3333" i="2"/>
  <c r="L3341" i="2"/>
  <c r="L3349" i="2"/>
  <c r="L3357" i="2"/>
  <c r="L3365" i="2"/>
  <c r="L3373" i="2"/>
  <c r="L3381" i="2"/>
  <c r="L3389" i="2"/>
  <c r="L3397" i="2"/>
  <c r="L3405" i="2"/>
  <c r="L3413" i="2"/>
  <c r="L3421" i="2"/>
  <c r="L3429" i="2"/>
  <c r="L3437" i="2"/>
  <c r="L3445" i="2"/>
  <c r="L3453" i="2"/>
  <c r="L3461" i="2"/>
  <c r="L3469" i="2"/>
  <c r="L3477" i="2"/>
  <c r="L3485" i="2"/>
  <c r="L3493" i="2"/>
  <c r="L3501" i="2"/>
  <c r="L3509" i="2"/>
  <c r="L3517" i="2"/>
  <c r="L3525" i="2"/>
  <c r="L3533" i="2"/>
  <c r="L3541" i="2"/>
  <c r="L3549" i="2"/>
  <c r="L3557" i="2"/>
  <c r="L3565" i="2"/>
  <c r="L3573" i="2"/>
  <c r="L3581" i="2"/>
  <c r="L3589" i="2"/>
  <c r="L3597" i="2"/>
  <c r="L3605" i="2"/>
  <c r="L3613" i="2"/>
  <c r="L3621" i="2"/>
  <c r="L3629" i="2"/>
  <c r="L3637" i="2"/>
  <c r="L3645" i="2"/>
  <c r="L3653" i="2"/>
  <c r="L3661" i="2"/>
  <c r="L3669" i="2"/>
  <c r="L3677" i="2"/>
  <c r="L3685" i="2"/>
  <c r="L3693" i="2"/>
  <c r="L3701" i="2"/>
  <c r="L3709" i="2"/>
  <c r="L3717" i="2"/>
  <c r="L3725" i="2"/>
  <c r="L3733" i="2"/>
  <c r="L3741" i="2"/>
  <c r="L3749" i="2"/>
  <c r="L3757" i="2"/>
  <c r="L3765" i="2"/>
  <c r="L3773" i="2"/>
  <c r="L3781" i="2"/>
  <c r="L3789" i="2"/>
  <c r="L3797" i="2"/>
  <c r="L3805" i="2"/>
  <c r="L3813" i="2"/>
  <c r="L3821" i="2"/>
  <c r="L3829" i="2"/>
  <c r="L3837" i="2"/>
  <c r="L3845" i="2"/>
  <c r="L3853" i="2"/>
  <c r="L3861" i="2"/>
  <c r="L3869" i="2"/>
  <c r="L3877" i="2"/>
  <c r="L3885" i="2"/>
  <c r="L3893" i="2"/>
  <c r="L3901" i="2"/>
  <c r="L3909" i="2"/>
  <c r="L3917" i="2"/>
  <c r="L3925" i="2"/>
  <c r="L3933" i="2"/>
  <c r="L3941" i="2"/>
  <c r="L3949" i="2"/>
  <c r="L3957" i="2"/>
  <c r="L3965" i="2"/>
  <c r="L3973" i="2"/>
  <c r="L3981" i="2"/>
  <c r="L3989" i="2"/>
  <c r="L3997" i="2"/>
  <c r="L4005" i="2"/>
  <c r="L4013" i="2"/>
  <c r="L4021" i="2"/>
  <c r="L4029" i="2"/>
  <c r="L4037" i="2"/>
  <c r="L4045" i="2"/>
  <c r="L4053" i="2"/>
  <c r="L4061" i="2"/>
  <c r="L4069" i="2"/>
  <c r="L4077" i="2"/>
  <c r="L4085" i="2"/>
  <c r="L4093" i="2"/>
  <c r="L4101" i="2"/>
  <c r="L4109" i="2"/>
  <c r="L4117" i="2"/>
  <c r="L4125" i="2"/>
  <c r="L4133" i="2"/>
  <c r="L4141" i="2"/>
  <c r="L4149" i="2"/>
  <c r="L4157" i="2"/>
  <c r="L4165" i="2"/>
  <c r="L4173" i="2"/>
  <c r="L4181" i="2"/>
  <c r="L4189" i="2"/>
  <c r="L4197" i="2"/>
  <c r="L4205" i="2"/>
  <c r="L4213" i="2"/>
  <c r="L4221" i="2"/>
  <c r="L4229" i="2"/>
  <c r="L4237" i="2"/>
  <c r="L4245" i="2"/>
  <c r="L4253" i="2"/>
  <c r="L4261" i="2"/>
  <c r="L4269" i="2"/>
  <c r="L4277" i="2"/>
  <c r="L4285" i="2"/>
  <c r="L4293" i="2"/>
  <c r="L4301" i="2"/>
  <c r="L4309" i="2"/>
  <c r="L4317" i="2"/>
  <c r="L4325" i="2"/>
  <c r="L4333" i="2"/>
  <c r="L4341" i="2"/>
  <c r="L4349" i="2"/>
  <c r="L4357" i="2"/>
  <c r="L4365" i="2"/>
  <c r="L4373" i="2"/>
  <c r="L4381" i="2"/>
  <c r="L4389" i="2"/>
  <c r="L4397" i="2"/>
  <c r="L4405" i="2"/>
  <c r="L4413" i="2"/>
  <c r="L4421" i="2"/>
  <c r="L4429" i="2"/>
  <c r="L4437" i="2"/>
  <c r="L4445" i="2"/>
  <c r="L4453" i="2"/>
  <c r="L4461" i="2"/>
  <c r="L4469" i="2"/>
  <c r="L4477" i="2"/>
  <c r="L4485" i="2"/>
  <c r="L4493" i="2"/>
  <c r="L4501" i="2"/>
  <c r="L4509" i="2"/>
  <c r="L4517" i="2"/>
  <c r="L4525" i="2"/>
  <c r="L4533" i="2"/>
  <c r="L4541" i="2"/>
  <c r="L4549" i="2"/>
  <c r="L4557" i="2"/>
  <c r="L4565" i="2"/>
  <c r="L4573" i="2"/>
  <c r="L4581" i="2"/>
  <c r="L4589" i="2"/>
  <c r="L4597" i="2"/>
  <c r="L4605" i="2"/>
  <c r="L4613" i="2"/>
  <c r="L4621" i="2"/>
  <c r="L4629" i="2"/>
  <c r="L4637" i="2"/>
  <c r="L4645" i="2"/>
  <c r="L4653" i="2"/>
  <c r="L4661" i="2"/>
  <c r="L4669" i="2"/>
  <c r="L4677" i="2"/>
  <c r="L4685" i="2"/>
  <c r="L4693" i="2"/>
  <c r="L4701" i="2"/>
  <c r="L4709" i="2"/>
  <c r="L4717" i="2"/>
  <c r="L4725" i="2"/>
  <c r="L4733" i="2"/>
  <c r="L4741" i="2"/>
  <c r="L4749" i="2"/>
  <c r="L4757" i="2"/>
  <c r="L4765" i="2"/>
  <c r="L4773" i="2"/>
  <c r="L4781" i="2"/>
  <c r="L4789" i="2"/>
  <c r="L4797" i="2"/>
  <c r="L4805" i="2"/>
  <c r="L4813" i="2"/>
  <c r="L4821" i="2"/>
  <c r="L4829" i="2"/>
  <c r="L4837" i="2"/>
  <c r="L4845" i="2"/>
  <c r="L4853" i="2"/>
  <c r="L4861" i="2"/>
  <c r="L4869" i="2"/>
  <c r="L4877" i="2"/>
  <c r="L4885" i="2"/>
  <c r="L4893" i="2"/>
  <c r="L4901" i="2"/>
  <c r="L4909" i="2"/>
  <c r="L4917" i="2"/>
  <c r="L4925" i="2"/>
  <c r="L4933" i="2"/>
  <c r="L4941" i="2"/>
  <c r="L4949" i="2"/>
  <c r="L4957" i="2"/>
  <c r="L4965" i="2"/>
  <c r="L4973" i="2"/>
  <c r="L4981" i="2"/>
  <c r="L4989" i="2"/>
  <c r="L4997" i="2"/>
  <c r="L5005" i="2"/>
  <c r="L5013" i="2"/>
  <c r="L5021" i="2"/>
  <c r="L5029" i="2"/>
  <c r="L5037" i="2"/>
  <c r="L5045" i="2"/>
  <c r="L5053" i="2"/>
  <c r="L5061" i="2"/>
  <c r="L5069" i="2"/>
  <c r="L5077" i="2"/>
  <c r="L5085" i="2"/>
  <c r="L5093" i="2"/>
  <c r="L5101" i="2"/>
  <c r="L5109" i="2"/>
  <c r="L5117" i="2"/>
  <c r="L5125" i="2"/>
  <c r="L5133" i="2"/>
  <c r="L5141" i="2"/>
  <c r="L5149" i="2"/>
  <c r="L5157" i="2"/>
  <c r="L5165" i="2"/>
  <c r="L5173" i="2"/>
  <c r="L5181" i="2"/>
  <c r="L5189" i="2"/>
  <c r="L5197" i="2"/>
  <c r="L5205" i="2"/>
  <c r="L5213" i="2"/>
  <c r="L5221" i="2"/>
  <c r="L5229" i="2"/>
  <c r="L5237" i="2"/>
  <c r="L5245" i="2"/>
  <c r="L5253" i="2"/>
  <c r="L5261" i="2"/>
  <c r="L5269" i="2"/>
  <c r="L5277" i="2"/>
  <c r="L5285" i="2"/>
  <c r="L5293" i="2"/>
  <c r="L5301" i="2"/>
  <c r="L5309" i="2"/>
  <c r="L5317" i="2"/>
  <c r="L5325" i="2"/>
  <c r="L5333" i="2"/>
  <c r="L5341" i="2"/>
  <c r="L5349" i="2"/>
  <c r="L5357" i="2"/>
  <c r="L5365" i="2"/>
  <c r="L5373" i="2"/>
  <c r="L5381" i="2"/>
  <c r="L5389" i="2"/>
  <c r="L5397" i="2"/>
  <c r="L5405" i="2"/>
  <c r="L5413" i="2"/>
  <c r="L5421" i="2"/>
  <c r="L5429" i="2"/>
  <c r="L5437" i="2"/>
  <c r="L5445" i="2"/>
  <c r="L5453" i="2"/>
  <c r="L5461" i="2"/>
  <c r="L5469" i="2"/>
  <c r="L5477" i="2"/>
  <c r="L5485" i="2"/>
  <c r="L5493" i="2"/>
  <c r="L5501" i="2"/>
  <c r="L5509" i="2"/>
  <c r="L5517" i="2"/>
  <c r="L5525" i="2"/>
  <c r="L5533" i="2"/>
  <c r="L5541" i="2"/>
  <c r="L5549" i="2"/>
  <c r="L5557" i="2"/>
  <c r="L5565" i="2"/>
  <c r="L5573" i="2"/>
  <c r="L5581" i="2"/>
  <c r="L5589" i="2"/>
  <c r="L5597" i="2"/>
  <c r="L5605" i="2"/>
  <c r="L5613" i="2"/>
  <c r="L5621" i="2"/>
  <c r="L5629" i="2"/>
  <c r="L5637" i="2"/>
  <c r="L5645" i="2"/>
  <c r="L5653" i="2"/>
  <c r="L5661" i="2"/>
  <c r="L5669" i="2"/>
  <c r="L5677" i="2"/>
  <c r="L5685" i="2"/>
  <c r="L5693" i="2"/>
  <c r="L5701" i="2"/>
  <c r="L5709" i="2"/>
  <c r="L5717" i="2"/>
  <c r="L5725" i="2"/>
  <c r="L5733" i="2"/>
  <c r="L5741" i="2"/>
  <c r="L5750" i="2"/>
  <c r="L5758" i="2"/>
  <c r="L5769" i="2"/>
  <c r="L5779" i="2"/>
  <c r="L5789" i="2"/>
  <c r="L5800" i="2"/>
  <c r="L5808" i="2"/>
  <c r="L5817" i="2"/>
  <c r="L5827" i="2"/>
  <c r="L5835" i="2"/>
  <c r="L5843" i="2"/>
  <c r="L5851" i="2"/>
  <c r="L5859" i="2"/>
  <c r="L5868" i="2"/>
  <c r="L5876" i="2"/>
  <c r="L5884" i="2"/>
  <c r="L5896" i="2"/>
  <c r="L5904" i="2"/>
  <c r="L5914" i="2"/>
  <c r="L5923" i="2"/>
  <c r="L5933" i="2"/>
  <c r="L5941" i="2"/>
  <c r="L5951" i="2"/>
  <c r="L5961" i="2"/>
  <c r="L5970" i="2"/>
  <c r="L5981" i="2"/>
  <c r="L5989" i="2"/>
  <c r="L5999" i="2"/>
  <c r="L6008" i="2"/>
  <c r="L6018" i="2"/>
  <c r="L6027" i="2"/>
  <c r="L6037" i="2"/>
  <c r="L6046" i="2"/>
  <c r="L6056" i="2"/>
  <c r="L6066" i="2"/>
  <c r="L6074" i="2"/>
  <c r="L6082" i="2"/>
  <c r="L6094" i="2"/>
  <c r="L6104" i="2"/>
  <c r="L6113" i="2"/>
  <c r="L6126" i="2"/>
  <c r="L6135" i="2"/>
  <c r="L6144" i="2"/>
  <c r="L6152" i="2"/>
  <c r="L6162" i="2"/>
  <c r="L6173" i="2"/>
  <c r="L6185" i="2"/>
  <c r="L6193" i="2"/>
  <c r="L42" i="2"/>
  <c r="L226" i="2"/>
  <c r="L298" i="2"/>
  <c r="L405" i="2"/>
  <c r="L5766" i="2"/>
  <c r="L5809" i="2"/>
  <c r="L5906" i="2"/>
  <c r="L5959" i="2"/>
  <c r="L6015" i="2"/>
  <c r="L6059" i="2"/>
  <c r="L6105" i="2"/>
  <c r="L6156" i="2"/>
  <c r="L6184" i="2"/>
  <c r="L14" i="2"/>
  <c r="L31" i="2"/>
  <c r="L49" i="2"/>
  <c r="L58" i="2"/>
  <c r="L75" i="2"/>
  <c r="L91" i="2"/>
  <c r="L108" i="2"/>
  <c r="L124" i="2"/>
  <c r="L141" i="2"/>
  <c r="L157" i="2"/>
  <c r="L173" i="2"/>
  <c r="L189" i="2"/>
  <c r="L206" i="2"/>
  <c r="L224" i="2"/>
  <c r="L234" i="2"/>
  <c r="L250" i="2"/>
  <c r="L268" i="2"/>
  <c r="L287" i="2"/>
  <c r="L306" i="2"/>
  <c r="L323" i="2"/>
  <c r="L339" i="2"/>
  <c r="L357" i="2"/>
  <c r="L373" i="2"/>
  <c r="L391" i="2"/>
  <c r="L409" i="2"/>
  <c r="L425" i="2"/>
  <c r="L443" i="2"/>
  <c r="L460" i="2"/>
  <c r="L477" i="2"/>
  <c r="L493" i="2"/>
  <c r="L509" i="2"/>
  <c r="L525" i="2"/>
  <c r="L541" i="2"/>
  <c r="L549" i="2"/>
  <c r="L565" i="2"/>
  <c r="L581" i="2"/>
  <c r="L597" i="2"/>
  <c r="L613" i="2"/>
  <c r="L629" i="2"/>
  <c r="L645" i="2"/>
  <c r="L661" i="2"/>
  <c r="L677" i="2"/>
  <c r="L693" i="2"/>
  <c r="L709" i="2"/>
  <c r="L725" i="2"/>
  <c r="L741" i="2"/>
  <c r="L757" i="2"/>
  <c r="L773" i="2"/>
  <c r="L781" i="2"/>
  <c r="L797" i="2"/>
  <c r="L813" i="2"/>
  <c r="L829" i="2"/>
  <c r="L845" i="2"/>
  <c r="L861" i="2"/>
  <c r="L877" i="2"/>
  <c r="L893" i="2"/>
  <c r="L901" i="2"/>
  <c r="L917" i="2"/>
  <c r="L933" i="2"/>
  <c r="L949" i="2"/>
  <c r="L965" i="2"/>
  <c r="L981" i="2"/>
  <c r="L997" i="2"/>
  <c r="L1013" i="2"/>
  <c r="L1029" i="2"/>
  <c r="L1045" i="2"/>
  <c r="L1061" i="2"/>
  <c r="L1077" i="2"/>
  <c r="L1093" i="2"/>
  <c r="L1109" i="2"/>
  <c r="L1125" i="2"/>
  <c r="L1141" i="2"/>
  <c r="L1157" i="2"/>
  <c r="L1173" i="2"/>
  <c r="L1189" i="2"/>
  <c r="L1205" i="2"/>
  <c r="L1221" i="2"/>
  <c r="L1237" i="2"/>
  <c r="L1253" i="2"/>
  <c r="L1261" i="2"/>
  <c r="L1277" i="2"/>
  <c r="L1293" i="2"/>
  <c r="L1309" i="2"/>
  <c r="L1325" i="2"/>
  <c r="L1341" i="2"/>
  <c r="L1357" i="2"/>
  <c r="L1373" i="2"/>
  <c r="L1389" i="2"/>
  <c r="L1405" i="2"/>
  <c r="L1421" i="2"/>
  <c r="L1437" i="2"/>
  <c r="L1445" i="2"/>
  <c r="L1461" i="2"/>
  <c r="L1477" i="2"/>
  <c r="L1493" i="2"/>
  <c r="L1509" i="2"/>
  <c r="L1525" i="2"/>
  <c r="L1541" i="2"/>
  <c r="L1557" i="2"/>
  <c r="L1573" i="2"/>
  <c r="L1589" i="2"/>
  <c r="L1605" i="2"/>
  <c r="L1621" i="2"/>
  <c r="L1637" i="2"/>
  <c r="L1653" i="2"/>
  <c r="L1669" i="2"/>
  <c r="L1685" i="2"/>
  <c r="L1701" i="2"/>
  <c r="L1717" i="2"/>
  <c r="L1733" i="2"/>
  <c r="L1749" i="2"/>
  <c r="L1757" i="2"/>
  <c r="L1773" i="2"/>
  <c r="L1789" i="2"/>
  <c r="L1805" i="2"/>
  <c r="L1821" i="2"/>
  <c r="L1837" i="2"/>
  <c r="L1853" i="2"/>
  <c r="L1861" i="2"/>
  <c r="L1877" i="2"/>
  <c r="L1893" i="2"/>
  <c r="L1909" i="2"/>
  <c r="L1925" i="2"/>
  <c r="L1941" i="2"/>
  <c r="L1957" i="2"/>
  <c r="L1973" i="2"/>
  <c r="L1989" i="2"/>
  <c r="L2005" i="2"/>
  <c r="L2021" i="2"/>
  <c r="L2037" i="2"/>
  <c r="L2053" i="2"/>
  <c r="L2069" i="2"/>
  <c r="L2085" i="2"/>
  <c r="L2093" i="2"/>
  <c r="L2109" i="2"/>
  <c r="L2125" i="2"/>
  <c r="L2141" i="2"/>
  <c r="L2157" i="2"/>
  <c r="L2173" i="2"/>
  <c r="L2181" i="2"/>
  <c r="L2197" i="2"/>
  <c r="L2213" i="2"/>
  <c r="L2229" i="2"/>
  <c r="L2245" i="2"/>
  <c r="L2261" i="2"/>
  <c r="L2277" i="2"/>
  <c r="L2293" i="2"/>
  <c r="L2309" i="2"/>
  <c r="L2325" i="2"/>
  <c r="L2341" i="2"/>
  <c r="L2357" i="2"/>
  <c r="L2373" i="2"/>
  <c r="L2389" i="2"/>
  <c r="L2405" i="2"/>
  <c r="L2421" i="2"/>
  <c r="L2437" i="2"/>
  <c r="L2453" i="2"/>
  <c r="L2469" i="2"/>
  <c r="L2485" i="2"/>
  <c r="L2501" i="2"/>
  <c r="L2517" i="2"/>
  <c r="L2533" i="2"/>
  <c r="L2549" i="2"/>
  <c r="L2565" i="2"/>
  <c r="L2573" i="2"/>
  <c r="L2589" i="2"/>
  <c r="L2605" i="2"/>
  <c r="L2621" i="2"/>
  <c r="L2637" i="2"/>
  <c r="L2653" i="2"/>
  <c r="L2669" i="2"/>
  <c r="L2685" i="2"/>
  <c r="L2701" i="2"/>
  <c r="L2717" i="2"/>
  <c r="L2733" i="2"/>
  <c r="L2749" i="2"/>
  <c r="L2765" i="2"/>
  <c r="L2885" i="2"/>
  <c r="L2686" i="2"/>
  <c r="L11" i="2"/>
  <c r="L19" i="2"/>
  <c r="L28" i="2"/>
  <c r="L37" i="2"/>
  <c r="L46" i="2"/>
  <c r="L55" i="2"/>
  <c r="L63" i="2"/>
  <c r="L71" i="2"/>
  <c r="L80" i="2"/>
  <c r="L88" i="2"/>
  <c r="L96" i="2"/>
  <c r="L105" i="2"/>
  <c r="L113" i="2"/>
  <c r="L121" i="2"/>
  <c r="L129" i="2"/>
  <c r="L138" i="2"/>
  <c r="L146" i="2"/>
  <c r="L154" i="2"/>
  <c r="L162" i="2"/>
  <c r="L170" i="2"/>
  <c r="L178" i="2"/>
  <c r="L186" i="2"/>
  <c r="L194" i="2"/>
  <c r="L203" i="2"/>
  <c r="L211" i="2"/>
  <c r="L219" i="2"/>
  <c r="L230" i="2"/>
  <c r="L239" i="2"/>
  <c r="L247" i="2"/>
  <c r="L256" i="2"/>
  <c r="L265" i="2"/>
  <c r="L274" i="2"/>
  <c r="L284" i="2"/>
  <c r="L292" i="2"/>
  <c r="L303" i="2"/>
  <c r="L311" i="2"/>
  <c r="L320" i="2"/>
  <c r="L328" i="2"/>
  <c r="L336" i="2"/>
  <c r="L345" i="2"/>
  <c r="L354" i="2"/>
  <c r="L362" i="2"/>
  <c r="L370" i="2"/>
  <c r="L379" i="2"/>
  <c r="L388" i="2"/>
  <c r="L397" i="2"/>
  <c r="L406" i="2"/>
  <c r="L414" i="2"/>
  <c r="L422" i="2"/>
  <c r="L430" i="2"/>
  <c r="L440" i="2"/>
  <c r="L449" i="2"/>
  <c r="L457" i="2"/>
  <c r="L465" i="2"/>
  <c r="L474" i="2"/>
  <c r="L482" i="2"/>
  <c r="L490" i="2"/>
  <c r="L498" i="2"/>
  <c r="L18" i="2"/>
  <c r="L361" i="2"/>
  <c r="L522" i="2"/>
  <c r="L538" i="2"/>
  <c r="L554" i="2"/>
  <c r="L570" i="2"/>
  <c r="L586" i="2"/>
  <c r="L602" i="2"/>
  <c r="L618" i="2"/>
  <c r="L634" i="2"/>
  <c r="L650" i="2"/>
  <c r="L666" i="2"/>
  <c r="L682" i="2"/>
  <c r="L698" i="2"/>
  <c r="L722" i="2"/>
  <c r="L730" i="2"/>
  <c r="L746" i="2"/>
  <c r="L762" i="2"/>
  <c r="L778" i="2"/>
  <c r="L794" i="2"/>
  <c r="L810" i="2"/>
  <c r="L826" i="2"/>
  <c r="L842" i="2"/>
  <c r="L858" i="2"/>
  <c r="L874" i="2"/>
  <c r="L890" i="2"/>
  <c r="L906" i="2"/>
  <c r="L922" i="2"/>
  <c r="L938" i="2"/>
  <c r="L962" i="2"/>
  <c r="L978" i="2"/>
  <c r="L994" i="2"/>
  <c r="L1010" i="2"/>
  <c r="L1026" i="2"/>
  <c r="L1034" i="2"/>
  <c r="L1050" i="2"/>
  <c r="L1066" i="2"/>
  <c r="L1090" i="2"/>
  <c r="L1106" i="2"/>
  <c r="L1122" i="2"/>
  <c r="L1138" i="2"/>
  <c r="L1154" i="2"/>
  <c r="L1170" i="2"/>
  <c r="L1194" i="2"/>
  <c r="L1210" i="2"/>
  <c r="L1226" i="2"/>
  <c r="L1242" i="2"/>
  <c r="L1258" i="2"/>
  <c r="L1274" i="2"/>
  <c r="L1290" i="2"/>
  <c r="L1306" i="2"/>
  <c r="L1322" i="2"/>
  <c r="L1338" i="2"/>
  <c r="L1354" i="2"/>
  <c r="L1370" i="2"/>
  <c r="L1386" i="2"/>
  <c r="L1402" i="2"/>
  <c r="L1418" i="2"/>
  <c r="L1434" i="2"/>
  <c r="L1450" i="2"/>
  <c r="L1466" i="2"/>
  <c r="L1482" i="2"/>
  <c r="L1498" i="2"/>
  <c r="L1514" i="2"/>
  <c r="L1530" i="2"/>
  <c r="L1546" i="2"/>
  <c r="L1562" i="2"/>
  <c r="L1578" i="2"/>
  <c r="L1594" i="2"/>
  <c r="L1610" i="2"/>
  <c r="L1626" i="2"/>
  <c r="L1642" i="2"/>
  <c r="L1658" i="2"/>
  <c r="L1674" i="2"/>
  <c r="L1698" i="2"/>
  <c r="L1706" i="2"/>
  <c r="L1722" i="2"/>
  <c r="L1746" i="2"/>
  <c r="L1754" i="2"/>
  <c r="L1770" i="2"/>
  <c r="L1786" i="2"/>
  <c r="L1802" i="2"/>
  <c r="L1818" i="2"/>
  <c r="L1834" i="2"/>
  <c r="L1850" i="2"/>
  <c r="L1866" i="2"/>
  <c r="L1882" i="2"/>
  <c r="L1898" i="2"/>
  <c r="L1914" i="2"/>
  <c r="L1930" i="2"/>
  <c r="L1946" i="2"/>
  <c r="L1962" i="2"/>
  <c r="L1978" i="2"/>
  <c r="L1994" i="2"/>
  <c r="L2010" i="2"/>
  <c r="L2026" i="2"/>
  <c r="L2042" i="2"/>
  <c r="L2058" i="2"/>
  <c r="L2074" i="2"/>
  <c r="L2090" i="2"/>
  <c r="L2114" i="2"/>
  <c r="L2130" i="2"/>
  <c r="L2146" i="2"/>
  <c r="L2154" i="2"/>
  <c r="L2170" i="2"/>
  <c r="L2186" i="2"/>
  <c r="L2210" i="2"/>
  <c r="L2226" i="2"/>
  <c r="L2242" i="2"/>
  <c r="L2258" i="2"/>
  <c r="L2274" i="2"/>
  <c r="L2282" i="2"/>
  <c r="L2298" i="2"/>
  <c r="L2314" i="2"/>
  <c r="L2330" i="2"/>
  <c r="L2346" i="2"/>
  <c r="L2362" i="2"/>
  <c r="L2378" i="2"/>
  <c r="L2394" i="2"/>
  <c r="L2410" i="2"/>
  <c r="L2426" i="2"/>
  <c r="L2442" i="2"/>
  <c r="L2458" i="2"/>
  <c r="L2474" i="2"/>
  <c r="L2490" i="2"/>
  <c r="L2506" i="2"/>
  <c r="L2522" i="2"/>
  <c r="L2538" i="2"/>
  <c r="L2554" i="2"/>
  <c r="L2570" i="2"/>
  <c r="L2586" i="2"/>
  <c r="L2602" i="2"/>
  <c r="L2618" i="2"/>
  <c r="L2634" i="2"/>
  <c r="L2650" i="2"/>
  <c r="L2666" i="2"/>
  <c r="L2682" i="2"/>
  <c r="L2698" i="2"/>
  <c r="L2714" i="2"/>
  <c r="L2738" i="2"/>
  <c r="L2754" i="2"/>
  <c r="L2770" i="2"/>
  <c r="L2786" i="2"/>
  <c r="L2802" i="2"/>
  <c r="L2818" i="2"/>
  <c r="L2834" i="2"/>
  <c r="L2850" i="2"/>
  <c r="L2866" i="2"/>
  <c r="L2882" i="2"/>
  <c r="L2898" i="2"/>
  <c r="L2914" i="2"/>
  <c r="L2930" i="2"/>
  <c r="L2938" i="2"/>
  <c r="L2954" i="2"/>
  <c r="L2970" i="2"/>
  <c r="L2986" i="2"/>
  <c r="L3002" i="2"/>
  <c r="L3018" i="2"/>
  <c r="L3034" i="2"/>
  <c r="L3058" i="2"/>
  <c r="L3074" i="2"/>
  <c r="L3090" i="2"/>
  <c r="L3106" i="2"/>
  <c r="L3122" i="2"/>
  <c r="L3138" i="2"/>
  <c r="L3154" i="2"/>
  <c r="L3170" i="2"/>
  <c r="L3186" i="2"/>
  <c r="L3202" i="2"/>
  <c r="L3218" i="2"/>
  <c r="L3234" i="2"/>
  <c r="L3258" i="2"/>
  <c r="L3274" i="2"/>
  <c r="L3290" i="2"/>
  <c r="L3306" i="2"/>
  <c r="L3322" i="2"/>
  <c r="L3338" i="2"/>
  <c r="L3354" i="2"/>
  <c r="L3370" i="2"/>
  <c r="L3386" i="2"/>
  <c r="L3402" i="2"/>
  <c r="L3418" i="2"/>
  <c r="L3434" i="2"/>
  <c r="L3450" i="2"/>
  <c r="L3466" i="2"/>
  <c r="L3482" i="2"/>
  <c r="L3498" i="2"/>
  <c r="L3514" i="2"/>
  <c r="L3530" i="2"/>
  <c r="L3546" i="2"/>
  <c r="L3570" i="2"/>
  <c r="L3586" i="2"/>
  <c r="L3602" i="2"/>
  <c r="L3618" i="2"/>
  <c r="L3634" i="2"/>
  <c r="L3650" i="2"/>
  <c r="L3666" i="2"/>
  <c r="L3682" i="2"/>
  <c r="L3698" i="2"/>
  <c r="L3706" i="2"/>
  <c r="L3722" i="2"/>
  <c r="L3738" i="2"/>
  <c r="L3754" i="2"/>
  <c r="L3770" i="2"/>
  <c r="L3786" i="2"/>
  <c r="L3802" i="2"/>
  <c r="L3818" i="2"/>
  <c r="L3834" i="2"/>
  <c r="L1238" i="2"/>
  <c r="L1286" i="2"/>
  <c r="L1350" i="2"/>
  <c r="L1406" i="2"/>
  <c r="L285" i="2"/>
  <c r="L294" i="2"/>
  <c r="L304" i="2"/>
  <c r="L363" i="2"/>
  <c r="L381" i="2"/>
  <c r="L398" i="2"/>
  <c r="L415" i="2"/>
  <c r="L432" i="2"/>
  <c r="L450" i="2"/>
  <c r="L466" i="2"/>
  <c r="L483" i="2"/>
  <c r="L499" i="2"/>
  <c r="L515" i="2"/>
  <c r="L531" i="2"/>
  <c r="L555" i="2"/>
  <c r="L571" i="2"/>
  <c r="L587" i="2"/>
  <c r="L611" i="2"/>
  <c r="L627" i="2"/>
  <c r="L643" i="2"/>
  <c r="L659" i="2"/>
  <c r="L675" i="2"/>
  <c r="L691" i="2"/>
  <c r="L707" i="2"/>
  <c r="L723" i="2"/>
  <c r="L747" i="2"/>
  <c r="L763" i="2"/>
  <c r="L779" i="2"/>
  <c r="L795" i="2"/>
  <c r="L811" i="2"/>
  <c r="L827" i="2"/>
  <c r="L843" i="2"/>
  <c r="L859" i="2"/>
  <c r="L875" i="2"/>
  <c r="L891" i="2"/>
  <c r="L907" i="2"/>
  <c r="L923" i="2"/>
  <c r="L939" i="2"/>
  <c r="L514" i="2"/>
  <c r="L530" i="2"/>
  <c r="L546" i="2"/>
  <c r="L562" i="2"/>
  <c r="L578" i="2"/>
  <c r="L594" i="2"/>
  <c r="L610" i="2"/>
  <c r="L626" i="2"/>
  <c r="L642" i="2"/>
  <c r="L658" i="2"/>
  <c r="L674" i="2"/>
  <c r="L690" i="2"/>
  <c r="L706" i="2"/>
  <c r="L714" i="2"/>
  <c r="L738" i="2"/>
  <c r="L754" i="2"/>
  <c r="L770" i="2"/>
  <c r="L786" i="2"/>
  <c r="L802" i="2"/>
  <c r="L818" i="2"/>
  <c r="L834" i="2"/>
  <c r="L850" i="2"/>
  <c r="L866" i="2"/>
  <c r="L882" i="2"/>
  <c r="L898" i="2"/>
  <c r="L914" i="2"/>
  <c r="L930" i="2"/>
  <c r="L946" i="2"/>
  <c r="L954" i="2"/>
  <c r="L970" i="2"/>
  <c r="L986" i="2"/>
  <c r="L1002" i="2"/>
  <c r="L1018" i="2"/>
  <c r="L1042" i="2"/>
  <c r="L1058" i="2"/>
  <c r="L1074" i="2"/>
  <c r="L1082" i="2"/>
  <c r="L1098" i="2"/>
  <c r="L1114" i="2"/>
  <c r="L1130" i="2"/>
  <c r="L1146" i="2"/>
  <c r="L1162" i="2"/>
  <c r="L1178" i="2"/>
  <c r="L1186" i="2"/>
  <c r="L1202" i="2"/>
  <c r="L1218" i="2"/>
  <c r="L1234" i="2"/>
  <c r="L1250" i="2"/>
  <c r="L1266" i="2"/>
  <c r="L1282" i="2"/>
  <c r="L1298" i="2"/>
  <c r="L1314" i="2"/>
  <c r="L1330" i="2"/>
  <c r="L1346" i="2"/>
  <c r="L1362" i="2"/>
  <c r="L1378" i="2"/>
  <c r="L1394" i="2"/>
  <c r="L1410" i="2"/>
  <c r="L1426" i="2"/>
  <c r="L1442" i="2"/>
  <c r="L1458" i="2"/>
  <c r="L1474" i="2"/>
  <c r="L1490" i="2"/>
  <c r="L1506" i="2"/>
  <c r="L1522" i="2"/>
  <c r="L1538" i="2"/>
  <c r="L1554" i="2"/>
  <c r="L1570" i="2"/>
  <c r="L1586" i="2"/>
  <c r="L1602" i="2"/>
  <c r="L1618" i="2"/>
  <c r="L1634" i="2"/>
  <c r="L1650" i="2"/>
  <c r="L1666" i="2"/>
  <c r="L1682" i="2"/>
  <c r="L1690" i="2"/>
  <c r="L1714" i="2"/>
  <c r="L1730" i="2"/>
  <c r="L1738" i="2"/>
  <c r="L1762" i="2"/>
  <c r="L1778" i="2"/>
  <c r="L1794" i="2"/>
  <c r="L1810" i="2"/>
  <c r="L1826" i="2"/>
  <c r="L1842" i="2"/>
  <c r="L1858" i="2"/>
  <c r="L1874" i="2"/>
  <c r="L1890" i="2"/>
  <c r="L1906" i="2"/>
  <c r="L1922" i="2"/>
  <c r="L1938" i="2"/>
  <c r="L1954" i="2"/>
  <c r="L1970" i="2"/>
  <c r="L1986" i="2"/>
  <c r="L2002" i="2"/>
  <c r="L2018" i="2"/>
  <c r="L2034" i="2"/>
  <c r="L2050" i="2"/>
  <c r="L2066" i="2"/>
  <c r="L2082" i="2"/>
  <c r="L2098" i="2"/>
  <c r="L2106" i="2"/>
  <c r="L2122" i="2"/>
  <c r="L2138" i="2"/>
  <c r="L2162" i="2"/>
  <c r="L2178" i="2"/>
  <c r="L2194" i="2"/>
  <c r="L2202" i="2"/>
  <c r="L2218" i="2"/>
  <c r="L2234" i="2"/>
  <c r="L2250" i="2"/>
  <c r="L2266" i="2"/>
  <c r="L2290" i="2"/>
  <c r="L2306" i="2"/>
  <c r="L2322" i="2"/>
  <c r="L2338" i="2"/>
  <c r="L2354" i="2"/>
  <c r="L2370" i="2"/>
  <c r="L2386" i="2"/>
  <c r="L2402" i="2"/>
  <c r="L2418" i="2"/>
  <c r="L2434" i="2"/>
  <c r="L2450" i="2"/>
  <c r="L2466" i="2"/>
  <c r="L2482" i="2"/>
  <c r="L2498" i="2"/>
  <c r="L2514" i="2"/>
  <c r="L2530" i="2"/>
  <c r="L2546" i="2"/>
  <c r="L2562" i="2"/>
  <c r="L2578" i="2"/>
  <c r="L2594" i="2"/>
  <c r="L2610" i="2"/>
  <c r="L2626" i="2"/>
  <c r="L2642" i="2"/>
  <c r="L2658" i="2"/>
  <c r="L2674" i="2"/>
  <c r="L2690" i="2"/>
  <c r="L2706" i="2"/>
  <c r="L2722" i="2"/>
  <c r="L2730" i="2"/>
  <c r="L2746" i="2"/>
  <c r="L2762" i="2"/>
  <c r="L2778" i="2"/>
  <c r="L2794" i="2"/>
  <c r="L2810" i="2"/>
  <c r="L2826" i="2"/>
  <c r="L2842" i="2"/>
  <c r="L2858" i="2"/>
  <c r="L2874" i="2"/>
  <c r="L2890" i="2"/>
  <c r="L2906" i="2"/>
  <c r="L2922" i="2"/>
  <c r="L2946" i="2"/>
  <c r="L2962" i="2"/>
  <c r="L2978" i="2"/>
  <c r="L2994" i="2"/>
  <c r="L3010" i="2"/>
  <c r="L3026" i="2"/>
  <c r="L3042" i="2"/>
  <c r="L3050" i="2"/>
  <c r="L3066" i="2"/>
  <c r="L3082" i="2"/>
  <c r="L3098" i="2"/>
  <c r="L3114" i="2"/>
  <c r="L3130" i="2"/>
  <c r="L3146" i="2"/>
  <c r="L3162" i="2"/>
  <c r="L3178" i="2"/>
  <c r="L3194" i="2"/>
  <c r="L3210" i="2"/>
  <c r="L3226" i="2"/>
  <c r="L3242" i="2"/>
  <c r="L3250" i="2"/>
  <c r="L3266" i="2"/>
  <c r="L3282" i="2"/>
  <c r="L3298" i="2"/>
  <c r="L3314" i="2"/>
  <c r="L3330" i="2"/>
  <c r="L3346" i="2"/>
  <c r="L3362" i="2"/>
  <c r="L3378" i="2"/>
  <c r="L3394" i="2"/>
  <c r="L3410" i="2"/>
  <c r="L3426" i="2"/>
  <c r="L3442" i="2"/>
  <c r="L3458" i="2"/>
  <c r="L3474" i="2"/>
  <c r="L3490" i="2"/>
  <c r="L3506" i="2"/>
  <c r="L3522" i="2"/>
  <c r="L3538" i="2"/>
  <c r="L3554" i="2"/>
  <c r="L3562" i="2"/>
  <c r="L3578" i="2"/>
  <c r="L3594" i="2"/>
  <c r="L3610" i="2"/>
  <c r="L3626" i="2"/>
  <c r="L3642" i="2"/>
  <c r="L3658" i="2"/>
  <c r="L3674" i="2"/>
  <c r="L3690" i="2"/>
  <c r="L3714" i="2"/>
  <c r="L3730" i="2"/>
  <c r="L3746" i="2"/>
  <c r="L3762" i="2"/>
  <c r="L3778" i="2"/>
  <c r="L3794" i="2"/>
  <c r="L3810" i="2"/>
  <c r="L3826" i="2"/>
  <c r="L401" i="2"/>
  <c r="L418" i="2"/>
  <c r="L426" i="2"/>
  <c r="L453" i="2"/>
  <c r="L461" i="2"/>
  <c r="L526" i="2"/>
  <c r="L534" i="2"/>
  <c r="L590" i="2"/>
  <c r="L598" i="2"/>
  <c r="L654" i="2"/>
  <c r="L702" i="2"/>
  <c r="L718" i="2"/>
  <c r="L726" i="2"/>
  <c r="L766" i="2"/>
  <c r="L774" i="2"/>
  <c r="L782" i="2"/>
  <c r="L838" i="2"/>
  <c r="L846" i="2"/>
  <c r="L894" i="2"/>
  <c r="L910" i="2"/>
  <c r="L966" i="2"/>
  <c r="L974" i="2"/>
  <c r="L1038" i="2"/>
  <c r="L1046" i="2"/>
  <c r="L1102" i="2"/>
  <c r="L1110" i="2"/>
  <c r="L1166" i="2"/>
  <c r="L1214" i="2"/>
  <c r="L1230" i="2"/>
  <c r="L1278" i="2"/>
  <c r="L1294" i="2"/>
  <c r="L1358" i="2"/>
  <c r="L1422" i="2"/>
  <c r="L1478" i="2"/>
  <c r="L1486" i="2"/>
  <c r="L1550" i="2"/>
  <c r="L1558" i="2"/>
  <c r="L1614" i="2"/>
  <c r="L1622" i="2"/>
  <c r="L1662" i="2"/>
  <c r="L1678" i="2"/>
  <c r="L1726" i="2"/>
  <c r="L1742" i="2"/>
  <c r="L1750" i="2"/>
  <c r="L1790" i="2"/>
  <c r="L1798" i="2"/>
  <c r="L1806" i="2"/>
  <c r="L1862" i="2"/>
  <c r="L1870" i="2"/>
  <c r="L1918" i="2"/>
  <c r="L1934" i="2"/>
  <c r="L1990" i="2"/>
  <c r="L1998" i="2"/>
  <c r="L2046" i="2"/>
  <c r="L2062" i="2"/>
  <c r="L2070" i="2"/>
  <c r="L12" i="2"/>
  <c r="L20" i="2"/>
  <c r="L29" i="2"/>
  <c r="L38" i="2"/>
  <c r="L47" i="2"/>
  <c r="L56" i="2"/>
  <c r="L64" i="2"/>
  <c r="L72" i="2"/>
  <c r="L81" i="2"/>
  <c r="L89" i="2"/>
  <c r="L97" i="2"/>
  <c r="L106" i="2"/>
  <c r="L114" i="2"/>
  <c r="L122" i="2"/>
  <c r="L131" i="2"/>
  <c r="L139" i="2"/>
  <c r="L147" i="2"/>
  <c r="L155" i="2"/>
  <c r="L163" i="2"/>
  <c r="L171" i="2"/>
  <c r="L179" i="2"/>
  <c r="L187" i="2"/>
  <c r="L195" i="2"/>
  <c r="L204" i="2"/>
  <c r="L212" i="2"/>
  <c r="L222" i="2"/>
  <c r="L231" i="2"/>
  <c r="L240" i="2"/>
  <c r="L248" i="2"/>
  <c r="L258" i="2"/>
  <c r="L266" i="2"/>
  <c r="L275" i="2"/>
  <c r="L312" i="2"/>
  <c r="L321" i="2"/>
  <c r="L329" i="2"/>
  <c r="L337" i="2"/>
  <c r="L346" i="2"/>
  <c r="L355" i="2"/>
  <c r="L371" i="2"/>
  <c r="L389" i="2"/>
  <c r="L407" i="2"/>
  <c r="L423" i="2"/>
  <c r="L441" i="2"/>
  <c r="L458" i="2"/>
  <c r="L475" i="2"/>
  <c r="L491" i="2"/>
  <c r="L507" i="2"/>
  <c r="L523" i="2"/>
  <c r="L539" i="2"/>
  <c r="L547" i="2"/>
  <c r="L563" i="2"/>
  <c r="L579" i="2"/>
  <c r="L595" i="2"/>
  <c r="L603" i="2"/>
  <c r="L619" i="2"/>
  <c r="L635" i="2"/>
  <c r="L651" i="2"/>
  <c r="L667" i="2"/>
  <c r="L683" i="2"/>
  <c r="L699" i="2"/>
  <c r="L715" i="2"/>
  <c r="L731" i="2"/>
  <c r="L739" i="2"/>
  <c r="L755" i="2"/>
  <c r="L771" i="2"/>
  <c r="L787" i="2"/>
  <c r="L803" i="2"/>
  <c r="L819" i="2"/>
  <c r="L835" i="2"/>
  <c r="L851" i="2"/>
  <c r="L867" i="2"/>
  <c r="L883" i="2"/>
  <c r="L899" i="2"/>
  <c r="L915" i="2"/>
  <c r="L931" i="2"/>
  <c r="L955" i="2"/>
  <c r="L971" i="2"/>
  <c r="L995" i="2"/>
  <c r="L1003" i="2"/>
  <c r="L1019" i="2"/>
  <c r="L1043" i="2"/>
  <c r="L1059" i="2"/>
  <c r="L1075" i="2"/>
  <c r="L1091" i="2"/>
  <c r="L1107" i="2"/>
  <c r="L1123" i="2"/>
  <c r="L1139" i="2"/>
  <c r="L1155" i="2"/>
  <c r="L1171" i="2"/>
  <c r="L1187" i="2"/>
  <c r="L1203" i="2"/>
  <c r="L1219" i="2"/>
  <c r="L1235" i="2"/>
  <c r="L1251" i="2"/>
  <c r="L1275" i="2"/>
  <c r="L1291" i="2"/>
  <c r="L1307" i="2"/>
  <c r="L1323" i="2"/>
  <c r="L1339" i="2"/>
  <c r="L1355" i="2"/>
  <c r="L1371" i="2"/>
  <c r="L1387" i="2"/>
  <c r="L1403" i="2"/>
  <c r="L1419" i="2"/>
  <c r="L1435" i="2"/>
  <c r="L1451" i="2"/>
  <c r="L1467" i="2"/>
  <c r="L1483" i="2"/>
  <c r="L1499" i="2"/>
  <c r="L1515" i="2"/>
  <c r="L1539" i="2"/>
  <c r="L1555" i="2"/>
  <c r="L1571" i="2"/>
  <c r="L1587" i="2"/>
  <c r="L1603" i="2"/>
  <c r="L1619" i="2"/>
  <c r="L1635" i="2"/>
  <c r="L1651" i="2"/>
  <c r="L1667" i="2"/>
  <c r="L1683" i="2"/>
  <c r="L1699" i="2"/>
  <c r="L1715" i="2"/>
  <c r="L1731" i="2"/>
  <c r="L1747" i="2"/>
  <c r="L1763" i="2"/>
  <c r="L1779" i="2"/>
  <c r="L1795" i="2"/>
  <c r="L1811" i="2"/>
  <c r="L1835" i="2"/>
  <c r="L1851" i="2"/>
  <c r="L1867" i="2"/>
  <c r="L1883" i="2"/>
  <c r="L1899" i="2"/>
  <c r="L1915" i="2"/>
  <c r="L1931" i="2"/>
  <c r="L1947" i="2"/>
  <c r="L1963" i="2"/>
  <c r="L1979" i="2"/>
  <c r="L1995" i="2"/>
  <c r="L2011" i="2"/>
  <c r="L2027" i="2"/>
  <c r="L2043" i="2"/>
  <c r="L2059" i="2"/>
  <c r="L2075" i="2"/>
  <c r="L2099" i="2"/>
  <c r="L2115" i="2"/>
  <c r="L2131" i="2"/>
  <c r="L2147" i="2"/>
  <c r="L2163" i="2"/>
  <c r="L2179" i="2"/>
  <c r="L2195" i="2"/>
  <c r="L2211" i="2"/>
  <c r="L2227" i="2"/>
  <c r="L2243" i="2"/>
  <c r="L2267" i="2"/>
  <c r="L2283" i="2"/>
  <c r="L2299" i="2"/>
  <c r="L2315" i="2"/>
  <c r="L2331" i="2"/>
  <c r="L2339" i="2"/>
  <c r="L2363" i="2"/>
  <c r="L2379" i="2"/>
  <c r="L2395" i="2"/>
  <c r="L2411" i="2"/>
  <c r="L2427" i="2"/>
  <c r="L2443" i="2"/>
  <c r="L2459" i="2"/>
  <c r="L2475" i="2"/>
  <c r="L2491" i="2"/>
  <c r="L2507" i="2"/>
  <c r="L2523" i="2"/>
  <c r="L2539" i="2"/>
  <c r="L2555" i="2"/>
  <c r="L2571" i="2"/>
  <c r="L2587" i="2"/>
  <c r="L2603" i="2"/>
  <c r="L2619" i="2"/>
  <c r="L2635" i="2"/>
  <c r="L2651" i="2"/>
  <c r="L2667" i="2"/>
  <c r="L2683" i="2"/>
  <c r="L2699" i="2"/>
  <c r="L2715" i="2"/>
  <c r="L2731" i="2"/>
  <c r="L2747" i="2"/>
  <c r="L2763" i="2"/>
  <c r="L2779" i="2"/>
  <c r="L2795" i="2"/>
  <c r="L2811" i="2"/>
  <c r="L2827" i="2"/>
  <c r="L2843" i="2"/>
  <c r="L2859" i="2"/>
  <c r="L2875" i="2"/>
  <c r="L2891" i="2"/>
  <c r="L2907" i="2"/>
  <c r="L2923" i="2"/>
  <c r="L2939" i="2"/>
  <c r="L2955" i="2"/>
  <c r="L2971" i="2"/>
  <c r="L2987" i="2"/>
  <c r="L3003" i="2"/>
  <c r="L3019" i="2"/>
  <c r="L3035" i="2"/>
  <c r="L3051" i="2"/>
  <c r="L3067" i="2"/>
  <c r="L3083" i="2"/>
  <c r="L3099" i="2"/>
  <c r="L3115" i="2"/>
  <c r="L3131" i="2"/>
  <c r="L3155" i="2"/>
  <c r="L3171" i="2"/>
  <c r="L3187" i="2"/>
  <c r="L3203" i="2"/>
  <c r="L3219" i="2"/>
  <c r="L3235" i="2"/>
  <c r="L3251" i="2"/>
  <c r="L3267" i="2"/>
  <c r="L3283" i="2"/>
  <c r="L3299" i="2"/>
  <c r="L3323" i="2"/>
  <c r="L3339" i="2"/>
  <c r="L3355" i="2"/>
  <c r="L3371" i="2"/>
  <c r="L3387" i="2"/>
  <c r="L3403" i="2"/>
  <c r="L3419" i="2"/>
  <c r="L3435" i="2"/>
  <c r="L3451" i="2"/>
  <c r="L3475" i="2"/>
  <c r="L3531" i="2"/>
  <c r="L4187" i="2"/>
  <c r="L947" i="2"/>
  <c r="L963" i="2"/>
  <c r="L979" i="2"/>
  <c r="L987" i="2"/>
  <c r="L1011" i="2"/>
  <c r="L1027" i="2"/>
  <c r="L1035" i="2"/>
  <c r="L1051" i="2"/>
  <c r="L1067" i="2"/>
  <c r="L1083" i="2"/>
  <c r="L1099" i="2"/>
  <c r="L1115" i="2"/>
  <c r="L1131" i="2"/>
  <c r="L1147" i="2"/>
  <c r="L1163" i="2"/>
  <c r="L1179" i="2"/>
  <c r="L1195" i="2"/>
  <c r="L1211" i="2"/>
  <c r="L1227" i="2"/>
  <c r="L1243" i="2"/>
  <c r="L1259" i="2"/>
  <c r="L1267" i="2"/>
  <c r="L1283" i="2"/>
  <c r="L1299" i="2"/>
  <c r="L1315" i="2"/>
  <c r="L1331" i="2"/>
  <c r="L1347" i="2"/>
  <c r="L1363" i="2"/>
  <c r="L1379" i="2"/>
  <c r="L1395" i="2"/>
  <c r="L1411" i="2"/>
  <c r="L1427" i="2"/>
  <c r="L1443" i="2"/>
  <c r="L1459" i="2"/>
  <c r="L1475" i="2"/>
  <c r="L1491" i="2"/>
  <c r="L1507" i="2"/>
  <c r="L1523" i="2"/>
  <c r="L1531" i="2"/>
  <c r="L1547" i="2"/>
  <c r="L1563" i="2"/>
  <c r="L1579" i="2"/>
  <c r="L1595" i="2"/>
  <c r="L1611" i="2"/>
  <c r="L1627" i="2"/>
  <c r="L1643" i="2"/>
  <c r="L1659" i="2"/>
  <c r="L1675" i="2"/>
  <c r="L1691" i="2"/>
  <c r="L1707" i="2"/>
  <c r="L1723" i="2"/>
  <c r="L1739" i="2"/>
  <c r="L1755" i="2"/>
  <c r="L1771" i="2"/>
  <c r="L1787" i="2"/>
  <c r="L1803" i="2"/>
  <c r="L1819" i="2"/>
  <c r="L1827" i="2"/>
  <c r="L1843" i="2"/>
  <c r="L1859" i="2"/>
  <c r="L1875" i="2"/>
  <c r="L1891" i="2"/>
  <c r="L1907" i="2"/>
  <c r="L1923" i="2"/>
  <c r="L1939" i="2"/>
  <c r="L1955" i="2"/>
  <c r="L1971" i="2"/>
  <c r="L1987" i="2"/>
  <c r="L2003" i="2"/>
  <c r="L2019" i="2"/>
  <c r="L2035" i="2"/>
  <c r="L2051" i="2"/>
  <c r="L2067" i="2"/>
  <c r="L2083" i="2"/>
  <c r="L2091" i="2"/>
  <c r="L2107" i="2"/>
  <c r="L2123" i="2"/>
  <c r="L2139" i="2"/>
  <c r="L2155" i="2"/>
  <c r="L2171" i="2"/>
  <c r="L2187" i="2"/>
  <c r="L2203" i="2"/>
  <c r="L2219" i="2"/>
  <c r="L2235" i="2"/>
  <c r="L2251" i="2"/>
  <c r="L2259" i="2"/>
  <c r="L2275" i="2"/>
  <c r="L2291" i="2"/>
  <c r="L2307" i="2"/>
  <c r="L2323" i="2"/>
  <c r="L2347" i="2"/>
  <c r="L2355" i="2"/>
  <c r="L2371" i="2"/>
  <c r="L2387" i="2"/>
  <c r="L2403" i="2"/>
  <c r="L2419" i="2"/>
  <c r="L2435" i="2"/>
  <c r="L2451" i="2"/>
  <c r="L2467" i="2"/>
  <c r="L2483" i="2"/>
  <c r="L2499" i="2"/>
  <c r="L2515" i="2"/>
  <c r="L2531" i="2"/>
  <c r="L2547" i="2"/>
  <c r="L2563" i="2"/>
  <c r="L2579" i="2"/>
  <c r="L2595" i="2"/>
  <c r="L2611" i="2"/>
  <c r="L2627" i="2"/>
  <c r="L2643" i="2"/>
  <c r="L2659" i="2"/>
  <c r="L2675" i="2"/>
  <c r="L2691" i="2"/>
  <c r="L2707" i="2"/>
  <c r="L2723" i="2"/>
  <c r="L2739" i="2"/>
  <c r="L2755" i="2"/>
  <c r="L2771" i="2"/>
  <c r="L2787" i="2"/>
  <c r="L2803" i="2"/>
  <c r="L2819" i="2"/>
  <c r="L2835" i="2"/>
  <c r="L2851" i="2"/>
  <c r="L2867" i="2"/>
  <c r="L2883" i="2"/>
  <c r="L2899" i="2"/>
  <c r="L2915" i="2"/>
  <c r="L2931" i="2"/>
  <c r="L2947" i="2"/>
  <c r="L2963" i="2"/>
  <c r="L2979" i="2"/>
  <c r="L2995" i="2"/>
  <c r="L3011" i="2"/>
  <c r="L3027" i="2"/>
  <c r="L3043" i="2"/>
  <c r="L3059" i="2"/>
  <c r="L3075" i="2"/>
  <c r="L3091" i="2"/>
  <c r="L3107" i="2"/>
  <c r="L3123" i="2"/>
  <c r="L3139" i="2"/>
  <c r="L3147" i="2"/>
  <c r="L3163" i="2"/>
  <c r="L3179" i="2"/>
  <c r="L3195" i="2"/>
  <c r="L3211" i="2"/>
  <c r="L3227" i="2"/>
  <c r="L3243" i="2"/>
  <c r="L3259" i="2"/>
  <c r="L3275" i="2"/>
  <c r="L3291" i="2"/>
  <c r="L3307" i="2"/>
  <c r="L3315" i="2"/>
  <c r="L3331" i="2"/>
  <c r="L3347" i="2"/>
  <c r="L3363" i="2"/>
  <c r="L3379" i="2"/>
  <c r="L3395" i="2"/>
  <c r="L3411" i="2"/>
  <c r="L3427" i="2"/>
  <c r="L3443" i="2"/>
  <c r="L3459" i="2"/>
  <c r="L3467" i="2"/>
  <c r="L3483" i="2"/>
  <c r="L3491" i="2"/>
  <c r="L3499" i="2"/>
  <c r="L3507" i="2"/>
  <c r="L3515" i="2"/>
  <c r="L3523" i="2"/>
  <c r="L3539" i="2"/>
  <c r="L3547" i="2"/>
  <c r="L3555" i="2"/>
  <c r="L3563" i="2"/>
  <c r="L3571" i="2"/>
  <c r="L3579" i="2"/>
  <c r="L3587" i="2"/>
  <c r="L3595" i="2"/>
  <c r="L3603" i="2"/>
  <c r="L3611" i="2"/>
  <c r="L3619" i="2"/>
  <c r="L3627" i="2"/>
  <c r="L3635" i="2"/>
  <c r="L3643" i="2"/>
  <c r="L3651" i="2"/>
  <c r="L3659" i="2"/>
  <c r="L3667" i="2"/>
  <c r="L3675" i="2"/>
  <c r="L3683" i="2"/>
  <c r="L3691" i="2"/>
  <c r="L3699" i="2"/>
  <c r="L3707" i="2"/>
  <c r="L3715" i="2"/>
  <c r="L3723" i="2"/>
  <c r="L3731" i="2"/>
  <c r="L3739" i="2"/>
  <c r="L3747" i="2"/>
  <c r="L3755" i="2"/>
  <c r="L3763" i="2"/>
  <c r="L3771" i="2"/>
  <c r="L3779" i="2"/>
  <c r="L3787" i="2"/>
  <c r="L3795" i="2"/>
  <c r="L3803" i="2"/>
  <c r="L3811" i="2"/>
  <c r="L3819" i="2"/>
  <c r="L3827" i="2"/>
  <c r="L3835" i="2"/>
  <c r="L3843" i="2"/>
  <c r="L3851" i="2"/>
  <c r="L3859" i="2"/>
  <c r="L3867" i="2"/>
  <c r="L3875" i="2"/>
  <c r="L3883" i="2"/>
  <c r="L3891" i="2"/>
  <c r="L3899" i="2"/>
  <c r="L3907" i="2"/>
  <c r="L3915" i="2"/>
  <c r="L3923" i="2"/>
  <c r="L3931" i="2"/>
  <c r="L3939" i="2"/>
  <c r="L3947" i="2"/>
  <c r="L3955" i="2"/>
  <c r="L3963" i="2"/>
  <c r="L3971" i="2"/>
  <c r="L3979" i="2"/>
  <c r="L3987" i="2"/>
  <c r="L3995" i="2"/>
  <c r="L4003" i="2"/>
  <c r="L4011" i="2"/>
  <c r="L4019" i="2"/>
  <c r="L4027" i="2"/>
  <c r="L4035" i="2"/>
  <c r="L4043" i="2"/>
  <c r="L4051" i="2"/>
  <c r="L4059" i="2"/>
  <c r="L4067" i="2"/>
  <c r="L4075" i="2"/>
  <c r="L4083" i="2"/>
  <c r="L4091" i="2"/>
  <c r="L4099" i="2"/>
  <c r="L4107" i="2"/>
  <c r="L4115" i="2"/>
  <c r="L4123" i="2"/>
  <c r="L4131" i="2"/>
  <c r="L4139" i="2"/>
  <c r="L4147" i="2"/>
  <c r="L4155" i="2"/>
  <c r="L4163" i="2"/>
  <c r="L4171" i="2"/>
  <c r="L4179" i="2"/>
  <c r="L399" i="2"/>
  <c r="L484" i="2"/>
  <c r="L556" i="2"/>
  <c r="L636" i="2"/>
  <c r="L700" i="2"/>
  <c r="L4195" i="2"/>
  <c r="L4203" i="2"/>
  <c r="L4211" i="2"/>
  <c r="L4219" i="2"/>
  <c r="L4227" i="2"/>
  <c r="L4235" i="2"/>
  <c r="L4243" i="2"/>
  <c r="L4251" i="2"/>
  <c r="L4259" i="2"/>
  <c r="L4267" i="2"/>
  <c r="L4275" i="2"/>
  <c r="L4283" i="2"/>
  <c r="L4291" i="2"/>
  <c r="L4299" i="2"/>
  <c r="L4307" i="2"/>
  <c r="L4315" i="2"/>
  <c r="L4323" i="2"/>
  <c r="L4331" i="2"/>
  <c r="L4339" i="2"/>
  <c r="L4347" i="2"/>
  <c r="L4355" i="2"/>
  <c r="L4363" i="2"/>
  <c r="L4371" i="2"/>
  <c r="L4379" i="2"/>
  <c r="L4387" i="2"/>
  <c r="L4395" i="2"/>
  <c r="L4403" i="2"/>
  <c r="L4411" i="2"/>
  <c r="L4419" i="2"/>
  <c r="L4427" i="2"/>
  <c r="L4435" i="2"/>
  <c r="L4443" i="2"/>
  <c r="L4451" i="2"/>
  <c r="L4459" i="2"/>
  <c r="L4467" i="2"/>
  <c r="L4475" i="2"/>
  <c r="L4483" i="2"/>
  <c r="L4491" i="2"/>
  <c r="L4499" i="2"/>
  <c r="L4507" i="2"/>
  <c r="L4515" i="2"/>
  <c r="L4523" i="2"/>
  <c r="L4531" i="2"/>
  <c r="L4539" i="2"/>
  <c r="L4547" i="2"/>
  <c r="L4555" i="2"/>
  <c r="L4563" i="2"/>
  <c r="L4571" i="2"/>
  <c r="L4579" i="2"/>
  <c r="L4587" i="2"/>
  <c r="L4595" i="2"/>
  <c r="L4603" i="2"/>
  <c r="L4611" i="2"/>
  <c r="L4619" i="2"/>
  <c r="L4627" i="2"/>
  <c r="L4635" i="2"/>
  <c r="L4643" i="2"/>
  <c r="L4651" i="2"/>
  <c r="L4659" i="2"/>
  <c r="L4667" i="2"/>
  <c r="L4675" i="2"/>
  <c r="L4683" i="2"/>
  <c r="L4691" i="2"/>
  <c r="L4699" i="2"/>
  <c r="L4707" i="2"/>
  <c r="L4715" i="2"/>
  <c r="L4723" i="2"/>
  <c r="L4731" i="2"/>
  <c r="L4739" i="2"/>
  <c r="L4747" i="2"/>
  <c r="L4755" i="2"/>
  <c r="L4763" i="2"/>
  <c r="L4771" i="2"/>
  <c r="L4779" i="2"/>
  <c r="L4787" i="2"/>
  <c r="L4795" i="2"/>
  <c r="L4803" i="2"/>
  <c r="L4811" i="2"/>
  <c r="L4819" i="2"/>
  <c r="L4827" i="2"/>
  <c r="L4835" i="2"/>
  <c r="L4843" i="2"/>
  <c r="L4851" i="2"/>
  <c r="L4859" i="2"/>
  <c r="L4867" i="2"/>
  <c r="L4875" i="2"/>
  <c r="L4883" i="2"/>
  <c r="L4891" i="2"/>
  <c r="L4899" i="2"/>
  <c r="L4907" i="2"/>
  <c r="L4915" i="2"/>
  <c r="L4923" i="2"/>
  <c r="L4931" i="2"/>
  <c r="L4939" i="2"/>
  <c r="L4947" i="2"/>
  <c r="L4955" i="2"/>
  <c r="L4963" i="2"/>
  <c r="L4971" i="2"/>
  <c r="L4979" i="2"/>
  <c r="L4987" i="2"/>
  <c r="L4995" i="2"/>
  <c r="L5003" i="2"/>
  <c r="L5011" i="2"/>
  <c r="L5019" i="2"/>
  <c r="L5027" i="2"/>
  <c r="L5035" i="2"/>
  <c r="L5043" i="2"/>
  <c r="L5051" i="2"/>
  <c r="L5059" i="2"/>
  <c r="L5067" i="2"/>
  <c r="L5075" i="2"/>
  <c r="L5083" i="2"/>
  <c r="L5091" i="2"/>
  <c r="L5099" i="2"/>
  <c r="L5107" i="2"/>
  <c r="L5115" i="2"/>
  <c r="L5123" i="2"/>
  <c r="L5131" i="2"/>
  <c r="L5139" i="2"/>
  <c r="L5147" i="2"/>
  <c r="L5155" i="2"/>
  <c r="L5163" i="2"/>
  <c r="L5171" i="2"/>
  <c r="L5179" i="2"/>
  <c r="L5187" i="2"/>
  <c r="L5195" i="2"/>
  <c r="L5203" i="2"/>
  <c r="L5211" i="2"/>
  <c r="L5219" i="2"/>
  <c r="L5227" i="2"/>
  <c r="L5235" i="2"/>
  <c r="L5243" i="2"/>
  <c r="L5251" i="2"/>
  <c r="L5259" i="2"/>
  <c r="L5267" i="2"/>
  <c r="L5275" i="2"/>
  <c r="L5283" i="2"/>
  <c r="L5291" i="2"/>
  <c r="L5299" i="2"/>
  <c r="L5307" i="2"/>
  <c r="L5315" i="2"/>
  <c r="L5323" i="2"/>
  <c r="L5331" i="2"/>
  <c r="L5339" i="2"/>
  <c r="L5347" i="2"/>
  <c r="L5355" i="2"/>
  <c r="L5363" i="2"/>
  <c r="L5371" i="2"/>
  <c r="L5379" i="2"/>
  <c r="L5387" i="2"/>
  <c r="L5395" i="2"/>
  <c r="L5403" i="2"/>
  <c r="L5411" i="2"/>
  <c r="L5419" i="2"/>
  <c r="L5427" i="2"/>
  <c r="L5435" i="2"/>
  <c r="L5443" i="2"/>
  <c r="L5451" i="2"/>
  <c r="L5459" i="2"/>
  <c r="L5467" i="2"/>
  <c r="L5475" i="2"/>
  <c r="L5483" i="2"/>
  <c r="L5491" i="2"/>
  <c r="L5499" i="2"/>
  <c r="L5507" i="2"/>
  <c r="L5515" i="2"/>
  <c r="L5523" i="2"/>
  <c r="L5531" i="2"/>
  <c r="L5539" i="2"/>
  <c r="L5547" i="2"/>
  <c r="L804" i="2"/>
  <c r="L828" i="2"/>
  <c r="L868" i="2"/>
  <c r="L876" i="2"/>
  <c r="L940" i="2"/>
  <c r="L996" i="2"/>
  <c r="L1068" i="2"/>
  <c r="L1148" i="2"/>
  <c r="L1212" i="2"/>
  <c r="L1316" i="2"/>
  <c r="L1340" i="2"/>
  <c r="L1380" i="2"/>
  <c r="L1388" i="2"/>
  <c r="L1452" i="2"/>
  <c r="L1508" i="2"/>
  <c r="L1580" i="2"/>
  <c r="L1660" i="2"/>
  <c r="L1724" i="2"/>
  <c r="L1828" i="2"/>
  <c r="L1852" i="2"/>
  <c r="L1892" i="2"/>
  <c r="L1900" i="2"/>
  <c r="L1964" i="2"/>
  <c r="L2020" i="2"/>
  <c r="L2092" i="2"/>
  <c r="L2172" i="2"/>
  <c r="L2236" i="2"/>
  <c r="L2340" i="2"/>
  <c r="L2364" i="2"/>
  <c r="L2404" i="2"/>
  <c r="L2412" i="2"/>
  <c r="L2476" i="2"/>
  <c r="L2532" i="2"/>
  <c r="L2604" i="2"/>
  <c r="L2684" i="2"/>
  <c r="L5555" i="2"/>
  <c r="L5563" i="2"/>
  <c r="L5571" i="2"/>
  <c r="L5579" i="2"/>
  <c r="L5587" i="2"/>
  <c r="L5595" i="2"/>
  <c r="L5603" i="2"/>
  <c r="L5611" i="2"/>
  <c r="L5619" i="2"/>
  <c r="L5627" i="2"/>
  <c r="L5635" i="2"/>
  <c r="L5643" i="2"/>
  <c r="L5651" i="2"/>
  <c r="L5659" i="2"/>
  <c r="L5667" i="2"/>
  <c r="L5675" i="2"/>
  <c r="L5683" i="2"/>
  <c r="L5691" i="2"/>
  <c r="L5699" i="2"/>
  <c r="L5707" i="2"/>
  <c r="L5715" i="2"/>
  <c r="L5723" i="2"/>
  <c r="L5731" i="2"/>
  <c r="L5739" i="2"/>
  <c r="L5748" i="2"/>
  <c r="L5756" i="2"/>
  <c r="L5767" i="2"/>
  <c r="L5777" i="2"/>
  <c r="L5787" i="2"/>
  <c r="L5798" i="2"/>
  <c r="L5806" i="2"/>
  <c r="L5815" i="2"/>
  <c r="L5824" i="2"/>
  <c r="L5833" i="2"/>
  <c r="L5841" i="2"/>
  <c r="L5849" i="2"/>
  <c r="L5857" i="2"/>
  <c r="L5866" i="2"/>
  <c r="L5874" i="2"/>
  <c r="L5882" i="2"/>
  <c r="L5892" i="2"/>
  <c r="L5902" i="2"/>
  <c r="L5912" i="2"/>
  <c r="L5921" i="2"/>
  <c r="L5931" i="2"/>
  <c r="L5939" i="2"/>
  <c r="L5949" i="2"/>
  <c r="L5958" i="2"/>
  <c r="L5968" i="2"/>
  <c r="L5979" i="2"/>
  <c r="L5987" i="2"/>
  <c r="L5997" i="2"/>
  <c r="L6006" i="2"/>
  <c r="L6014" i="2"/>
  <c r="L6025" i="2"/>
  <c r="L6033" i="2"/>
  <c r="L6044" i="2"/>
  <c r="L6054" i="2"/>
  <c r="L6063" i="2"/>
  <c r="L6072" i="2"/>
  <c r="L6080" i="2"/>
  <c r="L6091" i="2"/>
  <c r="L6101" i="2"/>
  <c r="L6111" i="2"/>
  <c r="L6121" i="2"/>
  <c r="L6132" i="2"/>
  <c r="L6142" i="2"/>
  <c r="L6150" i="2"/>
  <c r="L6160" i="2"/>
  <c r="L6171" i="2"/>
  <c r="L6181" i="2"/>
  <c r="L6191" i="2"/>
  <c r="L21" i="2"/>
  <c r="L220" i="2"/>
  <c r="L278" i="2"/>
  <c r="L380" i="2"/>
  <c r="L5760" i="2"/>
  <c r="L5795" i="2"/>
  <c r="L5893" i="2"/>
  <c r="L5947" i="2"/>
  <c r="L5995" i="2"/>
  <c r="L6048" i="2"/>
  <c r="L6096" i="2"/>
  <c r="L6133" i="2"/>
  <c r="L6178" i="2"/>
  <c r="L2748" i="2"/>
  <c r="L2852" i="2"/>
  <c r="L2876" i="2"/>
  <c r="L2916" i="2"/>
  <c r="L2924" i="2"/>
  <c r="L2988" i="2"/>
  <c r="L3044" i="2"/>
  <c r="L3116" i="2"/>
  <c r="L3196" i="2"/>
  <c r="L3260" i="2"/>
  <c r="L3364" i="2"/>
  <c r="L3388" i="2"/>
  <c r="L3428" i="2"/>
  <c r="L3436" i="2"/>
  <c r="L3500" i="2"/>
  <c r="L3556" i="2"/>
  <c r="L3628" i="2"/>
  <c r="L3708" i="2"/>
  <c r="L3772" i="2"/>
  <c r="L3876" i="2"/>
  <c r="L3900" i="2"/>
  <c r="L3940" i="2"/>
  <c r="L3948" i="2"/>
  <c r="L4012" i="2"/>
  <c r="L4068" i="2"/>
  <c r="L4140" i="2"/>
  <c r="L2126" i="2"/>
  <c r="L2134" i="2"/>
  <c r="L2190" i="2"/>
  <c r="L2238" i="2"/>
  <c r="L2254" i="2"/>
  <c r="L2262" i="2"/>
  <c r="L2302" i="2"/>
  <c r="L2310" i="2"/>
  <c r="L2318" i="2"/>
  <c r="L2374" i="2"/>
  <c r="L2382" i="2"/>
  <c r="L2430" i="2"/>
  <c r="L2446" i="2"/>
  <c r="L2502" i="2"/>
  <c r="L2510" i="2"/>
  <c r="L2574" i="2"/>
  <c r="L2582" i="2"/>
  <c r="L2638" i="2"/>
  <c r="L2646" i="2"/>
  <c r="L2702" i="2"/>
  <c r="L2750" i="2"/>
  <c r="L2766" i="2"/>
  <c r="L2774" i="2"/>
  <c r="L2814" i="2"/>
  <c r="L2822" i="2"/>
  <c r="L2830" i="2"/>
  <c r="L2886" i="2"/>
  <c r="L2894" i="2"/>
  <c r="L2902" i="2"/>
  <c r="L2942" i="2"/>
  <c r="L2958" i="2"/>
  <c r="L3014" i="2"/>
  <c r="L3022" i="2"/>
  <c r="L3086" i="2"/>
  <c r="L3094" i="2"/>
  <c r="L3150" i="2"/>
  <c r="L3158" i="2"/>
  <c r="L3214" i="2"/>
  <c r="L3262" i="2"/>
  <c r="L3278" i="2"/>
  <c r="L3286" i="2"/>
  <c r="L3326" i="2"/>
  <c r="L3334" i="2"/>
  <c r="L3342" i="2"/>
  <c r="L3350" i="2"/>
  <c r="L3398" i="2"/>
  <c r="L3406" i="2"/>
  <c r="L3454" i="2"/>
  <c r="L3470" i="2"/>
  <c r="L3526" i="2"/>
  <c r="L3534" i="2"/>
  <c r="L3598" i="2"/>
  <c r="L3606" i="2"/>
  <c r="L3662" i="2"/>
  <c r="L3670" i="2"/>
  <c r="L3726" i="2"/>
  <c r="L3734" i="2"/>
  <c r="L3774" i="2"/>
  <c r="L3790" i="2"/>
  <c r="L3798" i="2"/>
  <c r="L3838" i="2"/>
  <c r="L3846" i="2"/>
  <c r="L3854" i="2"/>
  <c r="L3910" i="2"/>
  <c r="L3918" i="2"/>
  <c r="L3966" i="2"/>
  <c r="L3982" i="2"/>
  <c r="L4038" i="2"/>
  <c r="L4046" i="2"/>
  <c r="L4110" i="2"/>
  <c r="L4118" i="2"/>
  <c r="L4158" i="2"/>
  <c r="L4174" i="2"/>
  <c r="L4182" i="2"/>
  <c r="L4238" i="2"/>
  <c r="L4286" i="2"/>
  <c r="L4302" i="2"/>
  <c r="L4310" i="2"/>
  <c r="L4350" i="2"/>
  <c r="L4358" i="2"/>
  <c r="L4366" i="2"/>
  <c r="L4422" i="2"/>
  <c r="L4430" i="2"/>
  <c r="L4478" i="2"/>
  <c r="L7" i="2"/>
  <c r="L15" i="2"/>
  <c r="L24" i="2"/>
  <c r="L33" i="2"/>
  <c r="L41" i="2"/>
  <c r="L51" i="2"/>
  <c r="L59" i="2"/>
  <c r="L67" i="2"/>
  <c r="L76" i="2"/>
  <c r="L84" i="2"/>
  <c r="L92" i="2"/>
  <c r="L101" i="2"/>
  <c r="L109" i="2"/>
  <c r="L117" i="2"/>
  <c r="L125" i="2"/>
  <c r="L134" i="2"/>
  <c r="L142" i="2"/>
  <c r="L150" i="2"/>
  <c r="L158" i="2"/>
  <c r="L166" i="2"/>
  <c r="L174" i="2"/>
  <c r="L182" i="2"/>
  <c r="L190" i="2"/>
  <c r="L199" i="2"/>
  <c r="L207" i="2"/>
  <c r="L215" i="2"/>
  <c r="L225" i="2"/>
  <c r="L235" i="2"/>
  <c r="L243" i="2"/>
  <c r="L251" i="2"/>
  <c r="L261" i="2"/>
  <c r="L270" i="2"/>
  <c r="L280" i="2"/>
  <c r="L288" i="2"/>
  <c r="L297" i="2"/>
  <c r="L307" i="2"/>
  <c r="L316" i="2"/>
  <c r="L324" i="2"/>
  <c r="L332" i="2"/>
  <c r="L340" i="2"/>
  <c r="L349" i="2"/>
  <c r="L358" i="2"/>
  <c r="L366" i="2"/>
  <c r="L374" i="2"/>
  <c r="L384" i="2"/>
  <c r="L392" i="2"/>
  <c r="L410" i="2"/>
  <c r="L435" i="2"/>
  <c r="L444" i="2"/>
  <c r="L470" i="2"/>
  <c r="L478" i="2"/>
  <c r="L486" i="2"/>
  <c r="L494" i="2"/>
  <c r="L502" i="2"/>
  <c r="L510" i="2"/>
  <c r="L518" i="2"/>
  <c r="L542" i="2"/>
  <c r="L550" i="2"/>
  <c r="L558" i="2"/>
  <c r="L566" i="2"/>
  <c r="L574" i="2"/>
  <c r="L582" i="2"/>
  <c r="L606" i="2"/>
  <c r="L614" i="2"/>
  <c r="L622" i="2"/>
  <c r="L630" i="2"/>
  <c r="L638" i="2"/>
  <c r="L646" i="2"/>
  <c r="L662" i="2"/>
  <c r="L670" i="2"/>
  <c r="L678" i="2"/>
  <c r="L686" i="2"/>
  <c r="L694" i="2"/>
  <c r="L710" i="2"/>
  <c r="L734" i="2"/>
  <c r="L742" i="2"/>
  <c r="L750" i="2"/>
  <c r="L758" i="2"/>
  <c r="L790" i="2"/>
  <c r="L798" i="2"/>
  <c r="L806" i="2"/>
  <c r="L814" i="2"/>
  <c r="L822" i="2"/>
  <c r="L830" i="2"/>
  <c r="L854" i="2"/>
  <c r="L862" i="2"/>
  <c r="L870" i="2"/>
  <c r="L878" i="2"/>
  <c r="L886" i="2"/>
  <c r="L902" i="2"/>
  <c r="L918" i="2"/>
  <c r="L926" i="2"/>
  <c r="L934" i="2"/>
  <c r="L942" i="2"/>
  <c r="L950" i="2"/>
  <c r="L958" i="2"/>
  <c r="L982" i="2"/>
  <c r="L990" i="2"/>
  <c r="L998" i="2"/>
  <c r="L1006" i="2"/>
  <c r="L1014" i="2"/>
  <c r="L1022" i="2"/>
  <c r="L1030" i="2"/>
  <c r="L1054" i="2"/>
  <c r="L1062" i="2"/>
  <c r="L1070" i="2"/>
  <c r="L1078" i="2"/>
  <c r="L1086" i="2"/>
  <c r="L1094" i="2"/>
  <c r="L1118" i="2"/>
  <c r="L1126" i="2"/>
  <c r="L1134" i="2"/>
  <c r="L1142" i="2"/>
  <c r="L1150" i="2"/>
  <c r="L1158" i="2"/>
  <c r="L1174" i="2"/>
  <c r="L1182" i="2"/>
  <c r="L1190" i="2"/>
  <c r="L1198" i="2"/>
  <c r="L1206" i="2"/>
  <c r="L1222" i="2"/>
  <c r="L1246" i="2"/>
  <c r="L1254" i="2"/>
  <c r="L1262" i="2"/>
  <c r="L1270" i="2"/>
  <c r="L1302" i="2"/>
  <c r="L1310" i="2"/>
  <c r="L1318" i="2"/>
  <c r="L1326" i="2"/>
  <c r="L1334" i="2"/>
  <c r="L1342" i="2"/>
  <c r="L1366" i="2"/>
  <c r="L1374" i="2"/>
  <c r="L1382" i="2"/>
  <c r="L1390" i="2"/>
  <c r="L1398" i="2"/>
  <c r="L1414" i="2"/>
  <c r="L1430" i="2"/>
  <c r="L1438" i="2"/>
  <c r="L1446" i="2"/>
  <c r="L1454" i="2"/>
  <c r="L1462" i="2"/>
  <c r="L1470" i="2"/>
  <c r="L1494" i="2"/>
  <c r="L1502" i="2"/>
  <c r="L1510" i="2"/>
  <c r="L1518" i="2"/>
  <c r="L1526" i="2"/>
  <c r="L1534" i="2"/>
  <c r="L1542" i="2"/>
  <c r="L1566" i="2"/>
  <c r="L1574" i="2"/>
  <c r="L1582" i="2"/>
  <c r="L1590" i="2"/>
  <c r="L1598" i="2"/>
  <c r="L1606" i="2"/>
  <c r="L1630" i="2"/>
  <c r="L1638" i="2"/>
  <c r="L1646" i="2"/>
  <c r="L1654" i="2"/>
  <c r="L1670" i="2"/>
  <c r="L1686" i="2"/>
  <c r="L1694" i="2"/>
  <c r="L1702" i="2"/>
  <c r="L1710" i="2"/>
  <c r="L1718" i="2"/>
  <c r="L1734" i="2"/>
  <c r="L1758" i="2"/>
  <c r="L1766" i="2"/>
  <c r="L2110" i="2"/>
  <c r="L3222" i="2"/>
  <c r="L3518" i="2"/>
  <c r="L8" i="2"/>
  <c r="L16" i="2"/>
  <c r="L25" i="2"/>
  <c r="L34" i="2"/>
  <c r="L52" i="2"/>
  <c r="L60" i="2"/>
  <c r="L77" i="2"/>
  <c r="L85" i="2"/>
  <c r="L93" i="2"/>
  <c r="L102" i="2"/>
  <c r="L118" i="2"/>
  <c r="L126" i="2"/>
  <c r="L143" i="2"/>
  <c r="L151" i="2"/>
  <c r="L159" i="2"/>
  <c r="L167" i="2"/>
  <c r="L183" i="2"/>
  <c r="L191" i="2"/>
  <c r="L208" i="2"/>
  <c r="L216" i="2"/>
  <c r="L227" i="2"/>
  <c r="L236" i="2"/>
  <c r="L252" i="2"/>
  <c r="L262" i="2"/>
  <c r="L281" i="2"/>
  <c r="L289" i="2"/>
  <c r="L300" i="2"/>
  <c r="L308" i="2"/>
  <c r="L325" i="2"/>
  <c r="L333" i="2"/>
  <c r="L350" i="2"/>
  <c r="L359" i="2"/>
  <c r="L367" i="2"/>
  <c r="L376" i="2"/>
  <c r="L411" i="2"/>
  <c r="L419" i="2"/>
  <c r="L1774" i="2"/>
  <c r="L1782" i="2"/>
  <c r="L1814" i="2"/>
  <c r="L1822" i="2"/>
  <c r="L1830" i="2"/>
  <c r="L1838" i="2"/>
  <c r="L1846" i="2"/>
  <c r="L1854" i="2"/>
  <c r="L1878" i="2"/>
  <c r="L1886" i="2"/>
  <c r="L1894" i="2"/>
  <c r="L1902" i="2"/>
  <c r="L1910" i="2"/>
  <c r="L1926" i="2"/>
  <c r="L1942" i="2"/>
  <c r="L1950" i="2"/>
  <c r="L1958" i="2"/>
  <c r="L1966" i="2"/>
  <c r="L1974" i="2"/>
  <c r="L1982" i="2"/>
  <c r="L2006" i="2"/>
  <c r="L2014" i="2"/>
  <c r="L2022" i="2"/>
  <c r="L2030" i="2"/>
  <c r="L2038" i="2"/>
  <c r="L2054" i="2"/>
  <c r="L2078" i="2"/>
  <c r="L2086" i="2"/>
  <c r="L2094" i="2"/>
  <c r="L2102" i="2"/>
  <c r="L2118" i="2"/>
  <c r="L2142" i="2"/>
  <c r="L2150" i="2"/>
  <c r="L2158" i="2"/>
  <c r="L2166" i="2"/>
  <c r="L2174" i="2"/>
  <c r="L2182" i="2"/>
  <c r="L2198" i="2"/>
  <c r="L2206" i="2"/>
  <c r="L2214" i="2"/>
  <c r="L2222" i="2"/>
  <c r="L2230" i="2"/>
  <c r="L2246" i="2"/>
  <c r="L2270" i="2"/>
  <c r="L2278" i="2"/>
  <c r="L2286" i="2"/>
  <c r="L2294" i="2"/>
  <c r="L2326" i="2"/>
  <c r="L2334" i="2"/>
  <c r="L2342" i="2"/>
  <c r="L2350" i="2"/>
  <c r="L2358" i="2"/>
  <c r="L2366" i="2"/>
  <c r="L2390" i="2"/>
  <c r="L2398" i="2"/>
  <c r="L2406" i="2"/>
  <c r="L2414" i="2"/>
  <c r="L2422" i="2"/>
  <c r="L2438" i="2"/>
  <c r="L2454" i="2"/>
  <c r="L2462" i="2"/>
  <c r="L2470" i="2"/>
  <c r="L2478" i="2"/>
  <c r="L2486" i="2"/>
  <c r="L2494" i="2"/>
  <c r="L2518" i="2"/>
  <c r="L2526" i="2"/>
  <c r="L2534" i="2"/>
  <c r="L2542" i="2"/>
  <c r="L2550" i="2"/>
  <c r="L2558" i="2"/>
  <c r="L2566" i="2"/>
  <c r="L2590" i="2"/>
  <c r="L2598" i="2"/>
  <c r="L2606" i="2"/>
  <c r="L2614" i="2"/>
  <c r="L2622" i="2"/>
  <c r="L2630" i="2"/>
  <c r="L2654" i="2"/>
  <c r="L2662" i="2"/>
  <c r="L2670" i="2"/>
  <c r="L2678" i="2"/>
  <c r="L2694" i="2"/>
  <c r="L2710" i="2"/>
  <c r="L2718" i="2"/>
  <c r="L2726" i="2"/>
  <c r="L2734" i="2"/>
  <c r="L2742" i="2"/>
  <c r="L2758" i="2"/>
  <c r="L2782" i="2"/>
  <c r="L2790" i="2"/>
  <c r="L2798" i="2"/>
  <c r="L2806" i="2"/>
  <c r="L2838" i="2"/>
  <c r="L2846" i="2"/>
  <c r="L2854" i="2"/>
  <c r="L2862" i="2"/>
  <c r="L2870" i="2"/>
  <c r="L2878" i="2"/>
  <c r="L2910" i="2"/>
  <c r="L2918" i="2"/>
  <c r="L2926" i="2"/>
  <c r="L2934" i="2"/>
  <c r="L2950" i="2"/>
  <c r="L2966" i="2"/>
  <c r="L2974" i="2"/>
  <c r="L2982" i="2"/>
  <c r="L2990" i="2"/>
  <c r="L2998" i="2"/>
  <c r="L3006" i="2"/>
  <c r="L3030" i="2"/>
  <c r="L3038" i="2"/>
  <c r="L3046" i="2"/>
  <c r="L3054" i="2"/>
  <c r="L3062" i="2"/>
  <c r="L3070" i="2"/>
  <c r="L3078" i="2"/>
  <c r="L3102" i="2"/>
  <c r="L3110" i="2"/>
  <c r="L3118" i="2"/>
  <c r="L3126" i="2"/>
  <c r="L3134" i="2"/>
  <c r="L3142" i="2"/>
  <c r="L3166" i="2"/>
  <c r="L3174" i="2"/>
  <c r="L3182" i="2"/>
  <c r="L3190" i="2"/>
  <c r="L3198" i="2"/>
  <c r="L3206" i="2"/>
  <c r="L3230" i="2"/>
  <c r="L3238" i="2"/>
  <c r="L3246" i="2"/>
  <c r="L3254" i="2"/>
  <c r="L3270" i="2"/>
  <c r="L3294" i="2"/>
  <c r="L3302" i="2"/>
  <c r="L3310" i="2"/>
  <c r="L3318" i="2"/>
  <c r="L3358" i="2"/>
  <c r="L3366" i="2"/>
  <c r="L3374" i="2"/>
  <c r="L3382" i="2"/>
  <c r="L3390" i="2"/>
  <c r="L3414" i="2"/>
  <c r="L3422" i="2"/>
  <c r="L3430" i="2"/>
  <c r="L3438" i="2"/>
  <c r="L3446" i="2"/>
  <c r="L3462" i="2"/>
  <c r="L3478" i="2"/>
  <c r="L3486" i="2"/>
  <c r="L3494" i="2"/>
  <c r="L3502" i="2"/>
  <c r="L3510" i="2"/>
  <c r="L3542" i="2"/>
  <c r="L3550" i="2"/>
  <c r="L3558" i="2"/>
  <c r="L3566" i="2"/>
  <c r="L3574" i="2"/>
  <c r="L3582" i="2"/>
  <c r="L3590" i="2"/>
  <c r="L3614" i="2"/>
  <c r="L3622" i="2"/>
  <c r="L3630" i="2"/>
  <c r="L3638" i="2"/>
  <c r="L3646" i="2"/>
  <c r="L3654" i="2"/>
  <c r="L3678" i="2"/>
  <c r="L3686" i="2"/>
  <c r="L3694" i="2"/>
  <c r="L3702" i="2"/>
  <c r="L3710" i="2"/>
  <c r="L3718" i="2"/>
  <c r="L3742" i="2"/>
  <c r="L3750" i="2"/>
  <c r="L3758" i="2"/>
  <c r="L3766" i="2"/>
  <c r="L3782" i="2"/>
  <c r="L3806" i="2"/>
  <c r="L3814" i="2"/>
  <c r="L3822" i="2"/>
  <c r="L3830" i="2"/>
  <c r="L3862" i="2"/>
  <c r="L3870" i="2"/>
  <c r="L3878" i="2"/>
  <c r="L3886" i="2"/>
  <c r="L3894" i="2"/>
  <c r="L3902" i="2"/>
  <c r="L3926" i="2"/>
  <c r="L3934" i="2"/>
  <c r="L3942" i="2"/>
  <c r="L3950" i="2"/>
  <c r="L3958" i="2"/>
  <c r="L3974" i="2"/>
  <c r="L3990" i="2"/>
  <c r="L3998" i="2"/>
  <c r="L4006" i="2"/>
  <c r="L4014" i="2"/>
  <c r="L4022" i="2"/>
  <c r="L4030" i="2"/>
  <c r="L4054" i="2"/>
  <c r="L4062" i="2"/>
  <c r="L4070" i="2"/>
  <c r="L4078" i="2"/>
  <c r="L4086" i="2"/>
  <c r="L4094" i="2"/>
  <c r="L4102" i="2"/>
  <c r="L4126" i="2"/>
  <c r="L4134" i="2"/>
  <c r="L4142" i="2"/>
  <c r="L4150" i="2"/>
  <c r="L4166" i="2"/>
  <c r="L4190" i="2"/>
  <c r="L4198" i="2"/>
  <c r="L4206" i="2"/>
  <c r="L4214" i="2"/>
  <c r="L4222" i="2"/>
  <c r="L4230" i="2"/>
  <c r="L4246" i="2"/>
  <c r="L4254" i="2"/>
  <c r="L4262" i="2"/>
  <c r="L4270" i="2"/>
  <c r="L4278" i="2"/>
  <c r="L4294" i="2"/>
  <c r="L4318" i="2"/>
  <c r="L4326" i="2"/>
  <c r="L4334" i="2"/>
  <c r="L4342" i="2"/>
  <c r="L4374" i="2"/>
  <c r="L4382" i="2"/>
  <c r="L4390" i="2"/>
  <c r="L4438" i="2"/>
  <c r="L2344" i="2"/>
  <c r="L2352" i="2"/>
  <c r="L2360" i="2"/>
  <c r="L2368" i="2"/>
  <c r="L2376" i="2"/>
  <c r="L2384" i="2"/>
  <c r="L2392" i="2"/>
  <c r="L2400" i="2"/>
  <c r="L2408" i="2"/>
  <c r="L2416" i="2"/>
  <c r="L2424" i="2"/>
  <c r="L2432" i="2"/>
  <c r="L2440" i="2"/>
  <c r="L2448" i="2"/>
  <c r="L2456" i="2"/>
  <c r="L2464" i="2"/>
  <c r="L2472" i="2"/>
  <c r="L2480" i="2"/>
  <c r="L2488" i="2"/>
  <c r="L2496" i="2"/>
  <c r="L2504" i="2"/>
  <c r="L2512" i="2"/>
  <c r="L2520" i="2"/>
  <c r="L2528" i="2"/>
  <c r="L2536" i="2"/>
  <c r="L2544" i="2"/>
  <c r="L2552" i="2"/>
  <c r="L2560" i="2"/>
  <c r="L2568" i="2"/>
  <c r="L2576" i="2"/>
  <c r="L2584" i="2"/>
  <c r="L2592" i="2"/>
  <c r="L2600" i="2"/>
  <c r="L2608" i="2"/>
  <c r="L2616" i="2"/>
  <c r="L2624" i="2"/>
  <c r="L2632" i="2"/>
  <c r="L2640" i="2"/>
  <c r="L2648" i="2"/>
  <c r="L2656" i="2"/>
  <c r="L2664" i="2"/>
  <c r="L2672" i="2"/>
  <c r="L2680" i="2"/>
  <c r="L2688" i="2"/>
  <c r="L2696" i="2"/>
  <c r="L2704" i="2"/>
  <c r="L2712" i="2"/>
  <c r="L2720" i="2"/>
  <c r="L2728" i="2"/>
  <c r="L10" i="2"/>
  <c r="L27" i="2"/>
  <c r="L36" i="2"/>
  <c r="L45" i="2"/>
  <c r="L54" i="2"/>
  <c r="L62" i="2"/>
  <c r="L70" i="2"/>
  <c r="L79" i="2"/>
  <c r="L87" i="2"/>
  <c r="L95" i="2"/>
  <c r="L104" i="2"/>
  <c r="L112" i="2"/>
  <c r="L120" i="2"/>
  <c r="L128" i="2"/>
  <c r="L137" i="2"/>
  <c r="L145" i="2"/>
  <c r="L153" i="2"/>
  <c r="L161" i="2"/>
  <c r="L169" i="2"/>
  <c r="L177" i="2"/>
  <c r="L185" i="2"/>
  <c r="L193" i="2"/>
  <c r="L202" i="2"/>
  <c r="L210" i="2"/>
  <c r="L218" i="2"/>
  <c r="L229" i="2"/>
  <c r="L238" i="2"/>
  <c r="L246" i="2"/>
  <c r="L255" i="2"/>
  <c r="L264" i="2"/>
  <c r="L273" i="2"/>
  <c r="L283" i="2"/>
  <c r="L291" i="2"/>
  <c r="L302" i="2"/>
  <c r="L310" i="2"/>
  <c r="L319" i="2"/>
  <c r="L327" i="2"/>
  <c r="L335" i="2"/>
  <c r="L343" i="2"/>
  <c r="L353" i="2"/>
  <c r="L369" i="2"/>
  <c r="L378" i="2"/>
  <c r="L387" i="2"/>
  <c r="L396" i="2"/>
  <c r="L404" i="2"/>
  <c r="L413" i="2"/>
  <c r="L421" i="2"/>
  <c r="L429" i="2"/>
  <c r="L439" i="2"/>
  <c r="L448" i="2"/>
  <c r="L456" i="2"/>
  <c r="L464" i="2"/>
  <c r="L473" i="2"/>
  <c r="L481" i="2"/>
  <c r="L489" i="2"/>
  <c r="L497" i="2"/>
  <c r="L505" i="2"/>
  <c r="L513" i="2"/>
  <c r="L521" i="2"/>
  <c r="L529" i="2"/>
  <c r="L537" i="2"/>
  <c r="L545" i="2"/>
  <c r="L553" i="2"/>
  <c r="L561" i="2"/>
  <c r="L569" i="2"/>
  <c r="L577" i="2"/>
  <c r="L585" i="2"/>
  <c r="L593" i="2"/>
  <c r="L601" i="2"/>
  <c r="L609" i="2"/>
  <c r="L617" i="2"/>
  <c r="L625" i="2"/>
  <c r="L633" i="2"/>
  <c r="L641" i="2"/>
  <c r="L649" i="2"/>
  <c r="L657" i="2"/>
  <c r="L665" i="2"/>
  <c r="L673" i="2"/>
  <c r="L681" i="2"/>
  <c r="L689" i="2"/>
  <c r="L697" i="2"/>
  <c r="L705" i="2"/>
  <c r="L713" i="2"/>
  <c r="L721" i="2"/>
  <c r="L729" i="2"/>
  <c r="L737" i="2"/>
  <c r="L745" i="2"/>
  <c r="L753" i="2"/>
  <c r="L761" i="2"/>
  <c r="L769" i="2"/>
  <c r="L777" i="2"/>
  <c r="L785" i="2"/>
  <c r="L793" i="2"/>
  <c r="L801" i="2"/>
  <c r="L809" i="2"/>
  <c r="L817" i="2"/>
  <c r="L825" i="2"/>
  <c r="L833" i="2"/>
  <c r="L841" i="2"/>
  <c r="L849" i="2"/>
  <c r="L857" i="2"/>
  <c r="L865" i="2"/>
  <c r="L873" i="2"/>
  <c r="L881" i="2"/>
  <c r="L889" i="2"/>
  <c r="L897" i="2"/>
  <c r="L905" i="2"/>
  <c r="L913" i="2"/>
  <c r="L921" i="2"/>
  <c r="L929" i="2"/>
  <c r="L937" i="2"/>
  <c r="L945" i="2"/>
  <c r="L953" i="2"/>
  <c r="L961" i="2"/>
  <c r="L969" i="2"/>
  <c r="L977" i="2"/>
  <c r="L985" i="2"/>
  <c r="L993" i="2"/>
  <c r="L1001" i="2"/>
  <c r="L1009" i="2"/>
  <c r="L1017" i="2"/>
  <c r="L1025" i="2"/>
  <c r="L1033" i="2"/>
  <c r="L1041" i="2"/>
  <c r="L1049" i="2"/>
  <c r="L1057" i="2"/>
  <c r="L1065" i="2"/>
  <c r="L1073" i="2"/>
  <c r="L1081" i="2"/>
  <c r="L1089" i="2"/>
  <c r="L1097" i="2"/>
  <c r="L1105" i="2"/>
  <c r="L1113" i="2"/>
  <c r="L1121" i="2"/>
  <c r="L1129" i="2"/>
  <c r="L1137" i="2"/>
  <c r="L1145" i="2"/>
  <c r="L1153" i="2"/>
  <c r="L1161" i="2"/>
  <c r="L1169" i="2"/>
  <c r="L1177" i="2"/>
  <c r="L1185" i="2"/>
  <c r="L1193" i="2"/>
  <c r="L1201" i="2"/>
  <c r="L1209" i="2"/>
  <c r="L1217" i="2"/>
  <c r="L1225" i="2"/>
  <c r="L1233" i="2"/>
  <c r="L1241" i="2"/>
  <c r="L1249" i="2"/>
  <c r="L1257" i="2"/>
  <c r="L1265" i="2"/>
  <c r="L1273" i="2"/>
  <c r="L1281" i="2"/>
  <c r="L1289" i="2"/>
  <c r="L1297" i="2"/>
  <c r="L1305" i="2"/>
  <c r="L1313" i="2"/>
  <c r="L1321" i="2"/>
  <c r="L1329" i="2"/>
  <c r="L1337" i="2"/>
  <c r="L1345" i="2"/>
  <c r="L1353" i="2"/>
  <c r="L1361" i="2"/>
  <c r="L1369" i="2"/>
  <c r="L1377" i="2"/>
  <c r="L1385" i="2"/>
  <c r="L1393" i="2"/>
  <c r="L1401" i="2"/>
  <c r="L1409" i="2"/>
  <c r="L1417" i="2"/>
  <c r="L1425" i="2"/>
  <c r="L1433" i="2"/>
  <c r="L1441" i="2"/>
  <c r="L1449" i="2"/>
  <c r="L1457" i="2"/>
  <c r="L1465" i="2"/>
  <c r="L1473" i="2"/>
  <c r="L1481" i="2"/>
  <c r="L1489" i="2"/>
  <c r="L1497" i="2"/>
  <c r="L1505" i="2"/>
  <c r="L1513" i="2"/>
  <c r="L1521" i="2"/>
  <c r="L1529" i="2"/>
  <c r="L1537" i="2"/>
  <c r="L1545" i="2"/>
  <c r="L1553" i="2"/>
  <c r="L1561" i="2"/>
  <c r="L1569" i="2"/>
  <c r="L1577" i="2"/>
  <c r="L1585" i="2"/>
  <c r="L1593" i="2"/>
  <c r="L1601" i="2"/>
  <c r="L1609" i="2"/>
  <c r="L1617" i="2"/>
  <c r="L1625" i="2"/>
  <c r="L1633" i="2"/>
  <c r="L1641" i="2"/>
  <c r="L1649" i="2"/>
  <c r="L1657" i="2"/>
  <c r="L1665" i="2"/>
  <c r="L1673" i="2"/>
  <c r="L1681" i="2"/>
  <c r="L1689" i="2"/>
  <c r="L1697" i="2"/>
  <c r="L1705" i="2"/>
  <c r="L1713" i="2"/>
  <c r="L1721" i="2"/>
  <c r="L1729" i="2"/>
  <c r="L1737" i="2"/>
  <c r="L1745" i="2"/>
  <c r="L1753" i="2"/>
  <c r="L1761" i="2"/>
  <c r="L1769" i="2"/>
  <c r="L1777" i="2"/>
  <c r="L1785" i="2"/>
  <c r="L1793" i="2"/>
  <c r="L1801" i="2"/>
  <c r="L1809" i="2"/>
  <c r="L1817" i="2"/>
  <c r="L1825" i="2"/>
  <c r="L1833" i="2"/>
  <c r="L1841" i="2"/>
  <c r="L1849" i="2"/>
  <c r="L1857" i="2"/>
  <c r="L1865" i="2"/>
  <c r="L1873" i="2"/>
  <c r="L1881" i="2"/>
  <c r="L1889" i="2"/>
  <c r="L1897" i="2"/>
  <c r="L1905" i="2"/>
  <c r="L1913" i="2"/>
  <c r="L1921" i="2"/>
  <c r="L1929" i="2"/>
  <c r="L1937" i="2"/>
  <c r="L1945" i="2"/>
  <c r="L1953" i="2"/>
  <c r="L1961" i="2"/>
  <c r="L1969" i="2"/>
  <c r="L1977" i="2"/>
  <c r="L1985" i="2"/>
  <c r="L1993" i="2"/>
  <c r="L2001" i="2"/>
  <c r="L2009" i="2"/>
  <c r="L2017" i="2"/>
  <c r="L2025" i="2"/>
  <c r="L2033" i="2"/>
  <c r="L2041" i="2"/>
  <c r="L2049" i="2"/>
  <c r="L2057" i="2"/>
  <c r="L2065" i="2"/>
  <c r="L2073" i="2"/>
  <c r="L2081" i="2"/>
  <c r="L2089" i="2"/>
  <c r="L2097" i="2"/>
  <c r="L2105" i="2"/>
  <c r="L2113" i="2"/>
  <c r="L2121" i="2"/>
  <c r="L2129" i="2"/>
  <c r="L3241" i="2"/>
  <c r="L3305" i="2"/>
  <c r="L3369" i="2"/>
  <c r="L3433" i="2"/>
  <c r="L3497" i="2"/>
  <c r="L3561" i="2"/>
  <c r="L3625" i="2"/>
  <c r="L3689" i="2"/>
  <c r="L3753" i="2"/>
  <c r="L3817" i="2"/>
  <c r="L3881" i="2"/>
  <c r="L3945" i="2"/>
  <c r="L4009" i="2"/>
  <c r="L4073" i="2"/>
  <c r="L4137" i="2"/>
  <c r="L4201" i="2"/>
  <c r="L4265" i="2"/>
  <c r="L4329" i="2"/>
  <c r="L4393" i="2"/>
  <c r="L4457" i="2"/>
  <c r="L4398" i="2"/>
  <c r="L4406" i="2"/>
  <c r="L4414" i="2"/>
  <c r="L4446" i="2"/>
  <c r="L4454" i="2"/>
  <c r="L4462" i="2"/>
  <c r="L4470" i="2"/>
  <c r="L2736" i="2"/>
  <c r="L2744" i="2"/>
  <c r="L2752" i="2"/>
  <c r="L2760" i="2"/>
  <c r="L2768" i="2"/>
  <c r="L2776" i="2"/>
  <c r="L2784" i="2"/>
  <c r="L2792" i="2"/>
  <c r="L2800" i="2"/>
  <c r="L2808" i="2"/>
  <c r="L2816" i="2"/>
  <c r="L2824" i="2"/>
  <c r="L2832" i="2"/>
  <c r="L2840" i="2"/>
  <c r="L2848" i="2"/>
  <c r="L2856" i="2"/>
  <c r="L2864" i="2"/>
  <c r="L2872" i="2"/>
  <c r="L2880" i="2"/>
  <c r="L2888" i="2"/>
  <c r="L2896" i="2"/>
  <c r="L2904" i="2"/>
  <c r="L2912" i="2"/>
  <c r="L2920" i="2"/>
  <c r="L2928" i="2"/>
  <c r="L2936" i="2"/>
  <c r="L2944" i="2"/>
  <c r="L2952" i="2"/>
  <c r="L2960" i="2"/>
  <c r="L2968" i="2"/>
  <c r="L2976" i="2"/>
  <c r="L2984" i="2"/>
  <c r="L2992" i="2"/>
  <c r="L3000" i="2"/>
  <c r="L3008" i="2"/>
  <c r="L3016" i="2"/>
  <c r="L3024" i="2"/>
  <c r="L3032" i="2"/>
  <c r="L3040" i="2"/>
  <c r="L3048" i="2"/>
  <c r="L3056" i="2"/>
  <c r="L3064" i="2"/>
  <c r="L3072" i="2"/>
  <c r="L3080" i="2"/>
  <c r="L3088" i="2"/>
  <c r="L3096" i="2"/>
  <c r="L3104" i="2"/>
  <c r="L3112" i="2"/>
  <c r="L3120" i="2"/>
  <c r="L3128" i="2"/>
  <c r="L3136" i="2"/>
  <c r="L3144" i="2"/>
  <c r="L3152" i="2"/>
  <c r="L3160" i="2"/>
  <c r="L3168" i="2"/>
  <c r="L3176" i="2"/>
  <c r="L3184" i="2"/>
  <c r="L3192" i="2"/>
  <c r="L3200" i="2"/>
  <c r="L3208" i="2"/>
  <c r="L3216" i="2"/>
  <c r="L3224" i="2"/>
  <c r="L3232" i="2"/>
  <c r="L3240" i="2"/>
  <c r="L3248" i="2"/>
  <c r="L3256" i="2"/>
  <c r="L3264" i="2"/>
  <c r="L3272" i="2"/>
  <c r="L3280" i="2"/>
  <c r="L3288" i="2"/>
  <c r="L3296" i="2"/>
  <c r="L3304" i="2"/>
  <c r="L3312" i="2"/>
  <c r="L3320" i="2"/>
  <c r="L3328" i="2"/>
  <c r="L3336" i="2"/>
  <c r="L3344" i="2"/>
  <c r="L3352" i="2"/>
  <c r="L3360" i="2"/>
  <c r="L3368" i="2"/>
  <c r="L3376" i="2"/>
  <c r="L3384" i="2"/>
  <c r="L3392" i="2"/>
  <c r="L3400" i="2"/>
  <c r="L3408" i="2"/>
  <c r="L3416" i="2"/>
  <c r="L3424" i="2"/>
  <c r="L3432" i="2"/>
  <c r="L3440" i="2"/>
  <c r="L3448" i="2"/>
  <c r="L3456" i="2"/>
  <c r="L3464" i="2"/>
  <c r="L3472" i="2"/>
  <c r="L3480" i="2"/>
  <c r="L3488" i="2"/>
  <c r="L3496" i="2"/>
  <c r="L3504" i="2"/>
  <c r="L3512" i="2"/>
  <c r="L3520" i="2"/>
  <c r="L3528" i="2"/>
  <c r="L3536" i="2"/>
  <c r="L3544" i="2"/>
  <c r="L3552" i="2"/>
  <c r="L3560" i="2"/>
  <c r="L3568" i="2"/>
  <c r="L3576" i="2"/>
  <c r="L3584" i="2"/>
  <c r="L3592" i="2"/>
  <c r="L3600" i="2"/>
  <c r="L3608" i="2"/>
  <c r="L3616" i="2"/>
  <c r="L3624" i="2"/>
  <c r="L3632" i="2"/>
  <c r="L3640" i="2"/>
  <c r="L3648" i="2"/>
  <c r="L3656" i="2"/>
  <c r="L3664" i="2"/>
  <c r="L3672" i="2"/>
  <c r="L3680" i="2"/>
  <c r="L3688" i="2"/>
  <c r="L3696" i="2"/>
  <c r="L3704" i="2"/>
  <c r="L3712" i="2"/>
  <c r="L3720" i="2"/>
  <c r="L3728" i="2"/>
  <c r="L3736" i="2"/>
  <c r="L3744" i="2"/>
  <c r="L3752" i="2"/>
  <c r="L3760" i="2"/>
  <c r="L3768" i="2"/>
  <c r="L3776" i="2"/>
  <c r="L3784" i="2"/>
  <c r="L3792" i="2"/>
  <c r="L3800" i="2"/>
  <c r="L3808" i="2"/>
  <c r="L3816" i="2"/>
  <c r="L3824" i="2"/>
  <c r="L3832" i="2"/>
  <c r="L3840" i="2"/>
  <c r="L3848" i="2"/>
  <c r="L3856" i="2"/>
  <c r="L3864" i="2"/>
  <c r="L3872" i="2"/>
  <c r="L3880" i="2"/>
  <c r="L3888" i="2"/>
  <c r="L3896" i="2"/>
  <c r="L3904" i="2"/>
  <c r="L3912" i="2"/>
  <c r="L3920" i="2"/>
  <c r="L3928" i="2"/>
  <c r="L3936" i="2"/>
  <c r="L3944" i="2"/>
  <c r="L3952" i="2"/>
  <c r="L3960" i="2"/>
  <c r="L3968" i="2"/>
  <c r="L3976" i="2"/>
  <c r="L3984" i="2"/>
  <c r="L3992" i="2"/>
  <c r="L4000" i="2"/>
  <c r="L4008" i="2"/>
  <c r="L4016" i="2"/>
  <c r="L4024" i="2"/>
  <c r="L4032" i="2"/>
  <c r="L4040" i="2"/>
  <c r="L4048" i="2"/>
  <c r="L4056" i="2"/>
  <c r="L4064" i="2"/>
  <c r="L4072" i="2"/>
  <c r="L4080" i="2"/>
  <c r="L4088" i="2"/>
  <c r="L4096" i="2"/>
  <c r="L4104" i="2"/>
  <c r="L4112" i="2"/>
  <c r="L4120" i="2"/>
  <c r="L4128" i="2"/>
  <c r="L4136" i="2"/>
  <c r="L4144" i="2"/>
  <c r="L4152" i="2"/>
  <c r="L4160" i="2"/>
  <c r="L4168" i="2"/>
  <c r="L4176" i="2"/>
  <c r="L4184" i="2"/>
  <c r="L4192" i="2"/>
  <c r="L4200" i="2"/>
  <c r="L4208" i="2"/>
  <c r="L4216" i="2"/>
  <c r="L4224" i="2"/>
  <c r="L4232" i="2"/>
  <c r="L4240" i="2"/>
  <c r="L4248" i="2"/>
  <c r="L4256" i="2"/>
  <c r="L4264" i="2"/>
  <c r="L4272" i="2"/>
  <c r="L4280" i="2"/>
  <c r="L4288" i="2"/>
  <c r="L4296" i="2"/>
  <c r="L4304" i="2"/>
  <c r="L4312" i="2"/>
  <c r="L4320" i="2"/>
  <c r="L4328" i="2"/>
  <c r="L4336" i="2"/>
  <c r="L4344" i="2"/>
  <c r="L4352" i="2"/>
  <c r="L4360" i="2"/>
  <c r="L4368" i="2"/>
  <c r="L4376" i="2"/>
  <c r="L4384" i="2"/>
  <c r="L4392" i="2"/>
  <c r="L4400" i="2"/>
  <c r="L4408" i="2"/>
  <c r="L4416" i="2"/>
  <c r="L4424" i="2"/>
  <c r="L4432" i="2"/>
  <c r="L4440" i="2"/>
  <c r="L4448" i="2"/>
  <c r="L4456" i="2"/>
  <c r="L4464" i="2"/>
  <c r="L4472" i="2"/>
  <c r="L4480" i="2"/>
  <c r="L4488" i="2"/>
  <c r="L4496" i="2"/>
  <c r="L4504" i="2"/>
  <c r="L4512" i="2"/>
  <c r="L4520" i="2"/>
  <c r="L4528" i="2"/>
  <c r="L4536" i="2"/>
  <c r="L4544" i="2"/>
  <c r="L4552" i="2"/>
  <c r="L4560" i="2"/>
  <c r="L4568" i="2"/>
  <c r="L4576" i="2"/>
  <c r="L4584" i="2"/>
  <c r="L4592" i="2"/>
  <c r="L4600" i="2"/>
  <c r="L4608" i="2"/>
  <c r="L4616" i="2"/>
  <c r="L4624" i="2"/>
  <c r="L4632" i="2"/>
  <c r="L4640" i="2"/>
  <c r="L4648" i="2"/>
  <c r="L4656" i="2"/>
  <c r="L4664" i="2"/>
  <c r="L4672" i="2"/>
  <c r="L4680" i="2"/>
  <c r="L4688" i="2"/>
  <c r="L4696" i="2"/>
  <c r="L4704" i="2"/>
  <c r="L4712" i="2"/>
  <c r="L4720" i="2"/>
  <c r="L4728" i="2"/>
  <c r="L4736" i="2"/>
  <c r="L4744" i="2"/>
  <c r="L4752" i="2"/>
  <c r="L4760" i="2"/>
  <c r="L4768" i="2"/>
  <c r="L4776" i="2"/>
  <c r="L4784" i="2"/>
  <c r="L4792" i="2"/>
  <c r="L4800" i="2"/>
  <c r="L4808" i="2"/>
  <c r="L4816" i="2"/>
  <c r="L4824" i="2"/>
  <c r="L4832" i="2"/>
  <c r="L4840" i="2"/>
  <c r="L4848" i="2"/>
  <c r="L4856" i="2"/>
  <c r="L4864" i="2"/>
  <c r="L4872" i="2"/>
  <c r="L4880" i="2"/>
  <c r="L4888" i="2"/>
  <c r="L4896" i="2"/>
  <c r="L4904" i="2"/>
  <c r="L4912" i="2"/>
  <c r="L4920" i="2"/>
  <c r="L4928" i="2"/>
  <c r="L4936" i="2"/>
  <c r="L4944" i="2"/>
  <c r="L4952" i="2"/>
  <c r="L4960" i="2"/>
  <c r="L4968" i="2"/>
  <c r="L4976" i="2"/>
  <c r="L4984" i="2"/>
  <c r="L4992" i="2"/>
  <c r="L5000" i="2"/>
  <c r="L5008" i="2"/>
  <c r="L5016" i="2"/>
  <c r="L5024" i="2"/>
  <c r="L5032" i="2"/>
  <c r="L5040" i="2"/>
  <c r="L5048" i="2"/>
  <c r="L5056" i="2"/>
  <c r="L5064" i="2"/>
  <c r="L5072" i="2"/>
  <c r="L5080" i="2"/>
  <c r="L5088" i="2"/>
  <c r="L5096" i="2"/>
  <c r="L5104" i="2"/>
  <c r="L5112" i="2"/>
  <c r="L5120" i="2"/>
  <c r="L5128" i="2"/>
  <c r="L5136" i="2"/>
  <c r="L5144" i="2"/>
  <c r="L5152" i="2"/>
  <c r="L5160" i="2"/>
  <c r="L5168" i="2"/>
  <c r="L5176" i="2"/>
  <c r="L5184" i="2"/>
  <c r="L5192" i="2"/>
  <c r="L5200" i="2"/>
  <c r="L5208" i="2"/>
  <c r="L5216" i="2"/>
  <c r="L5224" i="2"/>
  <c r="L5232" i="2"/>
  <c r="L5240" i="2"/>
  <c r="L5248" i="2"/>
  <c r="L5256" i="2"/>
  <c r="L5264" i="2"/>
  <c r="L5272" i="2"/>
  <c r="L5280" i="2"/>
  <c r="L5288" i="2"/>
  <c r="L5296" i="2"/>
  <c r="L5304" i="2"/>
  <c r="L5312" i="2"/>
  <c r="L5320" i="2"/>
  <c r="L5328" i="2"/>
  <c r="L5336" i="2"/>
  <c r="L5344" i="2"/>
  <c r="L5352" i="2"/>
  <c r="L5360" i="2"/>
  <c r="L5368" i="2"/>
  <c r="L5376" i="2"/>
  <c r="L5384" i="2"/>
  <c r="L5392" i="2"/>
  <c r="L5400" i="2"/>
  <c r="L5408" i="2"/>
  <c r="L5416" i="2"/>
  <c r="L5424" i="2"/>
  <c r="L5432" i="2"/>
  <c r="L5440" i="2"/>
  <c r="L5448" i="2"/>
  <c r="L5456" i="2"/>
  <c r="L5464" i="2"/>
  <c r="L5472" i="2"/>
  <c r="L5480" i="2"/>
  <c r="L5488" i="2"/>
  <c r="L5496" i="2"/>
  <c r="L5504" i="2"/>
  <c r="L5512" i="2"/>
  <c r="L5520" i="2"/>
  <c r="L5528" i="2"/>
  <c r="L5536" i="2"/>
  <c r="L5544" i="2"/>
  <c r="L5552" i="2"/>
  <c r="L5560" i="2"/>
  <c r="L5568" i="2"/>
  <c r="L5576" i="2"/>
  <c r="L5584" i="2"/>
  <c r="L5592" i="2"/>
  <c r="L5600" i="2"/>
  <c r="L5608" i="2"/>
  <c r="L5616" i="2"/>
  <c r="L5624" i="2"/>
  <c r="L5632" i="2"/>
  <c r="L5640" i="2"/>
  <c r="L5648" i="2"/>
  <c r="L5656" i="2"/>
  <c r="L5664" i="2"/>
  <c r="L5672" i="2"/>
  <c r="L5680" i="2"/>
  <c r="L5688" i="2"/>
  <c r="L5696" i="2"/>
  <c r="L5704" i="2"/>
  <c r="L5712" i="2"/>
  <c r="L5720" i="2"/>
  <c r="L5728" i="2"/>
  <c r="L5736" i="2"/>
  <c r="L5744" i="2"/>
  <c r="L5753" i="2"/>
  <c r="L5762" i="2"/>
  <c r="L5773" i="2"/>
  <c r="L5782" i="2"/>
  <c r="L5793" i="2"/>
  <c r="L5803" i="2"/>
  <c r="L5812" i="2"/>
  <c r="L5820" i="2"/>
  <c r="L5830" i="2"/>
  <c r="L5838" i="2"/>
  <c r="L5846" i="2"/>
  <c r="L5854" i="2"/>
  <c r="L5863" i="2"/>
  <c r="L5871" i="2"/>
  <c r="L5879" i="2"/>
  <c r="L5887" i="2"/>
  <c r="L5899" i="2"/>
  <c r="L5908" i="2"/>
  <c r="L5918" i="2"/>
  <c r="L5928" i="2"/>
  <c r="L5936" i="2"/>
  <c r="L5945" i="2"/>
  <c r="L5954" i="2"/>
  <c r="L5964" i="2"/>
  <c r="L5973" i="2"/>
  <c r="L5984" i="2"/>
  <c r="L5993" i="2"/>
  <c r="L6002" i="2"/>
  <c r="L6011" i="2"/>
  <c r="L6021" i="2"/>
  <c r="L6030" i="2"/>
  <c r="L6040" i="2"/>
  <c r="L6051" i="2"/>
  <c r="L6060" i="2"/>
  <c r="L6069" i="2"/>
  <c r="L6077" i="2"/>
  <c r="L6085" i="2"/>
  <c r="L6098" i="2"/>
  <c r="L6108" i="2"/>
  <c r="L6117" i="2"/>
  <c r="L6129" i="2"/>
  <c r="L6139" i="2"/>
  <c r="L6147" i="2"/>
  <c r="L6155" i="2"/>
  <c r="L6165" i="2"/>
  <c r="L6177" i="2"/>
  <c r="L6188" i="2"/>
  <c r="L6199" i="2"/>
  <c r="L99" i="2"/>
  <c r="L257" i="2"/>
  <c r="L344" i="2"/>
  <c r="L447" i="2"/>
  <c r="L5783" i="2"/>
  <c r="L5861" i="2"/>
  <c r="L5925" i="2"/>
  <c r="L5976" i="2"/>
  <c r="L6035" i="2"/>
  <c r="L6088" i="2"/>
  <c r="L6122" i="2"/>
  <c r="L6168" i="2"/>
  <c r="L408" i="2"/>
  <c r="L442" i="2"/>
  <c r="L492" i="2"/>
  <c r="L508" i="2"/>
  <c r="L548" i="2"/>
  <c r="L572" i="2"/>
  <c r="L612" i="2"/>
  <c r="L620" i="2"/>
  <c r="L676" i="2"/>
  <c r="L684" i="2"/>
  <c r="L740" i="2"/>
  <c r="L748" i="2"/>
  <c r="L764" i="2"/>
  <c r="L812" i="2"/>
  <c r="L892" i="2"/>
  <c r="L932" i="2"/>
  <c r="L956" i="2"/>
  <c r="L1004" i="2"/>
  <c r="L1020" i="2"/>
  <c r="L1060" i="2"/>
  <c r="L1084" i="2"/>
  <c r="L1124" i="2"/>
  <c r="L1132" i="2"/>
  <c r="L1188" i="2"/>
  <c r="L1196" i="2"/>
  <c r="L1252" i="2"/>
  <c r="L1260" i="2"/>
  <c r="L1276" i="2"/>
  <c r="L1324" i="2"/>
  <c r="L1404" i="2"/>
  <c r="L1444" i="2"/>
  <c r="L1468" i="2"/>
  <c r="L1516" i="2"/>
  <c r="L1532" i="2"/>
  <c r="L1572" i="2"/>
  <c r="L1596" i="2"/>
  <c r="L1636" i="2"/>
  <c r="L1644" i="2"/>
  <c r="L1700" i="2"/>
  <c r="L1708" i="2"/>
  <c r="L1764" i="2"/>
  <c r="L1772" i="2"/>
  <c r="L1788" i="2"/>
  <c r="L1836" i="2"/>
  <c r="L1916" i="2"/>
  <c r="L1956" i="2"/>
  <c r="L1980" i="2"/>
  <c r="L2028" i="2"/>
  <c r="L2044" i="2"/>
  <c r="L2084" i="2"/>
  <c r="L2108" i="2"/>
  <c r="L2148" i="2"/>
  <c r="L2156" i="2"/>
  <c r="L2212" i="2"/>
  <c r="L2220" i="2"/>
  <c r="L2276" i="2"/>
  <c r="L2284" i="2"/>
  <c r="L2300" i="2"/>
  <c r="L2348" i="2"/>
  <c r="L2428" i="2"/>
  <c r="L2468" i="2"/>
  <c r="L2492" i="2"/>
  <c r="L2540" i="2"/>
  <c r="L2556" i="2"/>
  <c r="L2596" i="2"/>
  <c r="L2620" i="2"/>
  <c r="L2660" i="2"/>
  <c r="L2668" i="2"/>
  <c r="L2724" i="2"/>
  <c r="L2732" i="2"/>
  <c r="L2788" i="2"/>
  <c r="L2796" i="2"/>
  <c r="L2812" i="2"/>
  <c r="L2860" i="2"/>
  <c r="L2940" i="2"/>
  <c r="L2980" i="2"/>
  <c r="L3004" i="2"/>
  <c r="L3052" i="2"/>
  <c r="L3068" i="2"/>
  <c r="L3108" i="2"/>
  <c r="L3132" i="2"/>
  <c r="L3172" i="2"/>
  <c r="L3180" i="2"/>
  <c r="L3236" i="2"/>
  <c r="L3244" i="2"/>
  <c r="L3300" i="2"/>
  <c r="L3308" i="2"/>
  <c r="L3324" i="2"/>
  <c r="L3372" i="2"/>
  <c r="L3452" i="2"/>
  <c r="L3492" i="2"/>
  <c r="L3516" i="2"/>
  <c r="L3564" i="2"/>
  <c r="L3580" i="2"/>
  <c r="L3620" i="2"/>
  <c r="L3644" i="2"/>
  <c r="L3684" i="2"/>
  <c r="L3692" i="2"/>
  <c r="L3748" i="2"/>
  <c r="L3756" i="2"/>
  <c r="L3812" i="2"/>
  <c r="L3820" i="2"/>
  <c r="L3836" i="2"/>
  <c r="L3884" i="2"/>
  <c r="L3964" i="2"/>
  <c r="L4004" i="2"/>
  <c r="L4028" i="2"/>
  <c r="L4076" i="2"/>
  <c r="L4092" i="2"/>
  <c r="L4132" i="2"/>
  <c r="L4156" i="2"/>
  <c r="L4196" i="2"/>
  <c r="L4204" i="2"/>
  <c r="L4220" i="2"/>
  <c r="L4260" i="2"/>
  <c r="L4268" i="2"/>
  <c r="L4284" i="2"/>
  <c r="L4324" i="2"/>
  <c r="L4332" i="2"/>
  <c r="L4348" i="2"/>
  <c r="L4388" i="2"/>
  <c r="L4396" i="2"/>
  <c r="L4412" i="2"/>
  <c r="L4452" i="2"/>
  <c r="L4460" i="2"/>
  <c r="L4476" i="2"/>
  <c r="L4532" i="2"/>
  <c r="L4572" i="2"/>
  <c r="L4612" i="2"/>
  <c r="L4652" i="2"/>
  <c r="L4660" i="2"/>
  <c r="L4700" i="2"/>
  <c r="L4724" i="2"/>
  <c r="L4740" i="2"/>
  <c r="L4764" i="2"/>
  <c r="L4780" i="2"/>
  <c r="L4796" i="2"/>
  <c r="L4804" i="2"/>
  <c r="L4844" i="2"/>
  <c r="L4924" i="2"/>
  <c r="L4988" i="2"/>
  <c r="L5044" i="2"/>
  <c r="L5084" i="2"/>
  <c r="L5124" i="2"/>
  <c r="L5164" i="2"/>
  <c r="L5172" i="2"/>
  <c r="L5212" i="2"/>
  <c r="L5236" i="2"/>
  <c r="L5252" i="2"/>
  <c r="L5276" i="2"/>
  <c r="L5292" i="2"/>
  <c r="L5308" i="2"/>
  <c r="L5316" i="2"/>
  <c r="L5356" i="2"/>
  <c r="L5436" i="2"/>
  <c r="L5500" i="2"/>
  <c r="L5556" i="2"/>
  <c r="L5596" i="2"/>
  <c r="L5636" i="2"/>
  <c r="L5676" i="2"/>
  <c r="L5684" i="2"/>
  <c r="L5724" i="2"/>
  <c r="L5749" i="2"/>
  <c r="L5768" i="2"/>
  <c r="L5799" i="2"/>
  <c r="L5816" i="2"/>
  <c r="L5834" i="2"/>
  <c r="L5842" i="2"/>
  <c r="L5883" i="2"/>
  <c r="L5980" i="2"/>
  <c r="L6055" i="2"/>
  <c r="L6123" i="2"/>
  <c r="L6172" i="2"/>
  <c r="L293" i="2"/>
  <c r="L5956" i="2"/>
  <c r="L6004" i="2"/>
  <c r="L393" i="2"/>
  <c r="L402" i="2"/>
  <c r="L427" i="2"/>
  <c r="L6197" i="2"/>
  <c r="L13" i="2"/>
  <c r="L22" i="2"/>
  <c r="L30" i="2"/>
  <c r="L39" i="2"/>
  <c r="L48" i="2"/>
  <c r="L57" i="2"/>
  <c r="L65" i="2"/>
  <c r="L74" i="2"/>
  <c r="L82" i="2"/>
  <c r="L90" i="2"/>
  <c r="L98" i="2"/>
  <c r="L107" i="2"/>
  <c r="L115" i="2"/>
  <c r="L123" i="2"/>
  <c r="L132" i="2"/>
  <c r="L140" i="2"/>
  <c r="L148" i="2"/>
  <c r="L156" i="2"/>
  <c r="L164" i="2"/>
  <c r="L172" i="2"/>
  <c r="L180" i="2"/>
  <c r="L188" i="2"/>
  <c r="L197" i="2"/>
  <c r="L205" i="2"/>
  <c r="L213" i="2"/>
  <c r="L223" i="2"/>
  <c r="L232" i="2"/>
  <c r="L241" i="2"/>
  <c r="L249" i="2"/>
  <c r="L259" i="2"/>
  <c r="L267" i="2"/>
  <c r="L276" i="2"/>
  <c r="L286" i="2"/>
  <c r="L295" i="2"/>
  <c r="L305" i="2"/>
  <c r="L313" i="2"/>
  <c r="L322" i="2"/>
  <c r="L330" i="2"/>
  <c r="L338" i="2"/>
  <c r="L347" i="2"/>
  <c r="L356" i="2"/>
  <c r="L364" i="2"/>
  <c r="L372" i="2"/>
  <c r="L382" i="2"/>
  <c r="L390" i="2"/>
  <c r="L416" i="2"/>
  <c r="L424" i="2"/>
  <c r="L433" i="2"/>
  <c r="L451" i="2"/>
  <c r="L459" i="2"/>
  <c r="L467" i="2"/>
  <c r="L476" i="2"/>
  <c r="L500" i="2"/>
  <c r="L516" i="2"/>
  <c r="L524" i="2"/>
  <c r="L532" i="2"/>
  <c r="L540" i="2"/>
  <c r="L564" i="2"/>
  <c r="L580" i="2"/>
  <c r="L588" i="2"/>
  <c r="L596" i="2"/>
  <c r="L604" i="2"/>
  <c r="L628" i="2"/>
  <c r="L644" i="2"/>
  <c r="L652" i="2"/>
  <c r="L660" i="2"/>
  <c r="L668" i="2"/>
  <c r="L692" i="2"/>
  <c r="L708" i="2"/>
  <c r="L716" i="2"/>
  <c r="L724" i="2"/>
  <c r="L732" i="2"/>
  <c r="L756" i="2"/>
  <c r="L772" i="2"/>
  <c r="L780" i="2"/>
  <c r="L788" i="2"/>
  <c r="L796" i="2"/>
  <c r="L820" i="2"/>
  <c r="L836" i="2"/>
  <c r="L844" i="2"/>
  <c r="L852" i="2"/>
  <c r="L860" i="2"/>
  <c r="L884" i="2"/>
  <c r="L900" i="2"/>
  <c r="L908" i="2"/>
  <c r="L916" i="2"/>
  <c r="L924" i="2"/>
  <c r="L948" i="2"/>
  <c r="L964" i="2"/>
  <c r="L972" i="2"/>
  <c r="L980" i="2"/>
  <c r="L988" i="2"/>
  <c r="L1012" i="2"/>
  <c r="L1028" i="2"/>
  <c r="L1036" i="2"/>
  <c r="L1044" i="2"/>
  <c r="L1052" i="2"/>
  <c r="L1076" i="2"/>
  <c r="L1092" i="2"/>
  <c r="L1100" i="2"/>
  <c r="L1108" i="2"/>
  <c r="L1116" i="2"/>
  <c r="L1140" i="2"/>
  <c r="L1156" i="2"/>
  <c r="L1164" i="2"/>
  <c r="L1172" i="2"/>
  <c r="L1180" i="2"/>
  <c r="L1204" i="2"/>
  <c r="L1220" i="2"/>
  <c r="L1228" i="2"/>
  <c r="L1236" i="2"/>
  <c r="L1244" i="2"/>
  <c r="L1268" i="2"/>
  <c r="L1284" i="2"/>
  <c r="L1292" i="2"/>
  <c r="L1300" i="2"/>
  <c r="L1308" i="2"/>
  <c r="L1332" i="2"/>
  <c r="L1348" i="2"/>
  <c r="L1356" i="2"/>
  <c r="L1364" i="2"/>
  <c r="L1372" i="2"/>
  <c r="L1396" i="2"/>
  <c r="L1412" i="2"/>
  <c r="L1420" i="2"/>
  <c r="L1428" i="2"/>
  <c r="L1436" i="2"/>
  <c r="L1460" i="2"/>
  <c r="L1476" i="2"/>
  <c r="L1484" i="2"/>
  <c r="L1492" i="2"/>
  <c r="L1500" i="2"/>
  <c r="L1524" i="2"/>
  <c r="L1540" i="2"/>
  <c r="L1548" i="2"/>
  <c r="L1556" i="2"/>
  <c r="L1564" i="2"/>
  <c r="L1588" i="2"/>
  <c r="L1604" i="2"/>
  <c r="L1612" i="2"/>
  <c r="L1620" i="2"/>
  <c r="L1628" i="2"/>
  <c r="L1652" i="2"/>
  <c r="L1668" i="2"/>
  <c r="L1676" i="2"/>
  <c r="L1684" i="2"/>
  <c r="L1692" i="2"/>
  <c r="L1716" i="2"/>
  <c r="L1732" i="2"/>
  <c r="L1740" i="2"/>
  <c r="L1748" i="2"/>
  <c r="L1756" i="2"/>
  <c r="L1780" i="2"/>
  <c r="L1796" i="2"/>
  <c r="L1804" i="2"/>
  <c r="L1812" i="2"/>
  <c r="L1820" i="2"/>
  <c r="L1844" i="2"/>
  <c r="L1860" i="2"/>
  <c r="L1868" i="2"/>
  <c r="L1876" i="2"/>
  <c r="L1884" i="2"/>
  <c r="L1908" i="2"/>
  <c r="L1924" i="2"/>
  <c r="L1932" i="2"/>
  <c r="L1940" i="2"/>
  <c r="L1948" i="2"/>
  <c r="L1972" i="2"/>
  <c r="L1988" i="2"/>
  <c r="L1996" i="2"/>
  <c r="L2004" i="2"/>
  <c r="L2012" i="2"/>
  <c r="L2036" i="2"/>
  <c r="L2052" i="2"/>
  <c r="L2060" i="2"/>
  <c r="L2068" i="2"/>
  <c r="L2076" i="2"/>
  <c r="L2100" i="2"/>
  <c r="L2116" i="2"/>
  <c r="L2124" i="2"/>
  <c r="L2132" i="2"/>
  <c r="L2140" i="2"/>
  <c r="L2164" i="2"/>
  <c r="L2180" i="2"/>
  <c r="L2188" i="2"/>
  <c r="L2196" i="2"/>
  <c r="L2204" i="2"/>
  <c r="L2228" i="2"/>
  <c r="L2244" i="2"/>
  <c r="L2252" i="2"/>
  <c r="L2260" i="2"/>
  <c r="L2268" i="2"/>
  <c r="L2292" i="2"/>
  <c r="L2308" i="2"/>
  <c r="L2316" i="2"/>
  <c r="L2324" i="2"/>
  <c r="L2332" i="2"/>
  <c r="L2356" i="2"/>
  <c r="L2372" i="2"/>
  <c r="L2380" i="2"/>
  <c r="L2388" i="2"/>
  <c r="L2396" i="2"/>
  <c r="L2420" i="2"/>
  <c r="L2436" i="2"/>
  <c r="L2444" i="2"/>
  <c r="L2452" i="2"/>
  <c r="L2460" i="2"/>
  <c r="L2484" i="2"/>
  <c r="L2500" i="2"/>
  <c r="L2508" i="2"/>
  <c r="L2516" i="2"/>
  <c r="L2524" i="2"/>
  <c r="L2548" i="2"/>
  <c r="L2564" i="2"/>
  <c r="L2572" i="2"/>
  <c r="L2580" i="2"/>
  <c r="L2588" i="2"/>
  <c r="L2612" i="2"/>
  <c r="L2628" i="2"/>
  <c r="L2636" i="2"/>
  <c r="L2644" i="2"/>
  <c r="L2652" i="2"/>
  <c r="L2676" i="2"/>
  <c r="L2692" i="2"/>
  <c r="L2700" i="2"/>
  <c r="L2708" i="2"/>
  <c r="L2716" i="2"/>
  <c r="L2740" i="2"/>
  <c r="L2756" i="2"/>
  <c r="L2764" i="2"/>
  <c r="L2772" i="2"/>
  <c r="L2780" i="2"/>
  <c r="L2804" i="2"/>
  <c r="L2820" i="2"/>
  <c r="L2828" i="2"/>
  <c r="L2836" i="2"/>
  <c r="L2844" i="2"/>
  <c r="L2868" i="2"/>
  <c r="L2884" i="2"/>
  <c r="L2892" i="2"/>
  <c r="L2900" i="2"/>
  <c r="L2908" i="2"/>
  <c r="L2932" i="2"/>
  <c r="L2948" i="2"/>
  <c r="L2956" i="2"/>
  <c r="L2964" i="2"/>
  <c r="L2972" i="2"/>
  <c r="L2996" i="2"/>
  <c r="L3012" i="2"/>
  <c r="L3020" i="2"/>
  <c r="L3028" i="2"/>
  <c r="L3036" i="2"/>
  <c r="L3060" i="2"/>
  <c r="L3076" i="2"/>
  <c r="L3084" i="2"/>
  <c r="L3092" i="2"/>
  <c r="L3100" i="2"/>
  <c r="L3124" i="2"/>
  <c r="L3140" i="2"/>
  <c r="L3148" i="2"/>
  <c r="L3156" i="2"/>
  <c r="L3164" i="2"/>
  <c r="L3188" i="2"/>
  <c r="L3204" i="2"/>
  <c r="L3212" i="2"/>
  <c r="L3220" i="2"/>
  <c r="L3228" i="2"/>
  <c r="L3252" i="2"/>
  <c r="L3268" i="2"/>
  <c r="L3276" i="2"/>
  <c r="L3284" i="2"/>
  <c r="L3292" i="2"/>
  <c r="L3316" i="2"/>
  <c r="L3332" i="2"/>
  <c r="L3340" i="2"/>
  <c r="L3348" i="2"/>
  <c r="L3356" i="2"/>
  <c r="L3380" i="2"/>
  <c r="L3396" i="2"/>
  <c r="L3404" i="2"/>
  <c r="L3412" i="2"/>
  <c r="L3420" i="2"/>
  <c r="L3444" i="2"/>
  <c r="L3460" i="2"/>
  <c r="L3468" i="2"/>
  <c r="L3476" i="2"/>
  <c r="L3484" i="2"/>
  <c r="L3508" i="2"/>
  <c r="L3524" i="2"/>
  <c r="L3532" i="2"/>
  <c r="L3540" i="2"/>
  <c r="L3548" i="2"/>
  <c r="L3572" i="2"/>
  <c r="L3588" i="2"/>
  <c r="L3596" i="2"/>
  <c r="L3604" i="2"/>
  <c r="L3612" i="2"/>
  <c r="L3636" i="2"/>
  <c r="L3652" i="2"/>
  <c r="L3660" i="2"/>
  <c r="L3668" i="2"/>
  <c r="L3676" i="2"/>
  <c r="L3700" i="2"/>
  <c r="L3716" i="2"/>
  <c r="L3724" i="2"/>
  <c r="L3732" i="2"/>
  <c r="L3740" i="2"/>
  <c r="L3764" i="2"/>
  <c r="L3780" i="2"/>
  <c r="L3788" i="2"/>
  <c r="L3796" i="2"/>
  <c r="L3804" i="2"/>
  <c r="L3828" i="2"/>
  <c r="L3844" i="2"/>
  <c r="L3852" i="2"/>
  <c r="L3860" i="2"/>
  <c r="L3868" i="2"/>
  <c r="L3892" i="2"/>
  <c r="L3908" i="2"/>
  <c r="L3916" i="2"/>
  <c r="L3924" i="2"/>
  <c r="L3932" i="2"/>
  <c r="L3956" i="2"/>
  <c r="L3972" i="2"/>
  <c r="L3980" i="2"/>
  <c r="L3988" i="2"/>
  <c r="L3996" i="2"/>
  <c r="L4020" i="2"/>
  <c r="L4036" i="2"/>
  <c r="L4044" i="2"/>
  <c r="L4052" i="2"/>
  <c r="L4060" i="2"/>
  <c r="L4084" i="2"/>
  <c r="L4100" i="2"/>
  <c r="L4108" i="2"/>
  <c r="L4116" i="2"/>
  <c r="L4124" i="2"/>
  <c r="L4148" i="2"/>
  <c r="L4164" i="2"/>
  <c r="L4172" i="2"/>
  <c r="L4180" i="2"/>
  <c r="L4188" i="2"/>
  <c r="L4212" i="2"/>
  <c r="L4228" i="2"/>
  <c r="L4236" i="2"/>
  <c r="L4244" i="2"/>
  <c r="L4252" i="2"/>
  <c r="L4276" i="2"/>
  <c r="L4292" i="2"/>
  <c r="L4300" i="2"/>
  <c r="L4308" i="2"/>
  <c r="L4316" i="2"/>
  <c r="L4340" i="2"/>
  <c r="L4356" i="2"/>
  <c r="L4364" i="2"/>
  <c r="L4372" i="2"/>
  <c r="L4380" i="2"/>
  <c r="L4404" i="2"/>
  <c r="L4420" i="2"/>
  <c r="L4428" i="2"/>
  <c r="L4436" i="2"/>
  <c r="L4444" i="2"/>
  <c r="L4468" i="2"/>
  <c r="L4484" i="2"/>
  <c r="L4508" i="2"/>
  <c r="L4524" i="2"/>
  <c r="L4540" i="2"/>
  <c r="L4548" i="2"/>
  <c r="L4588" i="2"/>
  <c r="L4596" i="2"/>
  <c r="L4604" i="2"/>
  <c r="L4636" i="2"/>
  <c r="L4668" i="2"/>
  <c r="L4676" i="2"/>
  <c r="L4716" i="2"/>
  <c r="L4732" i="2"/>
  <c r="L4788" i="2"/>
  <c r="L4828" i="2"/>
  <c r="L4852" i="2"/>
  <c r="L4860" i="2"/>
  <c r="L4868" i="2"/>
  <c r="L4892" i="2"/>
  <c r="L4908" i="2"/>
  <c r="L4916" i="2"/>
  <c r="L4932" i="2"/>
  <c r="L4956" i="2"/>
  <c r="L4972" i="2"/>
  <c r="L4980" i="2"/>
  <c r="L4996" i="2"/>
  <c r="L5020" i="2"/>
  <c r="L5036" i="2"/>
  <c r="L5052" i="2"/>
  <c r="L5060" i="2"/>
  <c r="L5100" i="2"/>
  <c r="L5108" i="2"/>
  <c r="L5116" i="2"/>
  <c r="L5148" i="2"/>
  <c r="L5180" i="2"/>
  <c r="L5188" i="2"/>
  <c r="L5228" i="2"/>
  <c r="L5244" i="2"/>
  <c r="L5300" i="2"/>
  <c r="L5340" i="2"/>
  <c r="L5364" i="2"/>
  <c r="L5372" i="2"/>
  <c r="L5380" i="2"/>
  <c r="L5404" i="2"/>
  <c r="L5420" i="2"/>
  <c r="L5428" i="2"/>
  <c r="L5444" i="2"/>
  <c r="L5468" i="2"/>
  <c r="L5484" i="2"/>
  <c r="L5492" i="2"/>
  <c r="L5508" i="2"/>
  <c r="L5532" i="2"/>
  <c r="L5548" i="2"/>
  <c r="L5564" i="2"/>
  <c r="L5572" i="2"/>
  <c r="L5612" i="2"/>
  <c r="L5620" i="2"/>
  <c r="L5628" i="2"/>
  <c r="L5660" i="2"/>
  <c r="L5692" i="2"/>
  <c r="L5700" i="2"/>
  <c r="L5740" i="2"/>
  <c r="L5757" i="2"/>
  <c r="L5825" i="2"/>
  <c r="L5867" i="2"/>
  <c r="L5894" i="2"/>
  <c r="L5903" i="2"/>
  <c r="L5913" i="2"/>
  <c r="L5940" i="2"/>
  <c r="L5960" i="2"/>
  <c r="L5969" i="2"/>
  <c r="L5988" i="2"/>
  <c r="L6017" i="2"/>
  <c r="L6034" i="2"/>
  <c r="L6045" i="2"/>
  <c r="L6065" i="2"/>
  <c r="L6092" i="2"/>
  <c r="L6112" i="2"/>
  <c r="L6134" i="2"/>
  <c r="L6143" i="2"/>
  <c r="L6192" i="2"/>
  <c r="L32" i="2"/>
  <c r="L221" i="2"/>
  <c r="L5797" i="2"/>
  <c r="L6050" i="2"/>
  <c r="L6103" i="2"/>
  <c r="L4481" i="2"/>
  <c r="L4489" i="2"/>
  <c r="L4497" i="2"/>
  <c r="L4505" i="2"/>
  <c r="L4513" i="2"/>
  <c r="L4521" i="2"/>
  <c r="L4529" i="2"/>
  <c r="L4537" i="2"/>
  <c r="L4545" i="2"/>
  <c r="L4553" i="2"/>
  <c r="L4561" i="2"/>
  <c r="L4569" i="2"/>
  <c r="L4577" i="2"/>
  <c r="L4585" i="2"/>
  <c r="L4593" i="2"/>
  <c r="L4601" i="2"/>
  <c r="L4609" i="2"/>
  <c r="L4617" i="2"/>
  <c r="L4625" i="2"/>
  <c r="L4633" i="2"/>
  <c r="L4641" i="2"/>
  <c r="L4649" i="2"/>
  <c r="L4657" i="2"/>
  <c r="L4665" i="2"/>
  <c r="L4673" i="2"/>
  <c r="L4681" i="2"/>
  <c r="L4689" i="2"/>
  <c r="L4697" i="2"/>
  <c r="L4705" i="2"/>
  <c r="L4713" i="2"/>
  <c r="L4721" i="2"/>
  <c r="L4729" i="2"/>
  <c r="L4737" i="2"/>
  <c r="L4745" i="2"/>
  <c r="L4753" i="2"/>
  <c r="L4761" i="2"/>
  <c r="L4769" i="2"/>
  <c r="L4777" i="2"/>
  <c r="L4785" i="2"/>
  <c r="L4793" i="2"/>
  <c r="L4801" i="2"/>
  <c r="L4809" i="2"/>
  <c r="L4817" i="2"/>
  <c r="L4825" i="2"/>
  <c r="L4833" i="2"/>
  <c r="L4841" i="2"/>
  <c r="L4849" i="2"/>
  <c r="L4857" i="2"/>
  <c r="L4865" i="2"/>
  <c r="L4873" i="2"/>
  <c r="L4881" i="2"/>
  <c r="L4889" i="2"/>
  <c r="L4897" i="2"/>
  <c r="L4905" i="2"/>
  <c r="L4913" i="2"/>
  <c r="L4921" i="2"/>
  <c r="L4929" i="2"/>
  <c r="L4937" i="2"/>
  <c r="L4945" i="2"/>
  <c r="L4953" i="2"/>
  <c r="L4961" i="2"/>
  <c r="L4969" i="2"/>
  <c r="L4977" i="2"/>
  <c r="L4985" i="2"/>
  <c r="L4993" i="2"/>
  <c r="L5001" i="2"/>
  <c r="L5009" i="2"/>
  <c r="L5017" i="2"/>
  <c r="L5025" i="2"/>
  <c r="L5033" i="2"/>
  <c r="L5041" i="2"/>
  <c r="L5049" i="2"/>
  <c r="L5057" i="2"/>
  <c r="L5065" i="2"/>
  <c r="L5073" i="2"/>
  <c r="L5081" i="2"/>
  <c r="L5089" i="2"/>
  <c r="L5097" i="2"/>
  <c r="L5105" i="2"/>
  <c r="L5113" i="2"/>
  <c r="L5121" i="2"/>
  <c r="L5129" i="2"/>
  <c r="L5137" i="2"/>
  <c r="L5145" i="2"/>
  <c r="L5153" i="2"/>
  <c r="L5161" i="2"/>
  <c r="L5169" i="2"/>
  <c r="L5177" i="2"/>
  <c r="L5185" i="2"/>
  <c r="L5193" i="2"/>
  <c r="L5201" i="2"/>
  <c r="L5209" i="2"/>
  <c r="L5217" i="2"/>
  <c r="L5225" i="2"/>
  <c r="L5233" i="2"/>
  <c r="L5241" i="2"/>
  <c r="L5249" i="2"/>
  <c r="L5257" i="2"/>
  <c r="L5265" i="2"/>
  <c r="L5273" i="2"/>
  <c r="L5281" i="2"/>
  <c r="L5289" i="2"/>
  <c r="L5297" i="2"/>
  <c r="L5305" i="2"/>
  <c r="L5313" i="2"/>
  <c r="L5321" i="2"/>
  <c r="L5329" i="2"/>
  <c r="L5337" i="2"/>
  <c r="L5345" i="2"/>
  <c r="L5353" i="2"/>
  <c r="L5361" i="2"/>
  <c r="L5369" i="2"/>
  <c r="L5377" i="2"/>
  <c r="L5385" i="2"/>
  <c r="L5393" i="2"/>
  <c r="L5401" i="2"/>
  <c r="L5409" i="2"/>
  <c r="L5417" i="2"/>
  <c r="L5425" i="2"/>
  <c r="L5433" i="2"/>
  <c r="L5441" i="2"/>
  <c r="L5449" i="2"/>
  <c r="L5457" i="2"/>
  <c r="L5465" i="2"/>
  <c r="L5473" i="2"/>
  <c r="L5481" i="2"/>
  <c r="L5489" i="2"/>
  <c r="L5497" i="2"/>
  <c r="L5505" i="2"/>
  <c r="L5513" i="2"/>
  <c r="L5521" i="2"/>
  <c r="L5529" i="2"/>
  <c r="L5537" i="2"/>
  <c r="L5545" i="2"/>
  <c r="L5553" i="2"/>
  <c r="L5561" i="2"/>
  <c r="L5569" i="2"/>
  <c r="L5577" i="2"/>
  <c r="L5585" i="2"/>
  <c r="L5593" i="2"/>
  <c r="L5601" i="2"/>
  <c r="L5609" i="2"/>
  <c r="L5617" i="2"/>
  <c r="L5625" i="2"/>
  <c r="L5633" i="2"/>
  <c r="L5641" i="2"/>
  <c r="L5649" i="2"/>
  <c r="L5657" i="2"/>
  <c r="L5665" i="2"/>
  <c r="L5673" i="2"/>
  <c r="L5681" i="2"/>
  <c r="L5689" i="2"/>
  <c r="L5697" i="2"/>
  <c r="L5705" i="2"/>
  <c r="L5713" i="2"/>
  <c r="L5721" i="2"/>
  <c r="L5729" i="2"/>
  <c r="L5737" i="2"/>
  <c r="L5745" i="2"/>
  <c r="L5754" i="2"/>
  <c r="L5763" i="2"/>
  <c r="L5774" i="2"/>
  <c r="L5784" i="2"/>
  <c r="L5794" i="2"/>
  <c r="L5804" i="2"/>
  <c r="L5813" i="2"/>
  <c r="L5821" i="2"/>
  <c r="L5831" i="2"/>
  <c r="L5839" i="2"/>
  <c r="L5847" i="2"/>
  <c r="L5855" i="2"/>
  <c r="L5864" i="2"/>
  <c r="L5872" i="2"/>
  <c r="L5880" i="2"/>
  <c r="L5889" i="2"/>
  <c r="L5900" i="2"/>
  <c r="L5909" i="2"/>
  <c r="L5919" i="2"/>
  <c r="L5929" i="2"/>
  <c r="L5937" i="2"/>
  <c r="L5946" i="2"/>
  <c r="L5955" i="2"/>
  <c r="L5965" i="2"/>
  <c r="L5974" i="2"/>
  <c r="L5985" i="2"/>
  <c r="L5994" i="2"/>
  <c r="L6003" i="2"/>
  <c r="L6012" i="2"/>
  <c r="L6022" i="2"/>
  <c r="L6031" i="2"/>
  <c r="L6041" i="2"/>
  <c r="L6052" i="2"/>
  <c r="L6061" i="2"/>
  <c r="L6070" i="2"/>
  <c r="L6078" i="2"/>
  <c r="L6087" i="2"/>
  <c r="L6099" i="2"/>
  <c r="L6109" i="2"/>
  <c r="L6119" i="2"/>
  <c r="L6130" i="2"/>
  <c r="L6140" i="2"/>
  <c r="L6148" i="2"/>
  <c r="L6158" i="2"/>
  <c r="L6167" i="2"/>
  <c r="L6179" i="2"/>
  <c r="L6189" i="2"/>
  <c r="L6200" i="2"/>
  <c r="L130" i="2"/>
  <c r="L269" i="2"/>
  <c r="L352" i="2"/>
  <c r="L468" i="2"/>
  <c r="L5786" i="2"/>
  <c r="L5888" i="2"/>
  <c r="L5926" i="2"/>
  <c r="L5977" i="2"/>
  <c r="L6036" i="2"/>
  <c r="L6090" i="2"/>
  <c r="L6124" i="2"/>
  <c r="L6169" i="2"/>
  <c r="L4492" i="2"/>
  <c r="L4500" i="2"/>
  <c r="L4516" i="2"/>
  <c r="L4556" i="2"/>
  <c r="L4564" i="2"/>
  <c r="L4580" i="2"/>
  <c r="L4620" i="2"/>
  <c r="L4628" i="2"/>
  <c r="L4644" i="2"/>
  <c r="L4684" i="2"/>
  <c r="L4692" i="2"/>
  <c r="L4708" i="2"/>
  <c r="L4748" i="2"/>
  <c r="L4756" i="2"/>
  <c r="L4772" i="2"/>
  <c r="L4812" i="2"/>
  <c r="L4820" i="2"/>
  <c r="L4836" i="2"/>
  <c r="L4876" i="2"/>
  <c r="L4884" i="2"/>
  <c r="L4900" i="2"/>
  <c r="L4940" i="2"/>
  <c r="L4948" i="2"/>
  <c r="L4964" i="2"/>
  <c r="L5004" i="2"/>
  <c r="L5012" i="2"/>
  <c r="L5028" i="2"/>
  <c r="L5068" i="2"/>
  <c r="L5076" i="2"/>
  <c r="L5092" i="2"/>
  <c r="L5132" i="2"/>
  <c r="L5140" i="2"/>
  <c r="L5156" i="2"/>
  <c r="L5196" i="2"/>
  <c r="L5204" i="2"/>
  <c r="L5220" i="2"/>
  <c r="L5260" i="2"/>
  <c r="L5268" i="2"/>
  <c r="L5284" i="2"/>
  <c r="L5324" i="2"/>
  <c r="L5332" i="2"/>
  <c r="L5348" i="2"/>
  <c r="L5388" i="2"/>
  <c r="L5396" i="2"/>
  <c r="L5412" i="2"/>
  <c r="L5452" i="2"/>
  <c r="L5460" i="2"/>
  <c r="L5476" i="2"/>
  <c r="L5516" i="2"/>
  <c r="L5524" i="2"/>
  <c r="L5540" i="2"/>
  <c r="L5580" i="2"/>
  <c r="L5588" i="2"/>
  <c r="L5604" i="2"/>
  <c r="L5644" i="2"/>
  <c r="L5652" i="2"/>
  <c r="L5668" i="2"/>
  <c r="L5708" i="2"/>
  <c r="L5716" i="2"/>
  <c r="L5732" i="2"/>
  <c r="L5778" i="2"/>
  <c r="L5788" i="2"/>
  <c r="L5807" i="2"/>
  <c r="L5850" i="2"/>
  <c r="L5858" i="2"/>
  <c r="L5875" i="2"/>
  <c r="L5922" i="2"/>
  <c r="L5932" i="2"/>
  <c r="L5950" i="2"/>
  <c r="L5998" i="2"/>
  <c r="L6007" i="2"/>
  <c r="L6026" i="2"/>
  <c r="L6073" i="2"/>
  <c r="L6081" i="2"/>
  <c r="L6102" i="2"/>
  <c r="L6151" i="2"/>
  <c r="L6161" i="2"/>
  <c r="L6182" i="2"/>
  <c r="L394" i="2"/>
  <c r="L5765" i="2"/>
  <c r="L5895" i="2"/>
  <c r="L6137" i="2"/>
  <c r="L6183" i="2"/>
  <c r="L4486" i="2"/>
  <c r="L4494" i="2"/>
  <c r="L4502" i="2"/>
  <c r="L4510" i="2"/>
  <c r="L4518" i="2"/>
  <c r="L4526" i="2"/>
  <c r="L4534" i="2"/>
  <c r="L4542" i="2"/>
  <c r="L4550" i="2"/>
  <c r="L4558" i="2"/>
  <c r="L4566" i="2"/>
  <c r="L4574" i="2"/>
  <c r="L4582" i="2"/>
  <c r="L4590" i="2"/>
  <c r="L4598" i="2"/>
  <c r="L4606" i="2"/>
  <c r="L4614" i="2"/>
  <c r="L4622" i="2"/>
  <c r="L4630" i="2"/>
  <c r="L4638" i="2"/>
  <c r="L4646" i="2"/>
  <c r="L4654" i="2"/>
  <c r="L4662" i="2"/>
  <c r="L4670" i="2"/>
  <c r="L4678" i="2"/>
  <c r="L4686" i="2"/>
  <c r="L4694" i="2"/>
  <c r="L4702" i="2"/>
  <c r="L4710" i="2"/>
  <c r="L4718" i="2"/>
  <c r="L4726" i="2"/>
  <c r="L4734" i="2"/>
  <c r="L4742" i="2"/>
  <c r="L4750" i="2"/>
  <c r="L4758" i="2"/>
  <c r="L4766" i="2"/>
  <c r="L4774" i="2"/>
  <c r="L4782" i="2"/>
  <c r="L4790" i="2"/>
  <c r="L4798" i="2"/>
  <c r="L4806" i="2"/>
  <c r="L4814" i="2"/>
  <c r="L4822" i="2"/>
  <c r="L4830" i="2"/>
  <c r="L4838" i="2"/>
  <c r="L4846" i="2"/>
  <c r="L4854" i="2"/>
  <c r="L4862" i="2"/>
  <c r="L4870" i="2"/>
  <c r="L4878" i="2"/>
  <c r="L4886" i="2"/>
  <c r="L4894" i="2"/>
  <c r="L4902" i="2"/>
  <c r="L4910" i="2"/>
  <c r="L4918" i="2"/>
  <c r="L4926" i="2"/>
  <c r="L4934" i="2"/>
  <c r="L4942" i="2"/>
  <c r="L4950" i="2"/>
  <c r="L4958" i="2"/>
  <c r="L4966" i="2"/>
  <c r="L4974" i="2"/>
  <c r="L4982" i="2"/>
  <c r="L4990" i="2"/>
  <c r="L4998" i="2"/>
  <c r="L5006" i="2"/>
  <c r="L5014" i="2"/>
  <c r="L5022" i="2"/>
  <c r="L5030" i="2"/>
  <c r="L5038" i="2"/>
  <c r="L5046" i="2"/>
  <c r="L5054" i="2"/>
  <c r="L5062" i="2"/>
  <c r="L5070" i="2"/>
  <c r="L5078" i="2"/>
  <c r="L5086" i="2"/>
  <c r="L5094" i="2"/>
  <c r="L5102" i="2"/>
  <c r="L5110" i="2"/>
  <c r="L5118" i="2"/>
  <c r="L5126" i="2"/>
  <c r="L5134" i="2"/>
  <c r="L5142" i="2"/>
  <c r="L5150" i="2"/>
  <c r="L5158" i="2"/>
  <c r="L5166" i="2"/>
  <c r="L5174" i="2"/>
  <c r="L5182" i="2"/>
  <c r="L5190" i="2"/>
  <c r="L5198" i="2"/>
  <c r="L5206" i="2"/>
  <c r="L5214" i="2"/>
  <c r="L5222" i="2"/>
  <c r="L5230" i="2"/>
  <c r="L5238" i="2"/>
  <c r="L5246" i="2"/>
  <c r="L5254" i="2"/>
  <c r="L5262" i="2"/>
  <c r="L5270" i="2"/>
  <c r="L5278" i="2"/>
  <c r="L5286" i="2"/>
  <c r="L5294" i="2"/>
  <c r="L5302" i="2"/>
  <c r="L5310" i="2"/>
  <c r="L5318" i="2"/>
  <c r="L5326" i="2"/>
  <c r="L5334" i="2"/>
  <c r="L5342" i="2"/>
  <c r="L5350" i="2"/>
  <c r="L5358" i="2"/>
  <c r="L5366" i="2"/>
  <c r="L5374" i="2"/>
  <c r="L5382" i="2"/>
  <c r="L5390" i="2"/>
  <c r="L5398" i="2"/>
  <c r="L5406" i="2"/>
  <c r="L5414" i="2"/>
  <c r="L5422" i="2"/>
  <c r="L5430" i="2"/>
  <c r="L5438" i="2"/>
  <c r="L5446" i="2"/>
  <c r="L5454" i="2"/>
  <c r="L5462" i="2"/>
  <c r="L5470" i="2"/>
  <c r="L5478" i="2"/>
  <c r="L5486" i="2"/>
  <c r="L5494" i="2"/>
  <c r="L5502" i="2"/>
  <c r="L5510" i="2"/>
  <c r="L5518" i="2"/>
  <c r="L5526" i="2"/>
  <c r="L5534" i="2"/>
  <c r="L5542" i="2"/>
  <c r="L5550" i="2"/>
  <c r="L5558" i="2"/>
  <c r="L5566" i="2"/>
  <c r="L5574" i="2"/>
  <c r="L5582" i="2"/>
  <c r="L5590" i="2"/>
  <c r="L5598" i="2"/>
  <c r="L5606" i="2"/>
  <c r="L5614" i="2"/>
  <c r="L5622" i="2"/>
  <c r="L5630" i="2"/>
  <c r="L5638" i="2"/>
  <c r="L5646" i="2"/>
  <c r="L5654" i="2"/>
  <c r="L5662" i="2"/>
  <c r="L5670" i="2"/>
  <c r="L5678" i="2"/>
  <c r="L5686" i="2"/>
  <c r="L5694" i="2"/>
  <c r="L5702" i="2"/>
  <c r="L5710" i="2"/>
  <c r="L5718" i="2"/>
  <c r="L5726" i="2"/>
  <c r="L5734" i="2"/>
  <c r="L5742" i="2"/>
  <c r="L5751" i="2"/>
  <c r="L5759" i="2"/>
  <c r="L5770" i="2"/>
  <c r="L5780" i="2"/>
  <c r="L5790" i="2"/>
  <c r="L5801" i="2"/>
  <c r="L5810" i="2"/>
  <c r="L5818" i="2"/>
  <c r="L5828" i="2"/>
  <c r="L5836" i="2"/>
  <c r="L5844" i="2"/>
  <c r="L5852" i="2"/>
  <c r="L5860" i="2"/>
  <c r="L5869" i="2"/>
  <c r="L5877" i="2"/>
  <c r="L5885" i="2"/>
  <c r="L5897" i="2"/>
  <c r="L5905" i="2"/>
  <c r="L5916" i="2"/>
  <c r="L5924" i="2"/>
  <c r="L5934" i="2"/>
  <c r="L5942" i="2"/>
  <c r="L5952" i="2"/>
  <c r="L5962" i="2"/>
  <c r="L5971" i="2"/>
  <c r="L5982" i="2"/>
  <c r="L5990" i="2"/>
  <c r="L6000" i="2"/>
  <c r="L6009" i="2"/>
  <c r="L6019" i="2"/>
  <c r="L6028" i="2"/>
  <c r="L6038" i="2"/>
  <c r="L6047" i="2"/>
  <c r="L6057" i="2"/>
  <c r="L6067" i="2"/>
  <c r="L6075" i="2"/>
  <c r="L6083" i="2"/>
  <c r="L6095" i="2"/>
  <c r="L6106" i="2"/>
  <c r="L6114" i="2"/>
  <c r="L6127" i="2"/>
  <c r="L6136" i="2"/>
  <c r="L6145" i="2"/>
  <c r="L6153" i="2"/>
  <c r="L6163" i="2"/>
  <c r="L6175" i="2"/>
  <c r="L6186" i="2"/>
  <c r="L6195" i="2"/>
  <c r="L50" i="2"/>
  <c r="L233" i="2"/>
  <c r="L299" i="2"/>
  <c r="L431" i="2"/>
  <c r="L5771" i="2"/>
  <c r="L5822" i="2"/>
  <c r="L5911" i="2"/>
  <c r="L5967" i="2"/>
  <c r="L6016" i="2"/>
  <c r="L6064" i="2"/>
  <c r="L6116" i="2"/>
  <c r="L6157" i="2"/>
  <c r="L6194" i="2"/>
  <c r="L436" i="2"/>
  <c r="L445" i="2"/>
  <c r="L454" i="2"/>
  <c r="L462" i="2"/>
  <c r="L471" i="2"/>
  <c r="L479" i="2"/>
  <c r="L487" i="2"/>
  <c r="L495" i="2"/>
  <c r="L503" i="2"/>
  <c r="L511" i="2"/>
  <c r="L519" i="2"/>
  <c r="L527" i="2"/>
  <c r="L535" i="2"/>
  <c r="L543" i="2"/>
  <c r="L551" i="2"/>
  <c r="L559" i="2"/>
  <c r="L567" i="2"/>
  <c r="L575" i="2"/>
  <c r="L583" i="2"/>
  <c r="L591" i="2"/>
  <c r="L599" i="2"/>
  <c r="L607" i="2"/>
  <c r="L615" i="2"/>
  <c r="L623" i="2"/>
  <c r="L631" i="2"/>
  <c r="L639" i="2"/>
  <c r="L647" i="2"/>
  <c r="L655" i="2"/>
  <c r="L663" i="2"/>
  <c r="L671" i="2"/>
  <c r="L679" i="2"/>
  <c r="L687" i="2"/>
  <c r="L695" i="2"/>
  <c r="L703" i="2"/>
  <c r="L711" i="2"/>
  <c r="L719" i="2"/>
  <c r="L727" i="2"/>
  <c r="L735" i="2"/>
  <c r="L743" i="2"/>
  <c r="L751" i="2"/>
  <c r="L759" i="2"/>
  <c r="L767" i="2"/>
  <c r="L775" i="2"/>
  <c r="L783" i="2"/>
  <c r="L791" i="2"/>
  <c r="L799" i="2"/>
  <c r="L807" i="2"/>
  <c r="L815" i="2"/>
  <c r="L823" i="2"/>
  <c r="L831" i="2"/>
  <c r="L839" i="2"/>
  <c r="L847" i="2"/>
  <c r="L855" i="2"/>
  <c r="L863" i="2"/>
  <c r="L871" i="2"/>
  <c r="L879" i="2"/>
  <c r="L887" i="2"/>
  <c r="L895" i="2"/>
  <c r="L903" i="2"/>
  <c r="L911" i="2"/>
  <c r="L919" i="2"/>
  <c r="L927" i="2"/>
  <c r="L935" i="2"/>
  <c r="L943" i="2"/>
  <c r="L951" i="2"/>
  <c r="L959" i="2"/>
  <c r="L967" i="2"/>
  <c r="L975" i="2"/>
  <c r="L983" i="2"/>
  <c r="L991" i="2"/>
  <c r="L999" i="2"/>
  <c r="L1007" i="2"/>
  <c r="L1015" i="2"/>
  <c r="L1023" i="2"/>
  <c r="L1031" i="2"/>
  <c r="L1039" i="2"/>
  <c r="L1047" i="2"/>
  <c r="L1055" i="2"/>
  <c r="L1063" i="2"/>
  <c r="L1071" i="2"/>
  <c r="L1079" i="2"/>
  <c r="L1087" i="2"/>
  <c r="L1095" i="2"/>
  <c r="L1103" i="2"/>
  <c r="L1111" i="2"/>
  <c r="L1119" i="2"/>
  <c r="L1127" i="2"/>
  <c r="L1135" i="2"/>
  <c r="L1143" i="2"/>
  <c r="L1151" i="2"/>
  <c r="L1159" i="2"/>
  <c r="L1167" i="2"/>
  <c r="L1175" i="2"/>
  <c r="L1183" i="2"/>
  <c r="L1191" i="2"/>
  <c r="L1199" i="2"/>
  <c r="L1207" i="2"/>
  <c r="L1215" i="2"/>
  <c r="L1223" i="2"/>
  <c r="L1231" i="2"/>
  <c r="L1239" i="2"/>
  <c r="L1247" i="2"/>
  <c r="L1255" i="2"/>
  <c r="L1263" i="2"/>
  <c r="L1271" i="2"/>
  <c r="L1279" i="2"/>
  <c r="L1287" i="2"/>
  <c r="L1295" i="2"/>
  <c r="L1303" i="2"/>
  <c r="L1311" i="2"/>
  <c r="L1319" i="2"/>
  <c r="L1327" i="2"/>
  <c r="L1335" i="2"/>
  <c r="L1343" i="2"/>
  <c r="L1351" i="2"/>
  <c r="L1359" i="2"/>
  <c r="L1367" i="2"/>
  <c r="L1375" i="2"/>
  <c r="L1383" i="2"/>
  <c r="L1391" i="2"/>
  <c r="L1399" i="2"/>
  <c r="L1407" i="2"/>
  <c r="L1415" i="2"/>
  <c r="L1423" i="2"/>
  <c r="L1431" i="2"/>
  <c r="L1439" i="2"/>
  <c r="L1447" i="2"/>
  <c r="L1455" i="2"/>
  <c r="L1463" i="2"/>
  <c r="L1471" i="2"/>
  <c r="L1479" i="2"/>
  <c r="L1487" i="2"/>
  <c r="L1495" i="2"/>
  <c r="L1503" i="2"/>
  <c r="L1511" i="2"/>
  <c r="L1519" i="2"/>
  <c r="L1527" i="2"/>
  <c r="L1535" i="2"/>
  <c r="L1543" i="2"/>
  <c r="L1551" i="2"/>
  <c r="L1559" i="2"/>
  <c r="L1567" i="2"/>
  <c r="L1575" i="2"/>
  <c r="L1583" i="2"/>
  <c r="L1591" i="2"/>
  <c r="L1599" i="2"/>
  <c r="L1607" i="2"/>
  <c r="L1615" i="2"/>
  <c r="L1623" i="2"/>
  <c r="L1631" i="2"/>
  <c r="L1639" i="2"/>
  <c r="L1647" i="2"/>
  <c r="L1655" i="2"/>
  <c r="L1663" i="2"/>
  <c r="L1671" i="2"/>
  <c r="L1679" i="2"/>
  <c r="L1687" i="2"/>
  <c r="L1695" i="2"/>
  <c r="L1703" i="2"/>
  <c r="L1711" i="2"/>
  <c r="L1719" i="2"/>
  <c r="L1727" i="2"/>
  <c r="L1735" i="2"/>
  <c r="L1743" i="2"/>
  <c r="L1751" i="2"/>
  <c r="L1759" i="2"/>
  <c r="L1767" i="2"/>
  <c r="L1775" i="2"/>
  <c r="L1783" i="2"/>
  <c r="L1791" i="2"/>
  <c r="L1799" i="2"/>
  <c r="L1807" i="2"/>
  <c r="L1815" i="2"/>
  <c r="L1823" i="2"/>
  <c r="L1831" i="2"/>
  <c r="L1839" i="2"/>
  <c r="L1847" i="2"/>
  <c r="L1855" i="2"/>
  <c r="L1863" i="2"/>
  <c r="L1871" i="2"/>
  <c r="L1879" i="2"/>
  <c r="L1887" i="2"/>
  <c r="L1895" i="2"/>
  <c r="L1903" i="2"/>
  <c r="L1911" i="2"/>
  <c r="L1919" i="2"/>
  <c r="L1927" i="2"/>
  <c r="L1935" i="2"/>
  <c r="L1943" i="2"/>
  <c r="L1951" i="2"/>
  <c r="L1959" i="2"/>
  <c r="L1967" i="2"/>
  <c r="L1975" i="2"/>
  <c r="L1983" i="2"/>
  <c r="L1991" i="2"/>
  <c r="L1999" i="2"/>
  <c r="L2007" i="2"/>
  <c r="L2015" i="2"/>
  <c r="L2023" i="2"/>
  <c r="L2031" i="2"/>
  <c r="L2039" i="2"/>
  <c r="L2047" i="2"/>
  <c r="L2055" i="2"/>
  <c r="L2063" i="2"/>
  <c r="L2071" i="2"/>
  <c r="L2079" i="2"/>
  <c r="L2087" i="2"/>
  <c r="L2095" i="2"/>
  <c r="L2103" i="2"/>
  <c r="L2111" i="2"/>
  <c r="L2119" i="2"/>
  <c r="L2127" i="2"/>
  <c r="L2135" i="2"/>
  <c r="L2143" i="2"/>
  <c r="L2151" i="2"/>
  <c r="L2159" i="2"/>
  <c r="L2167" i="2"/>
  <c r="L2175" i="2"/>
  <c r="L2183" i="2"/>
  <c r="L2191" i="2"/>
  <c r="L2199" i="2"/>
  <c r="L2207" i="2"/>
  <c r="L2215" i="2"/>
  <c r="L2223" i="2"/>
  <c r="L2231" i="2"/>
  <c r="L2239" i="2"/>
  <c r="L2247" i="2"/>
  <c r="L2255" i="2"/>
  <c r="L2263" i="2"/>
  <c r="L2271" i="2"/>
  <c r="L2279" i="2"/>
  <c r="L2287" i="2"/>
  <c r="L2295" i="2"/>
  <c r="L2303" i="2"/>
  <c r="L2311" i="2"/>
  <c r="L2319" i="2"/>
  <c r="L2327" i="2"/>
  <c r="L2335" i="2"/>
  <c r="L2343" i="2"/>
  <c r="L2351" i="2"/>
  <c r="L2359" i="2"/>
  <c r="L2367" i="2"/>
  <c r="L2375" i="2"/>
  <c r="L2383" i="2"/>
  <c r="L2391" i="2"/>
  <c r="L2399" i="2"/>
  <c r="L2407" i="2"/>
  <c r="L2415" i="2"/>
  <c r="L2423" i="2"/>
  <c r="L2431" i="2"/>
  <c r="L2439" i="2"/>
  <c r="L2447" i="2"/>
  <c r="L2455" i="2"/>
  <c r="L2463" i="2"/>
  <c r="L2471" i="2"/>
  <c r="L2479" i="2"/>
  <c r="L2487" i="2"/>
  <c r="L2495" i="2"/>
  <c r="L2503" i="2"/>
  <c r="L2511" i="2"/>
  <c r="L2519" i="2"/>
  <c r="L2527" i="2"/>
  <c r="L2535" i="2"/>
  <c r="L2543" i="2"/>
  <c r="L2551" i="2"/>
  <c r="L2559" i="2"/>
  <c r="L2567" i="2"/>
  <c r="L2575" i="2"/>
  <c r="L2583" i="2"/>
  <c r="L2591" i="2"/>
  <c r="L2599" i="2"/>
  <c r="L2607" i="2"/>
  <c r="L2615" i="2"/>
  <c r="L2623" i="2"/>
  <c r="L2631" i="2"/>
  <c r="L2639" i="2"/>
  <c r="L2647" i="2"/>
  <c r="L2655" i="2"/>
  <c r="L2663" i="2"/>
  <c r="L2671" i="2"/>
  <c r="L2679" i="2"/>
  <c r="L2687" i="2"/>
  <c r="L2695" i="2"/>
  <c r="L2703" i="2"/>
  <c r="L2711" i="2"/>
  <c r="L2719" i="2"/>
  <c r="L2727" i="2"/>
  <c r="L2735" i="2"/>
  <c r="L2743" i="2"/>
  <c r="L2751" i="2"/>
  <c r="L2759" i="2"/>
  <c r="L2767" i="2"/>
  <c r="L2775" i="2"/>
  <c r="L2783" i="2"/>
  <c r="L2791" i="2"/>
  <c r="L2799" i="2"/>
  <c r="L2807" i="2"/>
  <c r="L2815" i="2"/>
  <c r="L2823" i="2"/>
  <c r="L2831" i="2"/>
  <c r="L2839" i="2"/>
  <c r="L2847" i="2"/>
  <c r="L2855" i="2"/>
  <c r="L2863" i="2"/>
  <c r="L2871" i="2"/>
  <c r="L2879" i="2"/>
  <c r="L2887" i="2"/>
  <c r="L2895" i="2"/>
  <c r="L2903" i="2"/>
  <c r="L2911" i="2"/>
  <c r="L2919" i="2"/>
  <c r="L2927" i="2"/>
  <c r="L2935" i="2"/>
  <c r="L2943" i="2"/>
  <c r="L2951" i="2"/>
  <c r="L2959" i="2"/>
  <c r="L2967" i="2"/>
  <c r="L2975" i="2"/>
  <c r="L2983" i="2"/>
  <c r="L2991" i="2"/>
  <c r="L2999" i="2"/>
  <c r="L3007" i="2"/>
  <c r="L3015" i="2"/>
  <c r="L3023" i="2"/>
  <c r="L3031" i="2"/>
  <c r="L3039" i="2"/>
  <c r="L3047" i="2"/>
  <c r="L3055" i="2"/>
  <c r="L3063" i="2"/>
  <c r="L3071" i="2"/>
  <c r="L3079" i="2"/>
  <c r="L3087" i="2"/>
  <c r="L3095" i="2"/>
  <c r="L3103" i="2"/>
  <c r="L3111" i="2"/>
  <c r="L3119" i="2"/>
  <c r="L3127" i="2"/>
  <c r="L3135" i="2"/>
  <c r="L3143" i="2"/>
  <c r="L3151" i="2"/>
  <c r="L3159" i="2"/>
  <c r="L3167" i="2"/>
  <c r="L3175" i="2"/>
  <c r="L3183" i="2"/>
  <c r="L3191" i="2"/>
  <c r="L3199" i="2"/>
  <c r="L3207" i="2"/>
  <c r="L3215" i="2"/>
  <c r="L3223" i="2"/>
  <c r="L3231" i="2"/>
  <c r="L3239" i="2"/>
  <c r="L3247" i="2"/>
  <c r="L3255" i="2"/>
  <c r="L3263" i="2"/>
  <c r="L3271" i="2"/>
  <c r="L3279" i="2"/>
  <c r="L3287" i="2"/>
  <c r="L3295" i="2"/>
  <c r="L3303" i="2"/>
  <c r="L3311" i="2"/>
  <c r="L3319" i="2"/>
  <c r="L3327" i="2"/>
  <c r="L3335" i="2"/>
  <c r="L3343" i="2"/>
  <c r="L3351" i="2"/>
  <c r="L3359" i="2"/>
  <c r="L3367" i="2"/>
  <c r="L3375" i="2"/>
  <c r="L3383" i="2"/>
  <c r="L3391" i="2"/>
  <c r="L3399" i="2"/>
  <c r="L3407" i="2"/>
  <c r="L3415" i="2"/>
  <c r="L3423" i="2"/>
  <c r="L3431" i="2"/>
  <c r="L3439" i="2"/>
  <c r="L3447" i="2"/>
  <c r="L3455" i="2"/>
  <c r="L3463" i="2"/>
  <c r="L3471" i="2"/>
  <c r="L3479" i="2"/>
  <c r="L3487" i="2"/>
  <c r="L3495" i="2"/>
  <c r="L3503" i="2"/>
  <c r="L3511" i="2"/>
  <c r="L3519" i="2"/>
  <c r="L3527" i="2"/>
  <c r="L3535" i="2"/>
  <c r="L3543" i="2"/>
  <c r="L3551" i="2"/>
  <c r="L3559" i="2"/>
  <c r="L3567" i="2"/>
  <c r="L3575" i="2"/>
  <c r="L3583" i="2"/>
  <c r="L3591" i="2"/>
  <c r="L3599" i="2"/>
  <c r="L3607" i="2"/>
  <c r="L3615" i="2"/>
  <c r="L3623" i="2"/>
  <c r="L3631" i="2"/>
  <c r="L3639" i="2"/>
  <c r="L3647" i="2"/>
  <c r="L3655" i="2"/>
  <c r="L3663" i="2"/>
  <c r="L3671" i="2"/>
  <c r="L3679" i="2"/>
  <c r="L3687" i="2"/>
  <c r="L3695" i="2"/>
  <c r="L3703" i="2"/>
  <c r="L3711" i="2"/>
  <c r="L3719" i="2"/>
  <c r="L3727" i="2"/>
  <c r="L3735" i="2"/>
  <c r="L3743" i="2"/>
  <c r="L3751" i="2"/>
  <c r="L3759" i="2"/>
  <c r="L3767" i="2"/>
  <c r="L3775" i="2"/>
  <c r="L3783" i="2"/>
  <c r="L3791" i="2"/>
  <c r="L3799" i="2"/>
  <c r="L3807" i="2"/>
  <c r="L3815" i="2"/>
  <c r="L3823" i="2"/>
  <c r="L3831" i="2"/>
  <c r="L3839" i="2"/>
  <c r="L3847" i="2"/>
  <c r="L3855" i="2"/>
  <c r="L3863" i="2"/>
  <c r="L3871" i="2"/>
  <c r="L3879" i="2"/>
  <c r="L3887" i="2"/>
  <c r="L3895" i="2"/>
  <c r="L3903" i="2"/>
  <c r="L3911" i="2"/>
  <c r="L3919" i="2"/>
  <c r="L3927" i="2"/>
  <c r="L3935" i="2"/>
  <c r="L3943" i="2"/>
  <c r="L3951" i="2"/>
  <c r="L3959" i="2"/>
  <c r="L3967" i="2"/>
  <c r="L3975" i="2"/>
  <c r="L3983" i="2"/>
  <c r="L3991" i="2"/>
  <c r="L3999" i="2"/>
  <c r="L4007" i="2"/>
  <c r="L4015" i="2"/>
  <c r="L4023" i="2"/>
  <c r="L4031" i="2"/>
  <c r="L4039" i="2"/>
  <c r="L4047" i="2"/>
  <c r="L4055" i="2"/>
  <c r="L4063" i="2"/>
  <c r="L4071" i="2"/>
  <c r="L4079" i="2"/>
  <c r="L4087" i="2"/>
  <c r="L4095" i="2"/>
  <c r="L4103" i="2"/>
  <c r="L4111" i="2"/>
  <c r="L4119" i="2"/>
  <c r="L4127" i="2"/>
  <c r="L4135" i="2"/>
  <c r="L4143" i="2"/>
  <c r="L4151" i="2"/>
  <c r="L4159" i="2"/>
  <c r="L4167" i="2"/>
  <c r="L4175" i="2"/>
  <c r="L4183" i="2"/>
  <c r="L4191" i="2"/>
  <c r="L4199" i="2"/>
  <c r="L4207" i="2"/>
  <c r="L4215" i="2"/>
  <c r="L4223" i="2"/>
  <c r="L4231" i="2"/>
  <c r="L4239" i="2"/>
  <c r="L4247" i="2"/>
  <c r="L4255" i="2"/>
  <c r="L4263" i="2"/>
  <c r="L4271" i="2"/>
  <c r="L4279" i="2"/>
  <c r="L4287" i="2"/>
  <c r="L4295" i="2"/>
  <c r="L4303" i="2"/>
  <c r="L4311" i="2"/>
  <c r="L4319" i="2"/>
  <c r="L4327" i="2"/>
  <c r="L4335" i="2"/>
  <c r="L4343" i="2"/>
  <c r="L4351" i="2"/>
  <c r="L4359" i="2"/>
  <c r="L4367" i="2"/>
  <c r="L4375" i="2"/>
  <c r="L4383" i="2"/>
  <c r="L4391" i="2"/>
  <c r="L4399" i="2"/>
  <c r="L4407" i="2"/>
  <c r="L4415" i="2"/>
  <c r="L4423" i="2"/>
  <c r="L4431" i="2"/>
  <c r="L4439" i="2"/>
  <c r="L4447" i="2"/>
  <c r="L4455" i="2"/>
  <c r="L4463" i="2"/>
  <c r="L4471" i="2"/>
  <c r="L4479" i="2"/>
  <c r="L4487" i="2"/>
  <c r="L4495" i="2"/>
  <c r="L4503" i="2"/>
  <c r="L4511" i="2"/>
  <c r="L4519" i="2"/>
  <c r="L4527" i="2"/>
  <c r="L4535" i="2"/>
  <c r="L4543" i="2"/>
  <c r="L4551" i="2"/>
  <c r="L4559" i="2"/>
  <c r="L4567" i="2"/>
  <c r="L4575" i="2"/>
  <c r="L4583" i="2"/>
  <c r="L4591" i="2"/>
  <c r="L4599" i="2"/>
  <c r="L4607" i="2"/>
  <c r="L4615" i="2"/>
  <c r="L4623" i="2"/>
  <c r="L4631" i="2"/>
  <c r="L4639" i="2"/>
  <c r="L4647" i="2"/>
  <c r="L4655" i="2"/>
  <c r="L4663" i="2"/>
  <c r="L4671" i="2"/>
  <c r="L4679" i="2"/>
  <c r="L4687" i="2"/>
  <c r="L4695" i="2"/>
  <c r="L4703" i="2"/>
  <c r="L4711" i="2"/>
  <c r="L4719" i="2"/>
  <c r="L4727" i="2"/>
  <c r="L4735" i="2"/>
  <c r="L4743" i="2"/>
  <c r="L4751" i="2"/>
  <c r="L4759" i="2"/>
  <c r="L4767" i="2"/>
  <c r="L4775" i="2"/>
  <c r="L4783" i="2"/>
  <c r="L4791" i="2"/>
  <c r="L4799" i="2"/>
  <c r="L4807" i="2"/>
  <c r="L4815" i="2"/>
  <c r="L4823" i="2"/>
  <c r="L4831" i="2"/>
  <c r="L4839" i="2"/>
  <c r="L4847" i="2"/>
  <c r="L4855" i="2"/>
  <c r="L4863" i="2"/>
  <c r="L4871" i="2"/>
  <c r="L4879" i="2"/>
  <c r="L4887" i="2"/>
  <c r="L4895" i="2"/>
  <c r="L4903" i="2"/>
  <c r="L4911" i="2"/>
  <c r="L4919" i="2"/>
  <c r="L4927" i="2"/>
  <c r="L4935" i="2"/>
  <c r="L4943" i="2"/>
  <c r="L4951" i="2"/>
  <c r="L4959" i="2"/>
  <c r="L4967" i="2"/>
  <c r="L4975" i="2"/>
  <c r="L4983" i="2"/>
  <c r="L4991" i="2"/>
  <c r="L4999" i="2"/>
  <c r="L5007" i="2"/>
  <c r="L5015" i="2"/>
  <c r="L5023" i="2"/>
  <c r="L5031" i="2"/>
  <c r="L5039" i="2"/>
  <c r="L5047" i="2"/>
  <c r="L5055" i="2"/>
  <c r="L5063" i="2"/>
  <c r="L5071" i="2"/>
  <c r="L5079" i="2"/>
  <c r="L5087" i="2"/>
  <c r="L5095" i="2"/>
  <c r="L5103" i="2"/>
  <c r="L5111" i="2"/>
  <c r="L5119" i="2"/>
  <c r="L5127" i="2"/>
  <c r="L5135" i="2"/>
  <c r="L5143" i="2"/>
  <c r="L5151" i="2"/>
  <c r="L5159" i="2"/>
  <c r="L5167" i="2"/>
  <c r="L5175" i="2"/>
  <c r="L5183" i="2"/>
  <c r="L5191" i="2"/>
  <c r="L5199" i="2"/>
  <c r="L5207" i="2"/>
  <c r="L5215" i="2"/>
  <c r="L5223" i="2"/>
  <c r="L5231" i="2"/>
  <c r="L5239" i="2"/>
  <c r="L5247" i="2"/>
  <c r="L5255" i="2"/>
  <c r="L5263" i="2"/>
  <c r="L5271" i="2"/>
  <c r="L5279" i="2"/>
  <c r="L5287" i="2"/>
  <c r="L5295" i="2"/>
  <c r="L5303" i="2"/>
  <c r="L5311" i="2"/>
  <c r="L5319" i="2"/>
  <c r="L5327" i="2"/>
  <c r="L5335" i="2"/>
  <c r="L5343" i="2"/>
  <c r="L5351" i="2"/>
  <c r="L5359" i="2"/>
  <c r="L5367" i="2"/>
  <c r="L5375" i="2"/>
  <c r="L5383" i="2"/>
  <c r="L5391" i="2"/>
  <c r="L5399" i="2"/>
  <c r="L5407" i="2"/>
  <c r="L5415" i="2"/>
  <c r="L5423" i="2"/>
  <c r="L5431" i="2"/>
  <c r="L5439" i="2"/>
  <c r="L5447" i="2"/>
  <c r="L5455" i="2"/>
  <c r="L5463" i="2"/>
  <c r="L5471" i="2"/>
  <c r="L5479" i="2"/>
  <c r="L5487" i="2"/>
  <c r="L5495" i="2"/>
  <c r="L5503" i="2"/>
  <c r="L5511" i="2"/>
  <c r="L5519" i="2"/>
  <c r="L5527" i="2"/>
  <c r="L5535" i="2"/>
  <c r="L5543" i="2"/>
  <c r="L5551" i="2"/>
  <c r="L5559" i="2"/>
  <c r="L5567" i="2"/>
  <c r="L5575" i="2"/>
  <c r="L5583" i="2"/>
  <c r="L5591" i="2"/>
  <c r="L5599" i="2"/>
  <c r="L5607" i="2"/>
  <c r="L5615" i="2"/>
  <c r="L5623" i="2"/>
  <c r="L5631" i="2"/>
  <c r="L5639" i="2"/>
  <c r="L5647" i="2"/>
  <c r="L5655" i="2"/>
  <c r="L5663" i="2"/>
  <c r="L5671" i="2"/>
  <c r="L5679" i="2"/>
  <c r="L5687" i="2"/>
  <c r="L5695" i="2"/>
  <c r="L5703" i="2"/>
  <c r="L5711" i="2"/>
  <c r="L5719" i="2"/>
  <c r="L5727" i="2"/>
  <c r="L5735" i="2"/>
  <c r="L5743" i="2"/>
  <c r="L5752" i="2"/>
  <c r="L5761" i="2"/>
  <c r="L5772" i="2"/>
  <c r="L5781" i="2"/>
  <c r="L5792" i="2"/>
  <c r="L5802" i="2"/>
  <c r="L5811" i="2"/>
  <c r="L5819" i="2"/>
  <c r="L5829" i="2"/>
  <c r="L5837" i="2"/>
  <c r="L5845" i="2"/>
  <c r="L5853" i="2"/>
  <c r="L5862" i="2"/>
  <c r="L5870" i="2"/>
  <c r="L5878" i="2"/>
  <c r="L5886" i="2"/>
  <c r="L5898" i="2"/>
  <c r="L5907" i="2"/>
  <c r="L5917" i="2"/>
  <c r="L5927" i="2"/>
  <c r="L5935" i="2"/>
  <c r="L5944" i="2"/>
  <c r="L5953" i="2"/>
  <c r="L5963" i="2"/>
  <c r="L5972" i="2"/>
  <c r="L5983" i="2"/>
  <c r="L5992" i="2"/>
  <c r="L6001" i="2"/>
  <c r="L6010" i="2"/>
  <c r="L6020" i="2"/>
  <c r="L6029" i="2"/>
  <c r="L6039" i="2"/>
  <c r="L6049" i="2"/>
  <c r="L6058" i="2"/>
  <c r="L6068" i="2"/>
  <c r="L6076" i="2"/>
  <c r="L6084" i="2"/>
  <c r="L6097" i="2"/>
  <c r="L6107" i="2"/>
  <c r="L6115" i="2"/>
  <c r="L6128" i="2"/>
  <c r="L6138" i="2"/>
  <c r="L6146" i="2"/>
  <c r="L6154" i="2"/>
  <c r="L6164" i="2"/>
  <c r="L6176" i="2"/>
  <c r="L6187" i="2"/>
  <c r="L6198" i="2"/>
  <c r="L73" i="2"/>
  <c r="L254" i="2"/>
  <c r="L314" i="2"/>
  <c r="L437" i="2"/>
  <c r="L5775" i="2"/>
  <c r="L5826" i="2"/>
  <c r="L5915" i="2"/>
  <c r="L5975" i="2"/>
  <c r="L6023" i="2"/>
  <c r="L6086" i="2"/>
  <c r="L6118" i="2"/>
  <c r="L6166" i="2"/>
  <c r="L6196" i="2"/>
  <c r="Y6200" i="2" l="1"/>
  <c r="Y6199" i="2"/>
  <c r="Y6198" i="2"/>
  <c r="Y6197" i="2"/>
  <c r="Y6196" i="2"/>
  <c r="Y6195" i="2"/>
  <c r="Y6194" i="2"/>
  <c r="Y6193" i="2"/>
  <c r="Y6192" i="2"/>
  <c r="Y6191" i="2"/>
  <c r="Y6190" i="2"/>
  <c r="Y6189" i="2"/>
  <c r="Y6188" i="2"/>
  <c r="Y6187" i="2"/>
  <c r="AA6187" i="2" s="1"/>
  <c r="Y6186" i="2"/>
  <c r="AA6186" i="2" s="1"/>
  <c r="Y6185" i="2"/>
  <c r="Y6184" i="2"/>
  <c r="Y6183" i="2"/>
  <c r="AA6183" i="2" s="1"/>
  <c r="Y6182" i="2"/>
  <c r="Y6181" i="2"/>
  <c r="Y6180" i="2"/>
  <c r="Y6179" i="2"/>
  <c r="Y6178" i="2"/>
  <c r="Y6177" i="2"/>
  <c r="Y6176" i="2"/>
  <c r="AA6176" i="2" s="1"/>
  <c r="Y6175" i="2"/>
  <c r="Y6174" i="2"/>
  <c r="AA6174" i="2" s="1"/>
  <c r="Y6173" i="2"/>
  <c r="Y6172" i="2"/>
  <c r="Y6171" i="2"/>
  <c r="AA6171" i="2" s="1"/>
  <c r="Y6170" i="2"/>
  <c r="Y6169" i="2"/>
  <c r="Y6168" i="2"/>
  <c r="Y6167" i="2"/>
  <c r="AA6167" i="2" s="1"/>
  <c r="Y6166" i="2"/>
  <c r="AA6166" i="2" s="1"/>
  <c r="Y6165" i="2"/>
  <c r="Y6164" i="2"/>
  <c r="Y6163" i="2"/>
  <c r="Y6162" i="2"/>
  <c r="Y6161" i="2"/>
  <c r="Y6160" i="2"/>
  <c r="AA6160" i="2" s="1"/>
  <c r="Y6159" i="2"/>
  <c r="Y6158" i="2"/>
  <c r="AA6158" i="2" s="1"/>
  <c r="Y6157" i="2"/>
  <c r="AA6157" i="2" s="1"/>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AA6130" i="2" s="1"/>
  <c r="Y6129" i="2"/>
  <c r="Y6128" i="2"/>
  <c r="Y6127" i="2"/>
  <c r="Y6126" i="2"/>
  <c r="Y6125" i="2"/>
  <c r="Y6124" i="2"/>
  <c r="Y6123" i="2"/>
  <c r="Y6122" i="2"/>
  <c r="AA6122" i="2" s="1"/>
  <c r="Y6121" i="2"/>
  <c r="AA6121" i="2" s="1"/>
  <c r="Y6120" i="2"/>
  <c r="Y6119" i="2"/>
  <c r="Y6118" i="2"/>
  <c r="AA6118" i="2" s="1"/>
  <c r="Y6117" i="2"/>
  <c r="Y6116" i="2"/>
  <c r="Y6115" i="2"/>
  <c r="Y6114" i="2"/>
  <c r="AA6114" i="2" s="1"/>
  <c r="Y6113" i="2"/>
  <c r="Y6112" i="2"/>
  <c r="Y6111" i="2"/>
  <c r="Y6110" i="2"/>
  <c r="Y6109" i="2"/>
  <c r="Y6108" i="2"/>
  <c r="Y6107" i="2"/>
  <c r="Y6106" i="2"/>
  <c r="AA6106" i="2" s="1"/>
  <c r="Y6105" i="2"/>
  <c r="Y6104" i="2"/>
  <c r="Y6103" i="2"/>
  <c r="AA6103" i="2" s="1"/>
  <c r="Y6102" i="2"/>
  <c r="Y6101" i="2"/>
  <c r="Y6100" i="2"/>
  <c r="Y6099" i="2"/>
  <c r="Y6098" i="2"/>
  <c r="Y6097" i="2"/>
  <c r="AA6097" i="2" s="1"/>
  <c r="Y6096" i="2"/>
  <c r="Y6095" i="2"/>
  <c r="AA6095" i="2" s="1"/>
  <c r="Y6094" i="2"/>
  <c r="Y6093" i="2"/>
  <c r="Y6092" i="2"/>
  <c r="Y6091" i="2"/>
  <c r="Y6090" i="2"/>
  <c r="Y6089" i="2"/>
  <c r="Y6088" i="2"/>
  <c r="Y6087" i="2"/>
  <c r="Y6086" i="2"/>
  <c r="AA6086" i="2" s="1"/>
  <c r="Y6085" i="2"/>
  <c r="Y6084" i="2"/>
  <c r="Y6083" i="2"/>
  <c r="Y6082" i="2"/>
  <c r="Y6081" i="2"/>
  <c r="Y6080" i="2"/>
  <c r="Y6079" i="2"/>
  <c r="AA6079" i="2" s="1"/>
  <c r="Y6078" i="2"/>
  <c r="AA6078" i="2" s="1"/>
  <c r="Y6077" i="2"/>
  <c r="Y6076" i="2"/>
  <c r="Y6075" i="2"/>
  <c r="Y6074" i="2"/>
  <c r="Y6073" i="2"/>
  <c r="Y6072" i="2"/>
  <c r="Y6071" i="2"/>
  <c r="Y6070" i="2"/>
  <c r="Y6069" i="2"/>
  <c r="Y6068" i="2"/>
  <c r="Y6067" i="2"/>
  <c r="AA6067" i="2" s="1"/>
  <c r="Y6066" i="2"/>
  <c r="Y6065" i="2"/>
  <c r="Y6064" i="2"/>
  <c r="Y6063" i="2"/>
  <c r="Y6062" i="2"/>
  <c r="Y6061" i="2"/>
  <c r="Y6060" i="2"/>
  <c r="Y6059" i="2"/>
  <c r="Y6058" i="2"/>
  <c r="AA6058" i="2" s="1"/>
  <c r="Y6057" i="2"/>
  <c r="AA6057" i="2" s="1"/>
  <c r="Y6056" i="2"/>
  <c r="Y6055" i="2"/>
  <c r="Y6054" i="2"/>
  <c r="Y6053" i="2"/>
  <c r="Y6052" i="2"/>
  <c r="Y6051" i="2"/>
  <c r="AA6051" i="2" s="1"/>
  <c r="Y6050" i="2"/>
  <c r="Y6049" i="2"/>
  <c r="Y6048" i="2"/>
  <c r="Y6047" i="2"/>
  <c r="Y6046" i="2"/>
  <c r="AA6046" i="2" s="1"/>
  <c r="Y6045" i="2"/>
  <c r="Y6044" i="2"/>
  <c r="Y6043" i="2"/>
  <c r="Y6042" i="2"/>
  <c r="Y6041" i="2"/>
  <c r="Y6040" i="2"/>
  <c r="AA6040" i="2" s="1"/>
  <c r="Y6039" i="2"/>
  <c r="AA6039" i="2" s="1"/>
  <c r="Y6038" i="2"/>
  <c r="Y6037" i="2"/>
  <c r="Y6036" i="2"/>
  <c r="Y6035" i="2"/>
  <c r="Y6034" i="2"/>
  <c r="Y6033" i="2"/>
  <c r="Y6032" i="2"/>
  <c r="Y6031" i="2"/>
  <c r="Y6030" i="2"/>
  <c r="Y6029" i="2"/>
  <c r="Y6028" i="2"/>
  <c r="Y6027" i="2"/>
  <c r="Y6026" i="2"/>
  <c r="Y6025" i="2"/>
  <c r="AA6025" i="2" s="1"/>
  <c r="Y6024" i="2"/>
  <c r="Y6023" i="2"/>
  <c r="Y6022" i="2"/>
  <c r="Y6021" i="2"/>
  <c r="AA6021" i="2" s="1"/>
  <c r="Y6020" i="2"/>
  <c r="Y6019" i="2"/>
  <c r="Y6018" i="2"/>
  <c r="Y6017" i="2"/>
  <c r="Y6016" i="2"/>
  <c r="Y6015" i="2"/>
  <c r="Y6014" i="2"/>
  <c r="Y6013" i="2"/>
  <c r="Y6012" i="2"/>
  <c r="Y6011" i="2"/>
  <c r="Y6010" i="2"/>
  <c r="AA6010" i="2" s="1"/>
  <c r="Y6009" i="2"/>
  <c r="AC6009" i="2" s="1"/>
  <c r="AD6009" i="2" s="1"/>
  <c r="AE6009" i="2" s="1"/>
  <c r="AF6009" i="2" s="1"/>
  <c r="Y6008" i="2"/>
  <c r="Y6007" i="2"/>
  <c r="AA6007" i="2" s="1"/>
  <c r="Y6006" i="2"/>
  <c r="Y6005" i="2"/>
  <c r="Y6004" i="2"/>
  <c r="AA6004" i="2" s="1"/>
  <c r="Y6003" i="2"/>
  <c r="Y6002" i="2"/>
  <c r="Y6001" i="2"/>
  <c r="AA6001" i="2" s="1"/>
  <c r="Y6000" i="2"/>
  <c r="Y5999" i="2"/>
  <c r="Y5998" i="2"/>
  <c r="Y5997" i="2"/>
  <c r="Y5996" i="2"/>
  <c r="Y5995" i="2"/>
  <c r="Y5994" i="2"/>
  <c r="Y5993" i="2"/>
  <c r="AA5993" i="2" s="1"/>
  <c r="Y5992" i="2"/>
  <c r="AA5992" i="2" s="1"/>
  <c r="Y5991" i="2"/>
  <c r="Y5990" i="2"/>
  <c r="AA5990" i="2" s="1"/>
  <c r="Y5989" i="2"/>
  <c r="Y5988" i="2"/>
  <c r="Y5987" i="2"/>
  <c r="Y5986" i="2"/>
  <c r="Y5985" i="2"/>
  <c r="AC5985" i="2" s="1"/>
  <c r="AD5985" i="2" s="1"/>
  <c r="AE5985" i="2" s="1"/>
  <c r="AF5985" i="2" s="1"/>
  <c r="Y5984" i="2"/>
  <c r="Y5983" i="2"/>
  <c r="AA5983" i="2" s="1"/>
  <c r="Y5982" i="2"/>
  <c r="Y5981" i="2"/>
  <c r="AC5981" i="2" s="1"/>
  <c r="AD5981" i="2" s="1"/>
  <c r="AE5981" i="2" s="1"/>
  <c r="AF5981" i="2" s="1"/>
  <c r="Y5980" i="2"/>
  <c r="AA5980" i="2" s="1"/>
  <c r="Y5979" i="2"/>
  <c r="Y5978" i="2"/>
  <c r="Y5977" i="2"/>
  <c r="AA5977" i="2" s="1"/>
  <c r="Y5976" i="2"/>
  <c r="Y5975" i="2"/>
  <c r="Y5974" i="2"/>
  <c r="Y5973" i="2"/>
  <c r="Y5972" i="2"/>
  <c r="AA5972" i="2" s="1"/>
  <c r="Y5971" i="2"/>
  <c r="Y5970" i="2"/>
  <c r="AA5970" i="2" s="1"/>
  <c r="Y5969" i="2"/>
  <c r="AA5969" i="2" s="1"/>
  <c r="Y5968" i="2"/>
  <c r="Y5967" i="2"/>
  <c r="Y5966" i="2"/>
  <c r="AA5966" i="2" s="1"/>
  <c r="Y5965" i="2"/>
  <c r="Y5964" i="2"/>
  <c r="Y5963" i="2"/>
  <c r="Y5962" i="2"/>
  <c r="AA5962" i="2" s="1"/>
  <c r="Y5961" i="2"/>
  <c r="Y5960" i="2"/>
  <c r="AA5960" i="2" s="1"/>
  <c r="Y5959" i="2"/>
  <c r="Y5958" i="2"/>
  <c r="Y5957" i="2"/>
  <c r="Y5956" i="2"/>
  <c r="AA5956" i="2" s="1"/>
  <c r="Y5955" i="2"/>
  <c r="AA5955" i="2" s="1"/>
  <c r="Y5954" i="2"/>
  <c r="AA5954" i="2" s="1"/>
  <c r="Y5953" i="2"/>
  <c r="AA5953" i="2" s="1"/>
  <c r="Y5952" i="2"/>
  <c r="AA5952" i="2" s="1"/>
  <c r="Y5951" i="2"/>
  <c r="AA5951" i="2" s="1"/>
  <c r="Y5950" i="2"/>
  <c r="Y5949" i="2"/>
  <c r="Y5948" i="2"/>
  <c r="Y5947" i="2"/>
  <c r="Y5946" i="2"/>
  <c r="Y5945" i="2"/>
  <c r="Y5944" i="2"/>
  <c r="Y5943" i="2"/>
  <c r="Y5942" i="2"/>
  <c r="Y5941" i="2"/>
  <c r="Y5940" i="2"/>
  <c r="Y5939" i="2"/>
  <c r="Y5938" i="2"/>
  <c r="Y5937" i="2"/>
  <c r="AA5937" i="2" s="1"/>
  <c r="Y5936" i="2"/>
  <c r="Y5935" i="2"/>
  <c r="AA5935" i="2" s="1"/>
  <c r="Y5934" i="2"/>
  <c r="Y5933" i="2"/>
  <c r="AC5933" i="2" s="1"/>
  <c r="AD5933" i="2" s="1"/>
  <c r="AE5933" i="2" s="1"/>
  <c r="AF5933" i="2" s="1"/>
  <c r="Y5932" i="2"/>
  <c r="Y5931" i="2"/>
  <c r="Y5930" i="2"/>
  <c r="Y5929" i="2"/>
  <c r="AC5929" i="2" s="1"/>
  <c r="AD5929" i="2" s="1"/>
  <c r="AE5929" i="2" s="1"/>
  <c r="AF5929" i="2" s="1"/>
  <c r="Y5928" i="2"/>
  <c r="AA5928" i="2" s="1"/>
  <c r="Y5927" i="2"/>
  <c r="Y5926" i="2"/>
  <c r="Y5925" i="2"/>
  <c r="Y5924" i="2"/>
  <c r="AA5924" i="2" s="1"/>
  <c r="Y5923" i="2"/>
  <c r="AA5923" i="2" s="1"/>
  <c r="Y5922" i="2"/>
  <c r="AA5922" i="2" s="1"/>
  <c r="Y5921" i="2"/>
  <c r="AC5921" i="2" s="1"/>
  <c r="AD5921" i="2" s="1"/>
  <c r="AE5921" i="2" s="1"/>
  <c r="AF5921" i="2" s="1"/>
  <c r="Y5920" i="2"/>
  <c r="Y5919" i="2"/>
  <c r="Y5918" i="2"/>
  <c r="Y5917" i="2"/>
  <c r="Y5916" i="2"/>
  <c r="AA5916" i="2" s="1"/>
  <c r="Y5915" i="2"/>
  <c r="Y5914" i="2"/>
  <c r="Y5913" i="2"/>
  <c r="AA5913" i="2" s="1"/>
  <c r="Y5912" i="2"/>
  <c r="Y5911" i="2"/>
  <c r="Y5910" i="2"/>
  <c r="Y5909" i="2"/>
  <c r="Y5908" i="2"/>
  <c r="Y5907" i="2"/>
  <c r="Y5906" i="2"/>
  <c r="Y5905" i="2"/>
  <c r="AA5905" i="2" s="1"/>
  <c r="Y5904" i="2"/>
  <c r="Y5903" i="2"/>
  <c r="Y5902" i="2"/>
  <c r="Y5901" i="2"/>
  <c r="Y5900" i="2"/>
  <c r="Y5899" i="2"/>
  <c r="AA5899" i="2" s="1"/>
  <c r="Y5898" i="2"/>
  <c r="Y5897" i="2"/>
  <c r="AA5897" i="2" s="1"/>
  <c r="Y5896" i="2"/>
  <c r="Y5895" i="2"/>
  <c r="Y5894" i="2"/>
  <c r="Y5893" i="2"/>
  <c r="Y5892" i="2"/>
  <c r="Y5891" i="2"/>
  <c r="Y5890" i="2"/>
  <c r="Y5889" i="2"/>
  <c r="AC5889" i="2" s="1"/>
  <c r="AD5889" i="2" s="1"/>
  <c r="AE5889" i="2" s="1"/>
  <c r="AF5889" i="2" s="1"/>
  <c r="Y5888" i="2"/>
  <c r="Y5887" i="2"/>
  <c r="Y5886" i="2"/>
  <c r="Y5885" i="2"/>
  <c r="Y5884" i="2"/>
  <c r="AA5884" i="2" s="1"/>
  <c r="Y5883" i="2"/>
  <c r="Y5882" i="2"/>
  <c r="Y5881" i="2"/>
  <c r="Y5880" i="2"/>
  <c r="Y5879" i="2"/>
  <c r="Y5878" i="2"/>
  <c r="AA5878" i="2" s="1"/>
  <c r="Y5877" i="2"/>
  <c r="Y5876" i="2"/>
  <c r="AA5876" i="2" s="1"/>
  <c r="Y5875" i="2"/>
  <c r="Y5874" i="2"/>
  <c r="Y5873" i="2"/>
  <c r="AA5873" i="2" s="1"/>
  <c r="Y5872" i="2"/>
  <c r="Y5871" i="2"/>
  <c r="Y5870" i="2"/>
  <c r="Y5869" i="2"/>
  <c r="Y5868" i="2"/>
  <c r="Y5867" i="2"/>
  <c r="Y5866" i="2"/>
  <c r="AA5866" i="2" s="1"/>
  <c r="Y5865" i="2"/>
  <c r="AA5865" i="2" s="1"/>
  <c r="Y5864" i="2"/>
  <c r="Y5863" i="2"/>
  <c r="AA5863" i="2" s="1"/>
  <c r="Y5862" i="2"/>
  <c r="Y5861" i="2"/>
  <c r="Y5860" i="2"/>
  <c r="Y5859" i="2"/>
  <c r="Y5858" i="2"/>
  <c r="Y5857" i="2"/>
  <c r="AA5857" i="2" s="1"/>
  <c r="Y5856" i="2"/>
  <c r="Y5855" i="2"/>
  <c r="Y5854" i="2"/>
  <c r="AA5854" i="2" s="1"/>
  <c r="Y5853" i="2"/>
  <c r="Y5852" i="2"/>
  <c r="Y5851" i="2"/>
  <c r="Y5850" i="2"/>
  <c r="Y5849" i="2"/>
  <c r="AA5849" i="2" s="1"/>
  <c r="Y5848" i="2"/>
  <c r="Y5847" i="2"/>
  <c r="Y5846" i="2"/>
  <c r="Y5845" i="2"/>
  <c r="Y5844" i="2"/>
  <c r="Y5843" i="2"/>
  <c r="Y5842" i="2"/>
  <c r="Y5841" i="2"/>
  <c r="Y5840" i="2"/>
  <c r="Y5839" i="2"/>
  <c r="Y5838" i="2"/>
  <c r="Y5837" i="2"/>
  <c r="Y5836" i="2"/>
  <c r="Y5835" i="2"/>
  <c r="Y5834" i="2"/>
  <c r="Y5833" i="2"/>
  <c r="AA5833" i="2" s="1"/>
  <c r="Y5832" i="2"/>
  <c r="AA5832" i="2" s="1"/>
  <c r="Y5831" i="2"/>
  <c r="AA5831" i="2" s="1"/>
  <c r="Y5830" i="2"/>
  <c r="Y5829" i="2"/>
  <c r="Y5828" i="2"/>
  <c r="Y5827" i="2"/>
  <c r="AA5827" i="2" s="1"/>
  <c r="Y5826" i="2"/>
  <c r="Y5825" i="2"/>
  <c r="Y5824" i="2"/>
  <c r="Y5823" i="2"/>
  <c r="Y5822" i="2"/>
  <c r="Y5821" i="2"/>
  <c r="Y5820" i="2"/>
  <c r="Y5819" i="2"/>
  <c r="Y5818" i="2"/>
  <c r="Y5817" i="2"/>
  <c r="Y5816" i="2"/>
  <c r="Y5815" i="2"/>
  <c r="Y5814" i="2"/>
  <c r="Y5813" i="2"/>
  <c r="AC5813" i="2" s="1"/>
  <c r="AD5813" i="2" s="1"/>
  <c r="AE5813" i="2" s="1"/>
  <c r="AF5813" i="2" s="1"/>
  <c r="Y5812" i="2"/>
  <c r="Y5811" i="2"/>
  <c r="Y5810" i="2"/>
  <c r="Y5809" i="2"/>
  <c r="Y5808" i="2"/>
  <c r="Y5807" i="2"/>
  <c r="AA5807" i="2" s="1"/>
  <c r="Y5806" i="2"/>
  <c r="AA5806" i="2" s="1"/>
  <c r="Y5805" i="2"/>
  <c r="Y5804" i="2"/>
  <c r="Y5803" i="2"/>
  <c r="Y5802" i="2"/>
  <c r="Y5801" i="2"/>
  <c r="Y5800" i="2"/>
  <c r="Y5799" i="2"/>
  <c r="Y5798" i="2"/>
  <c r="AA5798" i="2" s="1"/>
  <c r="Y5797" i="2"/>
  <c r="Y5796" i="2"/>
  <c r="Y5795" i="2"/>
  <c r="Y5794" i="2"/>
  <c r="Y5793" i="2"/>
  <c r="AA5793" i="2" s="1"/>
  <c r="Y5792" i="2"/>
  <c r="Y5791" i="2"/>
  <c r="Y5790" i="2"/>
  <c r="Y5789" i="2"/>
  <c r="Y5788" i="2"/>
  <c r="AA5788" i="2" s="1"/>
  <c r="Y5787" i="2"/>
  <c r="Y5786" i="2"/>
  <c r="Y5785" i="2"/>
  <c r="AA5785" i="2" s="1"/>
  <c r="Y5784" i="2"/>
  <c r="Y5783" i="2"/>
  <c r="Y5782" i="2"/>
  <c r="Y5781" i="2"/>
  <c r="AA5781" i="2" s="1"/>
  <c r="Y5780" i="2"/>
  <c r="AA5780" i="2" s="1"/>
  <c r="Y5779" i="2"/>
  <c r="Y5778" i="2"/>
  <c r="Y5777" i="2"/>
  <c r="AC5777" i="2" s="1"/>
  <c r="AD5777" i="2" s="1"/>
  <c r="AE5777" i="2" s="1"/>
  <c r="AF5777" i="2" s="1"/>
  <c r="Y5776" i="2"/>
  <c r="Y5775" i="2"/>
  <c r="Y5774" i="2"/>
  <c r="Y5773" i="2"/>
  <c r="Y5772" i="2"/>
  <c r="Y5771" i="2"/>
  <c r="Y5770" i="2"/>
  <c r="AA5770" i="2" s="1"/>
  <c r="Y5769" i="2"/>
  <c r="Y5768" i="2"/>
  <c r="Y5767" i="2"/>
  <c r="Y5766" i="2"/>
  <c r="Y5765" i="2"/>
  <c r="Y5764" i="2"/>
  <c r="Y5763" i="2"/>
  <c r="AA5763" i="2" s="1"/>
  <c r="Y5762" i="2"/>
  <c r="Y5761" i="2"/>
  <c r="AA5761" i="2" s="1"/>
  <c r="Y5760" i="2"/>
  <c r="Y5759" i="2"/>
  <c r="Y5758" i="2"/>
  <c r="AA5758" i="2" s="1"/>
  <c r="Y5757" i="2"/>
  <c r="Y5756" i="2"/>
  <c r="Y5755" i="2"/>
  <c r="Y5754" i="2"/>
  <c r="Y5753" i="2"/>
  <c r="AC5753" i="2" s="1"/>
  <c r="AD5753" i="2" s="1"/>
  <c r="AE5753" i="2" s="1"/>
  <c r="AF5753" i="2" s="1"/>
  <c r="Y5752" i="2"/>
  <c r="Y5751" i="2"/>
  <c r="Y5750" i="2"/>
  <c r="Y5749" i="2"/>
  <c r="Y5748" i="2"/>
  <c r="Y5747" i="2"/>
  <c r="Y5746" i="2"/>
  <c r="Y5745" i="2"/>
  <c r="Y5744" i="2"/>
  <c r="Y5743" i="2"/>
  <c r="Y5742" i="2"/>
  <c r="Y5741" i="2"/>
  <c r="Y5740" i="2"/>
  <c r="Y5739" i="2"/>
  <c r="Y5738" i="2"/>
  <c r="AA5738" i="2" s="1"/>
  <c r="Y5737" i="2"/>
  <c r="AA5737" i="2" s="1"/>
  <c r="Y5736" i="2"/>
  <c r="Y5735" i="2"/>
  <c r="AA5735" i="2" s="1"/>
  <c r="Y5734" i="2"/>
  <c r="Y5733" i="2"/>
  <c r="Y5732" i="2"/>
  <c r="Y5731" i="2"/>
  <c r="Y5730" i="2"/>
  <c r="AA5730" i="2" s="1"/>
  <c r="Y5729" i="2"/>
  <c r="Y5728" i="2"/>
  <c r="Y5727" i="2"/>
  <c r="Y5726" i="2"/>
  <c r="Y5725" i="2"/>
  <c r="Y5724" i="2"/>
  <c r="Y5723" i="2"/>
  <c r="AA5723" i="2" s="1"/>
  <c r="Y5722" i="2"/>
  <c r="Y5721" i="2"/>
  <c r="AC5721" i="2" s="1"/>
  <c r="AD5721" i="2" s="1"/>
  <c r="AE5721" i="2" s="1"/>
  <c r="AF5721" i="2" s="1"/>
  <c r="Y5720" i="2"/>
  <c r="Y5719" i="2"/>
  <c r="AA5719" i="2" s="1"/>
  <c r="Y5718" i="2"/>
  <c r="AA5718" i="2" s="1"/>
  <c r="Y5717" i="2"/>
  <c r="Y5716" i="2"/>
  <c r="AA5716" i="2" s="1"/>
  <c r="Y5715" i="2"/>
  <c r="Y5714" i="2"/>
  <c r="Y5713" i="2"/>
  <c r="AA5713" i="2" s="1"/>
  <c r="Y5712" i="2"/>
  <c r="Y5711" i="2"/>
  <c r="Y5710" i="2"/>
  <c r="Y5709" i="2"/>
  <c r="Y5708" i="2"/>
  <c r="Y5707" i="2"/>
  <c r="Y5706" i="2"/>
  <c r="Y5705" i="2"/>
  <c r="AA5705" i="2" s="1"/>
  <c r="Y5704" i="2"/>
  <c r="Y5703" i="2"/>
  <c r="Y5702" i="2"/>
  <c r="Y5701" i="2"/>
  <c r="Y5700" i="2"/>
  <c r="Y5699" i="2"/>
  <c r="AA5699" i="2" s="1"/>
  <c r="Y5698" i="2"/>
  <c r="Y5697" i="2"/>
  <c r="AA5697" i="2" s="1"/>
  <c r="Y5696" i="2"/>
  <c r="Y5695" i="2"/>
  <c r="Y5694" i="2"/>
  <c r="Y5693" i="2"/>
  <c r="Y5692" i="2"/>
  <c r="Y5691" i="2"/>
  <c r="Y5690" i="2"/>
  <c r="AA5690" i="2" s="1"/>
  <c r="Y5689" i="2"/>
  <c r="AA5689" i="2" s="1"/>
  <c r="Y5688" i="2"/>
  <c r="Y5687" i="2"/>
  <c r="Y5686" i="2"/>
  <c r="Y5685" i="2"/>
  <c r="Y5684" i="2"/>
  <c r="Y5683" i="2"/>
  <c r="Y5682" i="2"/>
  <c r="Y5681" i="2"/>
  <c r="AA5681" i="2" s="1"/>
  <c r="Y5680" i="2"/>
  <c r="AA5680" i="2" s="1"/>
  <c r="Y5679" i="2"/>
  <c r="Y5678" i="2"/>
  <c r="Y5677" i="2"/>
  <c r="Y5676" i="2"/>
  <c r="AA5676" i="2" s="1"/>
  <c r="Y5675" i="2"/>
  <c r="Y5674" i="2"/>
  <c r="Y5673" i="2"/>
  <c r="AA5673" i="2" s="1"/>
  <c r="Y5672" i="2"/>
  <c r="AA5672" i="2" s="1"/>
  <c r="Y5671" i="2"/>
  <c r="Y5670" i="2"/>
  <c r="Y5669" i="2"/>
  <c r="AA5669" i="2" s="1"/>
  <c r="Y5668" i="2"/>
  <c r="Y5667" i="2"/>
  <c r="AA5667" i="2" s="1"/>
  <c r="Y5666" i="2"/>
  <c r="AA5666" i="2" s="1"/>
  <c r="Y5665" i="2"/>
  <c r="AA5665" i="2" s="1"/>
  <c r="Y5664" i="2"/>
  <c r="AC5664" i="2" s="1"/>
  <c r="AD5664" i="2" s="1"/>
  <c r="AE5664" i="2" s="1"/>
  <c r="AF5664" i="2" s="1"/>
  <c r="Y5663" i="2"/>
  <c r="Y5662" i="2"/>
  <c r="Y5661" i="2"/>
  <c r="Y5660" i="2"/>
  <c r="Y5659" i="2"/>
  <c r="Y5658" i="2"/>
  <c r="Y5657" i="2"/>
  <c r="AA5657" i="2" s="1"/>
  <c r="Y5656" i="2"/>
  <c r="AA5656" i="2" s="1"/>
  <c r="Y5655" i="2"/>
  <c r="Y5654" i="2"/>
  <c r="AA5654" i="2" s="1"/>
  <c r="Y5653" i="2"/>
  <c r="Y5652" i="2"/>
  <c r="Y5651" i="2"/>
  <c r="Y5650" i="2"/>
  <c r="Y5649" i="2"/>
  <c r="AC5649" i="2" s="1"/>
  <c r="AD5649" i="2" s="1"/>
  <c r="AE5649" i="2" s="1"/>
  <c r="AF5649" i="2" s="1"/>
  <c r="Y5648" i="2"/>
  <c r="Y5647" i="2"/>
  <c r="Y5646" i="2"/>
  <c r="Y5645" i="2"/>
  <c r="Y5644" i="2"/>
  <c r="Y5643" i="2"/>
  <c r="Y5642" i="2"/>
  <c r="Y5641" i="2"/>
  <c r="Y5640" i="2"/>
  <c r="Y5639" i="2"/>
  <c r="Y5638" i="2"/>
  <c r="Y5637" i="2"/>
  <c r="Y5636" i="2"/>
  <c r="Y5635" i="2"/>
  <c r="Y5634" i="2"/>
  <c r="Y5633" i="2"/>
  <c r="AA5633" i="2" s="1"/>
  <c r="Y5632" i="2"/>
  <c r="Y5631" i="2"/>
  <c r="Y5630" i="2"/>
  <c r="Y5629" i="2"/>
  <c r="Y5628" i="2"/>
  <c r="Y5627" i="2"/>
  <c r="Y5626" i="2"/>
  <c r="Y5625" i="2"/>
  <c r="AA5625" i="2" s="1"/>
  <c r="Y5624" i="2"/>
  <c r="Y5623" i="2"/>
  <c r="Y5622" i="2"/>
  <c r="Y5621" i="2"/>
  <c r="Y5620" i="2"/>
  <c r="Y5619" i="2"/>
  <c r="AA5619" i="2" s="1"/>
  <c r="Y5618" i="2"/>
  <c r="Y5617" i="2"/>
  <c r="Y5616" i="2"/>
  <c r="Y5615" i="2"/>
  <c r="Y5614" i="2"/>
  <c r="Y5613" i="2"/>
  <c r="AA5613" i="2" s="1"/>
  <c r="Y5612" i="2"/>
  <c r="Y5611" i="2"/>
  <c r="Y5610" i="2"/>
  <c r="Y5609" i="2"/>
  <c r="AA5609" i="2" s="1"/>
  <c r="Y5608" i="2"/>
  <c r="Y5607" i="2"/>
  <c r="Y5606" i="2"/>
  <c r="Y5605" i="2"/>
  <c r="AA5605" i="2" s="1"/>
  <c r="Y5604" i="2"/>
  <c r="Y5603" i="2"/>
  <c r="Y5602" i="2"/>
  <c r="Y5601" i="2"/>
  <c r="AA5601" i="2" s="1"/>
  <c r="Y5600" i="2"/>
  <c r="Y5599" i="2"/>
  <c r="Y5598" i="2"/>
  <c r="Y5597" i="2"/>
  <c r="Y5596" i="2"/>
  <c r="Y5595" i="2"/>
  <c r="Y5594" i="2"/>
  <c r="Y5593" i="2"/>
  <c r="Y5592" i="2"/>
  <c r="Y5591" i="2"/>
  <c r="Y5590" i="2"/>
  <c r="Y5589" i="2"/>
  <c r="Y5588" i="2"/>
  <c r="Y5587" i="2"/>
  <c r="Y5586" i="2"/>
  <c r="Y5585" i="2"/>
  <c r="AA5585" i="2" s="1"/>
  <c r="Y5584" i="2"/>
  <c r="AA5584" i="2" s="1"/>
  <c r="Y5583" i="2"/>
  <c r="AA5583" i="2"/>
  <c r="Y5582" i="2"/>
  <c r="Y5581" i="2"/>
  <c r="AA5581" i="2" s="1"/>
  <c r="Y5580" i="2"/>
  <c r="Y5579" i="2"/>
  <c r="Y5578" i="2"/>
  <c r="AA5578" i="2" s="1"/>
  <c r="Y5577" i="2"/>
  <c r="Y5576" i="2"/>
  <c r="AA5576" i="2" s="1"/>
  <c r="Y5575" i="2"/>
  <c r="Y5574" i="2"/>
  <c r="Y5573" i="2"/>
  <c r="AA5573" i="2" s="1"/>
  <c r="Y5572" i="2"/>
  <c r="Y5571" i="2"/>
  <c r="Y5570" i="2"/>
  <c r="AC5570" i="2" s="1"/>
  <c r="AD5570" i="2" s="1"/>
  <c r="AE5570" i="2" s="1"/>
  <c r="AF5570" i="2" s="1"/>
  <c r="Y5569" i="2"/>
  <c r="AA5569" i="2" s="1"/>
  <c r="Y5568" i="2"/>
  <c r="Y5567" i="2"/>
  <c r="Y5566" i="2"/>
  <c r="Y5565" i="2"/>
  <c r="Y5564" i="2"/>
  <c r="Y5563" i="2"/>
  <c r="Y5562" i="2"/>
  <c r="AA5562" i="2" s="1"/>
  <c r="Y5561" i="2"/>
  <c r="Y5560" i="2"/>
  <c r="Y5559" i="2"/>
  <c r="AA5559" i="2" s="1"/>
  <c r="Y5558" i="2"/>
  <c r="Y5557" i="2"/>
  <c r="Y5556" i="2"/>
  <c r="Y5555" i="2"/>
  <c r="Y5554" i="2"/>
  <c r="AA5554" i="2" s="1"/>
  <c r="Y5553" i="2"/>
  <c r="Y5552" i="2"/>
  <c r="Y5551" i="2"/>
  <c r="Y5550" i="2"/>
  <c r="AA5550" i="2" s="1"/>
  <c r="Y5549" i="2"/>
  <c r="Y5548" i="2"/>
  <c r="Y5547" i="2"/>
  <c r="Y5546" i="2"/>
  <c r="AA5546" i="2" s="1"/>
  <c r="Y5545" i="2"/>
  <c r="Y5544" i="2"/>
  <c r="Y5543" i="2"/>
  <c r="Y5542" i="2"/>
  <c r="AA5542" i="2" s="1"/>
  <c r="Y5541" i="2"/>
  <c r="Y5540" i="2"/>
  <c r="Y5539" i="2"/>
  <c r="Y5538" i="2"/>
  <c r="AA5538" i="2" s="1"/>
  <c r="Y5537" i="2"/>
  <c r="AA5537" i="2" s="1"/>
  <c r="Y5536" i="2"/>
  <c r="Y5535" i="2"/>
  <c r="Y5534" i="2"/>
  <c r="Y5533" i="2"/>
  <c r="Y5532" i="2"/>
  <c r="Y5531" i="2"/>
  <c r="Y5530" i="2"/>
  <c r="AA5530" i="2" s="1"/>
  <c r="Y5529" i="2"/>
  <c r="Y5528" i="2"/>
  <c r="Y5527" i="2"/>
  <c r="Y5526" i="2"/>
  <c r="AC5526" i="2" s="1"/>
  <c r="AD5526" i="2" s="1"/>
  <c r="AE5526" i="2" s="1"/>
  <c r="AF5526" i="2" s="1"/>
  <c r="Y5525" i="2"/>
  <c r="AA5525" i="2" s="1"/>
  <c r="Y5524" i="2"/>
  <c r="Y5523" i="2"/>
  <c r="AA5523" i="2" s="1"/>
  <c r="Y5522" i="2"/>
  <c r="AA5522" i="2" s="1"/>
  <c r="Y5521" i="2"/>
  <c r="Y5520" i="2"/>
  <c r="Y5519" i="2"/>
  <c r="Y5518" i="2"/>
  <c r="Y5517" i="2"/>
  <c r="AA5517" i="2" s="1"/>
  <c r="Y5516" i="2"/>
  <c r="Y5515" i="2"/>
  <c r="Y5514" i="2"/>
  <c r="Y5513" i="2"/>
  <c r="Y5512" i="2"/>
  <c r="Y5511" i="2"/>
  <c r="Y5510" i="2"/>
  <c r="Y5509" i="2"/>
  <c r="Y5508" i="2"/>
  <c r="Y5507" i="2"/>
  <c r="Y5506" i="2"/>
  <c r="AA5506" i="2" s="1"/>
  <c r="Y5505" i="2"/>
  <c r="AA5505" i="2" s="1"/>
  <c r="Y5504" i="2"/>
  <c r="Y5503" i="2"/>
  <c r="Y5502" i="2"/>
  <c r="Y5501" i="2"/>
  <c r="Y5500" i="2"/>
  <c r="Y5499" i="2"/>
  <c r="Y5498" i="2"/>
  <c r="AA5498" i="2" s="1"/>
  <c r="Y5497" i="2"/>
  <c r="Y5496" i="2"/>
  <c r="Y5495" i="2"/>
  <c r="Y5494" i="2"/>
  <c r="Y5493" i="2"/>
  <c r="Y5492" i="2"/>
  <c r="AA5492" i="2" s="1"/>
  <c r="Y5491" i="2"/>
  <c r="Y5490" i="2"/>
  <c r="Y5489" i="2"/>
  <c r="AA5489" i="2" s="1"/>
  <c r="Y5488" i="2"/>
  <c r="Y5487" i="2"/>
  <c r="Y5486" i="2"/>
  <c r="AC5486" i="2" s="1"/>
  <c r="AD5486" i="2" s="1"/>
  <c r="AE5486" i="2" s="1"/>
  <c r="AF5486" i="2" s="1"/>
  <c r="Y5485" i="2"/>
  <c r="Y5484" i="2"/>
  <c r="AA5484" i="2" s="1"/>
  <c r="Y5483" i="2"/>
  <c r="Y5482" i="2"/>
  <c r="AC5482" i="2" s="1"/>
  <c r="AD5482" i="2" s="1"/>
  <c r="AE5482" i="2" s="1"/>
  <c r="AF5482" i="2" s="1"/>
  <c r="Y5481" i="2"/>
  <c r="Y5480" i="2"/>
  <c r="Y5479" i="2"/>
  <c r="Y5478" i="2"/>
  <c r="Y5477" i="2"/>
  <c r="Y5476" i="2"/>
  <c r="Y5475" i="2"/>
  <c r="Y5474" i="2"/>
  <c r="AA5474" i="2" s="1"/>
  <c r="Y5473" i="2"/>
  <c r="Y5472" i="2"/>
  <c r="Y5471" i="2"/>
  <c r="Y5470" i="2"/>
  <c r="Y5469" i="2"/>
  <c r="AA5469" i="2" s="1"/>
  <c r="Y5468" i="2"/>
  <c r="Y5467" i="2"/>
  <c r="Y5466" i="2"/>
  <c r="AA5466" i="2" s="1"/>
  <c r="Y5465" i="2"/>
  <c r="AA5465" i="2" s="1"/>
  <c r="Y5464" i="2"/>
  <c r="Y5463" i="2"/>
  <c r="Y5462" i="2"/>
  <c r="Y5461" i="2"/>
  <c r="Y5460" i="2"/>
  <c r="Y5459" i="2"/>
  <c r="Y5458" i="2"/>
  <c r="AA5458" i="2" s="1"/>
  <c r="Y5457" i="2"/>
  <c r="Y5456" i="2"/>
  <c r="AA5456" i="2" s="1"/>
  <c r="Y5455" i="2"/>
  <c r="Y5454" i="2"/>
  <c r="Y5453" i="2"/>
  <c r="Y5452" i="2"/>
  <c r="Y5451" i="2"/>
  <c r="Y5450" i="2"/>
  <c r="Y5449" i="2"/>
  <c r="Y5448" i="2"/>
  <c r="AC5448" i="2" s="1"/>
  <c r="AD5448" i="2" s="1"/>
  <c r="AE5448" i="2" s="1"/>
  <c r="AF5448" i="2" s="1"/>
  <c r="Y5447" i="2"/>
  <c r="Y5446" i="2"/>
  <c r="Y5445" i="2"/>
  <c r="Y5444" i="2"/>
  <c r="Y5443" i="2"/>
  <c r="Y5442" i="2"/>
  <c r="Y5441" i="2"/>
  <c r="Y5440" i="2"/>
  <c r="AA5440" i="2" s="1"/>
  <c r="Y5439" i="2"/>
  <c r="Y5438" i="2"/>
  <c r="Y5437" i="2"/>
  <c r="Y5436" i="2"/>
  <c r="Y5435" i="2"/>
  <c r="Y5434" i="2"/>
  <c r="AA5434" i="2" s="1"/>
  <c r="Y5433" i="2"/>
  <c r="Y5432" i="2"/>
  <c r="Y5431" i="2"/>
  <c r="Y5430" i="2"/>
  <c r="Y5429" i="2"/>
  <c r="Y5428" i="2"/>
  <c r="Y5427" i="2"/>
  <c r="Y5426" i="2"/>
  <c r="Y5425" i="2"/>
  <c r="AA5425" i="2" s="1"/>
  <c r="Y5424" i="2"/>
  <c r="AA5424" i="2" s="1"/>
  <c r="Y5423" i="2"/>
  <c r="Y5422" i="2"/>
  <c r="Y5421" i="2"/>
  <c r="Y5420" i="2"/>
  <c r="Y5419" i="2"/>
  <c r="Y5418" i="2"/>
  <c r="Y5417" i="2"/>
  <c r="Y5416" i="2"/>
  <c r="AA5416" i="2" s="1"/>
  <c r="Y5415" i="2"/>
  <c r="Y5414" i="2"/>
  <c r="Y5413" i="2"/>
  <c r="Y5412" i="2"/>
  <c r="Y5411" i="2"/>
  <c r="Y5410" i="2"/>
  <c r="Y5409" i="2"/>
  <c r="Y5408" i="2"/>
  <c r="AA5408" i="2" s="1"/>
  <c r="Y5407" i="2"/>
  <c r="Y5406" i="2"/>
  <c r="Y5405" i="2"/>
  <c r="Y5404" i="2"/>
  <c r="AA5404" i="2" s="1"/>
  <c r="Y5403" i="2"/>
  <c r="Y5402" i="2"/>
  <c r="Y5401" i="2"/>
  <c r="Y5400" i="2"/>
  <c r="AC5400" i="2" s="1"/>
  <c r="AD5400" i="2" s="1"/>
  <c r="AE5400" i="2" s="1"/>
  <c r="AF5400" i="2" s="1"/>
  <c r="Y5399" i="2"/>
  <c r="Y5398" i="2"/>
  <c r="Y5397" i="2"/>
  <c r="Y5396" i="2"/>
  <c r="Y5395" i="2"/>
  <c r="AA5395" i="2" s="1"/>
  <c r="Y5394" i="2"/>
  <c r="AA5394" i="2" s="1"/>
  <c r="Y5393" i="2"/>
  <c r="Y5392" i="2"/>
  <c r="Y5391" i="2"/>
  <c r="Y5390" i="2"/>
  <c r="AA5390" i="2" s="1"/>
  <c r="Y5389" i="2"/>
  <c r="Y5388" i="2"/>
  <c r="Y5387" i="2"/>
  <c r="Y5386" i="2"/>
  <c r="Y5385" i="2"/>
  <c r="Y5384" i="2"/>
  <c r="Y5383" i="2"/>
  <c r="Y5382" i="2"/>
  <c r="Y5381" i="2"/>
  <c r="Y5380" i="2"/>
  <c r="AA5380" i="2" s="1"/>
  <c r="Y5379" i="2"/>
  <c r="Y5378" i="2"/>
  <c r="Y5377" i="2"/>
  <c r="Y5376" i="2"/>
  <c r="Y5375" i="2"/>
  <c r="Y5374" i="2"/>
  <c r="Y5373" i="2"/>
  <c r="Y5372" i="2"/>
  <c r="Y5371" i="2"/>
  <c r="AA5371" i="2" s="1"/>
  <c r="Y5370" i="2"/>
  <c r="Y5369" i="2"/>
  <c r="AA5369" i="2" s="1"/>
  <c r="Y5368" i="2"/>
  <c r="Y5367" i="2"/>
  <c r="Y5366" i="2"/>
  <c r="AA5366" i="2" s="1"/>
  <c r="Y5365" i="2"/>
  <c r="AA5365" i="2" s="1"/>
  <c r="Y5364" i="2"/>
  <c r="AA5364" i="2" s="1"/>
  <c r="Y5363" i="2"/>
  <c r="Y5362" i="2"/>
  <c r="Y5361" i="2"/>
  <c r="Y5360" i="2"/>
  <c r="Y5359" i="2"/>
  <c r="Y5358" i="2"/>
  <c r="Y5357" i="2"/>
  <c r="Y5356" i="2"/>
  <c r="AA5356" i="2" s="1"/>
  <c r="Y5355" i="2"/>
  <c r="Y5354" i="2"/>
  <c r="Y5353" i="2"/>
  <c r="AC5353" i="2" s="1"/>
  <c r="AD5353" i="2" s="1"/>
  <c r="AE5353" i="2" s="1"/>
  <c r="AF5353" i="2" s="1"/>
  <c r="Y5352" i="2"/>
  <c r="Y5351" i="2"/>
  <c r="Y5350" i="2"/>
  <c r="Y5349" i="2"/>
  <c r="Y5348" i="2"/>
  <c r="AA5348" i="2" s="1"/>
  <c r="Y5347" i="2"/>
  <c r="Y5346" i="2"/>
  <c r="Y5345" i="2"/>
  <c r="Y5344" i="2"/>
  <c r="Y5343" i="2"/>
  <c r="Y5342" i="2"/>
  <c r="Y5341" i="2"/>
  <c r="Y5340" i="2"/>
  <c r="AA5340" i="2" s="1"/>
  <c r="Y5339" i="2"/>
  <c r="Y5338" i="2"/>
  <c r="Y5337" i="2"/>
  <c r="Y5336" i="2"/>
  <c r="Y5335" i="2"/>
  <c r="Y5334" i="2"/>
  <c r="Y5333" i="2"/>
  <c r="Y5332" i="2"/>
  <c r="AA5332" i="2" s="1"/>
  <c r="Y5331" i="2"/>
  <c r="Y5330" i="2"/>
  <c r="Y5329" i="2"/>
  <c r="Y5328" i="2"/>
  <c r="Y5327" i="2"/>
  <c r="Y5326" i="2"/>
  <c r="Y5325" i="2"/>
  <c r="Y5324" i="2"/>
  <c r="Y5323" i="2"/>
  <c r="Y5322" i="2"/>
  <c r="Y5321" i="2"/>
  <c r="Y5320" i="2"/>
  <c r="Y5319" i="2"/>
  <c r="Y5318" i="2"/>
  <c r="Y5317" i="2"/>
  <c r="Y5316" i="2"/>
  <c r="AC5316" i="2" s="1"/>
  <c r="AD5316" i="2" s="1"/>
  <c r="AE5316" i="2" s="1"/>
  <c r="AF5316" i="2" s="1"/>
  <c r="Y5315" i="2"/>
  <c r="Y5314" i="2"/>
  <c r="Y5313" i="2"/>
  <c r="Y5312" i="2"/>
  <c r="Y5311" i="2"/>
  <c r="Y5310" i="2"/>
  <c r="Y5309" i="2"/>
  <c r="Y5308" i="2"/>
  <c r="AA5308" i="2" s="1"/>
  <c r="Y5307" i="2"/>
  <c r="AA5307" i="2" s="1"/>
  <c r="Y5306" i="2"/>
  <c r="Y5305" i="2"/>
  <c r="Y5304" i="2"/>
  <c r="Y5303" i="2"/>
  <c r="Y5302" i="2"/>
  <c r="Y5301" i="2"/>
  <c r="Y5300" i="2"/>
  <c r="Y5299" i="2"/>
  <c r="AA5299" i="2" s="1"/>
  <c r="Y5298" i="2"/>
  <c r="Y5297" i="2"/>
  <c r="Y5296" i="2"/>
  <c r="Y5295" i="2"/>
  <c r="Y5294" i="2"/>
  <c r="AA5294" i="2" s="1"/>
  <c r="Y5293" i="2"/>
  <c r="Y5292" i="2"/>
  <c r="Y5291" i="2"/>
  <c r="Y5290" i="2"/>
  <c r="Y5289" i="2"/>
  <c r="Y5288" i="2"/>
  <c r="Y5287" i="2"/>
  <c r="Y5286" i="2"/>
  <c r="Y5285" i="2"/>
  <c r="Y5284" i="2"/>
  <c r="Y5283" i="2"/>
  <c r="AA5283" i="2" s="1"/>
  <c r="Y5282" i="2"/>
  <c r="AA5282" i="2" s="1"/>
  <c r="Y5281" i="2"/>
  <c r="Y5280" i="2"/>
  <c r="AA5280" i="2" s="1"/>
  <c r="Y5279" i="2"/>
  <c r="Y5278" i="2"/>
  <c r="Y5277" i="2"/>
  <c r="Y5276" i="2"/>
  <c r="Y5275" i="2"/>
  <c r="Y5274" i="2"/>
  <c r="Y5273" i="2"/>
  <c r="Y5272" i="2"/>
  <c r="Y5271" i="2"/>
  <c r="Y5270" i="2"/>
  <c r="Y5269" i="2"/>
  <c r="Y5268" i="2"/>
  <c r="Y5267" i="2"/>
  <c r="Y5266" i="2"/>
  <c r="Y5265" i="2"/>
  <c r="Y5264" i="2"/>
  <c r="Y5263" i="2"/>
  <c r="Y5262" i="2"/>
  <c r="AA5262" i="2" s="1"/>
  <c r="Y5261" i="2"/>
  <c r="Y5260" i="2"/>
  <c r="Y5259" i="2"/>
  <c r="Y5258" i="2"/>
  <c r="Y5257" i="2"/>
  <c r="AA5257" i="2" s="1"/>
  <c r="Y5256" i="2"/>
  <c r="Y5255" i="2"/>
  <c r="Y5254" i="2"/>
  <c r="Y5253" i="2"/>
  <c r="Y5252" i="2"/>
  <c r="Y5251" i="2"/>
  <c r="Y5250" i="2"/>
  <c r="Y5249" i="2"/>
  <c r="Y5248" i="2"/>
  <c r="Y5247" i="2"/>
  <c r="Y5246" i="2"/>
  <c r="Y5245" i="2"/>
  <c r="Y5244" i="2"/>
  <c r="Y5243" i="2"/>
  <c r="Y5242" i="2"/>
  <c r="Y5241" i="2"/>
  <c r="Y5240" i="2"/>
  <c r="Y5239" i="2"/>
  <c r="Y5238" i="2"/>
  <c r="Y5237" i="2"/>
  <c r="Y5236" i="2"/>
  <c r="AA5236" i="2" s="1"/>
  <c r="Y5235" i="2"/>
  <c r="Y5234" i="2"/>
  <c r="Y5233" i="2"/>
  <c r="Y5232" i="2"/>
  <c r="Y5231" i="2"/>
  <c r="Y5230" i="2"/>
  <c r="Y5229" i="2"/>
  <c r="Y5228" i="2"/>
  <c r="Y5227" i="2"/>
  <c r="Y5226" i="2"/>
  <c r="Y5225" i="2"/>
  <c r="Y5224" i="2"/>
  <c r="Y5223" i="2"/>
  <c r="Y5222" i="2"/>
  <c r="Y5221" i="2"/>
  <c r="Y5220" i="2"/>
  <c r="AA5220" i="2" s="1"/>
  <c r="Y5219" i="2"/>
  <c r="Y5218" i="2"/>
  <c r="Y5217" i="2"/>
  <c r="AC5217" i="2" s="1"/>
  <c r="AD5217" i="2" s="1"/>
  <c r="AE5217" i="2" s="1"/>
  <c r="AF5217" i="2" s="1"/>
  <c r="Y5216" i="2"/>
  <c r="Y5215" i="2"/>
  <c r="Y5214" i="2"/>
  <c r="Y5213" i="2"/>
  <c r="AA5213" i="2" s="1"/>
  <c r="Y5212" i="2"/>
  <c r="AA5212" i="2" s="1"/>
  <c r="Y5211" i="2"/>
  <c r="Y5210" i="2"/>
  <c r="AA5210" i="2" s="1"/>
  <c r="Y5209" i="2"/>
  <c r="Y5208" i="2"/>
  <c r="Y5207" i="2"/>
  <c r="Y5206" i="2"/>
  <c r="Y5205" i="2"/>
  <c r="AC5205" i="2" s="1"/>
  <c r="AD5205" i="2" s="1"/>
  <c r="AE5205" i="2" s="1"/>
  <c r="AF5205" i="2" s="1"/>
  <c r="Y5204" i="2"/>
  <c r="Y5203" i="2"/>
  <c r="Y5202" i="2"/>
  <c r="Y5201" i="2"/>
  <c r="Y5200" i="2"/>
  <c r="Y5199" i="2"/>
  <c r="Y5198" i="2"/>
  <c r="Y5197" i="2"/>
  <c r="AC5197" i="2" s="1"/>
  <c r="AD5197" i="2" s="1"/>
  <c r="AE5197" i="2" s="1"/>
  <c r="AF5197" i="2" s="1"/>
  <c r="Y5196" i="2"/>
  <c r="Y5195" i="2"/>
  <c r="Y5194" i="2"/>
  <c r="Y5193" i="2"/>
  <c r="Y5192" i="2"/>
  <c r="Y5191" i="2"/>
  <c r="AC5191" i="2" s="1"/>
  <c r="AD5191" i="2" s="1"/>
  <c r="AE5191" i="2" s="1"/>
  <c r="AF5191" i="2" s="1"/>
  <c r="Y5190" i="2"/>
  <c r="Y5189" i="2"/>
  <c r="AA5189" i="2" s="1"/>
  <c r="Y5188" i="2"/>
  <c r="Y5187" i="2"/>
  <c r="Y5186" i="2"/>
  <c r="Y5185" i="2"/>
  <c r="Y5184" i="2"/>
  <c r="Y5183" i="2"/>
  <c r="Y5182" i="2"/>
  <c r="Y5181" i="2"/>
  <c r="AA5181" i="2" s="1"/>
  <c r="Y5180" i="2"/>
  <c r="Y5179" i="2"/>
  <c r="Y5178" i="2"/>
  <c r="Y5177" i="2"/>
  <c r="Y5176" i="2"/>
  <c r="Y5175" i="2"/>
  <c r="Y5174" i="2"/>
  <c r="Y5173" i="2"/>
  <c r="AA5173" i="2" s="1"/>
  <c r="Y5172" i="2"/>
  <c r="Y5171" i="2"/>
  <c r="Y5170" i="2"/>
  <c r="Y5169" i="2"/>
  <c r="Y5168" i="2"/>
  <c r="Y5167" i="2"/>
  <c r="Y5166" i="2"/>
  <c r="Y5165" i="2"/>
  <c r="Y5164" i="2"/>
  <c r="AA5164" i="2" s="1"/>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AA5130" i="2" s="1"/>
  <c r="Y5129" i="2"/>
  <c r="Y5128" i="2"/>
  <c r="Y5127" i="2"/>
  <c r="Y5126" i="2"/>
  <c r="Y5125" i="2"/>
  <c r="Y5124" i="2"/>
  <c r="Y5123" i="2"/>
  <c r="AA5123" i="2" s="1"/>
  <c r="Y5122" i="2"/>
  <c r="Y5121" i="2"/>
  <c r="Y5120" i="2"/>
  <c r="Y5119" i="2"/>
  <c r="Y5118" i="2"/>
  <c r="Y5117" i="2"/>
  <c r="AA5117" i="2" s="1"/>
  <c r="Y5116" i="2"/>
  <c r="Y5115" i="2"/>
  <c r="AA5115" i="2" s="1"/>
  <c r="Y5114" i="2"/>
  <c r="Y5113" i="2"/>
  <c r="AA5113" i="2" s="1"/>
  <c r="Y5112" i="2"/>
  <c r="Y5111" i="2"/>
  <c r="Y5110" i="2"/>
  <c r="AC5110" i="2" s="1"/>
  <c r="AD5110" i="2" s="1"/>
  <c r="AE5110" i="2" s="1"/>
  <c r="AF5110" i="2" s="1"/>
  <c r="Y5109" i="2"/>
  <c r="Y5108" i="2"/>
  <c r="Y5107" i="2"/>
  <c r="Y5106" i="2"/>
  <c r="Y5105" i="2"/>
  <c r="Y5104" i="2"/>
  <c r="Y5103" i="2"/>
  <c r="Y5102" i="2"/>
  <c r="AA5102" i="2" s="1"/>
  <c r="Y5101" i="2"/>
  <c r="Y5100" i="2"/>
  <c r="Y5099" i="2"/>
  <c r="AA5099" i="2" s="1"/>
  <c r="Y5098" i="2"/>
  <c r="Y5097" i="2"/>
  <c r="Y5096" i="2"/>
  <c r="Y5095" i="2"/>
  <c r="Y5094" i="2"/>
  <c r="AA5094" i="2" s="1"/>
  <c r="Y5093" i="2"/>
  <c r="Y5092" i="2"/>
  <c r="Y5091" i="2"/>
  <c r="Y5090" i="2"/>
  <c r="Y5089" i="2"/>
  <c r="Y5088" i="2"/>
  <c r="Y5087" i="2"/>
  <c r="Y5086" i="2"/>
  <c r="AA5086" i="2" s="1"/>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AA5061" i="2" s="1"/>
  <c r="Y5060" i="2"/>
  <c r="Y5059" i="2"/>
  <c r="Y5058" i="2"/>
  <c r="Y5057" i="2"/>
  <c r="Y5056" i="2"/>
  <c r="Y5055" i="2"/>
  <c r="Y5054" i="2"/>
  <c r="Y5053" i="2"/>
  <c r="Y5052" i="2"/>
  <c r="Y5051" i="2"/>
  <c r="Y5050" i="2"/>
  <c r="Y5049" i="2"/>
  <c r="Y5048" i="2"/>
  <c r="Y5047" i="2"/>
  <c r="Y5046" i="2"/>
  <c r="Y5045" i="2"/>
  <c r="Y5044" i="2"/>
  <c r="Y5043" i="2"/>
  <c r="Y5042" i="2"/>
  <c r="Y5041" i="2"/>
  <c r="AA5041" i="2" s="1"/>
  <c r="Y5040" i="2"/>
  <c r="Y5039" i="2"/>
  <c r="Y5038" i="2"/>
  <c r="Y5037" i="2"/>
  <c r="Y5036" i="2"/>
  <c r="Y5035" i="2"/>
  <c r="Y5034" i="2"/>
  <c r="Y5033" i="2"/>
  <c r="Y5032" i="2"/>
  <c r="Y5031" i="2"/>
  <c r="Y5030" i="2"/>
  <c r="AC5030" i="2" s="1"/>
  <c r="AD5030" i="2" s="1"/>
  <c r="AE5030" i="2" s="1"/>
  <c r="AF5030" i="2" s="1"/>
  <c r="Y5029" i="2"/>
  <c r="Y5028" i="2"/>
  <c r="Y5027" i="2"/>
  <c r="Y5026" i="2"/>
  <c r="Y5025" i="2"/>
  <c r="Y5024" i="2"/>
  <c r="Y5023" i="2"/>
  <c r="Y5022" i="2"/>
  <c r="AA5022" i="2" s="1"/>
  <c r="Y5021" i="2"/>
  <c r="Y5020" i="2"/>
  <c r="Y5019" i="2"/>
  <c r="Y5018" i="2"/>
  <c r="Y5017" i="2"/>
  <c r="Y5016" i="2"/>
  <c r="Y5015" i="2"/>
  <c r="AC5015" i="2" s="1"/>
  <c r="AD5015" i="2" s="1"/>
  <c r="AE5015" i="2" s="1"/>
  <c r="AF5015" i="2" s="1"/>
  <c r="Y5014" i="2"/>
  <c r="AA5014" i="2" s="1"/>
  <c r="Y5013" i="2"/>
  <c r="Y5012" i="2"/>
  <c r="Y5011" i="2"/>
  <c r="Y5010" i="2"/>
  <c r="Y5009" i="2"/>
  <c r="Y5008" i="2"/>
  <c r="Y5007" i="2"/>
  <c r="Y5006" i="2"/>
  <c r="Y5005" i="2"/>
  <c r="Y5004" i="2"/>
  <c r="AA5004" i="2" s="1"/>
  <c r="Y5003" i="2"/>
  <c r="Y5002" i="2"/>
  <c r="Y5001" i="2"/>
  <c r="Y5000" i="2"/>
  <c r="Y4999" i="2"/>
  <c r="Y4998" i="2"/>
  <c r="Y4997" i="2"/>
  <c r="Y4996" i="2"/>
  <c r="Y4995" i="2"/>
  <c r="AC4995" i="2" s="1"/>
  <c r="AD4995" i="2" s="1"/>
  <c r="AE4995" i="2" s="1"/>
  <c r="AF4995" i="2" s="1"/>
  <c r="Y4994" i="2"/>
  <c r="Y4993" i="2"/>
  <c r="AA4993" i="2" s="1"/>
  <c r="Y4992" i="2"/>
  <c r="Y4991" i="2"/>
  <c r="Y4990" i="2"/>
  <c r="AC4990" i="2" s="1"/>
  <c r="AD4990" i="2" s="1"/>
  <c r="AE4990" i="2" s="1"/>
  <c r="AF4990" i="2" s="1"/>
  <c r="Y4989" i="2"/>
  <c r="Y4988" i="2"/>
  <c r="Y4987" i="2"/>
  <c r="Y4986" i="2"/>
  <c r="Y4985" i="2"/>
  <c r="Y4984" i="2"/>
  <c r="Y4983" i="2"/>
  <c r="Y4982" i="2"/>
  <c r="AC4982" i="2" s="1"/>
  <c r="AD4982" i="2" s="1"/>
  <c r="AE4982" i="2" s="1"/>
  <c r="AF4982" i="2" s="1"/>
  <c r="Y4981" i="2"/>
  <c r="Y4980" i="2"/>
  <c r="Y4979" i="2"/>
  <c r="Y4978" i="2"/>
  <c r="Y4977" i="2"/>
  <c r="AA4977" i="2" s="1"/>
  <c r="Y4976" i="2"/>
  <c r="Y4975" i="2"/>
  <c r="Y4974" i="2"/>
  <c r="AA4974" i="2" s="1"/>
  <c r="Y4973" i="2"/>
  <c r="Y4972" i="2"/>
  <c r="Y4971" i="2"/>
  <c r="Y4970" i="2"/>
  <c r="Y4969" i="2"/>
  <c r="AA4969" i="2" s="1"/>
  <c r="Y4968" i="2"/>
  <c r="Y4967" i="2"/>
  <c r="Y4966" i="2"/>
  <c r="AA4966" i="2" s="1"/>
  <c r="Y4965" i="2"/>
  <c r="Y4964" i="2"/>
  <c r="Y4963" i="2"/>
  <c r="Y4962" i="2"/>
  <c r="Y4961" i="2"/>
  <c r="Y4960" i="2"/>
  <c r="Y4959" i="2"/>
  <c r="Y4958" i="2"/>
  <c r="AA4958" i="2" s="1"/>
  <c r="Y4957" i="2"/>
  <c r="Y4956" i="2"/>
  <c r="Y4955" i="2"/>
  <c r="AC4955" i="2" s="1"/>
  <c r="AD4955" i="2" s="1"/>
  <c r="AE4955" i="2" s="1"/>
  <c r="AF4955" i="2" s="1"/>
  <c r="Y4954" i="2"/>
  <c r="Y4953" i="2"/>
  <c r="Y4952" i="2"/>
  <c r="Y4951" i="2"/>
  <c r="Y4950" i="2"/>
  <c r="AA4950" i="2" s="1"/>
  <c r="Y4949" i="2"/>
  <c r="Y4948" i="2"/>
  <c r="Y4947" i="2"/>
  <c r="Y4946" i="2"/>
  <c r="AA4946" i="2" s="1"/>
  <c r="Y4945" i="2"/>
  <c r="Y4944" i="2"/>
  <c r="Y4943" i="2"/>
  <c r="Y4942" i="2"/>
  <c r="Y4941" i="2"/>
  <c r="Y4940" i="2"/>
  <c r="Y4939" i="2"/>
  <c r="Y4938" i="2"/>
  <c r="Y4937" i="2"/>
  <c r="Y4936" i="2"/>
  <c r="Y4935" i="2"/>
  <c r="Y4934" i="2"/>
  <c r="AA4934" i="2" s="1"/>
  <c r="Y4933" i="2"/>
  <c r="Y4932" i="2"/>
  <c r="Y4931" i="2"/>
  <c r="Y4930" i="2"/>
  <c r="AA4930" i="2" s="1"/>
  <c r="Y4929" i="2"/>
  <c r="Y4928" i="2"/>
  <c r="Y4927" i="2"/>
  <c r="Y4926" i="2"/>
  <c r="Y4925" i="2"/>
  <c r="Y4924" i="2"/>
  <c r="Y4923" i="2"/>
  <c r="Y4922" i="2"/>
  <c r="Y4921" i="2"/>
  <c r="Y4920" i="2"/>
  <c r="Y4919" i="2"/>
  <c r="Y4918" i="2"/>
  <c r="AA4918" i="2" s="1"/>
  <c r="Y4917" i="2"/>
  <c r="Y4916" i="2"/>
  <c r="Y4915" i="2"/>
  <c r="AA4915" i="2" s="1"/>
  <c r="Y4914" i="2"/>
  <c r="Y4913" i="2"/>
  <c r="AA4913" i="2" s="1"/>
  <c r="Y4912" i="2"/>
  <c r="Y4911" i="2"/>
  <c r="Y4910" i="2"/>
  <c r="Y4909" i="2"/>
  <c r="Y4908" i="2"/>
  <c r="Y4907" i="2"/>
  <c r="Y4906" i="2"/>
  <c r="Y4905" i="2"/>
  <c r="Y4904" i="2"/>
  <c r="Y4903" i="2"/>
  <c r="Y4902" i="2"/>
  <c r="Y4901" i="2"/>
  <c r="Y4900" i="2"/>
  <c r="AA4900" i="2" s="1"/>
  <c r="Y4899" i="2"/>
  <c r="Y4898" i="2"/>
  <c r="Y4897" i="2"/>
  <c r="Y4896" i="2"/>
  <c r="Y4895" i="2"/>
  <c r="Y4894" i="2"/>
  <c r="Y4893" i="2"/>
  <c r="Y4892" i="2"/>
  <c r="AA4892" i="2" s="1"/>
  <c r="Y4891" i="2"/>
  <c r="Y4890" i="2"/>
  <c r="Y4889" i="2"/>
  <c r="Y4888" i="2"/>
  <c r="AA4888" i="2" s="1"/>
  <c r="Y4887" i="2"/>
  <c r="Y4886" i="2"/>
  <c r="Y4885" i="2"/>
  <c r="Y4884" i="2"/>
  <c r="AA4884" i="2" s="1"/>
  <c r="Y4883" i="2"/>
  <c r="AA4883" i="2" s="1"/>
  <c r="Y4882" i="2"/>
  <c r="Y4881" i="2"/>
  <c r="Y4880" i="2"/>
  <c r="Y4879" i="2"/>
  <c r="Y4878" i="2"/>
  <c r="Y4877" i="2"/>
  <c r="Y4876" i="2"/>
  <c r="Y4875" i="2"/>
  <c r="Y4874" i="2"/>
  <c r="Y4873" i="2"/>
  <c r="Y4872" i="2"/>
  <c r="Y4871" i="2"/>
  <c r="Y4870" i="2"/>
  <c r="Y4869" i="2"/>
  <c r="Y4868" i="2"/>
  <c r="Y4867" i="2"/>
  <c r="Y4866" i="2"/>
  <c r="Y4865" i="2"/>
  <c r="AA4865" i="2" s="1"/>
  <c r="Y4864" i="2"/>
  <c r="Y4863" i="2"/>
  <c r="Y4862" i="2"/>
  <c r="Y4861" i="2"/>
  <c r="Y4860" i="2"/>
  <c r="Y4859" i="2"/>
  <c r="AA4859" i="2" s="1"/>
  <c r="Y4858" i="2"/>
  <c r="Y4857" i="2"/>
  <c r="Y4856" i="2"/>
  <c r="Y4855" i="2"/>
  <c r="Y4854" i="2"/>
  <c r="AA4854" i="2" s="1"/>
  <c r="Y4853" i="2"/>
  <c r="Y4852" i="2"/>
  <c r="Y4851" i="2"/>
  <c r="Y4850" i="2"/>
  <c r="Y4849" i="2"/>
  <c r="Y4848" i="2"/>
  <c r="AA4848" i="2" s="1"/>
  <c r="Y4847" i="2"/>
  <c r="Y4846" i="2"/>
  <c r="Y4845" i="2"/>
  <c r="Y4844" i="2"/>
  <c r="Y4843" i="2"/>
  <c r="Y4842" i="2"/>
  <c r="Y4841" i="2"/>
  <c r="Y4840" i="2"/>
  <c r="Y4839" i="2"/>
  <c r="Y4838" i="2"/>
  <c r="Y4837" i="2"/>
  <c r="Y4836" i="2"/>
  <c r="Y4835" i="2"/>
  <c r="Y4834" i="2"/>
  <c r="Y4833" i="2"/>
  <c r="Y4832" i="2"/>
  <c r="Y4831" i="2"/>
  <c r="AA4831" i="2" s="1"/>
  <c r="Y4830" i="2"/>
  <c r="Y4829" i="2"/>
  <c r="Y4828" i="2"/>
  <c r="Y4827" i="2"/>
  <c r="Y4826" i="2"/>
  <c r="AA4826" i="2" s="1"/>
  <c r="Y4825" i="2"/>
  <c r="AA4825" i="2" s="1"/>
  <c r="Y4824" i="2"/>
  <c r="Y4823" i="2"/>
  <c r="Y4822" i="2"/>
  <c r="Y4821" i="2"/>
  <c r="Y4820" i="2"/>
  <c r="Y4819" i="2"/>
  <c r="AA4819" i="2" s="1"/>
  <c r="Y4818" i="2"/>
  <c r="Y4817" i="2"/>
  <c r="Y4816" i="2"/>
  <c r="Y4815" i="2"/>
  <c r="Y4814" i="2"/>
  <c r="Y4813" i="2"/>
  <c r="Y4812" i="2"/>
  <c r="Y4811" i="2"/>
  <c r="Y4810" i="2"/>
  <c r="Y4809" i="2"/>
  <c r="AA4809" i="2" s="1"/>
  <c r="Y4808" i="2"/>
  <c r="Y4807" i="2"/>
  <c r="Y4806" i="2"/>
  <c r="AA4806" i="2" s="1"/>
  <c r="Y4805" i="2"/>
  <c r="Y4804" i="2"/>
  <c r="AA4804" i="2" s="1"/>
  <c r="Y4803" i="2"/>
  <c r="Y4802" i="2"/>
  <c r="Y4801" i="2"/>
  <c r="Y4800" i="2"/>
  <c r="Y4799" i="2"/>
  <c r="AA4799" i="2" s="1"/>
  <c r="Y4798" i="2"/>
  <c r="Y4797" i="2"/>
  <c r="Y4796" i="2"/>
  <c r="Y4795" i="2"/>
  <c r="AA4795" i="2" s="1"/>
  <c r="Y4794" i="2"/>
  <c r="Y4793" i="2"/>
  <c r="Y4792" i="2"/>
  <c r="Y4791" i="2"/>
  <c r="Y4790" i="2"/>
  <c r="Y4789" i="2"/>
  <c r="Y4788" i="2"/>
  <c r="Y4787" i="2"/>
  <c r="Y4786" i="2"/>
  <c r="Y4785" i="2"/>
  <c r="Y4784" i="2"/>
  <c r="Y4783" i="2"/>
  <c r="Y4782" i="2"/>
  <c r="Y4781" i="2"/>
  <c r="Y4780" i="2"/>
  <c r="Y4779" i="2"/>
  <c r="Y4778" i="2"/>
  <c r="Y4777" i="2"/>
  <c r="Y4776" i="2"/>
  <c r="Y4775" i="2"/>
  <c r="AA4775" i="2" s="1"/>
  <c r="Y4774" i="2"/>
  <c r="Y4773" i="2"/>
  <c r="AA4773" i="2" s="1"/>
  <c r="Y4772" i="2"/>
  <c r="Y4771" i="2"/>
  <c r="Y4770" i="2"/>
  <c r="Y4769" i="2"/>
  <c r="Y4768" i="2"/>
  <c r="Y4767" i="2"/>
  <c r="Y4766" i="2"/>
  <c r="Y4765" i="2"/>
  <c r="Y4764" i="2"/>
  <c r="Y4763" i="2"/>
  <c r="AA4763" i="2" s="1"/>
  <c r="Y4762" i="2"/>
  <c r="AA4762" i="2" s="1"/>
  <c r="Y4761" i="2"/>
  <c r="Y4760" i="2"/>
  <c r="Y4759" i="2"/>
  <c r="AC4759" i="2" s="1"/>
  <c r="AD4759" i="2" s="1"/>
  <c r="AE4759" i="2" s="1"/>
  <c r="AF4759" i="2" s="1"/>
  <c r="Y4758" i="2"/>
  <c r="AA4758" i="2" s="1"/>
  <c r="Y4757" i="2"/>
  <c r="Y4756" i="2"/>
  <c r="Y4755" i="2"/>
  <c r="AA4755" i="2" s="1"/>
  <c r="Y4754" i="2"/>
  <c r="Y4753" i="2"/>
  <c r="Y4752" i="2"/>
  <c r="Y4751" i="2"/>
  <c r="Y4750" i="2"/>
  <c r="Y4749" i="2"/>
  <c r="AA4749" i="2" s="1"/>
  <c r="Y4748" i="2"/>
  <c r="Y4747" i="2"/>
  <c r="AA4747" i="2" s="1"/>
  <c r="Y4746" i="2"/>
  <c r="Y4745" i="2"/>
  <c r="Y4744" i="2"/>
  <c r="Y4743" i="2"/>
  <c r="Y4742" i="2"/>
  <c r="Y4741" i="2"/>
  <c r="Y4740" i="2"/>
  <c r="AA4740" i="2" s="1"/>
  <c r="Y4739" i="2"/>
  <c r="Y4738" i="2"/>
  <c r="Y4737" i="2"/>
  <c r="Y4736" i="2"/>
  <c r="Y4735" i="2"/>
  <c r="AA4735" i="2" s="1"/>
  <c r="Y4734" i="2"/>
  <c r="Y4733" i="2"/>
  <c r="Y4732" i="2"/>
  <c r="AA4732" i="2" s="1"/>
  <c r="Y4731" i="2"/>
  <c r="Y4730" i="2"/>
  <c r="Y4729" i="2"/>
  <c r="Y4728" i="2"/>
  <c r="AA4728" i="2" s="1"/>
  <c r="Y4727" i="2"/>
  <c r="AC4727" i="2" s="1"/>
  <c r="AD4727" i="2" s="1"/>
  <c r="AE4727" i="2" s="1"/>
  <c r="AF4727" i="2" s="1"/>
  <c r="Y4726" i="2"/>
  <c r="Y4725" i="2"/>
  <c r="Y4724" i="2"/>
  <c r="Y4723" i="2"/>
  <c r="Y4722" i="2"/>
  <c r="Y4721" i="2"/>
  <c r="Y4720" i="2"/>
  <c r="Y4719" i="2"/>
  <c r="Y4718" i="2"/>
  <c r="Y4717" i="2"/>
  <c r="Y4716" i="2"/>
  <c r="Y4715" i="2"/>
  <c r="Y4714" i="2"/>
  <c r="AA4714" i="2" s="1"/>
  <c r="Y4713" i="2"/>
  <c r="Y4712" i="2"/>
  <c r="Y4711" i="2"/>
  <c r="Y4710" i="2"/>
  <c r="Y4709" i="2"/>
  <c r="AA4709" i="2" s="1"/>
  <c r="Y4708" i="2"/>
  <c r="Y4707" i="2"/>
  <c r="Y4706" i="2"/>
  <c r="Y4705" i="2"/>
  <c r="AA4705" i="2" s="1"/>
  <c r="Y4704" i="2"/>
  <c r="Y4703" i="2"/>
  <c r="Y4702" i="2"/>
  <c r="AC4702" i="2" s="1"/>
  <c r="AD4702" i="2" s="1"/>
  <c r="AE4702" i="2" s="1"/>
  <c r="AF4702" i="2" s="1"/>
  <c r="Y4701" i="2"/>
  <c r="Y4700" i="2"/>
  <c r="Y4699" i="2"/>
  <c r="Y4698" i="2"/>
  <c r="Y4697" i="2"/>
  <c r="Y4696" i="2"/>
  <c r="Y4695" i="2"/>
  <c r="Y4694" i="2"/>
  <c r="Y4693" i="2"/>
  <c r="AA4693" i="2" s="1"/>
  <c r="Y4692" i="2"/>
  <c r="Y4691" i="2"/>
  <c r="AA4691" i="2" s="1"/>
  <c r="Y4690" i="2"/>
  <c r="AA4690" i="2" s="1"/>
  <c r="Y4689" i="2"/>
  <c r="Y4688" i="2"/>
  <c r="Y4687" i="2"/>
  <c r="AA4687" i="2" s="1"/>
  <c r="Y4686" i="2"/>
  <c r="Y4685" i="2"/>
  <c r="AA4685" i="2" s="1"/>
  <c r="Y4684" i="2"/>
  <c r="Y4683" i="2"/>
  <c r="Y4682" i="2"/>
  <c r="Y4681" i="2"/>
  <c r="Y4680" i="2"/>
  <c r="Y4679" i="2"/>
  <c r="Y4678" i="2"/>
  <c r="Y4677" i="2"/>
  <c r="Y4676" i="2"/>
  <c r="Y4675" i="2"/>
  <c r="Y4674" i="2"/>
  <c r="AA4674" i="2" s="1"/>
  <c r="Y4673" i="2"/>
  <c r="AA4673" i="2" s="1"/>
  <c r="Y4672" i="2"/>
  <c r="Y4671" i="2"/>
  <c r="AA4671" i="2" s="1"/>
  <c r="Y4670" i="2"/>
  <c r="AA4670" i="2" s="1"/>
  <c r="Y4669" i="2"/>
  <c r="Y4668" i="2"/>
  <c r="Y4667" i="2"/>
  <c r="Y4666" i="2"/>
  <c r="AA4666" i="2" s="1"/>
  <c r="Y4665" i="2"/>
  <c r="Y4664" i="2"/>
  <c r="AA4664" i="2" s="1"/>
  <c r="Y4663" i="2"/>
  <c r="AA4663" i="2" s="1"/>
  <c r="Y4662" i="2"/>
  <c r="Y4661" i="2"/>
  <c r="Y4660" i="2"/>
  <c r="Y4659" i="2"/>
  <c r="Y4658" i="2"/>
  <c r="Y4657" i="2"/>
  <c r="Y4656" i="2"/>
  <c r="Y4655" i="2"/>
  <c r="Y4654" i="2"/>
  <c r="Y4653" i="2"/>
  <c r="AA4653" i="2" s="1"/>
  <c r="Y4652" i="2"/>
  <c r="Y4651" i="2"/>
  <c r="AA4651" i="2" s="1"/>
  <c r="Y4650" i="2"/>
  <c r="Y4649" i="2"/>
  <c r="Y4648" i="2"/>
  <c r="Y4647" i="2"/>
  <c r="AC4647" i="2" s="1"/>
  <c r="AD4647" i="2" s="1"/>
  <c r="AE4647" i="2" s="1"/>
  <c r="AF4647" i="2" s="1"/>
  <c r="Y4646" i="2"/>
  <c r="Y4645" i="2"/>
  <c r="Y4644" i="2"/>
  <c r="Y4643" i="2"/>
  <c r="AA4643" i="2" s="1"/>
  <c r="Y4642" i="2"/>
  <c r="Y4641" i="2"/>
  <c r="Y4640" i="2"/>
  <c r="Y4639" i="2"/>
  <c r="Y4638" i="2"/>
  <c r="Y4637" i="2"/>
  <c r="Y4636" i="2"/>
  <c r="AA4636" i="2" s="1"/>
  <c r="Y4635" i="2"/>
  <c r="Y4634" i="2"/>
  <c r="Y4633" i="2"/>
  <c r="Y4632" i="2"/>
  <c r="Y4631" i="2"/>
  <c r="Y4630" i="2"/>
  <c r="Y4629" i="2"/>
  <c r="Y4628" i="2"/>
  <c r="Y4627" i="2"/>
  <c r="AA4627" i="2" s="1"/>
  <c r="Y4626" i="2"/>
  <c r="Y4625" i="2"/>
  <c r="Y4624" i="2"/>
  <c r="Y4623" i="2"/>
  <c r="Y4622" i="2"/>
  <c r="Y4621" i="2"/>
  <c r="Y4620" i="2"/>
  <c r="Y4619" i="2"/>
  <c r="Y4618" i="2"/>
  <c r="Y4617" i="2"/>
  <c r="Y4616" i="2"/>
  <c r="Y4615" i="2"/>
  <c r="Y4614" i="2"/>
  <c r="Y4613" i="2"/>
  <c r="Y4612" i="2"/>
  <c r="AA4612" i="2" s="1"/>
  <c r="Y4611" i="2"/>
  <c r="Y4610" i="2"/>
  <c r="AA4610" i="2" s="1"/>
  <c r="Y4609" i="2"/>
  <c r="Y4608" i="2"/>
  <c r="Y4607" i="2"/>
  <c r="Y4606" i="2"/>
  <c r="Y4605" i="2"/>
  <c r="Y4604" i="2"/>
  <c r="Y4603" i="2"/>
  <c r="AC4603" i="2" s="1"/>
  <c r="AD4603" i="2" s="1"/>
  <c r="AE4603" i="2" s="1"/>
  <c r="AF4603" i="2" s="1"/>
  <c r="Y4602" i="2"/>
  <c r="AA4602" i="2" s="1"/>
  <c r="Y4601" i="2"/>
  <c r="Y4600" i="2"/>
  <c r="AA4600" i="2" s="1"/>
  <c r="Y4599" i="2"/>
  <c r="Y4598" i="2"/>
  <c r="AA4598" i="2" s="1"/>
  <c r="Y4597" i="2"/>
  <c r="Y4596" i="2"/>
  <c r="Y4595" i="2"/>
  <c r="AA4595" i="2" s="1"/>
  <c r="Y4594" i="2"/>
  <c r="Y4593" i="2"/>
  <c r="Y4592" i="2"/>
  <c r="Y4591" i="2"/>
  <c r="Y4590" i="2"/>
  <c r="Y4589" i="2"/>
  <c r="Y4588" i="2"/>
  <c r="AA4588" i="2" s="1"/>
  <c r="Y4587" i="2"/>
  <c r="Y4586" i="2"/>
  <c r="AA4586" i="2" s="1"/>
  <c r="Y4585" i="2"/>
  <c r="Y4584" i="2"/>
  <c r="Y4583" i="2"/>
  <c r="AC4583" i="2" s="1"/>
  <c r="AD4583" i="2" s="1"/>
  <c r="AE4583" i="2" s="1"/>
  <c r="AF4583" i="2" s="1"/>
  <c r="Y4582" i="2"/>
  <c r="Y4581" i="2"/>
  <c r="Y4580" i="2"/>
  <c r="Y4579" i="2"/>
  <c r="AC4579" i="2" s="1"/>
  <c r="AD4579" i="2" s="1"/>
  <c r="AE4579" i="2" s="1"/>
  <c r="AF4579" i="2" s="1"/>
  <c r="Y4578" i="2"/>
  <c r="Y4577" i="2"/>
  <c r="Y4576" i="2"/>
  <c r="Y4575" i="2"/>
  <c r="AC4575" i="2" s="1"/>
  <c r="AD4575" i="2" s="1"/>
  <c r="AE4575" i="2" s="1"/>
  <c r="AF4575" i="2" s="1"/>
  <c r="Y4574" i="2"/>
  <c r="Y4573" i="2"/>
  <c r="AA4573" i="2" s="1"/>
  <c r="Y4572" i="2"/>
  <c r="Y4571" i="2"/>
  <c r="Y4570" i="2"/>
  <c r="Y4569" i="2"/>
  <c r="Y4568" i="2"/>
  <c r="Y4567" i="2"/>
  <c r="Y4566" i="2"/>
  <c r="Y4565" i="2"/>
  <c r="Y4564" i="2"/>
  <c r="Y4563" i="2"/>
  <c r="AC4563" i="2" s="1"/>
  <c r="AD4563" i="2" s="1"/>
  <c r="AE4563" i="2" s="1"/>
  <c r="AF4563" i="2" s="1"/>
  <c r="Y4562" i="2"/>
  <c r="Y4561" i="2"/>
  <c r="Y4560" i="2"/>
  <c r="Y4559" i="2"/>
  <c r="Y4558" i="2"/>
  <c r="Y4557" i="2"/>
  <c r="Y4556" i="2"/>
  <c r="Y4555" i="2"/>
  <c r="AA4555" i="2" s="1"/>
  <c r="Y4554" i="2"/>
  <c r="Y4553" i="2"/>
  <c r="Y4552" i="2"/>
  <c r="Y4551" i="2"/>
  <c r="Y4550" i="2"/>
  <c r="Y4549" i="2"/>
  <c r="AA4549" i="2" s="1"/>
  <c r="Y4548" i="2"/>
  <c r="AA4548" i="2" s="1"/>
  <c r="Y4547" i="2"/>
  <c r="AA4547" i="2" s="1"/>
  <c r="Y4546" i="2"/>
  <c r="Y4545" i="2"/>
  <c r="AA4545" i="2" s="1"/>
  <c r="Y4544" i="2"/>
  <c r="Y4543" i="2"/>
  <c r="Y4542" i="2"/>
  <c r="Y4541" i="2"/>
  <c r="Y4540" i="2"/>
  <c r="Y4539" i="2"/>
  <c r="Y4538" i="2"/>
  <c r="Y4537" i="2"/>
  <c r="Y4536" i="2"/>
  <c r="Y4535" i="2"/>
  <c r="Y4534" i="2"/>
  <c r="AA4534" i="2" s="1"/>
  <c r="Y4533" i="2"/>
  <c r="Y4532" i="2"/>
  <c r="AA4532" i="2" s="1"/>
  <c r="Y4531" i="2"/>
  <c r="Y4530" i="2"/>
  <c r="AA4530" i="2" s="1"/>
  <c r="Y4529" i="2"/>
  <c r="AA4529" i="2" s="1"/>
  <c r="Y4528" i="2"/>
  <c r="Y4527" i="2"/>
  <c r="Y4526" i="2"/>
  <c r="Y4525" i="2"/>
  <c r="Y4524" i="2"/>
  <c r="Y4523" i="2"/>
  <c r="AC4523" i="2" s="1"/>
  <c r="AD4523" i="2" s="1"/>
  <c r="AE4523" i="2" s="1"/>
  <c r="AF4523" i="2" s="1"/>
  <c r="Y4522" i="2"/>
  <c r="AA4522" i="2" s="1"/>
  <c r="Y4521" i="2"/>
  <c r="Y4520" i="2"/>
  <c r="AA4520" i="2" s="1"/>
  <c r="Y4519" i="2"/>
  <c r="Y4518" i="2"/>
  <c r="Y4517" i="2"/>
  <c r="Y4516" i="2"/>
  <c r="Y4515" i="2"/>
  <c r="AA4515" i="2" s="1"/>
  <c r="Y4514" i="2"/>
  <c r="Y4513" i="2"/>
  <c r="Y4512" i="2"/>
  <c r="Y4511" i="2"/>
  <c r="Y4510" i="2"/>
  <c r="AA4510" i="2" s="1"/>
  <c r="Y4509" i="2"/>
  <c r="Y4508" i="2"/>
  <c r="Y4507" i="2"/>
  <c r="Y4506" i="2"/>
  <c r="Y4505" i="2"/>
  <c r="Y4504" i="2"/>
  <c r="Y4503" i="2"/>
  <c r="Y4502" i="2"/>
  <c r="Y4501" i="2"/>
  <c r="Y4500" i="2"/>
  <c r="Y4499" i="2"/>
  <c r="AC4499" i="2" s="1"/>
  <c r="AD4499" i="2" s="1"/>
  <c r="AE4499" i="2" s="1"/>
  <c r="AF4499" i="2" s="1"/>
  <c r="Y4498" i="2"/>
  <c r="Y4497" i="2"/>
  <c r="Y4496" i="2"/>
  <c r="Y4495" i="2"/>
  <c r="AA4495" i="2" s="1"/>
  <c r="Y4494" i="2"/>
  <c r="AA4494" i="2" s="1"/>
  <c r="Y4493" i="2"/>
  <c r="AA4493" i="2" s="1"/>
  <c r="Y4492" i="2"/>
  <c r="Y4491" i="2"/>
  <c r="Y4490" i="2"/>
  <c r="AA4490" i="2" s="1"/>
  <c r="Y4489" i="2"/>
  <c r="AA4489" i="2" s="1"/>
  <c r="Y4488" i="2"/>
  <c r="AA4488" i="2" s="1"/>
  <c r="Y4487" i="2"/>
  <c r="Y4486" i="2"/>
  <c r="AA4486" i="2" s="1"/>
  <c r="Y4485" i="2"/>
  <c r="Y4484" i="2"/>
  <c r="Y4483" i="2"/>
  <c r="Y4482" i="2"/>
  <c r="Y4481" i="2"/>
  <c r="Y4480" i="2"/>
  <c r="Y4479" i="2"/>
  <c r="Y4478" i="2"/>
  <c r="Y4477" i="2"/>
  <c r="Y4476" i="2"/>
  <c r="Y4475" i="2"/>
  <c r="AA4475" i="2" s="1"/>
  <c r="Y4474" i="2"/>
  <c r="Y4473" i="2"/>
  <c r="AA4473" i="2" s="1"/>
  <c r="Y4472" i="2"/>
  <c r="Y4471" i="2"/>
  <c r="Y4470" i="2"/>
  <c r="Y4469" i="2"/>
  <c r="Y4468" i="2"/>
  <c r="Y4467" i="2"/>
  <c r="Y4466" i="2"/>
  <c r="Y4465" i="2"/>
  <c r="Y4464" i="2"/>
  <c r="Y4463" i="2"/>
  <c r="Y4462" i="2"/>
  <c r="Y4461" i="2"/>
  <c r="Y4460" i="2"/>
  <c r="Y4459" i="2"/>
  <c r="Y4458" i="2"/>
  <c r="AA4458" i="2" s="1"/>
  <c r="Y4457" i="2"/>
  <c r="Y4456" i="2"/>
  <c r="Y4455" i="2"/>
  <c r="Y4454" i="2"/>
  <c r="Y4453" i="2"/>
  <c r="Y4452" i="2"/>
  <c r="Y4451" i="2"/>
  <c r="AA4451" i="2" s="1"/>
  <c r="Y4450" i="2"/>
  <c r="Y4449" i="2"/>
  <c r="AA4449" i="2" s="1"/>
  <c r="Y4448" i="2"/>
  <c r="AC4448" i="2" s="1"/>
  <c r="AD4448" i="2" s="1"/>
  <c r="AE4448" i="2" s="1"/>
  <c r="AF4448" i="2" s="1"/>
  <c r="Y4447" i="2"/>
  <c r="Y4446" i="2"/>
  <c r="Y4445" i="2"/>
  <c r="Y4444" i="2"/>
  <c r="Y4443" i="2"/>
  <c r="Y4442" i="2"/>
  <c r="Y4441" i="2"/>
  <c r="Y4440" i="2"/>
  <c r="AC4440" i="2" s="1"/>
  <c r="AD4440" i="2" s="1"/>
  <c r="AE4440" i="2" s="1"/>
  <c r="AF4440" i="2" s="1"/>
  <c r="Y4439" i="2"/>
  <c r="Y4438" i="2"/>
  <c r="Y4437" i="2"/>
  <c r="Y4436" i="2"/>
  <c r="Y4435" i="2"/>
  <c r="AA4435" i="2" s="1"/>
  <c r="Y4434" i="2"/>
  <c r="Y4433" i="2"/>
  <c r="Y4432" i="2"/>
  <c r="Y4431" i="2"/>
  <c r="AA4431" i="2" s="1"/>
  <c r="Y4430" i="2"/>
  <c r="Y4429" i="2"/>
  <c r="Y4428" i="2"/>
  <c r="Y4427" i="2"/>
  <c r="AA4427" i="2" s="1"/>
  <c r="Y4426" i="2"/>
  <c r="Y4425" i="2"/>
  <c r="Y4424" i="2"/>
  <c r="Y4423" i="2"/>
  <c r="AC4423" i="2" s="1"/>
  <c r="AD4423" i="2" s="1"/>
  <c r="AE4423" i="2" s="1"/>
  <c r="AF4423" i="2" s="1"/>
  <c r="Y4422" i="2"/>
  <c r="Y4421" i="2"/>
  <c r="Y4420" i="2"/>
  <c r="Y4419" i="2"/>
  <c r="AA4419" i="2" s="1"/>
  <c r="Y4418" i="2"/>
  <c r="Y4417" i="2"/>
  <c r="Y4416" i="2"/>
  <c r="Y4415" i="2"/>
  <c r="Y4414" i="2"/>
  <c r="Y4413" i="2"/>
  <c r="Y4412" i="2"/>
  <c r="Y4411" i="2"/>
  <c r="AC4411" i="2" s="1"/>
  <c r="AD4411" i="2" s="1"/>
  <c r="AE4411" i="2" s="1"/>
  <c r="AF4411" i="2" s="1"/>
  <c r="Y4410" i="2"/>
  <c r="AA4410" i="2" s="1"/>
  <c r="Y4409" i="2"/>
  <c r="Y4408" i="2"/>
  <c r="Y4407" i="2"/>
  <c r="Y4406" i="2"/>
  <c r="Y4405" i="2"/>
  <c r="Y4404" i="2"/>
  <c r="Y4403" i="2"/>
  <c r="Y4402" i="2"/>
  <c r="Y4401" i="2"/>
  <c r="Y4400" i="2"/>
  <c r="AA4400" i="2" s="1"/>
  <c r="Y4399" i="2"/>
  <c r="Y4398" i="2"/>
  <c r="Y4397" i="2"/>
  <c r="Y4396" i="2"/>
  <c r="AA4396" i="2" s="1"/>
  <c r="Y4395" i="2"/>
  <c r="AC4395" i="2" s="1"/>
  <c r="AD4395" i="2" s="1"/>
  <c r="AE4395" i="2" s="1"/>
  <c r="AF4395" i="2" s="1"/>
  <c r="Y4394" i="2"/>
  <c r="Y4393" i="2"/>
  <c r="Y4392" i="2"/>
  <c r="AC4392" i="2" s="1"/>
  <c r="AD4392" i="2" s="1"/>
  <c r="AE4392" i="2" s="1"/>
  <c r="AF4392" i="2" s="1"/>
  <c r="Y4391" i="2"/>
  <c r="Y4390" i="2"/>
  <c r="AA4390" i="2" s="1"/>
  <c r="Y4389" i="2"/>
  <c r="Y4388" i="2"/>
  <c r="Y4387" i="2"/>
  <c r="Y4386" i="2"/>
  <c r="Y4385" i="2"/>
  <c r="Y4384" i="2"/>
  <c r="Y4383" i="2"/>
  <c r="Y4382" i="2"/>
  <c r="AA4382" i="2" s="1"/>
  <c r="Y4381" i="2"/>
  <c r="Y4380" i="2"/>
  <c r="Y4379" i="2"/>
  <c r="AC4379" i="2" s="1"/>
  <c r="AD4379" i="2" s="1"/>
  <c r="AE4379" i="2" s="1"/>
  <c r="AF4379" i="2" s="1"/>
  <c r="Y4378" i="2"/>
  <c r="Y4377" i="2"/>
  <c r="Y4376" i="2"/>
  <c r="AA4376" i="2" s="1"/>
  <c r="Y4375" i="2"/>
  <c r="Y4374" i="2"/>
  <c r="Y4373" i="2"/>
  <c r="Y4372" i="2"/>
  <c r="Y4371" i="2"/>
  <c r="AA4371" i="2" s="1"/>
  <c r="Y4370" i="2"/>
  <c r="Y4369" i="2"/>
  <c r="Y4368" i="2"/>
  <c r="AA4368" i="2" s="1"/>
  <c r="Y4367" i="2"/>
  <c r="Y4366" i="2"/>
  <c r="Y4365" i="2"/>
  <c r="AA4365" i="2" s="1"/>
  <c r="Y4364" i="2"/>
  <c r="Y4363" i="2"/>
  <c r="Y4362" i="2"/>
  <c r="Y4361" i="2"/>
  <c r="Y4360" i="2"/>
  <c r="Y4359" i="2"/>
  <c r="Y4358" i="2"/>
  <c r="Y4357" i="2"/>
  <c r="AC4357" i="2" s="1"/>
  <c r="AD4357" i="2" s="1"/>
  <c r="AE4357" i="2" s="1"/>
  <c r="AF4357" i="2" s="1"/>
  <c r="Y4356" i="2"/>
  <c r="Y4355" i="2"/>
  <c r="AC4355" i="2" s="1"/>
  <c r="AD4355" i="2" s="1"/>
  <c r="AE4355" i="2" s="1"/>
  <c r="AF4355" i="2" s="1"/>
  <c r="Y4354" i="2"/>
  <c r="Y4353" i="2"/>
  <c r="Y4352" i="2"/>
  <c r="Y4351" i="2"/>
  <c r="Y4350" i="2"/>
  <c r="Y4349" i="2"/>
  <c r="Y4348" i="2"/>
  <c r="Y4347" i="2"/>
  <c r="Y4346" i="2"/>
  <c r="Y4345" i="2"/>
  <c r="Y4344" i="2"/>
  <c r="Y4343" i="2"/>
  <c r="AA4343" i="2" s="1"/>
  <c r="Y4342" i="2"/>
  <c r="Y4341" i="2"/>
  <c r="Y4340" i="2"/>
  <c r="Y4339" i="2"/>
  <c r="Y4338" i="2"/>
  <c r="Y4337" i="2"/>
  <c r="AA4337" i="2" s="1"/>
  <c r="Y4336" i="2"/>
  <c r="Y4335" i="2"/>
  <c r="Y4334" i="2"/>
  <c r="Y4333" i="2"/>
  <c r="Y4332" i="2"/>
  <c r="Y4331" i="2"/>
  <c r="AC4331" i="2" s="1"/>
  <c r="AD4331" i="2" s="1"/>
  <c r="AE4331" i="2" s="1"/>
  <c r="AF4331" i="2" s="1"/>
  <c r="Y4330" i="2"/>
  <c r="Y4329" i="2"/>
  <c r="AA4329" i="2" s="1"/>
  <c r="Y4328" i="2"/>
  <c r="Y4327" i="2"/>
  <c r="Y4326" i="2"/>
  <c r="Y4325" i="2"/>
  <c r="AC4325" i="2" s="1"/>
  <c r="AD4325" i="2" s="1"/>
  <c r="AE4325" i="2" s="1"/>
  <c r="AF4325" i="2" s="1"/>
  <c r="Y4324" i="2"/>
  <c r="Y4323" i="2"/>
  <c r="Y4322" i="2"/>
  <c r="Y4321" i="2"/>
  <c r="AC4321" i="2" s="1"/>
  <c r="AD4321" i="2" s="1"/>
  <c r="AE4321" i="2" s="1"/>
  <c r="AF4321" i="2" s="1"/>
  <c r="Y4320" i="2"/>
  <c r="Y4319" i="2"/>
  <c r="Y4318" i="2"/>
  <c r="Y4317" i="2"/>
  <c r="AA4317" i="2" s="1"/>
  <c r="Y4316" i="2"/>
  <c r="Y4315" i="2"/>
  <c r="AA4315" i="2" s="1"/>
  <c r="Y4314" i="2"/>
  <c r="Y4313" i="2"/>
  <c r="AA4313" i="2" s="1"/>
  <c r="Y4312" i="2"/>
  <c r="Y4311" i="2"/>
  <c r="Y4310" i="2"/>
  <c r="Y4309" i="2"/>
  <c r="Y4308" i="2"/>
  <c r="Y4307" i="2"/>
  <c r="Y4306" i="2"/>
  <c r="Y4305" i="2"/>
  <c r="Y4304" i="2"/>
  <c r="Y4303" i="2"/>
  <c r="Y4302" i="2"/>
  <c r="Y4301" i="2"/>
  <c r="AA4301" i="2" s="1"/>
  <c r="Y4300" i="2"/>
  <c r="Y4299" i="2"/>
  <c r="AA4299" i="2" s="1"/>
  <c r="Y4298" i="2"/>
  <c r="Y4297" i="2"/>
  <c r="Y4296" i="2"/>
  <c r="Y4295" i="2"/>
  <c r="Y4294" i="2"/>
  <c r="Y4293" i="2"/>
  <c r="AC4293" i="2" s="1"/>
  <c r="AD4293" i="2" s="1"/>
  <c r="AE4293" i="2" s="1"/>
  <c r="AF4293" i="2" s="1"/>
  <c r="Y4292" i="2"/>
  <c r="Y4291" i="2"/>
  <c r="AA4291" i="2" s="1"/>
  <c r="Y4290" i="2"/>
  <c r="Y4289" i="2"/>
  <c r="AA4289" i="2" s="1"/>
  <c r="Y4288" i="2"/>
  <c r="Y4287" i="2"/>
  <c r="Y4286" i="2"/>
  <c r="Y4285" i="2"/>
  <c r="Y4284" i="2"/>
  <c r="Y4283" i="2"/>
  <c r="Y4282" i="2"/>
  <c r="Y4281" i="2"/>
  <c r="Y4280" i="2"/>
  <c r="Y4279" i="2"/>
  <c r="Y4278" i="2"/>
  <c r="Y4277" i="2"/>
  <c r="Y4276" i="2"/>
  <c r="Y4275" i="2"/>
  <c r="Y4274" i="2"/>
  <c r="Y4273" i="2"/>
  <c r="Y4272" i="2"/>
  <c r="Y4271" i="2"/>
  <c r="AA4271" i="2" s="1"/>
  <c r="Y4270" i="2"/>
  <c r="Y4269" i="2"/>
  <c r="Y4268" i="2"/>
  <c r="Y4267" i="2"/>
  <c r="Y4266" i="2"/>
  <c r="Y4265" i="2"/>
  <c r="AA4265" i="2" s="1"/>
  <c r="Y4264" i="2"/>
  <c r="Y4263" i="2"/>
  <c r="Y4262" i="2"/>
  <c r="Y4261" i="2"/>
  <c r="Y4260" i="2"/>
  <c r="Y4259" i="2"/>
  <c r="Y4258" i="2"/>
  <c r="Y4257" i="2"/>
  <c r="AA4257" i="2" s="1"/>
  <c r="Y4256" i="2"/>
  <c r="Y4255" i="2"/>
  <c r="Y4254" i="2"/>
  <c r="Y4253" i="2"/>
  <c r="Y4252" i="2"/>
  <c r="Y4251" i="2"/>
  <c r="AA4251" i="2" s="1"/>
  <c r="Y4250" i="2"/>
  <c r="Y4249" i="2"/>
  <c r="Y4248" i="2"/>
  <c r="Y4247" i="2"/>
  <c r="Y4246" i="2"/>
  <c r="Y4245" i="2"/>
  <c r="Y4244" i="2"/>
  <c r="Y4243" i="2"/>
  <c r="Y4242" i="2"/>
  <c r="Y4241" i="2"/>
  <c r="Y4240" i="2"/>
  <c r="Y4239" i="2"/>
  <c r="Y4238" i="2"/>
  <c r="Y4237" i="2"/>
  <c r="Y4236" i="2"/>
  <c r="Y4235" i="2"/>
  <c r="AA4235" i="2" s="1"/>
  <c r="Y4234" i="2"/>
  <c r="Y4233" i="2"/>
  <c r="AA4233" i="2" s="1"/>
  <c r="Y4232" i="2"/>
  <c r="Y4231" i="2"/>
  <c r="Y4230" i="2"/>
  <c r="Y4229" i="2"/>
  <c r="Y4228" i="2"/>
  <c r="Y4227" i="2"/>
  <c r="AC4227" i="2" s="1"/>
  <c r="AD4227" i="2" s="1"/>
  <c r="AE4227" i="2" s="1"/>
  <c r="AF4227" i="2" s="1"/>
  <c r="Y4226" i="2"/>
  <c r="Y4225" i="2"/>
  <c r="AC4225" i="2" s="1"/>
  <c r="AD4225" i="2" s="1"/>
  <c r="AE4225" i="2" s="1"/>
  <c r="AF4225" i="2" s="1"/>
  <c r="Y4224" i="2"/>
  <c r="Y4223" i="2"/>
  <c r="Y4222" i="2"/>
  <c r="Y4221" i="2"/>
  <c r="AA4221" i="2" s="1"/>
  <c r="Y4220" i="2"/>
  <c r="Y4219" i="2"/>
  <c r="Y4218" i="2"/>
  <c r="Y4217" i="2"/>
  <c r="AA4217" i="2" s="1"/>
  <c r="Y4216" i="2"/>
  <c r="Y4215" i="2"/>
  <c r="Y4214" i="2"/>
  <c r="Y4213" i="2"/>
  <c r="Y4212" i="2"/>
  <c r="AA4212" i="2" s="1"/>
  <c r="Y4211" i="2"/>
  <c r="AA4211" i="2" s="1"/>
  <c r="Y4210" i="2"/>
  <c r="Y4209" i="2"/>
  <c r="Y4208" i="2"/>
  <c r="Y4207" i="2"/>
  <c r="AC4207" i="2" s="1"/>
  <c r="AD4207" i="2" s="1"/>
  <c r="AE4207" i="2" s="1"/>
  <c r="AF4207" i="2" s="1"/>
  <c r="Y4206" i="2"/>
  <c r="Y4205" i="2"/>
  <c r="Y4204" i="2"/>
  <c r="Y4203" i="2"/>
  <c r="AA4203" i="2" s="1"/>
  <c r="Y4202" i="2"/>
  <c r="Y4201" i="2"/>
  <c r="AA4201" i="2" s="1"/>
  <c r="Y4200" i="2"/>
  <c r="Y4199" i="2"/>
  <c r="Y4198" i="2"/>
  <c r="AA4198" i="2" s="1"/>
  <c r="Y4197" i="2"/>
  <c r="Y4196" i="2"/>
  <c r="Y4195" i="2"/>
  <c r="Y4194" i="2"/>
  <c r="Y4193" i="2"/>
  <c r="Y4192" i="2"/>
  <c r="Y4191" i="2"/>
  <c r="Y4190" i="2"/>
  <c r="Y4189" i="2"/>
  <c r="Y4188" i="2"/>
  <c r="Y4187" i="2"/>
  <c r="Y4186" i="2"/>
  <c r="Y4185" i="2"/>
  <c r="AC4185" i="2" s="1"/>
  <c r="AD4185" i="2" s="1"/>
  <c r="AE4185" i="2" s="1"/>
  <c r="AF4185" i="2" s="1"/>
  <c r="Y4184" i="2"/>
  <c r="Y4183" i="2"/>
  <c r="Y4182" i="2"/>
  <c r="AA4182" i="2" s="1"/>
  <c r="Y4181" i="2"/>
  <c r="Y4180" i="2"/>
  <c r="AA4180" i="2" s="1"/>
  <c r="Y4179" i="2"/>
  <c r="AC4179" i="2" s="1"/>
  <c r="AD4179" i="2" s="1"/>
  <c r="AE4179" i="2" s="1"/>
  <c r="AF4179" i="2" s="1"/>
  <c r="Y4178" i="2"/>
  <c r="Y4177" i="2"/>
  <c r="AC4177" i="2" s="1"/>
  <c r="AD4177" i="2" s="1"/>
  <c r="AE4177" i="2" s="1"/>
  <c r="AF4177" i="2" s="1"/>
  <c r="Y4176" i="2"/>
  <c r="Y4175" i="2"/>
  <c r="Y4174" i="2"/>
  <c r="Y4173" i="2"/>
  <c r="Y4172" i="2"/>
  <c r="Y4171" i="2"/>
  <c r="Y4170" i="2"/>
  <c r="Y4169" i="2"/>
  <c r="AC4169" i="2" s="1"/>
  <c r="AD4169" i="2" s="1"/>
  <c r="AE4169" i="2" s="1"/>
  <c r="AF4169" i="2" s="1"/>
  <c r="Y4168" i="2"/>
  <c r="Y4167" i="2"/>
  <c r="Y4166" i="2"/>
  <c r="Y4165" i="2"/>
  <c r="Y4164" i="2"/>
  <c r="Y4163" i="2"/>
  <c r="Y4162" i="2"/>
  <c r="Y4161" i="2"/>
  <c r="AA4161" i="2" s="1"/>
  <c r="Y4160" i="2"/>
  <c r="Y4159" i="2"/>
  <c r="Y4158" i="2"/>
  <c r="Y4157" i="2"/>
  <c r="Y4156" i="2"/>
  <c r="Y4155" i="2"/>
  <c r="AA4155" i="2" s="1"/>
  <c r="Y4154" i="2"/>
  <c r="Y4153" i="2"/>
  <c r="AC4153" i="2" s="1"/>
  <c r="AD4153" i="2" s="1"/>
  <c r="AE4153" i="2" s="1"/>
  <c r="AF4153" i="2" s="1"/>
  <c r="Y4152" i="2"/>
  <c r="Y4151" i="2"/>
  <c r="Y4150" i="2"/>
  <c r="AA4150" i="2" s="1"/>
  <c r="Y4149" i="2"/>
  <c r="Y4148" i="2"/>
  <c r="AA4148" i="2" s="1"/>
  <c r="Y4147" i="2"/>
  <c r="AA4147" i="2" s="1"/>
  <c r="Y4146" i="2"/>
  <c r="AA4146" i="2" s="1"/>
  <c r="Y4145" i="2"/>
  <c r="Y4144" i="2"/>
  <c r="Y4143" i="2"/>
  <c r="Y4142" i="2"/>
  <c r="Y4141" i="2"/>
  <c r="Y4140" i="2"/>
  <c r="AA4140" i="2" s="1"/>
  <c r="Y4139" i="2"/>
  <c r="Y4138" i="2"/>
  <c r="Y4137" i="2"/>
  <c r="Y4136" i="2"/>
  <c r="Y4135" i="2"/>
  <c r="Y4134" i="2"/>
  <c r="AA4134" i="2" s="1"/>
  <c r="Y4133" i="2"/>
  <c r="Y4132" i="2"/>
  <c r="Y4131" i="2"/>
  <c r="Y4130" i="2"/>
  <c r="AA4130" i="2" s="1"/>
  <c r="Y4129" i="2"/>
  <c r="Y4128" i="2"/>
  <c r="Y4127" i="2"/>
  <c r="Y4126" i="2"/>
  <c r="Y4125" i="2"/>
  <c r="Y4124" i="2"/>
  <c r="Y4123" i="2"/>
  <c r="AA4123" i="2" s="1"/>
  <c r="Y4122" i="2"/>
  <c r="Y4121" i="2"/>
  <c r="Y4120" i="2"/>
  <c r="AA4120" i="2" s="1"/>
  <c r="Y4119" i="2"/>
  <c r="Y4118" i="2"/>
  <c r="Y4117" i="2"/>
  <c r="AA4117" i="2" s="1"/>
  <c r="Y4116" i="2"/>
  <c r="Y4115" i="2"/>
  <c r="AC4115" i="2" s="1"/>
  <c r="AD4115" i="2" s="1"/>
  <c r="AE4115" i="2" s="1"/>
  <c r="AF4115" i="2" s="1"/>
  <c r="Y4114" i="2"/>
  <c r="Y4113" i="2"/>
  <c r="Y4112" i="2"/>
  <c r="Y4111" i="2"/>
  <c r="Y4110" i="2"/>
  <c r="AA4110" i="2" s="1"/>
  <c r="Y4109" i="2"/>
  <c r="Y4108" i="2"/>
  <c r="Y4107" i="2"/>
  <c r="AA4107" i="2" s="1"/>
  <c r="Y4106" i="2"/>
  <c r="Y4105" i="2"/>
  <c r="AA4105" i="2" s="1"/>
  <c r="Y4104" i="2"/>
  <c r="AA4104" i="2" s="1"/>
  <c r="Y4103" i="2"/>
  <c r="AA4103" i="2" s="1"/>
  <c r="Y4102" i="2"/>
  <c r="Y4101" i="2"/>
  <c r="Y4100" i="2"/>
  <c r="Y4099" i="2"/>
  <c r="AA4099" i="2" s="1"/>
  <c r="Y4098" i="2"/>
  <c r="Y4097" i="2"/>
  <c r="AA4097" i="2" s="1"/>
  <c r="Y4096" i="2"/>
  <c r="AA4096" i="2" s="1"/>
  <c r="Y4095" i="2"/>
  <c r="Y4094" i="2"/>
  <c r="Y4093" i="2"/>
  <c r="Y4092" i="2"/>
  <c r="Y4091" i="2"/>
  <c r="Y4090" i="2"/>
  <c r="AA4090" i="2" s="1"/>
  <c r="Y4089" i="2"/>
  <c r="AC4089" i="2" s="1"/>
  <c r="AD4089" i="2" s="1"/>
  <c r="AE4089" i="2" s="1"/>
  <c r="AF4089" i="2" s="1"/>
  <c r="Y4088" i="2"/>
  <c r="Y4087" i="2"/>
  <c r="Y4086" i="2"/>
  <c r="Y4085" i="2"/>
  <c r="AA4085" i="2" s="1"/>
  <c r="Y4084" i="2"/>
  <c r="Y4083" i="2"/>
  <c r="AA4083" i="2" s="1"/>
  <c r="Y4082" i="2"/>
  <c r="Y4081" i="2"/>
  <c r="Y4080" i="2"/>
  <c r="Y4079" i="2"/>
  <c r="Y4078" i="2"/>
  <c r="Y4077" i="2"/>
  <c r="AA4077" i="2" s="1"/>
  <c r="Y4076" i="2"/>
  <c r="Y4075" i="2"/>
  <c r="Y4074" i="2"/>
  <c r="Y4073" i="2"/>
  <c r="Y4072" i="2"/>
  <c r="Y4071" i="2"/>
  <c r="Y4070" i="2"/>
  <c r="Y4069" i="2"/>
  <c r="Y4068" i="2"/>
  <c r="Y4067" i="2"/>
  <c r="AC4067" i="2" s="1"/>
  <c r="AD4067" i="2" s="1"/>
  <c r="AE4067" i="2" s="1"/>
  <c r="AF4067" i="2" s="1"/>
  <c r="Y4066" i="2"/>
  <c r="Y4065" i="2"/>
  <c r="Y4064" i="2"/>
  <c r="Y4063" i="2"/>
  <c r="Y4062" i="2"/>
  <c r="Y4061" i="2"/>
  <c r="Y4060" i="2"/>
  <c r="AA4060" i="2" s="1"/>
  <c r="Y4059" i="2"/>
  <c r="Y4058" i="2"/>
  <c r="Y4057" i="2"/>
  <c r="Y4056" i="2"/>
  <c r="AA4056" i="2" s="1"/>
  <c r="Y4055" i="2"/>
  <c r="Y4054" i="2"/>
  <c r="Y4053" i="2"/>
  <c r="Y4052" i="2"/>
  <c r="Y4051" i="2"/>
  <c r="Y4050" i="2"/>
  <c r="Y4049" i="2"/>
  <c r="Y4048" i="2"/>
  <c r="AA4048" i="2" s="1"/>
  <c r="Y4047" i="2"/>
  <c r="AA4047" i="2" s="1"/>
  <c r="Y4046" i="2"/>
  <c r="Y4045" i="2"/>
  <c r="Y4044" i="2"/>
  <c r="Y4043" i="2"/>
  <c r="Y4042" i="2"/>
  <c r="Y4041" i="2"/>
  <c r="Y4040" i="2"/>
  <c r="Y4039" i="2"/>
  <c r="Y4038" i="2"/>
  <c r="Y4037" i="2"/>
  <c r="Y4036" i="2"/>
  <c r="Y4035" i="2"/>
  <c r="Y4034" i="2"/>
  <c r="Y4033" i="2"/>
  <c r="Y4032" i="2"/>
  <c r="Y4031" i="2"/>
  <c r="Y4030" i="2"/>
  <c r="AA4030" i="2" s="1"/>
  <c r="Y4029" i="2"/>
  <c r="AA4029" i="2" s="1"/>
  <c r="Y4028" i="2"/>
  <c r="AA4028" i="2" s="1"/>
  <c r="Y4027" i="2"/>
  <c r="Y4026" i="2"/>
  <c r="Y4025" i="2"/>
  <c r="Y4024" i="2"/>
  <c r="AA4024" i="2" s="1"/>
  <c r="Y4023" i="2"/>
  <c r="Y4022" i="2"/>
  <c r="AA4022" i="2" s="1"/>
  <c r="Y4021" i="2"/>
  <c r="Y4020" i="2"/>
  <c r="Y4019" i="2"/>
  <c r="AA4019" i="2" s="1"/>
  <c r="Y4018" i="2"/>
  <c r="Y4017" i="2"/>
  <c r="Y4016" i="2"/>
  <c r="Y4015" i="2"/>
  <c r="Y4014" i="2"/>
  <c r="Y4013" i="2"/>
  <c r="Y4012" i="2"/>
  <c r="Y4011" i="2"/>
  <c r="Y4010" i="2"/>
  <c r="Y4009" i="2"/>
  <c r="Y4008" i="2"/>
  <c r="Y4007" i="2"/>
  <c r="Y4006" i="2"/>
  <c r="AA4006" i="2" s="1"/>
  <c r="Y4005" i="2"/>
  <c r="Y4004" i="2"/>
  <c r="Y4003" i="2"/>
  <c r="Y4002" i="2"/>
  <c r="Y4001" i="2"/>
  <c r="AA4001" i="2" s="1"/>
  <c r="Y4000" i="2"/>
  <c r="Y3999" i="2"/>
  <c r="Y3998" i="2"/>
  <c r="Y3997" i="2"/>
  <c r="AA3997" i="2" s="1"/>
  <c r="Y3996" i="2"/>
  <c r="Y3995" i="2"/>
  <c r="Y3994" i="2"/>
  <c r="Y3993" i="2"/>
  <c r="Y3992" i="2"/>
  <c r="Y3991" i="2"/>
  <c r="Y3990" i="2"/>
  <c r="Y3989" i="2"/>
  <c r="Y3988" i="2"/>
  <c r="Y3987" i="2"/>
  <c r="AC3987" i="2" s="1"/>
  <c r="AD3987" i="2" s="1"/>
  <c r="AE3987" i="2" s="1"/>
  <c r="AF3987" i="2" s="1"/>
  <c r="Y3986" i="2"/>
  <c r="Y3985" i="2"/>
  <c r="Y3984" i="2"/>
  <c r="Y3983" i="2"/>
  <c r="Y3982" i="2"/>
  <c r="Y3981" i="2"/>
  <c r="Y3980" i="2"/>
  <c r="Y3979" i="2"/>
  <c r="Y3978" i="2"/>
  <c r="Y3977" i="2"/>
  <c r="Y3976" i="2"/>
  <c r="Y3975" i="2"/>
  <c r="Y3974" i="2"/>
  <c r="Y3973" i="2"/>
  <c r="Y3972" i="2"/>
  <c r="Y3971" i="2"/>
  <c r="AC3971" i="2" s="1"/>
  <c r="AD3971" i="2" s="1"/>
  <c r="AE3971" i="2" s="1"/>
  <c r="AF3971" i="2" s="1"/>
  <c r="Y3970" i="2"/>
  <c r="AA3970" i="2" s="1"/>
  <c r="Y3969" i="2"/>
  <c r="Y3968" i="2"/>
  <c r="AA3968" i="2" s="1"/>
  <c r="Y3967" i="2"/>
  <c r="Y3966" i="2"/>
  <c r="Y3965" i="2"/>
  <c r="Y3964" i="2"/>
  <c r="Y3963" i="2"/>
  <c r="Y3962" i="2"/>
  <c r="Y3961" i="2"/>
  <c r="Y3960" i="2"/>
  <c r="Y3959" i="2"/>
  <c r="Y3958" i="2"/>
  <c r="Y3957" i="2"/>
  <c r="Y3956" i="2"/>
  <c r="Y3955" i="2"/>
  <c r="Y3954" i="2"/>
  <c r="Y3953" i="2"/>
  <c r="Y3952" i="2"/>
  <c r="AA3952" i="2" s="1"/>
  <c r="Y3951" i="2"/>
  <c r="Y3950" i="2"/>
  <c r="Y3949" i="2"/>
  <c r="Y3948" i="2"/>
  <c r="Y3947" i="2"/>
  <c r="Y3946" i="2"/>
  <c r="Y3945" i="2"/>
  <c r="Y3944" i="2"/>
  <c r="Y3943" i="2"/>
  <c r="AC3943" i="2" s="1"/>
  <c r="AD3943" i="2" s="1"/>
  <c r="AE3943" i="2" s="1"/>
  <c r="AF3943" i="2" s="1"/>
  <c r="Y3942" i="2"/>
  <c r="Y3941" i="2"/>
  <c r="Y3940" i="2"/>
  <c r="Y3939" i="2"/>
  <c r="Y3938" i="2"/>
  <c r="Y3937" i="2"/>
  <c r="Y3936" i="2"/>
  <c r="Y3935" i="2"/>
  <c r="Y3934" i="2"/>
  <c r="Y3933" i="2"/>
  <c r="Y3932" i="2"/>
  <c r="AA3932" i="2" s="1"/>
  <c r="Y3931" i="2"/>
  <c r="Y3930" i="2"/>
  <c r="Y3929" i="2"/>
  <c r="Y3928" i="2"/>
  <c r="Y3927" i="2"/>
  <c r="Y3926" i="2"/>
  <c r="Y3925" i="2"/>
  <c r="Y3924" i="2"/>
  <c r="AA3924" i="2" s="1"/>
  <c r="Y3923" i="2"/>
  <c r="AA3923" i="2" s="1"/>
  <c r="Y3922" i="2"/>
  <c r="Y3921" i="2"/>
  <c r="Y3920" i="2"/>
  <c r="Y3919" i="2"/>
  <c r="Y3918" i="2"/>
  <c r="Y3917" i="2"/>
  <c r="Y3916" i="2"/>
  <c r="Y3915" i="2"/>
  <c r="Y3914" i="2"/>
  <c r="Y3913" i="2"/>
  <c r="Y3912" i="2"/>
  <c r="Y3911" i="2"/>
  <c r="Y3910" i="2"/>
  <c r="Y3909" i="2"/>
  <c r="Y3908" i="2"/>
  <c r="Y3907" i="2"/>
  <c r="AA3907" i="2" s="1"/>
  <c r="Y3906" i="2"/>
  <c r="AA3906" i="2" s="1"/>
  <c r="Y3905" i="2"/>
  <c r="AA3905" i="2" s="1"/>
  <c r="Y3904" i="2"/>
  <c r="Y3903" i="2"/>
  <c r="Y3902" i="2"/>
  <c r="Y3901" i="2"/>
  <c r="Y3900" i="2"/>
  <c r="Y3899" i="2"/>
  <c r="Y3898" i="2"/>
  <c r="Y3897" i="2"/>
  <c r="AA3897" i="2" s="1"/>
  <c r="Y3896" i="2"/>
  <c r="Y3895" i="2"/>
  <c r="Y3894" i="2"/>
  <c r="Y3893" i="2"/>
  <c r="Y3892" i="2"/>
  <c r="Y3891" i="2"/>
  <c r="AA3891" i="2" s="1"/>
  <c r="Y3890" i="2"/>
  <c r="Y3889" i="2"/>
  <c r="AA3889" i="2" s="1"/>
  <c r="Y3888" i="2"/>
  <c r="Y3887" i="2"/>
  <c r="Y3886" i="2"/>
  <c r="Y3885" i="2"/>
  <c r="Y3884" i="2"/>
  <c r="Y3883" i="2"/>
  <c r="Y3882" i="2"/>
  <c r="Y3881" i="2"/>
  <c r="Y3880" i="2"/>
  <c r="AA3880" i="2" s="1"/>
  <c r="Y3879" i="2"/>
  <c r="Y3878" i="2"/>
  <c r="Y3877" i="2"/>
  <c r="AA3877" i="2" s="1"/>
  <c r="Y3876" i="2"/>
  <c r="Y3875" i="2"/>
  <c r="AA3875" i="2" s="1"/>
  <c r="Y3874" i="2"/>
  <c r="Y3873" i="2"/>
  <c r="Y3872" i="2"/>
  <c r="Y3871" i="2"/>
  <c r="Y3870" i="2"/>
  <c r="Y3869" i="2"/>
  <c r="Y3868" i="2"/>
  <c r="Y3867" i="2"/>
  <c r="Y3866" i="2"/>
  <c r="Y3865" i="2"/>
  <c r="Y3864" i="2"/>
  <c r="Y3863" i="2"/>
  <c r="Y3862" i="2"/>
  <c r="Y3861" i="2"/>
  <c r="Y3860" i="2"/>
  <c r="Y3859" i="2"/>
  <c r="AA3859" i="2" s="1"/>
  <c r="Y3858" i="2"/>
  <c r="Y3857" i="2"/>
  <c r="Y3856" i="2"/>
  <c r="Y3855" i="2"/>
  <c r="Y3854" i="2"/>
  <c r="Y3853" i="2"/>
  <c r="Y3852" i="2"/>
  <c r="AA3852" i="2" s="1"/>
  <c r="Y3851" i="2"/>
  <c r="Y3850" i="2"/>
  <c r="Y3849" i="2"/>
  <c r="Y3848" i="2"/>
  <c r="Y3847" i="2"/>
  <c r="Y3846" i="2"/>
  <c r="Y3845" i="2"/>
  <c r="Y3844" i="2"/>
  <c r="Y3843" i="2"/>
  <c r="AA3843" i="2" s="1"/>
  <c r="Y3842" i="2"/>
  <c r="Y3841" i="2"/>
  <c r="Y3840" i="2"/>
  <c r="Y3839" i="2"/>
  <c r="Y3838" i="2"/>
  <c r="Y3837" i="2"/>
  <c r="Y3836" i="2"/>
  <c r="Y3835" i="2"/>
  <c r="Y3834" i="2"/>
  <c r="Y3833" i="2"/>
  <c r="AC3833" i="2" s="1"/>
  <c r="AD3833" i="2" s="1"/>
  <c r="AE3833" i="2" s="1"/>
  <c r="AF3833" i="2" s="1"/>
  <c r="Y3832" i="2"/>
  <c r="Y3831" i="2"/>
  <c r="Y3830" i="2"/>
  <c r="AA3830" i="2" s="1"/>
  <c r="Y3829" i="2"/>
  <c r="Y3828" i="2"/>
  <c r="Y3827" i="2"/>
  <c r="AC3827" i="2" s="1"/>
  <c r="AD3827" i="2" s="1"/>
  <c r="AE3827" i="2" s="1"/>
  <c r="AF3827" i="2" s="1"/>
  <c r="Y3826" i="2"/>
  <c r="Y3825" i="2"/>
  <c r="Y3824" i="2"/>
  <c r="Y3823" i="2"/>
  <c r="Y3822" i="2"/>
  <c r="Y3821" i="2"/>
  <c r="Y3820" i="2"/>
  <c r="AA3820" i="2" s="1"/>
  <c r="Y3819" i="2"/>
  <c r="Y3818" i="2"/>
  <c r="Y3817" i="2"/>
  <c r="Y3816" i="2"/>
  <c r="Y3815" i="2"/>
  <c r="Y3814" i="2"/>
  <c r="Y3813" i="2"/>
  <c r="Y3812" i="2"/>
  <c r="Y3811" i="2"/>
  <c r="AC3811" i="2" s="1"/>
  <c r="AD3811" i="2" s="1"/>
  <c r="AE3811" i="2" s="1"/>
  <c r="AF3811" i="2" s="1"/>
  <c r="Y3810" i="2"/>
  <c r="Y3809" i="2"/>
  <c r="Y3808" i="2"/>
  <c r="Y3807" i="2"/>
  <c r="Y3806" i="2"/>
  <c r="Y3805" i="2"/>
  <c r="Y3804" i="2"/>
  <c r="Y3803" i="2"/>
  <c r="AA3803" i="2" s="1"/>
  <c r="Y3802" i="2"/>
  <c r="Y3801" i="2"/>
  <c r="AA3801" i="2" s="1"/>
  <c r="Y3800" i="2"/>
  <c r="Y3799" i="2"/>
  <c r="Y3798" i="2"/>
  <c r="Y3797" i="2"/>
  <c r="Y3796" i="2"/>
  <c r="Y3795" i="2"/>
  <c r="AA3795" i="2" s="1"/>
  <c r="Y3794" i="2"/>
  <c r="AA3794" i="2" s="1"/>
  <c r="Y3793" i="2"/>
  <c r="AC3793" i="2" s="1"/>
  <c r="AD3793" i="2" s="1"/>
  <c r="AE3793" i="2" s="1"/>
  <c r="AF3793" i="2" s="1"/>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AA3767" i="2" s="1"/>
  <c r="Y3766" i="2"/>
  <c r="Y3765" i="2"/>
  <c r="Y3764" i="2"/>
  <c r="Y3763" i="2"/>
  <c r="AA3763" i="2" s="1"/>
  <c r="Y3762" i="2"/>
  <c r="Y3761" i="2"/>
  <c r="Y3760" i="2"/>
  <c r="Y3759" i="2"/>
  <c r="Y3758" i="2"/>
  <c r="Y3757" i="2"/>
  <c r="Y3756" i="2"/>
  <c r="Y3755" i="2"/>
  <c r="AA3755" i="2" s="1"/>
  <c r="Y3754" i="2"/>
  <c r="Y3753" i="2"/>
  <c r="AA3753" i="2" s="1"/>
  <c r="Y3752" i="2"/>
  <c r="Y3751" i="2"/>
  <c r="Y3750" i="2"/>
  <c r="Y3749" i="2"/>
  <c r="Y3748" i="2"/>
  <c r="Y3747" i="2"/>
  <c r="AA3747" i="2" s="1"/>
  <c r="Y3746" i="2"/>
  <c r="Y3745" i="2"/>
  <c r="Y3744" i="2"/>
  <c r="Y3743" i="2"/>
  <c r="Y3742" i="2"/>
  <c r="Y3741" i="2"/>
  <c r="Y3740" i="2"/>
  <c r="AA3740" i="2" s="1"/>
  <c r="Y3739" i="2"/>
  <c r="Y3738" i="2"/>
  <c r="Y3737" i="2"/>
  <c r="Y3736" i="2"/>
  <c r="Y3735" i="2"/>
  <c r="Y3734" i="2"/>
  <c r="Y3733" i="2"/>
  <c r="AA3733" i="2" s="1"/>
  <c r="Y3732" i="2"/>
  <c r="Y3731" i="2"/>
  <c r="AC3731" i="2" s="1"/>
  <c r="AD3731" i="2" s="1"/>
  <c r="AE3731" i="2" s="1"/>
  <c r="AF3731" i="2" s="1"/>
  <c r="Y3730" i="2"/>
  <c r="Y3729" i="2"/>
  <c r="AC3729" i="2" s="1"/>
  <c r="AD3729" i="2" s="1"/>
  <c r="AE3729" i="2" s="1"/>
  <c r="AF3729" i="2" s="1"/>
  <c r="Y3728" i="2"/>
  <c r="Y3727" i="2"/>
  <c r="Y3726" i="2"/>
  <c r="Y3725" i="2"/>
  <c r="Y3724" i="2"/>
  <c r="AA3724" i="2" s="1"/>
  <c r="Y3723" i="2"/>
  <c r="AA3723" i="2" s="1"/>
  <c r="Y3722" i="2"/>
  <c r="Y3721" i="2"/>
  <c r="AA3721" i="2" s="1"/>
  <c r="Y3720" i="2"/>
  <c r="Y3719" i="2"/>
  <c r="Y3718" i="2"/>
  <c r="Y3717" i="2"/>
  <c r="Y3716" i="2"/>
  <c r="Y3715" i="2"/>
  <c r="AA3715" i="2" s="1"/>
  <c r="Y3714" i="2"/>
  <c r="Y3713" i="2"/>
  <c r="Y3712" i="2"/>
  <c r="Y3711" i="2"/>
  <c r="Y3710" i="2"/>
  <c r="Y3709" i="2"/>
  <c r="Y3708" i="2"/>
  <c r="Y3707" i="2"/>
  <c r="Y3706" i="2"/>
  <c r="Y3705" i="2"/>
  <c r="Y3704" i="2"/>
  <c r="Y3703" i="2"/>
  <c r="Y3702" i="2"/>
  <c r="Y3701" i="2"/>
  <c r="Y3700" i="2"/>
  <c r="Y3699" i="2"/>
  <c r="AA3699" i="2" s="1"/>
  <c r="Y3698" i="2"/>
  <c r="Y3697" i="2"/>
  <c r="AA3697" i="2" s="1"/>
  <c r="Y3696" i="2"/>
  <c r="Y3695" i="2"/>
  <c r="Y3694" i="2"/>
  <c r="Y3693" i="2"/>
  <c r="Y3692" i="2"/>
  <c r="Y3691" i="2"/>
  <c r="Y3690" i="2"/>
  <c r="Y3689" i="2"/>
  <c r="AA3689" i="2" s="1"/>
  <c r="Y3688" i="2"/>
  <c r="Y3687" i="2"/>
  <c r="Y3686" i="2"/>
  <c r="Y3685" i="2"/>
  <c r="Y3684" i="2"/>
  <c r="Y3683" i="2"/>
  <c r="AA3683" i="2" s="1"/>
  <c r="Y3682" i="2"/>
  <c r="Y3681" i="2"/>
  <c r="AC3681" i="2" s="1"/>
  <c r="AD3681" i="2" s="1"/>
  <c r="AE3681" i="2" s="1"/>
  <c r="AF3681" i="2" s="1"/>
  <c r="Y3680" i="2"/>
  <c r="Y3679" i="2"/>
  <c r="Y3678" i="2"/>
  <c r="AA3678" i="2" s="1"/>
  <c r="Y3677" i="2"/>
  <c r="Y3676" i="2"/>
  <c r="Y3675" i="2"/>
  <c r="AC3675" i="2" s="1"/>
  <c r="AD3675" i="2" s="1"/>
  <c r="AE3675" i="2" s="1"/>
  <c r="AF3675" i="2" s="1"/>
  <c r="Y3674" i="2"/>
  <c r="Y3673" i="2"/>
  <c r="Y3672" i="2"/>
  <c r="Y3671" i="2"/>
  <c r="Y3670" i="2"/>
  <c r="Y3669" i="2"/>
  <c r="Y3668" i="2"/>
  <c r="Y3667" i="2"/>
  <c r="Y3666" i="2"/>
  <c r="Y3665" i="2"/>
  <c r="Y3664" i="2"/>
  <c r="Y3663" i="2"/>
  <c r="Y3662" i="2"/>
  <c r="AA3662" i="2" s="1"/>
  <c r="Y3661" i="2"/>
  <c r="Y3660" i="2"/>
  <c r="Y3659" i="2"/>
  <c r="Y3658" i="2"/>
  <c r="Y3657" i="2"/>
  <c r="AA3657" i="2" s="1"/>
  <c r="Y3656" i="2"/>
  <c r="AA3656" i="2" s="1"/>
  <c r="Y3655" i="2"/>
  <c r="Y3654" i="2"/>
  <c r="Y3653" i="2"/>
  <c r="Y3652" i="2"/>
  <c r="Y3651" i="2"/>
  <c r="Y3650" i="2"/>
  <c r="Y3649" i="2"/>
  <c r="AA3649" i="2" s="1"/>
  <c r="Y3648" i="2"/>
  <c r="Y3647" i="2"/>
  <c r="Y3646" i="2"/>
  <c r="Y3645" i="2"/>
  <c r="Y3644" i="2"/>
  <c r="Y3643" i="2"/>
  <c r="AA3643" i="2" s="1"/>
  <c r="Y3642" i="2"/>
  <c r="Y3641" i="2"/>
  <c r="AA3641" i="2" s="1"/>
  <c r="Y3640" i="2"/>
  <c r="Y3639" i="2"/>
  <c r="Y3638" i="2"/>
  <c r="Y3637" i="2"/>
  <c r="Y3636" i="2"/>
  <c r="Y3635" i="2"/>
  <c r="Y3634" i="2"/>
  <c r="Y3633" i="2"/>
  <c r="Y3632" i="2"/>
  <c r="Y3631" i="2"/>
  <c r="Y3630" i="2"/>
  <c r="AA3630" i="2" s="1"/>
  <c r="Y3629" i="2"/>
  <c r="Y3628" i="2"/>
  <c r="AA3628" i="2" s="1"/>
  <c r="Y3627" i="2"/>
  <c r="AA3627" i="2" s="1"/>
  <c r="Y3626" i="2"/>
  <c r="Y3625" i="2"/>
  <c r="AA3625" i="2" s="1"/>
  <c r="Y3624" i="2"/>
  <c r="Y3623" i="2"/>
  <c r="Y3622" i="2"/>
  <c r="Y3621" i="2"/>
  <c r="Y3620" i="2"/>
  <c r="Y3619" i="2"/>
  <c r="Y3618" i="2"/>
  <c r="Y3617" i="2"/>
  <c r="Y3616" i="2"/>
  <c r="Y3615" i="2"/>
  <c r="Y3614" i="2"/>
  <c r="Y3613" i="2"/>
  <c r="Y3612" i="2"/>
  <c r="Y3611" i="2"/>
  <c r="AA3611" i="2" s="1"/>
  <c r="Y3610" i="2"/>
  <c r="Y3609" i="2"/>
  <c r="Y3608" i="2"/>
  <c r="Y3607" i="2"/>
  <c r="Y3606" i="2"/>
  <c r="Y3605" i="2"/>
  <c r="AA3605" i="2" s="1"/>
  <c r="Y3604" i="2"/>
  <c r="Y3603" i="2"/>
  <c r="Y3602" i="2"/>
  <c r="Y3601" i="2"/>
  <c r="Y3600" i="2"/>
  <c r="Y3599" i="2"/>
  <c r="Y3598" i="2"/>
  <c r="Y3597" i="2"/>
  <c r="Y3596" i="2"/>
  <c r="Y3595" i="2"/>
  <c r="AA3595" i="2" s="1"/>
  <c r="Y3594" i="2"/>
  <c r="Y3593" i="2"/>
  <c r="Y3592" i="2"/>
  <c r="Y3591" i="2"/>
  <c r="Y3590" i="2"/>
  <c r="Y3589" i="2"/>
  <c r="Y3588" i="2"/>
  <c r="Y3587" i="2"/>
  <c r="AA3587" i="2" s="1"/>
  <c r="Y3586" i="2"/>
  <c r="Y3585" i="2"/>
  <c r="AC3585" i="2" s="1"/>
  <c r="AD3585" i="2" s="1"/>
  <c r="AE3585" i="2" s="1"/>
  <c r="AF3585" i="2" s="1"/>
  <c r="Y3584" i="2"/>
  <c r="Y3583" i="2"/>
  <c r="Y3582" i="2"/>
  <c r="Y3581" i="2"/>
  <c r="Y3580" i="2"/>
  <c r="AA3580" i="2" s="1"/>
  <c r="Y3579" i="2"/>
  <c r="AA3579" i="2" s="1"/>
  <c r="Y3578" i="2"/>
  <c r="AA3578" i="2" s="1"/>
  <c r="Y3577" i="2"/>
  <c r="AC3577" i="2" s="1"/>
  <c r="AD3577" i="2" s="1"/>
  <c r="AE3577" i="2" s="1"/>
  <c r="AF3577" i="2" s="1"/>
  <c r="Y3576" i="2"/>
  <c r="Y3575" i="2"/>
  <c r="AA3575" i="2" s="1"/>
  <c r="Y3574" i="2"/>
  <c r="Y3573" i="2"/>
  <c r="AA3573" i="2" s="1"/>
  <c r="Y3572" i="2"/>
  <c r="Y3571" i="2"/>
  <c r="Y3570" i="2"/>
  <c r="Y3569" i="2"/>
  <c r="Y3568" i="2"/>
  <c r="Y3567" i="2"/>
  <c r="Y3566" i="2"/>
  <c r="Y3565" i="2"/>
  <c r="Y3564" i="2"/>
  <c r="Y3563" i="2"/>
  <c r="AA3563" i="2" s="1"/>
  <c r="Y3562" i="2"/>
  <c r="Y3561" i="2"/>
  <c r="AA3561" i="2" s="1"/>
  <c r="Y3560" i="2"/>
  <c r="Y3559" i="2"/>
  <c r="Y3558" i="2"/>
  <c r="Y3557" i="2"/>
  <c r="Y3556" i="2"/>
  <c r="Y3555" i="2"/>
  <c r="Y3554" i="2"/>
  <c r="Y3553" i="2"/>
  <c r="AA3553" i="2" s="1"/>
  <c r="Y3552" i="2"/>
  <c r="Y3551" i="2"/>
  <c r="Y3550" i="2"/>
  <c r="Y3549" i="2"/>
  <c r="Y3548" i="2"/>
  <c r="Y3547" i="2"/>
  <c r="AA3547" i="2" s="1"/>
  <c r="Y3546" i="2"/>
  <c r="Y3545" i="2"/>
  <c r="AA3545" i="2" s="1"/>
  <c r="Y3544" i="2"/>
  <c r="Y3543" i="2"/>
  <c r="Y3542" i="2"/>
  <c r="Y3541" i="2"/>
  <c r="Y3540" i="2"/>
  <c r="Y3539" i="2"/>
  <c r="Y3538" i="2"/>
  <c r="Y3537" i="2"/>
  <c r="AA3537" i="2" s="1"/>
  <c r="Y3536" i="2"/>
  <c r="Y3535" i="2"/>
  <c r="Y3534" i="2"/>
  <c r="Y3533" i="2"/>
  <c r="Y3532" i="2"/>
  <c r="Y3531" i="2"/>
  <c r="AA3531" i="2" s="1"/>
  <c r="Y3530" i="2"/>
  <c r="Y3529" i="2"/>
  <c r="AA3529" i="2" s="1"/>
  <c r="Y3528" i="2"/>
  <c r="Y3527" i="2"/>
  <c r="Y3526" i="2"/>
  <c r="Y3525" i="2"/>
  <c r="Y3524" i="2"/>
  <c r="Y3523" i="2"/>
  <c r="Y3522" i="2"/>
  <c r="Y3521" i="2"/>
  <c r="Y3520" i="2"/>
  <c r="Y3519" i="2"/>
  <c r="Y3518" i="2"/>
  <c r="Y3517" i="2"/>
  <c r="Y3516" i="2"/>
  <c r="AA3516" i="2" s="1"/>
  <c r="Y3515" i="2"/>
  <c r="AA3515" i="2" s="1"/>
  <c r="Y3514" i="2"/>
  <c r="Y3513" i="2"/>
  <c r="Y3512" i="2"/>
  <c r="Y3511" i="2"/>
  <c r="Y3510" i="2"/>
  <c r="Y3509" i="2"/>
  <c r="Y3508" i="2"/>
  <c r="Y3507" i="2"/>
  <c r="Y3506" i="2"/>
  <c r="Y3505" i="2"/>
  <c r="Y3504" i="2"/>
  <c r="Y3503" i="2"/>
  <c r="Y3502" i="2"/>
  <c r="Y3501" i="2"/>
  <c r="Y3500" i="2"/>
  <c r="Y3499" i="2"/>
  <c r="AA3499" i="2" s="1"/>
  <c r="Y3498" i="2"/>
  <c r="Y3497" i="2"/>
  <c r="AA3497" i="2" s="1"/>
  <c r="Y3496" i="2"/>
  <c r="Y3495" i="2"/>
  <c r="Y3494" i="2"/>
  <c r="Y3493" i="2"/>
  <c r="Y3492" i="2"/>
  <c r="Y3491" i="2"/>
  <c r="Y3490" i="2"/>
  <c r="Y3489" i="2"/>
  <c r="AA3489" i="2" s="1"/>
  <c r="Y3488" i="2"/>
  <c r="Y3487" i="2"/>
  <c r="Y3486" i="2"/>
  <c r="Y3485" i="2"/>
  <c r="Y3484" i="2"/>
  <c r="Y3483" i="2"/>
  <c r="AA3483" i="2" s="1"/>
  <c r="Y3482" i="2"/>
  <c r="Y3481" i="2"/>
  <c r="AA3481" i="2" s="1"/>
  <c r="Y3480" i="2"/>
  <c r="AA3480" i="2" s="1"/>
  <c r="Y3479" i="2"/>
  <c r="Y3478" i="2"/>
  <c r="Y3477" i="2"/>
  <c r="Y3476" i="2"/>
  <c r="AA3476" i="2" s="1"/>
  <c r="Y3475" i="2"/>
  <c r="Y3474" i="2"/>
  <c r="Y3473" i="2"/>
  <c r="Y3472" i="2"/>
  <c r="Y3471" i="2"/>
  <c r="Y3470" i="2"/>
  <c r="Y3469" i="2"/>
  <c r="Y3468" i="2"/>
  <c r="Y3467" i="2"/>
  <c r="AA3467" i="2" s="1"/>
  <c r="Y3466" i="2"/>
  <c r="Y3465" i="2"/>
  <c r="Y3464" i="2"/>
  <c r="Y3463" i="2"/>
  <c r="Y3462" i="2"/>
  <c r="Y3461" i="2"/>
  <c r="AA3461" i="2" s="1"/>
  <c r="Y3460" i="2"/>
  <c r="Y3459" i="2"/>
  <c r="AA3459" i="2" s="1"/>
  <c r="Y3458" i="2"/>
  <c r="Y3457" i="2"/>
  <c r="Y3456" i="2"/>
  <c r="Y3455" i="2"/>
  <c r="Y3454" i="2"/>
  <c r="Y3453" i="2"/>
  <c r="Y3452" i="2"/>
  <c r="Y3451" i="2"/>
  <c r="Y3450" i="2"/>
  <c r="Y3449" i="2"/>
  <c r="Y3448" i="2"/>
  <c r="AA3448" i="2" s="1"/>
  <c r="Y3447" i="2"/>
  <c r="Y3446" i="2"/>
  <c r="Y3445" i="2"/>
  <c r="Y3444" i="2"/>
  <c r="AA3444" i="2" s="1"/>
  <c r="Y3443" i="2"/>
  <c r="Y3442" i="2"/>
  <c r="Y3441" i="2"/>
  <c r="Y3440" i="2"/>
  <c r="Y3439" i="2"/>
  <c r="Y3438" i="2"/>
  <c r="Y3437" i="2"/>
  <c r="Y3436" i="2"/>
  <c r="Y3435" i="2"/>
  <c r="AA3435" i="2" s="1"/>
  <c r="Y3434" i="2"/>
  <c r="Y3433" i="2"/>
  <c r="Y3432" i="2"/>
  <c r="Y3431" i="2"/>
  <c r="Y3430" i="2"/>
  <c r="Y3429" i="2"/>
  <c r="Y3428" i="2"/>
  <c r="Y3427" i="2"/>
  <c r="Y3426" i="2"/>
  <c r="Y3425" i="2"/>
  <c r="AA3425" i="2" s="1"/>
  <c r="Y3424" i="2"/>
  <c r="Y3423" i="2"/>
  <c r="Y3422" i="2"/>
  <c r="Y3421" i="2"/>
  <c r="AA3421" i="2" s="1"/>
  <c r="Y3420" i="2"/>
  <c r="Y3419" i="2"/>
  <c r="Y3418" i="2"/>
  <c r="Y3417" i="2"/>
  <c r="Y3416" i="2"/>
  <c r="Y3415" i="2"/>
  <c r="Y3414" i="2"/>
  <c r="Y3413" i="2"/>
  <c r="Y3412" i="2"/>
  <c r="Y3411" i="2"/>
  <c r="Y3410" i="2"/>
  <c r="Y3409" i="2"/>
  <c r="Y3408" i="2"/>
  <c r="Y3407" i="2"/>
  <c r="Y3406" i="2"/>
  <c r="Y3405" i="2"/>
  <c r="Y3404" i="2"/>
  <c r="Y3403" i="2"/>
  <c r="AA3403" i="2" s="1"/>
  <c r="Y3402" i="2"/>
  <c r="Y3401" i="2"/>
  <c r="AA3401" i="2" s="1"/>
  <c r="Y3400" i="2"/>
  <c r="Y3399" i="2"/>
  <c r="Y3398" i="2"/>
  <c r="AA3398" i="2" s="1"/>
  <c r="Y3397" i="2"/>
  <c r="Y3396" i="2"/>
  <c r="Y3395" i="2"/>
  <c r="Y3394" i="2"/>
  <c r="Y3393" i="2"/>
  <c r="Y3392" i="2"/>
  <c r="Y3391" i="2"/>
  <c r="Y3390" i="2"/>
  <c r="Y3389" i="2"/>
  <c r="Y3388" i="2"/>
  <c r="Y3387" i="2"/>
  <c r="AA3387" i="2" s="1"/>
  <c r="Y3386" i="2"/>
  <c r="Y3385" i="2"/>
  <c r="Y3384" i="2"/>
  <c r="Y3383" i="2"/>
  <c r="Y3382" i="2"/>
  <c r="Y3381" i="2"/>
  <c r="Y3380" i="2"/>
  <c r="Y3379" i="2"/>
  <c r="AA3379" i="2" s="1"/>
  <c r="Y3378" i="2"/>
  <c r="Y3377" i="2"/>
  <c r="AA3377" i="2" s="1"/>
  <c r="Y3376" i="2"/>
  <c r="Y3375" i="2"/>
  <c r="Y3374" i="2"/>
  <c r="Y3373" i="2"/>
  <c r="AA3373" i="2" s="1"/>
  <c r="Y3372" i="2"/>
  <c r="Y3371" i="2"/>
  <c r="AA3371" i="2" s="1"/>
  <c r="Y3370" i="2"/>
  <c r="Y3369" i="2"/>
  <c r="Y3368" i="2"/>
  <c r="Y3367" i="2"/>
  <c r="Y3366" i="2"/>
  <c r="Y3365" i="2"/>
  <c r="Y3364" i="2"/>
  <c r="Y3363" i="2"/>
  <c r="Y3362" i="2"/>
  <c r="Y3361" i="2"/>
  <c r="Y3360" i="2"/>
  <c r="Y3359" i="2"/>
  <c r="Y3358" i="2"/>
  <c r="Y3357" i="2"/>
  <c r="AA3357" i="2" s="1"/>
  <c r="Y3356" i="2"/>
  <c r="Y3355" i="2"/>
  <c r="AA3355" i="2" s="1"/>
  <c r="Y3354" i="2"/>
  <c r="Y3353" i="2"/>
  <c r="AA3353" i="2" s="1"/>
  <c r="Y3352" i="2"/>
  <c r="Y3351" i="2"/>
  <c r="Y3350" i="2"/>
  <c r="Y3349" i="2"/>
  <c r="Y3348" i="2"/>
  <c r="Y3347" i="2"/>
  <c r="Y3346" i="2"/>
  <c r="Y3345" i="2"/>
  <c r="AA3345" i="2" s="1"/>
  <c r="Y3344" i="2"/>
  <c r="Y3343" i="2"/>
  <c r="Y3342" i="2"/>
  <c r="AA3342" i="2" s="1"/>
  <c r="Y3341" i="2"/>
  <c r="Y3340" i="2"/>
  <c r="Y3339" i="2"/>
  <c r="AA3339" i="2" s="1"/>
  <c r="Y3338" i="2"/>
  <c r="Y3337" i="2"/>
  <c r="AA3337" i="2" s="1"/>
  <c r="Y3336" i="2"/>
  <c r="Y3335" i="2"/>
  <c r="Y3334" i="2"/>
  <c r="Y3333" i="2"/>
  <c r="Y3332" i="2"/>
  <c r="Y3331" i="2"/>
  <c r="Y3330" i="2"/>
  <c r="Y3329" i="2"/>
  <c r="AA3329" i="2" s="1"/>
  <c r="Y3328" i="2"/>
  <c r="Y3327" i="2"/>
  <c r="Y3326" i="2"/>
  <c r="Y3325" i="2"/>
  <c r="Y3324" i="2"/>
  <c r="Y3323" i="2"/>
  <c r="AA3323" i="2" s="1"/>
  <c r="Y3322" i="2"/>
  <c r="Y3321" i="2"/>
  <c r="AA3321" i="2" s="1"/>
  <c r="Y3320" i="2"/>
  <c r="Y3319" i="2"/>
  <c r="Y3318" i="2"/>
  <c r="Y3317" i="2"/>
  <c r="Y3316" i="2"/>
  <c r="Y3315" i="2"/>
  <c r="AC3315" i="2" s="1"/>
  <c r="AD3315" i="2" s="1"/>
  <c r="AE3315" i="2" s="1"/>
  <c r="AF3315" i="2" s="1"/>
  <c r="Y3314" i="2"/>
  <c r="Y3313" i="2"/>
  <c r="AC3313" i="2" s="1"/>
  <c r="AD3313" i="2" s="1"/>
  <c r="AE3313" i="2" s="1"/>
  <c r="AF3313" i="2" s="1"/>
  <c r="Y3312" i="2"/>
  <c r="AA3312" i="2" s="1"/>
  <c r="Y3311" i="2"/>
  <c r="Y3310" i="2"/>
  <c r="Y3309" i="2"/>
  <c r="Y3308" i="2"/>
  <c r="Y3307" i="2"/>
  <c r="AA3307" i="2" s="1"/>
  <c r="Y3306" i="2"/>
  <c r="Y3305" i="2"/>
  <c r="AA3305" i="2" s="1"/>
  <c r="Y3304" i="2"/>
  <c r="Y3303" i="2"/>
  <c r="Y3302" i="2"/>
  <c r="Y3301" i="2"/>
  <c r="AA3301" i="2" s="1"/>
  <c r="Y3300" i="2"/>
  <c r="Y3299" i="2"/>
  <c r="AA3299" i="2" s="1"/>
  <c r="Y3298" i="2"/>
  <c r="AA3298" i="2" s="1"/>
  <c r="Y3297" i="2"/>
  <c r="Y3296" i="2"/>
  <c r="Y3295" i="2"/>
  <c r="Y3294" i="2"/>
  <c r="Y3293" i="2"/>
  <c r="Y3292" i="2"/>
  <c r="Y3291" i="2"/>
  <c r="AC3291" i="2" s="1"/>
  <c r="AD3291" i="2" s="1"/>
  <c r="AE3291" i="2" s="1"/>
  <c r="AF3291" i="2" s="1"/>
  <c r="Y3290" i="2"/>
  <c r="Y3289" i="2"/>
  <c r="Y3288" i="2"/>
  <c r="Y3287" i="2"/>
  <c r="Y3286" i="2"/>
  <c r="Y3285" i="2"/>
  <c r="Y3284" i="2"/>
  <c r="Y3283" i="2"/>
  <c r="AA3283" i="2" s="1"/>
  <c r="Y3282" i="2"/>
  <c r="Y3281" i="2"/>
  <c r="Y3280" i="2"/>
  <c r="Y3279" i="2"/>
  <c r="Y3278" i="2"/>
  <c r="Y3277" i="2"/>
  <c r="Y3276" i="2"/>
  <c r="Y3275" i="2"/>
  <c r="Y3274" i="2"/>
  <c r="AA3274" i="2" s="1"/>
  <c r="Y3273" i="2"/>
  <c r="AA3273" i="2" s="1"/>
  <c r="Y3272" i="2"/>
  <c r="Y3271" i="2"/>
  <c r="Y3270" i="2"/>
  <c r="Y3269" i="2"/>
  <c r="Y3268" i="2"/>
  <c r="AA3268" i="2" s="1"/>
  <c r="Y3267" i="2"/>
  <c r="AA3267" i="2" s="1"/>
  <c r="Y3266" i="2"/>
  <c r="AC3266" i="2" s="1"/>
  <c r="AD3266" i="2" s="1"/>
  <c r="AE3266" i="2" s="1"/>
  <c r="AF3266" i="2" s="1"/>
  <c r="Y3265" i="2"/>
  <c r="AA3265" i="2" s="1"/>
  <c r="Y3264" i="2"/>
  <c r="Y3263" i="2"/>
  <c r="Y3262" i="2"/>
  <c r="Y3261" i="2"/>
  <c r="AA3261" i="2" s="1"/>
  <c r="Y3260" i="2"/>
  <c r="Y3259" i="2"/>
  <c r="AC3259" i="2" s="1"/>
  <c r="AD3259" i="2" s="1"/>
  <c r="AE3259" i="2" s="1"/>
  <c r="AF3259" i="2" s="1"/>
  <c r="Y3258" i="2"/>
  <c r="AC3258" i="2" s="1"/>
  <c r="AD3258" i="2" s="1"/>
  <c r="AE3258" i="2" s="1"/>
  <c r="AF3258" i="2" s="1"/>
  <c r="Y3257" i="2"/>
  <c r="AA3257" i="2" s="1"/>
  <c r="Y3256" i="2"/>
  <c r="Y3255" i="2"/>
  <c r="Y3254" i="2"/>
  <c r="Y3253" i="2"/>
  <c r="AA3253" i="2" s="1"/>
  <c r="Y3252" i="2"/>
  <c r="AA3252" i="2" s="1"/>
  <c r="Y3251" i="2"/>
  <c r="AA3251" i="2" s="1"/>
  <c r="Y3250" i="2"/>
  <c r="AA3250" i="2" s="1"/>
  <c r="Y3249" i="2"/>
  <c r="Y3248" i="2"/>
  <c r="Y3247" i="2"/>
  <c r="Y3246" i="2"/>
  <c r="Y3245" i="2"/>
  <c r="AA3245" i="2" s="1"/>
  <c r="Y3244" i="2"/>
  <c r="Y3243" i="2"/>
  <c r="AA3243" i="2" s="1"/>
  <c r="Y3242" i="2"/>
  <c r="AA3242" i="2" s="1"/>
  <c r="Y3241" i="2"/>
  <c r="Y3240" i="2"/>
  <c r="Y3239" i="2"/>
  <c r="Y3238" i="2"/>
  <c r="Y3237" i="2"/>
  <c r="AC3237" i="2" s="1"/>
  <c r="AD3237" i="2" s="1"/>
  <c r="AE3237" i="2" s="1"/>
  <c r="AF3237" i="2" s="1"/>
  <c r="Y3236" i="2"/>
  <c r="Y3235" i="2"/>
  <c r="Y3234" i="2"/>
  <c r="AA3234" i="2" s="1"/>
  <c r="Y3233" i="2"/>
  <c r="Y3232" i="2"/>
  <c r="Y3231" i="2"/>
  <c r="Y3230" i="2"/>
  <c r="Y3229" i="2"/>
  <c r="AA3229" i="2" s="1"/>
  <c r="Y3228" i="2"/>
  <c r="Y3227" i="2"/>
  <c r="AA3227" i="2" s="1"/>
  <c r="Y3226" i="2"/>
  <c r="AA3226" i="2" s="1"/>
  <c r="Y3225" i="2"/>
  <c r="Y3224" i="2"/>
  <c r="Y3223" i="2"/>
  <c r="Y3222" i="2"/>
  <c r="AA3222" i="2" s="1"/>
  <c r="Y3221" i="2"/>
  <c r="AC3221" i="2" s="1"/>
  <c r="AD3221" i="2" s="1"/>
  <c r="AE3221" i="2" s="1"/>
  <c r="AF3221" i="2" s="1"/>
  <c r="Y3220" i="2"/>
  <c r="Y3219" i="2"/>
  <c r="Y3218" i="2"/>
  <c r="AC3218" i="2" s="1"/>
  <c r="AD3218" i="2" s="1"/>
  <c r="AE3218" i="2" s="1"/>
  <c r="AF3218" i="2" s="1"/>
  <c r="Y3217" i="2"/>
  <c r="Y3216" i="2"/>
  <c r="Y3215" i="2"/>
  <c r="Y3214" i="2"/>
  <c r="Y3213" i="2"/>
  <c r="Y3212" i="2"/>
  <c r="Y3211" i="2"/>
  <c r="AC3211" i="2" s="1"/>
  <c r="AD3211" i="2" s="1"/>
  <c r="AE3211" i="2" s="1"/>
  <c r="AF3211" i="2" s="1"/>
  <c r="Y3210" i="2"/>
  <c r="AC3210" i="2" s="1"/>
  <c r="AD3210" i="2" s="1"/>
  <c r="AE3210" i="2" s="1"/>
  <c r="AF3210" i="2" s="1"/>
  <c r="Y3209" i="2"/>
  <c r="Y3208" i="2"/>
  <c r="Y3207" i="2"/>
  <c r="Y3206" i="2"/>
  <c r="Y3205" i="2"/>
  <c r="Y3204" i="2"/>
  <c r="Y3203" i="2"/>
  <c r="AA3203" i="2" s="1"/>
  <c r="Y3202" i="2"/>
  <c r="AC3202" i="2" s="1"/>
  <c r="AD3202" i="2" s="1"/>
  <c r="AE3202" i="2" s="1"/>
  <c r="AF3202" i="2" s="1"/>
  <c r="Y3201" i="2"/>
  <c r="Y3200" i="2"/>
  <c r="Y3199" i="2"/>
  <c r="Y3198" i="2"/>
  <c r="Y3197" i="2"/>
  <c r="Y3196" i="2"/>
  <c r="Y3195" i="2"/>
  <c r="Y3194" i="2"/>
  <c r="AA3194" i="2" s="1"/>
  <c r="Y3193" i="2"/>
  <c r="Y3192" i="2"/>
  <c r="Y3191" i="2"/>
  <c r="Y3190" i="2"/>
  <c r="Y3189" i="2"/>
  <c r="Y3188" i="2"/>
  <c r="Y3187" i="2"/>
  <c r="AA3187" i="2" s="1"/>
  <c r="Y3186" i="2"/>
  <c r="AA3186" i="2" s="1"/>
  <c r="Y3185" i="2"/>
  <c r="Y3184" i="2"/>
  <c r="Y3183" i="2"/>
  <c r="Y3182" i="2"/>
  <c r="Y3181" i="2"/>
  <c r="Y3180" i="2"/>
  <c r="Y3179" i="2"/>
  <c r="AA3179" i="2" s="1"/>
  <c r="Y3178" i="2"/>
  <c r="AA3178" i="2" s="1"/>
  <c r="Y3177" i="2"/>
  <c r="Y3176" i="2"/>
  <c r="Y3175" i="2"/>
  <c r="Y3174" i="2"/>
  <c r="Y3173" i="2"/>
  <c r="Y3172" i="2"/>
  <c r="Y3171" i="2"/>
  <c r="AA3171" i="2" s="1"/>
  <c r="Y3170" i="2"/>
  <c r="AA3170" i="2" s="1"/>
  <c r="Y3169" i="2"/>
  <c r="AA3169" i="2" s="1"/>
  <c r="Y3168" i="2"/>
  <c r="Y3167" i="2"/>
  <c r="Y3166" i="2"/>
  <c r="Y3165" i="2"/>
  <c r="Y3164" i="2"/>
  <c r="Y3163" i="2"/>
  <c r="AA3163" i="2" s="1"/>
  <c r="Y3162" i="2"/>
  <c r="AA3162" i="2" s="1"/>
  <c r="Y3161" i="2"/>
  <c r="Y3160" i="2"/>
  <c r="AA3160" i="2" s="1"/>
  <c r="Y3159" i="2"/>
  <c r="Y3158" i="2"/>
  <c r="Y3157" i="2"/>
  <c r="Y3156" i="2"/>
  <c r="Y3155" i="2"/>
  <c r="AA3155" i="2" s="1"/>
  <c r="Y3154" i="2"/>
  <c r="Y3153" i="2"/>
  <c r="Y3152" i="2"/>
  <c r="Y3151" i="2"/>
  <c r="Y3150" i="2"/>
  <c r="Y3149" i="2"/>
  <c r="Y3148" i="2"/>
  <c r="Y3147" i="2"/>
  <c r="AC3147" i="2" s="1"/>
  <c r="AD3147" i="2" s="1"/>
  <c r="AE3147" i="2" s="1"/>
  <c r="AF3147" i="2" s="1"/>
  <c r="Y3146" i="2"/>
  <c r="Y3145" i="2"/>
  <c r="Y3144" i="2"/>
  <c r="Y3143" i="2"/>
  <c r="Y3142" i="2"/>
  <c r="AA3142" i="2" s="1"/>
  <c r="Y3141" i="2"/>
  <c r="Y3140" i="2"/>
  <c r="Y3139" i="2"/>
  <c r="AA3139" i="2" s="1"/>
  <c r="Y3138" i="2"/>
  <c r="AA3138" i="2" s="1"/>
  <c r="Y3137" i="2"/>
  <c r="Y3136" i="2"/>
  <c r="AA3136" i="2" s="1"/>
  <c r="Y3135" i="2"/>
  <c r="Y3134" i="2"/>
  <c r="Y3133" i="2"/>
  <c r="AA3133" i="2" s="1"/>
  <c r="Y3132" i="2"/>
  <c r="Y3131" i="2"/>
  <c r="AA3131" i="2" s="1"/>
  <c r="Y3130" i="2"/>
  <c r="AA3130" i="2" s="1"/>
  <c r="Y3129" i="2"/>
  <c r="Y3128" i="2"/>
  <c r="AA3128" i="2" s="1"/>
  <c r="Y3127" i="2"/>
  <c r="Y3126" i="2"/>
  <c r="Y3125" i="2"/>
  <c r="Y3124" i="2"/>
  <c r="Y3123" i="2"/>
  <c r="AA3123" i="2" s="1"/>
  <c r="Y3122" i="2"/>
  <c r="AA3122" i="2" s="1"/>
  <c r="Y3121" i="2"/>
  <c r="Y3120" i="2"/>
  <c r="Y3119" i="2"/>
  <c r="Y3118" i="2"/>
  <c r="Y3117" i="2"/>
  <c r="AA3117" i="2" s="1"/>
  <c r="Y3116" i="2"/>
  <c r="Y3115" i="2"/>
  <c r="Y3114" i="2"/>
  <c r="AA3114" i="2" s="1"/>
  <c r="Y3113" i="2"/>
  <c r="Y3112" i="2"/>
  <c r="Y3111" i="2"/>
  <c r="Y3110" i="2"/>
  <c r="Y3109" i="2"/>
  <c r="AA3109" i="2" s="1"/>
  <c r="Y3108" i="2"/>
  <c r="Y3107" i="2"/>
  <c r="AA3107" i="2" s="1"/>
  <c r="Y3106" i="2"/>
  <c r="Y3105" i="2"/>
  <c r="Y3104" i="2"/>
  <c r="AC3104" i="2" s="1"/>
  <c r="AD3104" i="2" s="1"/>
  <c r="AE3104" i="2" s="1"/>
  <c r="AF3104" i="2" s="1"/>
  <c r="Y3103" i="2"/>
  <c r="Y3102" i="2"/>
  <c r="Y3101" i="2"/>
  <c r="AA3101" i="2" s="1"/>
  <c r="Y3100" i="2"/>
  <c r="Y3099" i="2"/>
  <c r="Y3098" i="2"/>
  <c r="Y3097" i="2"/>
  <c r="Y3096" i="2"/>
  <c r="Y3095" i="2"/>
  <c r="Y3094" i="2"/>
  <c r="Y3093" i="2"/>
  <c r="AA3093" i="2" s="1"/>
  <c r="Y3092" i="2"/>
  <c r="Y3091" i="2"/>
  <c r="AC3091" i="2" s="1"/>
  <c r="AD3091" i="2" s="1"/>
  <c r="AE3091" i="2" s="1"/>
  <c r="AF3091" i="2" s="1"/>
  <c r="Y3090" i="2"/>
  <c r="Y3089" i="2"/>
  <c r="Y3088" i="2"/>
  <c r="Y3087" i="2"/>
  <c r="Y3086" i="2"/>
  <c r="Y3085" i="2"/>
  <c r="AC3085" i="2" s="1"/>
  <c r="AD3085" i="2" s="1"/>
  <c r="AE3085" i="2" s="1"/>
  <c r="AF3085" i="2" s="1"/>
  <c r="Y3084" i="2"/>
  <c r="AA3084" i="2" s="1"/>
  <c r="Y3083" i="2"/>
  <c r="Y3082" i="2"/>
  <c r="AA3082" i="2" s="1"/>
  <c r="Y3081" i="2"/>
  <c r="Y3080" i="2"/>
  <c r="Y3079" i="2"/>
  <c r="Y3078" i="2"/>
  <c r="Y3077" i="2"/>
  <c r="Y3076" i="2"/>
  <c r="Y3075" i="2"/>
  <c r="AA3075" i="2" s="1"/>
  <c r="Y3074" i="2"/>
  <c r="AA3074" i="2" s="1"/>
  <c r="Y3073" i="2"/>
  <c r="Y3072" i="2"/>
  <c r="Y3071" i="2"/>
  <c r="AA3071" i="2" s="1"/>
  <c r="Y3070" i="2"/>
  <c r="Y3069" i="2"/>
  <c r="AA3069" i="2" s="1"/>
  <c r="Y3068" i="2"/>
  <c r="Y3067" i="2"/>
  <c r="AC3067" i="2" s="1"/>
  <c r="AD3067" i="2" s="1"/>
  <c r="AE3067" i="2" s="1"/>
  <c r="AF3067" i="2" s="1"/>
  <c r="Y3066" i="2"/>
  <c r="Y3065" i="2"/>
  <c r="Y3064" i="2"/>
  <c r="AA3064" i="2" s="1"/>
  <c r="Y3063" i="2"/>
  <c r="Y3062" i="2"/>
  <c r="Y3061" i="2"/>
  <c r="AA3061" i="2" s="1"/>
  <c r="Y3060" i="2"/>
  <c r="Y3059" i="2"/>
  <c r="AA3059" i="2" s="1"/>
  <c r="Y3058" i="2"/>
  <c r="Y3057" i="2"/>
  <c r="Y3056" i="2"/>
  <c r="Y3055" i="2"/>
  <c r="Y3054" i="2"/>
  <c r="Y3053" i="2"/>
  <c r="AA3053" i="2" s="1"/>
  <c r="Y3052" i="2"/>
  <c r="Y3051" i="2"/>
  <c r="AA3051" i="2" s="1"/>
  <c r="Y3050" i="2"/>
  <c r="Y3049" i="2"/>
  <c r="AA3049" i="2" s="1"/>
  <c r="Y3048" i="2"/>
  <c r="Y3047" i="2"/>
  <c r="Y3046" i="2"/>
  <c r="Y3045" i="2"/>
  <c r="AA3045" i="2" s="1"/>
  <c r="Y3044" i="2"/>
  <c r="AA3044" i="2" s="1"/>
  <c r="Y3043" i="2"/>
  <c r="AC3043" i="2" s="1"/>
  <c r="AD3043" i="2" s="1"/>
  <c r="AE3043" i="2" s="1"/>
  <c r="AF3043" i="2" s="1"/>
  <c r="Y3042" i="2"/>
  <c r="AA3042" i="2" s="1"/>
  <c r="Y3041" i="2"/>
  <c r="Y3040" i="2"/>
  <c r="AA3040" i="2" s="1"/>
  <c r="Y3039" i="2"/>
  <c r="AA3039" i="2" s="1"/>
  <c r="Y3038" i="2"/>
  <c r="Y3037" i="2"/>
  <c r="Y3036" i="2"/>
  <c r="Y3035" i="2"/>
  <c r="AA3035" i="2" s="1"/>
  <c r="Y3034" i="2"/>
  <c r="Y3033" i="2"/>
  <c r="Y3032" i="2"/>
  <c r="Y3031" i="2"/>
  <c r="Y3030" i="2"/>
  <c r="AA3030" i="2" s="1"/>
  <c r="Y3029" i="2"/>
  <c r="Y3028" i="2"/>
  <c r="Y3027" i="2"/>
  <c r="AA3027" i="2" s="1"/>
  <c r="Y3026" i="2"/>
  <c r="AA3026" i="2" s="1"/>
  <c r="Y3025" i="2"/>
  <c r="Y3024" i="2"/>
  <c r="AA3024" i="2" s="1"/>
  <c r="Y3023" i="2"/>
  <c r="Y3022" i="2"/>
  <c r="Y3021" i="2"/>
  <c r="AA3021" i="2" s="1"/>
  <c r="Y3020" i="2"/>
  <c r="Y3019" i="2"/>
  <c r="AC3019" i="2" s="1"/>
  <c r="AD3019" i="2" s="1"/>
  <c r="AE3019" i="2" s="1"/>
  <c r="AF3019" i="2" s="1"/>
  <c r="Y3018" i="2"/>
  <c r="Y3017" i="2"/>
  <c r="Y3016" i="2"/>
  <c r="Y3015" i="2"/>
  <c r="Y3014" i="2"/>
  <c r="Y3013" i="2"/>
  <c r="AA3013" i="2" s="1"/>
  <c r="Y3012" i="2"/>
  <c r="Y3011" i="2"/>
  <c r="AA3011" i="2" s="1"/>
  <c r="Y3010" i="2"/>
  <c r="AA3010" i="2" s="1"/>
  <c r="Y3009" i="2"/>
  <c r="Y3008" i="2"/>
  <c r="AA3008" i="2" s="1"/>
  <c r="Y3007" i="2"/>
  <c r="Y3006" i="2"/>
  <c r="AA3006" i="2" s="1"/>
  <c r="Y3005" i="2"/>
  <c r="Y3004" i="2"/>
  <c r="Y3003" i="2"/>
  <c r="AA3003" i="2" s="1"/>
  <c r="Y3002" i="2"/>
  <c r="AA3002" i="2" s="1"/>
  <c r="Y3001" i="2"/>
  <c r="Y3000" i="2"/>
  <c r="AC3000" i="2" s="1"/>
  <c r="AD3000" i="2" s="1"/>
  <c r="AE3000" i="2" s="1"/>
  <c r="AF3000" i="2" s="1"/>
  <c r="Y2999" i="2"/>
  <c r="AC2999" i="2" s="1"/>
  <c r="AD2999" i="2" s="1"/>
  <c r="AE2999" i="2" s="1"/>
  <c r="AF2999" i="2" s="1"/>
  <c r="Y2998" i="2"/>
  <c r="Y2997" i="2"/>
  <c r="Y2996" i="2"/>
  <c r="Y2995" i="2"/>
  <c r="Y2994" i="2"/>
  <c r="Y2993" i="2"/>
  <c r="Y2992" i="2"/>
  <c r="AA2992" i="2" s="1"/>
  <c r="Y2991" i="2"/>
  <c r="Y2990" i="2"/>
  <c r="Y2989" i="2"/>
  <c r="Y2988" i="2"/>
  <c r="Y2987" i="2"/>
  <c r="AA2987" i="2" s="1"/>
  <c r="Y2986" i="2"/>
  <c r="AA2986" i="2" s="1"/>
  <c r="Y2985" i="2"/>
  <c r="Y2984" i="2"/>
  <c r="AC2984" i="2" s="1"/>
  <c r="AD2984" i="2" s="1"/>
  <c r="AE2984" i="2" s="1"/>
  <c r="AF2984" i="2" s="1"/>
  <c r="Y2983" i="2"/>
  <c r="Y2982" i="2"/>
  <c r="Y2981" i="2"/>
  <c r="AA2981" i="2" s="1"/>
  <c r="Y2980" i="2"/>
  <c r="Y2979" i="2"/>
  <c r="AA2979" i="2" s="1"/>
  <c r="Y2978" i="2"/>
  <c r="AA2978" i="2" s="1"/>
  <c r="Y2977" i="2"/>
  <c r="Y2976" i="2"/>
  <c r="AA2976" i="2" s="1"/>
  <c r="Y2975" i="2"/>
  <c r="Y2974" i="2"/>
  <c r="Y2973" i="2"/>
  <c r="AA2973" i="2" s="1"/>
  <c r="Y2972" i="2"/>
  <c r="Y2971" i="2"/>
  <c r="AA2971" i="2" s="1"/>
  <c r="Y2970" i="2"/>
  <c r="AA2970" i="2" s="1"/>
  <c r="Y2969" i="2"/>
  <c r="Y2968" i="2"/>
  <c r="Y2967" i="2"/>
  <c r="Y2966" i="2"/>
  <c r="Y2965" i="2"/>
  <c r="AC2965" i="2" s="1"/>
  <c r="AD2965" i="2" s="1"/>
  <c r="AE2965" i="2" s="1"/>
  <c r="AF2965" i="2" s="1"/>
  <c r="Y2964" i="2"/>
  <c r="Y2963" i="2"/>
  <c r="Y2962" i="2"/>
  <c r="AA2962" i="2" s="1"/>
  <c r="Y2961" i="2"/>
  <c r="Y2960" i="2"/>
  <c r="Y2959" i="2"/>
  <c r="Y2958" i="2"/>
  <c r="Y2957" i="2"/>
  <c r="AC2957" i="2" s="1"/>
  <c r="AD2957" i="2" s="1"/>
  <c r="AE2957" i="2" s="1"/>
  <c r="AF2957" i="2" s="1"/>
  <c r="Y2956" i="2"/>
  <c r="Y2955" i="2"/>
  <c r="Y2954" i="2"/>
  <c r="AA2954" i="2" s="1"/>
  <c r="Y2953" i="2"/>
  <c r="Y2952" i="2"/>
  <c r="AA2952" i="2" s="1"/>
  <c r="Y2951" i="2"/>
  <c r="Y2950" i="2"/>
  <c r="Y2949" i="2"/>
  <c r="AC2949" i="2" s="1"/>
  <c r="AD2949" i="2" s="1"/>
  <c r="AE2949" i="2" s="1"/>
  <c r="AF2949" i="2" s="1"/>
  <c r="Y2948" i="2"/>
  <c r="Y2947" i="2"/>
  <c r="AA2947" i="2" s="1"/>
  <c r="Y2946" i="2"/>
  <c r="AA2946" i="2" s="1"/>
  <c r="Y2945" i="2"/>
  <c r="Y2944" i="2"/>
  <c r="AC2944" i="2" s="1"/>
  <c r="AD2944" i="2" s="1"/>
  <c r="AE2944" i="2" s="1"/>
  <c r="AF2944" i="2" s="1"/>
  <c r="Y2943" i="2"/>
  <c r="AC2943" i="2" s="1"/>
  <c r="AD2943" i="2" s="1"/>
  <c r="AE2943" i="2" s="1"/>
  <c r="AF2943" i="2" s="1"/>
  <c r="Y2942" i="2"/>
  <c r="Y2941" i="2"/>
  <c r="AA2941" i="2" s="1"/>
  <c r="Y2940" i="2"/>
  <c r="Y2939" i="2"/>
  <c r="AA2939" i="2" s="1"/>
  <c r="Y2938" i="2"/>
  <c r="Y2937" i="2"/>
  <c r="Y2936" i="2"/>
  <c r="Y2935" i="2"/>
  <c r="Y2934" i="2"/>
  <c r="Y2933" i="2"/>
  <c r="AA2933" i="2" s="1"/>
  <c r="Y2932" i="2"/>
  <c r="Y2931" i="2"/>
  <c r="AA2931" i="2" s="1"/>
  <c r="Y2930" i="2"/>
  <c r="Y2929" i="2"/>
  <c r="Y2928" i="2"/>
  <c r="Y2927" i="2"/>
  <c r="Y2926" i="2"/>
  <c r="Y2925" i="2"/>
  <c r="Y2924" i="2"/>
  <c r="Y2923" i="2"/>
  <c r="AA2923" i="2" s="1"/>
  <c r="Y2922" i="2"/>
  <c r="Y2921" i="2"/>
  <c r="Y2920" i="2"/>
  <c r="AA2920" i="2" s="1"/>
  <c r="Y2919" i="2"/>
  <c r="AC2919" i="2" s="1"/>
  <c r="AD2919" i="2" s="1"/>
  <c r="AE2919" i="2" s="1"/>
  <c r="AF2919" i="2" s="1"/>
  <c r="Y2918" i="2"/>
  <c r="AA2918" i="2" s="1"/>
  <c r="Y2917" i="2"/>
  <c r="Y2916" i="2"/>
  <c r="Y2915" i="2"/>
  <c r="AA2915" i="2" s="1"/>
  <c r="Y2914" i="2"/>
  <c r="AA2914" i="2" s="1"/>
  <c r="Y2913" i="2"/>
  <c r="Y2912" i="2"/>
  <c r="Y2911" i="2"/>
  <c r="AC2911" i="2" s="1"/>
  <c r="AD2911" i="2" s="1"/>
  <c r="AE2911" i="2" s="1"/>
  <c r="AF2911" i="2" s="1"/>
  <c r="Y2910" i="2"/>
  <c r="Y2909" i="2"/>
  <c r="AC2909" i="2" s="1"/>
  <c r="AD2909" i="2" s="1"/>
  <c r="AE2909" i="2" s="1"/>
  <c r="AF2909" i="2" s="1"/>
  <c r="Y2908" i="2"/>
  <c r="AA2908" i="2" s="1"/>
  <c r="Y2907" i="2"/>
  <c r="Y2906" i="2"/>
  <c r="AA2906" i="2" s="1"/>
  <c r="Y2905" i="2"/>
  <c r="Y2904" i="2"/>
  <c r="AA2904" i="2" s="1"/>
  <c r="Y2903" i="2"/>
  <c r="Y2902" i="2"/>
  <c r="Y2901" i="2"/>
  <c r="AA2901" i="2" s="1"/>
  <c r="Y2900" i="2"/>
  <c r="Y2899" i="2"/>
  <c r="AC2899" i="2" s="1"/>
  <c r="AD2899" i="2" s="1"/>
  <c r="AE2899" i="2" s="1"/>
  <c r="AF2899" i="2" s="1"/>
  <c r="Y2898" i="2"/>
  <c r="AA2898" i="2" s="1"/>
  <c r="Y2897" i="2"/>
  <c r="Y2896" i="2"/>
  <c r="AA2896" i="2" s="1"/>
  <c r="Y2895" i="2"/>
  <c r="Y2894" i="2"/>
  <c r="Y2893" i="2"/>
  <c r="AA2893" i="2" s="1"/>
  <c r="Y2892" i="2"/>
  <c r="Y2891" i="2"/>
  <c r="AC2891" i="2" s="1"/>
  <c r="AD2891" i="2" s="1"/>
  <c r="AE2891" i="2" s="1"/>
  <c r="AF2891" i="2" s="1"/>
  <c r="Y2890" i="2"/>
  <c r="Y2889" i="2"/>
  <c r="Y2888" i="2"/>
  <c r="Y2887" i="2"/>
  <c r="Y2886" i="2"/>
  <c r="AA2886" i="2" s="1"/>
  <c r="Y2885" i="2"/>
  <c r="AA2885" i="2" s="1"/>
  <c r="Y2884" i="2"/>
  <c r="Y2883" i="2"/>
  <c r="AA2883" i="2" s="1"/>
  <c r="Y2882" i="2"/>
  <c r="Y2881" i="2"/>
  <c r="Y2880" i="2"/>
  <c r="AC2880" i="2" s="1"/>
  <c r="AD2880" i="2" s="1"/>
  <c r="AE2880" i="2" s="1"/>
  <c r="AF2880" i="2" s="1"/>
  <c r="Y2879" i="2"/>
  <c r="AC2879" i="2" s="1"/>
  <c r="AD2879" i="2" s="1"/>
  <c r="AE2879" i="2" s="1"/>
  <c r="AF2879" i="2" s="1"/>
  <c r="Y2878" i="2"/>
  <c r="Y2877" i="2"/>
  <c r="Y2876" i="2"/>
  <c r="Y2875" i="2"/>
  <c r="AA2875" i="2" s="1"/>
  <c r="Y2874" i="2"/>
  <c r="Y2873" i="2"/>
  <c r="Y2872" i="2"/>
  <c r="Y2871" i="2"/>
  <c r="Y2870" i="2"/>
  <c r="AA2870" i="2" s="1"/>
  <c r="Y2869" i="2"/>
  <c r="Y2868" i="2"/>
  <c r="Y2867" i="2"/>
  <c r="Y2866" i="2"/>
  <c r="AC2866" i="2" s="1"/>
  <c r="AD2866" i="2" s="1"/>
  <c r="AE2866" i="2" s="1"/>
  <c r="AF2866" i="2" s="1"/>
  <c r="Y2865" i="2"/>
  <c r="Y2864" i="2"/>
  <c r="AC2864" i="2" s="1"/>
  <c r="AD2864" i="2" s="1"/>
  <c r="AE2864" i="2" s="1"/>
  <c r="AF2864" i="2" s="1"/>
  <c r="Y2863" i="2"/>
  <c r="Y2862" i="2"/>
  <c r="AA2862" i="2"/>
  <c r="Y2861" i="2"/>
  <c r="Y2860" i="2"/>
  <c r="Y2859" i="2"/>
  <c r="AA2859" i="2" s="1"/>
  <c r="Y2858" i="2"/>
  <c r="Y2857" i="2"/>
  <c r="AC2857" i="2" s="1"/>
  <c r="AD2857" i="2" s="1"/>
  <c r="AE2857" i="2" s="1"/>
  <c r="AF2857" i="2" s="1"/>
  <c r="Y2856" i="2"/>
  <c r="AA2856" i="2" s="1"/>
  <c r="Y2855" i="2"/>
  <c r="Y2854" i="2"/>
  <c r="Y2853" i="2"/>
  <c r="Y2852" i="2"/>
  <c r="Y2851" i="2"/>
  <c r="AA2851" i="2" s="1"/>
  <c r="Y2850" i="2"/>
  <c r="Y2849" i="2"/>
  <c r="Y2848" i="2"/>
  <c r="AA2848" i="2" s="1"/>
  <c r="Y2847" i="2"/>
  <c r="Y2846" i="2"/>
  <c r="Y2845" i="2"/>
  <c r="Y2844" i="2"/>
  <c r="Y2843" i="2"/>
  <c r="AA2843" i="2" s="1"/>
  <c r="Y2842" i="2"/>
  <c r="Y2841" i="2"/>
  <c r="AC2841" i="2" s="1"/>
  <c r="AD2841" i="2" s="1"/>
  <c r="AE2841" i="2" s="1"/>
  <c r="AF2841" i="2" s="1"/>
  <c r="Y2840" i="2"/>
  <c r="AA2840" i="2" s="1"/>
  <c r="Y2839" i="2"/>
  <c r="Y2838" i="2"/>
  <c r="Y2837" i="2"/>
  <c r="Y2836" i="2"/>
  <c r="AC2836" i="2" s="1"/>
  <c r="AD2836" i="2" s="1"/>
  <c r="AE2836" i="2" s="1"/>
  <c r="AF2836" i="2" s="1"/>
  <c r="Y2835" i="2"/>
  <c r="AA2835" i="2" s="1"/>
  <c r="Y2834" i="2"/>
  <c r="Y2833" i="2"/>
  <c r="AA2833" i="2" s="1"/>
  <c r="Y2832" i="2"/>
  <c r="AA2832" i="2" s="1"/>
  <c r="Y2831" i="2"/>
  <c r="Y2830" i="2"/>
  <c r="Y2829" i="2"/>
  <c r="Y2828" i="2"/>
  <c r="Y2827" i="2"/>
  <c r="AA2827" i="2" s="1"/>
  <c r="Y2826" i="2"/>
  <c r="Y2825" i="2"/>
  <c r="AC2825" i="2" s="1"/>
  <c r="AD2825" i="2" s="1"/>
  <c r="AE2825" i="2" s="1"/>
  <c r="AF2825" i="2" s="1"/>
  <c r="Y2824" i="2"/>
  <c r="AA2824" i="2" s="1"/>
  <c r="Y2823" i="2"/>
  <c r="Y2822" i="2"/>
  <c r="Y2821" i="2"/>
  <c r="Y2820" i="2"/>
  <c r="Y2819" i="2"/>
  <c r="AA2819" i="2" s="1"/>
  <c r="Y2818" i="2"/>
  <c r="Y2817" i="2"/>
  <c r="Y2816" i="2"/>
  <c r="Y2815" i="2"/>
  <c r="AA2815" i="2" s="1"/>
  <c r="Y2814" i="2"/>
  <c r="Y2813" i="2"/>
  <c r="Y2812" i="2"/>
  <c r="Y2811" i="2"/>
  <c r="AA2811" i="2" s="1"/>
  <c r="Y2810" i="2"/>
  <c r="Y2809" i="2"/>
  <c r="AA2809" i="2" s="1"/>
  <c r="Y2808" i="2"/>
  <c r="Y2807" i="2"/>
  <c r="Y2806" i="2"/>
  <c r="Y2805" i="2"/>
  <c r="Y2804" i="2"/>
  <c r="AC2804" i="2" s="1"/>
  <c r="AD2804" i="2" s="1"/>
  <c r="AE2804" i="2" s="1"/>
  <c r="AF2804" i="2" s="1"/>
  <c r="Y2803" i="2"/>
  <c r="Y2802" i="2"/>
  <c r="AA2802" i="2" s="1"/>
  <c r="Y2801" i="2"/>
  <c r="Y2800" i="2"/>
  <c r="Y2799" i="2"/>
  <c r="AA2799" i="2"/>
  <c r="Y2798" i="2"/>
  <c r="Y2797" i="2"/>
  <c r="AC2797" i="2" s="1"/>
  <c r="AD2797" i="2" s="1"/>
  <c r="AE2797" i="2" s="1"/>
  <c r="AF2797" i="2" s="1"/>
  <c r="Y2796" i="2"/>
  <c r="Y2795" i="2"/>
  <c r="Y2794" i="2"/>
  <c r="Y2793" i="2"/>
  <c r="Y2792" i="2"/>
  <c r="Y2791" i="2"/>
  <c r="Y2790" i="2"/>
  <c r="Y2789" i="2"/>
  <c r="AA2789" i="2" s="1"/>
  <c r="Y2788" i="2"/>
  <c r="Y2787" i="2"/>
  <c r="Y2786" i="2"/>
  <c r="AA2786" i="2" s="1"/>
  <c r="Y2785" i="2"/>
  <c r="Y2784" i="2"/>
  <c r="Y2783" i="2"/>
  <c r="AA2783" i="2" s="1"/>
  <c r="Y2782" i="2"/>
  <c r="Y2781" i="2"/>
  <c r="AC2781" i="2" s="1"/>
  <c r="AD2781" i="2" s="1"/>
  <c r="AE2781" i="2" s="1"/>
  <c r="AF2781" i="2" s="1"/>
  <c r="Y2780" i="2"/>
  <c r="Y2779" i="2"/>
  <c r="Y2778" i="2"/>
  <c r="Y2777" i="2"/>
  <c r="Y2776" i="2"/>
  <c r="Y2775" i="2"/>
  <c r="AA2775" i="2" s="1"/>
  <c r="Y2774" i="2"/>
  <c r="Y2773" i="2"/>
  <c r="AA2773" i="2" s="1"/>
  <c r="Y2772" i="2"/>
  <c r="Y2771" i="2"/>
  <c r="Y2770" i="2"/>
  <c r="AC2770" i="2" s="1"/>
  <c r="AD2770" i="2" s="1"/>
  <c r="AE2770" i="2" s="1"/>
  <c r="AF2770" i="2" s="1"/>
  <c r="Y2769" i="2"/>
  <c r="Y2768" i="2"/>
  <c r="Y2767" i="2"/>
  <c r="Y2766" i="2"/>
  <c r="Y2765" i="2"/>
  <c r="AA2765" i="2" s="1"/>
  <c r="Y2764" i="2"/>
  <c r="Y2763" i="2"/>
  <c r="Y2762" i="2"/>
  <c r="Y2761" i="2"/>
  <c r="Y2760" i="2"/>
  <c r="Y2759" i="2"/>
  <c r="Y2758" i="2"/>
  <c r="AA2758" i="2" s="1"/>
  <c r="Y2757" i="2"/>
  <c r="AA2757" i="2" s="1"/>
  <c r="Y2756" i="2"/>
  <c r="Y2755" i="2"/>
  <c r="Y2754" i="2"/>
  <c r="Y2753" i="2"/>
  <c r="AC2753" i="2" s="1"/>
  <c r="AD2753" i="2" s="1"/>
  <c r="AE2753" i="2" s="1"/>
  <c r="AF2753" i="2" s="1"/>
  <c r="Y2752" i="2"/>
  <c r="Y2751" i="2"/>
  <c r="Y2750" i="2"/>
  <c r="Y2749" i="2"/>
  <c r="AA2749" i="2" s="1"/>
  <c r="Y2748" i="2"/>
  <c r="Y2747" i="2"/>
  <c r="Y2746" i="2"/>
  <c r="Y2745" i="2"/>
  <c r="AA2745" i="2" s="1"/>
  <c r="Y2744" i="2"/>
  <c r="Y2743" i="2"/>
  <c r="Y2742" i="2"/>
  <c r="Y2741" i="2"/>
  <c r="AA2741" i="2" s="1"/>
  <c r="Y2740" i="2"/>
  <c r="Y2739" i="2"/>
  <c r="AA2739" i="2" s="1"/>
  <c r="Y2738" i="2"/>
  <c r="AA2738" i="2" s="1"/>
  <c r="Y2737" i="2"/>
  <c r="AA2737" i="2" s="1"/>
  <c r="Y2736" i="2"/>
  <c r="Y2735" i="2"/>
  <c r="AC2735" i="2" s="1"/>
  <c r="AD2735" i="2" s="1"/>
  <c r="AE2735" i="2" s="1"/>
  <c r="AF2735" i="2" s="1"/>
  <c r="Y2734" i="2"/>
  <c r="Y2733" i="2"/>
  <c r="AC2733" i="2" s="1"/>
  <c r="AD2733" i="2" s="1"/>
  <c r="AE2733" i="2" s="1"/>
  <c r="AF2733" i="2" s="1"/>
  <c r="Y2732" i="2"/>
  <c r="Y2731" i="2"/>
  <c r="AC2731" i="2" s="1"/>
  <c r="AD2731" i="2" s="1"/>
  <c r="AE2731" i="2" s="1"/>
  <c r="AF2731" i="2" s="1"/>
  <c r="Y2730" i="2"/>
  <c r="AC2730" i="2" s="1"/>
  <c r="AD2730" i="2" s="1"/>
  <c r="AE2730" i="2" s="1"/>
  <c r="AF2730" i="2" s="1"/>
  <c r="Y2729" i="2"/>
  <c r="AA2729" i="2" s="1"/>
  <c r="Y2728" i="2"/>
  <c r="Y2727" i="2"/>
  <c r="AA2727" i="2" s="1"/>
  <c r="Y2726" i="2"/>
  <c r="AA2726" i="2" s="1"/>
  <c r="Y2725" i="2"/>
  <c r="AA2725" i="2" s="1"/>
  <c r="Y2724" i="2"/>
  <c r="AA2724" i="2" s="1"/>
  <c r="Y2723" i="2"/>
  <c r="AA2723" i="2" s="1"/>
  <c r="Y2722" i="2"/>
  <c r="Y2721" i="2"/>
  <c r="Y2720" i="2"/>
  <c r="Y2719" i="2"/>
  <c r="Y2718" i="2"/>
  <c r="Y2717" i="2"/>
  <c r="AA2717" i="2" s="1"/>
  <c r="Y2716" i="2"/>
  <c r="AA2716" i="2" s="1"/>
  <c r="Y2715" i="2"/>
  <c r="Y2714" i="2"/>
  <c r="AA2714" i="2" s="1"/>
  <c r="Y2713" i="2"/>
  <c r="Y2712" i="2"/>
  <c r="Y2711" i="2"/>
  <c r="Y2710" i="2"/>
  <c r="Y2709" i="2"/>
  <c r="AA2709" i="2" s="1"/>
  <c r="Y2708" i="2"/>
  <c r="AA2708" i="2" s="1"/>
  <c r="Y2707" i="2"/>
  <c r="Y2706" i="2"/>
  <c r="AC2706" i="2" s="1"/>
  <c r="AD2706" i="2" s="1"/>
  <c r="AE2706" i="2" s="1"/>
  <c r="AF2706" i="2" s="1"/>
  <c r="Y2705" i="2"/>
  <c r="Y2704" i="2"/>
  <c r="Y2703" i="2"/>
  <c r="Y2702" i="2"/>
  <c r="Y2701" i="2"/>
  <c r="Y2700" i="2"/>
  <c r="Y2699" i="2"/>
  <c r="Y2698" i="2"/>
  <c r="AC2698" i="2" s="1"/>
  <c r="AD2698" i="2" s="1"/>
  <c r="AE2698" i="2" s="1"/>
  <c r="AF2698" i="2" s="1"/>
  <c r="Y2697" i="2"/>
  <c r="AC2697" i="2" s="1"/>
  <c r="AD2697" i="2" s="1"/>
  <c r="AE2697" i="2" s="1"/>
  <c r="AF2697" i="2" s="1"/>
  <c r="Y2696" i="2"/>
  <c r="Y2695" i="2"/>
  <c r="AA2695" i="2" s="1"/>
  <c r="Y2694" i="2"/>
  <c r="Y2693" i="2"/>
  <c r="Y2692" i="2"/>
  <c r="Y2691" i="2"/>
  <c r="Y2690" i="2"/>
  <c r="AA2690" i="2" s="1"/>
  <c r="Y2689" i="2"/>
  <c r="AA2689" i="2" s="1"/>
  <c r="Y2688" i="2"/>
  <c r="Y2687" i="2"/>
  <c r="Y2686" i="2"/>
  <c r="Y2685" i="2"/>
  <c r="AA2685" i="2" s="1"/>
  <c r="Y2684" i="2"/>
  <c r="AC2684" i="2" s="1"/>
  <c r="AD2684" i="2" s="1"/>
  <c r="AE2684" i="2" s="1"/>
  <c r="AF2684" i="2" s="1"/>
  <c r="Y2683" i="2"/>
  <c r="Y2682" i="2"/>
  <c r="Y2681" i="2"/>
  <c r="Y2680" i="2"/>
  <c r="Y2679" i="2"/>
  <c r="Y2678" i="2"/>
  <c r="AA2678" i="2" s="1"/>
  <c r="Y2677" i="2"/>
  <c r="AA2677" i="2" s="1"/>
  <c r="Y2676" i="2"/>
  <c r="Y2675" i="2"/>
  <c r="Y2674" i="2"/>
  <c r="AC2674" i="2" s="1"/>
  <c r="AD2674" i="2" s="1"/>
  <c r="AE2674" i="2" s="1"/>
  <c r="AF2674" i="2" s="1"/>
  <c r="Y2673" i="2"/>
  <c r="Y2672" i="2"/>
  <c r="Y2671" i="2"/>
  <c r="Y2670" i="2"/>
  <c r="Y2669" i="2"/>
  <c r="Y2668" i="2"/>
  <c r="Y2667" i="2"/>
  <c r="Y2666" i="2"/>
  <c r="Y2665" i="2"/>
  <c r="Y2664" i="2"/>
  <c r="AA2664" i="2" s="1"/>
  <c r="Y2663" i="2"/>
  <c r="AA2663" i="2" s="1"/>
  <c r="Y2662" i="2"/>
  <c r="Y2661" i="2"/>
  <c r="Y2660" i="2"/>
  <c r="AA2660" i="2" s="1"/>
  <c r="Y2659" i="2"/>
  <c r="Y2658" i="2"/>
  <c r="AA2658" i="2" s="1"/>
  <c r="Y2657" i="2"/>
  <c r="Y2656" i="2"/>
  <c r="Y2655" i="2"/>
  <c r="AC2655" i="2" s="1"/>
  <c r="AD2655" i="2" s="1"/>
  <c r="AE2655" i="2" s="1"/>
  <c r="AF2655" i="2" s="1"/>
  <c r="Y2654" i="2"/>
  <c r="Y2653" i="2"/>
  <c r="AA2653" i="2" s="1"/>
  <c r="Y2652" i="2"/>
  <c r="Y2651" i="2"/>
  <c r="AA2651" i="2" s="1"/>
  <c r="Y2650" i="2"/>
  <c r="AC2650" i="2" s="1"/>
  <c r="AD2650" i="2" s="1"/>
  <c r="AE2650" i="2" s="1"/>
  <c r="AF2650" i="2" s="1"/>
  <c r="Y2649" i="2"/>
  <c r="Y2648" i="2"/>
  <c r="Y2647" i="2"/>
  <c r="AA2647" i="2" s="1"/>
  <c r="Y2646" i="2"/>
  <c r="Y2645" i="2"/>
  <c r="AA2645" i="2" s="1"/>
  <c r="Y2644" i="2"/>
  <c r="Y2643" i="2"/>
  <c r="Y2642" i="2"/>
  <c r="AA2642" i="2" s="1"/>
  <c r="Y2641" i="2"/>
  <c r="Y2640" i="2"/>
  <c r="Y2639" i="2"/>
  <c r="Y2638" i="2"/>
  <c r="Y2637" i="2"/>
  <c r="Y2636" i="2"/>
  <c r="Y2635" i="2"/>
  <c r="AC2635" i="2" s="1"/>
  <c r="AD2635" i="2" s="1"/>
  <c r="AE2635" i="2" s="1"/>
  <c r="AF2635" i="2" s="1"/>
  <c r="Y2634" i="2"/>
  <c r="Y2633" i="2"/>
  <c r="Y2632" i="2"/>
  <c r="Y2631" i="2"/>
  <c r="AA2631" i="2" s="1"/>
  <c r="Y2630" i="2"/>
  <c r="Y2629" i="2"/>
  <c r="AA2629" i="2" s="1"/>
  <c r="Y2628" i="2"/>
  <c r="Y2627" i="2"/>
  <c r="AC2627" i="2" s="1"/>
  <c r="AD2627" i="2" s="1"/>
  <c r="AE2627" i="2" s="1"/>
  <c r="AF2627" i="2" s="1"/>
  <c r="Y2626" i="2"/>
  <c r="AC2626" i="2" s="1"/>
  <c r="AD2626" i="2" s="1"/>
  <c r="AE2626" i="2" s="1"/>
  <c r="AF2626" i="2" s="1"/>
  <c r="Y2625" i="2"/>
  <c r="Y2624" i="2"/>
  <c r="Y2623" i="2"/>
  <c r="Y2622" i="2"/>
  <c r="Y2621" i="2"/>
  <c r="Y2620" i="2"/>
  <c r="Y2619" i="2"/>
  <c r="Y2618" i="2"/>
  <c r="Y2617" i="2"/>
  <c r="Y2616" i="2"/>
  <c r="Y2615" i="2"/>
  <c r="Y2614" i="2"/>
  <c r="Y2613" i="2"/>
  <c r="Y2612" i="2"/>
  <c r="Y2611" i="2"/>
  <c r="Y2610" i="2"/>
  <c r="AA2610" i="2" s="1"/>
  <c r="Y2609" i="2"/>
  <c r="Y2608" i="2"/>
  <c r="Y2607" i="2"/>
  <c r="AC2607" i="2" s="1"/>
  <c r="AD2607" i="2" s="1"/>
  <c r="AE2607" i="2" s="1"/>
  <c r="AF2607" i="2" s="1"/>
  <c r="Y2606" i="2"/>
  <c r="Y2605" i="2"/>
  <c r="Y2604" i="2"/>
  <c r="Y2603" i="2"/>
  <c r="AA2603" i="2" s="1"/>
  <c r="Y2602" i="2"/>
  <c r="Y2601" i="2"/>
  <c r="Y2600" i="2"/>
  <c r="Y2599" i="2"/>
  <c r="AA2599" i="2" s="1"/>
  <c r="Y2598" i="2"/>
  <c r="Y2597" i="2"/>
  <c r="AA2597" i="2" s="1"/>
  <c r="Y2596" i="2"/>
  <c r="Y2595" i="2"/>
  <c r="AC2595" i="2" s="1"/>
  <c r="AD2595" i="2" s="1"/>
  <c r="AE2595" i="2" s="1"/>
  <c r="AF2595" i="2" s="1"/>
  <c r="Y2594" i="2"/>
  <c r="AC2594" i="2" s="1"/>
  <c r="AD2594" i="2" s="1"/>
  <c r="AE2594" i="2" s="1"/>
  <c r="AF2594" i="2" s="1"/>
  <c r="Y2593" i="2"/>
  <c r="Y2592" i="2"/>
  <c r="Y2591" i="2"/>
  <c r="Y2590" i="2"/>
  <c r="AA2590" i="2" s="1"/>
  <c r="Y2589" i="2"/>
  <c r="Y2588" i="2"/>
  <c r="AA2588" i="2" s="1"/>
  <c r="Y2587" i="2"/>
  <c r="Y2586" i="2"/>
  <c r="AA2586" i="2" s="1"/>
  <c r="Y2585" i="2"/>
  <c r="Y2584" i="2"/>
  <c r="Y2583" i="2"/>
  <c r="AA2583" i="2" s="1"/>
  <c r="Y2582" i="2"/>
  <c r="Y2581" i="2"/>
  <c r="AA2581" i="2" s="1"/>
  <c r="Y2580" i="2"/>
  <c r="AA2580" i="2" s="1"/>
  <c r="Y2579" i="2"/>
  <c r="Y2578" i="2"/>
  <c r="AA2578" i="2" s="1"/>
  <c r="Y2577" i="2"/>
  <c r="Y2576" i="2"/>
  <c r="Y2575" i="2"/>
  <c r="Y2574" i="2"/>
  <c r="Y2573" i="2"/>
  <c r="Y2572" i="2"/>
  <c r="AA2572" i="2" s="1"/>
  <c r="Y2571" i="2"/>
  <c r="AC2571" i="2" s="1"/>
  <c r="AD2571" i="2" s="1"/>
  <c r="AE2571" i="2" s="1"/>
  <c r="AF2571" i="2" s="1"/>
  <c r="Y2570" i="2"/>
  <c r="Y2569" i="2"/>
  <c r="Y2568" i="2"/>
  <c r="Y2567" i="2"/>
  <c r="AA2567" i="2" s="1"/>
  <c r="Y2566" i="2"/>
  <c r="Y2565" i="2"/>
  <c r="AC2565" i="2" s="1"/>
  <c r="AD2565" i="2" s="1"/>
  <c r="AE2565" i="2" s="1"/>
  <c r="AF2565" i="2" s="1"/>
  <c r="Y2564" i="2"/>
  <c r="Y2563" i="2"/>
  <c r="AC2563" i="2" s="1"/>
  <c r="AD2563" i="2" s="1"/>
  <c r="AE2563" i="2" s="1"/>
  <c r="AF2563" i="2" s="1"/>
  <c r="Y2562" i="2"/>
  <c r="AC2562" i="2" s="1"/>
  <c r="AD2562" i="2" s="1"/>
  <c r="AE2562" i="2" s="1"/>
  <c r="AF2562" i="2" s="1"/>
  <c r="Y2561" i="2"/>
  <c r="AC2561" i="2" s="1"/>
  <c r="AD2561" i="2" s="1"/>
  <c r="AE2561" i="2" s="1"/>
  <c r="AF2561" i="2" s="1"/>
  <c r="Y2560" i="2"/>
  <c r="Y2559" i="2"/>
  <c r="Y2558" i="2"/>
  <c r="Y2557" i="2"/>
  <c r="Y2556" i="2"/>
  <c r="Y2555" i="2"/>
  <c r="AC2555" i="2" s="1"/>
  <c r="AD2555" i="2" s="1"/>
  <c r="AE2555" i="2" s="1"/>
  <c r="AF2555" i="2" s="1"/>
  <c r="Y2554" i="2"/>
  <c r="AA2554" i="2" s="1"/>
  <c r="Y2553" i="2"/>
  <c r="Y2552" i="2"/>
  <c r="Y2551" i="2"/>
  <c r="Y2550" i="2"/>
  <c r="Y2549" i="2"/>
  <c r="AA2549" i="2" s="1"/>
  <c r="Y2548" i="2"/>
  <c r="AA2548" i="2" s="1"/>
  <c r="Y2547" i="2"/>
  <c r="AC2547" i="2" s="1"/>
  <c r="AD2547" i="2" s="1"/>
  <c r="AE2547" i="2" s="1"/>
  <c r="AF2547" i="2" s="1"/>
  <c r="Y2546" i="2"/>
  <c r="AA2546" i="2" s="1"/>
  <c r="Y2545" i="2"/>
  <c r="Y2544" i="2"/>
  <c r="Y2543" i="2"/>
  <c r="AA2543" i="2" s="1"/>
  <c r="Y2542" i="2"/>
  <c r="Y2541" i="2"/>
  <c r="Y2540" i="2"/>
  <c r="Y2539" i="2"/>
  <c r="AC2539" i="2" s="1"/>
  <c r="AD2539" i="2" s="1"/>
  <c r="AE2539" i="2" s="1"/>
  <c r="AF2539" i="2" s="1"/>
  <c r="Y2538" i="2"/>
  <c r="AC2538" i="2" s="1"/>
  <c r="AD2538" i="2" s="1"/>
  <c r="AE2538" i="2" s="1"/>
  <c r="AF2538" i="2" s="1"/>
  <c r="Y2537" i="2"/>
  <c r="Y2536" i="2"/>
  <c r="Y2535" i="2"/>
  <c r="Y2534" i="2"/>
  <c r="Y2533" i="2"/>
  <c r="AA2533" i="2" s="1"/>
  <c r="Y2532" i="2"/>
  <c r="AA2532" i="2" s="1"/>
  <c r="Y2531" i="2"/>
  <c r="Y2530" i="2"/>
  <c r="Y2529" i="2"/>
  <c r="Y2528" i="2"/>
  <c r="Y2527" i="2"/>
  <c r="AA2527" i="2" s="1"/>
  <c r="Y2526" i="2"/>
  <c r="Y2525" i="2"/>
  <c r="Y2524" i="2"/>
  <c r="Y2523" i="2"/>
  <c r="Y2522" i="2"/>
  <c r="Y2521" i="2"/>
  <c r="Y2520" i="2"/>
  <c r="Y2519" i="2"/>
  <c r="Y2518" i="2"/>
  <c r="Y2517" i="2"/>
  <c r="AA2517" i="2" s="1"/>
  <c r="Y2516" i="2"/>
  <c r="AC2516" i="2" s="1"/>
  <c r="AD2516" i="2" s="1"/>
  <c r="AE2516" i="2" s="1"/>
  <c r="AF2516" i="2" s="1"/>
  <c r="Y2515" i="2"/>
  <c r="AA2515" i="2" s="1"/>
  <c r="Y2514" i="2"/>
  <c r="Y2513" i="2"/>
  <c r="Y2512" i="2"/>
  <c r="Y2511" i="2"/>
  <c r="AA2511" i="2" s="1"/>
  <c r="Y2510" i="2"/>
  <c r="Y2509" i="2"/>
  <c r="AA2509" i="2" s="1"/>
  <c r="Y2508" i="2"/>
  <c r="Y2507" i="2"/>
  <c r="Y2506" i="2"/>
  <c r="AA2506" i="2" s="1"/>
  <c r="Y2505" i="2"/>
  <c r="Y2504" i="2"/>
  <c r="Y2503" i="2"/>
  <c r="AA2503" i="2" s="1"/>
  <c r="Y2502" i="2"/>
  <c r="Y2501" i="2"/>
  <c r="AA2501" i="2" s="1"/>
  <c r="Y2500" i="2"/>
  <c r="Y2499" i="2"/>
  <c r="Y2498" i="2"/>
  <c r="AA2498" i="2" s="1"/>
  <c r="Y2497" i="2"/>
  <c r="Y2496" i="2"/>
  <c r="Y2495" i="2"/>
  <c r="Y2494" i="2"/>
  <c r="Y2493" i="2"/>
  <c r="AA2493" i="2" s="1"/>
  <c r="Y2492" i="2"/>
  <c r="Y2491" i="2"/>
  <c r="Y2490" i="2"/>
  <c r="AA2490" i="2" s="1"/>
  <c r="Y2489" i="2"/>
  <c r="Y2488" i="2"/>
  <c r="AA2488" i="2" s="1"/>
  <c r="Y2487" i="2"/>
  <c r="Y2486" i="2"/>
  <c r="Y2485" i="2"/>
  <c r="AA2485" i="2" s="1"/>
  <c r="Y2484" i="2"/>
  <c r="Y2483" i="2"/>
  <c r="Y2482" i="2"/>
  <c r="AA2482" i="2" s="1"/>
  <c r="Y2481" i="2"/>
  <c r="Y2480" i="2"/>
  <c r="Y2479" i="2"/>
  <c r="AC2479" i="2" s="1"/>
  <c r="AD2479" i="2" s="1"/>
  <c r="AE2479" i="2" s="1"/>
  <c r="AF2479" i="2" s="1"/>
  <c r="Y2478" i="2"/>
  <c r="Y2477" i="2"/>
  <c r="AA2477" i="2" s="1"/>
  <c r="Y2476" i="2"/>
  <c r="Y2475" i="2"/>
  <c r="Y2474" i="2"/>
  <c r="AA2474" i="2" s="1"/>
  <c r="Y2473" i="2"/>
  <c r="Y2472" i="2"/>
  <c r="Y2471" i="2"/>
  <c r="AA2471" i="2" s="1"/>
  <c r="Y2470" i="2"/>
  <c r="Y2469" i="2"/>
  <c r="AA2469" i="2" s="1"/>
  <c r="Y2468" i="2"/>
  <c r="Y2467" i="2"/>
  <c r="AC2467" i="2" s="1"/>
  <c r="AD2467" i="2" s="1"/>
  <c r="AE2467" i="2" s="1"/>
  <c r="AF2467" i="2" s="1"/>
  <c r="Y2466" i="2"/>
  <c r="AC2466" i="2" s="1"/>
  <c r="AD2466" i="2" s="1"/>
  <c r="AE2466" i="2" s="1"/>
  <c r="AF2466" i="2" s="1"/>
  <c r="Y2465" i="2"/>
  <c r="Y2464" i="2"/>
  <c r="Y2463" i="2"/>
  <c r="Y2462" i="2"/>
  <c r="Y2461" i="2"/>
  <c r="AC2461" i="2" s="1"/>
  <c r="AD2461" i="2" s="1"/>
  <c r="AE2461" i="2" s="1"/>
  <c r="AF2461" i="2" s="1"/>
  <c r="Y2460" i="2"/>
  <c r="Y2459" i="2"/>
  <c r="Y2458" i="2"/>
  <c r="AA2458" i="2" s="1"/>
  <c r="Y2457" i="2"/>
  <c r="Y2456" i="2"/>
  <c r="Y2455" i="2"/>
  <c r="Y2454" i="2"/>
  <c r="Y2453" i="2"/>
  <c r="AA2453" i="2" s="1"/>
  <c r="Y2452" i="2"/>
  <c r="Y2451" i="2"/>
  <c r="Y2450" i="2"/>
  <c r="Y2449" i="2"/>
  <c r="AA2449" i="2" s="1"/>
  <c r="Y2448" i="2"/>
  <c r="Y2447" i="2"/>
  <c r="Y2446" i="2"/>
  <c r="Y2445" i="2"/>
  <c r="AA2445" i="2" s="1"/>
  <c r="Y2444" i="2"/>
  <c r="AC2444" i="2" s="1"/>
  <c r="AD2444" i="2" s="1"/>
  <c r="AE2444" i="2" s="1"/>
  <c r="AF2444" i="2" s="1"/>
  <c r="Y2443" i="2"/>
  <c r="Y2442" i="2"/>
  <c r="Y2441" i="2"/>
  <c r="Y2440" i="2"/>
  <c r="Y2439" i="2"/>
  <c r="Y2438" i="2"/>
  <c r="Y2437" i="2"/>
  <c r="AC2437" i="2" s="1"/>
  <c r="AD2437" i="2" s="1"/>
  <c r="AE2437" i="2" s="1"/>
  <c r="AF2437" i="2" s="1"/>
  <c r="Y2436" i="2"/>
  <c r="AA2436" i="2" s="1"/>
  <c r="Y2435" i="2"/>
  <c r="AC2435" i="2" s="1"/>
  <c r="AD2435" i="2" s="1"/>
  <c r="AE2435" i="2" s="1"/>
  <c r="AF2435" i="2" s="1"/>
  <c r="Y2434" i="2"/>
  <c r="AA2434" i="2" s="1"/>
  <c r="Y2433" i="2"/>
  <c r="Y2432" i="2"/>
  <c r="Y2431" i="2"/>
  <c r="Y2430" i="2"/>
  <c r="AA2430" i="2" s="1"/>
  <c r="Y2429" i="2"/>
  <c r="Y2428" i="2"/>
  <c r="Y2427" i="2"/>
  <c r="AA2427" i="2" s="1"/>
  <c r="Y2426" i="2"/>
  <c r="AC2426" i="2" s="1"/>
  <c r="AD2426" i="2" s="1"/>
  <c r="AE2426" i="2" s="1"/>
  <c r="AF2426" i="2" s="1"/>
  <c r="Y2425" i="2"/>
  <c r="Y2424" i="2"/>
  <c r="Y2423" i="2"/>
  <c r="Y2422" i="2"/>
  <c r="Y2421" i="2"/>
  <c r="Y2420" i="2"/>
  <c r="Y2419" i="2"/>
  <c r="Y2418" i="2"/>
  <c r="AC2418" i="2" s="1"/>
  <c r="AD2418" i="2" s="1"/>
  <c r="AE2418" i="2" s="1"/>
  <c r="AF2418" i="2" s="1"/>
  <c r="Y2417" i="2"/>
  <c r="AA2417" i="2" s="1"/>
  <c r="Y2416" i="2"/>
  <c r="AA2416" i="2" s="1"/>
  <c r="Y2415" i="2"/>
  <c r="AA2415" i="2" s="1"/>
  <c r="Y2414" i="2"/>
  <c r="AA2414" i="2" s="1"/>
  <c r="Y2413" i="2"/>
  <c r="AC2413" i="2" s="1"/>
  <c r="AD2413" i="2" s="1"/>
  <c r="AE2413" i="2" s="1"/>
  <c r="AF2413" i="2" s="1"/>
  <c r="Y2412" i="2"/>
  <c r="Y2411" i="2"/>
  <c r="Y2410" i="2"/>
  <c r="Y2409" i="2"/>
  <c r="AC2409" i="2" s="1"/>
  <c r="AD2409" i="2" s="1"/>
  <c r="AE2409" i="2" s="1"/>
  <c r="AF2409" i="2" s="1"/>
  <c r="Y2408" i="2"/>
  <c r="Y2407" i="2"/>
  <c r="AA2407" i="2" s="1"/>
  <c r="Y2406" i="2"/>
  <c r="Y2405" i="2"/>
  <c r="AC2405" i="2" s="1"/>
  <c r="AD2405" i="2" s="1"/>
  <c r="AE2405" i="2" s="1"/>
  <c r="AF2405" i="2" s="1"/>
  <c r="Y2404" i="2"/>
  <c r="Y2403" i="2"/>
  <c r="Y2402" i="2"/>
  <c r="Y2401" i="2"/>
  <c r="Y2400" i="2"/>
  <c r="Y2399" i="2"/>
  <c r="Y2398" i="2"/>
  <c r="Y2397" i="2"/>
  <c r="AC2397" i="2" s="1"/>
  <c r="AD2397" i="2" s="1"/>
  <c r="AE2397" i="2" s="1"/>
  <c r="AF2397" i="2" s="1"/>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AA2371" i="2" s="1"/>
  <c r="Y2370" i="2"/>
  <c r="Y2369" i="2"/>
  <c r="AC2369" i="2" s="1"/>
  <c r="AD2369" i="2" s="1"/>
  <c r="AE2369" i="2" s="1"/>
  <c r="AF2369" i="2" s="1"/>
  <c r="Y2368" i="2"/>
  <c r="Y2367" i="2"/>
  <c r="Y2366" i="2"/>
  <c r="Y2365" i="2"/>
  <c r="Y2364" i="2"/>
  <c r="Y2363" i="2"/>
  <c r="Y2362" i="2"/>
  <c r="AA2362" i="2" s="1"/>
  <c r="Y2361" i="2"/>
  <c r="AA2361" i="2" s="1"/>
  <c r="Y2360" i="2"/>
  <c r="Y2359" i="2"/>
  <c r="Y2358" i="2"/>
  <c r="Y2357" i="2"/>
  <c r="Y2356" i="2"/>
  <c r="Y2355" i="2"/>
  <c r="Y2354" i="2"/>
  <c r="AA2354" i="2" s="1"/>
  <c r="Y2353" i="2"/>
  <c r="Y2352" i="2"/>
  <c r="Y2351" i="2"/>
  <c r="Y2350" i="2"/>
  <c r="Y2349" i="2"/>
  <c r="Y2348" i="2"/>
  <c r="Y2347" i="2"/>
  <c r="Y2346" i="2"/>
  <c r="AA2346" i="2" s="1"/>
  <c r="Y2345" i="2"/>
  <c r="Y2344" i="2"/>
  <c r="Y2343" i="2"/>
  <c r="Y2342" i="2"/>
  <c r="Y2341" i="2"/>
  <c r="Y2340" i="2"/>
  <c r="Y2339" i="2"/>
  <c r="Y2338" i="2"/>
  <c r="AA2338" i="2" s="1"/>
  <c r="Y2337" i="2"/>
  <c r="Y2336" i="2"/>
  <c r="Y2335" i="2"/>
  <c r="AA2335" i="2" s="1"/>
  <c r="Y2334" i="2"/>
  <c r="Y2333" i="2"/>
  <c r="Y2332" i="2"/>
  <c r="Y2331" i="2"/>
  <c r="AC2331" i="2" s="1"/>
  <c r="AD2331" i="2" s="1"/>
  <c r="AE2331" i="2" s="1"/>
  <c r="AF2331" i="2" s="1"/>
  <c r="Y2330" i="2"/>
  <c r="AC2330" i="2" s="1"/>
  <c r="AD2330" i="2" s="1"/>
  <c r="AE2330" i="2" s="1"/>
  <c r="AF2330" i="2" s="1"/>
  <c r="Y2329" i="2"/>
  <c r="Y2328" i="2"/>
  <c r="Y2327" i="2"/>
  <c r="Y2326" i="2"/>
  <c r="Y2325" i="2"/>
  <c r="Y2324" i="2"/>
  <c r="Y2323" i="2"/>
  <c r="Y2322" i="2"/>
  <c r="AC2322" i="2" s="1"/>
  <c r="AD2322" i="2" s="1"/>
  <c r="AE2322" i="2" s="1"/>
  <c r="AF2322" i="2" s="1"/>
  <c r="Y2321" i="2"/>
  <c r="Y2320" i="2"/>
  <c r="AA2320" i="2" s="1"/>
  <c r="Y2319" i="2"/>
  <c r="Y2318" i="2"/>
  <c r="Y2317" i="2"/>
  <c r="Y2316" i="2"/>
  <c r="Y2315" i="2"/>
  <c r="Y2314" i="2"/>
  <c r="AA2314" i="2" s="1"/>
  <c r="Y2313" i="2"/>
  <c r="Y2312" i="2"/>
  <c r="Y2311" i="2"/>
  <c r="AA2311" i="2" s="1"/>
  <c r="Y2310" i="2"/>
  <c r="Y2309" i="2"/>
  <c r="Y2308" i="2"/>
  <c r="Y2307" i="2"/>
  <c r="Y2306" i="2"/>
  <c r="AA2306" i="2" s="1"/>
  <c r="Y2305" i="2"/>
  <c r="AC2305" i="2" s="1"/>
  <c r="AD2305" i="2" s="1"/>
  <c r="AE2305" i="2" s="1"/>
  <c r="AF2305" i="2" s="1"/>
  <c r="Y2304" i="2"/>
  <c r="Y2303" i="2"/>
  <c r="Y2302" i="2"/>
  <c r="AA2302" i="2" s="1"/>
  <c r="Y2301" i="2"/>
  <c r="Y2300" i="2"/>
  <c r="Y2299" i="2"/>
  <c r="Y2298" i="2"/>
  <c r="Y2297" i="2"/>
  <c r="Y2296" i="2"/>
  <c r="Y2295" i="2"/>
  <c r="Y2294" i="2"/>
  <c r="Y2293" i="2"/>
  <c r="Y2292" i="2"/>
  <c r="Y2291" i="2"/>
  <c r="Y2290" i="2"/>
  <c r="Y2289" i="2"/>
  <c r="Y2288" i="2"/>
  <c r="Y2287" i="2"/>
  <c r="AA2287" i="2" s="1"/>
  <c r="Y2286" i="2"/>
  <c r="Y2285" i="2"/>
  <c r="Y2284" i="2"/>
  <c r="Y2283" i="2"/>
  <c r="Y2282" i="2"/>
  <c r="Y2281" i="2"/>
  <c r="Y2280" i="2"/>
  <c r="Y2279" i="2"/>
  <c r="AC2279" i="2" s="1"/>
  <c r="AD2279" i="2" s="1"/>
  <c r="AE2279" i="2" s="1"/>
  <c r="AF2279" i="2" s="1"/>
  <c r="Y2278" i="2"/>
  <c r="Y2277" i="2"/>
  <c r="Y2276" i="2"/>
  <c r="AA2276" i="2" s="1"/>
  <c r="Y2275" i="2"/>
  <c r="Y2274" i="2"/>
  <c r="AC2274" i="2" s="1"/>
  <c r="Y2273" i="2"/>
  <c r="Y2272" i="2"/>
  <c r="Y2271" i="2"/>
  <c r="AA2271" i="2" s="1"/>
  <c r="Y2270" i="2"/>
  <c r="Y2269" i="2"/>
  <c r="Y2268" i="2"/>
  <c r="Y2267" i="2"/>
  <c r="Y2266" i="2"/>
  <c r="AC2266" i="2" s="1"/>
  <c r="AD2266" i="2" s="1"/>
  <c r="AE2266" i="2" s="1"/>
  <c r="AF2266" i="2" s="1"/>
  <c r="Y2265" i="2"/>
  <c r="Y2264" i="2"/>
  <c r="Y2263" i="2"/>
  <c r="AC2263" i="2" s="1"/>
  <c r="AD2263" i="2" s="1"/>
  <c r="AE2263" i="2" s="1"/>
  <c r="AF2263" i="2" s="1"/>
  <c r="Y2262" i="2"/>
  <c r="Y2261" i="2"/>
  <c r="Y2260" i="2"/>
  <c r="AA2260" i="2" s="1"/>
  <c r="Y2259" i="2"/>
  <c r="Y2258" i="2"/>
  <c r="AA2258" i="2" s="1"/>
  <c r="Y2257" i="2"/>
  <c r="Y2256" i="2"/>
  <c r="Y2255" i="2"/>
  <c r="AC2255" i="2" s="1"/>
  <c r="AD2255" i="2" s="1"/>
  <c r="AE2255" i="2" s="1"/>
  <c r="AF2255" i="2" s="1"/>
  <c r="Y2254" i="2"/>
  <c r="Y2253" i="2"/>
  <c r="AA2253" i="2" s="1"/>
  <c r="Y2252" i="2"/>
  <c r="Y2251" i="2"/>
  <c r="Y2250" i="2"/>
  <c r="Y2249" i="2"/>
  <c r="AA2249" i="2" s="1"/>
  <c r="Y2248" i="2"/>
  <c r="Y2247" i="2"/>
  <c r="Y2246" i="2"/>
  <c r="AA2246" i="2" s="1"/>
  <c r="Y2245" i="2"/>
  <c r="Y2244" i="2"/>
  <c r="AA2244" i="2" s="1"/>
  <c r="Y2243" i="2"/>
  <c r="Y2242" i="2"/>
  <c r="Y2241" i="2"/>
  <c r="Y2240" i="2"/>
  <c r="Y2239" i="2"/>
  <c r="Y2238" i="2"/>
  <c r="Y2237" i="2"/>
  <c r="Y2236" i="2"/>
  <c r="AA2236" i="2" s="1"/>
  <c r="Y2235" i="2"/>
  <c r="Y2234" i="2"/>
  <c r="AA2234" i="2" s="1"/>
  <c r="Y2233" i="2"/>
  <c r="AA2233" i="2" s="1"/>
  <c r="Y2232" i="2"/>
  <c r="Y2231" i="2"/>
  <c r="Y2230" i="2"/>
  <c r="AA2230" i="2" s="1"/>
  <c r="Y2229" i="2"/>
  <c r="Y2228" i="2"/>
  <c r="AA2228" i="2" s="1"/>
  <c r="Y2227" i="2"/>
  <c r="Y2226" i="2"/>
  <c r="AC2226" i="2" s="1"/>
  <c r="AD2226" i="2" s="1"/>
  <c r="AE2226" i="2" s="1"/>
  <c r="AF2226" i="2" s="1"/>
  <c r="Y2225" i="2"/>
  <c r="AA2225" i="2" s="1"/>
  <c r="Y2224" i="2"/>
  <c r="Y2223" i="2"/>
  <c r="AC2223" i="2" s="1"/>
  <c r="AD2223" i="2" s="1"/>
  <c r="AE2223" i="2" s="1"/>
  <c r="AF2223" i="2" s="1"/>
  <c r="Y2222" i="2"/>
  <c r="Y2221" i="2"/>
  <c r="Y2220" i="2"/>
  <c r="AA2220" i="2" s="1"/>
  <c r="Y2219" i="2"/>
  <c r="Y2218" i="2"/>
  <c r="AC2218" i="2" s="1"/>
  <c r="AD2218" i="2" s="1"/>
  <c r="AE2218" i="2" s="1"/>
  <c r="AF2218" i="2" s="1"/>
  <c r="Y2217" i="2"/>
  <c r="AA2217" i="2" s="1"/>
  <c r="Y2216" i="2"/>
  <c r="Y2215" i="2"/>
  <c r="AC2215" i="2" s="1"/>
  <c r="AD2215" i="2" s="1"/>
  <c r="AE2215" i="2" s="1"/>
  <c r="AF2215" i="2" s="1"/>
  <c r="Y2214" i="2"/>
  <c r="Y2213" i="2"/>
  <c r="Y2212" i="2"/>
  <c r="Y2211" i="2"/>
  <c r="Y2210" i="2"/>
  <c r="Y2209" i="2"/>
  <c r="AA2209" i="2" s="1"/>
  <c r="Y2208" i="2"/>
  <c r="AA2208" i="2" s="1"/>
  <c r="Y2207" i="2"/>
  <c r="AA2207" i="2" s="1"/>
  <c r="Y2206" i="2"/>
  <c r="Y2205" i="2"/>
  <c r="Y2204" i="2"/>
  <c r="AA2204" i="2" s="1"/>
  <c r="Y2203" i="2"/>
  <c r="Y2202" i="2"/>
  <c r="AA2202" i="2" s="1"/>
  <c r="Y2201" i="2"/>
  <c r="AC2201" i="2" s="1"/>
  <c r="AD2201" i="2" s="1"/>
  <c r="AE2201" i="2" s="1"/>
  <c r="AF2201" i="2" s="1"/>
  <c r="Y2200" i="2"/>
  <c r="Y2199" i="2"/>
  <c r="Y2198" i="2"/>
  <c r="Y2197" i="2"/>
  <c r="Y2196" i="2"/>
  <c r="AA2196" i="2" s="1"/>
  <c r="Y2195" i="2"/>
  <c r="Y2194" i="2"/>
  <c r="AA2194" i="2" s="1"/>
  <c r="Y2193" i="2"/>
  <c r="AC2193" i="2" s="1"/>
  <c r="AD2193" i="2" s="1"/>
  <c r="AE2193" i="2" s="1"/>
  <c r="AF2193" i="2" s="1"/>
  <c r="Y2192" i="2"/>
  <c r="Y2191" i="2"/>
  <c r="AA2191" i="2" s="1"/>
  <c r="Y2190" i="2"/>
  <c r="Y2189" i="2"/>
  <c r="Y2188" i="2"/>
  <c r="AC2188" i="2" s="1"/>
  <c r="AD2188" i="2" s="1"/>
  <c r="AE2188" i="2" s="1"/>
  <c r="AF2188" i="2" s="1"/>
  <c r="Y2187" i="2"/>
  <c r="AA2187" i="2" s="1"/>
  <c r="Y2186" i="2"/>
  <c r="Y2185" i="2"/>
  <c r="AA2185" i="2" s="1"/>
  <c r="Y2184" i="2"/>
  <c r="Y2183" i="2"/>
  <c r="AA2183" i="2" s="1"/>
  <c r="Y2182" i="2"/>
  <c r="Y2181" i="2"/>
  <c r="Y2180" i="2"/>
  <c r="Y2179" i="2"/>
  <c r="Y2178" i="2"/>
  <c r="AC2178" i="2" s="1"/>
  <c r="AD2178" i="2" s="1"/>
  <c r="AE2178" i="2" s="1"/>
  <c r="AF2178" i="2" s="1"/>
  <c r="Y2177" i="2"/>
  <c r="Y2176" i="2"/>
  <c r="Y2175" i="2"/>
  <c r="Y2174" i="2"/>
  <c r="Y2173" i="2"/>
  <c r="Y2172" i="2"/>
  <c r="AA2172" i="2" s="1"/>
  <c r="Y2171" i="2"/>
  <c r="Y2170" i="2"/>
  <c r="AA2170" i="2" s="1"/>
  <c r="Y2169" i="2"/>
  <c r="AC2169" i="2" s="1"/>
  <c r="AD2169" i="2" s="1"/>
  <c r="AE2169" i="2" s="1"/>
  <c r="AF2169" i="2" s="1"/>
  <c r="Y2168" i="2"/>
  <c r="AA2168" i="2" s="1"/>
  <c r="Y2167" i="2"/>
  <c r="Y2166" i="2"/>
  <c r="Y2165" i="2"/>
  <c r="Y2164" i="2"/>
  <c r="AC2164" i="2" s="1"/>
  <c r="AD2164" i="2" s="1"/>
  <c r="AE2164" i="2" s="1"/>
  <c r="AF2164" i="2" s="1"/>
  <c r="Y2163" i="2"/>
  <c r="Y2162" i="2"/>
  <c r="AA2162" i="2" s="1"/>
  <c r="Y2161" i="2"/>
  <c r="AA2161" i="2" s="1"/>
  <c r="Y2160" i="2"/>
  <c r="Y2159" i="2"/>
  <c r="Y2158" i="2"/>
  <c r="AA2158" i="2" s="1"/>
  <c r="Y2157" i="2"/>
  <c r="Y2156" i="2"/>
  <c r="AC2156" i="2" s="1"/>
  <c r="AD2156" i="2" s="1"/>
  <c r="AE2156" i="2" s="1"/>
  <c r="AF2156" i="2" s="1"/>
  <c r="Y2155" i="2"/>
  <c r="Y2154" i="2"/>
  <c r="Y2153" i="2"/>
  <c r="AC2153" i="2" s="1"/>
  <c r="AD2153" i="2" s="1"/>
  <c r="AE2153" i="2" s="1"/>
  <c r="AF2153" i="2" s="1"/>
  <c r="Y2152" i="2"/>
  <c r="Y2151" i="2"/>
  <c r="Y2150" i="2"/>
  <c r="Y2149" i="2"/>
  <c r="Y2148" i="2"/>
  <c r="AC2148" i="2" s="1"/>
  <c r="AD2148" i="2" s="1"/>
  <c r="AE2148" i="2" s="1"/>
  <c r="AF2148" i="2" s="1"/>
  <c r="Y2147" i="2"/>
  <c r="Y2146" i="2"/>
  <c r="Y2145" i="2"/>
  <c r="AC2145" i="2" s="1"/>
  <c r="AD2145" i="2" s="1"/>
  <c r="AE2145" i="2" s="1"/>
  <c r="AF2145" i="2" s="1"/>
  <c r="Y2144" i="2"/>
  <c r="Y2143" i="2"/>
  <c r="Y2142" i="2"/>
  <c r="Y2141" i="2"/>
  <c r="Y2140" i="2"/>
  <c r="AC2140" i="2" s="1"/>
  <c r="AD2140" i="2" s="1"/>
  <c r="AE2140" i="2" s="1"/>
  <c r="AF2140" i="2" s="1"/>
  <c r="Y2139" i="2"/>
  <c r="Y2138" i="2"/>
  <c r="Y2137" i="2"/>
  <c r="AA2137" i="2" s="1"/>
  <c r="Y2136" i="2"/>
  <c r="Y2135" i="2"/>
  <c r="Y2134" i="2"/>
  <c r="Y2133" i="2"/>
  <c r="Y2132" i="2"/>
  <c r="AC2132" i="2" s="1"/>
  <c r="AD2132" i="2" s="1"/>
  <c r="AE2132" i="2" s="1"/>
  <c r="AF2132" i="2" s="1"/>
  <c r="Y2131" i="2"/>
  <c r="Y2130" i="2"/>
  <c r="Y2129" i="2"/>
  <c r="Y2128" i="2"/>
  <c r="Y2127" i="2"/>
  <c r="Y2126" i="2"/>
  <c r="Y2125" i="2"/>
  <c r="Y2124" i="2"/>
  <c r="AC2124" i="2" s="1"/>
  <c r="AD2124" i="2" s="1"/>
  <c r="AE2124" i="2" s="1"/>
  <c r="AF2124" i="2" s="1"/>
  <c r="Y2123" i="2"/>
  <c r="Y2122" i="2"/>
  <c r="Y2121" i="2"/>
  <c r="Y2120" i="2"/>
  <c r="Y2119" i="2"/>
  <c r="AC2119" i="2" s="1"/>
  <c r="AD2119" i="2" s="1"/>
  <c r="AE2119" i="2" s="1"/>
  <c r="AF2119" i="2" s="1"/>
  <c r="Y2118" i="2"/>
  <c r="Y2117" i="2"/>
  <c r="Y2116" i="2"/>
  <c r="AC2116" i="2" s="1"/>
  <c r="AD2116" i="2" s="1"/>
  <c r="AE2116" i="2" s="1"/>
  <c r="AF2116" i="2" s="1"/>
  <c r="Y2115" i="2"/>
  <c r="Y2114" i="2"/>
  <c r="Y2113" i="2"/>
  <c r="Y2112" i="2"/>
  <c r="Y2111" i="2"/>
  <c r="Y2110" i="2"/>
  <c r="Y2109" i="2"/>
  <c r="Y2108" i="2"/>
  <c r="AC2108" i="2" s="1"/>
  <c r="AD2108" i="2" s="1"/>
  <c r="AE2108" i="2" s="1"/>
  <c r="AF2108" i="2" s="1"/>
  <c r="Y2107" i="2"/>
  <c r="Y2106" i="2"/>
  <c r="Y2105" i="2"/>
  <c r="AA2105" i="2" s="1"/>
  <c r="Y2104" i="2"/>
  <c r="Y2103" i="2"/>
  <c r="Y2102" i="2"/>
  <c r="AA2102" i="2" s="1"/>
  <c r="Y2101" i="2"/>
  <c r="Y2100" i="2"/>
  <c r="AA2100" i="2" s="1"/>
  <c r="Y2099" i="2"/>
  <c r="Y2098" i="2"/>
  <c r="Y2097" i="2"/>
  <c r="AC2097" i="2" s="1"/>
  <c r="AD2097" i="2" s="1"/>
  <c r="AE2097" i="2" s="1"/>
  <c r="AF2097" i="2" s="1"/>
  <c r="Y2096" i="2"/>
  <c r="Y2095" i="2"/>
  <c r="AA2095" i="2" s="1"/>
  <c r="Y2094" i="2"/>
  <c r="Y2093" i="2"/>
  <c r="Y2092" i="2"/>
  <c r="AA2092" i="2" s="1"/>
  <c r="Y2091" i="2"/>
  <c r="Y2090" i="2"/>
  <c r="Y2089" i="2"/>
  <c r="AA2089" i="2" s="1"/>
  <c r="Y2088" i="2"/>
  <c r="Y2087" i="2"/>
  <c r="AA2087" i="2" s="1"/>
  <c r="Y2086" i="2"/>
  <c r="Y2085" i="2"/>
  <c r="Y2084" i="2"/>
  <c r="AA2084" i="2" s="1"/>
  <c r="Y2083" i="2"/>
  <c r="Y2082" i="2"/>
  <c r="Y2081" i="2"/>
  <c r="AA2081" i="2" s="1"/>
  <c r="Y2080" i="2"/>
  <c r="AA2080" i="2" s="1"/>
  <c r="Y2079" i="2"/>
  <c r="AA2079" i="2" s="1"/>
  <c r="Y2078" i="2"/>
  <c r="Y2077" i="2"/>
  <c r="Y2076" i="2"/>
  <c r="AC2076" i="2" s="1"/>
  <c r="AD2076" i="2" s="1"/>
  <c r="AE2076" i="2" s="1"/>
  <c r="AF2076" i="2" s="1"/>
  <c r="Y2075" i="2"/>
  <c r="Y2074" i="2"/>
  <c r="AA2074" i="2" s="1"/>
  <c r="Y2073" i="2"/>
  <c r="AA2073" i="2" s="1"/>
  <c r="Y2072" i="2"/>
  <c r="Y2071" i="2"/>
  <c r="AA2071" i="2" s="1"/>
  <c r="Y2070" i="2"/>
  <c r="Y2069" i="2"/>
  <c r="Y2068" i="2"/>
  <c r="AA2068" i="2" s="1"/>
  <c r="Y2067" i="2"/>
  <c r="AA2067" i="2" s="1"/>
  <c r="Y2066" i="2"/>
  <c r="AA2066" i="2" s="1"/>
  <c r="Y2065" i="2"/>
  <c r="Y2064" i="2"/>
  <c r="Y2063" i="2"/>
  <c r="AA2063" i="2" s="1"/>
  <c r="Y2062" i="2"/>
  <c r="Y2061" i="2"/>
  <c r="Y2060" i="2"/>
  <c r="AA2060" i="2" s="1"/>
  <c r="Y2059" i="2"/>
  <c r="Y2058" i="2"/>
  <c r="AA2058" i="2" s="1"/>
  <c r="Y2057" i="2"/>
  <c r="Y2056" i="2"/>
  <c r="Y2055" i="2"/>
  <c r="AA2055" i="2" s="1"/>
  <c r="Y2054" i="2"/>
  <c r="Y2053" i="2"/>
  <c r="Y2052" i="2"/>
  <c r="AA2052" i="2" s="1"/>
  <c r="Y2051" i="2"/>
  <c r="Y2050" i="2"/>
  <c r="Y2049" i="2"/>
  <c r="Y2048" i="2"/>
  <c r="Y2047" i="2"/>
  <c r="AC2047" i="2" s="1"/>
  <c r="AD2047" i="2" s="1"/>
  <c r="AE2047" i="2" s="1"/>
  <c r="AF2047" i="2" s="1"/>
  <c r="Y2046" i="2"/>
  <c r="Y2045" i="2"/>
  <c r="Y2044" i="2"/>
  <c r="AA2044" i="2" s="1"/>
  <c r="Y2043" i="2"/>
  <c r="Y2042" i="2"/>
  <c r="Y2041" i="2"/>
  <c r="AA2041" i="2" s="1"/>
  <c r="Y2040" i="2"/>
  <c r="Y2039" i="2"/>
  <c r="Y2038" i="2"/>
  <c r="Y2037" i="2"/>
  <c r="Y2036" i="2"/>
  <c r="AA2036" i="2" s="1"/>
  <c r="Y2035" i="2"/>
  <c r="Y2034" i="2"/>
  <c r="AA2034" i="2" s="1"/>
  <c r="Y2033" i="2"/>
  <c r="AC2033" i="2" s="1"/>
  <c r="AD2033" i="2" s="1"/>
  <c r="AE2033" i="2" s="1"/>
  <c r="AF2033" i="2" s="1"/>
  <c r="Y2032" i="2"/>
  <c r="Y2031" i="2"/>
  <c r="AC2031" i="2" s="1"/>
  <c r="AD2031" i="2" s="1"/>
  <c r="AE2031" i="2" s="1"/>
  <c r="AF2031" i="2" s="1"/>
  <c r="Y2030" i="2"/>
  <c r="Y2029" i="2"/>
  <c r="Y2028" i="2"/>
  <c r="AA2028" i="2" s="1"/>
  <c r="Y2027" i="2"/>
  <c r="Y2026" i="2"/>
  <c r="Y2025" i="2"/>
  <c r="AA2025" i="2" s="1"/>
  <c r="Y2024" i="2"/>
  <c r="Y2023" i="2"/>
  <c r="AA2023" i="2" s="1"/>
  <c r="Y2022" i="2"/>
  <c r="Y2021" i="2"/>
  <c r="Y2020" i="2"/>
  <c r="Y2019" i="2"/>
  <c r="Y2018" i="2"/>
  <c r="Y2017" i="2"/>
  <c r="Y2016" i="2"/>
  <c r="Y2015" i="2"/>
  <c r="AA2015" i="2" s="1"/>
  <c r="Y2014" i="2"/>
  <c r="Y2013" i="2"/>
  <c r="Y2012" i="2"/>
  <c r="Y2011" i="2"/>
  <c r="Y2010" i="2"/>
  <c r="Y2009" i="2"/>
  <c r="AA2009" i="2" s="1"/>
  <c r="Y2008" i="2"/>
  <c r="Y2007" i="2"/>
  <c r="Y2006" i="2"/>
  <c r="Y2005" i="2"/>
  <c r="Y2004" i="2"/>
  <c r="Y2003" i="2"/>
  <c r="Y2002" i="2"/>
  <c r="Y2001" i="2"/>
  <c r="AA2001" i="2" s="1"/>
  <c r="Y2000" i="2"/>
  <c r="Y1999" i="2"/>
  <c r="AA1999" i="2" s="1"/>
  <c r="Y1998" i="2"/>
  <c r="Y1997" i="2"/>
  <c r="Y1996" i="2"/>
  <c r="Y1995" i="2"/>
  <c r="Y1994" i="2"/>
  <c r="Y1993" i="2"/>
  <c r="AA1993" i="2" s="1"/>
  <c r="Y1992" i="2"/>
  <c r="AA1992" i="2" s="1"/>
  <c r="Y1991" i="2"/>
  <c r="AA1991" i="2" s="1"/>
  <c r="Y1990" i="2"/>
  <c r="Y1989" i="2"/>
  <c r="Y1988" i="2"/>
  <c r="AC1988" i="2" s="1"/>
  <c r="AD1988" i="2" s="1"/>
  <c r="AE1988" i="2" s="1"/>
  <c r="AF1988" i="2" s="1"/>
  <c r="Y1987" i="2"/>
  <c r="Y1986" i="2"/>
  <c r="AA1986" i="2" s="1"/>
  <c r="Y1985" i="2"/>
  <c r="Y1984" i="2"/>
  <c r="Y1983" i="2"/>
  <c r="AC1983" i="2" s="1"/>
  <c r="AD1983" i="2" s="1"/>
  <c r="AE1983" i="2" s="1"/>
  <c r="AF1983" i="2" s="1"/>
  <c r="Y1982" i="2"/>
  <c r="Y1981" i="2"/>
  <c r="Y1980" i="2"/>
  <c r="AC1980" i="2" s="1"/>
  <c r="AD1980" i="2" s="1"/>
  <c r="AE1980" i="2" s="1"/>
  <c r="AF1980" i="2" s="1"/>
  <c r="Y1979" i="2"/>
  <c r="Y1978" i="2"/>
  <c r="Y1977" i="2"/>
  <c r="Y1976" i="2"/>
  <c r="Y1975" i="2"/>
  <c r="AA1975" i="2" s="1"/>
  <c r="Y1974" i="2"/>
  <c r="Y1973" i="2"/>
  <c r="Y1972" i="2"/>
  <c r="AC1972" i="2" s="1"/>
  <c r="AD1972" i="2" s="1"/>
  <c r="AE1972" i="2" s="1"/>
  <c r="AF1972" i="2" s="1"/>
  <c r="Y1971" i="2"/>
  <c r="Y1970" i="2"/>
  <c r="Y1969" i="2"/>
  <c r="AA1969" i="2" s="1"/>
  <c r="Y1968" i="2"/>
  <c r="Y1967" i="2"/>
  <c r="Y1966" i="2"/>
  <c r="Y1965" i="2"/>
  <c r="Y1964" i="2"/>
  <c r="AC1964" i="2" s="1"/>
  <c r="AD1964" i="2" s="1"/>
  <c r="AE1964" i="2" s="1"/>
  <c r="AF1964" i="2" s="1"/>
  <c r="Y1963" i="2"/>
  <c r="Y1962" i="2"/>
  <c r="Y1961" i="2"/>
  <c r="AC1961" i="2" s="1"/>
  <c r="AD1961" i="2" s="1"/>
  <c r="AE1961" i="2" s="1"/>
  <c r="AF1961" i="2" s="1"/>
  <c r="Y1960" i="2"/>
  <c r="Y1959" i="2"/>
  <c r="Y1958" i="2"/>
  <c r="Y1957" i="2"/>
  <c r="Y1956" i="2"/>
  <c r="AA1956" i="2" s="1"/>
  <c r="Y1955" i="2"/>
  <c r="Y1954" i="2"/>
  <c r="AC1954" i="2" s="1"/>
  <c r="AD1954" i="2" s="1"/>
  <c r="AE1954" i="2" s="1"/>
  <c r="AF1954" i="2" s="1"/>
  <c r="Y1953" i="2"/>
  <c r="AC1953" i="2" s="1"/>
  <c r="AD1953" i="2" s="1"/>
  <c r="AE1953" i="2" s="1"/>
  <c r="AF1953" i="2" s="1"/>
  <c r="Y1952" i="2"/>
  <c r="Y1951" i="2"/>
  <c r="Y1950" i="2"/>
  <c r="Y1949" i="2"/>
  <c r="Y1948" i="2"/>
  <c r="AC1948" i="2" s="1"/>
  <c r="AD1948" i="2" s="1"/>
  <c r="AE1948" i="2" s="1"/>
  <c r="AF1948" i="2" s="1"/>
  <c r="Y1947" i="2"/>
  <c r="Y1946" i="2"/>
  <c r="AC1946" i="2" s="1"/>
  <c r="AD1946" i="2" s="1"/>
  <c r="AE1946" i="2" s="1"/>
  <c r="AF1946" i="2" s="1"/>
  <c r="Y1945" i="2"/>
  <c r="AA1945" i="2" s="1"/>
  <c r="Y1944" i="2"/>
  <c r="Y1943" i="2"/>
  <c r="Y1942" i="2"/>
  <c r="Y1941" i="2"/>
  <c r="Y1940" i="2"/>
  <c r="AA1940" i="2" s="1"/>
  <c r="Y1939" i="2"/>
  <c r="Y1938" i="2"/>
  <c r="AC1938" i="2" s="1"/>
  <c r="AD1938" i="2" s="1"/>
  <c r="AE1938" i="2" s="1"/>
  <c r="AF1938" i="2" s="1"/>
  <c r="Y1937" i="2"/>
  <c r="Y1936" i="2"/>
  <c r="Y1935" i="2"/>
  <c r="Y1934" i="2"/>
  <c r="Y1933" i="2"/>
  <c r="Y1932" i="2"/>
  <c r="AC1932" i="2" s="1"/>
  <c r="AD1932" i="2" s="1"/>
  <c r="AE1932" i="2" s="1"/>
  <c r="AF1932" i="2" s="1"/>
  <c r="Y1931" i="2"/>
  <c r="Y1930" i="2"/>
  <c r="AC1930" i="2" s="1"/>
  <c r="AD1930" i="2" s="1"/>
  <c r="AE1930" i="2" s="1"/>
  <c r="AF1930" i="2" s="1"/>
  <c r="Y1929" i="2"/>
  <c r="AA1929" i="2" s="1"/>
  <c r="Y1928" i="2"/>
  <c r="Y1927" i="2"/>
  <c r="Y1926" i="2"/>
  <c r="Y1925" i="2"/>
  <c r="Y1924" i="2"/>
  <c r="AA1924" i="2" s="1"/>
  <c r="Y1923" i="2"/>
  <c r="Y1922" i="2"/>
  <c r="AC1922" i="2" s="1"/>
  <c r="AD1922" i="2" s="1"/>
  <c r="AE1922" i="2" s="1"/>
  <c r="AF1922" i="2" s="1"/>
  <c r="Y1921" i="2"/>
  <c r="AA1921" i="2" s="1"/>
  <c r="Y1920" i="2"/>
  <c r="Y1919" i="2"/>
  <c r="Y1918" i="2"/>
  <c r="Y1917" i="2"/>
  <c r="Y1916" i="2"/>
  <c r="AA1916" i="2" s="1"/>
  <c r="Y1915" i="2"/>
  <c r="Y1914" i="2"/>
  <c r="Y1913" i="2"/>
  <c r="AA1913" i="2" s="1"/>
  <c r="Y1912" i="2"/>
  <c r="Y1911" i="2"/>
  <c r="Y1910" i="2"/>
  <c r="Y1909" i="2"/>
  <c r="Y1908" i="2"/>
  <c r="AA1908" i="2" s="1"/>
  <c r="Y1907" i="2"/>
  <c r="Y1906" i="2"/>
  <c r="Y1905" i="2"/>
  <c r="AA1905" i="2" s="1"/>
  <c r="Y1904" i="2"/>
  <c r="Y1903" i="2"/>
  <c r="Y1902" i="2"/>
  <c r="Y1901" i="2"/>
  <c r="Y1900" i="2"/>
  <c r="AA1900" i="2" s="1"/>
  <c r="Y1899" i="2"/>
  <c r="Y1898" i="2"/>
  <c r="Y1897" i="2"/>
  <c r="AA1897" i="2" s="1"/>
  <c r="Y1896" i="2"/>
  <c r="Y1895" i="2"/>
  <c r="Y1894" i="2"/>
  <c r="Y1893" i="2"/>
  <c r="Y1892" i="2"/>
  <c r="AA1892" i="2" s="1"/>
  <c r="Y1891" i="2"/>
  <c r="Y1890" i="2"/>
  <c r="Y1889" i="2"/>
  <c r="AA1889" i="2" s="1"/>
  <c r="Y1888" i="2"/>
  <c r="Y1887" i="2"/>
  <c r="Y1886" i="2"/>
  <c r="Y1885" i="2"/>
  <c r="Y1884" i="2"/>
  <c r="AA1884" i="2" s="1"/>
  <c r="Y1883" i="2"/>
  <c r="Y1882" i="2"/>
  <c r="Y1881" i="2"/>
  <c r="AA1881" i="2" s="1"/>
  <c r="Y1880" i="2"/>
  <c r="Y1879" i="2"/>
  <c r="Y1878" i="2"/>
  <c r="Y1877" i="2"/>
  <c r="Y1876" i="2"/>
  <c r="AA1876" i="2" s="1"/>
  <c r="Y1875" i="2"/>
  <c r="Y1874" i="2"/>
  <c r="Y1873" i="2"/>
  <c r="AA1873" i="2" s="1"/>
  <c r="Y1872" i="2"/>
  <c r="Y1871" i="2"/>
  <c r="Y1870" i="2"/>
  <c r="Y1869" i="2"/>
  <c r="Y1868" i="2"/>
  <c r="AA1868" i="2" s="1"/>
  <c r="Y1867" i="2"/>
  <c r="Y1866" i="2"/>
  <c r="Y1865" i="2"/>
  <c r="AA1865" i="2" s="1"/>
  <c r="Y1864" i="2"/>
  <c r="Y1863" i="2"/>
  <c r="Y1862" i="2"/>
  <c r="Y1861" i="2"/>
  <c r="Y1860" i="2"/>
  <c r="AC1860" i="2" s="1"/>
  <c r="AD1860" i="2" s="1"/>
  <c r="AE1860" i="2" s="1"/>
  <c r="AF1860" i="2" s="1"/>
  <c r="Y1859" i="2"/>
  <c r="Y1858" i="2"/>
  <c r="AC1858" i="2" s="1"/>
  <c r="AD1858" i="2" s="1"/>
  <c r="AE1858" i="2" s="1"/>
  <c r="AF1858" i="2" s="1"/>
  <c r="Y1857" i="2"/>
  <c r="AA1857" i="2" s="1"/>
  <c r="Y1856" i="2"/>
  <c r="Y1855" i="2"/>
  <c r="Y1854" i="2"/>
  <c r="AA1854" i="2" s="1"/>
  <c r="Y1853" i="2"/>
  <c r="Y1852" i="2"/>
  <c r="Y1851" i="2"/>
  <c r="AA1851" i="2" s="1"/>
  <c r="Y1850" i="2"/>
  <c r="Y1849" i="2"/>
  <c r="AA1849" i="2" s="1"/>
  <c r="Y1848" i="2"/>
  <c r="Y1847" i="2"/>
  <c r="Y1846" i="2"/>
  <c r="Y1845" i="2"/>
  <c r="Y1844" i="2"/>
  <c r="Y1843" i="2"/>
  <c r="Y1842" i="2"/>
  <c r="Y1841" i="2"/>
  <c r="AC1841" i="2" s="1"/>
  <c r="AD1841" i="2" s="1"/>
  <c r="AE1841" i="2" s="1"/>
  <c r="AF1841" i="2" s="1"/>
  <c r="Y1840" i="2"/>
  <c r="Y1839" i="2"/>
  <c r="Y1838" i="2"/>
  <c r="Y1837" i="2"/>
  <c r="Y1836" i="2"/>
  <c r="Y1835" i="2"/>
  <c r="Y1834" i="2"/>
  <c r="Y1833" i="2"/>
  <c r="AA1833" i="2" s="1"/>
  <c r="Y1832" i="2"/>
  <c r="Y1831" i="2"/>
  <c r="Y1830" i="2"/>
  <c r="AA1830" i="2" s="1"/>
  <c r="Y1829" i="2"/>
  <c r="Y1828" i="2"/>
  <c r="AA1828" i="2" s="1"/>
  <c r="Y1827" i="2"/>
  <c r="Y1826" i="2"/>
  <c r="AC1826" i="2" s="1"/>
  <c r="AD1826" i="2" s="1"/>
  <c r="AE1826" i="2" s="1"/>
  <c r="AF1826" i="2" s="1"/>
  <c r="Y1825" i="2"/>
  <c r="AA1825" i="2" s="1"/>
  <c r="Y1824" i="2"/>
  <c r="Y1823" i="2"/>
  <c r="Y1822" i="2"/>
  <c r="AA1822" i="2" s="1"/>
  <c r="Y1821" i="2"/>
  <c r="Y1820" i="2"/>
  <c r="AA1820" i="2" s="1"/>
  <c r="Y1819" i="2"/>
  <c r="Y1818" i="2"/>
  <c r="Y1817" i="2"/>
  <c r="Y1816" i="2"/>
  <c r="Y1815" i="2"/>
  <c r="AA1815" i="2" s="1"/>
  <c r="Y1814" i="2"/>
  <c r="Y1813" i="2"/>
  <c r="Y1812" i="2"/>
  <c r="AA1812" i="2" s="1"/>
  <c r="Y1811" i="2"/>
  <c r="AA1811" i="2" s="1"/>
  <c r="Y1810" i="2"/>
  <c r="AA1810" i="2" s="1"/>
  <c r="Y1809" i="2"/>
  <c r="AA1809" i="2" s="1"/>
  <c r="Y1808" i="2"/>
  <c r="AA1808" i="2" s="1"/>
  <c r="Y1807" i="2"/>
  <c r="AC1807" i="2" s="1"/>
  <c r="AD1807" i="2" s="1"/>
  <c r="AE1807" i="2" s="1"/>
  <c r="AF1807" i="2" s="1"/>
  <c r="Y1806" i="2"/>
  <c r="Y1805" i="2"/>
  <c r="Y1804" i="2"/>
  <c r="AA1804" i="2" s="1"/>
  <c r="Y1803" i="2"/>
  <c r="AC1803" i="2" s="1"/>
  <c r="AD1803" i="2" s="1"/>
  <c r="AE1803" i="2" s="1"/>
  <c r="AF1803" i="2" s="1"/>
  <c r="Y1802" i="2"/>
  <c r="Y1801" i="2"/>
  <c r="AC1801" i="2" s="1"/>
  <c r="AD1801" i="2" s="1"/>
  <c r="AE1801" i="2" s="1"/>
  <c r="AF1801" i="2" s="1"/>
  <c r="Y1800" i="2"/>
  <c r="Y1799" i="2"/>
  <c r="AA1799" i="2" s="1"/>
  <c r="Y1798" i="2"/>
  <c r="Y1797" i="2"/>
  <c r="Y1796" i="2"/>
  <c r="Y1795" i="2"/>
  <c r="Y1794" i="2"/>
  <c r="AA1794" i="2" s="1"/>
  <c r="Y1793" i="2"/>
  <c r="AA1793" i="2" s="1"/>
  <c r="Y1792" i="2"/>
  <c r="Y1791" i="2"/>
  <c r="Y1790" i="2"/>
  <c r="Y1789" i="2"/>
  <c r="Y1788" i="2"/>
  <c r="Y1787" i="2"/>
  <c r="AC1787" i="2" s="1"/>
  <c r="AD1787" i="2" s="1"/>
  <c r="AE1787" i="2" s="1"/>
  <c r="AF1787" i="2" s="1"/>
  <c r="Y1786" i="2"/>
  <c r="AC1786" i="2" s="1"/>
  <c r="AD1786" i="2" s="1"/>
  <c r="AE1786" i="2" s="1"/>
  <c r="AF1786" i="2" s="1"/>
  <c r="Y1785" i="2"/>
  <c r="Y1784" i="2"/>
  <c r="Y1783" i="2"/>
  <c r="Y1782" i="2"/>
  <c r="Y1781" i="2"/>
  <c r="Y1780" i="2"/>
  <c r="AA1780" i="2" s="1"/>
  <c r="Y1779" i="2"/>
  <c r="Y1778" i="2"/>
  <c r="AA1778" i="2" s="1"/>
  <c r="Y1777" i="2"/>
  <c r="AA1777" i="2" s="1"/>
  <c r="Y1776" i="2"/>
  <c r="Y1775" i="2"/>
  <c r="AA1775" i="2" s="1"/>
  <c r="Y1774" i="2"/>
  <c r="Y1773" i="2"/>
  <c r="Y1772" i="2"/>
  <c r="Y1771" i="2"/>
  <c r="Y1770" i="2"/>
  <c r="Y1769" i="2"/>
  <c r="Y1768" i="2"/>
  <c r="AA1768" i="2" s="1"/>
  <c r="Y1767" i="2"/>
  <c r="AA1767" i="2" s="1"/>
  <c r="Y1766" i="2"/>
  <c r="Y1765" i="2"/>
  <c r="Y1764" i="2"/>
  <c r="AA1764" i="2" s="1"/>
  <c r="Y1763" i="2"/>
  <c r="Y1762" i="2"/>
  <c r="AC1762" i="2" s="1"/>
  <c r="AD1762" i="2" s="1"/>
  <c r="AE1762" i="2" s="1"/>
  <c r="AF1762" i="2" s="1"/>
  <c r="Y1761" i="2"/>
  <c r="AA1761" i="2" s="1"/>
  <c r="Y1760" i="2"/>
  <c r="Y1759" i="2"/>
  <c r="Y1758" i="2"/>
  <c r="AA1758" i="2" s="1"/>
  <c r="Y1757" i="2"/>
  <c r="Y1756" i="2"/>
  <c r="Y1755" i="2"/>
  <c r="AA1755" i="2" s="1"/>
  <c r="Y1754" i="2"/>
  <c r="Y1753" i="2"/>
  <c r="AC1753" i="2" s="1"/>
  <c r="AD1753" i="2" s="1"/>
  <c r="AE1753" i="2" s="1"/>
  <c r="AF1753" i="2" s="1"/>
  <c r="Y1752" i="2"/>
  <c r="Y1751" i="2"/>
  <c r="AA1751" i="2" s="1"/>
  <c r="Y1750" i="2"/>
  <c r="Y1749" i="2"/>
  <c r="AA1749" i="2" s="1"/>
  <c r="Y1748" i="2"/>
  <c r="Y1747" i="2"/>
  <c r="AA1747" i="2" s="1"/>
  <c r="Y1746" i="2"/>
  <c r="AA1746" i="2" s="1"/>
  <c r="Y1745" i="2"/>
  <c r="AC1745" i="2" s="1"/>
  <c r="AD1745" i="2" s="1"/>
  <c r="AE1745" i="2" s="1"/>
  <c r="AF1745" i="2" s="1"/>
  <c r="Y1744" i="2"/>
  <c r="Y1743" i="2"/>
  <c r="AA1743" i="2" s="1"/>
  <c r="Y1742" i="2"/>
  <c r="AA1742" i="2" s="1"/>
  <c r="Y1741" i="2"/>
  <c r="Y1740" i="2"/>
  <c r="Y1739" i="2"/>
  <c r="AC1739" i="2" s="1"/>
  <c r="AD1739" i="2" s="1"/>
  <c r="AE1739" i="2" s="1"/>
  <c r="AF1739" i="2" s="1"/>
  <c r="Y1738" i="2"/>
  <c r="Y1737" i="2"/>
  <c r="Y1736" i="2"/>
  <c r="Y1735" i="2"/>
  <c r="Y1734" i="2"/>
  <c r="Y1733" i="2"/>
  <c r="AA1733" i="2" s="1"/>
  <c r="Y1732" i="2"/>
  <c r="Y1731" i="2"/>
  <c r="Y1730" i="2"/>
  <c r="Y1729" i="2"/>
  <c r="AC1729" i="2" s="1"/>
  <c r="AD1729" i="2" s="1"/>
  <c r="AE1729" i="2" s="1"/>
  <c r="AF1729" i="2" s="1"/>
  <c r="Y1728" i="2"/>
  <c r="Y1727" i="2"/>
  <c r="Y1726" i="2"/>
  <c r="Y1725" i="2"/>
  <c r="Y1724" i="2"/>
  <c r="AA1724" i="2" s="1"/>
  <c r="Y1723" i="2"/>
  <c r="AA1723" i="2" s="1"/>
  <c r="Y1722" i="2"/>
  <c r="AC1722" i="2" s="1"/>
  <c r="AD1722" i="2" s="1"/>
  <c r="AE1722" i="2" s="1"/>
  <c r="AF1722" i="2" s="1"/>
  <c r="Y1721" i="2"/>
  <c r="AC1721" i="2" s="1"/>
  <c r="AD1721" i="2" s="1"/>
  <c r="AE1721" i="2" s="1"/>
  <c r="AF1721" i="2" s="1"/>
  <c r="Y1720" i="2"/>
  <c r="Y1719" i="2"/>
  <c r="Y1718" i="2"/>
  <c r="Y1717" i="2"/>
  <c r="Y1716" i="2"/>
  <c r="AA1716" i="2" s="1"/>
  <c r="Y1715" i="2"/>
  <c r="AC1715" i="2" s="1"/>
  <c r="AD1715" i="2" s="1"/>
  <c r="Y1714" i="2"/>
  <c r="Y1713" i="2"/>
  <c r="AC1713" i="2" s="1"/>
  <c r="AD1713" i="2" s="1"/>
  <c r="AE1713" i="2" s="1"/>
  <c r="AF1713" i="2" s="1"/>
  <c r="Y1712" i="2"/>
  <c r="Y1711" i="2"/>
  <c r="Y1710" i="2"/>
  <c r="Y1709" i="2"/>
  <c r="Y1708" i="2"/>
  <c r="Y1707" i="2"/>
  <c r="Y1706" i="2"/>
  <c r="Y1705" i="2"/>
  <c r="AC1705" i="2" s="1"/>
  <c r="AD1705" i="2" s="1"/>
  <c r="AE1705" i="2" s="1"/>
  <c r="AF1705" i="2" s="1"/>
  <c r="Y1704" i="2"/>
  <c r="Y1703" i="2"/>
  <c r="AC1703" i="2" s="1"/>
  <c r="AD1703" i="2" s="1"/>
  <c r="AE1703" i="2" s="1"/>
  <c r="AF1703" i="2" s="1"/>
  <c r="Y1702" i="2"/>
  <c r="Y1701" i="2"/>
  <c r="Y1700" i="2"/>
  <c r="Y1699" i="2"/>
  <c r="AC1699" i="2" s="1"/>
  <c r="AD1699" i="2" s="1"/>
  <c r="AE1699" i="2" s="1"/>
  <c r="AF1699" i="2" s="1"/>
  <c r="Y1698" i="2"/>
  <c r="Y1697" i="2"/>
  <c r="AA1697" i="2" s="1"/>
  <c r="Y1696" i="2"/>
  <c r="Y1695" i="2"/>
  <c r="AA1695" i="2" s="1"/>
  <c r="Y1694" i="2"/>
  <c r="Y1693" i="2"/>
  <c r="Y1692" i="2"/>
  <c r="Y1691" i="2"/>
  <c r="Y1690" i="2"/>
  <c r="AC1690" i="2" s="1"/>
  <c r="AD1690" i="2" s="1"/>
  <c r="AE1690" i="2" s="1"/>
  <c r="AF1690" i="2" s="1"/>
  <c r="Y1689" i="2"/>
  <c r="AA1689" i="2" s="1"/>
  <c r="Y1688" i="2"/>
  <c r="Y1687" i="2"/>
  <c r="AA1687" i="2" s="1"/>
  <c r="Y1686" i="2"/>
  <c r="Y1685" i="2"/>
  <c r="Y1684" i="2"/>
  <c r="Y1683" i="2"/>
  <c r="Y1682" i="2"/>
  <c r="Y1681" i="2"/>
  <c r="AC1681" i="2" s="1"/>
  <c r="AD1681" i="2" s="1"/>
  <c r="AE1681" i="2" s="1"/>
  <c r="AF1681" i="2" s="1"/>
  <c r="Y1680" i="2"/>
  <c r="Y1679" i="2"/>
  <c r="AA1679" i="2" s="1"/>
  <c r="Y1678" i="2"/>
  <c r="Y1677" i="2"/>
  <c r="Y1676" i="2"/>
  <c r="AC1676" i="2" s="1"/>
  <c r="AD1676" i="2" s="1"/>
  <c r="AE1676" i="2" s="1"/>
  <c r="AF1676" i="2" s="1"/>
  <c r="Y1675" i="2"/>
  <c r="Y1674" i="2"/>
  <c r="Y1673" i="2"/>
  <c r="AA1673" i="2" s="1"/>
  <c r="Y1672" i="2"/>
  <c r="Y1671" i="2"/>
  <c r="Y1670" i="2"/>
  <c r="Y1669" i="2"/>
  <c r="Y1668" i="2"/>
  <c r="AA1668" i="2" s="1"/>
  <c r="Y1667" i="2"/>
  <c r="AA1667" i="2" s="1"/>
  <c r="Y1666" i="2"/>
  <c r="AA1666" i="2" s="1"/>
  <c r="Y1665" i="2"/>
  <c r="Y1664" i="2"/>
  <c r="Y1663" i="2"/>
  <c r="AC1663" i="2" s="1"/>
  <c r="AD1663" i="2" s="1"/>
  <c r="AE1663" i="2" s="1"/>
  <c r="AF1663" i="2" s="1"/>
  <c r="Y1662" i="2"/>
  <c r="Y1661" i="2"/>
  <c r="Y1660" i="2"/>
  <c r="AC1660" i="2" s="1"/>
  <c r="AD1660" i="2" s="1"/>
  <c r="AE1660" i="2" s="1"/>
  <c r="AF1660" i="2" s="1"/>
  <c r="Y1659" i="2"/>
  <c r="Y1658" i="2"/>
  <c r="Y1657" i="2"/>
  <c r="AA1657" i="2" s="1"/>
  <c r="Y1656" i="2"/>
  <c r="Y1655" i="2"/>
  <c r="AC1655" i="2" s="1"/>
  <c r="AD1655" i="2" s="1"/>
  <c r="AE1655" i="2" s="1"/>
  <c r="AF1655" i="2" s="1"/>
  <c r="Y1654" i="2"/>
  <c r="Y1653" i="2"/>
  <c r="Y1652" i="2"/>
  <c r="AC1652" i="2" s="1"/>
  <c r="AD1652" i="2" s="1"/>
  <c r="AE1652" i="2" s="1"/>
  <c r="AF1652" i="2" s="1"/>
  <c r="Y1651" i="2"/>
  <c r="Y1650" i="2"/>
  <c r="AA1650" i="2" s="1"/>
  <c r="Y1649" i="2"/>
  <c r="AC1649" i="2" s="1"/>
  <c r="AD1649" i="2" s="1"/>
  <c r="AE1649" i="2" s="1"/>
  <c r="AF1649" i="2" s="1"/>
  <c r="Y1648" i="2"/>
  <c r="Y1647" i="2"/>
  <c r="AA1647" i="2" s="1"/>
  <c r="Y1646" i="2"/>
  <c r="Y1645" i="2"/>
  <c r="Y1644" i="2"/>
  <c r="Y1643" i="2"/>
  <c r="Y1642" i="2"/>
  <c r="AC1642" i="2" s="1"/>
  <c r="AD1642" i="2" s="1"/>
  <c r="AE1642" i="2" s="1"/>
  <c r="AF1642" i="2" s="1"/>
  <c r="Y1641" i="2"/>
  <c r="AC1641" i="2" s="1"/>
  <c r="AD1641" i="2" s="1"/>
  <c r="AE1641" i="2" s="1"/>
  <c r="AF1641" i="2" s="1"/>
  <c r="Y1640" i="2"/>
  <c r="Y1639" i="2"/>
  <c r="AA1639" i="2" s="1"/>
  <c r="Y1638" i="2"/>
  <c r="Y1637" i="2"/>
  <c r="Y1636" i="2"/>
  <c r="AC1636" i="2" s="1"/>
  <c r="AD1636" i="2" s="1"/>
  <c r="AE1636" i="2" s="1"/>
  <c r="AF1636" i="2" s="1"/>
  <c r="Y1635" i="2"/>
  <c r="Y1634" i="2"/>
  <c r="Y1633" i="2"/>
  <c r="AA1633" i="2" s="1"/>
  <c r="Y1632" i="2"/>
  <c r="Y1631" i="2"/>
  <c r="AA1631" i="2" s="1"/>
  <c r="Y1630" i="2"/>
  <c r="Y1629" i="2"/>
  <c r="Y1628" i="2"/>
  <c r="AC1628" i="2" s="1"/>
  <c r="AD1628" i="2" s="1"/>
  <c r="AE1628" i="2" s="1"/>
  <c r="AF1628" i="2" s="1"/>
  <c r="Y1627" i="2"/>
  <c r="Y1626" i="2"/>
  <c r="AA1626" i="2" s="1"/>
  <c r="Y1625" i="2"/>
  <c r="AA1625" i="2" s="1"/>
  <c r="Y1624" i="2"/>
  <c r="Y1623" i="2"/>
  <c r="AA1623" i="2" s="1"/>
  <c r="Y1622" i="2"/>
  <c r="Y1621" i="2"/>
  <c r="Y1620" i="2"/>
  <c r="Y1619" i="2"/>
  <c r="Y1618" i="2"/>
  <c r="AC1618" i="2" s="1"/>
  <c r="AD1618" i="2" s="1"/>
  <c r="AE1618" i="2" s="1"/>
  <c r="AF1618" i="2" s="1"/>
  <c r="Y1617" i="2"/>
  <c r="Y1616" i="2"/>
  <c r="Y1615" i="2"/>
  <c r="AA1615" i="2" s="1"/>
  <c r="Y1614" i="2"/>
  <c r="Y1613" i="2"/>
  <c r="Y1612" i="2"/>
  <c r="AA1612" i="2" s="1"/>
  <c r="Y1611" i="2"/>
  <c r="Y1610" i="2"/>
  <c r="Y1609" i="2"/>
  <c r="AA1609" i="2" s="1"/>
  <c r="Y1608" i="2"/>
  <c r="Y1607" i="2"/>
  <c r="AA1607" i="2" s="1"/>
  <c r="Y1606" i="2"/>
  <c r="Y1605" i="2"/>
  <c r="Y1604" i="2"/>
  <c r="AA1604" i="2" s="1"/>
  <c r="Y1603" i="2"/>
  <c r="Y1602" i="2"/>
  <c r="Y1601" i="2"/>
  <c r="Y1600" i="2"/>
  <c r="Y1599" i="2"/>
  <c r="AA1599" i="2" s="1"/>
  <c r="Y1598" i="2"/>
  <c r="Y1597" i="2"/>
  <c r="Y1596" i="2"/>
  <c r="AA1596" i="2" s="1"/>
  <c r="Y1595" i="2"/>
  <c r="AA1595" i="2" s="1"/>
  <c r="Y1594" i="2"/>
  <c r="AA1594" i="2" s="1"/>
  <c r="Y1593" i="2"/>
  <c r="AA1593" i="2" s="1"/>
  <c r="Y1592" i="2"/>
  <c r="AA1592" i="2" s="1"/>
  <c r="Y1591" i="2"/>
  <c r="Y1590" i="2"/>
  <c r="Y1589" i="2"/>
  <c r="Y1588" i="2"/>
  <c r="AC1588" i="2" s="1"/>
  <c r="AD1588" i="2" s="1"/>
  <c r="AE1588" i="2" s="1"/>
  <c r="AF1588" i="2" s="1"/>
  <c r="Y1587" i="2"/>
  <c r="Y1586" i="2"/>
  <c r="AA1586" i="2" s="1"/>
  <c r="Y1585" i="2"/>
  <c r="Y1584" i="2"/>
  <c r="Y1583" i="2"/>
  <c r="Y1582" i="2"/>
  <c r="Y1581" i="2"/>
  <c r="Y1580" i="2"/>
  <c r="AC1580" i="2" s="1"/>
  <c r="AD1580" i="2" s="1"/>
  <c r="AE1580" i="2" s="1"/>
  <c r="AF1580" i="2" s="1"/>
  <c r="Y1579" i="2"/>
  <c r="AC1579" i="2" s="1"/>
  <c r="AD1579" i="2" s="1"/>
  <c r="AE1579" i="2" s="1"/>
  <c r="AF1579" i="2" s="1"/>
  <c r="Y1578" i="2"/>
  <c r="AC1578" i="2" s="1"/>
  <c r="AD1578" i="2" s="1"/>
  <c r="AE1578" i="2" s="1"/>
  <c r="AF1578" i="2" s="1"/>
  <c r="Y1577" i="2"/>
  <c r="AC1577" i="2" s="1"/>
  <c r="AD1577" i="2" s="1"/>
  <c r="AE1577" i="2" s="1"/>
  <c r="AF1577" i="2" s="1"/>
  <c r="Y1576" i="2"/>
  <c r="Y1575" i="2"/>
  <c r="Y1574" i="2"/>
  <c r="Y1573" i="2"/>
  <c r="Y1572" i="2"/>
  <c r="Y1571" i="2"/>
  <c r="Y1570" i="2"/>
  <c r="Y1569" i="2"/>
  <c r="AA1569" i="2" s="1"/>
  <c r="Y1568" i="2"/>
  <c r="Y1567" i="2"/>
  <c r="Y1566" i="2"/>
  <c r="Y1565" i="2"/>
  <c r="Y1564" i="2"/>
  <c r="AA1564" i="2" s="1"/>
  <c r="Y1563" i="2"/>
  <c r="Y1562" i="2"/>
  <c r="Y1561" i="2"/>
  <c r="AA1561" i="2" s="1"/>
  <c r="Y1560" i="2"/>
  <c r="Y1559" i="2"/>
  <c r="Y1558" i="2"/>
  <c r="Y1557" i="2"/>
  <c r="Y1556" i="2"/>
  <c r="AA1556" i="2" s="1"/>
  <c r="Y1555" i="2"/>
  <c r="AC1555" i="2" s="1"/>
  <c r="AD1555" i="2" s="1"/>
  <c r="AE1555" i="2" s="1"/>
  <c r="AF1555" i="2" s="1"/>
  <c r="Y1554" i="2"/>
  <c r="AA1554" i="2" s="1"/>
  <c r="Y1553" i="2"/>
  <c r="AA1553" i="2" s="1"/>
  <c r="Y1552" i="2"/>
  <c r="Y1551" i="2"/>
  <c r="Y1550" i="2"/>
  <c r="AA1550" i="2" s="1"/>
  <c r="Y1549" i="2"/>
  <c r="Y1548" i="2"/>
  <c r="Y1547" i="2"/>
  <c r="Y1546" i="2"/>
  <c r="AC1546" i="2" s="1"/>
  <c r="AD1546" i="2" s="1"/>
  <c r="AE1546" i="2" s="1"/>
  <c r="AF1546" i="2" s="1"/>
  <c r="Y1545" i="2"/>
  <c r="AA1545" i="2" s="1"/>
  <c r="Y1544" i="2"/>
  <c r="Y1543" i="2"/>
  <c r="Y1542" i="2"/>
  <c r="AA1542" i="2" s="1"/>
  <c r="Y1541" i="2"/>
  <c r="Y1540" i="2"/>
  <c r="Y1539" i="2"/>
  <c r="AA1539" i="2" s="1"/>
  <c r="Y1538" i="2"/>
  <c r="AA1538" i="2" s="1"/>
  <c r="Y1537" i="2"/>
  <c r="AA1537" i="2" s="1"/>
  <c r="Y1536" i="2"/>
  <c r="Y1535" i="2"/>
  <c r="Y1534" i="2"/>
  <c r="AA1534" i="2" s="1"/>
  <c r="Y1533" i="2"/>
  <c r="Y1532" i="2"/>
  <c r="Y1531" i="2"/>
  <c r="Y1530" i="2"/>
  <c r="AA1530" i="2" s="1"/>
  <c r="Y1529" i="2"/>
  <c r="AA1529" i="2" s="1"/>
  <c r="Y1528" i="2"/>
  <c r="Y1527" i="2"/>
  <c r="AA1527" i="2" s="1"/>
  <c r="Y1526" i="2"/>
  <c r="Y1525" i="2"/>
  <c r="Y1524" i="2"/>
  <c r="Y1523" i="2"/>
  <c r="Y1522" i="2"/>
  <c r="AC1522" i="2" s="1"/>
  <c r="AD1522" i="2" s="1"/>
  <c r="AE1522" i="2" s="1"/>
  <c r="AF1522" i="2" s="1"/>
  <c r="Y1521" i="2"/>
  <c r="AA1521" i="2" s="1"/>
  <c r="Y1520" i="2"/>
  <c r="Y1519" i="2"/>
  <c r="AA1519" i="2" s="1"/>
  <c r="Y1518" i="2"/>
  <c r="Y1517" i="2"/>
  <c r="Y1516" i="2"/>
  <c r="Y1515" i="2"/>
  <c r="AC1515" i="2" s="1"/>
  <c r="AD1515" i="2" s="1"/>
  <c r="AE1515" i="2" s="1"/>
  <c r="AF1515" i="2" s="1"/>
  <c r="Y1514" i="2"/>
  <c r="Y1513" i="2"/>
  <c r="AC1513" i="2" s="1"/>
  <c r="AD1513" i="2" s="1"/>
  <c r="AE1513" i="2" s="1"/>
  <c r="AF1513" i="2" s="1"/>
  <c r="Y1512" i="2"/>
  <c r="Y1511" i="2"/>
  <c r="AA1511" i="2" s="1"/>
  <c r="Y1510" i="2"/>
  <c r="Y1509" i="2"/>
  <c r="Y1508" i="2"/>
  <c r="Y1507" i="2"/>
  <c r="Y1506" i="2"/>
  <c r="Y1505" i="2"/>
  <c r="AC1505" i="2" s="1"/>
  <c r="AD1505" i="2" s="1"/>
  <c r="AE1505" i="2" s="1"/>
  <c r="AF1505" i="2" s="1"/>
  <c r="Y1504" i="2"/>
  <c r="Y1503" i="2"/>
  <c r="Y1502" i="2"/>
  <c r="Y1501" i="2"/>
  <c r="Y1500" i="2"/>
  <c r="Y1499" i="2"/>
  <c r="AA1499" i="2" s="1"/>
  <c r="Y1498" i="2"/>
  <c r="AA1498" i="2" s="1"/>
  <c r="Y1497" i="2"/>
  <c r="Y1496" i="2"/>
  <c r="Y1495" i="2"/>
  <c r="Y1494" i="2"/>
  <c r="Y1493" i="2"/>
  <c r="Y1492" i="2"/>
  <c r="Y1491" i="2"/>
  <c r="Y1490" i="2"/>
  <c r="AC1490" i="2" s="1"/>
  <c r="AD1490" i="2" s="1"/>
  <c r="AE1490" i="2" s="1"/>
  <c r="AF1490" i="2" s="1"/>
  <c r="Y1489" i="2"/>
  <c r="AC1489" i="2" s="1"/>
  <c r="AD1489" i="2" s="1"/>
  <c r="AE1489" i="2" s="1"/>
  <c r="AF1489" i="2" s="1"/>
  <c r="Y1488" i="2"/>
  <c r="AA1488" i="2" s="1"/>
  <c r="Y1487" i="2"/>
  <c r="AA1487" i="2" s="1"/>
  <c r="Y1486" i="2"/>
  <c r="AC1486" i="2" s="1"/>
  <c r="AD1486" i="2" s="1"/>
  <c r="AE1486" i="2" s="1"/>
  <c r="AF1486" i="2" s="1"/>
  <c r="Y1485" i="2"/>
  <c r="Y1484" i="2"/>
  <c r="Y1483" i="2"/>
  <c r="Y1482" i="2"/>
  <c r="Y1481" i="2"/>
  <c r="AA1481" i="2" s="1"/>
  <c r="Y1480" i="2"/>
  <c r="Y1479" i="2"/>
  <c r="AA1479" i="2" s="1"/>
  <c r="Y1478" i="2"/>
  <c r="AC1478" i="2" s="1"/>
  <c r="AD1478" i="2" s="1"/>
  <c r="AE1478" i="2" s="1"/>
  <c r="AF1478" i="2" s="1"/>
  <c r="Y1477" i="2"/>
  <c r="Y1476" i="2"/>
  <c r="AC1476" i="2" s="1"/>
  <c r="AD1476" i="2" s="1"/>
  <c r="AE1476" i="2" s="1"/>
  <c r="AF1476" i="2" s="1"/>
  <c r="Y1475" i="2"/>
  <c r="Y1474" i="2"/>
  <c r="Y1473" i="2"/>
  <c r="AC1473" i="2" s="1"/>
  <c r="AD1473" i="2" s="1"/>
  <c r="AE1473" i="2" s="1"/>
  <c r="AF1473" i="2" s="1"/>
  <c r="Y1472" i="2"/>
  <c r="Y1471" i="2"/>
  <c r="Y1470" i="2"/>
  <c r="Y1469" i="2"/>
  <c r="Y1468" i="2"/>
  <c r="AA1468" i="2" s="1"/>
  <c r="Y1467" i="2"/>
  <c r="Y1466" i="2"/>
  <c r="Y1465" i="2"/>
  <c r="Y1464" i="2"/>
  <c r="Y1463" i="2"/>
  <c r="AA1463" i="2" s="1"/>
  <c r="Y1462" i="2"/>
  <c r="Y1461" i="2"/>
  <c r="Y1460" i="2"/>
  <c r="AA1460" i="2" s="1"/>
  <c r="Y1459" i="2"/>
  <c r="Y1458" i="2"/>
  <c r="AA1458" i="2" s="1"/>
  <c r="Y1457" i="2"/>
  <c r="AA1457" i="2" s="1"/>
  <c r="Y1456" i="2"/>
  <c r="Y1455" i="2"/>
  <c r="AA1455" i="2" s="1"/>
  <c r="Y1454" i="2"/>
  <c r="Y1453" i="2"/>
  <c r="Y1452" i="2"/>
  <c r="AA1452" i="2" s="1"/>
  <c r="Y1451" i="2"/>
  <c r="Y1450" i="2"/>
  <c r="AC1450" i="2" s="1"/>
  <c r="AD1450" i="2" s="1"/>
  <c r="AE1450" i="2" s="1"/>
  <c r="AF1450" i="2" s="1"/>
  <c r="Y1449" i="2"/>
  <c r="AC1449" i="2" s="1"/>
  <c r="AD1449" i="2" s="1"/>
  <c r="AE1449" i="2" s="1"/>
  <c r="AF1449" i="2" s="1"/>
  <c r="Y1448" i="2"/>
  <c r="Y1447" i="2"/>
  <c r="AA1447" i="2" s="1"/>
  <c r="Y1446" i="2"/>
  <c r="Y1445" i="2"/>
  <c r="Y1444" i="2"/>
  <c r="AA1444" i="2" s="1"/>
  <c r="Y1443" i="2"/>
  <c r="AC1443" i="2" s="1"/>
  <c r="AD1443" i="2" s="1"/>
  <c r="AE1443" i="2" s="1"/>
  <c r="AF1443" i="2" s="1"/>
  <c r="Y1442" i="2"/>
  <c r="Y1441" i="2"/>
  <c r="Y1440" i="2"/>
  <c r="Y1439" i="2"/>
  <c r="AA1439" i="2" s="1"/>
  <c r="Y1438" i="2"/>
  <c r="Y1437" i="2"/>
  <c r="Y1436" i="2"/>
  <c r="AA1436" i="2" s="1"/>
  <c r="Y1435" i="2"/>
  <c r="AA1435" i="2" s="1"/>
  <c r="Y1434" i="2"/>
  <c r="Y1433" i="2"/>
  <c r="AC1433" i="2" s="1"/>
  <c r="AD1433" i="2" s="1"/>
  <c r="AE1433" i="2" s="1"/>
  <c r="AF1433" i="2" s="1"/>
  <c r="Y1432" i="2"/>
  <c r="Y1431" i="2"/>
  <c r="Y1430" i="2"/>
  <c r="AA1430" i="2" s="1"/>
  <c r="Y1429" i="2"/>
  <c r="Y1428" i="2"/>
  <c r="Y1427" i="2"/>
  <c r="AC1427" i="2" s="1"/>
  <c r="AD1427" i="2" s="1"/>
  <c r="AE1427" i="2" s="1"/>
  <c r="AF1427" i="2" s="1"/>
  <c r="Y1426" i="2"/>
  <c r="Y1425" i="2"/>
  <c r="Y1424" i="2"/>
  <c r="Y1423" i="2"/>
  <c r="Y1422" i="2"/>
  <c r="AA1422" i="2" s="1"/>
  <c r="Y1421" i="2"/>
  <c r="Y1420" i="2"/>
  <c r="AA1420" i="2" s="1"/>
  <c r="Y1419" i="2"/>
  <c r="Y1418" i="2"/>
  <c r="Y1417" i="2"/>
  <c r="Y1416" i="2"/>
  <c r="Y1415" i="2"/>
  <c r="Y1414" i="2"/>
  <c r="AA1414" i="2" s="1"/>
  <c r="Y1413" i="2"/>
  <c r="Y1412" i="2"/>
  <c r="Y1411" i="2"/>
  <c r="AC1411" i="2" s="1"/>
  <c r="AD1411" i="2" s="1"/>
  <c r="AE1411" i="2" s="1"/>
  <c r="AF1411" i="2" s="1"/>
  <c r="Y1410" i="2"/>
  <c r="AA1410" i="2" s="1"/>
  <c r="Y1409" i="2"/>
  <c r="AA1409" i="2" s="1"/>
  <c r="Y1408" i="2"/>
  <c r="Y1407" i="2"/>
  <c r="AA1407" i="2" s="1"/>
  <c r="Y1406" i="2"/>
  <c r="AC1406" i="2" s="1"/>
  <c r="AD1406" i="2" s="1"/>
  <c r="AE1406" i="2" s="1"/>
  <c r="AF1406" i="2" s="1"/>
  <c r="Y1405" i="2"/>
  <c r="AC1405" i="2" s="1"/>
  <c r="AD1405" i="2" s="1"/>
  <c r="AE1405" i="2" s="1"/>
  <c r="AF1405" i="2" s="1"/>
  <c r="Y1404" i="2"/>
  <c r="AC1404" i="2" s="1"/>
  <c r="AD1404" i="2" s="1"/>
  <c r="AE1404" i="2" s="1"/>
  <c r="AF1404" i="2" s="1"/>
  <c r="Y1403" i="2"/>
  <c r="Y1402" i="2"/>
  <c r="AC1402" i="2" s="1"/>
  <c r="AD1402" i="2" s="1"/>
  <c r="AE1402" i="2" s="1"/>
  <c r="AF1402" i="2" s="1"/>
  <c r="Y1401" i="2"/>
  <c r="Y1400" i="2"/>
  <c r="Y1399" i="2"/>
  <c r="Y1398" i="2"/>
  <c r="AC1398" i="2" s="1"/>
  <c r="AD1398" i="2" s="1"/>
  <c r="AE1398" i="2" s="1"/>
  <c r="AF1398" i="2" s="1"/>
  <c r="Y1397" i="2"/>
  <c r="Y1396" i="2"/>
  <c r="Y1395" i="2"/>
  <c r="Y1394" i="2"/>
  <c r="Y1393" i="2"/>
  <c r="Y1392" i="2"/>
  <c r="Y1391" i="2"/>
  <c r="Y1390" i="2"/>
  <c r="AC1390" i="2" s="1"/>
  <c r="AD1390" i="2" s="1"/>
  <c r="AE1390" i="2" s="1"/>
  <c r="AF1390" i="2" s="1"/>
  <c r="Y1389" i="2"/>
  <c r="Y1388" i="2"/>
  <c r="AC1388" i="2" s="1"/>
  <c r="AD1388" i="2" s="1"/>
  <c r="AE1388" i="2" s="1"/>
  <c r="AF1388" i="2" s="1"/>
  <c r="Y1387" i="2"/>
  <c r="AA1387" i="2" s="1"/>
  <c r="Y1386" i="2"/>
  <c r="Y1385" i="2"/>
  <c r="Y1384" i="2"/>
  <c r="Y1383" i="2"/>
  <c r="Y1382" i="2"/>
  <c r="Y1381" i="2"/>
  <c r="Y1380" i="2"/>
  <c r="AC1380" i="2" s="1"/>
  <c r="AD1380" i="2" s="1"/>
  <c r="AE1380" i="2" s="1"/>
  <c r="AF1380" i="2" s="1"/>
  <c r="Y1379" i="2"/>
  <c r="Y1378" i="2"/>
  <c r="Y1377" i="2"/>
  <c r="Y1376" i="2"/>
  <c r="Y1375" i="2"/>
  <c r="Y1374" i="2"/>
  <c r="Y1373" i="2"/>
  <c r="AC1373" i="2" s="1"/>
  <c r="AD1373" i="2" s="1"/>
  <c r="AE1373" i="2" s="1"/>
  <c r="AF1373" i="2" s="1"/>
  <c r="Y1372" i="2"/>
  <c r="AC1372" i="2" s="1"/>
  <c r="AD1372" i="2" s="1"/>
  <c r="AE1372" i="2" s="1"/>
  <c r="AF1372" i="2" s="1"/>
  <c r="Y1371" i="2"/>
  <c r="Y1370" i="2"/>
  <c r="Y1369" i="2"/>
  <c r="Y1368" i="2"/>
  <c r="Y1367" i="2"/>
  <c r="Y1366" i="2"/>
  <c r="Y1365" i="2"/>
  <c r="Y1364" i="2"/>
  <c r="AA1364" i="2" s="1"/>
  <c r="Y1363" i="2"/>
  <c r="Y1362" i="2"/>
  <c r="Y1361" i="2"/>
  <c r="Y1360" i="2"/>
  <c r="AA1360" i="2" s="1"/>
  <c r="Y1359" i="2"/>
  <c r="Y1358" i="2"/>
  <c r="Y1357" i="2"/>
  <c r="Y1356" i="2"/>
  <c r="AC1356" i="2" s="1"/>
  <c r="AD1356" i="2" s="1"/>
  <c r="AE1356" i="2" s="1"/>
  <c r="AF1356" i="2" s="1"/>
  <c r="Y1355" i="2"/>
  <c r="Y1354" i="2"/>
  <c r="Y1353" i="2"/>
  <c r="Y1352" i="2"/>
  <c r="Y1351" i="2"/>
  <c r="Y1350" i="2"/>
  <c r="Y1349" i="2"/>
  <c r="AA1349" i="2" s="1"/>
  <c r="Y1348" i="2"/>
  <c r="AC1348" i="2" s="1"/>
  <c r="AD1348" i="2" s="1"/>
  <c r="AE1348" i="2" s="1"/>
  <c r="AF1348" i="2" s="1"/>
  <c r="Y1347" i="2"/>
  <c r="Y1346" i="2"/>
  <c r="Y1345" i="2"/>
  <c r="AA1345" i="2" s="1"/>
  <c r="Y1344" i="2"/>
  <c r="Y1343" i="2"/>
  <c r="Y1342" i="2"/>
  <c r="Y1341" i="2"/>
  <c r="Y1340" i="2"/>
  <c r="AC1340" i="2" s="1"/>
  <c r="AD1340" i="2" s="1"/>
  <c r="AE1340" i="2" s="1"/>
  <c r="AF1340" i="2" s="1"/>
  <c r="Y1339" i="2"/>
  <c r="Y1338" i="2"/>
  <c r="AA1338" i="2" s="1"/>
  <c r="Y1337" i="2"/>
  <c r="AC1337" i="2" s="1"/>
  <c r="AD1337" i="2" s="1"/>
  <c r="AE1337" i="2" s="1"/>
  <c r="AF1337" i="2" s="1"/>
  <c r="Y1336" i="2"/>
  <c r="Y1335" i="2"/>
  <c r="Y1334" i="2"/>
  <c r="Y1333" i="2"/>
  <c r="Y1332" i="2"/>
  <c r="AC1332" i="2" s="1"/>
  <c r="AD1332" i="2" s="1"/>
  <c r="AE1332" i="2" s="1"/>
  <c r="AF1332" i="2" s="1"/>
  <c r="Y1331" i="2"/>
  <c r="Y1330" i="2"/>
  <c r="AC1330" i="2" s="1"/>
  <c r="AD1330" i="2" s="1"/>
  <c r="AE1330" i="2" s="1"/>
  <c r="AF1330" i="2" s="1"/>
  <c r="Y1329" i="2"/>
  <c r="AA1329" i="2" s="1"/>
  <c r="Y1328" i="2"/>
  <c r="Y1327" i="2"/>
  <c r="Y1326" i="2"/>
  <c r="Y1325" i="2"/>
  <c r="Y1324" i="2"/>
  <c r="AC1324" i="2" s="1"/>
  <c r="AD1324" i="2" s="1"/>
  <c r="AE1324" i="2" s="1"/>
  <c r="AF1324" i="2" s="1"/>
  <c r="Y1323" i="2"/>
  <c r="AA1323" i="2" s="1"/>
  <c r="Y1322" i="2"/>
  <c r="AA1322" i="2" s="1"/>
  <c r="Y1321" i="2"/>
  <c r="Y1320" i="2"/>
  <c r="Y1319" i="2"/>
  <c r="Y1318" i="2"/>
  <c r="AA1318" i="2" s="1"/>
  <c r="Y1317" i="2"/>
  <c r="Y1316" i="2"/>
  <c r="AC1316" i="2" s="1"/>
  <c r="AD1316" i="2" s="1"/>
  <c r="AE1316" i="2" s="1"/>
  <c r="AF1316" i="2" s="1"/>
  <c r="Y1315" i="2"/>
  <c r="AA1315" i="2" s="1"/>
  <c r="Y1314" i="2"/>
  <c r="Y1313" i="2"/>
  <c r="Y1312" i="2"/>
  <c r="Y1311" i="2"/>
  <c r="Y1310" i="2"/>
  <c r="AA1310" i="2" s="1"/>
  <c r="Y1309" i="2"/>
  <c r="AC1309" i="2" s="1"/>
  <c r="AD1309" i="2" s="1"/>
  <c r="AE1309" i="2" s="1"/>
  <c r="AF1309" i="2" s="1"/>
  <c r="Y1308" i="2"/>
  <c r="Y1307" i="2"/>
  <c r="Y1306" i="2"/>
  <c r="AC1306" i="2" s="1"/>
  <c r="AD1306" i="2" s="1"/>
  <c r="AE1306" i="2" s="1"/>
  <c r="AF1306" i="2" s="1"/>
  <c r="Y1305" i="2"/>
  <c r="Y1304" i="2"/>
  <c r="Y1303" i="2"/>
  <c r="Y1302" i="2"/>
  <c r="AA1302" i="2" s="1"/>
  <c r="Y1301" i="2"/>
  <c r="Y1300" i="2"/>
  <c r="Y1299" i="2"/>
  <c r="AA1299" i="2" s="1"/>
  <c r="Y1298" i="2"/>
  <c r="Y1297" i="2"/>
  <c r="Y1296" i="2"/>
  <c r="Y1295" i="2"/>
  <c r="Y1294" i="2"/>
  <c r="AA1294" i="2" s="1"/>
  <c r="Y1293" i="2"/>
  <c r="Y1292" i="2"/>
  <c r="AA1292" i="2" s="1"/>
  <c r="Y1291" i="2"/>
  <c r="Y1290" i="2"/>
  <c r="Y1289" i="2"/>
  <c r="Y1288" i="2"/>
  <c r="Y1287" i="2"/>
  <c r="Y1286" i="2"/>
  <c r="AA1286" i="2" s="1"/>
  <c r="Y1285" i="2"/>
  <c r="Y1284" i="2"/>
  <c r="AC1284" i="2" s="1"/>
  <c r="AD1284" i="2" s="1"/>
  <c r="AE1284" i="2" s="1"/>
  <c r="AF1284" i="2" s="1"/>
  <c r="Y1283" i="2"/>
  <c r="Y1282" i="2"/>
  <c r="AA1282" i="2" s="1"/>
  <c r="Y1281" i="2"/>
  <c r="Y1280" i="2"/>
  <c r="Y1279" i="2"/>
  <c r="Y1278" i="2"/>
  <c r="Y1277" i="2"/>
  <c r="Y1276" i="2"/>
  <c r="AC1276" i="2" s="1"/>
  <c r="AD1276" i="2" s="1"/>
  <c r="AE1276" i="2" s="1"/>
  <c r="AF1276" i="2" s="1"/>
  <c r="Y1275" i="2"/>
  <c r="Y1274" i="2"/>
  <c r="Y1273" i="2"/>
  <c r="Y1272" i="2"/>
  <c r="Y1271" i="2"/>
  <c r="Y1270" i="2"/>
  <c r="Y1269" i="2"/>
  <c r="Y1268" i="2"/>
  <c r="AC1268" i="2" s="1"/>
  <c r="AD1268" i="2" s="1"/>
  <c r="AE1268" i="2" s="1"/>
  <c r="AF1268" i="2" s="1"/>
  <c r="Y1267" i="2"/>
  <c r="AC1267" i="2" s="1"/>
  <c r="AD1267" i="2" s="1"/>
  <c r="AE1267" i="2" s="1"/>
  <c r="AF1267" i="2" s="1"/>
  <c r="Y1266" i="2"/>
  <c r="Y1265" i="2"/>
  <c r="AC1265" i="2" s="1"/>
  <c r="AD1265" i="2" s="1"/>
  <c r="AE1265" i="2" s="1"/>
  <c r="AF1265" i="2" s="1"/>
  <c r="Y1264" i="2"/>
  <c r="Y1263" i="2"/>
  <c r="Y1262" i="2"/>
  <c r="Y1261" i="2"/>
  <c r="AA1261" i="2" s="1"/>
  <c r="Y1260" i="2"/>
  <c r="AC1260" i="2" s="1"/>
  <c r="AD1260" i="2" s="1"/>
  <c r="AE1260" i="2" s="1"/>
  <c r="AF1260" i="2" s="1"/>
  <c r="Y1259" i="2"/>
  <c r="AA1259" i="2" s="1"/>
  <c r="Y1258" i="2"/>
  <c r="Y1257" i="2"/>
  <c r="AA1257" i="2" s="1"/>
  <c r="Y1256" i="2"/>
  <c r="Y1255" i="2"/>
  <c r="Y1254" i="2"/>
  <c r="Y1253" i="2"/>
  <c r="Y1252" i="2"/>
  <c r="AC1252" i="2" s="1"/>
  <c r="AD1252" i="2" s="1"/>
  <c r="AE1252" i="2" s="1"/>
  <c r="AF1252" i="2" s="1"/>
  <c r="Y1251" i="2"/>
  <c r="Y1250" i="2"/>
  <c r="AA1250" i="2" s="1"/>
  <c r="Y1249" i="2"/>
  <c r="Y1248" i="2"/>
  <c r="AA1248" i="2" s="1"/>
  <c r="Y1247" i="2"/>
  <c r="Y1246" i="2"/>
  <c r="Y1245" i="2"/>
  <c r="AA1245" i="2" s="1"/>
  <c r="Y1244" i="2"/>
  <c r="Y1243" i="2"/>
  <c r="AA1243" i="2" s="1"/>
  <c r="Y1242" i="2"/>
  <c r="Y1241" i="2"/>
  <c r="Y1240" i="2"/>
  <c r="Y1239" i="2"/>
  <c r="Y1238" i="2"/>
  <c r="Y1237" i="2"/>
  <c r="Y1236" i="2"/>
  <c r="Y1235" i="2"/>
  <c r="AA1235" i="2" s="1"/>
  <c r="Y1234" i="2"/>
  <c r="AA1234" i="2" s="1"/>
  <c r="Y1233" i="2"/>
  <c r="Y1232" i="2"/>
  <c r="Y1231" i="2"/>
  <c r="Y1230" i="2"/>
  <c r="AA1230" i="2" s="1"/>
  <c r="Y1229" i="2"/>
  <c r="Y1228" i="2"/>
  <c r="AA1228" i="2" s="1"/>
  <c r="Y1227" i="2"/>
  <c r="Y1226" i="2"/>
  <c r="AC1226" i="2" s="1"/>
  <c r="AD1226" i="2" s="1"/>
  <c r="AE1226" i="2" s="1"/>
  <c r="AF1226" i="2" s="1"/>
  <c r="Y1225" i="2"/>
  <c r="Y1224" i="2"/>
  <c r="Y1223" i="2"/>
  <c r="Y1222" i="2"/>
  <c r="AC1222" i="2" s="1"/>
  <c r="AD1222" i="2" s="1"/>
  <c r="AE1222" i="2" s="1"/>
  <c r="AF1222" i="2" s="1"/>
  <c r="Y1221" i="2"/>
  <c r="Y1220" i="2"/>
  <c r="AA1220" i="2" s="1"/>
  <c r="Y1219" i="2"/>
  <c r="AC1219" i="2" s="1"/>
  <c r="AD1219" i="2" s="1"/>
  <c r="AE1219" i="2" s="1"/>
  <c r="AF1219" i="2" s="1"/>
  <c r="Y1218" i="2"/>
  <c r="Y1217" i="2"/>
  <c r="Y1216" i="2"/>
  <c r="AA1216" i="2" s="1"/>
  <c r="Y1215" i="2"/>
  <c r="Y1214" i="2"/>
  <c r="AA1214" i="2" s="1"/>
  <c r="Y1213" i="2"/>
  <c r="AC1213" i="2" s="1"/>
  <c r="AD1213" i="2" s="1"/>
  <c r="AE1213" i="2" s="1"/>
  <c r="AF1213" i="2" s="1"/>
  <c r="Y1212" i="2"/>
  <c r="AC1212" i="2" s="1"/>
  <c r="AD1212" i="2" s="1"/>
  <c r="AE1212" i="2" s="1"/>
  <c r="AF1212" i="2" s="1"/>
  <c r="Y1211" i="2"/>
  <c r="Y1210" i="2"/>
  <c r="AC1210" i="2" s="1"/>
  <c r="AD1210" i="2" s="1"/>
  <c r="AE1210" i="2" s="1"/>
  <c r="AF1210" i="2" s="1"/>
  <c r="Y1209" i="2"/>
  <c r="Y1208" i="2"/>
  <c r="Y1207" i="2"/>
  <c r="Y1206" i="2"/>
  <c r="Y1205" i="2"/>
  <c r="Y1204" i="2"/>
  <c r="Y1203" i="2"/>
  <c r="AC1203" i="2" s="1"/>
  <c r="AD1203" i="2" s="1"/>
  <c r="AE1203" i="2" s="1"/>
  <c r="AF1203" i="2" s="1"/>
  <c r="Y1202" i="2"/>
  <c r="AA1202" i="2" s="1"/>
  <c r="Y1201" i="2"/>
  <c r="Y1200" i="2"/>
  <c r="Y1199" i="2"/>
  <c r="Y1198" i="2"/>
  <c r="AC1198" i="2" s="1"/>
  <c r="AD1198" i="2" s="1"/>
  <c r="AE1198" i="2" s="1"/>
  <c r="AF1198" i="2" s="1"/>
  <c r="Y1197" i="2"/>
  <c r="Y1196" i="2"/>
  <c r="Y1195" i="2"/>
  <c r="Y1194" i="2"/>
  <c r="Y1193" i="2"/>
  <c r="Y1192" i="2"/>
  <c r="Y1191" i="2"/>
  <c r="Y1190" i="2"/>
  <c r="AC1190" i="2" s="1"/>
  <c r="AD1190" i="2" s="1"/>
  <c r="AE1190" i="2" s="1"/>
  <c r="AF1190" i="2" s="1"/>
  <c r="Y1189" i="2"/>
  <c r="Y1188" i="2"/>
  <c r="Y1187" i="2"/>
  <c r="Y1186" i="2"/>
  <c r="AA1186" i="2" s="1"/>
  <c r="Y1185" i="2"/>
  <c r="Y1184" i="2"/>
  <c r="Y1183" i="2"/>
  <c r="Y1182" i="2"/>
  <c r="AA1182" i="2" s="1"/>
  <c r="Y1181" i="2"/>
  <c r="Y1180" i="2"/>
  <c r="AA1180" i="2" s="1"/>
  <c r="Y1179" i="2"/>
  <c r="Y1178" i="2"/>
  <c r="Y1177" i="2"/>
  <c r="Y1176" i="2"/>
  <c r="Y1175" i="2"/>
  <c r="Y1174" i="2"/>
  <c r="AA1174" i="2" s="1"/>
  <c r="Y1173" i="2"/>
  <c r="AC1173" i="2" s="1"/>
  <c r="AD1173" i="2" s="1"/>
  <c r="AE1173" i="2" s="1"/>
  <c r="AF1173" i="2" s="1"/>
  <c r="Y1172" i="2"/>
  <c r="AC1172" i="2" s="1"/>
  <c r="AD1172" i="2" s="1"/>
  <c r="AE1172" i="2" s="1"/>
  <c r="AF1172" i="2" s="1"/>
  <c r="Y1171" i="2"/>
  <c r="AA1171" i="2" s="1"/>
  <c r="Y1170" i="2"/>
  <c r="Y1169" i="2"/>
  <c r="Y1168" i="2"/>
  <c r="Y1167" i="2"/>
  <c r="Y1166" i="2"/>
  <c r="AA1166" i="2" s="1"/>
  <c r="Y1165" i="2"/>
  <c r="Y1164" i="2"/>
  <c r="Y1163" i="2"/>
  <c r="Y1162" i="2"/>
  <c r="Y1161" i="2"/>
  <c r="AA1161" i="2" s="1"/>
  <c r="Y1160" i="2"/>
  <c r="Y1159" i="2"/>
  <c r="AA1159" i="2" s="1"/>
  <c r="Y1158" i="2"/>
  <c r="AA1158" i="2" s="1"/>
  <c r="Y1157" i="2"/>
  <c r="Y1156" i="2"/>
  <c r="Y1155" i="2"/>
  <c r="AC1155" i="2" s="1"/>
  <c r="AD1155" i="2" s="1"/>
  <c r="AE1155" i="2" s="1"/>
  <c r="AF1155" i="2" s="1"/>
  <c r="Y1154" i="2"/>
  <c r="Y1153" i="2"/>
  <c r="Y1152" i="2"/>
  <c r="Y1151" i="2"/>
  <c r="Y1150" i="2"/>
  <c r="Y1149" i="2"/>
  <c r="AA1149" i="2" s="1"/>
  <c r="Y1148" i="2"/>
  <c r="Y1147" i="2"/>
  <c r="Y1146" i="2"/>
  <c r="AA1146" i="2" s="1"/>
  <c r="Y1145" i="2"/>
  <c r="Y1144" i="2"/>
  <c r="Y1143" i="2"/>
  <c r="Y1142" i="2"/>
  <c r="Y1141" i="2"/>
  <c r="Y1140" i="2"/>
  <c r="AC1140" i="2" s="1"/>
  <c r="AD1140" i="2" s="1"/>
  <c r="AE1140" i="2" s="1"/>
  <c r="AF1140" i="2" s="1"/>
  <c r="Y1139" i="2"/>
  <c r="Y1138" i="2"/>
  <c r="Y1137" i="2"/>
  <c r="Y1136" i="2"/>
  <c r="Y1135" i="2"/>
  <c r="AA1135" i="2" s="1"/>
  <c r="Y1134" i="2"/>
  <c r="Y1133" i="2"/>
  <c r="Y1132" i="2"/>
  <c r="AC1132" i="2" s="1"/>
  <c r="AD1132" i="2" s="1"/>
  <c r="AE1132" i="2" s="1"/>
  <c r="AF1132" i="2" s="1"/>
  <c r="Y1131" i="2"/>
  <c r="Y1130" i="2"/>
  <c r="Y1129" i="2"/>
  <c r="AA1129" i="2" s="1"/>
  <c r="Y1128" i="2"/>
  <c r="AA1128" i="2" s="1"/>
  <c r="Y1127" i="2"/>
  <c r="AA1127" i="2" s="1"/>
  <c r="Y1126" i="2"/>
  <c r="AC1126" i="2" s="1"/>
  <c r="AD1126" i="2" s="1"/>
  <c r="AE1126" i="2" s="1"/>
  <c r="AF1126" i="2" s="1"/>
  <c r="Y1125" i="2"/>
  <c r="Y1124" i="2"/>
  <c r="AC1124" i="2" s="1"/>
  <c r="AD1124" i="2" s="1"/>
  <c r="AE1124" i="2" s="1"/>
  <c r="AF1124" i="2" s="1"/>
  <c r="Y1123" i="2"/>
  <c r="Y1122" i="2"/>
  <c r="Y1121" i="2"/>
  <c r="AC1121" i="2" s="1"/>
  <c r="AD1121" i="2" s="1"/>
  <c r="AE1121" i="2" s="1"/>
  <c r="AF1121" i="2" s="1"/>
  <c r="Y1120" i="2"/>
  <c r="Y1119" i="2"/>
  <c r="Y1118" i="2"/>
  <c r="Y1117" i="2"/>
  <c r="AC1117" i="2" s="1"/>
  <c r="AD1117" i="2" s="1"/>
  <c r="AE1117" i="2" s="1"/>
  <c r="AF1117" i="2" s="1"/>
  <c r="Y1116" i="2"/>
  <c r="Y1115" i="2"/>
  <c r="AA1115" i="2" s="1"/>
  <c r="Y1114" i="2"/>
  <c r="AA1114" i="2" s="1"/>
  <c r="Y1113" i="2"/>
  <c r="AA1113" i="2" s="1"/>
  <c r="Y1112" i="2"/>
  <c r="Y1111" i="2"/>
  <c r="Y1110" i="2"/>
  <c r="AC1110" i="2" s="1"/>
  <c r="AD1110" i="2" s="1"/>
  <c r="AE1110" i="2" s="1"/>
  <c r="AF1110" i="2" s="1"/>
  <c r="Y1109" i="2"/>
  <c r="Y1108" i="2"/>
  <c r="Y1107" i="2"/>
  <c r="Y1106" i="2"/>
  <c r="Y1105" i="2"/>
  <c r="Y1104" i="2"/>
  <c r="AA1104" i="2" s="1"/>
  <c r="Y1103" i="2"/>
  <c r="Y1102" i="2"/>
  <c r="Y1101" i="2"/>
  <c r="Y1100" i="2"/>
  <c r="AA1100" i="2" s="1"/>
  <c r="Y1099" i="2"/>
  <c r="Y1098" i="2"/>
  <c r="AC1098" i="2" s="1"/>
  <c r="AD1098" i="2" s="1"/>
  <c r="AE1098" i="2" s="1"/>
  <c r="AF1098" i="2" s="1"/>
  <c r="Y1097" i="2"/>
  <c r="AC1097" i="2" s="1"/>
  <c r="AD1097" i="2" s="1"/>
  <c r="AE1097" i="2" s="1"/>
  <c r="AF1097" i="2" s="1"/>
  <c r="Y1096" i="2"/>
  <c r="Y1095" i="2"/>
  <c r="AA1095" i="2" s="1"/>
  <c r="Y1094" i="2"/>
  <c r="AA1094" i="2" s="1"/>
  <c r="Y1093" i="2"/>
  <c r="Y1092" i="2"/>
  <c r="AA1092" i="2" s="1"/>
  <c r="Y1091" i="2"/>
  <c r="Y1090" i="2"/>
  <c r="Y1089" i="2"/>
  <c r="AC1089" i="2" s="1"/>
  <c r="AD1089" i="2" s="1"/>
  <c r="AE1089" i="2" s="1"/>
  <c r="AF1089" i="2" s="1"/>
  <c r="Y1088" i="2"/>
  <c r="Y1087" i="2"/>
  <c r="Y1086" i="2"/>
  <c r="AA1086" i="2" s="1"/>
  <c r="Y1085" i="2"/>
  <c r="AC1085" i="2" s="1"/>
  <c r="AD1085" i="2" s="1"/>
  <c r="AE1085" i="2" s="1"/>
  <c r="AF1085" i="2" s="1"/>
  <c r="Y1084" i="2"/>
  <c r="AC1084" i="2" s="1"/>
  <c r="AD1084" i="2" s="1"/>
  <c r="AE1084" i="2" s="1"/>
  <c r="AF1084" i="2" s="1"/>
  <c r="Y1083" i="2"/>
  <c r="AA1083" i="2" s="1"/>
  <c r="Y1082" i="2"/>
  <c r="AC1082" i="2" s="1"/>
  <c r="AD1082" i="2" s="1"/>
  <c r="AE1082" i="2" s="1"/>
  <c r="AF1082" i="2" s="1"/>
  <c r="Y1081" i="2"/>
  <c r="AA1081" i="2" s="1"/>
  <c r="Y1080" i="2"/>
  <c r="Y1079" i="2"/>
  <c r="Y1078" i="2"/>
  <c r="Y1077" i="2"/>
  <c r="Y1076" i="2"/>
  <c r="Y1075" i="2"/>
  <c r="Y1074" i="2"/>
  <c r="AA1074" i="2" s="1"/>
  <c r="Y1073" i="2"/>
  <c r="AC1073" i="2" s="1"/>
  <c r="AD1073" i="2" s="1"/>
  <c r="AE1073" i="2" s="1"/>
  <c r="AF1073" i="2" s="1"/>
  <c r="Y1072" i="2"/>
  <c r="Y1071" i="2"/>
  <c r="AA1071" i="2" s="1"/>
  <c r="Y1070" i="2"/>
  <c r="Y1069" i="2"/>
  <c r="AA1069" i="2" s="1"/>
  <c r="Y1068" i="2"/>
  <c r="AC1068" i="2" s="1"/>
  <c r="AD1068" i="2" s="1"/>
  <c r="AE1068" i="2" s="1"/>
  <c r="AF1068" i="2" s="1"/>
  <c r="Y1067" i="2"/>
  <c r="Y1066" i="2"/>
  <c r="Y1065" i="2"/>
  <c r="Y1064" i="2"/>
  <c r="AA1064" i="2" s="1"/>
  <c r="Y1063" i="2"/>
  <c r="AA1063" i="2" s="1"/>
  <c r="Y1062" i="2"/>
  <c r="AC1062" i="2" s="1"/>
  <c r="AD1062" i="2" s="1"/>
  <c r="AE1062" i="2" s="1"/>
  <c r="AF1062" i="2" s="1"/>
  <c r="Y1061" i="2"/>
  <c r="AC1061" i="2" s="1"/>
  <c r="AD1061" i="2" s="1"/>
  <c r="AE1061" i="2" s="1"/>
  <c r="AF1061" i="2" s="1"/>
  <c r="Y1060" i="2"/>
  <c r="Y1059" i="2"/>
  <c r="Y1058" i="2"/>
  <c r="Y1057" i="2"/>
  <c r="Y1056" i="2"/>
  <c r="Y1055" i="2"/>
  <c r="Y1054" i="2"/>
  <c r="AC1054" i="2" s="1"/>
  <c r="AD1054" i="2" s="1"/>
  <c r="AE1054" i="2" s="1"/>
  <c r="AF1054" i="2" s="1"/>
  <c r="Y1053" i="2"/>
  <c r="Y1052" i="2"/>
  <c r="Y1051" i="2"/>
  <c r="Y1050" i="2"/>
  <c r="Y1049" i="2"/>
  <c r="Y1048" i="2"/>
  <c r="Y1047" i="2"/>
  <c r="Y1046" i="2"/>
  <c r="AA1046" i="2" s="1"/>
  <c r="Y1045" i="2"/>
  <c r="Y1044" i="2"/>
  <c r="Y1043" i="2"/>
  <c r="Y1042" i="2"/>
  <c r="AA1042" i="2" s="1"/>
  <c r="Y1041" i="2"/>
  <c r="AA1041" i="2" s="1"/>
  <c r="Y1040" i="2"/>
  <c r="Y1039" i="2"/>
  <c r="AA1039" i="2" s="1"/>
  <c r="Y1038" i="2"/>
  <c r="Y1037" i="2"/>
  <c r="Y1036" i="2"/>
  <c r="AA1036" i="2" s="1"/>
  <c r="Y1035" i="2"/>
  <c r="Y1034" i="2"/>
  <c r="Y1033" i="2"/>
  <c r="AC1033" i="2" s="1"/>
  <c r="AD1033" i="2" s="1"/>
  <c r="AE1033" i="2" s="1"/>
  <c r="AF1033" i="2" s="1"/>
  <c r="Y1032" i="2"/>
  <c r="AC1032" i="2" s="1"/>
  <c r="AD1032" i="2" s="1"/>
  <c r="AE1032" i="2" s="1"/>
  <c r="AF1032" i="2" s="1"/>
  <c r="Y1031" i="2"/>
  <c r="AA1031" i="2" s="1"/>
  <c r="Y1030" i="2"/>
  <c r="AC1030" i="2" s="1"/>
  <c r="AD1030" i="2" s="1"/>
  <c r="AE1030" i="2" s="1"/>
  <c r="AF1030" i="2" s="1"/>
  <c r="Y1029" i="2"/>
  <c r="AA1029" i="2" s="1"/>
  <c r="Y1028" i="2"/>
  <c r="Y1027" i="2"/>
  <c r="Y1026" i="2"/>
  <c r="AC1026" i="2" s="1"/>
  <c r="AD1026" i="2" s="1"/>
  <c r="AE1026" i="2" s="1"/>
  <c r="AF1026" i="2" s="1"/>
  <c r="Y1025" i="2"/>
  <c r="AC1025" i="2" s="1"/>
  <c r="AD1025" i="2" s="1"/>
  <c r="AE1025" i="2" s="1"/>
  <c r="AF1025" i="2" s="1"/>
  <c r="Y1024" i="2"/>
  <c r="AC1024" i="2" s="1"/>
  <c r="AD1024" i="2" s="1"/>
  <c r="AE1024" i="2" s="1"/>
  <c r="AF1024" i="2" s="1"/>
  <c r="Y1023" i="2"/>
  <c r="AA1023" i="2" s="1"/>
  <c r="Y1022" i="2"/>
  <c r="Y1021" i="2"/>
  <c r="Y1020" i="2"/>
  <c r="Y1019" i="2"/>
  <c r="Y1018" i="2"/>
  <c r="AA1018" i="2" s="1"/>
  <c r="Y1017" i="2"/>
  <c r="Y1016" i="2"/>
  <c r="Y1015" i="2"/>
  <c r="AA1015" i="2" s="1"/>
  <c r="Y1014" i="2"/>
  <c r="AA1014" i="2" s="1"/>
  <c r="Y1013" i="2"/>
  <c r="Y1012" i="2"/>
  <c r="AC1012" i="2" s="1"/>
  <c r="AD1012" i="2" s="1"/>
  <c r="AE1012" i="2" s="1"/>
  <c r="AF1012" i="2" s="1"/>
  <c r="Y1011" i="2"/>
  <c r="Y1010" i="2"/>
  <c r="Y1009" i="2"/>
  <c r="Y1008" i="2"/>
  <c r="Y1007" i="2"/>
  <c r="AC1007" i="2" s="1"/>
  <c r="AD1007" i="2" s="1"/>
  <c r="AE1007" i="2" s="1"/>
  <c r="AF1007" i="2" s="1"/>
  <c r="Y1006" i="2"/>
  <c r="AA1006" i="2" s="1"/>
  <c r="Y1005" i="2"/>
  <c r="Y1004" i="2"/>
  <c r="Y1003" i="2"/>
  <c r="AA1003" i="2" s="1"/>
  <c r="Y1002" i="2"/>
  <c r="Y1001" i="2"/>
  <c r="AC1001" i="2" s="1"/>
  <c r="AD1001" i="2" s="1"/>
  <c r="AE1001" i="2" s="1"/>
  <c r="AF1001" i="2" s="1"/>
  <c r="Y1000" i="2"/>
  <c r="Y999" i="2"/>
  <c r="Y998" i="2"/>
  <c r="AA998" i="2" s="1"/>
  <c r="Y997" i="2"/>
  <c r="Y996" i="2"/>
  <c r="Y995" i="2"/>
  <c r="Y994" i="2"/>
  <c r="AC994" i="2" s="1"/>
  <c r="AD994" i="2" s="1"/>
  <c r="AE994" i="2" s="1"/>
  <c r="AF994" i="2" s="1"/>
  <c r="Y993" i="2"/>
  <c r="Y992" i="2"/>
  <c r="Y991" i="2"/>
  <c r="Y990" i="2"/>
  <c r="AA990" i="2" s="1"/>
  <c r="Y989" i="2"/>
  <c r="Y988" i="2"/>
  <c r="Y987" i="2"/>
  <c r="Y986" i="2"/>
  <c r="AA986" i="2" s="1"/>
  <c r="Y985" i="2"/>
  <c r="Y984" i="2"/>
  <c r="Y983" i="2"/>
  <c r="AA983" i="2" s="1"/>
  <c r="Y982" i="2"/>
  <c r="Y981" i="2"/>
  <c r="Y980" i="2"/>
  <c r="Y979" i="2"/>
  <c r="Y978" i="2"/>
  <c r="Y977" i="2"/>
  <c r="AA977" i="2" s="1"/>
  <c r="Y976" i="2"/>
  <c r="AA976" i="2" s="1"/>
  <c r="Y975" i="2"/>
  <c r="AA975" i="2" s="1"/>
  <c r="Y974" i="2"/>
  <c r="AC974" i="2" s="1"/>
  <c r="AD974" i="2" s="1"/>
  <c r="AE974" i="2" s="1"/>
  <c r="AF974" i="2" s="1"/>
  <c r="Y973" i="2"/>
  <c r="Y972" i="2"/>
  <c r="AC972" i="2" s="1"/>
  <c r="AD972" i="2" s="1"/>
  <c r="AE972" i="2" s="1"/>
  <c r="AF972" i="2" s="1"/>
  <c r="Y971" i="2"/>
  <c r="Y970" i="2"/>
  <c r="Y969" i="2"/>
  <c r="AA969" i="2" s="1"/>
  <c r="Y968" i="2"/>
  <c r="Y967" i="2"/>
  <c r="AA967" i="2" s="1"/>
  <c r="Y966" i="2"/>
  <c r="Y965" i="2"/>
  <c r="Y964" i="2"/>
  <c r="Y963" i="2"/>
  <c r="Y962" i="2"/>
  <c r="Y961" i="2"/>
  <c r="Y960" i="2"/>
  <c r="Y959" i="2"/>
  <c r="AC959" i="2" s="1"/>
  <c r="AD959" i="2" s="1"/>
  <c r="AE959" i="2" s="1"/>
  <c r="AF959" i="2" s="1"/>
  <c r="Y958" i="2"/>
  <c r="AA958" i="2" s="1"/>
  <c r="Y957" i="2"/>
  <c r="Y956" i="2"/>
  <c r="AA956" i="2" s="1"/>
  <c r="Y955" i="2"/>
  <c r="Y954" i="2"/>
  <c r="AC954" i="2" s="1"/>
  <c r="AD954" i="2" s="1"/>
  <c r="AE954" i="2" s="1"/>
  <c r="AF954" i="2" s="1"/>
  <c r="Y953" i="2"/>
  <c r="Y952" i="2"/>
  <c r="Y951" i="2"/>
  <c r="Y950" i="2"/>
  <c r="Y949" i="2"/>
  <c r="Y948" i="2"/>
  <c r="Y947" i="2"/>
  <c r="Y946" i="2"/>
  <c r="AC946" i="2" s="1"/>
  <c r="AD946" i="2" s="1"/>
  <c r="AE946" i="2" s="1"/>
  <c r="AF946" i="2" s="1"/>
  <c r="Y945" i="2"/>
  <c r="Y944" i="2"/>
  <c r="Y943" i="2"/>
  <c r="Y942" i="2"/>
  <c r="Y941" i="2"/>
  <c r="AA941" i="2" s="1"/>
  <c r="Y940" i="2"/>
  <c r="AA940" i="2" s="1"/>
  <c r="Y939" i="2"/>
  <c r="Y938" i="2"/>
  <c r="AC938" i="2" s="1"/>
  <c r="AD938" i="2" s="1"/>
  <c r="AE938" i="2" s="1"/>
  <c r="AF938" i="2" s="1"/>
  <c r="Y937" i="2"/>
  <c r="Y936" i="2"/>
  <c r="Y935" i="2"/>
  <c r="Y934" i="2"/>
  <c r="Y933" i="2"/>
  <c r="AC933" i="2" s="1"/>
  <c r="AD933" i="2" s="1"/>
  <c r="AE933" i="2" s="1"/>
  <c r="AF933" i="2" s="1"/>
  <c r="Y932" i="2"/>
  <c r="Y931" i="2"/>
  <c r="Y930" i="2"/>
  <c r="Y929" i="2"/>
  <c r="Y928" i="2"/>
  <c r="Y927" i="2"/>
  <c r="Y926" i="2"/>
  <c r="AA926" i="2" s="1"/>
  <c r="Y925" i="2"/>
  <c r="Y924" i="2"/>
  <c r="Y923" i="2"/>
  <c r="Y922" i="2"/>
  <c r="AA922" i="2" s="1"/>
  <c r="Y921" i="2"/>
  <c r="AA921" i="2" s="1"/>
  <c r="Y920" i="2"/>
  <c r="AA920" i="2" s="1"/>
  <c r="Y919" i="2"/>
  <c r="Y918" i="2"/>
  <c r="AC918" i="2" s="1"/>
  <c r="AD918" i="2" s="1"/>
  <c r="AE918" i="2" s="1"/>
  <c r="AF918" i="2" s="1"/>
  <c r="Y917" i="2"/>
  <c r="Y916" i="2"/>
  <c r="AC916" i="2" s="1"/>
  <c r="AD916" i="2" s="1"/>
  <c r="AE916" i="2" s="1"/>
  <c r="AF916" i="2" s="1"/>
  <c r="Y915" i="2"/>
  <c r="Y914" i="2"/>
  <c r="Y913" i="2"/>
  <c r="Y912" i="2"/>
  <c r="Y911" i="2"/>
  <c r="Y910" i="2"/>
  <c r="Y909" i="2"/>
  <c r="AA909" i="2" s="1"/>
  <c r="Y908" i="2"/>
  <c r="AA908" i="2" s="1"/>
  <c r="Y907" i="2"/>
  <c r="Y906" i="2"/>
  <c r="Y905" i="2"/>
  <c r="AA905" i="2" s="1"/>
  <c r="Y904" i="2"/>
  <c r="Y903" i="2"/>
  <c r="Y902" i="2"/>
  <c r="AA902" i="2" s="1"/>
  <c r="Y901" i="2"/>
  <c r="AA901" i="2" s="1"/>
  <c r="Y900" i="2"/>
  <c r="Y899" i="2"/>
  <c r="Y898" i="2"/>
  <c r="Y897" i="2"/>
  <c r="AC897" i="2" s="1"/>
  <c r="AD897" i="2" s="1"/>
  <c r="AE897" i="2" s="1"/>
  <c r="AF897" i="2" s="1"/>
  <c r="Y896" i="2"/>
  <c r="Y895" i="2"/>
  <c r="Y894" i="2"/>
  <c r="Y893" i="2"/>
  <c r="Y892" i="2"/>
  <c r="AA892" i="2" s="1"/>
  <c r="Y891" i="2"/>
  <c r="Y890" i="2"/>
  <c r="Y889" i="2"/>
  <c r="Y888" i="2"/>
  <c r="Y887" i="2"/>
  <c r="Y886" i="2"/>
  <c r="Y885" i="2"/>
  <c r="Y884" i="2"/>
  <c r="Y883" i="2"/>
  <c r="AA883" i="2" s="1"/>
  <c r="Y882" i="2"/>
  <c r="Y881" i="2"/>
  <c r="Y880" i="2"/>
  <c r="Y879" i="2"/>
  <c r="AC879" i="2" s="1"/>
  <c r="AD879" i="2" s="1"/>
  <c r="AE879" i="2" s="1"/>
  <c r="AF879" i="2" s="1"/>
  <c r="Y878" i="2"/>
  <c r="Y877" i="2"/>
  <c r="AA877" i="2" s="1"/>
  <c r="Y876" i="2"/>
  <c r="Y875" i="2"/>
  <c r="Y874" i="2"/>
  <c r="Y873" i="2"/>
  <c r="AA873" i="2" s="1"/>
  <c r="Y872" i="2"/>
  <c r="AC872" i="2" s="1"/>
  <c r="AD872" i="2" s="1"/>
  <c r="AE872" i="2" s="1"/>
  <c r="AF872" i="2" s="1"/>
  <c r="Y871" i="2"/>
  <c r="AC871" i="2" s="1"/>
  <c r="AD871" i="2" s="1"/>
  <c r="AE871" i="2" s="1"/>
  <c r="AF871" i="2" s="1"/>
  <c r="Y870" i="2"/>
  <c r="AC870" i="2" s="1"/>
  <c r="AD870" i="2" s="1"/>
  <c r="AE870" i="2" s="1"/>
  <c r="AF870" i="2" s="1"/>
  <c r="Y869" i="2"/>
  <c r="AC869" i="2" s="1"/>
  <c r="AD869" i="2" s="1"/>
  <c r="AE869" i="2" s="1"/>
  <c r="AF869" i="2" s="1"/>
  <c r="Y868" i="2"/>
  <c r="Y867" i="2"/>
  <c r="Y866" i="2"/>
  <c r="AA866" i="2" s="1"/>
  <c r="Y865" i="2"/>
  <c r="Y864" i="2"/>
  <c r="Y863" i="2"/>
  <c r="AC863" i="2" s="1"/>
  <c r="AD863" i="2" s="1"/>
  <c r="AE863" i="2" s="1"/>
  <c r="AF863" i="2" s="1"/>
  <c r="Y862" i="2"/>
  <c r="AA862" i="2" s="1"/>
  <c r="Y861" i="2"/>
  <c r="AC861" i="2" s="1"/>
  <c r="AD861" i="2" s="1"/>
  <c r="AE861" i="2" s="1"/>
  <c r="AF861" i="2" s="1"/>
  <c r="Y860" i="2"/>
  <c r="AA860" i="2" s="1"/>
  <c r="Y859" i="2"/>
  <c r="AA859" i="2" s="1"/>
  <c r="Y858" i="2"/>
  <c r="AC858" i="2" s="1"/>
  <c r="AD858" i="2" s="1"/>
  <c r="AE858" i="2" s="1"/>
  <c r="AF858" i="2" s="1"/>
  <c r="Y857" i="2"/>
  <c r="AA857" i="2" s="1"/>
  <c r="Y856" i="2"/>
  <c r="AA856" i="2" s="1"/>
  <c r="Y855" i="2"/>
  <c r="AA855" i="2" s="1"/>
  <c r="Y854" i="2"/>
  <c r="AA854" i="2" s="1"/>
  <c r="Y853" i="2"/>
  <c r="Y852" i="2"/>
  <c r="Y851" i="2"/>
  <c r="Y850" i="2"/>
  <c r="AA850" i="2" s="1"/>
  <c r="Y849" i="2"/>
  <c r="Y848" i="2"/>
  <c r="AC848" i="2" s="1"/>
  <c r="AD848" i="2" s="1"/>
  <c r="AE848" i="2" s="1"/>
  <c r="AF848" i="2" s="1"/>
  <c r="Y847" i="2"/>
  <c r="AA847" i="2" s="1"/>
  <c r="Y846" i="2"/>
  <c r="AA846" i="2" s="1"/>
  <c r="Y845" i="2"/>
  <c r="AA845" i="2" s="1"/>
  <c r="Y844" i="2"/>
  <c r="AA844" i="2" s="1"/>
  <c r="Y843" i="2"/>
  <c r="Y842" i="2"/>
  <c r="AA842" i="2" s="1"/>
  <c r="Y841" i="2"/>
  <c r="Y840" i="2"/>
  <c r="AC840" i="2" s="1"/>
  <c r="AD840" i="2" s="1"/>
  <c r="AE840" i="2" s="1"/>
  <c r="AF840" i="2" s="1"/>
  <c r="Y839" i="2"/>
  <c r="AA839" i="2" s="1"/>
  <c r="Y838" i="2"/>
  <c r="Y837" i="2"/>
  <c r="Y836" i="2"/>
  <c r="Y835" i="2"/>
  <c r="Y834" i="2"/>
  <c r="AA834" i="2" s="1"/>
  <c r="Y833" i="2"/>
  <c r="Y832" i="2"/>
  <c r="AC832" i="2" s="1"/>
  <c r="AD832" i="2" s="1"/>
  <c r="AE832" i="2" s="1"/>
  <c r="AF832" i="2" s="1"/>
  <c r="Y831" i="2"/>
  <c r="AA831" i="2" s="1"/>
  <c r="Y830" i="2"/>
  <c r="AA830" i="2" s="1"/>
  <c r="Y829" i="2"/>
  <c r="Y828" i="2"/>
  <c r="Y827" i="2"/>
  <c r="Y826" i="2"/>
  <c r="AA826" i="2" s="1"/>
  <c r="Y825" i="2"/>
  <c r="Y824" i="2"/>
  <c r="AC824" i="2" s="1"/>
  <c r="AD824" i="2" s="1"/>
  <c r="AE824" i="2" s="1"/>
  <c r="AF824" i="2" s="1"/>
  <c r="Y823" i="2"/>
  <c r="Y822" i="2"/>
  <c r="AC822" i="2" s="1"/>
  <c r="AD822" i="2" s="1"/>
  <c r="AE822" i="2" s="1"/>
  <c r="AF822" i="2" s="1"/>
  <c r="Y821" i="2"/>
  <c r="AC821" i="2" s="1"/>
  <c r="AD821" i="2" s="1"/>
  <c r="AE821" i="2" s="1"/>
  <c r="AF821" i="2" s="1"/>
  <c r="Y820" i="2"/>
  <c r="AC820" i="2" s="1"/>
  <c r="AD820" i="2" s="1"/>
  <c r="AE820" i="2" s="1"/>
  <c r="AF820" i="2" s="1"/>
  <c r="Y819" i="2"/>
  <c r="Y818" i="2"/>
  <c r="AA818" i="2" s="1"/>
  <c r="Y817" i="2"/>
  <c r="AA817" i="2" s="1"/>
  <c r="Y816" i="2"/>
  <c r="AC816" i="2" s="1"/>
  <c r="AD816" i="2" s="1"/>
  <c r="AE816" i="2" s="1"/>
  <c r="AF816" i="2" s="1"/>
  <c r="Y815" i="2"/>
  <c r="AC815" i="2" s="1"/>
  <c r="AD815" i="2" s="1"/>
  <c r="AE815" i="2" s="1"/>
  <c r="AF815" i="2" s="1"/>
  <c r="Y814" i="2"/>
  <c r="Y813" i="2"/>
  <c r="AA813" i="2" s="1"/>
  <c r="Y812" i="2"/>
  <c r="Y811" i="2"/>
  <c r="Y810" i="2"/>
  <c r="Y809" i="2"/>
  <c r="AA809" i="2" s="1"/>
  <c r="Y808" i="2"/>
  <c r="Y807" i="2"/>
  <c r="AC807" i="2" s="1"/>
  <c r="AD807" i="2" s="1"/>
  <c r="AE807" i="2" s="1"/>
  <c r="AF807" i="2" s="1"/>
  <c r="Y806" i="2"/>
  <c r="AC806" i="2" s="1"/>
  <c r="AD806" i="2" s="1"/>
  <c r="AE806" i="2" s="1"/>
  <c r="AF806" i="2" s="1"/>
  <c r="Y805" i="2"/>
  <c r="Y804" i="2"/>
  <c r="Y803" i="2"/>
  <c r="Y802" i="2"/>
  <c r="Y801" i="2"/>
  <c r="AC801" i="2" s="1"/>
  <c r="AD801" i="2" s="1"/>
  <c r="AE801" i="2" s="1"/>
  <c r="AF801" i="2" s="1"/>
  <c r="Y800" i="2"/>
  <c r="Y799" i="2"/>
  <c r="AC799" i="2" s="1"/>
  <c r="AD799" i="2" s="1"/>
  <c r="AE799" i="2" s="1"/>
  <c r="AF799" i="2" s="1"/>
  <c r="Y798" i="2"/>
  <c r="AA798" i="2" s="1"/>
  <c r="Y797" i="2"/>
  <c r="Y796" i="2"/>
  <c r="Y795" i="2"/>
  <c r="AA795" i="2" s="1"/>
  <c r="Y794" i="2"/>
  <c r="Y793" i="2"/>
  <c r="Y792" i="2"/>
  <c r="AA792" i="2" s="1"/>
  <c r="Y791" i="2"/>
  <c r="Y790" i="2"/>
  <c r="AC790" i="2" s="1"/>
  <c r="AD790" i="2" s="1"/>
  <c r="AE790" i="2" s="1"/>
  <c r="AF790" i="2" s="1"/>
  <c r="Y789" i="2"/>
  <c r="Y788" i="2"/>
  <c r="Y787" i="2"/>
  <c r="AA787" i="2" s="1"/>
  <c r="Y786" i="2"/>
  <c r="Y785" i="2"/>
  <c r="Y784" i="2"/>
  <c r="AA784" i="2" s="1"/>
  <c r="Y783" i="2"/>
  <c r="AC783" i="2" s="1"/>
  <c r="AD783" i="2" s="1"/>
  <c r="AE783" i="2" s="1"/>
  <c r="AF783" i="2" s="1"/>
  <c r="Y782" i="2"/>
  <c r="AC782" i="2" s="1"/>
  <c r="AD782" i="2" s="1"/>
  <c r="AE782" i="2" s="1"/>
  <c r="AF782" i="2" s="1"/>
  <c r="Y781" i="2"/>
  <c r="Y780" i="2"/>
  <c r="AA780" i="2" s="1"/>
  <c r="Y779" i="2"/>
  <c r="Y778" i="2"/>
  <c r="Y777" i="2"/>
  <c r="AC777" i="2" s="1"/>
  <c r="AD777" i="2" s="1"/>
  <c r="AE777" i="2" s="1"/>
  <c r="AF777" i="2" s="1"/>
  <c r="Y776" i="2"/>
  <c r="AC776" i="2" s="1"/>
  <c r="AD776" i="2" s="1"/>
  <c r="AE776" i="2" s="1"/>
  <c r="AF776" i="2" s="1"/>
  <c r="Y775" i="2"/>
  <c r="AC775" i="2" s="1"/>
  <c r="AD775" i="2" s="1"/>
  <c r="AE775" i="2" s="1"/>
  <c r="AF775" i="2" s="1"/>
  <c r="Y774" i="2"/>
  <c r="AC774" i="2" s="1"/>
  <c r="AD774" i="2" s="1"/>
  <c r="AE774" i="2" s="1"/>
  <c r="AF774" i="2" s="1"/>
  <c r="Y773" i="2"/>
  <c r="Y772" i="2"/>
  <c r="Y771" i="2"/>
  <c r="Y770" i="2"/>
  <c r="Y769" i="2"/>
  <c r="AA769" i="2" s="1"/>
  <c r="Y768" i="2"/>
  <c r="AA768" i="2" s="1"/>
  <c r="Y767" i="2"/>
  <c r="Y766" i="2"/>
  <c r="AA766" i="2" s="1"/>
  <c r="Y765" i="2"/>
  <c r="Y764" i="2"/>
  <c r="Y763" i="2"/>
  <c r="Y762" i="2"/>
  <c r="Y761" i="2"/>
  <c r="Y760" i="2"/>
  <c r="Y759" i="2"/>
  <c r="AC759" i="2" s="1"/>
  <c r="AD759" i="2" s="1"/>
  <c r="AE759" i="2" s="1"/>
  <c r="AF759" i="2" s="1"/>
  <c r="Y758" i="2"/>
  <c r="Y757" i="2"/>
  <c r="Y756" i="2"/>
  <c r="AC756" i="2" s="1"/>
  <c r="AD756" i="2" s="1"/>
  <c r="AE756" i="2" s="1"/>
  <c r="AF756" i="2" s="1"/>
  <c r="Y755" i="2"/>
  <c r="Y754" i="2"/>
  <c r="Y753" i="2"/>
  <c r="Y752" i="2"/>
  <c r="Y751" i="2"/>
  <c r="AC751" i="2" s="1"/>
  <c r="AD751" i="2" s="1"/>
  <c r="AE751" i="2" s="1"/>
  <c r="AF751" i="2" s="1"/>
  <c r="Y750" i="2"/>
  <c r="AA750" i="2" s="1"/>
  <c r="Y749" i="2"/>
  <c r="Y748" i="2"/>
  <c r="Y747" i="2"/>
  <c r="Y746" i="2"/>
  <c r="Y745" i="2"/>
  <c r="Y744" i="2"/>
  <c r="AA744" i="2" s="1"/>
  <c r="Y743" i="2"/>
  <c r="AC743" i="2" s="1"/>
  <c r="AD743" i="2" s="1"/>
  <c r="AE743" i="2" s="1"/>
  <c r="AF743" i="2" s="1"/>
  <c r="Y742" i="2"/>
  <c r="Y741" i="2"/>
  <c r="Y740" i="2"/>
  <c r="Y739" i="2"/>
  <c r="Y738" i="2"/>
  <c r="Y737" i="2"/>
  <c r="Y736" i="2"/>
  <c r="Y735" i="2"/>
  <c r="Y734" i="2"/>
  <c r="Y733" i="2"/>
  <c r="Y732" i="2"/>
  <c r="Y731" i="2"/>
  <c r="Y730" i="2"/>
  <c r="AA730" i="2" s="1"/>
  <c r="Y729" i="2"/>
  <c r="AA729" i="2" s="1"/>
  <c r="Y728" i="2"/>
  <c r="AA728" i="2" s="1"/>
  <c r="Y727" i="2"/>
  <c r="AC727" i="2" s="1"/>
  <c r="AD727" i="2" s="1"/>
  <c r="AE727" i="2" s="1"/>
  <c r="AF727" i="2" s="1"/>
  <c r="Y726" i="2"/>
  <c r="Y725" i="2"/>
  <c r="Y724" i="2"/>
  <c r="Y723" i="2"/>
  <c r="Y722" i="2"/>
  <c r="AC722" i="2" s="1"/>
  <c r="AD722" i="2" s="1"/>
  <c r="AE722" i="2" s="1"/>
  <c r="AF722" i="2" s="1"/>
  <c r="Y721" i="2"/>
  <c r="AA721" i="2" s="1"/>
  <c r="Y720" i="2"/>
  <c r="AC720" i="2" s="1"/>
  <c r="AD720" i="2" s="1"/>
  <c r="AE720" i="2" s="1"/>
  <c r="AF720" i="2" s="1"/>
  <c r="Y719" i="2"/>
  <c r="Y718" i="2"/>
  <c r="Y717" i="2"/>
  <c r="Y716" i="2"/>
  <c r="Y715" i="2"/>
  <c r="Y714" i="2"/>
  <c r="Y713" i="2"/>
  <c r="AA713" i="2" s="1"/>
  <c r="Y712" i="2"/>
  <c r="AA712" i="2" s="1"/>
  <c r="Y711" i="2"/>
  <c r="Y710" i="2"/>
  <c r="Y709" i="2"/>
  <c r="Y708" i="2"/>
  <c r="AA708" i="2" s="1"/>
  <c r="Y707" i="2"/>
  <c r="Y706" i="2"/>
  <c r="AC706" i="2" s="1"/>
  <c r="AD706" i="2" s="1"/>
  <c r="AE706" i="2" s="1"/>
  <c r="AF706" i="2" s="1"/>
  <c r="Y705" i="2"/>
  <c r="AA705" i="2" s="1"/>
  <c r="Y704" i="2"/>
  <c r="Y703" i="2"/>
  <c r="AC703" i="2" s="1"/>
  <c r="AD703" i="2" s="1"/>
  <c r="AE703" i="2" s="1"/>
  <c r="AF703" i="2" s="1"/>
  <c r="Y702" i="2"/>
  <c r="Y701" i="2"/>
  <c r="Y700" i="2"/>
  <c r="Y699" i="2"/>
  <c r="Y698" i="2"/>
  <c r="AA698" i="2" s="1"/>
  <c r="Y697" i="2"/>
  <c r="Y696" i="2"/>
  <c r="AA696" i="2" s="1"/>
  <c r="Y695" i="2"/>
  <c r="Y694" i="2"/>
  <c r="Y693" i="2"/>
  <c r="Y692" i="2"/>
  <c r="AC692" i="2" s="1"/>
  <c r="AD692" i="2" s="1"/>
  <c r="AE692" i="2" s="1"/>
  <c r="AF692" i="2" s="1"/>
  <c r="Y691" i="2"/>
  <c r="Y690" i="2"/>
  <c r="AA690" i="2" s="1"/>
  <c r="Y689" i="2"/>
  <c r="AA689" i="2" s="1"/>
  <c r="Y688" i="2"/>
  <c r="Y687" i="2"/>
  <c r="Y686" i="2"/>
  <c r="Y685" i="2"/>
  <c r="Y684" i="2"/>
  <c r="Y683" i="2"/>
  <c r="Y682" i="2"/>
  <c r="AA682" i="2" s="1"/>
  <c r="Y681" i="2"/>
  <c r="AA681" i="2" s="1"/>
  <c r="Y680" i="2"/>
  <c r="AA680" i="2" s="1"/>
  <c r="Y679" i="2"/>
  <c r="Y678" i="2"/>
  <c r="Y677" i="2"/>
  <c r="AC677" i="2" s="1"/>
  <c r="AD677" i="2" s="1"/>
  <c r="AE677" i="2" s="1"/>
  <c r="AF677" i="2" s="1"/>
  <c r="Y676" i="2"/>
  <c r="Y675" i="2"/>
  <c r="AC675" i="2" s="1"/>
  <c r="AD675" i="2" s="1"/>
  <c r="AE675" i="2" s="1"/>
  <c r="AF675" i="2" s="1"/>
  <c r="Y674" i="2"/>
  <c r="AC674" i="2" s="1"/>
  <c r="AD674" i="2" s="1"/>
  <c r="AE674" i="2" s="1"/>
  <c r="AF674" i="2" s="1"/>
  <c r="Y673" i="2"/>
  <c r="AA673" i="2" s="1"/>
  <c r="Y672" i="2"/>
  <c r="Y671" i="2"/>
  <c r="AC671" i="2" s="1"/>
  <c r="AD671" i="2" s="1"/>
  <c r="AE671" i="2" s="1"/>
  <c r="AF671" i="2" s="1"/>
  <c r="Y670" i="2"/>
  <c r="Y669" i="2"/>
  <c r="Y668" i="2"/>
  <c r="AA668" i="2" s="1"/>
  <c r="Y667" i="2"/>
  <c r="AA667" i="2" s="1"/>
  <c r="Y666" i="2"/>
  <c r="Y665" i="2"/>
  <c r="Y664" i="2"/>
  <c r="AA664" i="2" s="1"/>
  <c r="Y663" i="2"/>
  <c r="AC663" i="2" s="1"/>
  <c r="AD663" i="2" s="1"/>
  <c r="AE663" i="2" s="1"/>
  <c r="AF663" i="2" s="1"/>
  <c r="Y662" i="2"/>
  <c r="Y661" i="2"/>
  <c r="Y660" i="2"/>
  <c r="Y659" i="2"/>
  <c r="Y658" i="2"/>
  <c r="AC658" i="2" s="1"/>
  <c r="AD658" i="2" s="1"/>
  <c r="AE658" i="2" s="1"/>
  <c r="AF658" i="2" s="1"/>
  <c r="Y657" i="2"/>
  <c r="Y656" i="2"/>
  <c r="Y655" i="2"/>
  <c r="AA655" i="2" s="1"/>
  <c r="Y654" i="2"/>
  <c r="AC654" i="2" s="1"/>
  <c r="AD654" i="2" s="1"/>
  <c r="AE654" i="2" s="1"/>
  <c r="AF654" i="2" s="1"/>
  <c r="Y653" i="2"/>
  <c r="Y652" i="2"/>
  <c r="Y651" i="2"/>
  <c r="Y650" i="2"/>
  <c r="AC650" i="2" s="1"/>
  <c r="AD650" i="2" s="1"/>
  <c r="AE650" i="2" s="1"/>
  <c r="AF650" i="2" s="1"/>
  <c r="Y649" i="2"/>
  <c r="Y648" i="2"/>
  <c r="AA648" i="2" s="1"/>
  <c r="Y647" i="2"/>
  <c r="Y646" i="2"/>
  <c r="Y645" i="2"/>
  <c r="Y644" i="2"/>
  <c r="AC644" i="2" s="1"/>
  <c r="AD644" i="2" s="1"/>
  <c r="AE644" i="2" s="1"/>
  <c r="AF644" i="2" s="1"/>
  <c r="Y643" i="2"/>
  <c r="Y642" i="2"/>
  <c r="AA642" i="2" s="1"/>
  <c r="Y641" i="2"/>
  <c r="Y640" i="2"/>
  <c r="Y639" i="2"/>
  <c r="AC639" i="2" s="1"/>
  <c r="AD639" i="2" s="1"/>
  <c r="AE639" i="2" s="1"/>
  <c r="AF639" i="2" s="1"/>
  <c r="Y638" i="2"/>
  <c r="AA638" i="2" s="1"/>
  <c r="Y637" i="2"/>
  <c r="AA637" i="2" s="1"/>
  <c r="Y636" i="2"/>
  <c r="Y635" i="2"/>
  <c r="Y634" i="2"/>
  <c r="AA634" i="2" s="1"/>
  <c r="Y633" i="2"/>
  <c r="Y632" i="2"/>
  <c r="Y631" i="2"/>
  <c r="AA631" i="2" s="1"/>
  <c r="Y630" i="2"/>
  <c r="AA630" i="2" s="1"/>
  <c r="Y629" i="2"/>
  <c r="Y628" i="2"/>
  <c r="AA628" i="2" s="1"/>
  <c r="Y627" i="2"/>
  <c r="Y626" i="2"/>
  <c r="AA626" i="2" s="1"/>
  <c r="Y625" i="2"/>
  <c r="AA625" i="2" s="1"/>
  <c r="Y624" i="2"/>
  <c r="Y623" i="2"/>
  <c r="AA623" i="2" s="1"/>
  <c r="Y622" i="2"/>
  <c r="Y621" i="2"/>
  <c r="AC621" i="2" s="1"/>
  <c r="AD621" i="2" s="1"/>
  <c r="AE621" i="2" s="1"/>
  <c r="AF621" i="2" s="1"/>
  <c r="Y620" i="2"/>
  <c r="Y619" i="2"/>
  <c r="Y618" i="2"/>
  <c r="AA618" i="2" s="1"/>
  <c r="Y617" i="2"/>
  <c r="AA617" i="2" s="1"/>
  <c r="Y616" i="2"/>
  <c r="Y615" i="2"/>
  <c r="Y614" i="2"/>
  <c r="AC614" i="2" s="1"/>
  <c r="AD614" i="2" s="1"/>
  <c r="AE614" i="2" s="1"/>
  <c r="AF614" i="2" s="1"/>
  <c r="Y613" i="2"/>
  <c r="Y612" i="2"/>
  <c r="Y611" i="2"/>
  <c r="Y610" i="2"/>
  <c r="AC610" i="2" s="1"/>
  <c r="AD610" i="2" s="1"/>
  <c r="AE610" i="2" s="1"/>
  <c r="AF610" i="2" s="1"/>
  <c r="Y609" i="2"/>
  <c r="Y608" i="2"/>
  <c r="AA608" i="2" s="1"/>
  <c r="Y607" i="2"/>
  <c r="Y606" i="2"/>
  <c r="Y605" i="2"/>
  <c r="Y604" i="2"/>
  <c r="Y603" i="2"/>
  <c r="Y602" i="2"/>
  <c r="AA602" i="2" s="1"/>
  <c r="Y601" i="2"/>
  <c r="Y600" i="2"/>
  <c r="Y599" i="2"/>
  <c r="Y598" i="2"/>
  <c r="Y597" i="2"/>
  <c r="Y596" i="2"/>
  <c r="AA596" i="2" s="1"/>
  <c r="Y595" i="2"/>
  <c r="Y594" i="2"/>
  <c r="AA594" i="2" s="1"/>
  <c r="Y593" i="2"/>
  <c r="AC593" i="2" s="1"/>
  <c r="AD593" i="2" s="1"/>
  <c r="AE593" i="2" s="1"/>
  <c r="AF593" i="2" s="1"/>
  <c r="Y592" i="2"/>
  <c r="AA592" i="2" s="1"/>
  <c r="Y591" i="2"/>
  <c r="AA591" i="2" s="1"/>
  <c r="Y590" i="2"/>
  <c r="Y589" i="2"/>
  <c r="Y588" i="2"/>
  <c r="Y587" i="2"/>
  <c r="Y586" i="2"/>
  <c r="AA586" i="2" s="1"/>
  <c r="Y585" i="2"/>
  <c r="AA585" i="2" s="1"/>
  <c r="Y584" i="2"/>
  <c r="Y583" i="2"/>
  <c r="AA583" i="2" s="1"/>
  <c r="Y582" i="2"/>
  <c r="AA582" i="2" s="1"/>
  <c r="Y581" i="2"/>
  <c r="Y580" i="2"/>
  <c r="AA580" i="2" s="1"/>
  <c r="Y579" i="2"/>
  <c r="Y578" i="2"/>
  <c r="AA578" i="2" s="1"/>
  <c r="Y577" i="2"/>
  <c r="AA577" i="2" s="1"/>
  <c r="Y576" i="2"/>
  <c r="AA576" i="2" s="1"/>
  <c r="Y575" i="2"/>
  <c r="AA575" i="2" s="1"/>
  <c r="Y574" i="2"/>
  <c r="Y573" i="2"/>
  <c r="Y572" i="2"/>
  <c r="AA572" i="2" s="1"/>
  <c r="Y571" i="2"/>
  <c r="Y570" i="2"/>
  <c r="AA570" i="2" s="1"/>
  <c r="Y569" i="2"/>
  <c r="Y568" i="2"/>
  <c r="AC568" i="2" s="1"/>
  <c r="AD568" i="2" s="1"/>
  <c r="AE568" i="2" s="1"/>
  <c r="AF568" i="2" s="1"/>
  <c r="Y567" i="2"/>
  <c r="Y566" i="2"/>
  <c r="Y565" i="2"/>
  <c r="AA565" i="2" s="1"/>
  <c r="Y564" i="2"/>
  <c r="Y563" i="2"/>
  <c r="Y562" i="2"/>
  <c r="AA562" i="2" s="1"/>
  <c r="Y561" i="2"/>
  <c r="AA561" i="2" s="1"/>
  <c r="Y560" i="2"/>
  <c r="Y559" i="2"/>
  <c r="AC559" i="2" s="1"/>
  <c r="AD559" i="2" s="1"/>
  <c r="AE559" i="2" s="1"/>
  <c r="AF559" i="2" s="1"/>
  <c r="Y558" i="2"/>
  <c r="Y557" i="2"/>
  <c r="Y556" i="2"/>
  <c r="Y555" i="2"/>
  <c r="AA555" i="2" s="1"/>
  <c r="Y554" i="2"/>
  <c r="AA554" i="2" s="1"/>
  <c r="Y553" i="2"/>
  <c r="AA553" i="2" s="1"/>
  <c r="Y552" i="2"/>
  <c r="AA552" i="2" s="1"/>
  <c r="Y551" i="2"/>
  <c r="Y550" i="2"/>
  <c r="Y549" i="2"/>
  <c r="AC549" i="2" s="1"/>
  <c r="AD549" i="2" s="1"/>
  <c r="AE549" i="2" s="1"/>
  <c r="AF549" i="2" s="1"/>
  <c r="Y548" i="2"/>
  <c r="Y547" i="2"/>
  <c r="AA547" i="2" s="1"/>
  <c r="Y546" i="2"/>
  <c r="AA546" i="2" s="1"/>
  <c r="Y545" i="2"/>
  <c r="Y544" i="2"/>
  <c r="Y543" i="2"/>
  <c r="Y542" i="2"/>
  <c r="Y541" i="2"/>
  <c r="Y540" i="2"/>
  <c r="AA540" i="2" s="1"/>
  <c r="Y539" i="2"/>
  <c r="Y538" i="2"/>
  <c r="AA538" i="2" s="1"/>
  <c r="Y537" i="2"/>
  <c r="AA537" i="2" s="1"/>
  <c r="Y536" i="2"/>
  <c r="AA536" i="2" s="1"/>
  <c r="Y535" i="2"/>
  <c r="Y534" i="2"/>
  <c r="Y533" i="2"/>
  <c r="Y532" i="2"/>
  <c r="AA532" i="2" s="1"/>
  <c r="Y531" i="2"/>
  <c r="Y530" i="2"/>
  <c r="Y529" i="2"/>
  <c r="Y528" i="2"/>
  <c r="AA528" i="2" s="1"/>
  <c r="Y527" i="2"/>
  <c r="Y526" i="2"/>
  <c r="AA526" i="2" s="1"/>
  <c r="Y525" i="2"/>
  <c r="Y524" i="2"/>
  <c r="Y523" i="2"/>
  <c r="Y522" i="2"/>
  <c r="AA522" i="2" s="1"/>
  <c r="Y521" i="2"/>
  <c r="AA521" i="2" s="1"/>
  <c r="Y520" i="2"/>
  <c r="Y519" i="2"/>
  <c r="Y518" i="2"/>
  <c r="AA518" i="2" s="1"/>
  <c r="Y517" i="2"/>
  <c r="AA517" i="2" s="1"/>
  <c r="Y516" i="2"/>
  <c r="AA516" i="2" s="1"/>
  <c r="Y515" i="2"/>
  <c r="AC515" i="2" s="1"/>
  <c r="AD515" i="2" s="1"/>
  <c r="AE515" i="2" s="1"/>
  <c r="AF515" i="2" s="1"/>
  <c r="Y514" i="2"/>
  <c r="AA514" i="2" s="1"/>
  <c r="Y513" i="2"/>
  <c r="Y512" i="2"/>
  <c r="AA512" i="2" s="1"/>
  <c r="Y511" i="2"/>
  <c r="AC511" i="2" s="1"/>
  <c r="AD511" i="2" s="1"/>
  <c r="AE511" i="2" s="1"/>
  <c r="AF511" i="2" s="1"/>
  <c r="Y510" i="2"/>
  <c r="Y509" i="2"/>
  <c r="AA509" i="2" s="1"/>
  <c r="Y508" i="2"/>
  <c r="AA508" i="2" s="1"/>
  <c r="Y507" i="2"/>
  <c r="AA507" i="2" s="1"/>
  <c r="Y506" i="2"/>
  <c r="AC506" i="2" s="1"/>
  <c r="AD506" i="2" s="1"/>
  <c r="AE506" i="2" s="1"/>
  <c r="AF506" i="2" s="1"/>
  <c r="Y505" i="2"/>
  <c r="AC505" i="2" s="1"/>
  <c r="AD505" i="2" s="1"/>
  <c r="AE505" i="2" s="1"/>
  <c r="AF505" i="2" s="1"/>
  <c r="Y504" i="2"/>
  <c r="Y503" i="2"/>
  <c r="AA503" i="2" s="1"/>
  <c r="Y502" i="2"/>
  <c r="Y501" i="2"/>
  <c r="AC501" i="2" s="1"/>
  <c r="AD501" i="2" s="1"/>
  <c r="AE501" i="2" s="1"/>
  <c r="AF501" i="2" s="1"/>
  <c r="Y500" i="2"/>
  <c r="Y499" i="2"/>
  <c r="AA499" i="2" s="1"/>
  <c r="Y498" i="2"/>
  <c r="AC498" i="2" s="1"/>
  <c r="AD498" i="2" s="1"/>
  <c r="AE498" i="2" s="1"/>
  <c r="AF498" i="2" s="1"/>
  <c r="Y497" i="2"/>
  <c r="AC497" i="2" s="1"/>
  <c r="AD497" i="2" s="1"/>
  <c r="AE497" i="2" s="1"/>
  <c r="AF497" i="2" s="1"/>
  <c r="Y496" i="2"/>
  <c r="AA496" i="2" s="1"/>
  <c r="Y495" i="2"/>
  <c r="AC495" i="2" s="1"/>
  <c r="AD495" i="2" s="1"/>
  <c r="AE495" i="2" s="1"/>
  <c r="AF495" i="2" s="1"/>
  <c r="Y494" i="2"/>
  <c r="Y493" i="2"/>
  <c r="Y492" i="2"/>
  <c r="Y491" i="2"/>
  <c r="Y490" i="2"/>
  <c r="Y489" i="2"/>
  <c r="AC489" i="2" s="1"/>
  <c r="AD489" i="2" s="1"/>
  <c r="AE489" i="2" s="1"/>
  <c r="AF489" i="2" s="1"/>
  <c r="Y488" i="2"/>
  <c r="AA488" i="2" s="1"/>
  <c r="Y487" i="2"/>
  <c r="AA487" i="2" s="1"/>
  <c r="Y486" i="2"/>
  <c r="AA486" i="2" s="1"/>
  <c r="Y485" i="2"/>
  <c r="Y484" i="2"/>
  <c r="Y483" i="2"/>
  <c r="Y482" i="2"/>
  <c r="AA482" i="2" s="1"/>
  <c r="Y481" i="2"/>
  <c r="AA481" i="2" s="1"/>
  <c r="Y480" i="2"/>
  <c r="Y479" i="2"/>
  <c r="Y478" i="2"/>
  <c r="AA478" i="2" s="1"/>
  <c r="Y477" i="2"/>
  <c r="AC477" i="2" s="1"/>
  <c r="AD477" i="2" s="1"/>
  <c r="AE477" i="2" s="1"/>
  <c r="AF477" i="2" s="1"/>
  <c r="Y476" i="2"/>
  <c r="Y475" i="2"/>
  <c r="Y474" i="2"/>
  <c r="AA474" i="2" s="1"/>
  <c r="Y473" i="2"/>
  <c r="AC473" i="2" s="1"/>
  <c r="AD473" i="2" s="1"/>
  <c r="AE473" i="2" s="1"/>
  <c r="AF473" i="2" s="1"/>
  <c r="Y472" i="2"/>
  <c r="Y471" i="2"/>
  <c r="AA471" i="2" s="1"/>
  <c r="Y470" i="2"/>
  <c r="Y469" i="2"/>
  <c r="AA469" i="2" s="1"/>
  <c r="Y468" i="2"/>
  <c r="Y467" i="2"/>
  <c r="AA467" i="2" s="1"/>
  <c r="Y466" i="2"/>
  <c r="Y465" i="2"/>
  <c r="AC465" i="2" s="1"/>
  <c r="AD465" i="2" s="1"/>
  <c r="AE465" i="2" s="1"/>
  <c r="AF465" i="2" s="1"/>
  <c r="Y464" i="2"/>
  <c r="Y463" i="2"/>
  <c r="Y462" i="2"/>
  <c r="Y461" i="2"/>
  <c r="Y460" i="2"/>
  <c r="Y459" i="2"/>
  <c r="Y458" i="2"/>
  <c r="AA458" i="2" s="1"/>
  <c r="Y457" i="2"/>
  <c r="Y456" i="2"/>
  <c r="Y455" i="2"/>
  <c r="Y454" i="2"/>
  <c r="Y453" i="2"/>
  <c r="Y452" i="2"/>
  <c r="Y451" i="2"/>
  <c r="Y450" i="2"/>
  <c r="Y449" i="2"/>
  <c r="AC449" i="2" s="1"/>
  <c r="AD449" i="2" s="1"/>
  <c r="AE449" i="2" s="1"/>
  <c r="AF449" i="2" s="1"/>
  <c r="Y448" i="2"/>
  <c r="Y447" i="2"/>
  <c r="Y446" i="2"/>
  <c r="AA446" i="2" s="1"/>
  <c r="Y445" i="2"/>
  <c r="AA445" i="2" s="1"/>
  <c r="Y444" i="2"/>
  <c r="Y443" i="2"/>
  <c r="Y442" i="2"/>
  <c r="AA442" i="2" s="1"/>
  <c r="Y441" i="2"/>
  <c r="AA441" i="2" s="1"/>
  <c r="Y440" i="2"/>
  <c r="Y439" i="2"/>
  <c r="AA439" i="2" s="1"/>
  <c r="Y438" i="2"/>
  <c r="AA438" i="2" s="1"/>
  <c r="Y437" i="2"/>
  <c r="AC437" i="2" s="1"/>
  <c r="AD437" i="2" s="1"/>
  <c r="AE437" i="2" s="1"/>
  <c r="AF437" i="2" s="1"/>
  <c r="Y436" i="2"/>
  <c r="AC436" i="2" s="1"/>
  <c r="AD436" i="2" s="1"/>
  <c r="AE436" i="2" s="1"/>
  <c r="AF436" i="2" s="1"/>
  <c r="Y435" i="2"/>
  <c r="Y434" i="2"/>
  <c r="AA434" i="2" s="1"/>
  <c r="Y433" i="2"/>
  <c r="AC433" i="2" s="1"/>
  <c r="AD433" i="2" s="1"/>
  <c r="AE433" i="2" s="1"/>
  <c r="AF433" i="2" s="1"/>
  <c r="Y432" i="2"/>
  <c r="Y431" i="2"/>
  <c r="AA431" i="2" s="1"/>
  <c r="Y430" i="2"/>
  <c r="AA430" i="2" s="1"/>
  <c r="Y429" i="2"/>
  <c r="AA429" i="2" s="1"/>
  <c r="Y428" i="2"/>
  <c r="Y427" i="2"/>
  <c r="Y426" i="2"/>
  <c r="AA426" i="2" s="1"/>
  <c r="Y425" i="2"/>
  <c r="AC425" i="2" s="1"/>
  <c r="AD425" i="2" s="1"/>
  <c r="AE425" i="2" s="1"/>
  <c r="AF425" i="2" s="1"/>
  <c r="Y424" i="2"/>
  <c r="Y423" i="2"/>
  <c r="AA423" i="2" s="1"/>
  <c r="Y422" i="2"/>
  <c r="Y421" i="2"/>
  <c r="Y420" i="2"/>
  <c r="Y419" i="2"/>
  <c r="AA419" i="2" s="1"/>
  <c r="Y418" i="2"/>
  <c r="AA418" i="2" s="1"/>
  <c r="Y417" i="2"/>
  <c r="Y416" i="2"/>
  <c r="Y415" i="2"/>
  <c r="Y414" i="2"/>
  <c r="AA414" i="2" s="1"/>
  <c r="Y413" i="2"/>
  <c r="Y412" i="2"/>
  <c r="Y411" i="2"/>
  <c r="Y410" i="2"/>
  <c r="AA410" i="2" s="1"/>
  <c r="Y409" i="2"/>
  <c r="AA409" i="2" s="1"/>
  <c r="Y408" i="2"/>
  <c r="Y407" i="2"/>
  <c r="Y406" i="2"/>
  <c r="Y405" i="2"/>
  <c r="AC405" i="2" s="1"/>
  <c r="AD405" i="2" s="1"/>
  <c r="AE405" i="2" s="1"/>
  <c r="AF405" i="2" s="1"/>
  <c r="Y404" i="2"/>
  <c r="Y403" i="2"/>
  <c r="Y402" i="2"/>
  <c r="Y401" i="2"/>
  <c r="AC401" i="2" s="1"/>
  <c r="AD401" i="2" s="1"/>
  <c r="AE401" i="2" s="1"/>
  <c r="AF401" i="2" s="1"/>
  <c r="Y400" i="2"/>
  <c r="Y399" i="2"/>
  <c r="AA399" i="2" s="1"/>
  <c r="Y398" i="2"/>
  <c r="AA398" i="2" s="1"/>
  <c r="Y397" i="2"/>
  <c r="AC397" i="2" s="1"/>
  <c r="AD397" i="2" s="1"/>
  <c r="AE397" i="2" s="1"/>
  <c r="AF397" i="2" s="1"/>
  <c r="Y396" i="2"/>
  <c r="Y395" i="2"/>
  <c r="Y394" i="2"/>
  <c r="AC394" i="2" s="1"/>
  <c r="AD394" i="2" s="1"/>
  <c r="AE394" i="2" s="1"/>
  <c r="AF394" i="2" s="1"/>
  <c r="Y393" i="2"/>
  <c r="Y392" i="2"/>
  <c r="Y391" i="2"/>
  <c r="Y390" i="2"/>
  <c r="Y389" i="2"/>
  <c r="AC389" i="2" s="1"/>
  <c r="AD389" i="2" s="1"/>
  <c r="AE389" i="2" s="1"/>
  <c r="AF389" i="2" s="1"/>
  <c r="Y388" i="2"/>
  <c r="Y387" i="2"/>
  <c r="AA387" i="2" s="1"/>
  <c r="Y386" i="2"/>
  <c r="Y385" i="2"/>
  <c r="Y384" i="2"/>
  <c r="AA384" i="2" s="1"/>
  <c r="Y383" i="2"/>
  <c r="Y382" i="2"/>
  <c r="AA382" i="2" s="1"/>
  <c r="Y381" i="2"/>
  <c r="Y380" i="2"/>
  <c r="AA380" i="2" s="1"/>
  <c r="Y379" i="2"/>
  <c r="Y378" i="2"/>
  <c r="Y377" i="2"/>
  <c r="Y376" i="2"/>
  <c r="Y375" i="2"/>
  <c r="AA375" i="2" s="1"/>
  <c r="Y374" i="2"/>
  <c r="AA374" i="2" s="1"/>
  <c r="Y373" i="2"/>
  <c r="Y372" i="2"/>
  <c r="Y371" i="2"/>
  <c r="Y370" i="2"/>
  <c r="Y369" i="2"/>
  <c r="AA369" i="2" s="1"/>
  <c r="Y368" i="2"/>
  <c r="AA368" i="2" s="1"/>
  <c r="Y367" i="2"/>
  <c r="AA367" i="2" s="1"/>
  <c r="Y366" i="2"/>
  <c r="Y365" i="2"/>
  <c r="AC365" i="2" s="1"/>
  <c r="AD365" i="2" s="1"/>
  <c r="AE365" i="2" s="1"/>
  <c r="AF365" i="2" s="1"/>
  <c r="Y364" i="2"/>
  <c r="Y363" i="2"/>
  <c r="Y362" i="2"/>
  <c r="Y361" i="2"/>
  <c r="AA361" i="2" s="1"/>
  <c r="Y360" i="2"/>
  <c r="AA360" i="2" s="1"/>
  <c r="Y359" i="2"/>
  <c r="AA359" i="2" s="1"/>
  <c r="Y358" i="2"/>
  <c r="Y357" i="2"/>
  <c r="Y356" i="2"/>
  <c r="AC356" i="2" s="1"/>
  <c r="AD356" i="2" s="1"/>
  <c r="AE356" i="2" s="1"/>
  <c r="AF356" i="2" s="1"/>
  <c r="Y355" i="2"/>
  <c r="Y354" i="2"/>
  <c r="Y353" i="2"/>
  <c r="AA353" i="2" s="1"/>
  <c r="Y352" i="2"/>
  <c r="Y351" i="2"/>
  <c r="AA351" i="2" s="1"/>
  <c r="Y350" i="2"/>
  <c r="AA350" i="2" s="1"/>
  <c r="Y349" i="2"/>
  <c r="Y348" i="2"/>
  <c r="Y347" i="2"/>
  <c r="Y346" i="2"/>
  <c r="AA346" i="2" s="1"/>
  <c r="Y345" i="2"/>
  <c r="AC345" i="2" s="1"/>
  <c r="AD345" i="2" s="1"/>
  <c r="AE345" i="2" s="1"/>
  <c r="AF345" i="2" s="1"/>
  <c r="Y344" i="2"/>
  <c r="AA344" i="2" s="1"/>
  <c r="Y343" i="2"/>
  <c r="AA343" i="2" s="1"/>
  <c r="Y342" i="2"/>
  <c r="AA342" i="2" s="1"/>
  <c r="Y341" i="2"/>
  <c r="Y340" i="2"/>
  <c r="Y339" i="2"/>
  <c r="Y338" i="2"/>
  <c r="AC338" i="2" s="1"/>
  <c r="AD338" i="2" s="1"/>
  <c r="AE338" i="2" s="1"/>
  <c r="AF338" i="2" s="1"/>
  <c r="Y337" i="2"/>
  <c r="Y336" i="2"/>
  <c r="Y335" i="2"/>
  <c r="AA335" i="2" s="1"/>
  <c r="Y334" i="2"/>
  <c r="Y333" i="2"/>
  <c r="Y332" i="2"/>
  <c r="Y331" i="2"/>
  <c r="Y330" i="2"/>
  <c r="AA330" i="2" s="1"/>
  <c r="Y329" i="2"/>
  <c r="Y328" i="2"/>
  <c r="AA328" i="2" s="1"/>
  <c r="Y327" i="2"/>
  <c r="Y326" i="2"/>
  <c r="Y325" i="2"/>
  <c r="AC325" i="2" s="1"/>
  <c r="AD325" i="2" s="1"/>
  <c r="AE325" i="2" s="1"/>
  <c r="AF325" i="2" s="1"/>
  <c r="Y324" i="2"/>
  <c r="AA324" i="2" s="1"/>
  <c r="Y323" i="2"/>
  <c r="Y322" i="2"/>
  <c r="AA322" i="2" s="1"/>
  <c r="Y321" i="2"/>
  <c r="AA321" i="2" s="1"/>
  <c r="Y320" i="2"/>
  <c r="AA320" i="2" s="1"/>
  <c r="Y319" i="2"/>
  <c r="AA319" i="2" s="1"/>
  <c r="Y318" i="2"/>
  <c r="Y317" i="2"/>
  <c r="Y316" i="2"/>
  <c r="AA316" i="2" s="1"/>
  <c r="Y315" i="2"/>
  <c r="Y314" i="2"/>
  <c r="Y313" i="2"/>
  <c r="Y312" i="2"/>
  <c r="AA312" i="2" s="1"/>
  <c r="Y311" i="2"/>
  <c r="AA311" i="2" s="1"/>
  <c r="Y310" i="2"/>
  <c r="Y309" i="2"/>
  <c r="AA309" i="2" s="1"/>
  <c r="Y308" i="2"/>
  <c r="AC308" i="2" s="1"/>
  <c r="AD308" i="2" s="1"/>
  <c r="AE308" i="2" s="1"/>
  <c r="AF308" i="2" s="1"/>
  <c r="Y307" i="2"/>
  <c r="Y306" i="2"/>
  <c r="Y305" i="2"/>
  <c r="Y304" i="2"/>
  <c r="AA304" i="2" s="1"/>
  <c r="Y303" i="2"/>
  <c r="AA303" i="2" s="1"/>
  <c r="Y302" i="2"/>
  <c r="Y301" i="2"/>
  <c r="AA301" i="2" s="1"/>
  <c r="Y300" i="2"/>
  <c r="Y299" i="2"/>
  <c r="Y298" i="2"/>
  <c r="AA298" i="2" s="1"/>
  <c r="Y297" i="2"/>
  <c r="Y296" i="2"/>
  <c r="AC296" i="2" s="1"/>
  <c r="AD296" i="2" s="1"/>
  <c r="AE296" i="2" s="1"/>
  <c r="AF296" i="2" s="1"/>
  <c r="Y295" i="2"/>
  <c r="AA295" i="2" s="1"/>
  <c r="Y294" i="2"/>
  <c r="Y293" i="2"/>
  <c r="Y292" i="2"/>
  <c r="Y291" i="2"/>
  <c r="Y290" i="2"/>
  <c r="AC290" i="2" s="1"/>
  <c r="AD290" i="2" s="1"/>
  <c r="AE290" i="2" s="1"/>
  <c r="AF290" i="2" s="1"/>
  <c r="Y289" i="2"/>
  <c r="Y288" i="2"/>
  <c r="AC288" i="2" s="1"/>
  <c r="AD288" i="2" s="1"/>
  <c r="AE288" i="2" s="1"/>
  <c r="AF288" i="2" s="1"/>
  <c r="Y287" i="2"/>
  <c r="Y286" i="2"/>
  <c r="Y285" i="2"/>
  <c r="Y284" i="2"/>
  <c r="Y283" i="2"/>
  <c r="Y282" i="2"/>
  <c r="AA282" i="2" s="1"/>
  <c r="Y281" i="2"/>
  <c r="Y280" i="2"/>
  <c r="AA280" i="2" s="1"/>
  <c r="Y279" i="2"/>
  <c r="Y278" i="2"/>
  <c r="Y277" i="2"/>
  <c r="AC277" i="2" s="1"/>
  <c r="AD277" i="2" s="1"/>
  <c r="AE277" i="2" s="1"/>
  <c r="AF277" i="2" s="1"/>
  <c r="Y276" i="2"/>
  <c r="Y275" i="2"/>
  <c r="Y274" i="2"/>
  <c r="AC274" i="2" s="1"/>
  <c r="AD274" i="2" s="1"/>
  <c r="AE274" i="2" s="1"/>
  <c r="AF274" i="2" s="1"/>
  <c r="Y273" i="2"/>
  <c r="Y272" i="2"/>
  <c r="Y271" i="2"/>
  <c r="AA271" i="2" s="1"/>
  <c r="Y270" i="2"/>
  <c r="Y269" i="2"/>
  <c r="AA269" i="2" s="1"/>
  <c r="Y268" i="2"/>
  <c r="Y267" i="2"/>
  <c r="Y266" i="2"/>
  <c r="AC266" i="2" s="1"/>
  <c r="AD266" i="2" s="1"/>
  <c r="AE266" i="2" s="1"/>
  <c r="AF266" i="2" s="1"/>
  <c r="Y265" i="2"/>
  <c r="AA265" i="2" s="1"/>
  <c r="Y264" i="2"/>
  <c r="AA264" i="2" s="1"/>
  <c r="Y263" i="2"/>
  <c r="Y262" i="2"/>
  <c r="AA262" i="2" s="1"/>
  <c r="Y261" i="2"/>
  <c r="Y260" i="2"/>
  <c r="Y259" i="2"/>
  <c r="Y258" i="2"/>
  <c r="AC258" i="2" s="1"/>
  <c r="AD258" i="2" s="1"/>
  <c r="AE258" i="2" s="1"/>
  <c r="AF258" i="2" s="1"/>
  <c r="Y257" i="2"/>
  <c r="Y256" i="2"/>
  <c r="AA256" i="2" s="1"/>
  <c r="Y255" i="2"/>
  <c r="Y254" i="2"/>
  <c r="AA254" i="2" s="1"/>
  <c r="Y253" i="2"/>
  <c r="Y252" i="2"/>
  <c r="Y251" i="2"/>
  <c r="Y250" i="2"/>
  <c r="AA250" i="2" s="1"/>
  <c r="Y249" i="2"/>
  <c r="Y248" i="2"/>
  <c r="AA248" i="2" s="1"/>
  <c r="Y247" i="2"/>
  <c r="Y246" i="2"/>
  <c r="AA246" i="2" s="1"/>
  <c r="Y245" i="2"/>
  <c r="Y244" i="2"/>
  <c r="Y243" i="2"/>
  <c r="AA243" i="2" s="1"/>
  <c r="Y242" i="2"/>
  <c r="AC242" i="2" s="1"/>
  <c r="AD242" i="2" s="1"/>
  <c r="AE242" i="2" s="1"/>
  <c r="AF242" i="2" s="1"/>
  <c r="Y241" i="2"/>
  <c r="Y240" i="2"/>
  <c r="Y239" i="2"/>
  <c r="Y238" i="2"/>
  <c r="AA238" i="2" s="1"/>
  <c r="Y237" i="2"/>
  <c r="Y236" i="2"/>
  <c r="AA236" i="2" s="1"/>
  <c r="Y235" i="2"/>
  <c r="Y234" i="2"/>
  <c r="AA234" i="2" s="1"/>
  <c r="Y233" i="2"/>
  <c r="Y232" i="2"/>
  <c r="AC232" i="2" s="1"/>
  <c r="AD232" i="2" s="1"/>
  <c r="AE232" i="2" s="1"/>
  <c r="AF232" i="2" s="1"/>
  <c r="Y231" i="2"/>
  <c r="Y230" i="2"/>
  <c r="AA230" i="2" s="1"/>
  <c r="Y229" i="2"/>
  <c r="Y228" i="2"/>
  <c r="Y227" i="2"/>
  <c r="Y226" i="2"/>
  <c r="Y225" i="2"/>
  <c r="Y224" i="2"/>
  <c r="AC224" i="2" s="1"/>
  <c r="AD224" i="2" s="1"/>
  <c r="AE224" i="2" s="1"/>
  <c r="AF224" i="2" s="1"/>
  <c r="Y223" i="2"/>
  <c r="Y222" i="2"/>
  <c r="AA222" i="2" s="1"/>
  <c r="Y221" i="2"/>
  <c r="AA221" i="2" s="1"/>
  <c r="Y220" i="2"/>
  <c r="Y219" i="2"/>
  <c r="Y218" i="2"/>
  <c r="AC218" i="2" s="1"/>
  <c r="AD218" i="2" s="1"/>
  <c r="AE218" i="2" s="1"/>
  <c r="AF218" i="2" s="1"/>
  <c r="Y217" i="2"/>
  <c r="AA217" i="2" s="1"/>
  <c r="Y216" i="2"/>
  <c r="AC216" i="2" s="1"/>
  <c r="AD216" i="2" s="1"/>
  <c r="AE216" i="2" s="1"/>
  <c r="AF216" i="2" s="1"/>
  <c r="Y215" i="2"/>
  <c r="Y214" i="2"/>
  <c r="Y213" i="2"/>
  <c r="Y212" i="2"/>
  <c r="Y211" i="2"/>
  <c r="AA211" i="2" s="1"/>
  <c r="Y210" i="2"/>
  <c r="AA210" i="2" s="1"/>
  <c r="Y209" i="2"/>
  <c r="Y208" i="2"/>
  <c r="Y207" i="2"/>
  <c r="Y206" i="2"/>
  <c r="Y205" i="2"/>
  <c r="Y204" i="2"/>
  <c r="Y203" i="2"/>
  <c r="Y202" i="2"/>
  <c r="AA202" i="2" s="1"/>
  <c r="Y201" i="2"/>
  <c r="Y200" i="2"/>
  <c r="AA200" i="2" s="1"/>
  <c r="Y199" i="2"/>
  <c r="Y198" i="2"/>
  <c r="AA198" i="2" s="1"/>
  <c r="Y197" i="2"/>
  <c r="Y196" i="2"/>
  <c r="AA196" i="2" s="1"/>
  <c r="Y195" i="2"/>
  <c r="Y194" i="2"/>
  <c r="AA194" i="2" s="1"/>
  <c r="Y193" i="2"/>
  <c r="Y192" i="2"/>
  <c r="AC192" i="2" s="1"/>
  <c r="AD192" i="2" s="1"/>
  <c r="AE192" i="2" s="1"/>
  <c r="AF192" i="2" s="1"/>
  <c r="Y191" i="2"/>
  <c r="AA191" i="2" s="1"/>
  <c r="Y190" i="2"/>
  <c r="AA190" i="2" s="1"/>
  <c r="Y189" i="2"/>
  <c r="Y188" i="2"/>
  <c r="Y187" i="2"/>
  <c r="Y186" i="2"/>
  <c r="AC186" i="2" s="1"/>
  <c r="AD186" i="2" s="1"/>
  <c r="AE186" i="2" s="1"/>
  <c r="AF186" i="2" s="1"/>
  <c r="Y185" i="2"/>
  <c r="Y184" i="2"/>
  <c r="Y183" i="2"/>
  <c r="Y182" i="2"/>
  <c r="AA182" i="2" s="1"/>
  <c r="Y181" i="2"/>
  <c r="Y180" i="2"/>
  <c r="AC180" i="2" s="1"/>
  <c r="AD180" i="2" s="1"/>
  <c r="AE180" i="2" s="1"/>
  <c r="AF180" i="2" s="1"/>
  <c r="Y179" i="2"/>
  <c r="Y178" i="2"/>
  <c r="AA178" i="2" s="1"/>
  <c r="Y177" i="2"/>
  <c r="AC177" i="2" s="1"/>
  <c r="AD177" i="2" s="1"/>
  <c r="AE177" i="2" s="1"/>
  <c r="AF177" i="2" s="1"/>
  <c r="Y176" i="2"/>
  <c r="AA176" i="2" s="1"/>
  <c r="Y175" i="2"/>
  <c r="Y174" i="2"/>
  <c r="AA174" i="2" s="1"/>
  <c r="Y173" i="2"/>
  <c r="Y172" i="2"/>
  <c r="Y171" i="2"/>
  <c r="Y170" i="2"/>
  <c r="AC170" i="2" s="1"/>
  <c r="AD170" i="2" s="1"/>
  <c r="AE170" i="2" s="1"/>
  <c r="AF170" i="2" s="1"/>
  <c r="Y169" i="2"/>
  <c r="AC169" i="2" s="1"/>
  <c r="AD169" i="2" s="1"/>
  <c r="AE169" i="2" s="1"/>
  <c r="AF169" i="2" s="1"/>
  <c r="Y168" i="2"/>
  <c r="Y167" i="2"/>
  <c r="Y166" i="2"/>
  <c r="AA166" i="2" s="1"/>
  <c r="Y165" i="2"/>
  <c r="Y164" i="2"/>
  <c r="AA164" i="2" s="1"/>
  <c r="Y163" i="2"/>
  <c r="Y162" i="2"/>
  <c r="AC162" i="2" s="1"/>
  <c r="AD162" i="2" s="1"/>
  <c r="AE162" i="2" s="1"/>
  <c r="AF162" i="2" s="1"/>
  <c r="Y161" i="2"/>
  <c r="AC161" i="2" s="1"/>
  <c r="AD161" i="2" s="1"/>
  <c r="AE161" i="2" s="1"/>
  <c r="AF161" i="2" s="1"/>
  <c r="Y160" i="2"/>
  <c r="AA160" i="2" s="1"/>
  <c r="Y159" i="2"/>
  <c r="AA159" i="2" s="1"/>
  <c r="Y158" i="2"/>
  <c r="AC158" i="2" s="1"/>
  <c r="AD158" i="2" s="1"/>
  <c r="AE158" i="2" s="1"/>
  <c r="AF158" i="2" s="1"/>
  <c r="Y157" i="2"/>
  <c r="Y156" i="2"/>
  <c r="Y155" i="2"/>
  <c r="Y154" i="2"/>
  <c r="AA154" i="2" s="1"/>
  <c r="Y153" i="2"/>
  <c r="AA153" i="2" s="1"/>
  <c r="Y152" i="2"/>
  <c r="AC152" i="2" s="1"/>
  <c r="AD152" i="2" s="1"/>
  <c r="AE152" i="2" s="1"/>
  <c r="AF152" i="2" s="1"/>
  <c r="Y151" i="2"/>
  <c r="Y150" i="2"/>
  <c r="Y149" i="2"/>
  <c r="Y148" i="2"/>
  <c r="AA148" i="2" s="1"/>
  <c r="Y147" i="2"/>
  <c r="Y146" i="2"/>
  <c r="AC146" i="2" s="1"/>
  <c r="AD146" i="2" s="1"/>
  <c r="AE146" i="2" s="1"/>
  <c r="AF146" i="2" s="1"/>
  <c r="Y145" i="2"/>
  <c r="AC145" i="2" s="1"/>
  <c r="AD145" i="2" s="1"/>
  <c r="AE145" i="2" s="1"/>
  <c r="AF145" i="2" s="1"/>
  <c r="Y144" i="2"/>
  <c r="Y143" i="2"/>
  <c r="Y142" i="2"/>
  <c r="Y141" i="2"/>
  <c r="Y140" i="2"/>
  <c r="Y139" i="2"/>
  <c r="Y138" i="2"/>
  <c r="AC138" i="2" s="1"/>
  <c r="AD138" i="2" s="1"/>
  <c r="AE138" i="2" s="1"/>
  <c r="AF138" i="2" s="1"/>
  <c r="Y137" i="2"/>
  <c r="AC137" i="2" s="1"/>
  <c r="AD137" i="2" s="1"/>
  <c r="AE137" i="2" s="1"/>
  <c r="AF137" i="2" s="1"/>
  <c r="Y136" i="2"/>
  <c r="Y135" i="2"/>
  <c r="Y134" i="2"/>
  <c r="Y133" i="2"/>
  <c r="Y132" i="2"/>
  <c r="Y131" i="2"/>
  <c r="Y130" i="2"/>
  <c r="Y129" i="2"/>
  <c r="AA129" i="2" s="1"/>
  <c r="Y128" i="2"/>
  <c r="Y127" i="2"/>
  <c r="Y126" i="2"/>
  <c r="Y125" i="2"/>
  <c r="AC125" i="2" s="1"/>
  <c r="AD125" i="2" s="1"/>
  <c r="AE125" i="2" s="1"/>
  <c r="AF125" i="2" s="1"/>
  <c r="Y124" i="2"/>
  <c r="Y123" i="2"/>
  <c r="Y122" i="2"/>
  <c r="AC122" i="2" s="1"/>
  <c r="AD122" i="2" s="1"/>
  <c r="AE122" i="2" s="1"/>
  <c r="AF122" i="2" s="1"/>
  <c r="Y121" i="2"/>
  <c r="Y120" i="2"/>
  <c r="AA120" i="2" s="1"/>
  <c r="Y119" i="2"/>
  <c r="Y118" i="2"/>
  <c r="AA118" i="2" s="1"/>
  <c r="Y117" i="2"/>
  <c r="Y116" i="2"/>
  <c r="AA116" i="2" s="1"/>
  <c r="Y115" i="2"/>
  <c r="Y114" i="2"/>
  <c r="AC114" i="2" s="1"/>
  <c r="AD114" i="2" s="1"/>
  <c r="AE114" i="2" s="1"/>
  <c r="AF114" i="2" s="1"/>
  <c r="Y113" i="2"/>
  <c r="Y112" i="2"/>
  <c r="Y111" i="2"/>
  <c r="Y110" i="2"/>
  <c r="AA110" i="2" s="1"/>
  <c r="Y109" i="2"/>
  <c r="Y108" i="2"/>
  <c r="AA108" i="2" s="1"/>
  <c r="Y107" i="2"/>
  <c r="AA107" i="2" s="1"/>
  <c r="Y106" i="2"/>
  <c r="AA106" i="2" s="1"/>
  <c r="Y105" i="2"/>
  <c r="Y104" i="2"/>
  <c r="Y103" i="2"/>
  <c r="Y102" i="2"/>
  <c r="AC102" i="2" s="1"/>
  <c r="AD102" i="2" s="1"/>
  <c r="AE102" i="2" s="1"/>
  <c r="AF102" i="2" s="1"/>
  <c r="Y101" i="2"/>
  <c r="Y100" i="2"/>
  <c r="Y99" i="2"/>
  <c r="Y98" i="2"/>
  <c r="AA98" i="2" s="1"/>
  <c r="Y97" i="2"/>
  <c r="AA97" i="2" s="1"/>
  <c r="Y96" i="2"/>
  <c r="Y95" i="2"/>
  <c r="AA95" i="2" s="1"/>
  <c r="Y94" i="2"/>
  <c r="AA94" i="2" s="1"/>
  <c r="Y93" i="2"/>
  <c r="Y92" i="2"/>
  <c r="Y91" i="2"/>
  <c r="AA91" i="2" s="1"/>
  <c r="Y90" i="2"/>
  <c r="Y89" i="2"/>
  <c r="Y88" i="2"/>
  <c r="Y87" i="2"/>
  <c r="Y86" i="2"/>
  <c r="AA86" i="2" s="1"/>
  <c r="Y85" i="2"/>
  <c r="Y84" i="2"/>
  <c r="AA84" i="2" s="1"/>
  <c r="Y83" i="2"/>
  <c r="Y82" i="2"/>
  <c r="Y81" i="2"/>
  <c r="AA81" i="2" s="1"/>
  <c r="Y80" i="2"/>
  <c r="Y79" i="2"/>
  <c r="AA79" i="2" s="1"/>
  <c r="Y78" i="2"/>
  <c r="AA78" i="2" s="1"/>
  <c r="Y77" i="2"/>
  <c r="Y76" i="2"/>
  <c r="Y75" i="2"/>
  <c r="Y74" i="2"/>
  <c r="AA74" i="2" s="1"/>
  <c r="Y73" i="2"/>
  <c r="AA73" i="2" s="1"/>
  <c r="Y72" i="2"/>
  <c r="AA72" i="2" s="1"/>
  <c r="Y71" i="2"/>
  <c r="AA71" i="2" s="1"/>
  <c r="Y70" i="2"/>
  <c r="Y69" i="2"/>
  <c r="Y68" i="2"/>
  <c r="AA68" i="2" s="1"/>
  <c r="Y67" i="2"/>
  <c r="Y66" i="2"/>
  <c r="AC66" i="2" s="1"/>
  <c r="AD66" i="2" s="1"/>
  <c r="AE66" i="2" s="1"/>
  <c r="AF66" i="2" s="1"/>
  <c r="Y65" i="2"/>
  <c r="AA65" i="2" s="1"/>
  <c r="Y64" i="2"/>
  <c r="AA64" i="2" s="1"/>
  <c r="Y63" i="2"/>
  <c r="Y62" i="2"/>
  <c r="Y61" i="2"/>
  <c r="Y60" i="2"/>
  <c r="Y59" i="2"/>
  <c r="Y58" i="2"/>
  <c r="AC58" i="2" s="1"/>
  <c r="AD58" i="2" s="1"/>
  <c r="AE58" i="2" s="1"/>
  <c r="AF58" i="2" s="1"/>
  <c r="Y57" i="2"/>
  <c r="AC57" i="2" s="1"/>
  <c r="AD57" i="2" s="1"/>
  <c r="AE57" i="2" s="1"/>
  <c r="AF57" i="2" s="1"/>
  <c r="Y56" i="2"/>
  <c r="Y55" i="2"/>
  <c r="AA55" i="2" s="1"/>
  <c r="Y54" i="2"/>
  <c r="Y53" i="2"/>
  <c r="Y52" i="2"/>
  <c r="AA52" i="2" s="1"/>
  <c r="Y51" i="2"/>
  <c r="Y50" i="2"/>
  <c r="AC50" i="2" s="1"/>
  <c r="AD50" i="2" s="1"/>
  <c r="AE50" i="2" s="1"/>
  <c r="AF50" i="2" s="1"/>
  <c r="Y49" i="2"/>
  <c r="AA49" i="2" s="1"/>
  <c r="Y48" i="2"/>
  <c r="AA48" i="2" s="1"/>
  <c r="Y47" i="2"/>
  <c r="Y46" i="2"/>
  <c r="AA46" i="2" s="1"/>
  <c r="Y45" i="2"/>
  <c r="Y44" i="2"/>
  <c r="Y43" i="2"/>
  <c r="Y42" i="2"/>
  <c r="AA42" i="2" s="1"/>
  <c r="Y41" i="2"/>
  <c r="AC41" i="2" s="1"/>
  <c r="AD41" i="2" s="1"/>
  <c r="AE41" i="2" s="1"/>
  <c r="AF41" i="2" s="1"/>
  <c r="Y40" i="2"/>
  <c r="Y39" i="2"/>
  <c r="Y38" i="2"/>
  <c r="Y37" i="2"/>
  <c r="Y36" i="2"/>
  <c r="Y35" i="2"/>
  <c r="Y34" i="2"/>
  <c r="AC34" i="2" s="1"/>
  <c r="AD34" i="2" s="1"/>
  <c r="AE34" i="2" s="1"/>
  <c r="AF34" i="2" s="1"/>
  <c r="Y33" i="2"/>
  <c r="AC33" i="2" s="1"/>
  <c r="AD33" i="2" s="1"/>
  <c r="AE33" i="2" s="1"/>
  <c r="AF33" i="2" s="1"/>
  <c r="Y32" i="2"/>
  <c r="AA32" i="2" s="1"/>
  <c r="Y31" i="2"/>
  <c r="Y30" i="2"/>
  <c r="Y29" i="2"/>
  <c r="Y28" i="2"/>
  <c r="AA28" i="2" s="1"/>
  <c r="Y27" i="2"/>
  <c r="Y26" i="2"/>
  <c r="Y25" i="2"/>
  <c r="AC25" i="2" s="1"/>
  <c r="AD25" i="2" s="1"/>
  <c r="AE25" i="2" s="1"/>
  <c r="AF25" i="2" s="1"/>
  <c r="Y24" i="2"/>
  <c r="AA24" i="2" s="1"/>
  <c r="Y23" i="2"/>
  <c r="Y22" i="2"/>
  <c r="Y21" i="2"/>
  <c r="Y20" i="2"/>
  <c r="AA20" i="2" s="1"/>
  <c r="Y19" i="2"/>
  <c r="Y18" i="2"/>
  <c r="AA18" i="2" s="1"/>
  <c r="Y17" i="2"/>
  <c r="AA17" i="2" s="1"/>
  <c r="Y16" i="2"/>
  <c r="Y15" i="2"/>
  <c r="Y14" i="2"/>
  <c r="AA14" i="2" s="1"/>
  <c r="Y13" i="2"/>
  <c r="Y12" i="2"/>
  <c r="AA12" i="2" s="1"/>
  <c r="Y11" i="2"/>
  <c r="Y10" i="2"/>
  <c r="Y9" i="2"/>
  <c r="AA9" i="2" s="1"/>
  <c r="Y8" i="2"/>
  <c r="AA8" i="2" s="1"/>
  <c r="Y7" i="2"/>
  <c r="Y6" i="2"/>
  <c r="AC6" i="2" s="1"/>
  <c r="AD6" i="2" s="1"/>
  <c r="AE6" i="2" s="1"/>
  <c r="AF6" i="2" s="1"/>
  <c r="Y6201" i="2"/>
  <c r="N2092" i="2"/>
  <c r="R2092" i="2" s="1"/>
  <c r="O2092" i="2"/>
  <c r="S2092" i="2" s="1"/>
  <c r="P2092" i="2"/>
  <c r="T2092" i="2" s="1"/>
  <c r="N612" i="2"/>
  <c r="R612" i="2" s="1"/>
  <c r="O612" i="2"/>
  <c r="S612" i="2" s="1"/>
  <c r="P612" i="2"/>
  <c r="T612" i="2" s="1"/>
  <c r="N557" i="2"/>
  <c r="R557" i="2" s="1"/>
  <c r="O557" i="2"/>
  <c r="S557" i="2" s="1"/>
  <c r="P557" i="2"/>
  <c r="T557" i="2" s="1"/>
  <c r="N916" i="2"/>
  <c r="R916" i="2" s="1"/>
  <c r="O916" i="2"/>
  <c r="S916" i="2" s="1"/>
  <c r="P916" i="2"/>
  <c r="T916" i="2" s="1"/>
  <c r="N1735" i="2"/>
  <c r="R1735" i="2" s="1"/>
  <c r="O1735" i="2"/>
  <c r="S1735" i="2" s="1"/>
  <c r="P1735" i="2"/>
  <c r="T1735" i="2" s="1"/>
  <c r="N4891" i="2"/>
  <c r="R4891" i="2" s="1"/>
  <c r="O4891" i="2"/>
  <c r="S4891" i="2" s="1"/>
  <c r="P4891" i="2"/>
  <c r="T4891" i="2" s="1"/>
  <c r="N1402" i="2"/>
  <c r="R1402" i="2" s="1"/>
  <c r="O1402" i="2"/>
  <c r="S1402" i="2" s="1"/>
  <c r="P1402" i="2"/>
  <c r="T1402" i="2" s="1"/>
  <c r="N2033" i="2"/>
  <c r="R2033" i="2" s="1"/>
  <c r="O2033" i="2"/>
  <c r="S2033" i="2" s="1"/>
  <c r="P2033" i="2"/>
  <c r="T2033" i="2" s="1"/>
  <c r="N1514" i="2"/>
  <c r="R1514" i="2" s="1"/>
  <c r="O1514" i="2"/>
  <c r="S1514" i="2" s="1"/>
  <c r="P1514" i="2"/>
  <c r="T1514" i="2" s="1"/>
  <c r="N3354" i="2"/>
  <c r="R3354" i="2" s="1"/>
  <c r="O3354" i="2"/>
  <c r="S3354" i="2" s="1"/>
  <c r="P3354" i="2"/>
  <c r="T3354" i="2" s="1"/>
  <c r="N2328" i="2"/>
  <c r="R2328" i="2" s="1"/>
  <c r="O2328" i="2"/>
  <c r="S2328" i="2" s="1"/>
  <c r="P2328" i="2"/>
  <c r="T2328" i="2" s="1"/>
  <c r="N3599" i="2"/>
  <c r="R3599" i="2" s="1"/>
  <c r="O3599" i="2"/>
  <c r="S3599" i="2" s="1"/>
  <c r="P3599" i="2"/>
  <c r="T3599" i="2" s="1"/>
  <c r="N884" i="2"/>
  <c r="R884" i="2" s="1"/>
  <c r="O884" i="2"/>
  <c r="S884" i="2" s="1"/>
  <c r="P884" i="2"/>
  <c r="T884" i="2" s="1"/>
  <c r="N3183" i="2"/>
  <c r="R3183" i="2" s="1"/>
  <c r="O3183" i="2"/>
  <c r="S3183" i="2" s="1"/>
  <c r="P3183" i="2"/>
  <c r="T3183" i="2" s="1"/>
  <c r="N976" i="2"/>
  <c r="R976" i="2" s="1"/>
  <c r="O976" i="2"/>
  <c r="S976" i="2" s="1"/>
  <c r="P976" i="2"/>
  <c r="T976" i="2" s="1"/>
  <c r="N2503" i="2"/>
  <c r="R2503" i="2" s="1"/>
  <c r="O2503" i="2"/>
  <c r="S2503" i="2" s="1"/>
  <c r="P2503" i="2"/>
  <c r="T2503" i="2" s="1"/>
  <c r="N993" i="2"/>
  <c r="R993" i="2" s="1"/>
  <c r="O993" i="2"/>
  <c r="S993" i="2" s="1"/>
  <c r="P993" i="2"/>
  <c r="T993" i="2" s="1"/>
  <c r="N617" i="2"/>
  <c r="R617" i="2" s="1"/>
  <c r="O617" i="2"/>
  <c r="S617" i="2" s="1"/>
  <c r="P617" i="2"/>
  <c r="T617" i="2" s="1"/>
  <c r="N2578" i="2"/>
  <c r="R2578" i="2" s="1"/>
  <c r="O2578" i="2"/>
  <c r="S2578" i="2" s="1"/>
  <c r="P2578" i="2"/>
  <c r="T2578" i="2" s="1"/>
  <c r="N692" i="2"/>
  <c r="R692" i="2" s="1"/>
  <c r="O692" i="2"/>
  <c r="S692" i="2" s="1"/>
  <c r="P692" i="2"/>
  <c r="T692" i="2" s="1"/>
  <c r="N805" i="2"/>
  <c r="R805" i="2" s="1"/>
  <c r="O805" i="2"/>
  <c r="S805" i="2" s="1"/>
  <c r="P805" i="2"/>
  <c r="T805" i="2" s="1"/>
  <c r="N3586" i="2"/>
  <c r="R3586" i="2" s="1"/>
  <c r="O3586" i="2"/>
  <c r="S3586" i="2" s="1"/>
  <c r="P3586" i="2"/>
  <c r="T3586" i="2" s="1"/>
  <c r="N2540" i="2"/>
  <c r="R2540" i="2" s="1"/>
  <c r="O2540" i="2"/>
  <c r="S2540" i="2" s="1"/>
  <c r="P2540" i="2"/>
  <c r="T2540" i="2" s="1"/>
  <c r="N2090" i="2"/>
  <c r="R2090" i="2" s="1"/>
  <c r="O2090" i="2"/>
  <c r="S2090" i="2" s="1"/>
  <c r="P2090" i="2"/>
  <c r="T2090" i="2" s="1"/>
  <c r="N3086" i="2"/>
  <c r="R3086" i="2" s="1"/>
  <c r="O3086" i="2"/>
  <c r="S3086" i="2" s="1"/>
  <c r="P3086" i="2"/>
  <c r="T3086" i="2" s="1"/>
  <c r="N526" i="2"/>
  <c r="R526" i="2" s="1"/>
  <c r="O526" i="2"/>
  <c r="S526" i="2" s="1"/>
  <c r="P526" i="2"/>
  <c r="T526" i="2" s="1"/>
  <c r="N2448" i="2"/>
  <c r="R2448" i="2" s="1"/>
  <c r="O2448" i="2"/>
  <c r="S2448" i="2" s="1"/>
  <c r="P2448" i="2"/>
  <c r="T2448" i="2" s="1"/>
  <c r="N4194" i="2"/>
  <c r="R4194" i="2" s="1"/>
  <c r="O4194" i="2"/>
  <c r="S4194" i="2" s="1"/>
  <c r="P4194" i="2"/>
  <c r="T4194" i="2" s="1"/>
  <c r="N4189" i="2"/>
  <c r="R4189" i="2" s="1"/>
  <c r="O4189" i="2"/>
  <c r="S4189" i="2" s="1"/>
  <c r="P4189" i="2"/>
  <c r="T4189" i="2" s="1"/>
  <c r="N4011" i="2"/>
  <c r="R4011" i="2" s="1"/>
  <c r="O4011" i="2"/>
  <c r="S4011" i="2" s="1"/>
  <c r="P4011" i="2"/>
  <c r="T4011" i="2" s="1"/>
  <c r="N471" i="2"/>
  <c r="R471" i="2" s="1"/>
  <c r="O471" i="2"/>
  <c r="S471" i="2" s="1"/>
  <c r="P471" i="2"/>
  <c r="T471" i="2" s="1"/>
  <c r="N3389" i="2"/>
  <c r="R3389" i="2" s="1"/>
  <c r="O3389" i="2"/>
  <c r="S3389" i="2" s="1"/>
  <c r="P3389" i="2"/>
  <c r="T3389" i="2" s="1"/>
  <c r="N2600" i="2"/>
  <c r="R2600" i="2" s="1"/>
  <c r="O2600" i="2"/>
  <c r="S2600" i="2" s="1"/>
  <c r="P2600" i="2"/>
  <c r="T2600" i="2" s="1"/>
  <c r="N1376" i="2"/>
  <c r="R1376" i="2" s="1"/>
  <c r="O1376" i="2"/>
  <c r="S1376" i="2" s="1"/>
  <c r="P1376" i="2"/>
  <c r="T1376" i="2" s="1"/>
  <c r="N2338" i="2"/>
  <c r="R2338" i="2" s="1"/>
  <c r="O2338" i="2"/>
  <c r="S2338" i="2" s="1"/>
  <c r="P2338" i="2"/>
  <c r="T2338" i="2" s="1"/>
  <c r="N5007" i="2"/>
  <c r="R5007" i="2" s="1"/>
  <c r="O5007" i="2"/>
  <c r="S5007" i="2" s="1"/>
  <c r="P5007" i="2"/>
  <c r="T5007" i="2" s="1"/>
  <c r="N803" i="2"/>
  <c r="R803" i="2" s="1"/>
  <c r="O803" i="2"/>
  <c r="S803" i="2" s="1"/>
  <c r="P803" i="2"/>
  <c r="T803" i="2" s="1"/>
  <c r="N4442" i="2"/>
  <c r="R4442" i="2" s="1"/>
  <c r="O4442" i="2"/>
  <c r="S4442" i="2" s="1"/>
  <c r="P4442" i="2"/>
  <c r="T4442" i="2" s="1"/>
  <c r="N619" i="2"/>
  <c r="R619" i="2" s="1"/>
  <c r="O619" i="2"/>
  <c r="S619" i="2" s="1"/>
  <c r="P619" i="2"/>
  <c r="T619" i="2" s="1"/>
  <c r="N2731" i="2"/>
  <c r="R2731" i="2" s="1"/>
  <c r="O2731" i="2"/>
  <c r="S2731" i="2" s="1"/>
  <c r="P2731" i="2"/>
  <c r="T2731" i="2" s="1"/>
  <c r="N703" i="2"/>
  <c r="R703" i="2" s="1"/>
  <c r="O703" i="2"/>
  <c r="S703" i="2" s="1"/>
  <c r="P703" i="2"/>
  <c r="T703" i="2" s="1"/>
  <c r="N2464" i="2"/>
  <c r="R2464" i="2" s="1"/>
  <c r="O2464" i="2"/>
  <c r="S2464" i="2" s="1"/>
  <c r="P2464" i="2"/>
  <c r="T2464" i="2" s="1"/>
  <c r="N343" i="2"/>
  <c r="R343" i="2" s="1"/>
  <c r="O343" i="2"/>
  <c r="S343" i="2" s="1"/>
  <c r="P343" i="2"/>
  <c r="T343" i="2" s="1"/>
  <c r="N5073" i="2"/>
  <c r="R5073" i="2" s="1"/>
  <c r="O5073" i="2"/>
  <c r="S5073" i="2" s="1"/>
  <c r="P5073" i="2"/>
  <c r="T5073" i="2" s="1"/>
  <c r="N4427" i="2"/>
  <c r="R4427" i="2" s="1"/>
  <c r="O4427" i="2"/>
  <c r="S4427" i="2" s="1"/>
  <c r="P4427" i="2"/>
  <c r="T4427" i="2" s="1"/>
  <c r="N2473" i="2"/>
  <c r="R2473" i="2" s="1"/>
  <c r="O2473" i="2"/>
  <c r="S2473" i="2" s="1"/>
  <c r="P2473" i="2"/>
  <c r="T2473" i="2" s="1"/>
  <c r="N2839" i="2"/>
  <c r="R2839" i="2" s="1"/>
  <c r="O2839" i="2"/>
  <c r="S2839" i="2" s="1"/>
  <c r="P2839" i="2"/>
  <c r="T2839" i="2" s="1"/>
  <c r="N1129" i="2"/>
  <c r="R1129" i="2" s="1"/>
  <c r="O1129" i="2"/>
  <c r="S1129" i="2" s="1"/>
  <c r="P1129" i="2"/>
  <c r="T1129" i="2" s="1"/>
  <c r="N1865" i="2"/>
  <c r="R1865" i="2" s="1"/>
  <c r="O1865" i="2"/>
  <c r="S1865" i="2" s="1"/>
  <c r="P1865" i="2"/>
  <c r="T1865" i="2" s="1"/>
  <c r="N1031" i="2"/>
  <c r="R1031" i="2" s="1"/>
  <c r="O1031" i="2"/>
  <c r="S1031" i="2" s="1"/>
  <c r="P1031" i="2"/>
  <c r="T1031" i="2" s="1"/>
  <c r="N558" i="2"/>
  <c r="R558" i="2" s="1"/>
  <c r="O558" i="2"/>
  <c r="S558" i="2" s="1"/>
  <c r="P558" i="2"/>
  <c r="T558" i="2" s="1"/>
  <c r="N3708" i="2"/>
  <c r="R3708" i="2" s="1"/>
  <c r="O3708" i="2"/>
  <c r="S3708" i="2" s="1"/>
  <c r="P3708" i="2"/>
  <c r="T3708" i="2" s="1"/>
  <c r="N1223" i="2"/>
  <c r="R1223" i="2" s="1"/>
  <c r="O1223" i="2"/>
  <c r="S1223" i="2" s="1"/>
  <c r="P1223" i="2"/>
  <c r="T1223" i="2" s="1"/>
  <c r="N2334" i="2"/>
  <c r="R2334" i="2" s="1"/>
  <c r="O2334" i="2"/>
  <c r="S2334" i="2" s="1"/>
  <c r="P2334" i="2"/>
  <c r="T2334" i="2" s="1"/>
  <c r="N1892" i="2"/>
  <c r="R1892" i="2" s="1"/>
  <c r="O1892" i="2"/>
  <c r="S1892" i="2" s="1"/>
  <c r="P1892" i="2"/>
  <c r="T1892" i="2" s="1"/>
  <c r="N3056" i="2"/>
  <c r="R3056" i="2" s="1"/>
  <c r="O3056" i="2"/>
  <c r="S3056" i="2" s="1"/>
  <c r="P3056" i="2"/>
  <c r="T3056" i="2" s="1"/>
  <c r="N3215" i="2"/>
  <c r="R3215" i="2" s="1"/>
  <c r="O3215" i="2"/>
  <c r="S3215" i="2" s="1"/>
  <c r="P3215" i="2"/>
  <c r="T3215" i="2" s="1"/>
  <c r="N564" i="2"/>
  <c r="R564" i="2" s="1"/>
  <c r="O564" i="2"/>
  <c r="S564" i="2" s="1"/>
  <c r="P564" i="2"/>
  <c r="T564" i="2" s="1"/>
  <c r="N1876" i="2"/>
  <c r="R1876" i="2" s="1"/>
  <c r="O1876" i="2"/>
  <c r="S1876" i="2" s="1"/>
  <c r="P1876" i="2"/>
  <c r="T1876" i="2" s="1"/>
  <c r="N3502" i="2"/>
  <c r="R3502" i="2" s="1"/>
  <c r="O3502" i="2"/>
  <c r="S3502" i="2" s="1"/>
  <c r="P3502" i="2"/>
  <c r="T3502" i="2" s="1"/>
  <c r="N3585" i="2"/>
  <c r="R3585" i="2" s="1"/>
  <c r="O3585" i="2"/>
  <c r="S3585" i="2" s="1"/>
  <c r="P3585" i="2"/>
  <c r="T3585" i="2" s="1"/>
  <c r="N3199" i="2"/>
  <c r="R3199" i="2" s="1"/>
  <c r="O3199" i="2"/>
  <c r="S3199" i="2" s="1"/>
  <c r="P3199" i="2"/>
  <c r="T3199" i="2" s="1"/>
  <c r="N2493" i="2"/>
  <c r="R2493" i="2" s="1"/>
  <c r="O2493" i="2"/>
  <c r="S2493" i="2" s="1"/>
  <c r="P2493" i="2"/>
  <c r="T2493" i="2" s="1"/>
  <c r="N4124" i="2"/>
  <c r="R4124" i="2" s="1"/>
  <c r="O4124" i="2"/>
  <c r="S4124" i="2" s="1"/>
  <c r="P4124" i="2"/>
  <c r="T4124" i="2" s="1"/>
  <c r="N1684" i="2"/>
  <c r="R1684" i="2" s="1"/>
  <c r="O1684" i="2"/>
  <c r="S1684" i="2" s="1"/>
  <c r="P1684" i="2"/>
  <c r="T1684" i="2" s="1"/>
  <c r="N4422" i="2"/>
  <c r="R4422" i="2" s="1"/>
  <c r="O4422" i="2"/>
  <c r="S4422" i="2" s="1"/>
  <c r="P4422" i="2"/>
  <c r="T4422" i="2" s="1"/>
  <c r="N1764" i="2"/>
  <c r="R1764" i="2" s="1"/>
  <c r="O1764" i="2"/>
  <c r="S1764" i="2" s="1"/>
  <c r="P1764" i="2"/>
  <c r="T1764" i="2" s="1"/>
  <c r="N890" i="2"/>
  <c r="R890" i="2" s="1"/>
  <c r="O890" i="2"/>
  <c r="S890" i="2" s="1"/>
  <c r="P890" i="2"/>
  <c r="T890" i="2" s="1"/>
  <c r="N5216" i="2"/>
  <c r="R5216" i="2" s="1"/>
  <c r="O5216" i="2"/>
  <c r="S5216" i="2" s="1"/>
  <c r="P5216" i="2"/>
  <c r="T5216" i="2" s="1"/>
  <c r="N1546" i="2"/>
  <c r="R1546" i="2" s="1"/>
  <c r="O1546" i="2"/>
  <c r="S1546" i="2" s="1"/>
  <c r="P1546" i="2"/>
  <c r="T1546" i="2" s="1"/>
  <c r="N4093" i="2"/>
  <c r="R4093" i="2" s="1"/>
  <c r="O4093" i="2"/>
  <c r="S4093" i="2" s="1"/>
  <c r="P4093" i="2"/>
  <c r="T4093" i="2" s="1"/>
  <c r="N1186" i="2"/>
  <c r="R1186" i="2" s="1"/>
  <c r="O1186" i="2"/>
  <c r="S1186" i="2" s="1"/>
  <c r="P1186" i="2"/>
  <c r="T1186" i="2" s="1"/>
  <c r="N545" i="2"/>
  <c r="R545" i="2" s="1"/>
  <c r="O545" i="2"/>
  <c r="S545" i="2" s="1"/>
  <c r="P545" i="2"/>
  <c r="T545" i="2" s="1"/>
  <c r="N5018" i="2"/>
  <c r="R5018" i="2" s="1"/>
  <c r="O5018" i="2"/>
  <c r="S5018" i="2" s="1"/>
  <c r="P5018" i="2"/>
  <c r="T5018" i="2" s="1"/>
  <c r="N2279" i="2"/>
  <c r="R2279" i="2" s="1"/>
  <c r="O2279" i="2"/>
  <c r="S2279" i="2" s="1"/>
  <c r="P2279" i="2"/>
  <c r="T2279" i="2" s="1"/>
  <c r="N2094" i="2"/>
  <c r="R2094" i="2" s="1"/>
  <c r="O2094" i="2"/>
  <c r="S2094" i="2" s="1"/>
  <c r="P2094" i="2"/>
  <c r="T2094" i="2" s="1"/>
  <c r="N3219" i="2"/>
  <c r="R3219" i="2" s="1"/>
  <c r="O3219" i="2"/>
  <c r="S3219" i="2" s="1"/>
  <c r="P3219" i="2"/>
  <c r="T3219" i="2" s="1"/>
  <c r="N5087" i="2"/>
  <c r="R5087" i="2" s="1"/>
  <c r="O5087" i="2"/>
  <c r="S5087" i="2" s="1"/>
  <c r="P5087" i="2"/>
  <c r="T5087" i="2" s="1"/>
  <c r="N4860" i="2"/>
  <c r="R4860" i="2" s="1"/>
  <c r="O4860" i="2"/>
  <c r="S4860" i="2" s="1"/>
  <c r="P4860" i="2"/>
  <c r="T4860" i="2" s="1"/>
  <c r="N4389" i="2"/>
  <c r="R4389" i="2" s="1"/>
  <c r="O4389" i="2"/>
  <c r="S4389" i="2" s="1"/>
  <c r="P4389" i="2"/>
  <c r="T4389" i="2" s="1"/>
  <c r="N1203" i="2"/>
  <c r="R1203" i="2" s="1"/>
  <c r="O1203" i="2"/>
  <c r="S1203" i="2" s="1"/>
  <c r="P1203" i="2"/>
  <c r="T1203" i="2" s="1"/>
  <c r="N433" i="2"/>
  <c r="R433" i="2" s="1"/>
  <c r="O433" i="2"/>
  <c r="S433" i="2" s="1"/>
  <c r="P433" i="2"/>
  <c r="T433" i="2" s="1"/>
  <c r="N951" i="2"/>
  <c r="R951" i="2" s="1"/>
  <c r="O951" i="2"/>
  <c r="S951" i="2" s="1"/>
  <c r="P951" i="2"/>
  <c r="T951" i="2" s="1"/>
  <c r="N306" i="2"/>
  <c r="R306" i="2" s="1"/>
  <c r="O306" i="2"/>
  <c r="S306" i="2" s="1"/>
  <c r="P306" i="2"/>
  <c r="T306" i="2" s="1"/>
  <c r="N685" i="2"/>
  <c r="R685" i="2" s="1"/>
  <c r="O685" i="2"/>
  <c r="S685" i="2" s="1"/>
  <c r="P685" i="2"/>
  <c r="T685" i="2" s="1"/>
  <c r="N1108" i="2"/>
  <c r="R1108" i="2" s="1"/>
  <c r="O1108" i="2"/>
  <c r="S1108" i="2" s="1"/>
  <c r="P1108" i="2"/>
  <c r="T1108" i="2" s="1"/>
  <c r="N4467" i="2"/>
  <c r="R4467" i="2" s="1"/>
  <c r="O4467" i="2"/>
  <c r="S4467" i="2" s="1"/>
  <c r="P4467" i="2"/>
  <c r="T4467" i="2" s="1"/>
  <c r="N1911" i="2"/>
  <c r="R1911" i="2" s="1"/>
  <c r="O1911" i="2"/>
  <c r="S1911" i="2" s="1"/>
  <c r="P1911" i="2"/>
  <c r="T1911" i="2" s="1"/>
  <c r="N689" i="2"/>
  <c r="R689" i="2" s="1"/>
  <c r="O689" i="2"/>
  <c r="S689" i="2" s="1"/>
  <c r="P689" i="2"/>
  <c r="T689" i="2" s="1"/>
  <c r="N898" i="2"/>
  <c r="R898" i="2" s="1"/>
  <c r="O898" i="2"/>
  <c r="S898" i="2" s="1"/>
  <c r="P898" i="2"/>
  <c r="T898" i="2" s="1"/>
  <c r="N1852" i="2"/>
  <c r="R1852" i="2" s="1"/>
  <c r="O1852" i="2"/>
  <c r="S1852" i="2" s="1"/>
  <c r="P1852" i="2"/>
  <c r="T1852" i="2" s="1"/>
  <c r="N743" i="2"/>
  <c r="R743" i="2" s="1"/>
  <c r="O743" i="2"/>
  <c r="S743" i="2" s="1"/>
  <c r="P743" i="2"/>
  <c r="T743" i="2" s="1"/>
  <c r="N4339" i="2"/>
  <c r="R4339" i="2" s="1"/>
  <c r="O4339" i="2"/>
  <c r="S4339" i="2" s="1"/>
  <c r="P4339" i="2"/>
  <c r="T4339" i="2" s="1"/>
  <c r="N3644" i="2"/>
  <c r="R3644" i="2" s="1"/>
  <c r="O3644" i="2"/>
  <c r="S3644" i="2" s="1"/>
  <c r="P3644" i="2"/>
  <c r="T3644" i="2" s="1"/>
  <c r="N1886" i="2"/>
  <c r="R1886" i="2" s="1"/>
  <c r="O1886" i="2"/>
  <c r="S1886" i="2" s="1"/>
  <c r="P1886" i="2"/>
  <c r="T1886" i="2" s="1"/>
  <c r="N1210" i="2"/>
  <c r="R1210" i="2" s="1"/>
  <c r="O1210" i="2"/>
  <c r="S1210" i="2" s="1"/>
  <c r="P1210" i="2"/>
  <c r="T1210" i="2" s="1"/>
  <c r="N3470" i="2"/>
  <c r="R3470" i="2" s="1"/>
  <c r="O3470" i="2"/>
  <c r="S3470" i="2" s="1"/>
  <c r="P3470" i="2"/>
  <c r="T3470" i="2" s="1"/>
  <c r="N1928" i="2"/>
  <c r="R1928" i="2" s="1"/>
  <c r="O1928" i="2"/>
  <c r="S1928" i="2" s="1"/>
  <c r="P1928" i="2"/>
  <c r="T1928" i="2" s="1"/>
  <c r="N1622" i="2"/>
  <c r="R1622" i="2" s="1"/>
  <c r="O1622" i="2"/>
  <c r="S1622" i="2" s="1"/>
  <c r="P1622" i="2"/>
  <c r="T1622" i="2" s="1"/>
  <c r="N437" i="2"/>
  <c r="R437" i="2" s="1"/>
  <c r="O437" i="2"/>
  <c r="S437" i="2" s="1"/>
  <c r="P437" i="2"/>
  <c r="T437" i="2" s="1"/>
  <c r="N3349" i="2"/>
  <c r="R3349" i="2" s="1"/>
  <c r="O3349" i="2"/>
  <c r="S3349" i="2" s="1"/>
  <c r="P3349" i="2"/>
  <c r="T3349" i="2" s="1"/>
  <c r="N3925" i="2"/>
  <c r="R3925" i="2" s="1"/>
  <c r="O3925" i="2"/>
  <c r="S3925" i="2" s="1"/>
  <c r="P3925" i="2"/>
  <c r="T3925" i="2" s="1"/>
  <c r="N390" i="2"/>
  <c r="R390" i="2" s="1"/>
  <c r="O390" i="2"/>
  <c r="S390" i="2" s="1"/>
  <c r="P390" i="2"/>
  <c r="T390" i="2" s="1"/>
  <c r="N2322" i="2"/>
  <c r="R2322" i="2" s="1"/>
  <c r="O2322" i="2"/>
  <c r="S2322" i="2" s="1"/>
  <c r="P2322" i="2"/>
  <c r="T2322" i="2" s="1"/>
  <c r="N3085" i="2"/>
  <c r="R3085" i="2" s="1"/>
  <c r="O3085" i="2"/>
  <c r="S3085" i="2" s="1"/>
  <c r="P3085" i="2"/>
  <c r="T3085" i="2" s="1"/>
  <c r="N381" i="2"/>
  <c r="R381" i="2" s="1"/>
  <c r="O381" i="2"/>
  <c r="S381" i="2" s="1"/>
  <c r="P381" i="2"/>
  <c r="T381" i="2" s="1"/>
  <c r="N4411" i="2"/>
  <c r="R4411" i="2" s="1"/>
  <c r="O4411" i="2"/>
  <c r="S4411" i="2" s="1"/>
  <c r="P4411" i="2"/>
  <c r="T4411" i="2" s="1"/>
  <c r="N3782" i="2"/>
  <c r="R3782" i="2" s="1"/>
  <c r="O3782" i="2"/>
  <c r="S3782" i="2" s="1"/>
  <c r="P3782" i="2"/>
  <c r="T3782" i="2" s="1"/>
  <c r="N1048" i="2"/>
  <c r="R1048" i="2" s="1"/>
  <c r="O1048" i="2"/>
  <c r="S1048" i="2" s="1"/>
  <c r="P1048" i="2"/>
  <c r="T1048" i="2" s="1"/>
  <c r="N1033" i="2"/>
  <c r="R1033" i="2" s="1"/>
  <c r="O1033" i="2"/>
  <c r="S1033" i="2" s="1"/>
  <c r="P1033" i="2"/>
  <c r="T1033" i="2" s="1"/>
  <c r="N1616" i="2"/>
  <c r="R1616" i="2" s="1"/>
  <c r="O1616" i="2"/>
  <c r="S1616" i="2" s="1"/>
  <c r="P1616" i="2"/>
  <c r="T1616" i="2" s="1"/>
  <c r="N1692" i="2"/>
  <c r="R1692" i="2" s="1"/>
  <c r="O1692" i="2"/>
  <c r="S1692" i="2" s="1"/>
  <c r="P1692" i="2"/>
  <c r="T1692" i="2" s="1"/>
  <c r="N5209" i="2"/>
  <c r="R5209" i="2" s="1"/>
  <c r="O5209" i="2"/>
  <c r="S5209" i="2" s="1"/>
  <c r="P5209" i="2"/>
  <c r="T5209" i="2" s="1"/>
  <c r="N1915" i="2"/>
  <c r="R1915" i="2" s="1"/>
  <c r="O1915" i="2"/>
  <c r="S1915" i="2" s="1"/>
  <c r="P1915" i="2"/>
  <c r="T1915" i="2" s="1"/>
  <c r="N573" i="2"/>
  <c r="R573" i="2" s="1"/>
  <c r="O573" i="2"/>
  <c r="S573" i="2" s="1"/>
  <c r="P573" i="2"/>
  <c r="T573" i="2" s="1"/>
  <c r="N854" i="2"/>
  <c r="R854" i="2" s="1"/>
  <c r="O854" i="2"/>
  <c r="S854" i="2" s="1"/>
  <c r="P854" i="2"/>
  <c r="T854" i="2" s="1"/>
  <c r="N782" i="2"/>
  <c r="R782" i="2" s="1"/>
  <c r="O782" i="2"/>
  <c r="S782" i="2" s="1"/>
  <c r="P782" i="2"/>
  <c r="T782" i="2" s="1"/>
  <c r="N2905" i="2"/>
  <c r="R2905" i="2" s="1"/>
  <c r="O2905" i="2"/>
  <c r="S2905" i="2" s="1"/>
  <c r="P2905" i="2"/>
  <c r="T2905" i="2" s="1"/>
  <c r="N1944" i="2"/>
  <c r="R1944" i="2" s="1"/>
  <c r="O1944" i="2"/>
  <c r="S1944" i="2" s="1"/>
  <c r="P1944" i="2"/>
  <c r="T1944" i="2" s="1"/>
  <c r="N1214" i="2"/>
  <c r="R1214" i="2" s="1"/>
  <c r="O1214" i="2"/>
  <c r="S1214" i="2" s="1"/>
  <c r="P1214" i="2"/>
  <c r="T1214" i="2" s="1"/>
  <c r="N2550" i="2"/>
  <c r="R2550" i="2" s="1"/>
  <c r="O2550" i="2"/>
  <c r="S2550" i="2" s="1"/>
  <c r="P2550" i="2"/>
  <c r="T2550" i="2" s="1"/>
  <c r="N3688" i="2"/>
  <c r="R3688" i="2" s="1"/>
  <c r="O3688" i="2"/>
  <c r="S3688" i="2" s="1"/>
  <c r="P3688" i="2"/>
  <c r="T3688" i="2" s="1"/>
  <c r="N2619" i="2"/>
  <c r="R2619" i="2" s="1"/>
  <c r="O2619" i="2"/>
  <c r="S2619" i="2" s="1"/>
  <c r="P2619" i="2"/>
  <c r="T2619" i="2" s="1"/>
  <c r="N3913" i="2"/>
  <c r="R3913" i="2" s="1"/>
  <c r="O3913" i="2"/>
  <c r="S3913" i="2" s="1"/>
  <c r="P3913" i="2"/>
  <c r="T3913" i="2" s="1"/>
  <c r="N1015" i="2"/>
  <c r="R1015" i="2" s="1"/>
  <c r="O1015" i="2"/>
  <c r="S1015" i="2" s="1"/>
  <c r="P1015" i="2"/>
  <c r="T1015" i="2" s="1"/>
  <c r="N3140" i="2"/>
  <c r="R3140" i="2" s="1"/>
  <c r="O3140" i="2"/>
  <c r="S3140" i="2" s="1"/>
  <c r="P3140" i="2"/>
  <c r="T3140" i="2" s="1"/>
  <c r="N4013" i="2"/>
  <c r="R4013" i="2" s="1"/>
  <c r="O4013" i="2"/>
  <c r="S4013" i="2" s="1"/>
  <c r="P4013" i="2"/>
  <c r="T4013" i="2" s="1"/>
  <c r="N4842" i="2"/>
  <c r="R4842" i="2" s="1"/>
  <c r="O4842" i="2"/>
  <c r="S4842" i="2" s="1"/>
  <c r="P4842" i="2"/>
  <c r="T4842" i="2" s="1"/>
  <c r="N3960" i="2"/>
  <c r="R3960" i="2" s="1"/>
  <c r="O3960" i="2"/>
  <c r="S3960" i="2" s="1"/>
  <c r="P3960" i="2"/>
  <c r="T3960" i="2" s="1"/>
  <c r="N1177" i="2"/>
  <c r="R1177" i="2" s="1"/>
  <c r="O1177" i="2"/>
  <c r="S1177" i="2" s="1"/>
  <c r="P1177" i="2"/>
  <c r="T1177" i="2" s="1"/>
  <c r="N2161" i="2"/>
  <c r="R2161" i="2" s="1"/>
  <c r="O2161" i="2"/>
  <c r="S2161" i="2" s="1"/>
  <c r="P2161" i="2"/>
  <c r="T2161" i="2" s="1"/>
  <c r="N1212" i="2"/>
  <c r="R1212" i="2" s="1"/>
  <c r="O1212" i="2"/>
  <c r="S1212" i="2" s="1"/>
  <c r="P1212" i="2"/>
  <c r="T1212" i="2" s="1"/>
  <c r="N2472" i="2"/>
  <c r="R2472" i="2" s="1"/>
  <c r="O2472" i="2"/>
  <c r="S2472" i="2" s="1"/>
  <c r="P2472" i="2"/>
  <c r="T2472" i="2" s="1"/>
  <c r="N759" i="2"/>
  <c r="R759" i="2" s="1"/>
  <c r="O759" i="2"/>
  <c r="S759" i="2" s="1"/>
  <c r="P759" i="2"/>
  <c r="T759" i="2" s="1"/>
  <c r="N3111" i="2"/>
  <c r="R3111" i="2" s="1"/>
  <c r="O3111" i="2"/>
  <c r="S3111" i="2" s="1"/>
  <c r="P3111" i="2"/>
  <c r="T3111" i="2" s="1"/>
  <c r="N1973" i="2"/>
  <c r="R1973" i="2" s="1"/>
  <c r="O1973" i="2"/>
  <c r="S1973" i="2" s="1"/>
  <c r="P1973" i="2"/>
  <c r="T1973" i="2" s="1"/>
  <c r="N744" i="2"/>
  <c r="R744" i="2" s="1"/>
  <c r="O744" i="2"/>
  <c r="S744" i="2" s="1"/>
  <c r="P744" i="2"/>
  <c r="T744" i="2" s="1"/>
  <c r="N1022" i="2"/>
  <c r="R1022" i="2" s="1"/>
  <c r="O1022" i="2"/>
  <c r="S1022" i="2" s="1"/>
  <c r="P1022" i="2"/>
  <c r="T1022" i="2" s="1"/>
  <c r="N3050" i="2"/>
  <c r="R3050" i="2" s="1"/>
  <c r="O3050" i="2"/>
  <c r="S3050" i="2" s="1"/>
  <c r="P3050" i="2"/>
  <c r="T3050" i="2" s="1"/>
  <c r="N549" i="2"/>
  <c r="R549" i="2" s="1"/>
  <c r="O549" i="2"/>
  <c r="S549" i="2" s="1"/>
  <c r="P549" i="2"/>
  <c r="T549" i="2" s="1"/>
  <c r="N255" i="2"/>
  <c r="R255" i="2" s="1"/>
  <c r="O255" i="2"/>
  <c r="S255" i="2" s="1"/>
  <c r="P255" i="2"/>
  <c r="T255" i="2" s="1"/>
  <c r="N980" i="2"/>
  <c r="R980" i="2" s="1"/>
  <c r="O980" i="2"/>
  <c r="S980" i="2" s="1"/>
  <c r="P980" i="2"/>
  <c r="T980" i="2" s="1"/>
  <c r="N666" i="2"/>
  <c r="R666" i="2" s="1"/>
  <c r="O666" i="2"/>
  <c r="S666" i="2" s="1"/>
  <c r="P666" i="2"/>
  <c r="T666" i="2" s="1"/>
  <c r="N658" i="2"/>
  <c r="R658" i="2" s="1"/>
  <c r="O658" i="2"/>
  <c r="S658" i="2" s="1"/>
  <c r="P658" i="2"/>
  <c r="T658" i="2" s="1"/>
  <c r="N5403" i="2"/>
  <c r="R5403" i="2" s="1"/>
  <c r="O5403" i="2"/>
  <c r="S5403" i="2" s="1"/>
  <c r="P5403" i="2"/>
  <c r="T5403" i="2" s="1"/>
  <c r="N3055" i="2"/>
  <c r="R3055" i="2" s="1"/>
  <c r="O3055" i="2"/>
  <c r="S3055" i="2" s="1"/>
  <c r="P3055" i="2"/>
  <c r="T3055" i="2" s="1"/>
  <c r="N1020" i="2"/>
  <c r="R1020" i="2" s="1"/>
  <c r="O1020" i="2"/>
  <c r="S1020" i="2" s="1"/>
  <c r="P1020" i="2"/>
  <c r="T1020" i="2" s="1"/>
  <c r="N758" i="2"/>
  <c r="R758" i="2" s="1"/>
  <c r="O758" i="2"/>
  <c r="S758" i="2" s="1"/>
  <c r="P758" i="2"/>
  <c r="T758" i="2" s="1"/>
  <c r="N498" i="2"/>
  <c r="R498" i="2" s="1"/>
  <c r="O498" i="2"/>
  <c r="S498" i="2" s="1"/>
  <c r="P498" i="2"/>
  <c r="T498" i="2" s="1"/>
  <c r="N201" i="2"/>
  <c r="R201" i="2" s="1"/>
  <c r="O201" i="2"/>
  <c r="S201" i="2" s="1"/>
  <c r="P201" i="2"/>
  <c r="T201" i="2" s="1"/>
  <c r="N421" i="2"/>
  <c r="R421" i="2" s="1"/>
  <c r="O421" i="2"/>
  <c r="S421" i="2" s="1"/>
  <c r="P421" i="2"/>
  <c r="T421" i="2" s="1"/>
  <c r="N2772" i="2"/>
  <c r="R2772" i="2" s="1"/>
  <c r="O2772" i="2"/>
  <c r="S2772" i="2" s="1"/>
  <c r="P2772" i="2"/>
  <c r="T2772" i="2" s="1"/>
  <c r="N4791" i="2"/>
  <c r="R4791" i="2" s="1"/>
  <c r="O4791" i="2"/>
  <c r="S4791" i="2" s="1"/>
  <c r="P4791" i="2"/>
  <c r="T4791" i="2" s="1"/>
  <c r="N971" i="2"/>
  <c r="R971" i="2" s="1"/>
  <c r="O971" i="2"/>
  <c r="S971" i="2" s="1"/>
  <c r="P971" i="2"/>
  <c r="T971" i="2" s="1"/>
  <c r="N2800" i="2"/>
  <c r="R2800" i="2" s="1"/>
  <c r="O2800" i="2"/>
  <c r="S2800" i="2" s="1"/>
  <c r="P2800" i="2"/>
  <c r="T2800" i="2" s="1"/>
  <c r="N4474" i="2"/>
  <c r="R4474" i="2" s="1"/>
  <c r="O4474" i="2"/>
  <c r="S4474" i="2" s="1"/>
  <c r="P4474" i="2"/>
  <c r="T4474" i="2" s="1"/>
  <c r="N1534" i="2"/>
  <c r="R1534" i="2" s="1"/>
  <c r="O1534" i="2"/>
  <c r="S1534" i="2" s="1"/>
  <c r="P1534" i="2"/>
  <c r="T1534" i="2" s="1"/>
  <c r="N2027" i="2"/>
  <c r="R2027" i="2" s="1"/>
  <c r="O2027" i="2"/>
  <c r="S2027" i="2" s="1"/>
  <c r="P2027" i="2"/>
  <c r="T2027" i="2" s="1"/>
  <c r="N1131" i="2"/>
  <c r="R1131" i="2" s="1"/>
  <c r="O1131" i="2"/>
  <c r="S1131" i="2" s="1"/>
  <c r="P1131" i="2"/>
  <c r="T1131" i="2" s="1"/>
  <c r="N442" i="2"/>
  <c r="R442" i="2" s="1"/>
  <c r="O442" i="2"/>
  <c r="S442" i="2" s="1"/>
  <c r="P442" i="2"/>
  <c r="T442" i="2" s="1"/>
  <c r="N1201" i="2"/>
  <c r="R1201" i="2" s="1"/>
  <c r="O1201" i="2"/>
  <c r="S1201" i="2" s="1"/>
  <c r="P1201" i="2"/>
  <c r="T1201" i="2" s="1"/>
  <c r="N618" i="2"/>
  <c r="R618" i="2" s="1"/>
  <c r="O618" i="2"/>
  <c r="S618" i="2" s="1"/>
  <c r="P618" i="2"/>
  <c r="T618" i="2" s="1"/>
  <c r="N6177" i="2"/>
  <c r="R6177" i="2" s="1"/>
  <c r="O6177" i="2"/>
  <c r="S6177" i="2" s="1"/>
  <c r="P6177" i="2"/>
  <c r="T6177" i="2" s="1"/>
  <c r="N4037" i="2"/>
  <c r="R4037" i="2" s="1"/>
  <c r="O4037" i="2"/>
  <c r="S4037" i="2" s="1"/>
  <c r="P4037" i="2"/>
  <c r="T4037" i="2" s="1"/>
  <c r="N940" i="2"/>
  <c r="R940" i="2" s="1"/>
  <c r="O940" i="2"/>
  <c r="S940" i="2" s="1"/>
  <c r="P940" i="2"/>
  <c r="T940" i="2" s="1"/>
  <c r="N2666" i="2"/>
  <c r="R2666" i="2" s="1"/>
  <c r="O2666" i="2"/>
  <c r="S2666" i="2" s="1"/>
  <c r="P2666" i="2"/>
  <c r="T2666" i="2" s="1"/>
  <c r="N1160" i="2"/>
  <c r="R1160" i="2" s="1"/>
  <c r="O1160" i="2"/>
  <c r="S1160" i="2" s="1"/>
  <c r="P1160" i="2"/>
  <c r="T1160" i="2" s="1"/>
  <c r="N3716" i="2"/>
  <c r="R3716" i="2" s="1"/>
  <c r="O3716" i="2"/>
  <c r="S3716" i="2" s="1"/>
  <c r="P3716" i="2"/>
  <c r="T3716" i="2" s="1"/>
  <c r="N970" i="2"/>
  <c r="R970" i="2" s="1"/>
  <c r="O970" i="2"/>
  <c r="S970" i="2" s="1"/>
  <c r="P970" i="2"/>
  <c r="T970" i="2" s="1"/>
  <c r="N1708" i="2"/>
  <c r="R1708" i="2" s="1"/>
  <c r="O1708" i="2"/>
  <c r="S1708" i="2" s="1"/>
  <c r="P1708" i="2"/>
  <c r="T1708" i="2" s="1"/>
  <c r="N3471" i="2"/>
  <c r="R3471" i="2" s="1"/>
  <c r="O3471" i="2"/>
  <c r="S3471" i="2" s="1"/>
  <c r="P3471" i="2"/>
  <c r="T3471" i="2" s="1"/>
  <c r="N1899" i="2"/>
  <c r="R1899" i="2" s="1"/>
  <c r="O1899" i="2"/>
  <c r="S1899" i="2" s="1"/>
  <c r="P1899" i="2"/>
  <c r="T1899" i="2" s="1"/>
  <c r="N999" i="2"/>
  <c r="R999" i="2" s="1"/>
  <c r="O999" i="2"/>
  <c r="S999" i="2" s="1"/>
  <c r="P999" i="2"/>
  <c r="T999" i="2" s="1"/>
  <c r="N1437" i="2"/>
  <c r="R1437" i="2" s="1"/>
  <c r="O1437" i="2"/>
  <c r="S1437" i="2" s="1"/>
  <c r="P1437" i="2"/>
  <c r="T1437" i="2" s="1"/>
  <c r="N3623" i="2"/>
  <c r="R3623" i="2" s="1"/>
  <c r="O3623" i="2"/>
  <c r="S3623" i="2" s="1"/>
  <c r="P3623" i="2"/>
  <c r="T3623" i="2" s="1"/>
  <c r="N1448" i="2"/>
  <c r="R1448" i="2" s="1"/>
  <c r="O1448" i="2"/>
  <c r="S1448" i="2" s="1"/>
  <c r="P1448" i="2"/>
  <c r="T1448" i="2" s="1"/>
  <c r="N3157" i="2"/>
  <c r="R3157" i="2" s="1"/>
  <c r="O3157" i="2"/>
  <c r="S3157" i="2" s="1"/>
  <c r="P3157" i="2"/>
  <c r="T3157" i="2" s="1"/>
  <c r="N2876" i="2"/>
  <c r="R2876" i="2" s="1"/>
  <c r="O2876" i="2"/>
  <c r="S2876" i="2" s="1"/>
  <c r="P2876" i="2"/>
  <c r="T2876" i="2" s="1"/>
  <c r="N2684" i="2"/>
  <c r="R2684" i="2" s="1"/>
  <c r="O2684" i="2"/>
  <c r="S2684" i="2" s="1"/>
  <c r="P2684" i="2"/>
  <c r="T2684" i="2" s="1"/>
  <c r="N5427" i="2"/>
  <c r="R5427" i="2" s="1"/>
  <c r="O5427" i="2"/>
  <c r="S5427" i="2" s="1"/>
  <c r="P5427" i="2"/>
  <c r="T5427" i="2" s="1"/>
  <c r="N4483" i="2"/>
  <c r="R4483" i="2" s="1"/>
  <c r="O4483" i="2"/>
  <c r="S4483" i="2" s="1"/>
  <c r="P4483" i="2"/>
  <c r="T4483" i="2" s="1"/>
  <c r="N2599" i="2"/>
  <c r="R2599" i="2" s="1"/>
  <c r="O2599" i="2"/>
  <c r="S2599" i="2" s="1"/>
  <c r="P2599" i="2"/>
  <c r="T2599" i="2" s="1"/>
  <c r="N3380" i="2"/>
  <c r="R3380" i="2" s="1"/>
  <c r="O3380" i="2"/>
  <c r="S3380" i="2" s="1"/>
  <c r="P3380" i="2"/>
  <c r="T3380" i="2" s="1"/>
  <c r="N4067" i="2"/>
  <c r="R4067" i="2" s="1"/>
  <c r="O4067" i="2"/>
  <c r="S4067" i="2" s="1"/>
  <c r="P4067" i="2"/>
  <c r="T4067" i="2" s="1"/>
  <c r="N5079" i="2"/>
  <c r="R5079" i="2" s="1"/>
  <c r="O5079" i="2"/>
  <c r="S5079" i="2" s="1"/>
  <c r="P5079" i="2"/>
  <c r="T5079" i="2" s="1"/>
  <c r="N1335" i="2"/>
  <c r="R1335" i="2" s="1"/>
  <c r="O1335" i="2"/>
  <c r="S1335" i="2" s="1"/>
  <c r="P1335" i="2"/>
  <c r="T1335" i="2" s="1"/>
  <c r="N3166" i="2"/>
  <c r="R3166" i="2" s="1"/>
  <c r="O3166" i="2"/>
  <c r="S3166" i="2" s="1"/>
  <c r="P3166" i="2"/>
  <c r="T3166" i="2" s="1"/>
  <c r="N409" i="2"/>
  <c r="R409" i="2" s="1"/>
  <c r="O409" i="2"/>
  <c r="S409" i="2" s="1"/>
  <c r="P409" i="2"/>
  <c r="T409" i="2" s="1"/>
  <c r="N3698" i="2"/>
  <c r="R3698" i="2" s="1"/>
  <c r="O3698" i="2"/>
  <c r="S3698" i="2" s="1"/>
  <c r="P3698" i="2"/>
  <c r="T3698" i="2" s="1"/>
  <c r="N5311" i="2"/>
  <c r="R5311" i="2" s="1"/>
  <c r="O5311" i="2"/>
  <c r="S5311" i="2" s="1"/>
  <c r="P5311" i="2"/>
  <c r="T5311" i="2" s="1"/>
  <c r="N2698" i="2"/>
  <c r="R2698" i="2" s="1"/>
  <c r="O2698" i="2"/>
  <c r="S2698" i="2" s="1"/>
  <c r="P2698" i="2"/>
  <c r="T2698" i="2" s="1"/>
  <c r="N846" i="2"/>
  <c r="R846" i="2" s="1"/>
  <c r="O846" i="2"/>
  <c r="S846" i="2" s="1"/>
  <c r="P846" i="2"/>
  <c r="T846" i="2" s="1"/>
  <c r="N3895" i="2"/>
  <c r="R3895" i="2" s="1"/>
  <c r="O3895" i="2"/>
  <c r="S3895" i="2" s="1"/>
  <c r="P3895" i="2"/>
  <c r="T3895" i="2" s="1"/>
  <c r="N1240" i="2"/>
  <c r="R1240" i="2" s="1"/>
  <c r="O1240" i="2"/>
  <c r="S1240" i="2" s="1"/>
  <c r="P1240" i="2"/>
  <c r="T1240" i="2" s="1"/>
  <c r="N2558" i="2"/>
  <c r="R2558" i="2" s="1"/>
  <c r="O2558" i="2"/>
  <c r="S2558" i="2" s="1"/>
  <c r="P2558" i="2"/>
  <c r="T2558" i="2" s="1"/>
  <c r="N3053" i="2"/>
  <c r="R3053" i="2" s="1"/>
  <c r="O3053" i="2"/>
  <c r="S3053" i="2" s="1"/>
  <c r="P3053" i="2"/>
  <c r="T3053" i="2" s="1"/>
  <c r="N3396" i="2"/>
  <c r="R3396" i="2" s="1"/>
  <c r="O3396" i="2"/>
  <c r="S3396" i="2" s="1"/>
  <c r="P3396" i="2"/>
  <c r="T3396" i="2" s="1"/>
  <c r="N627" i="2"/>
  <c r="R627" i="2" s="1"/>
  <c r="O627" i="2"/>
  <c r="S627" i="2" s="1"/>
  <c r="P627" i="2"/>
  <c r="T627" i="2" s="1"/>
  <c r="N2364" i="2"/>
  <c r="R2364" i="2" s="1"/>
  <c r="O2364" i="2"/>
  <c r="S2364" i="2" s="1"/>
  <c r="P2364" i="2"/>
  <c r="T2364" i="2" s="1"/>
  <c r="N3193" i="2"/>
  <c r="R3193" i="2" s="1"/>
  <c r="O3193" i="2"/>
  <c r="S3193" i="2" s="1"/>
  <c r="P3193" i="2"/>
  <c r="T3193" i="2" s="1"/>
  <c r="N1006" i="2"/>
  <c r="R1006" i="2" s="1"/>
  <c r="O1006" i="2"/>
  <c r="S1006" i="2" s="1"/>
  <c r="P1006" i="2"/>
  <c r="T1006" i="2" s="1"/>
  <c r="N334" i="2"/>
  <c r="R334" i="2" s="1"/>
  <c r="O334" i="2"/>
  <c r="S334" i="2" s="1"/>
  <c r="P334" i="2"/>
  <c r="T334" i="2" s="1"/>
  <c r="N3113" i="2"/>
  <c r="R3113" i="2" s="1"/>
  <c r="O3113" i="2"/>
  <c r="S3113" i="2" s="1"/>
  <c r="P3113" i="2"/>
  <c r="T3113" i="2" s="1"/>
  <c r="N721" i="2"/>
  <c r="R721" i="2" s="1"/>
  <c r="O721" i="2"/>
  <c r="S721" i="2" s="1"/>
  <c r="P721" i="2"/>
  <c r="T721" i="2" s="1"/>
  <c r="N5328" i="2"/>
  <c r="R5328" i="2" s="1"/>
  <c r="O5328" i="2"/>
  <c r="S5328" i="2" s="1"/>
  <c r="P5328" i="2"/>
  <c r="T5328" i="2" s="1"/>
  <c r="N3518" i="2"/>
  <c r="R3518" i="2" s="1"/>
  <c r="O3518" i="2"/>
  <c r="S3518" i="2" s="1"/>
  <c r="P3518" i="2"/>
  <c r="T3518" i="2" s="1"/>
  <c r="N490" i="2"/>
  <c r="R490" i="2" s="1"/>
  <c r="O490" i="2"/>
  <c r="S490" i="2" s="1"/>
  <c r="P490" i="2"/>
  <c r="T490" i="2" s="1"/>
  <c r="N1878" i="2"/>
  <c r="R1878" i="2" s="1"/>
  <c r="O1878" i="2"/>
  <c r="S1878" i="2" s="1"/>
  <c r="P1878" i="2"/>
  <c r="T1878" i="2" s="1"/>
  <c r="N956" i="2"/>
  <c r="R956" i="2" s="1"/>
  <c r="O956" i="2"/>
  <c r="S956" i="2" s="1"/>
  <c r="P956" i="2"/>
  <c r="T956" i="2" s="1"/>
  <c r="N4762" i="2"/>
  <c r="R4762" i="2" s="1"/>
  <c r="O4762" i="2"/>
  <c r="S4762" i="2" s="1"/>
  <c r="P4762" i="2"/>
  <c r="T4762" i="2" s="1"/>
  <c r="N2837" i="2"/>
  <c r="R2837" i="2" s="1"/>
  <c r="O2837" i="2"/>
  <c r="S2837" i="2" s="1"/>
  <c r="P2837" i="2"/>
  <c r="T2837" i="2" s="1"/>
  <c r="N3547" i="2"/>
  <c r="R3547" i="2" s="1"/>
  <c r="O3547" i="2"/>
  <c r="S3547" i="2" s="1"/>
  <c r="P3547" i="2"/>
  <c r="T3547" i="2" s="1"/>
  <c r="N878" i="2"/>
  <c r="R878" i="2" s="1"/>
  <c r="O878" i="2"/>
  <c r="S878" i="2" s="1"/>
  <c r="P878" i="2"/>
  <c r="T878" i="2" s="1"/>
  <c r="N3983" i="2"/>
  <c r="R3983" i="2" s="1"/>
  <c r="O3983" i="2"/>
  <c r="S3983" i="2" s="1"/>
  <c r="P3983" i="2"/>
  <c r="T3983" i="2" s="1"/>
  <c r="N1215" i="2"/>
  <c r="R1215" i="2" s="1"/>
  <c r="O1215" i="2"/>
  <c r="S1215" i="2" s="1"/>
  <c r="P1215" i="2"/>
  <c r="T1215" i="2" s="1"/>
  <c r="N1477" i="2"/>
  <c r="R1477" i="2" s="1"/>
  <c r="O1477" i="2"/>
  <c r="S1477" i="2" s="1"/>
  <c r="P1477" i="2"/>
  <c r="T1477" i="2" s="1"/>
  <c r="N807" i="2"/>
  <c r="R807" i="2" s="1"/>
  <c r="O807" i="2"/>
  <c r="S807" i="2" s="1"/>
  <c r="P807" i="2"/>
  <c r="T807" i="2" s="1"/>
  <c r="N3759" i="2"/>
  <c r="R3759" i="2" s="1"/>
  <c r="O3759" i="2"/>
  <c r="S3759" i="2" s="1"/>
  <c r="P3759" i="2"/>
  <c r="T3759" i="2" s="1"/>
  <c r="N1382" i="2"/>
  <c r="R1382" i="2" s="1"/>
  <c r="O1382" i="2"/>
  <c r="S1382" i="2" s="1"/>
  <c r="P1382" i="2"/>
  <c r="T1382" i="2" s="1"/>
  <c r="N754" i="2"/>
  <c r="R754" i="2" s="1"/>
  <c r="O754" i="2"/>
  <c r="S754" i="2" s="1"/>
  <c r="P754" i="2"/>
  <c r="T754" i="2" s="1"/>
  <c r="N1071" i="2"/>
  <c r="R1071" i="2" s="1"/>
  <c r="O1071" i="2"/>
  <c r="S1071" i="2" s="1"/>
  <c r="P1071" i="2"/>
  <c r="T1071" i="2" s="1"/>
  <c r="N767" i="2"/>
  <c r="R767" i="2" s="1"/>
  <c r="O767" i="2"/>
  <c r="S767" i="2" s="1"/>
  <c r="P767" i="2"/>
  <c r="T767" i="2" s="1"/>
  <c r="N2556" i="2"/>
  <c r="R2556" i="2" s="1"/>
  <c r="O2556" i="2"/>
  <c r="S2556" i="2" s="1"/>
  <c r="P2556" i="2"/>
  <c r="T2556" i="2" s="1"/>
  <c r="N5650" i="2"/>
  <c r="R5650" i="2" s="1"/>
  <c r="O5650" i="2"/>
  <c r="S5650" i="2" s="1"/>
  <c r="P5650" i="2"/>
  <c r="T5650" i="2" s="1"/>
  <c r="N720" i="2"/>
  <c r="R720" i="2" s="1"/>
  <c r="O720" i="2"/>
  <c r="S720" i="2" s="1"/>
  <c r="P720" i="2"/>
  <c r="T720" i="2" s="1"/>
  <c r="N899" i="2"/>
  <c r="R899" i="2" s="1"/>
  <c r="O899" i="2"/>
  <c r="S899" i="2" s="1"/>
  <c r="P899" i="2"/>
  <c r="T899" i="2" s="1"/>
  <c r="N2171" i="2"/>
  <c r="R2171" i="2" s="1"/>
  <c r="O2171" i="2"/>
  <c r="S2171" i="2" s="1"/>
  <c r="P2171" i="2"/>
  <c r="T2171" i="2" s="1"/>
  <c r="N3136" i="2"/>
  <c r="R3136" i="2" s="1"/>
  <c r="O3136" i="2"/>
  <c r="S3136" i="2" s="1"/>
  <c r="P3136" i="2"/>
  <c r="T3136" i="2" s="1"/>
  <c r="N1688" i="2"/>
  <c r="R1688" i="2" s="1"/>
  <c r="O1688" i="2"/>
  <c r="S1688" i="2" s="1"/>
  <c r="P1688" i="2"/>
  <c r="T1688" i="2" s="1"/>
  <c r="N1957" i="2"/>
  <c r="R1957" i="2" s="1"/>
  <c r="O1957" i="2"/>
  <c r="S1957" i="2" s="1"/>
  <c r="P1957" i="2"/>
  <c r="T1957" i="2" s="1"/>
  <c r="N3088" i="2"/>
  <c r="R3088" i="2" s="1"/>
  <c r="O3088" i="2"/>
  <c r="S3088" i="2" s="1"/>
  <c r="P3088" i="2"/>
  <c r="T3088" i="2" s="1"/>
  <c r="N5422" i="2"/>
  <c r="R5422" i="2" s="1"/>
  <c r="O5422" i="2"/>
  <c r="S5422" i="2" s="1"/>
  <c r="P5422" i="2"/>
  <c r="T5422" i="2" s="1"/>
  <c r="N2175" i="2"/>
  <c r="R2175" i="2" s="1"/>
  <c r="O2175" i="2"/>
  <c r="S2175" i="2" s="1"/>
  <c r="P2175" i="2"/>
  <c r="T2175" i="2" s="1"/>
  <c r="N2988" i="2"/>
  <c r="R2988" i="2" s="1"/>
  <c r="O2988" i="2"/>
  <c r="S2988" i="2" s="1"/>
  <c r="P2988" i="2"/>
  <c r="T2988" i="2" s="1"/>
  <c r="N2219" i="2"/>
  <c r="R2219" i="2" s="1"/>
  <c r="O2219" i="2"/>
  <c r="S2219" i="2" s="1"/>
  <c r="P2219" i="2"/>
  <c r="T2219" i="2" s="1"/>
  <c r="N2582" i="2"/>
  <c r="R2582" i="2" s="1"/>
  <c r="O2582" i="2"/>
  <c r="S2582" i="2" s="1"/>
  <c r="P2582" i="2"/>
  <c r="T2582" i="2" s="1"/>
  <c r="N3313" i="2"/>
  <c r="R3313" i="2" s="1"/>
  <c r="O3313" i="2"/>
  <c r="S3313" i="2" s="1"/>
  <c r="P3313" i="2"/>
  <c r="T3313" i="2" s="1"/>
  <c r="N364" i="2"/>
  <c r="R364" i="2" s="1"/>
  <c r="O364" i="2"/>
  <c r="S364" i="2" s="1"/>
  <c r="P364" i="2"/>
  <c r="T364" i="2" s="1"/>
  <c r="N4402" i="2"/>
  <c r="R4402" i="2" s="1"/>
  <c r="O4402" i="2"/>
  <c r="S4402" i="2" s="1"/>
  <c r="P4402" i="2"/>
  <c r="T4402" i="2" s="1"/>
  <c r="N4373" i="2"/>
  <c r="R4373" i="2" s="1"/>
  <c r="O4373" i="2"/>
  <c r="S4373" i="2" s="1"/>
  <c r="P4373" i="2"/>
  <c r="T4373" i="2" s="1"/>
  <c r="N2865" i="2"/>
  <c r="R2865" i="2" s="1"/>
  <c r="O2865" i="2"/>
  <c r="S2865" i="2" s="1"/>
  <c r="P2865" i="2"/>
  <c r="T2865" i="2" s="1"/>
  <c r="N1853" i="2"/>
  <c r="R1853" i="2" s="1"/>
  <c r="O1853" i="2"/>
  <c r="S1853" i="2" s="1"/>
  <c r="P1853" i="2"/>
  <c r="T1853" i="2" s="1"/>
  <c r="N4163" i="2"/>
  <c r="R4163" i="2" s="1"/>
  <c r="O4163" i="2"/>
  <c r="S4163" i="2" s="1"/>
  <c r="P4163" i="2"/>
  <c r="T4163" i="2" s="1"/>
  <c r="N3315" i="2"/>
  <c r="R3315" i="2" s="1"/>
  <c r="O3315" i="2"/>
  <c r="S3315" i="2" s="1"/>
  <c r="P3315" i="2"/>
  <c r="T3315" i="2" s="1"/>
  <c r="N3404" i="2"/>
  <c r="R3404" i="2" s="1"/>
  <c r="O3404" i="2"/>
  <c r="S3404" i="2" s="1"/>
  <c r="P3404" i="2"/>
  <c r="T3404" i="2" s="1"/>
  <c r="N4919" i="2"/>
  <c r="R4919" i="2" s="1"/>
  <c r="O4919" i="2"/>
  <c r="S4919" i="2" s="1"/>
  <c r="P4919" i="2"/>
  <c r="T4919" i="2" s="1"/>
  <c r="N2022" i="2"/>
  <c r="R2022" i="2" s="1"/>
  <c r="O2022" i="2"/>
  <c r="S2022" i="2" s="1"/>
  <c r="P2022" i="2"/>
  <c r="T2022" i="2" s="1"/>
  <c r="N6192" i="2"/>
  <c r="R6192" i="2" s="1"/>
  <c r="O6192" i="2"/>
  <c r="S6192" i="2" s="1"/>
  <c r="P6192" i="2"/>
  <c r="T6192" i="2" s="1"/>
  <c r="N4501" i="2"/>
  <c r="R4501" i="2" s="1"/>
  <c r="O4501" i="2"/>
  <c r="S4501" i="2" s="1"/>
  <c r="P4501" i="2"/>
  <c r="T4501" i="2" s="1"/>
  <c r="N4698" i="2"/>
  <c r="R4698" i="2" s="1"/>
  <c r="O4698" i="2"/>
  <c r="S4698" i="2" s="1"/>
  <c r="P4698" i="2"/>
  <c r="T4698" i="2" s="1"/>
  <c r="N3206" i="2"/>
  <c r="R3206" i="2" s="1"/>
  <c r="O3206" i="2"/>
  <c r="S3206" i="2" s="1"/>
  <c r="P3206" i="2"/>
  <c r="T3206" i="2" s="1"/>
  <c r="N2763" i="2"/>
  <c r="R2763" i="2" s="1"/>
  <c r="O2763" i="2"/>
  <c r="S2763" i="2" s="1"/>
  <c r="P2763" i="2"/>
  <c r="T2763" i="2" s="1"/>
  <c r="N136" i="2"/>
  <c r="R136" i="2" s="1"/>
  <c r="O136" i="2"/>
  <c r="S136" i="2" s="1"/>
  <c r="P136" i="2"/>
  <c r="T136" i="2" s="1"/>
  <c r="N1640" i="2"/>
  <c r="R1640" i="2" s="1"/>
  <c r="O1640" i="2"/>
  <c r="S1640" i="2" s="1"/>
  <c r="P1640" i="2"/>
  <c r="T1640" i="2" s="1"/>
  <c r="N224" i="2"/>
  <c r="R224" i="2" s="1"/>
  <c r="O224" i="2"/>
  <c r="S224" i="2" s="1"/>
  <c r="P224" i="2"/>
  <c r="T224" i="2" s="1"/>
  <c r="N1676" i="2"/>
  <c r="R1676" i="2" s="1"/>
  <c r="O1676" i="2"/>
  <c r="S1676" i="2" s="1"/>
  <c r="P1676" i="2"/>
  <c r="T1676" i="2" s="1"/>
  <c r="N2728" i="2"/>
  <c r="R2728" i="2" s="1"/>
  <c r="O2728" i="2"/>
  <c r="S2728" i="2" s="1"/>
  <c r="P2728" i="2"/>
  <c r="T2728" i="2" s="1"/>
  <c r="N114" i="2"/>
  <c r="R114" i="2" s="1"/>
  <c r="O114" i="2"/>
  <c r="S114" i="2" s="1"/>
  <c r="P114" i="2"/>
  <c r="T114" i="2" s="1"/>
  <c r="N3559" i="2"/>
  <c r="R3559" i="2" s="1"/>
  <c r="O3559" i="2"/>
  <c r="S3559" i="2" s="1"/>
  <c r="P3559" i="2"/>
  <c r="T3559" i="2" s="1"/>
  <c r="N2147" i="2"/>
  <c r="R2147" i="2" s="1"/>
  <c r="O2147" i="2"/>
  <c r="S2147" i="2" s="1"/>
  <c r="P2147" i="2"/>
  <c r="T2147" i="2" s="1"/>
  <c r="N326" i="2"/>
  <c r="R326" i="2" s="1"/>
  <c r="O326" i="2"/>
  <c r="S326" i="2" s="1"/>
  <c r="P326" i="2"/>
  <c r="T326" i="2" s="1"/>
  <c r="N1929" i="2"/>
  <c r="R1929" i="2" s="1"/>
  <c r="O1929" i="2"/>
  <c r="S1929" i="2" s="1"/>
  <c r="P1929" i="2"/>
  <c r="T1929" i="2" s="1"/>
  <c r="N639" i="2"/>
  <c r="R639" i="2" s="1"/>
  <c r="O639" i="2"/>
  <c r="S639" i="2" s="1"/>
  <c r="P639" i="2"/>
  <c r="T639" i="2" s="1"/>
  <c r="N2637" i="2"/>
  <c r="R2637" i="2" s="1"/>
  <c r="O2637" i="2"/>
  <c r="S2637" i="2" s="1"/>
  <c r="P2637" i="2"/>
  <c r="T2637" i="2" s="1"/>
  <c r="N1309" i="2"/>
  <c r="R1309" i="2" s="1"/>
  <c r="O1309" i="2"/>
  <c r="S1309" i="2" s="1"/>
  <c r="P1309" i="2"/>
  <c r="T1309" i="2" s="1"/>
  <c r="N1075" i="2"/>
  <c r="R1075" i="2" s="1"/>
  <c r="O1075" i="2"/>
  <c r="S1075" i="2" s="1"/>
  <c r="P1075" i="2"/>
  <c r="T1075" i="2" s="1"/>
  <c r="N3602" i="2"/>
  <c r="R3602" i="2" s="1"/>
  <c r="O3602" i="2"/>
  <c r="S3602" i="2" s="1"/>
  <c r="P3602" i="2"/>
  <c r="T3602" i="2" s="1"/>
  <c r="N443" i="2"/>
  <c r="R443" i="2" s="1"/>
  <c r="O443" i="2"/>
  <c r="S443" i="2" s="1"/>
  <c r="P443" i="2"/>
  <c r="T443" i="2" s="1"/>
  <c r="N629" i="2"/>
  <c r="R629" i="2" s="1"/>
  <c r="O629" i="2"/>
  <c r="S629" i="2" s="1"/>
  <c r="P629" i="2"/>
  <c r="T629" i="2" s="1"/>
  <c r="N5894" i="2"/>
  <c r="R5894" i="2" s="1"/>
  <c r="O5894" i="2"/>
  <c r="S5894" i="2" s="1"/>
  <c r="P5894" i="2"/>
  <c r="T5894" i="2" s="1"/>
  <c r="N1952" i="2"/>
  <c r="R1952" i="2" s="1"/>
  <c r="O1952" i="2"/>
  <c r="S1952" i="2" s="1"/>
  <c r="P1952" i="2"/>
  <c r="T1952" i="2" s="1"/>
  <c r="N1148" i="2"/>
  <c r="R1148" i="2" s="1"/>
  <c r="O1148" i="2"/>
  <c r="S1148" i="2" s="1"/>
  <c r="P1148" i="2"/>
  <c r="T1148" i="2" s="1"/>
  <c r="N5230" i="2"/>
  <c r="R5230" i="2" s="1"/>
  <c r="O5230" i="2"/>
  <c r="S5230" i="2" s="1"/>
  <c r="P5230" i="2"/>
  <c r="T5230" i="2" s="1"/>
  <c r="N865" i="2"/>
  <c r="R865" i="2" s="1"/>
  <c r="O865" i="2"/>
  <c r="S865" i="2" s="1"/>
  <c r="P865" i="2"/>
  <c r="T865" i="2" s="1"/>
  <c r="N3095" i="2"/>
  <c r="R3095" i="2" s="1"/>
  <c r="O3095" i="2"/>
  <c r="S3095" i="2" s="1"/>
  <c r="P3095" i="2"/>
  <c r="T3095" i="2" s="1"/>
  <c r="N4768" i="2"/>
  <c r="R4768" i="2" s="1"/>
  <c r="O4768" i="2"/>
  <c r="S4768" i="2" s="1"/>
  <c r="P4768" i="2"/>
  <c r="T4768" i="2" s="1"/>
  <c r="N2053" i="2"/>
  <c r="R2053" i="2" s="1"/>
  <c r="O2053" i="2"/>
  <c r="S2053" i="2" s="1"/>
  <c r="P2053" i="2"/>
  <c r="T2053" i="2" s="1"/>
  <c r="N3738" i="2"/>
  <c r="R3738" i="2" s="1"/>
  <c r="O3738" i="2"/>
  <c r="S3738" i="2" s="1"/>
  <c r="P3738" i="2"/>
  <c r="T3738" i="2" s="1"/>
  <c r="N3611" i="2"/>
  <c r="R3611" i="2" s="1"/>
  <c r="O3611" i="2"/>
  <c r="S3611" i="2" s="1"/>
  <c r="P3611" i="2"/>
  <c r="T3611" i="2" s="1"/>
  <c r="N3307" i="2"/>
  <c r="R3307" i="2" s="1"/>
  <c r="O3307" i="2"/>
  <c r="S3307" i="2" s="1"/>
  <c r="P3307" i="2"/>
  <c r="T3307" i="2" s="1"/>
  <c r="N5414" i="2"/>
  <c r="R5414" i="2" s="1"/>
  <c r="O5414" i="2"/>
  <c r="S5414" i="2" s="1"/>
  <c r="P5414" i="2"/>
  <c r="T5414" i="2" s="1"/>
  <c r="N1554" i="2"/>
  <c r="R1554" i="2" s="1"/>
  <c r="O1554" i="2"/>
  <c r="S1554" i="2" s="1"/>
  <c r="P1554" i="2"/>
  <c r="T1554" i="2" s="1"/>
  <c r="N1500" i="2"/>
  <c r="R1500" i="2" s="1"/>
  <c r="O1500" i="2"/>
  <c r="S1500" i="2" s="1"/>
  <c r="P1500" i="2"/>
  <c r="T1500" i="2" s="1"/>
  <c r="N3921" i="2"/>
  <c r="R3921" i="2" s="1"/>
  <c r="O3921" i="2"/>
  <c r="S3921" i="2" s="1"/>
  <c r="P3921" i="2"/>
  <c r="T3921" i="2" s="1"/>
  <c r="N1611" i="2"/>
  <c r="R1611" i="2" s="1"/>
  <c r="O1611" i="2"/>
  <c r="S1611" i="2" s="1"/>
  <c r="P1611" i="2"/>
  <c r="T1611" i="2" s="1"/>
  <c r="N1278" i="2"/>
  <c r="R1278" i="2" s="1"/>
  <c r="O1278" i="2"/>
  <c r="S1278" i="2" s="1"/>
  <c r="P1278" i="2"/>
  <c r="T1278" i="2" s="1"/>
  <c r="N2963" i="2"/>
  <c r="R2963" i="2" s="1"/>
  <c r="O2963" i="2"/>
  <c r="S2963" i="2" s="1"/>
  <c r="P2963" i="2"/>
  <c r="T2963" i="2" s="1"/>
  <c r="N4970" i="2"/>
  <c r="R4970" i="2" s="1"/>
  <c r="O4970" i="2"/>
  <c r="S4970" i="2" s="1"/>
  <c r="P4970" i="2"/>
  <c r="T4970" i="2" s="1"/>
  <c r="N3072" i="2"/>
  <c r="R3072" i="2" s="1"/>
  <c r="O3072" i="2"/>
  <c r="S3072" i="2" s="1"/>
  <c r="P3072" i="2"/>
  <c r="T3072" i="2" s="1"/>
  <c r="N1666" i="2"/>
  <c r="R1666" i="2" s="1"/>
  <c r="O1666" i="2"/>
  <c r="S1666" i="2" s="1"/>
  <c r="P1666" i="2"/>
  <c r="T1666" i="2" s="1"/>
  <c r="N3341" i="2"/>
  <c r="R3341" i="2" s="1"/>
  <c r="O3341" i="2"/>
  <c r="S3341" i="2" s="1"/>
  <c r="P3341" i="2"/>
  <c r="T3341" i="2" s="1"/>
  <c r="N778" i="2"/>
  <c r="R778" i="2" s="1"/>
  <c r="O778" i="2"/>
  <c r="S778" i="2" s="1"/>
  <c r="P778" i="2"/>
  <c r="T778" i="2" s="1"/>
  <c r="N1936" i="2"/>
  <c r="R1936" i="2" s="1"/>
  <c r="O1936" i="2"/>
  <c r="S1936" i="2" s="1"/>
  <c r="P1936" i="2"/>
  <c r="T1936" i="2" s="1"/>
  <c r="N2139" i="2"/>
  <c r="R2139" i="2" s="1"/>
  <c r="O2139" i="2"/>
  <c r="S2139" i="2" s="1"/>
  <c r="P2139" i="2"/>
  <c r="T2139" i="2" s="1"/>
  <c r="N885" i="2"/>
  <c r="R885" i="2" s="1"/>
  <c r="O885" i="2"/>
  <c r="S885" i="2" s="1"/>
  <c r="P885" i="2"/>
  <c r="T885" i="2" s="1"/>
  <c r="N2041" i="2"/>
  <c r="R2041" i="2" s="1"/>
  <c r="O2041" i="2"/>
  <c r="S2041" i="2" s="1"/>
  <c r="P2041" i="2"/>
  <c r="T2041" i="2" s="1"/>
  <c r="N4357" i="2"/>
  <c r="R4357" i="2" s="1"/>
  <c r="O4357" i="2"/>
  <c r="S4357" i="2" s="1"/>
  <c r="P4357" i="2"/>
  <c r="T4357" i="2" s="1"/>
  <c r="N3729" i="2"/>
  <c r="R3729" i="2" s="1"/>
  <c r="O3729" i="2"/>
  <c r="S3729" i="2" s="1"/>
  <c r="P3729" i="2"/>
  <c r="T3729" i="2" s="1"/>
  <c r="N2037" i="2"/>
  <c r="R2037" i="2" s="1"/>
  <c r="O2037" i="2"/>
  <c r="S2037" i="2" s="1"/>
  <c r="P2037" i="2"/>
  <c r="T2037" i="2" s="1"/>
  <c r="N4626" i="2"/>
  <c r="R4626" i="2" s="1"/>
  <c r="O4626" i="2"/>
  <c r="S4626" i="2" s="1"/>
  <c r="P4626" i="2"/>
  <c r="T4626" i="2" s="1"/>
  <c r="N3668" i="2"/>
  <c r="R3668" i="2" s="1"/>
  <c r="O3668" i="2"/>
  <c r="S3668" i="2" s="1"/>
  <c r="P3668" i="2"/>
  <c r="T3668" i="2" s="1"/>
  <c r="N3755" i="2"/>
  <c r="R3755" i="2" s="1"/>
  <c r="O3755" i="2"/>
  <c r="S3755" i="2" s="1"/>
  <c r="P3755" i="2"/>
  <c r="T3755" i="2" s="1"/>
  <c r="N6032" i="2"/>
  <c r="R6032" i="2" s="1"/>
  <c r="O6032" i="2"/>
  <c r="S6032" i="2" s="1"/>
  <c r="P6032" i="2"/>
  <c r="T6032" i="2" s="1"/>
  <c r="N1094" i="2"/>
  <c r="R1094" i="2" s="1"/>
  <c r="O1094" i="2"/>
  <c r="S1094" i="2" s="1"/>
  <c r="P1094" i="2"/>
  <c r="T1094" i="2" s="1"/>
  <c r="N1471" i="2"/>
  <c r="R1471" i="2" s="1"/>
  <c r="O1471" i="2"/>
  <c r="S1471" i="2" s="1"/>
  <c r="P1471" i="2"/>
  <c r="T1471" i="2" s="1"/>
  <c r="N843" i="2"/>
  <c r="R843" i="2" s="1"/>
  <c r="O843" i="2"/>
  <c r="S843" i="2" s="1"/>
  <c r="P843" i="2"/>
  <c r="T843" i="2" s="1"/>
  <c r="N853" i="2"/>
  <c r="R853" i="2" s="1"/>
  <c r="O853" i="2"/>
  <c r="S853" i="2" s="1"/>
  <c r="P853" i="2"/>
  <c r="T853" i="2" s="1"/>
  <c r="N752" i="2"/>
  <c r="R752" i="2" s="1"/>
  <c r="O752" i="2"/>
  <c r="S752" i="2" s="1"/>
  <c r="P752" i="2"/>
  <c r="T752" i="2" s="1"/>
  <c r="N1515" i="2"/>
  <c r="R1515" i="2" s="1"/>
  <c r="O1515" i="2"/>
  <c r="S1515" i="2" s="1"/>
  <c r="P1515" i="2"/>
  <c r="T1515" i="2" s="1"/>
  <c r="N974" i="2"/>
  <c r="R974" i="2" s="1"/>
  <c r="O974" i="2"/>
  <c r="S974" i="2" s="1"/>
  <c r="P974" i="2"/>
  <c r="T974" i="2" s="1"/>
  <c r="N359" i="2"/>
  <c r="R359" i="2" s="1"/>
  <c r="O359" i="2"/>
  <c r="S359" i="2" s="1"/>
  <c r="P359" i="2"/>
  <c r="T359" i="2" s="1"/>
  <c r="N42" i="2"/>
  <c r="R42" i="2" s="1"/>
  <c r="O42" i="2"/>
  <c r="S42" i="2" s="1"/>
  <c r="P42" i="2"/>
  <c r="T42" i="2" s="1"/>
  <c r="N1345" i="2"/>
  <c r="R1345" i="2" s="1"/>
  <c r="O1345" i="2"/>
  <c r="S1345" i="2" s="1"/>
  <c r="P1345" i="2"/>
  <c r="T1345" i="2" s="1"/>
  <c r="N2012" i="2"/>
  <c r="R2012" i="2" s="1"/>
  <c r="O2012" i="2"/>
  <c r="S2012" i="2" s="1"/>
  <c r="P2012" i="2"/>
  <c r="T2012" i="2" s="1"/>
  <c r="N863" i="2"/>
  <c r="R863" i="2" s="1"/>
  <c r="O863" i="2"/>
  <c r="S863" i="2" s="1"/>
  <c r="P863" i="2"/>
  <c r="T863" i="2" s="1"/>
  <c r="N5136" i="2"/>
  <c r="R5136" i="2" s="1"/>
  <c r="O5136" i="2"/>
  <c r="S5136" i="2" s="1"/>
  <c r="P5136" i="2"/>
  <c r="T5136" i="2" s="1"/>
  <c r="N1219" i="2"/>
  <c r="R1219" i="2" s="1"/>
  <c r="O1219" i="2"/>
  <c r="S1219" i="2" s="1"/>
  <c r="P1219" i="2"/>
  <c r="T1219" i="2" s="1"/>
  <c r="N2673" i="2"/>
  <c r="R2673" i="2" s="1"/>
  <c r="O2673" i="2"/>
  <c r="S2673" i="2" s="1"/>
  <c r="P2673" i="2"/>
  <c r="T2673" i="2" s="1"/>
  <c r="N550" i="2"/>
  <c r="R550" i="2" s="1"/>
  <c r="O550" i="2"/>
  <c r="S550" i="2" s="1"/>
  <c r="P550" i="2"/>
  <c r="T550" i="2" s="1"/>
  <c r="N3385" i="2"/>
  <c r="R3385" i="2" s="1"/>
  <c r="O3385" i="2"/>
  <c r="S3385" i="2" s="1"/>
  <c r="P3385" i="2"/>
  <c r="T3385" i="2" s="1"/>
  <c r="N2505" i="2"/>
  <c r="R2505" i="2" s="1"/>
  <c r="O2505" i="2"/>
  <c r="S2505" i="2" s="1"/>
  <c r="P2505" i="2"/>
  <c r="T2505" i="2" s="1"/>
  <c r="N3524" i="2"/>
  <c r="R3524" i="2" s="1"/>
  <c r="O3524" i="2"/>
  <c r="S3524" i="2" s="1"/>
  <c r="P3524" i="2"/>
  <c r="T3524" i="2" s="1"/>
  <c r="N528" i="2"/>
  <c r="R528" i="2" s="1"/>
  <c r="O528" i="2"/>
  <c r="S528" i="2" s="1"/>
  <c r="P528" i="2"/>
  <c r="T528" i="2" s="1"/>
  <c r="N1824" i="2"/>
  <c r="R1824" i="2" s="1"/>
  <c r="O1824" i="2"/>
  <c r="S1824" i="2" s="1"/>
  <c r="P1824" i="2"/>
  <c r="T1824" i="2" s="1"/>
  <c r="N920" i="2"/>
  <c r="R920" i="2" s="1"/>
  <c r="O920" i="2"/>
  <c r="S920" i="2" s="1"/>
  <c r="P920" i="2"/>
  <c r="T920" i="2" s="1"/>
  <c r="N3278" i="2"/>
  <c r="R3278" i="2" s="1"/>
  <c r="O3278" i="2"/>
  <c r="S3278" i="2" s="1"/>
  <c r="P3278" i="2"/>
  <c r="T3278" i="2" s="1"/>
  <c r="N1123" i="2"/>
  <c r="R1123" i="2" s="1"/>
  <c r="O1123" i="2"/>
  <c r="S1123" i="2" s="1"/>
  <c r="P1123" i="2"/>
  <c r="T1123" i="2" s="1"/>
  <c r="N3414" i="2"/>
  <c r="R3414" i="2" s="1"/>
  <c r="O3414" i="2"/>
  <c r="S3414" i="2" s="1"/>
  <c r="P3414" i="2"/>
  <c r="T3414" i="2" s="1"/>
  <c r="N1951" i="2"/>
  <c r="R1951" i="2" s="1"/>
  <c r="O1951" i="2"/>
  <c r="S1951" i="2" s="1"/>
  <c r="P1951" i="2"/>
  <c r="T1951" i="2" s="1"/>
  <c r="N2449" i="2"/>
  <c r="R2449" i="2" s="1"/>
  <c r="O2449" i="2"/>
  <c r="S2449" i="2" s="1"/>
  <c r="P2449" i="2"/>
  <c r="T2449" i="2" s="1"/>
  <c r="N797" i="2"/>
  <c r="R797" i="2" s="1"/>
  <c r="O797" i="2"/>
  <c r="S797" i="2" s="1"/>
  <c r="P797" i="2"/>
  <c r="T797" i="2" s="1"/>
  <c r="N1324" i="2"/>
  <c r="R1324" i="2" s="1"/>
  <c r="O1324" i="2"/>
  <c r="S1324" i="2" s="1"/>
  <c r="P1324" i="2"/>
  <c r="T1324" i="2" s="1"/>
  <c r="N3284" i="2"/>
  <c r="R3284" i="2" s="1"/>
  <c r="O3284" i="2"/>
  <c r="S3284" i="2" s="1"/>
  <c r="P3284" i="2"/>
  <c r="T3284" i="2" s="1"/>
  <c r="N5043" i="2"/>
  <c r="R5043" i="2" s="1"/>
  <c r="O5043" i="2"/>
  <c r="S5043" i="2" s="1"/>
  <c r="P5043" i="2"/>
  <c r="T5043" i="2" s="1"/>
  <c r="N710" i="2"/>
  <c r="R710" i="2" s="1"/>
  <c r="O710" i="2"/>
  <c r="S710" i="2" s="1"/>
  <c r="P710" i="2"/>
  <c r="T710" i="2" s="1"/>
  <c r="N3945" i="2"/>
  <c r="R3945" i="2" s="1"/>
  <c r="O3945" i="2"/>
  <c r="S3945" i="2" s="1"/>
  <c r="P3945" i="2"/>
  <c r="T3945" i="2" s="1"/>
  <c r="N4761" i="2"/>
  <c r="R4761" i="2" s="1"/>
  <c r="O4761" i="2"/>
  <c r="S4761" i="2" s="1"/>
  <c r="P4761" i="2"/>
  <c r="T4761" i="2" s="1"/>
  <c r="N1098" i="2"/>
  <c r="R1098" i="2" s="1"/>
  <c r="O1098" i="2"/>
  <c r="S1098" i="2" s="1"/>
  <c r="P1098" i="2"/>
  <c r="T1098" i="2" s="1"/>
  <c r="N2761" i="2"/>
  <c r="R2761" i="2" s="1"/>
  <c r="O2761" i="2"/>
  <c r="S2761" i="2" s="1"/>
  <c r="P2761" i="2"/>
  <c r="T2761" i="2" s="1"/>
  <c r="N3116" i="2"/>
  <c r="R3116" i="2" s="1"/>
  <c r="O3116" i="2"/>
  <c r="S3116" i="2" s="1"/>
  <c r="P3116" i="2"/>
  <c r="T3116" i="2" s="1"/>
  <c r="N3504" i="2"/>
  <c r="R3504" i="2" s="1"/>
  <c r="O3504" i="2"/>
  <c r="S3504" i="2" s="1"/>
  <c r="P3504" i="2"/>
  <c r="T3504" i="2" s="1"/>
  <c r="N1425" i="2"/>
  <c r="R1425" i="2" s="1"/>
  <c r="O1425" i="2"/>
  <c r="S1425" i="2" s="1"/>
  <c r="P1425" i="2"/>
  <c r="T1425" i="2" s="1"/>
  <c r="N2938" i="2"/>
  <c r="R2938" i="2" s="1"/>
  <c r="O2938" i="2"/>
  <c r="S2938" i="2" s="1"/>
  <c r="P2938" i="2"/>
  <c r="T2938" i="2" s="1"/>
  <c r="N1486" i="2"/>
  <c r="R1486" i="2" s="1"/>
  <c r="O1486" i="2"/>
  <c r="S1486" i="2" s="1"/>
  <c r="P1486" i="2"/>
  <c r="T1486" i="2" s="1"/>
  <c r="N4526" i="2"/>
  <c r="R4526" i="2" s="1"/>
  <c r="O4526" i="2"/>
  <c r="S4526" i="2" s="1"/>
  <c r="P4526" i="2"/>
  <c r="T4526" i="2" s="1"/>
  <c r="N293" i="2"/>
  <c r="R293" i="2" s="1"/>
  <c r="O293" i="2"/>
  <c r="S293" i="2" s="1"/>
  <c r="P293" i="2"/>
  <c r="T293" i="2" s="1"/>
  <c r="N1931" i="2"/>
  <c r="R1931" i="2" s="1"/>
  <c r="O1931" i="2"/>
  <c r="S1931" i="2" s="1"/>
  <c r="P1931" i="2"/>
  <c r="T1931" i="2" s="1"/>
  <c r="N4248" i="2"/>
  <c r="R4248" i="2" s="1"/>
  <c r="O4248" i="2"/>
  <c r="S4248" i="2" s="1"/>
  <c r="P4248" i="2"/>
  <c r="T4248" i="2" s="1"/>
  <c r="N1494" i="2"/>
  <c r="R1494" i="2" s="1"/>
  <c r="O1494" i="2"/>
  <c r="S1494" i="2" s="1"/>
  <c r="P1494" i="2"/>
  <c r="T1494" i="2" s="1"/>
  <c r="N5143" i="2"/>
  <c r="R5143" i="2" s="1"/>
  <c r="O5143" i="2"/>
  <c r="S5143" i="2" s="1"/>
  <c r="P5143" i="2"/>
  <c r="T5143" i="2" s="1"/>
  <c r="N2972" i="2"/>
  <c r="R2972" i="2" s="1"/>
  <c r="O2972" i="2"/>
  <c r="S2972" i="2" s="1"/>
  <c r="P2972" i="2"/>
  <c r="T2972" i="2" s="1"/>
  <c r="N1041" i="2"/>
  <c r="R1041" i="2" s="1"/>
  <c r="O1041" i="2"/>
  <c r="S1041" i="2" s="1"/>
  <c r="P1041" i="2"/>
  <c r="T1041" i="2" s="1"/>
  <c r="N2677" i="2"/>
  <c r="R2677" i="2" s="1"/>
  <c r="O2677" i="2"/>
  <c r="S2677" i="2" s="1"/>
  <c r="P2677" i="2"/>
  <c r="T2677" i="2" s="1"/>
  <c r="N1260" i="2"/>
  <c r="R1260" i="2" s="1"/>
  <c r="O1260" i="2"/>
  <c r="S1260" i="2" s="1"/>
  <c r="P1260" i="2"/>
  <c r="T1260" i="2" s="1"/>
  <c r="N2075" i="2"/>
  <c r="R2075" i="2" s="1"/>
  <c r="O2075" i="2"/>
  <c r="S2075" i="2" s="1"/>
  <c r="P2075" i="2"/>
  <c r="T2075" i="2" s="1"/>
  <c r="N3594" i="2"/>
  <c r="R3594" i="2" s="1"/>
  <c r="O3594" i="2"/>
  <c r="S3594" i="2" s="1"/>
  <c r="P3594" i="2"/>
  <c r="T3594" i="2" s="1"/>
  <c r="N3102" i="2"/>
  <c r="R3102" i="2" s="1"/>
  <c r="O3102" i="2"/>
  <c r="S3102" i="2" s="1"/>
  <c r="P3102" i="2"/>
  <c r="T3102" i="2" s="1"/>
  <c r="N2597" i="2"/>
  <c r="R2597" i="2" s="1"/>
  <c r="O2597" i="2"/>
  <c r="S2597" i="2" s="1"/>
  <c r="P2597" i="2"/>
  <c r="T2597" i="2" s="1"/>
  <c r="N6120" i="2"/>
  <c r="R6120" i="2" s="1"/>
  <c r="O6120" i="2"/>
  <c r="S6120" i="2" s="1"/>
  <c r="P6120" i="2"/>
  <c r="T6120" i="2" s="1"/>
  <c r="N3063" i="2"/>
  <c r="R3063" i="2" s="1"/>
  <c r="O3063" i="2"/>
  <c r="S3063" i="2" s="1"/>
  <c r="P3063" i="2"/>
  <c r="T3063" i="2" s="1"/>
  <c r="N1523" i="2"/>
  <c r="R1523" i="2" s="1"/>
  <c r="O1523" i="2"/>
  <c r="S1523" i="2" s="1"/>
  <c r="P1523" i="2"/>
  <c r="T1523" i="2" s="1"/>
  <c r="N3271" i="2"/>
  <c r="R3271" i="2" s="1"/>
  <c r="O3271" i="2"/>
  <c r="S3271" i="2" s="1"/>
  <c r="P3271" i="2"/>
  <c r="T3271" i="2" s="1"/>
  <c r="N487" i="2"/>
  <c r="R487" i="2" s="1"/>
  <c r="O487" i="2"/>
  <c r="S487" i="2" s="1"/>
  <c r="P487" i="2"/>
  <c r="T487" i="2" s="1"/>
  <c r="N2589" i="2"/>
  <c r="R2589" i="2" s="1"/>
  <c r="O2589" i="2"/>
  <c r="S2589" i="2" s="1"/>
  <c r="P2589" i="2"/>
  <c r="T2589" i="2" s="1"/>
  <c r="N3514" i="2"/>
  <c r="R3514" i="2" s="1"/>
  <c r="O3514" i="2"/>
  <c r="S3514" i="2" s="1"/>
  <c r="P3514" i="2"/>
  <c r="T3514" i="2" s="1"/>
  <c r="N354" i="2"/>
  <c r="R354" i="2" s="1"/>
  <c r="O354" i="2"/>
  <c r="S354" i="2" s="1"/>
  <c r="P354" i="2"/>
  <c r="T354" i="2" s="1"/>
  <c r="N3138" i="2"/>
  <c r="R3138" i="2" s="1"/>
  <c r="O3138" i="2"/>
  <c r="S3138" i="2" s="1"/>
  <c r="P3138" i="2"/>
  <c r="T3138" i="2" s="1"/>
  <c r="N4236" i="2"/>
  <c r="R4236" i="2" s="1"/>
  <c r="O4236" i="2"/>
  <c r="S4236" i="2" s="1"/>
  <c r="P4236" i="2"/>
  <c r="T4236" i="2" s="1"/>
  <c r="N1743" i="2"/>
  <c r="R1743" i="2" s="1"/>
  <c r="O1743" i="2"/>
  <c r="S1743" i="2" s="1"/>
  <c r="P1743" i="2"/>
  <c r="T1743" i="2" s="1"/>
  <c r="N789" i="2"/>
  <c r="R789" i="2" s="1"/>
  <c r="O789" i="2"/>
  <c r="S789" i="2" s="1"/>
  <c r="P789" i="2"/>
  <c r="T789" i="2" s="1"/>
  <c r="N4461" i="2"/>
  <c r="R4461" i="2" s="1"/>
  <c r="O4461" i="2"/>
  <c r="S4461" i="2" s="1"/>
  <c r="P4461" i="2"/>
  <c r="T4461" i="2" s="1"/>
  <c r="N147" i="2"/>
  <c r="R147" i="2" s="1"/>
  <c r="O147" i="2"/>
  <c r="S147" i="2" s="1"/>
  <c r="P147" i="2"/>
  <c r="T147" i="2" s="1"/>
  <c r="N501" i="2"/>
  <c r="R501" i="2" s="1"/>
  <c r="O501" i="2"/>
  <c r="S501" i="2" s="1"/>
  <c r="P501" i="2"/>
  <c r="T501" i="2" s="1"/>
  <c r="N1752" i="2"/>
  <c r="R1752" i="2" s="1"/>
  <c r="O1752" i="2"/>
  <c r="S1752" i="2" s="1"/>
  <c r="P1752" i="2"/>
  <c r="T1752" i="2" s="1"/>
  <c r="N5040" i="2"/>
  <c r="R5040" i="2" s="1"/>
  <c r="O5040" i="2"/>
  <c r="S5040" i="2" s="1"/>
  <c r="P5040" i="2"/>
  <c r="T5040" i="2" s="1"/>
  <c r="N2504" i="2"/>
  <c r="R2504" i="2" s="1"/>
  <c r="O2504" i="2"/>
  <c r="S2504" i="2" s="1"/>
  <c r="P2504" i="2"/>
  <c r="T2504" i="2" s="1"/>
  <c r="N2638" i="2"/>
  <c r="R2638" i="2" s="1"/>
  <c r="O2638" i="2"/>
  <c r="S2638" i="2" s="1"/>
  <c r="P2638" i="2"/>
  <c r="T2638" i="2" s="1"/>
  <c r="N1960" i="2"/>
  <c r="R1960" i="2" s="1"/>
  <c r="O1960" i="2"/>
  <c r="S1960" i="2" s="1"/>
  <c r="P1960" i="2"/>
  <c r="T1960" i="2" s="1"/>
  <c r="N1795" i="2"/>
  <c r="R1795" i="2" s="1"/>
  <c r="O1795" i="2"/>
  <c r="S1795" i="2" s="1"/>
  <c r="P1795" i="2"/>
  <c r="T1795" i="2" s="1"/>
  <c r="N3922" i="2"/>
  <c r="R3922" i="2" s="1"/>
  <c r="O3922" i="2"/>
  <c r="S3922" i="2" s="1"/>
  <c r="P3922" i="2"/>
  <c r="T3922" i="2" s="1"/>
  <c r="N2044" i="2"/>
  <c r="R2044" i="2" s="1"/>
  <c r="O2044" i="2"/>
  <c r="S2044" i="2" s="1"/>
  <c r="P2044" i="2"/>
  <c r="T2044" i="2" s="1"/>
  <c r="N2113" i="2"/>
  <c r="R2113" i="2" s="1"/>
  <c r="O2113" i="2"/>
  <c r="S2113" i="2" s="1"/>
  <c r="P2113" i="2"/>
  <c r="T2113" i="2" s="1"/>
  <c r="N1845" i="2"/>
  <c r="R1845" i="2" s="1"/>
  <c r="O1845" i="2"/>
  <c r="S1845" i="2" s="1"/>
  <c r="P1845" i="2"/>
  <c r="T1845" i="2" s="1"/>
  <c r="N3601" i="2"/>
  <c r="R3601" i="2" s="1"/>
  <c r="O3601" i="2"/>
  <c r="S3601" i="2" s="1"/>
  <c r="P3601" i="2"/>
  <c r="T3601" i="2" s="1"/>
  <c r="N1783" i="2"/>
  <c r="R1783" i="2" s="1"/>
  <c r="O1783" i="2"/>
  <c r="S1783" i="2" s="1"/>
  <c r="P1783" i="2"/>
  <c r="T1783" i="2" s="1"/>
  <c r="N1194" i="2"/>
  <c r="R1194" i="2" s="1"/>
  <c r="O1194" i="2"/>
  <c r="S1194" i="2" s="1"/>
  <c r="P1194" i="2"/>
  <c r="T1194" i="2" s="1"/>
  <c r="N2565" i="2"/>
  <c r="R2565" i="2" s="1"/>
  <c r="O2565" i="2"/>
  <c r="S2565" i="2" s="1"/>
  <c r="P2565" i="2"/>
  <c r="T2565" i="2" s="1"/>
  <c r="N1294" i="2"/>
  <c r="R1294" i="2" s="1"/>
  <c r="O1294" i="2"/>
  <c r="S1294" i="2" s="1"/>
  <c r="P1294" i="2"/>
  <c r="T1294" i="2" s="1"/>
  <c r="N2131" i="2"/>
  <c r="R2131" i="2" s="1"/>
  <c r="O2131" i="2"/>
  <c r="S2131" i="2" s="1"/>
  <c r="P2131" i="2"/>
  <c r="T2131" i="2" s="1"/>
  <c r="N404" i="2"/>
  <c r="R404" i="2" s="1"/>
  <c r="O404" i="2"/>
  <c r="S404" i="2" s="1"/>
  <c r="P404" i="2"/>
  <c r="T404" i="2" s="1"/>
  <c r="N3456" i="2"/>
  <c r="R3456" i="2" s="1"/>
  <c r="O3456" i="2"/>
  <c r="S3456" i="2" s="1"/>
  <c r="P3456" i="2"/>
  <c r="T3456" i="2" s="1"/>
  <c r="N1643" i="2"/>
  <c r="R1643" i="2" s="1"/>
  <c r="O1643" i="2"/>
  <c r="S1643" i="2" s="1"/>
  <c r="P1643" i="2"/>
  <c r="T1643" i="2" s="1"/>
  <c r="N2260" i="2"/>
  <c r="R2260" i="2" s="1"/>
  <c r="O2260" i="2"/>
  <c r="S2260" i="2" s="1"/>
  <c r="P2260" i="2"/>
  <c r="T2260" i="2" s="1"/>
  <c r="N2801" i="2"/>
  <c r="R2801" i="2" s="1"/>
  <c r="O2801" i="2"/>
  <c r="S2801" i="2" s="1"/>
  <c r="P2801" i="2"/>
  <c r="T2801" i="2" s="1"/>
  <c r="N832" i="2"/>
  <c r="R832" i="2" s="1"/>
  <c r="O832" i="2"/>
  <c r="S832" i="2" s="1"/>
  <c r="P832" i="2"/>
  <c r="T832" i="2" s="1"/>
  <c r="N127" i="2"/>
  <c r="R127" i="2" s="1"/>
  <c r="O127" i="2"/>
  <c r="S127" i="2" s="1"/>
  <c r="P127" i="2"/>
  <c r="T127" i="2" s="1"/>
  <c r="N6023" i="2"/>
  <c r="R6023" i="2" s="1"/>
  <c r="O6023" i="2"/>
  <c r="S6023" i="2" s="1"/>
  <c r="P6023" i="2"/>
  <c r="T6023" i="2" s="1"/>
  <c r="N1869" i="2"/>
  <c r="R1869" i="2" s="1"/>
  <c r="O1869" i="2"/>
  <c r="S1869" i="2" s="1"/>
  <c r="P1869" i="2"/>
  <c r="T1869" i="2" s="1"/>
  <c r="N5548" i="2"/>
  <c r="R5548" i="2" s="1"/>
  <c r="O5548" i="2"/>
  <c r="S5548" i="2" s="1"/>
  <c r="P5548" i="2"/>
  <c r="T5548" i="2" s="1"/>
  <c r="N5575" i="2"/>
  <c r="R5575" i="2" s="1"/>
  <c r="O5575" i="2"/>
  <c r="S5575" i="2" s="1"/>
  <c r="P5575" i="2"/>
  <c r="T5575" i="2" s="1"/>
  <c r="N205" i="2"/>
  <c r="R205" i="2" s="1"/>
  <c r="O205" i="2"/>
  <c r="S205" i="2" s="1"/>
  <c r="P205" i="2"/>
  <c r="T205" i="2" s="1"/>
  <c r="N5760" i="2"/>
  <c r="R5760" i="2" s="1"/>
  <c r="O5760" i="2"/>
  <c r="S5760" i="2" s="1"/>
  <c r="P5760" i="2"/>
  <c r="T5760" i="2" s="1"/>
  <c r="N489" i="2"/>
  <c r="R489" i="2" s="1"/>
  <c r="O489" i="2"/>
  <c r="S489" i="2" s="1"/>
  <c r="P489" i="2"/>
  <c r="T489" i="2" s="1"/>
  <c r="N3445" i="2"/>
  <c r="R3445" i="2" s="1"/>
  <c r="O3445" i="2"/>
  <c r="S3445" i="2" s="1"/>
  <c r="P3445" i="2"/>
  <c r="T3445" i="2" s="1"/>
  <c r="N1993" i="2"/>
  <c r="R1993" i="2" s="1"/>
  <c r="O1993" i="2"/>
  <c r="S1993" i="2" s="1"/>
  <c r="P1993" i="2"/>
  <c r="T1993" i="2" s="1"/>
  <c r="N1391" i="2"/>
  <c r="R1391" i="2" s="1"/>
  <c r="O1391" i="2"/>
  <c r="S1391" i="2" s="1"/>
  <c r="P1391" i="2"/>
  <c r="T1391" i="2" s="1"/>
  <c r="N3757" i="2"/>
  <c r="R3757" i="2" s="1"/>
  <c r="O3757" i="2"/>
  <c r="S3757" i="2" s="1"/>
  <c r="P3757" i="2"/>
  <c r="T3757" i="2" s="1"/>
  <c r="N4082" i="2"/>
  <c r="R4082" i="2" s="1"/>
  <c r="O4082" i="2"/>
  <c r="S4082" i="2" s="1"/>
  <c r="P4082" i="2"/>
  <c r="T4082" i="2" s="1"/>
  <c r="N232" i="2"/>
  <c r="R232" i="2" s="1"/>
  <c r="O232" i="2"/>
  <c r="S232" i="2" s="1"/>
  <c r="P232" i="2"/>
  <c r="T232" i="2" s="1"/>
  <c r="N1630" i="2"/>
  <c r="R1630" i="2" s="1"/>
  <c r="O1630" i="2"/>
  <c r="S1630" i="2" s="1"/>
  <c r="P1630" i="2"/>
  <c r="T1630" i="2" s="1"/>
  <c r="N3998" i="2"/>
  <c r="R3998" i="2" s="1"/>
  <c r="O3998" i="2"/>
  <c r="S3998" i="2" s="1"/>
  <c r="P3998" i="2"/>
  <c r="T3998" i="2" s="1"/>
  <c r="N2467" i="2"/>
  <c r="R2467" i="2" s="1"/>
  <c r="O2467" i="2"/>
  <c r="S2467" i="2" s="1"/>
  <c r="P2467" i="2"/>
  <c r="T2467" i="2" s="1"/>
  <c r="N1414" i="2"/>
  <c r="R1414" i="2" s="1"/>
  <c r="O1414" i="2"/>
  <c r="S1414" i="2" s="1"/>
  <c r="P1414" i="2"/>
  <c r="T1414" i="2" s="1"/>
  <c r="N4491" i="2"/>
  <c r="R4491" i="2" s="1"/>
  <c r="O4491" i="2"/>
  <c r="S4491" i="2" s="1"/>
  <c r="P4491" i="2"/>
  <c r="T4491" i="2" s="1"/>
  <c r="N1975" i="2"/>
  <c r="R1975" i="2" s="1"/>
  <c r="O1975" i="2"/>
  <c r="S1975" i="2" s="1"/>
  <c r="P1975" i="2"/>
  <c r="T1975" i="2" s="1"/>
  <c r="N493" i="2"/>
  <c r="R493" i="2" s="1"/>
  <c r="O493" i="2"/>
  <c r="S493" i="2" s="1"/>
  <c r="P493" i="2"/>
  <c r="T493" i="2" s="1"/>
  <c r="N3739" i="2"/>
  <c r="R3739" i="2" s="1"/>
  <c r="O3739" i="2"/>
  <c r="S3739" i="2" s="1"/>
  <c r="P3739" i="2"/>
  <c r="T3739" i="2" s="1"/>
  <c r="N5223" i="2"/>
  <c r="R5223" i="2" s="1"/>
  <c r="O5223" i="2"/>
  <c r="S5223" i="2" s="1"/>
  <c r="P5223" i="2"/>
  <c r="T5223" i="2" s="1"/>
  <c r="N1943" i="2"/>
  <c r="R1943" i="2" s="1"/>
  <c r="O1943" i="2"/>
  <c r="S1943" i="2" s="1"/>
  <c r="P1943" i="2"/>
  <c r="T1943" i="2" s="1"/>
  <c r="N233" i="2"/>
  <c r="R233" i="2" s="1"/>
  <c r="O233" i="2"/>
  <c r="S233" i="2" s="1"/>
  <c r="P233" i="2"/>
  <c r="T233" i="2" s="1"/>
  <c r="N773" i="2"/>
  <c r="R773" i="2" s="1"/>
  <c r="O773" i="2"/>
  <c r="S773" i="2" s="1"/>
  <c r="P773" i="2"/>
  <c r="T773" i="2" s="1"/>
  <c r="N2128" i="2"/>
  <c r="R2128" i="2" s="1"/>
  <c r="O2128" i="2"/>
  <c r="S2128" i="2" s="1"/>
  <c r="P2128" i="2"/>
  <c r="T2128" i="2" s="1"/>
  <c r="N176" i="2"/>
  <c r="R176" i="2" s="1"/>
  <c r="O176" i="2"/>
  <c r="S176" i="2" s="1"/>
  <c r="P176" i="2"/>
  <c r="T176" i="2" s="1"/>
  <c r="N634" i="2"/>
  <c r="R634" i="2" s="1"/>
  <c r="O634" i="2"/>
  <c r="S634" i="2" s="1"/>
  <c r="P634" i="2"/>
  <c r="T634" i="2" s="1"/>
  <c r="N781" i="2"/>
  <c r="R781" i="2" s="1"/>
  <c r="O781" i="2"/>
  <c r="S781" i="2" s="1"/>
  <c r="P781" i="2"/>
  <c r="T781" i="2" s="1"/>
  <c r="N1190" i="2"/>
  <c r="R1190" i="2" s="1"/>
  <c r="O1190" i="2"/>
  <c r="S1190" i="2" s="1"/>
  <c r="P1190" i="2"/>
  <c r="T1190" i="2" s="1"/>
  <c r="N1653" i="2"/>
  <c r="R1653" i="2" s="1"/>
  <c r="O1653" i="2"/>
  <c r="S1653" i="2" s="1"/>
  <c r="P1653" i="2"/>
  <c r="T1653" i="2" s="1"/>
  <c r="N5417" i="2"/>
  <c r="R5417" i="2" s="1"/>
  <c r="O5417" i="2"/>
  <c r="S5417" i="2" s="1"/>
  <c r="P5417" i="2"/>
  <c r="T5417" i="2" s="1"/>
  <c r="N1647" i="2"/>
  <c r="R1647" i="2" s="1"/>
  <c r="O1647" i="2"/>
  <c r="S1647" i="2" s="1"/>
  <c r="P1647" i="2"/>
  <c r="T1647" i="2" s="1"/>
  <c r="N3736" i="2"/>
  <c r="R3736" i="2" s="1"/>
  <c r="O3736" i="2"/>
  <c r="S3736" i="2" s="1"/>
  <c r="P3736" i="2"/>
  <c r="T3736" i="2" s="1"/>
  <c r="N574" i="2"/>
  <c r="R574" i="2" s="1"/>
  <c r="O574" i="2"/>
  <c r="S574" i="2" s="1"/>
  <c r="P574" i="2"/>
  <c r="T574" i="2" s="1"/>
  <c r="N5038" i="2"/>
  <c r="R5038" i="2" s="1"/>
  <c r="O5038" i="2"/>
  <c r="S5038" i="2" s="1"/>
  <c r="P5038" i="2"/>
  <c r="T5038" i="2" s="1"/>
  <c r="N987" i="2"/>
  <c r="R987" i="2" s="1"/>
  <c r="O987" i="2"/>
  <c r="S987" i="2" s="1"/>
  <c r="P987" i="2"/>
  <c r="T987" i="2" s="1"/>
  <c r="N3264" i="2"/>
  <c r="R3264" i="2" s="1"/>
  <c r="O3264" i="2"/>
  <c r="S3264" i="2" s="1"/>
  <c r="P3264" i="2"/>
  <c r="T3264" i="2" s="1"/>
  <c r="N1270" i="2"/>
  <c r="R1270" i="2" s="1"/>
  <c r="O1270" i="2"/>
  <c r="S1270" i="2" s="1"/>
  <c r="P1270" i="2"/>
  <c r="T1270" i="2" s="1"/>
  <c r="N636" i="2"/>
  <c r="R636" i="2" s="1"/>
  <c r="O636" i="2"/>
  <c r="S636" i="2" s="1"/>
  <c r="P636" i="2"/>
  <c r="T636" i="2" s="1"/>
  <c r="N693" i="2"/>
  <c r="R693" i="2" s="1"/>
  <c r="O693" i="2"/>
  <c r="S693" i="2" s="1"/>
  <c r="P693" i="2"/>
  <c r="T693" i="2" s="1"/>
  <c r="N1050" i="2"/>
  <c r="R1050" i="2" s="1"/>
  <c r="O1050" i="2"/>
  <c r="S1050" i="2" s="1"/>
  <c r="P1050" i="2"/>
  <c r="T1050" i="2" s="1"/>
  <c r="N3515" i="2"/>
  <c r="R3515" i="2" s="1"/>
  <c r="O3515" i="2"/>
  <c r="S3515" i="2" s="1"/>
  <c r="P3515" i="2"/>
  <c r="T3515" i="2" s="1"/>
  <c r="N503" i="2"/>
  <c r="R503" i="2" s="1"/>
  <c r="O503" i="2"/>
  <c r="S503" i="2" s="1"/>
  <c r="P503" i="2"/>
  <c r="T503" i="2" s="1"/>
  <c r="N995" i="2"/>
  <c r="R995" i="2" s="1"/>
  <c r="O995" i="2"/>
  <c r="S995" i="2" s="1"/>
  <c r="P995" i="2"/>
  <c r="T995" i="2" s="1"/>
  <c r="N4355" i="2"/>
  <c r="R4355" i="2" s="1"/>
  <c r="O4355" i="2"/>
  <c r="S4355" i="2" s="1"/>
  <c r="P4355" i="2"/>
  <c r="T4355" i="2" s="1"/>
  <c r="N2212" i="2"/>
  <c r="R2212" i="2" s="1"/>
  <c r="O2212" i="2"/>
  <c r="S2212" i="2" s="1"/>
  <c r="P2212" i="2"/>
  <c r="T2212" i="2" s="1"/>
  <c r="N5117" i="2"/>
  <c r="R5117" i="2" s="1"/>
  <c r="O5117" i="2"/>
  <c r="S5117" i="2" s="1"/>
  <c r="P5117" i="2"/>
  <c r="T5117" i="2" s="1"/>
  <c r="N2669" i="2"/>
  <c r="R2669" i="2" s="1"/>
  <c r="O2669" i="2"/>
  <c r="S2669" i="2" s="1"/>
  <c r="P2669" i="2"/>
  <c r="T2669" i="2" s="1"/>
  <c r="N2633" i="2"/>
  <c r="R2633" i="2" s="1"/>
  <c r="O2633" i="2"/>
  <c r="S2633" i="2" s="1"/>
  <c r="P2633" i="2"/>
  <c r="T2633" i="2" s="1"/>
  <c r="N1866" i="2"/>
  <c r="R1866" i="2" s="1"/>
  <c r="O1866" i="2"/>
  <c r="S1866" i="2" s="1"/>
  <c r="P1866" i="2"/>
  <c r="T1866" i="2" s="1"/>
  <c r="N2305" i="2"/>
  <c r="R2305" i="2" s="1"/>
  <c r="O2305" i="2"/>
  <c r="S2305" i="2" s="1"/>
  <c r="P2305" i="2"/>
  <c r="T2305" i="2" s="1"/>
  <c r="N379" i="2"/>
  <c r="R379" i="2" s="1"/>
  <c r="O379" i="2"/>
  <c r="S379" i="2" s="1"/>
  <c r="P379" i="2"/>
  <c r="T379" i="2" s="1"/>
  <c r="N1188" i="2"/>
  <c r="R1188" i="2" s="1"/>
  <c r="O1188" i="2"/>
  <c r="S1188" i="2" s="1"/>
  <c r="P1188" i="2"/>
  <c r="T1188" i="2" s="1"/>
  <c r="N2727" i="2"/>
  <c r="R2727" i="2" s="1"/>
  <c r="O2727" i="2"/>
  <c r="S2727" i="2" s="1"/>
  <c r="P2727" i="2"/>
  <c r="T2727" i="2" s="1"/>
  <c r="N2635" i="2"/>
  <c r="R2635" i="2" s="1"/>
  <c r="O2635" i="2"/>
  <c r="S2635" i="2" s="1"/>
  <c r="P2635" i="2"/>
  <c r="T2635" i="2" s="1"/>
  <c r="N462" i="2"/>
  <c r="R462" i="2" s="1"/>
  <c r="O462" i="2"/>
  <c r="S462" i="2" s="1"/>
  <c r="P462" i="2"/>
  <c r="T462" i="2" s="1"/>
  <c r="N3164" i="2"/>
  <c r="R3164" i="2" s="1"/>
  <c r="O3164" i="2"/>
  <c r="S3164" i="2" s="1"/>
  <c r="P3164" i="2"/>
  <c r="T3164" i="2" s="1"/>
  <c r="N764" i="2"/>
  <c r="R764" i="2" s="1"/>
  <c r="O764" i="2"/>
  <c r="S764" i="2" s="1"/>
  <c r="P764" i="2"/>
  <c r="T764" i="2" s="1"/>
  <c r="N1594" i="2"/>
  <c r="R1594" i="2" s="1"/>
  <c r="O1594" i="2"/>
  <c r="S1594" i="2" s="1"/>
  <c r="P1594" i="2"/>
  <c r="T1594" i="2" s="1"/>
  <c r="N4447" i="2"/>
  <c r="R4447" i="2" s="1"/>
  <c r="O4447" i="2"/>
  <c r="S4447" i="2" s="1"/>
  <c r="P4447" i="2"/>
  <c r="T4447" i="2" s="1"/>
  <c r="N2655" i="2"/>
  <c r="R2655" i="2" s="1"/>
  <c r="O2655" i="2"/>
  <c r="S2655" i="2" s="1"/>
  <c r="P2655" i="2"/>
  <c r="T2655" i="2" s="1"/>
  <c r="N1481" i="2"/>
  <c r="R1481" i="2" s="1"/>
  <c r="O1481" i="2"/>
  <c r="S1481" i="2" s="1"/>
  <c r="P1481" i="2"/>
  <c r="T1481" i="2" s="1"/>
  <c r="N1450" i="2"/>
  <c r="R1450" i="2" s="1"/>
  <c r="O1450" i="2"/>
  <c r="S1450" i="2" s="1"/>
  <c r="P1450" i="2"/>
  <c r="T1450" i="2" s="1"/>
  <c r="N2440" i="2"/>
  <c r="R2440" i="2" s="1"/>
  <c r="O2440" i="2"/>
  <c r="S2440" i="2" s="1"/>
  <c r="P2440" i="2"/>
  <c r="T2440" i="2" s="1"/>
  <c r="N3184" i="2"/>
  <c r="R3184" i="2" s="1"/>
  <c r="O3184" i="2"/>
  <c r="S3184" i="2" s="1"/>
  <c r="P3184" i="2"/>
  <c r="T3184" i="2" s="1"/>
  <c r="N4233" i="2"/>
  <c r="R4233" i="2" s="1"/>
  <c r="O4233" i="2"/>
  <c r="S4233" i="2" s="1"/>
  <c r="P4233" i="2"/>
  <c r="T4233" i="2" s="1"/>
  <c r="N4063" i="2"/>
  <c r="R4063" i="2" s="1"/>
  <c r="O4063" i="2"/>
  <c r="S4063" i="2" s="1"/>
  <c r="P4063" i="2"/>
  <c r="T4063" i="2" s="1"/>
  <c r="N4469" i="2"/>
  <c r="R4469" i="2" s="1"/>
  <c r="O4469" i="2"/>
  <c r="S4469" i="2" s="1"/>
  <c r="P4469" i="2"/>
  <c r="T4469" i="2" s="1"/>
  <c r="N2974" i="2"/>
  <c r="R2974" i="2" s="1"/>
  <c r="O2974" i="2"/>
  <c r="S2974" i="2" s="1"/>
  <c r="P2974" i="2"/>
  <c r="T2974" i="2" s="1"/>
  <c r="N4716" i="2"/>
  <c r="R4716" i="2" s="1"/>
  <c r="O4716" i="2"/>
  <c r="S4716" i="2" s="1"/>
  <c r="P4716" i="2"/>
  <c r="T4716" i="2" s="1"/>
  <c r="N5047" i="2"/>
  <c r="R5047" i="2" s="1"/>
  <c r="O5047" i="2"/>
  <c r="S5047" i="2" s="1"/>
  <c r="P5047" i="2"/>
  <c r="T5047" i="2" s="1"/>
  <c r="N1499" i="2"/>
  <c r="R1499" i="2" s="1"/>
  <c r="O1499" i="2"/>
  <c r="S1499" i="2" s="1"/>
  <c r="P1499" i="2"/>
  <c r="T1499" i="2" s="1"/>
  <c r="N1902" i="2"/>
  <c r="R1902" i="2" s="1"/>
  <c r="O1902" i="2"/>
  <c r="S1902" i="2" s="1"/>
  <c r="P1902" i="2"/>
  <c r="T1902" i="2" s="1"/>
  <c r="N992" i="2"/>
  <c r="R992" i="2" s="1"/>
  <c r="O992" i="2"/>
  <c r="S992" i="2" s="1"/>
  <c r="P992" i="2"/>
  <c r="T992" i="2" s="1"/>
  <c r="N887" i="2"/>
  <c r="R887" i="2" s="1"/>
  <c r="O887" i="2"/>
  <c r="S887" i="2" s="1"/>
  <c r="P887" i="2"/>
  <c r="T887" i="2" s="1"/>
  <c r="N5285" i="2"/>
  <c r="R5285" i="2" s="1"/>
  <c r="O5285" i="2"/>
  <c r="S5285" i="2" s="1"/>
  <c r="P5285" i="2"/>
  <c r="T5285" i="2" s="1"/>
  <c r="N4080" i="2"/>
  <c r="R4080" i="2" s="1"/>
  <c r="O4080" i="2"/>
  <c r="S4080" i="2" s="1"/>
  <c r="P4080" i="2"/>
  <c r="T4080" i="2" s="1"/>
  <c r="N1636" i="2"/>
  <c r="R1636" i="2" s="1"/>
  <c r="O1636" i="2"/>
  <c r="S1636" i="2" s="1"/>
  <c r="P1636" i="2"/>
  <c r="T1636" i="2" s="1"/>
  <c r="N4393" i="2"/>
  <c r="R4393" i="2" s="1"/>
  <c r="O4393" i="2"/>
  <c r="S4393" i="2" s="1"/>
  <c r="P4393" i="2"/>
  <c r="T4393" i="2" s="1"/>
  <c r="N188" i="2"/>
  <c r="R188" i="2" s="1"/>
  <c r="O188" i="2"/>
  <c r="S188" i="2" s="1"/>
  <c r="P188" i="2"/>
  <c r="T188" i="2" s="1"/>
  <c r="N1279" i="2"/>
  <c r="R1279" i="2" s="1"/>
  <c r="O1279" i="2"/>
  <c r="S1279" i="2" s="1"/>
  <c r="P1279" i="2"/>
  <c r="T1279" i="2" s="1"/>
  <c r="N5037" i="2"/>
  <c r="R5037" i="2" s="1"/>
  <c r="O5037" i="2"/>
  <c r="S5037" i="2" s="1"/>
  <c r="P5037" i="2"/>
  <c r="T5037" i="2" s="1"/>
  <c r="N5386" i="2"/>
  <c r="R5386" i="2" s="1"/>
  <c r="O5386" i="2"/>
  <c r="S5386" i="2" s="1"/>
  <c r="P5386" i="2"/>
  <c r="T5386" i="2" s="1"/>
  <c r="N475" i="2"/>
  <c r="R475" i="2" s="1"/>
  <c r="O475" i="2"/>
  <c r="S475" i="2" s="1"/>
  <c r="P475" i="2"/>
  <c r="T475" i="2" s="1"/>
  <c r="N4094" i="2"/>
  <c r="R4094" i="2" s="1"/>
  <c r="O4094" i="2"/>
  <c r="S4094" i="2" s="1"/>
  <c r="P4094" i="2"/>
  <c r="T4094" i="2" s="1"/>
  <c r="N4464" i="2"/>
  <c r="R4464" i="2" s="1"/>
  <c r="O4464" i="2"/>
  <c r="S4464" i="2" s="1"/>
  <c r="P4464" i="2"/>
  <c r="T4464" i="2" s="1"/>
  <c r="N4955" i="2"/>
  <c r="R4955" i="2" s="1"/>
  <c r="O4955" i="2"/>
  <c r="S4955" i="2" s="1"/>
  <c r="P4955" i="2"/>
  <c r="T4955" i="2" s="1"/>
  <c r="N6018" i="2"/>
  <c r="R6018" i="2" s="1"/>
  <c r="O6018" i="2"/>
  <c r="S6018" i="2" s="1"/>
  <c r="P6018" i="2"/>
  <c r="T6018" i="2" s="1"/>
  <c r="N5508" i="2"/>
  <c r="R5508" i="2" s="1"/>
  <c r="O5508" i="2"/>
  <c r="S5508" i="2" s="1"/>
  <c r="P5508" i="2"/>
  <c r="T5508" i="2" s="1"/>
  <c r="N1664" i="2"/>
  <c r="R1664" i="2" s="1"/>
  <c r="O1664" i="2"/>
  <c r="S1664" i="2" s="1"/>
  <c r="P1664" i="2"/>
  <c r="T1664" i="2" s="1"/>
  <c r="N1496" i="2"/>
  <c r="R1496" i="2" s="1"/>
  <c r="O1496" i="2"/>
  <c r="S1496" i="2" s="1"/>
  <c r="P1496" i="2"/>
  <c r="T1496" i="2" s="1"/>
  <c r="N5036" i="2"/>
  <c r="R5036" i="2" s="1"/>
  <c r="O5036" i="2"/>
  <c r="S5036" i="2" s="1"/>
  <c r="P5036" i="2"/>
  <c r="T5036" i="2" s="1"/>
  <c r="N3329" i="2"/>
  <c r="R3329" i="2" s="1"/>
  <c r="O3329" i="2"/>
  <c r="S3329" i="2" s="1"/>
  <c r="P3329" i="2"/>
  <c r="T3329" i="2" s="1"/>
  <c r="N5783" i="2"/>
  <c r="R5783" i="2" s="1"/>
  <c r="O5783" i="2"/>
  <c r="S5783" i="2" s="1"/>
  <c r="P5783" i="2"/>
  <c r="T5783" i="2" s="1"/>
  <c r="N1955" i="2"/>
  <c r="R1955" i="2" s="1"/>
  <c r="O1955" i="2"/>
  <c r="S1955" i="2" s="1"/>
  <c r="P1955" i="2"/>
  <c r="T1955" i="2" s="1"/>
  <c r="N2312" i="2"/>
  <c r="R2312" i="2" s="1"/>
  <c r="O2312" i="2"/>
  <c r="S2312" i="2" s="1"/>
  <c r="P2312" i="2"/>
  <c r="T2312" i="2" s="1"/>
  <c r="N5002" i="2"/>
  <c r="R5002" i="2" s="1"/>
  <c r="O5002" i="2"/>
  <c r="S5002" i="2" s="1"/>
  <c r="P5002" i="2"/>
  <c r="T5002" i="2" s="1"/>
  <c r="N5893" i="2"/>
  <c r="R5893" i="2" s="1"/>
  <c r="O5893" i="2"/>
  <c r="S5893" i="2" s="1"/>
  <c r="P5893" i="2"/>
  <c r="T5893" i="2" s="1"/>
  <c r="N2672" i="2"/>
  <c r="R2672" i="2" s="1"/>
  <c r="O2672" i="2"/>
  <c r="S2672" i="2" s="1"/>
  <c r="P2672" i="2"/>
  <c r="T2672" i="2" s="1"/>
  <c r="N5057" i="2"/>
  <c r="R5057" i="2" s="1"/>
  <c r="O5057" i="2"/>
  <c r="S5057" i="2" s="1"/>
  <c r="P5057" i="2"/>
  <c r="T5057" i="2" s="1"/>
  <c r="N4629" i="2"/>
  <c r="R4629" i="2" s="1"/>
  <c r="O4629" i="2"/>
  <c r="S4629" i="2" s="1"/>
  <c r="P4629" i="2"/>
  <c r="T4629" i="2" s="1"/>
  <c r="N4546" i="2"/>
  <c r="R4546" i="2" s="1"/>
  <c r="O4546" i="2"/>
  <c r="S4546" i="2" s="1"/>
  <c r="P4546" i="2"/>
  <c r="T4546" i="2" s="1"/>
  <c r="N355" i="2"/>
  <c r="R355" i="2" s="1"/>
  <c r="O355" i="2"/>
  <c r="S355" i="2" s="1"/>
  <c r="P355" i="2"/>
  <c r="T355" i="2" s="1"/>
  <c r="N1549" i="2"/>
  <c r="R1549" i="2" s="1"/>
  <c r="O1549" i="2"/>
  <c r="S1549" i="2" s="1"/>
  <c r="P1549" i="2"/>
  <c r="T1549" i="2" s="1"/>
  <c r="N1589" i="2"/>
  <c r="R1589" i="2" s="1"/>
  <c r="O1589" i="2"/>
  <c r="S1589" i="2" s="1"/>
  <c r="P1589" i="2"/>
  <c r="T1589" i="2" s="1"/>
  <c r="N439" i="2"/>
  <c r="R439" i="2" s="1"/>
  <c r="O439" i="2"/>
  <c r="S439" i="2" s="1"/>
  <c r="P439" i="2"/>
  <c r="T439" i="2" s="1"/>
  <c r="N3472" i="2"/>
  <c r="R3472" i="2" s="1"/>
  <c r="O3472" i="2"/>
  <c r="S3472" i="2" s="1"/>
  <c r="P3472" i="2"/>
  <c r="T3472" i="2" s="1"/>
  <c r="N2355" i="2"/>
  <c r="R2355" i="2" s="1"/>
  <c r="O2355" i="2"/>
  <c r="S2355" i="2" s="1"/>
  <c r="P2355" i="2"/>
  <c r="T2355" i="2" s="1"/>
  <c r="N2423" i="2"/>
  <c r="R2423" i="2" s="1"/>
  <c r="O2423" i="2"/>
  <c r="S2423" i="2" s="1"/>
  <c r="P2423" i="2"/>
  <c r="T2423" i="2" s="1"/>
  <c r="N177" i="2"/>
  <c r="R177" i="2" s="1"/>
  <c r="O177" i="2"/>
  <c r="S177" i="2" s="1"/>
  <c r="P177" i="2"/>
  <c r="T177" i="2" s="1"/>
  <c r="N1580" i="2"/>
  <c r="R1580" i="2" s="1"/>
  <c r="O1580" i="2"/>
  <c r="S1580" i="2" s="1"/>
  <c r="P1580" i="2"/>
  <c r="T1580" i="2" s="1"/>
  <c r="N4923" i="2"/>
  <c r="R4923" i="2" s="1"/>
  <c r="O4923" i="2"/>
  <c r="S4923" i="2" s="1"/>
  <c r="P4923" i="2"/>
  <c r="T4923" i="2" s="1"/>
  <c r="N2395" i="2"/>
  <c r="R2395" i="2" s="1"/>
  <c r="O2395" i="2"/>
  <c r="S2395" i="2" s="1"/>
  <c r="P2395" i="2"/>
  <c r="T2395" i="2" s="1"/>
  <c r="N3244" i="2"/>
  <c r="R3244" i="2" s="1"/>
  <c r="O3244" i="2"/>
  <c r="S3244" i="2" s="1"/>
  <c r="P3244" i="2"/>
  <c r="T3244" i="2" s="1"/>
  <c r="N3152" i="2"/>
  <c r="R3152" i="2" s="1"/>
  <c r="O3152" i="2"/>
  <c r="S3152" i="2" s="1"/>
  <c r="P3152" i="2"/>
  <c r="T3152" i="2" s="1"/>
  <c r="N200" i="2"/>
  <c r="R200" i="2" s="1"/>
  <c r="O200" i="2"/>
  <c r="S200" i="2" s="1"/>
  <c r="P200" i="2"/>
  <c r="T200" i="2" s="1"/>
  <c r="N1349" i="2"/>
  <c r="R1349" i="2" s="1"/>
  <c r="O1349" i="2"/>
  <c r="S1349" i="2" s="1"/>
  <c r="P1349" i="2"/>
  <c r="T1349" i="2" s="1"/>
  <c r="N3742" i="2"/>
  <c r="R3742" i="2" s="1"/>
  <c r="O3742" i="2"/>
  <c r="S3742" i="2" s="1"/>
  <c r="P3742" i="2"/>
  <c r="T3742" i="2" s="1"/>
  <c r="N1426" i="2"/>
  <c r="R1426" i="2" s="1"/>
  <c r="O1426" i="2"/>
  <c r="S1426" i="2" s="1"/>
  <c r="P1426" i="2"/>
  <c r="T1426" i="2" s="1"/>
  <c r="N3371" i="2"/>
  <c r="R3371" i="2" s="1"/>
  <c r="O3371" i="2"/>
  <c r="S3371" i="2" s="1"/>
  <c r="P3371" i="2"/>
  <c r="T3371" i="2" s="1"/>
  <c r="N5623" i="2"/>
  <c r="R5623" i="2" s="1"/>
  <c r="O5623" i="2"/>
  <c r="S5623" i="2" s="1"/>
  <c r="P5623" i="2"/>
  <c r="T5623" i="2" s="1"/>
  <c r="N2539" i="2"/>
  <c r="R2539" i="2" s="1"/>
  <c r="O2539" i="2"/>
  <c r="S2539" i="2" s="1"/>
  <c r="P2539" i="2"/>
  <c r="T2539" i="2" s="1"/>
  <c r="N5802" i="2"/>
  <c r="R5802" i="2" s="1"/>
  <c r="O5802" i="2"/>
  <c r="S5802" i="2" s="1"/>
  <c r="P5802" i="2"/>
  <c r="T5802" i="2" s="1"/>
  <c r="N2318" i="2"/>
  <c r="R2318" i="2" s="1"/>
  <c r="O2318" i="2"/>
  <c r="S2318" i="2" s="1"/>
  <c r="P2318" i="2"/>
  <c r="T2318" i="2" s="1"/>
  <c r="N2030" i="2"/>
  <c r="R2030" i="2" s="1"/>
  <c r="O2030" i="2"/>
  <c r="S2030" i="2" s="1"/>
  <c r="P2030" i="2"/>
  <c r="T2030" i="2" s="1"/>
  <c r="N4901" i="2"/>
  <c r="R4901" i="2" s="1"/>
  <c r="O4901" i="2"/>
  <c r="S4901" i="2" s="1"/>
  <c r="P4901" i="2"/>
  <c r="T4901" i="2" s="1"/>
  <c r="N2646" i="2"/>
  <c r="R2646" i="2" s="1"/>
  <c r="O2646" i="2"/>
  <c r="S2646" i="2" s="1"/>
  <c r="P2646" i="2"/>
  <c r="T2646" i="2" s="1"/>
  <c r="N879" i="2"/>
  <c r="R879" i="2" s="1"/>
  <c r="O879" i="2"/>
  <c r="S879" i="2" s="1"/>
  <c r="P879" i="2"/>
  <c r="T879" i="2" s="1"/>
  <c r="N1810" i="2"/>
  <c r="R1810" i="2" s="1"/>
  <c r="O1810" i="2"/>
  <c r="S1810" i="2" s="1"/>
  <c r="P1810" i="2"/>
  <c r="T1810" i="2" s="1"/>
  <c r="N882" i="2"/>
  <c r="R882" i="2" s="1"/>
  <c r="O882" i="2"/>
  <c r="S882" i="2" s="1"/>
  <c r="P882" i="2"/>
  <c r="T882" i="2" s="1"/>
  <c r="N2357" i="2"/>
  <c r="R2357" i="2" s="1"/>
  <c r="O2357" i="2"/>
  <c r="S2357" i="2" s="1"/>
  <c r="P2357" i="2"/>
  <c r="T2357" i="2" s="1"/>
  <c r="N835" i="2"/>
  <c r="R835" i="2" s="1"/>
  <c r="O835" i="2"/>
  <c r="S835" i="2" s="1"/>
  <c r="P835" i="2"/>
  <c r="T835" i="2" s="1"/>
  <c r="N907" i="2"/>
  <c r="R907" i="2" s="1"/>
  <c r="O907" i="2"/>
  <c r="S907" i="2" s="1"/>
  <c r="P907" i="2"/>
  <c r="T907" i="2" s="1"/>
  <c r="N1366" i="2"/>
  <c r="R1366" i="2" s="1"/>
  <c r="O1366" i="2"/>
  <c r="S1366" i="2" s="1"/>
  <c r="P1366" i="2"/>
  <c r="T1366" i="2" s="1"/>
  <c r="N1884" i="2"/>
  <c r="R1884" i="2" s="1"/>
  <c r="O1884" i="2"/>
  <c r="S1884" i="2" s="1"/>
  <c r="P1884" i="2"/>
  <c r="T1884" i="2" s="1"/>
  <c r="N4607" i="2"/>
  <c r="R4607" i="2" s="1"/>
  <c r="O4607" i="2"/>
  <c r="S4607" i="2" s="1"/>
  <c r="P4607" i="2"/>
  <c r="T4607" i="2" s="1"/>
  <c r="N482" i="2"/>
  <c r="R482" i="2" s="1"/>
  <c r="O482" i="2"/>
  <c r="S482" i="2" s="1"/>
  <c r="P482" i="2"/>
  <c r="T482" i="2" s="1"/>
  <c r="N2211" i="2"/>
  <c r="R2211" i="2" s="1"/>
  <c r="O2211" i="2"/>
  <c r="S2211" i="2" s="1"/>
  <c r="P2211" i="2"/>
  <c r="T2211" i="2" s="1"/>
  <c r="N2598" i="2"/>
  <c r="R2598" i="2" s="1"/>
  <c r="O2598" i="2"/>
  <c r="S2598" i="2" s="1"/>
  <c r="P2598" i="2"/>
  <c r="T2598" i="2" s="1"/>
  <c r="N5918" i="2"/>
  <c r="R5918" i="2" s="1"/>
  <c r="O5918" i="2"/>
  <c r="S5918" i="2" s="1"/>
  <c r="P5918" i="2"/>
  <c r="T5918" i="2" s="1"/>
  <c r="N3250" i="2"/>
  <c r="R3250" i="2" s="1"/>
  <c r="O3250" i="2"/>
  <c r="S3250" i="2" s="1"/>
  <c r="P3250" i="2"/>
  <c r="T3250" i="2" s="1"/>
  <c r="N2932" i="2"/>
  <c r="R2932" i="2" s="1"/>
  <c r="O2932" i="2"/>
  <c r="S2932" i="2" s="1"/>
  <c r="P2932" i="2"/>
  <c r="T2932" i="2" s="1"/>
  <c r="N4078" i="2"/>
  <c r="R4078" i="2" s="1"/>
  <c r="O4078" i="2"/>
  <c r="S4078" i="2" s="1"/>
  <c r="P4078" i="2"/>
  <c r="T4078" i="2" s="1"/>
  <c r="N1773" i="2"/>
  <c r="R1773" i="2" s="1"/>
  <c r="O1773" i="2"/>
  <c r="S1773" i="2" s="1"/>
  <c r="P1773" i="2"/>
  <c r="T1773" i="2" s="1"/>
  <c r="N396" i="2"/>
  <c r="R396" i="2" s="1"/>
  <c r="O396" i="2"/>
  <c r="S396" i="2" s="1"/>
  <c r="P396" i="2"/>
  <c r="T396" i="2" s="1"/>
  <c r="N5224" i="2"/>
  <c r="R5224" i="2" s="1"/>
  <c r="O5224" i="2"/>
  <c r="S5224" i="2" s="1"/>
  <c r="P5224" i="2"/>
  <c r="T5224" i="2" s="1"/>
  <c r="N2700" i="2"/>
  <c r="R2700" i="2" s="1"/>
  <c r="O2700" i="2"/>
  <c r="S2700" i="2" s="1"/>
  <c r="P2700" i="2"/>
  <c r="T2700" i="2" s="1"/>
  <c r="N5289" i="2"/>
  <c r="R5289" i="2" s="1"/>
  <c r="O5289" i="2"/>
  <c r="S5289" i="2" s="1"/>
  <c r="P5289" i="2"/>
  <c r="T5289" i="2" s="1"/>
  <c r="N3637" i="2"/>
  <c r="R3637" i="2" s="1"/>
  <c r="O3637" i="2"/>
  <c r="S3637" i="2" s="1"/>
  <c r="P3637" i="2"/>
  <c r="T3637" i="2" s="1"/>
  <c r="N3155" i="2"/>
  <c r="R3155" i="2" s="1"/>
  <c r="O3155" i="2"/>
  <c r="S3155" i="2" s="1"/>
  <c r="P3155" i="2"/>
  <c r="T3155" i="2" s="1"/>
  <c r="N1259" i="2"/>
  <c r="R1259" i="2" s="1"/>
  <c r="O1259" i="2"/>
  <c r="S1259" i="2" s="1"/>
  <c r="P1259" i="2"/>
  <c r="T1259" i="2" s="1"/>
  <c r="N1378" i="2"/>
  <c r="R1378" i="2" s="1"/>
  <c r="O1378" i="2"/>
  <c r="S1378" i="2" s="1"/>
  <c r="P1378" i="2"/>
  <c r="T1378" i="2" s="1"/>
  <c r="N1635" i="2"/>
  <c r="R1635" i="2" s="1"/>
  <c r="O1635" i="2"/>
  <c r="S1635" i="2" s="1"/>
  <c r="P1635" i="2"/>
  <c r="T1635" i="2" s="1"/>
  <c r="N4115" i="2"/>
  <c r="R4115" i="2" s="1"/>
  <c r="O4115" i="2"/>
  <c r="S4115" i="2" s="1"/>
  <c r="P4115" i="2"/>
  <c r="T4115" i="2" s="1"/>
  <c r="N2157" i="2"/>
  <c r="R2157" i="2" s="1"/>
  <c r="O2157" i="2"/>
  <c r="S2157" i="2" s="1"/>
  <c r="P2157" i="2"/>
  <c r="T2157" i="2" s="1"/>
  <c r="N1058" i="2"/>
  <c r="R1058" i="2" s="1"/>
  <c r="O1058" i="2"/>
  <c r="S1058" i="2" s="1"/>
  <c r="P1058" i="2"/>
  <c r="T1058" i="2" s="1"/>
  <c r="N616" i="2"/>
  <c r="R616" i="2" s="1"/>
  <c r="O616" i="2"/>
  <c r="S616" i="2" s="1"/>
  <c r="P616" i="2"/>
  <c r="T616" i="2" s="1"/>
  <c r="N3013" i="2"/>
  <c r="R3013" i="2" s="1"/>
  <c r="O3013" i="2"/>
  <c r="S3013" i="2" s="1"/>
  <c r="P3013" i="2"/>
  <c r="T3013" i="2" s="1"/>
  <c r="N1133" i="2"/>
  <c r="R1133" i="2" s="1"/>
  <c r="O1133" i="2"/>
  <c r="S1133" i="2" s="1"/>
  <c r="P1133" i="2"/>
  <c r="T1133" i="2" s="1"/>
  <c r="N3955" i="2"/>
  <c r="R3955" i="2" s="1"/>
  <c r="O3955" i="2"/>
  <c r="S3955" i="2" s="1"/>
  <c r="P3955" i="2"/>
  <c r="T3955" i="2" s="1"/>
  <c r="N2272" i="2"/>
  <c r="R2272" i="2" s="1"/>
  <c r="O2272" i="2"/>
  <c r="S2272" i="2" s="1"/>
  <c r="P2272" i="2"/>
  <c r="T2272" i="2" s="1"/>
  <c r="N1518" i="2"/>
  <c r="R1518" i="2" s="1"/>
  <c r="O1518" i="2"/>
  <c r="S1518" i="2" s="1"/>
  <c r="P1518" i="2"/>
  <c r="T1518" i="2" s="1"/>
  <c r="N1655" i="2"/>
  <c r="R1655" i="2" s="1"/>
  <c r="O1655" i="2"/>
  <c r="S1655" i="2" s="1"/>
  <c r="P1655" i="2"/>
  <c r="T1655" i="2" s="1"/>
  <c r="N2930" i="2"/>
  <c r="R2930" i="2" s="1"/>
  <c r="O2930" i="2"/>
  <c r="S2930" i="2" s="1"/>
  <c r="P2930" i="2"/>
  <c r="T2930" i="2" s="1"/>
  <c r="N3168" i="2"/>
  <c r="R3168" i="2" s="1"/>
  <c r="O3168" i="2"/>
  <c r="S3168" i="2" s="1"/>
  <c r="P3168" i="2"/>
  <c r="T3168" i="2" s="1"/>
  <c r="N826" i="2"/>
  <c r="R826" i="2" s="1"/>
  <c r="O826" i="2"/>
  <c r="S826" i="2" s="1"/>
  <c r="P826" i="2"/>
  <c r="T826" i="2" s="1"/>
  <c r="N1116" i="2"/>
  <c r="R1116" i="2" s="1"/>
  <c r="O1116" i="2"/>
  <c r="S1116" i="2" s="1"/>
  <c r="P1116" i="2"/>
  <c r="T1116" i="2" s="1"/>
  <c r="N857" i="2"/>
  <c r="R857" i="2" s="1"/>
  <c r="O857" i="2"/>
  <c r="S857" i="2" s="1"/>
  <c r="P857" i="2"/>
  <c r="T857" i="2" s="1"/>
  <c r="N4081" i="2"/>
  <c r="R4081" i="2" s="1"/>
  <c r="O4081" i="2"/>
  <c r="S4081" i="2" s="1"/>
  <c r="P4081" i="2"/>
  <c r="T4081" i="2" s="1"/>
  <c r="N2580" i="2"/>
  <c r="R2580" i="2" s="1"/>
  <c r="O2580" i="2"/>
  <c r="S2580" i="2" s="1"/>
  <c r="P2580" i="2"/>
  <c r="T2580" i="2" s="1"/>
  <c r="N3492" i="2"/>
  <c r="R3492" i="2" s="1"/>
  <c r="O3492" i="2"/>
  <c r="S3492" i="2" s="1"/>
  <c r="P3492" i="2"/>
  <c r="T3492" i="2" s="1"/>
  <c r="N2442" i="2"/>
  <c r="R2442" i="2" s="1"/>
  <c r="O2442" i="2"/>
  <c r="S2442" i="2" s="1"/>
  <c r="P2442" i="2"/>
  <c r="T2442" i="2" s="1"/>
  <c r="N1199" i="2"/>
  <c r="R1199" i="2" s="1"/>
  <c r="O1199" i="2"/>
  <c r="S1199" i="2" s="1"/>
  <c r="P1199" i="2"/>
  <c r="T1199" i="2" s="1"/>
  <c r="N3042" i="2"/>
  <c r="R3042" i="2" s="1"/>
  <c r="O3042" i="2"/>
  <c r="S3042" i="2" s="1"/>
  <c r="P3042" i="2"/>
  <c r="T3042" i="2" s="1"/>
  <c r="N2919" i="2"/>
  <c r="R2919" i="2" s="1"/>
  <c r="O2919" i="2"/>
  <c r="S2919" i="2" s="1"/>
  <c r="P2919" i="2"/>
  <c r="T2919" i="2" s="1"/>
  <c r="N3007" i="2"/>
  <c r="R3007" i="2" s="1"/>
  <c r="O3007" i="2"/>
  <c r="S3007" i="2" s="1"/>
  <c r="P3007" i="2"/>
  <c r="T3007" i="2" s="1"/>
  <c r="N949" i="2"/>
  <c r="R949" i="2" s="1"/>
  <c r="O949" i="2"/>
  <c r="S949" i="2" s="1"/>
  <c r="P949" i="2"/>
  <c r="T949" i="2" s="1"/>
  <c r="N569" i="2"/>
  <c r="R569" i="2" s="1"/>
  <c r="O569" i="2"/>
  <c r="S569" i="2" s="1"/>
  <c r="P569" i="2"/>
  <c r="T569" i="2" s="1"/>
  <c r="N1621" i="2"/>
  <c r="R1621" i="2" s="1"/>
  <c r="O1621" i="2"/>
  <c r="S1621" i="2" s="1"/>
  <c r="P1621" i="2"/>
  <c r="T1621" i="2" s="1"/>
  <c r="N889" i="2"/>
  <c r="R889" i="2" s="1"/>
  <c r="O889" i="2"/>
  <c r="S889" i="2" s="1"/>
  <c r="P889" i="2"/>
  <c r="T889" i="2" s="1"/>
  <c r="N579" i="2"/>
  <c r="R579" i="2" s="1"/>
  <c r="O579" i="2"/>
  <c r="S579" i="2" s="1"/>
  <c r="P579" i="2"/>
  <c r="T579" i="2" s="1"/>
  <c r="N1300" i="2"/>
  <c r="R1300" i="2" s="1"/>
  <c r="O1300" i="2"/>
  <c r="S1300" i="2" s="1"/>
  <c r="P1300" i="2"/>
  <c r="T1300" i="2" s="1"/>
  <c r="N2834" i="2"/>
  <c r="R2834" i="2" s="1"/>
  <c r="O2834" i="2"/>
  <c r="S2834" i="2" s="1"/>
  <c r="P2834" i="2"/>
  <c r="T2834" i="2" s="1"/>
  <c r="N2665" i="2"/>
  <c r="R2665" i="2" s="1"/>
  <c r="O2665" i="2"/>
  <c r="S2665" i="2" s="1"/>
  <c r="P2665" i="2"/>
  <c r="T2665" i="2" s="1"/>
  <c r="N1139" i="2"/>
  <c r="R1139" i="2" s="1"/>
  <c r="O1139" i="2"/>
  <c r="S1139" i="2" s="1"/>
  <c r="P1139" i="2"/>
  <c r="T1139" i="2" s="1"/>
  <c r="N4397" i="2"/>
  <c r="R4397" i="2" s="1"/>
  <c r="O4397" i="2"/>
  <c r="S4397" i="2" s="1"/>
  <c r="P4397" i="2"/>
  <c r="T4397" i="2" s="1"/>
  <c r="N2696" i="2"/>
  <c r="R2696" i="2" s="1"/>
  <c r="O2696" i="2"/>
  <c r="S2696" i="2" s="1"/>
  <c r="P2696" i="2"/>
  <c r="T2696" i="2" s="1"/>
  <c r="N5887" i="2"/>
  <c r="R5887" i="2" s="1"/>
  <c r="O5887" i="2"/>
  <c r="S5887" i="2" s="1"/>
  <c r="P5887" i="2"/>
  <c r="T5887" i="2" s="1"/>
  <c r="N254" i="2"/>
  <c r="R254" i="2" s="1"/>
  <c r="O254" i="2"/>
  <c r="S254" i="2" s="1"/>
  <c r="P254" i="2"/>
  <c r="T254" i="2" s="1"/>
  <c r="N1610" i="2"/>
  <c r="R1610" i="2" s="1"/>
  <c r="O1610" i="2"/>
  <c r="S1610" i="2" s="1"/>
  <c r="P1610" i="2"/>
  <c r="T1610" i="2" s="1"/>
  <c r="N2843" i="2"/>
  <c r="R2843" i="2" s="1"/>
  <c r="O2843" i="2"/>
  <c r="S2843" i="2" s="1"/>
  <c r="P2843" i="2"/>
  <c r="T2843" i="2" s="1"/>
  <c r="N3700" i="2"/>
  <c r="R3700" i="2" s="1"/>
  <c r="O3700" i="2"/>
  <c r="S3700" i="2" s="1"/>
  <c r="P3700" i="2"/>
  <c r="T3700" i="2" s="1"/>
  <c r="N1779" i="2"/>
  <c r="R1779" i="2" s="1"/>
  <c r="O1779" i="2"/>
  <c r="S1779" i="2" s="1"/>
  <c r="P1779" i="2"/>
  <c r="T1779" i="2" s="1"/>
  <c r="N5668" i="2"/>
  <c r="R5668" i="2" s="1"/>
  <c r="O5668" i="2"/>
  <c r="S5668" i="2" s="1"/>
  <c r="P5668" i="2"/>
  <c r="T5668" i="2" s="1"/>
  <c r="N307" i="2"/>
  <c r="R307" i="2" s="1"/>
  <c r="O307" i="2"/>
  <c r="S307" i="2" s="1"/>
  <c r="P307" i="2"/>
  <c r="T307" i="2" s="1"/>
  <c r="N449" i="2"/>
  <c r="R449" i="2" s="1"/>
  <c r="O449" i="2"/>
  <c r="S449" i="2" s="1"/>
  <c r="P449" i="2"/>
  <c r="T449" i="2" s="1"/>
  <c r="N4965" i="2"/>
  <c r="R4965" i="2" s="1"/>
  <c r="O4965" i="2"/>
  <c r="S4965" i="2" s="1"/>
  <c r="P4965" i="2"/>
  <c r="T4965" i="2" s="1"/>
  <c r="N2332" i="2"/>
  <c r="R2332" i="2" s="1"/>
  <c r="O2332" i="2"/>
  <c r="S2332" i="2" s="1"/>
  <c r="P2332" i="2"/>
  <c r="T2332" i="2" s="1"/>
  <c r="N5076" i="2"/>
  <c r="R5076" i="2" s="1"/>
  <c r="O5076" i="2"/>
  <c r="S5076" i="2" s="1"/>
  <c r="P5076" i="2"/>
  <c r="T5076" i="2" s="1"/>
  <c r="N3473" i="2"/>
  <c r="R3473" i="2" s="1"/>
  <c r="O3473" i="2"/>
  <c r="S3473" i="2" s="1"/>
  <c r="P3473" i="2"/>
  <c r="T3473" i="2" s="1"/>
  <c r="N2387" i="2"/>
  <c r="R2387" i="2" s="1"/>
  <c r="O2387" i="2"/>
  <c r="S2387" i="2" s="1"/>
  <c r="P2387" i="2"/>
  <c r="T2387" i="2" s="1"/>
  <c r="N1520" i="2"/>
  <c r="R1520" i="2" s="1"/>
  <c r="O1520" i="2"/>
  <c r="S1520" i="2" s="1"/>
  <c r="P1520" i="2"/>
  <c r="T1520" i="2" s="1"/>
  <c r="N3364" i="2"/>
  <c r="R3364" i="2" s="1"/>
  <c r="O3364" i="2"/>
  <c r="S3364" i="2" s="1"/>
  <c r="P3364" i="2"/>
  <c r="T3364" i="2" s="1"/>
  <c r="N3956" i="2"/>
  <c r="R3956" i="2" s="1"/>
  <c r="O3956" i="2"/>
  <c r="S3956" i="2" s="1"/>
  <c r="P3956" i="2"/>
  <c r="T3956" i="2" s="1"/>
  <c r="N3669" i="2"/>
  <c r="R3669" i="2" s="1"/>
  <c r="O3669" i="2"/>
  <c r="S3669" i="2" s="1"/>
  <c r="P3669" i="2"/>
  <c r="T3669" i="2" s="1"/>
  <c r="N1009" i="2"/>
  <c r="R1009" i="2" s="1"/>
  <c r="O1009" i="2"/>
  <c r="S1009" i="2" s="1"/>
  <c r="P1009" i="2"/>
  <c r="T1009" i="2" s="1"/>
  <c r="N3562" i="2"/>
  <c r="R3562" i="2" s="1"/>
  <c r="O3562" i="2"/>
  <c r="S3562" i="2" s="1"/>
  <c r="P3562" i="2"/>
  <c r="T3562" i="2" s="1"/>
  <c r="N1238" i="2"/>
  <c r="R1238" i="2" s="1"/>
  <c r="O1238" i="2"/>
  <c r="S1238" i="2" s="1"/>
  <c r="P1238" i="2"/>
  <c r="T1238" i="2" s="1"/>
  <c r="N3026" i="2"/>
  <c r="R3026" i="2" s="1"/>
  <c r="O3026" i="2"/>
  <c r="S3026" i="2" s="1"/>
  <c r="P3026" i="2"/>
  <c r="T3026" i="2" s="1"/>
  <c r="N659" i="2"/>
  <c r="R659" i="2" s="1"/>
  <c r="O659" i="2"/>
  <c r="S659" i="2" s="1"/>
  <c r="P659" i="2"/>
  <c r="T659" i="2" s="1"/>
  <c r="N1045" i="2"/>
  <c r="R1045" i="2" s="1"/>
  <c r="O1045" i="2"/>
  <c r="S1045" i="2" s="1"/>
  <c r="P1045" i="2"/>
  <c r="T1045" i="2" s="1"/>
  <c r="N1030" i="2"/>
  <c r="R1030" i="2" s="1"/>
  <c r="O1030" i="2"/>
  <c r="S1030" i="2" s="1"/>
  <c r="P1030" i="2"/>
  <c r="T1030" i="2" s="1"/>
  <c r="N3266" i="2"/>
  <c r="R3266" i="2" s="1"/>
  <c r="O3266" i="2"/>
  <c r="S3266" i="2" s="1"/>
  <c r="P3266" i="2"/>
  <c r="T3266" i="2" s="1"/>
  <c r="N5474" i="2"/>
  <c r="R5474" i="2" s="1"/>
  <c r="O5474" i="2"/>
  <c r="S5474" i="2" s="1"/>
  <c r="P5474" i="2"/>
  <c r="T5474" i="2" s="1"/>
  <c r="N3931" i="2"/>
  <c r="R3931" i="2" s="1"/>
  <c r="O3931" i="2"/>
  <c r="S3931" i="2" s="1"/>
  <c r="P3931" i="2"/>
  <c r="T3931" i="2" s="1"/>
  <c r="N991" i="2"/>
  <c r="R991" i="2" s="1"/>
  <c r="O991" i="2"/>
  <c r="S991" i="2" s="1"/>
  <c r="P991" i="2"/>
  <c r="T991" i="2" s="1"/>
  <c r="N3452" i="2"/>
  <c r="R3452" i="2" s="1"/>
  <c r="O3452" i="2"/>
  <c r="S3452" i="2" s="1"/>
  <c r="P3452" i="2"/>
  <c r="T3452" i="2" s="1"/>
  <c r="N2072" i="2"/>
  <c r="R2072" i="2" s="1"/>
  <c r="O2072" i="2"/>
  <c r="S2072" i="2" s="1"/>
  <c r="P2072" i="2"/>
  <c r="T2072" i="2" s="1"/>
  <c r="N1798" i="2"/>
  <c r="R1798" i="2" s="1"/>
  <c r="O1798" i="2"/>
  <c r="S1798" i="2" s="1"/>
  <c r="P1798" i="2"/>
  <c r="T1798" i="2" s="1"/>
  <c r="N4386" i="2"/>
  <c r="R4386" i="2" s="1"/>
  <c r="O4386" i="2"/>
  <c r="S4386" i="2" s="1"/>
  <c r="P4386" i="2"/>
  <c r="T4386" i="2" s="1"/>
  <c r="N2451" i="2"/>
  <c r="R2451" i="2" s="1"/>
  <c r="O2451" i="2"/>
  <c r="S2451" i="2" s="1"/>
  <c r="P2451" i="2"/>
  <c r="T2451" i="2" s="1"/>
  <c r="N1380" i="2"/>
  <c r="R1380" i="2" s="1"/>
  <c r="O1380" i="2"/>
  <c r="S1380" i="2" s="1"/>
  <c r="P1380" i="2"/>
  <c r="T1380" i="2" s="1"/>
  <c r="N1068" i="2"/>
  <c r="R1068" i="2" s="1"/>
  <c r="O1068" i="2"/>
  <c r="S1068" i="2" s="1"/>
  <c r="P1068" i="2"/>
  <c r="T1068" i="2" s="1"/>
  <c r="N4651" i="2"/>
  <c r="R4651" i="2" s="1"/>
  <c r="O4651" i="2"/>
  <c r="S4651" i="2" s="1"/>
  <c r="P4651" i="2"/>
  <c r="T4651" i="2" s="1"/>
  <c r="N3523" i="2"/>
  <c r="R3523" i="2" s="1"/>
  <c r="O3523" i="2"/>
  <c r="S3523" i="2" s="1"/>
  <c r="P3523" i="2"/>
  <c r="T3523" i="2" s="1"/>
  <c r="N1424" i="2"/>
  <c r="R1424" i="2" s="1"/>
  <c r="O1424" i="2"/>
  <c r="S1424" i="2" s="1"/>
  <c r="P1424" i="2"/>
  <c r="T1424" i="2" s="1"/>
  <c r="N1800" i="2"/>
  <c r="R1800" i="2" s="1"/>
  <c r="O1800" i="2"/>
  <c r="S1800" i="2" s="1"/>
  <c r="P1800" i="2"/>
  <c r="T1800" i="2" s="1"/>
  <c r="N1465" i="2"/>
  <c r="R1465" i="2" s="1"/>
  <c r="O1465" i="2"/>
  <c r="S1465" i="2" s="1"/>
  <c r="P1465" i="2"/>
  <c r="T1465" i="2" s="1"/>
  <c r="N1338" i="2"/>
  <c r="R1338" i="2" s="1"/>
  <c r="O1338" i="2"/>
  <c r="S1338" i="2" s="1"/>
  <c r="P1338" i="2"/>
  <c r="T1338" i="2" s="1"/>
  <c r="N2612" i="2"/>
  <c r="R2612" i="2" s="1"/>
  <c r="O2612" i="2"/>
  <c r="S2612" i="2" s="1"/>
  <c r="P2612" i="2"/>
  <c r="T2612" i="2" s="1"/>
  <c r="N4347" i="2"/>
  <c r="R4347" i="2" s="1"/>
  <c r="O4347" i="2"/>
  <c r="S4347" i="2" s="1"/>
  <c r="P4347" i="2"/>
  <c r="T4347" i="2" s="1"/>
  <c r="N4760" i="2"/>
  <c r="R4760" i="2" s="1"/>
  <c r="O4760" i="2"/>
  <c r="S4760" i="2" s="1"/>
  <c r="P4760" i="2"/>
  <c r="T4760" i="2" s="1"/>
  <c r="N2489" i="2"/>
  <c r="R2489" i="2" s="1"/>
  <c r="O2489" i="2"/>
  <c r="S2489" i="2" s="1"/>
  <c r="P2489" i="2"/>
  <c r="T2489" i="2" s="1"/>
  <c r="N1972" i="2"/>
  <c r="R1972" i="2" s="1"/>
  <c r="O1972" i="2"/>
  <c r="S1972" i="2" s="1"/>
  <c r="P1972" i="2"/>
  <c r="T1972" i="2" s="1"/>
  <c r="N3832" i="2"/>
  <c r="R3832" i="2" s="1"/>
  <c r="O3832" i="2"/>
  <c r="S3832" i="2" s="1"/>
  <c r="P3832" i="2"/>
  <c r="T3832" i="2" s="1"/>
  <c r="N4476" i="2"/>
  <c r="R4476" i="2" s="1"/>
  <c r="O4476" i="2"/>
  <c r="S4476" i="2" s="1"/>
  <c r="P4476" i="2"/>
  <c r="T4476" i="2" s="1"/>
  <c r="N1266" i="2"/>
  <c r="R1266" i="2" s="1"/>
  <c r="O1266" i="2"/>
  <c r="S1266" i="2" s="1"/>
  <c r="P1266" i="2"/>
  <c r="T1266" i="2" s="1"/>
  <c r="N4662" i="2"/>
  <c r="R4662" i="2" s="1"/>
  <c r="O4662" i="2"/>
  <c r="S4662" i="2" s="1"/>
  <c r="P4662" i="2"/>
  <c r="T4662" i="2" s="1"/>
  <c r="N2042" i="2"/>
  <c r="R2042" i="2" s="1"/>
  <c r="O2042" i="2"/>
  <c r="S2042" i="2" s="1"/>
  <c r="P2042" i="2"/>
  <c r="T2042" i="2" s="1"/>
  <c r="N3165" i="2"/>
  <c r="R3165" i="2" s="1"/>
  <c r="O3165" i="2"/>
  <c r="S3165" i="2" s="1"/>
  <c r="P3165" i="2"/>
  <c r="T3165" i="2" s="1"/>
  <c r="N3639" i="2"/>
  <c r="R3639" i="2" s="1"/>
  <c r="O3639" i="2"/>
  <c r="S3639" i="2" s="1"/>
  <c r="P3639" i="2"/>
  <c r="T3639" i="2" s="1"/>
  <c r="N3845" i="2"/>
  <c r="R3845" i="2" s="1"/>
  <c r="O3845" i="2"/>
  <c r="S3845" i="2" s="1"/>
  <c r="P3845" i="2"/>
  <c r="T3845" i="2" s="1"/>
  <c r="N5253" i="2"/>
  <c r="R5253" i="2" s="1"/>
  <c r="O5253" i="2"/>
  <c r="S5253" i="2" s="1"/>
  <c r="P5253" i="2"/>
  <c r="T5253" i="2" s="1"/>
  <c r="N1875" i="2"/>
  <c r="R1875" i="2" s="1"/>
  <c r="O1875" i="2"/>
  <c r="S1875" i="2" s="1"/>
  <c r="P1875" i="2"/>
  <c r="T1875" i="2" s="1"/>
  <c r="N3891" i="2"/>
  <c r="R3891" i="2" s="1"/>
  <c r="O3891" i="2"/>
  <c r="S3891" i="2" s="1"/>
  <c r="P3891" i="2"/>
  <c r="T3891" i="2" s="1"/>
  <c r="N413" i="2"/>
  <c r="R413" i="2" s="1"/>
  <c r="O413" i="2"/>
  <c r="S413" i="2" s="1"/>
  <c r="P413" i="2"/>
  <c r="T413" i="2" s="1"/>
  <c r="N4308" i="2"/>
  <c r="R4308" i="2" s="1"/>
  <c r="O4308" i="2"/>
  <c r="S4308" i="2" s="1"/>
  <c r="P4308" i="2"/>
  <c r="T4308" i="2" s="1"/>
  <c r="N2017" i="2"/>
  <c r="R2017" i="2" s="1"/>
  <c r="O2017" i="2"/>
  <c r="S2017" i="2" s="1"/>
  <c r="P2017" i="2"/>
  <c r="T2017" i="2" s="1"/>
  <c r="N5468" i="2"/>
  <c r="R5468" i="2" s="1"/>
  <c r="O5468" i="2"/>
  <c r="S5468" i="2" s="1"/>
  <c r="P5468" i="2"/>
  <c r="T5468" i="2" s="1"/>
  <c r="N4222" i="2"/>
  <c r="R4222" i="2" s="1"/>
  <c r="O4222" i="2"/>
  <c r="S4222" i="2" s="1"/>
  <c r="P4222" i="2"/>
  <c r="T4222" i="2" s="1"/>
  <c r="N3287" i="2"/>
  <c r="R3287" i="2" s="1"/>
  <c r="O3287" i="2"/>
  <c r="S3287" i="2" s="1"/>
  <c r="P3287" i="2"/>
  <c r="T3287" i="2" s="1"/>
  <c r="N6057" i="2"/>
  <c r="R6057" i="2" s="1"/>
  <c r="O6057" i="2"/>
  <c r="S6057" i="2" s="1"/>
  <c r="P6057" i="2"/>
  <c r="T6057" i="2" s="1"/>
  <c r="N3597" i="2"/>
  <c r="R3597" i="2" s="1"/>
  <c r="O3597" i="2"/>
  <c r="S3597" i="2" s="1"/>
  <c r="P3597" i="2"/>
  <c r="T3597" i="2" s="1"/>
  <c r="N814" i="2"/>
  <c r="R814" i="2" s="1"/>
  <c r="O814" i="2"/>
  <c r="S814" i="2" s="1"/>
  <c r="P814" i="2"/>
  <c r="T814" i="2" s="1"/>
  <c r="N5231" i="2"/>
  <c r="R5231" i="2" s="1"/>
  <c r="O5231" i="2"/>
  <c r="S5231" i="2" s="1"/>
  <c r="P5231" i="2"/>
  <c r="T5231" i="2" s="1"/>
  <c r="N1110" i="2"/>
  <c r="R1110" i="2" s="1"/>
  <c r="O1110" i="2"/>
  <c r="S1110" i="2" s="1"/>
  <c r="P1110" i="2"/>
  <c r="T1110" i="2" s="1"/>
  <c r="N2039" i="2"/>
  <c r="R2039" i="2" s="1"/>
  <c r="O2039" i="2"/>
  <c r="S2039" i="2" s="1"/>
  <c r="P2039" i="2"/>
  <c r="T2039" i="2" s="1"/>
  <c r="N1026" i="2"/>
  <c r="R1026" i="2" s="1"/>
  <c r="O1026" i="2"/>
  <c r="S1026" i="2" s="1"/>
  <c r="P1026" i="2"/>
  <c r="T1026" i="2" s="1"/>
  <c r="N3663" i="2"/>
  <c r="R3663" i="2" s="1"/>
  <c r="O3663" i="2"/>
  <c r="S3663" i="2" s="1"/>
  <c r="P3663" i="2"/>
  <c r="T3663" i="2" s="1"/>
  <c r="N4757" i="2"/>
  <c r="R4757" i="2" s="1"/>
  <c r="O4757" i="2"/>
  <c r="S4757" i="2" s="1"/>
  <c r="P4757" i="2"/>
  <c r="T4757" i="2" s="1"/>
  <c r="N5153" i="2"/>
  <c r="R5153" i="2" s="1"/>
  <c r="O5153" i="2"/>
  <c r="S5153" i="2" s="1"/>
  <c r="P5153" i="2"/>
  <c r="T5153" i="2" s="1"/>
  <c r="N2189" i="2"/>
  <c r="R2189" i="2" s="1"/>
  <c r="O2189" i="2"/>
  <c r="S2189" i="2" s="1"/>
  <c r="P2189" i="2"/>
  <c r="T2189" i="2" s="1"/>
  <c r="N2345" i="2"/>
  <c r="R2345" i="2" s="1"/>
  <c r="O2345" i="2"/>
  <c r="S2345" i="2" s="1"/>
  <c r="P2345" i="2"/>
  <c r="T2345" i="2" s="1"/>
  <c r="N2754" i="2"/>
  <c r="R2754" i="2" s="1"/>
  <c r="O2754" i="2"/>
  <c r="S2754" i="2" s="1"/>
  <c r="P2754" i="2"/>
  <c r="T2754" i="2" s="1"/>
  <c r="N5756" i="2"/>
  <c r="R5756" i="2" s="1"/>
  <c r="O5756" i="2"/>
  <c r="S5756" i="2" s="1"/>
  <c r="P5756" i="2"/>
  <c r="T5756" i="2" s="1"/>
  <c r="N5824" i="2"/>
  <c r="R5824" i="2" s="1"/>
  <c r="O5824" i="2"/>
  <c r="S5824" i="2" s="1"/>
  <c r="P5824" i="2"/>
  <c r="T5824" i="2" s="1"/>
  <c r="N3567" i="2"/>
  <c r="R3567" i="2" s="1"/>
  <c r="O3567" i="2"/>
  <c r="S3567" i="2" s="1"/>
  <c r="P3567" i="2"/>
  <c r="T3567" i="2" s="1"/>
  <c r="N5886" i="2"/>
  <c r="R5886" i="2" s="1"/>
  <c r="O5886" i="2"/>
  <c r="S5886" i="2" s="1"/>
  <c r="P5886" i="2"/>
  <c r="T5886" i="2" s="1"/>
  <c r="N391" i="2"/>
  <c r="R391" i="2" s="1"/>
  <c r="O391" i="2"/>
  <c r="S391" i="2" s="1"/>
  <c r="P391" i="2"/>
  <c r="T391" i="2" s="1"/>
  <c r="N3015" i="2"/>
  <c r="R3015" i="2" s="1"/>
  <c r="O3015" i="2"/>
  <c r="S3015" i="2" s="1"/>
  <c r="P3015" i="2"/>
  <c r="T3015" i="2" s="1"/>
  <c r="N1893" i="2"/>
  <c r="R1893" i="2" s="1"/>
  <c r="O1893" i="2"/>
  <c r="S1893" i="2" s="1"/>
  <c r="P1893" i="2"/>
  <c r="T1893" i="2" s="1"/>
  <c r="N2350" i="2"/>
  <c r="R2350" i="2" s="1"/>
  <c r="O2350" i="2"/>
  <c r="S2350" i="2" s="1"/>
  <c r="P2350" i="2"/>
  <c r="T2350" i="2" s="1"/>
  <c r="N1812" i="2"/>
  <c r="R1812" i="2" s="1"/>
  <c r="O1812" i="2"/>
  <c r="S1812" i="2" s="1"/>
  <c r="P1812" i="2"/>
  <c r="T1812" i="2" s="1"/>
  <c r="N484" i="2"/>
  <c r="R484" i="2" s="1"/>
  <c r="O484" i="2"/>
  <c r="S484" i="2" s="1"/>
  <c r="P484" i="2"/>
  <c r="T484" i="2" s="1"/>
  <c r="N4871" i="2"/>
  <c r="R4871" i="2" s="1"/>
  <c r="O4871" i="2"/>
  <c r="S4871" i="2" s="1"/>
  <c r="P4871" i="2"/>
  <c r="T4871" i="2" s="1"/>
  <c r="N4667" i="2"/>
  <c r="R4667" i="2" s="1"/>
  <c r="O4667" i="2"/>
  <c r="S4667" i="2" s="1"/>
  <c r="P4667" i="2"/>
  <c r="T4667" i="2" s="1"/>
  <c r="N1857" i="2"/>
  <c r="R1857" i="2" s="1"/>
  <c r="O1857" i="2"/>
  <c r="S1857" i="2" s="1"/>
  <c r="P1857" i="2"/>
  <c r="T1857" i="2" s="1"/>
  <c r="N2120" i="2"/>
  <c r="R2120" i="2" s="1"/>
  <c r="O2120" i="2"/>
  <c r="S2120" i="2" s="1"/>
  <c r="P2120" i="2"/>
  <c r="T2120" i="2" s="1"/>
  <c r="N2415" i="2"/>
  <c r="R2415" i="2" s="1"/>
  <c r="O2415" i="2"/>
  <c r="S2415" i="2" s="1"/>
  <c r="P2415" i="2"/>
  <c r="T2415" i="2" s="1"/>
  <c r="N930" i="2"/>
  <c r="R930" i="2" s="1"/>
  <c r="O930" i="2"/>
  <c r="S930" i="2" s="1"/>
  <c r="P930" i="2"/>
  <c r="T930" i="2" s="1"/>
  <c r="N990" i="2"/>
  <c r="R990" i="2" s="1"/>
  <c r="O990" i="2"/>
  <c r="S990" i="2" s="1"/>
  <c r="P990" i="2"/>
  <c r="T990" i="2" s="1"/>
  <c r="N1919" i="2"/>
  <c r="R1919" i="2" s="1"/>
  <c r="O1919" i="2"/>
  <c r="S1919" i="2" s="1"/>
  <c r="P1919" i="2"/>
  <c r="T1919" i="2" s="1"/>
  <c r="N3290" i="2"/>
  <c r="R3290" i="2" s="1"/>
  <c r="O3290" i="2"/>
  <c r="S3290" i="2" s="1"/>
  <c r="P3290" i="2"/>
  <c r="T3290" i="2" s="1"/>
  <c r="N3486" i="2"/>
  <c r="R3486" i="2" s="1"/>
  <c r="O3486" i="2"/>
  <c r="S3486" i="2" s="1"/>
  <c r="P3486" i="2"/>
  <c r="T3486" i="2" s="1"/>
  <c r="N314" i="2"/>
  <c r="R314" i="2" s="1"/>
  <c r="O314" i="2"/>
  <c r="S314" i="2" s="1"/>
  <c r="P314" i="2"/>
  <c r="T314" i="2" s="1"/>
  <c r="N2626" i="2"/>
  <c r="R2626" i="2" s="1"/>
  <c r="O2626" i="2"/>
  <c r="S2626" i="2" s="1"/>
  <c r="P2626" i="2"/>
  <c r="T2626" i="2" s="1"/>
  <c r="N3592" i="2"/>
  <c r="R3592" i="2" s="1"/>
  <c r="O3592" i="2"/>
  <c r="S3592" i="2" s="1"/>
  <c r="P3592" i="2"/>
  <c r="T3592" i="2" s="1"/>
  <c r="N2860" i="2"/>
  <c r="R2860" i="2" s="1"/>
  <c r="O2860" i="2"/>
  <c r="S2860" i="2" s="1"/>
  <c r="P2860" i="2"/>
  <c r="T2860" i="2" s="1"/>
  <c r="N1873" i="2"/>
  <c r="R1873" i="2" s="1"/>
  <c r="O1873" i="2"/>
  <c r="S1873" i="2" s="1"/>
  <c r="P1873" i="2"/>
  <c r="T1873" i="2" s="1"/>
  <c r="N4092" i="2"/>
  <c r="R4092" i="2" s="1"/>
  <c r="O4092" i="2"/>
  <c r="S4092" i="2" s="1"/>
  <c r="P4092" i="2"/>
  <c r="T4092" i="2" s="1"/>
  <c r="N1245" i="2"/>
  <c r="R1245" i="2" s="1"/>
  <c r="O1245" i="2"/>
  <c r="S1245" i="2" s="1"/>
  <c r="P1245" i="2"/>
  <c r="T1245" i="2" s="1"/>
  <c r="N2757" i="2"/>
  <c r="R2757" i="2" s="1"/>
  <c r="O2757" i="2"/>
  <c r="S2757" i="2" s="1"/>
  <c r="P2757" i="2"/>
  <c r="T2757" i="2" s="1"/>
  <c r="N1344" i="2"/>
  <c r="R1344" i="2" s="1"/>
  <c r="O1344" i="2"/>
  <c r="S1344" i="2" s="1"/>
  <c r="P1344" i="2"/>
  <c r="T1344" i="2" s="1"/>
  <c r="N5784" i="2"/>
  <c r="R5784" i="2" s="1"/>
  <c r="O5784" i="2"/>
  <c r="S5784" i="2" s="1"/>
  <c r="P5784" i="2"/>
  <c r="T5784" i="2" s="1"/>
  <c r="N4521" i="2"/>
  <c r="R4521" i="2" s="1"/>
  <c r="O4521" i="2"/>
  <c r="S4521" i="2" s="1"/>
  <c r="P4521" i="2"/>
  <c r="T4521" i="2" s="1"/>
  <c r="N3565" i="2"/>
  <c r="R3565" i="2" s="1"/>
  <c r="O3565" i="2"/>
  <c r="S3565" i="2" s="1"/>
  <c r="P3565" i="2"/>
  <c r="T3565" i="2" s="1"/>
  <c r="N4201" i="2"/>
  <c r="R4201" i="2" s="1"/>
  <c r="O4201" i="2"/>
  <c r="S4201" i="2" s="1"/>
  <c r="P4201" i="2"/>
  <c r="T4201" i="2" s="1"/>
  <c r="N4025" i="2"/>
  <c r="R4025" i="2" s="1"/>
  <c r="O4025" i="2"/>
  <c r="S4025" i="2" s="1"/>
  <c r="P4025" i="2"/>
  <c r="T4025" i="2" s="1"/>
  <c r="N4049" i="2"/>
  <c r="R4049" i="2" s="1"/>
  <c r="O4049" i="2"/>
  <c r="S4049" i="2" s="1"/>
  <c r="P4049" i="2"/>
  <c r="T4049" i="2" s="1"/>
  <c r="N972" i="2"/>
  <c r="R972" i="2" s="1"/>
  <c r="O972" i="2"/>
  <c r="S972" i="2" s="1"/>
  <c r="P972" i="2"/>
  <c r="T972" i="2" s="1"/>
  <c r="N333" i="2"/>
  <c r="R333" i="2" s="1"/>
  <c r="O333" i="2"/>
  <c r="S333" i="2" s="1"/>
  <c r="P333" i="2"/>
  <c r="T333" i="2" s="1"/>
  <c r="N3658" i="2"/>
  <c r="R3658" i="2" s="1"/>
  <c r="O3658" i="2"/>
  <c r="S3658" i="2" s="1"/>
  <c r="P3658" i="2"/>
  <c r="T3658" i="2" s="1"/>
  <c r="N1970" i="2"/>
  <c r="R1970" i="2" s="1"/>
  <c r="O1970" i="2"/>
  <c r="S1970" i="2" s="1"/>
  <c r="P1970" i="2"/>
  <c r="T1970" i="2" s="1"/>
  <c r="N603" i="2"/>
  <c r="R603" i="2" s="1"/>
  <c r="O603" i="2"/>
  <c r="S603" i="2" s="1"/>
  <c r="P603" i="2"/>
  <c r="T603" i="2" s="1"/>
  <c r="N1227" i="2"/>
  <c r="R1227" i="2" s="1"/>
  <c r="O1227" i="2"/>
  <c r="S1227" i="2" s="1"/>
  <c r="P1227" i="2"/>
  <c r="T1227" i="2" s="1"/>
  <c r="N606" i="2"/>
  <c r="R606" i="2" s="1"/>
  <c r="O606" i="2"/>
  <c r="S606" i="2" s="1"/>
  <c r="P606" i="2"/>
  <c r="T606" i="2" s="1"/>
  <c r="N4807" i="2"/>
  <c r="R4807" i="2" s="1"/>
  <c r="O4807" i="2"/>
  <c r="S4807" i="2" s="1"/>
  <c r="P4807" i="2"/>
  <c r="T4807" i="2" s="1"/>
  <c r="N5808" i="2"/>
  <c r="R5808" i="2" s="1"/>
  <c r="O5808" i="2"/>
  <c r="S5808" i="2" s="1"/>
  <c r="P5808" i="2"/>
  <c r="T5808" i="2" s="1"/>
  <c r="N5642" i="2"/>
  <c r="R5642" i="2" s="1"/>
  <c r="O5642" i="2"/>
  <c r="S5642" i="2" s="1"/>
  <c r="P5642" i="2"/>
  <c r="T5642" i="2" s="1"/>
  <c r="N864" i="2"/>
  <c r="R864" i="2" s="1"/>
  <c r="O864" i="2"/>
  <c r="S864" i="2" s="1"/>
  <c r="P864" i="2"/>
  <c r="T864" i="2" s="1"/>
  <c r="N4121" i="2"/>
  <c r="R4121" i="2" s="1"/>
  <c r="O4121" i="2"/>
  <c r="S4121" i="2" s="1"/>
  <c r="P4121" i="2"/>
  <c r="T4121" i="2" s="1"/>
  <c r="N2249" i="2"/>
  <c r="R2249" i="2" s="1"/>
  <c r="O2249" i="2"/>
  <c r="S2249" i="2" s="1"/>
  <c r="P2249" i="2"/>
  <c r="T2249" i="2" s="1"/>
  <c r="N1299" i="2"/>
  <c r="R1299" i="2" s="1"/>
  <c r="O1299" i="2"/>
  <c r="S1299" i="2" s="1"/>
  <c r="P1299" i="2"/>
  <c r="T1299" i="2" s="1"/>
  <c r="N1778" i="2"/>
  <c r="R1778" i="2" s="1"/>
  <c r="O1778" i="2"/>
  <c r="S1778" i="2" s="1"/>
  <c r="P1778" i="2"/>
  <c r="T1778" i="2" s="1"/>
  <c r="N1447" i="2"/>
  <c r="R1447" i="2" s="1"/>
  <c r="O1447" i="2"/>
  <c r="S1447" i="2" s="1"/>
  <c r="P1447" i="2"/>
  <c r="T1447" i="2" s="1"/>
  <c r="N4185" i="2"/>
  <c r="R4185" i="2" s="1"/>
  <c r="O4185" i="2"/>
  <c r="S4185" i="2" s="1"/>
  <c r="P4185" i="2"/>
  <c r="T4185" i="2" s="1"/>
  <c r="N847" i="2"/>
  <c r="R847" i="2" s="1"/>
  <c r="O847" i="2"/>
  <c r="S847" i="2" s="1"/>
  <c r="P847" i="2"/>
  <c r="T847" i="2" s="1"/>
  <c r="N1926" i="2"/>
  <c r="R1926" i="2" s="1"/>
  <c r="O1926" i="2"/>
  <c r="S1926" i="2" s="1"/>
  <c r="P1926" i="2"/>
  <c r="T1926" i="2" s="1"/>
  <c r="N2725" i="2"/>
  <c r="R2725" i="2" s="1"/>
  <c r="O2725" i="2"/>
  <c r="S2725" i="2" s="1"/>
  <c r="P2725" i="2"/>
  <c r="T2725" i="2" s="1"/>
  <c r="N2718" i="2"/>
  <c r="R2718" i="2" s="1"/>
  <c r="O2718" i="2"/>
  <c r="S2718" i="2" s="1"/>
  <c r="P2718" i="2"/>
  <c r="T2718" i="2" s="1"/>
  <c r="N1693" i="2"/>
  <c r="R1693" i="2" s="1"/>
  <c r="O1693" i="2"/>
  <c r="S1693" i="2" s="1"/>
  <c r="P1693" i="2"/>
  <c r="T1693" i="2" s="1"/>
  <c r="N2496" i="2"/>
  <c r="R2496" i="2" s="1"/>
  <c r="O2496" i="2"/>
  <c r="S2496" i="2" s="1"/>
  <c r="P2496" i="2"/>
  <c r="T2496" i="2" s="1"/>
  <c r="N2808" i="2"/>
  <c r="R2808" i="2" s="1"/>
  <c r="O2808" i="2"/>
  <c r="S2808" i="2" s="1"/>
  <c r="P2808" i="2"/>
  <c r="T2808" i="2" s="1"/>
  <c r="N3737" i="2"/>
  <c r="R3737" i="2" s="1"/>
  <c r="O3737" i="2"/>
  <c r="S3737" i="2" s="1"/>
  <c r="P3737" i="2"/>
  <c r="T3737" i="2" s="1"/>
  <c r="N978" i="2"/>
  <c r="R978" i="2" s="1"/>
  <c r="O978" i="2"/>
  <c r="S978" i="2" s="1"/>
  <c r="P978" i="2"/>
  <c r="T978" i="2" s="1"/>
  <c r="N2251" i="2"/>
  <c r="R2251" i="2" s="1"/>
  <c r="O2251" i="2"/>
  <c r="S2251" i="2" s="1"/>
  <c r="P2251" i="2"/>
  <c r="T2251" i="2" s="1"/>
  <c r="N1049" i="2"/>
  <c r="R1049" i="2" s="1"/>
  <c r="O1049" i="2"/>
  <c r="S1049" i="2" s="1"/>
  <c r="P1049" i="2"/>
  <c r="T1049" i="2" s="1"/>
  <c r="N5651" i="2"/>
  <c r="R5651" i="2" s="1"/>
  <c r="O5651" i="2"/>
  <c r="S5651" i="2" s="1"/>
  <c r="P5651" i="2"/>
  <c r="T5651" i="2" s="1"/>
  <c r="N1249" i="2"/>
  <c r="R1249" i="2" s="1"/>
  <c r="O1249" i="2"/>
  <c r="S1249" i="2" s="1"/>
  <c r="P1249" i="2"/>
  <c r="T1249" i="2" s="1"/>
  <c r="N2674" i="2"/>
  <c r="R2674" i="2" s="1"/>
  <c r="O2674" i="2"/>
  <c r="S2674" i="2" s="1"/>
  <c r="P2674" i="2"/>
  <c r="T2674" i="2" s="1"/>
  <c r="N216" i="2"/>
  <c r="R216" i="2" s="1"/>
  <c r="O216" i="2"/>
  <c r="S216" i="2" s="1"/>
  <c r="P216" i="2"/>
  <c r="T216" i="2" s="1"/>
  <c r="N2630" i="2"/>
  <c r="R2630" i="2" s="1"/>
  <c r="O2630" i="2"/>
  <c r="S2630" i="2" s="1"/>
  <c r="P2630" i="2"/>
  <c r="T2630" i="2" s="1"/>
  <c r="N630" i="2"/>
  <c r="R630" i="2" s="1"/>
  <c r="O630" i="2"/>
  <c r="S630" i="2" s="1"/>
  <c r="P630" i="2"/>
  <c r="T630" i="2" s="1"/>
  <c r="N2311" i="2"/>
  <c r="R2311" i="2" s="1"/>
  <c r="O2311" i="2"/>
  <c r="S2311" i="2" s="1"/>
  <c r="P2311" i="2"/>
  <c r="T2311" i="2" s="1"/>
  <c r="N5045" i="2"/>
  <c r="R5045" i="2" s="1"/>
  <c r="O5045" i="2"/>
  <c r="S5045" i="2" s="1"/>
  <c r="P5045" i="2"/>
  <c r="T5045" i="2" s="1"/>
  <c r="N1385" i="2"/>
  <c r="R1385" i="2" s="1"/>
  <c r="O1385" i="2"/>
  <c r="S1385" i="2" s="1"/>
  <c r="P1385" i="2"/>
  <c r="T1385" i="2" s="1"/>
  <c r="N4941" i="2"/>
  <c r="R4941" i="2" s="1"/>
  <c r="O4941" i="2"/>
  <c r="S4941" i="2" s="1"/>
  <c r="P4941" i="2"/>
  <c r="T4941" i="2" s="1"/>
  <c r="N1715" i="2"/>
  <c r="R1715" i="2" s="1"/>
  <c r="O1715" i="2"/>
  <c r="S1715" i="2" s="1"/>
  <c r="P1715" i="2"/>
  <c r="T1715" i="2" s="1"/>
  <c r="N5401" i="2"/>
  <c r="R5401" i="2" s="1"/>
  <c r="O5401" i="2"/>
  <c r="S5401" i="2" s="1"/>
  <c r="P5401" i="2"/>
  <c r="T5401" i="2" s="1"/>
  <c r="N790" i="2"/>
  <c r="R790" i="2" s="1"/>
  <c r="O790" i="2"/>
  <c r="S790" i="2" s="1"/>
  <c r="P790" i="2"/>
  <c r="T790" i="2" s="1"/>
  <c r="N913" i="2"/>
  <c r="R913" i="2" s="1"/>
  <c r="O913" i="2"/>
  <c r="S913" i="2" s="1"/>
  <c r="P913" i="2"/>
  <c r="T913" i="2" s="1"/>
  <c r="N3442" i="2"/>
  <c r="R3442" i="2" s="1"/>
  <c r="O3442" i="2"/>
  <c r="S3442" i="2" s="1"/>
  <c r="P3442" i="2"/>
  <c r="T3442" i="2" s="1"/>
  <c r="N3994" i="2"/>
  <c r="R3994" i="2" s="1"/>
  <c r="O3994" i="2"/>
  <c r="S3994" i="2" s="1"/>
  <c r="P3994" i="2"/>
  <c r="T3994" i="2" s="1"/>
  <c r="N3308" i="2"/>
  <c r="R3308" i="2" s="1"/>
  <c r="O3308" i="2"/>
  <c r="S3308" i="2" s="1"/>
  <c r="P3308" i="2"/>
  <c r="T3308" i="2" s="1"/>
  <c r="N3426" i="2"/>
  <c r="R3426" i="2" s="1"/>
  <c r="O3426" i="2"/>
  <c r="S3426" i="2" s="1"/>
  <c r="P3426" i="2"/>
  <c r="T3426" i="2" s="1"/>
  <c r="N1569" i="2"/>
  <c r="R1569" i="2" s="1"/>
  <c r="O1569" i="2"/>
  <c r="S1569" i="2" s="1"/>
  <c r="P1569" i="2"/>
  <c r="T1569" i="2" s="1"/>
  <c r="N5907" i="2"/>
  <c r="R5907" i="2" s="1"/>
  <c r="O5907" i="2"/>
  <c r="S5907" i="2" s="1"/>
  <c r="P5907" i="2"/>
  <c r="T5907" i="2" s="1"/>
  <c r="N4284" i="2"/>
  <c r="R4284" i="2" s="1"/>
  <c r="O4284" i="2"/>
  <c r="S4284" i="2" s="1"/>
  <c r="P4284" i="2"/>
  <c r="T4284" i="2" s="1"/>
  <c r="N3083" i="2"/>
  <c r="R3083" i="2" s="1"/>
  <c r="O3083" i="2"/>
  <c r="S3083" i="2" s="1"/>
  <c r="P3083" i="2"/>
  <c r="T3083" i="2" s="1"/>
  <c r="N1205" i="2"/>
  <c r="R1205" i="2" s="1"/>
  <c r="O1205" i="2"/>
  <c r="S1205" i="2" s="1"/>
  <c r="P1205" i="2"/>
  <c r="T1205" i="2" s="1"/>
  <c r="N349" i="2"/>
  <c r="R349" i="2" s="1"/>
  <c r="O349" i="2"/>
  <c r="S349" i="2" s="1"/>
  <c r="P349" i="2"/>
  <c r="T349" i="2" s="1"/>
  <c r="N5019" i="2"/>
  <c r="R5019" i="2" s="1"/>
  <c r="O5019" i="2"/>
  <c r="S5019" i="2" s="1"/>
  <c r="P5019" i="2"/>
  <c r="T5019" i="2" s="1"/>
  <c r="N2204" i="2"/>
  <c r="R2204" i="2" s="1"/>
  <c r="O2204" i="2"/>
  <c r="S2204" i="2" s="1"/>
  <c r="P2204" i="2"/>
  <c r="T2204" i="2" s="1"/>
  <c r="N2689" i="2"/>
  <c r="R2689" i="2" s="1"/>
  <c r="O2689" i="2"/>
  <c r="S2689" i="2" s="1"/>
  <c r="P2689" i="2"/>
  <c r="T2689" i="2" s="1"/>
  <c r="N2419" i="2"/>
  <c r="R2419" i="2" s="1"/>
  <c r="O2419" i="2"/>
  <c r="S2419" i="2" s="1"/>
  <c r="P2419" i="2"/>
  <c r="T2419" i="2" s="1"/>
  <c r="N2413" i="2"/>
  <c r="R2413" i="2" s="1"/>
  <c r="O2413" i="2"/>
  <c r="S2413" i="2" s="1"/>
  <c r="P2413" i="2"/>
  <c r="T2413" i="2" s="1"/>
  <c r="N3441" i="2"/>
  <c r="R3441" i="2" s="1"/>
  <c r="O3441" i="2"/>
  <c r="S3441" i="2" s="1"/>
  <c r="P3441" i="2"/>
  <c r="T3441" i="2" s="1"/>
  <c r="N2715" i="2"/>
  <c r="R2715" i="2" s="1"/>
  <c r="O2715" i="2"/>
  <c r="S2715" i="2" s="1"/>
  <c r="P2715" i="2"/>
  <c r="T2715" i="2" s="1"/>
  <c r="N44" i="2"/>
  <c r="R44" i="2" s="1"/>
  <c r="O44" i="2"/>
  <c r="S44" i="2" s="1"/>
  <c r="P44" i="2"/>
  <c r="T44" i="2" s="1"/>
  <c r="N552" i="2"/>
  <c r="R552" i="2" s="1"/>
  <c r="O552" i="2"/>
  <c r="S552" i="2" s="1"/>
  <c r="P552" i="2"/>
  <c r="T552" i="2" s="1"/>
  <c r="N213" i="2"/>
  <c r="R213" i="2" s="1"/>
  <c r="O213" i="2"/>
  <c r="S213" i="2" s="1"/>
  <c r="P213" i="2"/>
  <c r="T213" i="2" s="1"/>
  <c r="N1770" i="2"/>
  <c r="R1770" i="2" s="1"/>
  <c r="O1770" i="2"/>
  <c r="S1770" i="2" s="1"/>
  <c r="P1770" i="2"/>
  <c r="T1770" i="2" s="1"/>
  <c r="N3461" i="2"/>
  <c r="R3461" i="2" s="1"/>
  <c r="O3461" i="2"/>
  <c r="S3461" i="2" s="1"/>
  <c r="P3461" i="2"/>
  <c r="T3461" i="2" s="1"/>
  <c r="N394" i="2"/>
  <c r="R394" i="2" s="1"/>
  <c r="O394" i="2"/>
  <c r="S394" i="2" s="1"/>
  <c r="P394" i="2"/>
  <c r="T394" i="2" s="1"/>
  <c r="N2262" i="2"/>
  <c r="R2262" i="2" s="1"/>
  <c r="O2262" i="2"/>
  <c r="S2262" i="2" s="1"/>
  <c r="P2262" i="2"/>
  <c r="T2262" i="2" s="1"/>
  <c r="N3060" i="2"/>
  <c r="R3060" i="2" s="1"/>
  <c r="O3060" i="2"/>
  <c r="S3060" i="2" s="1"/>
  <c r="P3060" i="2"/>
  <c r="T3060" i="2" s="1"/>
  <c r="N289" i="2"/>
  <c r="R289" i="2" s="1"/>
  <c r="O289" i="2"/>
  <c r="S289" i="2" s="1"/>
  <c r="P289" i="2"/>
  <c r="T289" i="2" s="1"/>
  <c r="N4272" i="2"/>
  <c r="R4272" i="2" s="1"/>
  <c r="O4272" i="2"/>
  <c r="S4272" i="2" s="1"/>
  <c r="P4272" i="2"/>
  <c r="T4272" i="2" s="1"/>
  <c r="N3726" i="2"/>
  <c r="R3726" i="2" s="1"/>
  <c r="O3726" i="2"/>
  <c r="S3726" i="2" s="1"/>
  <c r="P3726" i="2"/>
  <c r="T3726" i="2" s="1"/>
  <c r="N1432" i="2"/>
  <c r="R1432" i="2" s="1"/>
  <c r="O1432" i="2"/>
  <c r="S1432" i="2" s="1"/>
  <c r="P1432" i="2"/>
  <c r="T1432" i="2" s="1"/>
  <c r="N5953" i="2"/>
  <c r="R5953" i="2" s="1"/>
  <c r="O5953" i="2"/>
  <c r="S5953" i="2" s="1"/>
  <c r="P5953" i="2"/>
  <c r="T5953" i="2" s="1"/>
  <c r="N4869" i="2"/>
  <c r="R4869" i="2" s="1"/>
  <c r="O4869" i="2"/>
  <c r="S4869" i="2" s="1"/>
  <c r="P4869" i="2"/>
  <c r="T4869" i="2" s="1"/>
  <c r="N4480" i="2"/>
  <c r="R4480" i="2" s="1"/>
  <c r="O4480" i="2"/>
  <c r="S4480" i="2" s="1"/>
  <c r="P4480" i="2"/>
  <c r="T4480" i="2" s="1"/>
  <c r="N4767" i="2"/>
  <c r="R4767" i="2" s="1"/>
  <c r="O4767" i="2"/>
  <c r="S4767" i="2" s="1"/>
  <c r="P4767" i="2"/>
  <c r="T4767" i="2" s="1"/>
  <c r="N2031" i="2"/>
  <c r="R2031" i="2" s="1"/>
  <c r="O2031" i="2"/>
  <c r="S2031" i="2" s="1"/>
  <c r="P2031" i="2"/>
  <c r="T2031" i="2" s="1"/>
  <c r="N2010" i="2"/>
  <c r="R2010" i="2" s="1"/>
  <c r="O2010" i="2"/>
  <c r="S2010" i="2" s="1"/>
  <c r="P2010" i="2"/>
  <c r="T2010" i="2" s="1"/>
  <c r="N3946" i="2"/>
  <c r="R3946" i="2" s="1"/>
  <c r="O3946" i="2"/>
  <c r="S3946" i="2" s="1"/>
  <c r="P3946" i="2"/>
  <c r="T3946" i="2" s="1"/>
  <c r="N674" i="2"/>
  <c r="R674" i="2" s="1"/>
  <c r="O674" i="2"/>
  <c r="S674" i="2" s="1"/>
  <c r="P674" i="2"/>
  <c r="T674" i="2" s="1"/>
  <c r="N1791" i="2"/>
  <c r="R1791" i="2" s="1"/>
  <c r="O1791" i="2"/>
  <c r="S1791" i="2" s="1"/>
  <c r="P1791" i="2"/>
  <c r="T1791" i="2" s="1"/>
  <c r="N2997" i="2"/>
  <c r="R2997" i="2" s="1"/>
  <c r="O2997" i="2"/>
  <c r="S2997" i="2" s="1"/>
  <c r="P2997" i="2"/>
  <c r="T2997" i="2" s="1"/>
  <c r="N2760" i="2"/>
  <c r="R2760" i="2" s="1"/>
  <c r="O2760" i="2"/>
  <c r="S2760" i="2" s="1"/>
  <c r="P2760" i="2"/>
  <c r="T2760" i="2" s="1"/>
  <c r="N3237" i="2"/>
  <c r="R3237" i="2" s="1"/>
  <c r="O3237" i="2"/>
  <c r="S3237" i="2" s="1"/>
  <c r="P3237" i="2"/>
  <c r="T3237" i="2" s="1"/>
  <c r="N798" i="2"/>
  <c r="R798" i="2" s="1"/>
  <c r="O798" i="2"/>
  <c r="S798" i="2" s="1"/>
  <c r="P798" i="2"/>
  <c r="T798" i="2" s="1"/>
  <c r="N3413" i="2"/>
  <c r="R3413" i="2" s="1"/>
  <c r="O3413" i="2"/>
  <c r="S3413" i="2" s="1"/>
  <c r="P3413" i="2"/>
  <c r="T3413" i="2" s="1"/>
  <c r="N5083" i="2"/>
  <c r="R5083" i="2" s="1"/>
  <c r="O5083" i="2"/>
  <c r="S5083" i="2" s="1"/>
  <c r="P5083" i="2"/>
  <c r="T5083" i="2" s="1"/>
  <c r="N2617" i="2"/>
  <c r="R2617" i="2" s="1"/>
  <c r="O2617" i="2"/>
  <c r="S2617" i="2" s="1"/>
  <c r="P2617" i="2"/>
  <c r="T2617" i="2" s="1"/>
  <c r="N2717" i="2"/>
  <c r="R2717" i="2" s="1"/>
  <c r="O2717" i="2"/>
  <c r="S2717" i="2" s="1"/>
  <c r="P2717" i="2"/>
  <c r="T2717" i="2" s="1"/>
  <c r="N3823" i="2"/>
  <c r="R3823" i="2" s="1"/>
  <c r="O3823" i="2"/>
  <c r="S3823" i="2" s="1"/>
  <c r="P3823" i="2"/>
  <c r="T3823" i="2" s="1"/>
  <c r="N2122" i="2"/>
  <c r="R2122" i="2" s="1"/>
  <c r="O2122" i="2"/>
  <c r="S2122" i="2" s="1"/>
  <c r="P2122" i="2"/>
  <c r="T2122" i="2" s="1"/>
  <c r="N2653" i="2"/>
  <c r="R2653" i="2" s="1"/>
  <c r="O2653" i="2"/>
  <c r="S2653" i="2" s="1"/>
  <c r="P2653" i="2"/>
  <c r="T2653" i="2" s="1"/>
  <c r="N3200" i="2"/>
  <c r="R3200" i="2" s="1"/>
  <c r="O3200" i="2"/>
  <c r="S3200" i="2" s="1"/>
  <c r="P3200" i="2"/>
  <c r="T3200" i="2" s="1"/>
  <c r="N4230" i="2"/>
  <c r="R4230" i="2" s="1"/>
  <c r="O4230" i="2"/>
  <c r="S4230" i="2" s="1"/>
  <c r="P4230" i="2"/>
  <c r="T4230" i="2" s="1"/>
  <c r="N2714" i="2"/>
  <c r="R2714" i="2" s="1"/>
  <c r="O2714" i="2"/>
  <c r="S2714" i="2" s="1"/>
  <c r="P2714" i="2"/>
  <c r="T2714" i="2" s="1"/>
  <c r="N4255" i="2"/>
  <c r="R4255" i="2" s="1"/>
  <c r="O4255" i="2"/>
  <c r="S4255" i="2" s="1"/>
  <c r="P4255" i="2"/>
  <c r="T4255" i="2" s="1"/>
  <c r="N3747" i="2"/>
  <c r="R3747" i="2" s="1"/>
  <c r="O3747" i="2"/>
  <c r="S3747" i="2" s="1"/>
  <c r="P3747" i="2"/>
  <c r="T3747" i="2" s="1"/>
  <c r="N2404" i="2"/>
  <c r="R2404" i="2" s="1"/>
  <c r="O2404" i="2"/>
  <c r="S2404" i="2" s="1"/>
  <c r="P2404" i="2"/>
  <c r="T2404" i="2" s="1"/>
  <c r="N3285" i="2"/>
  <c r="R3285" i="2" s="1"/>
  <c r="O3285" i="2"/>
  <c r="S3285" i="2" s="1"/>
  <c r="P3285" i="2"/>
  <c r="T3285" i="2" s="1"/>
  <c r="N3022" i="2"/>
  <c r="R3022" i="2" s="1"/>
  <c r="O3022" i="2"/>
  <c r="S3022" i="2" s="1"/>
  <c r="P3022" i="2"/>
  <c r="T3022" i="2" s="1"/>
  <c r="N5614" i="2"/>
  <c r="R5614" i="2" s="1"/>
  <c r="O5614" i="2"/>
  <c r="S5614" i="2" s="1"/>
  <c r="P5614" i="2"/>
  <c r="T5614" i="2" s="1"/>
  <c r="N1945" i="2"/>
  <c r="R1945" i="2" s="1"/>
  <c r="O1945" i="2"/>
  <c r="S1945" i="2" s="1"/>
  <c r="P1945" i="2"/>
  <c r="T1945" i="2" s="1"/>
  <c r="N4101" i="2"/>
  <c r="R4101" i="2" s="1"/>
  <c r="O4101" i="2"/>
  <c r="S4101" i="2" s="1"/>
  <c r="P4101" i="2"/>
  <c r="T4101" i="2" s="1"/>
  <c r="N4496" i="2"/>
  <c r="R4496" i="2" s="1"/>
  <c r="O4496" i="2"/>
  <c r="S4496" i="2" s="1"/>
  <c r="P4496" i="2"/>
  <c r="T4496" i="2" s="1"/>
  <c r="N5528" i="2"/>
  <c r="R5528" i="2" s="1"/>
  <c r="O5528" i="2"/>
  <c r="S5528" i="2" s="1"/>
  <c r="P5528" i="2"/>
  <c r="T5528" i="2" s="1"/>
  <c r="N2887" i="2"/>
  <c r="R2887" i="2" s="1"/>
  <c r="O2887" i="2"/>
  <c r="S2887" i="2" s="1"/>
  <c r="P2887" i="2"/>
  <c r="T2887" i="2" s="1"/>
  <c r="N3230" i="2"/>
  <c r="R3230" i="2" s="1"/>
  <c r="O3230" i="2"/>
  <c r="S3230" i="2" s="1"/>
  <c r="P3230" i="2"/>
  <c r="T3230" i="2" s="1"/>
  <c r="N4780" i="2"/>
  <c r="R4780" i="2" s="1"/>
  <c r="O4780" i="2"/>
  <c r="S4780" i="2" s="1"/>
  <c r="P4780" i="2"/>
  <c r="T4780" i="2" s="1"/>
  <c r="N2711" i="2"/>
  <c r="R2711" i="2" s="1"/>
  <c r="O2711" i="2"/>
  <c r="S2711" i="2" s="1"/>
  <c r="P2711" i="2"/>
  <c r="T2711" i="2" s="1"/>
  <c r="N4784" i="2"/>
  <c r="R4784" i="2" s="1"/>
  <c r="O4784" i="2"/>
  <c r="S4784" i="2" s="1"/>
  <c r="P4784" i="2"/>
  <c r="T4784" i="2" s="1"/>
  <c r="N2838" i="2"/>
  <c r="R2838" i="2" s="1"/>
  <c r="O2838" i="2"/>
  <c r="S2838" i="2" s="1"/>
  <c r="P2838" i="2"/>
  <c r="T2838" i="2" s="1"/>
  <c r="N1971" i="2"/>
  <c r="R1971" i="2" s="1"/>
  <c r="O1971" i="2"/>
  <c r="S1971" i="2" s="1"/>
  <c r="P1971" i="2"/>
  <c r="T1971" i="2" s="1"/>
  <c r="N1529" i="2"/>
  <c r="R1529" i="2" s="1"/>
  <c r="O1529" i="2"/>
  <c r="S1529" i="2" s="1"/>
  <c r="P1529" i="2"/>
  <c r="T1529" i="2" s="1"/>
  <c r="N1267" i="2"/>
  <c r="R1267" i="2" s="1"/>
  <c r="O1267" i="2"/>
  <c r="S1267" i="2" s="1"/>
  <c r="P1267" i="2"/>
  <c r="T1267" i="2" s="1"/>
  <c r="N155" i="2"/>
  <c r="R155" i="2" s="1"/>
  <c r="O155" i="2"/>
  <c r="S155" i="2" s="1"/>
  <c r="P155" i="2"/>
  <c r="T155" i="2" s="1"/>
  <c r="N4960" i="2"/>
  <c r="R4960" i="2" s="1"/>
  <c r="O4960" i="2"/>
  <c r="S4960" i="2" s="1"/>
  <c r="P4960" i="2"/>
  <c r="T4960" i="2" s="1"/>
  <c r="N2045" i="2"/>
  <c r="R2045" i="2" s="1"/>
  <c r="O2045" i="2"/>
  <c r="S2045" i="2" s="1"/>
  <c r="P2045" i="2"/>
  <c r="T2045" i="2" s="1"/>
  <c r="N3745" i="2"/>
  <c r="R3745" i="2" s="1"/>
  <c r="O3745" i="2"/>
  <c r="S3745" i="2" s="1"/>
  <c r="P3745" i="2"/>
  <c r="T3745" i="2" s="1"/>
  <c r="N725" i="2"/>
  <c r="R725" i="2" s="1"/>
  <c r="O725" i="2"/>
  <c r="S725" i="2" s="1"/>
  <c r="P725" i="2"/>
  <c r="T725" i="2" s="1"/>
  <c r="N1320" i="2"/>
  <c r="R1320" i="2" s="1"/>
  <c r="O1320" i="2"/>
  <c r="S1320" i="2" s="1"/>
  <c r="P1320" i="2"/>
  <c r="T1320" i="2" s="1"/>
  <c r="N2446" i="2"/>
  <c r="R2446" i="2" s="1"/>
  <c r="O2446" i="2"/>
  <c r="S2446" i="2" s="1"/>
  <c r="P2446" i="2"/>
  <c r="T2446" i="2" s="1"/>
  <c r="N1478" i="2"/>
  <c r="R1478" i="2" s="1"/>
  <c r="O1478" i="2"/>
  <c r="S1478" i="2" s="1"/>
  <c r="P1478" i="2"/>
  <c r="T1478" i="2" s="1"/>
  <c r="N1965" i="2"/>
  <c r="R1965" i="2" s="1"/>
  <c r="O1965" i="2"/>
  <c r="S1965" i="2" s="1"/>
  <c r="P1965" i="2"/>
  <c r="T1965" i="2" s="1"/>
  <c r="N4254" i="2"/>
  <c r="R4254" i="2" s="1"/>
  <c r="O4254" i="2"/>
  <c r="S4254" i="2" s="1"/>
  <c r="P4254" i="2"/>
  <c r="T4254" i="2" s="1"/>
  <c r="N1948" i="2"/>
  <c r="R1948" i="2" s="1"/>
  <c r="O1948" i="2"/>
  <c r="S1948" i="2" s="1"/>
  <c r="P1948" i="2"/>
  <c r="T1948" i="2" s="1"/>
  <c r="N3795" i="2"/>
  <c r="R3795" i="2" s="1"/>
  <c r="O3795" i="2"/>
  <c r="S3795" i="2" s="1"/>
  <c r="P3795" i="2"/>
  <c r="T3795" i="2" s="1"/>
  <c r="N1118" i="2"/>
  <c r="R1118" i="2" s="1"/>
  <c r="O1118" i="2"/>
  <c r="S1118" i="2" s="1"/>
  <c r="P1118" i="2"/>
  <c r="T1118" i="2" s="1"/>
  <c r="N1681" i="2"/>
  <c r="R1681" i="2" s="1"/>
  <c r="O1681" i="2"/>
  <c r="S1681" i="2" s="1"/>
  <c r="P1681" i="2"/>
  <c r="T1681" i="2" s="1"/>
  <c r="N352" i="2"/>
  <c r="R352" i="2" s="1"/>
  <c r="O352" i="2"/>
  <c r="S352" i="2" s="1"/>
  <c r="P352" i="2"/>
  <c r="T352" i="2" s="1"/>
  <c r="N1351" i="2"/>
  <c r="R1351" i="2" s="1"/>
  <c r="O1351" i="2"/>
  <c r="S1351" i="2" s="1"/>
  <c r="P1351" i="2"/>
  <c r="T1351" i="2" s="1"/>
  <c r="N653" i="2"/>
  <c r="R653" i="2" s="1"/>
  <c r="O653" i="2"/>
  <c r="S653" i="2" s="1"/>
  <c r="P653" i="2"/>
  <c r="T653" i="2" s="1"/>
  <c r="N2457" i="2"/>
  <c r="R2457" i="2" s="1"/>
  <c r="O2457" i="2"/>
  <c r="S2457" i="2" s="1"/>
  <c r="P2457" i="2"/>
  <c r="T2457" i="2" s="1"/>
  <c r="N871" i="2"/>
  <c r="R871" i="2" s="1"/>
  <c r="O871" i="2"/>
  <c r="S871" i="2" s="1"/>
  <c r="P871" i="2"/>
  <c r="T871" i="2" s="1"/>
  <c r="N851" i="2"/>
  <c r="R851" i="2" s="1"/>
  <c r="O851" i="2"/>
  <c r="S851" i="2" s="1"/>
  <c r="P851" i="2"/>
  <c r="T851" i="2" s="1"/>
  <c r="N357" i="2"/>
  <c r="R357" i="2" s="1"/>
  <c r="O357" i="2"/>
  <c r="S357" i="2" s="1"/>
  <c r="P357" i="2"/>
  <c r="T357" i="2" s="1"/>
  <c r="N4246" i="2"/>
  <c r="R4246" i="2" s="1"/>
  <c r="O4246" i="2"/>
  <c r="S4246" i="2" s="1"/>
  <c r="P4246" i="2"/>
  <c r="T4246" i="2" s="1"/>
  <c r="N1553" i="2"/>
  <c r="R1553" i="2" s="1"/>
  <c r="O1553" i="2"/>
  <c r="S1553" i="2" s="1"/>
  <c r="P1553" i="2"/>
  <c r="T1553" i="2" s="1"/>
  <c r="N1963" i="2"/>
  <c r="R1963" i="2" s="1"/>
  <c r="O1963" i="2"/>
  <c r="S1963" i="2" s="1"/>
  <c r="P1963" i="2"/>
  <c r="T1963" i="2" s="1"/>
  <c r="N5520" i="2"/>
  <c r="R5520" i="2" s="1"/>
  <c r="O5520" i="2"/>
  <c r="S5520" i="2" s="1"/>
  <c r="P5520" i="2"/>
  <c r="T5520" i="2" s="1"/>
  <c r="N466" i="2"/>
  <c r="R466" i="2" s="1"/>
  <c r="O466" i="2"/>
  <c r="S466" i="2" s="1"/>
  <c r="P466" i="2"/>
  <c r="T466" i="2" s="1"/>
  <c r="N3834" i="2"/>
  <c r="R3834" i="2" s="1"/>
  <c r="O3834" i="2"/>
  <c r="S3834" i="2" s="1"/>
  <c r="P3834" i="2"/>
  <c r="T3834" i="2" s="1"/>
  <c r="N3552" i="2"/>
  <c r="R3552" i="2" s="1"/>
  <c r="O3552" i="2"/>
  <c r="S3552" i="2" s="1"/>
  <c r="P3552" i="2"/>
  <c r="T3552" i="2" s="1"/>
  <c r="N3785" i="2"/>
  <c r="R3785" i="2" s="1"/>
  <c r="O3785" i="2"/>
  <c r="S3785" i="2" s="1"/>
  <c r="P3785" i="2"/>
  <c r="T3785" i="2" s="1"/>
  <c r="N1119" i="2"/>
  <c r="R1119" i="2" s="1"/>
  <c r="O1119" i="2"/>
  <c r="S1119" i="2" s="1"/>
  <c r="P1119" i="2"/>
  <c r="T1119" i="2" s="1"/>
  <c r="N4300" i="2"/>
  <c r="R4300" i="2" s="1"/>
  <c r="O4300" i="2"/>
  <c r="S4300" i="2" s="1"/>
  <c r="P4300" i="2"/>
  <c r="T4300" i="2" s="1"/>
  <c r="N2596" i="2"/>
  <c r="R2596" i="2" s="1"/>
  <c r="O2596" i="2"/>
  <c r="S2596" i="2" s="1"/>
  <c r="P2596" i="2"/>
  <c r="T2596" i="2" s="1"/>
  <c r="N1388" i="2"/>
  <c r="R1388" i="2" s="1"/>
  <c r="O1388" i="2"/>
  <c r="S1388" i="2" s="1"/>
  <c r="P1388" i="2"/>
  <c r="T1388" i="2" s="1"/>
  <c r="N2477" i="2"/>
  <c r="R2477" i="2" s="1"/>
  <c r="O2477" i="2"/>
  <c r="S2477" i="2" s="1"/>
  <c r="P2477" i="2"/>
  <c r="T2477" i="2" s="1"/>
  <c r="N3304" i="2"/>
  <c r="R3304" i="2" s="1"/>
  <c r="O3304" i="2"/>
  <c r="S3304" i="2" s="1"/>
  <c r="P3304" i="2"/>
  <c r="T3304" i="2" s="1"/>
  <c r="N1533" i="2"/>
  <c r="R1533" i="2" s="1"/>
  <c r="O1533" i="2"/>
  <c r="S1533" i="2" s="1"/>
  <c r="P1533" i="2"/>
  <c r="T1533" i="2" s="1"/>
  <c r="N2523" i="2"/>
  <c r="R2523" i="2" s="1"/>
  <c r="O2523" i="2"/>
  <c r="S2523" i="2" s="1"/>
  <c r="P2523" i="2"/>
  <c r="T2523" i="2" s="1"/>
  <c r="N1439" i="2"/>
  <c r="R1439" i="2" s="1"/>
  <c r="O1439" i="2"/>
  <c r="S1439" i="2" s="1"/>
  <c r="P1439" i="2"/>
  <c r="T1439" i="2" s="1"/>
  <c r="N1881" i="2"/>
  <c r="R1881" i="2" s="1"/>
  <c r="O1881" i="2"/>
  <c r="S1881" i="2" s="1"/>
  <c r="P1881" i="2"/>
  <c r="T1881" i="2" s="1"/>
  <c r="N2939" i="2"/>
  <c r="R2939" i="2" s="1"/>
  <c r="O2939" i="2"/>
  <c r="S2939" i="2" s="1"/>
  <c r="P2939" i="2"/>
  <c r="T2939" i="2" s="1"/>
  <c r="N4012" i="2"/>
  <c r="R4012" i="2" s="1"/>
  <c r="O4012" i="2"/>
  <c r="S4012" i="2" s="1"/>
  <c r="P4012" i="2"/>
  <c r="T4012" i="2" s="1"/>
  <c r="N429" i="2"/>
  <c r="R429" i="2" s="1"/>
  <c r="O429" i="2"/>
  <c r="S429" i="2" s="1"/>
  <c r="P429" i="2"/>
  <c r="T429" i="2" s="1"/>
  <c r="N3340" i="2"/>
  <c r="R3340" i="2" s="1"/>
  <c r="O3340" i="2"/>
  <c r="S3340" i="2" s="1"/>
  <c r="P3340" i="2"/>
  <c r="T3340" i="2" s="1"/>
  <c r="N1627" i="2"/>
  <c r="R1627" i="2" s="1"/>
  <c r="O1627" i="2"/>
  <c r="S1627" i="2" s="1"/>
  <c r="P1627" i="2"/>
  <c r="T1627" i="2" s="1"/>
  <c r="N4240" i="2"/>
  <c r="R4240" i="2" s="1"/>
  <c r="O4240" i="2"/>
  <c r="S4240" i="2" s="1"/>
  <c r="P4240" i="2"/>
  <c r="T4240" i="2" s="1"/>
  <c r="N311" i="2"/>
  <c r="R311" i="2" s="1"/>
  <c r="O311" i="2"/>
  <c r="S311" i="2" s="1"/>
  <c r="P311" i="2"/>
  <c r="T311" i="2" s="1"/>
  <c r="N5578" i="2"/>
  <c r="R5578" i="2" s="1"/>
  <c r="O5578" i="2"/>
  <c r="S5578" i="2" s="1"/>
  <c r="P5578" i="2"/>
  <c r="T5578" i="2" s="1"/>
  <c r="N1989" i="2"/>
  <c r="R1989" i="2" s="1"/>
  <c r="O1989" i="2"/>
  <c r="S1989" i="2" s="1"/>
  <c r="P1989" i="2"/>
  <c r="T1989" i="2" s="1"/>
  <c r="N2764" i="2"/>
  <c r="R2764" i="2" s="1"/>
  <c r="O2764" i="2"/>
  <c r="S2764" i="2" s="1"/>
  <c r="P2764" i="2"/>
  <c r="T2764" i="2" s="1"/>
  <c r="N861" i="2"/>
  <c r="R861" i="2" s="1"/>
  <c r="O861" i="2"/>
  <c r="S861" i="2" s="1"/>
  <c r="P861" i="2"/>
  <c r="T861" i="2" s="1"/>
  <c r="N2319" i="2"/>
  <c r="R2319" i="2" s="1"/>
  <c r="O2319" i="2"/>
  <c r="S2319" i="2" s="1"/>
  <c r="P2319" i="2"/>
  <c r="T2319" i="2" s="1"/>
  <c r="N2945" i="2"/>
  <c r="R2945" i="2" s="1"/>
  <c r="O2945" i="2"/>
  <c r="S2945" i="2" s="1"/>
  <c r="P2945" i="2"/>
  <c r="T2945" i="2" s="1"/>
  <c r="N2324" i="2"/>
  <c r="R2324" i="2" s="1"/>
  <c r="O2324" i="2"/>
  <c r="S2324" i="2" s="1"/>
  <c r="P2324" i="2"/>
  <c r="T2324" i="2" s="1"/>
  <c r="N2983" i="2"/>
  <c r="R2983" i="2" s="1"/>
  <c r="O2983" i="2"/>
  <c r="S2983" i="2" s="1"/>
  <c r="P2983" i="2"/>
  <c r="T2983" i="2" s="1"/>
  <c r="N3661" i="2"/>
  <c r="R3661" i="2" s="1"/>
  <c r="O3661" i="2"/>
  <c r="S3661" i="2" s="1"/>
  <c r="P3661" i="2"/>
  <c r="T3661" i="2" s="1"/>
  <c r="N2756" i="2"/>
  <c r="R2756" i="2" s="1"/>
  <c r="O2756" i="2"/>
  <c r="S2756" i="2" s="1"/>
  <c r="P2756" i="2"/>
  <c r="T2756" i="2" s="1"/>
  <c r="N2020" i="2"/>
  <c r="R2020" i="2" s="1"/>
  <c r="O2020" i="2"/>
  <c r="S2020" i="2" s="1"/>
  <c r="P2020" i="2"/>
  <c r="T2020" i="2" s="1"/>
  <c r="N1337" i="2"/>
  <c r="R1337" i="2" s="1"/>
  <c r="O1337" i="2"/>
  <c r="S1337" i="2" s="1"/>
  <c r="P1337" i="2"/>
  <c r="T1337" i="2" s="1"/>
  <c r="N2858" i="2"/>
  <c r="R2858" i="2" s="1"/>
  <c r="O2858" i="2"/>
  <c r="S2858" i="2" s="1"/>
  <c r="P2858" i="2"/>
  <c r="T2858" i="2" s="1"/>
  <c r="N661" i="2"/>
  <c r="R661" i="2" s="1"/>
  <c r="O661" i="2"/>
  <c r="S661" i="2" s="1"/>
  <c r="P661" i="2"/>
  <c r="T661" i="2" s="1"/>
  <c r="N1723" i="2"/>
  <c r="R1723" i="2" s="1"/>
  <c r="O1723" i="2"/>
  <c r="S1723" i="2" s="1"/>
  <c r="P1723" i="2"/>
  <c r="T1723" i="2" s="1"/>
  <c r="N3533" i="2"/>
  <c r="R3533" i="2" s="1"/>
  <c r="O3533" i="2"/>
  <c r="S3533" i="2" s="1"/>
  <c r="P3533" i="2"/>
  <c r="T3533" i="2" s="1"/>
  <c r="N3649" i="2"/>
  <c r="R3649" i="2" s="1"/>
  <c r="O3649" i="2"/>
  <c r="S3649" i="2" s="1"/>
  <c r="P3649" i="2"/>
  <c r="T3649" i="2" s="1"/>
  <c r="N2164" i="2"/>
  <c r="R2164" i="2" s="1"/>
  <c r="O2164" i="2"/>
  <c r="S2164" i="2" s="1"/>
  <c r="P2164" i="2"/>
  <c r="T2164" i="2" s="1"/>
  <c r="N2683" i="2"/>
  <c r="R2683" i="2" s="1"/>
  <c r="O2683" i="2"/>
  <c r="S2683" i="2" s="1"/>
  <c r="P2683" i="2"/>
  <c r="T2683" i="2" s="1"/>
  <c r="N2358" i="2"/>
  <c r="R2358" i="2" s="1"/>
  <c r="O2358" i="2"/>
  <c r="S2358" i="2" s="1"/>
  <c r="P2358" i="2"/>
  <c r="T2358" i="2" s="1"/>
  <c r="N3811" i="2"/>
  <c r="R3811" i="2" s="1"/>
  <c r="O3811" i="2"/>
  <c r="S3811" i="2" s="1"/>
  <c r="P3811" i="2"/>
  <c r="T3811" i="2" s="1"/>
  <c r="N1149" i="2"/>
  <c r="R1149" i="2" s="1"/>
  <c r="O1149" i="2"/>
  <c r="S1149" i="2" s="1"/>
  <c r="P1149" i="2"/>
  <c r="T1149" i="2" s="1"/>
  <c r="N1542" i="2"/>
  <c r="R1542" i="2" s="1"/>
  <c r="O1542" i="2"/>
  <c r="S1542" i="2" s="1"/>
  <c r="P1542" i="2"/>
  <c r="T1542" i="2" s="1"/>
  <c r="N1313" i="2"/>
  <c r="R1313" i="2" s="1"/>
  <c r="O1313" i="2"/>
  <c r="S1313" i="2" s="1"/>
  <c r="P1313" i="2"/>
  <c r="T1313" i="2" s="1"/>
  <c r="N3579" i="2"/>
  <c r="R3579" i="2" s="1"/>
  <c r="O3579" i="2"/>
  <c r="S3579" i="2" s="1"/>
  <c r="P3579" i="2"/>
  <c r="T3579" i="2" s="1"/>
  <c r="N4514" i="2"/>
  <c r="R4514" i="2" s="1"/>
  <c r="O4514" i="2"/>
  <c r="S4514" i="2" s="1"/>
  <c r="P4514" i="2"/>
  <c r="T4514" i="2" s="1"/>
  <c r="N1942" i="2"/>
  <c r="R1942" i="2" s="1"/>
  <c r="O1942" i="2"/>
  <c r="S1942" i="2" s="1"/>
  <c r="P1942" i="2"/>
  <c r="T1942" i="2" s="1"/>
  <c r="N1578" i="2"/>
  <c r="R1578" i="2" s="1"/>
  <c r="O1578" i="2"/>
  <c r="S1578" i="2" s="1"/>
  <c r="P1578" i="2"/>
  <c r="T1578" i="2" s="1"/>
  <c r="N5914" i="2"/>
  <c r="R5914" i="2" s="1"/>
  <c r="O5914" i="2"/>
  <c r="S5914" i="2" s="1"/>
  <c r="P5914" i="2"/>
  <c r="T5914" i="2" s="1"/>
  <c r="N4416" i="2"/>
  <c r="R4416" i="2" s="1"/>
  <c r="O4416" i="2"/>
  <c r="S4416" i="2" s="1"/>
  <c r="P4416" i="2"/>
  <c r="T4416" i="2" s="1"/>
  <c r="N1334" i="2"/>
  <c r="R1334" i="2" s="1"/>
  <c r="O1334" i="2"/>
  <c r="S1334" i="2" s="1"/>
  <c r="P1334" i="2"/>
  <c r="T1334" i="2" s="1"/>
  <c r="N2353" i="2"/>
  <c r="R2353" i="2" s="1"/>
  <c r="O2353" i="2"/>
  <c r="S2353" i="2" s="1"/>
  <c r="P2353" i="2"/>
  <c r="T2353" i="2" s="1"/>
  <c r="N4932" i="2"/>
  <c r="R4932" i="2" s="1"/>
  <c r="O4932" i="2"/>
  <c r="S4932" i="2" s="1"/>
  <c r="P4932" i="2"/>
  <c r="T4932" i="2" s="1"/>
  <c r="N3859" i="2"/>
  <c r="R3859" i="2" s="1"/>
  <c r="O3859" i="2"/>
  <c r="S3859" i="2" s="1"/>
  <c r="P3859" i="2"/>
  <c r="T3859" i="2" s="1"/>
  <c r="N1991" i="2"/>
  <c r="R1991" i="2" s="1"/>
  <c r="O1991" i="2"/>
  <c r="S1991" i="2" s="1"/>
  <c r="P1991" i="2"/>
  <c r="T1991" i="2" s="1"/>
  <c r="N1556" i="2"/>
  <c r="R1556" i="2" s="1"/>
  <c r="O1556" i="2"/>
  <c r="S1556" i="2" s="1"/>
  <c r="P1556" i="2"/>
  <c r="T1556" i="2" s="1"/>
  <c r="N3927" i="2"/>
  <c r="R3927" i="2" s="1"/>
  <c r="O3927" i="2"/>
  <c r="S3927" i="2" s="1"/>
  <c r="P3927" i="2"/>
  <c r="T3927" i="2" s="1"/>
  <c r="N2466" i="2"/>
  <c r="R2466" i="2" s="1"/>
  <c r="O2466" i="2"/>
  <c r="S2466" i="2" s="1"/>
  <c r="P2466" i="2"/>
  <c r="T2466" i="2" s="1"/>
  <c r="N2990" i="2"/>
  <c r="R2990" i="2" s="1"/>
  <c r="O2990" i="2"/>
  <c r="S2990" i="2" s="1"/>
  <c r="P2990" i="2"/>
  <c r="T2990" i="2" s="1"/>
  <c r="N5337" i="2"/>
  <c r="R5337" i="2" s="1"/>
  <c r="O5337" i="2"/>
  <c r="S5337" i="2" s="1"/>
  <c r="P5337" i="2"/>
  <c r="T5337" i="2" s="1"/>
  <c r="N2136" i="2"/>
  <c r="R2136" i="2" s="1"/>
  <c r="O2136" i="2"/>
  <c r="S2136" i="2" s="1"/>
  <c r="P2136" i="2"/>
  <c r="T2136" i="2" s="1"/>
  <c r="N2026" i="2"/>
  <c r="R2026" i="2" s="1"/>
  <c r="O2026" i="2"/>
  <c r="S2026" i="2" s="1"/>
  <c r="P2026" i="2"/>
  <c r="T2026" i="2" s="1"/>
  <c r="N3904" i="2"/>
  <c r="R3904" i="2" s="1"/>
  <c r="O3904" i="2"/>
  <c r="S3904" i="2" s="1"/>
  <c r="P3904" i="2"/>
  <c r="T3904" i="2" s="1"/>
  <c r="N57" i="2"/>
  <c r="R57" i="2" s="1"/>
  <c r="O57" i="2"/>
  <c r="S57" i="2" s="1"/>
  <c r="P57" i="2"/>
  <c r="T57" i="2" s="1"/>
  <c r="N1547" i="2"/>
  <c r="R1547" i="2" s="1"/>
  <c r="O1547" i="2"/>
  <c r="S1547" i="2" s="1"/>
  <c r="P1547" i="2"/>
  <c r="T1547" i="2" s="1"/>
  <c r="N138" i="2"/>
  <c r="R138" i="2" s="1"/>
  <c r="O138" i="2"/>
  <c r="S138" i="2" s="1"/>
  <c r="P138" i="2"/>
  <c r="T138" i="2" s="1"/>
  <c r="N2132" i="2"/>
  <c r="R2132" i="2" s="1"/>
  <c r="O2132" i="2"/>
  <c r="S2132" i="2" s="1"/>
  <c r="P2132" i="2"/>
  <c r="T2132" i="2" s="1"/>
  <c r="N2236" i="2"/>
  <c r="R2236" i="2" s="1"/>
  <c r="O2236" i="2"/>
  <c r="S2236" i="2" s="1"/>
  <c r="P2236" i="2"/>
  <c r="T2236" i="2" s="1"/>
  <c r="N1113" i="2"/>
  <c r="R1113" i="2" s="1"/>
  <c r="O1113" i="2"/>
  <c r="S1113" i="2" s="1"/>
  <c r="P1113" i="2"/>
  <c r="T1113" i="2" s="1"/>
  <c r="N654" i="2"/>
  <c r="R654" i="2" s="1"/>
  <c r="O654" i="2"/>
  <c r="S654" i="2" s="1"/>
  <c r="P654" i="2"/>
  <c r="T654" i="2" s="1"/>
  <c r="N1207" i="2"/>
  <c r="R1207" i="2" s="1"/>
  <c r="O1207" i="2"/>
  <c r="S1207" i="2" s="1"/>
  <c r="P1207" i="2"/>
  <c r="T1207" i="2" s="1"/>
  <c r="N673" i="2"/>
  <c r="R673" i="2" s="1"/>
  <c r="O673" i="2"/>
  <c r="S673" i="2" s="1"/>
  <c r="P673" i="2"/>
  <c r="T673" i="2" s="1"/>
  <c r="N3178" i="2"/>
  <c r="R3178" i="2" s="1"/>
  <c r="O3178" i="2"/>
  <c r="S3178" i="2" s="1"/>
  <c r="P3178" i="2"/>
  <c r="T3178" i="2" s="1"/>
  <c r="N1147" i="2"/>
  <c r="R1147" i="2" s="1"/>
  <c r="O1147" i="2"/>
  <c r="S1147" i="2" s="1"/>
  <c r="P1147" i="2"/>
  <c r="T1147" i="2" s="1"/>
  <c r="N5776" i="2"/>
  <c r="R5776" i="2" s="1"/>
  <c r="O5776" i="2"/>
  <c r="S5776" i="2" s="1"/>
  <c r="P5776" i="2"/>
  <c r="T5776" i="2" s="1"/>
  <c r="N4454" i="2"/>
  <c r="R4454" i="2" s="1"/>
  <c r="O4454" i="2"/>
  <c r="S4454" i="2" s="1"/>
  <c r="P4454" i="2"/>
  <c r="T4454" i="2" s="1"/>
  <c r="N2263" i="2"/>
  <c r="R2263" i="2" s="1"/>
  <c r="O2263" i="2"/>
  <c r="S2263" i="2" s="1"/>
  <c r="P2263" i="2"/>
  <c r="T2263" i="2" s="1"/>
  <c r="N316" i="2"/>
  <c r="R316" i="2" s="1"/>
  <c r="O316" i="2"/>
  <c r="S316" i="2" s="1"/>
  <c r="P316" i="2"/>
  <c r="T316" i="2" s="1"/>
  <c r="N645" i="2"/>
  <c r="R645" i="2" s="1"/>
  <c r="O645" i="2"/>
  <c r="S645" i="2" s="1"/>
  <c r="P645" i="2"/>
  <c r="T645" i="2" s="1"/>
  <c r="N1277" i="2"/>
  <c r="R1277" i="2" s="1"/>
  <c r="O1277" i="2"/>
  <c r="S1277" i="2" s="1"/>
  <c r="P1277" i="2"/>
  <c r="T1277" i="2" s="1"/>
  <c r="N6088" i="2"/>
  <c r="R6088" i="2" s="1"/>
  <c r="O6088" i="2"/>
  <c r="S6088" i="2" s="1"/>
  <c r="P6088" i="2"/>
  <c r="T6088" i="2" s="1"/>
  <c r="N4583" i="2"/>
  <c r="R4583" i="2" s="1"/>
  <c r="O4583" i="2"/>
  <c r="S4583" i="2" s="1"/>
  <c r="P4583" i="2"/>
  <c r="T4583" i="2" s="1"/>
  <c r="N2482" i="2"/>
  <c r="R2482" i="2" s="1"/>
  <c r="O2482" i="2"/>
  <c r="S2482" i="2" s="1"/>
  <c r="P2482" i="2"/>
  <c r="T2482" i="2" s="1"/>
  <c r="N5331" i="2"/>
  <c r="R5331" i="2" s="1"/>
  <c r="O5331" i="2"/>
  <c r="S5331" i="2" s="1"/>
  <c r="P5331" i="2"/>
  <c r="T5331" i="2" s="1"/>
  <c r="N4599" i="2"/>
  <c r="R4599" i="2" s="1"/>
  <c r="O4599" i="2"/>
  <c r="S4599" i="2" s="1"/>
  <c r="P4599" i="2"/>
  <c r="T4599" i="2" s="1"/>
  <c r="N249" i="2"/>
  <c r="R249" i="2" s="1"/>
  <c r="O249" i="2"/>
  <c r="S249" i="2" s="1"/>
  <c r="P249" i="2"/>
  <c r="T249" i="2" s="1"/>
  <c r="N2380" i="2"/>
  <c r="R2380" i="2" s="1"/>
  <c r="O2380" i="2"/>
  <c r="S2380" i="2" s="1"/>
  <c r="P2380" i="2"/>
  <c r="T2380" i="2" s="1"/>
  <c r="N1524" i="2"/>
  <c r="R1524" i="2" s="1"/>
  <c r="O1524" i="2"/>
  <c r="S1524" i="2" s="1"/>
  <c r="P1524" i="2"/>
  <c r="T1524" i="2" s="1"/>
  <c r="N1175" i="2"/>
  <c r="R1175" i="2" s="1"/>
  <c r="O1175" i="2"/>
  <c r="S1175" i="2" s="1"/>
  <c r="P1175" i="2"/>
  <c r="T1175" i="2" s="1"/>
  <c r="N2793" i="2"/>
  <c r="R2793" i="2" s="1"/>
  <c r="O2793" i="2"/>
  <c r="S2793" i="2" s="1"/>
  <c r="P2793" i="2"/>
  <c r="T2793" i="2" s="1"/>
  <c r="N2383" i="2"/>
  <c r="R2383" i="2" s="1"/>
  <c r="O2383" i="2"/>
  <c r="S2383" i="2" s="1"/>
  <c r="P2383" i="2"/>
  <c r="T2383" i="2" s="1"/>
  <c r="N2679" i="2"/>
  <c r="R2679" i="2" s="1"/>
  <c r="O2679" i="2"/>
  <c r="S2679" i="2" s="1"/>
  <c r="P2679" i="2"/>
  <c r="T2679" i="2" s="1"/>
  <c r="N3831" i="2"/>
  <c r="R3831" i="2" s="1"/>
  <c r="O3831" i="2"/>
  <c r="S3831" i="2" s="1"/>
  <c r="P3831" i="2"/>
  <c r="T3831" i="2" s="1"/>
  <c r="N1781" i="2"/>
  <c r="R1781" i="2" s="1"/>
  <c r="O1781" i="2"/>
  <c r="S1781" i="2" s="1"/>
  <c r="P1781" i="2"/>
  <c r="T1781" i="2" s="1"/>
  <c r="N4608" i="2"/>
  <c r="R4608" i="2" s="1"/>
  <c r="O4608" i="2"/>
  <c r="S4608" i="2" s="1"/>
  <c r="P4608" i="2"/>
  <c r="T4608" i="2" s="1"/>
  <c r="N1552" i="2"/>
  <c r="R1552" i="2" s="1"/>
  <c r="O1552" i="2"/>
  <c r="S1552" i="2" s="1"/>
  <c r="P1552" i="2"/>
  <c r="T1552" i="2" s="1"/>
  <c r="N2898" i="2"/>
  <c r="R2898" i="2" s="1"/>
  <c r="O2898" i="2"/>
  <c r="S2898" i="2" s="1"/>
  <c r="P2898" i="2"/>
  <c r="T2898" i="2" s="1"/>
  <c r="N3017" i="2"/>
  <c r="R3017" i="2" s="1"/>
  <c r="O3017" i="2"/>
  <c r="S3017" i="2" s="1"/>
  <c r="P3017" i="2"/>
  <c r="T3017" i="2" s="1"/>
  <c r="N2616" i="2"/>
  <c r="R2616" i="2" s="1"/>
  <c r="O2616" i="2"/>
  <c r="S2616" i="2" s="1"/>
  <c r="P2616" i="2"/>
  <c r="T2616" i="2" s="1"/>
  <c r="N3477" i="2"/>
  <c r="R3477" i="2" s="1"/>
  <c r="O3477" i="2"/>
  <c r="S3477" i="2" s="1"/>
  <c r="P3477" i="2"/>
  <c r="T3477" i="2" s="1"/>
  <c r="N1710" i="2"/>
  <c r="R1710" i="2" s="1"/>
  <c r="O1710" i="2"/>
  <c r="S1710" i="2" s="1"/>
  <c r="P1710" i="2"/>
  <c r="T1710" i="2" s="1"/>
  <c r="N3903" i="2"/>
  <c r="R3903" i="2" s="1"/>
  <c r="O3903" i="2"/>
  <c r="S3903" i="2" s="1"/>
  <c r="P3903" i="2"/>
  <c r="T3903" i="2" s="1"/>
  <c r="N1283" i="2"/>
  <c r="R1283" i="2" s="1"/>
  <c r="O1283" i="2"/>
  <c r="S1283" i="2" s="1"/>
  <c r="P1283" i="2"/>
  <c r="T1283" i="2" s="1"/>
  <c r="N3572" i="2"/>
  <c r="R3572" i="2" s="1"/>
  <c r="O3572" i="2"/>
  <c r="S3572" i="2" s="1"/>
  <c r="P3572" i="2"/>
  <c r="T3572" i="2" s="1"/>
  <c r="N1776" i="2"/>
  <c r="R1776" i="2" s="1"/>
  <c r="O1776" i="2"/>
  <c r="S1776" i="2" s="1"/>
  <c r="P1776" i="2"/>
  <c r="T1776" i="2" s="1"/>
  <c r="N3962" i="2"/>
  <c r="R3962" i="2" s="1"/>
  <c r="O3962" i="2"/>
  <c r="S3962" i="2" s="1"/>
  <c r="P3962" i="2"/>
  <c r="T3962" i="2" s="1"/>
  <c r="N426" i="2"/>
  <c r="R426" i="2" s="1"/>
  <c r="O426" i="2"/>
  <c r="S426" i="2" s="1"/>
  <c r="P426" i="2"/>
  <c r="T426" i="2" s="1"/>
  <c r="N699" i="2"/>
  <c r="R699" i="2" s="1"/>
  <c r="O699" i="2"/>
  <c r="S699" i="2" s="1"/>
  <c r="P699" i="2"/>
  <c r="T699" i="2" s="1"/>
  <c r="N2992" i="2"/>
  <c r="R2992" i="2" s="1"/>
  <c r="O2992" i="2"/>
  <c r="S2992" i="2" s="1"/>
  <c r="P2992" i="2"/>
  <c r="T2992" i="2" s="1"/>
  <c r="N1401" i="2"/>
  <c r="R1401" i="2" s="1"/>
  <c r="O1401" i="2"/>
  <c r="S1401" i="2" s="1"/>
  <c r="P1401" i="2"/>
  <c r="T1401" i="2" s="1"/>
  <c r="N2135" i="2"/>
  <c r="R2135" i="2" s="1"/>
  <c r="O2135" i="2"/>
  <c r="S2135" i="2" s="1"/>
  <c r="P2135" i="2"/>
  <c r="T2135" i="2" s="1"/>
  <c r="N1720" i="2"/>
  <c r="R1720" i="2" s="1"/>
  <c r="O1720" i="2"/>
  <c r="S1720" i="2" s="1"/>
  <c r="P1720" i="2"/>
  <c r="T1720" i="2" s="1"/>
  <c r="N2733" i="2"/>
  <c r="R2733" i="2" s="1"/>
  <c r="O2733" i="2"/>
  <c r="S2733" i="2" s="1"/>
  <c r="P2733" i="2"/>
  <c r="T2733" i="2" s="1"/>
  <c r="N4444" i="2"/>
  <c r="R4444" i="2" s="1"/>
  <c r="O4444" i="2"/>
  <c r="S4444" i="2" s="1"/>
  <c r="P4444" i="2"/>
  <c r="T4444" i="2" s="1"/>
  <c r="N3534" i="2"/>
  <c r="R3534" i="2" s="1"/>
  <c r="O3534" i="2"/>
  <c r="S3534" i="2" s="1"/>
  <c r="P3534" i="2"/>
  <c r="T3534" i="2" s="1"/>
  <c r="N1475" i="2"/>
  <c r="R1475" i="2" s="1"/>
  <c r="O1475" i="2"/>
  <c r="S1475" i="2" s="1"/>
  <c r="P1475" i="2"/>
  <c r="T1475" i="2" s="1"/>
  <c r="N2174" i="2"/>
  <c r="R2174" i="2" s="1"/>
  <c r="O2174" i="2"/>
  <c r="S2174" i="2" s="1"/>
  <c r="P2174" i="2"/>
  <c r="T2174" i="2" s="1"/>
  <c r="N2586" i="2"/>
  <c r="R2586" i="2" s="1"/>
  <c r="O2586" i="2"/>
  <c r="S2586" i="2" s="1"/>
  <c r="P2586" i="2"/>
  <c r="T2586" i="2" s="1"/>
  <c r="N3897" i="2"/>
  <c r="R3897" i="2" s="1"/>
  <c r="O3897" i="2"/>
  <c r="S3897" i="2" s="1"/>
  <c r="P3897" i="2"/>
  <c r="T3897" i="2" s="1"/>
  <c r="N3684" i="2"/>
  <c r="R3684" i="2" s="1"/>
  <c r="O3684" i="2"/>
  <c r="S3684" i="2" s="1"/>
  <c r="P3684" i="2"/>
  <c r="T3684" i="2" s="1"/>
  <c r="N3995" i="2"/>
  <c r="R3995" i="2" s="1"/>
  <c r="O3995" i="2"/>
  <c r="S3995" i="2" s="1"/>
  <c r="P3995" i="2"/>
  <c r="T3995" i="2" s="1"/>
  <c r="N4460" i="2"/>
  <c r="R4460" i="2" s="1"/>
  <c r="O4460" i="2"/>
  <c r="S4460" i="2" s="1"/>
  <c r="P4460" i="2"/>
  <c r="T4460" i="2" s="1"/>
  <c r="N1614" i="2"/>
  <c r="R1614" i="2" s="1"/>
  <c r="O1614" i="2"/>
  <c r="S1614" i="2" s="1"/>
  <c r="P1614" i="2"/>
  <c r="T1614" i="2" s="1"/>
  <c r="N3853" i="2"/>
  <c r="R3853" i="2" s="1"/>
  <c r="O3853" i="2"/>
  <c r="S3853" i="2" s="1"/>
  <c r="P3853" i="2"/>
  <c r="T3853" i="2" s="1"/>
  <c r="N3884" i="2"/>
  <c r="R3884" i="2" s="1"/>
  <c r="O3884" i="2"/>
  <c r="S3884" i="2" s="1"/>
  <c r="P3884" i="2"/>
  <c r="T3884" i="2" s="1"/>
  <c r="N3286" i="2"/>
  <c r="R3286" i="2" s="1"/>
  <c r="O3286" i="2"/>
  <c r="S3286" i="2" s="1"/>
  <c r="P3286" i="2"/>
  <c r="T3286" i="2" s="1"/>
  <c r="N2644" i="2"/>
  <c r="R2644" i="2" s="1"/>
  <c r="O2644" i="2"/>
  <c r="S2644" i="2" s="1"/>
  <c r="P2644" i="2"/>
  <c r="T2644" i="2" s="1"/>
  <c r="N2606" i="2"/>
  <c r="R2606" i="2" s="1"/>
  <c r="O2606" i="2"/>
  <c r="S2606" i="2" s="1"/>
  <c r="P2606" i="2"/>
  <c r="T2606" i="2" s="1"/>
  <c r="N5727" i="2"/>
  <c r="R5727" i="2" s="1"/>
  <c r="O5727" i="2"/>
  <c r="S5727" i="2" s="1"/>
  <c r="P5727" i="2"/>
  <c r="T5727" i="2" s="1"/>
  <c r="N3810" i="2"/>
  <c r="R3810" i="2" s="1"/>
  <c r="O3810" i="2"/>
  <c r="S3810" i="2" s="1"/>
  <c r="P3810" i="2"/>
  <c r="T3810" i="2" s="1"/>
  <c r="N902" i="2"/>
  <c r="R902" i="2" s="1"/>
  <c r="O902" i="2"/>
  <c r="S902" i="2" s="1"/>
  <c r="P902" i="2"/>
  <c r="T902" i="2" s="1"/>
  <c r="N3163" i="2"/>
  <c r="R3163" i="2" s="1"/>
  <c r="O3163" i="2"/>
  <c r="S3163" i="2" s="1"/>
  <c r="P3163" i="2"/>
  <c r="T3163" i="2" s="1"/>
  <c r="N2006" i="2"/>
  <c r="R2006" i="2" s="1"/>
  <c r="O2006" i="2"/>
  <c r="S2006" i="2" s="1"/>
  <c r="P2006" i="2"/>
  <c r="T2006" i="2" s="1"/>
  <c r="N657" i="2"/>
  <c r="R657" i="2" s="1"/>
  <c r="O657" i="2"/>
  <c r="S657" i="2" s="1"/>
  <c r="P657" i="2"/>
  <c r="T657" i="2" s="1"/>
  <c r="N2901" i="2"/>
  <c r="R2901" i="2" s="1"/>
  <c r="O2901" i="2"/>
  <c r="S2901" i="2" s="1"/>
  <c r="P2901" i="2"/>
  <c r="T2901" i="2" s="1"/>
  <c r="N4567" i="2"/>
  <c r="R4567" i="2" s="1"/>
  <c r="O4567" i="2"/>
  <c r="S4567" i="2" s="1"/>
  <c r="P4567" i="2"/>
  <c r="T4567" i="2" s="1"/>
  <c r="N3482" i="2"/>
  <c r="R3482" i="2" s="1"/>
  <c r="O3482" i="2"/>
  <c r="S3482" i="2" s="1"/>
  <c r="P3482" i="2"/>
  <c r="T3482" i="2" s="1"/>
  <c r="N3069" i="2"/>
  <c r="R3069" i="2" s="1"/>
  <c r="O3069" i="2"/>
  <c r="S3069" i="2" s="1"/>
  <c r="P3069" i="2"/>
  <c r="T3069" i="2" s="1"/>
  <c r="N1648" i="2"/>
  <c r="R1648" i="2" s="1"/>
  <c r="O1648" i="2"/>
  <c r="S1648" i="2" s="1"/>
  <c r="P1648" i="2"/>
  <c r="T1648" i="2" s="1"/>
  <c r="N2406" i="2"/>
  <c r="R2406" i="2" s="1"/>
  <c r="O2406" i="2"/>
  <c r="S2406" i="2" s="1"/>
  <c r="P2406" i="2"/>
  <c r="T2406" i="2" s="1"/>
  <c r="N4730" i="2"/>
  <c r="R4730" i="2" s="1"/>
  <c r="O4730" i="2"/>
  <c r="S4730" i="2" s="1"/>
  <c r="P4730" i="2"/>
  <c r="T4730" i="2" s="1"/>
  <c r="N4181" i="2"/>
  <c r="R4181" i="2" s="1"/>
  <c r="O4181" i="2"/>
  <c r="S4181" i="2" s="1"/>
  <c r="P4181" i="2"/>
  <c r="T4181" i="2" s="1"/>
  <c r="N1784" i="2"/>
  <c r="R1784" i="2" s="1"/>
  <c r="O1784" i="2"/>
  <c r="S1784" i="2" s="1"/>
  <c r="P1784" i="2"/>
  <c r="T1784" i="2" s="1"/>
  <c r="N457" i="2"/>
  <c r="R457" i="2" s="1"/>
  <c r="O457" i="2"/>
  <c r="S457" i="2" s="1"/>
  <c r="P457" i="2"/>
  <c r="T457" i="2" s="1"/>
  <c r="N3497" i="2"/>
  <c r="R3497" i="2" s="1"/>
  <c r="O3497" i="2"/>
  <c r="S3497" i="2" s="1"/>
  <c r="P3497" i="2"/>
  <c r="T3497" i="2" s="1"/>
  <c r="N3122" i="2"/>
  <c r="R3122" i="2" s="1"/>
  <c r="O3122" i="2"/>
  <c r="S3122" i="2" s="1"/>
  <c r="P3122" i="2"/>
  <c r="T3122" i="2" s="1"/>
  <c r="N1527" i="2"/>
  <c r="R1527" i="2" s="1"/>
  <c r="O1527" i="2"/>
  <c r="S1527" i="2" s="1"/>
  <c r="P1527" i="2"/>
  <c r="T1527" i="2" s="1"/>
  <c r="N3843" i="2"/>
  <c r="R3843" i="2" s="1"/>
  <c r="O3843" i="2"/>
  <c r="S3843" i="2" s="1"/>
  <c r="P3843" i="2"/>
  <c r="T3843" i="2" s="1"/>
  <c r="N1617" i="2"/>
  <c r="R1617" i="2" s="1"/>
  <c r="O1617" i="2"/>
  <c r="S1617" i="2" s="1"/>
  <c r="P1617" i="2"/>
  <c r="T1617" i="2" s="1"/>
  <c r="N4531" i="2"/>
  <c r="R4531" i="2" s="1"/>
  <c r="O4531" i="2"/>
  <c r="S4531" i="2" s="1"/>
  <c r="P4531" i="2"/>
  <c r="T4531" i="2" s="1"/>
  <c r="N2447" i="2"/>
  <c r="R2447" i="2" s="1"/>
  <c r="O2447" i="2"/>
  <c r="S2447" i="2" s="1"/>
  <c r="P2447" i="2"/>
  <c r="T2447" i="2" s="1"/>
  <c r="N1696" i="2"/>
  <c r="R1696" i="2" s="1"/>
  <c r="O1696" i="2"/>
  <c r="S1696" i="2" s="1"/>
  <c r="P1696" i="2"/>
  <c r="T1696" i="2" s="1"/>
  <c r="N3156" i="2"/>
  <c r="R3156" i="2" s="1"/>
  <c r="O3156" i="2"/>
  <c r="S3156" i="2" s="1"/>
  <c r="P3156" i="2"/>
  <c r="T3156" i="2" s="1"/>
  <c r="N465" i="2"/>
  <c r="R465" i="2" s="1"/>
  <c r="O465" i="2"/>
  <c r="S465" i="2" s="1"/>
  <c r="P465" i="2"/>
  <c r="T465" i="2" s="1"/>
  <c r="N2453" i="2"/>
  <c r="R2453" i="2" s="1"/>
  <c r="O2453" i="2"/>
  <c r="S2453" i="2" s="1"/>
  <c r="P2453" i="2"/>
  <c r="T2453" i="2" s="1"/>
  <c r="N3359" i="2"/>
  <c r="R3359" i="2" s="1"/>
  <c r="O3359" i="2"/>
  <c r="S3359" i="2" s="1"/>
  <c r="P3359" i="2"/>
  <c r="T3359" i="2" s="1"/>
  <c r="N4986" i="2"/>
  <c r="R4986" i="2" s="1"/>
  <c r="O4986" i="2"/>
  <c r="S4986" i="2" s="1"/>
  <c r="P4986" i="2"/>
  <c r="T4986" i="2" s="1"/>
  <c r="N3919" i="2"/>
  <c r="R3919" i="2" s="1"/>
  <c r="O3919" i="2"/>
  <c r="S3919" i="2" s="1"/>
  <c r="P3919" i="2"/>
  <c r="T3919" i="2" s="1"/>
  <c r="N2418" i="2"/>
  <c r="R2418" i="2" s="1"/>
  <c r="O2418" i="2"/>
  <c r="S2418" i="2" s="1"/>
  <c r="P2418" i="2"/>
  <c r="T2418" i="2" s="1"/>
  <c r="N3860" i="2"/>
  <c r="R3860" i="2" s="1"/>
  <c r="O3860" i="2"/>
  <c r="S3860" i="2" s="1"/>
  <c r="P3860" i="2"/>
  <c r="T3860" i="2" s="1"/>
  <c r="N5910" i="2"/>
  <c r="R5910" i="2" s="1"/>
  <c r="O5910" i="2"/>
  <c r="S5910" i="2" s="1"/>
  <c r="P5910" i="2"/>
  <c r="T5910" i="2" s="1"/>
  <c r="N47" i="2"/>
  <c r="R47" i="2" s="1"/>
  <c r="O47" i="2"/>
  <c r="S47" i="2" s="1"/>
  <c r="P47" i="2"/>
  <c r="T47" i="2" s="1"/>
  <c r="N4041" i="2"/>
  <c r="R4041" i="2" s="1"/>
  <c r="O4041" i="2"/>
  <c r="S4041" i="2" s="1"/>
  <c r="P4041" i="2"/>
  <c r="T4041" i="2" s="1"/>
  <c r="N2224" i="2"/>
  <c r="R2224" i="2" s="1"/>
  <c r="O2224" i="2"/>
  <c r="S2224" i="2" s="1"/>
  <c r="P2224" i="2"/>
  <c r="T2224" i="2" s="1"/>
  <c r="N4265" i="2"/>
  <c r="R4265" i="2" s="1"/>
  <c r="O4265" i="2"/>
  <c r="S4265" i="2" s="1"/>
  <c r="P4265" i="2"/>
  <c r="T4265" i="2" s="1"/>
  <c r="N2223" i="2"/>
  <c r="R2223" i="2" s="1"/>
  <c r="O2223" i="2"/>
  <c r="S2223" i="2" s="1"/>
  <c r="P2223" i="2"/>
  <c r="T2223" i="2" s="1"/>
  <c r="N4277" i="2"/>
  <c r="R4277" i="2" s="1"/>
  <c r="O4277" i="2"/>
  <c r="S4277" i="2" s="1"/>
  <c r="P4277" i="2"/>
  <c r="T4277" i="2" s="1"/>
  <c r="N5665" i="2"/>
  <c r="R5665" i="2" s="1"/>
  <c r="O5665" i="2"/>
  <c r="S5665" i="2" s="1"/>
  <c r="P5665" i="2"/>
  <c r="T5665" i="2" s="1"/>
  <c r="N5579" i="2"/>
  <c r="R5579" i="2" s="1"/>
  <c r="O5579" i="2"/>
  <c r="S5579" i="2" s="1"/>
  <c r="P5579" i="2"/>
  <c r="T5579" i="2" s="1"/>
  <c r="N2514" i="2"/>
  <c r="R2514" i="2" s="1"/>
  <c r="O2514" i="2"/>
  <c r="S2514" i="2" s="1"/>
  <c r="P2514" i="2"/>
  <c r="T2514" i="2" s="1"/>
  <c r="N3566" i="2"/>
  <c r="R3566" i="2" s="1"/>
  <c r="O3566" i="2"/>
  <c r="S3566" i="2" s="1"/>
  <c r="P3566" i="2"/>
  <c r="T3566" i="2" s="1"/>
  <c r="N5733" i="2"/>
  <c r="R5733" i="2" s="1"/>
  <c r="O5733" i="2"/>
  <c r="S5733" i="2" s="1"/>
  <c r="P5733" i="2"/>
  <c r="T5733" i="2" s="1"/>
  <c r="N5064" i="2"/>
  <c r="R5064" i="2" s="1"/>
  <c r="O5064" i="2"/>
  <c r="S5064" i="2" s="1"/>
  <c r="P5064" i="2"/>
  <c r="T5064" i="2" s="1"/>
  <c r="N5072" i="2"/>
  <c r="R5072" i="2" s="1"/>
  <c r="O5072" i="2"/>
  <c r="S5072" i="2" s="1"/>
  <c r="P5072" i="2"/>
  <c r="T5072" i="2" s="1"/>
  <c r="N893" i="2"/>
  <c r="R893" i="2" s="1"/>
  <c r="O893" i="2"/>
  <c r="S893" i="2" s="1"/>
  <c r="P893" i="2"/>
  <c r="T893" i="2" s="1"/>
  <c r="N2408" i="2"/>
  <c r="R2408" i="2" s="1"/>
  <c r="O2408" i="2"/>
  <c r="S2408" i="2" s="1"/>
  <c r="P2408" i="2"/>
  <c r="T2408" i="2" s="1"/>
  <c r="N2166" i="2"/>
  <c r="R2166" i="2" s="1"/>
  <c r="O2166" i="2"/>
  <c r="S2166" i="2" s="1"/>
  <c r="P2166" i="2"/>
  <c r="T2166" i="2" s="1"/>
  <c r="N3077" i="2"/>
  <c r="R3077" i="2" s="1"/>
  <c r="O3077" i="2"/>
  <c r="S3077" i="2" s="1"/>
  <c r="P3077" i="2"/>
  <c r="T3077" i="2" s="1"/>
  <c r="N2585" i="2"/>
  <c r="R2585" i="2" s="1"/>
  <c r="O2585" i="2"/>
  <c r="S2585" i="2" s="1"/>
  <c r="P2585" i="2"/>
  <c r="T2585" i="2" s="1"/>
  <c r="N238" i="2"/>
  <c r="R238" i="2" s="1"/>
  <c r="O238" i="2"/>
  <c r="S238" i="2" s="1"/>
  <c r="P238" i="2"/>
  <c r="T238" i="2" s="1"/>
  <c r="N5388" i="2"/>
  <c r="R5388" i="2" s="1"/>
  <c r="O5388" i="2"/>
  <c r="S5388" i="2" s="1"/>
  <c r="P5388" i="2"/>
  <c r="T5388" i="2" s="1"/>
  <c r="N73" i="2"/>
  <c r="R73" i="2" s="1"/>
  <c r="O73" i="2"/>
  <c r="S73" i="2" s="1"/>
  <c r="P73" i="2"/>
  <c r="T73" i="2" s="1"/>
  <c r="N561" i="2"/>
  <c r="R561" i="2" s="1"/>
  <c r="O561" i="2"/>
  <c r="S561" i="2" s="1"/>
  <c r="P561" i="2"/>
  <c r="T561" i="2" s="1"/>
  <c r="N4840" i="2"/>
  <c r="R4840" i="2" s="1"/>
  <c r="O4840" i="2"/>
  <c r="S4840" i="2" s="1"/>
  <c r="P4840" i="2"/>
  <c r="T4840" i="2" s="1"/>
  <c r="N1429" i="2"/>
  <c r="R1429" i="2" s="1"/>
  <c r="O1429" i="2"/>
  <c r="S1429" i="2" s="1"/>
  <c r="P1429" i="2"/>
  <c r="T1429" i="2" s="1"/>
  <c r="N1596" i="2"/>
  <c r="R1596" i="2" s="1"/>
  <c r="O1596" i="2"/>
  <c r="S1596" i="2" s="1"/>
  <c r="P1596" i="2"/>
  <c r="T1596" i="2" s="1"/>
  <c r="N3618" i="2"/>
  <c r="R3618" i="2" s="1"/>
  <c r="O3618" i="2"/>
  <c r="S3618" i="2" s="1"/>
  <c r="P3618" i="2"/>
  <c r="T3618" i="2" s="1"/>
  <c r="N1718" i="2"/>
  <c r="R1718" i="2" s="1"/>
  <c r="O1718" i="2"/>
  <c r="S1718" i="2" s="1"/>
  <c r="P1718" i="2"/>
  <c r="T1718" i="2" s="1"/>
  <c r="N5431" i="2"/>
  <c r="R5431" i="2" s="1"/>
  <c r="O5431" i="2"/>
  <c r="S5431" i="2" s="1"/>
  <c r="P5431" i="2"/>
  <c r="T5431" i="2" s="1"/>
  <c r="N5437" i="2"/>
  <c r="R5437" i="2" s="1"/>
  <c r="O5437" i="2"/>
  <c r="S5437" i="2" s="1"/>
  <c r="P5437" i="2"/>
  <c r="T5437" i="2" s="1"/>
  <c r="N1221" i="2"/>
  <c r="R1221" i="2" s="1"/>
  <c r="O1221" i="2"/>
  <c r="S1221" i="2" s="1"/>
  <c r="P1221" i="2"/>
  <c r="T1221" i="2" s="1"/>
  <c r="N1106" i="2"/>
  <c r="R1106" i="2" s="1"/>
  <c r="O1106" i="2"/>
  <c r="S1106" i="2" s="1"/>
  <c r="P1106" i="2"/>
  <c r="T1106" i="2" s="1"/>
  <c r="N2818" i="2"/>
  <c r="R2818" i="2" s="1"/>
  <c r="O2818" i="2"/>
  <c r="S2818" i="2" s="1"/>
  <c r="P2818" i="2"/>
  <c r="T2818" i="2" s="1"/>
  <c r="N979" i="2"/>
  <c r="R979" i="2" s="1"/>
  <c r="O979" i="2"/>
  <c r="S979" i="2" s="1"/>
  <c r="P979" i="2"/>
  <c r="T979" i="2" s="1"/>
  <c r="N2549" i="2"/>
  <c r="R2549" i="2" s="1"/>
  <c r="O2549" i="2"/>
  <c r="S2549" i="2" s="1"/>
  <c r="P2549" i="2"/>
  <c r="T2549" i="2" s="1"/>
  <c r="N3224" i="2"/>
  <c r="R3224" i="2" s="1"/>
  <c r="O3224" i="2"/>
  <c r="S3224" i="2" s="1"/>
  <c r="P3224" i="2"/>
  <c r="T3224" i="2" s="1"/>
  <c r="N5349" i="2"/>
  <c r="R5349" i="2" s="1"/>
  <c r="O5349" i="2"/>
  <c r="S5349" i="2" s="1"/>
  <c r="P5349" i="2"/>
  <c r="T5349" i="2" s="1"/>
  <c r="N3012" i="2"/>
  <c r="R3012" i="2" s="1"/>
  <c r="O3012" i="2"/>
  <c r="S3012" i="2" s="1"/>
  <c r="P3012" i="2"/>
  <c r="T3012" i="2" s="1"/>
  <c r="N4508" i="2"/>
  <c r="R4508" i="2" s="1"/>
  <c r="O4508" i="2"/>
  <c r="S4508" i="2" s="1"/>
  <c r="P4508" i="2"/>
  <c r="T4508" i="2" s="1"/>
  <c r="N2029" i="2"/>
  <c r="R2029" i="2" s="1"/>
  <c r="O2029" i="2"/>
  <c r="S2029" i="2" s="1"/>
  <c r="P2029" i="2"/>
  <c r="T2029" i="2" s="1"/>
  <c r="N1918" i="2"/>
  <c r="R1918" i="2" s="1"/>
  <c r="O1918" i="2"/>
  <c r="S1918" i="2" s="1"/>
  <c r="P1918" i="2"/>
  <c r="T1918" i="2" s="1"/>
  <c r="N2346" i="2"/>
  <c r="R2346" i="2" s="1"/>
  <c r="O2346" i="2"/>
  <c r="S2346" i="2" s="1"/>
  <c r="P2346" i="2"/>
  <c r="T2346" i="2" s="1"/>
  <c r="N183" i="2"/>
  <c r="R183" i="2" s="1"/>
  <c r="O183" i="2"/>
  <c r="S183" i="2" s="1"/>
  <c r="P183" i="2"/>
  <c r="T183" i="2" s="1"/>
  <c r="N5333" i="2"/>
  <c r="R5333" i="2" s="1"/>
  <c r="O5333" i="2"/>
  <c r="S5333" i="2" s="1"/>
  <c r="P5333" i="2"/>
  <c r="T5333" i="2" s="1"/>
  <c r="N3443" i="2"/>
  <c r="R3443" i="2" s="1"/>
  <c r="O3443" i="2"/>
  <c r="S3443" i="2" s="1"/>
  <c r="P3443" i="2"/>
  <c r="T3443" i="2" s="1"/>
  <c r="N2958" i="2"/>
  <c r="R2958" i="2" s="1"/>
  <c r="O2958" i="2"/>
  <c r="S2958" i="2" s="1"/>
  <c r="P2958" i="2"/>
  <c r="T2958" i="2" s="1"/>
  <c r="N410" i="2"/>
  <c r="R410" i="2" s="1"/>
  <c r="O410" i="2"/>
  <c r="S410" i="2" s="1"/>
  <c r="P410" i="2"/>
  <c r="T410" i="2" s="1"/>
  <c r="N2299" i="2"/>
  <c r="R2299" i="2" s="1"/>
  <c r="O2299" i="2"/>
  <c r="S2299" i="2" s="1"/>
  <c r="P2299" i="2"/>
  <c r="T2299" i="2" s="1"/>
  <c r="N25" i="2"/>
  <c r="R25" i="2" s="1"/>
  <c r="O25" i="2"/>
  <c r="S25" i="2" s="1"/>
  <c r="P25" i="2"/>
  <c r="T25" i="2" s="1"/>
  <c r="N1359" i="2"/>
  <c r="R1359" i="2" s="1"/>
  <c r="O1359" i="2"/>
  <c r="S1359" i="2" s="1"/>
  <c r="P1359" i="2"/>
  <c r="T1359" i="2" s="1"/>
  <c r="N818" i="2"/>
  <c r="R818" i="2" s="1"/>
  <c r="O818" i="2"/>
  <c r="S818" i="2" s="1"/>
  <c r="P818" i="2"/>
  <c r="T818" i="2" s="1"/>
  <c r="N2721" i="2"/>
  <c r="R2721" i="2" s="1"/>
  <c r="O2721" i="2"/>
  <c r="S2721" i="2" s="1"/>
  <c r="P2721" i="2"/>
  <c r="T2721" i="2" s="1"/>
  <c r="N4720" i="2"/>
  <c r="R4720" i="2" s="1"/>
  <c r="O4720" i="2"/>
  <c r="S4720" i="2" s="1"/>
  <c r="P4720" i="2"/>
  <c r="T4720" i="2" s="1"/>
  <c r="N2321" i="2"/>
  <c r="R2321" i="2" s="1"/>
  <c r="O2321" i="2"/>
  <c r="S2321" i="2" s="1"/>
  <c r="P2321" i="2"/>
  <c r="T2321" i="2" s="1"/>
  <c r="N2278" i="2"/>
  <c r="R2278" i="2" s="1"/>
  <c r="O2278" i="2"/>
  <c r="S2278" i="2" s="1"/>
  <c r="P2278" i="2"/>
  <c r="T2278" i="2" s="1"/>
  <c r="N5277" i="2"/>
  <c r="R5277" i="2" s="1"/>
  <c r="O5277" i="2"/>
  <c r="S5277" i="2" s="1"/>
  <c r="P5277" i="2"/>
  <c r="T5277" i="2" s="1"/>
  <c r="N3847" i="2"/>
  <c r="R3847" i="2" s="1"/>
  <c r="O3847" i="2"/>
  <c r="S3847" i="2" s="1"/>
  <c r="P3847" i="2"/>
  <c r="T3847" i="2" s="1"/>
  <c r="N2895" i="2"/>
  <c r="R2895" i="2" s="1"/>
  <c r="O2895" i="2"/>
  <c r="S2895" i="2" s="1"/>
  <c r="P2895" i="2"/>
  <c r="T2895" i="2" s="1"/>
  <c r="N775" i="2"/>
  <c r="R775" i="2" s="1"/>
  <c r="O775" i="2"/>
  <c r="S775" i="2" s="1"/>
  <c r="P775" i="2"/>
  <c r="T775" i="2" s="1"/>
  <c r="N3694" i="2"/>
  <c r="R3694" i="2" s="1"/>
  <c r="O3694" i="2"/>
  <c r="S3694" i="2" s="1"/>
  <c r="P3694" i="2"/>
  <c r="T3694" i="2" s="1"/>
  <c r="N5460" i="2"/>
  <c r="R5460" i="2" s="1"/>
  <c r="O5460" i="2"/>
  <c r="S5460" i="2" s="1"/>
  <c r="P5460" i="2"/>
  <c r="T5460" i="2" s="1"/>
  <c r="N4366" i="2"/>
  <c r="R4366" i="2" s="1"/>
  <c r="O4366" i="2"/>
  <c r="S4366" i="2" s="1"/>
  <c r="P4366" i="2"/>
  <c r="T4366" i="2" s="1"/>
  <c r="N15" i="2"/>
  <c r="R15" i="2" s="1"/>
  <c r="O15" i="2"/>
  <c r="S15" i="2" s="1"/>
  <c r="P15" i="2"/>
  <c r="T15" i="2" s="1"/>
  <c r="N5552" i="2"/>
  <c r="R5552" i="2" s="1"/>
  <c r="O5552" i="2"/>
  <c r="S5552" i="2" s="1"/>
  <c r="P5552" i="2"/>
  <c r="T5552" i="2" s="1"/>
  <c r="N4680" i="2"/>
  <c r="R4680" i="2" s="1"/>
  <c r="O4680" i="2"/>
  <c r="S4680" i="2" s="1"/>
  <c r="P4680" i="2"/>
  <c r="T4680" i="2" s="1"/>
  <c r="N771" i="2"/>
  <c r="R771" i="2" s="1"/>
  <c r="O771" i="2"/>
  <c r="S771" i="2" s="1"/>
  <c r="P771" i="2"/>
  <c r="T771" i="2" s="1"/>
  <c r="N4401" i="2"/>
  <c r="R4401" i="2" s="1"/>
  <c r="O4401" i="2"/>
  <c r="S4401" i="2" s="1"/>
  <c r="P4401" i="2"/>
  <c r="T4401" i="2" s="1"/>
  <c r="N3400" i="2"/>
  <c r="R3400" i="2" s="1"/>
  <c r="O3400" i="2"/>
  <c r="S3400" i="2" s="1"/>
  <c r="P3400" i="2"/>
  <c r="T3400" i="2" s="1"/>
  <c r="N2148" i="2"/>
  <c r="R2148" i="2" s="1"/>
  <c r="O2148" i="2"/>
  <c r="S2148" i="2" s="1"/>
  <c r="P2148" i="2"/>
  <c r="T2148" i="2" s="1"/>
  <c r="N1608" i="2"/>
  <c r="R1608" i="2" s="1"/>
  <c r="O1608" i="2"/>
  <c r="S1608" i="2" s="1"/>
  <c r="P1608" i="2"/>
  <c r="T1608" i="2" s="1"/>
  <c r="N105" i="2"/>
  <c r="R105" i="2" s="1"/>
  <c r="O105" i="2"/>
  <c r="S105" i="2" s="1"/>
  <c r="P105" i="2"/>
  <c r="T105" i="2" s="1"/>
  <c r="N3885" i="2"/>
  <c r="R3885" i="2" s="1"/>
  <c r="O3885" i="2"/>
  <c r="S3885" i="2" s="1"/>
  <c r="P3885" i="2"/>
  <c r="T3885" i="2" s="1"/>
  <c r="N860" i="2"/>
  <c r="R860" i="2" s="1"/>
  <c r="O860" i="2"/>
  <c r="S860" i="2" s="1"/>
  <c r="P860" i="2"/>
  <c r="T860" i="2" s="1"/>
  <c r="N952" i="2"/>
  <c r="R952" i="2" s="1"/>
  <c r="O952" i="2"/>
  <c r="S952" i="2" s="1"/>
  <c r="P952" i="2"/>
  <c r="T952" i="2" s="1"/>
  <c r="N5811" i="2"/>
  <c r="R5811" i="2" s="1"/>
  <c r="O5811" i="2"/>
  <c r="S5811" i="2" s="1"/>
  <c r="P5811" i="2"/>
  <c r="T5811" i="2" s="1"/>
  <c r="N5616" i="2"/>
  <c r="R5616" i="2" s="1"/>
  <c r="O5616" i="2"/>
  <c r="S5616" i="2" s="1"/>
  <c r="P5616" i="2"/>
  <c r="T5616" i="2" s="1"/>
  <c r="N2227" i="2"/>
  <c r="R2227" i="2" s="1"/>
  <c r="O2227" i="2"/>
  <c r="S2227" i="2" s="1"/>
  <c r="P2227" i="2"/>
  <c r="T2227" i="2" s="1"/>
  <c r="N1441" i="2"/>
  <c r="R1441" i="2" s="1"/>
  <c r="O1441" i="2"/>
  <c r="S1441" i="2" s="1"/>
  <c r="P1441" i="2"/>
  <c r="T1441" i="2" s="1"/>
  <c r="N1985" i="2"/>
  <c r="R1985" i="2" s="1"/>
  <c r="O1985" i="2"/>
  <c r="S1985" i="2" s="1"/>
  <c r="P1985" i="2"/>
  <c r="T1985" i="2" s="1"/>
  <c r="N1537" i="2"/>
  <c r="R1537" i="2" s="1"/>
  <c r="O1537" i="2"/>
  <c r="S1537" i="2" s="1"/>
  <c r="P1537" i="2"/>
  <c r="T1537" i="2" s="1"/>
  <c r="N4036" i="2"/>
  <c r="R4036" i="2" s="1"/>
  <c r="O4036" i="2"/>
  <c r="S4036" i="2" s="1"/>
  <c r="P4036" i="2"/>
  <c r="T4036" i="2" s="1"/>
  <c r="N726" i="2"/>
  <c r="R726" i="2" s="1"/>
  <c r="O726" i="2"/>
  <c r="S726" i="2" s="1"/>
  <c r="P726" i="2"/>
  <c r="T726" i="2" s="1"/>
  <c r="N531" i="2"/>
  <c r="R531" i="2" s="1"/>
  <c r="O531" i="2"/>
  <c r="S531" i="2" s="1"/>
  <c r="P531" i="2"/>
  <c r="T531" i="2" s="1"/>
  <c r="N1806" i="2"/>
  <c r="R1806" i="2" s="1"/>
  <c r="O1806" i="2"/>
  <c r="S1806" i="2" s="1"/>
  <c r="P1806" i="2"/>
  <c r="T1806" i="2" s="1"/>
  <c r="N2201" i="2"/>
  <c r="R2201" i="2" s="1"/>
  <c r="O2201" i="2"/>
  <c r="S2201" i="2" s="1"/>
  <c r="P2201" i="2"/>
  <c r="T2201" i="2" s="1"/>
  <c r="N1343" i="2"/>
  <c r="R1343" i="2" s="1"/>
  <c r="O1343" i="2"/>
  <c r="S1343" i="2" s="1"/>
  <c r="P1343" i="2"/>
  <c r="T1343" i="2" s="1"/>
  <c r="N2327" i="2"/>
  <c r="R2327" i="2" s="1"/>
  <c r="O2327" i="2"/>
  <c r="S2327" i="2" s="1"/>
  <c r="P2327" i="2"/>
  <c r="T2327" i="2" s="1"/>
  <c r="N5393" i="2"/>
  <c r="R5393" i="2" s="1"/>
  <c r="O5393" i="2"/>
  <c r="S5393" i="2" s="1"/>
  <c r="P5393" i="2"/>
  <c r="T5393" i="2" s="1"/>
  <c r="N506" i="2"/>
  <c r="R506" i="2" s="1"/>
  <c r="O506" i="2"/>
  <c r="S506" i="2" s="1"/>
  <c r="P506" i="2"/>
  <c r="T506" i="2" s="1"/>
  <c r="N4229" i="2"/>
  <c r="R4229" i="2" s="1"/>
  <c r="O4229" i="2"/>
  <c r="S4229" i="2" s="1"/>
  <c r="P4229" i="2"/>
  <c r="T4229" i="2" s="1"/>
  <c r="N4645" i="2"/>
  <c r="R4645" i="2" s="1"/>
  <c r="O4645" i="2"/>
  <c r="S4645" i="2" s="1"/>
  <c r="P4645" i="2"/>
  <c r="T4645" i="2" s="1"/>
  <c r="N4361" i="2"/>
  <c r="R4361" i="2" s="1"/>
  <c r="O4361" i="2"/>
  <c r="S4361" i="2" s="1"/>
  <c r="P4361" i="2"/>
  <c r="T4361" i="2" s="1"/>
  <c r="N3185" i="2"/>
  <c r="R3185" i="2" s="1"/>
  <c r="O3185" i="2"/>
  <c r="S3185" i="2" s="1"/>
  <c r="P3185" i="2"/>
  <c r="T3185" i="2" s="1"/>
  <c r="N2706" i="2"/>
  <c r="R2706" i="2" s="1"/>
  <c r="O2706" i="2"/>
  <c r="S2706" i="2" s="1"/>
  <c r="P2706" i="2"/>
  <c r="T2706" i="2" s="1"/>
  <c r="N2340" i="2"/>
  <c r="R2340" i="2" s="1"/>
  <c r="O2340" i="2"/>
  <c r="S2340" i="2" s="1"/>
  <c r="P2340" i="2"/>
  <c r="T2340" i="2" s="1"/>
  <c r="N5556" i="2"/>
  <c r="R5556" i="2" s="1"/>
  <c r="O5556" i="2"/>
  <c r="S5556" i="2" s="1"/>
  <c r="P5556" i="2"/>
  <c r="T5556" i="2" s="1"/>
  <c r="N2693" i="2"/>
  <c r="R2693" i="2" s="1"/>
  <c r="O2693" i="2"/>
  <c r="S2693" i="2" s="1"/>
  <c r="P2693" i="2"/>
  <c r="T2693" i="2" s="1"/>
  <c r="N958" i="2"/>
  <c r="R958" i="2" s="1"/>
  <c r="O958" i="2"/>
  <c r="S958" i="2" s="1"/>
  <c r="P958" i="2"/>
  <c r="T958" i="2" s="1"/>
  <c r="N2685" i="2"/>
  <c r="R2685" i="2" s="1"/>
  <c r="O2685" i="2"/>
  <c r="S2685" i="2" s="1"/>
  <c r="P2685" i="2"/>
  <c r="T2685" i="2" s="1"/>
  <c r="N3070" i="2"/>
  <c r="R3070" i="2" s="1"/>
  <c r="O3070" i="2"/>
  <c r="S3070" i="2" s="1"/>
  <c r="P3070" i="2"/>
  <c r="T3070" i="2" s="1"/>
  <c r="N4374" i="2"/>
  <c r="R4374" i="2" s="1"/>
  <c r="O4374" i="2"/>
  <c r="S4374" i="2" s="1"/>
  <c r="P4374" i="2"/>
  <c r="T4374" i="2" s="1"/>
  <c r="N4050" i="2"/>
  <c r="R4050" i="2" s="1"/>
  <c r="O4050" i="2"/>
  <c r="S4050" i="2" s="1"/>
  <c r="P4050" i="2"/>
  <c r="T4050" i="2" s="1"/>
  <c r="N1461" i="2"/>
  <c r="R1461" i="2" s="1"/>
  <c r="O1461" i="2"/>
  <c r="S1461" i="2" s="1"/>
  <c r="P1461" i="2"/>
  <c r="T1461" i="2" s="1"/>
  <c r="N595" i="2"/>
  <c r="R595" i="2" s="1"/>
  <c r="O595" i="2"/>
  <c r="S595" i="2" s="1"/>
  <c r="P595" i="2"/>
  <c r="T595" i="2" s="1"/>
  <c r="N684" i="2"/>
  <c r="R684" i="2" s="1"/>
  <c r="O684" i="2"/>
  <c r="S684" i="2" s="1"/>
  <c r="P684" i="2"/>
  <c r="T684" i="2" s="1"/>
  <c r="N3233" i="2"/>
  <c r="R3233" i="2" s="1"/>
  <c r="O3233" i="2"/>
  <c r="S3233" i="2" s="1"/>
  <c r="P3233" i="2"/>
  <c r="T3233" i="2" s="1"/>
  <c r="N4311" i="2"/>
  <c r="R4311" i="2" s="1"/>
  <c r="O4311" i="2"/>
  <c r="S4311" i="2" s="1"/>
  <c r="P4311" i="2"/>
  <c r="T4311" i="2" s="1"/>
  <c r="N4034" i="2"/>
  <c r="R4034" i="2" s="1"/>
  <c r="O4034" i="2"/>
  <c r="S4034" i="2" s="1"/>
  <c r="P4034" i="2"/>
  <c r="T4034" i="2" s="1"/>
  <c r="N5301" i="2"/>
  <c r="R5301" i="2" s="1"/>
  <c r="O5301" i="2"/>
  <c r="S5301" i="2" s="1"/>
  <c r="P5301" i="2"/>
  <c r="T5301" i="2" s="1"/>
  <c r="N1495" i="2"/>
  <c r="R1495" i="2" s="1"/>
  <c r="O1495" i="2"/>
  <c r="S1495" i="2" s="1"/>
  <c r="P1495" i="2"/>
  <c r="T1495" i="2" s="1"/>
  <c r="N4278" i="2"/>
  <c r="R4278" i="2" s="1"/>
  <c r="O4278" i="2"/>
  <c r="S4278" i="2" s="1"/>
  <c r="P4278" i="2"/>
  <c r="T4278" i="2" s="1"/>
  <c r="N933" i="2"/>
  <c r="R933" i="2" s="1"/>
  <c r="O933" i="2"/>
  <c r="S933" i="2" s="1"/>
  <c r="P933" i="2"/>
  <c r="T933" i="2" s="1"/>
  <c r="N1641" i="2"/>
  <c r="R1641" i="2" s="1"/>
  <c r="O1641" i="2"/>
  <c r="S1641" i="2" s="1"/>
  <c r="P1641" i="2"/>
  <c r="T1641" i="2" s="1"/>
  <c r="N2480" i="2"/>
  <c r="R2480" i="2" s="1"/>
  <c r="O2480" i="2"/>
  <c r="S2480" i="2" s="1"/>
  <c r="P2480" i="2"/>
  <c r="T2480" i="2" s="1"/>
  <c r="N5713" i="2"/>
  <c r="R5713" i="2" s="1"/>
  <c r="O5713" i="2"/>
  <c r="S5713" i="2" s="1"/>
  <c r="P5713" i="2"/>
  <c r="T5713" i="2" s="1"/>
  <c r="N2245" i="2"/>
  <c r="R2245" i="2" s="1"/>
  <c r="O2245" i="2"/>
  <c r="S2245" i="2" s="1"/>
  <c r="P2245" i="2"/>
  <c r="T2245" i="2" s="1"/>
  <c r="N5155" i="2"/>
  <c r="R5155" i="2" s="1"/>
  <c r="O5155" i="2"/>
  <c r="S5155" i="2" s="1"/>
  <c r="P5155" i="2"/>
  <c r="T5155" i="2" s="1"/>
  <c r="N4160" i="2"/>
  <c r="R4160" i="2" s="1"/>
  <c r="O4160" i="2"/>
  <c r="S4160" i="2" s="1"/>
  <c r="P4160" i="2"/>
  <c r="T4160" i="2" s="1"/>
  <c r="N5502" i="2"/>
  <c r="R5502" i="2" s="1"/>
  <c r="O5502" i="2"/>
  <c r="S5502" i="2" s="1"/>
  <c r="P5502" i="2"/>
  <c r="T5502" i="2" s="1"/>
  <c r="N28" i="2"/>
  <c r="R28" i="2" s="1"/>
  <c r="O28" i="2"/>
  <c r="S28" i="2" s="1"/>
  <c r="P28" i="2"/>
  <c r="T28" i="2" s="1"/>
  <c r="N3376" i="2"/>
  <c r="R3376" i="2" s="1"/>
  <c r="O3376" i="2"/>
  <c r="S3376" i="2" s="1"/>
  <c r="P3376" i="2"/>
  <c r="T3376" i="2" s="1"/>
  <c r="N406" i="2"/>
  <c r="R406" i="2" s="1"/>
  <c r="O406" i="2"/>
  <c r="S406" i="2" s="1"/>
  <c r="P406" i="2"/>
  <c r="T406" i="2" s="1"/>
  <c r="N5746" i="2"/>
  <c r="R5746" i="2" s="1"/>
  <c r="O5746" i="2"/>
  <c r="S5746" i="2" s="1"/>
  <c r="P5746" i="2"/>
  <c r="T5746" i="2" s="1"/>
  <c r="N241" i="2"/>
  <c r="R241" i="2" s="1"/>
  <c r="O241" i="2"/>
  <c r="S241" i="2" s="1"/>
  <c r="P241" i="2"/>
  <c r="T241" i="2" s="1"/>
  <c r="N3358" i="2"/>
  <c r="R3358" i="2" s="1"/>
  <c r="O3358" i="2"/>
  <c r="S3358" i="2" s="1"/>
  <c r="P3358" i="2"/>
  <c r="T3358" i="2" s="1"/>
  <c r="N2159" i="2"/>
  <c r="R2159" i="2" s="1"/>
  <c r="O2159" i="2"/>
  <c r="S2159" i="2" s="1"/>
  <c r="P2159" i="2"/>
  <c r="T2159" i="2" s="1"/>
  <c r="N1836" i="2"/>
  <c r="R1836" i="2" s="1"/>
  <c r="O1836" i="2"/>
  <c r="S1836" i="2" s="1"/>
  <c r="P1836" i="2"/>
  <c r="T1836" i="2" s="1"/>
  <c r="N111" i="2"/>
  <c r="R111" i="2" s="1"/>
  <c r="O111" i="2"/>
  <c r="S111" i="2" s="1"/>
  <c r="P111" i="2"/>
  <c r="T111" i="2" s="1"/>
  <c r="N1428" i="2"/>
  <c r="R1428" i="2" s="1"/>
  <c r="O1428" i="2"/>
  <c r="S1428" i="2" s="1"/>
  <c r="P1428" i="2"/>
  <c r="T1428" i="2" s="1"/>
  <c r="N4603" i="2"/>
  <c r="R4603" i="2" s="1"/>
  <c r="O4603" i="2"/>
  <c r="S4603" i="2" s="1"/>
  <c r="P4603" i="2"/>
  <c r="T4603" i="2" s="1"/>
  <c r="N4321" i="2"/>
  <c r="R4321" i="2" s="1"/>
  <c r="O4321" i="2"/>
  <c r="S4321" i="2" s="1"/>
  <c r="P4321" i="2"/>
  <c r="T4321" i="2" s="1"/>
  <c r="N4112" i="2"/>
  <c r="R4112" i="2" s="1"/>
  <c r="O4112" i="2"/>
  <c r="S4112" i="2" s="1"/>
  <c r="P4112" i="2"/>
  <c r="T4112" i="2" s="1"/>
  <c r="N131" i="2"/>
  <c r="R131" i="2" s="1"/>
  <c r="O131" i="2"/>
  <c r="S131" i="2" s="1"/>
  <c r="P131" i="2"/>
  <c r="T131" i="2" s="1"/>
  <c r="N2253" i="2"/>
  <c r="R2253" i="2" s="1"/>
  <c r="O2253" i="2"/>
  <c r="S2253" i="2" s="1"/>
  <c r="P2253" i="2"/>
  <c r="T2253" i="2" s="1"/>
  <c r="N5032" i="2"/>
  <c r="R5032" i="2" s="1"/>
  <c r="O5032" i="2"/>
  <c r="S5032" i="2" s="1"/>
  <c r="P5032" i="2"/>
  <c r="T5032" i="2" s="1"/>
  <c r="N4885" i="2"/>
  <c r="R4885" i="2" s="1"/>
  <c r="O4885" i="2"/>
  <c r="S4885" i="2" s="1"/>
  <c r="P4885" i="2"/>
  <c r="T4885" i="2" s="1"/>
  <c r="N384" i="2"/>
  <c r="R384" i="2" s="1"/>
  <c r="O384" i="2"/>
  <c r="S384" i="2" s="1"/>
  <c r="P384" i="2"/>
  <c r="T384" i="2" s="1"/>
  <c r="N4793" i="2"/>
  <c r="R4793" i="2" s="1"/>
  <c r="O4793" i="2"/>
  <c r="S4793" i="2" s="1"/>
  <c r="P4793" i="2"/>
  <c r="T4793" i="2" s="1"/>
  <c r="N1152" i="2"/>
  <c r="R1152" i="2" s="1"/>
  <c r="O1152" i="2"/>
  <c r="S1152" i="2" s="1"/>
  <c r="P1152" i="2"/>
  <c r="T1152" i="2" s="1"/>
  <c r="N2209" i="2"/>
  <c r="R2209" i="2" s="1"/>
  <c r="O2209" i="2"/>
  <c r="S2209" i="2" s="1"/>
  <c r="P2209" i="2"/>
  <c r="T2209" i="2" s="1"/>
  <c r="N533" i="2"/>
  <c r="R533" i="2" s="1"/>
  <c r="O533" i="2"/>
  <c r="S533" i="2" s="1"/>
  <c r="P533" i="2"/>
  <c r="T533" i="2" s="1"/>
  <c r="N5774" i="2"/>
  <c r="R5774" i="2" s="1"/>
  <c r="O5774" i="2"/>
  <c r="S5774" i="2" s="1"/>
  <c r="P5774" i="2"/>
  <c r="T5774" i="2" s="1"/>
  <c r="N3544" i="2"/>
  <c r="R3544" i="2" s="1"/>
  <c r="O3544" i="2"/>
  <c r="S3544" i="2" s="1"/>
  <c r="P3544" i="2"/>
  <c r="T3544" i="2" s="1"/>
  <c r="N1390" i="2"/>
  <c r="R1390" i="2" s="1"/>
  <c r="O1390" i="2"/>
  <c r="S1390" i="2" s="1"/>
  <c r="P1390" i="2"/>
  <c r="T1390" i="2" s="1"/>
  <c r="N1403" i="2"/>
  <c r="R1403" i="2" s="1"/>
  <c r="O1403" i="2"/>
  <c r="S1403" i="2" s="1"/>
  <c r="P1403" i="2"/>
  <c r="T1403" i="2" s="1"/>
  <c r="N2730" i="2"/>
  <c r="R2730" i="2" s="1"/>
  <c r="O2730" i="2"/>
  <c r="S2730" i="2" s="1"/>
  <c r="P2730" i="2"/>
  <c r="T2730" i="2" s="1"/>
  <c r="N3550" i="2"/>
  <c r="R3550" i="2" s="1"/>
  <c r="O3550" i="2"/>
  <c r="S3550" i="2" s="1"/>
  <c r="P3550" i="2"/>
  <c r="T3550" i="2" s="1"/>
  <c r="N2702" i="2"/>
  <c r="R2702" i="2" s="1"/>
  <c r="O2702" i="2"/>
  <c r="S2702" i="2" s="1"/>
  <c r="P2702" i="2"/>
  <c r="T2702" i="2" s="1"/>
  <c r="N4435" i="2"/>
  <c r="R4435" i="2" s="1"/>
  <c r="O4435" i="2"/>
  <c r="S4435" i="2" s="1"/>
  <c r="P4435" i="2"/>
  <c r="T4435" i="2" s="1"/>
  <c r="N638" i="2"/>
  <c r="R638" i="2" s="1"/>
  <c r="O638" i="2"/>
  <c r="S638" i="2" s="1"/>
  <c r="P638" i="2"/>
  <c r="T638" i="2" s="1"/>
  <c r="N1699" i="2"/>
  <c r="R1699" i="2" s="1"/>
  <c r="O1699" i="2"/>
  <c r="S1699" i="2" s="1"/>
  <c r="P1699" i="2"/>
  <c r="T1699" i="2" s="1"/>
  <c r="N1519" i="2"/>
  <c r="R1519" i="2" s="1"/>
  <c r="O1519" i="2"/>
  <c r="S1519" i="2" s="1"/>
  <c r="P1519" i="2"/>
  <c r="T1519" i="2" s="1"/>
  <c r="N5487" i="2"/>
  <c r="R5487" i="2" s="1"/>
  <c r="O5487" i="2"/>
  <c r="S5487" i="2" s="1"/>
  <c r="P5487" i="2"/>
  <c r="T5487" i="2" s="1"/>
  <c r="N5639" i="2"/>
  <c r="R5639" i="2" s="1"/>
  <c r="O5639" i="2"/>
  <c r="S5639" i="2" s="1"/>
  <c r="P5639" i="2"/>
  <c r="T5639" i="2" s="1"/>
  <c r="N370" i="2"/>
  <c r="R370" i="2" s="1"/>
  <c r="O370" i="2"/>
  <c r="S370" i="2" s="1"/>
  <c r="P370" i="2"/>
  <c r="T370" i="2" s="1"/>
  <c r="N3851" i="2"/>
  <c r="R3851" i="2" s="1"/>
  <c r="O3851" i="2"/>
  <c r="S3851" i="2" s="1"/>
  <c r="P3851" i="2"/>
  <c r="T3851" i="2" s="1"/>
  <c r="N2897" i="2"/>
  <c r="R2897" i="2" s="1"/>
  <c r="O2897" i="2"/>
  <c r="S2897" i="2" s="1"/>
  <c r="P2897" i="2"/>
  <c r="T2897" i="2" s="1"/>
  <c r="N4302" i="2"/>
  <c r="R4302" i="2" s="1"/>
  <c r="O4302" i="2"/>
  <c r="S4302" i="2" s="1"/>
  <c r="P4302" i="2"/>
  <c r="T4302" i="2" s="1"/>
  <c r="N2146" i="2"/>
  <c r="R2146" i="2" s="1"/>
  <c r="O2146" i="2"/>
  <c r="S2146" i="2" s="1"/>
  <c r="P2146" i="2"/>
  <c r="T2146" i="2" s="1"/>
  <c r="N5125" i="2"/>
  <c r="R5125" i="2" s="1"/>
  <c r="O5125" i="2"/>
  <c r="S5125" i="2" s="1"/>
  <c r="P5125" i="2"/>
  <c r="T5125" i="2" s="1"/>
  <c r="N2872" i="2"/>
  <c r="R2872" i="2" s="1"/>
  <c r="O2872" i="2"/>
  <c r="S2872" i="2" s="1"/>
  <c r="P2872" i="2"/>
  <c r="T2872" i="2" s="1"/>
  <c r="N2402" i="2"/>
  <c r="R2402" i="2" s="1"/>
  <c r="O2402" i="2"/>
  <c r="S2402" i="2" s="1"/>
  <c r="P2402" i="2"/>
  <c r="T2402" i="2" s="1"/>
  <c r="N1169" i="2"/>
  <c r="R1169" i="2" s="1"/>
  <c r="O1169" i="2"/>
  <c r="S1169" i="2" s="1"/>
  <c r="P1169" i="2"/>
  <c r="T1169" i="2" s="1"/>
  <c r="N1304" i="2"/>
  <c r="R1304" i="2" s="1"/>
  <c r="O1304" i="2"/>
  <c r="S1304" i="2" s="1"/>
  <c r="P1304" i="2"/>
  <c r="T1304" i="2" s="1"/>
  <c r="N2114" i="2"/>
  <c r="R2114" i="2" s="1"/>
  <c r="O2114" i="2"/>
  <c r="S2114" i="2" s="1"/>
  <c r="P2114" i="2"/>
  <c r="T2114" i="2" s="1"/>
  <c r="N112" i="2"/>
  <c r="R112" i="2" s="1"/>
  <c r="O112" i="2"/>
  <c r="S112" i="2" s="1"/>
  <c r="P112" i="2"/>
  <c r="T112" i="2" s="1"/>
  <c r="N2177" i="2"/>
  <c r="R2177" i="2" s="1"/>
  <c r="O2177" i="2"/>
  <c r="S2177" i="2" s="1"/>
  <c r="P2177" i="2"/>
  <c r="T2177" i="2" s="1"/>
  <c r="N705" i="2"/>
  <c r="R705" i="2" s="1"/>
  <c r="O705" i="2"/>
  <c r="S705" i="2" s="1"/>
  <c r="P705" i="2"/>
  <c r="T705" i="2" s="1"/>
  <c r="N4088" i="2"/>
  <c r="R4088" i="2" s="1"/>
  <c r="O4088" i="2"/>
  <c r="S4088" i="2" s="1"/>
  <c r="P4088" i="2"/>
  <c r="T4088" i="2" s="1"/>
  <c r="N4914" i="2"/>
  <c r="R4914" i="2" s="1"/>
  <c r="O4914" i="2"/>
  <c r="S4914" i="2" s="1"/>
  <c r="P4914" i="2"/>
  <c r="T4914" i="2" s="1"/>
  <c r="N2755" i="2"/>
  <c r="R2755" i="2" s="1"/>
  <c r="O2755" i="2"/>
  <c r="S2755" i="2" s="1"/>
  <c r="P2755" i="2"/>
  <c r="T2755" i="2" s="1"/>
  <c r="N3912" i="2"/>
  <c r="R3912" i="2" s="1"/>
  <c r="O3912" i="2"/>
  <c r="S3912" i="2" s="1"/>
  <c r="P3912" i="2"/>
  <c r="T3912" i="2" s="1"/>
  <c r="N1588" i="2"/>
  <c r="R1588" i="2" s="1"/>
  <c r="O1588" i="2"/>
  <c r="S1588" i="2" s="1"/>
  <c r="P1588" i="2"/>
  <c r="T1588" i="2" s="1"/>
  <c r="N3379" i="2"/>
  <c r="R3379" i="2" s="1"/>
  <c r="O3379" i="2"/>
  <c r="S3379" i="2" s="1"/>
  <c r="P3379" i="2"/>
  <c r="T3379" i="2" s="1"/>
  <c r="N4429" i="2"/>
  <c r="R4429" i="2" s="1"/>
  <c r="O4429" i="2"/>
  <c r="S4429" i="2" s="1"/>
  <c r="P4429" i="2"/>
  <c r="T4429" i="2" s="1"/>
  <c r="N4403" i="2"/>
  <c r="R4403" i="2" s="1"/>
  <c r="O4403" i="2"/>
  <c r="S4403" i="2" s="1"/>
  <c r="P4403" i="2"/>
  <c r="T4403" i="2" s="1"/>
  <c r="N1623" i="2"/>
  <c r="R1623" i="2" s="1"/>
  <c r="O1623" i="2"/>
  <c r="S1623" i="2" s="1"/>
  <c r="P1623" i="2"/>
  <c r="T1623" i="2" s="1"/>
  <c r="N3770" i="2"/>
  <c r="R3770" i="2" s="1"/>
  <c r="O3770" i="2"/>
  <c r="S3770" i="2" s="1"/>
  <c r="P3770" i="2"/>
  <c r="T3770" i="2" s="1"/>
  <c r="N2957" i="2"/>
  <c r="R2957" i="2" s="1"/>
  <c r="O2957" i="2"/>
  <c r="S2957" i="2" s="1"/>
  <c r="P2957" i="2"/>
  <c r="T2957" i="2" s="1"/>
  <c r="N1663" i="2"/>
  <c r="R1663" i="2" s="1"/>
  <c r="O1663" i="2"/>
  <c r="S1663" i="2" s="1"/>
  <c r="P1663" i="2"/>
  <c r="T1663" i="2" s="1"/>
  <c r="N6189" i="2"/>
  <c r="R6189" i="2" s="1"/>
  <c r="O6189" i="2"/>
  <c r="S6189" i="2" s="1"/>
  <c r="P6189" i="2"/>
  <c r="T6189" i="2" s="1"/>
  <c r="N3352" i="2"/>
  <c r="R3352" i="2" s="1"/>
  <c r="O3352" i="2"/>
  <c r="S3352" i="2" s="1"/>
  <c r="P3352" i="2"/>
  <c r="T3352" i="2" s="1"/>
  <c r="N1598" i="2"/>
  <c r="R1598" i="2" s="1"/>
  <c r="O1598" i="2"/>
  <c r="S1598" i="2" s="1"/>
  <c r="P1598" i="2"/>
  <c r="T1598" i="2" s="1"/>
  <c r="N3031" i="2"/>
  <c r="R3031" i="2" s="1"/>
  <c r="O3031" i="2"/>
  <c r="S3031" i="2" s="1"/>
  <c r="P3031" i="2"/>
  <c r="T3031" i="2" s="1"/>
  <c r="N2468" i="2"/>
  <c r="R2468" i="2" s="1"/>
  <c r="O2468" i="2"/>
  <c r="S2468" i="2" s="1"/>
  <c r="P2468" i="2"/>
  <c r="T2468" i="2" s="1"/>
  <c r="N2140" i="2"/>
  <c r="R2140" i="2" s="1"/>
  <c r="O2140" i="2"/>
  <c r="S2140" i="2" s="1"/>
  <c r="P2140" i="2"/>
  <c r="T2140" i="2" s="1"/>
  <c r="N1140" i="2"/>
  <c r="R1140" i="2" s="1"/>
  <c r="O1140" i="2"/>
  <c r="S1140" i="2" s="1"/>
  <c r="P1140" i="2"/>
  <c r="T1140" i="2" s="1"/>
  <c r="N1209" i="2"/>
  <c r="R1209" i="2" s="1"/>
  <c r="O1209" i="2"/>
  <c r="S1209" i="2" s="1"/>
  <c r="P1209" i="2"/>
  <c r="T1209" i="2" s="1"/>
  <c r="N231" i="2"/>
  <c r="R231" i="2" s="1"/>
  <c r="O231" i="2"/>
  <c r="S231" i="2" s="1"/>
  <c r="P231" i="2"/>
  <c r="T231" i="2" s="1"/>
  <c r="N4492" i="2"/>
  <c r="R4492" i="2" s="1"/>
  <c r="O4492" i="2"/>
  <c r="S4492" i="2" s="1"/>
  <c r="P4492" i="2"/>
  <c r="T4492" i="2" s="1"/>
  <c r="N1228" i="2"/>
  <c r="R1228" i="2" s="1"/>
  <c r="O1228" i="2"/>
  <c r="S1228" i="2" s="1"/>
  <c r="P1228" i="2"/>
  <c r="T1228" i="2" s="1"/>
  <c r="N2882" i="2"/>
  <c r="R2882" i="2" s="1"/>
  <c r="O2882" i="2"/>
  <c r="S2882" i="2" s="1"/>
  <c r="P2882" i="2"/>
  <c r="T2882" i="2" s="1"/>
  <c r="N218" i="2"/>
  <c r="R218" i="2" s="1"/>
  <c r="O218" i="2"/>
  <c r="S218" i="2" s="1"/>
  <c r="P218" i="2"/>
  <c r="T218" i="2" s="1"/>
  <c r="N3197" i="2"/>
  <c r="R3197" i="2" s="1"/>
  <c r="O3197" i="2"/>
  <c r="S3197" i="2" s="1"/>
  <c r="P3197" i="2"/>
  <c r="T3197" i="2" s="1"/>
  <c r="N3732" i="2"/>
  <c r="R3732" i="2" s="1"/>
  <c r="O3732" i="2"/>
  <c r="S3732" i="2" s="1"/>
  <c r="P3732" i="2"/>
  <c r="T3732" i="2" s="1"/>
  <c r="N5627" i="2"/>
  <c r="R5627" i="2" s="1"/>
  <c r="O5627" i="2"/>
  <c r="S5627" i="2" s="1"/>
  <c r="P5627" i="2"/>
  <c r="T5627" i="2" s="1"/>
  <c r="N925" i="2"/>
  <c r="R925" i="2" s="1"/>
  <c r="O925" i="2"/>
  <c r="S925" i="2" s="1"/>
  <c r="P925" i="2"/>
  <c r="T925" i="2" s="1"/>
  <c r="N2766" i="2"/>
  <c r="R2766" i="2" s="1"/>
  <c r="O2766" i="2"/>
  <c r="S2766" i="2" s="1"/>
  <c r="P2766" i="2"/>
  <c r="T2766" i="2" s="1"/>
  <c r="N586" i="2"/>
  <c r="R586" i="2" s="1"/>
  <c r="O586" i="2"/>
  <c r="S586" i="2" s="1"/>
  <c r="P586" i="2"/>
  <c r="T586" i="2" s="1"/>
  <c r="N4098" i="2"/>
  <c r="R4098" i="2" s="1"/>
  <c r="O4098" i="2"/>
  <c r="S4098" i="2" s="1"/>
  <c r="P4098" i="2"/>
  <c r="T4098" i="2" s="1"/>
  <c r="N1021" i="2"/>
  <c r="R1021" i="2" s="1"/>
  <c r="O1021" i="2"/>
  <c r="S1021" i="2" s="1"/>
  <c r="P1021" i="2"/>
  <c r="T1021" i="2" s="1"/>
  <c r="N5457" i="2"/>
  <c r="R5457" i="2" s="1"/>
  <c r="O5457" i="2"/>
  <c r="S5457" i="2" s="1"/>
  <c r="P5457" i="2"/>
  <c r="T5457" i="2" s="1"/>
  <c r="N3525" i="2"/>
  <c r="R3525" i="2" s="1"/>
  <c r="O3525" i="2"/>
  <c r="S3525" i="2" s="1"/>
  <c r="P3525" i="2"/>
  <c r="T3525" i="2" s="1"/>
  <c r="N2650" i="2"/>
  <c r="R2650" i="2" s="1"/>
  <c r="O2650" i="2"/>
  <c r="S2650" i="2" s="1"/>
  <c r="P2650" i="2"/>
  <c r="T2650" i="2" s="1"/>
  <c r="N4381" i="2"/>
  <c r="R4381" i="2" s="1"/>
  <c r="O4381" i="2"/>
  <c r="S4381" i="2" s="1"/>
  <c r="P4381" i="2"/>
  <c r="T4381" i="2" s="1"/>
  <c r="N4576" i="2"/>
  <c r="R4576" i="2" s="1"/>
  <c r="O4576" i="2"/>
  <c r="S4576" i="2" s="1"/>
  <c r="P4576" i="2"/>
  <c r="T4576" i="2" s="1"/>
  <c r="N3675" i="2"/>
  <c r="R3675" i="2" s="1"/>
  <c r="O3675" i="2"/>
  <c r="S3675" i="2" s="1"/>
  <c r="P3675" i="2"/>
  <c r="T3675" i="2" s="1"/>
  <c r="N2640" i="2"/>
  <c r="R2640" i="2" s="1"/>
  <c r="O2640" i="2"/>
  <c r="S2640" i="2" s="1"/>
  <c r="P2640" i="2"/>
  <c r="T2640" i="2" s="1"/>
  <c r="N4853" i="2"/>
  <c r="R4853" i="2" s="1"/>
  <c r="O4853" i="2"/>
  <c r="S4853" i="2" s="1"/>
  <c r="P4853" i="2"/>
  <c r="T4853" i="2" s="1"/>
  <c r="N88" i="2"/>
  <c r="R88" i="2" s="1"/>
  <c r="O88" i="2"/>
  <c r="S88" i="2" s="1"/>
  <c r="P88" i="2"/>
  <c r="T88" i="2" s="1"/>
  <c r="N2977" i="2"/>
  <c r="R2977" i="2" s="1"/>
  <c r="O2977" i="2"/>
  <c r="S2977" i="2" s="1"/>
  <c r="P2977" i="2"/>
  <c r="T2977" i="2" s="1"/>
  <c r="N2362" i="2"/>
  <c r="R2362" i="2" s="1"/>
  <c r="O2362" i="2"/>
  <c r="S2362" i="2" s="1"/>
  <c r="P2362" i="2"/>
  <c r="T2362" i="2" s="1"/>
  <c r="N5132" i="2"/>
  <c r="R5132" i="2" s="1"/>
  <c r="O5132" i="2"/>
  <c r="S5132" i="2" s="1"/>
  <c r="P5132" i="2"/>
  <c r="T5132" i="2" s="1"/>
  <c r="N5415" i="2"/>
  <c r="R5415" i="2" s="1"/>
  <c r="O5415" i="2"/>
  <c r="S5415" i="2" s="1"/>
  <c r="P5415" i="2"/>
  <c r="T5415" i="2" s="1"/>
  <c r="N2859" i="2"/>
  <c r="R2859" i="2" s="1"/>
  <c r="O2859" i="2"/>
  <c r="S2859" i="2" s="1"/>
  <c r="P2859" i="2"/>
  <c r="T2859" i="2" s="1"/>
  <c r="N1828" i="2"/>
  <c r="R1828" i="2" s="1"/>
  <c r="O1828" i="2"/>
  <c r="S1828" i="2" s="1"/>
  <c r="P1828" i="2"/>
  <c r="T1828" i="2" s="1"/>
  <c r="N4183" i="2"/>
  <c r="R4183" i="2" s="1"/>
  <c r="O4183" i="2"/>
  <c r="S4183" i="2" s="1"/>
  <c r="P4183" i="2"/>
  <c r="T4183" i="2" s="1"/>
  <c r="N3096" i="2"/>
  <c r="R3096" i="2" s="1"/>
  <c r="O3096" i="2"/>
  <c r="S3096" i="2" s="1"/>
  <c r="P3096" i="2"/>
  <c r="T3096" i="2" s="1"/>
  <c r="N221" i="2"/>
  <c r="R221" i="2" s="1"/>
  <c r="O221" i="2"/>
  <c r="S221" i="2" s="1"/>
  <c r="P221" i="2"/>
  <c r="T221" i="2" s="1"/>
  <c r="N5255" i="2"/>
  <c r="R5255" i="2" s="1"/>
  <c r="O5255" i="2"/>
  <c r="S5255" i="2" s="1"/>
  <c r="P5255" i="2"/>
  <c r="T5255" i="2" s="1"/>
  <c r="N3094" i="2"/>
  <c r="R3094" i="2" s="1"/>
  <c r="O3094" i="2"/>
  <c r="S3094" i="2" s="1"/>
  <c r="P3094" i="2"/>
  <c r="T3094" i="2" s="1"/>
  <c r="N483" i="2"/>
  <c r="R483" i="2" s="1"/>
  <c r="O483" i="2"/>
  <c r="S483" i="2" s="1"/>
  <c r="P483" i="2"/>
  <c r="T483" i="2" s="1"/>
  <c r="N2573" i="2"/>
  <c r="R2573" i="2" s="1"/>
  <c r="O2573" i="2"/>
  <c r="S2573" i="2" s="1"/>
  <c r="P2573" i="2"/>
  <c r="T2573" i="2" s="1"/>
  <c r="N2196" i="2"/>
  <c r="R2196" i="2" s="1"/>
  <c r="O2196" i="2"/>
  <c r="S2196" i="2" s="1"/>
  <c r="P2196" i="2"/>
  <c r="T2196" i="2" s="1"/>
  <c r="N4204" i="2"/>
  <c r="R4204" i="2" s="1"/>
  <c r="O4204" i="2"/>
  <c r="S4204" i="2" s="1"/>
  <c r="P4204" i="2"/>
  <c r="T4204" i="2" s="1"/>
  <c r="N4683" i="2"/>
  <c r="R4683" i="2" s="1"/>
  <c r="O4683" i="2"/>
  <c r="S4683" i="2" s="1"/>
  <c r="P4683" i="2"/>
  <c r="T4683" i="2" s="1"/>
  <c r="N3431" i="2"/>
  <c r="R3431" i="2" s="1"/>
  <c r="O3431" i="2"/>
  <c r="S3431" i="2" s="1"/>
  <c r="P3431" i="2"/>
  <c r="T3431" i="2" s="1"/>
  <c r="N761" i="2"/>
  <c r="R761" i="2" s="1"/>
  <c r="O761" i="2"/>
  <c r="S761" i="2" s="1"/>
  <c r="P761" i="2"/>
  <c r="T761" i="2" s="1"/>
  <c r="N3909" i="2"/>
  <c r="R3909" i="2" s="1"/>
  <c r="O3909" i="2"/>
  <c r="S3909" i="2" s="1"/>
  <c r="P3909" i="2"/>
  <c r="T3909" i="2" s="1"/>
  <c r="N3292" i="2"/>
  <c r="R3292" i="2" s="1"/>
  <c r="O3292" i="2"/>
  <c r="S3292" i="2" s="1"/>
  <c r="P3292" i="2"/>
  <c r="T3292" i="2" s="1"/>
  <c r="N1613" i="2"/>
  <c r="R1613" i="2" s="1"/>
  <c r="O1613" i="2"/>
  <c r="S1613" i="2" s="1"/>
  <c r="P1613" i="2"/>
  <c r="T1613" i="2" s="1"/>
  <c r="N714" i="2"/>
  <c r="R714" i="2" s="1"/>
  <c r="O714" i="2"/>
  <c r="S714" i="2" s="1"/>
  <c r="P714" i="2"/>
  <c r="T714" i="2" s="1"/>
  <c r="N2998" i="2"/>
  <c r="R2998" i="2" s="1"/>
  <c r="O2998" i="2"/>
  <c r="S2998" i="2" s="1"/>
  <c r="P2998" i="2"/>
  <c r="T2998" i="2" s="1"/>
  <c r="N5495" i="2"/>
  <c r="R5495" i="2" s="1"/>
  <c r="O5495" i="2"/>
  <c r="S5495" i="2" s="1"/>
  <c r="P5495" i="2"/>
  <c r="T5495" i="2" s="1"/>
  <c r="N3120" i="2"/>
  <c r="R3120" i="2" s="1"/>
  <c r="O3120" i="2"/>
  <c r="S3120" i="2" s="1"/>
  <c r="P3120" i="2"/>
  <c r="T3120" i="2" s="1"/>
  <c r="N3624" i="2"/>
  <c r="R3624" i="2" s="1"/>
  <c r="O3624" i="2"/>
  <c r="S3624" i="2" s="1"/>
  <c r="P3624" i="2"/>
  <c r="T3624" i="2" s="1"/>
  <c r="N1052" i="2"/>
  <c r="R1052" i="2" s="1"/>
  <c r="O1052" i="2"/>
  <c r="S1052" i="2" s="1"/>
  <c r="P1052" i="2"/>
  <c r="T1052" i="2" s="1"/>
  <c r="N367" i="2"/>
  <c r="R367" i="2" s="1"/>
  <c r="O367" i="2"/>
  <c r="S367" i="2" s="1"/>
  <c r="P367" i="2"/>
  <c r="T367" i="2" s="1"/>
  <c r="N1502" i="2"/>
  <c r="R1502" i="2" s="1"/>
  <c r="O1502" i="2"/>
  <c r="S1502" i="2" s="1"/>
  <c r="P1502" i="2"/>
  <c r="T1502" i="2" s="1"/>
  <c r="N3555" i="2"/>
  <c r="R3555" i="2" s="1"/>
  <c r="O3555" i="2"/>
  <c r="S3555" i="2" s="1"/>
  <c r="P3555" i="2"/>
  <c r="T3555" i="2" s="1"/>
  <c r="N2087" i="2"/>
  <c r="R2087" i="2" s="1"/>
  <c r="O2087" i="2"/>
  <c r="S2087" i="2" s="1"/>
  <c r="P2087" i="2"/>
  <c r="T2087" i="2" s="1"/>
  <c r="N1934" i="2"/>
  <c r="R1934" i="2" s="1"/>
  <c r="O1934" i="2"/>
  <c r="S1934" i="2" s="1"/>
  <c r="P1934" i="2"/>
  <c r="T1934" i="2" s="1"/>
  <c r="N1633" i="2"/>
  <c r="R1633" i="2" s="1"/>
  <c r="O1633" i="2"/>
  <c r="S1633" i="2" s="1"/>
  <c r="P1633" i="2"/>
  <c r="T1633" i="2" s="1"/>
  <c r="N891" i="2"/>
  <c r="R891" i="2" s="1"/>
  <c r="O891" i="2"/>
  <c r="S891" i="2" s="1"/>
  <c r="P891" i="2"/>
  <c r="T891" i="2" s="1"/>
  <c r="N3711" i="2"/>
  <c r="R3711" i="2" s="1"/>
  <c r="O3711" i="2"/>
  <c r="S3711" i="2" s="1"/>
  <c r="P3711" i="2"/>
  <c r="T3711" i="2" s="1"/>
  <c r="N4336" i="2"/>
  <c r="R4336" i="2" s="1"/>
  <c r="O4336" i="2"/>
  <c r="S4336" i="2" s="1"/>
  <c r="P4336" i="2"/>
  <c r="T4336" i="2" s="1"/>
  <c r="N2155" i="2"/>
  <c r="R2155" i="2" s="1"/>
  <c r="O2155" i="2"/>
  <c r="S2155" i="2" s="1"/>
  <c r="P2155" i="2"/>
  <c r="T2155" i="2" s="1"/>
  <c r="N4086" i="2"/>
  <c r="R4086" i="2" s="1"/>
  <c r="O4086" i="2"/>
  <c r="S4086" i="2" s="1"/>
  <c r="P4086" i="2"/>
  <c r="T4086" i="2" s="1"/>
  <c r="N3571" i="2"/>
  <c r="R3571" i="2" s="1"/>
  <c r="O3571" i="2"/>
  <c r="S3571" i="2" s="1"/>
  <c r="P3571" i="2"/>
  <c r="T3571" i="2" s="1"/>
  <c r="N1406" i="2"/>
  <c r="R1406" i="2" s="1"/>
  <c r="O1406" i="2"/>
  <c r="S1406" i="2" s="1"/>
  <c r="P1406" i="2"/>
  <c r="T1406" i="2" s="1"/>
  <c r="N2185" i="2"/>
  <c r="R2185" i="2" s="1"/>
  <c r="O2185" i="2"/>
  <c r="S2185" i="2" s="1"/>
  <c r="P2185" i="2"/>
  <c r="T2185" i="2" s="1"/>
  <c r="N5148" i="2"/>
  <c r="R5148" i="2" s="1"/>
  <c r="O5148" i="2"/>
  <c r="S5148" i="2" s="1"/>
  <c r="P5148" i="2"/>
  <c r="T5148" i="2" s="1"/>
  <c r="N3506" i="2"/>
  <c r="R3506" i="2" s="1"/>
  <c r="O3506" i="2"/>
  <c r="S3506" i="2" s="1"/>
  <c r="P3506" i="2"/>
  <c r="T3506" i="2" s="1"/>
  <c r="N348" i="2"/>
  <c r="R348" i="2" s="1"/>
  <c r="O348" i="2"/>
  <c r="S348" i="2" s="1"/>
  <c r="P348" i="2"/>
  <c r="T348" i="2" s="1"/>
  <c r="N2615" i="2"/>
  <c r="R2615" i="2" s="1"/>
  <c r="O2615" i="2"/>
  <c r="S2615" i="2" s="1"/>
  <c r="P2615" i="2"/>
  <c r="T2615" i="2" s="1"/>
  <c r="N2517" i="2"/>
  <c r="R2517" i="2" s="1"/>
  <c r="O2517" i="2"/>
  <c r="S2517" i="2" s="1"/>
  <c r="P2517" i="2"/>
  <c r="T2517" i="2" s="1"/>
  <c r="N2682" i="2"/>
  <c r="R2682" i="2" s="1"/>
  <c r="O2682" i="2"/>
  <c r="S2682" i="2" s="1"/>
  <c r="P2682" i="2"/>
  <c r="T2682" i="2" s="1"/>
  <c r="N2291" i="2"/>
  <c r="R2291" i="2" s="1"/>
  <c r="O2291" i="2"/>
  <c r="S2291" i="2" s="1"/>
  <c r="P2291" i="2"/>
  <c r="T2291" i="2" s="1"/>
  <c r="N2352" i="2"/>
  <c r="R2352" i="2" s="1"/>
  <c r="O2352" i="2"/>
  <c r="S2352" i="2" s="1"/>
  <c r="P2352" i="2"/>
  <c r="T2352" i="2" s="1"/>
  <c r="N1355" i="2"/>
  <c r="R1355" i="2" s="1"/>
  <c r="O1355" i="2"/>
  <c r="S1355" i="2" s="1"/>
  <c r="P1355" i="2"/>
  <c r="T1355" i="2" s="1"/>
  <c r="N2507" i="2"/>
  <c r="R2507" i="2" s="1"/>
  <c r="O2507" i="2"/>
  <c r="S2507" i="2" s="1"/>
  <c r="P2507" i="2"/>
  <c r="T2507" i="2" s="1"/>
  <c r="N1747" i="2"/>
  <c r="R1747" i="2" s="1"/>
  <c r="O1747" i="2"/>
  <c r="S1747" i="2" s="1"/>
  <c r="P1747" i="2"/>
  <c r="T1747" i="2" s="1"/>
  <c r="N1271" i="2"/>
  <c r="R1271" i="2" s="1"/>
  <c r="O1271" i="2"/>
  <c r="S1271" i="2" s="1"/>
  <c r="P1271" i="2"/>
  <c r="T1271" i="2" s="1"/>
  <c r="N6099" i="2"/>
  <c r="R6099" i="2" s="1"/>
  <c r="O6099" i="2"/>
  <c r="S6099" i="2" s="1"/>
  <c r="P6099" i="2"/>
  <c r="T6099" i="2" s="1"/>
  <c r="N3511" i="2"/>
  <c r="R3511" i="2" s="1"/>
  <c r="O3511" i="2"/>
  <c r="S3511" i="2" s="1"/>
  <c r="P3511" i="2"/>
  <c r="T3511" i="2" s="1"/>
  <c r="N880" i="2"/>
  <c r="R880" i="2" s="1"/>
  <c r="O880" i="2"/>
  <c r="S880" i="2" s="1"/>
  <c r="P880" i="2"/>
  <c r="T880" i="2" s="1"/>
  <c r="N609" i="2"/>
  <c r="R609" i="2" s="1"/>
  <c r="O609" i="2"/>
  <c r="S609" i="2" s="1"/>
  <c r="P609" i="2"/>
  <c r="T609" i="2" s="1"/>
  <c r="N4071" i="2"/>
  <c r="R4071" i="2" s="1"/>
  <c r="O4071" i="2"/>
  <c r="S4071" i="2" s="1"/>
  <c r="P4071" i="2"/>
  <c r="T4071" i="2" s="1"/>
  <c r="N5310" i="2"/>
  <c r="R5310" i="2" s="1"/>
  <c r="O5310" i="2"/>
  <c r="S5310" i="2" s="1"/>
  <c r="P5310" i="2"/>
  <c r="T5310" i="2" s="1"/>
  <c r="N4972" i="2"/>
  <c r="R4972" i="2" s="1"/>
  <c r="O4972" i="2"/>
  <c r="S4972" i="2" s="1"/>
  <c r="P4972" i="2"/>
  <c r="T4972" i="2" s="1"/>
  <c r="N3484" i="2"/>
  <c r="R3484" i="2" s="1"/>
  <c r="O3484" i="2"/>
  <c r="S3484" i="2" s="1"/>
  <c r="P3484" i="2"/>
  <c r="T3484" i="2" s="1"/>
  <c r="N1091" i="2"/>
  <c r="R1091" i="2" s="1"/>
  <c r="O1091" i="2"/>
  <c r="S1091" i="2" s="1"/>
  <c r="P1091" i="2"/>
  <c r="T1091" i="2" s="1"/>
  <c r="N5042" i="2"/>
  <c r="R5042" i="2" s="1"/>
  <c r="O5042" i="2"/>
  <c r="S5042" i="2" s="1"/>
  <c r="P5042" i="2"/>
  <c r="T5042" i="2" s="1"/>
  <c r="N2575" i="2"/>
  <c r="R2575" i="2" s="1"/>
  <c r="O2575" i="2"/>
  <c r="S2575" i="2" s="1"/>
  <c r="P2575" i="2"/>
  <c r="T2575" i="2" s="1"/>
  <c r="N1600" i="2"/>
  <c r="R1600" i="2" s="1"/>
  <c r="O1600" i="2"/>
  <c r="S1600" i="2" s="1"/>
  <c r="P1600" i="2"/>
  <c r="T1600" i="2" s="1"/>
  <c r="N1367" i="2"/>
  <c r="R1367" i="2" s="1"/>
  <c r="O1367" i="2"/>
  <c r="S1367" i="2" s="1"/>
  <c r="P1367" i="2"/>
  <c r="T1367" i="2" s="1"/>
  <c r="N4079" i="2"/>
  <c r="R4079" i="2" s="1"/>
  <c r="O4079" i="2"/>
  <c r="S4079" i="2" s="1"/>
  <c r="P4079" i="2"/>
  <c r="T4079" i="2" s="1"/>
  <c r="N3646" i="2"/>
  <c r="R3646" i="2" s="1"/>
  <c r="O3646" i="2"/>
  <c r="S3646" i="2" s="1"/>
  <c r="P3646" i="2"/>
  <c r="T3646" i="2" s="1"/>
  <c r="N477" i="2"/>
  <c r="R477" i="2" s="1"/>
  <c r="O477" i="2"/>
  <c r="S477" i="2" s="1"/>
  <c r="P477" i="2"/>
  <c r="T477" i="2" s="1"/>
  <c r="N4894" i="2"/>
  <c r="R4894" i="2" s="1"/>
  <c r="O4894" i="2"/>
  <c r="S4894" i="2" s="1"/>
  <c r="P4894" i="2"/>
  <c r="T4894" i="2" s="1"/>
  <c r="N6196" i="2"/>
  <c r="R6196" i="2" s="1"/>
  <c r="O6196" i="2"/>
  <c r="S6196" i="2" s="1"/>
  <c r="P6196" i="2"/>
  <c r="T6196" i="2" s="1"/>
  <c r="N3693" i="2"/>
  <c r="R3693" i="2" s="1"/>
  <c r="O3693" i="2"/>
  <c r="S3693" i="2" s="1"/>
  <c r="P3693" i="2"/>
  <c r="T3693" i="2" s="1"/>
  <c r="N4926" i="2"/>
  <c r="R4926" i="2" s="1"/>
  <c r="O4926" i="2"/>
  <c r="S4926" i="2" s="1"/>
  <c r="P4926" i="2"/>
  <c r="T4926" i="2" s="1"/>
  <c r="N3725" i="2"/>
  <c r="R3725" i="2" s="1"/>
  <c r="O3725" i="2"/>
  <c r="S3725" i="2" s="1"/>
  <c r="P3725" i="2"/>
  <c r="T3725" i="2" s="1"/>
  <c r="N3521" i="2"/>
  <c r="R3521" i="2" s="1"/>
  <c r="O3521" i="2"/>
  <c r="S3521" i="2" s="1"/>
  <c r="P3521" i="2"/>
  <c r="T3521" i="2" s="1"/>
  <c r="N944" i="2"/>
  <c r="R944" i="2" s="1"/>
  <c r="O944" i="2"/>
  <c r="S944" i="2" s="1"/>
  <c r="P944" i="2"/>
  <c r="T944" i="2" s="1"/>
  <c r="N2426" i="2"/>
  <c r="R2426" i="2" s="1"/>
  <c r="O2426" i="2"/>
  <c r="S2426" i="2" s="1"/>
  <c r="P2426" i="2"/>
  <c r="T2426" i="2" s="1"/>
  <c r="N3052" i="2"/>
  <c r="R3052" i="2" s="1"/>
  <c r="O3052" i="2"/>
  <c r="S3052" i="2" s="1"/>
  <c r="P3052" i="2"/>
  <c r="T3052" i="2" s="1"/>
  <c r="N5381" i="2"/>
  <c r="R5381" i="2" s="1"/>
  <c r="O5381" i="2"/>
  <c r="S5381" i="2" s="1"/>
  <c r="P5381" i="2"/>
  <c r="T5381" i="2" s="1"/>
  <c r="N3978" i="2"/>
  <c r="R3978" i="2" s="1"/>
  <c r="O3978" i="2"/>
  <c r="S3978" i="2" s="1"/>
  <c r="P3978" i="2"/>
  <c r="T3978" i="2" s="1"/>
  <c r="N3940" i="2"/>
  <c r="R3940" i="2" s="1"/>
  <c r="O3940" i="2"/>
  <c r="S3940" i="2" s="1"/>
  <c r="P3940" i="2"/>
  <c r="T3940" i="2" s="1"/>
  <c r="N3387" i="2"/>
  <c r="R3387" i="2" s="1"/>
  <c r="O3387" i="2"/>
  <c r="S3387" i="2" s="1"/>
  <c r="P3387" i="2"/>
  <c r="T3387" i="2" s="1"/>
  <c r="N1804" i="2"/>
  <c r="R1804" i="2" s="1"/>
  <c r="O1804" i="2"/>
  <c r="S1804" i="2" s="1"/>
  <c r="P1804" i="2"/>
  <c r="T1804" i="2" s="1"/>
  <c r="N3104" i="2"/>
  <c r="R3104" i="2" s="1"/>
  <c r="O3104" i="2"/>
  <c r="S3104" i="2" s="1"/>
  <c r="P3104" i="2"/>
  <c r="T3104" i="2" s="1"/>
  <c r="N1916" i="2"/>
  <c r="R1916" i="2" s="1"/>
  <c r="O1916" i="2"/>
  <c r="S1916" i="2" s="1"/>
  <c r="P1916" i="2"/>
  <c r="T1916" i="2" s="1"/>
  <c r="N1275" i="2"/>
  <c r="R1275" i="2" s="1"/>
  <c r="O1275" i="2"/>
  <c r="S1275" i="2" s="1"/>
  <c r="P1275" i="2"/>
  <c r="T1275" i="2" s="1"/>
  <c r="N3839" i="2"/>
  <c r="R3839" i="2" s="1"/>
  <c r="O3839" i="2"/>
  <c r="S3839" i="2" s="1"/>
  <c r="P3839" i="2"/>
  <c r="T3839" i="2" s="1"/>
  <c r="N1561" i="2"/>
  <c r="R1561" i="2" s="1"/>
  <c r="O1561" i="2"/>
  <c r="S1561" i="2" s="1"/>
  <c r="P1561" i="2"/>
  <c r="T1561" i="2" s="1"/>
  <c r="N135" i="2"/>
  <c r="R135" i="2" s="1"/>
  <c r="O135" i="2"/>
  <c r="S135" i="2" s="1"/>
  <c r="P135" i="2"/>
  <c r="T135" i="2" s="1"/>
  <c r="N4102" i="2"/>
  <c r="R4102" i="2" s="1"/>
  <c r="O4102" i="2"/>
  <c r="S4102" i="2" s="1"/>
  <c r="P4102" i="2"/>
  <c r="T4102" i="2" s="1"/>
  <c r="N4775" i="2"/>
  <c r="R4775" i="2" s="1"/>
  <c r="O4775" i="2"/>
  <c r="S4775" i="2" s="1"/>
  <c r="P4775" i="2"/>
  <c r="T4775" i="2" s="1"/>
  <c r="N5169" i="2"/>
  <c r="R5169" i="2" s="1"/>
  <c r="O5169" i="2"/>
  <c r="S5169" i="2" s="1"/>
  <c r="P5169" i="2"/>
  <c r="T5169" i="2" s="1"/>
  <c r="N2804" i="2"/>
  <c r="R2804" i="2" s="1"/>
  <c r="O2804" i="2"/>
  <c r="S2804" i="2" s="1"/>
  <c r="P2804" i="2"/>
  <c r="T2804" i="2" s="1"/>
  <c r="N2417" i="2"/>
  <c r="R2417" i="2" s="1"/>
  <c r="O2417" i="2"/>
  <c r="S2417" i="2" s="1"/>
  <c r="P2417" i="2"/>
  <c r="T2417" i="2" s="1"/>
  <c r="N1923" i="2"/>
  <c r="R1923" i="2" s="1"/>
  <c r="O1923" i="2"/>
  <c r="S1923" i="2" s="1"/>
  <c r="P1923" i="2"/>
  <c r="T1923" i="2" s="1"/>
  <c r="N3790" i="2"/>
  <c r="R3790" i="2" s="1"/>
  <c r="O3790" i="2"/>
  <c r="S3790" i="2" s="1"/>
  <c r="P3790" i="2"/>
  <c r="T3790" i="2" s="1"/>
  <c r="N305" i="2"/>
  <c r="R305" i="2" s="1"/>
  <c r="O305" i="2"/>
  <c r="S305" i="2" s="1"/>
  <c r="P305" i="2"/>
  <c r="T305" i="2" s="1"/>
  <c r="N1850" i="2"/>
  <c r="R1850" i="2" s="1"/>
  <c r="O1850" i="2"/>
  <c r="S1850" i="2" s="1"/>
  <c r="P1850" i="2"/>
  <c r="T1850" i="2" s="1"/>
  <c r="N5765" i="2"/>
  <c r="R5765" i="2" s="1"/>
  <c r="O5765" i="2"/>
  <c r="S5765" i="2" s="1"/>
  <c r="P5765" i="2"/>
  <c r="T5765" i="2" s="1"/>
  <c r="N3682" i="2"/>
  <c r="R3682" i="2" s="1"/>
  <c r="O3682" i="2"/>
  <c r="S3682" i="2" s="1"/>
  <c r="P3682" i="2"/>
  <c r="T3682" i="2" s="1"/>
  <c r="N82" i="2"/>
  <c r="R82" i="2" s="1"/>
  <c r="O82" i="2"/>
  <c r="S82" i="2" s="1"/>
  <c r="P82" i="2"/>
  <c r="T82" i="2" s="1"/>
  <c r="N2077" i="2"/>
  <c r="R2077" i="2" s="1"/>
  <c r="O2077" i="2"/>
  <c r="S2077" i="2" s="1"/>
  <c r="P2077" i="2"/>
  <c r="T2077" i="2" s="1"/>
  <c r="N3926" i="2"/>
  <c r="R3926" i="2" s="1"/>
  <c r="O3926" i="2"/>
  <c r="S3926" i="2" s="1"/>
  <c r="P3926" i="2"/>
  <c r="T3926" i="2" s="1"/>
  <c r="N1673" i="2"/>
  <c r="R1673" i="2" s="1"/>
  <c r="O1673" i="2"/>
  <c r="S1673" i="2" s="1"/>
  <c r="P1673" i="2"/>
  <c r="T1673" i="2" s="1"/>
  <c r="N1920" i="2"/>
  <c r="R1920" i="2" s="1"/>
  <c r="O1920" i="2"/>
  <c r="S1920" i="2" s="1"/>
  <c r="P1920" i="2"/>
  <c r="T1920" i="2" s="1"/>
  <c r="N3800" i="2"/>
  <c r="R3800" i="2" s="1"/>
  <c r="O3800" i="2"/>
  <c r="S3800" i="2" s="1"/>
  <c r="P3800" i="2"/>
  <c r="T3800" i="2" s="1"/>
  <c r="N3512" i="2"/>
  <c r="R3512" i="2" s="1"/>
  <c r="O3512" i="2"/>
  <c r="S3512" i="2" s="1"/>
  <c r="P3512" i="2"/>
  <c r="T3512" i="2" s="1"/>
  <c r="N1703" i="2"/>
  <c r="R1703" i="2" s="1"/>
  <c r="O1703" i="2"/>
  <c r="S1703" i="2" s="1"/>
  <c r="P1703" i="2"/>
  <c r="T1703" i="2" s="1"/>
  <c r="N1348" i="2"/>
  <c r="R1348" i="2" s="1"/>
  <c r="O1348" i="2"/>
  <c r="S1348" i="2" s="1"/>
  <c r="P1348" i="2"/>
  <c r="T1348" i="2" s="1"/>
  <c r="N3337" i="2"/>
  <c r="R3337" i="2" s="1"/>
  <c r="O3337" i="2"/>
  <c r="S3337" i="2" s="1"/>
  <c r="P3337" i="2"/>
  <c r="T3337" i="2" s="1"/>
  <c r="N2191" i="2"/>
  <c r="R2191" i="2" s="1"/>
  <c r="O2191" i="2"/>
  <c r="S2191" i="2" s="1"/>
  <c r="P2191" i="2"/>
  <c r="T2191" i="2" s="1"/>
  <c r="N5060" i="2"/>
  <c r="R5060" i="2" s="1"/>
  <c r="O5060" i="2"/>
  <c r="S5060" i="2" s="1"/>
  <c r="P5060" i="2"/>
  <c r="T5060" i="2" s="1"/>
  <c r="N2960" i="2"/>
  <c r="R2960" i="2" s="1"/>
  <c r="O2960" i="2"/>
  <c r="S2960" i="2" s="1"/>
  <c r="P2960" i="2"/>
  <c r="T2960" i="2" s="1"/>
  <c r="N1748" i="2"/>
  <c r="R1748" i="2" s="1"/>
  <c r="O1748" i="2"/>
  <c r="S1748" i="2" s="1"/>
  <c r="P1748" i="2"/>
  <c r="T1748" i="2" s="1"/>
  <c r="N2228" i="2"/>
  <c r="R2228" i="2" s="1"/>
  <c r="O2228" i="2"/>
  <c r="S2228" i="2" s="1"/>
  <c r="P2228" i="2"/>
  <c r="T2228" i="2" s="1"/>
  <c r="N495" i="2"/>
  <c r="R495" i="2" s="1"/>
  <c r="O495" i="2"/>
  <c r="S495" i="2" s="1"/>
  <c r="P495" i="2"/>
  <c r="T495" i="2" s="1"/>
  <c r="N3254" i="2"/>
  <c r="R3254" i="2" s="1"/>
  <c r="O3254" i="2"/>
  <c r="S3254" i="2" s="1"/>
  <c r="P3254" i="2"/>
  <c r="T3254" i="2" s="1"/>
  <c r="N5139" i="2"/>
  <c r="R5139" i="2" s="1"/>
  <c r="O5139" i="2"/>
  <c r="S5139" i="2" s="1"/>
  <c r="P5139" i="2"/>
  <c r="T5139" i="2" s="1"/>
  <c r="N1706" i="2"/>
  <c r="R1706" i="2" s="1"/>
  <c r="O1706" i="2"/>
  <c r="S1706" i="2" s="1"/>
  <c r="P1706" i="2"/>
  <c r="T1706" i="2" s="1"/>
  <c r="N809" i="2"/>
  <c r="R809" i="2" s="1"/>
  <c r="O809" i="2"/>
  <c r="S809" i="2" s="1"/>
  <c r="P809" i="2"/>
  <c r="T809" i="2" s="1"/>
  <c r="N5822" i="2"/>
  <c r="R5822" i="2" s="1"/>
  <c r="O5822" i="2"/>
  <c r="S5822" i="2" s="1"/>
  <c r="P5822" i="2"/>
  <c r="T5822" i="2" s="1"/>
  <c r="N187" i="2"/>
  <c r="R187" i="2" s="1"/>
  <c r="O187" i="2"/>
  <c r="S187" i="2" s="1"/>
  <c r="P187" i="2"/>
  <c r="T187" i="2" s="1"/>
  <c r="N3858" i="2"/>
  <c r="R3858" i="2" s="1"/>
  <c r="O3858" i="2"/>
  <c r="S3858" i="2" s="1"/>
  <c r="P3858" i="2"/>
  <c r="T3858" i="2" s="1"/>
  <c r="N2745" i="2"/>
  <c r="R2745" i="2" s="1"/>
  <c r="O2745" i="2"/>
  <c r="S2745" i="2" s="1"/>
  <c r="P2745" i="2"/>
  <c r="T2745" i="2" s="1"/>
  <c r="N3616" i="2"/>
  <c r="R3616" i="2" s="1"/>
  <c r="O3616" i="2"/>
  <c r="S3616" i="2" s="1"/>
  <c r="P3616" i="2"/>
  <c r="T3616" i="2" s="1"/>
  <c r="N3195" i="2"/>
  <c r="R3195" i="2" s="1"/>
  <c r="O3195" i="2"/>
  <c r="S3195" i="2" s="1"/>
  <c r="P3195" i="2"/>
  <c r="T3195" i="2" s="1"/>
  <c r="N1660" i="2"/>
  <c r="R1660" i="2" s="1"/>
  <c r="O1660" i="2"/>
  <c r="S1660" i="2" s="1"/>
  <c r="P1660" i="2"/>
  <c r="T1660" i="2" s="1"/>
  <c r="N3370" i="2"/>
  <c r="R3370" i="2" s="1"/>
  <c r="O3370" i="2"/>
  <c r="S3370" i="2" s="1"/>
  <c r="P3370" i="2"/>
  <c r="T3370" i="2" s="1"/>
  <c r="N3041" i="2"/>
  <c r="R3041" i="2" s="1"/>
  <c r="O3041" i="2"/>
  <c r="S3041" i="2" s="1"/>
  <c r="P3041" i="2"/>
  <c r="T3041" i="2" s="1"/>
  <c r="N5445" i="2"/>
  <c r="R5445" i="2" s="1"/>
  <c r="O5445" i="2"/>
  <c r="S5445" i="2" s="1"/>
  <c r="P5445" i="2"/>
  <c r="T5445" i="2" s="1"/>
  <c r="N274" i="2"/>
  <c r="R274" i="2" s="1"/>
  <c r="O274" i="2"/>
  <c r="S274" i="2" s="1"/>
  <c r="P274" i="2"/>
  <c r="T274" i="2" s="1"/>
  <c r="N2089" i="2"/>
  <c r="R2089" i="2" s="1"/>
  <c r="O2089" i="2"/>
  <c r="S2089" i="2" s="1"/>
  <c r="P2089" i="2"/>
  <c r="T2089" i="2" s="1"/>
  <c r="N2154" i="2"/>
  <c r="R2154" i="2" s="1"/>
  <c r="O2154" i="2"/>
  <c r="S2154" i="2" s="1"/>
  <c r="P2154" i="2"/>
  <c r="T2154" i="2" s="1"/>
  <c r="N632" i="2"/>
  <c r="R632" i="2" s="1"/>
  <c r="O632" i="2"/>
  <c r="S632" i="2" s="1"/>
  <c r="P632" i="2"/>
  <c r="T632" i="2" s="1"/>
  <c r="N2771" i="2"/>
  <c r="R2771" i="2" s="1"/>
  <c r="O2771" i="2"/>
  <c r="S2771" i="2" s="1"/>
  <c r="P2771" i="2"/>
  <c r="T2771" i="2" s="1"/>
  <c r="N2950" i="2"/>
  <c r="R2950" i="2" s="1"/>
  <c r="O2950" i="2"/>
  <c r="S2950" i="2" s="1"/>
  <c r="P2950" i="2"/>
  <c r="T2950" i="2" s="1"/>
  <c r="N1239" i="2"/>
  <c r="R1239" i="2" s="1"/>
  <c r="O1239" i="2"/>
  <c r="S1239" i="2" s="1"/>
  <c r="P1239" i="2"/>
  <c r="T1239" i="2" s="1"/>
  <c r="N4340" i="2"/>
  <c r="R4340" i="2" s="1"/>
  <c r="O4340" i="2"/>
  <c r="S4340" i="2" s="1"/>
  <c r="P4340" i="2"/>
  <c r="T4340" i="2" s="1"/>
  <c r="N5077" i="2"/>
  <c r="R5077" i="2" s="1"/>
  <c r="O5077" i="2"/>
  <c r="S5077" i="2" s="1"/>
  <c r="P5077" i="2"/>
  <c r="T5077" i="2" s="1"/>
  <c r="N4536" i="2"/>
  <c r="R4536" i="2" s="1"/>
  <c r="O4536" i="2"/>
  <c r="S4536" i="2" s="1"/>
  <c r="P4536" i="2"/>
  <c r="T4536" i="2" s="1"/>
  <c r="N2797" i="2"/>
  <c r="R2797" i="2" s="1"/>
  <c r="O2797" i="2"/>
  <c r="S2797" i="2" s="1"/>
  <c r="P2797" i="2"/>
  <c r="T2797" i="2" s="1"/>
  <c r="N4789" i="2"/>
  <c r="R4789" i="2" s="1"/>
  <c r="O4789" i="2"/>
  <c r="S4789" i="2" s="1"/>
  <c r="P4789" i="2"/>
  <c r="T4789" i="2" s="1"/>
  <c r="N1846" i="2"/>
  <c r="R1846" i="2" s="1"/>
  <c r="O1846" i="2"/>
  <c r="S1846" i="2" s="1"/>
  <c r="P1846" i="2"/>
  <c r="T1846" i="2" s="1"/>
  <c r="N2469" i="2"/>
  <c r="R2469" i="2" s="1"/>
  <c r="O2469" i="2"/>
  <c r="S2469" i="2" s="1"/>
  <c r="P2469" i="2"/>
  <c r="T2469" i="2" s="1"/>
  <c r="N1044" i="2"/>
  <c r="R1044" i="2" s="1"/>
  <c r="O1044" i="2"/>
  <c r="S1044" i="2" s="1"/>
  <c r="P1044" i="2"/>
  <c r="T1044" i="2" s="1"/>
  <c r="N5406" i="2"/>
  <c r="R5406" i="2" s="1"/>
  <c r="O5406" i="2"/>
  <c r="S5406" i="2" s="1"/>
  <c r="P5406" i="2"/>
  <c r="T5406" i="2" s="1"/>
  <c r="N3204" i="2"/>
  <c r="R3204" i="2" s="1"/>
  <c r="O3204" i="2"/>
  <c r="S3204" i="2" s="1"/>
  <c r="P3204" i="2"/>
  <c r="T3204" i="2" s="1"/>
  <c r="N2971" i="2"/>
  <c r="R2971" i="2" s="1"/>
  <c r="O2971" i="2"/>
  <c r="S2971" i="2" s="1"/>
  <c r="P2971" i="2"/>
  <c r="T2971" i="2" s="1"/>
  <c r="N1844" i="2"/>
  <c r="R1844" i="2" s="1"/>
  <c r="O1844" i="2"/>
  <c r="S1844" i="2" s="1"/>
  <c r="P1844" i="2"/>
  <c r="T1844" i="2" s="1"/>
  <c r="N3648" i="2"/>
  <c r="R3648" i="2" s="1"/>
  <c r="O3648" i="2"/>
  <c r="S3648" i="2" s="1"/>
  <c r="P3648" i="2"/>
  <c r="T3648" i="2" s="1"/>
  <c r="N969" i="2"/>
  <c r="R969" i="2" s="1"/>
  <c r="O969" i="2"/>
  <c r="S969" i="2" s="1"/>
  <c r="P969" i="2"/>
  <c r="T969" i="2" s="1"/>
  <c r="N665" i="2"/>
  <c r="R665" i="2" s="1"/>
  <c r="O665" i="2"/>
  <c r="S665" i="2" s="1"/>
  <c r="P665" i="2"/>
  <c r="T665" i="2" s="1"/>
  <c r="N3786" i="2"/>
  <c r="R3786" i="2" s="1"/>
  <c r="O3786" i="2"/>
  <c r="S3786" i="2" s="1"/>
  <c r="P3786" i="2"/>
  <c r="T3786" i="2" s="1"/>
  <c r="N2259" i="2"/>
  <c r="R2259" i="2" s="1"/>
  <c r="O2259" i="2"/>
  <c r="S2259" i="2" s="1"/>
  <c r="P2259" i="2"/>
  <c r="T2259" i="2" s="1"/>
  <c r="N3435" i="2"/>
  <c r="R3435" i="2" s="1"/>
  <c r="O3435" i="2"/>
  <c r="S3435" i="2" s="1"/>
  <c r="P3435" i="2"/>
  <c r="T3435" i="2" s="1"/>
  <c r="N1297" i="2"/>
  <c r="R1297" i="2" s="1"/>
  <c r="O1297" i="2"/>
  <c r="S1297" i="2" s="1"/>
  <c r="P1297" i="2"/>
  <c r="T1297" i="2" s="1"/>
  <c r="N263" i="2"/>
  <c r="R263" i="2" s="1"/>
  <c r="O263" i="2"/>
  <c r="S263" i="2" s="1"/>
  <c r="P263" i="2"/>
  <c r="T263" i="2" s="1"/>
  <c r="N4418" i="2"/>
  <c r="R4418" i="2" s="1"/>
  <c r="O4418" i="2"/>
  <c r="S4418" i="2" s="1"/>
  <c r="P4418" i="2"/>
  <c r="T4418" i="2" s="1"/>
  <c r="N5969" i="2"/>
  <c r="R5969" i="2" s="1"/>
  <c r="O5969" i="2"/>
  <c r="S5969" i="2" s="1"/>
  <c r="P5969" i="2"/>
  <c r="T5969" i="2" s="1"/>
  <c r="N6148" i="2"/>
  <c r="R6148" i="2" s="1"/>
  <c r="O6148" i="2"/>
  <c r="S6148" i="2" s="1"/>
  <c r="P6148" i="2"/>
  <c r="T6148" i="2" s="1"/>
  <c r="N3160" i="2"/>
  <c r="R3160" i="2" s="1"/>
  <c r="O3160" i="2"/>
  <c r="S3160" i="2" s="1"/>
  <c r="P3160" i="2"/>
  <c r="T3160" i="2" s="1"/>
  <c r="N2304" i="2"/>
  <c r="R2304" i="2" s="1"/>
  <c r="O2304" i="2"/>
  <c r="S2304" i="2" s="1"/>
  <c r="P2304" i="2"/>
  <c r="T2304" i="2" s="1"/>
  <c r="N4008" i="2"/>
  <c r="R4008" i="2" s="1"/>
  <c r="O4008" i="2"/>
  <c r="S4008" i="2" s="1"/>
  <c r="P4008" i="2"/>
  <c r="T4008" i="2" s="1"/>
  <c r="N2827" i="2"/>
  <c r="R2827" i="2" s="1"/>
  <c r="O2827" i="2"/>
  <c r="S2827" i="2" s="1"/>
  <c r="P2827" i="2"/>
  <c r="T2827" i="2" s="1"/>
  <c r="N5261" i="2"/>
  <c r="R5261" i="2" s="1"/>
  <c r="O5261" i="2"/>
  <c r="S5261" i="2" s="1"/>
  <c r="P5261" i="2"/>
  <c r="T5261" i="2" s="1"/>
  <c r="N551" i="2"/>
  <c r="R551" i="2" s="1"/>
  <c r="O551" i="2"/>
  <c r="S551" i="2" s="1"/>
  <c r="P551" i="2"/>
  <c r="T551" i="2" s="1"/>
  <c r="N209" i="2"/>
  <c r="R209" i="2" s="1"/>
  <c r="O209" i="2"/>
  <c r="S209" i="2" s="1"/>
  <c r="P209" i="2"/>
  <c r="T209" i="2" s="1"/>
  <c r="N3020" i="2"/>
  <c r="R3020" i="2" s="1"/>
  <c r="O3020" i="2"/>
  <c r="S3020" i="2" s="1"/>
  <c r="P3020" i="2"/>
  <c r="T3020" i="2" s="1"/>
  <c r="N423" i="2"/>
  <c r="R423" i="2" s="1"/>
  <c r="O423" i="2"/>
  <c r="S423" i="2" s="1"/>
  <c r="P423" i="2"/>
  <c r="T423" i="2" s="1"/>
  <c r="N3899" i="2"/>
  <c r="R3899" i="2" s="1"/>
  <c r="O3899" i="2"/>
  <c r="S3899" i="2" s="1"/>
  <c r="P3899" i="2"/>
  <c r="T3899" i="2" s="1"/>
  <c r="N1306" i="2"/>
  <c r="R1306" i="2" s="1"/>
  <c r="O1306" i="2"/>
  <c r="S1306" i="2" s="1"/>
  <c r="P1306" i="2"/>
  <c r="T1306" i="2" s="1"/>
  <c r="N2789" i="2"/>
  <c r="R2789" i="2" s="1"/>
  <c r="O2789" i="2"/>
  <c r="S2789" i="2" s="1"/>
  <c r="P2789" i="2"/>
  <c r="T2789" i="2" s="1"/>
  <c r="N836" i="2"/>
  <c r="R836" i="2" s="1"/>
  <c r="O836" i="2"/>
  <c r="S836" i="2" s="1"/>
  <c r="P836" i="2"/>
  <c r="T836" i="2" s="1"/>
  <c r="N816" i="2"/>
  <c r="R816" i="2" s="1"/>
  <c r="O816" i="2"/>
  <c r="S816" i="2" s="1"/>
  <c r="P816" i="2"/>
  <c r="T816" i="2" s="1"/>
  <c r="N2349" i="2"/>
  <c r="R2349" i="2" s="1"/>
  <c r="O2349" i="2"/>
  <c r="S2349" i="2" s="1"/>
  <c r="P2349" i="2"/>
  <c r="T2349" i="2" s="1"/>
  <c r="N1096" i="2"/>
  <c r="R1096" i="2" s="1"/>
  <c r="O1096" i="2"/>
  <c r="S1096" i="2" s="1"/>
  <c r="P1096" i="2"/>
  <c r="T1096" i="2" s="1"/>
  <c r="N5430" i="2"/>
  <c r="R5430" i="2" s="1"/>
  <c r="O5430" i="2"/>
  <c r="S5430" i="2" s="1"/>
  <c r="P5430" i="2"/>
  <c r="T5430" i="2" s="1"/>
  <c r="N5177" i="2"/>
  <c r="R5177" i="2" s="1"/>
  <c r="O5177" i="2"/>
  <c r="S5177" i="2" s="1"/>
  <c r="P5177" i="2"/>
  <c r="T5177" i="2" s="1"/>
  <c r="N4830" i="2"/>
  <c r="R4830" i="2" s="1"/>
  <c r="O4830" i="2"/>
  <c r="S4830" i="2" s="1"/>
  <c r="P4830" i="2"/>
  <c r="T4830" i="2" s="1"/>
  <c r="N3500" i="2"/>
  <c r="R3500" i="2" s="1"/>
  <c r="O3500" i="2"/>
  <c r="S3500" i="2" s="1"/>
  <c r="P3500" i="2"/>
  <c r="T3500" i="2" s="1"/>
  <c r="N3657" i="2"/>
  <c r="R3657" i="2" s="1"/>
  <c r="O3657" i="2"/>
  <c r="S3657" i="2" s="1"/>
  <c r="P3657" i="2"/>
  <c r="T3657" i="2" s="1"/>
  <c r="N1645" i="2"/>
  <c r="R1645" i="2" s="1"/>
  <c r="O1645" i="2"/>
  <c r="S1645" i="2" s="1"/>
  <c r="P1645" i="2"/>
  <c r="T1645" i="2" s="1"/>
  <c r="N1072" i="2"/>
  <c r="R1072" i="2" s="1"/>
  <c r="O1072" i="2"/>
  <c r="S1072" i="2" s="1"/>
  <c r="P1072" i="2"/>
  <c r="T1072" i="2" s="1"/>
  <c r="N318" i="2"/>
  <c r="R318" i="2" s="1"/>
  <c r="O318" i="2"/>
  <c r="S318" i="2" s="1"/>
  <c r="P318" i="2"/>
  <c r="T318" i="2" s="1"/>
  <c r="N1832" i="2"/>
  <c r="R1832" i="2" s="1"/>
  <c r="O1832" i="2"/>
  <c r="S1832" i="2" s="1"/>
  <c r="P1832" i="2"/>
  <c r="T1832" i="2" s="1"/>
  <c r="N1111" i="2"/>
  <c r="R1111" i="2" s="1"/>
  <c r="O1111" i="2"/>
  <c r="S1111" i="2" s="1"/>
  <c r="P1111" i="2"/>
  <c r="T1111" i="2" s="1"/>
  <c r="N1508" i="2"/>
  <c r="R1508" i="2" s="1"/>
  <c r="O1508" i="2"/>
  <c r="S1508" i="2" s="1"/>
  <c r="P1508" i="2"/>
  <c r="T1508" i="2" s="1"/>
  <c r="N5744" i="2"/>
  <c r="R5744" i="2" s="1"/>
  <c r="O5744" i="2"/>
  <c r="S5744" i="2" s="1"/>
  <c r="P5744" i="2"/>
  <c r="T5744" i="2" s="1"/>
  <c r="N3403" i="2"/>
  <c r="R3403" i="2" s="1"/>
  <c r="O3403" i="2"/>
  <c r="S3403" i="2" s="1"/>
  <c r="P3403" i="2"/>
  <c r="T3403" i="2" s="1"/>
  <c r="N1444" i="2"/>
  <c r="R1444" i="2" s="1"/>
  <c r="O1444" i="2"/>
  <c r="S1444" i="2" s="1"/>
  <c r="P1444" i="2"/>
  <c r="T1444" i="2" s="1"/>
  <c r="N1377" i="2"/>
  <c r="R1377" i="2" s="1"/>
  <c r="O1377" i="2"/>
  <c r="S1377" i="2" s="1"/>
  <c r="P1377" i="2"/>
  <c r="T1377" i="2" s="1"/>
  <c r="N1121" i="2"/>
  <c r="R1121" i="2" s="1"/>
  <c r="O1121" i="2"/>
  <c r="S1121" i="2" s="1"/>
  <c r="P1121" i="2"/>
  <c r="T1121" i="2" s="1"/>
  <c r="N6131" i="2"/>
  <c r="R6131" i="2" s="1"/>
  <c r="O6131" i="2"/>
  <c r="S6131" i="2" s="1"/>
  <c r="P6131" i="2"/>
  <c r="T6131" i="2" s="1"/>
  <c r="N837" i="2"/>
  <c r="R837" i="2" s="1"/>
  <c r="O837" i="2"/>
  <c r="S837" i="2" s="1"/>
  <c r="P837" i="2"/>
  <c r="T837" i="2" s="1"/>
  <c r="N5239" i="2"/>
  <c r="R5239" i="2" s="1"/>
  <c r="O5239" i="2"/>
  <c r="S5239" i="2" s="1"/>
  <c r="P5239" i="2"/>
  <c r="T5239" i="2" s="1"/>
  <c r="N2105" i="2"/>
  <c r="R2105" i="2" s="1"/>
  <c r="O2105" i="2"/>
  <c r="S2105" i="2" s="1"/>
  <c r="P2105" i="2"/>
  <c r="T2105" i="2" s="1"/>
  <c r="N2614" i="2"/>
  <c r="R2614" i="2" s="1"/>
  <c r="O2614" i="2"/>
  <c r="S2614" i="2" s="1"/>
  <c r="P2614" i="2"/>
  <c r="T2614" i="2" s="1"/>
  <c r="N2980" i="2"/>
  <c r="R2980" i="2" s="1"/>
  <c r="O2980" i="2"/>
  <c r="S2980" i="2" s="1"/>
  <c r="P2980" i="2"/>
  <c r="T2980" i="2" s="1"/>
  <c r="N206" i="2"/>
  <c r="R206" i="2" s="1"/>
  <c r="O206" i="2"/>
  <c r="S206" i="2" s="1"/>
  <c r="P206" i="2"/>
  <c r="T206" i="2" s="1"/>
  <c r="N3635" i="2"/>
  <c r="R3635" i="2" s="1"/>
  <c r="O3635" i="2"/>
  <c r="S3635" i="2" s="1"/>
  <c r="P3635" i="2"/>
  <c r="T3635" i="2" s="1"/>
  <c r="N4164" i="2"/>
  <c r="R4164" i="2" s="1"/>
  <c r="O4164" i="2"/>
  <c r="S4164" i="2" s="1"/>
  <c r="P4164" i="2"/>
  <c r="T4164" i="2" s="1"/>
  <c r="N1427" i="2"/>
  <c r="R1427" i="2" s="1"/>
  <c r="O1427" i="2"/>
  <c r="S1427" i="2" s="1"/>
  <c r="P1427" i="2"/>
  <c r="T1427" i="2" s="1"/>
  <c r="N2203" i="2"/>
  <c r="R2203" i="2" s="1"/>
  <c r="O2203" i="2"/>
  <c r="S2203" i="2" s="1"/>
  <c r="P2203" i="2"/>
  <c r="T2203" i="2" s="1"/>
  <c r="N3627" i="2"/>
  <c r="R3627" i="2" s="1"/>
  <c r="O3627" i="2"/>
  <c r="S3627" i="2" s="1"/>
  <c r="P3627" i="2"/>
  <c r="T3627" i="2" s="1"/>
  <c r="N2004" i="2"/>
  <c r="R2004" i="2" s="1"/>
  <c r="O2004" i="2"/>
  <c r="S2004" i="2" s="1"/>
  <c r="P2004" i="2"/>
  <c r="T2004" i="2" s="1"/>
  <c r="N610" i="2"/>
  <c r="R610" i="2" s="1"/>
  <c r="O610" i="2"/>
  <c r="S610" i="2" s="1"/>
  <c r="P610" i="2"/>
  <c r="T610" i="2" s="1"/>
  <c r="N2651" i="2"/>
  <c r="R2651" i="2" s="1"/>
  <c r="O2651" i="2"/>
  <c r="S2651" i="2" s="1"/>
  <c r="P2651" i="2"/>
  <c r="T2651" i="2" s="1"/>
  <c r="N1172" i="2"/>
  <c r="R1172" i="2" s="1"/>
  <c r="O1172" i="2"/>
  <c r="S1172" i="2" s="1"/>
  <c r="P1172" i="2"/>
  <c r="T1172" i="2" s="1"/>
  <c r="N3888" i="2"/>
  <c r="R3888" i="2" s="1"/>
  <c r="O3888" i="2"/>
  <c r="S3888" i="2" s="1"/>
  <c r="P3888" i="2"/>
  <c r="T3888" i="2" s="1"/>
  <c r="N4819" i="2"/>
  <c r="R4819" i="2" s="1"/>
  <c r="O4819" i="2"/>
  <c r="S4819" i="2" s="1"/>
  <c r="P4819" i="2"/>
  <c r="T4819" i="2" s="1"/>
  <c r="N3125" i="2"/>
  <c r="R3125" i="2" s="1"/>
  <c r="O3125" i="2"/>
  <c r="S3125" i="2" s="1"/>
  <c r="P3125" i="2"/>
  <c r="T3125" i="2" s="1"/>
  <c r="N2144" i="2"/>
  <c r="R2144" i="2" s="1"/>
  <c r="O2144" i="2"/>
  <c r="S2144" i="2" s="1"/>
  <c r="P2144" i="2"/>
  <c r="T2144" i="2" s="1"/>
  <c r="N4016" i="2"/>
  <c r="R4016" i="2" s="1"/>
  <c r="O4016" i="2"/>
  <c r="S4016" i="2" s="1"/>
  <c r="P4016" i="2"/>
  <c r="T4016" i="2" s="1"/>
  <c r="N608" i="2"/>
  <c r="R608" i="2" s="1"/>
  <c r="O608" i="2"/>
  <c r="S608" i="2" s="1"/>
  <c r="P608" i="2"/>
  <c r="T608" i="2" s="1"/>
  <c r="N1417" i="2"/>
  <c r="R1417" i="2" s="1"/>
  <c r="O1417" i="2"/>
  <c r="S1417" i="2" s="1"/>
  <c r="P1417" i="2"/>
  <c r="T1417" i="2" s="1"/>
  <c r="N282" i="2"/>
  <c r="R282" i="2" s="1"/>
  <c r="O282" i="2"/>
  <c r="S282" i="2" s="1"/>
  <c r="P282" i="2"/>
  <c r="T282" i="2" s="1"/>
  <c r="N2528" i="2"/>
  <c r="R2528" i="2" s="1"/>
  <c r="O2528" i="2"/>
  <c r="S2528" i="2" s="1"/>
  <c r="P2528" i="2"/>
  <c r="T2528" i="2" s="1"/>
  <c r="N2928" i="2"/>
  <c r="R2928" i="2" s="1"/>
  <c r="O2928" i="2"/>
  <c r="S2928" i="2" s="1"/>
  <c r="P2928" i="2"/>
  <c r="T2928" i="2" s="1"/>
  <c r="N3517" i="2"/>
  <c r="R3517" i="2" s="1"/>
  <c r="O3517" i="2"/>
  <c r="S3517" i="2" s="1"/>
  <c r="P3517" i="2"/>
  <c r="T3517" i="2" s="1"/>
  <c r="N2292" i="2"/>
  <c r="R2292" i="2" s="1"/>
  <c r="O2292" i="2"/>
  <c r="S2292" i="2" s="1"/>
  <c r="P2292" i="2"/>
  <c r="T2292" i="2" s="1"/>
  <c r="N2064" i="2"/>
  <c r="R2064" i="2" s="1"/>
  <c r="O2064" i="2"/>
  <c r="S2064" i="2" s="1"/>
  <c r="P2064" i="2"/>
  <c r="T2064" i="2" s="1"/>
  <c r="N941" i="2"/>
  <c r="R941" i="2" s="1"/>
  <c r="O941" i="2"/>
  <c r="S941" i="2" s="1"/>
  <c r="P941" i="2"/>
  <c r="T941" i="2" s="1"/>
  <c r="N2824" i="2"/>
  <c r="R2824" i="2" s="1"/>
  <c r="O2824" i="2"/>
  <c r="S2824" i="2" s="1"/>
  <c r="P2824" i="2"/>
  <c r="T2824" i="2" s="1"/>
  <c r="N4591" i="2"/>
  <c r="R4591" i="2" s="1"/>
  <c r="O4591" i="2"/>
  <c r="S4591" i="2" s="1"/>
  <c r="P4591" i="2"/>
  <c r="T4591" i="2" s="1"/>
  <c r="N1816" i="2"/>
  <c r="R1816" i="2" s="1"/>
  <c r="O1816" i="2"/>
  <c r="S1816" i="2" s="1"/>
  <c r="P1816" i="2"/>
  <c r="T1816" i="2" s="1"/>
  <c r="N1410" i="2"/>
  <c r="R1410" i="2" s="1"/>
  <c r="O1410" i="2"/>
  <c r="S1410" i="2" s="1"/>
  <c r="P1410" i="2"/>
  <c r="T1410" i="2" s="1"/>
  <c r="N3227" i="2"/>
  <c r="R3227" i="2" s="1"/>
  <c r="O3227" i="2"/>
  <c r="S3227" i="2" s="1"/>
  <c r="P3227" i="2"/>
  <c r="T3227" i="2" s="1"/>
  <c r="N3180" i="2"/>
  <c r="R3180" i="2" s="1"/>
  <c r="O3180" i="2"/>
  <c r="S3180" i="2" s="1"/>
  <c r="P3180" i="2"/>
  <c r="T3180" i="2" s="1"/>
  <c r="N716" i="2"/>
  <c r="R716" i="2" s="1"/>
  <c r="O716" i="2"/>
  <c r="S716" i="2" s="1"/>
  <c r="P716" i="2"/>
  <c r="T716" i="2" s="1"/>
  <c r="N596" i="2"/>
  <c r="R596" i="2" s="1"/>
  <c r="O596" i="2"/>
  <c r="S596" i="2" s="1"/>
  <c r="P596" i="2"/>
  <c r="T596" i="2" s="1"/>
  <c r="N2831" i="2"/>
  <c r="R2831" i="2" s="1"/>
  <c r="O2831" i="2"/>
  <c r="S2831" i="2" s="1"/>
  <c r="P2831" i="2"/>
  <c r="T2831" i="2" s="1"/>
  <c r="N2289" i="2"/>
  <c r="R2289" i="2" s="1"/>
  <c r="O2289" i="2"/>
  <c r="S2289" i="2" s="1"/>
  <c r="P2289" i="2"/>
  <c r="T2289" i="2" s="1"/>
  <c r="N365" i="2"/>
  <c r="R365" i="2" s="1"/>
  <c r="O365" i="2"/>
  <c r="S365" i="2" s="1"/>
  <c r="P365" i="2"/>
  <c r="T365" i="2" s="1"/>
  <c r="N1566" i="2"/>
  <c r="R1566" i="2" s="1"/>
  <c r="O1566" i="2"/>
  <c r="S1566" i="2" s="1"/>
  <c r="P1566" i="2"/>
  <c r="T1566" i="2" s="1"/>
  <c r="N3680" i="2"/>
  <c r="R3680" i="2" s="1"/>
  <c r="O3680" i="2"/>
  <c r="S3680" i="2" s="1"/>
  <c r="P3680" i="2"/>
  <c r="T3680" i="2" s="1"/>
  <c r="N4226" i="2"/>
  <c r="R4226" i="2" s="1"/>
  <c r="O4226" i="2"/>
  <c r="S4226" i="2" s="1"/>
  <c r="P4226" i="2"/>
  <c r="T4226" i="2" s="1"/>
  <c r="N2298" i="2"/>
  <c r="R2298" i="2" s="1"/>
  <c r="O2298" i="2"/>
  <c r="S2298" i="2" s="1"/>
  <c r="P2298" i="2"/>
  <c r="T2298" i="2" s="1"/>
  <c r="N6013" i="2"/>
  <c r="R6013" i="2" s="1"/>
  <c r="O6013" i="2"/>
  <c r="S6013" i="2" s="1"/>
  <c r="P6013" i="2"/>
  <c r="T6013" i="2" s="1"/>
  <c r="N3360" i="2"/>
  <c r="R3360" i="2" s="1"/>
  <c r="O3360" i="2"/>
  <c r="S3360" i="2" s="1"/>
  <c r="P3360" i="2"/>
  <c r="T3360" i="2" s="1"/>
  <c r="N5438" i="2"/>
  <c r="R5438" i="2" s="1"/>
  <c r="O5438" i="2"/>
  <c r="S5438" i="2" s="1"/>
  <c r="P5438" i="2"/>
  <c r="T5438" i="2" s="1"/>
  <c r="N2284" i="2"/>
  <c r="R2284" i="2" s="1"/>
  <c r="O2284" i="2"/>
  <c r="S2284" i="2" s="1"/>
  <c r="P2284" i="2"/>
  <c r="T2284" i="2" s="1"/>
  <c r="N3091" i="2"/>
  <c r="R3091" i="2" s="1"/>
  <c r="O3091" i="2"/>
  <c r="S3091" i="2" s="1"/>
  <c r="P3091" i="2"/>
  <c r="T3091" i="2" s="1"/>
  <c r="N4622" i="2"/>
  <c r="R4622" i="2" s="1"/>
  <c r="O4622" i="2"/>
  <c r="S4622" i="2" s="1"/>
  <c r="P4622" i="2"/>
  <c r="T4622" i="2" s="1"/>
  <c r="N729" i="2"/>
  <c r="R729" i="2" s="1"/>
  <c r="O729" i="2"/>
  <c r="S729" i="2" s="1"/>
  <c r="P729" i="2"/>
  <c r="T729" i="2" s="1"/>
  <c r="N6146" i="2"/>
  <c r="R6146" i="2" s="1"/>
  <c r="O6146" i="2"/>
  <c r="S6146" i="2" s="1"/>
  <c r="P6146" i="2"/>
  <c r="T6146" i="2" s="1"/>
  <c r="N3532" i="2"/>
  <c r="R3532" i="2" s="1"/>
  <c r="O3532" i="2"/>
  <c r="S3532" i="2" s="1"/>
  <c r="P3532" i="2"/>
  <c r="T3532" i="2" s="1"/>
  <c r="N3783" i="2"/>
  <c r="R3783" i="2" s="1"/>
  <c r="O3783" i="2"/>
  <c r="S3783" i="2" s="1"/>
  <c r="P3783" i="2"/>
  <c r="T3783" i="2" s="1"/>
  <c r="N4190" i="2"/>
  <c r="R4190" i="2" s="1"/>
  <c r="O4190" i="2"/>
  <c r="S4190" i="2" s="1"/>
  <c r="P4190" i="2"/>
  <c r="T4190" i="2" s="1"/>
  <c r="N4315" i="2"/>
  <c r="R4315" i="2" s="1"/>
  <c r="O4315" i="2"/>
  <c r="S4315" i="2" s="1"/>
  <c r="P4315" i="2"/>
  <c r="T4315" i="2" s="1"/>
  <c r="N5423" i="2"/>
  <c r="R5423" i="2" s="1"/>
  <c r="O5423" i="2"/>
  <c r="S5423" i="2" s="1"/>
  <c r="P5423" i="2"/>
  <c r="T5423" i="2" s="1"/>
  <c r="N2386" i="2"/>
  <c r="R2386" i="2" s="1"/>
  <c r="O2386" i="2"/>
  <c r="S2386" i="2" s="1"/>
  <c r="P2386" i="2"/>
  <c r="T2386" i="2" s="1"/>
  <c r="N2949" i="2"/>
  <c r="R2949" i="2" s="1"/>
  <c r="O2949" i="2"/>
  <c r="S2949" i="2" s="1"/>
  <c r="P2949" i="2"/>
  <c r="T2949" i="2" s="1"/>
  <c r="N3458" i="2"/>
  <c r="R3458" i="2" s="1"/>
  <c r="O3458" i="2"/>
  <c r="S3458" i="2" s="1"/>
  <c r="P3458" i="2"/>
  <c r="T3458" i="2" s="1"/>
  <c r="N278" i="2"/>
  <c r="R278" i="2" s="1"/>
  <c r="O278" i="2"/>
  <c r="S278" i="2" s="1"/>
  <c r="P278" i="2"/>
  <c r="T278" i="2" s="1"/>
  <c r="N1540" i="2"/>
  <c r="R1540" i="2" s="1"/>
  <c r="O1540" i="2"/>
  <c r="S1540" i="2" s="1"/>
  <c r="P1540" i="2"/>
  <c r="T1540" i="2" s="1"/>
  <c r="N3309" i="2"/>
  <c r="R3309" i="2" s="1"/>
  <c r="O3309" i="2"/>
  <c r="S3309" i="2" s="1"/>
  <c r="P3309" i="2"/>
  <c r="T3309" i="2" s="1"/>
  <c r="N4437" i="2"/>
  <c r="R4437" i="2" s="1"/>
  <c r="O4437" i="2"/>
  <c r="S4437" i="2" s="1"/>
  <c r="P4437" i="2"/>
  <c r="T4437" i="2" s="1"/>
  <c r="N2577" i="2"/>
  <c r="R2577" i="2" s="1"/>
  <c r="O2577" i="2"/>
  <c r="S2577" i="2" s="1"/>
  <c r="P2577" i="2"/>
  <c r="T2577" i="2" s="1"/>
  <c r="N4851" i="2"/>
  <c r="R4851" i="2" s="1"/>
  <c r="O4851" i="2"/>
  <c r="S4851" i="2" s="1"/>
  <c r="P4851" i="2"/>
  <c r="T4851" i="2" s="1"/>
  <c r="N796" i="2"/>
  <c r="R796" i="2" s="1"/>
  <c r="O796" i="2"/>
  <c r="S796" i="2" s="1"/>
  <c r="P796" i="2"/>
  <c r="T796" i="2" s="1"/>
  <c r="N2049" i="2"/>
  <c r="R2049" i="2" s="1"/>
  <c r="O2049" i="2"/>
  <c r="S2049" i="2" s="1"/>
  <c r="P2049" i="2"/>
  <c r="T2049" i="2" s="1"/>
  <c r="N965" i="2"/>
  <c r="R965" i="2" s="1"/>
  <c r="O965" i="2"/>
  <c r="S965" i="2" s="1"/>
  <c r="P965" i="2"/>
  <c r="T965" i="2" s="1"/>
  <c r="N2282" i="2"/>
  <c r="R2282" i="2" s="1"/>
  <c r="O2282" i="2"/>
  <c r="S2282" i="2" s="1"/>
  <c r="P2282" i="2"/>
  <c r="T2282" i="2" s="1"/>
  <c r="N1352" i="2"/>
  <c r="R1352" i="2" s="1"/>
  <c r="O1352" i="2"/>
  <c r="S1352" i="2" s="1"/>
  <c r="P1352" i="2"/>
  <c r="T1352" i="2" s="1"/>
  <c r="N3722" i="2"/>
  <c r="R3722" i="2" s="1"/>
  <c r="O3722" i="2"/>
  <c r="S3722" i="2" s="1"/>
  <c r="P3722" i="2"/>
  <c r="T3722" i="2" s="1"/>
  <c r="N3934" i="2"/>
  <c r="R3934" i="2" s="1"/>
  <c r="O3934" i="2"/>
  <c r="S3934" i="2" s="1"/>
  <c r="P3934" i="2"/>
  <c r="T3934" i="2" s="1"/>
  <c r="N4715" i="2"/>
  <c r="R4715" i="2" s="1"/>
  <c r="O4715" i="2"/>
  <c r="S4715" i="2" s="1"/>
  <c r="P4715" i="2"/>
  <c r="T4715" i="2" s="1"/>
  <c r="N151" i="2"/>
  <c r="R151" i="2" s="1"/>
  <c r="O151" i="2"/>
  <c r="S151" i="2" s="1"/>
  <c r="P151" i="2"/>
  <c r="T151" i="2" s="1"/>
  <c r="N3827" i="2"/>
  <c r="R3827" i="2" s="1"/>
  <c r="O3827" i="2"/>
  <c r="S3827" i="2" s="1"/>
  <c r="P3827" i="2"/>
  <c r="T3827" i="2" s="1"/>
  <c r="N3324" i="2"/>
  <c r="R3324" i="2" s="1"/>
  <c r="O3324" i="2"/>
  <c r="S3324" i="2" s="1"/>
  <c r="P3324" i="2"/>
  <c r="T3324" i="2" s="1"/>
  <c r="N4505" i="2"/>
  <c r="R4505" i="2" s="1"/>
  <c r="O4505" i="2"/>
  <c r="S4505" i="2" s="1"/>
  <c r="P4505" i="2"/>
  <c r="T4505" i="2" s="1"/>
  <c r="N799" i="2"/>
  <c r="R799" i="2" s="1"/>
  <c r="O799" i="2"/>
  <c r="S799" i="2" s="1"/>
  <c r="P799" i="2"/>
  <c r="T799" i="2" s="1"/>
  <c r="N680" i="2"/>
  <c r="R680" i="2" s="1"/>
  <c r="O680" i="2"/>
  <c r="S680" i="2" s="1"/>
  <c r="P680" i="2"/>
  <c r="T680" i="2" s="1"/>
  <c r="N663" i="2"/>
  <c r="R663" i="2" s="1"/>
  <c r="O663" i="2"/>
  <c r="S663" i="2" s="1"/>
  <c r="P663" i="2"/>
  <c r="T663" i="2" s="1"/>
  <c r="N3833" i="2"/>
  <c r="R3833" i="2" s="1"/>
  <c r="O3833" i="2"/>
  <c r="S3833" i="2" s="1"/>
  <c r="P3833" i="2"/>
  <c r="T3833" i="2" s="1"/>
  <c r="N3046" i="2"/>
  <c r="R3046" i="2" s="1"/>
  <c r="O3046" i="2"/>
  <c r="S3046" i="2" s="1"/>
  <c r="P3046" i="2"/>
  <c r="T3046" i="2" s="1"/>
  <c r="N1097" i="2"/>
  <c r="R1097" i="2" s="1"/>
  <c r="O1097" i="2"/>
  <c r="S1097" i="2" s="1"/>
  <c r="P1097" i="2"/>
  <c r="T1097" i="2" s="1"/>
  <c r="N621" i="2"/>
  <c r="R621" i="2" s="1"/>
  <c r="O621" i="2"/>
  <c r="S621" i="2" s="1"/>
  <c r="P621" i="2"/>
  <c r="T621" i="2" s="1"/>
  <c r="N4477" i="2"/>
  <c r="R4477" i="2" s="1"/>
  <c r="O4477" i="2"/>
  <c r="S4477" i="2" s="1"/>
  <c r="P4477" i="2"/>
  <c r="T4477" i="2" s="1"/>
  <c r="N3802" i="2"/>
  <c r="R3802" i="2" s="1"/>
  <c r="O3802" i="2"/>
  <c r="S3802" i="2" s="1"/>
  <c r="P3802" i="2"/>
  <c r="T3802" i="2" s="1"/>
  <c r="N5906" i="2"/>
  <c r="R5906" i="2" s="1"/>
  <c r="O5906" i="2"/>
  <c r="S5906" i="2" s="1"/>
  <c r="P5906" i="2"/>
  <c r="T5906" i="2" s="1"/>
  <c r="N523" i="2"/>
  <c r="R523" i="2" s="1"/>
  <c r="O523" i="2"/>
  <c r="S523" i="2" s="1"/>
  <c r="P523" i="2"/>
  <c r="T523" i="2" s="1"/>
  <c r="N1575" i="2"/>
  <c r="R1575" i="2" s="1"/>
  <c r="O1575" i="2"/>
  <c r="S1575" i="2" s="1"/>
  <c r="P1575" i="2"/>
  <c r="T1575" i="2" s="1"/>
  <c r="N1585" i="2"/>
  <c r="R1585" i="2" s="1"/>
  <c r="O1585" i="2"/>
  <c r="S1585" i="2" s="1"/>
  <c r="P1585" i="2"/>
  <c r="T1585" i="2" s="1"/>
  <c r="N3864" i="2"/>
  <c r="R3864" i="2" s="1"/>
  <c r="O3864" i="2"/>
  <c r="S3864" i="2" s="1"/>
  <c r="P3864" i="2"/>
  <c r="T3864" i="2" s="1"/>
  <c r="N1308" i="2"/>
  <c r="R1308" i="2" s="1"/>
  <c r="O1308" i="2"/>
  <c r="S1308" i="2" s="1"/>
  <c r="P1308" i="2"/>
  <c r="T1308" i="2" s="1"/>
  <c r="N2868" i="2"/>
  <c r="R2868" i="2" s="1"/>
  <c r="O2868" i="2"/>
  <c r="S2868" i="2" s="1"/>
  <c r="P2868" i="2"/>
  <c r="T2868" i="2" s="1"/>
  <c r="N5490" i="2"/>
  <c r="R5490" i="2" s="1"/>
  <c r="O5490" i="2"/>
  <c r="S5490" i="2" s="1"/>
  <c r="P5490" i="2"/>
  <c r="T5490" i="2" s="1"/>
  <c r="N4206" i="2"/>
  <c r="R4206" i="2" s="1"/>
  <c r="O4206" i="2"/>
  <c r="S4206" i="2" s="1"/>
  <c r="P4206" i="2"/>
  <c r="T4206" i="2" s="1"/>
  <c r="N1657" i="2"/>
  <c r="R1657" i="2" s="1"/>
  <c r="O1657" i="2"/>
  <c r="S1657" i="2" s="1"/>
  <c r="P1657" i="2"/>
  <c r="T1657" i="2" s="1"/>
  <c r="N4139" i="2"/>
  <c r="R4139" i="2" s="1"/>
  <c r="O4139" i="2"/>
  <c r="S4139" i="2" s="1"/>
  <c r="P4139" i="2"/>
  <c r="T4139" i="2" s="1"/>
  <c r="N2181" i="2"/>
  <c r="R2181" i="2" s="1"/>
  <c r="O2181" i="2"/>
  <c r="S2181" i="2" s="1"/>
  <c r="P2181" i="2"/>
  <c r="T2181" i="2" s="1"/>
  <c r="N4896" i="2"/>
  <c r="R4896" i="2" s="1"/>
  <c r="O4896" i="2"/>
  <c r="S4896" i="2" s="1"/>
  <c r="P4896" i="2"/>
  <c r="T4896" i="2" s="1"/>
  <c r="N3221" i="2"/>
  <c r="R3221" i="2" s="1"/>
  <c r="O3221" i="2"/>
  <c r="S3221" i="2" s="1"/>
  <c r="P3221" i="2"/>
  <c r="T3221" i="2" s="1"/>
  <c r="N2512" i="2"/>
  <c r="R2512" i="2" s="1"/>
  <c r="O2512" i="2"/>
  <c r="S2512" i="2" s="1"/>
  <c r="P2512" i="2"/>
  <c r="T2512" i="2" s="1"/>
  <c r="N165" i="2"/>
  <c r="R165" i="2" s="1"/>
  <c r="O165" i="2"/>
  <c r="S165" i="2" s="1"/>
  <c r="P165" i="2"/>
  <c r="T165" i="2" s="1"/>
  <c r="N1732" i="2"/>
  <c r="R1732" i="2" s="1"/>
  <c r="O1732" i="2"/>
  <c r="S1732" i="2" s="1"/>
  <c r="P1732" i="2"/>
  <c r="T1732" i="2" s="1"/>
  <c r="N3019" i="2"/>
  <c r="R3019" i="2" s="1"/>
  <c r="O3019" i="2"/>
  <c r="S3019" i="2" s="1"/>
  <c r="P3019" i="2"/>
  <c r="T3019" i="2" s="1"/>
  <c r="N2970" i="2"/>
  <c r="R2970" i="2" s="1"/>
  <c r="O2970" i="2"/>
  <c r="S2970" i="2" s="1"/>
  <c r="P2970" i="2"/>
  <c r="T2970" i="2" s="1"/>
  <c r="N3153" i="2"/>
  <c r="R3153" i="2" s="1"/>
  <c r="O3153" i="2"/>
  <c r="S3153" i="2" s="1"/>
  <c r="P3153" i="2"/>
  <c r="T3153" i="2" s="1"/>
  <c r="N565" i="2"/>
  <c r="R565" i="2" s="1"/>
  <c r="O565" i="2"/>
  <c r="S565" i="2" s="1"/>
  <c r="P565" i="2"/>
  <c r="T565" i="2" s="1"/>
  <c r="N1206" i="2"/>
  <c r="R1206" i="2" s="1"/>
  <c r="O1206" i="2"/>
  <c r="S1206" i="2" s="1"/>
  <c r="P1206" i="2"/>
  <c r="T1206" i="2" s="1"/>
  <c r="N5274" i="2"/>
  <c r="R5274" i="2" s="1"/>
  <c r="O5274" i="2"/>
  <c r="S5274" i="2" s="1"/>
  <c r="P5274" i="2"/>
  <c r="T5274" i="2" s="1"/>
  <c r="N3355" i="2"/>
  <c r="R3355" i="2" s="1"/>
  <c r="O3355" i="2"/>
  <c r="S3355" i="2" s="1"/>
  <c r="P3355" i="2"/>
  <c r="T3355" i="2" s="1"/>
  <c r="N681" i="2"/>
  <c r="R681" i="2" s="1"/>
  <c r="O681" i="2"/>
  <c r="S681" i="2" s="1"/>
  <c r="P681" i="2"/>
  <c r="T681" i="2" s="1"/>
  <c r="N2840" i="2"/>
  <c r="R2840" i="2" s="1"/>
  <c r="O2840" i="2"/>
  <c r="S2840" i="2" s="1"/>
  <c r="P2840" i="2"/>
  <c r="T2840" i="2" s="1"/>
  <c r="N1839" i="2"/>
  <c r="R1839" i="2" s="1"/>
  <c r="O1839" i="2"/>
  <c r="S1839" i="2" s="1"/>
  <c r="P1839" i="2"/>
  <c r="T1839" i="2" s="1"/>
  <c r="N3353" i="2"/>
  <c r="R3353" i="2" s="1"/>
  <c r="O3353" i="2"/>
  <c r="S3353" i="2" s="1"/>
  <c r="P3353" i="2"/>
  <c r="T3353" i="2" s="1"/>
  <c r="N4710" i="2"/>
  <c r="R4710" i="2" s="1"/>
  <c r="O4710" i="2"/>
  <c r="S4710" i="2" s="1"/>
  <c r="P4710" i="2"/>
  <c r="T4710" i="2" s="1"/>
  <c r="N1730" i="2"/>
  <c r="R1730" i="2" s="1"/>
  <c r="O1730" i="2"/>
  <c r="S1730" i="2" s="1"/>
  <c r="P1730" i="2"/>
  <c r="T1730" i="2" s="1"/>
  <c r="N2342" i="2"/>
  <c r="R2342" i="2" s="1"/>
  <c r="O2342" i="2"/>
  <c r="S2342" i="2" s="1"/>
  <c r="P2342" i="2"/>
  <c r="T2342" i="2" s="1"/>
  <c r="N5166" i="2"/>
  <c r="R5166" i="2" s="1"/>
  <c r="O5166" i="2"/>
  <c r="S5166" i="2" s="1"/>
  <c r="P5166" i="2"/>
  <c r="T5166" i="2" s="1"/>
  <c r="N3816" i="2"/>
  <c r="R3816" i="2" s="1"/>
  <c r="O3816" i="2"/>
  <c r="S3816" i="2" s="1"/>
  <c r="P3816" i="2"/>
  <c r="T3816" i="2" s="1"/>
  <c r="N2269" i="2"/>
  <c r="R2269" i="2" s="1"/>
  <c r="O2269" i="2"/>
  <c r="S2269" i="2" s="1"/>
  <c r="P2269" i="2"/>
  <c r="T2269" i="2" s="1"/>
  <c r="N2225" i="2"/>
  <c r="R2225" i="2" s="1"/>
  <c r="O2225" i="2"/>
  <c r="S2225" i="2" s="1"/>
  <c r="P2225" i="2"/>
  <c r="T2225" i="2" s="1"/>
  <c r="N2857" i="2"/>
  <c r="R2857" i="2" s="1"/>
  <c r="O2857" i="2"/>
  <c r="S2857" i="2" s="1"/>
  <c r="P2857" i="2"/>
  <c r="T2857" i="2" s="1"/>
  <c r="N5199" i="2"/>
  <c r="R5199" i="2" s="1"/>
  <c r="O5199" i="2"/>
  <c r="S5199" i="2" s="1"/>
  <c r="P5199" i="2"/>
  <c r="T5199" i="2" s="1"/>
  <c r="N149" i="2"/>
  <c r="R149" i="2" s="1"/>
  <c r="O149" i="2"/>
  <c r="S149" i="2" s="1"/>
  <c r="P149" i="2"/>
  <c r="T149" i="2" s="1"/>
  <c r="N4237" i="2"/>
  <c r="R4237" i="2" s="1"/>
  <c r="O4237" i="2"/>
  <c r="S4237" i="2" s="1"/>
  <c r="P4237" i="2"/>
  <c r="T4237" i="2" s="1"/>
  <c r="N3378" i="2"/>
  <c r="R3378" i="2" s="1"/>
  <c r="O3378" i="2"/>
  <c r="S3378" i="2" s="1"/>
  <c r="P3378" i="2"/>
  <c r="T3378" i="2" s="1"/>
  <c r="N1724" i="2"/>
  <c r="R1724" i="2" s="1"/>
  <c r="O1724" i="2"/>
  <c r="S1724" i="2" s="1"/>
  <c r="P1724" i="2"/>
  <c r="T1724" i="2" s="1"/>
  <c r="N1054" i="2"/>
  <c r="R1054" i="2" s="1"/>
  <c r="O1054" i="2"/>
  <c r="S1054" i="2" s="1"/>
  <c r="P1054" i="2"/>
  <c r="T1054" i="2" s="1"/>
  <c r="N5206" i="2"/>
  <c r="R5206" i="2" s="1"/>
  <c r="O5206" i="2"/>
  <c r="S5206" i="2" s="1"/>
  <c r="P5206" i="2"/>
  <c r="T5206" i="2" s="1"/>
  <c r="N1712" i="2"/>
  <c r="R1712" i="2" s="1"/>
  <c r="O1712" i="2"/>
  <c r="S1712" i="2" s="1"/>
  <c r="P1712" i="2"/>
  <c r="T1712" i="2" s="1"/>
  <c r="N3393" i="2"/>
  <c r="R3393" i="2" s="1"/>
  <c r="O3393" i="2"/>
  <c r="S3393" i="2" s="1"/>
  <c r="P3393" i="2"/>
  <c r="T3393" i="2" s="1"/>
  <c r="N1261" i="2"/>
  <c r="R1261" i="2" s="1"/>
  <c r="O1261" i="2"/>
  <c r="S1261" i="2" s="1"/>
  <c r="P1261" i="2"/>
  <c r="T1261" i="2" s="1"/>
  <c r="N3212" i="2"/>
  <c r="R3212" i="2" s="1"/>
  <c r="O3212" i="2"/>
  <c r="S3212" i="2" s="1"/>
  <c r="P3212" i="2"/>
  <c r="T3212" i="2" s="1"/>
  <c r="N4299" i="2"/>
  <c r="R4299" i="2" s="1"/>
  <c r="O4299" i="2"/>
  <c r="S4299" i="2" s="1"/>
  <c r="P4299" i="2"/>
  <c r="T4299" i="2" s="1"/>
  <c r="N1817" i="2"/>
  <c r="R1817" i="2" s="1"/>
  <c r="O1817" i="2"/>
  <c r="S1817" i="2" s="1"/>
  <c r="P1817" i="2"/>
  <c r="T1817" i="2" s="1"/>
  <c r="N3856" i="2"/>
  <c r="R3856" i="2" s="1"/>
  <c r="O3856" i="2"/>
  <c r="S3856" i="2" s="1"/>
  <c r="P3856" i="2"/>
  <c r="T3856" i="2" s="1"/>
  <c r="N3710" i="2"/>
  <c r="R3710" i="2" s="1"/>
  <c r="O3710" i="2"/>
  <c r="S3710" i="2" s="1"/>
  <c r="P3710" i="2"/>
  <c r="T3710" i="2" s="1"/>
  <c r="N4590" i="2"/>
  <c r="R4590" i="2" s="1"/>
  <c r="O4590" i="2"/>
  <c r="S4590" i="2" s="1"/>
  <c r="P4590" i="2"/>
  <c r="T4590" i="2" s="1"/>
  <c r="N3508" i="2"/>
  <c r="R3508" i="2" s="1"/>
  <c r="O3508" i="2"/>
  <c r="S3508" i="2" s="1"/>
  <c r="P3508" i="2"/>
  <c r="T3508" i="2" s="1"/>
  <c r="N5542" i="2"/>
  <c r="R5542" i="2" s="1"/>
  <c r="O5542" i="2"/>
  <c r="S5542" i="2" s="1"/>
  <c r="P5542" i="2"/>
  <c r="T5542" i="2" s="1"/>
  <c r="N1153" i="2"/>
  <c r="R1153" i="2" s="1"/>
  <c r="O1153" i="2"/>
  <c r="S1153" i="2" s="1"/>
  <c r="P1153" i="2"/>
  <c r="T1153" i="2" s="1"/>
  <c r="N3787" i="2"/>
  <c r="R3787" i="2" s="1"/>
  <c r="O3787" i="2"/>
  <c r="S3787" i="2" s="1"/>
  <c r="P3787" i="2"/>
  <c r="T3787" i="2" s="1"/>
  <c r="N1090" i="2"/>
  <c r="R1090" i="2" s="1"/>
  <c r="O1090" i="2"/>
  <c r="S1090" i="2" s="1"/>
  <c r="P1090" i="2"/>
  <c r="T1090" i="2" s="1"/>
  <c r="N605" i="2"/>
  <c r="R605" i="2" s="1"/>
  <c r="O605" i="2"/>
  <c r="S605" i="2" s="1"/>
  <c r="P605" i="2"/>
  <c r="T605" i="2" s="1"/>
  <c r="N2432" i="2"/>
  <c r="R2432" i="2" s="1"/>
  <c r="O2432" i="2"/>
  <c r="S2432" i="2" s="1"/>
  <c r="P2432" i="2"/>
  <c r="T2432" i="2" s="1"/>
  <c r="N2991" i="2"/>
  <c r="R2991" i="2" s="1"/>
  <c r="O2991" i="2"/>
  <c r="S2991" i="2" s="1"/>
  <c r="P2991" i="2"/>
  <c r="T2991" i="2" s="1"/>
  <c r="N1833" i="2"/>
  <c r="R1833" i="2" s="1"/>
  <c r="O1833" i="2"/>
  <c r="S1833" i="2" s="1"/>
  <c r="P1833" i="2"/>
  <c r="T1833" i="2" s="1"/>
  <c r="N3356" i="2"/>
  <c r="R3356" i="2" s="1"/>
  <c r="O3356" i="2"/>
  <c r="S3356" i="2" s="1"/>
  <c r="P3356" i="2"/>
  <c r="T3356" i="2" s="1"/>
  <c r="N62" i="2"/>
  <c r="R62" i="2" s="1"/>
  <c r="O62" i="2"/>
  <c r="S62" i="2" s="1"/>
  <c r="P62" i="2"/>
  <c r="T62" i="2" s="1"/>
  <c r="N5724" i="2"/>
  <c r="R5724" i="2" s="1"/>
  <c r="O5724" i="2"/>
  <c r="S5724" i="2" s="1"/>
  <c r="P5724" i="2"/>
  <c r="T5724" i="2" s="1"/>
  <c r="N2098" i="2"/>
  <c r="R2098" i="2" s="1"/>
  <c r="O2098" i="2"/>
  <c r="S2098" i="2" s="1"/>
  <c r="P2098" i="2"/>
  <c r="T2098" i="2" s="1"/>
  <c r="N1396" i="2"/>
  <c r="R1396" i="2" s="1"/>
  <c r="O1396" i="2"/>
  <c r="S1396" i="2" s="1"/>
  <c r="P1396" i="2"/>
  <c r="T1396" i="2" s="1"/>
  <c r="N2202" i="2"/>
  <c r="R2202" i="2" s="1"/>
  <c r="O2202" i="2"/>
  <c r="S2202" i="2" s="1"/>
  <c r="P2202" i="2"/>
  <c r="T2202" i="2" s="1"/>
  <c r="N5138" i="2"/>
  <c r="R5138" i="2" s="1"/>
  <c r="O5138" i="2"/>
  <c r="S5138" i="2" s="1"/>
  <c r="P5138" i="2"/>
  <c r="T5138" i="2" s="1"/>
  <c r="N18" i="2"/>
  <c r="R18" i="2" s="1"/>
  <c r="O18" i="2"/>
  <c r="S18" i="2" s="1"/>
  <c r="P18" i="2"/>
  <c r="T18" i="2" s="1"/>
  <c r="N4358" i="2"/>
  <c r="R4358" i="2" s="1"/>
  <c r="O4358" i="2"/>
  <c r="S4358" i="2" s="1"/>
  <c r="P4358" i="2"/>
  <c r="T4358" i="2" s="1"/>
  <c r="N3660" i="2"/>
  <c r="R3660" i="2" s="1"/>
  <c r="O3660" i="2"/>
  <c r="S3660" i="2" s="1"/>
  <c r="P3660" i="2"/>
  <c r="T3660" i="2" s="1"/>
  <c r="N5543" i="2"/>
  <c r="R5543" i="2" s="1"/>
  <c r="O5543" i="2"/>
  <c r="S5543" i="2" s="1"/>
  <c r="P5543" i="2"/>
  <c r="T5543" i="2" s="1"/>
  <c r="N4731" i="2"/>
  <c r="R4731" i="2" s="1"/>
  <c r="O4731" i="2"/>
  <c r="S4731" i="2" s="1"/>
  <c r="P4731" i="2"/>
  <c r="T4731" i="2" s="1"/>
  <c r="N5050" i="2"/>
  <c r="R5050" i="2" s="1"/>
  <c r="O5050" i="2"/>
  <c r="S5050" i="2" s="1"/>
  <c r="P5050" i="2"/>
  <c r="T5050" i="2" s="1"/>
  <c r="N2729" i="2"/>
  <c r="R2729" i="2" s="1"/>
  <c r="O2729" i="2"/>
  <c r="S2729" i="2" s="1"/>
  <c r="P2729" i="2"/>
  <c r="T2729" i="2" s="1"/>
  <c r="N4563" i="2"/>
  <c r="R4563" i="2" s="1"/>
  <c r="O4563" i="2"/>
  <c r="S4563" i="2" s="1"/>
  <c r="P4563" i="2"/>
  <c r="T4563" i="2" s="1"/>
  <c r="N2670" i="2"/>
  <c r="R2670" i="2" s="1"/>
  <c r="O2670" i="2"/>
  <c r="S2670" i="2" s="1"/>
  <c r="P2670" i="2"/>
  <c r="T2670" i="2" s="1"/>
  <c r="N5680" i="2"/>
  <c r="R5680" i="2" s="1"/>
  <c r="O5680" i="2"/>
  <c r="S5680" i="2" s="1"/>
  <c r="P5680" i="2"/>
  <c r="T5680" i="2" s="1"/>
  <c r="N3189" i="2"/>
  <c r="R3189" i="2" s="1"/>
  <c r="O3189" i="2"/>
  <c r="S3189" i="2" s="1"/>
  <c r="P3189" i="2"/>
  <c r="T3189" i="2" s="1"/>
  <c r="N312" i="2"/>
  <c r="R312" i="2" s="1"/>
  <c r="O312" i="2"/>
  <c r="S312" i="2" s="1"/>
  <c r="P312" i="2"/>
  <c r="T312" i="2" s="1"/>
  <c r="N2411" i="2"/>
  <c r="R2411" i="2" s="1"/>
  <c r="O2411" i="2"/>
  <c r="S2411" i="2" s="1"/>
  <c r="P2411" i="2"/>
  <c r="T2411" i="2" s="1"/>
  <c r="N4541" i="2"/>
  <c r="R4541" i="2" s="1"/>
  <c r="O4541" i="2"/>
  <c r="S4541" i="2" s="1"/>
  <c r="P4541" i="2"/>
  <c r="T4541" i="2" s="1"/>
  <c r="N4453" i="2"/>
  <c r="R4453" i="2" s="1"/>
  <c r="O4453" i="2"/>
  <c r="S4453" i="2" s="1"/>
  <c r="P4453" i="2"/>
  <c r="T4453" i="2" s="1"/>
  <c r="N4509" i="2"/>
  <c r="R4509" i="2" s="1"/>
  <c r="O4509" i="2"/>
  <c r="S4509" i="2" s="1"/>
  <c r="P4509" i="2"/>
  <c r="T4509" i="2" s="1"/>
  <c r="N3699" i="2"/>
  <c r="R3699" i="2" s="1"/>
  <c r="O3699" i="2"/>
  <c r="S3699" i="2" s="1"/>
  <c r="P3699" i="2"/>
  <c r="T3699" i="2" s="1"/>
  <c r="N5235" i="2"/>
  <c r="R5235" i="2" s="1"/>
  <c r="O5235" i="2"/>
  <c r="S5235" i="2" s="1"/>
  <c r="P5235" i="2"/>
  <c r="T5235" i="2" s="1"/>
  <c r="N1940" i="2"/>
  <c r="R1940" i="2" s="1"/>
  <c r="O1940" i="2"/>
  <c r="S1940" i="2" s="1"/>
  <c r="P1940" i="2"/>
  <c r="T1940" i="2" s="1"/>
  <c r="N5109" i="2"/>
  <c r="R5109" i="2" s="1"/>
  <c r="O5109" i="2"/>
  <c r="S5109" i="2" s="1"/>
  <c r="P5109" i="2"/>
  <c r="T5109" i="2" s="1"/>
  <c r="N2274" i="2"/>
  <c r="R2274" i="2" s="1"/>
  <c r="O2274" i="2"/>
  <c r="S2274" i="2" s="1"/>
  <c r="P2274" i="2"/>
  <c r="T2274" i="2" s="1"/>
  <c r="N3706" i="2"/>
  <c r="R3706" i="2" s="1"/>
  <c r="O3706" i="2"/>
  <c r="S3706" i="2" s="1"/>
  <c r="P3706" i="2"/>
  <c r="T3706" i="2" s="1"/>
  <c r="N2752" i="2"/>
  <c r="R2752" i="2" s="1"/>
  <c r="O2752" i="2"/>
  <c r="S2752" i="2" s="1"/>
  <c r="P2752" i="2"/>
  <c r="T2752" i="2" s="1"/>
  <c r="N1161" i="2"/>
  <c r="R1161" i="2" s="1"/>
  <c r="O1161" i="2"/>
  <c r="S1161" i="2" s="1"/>
  <c r="P1161" i="2"/>
  <c r="T1161" i="2" s="1"/>
  <c r="N1080" i="2"/>
  <c r="R1080" i="2" s="1"/>
  <c r="O1080" i="2"/>
  <c r="S1080" i="2" s="1"/>
  <c r="P1080" i="2"/>
  <c r="T1080" i="2" s="1"/>
  <c r="N4445" i="2"/>
  <c r="R4445" i="2" s="1"/>
  <c r="O4445" i="2"/>
  <c r="S4445" i="2" s="1"/>
  <c r="P4445" i="2"/>
  <c r="T4445" i="2" s="1"/>
  <c r="N2712" i="2"/>
  <c r="R2712" i="2" s="1"/>
  <c r="O2712" i="2"/>
  <c r="S2712" i="2" s="1"/>
  <c r="P2712" i="2"/>
  <c r="T2712" i="2" s="1"/>
  <c r="N2885" i="2"/>
  <c r="R2885" i="2" s="1"/>
  <c r="O2885" i="2"/>
  <c r="S2885" i="2" s="1"/>
  <c r="P2885" i="2"/>
  <c r="T2885" i="2" s="1"/>
  <c r="N5191" i="2"/>
  <c r="R5191" i="2" s="1"/>
  <c r="O5191" i="2"/>
  <c r="S5191" i="2" s="1"/>
  <c r="P5191" i="2"/>
  <c r="T5191" i="2" s="1"/>
  <c r="N3256" i="2"/>
  <c r="R3256" i="2" s="1"/>
  <c r="O3256" i="2"/>
  <c r="S3256" i="2" s="1"/>
  <c r="P3256" i="2"/>
  <c r="T3256" i="2" s="1"/>
  <c r="N3681" i="2"/>
  <c r="R3681" i="2" s="1"/>
  <c r="O3681" i="2"/>
  <c r="S3681" i="2" s="1"/>
  <c r="P3681" i="2"/>
  <c r="T3681" i="2" s="1"/>
  <c r="N3563" i="2"/>
  <c r="R3563" i="2" s="1"/>
  <c r="O3563" i="2"/>
  <c r="S3563" i="2" s="1"/>
  <c r="P3563" i="2"/>
  <c r="T3563" i="2" s="1"/>
  <c r="N3463" i="2"/>
  <c r="R3463" i="2" s="1"/>
  <c r="O3463" i="2"/>
  <c r="S3463" i="2" s="1"/>
  <c r="P3463" i="2"/>
  <c r="T3463" i="2" s="1"/>
  <c r="N5781" i="2"/>
  <c r="R5781" i="2" s="1"/>
  <c r="O5781" i="2"/>
  <c r="S5781" i="2" s="1"/>
  <c r="P5781" i="2"/>
  <c r="T5781" i="2" s="1"/>
  <c r="N5696" i="2"/>
  <c r="R5696" i="2" s="1"/>
  <c r="O5696" i="2"/>
  <c r="S5696" i="2" s="1"/>
  <c r="P5696" i="2"/>
  <c r="T5696" i="2" s="1"/>
  <c r="N3106" i="2"/>
  <c r="R3106" i="2" s="1"/>
  <c r="O3106" i="2"/>
  <c r="S3106" i="2" s="1"/>
  <c r="P3106" i="2"/>
  <c r="T3106" i="2" s="1"/>
  <c r="N4497" i="2"/>
  <c r="R4497" i="2" s="1"/>
  <c r="O4497" i="2"/>
  <c r="S4497" i="2" s="1"/>
  <c r="P4497" i="2"/>
  <c r="T4497" i="2" s="1"/>
  <c r="N4601" i="2"/>
  <c r="R4601" i="2" s="1"/>
  <c r="O4601" i="2"/>
  <c r="S4601" i="2" s="1"/>
  <c r="P4601" i="2"/>
  <c r="T4601" i="2" s="1"/>
  <c r="N2735" i="2"/>
  <c r="R2735" i="2" s="1"/>
  <c r="O2735" i="2"/>
  <c r="S2735" i="2" s="1"/>
  <c r="P2735" i="2"/>
  <c r="T2735" i="2" s="1"/>
  <c r="N5524" i="2"/>
  <c r="R5524" i="2" s="1"/>
  <c r="O5524" i="2"/>
  <c r="S5524" i="2" s="1"/>
  <c r="P5524" i="2"/>
  <c r="T5524" i="2" s="1"/>
  <c r="N3647" i="2"/>
  <c r="R3647" i="2" s="1"/>
  <c r="O3647" i="2"/>
  <c r="S3647" i="2" s="1"/>
  <c r="P3647" i="2"/>
  <c r="T3647" i="2" s="1"/>
  <c r="N3135" i="2"/>
  <c r="R3135" i="2" s="1"/>
  <c r="O3135" i="2"/>
  <c r="S3135" i="2" s="1"/>
  <c r="P3135" i="2"/>
  <c r="T3135" i="2" s="1"/>
  <c r="N3241" i="2"/>
  <c r="R3241" i="2" s="1"/>
  <c r="O3241" i="2"/>
  <c r="S3241" i="2" s="1"/>
  <c r="P3241" i="2"/>
  <c r="T3241" i="2" s="1"/>
  <c r="N1445" i="2"/>
  <c r="R1445" i="2" s="1"/>
  <c r="O1445" i="2"/>
  <c r="S1445" i="2" s="1"/>
  <c r="P1445" i="2"/>
  <c r="T1445" i="2" s="1"/>
  <c r="N1567" i="2"/>
  <c r="R1567" i="2" s="1"/>
  <c r="O1567" i="2"/>
  <c r="S1567" i="2" s="1"/>
  <c r="P1567" i="2"/>
  <c r="T1567" i="2" s="1"/>
  <c r="N2661" i="2"/>
  <c r="R2661" i="2" s="1"/>
  <c r="O2661" i="2"/>
  <c r="S2661" i="2" s="1"/>
  <c r="P2661" i="2"/>
  <c r="T2661" i="2" s="1"/>
  <c r="N1288" i="2"/>
  <c r="R1288" i="2" s="1"/>
  <c r="O1288" i="2"/>
  <c r="S1288" i="2" s="1"/>
  <c r="P1288" i="2"/>
  <c r="T1288" i="2" s="1"/>
  <c r="N2995" i="2"/>
  <c r="R2995" i="2" s="1"/>
  <c r="O2995" i="2"/>
  <c r="S2995" i="2" s="1"/>
  <c r="P2995" i="2"/>
  <c r="T2995" i="2" s="1"/>
  <c r="N4962" i="2"/>
  <c r="R4962" i="2" s="1"/>
  <c r="O4962" i="2"/>
  <c r="S4962" i="2" s="1"/>
  <c r="P4962" i="2"/>
  <c r="T4962" i="2" s="1"/>
  <c r="N5183" i="2"/>
  <c r="R5183" i="2" s="1"/>
  <c r="O5183" i="2"/>
  <c r="S5183" i="2" s="1"/>
  <c r="P5183" i="2"/>
  <c r="T5183" i="2" s="1"/>
  <c r="N811" i="2"/>
  <c r="R811" i="2" s="1"/>
  <c r="O811" i="2"/>
  <c r="S811" i="2" s="1"/>
  <c r="P811" i="2"/>
  <c r="T811" i="2" s="1"/>
  <c r="N4066" i="2"/>
  <c r="R4066" i="2" s="1"/>
  <c r="O4066" i="2"/>
  <c r="S4066" i="2" s="1"/>
  <c r="P4066" i="2"/>
  <c r="T4066" i="2" s="1"/>
  <c r="N427" i="2"/>
  <c r="R427" i="2" s="1"/>
  <c r="O427" i="2"/>
  <c r="S427" i="2" s="1"/>
  <c r="P427" i="2"/>
  <c r="T427" i="2" s="1"/>
  <c r="N2076" i="2"/>
  <c r="R2076" i="2" s="1"/>
  <c r="O2076" i="2"/>
  <c r="S2076" i="2" s="1"/>
  <c r="P2076" i="2"/>
  <c r="T2076" i="2" s="1"/>
  <c r="N3928" i="2"/>
  <c r="R3928" i="2" s="1"/>
  <c r="O3928" i="2"/>
  <c r="S3928" i="2" s="1"/>
  <c r="P3928" i="2"/>
  <c r="T3928" i="2" s="1"/>
  <c r="N3869" i="2"/>
  <c r="R3869" i="2" s="1"/>
  <c r="O3869" i="2"/>
  <c r="S3869" i="2" s="1"/>
  <c r="P3869" i="2"/>
  <c r="T3869" i="2" s="1"/>
  <c r="N2720" i="2"/>
  <c r="R2720" i="2" s="1"/>
  <c r="O2720" i="2"/>
  <c r="S2720" i="2" s="1"/>
  <c r="P2720" i="2"/>
  <c r="T2720" i="2" s="1"/>
  <c r="N4498" i="2"/>
  <c r="R4498" i="2" s="1"/>
  <c r="O4498" i="2"/>
  <c r="S4498" i="2" s="1"/>
  <c r="P4498" i="2"/>
  <c r="T4498" i="2" s="1"/>
  <c r="N772" i="2"/>
  <c r="R772" i="2" s="1"/>
  <c r="O772" i="2"/>
  <c r="S772" i="2" s="1"/>
  <c r="P772" i="2"/>
  <c r="T772" i="2" s="1"/>
  <c r="N1292" i="2"/>
  <c r="R1292" i="2" s="1"/>
  <c r="O1292" i="2"/>
  <c r="S1292" i="2" s="1"/>
  <c r="P1292" i="2"/>
  <c r="T1292" i="2" s="1"/>
  <c r="N939" i="2"/>
  <c r="R939" i="2" s="1"/>
  <c r="O939" i="2"/>
  <c r="S939" i="2" s="1"/>
  <c r="P939" i="2"/>
  <c r="T939" i="2" s="1"/>
  <c r="N4070" i="2"/>
  <c r="R4070" i="2" s="1"/>
  <c r="O4070" i="2"/>
  <c r="S4070" i="2" s="1"/>
  <c r="P4070" i="2"/>
  <c r="T4070" i="2" s="1"/>
  <c r="N1961" i="2"/>
  <c r="R1961" i="2" s="1"/>
  <c r="O1961" i="2"/>
  <c r="S1961" i="2" s="1"/>
  <c r="P1961" i="2"/>
  <c r="T1961" i="2" s="1"/>
  <c r="N1786" i="2"/>
  <c r="R1786" i="2" s="1"/>
  <c r="O1786" i="2"/>
  <c r="S1786" i="2" s="1"/>
  <c r="P1786" i="2"/>
  <c r="T1786" i="2" s="1"/>
  <c r="N2707" i="2"/>
  <c r="R2707" i="2" s="1"/>
  <c r="O2707" i="2"/>
  <c r="S2707" i="2" s="1"/>
  <c r="P2707" i="2"/>
  <c r="T2707" i="2" s="1"/>
  <c r="N2656" i="2"/>
  <c r="R2656" i="2" s="1"/>
  <c r="O2656" i="2"/>
  <c r="S2656" i="2" s="1"/>
  <c r="P2656" i="2"/>
  <c r="T2656" i="2" s="1"/>
  <c r="N914" i="2"/>
  <c r="R914" i="2" s="1"/>
  <c r="O914" i="2"/>
  <c r="S914" i="2" s="1"/>
  <c r="P914" i="2"/>
  <c r="T914" i="2" s="1"/>
  <c r="N1649" i="2"/>
  <c r="R1649" i="2" s="1"/>
  <c r="O1649" i="2"/>
  <c r="S1649" i="2" s="1"/>
  <c r="P1649" i="2"/>
  <c r="T1649" i="2" s="1"/>
  <c r="N1405" i="2"/>
  <c r="R1405" i="2" s="1"/>
  <c r="O1405" i="2"/>
  <c r="S1405" i="2" s="1"/>
  <c r="P1405" i="2"/>
  <c r="T1405" i="2" s="1"/>
  <c r="N3314" i="2"/>
  <c r="R3314" i="2" s="1"/>
  <c r="O3314" i="2"/>
  <c r="S3314" i="2" s="1"/>
  <c r="P3314" i="2"/>
  <c r="T3314" i="2" s="1"/>
  <c r="N2460" i="2"/>
  <c r="R2460" i="2" s="1"/>
  <c r="O2460" i="2"/>
  <c r="S2460" i="2" s="1"/>
  <c r="P2460" i="2"/>
  <c r="T2460" i="2" s="1"/>
  <c r="N172" i="2"/>
  <c r="R172" i="2" s="1"/>
  <c r="O172" i="2"/>
  <c r="S172" i="2" s="1"/>
  <c r="P172" i="2"/>
  <c r="T172" i="2" s="1"/>
  <c r="N3954" i="2"/>
  <c r="R3954" i="2" s="1"/>
  <c r="O3954" i="2"/>
  <c r="S3954" i="2" s="1"/>
  <c r="P3954" i="2"/>
  <c r="T3954" i="2" s="1"/>
  <c r="N559" i="2"/>
  <c r="R559" i="2" s="1"/>
  <c r="O559" i="2"/>
  <c r="S559" i="2" s="1"/>
  <c r="P559" i="2"/>
  <c r="T559" i="2" s="1"/>
  <c r="N3090" i="2"/>
  <c r="R3090" i="2" s="1"/>
  <c r="O3090" i="2"/>
  <c r="S3090" i="2" s="1"/>
  <c r="P3090" i="2"/>
  <c r="T3090" i="2" s="1"/>
  <c r="N4481" i="2"/>
  <c r="R4481" i="2" s="1"/>
  <c r="O4481" i="2"/>
  <c r="S4481" i="2" s="1"/>
  <c r="P4481" i="2"/>
  <c r="T4481" i="2" s="1"/>
  <c r="N5009" i="2"/>
  <c r="R5009" i="2" s="1"/>
  <c r="O5009" i="2"/>
  <c r="S5009" i="2" s="1"/>
  <c r="P5009" i="2"/>
  <c r="T5009" i="2" s="1"/>
  <c r="N515" i="2"/>
  <c r="R515" i="2" s="1"/>
  <c r="O515" i="2"/>
  <c r="S515" i="2" s="1"/>
  <c r="P515" i="2"/>
  <c r="T515" i="2" s="1"/>
  <c r="N4747" i="2"/>
  <c r="R4747" i="2" s="1"/>
  <c r="O4747" i="2"/>
  <c r="S4747" i="2" s="1"/>
  <c r="P4747" i="2"/>
  <c r="T4747" i="2" s="1"/>
  <c r="N3080" i="2"/>
  <c r="R3080" i="2" s="1"/>
  <c r="O3080" i="2"/>
  <c r="S3080" i="2" s="1"/>
  <c r="P3080" i="2"/>
  <c r="T3080" i="2" s="1"/>
  <c r="N3889" i="2"/>
  <c r="R3889" i="2" s="1"/>
  <c r="O3889" i="2"/>
  <c r="S3889" i="2" s="1"/>
  <c r="P3889" i="2"/>
  <c r="T3889" i="2" s="1"/>
  <c r="N3918" i="2"/>
  <c r="R3918" i="2" s="1"/>
  <c r="O3918" i="2"/>
  <c r="S3918" i="2" s="1"/>
  <c r="P3918" i="2"/>
  <c r="T3918" i="2" s="1"/>
  <c r="N824" i="2"/>
  <c r="R824" i="2" s="1"/>
  <c r="O824" i="2"/>
  <c r="S824" i="2" s="1"/>
  <c r="P824" i="2"/>
  <c r="T824" i="2" s="1"/>
  <c r="N3850" i="2"/>
  <c r="R3850" i="2" s="1"/>
  <c r="O3850" i="2"/>
  <c r="S3850" i="2" s="1"/>
  <c r="P3850" i="2"/>
  <c r="T3850" i="2" s="1"/>
  <c r="N5493" i="2"/>
  <c r="R5493" i="2" s="1"/>
  <c r="O5493" i="2"/>
  <c r="S5493" i="2" s="1"/>
  <c r="P5493" i="2"/>
  <c r="T5493" i="2" s="1"/>
  <c r="N4487" i="2"/>
  <c r="R4487" i="2" s="1"/>
  <c r="O4487" i="2"/>
  <c r="S4487" i="2" s="1"/>
  <c r="P4487" i="2"/>
  <c r="T4487" i="2" s="1"/>
  <c r="N5102" i="2"/>
  <c r="R5102" i="2" s="1"/>
  <c r="O5102" i="2"/>
  <c r="S5102" i="2" s="1"/>
  <c r="P5102" i="2"/>
  <c r="T5102" i="2" s="1"/>
  <c r="N4267" i="2"/>
  <c r="R4267" i="2" s="1"/>
  <c r="O4267" i="2"/>
  <c r="S4267" i="2" s="1"/>
  <c r="P4267" i="2"/>
  <c r="T4267" i="2" s="1"/>
  <c r="N459" i="2"/>
  <c r="R459" i="2" s="1"/>
  <c r="O459" i="2"/>
  <c r="S459" i="2" s="1"/>
  <c r="P459" i="2"/>
  <c r="T459" i="2" s="1"/>
  <c r="N996" i="2"/>
  <c r="R996" i="2" s="1"/>
  <c r="O996" i="2"/>
  <c r="S996" i="2" s="1"/>
  <c r="P996" i="2"/>
  <c r="T996" i="2" s="1"/>
  <c r="N1818" i="2"/>
  <c r="R1818" i="2" s="1"/>
  <c r="O1818" i="2"/>
  <c r="S1818" i="2" s="1"/>
  <c r="P1818" i="2"/>
  <c r="T1818" i="2" s="1"/>
  <c r="N102" i="2"/>
  <c r="R102" i="2" s="1"/>
  <c r="O102" i="2"/>
  <c r="S102" i="2" s="1"/>
  <c r="P102" i="2"/>
  <c r="T102" i="2" s="1"/>
  <c r="N2796" i="2"/>
  <c r="R2796" i="2" s="1"/>
  <c r="O2796" i="2"/>
  <c r="S2796" i="2" s="1"/>
  <c r="P2796" i="2"/>
  <c r="T2796" i="2" s="1"/>
  <c r="N4297" i="2"/>
  <c r="R4297" i="2" s="1"/>
  <c r="O4297" i="2"/>
  <c r="S4297" i="2" s="1"/>
  <c r="P4297" i="2"/>
  <c r="T4297" i="2" s="1"/>
  <c r="N3975" i="2"/>
  <c r="R3975" i="2" s="1"/>
  <c r="O3975" i="2"/>
  <c r="S3975" i="2" s="1"/>
  <c r="P3975" i="2"/>
  <c r="T3975" i="2" s="1"/>
  <c r="N769" i="2"/>
  <c r="R769" i="2" s="1"/>
  <c r="O769" i="2"/>
  <c r="S769" i="2" s="1"/>
  <c r="P769" i="2"/>
  <c r="T769" i="2" s="1"/>
  <c r="N3367" i="2"/>
  <c r="R3367" i="2" s="1"/>
  <c r="O3367" i="2"/>
  <c r="S3367" i="2" s="1"/>
  <c r="P3367" i="2"/>
  <c r="T3367" i="2" s="1"/>
  <c r="N1164" i="2"/>
  <c r="R1164" i="2" s="1"/>
  <c r="O1164" i="2"/>
  <c r="S1164" i="2" s="1"/>
  <c r="P1164" i="2"/>
  <c r="T1164" i="2" s="1"/>
  <c r="N2946" i="2"/>
  <c r="R2946" i="2" s="1"/>
  <c r="O2946" i="2"/>
  <c r="S2946" i="2" s="1"/>
  <c r="P2946" i="2"/>
  <c r="T2946" i="2" s="1"/>
  <c r="N193" i="2"/>
  <c r="R193" i="2" s="1"/>
  <c r="O193" i="2"/>
  <c r="S193" i="2" s="1"/>
  <c r="P193" i="2"/>
  <c r="T193" i="2" s="1"/>
  <c r="N4380" i="2"/>
  <c r="R4380" i="2" s="1"/>
  <c r="O4380" i="2"/>
  <c r="S4380" i="2" s="1"/>
  <c r="P4380" i="2"/>
  <c r="T4380" i="2" s="1"/>
  <c r="N2294" i="2"/>
  <c r="R2294" i="2" s="1"/>
  <c r="O2294" i="2"/>
  <c r="S2294" i="2" s="1"/>
  <c r="P2294" i="2"/>
  <c r="T2294" i="2" s="1"/>
  <c r="N3836" i="2"/>
  <c r="R3836" i="2" s="1"/>
  <c r="O3836" i="2"/>
  <c r="S3836" i="2" s="1"/>
  <c r="P3836" i="2"/>
  <c r="T3836" i="2" s="1"/>
  <c r="N3584" i="2"/>
  <c r="R3584" i="2" s="1"/>
  <c r="O3584" i="2"/>
  <c r="S3584" i="2" s="1"/>
  <c r="P3584" i="2"/>
  <c r="T3584" i="2" s="1"/>
  <c r="N6070" i="2"/>
  <c r="R6070" i="2" s="1"/>
  <c r="O6070" i="2"/>
  <c r="S6070" i="2" s="1"/>
  <c r="P6070" i="2"/>
  <c r="T6070" i="2" s="1"/>
  <c r="N620" i="2"/>
  <c r="R620" i="2" s="1"/>
  <c r="O620" i="2"/>
  <c r="S620" i="2" s="1"/>
  <c r="P620" i="2"/>
  <c r="T620" i="2" s="1"/>
  <c r="N5655" i="2"/>
  <c r="R5655" i="2" s="1"/>
  <c r="O5655" i="2"/>
  <c r="S5655" i="2" s="1"/>
  <c r="P5655" i="2"/>
  <c r="T5655" i="2" s="1"/>
  <c r="N1855" i="2"/>
  <c r="R1855" i="2" s="1"/>
  <c r="O1855" i="2"/>
  <c r="S1855" i="2" s="1"/>
  <c r="P1855" i="2"/>
  <c r="T1855" i="2" s="1"/>
  <c r="N5497" i="2"/>
  <c r="R5497" i="2" s="1"/>
  <c r="O5497" i="2"/>
  <c r="S5497" i="2" s="1"/>
  <c r="P5497" i="2"/>
  <c r="T5497" i="2" s="1"/>
  <c r="N189" i="2"/>
  <c r="R189" i="2" s="1"/>
  <c r="O189" i="2"/>
  <c r="S189" i="2" s="1"/>
  <c r="P189" i="2"/>
  <c r="T189" i="2" s="1"/>
  <c r="N1814" i="2"/>
  <c r="R1814" i="2" s="1"/>
  <c r="O1814" i="2"/>
  <c r="S1814" i="2" s="1"/>
  <c r="P1814" i="2"/>
  <c r="T1814" i="2" s="1"/>
  <c r="N2070" i="2"/>
  <c r="R2070" i="2" s="1"/>
  <c r="O2070" i="2"/>
  <c r="S2070" i="2" s="1"/>
  <c r="P2070" i="2"/>
  <c r="T2070" i="2" s="1"/>
  <c r="N2513" i="2"/>
  <c r="R2513" i="2" s="1"/>
  <c r="O2513" i="2"/>
  <c r="S2513" i="2" s="1"/>
  <c r="P2513" i="2"/>
  <c r="T2513" i="2" s="1"/>
  <c r="N4161" i="2"/>
  <c r="R4161" i="2" s="1"/>
  <c r="O4161" i="2"/>
  <c r="S4161" i="2" s="1"/>
  <c r="P4161" i="2"/>
  <c r="T4161" i="2" s="1"/>
  <c r="N4392" i="2"/>
  <c r="R4392" i="2" s="1"/>
  <c r="O4392" i="2"/>
  <c r="S4392" i="2" s="1"/>
  <c r="P4392" i="2"/>
  <c r="T4392" i="2" s="1"/>
  <c r="N5190" i="2"/>
  <c r="R5190" i="2" s="1"/>
  <c r="O5190" i="2"/>
  <c r="S5190" i="2" s="1"/>
  <c r="P5190" i="2"/>
  <c r="T5190" i="2" s="1"/>
  <c r="N5082" i="2"/>
  <c r="R5082" i="2" s="1"/>
  <c r="O5082" i="2"/>
  <c r="S5082" i="2" s="1"/>
  <c r="P5082" i="2"/>
  <c r="T5082" i="2" s="1"/>
  <c r="N3038" i="2"/>
  <c r="R3038" i="2" s="1"/>
  <c r="O3038" i="2"/>
  <c r="S3038" i="2" s="1"/>
  <c r="P3038" i="2"/>
  <c r="T3038" i="2" s="1"/>
  <c r="N2829" i="2"/>
  <c r="R2829" i="2" s="1"/>
  <c r="O2829" i="2"/>
  <c r="S2829" i="2" s="1"/>
  <c r="P2829" i="2"/>
  <c r="T2829" i="2" s="1"/>
  <c r="N3205" i="2"/>
  <c r="R3205" i="2" s="1"/>
  <c r="O3205" i="2"/>
  <c r="S3205" i="2" s="1"/>
  <c r="P3205" i="2"/>
  <c r="T3205" i="2" s="1"/>
  <c r="N2454" i="2"/>
  <c r="R2454" i="2" s="1"/>
  <c r="O2454" i="2"/>
  <c r="S2454" i="2" s="1"/>
  <c r="P2454" i="2"/>
  <c r="T2454" i="2" s="1"/>
  <c r="N2822" i="2"/>
  <c r="R2822" i="2" s="1"/>
  <c r="O2822" i="2"/>
  <c r="S2822" i="2" s="1"/>
  <c r="P2822" i="2"/>
  <c r="T2822" i="2" s="1"/>
  <c r="N4904" i="2"/>
  <c r="R4904" i="2" s="1"/>
  <c r="O4904" i="2"/>
  <c r="S4904" i="2" s="1"/>
  <c r="P4904" i="2"/>
  <c r="T4904" i="2" s="1"/>
  <c r="N4341" i="2"/>
  <c r="R4341" i="2" s="1"/>
  <c r="O4341" i="2"/>
  <c r="S4341" i="2" s="1"/>
  <c r="P4341" i="2"/>
  <c r="T4341" i="2" s="1"/>
  <c r="N420" i="2"/>
  <c r="R420" i="2" s="1"/>
  <c r="O420" i="2"/>
  <c r="S420" i="2" s="1"/>
  <c r="P420" i="2"/>
  <c r="T420" i="2" s="1"/>
  <c r="N5344" i="2"/>
  <c r="R5344" i="2" s="1"/>
  <c r="O5344" i="2"/>
  <c r="S5344" i="2" s="1"/>
  <c r="P5344" i="2"/>
  <c r="T5344" i="2" s="1"/>
  <c r="N173" i="2"/>
  <c r="R173" i="2" s="1"/>
  <c r="O173" i="2"/>
  <c r="S173" i="2" s="1"/>
  <c r="P173" i="2"/>
  <c r="T173" i="2" s="1"/>
  <c r="N4855" i="2"/>
  <c r="R4855" i="2" s="1"/>
  <c r="O4855" i="2"/>
  <c r="S4855" i="2" s="1"/>
  <c r="P4855" i="2"/>
  <c r="T4855" i="2" s="1"/>
  <c r="N2195" i="2"/>
  <c r="R2195" i="2" s="1"/>
  <c r="O2195" i="2"/>
  <c r="S2195" i="2" s="1"/>
  <c r="P2195" i="2"/>
  <c r="T2195" i="2" s="1"/>
  <c r="N5482" i="2"/>
  <c r="R5482" i="2" s="1"/>
  <c r="O5482" i="2"/>
  <c r="S5482" i="2" s="1"/>
  <c r="P5482" i="2"/>
  <c r="T5482" i="2" s="1"/>
  <c r="N170" i="2"/>
  <c r="R170" i="2" s="1"/>
  <c r="O170" i="2"/>
  <c r="S170" i="2" s="1"/>
  <c r="P170" i="2"/>
  <c r="T170" i="2" s="1"/>
  <c r="N29" i="2"/>
  <c r="R29" i="2" s="1"/>
  <c r="O29" i="2"/>
  <c r="S29" i="2" s="1"/>
  <c r="P29" i="2"/>
  <c r="T29" i="2" s="1"/>
  <c r="N4511" i="2"/>
  <c r="R4511" i="2" s="1"/>
  <c r="O4511" i="2"/>
  <c r="S4511" i="2" s="1"/>
  <c r="P4511" i="2"/>
  <c r="T4511" i="2" s="1"/>
  <c r="N3778" i="2"/>
  <c r="R3778" i="2" s="1"/>
  <c r="O3778" i="2"/>
  <c r="S3778" i="2" s="1"/>
  <c r="P3778" i="2"/>
  <c r="T3778" i="2" s="1"/>
  <c r="N3772" i="2"/>
  <c r="R3772" i="2" s="1"/>
  <c r="O3772" i="2"/>
  <c r="S3772" i="2" s="1"/>
  <c r="P3772" i="2"/>
  <c r="T3772" i="2" s="1"/>
  <c r="N2341" i="2"/>
  <c r="R2341" i="2" s="1"/>
  <c r="O2341" i="2"/>
  <c r="S2341" i="2" s="1"/>
  <c r="P2341" i="2"/>
  <c r="T2341" i="2" s="1"/>
  <c r="N4394" i="2"/>
  <c r="R4394" i="2" s="1"/>
  <c r="O4394" i="2"/>
  <c r="S4394" i="2" s="1"/>
  <c r="P4394" i="2"/>
  <c r="T4394" i="2" s="1"/>
  <c r="N1457" i="2"/>
  <c r="R1457" i="2" s="1"/>
  <c r="O1457" i="2"/>
  <c r="S1457" i="2" s="1"/>
  <c r="P1457" i="2"/>
  <c r="T1457" i="2" s="1"/>
  <c r="N3350" i="2"/>
  <c r="R3350" i="2" s="1"/>
  <c r="O3350" i="2"/>
  <c r="S3350" i="2" s="1"/>
  <c r="P3350" i="2"/>
  <c r="T3350" i="2" s="1"/>
  <c r="N1165" i="2"/>
  <c r="R1165" i="2" s="1"/>
  <c r="O1165" i="2"/>
  <c r="S1165" i="2" s="1"/>
  <c r="P1165" i="2"/>
  <c r="T1165" i="2" s="1"/>
  <c r="N683" i="2"/>
  <c r="R683" i="2" s="1"/>
  <c r="O683" i="2"/>
  <c r="S683" i="2" s="1"/>
  <c r="P683" i="2"/>
  <c r="T683" i="2" s="1"/>
  <c r="N1051" i="2"/>
  <c r="R1051" i="2" s="1"/>
  <c r="O1051" i="2"/>
  <c r="S1051" i="2" s="1"/>
  <c r="P1051" i="2"/>
  <c r="T1051" i="2" s="1"/>
  <c r="N2110" i="2"/>
  <c r="R2110" i="2" s="1"/>
  <c r="O2110" i="2"/>
  <c r="S2110" i="2" s="1"/>
  <c r="P2110" i="2"/>
  <c r="T2110" i="2" s="1"/>
  <c r="N3969" i="2"/>
  <c r="R3969" i="2" s="1"/>
  <c r="O3969" i="2"/>
  <c r="S3969" i="2" s="1"/>
  <c r="P3969" i="2"/>
  <c r="T3969" i="2" s="1"/>
  <c r="N535" i="2"/>
  <c r="R535" i="2" s="1"/>
  <c r="O535" i="2"/>
  <c r="S535" i="2" s="1"/>
  <c r="P535" i="2"/>
  <c r="T535" i="2" s="1"/>
  <c r="N2424" i="2"/>
  <c r="R2424" i="2" s="1"/>
  <c r="O2424" i="2"/>
  <c r="S2424" i="2" s="1"/>
  <c r="P2424" i="2"/>
  <c r="T2424" i="2" s="1"/>
  <c r="N901" i="2"/>
  <c r="R901" i="2" s="1"/>
  <c r="O901" i="2"/>
  <c r="S901" i="2" s="1"/>
  <c r="P901" i="2"/>
  <c r="T901" i="2" s="1"/>
  <c r="N4196" i="2"/>
  <c r="R4196" i="2" s="1"/>
  <c r="O4196" i="2"/>
  <c r="S4196" i="2" s="1"/>
  <c r="P4196" i="2"/>
  <c r="T4196" i="2" s="1"/>
  <c r="N3672" i="2"/>
  <c r="R3672" i="2" s="1"/>
  <c r="O3672" i="2"/>
  <c r="S3672" i="2" s="1"/>
  <c r="P3672" i="2"/>
  <c r="T3672" i="2" s="1"/>
  <c r="N667" i="2"/>
  <c r="R667" i="2" s="1"/>
  <c r="O667" i="2"/>
  <c r="S667" i="2" s="1"/>
  <c r="P667" i="2"/>
  <c r="T667" i="2" s="1"/>
  <c r="N4135" i="2"/>
  <c r="R4135" i="2" s="1"/>
  <c r="O4135" i="2"/>
  <c r="S4135" i="2" s="1"/>
  <c r="P4135" i="2"/>
  <c r="T4135" i="2" s="1"/>
  <c r="N1230" i="2"/>
  <c r="R1230" i="2" s="1"/>
  <c r="O1230" i="2"/>
  <c r="S1230" i="2" s="1"/>
  <c r="P1230" i="2"/>
  <c r="T1230" i="2" s="1"/>
  <c r="N1925" i="2"/>
  <c r="R1925" i="2" s="1"/>
  <c r="O1925" i="2"/>
  <c r="S1925" i="2" s="1"/>
  <c r="P1925" i="2"/>
  <c r="T1925" i="2" s="1"/>
  <c r="N3744" i="2"/>
  <c r="R3744" i="2" s="1"/>
  <c r="O3744" i="2"/>
  <c r="S3744" i="2" s="1"/>
  <c r="P3744" i="2"/>
  <c r="T3744" i="2" s="1"/>
  <c r="N4632" i="2"/>
  <c r="R4632" i="2" s="1"/>
  <c r="O4632" i="2"/>
  <c r="S4632" i="2" s="1"/>
  <c r="P4632" i="2"/>
  <c r="T4632" i="2" s="1"/>
  <c r="N215" i="2"/>
  <c r="R215" i="2" s="1"/>
  <c r="O215" i="2"/>
  <c r="S215" i="2" s="1"/>
  <c r="P215" i="2"/>
  <c r="T215" i="2" s="1"/>
  <c r="N3121" i="2"/>
  <c r="R3121" i="2" s="1"/>
  <c r="O3121" i="2"/>
  <c r="S3121" i="2" s="1"/>
  <c r="P3121" i="2"/>
  <c r="T3121" i="2" s="1"/>
  <c r="N4592" i="2"/>
  <c r="R4592" i="2" s="1"/>
  <c r="O4592" i="2"/>
  <c r="S4592" i="2" s="1"/>
  <c r="P4592" i="2"/>
  <c r="T4592" i="2" s="1"/>
  <c r="N1192" i="2"/>
  <c r="R1192" i="2" s="1"/>
  <c r="O1192" i="2"/>
  <c r="S1192" i="2" s="1"/>
  <c r="P1192" i="2"/>
  <c r="T1192" i="2" s="1"/>
  <c r="N5303" i="2"/>
  <c r="R5303" i="2" s="1"/>
  <c r="O5303" i="2"/>
  <c r="S5303" i="2" s="1"/>
  <c r="P5303" i="2"/>
  <c r="T5303" i="2" s="1"/>
  <c r="N4741" i="2"/>
  <c r="R4741" i="2" s="1"/>
  <c r="O4741" i="2"/>
  <c r="S4741" i="2" s="1"/>
  <c r="P4741" i="2"/>
  <c r="T4741" i="2" s="1"/>
  <c r="N1631" i="2"/>
  <c r="R1631" i="2" s="1"/>
  <c r="O1631" i="2"/>
  <c r="S1631" i="2" s="1"/>
  <c r="P1631" i="2"/>
  <c r="T1631" i="2" s="1"/>
  <c r="N4433" i="2"/>
  <c r="R4433" i="2" s="1"/>
  <c r="O4433" i="2"/>
  <c r="S4433" i="2" s="1"/>
  <c r="P4433" i="2"/>
  <c r="T4433" i="2" s="1"/>
  <c r="N2795" i="2"/>
  <c r="R2795" i="2" s="1"/>
  <c r="O2795" i="2"/>
  <c r="S2795" i="2" s="1"/>
  <c r="P2795" i="2"/>
  <c r="T2795" i="2" s="1"/>
  <c r="N2511" i="2"/>
  <c r="R2511" i="2" s="1"/>
  <c r="O2511" i="2"/>
  <c r="S2511" i="2" s="1"/>
  <c r="P2511" i="2"/>
  <c r="T2511" i="2" s="1"/>
  <c r="N5459" i="2"/>
  <c r="R5459" i="2" s="1"/>
  <c r="O5459" i="2"/>
  <c r="S5459" i="2" s="1"/>
  <c r="P5459" i="2"/>
  <c r="T5459" i="2" s="1"/>
  <c r="N4656" i="2"/>
  <c r="R4656" i="2" s="1"/>
  <c r="O4656" i="2"/>
  <c r="S4656" i="2" s="1"/>
  <c r="P4656" i="2"/>
  <c r="T4656" i="2" s="1"/>
  <c r="N4640" i="2"/>
  <c r="R4640" i="2" s="1"/>
  <c r="O4640" i="2"/>
  <c r="S4640" i="2" s="1"/>
  <c r="P4640" i="2"/>
  <c r="T4640" i="2" s="1"/>
  <c r="N4095" i="2"/>
  <c r="R4095" i="2" s="1"/>
  <c r="O4095" i="2"/>
  <c r="S4095" i="2" s="1"/>
  <c r="P4095" i="2"/>
  <c r="T4095" i="2" s="1"/>
  <c r="N190" i="2"/>
  <c r="R190" i="2" s="1"/>
  <c r="O190" i="2"/>
  <c r="S190" i="2" s="1"/>
  <c r="P190" i="2"/>
  <c r="T190" i="2" s="1"/>
  <c r="N267" i="2"/>
  <c r="R267" i="2" s="1"/>
  <c r="O267" i="2"/>
  <c r="S267" i="2" s="1"/>
  <c r="P267" i="2"/>
  <c r="T267" i="2" s="1"/>
  <c r="N2218" i="2"/>
  <c r="R2218" i="2" s="1"/>
  <c r="O2218" i="2"/>
  <c r="S2218" i="2" s="1"/>
  <c r="P2218" i="2"/>
  <c r="T2218" i="2" s="1"/>
  <c r="N1727" i="2"/>
  <c r="R1727" i="2" s="1"/>
  <c r="O1727" i="2"/>
  <c r="S1727" i="2" s="1"/>
  <c r="P1727" i="2"/>
  <c r="T1727" i="2" s="1"/>
  <c r="N819" i="2"/>
  <c r="R819" i="2" s="1"/>
  <c r="O819" i="2"/>
  <c r="S819" i="2" s="1"/>
  <c r="P819" i="2"/>
  <c r="T819" i="2" s="1"/>
  <c r="N2375" i="2"/>
  <c r="R2375" i="2" s="1"/>
  <c r="O2375" i="2"/>
  <c r="S2375" i="2" s="1"/>
  <c r="P2375" i="2"/>
  <c r="T2375" i="2" s="1"/>
  <c r="N3103" i="2"/>
  <c r="R3103" i="2" s="1"/>
  <c r="O3103" i="2"/>
  <c r="S3103" i="2" s="1"/>
  <c r="P3103" i="2"/>
  <c r="T3103" i="2" s="1"/>
  <c r="N373" i="2"/>
  <c r="R373" i="2" s="1"/>
  <c r="O373" i="2"/>
  <c r="S373" i="2" s="1"/>
  <c r="P373" i="2"/>
  <c r="T373" i="2" s="1"/>
  <c r="N3344" i="2"/>
  <c r="R3344" i="2" s="1"/>
  <c r="O3344" i="2"/>
  <c r="S3344" i="2" s="1"/>
  <c r="P3344" i="2"/>
  <c r="T3344" i="2" s="1"/>
  <c r="N4692" i="2"/>
  <c r="R4692" i="2" s="1"/>
  <c r="O4692" i="2"/>
  <c r="S4692" i="2" s="1"/>
  <c r="P4692" i="2"/>
  <c r="T4692" i="2" s="1"/>
  <c r="N1859" i="2"/>
  <c r="R1859" i="2" s="1"/>
  <c r="O1859" i="2"/>
  <c r="S1859" i="2" s="1"/>
  <c r="P1859" i="2"/>
  <c r="T1859" i="2" s="1"/>
  <c r="N4064" i="2"/>
  <c r="R4064" i="2" s="1"/>
  <c r="O4064" i="2"/>
  <c r="S4064" i="2" s="1"/>
  <c r="P4064" i="2"/>
  <c r="T4064" i="2" s="1"/>
  <c r="N804" i="2"/>
  <c r="R804" i="2" s="1"/>
  <c r="O804" i="2"/>
  <c r="S804" i="2" s="1"/>
  <c r="P804" i="2"/>
  <c r="T804" i="2" s="1"/>
  <c r="N5759" i="2"/>
  <c r="R5759" i="2" s="1"/>
  <c r="O5759" i="2"/>
  <c r="S5759" i="2" s="1"/>
  <c r="P5759" i="2"/>
  <c r="T5759" i="2" s="1"/>
  <c r="N1825" i="2"/>
  <c r="R1825" i="2" s="1"/>
  <c r="O1825" i="2"/>
  <c r="S1825" i="2" s="1"/>
  <c r="P1825" i="2"/>
  <c r="T1825" i="2" s="1"/>
  <c r="N2568" i="2"/>
  <c r="R2568" i="2" s="1"/>
  <c r="O2568" i="2"/>
  <c r="S2568" i="2" s="1"/>
  <c r="P2568" i="2"/>
  <c r="T2568" i="2" s="1"/>
  <c r="N158" i="2"/>
  <c r="R158" i="2" s="1"/>
  <c r="O158" i="2"/>
  <c r="S158" i="2" s="1"/>
  <c r="P158" i="2"/>
  <c r="T158" i="2" s="1"/>
  <c r="N99" i="2"/>
  <c r="R99" i="2" s="1"/>
  <c r="O99" i="2"/>
  <c r="S99" i="2" s="1"/>
  <c r="P99" i="2"/>
  <c r="T99" i="2" s="1"/>
  <c r="N2948" i="2"/>
  <c r="R2948" i="2" s="1"/>
  <c r="O2948" i="2"/>
  <c r="S2948" i="2" s="1"/>
  <c r="P2948" i="2"/>
  <c r="T2948" i="2" s="1"/>
  <c r="N1120" i="2"/>
  <c r="R1120" i="2" s="1"/>
  <c r="O1120" i="2"/>
  <c r="S1120" i="2" s="1"/>
  <c r="P1120" i="2"/>
  <c r="T1120" i="2" s="1"/>
  <c r="N5149" i="2"/>
  <c r="R5149" i="2" s="1"/>
  <c r="O5149" i="2"/>
  <c r="S5149" i="2" s="1"/>
  <c r="P5149" i="2"/>
  <c r="T5149" i="2" s="1"/>
  <c r="N298" i="2"/>
  <c r="R298" i="2" s="1"/>
  <c r="O298" i="2"/>
  <c r="S298" i="2" s="1"/>
  <c r="P298" i="2"/>
  <c r="T298" i="2" s="1"/>
  <c r="N1483" i="2"/>
  <c r="R1483" i="2" s="1"/>
  <c r="O1483" i="2"/>
  <c r="S1483" i="2" s="1"/>
  <c r="P1483" i="2"/>
  <c r="T1483" i="2" s="1"/>
  <c r="N3275" i="2"/>
  <c r="R3275" i="2" s="1"/>
  <c r="O3275" i="2"/>
  <c r="S3275" i="2" s="1"/>
  <c r="P3275" i="2"/>
  <c r="T3275" i="2" s="1"/>
  <c r="N5302" i="2"/>
  <c r="R5302" i="2" s="1"/>
  <c r="O5302" i="2"/>
  <c r="S5302" i="2" s="1"/>
  <c r="P5302" i="2"/>
  <c r="T5302" i="2" s="1"/>
  <c r="N1184" i="2"/>
  <c r="R1184" i="2" s="1"/>
  <c r="O1184" i="2"/>
  <c r="S1184" i="2" s="1"/>
  <c r="P1184" i="2"/>
  <c r="T1184" i="2" s="1"/>
  <c r="N1326" i="2"/>
  <c r="R1326" i="2" s="1"/>
  <c r="O1326" i="2"/>
  <c r="S1326" i="2" s="1"/>
  <c r="P1326" i="2"/>
  <c r="T1326" i="2" s="1"/>
  <c r="N167" i="2"/>
  <c r="R167" i="2" s="1"/>
  <c r="O167" i="2"/>
  <c r="S167" i="2" s="1"/>
  <c r="P167" i="2"/>
  <c r="T167" i="2" s="1"/>
  <c r="N801" i="2"/>
  <c r="R801" i="2" s="1"/>
  <c r="O801" i="2"/>
  <c r="S801" i="2" s="1"/>
  <c r="P801" i="2"/>
  <c r="T801" i="2" s="1"/>
  <c r="N3247" i="2"/>
  <c r="R3247" i="2" s="1"/>
  <c r="O3247" i="2"/>
  <c r="S3247" i="2" s="1"/>
  <c r="P3247" i="2"/>
  <c r="T3247" i="2" s="1"/>
  <c r="N3774" i="2"/>
  <c r="R3774" i="2" s="1"/>
  <c r="O3774" i="2"/>
  <c r="S3774" i="2" s="1"/>
  <c r="P3774" i="2"/>
  <c r="T3774" i="2" s="1"/>
  <c r="N1996" i="2"/>
  <c r="R1996" i="2" s="1"/>
  <c r="O1996" i="2"/>
  <c r="S1996" i="2" s="1"/>
  <c r="P1996" i="2"/>
  <c r="T1996" i="2" s="1"/>
  <c r="N1322" i="2"/>
  <c r="R1322" i="2" s="1"/>
  <c r="O1322" i="2"/>
  <c r="S1322" i="2" s="1"/>
  <c r="P1322" i="2"/>
  <c r="T1322" i="2" s="1"/>
  <c r="N3854" i="2"/>
  <c r="R3854" i="2" s="1"/>
  <c r="O3854" i="2"/>
  <c r="S3854" i="2" s="1"/>
  <c r="P3854" i="2"/>
  <c r="T3854" i="2" s="1"/>
  <c r="N2008" i="2"/>
  <c r="R2008" i="2" s="1"/>
  <c r="O2008" i="2"/>
  <c r="S2008" i="2" s="1"/>
  <c r="P2008" i="2"/>
  <c r="T2008" i="2" s="1"/>
  <c r="N3958" i="2"/>
  <c r="R3958" i="2" s="1"/>
  <c r="O3958" i="2"/>
  <c r="S3958" i="2" s="1"/>
  <c r="P3958" i="2"/>
  <c r="T3958" i="2" s="1"/>
  <c r="N4136" i="2"/>
  <c r="R4136" i="2" s="1"/>
  <c r="O4136" i="2"/>
  <c r="S4136" i="2" s="1"/>
  <c r="P4136" i="2"/>
  <c r="T4136" i="2" s="1"/>
  <c r="N3399" i="2"/>
  <c r="R3399" i="2" s="1"/>
  <c r="O3399" i="2"/>
  <c r="S3399" i="2" s="1"/>
  <c r="P3399" i="2"/>
  <c r="T3399" i="2" s="1"/>
  <c r="N3707" i="2"/>
  <c r="R3707" i="2" s="1"/>
  <c r="O3707" i="2"/>
  <c r="S3707" i="2" s="1"/>
  <c r="P3707" i="2"/>
  <c r="T3707" i="2" s="1"/>
  <c r="N220" i="2"/>
  <c r="R220" i="2" s="1"/>
  <c r="O220" i="2"/>
  <c r="S220" i="2" s="1"/>
  <c r="P220" i="2"/>
  <c r="T220" i="2" s="1"/>
  <c r="N2605" i="2"/>
  <c r="R2605" i="2" s="1"/>
  <c r="O2605" i="2"/>
  <c r="S2605" i="2" s="1"/>
  <c r="P2605" i="2"/>
  <c r="T2605" i="2" s="1"/>
  <c r="N2574" i="2"/>
  <c r="R2574" i="2" s="1"/>
  <c r="O2574" i="2"/>
  <c r="S2574" i="2" s="1"/>
  <c r="P2574" i="2"/>
  <c r="T2574" i="2" s="1"/>
  <c r="N4886" i="2"/>
  <c r="R4886" i="2" s="1"/>
  <c r="O4886" i="2"/>
  <c r="S4886" i="2" s="1"/>
  <c r="P4886" i="2"/>
  <c r="T4886" i="2" s="1"/>
  <c r="N5786" i="2"/>
  <c r="R5786" i="2" s="1"/>
  <c r="O5786" i="2"/>
  <c r="S5786" i="2" s="1"/>
  <c r="P5786" i="2"/>
  <c r="T5786" i="2" s="1"/>
  <c r="N2333" i="2"/>
  <c r="R2333" i="2" s="1"/>
  <c r="O2333" i="2"/>
  <c r="S2333" i="2" s="1"/>
  <c r="P2333" i="2"/>
  <c r="T2333" i="2" s="1"/>
  <c r="N2620" i="2"/>
  <c r="R2620" i="2" s="1"/>
  <c r="O2620" i="2"/>
  <c r="S2620" i="2" s="1"/>
  <c r="P2620" i="2"/>
  <c r="T2620" i="2" s="1"/>
  <c r="N643" i="2"/>
  <c r="R643" i="2" s="1"/>
  <c r="O643" i="2"/>
  <c r="S643" i="2" s="1"/>
  <c r="P643" i="2"/>
  <c r="T643" i="2" s="1"/>
  <c r="N2437" i="2"/>
  <c r="R2437" i="2" s="1"/>
  <c r="O2437" i="2"/>
  <c r="S2437" i="2" s="1"/>
  <c r="P2437" i="2"/>
  <c r="T2437" i="2" s="1"/>
  <c r="N5860" i="2"/>
  <c r="R5860" i="2" s="1"/>
  <c r="O5860" i="2"/>
  <c r="S5860" i="2" s="1"/>
  <c r="P5860" i="2"/>
  <c r="T5860" i="2" s="1"/>
  <c r="N385" i="2"/>
  <c r="R385" i="2" s="1"/>
  <c r="O385" i="2"/>
  <c r="S385" i="2" s="1"/>
  <c r="P385" i="2"/>
  <c r="T385" i="2" s="1"/>
  <c r="N4353" i="2"/>
  <c r="R4353" i="2" s="1"/>
  <c r="O4353" i="2"/>
  <c r="S4353" i="2" s="1"/>
  <c r="P4353" i="2"/>
  <c r="T4353" i="2" s="1"/>
  <c r="N1066" i="2"/>
  <c r="R1066" i="2" s="1"/>
  <c r="O1066" i="2"/>
  <c r="S1066" i="2" s="1"/>
  <c r="P1066" i="2"/>
  <c r="T1066" i="2" s="1"/>
  <c r="N3488" i="2"/>
  <c r="R3488" i="2" s="1"/>
  <c r="O3488" i="2"/>
  <c r="S3488" i="2" s="1"/>
  <c r="P3488" i="2"/>
  <c r="T3488" i="2" s="1"/>
  <c r="N4105" i="2"/>
  <c r="R4105" i="2" s="1"/>
  <c r="O4105" i="2"/>
  <c r="S4105" i="2" s="1"/>
  <c r="P4105" i="2"/>
  <c r="T4105" i="2" s="1"/>
  <c r="N1570" i="2"/>
  <c r="R1570" i="2" s="1"/>
  <c r="O1570" i="2"/>
  <c r="S1570" i="2" s="1"/>
  <c r="P1570" i="2"/>
  <c r="T1570" i="2" s="1"/>
  <c r="N815" i="2"/>
  <c r="R815" i="2" s="1"/>
  <c r="O815" i="2"/>
  <c r="S815" i="2" s="1"/>
  <c r="P815" i="2"/>
  <c r="T815" i="2" s="1"/>
  <c r="N4126" i="2"/>
  <c r="R4126" i="2" s="1"/>
  <c r="O4126" i="2"/>
  <c r="S4126" i="2" s="1"/>
  <c r="P4126" i="2"/>
  <c r="T4126" i="2" s="1"/>
  <c r="N4671" i="2"/>
  <c r="R4671" i="2" s="1"/>
  <c r="O4671" i="2"/>
  <c r="S4671" i="2" s="1"/>
  <c r="P4671" i="2"/>
  <c r="T4671" i="2" s="1"/>
  <c r="N3610" i="2"/>
  <c r="R3610" i="2" s="1"/>
  <c r="O3610" i="2"/>
  <c r="S3610" i="2" s="1"/>
  <c r="P3610" i="2"/>
  <c r="T3610" i="2" s="1"/>
  <c r="N4391" i="2"/>
  <c r="R4391" i="2" s="1"/>
  <c r="O4391" i="2"/>
  <c r="S4391" i="2" s="1"/>
  <c r="P4391" i="2"/>
  <c r="T4391" i="2" s="1"/>
  <c r="N2348" i="2"/>
  <c r="R2348" i="2" s="1"/>
  <c r="O2348" i="2"/>
  <c r="S2348" i="2" s="1"/>
  <c r="P2348" i="2"/>
  <c r="T2348" i="2" s="1"/>
  <c r="N4409" i="2"/>
  <c r="R4409" i="2" s="1"/>
  <c r="O4409" i="2"/>
  <c r="S4409" i="2" s="1"/>
  <c r="P4409" i="2"/>
  <c r="T4409" i="2" s="1"/>
  <c r="N3150" i="2"/>
  <c r="R3150" i="2" s="1"/>
  <c r="O3150" i="2"/>
  <c r="S3150" i="2" s="1"/>
  <c r="P3150" i="2"/>
  <c r="T3150" i="2" s="1"/>
  <c r="N1163" i="2"/>
  <c r="R1163" i="2" s="1"/>
  <c r="O1163" i="2"/>
  <c r="S1163" i="2" s="1"/>
  <c r="P1163" i="2"/>
  <c r="T1163" i="2" s="1"/>
  <c r="N3310" i="2"/>
  <c r="R3310" i="2" s="1"/>
  <c r="O3310" i="2"/>
  <c r="S3310" i="2" s="1"/>
  <c r="P3310" i="2"/>
  <c r="T3310" i="2" s="1"/>
  <c r="N6072" i="2"/>
  <c r="R6072" i="2" s="1"/>
  <c r="O6072" i="2"/>
  <c r="S6072" i="2" s="1"/>
  <c r="P6072" i="2"/>
  <c r="T6072" i="2" s="1"/>
  <c r="N5052" i="2"/>
  <c r="R5052" i="2" s="1"/>
  <c r="O5052" i="2"/>
  <c r="S5052" i="2" s="1"/>
  <c r="P5052" i="2"/>
  <c r="T5052" i="2" s="1"/>
  <c r="N3323" i="2"/>
  <c r="R3323" i="2" s="1"/>
  <c r="O3323" i="2"/>
  <c r="S3323" i="2" s="1"/>
  <c r="P3323" i="2"/>
  <c r="T3323" i="2" s="1"/>
  <c r="N2308" i="2"/>
  <c r="R2308" i="2" s="1"/>
  <c r="O2308" i="2"/>
  <c r="S2308" i="2" s="1"/>
  <c r="P2308" i="2"/>
  <c r="T2308" i="2" s="1"/>
  <c r="N2734" i="2"/>
  <c r="R2734" i="2" s="1"/>
  <c r="O2734" i="2"/>
  <c r="S2734" i="2" s="1"/>
  <c r="P2734" i="2"/>
  <c r="T2734" i="2" s="1"/>
  <c r="N3005" i="2"/>
  <c r="R3005" i="2" s="1"/>
  <c r="O3005" i="2"/>
  <c r="S3005" i="2" s="1"/>
  <c r="P3005" i="2"/>
  <c r="T3005" i="2" s="1"/>
  <c r="N4738" i="2"/>
  <c r="R4738" i="2" s="1"/>
  <c r="O4738" i="2"/>
  <c r="S4738" i="2" s="1"/>
  <c r="P4738" i="2"/>
  <c r="T4738" i="2" s="1"/>
  <c r="N3593" i="2"/>
  <c r="R3593" i="2" s="1"/>
  <c r="O3593" i="2"/>
  <c r="S3593" i="2" s="1"/>
  <c r="P3593" i="2"/>
  <c r="T3593" i="2" s="1"/>
  <c r="N2205" i="2"/>
  <c r="R2205" i="2" s="1"/>
  <c r="O2205" i="2"/>
  <c r="S2205" i="2" s="1"/>
  <c r="P2205" i="2"/>
  <c r="T2205" i="2" s="1"/>
  <c r="N4017" i="2"/>
  <c r="R4017" i="2" s="1"/>
  <c r="O4017" i="2"/>
  <c r="S4017" i="2" s="1"/>
  <c r="P4017" i="2"/>
  <c r="T4017" i="2" s="1"/>
  <c r="N414" i="2"/>
  <c r="R414" i="2" s="1"/>
  <c r="O414" i="2"/>
  <c r="S414" i="2" s="1"/>
  <c r="P414" i="2"/>
  <c r="T414" i="2" s="1"/>
  <c r="N3636" i="2"/>
  <c r="R3636" i="2" s="1"/>
  <c r="O3636" i="2"/>
  <c r="S3636" i="2" s="1"/>
  <c r="P3636" i="2"/>
  <c r="T3636" i="2" s="1"/>
  <c r="N867" i="2"/>
  <c r="R867" i="2" s="1"/>
  <c r="O867" i="2"/>
  <c r="S867" i="2" s="1"/>
  <c r="P867" i="2"/>
  <c r="T867" i="2" s="1"/>
  <c r="N5561" i="2"/>
  <c r="R5561" i="2" s="1"/>
  <c r="O5561" i="2"/>
  <c r="S5561" i="2" s="1"/>
  <c r="P5561" i="2"/>
  <c r="T5561" i="2" s="1"/>
  <c r="N4468" i="2"/>
  <c r="R4468" i="2" s="1"/>
  <c r="O4468" i="2"/>
  <c r="S4468" i="2" s="1"/>
  <c r="P4468" i="2"/>
  <c r="T4468" i="2" s="1"/>
  <c r="N3066" i="2"/>
  <c r="R3066" i="2" s="1"/>
  <c r="O3066" i="2"/>
  <c r="S3066" i="2" s="1"/>
  <c r="P3066" i="2"/>
  <c r="T3066" i="2" s="1"/>
  <c r="N5948" i="2"/>
  <c r="R5948" i="2" s="1"/>
  <c r="O5948" i="2"/>
  <c r="S5948" i="2" s="1"/>
  <c r="P5948" i="2"/>
  <c r="T5948" i="2" s="1"/>
  <c r="N1393" i="2"/>
  <c r="R1393" i="2" s="1"/>
  <c r="O1393" i="2"/>
  <c r="S1393" i="2" s="1"/>
  <c r="P1393" i="2"/>
  <c r="T1393" i="2" s="1"/>
  <c r="N4318" i="2"/>
  <c r="R4318" i="2" s="1"/>
  <c r="O4318" i="2"/>
  <c r="S4318" i="2" s="1"/>
  <c r="P4318" i="2"/>
  <c r="T4318" i="2" s="1"/>
  <c r="N4909" i="2"/>
  <c r="R4909" i="2" s="1"/>
  <c r="O4909" i="2"/>
  <c r="S4909" i="2" s="1"/>
  <c r="P4909" i="2"/>
  <c r="T4909" i="2" s="1"/>
  <c r="N3754" i="2"/>
  <c r="R3754" i="2" s="1"/>
  <c r="O3754" i="2"/>
  <c r="S3754" i="2" s="1"/>
  <c r="P3754" i="2"/>
  <c r="T3754" i="2" s="1"/>
  <c r="N4075" i="2"/>
  <c r="R4075" i="2" s="1"/>
  <c r="O4075" i="2"/>
  <c r="S4075" i="2" s="1"/>
  <c r="P4075" i="2"/>
  <c r="T4075" i="2" s="1"/>
  <c r="N3695" i="2"/>
  <c r="R3695" i="2" s="1"/>
  <c r="O3695" i="2"/>
  <c r="S3695" i="2" s="1"/>
  <c r="P3695" i="2"/>
  <c r="T3695" i="2" s="1"/>
  <c r="N2624" i="2"/>
  <c r="R2624" i="2" s="1"/>
  <c r="O2624" i="2"/>
  <c r="S2624" i="2" s="1"/>
  <c r="P2624" i="2"/>
  <c r="T2624" i="2" s="1"/>
  <c r="N3487" i="2"/>
  <c r="R3487" i="2" s="1"/>
  <c r="O3487" i="2"/>
  <c r="S3487" i="2" s="1"/>
  <c r="P3487" i="2"/>
  <c r="T3487" i="2" s="1"/>
  <c r="N1731" i="2"/>
  <c r="R1731" i="2" s="1"/>
  <c r="O1731" i="2"/>
  <c r="S1731" i="2" s="1"/>
  <c r="P1731" i="2"/>
  <c r="T1731" i="2" s="1"/>
  <c r="N4571" i="2"/>
  <c r="R4571" i="2" s="1"/>
  <c r="O4571" i="2"/>
  <c r="S4571" i="2" s="1"/>
  <c r="P4571" i="2"/>
  <c r="T4571" i="2" s="1"/>
  <c r="N3989" i="2"/>
  <c r="R3989" i="2" s="1"/>
  <c r="O3989" i="2"/>
  <c r="S3989" i="2" s="1"/>
  <c r="P3989" i="2"/>
  <c r="T3989" i="2" s="1"/>
  <c r="N3570" i="2"/>
  <c r="R3570" i="2" s="1"/>
  <c r="O3570" i="2"/>
  <c r="S3570" i="2" s="1"/>
  <c r="P3570" i="2"/>
  <c r="T3570" i="2" s="1"/>
  <c r="N1935" i="2"/>
  <c r="R1935" i="2" s="1"/>
  <c r="O1935" i="2"/>
  <c r="S1935" i="2" s="1"/>
  <c r="P1935" i="2"/>
  <c r="T1935" i="2" s="1"/>
  <c r="N3248" i="2"/>
  <c r="R3248" i="2" s="1"/>
  <c r="O3248" i="2"/>
  <c r="S3248" i="2" s="1"/>
  <c r="P3248" i="2"/>
  <c r="T3248" i="2" s="1"/>
  <c r="N1771" i="2"/>
  <c r="R1771" i="2" s="1"/>
  <c r="O1771" i="2"/>
  <c r="S1771" i="2" s="1"/>
  <c r="P1771" i="2"/>
  <c r="T1771" i="2" s="1"/>
  <c r="N2557" i="2"/>
  <c r="R2557" i="2" s="1"/>
  <c r="O2557" i="2"/>
  <c r="S2557" i="2" s="1"/>
  <c r="P2557" i="2"/>
  <c r="T2557" i="2" s="1"/>
  <c r="N1541" i="2"/>
  <c r="R1541" i="2" s="1"/>
  <c r="O1541" i="2"/>
  <c r="S1541" i="2" s="1"/>
  <c r="P1541" i="2"/>
  <c r="T1541" i="2" s="1"/>
  <c r="N5472" i="2"/>
  <c r="R5472" i="2" s="1"/>
  <c r="O5472" i="2"/>
  <c r="S5472" i="2" s="1"/>
  <c r="P5472" i="2"/>
  <c r="T5472" i="2" s="1"/>
  <c r="N2778" i="2"/>
  <c r="R2778" i="2" s="1"/>
  <c r="O2778" i="2"/>
  <c r="S2778" i="2" s="1"/>
  <c r="P2778" i="2"/>
  <c r="T2778" i="2" s="1"/>
  <c r="N5597" i="2"/>
  <c r="R5597" i="2" s="1"/>
  <c r="O5597" i="2"/>
  <c r="S5597" i="2" s="1"/>
  <c r="P5597" i="2"/>
  <c r="T5597" i="2" s="1"/>
  <c r="N1838" i="2"/>
  <c r="R1838" i="2" s="1"/>
  <c r="O1838" i="2"/>
  <c r="S1838" i="2" s="1"/>
  <c r="P1838" i="2"/>
  <c r="T1838" i="2" s="1"/>
  <c r="N1597" i="2"/>
  <c r="R1597" i="2" s="1"/>
  <c r="O1597" i="2"/>
  <c r="S1597" i="2" s="1"/>
  <c r="P1597" i="2"/>
  <c r="T1597" i="2" s="1"/>
  <c r="N4868" i="2"/>
  <c r="R4868" i="2" s="1"/>
  <c r="O4868" i="2"/>
  <c r="S4868" i="2" s="1"/>
  <c r="P4868" i="2"/>
  <c r="T4868" i="2" s="1"/>
  <c r="N1707" i="2"/>
  <c r="R1707" i="2" s="1"/>
  <c r="O1707" i="2"/>
  <c r="S1707" i="2" s="1"/>
  <c r="P1707" i="2"/>
  <c r="T1707" i="2" s="1"/>
  <c r="N2849" i="2"/>
  <c r="R2849" i="2" s="1"/>
  <c r="O2849" i="2"/>
  <c r="S2849" i="2" s="1"/>
  <c r="P2849" i="2"/>
  <c r="T2849" i="2" s="1"/>
  <c r="N4186" i="2"/>
  <c r="R4186" i="2" s="1"/>
  <c r="O4186" i="2"/>
  <c r="S4186" i="2" s="1"/>
  <c r="P4186" i="2"/>
  <c r="T4186" i="2" s="1"/>
  <c r="N1905" i="2"/>
  <c r="R1905" i="2" s="1"/>
  <c r="O1905" i="2"/>
  <c r="S1905" i="2" s="1"/>
  <c r="P1905" i="2"/>
  <c r="T1905" i="2" s="1"/>
  <c r="N2283" i="2"/>
  <c r="R2283" i="2" s="1"/>
  <c r="O2283" i="2"/>
  <c r="S2283" i="2" s="1"/>
  <c r="P2283" i="2"/>
  <c r="T2283" i="2" s="1"/>
  <c r="N2508" i="2"/>
  <c r="R2508" i="2" s="1"/>
  <c r="O2508" i="2"/>
  <c r="S2508" i="2" s="1"/>
  <c r="P2508" i="2"/>
  <c r="T2508" i="2" s="1"/>
  <c r="N3034" i="2"/>
  <c r="R3034" i="2" s="1"/>
  <c r="O3034" i="2"/>
  <c r="S3034" i="2" s="1"/>
  <c r="P3034" i="2"/>
  <c r="T3034" i="2" s="1"/>
  <c r="N382" i="2"/>
  <c r="R382" i="2" s="1"/>
  <c r="O382" i="2"/>
  <c r="S382" i="2" s="1"/>
  <c r="P382" i="2"/>
  <c r="T382" i="2" s="1"/>
  <c r="N3416" i="2"/>
  <c r="R3416" i="2" s="1"/>
  <c r="O3416" i="2"/>
  <c r="S3416" i="2" s="1"/>
  <c r="P3416" i="2"/>
  <c r="T3416" i="2" s="1"/>
  <c r="N3362" i="2"/>
  <c r="R3362" i="2" s="1"/>
  <c r="O3362" i="2"/>
  <c r="S3362" i="2" s="1"/>
  <c r="P3362" i="2"/>
  <c r="T3362" i="2" s="1"/>
  <c r="N614" i="2"/>
  <c r="R614" i="2" s="1"/>
  <c r="O614" i="2"/>
  <c r="S614" i="2" s="1"/>
  <c r="P614" i="2"/>
  <c r="T614" i="2" s="1"/>
  <c r="N2255" i="2"/>
  <c r="R2255" i="2" s="1"/>
  <c r="O2255" i="2"/>
  <c r="S2255" i="2" s="1"/>
  <c r="P2255" i="2"/>
  <c r="T2255" i="2" s="1"/>
  <c r="N3766" i="2"/>
  <c r="R3766" i="2" s="1"/>
  <c r="O3766" i="2"/>
  <c r="S3766" i="2" s="1"/>
  <c r="P3766" i="2"/>
  <c r="T3766" i="2" s="1"/>
  <c r="N5494" i="2"/>
  <c r="R5494" i="2" s="1"/>
  <c r="O5494" i="2"/>
  <c r="S5494" i="2" s="1"/>
  <c r="P5494" i="2"/>
  <c r="T5494" i="2" s="1"/>
  <c r="N4856" i="2"/>
  <c r="R4856" i="2" s="1"/>
  <c r="O4856" i="2"/>
  <c r="S4856" i="2" s="1"/>
  <c r="P4856" i="2"/>
  <c r="T4856" i="2" s="1"/>
  <c r="N3171" i="2"/>
  <c r="R3171" i="2" s="1"/>
  <c r="O3171" i="2"/>
  <c r="S3171" i="2" s="1"/>
  <c r="P3171" i="2"/>
  <c r="T3171" i="2" s="1"/>
  <c r="N5870" i="2"/>
  <c r="R5870" i="2" s="1"/>
  <c r="O5870" i="2"/>
  <c r="S5870" i="2" s="1"/>
  <c r="P5870" i="2"/>
  <c r="T5870" i="2" s="1"/>
  <c r="N3866" i="2"/>
  <c r="R3866" i="2" s="1"/>
  <c r="O3866" i="2"/>
  <c r="S3866" i="2" s="1"/>
  <c r="P3866" i="2"/>
  <c r="T3866" i="2" s="1"/>
  <c r="N5059" i="2"/>
  <c r="R5059" i="2" s="1"/>
  <c r="O5059" i="2"/>
  <c r="S5059" i="2" s="1"/>
  <c r="P5059" i="2"/>
  <c r="T5059" i="2" s="1"/>
  <c r="N3000" i="2"/>
  <c r="R3000" i="2" s="1"/>
  <c r="O3000" i="2"/>
  <c r="S3000" i="2" s="1"/>
  <c r="P3000" i="2"/>
  <c r="T3000" i="2" s="1"/>
  <c r="N2254" i="2"/>
  <c r="R2254" i="2" s="1"/>
  <c r="O2254" i="2"/>
  <c r="S2254" i="2" s="1"/>
  <c r="P2254" i="2"/>
  <c r="T2254" i="2" s="1"/>
  <c r="N1269" i="2"/>
  <c r="R1269" i="2" s="1"/>
  <c r="O1269" i="2"/>
  <c r="S1269" i="2" s="1"/>
  <c r="P1269" i="2"/>
  <c r="T1269" i="2" s="1"/>
  <c r="N2878" i="2"/>
  <c r="R2878" i="2" s="1"/>
  <c r="O2878" i="2"/>
  <c r="S2878" i="2" s="1"/>
  <c r="P2878" i="2"/>
  <c r="T2878" i="2" s="1"/>
  <c r="N1158" i="2"/>
  <c r="R1158" i="2" s="1"/>
  <c r="O1158" i="2"/>
  <c r="S1158" i="2" s="1"/>
  <c r="P1158" i="2"/>
  <c r="T1158" i="2" s="1"/>
  <c r="N3538" i="2"/>
  <c r="R3538" i="2" s="1"/>
  <c r="O3538" i="2"/>
  <c r="S3538" i="2" s="1"/>
  <c r="P3538" i="2"/>
  <c r="T3538" i="2" s="1"/>
  <c r="N383" i="2"/>
  <c r="R383" i="2" s="1"/>
  <c r="O383" i="2"/>
  <c r="S383" i="2" s="1"/>
  <c r="P383" i="2"/>
  <c r="T383" i="2" s="1"/>
  <c r="N61" i="2"/>
  <c r="R61" i="2" s="1"/>
  <c r="O61" i="2"/>
  <c r="S61" i="2" s="1"/>
  <c r="P61" i="2"/>
  <c r="T61" i="2" s="1"/>
  <c r="N2687" i="2"/>
  <c r="R2687" i="2" s="1"/>
  <c r="O2687" i="2"/>
  <c r="S2687" i="2" s="1"/>
  <c r="P2687" i="2"/>
  <c r="T2687" i="2" s="1"/>
  <c r="N5309" i="2"/>
  <c r="R5309" i="2" s="1"/>
  <c r="O5309" i="2"/>
  <c r="S5309" i="2" s="1"/>
  <c r="P5309" i="2"/>
  <c r="T5309" i="2" s="1"/>
  <c r="N2694" i="2"/>
  <c r="R2694" i="2" s="1"/>
  <c r="O2694" i="2"/>
  <c r="S2694" i="2" s="1"/>
  <c r="P2694" i="2"/>
  <c r="T2694" i="2" s="1"/>
  <c r="N3330" i="2"/>
  <c r="R3330" i="2" s="1"/>
  <c r="O3330" i="2"/>
  <c r="S3330" i="2" s="1"/>
  <c r="P3330" i="2"/>
  <c r="T3330" i="2" s="1"/>
  <c r="N2748" i="2"/>
  <c r="R2748" i="2" s="1"/>
  <c r="O2748" i="2"/>
  <c r="S2748" i="2" s="1"/>
  <c r="P2748" i="2"/>
  <c r="T2748" i="2" s="1"/>
  <c r="N2459" i="2"/>
  <c r="R2459" i="2" s="1"/>
  <c r="O2459" i="2"/>
  <c r="S2459" i="2" s="1"/>
  <c r="P2459" i="2"/>
  <c r="T2459" i="2" s="1"/>
  <c r="N4346" i="2"/>
  <c r="R4346" i="2" s="1"/>
  <c r="O4346" i="2"/>
  <c r="S4346" i="2" s="1"/>
  <c r="P4346" i="2"/>
  <c r="T4346" i="2" s="1"/>
  <c r="N5473" i="2"/>
  <c r="R5473" i="2" s="1"/>
  <c r="O5473" i="2"/>
  <c r="S5473" i="2" s="1"/>
  <c r="P5473" i="2"/>
  <c r="T5473" i="2" s="1"/>
  <c r="N1642" i="2"/>
  <c r="R1642" i="2" s="1"/>
  <c r="O1642" i="2"/>
  <c r="S1642" i="2" s="1"/>
  <c r="P1642" i="2"/>
  <c r="T1642" i="2" s="1"/>
  <c r="N1767" i="2"/>
  <c r="R1767" i="2" s="1"/>
  <c r="O1767" i="2"/>
  <c r="S1767" i="2" s="1"/>
  <c r="P1767" i="2"/>
  <c r="T1767" i="2" s="1"/>
  <c r="N5761" i="2"/>
  <c r="R5761" i="2" s="1"/>
  <c r="O5761" i="2"/>
  <c r="S5761" i="2" s="1"/>
  <c r="P5761" i="2"/>
  <c r="T5761" i="2" s="1"/>
  <c r="N3779" i="2"/>
  <c r="R3779" i="2" s="1"/>
  <c r="O3779" i="2"/>
  <c r="S3779" i="2" s="1"/>
  <c r="P3779" i="2"/>
  <c r="T3779" i="2" s="1"/>
  <c r="N3908" i="2"/>
  <c r="R3908" i="2" s="1"/>
  <c r="O3908" i="2"/>
  <c r="S3908" i="2" s="1"/>
  <c r="P3908" i="2"/>
  <c r="T3908" i="2" s="1"/>
  <c r="N5160" i="2"/>
  <c r="R5160" i="2" s="1"/>
  <c r="O5160" i="2"/>
  <c r="S5160" i="2" s="1"/>
  <c r="P5160" i="2"/>
  <c r="T5160" i="2" s="1"/>
  <c r="N157" i="2"/>
  <c r="R157" i="2" s="1"/>
  <c r="O157" i="2"/>
  <c r="S157" i="2" s="1"/>
  <c r="P157" i="2"/>
  <c r="T157" i="2" s="1"/>
  <c r="N647" i="2"/>
  <c r="R647" i="2" s="1"/>
  <c r="O647" i="2"/>
  <c r="S647" i="2" s="1"/>
  <c r="P647" i="2"/>
  <c r="T647" i="2" s="1"/>
  <c r="N1043" i="2"/>
  <c r="R1043" i="2" s="1"/>
  <c r="O1043" i="2"/>
  <c r="S1043" i="2" s="1"/>
  <c r="P1043" i="2"/>
  <c r="T1043" i="2" s="1"/>
  <c r="N4864" i="2"/>
  <c r="R4864" i="2" s="1"/>
  <c r="O4864" i="2"/>
  <c r="S4864" i="2" s="1"/>
  <c r="P4864" i="2"/>
  <c r="T4864" i="2" s="1"/>
  <c r="N2325" i="2"/>
  <c r="R2325" i="2" s="1"/>
  <c r="O2325" i="2"/>
  <c r="S2325" i="2" s="1"/>
  <c r="P2325" i="2"/>
  <c r="T2325" i="2" s="1"/>
  <c r="N5273" i="2"/>
  <c r="R5273" i="2" s="1"/>
  <c r="O5273" i="2"/>
  <c r="S5273" i="2" s="1"/>
  <c r="P5273" i="2"/>
  <c r="T5273" i="2" s="1"/>
  <c r="N845" i="2"/>
  <c r="R845" i="2" s="1"/>
  <c r="O845" i="2"/>
  <c r="S845" i="2" s="1"/>
  <c r="P845" i="2"/>
  <c r="T845" i="2" s="1"/>
  <c r="N1196" i="2"/>
  <c r="R1196" i="2" s="1"/>
  <c r="O1196" i="2"/>
  <c r="S1196" i="2" s="1"/>
  <c r="P1196" i="2"/>
  <c r="T1196" i="2" s="1"/>
  <c r="N5638" i="2"/>
  <c r="R5638" i="2" s="1"/>
  <c r="O5638" i="2"/>
  <c r="S5638" i="2" s="1"/>
  <c r="P5638" i="2"/>
  <c r="T5638" i="2" s="1"/>
  <c r="N3101" i="2"/>
  <c r="R3101" i="2" s="1"/>
  <c r="O3101" i="2"/>
  <c r="S3101" i="2" s="1"/>
  <c r="P3101" i="2"/>
  <c r="T3101" i="2" s="1"/>
  <c r="N2197" i="2"/>
  <c r="R2197" i="2" s="1"/>
  <c r="O2197" i="2"/>
  <c r="S2197" i="2" s="1"/>
  <c r="P2197" i="2"/>
  <c r="T2197" i="2" s="1"/>
  <c r="N1244" i="2"/>
  <c r="R1244" i="2" s="1"/>
  <c r="O1244" i="2"/>
  <c r="S1244" i="2" s="1"/>
  <c r="P1244" i="2"/>
  <c r="T1244" i="2" s="1"/>
  <c r="N1590" i="2"/>
  <c r="R1590" i="2" s="1"/>
  <c r="O1590" i="2"/>
  <c r="S1590" i="2" s="1"/>
  <c r="P1590" i="2"/>
  <c r="T1590" i="2" s="1"/>
  <c r="N3306" i="2"/>
  <c r="R3306" i="2" s="1"/>
  <c r="O3306" i="2"/>
  <c r="S3306" i="2" s="1"/>
  <c r="P3306" i="2"/>
  <c r="T3306" i="2" s="1"/>
  <c r="N4783" i="2"/>
  <c r="R4783" i="2" s="1"/>
  <c r="O4783" i="2"/>
  <c r="S4783" i="2" s="1"/>
  <c r="P4783" i="2"/>
  <c r="T4783" i="2" s="1"/>
  <c r="N4668" i="2"/>
  <c r="R4668" i="2" s="1"/>
  <c r="O4668" i="2"/>
  <c r="S4668" i="2" s="1"/>
  <c r="P4668" i="2"/>
  <c r="T4668" i="2" s="1"/>
  <c r="N4269" i="2"/>
  <c r="R4269" i="2" s="1"/>
  <c r="O4269" i="2"/>
  <c r="S4269" i="2" s="1"/>
  <c r="P4269" i="2"/>
  <c r="T4269" i="2" s="1"/>
  <c r="N1490" i="2"/>
  <c r="R1490" i="2" s="1"/>
  <c r="O1490" i="2"/>
  <c r="S1490" i="2" s="1"/>
  <c r="P1490" i="2"/>
  <c r="T1490" i="2" s="1"/>
  <c r="N5609" i="2"/>
  <c r="R5609" i="2" s="1"/>
  <c r="O5609" i="2"/>
  <c r="S5609" i="2" s="1"/>
  <c r="P5609" i="2"/>
  <c r="T5609" i="2" s="1"/>
  <c r="N1753" i="2"/>
  <c r="R1753" i="2" s="1"/>
  <c r="O1753" i="2"/>
  <c r="S1753" i="2" s="1"/>
  <c r="P1753" i="2"/>
  <c r="T1753" i="2" s="1"/>
  <c r="N3873" i="2"/>
  <c r="R3873" i="2" s="1"/>
  <c r="O3873" i="2"/>
  <c r="S3873" i="2" s="1"/>
  <c r="P3873" i="2"/>
  <c r="T3873" i="2" s="1"/>
  <c r="N6022" i="2"/>
  <c r="R6022" i="2" s="1"/>
  <c r="O6022" i="2"/>
  <c r="S6022" i="2" s="1"/>
  <c r="P6022" i="2"/>
  <c r="T6022" i="2" s="1"/>
  <c r="N3536" i="2"/>
  <c r="R3536" i="2" s="1"/>
  <c r="O3536" i="2"/>
  <c r="S3536" i="2" s="1"/>
  <c r="P3536" i="2"/>
  <c r="T3536" i="2" s="1"/>
  <c r="N2788" i="2"/>
  <c r="R2788" i="2" s="1"/>
  <c r="O2788" i="2"/>
  <c r="S2788" i="2" s="1"/>
  <c r="P2788" i="2"/>
  <c r="T2788" i="2" s="1"/>
  <c r="N2869" i="2"/>
  <c r="R2869" i="2" s="1"/>
  <c r="O2869" i="2"/>
  <c r="S2869" i="2" s="1"/>
  <c r="P2869" i="2"/>
  <c r="T2869" i="2" s="1"/>
  <c r="N2501" i="2"/>
  <c r="R2501" i="2" s="1"/>
  <c r="O2501" i="2"/>
  <c r="S2501" i="2" s="1"/>
  <c r="P2501" i="2"/>
  <c r="T2501" i="2" s="1"/>
  <c r="N3499" i="2"/>
  <c r="R3499" i="2" s="1"/>
  <c r="O3499" i="2"/>
  <c r="S3499" i="2" s="1"/>
  <c r="P3499" i="2"/>
  <c r="T3499" i="2" s="1"/>
  <c r="N6128" i="2"/>
  <c r="R6128" i="2" s="1"/>
  <c r="O6128" i="2"/>
  <c r="S6128" i="2" s="1"/>
  <c r="P6128" i="2"/>
  <c r="T6128" i="2" s="1"/>
  <c r="N156" i="2"/>
  <c r="R156" i="2" s="1"/>
  <c r="O156" i="2"/>
  <c r="S156" i="2" s="1"/>
  <c r="P156" i="2"/>
  <c r="T156" i="2" s="1"/>
  <c r="N3576" i="2"/>
  <c r="R3576" i="2" s="1"/>
  <c r="O3576" i="2"/>
  <c r="S3576" i="2" s="1"/>
  <c r="P3576" i="2"/>
  <c r="T3576" i="2" s="1"/>
  <c r="N2495" i="2"/>
  <c r="R2495" i="2" s="1"/>
  <c r="O2495" i="2"/>
  <c r="S2495" i="2" s="1"/>
  <c r="P2495" i="2"/>
  <c r="T2495" i="2" s="1"/>
  <c r="N2736" i="2"/>
  <c r="R2736" i="2" s="1"/>
  <c r="O2736" i="2"/>
  <c r="S2736" i="2" s="1"/>
  <c r="P2736" i="2"/>
  <c r="T2736" i="2" s="1"/>
  <c r="N707" i="2"/>
  <c r="R707" i="2" s="1"/>
  <c r="O707" i="2"/>
  <c r="S707" i="2" s="1"/>
  <c r="P707" i="2"/>
  <c r="T707" i="2" s="1"/>
  <c r="N1849" i="2"/>
  <c r="R1849" i="2" s="1"/>
  <c r="O1849" i="2"/>
  <c r="S1849" i="2" s="1"/>
  <c r="P1849" i="2"/>
  <c r="T1849" i="2" s="1"/>
  <c r="N2354" i="2"/>
  <c r="R2354" i="2" s="1"/>
  <c r="O2354" i="2"/>
  <c r="S2354" i="2" s="1"/>
  <c r="P2354" i="2"/>
  <c r="T2354" i="2" s="1"/>
  <c r="N2019" i="2"/>
  <c r="R2019" i="2" s="1"/>
  <c r="O2019" i="2"/>
  <c r="S2019" i="2" s="1"/>
  <c r="P2019" i="2"/>
  <c r="T2019" i="2" s="1"/>
  <c r="N3097" i="2"/>
  <c r="R3097" i="2" s="1"/>
  <c r="O3097" i="2"/>
  <c r="S3097" i="2" s="1"/>
  <c r="P3097" i="2"/>
  <c r="T3097" i="2" s="1"/>
  <c r="N1644" i="2"/>
  <c r="R1644" i="2" s="1"/>
  <c r="O1644" i="2"/>
  <c r="S1644" i="2" s="1"/>
  <c r="P1644" i="2"/>
  <c r="T1644" i="2" s="1"/>
  <c r="N2267" i="2"/>
  <c r="R2267" i="2" s="1"/>
  <c r="O2267" i="2"/>
  <c r="S2267" i="2" s="1"/>
  <c r="P2267" i="2"/>
  <c r="T2267" i="2" s="1"/>
  <c r="N1689" i="2"/>
  <c r="R1689" i="2" s="1"/>
  <c r="O1689" i="2"/>
  <c r="S1689" i="2" s="1"/>
  <c r="P1689" i="2"/>
  <c r="T1689" i="2" s="1"/>
  <c r="N5001" i="2"/>
  <c r="R5001" i="2" s="1"/>
  <c r="O5001" i="2"/>
  <c r="S5001" i="2" s="1"/>
  <c r="P5001" i="2"/>
  <c r="T5001" i="2" s="1"/>
  <c r="N6037" i="2"/>
  <c r="R6037" i="2" s="1"/>
  <c r="O6037" i="2"/>
  <c r="S6037" i="2" s="1"/>
  <c r="P6037" i="2"/>
  <c r="T6037" i="2" s="1"/>
  <c r="N5194" i="2"/>
  <c r="R5194" i="2" s="1"/>
  <c r="O5194" i="2"/>
  <c r="S5194" i="2" s="1"/>
  <c r="P5194" i="2"/>
  <c r="T5194" i="2" s="1"/>
  <c r="N4915" i="2"/>
  <c r="R4915" i="2" s="1"/>
  <c r="O4915" i="2"/>
  <c r="S4915" i="2" s="1"/>
  <c r="P4915" i="2"/>
  <c r="T4915" i="2" s="1"/>
  <c r="N3401" i="2"/>
  <c r="R3401" i="2" s="1"/>
  <c r="O3401" i="2"/>
  <c r="S3401" i="2" s="1"/>
  <c r="P3401" i="2"/>
  <c r="T3401" i="2" s="1"/>
  <c r="N70" i="2"/>
  <c r="R70" i="2" s="1"/>
  <c r="O70" i="2"/>
  <c r="S70" i="2" s="1"/>
  <c r="P70" i="2"/>
  <c r="T70" i="2" s="1"/>
  <c r="N1469" i="2"/>
  <c r="R1469" i="2" s="1"/>
  <c r="O1469" i="2"/>
  <c r="S1469" i="2" s="1"/>
  <c r="P1469" i="2"/>
  <c r="T1469" i="2" s="1"/>
  <c r="N5649" i="2"/>
  <c r="R5649" i="2" s="1"/>
  <c r="O5649" i="2"/>
  <c r="S5649" i="2" s="1"/>
  <c r="P5649" i="2"/>
  <c r="T5649" i="2" s="1"/>
  <c r="N4275" i="2"/>
  <c r="R4275" i="2" s="1"/>
  <c r="O4275" i="2"/>
  <c r="S4275" i="2" s="1"/>
  <c r="P4275" i="2"/>
  <c r="T4275" i="2" s="1"/>
  <c r="N5382" i="2"/>
  <c r="R5382" i="2" s="1"/>
  <c r="O5382" i="2"/>
  <c r="S5382" i="2" s="1"/>
  <c r="P5382" i="2"/>
  <c r="T5382" i="2" s="1"/>
  <c r="N1467" i="2"/>
  <c r="R1467" i="2" s="1"/>
  <c r="O1467" i="2"/>
  <c r="S1467" i="2" s="1"/>
  <c r="P1467" i="2"/>
  <c r="T1467" i="2" s="1"/>
  <c r="N3679" i="2"/>
  <c r="R3679" i="2" s="1"/>
  <c r="O3679" i="2"/>
  <c r="S3679" i="2" s="1"/>
  <c r="P3679" i="2"/>
  <c r="T3679" i="2" s="1"/>
  <c r="N1682" i="2"/>
  <c r="R1682" i="2" s="1"/>
  <c r="O1682" i="2"/>
  <c r="S1682" i="2" s="1"/>
  <c r="P1682" i="2"/>
  <c r="T1682" i="2" s="1"/>
  <c r="N4686" i="2"/>
  <c r="R4686" i="2" s="1"/>
  <c r="O4686" i="2"/>
  <c r="S4686" i="2" s="1"/>
  <c r="P4686" i="2"/>
  <c r="T4686" i="2" s="1"/>
  <c r="N1473" i="2"/>
  <c r="R1473" i="2" s="1"/>
  <c r="O1473" i="2"/>
  <c r="S1473" i="2" s="1"/>
  <c r="P1473" i="2"/>
  <c r="T1473" i="2" s="1"/>
  <c r="N4323" i="2"/>
  <c r="R4323" i="2" s="1"/>
  <c r="O4323" i="2"/>
  <c r="S4323" i="2" s="1"/>
  <c r="P4323" i="2"/>
  <c r="T4323" i="2" s="1"/>
  <c r="N3622" i="2"/>
  <c r="R3622" i="2" s="1"/>
  <c r="O3622" i="2"/>
  <c r="S3622" i="2" s="1"/>
  <c r="P3622" i="2"/>
  <c r="T3622" i="2" s="1"/>
  <c r="N3862" i="2"/>
  <c r="R3862" i="2" s="1"/>
  <c r="O3862" i="2"/>
  <c r="S3862" i="2" s="1"/>
  <c r="P3862" i="2"/>
  <c r="T3862" i="2" s="1"/>
  <c r="N5383" i="2"/>
  <c r="R5383" i="2" s="1"/>
  <c r="O5383" i="2"/>
  <c r="S5383" i="2" s="1"/>
  <c r="P5383" i="2"/>
  <c r="T5383" i="2" s="1"/>
  <c r="N3181" i="2"/>
  <c r="R3181" i="2" s="1"/>
  <c r="O3181" i="2"/>
  <c r="S3181" i="2" s="1"/>
  <c r="P3181" i="2"/>
  <c r="T3181" i="2" s="1"/>
  <c r="N2695" i="2"/>
  <c r="R2695" i="2" s="1"/>
  <c r="O2695" i="2"/>
  <c r="S2695" i="2" s="1"/>
  <c r="P2695" i="2"/>
  <c r="T2695" i="2" s="1"/>
  <c r="N35" i="2"/>
  <c r="R35" i="2" s="1"/>
  <c r="O35" i="2"/>
  <c r="S35" i="2" s="1"/>
  <c r="P35" i="2"/>
  <c r="T35" i="2" s="1"/>
  <c r="N1914" i="2"/>
  <c r="R1914" i="2" s="1"/>
  <c r="O1914" i="2"/>
  <c r="S1914" i="2" s="1"/>
  <c r="P1914" i="2"/>
  <c r="T1914" i="2" s="1"/>
  <c r="N2632" i="2"/>
  <c r="R2632" i="2" s="1"/>
  <c r="O2632" i="2"/>
  <c r="S2632" i="2" s="1"/>
  <c r="P2632" i="2"/>
  <c r="T2632" i="2" s="1"/>
  <c r="N1222" i="2"/>
  <c r="R1222" i="2" s="1"/>
  <c r="O1222" i="2"/>
  <c r="S1222" i="2" s="1"/>
  <c r="P1222" i="2"/>
  <c r="T1222" i="2" s="1"/>
  <c r="N4307" i="2"/>
  <c r="R4307" i="2" s="1"/>
  <c r="O4307" i="2"/>
  <c r="S4307" i="2" s="1"/>
  <c r="P4307" i="2"/>
  <c r="T4307" i="2" s="1"/>
  <c r="N261" i="2"/>
  <c r="R261" i="2" s="1"/>
  <c r="O261" i="2"/>
  <c r="S261" i="2" s="1"/>
  <c r="P261" i="2"/>
  <c r="T261" i="2" s="1"/>
  <c r="N2559" i="2"/>
  <c r="R2559" i="2" s="1"/>
  <c r="O2559" i="2"/>
  <c r="S2559" i="2" s="1"/>
  <c r="P2559" i="2"/>
  <c r="T2559" i="2" s="1"/>
  <c r="N4634" i="2"/>
  <c r="R4634" i="2" s="1"/>
  <c r="O4634" i="2"/>
  <c r="S4634" i="2" s="1"/>
  <c r="P4634" i="2"/>
  <c r="T4634" i="2" s="1"/>
  <c r="N3054" i="2"/>
  <c r="R3054" i="2" s="1"/>
  <c r="O3054" i="2"/>
  <c r="S3054" i="2" s="1"/>
  <c r="P3054" i="2"/>
  <c r="T3054" i="2" s="1"/>
  <c r="N3259" i="2"/>
  <c r="R3259" i="2" s="1"/>
  <c r="O3259" i="2"/>
  <c r="S3259" i="2" s="1"/>
  <c r="P3259" i="2"/>
  <c r="T3259" i="2" s="1"/>
  <c r="N1179" i="2"/>
  <c r="R1179" i="2" s="1"/>
  <c r="O1179" i="2"/>
  <c r="S1179" i="2" s="1"/>
  <c r="P1179" i="2"/>
  <c r="T1179" i="2" s="1"/>
  <c r="N4675" i="2"/>
  <c r="R4675" i="2" s="1"/>
  <c r="O4675" i="2"/>
  <c r="S4675" i="2" s="1"/>
  <c r="P4675" i="2"/>
  <c r="T4675" i="2" s="1"/>
  <c r="N1191" i="2"/>
  <c r="R1191" i="2" s="1"/>
  <c r="O1191" i="2"/>
  <c r="S1191" i="2" s="1"/>
  <c r="P1191" i="2"/>
  <c r="T1191" i="2" s="1"/>
  <c r="N5925" i="2"/>
  <c r="R5925" i="2" s="1"/>
  <c r="O5925" i="2"/>
  <c r="S5925" i="2" s="1"/>
  <c r="P5925" i="2"/>
  <c r="T5925" i="2" s="1"/>
  <c r="N5602" i="2"/>
  <c r="R5602" i="2" s="1"/>
  <c r="O5602" i="2"/>
  <c r="S5602" i="2" s="1"/>
  <c r="P5602" i="2"/>
  <c r="T5602" i="2" s="1"/>
  <c r="N3428" i="2"/>
  <c r="R3428" i="2" s="1"/>
  <c r="O3428" i="2"/>
  <c r="S3428" i="2" s="1"/>
  <c r="P3428" i="2"/>
  <c r="T3428" i="2" s="1"/>
  <c r="N5145" i="2"/>
  <c r="R5145" i="2" s="1"/>
  <c r="O5145" i="2"/>
  <c r="S5145" i="2" s="1"/>
  <c r="P5145" i="2"/>
  <c r="T5145" i="2" s="1"/>
  <c r="N1274" i="2"/>
  <c r="R1274" i="2" s="1"/>
  <c r="O1274" i="2"/>
  <c r="S1274" i="2" s="1"/>
  <c r="P1274" i="2"/>
  <c r="T1274" i="2" s="1"/>
  <c r="N1668" i="2"/>
  <c r="R1668" i="2" s="1"/>
  <c r="O1668" i="2"/>
  <c r="S1668" i="2" s="1"/>
  <c r="P1668" i="2"/>
  <c r="T1668" i="2" s="1"/>
  <c r="N4829" i="2"/>
  <c r="R4829" i="2" s="1"/>
  <c r="O4829" i="2"/>
  <c r="S4829" i="2" s="1"/>
  <c r="P4829" i="2"/>
  <c r="T4829" i="2" s="1"/>
  <c r="N1060" i="2"/>
  <c r="R1060" i="2" s="1"/>
  <c r="O1060" i="2"/>
  <c r="S1060" i="2" s="1"/>
  <c r="P1060" i="2"/>
  <c r="T1060" i="2" s="1"/>
  <c r="N2881" i="2"/>
  <c r="R2881" i="2" s="1"/>
  <c r="O2881" i="2"/>
  <c r="S2881" i="2" s="1"/>
  <c r="P2881" i="2"/>
  <c r="T2881" i="2" s="1"/>
  <c r="N1400" i="2"/>
  <c r="R1400" i="2" s="1"/>
  <c r="O1400" i="2"/>
  <c r="S1400" i="2" s="1"/>
  <c r="P1400" i="2"/>
  <c r="T1400" i="2" s="1"/>
  <c r="N6048" i="2"/>
  <c r="R6048" i="2" s="1"/>
  <c r="O6048" i="2"/>
  <c r="S6048" i="2" s="1"/>
  <c r="P6048" i="2"/>
  <c r="T6048" i="2" s="1"/>
  <c r="N1725" i="2"/>
  <c r="R1725" i="2" s="1"/>
  <c r="O1725" i="2"/>
  <c r="S1725" i="2" s="1"/>
  <c r="P1725" i="2"/>
  <c r="T1725" i="2" s="1"/>
  <c r="N3245" i="2"/>
  <c r="R3245" i="2" s="1"/>
  <c r="O3245" i="2"/>
  <c r="S3245" i="2" s="1"/>
  <c r="P3245" i="2"/>
  <c r="T3245" i="2" s="1"/>
  <c r="N277" i="2"/>
  <c r="R277" i="2" s="1"/>
  <c r="O277" i="2"/>
  <c r="S277" i="2" s="1"/>
  <c r="P277" i="2"/>
  <c r="T277" i="2" s="1"/>
  <c r="N128" i="2"/>
  <c r="R128" i="2" s="1"/>
  <c r="O128" i="2"/>
  <c r="S128" i="2" s="1"/>
  <c r="P128" i="2"/>
  <c r="T128" i="2" s="1"/>
  <c r="N5078" i="2"/>
  <c r="R5078" i="2" s="1"/>
  <c r="O5078" i="2"/>
  <c r="S5078" i="2" s="1"/>
  <c r="P5078" i="2"/>
  <c r="T5078" i="2" s="1"/>
  <c r="N2121" i="2"/>
  <c r="R2121" i="2" s="1"/>
  <c r="O2121" i="2"/>
  <c r="S2121" i="2" s="1"/>
  <c r="P2121" i="2"/>
  <c r="T2121" i="2" s="1"/>
  <c r="N2142" i="2"/>
  <c r="R2142" i="2" s="1"/>
  <c r="O2142" i="2"/>
  <c r="S2142" i="2" s="1"/>
  <c r="P2142" i="2"/>
  <c r="T2142" i="2" s="1"/>
  <c r="N6200" i="2"/>
  <c r="R6200" i="2" s="1"/>
  <c r="O6200" i="2"/>
  <c r="S6200" i="2" s="1"/>
  <c r="P6200" i="2"/>
  <c r="T6200" i="2" s="1"/>
  <c r="N1078" i="2"/>
  <c r="R1078" i="2" s="1"/>
  <c r="O1078" i="2"/>
  <c r="S1078" i="2" s="1"/>
  <c r="P1078" i="2"/>
  <c r="T1078" i="2" s="1"/>
  <c r="N4242" i="2"/>
  <c r="R4242" i="2" s="1"/>
  <c r="O4242" i="2"/>
  <c r="S4242" i="2" s="1"/>
  <c r="P4242" i="2"/>
  <c r="T4242" i="2" s="1"/>
  <c r="N3402" i="2"/>
  <c r="R3402" i="2" s="1"/>
  <c r="O3402" i="2"/>
  <c r="S3402" i="2" s="1"/>
  <c r="P3402" i="2"/>
  <c r="T3402" i="2" s="1"/>
  <c r="N2853" i="2"/>
  <c r="R2853" i="2" s="1"/>
  <c r="O2853" i="2"/>
  <c r="S2853" i="2" s="1"/>
  <c r="P2853" i="2"/>
  <c r="T2853" i="2" s="1"/>
  <c r="N1678" i="2"/>
  <c r="R1678" i="2" s="1"/>
  <c r="O1678" i="2"/>
  <c r="S1678" i="2" s="1"/>
  <c r="P1678" i="2"/>
  <c r="T1678" i="2" s="1"/>
  <c r="N1462" i="2"/>
  <c r="R1462" i="2" s="1"/>
  <c r="O1462" i="2"/>
  <c r="S1462" i="2" s="1"/>
  <c r="P1462" i="2"/>
  <c r="T1462" i="2" s="1"/>
  <c r="N4125" i="2"/>
  <c r="R4125" i="2" s="1"/>
  <c r="O4125" i="2"/>
  <c r="S4125" i="2" s="1"/>
  <c r="P4125" i="2"/>
  <c r="T4125" i="2" s="1"/>
  <c r="N444" i="2"/>
  <c r="R444" i="2" s="1"/>
  <c r="O444" i="2"/>
  <c r="S444" i="2" s="1"/>
  <c r="P444" i="2"/>
  <c r="T444" i="2" s="1"/>
  <c r="N5080" i="2"/>
  <c r="R5080" i="2" s="1"/>
  <c r="O5080" i="2"/>
  <c r="S5080" i="2" s="1"/>
  <c r="P5080" i="2"/>
  <c r="T5080" i="2" s="1"/>
  <c r="N210" i="2"/>
  <c r="R210" i="2" s="1"/>
  <c r="O210" i="2"/>
  <c r="S210" i="2" s="1"/>
  <c r="P210" i="2"/>
  <c r="T210" i="2" s="1"/>
  <c r="N2243" i="2"/>
  <c r="R2243" i="2" s="1"/>
  <c r="O2243" i="2"/>
  <c r="S2243" i="2" s="1"/>
  <c r="P2243" i="2"/>
  <c r="T2243" i="2" s="1"/>
  <c r="N4359" i="2"/>
  <c r="R4359" i="2" s="1"/>
  <c r="O4359" i="2"/>
  <c r="S4359" i="2" s="1"/>
  <c r="P4359" i="2"/>
  <c r="T4359" i="2" s="1"/>
  <c r="N2526" i="2"/>
  <c r="R2526" i="2" s="1"/>
  <c r="O2526" i="2"/>
  <c r="S2526" i="2" s="1"/>
  <c r="P2526" i="2"/>
  <c r="T2526" i="2" s="1"/>
  <c r="N4211" i="2"/>
  <c r="R4211" i="2" s="1"/>
  <c r="O4211" i="2"/>
  <c r="S4211" i="2" s="1"/>
  <c r="P4211" i="2"/>
  <c r="T4211" i="2" s="1"/>
  <c r="N5105" i="2"/>
  <c r="R5105" i="2" s="1"/>
  <c r="O5105" i="2"/>
  <c r="S5105" i="2" s="1"/>
  <c r="P5105" i="2"/>
  <c r="T5105" i="2" s="1"/>
  <c r="N3372" i="2"/>
  <c r="R3372" i="2" s="1"/>
  <c r="O3372" i="2"/>
  <c r="S3372" i="2" s="1"/>
  <c r="P3372" i="2"/>
  <c r="T3372" i="2" s="1"/>
  <c r="N4089" i="2"/>
  <c r="R4089" i="2" s="1"/>
  <c r="O4089" i="2"/>
  <c r="S4089" i="2" s="1"/>
  <c r="P4089" i="2"/>
  <c r="T4089" i="2" s="1"/>
  <c r="N2877" i="2"/>
  <c r="R2877" i="2" s="1"/>
  <c r="O2877" i="2"/>
  <c r="S2877" i="2" s="1"/>
  <c r="P2877" i="2"/>
  <c r="T2877" i="2" s="1"/>
  <c r="N936" i="2"/>
  <c r="R936" i="2" s="1"/>
  <c r="O936" i="2"/>
  <c r="S936" i="2" s="1"/>
  <c r="P936" i="2"/>
  <c r="T936" i="2" s="1"/>
  <c r="N834" i="2"/>
  <c r="R834" i="2" s="1"/>
  <c r="O834" i="2"/>
  <c r="S834" i="2" s="1"/>
  <c r="P834" i="2"/>
  <c r="T834" i="2" s="1"/>
  <c r="N5063" i="2"/>
  <c r="R5063" i="2" s="1"/>
  <c r="O5063" i="2"/>
  <c r="S5063" i="2" s="1"/>
  <c r="P5063" i="2"/>
  <c r="T5063" i="2" s="1"/>
  <c r="N1211" i="2"/>
  <c r="R1211" i="2" s="1"/>
  <c r="O1211" i="2"/>
  <c r="S1211" i="2" s="1"/>
  <c r="P1211" i="2"/>
  <c r="T1211" i="2" s="1"/>
  <c r="N5218" i="2"/>
  <c r="R5218" i="2" s="1"/>
  <c r="O5218" i="2"/>
  <c r="S5218" i="2" s="1"/>
  <c r="P5218" i="2"/>
  <c r="T5218" i="2" s="1"/>
  <c r="N4721" i="2"/>
  <c r="R4721" i="2" s="1"/>
  <c r="O4721" i="2"/>
  <c r="S4721" i="2" s="1"/>
  <c r="P4721" i="2"/>
  <c r="T4721" i="2" s="1"/>
  <c r="N539" i="2"/>
  <c r="R539" i="2" s="1"/>
  <c r="O539" i="2"/>
  <c r="S539" i="2" s="1"/>
  <c r="P539" i="2"/>
  <c r="T539" i="2" s="1"/>
  <c r="N3361" i="2"/>
  <c r="R3361" i="2" s="1"/>
  <c r="O3361" i="2"/>
  <c r="S3361" i="2" s="1"/>
  <c r="P3361" i="2"/>
  <c r="T3361" i="2" s="1"/>
  <c r="N1109" i="2"/>
  <c r="R1109" i="2" s="1"/>
  <c r="O1109" i="2"/>
  <c r="S1109" i="2" s="1"/>
  <c r="P1109" i="2"/>
  <c r="T1109" i="2" s="1"/>
  <c r="N1930" i="2"/>
  <c r="R1930" i="2" s="1"/>
  <c r="O1930" i="2"/>
  <c r="S1930" i="2" s="1"/>
  <c r="P1930" i="2"/>
  <c r="T1930" i="2" s="1"/>
  <c r="N2007" i="2"/>
  <c r="R2007" i="2" s="1"/>
  <c r="O2007" i="2"/>
  <c r="S2007" i="2" s="1"/>
  <c r="P2007" i="2"/>
  <c r="T2007" i="2" s="1"/>
  <c r="N1595" i="2"/>
  <c r="R1595" i="2" s="1"/>
  <c r="O1595" i="2"/>
  <c r="S1595" i="2" s="1"/>
  <c r="P1595" i="2"/>
  <c r="T1595" i="2" s="1"/>
  <c r="N5279" i="2"/>
  <c r="R5279" i="2" s="1"/>
  <c r="O5279" i="2"/>
  <c r="S5279" i="2" s="1"/>
  <c r="P5279" i="2"/>
  <c r="T5279" i="2" s="1"/>
  <c r="N1178" i="2"/>
  <c r="R1178" i="2" s="1"/>
  <c r="O1178" i="2"/>
  <c r="S1178" i="2" s="1"/>
  <c r="P1178" i="2"/>
  <c r="T1178" i="2" s="1"/>
  <c r="N4623" i="2"/>
  <c r="R4623" i="2" s="1"/>
  <c r="O4623" i="2"/>
  <c r="S4623" i="2" s="1"/>
  <c r="P4623" i="2"/>
  <c r="T4623" i="2" s="1"/>
  <c r="N3577" i="2"/>
  <c r="R3577" i="2" s="1"/>
  <c r="O3577" i="2"/>
  <c r="S3577" i="2" s="1"/>
  <c r="P3577" i="2"/>
  <c r="T3577" i="2" s="1"/>
  <c r="N4485" i="2"/>
  <c r="R4485" i="2" s="1"/>
  <c r="O4485" i="2"/>
  <c r="S4485" i="2" s="1"/>
  <c r="P4485" i="2"/>
  <c r="T4485" i="2" s="1"/>
  <c r="N4875" i="2"/>
  <c r="R4875" i="2" s="1"/>
  <c r="O4875" i="2"/>
  <c r="S4875" i="2" s="1"/>
  <c r="P4875" i="2"/>
  <c r="T4875" i="2" s="1"/>
  <c r="N631" i="2"/>
  <c r="R631" i="2" s="1"/>
  <c r="O631" i="2"/>
  <c r="S631" i="2" s="1"/>
  <c r="P631" i="2"/>
  <c r="T631" i="2" s="1"/>
  <c r="N2922" i="2"/>
  <c r="R2922" i="2" s="1"/>
  <c r="O2922" i="2"/>
  <c r="S2922" i="2" s="1"/>
  <c r="P2922" i="2"/>
  <c r="T2922" i="2" s="1"/>
  <c r="N981" i="2"/>
  <c r="R981" i="2" s="1"/>
  <c r="O981" i="2"/>
  <c r="S981" i="2" s="1"/>
  <c r="P981" i="2"/>
  <c r="T981" i="2" s="1"/>
  <c r="N1543" i="2"/>
  <c r="R1543" i="2" s="1"/>
  <c r="O1543" i="2"/>
  <c r="S1543" i="2" s="1"/>
  <c r="P1543" i="2"/>
  <c r="T1543" i="2" s="1"/>
  <c r="N1741" i="2"/>
  <c r="R1741" i="2" s="1"/>
  <c r="O1741" i="2"/>
  <c r="S1741" i="2" s="1"/>
  <c r="P1741" i="2"/>
  <c r="T1741" i="2" s="1"/>
  <c r="N724" i="2"/>
  <c r="R724" i="2" s="1"/>
  <c r="O724" i="2"/>
  <c r="S724" i="2" s="1"/>
  <c r="P724" i="2"/>
  <c r="T724" i="2" s="1"/>
  <c r="N717" i="2"/>
  <c r="R717" i="2" s="1"/>
  <c r="O717" i="2"/>
  <c r="S717" i="2" s="1"/>
  <c r="P717" i="2"/>
  <c r="T717" i="2" s="1"/>
  <c r="N4736" i="2"/>
  <c r="R4736" i="2" s="1"/>
  <c r="O4736" i="2"/>
  <c r="S4736" i="2" s="1"/>
  <c r="P4736" i="2"/>
  <c r="T4736" i="2" s="1"/>
  <c r="N2584" i="2"/>
  <c r="R2584" i="2" s="1"/>
  <c r="O2584" i="2"/>
  <c r="S2584" i="2" s="1"/>
  <c r="P2584" i="2"/>
  <c r="T2584" i="2" s="1"/>
  <c r="N5889" i="2"/>
  <c r="R5889" i="2" s="1"/>
  <c r="O5889" i="2"/>
  <c r="S5889" i="2" s="1"/>
  <c r="P5889" i="2"/>
  <c r="T5889" i="2" s="1"/>
  <c r="N3226" i="2"/>
  <c r="R3226" i="2" s="1"/>
  <c r="O3226" i="2"/>
  <c r="S3226" i="2" s="1"/>
  <c r="P3226" i="2"/>
  <c r="T3226" i="2" s="1"/>
  <c r="N1874" i="2"/>
  <c r="R1874" i="2" s="1"/>
  <c r="O1874" i="2"/>
  <c r="S1874" i="2" s="1"/>
  <c r="P1874" i="2"/>
  <c r="T1874" i="2" s="1"/>
  <c r="N1602" i="2"/>
  <c r="R1602" i="2" s="1"/>
  <c r="O1602" i="2"/>
  <c r="S1602" i="2" s="1"/>
  <c r="P1602" i="2"/>
  <c r="T1602" i="2" s="1"/>
  <c r="N27" i="2"/>
  <c r="R27" i="2" s="1"/>
  <c r="O27" i="2"/>
  <c r="S27" i="2" s="1"/>
  <c r="P27" i="2"/>
  <c r="T27" i="2" s="1"/>
  <c r="N806" i="2"/>
  <c r="R806" i="2" s="1"/>
  <c r="O806" i="2"/>
  <c r="S806" i="2" s="1"/>
  <c r="P806" i="2"/>
  <c r="T806" i="2" s="1"/>
  <c r="N1000" i="2"/>
  <c r="R1000" i="2" s="1"/>
  <c r="O1000" i="2"/>
  <c r="S1000" i="2" s="1"/>
  <c r="P1000" i="2"/>
  <c r="T1000" i="2" s="1"/>
  <c r="N1162" i="2"/>
  <c r="R1162" i="2" s="1"/>
  <c r="O1162" i="2"/>
  <c r="S1162" i="2" s="1"/>
  <c r="P1162" i="2"/>
  <c r="T1162" i="2" s="1"/>
  <c r="N4552" i="2"/>
  <c r="R4552" i="2" s="1"/>
  <c r="O4552" i="2"/>
  <c r="S4552" i="2" s="1"/>
  <c r="P4552" i="2"/>
  <c r="T4552" i="2" s="1"/>
  <c r="N259" i="2"/>
  <c r="R259" i="2" s="1"/>
  <c r="O259" i="2"/>
  <c r="S259" i="2" s="1"/>
  <c r="P259" i="2"/>
  <c r="T259" i="2" s="1"/>
  <c r="N3099" i="2"/>
  <c r="R3099" i="2" s="1"/>
  <c r="O3099" i="2"/>
  <c r="S3099" i="2" s="1"/>
  <c r="P3099" i="2"/>
  <c r="T3099" i="2" s="1"/>
  <c r="N2703" i="2"/>
  <c r="R2703" i="2" s="1"/>
  <c r="O2703" i="2"/>
  <c r="S2703" i="2" s="1"/>
  <c r="P2703" i="2"/>
  <c r="T2703" i="2" s="1"/>
  <c r="N2382" i="2"/>
  <c r="R2382" i="2" s="1"/>
  <c r="O2382" i="2"/>
  <c r="S2382" i="2" s="1"/>
  <c r="P2382" i="2"/>
  <c r="T2382" i="2" s="1"/>
  <c r="N4268" i="2"/>
  <c r="R4268" i="2" s="1"/>
  <c r="O4268" i="2"/>
  <c r="S4268" i="2" s="1"/>
  <c r="P4268" i="2"/>
  <c r="T4268" i="2" s="1"/>
  <c r="N2309" i="2"/>
  <c r="R2309" i="2" s="1"/>
  <c r="O2309" i="2"/>
  <c r="S2309" i="2" s="1"/>
  <c r="P2309" i="2"/>
  <c r="T2309" i="2" s="1"/>
  <c r="N4802" i="2"/>
  <c r="R4802" i="2" s="1"/>
  <c r="O4802" i="2"/>
  <c r="S4802" i="2" s="1"/>
  <c r="P4802" i="2"/>
  <c r="T4802" i="2" s="1"/>
  <c r="N1862" i="2"/>
  <c r="R1862" i="2" s="1"/>
  <c r="O1862" i="2"/>
  <c r="S1862" i="2" s="1"/>
  <c r="P1862" i="2"/>
  <c r="T1862" i="2" s="1"/>
  <c r="N3953" i="2"/>
  <c r="R3953" i="2" s="1"/>
  <c r="O3953" i="2"/>
  <c r="S3953" i="2" s="1"/>
  <c r="P3953" i="2"/>
  <c r="T3953" i="2" s="1"/>
  <c r="N4540" i="2"/>
  <c r="R4540" i="2" s="1"/>
  <c r="O4540" i="2"/>
  <c r="S4540" i="2" s="1"/>
  <c r="P4540" i="2"/>
  <c r="T4540" i="2" s="1"/>
  <c r="N4816" i="2"/>
  <c r="R4816" i="2" s="1"/>
  <c r="O4816" i="2"/>
  <c r="S4816" i="2" s="1"/>
  <c r="P4816" i="2"/>
  <c r="T4816" i="2" s="1"/>
  <c r="N527" i="2"/>
  <c r="R527" i="2" s="1"/>
  <c r="O527" i="2"/>
  <c r="S527" i="2" s="1"/>
  <c r="P527" i="2"/>
  <c r="T527" i="2" s="1"/>
  <c r="N1662" i="2"/>
  <c r="R1662" i="2" s="1"/>
  <c r="O1662" i="2"/>
  <c r="S1662" i="2" s="1"/>
  <c r="P1662" i="2"/>
  <c r="T1662" i="2" s="1"/>
  <c r="N4412" i="2"/>
  <c r="R4412" i="2" s="1"/>
  <c r="O4412" i="2"/>
  <c r="S4412" i="2" s="1"/>
  <c r="P4412" i="2"/>
  <c r="T4412" i="2" s="1"/>
  <c r="N5200" i="2"/>
  <c r="R5200" i="2" s="1"/>
  <c r="O5200" i="2"/>
  <c r="S5200" i="2" s="1"/>
  <c r="P5200" i="2"/>
  <c r="T5200" i="2" s="1"/>
  <c r="N3743" i="2"/>
  <c r="R3743" i="2" s="1"/>
  <c r="O3743" i="2"/>
  <c r="S3743" i="2" s="1"/>
  <c r="P3743" i="2"/>
  <c r="T3743" i="2" s="1"/>
  <c r="N1392" i="2"/>
  <c r="R1392" i="2" s="1"/>
  <c r="O1392" i="2"/>
  <c r="S1392" i="2" s="1"/>
  <c r="P1392" i="2"/>
  <c r="T1392" i="2" s="1"/>
  <c r="N1364" i="2"/>
  <c r="R1364" i="2" s="1"/>
  <c r="O1364" i="2"/>
  <c r="S1364" i="2" s="1"/>
  <c r="P1364" i="2"/>
  <c r="T1364" i="2" s="1"/>
  <c r="N4207" i="2"/>
  <c r="R4207" i="2" s="1"/>
  <c r="O4207" i="2"/>
  <c r="S4207" i="2" s="1"/>
  <c r="P4207" i="2"/>
  <c r="T4207" i="2" s="1"/>
  <c r="N3714" i="2"/>
  <c r="R3714" i="2" s="1"/>
  <c r="O3714" i="2"/>
  <c r="S3714" i="2" s="1"/>
  <c r="P3714" i="2"/>
  <c r="T3714" i="2" s="1"/>
  <c r="N3269" i="2"/>
  <c r="R3269" i="2" s="1"/>
  <c r="O3269" i="2"/>
  <c r="S3269" i="2" s="1"/>
  <c r="P3269" i="2"/>
  <c r="T3269" i="2" s="1"/>
  <c r="N2832" i="2"/>
  <c r="R2832" i="2" s="1"/>
  <c r="O2832" i="2"/>
  <c r="S2832" i="2" s="1"/>
  <c r="P2832" i="2"/>
  <c r="T2832" i="2" s="1"/>
  <c r="N2942" i="2"/>
  <c r="R2942" i="2" s="1"/>
  <c r="O2942" i="2"/>
  <c r="S2942" i="2" s="1"/>
  <c r="P2942" i="2"/>
  <c r="T2942" i="2" s="1"/>
  <c r="N2343" i="2"/>
  <c r="R2343" i="2" s="1"/>
  <c r="O2343" i="2"/>
  <c r="S2343" i="2" s="1"/>
  <c r="P2343" i="2"/>
  <c r="T2343" i="2" s="1"/>
  <c r="N4478" i="2"/>
  <c r="R4478" i="2" s="1"/>
  <c r="O4478" i="2"/>
  <c r="S4478" i="2" s="1"/>
  <c r="P4478" i="2"/>
  <c r="T4478" i="2" s="1"/>
  <c r="N5341" i="2"/>
  <c r="R5341" i="2" s="1"/>
  <c r="O5341" i="2"/>
  <c r="S5341" i="2" s="1"/>
  <c r="P5341" i="2"/>
  <c r="T5341" i="2" s="1"/>
  <c r="N3937" i="2"/>
  <c r="R3937" i="2" s="1"/>
  <c r="O3937" i="2"/>
  <c r="S3937" i="2" s="1"/>
  <c r="P3937" i="2"/>
  <c r="T3937" i="2" s="1"/>
  <c r="N2497" i="2"/>
  <c r="R2497" i="2" s="1"/>
  <c r="O2497" i="2"/>
  <c r="S2497" i="2" s="1"/>
  <c r="P2497" i="2"/>
  <c r="T2497" i="2" s="1"/>
  <c r="N3260" i="2"/>
  <c r="R3260" i="2" s="1"/>
  <c r="O3260" i="2"/>
  <c r="S3260" i="2" s="1"/>
  <c r="P3260" i="2"/>
  <c r="T3260" i="2" s="1"/>
  <c r="N395" i="2"/>
  <c r="R395" i="2" s="1"/>
  <c r="O395" i="2"/>
  <c r="S395" i="2" s="1"/>
  <c r="P395" i="2"/>
  <c r="T395" i="2" s="1"/>
  <c r="N2314" i="2"/>
  <c r="R2314" i="2" s="1"/>
  <c r="O2314" i="2"/>
  <c r="S2314" i="2" s="1"/>
  <c r="P2314" i="2"/>
  <c r="T2314" i="2" s="1"/>
  <c r="N380" i="2"/>
  <c r="R380" i="2" s="1"/>
  <c r="O380" i="2"/>
  <c r="S380" i="2" s="1"/>
  <c r="P380" i="2"/>
  <c r="T380" i="2" s="1"/>
  <c r="N2428" i="2"/>
  <c r="R2428" i="2" s="1"/>
  <c r="O2428" i="2"/>
  <c r="S2428" i="2" s="1"/>
  <c r="P2428" i="2"/>
  <c r="T2428" i="2" s="1"/>
  <c r="N5532" i="2"/>
  <c r="R5532" i="2" s="1"/>
  <c r="O5532" i="2"/>
  <c r="S5532" i="2" s="1"/>
  <c r="P5532" i="2"/>
  <c r="T5532" i="2" s="1"/>
  <c r="N5180" i="2"/>
  <c r="R5180" i="2" s="1"/>
  <c r="O5180" i="2"/>
  <c r="S5180" i="2" s="1"/>
  <c r="P5180" i="2"/>
  <c r="T5180" i="2" s="1"/>
  <c r="N2917" i="2"/>
  <c r="R2917" i="2" s="1"/>
  <c r="O2917" i="2"/>
  <c r="S2917" i="2" s="1"/>
  <c r="P2917" i="2"/>
  <c r="T2917" i="2" s="1"/>
  <c r="N5119" i="2"/>
  <c r="R5119" i="2" s="1"/>
  <c r="O5119" i="2"/>
  <c r="S5119" i="2" s="1"/>
  <c r="P5119" i="2"/>
  <c r="T5119" i="2" s="1"/>
  <c r="N2541" i="2"/>
  <c r="R2541" i="2" s="1"/>
  <c r="O2541" i="2"/>
  <c r="S2541" i="2" s="1"/>
  <c r="P2541" i="2"/>
  <c r="T2541" i="2" s="1"/>
  <c r="N2405" i="2"/>
  <c r="R2405" i="2" s="1"/>
  <c r="O2405" i="2"/>
  <c r="S2405" i="2" s="1"/>
  <c r="P2405" i="2"/>
  <c r="T2405" i="2" s="1"/>
  <c r="N4224" i="2"/>
  <c r="R4224" i="2" s="1"/>
  <c r="O4224" i="2"/>
  <c r="S4224" i="2" s="1"/>
  <c r="P4224" i="2"/>
  <c r="T4224" i="2" s="1"/>
  <c r="N1458" i="2"/>
  <c r="R1458" i="2" s="1"/>
  <c r="O1458" i="2"/>
  <c r="S1458" i="2" s="1"/>
  <c r="P1458" i="2"/>
  <c r="T1458" i="2" s="1"/>
  <c r="N4003" i="2"/>
  <c r="R4003" i="2" s="1"/>
  <c r="O4003" i="2"/>
  <c r="S4003" i="2" s="1"/>
  <c r="P4003" i="2"/>
  <c r="T4003" i="2" s="1"/>
  <c r="N1489" i="2"/>
  <c r="R1489" i="2" s="1"/>
  <c r="O1489" i="2"/>
  <c r="S1489" i="2" s="1"/>
  <c r="P1489" i="2"/>
  <c r="T1489" i="2" s="1"/>
  <c r="N3824" i="2"/>
  <c r="R3824" i="2" s="1"/>
  <c r="O3824" i="2"/>
  <c r="S3824" i="2" s="1"/>
  <c r="P3824" i="2"/>
  <c r="T3824" i="2" s="1"/>
  <c r="N1705" i="2"/>
  <c r="R1705" i="2" s="1"/>
  <c r="O1705" i="2"/>
  <c r="S1705" i="2" s="1"/>
  <c r="P1705" i="2"/>
  <c r="T1705" i="2" s="1"/>
  <c r="N4976" i="2"/>
  <c r="R4976" i="2" s="1"/>
  <c r="O4976" i="2"/>
  <c r="S4976" i="2" s="1"/>
  <c r="P4976" i="2"/>
  <c r="T4976" i="2" s="1"/>
  <c r="N4927" i="2"/>
  <c r="R4927" i="2" s="1"/>
  <c r="O4927" i="2"/>
  <c r="S4927" i="2" s="1"/>
  <c r="P4927" i="2"/>
  <c r="T4927" i="2" s="1"/>
  <c r="N4007" i="2"/>
  <c r="R4007" i="2" s="1"/>
  <c r="O4007" i="2"/>
  <c r="S4007" i="2" s="1"/>
  <c r="P4007" i="2"/>
  <c r="T4007" i="2" s="1"/>
  <c r="N3881" i="2"/>
  <c r="R3881" i="2" s="1"/>
  <c r="O3881" i="2"/>
  <c r="S3881" i="2" s="1"/>
  <c r="P3881" i="2"/>
  <c r="T3881" i="2" s="1"/>
  <c r="N2701" i="2"/>
  <c r="R2701" i="2" s="1"/>
  <c r="O2701" i="2"/>
  <c r="S2701" i="2" s="1"/>
  <c r="P2701" i="2"/>
  <c r="T2701" i="2" s="1"/>
  <c r="N248" i="2"/>
  <c r="R248" i="2" s="1"/>
  <c r="O248" i="2"/>
  <c r="S248" i="2" s="1"/>
  <c r="P248" i="2"/>
  <c r="T248" i="2" s="1"/>
  <c r="N3316" i="2"/>
  <c r="R3316" i="2" s="1"/>
  <c r="O3316" i="2"/>
  <c r="S3316" i="2" s="1"/>
  <c r="P3316" i="2"/>
  <c r="T3316" i="2" s="1"/>
  <c r="N2899" i="2"/>
  <c r="R2899" i="2" s="1"/>
  <c r="O2899" i="2"/>
  <c r="S2899" i="2" s="1"/>
  <c r="P2899" i="2"/>
  <c r="T2899" i="2" s="1"/>
  <c r="N5098" i="2"/>
  <c r="R5098" i="2" s="1"/>
  <c r="O5098" i="2"/>
  <c r="S5098" i="2" s="1"/>
  <c r="P5098" i="2"/>
  <c r="T5098" i="2" s="1"/>
  <c r="N2268" i="2"/>
  <c r="R2268" i="2" s="1"/>
  <c r="O2268" i="2"/>
  <c r="S2268" i="2" s="1"/>
  <c r="P2268" i="2"/>
  <c r="T2268" i="2" s="1"/>
  <c r="N2310" i="2"/>
  <c r="R2310" i="2" s="1"/>
  <c r="O2310" i="2"/>
  <c r="S2310" i="2" s="1"/>
  <c r="P2310" i="2"/>
  <c r="T2310" i="2" s="1"/>
  <c r="N4814" i="2"/>
  <c r="R4814" i="2" s="1"/>
  <c r="O4814" i="2"/>
  <c r="S4814" i="2" s="1"/>
  <c r="P4814" i="2"/>
  <c r="T4814" i="2" s="1"/>
  <c r="N5535" i="2"/>
  <c r="R5535" i="2" s="1"/>
  <c r="O5535" i="2"/>
  <c r="S5535" i="2" s="1"/>
  <c r="P5535" i="2"/>
  <c r="T5535" i="2" s="1"/>
  <c r="N700" i="2"/>
  <c r="R700" i="2" s="1"/>
  <c r="O700" i="2"/>
  <c r="S700" i="2" s="1"/>
  <c r="P700" i="2"/>
  <c r="T700" i="2" s="1"/>
  <c r="N3258" i="2"/>
  <c r="R3258" i="2" s="1"/>
  <c r="O3258" i="2"/>
  <c r="S3258" i="2" s="1"/>
  <c r="P3258" i="2"/>
  <c r="T3258" i="2" s="1"/>
  <c r="N2943" i="2"/>
  <c r="R2943" i="2" s="1"/>
  <c r="O2943" i="2"/>
  <c r="S2943" i="2" s="1"/>
  <c r="P2943" i="2"/>
  <c r="T2943" i="2" s="1"/>
  <c r="N1101" i="2"/>
  <c r="R1101" i="2" s="1"/>
  <c r="O1101" i="2"/>
  <c r="S1101" i="2" s="1"/>
  <c r="P1101" i="2"/>
  <c r="T1101" i="2" s="1"/>
  <c r="N3032" i="2"/>
  <c r="R3032" i="2" s="1"/>
  <c r="O3032" i="2"/>
  <c r="S3032" i="2" s="1"/>
  <c r="P3032" i="2"/>
  <c r="T3032" i="2" s="1"/>
  <c r="N732" i="2"/>
  <c r="R732" i="2" s="1"/>
  <c r="O732" i="2"/>
  <c r="S732" i="2" s="1"/>
  <c r="P732" i="2"/>
  <c r="T732" i="2" s="1"/>
  <c r="N5613" i="2"/>
  <c r="R5613" i="2" s="1"/>
  <c r="O5613" i="2"/>
  <c r="S5613" i="2" s="1"/>
  <c r="P5613" i="2"/>
  <c r="T5613" i="2" s="1"/>
  <c r="N543" i="2"/>
  <c r="R543" i="2" s="1"/>
  <c r="O543" i="2"/>
  <c r="S543" i="2" s="1"/>
  <c r="P543" i="2"/>
  <c r="T543" i="2" s="1"/>
  <c r="N2993" i="2"/>
  <c r="R2993" i="2" s="1"/>
  <c r="O2993" i="2"/>
  <c r="S2993" i="2" s="1"/>
  <c r="P2993" i="2"/>
  <c r="T2993" i="2" s="1"/>
  <c r="N3626" i="2"/>
  <c r="R3626" i="2" s="1"/>
  <c r="O3626" i="2"/>
  <c r="S3626" i="2" s="1"/>
  <c r="P3626" i="2"/>
  <c r="T3626" i="2" s="1"/>
  <c r="N4605" i="2"/>
  <c r="R4605" i="2" s="1"/>
  <c r="O4605" i="2"/>
  <c r="S4605" i="2" s="1"/>
  <c r="P4605" i="2"/>
  <c r="T4605" i="2" s="1"/>
  <c r="N1510" i="2"/>
  <c r="R1510" i="2" s="1"/>
  <c r="O1510" i="2"/>
  <c r="S1510" i="2" s="1"/>
  <c r="P1510" i="2"/>
  <c r="T1510" i="2" s="1"/>
  <c r="N4343" i="2"/>
  <c r="R4343" i="2" s="1"/>
  <c r="O4343" i="2"/>
  <c r="S4343" i="2" s="1"/>
  <c r="P4343" i="2"/>
  <c r="T4343" i="2" s="1"/>
  <c r="N1323" i="2"/>
  <c r="R1323" i="2" s="1"/>
  <c r="O1323" i="2"/>
  <c r="S1323" i="2" s="1"/>
  <c r="P1323" i="2"/>
  <c r="T1323" i="2" s="1"/>
  <c r="N1307" i="2"/>
  <c r="R1307" i="2" s="1"/>
  <c r="O1307" i="2"/>
  <c r="S1307" i="2" s="1"/>
  <c r="P1307" i="2"/>
  <c r="T1307" i="2" s="1"/>
  <c r="N2134" i="2"/>
  <c r="R2134" i="2" s="1"/>
  <c r="O2134" i="2"/>
  <c r="S2134" i="2" s="1"/>
  <c r="P2134" i="2"/>
  <c r="T2134" i="2" s="1"/>
  <c r="N5110" i="2"/>
  <c r="R5110" i="2" s="1"/>
  <c r="O5110" i="2"/>
  <c r="S5110" i="2" s="1"/>
  <c r="P5110" i="2"/>
  <c r="T5110" i="2" s="1"/>
  <c r="N4316" i="2"/>
  <c r="R4316" i="2" s="1"/>
  <c r="O4316" i="2"/>
  <c r="S4316" i="2" s="1"/>
  <c r="P4316" i="2"/>
  <c r="T4316" i="2" s="1"/>
  <c r="N2373" i="2"/>
  <c r="R2373" i="2" s="1"/>
  <c r="O2373" i="2"/>
  <c r="S2373" i="2" s="1"/>
  <c r="P2373" i="2"/>
  <c r="T2373" i="2" s="1"/>
  <c r="N1885" i="2"/>
  <c r="R1885" i="2" s="1"/>
  <c r="O1885" i="2"/>
  <c r="S1885" i="2" s="1"/>
  <c r="P1885" i="2"/>
  <c r="T1885" i="2" s="1"/>
  <c r="N4165" i="2"/>
  <c r="R4165" i="2" s="1"/>
  <c r="O4165" i="2"/>
  <c r="S4165" i="2" s="1"/>
  <c r="P4165" i="2"/>
  <c r="T4165" i="2" s="1"/>
  <c r="N3619" i="2"/>
  <c r="R3619" i="2" s="1"/>
  <c r="O3619" i="2"/>
  <c r="S3619" i="2" s="1"/>
  <c r="P3619" i="2"/>
  <c r="T3619" i="2" s="1"/>
  <c r="N2458" i="2"/>
  <c r="R2458" i="2" s="1"/>
  <c r="O2458" i="2"/>
  <c r="S2458" i="2" s="1"/>
  <c r="P2458" i="2"/>
  <c r="T2458" i="2" s="1"/>
  <c r="N615" i="2"/>
  <c r="R615" i="2" s="1"/>
  <c r="O615" i="2"/>
  <c r="S615" i="2" s="1"/>
  <c r="P615" i="2"/>
  <c r="T615" i="2" s="1"/>
  <c r="N6063" i="2"/>
  <c r="R6063" i="2" s="1"/>
  <c r="O6063" i="2"/>
  <c r="S6063" i="2" s="1"/>
  <c r="P6063" i="2"/>
  <c r="T6063" i="2" s="1"/>
  <c r="N4342" i="2"/>
  <c r="R4342" i="2" s="1"/>
  <c r="O4342" i="2"/>
  <c r="S4342" i="2" s="1"/>
  <c r="P4342" i="2"/>
  <c r="T4342" i="2" s="1"/>
  <c r="N4533" i="2"/>
  <c r="R4533" i="2" s="1"/>
  <c r="O4533" i="2"/>
  <c r="S4533" i="2" s="1"/>
  <c r="P4533" i="2"/>
  <c r="T4533" i="2" s="1"/>
  <c r="N2845" i="2"/>
  <c r="R2845" i="2" s="1"/>
  <c r="O2845" i="2"/>
  <c r="S2845" i="2" s="1"/>
  <c r="P2845" i="2"/>
  <c r="T2845" i="2" s="1"/>
  <c r="N3384" i="2"/>
  <c r="R3384" i="2" s="1"/>
  <c r="O3384" i="2"/>
  <c r="S3384" i="2" s="1"/>
  <c r="P3384" i="2"/>
  <c r="T3384" i="2" s="1"/>
  <c r="N4055" i="2"/>
  <c r="R4055" i="2" s="1"/>
  <c r="O4055" i="2"/>
  <c r="S4055" i="2" s="1"/>
  <c r="P4055" i="2"/>
  <c r="T4055" i="2" s="1"/>
  <c r="N1722" i="2"/>
  <c r="R1722" i="2" s="1"/>
  <c r="O1722" i="2"/>
  <c r="S1722" i="2" s="1"/>
  <c r="P1722" i="2"/>
  <c r="T1722" i="2" s="1"/>
  <c r="N4682" i="2"/>
  <c r="R4682" i="2" s="1"/>
  <c r="O4682" i="2"/>
  <c r="S4682" i="2" s="1"/>
  <c r="P4682" i="2"/>
  <c r="T4682" i="2" s="1"/>
  <c r="N5332" i="2"/>
  <c r="R5332" i="2" s="1"/>
  <c r="O5332" i="2"/>
  <c r="S5332" i="2" s="1"/>
  <c r="P5332" i="2"/>
  <c r="T5332" i="2" s="1"/>
  <c r="N2618" i="2"/>
  <c r="R2618" i="2" s="1"/>
  <c r="O2618" i="2"/>
  <c r="S2618" i="2" s="1"/>
  <c r="P2618" i="2"/>
  <c r="T2618" i="2" s="1"/>
  <c r="N3447" i="2"/>
  <c r="R3447" i="2" s="1"/>
  <c r="O3447" i="2"/>
  <c r="S3447" i="2" s="1"/>
  <c r="P3447" i="2"/>
  <c r="T3447" i="2" s="1"/>
  <c r="N704" i="2"/>
  <c r="R704" i="2" s="1"/>
  <c r="O704" i="2"/>
  <c r="S704" i="2" s="1"/>
  <c r="P704" i="2"/>
  <c r="T704" i="2" s="1"/>
  <c r="N5958" i="2"/>
  <c r="R5958" i="2" s="1"/>
  <c r="O5958" i="2"/>
  <c r="S5958" i="2" s="1"/>
  <c r="P5958" i="2"/>
  <c r="T5958" i="2" s="1"/>
  <c r="N2741" i="2"/>
  <c r="R2741" i="2" s="1"/>
  <c r="O2741" i="2"/>
  <c r="S2741" i="2" s="1"/>
  <c r="P2741" i="2"/>
  <c r="T2741" i="2" s="1"/>
  <c r="N2652" i="2"/>
  <c r="R2652" i="2" s="1"/>
  <c r="O2652" i="2"/>
  <c r="S2652" i="2" s="1"/>
  <c r="P2652" i="2"/>
  <c r="T2652" i="2" s="1"/>
  <c r="N2790" i="2"/>
  <c r="R2790" i="2" s="1"/>
  <c r="O2790" i="2"/>
  <c r="S2790" i="2" s="1"/>
  <c r="P2790" i="2"/>
  <c r="T2790" i="2" s="1"/>
  <c r="N4379" i="2"/>
  <c r="R4379" i="2" s="1"/>
  <c r="O4379" i="2"/>
  <c r="S4379" i="2" s="1"/>
  <c r="P4379" i="2"/>
  <c r="T4379" i="2" s="1"/>
  <c r="N5062" i="2"/>
  <c r="R5062" i="2" s="1"/>
  <c r="O5062" i="2"/>
  <c r="S5062" i="2" s="1"/>
  <c r="P5062" i="2"/>
  <c r="T5062" i="2" s="1"/>
  <c r="N5507" i="2"/>
  <c r="R5507" i="2" s="1"/>
  <c r="O5507" i="2"/>
  <c r="S5507" i="2" s="1"/>
  <c r="P5507" i="2"/>
  <c r="T5507" i="2" s="1"/>
  <c r="N1976" i="2"/>
  <c r="R1976" i="2" s="1"/>
  <c r="O1976" i="2"/>
  <c r="S1976" i="2" s="1"/>
  <c r="P1976" i="2"/>
  <c r="T1976" i="2" s="1"/>
  <c r="N4722" i="2"/>
  <c r="R4722" i="2" s="1"/>
  <c r="O4722" i="2"/>
  <c r="S4722" i="2" s="1"/>
  <c r="P4722" i="2"/>
  <c r="T4722" i="2" s="1"/>
  <c r="N5752" i="2"/>
  <c r="R5752" i="2" s="1"/>
  <c r="O5752" i="2"/>
  <c r="S5752" i="2" s="1"/>
  <c r="P5752" i="2"/>
  <c r="T5752" i="2" s="1"/>
  <c r="N85" i="2"/>
  <c r="R85" i="2" s="1"/>
  <c r="O85" i="2"/>
  <c r="S85" i="2" s="1"/>
  <c r="P85" i="2"/>
  <c r="T85" i="2" s="1"/>
  <c r="N5347" i="2"/>
  <c r="R5347" i="2" s="1"/>
  <c r="O5347" i="2"/>
  <c r="S5347" i="2" s="1"/>
  <c r="P5347" i="2"/>
  <c r="T5347" i="2" s="1"/>
  <c r="N5304" i="2"/>
  <c r="R5304" i="2" s="1"/>
  <c r="O5304" i="2"/>
  <c r="S5304" i="2" s="1"/>
  <c r="P5304" i="2"/>
  <c r="T5304" i="2" s="1"/>
  <c r="N4800" i="2"/>
  <c r="R4800" i="2" s="1"/>
  <c r="O4800" i="2"/>
  <c r="S4800" i="2" s="1"/>
  <c r="P4800" i="2"/>
  <c r="T4800" i="2" s="1"/>
  <c r="N2955" i="2"/>
  <c r="R2955" i="2" s="1"/>
  <c r="O2955" i="2"/>
  <c r="S2955" i="2" s="1"/>
  <c r="P2955" i="2"/>
  <c r="T2955" i="2" s="1"/>
  <c r="N2847" i="2"/>
  <c r="R2847" i="2" s="1"/>
  <c r="O2847" i="2"/>
  <c r="S2847" i="2" s="1"/>
  <c r="P2847" i="2"/>
  <c r="T2847" i="2" s="1"/>
  <c r="N3335" i="2"/>
  <c r="R3335" i="2" s="1"/>
  <c r="O3335" i="2"/>
  <c r="S3335" i="2" s="1"/>
  <c r="P3335" i="2"/>
  <c r="T3335" i="2" s="1"/>
  <c r="N4587" i="2"/>
  <c r="R4587" i="2" s="1"/>
  <c r="O4587" i="2"/>
  <c r="S4587" i="2" s="1"/>
  <c r="P4587" i="2"/>
  <c r="T4587" i="2" s="1"/>
  <c r="N2966" i="2"/>
  <c r="R2966" i="2" s="1"/>
  <c r="O2966" i="2"/>
  <c r="S2966" i="2" s="1"/>
  <c r="P2966" i="2"/>
  <c r="T2966" i="2" s="1"/>
  <c r="N4335" i="2"/>
  <c r="R4335" i="2" s="1"/>
  <c r="O4335" i="2"/>
  <c r="S4335" i="2" s="1"/>
  <c r="P4335" i="2"/>
  <c r="T4335" i="2" s="1"/>
  <c r="N4648" i="2"/>
  <c r="R4648" i="2" s="1"/>
  <c r="O4648" i="2"/>
  <c r="S4648" i="2" s="1"/>
  <c r="P4648" i="2"/>
  <c r="T4648" i="2" s="1"/>
  <c r="N2005" i="2"/>
  <c r="R2005" i="2" s="1"/>
  <c r="O2005" i="2"/>
  <c r="S2005" i="2" s="1"/>
  <c r="P2005" i="2"/>
  <c r="T2005" i="2" s="1"/>
  <c r="N4499" i="2"/>
  <c r="R4499" i="2" s="1"/>
  <c r="O4499" i="2"/>
  <c r="S4499" i="2" s="1"/>
  <c r="P4499" i="2"/>
  <c r="T4499" i="2" s="1"/>
  <c r="N5947" i="2"/>
  <c r="R5947" i="2" s="1"/>
  <c r="O5947" i="2"/>
  <c r="S5947" i="2" s="1"/>
  <c r="P5947" i="2"/>
  <c r="T5947" i="2" s="1"/>
  <c r="N5312" i="2"/>
  <c r="R5312" i="2" s="1"/>
  <c r="O5312" i="2"/>
  <c r="S5312" i="2" s="1"/>
  <c r="P5312" i="2"/>
  <c r="T5312" i="2" s="1"/>
  <c r="N2759" i="2"/>
  <c r="R2759" i="2" s="1"/>
  <c r="O2759" i="2"/>
  <c r="S2759" i="2" s="1"/>
  <c r="P2759" i="2"/>
  <c r="T2759" i="2" s="1"/>
  <c r="N3460" i="2"/>
  <c r="R3460" i="2" s="1"/>
  <c r="O3460" i="2"/>
  <c r="S3460" i="2" s="1"/>
  <c r="P3460" i="2"/>
  <c r="T3460" i="2" s="1"/>
  <c r="N4713" i="2"/>
  <c r="R4713" i="2" s="1"/>
  <c r="O4713" i="2"/>
  <c r="S4713" i="2" s="1"/>
  <c r="P4713" i="2"/>
  <c r="T4713" i="2" s="1"/>
  <c r="N3510" i="2"/>
  <c r="R3510" i="2" s="1"/>
  <c r="O3510" i="2"/>
  <c r="S3510" i="2" s="1"/>
  <c r="P3510" i="2"/>
  <c r="T3510" i="2" s="1"/>
  <c r="N4770" i="2"/>
  <c r="R4770" i="2" s="1"/>
  <c r="O4770" i="2"/>
  <c r="S4770" i="2" s="1"/>
  <c r="P4770" i="2"/>
  <c r="T4770" i="2" s="1"/>
  <c r="N3767" i="2"/>
  <c r="R3767" i="2" s="1"/>
  <c r="O3767" i="2"/>
  <c r="S3767" i="2" s="1"/>
  <c r="P3767" i="2"/>
  <c r="T3767" i="2" s="1"/>
  <c r="N3621" i="2"/>
  <c r="R3621" i="2" s="1"/>
  <c r="O3621" i="2"/>
  <c r="S3621" i="2" s="1"/>
  <c r="P3621" i="2"/>
  <c r="T3621" i="2" s="1"/>
  <c r="N4327" i="2"/>
  <c r="R4327" i="2" s="1"/>
  <c r="O4327" i="2"/>
  <c r="S4327" i="2" s="1"/>
  <c r="P4327" i="2"/>
  <c r="T4327" i="2" s="1"/>
  <c r="N688" i="2"/>
  <c r="R688" i="2" s="1"/>
  <c r="O688" i="2"/>
  <c r="S688" i="2" s="1"/>
  <c r="P688" i="2"/>
  <c r="T688" i="2" s="1"/>
  <c r="N3348" i="2"/>
  <c r="R3348" i="2" s="1"/>
  <c r="O3348" i="2"/>
  <c r="S3348" i="2" s="1"/>
  <c r="P3348" i="2"/>
  <c r="T3348" i="2" s="1"/>
  <c r="N2484" i="2"/>
  <c r="R2484" i="2" s="1"/>
  <c r="O2484" i="2"/>
  <c r="S2484" i="2" s="1"/>
  <c r="P2484" i="2"/>
  <c r="T2484" i="2" s="1"/>
  <c r="N3276" i="2"/>
  <c r="R3276" i="2" s="1"/>
  <c r="O3276" i="2"/>
  <c r="S3276" i="2" s="1"/>
  <c r="P3276" i="2"/>
  <c r="T3276" i="2" s="1"/>
  <c r="N2648" i="2"/>
  <c r="R2648" i="2" s="1"/>
  <c r="O2648" i="2"/>
  <c r="S2648" i="2" s="1"/>
  <c r="P2648" i="2"/>
  <c r="T2648" i="2" s="1"/>
  <c r="N3008" i="2"/>
  <c r="R3008" i="2" s="1"/>
  <c r="O3008" i="2"/>
  <c r="S3008" i="2" s="1"/>
  <c r="P3008" i="2"/>
  <c r="T3008" i="2" s="1"/>
  <c r="N5720" i="2"/>
  <c r="R5720" i="2" s="1"/>
  <c r="O5720" i="2"/>
  <c r="S5720" i="2" s="1"/>
  <c r="P5720" i="2"/>
  <c r="T5720" i="2" s="1"/>
  <c r="N2933" i="2"/>
  <c r="R2933" i="2" s="1"/>
  <c r="O2933" i="2"/>
  <c r="S2933" i="2" s="1"/>
  <c r="P2933" i="2"/>
  <c r="T2933" i="2" s="1"/>
  <c r="N1330" i="2"/>
  <c r="R1330" i="2" s="1"/>
  <c r="O1330" i="2"/>
  <c r="S1330" i="2" s="1"/>
  <c r="P1330" i="2"/>
  <c r="T1330" i="2" s="1"/>
  <c r="N575" i="2"/>
  <c r="R575" i="2" s="1"/>
  <c r="O575" i="2"/>
  <c r="S575" i="2" s="1"/>
  <c r="P575" i="2"/>
  <c r="T575" i="2" s="1"/>
  <c r="N2742" i="2"/>
  <c r="R2742" i="2" s="1"/>
  <c r="O2742" i="2"/>
  <c r="S2742" i="2" s="1"/>
  <c r="P2742" i="2"/>
  <c r="T2742" i="2" s="1"/>
  <c r="N3598" i="2"/>
  <c r="R3598" i="2" s="1"/>
  <c r="O3598" i="2"/>
  <c r="S3598" i="2" s="1"/>
  <c r="P3598" i="2"/>
  <c r="T3598" i="2" s="1"/>
  <c r="N2543" i="2"/>
  <c r="R2543" i="2" s="1"/>
  <c r="O2543" i="2"/>
  <c r="S2543" i="2" s="1"/>
  <c r="P2543" i="2"/>
  <c r="T2543" i="2" s="1"/>
  <c r="N1258" i="2"/>
  <c r="R1258" i="2" s="1"/>
  <c r="O1258" i="2"/>
  <c r="S1258" i="2" s="1"/>
  <c r="P1258" i="2"/>
  <c r="T1258" i="2" s="1"/>
  <c r="N3144" i="2"/>
  <c r="R3144" i="2" s="1"/>
  <c r="O3144" i="2"/>
  <c r="S3144" i="2" s="1"/>
  <c r="P3144" i="2"/>
  <c r="T3144" i="2" s="1"/>
  <c r="N4744" i="2"/>
  <c r="R4744" i="2" s="1"/>
  <c r="O4744" i="2"/>
  <c r="S4744" i="2" s="1"/>
  <c r="P4744" i="2"/>
  <c r="T4744" i="2" s="1"/>
  <c r="N4524" i="2"/>
  <c r="R4524" i="2" s="1"/>
  <c r="O4524" i="2"/>
  <c r="S4524" i="2" s="1"/>
  <c r="P4524" i="2"/>
  <c r="T4524" i="2" s="1"/>
  <c r="N1632" i="2"/>
  <c r="R1632" i="2" s="1"/>
  <c r="O1632" i="2"/>
  <c r="S1632" i="2" s="1"/>
  <c r="P1632" i="2"/>
  <c r="T1632" i="2" s="1"/>
  <c r="N3867" i="2"/>
  <c r="R3867" i="2" s="1"/>
  <c r="O3867" i="2"/>
  <c r="S3867" i="2" s="1"/>
  <c r="P3867" i="2"/>
  <c r="T3867" i="2" s="1"/>
  <c r="N2906" i="2"/>
  <c r="R2906" i="2" s="1"/>
  <c r="O2906" i="2"/>
  <c r="S2906" i="2" s="1"/>
  <c r="P2906" i="2"/>
  <c r="T2906" i="2" s="1"/>
  <c r="N4703" i="2"/>
  <c r="R4703" i="2" s="1"/>
  <c r="O4703" i="2"/>
  <c r="S4703" i="2" s="1"/>
  <c r="P4703" i="2"/>
  <c r="T4703" i="2" s="1"/>
  <c r="N4517" i="2"/>
  <c r="R4517" i="2" s="1"/>
  <c r="O4517" i="2"/>
  <c r="S4517" i="2" s="1"/>
  <c r="P4517" i="2"/>
  <c r="T4517" i="2" s="1"/>
  <c r="N2828" i="2"/>
  <c r="R2828" i="2" s="1"/>
  <c r="O2828" i="2"/>
  <c r="S2828" i="2" s="1"/>
  <c r="P2828" i="2"/>
  <c r="T2828" i="2" s="1"/>
  <c r="N2367" i="2"/>
  <c r="R2367" i="2" s="1"/>
  <c r="O2367" i="2"/>
  <c r="S2367" i="2" s="1"/>
  <c r="P2367" i="2"/>
  <c r="T2367" i="2" s="1"/>
  <c r="N5539" i="2"/>
  <c r="R5539" i="2" s="1"/>
  <c r="O5539" i="2"/>
  <c r="S5539" i="2" s="1"/>
  <c r="P5539" i="2"/>
  <c r="T5539" i="2" s="1"/>
  <c r="N1563" i="2"/>
  <c r="R1563" i="2" s="1"/>
  <c r="O1563" i="2"/>
  <c r="S1563" i="2" s="1"/>
  <c r="P1563" i="2"/>
  <c r="T1563" i="2" s="1"/>
  <c r="N4954" i="2"/>
  <c r="R4954" i="2" s="1"/>
  <c r="O4954" i="2"/>
  <c r="S4954" i="2" s="1"/>
  <c r="P4954" i="2"/>
  <c r="T4954" i="2" s="1"/>
  <c r="N1246" i="2"/>
  <c r="R1246" i="2" s="1"/>
  <c r="O1246" i="2"/>
  <c r="S1246" i="2" s="1"/>
  <c r="P1246" i="2"/>
  <c r="T1246" i="2" s="1"/>
  <c r="N2160" i="2"/>
  <c r="R2160" i="2" s="1"/>
  <c r="O2160" i="2"/>
  <c r="S2160" i="2" s="1"/>
  <c r="P2160" i="2"/>
  <c r="T2160" i="2" s="1"/>
  <c r="N3346" i="2"/>
  <c r="R3346" i="2" s="1"/>
  <c r="O3346" i="2"/>
  <c r="S3346" i="2" s="1"/>
  <c r="P3346" i="2"/>
  <c r="T3346" i="2" s="1"/>
  <c r="N3653" i="2"/>
  <c r="R3653" i="2" s="1"/>
  <c r="O3653" i="2"/>
  <c r="S3653" i="2" s="1"/>
  <c r="P3653" i="2"/>
  <c r="T3653" i="2" s="1"/>
  <c r="N2199" i="2"/>
  <c r="R2199" i="2" s="1"/>
  <c r="O2199" i="2"/>
  <c r="S2199" i="2" s="1"/>
  <c r="P2199" i="2"/>
  <c r="T2199" i="2" s="1"/>
  <c r="N445" i="2"/>
  <c r="R445" i="2" s="1"/>
  <c r="O445" i="2"/>
  <c r="S445" i="2" s="1"/>
  <c r="P445" i="2"/>
  <c r="T445" i="2" s="1"/>
  <c r="N3382" i="2"/>
  <c r="R3382" i="2" s="1"/>
  <c r="O3382" i="2"/>
  <c r="S3382" i="2" s="1"/>
  <c r="P3382" i="2"/>
  <c r="T3382" i="2" s="1"/>
  <c r="N3614" i="2"/>
  <c r="R3614" i="2" s="1"/>
  <c r="O3614" i="2"/>
  <c r="S3614" i="2" s="1"/>
  <c r="P3614" i="2"/>
  <c r="T3614" i="2" s="1"/>
  <c r="N6062" i="2"/>
  <c r="R6062" i="2" s="1"/>
  <c r="O6062" i="2"/>
  <c r="S6062" i="2" s="1"/>
  <c r="P6062" i="2"/>
  <c r="T6062" i="2" s="1"/>
  <c r="N1235" i="2"/>
  <c r="R1235" i="2" s="1"/>
  <c r="O1235" i="2"/>
  <c r="S1235" i="2" s="1"/>
  <c r="P1235" i="2"/>
  <c r="T1235" i="2" s="1"/>
  <c r="N4158" i="2"/>
  <c r="R4158" i="2" s="1"/>
  <c r="O4158" i="2"/>
  <c r="S4158" i="2" s="1"/>
  <c r="P4158" i="2"/>
  <c r="T4158" i="2" s="1"/>
  <c r="N4292" i="2"/>
  <c r="R4292" i="2" s="1"/>
  <c r="O4292" i="2"/>
  <c r="S4292" i="2" s="1"/>
  <c r="P4292" i="2"/>
  <c r="T4292" i="2" s="1"/>
  <c r="N2710" i="2"/>
  <c r="R2710" i="2" s="1"/>
  <c r="O2710" i="2"/>
  <c r="S2710" i="2" s="1"/>
  <c r="P2710" i="2"/>
  <c r="T2710" i="2" s="1"/>
  <c r="N3965" i="2"/>
  <c r="R3965" i="2" s="1"/>
  <c r="O3965" i="2"/>
  <c r="S3965" i="2" s="1"/>
  <c r="P3965" i="2"/>
  <c r="T3965" i="2" s="1"/>
  <c r="N3374" i="2"/>
  <c r="R3374" i="2" s="1"/>
  <c r="O3374" i="2"/>
  <c r="S3374" i="2" s="1"/>
  <c r="P3374" i="2"/>
  <c r="T3374" i="2" s="1"/>
  <c r="N3194" i="2"/>
  <c r="R3194" i="2" s="1"/>
  <c r="O3194" i="2"/>
  <c r="S3194" i="2" s="1"/>
  <c r="P3194" i="2"/>
  <c r="T3194" i="2" s="1"/>
  <c r="N538" i="2"/>
  <c r="R538" i="2" s="1"/>
  <c r="O538" i="2"/>
  <c r="S538" i="2" s="1"/>
  <c r="P538" i="2"/>
  <c r="T538" i="2" s="1"/>
  <c r="N5016" i="2"/>
  <c r="R5016" i="2" s="1"/>
  <c r="O5016" i="2"/>
  <c r="S5016" i="2" s="1"/>
  <c r="P5016" i="2"/>
  <c r="T5016" i="2" s="1"/>
  <c r="N2740" i="2"/>
  <c r="R2740" i="2" s="1"/>
  <c r="O2740" i="2"/>
  <c r="S2740" i="2" s="1"/>
  <c r="P2740" i="2"/>
  <c r="T2740" i="2" s="1"/>
  <c r="N4889" i="2"/>
  <c r="R4889" i="2" s="1"/>
  <c r="O4889" i="2"/>
  <c r="S4889" i="2" s="1"/>
  <c r="P4889" i="2"/>
  <c r="T4889" i="2" s="1"/>
  <c r="N1093" i="2"/>
  <c r="R1093" i="2" s="1"/>
  <c r="O1093" i="2"/>
  <c r="S1093" i="2" s="1"/>
  <c r="P1093" i="2"/>
  <c r="T1093" i="2" s="1"/>
  <c r="N5439" i="2"/>
  <c r="R5439" i="2" s="1"/>
  <c r="O5439" i="2"/>
  <c r="S5439" i="2" s="1"/>
  <c r="P5439" i="2"/>
  <c r="T5439" i="2" s="1"/>
  <c r="N3872" i="2"/>
  <c r="R3872" i="2" s="1"/>
  <c r="O3872" i="2"/>
  <c r="S3872" i="2" s="1"/>
  <c r="P3872" i="2"/>
  <c r="T3872" i="2" s="1"/>
  <c r="N1629" i="2"/>
  <c r="R1629" i="2" s="1"/>
  <c r="O1629" i="2"/>
  <c r="S1629" i="2" s="1"/>
  <c r="P1629" i="2"/>
  <c r="T1629" i="2" s="1"/>
  <c r="N4425" i="2"/>
  <c r="R4425" i="2" s="1"/>
  <c r="O4425" i="2"/>
  <c r="S4425" i="2" s="1"/>
  <c r="P4425" i="2"/>
  <c r="T4425" i="2" s="1"/>
  <c r="N2781" i="2"/>
  <c r="R2781" i="2" s="1"/>
  <c r="O2781" i="2"/>
  <c r="S2781" i="2" s="1"/>
  <c r="P2781" i="2"/>
  <c r="T2781" i="2" s="1"/>
  <c r="N4288" i="2"/>
  <c r="R4288" i="2" s="1"/>
  <c r="O4288" i="2"/>
  <c r="S4288" i="2" s="1"/>
  <c r="P4288" i="2"/>
  <c r="T4288" i="2" s="1"/>
  <c r="N3424" i="2"/>
  <c r="R3424" i="2" s="1"/>
  <c r="O3424" i="2"/>
  <c r="S3424" i="2" s="1"/>
  <c r="P3424" i="2"/>
  <c r="T3424" i="2" s="1"/>
  <c r="N2547" i="2"/>
  <c r="R2547" i="2" s="1"/>
  <c r="O2547" i="2"/>
  <c r="S2547" i="2" s="1"/>
  <c r="P2547" i="2"/>
  <c r="T2547" i="2" s="1"/>
  <c r="N3123" i="2"/>
  <c r="R3123" i="2" s="1"/>
  <c r="O3123" i="2"/>
  <c r="S3123" i="2" s="1"/>
  <c r="P3123" i="2"/>
  <c r="T3123" i="2" s="1"/>
  <c r="N3366" i="2"/>
  <c r="R3366" i="2" s="1"/>
  <c r="O3366" i="2"/>
  <c r="S3366" i="2" s="1"/>
  <c r="P3366" i="2"/>
  <c r="T3366" i="2" s="1"/>
  <c r="N494" i="2"/>
  <c r="R494" i="2" s="1"/>
  <c r="O494" i="2"/>
  <c r="S494" i="2" s="1"/>
  <c r="P494" i="2"/>
  <c r="T494" i="2" s="1"/>
  <c r="N5321" i="2"/>
  <c r="R5321" i="2" s="1"/>
  <c r="O5321" i="2"/>
  <c r="S5321" i="2" s="1"/>
  <c r="P5321" i="2"/>
  <c r="T5321" i="2" s="1"/>
  <c r="N3098" i="2"/>
  <c r="R3098" i="2" s="1"/>
  <c r="O3098" i="2"/>
  <c r="S3098" i="2" s="1"/>
  <c r="P3098" i="2"/>
  <c r="T3098" i="2" s="1"/>
  <c r="N2096" i="2"/>
  <c r="R2096" i="2" s="1"/>
  <c r="O2096" i="2"/>
  <c r="S2096" i="2" s="1"/>
  <c r="P2096" i="2"/>
  <c r="T2096" i="2" s="1"/>
  <c r="N4654" i="2"/>
  <c r="R4654" i="2" s="1"/>
  <c r="O4654" i="2"/>
  <c r="S4654" i="2" s="1"/>
  <c r="P4654" i="2"/>
  <c r="T4654" i="2" s="1"/>
  <c r="N2366" i="2"/>
  <c r="R2366" i="2" s="1"/>
  <c r="O2366" i="2"/>
  <c r="S2366" i="2" s="1"/>
  <c r="P2366" i="2"/>
  <c r="T2366" i="2" s="1"/>
  <c r="N1482" i="2"/>
  <c r="R1482" i="2" s="1"/>
  <c r="O1482" i="2"/>
  <c r="S1482" i="2" s="1"/>
  <c r="P1482" i="2"/>
  <c r="T1482" i="2" s="1"/>
  <c r="N1004" i="2"/>
  <c r="R1004" i="2" s="1"/>
  <c r="O1004" i="2"/>
  <c r="S1004" i="2" s="1"/>
  <c r="P1004" i="2"/>
  <c r="T1004" i="2" s="1"/>
  <c r="N468" i="2"/>
  <c r="R468" i="2" s="1"/>
  <c r="O468" i="2"/>
  <c r="S468" i="2" s="1"/>
  <c r="P468" i="2"/>
  <c r="T468" i="2" s="1"/>
  <c r="N695" i="2"/>
  <c r="R695" i="2" s="1"/>
  <c r="O695" i="2"/>
  <c r="S695" i="2" s="1"/>
  <c r="P695" i="2"/>
  <c r="T695" i="2" s="1"/>
  <c r="N4978" i="2"/>
  <c r="R4978" i="2" s="1"/>
  <c r="O4978" i="2"/>
  <c r="S4978" i="2" s="1"/>
  <c r="P4978" i="2"/>
  <c r="T4978" i="2" s="1"/>
  <c r="N1805" i="2"/>
  <c r="R1805" i="2" s="1"/>
  <c r="O1805" i="2"/>
  <c r="S1805" i="2" s="1"/>
  <c r="P1805" i="2"/>
  <c r="T1805" i="2" s="1"/>
  <c r="N3397" i="2"/>
  <c r="R3397" i="2" s="1"/>
  <c r="O3397" i="2"/>
  <c r="S3397" i="2" s="1"/>
  <c r="P3397" i="2"/>
  <c r="T3397" i="2" s="1"/>
  <c r="N947" i="2"/>
  <c r="R947" i="2" s="1"/>
  <c r="O947" i="2"/>
  <c r="S947" i="2" s="1"/>
  <c r="P947" i="2"/>
  <c r="T947" i="2" s="1"/>
  <c r="N1107" i="2"/>
  <c r="R1107" i="2" s="1"/>
  <c r="O1107" i="2"/>
  <c r="S1107" i="2" s="1"/>
  <c r="P1107" i="2"/>
  <c r="T1107" i="2" s="1"/>
  <c r="N749" i="2"/>
  <c r="R749" i="2" s="1"/>
  <c r="O749" i="2"/>
  <c r="S749" i="2" s="1"/>
  <c r="P749" i="2"/>
  <c r="T749" i="2" s="1"/>
  <c r="N3643" i="2"/>
  <c r="R3643" i="2" s="1"/>
  <c r="O3643" i="2"/>
  <c r="S3643" i="2" s="1"/>
  <c r="P3643" i="2"/>
  <c r="T3643" i="2" s="1"/>
  <c r="N1871" i="2"/>
  <c r="R1871" i="2" s="1"/>
  <c r="O1871" i="2"/>
  <c r="S1871" i="2" s="1"/>
  <c r="P1871" i="2"/>
  <c r="T1871" i="2" s="1"/>
  <c r="N2931" i="2"/>
  <c r="R2931" i="2" s="1"/>
  <c r="O2931" i="2"/>
  <c r="S2931" i="2" s="1"/>
  <c r="P2931" i="2"/>
  <c r="T2931" i="2" s="1"/>
  <c r="N2510" i="2"/>
  <c r="R2510" i="2" s="1"/>
  <c r="O2510" i="2"/>
  <c r="S2510" i="2" s="1"/>
  <c r="P2510" i="2"/>
  <c r="T2510" i="2" s="1"/>
  <c r="N1910" i="2"/>
  <c r="R1910" i="2" s="1"/>
  <c r="O1910" i="2"/>
  <c r="S1910" i="2" s="1"/>
  <c r="P1910" i="2"/>
  <c r="T1910" i="2" s="1"/>
  <c r="N1904" i="2"/>
  <c r="R1904" i="2" s="1"/>
  <c r="O1904" i="2"/>
  <c r="S1904" i="2" s="1"/>
  <c r="P1904" i="2"/>
  <c r="T1904" i="2" s="1"/>
  <c r="N4109" i="2"/>
  <c r="R4109" i="2" s="1"/>
  <c r="O4109" i="2"/>
  <c r="S4109" i="2" s="1"/>
  <c r="P4109" i="2"/>
  <c r="T4109" i="2" s="1"/>
  <c r="N4820" i="2"/>
  <c r="R4820" i="2" s="1"/>
  <c r="O4820" i="2"/>
  <c r="S4820" i="2" s="1"/>
  <c r="P4820" i="2"/>
  <c r="T4820" i="2" s="1"/>
  <c r="N133" i="2"/>
  <c r="R133" i="2" s="1"/>
  <c r="O133" i="2"/>
  <c r="S133" i="2" s="1"/>
  <c r="P133" i="2"/>
  <c r="T133" i="2" s="1"/>
  <c r="N602" i="2"/>
  <c r="R602" i="2" s="1"/>
  <c r="O602" i="2"/>
  <c r="S602" i="2" s="1"/>
  <c r="P602" i="2"/>
  <c r="T602" i="2" s="1"/>
  <c r="N5205" i="2"/>
  <c r="R5205" i="2" s="1"/>
  <c r="O5205" i="2"/>
  <c r="S5205" i="2" s="1"/>
  <c r="P5205" i="2"/>
  <c r="T5205" i="2" s="1"/>
  <c r="N3421" i="2"/>
  <c r="R3421" i="2" s="1"/>
  <c r="O3421" i="2"/>
  <c r="S3421" i="2" s="1"/>
  <c r="P3421" i="2"/>
  <c r="T3421" i="2" s="1"/>
  <c r="N5673" i="2"/>
  <c r="R5673" i="2" s="1"/>
  <c r="O5673" i="2"/>
  <c r="S5673" i="2" s="1"/>
  <c r="P5673" i="2"/>
  <c r="T5673" i="2" s="1"/>
  <c r="N3568" i="2"/>
  <c r="R3568" i="2" s="1"/>
  <c r="O3568" i="2"/>
  <c r="S3568" i="2" s="1"/>
  <c r="P3568" i="2"/>
  <c r="T3568" i="2" s="1"/>
  <c r="N2422" i="2"/>
  <c r="R2422" i="2" s="1"/>
  <c r="O2422" i="2"/>
  <c r="S2422" i="2" s="1"/>
  <c r="P2422" i="2"/>
  <c r="T2422" i="2" s="1"/>
  <c r="N738" i="2"/>
  <c r="R738" i="2" s="1"/>
  <c r="O738" i="2"/>
  <c r="S738" i="2" s="1"/>
  <c r="P738" i="2"/>
  <c r="T738" i="2" s="1"/>
  <c r="N3604" i="2"/>
  <c r="R3604" i="2" s="1"/>
  <c r="O3604" i="2"/>
  <c r="S3604" i="2" s="1"/>
  <c r="P3604" i="2"/>
  <c r="T3604" i="2" s="1"/>
  <c r="N4701" i="2"/>
  <c r="R4701" i="2" s="1"/>
  <c r="O4701" i="2"/>
  <c r="S4701" i="2" s="1"/>
  <c r="P4701" i="2"/>
  <c r="T4701" i="2" s="1"/>
  <c r="N1574" i="2"/>
  <c r="R1574" i="2" s="1"/>
  <c r="O1574" i="2"/>
  <c r="S1574" i="2" s="1"/>
  <c r="P1574" i="2"/>
  <c r="T1574" i="2" s="1"/>
  <c r="N4407" i="2"/>
  <c r="R4407" i="2" s="1"/>
  <c r="O4407" i="2"/>
  <c r="S4407" i="2" s="1"/>
  <c r="P4407" i="2"/>
  <c r="T4407" i="2" s="1"/>
  <c r="N4054" i="2"/>
  <c r="R4054" i="2" s="1"/>
  <c r="O4054" i="2"/>
  <c r="S4054" i="2" s="1"/>
  <c r="P4054" i="2"/>
  <c r="T4054" i="2" s="1"/>
  <c r="N4997" i="2"/>
  <c r="R4997" i="2" s="1"/>
  <c r="O4997" i="2"/>
  <c r="S4997" i="2" s="1"/>
  <c r="P4997" i="2"/>
  <c r="T4997" i="2" s="1"/>
  <c r="N910" i="2"/>
  <c r="R910" i="2" s="1"/>
  <c r="O910" i="2"/>
  <c r="S910" i="2" s="1"/>
  <c r="P910" i="2"/>
  <c r="T910" i="2" s="1"/>
  <c r="N6123" i="2"/>
  <c r="R6123" i="2" s="1"/>
  <c r="O6123" i="2"/>
  <c r="S6123" i="2" s="1"/>
  <c r="P6123" i="2"/>
  <c r="T6123" i="2" s="1"/>
  <c r="N1698" i="2"/>
  <c r="R1698" i="2" s="1"/>
  <c r="O1698" i="2"/>
  <c r="S1698" i="2" s="1"/>
  <c r="P1698" i="2"/>
  <c r="T1698" i="2" s="1"/>
  <c r="N900" i="2"/>
  <c r="R900" i="2" s="1"/>
  <c r="O900" i="2"/>
  <c r="S900" i="2" s="1"/>
  <c r="P900" i="2"/>
  <c r="T900" i="2" s="1"/>
  <c r="N4849" i="2"/>
  <c r="R4849" i="2" s="1"/>
  <c r="O4849" i="2"/>
  <c r="S4849" i="2" s="1"/>
  <c r="P4849" i="2"/>
  <c r="T4849" i="2" s="1"/>
  <c r="N4214" i="2"/>
  <c r="R4214" i="2" s="1"/>
  <c r="O4214" i="2"/>
  <c r="S4214" i="2" s="1"/>
  <c r="P4214" i="2"/>
  <c r="T4214" i="2" s="1"/>
  <c r="N5577" i="2"/>
  <c r="R5577" i="2" s="1"/>
  <c r="O5577" i="2"/>
  <c r="S5577" i="2" s="1"/>
  <c r="P5577" i="2"/>
  <c r="T5577" i="2" s="1"/>
  <c r="N4264" i="2"/>
  <c r="R4264" i="2" s="1"/>
  <c r="O4264" i="2"/>
  <c r="S4264" i="2" s="1"/>
  <c r="P4264" i="2"/>
  <c r="T4264" i="2" s="1"/>
  <c r="N3788" i="2"/>
  <c r="R3788" i="2" s="1"/>
  <c r="O3788" i="2"/>
  <c r="S3788" i="2" s="1"/>
  <c r="P3788" i="2"/>
  <c r="T3788" i="2" s="1"/>
  <c r="N4281" i="2"/>
  <c r="R4281" i="2" s="1"/>
  <c r="O4281" i="2"/>
  <c r="S4281" i="2" s="1"/>
  <c r="P4281" i="2"/>
  <c r="T4281" i="2" s="1"/>
  <c r="N476" i="2"/>
  <c r="R476" i="2" s="1"/>
  <c r="O476" i="2"/>
  <c r="S476" i="2" s="1"/>
  <c r="P476" i="2"/>
  <c r="T476" i="2" s="1"/>
  <c r="N3696" i="2"/>
  <c r="R3696" i="2" s="1"/>
  <c r="O3696" i="2"/>
  <c r="S3696" i="2" s="1"/>
  <c r="P3696" i="2"/>
  <c r="T3696" i="2" s="1"/>
  <c r="N3236" i="2"/>
  <c r="R3236" i="2" s="1"/>
  <c r="O3236" i="2"/>
  <c r="S3236" i="2" s="1"/>
  <c r="P3236" i="2"/>
  <c r="T3236" i="2" s="1"/>
  <c r="N4735" i="2"/>
  <c r="R4735" i="2" s="1"/>
  <c r="O4735" i="2"/>
  <c r="S4735" i="2" s="1"/>
  <c r="P4735" i="2"/>
  <c r="T4735" i="2" s="1"/>
  <c r="N3964" i="2"/>
  <c r="R3964" i="2" s="1"/>
  <c r="O3964" i="2"/>
  <c r="S3964" i="2" s="1"/>
  <c r="P3964" i="2"/>
  <c r="T3964" i="2" s="1"/>
  <c r="N2787" i="2"/>
  <c r="R2787" i="2" s="1"/>
  <c r="O2787" i="2"/>
  <c r="S2787" i="2" s="1"/>
  <c r="P2787" i="2"/>
  <c r="T2787" i="2" s="1"/>
  <c r="N915" i="2"/>
  <c r="R915" i="2" s="1"/>
  <c r="O915" i="2"/>
  <c r="S915" i="2" s="1"/>
  <c r="P915" i="2"/>
  <c r="T915" i="2" s="1"/>
  <c r="N2538" i="2"/>
  <c r="R2538" i="2" s="1"/>
  <c r="O2538" i="2"/>
  <c r="S2538" i="2" s="1"/>
  <c r="P2538" i="2"/>
  <c r="T2538" i="2" s="1"/>
  <c r="N4764" i="2"/>
  <c r="R4764" i="2" s="1"/>
  <c r="O4764" i="2"/>
  <c r="S4764" i="2" s="1"/>
  <c r="P4764" i="2"/>
  <c r="T4764" i="2" s="1"/>
  <c r="N3453" i="2"/>
  <c r="R3453" i="2" s="1"/>
  <c r="O3453" i="2"/>
  <c r="S3453" i="2" s="1"/>
  <c r="P3453" i="2"/>
  <c r="T3453" i="2" s="1"/>
  <c r="N5598" i="2"/>
  <c r="R5598" i="2" s="1"/>
  <c r="O5598" i="2"/>
  <c r="S5598" i="2" s="1"/>
  <c r="P5598" i="2"/>
  <c r="T5598" i="2" s="1"/>
  <c r="N3093" i="2"/>
  <c r="R3093" i="2" s="1"/>
  <c r="O3093" i="2"/>
  <c r="S3093" i="2" s="1"/>
  <c r="P3093" i="2"/>
  <c r="T3093" i="2" s="1"/>
  <c r="N3440" i="2"/>
  <c r="R3440" i="2" s="1"/>
  <c r="O3440" i="2"/>
  <c r="S3440" i="2" s="1"/>
  <c r="P3440" i="2"/>
  <c r="T3440" i="2" s="1"/>
  <c r="N4665" i="2"/>
  <c r="R4665" i="2" s="1"/>
  <c r="O4665" i="2"/>
  <c r="S4665" i="2" s="1"/>
  <c r="P4665" i="2"/>
  <c r="T4665" i="2" s="1"/>
  <c r="N4828" i="2"/>
  <c r="R4828" i="2" s="1"/>
  <c r="O4828" i="2"/>
  <c r="S4828" i="2" s="1"/>
  <c r="P4828" i="2"/>
  <c r="T4828" i="2" s="1"/>
  <c r="N5704" i="2"/>
  <c r="R5704" i="2" s="1"/>
  <c r="O5704" i="2"/>
  <c r="S5704" i="2" s="1"/>
  <c r="P5704" i="2"/>
  <c r="T5704" i="2" s="1"/>
  <c r="N3078" i="2"/>
  <c r="R3078" i="2" s="1"/>
  <c r="O3078" i="2"/>
  <c r="S3078" i="2" s="1"/>
  <c r="P3078" i="2"/>
  <c r="T3078" i="2" s="1"/>
  <c r="N3988" i="2"/>
  <c r="R3988" i="2" s="1"/>
  <c r="O3988" i="2"/>
  <c r="S3988" i="2" s="1"/>
  <c r="P3988" i="2"/>
  <c r="T3988" i="2" s="1"/>
  <c r="N3437" i="2"/>
  <c r="R3437" i="2" s="1"/>
  <c r="O3437" i="2"/>
  <c r="S3437" i="2" s="1"/>
  <c r="P3437" i="2"/>
  <c r="T3437" i="2" s="1"/>
  <c r="N1285" i="2"/>
  <c r="R1285" i="2" s="1"/>
  <c r="O1285" i="2"/>
  <c r="S1285" i="2" s="1"/>
  <c r="P1285" i="2"/>
  <c r="T1285" i="2" s="1"/>
  <c r="N1583" i="2"/>
  <c r="R1583" i="2" s="1"/>
  <c r="O1583" i="2"/>
  <c r="S1583" i="2" s="1"/>
  <c r="P1583" i="2"/>
  <c r="T1583" i="2" s="1"/>
  <c r="N1317" i="2"/>
  <c r="R1317" i="2" s="1"/>
  <c r="O1317" i="2"/>
  <c r="S1317" i="2" s="1"/>
  <c r="P1317" i="2"/>
  <c r="T1317" i="2" s="1"/>
  <c r="N5818" i="2"/>
  <c r="R5818" i="2" s="1"/>
  <c r="O5818" i="2"/>
  <c r="S5818" i="2" s="1"/>
  <c r="P5818" i="2"/>
  <c r="T5818" i="2" s="1"/>
  <c r="N3835" i="2"/>
  <c r="R3835" i="2" s="1"/>
  <c r="O3835" i="2"/>
  <c r="S3835" i="2" s="1"/>
  <c r="P3835" i="2"/>
  <c r="T3835" i="2" s="1"/>
  <c r="N2427" i="2"/>
  <c r="R2427" i="2" s="1"/>
  <c r="O2427" i="2"/>
  <c r="S2427" i="2" s="1"/>
  <c r="P2427" i="2"/>
  <c r="T2427" i="2" s="1"/>
  <c r="N2916" i="2"/>
  <c r="R2916" i="2" s="1"/>
  <c r="O2916" i="2"/>
  <c r="S2916" i="2" s="1"/>
  <c r="P2916" i="2"/>
  <c r="T2916" i="2" s="1"/>
  <c r="N2081" i="2"/>
  <c r="R2081" i="2" s="1"/>
  <c r="O2081" i="2"/>
  <c r="S2081" i="2" s="1"/>
  <c r="P2081" i="2"/>
  <c r="T2081" i="2" s="1"/>
  <c r="N1356" i="2"/>
  <c r="R1356" i="2" s="1"/>
  <c r="O1356" i="2"/>
  <c r="S1356" i="2" s="1"/>
  <c r="P1356" i="2"/>
  <c r="T1356" i="2" s="1"/>
  <c r="N5133" i="2"/>
  <c r="R5133" i="2" s="1"/>
  <c r="O5133" i="2"/>
  <c r="S5133" i="2" s="1"/>
  <c r="P5133" i="2"/>
  <c r="T5133" i="2" s="1"/>
  <c r="N3558" i="2"/>
  <c r="R3558" i="2" s="1"/>
  <c r="O3558" i="2"/>
  <c r="S3558" i="2" s="1"/>
  <c r="P3558" i="2"/>
  <c r="T3558" i="2" s="1"/>
  <c r="N4787" i="2"/>
  <c r="R4787" i="2" s="1"/>
  <c r="O4787" i="2"/>
  <c r="S4787" i="2" s="1"/>
  <c r="P4787" i="2"/>
  <c r="T4787" i="2" s="1"/>
  <c r="N2595" i="2"/>
  <c r="R2595" i="2" s="1"/>
  <c r="O2595" i="2"/>
  <c r="S2595" i="2" s="1"/>
  <c r="P2595" i="2"/>
  <c r="T2595" i="2" s="1"/>
  <c r="N1155" i="2"/>
  <c r="R1155" i="2" s="1"/>
  <c r="O1155" i="2"/>
  <c r="S1155" i="2" s="1"/>
  <c r="P1155" i="2"/>
  <c r="T1155" i="2" s="1"/>
  <c r="N280" i="2"/>
  <c r="R280" i="2" s="1"/>
  <c r="O280" i="2"/>
  <c r="S280" i="2" s="1"/>
  <c r="P280" i="2"/>
  <c r="T280" i="2" s="1"/>
  <c r="N310" i="2"/>
  <c r="R310" i="2" s="1"/>
  <c r="O310" i="2"/>
  <c r="S310" i="2" s="1"/>
  <c r="P310" i="2"/>
  <c r="T310" i="2" s="1"/>
  <c r="N5550" i="2"/>
  <c r="R5550" i="2" s="1"/>
  <c r="O5550" i="2"/>
  <c r="S5550" i="2" s="1"/>
  <c r="P5550" i="2"/>
  <c r="T5550" i="2" s="1"/>
  <c r="N3863" i="2"/>
  <c r="R3863" i="2" s="1"/>
  <c r="O3863" i="2"/>
  <c r="S3863" i="2" s="1"/>
  <c r="P3863" i="2"/>
  <c r="T3863" i="2" s="1"/>
  <c r="N3494" i="2"/>
  <c r="R3494" i="2" s="1"/>
  <c r="O3494" i="2"/>
  <c r="S3494" i="2" s="1"/>
  <c r="P3494" i="2"/>
  <c r="T3494" i="2" s="1"/>
  <c r="N5238" i="2"/>
  <c r="R5238" i="2" s="1"/>
  <c r="O5238" i="2"/>
  <c r="S5238" i="2" s="1"/>
  <c r="P5238" i="2"/>
  <c r="T5238" i="2" s="1"/>
  <c r="N2566" i="2"/>
  <c r="R2566" i="2" s="1"/>
  <c r="O2566" i="2"/>
  <c r="S2566" i="2" s="1"/>
  <c r="P2566" i="2"/>
  <c r="T2566" i="2" s="1"/>
  <c r="N2936" i="2"/>
  <c r="R2936" i="2" s="1"/>
  <c r="O2936" i="2"/>
  <c r="S2936" i="2" s="1"/>
  <c r="P2936" i="2"/>
  <c r="T2936" i="2" s="1"/>
  <c r="N1847" i="2"/>
  <c r="R1847" i="2" s="1"/>
  <c r="O1847" i="2"/>
  <c r="S1847" i="2" s="1"/>
  <c r="P1847" i="2"/>
  <c r="T1847" i="2" s="1"/>
  <c r="N4385" i="2"/>
  <c r="R4385" i="2" s="1"/>
  <c r="O4385" i="2"/>
  <c r="S4385" i="2" s="1"/>
  <c r="P4385" i="2"/>
  <c r="T4385" i="2" s="1"/>
  <c r="N203" i="2"/>
  <c r="R203" i="2" s="1"/>
  <c r="O203" i="2"/>
  <c r="S203" i="2" s="1"/>
  <c r="P203" i="2"/>
  <c r="T203" i="2" s="1"/>
  <c r="N2297" i="2"/>
  <c r="R2297" i="2" s="1"/>
  <c r="O2297" i="2"/>
  <c r="S2297" i="2" s="1"/>
  <c r="P2297" i="2"/>
  <c r="T2297" i="2" s="1"/>
  <c r="N2996" i="2"/>
  <c r="R2996" i="2" s="1"/>
  <c r="O2996" i="2"/>
  <c r="S2996" i="2" s="1"/>
  <c r="P2996" i="2"/>
  <c r="T2996" i="2" s="1"/>
  <c r="N2040" i="2"/>
  <c r="R2040" i="2" s="1"/>
  <c r="O2040" i="2"/>
  <c r="S2040" i="2" s="1"/>
  <c r="P2040" i="2"/>
  <c r="T2040" i="2" s="1"/>
  <c r="N3651" i="2"/>
  <c r="R3651" i="2" s="1"/>
  <c r="O3651" i="2"/>
  <c r="S3651" i="2" s="1"/>
  <c r="P3651" i="2"/>
  <c r="T3651" i="2" s="1"/>
  <c r="N1877" i="2"/>
  <c r="R1877" i="2" s="1"/>
  <c r="O1877" i="2"/>
  <c r="S1877" i="2" s="1"/>
  <c r="P1877" i="2"/>
  <c r="T1877" i="2" s="1"/>
  <c r="N2774" i="2"/>
  <c r="R2774" i="2" s="1"/>
  <c r="O2774" i="2"/>
  <c r="S2774" i="2" s="1"/>
  <c r="P2774" i="2"/>
  <c r="T2774" i="2" s="1"/>
  <c r="N4313" i="2"/>
  <c r="R4313" i="2" s="1"/>
  <c r="O4313" i="2"/>
  <c r="S4313" i="2" s="1"/>
  <c r="P4313" i="2"/>
  <c r="T4313" i="2" s="1"/>
  <c r="N2622" i="2"/>
  <c r="R2622" i="2" s="1"/>
  <c r="O2622" i="2"/>
  <c r="S2622" i="2" s="1"/>
  <c r="P2622" i="2"/>
  <c r="T2622" i="2" s="1"/>
  <c r="N1374" i="2"/>
  <c r="R1374" i="2" s="1"/>
  <c r="O1374" i="2"/>
  <c r="S1374" i="2" s="1"/>
  <c r="P1374" i="2"/>
  <c r="T1374" i="2" s="1"/>
  <c r="N5837" i="2"/>
  <c r="R5837" i="2" s="1"/>
  <c r="O5837" i="2"/>
  <c r="S5837" i="2" s="1"/>
  <c r="P5837" i="2"/>
  <c r="T5837" i="2" s="1"/>
  <c r="N3650" i="2"/>
  <c r="R3650" i="2" s="1"/>
  <c r="O3650" i="2"/>
  <c r="S3650" i="2" s="1"/>
  <c r="P3650" i="2"/>
  <c r="T3650" i="2" s="1"/>
  <c r="N5441" i="2"/>
  <c r="R5441" i="2" s="1"/>
  <c r="O5441" i="2"/>
  <c r="S5441" i="2" s="1"/>
  <c r="P5441" i="2"/>
  <c r="T5441" i="2" s="1"/>
  <c r="N4708" i="2"/>
  <c r="R4708" i="2" s="1"/>
  <c r="O4708" i="2"/>
  <c r="S4708" i="2" s="1"/>
  <c r="P4708" i="2"/>
  <c r="T4708" i="2" s="1"/>
  <c r="N1947" i="2"/>
  <c r="R1947" i="2" s="1"/>
  <c r="O1947" i="2"/>
  <c r="S1947" i="2" s="1"/>
  <c r="P1947" i="2"/>
  <c r="T1947" i="2" s="1"/>
  <c r="N2836" i="2"/>
  <c r="R2836" i="2" s="1"/>
  <c r="O2836" i="2"/>
  <c r="S2836" i="2" s="1"/>
  <c r="P2836" i="2"/>
  <c r="T2836" i="2" s="1"/>
  <c r="N3057" i="2"/>
  <c r="R3057" i="2" s="1"/>
  <c r="O3057" i="2"/>
  <c r="S3057" i="2" s="1"/>
  <c r="P3057" i="2"/>
  <c r="T3057" i="2" s="1"/>
  <c r="N3914" i="2"/>
  <c r="R3914" i="2" s="1"/>
  <c r="O3914" i="2"/>
  <c r="S3914" i="2" s="1"/>
  <c r="P3914" i="2"/>
  <c r="T3914" i="2" s="1"/>
  <c r="N1273" i="2"/>
  <c r="R1273" i="2" s="1"/>
  <c r="O1273" i="2"/>
  <c r="S1273" i="2" s="1"/>
  <c r="P1273" i="2"/>
  <c r="T1273" i="2" s="1"/>
  <c r="N1134" i="2"/>
  <c r="R1134" i="2" s="1"/>
  <c r="O1134" i="2"/>
  <c r="S1134" i="2" s="1"/>
  <c r="P1134" i="2"/>
  <c r="T1134" i="2" s="1"/>
  <c r="N2290" i="2"/>
  <c r="R2290" i="2" s="1"/>
  <c r="O2290" i="2"/>
  <c r="S2290" i="2" s="1"/>
  <c r="P2290" i="2"/>
  <c r="T2290" i="2" s="1"/>
  <c r="N5715" i="2"/>
  <c r="R5715" i="2" s="1"/>
  <c r="O5715" i="2"/>
  <c r="S5715" i="2" s="1"/>
  <c r="P5715" i="2"/>
  <c r="T5715" i="2" s="1"/>
  <c r="N2391" i="2"/>
  <c r="R2391" i="2" s="1"/>
  <c r="O2391" i="2"/>
  <c r="S2391" i="2" s="1"/>
  <c r="P2391" i="2"/>
  <c r="T2391" i="2" s="1"/>
  <c r="N4372" i="2"/>
  <c r="R4372" i="2" s="1"/>
  <c r="O4372" i="2"/>
  <c r="S4372" i="2" s="1"/>
  <c r="P4372" i="2"/>
  <c r="T4372" i="2" s="1"/>
  <c r="N4881" i="2"/>
  <c r="R4881" i="2" s="1"/>
  <c r="O4881" i="2"/>
  <c r="S4881" i="2" s="1"/>
  <c r="P4881" i="2"/>
  <c r="T4881" i="2" s="1"/>
  <c r="N1084" i="2"/>
  <c r="R1084" i="2" s="1"/>
  <c r="O1084" i="2"/>
  <c r="S1084" i="2" s="1"/>
  <c r="P1084" i="2"/>
  <c r="T1084" i="2" s="1"/>
  <c r="N2785" i="2"/>
  <c r="R2785" i="2" s="1"/>
  <c r="O2785" i="2"/>
  <c r="S2785" i="2" s="1"/>
  <c r="P2785" i="2"/>
  <c r="T2785" i="2" s="1"/>
  <c r="N3686" i="2"/>
  <c r="R3686" i="2" s="1"/>
  <c r="O3686" i="2"/>
  <c r="S3686" i="2" s="1"/>
  <c r="P3686" i="2"/>
  <c r="T3686" i="2" s="1"/>
  <c r="N4652" i="2"/>
  <c r="R4652" i="2" s="1"/>
  <c r="O4652" i="2"/>
  <c r="S4652" i="2" s="1"/>
  <c r="P4652" i="2"/>
  <c r="T4652" i="2" s="1"/>
  <c r="N3336" i="2"/>
  <c r="R3336" i="2" s="1"/>
  <c r="O3336" i="2"/>
  <c r="S3336" i="2" s="1"/>
  <c r="P3336" i="2"/>
  <c r="T3336" i="2" s="1"/>
  <c r="N4322" i="2"/>
  <c r="R4322" i="2" s="1"/>
  <c r="O4322" i="2"/>
  <c r="S4322" i="2" s="1"/>
  <c r="P4322" i="2"/>
  <c r="T4322" i="2" s="1"/>
  <c r="N3249" i="2"/>
  <c r="R3249" i="2" s="1"/>
  <c r="O3249" i="2"/>
  <c r="S3249" i="2" s="1"/>
  <c r="P3249" i="2"/>
  <c r="T3249" i="2" s="1"/>
  <c r="N5721" i="2"/>
  <c r="R5721" i="2" s="1"/>
  <c r="O5721" i="2"/>
  <c r="S5721" i="2" s="1"/>
  <c r="P5721" i="2"/>
  <c r="T5721" i="2" s="1"/>
  <c r="N3842" i="2"/>
  <c r="R3842" i="2" s="1"/>
  <c r="O3842" i="2"/>
  <c r="S3842" i="2" s="1"/>
  <c r="P3842" i="2"/>
  <c r="T3842" i="2" s="1"/>
  <c r="N1370" i="2"/>
  <c r="R1370" i="2" s="1"/>
  <c r="O1370" i="2"/>
  <c r="S1370" i="2" s="1"/>
  <c r="P1370" i="2"/>
  <c r="T1370" i="2" s="1"/>
  <c r="N4561" i="2"/>
  <c r="R4561" i="2" s="1"/>
  <c r="O4561" i="2"/>
  <c r="S4561" i="2" s="1"/>
  <c r="P4561" i="2"/>
  <c r="T4561" i="2" s="1"/>
  <c r="N2485" i="2"/>
  <c r="R2485" i="2" s="1"/>
  <c r="O2485" i="2"/>
  <c r="S2485" i="2" s="1"/>
  <c r="P2485" i="2"/>
  <c r="T2485" i="2" s="1"/>
  <c r="N3305" i="2"/>
  <c r="R3305" i="2" s="1"/>
  <c r="O3305" i="2"/>
  <c r="S3305" i="2" s="1"/>
  <c r="P3305" i="2"/>
  <c r="T3305" i="2" s="1"/>
  <c r="N4956" i="2"/>
  <c r="R4956" i="2" s="1"/>
  <c r="O4956" i="2"/>
  <c r="S4956" i="2" s="1"/>
  <c r="P4956" i="2"/>
  <c r="T4956" i="2" s="1"/>
  <c r="N1564" i="2"/>
  <c r="R1564" i="2" s="1"/>
  <c r="O1564" i="2"/>
  <c r="S1564" i="2" s="1"/>
  <c r="P1564" i="2"/>
  <c r="T1564" i="2" s="1"/>
  <c r="N4518" i="2"/>
  <c r="R4518" i="2" s="1"/>
  <c r="O4518" i="2"/>
  <c r="S4518" i="2" s="1"/>
  <c r="P4518" i="2"/>
  <c r="T4518" i="2" s="1"/>
  <c r="N715" i="2"/>
  <c r="R715" i="2" s="1"/>
  <c r="O715" i="2"/>
  <c r="S715" i="2" s="1"/>
  <c r="P715" i="2"/>
  <c r="T715" i="2" s="1"/>
  <c r="N5182" i="2"/>
  <c r="R5182" i="2" s="1"/>
  <c r="O5182" i="2"/>
  <c r="S5182" i="2" s="1"/>
  <c r="P5182" i="2"/>
  <c r="T5182" i="2" s="1"/>
  <c r="N3029" i="2"/>
  <c r="R3029" i="2" s="1"/>
  <c r="O3029" i="2"/>
  <c r="S3029" i="2" s="1"/>
  <c r="P3029" i="2"/>
  <c r="T3029" i="2" s="1"/>
  <c r="N4799" i="2"/>
  <c r="R4799" i="2" s="1"/>
  <c r="O4799" i="2"/>
  <c r="S4799" i="2" s="1"/>
  <c r="P4799" i="2"/>
  <c r="T4799" i="2" s="1"/>
  <c r="N2344" i="2"/>
  <c r="R2344" i="2" s="1"/>
  <c r="O2344" i="2"/>
  <c r="S2344" i="2" s="1"/>
  <c r="P2344" i="2"/>
  <c r="T2344" i="2" s="1"/>
  <c r="N5112" i="2"/>
  <c r="R5112" i="2" s="1"/>
  <c r="O5112" i="2"/>
  <c r="S5112" i="2" s="1"/>
  <c r="P5112" i="2"/>
  <c r="T5112" i="2" s="1"/>
  <c r="N5013" i="2"/>
  <c r="R5013" i="2" s="1"/>
  <c r="O5013" i="2"/>
  <c r="S5013" i="2" s="1"/>
  <c r="P5013" i="2"/>
  <c r="T5013" i="2" s="1"/>
  <c r="N751" i="2"/>
  <c r="R751" i="2" s="1"/>
  <c r="O751" i="2"/>
  <c r="S751" i="2" s="1"/>
  <c r="P751" i="2"/>
  <c r="T751" i="2" s="1"/>
  <c r="N4171" i="2"/>
  <c r="R4171" i="2" s="1"/>
  <c r="O4171" i="2"/>
  <c r="S4171" i="2" s="1"/>
  <c r="P4171" i="2"/>
  <c r="T4171" i="2" s="1"/>
  <c r="N954" i="2"/>
  <c r="R954" i="2" s="1"/>
  <c r="O954" i="2"/>
  <c r="S954" i="2" s="1"/>
  <c r="P954" i="2"/>
  <c r="T954" i="2" s="1"/>
  <c r="N1680" i="2"/>
  <c r="R1680" i="2" s="1"/>
  <c r="O1680" i="2"/>
  <c r="S1680" i="2" s="1"/>
  <c r="P1680" i="2"/>
  <c r="T1680" i="2" s="1"/>
  <c r="N2048" i="2"/>
  <c r="R2048" i="2" s="1"/>
  <c r="O2048" i="2"/>
  <c r="S2048" i="2" s="1"/>
  <c r="P2048" i="2"/>
  <c r="T2048" i="2" s="1"/>
  <c r="N2280" i="2"/>
  <c r="R2280" i="2" s="1"/>
  <c r="O2280" i="2"/>
  <c r="S2280" i="2" s="1"/>
  <c r="P2280" i="2"/>
  <c r="T2280" i="2" s="1"/>
  <c r="N1759" i="2"/>
  <c r="R1759" i="2" s="1"/>
  <c r="O1759" i="2"/>
  <c r="S1759" i="2" s="1"/>
  <c r="P1759" i="2"/>
  <c r="T1759" i="2" s="1"/>
  <c r="N4014" i="2"/>
  <c r="R4014" i="2" s="1"/>
  <c r="O4014" i="2"/>
  <c r="S4014" i="2" s="1"/>
  <c r="P4014" i="2"/>
  <c r="T4014" i="2" s="1"/>
  <c r="N5769" i="2"/>
  <c r="R5769" i="2" s="1"/>
  <c r="O5769" i="2"/>
  <c r="S5769" i="2" s="1"/>
  <c r="P5769" i="2"/>
  <c r="T5769" i="2" s="1"/>
  <c r="N1383" i="2"/>
  <c r="R1383" i="2" s="1"/>
  <c r="O1383" i="2"/>
  <c r="S1383" i="2" s="1"/>
  <c r="P1383" i="2"/>
  <c r="T1383" i="2" s="1"/>
  <c r="N5791" i="2"/>
  <c r="R5791" i="2" s="1"/>
  <c r="O5791" i="2"/>
  <c r="S5791" i="2" s="1"/>
  <c r="P5791" i="2"/>
  <c r="T5791" i="2" s="1"/>
  <c r="N4228" i="2"/>
  <c r="R4228" i="2" s="1"/>
  <c r="O4228" i="2"/>
  <c r="S4228" i="2" s="1"/>
  <c r="P4228" i="2"/>
  <c r="T4228" i="2" s="1"/>
  <c r="N641" i="2"/>
  <c r="R641" i="2" s="1"/>
  <c r="O641" i="2"/>
  <c r="S641" i="2" s="1"/>
  <c r="P641" i="2"/>
  <c r="T641" i="2" s="1"/>
  <c r="N3466" i="2"/>
  <c r="R3466" i="2" s="1"/>
  <c r="O3466" i="2"/>
  <c r="S3466" i="2" s="1"/>
  <c r="P3466" i="2"/>
  <c r="T3466" i="2" s="1"/>
  <c r="N4908" i="2"/>
  <c r="R4908" i="2" s="1"/>
  <c r="O4908" i="2"/>
  <c r="S4908" i="2" s="1"/>
  <c r="P4908" i="2"/>
  <c r="T4908" i="2" s="1"/>
  <c r="N1981" i="2"/>
  <c r="R1981" i="2" s="1"/>
  <c r="O1981" i="2"/>
  <c r="S1981" i="2" s="1"/>
  <c r="P1981" i="2"/>
  <c r="T1981" i="2" s="1"/>
  <c r="N5201" i="2"/>
  <c r="R5201" i="2" s="1"/>
  <c r="O5201" i="2"/>
  <c r="S5201" i="2" s="1"/>
  <c r="P5201" i="2"/>
  <c r="T5201" i="2" s="1"/>
  <c r="N6132" i="2"/>
  <c r="R6132" i="2" s="1"/>
  <c r="O6132" i="2"/>
  <c r="S6132" i="2" s="1"/>
  <c r="P6132" i="2"/>
  <c r="T6132" i="2" s="1"/>
  <c r="N2607" i="2"/>
  <c r="R2607" i="2" s="1"/>
  <c r="O2607" i="2"/>
  <c r="S2607" i="2" s="1"/>
  <c r="P2607" i="2"/>
  <c r="T2607" i="2" s="1"/>
  <c r="N762" i="2"/>
  <c r="R762" i="2" s="1"/>
  <c r="O762" i="2"/>
  <c r="S762" i="2" s="1"/>
  <c r="P762" i="2"/>
  <c r="T762" i="2" s="1"/>
  <c r="N4862" i="2"/>
  <c r="R4862" i="2" s="1"/>
  <c r="O4862" i="2"/>
  <c r="S4862" i="2" s="1"/>
  <c r="P4862" i="2"/>
  <c r="T4862" i="2" s="1"/>
  <c r="N452" i="2"/>
  <c r="R452" i="2" s="1"/>
  <c r="O452" i="2"/>
  <c r="S452" i="2" s="1"/>
  <c r="P452" i="2"/>
  <c r="T452" i="2" s="1"/>
  <c r="N2162" i="2"/>
  <c r="R2162" i="2" s="1"/>
  <c r="O2162" i="2"/>
  <c r="S2162" i="2" s="1"/>
  <c r="P2162" i="2"/>
  <c r="T2162" i="2" s="1"/>
  <c r="N5373" i="2"/>
  <c r="R5373" i="2" s="1"/>
  <c r="O5373" i="2"/>
  <c r="S5373" i="2" s="1"/>
  <c r="P5373" i="2"/>
  <c r="T5373" i="2" s="1"/>
  <c r="N5964" i="2"/>
  <c r="R5964" i="2" s="1"/>
  <c r="O5964" i="2"/>
  <c r="S5964" i="2" s="1"/>
  <c r="P5964" i="2"/>
  <c r="T5964" i="2" s="1"/>
  <c r="N4516" i="2"/>
  <c r="R4516" i="2" s="1"/>
  <c r="O4516" i="2"/>
  <c r="S4516" i="2" s="1"/>
  <c r="P4516" i="2"/>
  <c r="T4516" i="2" s="1"/>
  <c r="N1286" i="2"/>
  <c r="R1286" i="2" s="1"/>
  <c r="O1286" i="2"/>
  <c r="S1286" i="2" s="1"/>
  <c r="P1286" i="2"/>
  <c r="T1286" i="2" s="1"/>
  <c r="N4015" i="2"/>
  <c r="R4015" i="2" s="1"/>
  <c r="O4015" i="2"/>
  <c r="S4015" i="2" s="1"/>
  <c r="P4015" i="2"/>
  <c r="T4015" i="2" s="1"/>
  <c r="N2662" i="2"/>
  <c r="R2662" i="2" s="1"/>
  <c r="O2662" i="2"/>
  <c r="S2662" i="2" s="1"/>
  <c r="P2662" i="2"/>
  <c r="T2662" i="2" s="1"/>
  <c r="N6012" i="2"/>
  <c r="R6012" i="2" s="1"/>
  <c r="O6012" i="2"/>
  <c r="S6012" i="2" s="1"/>
  <c r="P6012" i="2"/>
  <c r="T6012" i="2" s="1"/>
  <c r="N408" i="2"/>
  <c r="R408" i="2" s="1"/>
  <c r="O408" i="2"/>
  <c r="S408" i="2" s="1"/>
  <c r="P408" i="2"/>
  <c r="T408" i="2" s="1"/>
  <c r="N5938" i="2"/>
  <c r="R5938" i="2" s="1"/>
  <c r="O5938" i="2"/>
  <c r="S5938" i="2" s="1"/>
  <c r="P5938" i="2"/>
  <c r="T5938" i="2" s="1"/>
  <c r="N3112" i="2"/>
  <c r="R3112" i="2" s="1"/>
  <c r="O3112" i="2"/>
  <c r="S3112" i="2" s="1"/>
  <c r="P3112" i="2"/>
  <c r="T3112" i="2" s="1"/>
  <c r="N2101" i="2"/>
  <c r="R2101" i="2" s="1"/>
  <c r="O2101" i="2"/>
  <c r="S2101" i="2" s="1"/>
  <c r="P2101" i="2"/>
  <c r="T2101" i="2" s="1"/>
  <c r="N4887" i="2"/>
  <c r="R4887" i="2" s="1"/>
  <c r="O4887" i="2"/>
  <c r="S4887" i="2" s="1"/>
  <c r="P4887" i="2"/>
  <c r="T4887" i="2" s="1"/>
  <c r="N1455" i="2"/>
  <c r="R1455" i="2" s="1"/>
  <c r="O1455" i="2"/>
  <c r="S1455" i="2" s="1"/>
  <c r="P1455" i="2"/>
  <c r="T1455" i="2" s="1"/>
  <c r="N1122" i="2"/>
  <c r="R1122" i="2" s="1"/>
  <c r="O1122" i="2"/>
  <c r="S1122" i="2" s="1"/>
  <c r="P1122" i="2"/>
  <c r="T1122" i="2" s="1"/>
  <c r="N2579" i="2"/>
  <c r="R2579" i="2" s="1"/>
  <c r="O2579" i="2"/>
  <c r="S2579" i="2" s="1"/>
  <c r="P2579" i="2"/>
  <c r="T2579" i="2" s="1"/>
  <c r="N2524" i="2"/>
  <c r="R2524" i="2" s="1"/>
  <c r="O2524" i="2"/>
  <c r="S2524" i="2" s="1"/>
  <c r="P2524" i="2"/>
  <c r="T2524" i="2" s="1"/>
  <c r="N4426" i="2"/>
  <c r="R4426" i="2" s="1"/>
  <c r="O4426" i="2"/>
  <c r="S4426" i="2" s="1"/>
  <c r="P4426" i="2"/>
  <c r="T4426" i="2" s="1"/>
  <c r="N1070" i="2"/>
  <c r="R1070" i="2" s="1"/>
  <c r="O1070" i="2"/>
  <c r="S1070" i="2" s="1"/>
  <c r="P1070" i="2"/>
  <c r="T1070" i="2" s="1"/>
  <c r="N2046" i="2"/>
  <c r="R2046" i="2" s="1"/>
  <c r="O2046" i="2"/>
  <c r="S2046" i="2" s="1"/>
  <c r="P2046" i="2"/>
  <c r="T2046" i="2" s="1"/>
  <c r="N690" i="2"/>
  <c r="R690" i="2" s="1"/>
  <c r="O690" i="2"/>
  <c r="S690" i="2" s="1"/>
  <c r="P690" i="2"/>
  <c r="T690" i="2" s="1"/>
  <c r="N2011" i="2"/>
  <c r="R2011" i="2" s="1"/>
  <c r="O2011" i="2"/>
  <c r="S2011" i="2" s="1"/>
  <c r="P2011" i="2"/>
  <c r="T2011" i="2" s="1"/>
  <c r="N1063" i="2"/>
  <c r="R1063" i="2" s="1"/>
  <c r="O1063" i="2"/>
  <c r="S1063" i="2" s="1"/>
  <c r="P1063" i="2"/>
  <c r="T1063" i="2" s="1"/>
  <c r="N4223" i="2"/>
  <c r="R4223" i="2" s="1"/>
  <c r="O4223" i="2"/>
  <c r="S4223" i="2" s="1"/>
  <c r="P4223" i="2"/>
  <c r="T4223" i="2" s="1"/>
  <c r="N5147" i="2"/>
  <c r="R5147" i="2" s="1"/>
  <c r="O5147" i="2"/>
  <c r="S5147" i="2" s="1"/>
  <c r="P5147" i="2"/>
  <c r="T5147" i="2" s="1"/>
  <c r="N196" i="2"/>
  <c r="R196" i="2" s="1"/>
  <c r="O196" i="2"/>
  <c r="S196" i="2" s="1"/>
  <c r="P196" i="2"/>
  <c r="T196" i="2" s="1"/>
  <c r="N3320" i="2"/>
  <c r="R3320" i="2" s="1"/>
  <c r="O3320" i="2"/>
  <c r="S3320" i="2" s="1"/>
  <c r="P3320" i="2"/>
  <c r="T3320" i="2" s="1"/>
  <c r="N1327" i="2"/>
  <c r="R1327" i="2" s="1"/>
  <c r="O1327" i="2"/>
  <c r="S1327" i="2" s="1"/>
  <c r="P1327" i="2"/>
  <c r="T1327" i="2" s="1"/>
  <c r="N5553" i="2"/>
  <c r="R5553" i="2" s="1"/>
  <c r="O5553" i="2"/>
  <c r="S5553" i="2" s="1"/>
  <c r="P5553" i="2"/>
  <c r="T5553" i="2" s="1"/>
  <c r="N3990" i="2"/>
  <c r="R3990" i="2" s="1"/>
  <c r="O3990" i="2"/>
  <c r="S3990" i="2" s="1"/>
  <c r="P3990" i="2"/>
  <c r="T3990" i="2" s="1"/>
  <c r="N43" i="2"/>
  <c r="R43" i="2" s="1"/>
  <c r="O43" i="2"/>
  <c r="S43" i="2" s="1"/>
  <c r="P43" i="2"/>
  <c r="T43" i="2" s="1"/>
  <c r="N4776" i="2"/>
  <c r="R4776" i="2" s="1"/>
  <c r="O4776" i="2"/>
  <c r="S4776" i="2" s="1"/>
  <c r="P4776" i="2"/>
  <c r="T4776" i="2" s="1"/>
  <c r="N2625" i="2"/>
  <c r="R2625" i="2" s="1"/>
  <c r="O2625" i="2"/>
  <c r="S2625" i="2" s="1"/>
  <c r="P2625" i="2"/>
  <c r="T2625" i="2" s="1"/>
  <c r="N5325" i="2"/>
  <c r="R5325" i="2" s="1"/>
  <c r="O5325" i="2"/>
  <c r="S5325" i="2" s="1"/>
  <c r="P5325" i="2"/>
  <c r="T5325" i="2" s="1"/>
  <c r="N3674" i="2"/>
  <c r="R3674" i="2" s="1"/>
  <c r="O3674" i="2"/>
  <c r="S3674" i="2" s="1"/>
  <c r="P3674" i="2"/>
  <c r="T3674" i="2" s="1"/>
  <c r="N302" i="2"/>
  <c r="R302" i="2" s="1"/>
  <c r="O302" i="2"/>
  <c r="S302" i="2" s="1"/>
  <c r="P302" i="2"/>
  <c r="T302" i="2" s="1"/>
  <c r="N5278" i="2"/>
  <c r="R5278" i="2" s="1"/>
  <c r="O5278" i="2"/>
  <c r="S5278" i="2" s="1"/>
  <c r="P5278" i="2"/>
  <c r="T5278" i="2" s="1"/>
  <c r="N1241" i="2"/>
  <c r="R1241" i="2" s="1"/>
  <c r="O1241" i="2"/>
  <c r="S1241" i="2" s="1"/>
  <c r="P1241" i="2"/>
  <c r="T1241" i="2" s="1"/>
  <c r="N3985" i="2"/>
  <c r="R3985" i="2" s="1"/>
  <c r="O3985" i="2"/>
  <c r="S3985" i="2" s="1"/>
  <c r="P3985" i="2"/>
  <c r="T3985" i="2" s="1"/>
  <c r="N5708" i="2"/>
  <c r="R5708" i="2" s="1"/>
  <c r="O5708" i="2"/>
  <c r="S5708" i="2" s="1"/>
  <c r="P5708" i="2"/>
  <c r="T5708" i="2" s="1"/>
  <c r="N1638" i="2"/>
  <c r="R1638" i="2" s="1"/>
  <c r="O1638" i="2"/>
  <c r="S1638" i="2" s="1"/>
  <c r="P1638" i="2"/>
  <c r="T1638" i="2" s="1"/>
  <c r="N735" i="2"/>
  <c r="R735" i="2" s="1"/>
  <c r="O735" i="2"/>
  <c r="S735" i="2" s="1"/>
  <c r="P735" i="2"/>
  <c r="T735" i="2" s="1"/>
  <c r="N1013" i="2"/>
  <c r="R1013" i="2" s="1"/>
  <c r="O1013" i="2"/>
  <c r="S1013" i="2" s="1"/>
  <c r="P1013" i="2"/>
  <c r="T1013" i="2" s="1"/>
  <c r="N1287" i="2"/>
  <c r="R1287" i="2" s="1"/>
  <c r="O1287" i="2"/>
  <c r="S1287" i="2" s="1"/>
  <c r="P1287" i="2"/>
  <c r="T1287" i="2" s="1"/>
  <c r="N2564" i="2"/>
  <c r="R2564" i="2" s="1"/>
  <c r="O2564" i="2"/>
  <c r="S2564" i="2" s="1"/>
  <c r="P2564" i="2"/>
  <c r="T2564" i="2" s="1"/>
  <c r="N6138" i="2"/>
  <c r="R6138" i="2" s="1"/>
  <c r="O6138" i="2"/>
  <c r="S6138" i="2" s="1"/>
  <c r="P6138" i="2"/>
  <c r="T6138" i="2" s="1"/>
  <c r="N6172" i="2"/>
  <c r="R6172" i="2" s="1"/>
  <c r="O6172" i="2"/>
  <c r="S6172" i="2" s="1"/>
  <c r="P6172" i="2"/>
  <c r="T6172" i="2" s="1"/>
  <c r="N672" i="2"/>
  <c r="R672" i="2" s="1"/>
  <c r="O672" i="2"/>
  <c r="S672" i="2" s="1"/>
  <c r="P672" i="2"/>
  <c r="T672" i="2" s="1"/>
  <c r="N698" i="2"/>
  <c r="R698" i="2" s="1"/>
  <c r="O698" i="2"/>
  <c r="S698" i="2" s="1"/>
  <c r="P698" i="2"/>
  <c r="T698" i="2" s="1"/>
  <c r="N1416" i="2"/>
  <c r="R1416" i="2" s="1"/>
  <c r="O1416" i="2"/>
  <c r="S1416" i="2" s="1"/>
  <c r="P1416" i="2"/>
  <c r="T1416" i="2" s="1"/>
  <c r="N392" i="2"/>
  <c r="R392" i="2" s="1"/>
  <c r="O392" i="2"/>
  <c r="S392" i="2" s="1"/>
  <c r="P392" i="2"/>
  <c r="T392" i="2" s="1"/>
  <c r="N4733" i="2"/>
  <c r="R4733" i="2" s="1"/>
  <c r="O4733" i="2"/>
  <c r="S4733" i="2" s="1"/>
  <c r="P4733" i="2"/>
  <c r="T4733" i="2" s="1"/>
  <c r="N1809" i="2"/>
  <c r="R1809" i="2" s="1"/>
  <c r="O1809" i="2"/>
  <c r="S1809" i="2" s="1"/>
  <c r="P1809" i="2"/>
  <c r="T1809" i="2" s="1"/>
  <c r="N4951" i="2"/>
  <c r="R4951" i="2" s="1"/>
  <c r="O4951" i="2"/>
  <c r="S4951" i="2" s="1"/>
  <c r="P4951" i="2"/>
  <c r="T4951" i="2" s="1"/>
  <c r="N5659" i="2"/>
  <c r="R5659" i="2" s="1"/>
  <c r="O5659" i="2"/>
  <c r="S5659" i="2" s="1"/>
  <c r="P5659" i="2"/>
  <c r="T5659" i="2" s="1"/>
  <c r="N4950" i="2"/>
  <c r="R4950" i="2" s="1"/>
  <c r="O4950" i="2"/>
  <c r="S4950" i="2" s="1"/>
  <c r="P4950" i="2"/>
  <c r="T4950" i="2" s="1"/>
  <c r="N3474" i="2"/>
  <c r="R3474" i="2" s="1"/>
  <c r="O3474" i="2"/>
  <c r="S3474" i="2" s="1"/>
  <c r="P3474" i="2"/>
  <c r="T3474" i="2" s="1"/>
  <c r="N1079" i="2"/>
  <c r="R1079" i="2" s="1"/>
  <c r="O1079" i="2"/>
  <c r="S1079" i="2" s="1"/>
  <c r="P1079" i="2"/>
  <c r="T1079" i="2" s="1"/>
  <c r="N2376" i="2"/>
  <c r="R2376" i="2" s="1"/>
  <c r="O2376" i="2"/>
  <c r="S2376" i="2" s="1"/>
  <c r="P2376" i="2"/>
  <c r="T2376" i="2" s="1"/>
  <c r="N1272" i="2"/>
  <c r="R1272" i="2" s="1"/>
  <c r="O1272" i="2"/>
  <c r="S1272" i="2" s="1"/>
  <c r="P1272" i="2"/>
  <c r="T1272" i="2" s="1"/>
  <c r="N1029" i="2"/>
  <c r="R1029" i="2" s="1"/>
  <c r="O1029" i="2"/>
  <c r="S1029" i="2" s="1"/>
  <c r="P1029" i="2"/>
  <c r="T1029" i="2" s="1"/>
  <c r="N5892" i="2"/>
  <c r="R5892" i="2" s="1"/>
  <c r="O5892" i="2"/>
  <c r="S5892" i="2" s="1"/>
  <c r="P5892" i="2"/>
  <c r="T5892" i="2" s="1"/>
  <c r="N1568" i="2"/>
  <c r="R1568" i="2" s="1"/>
  <c r="O1568" i="2"/>
  <c r="S1568" i="2" s="1"/>
  <c r="P1568" i="2"/>
  <c r="T1568" i="2" s="1"/>
  <c r="N6049" i="2"/>
  <c r="R6049" i="2" s="1"/>
  <c r="O6049" i="2"/>
  <c r="S6049" i="2" s="1"/>
  <c r="P6049" i="2"/>
  <c r="T6049" i="2" s="1"/>
  <c r="N1256" i="2"/>
  <c r="R1256" i="2" s="1"/>
  <c r="O1256" i="2"/>
  <c r="S1256" i="2" s="1"/>
  <c r="P1256" i="2"/>
  <c r="T1256" i="2" s="1"/>
  <c r="N5297" i="2"/>
  <c r="R5297" i="2" s="1"/>
  <c r="O5297" i="2"/>
  <c r="S5297" i="2" s="1"/>
  <c r="P5297" i="2"/>
  <c r="T5297" i="2" s="1"/>
  <c r="N3334" i="2"/>
  <c r="R3334" i="2" s="1"/>
  <c r="O3334" i="2"/>
  <c r="S3334" i="2" s="1"/>
  <c r="P3334" i="2"/>
  <c r="T3334" i="2" s="1"/>
  <c r="N642" i="2"/>
  <c r="R642" i="2" s="1"/>
  <c r="O642" i="2"/>
  <c r="S642" i="2" s="1"/>
  <c r="P642" i="2"/>
  <c r="T642" i="2" s="1"/>
  <c r="N1619" i="2"/>
  <c r="R1619" i="2" s="1"/>
  <c r="O1619" i="2"/>
  <c r="S1619" i="2" s="1"/>
  <c r="P1619" i="2"/>
  <c r="T1619" i="2" s="1"/>
  <c r="N3188" i="2"/>
  <c r="R3188" i="2" s="1"/>
  <c r="O3188" i="2"/>
  <c r="S3188" i="2" s="1"/>
  <c r="P3188" i="2"/>
  <c r="T3188" i="2" s="1"/>
  <c r="N1008" i="2"/>
  <c r="R1008" i="2" s="1"/>
  <c r="O1008" i="2"/>
  <c r="S1008" i="2" s="1"/>
  <c r="P1008" i="2"/>
  <c r="T1008" i="2" s="1"/>
  <c r="N1551" i="2"/>
  <c r="R1551" i="2" s="1"/>
  <c r="O1551" i="2"/>
  <c r="S1551" i="2" s="1"/>
  <c r="P1551" i="2"/>
  <c r="T1551" i="2" s="1"/>
  <c r="N4375" i="2"/>
  <c r="R4375" i="2" s="1"/>
  <c r="O4375" i="2"/>
  <c r="S4375" i="2" s="1"/>
  <c r="P4375" i="2"/>
  <c r="T4375" i="2" s="1"/>
  <c r="N563" i="2"/>
  <c r="R563" i="2" s="1"/>
  <c r="O563" i="2"/>
  <c r="S563" i="2" s="1"/>
  <c r="P563" i="2"/>
  <c r="T563" i="2" s="1"/>
  <c r="N984" i="2"/>
  <c r="R984" i="2" s="1"/>
  <c r="O984" i="2"/>
  <c r="S984" i="2" s="1"/>
  <c r="P984" i="2"/>
  <c r="T984" i="2" s="1"/>
  <c r="N2926" i="2"/>
  <c r="R2926" i="2" s="1"/>
  <c r="O2926" i="2"/>
  <c r="S2926" i="2" s="1"/>
  <c r="P2926" i="2"/>
  <c r="T2926" i="2" s="1"/>
  <c r="N5853" i="2"/>
  <c r="R5853" i="2" s="1"/>
  <c r="O5853" i="2"/>
  <c r="S5853" i="2" s="1"/>
  <c r="P5853" i="2"/>
  <c r="T5853" i="2" s="1"/>
  <c r="N4287" i="2"/>
  <c r="R4287" i="2" s="1"/>
  <c r="O4287" i="2"/>
  <c r="S4287" i="2" s="1"/>
  <c r="P4287" i="2"/>
  <c r="T4287" i="2" s="1"/>
  <c r="N2153" i="2"/>
  <c r="R2153" i="2" s="1"/>
  <c r="O2153" i="2"/>
  <c r="S2153" i="2" s="1"/>
  <c r="P2153" i="2"/>
  <c r="T2153" i="2" s="1"/>
  <c r="N1757" i="2"/>
  <c r="R1757" i="2" s="1"/>
  <c r="O1757" i="2"/>
  <c r="S1757" i="2" s="1"/>
  <c r="P1757" i="2"/>
  <c r="T1757" i="2" s="1"/>
  <c r="N5572" i="2"/>
  <c r="R5572" i="2" s="1"/>
  <c r="O5572" i="2"/>
  <c r="S5572" i="2" s="1"/>
  <c r="P5572" i="2"/>
  <c r="T5572" i="2" s="1"/>
  <c r="N1801" i="2"/>
  <c r="R1801" i="2" s="1"/>
  <c r="O1801" i="2"/>
  <c r="S1801" i="2" s="1"/>
  <c r="P1801" i="2"/>
  <c r="T1801" i="2" s="1"/>
  <c r="N793" i="2"/>
  <c r="R793" i="2" s="1"/>
  <c r="O793" i="2"/>
  <c r="S793" i="2" s="1"/>
  <c r="P793" i="2"/>
  <c r="T793" i="2" s="1"/>
  <c r="N3475" i="2"/>
  <c r="R3475" i="2" s="1"/>
  <c r="O3475" i="2"/>
  <c r="S3475" i="2" s="1"/>
  <c r="P3475" i="2"/>
  <c r="T3475" i="2" s="1"/>
  <c r="N4260" i="2"/>
  <c r="R4260" i="2" s="1"/>
  <c r="O4260" i="2"/>
  <c r="S4260" i="2" s="1"/>
  <c r="P4260" i="2"/>
  <c r="T4260" i="2" s="1"/>
  <c r="N3761" i="2"/>
  <c r="R3761" i="2" s="1"/>
  <c r="O3761" i="2"/>
  <c r="S3761" i="2" s="1"/>
  <c r="P3761" i="2"/>
  <c r="T3761" i="2" s="1"/>
  <c r="N5012" i="2"/>
  <c r="R5012" i="2" s="1"/>
  <c r="O5012" i="2"/>
  <c r="S5012" i="2" s="1"/>
  <c r="P5012" i="2"/>
  <c r="T5012" i="2" s="1"/>
  <c r="N1224" i="2"/>
  <c r="R1224" i="2" s="1"/>
  <c r="O1224" i="2"/>
  <c r="S1224" i="2" s="1"/>
  <c r="P1224" i="2"/>
  <c r="T1224" i="2" s="1"/>
  <c r="N4482" i="2"/>
  <c r="R4482" i="2" s="1"/>
  <c r="O4482" i="2"/>
  <c r="S4482" i="2" s="1"/>
  <c r="P4482" i="2"/>
  <c r="T4482" i="2" s="1"/>
  <c r="N4345" i="2"/>
  <c r="R4345" i="2" s="1"/>
  <c r="O4345" i="2"/>
  <c r="S4345" i="2" s="1"/>
  <c r="P4345" i="2"/>
  <c r="T4345" i="2" s="1"/>
  <c r="N366" i="2"/>
  <c r="R366" i="2" s="1"/>
  <c r="O366" i="2"/>
  <c r="S366" i="2" s="1"/>
  <c r="P366" i="2"/>
  <c r="T366" i="2" s="1"/>
  <c r="N226" i="2"/>
  <c r="R226" i="2" s="1"/>
  <c r="O226" i="2"/>
  <c r="S226" i="2" s="1"/>
  <c r="P226" i="2"/>
  <c r="T226" i="2" s="1"/>
  <c r="N5326" i="2"/>
  <c r="R5326" i="2" s="1"/>
  <c r="O5326" i="2"/>
  <c r="S5326" i="2" s="1"/>
  <c r="P5326" i="2"/>
  <c r="T5326" i="2" s="1"/>
  <c r="N1565" i="2"/>
  <c r="R1565" i="2" s="1"/>
  <c r="O1565" i="2"/>
  <c r="S1565" i="2" s="1"/>
  <c r="P1565" i="2"/>
  <c r="T1565" i="2" s="1"/>
  <c r="N1023" i="2"/>
  <c r="R1023" i="2" s="1"/>
  <c r="O1023" i="2"/>
  <c r="S1023" i="2" s="1"/>
  <c r="P1023" i="2"/>
  <c r="T1023" i="2" s="1"/>
  <c r="N6002" i="2"/>
  <c r="R6002" i="2" s="1"/>
  <c r="O6002" i="2"/>
  <c r="S6002" i="2" s="1"/>
  <c r="P6002" i="2"/>
  <c r="T6002" i="2" s="1"/>
  <c r="N3177" i="2"/>
  <c r="R3177" i="2" s="1"/>
  <c r="O3177" i="2"/>
  <c r="S3177" i="2" s="1"/>
  <c r="P3177" i="2"/>
  <c r="T3177" i="2" s="1"/>
  <c r="N2962" i="2"/>
  <c r="R2962" i="2" s="1"/>
  <c r="O2962" i="2"/>
  <c r="S2962" i="2" s="1"/>
  <c r="P2962" i="2"/>
  <c r="T2962" i="2" s="1"/>
  <c r="N3809" i="2"/>
  <c r="R3809" i="2" s="1"/>
  <c r="O3809" i="2"/>
  <c r="S3809" i="2" s="1"/>
  <c r="P3809" i="2"/>
  <c r="T3809" i="2" s="1"/>
  <c r="N6021" i="2"/>
  <c r="R6021" i="2" s="1"/>
  <c r="O6021" i="2"/>
  <c r="S6021" i="2" s="1"/>
  <c r="P6021" i="2"/>
  <c r="T6021" i="2" s="1"/>
  <c r="N2100" i="2"/>
  <c r="R2100" i="2" s="1"/>
  <c r="O2100" i="2"/>
  <c r="S2100" i="2" s="1"/>
  <c r="P2100" i="2"/>
  <c r="T2100" i="2" s="1"/>
  <c r="N5595" i="2"/>
  <c r="R5595" i="2" s="1"/>
  <c r="O5595" i="2"/>
  <c r="S5595" i="2" s="1"/>
  <c r="P5595" i="2"/>
  <c r="T5595" i="2" s="1"/>
  <c r="N1803" i="2"/>
  <c r="R1803" i="2" s="1"/>
  <c r="O1803" i="2"/>
  <c r="S1803" i="2" s="1"/>
  <c r="P1803" i="2"/>
  <c r="T1803" i="2" s="1"/>
  <c r="N5350" i="2"/>
  <c r="R5350" i="2" s="1"/>
  <c r="O5350" i="2"/>
  <c r="S5350" i="2" s="1"/>
  <c r="P5350" i="2"/>
  <c r="T5350" i="2" s="1"/>
  <c r="N5777" i="2"/>
  <c r="R5777" i="2" s="1"/>
  <c r="O5777" i="2"/>
  <c r="S5777" i="2" s="1"/>
  <c r="P5777" i="2"/>
  <c r="T5777" i="2" s="1"/>
  <c r="N1837" i="2"/>
  <c r="R1837" i="2" s="1"/>
  <c r="O1837" i="2"/>
  <c r="S1837" i="2" s="1"/>
  <c r="P1837" i="2"/>
  <c r="T1837" i="2" s="1"/>
  <c r="N2884" i="2"/>
  <c r="R2884" i="2" s="1"/>
  <c r="O2884" i="2"/>
  <c r="S2884" i="2" s="1"/>
  <c r="P2884" i="2"/>
  <c r="T2884" i="2" s="1"/>
  <c r="N5939" i="2"/>
  <c r="R5939" i="2" s="1"/>
  <c r="O5939" i="2"/>
  <c r="S5939" i="2" s="1"/>
  <c r="P5939" i="2"/>
  <c r="T5939" i="2" s="1"/>
  <c r="N4395" i="2"/>
  <c r="R4395" i="2" s="1"/>
  <c r="O4395" i="2"/>
  <c r="S4395" i="2" s="1"/>
  <c r="P4395" i="2"/>
  <c r="T4395" i="2" s="1"/>
  <c r="N6094" i="2"/>
  <c r="R6094" i="2" s="1"/>
  <c r="O6094" i="2"/>
  <c r="S6094" i="2" s="1"/>
  <c r="P6094" i="2"/>
  <c r="T6094" i="2" s="1"/>
  <c r="N5662" i="2"/>
  <c r="R5662" i="2" s="1"/>
  <c r="O5662" i="2"/>
  <c r="S5662" i="2" s="1"/>
  <c r="P5662" i="2"/>
  <c r="T5662" i="2" s="1"/>
  <c r="N113" i="2"/>
  <c r="R113" i="2" s="1"/>
  <c r="O113" i="2"/>
  <c r="S113" i="2" s="1"/>
  <c r="P113" i="2"/>
  <c r="T113" i="2" s="1"/>
  <c r="N5630" i="2"/>
  <c r="R5630" i="2" s="1"/>
  <c r="O5630" i="2"/>
  <c r="S5630" i="2" s="1"/>
  <c r="P5630" i="2"/>
  <c r="T5630" i="2" s="1"/>
  <c r="N1709" i="2"/>
  <c r="R1709" i="2" s="1"/>
  <c r="O1709" i="2"/>
  <c r="S1709" i="2" s="1"/>
  <c r="P1709" i="2"/>
  <c r="T1709" i="2" s="1"/>
  <c r="N1353" i="2"/>
  <c r="R1353" i="2" s="1"/>
  <c r="O1353" i="2"/>
  <c r="S1353" i="2" s="1"/>
  <c r="P1353" i="2"/>
  <c r="T1353" i="2" s="1"/>
  <c r="N3035" i="2"/>
  <c r="R3035" i="2" s="1"/>
  <c r="O3035" i="2"/>
  <c r="S3035" i="2" s="1"/>
  <c r="P3035" i="2"/>
  <c r="T3035" i="2" s="1"/>
  <c r="N150" i="2"/>
  <c r="R150" i="2" s="1"/>
  <c r="O150" i="2"/>
  <c r="S150" i="2" s="1"/>
  <c r="P150" i="2"/>
  <c r="T150" i="2" s="1"/>
  <c r="N5066" i="2"/>
  <c r="R5066" i="2" s="1"/>
  <c r="O5066" i="2"/>
  <c r="S5066" i="2" s="1"/>
  <c r="P5066" i="2"/>
  <c r="T5066" i="2" s="1"/>
  <c r="N1751" i="2"/>
  <c r="R1751" i="2" s="1"/>
  <c r="O1751" i="2"/>
  <c r="S1751" i="2" s="1"/>
  <c r="P1751" i="2"/>
  <c r="T1751" i="2" s="1"/>
  <c r="N4431" i="2"/>
  <c r="R4431" i="2" s="1"/>
  <c r="O4431" i="2"/>
  <c r="S4431" i="2" s="1"/>
  <c r="P4431" i="2"/>
  <c r="T4431" i="2" s="1"/>
  <c r="N820" i="2"/>
  <c r="R820" i="2" s="1"/>
  <c r="O820" i="2"/>
  <c r="S820" i="2" s="1"/>
  <c r="P820" i="2"/>
  <c r="T820" i="2" s="1"/>
  <c r="N51" i="2"/>
  <c r="R51" i="2" s="1"/>
  <c r="O51" i="2"/>
  <c r="S51" i="2" s="1"/>
  <c r="P51" i="2"/>
  <c r="T51" i="2" s="1"/>
  <c r="N1386" i="2"/>
  <c r="R1386" i="2" s="1"/>
  <c r="O1386" i="2"/>
  <c r="S1386" i="2" s="1"/>
  <c r="P1386" i="2"/>
  <c r="T1386" i="2" s="1"/>
  <c r="N4239" i="2"/>
  <c r="R4239" i="2" s="1"/>
  <c r="O4239" i="2"/>
  <c r="S4239" i="2" s="1"/>
  <c r="P4239" i="2"/>
  <c r="T4239" i="2" s="1"/>
  <c r="N2883" i="2"/>
  <c r="R2883" i="2" s="1"/>
  <c r="O2883" i="2"/>
  <c r="S2883" i="2" s="1"/>
  <c r="P2883" i="2"/>
  <c r="T2883" i="2" s="1"/>
  <c r="N1117" i="2"/>
  <c r="R1117" i="2" s="1"/>
  <c r="O1117" i="2"/>
  <c r="S1117" i="2" s="1"/>
  <c r="P1117" i="2"/>
  <c r="T1117" i="2" s="1"/>
  <c r="N5104" i="2"/>
  <c r="R5104" i="2" s="1"/>
  <c r="O5104" i="2"/>
  <c r="S5104" i="2" s="1"/>
  <c r="P5104" i="2"/>
  <c r="T5104" i="2" s="1"/>
  <c r="N1281" i="2"/>
  <c r="R1281" i="2" s="1"/>
  <c r="O1281" i="2"/>
  <c r="S1281" i="2" s="1"/>
  <c r="P1281" i="2"/>
  <c r="T1281" i="2" s="1"/>
  <c r="N3011" i="2"/>
  <c r="R3011" i="2" s="1"/>
  <c r="O3011" i="2"/>
  <c r="S3011" i="2" s="1"/>
  <c r="P3011" i="2"/>
  <c r="T3011" i="2" s="1"/>
  <c r="N2389" i="2"/>
  <c r="R2389" i="2" s="1"/>
  <c r="O2389" i="2"/>
  <c r="S2389" i="2" s="1"/>
  <c r="P2389" i="2"/>
  <c r="T2389" i="2" s="1"/>
  <c r="N3801" i="2"/>
  <c r="R3801" i="2" s="1"/>
  <c r="O3801" i="2"/>
  <c r="S3801" i="2" s="1"/>
  <c r="P3801" i="2"/>
  <c r="T3801" i="2" s="1"/>
  <c r="N3232" i="2"/>
  <c r="R3232" i="2" s="1"/>
  <c r="O3232" i="2"/>
  <c r="S3232" i="2" s="1"/>
  <c r="P3232" i="2"/>
  <c r="T3232" i="2" s="1"/>
  <c r="N1185" i="2"/>
  <c r="R1185" i="2" s="1"/>
  <c r="O1185" i="2"/>
  <c r="S1185" i="2" s="1"/>
  <c r="P1185" i="2"/>
  <c r="T1185" i="2" s="1"/>
  <c r="N4466" i="2"/>
  <c r="R4466" i="2" s="1"/>
  <c r="O4466" i="2"/>
  <c r="S4466" i="2" s="1"/>
  <c r="P4466" i="2"/>
  <c r="T4466" i="2" s="1"/>
  <c r="N2994" i="2"/>
  <c r="R2994" i="2" s="1"/>
  <c r="O2994" i="2"/>
  <c r="S2994" i="2" s="1"/>
  <c r="P2994" i="2"/>
  <c r="T2994" i="2" s="1"/>
  <c r="N3951" i="2"/>
  <c r="R3951" i="2" s="1"/>
  <c r="O3951" i="2"/>
  <c r="S3951" i="2" s="1"/>
  <c r="P3951" i="2"/>
  <c r="T3951" i="2" s="1"/>
  <c r="N646" i="2"/>
  <c r="R646" i="2" s="1"/>
  <c r="O646" i="2"/>
  <c r="S646" i="2" s="1"/>
  <c r="P646" i="2"/>
  <c r="T646" i="2" s="1"/>
  <c r="N5266" i="2"/>
  <c r="R5266" i="2" s="1"/>
  <c r="O5266" i="2"/>
  <c r="S5266" i="2" s="1"/>
  <c r="P5266" i="2"/>
  <c r="T5266" i="2" s="1"/>
  <c r="N1887" i="2"/>
  <c r="R1887" i="2" s="1"/>
  <c r="O1887" i="2"/>
  <c r="S1887" i="2" s="1"/>
  <c r="P1887" i="2"/>
  <c r="T1887" i="2" s="1"/>
  <c r="N492" i="2"/>
  <c r="R492" i="2" s="1"/>
  <c r="O492" i="2"/>
  <c r="S492" i="2" s="1"/>
  <c r="P492" i="2"/>
  <c r="T492" i="2" s="1"/>
  <c r="N1604" i="2"/>
  <c r="R1604" i="2" s="1"/>
  <c r="O1604" i="2"/>
  <c r="S1604" i="2" s="1"/>
  <c r="P1604" i="2"/>
  <c r="T1604" i="2" s="1"/>
  <c r="N1745" i="2"/>
  <c r="R1745" i="2" s="1"/>
  <c r="O1745" i="2"/>
  <c r="S1745" i="2" s="1"/>
  <c r="P1745" i="2"/>
  <c r="T1745" i="2" s="1"/>
  <c r="N4619" i="2"/>
  <c r="R4619" i="2" s="1"/>
  <c r="O4619" i="2"/>
  <c r="S4619" i="2" s="1"/>
  <c r="P4619" i="2"/>
  <c r="T4619" i="2" s="1"/>
  <c r="N2167" i="2"/>
  <c r="R2167" i="2" s="1"/>
  <c r="O2167" i="2"/>
  <c r="S2167" i="2" s="1"/>
  <c r="P2167" i="2"/>
  <c r="T2167" i="2" s="1"/>
  <c r="N5703" i="2"/>
  <c r="R5703" i="2" s="1"/>
  <c r="O5703" i="2"/>
  <c r="S5703" i="2" s="1"/>
  <c r="P5703" i="2"/>
  <c r="T5703" i="2" s="1"/>
  <c r="N5385" i="2"/>
  <c r="R5385" i="2" s="1"/>
  <c r="O5385" i="2"/>
  <c r="S5385" i="2" s="1"/>
  <c r="P5385" i="2"/>
  <c r="T5385" i="2" s="1"/>
  <c r="N1088" i="2"/>
  <c r="R1088" i="2" s="1"/>
  <c r="O1088" i="2"/>
  <c r="S1088" i="2" s="1"/>
  <c r="P1088" i="2"/>
  <c r="T1088" i="2" s="1"/>
  <c r="N2059" i="2"/>
  <c r="R2059" i="2" s="1"/>
  <c r="O2059" i="2"/>
  <c r="S2059" i="2" s="1"/>
  <c r="P2059" i="2"/>
  <c r="T2059" i="2" s="1"/>
  <c r="N5631" i="2"/>
  <c r="R5631" i="2" s="1"/>
  <c r="O5631" i="2"/>
  <c r="S5631" i="2" s="1"/>
  <c r="P5631" i="2"/>
  <c r="T5631" i="2" s="1"/>
  <c r="N3410" i="2"/>
  <c r="R3410" i="2" s="1"/>
  <c r="O3410" i="2"/>
  <c r="S3410" i="2" s="1"/>
  <c r="P3410" i="2"/>
  <c r="T3410" i="2" s="1"/>
  <c r="N5868" i="2"/>
  <c r="R5868" i="2" s="1"/>
  <c r="O5868" i="2"/>
  <c r="S5868" i="2" s="1"/>
  <c r="P5868" i="2"/>
  <c r="T5868" i="2" s="1"/>
  <c r="N447" i="2"/>
  <c r="R447" i="2" s="1"/>
  <c r="O447" i="2"/>
  <c r="S447" i="2" s="1"/>
  <c r="P447" i="2"/>
  <c r="T447" i="2" s="1"/>
  <c r="N1999" i="2"/>
  <c r="R1999" i="2" s="1"/>
  <c r="O1999" i="2"/>
  <c r="S1999" i="2" s="1"/>
  <c r="P1999" i="2"/>
  <c r="T1999" i="2" s="1"/>
  <c r="N850" i="2"/>
  <c r="R850" i="2" s="1"/>
  <c r="O850" i="2"/>
  <c r="S850" i="2" s="1"/>
  <c r="P850" i="2"/>
  <c r="T850" i="2" s="1"/>
  <c r="N5689" i="2"/>
  <c r="R5689" i="2" s="1"/>
  <c r="O5689" i="2"/>
  <c r="S5689" i="2" s="1"/>
  <c r="P5689" i="2"/>
  <c r="T5689" i="2" s="1"/>
  <c r="N2965" i="2"/>
  <c r="R2965" i="2" s="1"/>
  <c r="O2965" i="2"/>
  <c r="S2965" i="2" s="1"/>
  <c r="P2965" i="2"/>
  <c r="T2965" i="2" s="1"/>
  <c r="N5751" i="2"/>
  <c r="R5751" i="2" s="1"/>
  <c r="O5751" i="2"/>
  <c r="S5751" i="2" s="1"/>
  <c r="P5751" i="2"/>
  <c r="T5751" i="2" s="1"/>
  <c r="N5749" i="2"/>
  <c r="R5749" i="2" s="1"/>
  <c r="O5749" i="2"/>
  <c r="S5749" i="2" s="1"/>
  <c r="P5749" i="2"/>
  <c r="T5749" i="2" s="1"/>
  <c r="N2396" i="2"/>
  <c r="R2396" i="2" s="1"/>
  <c r="O2396" i="2"/>
  <c r="S2396" i="2" s="1"/>
  <c r="P2396" i="2"/>
  <c r="T2396" i="2" s="1"/>
  <c r="N4584" i="2"/>
  <c r="R4584" i="2" s="1"/>
  <c r="O4584" i="2"/>
  <c r="S4584" i="2" s="1"/>
  <c r="P4584" i="2"/>
  <c r="T4584" i="2" s="1"/>
  <c r="N3992" i="2"/>
  <c r="R3992" i="2" s="1"/>
  <c r="O3992" i="2"/>
  <c r="S3992" i="2" s="1"/>
  <c r="P3992" i="2"/>
  <c r="T3992" i="2" s="1"/>
  <c r="N4810" i="2"/>
  <c r="R4810" i="2" s="1"/>
  <c r="O4810" i="2"/>
  <c r="S4810" i="2" s="1"/>
  <c r="P4810" i="2"/>
  <c r="T4810" i="2" s="1"/>
  <c r="N1790" i="2"/>
  <c r="R1790" i="2" s="1"/>
  <c r="O1790" i="2"/>
  <c r="S1790" i="2" s="1"/>
  <c r="P1790" i="2"/>
  <c r="T1790" i="2" s="1"/>
  <c r="N825" i="2"/>
  <c r="R825" i="2" s="1"/>
  <c r="O825" i="2"/>
  <c r="S825" i="2" s="1"/>
  <c r="P825" i="2"/>
  <c r="T825" i="2" s="1"/>
  <c r="N3595" i="2"/>
  <c r="R3595" i="2" s="1"/>
  <c r="O3595" i="2"/>
  <c r="S3595" i="2" s="1"/>
  <c r="P3595" i="2"/>
  <c r="T3595" i="2" s="1"/>
  <c r="N4535" i="2"/>
  <c r="R4535" i="2" s="1"/>
  <c r="O4535" i="2"/>
  <c r="S4535" i="2" s="1"/>
  <c r="P4535" i="2"/>
  <c r="T4535" i="2" s="1"/>
  <c r="N2190" i="2"/>
  <c r="R2190" i="2" s="1"/>
  <c r="O2190" i="2"/>
  <c r="S2190" i="2" s="1"/>
  <c r="P2190" i="2"/>
  <c r="T2190" i="2" s="1"/>
  <c r="N3896" i="2"/>
  <c r="R3896" i="2" s="1"/>
  <c r="O3896" i="2"/>
  <c r="S3896" i="2" s="1"/>
  <c r="P3896" i="2"/>
  <c r="T3896" i="2" s="1"/>
  <c r="N402" i="2"/>
  <c r="R402" i="2" s="1"/>
  <c r="O402" i="2"/>
  <c r="S402" i="2" s="1"/>
  <c r="P402" i="2"/>
  <c r="T402" i="2" s="1"/>
  <c r="N2737" i="2"/>
  <c r="R2737" i="2" s="1"/>
  <c r="O2737" i="2"/>
  <c r="S2737" i="2" s="1"/>
  <c r="P2737" i="2"/>
  <c r="T2737" i="2" s="1"/>
  <c r="N5804" i="2"/>
  <c r="R5804" i="2" s="1"/>
  <c r="O5804" i="2"/>
  <c r="S5804" i="2" s="1"/>
  <c r="P5804" i="2"/>
  <c r="T5804" i="2" s="1"/>
  <c r="N1125" i="2"/>
  <c r="R1125" i="2" s="1"/>
  <c r="O1125" i="2"/>
  <c r="S1125" i="2" s="1"/>
  <c r="P1125" i="2"/>
  <c r="T1125" i="2" s="1"/>
  <c r="N371" i="2"/>
  <c r="R371" i="2" s="1"/>
  <c r="O371" i="2"/>
  <c r="S371" i="2" s="1"/>
  <c r="P371" i="2"/>
  <c r="T371" i="2" s="1"/>
  <c r="N2069" i="2"/>
  <c r="R2069" i="2" s="1"/>
  <c r="O2069" i="2"/>
  <c r="S2069" i="2" s="1"/>
  <c r="P2069" i="2"/>
  <c r="T2069" i="2" s="1"/>
  <c r="N90" i="2"/>
  <c r="R90" i="2" s="1"/>
  <c r="O90" i="2"/>
  <c r="S90" i="2" s="1"/>
  <c r="P90" i="2"/>
  <c r="T90" i="2" s="1"/>
  <c r="N2293" i="2"/>
  <c r="R2293" i="2" s="1"/>
  <c r="O2293" i="2"/>
  <c r="S2293" i="2" s="1"/>
  <c r="P2293" i="2"/>
  <c r="T2293" i="2" s="1"/>
  <c r="N788" i="2"/>
  <c r="R788" i="2" s="1"/>
  <c r="O788" i="2"/>
  <c r="S788" i="2" s="1"/>
  <c r="P788" i="2"/>
  <c r="T788" i="2" s="1"/>
  <c r="N4243" i="2"/>
  <c r="R4243" i="2" s="1"/>
  <c r="O4243" i="2"/>
  <c r="S4243" i="2" s="1"/>
  <c r="P4243" i="2"/>
  <c r="T4243" i="2" s="1"/>
  <c r="N511" i="2"/>
  <c r="R511" i="2" s="1"/>
  <c r="O511" i="2"/>
  <c r="S511" i="2" s="1"/>
  <c r="P511" i="2"/>
  <c r="T511" i="2" s="1"/>
  <c r="N2623" i="2"/>
  <c r="R2623" i="2" s="1"/>
  <c r="O2623" i="2"/>
  <c r="S2623" i="2" s="1"/>
  <c r="P2623" i="2"/>
  <c r="T2623" i="2" s="1"/>
  <c r="N4852" i="2"/>
  <c r="R4852" i="2" s="1"/>
  <c r="O4852" i="2"/>
  <c r="S4852" i="2" s="1"/>
  <c r="P4852" i="2"/>
  <c r="T4852" i="2" s="1"/>
  <c r="N945" i="2"/>
  <c r="R945" i="2" s="1"/>
  <c r="O945" i="2"/>
  <c r="S945" i="2" s="1"/>
  <c r="P945" i="2"/>
  <c r="T945" i="2" s="1"/>
  <c r="N345" i="2"/>
  <c r="R345" i="2" s="1"/>
  <c r="O345" i="2"/>
  <c r="S345" i="2" s="1"/>
  <c r="P345" i="2"/>
  <c r="T345" i="2" s="1"/>
  <c r="N786" i="2"/>
  <c r="R786" i="2" s="1"/>
  <c r="O786" i="2"/>
  <c r="S786" i="2" s="1"/>
  <c r="P786" i="2"/>
  <c r="T786" i="2" s="1"/>
  <c r="N1059" i="2"/>
  <c r="R1059" i="2" s="1"/>
  <c r="O1059" i="2"/>
  <c r="S1059" i="2" s="1"/>
  <c r="P1059" i="2"/>
  <c r="T1059" i="2" s="1"/>
  <c r="N3369" i="2"/>
  <c r="R3369" i="2" s="1"/>
  <c r="O3369" i="2"/>
  <c r="S3369" i="2" s="1"/>
  <c r="P3369" i="2"/>
  <c r="T3369" i="2" s="1"/>
  <c r="N682" i="2"/>
  <c r="R682" i="2" s="1"/>
  <c r="O682" i="2"/>
  <c r="S682" i="2" s="1"/>
  <c r="P682" i="2"/>
  <c r="T682" i="2" s="1"/>
  <c r="N587" i="2"/>
  <c r="R587" i="2" s="1"/>
  <c r="O587" i="2"/>
  <c r="S587" i="2" s="1"/>
  <c r="P587" i="2"/>
  <c r="T587" i="2" s="1"/>
  <c r="N5227" i="2"/>
  <c r="R5227" i="2" s="1"/>
  <c r="O5227" i="2"/>
  <c r="S5227" i="2" s="1"/>
  <c r="P5227" i="2"/>
  <c r="T5227" i="2" s="1"/>
  <c r="N5865" i="2"/>
  <c r="R5865" i="2" s="1"/>
  <c r="O5865" i="2"/>
  <c r="S5865" i="2" s="1"/>
  <c r="P5865" i="2"/>
  <c r="T5865" i="2" s="1"/>
  <c r="N1474" i="2"/>
  <c r="R1474" i="2" s="1"/>
  <c r="O1474" i="2"/>
  <c r="S1474" i="2" s="1"/>
  <c r="P1474" i="2"/>
  <c r="T1474" i="2" s="1"/>
  <c r="N3731" i="2"/>
  <c r="R3731" i="2" s="1"/>
  <c r="O3731" i="2"/>
  <c r="S3731" i="2" s="1"/>
  <c r="P3731" i="2"/>
  <c r="T3731" i="2" s="1"/>
  <c r="N3531" i="2"/>
  <c r="R3531" i="2" s="1"/>
  <c r="O3531" i="2"/>
  <c r="S3531" i="2" s="1"/>
  <c r="P3531" i="2"/>
  <c r="T3531" i="2" s="1"/>
  <c r="N2420" i="2"/>
  <c r="R2420" i="2" s="1"/>
  <c r="O2420" i="2"/>
  <c r="S2420" i="2" s="1"/>
  <c r="P2420" i="2"/>
  <c r="T2420" i="2" s="1"/>
  <c r="N5998" i="2"/>
  <c r="R5998" i="2" s="1"/>
  <c r="O5998" i="2"/>
  <c r="S5998" i="2" s="1"/>
  <c r="P5998" i="2"/>
  <c r="T5998" i="2" s="1"/>
  <c r="N2119" i="2"/>
  <c r="R2119" i="2" s="1"/>
  <c r="O2119" i="2"/>
  <c r="S2119" i="2" s="1"/>
  <c r="P2119" i="2"/>
  <c r="T2119" i="2" s="1"/>
  <c r="N2356" i="2"/>
  <c r="R2356" i="2" s="1"/>
  <c r="O2356" i="2"/>
  <c r="S2356" i="2" s="1"/>
  <c r="P2356" i="2"/>
  <c r="T2356" i="2" s="1"/>
  <c r="N5161" i="2"/>
  <c r="R5161" i="2" s="1"/>
  <c r="O5161" i="2"/>
  <c r="S5161" i="2" s="1"/>
  <c r="P5161" i="2"/>
  <c r="T5161" i="2" s="1"/>
  <c r="N3554" i="2"/>
  <c r="R3554" i="2" s="1"/>
  <c r="O3554" i="2"/>
  <c r="S3554" i="2" s="1"/>
  <c r="P3554" i="2"/>
  <c r="T3554" i="2" s="1"/>
  <c r="N5156" i="2"/>
  <c r="R5156" i="2" s="1"/>
  <c r="O5156" i="2"/>
  <c r="S5156" i="2" s="1"/>
  <c r="P5156" i="2"/>
  <c r="T5156" i="2" s="1"/>
  <c r="N74" i="2"/>
  <c r="R74" i="2" s="1"/>
  <c r="O74" i="2"/>
  <c r="S74" i="2" s="1"/>
  <c r="P74" i="2"/>
  <c r="T74" i="2" s="1"/>
  <c r="N286" i="2"/>
  <c r="R286" i="2" s="1"/>
  <c r="O286" i="2"/>
  <c r="S286" i="2" s="1"/>
  <c r="P286" i="2"/>
  <c r="T286" i="2" s="1"/>
  <c r="N2410" i="2"/>
  <c r="R2410" i="2" s="1"/>
  <c r="O2410" i="2"/>
  <c r="S2410" i="2" s="1"/>
  <c r="P2410" i="2"/>
  <c r="T2410" i="2" s="1"/>
  <c r="N1858" i="2"/>
  <c r="R1858" i="2" s="1"/>
  <c r="O1858" i="2"/>
  <c r="S1858" i="2" s="1"/>
  <c r="P1858" i="2"/>
  <c r="T1858" i="2" s="1"/>
  <c r="N2213" i="2"/>
  <c r="R2213" i="2" s="1"/>
  <c r="O2213" i="2"/>
  <c r="S2213" i="2" s="1"/>
  <c r="P2213" i="2"/>
  <c r="T2213" i="2" s="1"/>
  <c r="N1820" i="2"/>
  <c r="R1820" i="2" s="1"/>
  <c r="O1820" i="2"/>
  <c r="S1820" i="2" s="1"/>
  <c r="P1820" i="2"/>
  <c r="T1820" i="2" s="1"/>
  <c r="N3655" i="2"/>
  <c r="R3655" i="2" s="1"/>
  <c r="O3655" i="2"/>
  <c r="S3655" i="2" s="1"/>
  <c r="P3655" i="2"/>
  <c r="T3655" i="2" s="1"/>
  <c r="N1038" i="2"/>
  <c r="R1038" i="2" s="1"/>
  <c r="O1038" i="2"/>
  <c r="S1038" i="2" s="1"/>
  <c r="P1038" i="2"/>
  <c r="T1038" i="2" s="1"/>
  <c r="N4815" i="2"/>
  <c r="R4815" i="2" s="1"/>
  <c r="O4815" i="2"/>
  <c r="S4815" i="2" s="1"/>
  <c r="P4815" i="2"/>
  <c r="T4815" i="2" s="1"/>
  <c r="N2060" i="2"/>
  <c r="R2060" i="2" s="1"/>
  <c r="O2060" i="2"/>
  <c r="S2060" i="2" s="1"/>
  <c r="P2060" i="2"/>
  <c r="T2060" i="2" s="1"/>
  <c r="N4042" i="2"/>
  <c r="R4042" i="2" s="1"/>
  <c r="O4042" i="2"/>
  <c r="S4042" i="2" s="1"/>
  <c r="P4042" i="2"/>
  <c r="T4042" i="2" s="1"/>
  <c r="N2240" i="2"/>
  <c r="R2240" i="2" s="1"/>
  <c r="O2240" i="2"/>
  <c r="S2240" i="2" s="1"/>
  <c r="P2240" i="2"/>
  <c r="T2240" i="2" s="1"/>
  <c r="N3634" i="2"/>
  <c r="R3634" i="2" s="1"/>
  <c r="O3634" i="2"/>
  <c r="S3634" i="2" s="1"/>
  <c r="P3634" i="2"/>
  <c r="T3634" i="2" s="1"/>
  <c r="N5815" i="2"/>
  <c r="R5815" i="2" s="1"/>
  <c r="O5815" i="2"/>
  <c r="S5815" i="2" s="1"/>
  <c r="P5815" i="2"/>
  <c r="T5815" i="2" s="1"/>
  <c r="N1603" i="2"/>
  <c r="R1603" i="2" s="1"/>
  <c r="O1603" i="2"/>
  <c r="S1603" i="2" s="1"/>
  <c r="P1603" i="2"/>
  <c r="T1603" i="2" s="1"/>
  <c r="N876" i="2"/>
  <c r="R876" i="2" s="1"/>
  <c r="O876" i="2"/>
  <c r="S876" i="2" s="1"/>
  <c r="P876" i="2"/>
  <c r="T876" i="2" s="1"/>
  <c r="N4274" i="2"/>
  <c r="R4274" i="2" s="1"/>
  <c r="O4274" i="2"/>
  <c r="S4274" i="2" s="1"/>
  <c r="P4274" i="2"/>
  <c r="T4274" i="2" s="1"/>
  <c r="N3941" i="2"/>
  <c r="R3941" i="2" s="1"/>
  <c r="O3941" i="2"/>
  <c r="S3941" i="2" s="1"/>
  <c r="P3941" i="2"/>
  <c r="T3941" i="2" s="1"/>
  <c r="N2247" i="2"/>
  <c r="R2247" i="2" s="1"/>
  <c r="O2247" i="2"/>
  <c r="S2247" i="2" s="1"/>
  <c r="P2247" i="2"/>
  <c r="T2247" i="2" s="1"/>
  <c r="N3317" i="2"/>
  <c r="R3317" i="2" s="1"/>
  <c r="O3317" i="2"/>
  <c r="S3317" i="2" s="1"/>
  <c r="P3317" i="2"/>
  <c r="T3317" i="2" s="1"/>
  <c r="N5551" i="2"/>
  <c r="R5551" i="2" s="1"/>
  <c r="O5551" i="2"/>
  <c r="S5551" i="2" s="1"/>
  <c r="P5551" i="2"/>
  <c r="T5551" i="2" s="1"/>
  <c r="N911" i="2"/>
  <c r="R911" i="2" s="1"/>
  <c r="O911" i="2"/>
  <c r="S911" i="2" s="1"/>
  <c r="P911" i="2"/>
  <c r="T911" i="2" s="1"/>
  <c r="N2782" i="2"/>
  <c r="R2782" i="2" s="1"/>
  <c r="O2782" i="2"/>
  <c r="S2782" i="2" s="1"/>
  <c r="P2782" i="2"/>
  <c r="T2782" i="2" s="1"/>
  <c r="N931" i="2"/>
  <c r="R931" i="2" s="1"/>
  <c r="O931" i="2"/>
  <c r="S931" i="2" s="1"/>
  <c r="P931" i="2"/>
  <c r="T931" i="2" s="1"/>
  <c r="N3837" i="2"/>
  <c r="R3837" i="2" s="1"/>
  <c r="O3837" i="2"/>
  <c r="S3837" i="2" s="1"/>
  <c r="P3837" i="2"/>
  <c r="T3837" i="2" s="1"/>
  <c r="N2412" i="2"/>
  <c r="R2412" i="2" s="1"/>
  <c r="O2412" i="2"/>
  <c r="S2412" i="2" s="1"/>
  <c r="P2412" i="2"/>
  <c r="T2412" i="2" s="1"/>
  <c r="N942" i="2"/>
  <c r="R942" i="2" s="1"/>
  <c r="O942" i="2"/>
  <c r="S942" i="2" s="1"/>
  <c r="P942" i="2"/>
  <c r="T942" i="2" s="1"/>
  <c r="N2492" i="2"/>
  <c r="R2492" i="2" s="1"/>
  <c r="O2492" i="2"/>
  <c r="S2492" i="2" s="1"/>
  <c r="P2492" i="2"/>
  <c r="T2492" i="2" s="1"/>
  <c r="N635" i="2"/>
  <c r="R635" i="2" s="1"/>
  <c r="O635" i="2"/>
  <c r="S635" i="2" s="1"/>
  <c r="P635" i="2"/>
  <c r="T635" i="2" s="1"/>
  <c r="N2315" i="2"/>
  <c r="R2315" i="2" s="1"/>
  <c r="O2315" i="2"/>
  <c r="S2315" i="2" s="1"/>
  <c r="P2315" i="2"/>
  <c r="T2315" i="2" s="1"/>
  <c r="N4818" i="2"/>
  <c r="R4818" i="2" s="1"/>
  <c r="O4818" i="2"/>
  <c r="S4818" i="2" s="1"/>
  <c r="P4818" i="2"/>
  <c r="T4818" i="2" s="1"/>
  <c r="N5020" i="2"/>
  <c r="R5020" i="2" s="1"/>
  <c r="O5020" i="2"/>
  <c r="S5020" i="2" s="1"/>
  <c r="P5020" i="2"/>
  <c r="T5020" i="2" s="1"/>
  <c r="N5175" i="2"/>
  <c r="R5175" i="2" s="1"/>
  <c r="O5175" i="2"/>
  <c r="S5175" i="2" s="1"/>
  <c r="P5175" i="2"/>
  <c r="T5175" i="2" s="1"/>
  <c r="N5234" i="2"/>
  <c r="R5234" i="2" s="1"/>
  <c r="O5234" i="2"/>
  <c r="S5234" i="2" s="1"/>
  <c r="P5234" i="2"/>
  <c r="T5234" i="2" s="1"/>
  <c r="N6060" i="2"/>
  <c r="R6060" i="2" s="1"/>
  <c r="O6060" i="2"/>
  <c r="S6060" i="2" s="1"/>
  <c r="P6060" i="2"/>
  <c r="T6060" i="2" s="1"/>
  <c r="N5709" i="2"/>
  <c r="R5709" i="2" s="1"/>
  <c r="O5709" i="2"/>
  <c r="S5709" i="2" s="1"/>
  <c r="P5709" i="2"/>
  <c r="T5709" i="2" s="1"/>
  <c r="N1713" i="2"/>
  <c r="R1713" i="2" s="1"/>
  <c r="O1713" i="2"/>
  <c r="S1713" i="2" s="1"/>
  <c r="P1713" i="2"/>
  <c r="T1713" i="2" s="1"/>
  <c r="N5835" i="2"/>
  <c r="R5835" i="2" s="1"/>
  <c r="O5835" i="2"/>
  <c r="S5835" i="2" s="1"/>
  <c r="P5835" i="2"/>
  <c r="T5835" i="2" s="1"/>
  <c r="N1484" i="2"/>
  <c r="R1484" i="2" s="1"/>
  <c r="O1484" i="2"/>
  <c r="S1484" i="2" s="1"/>
  <c r="P1484" i="2"/>
  <c r="T1484" i="2" s="1"/>
  <c r="N3045" i="2"/>
  <c r="R3045" i="2" s="1"/>
  <c r="O3045" i="2"/>
  <c r="S3045" i="2" s="1"/>
  <c r="P3045" i="2"/>
  <c r="T3045" i="2" s="1"/>
  <c r="N4752" i="2"/>
  <c r="R4752" i="2" s="1"/>
  <c r="O4752" i="2"/>
  <c r="S4752" i="2" s="1"/>
  <c r="P4752" i="2"/>
  <c r="T4752" i="2" s="1"/>
  <c r="N2238" i="2"/>
  <c r="R2238" i="2" s="1"/>
  <c r="O2238" i="2"/>
  <c r="S2238" i="2" s="1"/>
  <c r="P2238" i="2"/>
  <c r="T2238" i="2" s="1"/>
  <c r="N1831" i="2"/>
  <c r="R1831" i="2" s="1"/>
  <c r="O1831" i="2"/>
  <c r="S1831" i="2" s="1"/>
  <c r="P1831" i="2"/>
  <c r="T1831" i="2" s="1"/>
  <c r="N3126" i="2"/>
  <c r="R3126" i="2" s="1"/>
  <c r="O3126" i="2"/>
  <c r="S3126" i="2" s="1"/>
  <c r="P3126" i="2"/>
  <c r="T3126" i="2" s="1"/>
  <c r="N5084" i="2"/>
  <c r="R5084" i="2" s="1"/>
  <c r="O5084" i="2"/>
  <c r="S5084" i="2" s="1"/>
  <c r="P5084" i="2"/>
  <c r="T5084" i="2" s="1"/>
  <c r="N5817" i="2"/>
  <c r="R5817" i="2" s="1"/>
  <c r="O5817" i="2"/>
  <c r="S5817" i="2" s="1"/>
  <c r="P5817" i="2"/>
  <c r="T5817" i="2" s="1"/>
  <c r="N1711" i="2"/>
  <c r="R1711" i="2" s="1"/>
  <c r="O1711" i="2"/>
  <c r="S1711" i="2" s="1"/>
  <c r="P1711" i="2"/>
  <c r="T1711" i="2" s="1"/>
  <c r="N2066" i="2"/>
  <c r="R2066" i="2" s="1"/>
  <c r="O2066" i="2"/>
  <c r="S2066" i="2" s="1"/>
  <c r="P2066" i="2"/>
  <c r="T2066" i="2" s="1"/>
  <c r="N4301" i="2"/>
  <c r="R4301" i="2" s="1"/>
  <c r="O4301" i="2"/>
  <c r="S4301" i="2" s="1"/>
  <c r="P4301" i="2"/>
  <c r="T4301" i="2" s="1"/>
  <c r="N480" i="2"/>
  <c r="R480" i="2" s="1"/>
  <c r="O480" i="2"/>
  <c r="S480" i="2" s="1"/>
  <c r="P480" i="2"/>
  <c r="T480" i="2" s="1"/>
  <c r="N1835" i="2"/>
  <c r="R1835" i="2" s="1"/>
  <c r="O1835" i="2"/>
  <c r="S1835" i="2" s="1"/>
  <c r="P1835" i="2"/>
  <c r="T1835" i="2" s="1"/>
  <c r="N2242" i="2"/>
  <c r="R2242" i="2" s="1"/>
  <c r="O2242" i="2"/>
  <c r="S2242" i="2" s="1"/>
  <c r="P2242" i="2"/>
  <c r="T2242" i="2" s="1"/>
  <c r="N5480" i="2"/>
  <c r="R5480" i="2" s="1"/>
  <c r="O5480" i="2"/>
  <c r="S5480" i="2" s="1"/>
  <c r="P5480" i="2"/>
  <c r="T5480" i="2" s="1"/>
  <c r="N5499" i="2"/>
  <c r="R5499" i="2" s="1"/>
  <c r="O5499" i="2"/>
  <c r="S5499" i="2" s="1"/>
  <c r="P5499" i="2"/>
  <c r="T5499" i="2" s="1"/>
  <c r="N529" i="2"/>
  <c r="R529" i="2" s="1"/>
  <c r="O529" i="2"/>
  <c r="S529" i="2" s="1"/>
  <c r="P529" i="2"/>
  <c r="T529" i="2" s="1"/>
  <c r="N1591" i="2"/>
  <c r="R1591" i="2" s="1"/>
  <c r="O1591" i="2"/>
  <c r="S1591" i="2" s="1"/>
  <c r="P1591" i="2"/>
  <c r="T1591" i="2" s="1"/>
  <c r="N1652" i="2"/>
  <c r="R1652" i="2" s="1"/>
  <c r="O1652" i="2"/>
  <c r="S1652" i="2" s="1"/>
  <c r="P1652" i="2"/>
  <c r="T1652" i="2" s="1"/>
  <c r="N2214" i="2"/>
  <c r="R2214" i="2" s="1"/>
  <c r="O2214" i="2"/>
  <c r="S2214" i="2" s="1"/>
  <c r="P2214" i="2"/>
  <c r="T2214" i="2" s="1"/>
  <c r="N5991" i="2"/>
  <c r="R5991" i="2" s="1"/>
  <c r="O5991" i="2"/>
  <c r="S5991" i="2" s="1"/>
  <c r="P5991" i="2"/>
  <c r="T5991" i="2" s="1"/>
  <c r="N4305" i="2"/>
  <c r="R4305" i="2" s="1"/>
  <c r="O4305" i="2"/>
  <c r="S4305" i="2" s="1"/>
  <c r="P4305" i="2"/>
  <c r="T4305" i="2" s="1"/>
  <c r="N4151" i="2"/>
  <c r="R4151" i="2" s="1"/>
  <c r="O4151" i="2"/>
  <c r="S4151" i="2" s="1"/>
  <c r="P4151" i="2"/>
  <c r="T4151" i="2" s="1"/>
  <c r="N640" i="2"/>
  <c r="R640" i="2" s="1"/>
  <c r="O640" i="2"/>
  <c r="S640" i="2" s="1"/>
  <c r="P640" i="2"/>
  <c r="T640" i="2" s="1"/>
  <c r="N304" i="2"/>
  <c r="R304" i="2" s="1"/>
  <c r="O304" i="2"/>
  <c r="S304" i="2" s="1"/>
  <c r="P304" i="2"/>
  <c r="T304" i="2" s="1"/>
  <c r="N4788" i="2"/>
  <c r="R4788" i="2" s="1"/>
  <c r="O4788" i="2"/>
  <c r="S4788" i="2" s="1"/>
  <c r="P4788" i="2"/>
  <c r="T4788" i="2" s="1"/>
  <c r="N4697" i="2"/>
  <c r="R4697" i="2" s="1"/>
  <c r="O4697" i="2"/>
  <c r="S4697" i="2" s="1"/>
  <c r="P4697" i="2"/>
  <c r="T4697" i="2" s="1"/>
  <c r="N5198" i="2"/>
  <c r="R5198" i="2" s="1"/>
  <c r="O5198" i="2"/>
  <c r="S5198" i="2" s="1"/>
  <c r="P5198" i="2"/>
  <c r="T5198" i="2" s="1"/>
  <c r="N2593" i="2"/>
  <c r="R2593" i="2" s="1"/>
  <c r="O2593" i="2"/>
  <c r="S2593" i="2" s="1"/>
  <c r="P2593" i="2"/>
  <c r="T2593" i="2" s="1"/>
  <c r="N6110" i="2"/>
  <c r="R6110" i="2" s="1"/>
  <c r="O6110" i="2"/>
  <c r="S6110" i="2" s="1"/>
  <c r="P6110" i="2"/>
  <c r="T6110" i="2" s="1"/>
  <c r="N4436" i="2"/>
  <c r="R4436" i="2" s="1"/>
  <c r="O4436" i="2"/>
  <c r="S4436" i="2" s="1"/>
  <c r="P4436" i="2"/>
  <c r="T4436" i="2" s="1"/>
  <c r="N4367" i="2"/>
  <c r="R4367" i="2" s="1"/>
  <c r="O4367" i="2"/>
  <c r="S4367" i="2" s="1"/>
  <c r="P4367" i="2"/>
  <c r="T4367" i="2" s="1"/>
  <c r="N1671" i="2"/>
  <c r="R1671" i="2" s="1"/>
  <c r="O1671" i="2"/>
  <c r="S1671" i="2" s="1"/>
  <c r="P1671" i="2"/>
  <c r="T1671" i="2" s="1"/>
  <c r="N3191" i="2"/>
  <c r="R3191" i="2" s="1"/>
  <c r="O3191" i="2"/>
  <c r="S3191" i="2" s="1"/>
  <c r="P3191" i="2"/>
  <c r="T3191" i="2" s="1"/>
  <c r="N3043" i="2"/>
  <c r="R3043" i="2" s="1"/>
  <c r="O3043" i="2"/>
  <c r="S3043" i="2" s="1"/>
  <c r="P3043" i="2"/>
  <c r="T3043" i="2" s="1"/>
  <c r="N5272" i="2"/>
  <c r="R5272" i="2" s="1"/>
  <c r="O5272" i="2"/>
  <c r="S5272" i="2" s="1"/>
  <c r="P5272" i="2"/>
  <c r="T5272" i="2" s="1"/>
  <c r="N1721" i="2"/>
  <c r="R1721" i="2" s="1"/>
  <c r="O1721" i="2"/>
  <c r="S1721" i="2" s="1"/>
  <c r="P1721" i="2"/>
  <c r="T1721" i="2" s="1"/>
  <c r="N4349" i="2"/>
  <c r="R4349" i="2" s="1"/>
  <c r="O4349" i="2"/>
  <c r="S4349" i="2" s="1"/>
  <c r="P4349" i="2"/>
  <c r="T4349" i="2" s="1"/>
  <c r="N3418" i="2"/>
  <c r="R3418" i="2" s="1"/>
  <c r="O3418" i="2"/>
  <c r="S3418" i="2" s="1"/>
  <c r="P3418" i="2"/>
  <c r="T3418" i="2" s="1"/>
  <c r="N4177" i="2"/>
  <c r="R4177" i="2" s="1"/>
  <c r="O4177" i="2"/>
  <c r="S4177" i="2" s="1"/>
  <c r="P4177" i="2"/>
  <c r="T4177" i="2" s="1"/>
  <c r="N4879" i="2"/>
  <c r="R4879" i="2" s="1"/>
  <c r="O4879" i="2"/>
  <c r="S4879" i="2" s="1"/>
  <c r="P4879" i="2"/>
  <c r="T4879" i="2" s="1"/>
  <c r="N3143" i="2"/>
  <c r="R3143" i="2" s="1"/>
  <c r="O3143" i="2"/>
  <c r="S3143" i="2" s="1"/>
  <c r="P3143" i="2"/>
  <c r="T3143" i="2" s="1"/>
  <c r="N1325" i="2"/>
  <c r="R1325" i="2" s="1"/>
  <c r="O1325" i="2"/>
  <c r="S1325" i="2" s="1"/>
  <c r="P1325" i="2"/>
  <c r="T1325" i="2" s="1"/>
  <c r="N4838" i="2"/>
  <c r="R4838" i="2" s="1"/>
  <c r="O4838" i="2"/>
  <c r="S4838" i="2" s="1"/>
  <c r="P4838" i="2"/>
  <c r="T4838" i="2" s="1"/>
  <c r="N4035" i="2"/>
  <c r="R4035" i="2" s="1"/>
  <c r="O4035" i="2"/>
  <c r="S4035" i="2" s="1"/>
  <c r="P4035" i="2"/>
  <c r="T4035" i="2" s="1"/>
  <c r="N668" i="2"/>
  <c r="R668" i="2" s="1"/>
  <c r="O668" i="2"/>
  <c r="S668" i="2" s="1"/>
  <c r="P668" i="2"/>
  <c r="T668" i="2" s="1"/>
  <c r="N5843" i="2"/>
  <c r="R5843" i="2" s="1"/>
  <c r="O5843" i="2"/>
  <c r="S5843" i="2" s="1"/>
  <c r="P5843" i="2"/>
  <c r="T5843" i="2" s="1"/>
  <c r="N1670" i="2"/>
  <c r="R1670" i="2" s="1"/>
  <c r="O1670" i="2"/>
  <c r="S1670" i="2" s="1"/>
  <c r="P1670" i="2"/>
  <c r="T1670" i="2" s="1"/>
  <c r="N3351" i="2"/>
  <c r="R3351" i="2" s="1"/>
  <c r="O3351" i="2"/>
  <c r="S3351" i="2" s="1"/>
  <c r="P3351" i="2"/>
  <c r="T3351" i="2" s="1"/>
  <c r="N180" i="2"/>
  <c r="R180" i="2" s="1"/>
  <c r="O180" i="2"/>
  <c r="S180" i="2" s="1"/>
  <c r="P180" i="2"/>
  <c r="T180" i="2" s="1"/>
  <c r="N240" i="2"/>
  <c r="R240" i="2" s="1"/>
  <c r="O240" i="2"/>
  <c r="S240" i="2" s="1"/>
  <c r="P240" i="2"/>
  <c r="T240" i="2" s="1"/>
  <c r="N5527" i="2"/>
  <c r="R5527" i="2" s="1"/>
  <c r="O5527" i="2"/>
  <c r="S5527" i="2" s="1"/>
  <c r="P5527" i="2"/>
  <c r="T5527" i="2" s="1"/>
  <c r="N4863" i="2"/>
  <c r="R4863" i="2" s="1"/>
  <c r="O4863" i="2"/>
  <c r="S4863" i="2" s="1"/>
  <c r="P4863" i="2"/>
  <c r="T4863" i="2" s="1"/>
  <c r="N126" i="2"/>
  <c r="R126" i="2" s="1"/>
  <c r="O126" i="2"/>
  <c r="S126" i="2" s="1"/>
  <c r="P126" i="2"/>
  <c r="T126" i="2" s="1"/>
  <c r="N1714" i="2"/>
  <c r="R1714" i="2" s="1"/>
  <c r="O1714" i="2"/>
  <c r="S1714" i="2" s="1"/>
  <c r="P1714" i="2"/>
  <c r="T1714" i="2" s="1"/>
  <c r="N5215" i="2"/>
  <c r="R5215" i="2" s="1"/>
  <c r="O5215" i="2"/>
  <c r="S5215" i="2" s="1"/>
  <c r="P5215" i="2"/>
  <c r="T5215" i="2" s="1"/>
  <c r="N1917" i="2"/>
  <c r="R1917" i="2" s="1"/>
  <c r="O1917" i="2"/>
  <c r="S1917" i="2" s="1"/>
  <c r="P1917" i="2"/>
  <c r="T1917" i="2" s="1"/>
  <c r="N3776" i="2"/>
  <c r="R3776" i="2" s="1"/>
  <c r="O3776" i="2"/>
  <c r="S3776" i="2" s="1"/>
  <c r="P3776" i="2"/>
  <c r="T3776" i="2" s="1"/>
  <c r="N5411" i="2"/>
  <c r="R5411" i="2" s="1"/>
  <c r="O5411" i="2"/>
  <c r="S5411" i="2" s="1"/>
  <c r="P5411" i="2"/>
  <c r="T5411" i="2" s="1"/>
  <c r="N4921" i="2"/>
  <c r="R4921" i="2" s="1"/>
  <c r="O4921" i="2"/>
  <c r="S4921" i="2" s="1"/>
  <c r="P4921" i="2"/>
  <c r="T4921" i="2" s="1"/>
  <c r="N1683" i="2"/>
  <c r="R1683" i="2" s="1"/>
  <c r="O1683" i="2"/>
  <c r="S1683" i="2" s="1"/>
  <c r="P1683" i="2"/>
  <c r="T1683" i="2" s="1"/>
  <c r="N3987" i="2"/>
  <c r="R3987" i="2" s="1"/>
  <c r="O3987" i="2"/>
  <c r="S3987" i="2" s="1"/>
  <c r="P3987" i="2"/>
  <c r="T3987" i="2" s="1"/>
  <c r="N1939" i="2"/>
  <c r="R1939" i="2" s="1"/>
  <c r="O1939" i="2"/>
  <c r="S1939" i="2" s="1"/>
  <c r="P1939" i="2"/>
  <c r="T1939" i="2" s="1"/>
  <c r="N3302" i="2"/>
  <c r="R3302" i="2" s="1"/>
  <c r="O3302" i="2"/>
  <c r="S3302" i="2" s="1"/>
  <c r="P3302" i="2"/>
  <c r="T3302" i="2" s="1"/>
  <c r="N5056" i="2"/>
  <c r="R5056" i="2" s="1"/>
  <c r="O5056" i="2"/>
  <c r="S5056" i="2" s="1"/>
  <c r="P5056" i="2"/>
  <c r="T5056" i="2" s="1"/>
  <c r="N2934" i="2"/>
  <c r="R2934" i="2" s="1"/>
  <c r="O2934" i="2"/>
  <c r="S2934" i="2" s="1"/>
  <c r="P2934" i="2"/>
  <c r="T2934" i="2" s="1"/>
  <c r="N3715" i="2"/>
  <c r="R3715" i="2" s="1"/>
  <c r="O3715" i="2"/>
  <c r="S3715" i="2" s="1"/>
  <c r="P3715" i="2"/>
  <c r="T3715" i="2" s="1"/>
  <c r="N4910" i="2"/>
  <c r="R4910" i="2" s="1"/>
  <c r="O4910" i="2"/>
  <c r="S4910" i="2" s="1"/>
  <c r="P4910" i="2"/>
  <c r="T4910" i="2" s="1"/>
  <c r="N1268" i="2"/>
  <c r="R1268" i="2" s="1"/>
  <c r="O1268" i="2"/>
  <c r="S1268" i="2" s="1"/>
  <c r="P1268" i="2"/>
  <c r="T1268" i="2" s="1"/>
  <c r="N4100" i="2"/>
  <c r="R4100" i="2" s="1"/>
  <c r="O4100" i="2"/>
  <c r="S4100" i="2" s="1"/>
  <c r="P4100" i="2"/>
  <c r="T4100" i="2" s="1"/>
  <c r="N3267" i="2"/>
  <c r="R3267" i="2" s="1"/>
  <c r="O3267" i="2"/>
  <c r="S3267" i="2" s="1"/>
  <c r="P3267" i="2"/>
  <c r="T3267" i="2" s="1"/>
  <c r="N757" i="2"/>
  <c r="R757" i="2" s="1"/>
  <c r="O757" i="2"/>
  <c r="S757" i="2" s="1"/>
  <c r="P757" i="2"/>
  <c r="T757" i="2" s="1"/>
  <c r="N745" i="2"/>
  <c r="R745" i="2" s="1"/>
  <c r="O745" i="2"/>
  <c r="S745" i="2" s="1"/>
  <c r="P745" i="2"/>
  <c r="T745" i="2" s="1"/>
  <c r="N2118" i="2"/>
  <c r="R2118" i="2" s="1"/>
  <c r="O2118" i="2"/>
  <c r="S2118" i="2" s="1"/>
  <c r="P2118" i="2"/>
  <c r="T2118" i="2" s="1"/>
  <c r="N4073" i="2"/>
  <c r="R4073" i="2" s="1"/>
  <c r="O4073" i="2"/>
  <c r="S4073" i="2" s="1"/>
  <c r="P4073" i="2"/>
  <c r="T4073" i="2" s="1"/>
  <c r="N943" i="2"/>
  <c r="R943" i="2" s="1"/>
  <c r="O943" i="2"/>
  <c r="S943" i="2" s="1"/>
  <c r="P943" i="2"/>
  <c r="T943" i="2" s="1"/>
  <c r="N6127" i="2"/>
  <c r="R6127" i="2" s="1"/>
  <c r="O6127" i="2"/>
  <c r="S6127" i="2" s="1"/>
  <c r="P6127" i="2"/>
  <c r="T6127" i="2" s="1"/>
  <c r="N2855" i="2"/>
  <c r="R2855" i="2" s="1"/>
  <c r="O2855" i="2"/>
  <c r="S2855" i="2" s="1"/>
  <c r="P2855" i="2"/>
  <c r="T2855" i="2" s="1"/>
  <c r="N5152" i="2"/>
  <c r="R5152" i="2" s="1"/>
  <c r="O5152" i="2"/>
  <c r="S5152" i="2" s="1"/>
  <c r="P5152" i="2"/>
  <c r="T5152" i="2" s="1"/>
  <c r="N3134" i="2"/>
  <c r="R3134" i="2" s="1"/>
  <c r="O3134" i="2"/>
  <c r="S3134" i="2" s="1"/>
  <c r="P3134" i="2"/>
  <c r="T3134" i="2" s="1"/>
  <c r="N2351" i="2"/>
  <c r="R2351" i="2" s="1"/>
  <c r="O2351" i="2"/>
  <c r="S2351" i="2" s="1"/>
  <c r="P2351" i="2"/>
  <c r="T2351" i="2" s="1"/>
  <c r="N4463" i="2"/>
  <c r="R4463" i="2" s="1"/>
  <c r="O4463" i="2"/>
  <c r="S4463" i="2" s="1"/>
  <c r="P4463" i="2"/>
  <c r="T4463" i="2" s="1"/>
  <c r="N1978" i="2"/>
  <c r="R1978" i="2" s="1"/>
  <c r="O1978" i="2"/>
  <c r="S1978" i="2" s="1"/>
  <c r="P1978" i="2"/>
  <c r="T1978" i="2" s="1"/>
  <c r="N598" i="2"/>
  <c r="R598" i="2" s="1"/>
  <c r="O598" i="2"/>
  <c r="S598" i="2" s="1"/>
  <c r="P598" i="2"/>
  <c r="T598" i="2" s="1"/>
  <c r="N4108" i="2"/>
  <c r="R4108" i="2" s="1"/>
  <c r="O4108" i="2"/>
  <c r="S4108" i="2" s="1"/>
  <c r="P4108" i="2"/>
  <c r="T4108" i="2" s="1"/>
  <c r="N1864" i="2"/>
  <c r="R1864" i="2" s="1"/>
  <c r="O1864" i="2"/>
  <c r="S1864" i="2" s="1"/>
  <c r="P1864" i="2"/>
  <c r="T1864" i="2" s="1"/>
  <c r="N1174" i="2"/>
  <c r="R1174" i="2" s="1"/>
  <c r="O1174" i="2"/>
  <c r="S1174" i="2" s="1"/>
  <c r="P1174" i="2"/>
  <c r="T1174" i="2" s="1"/>
  <c r="N968" i="2"/>
  <c r="R968" i="2" s="1"/>
  <c r="O968" i="2"/>
  <c r="S968" i="2" s="1"/>
  <c r="P968" i="2"/>
  <c r="T968" i="2" s="1"/>
  <c r="N219" i="2"/>
  <c r="R219" i="2" s="1"/>
  <c r="O219" i="2"/>
  <c r="S219" i="2" s="1"/>
  <c r="P219" i="2"/>
  <c r="T219" i="2" s="1"/>
  <c r="N2104" i="2"/>
  <c r="R2104" i="2" s="1"/>
  <c r="O2104" i="2"/>
  <c r="S2104" i="2" s="1"/>
  <c r="P2104" i="2"/>
  <c r="T2104" i="2" s="1"/>
  <c r="N5275" i="2"/>
  <c r="R5275" i="2" s="1"/>
  <c r="O5275" i="2"/>
  <c r="S5275" i="2" s="1"/>
  <c r="P5275" i="2"/>
  <c r="T5275" i="2" s="1"/>
  <c r="N499" i="2"/>
  <c r="R499" i="2" s="1"/>
  <c r="O499" i="2"/>
  <c r="S499" i="2" s="1"/>
  <c r="P499" i="2"/>
  <c r="T499" i="2" s="1"/>
  <c r="N5122" i="2"/>
  <c r="R5122" i="2" s="1"/>
  <c r="O5122" i="2"/>
  <c r="S5122" i="2" s="1"/>
  <c r="P5122" i="2"/>
  <c r="T5122" i="2" s="1"/>
  <c r="N4874" i="2"/>
  <c r="R4874" i="2" s="1"/>
  <c r="O4874" i="2"/>
  <c r="S4874" i="2" s="1"/>
  <c r="P4874" i="2"/>
  <c r="T4874" i="2" s="1"/>
  <c r="N3242" i="2"/>
  <c r="R3242" i="2" s="1"/>
  <c r="O3242" i="2"/>
  <c r="S3242" i="2" s="1"/>
  <c r="P3242" i="2"/>
  <c r="T3242" i="2" s="1"/>
  <c r="N225" i="2"/>
  <c r="R225" i="2" s="1"/>
  <c r="O225" i="2"/>
  <c r="S225" i="2" s="1"/>
  <c r="P225" i="2"/>
  <c r="T225" i="2" s="1"/>
  <c r="N2925" i="2"/>
  <c r="R2925" i="2" s="1"/>
  <c r="O2925" i="2"/>
  <c r="S2925" i="2" s="1"/>
  <c r="P2925" i="2"/>
  <c r="T2925" i="2" s="1"/>
  <c r="N6059" i="2"/>
  <c r="R6059" i="2" s="1"/>
  <c r="O6059" i="2"/>
  <c r="S6059" i="2" s="1"/>
  <c r="P6059" i="2"/>
  <c r="T6059" i="2" s="1"/>
  <c r="N4283" i="2"/>
  <c r="R4283" i="2" s="1"/>
  <c r="O4283" i="2"/>
  <c r="S4283" i="2" s="1"/>
  <c r="P4283" i="2"/>
  <c r="T4283" i="2" s="1"/>
  <c r="N3608" i="2"/>
  <c r="R3608" i="2" s="1"/>
  <c r="O3608" i="2"/>
  <c r="S3608" i="2" s="1"/>
  <c r="P3608" i="2"/>
  <c r="T3608" i="2" s="1"/>
  <c r="N3805" i="2"/>
  <c r="R3805" i="2" s="1"/>
  <c r="O3805" i="2"/>
  <c r="S3805" i="2" s="1"/>
  <c r="P3805" i="2"/>
  <c r="T3805" i="2" s="1"/>
  <c r="N4897" i="2"/>
  <c r="R4897" i="2" s="1"/>
  <c r="O4897" i="2"/>
  <c r="S4897" i="2" s="1"/>
  <c r="P4897" i="2"/>
  <c r="T4897" i="2" s="1"/>
  <c r="N2594" i="2"/>
  <c r="R2594" i="2" s="1"/>
  <c r="O2594" i="2"/>
  <c r="S2594" i="2" s="1"/>
  <c r="P2594" i="2"/>
  <c r="T2594" i="2" s="1"/>
  <c r="N622" i="2"/>
  <c r="R622" i="2" s="1"/>
  <c r="O622" i="2"/>
  <c r="S622" i="2" s="1"/>
  <c r="P622" i="2"/>
  <c r="T622" i="2" s="1"/>
  <c r="N3343" i="2"/>
  <c r="R3343" i="2" s="1"/>
  <c r="O3343" i="2"/>
  <c r="S3343" i="2" s="1"/>
  <c r="P3343" i="2"/>
  <c r="T3343" i="2" s="1"/>
  <c r="N1550" i="2"/>
  <c r="R1550" i="2" s="1"/>
  <c r="O1550" i="2"/>
  <c r="S1550" i="2" s="1"/>
  <c r="P1550" i="2"/>
  <c r="T1550" i="2" s="1"/>
  <c r="N2893" i="2"/>
  <c r="R2893" i="2" s="1"/>
  <c r="O2893" i="2"/>
  <c r="S2893" i="2" s="1"/>
  <c r="P2893" i="2"/>
  <c r="T2893" i="2" s="1"/>
  <c r="N2000" i="2"/>
  <c r="R2000" i="2" s="1"/>
  <c r="O2000" i="2"/>
  <c r="S2000" i="2" s="1"/>
  <c r="P2000" i="2"/>
  <c r="T2000" i="2" s="1"/>
  <c r="N3231" i="2"/>
  <c r="R3231" i="2" s="1"/>
  <c r="O3231" i="2"/>
  <c r="S3231" i="2" s="1"/>
  <c r="P3231" i="2"/>
  <c r="T3231" i="2" s="1"/>
  <c r="N5920" i="2"/>
  <c r="R5920" i="2" s="1"/>
  <c r="O5920" i="2"/>
  <c r="S5920" i="2" s="1"/>
  <c r="P5920" i="2"/>
  <c r="T5920" i="2" s="1"/>
  <c r="N4298" i="2"/>
  <c r="R4298" i="2" s="1"/>
  <c r="O4298" i="2"/>
  <c r="S4298" i="2" s="1"/>
  <c r="P4298" i="2"/>
  <c r="T4298" i="2" s="1"/>
  <c r="N1548" i="2"/>
  <c r="R1548" i="2" s="1"/>
  <c r="O1548" i="2"/>
  <c r="S1548" i="2" s="1"/>
  <c r="P1548" i="2"/>
  <c r="T1548" i="2" s="1"/>
  <c r="N1868" i="2"/>
  <c r="R1868" i="2" s="1"/>
  <c r="O1868" i="2"/>
  <c r="S1868" i="2" s="1"/>
  <c r="P1868" i="2"/>
  <c r="T1868" i="2" s="1"/>
  <c r="N4062" i="2"/>
  <c r="R4062" i="2" s="1"/>
  <c r="O4062" i="2"/>
  <c r="S4062" i="2" s="1"/>
  <c r="P4062" i="2"/>
  <c r="T4062" i="2" s="1"/>
  <c r="N4967" i="2"/>
  <c r="R4967" i="2" s="1"/>
  <c r="O4967" i="2"/>
  <c r="S4967" i="2" s="1"/>
  <c r="P4967" i="2"/>
  <c r="T4967" i="2" s="1"/>
  <c r="N4202" i="2"/>
  <c r="R4202" i="2" s="1"/>
  <c r="O4202" i="2"/>
  <c r="S4202" i="2" s="1"/>
  <c r="P4202" i="2"/>
  <c r="T4202" i="2" s="1"/>
  <c r="N810" i="2"/>
  <c r="R810" i="2" s="1"/>
  <c r="O810" i="2"/>
  <c r="S810" i="2" s="1"/>
  <c r="P810" i="2"/>
  <c r="T810" i="2" s="1"/>
  <c r="N2719" i="2"/>
  <c r="R2719" i="2" s="1"/>
  <c r="O2719" i="2"/>
  <c r="S2719" i="2" s="1"/>
  <c r="P2719" i="2"/>
  <c r="T2719" i="2" s="1"/>
  <c r="N1399" i="2"/>
  <c r="R1399" i="2" s="1"/>
  <c r="O1399" i="2"/>
  <c r="S1399" i="2" s="1"/>
  <c r="P1399" i="2"/>
  <c r="T1399" i="2" s="1"/>
  <c r="N1231" i="2"/>
  <c r="R1231" i="2" s="1"/>
  <c r="O1231" i="2"/>
  <c r="S1231" i="2" s="1"/>
  <c r="P1231" i="2"/>
  <c r="T1231" i="2" s="1"/>
  <c r="N2300" i="2"/>
  <c r="R2300" i="2" s="1"/>
  <c r="O2300" i="2"/>
  <c r="S2300" i="2" s="1"/>
  <c r="P2300" i="2"/>
  <c r="T2300" i="2" s="1"/>
  <c r="N5053" i="2"/>
  <c r="R5053" i="2" s="1"/>
  <c r="O5053" i="2"/>
  <c r="S5053" i="2" s="1"/>
  <c r="P5053" i="2"/>
  <c r="T5053" i="2" s="1"/>
  <c r="N143" i="2"/>
  <c r="R143" i="2" s="1"/>
  <c r="O143" i="2"/>
  <c r="S143" i="2" s="1"/>
  <c r="P143" i="2"/>
  <c r="T143" i="2" s="1"/>
  <c r="N2903" i="2"/>
  <c r="R2903" i="2" s="1"/>
  <c r="O2903" i="2"/>
  <c r="S2903" i="2" s="1"/>
  <c r="P2903" i="2"/>
  <c r="T2903" i="2" s="1"/>
  <c r="N1912" i="2"/>
  <c r="R1912" i="2" s="1"/>
  <c r="O1912" i="2"/>
  <c r="S1912" i="2" s="1"/>
  <c r="P1912" i="2"/>
  <c r="T1912" i="2" s="1"/>
  <c r="N3773" i="2"/>
  <c r="R3773" i="2" s="1"/>
  <c r="O3773" i="2"/>
  <c r="S3773" i="2" s="1"/>
  <c r="P3773" i="2"/>
  <c r="T3773" i="2" s="1"/>
  <c r="N5476" i="2"/>
  <c r="R5476" i="2" s="1"/>
  <c r="O5476" i="2"/>
  <c r="S5476" i="2" s="1"/>
  <c r="P5476" i="2"/>
  <c r="T5476" i="2" s="1"/>
  <c r="N2951" i="2"/>
  <c r="R2951" i="2" s="1"/>
  <c r="O2951" i="2"/>
  <c r="S2951" i="2" s="1"/>
  <c r="P2951" i="2"/>
  <c r="T2951" i="2" s="1"/>
  <c r="N3792" i="2"/>
  <c r="R3792" i="2" s="1"/>
  <c r="O3792" i="2"/>
  <c r="S3792" i="2" s="1"/>
  <c r="P3792" i="2"/>
  <c r="T3792" i="2" s="1"/>
  <c r="N4658" i="2"/>
  <c r="R4658" i="2" s="1"/>
  <c r="O4658" i="2"/>
  <c r="S4658" i="2" s="1"/>
  <c r="P4658" i="2"/>
  <c r="T4658" i="2" s="1"/>
  <c r="N3345" i="2"/>
  <c r="R3345" i="2" s="1"/>
  <c r="O3345" i="2"/>
  <c r="S3345" i="2" s="1"/>
  <c r="P3345" i="2"/>
  <c r="T3345" i="2" s="1"/>
  <c r="N5620" i="2"/>
  <c r="R5620" i="2" s="1"/>
  <c r="O5620" i="2"/>
  <c r="S5620" i="2" s="1"/>
  <c r="P5620" i="2"/>
  <c r="T5620" i="2" s="1"/>
  <c r="N4947" i="2"/>
  <c r="R4947" i="2" s="1"/>
  <c r="O4947" i="2"/>
  <c r="S4947" i="2" s="1"/>
  <c r="P4947" i="2"/>
  <c r="T4947" i="2" s="1"/>
  <c r="N1103" i="2"/>
  <c r="R1103" i="2" s="1"/>
  <c r="O1103" i="2"/>
  <c r="S1103" i="2" s="1"/>
  <c r="P1103" i="2"/>
  <c r="T1103" i="2" s="1"/>
  <c r="N389" i="2"/>
  <c r="R389" i="2" s="1"/>
  <c r="O389" i="2"/>
  <c r="S389" i="2" s="1"/>
  <c r="P389" i="2"/>
  <c r="T389" i="2" s="1"/>
  <c r="N590" i="2"/>
  <c r="R590" i="2" s="1"/>
  <c r="O590" i="2"/>
  <c r="S590" i="2" s="1"/>
  <c r="P590" i="2"/>
  <c r="T590" i="2" s="1"/>
  <c r="N5219" i="2"/>
  <c r="R5219" i="2" s="1"/>
  <c r="O5219" i="2"/>
  <c r="S5219" i="2" s="1"/>
  <c r="P5219" i="2"/>
  <c r="T5219" i="2" s="1"/>
  <c r="N3780" i="2"/>
  <c r="R3780" i="2" s="1"/>
  <c r="O3780" i="2"/>
  <c r="S3780" i="2" s="1"/>
  <c r="P3780" i="2"/>
  <c r="T3780" i="2" s="1"/>
  <c r="N5378" i="2"/>
  <c r="R5378" i="2" s="1"/>
  <c r="O5378" i="2"/>
  <c r="S5378" i="2" s="1"/>
  <c r="P5378" i="2"/>
  <c r="T5378" i="2" s="1"/>
  <c r="N5051" i="2"/>
  <c r="R5051" i="2" s="1"/>
  <c r="O5051" i="2"/>
  <c r="S5051" i="2" s="1"/>
  <c r="P5051" i="2"/>
  <c r="T5051" i="2" s="1"/>
  <c r="N2256" i="2"/>
  <c r="R2256" i="2" s="1"/>
  <c r="O2256" i="2"/>
  <c r="S2256" i="2" s="1"/>
  <c r="P2256" i="2"/>
  <c r="T2256" i="2" s="1"/>
  <c r="N5882" i="2"/>
  <c r="R5882" i="2" s="1"/>
  <c r="O5882" i="2"/>
  <c r="S5882" i="2" s="1"/>
  <c r="P5882" i="2"/>
  <c r="T5882" i="2" s="1"/>
  <c r="N2975" i="2"/>
  <c r="R2975" i="2" s="1"/>
  <c r="O2975" i="2"/>
  <c r="S2975" i="2" s="1"/>
  <c r="P2975" i="2"/>
  <c r="T2975" i="2" s="1"/>
  <c r="N5399" i="2"/>
  <c r="R5399" i="2" s="1"/>
  <c r="O5399" i="2"/>
  <c r="S5399" i="2" s="1"/>
  <c r="P5399" i="2"/>
  <c r="T5399" i="2" s="1"/>
  <c r="N347" i="2"/>
  <c r="R347" i="2" s="1"/>
  <c r="O347" i="2"/>
  <c r="S347" i="2" s="1"/>
  <c r="P347" i="2"/>
  <c r="T347" i="2" s="1"/>
  <c r="N5463" i="2"/>
  <c r="R5463" i="2" s="1"/>
  <c r="O5463" i="2"/>
  <c r="S5463" i="2" s="1"/>
  <c r="P5463" i="2"/>
  <c r="T5463" i="2" s="1"/>
  <c r="N4331" i="2"/>
  <c r="R4331" i="2" s="1"/>
  <c r="O4331" i="2"/>
  <c r="S4331" i="2" s="1"/>
  <c r="P4331" i="2"/>
  <c r="T4331" i="2" s="1"/>
  <c r="N5608" i="2"/>
  <c r="R5608" i="2" s="1"/>
  <c r="O5608" i="2"/>
  <c r="S5608" i="2" s="1"/>
  <c r="P5608" i="2"/>
  <c r="T5608" i="2" s="1"/>
  <c r="N3815" i="2"/>
  <c r="R3815" i="2" s="1"/>
  <c r="O3815" i="2"/>
  <c r="S3815" i="2" s="1"/>
  <c r="P3815" i="2"/>
  <c r="T3815" i="2" s="1"/>
  <c r="N3108" i="2"/>
  <c r="R3108" i="2" s="1"/>
  <c r="O3108" i="2"/>
  <c r="S3108" i="2" s="1"/>
  <c r="P3108" i="2"/>
  <c r="T3108" i="2" s="1"/>
  <c r="N5677" i="2"/>
  <c r="R5677" i="2" s="1"/>
  <c r="O5677" i="2"/>
  <c r="S5677" i="2" s="1"/>
  <c r="P5677" i="2"/>
  <c r="T5677" i="2" s="1"/>
  <c r="N3282" i="2"/>
  <c r="R3282" i="2" s="1"/>
  <c r="O3282" i="2"/>
  <c r="S3282" i="2" s="1"/>
  <c r="P3282" i="2"/>
  <c r="T3282" i="2" s="1"/>
  <c r="N5327" i="2"/>
  <c r="R5327" i="2" s="1"/>
  <c r="O5327" i="2"/>
  <c r="S5327" i="2" s="1"/>
  <c r="P5327" i="2"/>
  <c r="T5327" i="2" s="1"/>
  <c r="N730" i="2"/>
  <c r="R730" i="2" s="1"/>
  <c r="O730" i="2"/>
  <c r="S730" i="2" s="1"/>
  <c r="P730" i="2"/>
  <c r="T730" i="2" s="1"/>
  <c r="N1586" i="2"/>
  <c r="R1586" i="2" s="1"/>
  <c r="O1586" i="2"/>
  <c r="S1586" i="2" s="1"/>
  <c r="P1586" i="2"/>
  <c r="T1586" i="2" s="1"/>
  <c r="N1446" i="2"/>
  <c r="R1446" i="2" s="1"/>
  <c r="O1446" i="2"/>
  <c r="S1446" i="2" s="1"/>
  <c r="P1446" i="2"/>
  <c r="T1446" i="2" s="1"/>
  <c r="N4249" i="2"/>
  <c r="R4249" i="2" s="1"/>
  <c r="O4249" i="2"/>
  <c r="S4249" i="2" s="1"/>
  <c r="P4249" i="2"/>
  <c r="T4249" i="2" s="1"/>
  <c r="N4843" i="2"/>
  <c r="R4843" i="2" s="1"/>
  <c r="O4843" i="2"/>
  <c r="S4843" i="2" s="1"/>
  <c r="P4843" i="2"/>
  <c r="T4843" i="2" s="1"/>
  <c r="N1354" i="2"/>
  <c r="R1354" i="2" s="1"/>
  <c r="O1354" i="2"/>
  <c r="S1354" i="2" s="1"/>
  <c r="P1354" i="2"/>
  <c r="T1354" i="2" s="1"/>
  <c r="N2929" i="2"/>
  <c r="R2929" i="2" s="1"/>
  <c r="O2929" i="2"/>
  <c r="S2929" i="2" s="1"/>
  <c r="P2929" i="2"/>
  <c r="T2929" i="2" s="1"/>
  <c r="N5546" i="2"/>
  <c r="R5546" i="2" s="1"/>
  <c r="O5546" i="2"/>
  <c r="S5546" i="2" s="1"/>
  <c r="P5546" i="2"/>
  <c r="T5546" i="2" s="1"/>
  <c r="N5643" i="2"/>
  <c r="R5643" i="2" s="1"/>
  <c r="O5643" i="2"/>
  <c r="S5643" i="2" s="1"/>
  <c r="P5643" i="2"/>
  <c r="T5643" i="2" s="1"/>
  <c r="N3973" i="2"/>
  <c r="R3973" i="2" s="1"/>
  <c r="O3973" i="2"/>
  <c r="S3973" i="2" s="1"/>
  <c r="P3973" i="2"/>
  <c r="T3973" i="2" s="1"/>
  <c r="N3118" i="2"/>
  <c r="R3118" i="2" s="1"/>
  <c r="O3118" i="2"/>
  <c r="S3118" i="2" s="1"/>
  <c r="P3118" i="2"/>
  <c r="T3118" i="2" s="1"/>
  <c r="N708" i="2"/>
  <c r="R708" i="2" s="1"/>
  <c r="O708" i="2"/>
  <c r="S708" i="2" s="1"/>
  <c r="P708" i="2"/>
  <c r="T708" i="2" s="1"/>
  <c r="N14" i="2"/>
  <c r="R14" i="2" s="1"/>
  <c r="O14" i="2"/>
  <c r="S14" i="2" s="1"/>
  <c r="P14" i="2"/>
  <c r="T14" i="2" s="1"/>
  <c r="N5150" i="2"/>
  <c r="R5150" i="2" s="1"/>
  <c r="O5150" i="2"/>
  <c r="S5150" i="2" s="1"/>
  <c r="P5150" i="2"/>
  <c r="T5150" i="2" s="1"/>
  <c r="N4069" i="2"/>
  <c r="R4069" i="2" s="1"/>
  <c r="O4069" i="2"/>
  <c r="S4069" i="2" s="1"/>
  <c r="P4069" i="2"/>
  <c r="T4069" i="2" s="1"/>
  <c r="N1347" i="2"/>
  <c r="R1347" i="2" s="1"/>
  <c r="O1347" i="2"/>
  <c r="S1347" i="2" s="1"/>
  <c r="P1347" i="2"/>
  <c r="T1347" i="2" s="1"/>
  <c r="N3625" i="2"/>
  <c r="R3625" i="2" s="1"/>
  <c r="O3625" i="2"/>
  <c r="S3625" i="2" s="1"/>
  <c r="P3625" i="2"/>
  <c r="T3625" i="2" s="1"/>
  <c r="N4676" i="2"/>
  <c r="R4676" i="2" s="1"/>
  <c r="O4676" i="2"/>
  <c r="S4676" i="2" s="1"/>
  <c r="P4676" i="2"/>
  <c r="T4676" i="2" s="1"/>
  <c r="N5973" i="2"/>
  <c r="R5973" i="2" s="1"/>
  <c r="O5973" i="2"/>
  <c r="S5973" i="2" s="1"/>
  <c r="P5973" i="2"/>
  <c r="T5973" i="2" s="1"/>
  <c r="N2013" i="2"/>
  <c r="R2013" i="2" s="1"/>
  <c r="O2013" i="2"/>
  <c r="S2013" i="2" s="1"/>
  <c r="P2013" i="2"/>
  <c r="T2013" i="2" s="1"/>
  <c r="N2055" i="2"/>
  <c r="R2055" i="2" s="1"/>
  <c r="O2055" i="2"/>
  <c r="S2055" i="2" s="1"/>
  <c r="P2055" i="2"/>
  <c r="T2055" i="2" s="1"/>
  <c r="N146" i="2"/>
  <c r="R146" i="2" s="1"/>
  <c r="O146" i="2"/>
  <c r="S146" i="2" s="1"/>
  <c r="P146" i="2"/>
  <c r="T146" i="2" s="1"/>
  <c r="N3296" i="2"/>
  <c r="R3296" i="2" s="1"/>
  <c r="O3296" i="2"/>
  <c r="S3296" i="2" s="1"/>
  <c r="P3296" i="2"/>
  <c r="T3296" i="2" s="1"/>
  <c r="N3040" i="2"/>
  <c r="R3040" i="2" s="1"/>
  <c r="O3040" i="2"/>
  <c r="S3040" i="2" s="1"/>
  <c r="P3040" i="2"/>
  <c r="T3040" i="2" s="1"/>
  <c r="N3556" i="2"/>
  <c r="R3556" i="2" s="1"/>
  <c r="O3556" i="2"/>
  <c r="S3556" i="2" s="1"/>
  <c r="P3556" i="2"/>
  <c r="T3556" i="2" s="1"/>
  <c r="N1062" i="2"/>
  <c r="R1062" i="2" s="1"/>
  <c r="O1062" i="2"/>
  <c r="S1062" i="2" s="1"/>
  <c r="P1062" i="2"/>
  <c r="T1062" i="2" s="1"/>
  <c r="N5725" i="2"/>
  <c r="R5725" i="2" s="1"/>
  <c r="O5725" i="2"/>
  <c r="S5725" i="2" s="1"/>
  <c r="P5725" i="2"/>
  <c r="T5725" i="2" s="1"/>
  <c r="N593" i="2"/>
  <c r="R593" i="2" s="1"/>
  <c r="O593" i="2"/>
  <c r="S593" i="2" s="1"/>
  <c r="P593" i="2"/>
  <c r="T593" i="2" s="1"/>
  <c r="N4822" i="2"/>
  <c r="R4822" i="2" s="1"/>
  <c r="O4822" i="2"/>
  <c r="S4822" i="2" s="1"/>
  <c r="P4822" i="2"/>
  <c r="T4822" i="2" s="1"/>
  <c r="N2688" i="2"/>
  <c r="R2688" i="2" s="1"/>
  <c r="O2688" i="2"/>
  <c r="S2688" i="2" s="1"/>
  <c r="P2688" i="2"/>
  <c r="T2688" i="2" s="1"/>
  <c r="N2738" i="2"/>
  <c r="R2738" i="2" s="1"/>
  <c r="O2738" i="2"/>
  <c r="S2738" i="2" s="1"/>
  <c r="P2738" i="2"/>
  <c r="T2738" i="2" s="1"/>
  <c r="N2316" i="2"/>
  <c r="R2316" i="2" s="1"/>
  <c r="O2316" i="2"/>
  <c r="S2316" i="2" s="1"/>
  <c r="P2316" i="2"/>
  <c r="T2316" i="2" s="1"/>
  <c r="N6100" i="2"/>
  <c r="R6100" i="2" s="1"/>
  <c r="O6100" i="2"/>
  <c r="S6100" i="2" s="1"/>
  <c r="P6100" i="2"/>
  <c r="T6100" i="2" s="1"/>
  <c r="N1867" i="2"/>
  <c r="R1867" i="2" s="1"/>
  <c r="O1867" i="2"/>
  <c r="S1867" i="2" s="1"/>
  <c r="P1867" i="2"/>
  <c r="T1867" i="2" s="1"/>
  <c r="N5533" i="2"/>
  <c r="R5533" i="2" s="1"/>
  <c r="O5533" i="2"/>
  <c r="S5533" i="2" s="1"/>
  <c r="P5533" i="2"/>
  <c r="T5533" i="2" s="1"/>
  <c r="N4786" i="2"/>
  <c r="R4786" i="2" s="1"/>
  <c r="O4786" i="2"/>
  <c r="S4786" i="2" s="1"/>
  <c r="P4786" i="2"/>
  <c r="T4786" i="2" s="1"/>
  <c r="N5137" i="2"/>
  <c r="R5137" i="2" s="1"/>
  <c r="O5137" i="2"/>
  <c r="S5137" i="2" s="1"/>
  <c r="P5137" i="2"/>
  <c r="T5137" i="2" s="1"/>
  <c r="N1701" i="2"/>
  <c r="R1701" i="2" s="1"/>
  <c r="O1701" i="2"/>
  <c r="S1701" i="2" s="1"/>
  <c r="P1701" i="2"/>
  <c r="T1701" i="2" s="1"/>
  <c r="N1998" i="2"/>
  <c r="R1998" i="2" s="1"/>
  <c r="O1998" i="2"/>
  <c r="S1998" i="2" s="1"/>
  <c r="P1998" i="2"/>
  <c r="T1998" i="2" s="1"/>
  <c r="N2071" i="2"/>
  <c r="R2071" i="2" s="1"/>
  <c r="O2071" i="2"/>
  <c r="S2071" i="2" s="1"/>
  <c r="P2071" i="2"/>
  <c r="T2071" i="2" s="1"/>
  <c r="N5407" i="2"/>
  <c r="R5407" i="2" s="1"/>
  <c r="O5407" i="2"/>
  <c r="S5407" i="2" s="1"/>
  <c r="P5407" i="2"/>
  <c r="T5407" i="2" s="1"/>
  <c r="N5429" i="2"/>
  <c r="R5429" i="2" s="1"/>
  <c r="O5429" i="2"/>
  <c r="S5429" i="2" s="1"/>
  <c r="P5429" i="2"/>
  <c r="T5429" i="2" s="1"/>
  <c r="N904" i="2"/>
  <c r="R904" i="2" s="1"/>
  <c r="O904" i="2"/>
  <c r="S904" i="2" s="1"/>
  <c r="P904" i="2"/>
  <c r="T904" i="2" s="1"/>
  <c r="N2237" i="2"/>
  <c r="R2237" i="2" s="1"/>
  <c r="O2237" i="2"/>
  <c r="S2237" i="2" s="1"/>
  <c r="P2237" i="2"/>
  <c r="T2237" i="2" s="1"/>
  <c r="N2156" i="2"/>
  <c r="R2156" i="2" s="1"/>
  <c r="O2156" i="2"/>
  <c r="S2156" i="2" s="1"/>
  <c r="P2156" i="2"/>
  <c r="T2156" i="2" s="1"/>
  <c r="N1687" i="2"/>
  <c r="R1687" i="2" s="1"/>
  <c r="O1687" i="2"/>
  <c r="S1687" i="2" s="1"/>
  <c r="P1687" i="2"/>
  <c r="T1687" i="2" s="1"/>
  <c r="N4111" i="2"/>
  <c r="R4111" i="2" s="1"/>
  <c r="O4111" i="2"/>
  <c r="S4111" i="2" s="1"/>
  <c r="P4111" i="2"/>
  <c r="T4111" i="2" s="1"/>
  <c r="N4616" i="2"/>
  <c r="R4616" i="2" s="1"/>
  <c r="O4616" i="2"/>
  <c r="S4616" i="2" s="1"/>
  <c r="P4616" i="2"/>
  <c r="T4616" i="2" s="1"/>
  <c r="N5188" i="2"/>
  <c r="R5188" i="2" s="1"/>
  <c r="O5188" i="2"/>
  <c r="S5188" i="2" s="1"/>
  <c r="P5188" i="2"/>
  <c r="T5188" i="2" s="1"/>
  <c r="N1340" i="2"/>
  <c r="R1340" i="2" s="1"/>
  <c r="O1340" i="2"/>
  <c r="S1340" i="2" s="1"/>
  <c r="P1340" i="2"/>
  <c r="T1340" i="2" s="1"/>
  <c r="N2361" i="2"/>
  <c r="R2361" i="2" s="1"/>
  <c r="O2361" i="2"/>
  <c r="S2361" i="2" s="1"/>
  <c r="P2361" i="2"/>
  <c r="T2361" i="2" s="1"/>
  <c r="N3548" i="2"/>
  <c r="R3548" i="2" s="1"/>
  <c r="O3548" i="2"/>
  <c r="S3548" i="2" s="1"/>
  <c r="P3548" i="2"/>
  <c r="T3548" i="2" s="1"/>
  <c r="N3009" i="2"/>
  <c r="R3009" i="2" s="1"/>
  <c r="O3009" i="2"/>
  <c r="S3009" i="2" s="1"/>
  <c r="P3009" i="2"/>
  <c r="T3009" i="2" s="1"/>
  <c r="N3064" i="2"/>
  <c r="R3064" i="2" s="1"/>
  <c r="O3064" i="2"/>
  <c r="S3064" i="2" s="1"/>
  <c r="P3064" i="2"/>
  <c r="T3064" i="2" s="1"/>
  <c r="N5345" i="2"/>
  <c r="R5345" i="2" s="1"/>
  <c r="O5345" i="2"/>
  <c r="S5345" i="2" s="1"/>
  <c r="P5345" i="2"/>
  <c r="T5345" i="2" s="1"/>
  <c r="N2768" i="2"/>
  <c r="R2768" i="2" s="1"/>
  <c r="O2768" i="2"/>
  <c r="S2768" i="2" s="1"/>
  <c r="P2768" i="2"/>
  <c r="T2768" i="2" s="1"/>
  <c r="N3365" i="2"/>
  <c r="R3365" i="2" s="1"/>
  <c r="O3365" i="2"/>
  <c r="S3365" i="2" s="1"/>
  <c r="P3365" i="2"/>
  <c r="T3365" i="2" s="1"/>
  <c r="N3553" i="2"/>
  <c r="R3553" i="2" s="1"/>
  <c r="O3553" i="2"/>
  <c r="S3553" i="2" s="1"/>
  <c r="P3553" i="2"/>
  <c r="T3553" i="2" s="1"/>
  <c r="N5549" i="2"/>
  <c r="R5549" i="2" s="1"/>
  <c r="O5549" i="2"/>
  <c r="S5549" i="2" s="1"/>
  <c r="P5549" i="2"/>
  <c r="T5549" i="2" s="1"/>
  <c r="N223" i="2"/>
  <c r="R223" i="2" s="1"/>
  <c r="O223" i="2"/>
  <c r="S223" i="2" s="1"/>
  <c r="P223" i="2"/>
  <c r="T223" i="2" s="1"/>
  <c r="N733" i="2"/>
  <c r="R733" i="2" s="1"/>
  <c r="O733" i="2"/>
  <c r="S733" i="2" s="1"/>
  <c r="P733" i="2"/>
  <c r="T733" i="2" s="1"/>
  <c r="N132" i="2"/>
  <c r="R132" i="2" s="1"/>
  <c r="O132" i="2"/>
  <c r="S132" i="2" s="1"/>
  <c r="P132" i="2"/>
  <c r="T132" i="2" s="1"/>
  <c r="N1265" i="2"/>
  <c r="R1265" i="2" s="1"/>
  <c r="O1265" i="2"/>
  <c r="S1265" i="2" s="1"/>
  <c r="P1265" i="2"/>
  <c r="T1265" i="2" s="1"/>
  <c r="N1744" i="2"/>
  <c r="R1744" i="2" s="1"/>
  <c r="O1744" i="2"/>
  <c r="S1744" i="2" s="1"/>
  <c r="P1744" i="2"/>
  <c r="T1744" i="2" s="1"/>
  <c r="N463" i="2"/>
  <c r="R463" i="2" s="1"/>
  <c r="O463" i="2"/>
  <c r="S463" i="2" s="1"/>
  <c r="P463" i="2"/>
  <c r="T463" i="2" s="1"/>
  <c r="N2024" i="2"/>
  <c r="R2024" i="2" s="1"/>
  <c r="O2024" i="2"/>
  <c r="S2024" i="2" s="1"/>
  <c r="P2024" i="2"/>
  <c r="T2024" i="2" s="1"/>
  <c r="N604" i="2"/>
  <c r="R604" i="2" s="1"/>
  <c r="O604" i="2"/>
  <c r="S604" i="2" s="1"/>
  <c r="P604" i="2"/>
  <c r="T604" i="2" s="1"/>
  <c r="N3483" i="2"/>
  <c r="R3483" i="2" s="1"/>
  <c r="O3483" i="2"/>
  <c r="S3483" i="2" s="1"/>
  <c r="P3483" i="2"/>
  <c r="T3483" i="2" s="1"/>
  <c r="N3419" i="2"/>
  <c r="R3419" i="2" s="1"/>
  <c r="O3419" i="2"/>
  <c r="S3419" i="2" s="1"/>
  <c r="P3419" i="2"/>
  <c r="T3419" i="2" s="1"/>
  <c r="N1539" i="2"/>
  <c r="R1539" i="2" s="1"/>
  <c r="O1539" i="2"/>
  <c r="S1539" i="2" s="1"/>
  <c r="P1539" i="2"/>
  <c r="T1539" i="2" s="1"/>
  <c r="N6041" i="2"/>
  <c r="R6041" i="2" s="1"/>
  <c r="O6041" i="2"/>
  <c r="S6041" i="2" s="1"/>
  <c r="P6041" i="2"/>
  <c r="T6041" i="2" s="1"/>
  <c r="N3067" i="2"/>
  <c r="R3067" i="2" s="1"/>
  <c r="O3067" i="2"/>
  <c r="S3067" i="2" s="1"/>
  <c r="P3067" i="2"/>
  <c r="T3067" i="2" s="1"/>
  <c r="N6193" i="2"/>
  <c r="R6193" i="2" s="1"/>
  <c r="O6193" i="2"/>
  <c r="S6193" i="2" s="1"/>
  <c r="P6193" i="2"/>
  <c r="T6193" i="2" s="1"/>
  <c r="N5046" i="2"/>
  <c r="R5046" i="2" s="1"/>
  <c r="O5046" i="2"/>
  <c r="S5046" i="2" s="1"/>
  <c r="P5046" i="2"/>
  <c r="T5046" i="2" s="1"/>
  <c r="N3933" i="2"/>
  <c r="R3933" i="2" s="1"/>
  <c r="O3933" i="2"/>
  <c r="S3933" i="2" s="1"/>
  <c r="P3933" i="2"/>
  <c r="T3933" i="2" s="1"/>
  <c r="N4984" i="2"/>
  <c r="R4984" i="2" s="1"/>
  <c r="O4984" i="2"/>
  <c r="S4984" i="2" s="1"/>
  <c r="P4984" i="2"/>
  <c r="T4984" i="2" s="1"/>
  <c r="N4827" i="2"/>
  <c r="R4827" i="2" s="1"/>
  <c r="O4827" i="2"/>
  <c r="S4827" i="2" s="1"/>
  <c r="P4827" i="2"/>
  <c r="T4827" i="2" s="1"/>
  <c r="N5377" i="2"/>
  <c r="R5377" i="2" s="1"/>
  <c r="O5377" i="2"/>
  <c r="S5377" i="2" s="1"/>
  <c r="P5377" i="2"/>
  <c r="T5377" i="2" s="1"/>
  <c r="N6068" i="2"/>
  <c r="R6068" i="2" s="1"/>
  <c r="O6068" i="2"/>
  <c r="S6068" i="2" s="1"/>
  <c r="P6068" i="2"/>
  <c r="T6068" i="2" s="1"/>
  <c r="N5931" i="2"/>
  <c r="R5931" i="2" s="1"/>
  <c r="O5931" i="2"/>
  <c r="S5931" i="2" s="1"/>
  <c r="P5931" i="2"/>
  <c r="T5931" i="2" s="1"/>
  <c r="N2880" i="2"/>
  <c r="R2880" i="2" s="1"/>
  <c r="O2880" i="2"/>
  <c r="S2880" i="2" s="1"/>
  <c r="P2880" i="2"/>
  <c r="T2880" i="2" s="1"/>
  <c r="N5260" i="2"/>
  <c r="R5260" i="2" s="1"/>
  <c r="O5260" i="2"/>
  <c r="S5260" i="2" s="1"/>
  <c r="P5260" i="2"/>
  <c r="T5260" i="2" s="1"/>
  <c r="N696" i="2"/>
  <c r="R696" i="2" s="1"/>
  <c r="O696" i="2"/>
  <c r="S696" i="2" s="1"/>
  <c r="P696" i="2"/>
  <c r="T696" i="2" s="1"/>
  <c r="N5869" i="2"/>
  <c r="R5869" i="2" s="1"/>
  <c r="O5869" i="2"/>
  <c r="S5869" i="2" s="1"/>
  <c r="P5869" i="2"/>
  <c r="T5869" i="2" s="1"/>
  <c r="N2825" i="2"/>
  <c r="R2825" i="2" s="1"/>
  <c r="O2825" i="2"/>
  <c r="S2825" i="2" s="1"/>
  <c r="P2825" i="2"/>
  <c r="T2825" i="2" s="1"/>
  <c r="N4031" i="2"/>
  <c r="R4031" i="2" s="1"/>
  <c r="O4031" i="2"/>
  <c r="S4031" i="2" s="1"/>
  <c r="P4031" i="2"/>
  <c r="T4031" i="2" s="1"/>
  <c r="N1628" i="2"/>
  <c r="R1628" i="2" s="1"/>
  <c r="O1628" i="2"/>
  <c r="S1628" i="2" s="1"/>
  <c r="P1628" i="2"/>
  <c r="T1628" i="2" s="1"/>
  <c r="N5142" i="2"/>
  <c r="R5142" i="2" s="1"/>
  <c r="O5142" i="2"/>
  <c r="S5142" i="2" s="1"/>
  <c r="P5142" i="2"/>
  <c r="T5142" i="2" s="1"/>
  <c r="N6085" i="2"/>
  <c r="R6085" i="2" s="1"/>
  <c r="O6085" i="2"/>
  <c r="S6085" i="2" s="1"/>
  <c r="P6085" i="2"/>
  <c r="T6085" i="2" s="1"/>
  <c r="N3048" i="2"/>
  <c r="R3048" i="2" s="1"/>
  <c r="O3048" i="2"/>
  <c r="S3048" i="2" s="1"/>
  <c r="P3048" i="2"/>
  <c r="T3048" i="2" s="1"/>
  <c r="N783" i="2"/>
  <c r="R783" i="2" s="1"/>
  <c r="O783" i="2"/>
  <c r="S783" i="2" s="1"/>
  <c r="P783" i="2"/>
  <c r="T783" i="2" s="1"/>
  <c r="N1253" i="2"/>
  <c r="R1253" i="2" s="1"/>
  <c r="O1253" i="2"/>
  <c r="S1253" i="2" s="1"/>
  <c r="P1253" i="2"/>
  <c r="T1253" i="2" s="1"/>
  <c r="N1032" i="2"/>
  <c r="R1032" i="2" s="1"/>
  <c r="O1032" i="2"/>
  <c r="S1032" i="2" s="1"/>
  <c r="P1032" i="2"/>
  <c r="T1032" i="2" s="1"/>
  <c r="N2551" i="2"/>
  <c r="R2551" i="2" s="1"/>
  <c r="O2551" i="2"/>
  <c r="S2551" i="2" s="1"/>
  <c r="P2551" i="2"/>
  <c r="T2551" i="2" s="1"/>
  <c r="N5513" i="2"/>
  <c r="R5513" i="2" s="1"/>
  <c r="O5513" i="2"/>
  <c r="S5513" i="2" s="1"/>
  <c r="P5513" i="2"/>
  <c r="T5513" i="2" s="1"/>
  <c r="N1995" i="2"/>
  <c r="R1995" i="2" s="1"/>
  <c r="O1995" i="2"/>
  <c r="S1995" i="2" s="1"/>
  <c r="P1995" i="2"/>
  <c r="T1995" i="2" s="1"/>
  <c r="N741" i="2"/>
  <c r="R741" i="2" s="1"/>
  <c r="O741" i="2"/>
  <c r="S741" i="2" s="1"/>
  <c r="P741" i="2"/>
  <c r="T741" i="2" s="1"/>
  <c r="N4639" i="2"/>
  <c r="R4639" i="2" s="1"/>
  <c r="O4639" i="2"/>
  <c r="S4639" i="2" s="1"/>
  <c r="P4639" i="2"/>
  <c r="T4639" i="2" s="1"/>
  <c r="N2961" i="2"/>
  <c r="R2961" i="2" s="1"/>
  <c r="O2961" i="2"/>
  <c r="S2961" i="2" s="1"/>
  <c r="P2961" i="2"/>
  <c r="T2961" i="2" s="1"/>
  <c r="N5697" i="2"/>
  <c r="R5697" i="2" s="1"/>
  <c r="O5697" i="2"/>
  <c r="S5697" i="2" s="1"/>
  <c r="P5697" i="2"/>
  <c r="T5697" i="2" s="1"/>
  <c r="N186" i="2"/>
  <c r="R186" i="2" s="1"/>
  <c r="O186" i="2"/>
  <c r="S186" i="2" s="1"/>
  <c r="P186" i="2"/>
  <c r="T186" i="2" s="1"/>
  <c r="N4329" i="2"/>
  <c r="R4329" i="2" s="1"/>
  <c r="O4329" i="2"/>
  <c r="S4329" i="2" s="1"/>
  <c r="P4329" i="2"/>
  <c r="T4329" i="2" s="1"/>
  <c r="N2699" i="2"/>
  <c r="R2699" i="2" s="1"/>
  <c r="O2699" i="2"/>
  <c r="S2699" i="2" s="1"/>
  <c r="P2699" i="2"/>
  <c r="T2699" i="2" s="1"/>
  <c r="N3047" i="2"/>
  <c r="R3047" i="2" s="1"/>
  <c r="O3047" i="2"/>
  <c r="S3047" i="2" s="1"/>
  <c r="P3047" i="2"/>
  <c r="T3047" i="2" s="1"/>
  <c r="N4441" i="2"/>
  <c r="R4441" i="2" s="1"/>
  <c r="O4441" i="2"/>
  <c r="S4441" i="2" s="1"/>
  <c r="P4441" i="2"/>
  <c r="T4441" i="2" s="1"/>
  <c r="N4123" i="2"/>
  <c r="R4123" i="2" s="1"/>
  <c r="O4123" i="2"/>
  <c r="S4123" i="2" s="1"/>
  <c r="P4123" i="2"/>
  <c r="T4123" i="2" s="1"/>
  <c r="N5412" i="2"/>
  <c r="R5412" i="2" s="1"/>
  <c r="O5412" i="2"/>
  <c r="S5412" i="2" s="1"/>
  <c r="P5412" i="2"/>
  <c r="T5412" i="2" s="1"/>
  <c r="N339" i="2"/>
  <c r="R339" i="2" s="1"/>
  <c r="O339" i="2"/>
  <c r="S339" i="2" s="1"/>
  <c r="P339" i="2"/>
  <c r="T339" i="2" s="1"/>
  <c r="N977" i="2"/>
  <c r="R977" i="2" s="1"/>
  <c r="O977" i="2"/>
  <c r="S977" i="2" s="1"/>
  <c r="P977" i="2"/>
  <c r="T977" i="2" s="1"/>
  <c r="N5026" i="2"/>
  <c r="R5026" i="2" s="1"/>
  <c r="O5026" i="2"/>
  <c r="S5026" i="2" s="1"/>
  <c r="P5026" i="2"/>
  <c r="T5026" i="2" s="1"/>
  <c r="N5500" i="2"/>
  <c r="R5500" i="2" s="1"/>
  <c r="O5500" i="2"/>
  <c r="S5500" i="2" s="1"/>
  <c r="P5500" i="2"/>
  <c r="T5500" i="2" s="1"/>
  <c r="N5226" i="2"/>
  <c r="R5226" i="2" s="1"/>
  <c r="O5226" i="2"/>
  <c r="S5226" i="2" s="1"/>
  <c r="P5226" i="2"/>
  <c r="T5226" i="2" s="1"/>
  <c r="N2206" i="2"/>
  <c r="R2206" i="2" s="1"/>
  <c r="O2206" i="2"/>
  <c r="S2206" i="2" s="1"/>
  <c r="P2206" i="2"/>
  <c r="T2206" i="2" s="1"/>
  <c r="N227" i="2"/>
  <c r="R227" i="2" s="1"/>
  <c r="O227" i="2"/>
  <c r="S227" i="2" s="1"/>
  <c r="P227" i="2"/>
  <c r="T227" i="2" s="1"/>
  <c r="N712" i="2"/>
  <c r="R712" i="2" s="1"/>
  <c r="O712" i="2"/>
  <c r="S712" i="2" s="1"/>
  <c r="P712" i="2"/>
  <c r="T712" i="2" s="1"/>
  <c r="N1883" i="2"/>
  <c r="R1883" i="2" s="1"/>
  <c r="O1883" i="2"/>
  <c r="S1883" i="2" s="1"/>
  <c r="P1883" i="2"/>
  <c r="T1883" i="2" s="1"/>
  <c r="N2913" i="2"/>
  <c r="R2913" i="2" s="1"/>
  <c r="O2913" i="2"/>
  <c r="S2913" i="2" s="1"/>
  <c r="P2913" i="2"/>
  <c r="T2913" i="2" s="1"/>
  <c r="N5604" i="2"/>
  <c r="R5604" i="2" s="1"/>
  <c r="O5604" i="2"/>
  <c r="S5604" i="2" s="1"/>
  <c r="P5604" i="2"/>
  <c r="T5604" i="2" s="1"/>
  <c r="N3654" i="2"/>
  <c r="R3654" i="2" s="1"/>
  <c r="O3654" i="2"/>
  <c r="S3654" i="2" s="1"/>
  <c r="P3654" i="2"/>
  <c r="T3654" i="2" s="1"/>
  <c r="N1142" i="2"/>
  <c r="R1142" i="2" s="1"/>
  <c r="O1142" i="2"/>
  <c r="S1142" i="2" s="1"/>
  <c r="P1142" i="2"/>
  <c r="T1142" i="2" s="1"/>
  <c r="N3280" i="2"/>
  <c r="R3280" i="2" s="1"/>
  <c r="O3280" i="2"/>
  <c r="S3280" i="2" s="1"/>
  <c r="P3280" i="2"/>
  <c r="T3280" i="2" s="1"/>
  <c r="N68" i="2"/>
  <c r="R68" i="2" s="1"/>
  <c r="O68" i="2"/>
  <c r="S68" i="2" s="1"/>
  <c r="P68" i="2"/>
  <c r="T68" i="2" s="1"/>
  <c r="N4834" i="2"/>
  <c r="R4834" i="2" s="1"/>
  <c r="O4834" i="2"/>
  <c r="S4834" i="2" s="1"/>
  <c r="P4834" i="2"/>
  <c r="T4834" i="2" s="1"/>
  <c r="N6038" i="2"/>
  <c r="R6038" i="2" s="1"/>
  <c r="O6038" i="2"/>
  <c r="S6038" i="2" s="1"/>
  <c r="P6038" i="2"/>
  <c r="T6038" i="2" s="1"/>
  <c r="N192" i="2"/>
  <c r="R192" i="2" s="1"/>
  <c r="O192" i="2"/>
  <c r="S192" i="2" s="1"/>
  <c r="P192" i="2"/>
  <c r="T192" i="2" s="1"/>
  <c r="N2642" i="2"/>
  <c r="R2642" i="2" s="1"/>
  <c r="O2642" i="2"/>
  <c r="S2642" i="2" s="1"/>
  <c r="P2642" i="2"/>
  <c r="T2642" i="2" s="1"/>
  <c r="N1443" i="2"/>
  <c r="R1443" i="2" s="1"/>
  <c r="O1443" i="2"/>
  <c r="S1443" i="2" s="1"/>
  <c r="P1443" i="2"/>
  <c r="T1443" i="2" s="1"/>
  <c r="N525" i="2"/>
  <c r="R525" i="2" s="1"/>
  <c r="O525" i="2"/>
  <c r="S525" i="2" s="1"/>
  <c r="P525" i="2"/>
  <c r="T525" i="2" s="1"/>
  <c r="N3462" i="2"/>
  <c r="R3462" i="2" s="1"/>
  <c r="O3462" i="2"/>
  <c r="S3462" i="2" s="1"/>
  <c r="P3462" i="2"/>
  <c r="T3462" i="2" s="1"/>
  <c r="N2003" i="2"/>
  <c r="R2003" i="2" s="1"/>
  <c r="O2003" i="2"/>
  <c r="S2003" i="2" s="1"/>
  <c r="P2003" i="2"/>
  <c r="T2003" i="2" s="1"/>
  <c r="N2109" i="2"/>
  <c r="R2109" i="2" s="1"/>
  <c r="O2109" i="2"/>
  <c r="S2109" i="2" s="1"/>
  <c r="P2109" i="2"/>
  <c r="T2109" i="2" s="1"/>
  <c r="N3950" i="2"/>
  <c r="R3950" i="2" s="1"/>
  <c r="O3950" i="2"/>
  <c r="S3950" i="2" s="1"/>
  <c r="P3950" i="2"/>
  <c r="T3950" i="2" s="1"/>
  <c r="N1333" i="2"/>
  <c r="R1333" i="2" s="1"/>
  <c r="O1333" i="2"/>
  <c r="S1333" i="2" s="1"/>
  <c r="P1333" i="2"/>
  <c r="T1333" i="2" s="1"/>
  <c r="N1010" i="2"/>
  <c r="R1010" i="2" s="1"/>
  <c r="O1010" i="2"/>
  <c r="S1010" i="2" s="1"/>
  <c r="P1010" i="2"/>
  <c r="T1010" i="2" s="1"/>
  <c r="N581" i="2"/>
  <c r="R581" i="2" s="1"/>
  <c r="O581" i="2"/>
  <c r="S581" i="2" s="1"/>
  <c r="P581" i="2"/>
  <c r="T581" i="2" s="1"/>
  <c r="N4998" i="2"/>
  <c r="R4998" i="2" s="1"/>
  <c r="O4998" i="2"/>
  <c r="S4998" i="2" s="1"/>
  <c r="P4998" i="2"/>
  <c r="T4998" i="2" s="1"/>
  <c r="N5353" i="2"/>
  <c r="R5353" i="2" s="1"/>
  <c r="O5353" i="2"/>
  <c r="S5353" i="2" s="1"/>
  <c r="P5353" i="2"/>
  <c r="T5353" i="2" s="1"/>
  <c r="N2222" i="2"/>
  <c r="R2222" i="2" s="1"/>
  <c r="O2222" i="2"/>
  <c r="S2222" i="2" s="1"/>
  <c r="P2222" i="2"/>
  <c r="T2222" i="2" s="1"/>
  <c r="N1890" i="2"/>
  <c r="R1890" i="2" s="1"/>
  <c r="O1890" i="2"/>
  <c r="S1890" i="2" s="1"/>
  <c r="P1890" i="2"/>
  <c r="T1890" i="2" s="1"/>
  <c r="N5245" i="2"/>
  <c r="R5245" i="2" s="1"/>
  <c r="O5245" i="2"/>
  <c r="S5245" i="2" s="1"/>
  <c r="P5245" i="2"/>
  <c r="T5245" i="2" s="1"/>
  <c r="N2183" i="2"/>
  <c r="R2183" i="2" s="1"/>
  <c r="O2183" i="2"/>
  <c r="S2183" i="2" s="1"/>
  <c r="P2183" i="2"/>
  <c r="T2183" i="2" s="1"/>
  <c r="N4365" i="2"/>
  <c r="R4365" i="2" s="1"/>
  <c r="O4365" i="2"/>
  <c r="S4365" i="2" s="1"/>
  <c r="P4365" i="2"/>
  <c r="T4365" i="2" s="1"/>
  <c r="N1834" i="2"/>
  <c r="R1834" i="2" s="1"/>
  <c r="O1834" i="2"/>
  <c r="S1834" i="2" s="1"/>
  <c r="P1834" i="2"/>
  <c r="T1834" i="2" s="1"/>
  <c r="N3167" i="2"/>
  <c r="R3167" i="2" s="1"/>
  <c r="O3167" i="2"/>
  <c r="S3167" i="2" s="1"/>
  <c r="P3167" i="2"/>
  <c r="T3167" i="2" s="1"/>
  <c r="N6111" i="2"/>
  <c r="R6111" i="2" s="1"/>
  <c r="O6111" i="2"/>
  <c r="S6111" i="2" s="1"/>
  <c r="P6111" i="2"/>
  <c r="T6111" i="2" s="1"/>
  <c r="N1750" i="2"/>
  <c r="R1750" i="2" s="1"/>
  <c r="O1750" i="2"/>
  <c r="S1750" i="2" s="1"/>
  <c r="P1750" i="2"/>
  <c r="T1750" i="2" s="1"/>
  <c r="N3705" i="2"/>
  <c r="R3705" i="2" s="1"/>
  <c r="O3705" i="2"/>
  <c r="S3705" i="2" s="1"/>
  <c r="P3705" i="2"/>
  <c r="T3705" i="2" s="1"/>
  <c r="N4847" i="2"/>
  <c r="R4847" i="2" s="1"/>
  <c r="O4847" i="2"/>
  <c r="S4847" i="2" s="1"/>
  <c r="P4847" i="2"/>
  <c r="T4847" i="2" s="1"/>
  <c r="N719" i="2"/>
  <c r="R719" i="2" s="1"/>
  <c r="O719" i="2"/>
  <c r="S719" i="2" s="1"/>
  <c r="P719" i="2"/>
  <c r="T719" i="2" s="1"/>
  <c r="N4844" i="2"/>
  <c r="R4844" i="2" s="1"/>
  <c r="O4844" i="2"/>
  <c r="S4844" i="2" s="1"/>
  <c r="P4844" i="2"/>
  <c r="T4844" i="2" s="1"/>
  <c r="N4677" i="2"/>
  <c r="R4677" i="2" s="1"/>
  <c r="O4677" i="2"/>
  <c r="S4677" i="2" s="1"/>
  <c r="P4677" i="2"/>
  <c r="T4677" i="2" s="1"/>
  <c r="N3432" i="2"/>
  <c r="R3432" i="2" s="1"/>
  <c r="O3432" i="2"/>
  <c r="S3432" i="2" s="1"/>
  <c r="P3432" i="2"/>
  <c r="T3432" i="2" s="1"/>
  <c r="N5496" i="2"/>
  <c r="R5496" i="2" s="1"/>
  <c r="O5496" i="2"/>
  <c r="S5496" i="2" s="1"/>
  <c r="P5496" i="2"/>
  <c r="T5496" i="2" s="1"/>
  <c r="N3875" i="2"/>
  <c r="R3875" i="2" s="1"/>
  <c r="O3875" i="2"/>
  <c r="S3875" i="2" s="1"/>
  <c r="P3875" i="2"/>
  <c r="T3875" i="2" s="1"/>
  <c r="N2490" i="2"/>
  <c r="R2490" i="2" s="1"/>
  <c r="O2490" i="2"/>
  <c r="S2490" i="2" s="1"/>
  <c r="P2490" i="2"/>
  <c r="T2490" i="2" s="1"/>
  <c r="N1016" i="2"/>
  <c r="R1016" i="2" s="1"/>
  <c r="O1016" i="2"/>
  <c r="S1016" i="2" s="1"/>
  <c r="P1016" i="2"/>
  <c r="T1016" i="2" s="1"/>
  <c r="N1047" i="2"/>
  <c r="R1047" i="2" s="1"/>
  <c r="O1047" i="2"/>
  <c r="S1047" i="2" s="1"/>
  <c r="P1047" i="2"/>
  <c r="T1047" i="2" s="1"/>
  <c r="N669" i="2"/>
  <c r="R669" i="2" s="1"/>
  <c r="O669" i="2"/>
  <c r="S669" i="2" s="1"/>
  <c r="P669" i="2"/>
  <c r="T669" i="2" s="1"/>
  <c r="N3450" i="2"/>
  <c r="R3450" i="2" s="1"/>
  <c r="O3450" i="2"/>
  <c r="S3450" i="2" s="1"/>
  <c r="P3450" i="2"/>
  <c r="T3450" i="2" s="1"/>
  <c r="N4718" i="2"/>
  <c r="R4718" i="2" s="1"/>
  <c r="O4718" i="2"/>
  <c r="S4718" i="2" s="1"/>
  <c r="P4718" i="2"/>
  <c r="T4718" i="2" s="1"/>
  <c r="N5629" i="2"/>
  <c r="R5629" i="2" s="1"/>
  <c r="O5629" i="2"/>
  <c r="S5629" i="2" s="1"/>
  <c r="P5629" i="2"/>
  <c r="T5629" i="2" s="1"/>
  <c r="N5981" i="2"/>
  <c r="R5981" i="2" s="1"/>
  <c r="O5981" i="2"/>
  <c r="S5981" i="2" s="1"/>
  <c r="P5981" i="2"/>
  <c r="T5981" i="2" s="1"/>
  <c r="N2910" i="2"/>
  <c r="R2910" i="2" s="1"/>
  <c r="O2910" i="2"/>
  <c r="S2910" i="2" s="1"/>
  <c r="P2910" i="2"/>
  <c r="T2910" i="2" s="1"/>
  <c r="N897" i="2"/>
  <c r="R897" i="2" s="1"/>
  <c r="O897" i="2"/>
  <c r="S897" i="2" s="1"/>
  <c r="P897" i="2"/>
  <c r="T897" i="2" s="1"/>
  <c r="N1154" i="2"/>
  <c r="R1154" i="2" s="1"/>
  <c r="O1154" i="2"/>
  <c r="S1154" i="2" s="1"/>
  <c r="P1154" i="2"/>
  <c r="T1154" i="2" s="1"/>
  <c r="N4615" i="2"/>
  <c r="R4615" i="2" s="1"/>
  <c r="O4615" i="2"/>
  <c r="S4615" i="2" s="1"/>
  <c r="P4615" i="2"/>
  <c r="T4615" i="2" s="1"/>
  <c r="N1180" i="2"/>
  <c r="R1180" i="2" s="1"/>
  <c r="O1180" i="2"/>
  <c r="S1180" i="2" s="1"/>
  <c r="P1180" i="2"/>
  <c r="T1180" i="2" s="1"/>
  <c r="N1024" i="2"/>
  <c r="R1024" i="2" s="1"/>
  <c r="O1024" i="2"/>
  <c r="S1024" i="2" s="1"/>
  <c r="P1024" i="2"/>
  <c r="T1024" i="2" s="1"/>
  <c r="N4824" i="2"/>
  <c r="R4824" i="2" s="1"/>
  <c r="O4824" i="2"/>
  <c r="S4824" i="2" s="1"/>
  <c r="P4824" i="2"/>
  <c r="T4824" i="2" s="1"/>
  <c r="N3243" i="2"/>
  <c r="R3243" i="2" s="1"/>
  <c r="O3243" i="2"/>
  <c r="S3243" i="2" s="1"/>
  <c r="P3243" i="2"/>
  <c r="T3243" i="2" s="1"/>
  <c r="N4282" i="2"/>
  <c r="R4282" i="2" s="1"/>
  <c r="O4282" i="2"/>
  <c r="S4282" i="2" s="1"/>
  <c r="P4282" i="2"/>
  <c r="T4282" i="2" s="1"/>
  <c r="N4556" i="2"/>
  <c r="R4556" i="2" s="1"/>
  <c r="O4556" i="2"/>
  <c r="S4556" i="2" s="1"/>
  <c r="P4556" i="2"/>
  <c r="T4556" i="2" s="1"/>
  <c r="N2486" i="2"/>
  <c r="R2486" i="2" s="1"/>
  <c r="O2486" i="2"/>
  <c r="S2486" i="2" s="1"/>
  <c r="P2486" i="2"/>
  <c r="T2486" i="2" s="1"/>
  <c r="N2894" i="2"/>
  <c r="R2894" i="2" s="1"/>
  <c r="O2894" i="2"/>
  <c r="S2894" i="2" s="1"/>
  <c r="P2894" i="2"/>
  <c r="T2894" i="2" s="1"/>
  <c r="N5897" i="2"/>
  <c r="R5897" i="2" s="1"/>
  <c r="O5897" i="2"/>
  <c r="S5897" i="2" s="1"/>
  <c r="P5897" i="2"/>
  <c r="T5897" i="2" s="1"/>
  <c r="N4550" i="2"/>
  <c r="R4550" i="2" s="1"/>
  <c r="O4550" i="2"/>
  <c r="S4550" i="2" s="1"/>
  <c r="P4550" i="2"/>
  <c r="T4550" i="2" s="1"/>
  <c r="N594" i="2"/>
  <c r="R594" i="2" s="1"/>
  <c r="O594" i="2"/>
  <c r="S594" i="2" s="1"/>
  <c r="P594" i="2"/>
  <c r="T594" i="2" s="1"/>
  <c r="N2163" i="2"/>
  <c r="R2163" i="2" s="1"/>
  <c r="O2163" i="2"/>
  <c r="S2163" i="2" s="1"/>
  <c r="P2163" i="2"/>
  <c r="T2163" i="2" s="1"/>
  <c r="N294" i="2"/>
  <c r="R294" i="2" s="1"/>
  <c r="O294" i="2"/>
  <c r="S294" i="2" s="1"/>
  <c r="P294" i="2"/>
  <c r="T294" i="2" s="1"/>
  <c r="N1702" i="2"/>
  <c r="R1702" i="2" s="1"/>
  <c r="O1702" i="2"/>
  <c r="S1702" i="2" s="1"/>
  <c r="P1702" i="2"/>
  <c r="T1702" i="2" s="1"/>
  <c r="N2563" i="2"/>
  <c r="R2563" i="2" s="1"/>
  <c r="O2563" i="2"/>
  <c r="S2563" i="2" s="1"/>
  <c r="P2563" i="2"/>
  <c r="T2563" i="2" s="1"/>
  <c r="N1303" i="2"/>
  <c r="R1303" i="2" s="1"/>
  <c r="O1303" i="2"/>
  <c r="S1303" i="2" s="1"/>
  <c r="P1303" i="2"/>
  <c r="T1303" i="2" s="1"/>
  <c r="N4938" i="2"/>
  <c r="R4938" i="2" s="1"/>
  <c r="O4938" i="2"/>
  <c r="S4938" i="2" s="1"/>
  <c r="P4938" i="2"/>
  <c r="T4938" i="2" s="1"/>
  <c r="N4360" i="2"/>
  <c r="R4360" i="2" s="1"/>
  <c r="O4360" i="2"/>
  <c r="S4360" i="2" s="1"/>
  <c r="P4360" i="2"/>
  <c r="T4360" i="2" s="1"/>
  <c r="N1208" i="2"/>
  <c r="R1208" i="2" s="1"/>
  <c r="O1208" i="2"/>
  <c r="S1208" i="2" s="1"/>
  <c r="P1208" i="2"/>
  <c r="T1208" i="2" s="1"/>
  <c r="N4208" i="2"/>
  <c r="R4208" i="2" s="1"/>
  <c r="O4208" i="2"/>
  <c r="S4208" i="2" s="1"/>
  <c r="P4208" i="2"/>
  <c r="T4208" i="2" s="1"/>
  <c r="N5288" i="2"/>
  <c r="R5288" i="2" s="1"/>
  <c r="O5288" i="2"/>
  <c r="S5288" i="2" s="1"/>
  <c r="P5288" i="2"/>
  <c r="T5288" i="2" s="1"/>
  <c r="N1076" i="2"/>
  <c r="R1076" i="2" s="1"/>
  <c r="O1076" i="2"/>
  <c r="S1076" i="2" s="1"/>
  <c r="P1076" i="2"/>
  <c r="T1076" i="2" s="1"/>
  <c r="N6084" i="2"/>
  <c r="R6084" i="2" s="1"/>
  <c r="O6084" i="2"/>
  <c r="S6084" i="2" s="1"/>
  <c r="P6084" i="2"/>
  <c r="T6084" i="2" s="1"/>
  <c r="N1894" i="2"/>
  <c r="R1894" i="2" s="1"/>
  <c r="O1894" i="2"/>
  <c r="S1894" i="2" s="1"/>
  <c r="P1894" i="2"/>
  <c r="T1894" i="2" s="1"/>
  <c r="N3208" i="2"/>
  <c r="R3208" i="2" s="1"/>
  <c r="O3208" i="2"/>
  <c r="S3208" i="2" s="1"/>
  <c r="P3208" i="2"/>
  <c r="T3208" i="2" s="1"/>
  <c r="N3984" i="2"/>
  <c r="R3984" i="2" s="1"/>
  <c r="O3984" i="2"/>
  <c r="S3984" i="2" s="1"/>
  <c r="P3984" i="2"/>
  <c r="T3984" i="2" s="1"/>
  <c r="N2126" i="2"/>
  <c r="R2126" i="2" s="1"/>
  <c r="O2126" i="2"/>
  <c r="S2126" i="2" s="1"/>
  <c r="P2126" i="2"/>
  <c r="T2126" i="2" s="1"/>
  <c r="N3107" i="2"/>
  <c r="R3107" i="2" s="1"/>
  <c r="O3107" i="2"/>
  <c r="S3107" i="2" s="1"/>
  <c r="P3107" i="2"/>
  <c r="T3107" i="2" s="1"/>
  <c r="N736" i="2"/>
  <c r="R736" i="2" s="1"/>
  <c r="O736" i="2"/>
  <c r="S736" i="2" s="1"/>
  <c r="P736" i="2"/>
  <c r="T736" i="2" s="1"/>
  <c r="N3606" i="2"/>
  <c r="R3606" i="2" s="1"/>
  <c r="O3606" i="2"/>
  <c r="S3606" i="2" s="1"/>
  <c r="P3606" i="2"/>
  <c r="T3606" i="2" s="1"/>
  <c r="N4072" i="2"/>
  <c r="R4072" i="2" s="1"/>
  <c r="O4072" i="2"/>
  <c r="S4072" i="2" s="1"/>
  <c r="P4072" i="2"/>
  <c r="T4072" i="2" s="1"/>
  <c r="N1754" i="2"/>
  <c r="R1754" i="2" s="1"/>
  <c r="O1754" i="2"/>
  <c r="S1754" i="2" s="1"/>
  <c r="P1754" i="2"/>
  <c r="T1754" i="2" s="1"/>
  <c r="N3328" i="2"/>
  <c r="R3328" i="2" s="1"/>
  <c r="O3328" i="2"/>
  <c r="S3328" i="2" s="1"/>
  <c r="P3328" i="2"/>
  <c r="T3328" i="2" s="1"/>
  <c r="N3798" i="2"/>
  <c r="R3798" i="2" s="1"/>
  <c r="O3798" i="2"/>
  <c r="S3798" i="2" s="1"/>
  <c r="P3798" i="2"/>
  <c r="T3798" i="2" s="1"/>
  <c r="N4625" i="2"/>
  <c r="R4625" i="2" s="1"/>
  <c r="O4625" i="2"/>
  <c r="S4625" i="2" s="1"/>
  <c r="P4625" i="2"/>
  <c r="T4625" i="2" s="1"/>
  <c r="N6034" i="2"/>
  <c r="R6034" i="2" s="1"/>
  <c r="O6034" i="2"/>
  <c r="S6034" i="2" s="1"/>
  <c r="P6034" i="2"/>
  <c r="T6034" i="2" s="1"/>
  <c r="N5596" i="2"/>
  <c r="R5596" i="2" s="1"/>
  <c r="O5596" i="2"/>
  <c r="S5596" i="2" s="1"/>
  <c r="P5596" i="2"/>
  <c r="T5596" i="2" s="1"/>
  <c r="N2794" i="2"/>
  <c r="R2794" i="2" s="1"/>
  <c r="O2794" i="2"/>
  <c r="S2794" i="2" s="1"/>
  <c r="P2794" i="2"/>
  <c r="T2794" i="2" s="1"/>
  <c r="N3036" i="2"/>
  <c r="R3036" i="2" s="1"/>
  <c r="O3036" i="2"/>
  <c r="S3036" i="2" s="1"/>
  <c r="P3036" i="2"/>
  <c r="T3036" i="2" s="1"/>
  <c r="N4065" i="2"/>
  <c r="R4065" i="2" s="1"/>
  <c r="O4065" i="2"/>
  <c r="S4065" i="2" s="1"/>
  <c r="P4065" i="2"/>
  <c r="T4065" i="2" s="1"/>
  <c r="N4597" i="2"/>
  <c r="R4597" i="2" s="1"/>
  <c r="O4597" i="2"/>
  <c r="S4597" i="2" s="1"/>
  <c r="P4597" i="2"/>
  <c r="T4597" i="2" s="1"/>
  <c r="N4755" i="2"/>
  <c r="R4755" i="2" s="1"/>
  <c r="O4755" i="2"/>
  <c r="S4755" i="2" s="1"/>
  <c r="P4755" i="2"/>
  <c r="T4755" i="2" s="1"/>
  <c r="N4128" i="2"/>
  <c r="R4128" i="2" s="1"/>
  <c r="O4128" i="2"/>
  <c r="S4128" i="2" s="1"/>
  <c r="P4128" i="2"/>
  <c r="T4128" i="2" s="1"/>
  <c r="N5661" i="2"/>
  <c r="R5661" i="2" s="1"/>
  <c r="O5661" i="2"/>
  <c r="S5661" i="2" s="1"/>
  <c r="P5661" i="2"/>
  <c r="T5661" i="2" s="1"/>
  <c r="N3147" i="2"/>
  <c r="R3147" i="2" s="1"/>
  <c r="O3147" i="2"/>
  <c r="S3147" i="2" s="1"/>
  <c r="P3147" i="2"/>
  <c r="T3147" i="2" s="1"/>
  <c r="N4706" i="2"/>
  <c r="R4706" i="2" s="1"/>
  <c r="O4706" i="2"/>
  <c r="S4706" i="2" s="1"/>
  <c r="P4706" i="2"/>
  <c r="T4706" i="2" s="1"/>
  <c r="N5567" i="2"/>
  <c r="R5567" i="2" s="1"/>
  <c r="O5567" i="2"/>
  <c r="S5567" i="2" s="1"/>
  <c r="P5567" i="2"/>
  <c r="T5567" i="2" s="1"/>
  <c r="N2571" i="2"/>
  <c r="R2571" i="2" s="1"/>
  <c r="O2571" i="2"/>
  <c r="S2571" i="2" s="1"/>
  <c r="P2571" i="2"/>
  <c r="T2571" i="2" s="1"/>
  <c r="N4699" i="2"/>
  <c r="R4699" i="2" s="1"/>
  <c r="O4699" i="2"/>
  <c r="S4699" i="2" s="1"/>
  <c r="P4699" i="2"/>
  <c r="T4699" i="2" s="1"/>
  <c r="N2326" i="2"/>
  <c r="R2326" i="2" s="1"/>
  <c r="O2326" i="2"/>
  <c r="S2326" i="2" s="1"/>
  <c r="P2326" i="2"/>
  <c r="T2326" i="2" s="1"/>
  <c r="N780" i="2"/>
  <c r="R780" i="2" s="1"/>
  <c r="O780" i="2"/>
  <c r="S780" i="2" s="1"/>
  <c r="P780" i="2"/>
  <c r="T780" i="2" s="1"/>
  <c r="N5168" i="2"/>
  <c r="R5168" i="2" s="1"/>
  <c r="O5168" i="2"/>
  <c r="S5168" i="2" s="1"/>
  <c r="P5168" i="2"/>
  <c r="T5168" i="2" s="1"/>
  <c r="N2425" i="2"/>
  <c r="R2425" i="2" s="1"/>
  <c r="O2425" i="2"/>
  <c r="S2425" i="2" s="1"/>
  <c r="P2425" i="2"/>
  <c r="T2425" i="2" s="1"/>
  <c r="N691" i="2"/>
  <c r="R691" i="2" s="1"/>
  <c r="O691" i="2"/>
  <c r="S691" i="2" s="1"/>
  <c r="P691" i="2"/>
  <c r="T691" i="2" s="1"/>
  <c r="N2271" i="2"/>
  <c r="R2271" i="2" s="1"/>
  <c r="O2271" i="2"/>
  <c r="S2271" i="2" s="1"/>
  <c r="P2271" i="2"/>
  <c r="T2271" i="2" s="1"/>
  <c r="N4129" i="2"/>
  <c r="R4129" i="2" s="1"/>
  <c r="O4129" i="2"/>
  <c r="S4129" i="2" s="1"/>
  <c r="P4129" i="2"/>
  <c r="T4129" i="2" s="1"/>
  <c r="N1001" i="2"/>
  <c r="R1001" i="2" s="1"/>
  <c r="O1001" i="2"/>
  <c r="S1001" i="2" s="1"/>
  <c r="P1001" i="2"/>
  <c r="T1001" i="2" s="1"/>
  <c r="N4263" i="2"/>
  <c r="R4263" i="2" s="1"/>
  <c r="O4263" i="2"/>
  <c r="S4263" i="2" s="1"/>
  <c r="P4263" i="2"/>
  <c r="T4263" i="2" s="1"/>
  <c r="N1077" i="2"/>
  <c r="R1077" i="2" s="1"/>
  <c r="O1077" i="2"/>
  <c r="S1077" i="2" s="1"/>
  <c r="P1077" i="2"/>
  <c r="T1077" i="2" s="1"/>
  <c r="N5178" i="2"/>
  <c r="R5178" i="2" s="1"/>
  <c r="O5178" i="2"/>
  <c r="S5178" i="2" s="1"/>
  <c r="P5178" i="2"/>
  <c r="T5178" i="2" s="1"/>
  <c r="N2856" i="2"/>
  <c r="R2856" i="2" s="1"/>
  <c r="O2856" i="2"/>
  <c r="S2856" i="2" s="1"/>
  <c r="P2856" i="2"/>
  <c r="T2856" i="2" s="1"/>
  <c r="N571" i="2"/>
  <c r="R571" i="2" s="1"/>
  <c r="O571" i="2"/>
  <c r="S571" i="2" s="1"/>
  <c r="P571" i="2"/>
  <c r="T571" i="2" s="1"/>
  <c r="N3223" i="2"/>
  <c r="R3223" i="2" s="1"/>
  <c r="O3223" i="2"/>
  <c r="S3223" i="2" s="1"/>
  <c r="P3223" i="2"/>
  <c r="T3223" i="2" s="1"/>
  <c r="N505" i="2"/>
  <c r="R505" i="2" s="1"/>
  <c r="O505" i="2"/>
  <c r="S505" i="2" s="1"/>
  <c r="P505" i="2"/>
  <c r="T505" i="2" s="1"/>
  <c r="N297" i="2"/>
  <c r="R297" i="2" s="1"/>
  <c r="O297" i="2"/>
  <c r="S297" i="2" s="1"/>
  <c r="P297" i="2"/>
  <c r="T297" i="2" s="1"/>
  <c r="N792" i="2"/>
  <c r="R792" i="2" s="1"/>
  <c r="O792" i="2"/>
  <c r="S792" i="2" s="1"/>
  <c r="P792" i="2"/>
  <c r="T792" i="2" s="1"/>
  <c r="N6015" i="2"/>
  <c r="R6015" i="2" s="1"/>
  <c r="O6015" i="2"/>
  <c r="S6015" i="2" s="1"/>
  <c r="P6015" i="2"/>
  <c r="T6015" i="2" s="1"/>
  <c r="N2627" i="2"/>
  <c r="R2627" i="2" s="1"/>
  <c r="O2627" i="2"/>
  <c r="S2627" i="2" s="1"/>
  <c r="P2627" i="2"/>
  <c r="T2627" i="2" s="1"/>
  <c r="N2502" i="2"/>
  <c r="R2502" i="2" s="1"/>
  <c r="O2502" i="2"/>
  <c r="S2502" i="2" s="1"/>
  <c r="P2502" i="2"/>
  <c r="T2502" i="2" s="1"/>
  <c r="N5516" i="2"/>
  <c r="R5516" i="2" s="1"/>
  <c r="O5516" i="2"/>
  <c r="S5516" i="2" s="1"/>
  <c r="P5516" i="2"/>
  <c r="T5516" i="2" s="1"/>
  <c r="N1997" i="2"/>
  <c r="R1997" i="2" s="1"/>
  <c r="O1997" i="2"/>
  <c r="S1997" i="2" s="1"/>
  <c r="P1997" i="2"/>
  <c r="T1997" i="2" s="1"/>
  <c r="N2014" i="2"/>
  <c r="R2014" i="2" s="1"/>
  <c r="O2014" i="2"/>
  <c r="S2014" i="2" s="1"/>
  <c r="P2014" i="2"/>
  <c r="T2014" i="2" s="1"/>
  <c r="N823" i="2"/>
  <c r="R823" i="2" s="1"/>
  <c r="O823" i="2"/>
  <c r="S823" i="2" s="1"/>
  <c r="P823" i="2"/>
  <c r="T823" i="2" s="1"/>
  <c r="N1906" i="2"/>
  <c r="R1906" i="2" s="1"/>
  <c r="O1906" i="2"/>
  <c r="S1906" i="2" s="1"/>
  <c r="P1906" i="2"/>
  <c r="T1906" i="2" s="1"/>
  <c r="N3944" i="2"/>
  <c r="R3944" i="2" s="1"/>
  <c r="O3944" i="2"/>
  <c r="S3944" i="2" s="1"/>
  <c r="P3944" i="2"/>
  <c r="T3944" i="2" s="1"/>
  <c r="N2588" i="2"/>
  <c r="R2588" i="2" s="1"/>
  <c r="O2588" i="2"/>
  <c r="S2588" i="2" s="1"/>
  <c r="P2588" i="2"/>
  <c r="T2588" i="2" s="1"/>
  <c r="N6124" i="2"/>
  <c r="R6124" i="2" s="1"/>
  <c r="O6124" i="2"/>
  <c r="S6124" i="2" s="1"/>
  <c r="P6124" i="2"/>
  <c r="T6124" i="2" s="1"/>
  <c r="N1704" i="2"/>
  <c r="R1704" i="2" s="1"/>
  <c r="O1704" i="2"/>
  <c r="S1704" i="2" s="1"/>
  <c r="P1704" i="2"/>
  <c r="T1704" i="2" s="1"/>
  <c r="N2561" i="2"/>
  <c r="R2561" i="2" s="1"/>
  <c r="O2561" i="2"/>
  <c r="S2561" i="2" s="1"/>
  <c r="P2561" i="2"/>
  <c r="T2561" i="2" s="1"/>
  <c r="N3469" i="2"/>
  <c r="R3469" i="2" s="1"/>
  <c r="O3469" i="2"/>
  <c r="S3469" i="2" s="1"/>
  <c r="P3469" i="2"/>
  <c r="T3469" i="2" s="1"/>
  <c r="N6147" i="2"/>
  <c r="R6147" i="2" s="1"/>
  <c r="O6147" i="2"/>
  <c r="S6147" i="2" s="1"/>
  <c r="P6147" i="2"/>
  <c r="T6147" i="2" s="1"/>
  <c r="N5984" i="2"/>
  <c r="R5984" i="2" s="1"/>
  <c r="O5984" i="2"/>
  <c r="S5984" i="2" s="1"/>
  <c r="P5984" i="2"/>
  <c r="T5984" i="2" s="1"/>
  <c r="N4564" i="2"/>
  <c r="R4564" i="2" s="1"/>
  <c r="O4564" i="2"/>
  <c r="S4564" i="2" s="1"/>
  <c r="P4564" i="2"/>
  <c r="T4564" i="2" s="1"/>
  <c r="N2400" i="2"/>
  <c r="R2400" i="2" s="1"/>
  <c r="O2400" i="2"/>
  <c r="S2400" i="2" s="1"/>
  <c r="P2400" i="2"/>
  <c r="T2400" i="2" s="1"/>
  <c r="N6081" i="2"/>
  <c r="R6081" i="2" s="1"/>
  <c r="O6081" i="2"/>
  <c r="S6081" i="2" s="1"/>
  <c r="P6081" i="2"/>
  <c r="T6081" i="2" s="1"/>
  <c r="N5921" i="2"/>
  <c r="R5921" i="2" s="1"/>
  <c r="O5921" i="2"/>
  <c r="S5921" i="2" s="1"/>
  <c r="P5921" i="2"/>
  <c r="T5921" i="2" s="1"/>
  <c r="N3190" i="2"/>
  <c r="R3190" i="2" s="1"/>
  <c r="O3190" i="2"/>
  <c r="S3190" i="2" s="1"/>
  <c r="P3190" i="2"/>
  <c r="T3190" i="2" s="1"/>
  <c r="N3087" i="2"/>
  <c r="R3087" i="2" s="1"/>
  <c r="O3087" i="2"/>
  <c r="S3087" i="2" s="1"/>
  <c r="P3087" i="2"/>
  <c r="T3087" i="2" s="1"/>
  <c r="N4943" i="2"/>
  <c r="R4943" i="2" s="1"/>
  <c r="O4943" i="2"/>
  <c r="S4943" i="2" s="1"/>
  <c r="P4943" i="2"/>
  <c r="T4943" i="2" s="1"/>
  <c r="N5615" i="2"/>
  <c r="R5615" i="2" s="1"/>
  <c r="O5615" i="2"/>
  <c r="S5615" i="2" s="1"/>
  <c r="P5615" i="2"/>
  <c r="T5615" i="2" s="1"/>
  <c r="N1296" i="2"/>
  <c r="R1296" i="2" s="1"/>
  <c r="O1296" i="2"/>
  <c r="S1296" i="2" s="1"/>
  <c r="P1296" i="2"/>
  <c r="T1296" i="2" s="1"/>
  <c r="N3670" i="2"/>
  <c r="R3670" i="2" s="1"/>
  <c r="O3670" i="2"/>
  <c r="S3670" i="2" s="1"/>
  <c r="P3670" i="2"/>
  <c r="T3670" i="2" s="1"/>
  <c r="N3642" i="2"/>
  <c r="R3642" i="2" s="1"/>
  <c r="O3642" i="2"/>
  <c r="S3642" i="2" s="1"/>
  <c r="P3642" i="2"/>
  <c r="T3642" i="2" s="1"/>
  <c r="N2397" i="2"/>
  <c r="R2397" i="2" s="1"/>
  <c r="O2397" i="2"/>
  <c r="S2397" i="2" s="1"/>
  <c r="P2397" i="2"/>
  <c r="T2397" i="2" s="1"/>
  <c r="N5086" i="2"/>
  <c r="R5086" i="2" s="1"/>
  <c r="O5086" i="2"/>
  <c r="S5086" i="2" s="1"/>
  <c r="P5086" i="2"/>
  <c r="T5086" i="2" s="1"/>
  <c r="N4661" i="2"/>
  <c r="R4661" i="2" s="1"/>
  <c r="O4661" i="2"/>
  <c r="S4661" i="2" s="1"/>
  <c r="P4661" i="2"/>
  <c r="T4661" i="2" s="1"/>
  <c r="N4746" i="2"/>
  <c r="R4746" i="2" s="1"/>
  <c r="O4746" i="2"/>
  <c r="S4746" i="2" s="1"/>
  <c r="P4746" i="2"/>
  <c r="T4746" i="2" s="1"/>
  <c r="N3028" i="2"/>
  <c r="R3028" i="2" s="1"/>
  <c r="O3028" i="2"/>
  <c r="S3028" i="2" s="1"/>
  <c r="P3028" i="2"/>
  <c r="T3028" i="2" s="1"/>
  <c r="N4295" i="2"/>
  <c r="R4295" i="2" s="1"/>
  <c r="O4295" i="2"/>
  <c r="S4295" i="2" s="1"/>
  <c r="P4295" i="2"/>
  <c r="T4295" i="2" s="1"/>
  <c r="N4231" i="2"/>
  <c r="R4231" i="2" s="1"/>
  <c r="O4231" i="2"/>
  <c r="S4231" i="2" s="1"/>
  <c r="P4231" i="2"/>
  <c r="T4231" i="2" s="1"/>
  <c r="N3967" i="2"/>
  <c r="R3967" i="2" s="1"/>
  <c r="O3967" i="2"/>
  <c r="S3967" i="2" s="1"/>
  <c r="P3967" i="2"/>
  <c r="T3967" i="2" s="1"/>
  <c r="N4553" i="2"/>
  <c r="R4553" i="2" s="1"/>
  <c r="O4553" i="2"/>
  <c r="S4553" i="2" s="1"/>
  <c r="P4553" i="2"/>
  <c r="T4553" i="2" s="1"/>
  <c r="N2235" i="2"/>
  <c r="R2235" i="2" s="1"/>
  <c r="O2235" i="2"/>
  <c r="S2235" i="2" s="1"/>
  <c r="P2235" i="2"/>
  <c r="T2235" i="2" s="1"/>
  <c r="N808" i="2"/>
  <c r="R808" i="2" s="1"/>
  <c r="O808" i="2"/>
  <c r="S808" i="2" s="1"/>
  <c r="P808" i="2"/>
  <c r="T808" i="2" s="1"/>
  <c r="N6076" i="2"/>
  <c r="R6076" i="2" s="1"/>
  <c r="O6076" i="2"/>
  <c r="S6076" i="2" s="1"/>
  <c r="P6076" i="2"/>
  <c r="T6076" i="2" s="1"/>
  <c r="N1470" i="2"/>
  <c r="R1470" i="2" s="1"/>
  <c r="O1470" i="2"/>
  <c r="S1470" i="2" s="1"/>
  <c r="P1470" i="2"/>
  <c r="T1470" i="2" s="1"/>
  <c r="N4106" i="2"/>
  <c r="R4106" i="2" s="1"/>
  <c r="O4106" i="2"/>
  <c r="S4106" i="2" s="1"/>
  <c r="P4106" i="2"/>
  <c r="T4106" i="2" s="1"/>
  <c r="N1372" i="2"/>
  <c r="R1372" i="2" s="1"/>
  <c r="O1372" i="2"/>
  <c r="S1372" i="2" s="1"/>
  <c r="P1372" i="2"/>
  <c r="T1372" i="2" s="1"/>
  <c r="N3902" i="2"/>
  <c r="R3902" i="2" s="1"/>
  <c r="O3902" i="2"/>
  <c r="S3902" i="2" s="1"/>
  <c r="P3902" i="2"/>
  <c r="T3902" i="2" s="1"/>
  <c r="N2911" i="2"/>
  <c r="R2911" i="2" s="1"/>
  <c r="O2911" i="2"/>
  <c r="S2911" i="2" s="1"/>
  <c r="P2911" i="2"/>
  <c r="T2911" i="2" s="1"/>
  <c r="N955" i="2"/>
  <c r="R955" i="2" s="1"/>
  <c r="O955" i="2"/>
  <c r="S955" i="2" s="1"/>
  <c r="P955" i="2"/>
  <c r="T955" i="2" s="1"/>
  <c r="N1872" i="2"/>
  <c r="R1872" i="2" s="1"/>
  <c r="O1872" i="2"/>
  <c r="S1872" i="2" s="1"/>
  <c r="P1872" i="2"/>
  <c r="T1872" i="2" s="1"/>
  <c r="N5988" i="2"/>
  <c r="R5988" i="2" s="1"/>
  <c r="O5988" i="2"/>
  <c r="S5988" i="2" s="1"/>
  <c r="P5988" i="2"/>
  <c r="T5988" i="2" s="1"/>
  <c r="N2587" i="2"/>
  <c r="R2587" i="2" s="1"/>
  <c r="O2587" i="2"/>
  <c r="S2587" i="2" s="1"/>
  <c r="P2587" i="2"/>
  <c r="T2587" i="2" s="1"/>
  <c r="N3590" i="2"/>
  <c r="R3590" i="2" s="1"/>
  <c r="O3590" i="2"/>
  <c r="S3590" i="2" s="1"/>
  <c r="P3590" i="2"/>
  <c r="T3590" i="2" s="1"/>
  <c r="N4635" i="2"/>
  <c r="R4635" i="2" s="1"/>
  <c r="O4635" i="2"/>
  <c r="S4635" i="2" s="1"/>
  <c r="P4635" i="2"/>
  <c r="T4635" i="2" s="1"/>
  <c r="N199" i="2"/>
  <c r="R199" i="2" s="1"/>
  <c r="O199" i="2"/>
  <c r="S199" i="2" s="1"/>
  <c r="P199" i="2"/>
  <c r="T199" i="2" s="1"/>
  <c r="N2220" i="2"/>
  <c r="R2220" i="2" s="1"/>
  <c r="O2220" i="2"/>
  <c r="S2220" i="2" s="1"/>
  <c r="P2220" i="2"/>
  <c r="T2220" i="2" s="1"/>
  <c r="N5162" i="2"/>
  <c r="R5162" i="2" s="1"/>
  <c r="O5162" i="2"/>
  <c r="S5162" i="2" s="1"/>
  <c r="P5162" i="2"/>
  <c r="T5162" i="2" s="1"/>
  <c r="N346" i="2"/>
  <c r="R346" i="2" s="1"/>
  <c r="O346" i="2"/>
  <c r="S346" i="2" s="1"/>
  <c r="P346" i="2"/>
  <c r="T346" i="2" s="1"/>
  <c r="N3528" i="2"/>
  <c r="R3528" i="2" s="1"/>
  <c r="O3528" i="2"/>
  <c r="S3528" i="2" s="1"/>
  <c r="P3528" i="2"/>
  <c r="T3528" i="2" s="1"/>
  <c r="N2777" i="2"/>
  <c r="R2777" i="2" s="1"/>
  <c r="O2777" i="2"/>
  <c r="S2777" i="2" s="1"/>
  <c r="P2777" i="2"/>
  <c r="T2777" i="2" s="1"/>
  <c r="N3076" i="2"/>
  <c r="R3076" i="2" s="1"/>
  <c r="O3076" i="2"/>
  <c r="S3076" i="2" s="1"/>
  <c r="P3076" i="2"/>
  <c r="T3076" i="2" s="1"/>
  <c r="N144" i="2"/>
  <c r="R144" i="2" s="1"/>
  <c r="O144" i="2"/>
  <c r="S144" i="2" s="1"/>
  <c r="P144" i="2"/>
  <c r="T144" i="2" s="1"/>
  <c r="N2621" i="2"/>
  <c r="R2621" i="2" s="1"/>
  <c r="O2621" i="2"/>
  <c r="S2621" i="2" s="1"/>
  <c r="P2621" i="2"/>
  <c r="T2621" i="2" s="1"/>
  <c r="N1375" i="2"/>
  <c r="R1375" i="2" s="1"/>
  <c r="O1375" i="2"/>
  <c r="S1375" i="2" s="1"/>
  <c r="P1375" i="2"/>
  <c r="T1375" i="2" s="1"/>
  <c r="N4018" i="2"/>
  <c r="R4018" i="2" s="1"/>
  <c r="O4018" i="2"/>
  <c r="S4018" i="2" s="1"/>
  <c r="P4018" i="2"/>
  <c r="T4018" i="2" s="1"/>
  <c r="N2051" i="2"/>
  <c r="R2051" i="2" s="1"/>
  <c r="O2051" i="2"/>
  <c r="S2051" i="2" s="1"/>
  <c r="P2051" i="2"/>
  <c r="T2051" i="2" s="1"/>
  <c r="N2038" i="2"/>
  <c r="R2038" i="2" s="1"/>
  <c r="O2038" i="2"/>
  <c r="S2038" i="2" s="1"/>
  <c r="P2038" i="2"/>
  <c r="T2038" i="2" s="1"/>
  <c r="N100" i="2"/>
  <c r="R100" i="2" s="1"/>
  <c r="O100" i="2"/>
  <c r="S100" i="2" s="1"/>
  <c r="P100" i="2"/>
  <c r="T100" i="2" s="1"/>
  <c r="N4178" i="2"/>
  <c r="R4178" i="2" s="1"/>
  <c r="O4178" i="2"/>
  <c r="S4178" i="2" s="1"/>
  <c r="P4178" i="2"/>
  <c r="T4178" i="2" s="1"/>
  <c r="N375" i="2"/>
  <c r="R375" i="2" s="1"/>
  <c r="O375" i="2"/>
  <c r="S375" i="2" s="1"/>
  <c r="P375" i="2"/>
  <c r="T375" i="2" s="1"/>
  <c r="N4170" i="2"/>
  <c r="R4170" i="2" s="1"/>
  <c r="O4170" i="2"/>
  <c r="S4170" i="2" s="1"/>
  <c r="P4170" i="2"/>
  <c r="T4170" i="2" s="1"/>
  <c r="N2097" i="2"/>
  <c r="R2097" i="2" s="1"/>
  <c r="O2097" i="2"/>
  <c r="S2097" i="2" s="1"/>
  <c r="P2097" i="2"/>
  <c r="T2097" i="2" s="1"/>
  <c r="N3886" i="2"/>
  <c r="R3886" i="2" s="1"/>
  <c r="O3886" i="2"/>
  <c r="S3886" i="2" s="1"/>
  <c r="P3886" i="2"/>
  <c r="T3886" i="2" s="1"/>
  <c r="N3295" i="2"/>
  <c r="R3295" i="2" s="1"/>
  <c r="O3295" i="2"/>
  <c r="S3295" i="2" s="1"/>
  <c r="P3295" i="2"/>
  <c r="T3295" i="2" s="1"/>
  <c r="N2969" i="2"/>
  <c r="R2969" i="2" s="1"/>
  <c r="O2969" i="2"/>
  <c r="S2969" i="2" s="1"/>
  <c r="P2969" i="2"/>
  <c r="T2969" i="2" s="1"/>
  <c r="N1949" i="2"/>
  <c r="R1949" i="2" s="1"/>
  <c r="O1949" i="2"/>
  <c r="S1949" i="2" s="1"/>
  <c r="P1949" i="2"/>
  <c r="T1949" i="2" s="1"/>
  <c r="N4979" i="2"/>
  <c r="R4979" i="2" s="1"/>
  <c r="O4979" i="2"/>
  <c r="S4979" i="2" s="1"/>
  <c r="P4979" i="2"/>
  <c r="T4979" i="2" s="1"/>
  <c r="N4232" i="2"/>
  <c r="R4232" i="2" s="1"/>
  <c r="O4232" i="2"/>
  <c r="S4232" i="2" s="1"/>
  <c r="P4232" i="2"/>
  <c r="T4232" i="2" s="1"/>
  <c r="N5357" i="2"/>
  <c r="R5357" i="2" s="1"/>
  <c r="O5357" i="2"/>
  <c r="S5357" i="2" s="1"/>
  <c r="P5357" i="2"/>
  <c r="T5357" i="2" s="1"/>
  <c r="N3073" i="2"/>
  <c r="R3073" i="2" s="1"/>
  <c r="O3073" i="2"/>
  <c r="S3073" i="2" s="1"/>
  <c r="P3073" i="2"/>
  <c r="T3073" i="2" s="1"/>
  <c r="N3467" i="2"/>
  <c r="R3467" i="2" s="1"/>
  <c r="O3467" i="2"/>
  <c r="S3467" i="2" s="1"/>
  <c r="P3467" i="2"/>
  <c r="T3467" i="2" s="1"/>
  <c r="N6184" i="2"/>
  <c r="R6184" i="2" s="1"/>
  <c r="O6184" i="2"/>
  <c r="S6184" i="2" s="1"/>
  <c r="P6184" i="2"/>
  <c r="T6184" i="2" s="1"/>
  <c r="N115" i="2"/>
  <c r="R115" i="2" s="1"/>
  <c r="O115" i="2"/>
  <c r="S115" i="2" s="1"/>
  <c r="P115" i="2"/>
  <c r="T115" i="2" s="1"/>
  <c r="N3451" i="2"/>
  <c r="R3451" i="2" s="1"/>
  <c r="O3451" i="2"/>
  <c r="S3451" i="2" s="1"/>
  <c r="P3451" i="2"/>
  <c r="T3451" i="2" s="1"/>
  <c r="N336" i="2"/>
  <c r="R336" i="2" s="1"/>
  <c r="O336" i="2"/>
  <c r="S336" i="2" s="1"/>
  <c r="P336" i="2"/>
  <c r="T336" i="2" s="1"/>
  <c r="N2724" i="2"/>
  <c r="R2724" i="2" s="1"/>
  <c r="O2724" i="2"/>
  <c r="S2724" i="2" s="1"/>
  <c r="P2724" i="2"/>
  <c r="T2724" i="2" s="1"/>
  <c r="N2762" i="2"/>
  <c r="R2762" i="2" s="1"/>
  <c r="O2762" i="2"/>
  <c r="S2762" i="2" s="1"/>
  <c r="P2762" i="2"/>
  <c r="T2762" i="2" s="1"/>
  <c r="N3513" i="2"/>
  <c r="R3513" i="2" s="1"/>
  <c r="O3513" i="2"/>
  <c r="S3513" i="2" s="1"/>
  <c r="P3513" i="2"/>
  <c r="T3513" i="2" s="1"/>
  <c r="N4159" i="2"/>
  <c r="R4159" i="2" s="1"/>
  <c r="O4159" i="2"/>
  <c r="S4159" i="2" s="1"/>
  <c r="P4159" i="2"/>
  <c r="T4159" i="2" s="1"/>
  <c r="N3326" i="2"/>
  <c r="R3326" i="2" s="1"/>
  <c r="O3326" i="2"/>
  <c r="S3326" i="2" s="1"/>
  <c r="P3326" i="2"/>
  <c r="T3326" i="2" s="1"/>
  <c r="N840" i="2"/>
  <c r="R840" i="2" s="1"/>
  <c r="O840" i="2"/>
  <c r="S840" i="2" s="1"/>
  <c r="P840" i="2"/>
  <c r="T840" i="2" s="1"/>
  <c r="N5448" i="2"/>
  <c r="R5448" i="2" s="1"/>
  <c r="O5448" i="2"/>
  <c r="S5448" i="2" s="1"/>
  <c r="P5448" i="2"/>
  <c r="T5448" i="2" s="1"/>
  <c r="N5816" i="2"/>
  <c r="R5816" i="2" s="1"/>
  <c r="O5816" i="2"/>
  <c r="S5816" i="2" s="1"/>
  <c r="P5816" i="2"/>
  <c r="T5816" i="2" s="1"/>
  <c r="N2127" i="2"/>
  <c r="R2127" i="2" s="1"/>
  <c r="O2127" i="2"/>
  <c r="S2127" i="2" s="1"/>
  <c r="P2127" i="2"/>
  <c r="T2127" i="2" s="1"/>
  <c r="N2099" i="2"/>
  <c r="R2099" i="2" s="1"/>
  <c r="O2099" i="2"/>
  <c r="S2099" i="2" s="1"/>
  <c r="P2099" i="2"/>
  <c r="T2099" i="2" s="1"/>
  <c r="N5820" i="2"/>
  <c r="R5820" i="2" s="1"/>
  <c r="O5820" i="2"/>
  <c r="S5820" i="2" s="1"/>
  <c r="P5820" i="2"/>
  <c r="T5820" i="2" s="1"/>
  <c r="N3338" i="2"/>
  <c r="R3338" i="2" s="1"/>
  <c r="O3338" i="2"/>
  <c r="S3338" i="2" s="1"/>
  <c r="P3338" i="2"/>
  <c r="T3338" i="2" s="1"/>
  <c r="N2864" i="2"/>
  <c r="R2864" i="2" s="1"/>
  <c r="O2864" i="2"/>
  <c r="S2864" i="2" s="1"/>
  <c r="P2864" i="2"/>
  <c r="T2864" i="2" s="1"/>
  <c r="N1371" i="2"/>
  <c r="R1371" i="2" s="1"/>
  <c r="O1371" i="2"/>
  <c r="S1371" i="2" s="1"/>
  <c r="P1371" i="2"/>
  <c r="T1371" i="2" s="1"/>
  <c r="N1909" i="2"/>
  <c r="R1909" i="2" s="1"/>
  <c r="O1909" i="2"/>
  <c r="S1909" i="2" s="1"/>
  <c r="P1909" i="2"/>
  <c r="T1909" i="2" s="1"/>
  <c r="N2927" i="2"/>
  <c r="R2927" i="2" s="1"/>
  <c r="O2927" i="2"/>
  <c r="S2927" i="2" s="1"/>
  <c r="P2927" i="2"/>
  <c r="T2927" i="2" s="1"/>
  <c r="N5158" i="2"/>
  <c r="R5158" i="2" s="1"/>
  <c r="O5158" i="2"/>
  <c r="S5158" i="2" s="1"/>
  <c r="P5158" i="2"/>
  <c r="T5158" i="2" s="1"/>
  <c r="N4638" i="2"/>
  <c r="R4638" i="2" s="1"/>
  <c r="O4638" i="2"/>
  <c r="S4638" i="2" s="1"/>
  <c r="P4638" i="2"/>
  <c r="T4638" i="2" s="1"/>
  <c r="N6009" i="2"/>
  <c r="R6009" i="2" s="1"/>
  <c r="O6009" i="2"/>
  <c r="S6009" i="2" s="1"/>
  <c r="P6009" i="2"/>
  <c r="T6009" i="2" s="1"/>
  <c r="N2552" i="2"/>
  <c r="R2552" i="2" s="1"/>
  <c r="O2552" i="2"/>
  <c r="S2552" i="2" s="1"/>
  <c r="P2552" i="2"/>
  <c r="T2552" i="2" s="1"/>
  <c r="N938" i="2"/>
  <c r="R938" i="2" s="1"/>
  <c r="O938" i="2"/>
  <c r="S938" i="2" s="1"/>
  <c r="P938" i="2"/>
  <c r="T938" i="2" s="1"/>
  <c r="N4669" i="2"/>
  <c r="R4669" i="2" s="1"/>
  <c r="O4669" i="2"/>
  <c r="S4669" i="2" s="1"/>
  <c r="P4669" i="2"/>
  <c r="T4669" i="2" s="1"/>
  <c r="N4937" i="2"/>
  <c r="R4937" i="2" s="1"/>
  <c r="O4937" i="2"/>
  <c r="S4937" i="2" s="1"/>
  <c r="P4937" i="2"/>
  <c r="T4937" i="2" s="1"/>
  <c r="N5645" i="2"/>
  <c r="R5645" i="2" s="1"/>
  <c r="O5645" i="2"/>
  <c r="S5645" i="2" s="1"/>
  <c r="P5645" i="2"/>
  <c r="T5645" i="2" s="1"/>
  <c r="N296" i="2"/>
  <c r="R296" i="2" s="1"/>
  <c r="O296" i="2"/>
  <c r="S296" i="2" s="1"/>
  <c r="P296" i="2"/>
  <c r="T296" i="2" s="1"/>
  <c r="N4999" i="2"/>
  <c r="R4999" i="2" s="1"/>
  <c r="O4999" i="2"/>
  <c r="S4999" i="2" s="1"/>
  <c r="P4999" i="2"/>
  <c r="T4999" i="2" s="1"/>
  <c r="N3131" i="2"/>
  <c r="R3131" i="2" s="1"/>
  <c r="O3131" i="2"/>
  <c r="S3131" i="2" s="1"/>
  <c r="P3131" i="2"/>
  <c r="T3131" i="2" s="1"/>
  <c r="N4544" i="2"/>
  <c r="R4544" i="2" s="1"/>
  <c r="O4544" i="2"/>
  <c r="S4544" i="2" s="1"/>
  <c r="P4544" i="2"/>
  <c r="T4544" i="2" s="1"/>
  <c r="N1903" i="2"/>
  <c r="R1903" i="2" s="1"/>
  <c r="O1903" i="2"/>
  <c r="S1903" i="2" s="1"/>
  <c r="P1903" i="2"/>
  <c r="T1903" i="2" s="1"/>
  <c r="N372" i="2"/>
  <c r="R372" i="2" s="1"/>
  <c r="O372" i="2"/>
  <c r="S372" i="2" s="1"/>
  <c r="P372" i="2"/>
  <c r="T372" i="2" s="1"/>
  <c r="N2676" i="2"/>
  <c r="R2676" i="2" s="1"/>
  <c r="O2676" i="2"/>
  <c r="S2676" i="2" s="1"/>
  <c r="P2676" i="2"/>
  <c r="T2676" i="2" s="1"/>
  <c r="N3062" i="2"/>
  <c r="R3062" i="2" s="1"/>
  <c r="O3062" i="2"/>
  <c r="S3062" i="2" s="1"/>
  <c r="P3062" i="2"/>
  <c r="T3062" i="2" s="1"/>
  <c r="N3821" i="2"/>
  <c r="R3821" i="2" s="1"/>
  <c r="O3821" i="2"/>
  <c r="S3821" i="2" s="1"/>
  <c r="P3821" i="2"/>
  <c r="T3821" i="2" s="1"/>
  <c r="N5850" i="2"/>
  <c r="R5850" i="2" s="1"/>
  <c r="O5850" i="2"/>
  <c r="S5850" i="2" s="1"/>
  <c r="P5850" i="2"/>
  <c r="T5850" i="2" s="1"/>
  <c r="N3929" i="2"/>
  <c r="R3929" i="2" s="1"/>
  <c r="O3929" i="2"/>
  <c r="S3929" i="2" s="1"/>
  <c r="P3929" i="2"/>
  <c r="T3929" i="2" s="1"/>
  <c r="N2779" i="2"/>
  <c r="R2779" i="2" s="1"/>
  <c r="O2779" i="2"/>
  <c r="S2779" i="2" s="1"/>
  <c r="P2779" i="2"/>
  <c r="T2779" i="2" s="1"/>
  <c r="N5945" i="2"/>
  <c r="R5945" i="2" s="1"/>
  <c r="O5945" i="2"/>
  <c r="S5945" i="2" s="1"/>
  <c r="P5945" i="2"/>
  <c r="T5945" i="2" s="1"/>
  <c r="N5790" i="2"/>
  <c r="R5790" i="2" s="1"/>
  <c r="O5790" i="2"/>
  <c r="S5790" i="2" s="1"/>
  <c r="P5790" i="2"/>
  <c r="T5790" i="2" s="1"/>
  <c r="N5313" i="2"/>
  <c r="R5313" i="2" s="1"/>
  <c r="O5313" i="2"/>
  <c r="S5313" i="2" s="1"/>
  <c r="P5313" i="2"/>
  <c r="T5313" i="2" s="1"/>
  <c r="N4455" i="2"/>
  <c r="R4455" i="2" s="1"/>
  <c r="O4455" i="2"/>
  <c r="S4455" i="2" s="1"/>
  <c r="P4455" i="2"/>
  <c r="T4455" i="2" s="1"/>
  <c r="N2592" i="2"/>
  <c r="R2592" i="2" s="1"/>
  <c r="O2592" i="2"/>
  <c r="S2592" i="2" s="1"/>
  <c r="P2592" i="2"/>
  <c r="T2592" i="2" s="1"/>
  <c r="N3465" i="2"/>
  <c r="R3465" i="2" s="1"/>
  <c r="O3465" i="2"/>
  <c r="S3465" i="2" s="1"/>
  <c r="P3465" i="2"/>
  <c r="T3465" i="2" s="1"/>
  <c r="N912" i="2"/>
  <c r="R912" i="2" s="1"/>
  <c r="O912" i="2"/>
  <c r="S912" i="2" s="1"/>
  <c r="P912" i="2"/>
  <c r="T912" i="2" s="1"/>
  <c r="N3198" i="2"/>
  <c r="R3198" i="2" s="1"/>
  <c r="O3198" i="2"/>
  <c r="S3198" i="2" s="1"/>
  <c r="P3198" i="2"/>
  <c r="T3198" i="2" s="1"/>
  <c r="N5225" i="2"/>
  <c r="R5225" i="2" s="1"/>
  <c r="O5225" i="2"/>
  <c r="S5225" i="2" s="1"/>
  <c r="P5225" i="2"/>
  <c r="T5225" i="2" s="1"/>
  <c r="N3179" i="2"/>
  <c r="R3179" i="2" s="1"/>
  <c r="O3179" i="2"/>
  <c r="S3179" i="2" s="1"/>
  <c r="P3179" i="2"/>
  <c r="T3179" i="2" s="1"/>
  <c r="N948" i="2"/>
  <c r="R948" i="2" s="1"/>
  <c r="O948" i="2"/>
  <c r="S948" i="2" s="1"/>
  <c r="P948" i="2"/>
  <c r="T948" i="2" s="1"/>
  <c r="N5829" i="2"/>
  <c r="R5829" i="2" s="1"/>
  <c r="O5829" i="2"/>
  <c r="S5829" i="2" s="1"/>
  <c r="P5829" i="2"/>
  <c r="T5829" i="2" s="1"/>
  <c r="N1302" i="2"/>
  <c r="R1302" i="2" s="1"/>
  <c r="O1302" i="2"/>
  <c r="S1302" i="2" s="1"/>
  <c r="P1302" i="2"/>
  <c r="T1302" i="2" s="1"/>
  <c r="N3883" i="2"/>
  <c r="R3883" i="2" s="1"/>
  <c r="O3883" i="2"/>
  <c r="S3883" i="2" s="1"/>
  <c r="P3883" i="2"/>
  <c r="T3883" i="2" s="1"/>
  <c r="N416" i="2"/>
  <c r="R416" i="2" s="1"/>
  <c r="O416" i="2"/>
  <c r="S416" i="2" s="1"/>
  <c r="P416" i="2"/>
  <c r="T416" i="2" s="1"/>
  <c r="N3100" i="2"/>
  <c r="R3100" i="2" s="1"/>
  <c r="O3100" i="2"/>
  <c r="S3100" i="2" s="1"/>
  <c r="P3100" i="2"/>
  <c r="T3100" i="2" s="1"/>
  <c r="N5521" i="2"/>
  <c r="R5521" i="2" s="1"/>
  <c r="O5521" i="2"/>
  <c r="S5521" i="2" s="1"/>
  <c r="P5521" i="2"/>
  <c r="T5521" i="2" s="1"/>
  <c r="N431" i="2"/>
  <c r="R431" i="2" s="1"/>
  <c r="O431" i="2"/>
  <c r="S431" i="2" s="1"/>
  <c r="P431" i="2"/>
  <c r="T431" i="2" s="1"/>
  <c r="N270" i="2"/>
  <c r="R270" i="2" s="1"/>
  <c r="O270" i="2"/>
  <c r="S270" i="2" s="1"/>
  <c r="P270" i="2"/>
  <c r="T270" i="2" s="1"/>
  <c r="N4737" i="2"/>
  <c r="R4737" i="2" s="1"/>
  <c r="O4737" i="2"/>
  <c r="S4737" i="2" s="1"/>
  <c r="P4737" i="2"/>
  <c r="T4737" i="2" s="1"/>
  <c r="N5134" i="2"/>
  <c r="R5134" i="2" s="1"/>
  <c r="O5134" i="2"/>
  <c r="S5134" i="2" s="1"/>
  <c r="P5134" i="2"/>
  <c r="T5134" i="2" s="1"/>
  <c r="N5702" i="2"/>
  <c r="R5702" i="2" s="1"/>
  <c r="O5702" i="2"/>
  <c r="S5702" i="2" s="1"/>
  <c r="P5702" i="2"/>
  <c r="T5702" i="2" s="1"/>
  <c r="N6139" i="2"/>
  <c r="R6139" i="2" s="1"/>
  <c r="O6139" i="2"/>
  <c r="S6139" i="2" s="1"/>
  <c r="P6139" i="2"/>
  <c r="T6139" i="2" s="1"/>
  <c r="N2129" i="2"/>
  <c r="R2129" i="2" s="1"/>
  <c r="O2129" i="2"/>
  <c r="S2129" i="2" s="1"/>
  <c r="P2129" i="2"/>
  <c r="T2129" i="2" s="1"/>
  <c r="N921" i="2"/>
  <c r="R921" i="2" s="1"/>
  <c r="O921" i="2"/>
  <c r="S921" i="2" s="1"/>
  <c r="P921" i="2"/>
  <c r="T921" i="2" s="1"/>
  <c r="N4644" i="2"/>
  <c r="R4644" i="2" s="1"/>
  <c r="O4644" i="2"/>
  <c r="S4644" i="2" s="1"/>
  <c r="P4644" i="2"/>
  <c r="T4644" i="2" s="1"/>
  <c r="N3748" i="2"/>
  <c r="R3748" i="2" s="1"/>
  <c r="O3748" i="2"/>
  <c r="S3748" i="2" s="1"/>
  <c r="P3748" i="2"/>
  <c r="T3748" i="2" s="1"/>
  <c r="N2780" i="2"/>
  <c r="R2780" i="2" s="1"/>
  <c r="O2780" i="2"/>
  <c r="S2780" i="2" s="1"/>
  <c r="P2780" i="2"/>
  <c r="T2780" i="2" s="1"/>
  <c r="N2370" i="2"/>
  <c r="R2370" i="2" s="1"/>
  <c r="O2370" i="2"/>
  <c r="S2370" i="2" s="1"/>
  <c r="P2370" i="2"/>
  <c r="T2370" i="2" s="1"/>
  <c r="N2567" i="2"/>
  <c r="R2567" i="2" s="1"/>
  <c r="O2567" i="2"/>
  <c r="S2567" i="2" s="1"/>
  <c r="P2567" i="2"/>
  <c r="T2567" i="2" s="1"/>
  <c r="N3110" i="2"/>
  <c r="R3110" i="2" s="1"/>
  <c r="O3110" i="2"/>
  <c r="S3110" i="2" s="1"/>
  <c r="P3110" i="2"/>
  <c r="T3110" i="2" s="1"/>
  <c r="N4743" i="2"/>
  <c r="R4743" i="2" s="1"/>
  <c r="O4743" i="2"/>
  <c r="S4743" i="2" s="1"/>
  <c r="P4743" i="2"/>
  <c r="T4743" i="2" s="1"/>
  <c r="N1389" i="2"/>
  <c r="R1389" i="2" s="1"/>
  <c r="O1389" i="2"/>
  <c r="S1389" i="2" s="1"/>
  <c r="P1389" i="2"/>
  <c r="T1389" i="2" s="1"/>
  <c r="N4684" i="2"/>
  <c r="R4684" i="2" s="1"/>
  <c r="O4684" i="2"/>
  <c r="S4684" i="2" s="1"/>
  <c r="P4684" i="2"/>
  <c r="T4684" i="2" s="1"/>
  <c r="N2032" i="2"/>
  <c r="R2032" i="2" s="1"/>
  <c r="O2032" i="2"/>
  <c r="S2032" i="2" s="1"/>
  <c r="P2032" i="2"/>
  <c r="T2032" i="2" s="1"/>
  <c r="N1634" i="2"/>
  <c r="R1634" i="2" s="1"/>
  <c r="O1634" i="2"/>
  <c r="S1634" i="2" s="1"/>
  <c r="P1634" i="2"/>
  <c r="T1634" i="2" s="1"/>
  <c r="N1034" i="2"/>
  <c r="R1034" i="2" s="1"/>
  <c r="O1034" i="2"/>
  <c r="S1034" i="2" s="1"/>
  <c r="P1034" i="2"/>
  <c r="T1034" i="2" s="1"/>
  <c r="N1760" i="2"/>
  <c r="R1760" i="2" s="1"/>
  <c r="O1760" i="2"/>
  <c r="S1760" i="2" s="1"/>
  <c r="P1760" i="2"/>
  <c r="T1760" i="2" s="1"/>
  <c r="N4771" i="2"/>
  <c r="R4771" i="2" s="1"/>
  <c r="O4771" i="2"/>
  <c r="S4771" i="2" s="1"/>
  <c r="P4771" i="2"/>
  <c r="T4771" i="2" s="1"/>
  <c r="N5684" i="2"/>
  <c r="R5684" i="2" s="1"/>
  <c r="O5684" i="2"/>
  <c r="S5684" i="2" s="1"/>
  <c r="P5684" i="2"/>
  <c r="T5684" i="2" s="1"/>
  <c r="N272" i="2"/>
  <c r="R272" i="2" s="1"/>
  <c r="O272" i="2"/>
  <c r="S272" i="2" s="1"/>
  <c r="P272" i="2"/>
  <c r="T272" i="2" s="1"/>
  <c r="N4742" i="2"/>
  <c r="R4742" i="2" s="1"/>
  <c r="O4742" i="2"/>
  <c r="S4742" i="2" s="1"/>
  <c r="P4742" i="2"/>
  <c r="T4742" i="2" s="1"/>
  <c r="N3762" i="2"/>
  <c r="R3762" i="2" s="1"/>
  <c r="O3762" i="2"/>
  <c r="S3762" i="2" s="1"/>
  <c r="P3762" i="2"/>
  <c r="T3762" i="2" s="1"/>
  <c r="N4759" i="2"/>
  <c r="R4759" i="2" s="1"/>
  <c r="O4759" i="2"/>
  <c r="S4759" i="2" s="1"/>
  <c r="P4759" i="2"/>
  <c r="T4759" i="2" s="1"/>
  <c r="N746" i="2"/>
  <c r="R746" i="2" s="1"/>
  <c r="O746" i="2"/>
  <c r="S746" i="2" s="1"/>
  <c r="P746" i="2"/>
  <c r="T746" i="2" s="1"/>
  <c r="N2176" i="2"/>
  <c r="R2176" i="2" s="1"/>
  <c r="O2176" i="2"/>
  <c r="S2176" i="2" s="1"/>
  <c r="P2176" i="2"/>
  <c r="T2176" i="2" s="1"/>
  <c r="N2888" i="2"/>
  <c r="R2888" i="2" s="1"/>
  <c r="O2888" i="2"/>
  <c r="S2888" i="2" s="1"/>
  <c r="P2888" i="2"/>
  <c r="T2888" i="2" s="1"/>
  <c r="N5421" i="2"/>
  <c r="R5421" i="2" s="1"/>
  <c r="O5421" i="2"/>
  <c r="S5421" i="2" s="1"/>
  <c r="P5421" i="2"/>
  <c r="T5421" i="2" s="1"/>
  <c r="N644" i="2"/>
  <c r="R644" i="2" s="1"/>
  <c r="O644" i="2"/>
  <c r="S644" i="2" s="1"/>
  <c r="P644" i="2"/>
  <c r="T644" i="2" s="1"/>
  <c r="N401" i="2"/>
  <c r="R401" i="2" s="1"/>
  <c r="O401" i="2"/>
  <c r="S401" i="2" s="1"/>
  <c r="P401" i="2"/>
  <c r="T401" i="2" s="1"/>
  <c r="N5025" i="2"/>
  <c r="R5025" i="2" s="1"/>
  <c r="O5025" i="2"/>
  <c r="S5025" i="2" s="1"/>
  <c r="P5025" i="2"/>
  <c r="T5025" i="2" s="1"/>
  <c r="N2499" i="2"/>
  <c r="R2499" i="2" s="1"/>
  <c r="O2499" i="2"/>
  <c r="S2499" i="2" s="1"/>
  <c r="P2499" i="2"/>
  <c r="T2499" i="2" s="1"/>
  <c r="N2241" i="2"/>
  <c r="R2241" i="2" s="1"/>
  <c r="O2241" i="2"/>
  <c r="S2241" i="2" s="1"/>
  <c r="P2241" i="2"/>
  <c r="T2241" i="2" s="1"/>
  <c r="N1646" i="2"/>
  <c r="R1646" i="2" s="1"/>
  <c r="O1646" i="2"/>
  <c r="S1646" i="2" s="1"/>
  <c r="P1646" i="2"/>
  <c r="T1646" i="2" s="1"/>
  <c r="N1464" i="2"/>
  <c r="R1464" i="2" s="1"/>
  <c r="O1464" i="2"/>
  <c r="S1464" i="2" s="1"/>
  <c r="P1464" i="2"/>
  <c r="T1464" i="2" s="1"/>
  <c r="N652" i="2"/>
  <c r="R652" i="2" s="1"/>
  <c r="O652" i="2"/>
  <c r="S652" i="2" s="1"/>
  <c r="P652" i="2"/>
  <c r="T652" i="2" s="1"/>
  <c r="N488" i="2"/>
  <c r="R488" i="2" s="1"/>
  <c r="O488" i="2"/>
  <c r="S488" i="2" s="1"/>
  <c r="P488" i="2"/>
  <c r="T488" i="2" s="1"/>
  <c r="N4858" i="2"/>
  <c r="R4858" i="2" s="1"/>
  <c r="O4858" i="2"/>
  <c r="S4858" i="2" s="1"/>
  <c r="P4858" i="2"/>
  <c r="T4858" i="2" s="1"/>
  <c r="N1311" i="2"/>
  <c r="R1311" i="2" s="1"/>
  <c r="O1311" i="2"/>
  <c r="S1311" i="2" s="1"/>
  <c r="P1311" i="2"/>
  <c r="T1311" i="2" s="1"/>
  <c r="N2313" i="2"/>
  <c r="R2313" i="2" s="1"/>
  <c r="O2313" i="2"/>
  <c r="S2313" i="2" s="1"/>
  <c r="P2313" i="2"/>
  <c r="T2313" i="2" s="1"/>
  <c r="N2025" i="2"/>
  <c r="R2025" i="2" s="1"/>
  <c r="O2025" i="2"/>
  <c r="S2025" i="2" s="1"/>
  <c r="P2025" i="2"/>
  <c r="T2025" i="2" s="1"/>
  <c r="N4949" i="2"/>
  <c r="R4949" i="2" s="1"/>
  <c r="O4949" i="2"/>
  <c r="S4949" i="2" s="1"/>
  <c r="P4949" i="2"/>
  <c r="T4949" i="2" s="1"/>
  <c r="N2281" i="2"/>
  <c r="R2281" i="2" s="1"/>
  <c r="O2281" i="2"/>
  <c r="S2281" i="2" s="1"/>
  <c r="P2281" i="2"/>
  <c r="T2281" i="2" s="1"/>
  <c r="N3666" i="2"/>
  <c r="R3666" i="2" s="1"/>
  <c r="O3666" i="2"/>
  <c r="S3666" i="2" s="1"/>
  <c r="P3666" i="2"/>
  <c r="T3666" i="2" s="1"/>
  <c r="N5094" i="2"/>
  <c r="R5094" i="2" s="1"/>
  <c r="O5094" i="2"/>
  <c r="S5094" i="2" s="1"/>
  <c r="P5094" i="2"/>
  <c r="T5094" i="2" s="1"/>
  <c r="N6108" i="2"/>
  <c r="R6108" i="2" s="1"/>
  <c r="O6108" i="2"/>
  <c r="S6108" i="2" s="1"/>
  <c r="P6108" i="2"/>
  <c r="T6108" i="2" s="1"/>
  <c r="N2956" i="2"/>
  <c r="R2956" i="2" s="1"/>
  <c r="O2956" i="2"/>
  <c r="S2956" i="2" s="1"/>
  <c r="P2956" i="2"/>
  <c r="T2956" i="2" s="1"/>
  <c r="N5877" i="2"/>
  <c r="R5877" i="2" s="1"/>
  <c r="O5877" i="2"/>
  <c r="S5877" i="2" s="1"/>
  <c r="P5877" i="2"/>
  <c r="T5877" i="2" s="1"/>
  <c r="N6064" i="2"/>
  <c r="R6064" i="2" s="1"/>
  <c r="O6064" i="2"/>
  <c r="S6064" i="2" s="1"/>
  <c r="P6064" i="2"/>
  <c r="T6064" i="2" s="1"/>
  <c r="N3697" i="2"/>
  <c r="R3697" i="2" s="1"/>
  <c r="O3697" i="2"/>
  <c r="S3697" i="2" s="1"/>
  <c r="P3697" i="2"/>
  <c r="T3697" i="2" s="1"/>
  <c r="N4040" i="2"/>
  <c r="R4040" i="2" s="1"/>
  <c r="O4040" i="2"/>
  <c r="S4040" i="2" s="1"/>
  <c r="P4040" i="2"/>
  <c r="T4040" i="2" s="1"/>
  <c r="N3677" i="2"/>
  <c r="R3677" i="2" s="1"/>
  <c r="O3677" i="2"/>
  <c r="S3677" i="2" s="1"/>
  <c r="P3677" i="2"/>
  <c r="T3677" i="2" s="1"/>
  <c r="N2904" i="2"/>
  <c r="R2904" i="2" s="1"/>
  <c r="O2904" i="2"/>
  <c r="S2904" i="2" s="1"/>
  <c r="P2904" i="2"/>
  <c r="T2904" i="2" s="1"/>
  <c r="N3114" i="2"/>
  <c r="R3114" i="2" s="1"/>
  <c r="O3114" i="2"/>
  <c r="S3114" i="2" s="1"/>
  <c r="P3114" i="2"/>
  <c r="T3114" i="2" s="1"/>
  <c r="N4790" i="2"/>
  <c r="R4790" i="2" s="1"/>
  <c r="O4790" i="2"/>
  <c r="S4790" i="2" s="1"/>
  <c r="P4790" i="2"/>
  <c r="T4790" i="2" s="1"/>
  <c r="N4245" i="2"/>
  <c r="R4245" i="2" s="1"/>
  <c r="O4245" i="2"/>
  <c r="S4245" i="2" s="1"/>
  <c r="P4245" i="2"/>
  <c r="T4245" i="2" s="1"/>
  <c r="N3130" i="2"/>
  <c r="R3130" i="2" s="1"/>
  <c r="O3130" i="2"/>
  <c r="S3130" i="2" s="1"/>
  <c r="P3130" i="2"/>
  <c r="T3130" i="2" s="1"/>
  <c r="N4975" i="2"/>
  <c r="R4975" i="2" s="1"/>
  <c r="O4975" i="2"/>
  <c r="S4975" i="2" s="1"/>
  <c r="P4975" i="2"/>
  <c r="T4975" i="2" s="1"/>
  <c r="N1959" i="2"/>
  <c r="R1959" i="2" s="1"/>
  <c r="O1959" i="2"/>
  <c r="S1959" i="2" s="1"/>
  <c r="P1959" i="2"/>
  <c r="T1959" i="2" s="1"/>
  <c r="N1967" i="2"/>
  <c r="R1967" i="2" s="1"/>
  <c r="O1967" i="2"/>
  <c r="S1967" i="2" s="1"/>
  <c r="P1967" i="2"/>
  <c r="T1967" i="2" s="1"/>
  <c r="N1065" i="2"/>
  <c r="R1065" i="2" s="1"/>
  <c r="O1065" i="2"/>
  <c r="S1065" i="2" s="1"/>
  <c r="P1065" i="2"/>
  <c r="T1065" i="2" s="1"/>
  <c r="N5342" i="2"/>
  <c r="R5342" i="2" s="1"/>
  <c r="O5342" i="2"/>
  <c r="S5342" i="2" s="1"/>
  <c r="P5342" i="2"/>
  <c r="T5342" i="2" s="1"/>
  <c r="N2819" i="2"/>
  <c r="R2819" i="2" s="1"/>
  <c r="O2819" i="2"/>
  <c r="S2819" i="2" s="1"/>
  <c r="P2819" i="2"/>
  <c r="T2819" i="2" s="1"/>
  <c r="N3405" i="2"/>
  <c r="R3405" i="2" s="1"/>
  <c r="O3405" i="2"/>
  <c r="S3405" i="2" s="1"/>
  <c r="P3405" i="2"/>
  <c r="T3405" i="2" s="1"/>
  <c r="N4882" i="2"/>
  <c r="R4882" i="2" s="1"/>
  <c r="O4882" i="2"/>
  <c r="S4882" i="2" s="1"/>
  <c r="P4882" i="2"/>
  <c r="T4882" i="2" s="1"/>
  <c r="N3900" i="2"/>
  <c r="R3900" i="2" s="1"/>
  <c r="O3900" i="2"/>
  <c r="S3900" i="2" s="1"/>
  <c r="P3900" i="2"/>
  <c r="T3900" i="2" s="1"/>
  <c r="N6173" i="2"/>
  <c r="R6173" i="2" s="1"/>
  <c r="O6173" i="2"/>
  <c r="S6173" i="2" s="1"/>
  <c r="P6173" i="2"/>
  <c r="T6173" i="2" s="1"/>
  <c r="N3539" i="2"/>
  <c r="R3539" i="2" s="1"/>
  <c r="O3539" i="2"/>
  <c r="S3539" i="2" s="1"/>
  <c r="P3539" i="2"/>
  <c r="T3539" i="2" s="1"/>
  <c r="N2647" i="2"/>
  <c r="R2647" i="2" s="1"/>
  <c r="O2647" i="2"/>
  <c r="S2647" i="2" s="1"/>
  <c r="P2647" i="2"/>
  <c r="T2647" i="2" s="1"/>
  <c r="N1452" i="2"/>
  <c r="R1452" i="2" s="1"/>
  <c r="O1452" i="2"/>
  <c r="S1452" i="2" s="1"/>
  <c r="P1452" i="2"/>
  <c r="T1452" i="2" s="1"/>
  <c r="N2359" i="2"/>
  <c r="R2359" i="2" s="1"/>
  <c r="O2359" i="2"/>
  <c r="S2359" i="2" s="1"/>
  <c r="P2359" i="2"/>
  <c r="T2359" i="2" s="1"/>
  <c r="N461" i="2"/>
  <c r="R461" i="2" s="1"/>
  <c r="O461" i="2"/>
  <c r="S461" i="2" s="1"/>
  <c r="P461" i="2"/>
  <c r="T461" i="2" s="1"/>
  <c r="N1559" i="2"/>
  <c r="R1559" i="2" s="1"/>
  <c r="O1559" i="2"/>
  <c r="S1559" i="2" s="1"/>
  <c r="P1559" i="2"/>
  <c r="T1559" i="2" s="1"/>
  <c r="N3207" i="2"/>
  <c r="R3207" i="2" s="1"/>
  <c r="O3207" i="2"/>
  <c r="S3207" i="2" s="1"/>
  <c r="P3207" i="2"/>
  <c r="T3207" i="2" s="1"/>
  <c r="N3841" i="2"/>
  <c r="R3841" i="2" s="1"/>
  <c r="O3841" i="2"/>
  <c r="S3841" i="2" s="1"/>
  <c r="P3841" i="2"/>
  <c r="T3841" i="2" s="1"/>
  <c r="N313" i="2"/>
  <c r="R313" i="2" s="1"/>
  <c r="O313" i="2"/>
  <c r="S313" i="2" s="1"/>
  <c r="P313" i="2"/>
  <c r="T313" i="2" s="1"/>
  <c r="N3607" i="2"/>
  <c r="R3607" i="2" s="1"/>
  <c r="O3607" i="2"/>
  <c r="S3607" i="2" s="1"/>
  <c r="P3607" i="2"/>
  <c r="T3607" i="2" s="1"/>
  <c r="N5879" i="2"/>
  <c r="R5879" i="2" s="1"/>
  <c r="O5879" i="2"/>
  <c r="S5879" i="2" s="1"/>
  <c r="P5879" i="2"/>
  <c r="T5879" i="2" s="1"/>
  <c r="N1040" i="2"/>
  <c r="R1040" i="2" s="1"/>
  <c r="O1040" i="2"/>
  <c r="S1040" i="2" s="1"/>
  <c r="P1040" i="2"/>
  <c r="T1040" i="2" s="1"/>
  <c r="N4876" i="2"/>
  <c r="R4876" i="2" s="1"/>
  <c r="O4876" i="2"/>
  <c r="S4876" i="2" s="1"/>
  <c r="P4876" i="2"/>
  <c r="T4876" i="2" s="1"/>
  <c r="N4663" i="2"/>
  <c r="R4663" i="2" s="1"/>
  <c r="O4663" i="2"/>
  <c r="S4663" i="2" s="1"/>
  <c r="P4663" i="2"/>
  <c r="T4663" i="2" s="1"/>
  <c r="N3959" i="2"/>
  <c r="R3959" i="2" s="1"/>
  <c r="O3959" i="2"/>
  <c r="S3959" i="2" s="1"/>
  <c r="P3959" i="2"/>
  <c r="T3959" i="2" s="1"/>
  <c r="N1056" i="2"/>
  <c r="R1056" i="2" s="1"/>
  <c r="O1056" i="2"/>
  <c r="S1056" i="2" s="1"/>
  <c r="P1056" i="2"/>
  <c r="T1056" i="2" s="1"/>
  <c r="N2229" i="2"/>
  <c r="R2229" i="2" s="1"/>
  <c r="O2229" i="2"/>
  <c r="S2229" i="2" s="1"/>
  <c r="P2229" i="2"/>
  <c r="T2229" i="2" s="1"/>
  <c r="N2266" i="2"/>
  <c r="R2266" i="2" s="1"/>
  <c r="O2266" i="2"/>
  <c r="S2266" i="2" s="1"/>
  <c r="P2266" i="2"/>
  <c r="T2266" i="2" s="1"/>
  <c r="N4883" i="2"/>
  <c r="R4883" i="2" s="1"/>
  <c r="O4883" i="2"/>
  <c r="S4883" i="2" s="1"/>
  <c r="P4883" i="2"/>
  <c r="T4883" i="2" s="1"/>
  <c r="N4574" i="2"/>
  <c r="R4574" i="2" s="1"/>
  <c r="O4574" i="2"/>
  <c r="S4574" i="2" s="1"/>
  <c r="P4574" i="2"/>
  <c r="T4574" i="2" s="1"/>
  <c r="N1994" i="2"/>
  <c r="R1994" i="2" s="1"/>
  <c r="O1994" i="2"/>
  <c r="S1994" i="2" s="1"/>
  <c r="P1994" i="2"/>
  <c r="T1994" i="2" s="1"/>
  <c r="N5778" i="2"/>
  <c r="R5778" i="2" s="1"/>
  <c r="O5778" i="2"/>
  <c r="S5778" i="2" s="1"/>
  <c r="P5778" i="2"/>
  <c r="T5778" i="2" s="1"/>
  <c r="N994" i="2"/>
  <c r="R994" i="2" s="1"/>
  <c r="O994" i="2"/>
  <c r="S994" i="2" s="1"/>
  <c r="P994" i="2"/>
  <c r="T994" i="2" s="1"/>
  <c r="N3383" i="2"/>
  <c r="R3383" i="2" s="1"/>
  <c r="O3383" i="2"/>
  <c r="S3383" i="2" s="1"/>
  <c r="P3383" i="2"/>
  <c r="T3383" i="2" s="1"/>
  <c r="N5135" i="2"/>
  <c r="R5135" i="2" s="1"/>
  <c r="O5135" i="2"/>
  <c r="S5135" i="2" s="1"/>
  <c r="P5135" i="2"/>
  <c r="T5135" i="2" s="1"/>
  <c r="N3683" i="2"/>
  <c r="R3683" i="2" s="1"/>
  <c r="O3683" i="2"/>
  <c r="S3683" i="2" s="1"/>
  <c r="P3683" i="2"/>
  <c r="T3683" i="2" s="1"/>
  <c r="N3797" i="2"/>
  <c r="R3797" i="2" s="1"/>
  <c r="O3797" i="2"/>
  <c r="S3797" i="2" s="1"/>
  <c r="P3797" i="2"/>
  <c r="T3797" i="2" s="1"/>
  <c r="N868" i="2"/>
  <c r="R868" i="2" s="1"/>
  <c r="O868" i="2"/>
  <c r="S868" i="2" s="1"/>
  <c r="P868" i="2"/>
  <c r="T868" i="2" s="1"/>
  <c r="N253" i="2"/>
  <c r="R253" i="2" s="1"/>
  <c r="O253" i="2"/>
  <c r="S253" i="2" s="1"/>
  <c r="P253" i="2"/>
  <c r="T253" i="2" s="1"/>
  <c r="N4655" i="2"/>
  <c r="R4655" i="2" s="1"/>
  <c r="O4655" i="2"/>
  <c r="S4655" i="2" s="1"/>
  <c r="P4655" i="2"/>
  <c r="T4655" i="2" s="1"/>
  <c r="N5144" i="2"/>
  <c r="R5144" i="2" s="1"/>
  <c r="O5144" i="2"/>
  <c r="S5144" i="2" s="1"/>
  <c r="P5144" i="2"/>
  <c r="T5144" i="2" s="1"/>
  <c r="N4515" i="2"/>
  <c r="R4515" i="2" s="1"/>
  <c r="O4515" i="2"/>
  <c r="S4515" i="2" s="1"/>
  <c r="P4515" i="2"/>
  <c r="T4515" i="2" s="1"/>
  <c r="N438" i="2"/>
  <c r="R438" i="2" s="1"/>
  <c r="O438" i="2"/>
  <c r="S438" i="2" s="1"/>
  <c r="P438" i="2"/>
  <c r="T438" i="2" s="1"/>
  <c r="N3769" i="2"/>
  <c r="R3769" i="2" s="1"/>
  <c r="O3769" i="2"/>
  <c r="S3769" i="2" s="1"/>
  <c r="P3769" i="2"/>
  <c r="T3769" i="2" s="1"/>
  <c r="N4911" i="2"/>
  <c r="R4911" i="2" s="1"/>
  <c r="O4911" i="2"/>
  <c r="S4911" i="2" s="1"/>
  <c r="P4911" i="2"/>
  <c r="T4911" i="2" s="1"/>
  <c r="N5256" i="2"/>
  <c r="R5256" i="2" s="1"/>
  <c r="O5256" i="2"/>
  <c r="S5256" i="2" s="1"/>
  <c r="P5256" i="2"/>
  <c r="T5256" i="2" s="1"/>
  <c r="N5466" i="2"/>
  <c r="R5466" i="2" s="1"/>
  <c r="O5466" i="2"/>
  <c r="S5466" i="2" s="1"/>
  <c r="P5466" i="2"/>
  <c r="T5466" i="2" s="1"/>
  <c r="N928" i="2"/>
  <c r="R928" i="2" s="1"/>
  <c r="O928" i="2"/>
  <c r="S928" i="2" s="1"/>
  <c r="P928" i="2"/>
  <c r="T928" i="2" s="1"/>
  <c r="N2275" i="2"/>
  <c r="R2275" i="2" s="1"/>
  <c r="O2275" i="2"/>
  <c r="S2275" i="2" s="1"/>
  <c r="P2275" i="2"/>
  <c r="T2275" i="2" s="1"/>
  <c r="N5151" i="2"/>
  <c r="R5151" i="2" s="1"/>
  <c r="O5151" i="2"/>
  <c r="S5151" i="2" s="1"/>
  <c r="P5151" i="2"/>
  <c r="T5151" i="2" s="1"/>
  <c r="N2165" i="2"/>
  <c r="R2165" i="2" s="1"/>
  <c r="O2165" i="2"/>
  <c r="S2165" i="2" s="1"/>
  <c r="P2165" i="2"/>
  <c r="T2165" i="2" s="1"/>
  <c r="N1582" i="2"/>
  <c r="R1582" i="2" s="1"/>
  <c r="O1582" i="2"/>
  <c r="S1582" i="2" s="1"/>
  <c r="P1582" i="2"/>
  <c r="T1582" i="2" s="1"/>
  <c r="N875" i="2"/>
  <c r="R875" i="2" s="1"/>
  <c r="O875" i="2"/>
  <c r="S875" i="2" s="1"/>
  <c r="P875" i="2"/>
  <c r="T875" i="2" s="1"/>
  <c r="N5600" i="2"/>
  <c r="R5600" i="2" s="1"/>
  <c r="O5600" i="2"/>
  <c r="S5600" i="2" s="1"/>
  <c r="P5600" i="2"/>
  <c r="T5600" i="2" s="1"/>
  <c r="N2668" i="2"/>
  <c r="R2668" i="2" s="1"/>
  <c r="O2668" i="2"/>
  <c r="S2668" i="2" s="1"/>
  <c r="P2668" i="2"/>
  <c r="T2668" i="2" s="1"/>
  <c r="N1387" i="2"/>
  <c r="R1387" i="2" s="1"/>
  <c r="O1387" i="2"/>
  <c r="S1387" i="2" s="1"/>
  <c r="P1387" i="2"/>
  <c r="T1387" i="2" s="1"/>
  <c r="N664" i="2"/>
  <c r="R664" i="2" s="1"/>
  <c r="O664" i="2"/>
  <c r="S664" i="2" s="1"/>
  <c r="P664" i="2"/>
  <c r="T664" i="2" s="1"/>
  <c r="N3311" i="2"/>
  <c r="R3311" i="2" s="1"/>
  <c r="O3311" i="2"/>
  <c r="S3311" i="2" s="1"/>
  <c r="P3311" i="2"/>
  <c r="T3311" i="2" s="1"/>
  <c r="N1984" i="2"/>
  <c r="R1984" i="2" s="1"/>
  <c r="O1984" i="2"/>
  <c r="S1984" i="2" s="1"/>
  <c r="P1984" i="2"/>
  <c r="T1984" i="2" s="1"/>
  <c r="N3868" i="2"/>
  <c r="R3868" i="2" s="1"/>
  <c r="O3868" i="2"/>
  <c r="S3868" i="2" s="1"/>
  <c r="P3868" i="2"/>
  <c r="T3868" i="2" s="1"/>
  <c r="N1531" i="2"/>
  <c r="R1531" i="2" s="1"/>
  <c r="O1531" i="2"/>
  <c r="S1531" i="2" s="1"/>
  <c r="P1531" i="2"/>
  <c r="T1531" i="2" s="1"/>
  <c r="N6152" i="2"/>
  <c r="R6152" i="2" s="1"/>
  <c r="O6152" i="2"/>
  <c r="S6152" i="2" s="1"/>
  <c r="P6152" i="2"/>
  <c r="T6152" i="2" s="1"/>
  <c r="N779" i="2"/>
  <c r="R779" i="2" s="1"/>
  <c r="O779" i="2"/>
  <c r="S779" i="2" s="1"/>
  <c r="P779" i="2"/>
  <c r="T779" i="2" s="1"/>
  <c r="N2063" i="2"/>
  <c r="R2063" i="2" s="1"/>
  <c r="O2063" i="2"/>
  <c r="S2063" i="2" s="1"/>
  <c r="P2063" i="2"/>
  <c r="T2063" i="2" s="1"/>
  <c r="N4870" i="2"/>
  <c r="R4870" i="2" s="1"/>
  <c r="O4870" i="2"/>
  <c r="S4870" i="2" s="1"/>
  <c r="P4870" i="2"/>
  <c r="T4870" i="2" s="1"/>
  <c r="N5793" i="2"/>
  <c r="R5793" i="2" s="1"/>
  <c r="O5793" i="2"/>
  <c r="S5793" i="2" s="1"/>
  <c r="P5793" i="2"/>
  <c r="T5793" i="2" s="1"/>
  <c r="N4906" i="2"/>
  <c r="R4906" i="2" s="1"/>
  <c r="O4906" i="2"/>
  <c r="S4906" i="2" s="1"/>
  <c r="P4906" i="2"/>
  <c r="T4906" i="2" s="1"/>
  <c r="N1067" i="2"/>
  <c r="R1067" i="2" s="1"/>
  <c r="O1067" i="2"/>
  <c r="S1067" i="2" s="1"/>
  <c r="P1067" i="2"/>
  <c r="T1067" i="2" s="1"/>
  <c r="N1025" i="2"/>
  <c r="R1025" i="2" s="1"/>
  <c r="O1025" i="2"/>
  <c r="S1025" i="2" s="1"/>
  <c r="P1025" i="2"/>
  <c r="T1025" i="2" s="1"/>
  <c r="N1535" i="2"/>
  <c r="R1535" i="2" s="1"/>
  <c r="O1535" i="2"/>
  <c r="S1535" i="2" s="1"/>
  <c r="P1535" i="2"/>
  <c r="T1535" i="2" s="1"/>
  <c r="N4369" i="2"/>
  <c r="R4369" i="2" s="1"/>
  <c r="O4369" i="2"/>
  <c r="S4369" i="2" s="1"/>
  <c r="P4369" i="2"/>
  <c r="T4369" i="2" s="1"/>
  <c r="N929" i="2"/>
  <c r="R929" i="2" s="1"/>
  <c r="O929" i="2"/>
  <c r="S929" i="2" s="1"/>
  <c r="P929" i="2"/>
  <c r="T929" i="2" s="1"/>
  <c r="N3603" i="2"/>
  <c r="R3603" i="2" s="1"/>
  <c r="O3603" i="2"/>
  <c r="S3603" i="2" s="1"/>
  <c r="P3603" i="2"/>
  <c r="T3603" i="2" s="1"/>
  <c r="N962" i="2"/>
  <c r="R962" i="2" s="1"/>
  <c r="O962" i="2"/>
  <c r="S962" i="2" s="1"/>
  <c r="P962" i="2"/>
  <c r="T962" i="2" s="1"/>
  <c r="N4649" i="2"/>
  <c r="R4649" i="2" s="1"/>
  <c r="O4649" i="2"/>
  <c r="S4649" i="2" s="1"/>
  <c r="P4649" i="2"/>
  <c r="T4649" i="2" s="1"/>
  <c r="N1350" i="2"/>
  <c r="R1350" i="2" s="1"/>
  <c r="O1350" i="2"/>
  <c r="S1350" i="2" s="1"/>
  <c r="P1350" i="2"/>
  <c r="T1350" i="2" s="1"/>
  <c r="N1498" i="2"/>
  <c r="R1498" i="2" s="1"/>
  <c r="O1498" i="2"/>
  <c r="S1498" i="2" s="1"/>
  <c r="P1498" i="2"/>
  <c r="T1498" i="2" s="1"/>
  <c r="N2088" i="2"/>
  <c r="R2088" i="2" s="1"/>
  <c r="O2088" i="2"/>
  <c r="S2088" i="2" s="1"/>
  <c r="P2088" i="2"/>
  <c r="T2088" i="2" s="1"/>
  <c r="N1130" i="2"/>
  <c r="R1130" i="2" s="1"/>
  <c r="O1130" i="2"/>
  <c r="S1130" i="2" s="1"/>
  <c r="P1130" i="2"/>
  <c r="T1130" i="2" s="1"/>
  <c r="N3814" i="2"/>
  <c r="R3814" i="2" s="1"/>
  <c r="O3814" i="2"/>
  <c r="S3814" i="2" s="1"/>
  <c r="P3814" i="2"/>
  <c r="T3814" i="2" s="1"/>
  <c r="N5233" i="2"/>
  <c r="R5233" i="2" s="1"/>
  <c r="O5233" i="2"/>
  <c r="S5233" i="2" s="1"/>
  <c r="P5233" i="2"/>
  <c r="T5233" i="2" s="1"/>
  <c r="N2923" i="2"/>
  <c r="R2923" i="2" s="1"/>
  <c r="O2923" i="2"/>
  <c r="S2923" i="2" s="1"/>
  <c r="P2923" i="2"/>
  <c r="T2923" i="2" s="1"/>
  <c r="N765" i="2"/>
  <c r="R765" i="2" s="1"/>
  <c r="O765" i="2"/>
  <c r="S765" i="2" s="1"/>
  <c r="P765" i="2"/>
  <c r="T765" i="2" s="1"/>
  <c r="N1536" i="2"/>
  <c r="R1536" i="2" s="1"/>
  <c r="O1536" i="2"/>
  <c r="S1536" i="2" s="1"/>
  <c r="P1536" i="2"/>
  <c r="T1536" i="2" s="1"/>
  <c r="N2317" i="2"/>
  <c r="R2317" i="2" s="1"/>
  <c r="O2317" i="2"/>
  <c r="S2317" i="2" s="1"/>
  <c r="P2317" i="2"/>
  <c r="T2317" i="2" s="1"/>
  <c r="N4647" i="2"/>
  <c r="R4647" i="2" s="1"/>
  <c r="O4647" i="2"/>
  <c r="S4647" i="2" s="1"/>
  <c r="P4647" i="2"/>
  <c r="T4647" i="2" s="1"/>
  <c r="N2184" i="2"/>
  <c r="R2184" i="2" s="1"/>
  <c r="O2184" i="2"/>
  <c r="S2184" i="2" s="1"/>
  <c r="P2184" i="2"/>
  <c r="T2184" i="2" s="1"/>
  <c r="N838" i="2"/>
  <c r="R838" i="2" s="1"/>
  <c r="O838" i="2"/>
  <c r="S838" i="2" s="1"/>
  <c r="P838" i="2"/>
  <c r="T838" i="2" s="1"/>
  <c r="N4933" i="2"/>
  <c r="R4933" i="2" s="1"/>
  <c r="O4933" i="2"/>
  <c r="S4933" i="2" s="1"/>
  <c r="P4933" i="2"/>
  <c r="T4933" i="2" s="1"/>
  <c r="N3210" i="2"/>
  <c r="R3210" i="2" s="1"/>
  <c r="O3210" i="2"/>
  <c r="S3210" i="2" s="1"/>
  <c r="P3210" i="2"/>
  <c r="T3210" i="2" s="1"/>
  <c r="N2434" i="2"/>
  <c r="R2434" i="2" s="1"/>
  <c r="O2434" i="2"/>
  <c r="S2434" i="2" s="1"/>
  <c r="P2434" i="2"/>
  <c r="T2434" i="2" s="1"/>
  <c r="N325" i="2"/>
  <c r="R325" i="2" s="1"/>
  <c r="O325" i="2"/>
  <c r="S325" i="2" s="1"/>
  <c r="P325" i="2"/>
  <c r="T325" i="2" s="1"/>
  <c r="N546" i="2"/>
  <c r="R546" i="2" s="1"/>
  <c r="O546" i="2"/>
  <c r="S546" i="2" s="1"/>
  <c r="P546" i="2"/>
  <c r="T546" i="2" s="1"/>
  <c r="N4210" i="2"/>
  <c r="R4210" i="2" s="1"/>
  <c r="O4210" i="2"/>
  <c r="S4210" i="2" s="1"/>
  <c r="P4210" i="2"/>
  <c r="T4210" i="2" s="1"/>
  <c r="N4157" i="2"/>
  <c r="R4157" i="2" s="1"/>
  <c r="O4157" i="2"/>
  <c r="S4157" i="2" s="1"/>
  <c r="P4157" i="2"/>
  <c r="T4157" i="2" s="1"/>
  <c r="N5885" i="2"/>
  <c r="R5885" i="2" s="1"/>
  <c r="O5885" i="2"/>
  <c r="S5885" i="2" s="1"/>
  <c r="P5885" i="2"/>
  <c r="T5885" i="2" s="1"/>
  <c r="N4506" i="2"/>
  <c r="R4506" i="2" s="1"/>
  <c r="O4506" i="2"/>
  <c r="S4506" i="2" s="1"/>
  <c r="P4506" i="2"/>
  <c r="T4506" i="2" s="1"/>
  <c r="N4983" i="2"/>
  <c r="R4983" i="2" s="1"/>
  <c r="O4983" i="2"/>
  <c r="S4983" i="2" s="1"/>
  <c r="P4983" i="2"/>
  <c r="T4983" i="2" s="1"/>
  <c r="N5994" i="2"/>
  <c r="R5994" i="2" s="1"/>
  <c r="O5994" i="2"/>
  <c r="S5994" i="2" s="1"/>
  <c r="P5994" i="2"/>
  <c r="T5994" i="2" s="1"/>
  <c r="N5977" i="2"/>
  <c r="R5977" i="2" s="1"/>
  <c r="O5977" i="2"/>
  <c r="S5977" i="2" s="1"/>
  <c r="P5977" i="2"/>
  <c r="T5977" i="2" s="1"/>
  <c r="N5021" i="2"/>
  <c r="R5021" i="2" s="1"/>
  <c r="O5021" i="2"/>
  <c r="S5021" i="2" s="1"/>
  <c r="P5021" i="2"/>
  <c r="T5021" i="2" s="1"/>
  <c r="N5185" i="2"/>
  <c r="R5185" i="2" s="1"/>
  <c r="O5185" i="2"/>
  <c r="S5185" i="2" s="1"/>
  <c r="P5185" i="2"/>
  <c r="T5185" i="2" s="1"/>
  <c r="N5728" i="2"/>
  <c r="R5728" i="2" s="1"/>
  <c r="O5728" i="2"/>
  <c r="S5728" i="2" s="1"/>
  <c r="P5728" i="2"/>
  <c r="T5728" i="2" s="1"/>
  <c r="N5641" i="2"/>
  <c r="R5641" i="2" s="1"/>
  <c r="O5641" i="2"/>
  <c r="S5641" i="2" s="1"/>
  <c r="P5641" i="2"/>
  <c r="T5641" i="2" s="1"/>
  <c r="N1310" i="2"/>
  <c r="R1310" i="2" s="1"/>
  <c r="O1310" i="2"/>
  <c r="S1310" i="2" s="1"/>
  <c r="P1310" i="2"/>
  <c r="T1310" i="2" s="1"/>
  <c r="N5176" i="2"/>
  <c r="R5176" i="2" s="1"/>
  <c r="O5176" i="2"/>
  <c r="S5176" i="2" s="1"/>
  <c r="P5176" i="2"/>
  <c r="T5176" i="2" s="1"/>
  <c r="N5027" i="2"/>
  <c r="R5027" i="2" s="1"/>
  <c r="O5027" i="2"/>
  <c r="S5027" i="2" s="1"/>
  <c r="P5027" i="2"/>
  <c r="T5027" i="2" s="1"/>
  <c r="N1654" i="2"/>
  <c r="R1654" i="2" s="1"/>
  <c r="O1654" i="2"/>
  <c r="S1654" i="2" s="1"/>
  <c r="P1654" i="2"/>
  <c r="T1654" i="2" s="1"/>
  <c r="N3561" i="2"/>
  <c r="R3561" i="2" s="1"/>
  <c r="O3561" i="2"/>
  <c r="S3561" i="2" s="1"/>
  <c r="P3561" i="2"/>
  <c r="T3561" i="2" s="1"/>
  <c r="N1089" i="2"/>
  <c r="R1089" i="2" s="1"/>
  <c r="O1089" i="2"/>
  <c r="S1089" i="2" s="1"/>
  <c r="P1089" i="2"/>
  <c r="T1089" i="2" s="1"/>
  <c r="N1532" i="2"/>
  <c r="R1532" i="2" s="1"/>
  <c r="O1532" i="2"/>
  <c r="S1532" i="2" s="1"/>
  <c r="P1532" i="2"/>
  <c r="T1532" i="2" s="1"/>
  <c r="N2374" i="2"/>
  <c r="R2374" i="2" s="1"/>
  <c r="O2374" i="2"/>
  <c r="S2374" i="2" s="1"/>
  <c r="P2374" i="2"/>
  <c r="T2374" i="2" s="1"/>
  <c r="N828" i="2"/>
  <c r="R828" i="2" s="1"/>
  <c r="O828" i="2"/>
  <c r="S828" i="2" s="1"/>
  <c r="P828" i="2"/>
  <c r="T828" i="2" s="1"/>
  <c r="N4812" i="2"/>
  <c r="R4812" i="2" s="1"/>
  <c r="O4812" i="2"/>
  <c r="S4812" i="2" s="1"/>
  <c r="P4812" i="2"/>
  <c r="T4812" i="2" s="1"/>
  <c r="N6056" i="2"/>
  <c r="R6056" i="2" s="1"/>
  <c r="O6056" i="2"/>
  <c r="S6056" i="2" s="1"/>
  <c r="P6056" i="2"/>
  <c r="T6056" i="2" s="1"/>
  <c r="N3173" i="2"/>
  <c r="R3173" i="2" s="1"/>
  <c r="O3173" i="2"/>
  <c r="S3173" i="2" s="1"/>
  <c r="P3173" i="2"/>
  <c r="T3173" i="2" s="1"/>
  <c r="N6025" i="2"/>
  <c r="R6025" i="2" s="1"/>
  <c r="O6025" i="2"/>
  <c r="S6025" i="2" s="1"/>
  <c r="P6025" i="2"/>
  <c r="T6025" i="2" s="1"/>
  <c r="N1982" i="2"/>
  <c r="R1982" i="2" s="1"/>
  <c r="O1982" i="2"/>
  <c r="S1982" i="2" s="1"/>
  <c r="P1982" i="2"/>
  <c r="T1982" i="2" s="1"/>
  <c r="N2384" i="2"/>
  <c r="R2384" i="2" s="1"/>
  <c r="O2384" i="2"/>
  <c r="S2384" i="2" s="1"/>
  <c r="P2384" i="2"/>
  <c r="T2384" i="2" s="1"/>
  <c r="N2288" i="2"/>
  <c r="R2288" i="2" s="1"/>
  <c r="O2288" i="2"/>
  <c r="S2288" i="2" s="1"/>
  <c r="P2288" i="2"/>
  <c r="T2288" i="2" s="1"/>
  <c r="N2085" i="2"/>
  <c r="R2085" i="2" s="1"/>
  <c r="O2085" i="2"/>
  <c r="S2085" i="2" s="1"/>
  <c r="P2085" i="2"/>
  <c r="T2085" i="2" s="1"/>
  <c r="N6113" i="2"/>
  <c r="R6113" i="2" s="1"/>
  <c r="O6113" i="2"/>
  <c r="S6113" i="2" s="1"/>
  <c r="P6113" i="2"/>
  <c r="T6113" i="2" s="1"/>
  <c r="N2522" i="2"/>
  <c r="R2522" i="2" s="1"/>
  <c r="O2522" i="2"/>
  <c r="S2522" i="2" s="1"/>
  <c r="P2522" i="2"/>
  <c r="T2522" i="2" s="1"/>
  <c r="N4528" i="2"/>
  <c r="R4528" i="2" s="1"/>
  <c r="O4528" i="2"/>
  <c r="S4528" i="2" s="1"/>
  <c r="P4528" i="2"/>
  <c r="T4528" i="2" s="1"/>
  <c r="N5281" i="2"/>
  <c r="R5281" i="2" s="1"/>
  <c r="O5281" i="2"/>
  <c r="S5281" i="2" s="1"/>
  <c r="P5281" i="2"/>
  <c r="T5281" i="2" s="1"/>
  <c r="N4754" i="2"/>
  <c r="R4754" i="2" s="1"/>
  <c r="O4754" i="2"/>
  <c r="S4754" i="2" s="1"/>
  <c r="P4754" i="2"/>
  <c r="T4754" i="2" s="1"/>
  <c r="N3392" i="2"/>
  <c r="R3392" i="2" s="1"/>
  <c r="O3392" i="2"/>
  <c r="S3392" i="2" s="1"/>
  <c r="P3392" i="2"/>
  <c r="T3392" i="2" s="1"/>
  <c r="N4992" i="2"/>
  <c r="R4992" i="2" s="1"/>
  <c r="O4992" i="2"/>
  <c r="S4992" i="2" s="1"/>
  <c r="P4992" i="2"/>
  <c r="T4992" i="2" s="1"/>
  <c r="N4803" i="2"/>
  <c r="R4803" i="2" s="1"/>
  <c r="O4803" i="2"/>
  <c r="S4803" i="2" s="1"/>
  <c r="P4803" i="2"/>
  <c r="T4803" i="2" s="1"/>
  <c r="N4988" i="2"/>
  <c r="R4988" i="2" s="1"/>
  <c r="O4988" i="2"/>
  <c r="S4988" i="2" s="1"/>
  <c r="P4988" i="2"/>
  <c r="T4988" i="2" s="1"/>
  <c r="N5292" i="2"/>
  <c r="R5292" i="2" s="1"/>
  <c r="O5292" i="2"/>
  <c r="S5292" i="2" s="1"/>
  <c r="P5292" i="2"/>
  <c r="T5292" i="2" s="1"/>
  <c r="N3406" i="2"/>
  <c r="R3406" i="2" s="1"/>
  <c r="O3406" i="2"/>
  <c r="S3406" i="2" s="1"/>
  <c r="P3406" i="2"/>
  <c r="T3406" i="2" s="1"/>
  <c r="N946" i="2"/>
  <c r="R946" i="2" s="1"/>
  <c r="O946" i="2"/>
  <c r="S946" i="2" s="1"/>
  <c r="P946" i="2"/>
  <c r="T946" i="2" s="1"/>
  <c r="N2976" i="2"/>
  <c r="R2976" i="2" s="1"/>
  <c r="O2976" i="2"/>
  <c r="S2976" i="2" s="1"/>
  <c r="P2976" i="2"/>
  <c r="T2976" i="2" s="1"/>
  <c r="N2173" i="2"/>
  <c r="R2173" i="2" s="1"/>
  <c r="O2173" i="2"/>
  <c r="S2173" i="2" s="1"/>
  <c r="P2173" i="2"/>
  <c r="T2173" i="2" s="1"/>
  <c r="N3907" i="2"/>
  <c r="R3907" i="2" s="1"/>
  <c r="O3907" i="2"/>
  <c r="S3907" i="2" s="1"/>
  <c r="P3907" i="2"/>
  <c r="T3907" i="2" s="1"/>
  <c r="N5670" i="2"/>
  <c r="R5670" i="2" s="1"/>
  <c r="O5670" i="2"/>
  <c r="S5670" i="2" s="1"/>
  <c r="P5670" i="2"/>
  <c r="T5670" i="2" s="1"/>
  <c r="N3526" i="2"/>
  <c r="R3526" i="2" s="1"/>
  <c r="O3526" i="2"/>
  <c r="S3526" i="2" s="1"/>
  <c r="P3526" i="2"/>
  <c r="T3526" i="2" s="1"/>
  <c r="N2527" i="2"/>
  <c r="R2527" i="2" s="1"/>
  <c r="O2527" i="2"/>
  <c r="S2527" i="2" s="1"/>
  <c r="P2527" i="2"/>
  <c r="T2527" i="2" s="1"/>
  <c r="N5664" i="2"/>
  <c r="R5664" i="2" s="1"/>
  <c r="O5664" i="2"/>
  <c r="S5664" i="2" s="1"/>
  <c r="P5664" i="2"/>
  <c r="T5664" i="2" s="1"/>
  <c r="N5081" i="2"/>
  <c r="R5081" i="2" s="1"/>
  <c r="O5081" i="2"/>
  <c r="S5081" i="2" s="1"/>
  <c r="P5081" i="2"/>
  <c r="T5081" i="2" s="1"/>
  <c r="N1100" i="2"/>
  <c r="R1100" i="2" s="1"/>
  <c r="O1100" i="2"/>
  <c r="S1100" i="2" s="1"/>
  <c r="P1100" i="2"/>
  <c r="T1100" i="2" s="1"/>
  <c r="N5197" i="2"/>
  <c r="R5197" i="2" s="1"/>
  <c r="O5197" i="2"/>
  <c r="S5197" i="2" s="1"/>
  <c r="P5197" i="2"/>
  <c r="T5197" i="2" s="1"/>
  <c r="N2874" i="2"/>
  <c r="R2874" i="2" s="1"/>
  <c r="O2874" i="2"/>
  <c r="S2874" i="2" s="1"/>
  <c r="P2874" i="2"/>
  <c r="T2874" i="2" s="1"/>
  <c r="N5813" i="2"/>
  <c r="R5813" i="2" s="1"/>
  <c r="O5813" i="2"/>
  <c r="S5813" i="2" s="1"/>
  <c r="P5813" i="2"/>
  <c r="T5813" i="2" s="1"/>
  <c r="N3496" i="2"/>
  <c r="R3496" i="2" s="1"/>
  <c r="O3496" i="2"/>
  <c r="S3496" i="2" s="1"/>
  <c r="P3496" i="2"/>
  <c r="T3496" i="2" s="1"/>
  <c r="N2295" i="2"/>
  <c r="R2295" i="2" s="1"/>
  <c r="O2295" i="2"/>
  <c r="S2295" i="2" s="1"/>
  <c r="P2295" i="2"/>
  <c r="T2295" i="2" s="1"/>
  <c r="N2537" i="2"/>
  <c r="R2537" i="2" s="1"/>
  <c r="O2537" i="2"/>
  <c r="S2537" i="2" s="1"/>
  <c r="P2537" i="2"/>
  <c r="T2537" i="2" s="1"/>
  <c r="N4470" i="2"/>
  <c r="R4470" i="2" s="1"/>
  <c r="O4470" i="2"/>
  <c r="S4470" i="2" s="1"/>
  <c r="P4470" i="2"/>
  <c r="T4470" i="2" s="1"/>
  <c r="N1487" i="2"/>
  <c r="R1487" i="2" s="1"/>
  <c r="O1487" i="2"/>
  <c r="S1487" i="2" s="1"/>
  <c r="P1487" i="2"/>
  <c r="T1487" i="2" s="1"/>
  <c r="N4019" i="2"/>
  <c r="R4019" i="2" s="1"/>
  <c r="O4019" i="2"/>
  <c r="S4019" i="2" s="1"/>
  <c r="P4019" i="2"/>
  <c r="T4019" i="2" s="1"/>
  <c r="N5251" i="2"/>
  <c r="R5251" i="2" s="1"/>
  <c r="O5251" i="2"/>
  <c r="S5251" i="2" s="1"/>
  <c r="P5251" i="2"/>
  <c r="T5251" i="2" s="1"/>
  <c r="N4087" i="2"/>
  <c r="R4087" i="2" s="1"/>
  <c r="O4087" i="2"/>
  <c r="S4087" i="2" s="1"/>
  <c r="P4087" i="2"/>
  <c r="T4087" i="2" s="1"/>
  <c r="N1827" i="2"/>
  <c r="R1827" i="2" s="1"/>
  <c r="O1827" i="2"/>
  <c r="S1827" i="2" s="1"/>
  <c r="P1827" i="2"/>
  <c r="T1827" i="2" s="1"/>
  <c r="N1229" i="2"/>
  <c r="R1229" i="2" s="1"/>
  <c r="O1229" i="2"/>
  <c r="S1229" i="2" s="1"/>
  <c r="P1229" i="2"/>
  <c r="T1229" i="2" s="1"/>
  <c r="N2465" i="2"/>
  <c r="R2465" i="2" s="1"/>
  <c r="O2465" i="2"/>
  <c r="S2465" i="2" s="1"/>
  <c r="P2465" i="2"/>
  <c r="T2465" i="2" s="1"/>
  <c r="N3216" i="2"/>
  <c r="R3216" i="2" s="1"/>
  <c r="O3216" i="2"/>
  <c r="S3216" i="2" s="1"/>
  <c r="P3216" i="2"/>
  <c r="T3216" i="2" s="1"/>
  <c r="N4200" i="2"/>
  <c r="R4200" i="2" s="1"/>
  <c r="O4200" i="2"/>
  <c r="S4200" i="2" s="1"/>
  <c r="P4200" i="2"/>
  <c r="T4200" i="2" s="1"/>
  <c r="N2807" i="2"/>
  <c r="R2807" i="2" s="1"/>
  <c r="O2807" i="2"/>
  <c r="S2807" i="2" s="1"/>
  <c r="P2807" i="2"/>
  <c r="T2807" i="2" s="1"/>
  <c r="N4027" i="2"/>
  <c r="R4027" i="2" s="1"/>
  <c r="O4027" i="2"/>
  <c r="S4027" i="2" s="1"/>
  <c r="P4027" i="2"/>
  <c r="T4027" i="2" s="1"/>
  <c r="N5384" i="2"/>
  <c r="R5384" i="2" s="1"/>
  <c r="O5384" i="2"/>
  <c r="S5384" i="2" s="1"/>
  <c r="P5384" i="2"/>
  <c r="T5384" i="2" s="1"/>
  <c r="N1896" i="2"/>
  <c r="R1896" i="2" s="1"/>
  <c r="O1896" i="2"/>
  <c r="S1896" i="2" s="1"/>
  <c r="P1896" i="2"/>
  <c r="T1896" i="2" s="1"/>
  <c r="N2658" i="2"/>
  <c r="R2658" i="2" s="1"/>
  <c r="O2658" i="2"/>
  <c r="S2658" i="2" s="1"/>
  <c r="P2658" i="2"/>
  <c r="T2658" i="2" s="1"/>
  <c r="N308" i="2"/>
  <c r="R308" i="2" s="1"/>
  <c r="O308" i="2"/>
  <c r="S308" i="2" s="1"/>
  <c r="P308" i="2"/>
  <c r="T308" i="2" s="1"/>
  <c r="N1987" i="2"/>
  <c r="R1987" i="2" s="1"/>
  <c r="O1987" i="2"/>
  <c r="S1987" i="2" s="1"/>
  <c r="P1987" i="2"/>
  <c r="T1987" i="2" s="1"/>
  <c r="N5192" i="2"/>
  <c r="R5192" i="2" s="1"/>
  <c r="O5192" i="2"/>
  <c r="S5192" i="2" s="1"/>
  <c r="P5192" i="2"/>
  <c r="T5192" i="2" s="1"/>
  <c r="N3846" i="2"/>
  <c r="R3846" i="2" s="1"/>
  <c r="O3846" i="2"/>
  <c r="S3846" i="2" s="1"/>
  <c r="P3846" i="2"/>
  <c r="T3846" i="2" s="1"/>
  <c r="N2823" i="2"/>
  <c r="R2823" i="2" s="1"/>
  <c r="O2823" i="2"/>
  <c r="S2823" i="2" s="1"/>
  <c r="P2823" i="2"/>
  <c r="T2823" i="2" s="1"/>
  <c r="N5471" i="2"/>
  <c r="R5471" i="2" s="1"/>
  <c r="O5471" i="2"/>
  <c r="S5471" i="2" s="1"/>
  <c r="P5471" i="2"/>
  <c r="T5471" i="2" s="1"/>
  <c r="N4672" i="2"/>
  <c r="R4672" i="2" s="1"/>
  <c r="O4672" i="2"/>
  <c r="S4672" i="2" s="1"/>
  <c r="P4672" i="2"/>
  <c r="T4672" i="2" s="1"/>
  <c r="N5828" i="2"/>
  <c r="R5828" i="2" s="1"/>
  <c r="O5828" i="2"/>
  <c r="S5828" i="2" s="1"/>
  <c r="P5828" i="2"/>
  <c r="T5828" i="2" s="1"/>
  <c r="N3491" i="2"/>
  <c r="R3491" i="2" s="1"/>
  <c r="O3491" i="2"/>
  <c r="S3491" i="2" s="1"/>
  <c r="P3491" i="2"/>
  <c r="T3491" i="2" s="1"/>
  <c r="N5544" i="2"/>
  <c r="R5544" i="2" s="1"/>
  <c r="O5544" i="2"/>
  <c r="S5544" i="2" s="1"/>
  <c r="P5544" i="2"/>
  <c r="T5544" i="2" s="1"/>
  <c r="N1019" i="2"/>
  <c r="R1019" i="2" s="1"/>
  <c r="O1019" i="2"/>
  <c r="S1019" i="2" s="1"/>
  <c r="P1019" i="2"/>
  <c r="T1019" i="2" s="1"/>
  <c r="N3807" i="2"/>
  <c r="R3807" i="2" s="1"/>
  <c r="O3807" i="2"/>
  <c r="S3807" i="2" s="1"/>
  <c r="P3807" i="2"/>
  <c r="T3807" i="2" s="1"/>
  <c r="N5919" i="2"/>
  <c r="R5919" i="2" s="1"/>
  <c r="O5919" i="2"/>
  <c r="S5919" i="2" s="1"/>
  <c r="P5919" i="2"/>
  <c r="T5919" i="2" s="1"/>
  <c r="N3691" i="2"/>
  <c r="R3691" i="2" s="1"/>
  <c r="O3691" i="2"/>
  <c r="S3691" i="2" s="1"/>
  <c r="P3691" i="2"/>
  <c r="T3691" i="2" s="1"/>
  <c r="N6154" i="2"/>
  <c r="R6154" i="2" s="1"/>
  <c r="O6154" i="2"/>
  <c r="S6154" i="2" s="1"/>
  <c r="P6154" i="2"/>
  <c r="T6154" i="2" s="1"/>
  <c r="N2265" i="2"/>
  <c r="R2265" i="2" s="1"/>
  <c r="O2265" i="2"/>
  <c r="S2265" i="2" s="1"/>
  <c r="P2265" i="2"/>
  <c r="T2265" i="2" s="1"/>
  <c r="N5587" i="2"/>
  <c r="R5587" i="2" s="1"/>
  <c r="O5587" i="2"/>
  <c r="S5587" i="2" s="1"/>
  <c r="P5587" i="2"/>
  <c r="T5587" i="2" s="1"/>
  <c r="N4038" i="2"/>
  <c r="R4038" i="2" s="1"/>
  <c r="O4038" i="2"/>
  <c r="S4038" i="2" s="1"/>
  <c r="P4038" i="2"/>
  <c r="T4038" i="2" s="1"/>
  <c r="N3331" i="2"/>
  <c r="R3331" i="2" s="1"/>
  <c r="O3331" i="2"/>
  <c r="S3331" i="2" s="1"/>
  <c r="P3331" i="2"/>
  <c r="T3331" i="2" s="1"/>
  <c r="N3844" i="2"/>
  <c r="R3844" i="2" s="1"/>
  <c r="O3844" i="2"/>
  <c r="S3844" i="2" s="1"/>
  <c r="P3844" i="2"/>
  <c r="T3844" i="2" s="1"/>
  <c r="N1807" i="2"/>
  <c r="R1807" i="2" s="1"/>
  <c r="O1807" i="2"/>
  <c r="S1807" i="2" s="1"/>
  <c r="P1807" i="2"/>
  <c r="T1807" i="2" s="1"/>
  <c r="N4434" i="2"/>
  <c r="R4434" i="2" s="1"/>
  <c r="O4434" i="2"/>
  <c r="S4434" i="2" s="1"/>
  <c r="P4434" i="2"/>
  <c r="T4434" i="2" s="1"/>
  <c r="N5030" i="2"/>
  <c r="R5030" i="2" s="1"/>
  <c r="O5030" i="2"/>
  <c r="S5030" i="2" s="1"/>
  <c r="P5030" i="2"/>
  <c r="T5030" i="2" s="1"/>
  <c r="N4974" i="2"/>
  <c r="R4974" i="2" s="1"/>
  <c r="O4974" i="2"/>
  <c r="S4974" i="2" s="1"/>
  <c r="P4974" i="2"/>
  <c r="T4974" i="2" s="1"/>
  <c r="N5467" i="2"/>
  <c r="R5467" i="2" s="1"/>
  <c r="O5467" i="2"/>
  <c r="S5467" i="2" s="1"/>
  <c r="P5467" i="2"/>
  <c r="T5467" i="2" s="1"/>
  <c r="N1295" i="2"/>
  <c r="R1295" i="2" s="1"/>
  <c r="O1295" i="2"/>
  <c r="S1295" i="2" s="1"/>
  <c r="P1295" i="2"/>
  <c r="T1295" i="2" s="1"/>
  <c r="N4020" i="2"/>
  <c r="R4020" i="2" s="1"/>
  <c r="O4020" i="2"/>
  <c r="S4020" i="2" s="1"/>
  <c r="P4020" i="2"/>
  <c r="T4020" i="2" s="1"/>
  <c r="N1726" i="2"/>
  <c r="R1726" i="2" s="1"/>
  <c r="O1726" i="2"/>
  <c r="S1726" i="2" s="1"/>
  <c r="P1726" i="2"/>
  <c r="T1726" i="2" s="1"/>
  <c r="N4878" i="2"/>
  <c r="R4878" i="2" s="1"/>
  <c r="O4878" i="2"/>
  <c r="S4878" i="2" s="1"/>
  <c r="P4878" i="2"/>
  <c r="T4878" i="2" s="1"/>
  <c r="N2409" i="2"/>
  <c r="R2409" i="2" s="1"/>
  <c r="O2409" i="2"/>
  <c r="S2409" i="2" s="1"/>
  <c r="P2409" i="2"/>
  <c r="T2409" i="2" s="1"/>
  <c r="N5173" i="2"/>
  <c r="R5173" i="2" s="1"/>
  <c r="O5173" i="2"/>
  <c r="S5173" i="2" s="1"/>
  <c r="P5173" i="2"/>
  <c r="T5173" i="2" s="1"/>
  <c r="N5444" i="2"/>
  <c r="R5444" i="2" s="1"/>
  <c r="O5444" i="2"/>
  <c r="S5444" i="2" s="1"/>
  <c r="P5444" i="2"/>
  <c r="T5444" i="2" s="1"/>
  <c r="N5352" i="2"/>
  <c r="R5352" i="2" s="1"/>
  <c r="O5352" i="2"/>
  <c r="S5352" i="2" s="1"/>
  <c r="P5352" i="2"/>
  <c r="T5352" i="2" s="1"/>
  <c r="N2875" i="2"/>
  <c r="R2875" i="2" s="1"/>
  <c r="O2875" i="2"/>
  <c r="S2875" i="2" s="1"/>
  <c r="P2875" i="2"/>
  <c r="T2875" i="2" s="1"/>
  <c r="N548" i="2"/>
  <c r="R548" i="2" s="1"/>
  <c r="O548" i="2"/>
  <c r="S548" i="2" s="1"/>
  <c r="P548" i="2"/>
  <c r="T548" i="2" s="1"/>
  <c r="N660" i="2"/>
  <c r="R660" i="2" s="1"/>
  <c r="O660" i="2"/>
  <c r="S660" i="2" s="1"/>
  <c r="P660" i="2"/>
  <c r="T660" i="2" s="1"/>
  <c r="N4152" i="2"/>
  <c r="R4152" i="2" s="1"/>
  <c r="O4152" i="2"/>
  <c r="S4152" i="2" s="1"/>
  <c r="P4152" i="2"/>
  <c r="T4152" i="2" s="1"/>
  <c r="N1796" i="2"/>
  <c r="R1796" i="2" s="1"/>
  <c r="O1796" i="2"/>
  <c r="S1796" i="2" s="1"/>
  <c r="P1796" i="2"/>
  <c r="T1796" i="2" s="1"/>
  <c r="N3632" i="2"/>
  <c r="R3632" i="2" s="1"/>
  <c r="O3632" i="2"/>
  <c r="S3632" i="2" s="1"/>
  <c r="P3632" i="2"/>
  <c r="T3632" i="2" s="1"/>
  <c r="N4782" i="2"/>
  <c r="R4782" i="2" s="1"/>
  <c r="O4782" i="2"/>
  <c r="S4782" i="2" s="1"/>
  <c r="P4782" i="2"/>
  <c r="T4782" i="2" s="1"/>
  <c r="N5090" i="2"/>
  <c r="R5090" i="2" s="1"/>
  <c r="O5090" i="2"/>
  <c r="S5090" i="2" s="1"/>
  <c r="P5090" i="2"/>
  <c r="T5090" i="2" s="1"/>
  <c r="N5250" i="2"/>
  <c r="R5250" i="2" s="1"/>
  <c r="O5250" i="2"/>
  <c r="S5250" i="2" s="1"/>
  <c r="P5250" i="2"/>
  <c r="T5250" i="2" s="1"/>
  <c r="N3196" i="2"/>
  <c r="R3196" i="2" s="1"/>
  <c r="O3196" i="2"/>
  <c r="S3196" i="2" s="1"/>
  <c r="P3196" i="2"/>
  <c r="T3196" i="2" s="1"/>
  <c r="N4745" i="2"/>
  <c r="R4745" i="2" s="1"/>
  <c r="O4745" i="2"/>
  <c r="S4745" i="2" s="1"/>
  <c r="P4745" i="2"/>
  <c r="T4745" i="2" s="1"/>
  <c r="N320" i="2"/>
  <c r="R320" i="2" s="1"/>
  <c r="O320" i="2"/>
  <c r="S320" i="2" s="1"/>
  <c r="P320" i="2"/>
  <c r="T320" i="2" s="1"/>
  <c r="N3481" i="2"/>
  <c r="R3481" i="2" s="1"/>
  <c r="O3481" i="2"/>
  <c r="S3481" i="2" s="1"/>
  <c r="P3481" i="2"/>
  <c r="T3481" i="2" s="1"/>
  <c r="N5172" i="2"/>
  <c r="R5172" i="2" s="1"/>
  <c r="O5172" i="2"/>
  <c r="S5172" i="2" s="1"/>
  <c r="P5172" i="2"/>
  <c r="T5172" i="2" s="1"/>
  <c r="N1618" i="2"/>
  <c r="R1618" i="2" s="1"/>
  <c r="O1618" i="2"/>
  <c r="S1618" i="2" s="1"/>
  <c r="P1618" i="2"/>
  <c r="T1618" i="2" s="1"/>
  <c r="N3436" i="2"/>
  <c r="R3436" i="2" s="1"/>
  <c r="O3436" i="2"/>
  <c r="S3436" i="2" s="1"/>
  <c r="P3436" i="2"/>
  <c r="T3436" i="2" s="1"/>
  <c r="N2455" i="2"/>
  <c r="R2455" i="2" s="1"/>
  <c r="O2455" i="2"/>
  <c r="S2455" i="2" s="1"/>
  <c r="P2455" i="2"/>
  <c r="T2455" i="2" s="1"/>
  <c r="N892" i="2"/>
  <c r="R892" i="2" s="1"/>
  <c r="O892" i="2"/>
  <c r="S892" i="2" s="1"/>
  <c r="P892" i="2"/>
  <c r="T892" i="2" s="1"/>
  <c r="N1451" i="2"/>
  <c r="R1451" i="2" s="1"/>
  <c r="O1451" i="2"/>
  <c r="S1451" i="2" s="1"/>
  <c r="P1451" i="2"/>
  <c r="T1451" i="2" s="1"/>
  <c r="N3092" i="2"/>
  <c r="R3092" i="2" s="1"/>
  <c r="O3092" i="2"/>
  <c r="S3092" i="2" s="1"/>
  <c r="P3092" i="2"/>
  <c r="T3092" i="2" s="1"/>
  <c r="N3262" i="2"/>
  <c r="R3262" i="2" s="1"/>
  <c r="O3262" i="2"/>
  <c r="S3262" i="2" s="1"/>
  <c r="P3262" i="2"/>
  <c r="T3262" i="2" s="1"/>
  <c r="N260" i="2"/>
  <c r="R260" i="2" s="1"/>
  <c r="O260" i="2"/>
  <c r="S260" i="2" s="1"/>
  <c r="P260" i="2"/>
  <c r="T260" i="2" s="1"/>
  <c r="N1293" i="2"/>
  <c r="R1293" i="2" s="1"/>
  <c r="O1293" i="2"/>
  <c r="S1293" i="2" s="1"/>
  <c r="P1293" i="2"/>
  <c r="T1293" i="2" s="1"/>
  <c r="N1357" i="2"/>
  <c r="R1357" i="2" s="1"/>
  <c r="O1357" i="2"/>
  <c r="S1357" i="2" s="1"/>
  <c r="P1357" i="2"/>
  <c r="T1357" i="2" s="1"/>
  <c r="N5754" i="2"/>
  <c r="R5754" i="2" s="1"/>
  <c r="O5754" i="2"/>
  <c r="S5754" i="2" s="1"/>
  <c r="P5754" i="2"/>
  <c r="T5754" i="2" s="1"/>
  <c r="N3225" i="2"/>
  <c r="R3225" i="2" s="1"/>
  <c r="O3225" i="2"/>
  <c r="S3225" i="2" s="1"/>
  <c r="P3225" i="2"/>
  <c r="T3225" i="2" s="1"/>
  <c r="N3765" i="2"/>
  <c r="R3765" i="2" s="1"/>
  <c r="O3765" i="2"/>
  <c r="S3765" i="2" s="1"/>
  <c r="P3765" i="2"/>
  <c r="T3765" i="2" s="1"/>
  <c r="N1397" i="2"/>
  <c r="R1397" i="2" s="1"/>
  <c r="O1397" i="2"/>
  <c r="S1397" i="2" s="1"/>
  <c r="P1397" i="2"/>
  <c r="T1397" i="2" s="1"/>
  <c r="N2399" i="2"/>
  <c r="R2399" i="2" s="1"/>
  <c r="O2399" i="2"/>
  <c r="S2399" i="2" s="1"/>
  <c r="P2399" i="2"/>
  <c r="T2399" i="2" s="1"/>
  <c r="N5766" i="2"/>
  <c r="R5766" i="2" s="1"/>
  <c r="O5766" i="2"/>
  <c r="S5766" i="2" s="1"/>
  <c r="P5766" i="2"/>
  <c r="T5766" i="2" s="1"/>
  <c r="N3446" i="2"/>
  <c r="R3446" i="2" s="1"/>
  <c r="O3446" i="2"/>
  <c r="S3446" i="2" s="1"/>
  <c r="P3446" i="2"/>
  <c r="T3446" i="2" s="1"/>
  <c r="N5826" i="2"/>
  <c r="R5826" i="2" s="1"/>
  <c r="O5826" i="2"/>
  <c r="S5826" i="2" s="1"/>
  <c r="P5826" i="2"/>
  <c r="T5826" i="2" s="1"/>
  <c r="N2152" i="2"/>
  <c r="R2152" i="2" s="1"/>
  <c r="O2152" i="2"/>
  <c r="S2152" i="2" s="1"/>
  <c r="P2152" i="2"/>
  <c r="T2152" i="2" s="1"/>
  <c r="N2982" i="2"/>
  <c r="R2982" i="2" s="1"/>
  <c r="O2982" i="2"/>
  <c r="S2982" i="2" s="1"/>
  <c r="P2982" i="2"/>
  <c r="T2982" i="2" s="1"/>
  <c r="N1501" i="2"/>
  <c r="R1501" i="2" s="1"/>
  <c r="O1501" i="2"/>
  <c r="S1501" i="2" s="1"/>
  <c r="P1501" i="2"/>
  <c r="T1501" i="2" s="1"/>
  <c r="N412" i="2"/>
  <c r="R412" i="2" s="1"/>
  <c r="O412" i="2"/>
  <c r="S412" i="2" s="1"/>
  <c r="P412" i="2"/>
  <c r="T412" i="2" s="1"/>
  <c r="N1384" i="2"/>
  <c r="R1384" i="2" s="1"/>
  <c r="O1384" i="2"/>
  <c r="S1384" i="2" s="1"/>
  <c r="P1384" i="2"/>
  <c r="T1384" i="2" s="1"/>
  <c r="N5400" i="2"/>
  <c r="R5400" i="2" s="1"/>
  <c r="O5400" i="2"/>
  <c r="S5400" i="2" s="1"/>
  <c r="P5400" i="2"/>
  <c r="T5400" i="2" s="1"/>
  <c r="N3061" i="2"/>
  <c r="R3061" i="2" s="1"/>
  <c r="O3061" i="2"/>
  <c r="S3061" i="2" s="1"/>
  <c r="P3061" i="2"/>
  <c r="T3061" i="2" s="1"/>
  <c r="N4861" i="2"/>
  <c r="R4861" i="2" s="1"/>
  <c r="O4861" i="2"/>
  <c r="S4861" i="2" s="1"/>
  <c r="P4861" i="2"/>
  <c r="T4861" i="2" s="1"/>
  <c r="N3318" i="2"/>
  <c r="R3318" i="2" s="1"/>
  <c r="O3318" i="2"/>
  <c r="S3318" i="2" s="1"/>
  <c r="P3318" i="2"/>
  <c r="T3318" i="2" s="1"/>
  <c r="N5750" i="2"/>
  <c r="R5750" i="2" s="1"/>
  <c r="O5750" i="2"/>
  <c r="S5750" i="2" s="1"/>
  <c r="P5750" i="2"/>
  <c r="T5750" i="2" s="1"/>
  <c r="N4839" i="2"/>
  <c r="R4839" i="2" s="1"/>
  <c r="O4839" i="2"/>
  <c r="S4839" i="2" s="1"/>
  <c r="P4839" i="2"/>
  <c r="T4839" i="2" s="1"/>
  <c r="N4981" i="2"/>
  <c r="R4981" i="2" s="1"/>
  <c r="O4981" i="2"/>
  <c r="S4981" i="2" s="1"/>
  <c r="P4981" i="2"/>
  <c r="T4981" i="2" s="1"/>
  <c r="N5217" i="2"/>
  <c r="R5217" i="2" s="1"/>
  <c r="O5217" i="2"/>
  <c r="S5217" i="2" s="1"/>
  <c r="P5217" i="2"/>
  <c r="T5217" i="2" s="1"/>
  <c r="N748" i="2"/>
  <c r="R748" i="2" s="1"/>
  <c r="O748" i="2"/>
  <c r="S748" i="2" s="1"/>
  <c r="P748" i="2"/>
  <c r="T748" i="2" s="1"/>
  <c r="N3004" i="2"/>
  <c r="R3004" i="2" s="1"/>
  <c r="O3004" i="2"/>
  <c r="S3004" i="2" s="1"/>
  <c r="P3004" i="2"/>
  <c r="T3004" i="2" s="1"/>
  <c r="N2363" i="2"/>
  <c r="R2363" i="2" s="1"/>
  <c r="O2363" i="2"/>
  <c r="S2363" i="2" s="1"/>
  <c r="P2363" i="2"/>
  <c r="T2363" i="2" s="1"/>
  <c r="N3141" i="2"/>
  <c r="R3141" i="2" s="1"/>
  <c r="O3141" i="2"/>
  <c r="S3141" i="2" s="1"/>
  <c r="P3141" i="2"/>
  <c r="T3141" i="2" s="1"/>
  <c r="N2562" i="2"/>
  <c r="R2562" i="2" s="1"/>
  <c r="O2562" i="2"/>
  <c r="S2562" i="2" s="1"/>
  <c r="P2562" i="2"/>
  <c r="T2562" i="2" s="1"/>
  <c r="N2671" i="2"/>
  <c r="R2671" i="2" s="1"/>
  <c r="O2671" i="2"/>
  <c r="S2671" i="2" s="1"/>
  <c r="P2671" i="2"/>
  <c r="T2671" i="2" s="1"/>
  <c r="N3234" i="2"/>
  <c r="R3234" i="2" s="1"/>
  <c r="O3234" i="2"/>
  <c r="S3234" i="2" s="1"/>
  <c r="P3234" i="2"/>
  <c r="T3234" i="2" s="1"/>
  <c r="N4609" i="2"/>
  <c r="R4609" i="2" s="1"/>
  <c r="O4609" i="2"/>
  <c r="S4609" i="2" s="1"/>
  <c r="P4609" i="2"/>
  <c r="T4609" i="2" s="1"/>
  <c r="N537" i="2"/>
  <c r="R537" i="2" s="1"/>
  <c r="O537" i="2"/>
  <c r="S537" i="2" s="1"/>
  <c r="P537" i="2"/>
  <c r="T537" i="2" s="1"/>
  <c r="N4238" i="2"/>
  <c r="R4238" i="2" s="1"/>
  <c r="O4238" i="2"/>
  <c r="S4238" i="2" s="1"/>
  <c r="P4238" i="2"/>
  <c r="T4238" i="2" s="1"/>
  <c r="N777" i="2"/>
  <c r="R777" i="2" s="1"/>
  <c r="O777" i="2"/>
  <c r="S777" i="2" s="1"/>
  <c r="P777" i="2"/>
  <c r="T777" i="2" s="1"/>
  <c r="N896" i="2"/>
  <c r="R896" i="2" s="1"/>
  <c r="O896" i="2"/>
  <c r="S896" i="2" s="1"/>
  <c r="P896" i="2"/>
  <c r="T896" i="2" s="1"/>
  <c r="N5464" i="2"/>
  <c r="R5464" i="2" s="1"/>
  <c r="O5464" i="2"/>
  <c r="S5464" i="2" s="1"/>
  <c r="P5464" i="2"/>
  <c r="T5464" i="2" s="1"/>
  <c r="N3279" i="2"/>
  <c r="R3279" i="2" s="1"/>
  <c r="O3279" i="2"/>
  <c r="S3279" i="2" s="1"/>
  <c r="P3279" i="2"/>
  <c r="T3279" i="2" s="1"/>
  <c r="N1156" i="2"/>
  <c r="R1156" i="2" s="1"/>
  <c r="O1156" i="2"/>
  <c r="S1156" i="2" s="1"/>
  <c r="P1156" i="2"/>
  <c r="T1156" i="2" s="1"/>
  <c r="N3685" i="2"/>
  <c r="R3685" i="2" s="1"/>
  <c r="O3685" i="2"/>
  <c r="S3685" i="2" s="1"/>
  <c r="P3685" i="2"/>
  <c r="T3685" i="2" s="1"/>
  <c r="N3535" i="2"/>
  <c r="R3535" i="2" s="1"/>
  <c r="O3535" i="2"/>
  <c r="S3535" i="2" s="1"/>
  <c r="P3535" i="2"/>
  <c r="T3535" i="2" s="1"/>
  <c r="N92" i="2"/>
  <c r="R92" i="2" s="1"/>
  <c r="O92" i="2"/>
  <c r="S92" i="2" s="1"/>
  <c r="P92" i="2"/>
  <c r="T92" i="2" s="1"/>
  <c r="N1571" i="2"/>
  <c r="R1571" i="2" s="1"/>
  <c r="O1571" i="2"/>
  <c r="S1571" i="2" s="1"/>
  <c r="P1571" i="2"/>
  <c r="T1571" i="2" s="1"/>
  <c r="N4585" i="2"/>
  <c r="R4585" i="2" s="1"/>
  <c r="O4585" i="2"/>
  <c r="S4585" i="2" s="1"/>
  <c r="P4585" i="2"/>
  <c r="T4585" i="2" s="1"/>
  <c r="N2519" i="2"/>
  <c r="R2519" i="2" s="1"/>
  <c r="O2519" i="2"/>
  <c r="S2519" i="2" s="1"/>
  <c r="P2519" i="2"/>
  <c r="T2519" i="2" s="1"/>
  <c r="N4734" i="2"/>
  <c r="R4734" i="2" s="1"/>
  <c r="O4734" i="2"/>
  <c r="S4734" i="2" s="1"/>
  <c r="P4734" i="2"/>
  <c r="T4734" i="2" s="1"/>
  <c r="N6129" i="2"/>
  <c r="R6129" i="2" s="1"/>
  <c r="O6129" i="2"/>
  <c r="S6129" i="2" s="1"/>
  <c r="P6129" i="2"/>
  <c r="T6129" i="2" s="1"/>
  <c r="N3425" i="2"/>
  <c r="R3425" i="2" s="1"/>
  <c r="O3425" i="2"/>
  <c r="S3425" i="2" s="1"/>
  <c r="P3425" i="2"/>
  <c r="T3425" i="2" s="1"/>
  <c r="N6169" i="2"/>
  <c r="R6169" i="2" s="1"/>
  <c r="O6169" i="2"/>
  <c r="S6169" i="2" s="1"/>
  <c r="P6169" i="2"/>
  <c r="T6169" i="2" s="1"/>
  <c r="N3454" i="2"/>
  <c r="R3454" i="2" s="1"/>
  <c r="O3454" i="2"/>
  <c r="S3454" i="2" s="1"/>
  <c r="P3454" i="2"/>
  <c r="T3454" i="2" s="1"/>
  <c r="N5622" i="2"/>
  <c r="R5622" i="2" s="1"/>
  <c r="O5622" i="2"/>
  <c r="S5622" i="2" s="1"/>
  <c r="P5622" i="2"/>
  <c r="T5622" i="2" s="1"/>
  <c r="N5671" i="2"/>
  <c r="R5671" i="2" s="1"/>
  <c r="O5671" i="2"/>
  <c r="S5671" i="2" s="1"/>
  <c r="P5671" i="2"/>
  <c r="T5671" i="2" s="1"/>
  <c r="N4131" i="2"/>
  <c r="R4131" i="2" s="1"/>
  <c r="O4131" i="2"/>
  <c r="S4131" i="2" s="1"/>
  <c r="P4131" i="2"/>
  <c r="T4131" i="2" s="1"/>
  <c r="N3749" i="2"/>
  <c r="R3749" i="2" s="1"/>
  <c r="O3749" i="2"/>
  <c r="S3749" i="2" s="1"/>
  <c r="P3749" i="2"/>
  <c r="T3749" i="2" s="1"/>
  <c r="N4581" i="2"/>
  <c r="R4581" i="2" s="1"/>
  <c r="O4581" i="2"/>
  <c r="S4581" i="2" s="1"/>
  <c r="P4581" i="2"/>
  <c r="T4581" i="2" s="1"/>
  <c r="N4225" i="2"/>
  <c r="R4225" i="2" s="1"/>
  <c r="O4225" i="2"/>
  <c r="S4225" i="2" s="1"/>
  <c r="P4225" i="2"/>
  <c r="T4225" i="2" s="1"/>
  <c r="N1087" i="2"/>
  <c r="R1087" i="2" s="1"/>
  <c r="O1087" i="2"/>
  <c r="S1087" i="2" s="1"/>
  <c r="P1087" i="2"/>
  <c r="T1087" i="2" s="1"/>
  <c r="N3689" i="2"/>
  <c r="R3689" i="2" s="1"/>
  <c r="O3689" i="2"/>
  <c r="S3689" i="2" s="1"/>
  <c r="P3689" i="2"/>
  <c r="T3689" i="2" s="1"/>
  <c r="N2394" i="2"/>
  <c r="R2394" i="2" s="1"/>
  <c r="O2394" i="2"/>
  <c r="S2394" i="2" s="1"/>
  <c r="P2394" i="2"/>
  <c r="T2394" i="2" s="1"/>
  <c r="N5370" i="2"/>
  <c r="R5370" i="2" s="1"/>
  <c r="O5370" i="2"/>
  <c r="S5370" i="2" s="1"/>
  <c r="P5370" i="2"/>
  <c r="T5370" i="2" s="1"/>
  <c r="N5069" i="2"/>
  <c r="R5069" i="2" s="1"/>
  <c r="O5069" i="2"/>
  <c r="S5069" i="2" s="1"/>
  <c r="P5069" i="2"/>
  <c r="T5069" i="2" s="1"/>
  <c r="N3855" i="2"/>
  <c r="R3855" i="2" s="1"/>
  <c r="O3855" i="2"/>
  <c r="S3855" i="2" s="1"/>
  <c r="P3855" i="2"/>
  <c r="T3855" i="2" s="1"/>
  <c r="N623" i="2"/>
  <c r="R623" i="2" s="1"/>
  <c r="O623" i="2"/>
  <c r="S623" i="2" s="1"/>
  <c r="P623" i="2"/>
  <c r="T623" i="2" s="1"/>
  <c r="N4319" i="2"/>
  <c r="R4319" i="2" s="1"/>
  <c r="O4319" i="2"/>
  <c r="S4319" i="2" s="1"/>
  <c r="P4319" i="2"/>
  <c r="T4319" i="2" s="1"/>
  <c r="N2803" i="2"/>
  <c r="R2803" i="2" s="1"/>
  <c r="O2803" i="2"/>
  <c r="S2803" i="2" s="1"/>
  <c r="P2803" i="2"/>
  <c r="T2803" i="2" s="1"/>
  <c r="N3751" i="2"/>
  <c r="R3751" i="2" s="1"/>
  <c r="O3751" i="2"/>
  <c r="S3751" i="2" s="1"/>
  <c r="P3751" i="2"/>
  <c r="T3751" i="2" s="1"/>
  <c r="N4890" i="2"/>
  <c r="R4890" i="2" s="1"/>
  <c r="O4890" i="2"/>
  <c r="S4890" i="2" s="1"/>
  <c r="P4890" i="2"/>
  <c r="T4890" i="2" s="1"/>
  <c r="N4702" i="2"/>
  <c r="R4702" i="2" s="1"/>
  <c r="O4702" i="2"/>
  <c r="S4702" i="2" s="1"/>
  <c r="P4702" i="2"/>
  <c r="T4702" i="2" s="1"/>
  <c r="N2329" i="2"/>
  <c r="R2329" i="2" s="1"/>
  <c r="O2329" i="2"/>
  <c r="S2329" i="2" s="1"/>
  <c r="P2329" i="2"/>
  <c r="T2329" i="2" s="1"/>
  <c r="N5413" i="2"/>
  <c r="R5413" i="2" s="1"/>
  <c r="O5413" i="2"/>
  <c r="S5413" i="2" s="1"/>
  <c r="P5413" i="2"/>
  <c r="T5413" i="2" s="1"/>
  <c r="N2273" i="2"/>
  <c r="R2273" i="2" s="1"/>
  <c r="O2273" i="2"/>
  <c r="S2273" i="2" s="1"/>
  <c r="P2273" i="2"/>
  <c r="T2273" i="2" s="1"/>
  <c r="N5570" i="2"/>
  <c r="R5570" i="2" s="1"/>
  <c r="O5570" i="2"/>
  <c r="S5570" i="2" s="1"/>
  <c r="P5570" i="2"/>
  <c r="T5570" i="2" s="1"/>
  <c r="N3915" i="2"/>
  <c r="R3915" i="2" s="1"/>
  <c r="O3915" i="2"/>
  <c r="S3915" i="2" s="1"/>
  <c r="P3915" i="2"/>
  <c r="T3915" i="2" s="1"/>
  <c r="N4213" i="2"/>
  <c r="R4213" i="2" s="1"/>
  <c r="O4213" i="2"/>
  <c r="S4213" i="2" s="1"/>
  <c r="P4213" i="2"/>
  <c r="T4213" i="2" s="1"/>
  <c r="N3974" i="2"/>
  <c r="R3974" i="2" s="1"/>
  <c r="O3974" i="2"/>
  <c r="S3974" i="2" s="1"/>
  <c r="P3974" i="2"/>
  <c r="T3974" i="2" s="1"/>
  <c r="N601" i="2"/>
  <c r="R601" i="2" s="1"/>
  <c r="O601" i="2"/>
  <c r="S601" i="2" s="1"/>
  <c r="P601" i="2"/>
  <c r="T601" i="2" s="1"/>
  <c r="N3132" i="2"/>
  <c r="R3132" i="2" s="1"/>
  <c r="O3132" i="2"/>
  <c r="S3132" i="2" s="1"/>
  <c r="P3132" i="2"/>
  <c r="T3132" i="2" s="1"/>
  <c r="N2347" i="2"/>
  <c r="R2347" i="2" s="1"/>
  <c r="O2347" i="2"/>
  <c r="S2347" i="2" s="1"/>
  <c r="P2347" i="2"/>
  <c r="T2347" i="2" s="1"/>
  <c r="N1002" i="2"/>
  <c r="R1002" i="2" s="1"/>
  <c r="O1002" i="2"/>
  <c r="S1002" i="2" s="1"/>
  <c r="P1002" i="2"/>
  <c r="T1002" i="2" s="1"/>
  <c r="N5424" i="2"/>
  <c r="R5424" i="2" s="1"/>
  <c r="O5424" i="2"/>
  <c r="S5424" i="2" s="1"/>
  <c r="P5424" i="2"/>
  <c r="T5424" i="2" s="1"/>
  <c r="N5996" i="2"/>
  <c r="R5996" i="2" s="1"/>
  <c r="O5996" i="2"/>
  <c r="S5996" i="2" s="1"/>
  <c r="P5996" i="2"/>
  <c r="T5996" i="2" s="1"/>
  <c r="N1958" i="2"/>
  <c r="R1958" i="2" s="1"/>
  <c r="O1958" i="2"/>
  <c r="S1958" i="2" s="1"/>
  <c r="P1958" i="2"/>
  <c r="T1958" i="2" s="1"/>
  <c r="N2989" i="2"/>
  <c r="R2989" i="2" s="1"/>
  <c r="O2989" i="2"/>
  <c r="S2989" i="2" s="1"/>
  <c r="P2989" i="2"/>
  <c r="T2989" i="2" s="1"/>
  <c r="N2900" i="2"/>
  <c r="R2900" i="2" s="1"/>
  <c r="O2900" i="2"/>
  <c r="S2900" i="2" s="1"/>
  <c r="P2900" i="2"/>
  <c r="T2900" i="2" s="1"/>
  <c r="N589" i="2"/>
  <c r="R589" i="2" s="1"/>
  <c r="O589" i="2"/>
  <c r="S589" i="2" s="1"/>
  <c r="P589" i="2"/>
  <c r="T589" i="2" s="1"/>
  <c r="N3976" i="2"/>
  <c r="R3976" i="2" s="1"/>
  <c r="O3976" i="2"/>
  <c r="S3976" i="2" s="1"/>
  <c r="P3976" i="2"/>
  <c r="T3976" i="2" s="1"/>
  <c r="N1234" i="2"/>
  <c r="R1234" i="2" s="1"/>
  <c r="O1234" i="2"/>
  <c r="S1234" i="2" s="1"/>
  <c r="P1234" i="2"/>
  <c r="T1234" i="2" s="1"/>
  <c r="N3300" i="2"/>
  <c r="R3300" i="2" s="1"/>
  <c r="O3300" i="2"/>
  <c r="S3300" i="2" s="1"/>
  <c r="P3300" i="2"/>
  <c r="T3300" i="2" s="1"/>
  <c r="N2532" i="2"/>
  <c r="R2532" i="2" s="1"/>
  <c r="O2532" i="2"/>
  <c r="S2532" i="2" s="1"/>
  <c r="P2532" i="2"/>
  <c r="T2532" i="2" s="1"/>
  <c r="N3417" i="2"/>
  <c r="R3417" i="2" s="1"/>
  <c r="O3417" i="2"/>
  <c r="S3417" i="2" s="1"/>
  <c r="P3417" i="2"/>
  <c r="T3417" i="2" s="1"/>
  <c r="N3838" i="2"/>
  <c r="R3838" i="2" s="1"/>
  <c r="O3838" i="2"/>
  <c r="S3838" i="2" s="1"/>
  <c r="P3838" i="2"/>
  <c r="T3838" i="2" s="1"/>
  <c r="N93" i="2"/>
  <c r="R93" i="2" s="1"/>
  <c r="O93" i="2"/>
  <c r="S93" i="2" s="1"/>
  <c r="P93" i="2"/>
  <c r="T93" i="2" s="1"/>
  <c r="N3583" i="2"/>
  <c r="R3583" i="2" s="1"/>
  <c r="O3583" i="2"/>
  <c r="S3583" i="2" s="1"/>
  <c r="P3583" i="2"/>
  <c r="T3583" i="2" s="1"/>
  <c r="N877" i="2"/>
  <c r="R877" i="2" s="1"/>
  <c r="O877" i="2"/>
  <c r="S877" i="2" s="1"/>
  <c r="P877" i="2"/>
  <c r="T877" i="2" s="1"/>
  <c r="N2498" i="2"/>
  <c r="R2498" i="2" s="1"/>
  <c r="O2498" i="2"/>
  <c r="S2498" i="2" s="1"/>
  <c r="P2498" i="2"/>
  <c r="T2498" i="2" s="1"/>
  <c r="N2323" i="2"/>
  <c r="R2323" i="2" s="1"/>
  <c r="O2323" i="2"/>
  <c r="S2323" i="2" s="1"/>
  <c r="P2323" i="2"/>
  <c r="T2323" i="2" s="1"/>
  <c r="N2377" i="2"/>
  <c r="R2377" i="2" s="1"/>
  <c r="O2377" i="2"/>
  <c r="S2377" i="2" s="1"/>
  <c r="P2377" i="2"/>
  <c r="T2377" i="2" s="1"/>
  <c r="N1365" i="2"/>
  <c r="R1365" i="2" s="1"/>
  <c r="O1365" i="2"/>
  <c r="S1365" i="2" s="1"/>
  <c r="P1365" i="2"/>
  <c r="T1365" i="2" s="1"/>
  <c r="N1977" i="2"/>
  <c r="R1977" i="2" s="1"/>
  <c r="O1977" i="2"/>
  <c r="S1977" i="2" s="1"/>
  <c r="P1977" i="2"/>
  <c r="T1977" i="2" s="1"/>
  <c r="N5534" i="2"/>
  <c r="R5534" i="2" s="1"/>
  <c r="O5534" i="2"/>
  <c r="S5534" i="2" s="1"/>
  <c r="P5534" i="2"/>
  <c r="T5534" i="2" s="1"/>
  <c r="N1606" i="2"/>
  <c r="R1606" i="2" s="1"/>
  <c r="O1606" i="2"/>
  <c r="S1606" i="2" s="1"/>
  <c r="P1606" i="2"/>
  <c r="T1606" i="2" s="1"/>
  <c r="N4472" i="2"/>
  <c r="R4472" i="2" s="1"/>
  <c r="O4472" i="2"/>
  <c r="S4472" i="2" s="1"/>
  <c r="P4472" i="2"/>
  <c r="T4472" i="2" s="1"/>
  <c r="N1605" i="2"/>
  <c r="R1605" i="2" s="1"/>
  <c r="O1605" i="2"/>
  <c r="S1605" i="2" s="1"/>
  <c r="P1605" i="2"/>
  <c r="T1605" i="2" s="1"/>
  <c r="N3659" i="2"/>
  <c r="R3659" i="2" s="1"/>
  <c r="O3659" i="2"/>
  <c r="S3659" i="2" s="1"/>
  <c r="P3659" i="2"/>
  <c r="T3659" i="2" s="1"/>
  <c r="N4061" i="2"/>
  <c r="R4061" i="2" s="1"/>
  <c r="O4061" i="2"/>
  <c r="S4061" i="2" s="1"/>
  <c r="P4061" i="2"/>
  <c r="T4061" i="2" s="1"/>
  <c r="N2124" i="2"/>
  <c r="R2124" i="2" s="1"/>
  <c r="O2124" i="2"/>
  <c r="S2124" i="2" s="1"/>
  <c r="P2124" i="2"/>
  <c r="T2124" i="2" s="1"/>
  <c r="N4253" i="2"/>
  <c r="R4253" i="2" s="1"/>
  <c r="O4253" i="2"/>
  <c r="S4253" i="2" s="1"/>
  <c r="P4253" i="2"/>
  <c r="T4253" i="2" s="1"/>
  <c r="N4172" i="2"/>
  <c r="R4172" i="2" s="1"/>
  <c r="O4172" i="2"/>
  <c r="S4172" i="2" s="1"/>
  <c r="P4172" i="2"/>
  <c r="T4172" i="2" s="1"/>
  <c r="N1762" i="2"/>
  <c r="R1762" i="2" s="1"/>
  <c r="O1762" i="2"/>
  <c r="S1762" i="2" s="1"/>
  <c r="P1762" i="2"/>
  <c r="T1762" i="2" s="1"/>
  <c r="N1841" i="2"/>
  <c r="R1841" i="2" s="1"/>
  <c r="O1841" i="2"/>
  <c r="S1841" i="2" s="1"/>
  <c r="P1841" i="2"/>
  <c r="T1841" i="2" s="1"/>
  <c r="N5764" i="2"/>
  <c r="R5764" i="2" s="1"/>
  <c r="O5764" i="2"/>
  <c r="S5764" i="2" s="1"/>
  <c r="P5764" i="2"/>
  <c r="T5764" i="2" s="1"/>
  <c r="N821" i="2"/>
  <c r="R821" i="2" s="1"/>
  <c r="O821" i="2"/>
  <c r="S821" i="2" s="1"/>
  <c r="P821" i="2"/>
  <c r="T821" i="2" s="1"/>
  <c r="N4457" i="2"/>
  <c r="R4457" i="2" s="1"/>
  <c r="O4457" i="2"/>
  <c r="S4457" i="2" s="1"/>
  <c r="P4457" i="2"/>
  <c r="T4457" i="2" s="1"/>
  <c r="N2610" i="2"/>
  <c r="R2610" i="2" s="1"/>
  <c r="O2610" i="2"/>
  <c r="S2610" i="2" s="1"/>
  <c r="P2610" i="2"/>
  <c r="T2610" i="2" s="1"/>
  <c r="N63" i="2"/>
  <c r="R63" i="2" s="1"/>
  <c r="O63" i="2"/>
  <c r="S63" i="2" s="1"/>
  <c r="P63" i="2"/>
  <c r="T63" i="2" s="1"/>
  <c r="N734" i="2"/>
  <c r="R734" i="2" s="1"/>
  <c r="O734" i="2"/>
  <c r="S734" i="2" s="1"/>
  <c r="P734" i="2"/>
  <c r="T734" i="2" s="1"/>
  <c r="N3522" i="2"/>
  <c r="R3522" i="2" s="1"/>
  <c r="O3522" i="2"/>
  <c r="S3522" i="2" s="1"/>
  <c r="P3522" i="2"/>
  <c r="T3522" i="2" s="1"/>
  <c r="N4637" i="2"/>
  <c r="R4637" i="2" s="1"/>
  <c r="O4637" i="2"/>
  <c r="S4637" i="2" s="1"/>
  <c r="P4637" i="2"/>
  <c r="T4637" i="2" s="1"/>
  <c r="N2264" i="2"/>
  <c r="R2264" i="2" s="1"/>
  <c r="O2264" i="2"/>
  <c r="S2264" i="2" s="1"/>
  <c r="P2264" i="2"/>
  <c r="T2264" i="2" s="1"/>
  <c r="N5433" i="2"/>
  <c r="R5433" i="2" s="1"/>
  <c r="O5433" i="2"/>
  <c r="S5433" i="2" s="1"/>
  <c r="P5433" i="2"/>
  <c r="T5433" i="2" s="1"/>
  <c r="N6091" i="2"/>
  <c r="R6091" i="2" s="1"/>
  <c r="O6091" i="2"/>
  <c r="S6091" i="2" s="1"/>
  <c r="P6091" i="2"/>
  <c r="T6091" i="2" s="1"/>
  <c r="N374" i="2"/>
  <c r="R374" i="2" s="1"/>
  <c r="O374" i="2"/>
  <c r="S374" i="2" s="1"/>
  <c r="P374" i="2"/>
  <c r="T374" i="2" s="1"/>
  <c r="N3979" i="2"/>
  <c r="R3979" i="2" s="1"/>
  <c r="O3979" i="2"/>
  <c r="S3979" i="2" s="1"/>
  <c r="P3979" i="2"/>
  <c r="T3979" i="2" s="1"/>
  <c r="N5795" i="2"/>
  <c r="R5795" i="2" s="1"/>
  <c r="O5795" i="2"/>
  <c r="S5795" i="2" s="1"/>
  <c r="P5795" i="2"/>
  <c r="T5795" i="2" s="1"/>
  <c r="N4141" i="2"/>
  <c r="R4141" i="2" s="1"/>
  <c r="O4141" i="2"/>
  <c r="S4141" i="2" s="1"/>
  <c r="P4141" i="2"/>
  <c r="T4141" i="2" s="1"/>
  <c r="N5821" i="2"/>
  <c r="R5821" i="2" s="1"/>
  <c r="O5821" i="2"/>
  <c r="S5821" i="2" s="1"/>
  <c r="P5821" i="2"/>
  <c r="T5821" i="2" s="1"/>
  <c r="N5633" i="2"/>
  <c r="R5633" i="2" s="1"/>
  <c r="O5633" i="2"/>
  <c r="S5633" i="2" s="1"/>
  <c r="P5633" i="2"/>
  <c r="T5633" i="2" s="1"/>
  <c r="N117" i="2"/>
  <c r="R117" i="2" s="1"/>
  <c r="O117" i="2"/>
  <c r="S117" i="2" s="1"/>
  <c r="P117" i="2"/>
  <c r="T117" i="2" s="1"/>
  <c r="N3478" i="2"/>
  <c r="R3478" i="2" s="1"/>
  <c r="O3478" i="2"/>
  <c r="S3478" i="2" s="1"/>
  <c r="P3478" i="2"/>
  <c r="T3478" i="2" s="1"/>
  <c r="N5895" i="2"/>
  <c r="R5895" i="2" s="1"/>
  <c r="O5895" i="2"/>
  <c r="S5895" i="2" s="1"/>
  <c r="P5895" i="2"/>
  <c r="T5895" i="2" s="1"/>
  <c r="N5985" i="2"/>
  <c r="R5985" i="2" s="1"/>
  <c r="O5985" i="2"/>
  <c r="S5985" i="2" s="1"/>
  <c r="P5985" i="2"/>
  <c r="T5985" i="2" s="1"/>
  <c r="N6179" i="2"/>
  <c r="R6179" i="2" s="1"/>
  <c r="O6179" i="2"/>
  <c r="S6179" i="2" s="1"/>
  <c r="P6179" i="2"/>
  <c r="T6179" i="2" s="1"/>
  <c r="N36" i="2"/>
  <c r="R36" i="2" s="1"/>
  <c r="O36" i="2"/>
  <c r="S36" i="2" s="1"/>
  <c r="P36" i="2"/>
  <c r="T36" i="2" s="1"/>
  <c r="N4525" i="2"/>
  <c r="R4525" i="2" s="1"/>
  <c r="O4525" i="2"/>
  <c r="S4525" i="2" s="1"/>
  <c r="P4525" i="2"/>
  <c r="T4525" i="2" s="1"/>
  <c r="N3760" i="2"/>
  <c r="R3760" i="2" s="1"/>
  <c r="O3760" i="2"/>
  <c r="S3760" i="2" s="1"/>
  <c r="P3760" i="2"/>
  <c r="T3760" i="2" s="1"/>
  <c r="N2179" i="2"/>
  <c r="R2179" i="2" s="1"/>
  <c r="O2179" i="2"/>
  <c r="S2179" i="2" s="1"/>
  <c r="P2179" i="2"/>
  <c r="T2179" i="2" s="1"/>
  <c r="N4990" i="2"/>
  <c r="R4990" i="2" s="1"/>
  <c r="O4990" i="2"/>
  <c r="S4990" i="2" s="1"/>
  <c r="P4990" i="2"/>
  <c r="T4990" i="2" s="1"/>
  <c r="N541" i="2"/>
  <c r="R541" i="2" s="1"/>
  <c r="O541" i="2"/>
  <c r="S541" i="2" s="1"/>
  <c r="P541" i="2"/>
  <c r="T541" i="2" s="1"/>
  <c r="N2143" i="2"/>
  <c r="R2143" i="2" s="1"/>
  <c r="O2143" i="2"/>
  <c r="S2143" i="2" s="1"/>
  <c r="P2143" i="2"/>
  <c r="T2143" i="2" s="1"/>
  <c r="N3822" i="2"/>
  <c r="R3822" i="2" s="1"/>
  <c r="O3822" i="2"/>
  <c r="S3822" i="2" s="1"/>
  <c r="P3822" i="2"/>
  <c r="T3822" i="2" s="1"/>
  <c r="N5745" i="2"/>
  <c r="R5745" i="2" s="1"/>
  <c r="O5745" i="2"/>
  <c r="S5745" i="2" s="1"/>
  <c r="P5745" i="2"/>
  <c r="T5745" i="2" s="1"/>
  <c r="N852" i="2"/>
  <c r="R852" i="2" s="1"/>
  <c r="O852" i="2"/>
  <c r="S852" i="2" s="1"/>
  <c r="P852" i="2"/>
  <c r="T852" i="2" s="1"/>
  <c r="N1419" i="2"/>
  <c r="R1419" i="2" s="1"/>
  <c r="O1419" i="2"/>
  <c r="S1419" i="2" s="1"/>
  <c r="P1419" i="2"/>
  <c r="T1419" i="2" s="1"/>
  <c r="N4963" i="2"/>
  <c r="R4963" i="2" s="1"/>
  <c r="O4963" i="2"/>
  <c r="S4963" i="2" s="1"/>
  <c r="P4963" i="2"/>
  <c r="T4963" i="2" s="1"/>
  <c r="N5503" i="2"/>
  <c r="R5503" i="2" s="1"/>
  <c r="O5503" i="2"/>
  <c r="S5503" i="2" s="1"/>
  <c r="P5503" i="2"/>
  <c r="T5503" i="2" s="1"/>
  <c r="N3665" i="2"/>
  <c r="R3665" i="2" s="1"/>
  <c r="O3665" i="2"/>
  <c r="S3665" i="2" s="1"/>
  <c r="P3665" i="2"/>
  <c r="T3665" i="2" s="1"/>
  <c r="N5672" i="2"/>
  <c r="R5672" i="2" s="1"/>
  <c r="O5672" i="2"/>
  <c r="S5672" i="2" s="1"/>
  <c r="P5672" i="2"/>
  <c r="T5672" i="2" s="1"/>
  <c r="N4504" i="2"/>
  <c r="R4504" i="2" s="1"/>
  <c r="O4504" i="2"/>
  <c r="S4504" i="2" s="1"/>
  <c r="P4504" i="2"/>
  <c r="T4504" i="2" s="1"/>
  <c r="N1690" i="2"/>
  <c r="R1690" i="2" s="1"/>
  <c r="O1690" i="2"/>
  <c r="S1690" i="2" s="1"/>
  <c r="P1690" i="2"/>
  <c r="T1690" i="2" s="1"/>
  <c r="N1990" i="2"/>
  <c r="R1990" i="2" s="1"/>
  <c r="O1990" i="2"/>
  <c r="S1990" i="2" s="1"/>
  <c r="P1990" i="2"/>
  <c r="T1990" i="2" s="1"/>
  <c r="N1774" i="2"/>
  <c r="R1774" i="2" s="1"/>
  <c r="O1774" i="2"/>
  <c r="S1774" i="2" s="1"/>
  <c r="P1774" i="2"/>
  <c r="T1774" i="2" s="1"/>
  <c r="N1587" i="2"/>
  <c r="R1587" i="2" s="1"/>
  <c r="O1587" i="2"/>
  <c r="S1587" i="2" s="1"/>
  <c r="P1587" i="2"/>
  <c r="T1587" i="2" s="1"/>
  <c r="N2636" i="2"/>
  <c r="R2636" i="2" s="1"/>
  <c r="O2636" i="2"/>
  <c r="S2636" i="2" s="1"/>
  <c r="P2636" i="2"/>
  <c r="T2636" i="2" s="1"/>
  <c r="N478" i="2"/>
  <c r="R478" i="2" s="1"/>
  <c r="O478" i="2"/>
  <c r="S478" i="2" s="1"/>
  <c r="P478" i="2"/>
  <c r="T478" i="2" s="1"/>
  <c r="N4337" i="2"/>
  <c r="R4337" i="2" s="1"/>
  <c r="O4337" i="2"/>
  <c r="S4337" i="2" s="1"/>
  <c r="P4337" i="2"/>
  <c r="T4337" i="2" s="1"/>
  <c r="N152" i="2"/>
  <c r="R152" i="2" s="1"/>
  <c r="O152" i="2"/>
  <c r="S152" i="2" s="1"/>
  <c r="P152" i="2"/>
  <c r="T152" i="2" s="1"/>
  <c r="N5267" i="2"/>
  <c r="R5267" i="2" s="1"/>
  <c r="O5267" i="2"/>
  <c r="S5267" i="2" s="1"/>
  <c r="P5267" i="2"/>
  <c r="T5267" i="2" s="1"/>
  <c r="N2784" i="2"/>
  <c r="R2784" i="2" s="1"/>
  <c r="O2784" i="2"/>
  <c r="S2784" i="2" s="1"/>
  <c r="P2784" i="2"/>
  <c r="T2784" i="2" s="1"/>
  <c r="N5179" i="2"/>
  <c r="R5179" i="2" s="1"/>
  <c r="O5179" i="2"/>
  <c r="S5179" i="2" s="1"/>
  <c r="P5179" i="2"/>
  <c r="T5179" i="2" s="1"/>
  <c r="N4792" i="2"/>
  <c r="R4792" i="2" s="1"/>
  <c r="O4792" i="2"/>
  <c r="S4792" i="2" s="1"/>
  <c r="P4792" i="2"/>
  <c r="T4792" i="2" s="1"/>
  <c r="N2078" i="2"/>
  <c r="R2078" i="2" s="1"/>
  <c r="O2078" i="2"/>
  <c r="S2078" i="2" s="1"/>
  <c r="P2078" i="2"/>
  <c r="T2078" i="2" s="1"/>
  <c r="N5291" i="2"/>
  <c r="R5291" i="2" s="1"/>
  <c r="O5291" i="2"/>
  <c r="S5291" i="2" s="1"/>
  <c r="P5291" i="2"/>
  <c r="T5291" i="2" s="1"/>
  <c r="N4289" i="2"/>
  <c r="R4289" i="2" s="1"/>
  <c r="O4289" i="2"/>
  <c r="S4289" i="2" s="1"/>
  <c r="P4289" i="2"/>
  <c r="T4289" i="2" s="1"/>
  <c r="N5787" i="2"/>
  <c r="R5787" i="2" s="1"/>
  <c r="O5787" i="2"/>
  <c r="S5787" i="2" s="1"/>
  <c r="P5787" i="2"/>
  <c r="T5787" i="2" s="1"/>
  <c r="N4059" i="2"/>
  <c r="R4059" i="2" s="1"/>
  <c r="O4059" i="2"/>
  <c r="S4059" i="2" s="1"/>
  <c r="P4059" i="2"/>
  <c r="T4059" i="2" s="1"/>
  <c r="N3408" i="2"/>
  <c r="R3408" i="2" s="1"/>
  <c r="O3408" i="2"/>
  <c r="S3408" i="2" s="1"/>
  <c r="P3408" i="2"/>
  <c r="T3408" i="2" s="1"/>
  <c r="N4097" i="2"/>
  <c r="R4097" i="2" s="1"/>
  <c r="O4097" i="2"/>
  <c r="S4097" i="2" s="1"/>
  <c r="P4097" i="2"/>
  <c r="T4097" i="2" s="1"/>
  <c r="N1526" i="2"/>
  <c r="R1526" i="2" s="1"/>
  <c r="O1526" i="2"/>
  <c r="S1526" i="2" s="1"/>
  <c r="P1526" i="2"/>
  <c r="T1526" i="2" s="1"/>
  <c r="N5825" i="2"/>
  <c r="R5825" i="2" s="1"/>
  <c r="O5825" i="2"/>
  <c r="S5825" i="2" s="1"/>
  <c r="P5825" i="2"/>
  <c r="T5825" i="2" s="1"/>
  <c r="N776" i="2"/>
  <c r="R776" i="2" s="1"/>
  <c r="O776" i="2"/>
  <c r="S776" i="2" s="1"/>
  <c r="P776" i="2"/>
  <c r="T776" i="2" s="1"/>
  <c r="N4314" i="2"/>
  <c r="R4314" i="2" s="1"/>
  <c r="O4314" i="2"/>
  <c r="S4314" i="2" s="1"/>
  <c r="P4314" i="2"/>
  <c r="T4314" i="2" s="1"/>
  <c r="N1263" i="2"/>
  <c r="R1263" i="2" s="1"/>
  <c r="O1263" i="2"/>
  <c r="S1263" i="2" s="1"/>
  <c r="P1263" i="2"/>
  <c r="T1263" i="2" s="1"/>
  <c r="N2287" i="2"/>
  <c r="R2287" i="2" s="1"/>
  <c r="O2287" i="2"/>
  <c r="S2287" i="2" s="1"/>
  <c r="P2287" i="2"/>
  <c r="T2287" i="2" s="1"/>
  <c r="N5461" i="2"/>
  <c r="R5461" i="2" s="1"/>
  <c r="O5461" i="2"/>
  <c r="S5461" i="2" s="1"/>
  <c r="P5461" i="2"/>
  <c r="T5461" i="2" s="1"/>
  <c r="N356" i="2"/>
  <c r="R356" i="2" s="1"/>
  <c r="O356" i="2"/>
  <c r="S356" i="2" s="1"/>
  <c r="P356" i="2"/>
  <c r="T356" i="2" s="1"/>
  <c r="N1880" i="2"/>
  <c r="R1880" i="2" s="1"/>
  <c r="O1880" i="2"/>
  <c r="S1880" i="2" s="1"/>
  <c r="P1880" i="2"/>
  <c r="T1880" i="2" s="1"/>
  <c r="N3170" i="2"/>
  <c r="R3170" i="2" s="1"/>
  <c r="O3170" i="2"/>
  <c r="S3170" i="2" s="1"/>
  <c r="P3170" i="2"/>
  <c r="T3170" i="2" s="1"/>
  <c r="N5742" i="2"/>
  <c r="R5742" i="2" s="1"/>
  <c r="O5742" i="2"/>
  <c r="S5742" i="2" s="1"/>
  <c r="P5742" i="2"/>
  <c r="T5742" i="2" s="1"/>
  <c r="N4351" i="2"/>
  <c r="R4351" i="2" s="1"/>
  <c r="O4351" i="2"/>
  <c r="S4351" i="2" s="1"/>
  <c r="P4351" i="2"/>
  <c r="T4351" i="2" s="1"/>
  <c r="N1700" i="2"/>
  <c r="R1700" i="2" s="1"/>
  <c r="O1700" i="2"/>
  <c r="S1700" i="2" s="1"/>
  <c r="P1700" i="2"/>
  <c r="T1700" i="2" s="1"/>
  <c r="N4832" i="2"/>
  <c r="R4832" i="2" s="1"/>
  <c r="O4832" i="2"/>
  <c r="S4832" i="2" s="1"/>
  <c r="P4832" i="2"/>
  <c r="T4832" i="2" s="1"/>
  <c r="N2138" i="2"/>
  <c r="R2138" i="2" s="1"/>
  <c r="O2138" i="2"/>
  <c r="S2138" i="2" s="1"/>
  <c r="P2138" i="2"/>
  <c r="T2138" i="2" s="1"/>
  <c r="N5481" i="2"/>
  <c r="R5481" i="2" s="1"/>
  <c r="O5481" i="2"/>
  <c r="S5481" i="2" s="1"/>
  <c r="P5481" i="2"/>
  <c r="T5481" i="2" s="1"/>
  <c r="N1138" i="2"/>
  <c r="R1138" i="2" s="1"/>
  <c r="O1138" i="2"/>
  <c r="S1138" i="2" s="1"/>
  <c r="P1138" i="2"/>
  <c r="T1138" i="2" s="1"/>
  <c r="N3949" i="2"/>
  <c r="R3949" i="2" s="1"/>
  <c r="O3949" i="2"/>
  <c r="S3949" i="2" s="1"/>
  <c r="P3949" i="2"/>
  <c r="T3949" i="2" s="1"/>
  <c r="N3509" i="2"/>
  <c r="R3509" i="2" s="1"/>
  <c r="O3509" i="2"/>
  <c r="S3509" i="2" s="1"/>
  <c r="P3509" i="2"/>
  <c r="T3509" i="2" s="1"/>
  <c r="N5647" i="2"/>
  <c r="R5647" i="2" s="1"/>
  <c r="O5647" i="2"/>
  <c r="S5647" i="2" s="1"/>
  <c r="P5647" i="2"/>
  <c r="T5647" i="2" s="1"/>
  <c r="N4971" i="2"/>
  <c r="R4971" i="2" s="1"/>
  <c r="O4971" i="2"/>
  <c r="S4971" i="2" s="1"/>
  <c r="P4971" i="2"/>
  <c r="T4971" i="2" s="1"/>
  <c r="N1562" i="2"/>
  <c r="R1562" i="2" s="1"/>
  <c r="O1562" i="2"/>
  <c r="S1562" i="2" s="1"/>
  <c r="P1562" i="2"/>
  <c r="T1562" i="2" s="1"/>
  <c r="N5379" i="2"/>
  <c r="R5379" i="2" s="1"/>
  <c r="O5379" i="2"/>
  <c r="S5379" i="2" s="1"/>
  <c r="P5379" i="2"/>
  <c r="T5379" i="2" s="1"/>
  <c r="N5588" i="2"/>
  <c r="R5588" i="2" s="1"/>
  <c r="O5588" i="2"/>
  <c r="S5588" i="2" s="1"/>
  <c r="P5588" i="2"/>
  <c r="T5588" i="2" s="1"/>
  <c r="N5091" i="2"/>
  <c r="R5091" i="2" s="1"/>
  <c r="O5091" i="2"/>
  <c r="S5091" i="2" s="1"/>
  <c r="P5091" i="2"/>
  <c r="T5091" i="2" s="1"/>
  <c r="N1823" i="2"/>
  <c r="R1823" i="2" s="1"/>
  <c r="O1823" i="2"/>
  <c r="S1823" i="2" s="1"/>
  <c r="P1823" i="2"/>
  <c r="T1823" i="2" s="1"/>
  <c r="N6151" i="2"/>
  <c r="R6151" i="2" s="1"/>
  <c r="O6151" i="2"/>
  <c r="S6151" i="2" s="1"/>
  <c r="P6151" i="2"/>
  <c r="T6151" i="2" s="1"/>
  <c r="N5003" i="2"/>
  <c r="R5003" i="2" s="1"/>
  <c r="O5003" i="2"/>
  <c r="S5003" i="2" s="1"/>
  <c r="P5003" i="2"/>
  <c r="T5003" i="2" s="1"/>
  <c r="N3596" i="2"/>
  <c r="R3596" i="2" s="1"/>
  <c r="O3596" i="2"/>
  <c r="S3596" i="2" s="1"/>
  <c r="P3596" i="2"/>
  <c r="T3596" i="2" s="1"/>
  <c r="N2016" i="2"/>
  <c r="R2016" i="2" s="1"/>
  <c r="O2016" i="2"/>
  <c r="S2016" i="2" s="1"/>
  <c r="P2016" i="2"/>
  <c r="T2016" i="2" s="1"/>
  <c r="N2476" i="2"/>
  <c r="R2476" i="2" s="1"/>
  <c r="O2476" i="2"/>
  <c r="S2476" i="2" s="1"/>
  <c r="P2476" i="2"/>
  <c r="T2476" i="2" s="1"/>
  <c r="N4566" i="2"/>
  <c r="R4566" i="2" s="1"/>
  <c r="O4566" i="2"/>
  <c r="S4566" i="2" s="1"/>
  <c r="P4566" i="2"/>
  <c r="T4566" i="2" s="1"/>
  <c r="N3948" i="2"/>
  <c r="R3948" i="2" s="1"/>
  <c r="O3948" i="2"/>
  <c r="S3948" i="2" s="1"/>
  <c r="P3948" i="2"/>
  <c r="T3948" i="2" s="1"/>
  <c r="N2525" i="2"/>
  <c r="R2525" i="2" s="1"/>
  <c r="O2525" i="2"/>
  <c r="S2525" i="2" s="1"/>
  <c r="P2525" i="2"/>
  <c r="T2525" i="2" s="1"/>
  <c r="N6065" i="2"/>
  <c r="R6065" i="2" s="1"/>
  <c r="O6065" i="2"/>
  <c r="S6065" i="2" s="1"/>
  <c r="P6065" i="2"/>
  <c r="T6065" i="2" s="1"/>
  <c r="N2065" i="2"/>
  <c r="R2065" i="2" s="1"/>
  <c r="O2065" i="2"/>
  <c r="S2065" i="2" s="1"/>
  <c r="P2065" i="2"/>
  <c r="T2065" i="2" s="1"/>
  <c r="N5571" i="2"/>
  <c r="R5571" i="2" s="1"/>
  <c r="O5571" i="2"/>
  <c r="S5571" i="2" s="1"/>
  <c r="P5571" i="2"/>
  <c r="T5571" i="2" s="1"/>
  <c r="N290" i="2"/>
  <c r="R290" i="2" s="1"/>
  <c r="O290" i="2"/>
  <c r="S290" i="2" s="1"/>
  <c r="P290" i="2"/>
  <c r="T290" i="2" s="1"/>
  <c r="N5683" i="2"/>
  <c r="R5683" i="2" s="1"/>
  <c r="O5683" i="2"/>
  <c r="S5683" i="2" s="1"/>
  <c r="P5683" i="2"/>
  <c r="T5683" i="2" s="1"/>
  <c r="N2608" i="2"/>
  <c r="R2608" i="2" s="1"/>
  <c r="O2608" i="2"/>
  <c r="S2608" i="2" s="1"/>
  <c r="P2608" i="2"/>
  <c r="T2608" i="2" s="1"/>
  <c r="N174" i="2"/>
  <c r="R174" i="2" s="1"/>
  <c r="O174" i="2"/>
  <c r="S174" i="2" s="1"/>
  <c r="P174" i="2"/>
  <c r="T174" i="2" s="1"/>
  <c r="N342" i="2"/>
  <c r="R342" i="2" s="1"/>
  <c r="O342" i="2"/>
  <c r="S342" i="2" s="1"/>
  <c r="P342" i="2"/>
  <c r="T342" i="2" s="1"/>
  <c r="N588" i="2"/>
  <c r="R588" i="2" s="1"/>
  <c r="O588" i="2"/>
  <c r="S588" i="2" s="1"/>
  <c r="P588" i="2"/>
  <c r="T588" i="2" s="1"/>
  <c r="N1151" i="2"/>
  <c r="R1151" i="2" s="1"/>
  <c r="O1151" i="2"/>
  <c r="S1151" i="2" s="1"/>
  <c r="P1151" i="2"/>
  <c r="T1151" i="2" s="1"/>
  <c r="N870" i="2"/>
  <c r="R870" i="2" s="1"/>
  <c r="O870" i="2"/>
  <c r="S870" i="2" s="1"/>
  <c r="P870" i="2"/>
  <c r="T870" i="2" s="1"/>
  <c r="N1557" i="2"/>
  <c r="R1557" i="2" s="1"/>
  <c r="O1557" i="2"/>
  <c r="S1557" i="2" s="1"/>
  <c r="P1557" i="2"/>
  <c r="T1557" i="2" s="1"/>
  <c r="N4250" i="2"/>
  <c r="R4250" i="2" s="1"/>
  <c r="O4250" i="2"/>
  <c r="S4250" i="2" s="1"/>
  <c r="P4250" i="2"/>
  <c r="T4250" i="2" s="1"/>
  <c r="N3505" i="2"/>
  <c r="R3505" i="2" s="1"/>
  <c r="O3505" i="2"/>
  <c r="S3505" i="2" s="1"/>
  <c r="P3505" i="2"/>
  <c r="T3505" i="2" s="1"/>
  <c r="N142" i="2"/>
  <c r="R142" i="2" s="1"/>
  <c r="O142" i="2"/>
  <c r="S142" i="2" s="1"/>
  <c r="P142" i="2"/>
  <c r="T142" i="2" s="1"/>
  <c r="N276" i="2"/>
  <c r="R276" i="2" s="1"/>
  <c r="O276" i="2"/>
  <c r="S276" i="2" s="1"/>
  <c r="P276" i="2"/>
  <c r="T276" i="2" s="1"/>
  <c r="N4519" i="2"/>
  <c r="R4519" i="2" s="1"/>
  <c r="O4519" i="2"/>
  <c r="S4519" i="2" s="1"/>
  <c r="P4519" i="2"/>
  <c r="T4519" i="2" s="1"/>
  <c r="N750" i="2"/>
  <c r="R750" i="2" s="1"/>
  <c r="O750" i="2"/>
  <c r="S750" i="2" s="1"/>
  <c r="P750" i="2"/>
  <c r="T750" i="2" s="1"/>
  <c r="N2792" i="2"/>
  <c r="R2792" i="2" s="1"/>
  <c r="O2792" i="2"/>
  <c r="S2792" i="2" s="1"/>
  <c r="P2792" i="2"/>
  <c r="T2792" i="2" s="1"/>
  <c r="N455" i="2"/>
  <c r="R455" i="2" s="1"/>
  <c r="O455" i="2"/>
  <c r="S455" i="2" s="1"/>
  <c r="P455" i="2"/>
  <c r="T455" i="2" s="1"/>
  <c r="N1218" i="2"/>
  <c r="R1218" i="2" s="1"/>
  <c r="O1218" i="2"/>
  <c r="S1218" i="2" s="1"/>
  <c r="P1218" i="2"/>
  <c r="T1218" i="2" s="1"/>
  <c r="N5590" i="2"/>
  <c r="R5590" i="2" s="1"/>
  <c r="O5590" i="2"/>
  <c r="S5590" i="2" s="1"/>
  <c r="P5590" i="2"/>
  <c r="T5590" i="2" s="1"/>
  <c r="N5606" i="2"/>
  <c r="R5606" i="2" s="1"/>
  <c r="O5606" i="2"/>
  <c r="S5606" i="2" s="1"/>
  <c r="P5606" i="2"/>
  <c r="T5606" i="2" s="1"/>
  <c r="N1938" i="2"/>
  <c r="R1938" i="2" s="1"/>
  <c r="O1938" i="2"/>
  <c r="S1938" i="2" s="1"/>
  <c r="P1938" i="2"/>
  <c r="T1938" i="2" s="1"/>
  <c r="N1785" i="2"/>
  <c r="R1785" i="2" s="1"/>
  <c r="O1785" i="2"/>
  <c r="S1785" i="2" s="1"/>
  <c r="P1785" i="2"/>
  <c r="T1785" i="2" s="1"/>
  <c r="N753" i="2"/>
  <c r="R753" i="2" s="1"/>
  <c r="O753" i="2"/>
  <c r="S753" i="2" s="1"/>
  <c r="P753" i="2"/>
  <c r="T753" i="2" s="1"/>
  <c r="N1907" i="2"/>
  <c r="R1907" i="2" s="1"/>
  <c r="O1907" i="2"/>
  <c r="S1907" i="2" s="1"/>
  <c r="P1907" i="2"/>
  <c r="T1907" i="2" s="1"/>
  <c r="N5592" i="2"/>
  <c r="R5592" i="2" s="1"/>
  <c r="O5592" i="2"/>
  <c r="S5592" i="2" s="1"/>
  <c r="P5592" i="2"/>
  <c r="T5592" i="2" s="1"/>
  <c r="N975" i="2"/>
  <c r="R975" i="2" s="1"/>
  <c r="O975" i="2"/>
  <c r="S975" i="2" s="1"/>
  <c r="P975" i="2"/>
  <c r="T975" i="2" s="1"/>
  <c r="N4167" i="2"/>
  <c r="R4167" i="2" s="1"/>
  <c r="O4167" i="2"/>
  <c r="S4167" i="2" s="1"/>
  <c r="P4167" i="2"/>
  <c r="T4167" i="2" s="1"/>
  <c r="N4712" i="2"/>
  <c r="R4712" i="2" s="1"/>
  <c r="O4712" i="2"/>
  <c r="S4712" i="2" s="1"/>
  <c r="P4712" i="2"/>
  <c r="T4712" i="2" s="1"/>
  <c r="N4627" i="2"/>
  <c r="R4627" i="2" s="1"/>
  <c r="O4627" i="2"/>
  <c r="S4627" i="2" s="1"/>
  <c r="P4627" i="2"/>
  <c r="T4627" i="2" s="1"/>
  <c r="N2746" i="2"/>
  <c r="R2746" i="2" s="1"/>
  <c r="O2746" i="2"/>
  <c r="S2746" i="2" s="1"/>
  <c r="P2746" i="2"/>
  <c r="T2746" i="2" s="1"/>
  <c r="N677" i="2"/>
  <c r="R677" i="2" s="1"/>
  <c r="O677" i="2"/>
  <c r="S677" i="2" s="1"/>
  <c r="P677" i="2"/>
  <c r="T677" i="2" s="1"/>
  <c r="N678" i="2"/>
  <c r="R678" i="2" s="1"/>
  <c r="O678" i="2"/>
  <c r="S678" i="2" s="1"/>
  <c r="P678" i="2"/>
  <c r="T678" i="2" s="1"/>
  <c r="N4452" i="2"/>
  <c r="R4452" i="2" s="1"/>
  <c r="O4452" i="2"/>
  <c r="S4452" i="2" s="1"/>
  <c r="P4452" i="2"/>
  <c r="T4452" i="2" s="1"/>
  <c r="N4169" i="2"/>
  <c r="R4169" i="2" s="1"/>
  <c r="O4169" i="2"/>
  <c r="S4169" i="2" s="1"/>
  <c r="P4169" i="2"/>
  <c r="T4169" i="2" s="1"/>
  <c r="N4149" i="2"/>
  <c r="R4149" i="2" s="1"/>
  <c r="O4149" i="2"/>
  <c r="S4149" i="2" s="1"/>
  <c r="P4149" i="2"/>
  <c r="T4149" i="2" s="1"/>
  <c r="N5858" i="2"/>
  <c r="R5858" i="2" s="1"/>
  <c r="O5858" i="2"/>
  <c r="S5858" i="2" s="1"/>
  <c r="P5858" i="2"/>
  <c r="T5858" i="2" s="1"/>
  <c r="N2767" i="2"/>
  <c r="R2767" i="2" s="1"/>
  <c r="O2767" i="2"/>
  <c r="S2767" i="2" s="1"/>
  <c r="P2767" i="2"/>
  <c r="T2767" i="2" s="1"/>
  <c r="N5186" i="2"/>
  <c r="R5186" i="2" s="1"/>
  <c r="O5186" i="2"/>
  <c r="S5186" i="2" s="1"/>
  <c r="P5186" i="2"/>
  <c r="T5186" i="2" s="1"/>
  <c r="N3014" i="2"/>
  <c r="R3014" i="2" s="1"/>
  <c r="O3014" i="2"/>
  <c r="S3014" i="2" s="1"/>
  <c r="P3014" i="2"/>
  <c r="T3014" i="2" s="1"/>
  <c r="N5902" i="2"/>
  <c r="R5902" i="2" s="1"/>
  <c r="O5902" i="2"/>
  <c r="S5902" i="2" s="1"/>
  <c r="P5902" i="2"/>
  <c r="T5902" i="2" s="1"/>
  <c r="N1358" i="2"/>
  <c r="R1358" i="2" s="1"/>
  <c r="O1358" i="2"/>
  <c r="S1358" i="2" s="1"/>
  <c r="P1358" i="2"/>
  <c r="T1358" i="2" s="1"/>
  <c r="N5408" i="2"/>
  <c r="R5408" i="2" s="1"/>
  <c r="O5408" i="2"/>
  <c r="S5408" i="2" s="1"/>
  <c r="P5408" i="2"/>
  <c r="T5408" i="2" s="1"/>
  <c r="N5359" i="2"/>
  <c r="R5359" i="2" s="1"/>
  <c r="O5359" i="2"/>
  <c r="S5359" i="2" s="1"/>
  <c r="P5359" i="2"/>
  <c r="T5359" i="2" s="1"/>
  <c r="N2257" i="2"/>
  <c r="R2257" i="2" s="1"/>
  <c r="O2257" i="2"/>
  <c r="S2257" i="2" s="1"/>
  <c r="P2257" i="2"/>
  <c r="T2257" i="2" s="1"/>
  <c r="N4542" i="2"/>
  <c r="R4542" i="2" s="1"/>
  <c r="O4542" i="2"/>
  <c r="S4542" i="2" s="1"/>
  <c r="P4542" i="2"/>
  <c r="T4542" i="2" s="1"/>
  <c r="N323" i="2"/>
  <c r="R323" i="2" s="1"/>
  <c r="O323" i="2"/>
  <c r="S323" i="2" s="1"/>
  <c r="P323" i="2"/>
  <c r="T323" i="2" s="1"/>
  <c r="N1922" i="2"/>
  <c r="R1922" i="2" s="1"/>
  <c r="O1922" i="2"/>
  <c r="S1922" i="2" s="1"/>
  <c r="P1922" i="2"/>
  <c r="T1922" i="2" s="1"/>
  <c r="N2581" i="2"/>
  <c r="R2581" i="2" s="1"/>
  <c r="O2581" i="2"/>
  <c r="S2581" i="2" s="1"/>
  <c r="P2581" i="2"/>
  <c r="T2581" i="2" s="1"/>
  <c r="N3645" i="2"/>
  <c r="R3645" i="2" s="1"/>
  <c r="O3645" i="2"/>
  <c r="S3645" i="2" s="1"/>
  <c r="P3645" i="2"/>
  <c r="T3645" i="2" s="1"/>
  <c r="N3971" i="2"/>
  <c r="R3971" i="2" s="1"/>
  <c r="O3971" i="2"/>
  <c r="S3971" i="2" s="1"/>
  <c r="P3971" i="2"/>
  <c r="T3971" i="2" s="1"/>
  <c r="N169" i="2"/>
  <c r="R169" i="2" s="1"/>
  <c r="O169" i="2"/>
  <c r="S169" i="2" s="1"/>
  <c r="P169" i="2"/>
  <c r="T169" i="2" s="1"/>
  <c r="N3297" i="2"/>
  <c r="R3297" i="2" s="1"/>
  <c r="O3297" i="2"/>
  <c r="S3297" i="2" s="1"/>
  <c r="P3297" i="2"/>
  <c r="T3297" i="2" s="1"/>
  <c r="N1181" i="2"/>
  <c r="R1181" i="2" s="1"/>
  <c r="O1181" i="2"/>
  <c r="S1181" i="2" s="1"/>
  <c r="P1181" i="2"/>
  <c r="T1181" i="2" s="1"/>
  <c r="N2388" i="2"/>
  <c r="R2388" i="2" s="1"/>
  <c r="O2388" i="2"/>
  <c r="S2388" i="2" s="1"/>
  <c r="P2388" i="2"/>
  <c r="T2388" i="2" s="1"/>
  <c r="N1505" i="2"/>
  <c r="R1505" i="2" s="1"/>
  <c r="O1505" i="2"/>
  <c r="S1505" i="2" s="1"/>
  <c r="P1505" i="2"/>
  <c r="T1505" i="2" s="1"/>
  <c r="N4074" i="2"/>
  <c r="R4074" i="2" s="1"/>
  <c r="O4074" i="2"/>
  <c r="S4074" i="2" s="1"/>
  <c r="P4074" i="2"/>
  <c r="T4074" i="2" s="1"/>
  <c r="N4257" i="2"/>
  <c r="R4257" i="2" s="1"/>
  <c r="O4257" i="2"/>
  <c r="S4257" i="2" s="1"/>
  <c r="P4257" i="2"/>
  <c r="T4257" i="2" s="1"/>
  <c r="N5242" i="2"/>
  <c r="R5242" i="2" s="1"/>
  <c r="O5242" i="2"/>
  <c r="S5242" i="2" s="1"/>
  <c r="P5242" i="2"/>
  <c r="T5242" i="2" s="1"/>
  <c r="N5845" i="2"/>
  <c r="R5845" i="2" s="1"/>
  <c r="O5845" i="2"/>
  <c r="S5845" i="2" s="1"/>
  <c r="P5845" i="2"/>
  <c r="T5845" i="2" s="1"/>
  <c r="N4543" i="2"/>
  <c r="R4543" i="2" s="1"/>
  <c r="O4543" i="2"/>
  <c r="S4543" i="2" s="1"/>
  <c r="P4543" i="2"/>
  <c r="T4543" i="2" s="1"/>
  <c r="N6071" i="2"/>
  <c r="R6071" i="2" s="1"/>
  <c r="O6071" i="2"/>
  <c r="S6071" i="2" s="1"/>
  <c r="P6071" i="2"/>
  <c r="T6071" i="2" s="1"/>
  <c r="N212" i="2"/>
  <c r="R212" i="2" s="1"/>
  <c r="O212" i="2"/>
  <c r="S212" i="2" s="1"/>
  <c r="P212" i="2"/>
  <c r="T212" i="2" s="1"/>
  <c r="N3468" i="2"/>
  <c r="R3468" i="2" s="1"/>
  <c r="O3468" i="2"/>
  <c r="S3468" i="2" s="1"/>
  <c r="P3468" i="2"/>
  <c r="T3468" i="2" s="1"/>
  <c r="N1626" i="2"/>
  <c r="R1626" i="2" s="1"/>
  <c r="O1626" i="2"/>
  <c r="S1626" i="2" s="1"/>
  <c r="P1626" i="2"/>
  <c r="T1626" i="2" s="1"/>
  <c r="N5202" i="2"/>
  <c r="R5202" i="2" s="1"/>
  <c r="O5202" i="2"/>
  <c r="S5202" i="2" s="1"/>
  <c r="P5202" i="2"/>
  <c r="T5202" i="2" s="1"/>
  <c r="N3270" i="2"/>
  <c r="R3270" i="2" s="1"/>
  <c r="O3270" i="2"/>
  <c r="S3270" i="2" s="1"/>
  <c r="P3270" i="2"/>
  <c r="T3270" i="2" s="1"/>
  <c r="N1168" i="2"/>
  <c r="R1168" i="2" s="1"/>
  <c r="O1168" i="2"/>
  <c r="S1168" i="2" s="1"/>
  <c r="P1168" i="2"/>
  <c r="T1168" i="2" s="1"/>
  <c r="N3818" i="2"/>
  <c r="R3818" i="2" s="1"/>
  <c r="O3818" i="2"/>
  <c r="S3818" i="2" s="1"/>
  <c r="P3818" i="2"/>
  <c r="T3818" i="2" s="1"/>
  <c r="N3429" i="2"/>
  <c r="R3429" i="2" s="1"/>
  <c r="O3429" i="2"/>
  <c r="S3429" i="2" s="1"/>
  <c r="P3429" i="2"/>
  <c r="T3429" i="2" s="1"/>
  <c r="N1255" i="2"/>
  <c r="R1255" i="2" s="1"/>
  <c r="O1255" i="2"/>
  <c r="S1255" i="2" s="1"/>
  <c r="P1255" i="2"/>
  <c r="T1255" i="2" s="1"/>
  <c r="N1819" i="2"/>
  <c r="R1819" i="2" s="1"/>
  <c r="O1819" i="2"/>
  <c r="S1819" i="2" s="1"/>
  <c r="P1819" i="2"/>
  <c r="T1819" i="2" s="1"/>
  <c r="N5240" i="2"/>
  <c r="R5240" i="2" s="1"/>
  <c r="O5240" i="2"/>
  <c r="S5240" i="2" s="1"/>
  <c r="P5240" i="2"/>
  <c r="T5240" i="2" s="1"/>
  <c r="N3117" i="2"/>
  <c r="R3117" i="2" s="1"/>
  <c r="O3117" i="2"/>
  <c r="S3117" i="2" s="1"/>
  <c r="P3117" i="2"/>
  <c r="T3117" i="2" s="1"/>
  <c r="N932" i="2"/>
  <c r="R932" i="2" s="1"/>
  <c r="O932" i="2"/>
  <c r="S932" i="2" s="1"/>
  <c r="P932" i="2"/>
  <c r="T932" i="2" s="1"/>
  <c r="N5397" i="2"/>
  <c r="R5397" i="2" s="1"/>
  <c r="O5397" i="2"/>
  <c r="S5397" i="2" s="1"/>
  <c r="P5397" i="2"/>
  <c r="T5397" i="2" s="1"/>
  <c r="N4725" i="2"/>
  <c r="R4725" i="2" s="1"/>
  <c r="O4725" i="2"/>
  <c r="S4725" i="2" s="1"/>
  <c r="P4725" i="2"/>
  <c r="T4725" i="2" s="1"/>
  <c r="N656" i="2"/>
  <c r="R656" i="2" s="1"/>
  <c r="O656" i="2"/>
  <c r="S656" i="2" s="1"/>
  <c r="P656" i="2"/>
  <c r="T656" i="2" s="1"/>
  <c r="N694" i="2"/>
  <c r="R694" i="2" s="1"/>
  <c r="O694" i="2"/>
  <c r="S694" i="2" s="1"/>
  <c r="P694" i="2"/>
  <c r="T694" i="2" s="1"/>
  <c r="N5146" i="2"/>
  <c r="R5146" i="2" s="1"/>
  <c r="O5146" i="2"/>
  <c r="S5146" i="2" s="1"/>
  <c r="P5146" i="2"/>
  <c r="T5146" i="2" s="1"/>
  <c r="N1257" i="2"/>
  <c r="R1257" i="2" s="1"/>
  <c r="O1257" i="2"/>
  <c r="S1257" i="2" s="1"/>
  <c r="P1257" i="2"/>
  <c r="T1257" i="2" s="1"/>
  <c r="N322" i="2"/>
  <c r="R322" i="2" s="1"/>
  <c r="O322" i="2"/>
  <c r="S322" i="2" s="1"/>
  <c r="P322" i="2"/>
  <c r="T322" i="2" s="1"/>
  <c r="N430" i="2"/>
  <c r="R430" i="2" s="1"/>
  <c r="O430" i="2"/>
  <c r="S430" i="2" s="1"/>
  <c r="P430" i="2"/>
  <c r="T430" i="2" s="1"/>
  <c r="N6030" i="2"/>
  <c r="R6030" i="2" s="1"/>
  <c r="O6030" i="2"/>
  <c r="S6030" i="2" s="1"/>
  <c r="P6030" i="2"/>
  <c r="T6030" i="2" s="1"/>
  <c r="N6201" i="2"/>
  <c r="R6201" i="2" s="1"/>
  <c r="O6201" i="2"/>
  <c r="S6201" i="2" s="1"/>
  <c r="P6201" i="2"/>
  <c r="T6201" i="2" s="1"/>
  <c r="N1665" i="2"/>
  <c r="R1665" i="2" s="1"/>
  <c r="O1665" i="2"/>
  <c r="S1665" i="2" s="1"/>
  <c r="P1665" i="2"/>
  <c r="T1665" i="2" s="1"/>
  <c r="N649" i="2"/>
  <c r="R649" i="2" s="1"/>
  <c r="O649" i="2"/>
  <c r="S649" i="2" s="1"/>
  <c r="P649" i="2"/>
  <c r="T649" i="2" s="1"/>
  <c r="N4047" i="2"/>
  <c r="R4047" i="2" s="1"/>
  <c r="O4047" i="2"/>
  <c r="S4047" i="2" s="1"/>
  <c r="P4047" i="2"/>
  <c r="T4047" i="2" s="1"/>
  <c r="N4414" i="2"/>
  <c r="R4414" i="2" s="1"/>
  <c r="O4414" i="2"/>
  <c r="S4414" i="2" s="1"/>
  <c r="P4414" i="2"/>
  <c r="T4414" i="2" s="1"/>
  <c r="N4021" i="2"/>
  <c r="R4021" i="2" s="1"/>
  <c r="O4021" i="2"/>
  <c r="S4021" i="2" s="1"/>
  <c r="P4021" i="2"/>
  <c r="T4021" i="2" s="1"/>
  <c r="N568" i="2"/>
  <c r="R568" i="2" s="1"/>
  <c r="O568" i="2"/>
  <c r="S568" i="2" s="1"/>
  <c r="P568" i="2"/>
  <c r="T568" i="2" s="1"/>
  <c r="N1763" i="2"/>
  <c r="R1763" i="2" s="1"/>
  <c r="O1763" i="2"/>
  <c r="S1763" i="2" s="1"/>
  <c r="P1763" i="2"/>
  <c r="T1763" i="2" s="1"/>
  <c r="N5959" i="2"/>
  <c r="R5959" i="2" s="1"/>
  <c r="O5959" i="2"/>
  <c r="S5959" i="2" s="1"/>
  <c r="P5959" i="2"/>
  <c r="T5959" i="2" s="1"/>
  <c r="N1436" i="2"/>
  <c r="R1436" i="2" s="1"/>
  <c r="O1436" i="2"/>
  <c r="S1436" i="2" s="1"/>
  <c r="P1436" i="2"/>
  <c r="T1436" i="2" s="1"/>
  <c r="N48" i="2"/>
  <c r="R48" i="2" s="1"/>
  <c r="O48" i="2"/>
  <c r="S48" i="2" s="1"/>
  <c r="P48" i="2"/>
  <c r="T48" i="2" s="1"/>
  <c r="N486" i="2"/>
  <c r="R486" i="2" s="1"/>
  <c r="O486" i="2"/>
  <c r="S486" i="2" s="1"/>
  <c r="P486" i="2"/>
  <c r="T486" i="2" s="1"/>
  <c r="N5560" i="2"/>
  <c r="R5560" i="2" s="1"/>
  <c r="O5560" i="2"/>
  <c r="S5560" i="2" s="1"/>
  <c r="P5560" i="2"/>
  <c r="T5560" i="2" s="1"/>
  <c r="N520" i="2"/>
  <c r="R520" i="2" s="1"/>
  <c r="O520" i="2"/>
  <c r="S520" i="2" s="1"/>
  <c r="P520" i="2"/>
  <c r="T520" i="2" s="1"/>
  <c r="N2054" i="2"/>
  <c r="R2054" i="2" s="1"/>
  <c r="O2054" i="2"/>
  <c r="S2054" i="2" s="1"/>
  <c r="P2054" i="2"/>
  <c r="T2054" i="2" s="1"/>
  <c r="N1017" i="2"/>
  <c r="R1017" i="2" s="1"/>
  <c r="O1017" i="2"/>
  <c r="S1017" i="2" s="1"/>
  <c r="P1017" i="2"/>
  <c r="T1017" i="2" s="1"/>
  <c r="N6017" i="2"/>
  <c r="R6017" i="2" s="1"/>
  <c r="O6017" i="2"/>
  <c r="S6017" i="2" s="1"/>
  <c r="P6017" i="2"/>
  <c r="T6017" i="2" s="1"/>
  <c r="N5204" i="2"/>
  <c r="R5204" i="2" s="1"/>
  <c r="O5204" i="2"/>
  <c r="S5204" i="2" s="1"/>
  <c r="P5204" i="2"/>
  <c r="T5204" i="2" s="1"/>
  <c r="N6190" i="2"/>
  <c r="R6190" i="2" s="1"/>
  <c r="O6190" i="2"/>
  <c r="S6190" i="2" s="1"/>
  <c r="P6190" i="2"/>
  <c r="T6190" i="2" s="1"/>
  <c r="N3411" i="2"/>
  <c r="R3411" i="2" s="1"/>
  <c r="O3411" i="2"/>
  <c r="S3411" i="2" s="1"/>
  <c r="P3411" i="2"/>
  <c r="T3411" i="2" s="1"/>
  <c r="N4726" i="2"/>
  <c r="R4726" i="2" s="1"/>
  <c r="O4726" i="2"/>
  <c r="S4726" i="2" s="1"/>
  <c r="P4726" i="2"/>
  <c r="T4726" i="2" s="1"/>
  <c r="N3172" i="2"/>
  <c r="R3172" i="2" s="1"/>
  <c r="O3172" i="2"/>
  <c r="S3172" i="2" s="1"/>
  <c r="P3172" i="2"/>
  <c r="T3172" i="2" s="1"/>
  <c r="N5317" i="2"/>
  <c r="R5317" i="2" s="1"/>
  <c r="O5317" i="2"/>
  <c r="S5317" i="2" s="1"/>
  <c r="P5317" i="2"/>
  <c r="T5317" i="2" s="1"/>
  <c r="N5779" i="2"/>
  <c r="R5779" i="2" s="1"/>
  <c r="O5779" i="2"/>
  <c r="S5779" i="2" s="1"/>
  <c r="P5779" i="2"/>
  <c r="T5779" i="2" s="1"/>
  <c r="N6" i="2"/>
  <c r="R6" i="2" s="1"/>
  <c r="O6" i="2"/>
  <c r="S6" i="2" s="1"/>
  <c r="P6" i="2"/>
  <c r="T6" i="2" s="1"/>
  <c r="N3332" i="2"/>
  <c r="R3332" i="2" s="1"/>
  <c r="O3332" i="2"/>
  <c r="S3332" i="2" s="1"/>
  <c r="P3332" i="2"/>
  <c r="T3332" i="2" s="1"/>
  <c r="N4262" i="2"/>
  <c r="R4262" i="2" s="1"/>
  <c r="O4262" i="2"/>
  <c r="S4262" i="2" s="1"/>
  <c r="P4262" i="2"/>
  <c r="T4262" i="2" s="1"/>
  <c r="N5293" i="2"/>
  <c r="R5293" i="2" s="1"/>
  <c r="O5293" i="2"/>
  <c r="S5293" i="2" s="1"/>
  <c r="P5293" i="2"/>
  <c r="T5293" i="2" s="1"/>
  <c r="N4113" i="2"/>
  <c r="R4113" i="2" s="1"/>
  <c r="O4113" i="2"/>
  <c r="S4113" i="2" s="1"/>
  <c r="P4113" i="2"/>
  <c r="T4113" i="2" s="1"/>
  <c r="N4000" i="2"/>
  <c r="R4000" i="2" s="1"/>
  <c r="O4000" i="2"/>
  <c r="S4000" i="2" s="1"/>
  <c r="P4000" i="2"/>
  <c r="T4000" i="2" s="1"/>
  <c r="N4413" i="2"/>
  <c r="R4413" i="2" s="1"/>
  <c r="O4413" i="2"/>
  <c r="S4413" i="2" s="1"/>
  <c r="P4413" i="2"/>
  <c r="T4413" i="2" s="1"/>
  <c r="N4145" i="2"/>
  <c r="R4145" i="2" s="1"/>
  <c r="O4145" i="2"/>
  <c r="S4145" i="2" s="1"/>
  <c r="P4145" i="2"/>
  <c r="T4145" i="2" s="1"/>
  <c r="N222" i="2"/>
  <c r="R222" i="2" s="1"/>
  <c r="O222" i="2"/>
  <c r="S222" i="2" s="1"/>
  <c r="P222" i="2"/>
  <c r="T222" i="2" s="1"/>
  <c r="N4772" i="2"/>
  <c r="R4772" i="2" s="1"/>
  <c r="O4772" i="2"/>
  <c r="S4772" i="2" s="1"/>
  <c r="P4772" i="2"/>
  <c r="T4772" i="2" s="1"/>
  <c r="N4116" i="2"/>
  <c r="R4116" i="2" s="1"/>
  <c r="O4116" i="2"/>
  <c r="S4116" i="2" s="1"/>
  <c r="P4116" i="2"/>
  <c r="T4116" i="2" s="1"/>
  <c r="N3545" i="2"/>
  <c r="R3545" i="2" s="1"/>
  <c r="O3545" i="2"/>
  <c r="S3545" i="2" s="1"/>
  <c r="P3545" i="2"/>
  <c r="T3545" i="2" s="1"/>
  <c r="N5451" i="2"/>
  <c r="R5451" i="2" s="1"/>
  <c r="O5451" i="2"/>
  <c r="S5451" i="2" s="1"/>
  <c r="P5451" i="2"/>
  <c r="T5451" i="2" s="1"/>
  <c r="N2475" i="2"/>
  <c r="R2475" i="2" s="1"/>
  <c r="O2475" i="2"/>
  <c r="S2475" i="2" s="1"/>
  <c r="P2475" i="2"/>
  <c r="T2475" i="2" s="1"/>
  <c r="N982" i="2"/>
  <c r="R982" i="2" s="1"/>
  <c r="O982" i="2"/>
  <c r="S982" i="2" s="1"/>
  <c r="P982" i="2"/>
  <c r="T982" i="2" s="1"/>
  <c r="N2365" i="2"/>
  <c r="R2365" i="2" s="1"/>
  <c r="O2365" i="2"/>
  <c r="S2365" i="2" s="1"/>
  <c r="P2365" i="2"/>
  <c r="T2365" i="2" s="1"/>
  <c r="N2817" i="2"/>
  <c r="R2817" i="2" s="1"/>
  <c r="O2817" i="2"/>
  <c r="S2817" i="2" s="1"/>
  <c r="P2817" i="2"/>
  <c r="T2817" i="2" s="1"/>
  <c r="N5624" i="2"/>
  <c r="R5624" i="2" s="1"/>
  <c r="O5624" i="2"/>
  <c r="S5624" i="2" s="1"/>
  <c r="P5624" i="2"/>
  <c r="T5624" i="2" s="1"/>
  <c r="N4002" i="2"/>
  <c r="R4002" i="2" s="1"/>
  <c r="O4002" i="2"/>
  <c r="S4002" i="2" s="1"/>
  <c r="P4002" i="2"/>
  <c r="T4002" i="2" s="1"/>
  <c r="N1560" i="2"/>
  <c r="R1560" i="2" s="1"/>
  <c r="O1560" i="2"/>
  <c r="S1560" i="2" s="1"/>
  <c r="P1560" i="2"/>
  <c r="T1560" i="2" s="1"/>
  <c r="N3288" i="2"/>
  <c r="R3288" i="2" s="1"/>
  <c r="O3288" i="2"/>
  <c r="S3288" i="2" s="1"/>
  <c r="P3288" i="2"/>
  <c r="T3288" i="2" s="1"/>
  <c r="N500" i="2"/>
  <c r="R500" i="2" s="1"/>
  <c r="O500" i="2"/>
  <c r="S500" i="2" s="1"/>
  <c r="P500" i="2"/>
  <c r="T500" i="2" s="1"/>
  <c r="N2686" i="2"/>
  <c r="R2686" i="2" s="1"/>
  <c r="O2686" i="2"/>
  <c r="S2686" i="2" s="1"/>
  <c r="P2686" i="2"/>
  <c r="T2686" i="2" s="1"/>
  <c r="N637" i="2"/>
  <c r="R637" i="2" s="1"/>
  <c r="O637" i="2"/>
  <c r="S637" i="2" s="1"/>
  <c r="P637" i="2"/>
  <c r="T637" i="2" s="1"/>
  <c r="N2385" i="2"/>
  <c r="R2385" i="2" s="1"/>
  <c r="O2385" i="2"/>
  <c r="S2385" i="2" s="1"/>
  <c r="P2385" i="2"/>
  <c r="T2385" i="2" s="1"/>
  <c r="N1956" i="2"/>
  <c r="R1956" i="2" s="1"/>
  <c r="O1956" i="2"/>
  <c r="S1956" i="2" s="1"/>
  <c r="P1956" i="2"/>
  <c r="T1956" i="2" s="1"/>
  <c r="N3495" i="2"/>
  <c r="R3495" i="2" s="1"/>
  <c r="O3495" i="2"/>
  <c r="S3495" i="2" s="1"/>
  <c r="P3495" i="2"/>
  <c r="T3495" i="2" s="1"/>
  <c r="N237" i="2"/>
  <c r="R237" i="2" s="1"/>
  <c r="O237" i="2"/>
  <c r="S237" i="2" s="1"/>
  <c r="P237" i="2"/>
  <c r="T237" i="2" s="1"/>
  <c r="N4415" i="2"/>
  <c r="R4415" i="2" s="1"/>
  <c r="O4415" i="2"/>
  <c r="S4415" i="2" s="1"/>
  <c r="P4415" i="2"/>
  <c r="T4415" i="2" s="1"/>
  <c r="N2833" i="2"/>
  <c r="R2833" i="2" s="1"/>
  <c r="O2833" i="2"/>
  <c r="S2833" i="2" s="1"/>
  <c r="P2833" i="2"/>
  <c r="T2833" i="2" s="1"/>
  <c r="N4539" i="2"/>
  <c r="R4539" i="2" s="1"/>
  <c r="O4539" i="2"/>
  <c r="S4539" i="2" s="1"/>
  <c r="P4539" i="2"/>
  <c r="T4539" i="2" s="1"/>
  <c r="N5710" i="2"/>
  <c r="R5710" i="2" s="1"/>
  <c r="O5710" i="2"/>
  <c r="S5710" i="2" s="1"/>
  <c r="P5710" i="2"/>
  <c r="T5710" i="2" s="1"/>
  <c r="N2716" i="2"/>
  <c r="R2716" i="2" s="1"/>
  <c r="O2716" i="2"/>
  <c r="S2716" i="2" s="1"/>
  <c r="P2716" i="2"/>
  <c r="T2716" i="2" s="1"/>
  <c r="N3228" i="2"/>
  <c r="R3228" i="2" s="1"/>
  <c r="O3228" i="2"/>
  <c r="S3228" i="2" s="1"/>
  <c r="P3228" i="2"/>
  <c r="T3228" i="2" s="1"/>
  <c r="N4766" i="2"/>
  <c r="R4766" i="2" s="1"/>
  <c r="O4766" i="2"/>
  <c r="S4766" i="2" s="1"/>
  <c r="P4766" i="2"/>
  <c r="T4766" i="2" s="1"/>
  <c r="N2112" i="2"/>
  <c r="R2112" i="2" s="1"/>
  <c r="O2112" i="2"/>
  <c r="S2112" i="2" s="1"/>
  <c r="P2112" i="2"/>
  <c r="T2112" i="2" s="1"/>
  <c r="N4617" i="2"/>
  <c r="R4617" i="2" s="1"/>
  <c r="O4617" i="2"/>
  <c r="S4617" i="2" s="1"/>
  <c r="P4617" i="2"/>
  <c r="T4617" i="2" s="1"/>
  <c r="N4068" i="2"/>
  <c r="R4068" i="2" s="1"/>
  <c r="O4068" i="2"/>
  <c r="S4068" i="2" s="1"/>
  <c r="P4068" i="2"/>
  <c r="T4068" i="2" s="1"/>
  <c r="N2381" i="2"/>
  <c r="R2381" i="2" s="1"/>
  <c r="O2381" i="2"/>
  <c r="S2381" i="2" s="1"/>
  <c r="P2381" i="2"/>
  <c r="T2381" i="2" s="1"/>
  <c r="N841" i="2"/>
  <c r="R841" i="2" s="1"/>
  <c r="O841" i="2"/>
  <c r="S841" i="2" s="1"/>
  <c r="P841" i="2"/>
  <c r="T841" i="2" s="1"/>
  <c r="N6016" i="2"/>
  <c r="R6016" i="2" s="1"/>
  <c r="O6016" i="2"/>
  <c r="S6016" i="2" s="1"/>
  <c r="P6016" i="2"/>
  <c r="T6016" i="2" s="1"/>
  <c r="N1509" i="2"/>
  <c r="R1509" i="2" s="1"/>
  <c r="O1509" i="2"/>
  <c r="S1509" i="2" s="1"/>
  <c r="P1509" i="2"/>
  <c r="T1509" i="2" s="1"/>
  <c r="N2912" i="2"/>
  <c r="R2912" i="2" s="1"/>
  <c r="O2912" i="2"/>
  <c r="S2912" i="2" s="1"/>
  <c r="P2912" i="2"/>
  <c r="T2912" i="2" s="1"/>
  <c r="N4857" i="2"/>
  <c r="R4857" i="2" s="1"/>
  <c r="O4857" i="2"/>
  <c r="S4857" i="2" s="1"/>
  <c r="P4857" i="2"/>
  <c r="T4857" i="2" s="1"/>
  <c r="N2530" i="2"/>
  <c r="R2530" i="2" s="1"/>
  <c r="O2530" i="2"/>
  <c r="S2530" i="2" s="1"/>
  <c r="P2530" i="2"/>
  <c r="T2530" i="2" s="1"/>
  <c r="N1225" i="2"/>
  <c r="R1225" i="2" s="1"/>
  <c r="O1225" i="2"/>
  <c r="S1225" i="2" s="1"/>
  <c r="P1225" i="2"/>
  <c r="T1225" i="2" s="1"/>
  <c r="N4252" i="2"/>
  <c r="R4252" i="2" s="1"/>
  <c r="O4252" i="2"/>
  <c r="S4252" i="2" s="1"/>
  <c r="P4252" i="2"/>
  <c r="T4252" i="2" s="1"/>
  <c r="N6036" i="2"/>
  <c r="R6036" i="2" s="1"/>
  <c r="O6036" i="2"/>
  <c r="S6036" i="2" s="1"/>
  <c r="P6036" i="2"/>
  <c r="T6036" i="2" s="1"/>
  <c r="N2806" i="2"/>
  <c r="R2806" i="2" s="1"/>
  <c r="O2806" i="2"/>
  <c r="S2806" i="2" s="1"/>
  <c r="P2806" i="2"/>
  <c r="T2806" i="2" s="1"/>
  <c r="N1932" i="2"/>
  <c r="R1932" i="2" s="1"/>
  <c r="O1932" i="2"/>
  <c r="S1932" i="2" s="1"/>
  <c r="P1932" i="2"/>
  <c r="T1932" i="2" s="1"/>
  <c r="N3501" i="2"/>
  <c r="R3501" i="2" s="1"/>
  <c r="O3501" i="2"/>
  <c r="S3501" i="2" s="1"/>
  <c r="P3501" i="2"/>
  <c r="T3501" i="2" s="1"/>
  <c r="N432" i="2"/>
  <c r="R432" i="2" s="1"/>
  <c r="O432" i="2"/>
  <c r="S432" i="2" s="1"/>
  <c r="P432" i="2"/>
  <c r="T432" i="2" s="1"/>
  <c r="N4756" i="2"/>
  <c r="R4756" i="2" s="1"/>
  <c r="O4756" i="2"/>
  <c r="S4756" i="2" s="1"/>
  <c r="P4756" i="2"/>
  <c r="T4756" i="2" s="1"/>
  <c r="N4867" i="2"/>
  <c r="R4867" i="2" s="1"/>
  <c r="O4867" i="2"/>
  <c r="S4867" i="2" s="1"/>
  <c r="P4867" i="2"/>
  <c r="T4867" i="2" s="1"/>
  <c r="N4717" i="2"/>
  <c r="R4717" i="2" s="1"/>
  <c r="O4717" i="2"/>
  <c r="S4717" i="2" s="1"/>
  <c r="P4717" i="2"/>
  <c r="T4717" i="2" s="1"/>
  <c r="N4309" i="2"/>
  <c r="R4309" i="2" s="1"/>
  <c r="O4309" i="2"/>
  <c r="S4309" i="2" s="1"/>
  <c r="P4309" i="2"/>
  <c r="T4309" i="2" s="1"/>
  <c r="N4995" i="2"/>
  <c r="R4995" i="2" s="1"/>
  <c r="O4995" i="2"/>
  <c r="S4995" i="2" s="1"/>
  <c r="P4995" i="2"/>
  <c r="T4995" i="2" s="1"/>
  <c r="N5753" i="2"/>
  <c r="R5753" i="2" s="1"/>
  <c r="O5753" i="2"/>
  <c r="S5753" i="2" s="1"/>
  <c r="P5753" i="2"/>
  <c r="T5753" i="2" s="1"/>
  <c r="N5035" i="2"/>
  <c r="R5035" i="2" s="1"/>
  <c r="O5035" i="2"/>
  <c r="S5035" i="2" s="1"/>
  <c r="P5035" i="2"/>
  <c r="T5035" i="2" s="1"/>
  <c r="N1738" i="2"/>
  <c r="R1738" i="2" s="1"/>
  <c r="O1738" i="2"/>
  <c r="S1738" i="2" s="1"/>
  <c r="P1738" i="2"/>
  <c r="T1738" i="2" s="1"/>
  <c r="N3741" i="2"/>
  <c r="R3741" i="2" s="1"/>
  <c r="O3741" i="2"/>
  <c r="S3741" i="2" s="1"/>
  <c r="P3741" i="2"/>
  <c r="T3741" i="2" s="1"/>
  <c r="N5048" i="2"/>
  <c r="R5048" i="2" s="1"/>
  <c r="O5048" i="2"/>
  <c r="S5048" i="2" s="1"/>
  <c r="P5048" i="2"/>
  <c r="T5048" i="2" s="1"/>
  <c r="N1264" i="2"/>
  <c r="R1264" i="2" s="1"/>
  <c r="O1264" i="2"/>
  <c r="S1264" i="2" s="1"/>
  <c r="P1264" i="2"/>
  <c r="T1264" i="2" s="1"/>
  <c r="N2654" i="2"/>
  <c r="R2654" i="2" s="1"/>
  <c r="O2654" i="2"/>
  <c r="S2654" i="2" s="1"/>
  <c r="P2654" i="2"/>
  <c r="T2654" i="2" s="1"/>
  <c r="N4679" i="2"/>
  <c r="R4679" i="2" s="1"/>
  <c r="O4679" i="2"/>
  <c r="S4679" i="2" s="1"/>
  <c r="P4679" i="2"/>
  <c r="T4679" i="2" s="1"/>
  <c r="N650" i="2"/>
  <c r="R650" i="2" s="1"/>
  <c r="O650" i="2"/>
  <c r="S650" i="2" s="1"/>
  <c r="P650" i="2"/>
  <c r="T650" i="2" s="1"/>
  <c r="N4053" i="2"/>
  <c r="R4053" i="2" s="1"/>
  <c r="O4053" i="2"/>
  <c r="S4053" i="2" s="1"/>
  <c r="P4053" i="2"/>
  <c r="T4053" i="2" s="1"/>
  <c r="N5270" i="2"/>
  <c r="R5270" i="2" s="1"/>
  <c r="O5270" i="2"/>
  <c r="S5270" i="2" s="1"/>
  <c r="P5270" i="2"/>
  <c r="T5270" i="2" s="1"/>
  <c r="N4317" i="2"/>
  <c r="R4317" i="2" s="1"/>
  <c r="O4317" i="2"/>
  <c r="S4317" i="2" s="1"/>
  <c r="P4317" i="2"/>
  <c r="T4317" i="2" s="1"/>
  <c r="N829" i="2"/>
  <c r="R829" i="2" s="1"/>
  <c r="O829" i="2"/>
  <c r="S829" i="2" s="1"/>
  <c r="P829" i="2"/>
  <c r="T829" i="2" s="1"/>
  <c r="N1213" i="2"/>
  <c r="R1213" i="2" s="1"/>
  <c r="O1213" i="2"/>
  <c r="S1213" i="2" s="1"/>
  <c r="P1213" i="2"/>
  <c r="T1213" i="2" s="1"/>
  <c r="N5478" i="2"/>
  <c r="R5478" i="2" s="1"/>
  <c r="O5478" i="2"/>
  <c r="S5478" i="2" s="1"/>
  <c r="P5478" i="2"/>
  <c r="T5478" i="2" s="1"/>
  <c r="N1280" i="2"/>
  <c r="R1280" i="2" s="1"/>
  <c r="O1280" i="2"/>
  <c r="S1280" i="2" s="1"/>
  <c r="P1280" i="2"/>
  <c r="T1280" i="2" s="1"/>
  <c r="N4893" i="2"/>
  <c r="R4893" i="2" s="1"/>
  <c r="O4893" i="2"/>
  <c r="S4893" i="2" s="1"/>
  <c r="P4893" i="2"/>
  <c r="T4893" i="2" s="1"/>
  <c r="N1842" i="2"/>
  <c r="R1842" i="2" s="1"/>
  <c r="O1842" i="2"/>
  <c r="S1842" i="2" s="1"/>
  <c r="P1842" i="2"/>
  <c r="T1842" i="2" s="1"/>
  <c r="N2570" i="2"/>
  <c r="R2570" i="2" s="1"/>
  <c r="O2570" i="2"/>
  <c r="S2570" i="2" s="1"/>
  <c r="P2570" i="2"/>
  <c r="T2570" i="2" s="1"/>
  <c r="N4195" i="2"/>
  <c r="R4195" i="2" s="1"/>
  <c r="O4195" i="2"/>
  <c r="S4195" i="2" s="1"/>
  <c r="P4195" i="2"/>
  <c r="T4195" i="2" s="1"/>
  <c r="N2613" i="2"/>
  <c r="R2613" i="2" s="1"/>
  <c r="O2613" i="2"/>
  <c r="S2613" i="2" s="1"/>
  <c r="P2613" i="2"/>
  <c r="T2613" i="2" s="1"/>
  <c r="N4964" i="2"/>
  <c r="R4964" i="2" s="1"/>
  <c r="O4964" i="2"/>
  <c r="S4964" i="2" s="1"/>
  <c r="P4964" i="2"/>
  <c r="T4964" i="2" s="1"/>
  <c r="N5640" i="2"/>
  <c r="R5640" i="2" s="1"/>
  <c r="O5640" i="2"/>
  <c r="S5640" i="2" s="1"/>
  <c r="P5640" i="2"/>
  <c r="T5640" i="2" s="1"/>
  <c r="N3574" i="2"/>
  <c r="R3574" i="2" s="1"/>
  <c r="O3574" i="2"/>
  <c r="S3574" i="2" s="1"/>
  <c r="P3574" i="2"/>
  <c r="T3574" i="2" s="1"/>
  <c r="N2443" i="2"/>
  <c r="R2443" i="2" s="1"/>
  <c r="O2443" i="2"/>
  <c r="S2443" i="2" s="1"/>
  <c r="P2443" i="2"/>
  <c r="T2443" i="2" s="1"/>
  <c r="N1937" i="2"/>
  <c r="R1937" i="2" s="1"/>
  <c r="O1937" i="2"/>
  <c r="S1937" i="2" s="1"/>
  <c r="P1937" i="2"/>
  <c r="T1937" i="2" s="1"/>
  <c r="N4594" i="2"/>
  <c r="R4594" i="2" s="1"/>
  <c r="O4594" i="2"/>
  <c r="S4594" i="2" s="1"/>
  <c r="P4594" i="2"/>
  <c r="T4594" i="2" s="1"/>
  <c r="N5771" i="2"/>
  <c r="R5771" i="2" s="1"/>
  <c r="O5771" i="2"/>
  <c r="S5771" i="2" s="1"/>
  <c r="P5771" i="2"/>
  <c r="T5771" i="2" s="1"/>
  <c r="N3664" i="2"/>
  <c r="R3664" i="2" s="1"/>
  <c r="O3664" i="2"/>
  <c r="S3664" i="2" s="1"/>
  <c r="P3664" i="2"/>
  <c r="T3664" i="2" s="1"/>
  <c r="N1135" i="2"/>
  <c r="R1135" i="2" s="1"/>
  <c r="O1135" i="2"/>
  <c r="S1135" i="2" s="1"/>
  <c r="P1135" i="2"/>
  <c r="T1135" i="2" s="1"/>
  <c r="N3333" i="2"/>
  <c r="R3333" i="2" s="1"/>
  <c r="O3333" i="2"/>
  <c r="S3333" i="2" s="1"/>
  <c r="P3333" i="2"/>
  <c r="T3333" i="2" s="1"/>
  <c r="N2050" i="2"/>
  <c r="R2050" i="2" s="1"/>
  <c r="O2050" i="2"/>
  <c r="S2050" i="2" s="1"/>
  <c r="P2050" i="2"/>
  <c r="T2050" i="2" s="1"/>
  <c r="N5343" i="2"/>
  <c r="R5343" i="2" s="1"/>
  <c r="O5343" i="2"/>
  <c r="S5343" i="2" s="1"/>
  <c r="P5343" i="2"/>
  <c r="T5343" i="2" s="1"/>
  <c r="N4258" i="2"/>
  <c r="R4258" i="2" s="1"/>
  <c r="O4258" i="2"/>
  <c r="S4258" i="2" s="1"/>
  <c r="P4258" i="2"/>
  <c r="T4258" i="2" s="1"/>
  <c r="N1061" i="2"/>
  <c r="R1061" i="2" s="1"/>
  <c r="O1061" i="2"/>
  <c r="S1061" i="2" s="1"/>
  <c r="P1061" i="2"/>
  <c r="T1061" i="2" s="1"/>
  <c r="N6141" i="2"/>
  <c r="R6141" i="2" s="1"/>
  <c r="O6141" i="2"/>
  <c r="S6141" i="2" s="1"/>
  <c r="P6141" i="2"/>
  <c r="T6141" i="2" s="1"/>
  <c r="N4502" i="2"/>
  <c r="R4502" i="2" s="1"/>
  <c r="O4502" i="2"/>
  <c r="S4502" i="2" s="1"/>
  <c r="P4502" i="2"/>
  <c r="T4502" i="2" s="1"/>
  <c r="N2968" i="2"/>
  <c r="R2968" i="2" s="1"/>
  <c r="O2968" i="2"/>
  <c r="S2968" i="2" s="1"/>
  <c r="P2968" i="2"/>
  <c r="T2968" i="2" s="1"/>
  <c r="N5124" i="2"/>
  <c r="R5124" i="2" s="1"/>
  <c r="O5124" i="2"/>
  <c r="S5124" i="2" s="1"/>
  <c r="P5124" i="2"/>
  <c r="T5124" i="2" s="1"/>
  <c r="N1460" i="2"/>
  <c r="R1460" i="2" s="1"/>
  <c r="O1460" i="2"/>
  <c r="S1460" i="2" s="1"/>
  <c r="P1460" i="2"/>
  <c r="T1460" i="2" s="1"/>
  <c r="N1331" i="2"/>
  <c r="R1331" i="2" s="1"/>
  <c r="O1331" i="2"/>
  <c r="S1331" i="2" s="1"/>
  <c r="P1331" i="2"/>
  <c r="T1331" i="2" s="1"/>
  <c r="N1422" i="2"/>
  <c r="R1422" i="2" s="1"/>
  <c r="O1422" i="2"/>
  <c r="S1422" i="2" s="1"/>
  <c r="P1422" i="2"/>
  <c r="T1422" i="2" s="1"/>
  <c r="N5116" i="2"/>
  <c r="R5116" i="2" s="1"/>
  <c r="O5116" i="2"/>
  <c r="S5116" i="2" s="1"/>
  <c r="P5116" i="2"/>
  <c r="T5116" i="2" s="1"/>
  <c r="N2924" i="2"/>
  <c r="R2924" i="2" s="1"/>
  <c r="O2924" i="2"/>
  <c r="S2924" i="2" s="1"/>
  <c r="P2924" i="2"/>
  <c r="T2924" i="2" s="1"/>
  <c r="N3363" i="2"/>
  <c r="R3363" i="2" s="1"/>
  <c r="O3363" i="2"/>
  <c r="S3363" i="2" s="1"/>
  <c r="P3363" i="2"/>
  <c r="T3363" i="2" s="1"/>
  <c r="N1284" i="2"/>
  <c r="R1284" i="2" s="1"/>
  <c r="O1284" i="2"/>
  <c r="S1284" i="2" s="1"/>
  <c r="P1284" i="2"/>
  <c r="T1284" i="2" s="1"/>
  <c r="N2798" i="2"/>
  <c r="R2798" i="2" s="1"/>
  <c r="O2798" i="2"/>
  <c r="S2798" i="2" s="1"/>
  <c r="P2798" i="2"/>
  <c r="T2798" i="2" s="1"/>
  <c r="N4334" i="2"/>
  <c r="R4334" i="2" s="1"/>
  <c r="O4334" i="2"/>
  <c r="S4334" i="2" s="1"/>
  <c r="P4334" i="2"/>
  <c r="T4334" i="2" s="1"/>
  <c r="N287" i="2"/>
  <c r="R287" i="2" s="1"/>
  <c r="O287" i="2"/>
  <c r="S287" i="2" s="1"/>
  <c r="P287" i="2"/>
  <c r="T287" i="2" s="1"/>
  <c r="N3109" i="2"/>
  <c r="R3109" i="2" s="1"/>
  <c r="O3109" i="2"/>
  <c r="S3109" i="2" s="1"/>
  <c r="P3109" i="2"/>
  <c r="T3109" i="2" s="1"/>
  <c r="N5557" i="2"/>
  <c r="R5557" i="2" s="1"/>
  <c r="O5557" i="2"/>
  <c r="S5557" i="2" s="1"/>
  <c r="P5557" i="2"/>
  <c r="T5557" i="2" s="1"/>
  <c r="N2850" i="2"/>
  <c r="R2850" i="2" s="1"/>
  <c r="O2850" i="2"/>
  <c r="S2850" i="2" s="1"/>
  <c r="P2850" i="2"/>
  <c r="T2850" i="2" s="1"/>
  <c r="N886" i="2"/>
  <c r="R886" i="2" s="1"/>
  <c r="O886" i="2"/>
  <c r="S886" i="2" s="1"/>
  <c r="P886" i="2"/>
  <c r="T886" i="2" s="1"/>
  <c r="N31" i="2"/>
  <c r="R31" i="2" s="1"/>
  <c r="O31" i="2"/>
  <c r="S31" i="2" s="1"/>
  <c r="P31" i="2"/>
  <c r="T31" i="2" s="1"/>
  <c r="N5933" i="2"/>
  <c r="R5933" i="2" s="1"/>
  <c r="O5933" i="2"/>
  <c r="S5933" i="2" s="1"/>
  <c r="P5933" i="2"/>
  <c r="T5933" i="2" s="1"/>
  <c r="N4432" i="2"/>
  <c r="R4432" i="2" s="1"/>
  <c r="O4432" i="2"/>
  <c r="S4432" i="2" s="1"/>
  <c r="P4432" i="2"/>
  <c r="T4432" i="2" s="1"/>
  <c r="N516" i="2"/>
  <c r="R516" i="2" s="1"/>
  <c r="O516" i="2"/>
  <c r="S516" i="2" s="1"/>
  <c r="P516" i="2"/>
  <c r="T516" i="2" s="1"/>
  <c r="N739" i="2"/>
  <c r="R739" i="2" s="1"/>
  <c r="O739" i="2"/>
  <c r="S739" i="2" s="1"/>
  <c r="P739" i="2"/>
  <c r="T739" i="2" s="1"/>
  <c r="N542" i="2"/>
  <c r="R542" i="2" s="1"/>
  <c r="O542" i="2"/>
  <c r="S542" i="2" s="1"/>
  <c r="P542" i="2"/>
  <c r="T542" i="2" s="1"/>
  <c r="N5565" i="2"/>
  <c r="R5565" i="2" s="1"/>
  <c r="O5565" i="2"/>
  <c r="S5565" i="2" s="1"/>
  <c r="P5565" i="2"/>
  <c r="T5565" i="2" s="1"/>
  <c r="N1252" i="2"/>
  <c r="R1252" i="2" s="1"/>
  <c r="O1252" i="2"/>
  <c r="S1252" i="2" s="1"/>
  <c r="P1252" i="2"/>
  <c r="T1252" i="2" s="1"/>
  <c r="N2591" i="2"/>
  <c r="R2591" i="2" s="1"/>
  <c r="O2591" i="2"/>
  <c r="S2591" i="2" s="1"/>
  <c r="P2591" i="2"/>
  <c r="T2591" i="2" s="1"/>
  <c r="N2791" i="2"/>
  <c r="R2791" i="2" s="1"/>
  <c r="O2791" i="2"/>
  <c r="S2791" i="2" s="1"/>
  <c r="P2791" i="2"/>
  <c r="T2791" i="2" s="1"/>
  <c r="N5512" i="2"/>
  <c r="R5512" i="2" s="1"/>
  <c r="O5512" i="2"/>
  <c r="S5512" i="2" s="1"/>
  <c r="P5512" i="2"/>
  <c r="T5512" i="2" s="1"/>
  <c r="N2130" i="2"/>
  <c r="R2130" i="2" s="1"/>
  <c r="O2130" i="2"/>
  <c r="S2130" i="2" s="1"/>
  <c r="P2130" i="2"/>
  <c r="T2130" i="2" s="1"/>
  <c r="N4273" i="2"/>
  <c r="R4273" i="2" s="1"/>
  <c r="O4273" i="2"/>
  <c r="S4273" i="2" s="1"/>
  <c r="P4273" i="2"/>
  <c r="T4273" i="2" s="1"/>
  <c r="N4687" i="2"/>
  <c r="R4687" i="2" s="1"/>
  <c r="O4687" i="2"/>
  <c r="S4687" i="2" s="1"/>
  <c r="P4687" i="2"/>
  <c r="T4687" i="2" s="1"/>
  <c r="N1276" i="2"/>
  <c r="R1276" i="2" s="1"/>
  <c r="O1276" i="2"/>
  <c r="S1276" i="2" s="1"/>
  <c r="P1276" i="2"/>
  <c r="T1276" i="2" s="1"/>
  <c r="N2981" i="2"/>
  <c r="R2981" i="2" s="1"/>
  <c r="O2981" i="2"/>
  <c r="S2981" i="2" s="1"/>
  <c r="P2981" i="2"/>
  <c r="T2981" i="2" s="1"/>
  <c r="N2909" i="2"/>
  <c r="R2909" i="2" s="1"/>
  <c r="O2909" i="2"/>
  <c r="S2909" i="2" s="1"/>
  <c r="P2909" i="2"/>
  <c r="T2909" i="2" s="1"/>
  <c r="N1941" i="2"/>
  <c r="R1941" i="2" s="1"/>
  <c r="O1941" i="2"/>
  <c r="S1941" i="2" s="1"/>
  <c r="P1941" i="2"/>
  <c r="T1941" i="2" s="1"/>
  <c r="N2244" i="2"/>
  <c r="R2244" i="2" s="1"/>
  <c r="O2244" i="2"/>
  <c r="S2244" i="2" s="1"/>
  <c r="P2244" i="2"/>
  <c r="T2244" i="2" s="1"/>
  <c r="N4570" i="2"/>
  <c r="R4570" i="2" s="1"/>
  <c r="O4570" i="2"/>
  <c r="S4570" i="2" s="1"/>
  <c r="P4570" i="2"/>
  <c r="T4570" i="2" s="1"/>
  <c r="N340" i="2"/>
  <c r="R340" i="2" s="1"/>
  <c r="O340" i="2"/>
  <c r="S340" i="2" s="1"/>
  <c r="P340" i="2"/>
  <c r="T340" i="2" s="1"/>
  <c r="N2216" i="2"/>
  <c r="R2216" i="2" s="1"/>
  <c r="O2216" i="2"/>
  <c r="S2216" i="2" s="1"/>
  <c r="P2216" i="2"/>
  <c r="T2216" i="2" s="1"/>
  <c r="N5211" i="2"/>
  <c r="R5211" i="2" s="1"/>
  <c r="O5211" i="2"/>
  <c r="S5211" i="2" s="1"/>
  <c r="P5211" i="2"/>
  <c r="T5211" i="2" s="1"/>
  <c r="N5852" i="2"/>
  <c r="R5852" i="2" s="1"/>
  <c r="O5852" i="2"/>
  <c r="S5852" i="2" s="1"/>
  <c r="P5852" i="2"/>
  <c r="T5852" i="2" s="1"/>
  <c r="N3848" i="2"/>
  <c r="R3848" i="2" s="1"/>
  <c r="O3848" i="2"/>
  <c r="S3848" i="2" s="1"/>
  <c r="P3848" i="2"/>
  <c r="T3848" i="2" s="1"/>
  <c r="N2091" i="2"/>
  <c r="R2091" i="2" s="1"/>
  <c r="O2091" i="2"/>
  <c r="S2091" i="2" s="1"/>
  <c r="P2091" i="2"/>
  <c r="T2091" i="2" s="1"/>
  <c r="N4912" i="2"/>
  <c r="R4912" i="2" s="1"/>
  <c r="O4912" i="2"/>
  <c r="S4912" i="2" s="1"/>
  <c r="P4912" i="2"/>
  <c r="T4912" i="2" s="1"/>
  <c r="N4438" i="2"/>
  <c r="R4438" i="2" s="1"/>
  <c r="O4438" i="2"/>
  <c r="S4438" i="2" s="1"/>
  <c r="P4438" i="2"/>
  <c r="T4438" i="2" s="1"/>
  <c r="N1394" i="2"/>
  <c r="R1394" i="2" s="1"/>
  <c r="O1394" i="2"/>
  <c r="S1394" i="2" s="1"/>
  <c r="P1394" i="2"/>
  <c r="T1394" i="2" s="1"/>
  <c r="N4091" i="2"/>
  <c r="R4091" i="2" s="1"/>
  <c r="O4091" i="2"/>
  <c r="S4091" i="2" s="1"/>
  <c r="P4091" i="2"/>
  <c r="T4091" i="2" s="1"/>
  <c r="N2210" i="2"/>
  <c r="R2210" i="2" s="1"/>
  <c r="O2210" i="2"/>
  <c r="S2210" i="2" s="1"/>
  <c r="P2210" i="2"/>
  <c r="T2210" i="2" s="1"/>
  <c r="N3701" i="2"/>
  <c r="R3701" i="2" s="1"/>
  <c r="O3701" i="2"/>
  <c r="S3701" i="2" s="1"/>
  <c r="P3701" i="2"/>
  <c r="T3701" i="2" s="1"/>
  <c r="N671" i="2"/>
  <c r="R671" i="2" s="1"/>
  <c r="O671" i="2"/>
  <c r="S671" i="2" s="1"/>
  <c r="P671" i="2"/>
  <c r="T671" i="2" s="1"/>
  <c r="N5607" i="2"/>
  <c r="R5607" i="2" s="1"/>
  <c r="O5607" i="2"/>
  <c r="S5607" i="2" s="1"/>
  <c r="P5607" i="2"/>
  <c r="T5607" i="2" s="1"/>
  <c r="N2873" i="2"/>
  <c r="R2873" i="2" s="1"/>
  <c r="O2873" i="2"/>
  <c r="S2873" i="2" s="1"/>
  <c r="P2873" i="2"/>
  <c r="T2873" i="2" s="1"/>
  <c r="N5246" i="2"/>
  <c r="R5246" i="2" s="1"/>
  <c r="O5246" i="2"/>
  <c r="S5246" i="2" s="1"/>
  <c r="P5246" i="2"/>
  <c r="T5246" i="2" s="1"/>
  <c r="N3764" i="2"/>
  <c r="R3764" i="2" s="1"/>
  <c r="O3764" i="2"/>
  <c r="S3764" i="2" s="1"/>
  <c r="P3764" i="2"/>
  <c r="T3764" i="2" s="1"/>
  <c r="N1042" i="2"/>
  <c r="R1042" i="2" s="1"/>
  <c r="O1042" i="2"/>
  <c r="S1042" i="2" s="1"/>
  <c r="P1042" i="2"/>
  <c r="T1042" i="2" s="1"/>
  <c r="N5488" i="2"/>
  <c r="R5488" i="2" s="1"/>
  <c r="O5488" i="2"/>
  <c r="S5488" i="2" s="1"/>
  <c r="P5488" i="2"/>
  <c r="T5488" i="2" s="1"/>
  <c r="N5034" i="2"/>
  <c r="R5034" i="2" s="1"/>
  <c r="O5034" i="2"/>
  <c r="S5034" i="2" s="1"/>
  <c r="P5034" i="2"/>
  <c r="T5034" i="2" s="1"/>
  <c r="N1691" i="2"/>
  <c r="R1691" i="2" s="1"/>
  <c r="O1691" i="2"/>
  <c r="S1691" i="2" s="1"/>
  <c r="P1691" i="2"/>
  <c r="T1691" i="2" s="1"/>
  <c r="N963" i="2"/>
  <c r="R963" i="2" s="1"/>
  <c r="O963" i="2"/>
  <c r="S963" i="2" s="1"/>
  <c r="P963" i="2"/>
  <c r="T963" i="2" s="1"/>
  <c r="N6000" i="2"/>
  <c r="R6000" i="2" s="1"/>
  <c r="O6000" i="2"/>
  <c r="S6000" i="2" s="1"/>
  <c r="P6000" i="2"/>
  <c r="T6000" i="2" s="1"/>
  <c r="N6119" i="2"/>
  <c r="R6119" i="2" s="1"/>
  <c r="O6119" i="2"/>
  <c r="S6119" i="2" s="1"/>
  <c r="P6119" i="2"/>
  <c r="T6119" i="2" s="1"/>
  <c r="N2303" i="2"/>
  <c r="R2303" i="2" s="1"/>
  <c r="O2303" i="2"/>
  <c r="S2303" i="2" s="1"/>
  <c r="P2303" i="2"/>
  <c r="T2303" i="2" s="1"/>
  <c r="N3641" i="2"/>
  <c r="R3641" i="2" s="1"/>
  <c r="O3641" i="2"/>
  <c r="S3641" i="2" s="1"/>
  <c r="P3641" i="2"/>
  <c r="T3641" i="2" s="1"/>
  <c r="N5318" i="2"/>
  <c r="R5318" i="2" s="1"/>
  <c r="O5318" i="2"/>
  <c r="S5318" i="2" s="1"/>
  <c r="P5318" i="2"/>
  <c r="T5318" i="2" s="1"/>
  <c r="N5420" i="2"/>
  <c r="R5420" i="2" s="1"/>
  <c r="O5420" i="2"/>
  <c r="S5420" i="2" s="1"/>
  <c r="P5420" i="2"/>
  <c r="T5420" i="2" s="1"/>
  <c r="N1797" i="2"/>
  <c r="R1797" i="2" s="1"/>
  <c r="O1797" i="2"/>
  <c r="S1797" i="2" s="1"/>
  <c r="P1797" i="2"/>
  <c r="T1797" i="2" s="1"/>
  <c r="N1695" i="2"/>
  <c r="R1695" i="2" s="1"/>
  <c r="O1695" i="2"/>
  <c r="S1695" i="2" s="1"/>
  <c r="P1695" i="2"/>
  <c r="T1695" i="2" s="1"/>
  <c r="N959" i="2"/>
  <c r="R959" i="2" s="1"/>
  <c r="O959" i="2"/>
  <c r="S959" i="2" s="1"/>
  <c r="P959" i="2"/>
  <c r="T959" i="2" s="1"/>
  <c r="N3791" i="2"/>
  <c r="R3791" i="2" s="1"/>
  <c r="O3791" i="2"/>
  <c r="S3791" i="2" s="1"/>
  <c r="P3791" i="2"/>
  <c r="T3791" i="2" s="1"/>
  <c r="N3058" i="2"/>
  <c r="R3058" i="2" s="1"/>
  <c r="O3058" i="2"/>
  <c r="S3058" i="2" s="1"/>
  <c r="P3058" i="2"/>
  <c r="T3058" i="2" s="1"/>
  <c r="N3079" i="2"/>
  <c r="R3079" i="2" s="1"/>
  <c r="O3079" i="2"/>
  <c r="S3079" i="2" s="1"/>
  <c r="P3079" i="2"/>
  <c r="T3079" i="2" s="1"/>
  <c r="N3368" i="2"/>
  <c r="R3368" i="2" s="1"/>
  <c r="O3368" i="2"/>
  <c r="S3368" i="2" s="1"/>
  <c r="P3368" i="2"/>
  <c r="T3368" i="2" s="1"/>
  <c r="N5901" i="2"/>
  <c r="R5901" i="2" s="1"/>
  <c r="O5901" i="2"/>
  <c r="S5901" i="2" s="1"/>
  <c r="P5901" i="2"/>
  <c r="T5901" i="2" s="1"/>
  <c r="N3339" i="2"/>
  <c r="R3339" i="2" s="1"/>
  <c r="O3339" i="2"/>
  <c r="S3339" i="2" s="1"/>
  <c r="P3339" i="2"/>
  <c r="T3339" i="2" s="1"/>
  <c r="N1739" i="2"/>
  <c r="R1739" i="2" s="1"/>
  <c r="O1739" i="2"/>
  <c r="S1739" i="2" s="1"/>
  <c r="P1739" i="2"/>
  <c r="T1739" i="2" s="1"/>
  <c r="N3211" i="2"/>
  <c r="R3211" i="2" s="1"/>
  <c r="O3211" i="2"/>
  <c r="S3211" i="2" s="1"/>
  <c r="P3211" i="2"/>
  <c r="T3211" i="2" s="1"/>
  <c r="N5263" i="2"/>
  <c r="R5263" i="2" s="1"/>
  <c r="O5263" i="2"/>
  <c r="S5263" i="2" s="1"/>
  <c r="P5263" i="2"/>
  <c r="T5263" i="2" s="1"/>
  <c r="N4398" i="2"/>
  <c r="R4398" i="2" s="1"/>
  <c r="O4398" i="2"/>
  <c r="S4398" i="2" s="1"/>
  <c r="P4398" i="2"/>
  <c r="T4398" i="2" s="1"/>
  <c r="N4811" i="2"/>
  <c r="R4811" i="2" s="1"/>
  <c r="O4811" i="2"/>
  <c r="S4811" i="2" s="1"/>
  <c r="P4811" i="2"/>
  <c r="T4811" i="2" s="1"/>
  <c r="N3808" i="2"/>
  <c r="R3808" i="2" s="1"/>
  <c r="O3808" i="2"/>
  <c r="S3808" i="2" s="1"/>
  <c r="P3808" i="2"/>
  <c r="T3808" i="2" s="1"/>
  <c r="N1408" i="2"/>
  <c r="R1408" i="2" s="1"/>
  <c r="O1408" i="2"/>
  <c r="S1408" i="2" s="1"/>
  <c r="P1408" i="2"/>
  <c r="T1408" i="2" s="1"/>
  <c r="N5449" i="2"/>
  <c r="R5449" i="2" s="1"/>
  <c r="O5449" i="2"/>
  <c r="S5449" i="2" s="1"/>
  <c r="P5449" i="2"/>
  <c r="T5449" i="2" s="1"/>
  <c r="N1176" i="2"/>
  <c r="R1176" i="2" s="1"/>
  <c r="O1176" i="2"/>
  <c r="S1176" i="2" s="1"/>
  <c r="P1176" i="2"/>
  <c r="T1176" i="2" s="1"/>
  <c r="N4188" i="2"/>
  <c r="R4188" i="2" s="1"/>
  <c r="O4188" i="2"/>
  <c r="S4188" i="2" s="1"/>
  <c r="P4188" i="2"/>
  <c r="T4188" i="2" s="1"/>
  <c r="N4557" i="2"/>
  <c r="R4557" i="2" s="1"/>
  <c r="O4557" i="2"/>
  <c r="S4557" i="2" s="1"/>
  <c r="P4557" i="2"/>
  <c r="T4557" i="2" s="1"/>
  <c r="N5306" i="2"/>
  <c r="R5306" i="2" s="1"/>
  <c r="O5306" i="2"/>
  <c r="S5306" i="2" s="1"/>
  <c r="P5306" i="2"/>
  <c r="T5306" i="2" s="1"/>
  <c r="N2431" i="2"/>
  <c r="R2431" i="2" s="1"/>
  <c r="O2431" i="2"/>
  <c r="S2431" i="2" s="1"/>
  <c r="P2431" i="2"/>
  <c r="T2431" i="2" s="1"/>
  <c r="N1412" i="2"/>
  <c r="R1412" i="2" s="1"/>
  <c r="O1412" i="2"/>
  <c r="S1412" i="2" s="1"/>
  <c r="P1412" i="2"/>
  <c r="T1412" i="2" s="1"/>
  <c r="N4633" i="2"/>
  <c r="R4633" i="2" s="1"/>
  <c r="O4633" i="2"/>
  <c r="S4633" i="2" s="1"/>
  <c r="P4633" i="2"/>
  <c r="T4633" i="2" s="1"/>
  <c r="N1485" i="2"/>
  <c r="R1485" i="2" s="1"/>
  <c r="O1485" i="2"/>
  <c r="S1485" i="2" s="1"/>
  <c r="P1485" i="2"/>
  <c r="T1485" i="2" s="1"/>
  <c r="N5085" i="2"/>
  <c r="R5085" i="2" s="1"/>
  <c r="O5085" i="2"/>
  <c r="S5085" i="2" s="1"/>
  <c r="P5085" i="2"/>
  <c r="T5085" i="2" s="1"/>
  <c r="N4695" i="2"/>
  <c r="R4695" i="2" s="1"/>
  <c r="O4695" i="2"/>
  <c r="S4695" i="2" s="1"/>
  <c r="P4695" i="2"/>
  <c r="T4695" i="2" s="1"/>
  <c r="N2867" i="2"/>
  <c r="R2867" i="2" s="1"/>
  <c r="O2867" i="2"/>
  <c r="S2867" i="2" s="1"/>
  <c r="P2867" i="2"/>
  <c r="T2867" i="2" s="1"/>
  <c r="N5599" i="2"/>
  <c r="R5599" i="2" s="1"/>
  <c r="O5599" i="2"/>
  <c r="S5599" i="2" s="1"/>
  <c r="P5599" i="2"/>
  <c r="T5599" i="2" s="1"/>
  <c r="N162" i="2"/>
  <c r="R162" i="2" s="1"/>
  <c r="O162" i="2"/>
  <c r="S162" i="2" s="1"/>
  <c r="P162" i="2"/>
  <c r="T162" i="2" s="1"/>
  <c r="N5362" i="2"/>
  <c r="R5362" i="2" s="1"/>
  <c r="O5362" i="2"/>
  <c r="S5362" i="2" s="1"/>
  <c r="P5362" i="2"/>
  <c r="T5362" i="2" s="1"/>
  <c r="N957" i="2"/>
  <c r="R957" i="2" s="1"/>
  <c r="O957" i="2"/>
  <c r="S957" i="2" s="1"/>
  <c r="P957" i="2"/>
  <c r="T957" i="2" s="1"/>
  <c r="N4916" i="2"/>
  <c r="R4916" i="2" s="1"/>
  <c r="O4916" i="2"/>
  <c r="S4916" i="2" s="1"/>
  <c r="P4916" i="2"/>
  <c r="T4916" i="2" s="1"/>
  <c r="N4193" i="2"/>
  <c r="R4193" i="2" s="1"/>
  <c r="O4193" i="2"/>
  <c r="S4193" i="2" s="1"/>
  <c r="P4193" i="2"/>
  <c r="T4193" i="2" s="1"/>
  <c r="N756" i="2"/>
  <c r="R756" i="2" s="1"/>
  <c r="O756" i="2"/>
  <c r="S756" i="2" s="1"/>
  <c r="P756" i="2"/>
  <c r="T756" i="2" s="1"/>
  <c r="N5707" i="2"/>
  <c r="R5707" i="2" s="1"/>
  <c r="O5707" i="2"/>
  <c r="S5707" i="2" s="1"/>
  <c r="P5707" i="2"/>
  <c r="T5707" i="2" s="1"/>
  <c r="N5440" i="2"/>
  <c r="R5440" i="2" s="1"/>
  <c r="O5440" i="2"/>
  <c r="S5440" i="2" s="1"/>
  <c r="P5440" i="2"/>
  <c r="T5440" i="2" s="1"/>
  <c r="N5993" i="2"/>
  <c r="R5993" i="2" s="1"/>
  <c r="O5993" i="2"/>
  <c r="S5993" i="2" s="1"/>
  <c r="P5993" i="2"/>
  <c r="T5993" i="2" s="1"/>
  <c r="N2368" i="2"/>
  <c r="R2368" i="2" s="1"/>
  <c r="O2368" i="2"/>
  <c r="S2368" i="2" s="1"/>
  <c r="P2368" i="2"/>
  <c r="T2368" i="2" s="1"/>
  <c r="N3529" i="2"/>
  <c r="R3529" i="2" s="1"/>
  <c r="O3529" i="2"/>
  <c r="S3529" i="2" s="1"/>
  <c r="P3529" i="2"/>
  <c r="T3529" i="2" s="1"/>
  <c r="N6058" i="2"/>
  <c r="R6058" i="2" s="1"/>
  <c r="O6058" i="2"/>
  <c r="S6058" i="2" s="1"/>
  <c r="P6058" i="2"/>
  <c r="T6058" i="2" s="1"/>
  <c r="N3542" i="2"/>
  <c r="R3542" i="2" s="1"/>
  <c r="O3542" i="2"/>
  <c r="S3542" i="2" s="1"/>
  <c r="P3542" i="2"/>
  <c r="T3542" i="2" s="1"/>
  <c r="N5687" i="2"/>
  <c r="R5687" i="2" s="1"/>
  <c r="O5687" i="2"/>
  <c r="S5687" i="2" s="1"/>
  <c r="P5687" i="2"/>
  <c r="T5687" i="2" s="1"/>
  <c r="N185" i="2"/>
  <c r="R185" i="2" s="1"/>
  <c r="O185" i="2"/>
  <c r="S185" i="2" s="1"/>
  <c r="P185" i="2"/>
  <c r="T185" i="2" s="1"/>
  <c r="N1262" i="2"/>
  <c r="R1262" i="2" s="1"/>
  <c r="O1262" i="2"/>
  <c r="S1262" i="2" s="1"/>
  <c r="P1262" i="2"/>
  <c r="T1262" i="2" s="1"/>
  <c r="N6162" i="2"/>
  <c r="R6162" i="2" s="1"/>
  <c r="O6162" i="2"/>
  <c r="S6162" i="2" s="1"/>
  <c r="P6162" i="2"/>
  <c r="T6162" i="2" s="1"/>
  <c r="N4527" i="2"/>
  <c r="R4527" i="2" s="1"/>
  <c r="O4527" i="2"/>
  <c r="S4527" i="2" s="1"/>
  <c r="P4527" i="2"/>
  <c r="T4527" i="2" s="1"/>
  <c r="N344" i="2"/>
  <c r="R344" i="2" s="1"/>
  <c r="O344" i="2"/>
  <c r="S344" i="2" s="1"/>
  <c r="P344" i="2"/>
  <c r="T344" i="2" s="1"/>
  <c r="N4010" i="2"/>
  <c r="R4010" i="2" s="1"/>
  <c r="O4010" i="2"/>
  <c r="S4010" i="2" s="1"/>
  <c r="P4010" i="2"/>
  <c r="T4010" i="2" s="1"/>
  <c r="N2057" i="2"/>
  <c r="R2057" i="2" s="1"/>
  <c r="O2057" i="2"/>
  <c r="S2057" i="2" s="1"/>
  <c r="P2057" i="2"/>
  <c r="T2057" i="2" s="1"/>
  <c r="N5995" i="2"/>
  <c r="R5995" i="2" s="1"/>
  <c r="O5995" i="2"/>
  <c r="S5995" i="2" s="1"/>
  <c r="P5995" i="2"/>
  <c r="T5995" i="2" s="1"/>
  <c r="N2770" i="2"/>
  <c r="R2770" i="2" s="1"/>
  <c r="O2770" i="2"/>
  <c r="S2770" i="2" s="1"/>
  <c r="P2770" i="2"/>
  <c r="T2770" i="2" s="1"/>
  <c r="N4352" i="2"/>
  <c r="R4352" i="2" s="1"/>
  <c r="O4352" i="2"/>
  <c r="S4352" i="2" s="1"/>
  <c r="P4352" i="2"/>
  <c r="T4352" i="2" s="1"/>
  <c r="N1459" i="2"/>
  <c r="R1459" i="2" s="1"/>
  <c r="O1459" i="2"/>
  <c r="S1459" i="2" s="1"/>
  <c r="P1459" i="2"/>
  <c r="T1459" i="2" s="1"/>
  <c r="N2150" i="2"/>
  <c r="R2150" i="2" s="1"/>
  <c r="O2150" i="2"/>
  <c r="S2150" i="2" s="1"/>
  <c r="P2150" i="2"/>
  <c r="T2150" i="2" s="1"/>
  <c r="N1512" i="2"/>
  <c r="R1512" i="2" s="1"/>
  <c r="O1512" i="2"/>
  <c r="S1512" i="2" s="1"/>
  <c r="P1512" i="2"/>
  <c r="T1512" i="2" s="1"/>
  <c r="N5803" i="2"/>
  <c r="R5803" i="2" s="1"/>
  <c r="O5803" i="2"/>
  <c r="S5803" i="2" s="1"/>
  <c r="P5803" i="2"/>
  <c r="T5803" i="2" s="1"/>
  <c r="N2481" i="2"/>
  <c r="R2481" i="2" s="1"/>
  <c r="O2481" i="2"/>
  <c r="S2481" i="2" s="1"/>
  <c r="P2481" i="2"/>
  <c r="T2481" i="2" s="1"/>
  <c r="N3887" i="2"/>
  <c r="R3887" i="2" s="1"/>
  <c r="O3887" i="2"/>
  <c r="S3887" i="2" s="1"/>
  <c r="P3887" i="2"/>
  <c r="T3887" i="2" s="1"/>
  <c r="N2018" i="2"/>
  <c r="R2018" i="2" s="1"/>
  <c r="O2018" i="2"/>
  <c r="S2018" i="2" s="1"/>
  <c r="P2018" i="2"/>
  <c r="T2018" i="2" s="1"/>
  <c r="N3894" i="2"/>
  <c r="R3894" i="2" s="1"/>
  <c r="O3894" i="2"/>
  <c r="S3894" i="2" s="1"/>
  <c r="P3894" i="2"/>
  <c r="T3894" i="2" s="1"/>
  <c r="N4462" i="2"/>
  <c r="R4462" i="2" s="1"/>
  <c r="O4462" i="2"/>
  <c r="S4462" i="2" s="1"/>
  <c r="P4462" i="2"/>
  <c r="T4462" i="2" s="1"/>
  <c r="N5249" i="2"/>
  <c r="R5249" i="2" s="1"/>
  <c r="O5249" i="2"/>
  <c r="S5249" i="2" s="1"/>
  <c r="P5249" i="2"/>
  <c r="T5249" i="2" s="1"/>
  <c r="N5129" i="2"/>
  <c r="R5129" i="2" s="1"/>
  <c r="O5129" i="2"/>
  <c r="S5129" i="2" s="1"/>
  <c r="P5129" i="2"/>
  <c r="T5129" i="2" s="1"/>
  <c r="N794" i="2"/>
  <c r="R794" i="2" s="1"/>
  <c r="O794" i="2"/>
  <c r="S794" i="2" s="1"/>
  <c r="P794" i="2"/>
  <c r="T794" i="2" s="1"/>
  <c r="N5128" i="2"/>
  <c r="R5128" i="2" s="1"/>
  <c r="O5128" i="2"/>
  <c r="S5128" i="2" s="1"/>
  <c r="P5128" i="2"/>
  <c r="T5128" i="2" s="1"/>
  <c r="N3438" i="2"/>
  <c r="R3438" i="2" s="1"/>
  <c r="O3438" i="2"/>
  <c r="S3438" i="2" s="1"/>
  <c r="P3438" i="2"/>
  <c r="T3438" i="2" s="1"/>
  <c r="N4044" i="2"/>
  <c r="R4044" i="2" s="1"/>
  <c r="O4044" i="2"/>
  <c r="S4044" i="2" s="1"/>
  <c r="P4044" i="2"/>
  <c r="T4044" i="2" s="1"/>
  <c r="N3407" i="2"/>
  <c r="R3407" i="2" s="1"/>
  <c r="O3407" i="2"/>
  <c r="S3407" i="2" s="1"/>
  <c r="P3407" i="2"/>
  <c r="T3407" i="2" s="1"/>
  <c r="N10" i="2"/>
  <c r="R10" i="2" s="1"/>
  <c r="O10" i="2"/>
  <c r="S10" i="2" s="1"/>
  <c r="P10" i="2"/>
  <c r="T10" i="2" s="1"/>
  <c r="N2813" i="2"/>
  <c r="R2813" i="2" s="1"/>
  <c r="O2813" i="2"/>
  <c r="S2813" i="2" s="1"/>
  <c r="P2813" i="2"/>
  <c r="T2813" i="2" s="1"/>
  <c r="N2509" i="2"/>
  <c r="R2509" i="2" s="1"/>
  <c r="O2509" i="2"/>
  <c r="S2509" i="2" s="1"/>
  <c r="P2509" i="2"/>
  <c r="T2509" i="2" s="1"/>
  <c r="N5929" i="2"/>
  <c r="R5929" i="2" s="1"/>
  <c r="O5929" i="2"/>
  <c r="S5929" i="2" s="1"/>
  <c r="P5929" i="2"/>
  <c r="T5929" i="2" s="1"/>
  <c r="N4936" i="2"/>
  <c r="R4936" i="2" s="1"/>
  <c r="O4936" i="2"/>
  <c r="S4936" i="2" s="1"/>
  <c r="P4936" i="2"/>
  <c r="T4936" i="2" s="1"/>
  <c r="N4724" i="2"/>
  <c r="R4724" i="2" s="1"/>
  <c r="O4724" i="2"/>
  <c r="S4724" i="2" s="1"/>
  <c r="P4724" i="2"/>
  <c r="T4724" i="2" s="1"/>
  <c r="N4778" i="2"/>
  <c r="R4778" i="2" s="1"/>
  <c r="O4778" i="2"/>
  <c r="S4778" i="2" s="1"/>
  <c r="P4778" i="2"/>
  <c r="T4778" i="2" s="1"/>
  <c r="N1170" i="2"/>
  <c r="R1170" i="2" s="1"/>
  <c r="O1170" i="2"/>
  <c r="S1170" i="2" s="1"/>
  <c r="P1170" i="2"/>
  <c r="T1170" i="2" s="1"/>
  <c r="N4846" i="2"/>
  <c r="R4846" i="2" s="1"/>
  <c r="O4846" i="2"/>
  <c r="S4846" i="2" s="1"/>
  <c r="P4846" i="2"/>
  <c r="T4846" i="2" s="1"/>
  <c r="N3071" i="2"/>
  <c r="R3071" i="2" s="1"/>
  <c r="O3071" i="2"/>
  <c r="S3071" i="2" s="1"/>
  <c r="P3071" i="2"/>
  <c r="T3071" i="2" s="1"/>
  <c r="N4785" i="2"/>
  <c r="R4785" i="2" s="1"/>
  <c r="O4785" i="2"/>
  <c r="S4785" i="2" s="1"/>
  <c r="P4785" i="2"/>
  <c r="T4785" i="2" s="1"/>
  <c r="N4753" i="2"/>
  <c r="R4753" i="2" s="1"/>
  <c r="O4753" i="2"/>
  <c r="S4753" i="2" s="1"/>
  <c r="P4753" i="2"/>
  <c r="T4753" i="2" s="1"/>
  <c r="N5316" i="2"/>
  <c r="R5316" i="2" s="1"/>
  <c r="O5316" i="2"/>
  <c r="S5316" i="2" s="1"/>
  <c r="P5316" i="2"/>
  <c r="T5316" i="2" s="1"/>
  <c r="N109" i="2"/>
  <c r="R109" i="2" s="1"/>
  <c r="O109" i="2"/>
  <c r="S109" i="2" s="1"/>
  <c r="P109" i="2"/>
  <c r="T109" i="2" s="1"/>
  <c r="N2073" i="2"/>
  <c r="R2073" i="2" s="1"/>
  <c r="O2073" i="2"/>
  <c r="S2073" i="2" s="1"/>
  <c r="P2073" i="2"/>
  <c r="T2073" i="2" s="1"/>
  <c r="N4026" i="2"/>
  <c r="R4026" i="2" s="1"/>
  <c r="O4026" i="2"/>
  <c r="S4026" i="2" s="1"/>
  <c r="P4026" i="2"/>
  <c r="T4026" i="2" s="1"/>
  <c r="N4127" i="2"/>
  <c r="R4127" i="2" s="1"/>
  <c r="O4127" i="2"/>
  <c r="S4127" i="2" s="1"/>
  <c r="P4127" i="2"/>
  <c r="T4127" i="2" s="1"/>
  <c r="N1112" i="2"/>
  <c r="R1112" i="2" s="1"/>
  <c r="O1112" i="2"/>
  <c r="S1112" i="2" s="1"/>
  <c r="P1112" i="2"/>
  <c r="T1112" i="2" s="1"/>
  <c r="N770" i="2"/>
  <c r="R770" i="2" s="1"/>
  <c r="O770" i="2"/>
  <c r="S770" i="2" s="1"/>
  <c r="P770" i="2"/>
  <c r="T770" i="2" s="1"/>
  <c r="N5067" i="2"/>
  <c r="R5067" i="2" s="1"/>
  <c r="O5067" i="2"/>
  <c r="S5067" i="2" s="1"/>
  <c r="P5067" i="2"/>
  <c r="T5067" i="2" s="1"/>
  <c r="N119" i="2"/>
  <c r="R119" i="2" s="1"/>
  <c r="O119" i="2"/>
  <c r="S119" i="2" s="1"/>
  <c r="P119" i="2"/>
  <c r="T119" i="2" s="1"/>
  <c r="N285" i="2"/>
  <c r="R285" i="2" s="1"/>
  <c r="O285" i="2"/>
  <c r="S285" i="2" s="1"/>
  <c r="P285" i="2"/>
  <c r="T285" i="2" s="1"/>
  <c r="N4641" i="2"/>
  <c r="R4641" i="2" s="1"/>
  <c r="O4641" i="2"/>
  <c r="S4641" i="2" s="1"/>
  <c r="P4641" i="2"/>
  <c r="T4641" i="2" s="1"/>
  <c r="N4917" i="2"/>
  <c r="R4917" i="2" s="1"/>
  <c r="O4917" i="2"/>
  <c r="S4917" i="2" s="1"/>
  <c r="P4917" i="2"/>
  <c r="T4917" i="2" s="1"/>
  <c r="N855" i="2"/>
  <c r="R855" i="2" s="1"/>
  <c r="O855" i="2"/>
  <c r="S855" i="2" s="1"/>
  <c r="P855" i="2"/>
  <c r="T855" i="2" s="1"/>
  <c r="N3434" i="2"/>
  <c r="R3434" i="2" s="1"/>
  <c r="O3434" i="2"/>
  <c r="S3434" i="2" s="1"/>
  <c r="P3434" i="2"/>
  <c r="T3434" i="2" s="1"/>
  <c r="N2879" i="2"/>
  <c r="R2879" i="2" s="1"/>
  <c r="O2879" i="2"/>
  <c r="S2879" i="2" s="1"/>
  <c r="P2879" i="2"/>
  <c r="T2879" i="2" s="1"/>
  <c r="N3540" i="2"/>
  <c r="R3540" i="2" s="1"/>
  <c r="O3540" i="2"/>
  <c r="S3540" i="2" s="1"/>
  <c r="P3540" i="2"/>
  <c r="T3540" i="2" s="1"/>
  <c r="N5374" i="2"/>
  <c r="R5374" i="2" s="1"/>
  <c r="O5374" i="2"/>
  <c r="S5374" i="2" s="1"/>
  <c r="P5374" i="2"/>
  <c r="T5374" i="2" s="1"/>
  <c r="N5632" i="2"/>
  <c r="R5632" i="2" s="1"/>
  <c r="O5632" i="2"/>
  <c r="S5632" i="2" s="1"/>
  <c r="P5632" i="2"/>
  <c r="T5632" i="2" s="1"/>
  <c r="N1584" i="2"/>
  <c r="R1584" i="2" s="1"/>
  <c r="O1584" i="2"/>
  <c r="S1584" i="2" s="1"/>
  <c r="P1584" i="2"/>
  <c r="T1584" i="2" s="1"/>
  <c r="N3202" i="2"/>
  <c r="R3202" i="2" s="1"/>
  <c r="O3202" i="2"/>
  <c r="S3202" i="2" s="1"/>
  <c r="P3202" i="2"/>
  <c r="T3202" i="2" s="1"/>
  <c r="N3065" i="2"/>
  <c r="R3065" i="2" s="1"/>
  <c r="O3065" i="2"/>
  <c r="S3065" i="2" s="1"/>
  <c r="P3065" i="2"/>
  <c r="T3065" i="2" s="1"/>
  <c r="N3283" i="2"/>
  <c r="R3283" i="2" s="1"/>
  <c r="O3283" i="2"/>
  <c r="S3283" i="2" s="1"/>
  <c r="P3283" i="2"/>
  <c r="T3283" i="2" s="1"/>
  <c r="N3201" i="2"/>
  <c r="R3201" i="2" s="1"/>
  <c r="O3201" i="2"/>
  <c r="S3201" i="2" s="1"/>
  <c r="P3201" i="2"/>
  <c r="T3201" i="2" s="1"/>
  <c r="N2861" i="2"/>
  <c r="R2861" i="2" s="1"/>
  <c r="O2861" i="2"/>
  <c r="S2861" i="2" s="1"/>
  <c r="P2861" i="2"/>
  <c r="T2861" i="2" s="1"/>
  <c r="N625" i="2"/>
  <c r="R625" i="2" s="1"/>
  <c r="O625" i="2"/>
  <c r="S625" i="2" s="1"/>
  <c r="P625" i="2"/>
  <c r="T625" i="2" s="1"/>
  <c r="N1379" i="2"/>
  <c r="R1379" i="2" s="1"/>
  <c r="O1379" i="2"/>
  <c r="S1379" i="2" s="1"/>
  <c r="P1379" i="2"/>
  <c r="T1379" i="2" s="1"/>
  <c r="N5044" i="2"/>
  <c r="R5044" i="2" s="1"/>
  <c r="O5044" i="2"/>
  <c r="S5044" i="2" s="1"/>
  <c r="P5044" i="2"/>
  <c r="T5044" i="2" s="1"/>
  <c r="N3498" i="2"/>
  <c r="R3498" i="2" s="1"/>
  <c r="O3498" i="2"/>
  <c r="S3498" i="2" s="1"/>
  <c r="P3498" i="2"/>
  <c r="T3498" i="2" s="1"/>
  <c r="N5093" i="2"/>
  <c r="R5093" i="2" s="1"/>
  <c r="O5093" i="2"/>
  <c r="S5093" i="2" s="1"/>
  <c r="P5093" i="2"/>
  <c r="T5093" i="2" s="1"/>
  <c r="N4707" i="2"/>
  <c r="R4707" i="2" s="1"/>
  <c r="O4707" i="2"/>
  <c r="S4707" i="2" s="1"/>
  <c r="P4707" i="2"/>
  <c r="T4707" i="2" s="1"/>
  <c r="N4593" i="2"/>
  <c r="R4593" i="2" s="1"/>
  <c r="O4593" i="2"/>
  <c r="S4593" i="2" s="1"/>
  <c r="P4593" i="2"/>
  <c r="T4593" i="2" s="1"/>
  <c r="N5011" i="2"/>
  <c r="R5011" i="2" s="1"/>
  <c r="O5011" i="2"/>
  <c r="S5011" i="2" s="1"/>
  <c r="P5011" i="2"/>
  <c r="T5011" i="2" s="1"/>
  <c r="N5031" i="2"/>
  <c r="R5031" i="2" s="1"/>
  <c r="O5031" i="2"/>
  <c r="S5031" i="2" s="1"/>
  <c r="P5031" i="2"/>
  <c r="T5031" i="2" s="1"/>
  <c r="N3819" i="2"/>
  <c r="R3819" i="2" s="1"/>
  <c r="O3819" i="2"/>
  <c r="S3819" i="2" s="1"/>
  <c r="P3819" i="2"/>
  <c r="T3819" i="2" s="1"/>
  <c r="N77" i="2"/>
  <c r="R77" i="2" s="1"/>
  <c r="O77" i="2"/>
  <c r="S77" i="2" s="1"/>
  <c r="P77" i="2"/>
  <c r="T77" i="2" s="1"/>
  <c r="N3422" i="2"/>
  <c r="R3422" i="2" s="1"/>
  <c r="O3422" i="2"/>
  <c r="S3422" i="2" s="1"/>
  <c r="P3422" i="2"/>
  <c r="T3422" i="2" s="1"/>
  <c r="N585" i="2"/>
  <c r="R585" i="2" s="1"/>
  <c r="O585" i="2"/>
  <c r="S585" i="2" s="1"/>
  <c r="P585" i="2"/>
  <c r="T585" i="2" s="1"/>
  <c r="N2151" i="2"/>
  <c r="R2151" i="2" s="1"/>
  <c r="O2151" i="2"/>
  <c r="S2151" i="2" s="1"/>
  <c r="P2151" i="2"/>
  <c r="T2151" i="2" s="1"/>
  <c r="N5418" i="2"/>
  <c r="R5418" i="2" s="1"/>
  <c r="O5418" i="2"/>
  <c r="S5418" i="2" s="1"/>
  <c r="P5418" i="2"/>
  <c r="T5418" i="2" s="1"/>
  <c r="N3981" i="2"/>
  <c r="R3981" i="2" s="1"/>
  <c r="O3981" i="2"/>
  <c r="S3981" i="2" s="1"/>
  <c r="P3981" i="2"/>
  <c r="T3981" i="2" s="1"/>
  <c r="N812" i="2"/>
  <c r="R812" i="2" s="1"/>
  <c r="O812" i="2"/>
  <c r="S812" i="2" s="1"/>
  <c r="P812" i="2"/>
  <c r="T812" i="2" s="1"/>
  <c r="N4495" i="2"/>
  <c r="R4495" i="2" s="1"/>
  <c r="O4495" i="2"/>
  <c r="S4495" i="2" s="1"/>
  <c r="P4495" i="2"/>
  <c r="T4495" i="2" s="1"/>
  <c r="N1728" i="2"/>
  <c r="R1728" i="2" s="1"/>
  <c r="O1728" i="2"/>
  <c r="S1728" i="2" s="1"/>
  <c r="P1728" i="2"/>
  <c r="T1728" i="2" s="1"/>
  <c r="N5354" i="2"/>
  <c r="R5354" i="2" s="1"/>
  <c r="O5354" i="2"/>
  <c r="S5354" i="2" s="1"/>
  <c r="P5354" i="2"/>
  <c r="T5354" i="2" s="1"/>
  <c r="N4326" i="2"/>
  <c r="R4326" i="2" s="1"/>
  <c r="O4326" i="2"/>
  <c r="S4326" i="2" s="1"/>
  <c r="P4326" i="2"/>
  <c r="T4326" i="2" s="1"/>
  <c r="N2999" i="2"/>
  <c r="R2999" i="2" s="1"/>
  <c r="O2999" i="2"/>
  <c r="S2999" i="2" s="1"/>
  <c r="P2999" i="2"/>
  <c r="T2999" i="2" s="1"/>
  <c r="N4945" i="2"/>
  <c r="R4945" i="2" s="1"/>
  <c r="O4945" i="2"/>
  <c r="S4945" i="2" s="1"/>
  <c r="P4945" i="2"/>
  <c r="T4945" i="2" s="1"/>
  <c r="N2959" i="2"/>
  <c r="R2959" i="2" s="1"/>
  <c r="O2959" i="2"/>
  <c r="S2959" i="2" s="1"/>
  <c r="P2959" i="2"/>
  <c r="T2959" i="2" s="1"/>
  <c r="N39" i="2"/>
  <c r="R39" i="2" s="1"/>
  <c r="O39" i="2"/>
  <c r="S39" i="2" s="1"/>
  <c r="P39" i="2"/>
  <c r="T39" i="2" s="1"/>
  <c r="N2667" i="2"/>
  <c r="R2667" i="2" s="1"/>
  <c r="O2667" i="2"/>
  <c r="S2667" i="2" s="1"/>
  <c r="P2667" i="2"/>
  <c r="T2667" i="2" s="1"/>
  <c r="N5741" i="2"/>
  <c r="R5741" i="2" s="1"/>
  <c r="O5741" i="2"/>
  <c r="S5741" i="2" s="1"/>
  <c r="P5741" i="2"/>
  <c r="T5741" i="2" s="1"/>
  <c r="N1860" i="2"/>
  <c r="R1860" i="2" s="1"/>
  <c r="O1860" i="2"/>
  <c r="S1860" i="2" s="1"/>
  <c r="P1860" i="2"/>
  <c r="T1860" i="2" s="1"/>
  <c r="N4968" i="2"/>
  <c r="R4968" i="2" s="1"/>
  <c r="O4968" i="2"/>
  <c r="S4968" i="2" s="1"/>
  <c r="P4968" i="2"/>
  <c r="T4968" i="2" s="1"/>
  <c r="N3935" i="2"/>
  <c r="R3935" i="2" s="1"/>
  <c r="O3935" i="2"/>
  <c r="S3935" i="2" s="1"/>
  <c r="P3935" i="2"/>
  <c r="T3935" i="2" s="1"/>
  <c r="N5360" i="2"/>
  <c r="R5360" i="2" s="1"/>
  <c r="O5360" i="2"/>
  <c r="S5360" i="2" s="1"/>
  <c r="P5360" i="2"/>
  <c r="T5360" i="2" s="1"/>
  <c r="N3890" i="2"/>
  <c r="R3890" i="2" s="1"/>
  <c r="O3890" i="2"/>
  <c r="S3890" i="2" s="1"/>
  <c r="P3890" i="2"/>
  <c r="T3890" i="2" s="1"/>
  <c r="N5518" i="2"/>
  <c r="R5518" i="2" s="1"/>
  <c r="O5518" i="2"/>
  <c r="S5518" i="2" s="1"/>
  <c r="P5518" i="2"/>
  <c r="T5518" i="2" s="1"/>
  <c r="N3752" i="2"/>
  <c r="R3752" i="2" s="1"/>
  <c r="O3752" i="2"/>
  <c r="S3752" i="2" s="1"/>
  <c r="P3752" i="2"/>
  <c r="T3752" i="2" s="1"/>
  <c r="N5305" i="2"/>
  <c r="R5305" i="2" s="1"/>
  <c r="O5305" i="2"/>
  <c r="S5305" i="2" s="1"/>
  <c r="P5305" i="2"/>
  <c r="T5305" i="2" s="1"/>
  <c r="N4580" i="2"/>
  <c r="R4580" i="2" s="1"/>
  <c r="O4580" i="2"/>
  <c r="S4580" i="2" s="1"/>
  <c r="P4580" i="2"/>
  <c r="T4580" i="2" s="1"/>
  <c r="N1167" i="2"/>
  <c r="R1167" i="2" s="1"/>
  <c r="O1167" i="2"/>
  <c r="S1167" i="2" s="1"/>
  <c r="P1167" i="2"/>
  <c r="T1167" i="2" s="1"/>
  <c r="N6136" i="2"/>
  <c r="R6136" i="2" s="1"/>
  <c r="O6136" i="2"/>
  <c r="S6136" i="2" s="1"/>
  <c r="P6136" i="2"/>
  <c r="T6136" i="2" s="1"/>
  <c r="N1507" i="2"/>
  <c r="R1507" i="2" s="1"/>
  <c r="O1507" i="2"/>
  <c r="S1507" i="2" s="1"/>
  <c r="P1507" i="2"/>
  <c r="T1507" i="2" s="1"/>
  <c r="N1579" i="2"/>
  <c r="R1579" i="2" s="1"/>
  <c r="O1579" i="2"/>
  <c r="S1579" i="2" s="1"/>
  <c r="P1579" i="2"/>
  <c r="T1579" i="2" s="1"/>
  <c r="N4293" i="2"/>
  <c r="R4293" i="2" s="1"/>
  <c r="O4293" i="2"/>
  <c r="S4293" i="2" s="1"/>
  <c r="P4293" i="2"/>
  <c r="T4293" i="2" s="1"/>
  <c r="N1577" i="2"/>
  <c r="R1577" i="2" s="1"/>
  <c r="O1577" i="2"/>
  <c r="S1577" i="2" s="1"/>
  <c r="P1577" i="2"/>
  <c r="T1577" i="2" s="1"/>
  <c r="N6075" i="2"/>
  <c r="R6075" i="2" s="1"/>
  <c r="O6075" i="2"/>
  <c r="S6075" i="2" s="1"/>
  <c r="P6075" i="2"/>
  <c r="T6075" i="2" s="1"/>
  <c r="N1143" i="2"/>
  <c r="R1143" i="2" s="1"/>
  <c r="O1143" i="2"/>
  <c r="S1143" i="2" s="1"/>
  <c r="P1143" i="2"/>
  <c r="T1143" i="2" s="1"/>
  <c r="N2866" i="2"/>
  <c r="R2866" i="2" s="1"/>
  <c r="O2866" i="2"/>
  <c r="S2866" i="2" s="1"/>
  <c r="P2866" i="2"/>
  <c r="T2866" i="2" s="1"/>
  <c r="N403" i="2"/>
  <c r="R403" i="2" s="1"/>
  <c r="O403" i="2"/>
  <c r="S403" i="2" s="1"/>
  <c r="P403" i="2"/>
  <c r="T403" i="2" s="1"/>
  <c r="N3327" i="2"/>
  <c r="R3327" i="2" s="1"/>
  <c r="O3327" i="2"/>
  <c r="S3327" i="2" s="1"/>
  <c r="P3327" i="2"/>
  <c r="T3327" i="2" s="1"/>
  <c r="N1983" i="2"/>
  <c r="R1983" i="2" s="1"/>
  <c r="O1983" i="2"/>
  <c r="S1983" i="2" s="1"/>
  <c r="P1983" i="2"/>
  <c r="T1983" i="2" s="1"/>
  <c r="N3746" i="2"/>
  <c r="R3746" i="2" s="1"/>
  <c r="O3746" i="2"/>
  <c r="S3746" i="2" s="1"/>
  <c r="P3746" i="2"/>
  <c r="T3746" i="2" s="1"/>
  <c r="N134" i="2"/>
  <c r="R134" i="2" s="1"/>
  <c r="O134" i="2"/>
  <c r="S134" i="2" s="1"/>
  <c r="P134" i="2"/>
  <c r="T134" i="2" s="1"/>
  <c r="N80" i="2"/>
  <c r="R80" i="2" s="1"/>
  <c r="O80" i="2"/>
  <c r="S80" i="2" s="1"/>
  <c r="P80" i="2"/>
  <c r="T80" i="2" s="1"/>
  <c r="N474" i="2"/>
  <c r="R474" i="2" s="1"/>
  <c r="O474" i="2"/>
  <c r="S474" i="2" s="1"/>
  <c r="P474" i="2"/>
  <c r="T474" i="2" s="1"/>
  <c r="N5949" i="2"/>
  <c r="R5949" i="2" s="1"/>
  <c r="O5949" i="2"/>
  <c r="S5949" i="2" s="1"/>
  <c r="P5949" i="2"/>
  <c r="T5949" i="2" s="1"/>
  <c r="N5896" i="2"/>
  <c r="R5896" i="2" s="1"/>
  <c r="O5896" i="2"/>
  <c r="S5896" i="2" s="1"/>
  <c r="P5896" i="2"/>
  <c r="T5896" i="2" s="1"/>
  <c r="N2821" i="2"/>
  <c r="R2821" i="2" s="1"/>
  <c r="O2821" i="2"/>
  <c r="S2821" i="2" s="1"/>
  <c r="P2821" i="2"/>
  <c r="T2821" i="2" s="1"/>
  <c r="N5626" i="2"/>
  <c r="R5626" i="2" s="1"/>
  <c r="O5626" i="2"/>
  <c r="S5626" i="2" s="1"/>
  <c r="P5626" i="2"/>
  <c r="T5626" i="2" s="1"/>
  <c r="N1787" i="2"/>
  <c r="R1787" i="2" s="1"/>
  <c r="O1787" i="2"/>
  <c r="S1787" i="2" s="1"/>
  <c r="P1787" i="2"/>
  <c r="T1787" i="2" s="1"/>
  <c r="N458" i="2"/>
  <c r="R458" i="2" s="1"/>
  <c r="O458" i="2"/>
  <c r="S458" i="2" s="1"/>
  <c r="P458" i="2"/>
  <c r="T458" i="2" s="1"/>
  <c r="N4723" i="2"/>
  <c r="R4723" i="2" s="1"/>
  <c r="O4723" i="2"/>
  <c r="S4723" i="2" s="1"/>
  <c r="P4723" i="2"/>
  <c r="T4723" i="2" s="1"/>
  <c r="N1685" i="2"/>
  <c r="R1685" i="2" s="1"/>
  <c r="O1685" i="2"/>
  <c r="S1685" i="2" s="1"/>
  <c r="P1685" i="2"/>
  <c r="T1685" i="2" s="1"/>
  <c r="N4122" i="2"/>
  <c r="R4122" i="2" s="1"/>
  <c r="O4122" i="2"/>
  <c r="S4122" i="2" s="1"/>
  <c r="P4122" i="2"/>
  <c r="T4122" i="2" s="1"/>
  <c r="N3709" i="2"/>
  <c r="R3709" i="2" s="1"/>
  <c r="O3709" i="2"/>
  <c r="S3709" i="2" s="1"/>
  <c r="P3709" i="2"/>
  <c r="T3709" i="2" s="1"/>
  <c r="N4005" i="2"/>
  <c r="R4005" i="2" s="1"/>
  <c r="O4005" i="2"/>
  <c r="S4005" i="2" s="1"/>
  <c r="P4005" i="2"/>
  <c r="T4005" i="2" s="1"/>
  <c r="N251" i="2"/>
  <c r="R251" i="2" s="1"/>
  <c r="O251" i="2"/>
  <c r="S251" i="2" s="1"/>
  <c r="P251" i="2"/>
  <c r="T251" i="2" s="1"/>
  <c r="N2002" i="2"/>
  <c r="R2002" i="2" s="1"/>
  <c r="O2002" i="2"/>
  <c r="S2002" i="2" s="1"/>
  <c r="P2002" i="2"/>
  <c r="T2002" i="2" s="1"/>
  <c r="N3489" i="2"/>
  <c r="R3489" i="2" s="1"/>
  <c r="O3489" i="2"/>
  <c r="S3489" i="2" s="1"/>
  <c r="P3489" i="2"/>
  <c r="T3489" i="2" s="1"/>
  <c r="N1856" i="2"/>
  <c r="R1856" i="2" s="1"/>
  <c r="O1856" i="2"/>
  <c r="S1856" i="2" s="1"/>
  <c r="P1856" i="2"/>
  <c r="T1856" i="2" s="1"/>
  <c r="N1782" i="2"/>
  <c r="R1782" i="2" s="1"/>
  <c r="O1782" i="2"/>
  <c r="S1782" i="2" s="1"/>
  <c r="P1782" i="2"/>
  <c r="T1782" i="2" s="1"/>
  <c r="N2215" i="2"/>
  <c r="R2215" i="2" s="1"/>
  <c r="O2215" i="2"/>
  <c r="S2215" i="2" s="1"/>
  <c r="P2215" i="2"/>
  <c r="T2215" i="2" s="1"/>
  <c r="N4512" i="2"/>
  <c r="R4512" i="2" s="1"/>
  <c r="O4512" i="2"/>
  <c r="S4512" i="2" s="1"/>
  <c r="P4512" i="2"/>
  <c r="T4512" i="2" s="1"/>
  <c r="N2516" i="2"/>
  <c r="R2516" i="2" s="1"/>
  <c r="O2516" i="2"/>
  <c r="S2516" i="2" s="1"/>
  <c r="P2516" i="2"/>
  <c r="T2516" i="2" s="1"/>
  <c r="N4805" i="2"/>
  <c r="R4805" i="2" s="1"/>
  <c r="O4805" i="2"/>
  <c r="S4805" i="2" s="1"/>
  <c r="P4805" i="2"/>
  <c r="T4805" i="2" s="1"/>
  <c r="N768" i="2"/>
  <c r="R768" i="2" s="1"/>
  <c r="O768" i="2"/>
  <c r="S768" i="2" s="1"/>
  <c r="P768" i="2"/>
  <c r="T768" i="2" s="1"/>
  <c r="N3781" i="2"/>
  <c r="R3781" i="2" s="1"/>
  <c r="O3781" i="2"/>
  <c r="S3781" i="2" s="1"/>
  <c r="P3781" i="2"/>
  <c r="T3781" i="2" s="1"/>
  <c r="N6188" i="2"/>
  <c r="R6188" i="2" s="1"/>
  <c r="O6188" i="2"/>
  <c r="S6188" i="2" s="1"/>
  <c r="P6188" i="2"/>
  <c r="T6188" i="2" s="1"/>
  <c r="N6195" i="2"/>
  <c r="R6195" i="2" s="1"/>
  <c r="O6195" i="2"/>
  <c r="S6195" i="2" s="1"/>
  <c r="P6195" i="2"/>
  <c r="T6195" i="2" s="1"/>
  <c r="N4377" i="2"/>
  <c r="R4377" i="2" s="1"/>
  <c r="O4377" i="2"/>
  <c r="S4377" i="2" s="1"/>
  <c r="P4377" i="2"/>
  <c r="T4377" i="2" s="1"/>
  <c r="N5674" i="2"/>
  <c r="R5674" i="2" s="1"/>
  <c r="O5674" i="2"/>
  <c r="S5674" i="2" s="1"/>
  <c r="P5674" i="2"/>
  <c r="T5674" i="2" s="1"/>
  <c r="N2439" i="2"/>
  <c r="R2439" i="2" s="1"/>
  <c r="O2439" i="2"/>
  <c r="S2439" i="2" s="1"/>
  <c r="P2439" i="2"/>
  <c r="T2439" i="2" s="1"/>
  <c r="N5511" i="2"/>
  <c r="R5511" i="2" s="1"/>
  <c r="O5511" i="2"/>
  <c r="S5511" i="2" s="1"/>
  <c r="P5511" i="2"/>
  <c r="T5511" i="2" s="1"/>
  <c r="N2232" i="2"/>
  <c r="R2232" i="2" s="1"/>
  <c r="O2232" i="2"/>
  <c r="S2232" i="2" s="1"/>
  <c r="P2232" i="2"/>
  <c r="T2232" i="2" s="1"/>
  <c r="N5089" i="2"/>
  <c r="R5089" i="2" s="1"/>
  <c r="O5089" i="2"/>
  <c r="S5089" i="2" s="1"/>
  <c r="P5089" i="2"/>
  <c r="T5089" i="2" s="1"/>
  <c r="N524" i="2"/>
  <c r="R524" i="2" s="1"/>
  <c r="O524" i="2"/>
  <c r="S524" i="2" s="1"/>
  <c r="P524" i="2"/>
  <c r="T524" i="2" s="1"/>
  <c r="N2193" i="2"/>
  <c r="R2193" i="2" s="1"/>
  <c r="O2193" i="2"/>
  <c r="S2193" i="2" s="1"/>
  <c r="P2193" i="2"/>
  <c r="T2193" i="2" s="1"/>
  <c r="N4310" i="2"/>
  <c r="R4310" i="2" s="1"/>
  <c r="O4310" i="2"/>
  <c r="S4310" i="2" s="1"/>
  <c r="P4310" i="2"/>
  <c r="T4310" i="2" s="1"/>
  <c r="N4572" i="2"/>
  <c r="R4572" i="2" s="1"/>
  <c r="O4572" i="2"/>
  <c r="S4572" i="2" s="1"/>
  <c r="P4572" i="2"/>
  <c r="T4572" i="2" s="1"/>
  <c r="N4989" i="2"/>
  <c r="R4989" i="2" s="1"/>
  <c r="O4989" i="2"/>
  <c r="S4989" i="2" s="1"/>
  <c r="P4989" i="2"/>
  <c r="T4989" i="2" s="1"/>
  <c r="N2534" i="2"/>
  <c r="R2534" i="2" s="1"/>
  <c r="O2534" i="2"/>
  <c r="S2534" i="2" s="1"/>
  <c r="P2534" i="2"/>
  <c r="T2534" i="2" s="1"/>
  <c r="N881" i="2"/>
  <c r="R881" i="2" s="1"/>
  <c r="O881" i="2"/>
  <c r="S881" i="2" s="1"/>
  <c r="P881" i="2"/>
  <c r="T881" i="2" s="1"/>
  <c r="N4523" i="2"/>
  <c r="R4523" i="2" s="1"/>
  <c r="O4523" i="2"/>
  <c r="S4523" i="2" s="1"/>
  <c r="P4523" i="2"/>
  <c r="T4523" i="2" s="1"/>
  <c r="N5801" i="2"/>
  <c r="R5801" i="2" s="1"/>
  <c r="O5801" i="2"/>
  <c r="S5801" i="2" s="1"/>
  <c r="P5801" i="2"/>
  <c r="T5801" i="2" s="1"/>
  <c r="N4114" i="2"/>
  <c r="R4114" i="2" s="1"/>
  <c r="O4114" i="2"/>
  <c r="S4114" i="2" s="1"/>
  <c r="P4114" i="2"/>
  <c r="T4114" i="2" s="1"/>
  <c r="N2286" i="2"/>
  <c r="R2286" i="2" s="1"/>
  <c r="O2286" i="2"/>
  <c r="S2286" i="2" s="1"/>
  <c r="P2286" i="2"/>
  <c r="T2286" i="2" s="1"/>
  <c r="N985" i="2"/>
  <c r="R985" i="2" s="1"/>
  <c r="O985" i="2"/>
  <c r="S985" i="2" s="1"/>
  <c r="P985" i="2"/>
  <c r="T985" i="2" s="1"/>
  <c r="N2891" i="2"/>
  <c r="R2891" i="2" s="1"/>
  <c r="O2891" i="2"/>
  <c r="S2891" i="2" s="1"/>
  <c r="P2891" i="2"/>
  <c r="T2891" i="2" s="1"/>
  <c r="N3892" i="2"/>
  <c r="R3892" i="2" s="1"/>
  <c r="O3892" i="2"/>
  <c r="S3892" i="2" s="1"/>
  <c r="P3892" i="2"/>
  <c r="T3892" i="2" s="1"/>
  <c r="N702" i="2"/>
  <c r="R702" i="2" s="1"/>
  <c r="O702" i="2"/>
  <c r="S702" i="2" s="1"/>
  <c r="P702" i="2"/>
  <c r="T702" i="2" s="1"/>
  <c r="N3394" i="2"/>
  <c r="R3394" i="2" s="1"/>
  <c r="O3394" i="2"/>
  <c r="S3394" i="2" s="1"/>
  <c r="P3394" i="2"/>
  <c r="T3394" i="2" s="1"/>
  <c r="N4781" i="2"/>
  <c r="R4781" i="2" s="1"/>
  <c r="O4781" i="2"/>
  <c r="S4781" i="2" s="1"/>
  <c r="P4781" i="2"/>
  <c r="T4781" i="2" s="1"/>
  <c r="N197" i="2"/>
  <c r="R197" i="2" s="1"/>
  <c r="O197" i="2"/>
  <c r="S197" i="2" s="1"/>
  <c r="P197" i="2"/>
  <c r="T197" i="2" s="1"/>
  <c r="N123" i="2"/>
  <c r="R123" i="2" s="1"/>
  <c r="O123" i="2"/>
  <c r="S123" i="2" s="1"/>
  <c r="P123" i="2"/>
  <c r="T123" i="2" s="1"/>
  <c r="N2123" i="2"/>
  <c r="R2123" i="2" s="1"/>
  <c r="O2123" i="2"/>
  <c r="S2123" i="2" s="1"/>
  <c r="P2123" i="2"/>
  <c r="T2123" i="2" s="1"/>
  <c r="N5903" i="2"/>
  <c r="R5903" i="2" s="1"/>
  <c r="O5903" i="2"/>
  <c r="S5903" i="2" s="1"/>
  <c r="P5903" i="2"/>
  <c r="T5903" i="2" s="1"/>
  <c r="N2890" i="2"/>
  <c r="R2890" i="2" s="1"/>
  <c r="O2890" i="2"/>
  <c r="S2890" i="2" s="1"/>
  <c r="P2890" i="2"/>
  <c r="T2890" i="2" s="1"/>
  <c r="N3081" i="2"/>
  <c r="R3081" i="2" s="1"/>
  <c r="O3081" i="2"/>
  <c r="S3081" i="2" s="1"/>
  <c r="P3081" i="2"/>
  <c r="T3081" i="2" s="1"/>
  <c r="N239" i="2"/>
  <c r="R239" i="2" s="1"/>
  <c r="O239" i="2"/>
  <c r="S239" i="2" s="1"/>
  <c r="P239" i="2"/>
  <c r="T239" i="2" s="1"/>
  <c r="N6149" i="2"/>
  <c r="R6149" i="2" s="1"/>
  <c r="O6149" i="2"/>
  <c r="S6149" i="2" s="1"/>
  <c r="P6149" i="2"/>
  <c r="T6149" i="2" s="1"/>
  <c r="N5714" i="2"/>
  <c r="R5714" i="2" s="1"/>
  <c r="O5714" i="2"/>
  <c r="S5714" i="2" s="1"/>
  <c r="P5714" i="2"/>
  <c r="T5714" i="2" s="1"/>
  <c r="N2709" i="2"/>
  <c r="R2709" i="2" s="1"/>
  <c r="O2709" i="2"/>
  <c r="S2709" i="2" s="1"/>
  <c r="P2709" i="2"/>
  <c r="T2709" i="2" s="1"/>
  <c r="N3777" i="2"/>
  <c r="R3777" i="2" s="1"/>
  <c r="O3777" i="2"/>
  <c r="S3777" i="2" s="1"/>
  <c r="P3777" i="2"/>
  <c r="T3777" i="2" s="1"/>
  <c r="N12" i="2"/>
  <c r="R12" i="2" s="1"/>
  <c r="O12" i="2"/>
  <c r="S12" i="2" s="1"/>
  <c r="P12" i="2"/>
  <c r="T12" i="2" s="1"/>
  <c r="N5755" i="2"/>
  <c r="R5755" i="2" s="1"/>
  <c r="O5755" i="2"/>
  <c r="S5755" i="2" s="1"/>
  <c r="P5755" i="2"/>
  <c r="T5755" i="2" s="1"/>
  <c r="N3182" i="2"/>
  <c r="R3182" i="2" s="1"/>
  <c r="O3182" i="2"/>
  <c r="S3182" i="2" s="1"/>
  <c r="P3182" i="2"/>
  <c r="T3182" i="2" s="1"/>
  <c r="N4903" i="2"/>
  <c r="R4903" i="2" s="1"/>
  <c r="O4903" i="2"/>
  <c r="S4903" i="2" s="1"/>
  <c r="P4903" i="2"/>
  <c r="T4903" i="2" s="1"/>
  <c r="N4218" i="2"/>
  <c r="R4218" i="2" s="1"/>
  <c r="O4218" i="2"/>
  <c r="S4218" i="2" s="1"/>
  <c r="P4218" i="2"/>
  <c r="T4218" i="2" s="1"/>
  <c r="N1964" i="2"/>
  <c r="R1964" i="2" s="1"/>
  <c r="O1964" i="2"/>
  <c r="S1964" i="2" s="1"/>
  <c r="P1964" i="2"/>
  <c r="T1964" i="2" s="1"/>
  <c r="N4982" i="2"/>
  <c r="R4982" i="2" s="1"/>
  <c r="O4982" i="2"/>
  <c r="S4982" i="2" s="1"/>
  <c r="P4982" i="2"/>
  <c r="T4982" i="2" s="1"/>
  <c r="N3412" i="2"/>
  <c r="R3412" i="2" s="1"/>
  <c r="O3412" i="2"/>
  <c r="S3412" i="2" s="1"/>
  <c r="P3412" i="2"/>
  <c r="T3412" i="2" s="1"/>
  <c r="N1528" i="2"/>
  <c r="R1528" i="2" s="1"/>
  <c r="O1528" i="2"/>
  <c r="S1528" i="2" s="1"/>
  <c r="P1528" i="2"/>
  <c r="T1528" i="2" s="1"/>
  <c r="N1466" i="2"/>
  <c r="R1466" i="2" s="1"/>
  <c r="O1466" i="2"/>
  <c r="S1466" i="2" s="1"/>
  <c r="P1466" i="2"/>
  <c r="T1466" i="2" s="1"/>
  <c r="N5229" i="2"/>
  <c r="R5229" i="2" s="1"/>
  <c r="O5229" i="2"/>
  <c r="S5229" i="2" s="1"/>
  <c r="P5229" i="2"/>
  <c r="T5229" i="2" s="1"/>
  <c r="N676" i="2"/>
  <c r="R676" i="2" s="1"/>
  <c r="O676" i="2"/>
  <c r="S676" i="2" s="1"/>
  <c r="P676" i="2"/>
  <c r="T676" i="2" s="1"/>
  <c r="N3218" i="2"/>
  <c r="R3218" i="2" s="1"/>
  <c r="O3218" i="2"/>
  <c r="S3218" i="2" s="1"/>
  <c r="P3218" i="2"/>
  <c r="T3218" i="2" s="1"/>
  <c r="N3986" i="2"/>
  <c r="R3986" i="2" s="1"/>
  <c r="O3986" i="2"/>
  <c r="S3986" i="2" s="1"/>
  <c r="P3986" i="2"/>
  <c r="T3986" i="2" s="1"/>
  <c r="N3712" i="2"/>
  <c r="R3712" i="2" s="1"/>
  <c r="O3712" i="2"/>
  <c r="S3712" i="2" s="1"/>
  <c r="P3712" i="2"/>
  <c r="T3712" i="2" s="1"/>
  <c r="N2141" i="2"/>
  <c r="R2141" i="2" s="1"/>
  <c r="O2141" i="2"/>
  <c r="S2141" i="2" s="1"/>
  <c r="P2141" i="2"/>
  <c r="T2141" i="2" s="1"/>
  <c r="N5363" i="2"/>
  <c r="R5363" i="2" s="1"/>
  <c r="O5363" i="2"/>
  <c r="S5363" i="2" s="1"/>
  <c r="P5363" i="2"/>
  <c r="T5363" i="2" s="1"/>
  <c r="N5252" i="2"/>
  <c r="R5252" i="2" s="1"/>
  <c r="O5252" i="2"/>
  <c r="S5252" i="2" s="1"/>
  <c r="P5252" i="2"/>
  <c r="T5252" i="2" s="1"/>
  <c r="N3993" i="2"/>
  <c r="R3993" i="2" s="1"/>
  <c r="O3993" i="2"/>
  <c r="S3993" i="2" s="1"/>
  <c r="P3993" i="2"/>
  <c r="T3993" i="2" s="1"/>
  <c r="N2200" i="2"/>
  <c r="R2200" i="2" s="1"/>
  <c r="O2200" i="2"/>
  <c r="S2200" i="2" s="1"/>
  <c r="P2200" i="2"/>
  <c r="T2200" i="2" s="1"/>
  <c r="N5402" i="2"/>
  <c r="R5402" i="2" s="1"/>
  <c r="O5402" i="2"/>
  <c r="S5402" i="2" s="1"/>
  <c r="P5402" i="2"/>
  <c r="T5402" i="2" s="1"/>
  <c r="N3299" i="2"/>
  <c r="R3299" i="2" s="1"/>
  <c r="O3299" i="2"/>
  <c r="S3299" i="2" s="1"/>
  <c r="P3299" i="2"/>
  <c r="T3299" i="2" s="1"/>
  <c r="N5789" i="2"/>
  <c r="R5789" i="2" s="1"/>
  <c r="O5789" i="2"/>
  <c r="S5789" i="2" s="1"/>
  <c r="P5789" i="2"/>
  <c r="T5789" i="2" s="1"/>
  <c r="N5648" i="2"/>
  <c r="R5648" i="2" s="1"/>
  <c r="O5648" i="2"/>
  <c r="S5648" i="2" s="1"/>
  <c r="P5648" i="2"/>
  <c r="T5648" i="2" s="1"/>
  <c r="N3789" i="2"/>
  <c r="R3789" i="2" s="1"/>
  <c r="O3789" i="2"/>
  <c r="S3789" i="2" s="1"/>
  <c r="P3789" i="2"/>
  <c r="T3789" i="2" s="1"/>
  <c r="N3826" i="2"/>
  <c r="R3826" i="2" s="1"/>
  <c r="O3826" i="2"/>
  <c r="S3826" i="2" s="1"/>
  <c r="P3826" i="2"/>
  <c r="T3826" i="2" s="1"/>
  <c r="N6107" i="2"/>
  <c r="R6107" i="2" s="1"/>
  <c r="O6107" i="2"/>
  <c r="S6107" i="2" s="1"/>
  <c r="P6107" i="2"/>
  <c r="T6107" i="2" s="1"/>
  <c r="N3813" i="2"/>
  <c r="R3813" i="2" s="1"/>
  <c r="O3813" i="2"/>
  <c r="S3813" i="2" s="1"/>
  <c r="P3813" i="2"/>
  <c r="T3813" i="2" s="1"/>
  <c r="N5722" i="2"/>
  <c r="R5722" i="2" s="1"/>
  <c r="O5722" i="2"/>
  <c r="S5722" i="2" s="1"/>
  <c r="P5722" i="2"/>
  <c r="T5722" i="2" s="1"/>
  <c r="N709" i="2"/>
  <c r="R709" i="2" s="1"/>
  <c r="O709" i="2"/>
  <c r="S709" i="2" s="1"/>
  <c r="P709" i="2"/>
  <c r="T709" i="2" s="1"/>
  <c r="N4400" i="2"/>
  <c r="R4400" i="2" s="1"/>
  <c r="O4400" i="2"/>
  <c r="S4400" i="2" s="1"/>
  <c r="P4400" i="2"/>
  <c r="T4400" i="2" s="1"/>
  <c r="N2093" i="2"/>
  <c r="R2093" i="2" s="1"/>
  <c r="O2093" i="2"/>
  <c r="S2093" i="2" s="1"/>
  <c r="P2093" i="2"/>
  <c r="T2093" i="2" s="1"/>
  <c r="N1289" i="2"/>
  <c r="R1289" i="2" s="1"/>
  <c r="O1289" i="2"/>
  <c r="S1289" i="2" s="1"/>
  <c r="P1289" i="2"/>
  <c r="T1289" i="2" s="1"/>
  <c r="N1599" i="2"/>
  <c r="R1599" i="2" s="1"/>
  <c r="O1599" i="2"/>
  <c r="S1599" i="2" s="1"/>
  <c r="P1599" i="2"/>
  <c r="T1599" i="2" s="1"/>
  <c r="N4205" i="2"/>
  <c r="R4205" i="2" s="1"/>
  <c r="O4205" i="2"/>
  <c r="S4205" i="2" s="1"/>
  <c r="P4205" i="2"/>
  <c r="T4205" i="2" s="1"/>
  <c r="N2954" i="2"/>
  <c r="R2954" i="2" s="1"/>
  <c r="O2954" i="2"/>
  <c r="S2954" i="2" s="1"/>
  <c r="P2954" i="2"/>
  <c r="T2954" i="2" s="1"/>
  <c r="N5103" i="2"/>
  <c r="R5103" i="2" s="1"/>
  <c r="O5103" i="2"/>
  <c r="S5103" i="2" s="1"/>
  <c r="P5103" i="2"/>
  <c r="T5103" i="2" s="1"/>
  <c r="N2697" i="2"/>
  <c r="R2697" i="2" s="1"/>
  <c r="O2697" i="2"/>
  <c r="S2697" i="2" s="1"/>
  <c r="P2697" i="2"/>
  <c r="T2697" i="2" s="1"/>
  <c r="N4631" i="2"/>
  <c r="R4631" i="2" s="1"/>
  <c r="O4631" i="2"/>
  <c r="S4631" i="2" s="1"/>
  <c r="P4631" i="2"/>
  <c r="T4631" i="2" s="1"/>
  <c r="N5509" i="2"/>
  <c r="R5509" i="2" s="1"/>
  <c r="O5509" i="2"/>
  <c r="S5509" i="2" s="1"/>
  <c r="P5509" i="2"/>
  <c r="T5509" i="2" s="1"/>
  <c r="N257" i="2"/>
  <c r="R257" i="2" s="1"/>
  <c r="O257" i="2"/>
  <c r="S257" i="2" s="1"/>
  <c r="P257" i="2"/>
  <c r="T257" i="2" s="1"/>
  <c r="N1102" i="2"/>
  <c r="R1102" i="2" s="1"/>
  <c r="O1102" i="2"/>
  <c r="S1102" i="2" s="1"/>
  <c r="P1102" i="2"/>
  <c r="T1102" i="2" s="1"/>
  <c r="N6074" i="2"/>
  <c r="R6074" i="2" s="1"/>
  <c r="O6074" i="2"/>
  <c r="S6074" i="2" s="1"/>
  <c r="P6074" i="2"/>
  <c r="T6074" i="2" s="1"/>
  <c r="N5126" i="2"/>
  <c r="R5126" i="2" s="1"/>
  <c r="O5126" i="2"/>
  <c r="S5126" i="2" s="1"/>
  <c r="P5126" i="2"/>
  <c r="T5126" i="2" s="1"/>
  <c r="N4388" i="2"/>
  <c r="R4388" i="2" s="1"/>
  <c r="O4388" i="2"/>
  <c r="S4388" i="2" s="1"/>
  <c r="P4388" i="2"/>
  <c r="T4388" i="2" s="1"/>
  <c r="N6089" i="2"/>
  <c r="R6089" i="2" s="1"/>
  <c r="O6089" i="2"/>
  <c r="S6089" i="2" s="1"/>
  <c r="P6089" i="2"/>
  <c r="T6089" i="2" s="1"/>
  <c r="N2892" i="2"/>
  <c r="R2892" i="2" s="1"/>
  <c r="O2892" i="2"/>
  <c r="S2892" i="2" s="1"/>
  <c r="P2892" i="2"/>
  <c r="T2892" i="2" s="1"/>
  <c r="N5259" i="2"/>
  <c r="R5259" i="2" s="1"/>
  <c r="O5259" i="2"/>
  <c r="S5259" i="2" s="1"/>
  <c r="P5259" i="2"/>
  <c r="T5259" i="2" s="1"/>
  <c r="N4866" i="2"/>
  <c r="R4866" i="2" s="1"/>
  <c r="O4866" i="2"/>
  <c r="S4866" i="2" s="1"/>
  <c r="P4866" i="2"/>
  <c r="T4866" i="2" s="1"/>
  <c r="N4928" i="2"/>
  <c r="R4928" i="2" s="1"/>
  <c r="O4928" i="2"/>
  <c r="S4928" i="2" s="1"/>
  <c r="P4928" i="2"/>
  <c r="T4928" i="2" s="1"/>
  <c r="N3840" i="2"/>
  <c r="R3840" i="2" s="1"/>
  <c r="O3840" i="2"/>
  <c r="S3840" i="2" s="1"/>
  <c r="P3840" i="2"/>
  <c r="T3840" i="2" s="1"/>
  <c r="N4446" i="2"/>
  <c r="R4446" i="2" s="1"/>
  <c r="O4446" i="2"/>
  <c r="S4446" i="2" s="1"/>
  <c r="P4446" i="2"/>
  <c r="T4446" i="2" s="1"/>
  <c r="N2444" i="2"/>
  <c r="R2444" i="2" s="1"/>
  <c r="O2444" i="2"/>
  <c r="S2444" i="2" s="1"/>
  <c r="P2444" i="2"/>
  <c r="T2444" i="2" s="1"/>
  <c r="N2111" i="2"/>
  <c r="R2111" i="2" s="1"/>
  <c r="O2111" i="2"/>
  <c r="S2111" i="2" s="1"/>
  <c r="P2111" i="2"/>
  <c r="T2111" i="2" s="1"/>
  <c r="N967" i="2"/>
  <c r="R967" i="2" s="1"/>
  <c r="O967" i="2"/>
  <c r="S967" i="2" s="1"/>
  <c r="P967" i="2"/>
  <c r="T967" i="2" s="1"/>
  <c r="N3719" i="2"/>
  <c r="R3719" i="2" s="1"/>
  <c r="O3719" i="2"/>
  <c r="S3719" i="2" s="1"/>
  <c r="P3719" i="2"/>
  <c r="T3719" i="2" s="1"/>
  <c r="N2542" i="2"/>
  <c r="R2542" i="2" s="1"/>
  <c r="O2542" i="2"/>
  <c r="S2542" i="2" s="1"/>
  <c r="P2542" i="2"/>
  <c r="T2542" i="2" s="1"/>
  <c r="N3996" i="2"/>
  <c r="R3996" i="2" s="1"/>
  <c r="O3996" i="2"/>
  <c r="S3996" i="2" s="1"/>
  <c r="P3996" i="2"/>
  <c r="T3996" i="2" s="1"/>
  <c r="N5706" i="2"/>
  <c r="R5706" i="2" s="1"/>
  <c r="O5706" i="2"/>
  <c r="S5706" i="2" s="1"/>
  <c r="P5706" i="2"/>
  <c r="T5706" i="2" s="1"/>
  <c r="N3898" i="2"/>
  <c r="R3898" i="2" s="1"/>
  <c r="O3898" i="2"/>
  <c r="S3898" i="2" s="1"/>
  <c r="P3898" i="2"/>
  <c r="T3898" i="2" s="1"/>
  <c r="N4729" i="2"/>
  <c r="R4729" i="2" s="1"/>
  <c r="O4729" i="2"/>
  <c r="S4729" i="2" s="1"/>
  <c r="P4729" i="2"/>
  <c r="T4729" i="2" s="1"/>
  <c r="N1413" i="2"/>
  <c r="R1413" i="2" s="1"/>
  <c r="O1413" i="2"/>
  <c r="S1413" i="2" s="1"/>
  <c r="P1413" i="2"/>
  <c r="T1413" i="2" s="1"/>
  <c r="N2479" i="2"/>
  <c r="R2479" i="2" s="1"/>
  <c r="O2479" i="2"/>
  <c r="S2479" i="2" s="1"/>
  <c r="P2479" i="2"/>
  <c r="T2479" i="2" s="1"/>
  <c r="N5409" i="2"/>
  <c r="R5409" i="2" s="1"/>
  <c r="O5409" i="2"/>
  <c r="S5409" i="2" s="1"/>
  <c r="P5409" i="2"/>
  <c r="T5409" i="2" s="1"/>
  <c r="N4688" i="2"/>
  <c r="R4688" i="2" s="1"/>
  <c r="O4688" i="2"/>
  <c r="S4688" i="2" s="1"/>
  <c r="P4688" i="2"/>
  <c r="T4688" i="2" s="1"/>
  <c r="N5452" i="2"/>
  <c r="R5452" i="2" s="1"/>
  <c r="O5452" i="2"/>
  <c r="S5452" i="2" s="1"/>
  <c r="P5452" i="2"/>
  <c r="T5452" i="2" s="1"/>
  <c r="N1513" i="2"/>
  <c r="R1513" i="2" s="1"/>
  <c r="O1513" i="2"/>
  <c r="S1513" i="2" s="1"/>
  <c r="P1513" i="2"/>
  <c r="T1513" i="2" s="1"/>
  <c r="N2851" i="2"/>
  <c r="R2851" i="2" s="1"/>
  <c r="O2851" i="2"/>
  <c r="S2851" i="2" s="1"/>
  <c r="P2851" i="2"/>
  <c r="T2851" i="2" s="1"/>
  <c r="N5932" i="2"/>
  <c r="R5932" i="2" s="1"/>
  <c r="O5932" i="2"/>
  <c r="S5932" i="2" s="1"/>
  <c r="P5932" i="2"/>
  <c r="T5932" i="2" s="1"/>
  <c r="N171" i="2"/>
  <c r="R171" i="2" s="1"/>
  <c r="O171" i="2"/>
  <c r="S171" i="2" s="1"/>
  <c r="P171" i="2"/>
  <c r="T171" i="2" s="1"/>
  <c r="N711" i="2"/>
  <c r="R711" i="2" s="1"/>
  <c r="O711" i="2"/>
  <c r="S711" i="2" s="1"/>
  <c r="P711" i="2"/>
  <c r="T711" i="2" s="1"/>
  <c r="N4330" i="2"/>
  <c r="R4330" i="2" s="1"/>
  <c r="O4330" i="2"/>
  <c r="S4330" i="2" s="1"/>
  <c r="P4330" i="2"/>
  <c r="T4330" i="2" s="1"/>
  <c r="N5785" i="2"/>
  <c r="R5785" i="2" s="1"/>
  <c r="O5785" i="2"/>
  <c r="S5785" i="2" s="1"/>
  <c r="P5785" i="2"/>
  <c r="T5785" i="2" s="1"/>
  <c r="N5814" i="2"/>
  <c r="R5814" i="2" s="1"/>
  <c r="O5814" i="2"/>
  <c r="S5814" i="2" s="1"/>
  <c r="P5814" i="2"/>
  <c r="T5814" i="2" s="1"/>
  <c r="N5015" i="2"/>
  <c r="R5015" i="2" s="1"/>
  <c r="O5015" i="2"/>
  <c r="S5015" i="2" s="1"/>
  <c r="P5015" i="2"/>
  <c r="T5015" i="2" s="1"/>
  <c r="N1511" i="2"/>
  <c r="R1511" i="2" s="1"/>
  <c r="O1511" i="2"/>
  <c r="S1511" i="2" s="1"/>
  <c r="P1511" i="2"/>
  <c r="T1511" i="2" s="1"/>
  <c r="N6182" i="2"/>
  <c r="R6182" i="2" s="1"/>
  <c r="O6182" i="2"/>
  <c r="S6182" i="2" s="1"/>
  <c r="P6182" i="2"/>
  <c r="T6182" i="2" s="1"/>
  <c r="N5157" i="2"/>
  <c r="R5157" i="2" s="1"/>
  <c r="O5157" i="2"/>
  <c r="S5157" i="2" s="1"/>
  <c r="P5157" i="2"/>
  <c r="T5157" i="2" s="1"/>
  <c r="N4420" i="2"/>
  <c r="R4420" i="2" s="1"/>
  <c r="O4420" i="2"/>
  <c r="S4420" i="2" s="1"/>
  <c r="P4420" i="2"/>
  <c r="T4420" i="2" s="1"/>
  <c r="N5678" i="2"/>
  <c r="R5678" i="2" s="1"/>
  <c r="O5678" i="2"/>
  <c r="P5678" i="2"/>
  <c r="T5678" i="2" s="1"/>
  <c r="N5028" i="2"/>
  <c r="R5028" i="2" s="1"/>
  <c r="O5028" i="2"/>
  <c r="S5028" i="2" s="1"/>
  <c r="P5028" i="2"/>
  <c r="T5028" i="2" s="1"/>
  <c r="N1099" i="2"/>
  <c r="R1099" i="2" s="1"/>
  <c r="O1099" i="2"/>
  <c r="S1099" i="2" s="1"/>
  <c r="P1099" i="2"/>
  <c r="T1099" i="2" s="1"/>
  <c r="N1901" i="2"/>
  <c r="R1901" i="2" s="1"/>
  <c r="O1901" i="2"/>
  <c r="S1901" i="2" s="1"/>
  <c r="P1901" i="2"/>
  <c r="T1901" i="2" s="1"/>
  <c r="N4344" i="2"/>
  <c r="R4344" i="2" s="1"/>
  <c r="O4344" i="2"/>
  <c r="S4344" i="2" s="1"/>
  <c r="P4344" i="2"/>
  <c r="T4344" i="2" s="1"/>
  <c r="N722" i="2"/>
  <c r="R722" i="2" s="1"/>
  <c r="O722" i="2"/>
  <c r="S722" i="2" s="1"/>
  <c r="P722" i="2"/>
  <c r="T722" i="2" s="1"/>
  <c r="N3771" i="2"/>
  <c r="R3771" i="2" s="1"/>
  <c r="O3771" i="2"/>
  <c r="S3771" i="2" s="1"/>
  <c r="P3771" i="2"/>
  <c r="T3771" i="2" s="1"/>
  <c r="N2979" i="2"/>
  <c r="R2979" i="2" s="1"/>
  <c r="O2979" i="2"/>
  <c r="S2979" i="2" s="1"/>
  <c r="P2979" i="2"/>
  <c r="T2979" i="2" s="1"/>
  <c r="N4646" i="2"/>
  <c r="R4646" i="2" s="1"/>
  <c r="O4646" i="2"/>
  <c r="P4646" i="2"/>
  <c r="T4646" i="2" s="1"/>
  <c r="N5772" i="2"/>
  <c r="R5772" i="2" s="1"/>
  <c r="O5772" i="2"/>
  <c r="S5772" i="2" s="1"/>
  <c r="P5772" i="2"/>
  <c r="T5772" i="2" s="1"/>
  <c r="N4825" i="2"/>
  <c r="R4825" i="2" s="1"/>
  <c r="O4825" i="2"/>
  <c r="S4825" i="2" s="1"/>
  <c r="P4825" i="2"/>
  <c r="T4825" i="2" s="1"/>
  <c r="N866" i="2"/>
  <c r="R866" i="2" s="1"/>
  <c r="O866" i="2"/>
  <c r="S866" i="2" s="1"/>
  <c r="P866" i="2"/>
  <c r="T866" i="2" s="1"/>
  <c r="N417" i="2"/>
  <c r="R417" i="2" s="1"/>
  <c r="O417" i="2"/>
  <c r="S417" i="2" s="1"/>
  <c r="P417" i="2"/>
  <c r="T417" i="2" s="1"/>
  <c r="N4137" i="2"/>
  <c r="R4137" i="2" s="1"/>
  <c r="O4137" i="2"/>
  <c r="S4137" i="2" s="1"/>
  <c r="P4137" i="2"/>
  <c r="T4137" i="2" s="1"/>
  <c r="N1576" i="2"/>
  <c r="R1576" i="2" s="1"/>
  <c r="O1576" i="2"/>
  <c r="S1576" i="2" s="1"/>
  <c r="P1576" i="2"/>
  <c r="T1576" i="2" s="1"/>
  <c r="N5652" i="2"/>
  <c r="R5652" i="2" s="1"/>
  <c r="O5652" i="2"/>
  <c r="S5652" i="2" s="1"/>
  <c r="P5652" i="2"/>
  <c r="T5652" i="2" s="1"/>
  <c r="N5580" i="2"/>
  <c r="R5580" i="2" s="1"/>
  <c r="O5580" i="2"/>
  <c r="P5580" i="2"/>
  <c r="T5580" i="2" s="1"/>
  <c r="N5462" i="2"/>
  <c r="R5462" i="2" s="1"/>
  <c r="O5462" i="2"/>
  <c r="S5462" i="2" s="1"/>
  <c r="P5462" i="2"/>
  <c r="T5462" i="2" s="1"/>
  <c r="N5591" i="2"/>
  <c r="R5591" i="2" s="1"/>
  <c r="O5591" i="2"/>
  <c r="S5591" i="2" s="1"/>
  <c r="P5591" i="2"/>
  <c r="T5591" i="2" s="1"/>
  <c r="N5909" i="2"/>
  <c r="R5909" i="2" s="1"/>
  <c r="O5909" i="2"/>
  <c r="S5909" i="2" s="1"/>
  <c r="P5909" i="2"/>
  <c r="T5909" i="2" s="1"/>
  <c r="N4294" i="2"/>
  <c r="R4294" i="2" s="1"/>
  <c r="O4294" i="2"/>
  <c r="S4294" i="2" s="1"/>
  <c r="P4294" i="2"/>
  <c r="T4294" i="2" s="1"/>
  <c r="N4304" i="2"/>
  <c r="R4304" i="2" s="1"/>
  <c r="O4304" i="2"/>
  <c r="S4304" i="2" s="1"/>
  <c r="P4304" i="2"/>
  <c r="T4304" i="2" s="1"/>
  <c r="N2751" i="2"/>
  <c r="R2751" i="2" s="1"/>
  <c r="O2751" i="2"/>
  <c r="S2751" i="2" s="1"/>
  <c r="P2751" i="2"/>
  <c r="T2751" i="2" s="1"/>
  <c r="N4568" i="2"/>
  <c r="R4568" i="2" s="1"/>
  <c r="O4568" i="2"/>
  <c r="S4568" i="2" s="1"/>
  <c r="P4568" i="2"/>
  <c r="T4568" i="2" s="1"/>
  <c r="N1136" i="2"/>
  <c r="R1136" i="2" s="1"/>
  <c r="O1136" i="2"/>
  <c r="P1136" i="2"/>
  <c r="T1136" i="2" s="1"/>
  <c r="N2062" i="2"/>
  <c r="R2062" i="2" s="1"/>
  <c r="O2062" i="2"/>
  <c r="S2062" i="2" s="1"/>
  <c r="P2062" i="2"/>
  <c r="T2062" i="2" s="1"/>
  <c r="N4132" i="2"/>
  <c r="R4132" i="2" s="1"/>
  <c r="O4132" i="2"/>
  <c r="S4132" i="2" s="1"/>
  <c r="P4132" i="2"/>
  <c r="T4132" i="2" s="1"/>
  <c r="N5308" i="2"/>
  <c r="R5308" i="2" s="1"/>
  <c r="O5308" i="2"/>
  <c r="S5308" i="2" s="1"/>
  <c r="P5308" i="2"/>
  <c r="T5308" i="2" s="1"/>
  <c r="N1729" i="2"/>
  <c r="R1729" i="2" s="1"/>
  <c r="O1729" i="2"/>
  <c r="S1729" i="2" s="1"/>
  <c r="P1729" i="2"/>
  <c r="T1729" i="2" s="1"/>
  <c r="N3033" i="2"/>
  <c r="R3033" i="2" s="1"/>
  <c r="O3033" i="2"/>
  <c r="S3033" i="2" s="1"/>
  <c r="P3033" i="2"/>
  <c r="T3033" i="2" s="1"/>
  <c r="N448" i="2"/>
  <c r="R448" i="2" s="1"/>
  <c r="O448" i="2"/>
  <c r="S448" i="2" s="1"/>
  <c r="P448" i="2"/>
  <c r="T448" i="2" s="1"/>
  <c r="N5541" i="2"/>
  <c r="R5541" i="2" s="1"/>
  <c r="O5541" i="2"/>
  <c r="S5541" i="2" s="1"/>
  <c r="P5541" i="2"/>
  <c r="T5541" i="2" s="1"/>
  <c r="N319" i="2"/>
  <c r="R319" i="2" s="1"/>
  <c r="O319" i="2"/>
  <c r="P319" i="2"/>
  <c r="T319" i="2" s="1"/>
  <c r="N5071" i="2"/>
  <c r="R5071" i="2" s="1"/>
  <c r="O5071" i="2"/>
  <c r="S5071" i="2" s="1"/>
  <c r="P5071" i="2"/>
  <c r="T5071" i="2" s="1"/>
  <c r="N292" i="2"/>
  <c r="R292" i="2" s="1"/>
  <c r="O292" i="2"/>
  <c r="S292" i="2" s="1"/>
  <c r="P292" i="2"/>
  <c r="T292" i="2" s="1"/>
  <c r="N5006" i="2"/>
  <c r="R5006" i="2" s="1"/>
  <c r="O5006" i="2"/>
  <c r="S5006" i="2" s="1"/>
  <c r="P5006" i="2"/>
  <c r="T5006" i="2" s="1"/>
  <c r="N4378" i="2"/>
  <c r="R4378" i="2" s="1"/>
  <c r="O4378" i="2"/>
  <c r="S4378" i="2" s="1"/>
  <c r="P4378" i="2"/>
  <c r="T4378" i="2" s="1"/>
  <c r="N4836" i="2"/>
  <c r="R4836" i="2" s="1"/>
  <c r="O4836" i="2"/>
  <c r="S4836" i="2" s="1"/>
  <c r="P4836" i="2"/>
  <c r="T4836" i="2" s="1"/>
  <c r="N2401" i="2"/>
  <c r="R2401" i="2" s="1"/>
  <c r="O2401" i="2"/>
  <c r="S2401" i="2" s="1"/>
  <c r="P2401" i="2"/>
  <c r="T2401" i="2" s="1"/>
  <c r="N4808" i="2"/>
  <c r="R4808" i="2" s="1"/>
  <c r="O4808" i="2"/>
  <c r="S4808" i="2" s="1"/>
  <c r="P4808" i="2"/>
  <c r="T4808" i="2" s="1"/>
  <c r="N5748" i="2"/>
  <c r="R5748" i="2" s="1"/>
  <c r="O5748" i="2"/>
  <c r="P5748" i="2"/>
  <c r="T5748" i="2" s="1"/>
  <c r="N428" i="2"/>
  <c r="R428" i="2" s="1"/>
  <c r="O428" i="2"/>
  <c r="S428" i="2" s="1"/>
  <c r="P428" i="2"/>
  <c r="T428" i="2" s="1"/>
  <c r="N2061" i="2"/>
  <c r="R2061" i="2" s="1"/>
  <c r="O2061" i="2"/>
  <c r="S2061" i="2" s="1"/>
  <c r="P2061" i="2"/>
  <c r="T2061" i="2" s="1"/>
  <c r="N479" i="2"/>
  <c r="R479" i="2" s="1"/>
  <c r="O479" i="2"/>
  <c r="S479" i="2" s="1"/>
  <c r="P479" i="2"/>
  <c r="T479" i="2" s="1"/>
  <c r="N4837" i="2"/>
  <c r="R4837" i="2" s="1"/>
  <c r="O4837" i="2"/>
  <c r="S4837" i="2" s="1"/>
  <c r="P4837" i="2"/>
  <c r="T4837" i="2" s="1"/>
  <c r="N554" i="2"/>
  <c r="R554" i="2" s="1"/>
  <c r="O554" i="2"/>
  <c r="S554" i="2" s="1"/>
  <c r="P554" i="2"/>
  <c r="T554" i="2" s="1"/>
  <c r="N5450" i="2"/>
  <c r="R5450" i="2" s="1"/>
  <c r="O5450" i="2"/>
  <c r="S5450" i="2" s="1"/>
  <c r="P5450" i="2"/>
  <c r="T5450" i="2" s="1"/>
  <c r="N5740" i="2"/>
  <c r="R5740" i="2" s="1"/>
  <c r="O5740" i="2"/>
  <c r="S5740" i="2" s="1"/>
  <c r="P5740" i="2"/>
  <c r="T5740" i="2" s="1"/>
  <c r="N4209" i="2"/>
  <c r="R4209" i="2" s="1"/>
  <c r="O4209" i="2"/>
  <c r="P4209" i="2"/>
  <c r="T4209" i="2" s="1"/>
  <c r="N4168" i="2"/>
  <c r="R4168" i="2" s="1"/>
  <c r="O4168" i="2"/>
  <c r="S4168" i="2" s="1"/>
  <c r="P4168" i="2"/>
  <c r="T4168" i="2" s="1"/>
  <c r="N24" i="2"/>
  <c r="R24" i="2" s="1"/>
  <c r="O24" i="2"/>
  <c r="S24" i="2" s="1"/>
  <c r="P24" i="2"/>
  <c r="T24" i="2" s="1"/>
  <c r="N3629" i="2"/>
  <c r="R3629" i="2" s="1"/>
  <c r="O3629" i="2"/>
  <c r="S3629" i="2" s="1"/>
  <c r="P3629" i="2"/>
  <c r="T3629" i="2" s="1"/>
  <c r="N5610" i="2"/>
  <c r="R5610" i="2" s="1"/>
  <c r="O5610" i="2"/>
  <c r="S5610" i="2" s="1"/>
  <c r="P5610" i="2"/>
  <c r="T5610" i="2" s="1"/>
  <c r="N1966" i="2"/>
  <c r="R1966" i="2" s="1"/>
  <c r="O1966" i="2"/>
  <c r="S1966" i="2" s="1"/>
  <c r="P1966" i="2"/>
  <c r="T1966" i="2" s="1"/>
  <c r="N5165" i="2"/>
  <c r="R5165" i="2" s="1"/>
  <c r="O5165" i="2"/>
  <c r="S5165" i="2" s="1"/>
  <c r="P5165" i="2"/>
  <c r="T5165" i="2" s="1"/>
  <c r="N2186" i="2"/>
  <c r="R2186" i="2" s="1"/>
  <c r="O2186" i="2"/>
  <c r="S2186" i="2" s="1"/>
  <c r="P2186" i="2"/>
  <c r="T2186" i="2" s="1"/>
  <c r="N2521" i="2"/>
  <c r="R2521" i="2" s="1"/>
  <c r="O2521" i="2"/>
  <c r="P2521" i="2"/>
  <c r="T2521" i="2" s="1"/>
  <c r="N1053" i="2"/>
  <c r="R1053" i="2" s="1"/>
  <c r="O1053" i="2"/>
  <c r="S1053" i="2" s="1"/>
  <c r="P1053" i="2"/>
  <c r="T1053" i="2" s="1"/>
  <c r="N2826" i="2"/>
  <c r="R2826" i="2" s="1"/>
  <c r="O2826" i="2"/>
  <c r="S2826" i="2" s="1"/>
  <c r="P2826" i="2"/>
  <c r="T2826" i="2" s="1"/>
  <c r="N2744" i="2"/>
  <c r="R2744" i="2" s="1"/>
  <c r="O2744" i="2"/>
  <c r="S2744" i="2" s="1"/>
  <c r="P2744" i="2"/>
  <c r="T2744" i="2" s="1"/>
  <c r="N1517" i="2"/>
  <c r="R1517" i="2" s="1"/>
  <c r="O1517" i="2"/>
  <c r="S1517" i="2" s="1"/>
  <c r="P1517" i="2"/>
  <c r="T1517" i="2" s="1"/>
  <c r="N1453" i="2"/>
  <c r="R1453" i="2" s="1"/>
  <c r="O1453" i="2"/>
  <c r="S1453" i="2" s="1"/>
  <c r="P1453" i="2"/>
  <c r="T1453" i="2" s="1"/>
  <c r="N5356" i="2"/>
  <c r="R5356" i="2" s="1"/>
  <c r="O5356" i="2"/>
  <c r="S5356" i="2" s="1"/>
  <c r="P5356" i="2"/>
  <c r="T5356" i="2" s="1"/>
  <c r="N2360" i="2"/>
  <c r="R2360" i="2" s="1"/>
  <c r="O2360" i="2"/>
  <c r="S2360" i="2" s="1"/>
  <c r="P2360" i="2"/>
  <c r="T2360" i="2" s="1"/>
  <c r="N5010" i="2"/>
  <c r="R5010" i="2" s="1"/>
  <c r="O5010" i="2"/>
  <c r="P5010" i="2"/>
  <c r="T5010" i="2" s="1"/>
  <c r="N4266" i="2"/>
  <c r="R4266" i="2" s="1"/>
  <c r="O4266" i="2"/>
  <c r="S4266" i="2" s="1"/>
  <c r="P4266" i="2"/>
  <c r="T4266" i="2" s="1"/>
  <c r="N3704" i="2"/>
  <c r="R3704" i="2" s="1"/>
  <c r="O3704" i="2"/>
  <c r="S3704" i="2" s="1"/>
  <c r="P3704" i="2"/>
  <c r="T3704" i="2" s="1"/>
  <c r="N5637" i="2"/>
  <c r="R5637" i="2" s="1"/>
  <c r="O5637" i="2"/>
  <c r="S5637" i="2" s="1"/>
  <c r="P5637" i="2"/>
  <c r="T5637" i="2" s="1"/>
  <c r="N5564" i="2"/>
  <c r="R5564" i="2" s="1"/>
  <c r="O5564" i="2"/>
  <c r="S5564" i="2" s="1"/>
  <c r="P5564" i="2"/>
  <c r="T5564" i="2" s="1"/>
  <c r="N895" i="2"/>
  <c r="R895" i="2" s="1"/>
  <c r="O895" i="2"/>
  <c r="S895" i="2" s="1"/>
  <c r="P895" i="2"/>
  <c r="T895" i="2" s="1"/>
  <c r="N3613" i="2"/>
  <c r="R3613" i="2" s="1"/>
  <c r="O3613" i="2"/>
  <c r="S3613" i="2" s="1"/>
  <c r="P3613" i="2"/>
  <c r="T3613" i="2" s="1"/>
  <c r="N989" i="2"/>
  <c r="R989" i="2" s="1"/>
  <c r="O989" i="2"/>
  <c r="S989" i="2" s="1"/>
  <c r="P989" i="2"/>
  <c r="T989" i="2" s="1"/>
  <c r="N2601" i="2"/>
  <c r="R2601" i="2" s="1"/>
  <c r="O2601" i="2"/>
  <c r="P2601" i="2"/>
  <c r="T2601" i="2" s="1"/>
  <c r="N2463" i="2"/>
  <c r="R2463" i="2" s="1"/>
  <c r="O2463" i="2"/>
  <c r="S2463" i="2" s="1"/>
  <c r="P2463" i="2"/>
  <c r="T2463" i="2" s="1"/>
  <c r="N1232" i="2"/>
  <c r="R1232" i="2" s="1"/>
  <c r="O1232" i="2"/>
  <c r="S1232" i="2" s="1"/>
  <c r="P1232" i="2"/>
  <c r="T1232" i="2" s="1"/>
  <c r="N1011" i="2"/>
  <c r="R1011" i="2" s="1"/>
  <c r="O1011" i="2"/>
  <c r="S1011" i="2" s="1"/>
  <c r="P1011" i="2"/>
  <c r="T1011" i="2" s="1"/>
  <c r="N2680" i="2"/>
  <c r="R2680" i="2" s="1"/>
  <c r="O2680" i="2"/>
  <c r="S2680" i="2" s="1"/>
  <c r="P2680" i="2"/>
  <c r="T2680" i="2" s="1"/>
  <c r="N2145" i="2"/>
  <c r="R2145" i="2" s="1"/>
  <c r="O2145" i="2"/>
  <c r="S2145" i="2" s="1"/>
  <c r="P2145" i="2"/>
  <c r="T2145" i="2" s="1"/>
  <c r="N888" i="2"/>
  <c r="R888" i="2" s="1"/>
  <c r="O888" i="2"/>
  <c r="S888" i="2" s="1"/>
  <c r="P888" i="2"/>
  <c r="T888" i="2" s="1"/>
  <c r="N3612" i="2"/>
  <c r="R3612" i="2" s="1"/>
  <c r="O3612" i="2"/>
  <c r="S3612" i="2" s="1"/>
  <c r="P3612" i="2"/>
  <c r="T3612" i="2" s="1"/>
  <c r="N3145" i="2"/>
  <c r="R3145" i="2" s="1"/>
  <c r="O3145" i="2"/>
  <c r="P3145" i="2"/>
  <c r="T3145" i="2" s="1"/>
  <c r="N1522" i="2"/>
  <c r="R1522" i="2" s="1"/>
  <c r="O1522" i="2"/>
  <c r="S1522" i="2" s="1"/>
  <c r="P1522" i="2"/>
  <c r="T1522" i="2" s="1"/>
  <c r="N1734" i="2"/>
  <c r="R1734" i="2" s="1"/>
  <c r="O1734" i="2"/>
  <c r="S1734" i="2" s="1"/>
  <c r="P1734" i="2"/>
  <c r="T1734" i="2" s="1"/>
  <c r="N4296" i="2"/>
  <c r="R4296" i="2" s="1"/>
  <c r="O4296" i="2"/>
  <c r="S4296" i="2" s="1"/>
  <c r="P4296" i="2"/>
  <c r="T4296" i="2" s="1"/>
  <c r="N1656" i="2"/>
  <c r="R1656" i="2" s="1"/>
  <c r="O1656" i="2"/>
  <c r="S1656" i="2" s="1"/>
  <c r="P1656" i="2"/>
  <c r="T1656" i="2" s="1"/>
  <c r="N747" i="2"/>
  <c r="R747" i="2" s="1"/>
  <c r="O747" i="2"/>
  <c r="S747" i="2" s="1"/>
  <c r="P747" i="2"/>
  <c r="T747" i="2" s="1"/>
  <c r="N3936" i="2"/>
  <c r="R3936" i="2" s="1"/>
  <c r="O3936" i="2"/>
  <c r="S3936" i="2" s="1"/>
  <c r="P3936" i="2"/>
  <c r="T3936" i="2" s="1"/>
  <c r="N1404" i="2"/>
  <c r="R1404" i="2" s="1"/>
  <c r="O1404" i="2"/>
  <c r="S1404" i="2" s="1"/>
  <c r="P1404" i="2"/>
  <c r="T1404" i="2" s="1"/>
  <c r="N6093" i="2"/>
  <c r="R6093" i="2" s="1"/>
  <c r="O6093" i="2"/>
  <c r="P6093" i="2"/>
  <c r="T6093" i="2" s="1"/>
  <c r="N1506" i="2"/>
  <c r="R1506" i="2" s="1"/>
  <c r="O1506" i="2"/>
  <c r="S1506" i="2" s="1"/>
  <c r="P1506" i="2"/>
  <c r="T1506" i="2" s="1"/>
  <c r="N6126" i="2"/>
  <c r="R6126" i="2" s="1"/>
  <c r="O6126" i="2"/>
  <c r="S6126" i="2" s="1"/>
  <c r="P6126" i="2"/>
  <c r="T6126" i="2" s="1"/>
  <c r="N4227" i="2"/>
  <c r="R4227" i="2" s="1"/>
  <c r="O4227" i="2"/>
  <c r="S4227" i="2" s="1"/>
  <c r="P4227" i="2"/>
  <c r="T4227" i="2" s="1"/>
  <c r="N3961" i="2"/>
  <c r="R3961" i="2" s="1"/>
  <c r="O3961" i="2"/>
  <c r="S3961" i="2" s="1"/>
  <c r="P3961" i="2"/>
  <c r="T3961" i="2" s="1"/>
  <c r="N3507" i="2"/>
  <c r="R3507" i="2" s="1"/>
  <c r="O3507" i="2"/>
  <c r="S3507" i="2" s="1"/>
  <c r="P3507" i="2"/>
  <c r="T3507" i="2" s="1"/>
  <c r="N4621" i="2"/>
  <c r="R4621" i="2" s="1"/>
  <c r="O4621" i="2"/>
  <c r="S4621" i="2" s="1"/>
  <c r="P4621" i="2"/>
  <c r="T4621" i="2" s="1"/>
  <c r="N1615" i="2"/>
  <c r="R1615" i="2" s="1"/>
  <c r="O1615" i="2"/>
  <c r="S1615" i="2" s="1"/>
  <c r="P1615" i="2"/>
  <c r="T1615" i="2" s="1"/>
  <c r="N670" i="2"/>
  <c r="R670" i="2" s="1"/>
  <c r="O670" i="2"/>
  <c r="P670" i="2"/>
  <c r="T670" i="2" s="1"/>
  <c r="N5075" i="2"/>
  <c r="R5075" i="2" s="1"/>
  <c r="O5075" i="2"/>
  <c r="S5075" i="2" s="1"/>
  <c r="P5075" i="2"/>
  <c r="T5075" i="2" s="1"/>
  <c r="N580" i="2"/>
  <c r="R580" i="2" s="1"/>
  <c r="O580" i="2"/>
  <c r="S580" i="2" s="1"/>
  <c r="P580" i="2"/>
  <c r="T580" i="2" s="1"/>
  <c r="N534" i="2"/>
  <c r="R534" i="2" s="1"/>
  <c r="O534" i="2"/>
  <c r="S534" i="2" s="1"/>
  <c r="P534" i="2"/>
  <c r="T534" i="2" s="1"/>
  <c r="N5612" i="2"/>
  <c r="R5612" i="2" s="1"/>
  <c r="O5612" i="2"/>
  <c r="S5612" i="2" s="1"/>
  <c r="P5612" i="2"/>
  <c r="T5612" i="2" s="1"/>
  <c r="N5586" i="2"/>
  <c r="R5586" i="2" s="1"/>
  <c r="O5586" i="2"/>
  <c r="S5586" i="2" s="1"/>
  <c r="P5586" i="2"/>
  <c r="T5586" i="2" s="1"/>
  <c r="N4332" i="2"/>
  <c r="R4332" i="2" s="1"/>
  <c r="O4332" i="2"/>
  <c r="S4332" i="2" s="1"/>
  <c r="P4332" i="2"/>
  <c r="T4332" i="2" s="1"/>
  <c r="N4058" i="2"/>
  <c r="R4058" i="2" s="1"/>
  <c r="O4058" i="2"/>
  <c r="S4058" i="2" s="1"/>
  <c r="P4058" i="2"/>
  <c r="T4058" i="2" s="1"/>
  <c r="N4931" i="2"/>
  <c r="R4931" i="2" s="1"/>
  <c r="O4931" i="2"/>
  <c r="P4931" i="2"/>
  <c r="T4931" i="2" s="1"/>
  <c r="N369" i="2"/>
  <c r="R369" i="2" s="1"/>
  <c r="O369" i="2"/>
  <c r="S369" i="2" s="1"/>
  <c r="P369" i="2"/>
  <c r="T369" i="2" s="1"/>
  <c r="N315" i="2"/>
  <c r="R315" i="2" s="1"/>
  <c r="O315" i="2"/>
  <c r="S315" i="2" s="1"/>
  <c r="P315" i="2"/>
  <c r="T315" i="2" s="1"/>
  <c r="N5636" i="2"/>
  <c r="R5636" i="2" s="1"/>
  <c r="O5636" i="2"/>
  <c r="S5636" i="2" s="1"/>
  <c r="P5636" i="2"/>
  <c r="T5636" i="2" s="1"/>
  <c r="N1953" i="2"/>
  <c r="R1953" i="2" s="1"/>
  <c r="O1953" i="2"/>
  <c r="S1953" i="2" s="1"/>
  <c r="P1953" i="2"/>
  <c r="T1953" i="2" s="1"/>
  <c r="N532" i="2"/>
  <c r="R532" i="2" s="1"/>
  <c r="O532" i="2"/>
  <c r="S532" i="2" s="1"/>
  <c r="P532" i="2"/>
  <c r="T532" i="2" s="1"/>
  <c r="N917" i="2"/>
  <c r="R917" i="2" s="1"/>
  <c r="O917" i="2"/>
  <c r="S917" i="2" s="1"/>
  <c r="P917" i="2"/>
  <c r="T917" i="2" s="1"/>
  <c r="N1369" i="2"/>
  <c r="R1369" i="2" s="1"/>
  <c r="O1369" i="2"/>
  <c r="S1369" i="2" s="1"/>
  <c r="P1369" i="2"/>
  <c r="T1369" i="2" s="1"/>
  <c r="N332" i="2"/>
  <c r="R332" i="2" s="1"/>
  <c r="O332" i="2"/>
  <c r="P332" i="2"/>
  <c r="T332" i="2" s="1"/>
  <c r="N3930" i="2"/>
  <c r="R3930" i="2" s="1"/>
  <c r="O3930" i="2"/>
  <c r="S3930" i="2" s="1"/>
  <c r="P3930" i="2"/>
  <c r="T3930" i="2" s="1"/>
  <c r="N3938" i="2"/>
  <c r="R3938" i="2" s="1"/>
  <c r="O3938" i="2"/>
  <c r="S3938" i="2" s="1"/>
  <c r="P3938" i="2"/>
  <c r="T3938" i="2" s="1"/>
  <c r="N1233" i="2"/>
  <c r="R1233" i="2" s="1"/>
  <c r="O1233" i="2"/>
  <c r="S1233" i="2" s="1"/>
  <c r="P1233" i="2"/>
  <c r="T1233" i="2" s="1"/>
  <c r="N2854" i="2"/>
  <c r="R2854" i="2" s="1"/>
  <c r="O2854" i="2"/>
  <c r="S2854" i="2" s="1"/>
  <c r="P2854" i="2"/>
  <c r="T2854" i="2" s="1"/>
  <c r="N3893" i="2"/>
  <c r="R3893" i="2" s="1"/>
  <c r="O3893" i="2"/>
  <c r="S3893" i="2" s="1"/>
  <c r="P3893" i="2"/>
  <c r="T3893" i="2" s="1"/>
  <c r="N3381" i="2"/>
  <c r="R3381" i="2" s="1"/>
  <c r="O3381" i="2"/>
  <c r="S3381" i="2" s="1"/>
  <c r="P3381" i="2"/>
  <c r="T3381" i="2" s="1"/>
  <c r="N1124" i="2"/>
  <c r="R1124" i="2" s="1"/>
  <c r="O1124" i="2"/>
  <c r="S1124" i="2" s="1"/>
  <c r="P1124" i="2"/>
  <c r="T1124" i="2" s="1"/>
  <c r="N2433" i="2"/>
  <c r="R2433" i="2" s="1"/>
  <c r="O2433" i="2"/>
  <c r="S2433" i="2" s="1"/>
  <c r="P2433" i="2"/>
  <c r="T2433" i="2" s="1"/>
  <c r="N4404" i="2"/>
  <c r="R4404" i="2" s="1"/>
  <c r="O4404" i="2"/>
  <c r="S4404" i="2" s="1"/>
  <c r="P4404" i="2"/>
  <c r="T4404" i="2" s="1"/>
  <c r="N5986" i="2"/>
  <c r="R5986" i="2" s="1"/>
  <c r="O5986" i="2"/>
  <c r="S5986" i="2" s="1"/>
  <c r="P5986" i="2"/>
  <c r="T5986" i="2" s="1"/>
  <c r="N1476" i="2"/>
  <c r="R1476" i="2" s="1"/>
  <c r="O1476" i="2"/>
  <c r="S1476" i="2" s="1"/>
  <c r="P1476" i="2"/>
  <c r="T1476" i="2" s="1"/>
  <c r="N1788" i="2"/>
  <c r="R1788" i="2" s="1"/>
  <c r="O1788" i="2"/>
  <c r="S1788" i="2" s="1"/>
  <c r="P1788" i="2"/>
  <c r="T1788" i="2" s="1"/>
  <c r="N4348" i="2"/>
  <c r="R4348" i="2" s="1"/>
  <c r="O4348" i="2"/>
  <c r="S4348" i="2" s="1"/>
  <c r="P4348" i="2"/>
  <c r="T4348" i="2" s="1"/>
  <c r="N5477" i="2"/>
  <c r="R5477" i="2" s="1"/>
  <c r="O5477" i="2"/>
  <c r="S5477" i="2" s="1"/>
  <c r="P5477" i="2"/>
  <c r="T5477" i="2" s="1"/>
  <c r="N1749" i="2"/>
  <c r="R1749" i="2" s="1"/>
  <c r="O1749" i="2"/>
  <c r="S1749" i="2" s="1"/>
  <c r="P1749" i="2"/>
  <c r="T1749" i="2" s="1"/>
  <c r="N4220" i="2"/>
  <c r="R4220" i="2" s="1"/>
  <c r="O4220" i="2"/>
  <c r="P4220" i="2"/>
  <c r="T4220" i="2" s="1"/>
  <c r="N1346" i="2"/>
  <c r="R1346" i="2" s="1"/>
  <c r="O1346" i="2"/>
  <c r="S1346" i="2" s="1"/>
  <c r="P1346" i="2"/>
  <c r="T1346" i="2" s="1"/>
  <c r="N6133" i="2"/>
  <c r="R6133" i="2" s="1"/>
  <c r="O6133" i="2"/>
  <c r="S6133" i="2" s="1"/>
  <c r="P6133" i="2"/>
  <c r="T6133" i="2" s="1"/>
  <c r="N1717" i="2"/>
  <c r="R1717" i="2" s="1"/>
  <c r="O1717" i="2"/>
  <c r="S1717" i="2" s="1"/>
  <c r="P1717" i="2"/>
  <c r="T1717" i="2" s="1"/>
  <c r="N2478" i="2"/>
  <c r="R2478" i="2" s="1"/>
  <c r="O2478" i="2"/>
  <c r="S2478" i="2" s="1"/>
  <c r="P2478" i="2"/>
  <c r="T2478" i="2" s="1"/>
  <c r="N3943" i="2"/>
  <c r="R3943" i="2" s="1"/>
  <c r="O3943" i="2"/>
  <c r="S3943" i="2" s="1"/>
  <c r="P3943" i="2"/>
  <c r="T3943" i="2" s="1"/>
  <c r="N998" i="2"/>
  <c r="R998" i="2" s="1"/>
  <c r="O998" i="2"/>
  <c r="S998" i="2" s="1"/>
  <c r="P998" i="2"/>
  <c r="T998" i="2" s="1"/>
  <c r="N2848" i="2"/>
  <c r="R2848" i="2" s="1"/>
  <c r="O2848" i="2"/>
  <c r="S2848" i="2" s="1"/>
  <c r="P2848" i="2"/>
  <c r="T2848" i="2" s="1"/>
  <c r="N41" i="2"/>
  <c r="R41" i="2" s="1"/>
  <c r="O41" i="2"/>
  <c r="P41" i="2"/>
  <c r="T41" i="2" s="1"/>
  <c r="N3520" i="2"/>
  <c r="R3520" i="2" s="1"/>
  <c r="O3520" i="2"/>
  <c r="S3520" i="2" s="1"/>
  <c r="P3520" i="2"/>
  <c r="T3520" i="2" s="1"/>
  <c r="N49" i="2"/>
  <c r="R49" i="2" s="1"/>
  <c r="O49" i="2"/>
  <c r="S49" i="2" s="1"/>
  <c r="P49" i="2"/>
  <c r="T49" i="2" s="1"/>
  <c r="N3082" i="2"/>
  <c r="R3082" i="2" s="1"/>
  <c r="O3082" i="2"/>
  <c r="S3082" i="2" s="1"/>
  <c r="P3082" i="2"/>
  <c r="T3082" i="2" s="1"/>
  <c r="N1609" i="2"/>
  <c r="R1609" i="2" s="1"/>
  <c r="O1609" i="2"/>
  <c r="S1609" i="2" s="1"/>
  <c r="P1609" i="2"/>
  <c r="T1609" i="2" s="1"/>
  <c r="N89" i="2"/>
  <c r="R89" i="2" s="1"/>
  <c r="O89" i="2"/>
  <c r="S89" i="2" s="1"/>
  <c r="P89" i="2"/>
  <c r="T89" i="2" s="1"/>
  <c r="N5900" i="2"/>
  <c r="R5900" i="2" s="1"/>
  <c r="O5900" i="2"/>
  <c r="S5900" i="2" s="1"/>
  <c r="P5900" i="2"/>
  <c r="T5900" i="2" s="1"/>
  <c r="N1675" i="2"/>
  <c r="R1675" i="2" s="1"/>
  <c r="O1675" i="2"/>
  <c r="S1675" i="2" s="1"/>
  <c r="P1675" i="2"/>
  <c r="T1675" i="2" s="1"/>
  <c r="N679" i="2"/>
  <c r="R679" i="2" s="1"/>
  <c r="O679" i="2"/>
  <c r="P679" i="2"/>
  <c r="T679" i="2" s="1"/>
  <c r="N4935" i="2"/>
  <c r="R4935" i="2" s="1"/>
  <c r="O4935" i="2"/>
  <c r="S4935" i="2" s="1"/>
  <c r="P4935" i="2"/>
  <c r="T4935" i="2" s="1"/>
  <c r="N4363" i="2"/>
  <c r="R4363" i="2" s="1"/>
  <c r="O4363" i="2"/>
  <c r="S4363" i="2" s="1"/>
  <c r="P4363" i="2"/>
  <c r="T4363" i="2" s="1"/>
  <c r="N2786" i="2"/>
  <c r="R2786" i="2" s="1"/>
  <c r="O2786" i="2"/>
  <c r="S2786" i="2" s="1"/>
  <c r="P2786" i="2"/>
  <c r="T2786" i="2" s="1"/>
  <c r="N160" i="2"/>
  <c r="R160" i="2" s="1"/>
  <c r="O160" i="2"/>
  <c r="S160" i="2" s="1"/>
  <c r="P160" i="2"/>
  <c r="T160" i="2" s="1"/>
  <c r="N1454" i="2"/>
  <c r="R1454" i="2" s="1"/>
  <c r="O1454" i="2"/>
  <c r="S1454" i="2" s="1"/>
  <c r="P1454" i="2"/>
  <c r="T1454" i="2" s="1"/>
  <c r="N755" i="2"/>
  <c r="R755" i="2" s="1"/>
  <c r="O755" i="2"/>
  <c r="S755" i="2" s="1"/>
  <c r="P755" i="2"/>
  <c r="T755" i="2" s="1"/>
  <c r="N3793" i="2"/>
  <c r="R3793" i="2" s="1"/>
  <c r="O3793" i="2"/>
  <c r="S3793" i="2" s="1"/>
  <c r="P3793" i="2"/>
  <c r="T3793" i="2" s="1"/>
  <c r="N3485" i="2"/>
  <c r="R3485" i="2" s="1"/>
  <c r="O3485" i="2"/>
  <c r="P3485" i="2"/>
  <c r="T3485" i="2" s="1"/>
  <c r="N5692" i="2"/>
  <c r="R5692" i="2" s="1"/>
  <c r="O5692" i="2"/>
  <c r="S5692" i="2" s="1"/>
  <c r="P5692" i="2"/>
  <c r="T5692" i="2" s="1"/>
  <c r="N5823" i="2"/>
  <c r="R5823" i="2" s="1"/>
  <c r="O5823" i="2"/>
  <c r="S5823" i="2" s="1"/>
  <c r="P5823" i="2"/>
  <c r="T5823" i="2" s="1"/>
  <c r="N613" i="2"/>
  <c r="R613" i="2" s="1"/>
  <c r="O613" i="2"/>
  <c r="S613" i="2" s="1"/>
  <c r="P613" i="2"/>
  <c r="T613" i="2" s="1"/>
  <c r="N309" i="2"/>
  <c r="R309" i="2" s="1"/>
  <c r="O309" i="2"/>
  <c r="S309" i="2" s="1"/>
  <c r="P309" i="2"/>
  <c r="T309" i="2" s="1"/>
  <c r="N1220" i="2"/>
  <c r="R1220" i="2" s="1"/>
  <c r="O1220" i="2"/>
  <c r="S1220" i="2" s="1"/>
  <c r="P1220" i="2"/>
  <c r="T1220" i="2" s="1"/>
  <c r="N124" i="2"/>
  <c r="R124" i="2" s="1"/>
  <c r="O124" i="2"/>
  <c r="S124" i="2" s="1"/>
  <c r="P124" i="2"/>
  <c r="T124" i="2" s="1"/>
  <c r="N1157" i="2"/>
  <c r="R1157" i="2" s="1"/>
  <c r="O1157" i="2"/>
  <c r="S1157" i="2" s="1"/>
  <c r="P1157" i="2"/>
  <c r="T1157" i="2" s="1"/>
  <c r="N2553" i="2"/>
  <c r="R2553" i="2" s="1"/>
  <c r="O2553" i="2"/>
  <c r="P2553" i="2"/>
  <c r="T2553" i="2" s="1"/>
  <c r="N246" i="2"/>
  <c r="R246" i="2" s="1"/>
  <c r="O246" i="2"/>
  <c r="S246" i="2" s="1"/>
  <c r="P246" i="2"/>
  <c r="T246" i="2" s="1"/>
  <c r="N3192" i="2"/>
  <c r="R3192" i="2" s="1"/>
  <c r="O3192" i="2"/>
  <c r="S3192" i="2" s="1"/>
  <c r="P3192" i="2"/>
  <c r="T3192" i="2" s="1"/>
  <c r="N5675" i="2"/>
  <c r="R5675" i="2" s="1"/>
  <c r="O5675" i="2"/>
  <c r="S5675" i="2" s="1"/>
  <c r="P5675" i="2"/>
  <c r="T5675" i="2" s="1"/>
  <c r="N3857" i="2"/>
  <c r="R3857" i="2" s="1"/>
  <c r="O3857" i="2"/>
  <c r="S3857" i="2" s="1"/>
  <c r="P3857" i="2"/>
  <c r="T3857" i="2" s="1"/>
  <c r="N4440" i="2"/>
  <c r="R4440" i="2" s="1"/>
  <c r="O4440" i="2"/>
  <c r="S4440" i="2" s="1"/>
  <c r="P4440" i="2"/>
  <c r="T4440" i="2" s="1"/>
  <c r="N207" i="2"/>
  <c r="R207" i="2" s="1"/>
  <c r="O207" i="2"/>
  <c r="S207" i="2" s="1"/>
  <c r="P207" i="2"/>
  <c r="T207" i="2" s="1"/>
  <c r="N4279" i="2"/>
  <c r="R4279" i="2" s="1"/>
  <c r="O4279" i="2"/>
  <c r="S4279" i="2" s="1"/>
  <c r="P4279" i="2"/>
  <c r="T4279" i="2" s="1"/>
  <c r="N4835" i="2"/>
  <c r="R4835" i="2" s="1"/>
  <c r="O4835" i="2"/>
  <c r="P4835" i="2"/>
  <c r="T4835" i="2" s="1"/>
  <c r="N5838" i="2"/>
  <c r="R5838" i="2" s="1"/>
  <c r="O5838" i="2"/>
  <c r="S5838" i="2" s="1"/>
  <c r="P5838" i="2"/>
  <c r="T5838" i="2" s="1"/>
  <c r="N4596" i="2"/>
  <c r="R4596" i="2" s="1"/>
  <c r="O4596" i="2"/>
  <c r="S4596" i="2" s="1"/>
  <c r="P4596" i="2"/>
  <c r="T4596" i="2" s="1"/>
  <c r="N66" i="2"/>
  <c r="R66" i="2" s="1"/>
  <c r="O66" i="2"/>
  <c r="S66" i="2" s="1"/>
  <c r="P66" i="2"/>
  <c r="T66" i="2" s="1"/>
  <c r="N5008" i="2"/>
  <c r="R5008" i="2" s="1"/>
  <c r="O5008" i="2"/>
  <c r="S5008" i="2" s="1"/>
  <c r="P5008" i="2"/>
  <c r="T5008" i="2" s="1"/>
  <c r="N6135" i="2"/>
  <c r="R6135" i="2" s="1"/>
  <c r="O6135" i="2"/>
  <c r="S6135" i="2" s="1"/>
  <c r="P6135" i="2"/>
  <c r="T6135" i="2" s="1"/>
  <c r="N5989" i="2"/>
  <c r="R5989" i="2" s="1"/>
  <c r="O5989" i="2"/>
  <c r="S5989" i="2" s="1"/>
  <c r="P5989" i="2"/>
  <c r="T5989" i="2" s="1"/>
  <c r="N5221" i="2"/>
  <c r="R5221" i="2" s="1"/>
  <c r="O5221" i="2"/>
  <c r="S5221" i="2" s="1"/>
  <c r="P5221" i="2"/>
  <c r="T5221" i="2" s="1"/>
  <c r="N6083" i="2"/>
  <c r="R6083" i="2" s="1"/>
  <c r="O6083" i="2"/>
  <c r="P6083" i="2"/>
  <c r="T6083" i="2" s="1"/>
  <c r="N833" i="2"/>
  <c r="R833" i="2" s="1"/>
  <c r="O833" i="2"/>
  <c r="S833" i="2" s="1"/>
  <c r="P833" i="2"/>
  <c r="T833" i="2" s="1"/>
  <c r="N4821" i="2"/>
  <c r="R4821" i="2" s="1"/>
  <c r="O4821" i="2"/>
  <c r="S4821" i="2" s="1"/>
  <c r="P4821" i="2"/>
  <c r="T4821" i="2" s="1"/>
  <c r="N2169" i="2"/>
  <c r="R2169" i="2" s="1"/>
  <c r="O2169" i="2"/>
  <c r="S2169" i="2" s="1"/>
  <c r="P2169" i="2"/>
  <c r="T2169" i="2" s="1"/>
  <c r="N19" i="2"/>
  <c r="R19" i="2" s="1"/>
  <c r="O19" i="2"/>
  <c r="S19" i="2" s="1"/>
  <c r="P19" i="2"/>
  <c r="T19" i="2" s="1"/>
  <c r="N1924" i="2"/>
  <c r="R1924" i="2" s="1"/>
  <c r="O1924" i="2"/>
  <c r="S1924" i="2" s="1"/>
  <c r="P1924" i="2"/>
  <c r="T1924" i="2" s="1"/>
  <c r="N4750" i="2"/>
  <c r="R4750" i="2" s="1"/>
  <c r="O4750" i="2"/>
  <c r="S4750" i="2" s="1"/>
  <c r="P4750" i="2"/>
  <c r="T4750" i="2" s="1"/>
  <c r="N2487" i="2"/>
  <c r="R2487" i="2" s="1"/>
  <c r="O2487" i="2"/>
  <c r="S2487" i="2" s="1"/>
  <c r="P2487" i="2"/>
  <c r="T2487" i="2" s="1"/>
  <c r="N6102" i="2"/>
  <c r="R6102" i="2" s="1"/>
  <c r="O6102" i="2"/>
  <c r="P6102" i="2"/>
  <c r="T6102" i="2" s="1"/>
  <c r="N5107" i="2"/>
  <c r="R5107" i="2" s="1"/>
  <c r="O5107" i="2"/>
  <c r="S5107" i="2" s="1"/>
  <c r="P5107" i="2"/>
  <c r="T5107" i="2" s="1"/>
  <c r="N5118" i="2"/>
  <c r="R5118" i="2" s="1"/>
  <c r="O5118" i="2"/>
  <c r="S5118" i="2" s="1"/>
  <c r="P5118" i="2"/>
  <c r="T5118" i="2" s="1"/>
  <c r="N2056" i="2"/>
  <c r="R2056" i="2" s="1"/>
  <c r="O2056" i="2"/>
  <c r="S2056" i="2" s="1"/>
  <c r="P2056" i="2"/>
  <c r="T2056" i="2" s="1"/>
  <c r="N4261" i="2"/>
  <c r="R4261" i="2" s="1"/>
  <c r="O4261" i="2"/>
  <c r="S4261" i="2" s="1"/>
  <c r="P4261" i="2"/>
  <c r="T4261" i="2" s="1"/>
  <c r="N497" i="2"/>
  <c r="R497" i="2" s="1"/>
  <c r="O497" i="2"/>
  <c r="S497" i="2" s="1"/>
  <c r="P497" i="2"/>
  <c r="T497" i="2" s="1"/>
  <c r="N3176" i="2"/>
  <c r="R3176" i="2" s="1"/>
  <c r="O3176" i="2"/>
  <c r="S3176" i="2" s="1"/>
  <c r="P3176" i="2"/>
  <c r="T3176" i="2" s="1"/>
  <c r="N3322" i="2"/>
  <c r="R3322" i="2" s="1"/>
  <c r="O3322" i="2"/>
  <c r="S3322" i="2" s="1"/>
  <c r="P3322" i="2"/>
  <c r="T3322" i="2" s="1"/>
  <c r="N1504" i="2"/>
  <c r="R1504" i="2" s="1"/>
  <c r="O1504" i="2"/>
  <c r="P1504" i="2"/>
  <c r="T1504" i="2" s="1"/>
  <c r="N3213" i="2"/>
  <c r="R3213" i="2" s="1"/>
  <c r="O3213" i="2"/>
  <c r="S3213" i="2" s="1"/>
  <c r="P3213" i="2"/>
  <c r="T3213" i="2" s="1"/>
  <c r="N6080" i="2"/>
  <c r="R6080" i="2" s="1"/>
  <c r="O6080" i="2"/>
  <c r="S6080" i="2" s="1"/>
  <c r="P6080" i="2"/>
  <c r="T6080" i="2" s="1"/>
  <c r="N633" i="2"/>
  <c r="R633" i="2" s="1"/>
  <c r="O633" i="2"/>
  <c r="S633" i="2" s="1"/>
  <c r="P633" i="2"/>
  <c r="T633" i="2" s="1"/>
  <c r="N3016" i="2"/>
  <c r="R3016" i="2" s="1"/>
  <c r="O3016" i="2"/>
  <c r="S3016" i="2" s="1"/>
  <c r="P3016" i="2"/>
  <c r="T3016" i="2" s="1"/>
  <c r="N1974" i="2"/>
  <c r="R1974" i="2" s="1"/>
  <c r="O1974" i="2"/>
  <c r="S1974" i="2" s="1"/>
  <c r="P1974" i="2"/>
  <c r="T1974" i="2" s="1"/>
  <c r="N214" i="2"/>
  <c r="R214" i="2" s="1"/>
  <c r="O214" i="2"/>
  <c r="S214" i="2" s="1"/>
  <c r="P214" i="2"/>
  <c r="T214" i="2" s="1"/>
  <c r="N3640" i="2"/>
  <c r="R3640" i="2" s="1"/>
  <c r="O3640" i="2"/>
  <c r="S3640" i="2" s="1"/>
  <c r="P3640" i="2"/>
  <c r="T3640" i="2" s="1"/>
  <c r="N2548" i="2"/>
  <c r="R2548" i="2" s="1"/>
  <c r="O2548" i="2"/>
  <c r="P2548" i="2"/>
  <c r="T2548" i="2" s="1"/>
  <c r="N358" i="2"/>
  <c r="R358" i="2" s="1"/>
  <c r="O358" i="2"/>
  <c r="S358" i="2" s="1"/>
  <c r="P358" i="2"/>
  <c r="T358" i="2" s="1"/>
  <c r="N6006" i="2"/>
  <c r="R6006" i="2" s="1"/>
  <c r="O6006" i="2"/>
  <c r="S6006" i="2" s="1"/>
  <c r="P6006" i="2"/>
  <c r="T6006" i="2" s="1"/>
  <c r="N3600" i="2"/>
  <c r="R3600" i="2" s="1"/>
  <c r="O3600" i="2"/>
  <c r="S3600" i="2" s="1"/>
  <c r="P3600" i="2"/>
  <c r="T3600" i="2" s="1"/>
  <c r="N5844" i="2"/>
  <c r="R5844" i="2" s="1"/>
  <c r="O5844" i="2"/>
  <c r="S5844" i="2" s="1"/>
  <c r="P5844" i="2"/>
  <c r="T5844" i="2" s="1"/>
  <c r="N4704" i="2"/>
  <c r="R4704" i="2" s="1"/>
  <c r="O4704" i="2"/>
  <c r="S4704" i="2" s="1"/>
  <c r="P4704" i="2"/>
  <c r="T4704" i="2" s="1"/>
  <c r="N4565" i="2"/>
  <c r="R4565" i="2" s="1"/>
  <c r="O4565" i="2"/>
  <c r="S4565" i="2" s="1"/>
  <c r="P4565" i="2"/>
  <c r="T4565" i="2" s="1"/>
  <c r="N4179" i="2"/>
  <c r="R4179" i="2" s="1"/>
  <c r="O4179" i="2"/>
  <c r="S4179" i="2" s="1"/>
  <c r="P4179" i="2"/>
  <c r="T4179" i="2" s="1"/>
  <c r="N3551" i="2"/>
  <c r="R3551" i="2" s="1"/>
  <c r="O3551" i="2"/>
  <c r="P3551" i="2"/>
  <c r="T3551" i="2" s="1"/>
  <c r="N5842" i="2"/>
  <c r="R5842" i="2" s="1"/>
  <c r="O5842" i="2"/>
  <c r="S5842" i="2" s="1"/>
  <c r="P5842" i="2"/>
  <c r="T5842" i="2" s="1"/>
  <c r="N1946" i="2"/>
  <c r="R1946" i="2" s="1"/>
  <c r="O1946" i="2"/>
  <c r="S1946" i="2" s="1"/>
  <c r="P1946" i="2"/>
  <c r="T1946" i="2" s="1"/>
  <c r="N6097" i="2"/>
  <c r="R6097" i="2" s="1"/>
  <c r="O6097" i="2"/>
  <c r="S6097" i="2" s="1"/>
  <c r="P6097" i="2"/>
  <c r="T6097" i="2" s="1"/>
  <c r="N4312" i="2"/>
  <c r="R4312" i="2" s="1"/>
  <c r="O4312" i="2"/>
  <c r="S4312" i="2" s="1"/>
  <c r="P4312" i="2"/>
  <c r="T4312" i="2" s="1"/>
  <c r="N6001" i="2"/>
  <c r="R6001" i="2" s="1"/>
  <c r="O6001" i="2"/>
  <c r="S6001" i="2" s="1"/>
  <c r="P6001" i="2"/>
  <c r="T6001" i="2" s="1"/>
  <c r="N4877" i="2"/>
  <c r="R4877" i="2" s="1"/>
  <c r="O4877" i="2"/>
  <c r="S4877" i="2" s="1"/>
  <c r="P4877" i="2"/>
  <c r="T4877" i="2" s="1"/>
  <c r="N2137" i="2"/>
  <c r="R2137" i="2" s="1"/>
  <c r="O2137" i="2"/>
  <c r="S2137" i="2" s="1"/>
  <c r="P2137" i="2"/>
  <c r="T2137" i="2" s="1"/>
  <c r="N4001" i="2"/>
  <c r="R4001" i="2" s="1"/>
  <c r="O4001" i="2"/>
  <c r="P4001" i="2"/>
  <c r="T4001" i="2" s="1"/>
  <c r="N5510" i="2"/>
  <c r="R5510" i="2" s="1"/>
  <c r="O5510" i="2"/>
  <c r="S5510" i="2" s="1"/>
  <c r="P5510" i="2"/>
  <c r="T5510" i="2" s="1"/>
  <c r="N1593" i="2"/>
  <c r="R1593" i="2" s="1"/>
  <c r="O1593" i="2"/>
  <c r="S1593" i="2" s="1"/>
  <c r="P1593" i="2"/>
  <c r="T1593" i="2" s="1"/>
  <c r="N4448" i="2"/>
  <c r="R4448" i="2" s="1"/>
  <c r="O4448" i="2"/>
  <c r="S4448" i="2" s="1"/>
  <c r="P4448" i="2"/>
  <c r="T4448" i="2" s="1"/>
  <c r="N5323" i="2"/>
  <c r="R5323" i="2" s="1"/>
  <c r="O5323" i="2"/>
  <c r="S5323" i="2" s="1"/>
  <c r="P5323" i="2"/>
  <c r="T5323" i="2" s="1"/>
  <c r="N512" i="2"/>
  <c r="R512" i="2" s="1"/>
  <c r="O512" i="2"/>
  <c r="S512" i="2" s="1"/>
  <c r="P512" i="2"/>
  <c r="T512" i="2" s="1"/>
  <c r="N1737" i="2"/>
  <c r="R1737" i="2" s="1"/>
  <c r="O1737" i="2"/>
  <c r="S1737" i="2" s="1"/>
  <c r="P1737" i="2"/>
  <c r="T1737" i="2" s="1"/>
  <c r="N425" i="2"/>
  <c r="R425" i="2" s="1"/>
  <c r="O425" i="2"/>
  <c r="S425" i="2" s="1"/>
  <c r="P425" i="2"/>
  <c r="T425" i="2" s="1"/>
  <c r="N5203" i="2"/>
  <c r="R5203" i="2" s="1"/>
  <c r="O5203" i="2"/>
  <c r="P5203" i="2"/>
  <c r="T5203" i="2" s="1"/>
  <c r="N713" i="2"/>
  <c r="R713" i="2" s="1"/>
  <c r="O713" i="2"/>
  <c r="S713" i="2" s="1"/>
  <c r="P713" i="2"/>
  <c r="T713" i="2" s="1"/>
  <c r="N2116" i="2"/>
  <c r="R2116" i="2" s="1"/>
  <c r="O2116" i="2"/>
  <c r="S2116" i="2" s="1"/>
  <c r="P2116" i="2"/>
  <c r="T2116" i="2" s="1"/>
  <c r="N4244" i="2"/>
  <c r="R4244" i="2" s="1"/>
  <c r="O4244" i="2"/>
  <c r="S4244" i="2" s="1"/>
  <c r="P4244" i="2"/>
  <c r="T4244" i="2" s="1"/>
  <c r="N3901" i="2"/>
  <c r="R3901" i="2" s="1"/>
  <c r="O3901" i="2"/>
  <c r="S3901" i="2" s="1"/>
  <c r="P3901" i="2"/>
  <c r="T3901" i="2" s="1"/>
  <c r="N6194" i="2"/>
  <c r="R6194" i="2" s="1"/>
  <c r="O6194" i="2"/>
  <c r="S6194" i="2" s="1"/>
  <c r="P6194" i="2"/>
  <c r="T6194" i="2" s="1"/>
  <c r="N422" i="2"/>
  <c r="R422" i="2" s="1"/>
  <c r="O422" i="2"/>
  <c r="S422" i="2" s="1"/>
  <c r="P422" i="2"/>
  <c r="T422" i="2" s="1"/>
  <c r="N4777" i="2"/>
  <c r="R4777" i="2" s="1"/>
  <c r="O4777" i="2"/>
  <c r="S4777" i="2" s="1"/>
  <c r="P4777" i="2"/>
  <c r="T4777" i="2" s="1"/>
  <c r="N3620" i="2"/>
  <c r="R3620" i="2" s="1"/>
  <c r="O3620" i="2"/>
  <c r="P3620" i="2"/>
  <c r="T3620" i="2" s="1"/>
  <c r="N1525" i="2"/>
  <c r="R1525" i="2" s="1"/>
  <c r="O1525" i="2"/>
  <c r="S1525" i="2" s="1"/>
  <c r="P1525" i="2"/>
  <c r="T1525" i="2" s="1"/>
  <c r="N935" i="2"/>
  <c r="R935" i="2" s="1"/>
  <c r="O935" i="2"/>
  <c r="S935" i="2" s="1"/>
  <c r="P935" i="2"/>
  <c r="T935" i="2" s="1"/>
  <c r="N2500" i="2"/>
  <c r="R2500" i="2" s="1"/>
  <c r="O2500" i="2"/>
  <c r="S2500" i="2" s="1"/>
  <c r="P2500" i="2"/>
  <c r="T2500" i="2" s="1"/>
  <c r="N960" i="2"/>
  <c r="R960" i="2" s="1"/>
  <c r="O960" i="2"/>
  <c r="S960" i="2" s="1"/>
  <c r="P960" i="2"/>
  <c r="T960" i="2" s="1"/>
  <c r="N1792" i="2"/>
  <c r="R1792" i="2" s="1"/>
  <c r="O1792" i="2"/>
  <c r="S1792" i="2" s="1"/>
  <c r="P1792" i="2"/>
  <c r="T1792" i="2" s="1"/>
  <c r="N5095" i="2"/>
  <c r="R5095" i="2" s="1"/>
  <c r="O5095" i="2"/>
  <c r="S5095" i="2" s="1"/>
  <c r="P5095" i="2"/>
  <c r="T5095" i="2" s="1"/>
  <c r="N229" i="2"/>
  <c r="R229" i="2" s="1"/>
  <c r="O229" i="2"/>
  <c r="S229" i="2" s="1"/>
  <c r="P229" i="2"/>
  <c r="T229" i="2" s="1"/>
  <c r="N5530" i="2"/>
  <c r="R5530" i="2" s="1"/>
  <c r="O5530" i="2"/>
  <c r="P5530" i="2"/>
  <c r="T5530" i="2" s="1"/>
  <c r="N328" i="2"/>
  <c r="R328" i="2" s="1"/>
  <c r="O328" i="2"/>
  <c r="S328" i="2" s="1"/>
  <c r="P328" i="2"/>
  <c r="T328" i="2" s="1"/>
  <c r="N3519" i="2"/>
  <c r="R3519" i="2" s="1"/>
  <c r="O3519" i="2"/>
  <c r="S3519" i="2" s="1"/>
  <c r="P3519" i="2"/>
  <c r="T3519" i="2" s="1"/>
  <c r="N5975" i="2"/>
  <c r="R5975" i="2" s="1"/>
  <c r="O5975" i="2"/>
  <c r="S5975" i="2" s="1"/>
  <c r="P5975" i="2"/>
  <c r="T5975" i="2" s="1"/>
  <c r="N3582" i="2"/>
  <c r="R3582" i="2" s="1"/>
  <c r="O3582" i="2"/>
  <c r="S3582" i="2" s="1"/>
  <c r="P3582" i="2"/>
  <c r="T3582" i="2" s="1"/>
  <c r="N5405" i="2"/>
  <c r="R5405" i="2" s="1"/>
  <c r="O5405" i="2"/>
  <c r="S5405" i="2" s="1"/>
  <c r="P5405" i="2"/>
  <c r="T5405" i="2" s="1"/>
  <c r="N1421" i="2"/>
  <c r="R1421" i="2" s="1"/>
  <c r="O1421" i="2"/>
  <c r="S1421" i="2" s="1"/>
  <c r="P1421" i="2"/>
  <c r="T1421" i="2" s="1"/>
  <c r="N5029" i="2"/>
  <c r="R5029" i="2" s="1"/>
  <c r="O5029" i="2"/>
  <c r="S5029" i="2" s="1"/>
  <c r="P5029" i="2"/>
  <c r="T5029" i="2" s="1"/>
  <c r="N2462" i="2"/>
  <c r="R2462" i="2" s="1"/>
  <c r="O2462" i="2"/>
  <c r="P2462" i="2"/>
  <c r="T2462" i="2" s="1"/>
  <c r="N2560" i="2"/>
  <c r="R2560" i="2" s="1"/>
  <c r="O2560" i="2"/>
  <c r="S2560" i="2" s="1"/>
  <c r="P2560" i="2"/>
  <c r="T2560" i="2" s="1"/>
  <c r="N3796" i="2"/>
  <c r="R3796" i="2" s="1"/>
  <c r="O3796" i="2"/>
  <c r="S3796" i="2" s="1"/>
  <c r="P3796" i="2"/>
  <c r="T3796" i="2" s="1"/>
  <c r="N4052" i="2"/>
  <c r="R4052" i="2" s="1"/>
  <c r="O4052" i="2"/>
  <c r="S4052" i="2" s="1"/>
  <c r="P4052" i="2"/>
  <c r="T4052" i="2" s="1"/>
  <c r="N2535" i="2"/>
  <c r="R2535" i="2" s="1"/>
  <c r="O2535" i="2"/>
  <c r="S2535" i="2" s="1"/>
  <c r="P2535" i="2"/>
  <c r="T2535" i="2" s="1"/>
  <c r="N4794" i="2"/>
  <c r="R4794" i="2" s="1"/>
  <c r="O4794" i="2"/>
  <c r="S4794" i="2" s="1"/>
  <c r="P4794" i="2"/>
  <c r="T4794" i="2" s="1"/>
  <c r="N4187" i="2"/>
  <c r="R4187" i="2" s="1"/>
  <c r="O4187" i="2"/>
  <c r="S4187" i="2" s="1"/>
  <c r="P4187" i="2"/>
  <c r="T4187" i="2" s="1"/>
  <c r="N6003" i="2"/>
  <c r="R6003" i="2" s="1"/>
  <c r="O6003" i="2"/>
  <c r="S6003" i="2" s="1"/>
  <c r="P6003" i="2"/>
  <c r="T6003" i="2" s="1"/>
  <c r="N6199" i="2"/>
  <c r="R6199" i="2" s="1"/>
  <c r="O6199" i="2"/>
  <c r="P6199" i="2"/>
  <c r="T6199" i="2" s="1"/>
  <c r="N849" i="2"/>
  <c r="R849" i="2" s="1"/>
  <c r="O849" i="2"/>
  <c r="S849" i="2" s="1"/>
  <c r="P849" i="2"/>
  <c r="T849" i="2" s="1"/>
  <c r="N5739" i="2"/>
  <c r="R5739" i="2" s="1"/>
  <c r="O5739" i="2"/>
  <c r="S5739" i="2" s="1"/>
  <c r="P5739" i="2"/>
  <c r="T5739" i="2" s="1"/>
  <c r="N5208" i="2"/>
  <c r="R5208" i="2" s="1"/>
  <c r="O5208" i="2"/>
  <c r="S5208" i="2" s="1"/>
  <c r="P5208" i="2"/>
  <c r="T5208" i="2" s="1"/>
  <c r="N1879" i="2"/>
  <c r="R1879" i="2" s="1"/>
  <c r="O1879" i="2"/>
  <c r="S1879" i="2" s="1"/>
  <c r="P1879" i="2"/>
  <c r="T1879" i="2" s="1"/>
  <c r="N6134" i="2"/>
  <c r="R6134" i="2" s="1"/>
  <c r="O6134" i="2"/>
  <c r="S6134" i="2" s="1"/>
  <c r="P6134" i="2"/>
  <c r="T6134" i="2" s="1"/>
  <c r="N2722" i="2"/>
  <c r="R2722" i="2" s="1"/>
  <c r="O2722" i="2"/>
  <c r="S2722" i="2" s="1"/>
  <c r="P2722" i="2"/>
  <c r="T2722" i="2" s="1"/>
  <c r="N3756" i="2"/>
  <c r="R3756" i="2" s="1"/>
  <c r="O3756" i="2"/>
  <c r="S3756" i="2" s="1"/>
  <c r="P3756" i="2"/>
  <c r="T3756" i="2" s="1"/>
  <c r="N3133" i="2"/>
  <c r="R3133" i="2" s="1"/>
  <c r="O3133" i="2"/>
  <c r="P3133" i="2"/>
  <c r="T3133" i="2" s="1"/>
  <c r="N4795" i="2"/>
  <c r="R4795" i="2" s="1"/>
  <c r="O4795" i="2"/>
  <c r="S4795" i="2" s="1"/>
  <c r="P4795" i="2"/>
  <c r="T4795" i="2" s="1"/>
  <c r="N5618" i="2"/>
  <c r="R5618" i="2" s="1"/>
  <c r="O5618" i="2"/>
  <c r="S5618" i="2" s="1"/>
  <c r="P5618" i="2"/>
  <c r="T5618" i="2" s="1"/>
  <c r="N4364" i="2"/>
  <c r="R4364" i="2" s="1"/>
  <c r="O4364" i="2"/>
  <c r="S4364" i="2" s="1"/>
  <c r="P4364" i="2"/>
  <c r="T4364" i="2" s="1"/>
  <c r="N1418" i="2"/>
  <c r="R1418" i="2" s="1"/>
  <c r="O1418" i="2"/>
  <c r="S1418" i="2" s="1"/>
  <c r="P1418" i="2"/>
  <c r="T1418" i="2" s="1"/>
  <c r="N3347" i="2"/>
  <c r="R3347" i="2" s="1"/>
  <c r="O3347" i="2"/>
  <c r="S3347" i="2" s="1"/>
  <c r="P3347" i="2"/>
  <c r="T3347" i="2" s="1"/>
  <c r="N5351" i="2"/>
  <c r="R5351" i="2" s="1"/>
  <c r="O5351" i="2"/>
  <c r="S5351" i="2" s="1"/>
  <c r="P5351" i="2"/>
  <c r="T5351" i="2" s="1"/>
  <c r="N3692" i="2"/>
  <c r="R3692" i="2" s="1"/>
  <c r="O3692" i="2"/>
  <c r="S3692" i="2" s="1"/>
  <c r="P3692" i="2"/>
  <c r="T3692" i="2" s="1"/>
  <c r="N3829" i="2"/>
  <c r="R3829" i="2" s="1"/>
  <c r="O3829" i="2"/>
  <c r="P3829" i="2"/>
  <c r="T3829" i="2" s="1"/>
  <c r="N6175" i="2"/>
  <c r="R6175" i="2" s="1"/>
  <c r="O6175" i="2"/>
  <c r="S6175" i="2" s="1"/>
  <c r="P6175" i="2"/>
  <c r="T6175" i="2" s="1"/>
  <c r="N5340" i="2"/>
  <c r="R5340" i="2" s="1"/>
  <c r="O5340" i="2"/>
  <c r="S5340" i="2" s="1"/>
  <c r="P5340" i="2"/>
  <c r="T5340" i="2" s="1"/>
  <c r="N1082" i="2"/>
  <c r="R1082" i="2" s="1"/>
  <c r="O1082" i="2"/>
  <c r="S1082" i="2" s="1"/>
  <c r="P1082" i="2"/>
  <c r="T1082" i="2" s="1"/>
  <c r="N4500" i="2"/>
  <c r="R4500" i="2" s="1"/>
  <c r="O4500" i="2"/>
  <c r="S4500" i="2" s="1"/>
  <c r="P4500" i="2"/>
  <c r="T4500" i="2" s="1"/>
  <c r="N1625" i="2"/>
  <c r="R1625" i="2" s="1"/>
  <c r="O1625" i="2"/>
  <c r="S1625" i="2" s="1"/>
  <c r="P1625" i="2"/>
  <c r="T1625" i="2" s="1"/>
  <c r="N4833" i="2"/>
  <c r="R4833" i="2" s="1"/>
  <c r="O4833" i="2"/>
  <c r="S4833" i="2" s="1"/>
  <c r="P4833" i="2"/>
  <c r="T4833" i="2" s="1"/>
  <c r="N6140" i="2"/>
  <c r="R6140" i="2" s="1"/>
  <c r="O6140" i="2"/>
  <c r="S6140" i="2" s="1"/>
  <c r="P6140" i="2"/>
  <c r="T6140" i="2" s="1"/>
  <c r="N4142" i="2"/>
  <c r="R4142" i="2" s="1"/>
  <c r="O4142" i="2"/>
  <c r="P4142" i="2"/>
  <c r="T4142" i="2" s="1"/>
  <c r="N5121" i="2"/>
  <c r="R5121" i="2" s="1"/>
  <c r="O5121" i="2"/>
  <c r="S5121" i="2" s="1"/>
  <c r="P5121" i="2"/>
  <c r="T5121" i="2" s="1"/>
  <c r="N822" i="2"/>
  <c r="R822" i="2" s="1"/>
  <c r="O822" i="2"/>
  <c r="S822" i="2" s="1"/>
  <c r="P822" i="2"/>
  <c r="T822" i="2" s="1"/>
  <c r="N4748" i="2"/>
  <c r="R4748" i="2" s="1"/>
  <c r="O4748" i="2"/>
  <c r="S4748" i="2" s="1"/>
  <c r="P4748" i="2"/>
  <c r="T4748" i="2" s="1"/>
  <c r="N5792" i="2"/>
  <c r="R5792" i="2" s="1"/>
  <c r="O5792" i="2"/>
  <c r="S5792" i="2" s="1"/>
  <c r="P5792" i="2"/>
  <c r="T5792" i="2" s="1"/>
  <c r="N1980" i="2"/>
  <c r="R1980" i="2" s="1"/>
  <c r="O1980" i="2"/>
  <c r="S1980" i="2" s="1"/>
  <c r="P1980" i="2"/>
  <c r="T1980" i="2" s="1"/>
  <c r="N5222" i="2"/>
  <c r="R5222" i="2" s="1"/>
  <c r="O5222" i="2"/>
  <c r="S5222" i="2" s="1"/>
  <c r="P5222" i="2"/>
  <c r="T5222" i="2" s="1"/>
  <c r="N4579" i="2"/>
  <c r="R4579" i="2" s="1"/>
  <c r="O4579" i="2"/>
  <c r="S4579" i="2" s="1"/>
  <c r="P4579" i="2"/>
  <c r="T4579" i="2" s="1"/>
  <c r="N5195" i="2"/>
  <c r="R5195" i="2" s="1"/>
  <c r="O5195" i="2"/>
  <c r="P5195" i="2"/>
  <c r="T5195" i="2" s="1"/>
  <c r="N1137" i="2"/>
  <c r="R1137" i="2" s="1"/>
  <c r="O1137" i="2"/>
  <c r="S1137" i="2" s="1"/>
  <c r="P1137" i="2"/>
  <c r="T1137" i="2" s="1"/>
  <c r="N1342" i="2"/>
  <c r="R1342" i="2" s="1"/>
  <c r="O1342" i="2"/>
  <c r="S1342" i="2" s="1"/>
  <c r="P1342" i="2"/>
  <c r="T1342" i="2" s="1"/>
  <c r="N2307" i="2"/>
  <c r="R2307" i="2" s="1"/>
  <c r="O2307" i="2"/>
  <c r="S2307" i="2" s="1"/>
  <c r="P2307" i="2"/>
  <c r="T2307" i="2" s="1"/>
  <c r="N5189" i="2"/>
  <c r="R5189" i="2" s="1"/>
  <c r="O5189" i="2"/>
  <c r="S5189" i="2" s="1"/>
  <c r="P5189" i="2"/>
  <c r="T5189" i="2" s="1"/>
  <c r="N4328" i="2"/>
  <c r="R4328" i="2" s="1"/>
  <c r="O4328" i="2"/>
  <c r="S4328" i="2" s="1"/>
  <c r="P4328" i="2"/>
  <c r="T4328" i="2" s="1"/>
  <c r="N3375" i="2"/>
  <c r="R3375" i="2" s="1"/>
  <c r="O3375" i="2"/>
  <c r="S3375" i="2" s="1"/>
  <c r="P3375" i="2"/>
  <c r="T3375" i="2" s="1"/>
  <c r="N5314" i="2"/>
  <c r="R5314" i="2" s="1"/>
  <c r="O5314" i="2"/>
  <c r="S5314" i="2" s="1"/>
  <c r="P5314" i="2"/>
  <c r="T5314" i="2" s="1"/>
  <c r="N5695" i="2"/>
  <c r="R5695" i="2" s="1"/>
  <c r="O5695" i="2"/>
  <c r="P5695" i="2"/>
  <c r="T5695" i="2" s="1"/>
  <c r="N1516" i="2"/>
  <c r="R1516" i="2" s="1"/>
  <c r="O1516" i="2"/>
  <c r="S1516" i="2" s="1"/>
  <c r="P1516" i="2"/>
  <c r="T1516" i="2" s="1"/>
  <c r="N2692" i="2"/>
  <c r="R2692" i="2" s="1"/>
  <c r="O2692" i="2"/>
  <c r="S2692" i="2" s="1"/>
  <c r="P2692" i="2"/>
  <c r="T2692" i="2" s="1"/>
  <c r="N5911" i="2"/>
  <c r="R5911" i="2" s="1"/>
  <c r="O5911" i="2"/>
  <c r="S5911" i="2" s="1"/>
  <c r="P5911" i="2"/>
  <c r="T5911" i="2" s="1"/>
  <c r="N327" i="2"/>
  <c r="R327" i="2" s="1"/>
  <c r="O327" i="2"/>
  <c r="S327" i="2" s="1"/>
  <c r="P327" i="2"/>
  <c r="T327" i="2" s="1"/>
  <c r="N3963" i="2"/>
  <c r="R3963" i="2" s="1"/>
  <c r="O3963" i="2"/>
  <c r="S3963" i="2" s="1"/>
  <c r="P3963" i="2"/>
  <c r="T3963" i="2" s="1"/>
  <c r="N1085" i="2"/>
  <c r="R1085" i="2" s="1"/>
  <c r="O1085" i="2"/>
  <c r="S1085" i="2" s="1"/>
  <c r="P1085" i="2"/>
  <c r="T1085" i="2" s="1"/>
  <c r="N397" i="2"/>
  <c r="R397" i="2" s="1"/>
  <c r="O397" i="2"/>
  <c r="S397" i="2" s="1"/>
  <c r="P397" i="2"/>
  <c r="T397" i="2" s="1"/>
  <c r="N378" i="2"/>
  <c r="R378" i="2" s="1"/>
  <c r="O378" i="2"/>
  <c r="P378" i="2"/>
  <c r="T378" i="2" s="1"/>
  <c r="N3717" i="2"/>
  <c r="R3717" i="2" s="1"/>
  <c r="O3717" i="2"/>
  <c r="S3717" i="2" s="1"/>
  <c r="P3717" i="2"/>
  <c r="T3717" i="2" s="1"/>
  <c r="N2629" i="2"/>
  <c r="R2629" i="2" s="1"/>
  <c r="O2629" i="2"/>
  <c r="S2629" i="2" s="1"/>
  <c r="P2629" i="2"/>
  <c r="T2629" i="2" s="1"/>
  <c r="N6191" i="2"/>
  <c r="R6191" i="2" s="1"/>
  <c r="O6191" i="2"/>
  <c r="S6191" i="2" s="1"/>
  <c r="P6191" i="2"/>
  <c r="T6191" i="2" s="1"/>
  <c r="N76" i="2"/>
  <c r="R76" i="2" s="1"/>
  <c r="O76" i="2"/>
  <c r="S76" i="2" s="1"/>
  <c r="P76" i="2"/>
  <c r="T76" i="2" s="1"/>
  <c r="N1189" i="2"/>
  <c r="R1189" i="2" s="1"/>
  <c r="O1189" i="2"/>
  <c r="S1189" i="2" s="1"/>
  <c r="P1189" i="2"/>
  <c r="T1189" i="2" s="1"/>
  <c r="N5930" i="2"/>
  <c r="R5930" i="2" s="1"/>
  <c r="O5930" i="2"/>
  <c r="S5930" i="2" s="1"/>
  <c r="P5930" i="2"/>
  <c r="T5930" i="2" s="1"/>
  <c r="N6155" i="2"/>
  <c r="R6155" i="2" s="1"/>
  <c r="O6155" i="2"/>
  <c r="S6155" i="2" s="1"/>
  <c r="P6155" i="2"/>
  <c r="T6155" i="2" s="1"/>
  <c r="N2378" i="2"/>
  <c r="R2378" i="2" s="1"/>
  <c r="O2378" i="2"/>
  <c r="P2378" i="2"/>
  <c r="T2378" i="2" s="1"/>
  <c r="N6156" i="2"/>
  <c r="R6156" i="2" s="1"/>
  <c r="O6156" i="2"/>
  <c r="S6156" i="2" s="1"/>
  <c r="P6156" i="2"/>
  <c r="T6156" i="2" s="1"/>
  <c r="N5055" i="2"/>
  <c r="R5055" i="2" s="1"/>
  <c r="O5055" i="2"/>
  <c r="S5055" i="2" s="1"/>
  <c r="P5055" i="2"/>
  <c r="T5055" i="2" s="1"/>
  <c r="N6163" i="2"/>
  <c r="R6163" i="2" s="1"/>
  <c r="O6163" i="2"/>
  <c r="S6163" i="2" s="1"/>
  <c r="P6163" i="2"/>
  <c r="T6163" i="2" s="1"/>
  <c r="N1368" i="2"/>
  <c r="R1368" i="2" s="1"/>
  <c r="O1368" i="2"/>
  <c r="S1368" i="2" s="1"/>
  <c r="P1368" i="2"/>
  <c r="T1368" i="2" s="1"/>
  <c r="N3423" i="2"/>
  <c r="R3423" i="2" s="1"/>
  <c r="O3423" i="2"/>
  <c r="S3423" i="2" s="1"/>
  <c r="P3423" i="2"/>
  <c r="T3423" i="2" s="1"/>
  <c r="N2133" i="2"/>
  <c r="R2133" i="2" s="1"/>
  <c r="O2133" i="2"/>
  <c r="S2133" i="2" s="1"/>
  <c r="P2133" i="2"/>
  <c r="T2133" i="2" s="1"/>
  <c r="N3713" i="2"/>
  <c r="R3713" i="2" s="1"/>
  <c r="O3713" i="2"/>
  <c r="S3713" i="2" s="1"/>
  <c r="P3713" i="2"/>
  <c r="T3713" i="2" s="1"/>
  <c r="N2921" i="2"/>
  <c r="R2921" i="2" s="1"/>
  <c r="O2921" i="2"/>
  <c r="P2921" i="2"/>
  <c r="T2921" i="2" s="1"/>
  <c r="N4406" i="2"/>
  <c r="R4406" i="2" s="1"/>
  <c r="O4406" i="2"/>
  <c r="S4406" i="2" s="1"/>
  <c r="P4406" i="2"/>
  <c r="T4406" i="2" s="1"/>
  <c r="N5660" i="2"/>
  <c r="R5660" i="2" s="1"/>
  <c r="O5660" i="2"/>
  <c r="S5660" i="2" s="1"/>
  <c r="P5660" i="2"/>
  <c r="T5660" i="2" s="1"/>
  <c r="N163" i="2"/>
  <c r="R163" i="2" s="1"/>
  <c r="O163" i="2"/>
  <c r="S163" i="2" s="1"/>
  <c r="P163" i="2"/>
  <c r="T163" i="2" s="1"/>
  <c r="N6198" i="2"/>
  <c r="R6198" i="2" s="1"/>
  <c r="O6198" i="2"/>
  <c r="S6198" i="2" s="1"/>
  <c r="P6198" i="2"/>
  <c r="T6198" i="2" s="1"/>
  <c r="N440" i="2"/>
  <c r="R440" i="2" s="1"/>
  <c r="O440" i="2"/>
  <c r="S440" i="2" s="1"/>
  <c r="P440" i="2"/>
  <c r="T440" i="2" s="1"/>
  <c r="N3673" i="2"/>
  <c r="R3673" i="2" s="1"/>
  <c r="O3673" i="2"/>
  <c r="S3673" i="2" s="1"/>
  <c r="P3673" i="2"/>
  <c r="T3673" i="2" s="1"/>
  <c r="N4383" i="2"/>
  <c r="R4383" i="2" s="1"/>
  <c r="O4383" i="2"/>
  <c r="S4383" i="2" s="1"/>
  <c r="P4383" i="2"/>
  <c r="T4383" i="2" s="1"/>
  <c r="N2079" i="2"/>
  <c r="R2079" i="2" s="1"/>
  <c r="O2079" i="2"/>
  <c r="P2079" i="2"/>
  <c r="T2079" i="2" s="1"/>
  <c r="N78" i="2"/>
  <c r="R78" i="2" s="1"/>
  <c r="O78" i="2"/>
  <c r="S78" i="2" s="1"/>
  <c r="P78" i="2"/>
  <c r="T78" i="2" s="1"/>
  <c r="N4354" i="2"/>
  <c r="R4354" i="2" s="1"/>
  <c r="O4354" i="2"/>
  <c r="S4354" i="2" s="1"/>
  <c r="P4354" i="2"/>
  <c r="T4354" i="2" s="1"/>
  <c r="N5867" i="2"/>
  <c r="R5867" i="2" s="1"/>
  <c r="O5867" i="2"/>
  <c r="S5867" i="2" s="1"/>
  <c r="P5867" i="2"/>
  <c r="T5867" i="2" s="1"/>
  <c r="N2491" i="2"/>
  <c r="R2491" i="2" s="1"/>
  <c r="O2491" i="2"/>
  <c r="S2491" i="2" s="1"/>
  <c r="P2491" i="2"/>
  <c r="T2491" i="2" s="1"/>
  <c r="N1544" i="2"/>
  <c r="R1544" i="2" s="1"/>
  <c r="O1544" i="2"/>
  <c r="S1544" i="2" s="1"/>
  <c r="P1544" i="2"/>
  <c r="T1544" i="2" s="1"/>
  <c r="N5114" i="2"/>
  <c r="R5114" i="2" s="1"/>
  <c r="O5114" i="2"/>
  <c r="S5114" i="2" s="1"/>
  <c r="P5114" i="2"/>
  <c r="T5114" i="2" s="1"/>
  <c r="N5999" i="2"/>
  <c r="R5999" i="2" s="1"/>
  <c r="O5999" i="2"/>
  <c r="S5999" i="2" s="1"/>
  <c r="P5999" i="2"/>
  <c r="T5999" i="2" s="1"/>
  <c r="N3025" i="2"/>
  <c r="R3025" i="2" s="1"/>
  <c r="O3025" i="2"/>
  <c r="P3025" i="2"/>
  <c r="T3025" i="2" s="1"/>
  <c r="N3003" i="2"/>
  <c r="R3003" i="2" s="1"/>
  <c r="O3003" i="2"/>
  <c r="S3003" i="2" s="1"/>
  <c r="P3003" i="2"/>
  <c r="T3003" i="2" s="1"/>
  <c r="N4700" i="2"/>
  <c r="R4700" i="2" s="1"/>
  <c r="O4700" i="2"/>
  <c r="S4700" i="2" s="1"/>
  <c r="P4700" i="2"/>
  <c r="T4700" i="2" s="1"/>
  <c r="N168" i="2"/>
  <c r="R168" i="2" s="1"/>
  <c r="O168" i="2"/>
  <c r="S168" i="2" s="1"/>
  <c r="P168" i="2"/>
  <c r="T168" i="2" s="1"/>
  <c r="N3920" i="2"/>
  <c r="R3920" i="2" s="1"/>
  <c r="O3920" i="2"/>
  <c r="S3920" i="2" s="1"/>
  <c r="P3920" i="2"/>
  <c r="T3920" i="2" s="1"/>
  <c r="N5207" i="2"/>
  <c r="R5207" i="2" s="1"/>
  <c r="O5207" i="2"/>
  <c r="S5207" i="2" s="1"/>
  <c r="P5207" i="2"/>
  <c r="T5207" i="2" s="1"/>
  <c r="N4589" i="2"/>
  <c r="R4589" i="2" s="1"/>
  <c r="O4589" i="2"/>
  <c r="S4589" i="2" s="1"/>
  <c r="P4589" i="2"/>
  <c r="T4589" i="2" s="1"/>
  <c r="N791" i="2"/>
  <c r="R791" i="2" s="1"/>
  <c r="O791" i="2"/>
  <c r="S791" i="2" s="1"/>
  <c r="P791" i="2"/>
  <c r="T791" i="2" s="1"/>
  <c r="N1398" i="2"/>
  <c r="R1398" i="2" s="1"/>
  <c r="O1398" i="2"/>
  <c r="P1398" i="2"/>
  <c r="T1398" i="2" s="1"/>
  <c r="N4184" i="2"/>
  <c r="R4184" i="2" s="1"/>
  <c r="O4184" i="2"/>
  <c r="S4184" i="2" s="1"/>
  <c r="P4184" i="2"/>
  <c r="T4184" i="2" s="1"/>
  <c r="N2331" i="2"/>
  <c r="R2331" i="2" s="1"/>
  <c r="O2331" i="2"/>
  <c r="S2331" i="2" s="1"/>
  <c r="P2331" i="2"/>
  <c r="T2331" i="2" s="1"/>
  <c r="N4650" i="2"/>
  <c r="R4650" i="2" s="1"/>
  <c r="O4650" i="2"/>
  <c r="S4650" i="2" s="1"/>
  <c r="P4650" i="2"/>
  <c r="T4650" i="2" s="1"/>
  <c r="N1012" i="2"/>
  <c r="R1012" i="2" s="1"/>
  <c r="O1012" i="2"/>
  <c r="S1012" i="2" s="1"/>
  <c r="P1012" i="2"/>
  <c r="T1012" i="2" s="1"/>
  <c r="N5963" i="2"/>
  <c r="R5963" i="2" s="1"/>
  <c r="O5963" i="2"/>
  <c r="S5963" i="2" s="1"/>
  <c r="P5963" i="2"/>
  <c r="T5963" i="2" s="1"/>
  <c r="N491" i="2"/>
  <c r="R491" i="2" s="1"/>
  <c r="O491" i="2"/>
  <c r="S491" i="2" s="1"/>
  <c r="P491" i="2"/>
  <c r="T491" i="2" s="1"/>
  <c r="N1686" i="2"/>
  <c r="R1686" i="2" s="1"/>
  <c r="O1686" i="2"/>
  <c r="S1686" i="2" s="1"/>
  <c r="P1686" i="2"/>
  <c r="T1686" i="2" s="1"/>
  <c r="N4405" i="2"/>
  <c r="R4405" i="2" s="1"/>
  <c r="O4405" i="2"/>
  <c r="P4405" i="2"/>
  <c r="T4405" i="2" s="1"/>
  <c r="N6029" i="2"/>
  <c r="R6029" i="2" s="1"/>
  <c r="O6029" i="2"/>
  <c r="S6029" i="2" s="1"/>
  <c r="P6029" i="2"/>
  <c r="T6029" i="2" s="1"/>
  <c r="N2198" i="2"/>
  <c r="R2198" i="2" s="1"/>
  <c r="O2198" i="2"/>
  <c r="S2198" i="2" s="1"/>
  <c r="P2198" i="2"/>
  <c r="T2198" i="2" s="1"/>
  <c r="N2749" i="2"/>
  <c r="R2749" i="2" s="1"/>
  <c r="O2749" i="2"/>
  <c r="S2749" i="2" s="1"/>
  <c r="P2749" i="2"/>
  <c r="T2749" i="2" s="1"/>
  <c r="N2108" i="2"/>
  <c r="R2108" i="2" s="1"/>
  <c r="O2108" i="2"/>
  <c r="S2108" i="2" s="1"/>
  <c r="P2108" i="2"/>
  <c r="T2108" i="2" s="1"/>
  <c r="N5888" i="2"/>
  <c r="R5888" i="2" s="1"/>
  <c r="O5888" i="2"/>
  <c r="S5888" i="2" s="1"/>
  <c r="P5888" i="2"/>
  <c r="T5888" i="2" s="1"/>
  <c r="N4376" i="2"/>
  <c r="R4376" i="2" s="1"/>
  <c r="O4376" i="2"/>
  <c r="S4376" i="2" s="1"/>
  <c r="P4376" i="2"/>
  <c r="T4376" i="2" s="1"/>
  <c r="N5898" i="2"/>
  <c r="R5898" i="2" s="1"/>
  <c r="O5898" i="2"/>
  <c r="S5898" i="2" s="1"/>
  <c r="P5898" i="2"/>
  <c r="T5898" i="2" s="1"/>
  <c r="N3874" i="2"/>
  <c r="R3874" i="2" s="1"/>
  <c r="O3874" i="2"/>
  <c r="P3874" i="2"/>
  <c r="T3874" i="2" s="1"/>
  <c r="N258" i="2"/>
  <c r="R258" i="2" s="1"/>
  <c r="O258" i="2"/>
  <c r="S258" i="2" s="1"/>
  <c r="P258" i="2"/>
  <c r="T258" i="2" s="1"/>
  <c r="N686" i="2"/>
  <c r="R686" i="2" s="1"/>
  <c r="O686" i="2"/>
  <c r="S686" i="2" s="1"/>
  <c r="P686" i="2"/>
  <c r="T686" i="2" s="1"/>
  <c r="N271" i="2"/>
  <c r="R271" i="2" s="1"/>
  <c r="O271" i="2"/>
  <c r="S271" i="2" s="1"/>
  <c r="P271" i="2"/>
  <c r="T271" i="2" s="1"/>
  <c r="N2947" i="2"/>
  <c r="R2947" i="2" s="1"/>
  <c r="O2947" i="2"/>
  <c r="S2947" i="2" s="1"/>
  <c r="P2947" i="2"/>
  <c r="T2947" i="2" s="1"/>
  <c r="N6077" i="2"/>
  <c r="R6077" i="2" s="1"/>
  <c r="O6077" i="2"/>
  <c r="S6077" i="2" s="1"/>
  <c r="P6077" i="2"/>
  <c r="T6077" i="2" s="1"/>
  <c r="N894" i="2"/>
  <c r="R894" i="2" s="1"/>
  <c r="O894" i="2"/>
  <c r="S894" i="2" s="1"/>
  <c r="P894" i="2"/>
  <c r="T894" i="2" s="1"/>
  <c r="N1573" i="2"/>
  <c r="R1573" i="2" s="1"/>
  <c r="O1573" i="2"/>
  <c r="S1573" i="2" s="1"/>
  <c r="P1573" i="2"/>
  <c r="T1573" i="2" s="1"/>
  <c r="N5861" i="2"/>
  <c r="R5861" i="2" s="1"/>
  <c r="O5861" i="2"/>
  <c r="P5861" i="2"/>
  <c r="T5861" i="2" s="1"/>
  <c r="N2967" i="2"/>
  <c r="R2967" i="2" s="1"/>
  <c r="O2967" i="2"/>
  <c r="S2967" i="2" s="1"/>
  <c r="P2967" i="2"/>
  <c r="T2967" i="2" s="1"/>
  <c r="N2188" i="2"/>
  <c r="R2188" i="2" s="1"/>
  <c r="O2188" i="2"/>
  <c r="S2188" i="2" s="1"/>
  <c r="P2188" i="2"/>
  <c r="T2188" i="2" s="1"/>
  <c r="N4173" i="2"/>
  <c r="R4173" i="2" s="1"/>
  <c r="O4173" i="2"/>
  <c r="S4173" i="2" s="1"/>
  <c r="P4173" i="2"/>
  <c r="T4173" i="2" s="1"/>
  <c r="N5603" i="2"/>
  <c r="R5603" i="2" s="1"/>
  <c r="O5603" i="2"/>
  <c r="S5603" i="2" s="1"/>
  <c r="P5603" i="2"/>
  <c r="T5603" i="2" s="1"/>
  <c r="N5540" i="2"/>
  <c r="R5540" i="2" s="1"/>
  <c r="O5540" i="2"/>
  <c r="S5540" i="2" s="1"/>
  <c r="P5540" i="2"/>
  <c r="T5540" i="2" s="1"/>
  <c r="N3457" i="2"/>
  <c r="R3457" i="2" s="1"/>
  <c r="O3457" i="2"/>
  <c r="S3457" i="2" s="1"/>
  <c r="P3457" i="2"/>
  <c r="T3457" i="2" s="1"/>
  <c r="N727" i="2"/>
  <c r="R727" i="2" s="1"/>
  <c r="O727" i="2"/>
  <c r="S727" i="2" s="1"/>
  <c r="P727" i="2"/>
  <c r="T727" i="2" s="1"/>
  <c r="N4873" i="2"/>
  <c r="R4873" i="2" s="1"/>
  <c r="O4873" i="2"/>
  <c r="P4873" i="2"/>
  <c r="T4873" i="2" s="1"/>
  <c r="N560" i="2"/>
  <c r="R560" i="2" s="1"/>
  <c r="O560" i="2"/>
  <c r="S560" i="2" s="1"/>
  <c r="P560" i="2"/>
  <c r="T560" i="2" s="1"/>
  <c r="N464" i="2"/>
  <c r="R464" i="2" s="1"/>
  <c r="O464" i="2"/>
  <c r="S464" i="2" s="1"/>
  <c r="P464" i="2"/>
  <c r="T464" i="2" s="1"/>
  <c r="N5096" i="2"/>
  <c r="R5096" i="2" s="1"/>
  <c r="O5096" i="2"/>
  <c r="S5096" i="2" s="1"/>
  <c r="P5096" i="2"/>
  <c r="T5096" i="2" s="1"/>
  <c r="N3564" i="2"/>
  <c r="R3564" i="2" s="1"/>
  <c r="O3564" i="2"/>
  <c r="S3564" i="2" s="1"/>
  <c r="P3564" i="2"/>
  <c r="T3564" i="2" s="1"/>
  <c r="N3493" i="2"/>
  <c r="R3493" i="2" s="1"/>
  <c r="O3493" i="2"/>
  <c r="S3493" i="2" s="1"/>
  <c r="P3493" i="2"/>
  <c r="T3493" i="2" s="1"/>
  <c r="N5264" i="2"/>
  <c r="R5264" i="2" s="1"/>
  <c r="O5264" i="2"/>
  <c r="S5264" i="2" s="1"/>
  <c r="P5264" i="2"/>
  <c r="T5264" i="2" s="1"/>
  <c r="N2372" i="2"/>
  <c r="R2372" i="2" s="1"/>
  <c r="O2372" i="2"/>
  <c r="S2372" i="2" s="1"/>
  <c r="P2372" i="2"/>
  <c r="T2372" i="2" s="1"/>
  <c r="N3758" i="2"/>
  <c r="R3758" i="2" s="1"/>
  <c r="O3758" i="2"/>
  <c r="P3758" i="2"/>
  <c r="T3758" i="2" s="1"/>
  <c r="N400" i="2"/>
  <c r="R400" i="2" s="1"/>
  <c r="O400" i="2"/>
  <c r="S400" i="2" s="1"/>
  <c r="P400" i="2"/>
  <c r="T400" i="2" s="1"/>
  <c r="N6008" i="2"/>
  <c r="R6008" i="2" s="1"/>
  <c r="O6008" i="2"/>
  <c r="S6008" i="2" s="1"/>
  <c r="P6008" i="2"/>
  <c r="T6008" i="2" s="1"/>
  <c r="N2529" i="2"/>
  <c r="R2529" i="2" s="1"/>
  <c r="O2529" i="2"/>
  <c r="S2529" i="2" s="1"/>
  <c r="P2529" i="2"/>
  <c r="T2529" i="2" s="1"/>
  <c r="N1672" i="2"/>
  <c r="R1672" i="2" s="1"/>
  <c r="O1672" i="2"/>
  <c r="S1672" i="2" s="1"/>
  <c r="P1672" i="2"/>
  <c r="T1672" i="2" s="1"/>
  <c r="N194" i="2"/>
  <c r="R194" i="2" s="1"/>
  <c r="O194" i="2"/>
  <c r="S194" i="2" s="1"/>
  <c r="P194" i="2"/>
  <c r="T194" i="2" s="1"/>
  <c r="N5574" i="2"/>
  <c r="R5574" i="2" s="1"/>
  <c r="O5574" i="2"/>
  <c r="S5574" i="2" s="1"/>
  <c r="P5574" i="2"/>
  <c r="T5574" i="2" s="1"/>
  <c r="N5334" i="2"/>
  <c r="R5334" i="2" s="1"/>
  <c r="O5334" i="2"/>
  <c r="S5334" i="2" s="1"/>
  <c r="P5334" i="2"/>
  <c r="T5334" i="2" s="1"/>
  <c r="N4155" i="2"/>
  <c r="R4155" i="2" s="1"/>
  <c r="O4155" i="2"/>
  <c r="P4155" i="2"/>
  <c r="T4155" i="2" s="1"/>
  <c r="N827" i="2"/>
  <c r="R827" i="2" s="1"/>
  <c r="O827" i="2"/>
  <c r="S827" i="2" s="1"/>
  <c r="P827" i="2"/>
  <c r="T827" i="2" s="1"/>
  <c r="N2390" i="2"/>
  <c r="R2390" i="2" s="1"/>
  <c r="O2390" i="2"/>
  <c r="S2390" i="2" s="1"/>
  <c r="P2390" i="2"/>
  <c r="T2390" i="2" s="1"/>
  <c r="N5000" i="2"/>
  <c r="R5000" i="2" s="1"/>
  <c r="O5000" i="2"/>
  <c r="S5000" i="2" s="1"/>
  <c r="P5000" i="2"/>
  <c r="T5000" i="2" s="1"/>
  <c r="N1968" i="2"/>
  <c r="R1968" i="2" s="1"/>
  <c r="O1968" i="2"/>
  <c r="S1968" i="2" s="1"/>
  <c r="P1968" i="2"/>
  <c r="T1968" i="2" s="1"/>
  <c r="N1438" i="2"/>
  <c r="R1438" i="2" s="1"/>
  <c r="O1438" i="2"/>
  <c r="S1438" i="2" s="1"/>
  <c r="P1438" i="2"/>
  <c r="T1438" i="2" s="1"/>
  <c r="N1328" i="2"/>
  <c r="R1328" i="2" s="1"/>
  <c r="O1328" i="2"/>
  <c r="S1328" i="2" s="1"/>
  <c r="P1328" i="2"/>
  <c r="T1328" i="2" s="1"/>
  <c r="N4046" i="2"/>
  <c r="R4046" i="2" s="1"/>
  <c r="O4046" i="2"/>
  <c r="S4046" i="2" s="1"/>
  <c r="P4046" i="2"/>
  <c r="T4046" i="2" s="1"/>
  <c r="N353" i="2"/>
  <c r="R353" i="2" s="1"/>
  <c r="O353" i="2"/>
  <c r="P353" i="2"/>
  <c r="T353" i="2" s="1"/>
  <c r="N5387" i="2"/>
  <c r="R5387" i="2" s="1"/>
  <c r="O5387" i="2"/>
  <c r="S5387" i="2" s="1"/>
  <c r="P5387" i="2"/>
  <c r="T5387" i="2" s="1"/>
  <c r="N5875" i="2"/>
  <c r="R5875" i="2" s="1"/>
  <c r="O5875" i="2"/>
  <c r="S5875" i="2" s="1"/>
  <c r="P5875" i="2"/>
  <c r="T5875" i="2" s="1"/>
  <c r="N1200" i="2"/>
  <c r="R1200" i="2" s="1"/>
  <c r="O1200" i="2"/>
  <c r="S1200" i="2" s="1"/>
  <c r="P1200" i="2"/>
  <c r="T1200" i="2" s="1"/>
  <c r="N3825" i="2"/>
  <c r="R3825" i="2" s="1"/>
  <c r="O3825" i="2"/>
  <c r="S3825" i="2" s="1"/>
  <c r="P3825" i="2"/>
  <c r="T3825" i="2" s="1"/>
  <c r="N1777" i="2"/>
  <c r="R1777" i="2" s="1"/>
  <c r="O1777" i="2"/>
  <c r="S1777" i="2" s="1"/>
  <c r="P1777" i="2"/>
  <c r="T1777" i="2" s="1"/>
  <c r="N3449" i="2"/>
  <c r="R3449" i="2" s="1"/>
  <c r="O3449" i="2"/>
  <c r="S3449" i="2" s="1"/>
  <c r="P3449" i="2"/>
  <c r="T3449" i="2" s="1"/>
  <c r="N2952" i="2"/>
  <c r="R2952" i="2" s="1"/>
  <c r="O2952" i="2"/>
  <c r="S2952" i="2" s="1"/>
  <c r="P2952" i="2"/>
  <c r="T2952" i="2" s="1"/>
  <c r="N5498" i="2"/>
  <c r="R5498" i="2" s="1"/>
  <c r="O5498" i="2"/>
  <c r="P5498" i="2"/>
  <c r="T5498" i="2" s="1"/>
  <c r="N5782" i="2"/>
  <c r="R5782" i="2" s="1"/>
  <c r="O5782" i="2"/>
  <c r="S5782" i="2" s="1"/>
  <c r="P5782" i="2"/>
  <c r="T5782" i="2" s="1"/>
  <c r="N2732" i="2"/>
  <c r="R2732" i="2" s="1"/>
  <c r="O2732" i="2"/>
  <c r="S2732" i="2" s="1"/>
  <c r="P2732" i="2"/>
  <c r="T2732" i="2" s="1"/>
  <c r="N5193" i="2"/>
  <c r="R5193" i="2" s="1"/>
  <c r="O5193" i="2"/>
  <c r="S5193" i="2" s="1"/>
  <c r="P5193" i="2"/>
  <c r="T5193" i="2" s="1"/>
  <c r="N3865" i="2"/>
  <c r="R3865" i="2" s="1"/>
  <c r="O3865" i="2"/>
  <c r="S3865" i="2" s="1"/>
  <c r="P3865" i="2"/>
  <c r="T3865" i="2" s="1"/>
  <c r="N5904" i="2"/>
  <c r="R5904" i="2" s="1"/>
  <c r="O5904" i="2"/>
  <c r="S5904" i="2" s="1"/>
  <c r="P5904" i="2"/>
  <c r="T5904" i="2" s="1"/>
  <c r="N5159" i="2"/>
  <c r="R5159" i="2" s="1"/>
  <c r="O5159" i="2"/>
  <c r="S5159" i="2" s="1"/>
  <c r="P5159" i="2"/>
  <c r="T5159" i="2" s="1"/>
  <c r="N2660" i="2"/>
  <c r="R2660" i="2" s="1"/>
  <c r="O2660" i="2"/>
  <c r="S2660" i="2" s="1"/>
  <c r="P2660" i="2"/>
  <c r="T2660" i="2" s="1"/>
  <c r="N1336" i="2"/>
  <c r="R1336" i="2" s="1"/>
  <c r="O1336" i="2"/>
  <c r="P1336" i="2"/>
  <c r="T1336" i="2" s="1"/>
  <c r="N2602" i="2"/>
  <c r="R2602" i="2" s="1"/>
  <c r="O2602" i="2"/>
  <c r="S2602" i="2" s="1"/>
  <c r="P2602" i="2"/>
  <c r="T2602" i="2" s="1"/>
  <c r="N4796" i="2"/>
  <c r="R4796" i="2" s="1"/>
  <c r="O4796" i="2"/>
  <c r="S4796" i="2" s="1"/>
  <c r="P4796" i="2"/>
  <c r="T4796" i="2" s="1"/>
  <c r="N697" i="2"/>
  <c r="R697" i="2" s="1"/>
  <c r="O697" i="2"/>
  <c r="S697" i="2" s="1"/>
  <c r="P697" i="2"/>
  <c r="T697" i="2" s="1"/>
  <c r="N5927" i="2"/>
  <c r="R5927" i="2" s="1"/>
  <c r="O5927" i="2"/>
  <c r="S5927" i="2" s="1"/>
  <c r="P5927" i="2"/>
  <c r="T5927" i="2" s="1"/>
  <c r="N6045" i="2"/>
  <c r="R6045" i="2" s="1"/>
  <c r="O6045" i="2"/>
  <c r="S6045" i="2" s="1"/>
  <c r="P6045" i="2"/>
  <c r="T6045" i="2" s="1"/>
  <c r="N3878" i="2"/>
  <c r="R3878" i="2" s="1"/>
  <c r="O3878" i="2"/>
  <c r="S3878" i="2" s="1"/>
  <c r="P3878" i="2"/>
  <c r="T3878" i="2" s="1"/>
  <c r="N4611" i="2"/>
  <c r="R4611" i="2" s="1"/>
  <c r="O4611" i="2"/>
  <c r="S4611" i="2" s="1"/>
  <c r="P4611" i="2"/>
  <c r="T4611" i="2" s="1"/>
  <c r="N275" i="2"/>
  <c r="R275" i="2" s="1"/>
  <c r="O275" i="2"/>
  <c r="P275" i="2"/>
  <c r="T275" i="2" s="1"/>
  <c r="N4399" i="2"/>
  <c r="R4399" i="2" s="1"/>
  <c r="O4399" i="2"/>
  <c r="S4399" i="2" s="1"/>
  <c r="P4399" i="2"/>
  <c r="T4399" i="2" s="1"/>
  <c r="N2330" i="2"/>
  <c r="R2330" i="2" s="1"/>
  <c r="O2330" i="2"/>
  <c r="S2330" i="2" s="1"/>
  <c r="P2330" i="2"/>
  <c r="T2330" i="2" s="1"/>
  <c r="N723" i="2"/>
  <c r="R723" i="2" s="1"/>
  <c r="O723" i="2"/>
  <c r="S723" i="2" s="1"/>
  <c r="P723" i="2"/>
  <c r="T723" i="2" s="1"/>
  <c r="N3806" i="2"/>
  <c r="R3806" i="2" s="1"/>
  <c r="O3806" i="2"/>
  <c r="S3806" i="2" s="1"/>
  <c r="P3806" i="2"/>
  <c r="T3806" i="2" s="1"/>
  <c r="N5663" i="2"/>
  <c r="R5663" i="2" s="1"/>
  <c r="O5663" i="2"/>
  <c r="S5663" i="2" s="1"/>
  <c r="P5663" i="2"/>
  <c r="T5663" i="2" s="1"/>
  <c r="N961" i="2"/>
  <c r="R961" i="2" s="1"/>
  <c r="O961" i="2"/>
  <c r="S961" i="2" s="1"/>
  <c r="P961" i="2"/>
  <c r="T961" i="2" s="1"/>
  <c r="N5883" i="2"/>
  <c r="R5883" i="2" s="1"/>
  <c r="O5883" i="2"/>
  <c r="S5883" i="2" s="1"/>
  <c r="P5883" i="2"/>
  <c r="T5883" i="2" s="1"/>
  <c r="N50" i="2"/>
  <c r="R50" i="2" s="1"/>
  <c r="O50" i="2"/>
  <c r="P50" i="2"/>
  <c r="T50" i="2" s="1"/>
  <c r="N2544" i="2"/>
  <c r="R2544" i="2" s="1"/>
  <c r="O2544" i="2"/>
  <c r="S2544" i="2" s="1"/>
  <c r="P2544" i="2"/>
  <c r="T2544" i="2" s="1"/>
  <c r="N2628" i="2"/>
  <c r="R2628" i="2" s="1"/>
  <c r="O2628" i="2"/>
  <c r="S2628" i="2" s="1"/>
  <c r="P2628" i="2"/>
  <c r="T2628" i="2" s="1"/>
  <c r="N3137" i="2"/>
  <c r="R3137" i="2" s="1"/>
  <c r="O3137" i="2"/>
  <c r="S3137" i="2" s="1"/>
  <c r="P3137" i="2"/>
  <c r="T3137" i="2" s="1"/>
  <c r="N1055" i="2"/>
  <c r="R1055" i="2" s="1"/>
  <c r="O1055" i="2"/>
  <c r="S1055" i="2" s="1"/>
  <c r="P1055" i="2"/>
  <c r="T1055" i="2" s="1"/>
  <c r="N3980" i="2"/>
  <c r="R3980" i="2" s="1"/>
  <c r="O3980" i="2"/>
  <c r="S3980" i="2" s="1"/>
  <c r="P3980" i="2"/>
  <c r="T3980" i="2" s="1"/>
  <c r="N4922" i="2"/>
  <c r="R4922" i="2" s="1"/>
  <c r="O4922" i="2"/>
  <c r="S4922" i="2" s="1"/>
  <c r="P4922" i="2"/>
  <c r="T4922" i="2" s="1"/>
  <c r="N4779" i="2"/>
  <c r="R4779" i="2" s="1"/>
  <c r="O4779" i="2"/>
  <c r="S4779" i="2" s="1"/>
  <c r="P4779" i="2"/>
  <c r="T4779" i="2" s="1"/>
  <c r="N101" i="2"/>
  <c r="R101" i="2" s="1"/>
  <c r="O101" i="2"/>
  <c r="P101" i="2"/>
  <c r="T101" i="2" s="1"/>
  <c r="N5392" i="2"/>
  <c r="R5392" i="2" s="1"/>
  <c r="O5392" i="2"/>
  <c r="S5392" i="2" s="1"/>
  <c r="P5392" i="2"/>
  <c r="T5392" i="2" s="1"/>
  <c r="N1037" i="2"/>
  <c r="R1037" i="2" s="1"/>
  <c r="O1037" i="2"/>
  <c r="S1037" i="2" s="1"/>
  <c r="P1037" i="2"/>
  <c r="T1037" i="2" s="1"/>
  <c r="N3775" i="2"/>
  <c r="R3775" i="2" s="1"/>
  <c r="O3775" i="2"/>
  <c r="S3775" i="2" s="1"/>
  <c r="P3775" i="2"/>
  <c r="T3775" i="2" s="1"/>
  <c r="N4084" i="2"/>
  <c r="R4084" i="2" s="1"/>
  <c r="O4084" i="2"/>
  <c r="S4084" i="2" s="1"/>
  <c r="P4084" i="2"/>
  <c r="T4084" i="2" s="1"/>
  <c r="N5536" i="2"/>
  <c r="R5536" i="2" s="1"/>
  <c r="O5536" i="2"/>
  <c r="S5536" i="2" s="1"/>
  <c r="P5536" i="2"/>
  <c r="T5536" i="2" s="1"/>
  <c r="N407" i="2"/>
  <c r="R407" i="2" s="1"/>
  <c r="O407" i="2"/>
  <c r="S407" i="2" s="1"/>
  <c r="P407" i="2"/>
  <c r="T407" i="2" s="1"/>
  <c r="N6024" i="2"/>
  <c r="R6024" i="2" s="1"/>
  <c r="O6024" i="2"/>
  <c r="S6024" i="2" s="1"/>
  <c r="P6024" i="2"/>
  <c r="T6024" i="2" s="1"/>
  <c r="N927" i="2"/>
  <c r="R927" i="2" s="1"/>
  <c r="O927" i="2"/>
  <c r="P927" i="2"/>
  <c r="T927" i="2" s="1"/>
  <c r="N556" i="2"/>
  <c r="R556" i="2" s="1"/>
  <c r="O556" i="2"/>
  <c r="S556" i="2" s="1"/>
  <c r="P556" i="2"/>
  <c r="T556" i="2" s="1"/>
  <c r="N2978" i="2"/>
  <c r="R2978" i="2" s="1"/>
  <c r="O2978" i="2"/>
  <c r="S2978" i="2" s="1"/>
  <c r="P2978" i="2"/>
  <c r="T2978" i="2" s="1"/>
  <c r="N5936" i="2"/>
  <c r="R5936" i="2" s="1"/>
  <c r="O5936" i="2"/>
  <c r="S5936" i="2" s="1"/>
  <c r="P5936" i="2"/>
  <c r="T5936" i="2" s="1"/>
  <c r="N5097" i="2"/>
  <c r="R5097" i="2" s="1"/>
  <c r="O5097" i="2"/>
  <c r="S5097" i="2" s="1"/>
  <c r="P5097" i="2"/>
  <c r="T5097" i="2" s="1"/>
  <c r="N3581" i="2"/>
  <c r="R3581" i="2" s="1"/>
  <c r="O3581" i="2"/>
  <c r="S3581" i="2" s="1"/>
  <c r="P3581" i="2"/>
  <c r="T3581" i="2" s="1"/>
  <c r="N2747" i="2"/>
  <c r="R2747" i="2" s="1"/>
  <c r="O2747" i="2"/>
  <c r="S2747" i="2" s="1"/>
  <c r="P2747" i="2"/>
  <c r="T2747" i="2" s="1"/>
  <c r="N4488" i="2"/>
  <c r="R4488" i="2" s="1"/>
  <c r="O4488" i="2"/>
  <c r="S4488" i="2" s="1"/>
  <c r="P4488" i="2"/>
  <c r="T4488" i="2" s="1"/>
  <c r="N1927" i="2"/>
  <c r="R1927" i="2" s="1"/>
  <c r="O1927" i="2"/>
  <c r="P1927" i="2"/>
  <c r="T1927" i="2" s="1"/>
  <c r="N161" i="2"/>
  <c r="R161" i="2" s="1"/>
  <c r="O161" i="2"/>
  <c r="S161" i="2" s="1"/>
  <c r="P161" i="2"/>
  <c r="T161" i="2" s="1"/>
  <c r="N5154" i="2"/>
  <c r="R5154" i="2" s="1"/>
  <c r="O5154" i="2"/>
  <c r="S5154" i="2" s="1"/>
  <c r="P5154" i="2"/>
  <c r="T5154" i="2" s="1"/>
  <c r="N3439" i="2"/>
  <c r="R3439" i="2" s="1"/>
  <c r="O3439" i="2"/>
  <c r="S3439" i="2" s="1"/>
  <c r="P3439" i="2"/>
  <c r="T3439" i="2" s="1"/>
  <c r="N5942" i="2"/>
  <c r="R5942" i="2" s="1"/>
  <c r="O5942" i="2"/>
  <c r="S5942" i="2" s="1"/>
  <c r="P5942" i="2"/>
  <c r="T5942" i="2" s="1"/>
  <c r="N1870" i="2"/>
  <c r="R1870" i="2" s="1"/>
  <c r="O1870" i="2"/>
  <c r="S1870" i="2" s="1"/>
  <c r="P1870" i="2"/>
  <c r="T1870" i="2" s="1"/>
  <c r="N2435" i="2"/>
  <c r="R2435" i="2" s="1"/>
  <c r="O2435" i="2"/>
  <c r="S2435" i="2" s="1"/>
  <c r="P2435" i="2"/>
  <c r="T2435" i="2" s="1"/>
  <c r="N5890" i="2"/>
  <c r="R5890" i="2" s="1"/>
  <c r="O5890" i="2"/>
  <c r="S5890" i="2" s="1"/>
  <c r="P5890" i="2"/>
  <c r="T5890" i="2" s="1"/>
  <c r="N3671" i="2"/>
  <c r="R3671" i="2" s="1"/>
  <c r="O3671" i="2"/>
  <c r="P3671" i="2"/>
  <c r="T3671" i="2" s="1"/>
  <c r="N1298" i="2"/>
  <c r="R1298" i="2" s="1"/>
  <c r="O1298" i="2"/>
  <c r="S1298" i="2" s="1"/>
  <c r="P1298" i="2"/>
  <c r="T1298" i="2" s="1"/>
  <c r="N3916" i="2"/>
  <c r="R3916" i="2" s="1"/>
  <c r="O3916" i="2"/>
  <c r="S3916" i="2" s="1"/>
  <c r="P3916" i="2"/>
  <c r="T3916" i="2" s="1"/>
  <c r="N5410" i="2"/>
  <c r="R5410" i="2" s="1"/>
  <c r="O5410" i="2"/>
  <c r="S5410" i="2" s="1"/>
  <c r="P5410" i="2"/>
  <c r="T5410" i="2" s="1"/>
  <c r="N441" i="2"/>
  <c r="R441" i="2" s="1"/>
  <c r="O441" i="2"/>
  <c r="S441" i="2" s="1"/>
  <c r="P441" i="2"/>
  <c r="T441" i="2" s="1"/>
  <c r="N4987" i="2"/>
  <c r="R4987" i="2" s="1"/>
  <c r="O4987" i="2"/>
  <c r="S4987" i="2" s="1"/>
  <c r="P4987" i="2"/>
  <c r="T4987" i="2" s="1"/>
  <c r="N5248" i="2"/>
  <c r="R5248" i="2" s="1"/>
  <c r="O5248" i="2"/>
  <c r="S5248" i="2" s="1"/>
  <c r="P5248" i="2"/>
  <c r="T5248" i="2" s="1"/>
  <c r="N5376" i="2"/>
  <c r="R5376" i="2" s="1"/>
  <c r="O5376" i="2"/>
  <c r="S5376" i="2" s="1"/>
  <c r="P5376" i="2"/>
  <c r="T5376" i="2" s="1"/>
  <c r="N4428" i="2"/>
  <c r="R4428" i="2" s="1"/>
  <c r="O4428" i="2"/>
  <c r="P4428" i="2"/>
  <c r="T4428" i="2" s="1"/>
  <c r="N4118" i="2"/>
  <c r="R4118" i="2" s="1"/>
  <c r="O4118" i="2"/>
  <c r="S4118" i="2" s="1"/>
  <c r="P4118" i="2"/>
  <c r="T4118" i="2" s="1"/>
  <c r="N5364" i="2"/>
  <c r="R5364" i="2" s="1"/>
  <c r="O5364" i="2"/>
  <c r="S5364" i="2" s="1"/>
  <c r="P5364" i="2"/>
  <c r="T5364" i="2" s="1"/>
  <c r="N350" i="2"/>
  <c r="R350" i="2" s="1"/>
  <c r="O350" i="2"/>
  <c r="S350" i="2" s="1"/>
  <c r="P350" i="2"/>
  <c r="T350" i="2" s="1"/>
  <c r="N6116" i="2"/>
  <c r="R6116" i="2" s="1"/>
  <c r="O6116" i="2"/>
  <c r="S6116" i="2" s="1"/>
  <c r="P6116" i="2"/>
  <c r="T6116" i="2" s="1"/>
  <c r="N1132" i="2"/>
  <c r="R1132" i="2" s="1"/>
  <c r="O1132" i="2"/>
  <c r="S1132" i="2" s="1"/>
  <c r="P1132" i="2"/>
  <c r="T1132" i="2" s="1"/>
  <c r="N139" i="2"/>
  <c r="R139" i="2" s="1"/>
  <c r="O139" i="2"/>
  <c r="S139" i="2" s="1"/>
  <c r="P139" i="2"/>
  <c r="T139" i="2" s="1"/>
  <c r="N2261" i="2"/>
  <c r="R2261" i="2" s="1"/>
  <c r="O2261" i="2"/>
  <c r="S2261" i="2" s="1"/>
  <c r="P2261" i="2"/>
  <c r="T2261" i="2" s="1"/>
  <c r="N3750" i="2"/>
  <c r="R3750" i="2" s="1"/>
  <c r="O3750" i="2"/>
  <c r="P3750" i="2"/>
  <c r="T3750" i="2" s="1"/>
  <c r="N937" i="2"/>
  <c r="R937" i="2" s="1"/>
  <c r="O937" i="2"/>
  <c r="S937" i="2" s="1"/>
  <c r="P937" i="2"/>
  <c r="T937" i="2" s="1"/>
  <c r="N3289" i="2"/>
  <c r="R3289" i="2" s="1"/>
  <c r="O3289" i="2"/>
  <c r="S3289" i="2" s="1"/>
  <c r="P3289" i="2"/>
  <c r="T3289" i="2" s="1"/>
  <c r="N4076" i="2"/>
  <c r="R4076" i="2" s="1"/>
  <c r="O4076" i="2"/>
  <c r="S4076" i="2" s="1"/>
  <c r="P4076" i="2"/>
  <c r="T4076" i="2" s="1"/>
  <c r="N2043" i="2"/>
  <c r="R2043" i="2" s="1"/>
  <c r="O2043" i="2"/>
  <c r="S2043" i="2" s="1"/>
  <c r="P2043" i="2"/>
  <c r="T2043" i="2" s="1"/>
  <c r="N281" i="2"/>
  <c r="R281" i="2" s="1"/>
  <c r="O281" i="2"/>
  <c r="S281" i="2" s="1"/>
  <c r="P281" i="2"/>
  <c r="T281" i="2" s="1"/>
  <c r="N570" i="2"/>
  <c r="R570" i="2" s="1"/>
  <c r="O570" i="2"/>
  <c r="S570" i="2" s="1"/>
  <c r="P570" i="2"/>
  <c r="T570" i="2" s="1"/>
  <c r="N6050" i="2"/>
  <c r="R6050" i="2" s="1"/>
  <c r="O6050" i="2"/>
  <c r="S6050" i="2" s="1"/>
  <c r="P6050" i="2"/>
  <c r="T6050" i="2" s="1"/>
  <c r="N3273" i="2"/>
  <c r="R3273" i="2" s="1"/>
  <c r="O3273" i="2"/>
  <c r="P3273" i="2"/>
  <c r="T3273" i="2" s="1"/>
  <c r="N4153" i="2"/>
  <c r="R4153" i="2" s="1"/>
  <c r="O4153" i="2"/>
  <c r="S4153" i="2" s="1"/>
  <c r="P4153" i="2"/>
  <c r="T4153" i="2" s="1"/>
  <c r="N2820" i="2"/>
  <c r="R2820" i="2" s="1"/>
  <c r="O2820" i="2"/>
  <c r="S2820" i="2" s="1"/>
  <c r="P2820" i="2"/>
  <c r="T2820" i="2" s="1"/>
  <c r="N5296" i="2"/>
  <c r="R5296" i="2" s="1"/>
  <c r="O5296" i="2"/>
  <c r="S5296" i="2" s="1"/>
  <c r="P5296" i="2"/>
  <c r="T5296" i="2" s="1"/>
  <c r="N5419" i="2"/>
  <c r="R5419" i="2" s="1"/>
  <c r="O5419" i="2"/>
  <c r="S5419" i="2" s="1"/>
  <c r="P5419" i="2"/>
  <c r="T5419" i="2" s="1"/>
  <c r="N1318" i="2"/>
  <c r="R1318" i="2" s="1"/>
  <c r="O1318" i="2"/>
  <c r="S1318" i="2" s="1"/>
  <c r="P1318" i="2"/>
  <c r="T1318" i="2" s="1"/>
  <c r="N5812" i="2"/>
  <c r="R5812" i="2" s="1"/>
  <c r="O5812" i="2"/>
  <c r="S5812" i="2" s="1"/>
  <c r="P5812" i="2"/>
  <c r="T5812" i="2" s="1"/>
  <c r="N1316" i="2"/>
  <c r="R1316" i="2" s="1"/>
  <c r="O1316" i="2"/>
  <c r="S1316" i="2" s="1"/>
  <c r="P1316" i="2"/>
  <c r="T1316" i="2" s="1"/>
  <c r="N3388" i="2"/>
  <c r="R3388" i="2" s="1"/>
  <c r="O3388" i="2"/>
  <c r="P3388" i="2"/>
  <c r="T3388" i="2" s="1"/>
  <c r="N4575" i="2"/>
  <c r="R4575" i="2" s="1"/>
  <c r="O4575" i="2"/>
  <c r="S4575" i="2" s="1"/>
  <c r="P4575" i="2"/>
  <c r="T4575" i="2" s="1"/>
  <c r="N2812" i="2"/>
  <c r="R2812" i="2" s="1"/>
  <c r="O2812" i="2"/>
  <c r="S2812" i="2" s="1"/>
  <c r="P2812" i="2"/>
  <c r="T2812" i="2" s="1"/>
  <c r="N5243" i="2"/>
  <c r="R5243" i="2" s="1"/>
  <c r="O5243" i="2"/>
  <c r="S5243" i="2" s="1"/>
  <c r="P5243" i="2"/>
  <c r="T5243" i="2" s="1"/>
  <c r="N6145" i="2"/>
  <c r="R6145" i="2" s="1"/>
  <c r="O6145" i="2"/>
  <c r="S6145" i="2" s="1"/>
  <c r="P6145" i="2"/>
  <c r="T6145" i="2" s="1"/>
  <c r="N4628" i="2"/>
  <c r="R4628" i="2" s="1"/>
  <c r="O4628" i="2"/>
  <c r="S4628" i="2" s="1"/>
  <c r="P4628" i="2"/>
  <c r="T4628" i="2" s="1"/>
  <c r="N2937" i="2"/>
  <c r="R2937" i="2" s="1"/>
  <c r="O2937" i="2"/>
  <c r="S2937" i="2" s="1"/>
  <c r="P2937" i="2"/>
  <c r="T2937" i="2" s="1"/>
  <c r="N4119" i="2"/>
  <c r="R4119" i="2" s="1"/>
  <c r="O4119" i="2"/>
  <c r="S4119" i="2" s="1"/>
  <c r="P4119" i="2"/>
  <c r="T4119" i="2" s="1"/>
  <c r="N1126" i="2"/>
  <c r="R1126" i="2" s="1"/>
  <c r="O1126" i="2"/>
  <c r="P1126" i="2"/>
  <c r="T1126" i="2" s="1"/>
  <c r="N252" i="2"/>
  <c r="R252" i="2" s="1"/>
  <c r="O252" i="2"/>
  <c r="S252" i="2" s="1"/>
  <c r="P252" i="2"/>
  <c r="T252" i="2" s="1"/>
  <c r="N3277" i="2"/>
  <c r="R3277" i="2" s="1"/>
  <c r="O3277" i="2"/>
  <c r="S3277" i="2" s="1"/>
  <c r="P3277" i="2"/>
  <c r="T3277" i="2" s="1"/>
  <c r="N247" i="2"/>
  <c r="R247" i="2" s="1"/>
  <c r="O247" i="2"/>
  <c r="S247" i="2" s="1"/>
  <c r="P247" i="2"/>
  <c r="T247" i="2" s="1"/>
  <c r="N2611" i="2"/>
  <c r="R2611" i="2" s="1"/>
  <c r="O2611" i="2"/>
  <c r="S2611" i="2" s="1"/>
  <c r="P2611" i="2"/>
  <c r="T2611" i="2" s="1"/>
  <c r="N2379" i="2"/>
  <c r="R2379" i="2" s="1"/>
  <c r="O2379" i="2"/>
  <c r="S2379" i="2" s="1"/>
  <c r="P2379" i="2"/>
  <c r="T2379" i="2" s="1"/>
  <c r="N6066" i="2"/>
  <c r="R6066" i="2" s="1"/>
  <c r="O6066" i="2"/>
  <c r="S6066" i="2" s="1"/>
  <c r="P6066" i="2"/>
  <c r="T6066" i="2" s="1"/>
  <c r="N2765" i="2"/>
  <c r="R2765" i="2" s="1"/>
  <c r="O2765" i="2"/>
  <c r="S2765" i="2" s="1"/>
  <c r="P2765" i="2"/>
  <c r="T2765" i="2" s="1"/>
  <c r="N1538" i="2"/>
  <c r="R1538" i="2" s="1"/>
  <c r="O1538" i="2"/>
  <c r="P1538" i="2"/>
  <c r="T1538" i="2" s="1"/>
  <c r="N473" i="2"/>
  <c r="R473" i="2" s="1"/>
  <c r="O473" i="2"/>
  <c r="S473" i="2" s="1"/>
  <c r="P473" i="2"/>
  <c r="T473" i="2" s="1"/>
  <c r="N2337" i="2"/>
  <c r="R2337" i="2" s="1"/>
  <c r="O2337" i="2"/>
  <c r="S2337" i="2" s="1"/>
  <c r="P2337" i="2"/>
  <c r="T2337" i="2" s="1"/>
  <c r="N3255" i="2"/>
  <c r="R3255" i="2" s="1"/>
  <c r="O3255" i="2"/>
  <c r="S3255" i="2" s="1"/>
  <c r="P3255" i="2"/>
  <c r="T3255" i="2" s="1"/>
  <c r="N273" i="2"/>
  <c r="R273" i="2" s="1"/>
  <c r="O273" i="2"/>
  <c r="S273" i="2" s="1"/>
  <c r="P273" i="2"/>
  <c r="T273" i="2" s="1"/>
  <c r="N5232" i="2"/>
  <c r="R5232" i="2" s="1"/>
  <c r="O5232" i="2"/>
  <c r="S5232" i="2" s="1"/>
  <c r="P5232" i="2"/>
  <c r="T5232" i="2" s="1"/>
  <c r="N1794" i="2"/>
  <c r="R1794" i="2" s="1"/>
  <c r="O1794" i="2"/>
  <c r="S1794" i="2" s="1"/>
  <c r="P1794" i="2"/>
  <c r="T1794" i="2" s="1"/>
  <c r="N5070" i="2"/>
  <c r="R5070" i="2" s="1"/>
  <c r="O5070" i="2"/>
  <c r="S5070" i="2" s="1"/>
  <c r="P5070" i="2"/>
  <c r="T5070" i="2" s="1"/>
  <c r="N1492" i="2"/>
  <c r="R1492" i="2" s="1"/>
  <c r="O1492" i="2"/>
  <c r="P1492" i="2"/>
  <c r="T1492" i="2" s="1"/>
  <c r="N2984" i="2"/>
  <c r="R2984" i="2" s="1"/>
  <c r="O2984" i="2"/>
  <c r="S2984" i="2" s="1"/>
  <c r="P2984" i="2"/>
  <c r="T2984" i="2" s="1"/>
  <c r="N4417" i="2"/>
  <c r="R4417" i="2" s="1"/>
  <c r="O4417" i="2"/>
  <c r="S4417" i="2" s="1"/>
  <c r="P4417" i="2"/>
  <c r="T4417" i="2" s="1"/>
  <c r="N3464" i="2"/>
  <c r="R3464" i="2" s="1"/>
  <c r="O3464" i="2"/>
  <c r="S3464" i="2" s="1"/>
  <c r="P3464" i="2"/>
  <c r="T3464" i="2" s="1"/>
  <c r="N5479" i="2"/>
  <c r="R5479" i="2" s="1"/>
  <c r="O5479" i="2"/>
  <c r="S5479" i="2" s="1"/>
  <c r="P5479" i="2"/>
  <c r="T5479" i="2" s="1"/>
  <c r="N2285" i="2"/>
  <c r="R2285" i="2" s="1"/>
  <c r="O2285" i="2"/>
  <c r="S2285" i="2" s="1"/>
  <c r="P2285" i="2"/>
  <c r="T2285" i="2" s="1"/>
  <c r="N5184" i="2"/>
  <c r="R5184" i="2" s="1"/>
  <c r="O5184" i="2"/>
  <c r="S5184" i="2" s="1"/>
  <c r="P5184" i="2"/>
  <c r="T5184" i="2" s="1"/>
  <c r="N2705" i="2"/>
  <c r="R2705" i="2" s="1"/>
  <c r="O2705" i="2"/>
  <c r="S2705" i="2" s="1"/>
  <c r="P2705" i="2"/>
  <c r="T2705" i="2" s="1"/>
  <c r="N4614" i="2"/>
  <c r="R4614" i="2" s="1"/>
  <c r="O4614" i="2"/>
  <c r="P4614" i="2"/>
  <c r="T4614" i="2" s="1"/>
  <c r="N2940" i="2"/>
  <c r="R2940" i="2" s="1"/>
  <c r="O2940" i="2"/>
  <c r="S2940" i="2" s="1"/>
  <c r="P2940" i="2"/>
  <c r="T2940" i="2" s="1"/>
  <c r="N774" i="2"/>
  <c r="R774" i="2" s="1"/>
  <c r="O774" i="2"/>
  <c r="S774" i="2" s="1"/>
  <c r="P774" i="2"/>
  <c r="T774" i="2" s="1"/>
  <c r="N4350" i="2"/>
  <c r="R4350" i="2" s="1"/>
  <c r="O4350" i="2"/>
  <c r="S4350" i="2" s="1"/>
  <c r="P4350" i="2"/>
  <c r="T4350" i="2" s="1"/>
  <c r="N1183" i="2"/>
  <c r="R1183" i="2" s="1"/>
  <c r="O1183" i="2"/>
  <c r="S1183" i="2" s="1"/>
  <c r="P1183" i="2"/>
  <c r="T1183" i="2" s="1"/>
  <c r="N5915" i="2"/>
  <c r="R5915" i="2" s="1"/>
  <c r="O5915" i="2"/>
  <c r="S5915" i="2" s="1"/>
  <c r="P5915" i="2"/>
  <c r="T5915" i="2" s="1"/>
  <c r="N5833" i="2"/>
  <c r="R5833" i="2" s="1"/>
  <c r="O5833" i="2"/>
  <c r="S5833" i="2" s="1"/>
  <c r="P5833" i="2"/>
  <c r="T5833" i="2" s="1"/>
  <c r="N3115" i="2"/>
  <c r="R3115" i="2" s="1"/>
  <c r="O3115" i="2"/>
  <c r="S3115" i="2" s="1"/>
  <c r="P3115" i="2"/>
  <c r="T3115" i="2" s="1"/>
  <c r="N6101" i="2"/>
  <c r="R6101" i="2" s="1"/>
  <c r="O6101" i="2"/>
  <c r="P6101" i="2"/>
  <c r="T6101" i="2" s="1"/>
  <c r="N1028" i="2"/>
  <c r="R1028" i="2" s="1"/>
  <c r="O1028" i="2"/>
  <c r="S1028" i="2" s="1"/>
  <c r="P1028" i="2"/>
  <c r="T1028" i="2" s="1"/>
  <c r="N1166" i="2"/>
  <c r="R1166" i="2" s="1"/>
  <c r="O1166" i="2"/>
  <c r="S1166" i="2" s="1"/>
  <c r="P1166" i="2"/>
  <c r="T1166" i="2" s="1"/>
  <c r="N5515" i="2"/>
  <c r="R5515" i="2" s="1"/>
  <c r="O5515" i="2"/>
  <c r="S5515" i="2" s="1"/>
  <c r="P5515" i="2"/>
  <c r="T5515" i="2" s="1"/>
  <c r="N5348" i="2"/>
  <c r="R5348" i="2" s="1"/>
  <c r="O5348" i="2"/>
  <c r="S5348" i="2" s="1"/>
  <c r="P5348" i="2"/>
  <c r="T5348" i="2" s="1"/>
  <c r="N2743" i="2"/>
  <c r="R2743" i="2" s="1"/>
  <c r="O2743" i="2"/>
  <c r="S2743" i="2" s="1"/>
  <c r="P2743" i="2"/>
  <c r="T2743" i="2" s="1"/>
  <c r="N3430" i="2"/>
  <c r="R3430" i="2" s="1"/>
  <c r="O3430" i="2"/>
  <c r="S3430" i="2" s="1"/>
  <c r="P3430" i="2"/>
  <c r="T3430" i="2" s="1"/>
  <c r="N3541" i="2"/>
  <c r="R3541" i="2" s="1"/>
  <c r="O3541" i="2"/>
  <c r="S3541" i="2" s="1"/>
  <c r="P3541" i="2"/>
  <c r="T3541" i="2" s="1"/>
  <c r="N5443" i="2"/>
  <c r="R5443" i="2" s="1"/>
  <c r="O5443" i="2"/>
  <c r="P5443" i="2"/>
  <c r="T5443" i="2" s="1"/>
  <c r="N3917" i="2"/>
  <c r="R3917" i="2" s="1"/>
  <c r="O3917" i="2"/>
  <c r="S3917" i="2" s="1"/>
  <c r="P3917" i="2"/>
  <c r="T3917" i="2" s="1"/>
  <c r="N5819" i="2"/>
  <c r="R5819" i="2" s="1"/>
  <c r="O5819" i="2"/>
  <c r="S5819" i="2" s="1"/>
  <c r="P5819" i="2"/>
  <c r="T5819" i="2" s="1"/>
  <c r="N228" i="2"/>
  <c r="R228" i="2" s="1"/>
  <c r="O228" i="2"/>
  <c r="S228" i="2" s="1"/>
  <c r="P228" i="2"/>
  <c r="T228" i="2" s="1"/>
  <c r="N2531" i="2"/>
  <c r="R2531" i="2" s="1"/>
  <c r="O2531" i="2"/>
  <c r="S2531" i="2" s="1"/>
  <c r="P2531" i="2"/>
  <c r="T2531" i="2" s="1"/>
  <c r="N1651" i="2"/>
  <c r="R1651" i="2" s="1"/>
  <c r="O1651" i="2"/>
  <c r="S1651" i="2" s="1"/>
  <c r="P1651" i="2"/>
  <c r="T1651" i="2" s="1"/>
  <c r="N4763" i="2"/>
  <c r="R4763" i="2" s="1"/>
  <c r="O4763" i="2"/>
  <c r="S4763" i="2" s="1"/>
  <c r="P4763" i="2"/>
  <c r="T4763" i="2" s="1"/>
  <c r="N5171" i="2"/>
  <c r="R5171" i="2" s="1"/>
  <c r="O5171" i="2"/>
  <c r="S5171" i="2" s="1"/>
  <c r="P5171" i="2"/>
  <c r="T5171" i="2" s="1"/>
  <c r="N3876" i="2"/>
  <c r="R3876" i="2" s="1"/>
  <c r="O3876" i="2"/>
  <c r="P3876" i="2"/>
  <c r="T3876" i="2" s="1"/>
  <c r="N5368" i="2"/>
  <c r="R5368" i="2" s="1"/>
  <c r="O5368" i="2"/>
  <c r="S5368" i="2" s="1"/>
  <c r="P5368" i="2"/>
  <c r="T5368" i="2" s="1"/>
  <c r="N1497" i="2"/>
  <c r="R1497" i="2" s="1"/>
  <c r="O1497" i="2"/>
  <c r="S1497" i="2" s="1"/>
  <c r="P1497" i="2"/>
  <c r="T1497" i="2" s="1"/>
  <c r="N5339" i="2"/>
  <c r="R5339" i="2" s="1"/>
  <c r="O5339" i="2"/>
  <c r="S5339" i="2" s="1"/>
  <c r="P5339" i="2"/>
  <c r="T5339" i="2" s="1"/>
  <c r="N5039" i="2"/>
  <c r="R5039" i="2" s="1"/>
  <c r="O5039" i="2"/>
  <c r="S5039" i="2" s="1"/>
  <c r="P5039" i="2"/>
  <c r="T5039" i="2" s="1"/>
  <c r="N2450" i="2"/>
  <c r="R2450" i="2" s="1"/>
  <c r="O2450" i="2"/>
  <c r="S2450" i="2" s="1"/>
  <c r="P2450" i="2"/>
  <c r="T2450" i="2" s="1"/>
  <c r="N5241" i="2"/>
  <c r="R5241" i="2" s="1"/>
  <c r="O5241" i="2"/>
  <c r="S5241" i="2" s="1"/>
  <c r="P5241" i="2"/>
  <c r="T5241" i="2" s="1"/>
  <c r="N2301" i="2"/>
  <c r="R2301" i="2" s="1"/>
  <c r="O2301" i="2"/>
  <c r="S2301" i="2" s="1"/>
  <c r="P2301" i="2"/>
  <c r="T2301" i="2" s="1"/>
  <c r="N4199" i="2"/>
  <c r="R4199" i="2" s="1"/>
  <c r="O4199" i="2"/>
  <c r="P4199" i="2"/>
  <c r="T4199" i="2" s="1"/>
  <c r="N3161" i="2"/>
  <c r="R3161" i="2" s="1"/>
  <c r="O3161" i="2"/>
  <c r="S3161" i="2" s="1"/>
  <c r="P3161" i="2"/>
  <c r="T3161" i="2" s="1"/>
  <c r="N140" i="2"/>
  <c r="R140" i="2" s="1"/>
  <c r="O140" i="2"/>
  <c r="S140" i="2" s="1"/>
  <c r="P140" i="2"/>
  <c r="T140" i="2" s="1"/>
  <c r="N2643" i="2"/>
  <c r="R2643" i="2" s="1"/>
  <c r="O2643" i="2"/>
  <c r="S2643" i="2" s="1"/>
  <c r="P2643" i="2"/>
  <c r="T2643" i="2" s="1"/>
  <c r="N1339" i="2"/>
  <c r="R1339" i="2" s="1"/>
  <c r="O1339" i="2"/>
  <c r="S1339" i="2" s="1"/>
  <c r="P1339" i="2"/>
  <c r="T1339" i="2" s="1"/>
  <c r="N5101" i="2"/>
  <c r="R5101" i="2" s="1"/>
  <c r="O5101" i="2"/>
  <c r="S5101" i="2" s="1"/>
  <c r="P5101" i="2"/>
  <c r="T5101" i="2" s="1"/>
  <c r="N983" i="2"/>
  <c r="R983" i="2" s="1"/>
  <c r="O983" i="2"/>
  <c r="S983" i="2" s="1"/>
  <c r="P983" i="2"/>
  <c r="T983" i="2" s="1"/>
  <c r="N2306" i="2"/>
  <c r="R2306" i="2" s="1"/>
  <c r="O2306" i="2"/>
  <c r="S2306" i="2" s="1"/>
  <c r="P2306" i="2"/>
  <c r="T2306" i="2" s="1"/>
  <c r="N4286" i="2"/>
  <c r="R4286" i="2" s="1"/>
  <c r="O4286" i="2"/>
  <c r="P4286" i="2"/>
  <c r="T4286" i="2" s="1"/>
  <c r="N662" i="2"/>
  <c r="R662" i="2" s="1"/>
  <c r="O662" i="2"/>
  <c r="S662" i="2" s="1"/>
  <c r="P662" i="2"/>
  <c r="T662" i="2" s="1"/>
  <c r="N1069" i="2"/>
  <c r="R1069" i="2" s="1"/>
  <c r="O1069" i="2"/>
  <c r="S1069" i="2" s="1"/>
  <c r="P1069" i="2"/>
  <c r="T1069" i="2" s="1"/>
  <c r="N5859" i="2"/>
  <c r="R5859" i="2" s="1"/>
  <c r="O5859" i="2"/>
  <c r="S5859" i="2" s="1"/>
  <c r="P5859" i="2"/>
  <c r="T5859" i="2" s="1"/>
  <c r="N2902" i="2"/>
  <c r="R2902" i="2" s="1"/>
  <c r="O2902" i="2"/>
  <c r="S2902" i="2" s="1"/>
  <c r="P2902" i="2"/>
  <c r="T2902" i="2" s="1"/>
  <c r="N83" i="2"/>
  <c r="R83" i="2" s="1"/>
  <c r="O83" i="2"/>
  <c r="S83" i="2" s="1"/>
  <c r="P83" i="2"/>
  <c r="T83" i="2" s="1"/>
  <c r="N4421" i="2"/>
  <c r="R4421" i="2" s="1"/>
  <c r="O4421" i="2"/>
  <c r="S4421" i="2" s="1"/>
  <c r="P4421" i="2"/>
  <c r="T4421" i="2" s="1"/>
  <c r="N4642" i="2"/>
  <c r="R4642" i="2" s="1"/>
  <c r="O4642" i="2"/>
  <c r="S4642" i="2" s="1"/>
  <c r="P4642" i="2"/>
  <c r="T4642" i="2" s="1"/>
  <c r="N2438" i="2"/>
  <c r="R2438" i="2" s="1"/>
  <c r="O2438" i="2"/>
  <c r="P2438" i="2"/>
  <c r="T2438" i="2" s="1"/>
  <c r="N3631" i="2"/>
  <c r="R3631" i="2" s="1"/>
  <c r="O3631" i="2"/>
  <c r="S3631" i="2" s="1"/>
  <c r="P3631" i="2"/>
  <c r="T3631" i="2" s="1"/>
  <c r="N6031" i="2"/>
  <c r="R6031" i="2" s="1"/>
  <c r="O6031" i="2"/>
  <c r="S6031" i="2" s="1"/>
  <c r="P6031" i="2"/>
  <c r="T6031" i="2" s="1"/>
  <c r="N2520" i="2"/>
  <c r="R2520" i="2" s="1"/>
  <c r="O2520" i="2"/>
  <c r="S2520" i="2" s="1"/>
  <c r="P2520" i="2"/>
  <c r="T2520" i="2" s="1"/>
  <c r="N1719" i="2"/>
  <c r="R1719" i="2" s="1"/>
  <c r="O1719" i="2"/>
  <c r="S1719" i="2" s="1"/>
  <c r="P1719" i="2"/>
  <c r="T1719" i="2" s="1"/>
  <c r="N599" i="2"/>
  <c r="R599" i="2" s="1"/>
  <c r="O599" i="2"/>
  <c r="S599" i="2" s="1"/>
  <c r="P599" i="2"/>
  <c r="T599" i="2" s="1"/>
  <c r="N918" i="2"/>
  <c r="R918" i="2" s="1"/>
  <c r="O918" i="2"/>
  <c r="S918" i="2" s="1"/>
  <c r="P918" i="2"/>
  <c r="T918" i="2" s="1"/>
  <c r="N424" i="2"/>
  <c r="R424" i="2" s="1"/>
  <c r="O424" i="2"/>
  <c r="S424" i="2" s="1"/>
  <c r="P424" i="2"/>
  <c r="T424" i="2" s="1"/>
  <c r="N906" i="2"/>
  <c r="R906" i="2" s="1"/>
  <c r="O906" i="2"/>
  <c r="P906" i="2"/>
  <c r="T906" i="2" s="1"/>
  <c r="N3459" i="2"/>
  <c r="R3459" i="2" s="1"/>
  <c r="O3459" i="2"/>
  <c r="S3459" i="2" s="1"/>
  <c r="P3459" i="2"/>
  <c r="T3459" i="2" s="1"/>
  <c r="N363" i="2"/>
  <c r="R363" i="2" s="1"/>
  <c r="O363" i="2"/>
  <c r="S363" i="2" s="1"/>
  <c r="P363" i="2"/>
  <c r="T363" i="2" s="1"/>
  <c r="N966" i="2"/>
  <c r="R966" i="2" s="1"/>
  <c r="O966" i="2"/>
  <c r="S966" i="2" s="1"/>
  <c r="P966" i="2"/>
  <c r="T966" i="2" s="1"/>
  <c r="N5685" i="2"/>
  <c r="R5685" i="2" s="1"/>
  <c r="O5685" i="2"/>
  <c r="S5685" i="2" s="1"/>
  <c r="P5685" i="2"/>
  <c r="T5685" i="2" s="1"/>
  <c r="N4660" i="2"/>
  <c r="R4660" i="2" s="1"/>
  <c r="O4660" i="2"/>
  <c r="S4660" i="2" s="1"/>
  <c r="P4660" i="2"/>
  <c r="T4660" i="2" s="1"/>
  <c r="N470" i="2"/>
  <c r="R470" i="2" s="1"/>
  <c r="O470" i="2"/>
  <c r="S470" i="2" s="1"/>
  <c r="P470" i="2"/>
  <c r="T470" i="2" s="1"/>
  <c r="N1363" i="2"/>
  <c r="R1363" i="2" s="1"/>
  <c r="O1363" i="2"/>
  <c r="S1363" i="2" s="1"/>
  <c r="P1363" i="2"/>
  <c r="T1363" i="2" s="1"/>
  <c r="N5554" i="2"/>
  <c r="R5554" i="2" s="1"/>
  <c r="O5554" i="2"/>
  <c r="P5554" i="2"/>
  <c r="T5554" i="2" s="1"/>
  <c r="N5526" i="2"/>
  <c r="R5526" i="2" s="1"/>
  <c r="O5526" i="2"/>
  <c r="S5526" i="2" s="1"/>
  <c r="P5526" i="2"/>
  <c r="T5526" i="2" s="1"/>
  <c r="N56" i="2"/>
  <c r="R56" i="2" s="1"/>
  <c r="O56" i="2"/>
  <c r="S56" i="2" s="1"/>
  <c r="P56" i="2"/>
  <c r="T56" i="2" s="1"/>
  <c r="N2691" i="2"/>
  <c r="R2691" i="2" s="1"/>
  <c r="O2691" i="2"/>
  <c r="S2691" i="2" s="1"/>
  <c r="P2691" i="2"/>
  <c r="T2691" i="2" s="1"/>
  <c r="N1035" i="2"/>
  <c r="R1035" i="2" s="1"/>
  <c r="O1035" i="2"/>
  <c r="S1035" i="2" s="1"/>
  <c r="P1035" i="2"/>
  <c r="T1035" i="2" s="1"/>
  <c r="N2545" i="2"/>
  <c r="R2545" i="2" s="1"/>
  <c r="O2545" i="2"/>
  <c r="S2545" i="2" s="1"/>
  <c r="P2545" i="2"/>
  <c r="T2545" i="2" s="1"/>
  <c r="N1969" i="2"/>
  <c r="R1969" i="2" s="1"/>
  <c r="O1969" i="2"/>
  <c r="S1969" i="2" s="1"/>
  <c r="P1969" i="2"/>
  <c r="T1969" i="2" s="1"/>
  <c r="N3530" i="2"/>
  <c r="R3530" i="2" s="1"/>
  <c r="O3530" i="2"/>
  <c r="S3530" i="2" s="1"/>
  <c r="P3530" i="2"/>
  <c r="T3530" i="2" s="1"/>
  <c r="N903" i="2"/>
  <c r="R903" i="2" s="1"/>
  <c r="O903" i="2"/>
  <c r="P903" i="2"/>
  <c r="T903" i="2" s="1"/>
  <c r="N6181" i="2"/>
  <c r="R6181" i="2" s="1"/>
  <c r="O6181" i="2"/>
  <c r="S6181" i="2" s="1"/>
  <c r="P6181" i="2"/>
  <c r="T6181" i="2" s="1"/>
  <c r="N5254" i="2"/>
  <c r="R5254" i="2" s="1"/>
  <c r="O5254" i="2"/>
  <c r="S5254" i="2" s="1"/>
  <c r="P5254" i="2"/>
  <c r="T5254" i="2" s="1"/>
  <c r="N1900" i="2"/>
  <c r="R1900" i="2" s="1"/>
  <c r="O1900" i="2"/>
  <c r="S1900" i="2" s="1"/>
  <c r="P1900" i="2"/>
  <c r="T1900" i="2" s="1"/>
  <c r="N5611" i="2"/>
  <c r="R5611" i="2" s="1"/>
  <c r="O5611" i="2"/>
  <c r="S5611" i="2" s="1"/>
  <c r="P5611" i="2"/>
  <c r="T5611" i="2" s="1"/>
  <c r="N4551" i="2"/>
  <c r="R4551" i="2" s="1"/>
  <c r="O4551" i="2"/>
  <c r="S4551" i="2" s="1"/>
  <c r="P4551" i="2"/>
  <c r="T4551" i="2" s="1"/>
  <c r="N1863" i="2"/>
  <c r="R1863" i="2" s="1"/>
  <c r="O1863" i="2"/>
  <c r="S1863" i="2" s="1"/>
  <c r="P1863" i="2"/>
  <c r="T1863" i="2" s="1"/>
  <c r="N5775" i="2"/>
  <c r="R5775" i="2" s="1"/>
  <c r="O5775" i="2"/>
  <c r="S5775" i="2" s="1"/>
  <c r="P5775" i="2"/>
  <c r="T5775" i="2" s="1"/>
  <c r="N3617" i="2"/>
  <c r="R3617" i="2" s="1"/>
  <c r="O3617" i="2"/>
  <c r="P3617" i="2"/>
  <c r="T3617" i="2" s="1"/>
  <c r="N1420" i="2"/>
  <c r="R1420" i="2" s="1"/>
  <c r="O1420" i="2"/>
  <c r="S1420" i="2" s="1"/>
  <c r="P1420" i="2"/>
  <c r="T1420" i="2" s="1"/>
  <c r="N3730" i="2"/>
  <c r="R3730" i="2" s="1"/>
  <c r="O3730" i="2"/>
  <c r="S3730" i="2" s="1"/>
  <c r="P3730" i="2"/>
  <c r="T3730" i="2" s="1"/>
  <c r="N4045" i="2"/>
  <c r="R4045" i="2" s="1"/>
  <c r="O4045" i="2"/>
  <c r="S4045" i="2" s="1"/>
  <c r="P4045" i="2"/>
  <c r="T4045" i="2" s="1"/>
  <c r="N2830" i="2"/>
  <c r="R2830" i="2" s="1"/>
  <c r="O2830" i="2"/>
  <c r="S2830" i="2" s="1"/>
  <c r="P2830" i="2"/>
  <c r="T2830" i="2" s="1"/>
  <c r="N566" i="2"/>
  <c r="R566" i="2" s="1"/>
  <c r="O566" i="2"/>
  <c r="S566" i="2" s="1"/>
  <c r="P566" i="2"/>
  <c r="T566" i="2" s="1"/>
  <c r="N3972" i="2"/>
  <c r="R3972" i="2" s="1"/>
  <c r="O3972" i="2"/>
  <c r="S3972" i="2" s="1"/>
  <c r="P3972" i="2"/>
  <c r="T3972" i="2" s="1"/>
  <c r="N3074" i="2"/>
  <c r="R3074" i="2" s="1"/>
  <c r="O3074" i="2"/>
  <c r="S3074" i="2" s="1"/>
  <c r="P3074" i="2"/>
  <c r="T3074" i="2" s="1"/>
  <c r="N1007" i="2"/>
  <c r="R1007" i="2" s="1"/>
  <c r="O1007" i="2"/>
  <c r="P1007" i="2"/>
  <c r="T1007" i="2" s="1"/>
  <c r="N567" i="2"/>
  <c r="R567" i="2" s="1"/>
  <c r="O567" i="2"/>
  <c r="S567" i="2" s="1"/>
  <c r="P567" i="2"/>
  <c r="T567" i="2" s="1"/>
  <c r="N1195" i="2"/>
  <c r="R1195" i="2" s="1"/>
  <c r="O1195" i="2"/>
  <c r="S1195" i="2" s="1"/>
  <c r="P1195" i="2"/>
  <c r="T1195" i="2" s="1"/>
  <c r="N5367" i="2"/>
  <c r="R5367" i="2" s="1"/>
  <c r="O5367" i="2"/>
  <c r="S5367" i="2" s="1"/>
  <c r="P5367" i="2"/>
  <c r="T5367" i="2" s="1"/>
  <c r="N3420" i="2"/>
  <c r="R3420" i="2" s="1"/>
  <c r="O3420" i="2"/>
  <c r="S3420" i="2" s="1"/>
  <c r="P3420" i="2"/>
  <c r="T3420" i="2" s="1"/>
  <c r="N4604" i="2"/>
  <c r="R4604" i="2" s="1"/>
  <c r="O4604" i="2"/>
  <c r="S4604" i="2" s="1"/>
  <c r="P4604" i="2"/>
  <c r="T4604" i="2" s="1"/>
  <c r="N5435" i="2"/>
  <c r="R5435" i="2" s="1"/>
  <c r="O5435" i="2"/>
  <c r="S5435" i="2" s="1"/>
  <c r="P5435" i="2"/>
  <c r="T5435" i="2" s="1"/>
  <c r="N446" i="2"/>
  <c r="R446" i="2" s="1"/>
  <c r="O446" i="2"/>
  <c r="S446" i="2" s="1"/>
  <c r="P446" i="2"/>
  <c r="T446" i="2" s="1"/>
  <c r="N2270" i="2"/>
  <c r="R2270" i="2" s="1"/>
  <c r="O2270" i="2"/>
  <c r="P2270" i="2"/>
  <c r="T2270" i="2" s="1"/>
  <c r="N4023" i="2"/>
  <c r="R4023" i="2" s="1"/>
  <c r="O4023" i="2"/>
  <c r="S4023" i="2" s="1"/>
  <c r="P4023" i="2"/>
  <c r="T4023" i="2" s="1"/>
  <c r="N6069" i="2"/>
  <c r="R6069" i="2" s="1"/>
  <c r="O6069" i="2"/>
  <c r="S6069" i="2" s="1"/>
  <c r="P6069" i="2"/>
  <c r="T6069" i="2" s="1"/>
  <c r="N4850" i="2"/>
  <c r="R4850" i="2" s="1"/>
  <c r="O4850" i="2"/>
  <c r="S4850" i="2" s="1"/>
  <c r="P4850" i="2"/>
  <c r="T4850" i="2" s="1"/>
  <c r="N6144" i="2"/>
  <c r="R6144" i="2" s="1"/>
  <c r="O6144" i="2"/>
  <c r="S6144" i="2" s="1"/>
  <c r="P6144" i="2"/>
  <c r="T6144" i="2" s="1"/>
  <c r="N5315" i="2"/>
  <c r="R5315" i="2" s="1"/>
  <c r="O5315" i="2"/>
  <c r="S5315" i="2" s="1"/>
  <c r="P5315" i="2"/>
  <c r="T5315" i="2" s="1"/>
  <c r="N1456" i="2"/>
  <c r="R1456" i="2" s="1"/>
  <c r="O1456" i="2"/>
  <c r="S1456" i="2" s="1"/>
  <c r="P1456" i="2"/>
  <c r="T1456" i="2" s="1"/>
  <c r="N5432" i="2"/>
  <c r="R5432" i="2" s="1"/>
  <c r="O5432" i="2"/>
  <c r="S5432" i="2" s="1"/>
  <c r="P5432" i="2"/>
  <c r="T5432" i="2" s="1"/>
  <c r="N5163" i="2"/>
  <c r="R5163" i="2" s="1"/>
  <c r="O5163" i="2"/>
  <c r="P5163" i="2"/>
  <c r="T5163" i="2" s="1"/>
  <c r="N4961" i="2"/>
  <c r="R4961" i="2" s="1"/>
  <c r="O4961" i="2"/>
  <c r="S4961" i="2" s="1"/>
  <c r="P4961" i="2"/>
  <c r="T4961" i="2" s="1"/>
  <c r="N2082" i="2"/>
  <c r="R2082" i="2" s="1"/>
  <c r="O2082" i="2"/>
  <c r="S2082" i="2" s="1"/>
  <c r="P2082" i="2"/>
  <c r="T2082" i="2" s="1"/>
  <c r="N3537" i="2"/>
  <c r="R3537" i="2" s="1"/>
  <c r="O3537" i="2"/>
  <c r="S3537" i="2" s="1"/>
  <c r="P3537" i="2"/>
  <c r="T3537" i="2" s="1"/>
  <c r="N4817" i="2"/>
  <c r="R4817" i="2" s="1"/>
  <c r="O4817" i="2"/>
  <c r="S4817" i="2" s="1"/>
  <c r="P4817" i="2"/>
  <c r="T4817" i="2" s="1"/>
  <c r="N5244" i="2"/>
  <c r="R5244" i="2" s="1"/>
  <c r="O5244" i="2"/>
  <c r="S5244" i="2" s="1"/>
  <c r="P5244" i="2"/>
  <c r="T5244" i="2" s="1"/>
  <c r="N4727" i="2"/>
  <c r="R4727" i="2" s="1"/>
  <c r="O4727" i="2"/>
  <c r="S4727" i="2" s="1"/>
  <c r="P4727" i="2"/>
  <c r="T4727" i="2" s="1"/>
  <c r="N1144" i="2"/>
  <c r="R1144" i="2" s="1"/>
  <c r="O1144" i="2"/>
  <c r="S1144" i="2" s="1"/>
  <c r="P1144" i="2"/>
  <c r="T1144" i="2" s="1"/>
  <c r="N1332" i="2"/>
  <c r="R1332" i="2" s="1"/>
  <c r="O1332" i="2"/>
  <c r="P1332" i="2"/>
  <c r="T1332" i="2" s="1"/>
  <c r="N3549" i="2"/>
  <c r="R3549" i="2" s="1"/>
  <c r="O3549" i="2"/>
  <c r="S3549" i="2" s="1"/>
  <c r="P3549" i="2"/>
  <c r="T3549" i="2" s="1"/>
  <c r="N4333" i="2"/>
  <c r="R4333" i="2" s="1"/>
  <c r="O4333" i="2"/>
  <c r="S4333" i="2" s="1"/>
  <c r="P4333" i="2"/>
  <c r="T4333" i="2" s="1"/>
  <c r="N1658" i="2"/>
  <c r="R1658" i="2" s="1"/>
  <c r="O1658" i="2"/>
  <c r="S1658" i="2" s="1"/>
  <c r="P1658" i="2"/>
  <c r="T1658" i="2" s="1"/>
  <c r="N2846" i="2"/>
  <c r="R2846" i="2" s="1"/>
  <c r="O2846" i="2"/>
  <c r="S2846" i="2" s="1"/>
  <c r="P2846" i="2"/>
  <c r="T2846" i="2" s="1"/>
  <c r="N21" i="2"/>
  <c r="R21" i="2" s="1"/>
  <c r="O21" i="2"/>
  <c r="S21" i="2" s="1"/>
  <c r="P21" i="2"/>
  <c r="T21" i="2" s="1"/>
  <c r="N1661" i="2"/>
  <c r="R1661" i="2" s="1"/>
  <c r="O1661" i="2"/>
  <c r="S1661" i="2" s="1"/>
  <c r="P1661" i="2"/>
  <c r="T1661" i="2" s="1"/>
  <c r="N3652" i="2"/>
  <c r="R3652" i="2" s="1"/>
  <c r="O3652" i="2"/>
  <c r="S3652" i="2" s="1"/>
  <c r="P3652" i="2"/>
  <c r="T3652" i="2" s="1"/>
  <c r="N5686" i="2"/>
  <c r="R5686" i="2" s="1"/>
  <c r="O5686" i="2"/>
  <c r="P5686" i="2"/>
  <c r="T5686" i="2" s="1"/>
  <c r="N5555" i="2"/>
  <c r="R5555" i="2" s="1"/>
  <c r="O5555" i="2"/>
  <c r="S5555" i="2" s="1"/>
  <c r="P5555" i="2"/>
  <c r="T5555" i="2" s="1"/>
  <c r="N2750" i="2"/>
  <c r="R2750" i="2" s="1"/>
  <c r="O2750" i="2"/>
  <c r="S2750" i="2" s="1"/>
  <c r="P2750" i="2"/>
  <c r="T2750" i="2" s="1"/>
  <c r="N6137" i="2"/>
  <c r="R6137" i="2" s="1"/>
  <c r="O6137" i="2"/>
  <c r="S6137" i="2" s="1"/>
  <c r="P6137" i="2"/>
  <c r="T6137" i="2" s="1"/>
  <c r="N2239" i="2"/>
  <c r="R2239" i="2" s="1"/>
  <c r="O2239" i="2"/>
  <c r="S2239" i="2" s="1"/>
  <c r="P2239" i="2"/>
  <c r="T2239" i="2" s="1"/>
  <c r="N5300" i="2"/>
  <c r="R5300" i="2" s="1"/>
  <c r="O5300" i="2"/>
  <c r="S5300" i="2" s="1"/>
  <c r="P5300" i="2"/>
  <c r="T5300" i="2" s="1"/>
  <c r="N5955" i="2"/>
  <c r="R5955" i="2" s="1"/>
  <c r="O5955" i="2"/>
  <c r="S5955" i="2" s="1"/>
  <c r="P5955" i="2"/>
  <c r="T5955" i="2" s="1"/>
  <c r="N5834" i="2"/>
  <c r="R5834" i="2" s="1"/>
  <c r="O5834" i="2"/>
  <c r="S5834" i="2" s="1"/>
  <c r="P5834" i="2"/>
  <c r="T5834" i="2" s="1"/>
  <c r="N2862" i="2"/>
  <c r="R2862" i="2" s="1"/>
  <c r="O2862" i="2"/>
  <c r="P2862" i="2"/>
  <c r="T2862" i="2" s="1"/>
  <c r="N3129" i="2"/>
  <c r="R3129" i="2" s="1"/>
  <c r="O3129" i="2"/>
  <c r="S3129" i="2" s="1"/>
  <c r="P3129" i="2"/>
  <c r="T3129" i="2" s="1"/>
  <c r="N6011" i="2"/>
  <c r="R6011" i="2" s="1"/>
  <c r="O6011" i="2"/>
  <c r="S6011" i="2" s="1"/>
  <c r="P6011" i="2"/>
  <c r="T6011" i="2" s="1"/>
  <c r="N3982" i="2"/>
  <c r="R3982" i="2" s="1"/>
  <c r="O3982" i="2"/>
  <c r="S3982" i="2" s="1"/>
  <c r="P3982" i="2"/>
  <c r="T3982" i="2" s="1"/>
  <c r="N3162" i="2"/>
  <c r="R3162" i="2" s="1"/>
  <c r="O3162" i="2"/>
  <c r="S3162" i="2" s="1"/>
  <c r="P3162" i="2"/>
  <c r="T3162" i="2" s="1"/>
  <c r="N4370" i="2"/>
  <c r="R4370" i="2" s="1"/>
  <c r="O4370" i="2"/>
  <c r="S4370" i="2" s="1"/>
  <c r="P4370" i="2"/>
  <c r="T4370" i="2" s="1"/>
  <c r="N583" i="2"/>
  <c r="R583" i="2" s="1"/>
  <c r="O583" i="2"/>
  <c r="S583" i="2" s="1"/>
  <c r="P583" i="2"/>
  <c r="T583" i="2" s="1"/>
  <c r="N5284" i="2"/>
  <c r="R5284" i="2" s="1"/>
  <c r="O5284" i="2"/>
  <c r="S5284" i="2" s="1"/>
  <c r="P5284" i="2"/>
  <c r="T5284" i="2" s="1"/>
  <c r="N178" i="2"/>
  <c r="R178" i="2" s="1"/>
  <c r="O178" i="2"/>
  <c r="P178" i="2"/>
  <c r="T178" i="2" s="1"/>
  <c r="N5358" i="2"/>
  <c r="R5358" i="2" s="1"/>
  <c r="O5358" i="2"/>
  <c r="S5358" i="2" s="1"/>
  <c r="P5358" i="2"/>
  <c r="T5358" i="2" s="1"/>
  <c r="N521" i="2"/>
  <c r="R521" i="2" s="1"/>
  <c r="O521" i="2"/>
  <c r="S521" i="2" s="1"/>
  <c r="P521" i="2"/>
  <c r="T521" i="2" s="1"/>
  <c r="N3246" i="2"/>
  <c r="R3246" i="2" s="1"/>
  <c r="O3246" i="2"/>
  <c r="S3246" i="2" s="1"/>
  <c r="P3246" i="2"/>
  <c r="T3246" i="2" s="1"/>
  <c r="N230" i="2"/>
  <c r="R230" i="2" s="1"/>
  <c r="O230" i="2"/>
  <c r="S230" i="2" s="1"/>
  <c r="P230" i="2"/>
  <c r="T230" i="2" s="1"/>
  <c r="N1086" i="2"/>
  <c r="R1086" i="2" s="1"/>
  <c r="O1086" i="2"/>
  <c r="S1086" i="2" s="1"/>
  <c r="P1086" i="2"/>
  <c r="T1086" i="2" s="1"/>
  <c r="N3415" i="2"/>
  <c r="R3415" i="2" s="1"/>
  <c r="O3415" i="2"/>
  <c r="S3415" i="2" s="1"/>
  <c r="P3415" i="2"/>
  <c r="T3415" i="2" s="1"/>
  <c r="N3676" i="2"/>
  <c r="R3676" i="2" s="1"/>
  <c r="O3676" i="2"/>
  <c r="S3676" i="2" s="1"/>
  <c r="P3676" i="2"/>
  <c r="T3676" i="2" s="1"/>
  <c r="N4039" i="2"/>
  <c r="R4039" i="2" s="1"/>
  <c r="O4039" i="2"/>
  <c r="S4039" i="2" s="1"/>
  <c r="P4039" i="2"/>
  <c r="T4039" i="2" s="1"/>
  <c r="N5891" i="2"/>
  <c r="R5891" i="2" s="1"/>
  <c r="O5891" i="2"/>
  <c r="S5891" i="2" s="1"/>
  <c r="P5891" i="2"/>
  <c r="T5891" i="2" s="1"/>
  <c r="N4691" i="2"/>
  <c r="R4691" i="2" s="1"/>
  <c r="O4691" i="2"/>
  <c r="S4691" i="2" s="1"/>
  <c r="P4691" i="2"/>
  <c r="T4691" i="2" s="1"/>
  <c r="N5726" i="2"/>
  <c r="R5726" i="2" s="1"/>
  <c r="O5726" i="2"/>
  <c r="S5726" i="2" s="1"/>
  <c r="P5726" i="2"/>
  <c r="T5726" i="2" s="1"/>
  <c r="N4643" i="2"/>
  <c r="R4643" i="2" s="1"/>
  <c r="O4643" i="2"/>
  <c r="S4643" i="2" s="1"/>
  <c r="P4643" i="2"/>
  <c r="T4643" i="2" s="1"/>
  <c r="N4033" i="2"/>
  <c r="R4033" i="2" s="1"/>
  <c r="O4033" i="2"/>
  <c r="S4033" i="2" s="1"/>
  <c r="P4033" i="2"/>
  <c r="T4033" i="2" s="1"/>
  <c r="N5681" i="2"/>
  <c r="R5681" i="2" s="1"/>
  <c r="O5681" i="2"/>
  <c r="S5681" i="2" s="1"/>
  <c r="P5681" i="2"/>
  <c r="T5681" i="2" s="1"/>
  <c r="N2920" i="2"/>
  <c r="R2920" i="2" s="1"/>
  <c r="O2920" i="2"/>
  <c r="S2920" i="2" s="1"/>
  <c r="P2920" i="2"/>
  <c r="T2920" i="2" s="1"/>
  <c r="N3638" i="2"/>
  <c r="R3638" i="2" s="1"/>
  <c r="O3638" i="2"/>
  <c r="S3638" i="2" s="1"/>
  <c r="P3638" i="2"/>
  <c r="T3638" i="2" s="1"/>
  <c r="N3105" i="2"/>
  <c r="R3105" i="2" s="1"/>
  <c r="O3105" i="2"/>
  <c r="S3105" i="2" s="1"/>
  <c r="P3105" i="2"/>
  <c r="T3105" i="2" s="1"/>
  <c r="N217" i="2"/>
  <c r="R217" i="2" s="1"/>
  <c r="O217" i="2"/>
  <c r="S217" i="2" s="1"/>
  <c r="P217" i="2"/>
  <c r="T217" i="2" s="1"/>
  <c r="N4537" i="2"/>
  <c r="R4537" i="2" s="1"/>
  <c r="O4537" i="2"/>
  <c r="S4537" i="2" s="1"/>
  <c r="P4537" i="2"/>
  <c r="T4537" i="2" s="1"/>
  <c r="N5307" i="2"/>
  <c r="R5307" i="2" s="1"/>
  <c r="O5307" i="2"/>
  <c r="S5307" i="2" s="1"/>
  <c r="P5307" i="2"/>
  <c r="T5307" i="2" s="1"/>
  <c r="N4898" i="2"/>
  <c r="R4898" i="2" s="1"/>
  <c r="O4898" i="2"/>
  <c r="S4898" i="2" s="1"/>
  <c r="P4898" i="2"/>
  <c r="T4898" i="2" s="1"/>
  <c r="N1159" i="2"/>
  <c r="R1159" i="2" s="1"/>
  <c r="O1159" i="2"/>
  <c r="S1159" i="2" s="1"/>
  <c r="P1159" i="2"/>
  <c r="T1159" i="2" s="1"/>
  <c r="N96" i="2"/>
  <c r="R96" i="2" s="1"/>
  <c r="O96" i="2"/>
  <c r="S96" i="2" s="1"/>
  <c r="P96" i="2"/>
  <c r="T96" i="2" s="1"/>
  <c r="N2429" i="2"/>
  <c r="R2429" i="2" s="1"/>
  <c r="O2429" i="2"/>
  <c r="S2429" i="2" s="1"/>
  <c r="P2429" i="2"/>
  <c r="T2429" i="2" s="1"/>
  <c r="N5174" i="2"/>
  <c r="R5174" i="2" s="1"/>
  <c r="O5174" i="2"/>
  <c r="S5174" i="2" s="1"/>
  <c r="P5174" i="2"/>
  <c r="T5174" i="2" s="1"/>
  <c r="N2723" i="2"/>
  <c r="R2723" i="2" s="1"/>
  <c r="O2723" i="2"/>
  <c r="S2723" i="2" s="1"/>
  <c r="P2723" i="2"/>
  <c r="T2723" i="2" s="1"/>
  <c r="N3609" i="2"/>
  <c r="R3609" i="2" s="1"/>
  <c r="O3609" i="2"/>
  <c r="S3609" i="2" s="1"/>
  <c r="P3609" i="2"/>
  <c r="T3609" i="2" s="1"/>
  <c r="N3409" i="2"/>
  <c r="R3409" i="2" s="1"/>
  <c r="O3409" i="2"/>
  <c r="S3409" i="2" s="1"/>
  <c r="P3409" i="2"/>
  <c r="T3409" i="2" s="1"/>
  <c r="N5698" i="2"/>
  <c r="R5698" i="2" s="1"/>
  <c r="O5698" i="2"/>
  <c r="S5698" i="2" s="1"/>
  <c r="P5698" i="2"/>
  <c r="T5698" i="2" s="1"/>
  <c r="N2809" i="2"/>
  <c r="R2809" i="2" s="1"/>
  <c r="O2809" i="2"/>
  <c r="S2809" i="2" s="1"/>
  <c r="P2809" i="2"/>
  <c r="T2809" i="2" s="1"/>
  <c r="N2634" i="2"/>
  <c r="R2634" i="2" s="1"/>
  <c r="O2634" i="2"/>
  <c r="S2634" i="2" s="1"/>
  <c r="P2634" i="2"/>
  <c r="T2634" i="2" s="1"/>
  <c r="N2441" i="2"/>
  <c r="R2441" i="2" s="1"/>
  <c r="O2441" i="2"/>
  <c r="S2441" i="2" s="1"/>
  <c r="P2441" i="2"/>
  <c r="T2441" i="2" s="1"/>
  <c r="N2107" i="2"/>
  <c r="R2107" i="2" s="1"/>
  <c r="O2107" i="2"/>
  <c r="S2107" i="2" s="1"/>
  <c r="P2107" i="2"/>
  <c r="T2107" i="2" s="1"/>
  <c r="N4588" i="2"/>
  <c r="R4588" i="2" s="1"/>
  <c r="O4588" i="2"/>
  <c r="S4588" i="2" s="1"/>
  <c r="P4588" i="2"/>
  <c r="T4588" i="2" s="1"/>
  <c r="N4624" i="2"/>
  <c r="R4624" i="2" s="1"/>
  <c r="O4624" i="2"/>
  <c r="S4624" i="2" s="1"/>
  <c r="P4624" i="2"/>
  <c r="T4624" i="2" s="1"/>
  <c r="N2554" i="2"/>
  <c r="R2554" i="2" s="1"/>
  <c r="O2554" i="2"/>
  <c r="S2554" i="2" s="1"/>
  <c r="P2554" i="2"/>
  <c r="T2554" i="2" s="1"/>
  <c r="N5058" i="2"/>
  <c r="R5058" i="2" s="1"/>
  <c r="O5058" i="2"/>
  <c r="S5058" i="2" s="1"/>
  <c r="P5058" i="2"/>
  <c r="T5058" i="2" s="1"/>
  <c r="N3678" i="2"/>
  <c r="R3678" i="2" s="1"/>
  <c r="O3678" i="2"/>
  <c r="S3678" i="2" s="1"/>
  <c r="P3678" i="2"/>
  <c r="T3678" i="2" s="1"/>
  <c r="N2403" i="2"/>
  <c r="R2403" i="2" s="1"/>
  <c r="O2403" i="2"/>
  <c r="S2403" i="2" s="1"/>
  <c r="P2403" i="2"/>
  <c r="T2403" i="2" s="1"/>
  <c r="N4728" i="2"/>
  <c r="R4728" i="2" s="1"/>
  <c r="O4728" i="2"/>
  <c r="S4728" i="2" s="1"/>
  <c r="P4728" i="2"/>
  <c r="T4728" i="2" s="1"/>
  <c r="N5295" i="2"/>
  <c r="R5295" i="2" s="1"/>
  <c r="O5295" i="2"/>
  <c r="S5295" i="2" s="1"/>
  <c r="P5295" i="2"/>
  <c r="T5295" i="2" s="1"/>
  <c r="N4096" i="2"/>
  <c r="R4096" i="2" s="1"/>
  <c r="O4096" i="2"/>
  <c r="S4096" i="2" s="1"/>
  <c r="P4096" i="2"/>
  <c r="T4096" i="2" s="1"/>
  <c r="N2604" i="2"/>
  <c r="R2604" i="2" s="1"/>
  <c r="O2604" i="2"/>
  <c r="S2604" i="2" s="1"/>
  <c r="P2604" i="2"/>
  <c r="T2604" i="2" s="1"/>
  <c r="N1036" i="2"/>
  <c r="R1036" i="2" s="1"/>
  <c r="O1036" i="2"/>
  <c r="S1036" i="2" s="1"/>
  <c r="P1036" i="2"/>
  <c r="T1036" i="2" s="1"/>
  <c r="N1897" i="2"/>
  <c r="R1897" i="2" s="1"/>
  <c r="O1897" i="2"/>
  <c r="S1897" i="2" s="1"/>
  <c r="P1897" i="2"/>
  <c r="T1897" i="2" s="1"/>
  <c r="N5730" i="2"/>
  <c r="R5730" i="2" s="1"/>
  <c r="O5730" i="2"/>
  <c r="S5730" i="2" s="1"/>
  <c r="P5730" i="2"/>
  <c r="T5730" i="2" s="1"/>
  <c r="N4489" i="2"/>
  <c r="R4489" i="2" s="1"/>
  <c r="O4489" i="2"/>
  <c r="S4489" i="2" s="1"/>
  <c r="P4489" i="2"/>
  <c r="T4489" i="2" s="1"/>
  <c r="N1479" i="2"/>
  <c r="R1479" i="2" s="1"/>
  <c r="O1479" i="2"/>
  <c r="S1479" i="2" s="1"/>
  <c r="P1479" i="2"/>
  <c r="T1479" i="2" s="1"/>
  <c r="N5566" i="2"/>
  <c r="R5566" i="2" s="1"/>
  <c r="O5566" i="2"/>
  <c r="S5566" i="2" s="1"/>
  <c r="P5566" i="2"/>
  <c r="T5566" i="2" s="1"/>
  <c r="N5594" i="2"/>
  <c r="R5594" i="2" s="1"/>
  <c r="O5594" i="2"/>
  <c r="S5594" i="2" s="1"/>
  <c r="P5594" i="2"/>
  <c r="T5594" i="2" s="1"/>
  <c r="N6026" i="2"/>
  <c r="R6026" i="2" s="1"/>
  <c r="O6026" i="2"/>
  <c r="S6026" i="2" s="1"/>
  <c r="P6026" i="2"/>
  <c r="T6026" i="2" s="1"/>
  <c r="N250" i="2"/>
  <c r="R250" i="2" s="1"/>
  <c r="O250" i="2"/>
  <c r="S250" i="2" s="1"/>
  <c r="P250" i="2"/>
  <c r="T250" i="2" s="1"/>
  <c r="N1765" i="2"/>
  <c r="R1765" i="2" s="1"/>
  <c r="O1765" i="2"/>
  <c r="S1765" i="2" s="1"/>
  <c r="P1765" i="2"/>
  <c r="T1765" i="2" s="1"/>
  <c r="N5654" i="2"/>
  <c r="R5654" i="2" s="1"/>
  <c r="O5654" i="2"/>
  <c r="S5654" i="2" s="1"/>
  <c r="P5654" i="2"/>
  <c r="T5654" i="2" s="1"/>
  <c r="N2675" i="2"/>
  <c r="R2675" i="2" s="1"/>
  <c r="O2675" i="2"/>
  <c r="S2675" i="2" s="1"/>
  <c r="P2675" i="2"/>
  <c r="T2675" i="2" s="1"/>
  <c r="N5798" i="2"/>
  <c r="R5798" i="2" s="1"/>
  <c r="O5798" i="2"/>
  <c r="S5798" i="2" s="1"/>
  <c r="P5798" i="2"/>
  <c r="T5798" i="2" s="1"/>
  <c r="N3148" i="2"/>
  <c r="R3148" i="2" s="1"/>
  <c r="O3148" i="2"/>
  <c r="S3148" i="2" s="1"/>
  <c r="P3148" i="2"/>
  <c r="T3148" i="2" s="1"/>
  <c r="N5719" i="2"/>
  <c r="R5719" i="2" s="1"/>
  <c r="O5719" i="2"/>
  <c r="S5719" i="2" s="1"/>
  <c r="P5719" i="2"/>
  <c r="T5719" i="2" s="1"/>
  <c r="N4613" i="2"/>
  <c r="R4613" i="2" s="1"/>
  <c r="O4613" i="2"/>
  <c r="S4613" i="2" s="1"/>
  <c r="P4613" i="2"/>
  <c r="T4613" i="2" s="1"/>
  <c r="N4291" i="2"/>
  <c r="R4291" i="2" s="1"/>
  <c r="O4291" i="2"/>
  <c r="S4291" i="2" s="1"/>
  <c r="P4291" i="2"/>
  <c r="T4291" i="2" s="1"/>
  <c r="N626" i="2"/>
  <c r="R626" i="2" s="1"/>
  <c r="O626" i="2"/>
  <c r="S626" i="2" s="1"/>
  <c r="P626" i="2"/>
  <c r="T626" i="2" s="1"/>
  <c r="N4384" i="2"/>
  <c r="R4384" i="2" s="1"/>
  <c r="O4384" i="2"/>
  <c r="S4384" i="2" s="1"/>
  <c r="P4384" i="2"/>
  <c r="T4384" i="2" s="1"/>
  <c r="N195" i="2"/>
  <c r="R195" i="2" s="1"/>
  <c r="O195" i="2"/>
  <c r="S195" i="2" s="1"/>
  <c r="P195" i="2"/>
  <c r="T195" i="2" s="1"/>
  <c r="N4865" i="2"/>
  <c r="R4865" i="2" s="1"/>
  <c r="O4865" i="2"/>
  <c r="S4865" i="2" s="1"/>
  <c r="P4865" i="2"/>
  <c r="T4865" i="2" s="1"/>
  <c r="N651" i="2"/>
  <c r="R651" i="2" s="1"/>
  <c r="O651" i="2"/>
  <c r="S651" i="2" s="1"/>
  <c r="P651" i="2"/>
  <c r="T651" i="2" s="1"/>
  <c r="N6046" i="2"/>
  <c r="R6046" i="2" s="1"/>
  <c r="O6046" i="2"/>
  <c r="S6046" i="2" s="1"/>
  <c r="P6046" i="2"/>
  <c r="T6046" i="2" s="1"/>
  <c r="N504" i="2"/>
  <c r="R504" i="2" s="1"/>
  <c r="O504" i="2"/>
  <c r="S504" i="2" s="1"/>
  <c r="P504" i="2"/>
  <c r="T504" i="2" s="1"/>
  <c r="N6158" i="2"/>
  <c r="R6158" i="2" s="1"/>
  <c r="O6158" i="2"/>
  <c r="S6158" i="2" s="1"/>
  <c r="P6158" i="2"/>
  <c r="T6158" i="2" s="1"/>
  <c r="N5617" i="2"/>
  <c r="R5617" i="2" s="1"/>
  <c r="O5617" i="2"/>
  <c r="S5617" i="2" s="1"/>
  <c r="P5617" i="2"/>
  <c r="T5617" i="2" s="1"/>
  <c r="N1018" i="2"/>
  <c r="R1018" i="2" s="1"/>
  <c r="O1018" i="2"/>
  <c r="S1018" i="2" s="1"/>
  <c r="P1018" i="2"/>
  <c r="T1018" i="2" s="1"/>
  <c r="N5491" i="2"/>
  <c r="R5491" i="2" s="1"/>
  <c r="O5491" i="2"/>
  <c r="S5491" i="2" s="1"/>
  <c r="P5491" i="2"/>
  <c r="T5491" i="2" s="1"/>
  <c r="N5905" i="2"/>
  <c r="R5905" i="2" s="1"/>
  <c r="O5905" i="2"/>
  <c r="S5905" i="2" s="1"/>
  <c r="P5905" i="2"/>
  <c r="T5905" i="2" s="1"/>
  <c r="N5987" i="2"/>
  <c r="R5987" i="2" s="1"/>
  <c r="O5987" i="2"/>
  <c r="S5987" i="2" s="1"/>
  <c r="P5987" i="2"/>
  <c r="T5987" i="2" s="1"/>
  <c r="N5111" i="2"/>
  <c r="R5111" i="2" s="1"/>
  <c r="O5111" i="2"/>
  <c r="S5111" i="2" s="1"/>
  <c r="P5111" i="2"/>
  <c r="T5111" i="2" s="1"/>
  <c r="N376" i="2"/>
  <c r="R376" i="2" s="1"/>
  <c r="O376" i="2"/>
  <c r="S376" i="2" s="1"/>
  <c r="P376" i="2"/>
  <c r="T376" i="2" s="1"/>
  <c r="N91" i="2"/>
  <c r="R91" i="2" s="1"/>
  <c r="O91" i="2"/>
  <c r="S91" i="2" s="1"/>
  <c r="P91" i="2"/>
  <c r="T91" i="2" s="1"/>
  <c r="N5840" i="2"/>
  <c r="R5840" i="2" s="1"/>
  <c r="O5840" i="2"/>
  <c r="S5840" i="2" s="1"/>
  <c r="P5840" i="2"/>
  <c r="T5840" i="2" s="1"/>
  <c r="N2708" i="2"/>
  <c r="R2708" i="2" s="1"/>
  <c r="O2708" i="2"/>
  <c r="S2708" i="2" s="1"/>
  <c r="P2708" i="2"/>
  <c r="T2708" i="2" s="1"/>
  <c r="N53" i="2"/>
  <c r="R53" i="2" s="1"/>
  <c r="O53" i="2"/>
  <c r="S53" i="2" s="1"/>
  <c r="P53" i="2"/>
  <c r="T53" i="2" s="1"/>
  <c r="N3923" i="2"/>
  <c r="R3923" i="2" s="1"/>
  <c r="O3923" i="2"/>
  <c r="S3923" i="2" s="1"/>
  <c r="P3923" i="2"/>
  <c r="T3923" i="2" s="1"/>
  <c r="N4325" i="2"/>
  <c r="R4325" i="2" s="1"/>
  <c r="O4325" i="2"/>
  <c r="S4325" i="2" s="1"/>
  <c r="P4325" i="2"/>
  <c r="T4325" i="2" s="1"/>
  <c r="N3656" i="2"/>
  <c r="R3656" i="2" s="1"/>
  <c r="O3656" i="2"/>
  <c r="S3656" i="2" s="1"/>
  <c r="P3656" i="2"/>
  <c r="T3656" i="2" s="1"/>
  <c r="N5800" i="2"/>
  <c r="R5800" i="2" s="1"/>
  <c r="O5800" i="2"/>
  <c r="S5800" i="2" s="1"/>
  <c r="P5800" i="2"/>
  <c r="T5800" i="2" s="1"/>
  <c r="N3051" i="2"/>
  <c r="R3051" i="2" s="1"/>
  <c r="O3051" i="2"/>
  <c r="S3051" i="2" s="1"/>
  <c r="P3051" i="2"/>
  <c r="T3051" i="2" s="1"/>
  <c r="N6054" i="2"/>
  <c r="R6054" i="2" s="1"/>
  <c r="O6054" i="2"/>
  <c r="S6054" i="2" s="1"/>
  <c r="P6054" i="2"/>
  <c r="T6054" i="2" s="1"/>
  <c r="N4993" i="2"/>
  <c r="R4993" i="2" s="1"/>
  <c r="O4993" i="2"/>
  <c r="S4993" i="2" s="1"/>
  <c r="P4993" i="2"/>
  <c r="T4993" i="2" s="1"/>
  <c r="N2713" i="2"/>
  <c r="R2713" i="2" s="1"/>
  <c r="O2713" i="2"/>
  <c r="S2713" i="2" s="1"/>
  <c r="P2713" i="2"/>
  <c r="T2713" i="2" s="1"/>
  <c r="N737" i="2"/>
  <c r="R737" i="2" s="1"/>
  <c r="O737" i="2"/>
  <c r="S737" i="2" s="1"/>
  <c r="P737" i="2"/>
  <c r="T737" i="2" s="1"/>
  <c r="N405" i="2"/>
  <c r="R405" i="2" s="1"/>
  <c r="O405" i="2"/>
  <c r="S405" i="2" s="1"/>
  <c r="P405" i="2"/>
  <c r="T405" i="2" s="1"/>
  <c r="N5884" i="2"/>
  <c r="R5884" i="2" s="1"/>
  <c r="O5884" i="2"/>
  <c r="S5884" i="2" s="1"/>
  <c r="P5884" i="2"/>
  <c r="T5884" i="2" s="1"/>
  <c r="N5131" i="2"/>
  <c r="R5131" i="2" s="1"/>
  <c r="O5131" i="2"/>
  <c r="S5131" i="2" s="1"/>
  <c r="P5131" i="2"/>
  <c r="T5131" i="2" s="1"/>
  <c r="N2371" i="2"/>
  <c r="R2371" i="2" s="1"/>
  <c r="O2371" i="2"/>
  <c r="S2371" i="2" s="1"/>
  <c r="P2371" i="2"/>
  <c r="T2371" i="2" s="1"/>
  <c r="N4630" i="2"/>
  <c r="R4630" i="2" s="1"/>
  <c r="O4630" i="2"/>
  <c r="S4630" i="2" s="1"/>
  <c r="P4630" i="2"/>
  <c r="T4630" i="2" s="1"/>
  <c r="N787" i="2"/>
  <c r="R787" i="2" s="1"/>
  <c r="O787" i="2"/>
  <c r="S787" i="2" s="1"/>
  <c r="P787" i="2"/>
  <c r="T787" i="2" s="1"/>
  <c r="N87" i="2"/>
  <c r="R87" i="2" s="1"/>
  <c r="O87" i="2"/>
  <c r="S87" i="2" s="1"/>
  <c r="P87" i="2"/>
  <c r="T87" i="2" s="1"/>
  <c r="N5562" i="2"/>
  <c r="R5562" i="2" s="1"/>
  <c r="O5562" i="2"/>
  <c r="S5562" i="2" s="1"/>
  <c r="P5562" i="2"/>
  <c r="T5562" i="2" s="1"/>
  <c r="N5957" i="2"/>
  <c r="R5957" i="2" s="1"/>
  <c r="O5957" i="2"/>
  <c r="S5957" i="2" s="1"/>
  <c r="P5957" i="2"/>
  <c r="T5957" i="2" s="1"/>
  <c r="N5569" i="2"/>
  <c r="R5569" i="2" s="1"/>
  <c r="O5569" i="2"/>
  <c r="S5569" i="2" s="1"/>
  <c r="P5569" i="2"/>
  <c r="T5569" i="2" s="1"/>
  <c r="N578" i="2"/>
  <c r="R578" i="2" s="1"/>
  <c r="O578" i="2"/>
  <c r="S578" i="2" s="1"/>
  <c r="P578" i="2"/>
  <c r="T578" i="2" s="1"/>
  <c r="N2816" i="2"/>
  <c r="R2816" i="2" s="1"/>
  <c r="O2816" i="2"/>
  <c r="S2816" i="2" s="1"/>
  <c r="P2816" i="2"/>
  <c r="T2816" i="2" s="1"/>
  <c r="N5453" i="2"/>
  <c r="R5453" i="2" s="1"/>
  <c r="O5453" i="2"/>
  <c r="S5453" i="2" s="1"/>
  <c r="P5453" i="2"/>
  <c r="T5453" i="2" s="1"/>
  <c r="N4212" i="2"/>
  <c r="R4212" i="2" s="1"/>
  <c r="O4212" i="2"/>
  <c r="S4212" i="2" s="1"/>
  <c r="P4212" i="2"/>
  <c r="T4212" i="2" s="1"/>
  <c r="N5871" i="2"/>
  <c r="R5871" i="2" s="1"/>
  <c r="O5871" i="2"/>
  <c r="S5871" i="2" s="1"/>
  <c r="P5871" i="2"/>
  <c r="T5871" i="2" s="1"/>
  <c r="N4666" i="2"/>
  <c r="R4666" i="2" s="1"/>
  <c r="O4666" i="2"/>
  <c r="S4666" i="2" s="1"/>
  <c r="P4666" i="2"/>
  <c r="T4666" i="2" s="1"/>
  <c r="N5170" i="2"/>
  <c r="R5170" i="2" s="1"/>
  <c r="O5170" i="2"/>
  <c r="S5170" i="2" s="1"/>
  <c r="P5170" i="2"/>
  <c r="T5170" i="2" s="1"/>
  <c r="N5619" i="2"/>
  <c r="R5619" i="2" s="1"/>
  <c r="O5619" i="2"/>
  <c r="S5619" i="2" s="1"/>
  <c r="P5619" i="2"/>
  <c r="T5619" i="2" s="1"/>
  <c r="N5298" i="2"/>
  <c r="R5298" i="2" s="1"/>
  <c r="O5298" i="2"/>
  <c r="S5298" i="2" s="1"/>
  <c r="P5298" i="2"/>
  <c r="T5298" i="2" s="1"/>
  <c r="N5841" i="2"/>
  <c r="R5841" i="2" s="1"/>
  <c r="O5841" i="2"/>
  <c r="S5841" i="2" s="1"/>
  <c r="P5841" i="2"/>
  <c r="T5841" i="2" s="1"/>
  <c r="N5810" i="2"/>
  <c r="R5810" i="2" s="1"/>
  <c r="O5810" i="2"/>
  <c r="S5810" i="2" s="1"/>
  <c r="P5810" i="2"/>
  <c r="T5810" i="2" s="1"/>
  <c r="N6166" i="2"/>
  <c r="R6166" i="2" s="1"/>
  <c r="O6166" i="2"/>
  <c r="S6166" i="2" s="1"/>
  <c r="P6166" i="2"/>
  <c r="T6166" i="2" s="1"/>
  <c r="N6180" i="2"/>
  <c r="R6180" i="2" s="1"/>
  <c r="O6180" i="2"/>
  <c r="S6180" i="2" s="1"/>
  <c r="P6180" i="2"/>
  <c r="T6180" i="2" s="1"/>
  <c r="N1669" i="2"/>
  <c r="R1669" i="2" s="1"/>
  <c r="O1669" i="2"/>
  <c r="S1669" i="2" s="1"/>
  <c r="P1669" i="2"/>
  <c r="T1669" i="2" s="1"/>
  <c r="N766" i="2"/>
  <c r="R766" i="2" s="1"/>
  <c r="O766" i="2"/>
  <c r="S766" i="2" s="1"/>
  <c r="P766" i="2"/>
  <c r="T766" i="2" s="1"/>
  <c r="N399" i="2"/>
  <c r="R399" i="2" s="1"/>
  <c r="O399" i="2"/>
  <c r="S399" i="2" s="1"/>
  <c r="P399" i="2"/>
  <c r="T399" i="2" s="1"/>
  <c r="N1217" i="2"/>
  <c r="R1217" i="2" s="1"/>
  <c r="O1217" i="2"/>
  <c r="S1217" i="2" s="1"/>
  <c r="P1217" i="2"/>
  <c r="T1217" i="2" s="1"/>
  <c r="N5701" i="2"/>
  <c r="R5701" i="2" s="1"/>
  <c r="O5701" i="2"/>
  <c r="S5701" i="2" s="1"/>
  <c r="P5701" i="2"/>
  <c r="T5701" i="2" s="1"/>
  <c r="N4944" i="2"/>
  <c r="R4944" i="2" s="1"/>
  <c r="O4944" i="2"/>
  <c r="S4944" i="2" s="1"/>
  <c r="P4944" i="2"/>
  <c r="T4944" i="2" s="1"/>
  <c r="N3119" i="2"/>
  <c r="R3119" i="2" s="1"/>
  <c r="O3119" i="2"/>
  <c r="S3119" i="2" s="1"/>
  <c r="P3119" i="2"/>
  <c r="T3119" i="2" s="1"/>
  <c r="N5797" i="2"/>
  <c r="R5797" i="2" s="1"/>
  <c r="O5797" i="2"/>
  <c r="S5797" i="2" s="1"/>
  <c r="P5797" i="2"/>
  <c r="T5797" i="2" s="1"/>
  <c r="N5525" i="2"/>
  <c r="R5525" i="2" s="1"/>
  <c r="O5525" i="2"/>
  <c r="P5525" i="2"/>
  <c r="T5525" i="2" s="1"/>
  <c r="N5455" i="2"/>
  <c r="R5455" i="2" s="1"/>
  <c r="O5455" i="2"/>
  <c r="S5455" i="2" s="1"/>
  <c r="P5455" i="2"/>
  <c r="T5455" i="2" s="1"/>
  <c r="N4664" i="2"/>
  <c r="R4664" i="2" s="1"/>
  <c r="O4664" i="2"/>
  <c r="S4664" i="2" s="1"/>
  <c r="P4664" i="2"/>
  <c r="T4664" i="2" s="1"/>
  <c r="N1789" i="2"/>
  <c r="R1789" i="2" s="1"/>
  <c r="O1789" i="2"/>
  <c r="S1789" i="2" s="1"/>
  <c r="P1789" i="2"/>
  <c r="T1789" i="2" s="1"/>
  <c r="N5127" i="2"/>
  <c r="R5127" i="2" s="1"/>
  <c r="O5127" i="2"/>
  <c r="S5127" i="2" s="1"/>
  <c r="P5127" i="2"/>
  <c r="T5127" i="2" s="1"/>
  <c r="N6047" i="2"/>
  <c r="R6047" i="2" s="1"/>
  <c r="O6047" i="2"/>
  <c r="S6047" i="2" s="1"/>
  <c r="P6047" i="2"/>
  <c r="T6047" i="2" s="1"/>
  <c r="N65" i="2"/>
  <c r="R65" i="2" s="1"/>
  <c r="O65" i="2"/>
  <c r="S65" i="2" s="1"/>
  <c r="P65" i="2"/>
  <c r="T65" i="2" s="1"/>
  <c r="N964" i="2"/>
  <c r="R964" i="2" s="1"/>
  <c r="O964" i="2"/>
  <c r="S964" i="2" s="1"/>
  <c r="P964" i="2"/>
  <c r="T964" i="2" s="1"/>
  <c r="N2987" i="2"/>
  <c r="R2987" i="2" s="1"/>
  <c r="O2987" i="2"/>
  <c r="P2987" i="2"/>
  <c r="T2987" i="2" s="1"/>
  <c r="N5446" i="2"/>
  <c r="R5446" i="2" s="1"/>
  <c r="O5446" i="2"/>
  <c r="S5446" i="2" s="1"/>
  <c r="P5446" i="2"/>
  <c r="T5446" i="2" s="1"/>
  <c r="N3169" i="2"/>
  <c r="R3169" i="2" s="1"/>
  <c r="O3169" i="2"/>
  <c r="S3169" i="2" s="1"/>
  <c r="P3169" i="2"/>
  <c r="T3169" i="2" s="1"/>
  <c r="N4902" i="2"/>
  <c r="R4902" i="2" s="1"/>
  <c r="O4902" i="2"/>
  <c r="S4902" i="2" s="1"/>
  <c r="P4902" i="2"/>
  <c r="T4902" i="2" s="1"/>
  <c r="N5854" i="2"/>
  <c r="R5854" i="2" s="1"/>
  <c r="O5854" i="2"/>
  <c r="S5854" i="2" s="1"/>
  <c r="P5854" i="2"/>
  <c r="T5854" i="2" s="1"/>
  <c r="N116" i="2"/>
  <c r="R116" i="2" s="1"/>
  <c r="O116" i="2"/>
  <c r="S116" i="2" s="1"/>
  <c r="P116" i="2"/>
  <c r="T116" i="2" s="1"/>
  <c r="N5656" i="2"/>
  <c r="R5656" i="2" s="1"/>
  <c r="O5656" i="2"/>
  <c r="S5656" i="2" s="1"/>
  <c r="P5656" i="2"/>
  <c r="T5656" i="2" s="1"/>
  <c r="N4471" i="2"/>
  <c r="R4471" i="2" s="1"/>
  <c r="O4471" i="2"/>
  <c r="S4471" i="2" s="1"/>
  <c r="P4471" i="2"/>
  <c r="T4471" i="2" s="1"/>
  <c r="N5394" i="2"/>
  <c r="R5394" i="2" s="1"/>
  <c r="O5394" i="2"/>
  <c r="P5394" i="2"/>
  <c r="T5394" i="2" s="1"/>
  <c r="N4280" i="2"/>
  <c r="R4280" i="2" s="1"/>
  <c r="O4280" i="2"/>
  <c r="S4280" i="2" s="1"/>
  <c r="P4280" i="2"/>
  <c r="T4280" i="2" s="1"/>
  <c r="N5519" i="2"/>
  <c r="R5519" i="2" s="1"/>
  <c r="O5519" i="2"/>
  <c r="S5519" i="2" s="1"/>
  <c r="P5519" i="2"/>
  <c r="T5519" i="2" s="1"/>
  <c r="N5873" i="2"/>
  <c r="R5873" i="2" s="1"/>
  <c r="O5873" i="2"/>
  <c r="S5873" i="2" s="1"/>
  <c r="P5873" i="2"/>
  <c r="T5873" i="2" s="1"/>
  <c r="N17" i="2"/>
  <c r="R17" i="2" s="1"/>
  <c r="O17" i="2"/>
  <c r="S17" i="2" s="1"/>
  <c r="P17" i="2"/>
  <c r="T17" i="2" s="1"/>
  <c r="N953" i="2"/>
  <c r="R953" i="2" s="1"/>
  <c r="O953" i="2"/>
  <c r="S953" i="2" s="1"/>
  <c r="P953" i="2"/>
  <c r="T953" i="2" s="1"/>
  <c r="N4486" i="2"/>
  <c r="R4486" i="2" s="1"/>
  <c r="O4486" i="2"/>
  <c r="S4486" i="2" s="1"/>
  <c r="P4486" i="2"/>
  <c r="T4486" i="2" s="1"/>
  <c r="N3186" i="2"/>
  <c r="R3186" i="2" s="1"/>
  <c r="O3186" i="2"/>
  <c r="S3186" i="2" s="1"/>
  <c r="P3186" i="2"/>
  <c r="T3186" i="2" s="1"/>
  <c r="N4610" i="2"/>
  <c r="R4610" i="2" s="1"/>
  <c r="O4610" i="2"/>
  <c r="P4610" i="2"/>
  <c r="T4610" i="2" s="1"/>
  <c r="N341" i="2"/>
  <c r="R341" i="2" s="1"/>
  <c r="O341" i="2"/>
  <c r="S341" i="2" s="1"/>
  <c r="P341" i="2"/>
  <c r="T341" i="2" s="1"/>
  <c r="N3444" i="2"/>
  <c r="R3444" i="2" s="1"/>
  <c r="O3444" i="2"/>
  <c r="S3444" i="2" s="1"/>
  <c r="P3444" i="2"/>
  <c r="T3444" i="2" s="1"/>
  <c r="N104" i="2"/>
  <c r="R104" i="2" s="1"/>
  <c r="O104" i="2"/>
  <c r="S104" i="2" s="1"/>
  <c r="P104" i="2"/>
  <c r="T104" i="2" s="1"/>
  <c r="N2430" i="2"/>
  <c r="R2430" i="2" s="1"/>
  <c r="O2430" i="2"/>
  <c r="S2430" i="2" s="1"/>
  <c r="P2430" i="2"/>
  <c r="T2430" i="2" s="1"/>
  <c r="N67" i="2"/>
  <c r="R67" i="2" s="1"/>
  <c r="O67" i="2"/>
  <c r="S67" i="2" s="1"/>
  <c r="P67" i="2"/>
  <c r="T67" i="2" s="1"/>
  <c r="N5718" i="2"/>
  <c r="R5718" i="2" s="1"/>
  <c r="O5718" i="2"/>
  <c r="S5718" i="2" s="1"/>
  <c r="P5718" i="2"/>
  <c r="T5718" i="2" s="1"/>
  <c r="N5799" i="2"/>
  <c r="R5799" i="2" s="1"/>
  <c r="O5799" i="2"/>
  <c r="S5799" i="2" s="1"/>
  <c r="P5799" i="2"/>
  <c r="T5799" i="2" s="1"/>
  <c r="N1545" i="2"/>
  <c r="R1545" i="2" s="1"/>
  <c r="O1545" i="2"/>
  <c r="P1545" i="2"/>
  <c r="T1545" i="2" s="1"/>
  <c r="N5391" i="2"/>
  <c r="R5391" i="2" s="1"/>
  <c r="O5391" i="2"/>
  <c r="S5391" i="2" s="1"/>
  <c r="P5391" i="2"/>
  <c r="T5391" i="2" s="1"/>
  <c r="N1650" i="2"/>
  <c r="R1650" i="2" s="1"/>
  <c r="O1650" i="2"/>
  <c r="S1650" i="2" s="1"/>
  <c r="P1650" i="2"/>
  <c r="T1650" i="2" s="1"/>
  <c r="N4154" i="2"/>
  <c r="R4154" i="2" s="1"/>
  <c r="O4154" i="2"/>
  <c r="S4154" i="2" s="1"/>
  <c r="P4154" i="2"/>
  <c r="T4154" i="2" s="1"/>
  <c r="N496" i="2"/>
  <c r="R496" i="2" s="1"/>
  <c r="O496" i="2"/>
  <c r="S496" i="2" s="1"/>
  <c r="P496" i="2"/>
  <c r="T496" i="2" s="1"/>
  <c r="N5355" i="2"/>
  <c r="R5355" i="2" s="1"/>
  <c r="O5355" i="2"/>
  <c r="S5355" i="2" s="1"/>
  <c r="P5355" i="2"/>
  <c r="T5355" i="2" s="1"/>
  <c r="N514" i="2"/>
  <c r="R514" i="2" s="1"/>
  <c r="O514" i="2"/>
  <c r="S514" i="2" s="1"/>
  <c r="P514" i="2"/>
  <c r="T514" i="2" s="1"/>
  <c r="N4841" i="2"/>
  <c r="R4841" i="2" s="1"/>
  <c r="O4841" i="2"/>
  <c r="S4841" i="2" s="1"/>
  <c r="P4841" i="2"/>
  <c r="T4841" i="2" s="1"/>
  <c r="N4029" i="2"/>
  <c r="R4029" i="2" s="1"/>
  <c r="O4029" i="2"/>
  <c r="P4029" i="2"/>
  <c r="T4029" i="2" s="1"/>
  <c r="N5033" i="2"/>
  <c r="R5033" i="2" s="1"/>
  <c r="O5033" i="2"/>
  <c r="S5033" i="2" s="1"/>
  <c r="P5033" i="2"/>
  <c r="T5033" i="2" s="1"/>
  <c r="N3763" i="2"/>
  <c r="R3763" i="2" s="1"/>
  <c r="O3763" i="2"/>
  <c r="S3763" i="2" s="1"/>
  <c r="P3763" i="2"/>
  <c r="T3763" i="2" s="1"/>
  <c r="N1423" i="2"/>
  <c r="R1423" i="2" s="1"/>
  <c r="O1423" i="2"/>
  <c r="S1423" i="2" s="1"/>
  <c r="P1423" i="2"/>
  <c r="T1423" i="2" s="1"/>
  <c r="N5247" i="2"/>
  <c r="R5247" i="2" s="1"/>
  <c r="O5247" i="2"/>
  <c r="S5247" i="2" s="1"/>
  <c r="P5247" i="2"/>
  <c r="T5247" i="2" s="1"/>
  <c r="N4569" i="2"/>
  <c r="R4569" i="2" s="1"/>
  <c r="O4569" i="2"/>
  <c r="S4569" i="2" s="1"/>
  <c r="P4569" i="2"/>
  <c r="T4569" i="2" s="1"/>
  <c r="N5982" i="2"/>
  <c r="R5982" i="2" s="1"/>
  <c r="O5982" i="2"/>
  <c r="S5982" i="2" s="1"/>
  <c r="P5982" i="2"/>
  <c r="T5982" i="2" s="1"/>
  <c r="N5068" i="2"/>
  <c r="R5068" i="2" s="1"/>
  <c r="O5068" i="2"/>
  <c r="S5068" i="2" s="1"/>
  <c r="P5068" i="2"/>
  <c r="T5068" i="2" s="1"/>
  <c r="N2603" i="2"/>
  <c r="R2603" i="2" s="1"/>
  <c r="O2603" i="2"/>
  <c r="P2603" i="2"/>
  <c r="T2603" i="2" s="1"/>
  <c r="N5912" i="2"/>
  <c r="R5912" i="2" s="1"/>
  <c r="O5912" i="2"/>
  <c r="S5912" i="2" s="1"/>
  <c r="P5912" i="2"/>
  <c r="T5912" i="2" s="1"/>
  <c r="N5780" i="2"/>
  <c r="R5780" i="2" s="1"/>
  <c r="O5780" i="2"/>
  <c r="S5780" i="2" s="1"/>
  <c r="P5780" i="2"/>
  <c r="T5780" i="2" s="1"/>
  <c r="N2035" i="2"/>
  <c r="R2035" i="2" s="1"/>
  <c r="O2035" i="2"/>
  <c r="S2035" i="2" s="1"/>
  <c r="P2035" i="2"/>
  <c r="T2035" i="2" s="1"/>
  <c r="N3229" i="2"/>
  <c r="R3229" i="2" s="1"/>
  <c r="O3229" i="2"/>
  <c r="S3229" i="2" s="1"/>
  <c r="P3229" i="2"/>
  <c r="T3229" i="2" s="1"/>
  <c r="N130" i="2"/>
  <c r="R130" i="2" s="1"/>
  <c r="O130" i="2"/>
  <c r="S130" i="2" s="1"/>
  <c r="P130" i="2"/>
  <c r="T130" i="2" s="1"/>
  <c r="N4522" i="2"/>
  <c r="R4522" i="2" s="1"/>
  <c r="O4522" i="2"/>
  <c r="S4522" i="2" s="1"/>
  <c r="P4522" i="2"/>
  <c r="T4522" i="2" s="1"/>
  <c r="N1637" i="2"/>
  <c r="R1637" i="2" s="1"/>
  <c r="O1637" i="2"/>
  <c r="S1637" i="2" s="1"/>
  <c r="P1637" i="2"/>
  <c r="T1637" i="2" s="1"/>
  <c r="N4946" i="2"/>
  <c r="R4946" i="2" s="1"/>
  <c r="O4946" i="2"/>
  <c r="P4946" i="2"/>
  <c r="T4946" i="2" s="1"/>
  <c r="N1198" i="2"/>
  <c r="R1198" i="2" s="1"/>
  <c r="O1198" i="2"/>
  <c r="S1198" i="2" s="1"/>
  <c r="P1198" i="2"/>
  <c r="T1198" i="2" s="1"/>
  <c r="N2158" i="2"/>
  <c r="R2158" i="2" s="1"/>
  <c r="O2158" i="2"/>
  <c r="S2158" i="2" s="1"/>
  <c r="P2158" i="2"/>
  <c r="T2158" i="2" s="1"/>
  <c r="N3174" i="2"/>
  <c r="R3174" i="2" s="1"/>
  <c r="O3174" i="2"/>
  <c r="S3174" i="2" s="1"/>
  <c r="P3174" i="2"/>
  <c r="T3174" i="2" s="1"/>
  <c r="N262" i="2"/>
  <c r="R262" i="2" s="1"/>
  <c r="O262" i="2"/>
  <c r="S262" i="2" s="1"/>
  <c r="P262" i="2"/>
  <c r="T262" i="2" s="1"/>
  <c r="N4450" i="2"/>
  <c r="R4450" i="2" s="1"/>
  <c r="O4450" i="2"/>
  <c r="S4450" i="2" s="1"/>
  <c r="P4450" i="2"/>
  <c r="T4450" i="2" s="1"/>
  <c r="N3127" i="2"/>
  <c r="R3127" i="2" s="1"/>
  <c r="O3127" i="2"/>
  <c r="S3127" i="2" s="1"/>
  <c r="P3127" i="2"/>
  <c r="T3127" i="2" s="1"/>
  <c r="N4270" i="2"/>
  <c r="R4270" i="2" s="1"/>
  <c r="O4270" i="2"/>
  <c r="S4270" i="2" s="1"/>
  <c r="P4270" i="2"/>
  <c r="T4270" i="2" s="1"/>
  <c r="N3002" i="2"/>
  <c r="R3002" i="2" s="1"/>
  <c r="O3002" i="2"/>
  <c r="P3002" i="2"/>
  <c r="T3002" i="2" s="1"/>
  <c r="N6053" i="2"/>
  <c r="R6053" i="2" s="1"/>
  <c r="O6053" i="2"/>
  <c r="S6053" i="2" s="1"/>
  <c r="P6053" i="2"/>
  <c r="T6053" i="2" s="1"/>
  <c r="N5809" i="2"/>
  <c r="R5809" i="2" s="1"/>
  <c r="O5809" i="2"/>
  <c r="S5809" i="2" s="1"/>
  <c r="P5809" i="2"/>
  <c r="T5809" i="2" s="1"/>
  <c r="N3291" i="2"/>
  <c r="R3291" i="2" s="1"/>
  <c r="O3291" i="2"/>
  <c r="S3291" i="2" s="1"/>
  <c r="P3291" i="2"/>
  <c r="T3291" i="2" s="1"/>
  <c r="N1057" i="2"/>
  <c r="R1057" i="2" s="1"/>
  <c r="O1057" i="2"/>
  <c r="S1057" i="2" s="1"/>
  <c r="P1057" i="2"/>
  <c r="T1057" i="2" s="1"/>
  <c r="N842" i="2"/>
  <c r="R842" i="2" s="1"/>
  <c r="O842" i="2"/>
  <c r="S842" i="2" s="1"/>
  <c r="P842" i="2"/>
  <c r="T842" i="2" s="1"/>
  <c r="N4693" i="2"/>
  <c r="R4693" i="2" s="1"/>
  <c r="O4693" i="2"/>
  <c r="S4693" i="2" s="1"/>
  <c r="P4693" i="2"/>
  <c r="T4693" i="2" s="1"/>
  <c r="N40" i="2"/>
  <c r="R40" i="2" s="1"/>
  <c r="O40" i="2"/>
  <c r="S40" i="2" s="1"/>
  <c r="P40" i="2"/>
  <c r="T40" i="2" s="1"/>
  <c r="N3924" i="2"/>
  <c r="R3924" i="2" s="1"/>
  <c r="O3924" i="2"/>
  <c r="P3924" i="2"/>
  <c r="T3924" i="2" s="1"/>
  <c r="N5881" i="2"/>
  <c r="R5881" i="2" s="1"/>
  <c r="O5881" i="2"/>
  <c r="S5881" i="2" s="1"/>
  <c r="P5881" i="2"/>
  <c r="T5881" i="2" s="1"/>
  <c r="N5690" i="2"/>
  <c r="R5690" i="2" s="1"/>
  <c r="O5690" i="2"/>
  <c r="S5690" i="2" s="1"/>
  <c r="P5690" i="2"/>
  <c r="T5690" i="2" s="1"/>
  <c r="N4559" i="2"/>
  <c r="R4559" i="2" s="1"/>
  <c r="O4559" i="2"/>
  <c r="S4559" i="2" s="1"/>
  <c r="P4559" i="2"/>
  <c r="T4559" i="2" s="1"/>
  <c r="N1802" i="2"/>
  <c r="R1802" i="2" s="1"/>
  <c r="O1802" i="2"/>
  <c r="S1802" i="2" s="1"/>
  <c r="P1802" i="2"/>
  <c r="T1802" i="2" s="1"/>
  <c r="N472" i="2"/>
  <c r="R472" i="2" s="1"/>
  <c r="O472" i="2"/>
  <c r="S472" i="2" s="1"/>
  <c r="P472" i="2"/>
  <c r="T472" i="2" s="1"/>
  <c r="N5537" i="2"/>
  <c r="R5537" i="2" s="1"/>
  <c r="O5537" i="2"/>
  <c r="S5537" i="2" s="1"/>
  <c r="P5537" i="2"/>
  <c r="T5537" i="2" s="1"/>
  <c r="N5967" i="2"/>
  <c r="R5967" i="2" s="1"/>
  <c r="O5967" i="2"/>
  <c r="S5967" i="2" s="1"/>
  <c r="P5967" i="2"/>
  <c r="T5967" i="2" s="1"/>
  <c r="N1314" i="2"/>
  <c r="R1314" i="2" s="1"/>
  <c r="O1314" i="2"/>
  <c r="P1314" i="2"/>
  <c r="T1314" i="2" s="1"/>
  <c r="N3253" i="2"/>
  <c r="R3253" i="2" s="1"/>
  <c r="O3253" i="2"/>
  <c r="S3253" i="2" s="1"/>
  <c r="P3253" i="2"/>
  <c r="T3253" i="2" s="1"/>
  <c r="N485" i="2"/>
  <c r="R485" i="2" s="1"/>
  <c r="O485" i="2"/>
  <c r="S485" i="2" s="1"/>
  <c r="P485" i="2"/>
  <c r="T485" i="2" s="1"/>
  <c r="N5237" i="2"/>
  <c r="R5237" i="2" s="1"/>
  <c r="O5237" i="2"/>
  <c r="S5237" i="2" s="1"/>
  <c r="P5237" i="2"/>
  <c r="T5237" i="2" s="1"/>
  <c r="N2758" i="2"/>
  <c r="R2758" i="2" s="1"/>
  <c r="O2758" i="2"/>
  <c r="S2758" i="2" s="1"/>
  <c r="P2758" i="2"/>
  <c r="T2758" i="2" s="1"/>
  <c r="N600" i="2"/>
  <c r="R600" i="2" s="1"/>
  <c r="O600" i="2"/>
  <c r="S600" i="2" s="1"/>
  <c r="P600" i="2"/>
  <c r="T600" i="2" s="1"/>
  <c r="N4554" i="2"/>
  <c r="R4554" i="2" s="1"/>
  <c r="O4554" i="2"/>
  <c r="S4554" i="2" s="1"/>
  <c r="P4554" i="2"/>
  <c r="T4554" i="2" s="1"/>
  <c r="N3427" i="2"/>
  <c r="R3427" i="2" s="1"/>
  <c r="O3427" i="2"/>
  <c r="S3427" i="2" s="1"/>
  <c r="P3427" i="2"/>
  <c r="T3427" i="2" s="1"/>
  <c r="N2258" i="2"/>
  <c r="R2258" i="2" s="1"/>
  <c r="O2258" i="2"/>
  <c r="P2258" i="2"/>
  <c r="T2258" i="2" s="1"/>
  <c r="N1480" i="2"/>
  <c r="R1480" i="2" s="1"/>
  <c r="O1480" i="2"/>
  <c r="S1480" i="2" s="1"/>
  <c r="P1480" i="2"/>
  <c r="T1480" i="2" s="1"/>
  <c r="N5164" i="2"/>
  <c r="R5164" i="2" s="1"/>
  <c r="O5164" i="2"/>
  <c r="S5164" i="2" s="1"/>
  <c r="P5164" i="2"/>
  <c r="T5164" i="2" s="1"/>
  <c r="N1889" i="2"/>
  <c r="R1889" i="2" s="1"/>
  <c r="O1889" i="2"/>
  <c r="S1889" i="2" s="1"/>
  <c r="P1889" i="2"/>
  <c r="T1889" i="2" s="1"/>
  <c r="N1321" i="2"/>
  <c r="R1321" i="2" s="1"/>
  <c r="O1321" i="2"/>
  <c r="S1321" i="2" s="1"/>
  <c r="P1321" i="2"/>
  <c r="T1321" i="2" s="1"/>
  <c r="N5747" i="2"/>
  <c r="R5747" i="2" s="1"/>
  <c r="O5747" i="2"/>
  <c r="S5747" i="2" s="1"/>
  <c r="P5747" i="2"/>
  <c r="T5747" i="2" s="1"/>
  <c r="N324" i="2"/>
  <c r="R324" i="2" s="1"/>
  <c r="O324" i="2"/>
  <c r="S324" i="2" s="1"/>
  <c r="P324" i="2"/>
  <c r="T324" i="2" s="1"/>
  <c r="N4538" i="2"/>
  <c r="R4538" i="2" s="1"/>
  <c r="O4538" i="2"/>
  <c r="S4538" i="2" s="1"/>
  <c r="P4538" i="2"/>
  <c r="T4538" i="2" s="1"/>
  <c r="N5280" i="2"/>
  <c r="R5280" i="2" s="1"/>
  <c r="O5280" i="2"/>
  <c r="P5280" i="2"/>
  <c r="T5280" i="2" s="1"/>
  <c r="N1440" i="2"/>
  <c r="R1440" i="2" s="1"/>
  <c r="O1440" i="2"/>
  <c r="S1440" i="2" s="1"/>
  <c r="P1440" i="2"/>
  <c r="T1440" i="2" s="1"/>
  <c r="N4198" i="2"/>
  <c r="R4198" i="2" s="1"/>
  <c r="O4198" i="2"/>
  <c r="S4198" i="2" s="1"/>
  <c r="P4198" i="2"/>
  <c r="T4198" i="2" s="1"/>
  <c r="N2907" i="2"/>
  <c r="R2907" i="2" s="1"/>
  <c r="O2907" i="2"/>
  <c r="S2907" i="2" s="1"/>
  <c r="P2907" i="2"/>
  <c r="T2907" i="2" s="1"/>
  <c r="N110" i="2"/>
  <c r="R110" i="2" s="1"/>
  <c r="O110" i="2"/>
  <c r="S110" i="2" s="1"/>
  <c r="P110" i="2"/>
  <c r="T110" i="2" s="1"/>
  <c r="N5529" i="2"/>
  <c r="R5529" i="2" s="1"/>
  <c r="O5529" i="2"/>
  <c r="S5529" i="2" s="1"/>
  <c r="P5529" i="2"/>
  <c r="T5529" i="2" s="1"/>
  <c r="N2095" i="2"/>
  <c r="R2095" i="2" s="1"/>
  <c r="O2095" i="2"/>
  <c r="S2095" i="2" s="1"/>
  <c r="P2095" i="2"/>
  <c r="T2095" i="2" s="1"/>
  <c r="N1581" i="2"/>
  <c r="R1581" i="2" s="1"/>
  <c r="O1581" i="2"/>
  <c r="S1581" i="2" s="1"/>
  <c r="P1581" i="2"/>
  <c r="T1581" i="2" s="1"/>
  <c r="N1204" i="2"/>
  <c r="R1204" i="2" s="1"/>
  <c r="O1204" i="2"/>
  <c r="P1204" i="2"/>
  <c r="T1204" i="2" s="1"/>
  <c r="N1950" i="2"/>
  <c r="R1950" i="2" s="1"/>
  <c r="O1950" i="2"/>
  <c r="S1950" i="2" s="1"/>
  <c r="P1950" i="2"/>
  <c r="T1950" i="2" s="1"/>
  <c r="N3433" i="2"/>
  <c r="R3433" i="2" s="1"/>
  <c r="O3433" i="2"/>
  <c r="S3433" i="2" s="1"/>
  <c r="P3433" i="2"/>
  <c r="T3433" i="2" s="1"/>
  <c r="N3768" i="2"/>
  <c r="R3768" i="2" s="1"/>
  <c r="O3768" i="2"/>
  <c r="S3768" i="2" s="1"/>
  <c r="P3768" i="2"/>
  <c r="T3768" i="2" s="1"/>
  <c r="N2233" i="2"/>
  <c r="R2233" i="2" s="1"/>
  <c r="O2233" i="2"/>
  <c r="S2233" i="2" s="1"/>
  <c r="P2233" i="2"/>
  <c r="T2233" i="2" s="1"/>
  <c r="N2555" i="2"/>
  <c r="R2555" i="2" s="1"/>
  <c r="O2555" i="2"/>
  <c r="S2555" i="2" s="1"/>
  <c r="P2555" i="2"/>
  <c r="T2555" i="2" s="1"/>
  <c r="N269" i="2"/>
  <c r="R269" i="2" s="1"/>
  <c r="O269" i="2"/>
  <c r="S269" i="2" s="1"/>
  <c r="P269" i="2"/>
  <c r="T269" i="2" s="1"/>
  <c r="N873" i="2"/>
  <c r="R873" i="2" s="1"/>
  <c r="O873" i="2"/>
  <c r="S873" i="2" s="1"/>
  <c r="P873" i="2"/>
  <c r="T873" i="2" s="1"/>
  <c r="N3049" i="2"/>
  <c r="R3049" i="2" s="1"/>
  <c r="O3049" i="2"/>
  <c r="P3049" i="2"/>
  <c r="T3049" i="2" s="1"/>
  <c r="N5847" i="2"/>
  <c r="R5847" i="2" s="1"/>
  <c r="O5847" i="2"/>
  <c r="S5847" i="2" s="1"/>
  <c r="P5847" i="2"/>
  <c r="T5847" i="2" s="1"/>
  <c r="N1780" i="2"/>
  <c r="R1780" i="2" s="1"/>
  <c r="O1780" i="2"/>
  <c r="S1780" i="2" s="1"/>
  <c r="P1780" i="2"/>
  <c r="T1780" i="2" s="1"/>
  <c r="N4133" i="2"/>
  <c r="R4133" i="2" s="1"/>
  <c r="O4133" i="2"/>
  <c r="S4133" i="2" s="1"/>
  <c r="P4133" i="2"/>
  <c r="T4133" i="2" s="1"/>
  <c r="N2246" i="2"/>
  <c r="R2246" i="2" s="1"/>
  <c r="O2246" i="2"/>
  <c r="S2246" i="2" s="1"/>
  <c r="P2246" i="2"/>
  <c r="T2246" i="2" s="1"/>
  <c r="N235" i="2"/>
  <c r="R235" i="2" s="1"/>
  <c r="O235" i="2"/>
  <c r="S235" i="2" s="1"/>
  <c r="P235" i="2"/>
  <c r="T235" i="2" s="1"/>
  <c r="N1409" i="2"/>
  <c r="R1409" i="2" s="1"/>
  <c r="O1409" i="2"/>
  <c r="S1409" i="2" s="1"/>
  <c r="P1409" i="2"/>
  <c r="T1409" i="2" s="1"/>
  <c r="N360" i="2"/>
  <c r="R360" i="2" s="1"/>
  <c r="O360" i="2"/>
  <c r="S360" i="2" s="1"/>
  <c r="P360" i="2"/>
  <c r="T360" i="2" s="1"/>
  <c r="N3573" i="2"/>
  <c r="R3573" i="2" s="1"/>
  <c r="O3573" i="2"/>
  <c r="P3573" i="2"/>
  <c r="T3573" i="2" s="1"/>
  <c r="N4939" i="2"/>
  <c r="R4939" i="2" s="1"/>
  <c r="O4939" i="2"/>
  <c r="S4939" i="2" s="1"/>
  <c r="P4939" i="2"/>
  <c r="T4939" i="2" s="1"/>
  <c r="N1237" i="2"/>
  <c r="R1237" i="2" s="1"/>
  <c r="O1237" i="2"/>
  <c r="S1237" i="2" s="1"/>
  <c r="P1237" i="2"/>
  <c r="T1237" i="2" s="1"/>
  <c r="N5485" i="2"/>
  <c r="R5485" i="2" s="1"/>
  <c r="O5485" i="2"/>
  <c r="S5485" i="2" s="1"/>
  <c r="P5485" i="2"/>
  <c r="T5485" i="2" s="1"/>
  <c r="N986" i="2"/>
  <c r="R986" i="2" s="1"/>
  <c r="O986" i="2"/>
  <c r="S986" i="2" s="1"/>
  <c r="P986" i="2"/>
  <c r="T986" i="2" s="1"/>
  <c r="N4924" i="2"/>
  <c r="R4924" i="2" s="1"/>
  <c r="O4924" i="2"/>
  <c r="S4924" i="2" s="1"/>
  <c r="P4924" i="2"/>
  <c r="T4924" i="2" s="1"/>
  <c r="N2569" i="2"/>
  <c r="R2569" i="2" s="1"/>
  <c r="O2569" i="2"/>
  <c r="S2569" i="2" s="1"/>
  <c r="P2569" i="2"/>
  <c r="T2569" i="2" s="1"/>
  <c r="N2835" i="2"/>
  <c r="R2835" i="2" s="1"/>
  <c r="O2835" i="2"/>
  <c r="S2835" i="2" s="1"/>
  <c r="P2835" i="2"/>
  <c r="T2835" i="2" s="1"/>
  <c r="N4612" i="2"/>
  <c r="R4612" i="2" s="1"/>
  <c r="O4612" i="2"/>
  <c r="P4612" i="2"/>
  <c r="T4612" i="2" s="1"/>
  <c r="N2086" i="2"/>
  <c r="R2086" i="2" s="1"/>
  <c r="O2086" i="2"/>
  <c r="S2086" i="2" s="1"/>
  <c r="P2086" i="2"/>
  <c r="T2086" i="2" s="1"/>
  <c r="N5559" i="2"/>
  <c r="R5559" i="2" s="1"/>
  <c r="O5559" i="2"/>
  <c r="S5559" i="2" s="1"/>
  <c r="P5559" i="2"/>
  <c r="T5559" i="2" s="1"/>
  <c r="N2953" i="2"/>
  <c r="R2953" i="2" s="1"/>
  <c r="O2953" i="2"/>
  <c r="S2953" i="2" s="1"/>
  <c r="P2953" i="2"/>
  <c r="T2953" i="2" s="1"/>
  <c r="N2783" i="2"/>
  <c r="R2783" i="2" s="1"/>
  <c r="O2783" i="2"/>
  <c r="S2783" i="2" s="1"/>
  <c r="P2783" i="2"/>
  <c r="T2783" i="2" s="1"/>
  <c r="N3395" i="2"/>
  <c r="R3395" i="2" s="1"/>
  <c r="O3395" i="2"/>
  <c r="S3395" i="2" s="1"/>
  <c r="P3395" i="2"/>
  <c r="T3395" i="2" s="1"/>
  <c r="N3906" i="2"/>
  <c r="R3906" i="2" s="1"/>
  <c r="O3906" i="2"/>
  <c r="S3906" i="2" s="1"/>
  <c r="P3906" i="2"/>
  <c r="T3906" i="2" s="1"/>
  <c r="N5732" i="2"/>
  <c r="R5732" i="2" s="1"/>
  <c r="O5732" i="2"/>
  <c r="S5732" i="2" s="1"/>
  <c r="P5732" i="2"/>
  <c r="T5732" i="2" s="1"/>
  <c r="N4732" i="2"/>
  <c r="R4732" i="2" s="1"/>
  <c r="O4732" i="2"/>
  <c r="P4732" i="2"/>
  <c r="T4732" i="2" s="1"/>
  <c r="N3037" i="2"/>
  <c r="R3037" i="2" s="1"/>
  <c r="O3037" i="2"/>
  <c r="S3037" i="2" s="1"/>
  <c r="P3037" i="2"/>
  <c r="T3037" i="2" s="1"/>
  <c r="N5757" i="2"/>
  <c r="R5757" i="2" s="1"/>
  <c r="O5757" i="2"/>
  <c r="S5757" i="2" s="1"/>
  <c r="P5757" i="2"/>
  <c r="T5757" i="2" s="1"/>
  <c r="N4547" i="2"/>
  <c r="R4547" i="2" s="1"/>
  <c r="O4547" i="2"/>
  <c r="S4547" i="2" s="1"/>
  <c r="P4547" i="2"/>
  <c r="T4547" i="2" s="1"/>
  <c r="N3319" i="2"/>
  <c r="R3319" i="2" s="1"/>
  <c r="O3319" i="2"/>
  <c r="S3319" i="2" s="1"/>
  <c r="P3319" i="2"/>
  <c r="T3319" i="2" s="1"/>
  <c r="N4606" i="2"/>
  <c r="R4606" i="2" s="1"/>
  <c r="O4606" i="2"/>
  <c r="S4606" i="2" s="1"/>
  <c r="P4606" i="2"/>
  <c r="T4606" i="2" s="1"/>
  <c r="N2230" i="2"/>
  <c r="R2230" i="2" s="1"/>
  <c r="O2230" i="2"/>
  <c r="S2230" i="2" s="1"/>
  <c r="P2230" i="2"/>
  <c r="T2230" i="2" s="1"/>
  <c r="N4952" i="2"/>
  <c r="R4952" i="2" s="1"/>
  <c r="O4952" i="2"/>
  <c r="S4952" i="2" s="1"/>
  <c r="P4952" i="2"/>
  <c r="T4952" i="2" s="1"/>
  <c r="N1768" i="2"/>
  <c r="R1768" i="2" s="1"/>
  <c r="O1768" i="2"/>
  <c r="P1768" i="2"/>
  <c r="T1768" i="2" s="1"/>
  <c r="N3615" i="2"/>
  <c r="R3615" i="2" s="1"/>
  <c r="O3615" i="2"/>
  <c r="S3615" i="2" s="1"/>
  <c r="P3615" i="2"/>
  <c r="T3615" i="2" s="1"/>
  <c r="N5983" i="2"/>
  <c r="R5983" i="2" s="1"/>
  <c r="O5983" i="2"/>
  <c r="S5983" i="2" s="1"/>
  <c r="P5983" i="2"/>
  <c r="T5983" i="2" s="1"/>
  <c r="N3812" i="2"/>
  <c r="R3812" i="2" s="1"/>
  <c r="O3812" i="2"/>
  <c r="S3812" i="2" s="1"/>
  <c r="P3812" i="2"/>
  <c r="T3812" i="2" s="1"/>
  <c r="N1182" i="2"/>
  <c r="R1182" i="2" s="1"/>
  <c r="O1182" i="2"/>
  <c r="S1182" i="2" s="1"/>
  <c r="P1182" i="2"/>
  <c r="T1182" i="2" s="1"/>
  <c r="N3702" i="2"/>
  <c r="R3702" i="2" s="1"/>
  <c r="O3702" i="2"/>
  <c r="S3702" i="2" s="1"/>
  <c r="P3702" i="2"/>
  <c r="T3702" i="2" s="1"/>
  <c r="N4690" i="2"/>
  <c r="R4690" i="2" s="1"/>
  <c r="O4690" i="2"/>
  <c r="S4690" i="2" s="1"/>
  <c r="P4690" i="2"/>
  <c r="T4690" i="2" s="1"/>
  <c r="N6052" i="2"/>
  <c r="R6052" i="2" s="1"/>
  <c r="O6052" i="2"/>
  <c r="S6052" i="2" s="1"/>
  <c r="P6052" i="2"/>
  <c r="T6052" i="2" s="1"/>
  <c r="N243" i="2"/>
  <c r="R243" i="2" s="1"/>
  <c r="O243" i="2"/>
  <c r="P243" i="2"/>
  <c r="T243" i="2" s="1"/>
  <c r="N3942" i="2"/>
  <c r="R3942" i="2" s="1"/>
  <c r="O3942" i="2"/>
  <c r="S3942" i="2" s="1"/>
  <c r="P3942" i="2"/>
  <c r="T3942" i="2" s="1"/>
  <c r="N2663" i="2"/>
  <c r="R2663" i="2" s="1"/>
  <c r="O2663" i="2"/>
  <c r="S2663" i="2" s="1"/>
  <c r="P2663" i="2"/>
  <c r="T2663" i="2" s="1"/>
  <c r="N5950" i="2"/>
  <c r="R5950" i="2" s="1"/>
  <c r="O5950" i="2"/>
  <c r="S5950" i="2" s="1"/>
  <c r="P5950" i="2"/>
  <c r="T5950" i="2" s="1"/>
  <c r="N4085" i="2"/>
  <c r="R4085" i="2" s="1"/>
  <c r="O4085" i="2"/>
  <c r="S4085" i="2" s="1"/>
  <c r="P4085" i="2"/>
  <c r="T4085" i="2" s="1"/>
  <c r="N5454" i="2"/>
  <c r="R5454" i="2" s="1"/>
  <c r="O5454" i="2"/>
  <c r="S5454" i="2" s="1"/>
  <c r="P5454" i="2"/>
  <c r="T5454" i="2" s="1"/>
  <c r="N2773" i="2"/>
  <c r="R2773" i="2" s="1"/>
  <c r="O2773" i="2"/>
  <c r="S2773" i="2" s="1"/>
  <c r="P2773" i="2"/>
  <c r="T2773" i="2" s="1"/>
  <c r="N5943" i="2"/>
  <c r="R5943" i="2" s="1"/>
  <c r="O5943" i="2"/>
  <c r="S5943" i="2" s="1"/>
  <c r="P5943" i="2"/>
  <c r="T5943" i="2" s="1"/>
  <c r="N2009" i="2"/>
  <c r="R2009" i="2" s="1"/>
  <c r="O2009" i="2"/>
  <c r="P2009" i="2"/>
  <c r="T2009" i="2" s="1"/>
  <c r="N6178" i="2"/>
  <c r="R6178" i="2" s="1"/>
  <c r="O6178" i="2"/>
  <c r="S6178" i="2" s="1"/>
  <c r="P6178" i="2"/>
  <c r="T6178" i="2" s="1"/>
  <c r="N301" i="2"/>
  <c r="R301" i="2" s="1"/>
  <c r="O301" i="2"/>
  <c r="S301" i="2" s="1"/>
  <c r="P301" i="2"/>
  <c r="T301" i="2" s="1"/>
  <c r="N5024" i="2"/>
  <c r="R5024" i="2" s="1"/>
  <c r="O5024" i="2"/>
  <c r="S5024" i="2" s="1"/>
  <c r="P5024" i="2"/>
  <c r="T5024" i="2" s="1"/>
  <c r="N4934" i="2"/>
  <c r="R4934" i="2" s="1"/>
  <c r="O4934" i="2"/>
  <c r="S4934" i="2" s="1"/>
  <c r="P4934" i="2"/>
  <c r="T4934" i="2" s="1"/>
  <c r="N2536" i="2"/>
  <c r="R2536" i="2" s="1"/>
  <c r="O2536" i="2"/>
  <c r="S2536" i="2" s="1"/>
  <c r="P2536" i="2"/>
  <c r="T2536" i="2" s="1"/>
  <c r="N1756" i="2"/>
  <c r="R1756" i="2" s="1"/>
  <c r="O1756" i="2"/>
  <c r="S1756" i="2" s="1"/>
  <c r="P1756" i="2"/>
  <c r="T1756" i="2" s="1"/>
  <c r="N3957" i="2"/>
  <c r="R3957" i="2" s="1"/>
  <c r="O3957" i="2"/>
  <c r="S3957" i="2" s="1"/>
  <c r="P3957" i="2"/>
  <c r="T3957" i="2" s="1"/>
  <c r="N3932" i="2"/>
  <c r="R3932" i="2" s="1"/>
  <c r="O3932" i="2"/>
  <c r="P3932" i="2"/>
  <c r="T3932" i="2" s="1"/>
  <c r="N331" i="2"/>
  <c r="R331" i="2" s="1"/>
  <c r="O331" i="2"/>
  <c r="S331" i="2" s="1"/>
  <c r="P331" i="2"/>
  <c r="T331" i="2" s="1"/>
  <c r="N1360" i="2"/>
  <c r="R1360" i="2" s="1"/>
  <c r="O1360" i="2"/>
  <c r="S1360" i="2" s="1"/>
  <c r="P1360" i="2"/>
  <c r="T1360" i="2" s="1"/>
  <c r="N1493" i="2"/>
  <c r="R1493" i="2" s="1"/>
  <c r="O1493" i="2"/>
  <c r="S1493" i="2" s="1"/>
  <c r="P1493" i="2"/>
  <c r="T1493" i="2" s="1"/>
  <c r="N5863" i="2"/>
  <c r="R5863" i="2" s="1"/>
  <c r="O5863" i="2"/>
  <c r="S5863" i="2" s="1"/>
  <c r="P5863" i="2"/>
  <c r="T5863" i="2" s="1"/>
  <c r="N4256" i="2"/>
  <c r="R4256" i="2" s="1"/>
  <c r="O4256" i="2"/>
  <c r="S4256" i="2" s="1"/>
  <c r="P4256" i="2"/>
  <c r="T4256" i="2" s="1"/>
  <c r="N434" i="2"/>
  <c r="R434" i="2" s="1"/>
  <c r="O434" i="2"/>
  <c r="S434" i="2" s="1"/>
  <c r="P434" i="2"/>
  <c r="T434" i="2" s="1"/>
  <c r="N1694" i="2"/>
  <c r="R1694" i="2" s="1"/>
  <c r="O1694" i="2"/>
  <c r="S1694" i="2" s="1"/>
  <c r="P1694" i="2"/>
  <c r="T1694" i="2" s="1"/>
  <c r="N5928" i="2"/>
  <c r="R5928" i="2" s="1"/>
  <c r="O5928" i="2"/>
  <c r="P5928" i="2"/>
  <c r="T5928" i="2" s="1"/>
  <c r="N4918" i="2"/>
  <c r="R4918" i="2" s="1"/>
  <c r="O4918" i="2"/>
  <c r="S4918" i="2" s="1"/>
  <c r="P4918" i="2"/>
  <c r="T4918" i="2" s="1"/>
  <c r="N4493" i="2"/>
  <c r="R4493" i="2" s="1"/>
  <c r="O4493" i="2"/>
  <c r="S4493" i="2" s="1"/>
  <c r="P4493" i="2"/>
  <c r="T4493" i="2" s="1"/>
  <c r="N1145" i="2"/>
  <c r="R1145" i="2" s="1"/>
  <c r="O1145" i="2"/>
  <c r="S1145" i="2" s="1"/>
  <c r="P1145" i="2"/>
  <c r="T1145" i="2" s="1"/>
  <c r="N2180" i="2"/>
  <c r="R2180" i="2" s="1"/>
  <c r="O2180" i="2"/>
  <c r="S2180" i="2" s="1"/>
  <c r="P2180" i="2"/>
  <c r="T2180" i="2" s="1"/>
  <c r="N16" i="2"/>
  <c r="R16" i="2" s="1"/>
  <c r="O16" i="2"/>
  <c r="S16" i="2" s="1"/>
  <c r="P16" i="2"/>
  <c r="T16" i="2" s="1"/>
  <c r="N5922" i="2"/>
  <c r="R5922" i="2" s="1"/>
  <c r="O5922" i="2"/>
  <c r="S5922" i="2" s="1"/>
  <c r="P5922" i="2"/>
  <c r="T5922" i="2" s="1"/>
  <c r="N6042" i="2"/>
  <c r="R6042" i="2" s="1"/>
  <c r="O6042" i="2"/>
  <c r="S6042" i="2" s="1"/>
  <c r="P6042" i="2"/>
  <c r="T6042" i="2" s="1"/>
  <c r="N1434" i="2"/>
  <c r="R1434" i="2" s="1"/>
  <c r="O1434" i="2"/>
  <c r="P1434" i="2"/>
  <c r="T1434" i="2" s="1"/>
  <c r="N2207" i="2"/>
  <c r="R2207" i="2" s="1"/>
  <c r="O2207" i="2"/>
  <c r="S2207" i="2" s="1"/>
  <c r="P2207" i="2"/>
  <c r="T2207" i="2" s="1"/>
  <c r="N2187" i="2"/>
  <c r="R2187" i="2" s="1"/>
  <c r="O2187" i="2"/>
  <c r="S2187" i="2" s="1"/>
  <c r="P2187" i="2"/>
  <c r="T2187" i="2" s="1"/>
  <c r="N122" i="2"/>
  <c r="R122" i="2" s="1"/>
  <c r="O122" i="2"/>
  <c r="S122" i="2" s="1"/>
  <c r="P122" i="2"/>
  <c r="T122" i="2" s="1"/>
  <c r="N3480" i="2"/>
  <c r="R3480" i="2" s="1"/>
  <c r="O3480" i="2"/>
  <c r="S3480" i="2" s="1"/>
  <c r="P3480" i="2"/>
  <c r="T3480" i="2" s="1"/>
  <c r="N97" i="2"/>
  <c r="R97" i="2" s="1"/>
  <c r="O97" i="2"/>
  <c r="S97" i="2" s="1"/>
  <c r="P97" i="2"/>
  <c r="T97" i="2" s="1"/>
  <c r="N6078" i="2"/>
  <c r="R6078" i="2" s="1"/>
  <c r="O6078" i="2"/>
  <c r="S6078" i="2" s="1"/>
  <c r="P6078" i="2"/>
  <c r="T6078" i="2" s="1"/>
  <c r="N6150" i="2"/>
  <c r="R6150" i="2" s="1"/>
  <c r="O6150" i="2"/>
  <c r="S6150" i="2" s="1"/>
  <c r="P6150" i="2"/>
  <c r="T6150" i="2" s="1"/>
  <c r="N4670" i="2"/>
  <c r="R4670" i="2" s="1"/>
  <c r="O4670" i="2"/>
  <c r="P4670" i="2"/>
  <c r="T4670" i="2" s="1"/>
  <c r="N388" i="2"/>
  <c r="R388" i="2" s="1"/>
  <c r="O388" i="2"/>
  <c r="S388" i="2" s="1"/>
  <c r="P388" i="2"/>
  <c r="T388" i="2" s="1"/>
  <c r="N3265" i="2"/>
  <c r="R3265" i="2" s="1"/>
  <c r="O3265" i="2"/>
  <c r="S3265" i="2" s="1"/>
  <c r="P3265" i="2"/>
  <c r="T3265" i="2" s="1"/>
  <c r="N4980" i="2"/>
  <c r="R4980" i="2" s="1"/>
  <c r="O4980" i="2"/>
  <c r="S4980" i="2" s="1"/>
  <c r="P4980" i="2"/>
  <c r="T4980" i="2" s="1"/>
  <c r="N4162" i="2"/>
  <c r="R4162" i="2" s="1"/>
  <c r="O4162" i="2"/>
  <c r="S4162" i="2" s="1"/>
  <c r="P4162" i="2"/>
  <c r="T4162" i="2" s="1"/>
  <c r="N411" i="2"/>
  <c r="R411" i="2" s="1"/>
  <c r="O411" i="2"/>
  <c r="S411" i="2" s="1"/>
  <c r="P411" i="2"/>
  <c r="T411" i="2" s="1"/>
  <c r="N3239" i="2"/>
  <c r="R3239" i="2" s="1"/>
  <c r="O3239" i="2"/>
  <c r="S3239" i="2" s="1"/>
  <c r="P3239" i="2"/>
  <c r="T3239" i="2" s="1"/>
  <c r="N4484" i="2"/>
  <c r="R4484" i="2" s="1"/>
  <c r="O4484" i="2"/>
  <c r="S4484" i="2" s="1"/>
  <c r="P4484" i="2"/>
  <c r="T4484" i="2" s="1"/>
  <c r="N3721" i="2"/>
  <c r="R3721" i="2" s="1"/>
  <c r="O3721" i="2"/>
  <c r="P3721" i="2"/>
  <c r="T3721" i="2" s="1"/>
  <c r="N125" i="2"/>
  <c r="R125" i="2" s="1"/>
  <c r="O125" i="2"/>
  <c r="S125" i="2" s="1"/>
  <c r="P125" i="2"/>
  <c r="T125" i="2" s="1"/>
  <c r="N3142" i="2"/>
  <c r="R3142" i="2" s="1"/>
  <c r="O3142" i="2"/>
  <c r="S3142" i="2" s="1"/>
  <c r="P3142" i="2"/>
  <c r="T3142" i="2" s="1"/>
  <c r="N2494" i="2"/>
  <c r="R2494" i="2" s="1"/>
  <c r="O2494" i="2"/>
  <c r="S2494" i="2" s="1"/>
  <c r="P2494" i="2"/>
  <c r="T2494" i="2" s="1"/>
  <c r="N1236" i="2"/>
  <c r="R1236" i="2" s="1"/>
  <c r="O1236" i="2"/>
  <c r="S1236" i="2" s="1"/>
  <c r="P1236" i="2"/>
  <c r="T1236" i="2" s="1"/>
  <c r="N3734" i="2"/>
  <c r="R3734" i="2" s="1"/>
  <c r="O3734" i="2"/>
  <c r="S3734" i="2" s="1"/>
  <c r="P3734" i="2"/>
  <c r="T3734" i="2" s="1"/>
  <c r="N5723" i="2"/>
  <c r="R5723" i="2" s="1"/>
  <c r="O5723" i="2"/>
  <c r="S5723" i="2" s="1"/>
  <c r="P5723" i="2"/>
  <c r="T5723" i="2" s="1"/>
  <c r="N5017" i="2"/>
  <c r="R5017" i="2" s="1"/>
  <c r="O5017" i="2"/>
  <c r="S5017" i="2" s="1"/>
  <c r="P5017" i="2"/>
  <c r="T5017" i="2" s="1"/>
  <c r="N2474" i="2"/>
  <c r="R2474" i="2" s="1"/>
  <c r="O2474" i="2"/>
  <c r="P2474" i="2"/>
  <c r="T2474" i="2" s="1"/>
  <c r="N4456" i="2"/>
  <c r="R4456" i="2" s="1"/>
  <c r="O4456" i="2"/>
  <c r="S4456" i="2" s="1"/>
  <c r="P4456" i="2"/>
  <c r="T4456" i="2" s="1"/>
  <c r="N5807" i="2"/>
  <c r="R5807" i="2" s="1"/>
  <c r="O5807" i="2"/>
  <c r="S5807" i="2" s="1"/>
  <c r="P5807" i="2"/>
  <c r="T5807" i="2" s="1"/>
  <c r="N844" i="2"/>
  <c r="R844" i="2" s="1"/>
  <c r="O844" i="2"/>
  <c r="S844" i="2" s="1"/>
  <c r="P844" i="2"/>
  <c r="T844" i="2" s="1"/>
  <c r="N3662" i="2"/>
  <c r="R3662" i="2" s="1"/>
  <c r="O3662" i="2"/>
  <c r="S3662" i="2" s="1"/>
  <c r="P3662" i="2"/>
  <c r="T3662" i="2" s="1"/>
  <c r="N3261" i="2"/>
  <c r="R3261" i="2" s="1"/>
  <c r="O3261" i="2"/>
  <c r="S3261" i="2" s="1"/>
  <c r="P3261" i="2"/>
  <c r="T3261" i="2" s="1"/>
  <c r="N2068" i="2"/>
  <c r="R2068" i="2" s="1"/>
  <c r="O2068" i="2"/>
  <c r="S2068" i="2" s="1"/>
  <c r="P2068" i="2"/>
  <c r="T2068" i="2" s="1"/>
  <c r="N191" i="2"/>
  <c r="R191" i="2" s="1"/>
  <c r="O191" i="2"/>
  <c r="S191" i="2" s="1"/>
  <c r="P191" i="2"/>
  <c r="T191" i="2" s="1"/>
  <c r="N3455" i="2"/>
  <c r="R3455" i="2" s="1"/>
  <c r="O3455" i="2"/>
  <c r="P3455" i="2"/>
  <c r="T3455" i="2" s="1"/>
  <c r="N5644" i="2"/>
  <c r="R5644" i="2" s="1"/>
  <c r="O5644" i="2"/>
  <c r="S5644" i="2" s="1"/>
  <c r="P5644" i="2"/>
  <c r="T5644" i="2" s="1"/>
  <c r="N3997" i="2"/>
  <c r="R3997" i="2" s="1"/>
  <c r="O3997" i="2"/>
  <c r="S3997" i="2" s="1"/>
  <c r="P3997" i="2"/>
  <c r="T3997" i="2" s="1"/>
  <c r="N950" i="2"/>
  <c r="R950" i="2" s="1"/>
  <c r="O950" i="2"/>
  <c r="S950" i="2" s="1"/>
  <c r="P950" i="2"/>
  <c r="T950" i="2" s="1"/>
  <c r="N5974" i="2"/>
  <c r="R5974" i="2" s="1"/>
  <c r="O5974" i="2"/>
  <c r="S5974" i="2" s="1"/>
  <c r="P5974" i="2"/>
  <c r="T5974" i="2" s="1"/>
  <c r="N1430" i="2"/>
  <c r="R1430" i="2" s="1"/>
  <c r="O1430" i="2"/>
  <c r="S1430" i="2" s="1"/>
  <c r="P1430" i="2"/>
  <c r="T1430" i="2" s="1"/>
  <c r="N4573" i="2"/>
  <c r="R4573" i="2" s="1"/>
  <c r="O4573" i="2"/>
  <c r="S4573" i="2" s="1"/>
  <c r="P4573" i="2"/>
  <c r="T4573" i="2" s="1"/>
  <c r="N5628" i="2"/>
  <c r="R5628" i="2" s="1"/>
  <c r="O5628" i="2"/>
  <c r="S5628" i="2" s="1"/>
  <c r="P5628" i="2"/>
  <c r="T5628" i="2" s="1"/>
  <c r="N5558" i="2"/>
  <c r="R5558" i="2" s="1"/>
  <c r="O5558" i="2"/>
  <c r="P5558" i="2"/>
  <c r="T5558" i="2" s="1"/>
  <c r="N675" i="2"/>
  <c r="R675" i="2" s="1"/>
  <c r="O675" i="2"/>
  <c r="S675" i="2" s="1"/>
  <c r="P675" i="2"/>
  <c r="T675" i="2" s="1"/>
  <c r="N5960" i="2"/>
  <c r="R5960" i="2" s="1"/>
  <c r="O5960" i="2"/>
  <c r="S5960" i="2" s="1"/>
  <c r="P5960" i="2"/>
  <c r="T5960" i="2" s="1"/>
  <c r="N2852" i="2"/>
  <c r="R2852" i="2" s="1"/>
  <c r="O2852" i="2"/>
  <c r="S2852" i="2" s="1"/>
  <c r="P2852" i="2"/>
  <c r="T2852" i="2" s="1"/>
  <c r="N536" i="2"/>
  <c r="R536" i="2" s="1"/>
  <c r="O536" i="2"/>
  <c r="S536" i="2" s="1"/>
  <c r="P536" i="2"/>
  <c r="T536" i="2" s="1"/>
  <c r="N2149" i="2"/>
  <c r="R2149" i="2" s="1"/>
  <c r="O2149" i="2"/>
  <c r="S2149" i="2" s="1"/>
  <c r="P2149" i="2"/>
  <c r="T2149" i="2" s="1"/>
  <c r="N5220" i="2"/>
  <c r="R5220" i="2" s="1"/>
  <c r="O5220" i="2"/>
  <c r="S5220" i="2" s="1"/>
  <c r="P5220" i="2"/>
  <c r="T5220" i="2" s="1"/>
  <c r="N4443" i="2"/>
  <c r="R4443" i="2" s="1"/>
  <c r="O4443" i="2"/>
  <c r="S4443" i="2" s="1"/>
  <c r="P4443" i="2"/>
  <c r="T4443" i="2" s="1"/>
  <c r="N5593" i="2"/>
  <c r="R5593" i="2" s="1"/>
  <c r="O5593" i="2"/>
  <c r="P5593" i="2"/>
  <c r="T5593" i="2" s="1"/>
  <c r="N3214" i="2"/>
  <c r="R3214" i="2" s="1"/>
  <c r="O3214" i="2"/>
  <c r="S3214" i="2" s="1"/>
  <c r="P3214" i="2"/>
  <c r="T3214" i="2" s="1"/>
  <c r="N5380" i="2"/>
  <c r="R5380" i="2" s="1"/>
  <c r="O5380" i="2"/>
  <c r="S5380" i="2" s="1"/>
  <c r="P5380" i="2"/>
  <c r="T5380" i="2" s="1"/>
  <c r="N1105" i="2"/>
  <c r="R1105" i="2" s="1"/>
  <c r="O1105" i="2"/>
  <c r="S1105" i="2" s="1"/>
  <c r="P1105" i="2"/>
  <c r="T1105" i="2" s="1"/>
  <c r="N5876" i="2"/>
  <c r="R5876" i="2" s="1"/>
  <c r="O5876" i="2"/>
  <c r="S5876" i="2" s="1"/>
  <c r="P5876" i="2"/>
  <c r="T5876" i="2" s="1"/>
  <c r="N848" i="2"/>
  <c r="R848" i="2" s="1"/>
  <c r="O848" i="2"/>
  <c r="S848" i="2" s="1"/>
  <c r="P848" i="2"/>
  <c r="T848" i="2" s="1"/>
  <c r="N5917" i="2"/>
  <c r="R5917" i="2" s="1"/>
  <c r="O5917" i="2"/>
  <c r="S5917" i="2" s="1"/>
  <c r="P5917" i="2"/>
  <c r="T5917" i="2" s="1"/>
  <c r="N5926" i="2"/>
  <c r="R5926" i="2" s="1"/>
  <c r="O5926" i="2"/>
  <c r="S5926" i="2" s="1"/>
  <c r="P5926" i="2"/>
  <c r="T5926" i="2" s="1"/>
  <c r="N106" i="2"/>
  <c r="R106" i="2" s="1"/>
  <c r="O106" i="2"/>
  <c r="P106" i="2"/>
  <c r="T106" i="2" s="1"/>
  <c r="N4958" i="2"/>
  <c r="R4958" i="2" s="1"/>
  <c r="O4958" i="2"/>
  <c r="S4958" i="2" s="1"/>
  <c r="P4958" i="2"/>
  <c r="T4958" i="2" s="1"/>
  <c r="N4600" i="2"/>
  <c r="R4600" i="2" s="1"/>
  <c r="O4600" i="2"/>
  <c r="S4600" i="2" s="1"/>
  <c r="P4600" i="2"/>
  <c r="T4600" i="2" s="1"/>
  <c r="N2659" i="2"/>
  <c r="R2659" i="2" s="1"/>
  <c r="O2659" i="2"/>
  <c r="S2659" i="2" s="1"/>
  <c r="P2659" i="2"/>
  <c r="T2659" i="2" s="1"/>
  <c r="N4653" i="2"/>
  <c r="R4653" i="2" s="1"/>
  <c r="O4653" i="2"/>
  <c r="S4653" i="2" s="1"/>
  <c r="P4653" i="2"/>
  <c r="T4653" i="2" s="1"/>
  <c r="N4219" i="2"/>
  <c r="R4219" i="2" s="1"/>
  <c r="O4219" i="2"/>
  <c r="S4219" i="2" s="1"/>
  <c r="P4219" i="2"/>
  <c r="T4219" i="2" s="1"/>
  <c r="N1064" i="2"/>
  <c r="R1064" i="2" s="1"/>
  <c r="O1064" i="2"/>
  <c r="S1064" i="2" s="1"/>
  <c r="P1064" i="2"/>
  <c r="T1064" i="2" s="1"/>
  <c r="N4156" i="2"/>
  <c r="R4156" i="2" s="1"/>
  <c r="O4156" i="2"/>
  <c r="S4156" i="2" s="1"/>
  <c r="P4156" i="2"/>
  <c r="T4156" i="2" s="1"/>
  <c r="N4150" i="2"/>
  <c r="R4150" i="2" s="1"/>
  <c r="O4150" i="2"/>
  <c r="P4150" i="2"/>
  <c r="T4150" i="2" s="1"/>
  <c r="N5547" i="2"/>
  <c r="R5547" i="2" s="1"/>
  <c r="O5547" i="2"/>
  <c r="S5547" i="2" s="1"/>
  <c r="P5547" i="2"/>
  <c r="T5547" i="2" s="1"/>
  <c r="N5004" i="2"/>
  <c r="R5004" i="2" s="1"/>
  <c r="O5004" i="2"/>
  <c r="S5004" i="2" s="1"/>
  <c r="P5004" i="2"/>
  <c r="T5004" i="2" s="1"/>
  <c r="N1908" i="2"/>
  <c r="R1908" i="2" s="1"/>
  <c r="O1908" i="2"/>
  <c r="S1908" i="2" s="1"/>
  <c r="P1908" i="2"/>
  <c r="T1908" i="2" s="1"/>
  <c r="N2935" i="2"/>
  <c r="R2935" i="2" s="1"/>
  <c r="O2935" i="2"/>
  <c r="S2935" i="2" s="1"/>
  <c r="P2935" i="2"/>
  <c r="T2935" i="2" s="1"/>
  <c r="N510" i="2"/>
  <c r="R510" i="2" s="1"/>
  <c r="O510" i="2"/>
  <c r="S510" i="2" s="1"/>
  <c r="P510" i="2"/>
  <c r="T510" i="2" s="1"/>
  <c r="N4449" i="2"/>
  <c r="R4449" i="2" s="1"/>
  <c r="O4449" i="2"/>
  <c r="S4449" i="2" s="1"/>
  <c r="P4449" i="2"/>
  <c r="T4449" i="2" s="1"/>
  <c r="N2841" i="2"/>
  <c r="R2841" i="2" s="1"/>
  <c r="O2841" i="2"/>
  <c r="S2841" i="2" s="1"/>
  <c r="P2841" i="2"/>
  <c r="T2841" i="2" s="1"/>
  <c r="N4854" i="2"/>
  <c r="R4854" i="2" s="1"/>
  <c r="O4854" i="2"/>
  <c r="P4854" i="2"/>
  <c r="T4854" i="2" s="1"/>
  <c r="N3947" i="2"/>
  <c r="R3947" i="2" s="1"/>
  <c r="O3947" i="2"/>
  <c r="S3947" i="2" s="1"/>
  <c r="P3947" i="2"/>
  <c r="T3947" i="2" s="1"/>
  <c r="N4809" i="2"/>
  <c r="R4809" i="2" s="1"/>
  <c r="O4809" i="2"/>
  <c r="S4809" i="2" s="1"/>
  <c r="P4809" i="2"/>
  <c r="T4809" i="2" s="1"/>
  <c r="N5470" i="2"/>
  <c r="R5470" i="2" s="1"/>
  <c r="O5470" i="2"/>
  <c r="S5470" i="2" s="1"/>
  <c r="P5470" i="2"/>
  <c r="T5470" i="2" s="1"/>
  <c r="N2896" i="2"/>
  <c r="R2896" i="2" s="1"/>
  <c r="O2896" i="2"/>
  <c r="S2896" i="2" s="1"/>
  <c r="P2896" i="2"/>
  <c r="T2896" i="2" s="1"/>
  <c r="N5940" i="2"/>
  <c r="R5940" i="2" s="1"/>
  <c r="O5940" i="2"/>
  <c r="S5940" i="2" s="1"/>
  <c r="P5940" i="2"/>
  <c r="T5940" i="2" s="1"/>
  <c r="N5831" i="2"/>
  <c r="R5831" i="2" s="1"/>
  <c r="O5831" i="2"/>
  <c r="S5831" i="2" s="1"/>
  <c r="P5831" i="2"/>
  <c r="T5831" i="2" s="1"/>
  <c r="N3849" i="2"/>
  <c r="R3849" i="2" s="1"/>
  <c r="O3849" i="2"/>
  <c r="S3849" i="2" s="1"/>
  <c r="P3849" i="2"/>
  <c r="T3849" i="2" s="1"/>
  <c r="N398" i="2"/>
  <c r="R398" i="2" s="1"/>
  <c r="O398" i="2"/>
  <c r="P398" i="2"/>
  <c r="T398" i="2" s="1"/>
  <c r="N5290" i="2"/>
  <c r="R5290" i="2" s="1"/>
  <c r="O5290" i="2"/>
  <c r="S5290" i="2" s="1"/>
  <c r="P5290" i="2"/>
  <c r="T5290" i="2" s="1"/>
  <c r="N1986" i="2"/>
  <c r="R1986" i="2" s="1"/>
  <c r="O1986" i="2"/>
  <c r="S1986" i="2" s="1"/>
  <c r="P1986" i="2"/>
  <c r="T1986" i="2" s="1"/>
  <c r="N1624" i="2"/>
  <c r="R1624" i="2" s="1"/>
  <c r="O1624" i="2"/>
  <c r="S1624" i="2" s="1"/>
  <c r="P1624" i="2"/>
  <c r="T1624" i="2" s="1"/>
  <c r="N5531" i="2"/>
  <c r="R5531" i="2" s="1"/>
  <c r="O5531" i="2"/>
  <c r="S5531" i="2" s="1"/>
  <c r="P5531" i="2"/>
  <c r="T5531" i="2" s="1"/>
  <c r="N6143" i="2"/>
  <c r="R6143" i="2" s="1"/>
  <c r="O6143" i="2"/>
  <c r="S6143" i="2" s="1"/>
  <c r="P6143" i="2"/>
  <c r="T6143" i="2" s="1"/>
  <c r="N5972" i="2"/>
  <c r="R5972" i="2" s="1"/>
  <c r="O5972" i="2"/>
  <c r="S5972" i="2" s="1"/>
  <c r="P5972" i="2"/>
  <c r="T5972" i="2" s="1"/>
  <c r="N4043" i="2"/>
  <c r="R4043" i="2" s="1"/>
  <c r="O4043" i="2"/>
  <c r="S4043" i="2" s="1"/>
  <c r="P4043" i="2"/>
  <c r="T4043" i="2" s="1"/>
  <c r="N4969" i="2"/>
  <c r="R4969" i="2" s="1"/>
  <c r="O4969" i="2"/>
  <c r="P4969" i="2"/>
  <c r="T4969" i="2" s="1"/>
  <c r="N204" i="2"/>
  <c r="R204" i="2" s="1"/>
  <c r="O204" i="2"/>
  <c r="S204" i="2" s="1"/>
  <c r="P204" i="2"/>
  <c r="T204" i="2" s="1"/>
  <c r="N159" i="2"/>
  <c r="R159" i="2" s="1"/>
  <c r="O159" i="2"/>
  <c r="S159" i="2" s="1"/>
  <c r="P159" i="2"/>
  <c r="T159" i="2" s="1"/>
  <c r="N6105" i="2"/>
  <c r="R6105" i="2" s="1"/>
  <c r="O6105" i="2"/>
  <c r="S6105" i="2" s="1"/>
  <c r="P6105" i="2"/>
  <c r="T6105" i="2" s="1"/>
  <c r="N5456" i="2"/>
  <c r="R5456" i="2" s="1"/>
  <c r="O5456" i="2"/>
  <c r="S5456" i="2" s="1"/>
  <c r="P5456" i="2"/>
  <c r="T5456" i="2" s="1"/>
  <c r="N182" i="2"/>
  <c r="R182" i="2" s="1"/>
  <c r="O182" i="2"/>
  <c r="S182" i="2" s="1"/>
  <c r="P182" i="2"/>
  <c r="T182" i="2" s="1"/>
  <c r="N5210" i="2"/>
  <c r="R5210" i="2" s="1"/>
  <c r="O5210" i="2"/>
  <c r="S5210" i="2" s="1"/>
  <c r="P5210" i="2"/>
  <c r="T5210" i="2" s="1"/>
  <c r="N2226" i="2"/>
  <c r="R2226" i="2" s="1"/>
  <c r="O2226" i="2"/>
  <c r="S2226" i="2" s="1"/>
  <c r="P2226" i="2"/>
  <c r="T2226" i="2" s="1"/>
  <c r="N1141" i="2"/>
  <c r="R1141" i="2" s="1"/>
  <c r="O1141" i="2"/>
  <c r="P1141" i="2"/>
  <c r="T1141" i="2" s="1"/>
  <c r="N5605" i="2"/>
  <c r="R5605" i="2" s="1"/>
  <c r="O5605" i="2"/>
  <c r="S5605" i="2" s="1"/>
  <c r="P5605" i="2"/>
  <c r="T5605" i="2" s="1"/>
  <c r="N3633" i="2"/>
  <c r="R3633" i="2" s="1"/>
  <c r="O3633" i="2"/>
  <c r="S3633" i="2" s="1"/>
  <c r="P3633" i="2"/>
  <c r="T3633" i="2" s="1"/>
  <c r="N454" i="2"/>
  <c r="R454" i="2" s="1"/>
  <c r="O454" i="2"/>
  <c r="S454" i="2" s="1"/>
  <c r="P454" i="2"/>
  <c r="T454" i="2" s="1"/>
  <c r="N4534" i="2"/>
  <c r="R4534" i="2" s="1"/>
  <c r="O4534" i="2"/>
  <c r="S4534" i="2" s="1"/>
  <c r="P4534" i="2"/>
  <c r="T4534" i="2" s="1"/>
  <c r="N5265" i="2"/>
  <c r="R5265" i="2" s="1"/>
  <c r="O5265" i="2"/>
  <c r="S5265" i="2" s="1"/>
  <c r="P5265" i="2"/>
  <c r="T5265" i="2" s="1"/>
  <c r="N6082" i="2"/>
  <c r="R6082" i="2" s="1"/>
  <c r="O6082" i="2"/>
  <c r="S6082" i="2" s="1"/>
  <c r="P6082" i="2"/>
  <c r="T6082" i="2" s="1"/>
  <c r="N3718" i="2"/>
  <c r="R3718" i="2" s="1"/>
  <c r="O3718" i="2"/>
  <c r="S3718" i="2" s="1"/>
  <c r="P3718" i="2"/>
  <c r="T3718" i="2" s="1"/>
  <c r="N5522" i="2"/>
  <c r="R5522" i="2" s="1"/>
  <c r="O5522" i="2"/>
  <c r="P5522" i="2"/>
  <c r="T5522" i="2" s="1"/>
  <c r="N4957" i="2"/>
  <c r="R4957" i="2" s="1"/>
  <c r="O4957" i="2"/>
  <c r="S4957" i="2" s="1"/>
  <c r="P4957" i="2"/>
  <c r="T4957" i="2" s="1"/>
  <c r="N905" i="2"/>
  <c r="R905" i="2" s="1"/>
  <c r="O905" i="2"/>
  <c r="S905" i="2" s="1"/>
  <c r="P905" i="2"/>
  <c r="T905" i="2" s="1"/>
  <c r="N1305" i="2"/>
  <c r="R1305" i="2" s="1"/>
  <c r="O1305" i="2"/>
  <c r="S1305" i="2" s="1"/>
  <c r="P1305" i="2"/>
  <c r="T1305" i="2" s="1"/>
  <c r="N351" i="2"/>
  <c r="R351" i="2" s="1"/>
  <c r="O351" i="2"/>
  <c r="S351" i="2" s="1"/>
  <c r="P351" i="2"/>
  <c r="T351" i="2" s="1"/>
  <c r="N4215" i="2"/>
  <c r="R4215" i="2" s="1"/>
  <c r="O4215" i="2"/>
  <c r="S4215" i="2" s="1"/>
  <c r="P4215" i="2"/>
  <c r="T4215" i="2" s="1"/>
  <c r="N555" i="2"/>
  <c r="R555" i="2" s="1"/>
  <c r="O555" i="2"/>
  <c r="S555" i="2" s="1"/>
  <c r="P555" i="2"/>
  <c r="T555" i="2" s="1"/>
  <c r="N5140" i="2"/>
  <c r="R5140" i="2" s="1"/>
  <c r="O5140" i="2"/>
  <c r="S5140" i="2" s="1"/>
  <c r="P5140" i="2"/>
  <c r="T5140" i="2" s="1"/>
  <c r="N2799" i="2"/>
  <c r="R2799" i="2" s="1"/>
  <c r="O2799" i="2"/>
  <c r="P2799" i="2"/>
  <c r="T2799" i="2" s="1"/>
  <c r="N1601" i="2"/>
  <c r="R1601" i="2" s="1"/>
  <c r="O1601" i="2"/>
  <c r="S1601" i="2" s="1"/>
  <c r="P1601" i="2"/>
  <c r="T1601" i="2" s="1"/>
  <c r="N118" i="2"/>
  <c r="R118" i="2" s="1"/>
  <c r="O118" i="2"/>
  <c r="S118" i="2" s="1"/>
  <c r="P118" i="2"/>
  <c r="T118" i="2" s="1"/>
  <c r="N1171" i="2"/>
  <c r="R1171" i="2" s="1"/>
  <c r="O1171" i="2"/>
  <c r="S1171" i="2" s="1"/>
  <c r="P1171" i="2"/>
  <c r="T1171" i="2" s="1"/>
  <c r="N5022" i="2"/>
  <c r="R5022" i="2" s="1"/>
  <c r="O5022" i="2"/>
  <c r="S5022" i="2" s="1"/>
  <c r="P5022" i="2"/>
  <c r="T5022" i="2" s="1"/>
  <c r="N2914" i="2"/>
  <c r="R2914" i="2" s="1"/>
  <c r="O2914" i="2"/>
  <c r="S2914" i="2" s="1"/>
  <c r="P2914" i="2"/>
  <c r="T2914" i="2" s="1"/>
  <c r="N859" i="2"/>
  <c r="R859" i="2" s="1"/>
  <c r="O859" i="2"/>
  <c r="S859" i="2" s="1"/>
  <c r="P859" i="2"/>
  <c r="T859" i="2" s="1"/>
  <c r="N6109" i="2"/>
  <c r="R6109" i="2" s="1"/>
  <c r="O6109" i="2"/>
  <c r="S6109" i="2" s="1"/>
  <c r="P6109" i="2"/>
  <c r="T6109" i="2" s="1"/>
  <c r="N922" i="2"/>
  <c r="R922" i="2" s="1"/>
  <c r="O922" i="2"/>
  <c r="P922" i="2"/>
  <c r="T922" i="2" s="1"/>
  <c r="N858" i="2"/>
  <c r="R858" i="2" s="1"/>
  <c r="O858" i="2"/>
  <c r="S858" i="2" s="1"/>
  <c r="P858" i="2"/>
  <c r="T858" i="2" s="1"/>
  <c r="N3799" i="2"/>
  <c r="R3799" i="2" s="1"/>
  <c r="O3799" i="2"/>
  <c r="S3799" i="2" s="1"/>
  <c r="P3799" i="2"/>
  <c r="T3799" i="2" s="1"/>
  <c r="N5736" i="2"/>
  <c r="R5736" i="2" s="1"/>
  <c r="O5736" i="2"/>
  <c r="S5736" i="2" s="1"/>
  <c r="P5736" i="2"/>
  <c r="T5736" i="2" s="1"/>
  <c r="N4148" i="2"/>
  <c r="R4148" i="2" s="1"/>
  <c r="O4148" i="2"/>
  <c r="S4148" i="2" s="1"/>
  <c r="P4148" i="2"/>
  <c r="T4148" i="2" s="1"/>
  <c r="N5874" i="2"/>
  <c r="R5874" i="2" s="1"/>
  <c r="O5874" i="2"/>
  <c r="S5874" i="2" s="1"/>
  <c r="P5874" i="2"/>
  <c r="T5874" i="2" s="1"/>
  <c r="N577" i="2"/>
  <c r="R577" i="2" s="1"/>
  <c r="O577" i="2"/>
  <c r="S577" i="2" s="1"/>
  <c r="P577" i="2"/>
  <c r="T577" i="2" s="1"/>
  <c r="N2221" i="2"/>
  <c r="R2221" i="2" s="1"/>
  <c r="O2221" i="2"/>
  <c r="S2221" i="2" s="1"/>
  <c r="P2221" i="2"/>
  <c r="T2221" i="2" s="1"/>
  <c r="N4884" i="2"/>
  <c r="R4884" i="2" s="1"/>
  <c r="O4884" i="2"/>
  <c r="P4884" i="2"/>
  <c r="T4884" i="2" s="1"/>
  <c r="N450" i="2"/>
  <c r="R450" i="2" s="1"/>
  <c r="O450" i="2"/>
  <c r="S450" i="2" s="1"/>
  <c r="P450" i="2"/>
  <c r="T450" i="2" s="1"/>
  <c r="N6118" i="2"/>
  <c r="R6118" i="2" s="1"/>
  <c r="O6118" i="2"/>
  <c r="S6118" i="2" s="1"/>
  <c r="P6118" i="2"/>
  <c r="T6118" i="2" s="1"/>
  <c r="N4620" i="2"/>
  <c r="R4620" i="2" s="1"/>
  <c r="O4620" i="2"/>
  <c r="S4620" i="2" s="1"/>
  <c r="P4620" i="2"/>
  <c r="T4620" i="2" s="1"/>
  <c r="N234" i="2"/>
  <c r="R234" i="2" s="1"/>
  <c r="O234" i="2"/>
  <c r="S234" i="2" s="1"/>
  <c r="P234" i="2"/>
  <c r="T234" i="2" s="1"/>
  <c r="N760" i="2"/>
  <c r="R760" i="2" s="1"/>
  <c r="O760" i="2"/>
  <c r="S760" i="2" s="1"/>
  <c r="P760" i="2"/>
  <c r="T760" i="2" s="1"/>
  <c r="N5758" i="2"/>
  <c r="R5758" i="2" s="1"/>
  <c r="O5758" i="2"/>
  <c r="S5758" i="2" s="1"/>
  <c r="P5758" i="2"/>
  <c r="T5758" i="2" s="1"/>
  <c r="N5375" i="2"/>
  <c r="R5375" i="2" s="1"/>
  <c r="O5375" i="2"/>
  <c r="S5375" i="2" s="1"/>
  <c r="P5375" i="2"/>
  <c r="T5375" i="2" s="1"/>
  <c r="N1003" i="2"/>
  <c r="R1003" i="2" s="1"/>
  <c r="O1003" i="2"/>
  <c r="P1003" i="2"/>
  <c r="T1003" i="2" s="1"/>
  <c r="N763" i="2"/>
  <c r="R763" i="2" s="1"/>
  <c r="O763" i="2"/>
  <c r="S763" i="2" s="1"/>
  <c r="P763" i="2"/>
  <c r="T763" i="2" s="1"/>
  <c r="N5390" i="2"/>
  <c r="R5390" i="2" s="1"/>
  <c r="O5390" i="2"/>
  <c r="S5390" i="2" s="1"/>
  <c r="P5390" i="2"/>
  <c r="T5390" i="2" s="1"/>
  <c r="N3391" i="2"/>
  <c r="R3391" i="2" s="1"/>
  <c r="O3391" i="2"/>
  <c r="S3391" i="2" s="1"/>
  <c r="P3391" i="2"/>
  <c r="T3391" i="2" s="1"/>
  <c r="N3021" i="2"/>
  <c r="R3021" i="2" s="1"/>
  <c r="O3021" i="2"/>
  <c r="S3021" i="2" s="1"/>
  <c r="P3021" i="2"/>
  <c r="T3021" i="2" s="1"/>
  <c r="N1530" i="2"/>
  <c r="R1530" i="2" s="1"/>
  <c r="O1530" i="2"/>
  <c r="S1530" i="2" s="1"/>
  <c r="P1530" i="2"/>
  <c r="T1530" i="2" s="1"/>
  <c r="N3084" i="2"/>
  <c r="R3084" i="2" s="1"/>
  <c r="O3084" i="2"/>
  <c r="S3084" i="2" s="1"/>
  <c r="P3084" i="2"/>
  <c r="T3084" i="2" s="1"/>
  <c r="N1150" i="2"/>
  <c r="R1150" i="2" s="1"/>
  <c r="O1150" i="2"/>
  <c r="S1150" i="2" s="1"/>
  <c r="P1150" i="2"/>
  <c r="T1150" i="2" s="1"/>
  <c r="N6004" i="2"/>
  <c r="R6004" i="2" s="1"/>
  <c r="O6004" i="2"/>
  <c r="P6004" i="2"/>
  <c r="T6004" i="2" s="1"/>
  <c r="N456" i="2"/>
  <c r="R456" i="2" s="1"/>
  <c r="O456" i="2"/>
  <c r="S456" i="2" s="1"/>
  <c r="P456" i="2"/>
  <c r="T456" i="2" s="1"/>
  <c r="N2649" i="2"/>
  <c r="R2649" i="2" s="1"/>
  <c r="O2649" i="2"/>
  <c r="S2649" i="2" s="1"/>
  <c r="P2649" i="2"/>
  <c r="T2649" i="2" s="1"/>
  <c r="N386" i="2"/>
  <c r="R386" i="2" s="1"/>
  <c r="O386" i="2"/>
  <c r="S386" i="2" s="1"/>
  <c r="P386" i="2"/>
  <c r="T386" i="2" s="1"/>
  <c r="N6187" i="2"/>
  <c r="R6187" i="2" s="1"/>
  <c r="O6187" i="2"/>
  <c r="S6187" i="2" s="1"/>
  <c r="P6187" i="2"/>
  <c r="T6187" i="2" s="1"/>
  <c r="N7" i="2"/>
  <c r="R7" i="2" s="1"/>
  <c r="O7" i="2"/>
  <c r="S7" i="2" s="1"/>
  <c r="P7" i="2"/>
  <c r="T7" i="2" s="1"/>
  <c r="N4711" i="2"/>
  <c r="R4711" i="2" s="1"/>
  <c r="O4711" i="2"/>
  <c r="S4711" i="2" s="1"/>
  <c r="P4711" i="2"/>
  <c r="T4711" i="2" s="1"/>
  <c r="N5872" i="2"/>
  <c r="R5872" i="2" s="1"/>
  <c r="O5872" i="2"/>
  <c r="S5872" i="2" s="1"/>
  <c r="P5872" i="2"/>
  <c r="T5872" i="2" s="1"/>
  <c r="N988" i="2"/>
  <c r="R988" i="2" s="1"/>
  <c r="O988" i="2"/>
  <c r="P988" i="2"/>
  <c r="T988" i="2" s="1"/>
  <c r="N279" i="2"/>
  <c r="R279" i="2" s="1"/>
  <c r="O279" i="2"/>
  <c r="S279" i="2" s="1"/>
  <c r="P279" i="2"/>
  <c r="T279" i="2" s="1"/>
  <c r="N2645" i="2"/>
  <c r="R2645" i="2" s="1"/>
  <c r="O2645" i="2"/>
  <c r="S2645" i="2" s="1"/>
  <c r="P2645" i="2"/>
  <c r="T2645" i="2" s="1"/>
  <c r="N3203" i="2"/>
  <c r="R3203" i="2" s="1"/>
  <c r="O3203" i="2"/>
  <c r="S3203" i="2" s="1"/>
  <c r="P3203" i="2"/>
  <c r="T3203" i="2" s="1"/>
  <c r="N3222" i="2"/>
  <c r="R3222" i="2" s="1"/>
  <c r="O3222" i="2"/>
  <c r="S3222" i="2" s="1"/>
  <c r="P3222" i="2"/>
  <c r="T3222" i="2" s="1"/>
  <c r="N592" i="2"/>
  <c r="R592" i="2" s="1"/>
  <c r="O592" i="2"/>
  <c r="S592" i="2" s="1"/>
  <c r="P592" i="2"/>
  <c r="T592" i="2" s="1"/>
  <c r="N4241" i="2"/>
  <c r="R4241" i="2" s="1"/>
  <c r="O4241" i="2"/>
  <c r="S4241" i="2" s="1"/>
  <c r="P4241" i="2"/>
  <c r="T4241" i="2" s="1"/>
  <c r="N2576" i="2"/>
  <c r="R2576" i="2" s="1"/>
  <c r="O2576" i="2"/>
  <c r="S2576" i="2" s="1"/>
  <c r="P2576" i="2"/>
  <c r="T2576" i="2" s="1"/>
  <c r="N862" i="2"/>
  <c r="R862" i="2" s="1"/>
  <c r="O862" i="2"/>
  <c r="P862" i="2"/>
  <c r="T862" i="2" s="1"/>
  <c r="N4320" i="2"/>
  <c r="R4320" i="2" s="1"/>
  <c r="O4320" i="2"/>
  <c r="S4320" i="2" s="1"/>
  <c r="P4320" i="2"/>
  <c r="T4320" i="2" s="1"/>
  <c r="N3018" i="2"/>
  <c r="R3018" i="2" s="1"/>
  <c r="O3018" i="2"/>
  <c r="S3018" i="2" s="1"/>
  <c r="P3018" i="2"/>
  <c r="T3018" i="2" s="1"/>
  <c r="N3158" i="2"/>
  <c r="R3158" i="2" s="1"/>
  <c r="O3158" i="2"/>
  <c r="S3158" i="2" s="1"/>
  <c r="P3158" i="2"/>
  <c r="T3158" i="2" s="1"/>
  <c r="N95" i="2"/>
  <c r="R95" i="2" s="1"/>
  <c r="O95" i="2"/>
  <c r="S95" i="2" s="1"/>
  <c r="P95" i="2"/>
  <c r="T95" i="2" s="1"/>
  <c r="N5836" i="2"/>
  <c r="R5836" i="2" s="1"/>
  <c r="O5836" i="2"/>
  <c r="S5836" i="2" s="1"/>
  <c r="P5836" i="2"/>
  <c r="T5836" i="2" s="1"/>
  <c r="N3128" i="2"/>
  <c r="R3128" i="2" s="1"/>
  <c r="O3128" i="2"/>
  <c r="S3128" i="2" s="1"/>
  <c r="P3128" i="2"/>
  <c r="T3128" i="2" s="1"/>
  <c r="N179" i="2"/>
  <c r="R179" i="2" s="1"/>
  <c r="O179" i="2"/>
  <c r="S179" i="2" s="1"/>
  <c r="P179" i="2"/>
  <c r="T179" i="2" s="1"/>
  <c r="N4104" i="2"/>
  <c r="R4104" i="2" s="1"/>
  <c r="O4104" i="2"/>
  <c r="P4104" i="2"/>
  <c r="T4104" i="2" s="1"/>
  <c r="N2339" i="2"/>
  <c r="R2339" i="2" s="1"/>
  <c r="O2339" i="2"/>
  <c r="S2339" i="2" s="1"/>
  <c r="P2339" i="2"/>
  <c r="T2339" i="2" s="1"/>
  <c r="N784" i="2"/>
  <c r="R784" i="2" s="1"/>
  <c r="O784" i="2"/>
  <c r="S784" i="2" s="1"/>
  <c r="P784" i="2"/>
  <c r="T784" i="2" s="1"/>
  <c r="N6028" i="2"/>
  <c r="R6028" i="2" s="1"/>
  <c r="O6028" i="2"/>
  <c r="S6028" i="2" s="1"/>
  <c r="P6028" i="2"/>
  <c r="T6028" i="2" s="1"/>
  <c r="N198" i="2"/>
  <c r="R198" i="2" s="1"/>
  <c r="O198" i="2"/>
  <c r="S198" i="2" s="1"/>
  <c r="P198" i="2"/>
  <c r="T198" i="2" s="1"/>
  <c r="N4387" i="2"/>
  <c r="R4387" i="2" s="1"/>
  <c r="O4387" i="2"/>
  <c r="S4387" i="2" s="1"/>
  <c r="P4387" i="2"/>
  <c r="T4387" i="2" s="1"/>
  <c r="N1329" i="2"/>
  <c r="R1329" i="2" s="1"/>
  <c r="O1329" i="2"/>
  <c r="S1329" i="2" s="1"/>
  <c r="P1329" i="2"/>
  <c r="T1329" i="2" s="1"/>
  <c r="N3784" i="2"/>
  <c r="R3784" i="2" s="1"/>
  <c r="O3784" i="2"/>
  <c r="S3784" i="2" s="1"/>
  <c r="P3784" i="2"/>
  <c r="T3784" i="2" s="1"/>
  <c r="N3010" i="2"/>
  <c r="R3010" i="2" s="1"/>
  <c r="O3010" i="2"/>
  <c r="P3010" i="2"/>
  <c r="T3010" i="2" s="1"/>
  <c r="N5338" i="2"/>
  <c r="R5338" i="2" s="1"/>
  <c r="O5338" i="2"/>
  <c r="S5338" i="2" s="1"/>
  <c r="P5338" i="2"/>
  <c r="T5338" i="2" s="1"/>
  <c r="N4030" i="2"/>
  <c r="R4030" i="2" s="1"/>
  <c r="O4030" i="2"/>
  <c r="S4030" i="2" s="1"/>
  <c r="P4030" i="2"/>
  <c r="T4030" i="2" s="1"/>
  <c r="N3557" i="2"/>
  <c r="R3557" i="2" s="1"/>
  <c r="O3557" i="2"/>
  <c r="S3557" i="2" s="1"/>
  <c r="P3557" i="2"/>
  <c r="T3557" i="2" s="1"/>
  <c r="N4977" i="2"/>
  <c r="R4977" i="2" s="1"/>
  <c r="O4977" i="2"/>
  <c r="S4977" i="2" s="1"/>
  <c r="P4977" i="2"/>
  <c r="T4977" i="2" s="1"/>
  <c r="N5287" i="2"/>
  <c r="R5287" i="2" s="1"/>
  <c r="O5287" i="2"/>
  <c r="S5287" i="2" s="1"/>
  <c r="P5287" i="2"/>
  <c r="T5287" i="2" s="1"/>
  <c r="N5653" i="2"/>
  <c r="R5653" i="2" s="1"/>
  <c r="O5653" i="2"/>
  <c r="S5653" i="2" s="1"/>
  <c r="P5653" i="2"/>
  <c r="T5653" i="2" s="1"/>
  <c r="N2631" i="2"/>
  <c r="R2631" i="2" s="1"/>
  <c r="O2631" i="2"/>
  <c r="S2631" i="2" s="1"/>
  <c r="P2631" i="2"/>
  <c r="T2631" i="2" s="1"/>
  <c r="N856" i="2"/>
  <c r="R856" i="2" s="1"/>
  <c r="O856" i="2"/>
  <c r="S856" i="2" s="1"/>
  <c r="P856" i="2"/>
  <c r="T856" i="2" s="1"/>
  <c r="N2296" i="2"/>
  <c r="R2296" i="2" s="1"/>
  <c r="O2296" i="2"/>
  <c r="S2296" i="2" s="1"/>
  <c r="P2296" i="2"/>
  <c r="T2296" i="2" s="1"/>
  <c r="N4077" i="2"/>
  <c r="R4077" i="2" s="1"/>
  <c r="O4077" i="2"/>
  <c r="S4077" i="2" s="1"/>
  <c r="P4077" i="2"/>
  <c r="T4077" i="2" s="1"/>
  <c r="N1979" i="2"/>
  <c r="R1979" i="2" s="1"/>
  <c r="O1979" i="2"/>
  <c r="S1979" i="2" s="1"/>
  <c r="P1979" i="2"/>
  <c r="T1979" i="2" s="1"/>
  <c r="N4798" i="2"/>
  <c r="R4798" i="2" s="1"/>
  <c r="O4798" i="2"/>
  <c r="S4798" i="2" s="1"/>
  <c r="P4798" i="2"/>
  <c r="T4798" i="2" s="1"/>
  <c r="N2704" i="2"/>
  <c r="R2704" i="2" s="1"/>
  <c r="O2704" i="2"/>
  <c r="S2704" i="2" s="1"/>
  <c r="P2704" i="2"/>
  <c r="T2704" i="2" s="1"/>
  <c r="N419" i="2"/>
  <c r="R419" i="2" s="1"/>
  <c r="O419" i="2"/>
  <c r="S419" i="2" s="1"/>
  <c r="P419" i="2"/>
  <c r="T419" i="2" s="1"/>
  <c r="N361" i="2"/>
  <c r="R361" i="2" s="1"/>
  <c r="O361" i="2"/>
  <c r="S361" i="2" s="1"/>
  <c r="P361" i="2"/>
  <c r="T361" i="2" s="1"/>
  <c r="N909" i="2"/>
  <c r="R909" i="2" s="1"/>
  <c r="O909" i="2"/>
  <c r="S909" i="2" s="1"/>
  <c r="P909" i="2"/>
  <c r="T909" i="2" s="1"/>
  <c r="N4303" i="2"/>
  <c r="R4303" i="2" s="1"/>
  <c r="O4303" i="2"/>
  <c r="S4303" i="2" s="1"/>
  <c r="P4303" i="2"/>
  <c r="T4303" i="2" s="1"/>
  <c r="N3024" i="2"/>
  <c r="R3024" i="2" s="1"/>
  <c r="O3024" i="2"/>
  <c r="S3024" i="2" s="1"/>
  <c r="P3024" i="2"/>
  <c r="T3024" i="2" s="1"/>
  <c r="N4465" i="2"/>
  <c r="R4465" i="2" s="1"/>
  <c r="O4465" i="2"/>
  <c r="S4465" i="2" s="1"/>
  <c r="P4465" i="2"/>
  <c r="T4465" i="2" s="1"/>
  <c r="N1301" i="2"/>
  <c r="R1301" i="2" s="1"/>
  <c r="O1301" i="2"/>
  <c r="S1301" i="2" s="1"/>
  <c r="P1301" i="2"/>
  <c r="T1301" i="2" s="1"/>
  <c r="N208" i="2"/>
  <c r="R208" i="2" s="1"/>
  <c r="O208" i="2"/>
  <c r="S208" i="2" s="1"/>
  <c r="P208" i="2"/>
  <c r="T208" i="2" s="1"/>
  <c r="N5484" i="2"/>
  <c r="R5484" i="2" s="1"/>
  <c r="O5484" i="2"/>
  <c r="S5484" i="2" s="1"/>
  <c r="P5484" i="2"/>
  <c r="T5484" i="2" s="1"/>
  <c r="N4513" i="2"/>
  <c r="R4513" i="2" s="1"/>
  <c r="O4513" i="2"/>
  <c r="S4513" i="2" s="1"/>
  <c r="P4513" i="2"/>
  <c r="T4513" i="2" s="1"/>
  <c r="N2445" i="2"/>
  <c r="R2445" i="2" s="1"/>
  <c r="O2445" i="2"/>
  <c r="S2445" i="2" s="1"/>
  <c r="P2445" i="2"/>
  <c r="T2445" i="2" s="1"/>
  <c r="N1769" i="2"/>
  <c r="R1769" i="2" s="1"/>
  <c r="O1769" i="2"/>
  <c r="S1769" i="2" s="1"/>
  <c r="P1769" i="2"/>
  <c r="T1769" i="2" s="1"/>
  <c r="N4913" i="2"/>
  <c r="R4913" i="2" s="1"/>
  <c r="O4913" i="2"/>
  <c r="S4913" i="2" s="1"/>
  <c r="P4913" i="2"/>
  <c r="T4913" i="2" s="1"/>
  <c r="N1840" i="2"/>
  <c r="R1840" i="2" s="1"/>
  <c r="O1840" i="2"/>
  <c r="S1840" i="2" s="1"/>
  <c r="P1840" i="2"/>
  <c r="T1840" i="2" s="1"/>
  <c r="N3968" i="2"/>
  <c r="R3968" i="2" s="1"/>
  <c r="O3968" i="2"/>
  <c r="S3968" i="2" s="1"/>
  <c r="P3968" i="2"/>
  <c r="T3968" i="2" s="1"/>
  <c r="N5428" i="2"/>
  <c r="R5428" i="2" s="1"/>
  <c r="O5428" i="2"/>
  <c r="S5428" i="2" s="1"/>
  <c r="P5428" i="2"/>
  <c r="T5428" i="2" s="1"/>
  <c r="N1639" i="2"/>
  <c r="R1639" i="2" s="1"/>
  <c r="O1639" i="2"/>
  <c r="S1639" i="2" s="1"/>
  <c r="P1639" i="2"/>
  <c r="T1639" i="2" s="1"/>
  <c r="N5700" i="2"/>
  <c r="R5700" i="2" s="1"/>
  <c r="O5700" i="2"/>
  <c r="S5700" i="2" s="1"/>
  <c r="P5700" i="2"/>
  <c r="T5700" i="2" s="1"/>
  <c r="N5212" i="2"/>
  <c r="R5212" i="2" s="1"/>
  <c r="O5212" i="2"/>
  <c r="S5212" i="2" s="1"/>
  <c r="P5212" i="2"/>
  <c r="T5212" i="2" s="1"/>
  <c r="N137" i="2"/>
  <c r="R137" i="2" s="1"/>
  <c r="O137" i="2"/>
  <c r="S137" i="2" s="1"/>
  <c r="P137" i="2"/>
  <c r="T137" i="2" s="1"/>
  <c r="N1733" i="2"/>
  <c r="R1733" i="2" s="1"/>
  <c r="O1733" i="2"/>
  <c r="S1733" i="2" s="1"/>
  <c r="P1733" i="2"/>
  <c r="T1733" i="2" s="1"/>
  <c r="N317" i="2"/>
  <c r="R317" i="2" s="1"/>
  <c r="O317" i="2"/>
  <c r="S317" i="2" s="1"/>
  <c r="P317" i="2"/>
  <c r="T317" i="2" s="1"/>
  <c r="N3490" i="2"/>
  <c r="R3490" i="2" s="1"/>
  <c r="O3490" i="2"/>
  <c r="S3490" i="2" s="1"/>
  <c r="P3490" i="2"/>
  <c r="T3490" i="2" s="1"/>
  <c r="N2985" i="2"/>
  <c r="R2985" i="2" s="1"/>
  <c r="O2985" i="2"/>
  <c r="S2985" i="2" s="1"/>
  <c r="P2985" i="2"/>
  <c r="T2985" i="2" s="1"/>
  <c r="N84" i="2"/>
  <c r="R84" i="2" s="1"/>
  <c r="O84" i="2"/>
  <c r="S84" i="2" s="1"/>
  <c r="P84" i="2"/>
  <c r="T84" i="2" s="1"/>
  <c r="N2769" i="2"/>
  <c r="R2769" i="2" s="1"/>
  <c r="O2769" i="2"/>
  <c r="S2769" i="2" s="1"/>
  <c r="P2769" i="2"/>
  <c r="T2769" i="2" s="1"/>
  <c r="N4180" i="2"/>
  <c r="R4180" i="2" s="1"/>
  <c r="O4180" i="2"/>
  <c r="S4180" i="2" s="1"/>
  <c r="P4180" i="2"/>
  <c r="T4180" i="2" s="1"/>
  <c r="N2407" i="2"/>
  <c r="R2407" i="2" s="1"/>
  <c r="O2407" i="2"/>
  <c r="S2407" i="2" s="1"/>
  <c r="P2407" i="2"/>
  <c r="T2407" i="2" s="1"/>
  <c r="N4028" i="2"/>
  <c r="R4028" i="2" s="1"/>
  <c r="O4028" i="2"/>
  <c r="S4028" i="2" s="1"/>
  <c r="P4028" i="2"/>
  <c r="T4028" i="2" s="1"/>
  <c r="N2776" i="2"/>
  <c r="R2776" i="2" s="1"/>
  <c r="O2776" i="2"/>
  <c r="S2776" i="2" s="1"/>
  <c r="P2776" i="2"/>
  <c r="T2776" i="2" s="1"/>
  <c r="N2590" i="2"/>
  <c r="R2590" i="2" s="1"/>
  <c r="O2590" i="2"/>
  <c r="S2590" i="2" s="1"/>
  <c r="P2590" i="2"/>
  <c r="T2590" i="2" s="1"/>
  <c r="N1775" i="2"/>
  <c r="R1775" i="2" s="1"/>
  <c r="O1775" i="2"/>
  <c r="S1775" i="2" s="1"/>
  <c r="P1775" i="2"/>
  <c r="T1775" i="2" s="1"/>
  <c r="N4057" i="2"/>
  <c r="R4057" i="2" s="1"/>
  <c r="O4057" i="2"/>
  <c r="S4057" i="2" s="1"/>
  <c r="P4057" i="2"/>
  <c r="T4057" i="2" s="1"/>
  <c r="N1755" i="2"/>
  <c r="R1755" i="2" s="1"/>
  <c r="O1755" i="2"/>
  <c r="S1755" i="2" s="1"/>
  <c r="P1755" i="2"/>
  <c r="T1755" i="2" s="1"/>
  <c r="N4930" i="2"/>
  <c r="R4930" i="2" s="1"/>
  <c r="O4930" i="2"/>
  <c r="S4930" i="2" s="1"/>
  <c r="P4930" i="2"/>
  <c r="T4930" i="2" s="1"/>
  <c r="N4175" i="2"/>
  <c r="R4175" i="2" s="1"/>
  <c r="O4175" i="2"/>
  <c r="S4175" i="2" s="1"/>
  <c r="P4175" i="2"/>
  <c r="T4175" i="2" s="1"/>
  <c r="N3301" i="2"/>
  <c r="R3301" i="2" s="1"/>
  <c r="O3301" i="2"/>
  <c r="S3301" i="2" s="1"/>
  <c r="P3301" i="2"/>
  <c r="T3301" i="2" s="1"/>
  <c r="N2182" i="2"/>
  <c r="R2182" i="2" s="1"/>
  <c r="O2182" i="2"/>
  <c r="S2182" i="2" s="1"/>
  <c r="P2182" i="2"/>
  <c r="T2182" i="2" s="1"/>
  <c r="N4024" i="2"/>
  <c r="R4024" i="2" s="1"/>
  <c r="O4024" i="2"/>
  <c r="S4024" i="2" s="1"/>
  <c r="P4024" i="2"/>
  <c r="T4024" i="2" s="1"/>
  <c r="N415" i="2"/>
  <c r="R415" i="2" s="1"/>
  <c r="O415" i="2"/>
  <c r="S415" i="2" s="1"/>
  <c r="P415" i="2"/>
  <c r="T415" i="2" s="1"/>
  <c r="N5365" i="2"/>
  <c r="R5365" i="2" s="1"/>
  <c r="O5365" i="2"/>
  <c r="S5365" i="2" s="1"/>
  <c r="P5365" i="2"/>
  <c r="T5365" i="2" s="1"/>
  <c r="N4696" i="2"/>
  <c r="R4696" i="2" s="1"/>
  <c r="O4696" i="2"/>
  <c r="S4696" i="2" s="1"/>
  <c r="P4696" i="2"/>
  <c r="T4696" i="2" s="1"/>
  <c r="N211" i="2"/>
  <c r="R211" i="2" s="1"/>
  <c r="O211" i="2"/>
  <c r="S211" i="2" s="1"/>
  <c r="P211" i="2"/>
  <c r="T211" i="2" s="1"/>
  <c r="N5794" i="2"/>
  <c r="R5794" i="2" s="1"/>
  <c r="O5794" i="2"/>
  <c r="S5794" i="2" s="1"/>
  <c r="P5794" i="2"/>
  <c r="T5794" i="2" s="1"/>
  <c r="N1216" i="2"/>
  <c r="R1216" i="2" s="1"/>
  <c r="O1216" i="2"/>
  <c r="S1216" i="2" s="1"/>
  <c r="P1216" i="2"/>
  <c r="T1216" i="2" s="1"/>
  <c r="N2639" i="2"/>
  <c r="R2639" i="2" s="1"/>
  <c r="O2639" i="2"/>
  <c r="S2639" i="2" s="1"/>
  <c r="P2639" i="2"/>
  <c r="T2639" i="2" s="1"/>
  <c r="N1813" i="2"/>
  <c r="R1813" i="2" s="1"/>
  <c r="O1813" i="2"/>
  <c r="S1813" i="2" s="1"/>
  <c r="P1813" i="2"/>
  <c r="T1813" i="2" s="1"/>
  <c r="N5196" i="2"/>
  <c r="R5196" i="2" s="1"/>
  <c r="O5196" i="2"/>
  <c r="S5196" i="2" s="1"/>
  <c r="P5196" i="2"/>
  <c r="T5196" i="2" s="1"/>
  <c r="N4271" i="2"/>
  <c r="R4271" i="2" s="1"/>
  <c r="O4271" i="2"/>
  <c r="S4271" i="2" s="1"/>
  <c r="P4271" i="2"/>
  <c r="T4271" i="2" s="1"/>
  <c r="N453" i="2"/>
  <c r="R453" i="2" s="1"/>
  <c r="O453" i="2"/>
  <c r="S453" i="2" s="1"/>
  <c r="P453" i="2"/>
  <c r="T453" i="2" s="1"/>
  <c r="N597" i="2"/>
  <c r="R597" i="2" s="1"/>
  <c r="O597" i="2"/>
  <c r="S597" i="2" s="1"/>
  <c r="P597" i="2"/>
  <c r="T597" i="2" s="1"/>
  <c r="N3325" i="2"/>
  <c r="R3325" i="2" s="1"/>
  <c r="O3325" i="2"/>
  <c r="S3325" i="2" s="1"/>
  <c r="P3325" i="2"/>
  <c r="T3325" i="2" s="1"/>
  <c r="N2583" i="2"/>
  <c r="R2583" i="2" s="1"/>
  <c r="O2583" i="2"/>
  <c r="S2583" i="2" s="1"/>
  <c r="P2583" i="2"/>
  <c r="T2583" i="2" s="1"/>
  <c r="N2106" i="2"/>
  <c r="R2106" i="2" s="1"/>
  <c r="O2106" i="2"/>
  <c r="S2106" i="2" s="1"/>
  <c r="P2106" i="2"/>
  <c r="T2106" i="2" s="1"/>
  <c r="N2973" i="2"/>
  <c r="R2973" i="2" s="1"/>
  <c r="O2973" i="2"/>
  <c r="S2973" i="2" s="1"/>
  <c r="P2973" i="2"/>
  <c r="T2973" i="2" s="1"/>
  <c r="N5693" i="2"/>
  <c r="R5693" i="2" s="1"/>
  <c r="O5693" i="2"/>
  <c r="S5693" i="2" s="1"/>
  <c r="P5693" i="2"/>
  <c r="T5693" i="2" s="1"/>
  <c r="N299" i="2"/>
  <c r="R299" i="2" s="1"/>
  <c r="O299" i="2"/>
  <c r="S299" i="2" s="1"/>
  <c r="P299" i="2"/>
  <c r="T299" i="2" s="1"/>
  <c r="N2047" i="2"/>
  <c r="R2047" i="2" s="1"/>
  <c r="O2047" i="2"/>
  <c r="S2047" i="2" s="1"/>
  <c r="P2047" i="2"/>
  <c r="T2047" i="2" s="1"/>
  <c r="N5962" i="2"/>
  <c r="R5962" i="2" s="1"/>
  <c r="O5962" i="2"/>
  <c r="S5962" i="2" s="1"/>
  <c r="P5962" i="2"/>
  <c r="T5962" i="2" s="1"/>
  <c r="N2369" i="2"/>
  <c r="R2369" i="2" s="1"/>
  <c r="O2369" i="2"/>
  <c r="S2369" i="2" s="1"/>
  <c r="P2369" i="2"/>
  <c r="T2369" i="2" s="1"/>
  <c r="N4368" i="2"/>
  <c r="R4368" i="2" s="1"/>
  <c r="O4368" i="2"/>
  <c r="S4368" i="2" s="1"/>
  <c r="P4368" i="2"/>
  <c r="T4368" i="2" s="1"/>
  <c r="N3209" i="2"/>
  <c r="R3209" i="2" s="1"/>
  <c r="O3209" i="2"/>
  <c r="S3209" i="2" s="1"/>
  <c r="P3209" i="2"/>
  <c r="T3209" i="2" s="1"/>
  <c r="N148" i="2"/>
  <c r="R148" i="2" s="1"/>
  <c r="O148" i="2"/>
  <c r="S148" i="2" s="1"/>
  <c r="P148" i="2"/>
  <c r="T148" i="2" s="1"/>
  <c r="N3991" i="2"/>
  <c r="R3991" i="2" s="1"/>
  <c r="O3991" i="2"/>
  <c r="S3991" i="2" s="1"/>
  <c r="P3991" i="2"/>
  <c r="T3991" i="2" s="1"/>
  <c r="N1822" i="2"/>
  <c r="R1822" i="2" s="1"/>
  <c r="O1822" i="2"/>
  <c r="S1822" i="2" s="1"/>
  <c r="P1822" i="2"/>
  <c r="T1822" i="2" s="1"/>
  <c r="N3966" i="2"/>
  <c r="R3966" i="2" s="1"/>
  <c r="O3966" i="2"/>
  <c r="S3966" i="2" s="1"/>
  <c r="P3966" i="2"/>
  <c r="T3966" i="2" s="1"/>
  <c r="N1362" i="2"/>
  <c r="R1362" i="2" s="1"/>
  <c r="O1362" i="2"/>
  <c r="S1362" i="2" s="1"/>
  <c r="P1362" i="2"/>
  <c r="T1362" i="2" s="1"/>
  <c r="N6117" i="2"/>
  <c r="R6117" i="2" s="1"/>
  <c r="O6117" i="2"/>
  <c r="S6117" i="2" s="1"/>
  <c r="P6117" i="2"/>
  <c r="T6117" i="2" s="1"/>
  <c r="N368" i="2"/>
  <c r="R368" i="2" s="1"/>
  <c r="O368" i="2"/>
  <c r="S368" i="2" s="1"/>
  <c r="P368" i="2"/>
  <c r="T368" i="2" s="1"/>
  <c r="N517" i="2"/>
  <c r="R517" i="2" s="1"/>
  <c r="O517" i="2"/>
  <c r="S517" i="2" s="1"/>
  <c r="P517" i="2"/>
  <c r="T517" i="2" s="1"/>
  <c r="N2664" i="2"/>
  <c r="R2664" i="2" s="1"/>
  <c r="O2664" i="2"/>
  <c r="S2664" i="2" s="1"/>
  <c r="P2664" i="2"/>
  <c r="T2664" i="2" s="1"/>
  <c r="N5286" i="2"/>
  <c r="R5286" i="2" s="1"/>
  <c r="O5286" i="2"/>
  <c r="S5286" i="2" s="1"/>
  <c r="P5286" i="2"/>
  <c r="T5286" i="2" s="1"/>
  <c r="N5966" i="2"/>
  <c r="R5966" i="2" s="1"/>
  <c r="O5966" i="2"/>
  <c r="S5966" i="2" s="1"/>
  <c r="P5966" i="2"/>
  <c r="T5966" i="2" s="1"/>
  <c r="N872" i="2"/>
  <c r="R872" i="2" s="1"/>
  <c r="O872" i="2"/>
  <c r="S872" i="2" s="1"/>
  <c r="P872" i="2"/>
  <c r="T872" i="2" s="1"/>
  <c r="N4674" i="2"/>
  <c r="R4674" i="2" s="1"/>
  <c r="O4674" i="2"/>
  <c r="S4674" i="2" s="1"/>
  <c r="P4674" i="2"/>
  <c r="T4674" i="2" s="1"/>
  <c r="N4009" i="2"/>
  <c r="R4009" i="2" s="1"/>
  <c r="O4009" i="2"/>
  <c r="S4009" i="2" s="1"/>
  <c r="P4009" i="2"/>
  <c r="T4009" i="2" s="1"/>
  <c r="N6051" i="2"/>
  <c r="R6051" i="2" s="1"/>
  <c r="O6051" i="2"/>
  <c r="S6051" i="2" s="1"/>
  <c r="P6051" i="2"/>
  <c r="T6051" i="2" s="1"/>
  <c r="N4110" i="2"/>
  <c r="R4110" i="2" s="1"/>
  <c r="O4110" i="2"/>
  <c r="S4110" i="2" s="1"/>
  <c r="P4110" i="2"/>
  <c r="T4110" i="2" s="1"/>
  <c r="N5092" i="2"/>
  <c r="R5092" i="2" s="1"/>
  <c r="O5092" i="2"/>
  <c r="S5092" i="2" s="1"/>
  <c r="P5092" i="2"/>
  <c r="T5092" i="2" s="1"/>
  <c r="N6019" i="2"/>
  <c r="R6019" i="2" s="1"/>
  <c r="O6019" i="2"/>
  <c r="S6019" i="2" s="1"/>
  <c r="P6019" i="2"/>
  <c r="T6019" i="2" s="1"/>
  <c r="N3377" i="2"/>
  <c r="R3377" i="2" s="1"/>
  <c r="O3377" i="2"/>
  <c r="S3377" i="2" s="1"/>
  <c r="P3377" i="2"/>
  <c r="T3377" i="2" s="1"/>
  <c r="N5442" i="2"/>
  <c r="R5442" i="2" s="1"/>
  <c r="O5442" i="2"/>
  <c r="S5442" i="2" s="1"/>
  <c r="P5442" i="2"/>
  <c r="T5442" i="2" s="1"/>
  <c r="N4806" i="2"/>
  <c r="R4806" i="2" s="1"/>
  <c r="O4806" i="2"/>
  <c r="S4806" i="2" s="1"/>
  <c r="P4806" i="2"/>
  <c r="T4806" i="2" s="1"/>
  <c r="N166" i="2"/>
  <c r="R166" i="2" s="1"/>
  <c r="O166" i="2"/>
  <c r="S166" i="2" s="1"/>
  <c r="P166" i="2"/>
  <c r="T166" i="2" s="1"/>
  <c r="N2657" i="2"/>
  <c r="R2657" i="2" s="1"/>
  <c r="O2657" i="2"/>
  <c r="S2657" i="2" s="1"/>
  <c r="P2657" i="2"/>
  <c r="T2657" i="2" s="1"/>
  <c r="N5691" i="2"/>
  <c r="R5691" i="2" s="1"/>
  <c r="O5691" i="2"/>
  <c r="S5691" i="2" s="1"/>
  <c r="P5691" i="2"/>
  <c r="T5691" i="2" s="1"/>
  <c r="N3727" i="2"/>
  <c r="R3727" i="2" s="1"/>
  <c r="O3727" i="2"/>
  <c r="S3727" i="2" s="1"/>
  <c r="P3727" i="2"/>
  <c r="T3727" i="2" s="1"/>
  <c r="N4953" i="2"/>
  <c r="R4953" i="2" s="1"/>
  <c r="O4953" i="2"/>
  <c r="S4953" i="2" s="1"/>
  <c r="P4953" i="2"/>
  <c r="T4953" i="2" s="1"/>
  <c r="N64" i="2"/>
  <c r="R64" i="2" s="1"/>
  <c r="O64" i="2"/>
  <c r="S64" i="2" s="1"/>
  <c r="P64" i="2"/>
  <c r="T64" i="2" s="1"/>
  <c r="N1891" i="2"/>
  <c r="R1891" i="2" s="1"/>
  <c r="O1891" i="2"/>
  <c r="S1891" i="2" s="1"/>
  <c r="P1891" i="2"/>
  <c r="T1891" i="2" s="1"/>
  <c r="N5099" i="2"/>
  <c r="R5099" i="2" s="1"/>
  <c r="O5099" i="2"/>
  <c r="P5099" i="2"/>
  <c r="T5099" i="2" s="1"/>
  <c r="N5979" i="2"/>
  <c r="R5979" i="2" s="1"/>
  <c r="O5979" i="2"/>
  <c r="S5979" i="2" s="1"/>
  <c r="P5979" i="2"/>
  <c r="T5979" i="2" s="1"/>
  <c r="N5581" i="2"/>
  <c r="R5581" i="2" s="1"/>
  <c r="O5581" i="2"/>
  <c r="S5581" i="2" s="1"/>
  <c r="P5581" i="2"/>
  <c r="T5581" i="2" s="1"/>
  <c r="N1988" i="2"/>
  <c r="R1988" i="2" s="1"/>
  <c r="O1988" i="2"/>
  <c r="S1988" i="2" s="1"/>
  <c r="P1988" i="2"/>
  <c r="T1988" i="2" s="1"/>
  <c r="N2681" i="2"/>
  <c r="R2681" i="2" s="1"/>
  <c r="O2681" i="2"/>
  <c r="S2681" i="2" s="1"/>
  <c r="P2681" i="2"/>
  <c r="T2681" i="2" s="1"/>
  <c r="N5711" i="2"/>
  <c r="R5711" i="2" s="1"/>
  <c r="O5711" i="2"/>
  <c r="S5711" i="2" s="1"/>
  <c r="P5711" i="2"/>
  <c r="T5711" i="2" s="1"/>
  <c r="N4826" i="2"/>
  <c r="R4826" i="2" s="1"/>
  <c r="O4826" i="2"/>
  <c r="S4826" i="2" s="1"/>
  <c r="P4826" i="2"/>
  <c r="T4826" i="2" s="1"/>
  <c r="N5271" i="2"/>
  <c r="R5271" i="2" s="1"/>
  <c r="O5271" i="2"/>
  <c r="S5271" i="2" s="1"/>
  <c r="P5271" i="2"/>
  <c r="T5271" i="2" s="1"/>
  <c r="N3030" i="2"/>
  <c r="R3030" i="2" s="1"/>
  <c r="O3030" i="2"/>
  <c r="P3030" i="2"/>
  <c r="T3030" i="2" s="1"/>
  <c r="N3543" i="2"/>
  <c r="R3543" i="2" s="1"/>
  <c r="O3543" i="2"/>
  <c r="S3543" i="2" s="1"/>
  <c r="P3543" i="2"/>
  <c r="T3543" i="2" s="1"/>
  <c r="N1793" i="2"/>
  <c r="R1793" i="2" s="1"/>
  <c r="O1793" i="2"/>
  <c r="S1793" i="2" s="1"/>
  <c r="P1793" i="2"/>
  <c r="T1793" i="2" s="1"/>
  <c r="N4925" i="2"/>
  <c r="R4925" i="2" s="1"/>
  <c r="O4925" i="2"/>
  <c r="S4925" i="2" s="1"/>
  <c r="P4925" i="2"/>
  <c r="T4925" i="2" s="1"/>
  <c r="N3268" i="2"/>
  <c r="R3268" i="2" s="1"/>
  <c r="O3268" i="2"/>
  <c r="S3268" i="2" s="1"/>
  <c r="P3268" i="2"/>
  <c r="T3268" i="2" s="1"/>
  <c r="N3321" i="2"/>
  <c r="R3321" i="2" s="1"/>
  <c r="O3321" i="2"/>
  <c r="S3321" i="2" s="1"/>
  <c r="P3321" i="2"/>
  <c r="T3321" i="2" s="1"/>
  <c r="N5505" i="2"/>
  <c r="R5505" i="2" s="1"/>
  <c r="O5505" i="2"/>
  <c r="S5505" i="2" s="1"/>
  <c r="P5505" i="2"/>
  <c r="T5505" i="2" s="1"/>
  <c r="N4479" i="2"/>
  <c r="R4479" i="2" s="1"/>
  <c r="O4479" i="2"/>
  <c r="S4479" i="2" s="1"/>
  <c r="P4479" i="2"/>
  <c r="T4479" i="2" s="1"/>
  <c r="N303" i="2"/>
  <c r="R303" i="2" s="1"/>
  <c r="O303" i="2"/>
  <c r="P303" i="2"/>
  <c r="T303" i="2" s="1"/>
  <c r="N5589" i="2"/>
  <c r="R5589" i="2" s="1"/>
  <c r="O5589" i="2"/>
  <c r="S5589" i="2" s="1"/>
  <c r="P5589" i="2"/>
  <c r="T5589" i="2" s="1"/>
  <c r="N3753" i="2"/>
  <c r="R3753" i="2" s="1"/>
  <c r="O3753" i="2"/>
  <c r="S3753" i="2" s="1"/>
  <c r="P3753" i="2"/>
  <c r="T3753" i="2" s="1"/>
  <c r="N6115" i="2"/>
  <c r="R6115" i="2" s="1"/>
  <c r="O6115" i="2"/>
  <c r="S6115" i="2" s="1"/>
  <c r="P6115" i="2"/>
  <c r="T6115" i="2" s="1"/>
  <c r="N1854" i="2"/>
  <c r="R1854" i="2" s="1"/>
  <c r="O1854" i="2"/>
  <c r="S1854" i="2" s="1"/>
  <c r="P1854" i="2"/>
  <c r="T1854" i="2" s="1"/>
  <c r="N5120" i="2"/>
  <c r="R5120" i="2" s="1"/>
  <c r="O5120" i="2"/>
  <c r="S5120" i="2" s="1"/>
  <c r="P5120" i="2"/>
  <c r="T5120" i="2" s="1"/>
  <c r="N1146" i="2"/>
  <c r="R1146" i="2" s="1"/>
  <c r="O1146" i="2"/>
  <c r="S1146" i="2" s="1"/>
  <c r="P1146" i="2"/>
  <c r="T1146" i="2" s="1"/>
  <c r="N1395" i="2"/>
  <c r="R1395" i="2" s="1"/>
  <c r="O1395" i="2"/>
  <c r="S1395" i="2" s="1"/>
  <c r="P1395" i="2"/>
  <c r="T1395" i="2" s="1"/>
  <c r="N4618" i="2"/>
  <c r="R4618" i="2" s="1"/>
  <c r="O4618" i="2"/>
  <c r="P4618" i="2"/>
  <c r="T4618" i="2" s="1"/>
  <c r="N513" i="2"/>
  <c r="R513" i="2" s="1"/>
  <c r="O513" i="2"/>
  <c r="S513" i="2" s="1"/>
  <c r="P513" i="2"/>
  <c r="T513" i="2" s="1"/>
  <c r="N6157" i="2"/>
  <c r="R6157" i="2" s="1"/>
  <c r="O6157" i="2"/>
  <c r="S6157" i="2" s="1"/>
  <c r="P6157" i="2"/>
  <c r="T6157" i="2" s="1"/>
  <c r="N3001" i="2"/>
  <c r="R3001" i="2" s="1"/>
  <c r="O3001" i="2"/>
  <c r="S3001" i="2" s="1"/>
  <c r="P3001" i="2"/>
  <c r="T3001" i="2" s="1"/>
  <c r="N1612" i="2"/>
  <c r="R1612" i="2" s="1"/>
  <c r="O1612" i="2"/>
  <c r="S1612" i="2" s="1"/>
  <c r="P1612" i="2"/>
  <c r="T1612" i="2" s="1"/>
  <c r="N1373" i="2"/>
  <c r="R1373" i="2" s="1"/>
  <c r="O1373" i="2"/>
  <c r="S1373" i="2" s="1"/>
  <c r="P1373" i="2"/>
  <c r="T1373" i="2" s="1"/>
  <c r="N5213" i="2"/>
  <c r="R5213" i="2" s="1"/>
  <c r="O5213" i="2"/>
  <c r="S5213" i="2" s="1"/>
  <c r="P5213" i="2"/>
  <c r="T5213" i="2" s="1"/>
  <c r="N5848" i="2"/>
  <c r="R5848" i="2" s="1"/>
  <c r="O5848" i="2"/>
  <c r="S5848" i="2" s="1"/>
  <c r="P5848" i="2"/>
  <c r="T5848" i="2" s="1"/>
  <c r="N2436" i="2"/>
  <c r="R2436" i="2" s="1"/>
  <c r="O2436" i="2"/>
  <c r="P2436" i="2"/>
  <c r="T2436" i="2" s="1"/>
  <c r="N4940" i="2"/>
  <c r="R4940" i="2" s="1"/>
  <c r="O4940" i="2"/>
  <c r="S4940" i="2" s="1"/>
  <c r="P4940" i="2"/>
  <c r="T4940" i="2" s="1"/>
  <c r="N4140" i="2"/>
  <c r="R4140" i="2" s="1"/>
  <c r="O4140" i="2"/>
  <c r="S4140" i="2" s="1"/>
  <c r="P4140" i="2"/>
  <c r="T4140" i="2" s="1"/>
  <c r="N283" i="2"/>
  <c r="R283" i="2" s="1"/>
  <c r="O283" i="2"/>
  <c r="S283" i="2" s="1"/>
  <c r="P283" i="2"/>
  <c r="T283" i="2" s="1"/>
  <c r="N4494" i="2"/>
  <c r="R4494" i="2" s="1"/>
  <c r="O4494" i="2"/>
  <c r="S4494" i="2" s="1"/>
  <c r="P4494" i="2"/>
  <c r="T4494" i="2" s="1"/>
  <c r="N3977" i="2"/>
  <c r="R3977" i="2" s="1"/>
  <c r="O3977" i="2"/>
  <c r="S3977" i="2" s="1"/>
  <c r="P3977" i="2"/>
  <c r="T3977" i="2" s="1"/>
  <c r="N202" i="2"/>
  <c r="R202" i="2" s="1"/>
  <c r="O202" i="2"/>
  <c r="S202" i="2" s="1"/>
  <c r="P202" i="2"/>
  <c r="T202" i="2" s="1"/>
  <c r="N5108" i="2"/>
  <c r="R5108" i="2" s="1"/>
  <c r="O5108" i="2"/>
  <c r="S5108" i="2" s="1"/>
  <c r="P5108" i="2"/>
  <c r="T5108" i="2" s="1"/>
  <c r="N2252" i="2"/>
  <c r="R2252" i="2" s="1"/>
  <c r="O2252" i="2"/>
  <c r="P2252" i="2"/>
  <c r="T2252" i="2" s="1"/>
  <c r="N337" i="2"/>
  <c r="R337" i="2" s="1"/>
  <c r="O337" i="2"/>
  <c r="S337" i="2" s="1"/>
  <c r="P337" i="2"/>
  <c r="T337" i="2" s="1"/>
  <c r="N5123" i="2"/>
  <c r="R5123" i="2" s="1"/>
  <c r="O5123" i="2"/>
  <c r="S5123" i="2" s="1"/>
  <c r="P5123" i="2"/>
  <c r="T5123" i="2" s="1"/>
  <c r="N1415" i="2"/>
  <c r="R1415" i="2" s="1"/>
  <c r="O1415" i="2"/>
  <c r="S1415" i="2" s="1"/>
  <c r="P1415" i="2"/>
  <c r="T1415" i="2" s="1"/>
  <c r="N1716" i="2"/>
  <c r="R1716" i="2" s="1"/>
  <c r="O1716" i="2"/>
  <c r="S1716" i="2" s="1"/>
  <c r="P1716" i="2"/>
  <c r="T1716" i="2" s="1"/>
  <c r="N1114" i="2"/>
  <c r="R1114" i="2" s="1"/>
  <c r="O1114" i="2"/>
  <c r="S1114" i="2" s="1"/>
  <c r="P1114" i="2"/>
  <c r="T1114" i="2" s="1"/>
  <c r="N5371" i="2"/>
  <c r="R5371" i="2" s="1"/>
  <c r="O5371" i="2"/>
  <c r="S5371" i="2" s="1"/>
  <c r="P5371" i="2"/>
  <c r="T5371" i="2" s="1"/>
  <c r="N5336" i="2"/>
  <c r="R5336" i="2" s="1"/>
  <c r="O5336" i="2"/>
  <c r="S5336" i="2" s="1"/>
  <c r="P5336" i="2"/>
  <c r="T5336" i="2" s="1"/>
  <c r="N5735" i="2"/>
  <c r="R5735" i="2" s="1"/>
  <c r="O5735" i="2"/>
  <c r="P5735" i="2"/>
  <c r="T5735" i="2" s="1"/>
  <c r="N5937" i="2"/>
  <c r="R5937" i="2" s="1"/>
  <c r="O5937" i="2"/>
  <c r="S5937" i="2" s="1"/>
  <c r="P5937" i="2"/>
  <c r="T5937" i="2" s="1"/>
  <c r="N2335" i="2"/>
  <c r="R2335" i="2" s="1"/>
  <c r="O2335" i="2"/>
  <c r="S2335" i="2" s="1"/>
  <c r="P2335" i="2"/>
  <c r="T2335" i="2" s="1"/>
  <c r="N5458" i="2"/>
  <c r="R5458" i="2" s="1"/>
  <c r="O5458" i="2"/>
  <c r="S5458" i="2" s="1"/>
  <c r="P5458" i="2"/>
  <c r="T5458" i="2" s="1"/>
  <c r="N2074" i="2"/>
  <c r="R2074" i="2" s="1"/>
  <c r="O2074" i="2"/>
  <c r="S2074" i="2" s="1"/>
  <c r="P2074" i="2"/>
  <c r="T2074" i="2" s="1"/>
  <c r="N3804" i="2"/>
  <c r="R3804" i="2" s="1"/>
  <c r="O3804" i="2"/>
  <c r="S3804" i="2" s="1"/>
  <c r="P3804" i="2"/>
  <c r="T3804" i="2" s="1"/>
  <c r="N2546" i="2"/>
  <c r="R2546" i="2" s="1"/>
  <c r="O2546" i="2"/>
  <c r="S2546" i="2" s="1"/>
  <c r="P2546" i="2"/>
  <c r="T2546" i="2" s="1"/>
  <c r="N519" i="2"/>
  <c r="R519" i="2" s="1"/>
  <c r="O519" i="2"/>
  <c r="S519" i="2" s="1"/>
  <c r="P519" i="2"/>
  <c r="T519" i="2" s="1"/>
  <c r="N4338" i="2"/>
  <c r="R4338" i="2" s="1"/>
  <c r="O4338" i="2"/>
  <c r="P4338" i="2"/>
  <c r="T4338" i="2" s="1"/>
  <c r="N3272" i="2"/>
  <c r="R3272" i="2" s="1"/>
  <c r="O3272" i="2"/>
  <c r="S3272" i="2" s="1"/>
  <c r="P3272" i="2"/>
  <c r="T3272" i="2" s="1"/>
  <c r="N1933" i="2"/>
  <c r="R1933" i="2" s="1"/>
  <c r="O1933" i="2"/>
  <c r="S1933" i="2" s="1"/>
  <c r="P1933" i="2"/>
  <c r="T1933" i="2" s="1"/>
  <c r="N1319" i="2"/>
  <c r="R1319" i="2" s="1"/>
  <c r="O1319" i="2"/>
  <c r="S1319" i="2" s="1"/>
  <c r="P1319" i="2"/>
  <c r="T1319" i="2" s="1"/>
  <c r="N6103" i="2"/>
  <c r="R6103" i="2" s="1"/>
  <c r="O6103" i="2"/>
  <c r="S6103" i="2" s="1"/>
  <c r="P6103" i="2"/>
  <c r="T6103" i="2" s="1"/>
  <c r="N4032" i="2"/>
  <c r="R4032" i="2" s="1"/>
  <c r="O4032" i="2"/>
  <c r="S4032" i="2" s="1"/>
  <c r="P4032" i="2"/>
  <c r="T4032" i="2" s="1"/>
  <c r="N3794" i="2"/>
  <c r="R3794" i="2" s="1"/>
  <c r="O3794" i="2"/>
  <c r="S3794" i="2" s="1"/>
  <c r="P3794" i="2"/>
  <c r="T3794" i="2" s="1"/>
  <c r="N1433" i="2"/>
  <c r="R1433" i="2" s="1"/>
  <c r="O1433" i="2"/>
  <c r="S1433" i="2" s="1"/>
  <c r="P1433" i="2"/>
  <c r="T1433" i="2" s="1"/>
  <c r="N4099" i="2"/>
  <c r="R4099" i="2" s="1"/>
  <c r="O4099" i="2"/>
  <c r="P4099" i="2"/>
  <c r="T4099" i="2" s="1"/>
  <c r="N4991" i="2"/>
  <c r="R4991" i="2" s="1"/>
  <c r="O4991" i="2"/>
  <c r="S4991" i="2" s="1"/>
  <c r="P4991" i="2"/>
  <c r="T4991" i="2" s="1"/>
  <c r="N2080" i="2"/>
  <c r="R2080" i="2" s="1"/>
  <c r="O2080" i="2"/>
  <c r="S2080" i="2" s="1"/>
  <c r="P2080" i="2"/>
  <c r="T2080" i="2" s="1"/>
  <c r="N4907" i="2"/>
  <c r="R4907" i="2" s="1"/>
  <c r="O4907" i="2"/>
  <c r="S4907" i="2" s="1"/>
  <c r="P4907" i="2"/>
  <c r="T4907" i="2" s="1"/>
  <c r="N5694" i="2"/>
  <c r="R5694" i="2" s="1"/>
  <c r="O5694" i="2"/>
  <c r="S5694" i="2" s="1"/>
  <c r="P5694" i="2"/>
  <c r="T5694" i="2" s="1"/>
  <c r="N256" i="2"/>
  <c r="R256" i="2" s="1"/>
  <c r="O256" i="2"/>
  <c r="S256" i="2" s="1"/>
  <c r="P256" i="2"/>
  <c r="T256" i="2" s="1"/>
  <c r="N4758" i="2"/>
  <c r="R4758" i="2" s="1"/>
  <c r="O4758" i="2"/>
  <c r="S4758" i="2" s="1"/>
  <c r="P4758" i="2"/>
  <c r="T4758" i="2" s="1"/>
  <c r="N1607" i="2"/>
  <c r="R1607" i="2" s="1"/>
  <c r="O1607" i="2"/>
  <c r="S1607" i="2" s="1"/>
  <c r="P1607" i="2"/>
  <c r="T1607" i="2" s="1"/>
  <c r="N5878" i="2"/>
  <c r="R5878" i="2" s="1"/>
  <c r="O5878" i="2"/>
  <c r="S5878" i="2" s="1"/>
  <c r="P5878" i="2"/>
  <c r="T5878" i="2" s="1"/>
  <c r="N2217" i="2"/>
  <c r="R2217" i="2" s="1"/>
  <c r="O2217" i="2"/>
  <c r="S2217" i="2" s="1"/>
  <c r="P2217" i="2"/>
  <c r="T2217" i="2" s="1"/>
  <c r="N5369" i="2"/>
  <c r="R5369" i="2" s="1"/>
  <c r="O5369" i="2"/>
  <c r="S5369" i="2" s="1"/>
  <c r="P5369" i="2"/>
  <c r="T5369" i="2" s="1"/>
  <c r="N4216" i="2"/>
  <c r="R4216" i="2" s="1"/>
  <c r="O4216" i="2"/>
  <c r="S4216" i="2" s="1"/>
  <c r="P4216" i="2"/>
  <c r="T4216" i="2" s="1"/>
  <c r="N4410" i="2"/>
  <c r="R4410" i="2" s="1"/>
  <c r="O4410" i="2"/>
  <c r="S4410" i="2" s="1"/>
  <c r="P4410" i="2"/>
  <c r="T4410" i="2" s="1"/>
  <c r="N1341" i="2"/>
  <c r="R1341" i="2" s="1"/>
  <c r="O1341" i="2"/>
  <c r="S1341" i="2" s="1"/>
  <c r="P1341" i="2"/>
  <c r="T1341" i="2" s="1"/>
  <c r="N4555" i="2"/>
  <c r="R4555" i="2" s="1"/>
  <c r="O4555" i="2"/>
  <c r="S4555" i="2" s="1"/>
  <c r="P4555" i="2"/>
  <c r="T4555" i="2" s="1"/>
  <c r="N5796" i="2"/>
  <c r="R5796" i="2" s="1"/>
  <c r="O5796" i="2"/>
  <c r="S5796" i="2" s="1"/>
  <c r="P5796" i="2"/>
  <c r="T5796" i="2" s="1"/>
  <c r="N1243" i="2"/>
  <c r="R1243" i="2" s="1"/>
  <c r="O1243" i="2"/>
  <c r="S1243" i="2" s="1"/>
  <c r="P1243" i="2"/>
  <c r="T1243" i="2" s="1"/>
  <c r="N154" i="2"/>
  <c r="R154" i="2" s="1"/>
  <c r="O154" i="2"/>
  <c r="S154" i="2" s="1"/>
  <c r="P154" i="2"/>
  <c r="T154" i="2" s="1"/>
  <c r="N3999" i="2"/>
  <c r="R3999" i="2" s="1"/>
  <c r="O3999" i="2"/>
  <c r="S3999" i="2" s="1"/>
  <c r="P3999" i="2"/>
  <c r="T3999" i="2" s="1"/>
  <c r="N2452" i="2"/>
  <c r="R2452" i="2" s="1"/>
  <c r="O2452" i="2"/>
  <c r="S2452" i="2" s="1"/>
  <c r="P2452" i="2"/>
  <c r="T2452" i="2" s="1"/>
  <c r="N5717" i="2"/>
  <c r="R5717" i="2" s="1"/>
  <c r="O5717" i="2"/>
  <c r="S5717" i="2" s="1"/>
  <c r="P5717" i="2"/>
  <c r="T5717" i="2" s="1"/>
  <c r="N502" i="2"/>
  <c r="R502" i="2" s="1"/>
  <c r="O502" i="2"/>
  <c r="S502" i="2" s="1"/>
  <c r="P502" i="2"/>
  <c r="T502" i="2" s="1"/>
  <c r="N2986" i="2"/>
  <c r="R2986" i="2" s="1"/>
  <c r="O2986" i="2"/>
  <c r="S2986" i="2" s="1"/>
  <c r="P2986" i="2"/>
  <c r="T2986" i="2" s="1"/>
  <c r="N4577" i="2"/>
  <c r="R4577" i="2" s="1"/>
  <c r="O4577" i="2"/>
  <c r="S4577" i="2" s="1"/>
  <c r="P4577" i="2"/>
  <c r="T4577" i="2" s="1"/>
  <c r="N3027" i="2"/>
  <c r="R3027" i="2" s="1"/>
  <c r="O3027" i="2"/>
  <c r="S3027" i="2" s="1"/>
  <c r="P3027" i="2"/>
  <c r="T3027" i="2" s="1"/>
  <c r="N3149" i="2"/>
  <c r="R3149" i="2" s="1"/>
  <c r="O3149" i="2"/>
  <c r="S3149" i="2" s="1"/>
  <c r="P3149" i="2"/>
  <c r="T3149" i="2" s="1"/>
  <c r="N3852" i="2"/>
  <c r="R3852" i="2" s="1"/>
  <c r="O3852" i="2"/>
  <c r="S3852" i="2" s="1"/>
  <c r="P3852" i="2"/>
  <c r="T3852" i="2" s="1"/>
  <c r="N98" i="2"/>
  <c r="R98" i="2" s="1"/>
  <c r="O98" i="2"/>
  <c r="S98" i="2" s="1"/>
  <c r="P98" i="2"/>
  <c r="T98" i="2" s="1"/>
  <c r="N1697" i="2"/>
  <c r="R1697" i="2" s="1"/>
  <c r="O1697" i="2"/>
  <c r="S1697" i="2" s="1"/>
  <c r="P1697" i="2"/>
  <c r="T1697" i="2" s="1"/>
  <c r="N242" i="2"/>
  <c r="R242" i="2" s="1"/>
  <c r="O242" i="2"/>
  <c r="S242" i="2" s="1"/>
  <c r="P242" i="2"/>
  <c r="T242" i="2" s="1"/>
  <c r="N4060" i="2"/>
  <c r="R4060" i="2" s="1"/>
  <c r="O4060" i="2"/>
  <c r="S4060" i="2" s="1"/>
  <c r="P4060" i="2"/>
  <c r="T4060" i="2" s="1"/>
  <c r="N58" i="2"/>
  <c r="R58" i="2" s="1"/>
  <c r="O58" i="2"/>
  <c r="S58" i="2" s="1"/>
  <c r="P58" i="2"/>
  <c r="T58" i="2" s="1"/>
  <c r="N507" i="2"/>
  <c r="R507" i="2" s="1"/>
  <c r="O507" i="2"/>
  <c r="S507" i="2" s="1"/>
  <c r="P507" i="2"/>
  <c r="T507" i="2" s="1"/>
  <c r="N5322" i="2"/>
  <c r="R5322" i="2" s="1"/>
  <c r="O5322" i="2"/>
  <c r="S5322" i="2" s="1"/>
  <c r="P5322" i="2"/>
  <c r="T5322" i="2" s="1"/>
  <c r="N5899" i="2"/>
  <c r="R5899" i="2" s="1"/>
  <c r="O5899" i="2"/>
  <c r="S5899" i="2" s="1"/>
  <c r="P5899" i="2"/>
  <c r="T5899" i="2" s="1"/>
  <c r="N3293" i="2"/>
  <c r="R3293" i="2" s="1"/>
  <c r="O3293" i="2"/>
  <c r="S3293" i="2" s="1"/>
  <c r="P3293" i="2"/>
  <c r="T3293" i="2" s="1"/>
  <c r="N795" i="2"/>
  <c r="R795" i="2" s="1"/>
  <c r="O795" i="2"/>
  <c r="S795" i="2" s="1"/>
  <c r="P795" i="2"/>
  <c r="T795" i="2" s="1"/>
  <c r="N5657" i="2"/>
  <c r="R5657" i="2" s="1"/>
  <c r="O5657" i="2"/>
  <c r="S5657" i="2" s="1"/>
  <c r="P5657" i="2"/>
  <c r="T5657" i="2" s="1"/>
  <c r="N1811" i="2"/>
  <c r="R1811" i="2" s="1"/>
  <c r="O1811" i="2"/>
  <c r="S1811" i="2" s="1"/>
  <c r="P1811" i="2"/>
  <c r="T1811" i="2" s="1"/>
  <c r="N509" i="2"/>
  <c r="R509" i="2" s="1"/>
  <c r="O509" i="2"/>
  <c r="S509" i="2" s="1"/>
  <c r="P509" i="2"/>
  <c r="T509" i="2" s="1"/>
  <c r="N4804" i="2"/>
  <c r="R4804" i="2" s="1"/>
  <c r="O4804" i="2"/>
  <c r="S4804" i="2" s="1"/>
  <c r="P4804" i="2"/>
  <c r="T4804" i="2" s="1"/>
  <c r="N4451" i="2"/>
  <c r="R4451" i="2" s="1"/>
  <c r="O4451" i="2"/>
  <c r="S4451" i="2" s="1"/>
  <c r="P4451" i="2"/>
  <c r="T4451" i="2" s="1"/>
  <c r="N4510" i="2"/>
  <c r="R4510" i="2" s="1"/>
  <c r="O4510" i="2"/>
  <c r="S4510" i="2" s="1"/>
  <c r="P4510" i="2"/>
  <c r="T4510" i="2" s="1"/>
  <c r="N5100" i="2"/>
  <c r="R5100" i="2" s="1"/>
  <c r="O5100" i="2"/>
  <c r="S5100" i="2" s="1"/>
  <c r="P5100" i="2"/>
  <c r="T5100" i="2" s="1"/>
  <c r="N377" i="2"/>
  <c r="R377" i="2" s="1"/>
  <c r="O377" i="2"/>
  <c r="S377" i="2" s="1"/>
  <c r="P377" i="2"/>
  <c r="T377" i="2" s="1"/>
  <c r="N3220" i="2"/>
  <c r="R3220" i="2" s="1"/>
  <c r="O3220" i="2"/>
  <c r="S3220" i="2" s="1"/>
  <c r="P3220" i="2"/>
  <c r="T3220" i="2" s="1"/>
  <c r="N655" i="2"/>
  <c r="R655" i="2" s="1"/>
  <c r="O655" i="2"/>
  <c r="S655" i="2" s="1"/>
  <c r="P655" i="2"/>
  <c r="T655" i="2" s="1"/>
  <c r="N141" i="2"/>
  <c r="R141" i="2" s="1"/>
  <c r="O141" i="2"/>
  <c r="S141" i="2" s="1"/>
  <c r="P141" i="2"/>
  <c r="T141" i="2" s="1"/>
  <c r="N5857" i="2"/>
  <c r="R5857" i="2" s="1"/>
  <c r="O5857" i="2"/>
  <c r="S5857" i="2" s="1"/>
  <c r="P5857" i="2"/>
  <c r="T5857" i="2" s="1"/>
  <c r="N33" i="2"/>
  <c r="R33" i="2" s="1"/>
  <c r="O33" i="2"/>
  <c r="S33" i="2" s="1"/>
  <c r="P33" i="2"/>
  <c r="T33" i="2" s="1"/>
  <c r="N481" i="2"/>
  <c r="R481" i="2" s="1"/>
  <c r="O481" i="2"/>
  <c r="S481" i="2" s="1"/>
  <c r="P481" i="2"/>
  <c r="T481" i="2" s="1"/>
  <c r="N4362" i="2"/>
  <c r="R4362" i="2" s="1"/>
  <c r="O4362" i="2"/>
  <c r="S4362" i="2" s="1"/>
  <c r="P4362" i="2"/>
  <c r="T4362" i="2" s="1"/>
  <c r="N5294" i="2"/>
  <c r="R5294" i="2" s="1"/>
  <c r="O5294" i="2"/>
  <c r="S5294" i="2" s="1"/>
  <c r="P5294" i="2"/>
  <c r="T5294" i="2" s="1"/>
  <c r="N5106" i="2"/>
  <c r="R5106" i="2" s="1"/>
  <c r="O5106" i="2"/>
  <c r="S5106" i="2" s="1"/>
  <c r="P5106" i="2"/>
  <c r="T5106" i="2" s="1"/>
  <c r="N3880" i="2"/>
  <c r="R3880" i="2" s="1"/>
  <c r="O3880" i="2"/>
  <c r="S3880" i="2" s="1"/>
  <c r="P3880" i="2"/>
  <c r="T3880" i="2" s="1"/>
  <c r="N4247" i="2"/>
  <c r="R4247" i="2" s="1"/>
  <c r="O4247" i="2"/>
  <c r="S4247" i="2" s="1"/>
  <c r="P4247" i="2"/>
  <c r="T4247" i="2" s="1"/>
  <c r="N1242" i="2"/>
  <c r="R1242" i="2" s="1"/>
  <c r="O1242" i="2"/>
  <c r="S1242" i="2" s="1"/>
  <c r="P1242" i="2"/>
  <c r="T1242" i="2" s="1"/>
  <c r="N2392" i="2"/>
  <c r="R2392" i="2" s="1"/>
  <c r="O2392" i="2"/>
  <c r="S2392" i="2" s="1"/>
  <c r="P2392" i="2"/>
  <c r="T2392" i="2" s="1"/>
  <c r="N3580" i="2"/>
  <c r="R3580" i="2" s="1"/>
  <c r="O3580" i="2"/>
  <c r="S3580" i="2" s="1"/>
  <c r="P3580" i="2"/>
  <c r="T3580" i="2" s="1"/>
  <c r="N1197" i="2"/>
  <c r="R1197" i="2" s="1"/>
  <c r="O1197" i="2"/>
  <c r="S1197" i="2" s="1"/>
  <c r="P1197" i="2"/>
  <c r="T1197" i="2" s="1"/>
  <c r="N6122" i="2"/>
  <c r="R6122" i="2" s="1"/>
  <c r="O6122" i="2"/>
  <c r="S6122" i="2" s="1"/>
  <c r="P6122" i="2"/>
  <c r="T6122" i="2" s="1"/>
  <c r="N5688" i="2"/>
  <c r="R5688" i="2" s="1"/>
  <c r="O5688" i="2"/>
  <c r="S5688" i="2" s="1"/>
  <c r="P5688" i="2"/>
  <c r="T5688" i="2" s="1"/>
  <c r="N1799" i="2"/>
  <c r="R1799" i="2" s="1"/>
  <c r="O1799" i="2"/>
  <c r="S1799" i="2" s="1"/>
  <c r="P1799" i="2"/>
  <c r="T1799" i="2" s="1"/>
  <c r="N5049" i="2"/>
  <c r="R5049" i="2" s="1"/>
  <c r="O5049" i="2"/>
  <c r="S5049" i="2" s="1"/>
  <c r="P5049" i="2"/>
  <c r="T5049" i="2" s="1"/>
  <c r="N4900" i="2"/>
  <c r="R4900" i="2" s="1"/>
  <c r="O4900" i="2"/>
  <c r="S4900" i="2" s="1"/>
  <c r="P4900" i="2"/>
  <c r="T4900" i="2" s="1"/>
  <c r="N4424" i="2"/>
  <c r="R4424" i="2" s="1"/>
  <c r="O4424" i="2"/>
  <c r="S4424" i="2" s="1"/>
  <c r="P4424" i="2"/>
  <c r="T4424" i="2" s="1"/>
  <c r="N3398" i="2"/>
  <c r="R3398" i="2" s="1"/>
  <c r="O3398" i="2"/>
  <c r="S3398" i="2" s="1"/>
  <c r="P3398" i="2"/>
  <c r="T3398" i="2" s="1"/>
  <c r="N687" i="2"/>
  <c r="R687" i="2" s="1"/>
  <c r="O687" i="2"/>
  <c r="S687" i="2" s="1"/>
  <c r="P687" i="2"/>
  <c r="T687" i="2" s="1"/>
  <c r="N4549" i="2"/>
  <c r="R4549" i="2" s="1"/>
  <c r="O4549" i="2"/>
  <c r="S4549" i="2" s="1"/>
  <c r="P4549" i="2"/>
  <c r="T4549" i="2" s="1"/>
  <c r="N1677" i="2"/>
  <c r="R1677" i="2" s="1"/>
  <c r="O1677" i="2"/>
  <c r="S1677" i="2" s="1"/>
  <c r="P1677" i="2"/>
  <c r="T1677" i="2" s="1"/>
  <c r="N4107" i="2"/>
  <c r="R4107" i="2" s="1"/>
  <c r="O4107" i="2"/>
  <c r="S4107" i="2" s="1"/>
  <c r="P4107" i="2"/>
  <c r="T4107" i="2" s="1"/>
  <c r="N288" i="2"/>
  <c r="R288" i="2" s="1"/>
  <c r="O288" i="2"/>
  <c r="S288" i="2" s="1"/>
  <c r="P288" i="2"/>
  <c r="T288" i="2" s="1"/>
  <c r="N1248" i="2"/>
  <c r="R1248" i="2" s="1"/>
  <c r="O1248" i="2"/>
  <c r="S1248" i="2" s="1"/>
  <c r="P1248" i="2"/>
  <c r="T1248" i="2" s="1"/>
  <c r="N2941" i="2"/>
  <c r="R2941" i="2" s="1"/>
  <c r="O2941" i="2"/>
  <c r="S2941" i="2" s="1"/>
  <c r="P2941" i="2"/>
  <c r="T2941" i="2" s="1"/>
  <c r="N3724" i="2"/>
  <c r="R3724" i="2" s="1"/>
  <c r="O3724" i="2"/>
  <c r="S3724" i="2" s="1"/>
  <c r="P3724" i="2"/>
  <c r="T3724" i="2" s="1"/>
  <c r="N1558" i="2"/>
  <c r="R1558" i="2" s="1"/>
  <c r="O1558" i="2"/>
  <c r="S1558" i="2" s="1"/>
  <c r="P1558" i="2"/>
  <c r="T1558" i="2" s="1"/>
  <c r="N2739" i="2"/>
  <c r="R2739" i="2" s="1"/>
  <c r="O2739" i="2"/>
  <c r="S2739" i="2" s="1"/>
  <c r="P2739" i="2"/>
  <c r="T2739" i="2" s="1"/>
  <c r="N26" i="2"/>
  <c r="R26" i="2" s="1"/>
  <c r="O26" i="2"/>
  <c r="S26" i="2" s="1"/>
  <c r="P26" i="2"/>
  <c r="T26" i="2" s="1"/>
  <c r="N5214" i="2"/>
  <c r="R5214" i="2" s="1"/>
  <c r="O5214" i="2"/>
  <c r="S5214" i="2" s="1"/>
  <c r="P5214" i="2"/>
  <c r="T5214" i="2" s="1"/>
  <c r="N6020" i="2"/>
  <c r="R6020" i="2" s="1"/>
  <c r="O6020" i="2"/>
  <c r="S6020" i="2" s="1"/>
  <c r="P6020" i="2"/>
  <c r="T6020" i="2" s="1"/>
  <c r="N3952" i="2"/>
  <c r="R3952" i="2" s="1"/>
  <c r="O3952" i="2"/>
  <c r="S3952" i="2" s="1"/>
  <c r="P3952" i="2"/>
  <c r="T3952" i="2" s="1"/>
  <c r="N5486" i="2"/>
  <c r="R5486" i="2" s="1"/>
  <c r="O5486" i="2"/>
  <c r="S5486" i="2" s="1"/>
  <c r="P5486" i="2"/>
  <c r="T5486" i="2" s="1"/>
  <c r="N1128" i="2"/>
  <c r="R1128" i="2" s="1"/>
  <c r="O1128" i="2"/>
  <c r="S1128" i="2" s="1"/>
  <c r="P1128" i="2"/>
  <c r="T1128" i="2" s="1"/>
  <c r="N1766" i="2"/>
  <c r="R1766" i="2" s="1"/>
  <c r="O1766" i="2"/>
  <c r="S1766" i="2" s="1"/>
  <c r="P1766" i="2"/>
  <c r="T1766" i="2" s="1"/>
  <c r="N3740" i="2"/>
  <c r="R3740" i="2" s="1"/>
  <c r="O3740" i="2"/>
  <c r="S3740" i="2" s="1"/>
  <c r="P3740" i="2"/>
  <c r="T3740" i="2" s="1"/>
  <c r="N4681" i="2"/>
  <c r="R4681" i="2" s="1"/>
  <c r="O4681" i="2"/>
  <c r="S4681" i="2" s="1"/>
  <c r="P4681" i="2"/>
  <c r="T4681" i="2" s="1"/>
  <c r="N4182" i="2"/>
  <c r="R4182" i="2" s="1"/>
  <c r="O4182" i="2"/>
  <c r="S4182" i="2" s="1"/>
  <c r="P4182" i="2"/>
  <c r="T4182" i="2" s="1"/>
  <c r="N5005" i="2"/>
  <c r="R5005" i="2" s="1"/>
  <c r="O5005" i="2"/>
  <c r="S5005" i="2" s="1"/>
  <c r="P5005" i="2"/>
  <c r="T5005" i="2" s="1"/>
  <c r="N2168" i="2"/>
  <c r="R2168" i="2" s="1"/>
  <c r="O2168" i="2"/>
  <c r="S2168" i="2" s="1"/>
  <c r="P2168" i="2"/>
  <c r="T2168" i="2" s="1"/>
  <c r="N530" i="2"/>
  <c r="R530" i="2" s="1"/>
  <c r="O530" i="2"/>
  <c r="S530" i="2" s="1"/>
  <c r="P530" i="2"/>
  <c r="T530" i="2" s="1"/>
  <c r="N4120" i="2"/>
  <c r="R4120" i="2" s="1"/>
  <c r="O4120" i="2"/>
  <c r="S4120" i="2" s="1"/>
  <c r="P4120" i="2"/>
  <c r="T4120" i="2" s="1"/>
  <c r="N5679" i="2"/>
  <c r="R5679" i="2" s="1"/>
  <c r="O5679" i="2"/>
  <c r="S5679" i="2" s="1"/>
  <c r="P5679" i="2"/>
  <c r="T5679" i="2" s="1"/>
  <c r="N3578" i="2"/>
  <c r="R3578" i="2" s="1"/>
  <c r="O3578" i="2"/>
  <c r="S3578" i="2" s="1"/>
  <c r="P3578" i="2"/>
  <c r="T3578" i="2" s="1"/>
  <c r="N1861" i="2"/>
  <c r="R1861" i="2" s="1"/>
  <c r="O1861" i="2"/>
  <c r="S1861" i="2" s="1"/>
  <c r="P1861" i="2"/>
  <c r="T1861" i="2" s="1"/>
  <c r="N5538" i="2"/>
  <c r="R5538" i="2" s="1"/>
  <c r="O5538" i="2"/>
  <c r="S5538" i="2" s="1"/>
  <c r="P5538" i="2"/>
  <c r="T5538" i="2" s="1"/>
  <c r="N5864" i="2"/>
  <c r="R5864" i="2" s="1"/>
  <c r="O5864" i="2"/>
  <c r="S5864" i="2" s="1"/>
  <c r="P5864" i="2"/>
  <c r="T5864" i="2" s="1"/>
  <c r="N4530" i="2"/>
  <c r="R4530" i="2" s="1"/>
  <c r="O4530" i="2"/>
  <c r="S4530" i="2" s="1"/>
  <c r="P4530" i="2"/>
  <c r="T4530" i="2" s="1"/>
  <c r="N37" i="2"/>
  <c r="R37" i="2" s="1"/>
  <c r="O37" i="2"/>
  <c r="S37" i="2" s="1"/>
  <c r="P37" i="2"/>
  <c r="T37" i="2" s="1"/>
  <c r="N4371" i="2"/>
  <c r="R4371" i="2" s="1"/>
  <c r="O4371" i="2"/>
  <c r="S4371" i="2" s="1"/>
  <c r="P4371" i="2"/>
  <c r="T4371" i="2" s="1"/>
  <c r="N3939" i="2"/>
  <c r="R3939" i="2" s="1"/>
  <c r="O3939" i="2"/>
  <c r="S3939" i="2" s="1"/>
  <c r="P3939" i="2"/>
  <c r="T3939" i="2" s="1"/>
  <c r="N153" i="2"/>
  <c r="R153" i="2" s="1"/>
  <c r="O153" i="2"/>
  <c r="S153" i="2" s="1"/>
  <c r="P153" i="2"/>
  <c r="T153" i="2" s="1"/>
  <c r="N2915" i="2"/>
  <c r="R2915" i="2" s="1"/>
  <c r="O2915" i="2"/>
  <c r="S2915" i="2" s="1"/>
  <c r="P2915" i="2"/>
  <c r="T2915" i="2" s="1"/>
  <c r="N2028" i="2"/>
  <c r="R2028" i="2" s="1"/>
  <c r="O2028" i="2"/>
  <c r="S2028" i="2" s="1"/>
  <c r="P2028" i="2"/>
  <c r="T2028" i="2" s="1"/>
  <c r="N4251" i="2"/>
  <c r="R4251" i="2" s="1"/>
  <c r="O4251" i="2"/>
  <c r="S4251" i="2" s="1"/>
  <c r="P4251" i="2"/>
  <c r="T4251" i="2" s="1"/>
  <c r="N2488" i="2"/>
  <c r="R2488" i="2" s="1"/>
  <c r="O2488" i="2"/>
  <c r="S2488" i="2" s="1"/>
  <c r="P2488" i="2"/>
  <c r="T2488" i="2" s="1"/>
  <c r="N4423" i="2"/>
  <c r="R4423" i="2" s="1"/>
  <c r="O4423" i="2"/>
  <c r="S4423" i="2" s="1"/>
  <c r="P4423" i="2"/>
  <c r="T4423" i="2" s="1"/>
  <c r="N4685" i="2"/>
  <c r="R4685" i="2" s="1"/>
  <c r="O4685" i="2"/>
  <c r="S4685" i="2" s="1"/>
  <c r="P4685" i="2"/>
  <c r="T4685" i="2" s="1"/>
  <c r="N5856" i="2"/>
  <c r="R5856" i="2" s="1"/>
  <c r="O5856" i="2"/>
  <c r="S5856" i="2" s="1"/>
  <c r="P5856" i="2"/>
  <c r="T5856" i="2" s="1"/>
  <c r="N6125" i="2"/>
  <c r="R6125" i="2" s="1"/>
  <c r="O6125" i="2"/>
  <c r="S6125" i="2" s="1"/>
  <c r="P6125" i="2"/>
  <c r="T6125" i="2" s="1"/>
  <c r="N362" i="2"/>
  <c r="R362" i="2" s="1"/>
  <c r="O362" i="2"/>
  <c r="S362" i="2" s="1"/>
  <c r="P362" i="2"/>
  <c r="T362" i="2" s="1"/>
  <c r="N4739" i="2"/>
  <c r="R4739" i="2" s="1"/>
  <c r="O4739" i="2"/>
  <c r="S4739" i="2" s="1"/>
  <c r="P4739" i="2"/>
  <c r="T4739" i="2" s="1"/>
  <c r="N1521" i="2"/>
  <c r="R1521" i="2" s="1"/>
  <c r="O1521" i="2"/>
  <c r="S1521" i="2" s="1"/>
  <c r="P1521" i="2"/>
  <c r="T1521" i="2" s="1"/>
  <c r="N2250" i="2"/>
  <c r="R2250" i="2" s="1"/>
  <c r="O2250" i="2"/>
  <c r="S2250" i="2" s="1"/>
  <c r="P2250" i="2"/>
  <c r="T2250" i="2" s="1"/>
  <c r="N1381" i="2"/>
  <c r="R1381" i="2" s="1"/>
  <c r="O1381" i="2"/>
  <c r="S1381" i="2" s="1"/>
  <c r="P1381" i="2"/>
  <c r="T1381" i="2" s="1"/>
  <c r="N5737" i="2"/>
  <c r="R5737" i="2" s="1"/>
  <c r="O5737" i="2"/>
  <c r="S5737" i="2" s="1"/>
  <c r="P5737" i="2"/>
  <c r="T5737" i="2" s="1"/>
  <c r="N4899" i="2"/>
  <c r="R4899" i="2" s="1"/>
  <c r="O4899" i="2"/>
  <c r="S4899" i="2" s="1"/>
  <c r="P4899" i="2"/>
  <c r="T4899" i="2" s="1"/>
  <c r="N1830" i="2"/>
  <c r="R1830" i="2" s="1"/>
  <c r="O1830" i="2"/>
  <c r="S1830" i="2" s="1"/>
  <c r="P1830" i="2"/>
  <c r="T1830" i="2" s="1"/>
  <c r="N6161" i="2"/>
  <c r="R6161" i="2" s="1"/>
  <c r="O6161" i="2"/>
  <c r="S6161" i="2" s="1"/>
  <c r="P6161" i="2"/>
  <c r="T6161" i="2" s="1"/>
  <c r="N2811" i="2"/>
  <c r="R2811" i="2" s="1"/>
  <c r="O2811" i="2"/>
  <c r="S2811" i="2" s="1"/>
  <c r="P2811" i="2"/>
  <c r="T2811" i="2" s="1"/>
  <c r="N4966" i="2"/>
  <c r="R4966" i="2" s="1"/>
  <c r="O4966" i="2"/>
  <c r="S4966" i="2" s="1"/>
  <c r="P4966" i="2"/>
  <c r="T4966" i="2" s="1"/>
  <c r="N4709" i="2"/>
  <c r="R4709" i="2" s="1"/>
  <c r="O4709" i="2"/>
  <c r="S4709" i="2" s="1"/>
  <c r="P4709" i="2"/>
  <c r="T4709" i="2" s="1"/>
  <c r="N5658" i="2"/>
  <c r="R5658" i="2" s="1"/>
  <c r="O5658" i="2"/>
  <c r="S5658" i="2" s="1"/>
  <c r="P5658" i="2"/>
  <c r="T5658" i="2" s="1"/>
  <c r="N3630" i="2"/>
  <c r="R3630" i="2" s="1"/>
  <c r="O3630" i="2"/>
  <c r="S3630" i="2" s="1"/>
  <c r="P3630" i="2"/>
  <c r="T3630" i="2" s="1"/>
  <c r="N3263" i="2"/>
  <c r="R3263" i="2" s="1"/>
  <c r="O3263" i="2"/>
  <c r="S3263" i="2" s="1"/>
  <c r="P3263" i="2"/>
  <c r="T3263" i="2" s="1"/>
  <c r="N5236" i="2"/>
  <c r="R5236" i="2" s="1"/>
  <c r="O5236" i="2"/>
  <c r="S5236" i="2" s="1"/>
  <c r="P5236" i="2"/>
  <c r="T5236" i="2" s="1"/>
  <c r="N800" i="2"/>
  <c r="R800" i="2" s="1"/>
  <c r="O800" i="2"/>
  <c r="S800" i="2" s="1"/>
  <c r="P800" i="2"/>
  <c r="T800" i="2" s="1"/>
  <c r="N4143" i="2"/>
  <c r="R4143" i="2" s="1"/>
  <c r="O4143" i="2"/>
  <c r="S4143" i="2" s="1"/>
  <c r="P4143" i="2"/>
  <c r="T4143" i="2" s="1"/>
  <c r="N2172" i="2"/>
  <c r="R2172" i="2" s="1"/>
  <c r="O2172" i="2"/>
  <c r="S2172" i="2" s="1"/>
  <c r="P2172" i="2"/>
  <c r="T2172" i="2" s="1"/>
  <c r="N5324" i="2"/>
  <c r="R5324" i="2" s="1"/>
  <c r="O5324" i="2"/>
  <c r="S5324" i="2" s="1"/>
  <c r="P5324" i="2"/>
  <c r="T5324" i="2" s="1"/>
  <c r="N4174" i="2"/>
  <c r="R4174" i="2" s="1"/>
  <c r="O4174" i="2"/>
  <c r="S4174" i="2" s="1"/>
  <c r="P4174" i="2"/>
  <c r="T4174" i="2" s="1"/>
  <c r="N5990" i="2"/>
  <c r="R5990" i="2" s="1"/>
  <c r="O5990" i="2"/>
  <c r="S5990" i="2" s="1"/>
  <c r="P5990" i="2"/>
  <c r="T5990" i="2" s="1"/>
  <c r="N4845" i="2"/>
  <c r="R4845" i="2" s="1"/>
  <c r="O4845" i="2"/>
  <c r="S4845" i="2" s="1"/>
  <c r="P4845" i="2"/>
  <c r="T4845" i="2" s="1"/>
  <c r="N55" i="2"/>
  <c r="R55" i="2" s="1"/>
  <c r="O55" i="2"/>
  <c r="S55" i="2" s="1"/>
  <c r="P55" i="2"/>
  <c r="T55" i="2" s="1"/>
  <c r="N4694" i="2"/>
  <c r="R4694" i="2" s="1"/>
  <c r="O4694" i="2"/>
  <c r="S4694" i="2" s="1"/>
  <c r="P4694" i="2"/>
  <c r="T4694" i="2" s="1"/>
  <c r="N4848" i="2"/>
  <c r="R4848" i="2" s="1"/>
  <c r="O4848" i="2"/>
  <c r="S4848" i="2" s="1"/>
  <c r="P4848" i="2"/>
  <c r="T4848" i="2" s="1"/>
  <c r="N4562" i="2"/>
  <c r="R4562" i="2" s="1"/>
  <c r="O4562" i="2"/>
  <c r="S4562" i="2" s="1"/>
  <c r="P4562" i="2"/>
  <c r="T4562" i="2" s="1"/>
  <c r="N5257" i="2"/>
  <c r="R5257" i="2" s="1"/>
  <c r="O5257" i="2"/>
  <c r="S5257" i="2" s="1"/>
  <c r="P5257" i="2"/>
  <c r="T5257" i="2" s="1"/>
  <c r="N5968" i="2"/>
  <c r="R5968" i="2" s="1"/>
  <c r="O5968" i="2"/>
  <c r="S5968" i="2" s="1"/>
  <c r="P5968" i="2"/>
  <c r="T5968" i="2" s="1"/>
  <c r="N129" i="2"/>
  <c r="R129" i="2" s="1"/>
  <c r="O129" i="2"/>
  <c r="S129" i="2" s="1"/>
  <c r="P129" i="2"/>
  <c r="T129" i="2" s="1"/>
  <c r="N718" i="2"/>
  <c r="R718" i="2" s="1"/>
  <c r="O718" i="2"/>
  <c r="S718" i="2" s="1"/>
  <c r="P718" i="2"/>
  <c r="T718" i="2" s="1"/>
  <c r="N3687" i="2"/>
  <c r="R3687" i="2" s="1"/>
  <c r="O3687" i="2"/>
  <c r="S3687" i="2" s="1"/>
  <c r="P3687" i="2"/>
  <c r="T3687" i="2" s="1"/>
  <c r="N1254" i="2"/>
  <c r="R1254" i="2" s="1"/>
  <c r="O1254" i="2"/>
  <c r="S1254" i="2" s="1"/>
  <c r="P1254" i="2"/>
  <c r="T1254" i="2" s="1"/>
  <c r="N4382" i="2"/>
  <c r="R4382" i="2" s="1"/>
  <c r="O4382" i="2"/>
  <c r="S4382" i="2" s="1"/>
  <c r="P4382" i="2"/>
  <c r="T4382" i="2" s="1"/>
  <c r="N3068" i="2"/>
  <c r="R3068" i="2" s="1"/>
  <c r="O3068" i="2"/>
  <c r="S3068" i="2" s="1"/>
  <c r="P3068" i="2"/>
  <c r="T3068" i="2" s="1"/>
  <c r="N5447" i="2"/>
  <c r="R5447" i="2" s="1"/>
  <c r="O5447" i="2"/>
  <c r="S5447" i="2" s="1"/>
  <c r="P5447" i="2"/>
  <c r="T5447" i="2" s="1"/>
  <c r="N1411" i="2"/>
  <c r="R1411" i="2" s="1"/>
  <c r="O1411" i="2"/>
  <c r="S1411" i="2" s="1"/>
  <c r="P1411" i="2"/>
  <c r="T1411" i="2" s="1"/>
  <c r="N4490" i="2"/>
  <c r="R4490" i="2" s="1"/>
  <c r="O4490" i="2"/>
  <c r="S4490" i="2" s="1"/>
  <c r="P4490" i="2"/>
  <c r="T4490" i="2" s="1"/>
  <c r="N5851" i="2"/>
  <c r="R5851" i="2" s="1"/>
  <c r="O5851" i="2"/>
  <c r="S5851" i="2" s="1"/>
  <c r="P5851" i="2"/>
  <c r="T5851" i="2" s="1"/>
  <c r="N330" i="2"/>
  <c r="R330" i="2" s="1"/>
  <c r="O330" i="2"/>
  <c r="S330" i="2" s="1"/>
  <c r="P330" i="2"/>
  <c r="T330" i="2" s="1"/>
  <c r="N2471" i="2"/>
  <c r="R2471" i="2" s="1"/>
  <c r="O2471" i="2"/>
  <c r="S2471" i="2" s="1"/>
  <c r="P2471" i="2"/>
  <c r="T2471" i="2" s="1"/>
  <c r="N4545" i="2"/>
  <c r="R4545" i="2" s="1"/>
  <c r="O4545" i="2"/>
  <c r="S4545" i="2" s="1"/>
  <c r="P4545" i="2"/>
  <c r="T4545" i="2" s="1"/>
  <c r="N4689" i="2"/>
  <c r="R4689" i="2" s="1"/>
  <c r="O4689" i="2"/>
  <c r="S4689" i="2" s="1"/>
  <c r="P4689" i="2"/>
  <c r="T4689" i="2" s="1"/>
  <c r="N4888" i="2"/>
  <c r="R4888" i="2" s="1"/>
  <c r="O4888" i="2"/>
  <c r="P4888" i="2"/>
  <c r="T4888" i="2" s="1"/>
  <c r="N4578" i="2"/>
  <c r="R4578" i="2" s="1"/>
  <c r="O4578" i="2"/>
  <c r="S4578" i="2" s="1"/>
  <c r="P4578" i="2"/>
  <c r="T4578" i="2" s="1"/>
  <c r="N5997" i="2"/>
  <c r="R5997" i="2" s="1"/>
  <c r="O5997" i="2"/>
  <c r="S5997" i="2" s="1"/>
  <c r="P5997" i="2"/>
  <c r="T5997" i="2" s="1"/>
  <c r="N4166" i="2"/>
  <c r="R4166" i="2" s="1"/>
  <c r="O4166" i="2"/>
  <c r="S4166" i="2" s="1"/>
  <c r="P4166" i="2"/>
  <c r="T4166" i="2" s="1"/>
  <c r="N5576" i="2"/>
  <c r="R5576" i="2" s="1"/>
  <c r="O5576" i="2"/>
  <c r="S5576" i="2" s="1"/>
  <c r="P5576" i="2"/>
  <c r="T5576" i="2" s="1"/>
  <c r="N5743" i="2"/>
  <c r="R5743" i="2" s="1"/>
  <c r="O5743" i="2"/>
  <c r="S5743" i="2" s="1"/>
  <c r="P5743" i="2"/>
  <c r="T5743" i="2" s="1"/>
  <c r="N1083" i="2"/>
  <c r="R1083" i="2" s="1"/>
  <c r="O1083" i="2"/>
  <c r="S1083" i="2" s="1"/>
  <c r="P1083" i="2"/>
  <c r="T1083" i="2" s="1"/>
  <c r="N3690" i="2"/>
  <c r="R3690" i="2" s="1"/>
  <c r="O3690" i="2"/>
  <c r="S3690" i="2" s="1"/>
  <c r="P3690" i="2"/>
  <c r="T3690" i="2" s="1"/>
  <c r="N3139" i="2"/>
  <c r="R3139" i="2" s="1"/>
  <c r="O3139" i="2"/>
  <c r="P3139" i="2"/>
  <c r="T3139" i="2" s="1"/>
  <c r="N1073" i="2"/>
  <c r="R1073" i="2" s="1"/>
  <c r="O1073" i="2"/>
  <c r="S1073" i="2" s="1"/>
  <c r="P1073" i="2"/>
  <c r="T1073" i="2" s="1"/>
  <c r="N5282" i="2"/>
  <c r="R5282" i="2" s="1"/>
  <c r="O5282" i="2"/>
  <c r="S5282" i="2" s="1"/>
  <c r="P5282" i="2"/>
  <c r="T5282" i="2" s="1"/>
  <c r="N6185" i="2"/>
  <c r="R6185" i="2" s="1"/>
  <c r="O6185" i="2"/>
  <c r="S6185" i="2" s="1"/>
  <c r="P6185" i="2"/>
  <c r="T6185" i="2" s="1"/>
  <c r="N5866" i="2"/>
  <c r="R5866" i="2" s="1"/>
  <c r="O5866" i="2"/>
  <c r="S5866" i="2" s="1"/>
  <c r="P5866" i="2"/>
  <c r="T5866" i="2" s="1"/>
  <c r="N2398" i="2"/>
  <c r="R2398" i="2" s="1"/>
  <c r="O2398" i="2"/>
  <c r="S2398" i="2" s="1"/>
  <c r="P2398" i="2"/>
  <c r="T2398" i="2" s="1"/>
  <c r="N582" i="2"/>
  <c r="R582" i="2" s="1"/>
  <c r="O582" i="2"/>
  <c r="S582" i="2" s="1"/>
  <c r="P582" i="2"/>
  <c r="T582" i="2" s="1"/>
  <c r="N6165" i="2"/>
  <c r="R6165" i="2" s="1"/>
  <c r="O6165" i="2"/>
  <c r="S6165" i="2" s="1"/>
  <c r="P6165" i="2"/>
  <c r="T6165" i="2" s="1"/>
  <c r="N740" i="2"/>
  <c r="R740" i="2" s="1"/>
  <c r="O740" i="2"/>
  <c r="P740" i="2"/>
  <c r="T740" i="2" s="1"/>
  <c r="N329" i="2"/>
  <c r="R329" i="2" s="1"/>
  <c r="O329" i="2"/>
  <c r="S329" i="2" s="1"/>
  <c r="P329" i="2"/>
  <c r="T329" i="2" s="1"/>
  <c r="N5023" i="2"/>
  <c r="R5023" i="2" s="1"/>
  <c r="O5023" i="2"/>
  <c r="S5023" i="2" s="1"/>
  <c r="P5023" i="2"/>
  <c r="T5023" i="2" s="1"/>
  <c r="N2192" i="2"/>
  <c r="R2192" i="2" s="1"/>
  <c r="O2192" i="2"/>
  <c r="S2192" i="2" s="1"/>
  <c r="P2192" i="2"/>
  <c r="T2192" i="2" s="1"/>
  <c r="N2125" i="2"/>
  <c r="R2125" i="2" s="1"/>
  <c r="O2125" i="2"/>
  <c r="S2125" i="2" s="1"/>
  <c r="P2125" i="2"/>
  <c r="T2125" i="2" s="1"/>
  <c r="N4430" i="2"/>
  <c r="R4430" i="2" s="1"/>
  <c r="O4430" i="2"/>
  <c r="S4430" i="2" s="1"/>
  <c r="P4430" i="2"/>
  <c r="T4430" i="2" s="1"/>
  <c r="N4749" i="2"/>
  <c r="R4749" i="2" s="1"/>
  <c r="O4749" i="2"/>
  <c r="S4749" i="2" s="1"/>
  <c r="P4749" i="2"/>
  <c r="T4749" i="2" s="1"/>
  <c r="N4285" i="2"/>
  <c r="R4285" i="2" s="1"/>
  <c r="O4285" i="2"/>
  <c r="S4285" i="2" s="1"/>
  <c r="P4285" i="2"/>
  <c r="T4285" i="2" s="1"/>
  <c r="N2001" i="2"/>
  <c r="R2001" i="2" s="1"/>
  <c r="O2001" i="2"/>
  <c r="P2001" i="2"/>
  <c r="T2001" i="2" s="1"/>
  <c r="N3667" i="2"/>
  <c r="R3667" i="2" s="1"/>
  <c r="O3667" i="2"/>
  <c r="S3667" i="2" s="1"/>
  <c r="P3667" i="2"/>
  <c r="T3667" i="2" s="1"/>
  <c r="N2170" i="2"/>
  <c r="R2170" i="2" s="1"/>
  <c r="O2170" i="2"/>
  <c r="S2170" i="2" s="1"/>
  <c r="P2170" i="2"/>
  <c r="T2170" i="2" s="1"/>
  <c r="N2506" i="2"/>
  <c r="R2506" i="2" s="1"/>
  <c r="O2506" i="2"/>
  <c r="S2506" i="2" s="1"/>
  <c r="P2506" i="2"/>
  <c r="T2506" i="2" s="1"/>
  <c r="N3373" i="2"/>
  <c r="R3373" i="2" s="1"/>
  <c r="O3373" i="2"/>
  <c r="S3373" i="2" s="1"/>
  <c r="P3373" i="2"/>
  <c r="T3373" i="2" s="1"/>
  <c r="N13" i="2"/>
  <c r="R13" i="2" s="1"/>
  <c r="O13" i="2"/>
  <c r="S13" i="2" s="1"/>
  <c r="P13" i="2"/>
  <c r="T13" i="2" s="1"/>
  <c r="N3274" i="2"/>
  <c r="R3274" i="2" s="1"/>
  <c r="O3274" i="2"/>
  <c r="S3274" i="2" s="1"/>
  <c r="P3274" i="2"/>
  <c r="T3274" i="2" s="1"/>
  <c r="N1815" i="2"/>
  <c r="R1815" i="2" s="1"/>
  <c r="O1815" i="2"/>
  <c r="S1815" i="2" s="1"/>
  <c r="P1815" i="2"/>
  <c r="T1815" i="2" s="1"/>
  <c r="N3312" i="2"/>
  <c r="R3312" i="2" s="1"/>
  <c r="O3312" i="2"/>
  <c r="P3312" i="2"/>
  <c r="T3312" i="2" s="1"/>
  <c r="N5762" i="2"/>
  <c r="R5762" i="2" s="1"/>
  <c r="O5762" i="2"/>
  <c r="S5762" i="2" s="1"/>
  <c r="P5762" i="2"/>
  <c r="T5762" i="2" s="1"/>
  <c r="N2641" i="2"/>
  <c r="R2641" i="2" s="1"/>
  <c r="O2641" i="2"/>
  <c r="S2641" i="2" s="1"/>
  <c r="P2641" i="2"/>
  <c r="T2641" i="2" s="1"/>
  <c r="N1250" i="2"/>
  <c r="R1250" i="2" s="1"/>
  <c r="O1250" i="2"/>
  <c r="S1250" i="2" s="1"/>
  <c r="P1250" i="2"/>
  <c r="T1250" i="2" s="1"/>
  <c r="N2775" i="2"/>
  <c r="R2775" i="2" s="1"/>
  <c r="O2775" i="2"/>
  <c r="S2775" i="2" s="1"/>
  <c r="P2775" i="2"/>
  <c r="T2775" i="2" s="1"/>
  <c r="N22" i="2"/>
  <c r="R22" i="2" s="1"/>
  <c r="O22" i="2"/>
  <c r="S22" i="2" s="1"/>
  <c r="P22" i="2"/>
  <c r="T22" i="2" s="1"/>
  <c r="N4146" i="2"/>
  <c r="R4146" i="2" s="1"/>
  <c r="O4146" i="2"/>
  <c r="S4146" i="2" s="1"/>
  <c r="P4146" i="2"/>
  <c r="T4146" i="2" s="1"/>
  <c r="N5320" i="2"/>
  <c r="R5320" i="2" s="1"/>
  <c r="O5320" i="2"/>
  <c r="S5320" i="2" s="1"/>
  <c r="P5320" i="2"/>
  <c r="T5320" i="2" s="1"/>
  <c r="N3154" i="2"/>
  <c r="R3154" i="2" s="1"/>
  <c r="O3154" i="2"/>
  <c r="S3154" i="2" s="1"/>
  <c r="P3154" i="2"/>
  <c r="T3154" i="2" s="1"/>
  <c r="N4774" i="2"/>
  <c r="R4774" i="2" s="1"/>
  <c r="O4774" i="2"/>
  <c r="S4774" i="2" s="1"/>
  <c r="P4774" i="2"/>
  <c r="T4774" i="2" s="1"/>
  <c r="N3575" i="2"/>
  <c r="R3575" i="2" s="1"/>
  <c r="O3575" i="2"/>
  <c r="S3575" i="2" s="1"/>
  <c r="P3575" i="2"/>
  <c r="T3575" i="2" s="1"/>
  <c r="N4176" i="2"/>
  <c r="R4176" i="2" s="1"/>
  <c r="O4176" i="2"/>
  <c r="S4176" i="2" s="1"/>
  <c r="P4176" i="2"/>
  <c r="T4176" i="2" s="1"/>
  <c r="N3703" i="2"/>
  <c r="R3703" i="2" s="1"/>
  <c r="O3703" i="2"/>
  <c r="S3703" i="2" s="1"/>
  <c r="P3703" i="2"/>
  <c r="T3703" i="2" s="1"/>
  <c r="N5346" i="2"/>
  <c r="R5346" i="2" s="1"/>
  <c r="O5346" i="2"/>
  <c r="S5346" i="2" s="1"/>
  <c r="P5346" i="2"/>
  <c r="T5346" i="2" s="1"/>
  <c r="N6106" i="2"/>
  <c r="R6106" i="2" s="1"/>
  <c r="O6106" i="2"/>
  <c r="S6106" i="2" s="1"/>
  <c r="P6106" i="2"/>
  <c r="T6106" i="2" s="1"/>
  <c r="N5563" i="2"/>
  <c r="R5563" i="2" s="1"/>
  <c r="O5563" i="2"/>
  <c r="S5563" i="2" s="1"/>
  <c r="P5563" i="2"/>
  <c r="T5563" i="2" s="1"/>
  <c r="N5770" i="2"/>
  <c r="R5770" i="2" s="1"/>
  <c r="O5770" i="2"/>
  <c r="S5770" i="2" s="1"/>
  <c r="P5770" i="2"/>
  <c r="T5770" i="2" s="1"/>
  <c r="N4985" i="2"/>
  <c r="R4985" i="2" s="1"/>
  <c r="O4985" i="2"/>
  <c r="S4985" i="2" s="1"/>
  <c r="P4985" i="2"/>
  <c r="T4985" i="2" s="1"/>
  <c r="N2276" i="2"/>
  <c r="R2276" i="2" s="1"/>
  <c r="O2276" i="2"/>
  <c r="S2276" i="2" s="1"/>
  <c r="P2276" i="2"/>
  <c r="T2276" i="2" s="1"/>
  <c r="N3294" i="2"/>
  <c r="R3294" i="2" s="1"/>
  <c r="O3294" i="2"/>
  <c r="S3294" i="2" s="1"/>
  <c r="P3294" i="2"/>
  <c r="T3294" i="2" s="1"/>
  <c r="N6027" i="2"/>
  <c r="R6027" i="2" s="1"/>
  <c r="O6027" i="2"/>
  <c r="S6027" i="2" s="1"/>
  <c r="P6027" i="2"/>
  <c r="T6027" i="2" s="1"/>
  <c r="N4144" i="2"/>
  <c r="R4144" i="2" s="1"/>
  <c r="O4144" i="2"/>
  <c r="S4144" i="2" s="1"/>
  <c r="P4144" i="2"/>
  <c r="T4144" i="2" s="1"/>
  <c r="N926" i="2"/>
  <c r="R926" i="2" s="1"/>
  <c r="O926" i="2"/>
  <c r="S926" i="2" s="1"/>
  <c r="P926" i="2"/>
  <c r="T926" i="2" s="1"/>
  <c r="N6092" i="2"/>
  <c r="R6092" i="2" s="1"/>
  <c r="O6092" i="2"/>
  <c r="S6092" i="2" s="1"/>
  <c r="P6092" i="2"/>
  <c r="T6092" i="2" s="1"/>
  <c r="N3882" i="2"/>
  <c r="R3882" i="2" s="1"/>
  <c r="O3882" i="2"/>
  <c r="S3882" i="2" s="1"/>
  <c r="P3882" i="2"/>
  <c r="T3882" i="2" s="1"/>
  <c r="N5504" i="2"/>
  <c r="R5504" i="2" s="1"/>
  <c r="O5504" i="2"/>
  <c r="S5504" i="2" s="1"/>
  <c r="P5504" i="2"/>
  <c r="T5504" i="2" s="1"/>
  <c r="N418" i="2"/>
  <c r="R418" i="2" s="1"/>
  <c r="O418" i="2"/>
  <c r="S418" i="2" s="1"/>
  <c r="P418" i="2"/>
  <c r="T418" i="2" s="1"/>
  <c r="N32" i="2"/>
  <c r="R32" i="2" s="1"/>
  <c r="O32" i="2"/>
  <c r="S32" i="2" s="1"/>
  <c r="P32" i="2"/>
  <c r="T32" i="2" s="1"/>
  <c r="N2234" i="2"/>
  <c r="R2234" i="2" s="1"/>
  <c r="O2234" i="2"/>
  <c r="S2234" i="2" s="1"/>
  <c r="P2234" i="2"/>
  <c r="T2234" i="2" s="1"/>
  <c r="N1226" i="2"/>
  <c r="R1226" i="2" s="1"/>
  <c r="O1226" i="2"/>
  <c r="S1226" i="2" s="1"/>
  <c r="P1226" i="2"/>
  <c r="T1226" i="2" s="1"/>
  <c r="N4419" i="2"/>
  <c r="R4419" i="2" s="1"/>
  <c r="O4419" i="2"/>
  <c r="S4419" i="2" s="1"/>
  <c r="P4419" i="2"/>
  <c r="T4419" i="2" s="1"/>
  <c r="N54" i="2"/>
  <c r="R54" i="2" s="1"/>
  <c r="O54" i="2"/>
  <c r="S54" i="2" s="1"/>
  <c r="P54" i="2"/>
  <c r="T54" i="2" s="1"/>
  <c r="N5970" i="2"/>
  <c r="R5970" i="2" s="1"/>
  <c r="O5970" i="2"/>
  <c r="S5970" i="2" s="1"/>
  <c r="P5970" i="2"/>
  <c r="T5970" i="2" s="1"/>
  <c r="N2810" i="2"/>
  <c r="R2810" i="2" s="1"/>
  <c r="O2810" i="2"/>
  <c r="S2810" i="2" s="1"/>
  <c r="P2810" i="2"/>
  <c r="T2810" i="2" s="1"/>
  <c r="N3503" i="2"/>
  <c r="R3503" i="2" s="1"/>
  <c r="O3503" i="2"/>
  <c r="S3503" i="2" s="1"/>
  <c r="P3503" i="2"/>
  <c r="T3503" i="2" s="1"/>
  <c r="N4475" i="2"/>
  <c r="R4475" i="2" s="1"/>
  <c r="O4475" i="2"/>
  <c r="S4475" i="2" s="1"/>
  <c r="P4475" i="2"/>
  <c r="T4475" i="2" s="1"/>
  <c r="N5041" i="2"/>
  <c r="R5041" i="2" s="1"/>
  <c r="O5041" i="2"/>
  <c r="S5041" i="2" s="1"/>
  <c r="P5041" i="2"/>
  <c r="T5041" i="2" s="1"/>
  <c r="N5187" i="2"/>
  <c r="R5187" i="2" s="1"/>
  <c r="O5187" i="2"/>
  <c r="S5187" i="2" s="1"/>
  <c r="P5187" i="2"/>
  <c r="T5187" i="2" s="1"/>
  <c r="N831" i="2"/>
  <c r="R831" i="2" s="1"/>
  <c r="O831" i="2"/>
  <c r="S831" i="2" s="1"/>
  <c r="P831" i="2"/>
  <c r="T831" i="2" s="1"/>
  <c r="N6153" i="2"/>
  <c r="R6153" i="2" s="1"/>
  <c r="O6153" i="2"/>
  <c r="S6153" i="2" s="1"/>
  <c r="P6153" i="2"/>
  <c r="T6153" i="2" s="1"/>
  <c r="N3569" i="2"/>
  <c r="R3569" i="2" s="1"/>
  <c r="O3569" i="2"/>
  <c r="S3569" i="2" s="1"/>
  <c r="P3569" i="2"/>
  <c r="T3569" i="2" s="1"/>
  <c r="N508" i="2"/>
  <c r="R508" i="2" s="1"/>
  <c r="O508" i="2"/>
  <c r="S508" i="2" s="1"/>
  <c r="P508" i="2"/>
  <c r="T508" i="2" s="1"/>
  <c r="N4022" i="2"/>
  <c r="R4022" i="2" s="1"/>
  <c r="O4022" i="2"/>
  <c r="S4022" i="2" s="1"/>
  <c r="P4022" i="2"/>
  <c r="T4022" i="2" s="1"/>
  <c r="N4797" i="2"/>
  <c r="R4797" i="2" s="1"/>
  <c r="O4797" i="2"/>
  <c r="S4797" i="2" s="1"/>
  <c r="P4797" i="2"/>
  <c r="T4797" i="2" s="1"/>
  <c r="N264" i="2"/>
  <c r="R264" i="2" s="1"/>
  <c r="O264" i="2"/>
  <c r="S264" i="2" s="1"/>
  <c r="P264" i="2"/>
  <c r="T264" i="2" s="1"/>
  <c r="N2518" i="2"/>
  <c r="R2518" i="2" s="1"/>
  <c r="O2518" i="2"/>
  <c r="S2518" i="2" s="1"/>
  <c r="P2518" i="2"/>
  <c r="T2518" i="2" s="1"/>
  <c r="N3905" i="2"/>
  <c r="R3905" i="2" s="1"/>
  <c r="O3905" i="2"/>
  <c r="S3905" i="2" s="1"/>
  <c r="P3905" i="2"/>
  <c r="T3905" i="2" s="1"/>
  <c r="N1491" i="2"/>
  <c r="R1491" i="2" s="1"/>
  <c r="O1491" i="2"/>
  <c r="S1491" i="2" s="1"/>
  <c r="P1491" i="2"/>
  <c r="T1491" i="2" s="1"/>
  <c r="N924" i="2"/>
  <c r="R924" i="2" s="1"/>
  <c r="O924" i="2"/>
  <c r="S924" i="2" s="1"/>
  <c r="P924" i="2"/>
  <c r="T924" i="2" s="1"/>
  <c r="N4558" i="2"/>
  <c r="R4558" i="2" s="1"/>
  <c r="O4558" i="2"/>
  <c r="S4558" i="2" s="1"/>
  <c r="P4558" i="2"/>
  <c r="T4558" i="2" s="1"/>
  <c r="N6007" i="2"/>
  <c r="R6007" i="2" s="1"/>
  <c r="O6007" i="2"/>
  <c r="S6007" i="2" s="1"/>
  <c r="P6007" i="2"/>
  <c r="T6007" i="2" s="1"/>
  <c r="N103" i="2"/>
  <c r="R103" i="2" s="1"/>
  <c r="O103" i="2"/>
  <c r="S103" i="2" s="1"/>
  <c r="P103" i="2"/>
  <c r="T103" i="2" s="1"/>
  <c r="N46" i="2"/>
  <c r="R46" i="2" s="1"/>
  <c r="O46" i="2"/>
  <c r="S46" i="2" s="1"/>
  <c r="P46" i="2"/>
  <c r="T46" i="2" s="1"/>
  <c r="N2753" i="2"/>
  <c r="R2753" i="2" s="1"/>
  <c r="O2753" i="2"/>
  <c r="S2753" i="2" s="1"/>
  <c r="P2753" i="2"/>
  <c r="T2753" i="2" s="1"/>
  <c r="N6183" i="2"/>
  <c r="R6183" i="2" s="1"/>
  <c r="O6183" i="2"/>
  <c r="S6183" i="2" s="1"/>
  <c r="P6183" i="2"/>
  <c r="T6183" i="2" s="1"/>
  <c r="N4929" i="2"/>
  <c r="R4929" i="2" s="1"/>
  <c r="O4929" i="2"/>
  <c r="S4929" i="2" s="1"/>
  <c r="P4929" i="2"/>
  <c r="T4929" i="2" s="1"/>
  <c r="N5014" i="2"/>
  <c r="R5014" i="2" s="1"/>
  <c r="O5014" i="2"/>
  <c r="S5014" i="2" s="1"/>
  <c r="P5014" i="2"/>
  <c r="T5014" i="2" s="1"/>
  <c r="N1247" i="2"/>
  <c r="R1247" i="2" s="1"/>
  <c r="O1247" i="2"/>
  <c r="S1247" i="2" s="1"/>
  <c r="P1247" i="2"/>
  <c r="T1247" i="2" s="1"/>
  <c r="N4473" i="2"/>
  <c r="R4473" i="2" s="1"/>
  <c r="O4473" i="2"/>
  <c r="S4473" i="2" s="1"/>
  <c r="P4473" i="2"/>
  <c r="T4473" i="2" s="1"/>
  <c r="N3187" i="2"/>
  <c r="R3187" i="2" s="1"/>
  <c r="O3187" i="2"/>
  <c r="S3187" i="2" s="1"/>
  <c r="P3187" i="2"/>
  <c r="T3187" i="2" s="1"/>
  <c r="N1761" i="2"/>
  <c r="R1761" i="2" s="1"/>
  <c r="O1761" i="2"/>
  <c r="S1761" i="2" s="1"/>
  <c r="P1761" i="2"/>
  <c r="T1761" i="2" s="1"/>
  <c r="N5965" i="2"/>
  <c r="R5965" i="2" s="1"/>
  <c r="O5965" i="2"/>
  <c r="S5965" i="2" s="1"/>
  <c r="P5965" i="2"/>
  <c r="T5965" i="2" s="1"/>
  <c r="N1488" i="2"/>
  <c r="R1488" i="2" s="1"/>
  <c r="O1488" i="2"/>
  <c r="S1488" i="2" s="1"/>
  <c r="P1488" i="2"/>
  <c r="T1488" i="2" s="1"/>
  <c r="N268" i="2"/>
  <c r="R268" i="2" s="1"/>
  <c r="O268" i="2"/>
  <c r="S268" i="2" s="1"/>
  <c r="P268" i="2"/>
  <c r="T268" i="2" s="1"/>
  <c r="N5676" i="2"/>
  <c r="R5676" i="2" s="1"/>
  <c r="O5676" i="2"/>
  <c r="S5676" i="2" s="1"/>
  <c r="P5676" i="2"/>
  <c r="T5676" i="2" s="1"/>
  <c r="N997" i="2"/>
  <c r="R997" i="2" s="1"/>
  <c r="O997" i="2"/>
  <c r="S997" i="2" s="1"/>
  <c r="P997" i="2"/>
  <c r="T997" i="2" s="1"/>
  <c r="N3476" i="2"/>
  <c r="R3476" i="2" s="1"/>
  <c r="O3476" i="2"/>
  <c r="S3476" i="2" s="1"/>
  <c r="P3476" i="2"/>
  <c r="T3476" i="2" s="1"/>
  <c r="N3390" i="2"/>
  <c r="R3390" i="2" s="1"/>
  <c r="O3390" i="2"/>
  <c r="S3390" i="2" s="1"/>
  <c r="P3390" i="2"/>
  <c r="T3390" i="2" s="1"/>
  <c r="N3970" i="2"/>
  <c r="R3970" i="2" s="1"/>
  <c r="O3970" i="2"/>
  <c r="S3970" i="2" s="1"/>
  <c r="P3970" i="2"/>
  <c r="T3970" i="2" s="1"/>
  <c r="N4356" i="2"/>
  <c r="R4356" i="2" s="1"/>
  <c r="O4356" i="2"/>
  <c r="S4356" i="2" s="1"/>
  <c r="P4356" i="2"/>
  <c r="T4356" i="2" s="1"/>
  <c r="N5716" i="2"/>
  <c r="R5716" i="2" s="1"/>
  <c r="O5716" i="2"/>
  <c r="S5716" i="2" s="1"/>
  <c r="P5716" i="2"/>
  <c r="T5716" i="2" s="1"/>
  <c r="N34" i="2"/>
  <c r="R34" i="2" s="1"/>
  <c r="O34" i="2"/>
  <c r="S34" i="2" s="1"/>
  <c r="P34" i="2"/>
  <c r="T34" i="2" s="1"/>
  <c r="N45" i="2"/>
  <c r="R45" i="2" s="1"/>
  <c r="O45" i="2"/>
  <c r="S45" i="2" s="1"/>
  <c r="P45" i="2"/>
  <c r="T45" i="2" s="1"/>
  <c r="N6040" i="2"/>
  <c r="R6040" i="2" s="1"/>
  <c r="O6040" i="2"/>
  <c r="S6040" i="2" s="1"/>
  <c r="P6040" i="2"/>
  <c r="T6040" i="2" s="1"/>
  <c r="N4560" i="2"/>
  <c r="R4560" i="2" s="1"/>
  <c r="O4560" i="2"/>
  <c r="S4560" i="2" s="1"/>
  <c r="P4560" i="2"/>
  <c r="T4560" i="2" s="1"/>
  <c r="N79" i="2"/>
  <c r="R79" i="2" s="1"/>
  <c r="O79" i="2"/>
  <c r="S79" i="2" s="1"/>
  <c r="P79" i="2"/>
  <c r="T79" i="2" s="1"/>
  <c r="N2248" i="2"/>
  <c r="R2248" i="2" s="1"/>
  <c r="O2248" i="2"/>
  <c r="S2248" i="2" s="1"/>
  <c r="P2248" i="2"/>
  <c r="T2248" i="2" s="1"/>
  <c r="N1127" i="2"/>
  <c r="R1127" i="2" s="1"/>
  <c r="O1127" i="2"/>
  <c r="S1127" i="2" s="1"/>
  <c r="P1127" i="2"/>
  <c r="T1127" i="2" s="1"/>
  <c r="N5961" i="2"/>
  <c r="R5961" i="2" s="1"/>
  <c r="O5961" i="2"/>
  <c r="S5961" i="2" s="1"/>
  <c r="P5961" i="2"/>
  <c r="T5961" i="2" s="1"/>
  <c r="N5228" i="2"/>
  <c r="R5228" i="2" s="1"/>
  <c r="O5228" i="2"/>
  <c r="S5228" i="2" s="1"/>
  <c r="P5228" i="2"/>
  <c r="T5228" i="2" s="1"/>
  <c r="N3735" i="2"/>
  <c r="R3735" i="2" s="1"/>
  <c r="O3735" i="2"/>
  <c r="S3735" i="2" s="1"/>
  <c r="P3735" i="2"/>
  <c r="T3735" i="2" s="1"/>
  <c r="N1463" i="2"/>
  <c r="R1463" i="2" s="1"/>
  <c r="O1463" i="2"/>
  <c r="S1463" i="2" s="1"/>
  <c r="P1463" i="2"/>
  <c r="T1463" i="2" s="1"/>
  <c r="N923" i="2"/>
  <c r="R923" i="2" s="1"/>
  <c r="O923" i="2"/>
  <c r="S923" i="2" s="1"/>
  <c r="P923" i="2"/>
  <c r="T923" i="2" s="1"/>
  <c r="N2067" i="2"/>
  <c r="R2067" i="2" s="1"/>
  <c r="O2067" i="2"/>
  <c r="S2067" i="2" s="1"/>
  <c r="P2067" i="2"/>
  <c r="T2067" i="2" s="1"/>
  <c r="N3240" i="2"/>
  <c r="R3240" i="2" s="1"/>
  <c r="O3240" i="2"/>
  <c r="S3240" i="2" s="1"/>
  <c r="P3240" i="2"/>
  <c r="T3240" i="2" s="1"/>
  <c r="N5827" i="2"/>
  <c r="R5827" i="2" s="1"/>
  <c r="O5827" i="2"/>
  <c r="S5827" i="2" s="1"/>
  <c r="P5827" i="2"/>
  <c r="T5827" i="2" s="1"/>
  <c r="N6197" i="2"/>
  <c r="R6197" i="2" s="1"/>
  <c r="O6197" i="2"/>
  <c r="S6197" i="2" s="1"/>
  <c r="P6197" i="2"/>
  <c r="T6197" i="2" s="1"/>
  <c r="N5951" i="2"/>
  <c r="R5951" i="2" s="1"/>
  <c r="O5951" i="2"/>
  <c r="S5951" i="2" s="1"/>
  <c r="P5951" i="2"/>
  <c r="T5951" i="2" s="1"/>
  <c r="N3238" i="2"/>
  <c r="R3238" i="2" s="1"/>
  <c r="O3238" i="2"/>
  <c r="S3238" i="2" s="1"/>
  <c r="P3238" i="2"/>
  <c r="T3238" i="2" s="1"/>
  <c r="N6086" i="2"/>
  <c r="R6086" i="2" s="1"/>
  <c r="O6086" i="2"/>
  <c r="S6086" i="2" s="1"/>
  <c r="P6086" i="2"/>
  <c r="T6086" i="2" s="1"/>
  <c r="N2336" i="2"/>
  <c r="R2336" i="2" s="1"/>
  <c r="O2336" i="2"/>
  <c r="S2336" i="2" s="1"/>
  <c r="P2336" i="2"/>
  <c r="T2336" i="2" s="1"/>
  <c r="N1620" i="2"/>
  <c r="R1620" i="2" s="1"/>
  <c r="O1620" i="2"/>
  <c r="S1620" i="2" s="1"/>
  <c r="P1620" i="2"/>
  <c r="T1620" i="2" s="1"/>
  <c r="N3861" i="2"/>
  <c r="R3861" i="2" s="1"/>
  <c r="O3861" i="2"/>
  <c r="S3861" i="2" s="1"/>
  <c r="P3861" i="2"/>
  <c r="T3861" i="2" s="1"/>
  <c r="N5667" i="2"/>
  <c r="R5667" i="2" s="1"/>
  <c r="O5667" i="2"/>
  <c r="S5667" i="2" s="1"/>
  <c r="P5667" i="2"/>
  <c r="T5667" i="2" s="1"/>
  <c r="N3911" i="2"/>
  <c r="R3911" i="2" s="1"/>
  <c r="O3911" i="2"/>
  <c r="S3911" i="2" s="1"/>
  <c r="P3911" i="2"/>
  <c r="T3911" i="2" s="1"/>
  <c r="N1758" i="2"/>
  <c r="R1758" i="2" s="1"/>
  <c r="O1758" i="2"/>
  <c r="S1758" i="2" s="1"/>
  <c r="P1758" i="2"/>
  <c r="T1758" i="2" s="1"/>
  <c r="N4276" i="2"/>
  <c r="R4276" i="2" s="1"/>
  <c r="O4276" i="2"/>
  <c r="S4276" i="2" s="1"/>
  <c r="P4276" i="2"/>
  <c r="T4276" i="2" s="1"/>
  <c r="N1407" i="2"/>
  <c r="R1407" i="2" s="1"/>
  <c r="O1407" i="2"/>
  <c r="S1407" i="2" s="1"/>
  <c r="P1407" i="2"/>
  <c r="T1407" i="2" s="1"/>
  <c r="N436" i="2"/>
  <c r="R436" i="2" s="1"/>
  <c r="O436" i="2"/>
  <c r="S436" i="2" s="1"/>
  <c r="P436" i="2"/>
  <c r="T436" i="2" s="1"/>
  <c r="N5738" i="2"/>
  <c r="R5738" i="2" s="1"/>
  <c r="O5738" i="2"/>
  <c r="S5738" i="2" s="1"/>
  <c r="P5738" i="2"/>
  <c r="T5738" i="2" s="1"/>
  <c r="N59" i="2"/>
  <c r="R59" i="2" s="1"/>
  <c r="O59" i="2"/>
  <c r="S59" i="2" s="1"/>
  <c r="P59" i="2"/>
  <c r="T59" i="2" s="1"/>
  <c r="N4147" i="2"/>
  <c r="R4147" i="2" s="1"/>
  <c r="O4147" i="2"/>
  <c r="S4147" i="2" s="1"/>
  <c r="P4147" i="2"/>
  <c r="T4147" i="2" s="1"/>
  <c r="N1843" i="2"/>
  <c r="R1843" i="2" s="1"/>
  <c r="O1843" i="2"/>
  <c r="S1843" i="2" s="1"/>
  <c r="P1843" i="2"/>
  <c r="T1843" i="2" s="1"/>
  <c r="N5514" i="2"/>
  <c r="R5514" i="2" s="1"/>
  <c r="O5514" i="2"/>
  <c r="S5514" i="2" s="1"/>
  <c r="P5514" i="2"/>
  <c r="T5514" i="2" s="1"/>
  <c r="N4191" i="2"/>
  <c r="R4191" i="2" s="1"/>
  <c r="O4191" i="2"/>
  <c r="S4191" i="2" s="1"/>
  <c r="P4191" i="2"/>
  <c r="T4191" i="2" s="1"/>
  <c r="N3879" i="2"/>
  <c r="R3879" i="2" s="1"/>
  <c r="O3879" i="2"/>
  <c r="S3879" i="2" s="1"/>
  <c r="P3879" i="2"/>
  <c r="T3879" i="2" s="1"/>
  <c r="N6142" i="2"/>
  <c r="R6142" i="2" s="1"/>
  <c r="O6142" i="2"/>
  <c r="S6142" i="2" s="1"/>
  <c r="P6142" i="2"/>
  <c r="T6142" i="2" s="1"/>
  <c r="N4740" i="2"/>
  <c r="R4740" i="2" s="1"/>
  <c r="O4740" i="2"/>
  <c r="S4740" i="2" s="1"/>
  <c r="P4740" i="2"/>
  <c r="T4740" i="2" s="1"/>
  <c r="N3303" i="2"/>
  <c r="R3303" i="2" s="1"/>
  <c r="O3303" i="2"/>
  <c r="S3303" i="2" s="1"/>
  <c r="P3303" i="2"/>
  <c r="T3303" i="2" s="1"/>
  <c r="N2034" i="2"/>
  <c r="R2034" i="2" s="1"/>
  <c r="O2034" i="2"/>
  <c r="S2034" i="2" s="1"/>
  <c r="P2034" i="2"/>
  <c r="T2034" i="2" s="1"/>
  <c r="N1361" i="2"/>
  <c r="R1361" i="2" s="1"/>
  <c r="O1361" i="2"/>
  <c r="S1361" i="2" s="1"/>
  <c r="P1361" i="2"/>
  <c r="T1361" i="2" s="1"/>
  <c r="N5956" i="2"/>
  <c r="R5956" i="2" s="1"/>
  <c r="O5956" i="2"/>
  <c r="S5956" i="2" s="1"/>
  <c r="P5956" i="2"/>
  <c r="T5956" i="2" s="1"/>
  <c r="N4765" i="2"/>
  <c r="R4765" i="2" s="1"/>
  <c r="O4765" i="2"/>
  <c r="S4765" i="2" s="1"/>
  <c r="P4765" i="2"/>
  <c r="T4765" i="2" s="1"/>
  <c r="N3817" i="2"/>
  <c r="R3817" i="2" s="1"/>
  <c r="O3817" i="2"/>
  <c r="S3817" i="2" s="1"/>
  <c r="P3817" i="2"/>
  <c r="T3817" i="2" s="1"/>
  <c r="N3870" i="2"/>
  <c r="R3870" i="2" s="1"/>
  <c r="O3870" i="2"/>
  <c r="S3870" i="2" s="1"/>
  <c r="P3870" i="2"/>
  <c r="T3870" i="2" s="1"/>
  <c r="N5469" i="2"/>
  <c r="R5469" i="2" s="1"/>
  <c r="O5469" i="2"/>
  <c r="S5469" i="2" s="1"/>
  <c r="P5469" i="2"/>
  <c r="T5469" i="2" s="1"/>
  <c r="N3871" i="2"/>
  <c r="R3871" i="2" s="1"/>
  <c r="O3871" i="2"/>
  <c r="S3871" i="2" s="1"/>
  <c r="P3871" i="2"/>
  <c r="T3871" i="2" s="1"/>
  <c r="N5601" i="2"/>
  <c r="R5601" i="2" s="1"/>
  <c r="O5601" i="2"/>
  <c r="S5601" i="2" s="1"/>
  <c r="P5601" i="2"/>
  <c r="T5601" i="2" s="1"/>
  <c r="N706" i="2"/>
  <c r="R706" i="2" s="1"/>
  <c r="O706" i="2"/>
  <c r="S706" i="2" s="1"/>
  <c r="P706" i="2"/>
  <c r="T706" i="2" s="1"/>
  <c r="N5935" i="2"/>
  <c r="R5935" i="2" s="1"/>
  <c r="O5935" i="2"/>
  <c r="S5935" i="2" s="1"/>
  <c r="P5935" i="2"/>
  <c r="T5935" i="2" s="1"/>
  <c r="N5830" i="2"/>
  <c r="R5830" i="2" s="1"/>
  <c r="O5830" i="2"/>
  <c r="S5830" i="2" s="1"/>
  <c r="P5830" i="2"/>
  <c r="T5830" i="2" s="1"/>
  <c r="N6130" i="2"/>
  <c r="R6130" i="2" s="1"/>
  <c r="O6130" i="2"/>
  <c r="S6130" i="2" s="1"/>
  <c r="P6130" i="2"/>
  <c r="T6130" i="2" s="1"/>
  <c r="N5501" i="2"/>
  <c r="R5501" i="2" s="1"/>
  <c r="O5501" i="2"/>
  <c r="S5501" i="2" s="1"/>
  <c r="P5501" i="2"/>
  <c r="T5501" i="2" s="1"/>
  <c r="N3044" i="2"/>
  <c r="R3044" i="2" s="1"/>
  <c r="O3044" i="2"/>
  <c r="S3044" i="2" s="1"/>
  <c r="P3044" i="2"/>
  <c r="T3044" i="2" s="1"/>
  <c r="N3281" i="2"/>
  <c r="R3281" i="2" s="1"/>
  <c r="O3281" i="2"/>
  <c r="S3281" i="2" s="1"/>
  <c r="P3281" i="2"/>
  <c r="T3281" i="2" s="1"/>
  <c r="N108" i="2"/>
  <c r="R108" i="2" s="1"/>
  <c r="O108" i="2"/>
  <c r="S108" i="2" s="1"/>
  <c r="P108" i="2"/>
  <c r="T108" i="2" s="1"/>
  <c r="N2115" i="2"/>
  <c r="R2115" i="2" s="1"/>
  <c r="O2115" i="2"/>
  <c r="S2115" i="2" s="1"/>
  <c r="P2115" i="2"/>
  <c r="T2115" i="2" s="1"/>
  <c r="N4408" i="2"/>
  <c r="R4408" i="2" s="1"/>
  <c r="O4408" i="2"/>
  <c r="S4408" i="2" s="1"/>
  <c r="P4408" i="2"/>
  <c r="T4408" i="2" s="1"/>
  <c r="N5585" i="2"/>
  <c r="R5585" i="2" s="1"/>
  <c r="O5585" i="2"/>
  <c r="S5585" i="2" s="1"/>
  <c r="P5585" i="2"/>
  <c r="T5585" i="2" s="1"/>
  <c r="N2036" i="2"/>
  <c r="R2036" i="2" s="1"/>
  <c r="O2036" i="2"/>
  <c r="S2036" i="2" s="1"/>
  <c r="P2036" i="2"/>
  <c r="T2036" i="2" s="1"/>
  <c r="N731" i="2"/>
  <c r="R731" i="2" s="1"/>
  <c r="O731" i="2"/>
  <c r="S731" i="2" s="1"/>
  <c r="P731" i="2"/>
  <c r="T731" i="2" s="1"/>
  <c r="N38" i="2"/>
  <c r="R38" i="2" s="1"/>
  <c r="O38" i="2"/>
  <c r="S38" i="2" s="1"/>
  <c r="P38" i="2"/>
  <c r="T38" i="2" s="1"/>
  <c r="N607" i="2"/>
  <c r="R607" i="2" s="1"/>
  <c r="O607" i="2"/>
  <c r="S607" i="2" s="1"/>
  <c r="P607" i="2"/>
  <c r="T607" i="2" s="1"/>
  <c r="N2886" i="2"/>
  <c r="R2886" i="2" s="1"/>
  <c r="O2886" i="2"/>
  <c r="S2886" i="2" s="1"/>
  <c r="P2886" i="2"/>
  <c r="T2886" i="2" s="1"/>
  <c r="N5880" i="2"/>
  <c r="R5880" i="2" s="1"/>
  <c r="O5880" i="2"/>
  <c r="S5880" i="2" s="1"/>
  <c r="P5880" i="2"/>
  <c r="T5880" i="2" s="1"/>
  <c r="N5980" i="2"/>
  <c r="R5980" i="2" s="1"/>
  <c r="O5980" i="2"/>
  <c r="S5980" i="2" s="1"/>
  <c r="P5980" i="2"/>
  <c r="T5980" i="2" s="1"/>
  <c r="N2964" i="2"/>
  <c r="R2964" i="2" s="1"/>
  <c r="O2964" i="2"/>
  <c r="S2964" i="2" s="1"/>
  <c r="P2964" i="2"/>
  <c r="T2964" i="2" s="1"/>
  <c r="N3723" i="2"/>
  <c r="R3723" i="2" s="1"/>
  <c r="O3723" i="2"/>
  <c r="S3723" i="2" s="1"/>
  <c r="P3723" i="2"/>
  <c r="T3723" i="2" s="1"/>
  <c r="N2805" i="2"/>
  <c r="R2805" i="2" s="1"/>
  <c r="O2805" i="2"/>
  <c r="S2805" i="2" s="1"/>
  <c r="P2805" i="2"/>
  <c r="T2805" i="2" s="1"/>
  <c r="N883" i="2"/>
  <c r="R883" i="2" s="1"/>
  <c r="O883" i="2"/>
  <c r="S883" i="2" s="1"/>
  <c r="P883" i="2"/>
  <c r="T883" i="2" s="1"/>
  <c r="N3560" i="2"/>
  <c r="R3560" i="2" s="1"/>
  <c r="O3560" i="2"/>
  <c r="S3560" i="2" s="1"/>
  <c r="P3560" i="2"/>
  <c r="T3560" i="2" s="1"/>
  <c r="N69" i="2"/>
  <c r="R69" i="2" s="1"/>
  <c r="O69" i="2"/>
  <c r="S69" i="2" s="1"/>
  <c r="P69" i="2"/>
  <c r="T69" i="2" s="1"/>
  <c r="N5773" i="2"/>
  <c r="R5773" i="2" s="1"/>
  <c r="O5773" i="2"/>
  <c r="S5773" i="2" s="1"/>
  <c r="P5773" i="2"/>
  <c r="T5773" i="2" s="1"/>
  <c r="N72" i="2"/>
  <c r="R72" i="2" s="1"/>
  <c r="O72" i="2"/>
  <c r="S72" i="2" s="1"/>
  <c r="P72" i="2"/>
  <c r="T72" i="2" s="1"/>
  <c r="N973" i="2"/>
  <c r="R973" i="2" s="1"/>
  <c r="O973" i="2"/>
  <c r="S973" i="2" s="1"/>
  <c r="P973" i="2"/>
  <c r="T973" i="2" s="1"/>
  <c r="N3039" i="2"/>
  <c r="R3039" i="2" s="1"/>
  <c r="O3039" i="2"/>
  <c r="S3039" i="2" s="1"/>
  <c r="P3039" i="2"/>
  <c r="T3039" i="2" s="1"/>
  <c r="N839" i="2"/>
  <c r="R839" i="2" s="1"/>
  <c r="O839" i="2"/>
  <c r="S839" i="2" s="1"/>
  <c r="P839" i="2"/>
  <c r="T839" i="2" s="1"/>
  <c r="N5319" i="2"/>
  <c r="R5319" i="2" s="1"/>
  <c r="O5319" i="2"/>
  <c r="S5319" i="2" s="1"/>
  <c r="P5319" i="2"/>
  <c r="T5319" i="2" s="1"/>
  <c r="N393" i="2"/>
  <c r="R393" i="2" s="1"/>
  <c r="O393" i="2"/>
  <c r="S393" i="2" s="1"/>
  <c r="P393" i="2"/>
  <c r="T393" i="2" s="1"/>
  <c r="N2870" i="2"/>
  <c r="R2870" i="2" s="1"/>
  <c r="O2870" i="2"/>
  <c r="S2870" i="2" s="1"/>
  <c r="P2870" i="2"/>
  <c r="T2870" i="2" s="1"/>
  <c r="N6055" i="2"/>
  <c r="R6055" i="2" s="1"/>
  <c r="O6055" i="2"/>
  <c r="S6055" i="2" s="1"/>
  <c r="P6055" i="2"/>
  <c r="T6055" i="2" s="1"/>
  <c r="N1679" i="2"/>
  <c r="R1679" i="2" s="1"/>
  <c r="O1679" i="2"/>
  <c r="S1679" i="2" s="1"/>
  <c r="P1679" i="2"/>
  <c r="T1679" i="2" s="1"/>
  <c r="N4004" i="2"/>
  <c r="R4004" i="2" s="1"/>
  <c r="O4004" i="2"/>
  <c r="S4004" i="2" s="1"/>
  <c r="P4004" i="2"/>
  <c r="T4004" i="2" s="1"/>
  <c r="N4117" i="2"/>
  <c r="R4117" i="2" s="1"/>
  <c r="O4117" i="2"/>
  <c r="S4117" i="2" s="1"/>
  <c r="P4117" i="2"/>
  <c r="T4117" i="2" s="1"/>
  <c r="N6043" i="2"/>
  <c r="R6043" i="2" s="1"/>
  <c r="O6043" i="2"/>
  <c r="S6043" i="2" s="1"/>
  <c r="P6043" i="2"/>
  <c r="T6043" i="2" s="1"/>
  <c r="N6174" i="2"/>
  <c r="R6174" i="2" s="1"/>
  <c r="O6174" i="2"/>
  <c r="S6174" i="2" s="1"/>
  <c r="P6174" i="2"/>
  <c r="T6174" i="2" s="1"/>
  <c r="N5729" i="2"/>
  <c r="R5729" i="2" s="1"/>
  <c r="O5729" i="2"/>
  <c r="S5729" i="2" s="1"/>
  <c r="P5729" i="2"/>
  <c r="T5729" i="2" s="1"/>
  <c r="N1046" i="2"/>
  <c r="R1046" i="2" s="1"/>
  <c r="O1046" i="2"/>
  <c r="S1046" i="2" s="1"/>
  <c r="P1046" i="2"/>
  <c r="T1046" i="2" s="1"/>
  <c r="N5054" i="2"/>
  <c r="R5054" i="2" s="1"/>
  <c r="O5054" i="2"/>
  <c r="S5054" i="2" s="1"/>
  <c r="P5054" i="2"/>
  <c r="T5054" i="2" s="1"/>
  <c r="N2103" i="2"/>
  <c r="R2103" i="2" s="1"/>
  <c r="O2103" i="2"/>
  <c r="S2103" i="2" s="1"/>
  <c r="P2103" i="2"/>
  <c r="T2103" i="2" s="1"/>
  <c r="N2889" i="2"/>
  <c r="R2889" i="2" s="1"/>
  <c r="O2889" i="2"/>
  <c r="S2889" i="2" s="1"/>
  <c r="P2889" i="2"/>
  <c r="T2889" i="2" s="1"/>
  <c r="N4678" i="2"/>
  <c r="R4678" i="2" s="1"/>
  <c r="O4678" i="2"/>
  <c r="S4678" i="2" s="1"/>
  <c r="P4678" i="2"/>
  <c r="T4678" i="2" s="1"/>
  <c r="N1888" i="2"/>
  <c r="R1888" i="2" s="1"/>
  <c r="O1888" i="2"/>
  <c r="S1888" i="2" s="1"/>
  <c r="P1888" i="2"/>
  <c r="T1888" i="2" s="1"/>
  <c r="N1746" i="2"/>
  <c r="R1746" i="2" s="1"/>
  <c r="O1746" i="2"/>
  <c r="S1746" i="2" s="1"/>
  <c r="P1746" i="2"/>
  <c r="T1746" i="2" s="1"/>
  <c r="N184" i="2"/>
  <c r="R184" i="2" s="1"/>
  <c r="O184" i="2"/>
  <c r="S184" i="2" s="1"/>
  <c r="P184" i="2"/>
  <c r="T184" i="2" s="1"/>
  <c r="N5425" i="2"/>
  <c r="R5425" i="2" s="1"/>
  <c r="O5425" i="2"/>
  <c r="S5425" i="2" s="1"/>
  <c r="P5425" i="2"/>
  <c r="T5425" i="2" s="1"/>
  <c r="N244" i="2"/>
  <c r="R244" i="2" s="1"/>
  <c r="O244" i="2"/>
  <c r="S244" i="2" s="1"/>
  <c r="P244" i="2"/>
  <c r="T244" i="2" s="1"/>
  <c r="N701" i="2"/>
  <c r="R701" i="2" s="1"/>
  <c r="O701" i="2"/>
  <c r="S701" i="2" s="1"/>
  <c r="P701" i="2"/>
  <c r="T701" i="2" s="1"/>
  <c r="N3151" i="2"/>
  <c r="R3151" i="2" s="1"/>
  <c r="O3151" i="2"/>
  <c r="S3151" i="2" s="1"/>
  <c r="P3151" i="2"/>
  <c r="T3151" i="2" s="1"/>
  <c r="N5434" i="2"/>
  <c r="R5434" i="2" s="1"/>
  <c r="O5434" i="2"/>
  <c r="S5434" i="2" s="1"/>
  <c r="P5434" i="2"/>
  <c r="T5434" i="2" s="1"/>
  <c r="N2178" i="2"/>
  <c r="R2178" i="2" s="1"/>
  <c r="O2178" i="2"/>
  <c r="S2178" i="2" s="1"/>
  <c r="P2178" i="2"/>
  <c r="T2178" i="2" s="1"/>
  <c r="N4532" i="2"/>
  <c r="R4532" i="2" s="1"/>
  <c r="O4532" i="2"/>
  <c r="S4532" i="2" s="1"/>
  <c r="P4532" i="2"/>
  <c r="T4532" i="2" s="1"/>
  <c r="N23" i="2"/>
  <c r="R23" i="2" s="1"/>
  <c r="O23" i="2"/>
  <c r="S23" i="2" s="1"/>
  <c r="P23" i="2"/>
  <c r="T23" i="2" s="1"/>
  <c r="N5404" i="2"/>
  <c r="R5404" i="2" s="1"/>
  <c r="O5404" i="2"/>
  <c r="S5404" i="2" s="1"/>
  <c r="P5404" i="2"/>
  <c r="T5404" i="2" s="1"/>
  <c r="N3124" i="2"/>
  <c r="R3124" i="2" s="1"/>
  <c r="O3124" i="2"/>
  <c r="S3124" i="2" s="1"/>
  <c r="P3124" i="2"/>
  <c r="T3124" i="2" s="1"/>
  <c r="N5666" i="2"/>
  <c r="R5666" i="2" s="1"/>
  <c r="O5666" i="2"/>
  <c r="S5666" i="2" s="1"/>
  <c r="P5666" i="2"/>
  <c r="T5666" i="2" s="1"/>
  <c r="N5330" i="2"/>
  <c r="R5330" i="2" s="1"/>
  <c r="O5330" i="2"/>
  <c r="S5330" i="2" s="1"/>
  <c r="P5330" i="2"/>
  <c r="T5330" i="2" s="1"/>
  <c r="N5366" i="2"/>
  <c r="R5366" i="2" s="1"/>
  <c r="O5366" i="2"/>
  <c r="S5366" i="2" s="1"/>
  <c r="P5366" i="2"/>
  <c r="T5366" i="2" s="1"/>
  <c r="N4103" i="2"/>
  <c r="R4103" i="2" s="1"/>
  <c r="O4103" i="2"/>
  <c r="S4103" i="2" s="1"/>
  <c r="P4103" i="2"/>
  <c r="T4103" i="2" s="1"/>
  <c r="N4831" i="2"/>
  <c r="R4831" i="2" s="1"/>
  <c r="O4831" i="2"/>
  <c r="S4831" i="2" s="1"/>
  <c r="P4831" i="2"/>
  <c r="T4831" i="2" s="1"/>
  <c r="N469" i="2"/>
  <c r="R469" i="2" s="1"/>
  <c r="O469" i="2"/>
  <c r="S469" i="2" s="1"/>
  <c r="P469" i="2"/>
  <c r="T469" i="2" s="1"/>
  <c r="N5584" i="2"/>
  <c r="R5584" i="2" s="1"/>
  <c r="O5584" i="2"/>
  <c r="S5584" i="2" s="1"/>
  <c r="P5584" i="2"/>
  <c r="T5584" i="2" s="1"/>
  <c r="N4895" i="2"/>
  <c r="R4895" i="2" s="1"/>
  <c r="O4895" i="2"/>
  <c r="S4895" i="2" s="1"/>
  <c r="P4895" i="2"/>
  <c r="T4895" i="2" s="1"/>
  <c r="N3803" i="2"/>
  <c r="R3803" i="2" s="1"/>
  <c r="O3803" i="2"/>
  <c r="S3803" i="2" s="1"/>
  <c r="P3803" i="2"/>
  <c r="T3803" i="2" s="1"/>
  <c r="N1740" i="2"/>
  <c r="R1740" i="2" s="1"/>
  <c r="O1740" i="2"/>
  <c r="S1740" i="2" s="1"/>
  <c r="P1740" i="2"/>
  <c r="T1740" i="2" s="1"/>
  <c r="N5568" i="2"/>
  <c r="R5568" i="2" s="1"/>
  <c r="O5568" i="2"/>
  <c r="S5568" i="2" s="1"/>
  <c r="P5568" i="2"/>
  <c r="T5568" i="2" s="1"/>
  <c r="N2918" i="2"/>
  <c r="R2918" i="2" s="1"/>
  <c r="O2918" i="2"/>
  <c r="S2918" i="2" s="1"/>
  <c r="P2918" i="2"/>
  <c r="T2918" i="2" s="1"/>
  <c r="N5849" i="2"/>
  <c r="R5849" i="2" s="1"/>
  <c r="O5849" i="2"/>
  <c r="S5849" i="2" s="1"/>
  <c r="P5849" i="2"/>
  <c r="T5849" i="2" s="1"/>
  <c r="N4948" i="2"/>
  <c r="R4948" i="2" s="1"/>
  <c r="O4948" i="2"/>
  <c r="S4948" i="2" s="1"/>
  <c r="P4948" i="2"/>
  <c r="T4948" i="2" s="1"/>
  <c r="N266" i="2"/>
  <c r="R266" i="2" s="1"/>
  <c r="O266" i="2"/>
  <c r="S266" i="2" s="1"/>
  <c r="P266" i="2"/>
  <c r="T266" i="2" s="1"/>
  <c r="N2302" i="2"/>
  <c r="R2302" i="2" s="1"/>
  <c r="O2302" i="2"/>
  <c r="S2302" i="2" s="1"/>
  <c r="P2302" i="2"/>
  <c r="T2302" i="2" s="1"/>
  <c r="N5971" i="2"/>
  <c r="R5971" i="2" s="1"/>
  <c r="O5971" i="2"/>
  <c r="S5971" i="2" s="1"/>
  <c r="P5971" i="2"/>
  <c r="T5971" i="2" s="1"/>
  <c r="N547" i="2"/>
  <c r="R547" i="2" s="1"/>
  <c r="O547" i="2"/>
  <c r="S547" i="2" s="1"/>
  <c r="P547" i="2"/>
  <c r="T547" i="2" s="1"/>
  <c r="N3720" i="2"/>
  <c r="R3720" i="2" s="1"/>
  <c r="O3720" i="2"/>
  <c r="S3720" i="2" s="1"/>
  <c r="P3720" i="2"/>
  <c r="T3720" i="2" s="1"/>
  <c r="N5395" i="2"/>
  <c r="R5395" i="2" s="1"/>
  <c r="O5395" i="2"/>
  <c r="S5395" i="2" s="1"/>
  <c r="P5395" i="2"/>
  <c r="T5395" i="2" s="1"/>
  <c r="N4657" i="2"/>
  <c r="R4657" i="2" s="1"/>
  <c r="O4657" i="2"/>
  <c r="S4657" i="2" s="1"/>
  <c r="P4657" i="2"/>
  <c r="T4657" i="2" s="1"/>
  <c r="N5262" i="2"/>
  <c r="R5262" i="2" s="1"/>
  <c r="O5262" i="2"/>
  <c r="S5262" i="2" s="1"/>
  <c r="P5262" i="2"/>
  <c r="T5262" i="2" s="1"/>
  <c r="N869" i="2"/>
  <c r="R869" i="2" s="1"/>
  <c r="O869" i="2"/>
  <c r="S869" i="2" s="1"/>
  <c r="P869" i="2"/>
  <c r="T869" i="2" s="1"/>
  <c r="N4673" i="2"/>
  <c r="R4673" i="2" s="1"/>
  <c r="O4673" i="2"/>
  <c r="S4673" i="2" s="1"/>
  <c r="P4673" i="2"/>
  <c r="T4673" i="2" s="1"/>
  <c r="N1674" i="2"/>
  <c r="R1674" i="2" s="1"/>
  <c r="O1674" i="2"/>
  <c r="S1674" i="2" s="1"/>
  <c r="P1674" i="2"/>
  <c r="T1674" i="2" s="1"/>
  <c r="N3298" i="2"/>
  <c r="R3298" i="2" s="1"/>
  <c r="O3298" i="2"/>
  <c r="S3298" i="2" s="1"/>
  <c r="P3298" i="2"/>
  <c r="T3298" i="2" s="1"/>
  <c r="N2052" i="2"/>
  <c r="R2052" i="2" s="1"/>
  <c r="O2052" i="2"/>
  <c r="S2052" i="2" s="1"/>
  <c r="P2052" i="2"/>
  <c r="T2052" i="2" s="1"/>
  <c r="N5924" i="2"/>
  <c r="R5924" i="2" s="1"/>
  <c r="O5924" i="2"/>
  <c r="S5924" i="2" s="1"/>
  <c r="P5924" i="2"/>
  <c r="T5924" i="2" s="1"/>
  <c r="N1312" i="2"/>
  <c r="R1312" i="2" s="1"/>
  <c r="O1312" i="2"/>
  <c r="S1312" i="2" s="1"/>
  <c r="P1312" i="2"/>
  <c r="T1312" i="2" s="1"/>
  <c r="N6114" i="2"/>
  <c r="R6114" i="2" s="1"/>
  <c r="O6114" i="2"/>
  <c r="S6114" i="2" s="1"/>
  <c r="P6114" i="2"/>
  <c r="T6114" i="2" s="1"/>
  <c r="N874" i="2"/>
  <c r="R874" i="2" s="1"/>
  <c r="O874" i="2"/>
  <c r="S874" i="2" s="1"/>
  <c r="P874" i="2"/>
  <c r="T874" i="2" s="1"/>
  <c r="N4801" i="2"/>
  <c r="R4801" i="2" s="1"/>
  <c r="O4801" i="2"/>
  <c r="S4801" i="2" s="1"/>
  <c r="P4801" i="2"/>
  <c r="T4801" i="2" s="1"/>
  <c r="N338" i="2"/>
  <c r="R338" i="2" s="1"/>
  <c r="O338" i="2"/>
  <c r="S338" i="2" s="1"/>
  <c r="P338" i="2"/>
  <c r="T338" i="2" s="1"/>
  <c r="N4396" i="2"/>
  <c r="R4396" i="2" s="1"/>
  <c r="O4396" i="2"/>
  <c r="S4396" i="2" s="1"/>
  <c r="P4396" i="2"/>
  <c r="T4396" i="2" s="1"/>
  <c r="N6061" i="2"/>
  <c r="R6061" i="2" s="1"/>
  <c r="O6061" i="2"/>
  <c r="S6061" i="2" s="1"/>
  <c r="P6061" i="2"/>
  <c r="T6061" i="2" s="1"/>
  <c r="N4636" i="2"/>
  <c r="R4636" i="2" s="1"/>
  <c r="O4636" i="2"/>
  <c r="S4636" i="2" s="1"/>
  <c r="P4636" i="2"/>
  <c r="T4636" i="2" s="1"/>
  <c r="N6073" i="2"/>
  <c r="R6073" i="2" s="1"/>
  <c r="O6073" i="2"/>
  <c r="S6073" i="2" s="1"/>
  <c r="P6073" i="2"/>
  <c r="T6073" i="2" s="1"/>
  <c r="N4217" i="2"/>
  <c r="R4217" i="2" s="1"/>
  <c r="O4217" i="2"/>
  <c r="S4217" i="2" s="1"/>
  <c r="P4217" i="2"/>
  <c r="T4217" i="2" s="1"/>
  <c r="N5805" i="2"/>
  <c r="R5805" i="2" s="1"/>
  <c r="O5805" i="2"/>
  <c r="S5805" i="2" s="1"/>
  <c r="P5805" i="2"/>
  <c r="T5805" i="2" s="1"/>
  <c r="N245" i="2"/>
  <c r="R245" i="2" s="1"/>
  <c r="O245" i="2"/>
  <c r="S245" i="2" s="1"/>
  <c r="P245" i="2"/>
  <c r="T245" i="2" s="1"/>
  <c r="N1472" i="2"/>
  <c r="R1472" i="2" s="1"/>
  <c r="O1472" i="2"/>
  <c r="S1472" i="2" s="1"/>
  <c r="P1472" i="2"/>
  <c r="T1472" i="2" s="1"/>
  <c r="N4006" i="2"/>
  <c r="R4006" i="2" s="1"/>
  <c r="O4006" i="2"/>
  <c r="S4006" i="2" s="1"/>
  <c r="P4006" i="2"/>
  <c r="T4006" i="2" s="1"/>
  <c r="N1882" i="2"/>
  <c r="R1882" i="2" s="1"/>
  <c r="O1882" i="2"/>
  <c r="S1882" i="2" s="1"/>
  <c r="P1882" i="2"/>
  <c r="T1882" i="2" s="1"/>
  <c r="N1829" i="2"/>
  <c r="R1829" i="2" s="1"/>
  <c r="O1829" i="2"/>
  <c r="S1829" i="2" s="1"/>
  <c r="P1829" i="2"/>
  <c r="T1829" i="2" s="1"/>
  <c r="N584" i="2"/>
  <c r="R584" i="2" s="1"/>
  <c r="O584" i="2"/>
  <c r="S584" i="2" s="1"/>
  <c r="P584" i="2"/>
  <c r="T584" i="2" s="1"/>
  <c r="N648" i="2"/>
  <c r="R648" i="2" s="1"/>
  <c r="O648" i="2"/>
  <c r="S648" i="2" s="1"/>
  <c r="P648" i="2"/>
  <c r="T648" i="2" s="1"/>
  <c r="N284" i="2"/>
  <c r="R284" i="2" s="1"/>
  <c r="O284" i="2"/>
  <c r="S284" i="2" s="1"/>
  <c r="P284" i="2"/>
  <c r="T284" i="2" s="1"/>
  <c r="N1014" i="2"/>
  <c r="R1014" i="2" s="1"/>
  <c r="O1014" i="2"/>
  <c r="S1014" i="2" s="1"/>
  <c r="P1014" i="2"/>
  <c r="T1014" i="2" s="1"/>
  <c r="N5634" i="2"/>
  <c r="R5634" i="2" s="1"/>
  <c r="O5634" i="2"/>
  <c r="S5634" i="2" s="1"/>
  <c r="P5634" i="2"/>
  <c r="T5634" i="2" s="1"/>
  <c r="N3342" i="2"/>
  <c r="R3342" i="2" s="1"/>
  <c r="O3342" i="2"/>
  <c r="S3342" i="2" s="1"/>
  <c r="P3342" i="2"/>
  <c r="T3342" i="2" s="1"/>
  <c r="N5416" i="2"/>
  <c r="R5416" i="2" s="1"/>
  <c r="O5416" i="2"/>
  <c r="S5416" i="2" s="1"/>
  <c r="P5416" i="2"/>
  <c r="T5416" i="2" s="1"/>
  <c r="N6098" i="2"/>
  <c r="R6098" i="2" s="1"/>
  <c r="O6098" i="2"/>
  <c r="S6098" i="2" s="1"/>
  <c r="P6098" i="2"/>
  <c r="T6098" i="2" s="1"/>
  <c r="N2083" i="2"/>
  <c r="R2083" i="2" s="1"/>
  <c r="O2083" i="2"/>
  <c r="S2083" i="2" s="1"/>
  <c r="P2083" i="2"/>
  <c r="T2083" i="2" s="1"/>
  <c r="N2908" i="2"/>
  <c r="R2908" i="2" s="1"/>
  <c r="O2908" i="2"/>
  <c r="S2908" i="2" s="1"/>
  <c r="P2908" i="2"/>
  <c r="T2908" i="2" s="1"/>
  <c r="N1251" i="2"/>
  <c r="R1251" i="2" s="1"/>
  <c r="O1251" i="2"/>
  <c r="S1251" i="2" s="1"/>
  <c r="P1251" i="2"/>
  <c r="T1251" i="2" s="1"/>
  <c r="N4520" i="2"/>
  <c r="R4520" i="2" s="1"/>
  <c r="O4520" i="2"/>
  <c r="S4520" i="2" s="1"/>
  <c r="P4520" i="2"/>
  <c r="T4520" i="2" s="1"/>
  <c r="N2944" i="2"/>
  <c r="R2944" i="2" s="1"/>
  <c r="O2944" i="2"/>
  <c r="S2944" i="2" s="1"/>
  <c r="P2944" i="2"/>
  <c r="T2944" i="2" s="1"/>
  <c r="N1742" i="2"/>
  <c r="R1742" i="2" s="1"/>
  <c r="O1742" i="2"/>
  <c r="S1742" i="2" s="1"/>
  <c r="P1742" i="2"/>
  <c r="T1742" i="2" s="1"/>
  <c r="N5258" i="2"/>
  <c r="R5258" i="2" s="1"/>
  <c r="O5258" i="2"/>
  <c r="S5258" i="2" s="1"/>
  <c r="P5258" i="2"/>
  <c r="T5258" i="2" s="1"/>
  <c r="N5489" i="2"/>
  <c r="R5489" i="2" s="1"/>
  <c r="O5489" i="2"/>
  <c r="S5489" i="2" s="1"/>
  <c r="P5489" i="2"/>
  <c r="T5489" i="2" s="1"/>
  <c r="N5074" i="2"/>
  <c r="R5074" i="2" s="1"/>
  <c r="O5074" i="2"/>
  <c r="S5074" i="2" s="1"/>
  <c r="P5074" i="2"/>
  <c r="T5074" i="2" s="1"/>
  <c r="N5523" i="2"/>
  <c r="R5523" i="2" s="1"/>
  <c r="O5523" i="2"/>
  <c r="S5523" i="2" s="1"/>
  <c r="P5523" i="2"/>
  <c r="T5523" i="2" s="1"/>
  <c r="N1173" i="2"/>
  <c r="R1173" i="2" s="1"/>
  <c r="O1173" i="2"/>
  <c r="S1173" i="2" s="1"/>
  <c r="P1173" i="2"/>
  <c r="T1173" i="2" s="1"/>
  <c r="N4056" i="2"/>
  <c r="R4056" i="2" s="1"/>
  <c r="O4056" i="2"/>
  <c r="S4056" i="2" s="1"/>
  <c r="P4056" i="2"/>
  <c r="T4056" i="2" s="1"/>
  <c r="N5506" i="2"/>
  <c r="R5506" i="2" s="1"/>
  <c r="O5506" i="2"/>
  <c r="S5506" i="2" s="1"/>
  <c r="P5506" i="2"/>
  <c r="T5506" i="2" s="1"/>
  <c r="N5763" i="2"/>
  <c r="R5763" i="2" s="1"/>
  <c r="O5763" i="2"/>
  <c r="S5763" i="2" s="1"/>
  <c r="P5763" i="2"/>
  <c r="T5763" i="2" s="1"/>
  <c r="N2058" i="2"/>
  <c r="R2058" i="2" s="1"/>
  <c r="O2058" i="2"/>
  <c r="S2058" i="2" s="1"/>
  <c r="P2058" i="2"/>
  <c r="T2058" i="2" s="1"/>
  <c r="N4586" i="2"/>
  <c r="R4586" i="2" s="1"/>
  <c r="O4586" i="2"/>
  <c r="S4586" i="2" s="1"/>
  <c r="P4586" i="2"/>
  <c r="T4586" i="2" s="1"/>
  <c r="N1921" i="2"/>
  <c r="R1921" i="2" s="1"/>
  <c r="O1921" i="2"/>
  <c r="S1921" i="2" s="1"/>
  <c r="P1921" i="2"/>
  <c r="T1921" i="2" s="1"/>
  <c r="N5115" i="2"/>
  <c r="R5115" i="2" s="1"/>
  <c r="O5115" i="2"/>
  <c r="S5115" i="2" s="1"/>
  <c r="P5115" i="2"/>
  <c r="T5115" i="2" s="1"/>
  <c r="N4996" i="2"/>
  <c r="R4996" i="2" s="1"/>
  <c r="O4996" i="2"/>
  <c r="S4996" i="2" s="1"/>
  <c r="P4996" i="2"/>
  <c r="T4996" i="2" s="1"/>
  <c r="N5361" i="2"/>
  <c r="R5361" i="2" s="1"/>
  <c r="O5361" i="2"/>
  <c r="S5361" i="2" s="1"/>
  <c r="P5361" i="2"/>
  <c r="T5361" i="2" s="1"/>
  <c r="N1898" i="2"/>
  <c r="R1898" i="2" s="1"/>
  <c r="O1898" i="2"/>
  <c r="S1898" i="2" s="1"/>
  <c r="P1898" i="2"/>
  <c r="T1898" i="2" s="1"/>
  <c r="N4595" i="2"/>
  <c r="R4595" i="2" s="1"/>
  <c r="O4595" i="2"/>
  <c r="S4595" i="2" s="1"/>
  <c r="P4595" i="2"/>
  <c r="T4595" i="2" s="1"/>
  <c r="N4872" i="2"/>
  <c r="R4872" i="2" s="1"/>
  <c r="O4872" i="2"/>
  <c r="S4872" i="2" s="1"/>
  <c r="P4872" i="2"/>
  <c r="T4872" i="2" s="1"/>
  <c r="N4773" i="2"/>
  <c r="R4773" i="2" s="1"/>
  <c r="O4773" i="2"/>
  <c r="S4773" i="2" s="1"/>
  <c r="P4773" i="2"/>
  <c r="T4773" i="2" s="1"/>
  <c r="N94" i="2"/>
  <c r="R94" i="2" s="1"/>
  <c r="O94" i="2"/>
  <c r="S94" i="2" s="1"/>
  <c r="P94" i="2"/>
  <c r="T94" i="2" s="1"/>
  <c r="N9" i="2"/>
  <c r="R9" i="2" s="1"/>
  <c r="O9" i="2"/>
  <c r="S9" i="2" s="1"/>
  <c r="P9" i="2"/>
  <c r="T9" i="2" s="1"/>
  <c r="N802" i="2"/>
  <c r="R802" i="2" s="1"/>
  <c r="O802" i="2"/>
  <c r="S802" i="2" s="1"/>
  <c r="P802" i="2"/>
  <c r="T802" i="2" s="1"/>
  <c r="N4548" i="2"/>
  <c r="R4548" i="2" s="1"/>
  <c r="O4548" i="2"/>
  <c r="S4548" i="2" s="1"/>
  <c r="P4548" i="2"/>
  <c r="T4548" i="2" s="1"/>
  <c r="N1187" i="2"/>
  <c r="R1187" i="2" s="1"/>
  <c r="O1187" i="2"/>
  <c r="S1187" i="2" s="1"/>
  <c r="P1187" i="2"/>
  <c r="T1187" i="2" s="1"/>
  <c r="N518" i="2"/>
  <c r="R518" i="2" s="1"/>
  <c r="O518" i="2"/>
  <c r="S518" i="2" s="1"/>
  <c r="P518" i="2"/>
  <c r="T518" i="2" s="1"/>
  <c r="N6168" i="2"/>
  <c r="R6168" i="2" s="1"/>
  <c r="O6168" i="2"/>
  <c r="S6168" i="2" s="1"/>
  <c r="P6168" i="2"/>
  <c r="T6168" i="2" s="1"/>
  <c r="N4083" i="2"/>
  <c r="R4083" i="2" s="1"/>
  <c r="O4083" i="2"/>
  <c r="S4083" i="2" s="1"/>
  <c r="P4083" i="2"/>
  <c r="T4083" i="2" s="1"/>
  <c r="N830" i="2"/>
  <c r="R830" i="2" s="1"/>
  <c r="O830" i="2"/>
  <c r="S830" i="2" s="1"/>
  <c r="P830" i="2"/>
  <c r="T830" i="2" s="1"/>
  <c r="N181" i="2"/>
  <c r="R181" i="2" s="1"/>
  <c r="O181" i="2"/>
  <c r="S181" i="2" s="1"/>
  <c r="P181" i="2"/>
  <c r="T181" i="2" s="1"/>
  <c r="N5768" i="2"/>
  <c r="R5768" i="2" s="1"/>
  <c r="O5768" i="2"/>
  <c r="S5768" i="2" s="1"/>
  <c r="P5768" i="2"/>
  <c r="T5768" i="2" s="1"/>
  <c r="N6090" i="2"/>
  <c r="R6090" i="2" s="1"/>
  <c r="O6090" i="2"/>
  <c r="S6090" i="2" s="1"/>
  <c r="P6090" i="2"/>
  <c r="T6090" i="2" s="1"/>
  <c r="N6087" i="2"/>
  <c r="R6087" i="2" s="1"/>
  <c r="O6087" i="2"/>
  <c r="S6087" i="2" s="1"/>
  <c r="P6087" i="2"/>
  <c r="T6087" i="2" s="1"/>
  <c r="N3733" i="2"/>
  <c r="R3733" i="2" s="1"/>
  <c r="O3733" i="2"/>
  <c r="S3733" i="2" s="1"/>
  <c r="P3733" i="2"/>
  <c r="T3733" i="2" s="1"/>
  <c r="N5426" i="2"/>
  <c r="R5426" i="2" s="1"/>
  <c r="O5426" i="2"/>
  <c r="S5426" i="2" s="1"/>
  <c r="P5426" i="2"/>
  <c r="T5426" i="2" s="1"/>
  <c r="N5621" i="2"/>
  <c r="R5621" i="2" s="1"/>
  <c r="O5621" i="2"/>
  <c r="S5621" i="2" s="1"/>
  <c r="P5621" i="2"/>
  <c r="T5621" i="2" s="1"/>
  <c r="N1895" i="2"/>
  <c r="R1895" i="2" s="1"/>
  <c r="O1895" i="2"/>
  <c r="S1895" i="2" s="1"/>
  <c r="P1895" i="2"/>
  <c r="T1895" i="2" s="1"/>
  <c r="N3252" i="2"/>
  <c r="R3252" i="2" s="1"/>
  <c r="O3252" i="2"/>
  <c r="S3252" i="2" s="1"/>
  <c r="P3252" i="2"/>
  <c r="T3252" i="2" s="1"/>
  <c r="N5475" i="2"/>
  <c r="R5475" i="2" s="1"/>
  <c r="O5475" i="2"/>
  <c r="S5475" i="2" s="1"/>
  <c r="P5475" i="2"/>
  <c r="T5475" i="2" s="1"/>
  <c r="N4138" i="2"/>
  <c r="R4138" i="2" s="1"/>
  <c r="O4138" i="2"/>
  <c r="S4138" i="2" s="1"/>
  <c r="P4138" i="2"/>
  <c r="T4138" i="2" s="1"/>
  <c r="N3217" i="2"/>
  <c r="R3217" i="2" s="1"/>
  <c r="O3217" i="2"/>
  <c r="S3217" i="2" s="1"/>
  <c r="P3217" i="2"/>
  <c r="T3217" i="2" s="1"/>
  <c r="N5492" i="2"/>
  <c r="R5492" i="2" s="1"/>
  <c r="O5492" i="2"/>
  <c r="S5492" i="2" s="1"/>
  <c r="P5492" i="2"/>
  <c r="T5492" i="2" s="1"/>
  <c r="N4994" i="2"/>
  <c r="R4994" i="2" s="1"/>
  <c r="O4994" i="2"/>
  <c r="S4994" i="2" s="1"/>
  <c r="P4994" i="2"/>
  <c r="T4994" i="2" s="1"/>
  <c r="N1772" i="2"/>
  <c r="R1772" i="2" s="1"/>
  <c r="O1772" i="2"/>
  <c r="S1772" i="2" s="1"/>
  <c r="P1772" i="2"/>
  <c r="T1772" i="2" s="1"/>
  <c r="N6035" i="2"/>
  <c r="R6035" i="2" s="1"/>
  <c r="O6035" i="2"/>
  <c r="S6035" i="2" s="1"/>
  <c r="P6035" i="2"/>
  <c r="T6035" i="2" s="1"/>
  <c r="N5952" i="2"/>
  <c r="R5952" i="2" s="1"/>
  <c r="O5952" i="2"/>
  <c r="S5952" i="2" s="1"/>
  <c r="P5952" i="2"/>
  <c r="T5952" i="2" s="1"/>
  <c r="N4507" i="2"/>
  <c r="R4507" i="2" s="1"/>
  <c r="O4507" i="2"/>
  <c r="S4507" i="2" s="1"/>
  <c r="P4507" i="2"/>
  <c r="T4507" i="2" s="1"/>
  <c r="N611" i="2"/>
  <c r="R611" i="2" s="1"/>
  <c r="O611" i="2"/>
  <c r="S611" i="2" s="1"/>
  <c r="P611" i="2"/>
  <c r="T611" i="2" s="1"/>
  <c r="N4719" i="2"/>
  <c r="R4719" i="2" s="1"/>
  <c r="O4719" i="2"/>
  <c r="S4719" i="2" s="1"/>
  <c r="P4719" i="2"/>
  <c r="T4719" i="2" s="1"/>
  <c r="N2726" i="2"/>
  <c r="R2726" i="2" s="1"/>
  <c r="O2726" i="2"/>
  <c r="S2726" i="2" s="1"/>
  <c r="P2726" i="2"/>
  <c r="T2726" i="2" s="1"/>
  <c r="N5862" i="2"/>
  <c r="R5862" i="2" s="1"/>
  <c r="O5862" i="2"/>
  <c r="S5862" i="2" s="1"/>
  <c r="P5862" i="2"/>
  <c r="T5862" i="2" s="1"/>
  <c r="N5061" i="2"/>
  <c r="R5061" i="2" s="1"/>
  <c r="O5061" i="2"/>
  <c r="S5061" i="2" s="1"/>
  <c r="P5061" i="2"/>
  <c r="T5061" i="2" s="1"/>
  <c r="N1193" i="2"/>
  <c r="R1193" i="2" s="1"/>
  <c r="O1193" i="2"/>
  <c r="S1193" i="2" s="1"/>
  <c r="P1193" i="2"/>
  <c r="T1193" i="2" s="1"/>
  <c r="N4602" i="2"/>
  <c r="R4602" i="2" s="1"/>
  <c r="O4602" i="2"/>
  <c r="S4602" i="2" s="1"/>
  <c r="P4602" i="2"/>
  <c r="T4602" i="2" s="1"/>
  <c r="N5682" i="2"/>
  <c r="R5682" i="2" s="1"/>
  <c r="O5682" i="2"/>
  <c r="S5682" i="2" s="1"/>
  <c r="P5682" i="2"/>
  <c r="T5682" i="2" s="1"/>
  <c r="N3357" i="2"/>
  <c r="R3357" i="2" s="1"/>
  <c r="O3357" i="2"/>
  <c r="S3357" i="2" s="1"/>
  <c r="P3357" i="2"/>
  <c r="T3357" i="2" s="1"/>
  <c r="N1468" i="2"/>
  <c r="R1468" i="2" s="1"/>
  <c r="O1468" i="2"/>
  <c r="S1468" i="2" s="1"/>
  <c r="P1468" i="2"/>
  <c r="T1468" i="2" s="1"/>
  <c r="N1095" i="2"/>
  <c r="R1095" i="2" s="1"/>
  <c r="O1095" i="2"/>
  <c r="S1095" i="2" s="1"/>
  <c r="P1095" i="2"/>
  <c r="T1095" i="2" s="1"/>
  <c r="N5913" i="2"/>
  <c r="R5913" i="2" s="1"/>
  <c r="O5913" i="2"/>
  <c r="S5913" i="2" s="1"/>
  <c r="P5913" i="2"/>
  <c r="T5913" i="2" s="1"/>
  <c r="N3587" i="2"/>
  <c r="R3587" i="2" s="1"/>
  <c r="O3587" i="2"/>
  <c r="S3587" i="2" s="1"/>
  <c r="P3587" i="2"/>
  <c r="T3587" i="2" s="1"/>
  <c r="N3728" i="2"/>
  <c r="R3728" i="2" s="1"/>
  <c r="O3728" i="2"/>
  <c r="S3728" i="2" s="1"/>
  <c r="P3728" i="2"/>
  <c r="T3728" i="2" s="1"/>
  <c r="N6095" i="2"/>
  <c r="R6095" i="2" s="1"/>
  <c r="O6095" i="2"/>
  <c r="S6095" i="2" s="1"/>
  <c r="P6095" i="2"/>
  <c r="T6095" i="2" s="1"/>
  <c r="N5396" i="2"/>
  <c r="R5396" i="2" s="1"/>
  <c r="O5396" i="2"/>
  <c r="S5396" i="2" s="1"/>
  <c r="P5396" i="2"/>
  <c r="T5396" i="2" s="1"/>
  <c r="N2533" i="2"/>
  <c r="R2533" i="2" s="1"/>
  <c r="O2533" i="2"/>
  <c r="S2533" i="2" s="1"/>
  <c r="P2533" i="2"/>
  <c r="T2533" i="2" s="1"/>
  <c r="N3589" i="2"/>
  <c r="R3589" i="2" s="1"/>
  <c r="O3589" i="2"/>
  <c r="S3589" i="2" s="1"/>
  <c r="P3589" i="2"/>
  <c r="T3589" i="2" s="1"/>
  <c r="N1081" i="2"/>
  <c r="R1081" i="2" s="1"/>
  <c r="O1081" i="2"/>
  <c r="S1081" i="2" s="1"/>
  <c r="P1081" i="2"/>
  <c r="T1081" i="2" s="1"/>
  <c r="N30" i="2"/>
  <c r="R30" i="2" s="1"/>
  <c r="O30" i="2"/>
  <c r="S30" i="2" s="1"/>
  <c r="P30" i="2"/>
  <c r="T30" i="2" s="1"/>
  <c r="N576" i="2"/>
  <c r="R576" i="2" s="1"/>
  <c r="O576" i="2"/>
  <c r="S576" i="2" s="1"/>
  <c r="P576" i="2"/>
  <c r="T576" i="2" s="1"/>
  <c r="N4459" i="2"/>
  <c r="R4459" i="2" s="1"/>
  <c r="O4459" i="2"/>
  <c r="S4459" i="2" s="1"/>
  <c r="P4459" i="2"/>
  <c r="T4459" i="2" s="1"/>
  <c r="N817" i="2"/>
  <c r="R817" i="2" s="1"/>
  <c r="O817" i="2"/>
  <c r="S817" i="2" s="1"/>
  <c r="P817" i="2"/>
  <c r="T817" i="2" s="1"/>
  <c r="N4051" i="2"/>
  <c r="R4051" i="2" s="1"/>
  <c r="O4051" i="2"/>
  <c r="S4051" i="2" s="1"/>
  <c r="P4051" i="2"/>
  <c r="T4051" i="2" s="1"/>
  <c r="N4221" i="2"/>
  <c r="R4221" i="2" s="1"/>
  <c r="O4221" i="2"/>
  <c r="S4221" i="2" s="1"/>
  <c r="P4221" i="2"/>
  <c r="T4221" i="2" s="1"/>
  <c r="N1290" i="2"/>
  <c r="R1290" i="2" s="1"/>
  <c r="O1290" i="2"/>
  <c r="S1290" i="2" s="1"/>
  <c r="P1290" i="2"/>
  <c r="T1290" i="2" s="1"/>
  <c r="N4134" i="2"/>
  <c r="R4134" i="2" s="1"/>
  <c r="O4134" i="2"/>
  <c r="S4134" i="2" s="1"/>
  <c r="P4134" i="2"/>
  <c r="T4134" i="2" s="1"/>
  <c r="N4942" i="2"/>
  <c r="R4942" i="2" s="1"/>
  <c r="O4942" i="2"/>
  <c r="S4942" i="2" s="1"/>
  <c r="P4942" i="2"/>
  <c r="T4942" i="2" s="1"/>
  <c r="N3605" i="2"/>
  <c r="R3605" i="2" s="1"/>
  <c r="O3605" i="2"/>
  <c r="S3605" i="2" s="1"/>
  <c r="P3605" i="2"/>
  <c r="T3605" i="2" s="1"/>
  <c r="N121" i="2"/>
  <c r="R121" i="2" s="1"/>
  <c r="O121" i="2"/>
  <c r="S121" i="2" s="1"/>
  <c r="P121" i="2"/>
  <c r="T121" i="2" s="1"/>
  <c r="N5130" i="2"/>
  <c r="R5130" i="2" s="1"/>
  <c r="O5130" i="2"/>
  <c r="S5130" i="2" s="1"/>
  <c r="P5130" i="2"/>
  <c r="T5130" i="2" s="1"/>
  <c r="N3910" i="2"/>
  <c r="R3910" i="2" s="1"/>
  <c r="O3910" i="2"/>
  <c r="S3910" i="2" s="1"/>
  <c r="P3910" i="2"/>
  <c r="T3910" i="2" s="1"/>
  <c r="N1572" i="2"/>
  <c r="R1572" i="2" s="1"/>
  <c r="O1572" i="2"/>
  <c r="S1572" i="2" s="1"/>
  <c r="P1572" i="2"/>
  <c r="T1572" i="2" s="1"/>
  <c r="N1848" i="2"/>
  <c r="R1848" i="2" s="1"/>
  <c r="O1848" i="2"/>
  <c r="S1848" i="2" s="1"/>
  <c r="P1848" i="2"/>
  <c r="T1848" i="2" s="1"/>
  <c r="N5582" i="2"/>
  <c r="R5582" i="2" s="1"/>
  <c r="O5582" i="2"/>
  <c r="S5582" i="2" s="1"/>
  <c r="P5582" i="2"/>
  <c r="T5582" i="2" s="1"/>
  <c r="N3159" i="2"/>
  <c r="R3159" i="2" s="1"/>
  <c r="O3159" i="2"/>
  <c r="S3159" i="2" s="1"/>
  <c r="P3159" i="2"/>
  <c r="T3159" i="2" s="1"/>
  <c r="N1821" i="2"/>
  <c r="R1821" i="2" s="1"/>
  <c r="O1821" i="2"/>
  <c r="S1821" i="2" s="1"/>
  <c r="P1821" i="2"/>
  <c r="T1821" i="2" s="1"/>
  <c r="N919" i="2"/>
  <c r="R919" i="2" s="1"/>
  <c r="O919" i="2"/>
  <c r="S919" i="2" s="1"/>
  <c r="P919" i="2"/>
  <c r="T919" i="2" s="1"/>
  <c r="N291" i="2"/>
  <c r="R291" i="2" s="1"/>
  <c r="O291" i="2"/>
  <c r="S291" i="2" s="1"/>
  <c r="P291" i="2"/>
  <c r="T291" i="2" s="1"/>
  <c r="N1826" i="2"/>
  <c r="R1826" i="2" s="1"/>
  <c r="O1826" i="2"/>
  <c r="S1826" i="2" s="1"/>
  <c r="P1826" i="2"/>
  <c r="T1826" i="2" s="1"/>
  <c r="N2863" i="2"/>
  <c r="R2863" i="2" s="1"/>
  <c r="O2863" i="2"/>
  <c r="S2863" i="2" s="1"/>
  <c r="P2863" i="2"/>
  <c r="T2863" i="2" s="1"/>
  <c r="N5839" i="2"/>
  <c r="R5839" i="2" s="1"/>
  <c r="O5839" i="2"/>
  <c r="S5839" i="2" s="1"/>
  <c r="P5839" i="2"/>
  <c r="T5839" i="2" s="1"/>
  <c r="N5113" i="2"/>
  <c r="R5113" i="2" s="1"/>
  <c r="O5113" i="2"/>
  <c r="S5113" i="2" s="1"/>
  <c r="P5113" i="2"/>
  <c r="T5113" i="2" s="1"/>
  <c r="N4880" i="2"/>
  <c r="R4880" i="2" s="1"/>
  <c r="O4880" i="2"/>
  <c r="S4880" i="2" s="1"/>
  <c r="P4880" i="2"/>
  <c r="T4880" i="2" s="1"/>
  <c r="N5992" i="2"/>
  <c r="R5992" i="2" s="1"/>
  <c r="O5992" i="2"/>
  <c r="S5992" i="2" s="1"/>
  <c r="P5992" i="2"/>
  <c r="T5992" i="2" s="1"/>
  <c r="N6096" i="2"/>
  <c r="R6096" i="2" s="1"/>
  <c r="O6096" i="2"/>
  <c r="S6096" i="2" s="1"/>
  <c r="P6096" i="2"/>
  <c r="T6096" i="2" s="1"/>
  <c r="N6186" i="2"/>
  <c r="R6186" i="2" s="1"/>
  <c r="O6186" i="2"/>
  <c r="S6186" i="2" s="1"/>
  <c r="P6186" i="2"/>
  <c r="T6186" i="2" s="1"/>
  <c r="N3546" i="2"/>
  <c r="R3546" i="2" s="1"/>
  <c r="O3546" i="2"/>
  <c r="S3546" i="2" s="1"/>
  <c r="P3546" i="2"/>
  <c r="T3546" i="2" s="1"/>
  <c r="N5283" i="2"/>
  <c r="R5283" i="2" s="1"/>
  <c r="O5283" i="2"/>
  <c r="S5283" i="2" s="1"/>
  <c r="P5283" i="2"/>
  <c r="T5283" i="2" s="1"/>
  <c r="N4192" i="2"/>
  <c r="R4192" i="2" s="1"/>
  <c r="O4192" i="2"/>
  <c r="S4192" i="2" s="1"/>
  <c r="P4192" i="2"/>
  <c r="T4192" i="2" s="1"/>
  <c r="N4390" i="2"/>
  <c r="R4390" i="2" s="1"/>
  <c r="O4390" i="2"/>
  <c r="S4390" i="2" s="1"/>
  <c r="P4390" i="2"/>
  <c r="T4390" i="2" s="1"/>
  <c r="N5669" i="2"/>
  <c r="R5669" i="2" s="1"/>
  <c r="O5669" i="2"/>
  <c r="S5669" i="2" s="1"/>
  <c r="P5669" i="2"/>
  <c r="T5669" i="2" s="1"/>
  <c r="N4048" i="2"/>
  <c r="R4048" i="2" s="1"/>
  <c r="O4048" i="2"/>
  <c r="S4048" i="2" s="1"/>
  <c r="P4048" i="2"/>
  <c r="T4048" i="2" s="1"/>
  <c r="N1555" i="2"/>
  <c r="R1555" i="2" s="1"/>
  <c r="O1555" i="2"/>
  <c r="S1555" i="2" s="1"/>
  <c r="P1555" i="2"/>
  <c r="T1555" i="2" s="1"/>
  <c r="N2815" i="2"/>
  <c r="R2815" i="2" s="1"/>
  <c r="O2815" i="2"/>
  <c r="S2815" i="2" s="1"/>
  <c r="P2815" i="2"/>
  <c r="T2815" i="2" s="1"/>
  <c r="N5734" i="2"/>
  <c r="R5734" i="2" s="1"/>
  <c r="O5734" i="2"/>
  <c r="S5734" i="2" s="1"/>
  <c r="P5734" i="2"/>
  <c r="T5734" i="2" s="1"/>
  <c r="N3830" i="2"/>
  <c r="R3830" i="2" s="1"/>
  <c r="O3830" i="2"/>
  <c r="S3830" i="2" s="1"/>
  <c r="P3830" i="2"/>
  <c r="T3830" i="2" s="1"/>
  <c r="N813" i="2"/>
  <c r="R813" i="2" s="1"/>
  <c r="O813" i="2"/>
  <c r="S813" i="2" s="1"/>
  <c r="P813" i="2"/>
  <c r="T813" i="2" s="1"/>
  <c r="N4234" i="2"/>
  <c r="R4234" i="2" s="1"/>
  <c r="O4234" i="2"/>
  <c r="S4234" i="2" s="1"/>
  <c r="P4234" i="2"/>
  <c r="T4234" i="2" s="1"/>
  <c r="N2393" i="2"/>
  <c r="R2393" i="2" s="1"/>
  <c r="O2393" i="2"/>
  <c r="S2393" i="2" s="1"/>
  <c r="P2393" i="2"/>
  <c r="T2393" i="2" s="1"/>
  <c r="N2015" i="2"/>
  <c r="R2015" i="2" s="1"/>
  <c r="O2015" i="2"/>
  <c r="S2015" i="2" s="1"/>
  <c r="P2015" i="2"/>
  <c r="T2015" i="2" s="1"/>
  <c r="N5268" i="2"/>
  <c r="R5268" i="2" s="1"/>
  <c r="O5268" i="2"/>
  <c r="S5268" i="2" s="1"/>
  <c r="P5268" i="2"/>
  <c r="T5268" i="2" s="1"/>
  <c r="N1115" i="2"/>
  <c r="R1115" i="2" s="1"/>
  <c r="O1115" i="2"/>
  <c r="S1115" i="2" s="1"/>
  <c r="P1115" i="2"/>
  <c r="T1115" i="2" s="1"/>
  <c r="N2609" i="2"/>
  <c r="R2609" i="2" s="1"/>
  <c r="O2609" i="2"/>
  <c r="S2609" i="2" s="1"/>
  <c r="P2609" i="2"/>
  <c r="T2609" i="2" s="1"/>
  <c r="N6176" i="2"/>
  <c r="R6176" i="2" s="1"/>
  <c r="O6176" i="2"/>
  <c r="S6176" i="2" s="1"/>
  <c r="P6176" i="2"/>
  <c r="T6176" i="2" s="1"/>
  <c r="N5276" i="2"/>
  <c r="R5276" i="2" s="1"/>
  <c r="O5276" i="2"/>
  <c r="S5276" i="2" s="1"/>
  <c r="P5276" i="2"/>
  <c r="T5276" i="2" s="1"/>
  <c r="N5832" i="2"/>
  <c r="R5832" i="2" s="1"/>
  <c r="O5832" i="2"/>
  <c r="S5832" i="2" s="1"/>
  <c r="P5832" i="2"/>
  <c r="T5832" i="2" s="1"/>
  <c r="N1027" i="2"/>
  <c r="R1027" i="2" s="1"/>
  <c r="O1027" i="2"/>
  <c r="S1027" i="2" s="1"/>
  <c r="P1027" i="2"/>
  <c r="T1027" i="2" s="1"/>
  <c r="N4859" i="2"/>
  <c r="R4859" i="2" s="1"/>
  <c r="O4859" i="2"/>
  <c r="S4859" i="2" s="1"/>
  <c r="P4859" i="2"/>
  <c r="T4859" i="2" s="1"/>
  <c r="N1736" i="2"/>
  <c r="R1736" i="2" s="1"/>
  <c r="O1736" i="2"/>
  <c r="S1736" i="2" s="1"/>
  <c r="P1736" i="2"/>
  <c r="T1736" i="2" s="1"/>
  <c r="N3877" i="2"/>
  <c r="R3877" i="2" s="1"/>
  <c r="O3877" i="2"/>
  <c r="S3877" i="2" s="1"/>
  <c r="P3877" i="2"/>
  <c r="T3877" i="2" s="1"/>
  <c r="N3828" i="2"/>
  <c r="R3828" i="2" s="1"/>
  <c r="O3828" i="2"/>
  <c r="S3828" i="2" s="1"/>
  <c r="P3828" i="2"/>
  <c r="T3828" i="2" s="1"/>
  <c r="N3146" i="2"/>
  <c r="R3146" i="2" s="1"/>
  <c r="O3146" i="2"/>
  <c r="S3146" i="2" s="1"/>
  <c r="P3146" i="2"/>
  <c r="T3146" i="2" s="1"/>
  <c r="N4905" i="2"/>
  <c r="R4905" i="2" s="1"/>
  <c r="O4905" i="2"/>
  <c r="S4905" i="2" s="1"/>
  <c r="P4905" i="2"/>
  <c r="T4905" i="2" s="1"/>
  <c r="N4130" i="2"/>
  <c r="R4130" i="2" s="1"/>
  <c r="O4130" i="2"/>
  <c r="S4130" i="2" s="1"/>
  <c r="P4130" i="2"/>
  <c r="T4130" i="2" s="1"/>
  <c r="N2084" i="2"/>
  <c r="R2084" i="2" s="1"/>
  <c r="O2084" i="2"/>
  <c r="S2084" i="2" s="1"/>
  <c r="P2084" i="2"/>
  <c r="T2084" i="2" s="1"/>
  <c r="N4892" i="2"/>
  <c r="R4892" i="2" s="1"/>
  <c r="O4892" i="2"/>
  <c r="S4892" i="2" s="1"/>
  <c r="P4892" i="2"/>
  <c r="T4892" i="2" s="1"/>
  <c r="N5944" i="2"/>
  <c r="R5944" i="2" s="1"/>
  <c r="O5944" i="2"/>
  <c r="S5944" i="2" s="1"/>
  <c r="P5944" i="2"/>
  <c r="T5944" i="2" s="1"/>
  <c r="N4203" i="2"/>
  <c r="R4203" i="2" s="1"/>
  <c r="O4203" i="2"/>
  <c r="S4203" i="2" s="1"/>
  <c r="P4203" i="2"/>
  <c r="T4203" i="2" s="1"/>
  <c r="N6167" i="2"/>
  <c r="R6167" i="2" s="1"/>
  <c r="O6167" i="2"/>
  <c r="S6167" i="2" s="1"/>
  <c r="P6167" i="2"/>
  <c r="T6167" i="2" s="1"/>
  <c r="N5705" i="2"/>
  <c r="R5705" i="2" s="1"/>
  <c r="O5705" i="2"/>
  <c r="S5705" i="2" s="1"/>
  <c r="P5705" i="2"/>
  <c r="T5705" i="2" s="1"/>
  <c r="N5946" i="2"/>
  <c r="R5946" i="2" s="1"/>
  <c r="O5946" i="2"/>
  <c r="S5946" i="2" s="1"/>
  <c r="P5946" i="2"/>
  <c r="T5946" i="2" s="1"/>
  <c r="N3075" i="2"/>
  <c r="R3075" i="2" s="1"/>
  <c r="O3075" i="2"/>
  <c r="S3075" i="2" s="1"/>
  <c r="P3075" i="2"/>
  <c r="T3075" i="2" s="1"/>
  <c r="N2277" i="2"/>
  <c r="R2277" i="2" s="1"/>
  <c r="O2277" i="2"/>
  <c r="S2277" i="2" s="1"/>
  <c r="P2277" i="2"/>
  <c r="T2277" i="2" s="1"/>
  <c r="N1808" i="2"/>
  <c r="R1808" i="2" s="1"/>
  <c r="O1808" i="2"/>
  <c r="S1808" i="2" s="1"/>
  <c r="P1808" i="2"/>
  <c r="T1808" i="2" s="1"/>
  <c r="N1291" i="2"/>
  <c r="R1291" i="2" s="1"/>
  <c r="O1291" i="2"/>
  <c r="S1291" i="2" s="1"/>
  <c r="P1291" i="2"/>
  <c r="T1291" i="2" s="1"/>
  <c r="N6010" i="2"/>
  <c r="R6010" i="2" s="1"/>
  <c r="O6010" i="2"/>
  <c r="S6010" i="2" s="1"/>
  <c r="P6010" i="2"/>
  <c r="T6010" i="2" s="1"/>
  <c r="N1202" i="2"/>
  <c r="R1202" i="2" s="1"/>
  <c r="O1202" i="2"/>
  <c r="S1202" i="2" s="1"/>
  <c r="P1202" i="2"/>
  <c r="T1202" i="2" s="1"/>
  <c r="N4714" i="2"/>
  <c r="R4714" i="2" s="1"/>
  <c r="O4714" i="2"/>
  <c r="S4714" i="2" s="1"/>
  <c r="P4714" i="2"/>
  <c r="T4714" i="2" s="1"/>
  <c r="N3235" i="2"/>
  <c r="R3235" i="2" s="1"/>
  <c r="O3235" i="2"/>
  <c r="S3235" i="2" s="1"/>
  <c r="P3235" i="2"/>
  <c r="T3235" i="2" s="1"/>
  <c r="N4090" i="2"/>
  <c r="R4090" i="2" s="1"/>
  <c r="O4090" i="2"/>
  <c r="S4090" i="2" s="1"/>
  <c r="P4090" i="2"/>
  <c r="T4090" i="2" s="1"/>
  <c r="N1659" i="2"/>
  <c r="R1659" i="2" s="1"/>
  <c r="O1659" i="2"/>
  <c r="S1659" i="2" s="1"/>
  <c r="P1659" i="2"/>
  <c r="T1659" i="2" s="1"/>
  <c r="N5335" i="2"/>
  <c r="R5335" i="2" s="1"/>
  <c r="O5335" i="2"/>
  <c r="S5335" i="2" s="1"/>
  <c r="P5335" i="2"/>
  <c r="T5335" i="2" s="1"/>
  <c r="N5398" i="2"/>
  <c r="R5398" i="2" s="1"/>
  <c r="O5398" i="2"/>
  <c r="S5398" i="2" s="1"/>
  <c r="P5398" i="2"/>
  <c r="T5398" i="2" s="1"/>
  <c r="N1667" i="2"/>
  <c r="R1667" i="2" s="1"/>
  <c r="O1667" i="2"/>
  <c r="S1667" i="2" s="1"/>
  <c r="P1667" i="2"/>
  <c r="T1667" i="2" s="1"/>
  <c r="N2231" i="2"/>
  <c r="R2231" i="2" s="1"/>
  <c r="O2231" i="2"/>
  <c r="S2231" i="2" s="1"/>
  <c r="P2231" i="2"/>
  <c r="T2231" i="2" s="1"/>
  <c r="N4458" i="2"/>
  <c r="R4458" i="2" s="1"/>
  <c r="O4458" i="2"/>
  <c r="S4458" i="2" s="1"/>
  <c r="P4458" i="2"/>
  <c r="T4458" i="2" s="1"/>
  <c r="N1431" i="2"/>
  <c r="R1431" i="2" s="1"/>
  <c r="O1431" i="2"/>
  <c r="S1431" i="2" s="1"/>
  <c r="P1431" i="2"/>
  <c r="T1431" i="2" s="1"/>
  <c r="N628" i="2"/>
  <c r="R628" i="2" s="1"/>
  <c r="O628" i="2"/>
  <c r="S628" i="2" s="1"/>
  <c r="P628" i="2"/>
  <c r="T628" i="2" s="1"/>
  <c r="N295" i="2"/>
  <c r="R295" i="2" s="1"/>
  <c r="O295" i="2"/>
  <c r="S295" i="2" s="1"/>
  <c r="P295" i="2"/>
  <c r="T295" i="2" s="1"/>
  <c r="N5483" i="2"/>
  <c r="R5483" i="2" s="1"/>
  <c r="O5483" i="2"/>
  <c r="S5483" i="2" s="1"/>
  <c r="P5483" i="2"/>
  <c r="T5483" i="2" s="1"/>
  <c r="N145" i="2"/>
  <c r="R145" i="2" s="1"/>
  <c r="O145" i="2"/>
  <c r="S145" i="2" s="1"/>
  <c r="P145" i="2"/>
  <c r="T145" i="2" s="1"/>
  <c r="N4529" i="2"/>
  <c r="R4529" i="2" s="1"/>
  <c r="O4529" i="2"/>
  <c r="S4529" i="2" s="1"/>
  <c r="P4529" i="2"/>
  <c r="T4529" i="2" s="1"/>
  <c r="N5065" i="2"/>
  <c r="R5065" i="2" s="1"/>
  <c r="O5065" i="2"/>
  <c r="S5065" i="2" s="1"/>
  <c r="P5065" i="2"/>
  <c r="T5065" i="2" s="1"/>
  <c r="N2117" i="2"/>
  <c r="R2117" i="2" s="1"/>
  <c r="O2117" i="2"/>
  <c r="S2117" i="2" s="1"/>
  <c r="P2117" i="2"/>
  <c r="T2117" i="2" s="1"/>
  <c r="N4659" i="2"/>
  <c r="R4659" i="2" s="1"/>
  <c r="O4659" i="2"/>
  <c r="S4659" i="2" s="1"/>
  <c r="P4659" i="2"/>
  <c r="T4659" i="2" s="1"/>
  <c r="N5167" i="2"/>
  <c r="R5167" i="2" s="1"/>
  <c r="O5167" i="2"/>
  <c r="S5167" i="2" s="1"/>
  <c r="P5167" i="2"/>
  <c r="T5167" i="2" s="1"/>
  <c r="N460" i="2"/>
  <c r="R460" i="2" s="1"/>
  <c r="O460" i="2"/>
  <c r="S460" i="2" s="1"/>
  <c r="P460" i="2"/>
  <c r="T460" i="2" s="1"/>
  <c r="N2421" i="2"/>
  <c r="R2421" i="2" s="1"/>
  <c r="O2421" i="2"/>
  <c r="S2421" i="2" s="1"/>
  <c r="P2421" i="2"/>
  <c r="T2421" i="2" s="1"/>
  <c r="N5436" i="2"/>
  <c r="R5436" i="2" s="1"/>
  <c r="O5436" i="2"/>
  <c r="S5436" i="2" s="1"/>
  <c r="P5436" i="2"/>
  <c r="T5436" i="2" s="1"/>
  <c r="N2021" i="2"/>
  <c r="R2021" i="2" s="1"/>
  <c r="O2021" i="2"/>
  <c r="S2021" i="2" s="1"/>
  <c r="P2021" i="2"/>
  <c r="T2021" i="2" s="1"/>
  <c r="N5141" i="2"/>
  <c r="R5141" i="2" s="1"/>
  <c r="O5141" i="2"/>
  <c r="S5141" i="2" s="1"/>
  <c r="P5141" i="2"/>
  <c r="T5141" i="2" s="1"/>
  <c r="N1315" i="2"/>
  <c r="R1315" i="2" s="1"/>
  <c r="O1315" i="2"/>
  <c r="S1315" i="2" s="1"/>
  <c r="P1315" i="2"/>
  <c r="T1315" i="2" s="1"/>
  <c r="N4769" i="2"/>
  <c r="R4769" i="2" s="1"/>
  <c r="O4769" i="2"/>
  <c r="S4769" i="2" s="1"/>
  <c r="P4769" i="2"/>
  <c r="T4769" i="2" s="1"/>
  <c r="N2320" i="2"/>
  <c r="R2320" i="2" s="1"/>
  <c r="O2320" i="2"/>
  <c r="S2320" i="2" s="1"/>
  <c r="P2320" i="2"/>
  <c r="T2320" i="2" s="1"/>
  <c r="N2023" i="2"/>
  <c r="R2023" i="2" s="1"/>
  <c r="O2023" i="2"/>
  <c r="S2023" i="2" s="1"/>
  <c r="P2023" i="2"/>
  <c r="T2023" i="2" s="1"/>
  <c r="N5517" i="2"/>
  <c r="R5517" i="2" s="1"/>
  <c r="O5517" i="2"/>
  <c r="S5517" i="2" s="1"/>
  <c r="P5517" i="2"/>
  <c r="T5517" i="2" s="1"/>
  <c r="N1074" i="2"/>
  <c r="R1074" i="2" s="1"/>
  <c r="O1074" i="2"/>
  <c r="S1074" i="2" s="1"/>
  <c r="P1074" i="2"/>
  <c r="T1074" i="2" s="1"/>
  <c r="N6079" i="2"/>
  <c r="R6079" i="2" s="1"/>
  <c r="O6079" i="2"/>
  <c r="S6079" i="2" s="1"/>
  <c r="P6079" i="2"/>
  <c r="T6079" i="2" s="1"/>
  <c r="N1503" i="2"/>
  <c r="R1503" i="2" s="1"/>
  <c r="O1503" i="2"/>
  <c r="S1503" i="2" s="1"/>
  <c r="P1503" i="2"/>
  <c r="T1503" i="2" s="1"/>
  <c r="N3006" i="2"/>
  <c r="R3006" i="2" s="1"/>
  <c r="O3006" i="2"/>
  <c r="S3006" i="2" s="1"/>
  <c r="P3006" i="2"/>
  <c r="T3006" i="2" s="1"/>
  <c r="N3023" i="2"/>
  <c r="R3023" i="2" s="1"/>
  <c r="O3023" i="2"/>
  <c r="S3023" i="2" s="1"/>
  <c r="P3023" i="2"/>
  <c r="T3023" i="2" s="1"/>
  <c r="N6171" i="2"/>
  <c r="R6171" i="2" s="1"/>
  <c r="O6171" i="2"/>
  <c r="S6171" i="2" s="1"/>
  <c r="P6171" i="2"/>
  <c r="T6171" i="2" s="1"/>
  <c r="N3251" i="2"/>
  <c r="R3251" i="2" s="1"/>
  <c r="O3251" i="2"/>
  <c r="S3251" i="2" s="1"/>
  <c r="P3251" i="2"/>
  <c r="T3251" i="2" s="1"/>
  <c r="N785" i="2"/>
  <c r="R785" i="2" s="1"/>
  <c r="O785" i="2"/>
  <c r="S785" i="2" s="1"/>
  <c r="P785" i="2"/>
  <c r="T785" i="2" s="1"/>
  <c r="N1449" i="2"/>
  <c r="R1449" i="2" s="1"/>
  <c r="O1449" i="2"/>
  <c r="S1449" i="2" s="1"/>
  <c r="P1449" i="2"/>
  <c r="T1449" i="2" s="1"/>
  <c r="N5465" i="2"/>
  <c r="R5465" i="2" s="1"/>
  <c r="O5465" i="2"/>
  <c r="S5465" i="2" s="1"/>
  <c r="P5465" i="2"/>
  <c r="T5465" i="2" s="1"/>
  <c r="N5978" i="2"/>
  <c r="R5978" i="2" s="1"/>
  <c r="O5978" i="2"/>
  <c r="S5978" i="2" s="1"/>
  <c r="P5978" i="2"/>
  <c r="T5978" i="2" s="1"/>
  <c r="N236" i="2"/>
  <c r="R236" i="2" s="1"/>
  <c r="O236" i="2"/>
  <c r="S236" i="2" s="1"/>
  <c r="P236" i="2"/>
  <c r="T236" i="2" s="1"/>
  <c r="N3175" i="2"/>
  <c r="R3175" i="2" s="1"/>
  <c r="O3175" i="2"/>
  <c r="S3175" i="2" s="1"/>
  <c r="P3175" i="2"/>
  <c r="T3175" i="2" s="1"/>
  <c r="N2515" i="2"/>
  <c r="R2515" i="2" s="1"/>
  <c r="O2515" i="2"/>
  <c r="S2515" i="2" s="1"/>
  <c r="P2515" i="2"/>
  <c r="T2515" i="2" s="1"/>
  <c r="N6112" i="2"/>
  <c r="R6112" i="2" s="1"/>
  <c r="O6112" i="2"/>
  <c r="S6112" i="2" s="1"/>
  <c r="P6112" i="2"/>
  <c r="T6112" i="2" s="1"/>
  <c r="N164" i="2"/>
  <c r="R164" i="2" s="1"/>
  <c r="O164" i="2"/>
  <c r="S164" i="2" s="1"/>
  <c r="P164" i="2"/>
  <c r="T164" i="2" s="1"/>
  <c r="N5181" i="2"/>
  <c r="R5181" i="2" s="1"/>
  <c r="O5181" i="2"/>
  <c r="S5181" i="2" s="1"/>
  <c r="P5181" i="2"/>
  <c r="T5181" i="2" s="1"/>
  <c r="N3516" i="2"/>
  <c r="R3516" i="2" s="1"/>
  <c r="O3516" i="2"/>
  <c r="S3516" i="2" s="1"/>
  <c r="P3516" i="2"/>
  <c r="T3516" i="2" s="1"/>
  <c r="N4197" i="2"/>
  <c r="R4197" i="2" s="1"/>
  <c r="O4197" i="2"/>
  <c r="S4197" i="2" s="1"/>
  <c r="P4197" i="2"/>
  <c r="T4197" i="2" s="1"/>
  <c r="N2690" i="2"/>
  <c r="R2690" i="2" s="1"/>
  <c r="O2690" i="2"/>
  <c r="S2690" i="2" s="1"/>
  <c r="P2690" i="2"/>
  <c r="T2690" i="2" s="1"/>
  <c r="N3386" i="2"/>
  <c r="R3386" i="2" s="1"/>
  <c r="O3386" i="2"/>
  <c r="S3386" i="2" s="1"/>
  <c r="P3386" i="2"/>
  <c r="T3386" i="2" s="1"/>
  <c r="N4705" i="2"/>
  <c r="R4705" i="2" s="1"/>
  <c r="O4705" i="2"/>
  <c r="S4705" i="2" s="1"/>
  <c r="P4705" i="2"/>
  <c r="T4705" i="2" s="1"/>
  <c r="N2456" i="2"/>
  <c r="R2456" i="2" s="1"/>
  <c r="O2456" i="2"/>
  <c r="S2456" i="2" s="1"/>
  <c r="P2456" i="2"/>
  <c r="T2456" i="2" s="1"/>
  <c r="N467" i="2"/>
  <c r="R467" i="2" s="1"/>
  <c r="O467" i="2"/>
  <c r="S467" i="2" s="1"/>
  <c r="P467" i="2"/>
  <c r="T467" i="2" s="1"/>
  <c r="N5329" i="2"/>
  <c r="R5329" i="2" s="1"/>
  <c r="O5329" i="2"/>
  <c r="S5329" i="2" s="1"/>
  <c r="P5329" i="2"/>
  <c r="T5329" i="2" s="1"/>
  <c r="N1092" i="2"/>
  <c r="R1092" i="2" s="1"/>
  <c r="O1092" i="2"/>
  <c r="S1092" i="2" s="1"/>
  <c r="P1092" i="2"/>
  <c r="T1092" i="2" s="1"/>
  <c r="N5269" i="2"/>
  <c r="R5269" i="2" s="1"/>
  <c r="O5269" i="2"/>
  <c r="S5269" i="2" s="1"/>
  <c r="P5269" i="2"/>
  <c r="T5269" i="2" s="1"/>
  <c r="N60" i="2"/>
  <c r="R60" i="2" s="1"/>
  <c r="O60" i="2"/>
  <c r="S60" i="2" s="1"/>
  <c r="P60" i="2"/>
  <c r="T60" i="2" s="1"/>
  <c r="N4920" i="2"/>
  <c r="R4920" i="2" s="1"/>
  <c r="O4920" i="2"/>
  <c r="S4920" i="2" s="1"/>
  <c r="P4920" i="2"/>
  <c r="T4920" i="2" s="1"/>
  <c r="N5916" i="2"/>
  <c r="R5916" i="2" s="1"/>
  <c r="O5916" i="2"/>
  <c r="S5916" i="2" s="1"/>
  <c r="P5916" i="2"/>
  <c r="T5916" i="2" s="1"/>
  <c r="N2572" i="2"/>
  <c r="R2572" i="2" s="1"/>
  <c r="O2572" i="2"/>
  <c r="S2572" i="2" s="1"/>
  <c r="P2572" i="2"/>
  <c r="T2572" i="2" s="1"/>
  <c r="N5806" i="2"/>
  <c r="R5806" i="2" s="1"/>
  <c r="O5806" i="2"/>
  <c r="S5806" i="2" s="1"/>
  <c r="P5806" i="2"/>
  <c r="T5806" i="2" s="1"/>
  <c r="N2461" i="2"/>
  <c r="R2461" i="2" s="1"/>
  <c r="O2461" i="2"/>
  <c r="S2461" i="2" s="1"/>
  <c r="P2461" i="2"/>
  <c r="T2461" i="2" s="1"/>
  <c r="N265" i="2"/>
  <c r="R265" i="2" s="1"/>
  <c r="O265" i="2"/>
  <c r="S265" i="2" s="1"/>
  <c r="P265" i="2"/>
  <c r="T265" i="2" s="1"/>
  <c r="N6159" i="2"/>
  <c r="R6159" i="2" s="1"/>
  <c r="O6159" i="2"/>
  <c r="S6159" i="2" s="1"/>
  <c r="P6159" i="2"/>
  <c r="T6159" i="2" s="1"/>
  <c r="N20" i="2"/>
  <c r="R20" i="2" s="1"/>
  <c r="O20" i="2"/>
  <c r="S20" i="2" s="1"/>
  <c r="P20" i="2"/>
  <c r="T20" i="2" s="1"/>
  <c r="N2814" i="2"/>
  <c r="R2814" i="2" s="1"/>
  <c r="O2814" i="2"/>
  <c r="S2814" i="2" s="1"/>
  <c r="P2814" i="2"/>
  <c r="T2814" i="2" s="1"/>
  <c r="N120" i="2"/>
  <c r="R120" i="2" s="1"/>
  <c r="O120" i="2"/>
  <c r="S120" i="2" s="1"/>
  <c r="P120" i="2"/>
  <c r="T120" i="2" s="1"/>
  <c r="N6014" i="2"/>
  <c r="R6014" i="2" s="1"/>
  <c r="O6014" i="2"/>
  <c r="S6014" i="2" s="1"/>
  <c r="P6014" i="2"/>
  <c r="T6014" i="2" s="1"/>
  <c r="N5954" i="2"/>
  <c r="R5954" i="2" s="1"/>
  <c r="O5954" i="2"/>
  <c r="S5954" i="2" s="1"/>
  <c r="P5954" i="2"/>
  <c r="T5954" i="2" s="1"/>
  <c r="N5767" i="2"/>
  <c r="R5767" i="2" s="1"/>
  <c r="O5767" i="2"/>
  <c r="S5767" i="2" s="1"/>
  <c r="P5767" i="2"/>
  <c r="T5767" i="2" s="1"/>
  <c r="N1592" i="2"/>
  <c r="R1592" i="2" s="1"/>
  <c r="O1592" i="2"/>
  <c r="S1592" i="2" s="1"/>
  <c r="P1592" i="2"/>
  <c r="T1592" i="2" s="1"/>
  <c r="N5976" i="2"/>
  <c r="R5976" i="2" s="1"/>
  <c r="O5976" i="2"/>
  <c r="S5976" i="2" s="1"/>
  <c r="P5976" i="2"/>
  <c r="T5976" i="2" s="1"/>
  <c r="N5583" i="2"/>
  <c r="R5583" i="2" s="1"/>
  <c r="O5583" i="2"/>
  <c r="S5583" i="2" s="1"/>
  <c r="P5583" i="2"/>
  <c r="T5583" i="2" s="1"/>
  <c r="N5372" i="2"/>
  <c r="R5372" i="2" s="1"/>
  <c r="O5372" i="2"/>
  <c r="S5372" i="2" s="1"/>
  <c r="P5372" i="2"/>
  <c r="T5372" i="2" s="1"/>
  <c r="N387" i="2"/>
  <c r="R387" i="2" s="1"/>
  <c r="O387" i="2"/>
  <c r="S387" i="2" s="1"/>
  <c r="P387" i="2"/>
  <c r="T387" i="2" s="1"/>
  <c r="N3588" i="2"/>
  <c r="R3588" i="2" s="1"/>
  <c r="O3588" i="2"/>
  <c r="S3588" i="2" s="1"/>
  <c r="P3588" i="2"/>
  <c r="T3588" i="2" s="1"/>
  <c r="N6160" i="2"/>
  <c r="R6160" i="2" s="1"/>
  <c r="O6160" i="2"/>
  <c r="S6160" i="2" s="1"/>
  <c r="P6160" i="2"/>
  <c r="T6160" i="2" s="1"/>
  <c r="N4439" i="2"/>
  <c r="R4439" i="2" s="1"/>
  <c r="O4439" i="2"/>
  <c r="S4439" i="2" s="1"/>
  <c r="P4439" i="2"/>
  <c r="T4439" i="2" s="1"/>
  <c r="N4823" i="2"/>
  <c r="R4823" i="2" s="1"/>
  <c r="O4823" i="2"/>
  <c r="S4823" i="2" s="1"/>
  <c r="P4823" i="2"/>
  <c r="T4823" i="2" s="1"/>
  <c r="N5389" i="2"/>
  <c r="R5389" i="2" s="1"/>
  <c r="O5389" i="2"/>
  <c r="S5389" i="2" s="1"/>
  <c r="P5389" i="2"/>
  <c r="T5389" i="2" s="1"/>
  <c r="N5299" i="2"/>
  <c r="R5299" i="2" s="1"/>
  <c r="O5299" i="2"/>
  <c r="S5299" i="2" s="1"/>
  <c r="P5299" i="2"/>
  <c r="T5299" i="2" s="1"/>
  <c r="N2842" i="2"/>
  <c r="R2842" i="2" s="1"/>
  <c r="O2842" i="2"/>
  <c r="S2842" i="2" s="1"/>
  <c r="P2842" i="2"/>
  <c r="T2842" i="2" s="1"/>
  <c r="N3820" i="2"/>
  <c r="R3820" i="2" s="1"/>
  <c r="O3820" i="2"/>
  <c r="S3820" i="2" s="1"/>
  <c r="P3820" i="2"/>
  <c r="T3820" i="2" s="1"/>
  <c r="N6005" i="2"/>
  <c r="R6005" i="2" s="1"/>
  <c r="O6005" i="2"/>
  <c r="S6005" i="2" s="1"/>
  <c r="P6005" i="2"/>
  <c r="T6005" i="2" s="1"/>
  <c r="N4598" i="2"/>
  <c r="R4598" i="2" s="1"/>
  <c r="O4598" i="2"/>
  <c r="S4598" i="2" s="1"/>
  <c r="P4598" i="2"/>
  <c r="T4598" i="2" s="1"/>
  <c r="N5908" i="2"/>
  <c r="R5908" i="2" s="1"/>
  <c r="O5908" i="2"/>
  <c r="S5908" i="2" s="1"/>
  <c r="P5908" i="2"/>
  <c r="T5908" i="2" s="1"/>
  <c r="N562" i="2"/>
  <c r="R562" i="2" s="1"/>
  <c r="O562" i="2"/>
  <c r="S562" i="2" s="1"/>
  <c r="P562" i="2"/>
  <c r="T562" i="2" s="1"/>
  <c r="N5846" i="2"/>
  <c r="R5846" i="2" s="1"/>
  <c r="O5846" i="2"/>
  <c r="S5846" i="2" s="1"/>
  <c r="P5846" i="2"/>
  <c r="T5846" i="2" s="1"/>
  <c r="N3527" i="2"/>
  <c r="R3527" i="2" s="1"/>
  <c r="O3527" i="2"/>
  <c r="S3527" i="2" s="1"/>
  <c r="P3527" i="2"/>
  <c r="T3527" i="2" s="1"/>
  <c r="N6044" i="2"/>
  <c r="R6044" i="2" s="1"/>
  <c r="O6044" i="2"/>
  <c r="S6044" i="2" s="1"/>
  <c r="P6044" i="2"/>
  <c r="T6044" i="2" s="1"/>
  <c r="N335" i="2"/>
  <c r="R335" i="2" s="1"/>
  <c r="O335" i="2"/>
  <c r="S335" i="2" s="1"/>
  <c r="P335" i="2"/>
  <c r="T335" i="2" s="1"/>
  <c r="N4959" i="2"/>
  <c r="R4959" i="2" s="1"/>
  <c r="O4959" i="2"/>
  <c r="S4959" i="2" s="1"/>
  <c r="P4959" i="2"/>
  <c r="T4959" i="2" s="1"/>
  <c r="N1913" i="2"/>
  <c r="R1913" i="2" s="1"/>
  <c r="O1913" i="2"/>
  <c r="S1913" i="2" s="1"/>
  <c r="P1913" i="2"/>
  <c r="T1913" i="2" s="1"/>
  <c r="N6170" i="2"/>
  <c r="R6170" i="2" s="1"/>
  <c r="O6170" i="2"/>
  <c r="S6170" i="2" s="1"/>
  <c r="P6170" i="2"/>
  <c r="T6170" i="2" s="1"/>
  <c r="N5923" i="2"/>
  <c r="R5923" i="2" s="1"/>
  <c r="O5923" i="2"/>
  <c r="S5923" i="2" s="1"/>
  <c r="P5923" i="2"/>
  <c r="T5923" i="2" s="1"/>
  <c r="N624" i="2"/>
  <c r="R624" i="2" s="1"/>
  <c r="O624" i="2"/>
  <c r="S624" i="2" s="1"/>
  <c r="P624" i="2"/>
  <c r="T624" i="2" s="1"/>
  <c r="N81" i="2"/>
  <c r="R81" i="2" s="1"/>
  <c r="O81" i="2"/>
  <c r="S81" i="2" s="1"/>
  <c r="P81" i="2"/>
  <c r="T81" i="2" s="1"/>
  <c r="N5941" i="2"/>
  <c r="R5941" i="2" s="1"/>
  <c r="O5941" i="2"/>
  <c r="S5941" i="2" s="1"/>
  <c r="P5941" i="2"/>
  <c r="T5941" i="2" s="1"/>
  <c r="N86" i="2"/>
  <c r="R86" i="2" s="1"/>
  <c r="O86" i="2"/>
  <c r="S86" i="2" s="1"/>
  <c r="P86" i="2"/>
  <c r="T86" i="2" s="1"/>
  <c r="N4290" i="2"/>
  <c r="R4290" i="2" s="1"/>
  <c r="O4290" i="2"/>
  <c r="S4290" i="2" s="1"/>
  <c r="P4290" i="2"/>
  <c r="T4290" i="2" s="1"/>
  <c r="N5573" i="2"/>
  <c r="R5573" i="2" s="1"/>
  <c r="O5573" i="2"/>
  <c r="S5573" i="2" s="1"/>
  <c r="P5573" i="2"/>
  <c r="T5573" i="2" s="1"/>
  <c r="N5934" i="2"/>
  <c r="R5934" i="2" s="1"/>
  <c r="O5934" i="2"/>
  <c r="S5934" i="2" s="1"/>
  <c r="P5934" i="2"/>
  <c r="T5934" i="2" s="1"/>
  <c r="N8" i="2"/>
  <c r="R8" i="2" s="1"/>
  <c r="O8" i="2"/>
  <c r="S8" i="2" s="1"/>
  <c r="P8" i="2"/>
  <c r="T8" i="2" s="1"/>
  <c r="N2871" i="2"/>
  <c r="R2871" i="2" s="1"/>
  <c r="O2871" i="2"/>
  <c r="S2871" i="2" s="1"/>
  <c r="P2871" i="2"/>
  <c r="T2871" i="2" s="1"/>
  <c r="N71" i="2"/>
  <c r="R71" i="2" s="1"/>
  <c r="O71" i="2"/>
  <c r="S71" i="2" s="1"/>
  <c r="P71" i="2"/>
  <c r="T71" i="2" s="1"/>
  <c r="N591" i="2"/>
  <c r="R591" i="2" s="1"/>
  <c r="O591" i="2"/>
  <c r="S591" i="2" s="1"/>
  <c r="P591" i="2"/>
  <c r="T591" i="2" s="1"/>
  <c r="N6039" i="2"/>
  <c r="R6039" i="2" s="1"/>
  <c r="O6039" i="2"/>
  <c r="S6039" i="2" s="1"/>
  <c r="P6039" i="2"/>
  <c r="T6039" i="2" s="1"/>
  <c r="N742" i="2"/>
  <c r="R742" i="2" s="1"/>
  <c r="O742" i="2"/>
  <c r="S742" i="2" s="1"/>
  <c r="P742" i="2"/>
  <c r="T742" i="2" s="1"/>
  <c r="N1039" i="2"/>
  <c r="R1039" i="2" s="1"/>
  <c r="O1039" i="2"/>
  <c r="S1039" i="2" s="1"/>
  <c r="P1039" i="2"/>
  <c r="T1039" i="2" s="1"/>
  <c r="N5646" i="2"/>
  <c r="R5646" i="2" s="1"/>
  <c r="O5646" i="2"/>
  <c r="S5646" i="2" s="1"/>
  <c r="P5646" i="2"/>
  <c r="T5646" i="2" s="1"/>
  <c r="N4259" i="2"/>
  <c r="R4259" i="2" s="1"/>
  <c r="O4259" i="2"/>
  <c r="S4259" i="2" s="1"/>
  <c r="P4259" i="2"/>
  <c r="T4259" i="2" s="1"/>
  <c r="N3059" i="2"/>
  <c r="R3059" i="2" s="1"/>
  <c r="O3059" i="2"/>
  <c r="S3059" i="2" s="1"/>
  <c r="P3059" i="2"/>
  <c r="T3059" i="2" s="1"/>
  <c r="N2102" i="2"/>
  <c r="R2102" i="2" s="1"/>
  <c r="O2102" i="2"/>
  <c r="S2102" i="2" s="1"/>
  <c r="P2102" i="2"/>
  <c r="T2102" i="2" s="1"/>
  <c r="N5625" i="2"/>
  <c r="R5625" i="2" s="1"/>
  <c r="O5625" i="2"/>
  <c r="S5625" i="2" s="1"/>
  <c r="P5625" i="2"/>
  <c r="T5625" i="2" s="1"/>
  <c r="N728" i="2"/>
  <c r="R728" i="2" s="1"/>
  <c r="O728" i="2"/>
  <c r="S728" i="2" s="1"/>
  <c r="P728" i="2"/>
  <c r="T728" i="2" s="1"/>
  <c r="N4813" i="2"/>
  <c r="R4813" i="2" s="1"/>
  <c r="O4813" i="2"/>
  <c r="S4813" i="2" s="1"/>
  <c r="P4813" i="2"/>
  <c r="T4813" i="2" s="1"/>
  <c r="N321" i="2"/>
  <c r="R321" i="2" s="1"/>
  <c r="O321" i="2"/>
  <c r="S321" i="2" s="1"/>
  <c r="P321" i="2"/>
  <c r="T321" i="2" s="1"/>
  <c r="N908" i="2"/>
  <c r="R908" i="2" s="1"/>
  <c r="O908" i="2"/>
  <c r="S908" i="2" s="1"/>
  <c r="P908" i="2"/>
  <c r="T908" i="2" s="1"/>
  <c r="N1104" i="2"/>
  <c r="R1104" i="2" s="1"/>
  <c r="O1104" i="2"/>
  <c r="S1104" i="2" s="1"/>
  <c r="P1104" i="2"/>
  <c r="T1104" i="2" s="1"/>
  <c r="N6033" i="2"/>
  <c r="R6033" i="2" s="1"/>
  <c r="O6033" i="2"/>
  <c r="S6033" i="2" s="1"/>
  <c r="P6033" i="2"/>
  <c r="T6033" i="2" s="1"/>
  <c r="N6121" i="2"/>
  <c r="R6121" i="2" s="1"/>
  <c r="O6121" i="2"/>
  <c r="S6121" i="2" s="1"/>
  <c r="P6121" i="2"/>
  <c r="T6121" i="2" s="1"/>
  <c r="N4324" i="2"/>
  <c r="R4324" i="2" s="1"/>
  <c r="O4324" i="2"/>
  <c r="S4324" i="2" s="1"/>
  <c r="P4324" i="2"/>
  <c r="T4324" i="2" s="1"/>
  <c r="N522" i="2"/>
  <c r="R522" i="2" s="1"/>
  <c r="O522" i="2"/>
  <c r="S522" i="2" s="1"/>
  <c r="P522" i="2"/>
  <c r="T522" i="2" s="1"/>
  <c r="N4306" i="2"/>
  <c r="R4306" i="2" s="1"/>
  <c r="O4306" i="2"/>
  <c r="S4306" i="2" s="1"/>
  <c r="P4306" i="2"/>
  <c r="T4306" i="2" s="1"/>
  <c r="N2208" i="2"/>
  <c r="R2208" i="2" s="1"/>
  <c r="O2208" i="2"/>
  <c r="S2208" i="2" s="1"/>
  <c r="P2208" i="2"/>
  <c r="T2208" i="2" s="1"/>
  <c r="N5545" i="2"/>
  <c r="R5545" i="2" s="1"/>
  <c r="O5545" i="2"/>
  <c r="S5545" i="2" s="1"/>
  <c r="P5545" i="2"/>
  <c r="T5545" i="2" s="1"/>
  <c r="N3628" i="2"/>
  <c r="R3628" i="2" s="1"/>
  <c r="O3628" i="2"/>
  <c r="S3628" i="2" s="1"/>
  <c r="P3628" i="2"/>
  <c r="T3628" i="2" s="1"/>
  <c r="N11" i="2"/>
  <c r="R11" i="2" s="1"/>
  <c r="O11" i="2"/>
  <c r="S11" i="2" s="1"/>
  <c r="P11" i="2"/>
  <c r="T11" i="2" s="1"/>
  <c r="N3479" i="2"/>
  <c r="R3479" i="2" s="1"/>
  <c r="O3479" i="2"/>
  <c r="S3479" i="2" s="1"/>
  <c r="P3479" i="2"/>
  <c r="T3479" i="2" s="1"/>
  <c r="N300" i="2"/>
  <c r="R300" i="2" s="1"/>
  <c r="O300" i="2"/>
  <c r="S300" i="2" s="1"/>
  <c r="P300" i="2"/>
  <c r="T300" i="2" s="1"/>
  <c r="N5788" i="2"/>
  <c r="R5788" i="2" s="1"/>
  <c r="O5788" i="2"/>
  <c r="S5788" i="2" s="1"/>
  <c r="P5788" i="2"/>
  <c r="T5788" i="2" s="1"/>
  <c r="N5088" i="2"/>
  <c r="R5088" i="2" s="1"/>
  <c r="O5088" i="2"/>
  <c r="S5088" i="2" s="1"/>
  <c r="P5088" i="2"/>
  <c r="T5088" i="2" s="1"/>
  <c r="N934" i="2"/>
  <c r="R934" i="2" s="1"/>
  <c r="O934" i="2"/>
  <c r="S934" i="2" s="1"/>
  <c r="P934" i="2"/>
  <c r="T934" i="2" s="1"/>
  <c r="N2470" i="2"/>
  <c r="R2470" i="2" s="1"/>
  <c r="O2470" i="2"/>
  <c r="S2470" i="2" s="1"/>
  <c r="P2470" i="2"/>
  <c r="T2470" i="2" s="1"/>
  <c r="N2414" i="2"/>
  <c r="R2414" i="2" s="1"/>
  <c r="O2414" i="2"/>
  <c r="S2414" i="2" s="1"/>
  <c r="P2414" i="2"/>
  <c r="T2414" i="2" s="1"/>
  <c r="N4973" i="2"/>
  <c r="R4973" i="2" s="1"/>
  <c r="O4973" i="2"/>
  <c r="S4973" i="2" s="1"/>
  <c r="P4973" i="2"/>
  <c r="T4973" i="2" s="1"/>
  <c r="N2194" i="2"/>
  <c r="R2194" i="2" s="1"/>
  <c r="O2194" i="2"/>
  <c r="S2194" i="2" s="1"/>
  <c r="P2194" i="2"/>
  <c r="T2194" i="2" s="1"/>
  <c r="N451" i="2"/>
  <c r="R451" i="2" s="1"/>
  <c r="O451" i="2"/>
  <c r="S451" i="2" s="1"/>
  <c r="P451" i="2"/>
  <c r="T451" i="2" s="1"/>
  <c r="N4235" i="2"/>
  <c r="R4235" i="2" s="1"/>
  <c r="O4235" i="2"/>
  <c r="S4235" i="2" s="1"/>
  <c r="P4235" i="2"/>
  <c r="T4235" i="2" s="1"/>
  <c r="N5635" i="2"/>
  <c r="R5635" i="2" s="1"/>
  <c r="O5635" i="2"/>
  <c r="S5635" i="2" s="1"/>
  <c r="P5635" i="2"/>
  <c r="T5635" i="2" s="1"/>
  <c r="N553" i="2"/>
  <c r="R553" i="2" s="1"/>
  <c r="O553" i="2"/>
  <c r="S553" i="2" s="1"/>
  <c r="P553" i="2"/>
  <c r="T553" i="2" s="1"/>
  <c r="N175" i="2"/>
  <c r="R175" i="2" s="1"/>
  <c r="O175" i="2"/>
  <c r="S175" i="2" s="1"/>
  <c r="P175" i="2"/>
  <c r="T175" i="2" s="1"/>
  <c r="N3448" i="2"/>
  <c r="R3448" i="2" s="1"/>
  <c r="O3448" i="2"/>
  <c r="S3448" i="2" s="1"/>
  <c r="P3448" i="2"/>
  <c r="T3448" i="2" s="1"/>
  <c r="N6164" i="2"/>
  <c r="R6164" i="2" s="1"/>
  <c r="O6164" i="2"/>
  <c r="S6164" i="2" s="1"/>
  <c r="P6164" i="2"/>
  <c r="T6164" i="2" s="1"/>
  <c r="N1992" i="2"/>
  <c r="R1992" i="2" s="1"/>
  <c r="O1992" i="2"/>
  <c r="S1992" i="2" s="1"/>
  <c r="P1992" i="2"/>
  <c r="T1992" i="2" s="1"/>
  <c r="N75" i="2"/>
  <c r="R75" i="2" s="1"/>
  <c r="O75" i="2"/>
  <c r="S75" i="2" s="1"/>
  <c r="P75" i="2"/>
  <c r="T75" i="2" s="1"/>
  <c r="N4751" i="2"/>
  <c r="R4751" i="2" s="1"/>
  <c r="O4751" i="2"/>
  <c r="S4751" i="2" s="1"/>
  <c r="P4751" i="2"/>
  <c r="T4751" i="2" s="1"/>
  <c r="N5731" i="2"/>
  <c r="R5731" i="2" s="1"/>
  <c r="O5731" i="2"/>
  <c r="S5731" i="2" s="1"/>
  <c r="P5731" i="2"/>
  <c r="T5731" i="2" s="1"/>
  <c r="N5699" i="2"/>
  <c r="R5699" i="2" s="1"/>
  <c r="O5699" i="2"/>
  <c r="S5699" i="2" s="1"/>
  <c r="P5699" i="2"/>
  <c r="T5699" i="2" s="1"/>
  <c r="N544" i="2"/>
  <c r="R544" i="2" s="1"/>
  <c r="O544" i="2"/>
  <c r="S544" i="2" s="1"/>
  <c r="P544" i="2"/>
  <c r="T544" i="2" s="1"/>
  <c r="N2416" i="2"/>
  <c r="R2416" i="2" s="1"/>
  <c r="O2416" i="2"/>
  <c r="S2416" i="2" s="1"/>
  <c r="P2416" i="2"/>
  <c r="T2416" i="2" s="1"/>
  <c r="N1005" i="2"/>
  <c r="R1005" i="2" s="1"/>
  <c r="O1005" i="2"/>
  <c r="S1005" i="2" s="1"/>
  <c r="P1005" i="2"/>
  <c r="T1005" i="2" s="1"/>
  <c r="N107" i="2"/>
  <c r="R107" i="2" s="1"/>
  <c r="O107" i="2"/>
  <c r="S107" i="2" s="1"/>
  <c r="P107" i="2"/>
  <c r="T107" i="2" s="1"/>
  <c r="N3591" i="2"/>
  <c r="R3591" i="2" s="1"/>
  <c r="O3591" i="2"/>
  <c r="S3591" i="2" s="1"/>
  <c r="P3591" i="2"/>
  <c r="T3591" i="2" s="1"/>
  <c r="N540" i="2"/>
  <c r="R540" i="2" s="1"/>
  <c r="O540" i="2"/>
  <c r="S540" i="2" s="1"/>
  <c r="P540" i="2"/>
  <c r="T540" i="2" s="1"/>
  <c r="N5855" i="2"/>
  <c r="R5855" i="2" s="1"/>
  <c r="O5855" i="2"/>
  <c r="S5855" i="2" s="1"/>
  <c r="P5855" i="2"/>
  <c r="T5855" i="2" s="1"/>
  <c r="N1851" i="2"/>
  <c r="R1851" i="2" s="1"/>
  <c r="O1851" i="2"/>
  <c r="S1851" i="2" s="1"/>
  <c r="P1851" i="2"/>
  <c r="T1851" i="2" s="1"/>
  <c r="N2844" i="2"/>
  <c r="R2844" i="2" s="1"/>
  <c r="O2844" i="2"/>
  <c r="S2844" i="2" s="1"/>
  <c r="P2844" i="2"/>
  <c r="T2844" i="2" s="1"/>
  <c r="N6067" i="2"/>
  <c r="R6067" i="2" s="1"/>
  <c r="O6067" i="2"/>
  <c r="S6067" i="2" s="1"/>
  <c r="P6067" i="2"/>
  <c r="T6067" i="2" s="1"/>
  <c r="N1954" i="2"/>
  <c r="R1954" i="2" s="1"/>
  <c r="O1954" i="2"/>
  <c r="S1954" i="2" s="1"/>
  <c r="P1954" i="2"/>
  <c r="T1954" i="2" s="1"/>
  <c r="N1442" i="2"/>
  <c r="R1442" i="2" s="1"/>
  <c r="O1442" i="2"/>
  <c r="S1442" i="2" s="1"/>
  <c r="P1442" i="2"/>
  <c r="T1442" i="2" s="1"/>
  <c r="N2483" i="2"/>
  <c r="R2483" i="2" s="1"/>
  <c r="O2483" i="2"/>
  <c r="S2483" i="2" s="1"/>
  <c r="P2483" i="2"/>
  <c r="T2483" i="2" s="1"/>
  <c r="N3257" i="2"/>
  <c r="R3257" i="2" s="1"/>
  <c r="O3257" i="2"/>
  <c r="S3257" i="2" s="1"/>
  <c r="P3257" i="2"/>
  <c r="T3257" i="2" s="1"/>
  <c r="N572" i="2"/>
  <c r="R572" i="2" s="1"/>
  <c r="O572" i="2"/>
  <c r="S572" i="2" s="1"/>
  <c r="P572" i="2"/>
  <c r="T572" i="2" s="1"/>
  <c r="N4503" i="2"/>
  <c r="R4503" i="2" s="1"/>
  <c r="O4503" i="2"/>
  <c r="S4503" i="2" s="1"/>
  <c r="P4503" i="2"/>
  <c r="T4503" i="2" s="1"/>
  <c r="N4582" i="2"/>
  <c r="R4582" i="2" s="1"/>
  <c r="O4582" i="2"/>
  <c r="S4582" i="2" s="1"/>
  <c r="P4582" i="2"/>
  <c r="T4582" i="2" s="1"/>
  <c r="N2802" i="2"/>
  <c r="R2802" i="2" s="1"/>
  <c r="O2802" i="2"/>
  <c r="S2802" i="2" s="1"/>
  <c r="P2802" i="2"/>
  <c r="T2802" i="2" s="1"/>
  <c r="N5712" i="2"/>
  <c r="R5712" i="2" s="1"/>
  <c r="O5712" i="2"/>
  <c r="S5712" i="2" s="1"/>
  <c r="P5712" i="2"/>
  <c r="T5712" i="2" s="1"/>
  <c r="N1435" i="2"/>
  <c r="R1435" i="2" s="1"/>
  <c r="O1435" i="2"/>
  <c r="S1435" i="2" s="1"/>
  <c r="P1435" i="2"/>
  <c r="T1435" i="2" s="1"/>
  <c r="N3089" i="2"/>
  <c r="R3089" i="2" s="1"/>
  <c r="O3089" i="2"/>
  <c r="S3089" i="2" s="1"/>
  <c r="P3089" i="2"/>
  <c r="T3089" i="2" s="1"/>
  <c r="N2678" i="2"/>
  <c r="R2678" i="2" s="1"/>
  <c r="O2678" i="2"/>
  <c r="S2678" i="2" s="1"/>
  <c r="P2678" i="2"/>
  <c r="T2678" i="2" s="1"/>
  <c r="N6104" i="2"/>
  <c r="R6104" i="2" s="1"/>
  <c r="O6104" i="2"/>
  <c r="S6104" i="2" s="1"/>
  <c r="P6104" i="2"/>
  <c r="T6104" i="2" s="1"/>
  <c r="N52" i="2"/>
  <c r="R52" i="2" s="1"/>
  <c r="O52" i="2"/>
  <c r="S52" i="2" s="1"/>
  <c r="P52" i="2"/>
  <c r="T52" i="2" s="1"/>
  <c r="N435" i="2"/>
  <c r="R435" i="2" s="1"/>
  <c r="O435" i="2"/>
  <c r="S435" i="2" s="1"/>
  <c r="P435" i="2"/>
  <c r="T435" i="2" s="1"/>
  <c r="N1282" i="2"/>
  <c r="R1282" i="2" s="1"/>
  <c r="O1282" i="2"/>
  <c r="S1282" i="2" s="1"/>
  <c r="P1282" i="2"/>
  <c r="T1282" i="2" s="1"/>
  <c r="N1962" i="2"/>
  <c r="R1962" i="2" s="1"/>
  <c r="O1962" i="2"/>
  <c r="S1962" i="2" s="1"/>
  <c r="P1962" i="2"/>
  <c r="T1962" i="2" s="1"/>
  <c r="M2092" i="2"/>
  <c r="M612" i="2"/>
  <c r="M557" i="2"/>
  <c r="M916" i="2"/>
  <c r="V916" i="2" s="1"/>
  <c r="W916" i="2" s="1"/>
  <c r="Z916" i="2" s="1"/>
  <c r="M1735" i="2"/>
  <c r="M4891" i="2"/>
  <c r="M1402" i="2"/>
  <c r="M2033" i="2"/>
  <c r="M1514" i="2"/>
  <c r="M3354" i="2"/>
  <c r="M2328" i="2"/>
  <c r="M3599" i="2"/>
  <c r="V3599" i="2" s="1"/>
  <c r="W3599" i="2" s="1"/>
  <c r="Z3599" i="2" s="1"/>
  <c r="M884" i="2"/>
  <c r="M3183" i="2"/>
  <c r="M976" i="2"/>
  <c r="M2503" i="2"/>
  <c r="M993" i="2"/>
  <c r="M617" i="2"/>
  <c r="M2578" i="2"/>
  <c r="M692" i="2"/>
  <c r="V692" i="2" s="1"/>
  <c r="W692" i="2" s="1"/>
  <c r="Z692" i="2" s="1"/>
  <c r="M805" i="2"/>
  <c r="M3586" i="2"/>
  <c r="M2540" i="2"/>
  <c r="M2090" i="2"/>
  <c r="M3086" i="2"/>
  <c r="M526" i="2"/>
  <c r="M2448" i="2"/>
  <c r="M4194" i="2"/>
  <c r="V4194" i="2" s="1"/>
  <c r="W4194" i="2" s="1"/>
  <c r="Z4194" i="2" s="1"/>
  <c r="M4189" i="2"/>
  <c r="M4011" i="2"/>
  <c r="M471" i="2"/>
  <c r="M3389" i="2"/>
  <c r="M2600" i="2"/>
  <c r="M1376" i="2"/>
  <c r="M2338" i="2"/>
  <c r="M5007" i="2"/>
  <c r="V5007" i="2" s="1"/>
  <c r="W5007" i="2" s="1"/>
  <c r="Z5007" i="2" s="1"/>
  <c r="M803" i="2"/>
  <c r="M4442" i="2"/>
  <c r="M619" i="2"/>
  <c r="M2731" i="2"/>
  <c r="M703" i="2"/>
  <c r="M2464" i="2"/>
  <c r="M343" i="2"/>
  <c r="M5073" i="2"/>
  <c r="V5073" i="2" s="1"/>
  <c r="W5073" i="2" s="1"/>
  <c r="Z5073" i="2" s="1"/>
  <c r="M4427" i="2"/>
  <c r="M2473" i="2"/>
  <c r="M2839" i="2"/>
  <c r="M1129" i="2"/>
  <c r="M1865" i="2"/>
  <c r="M1031" i="2"/>
  <c r="M558" i="2"/>
  <c r="M3708" i="2"/>
  <c r="V3708" i="2" s="1"/>
  <c r="W3708" i="2" s="1"/>
  <c r="Z3708" i="2" s="1"/>
  <c r="M1223" i="2"/>
  <c r="M2334" i="2"/>
  <c r="M1892" i="2"/>
  <c r="M3056" i="2"/>
  <c r="M3215" i="2"/>
  <c r="M564" i="2"/>
  <c r="M1876" i="2"/>
  <c r="M3502" i="2"/>
  <c r="V3502" i="2" s="1"/>
  <c r="W3502" i="2" s="1"/>
  <c r="Z3502" i="2" s="1"/>
  <c r="M3585" i="2"/>
  <c r="M3199" i="2"/>
  <c r="M2493" i="2"/>
  <c r="M4124" i="2"/>
  <c r="M1684" i="2"/>
  <c r="M4422" i="2"/>
  <c r="M1764" i="2"/>
  <c r="M890" i="2"/>
  <c r="V890" i="2" s="1"/>
  <c r="W890" i="2" s="1"/>
  <c r="Z890" i="2" s="1"/>
  <c r="M5216" i="2"/>
  <c r="M1546" i="2"/>
  <c r="M4093" i="2"/>
  <c r="M1186" i="2"/>
  <c r="M545" i="2"/>
  <c r="M5018" i="2"/>
  <c r="M2279" i="2"/>
  <c r="M2094" i="2"/>
  <c r="V2094" i="2" s="1"/>
  <c r="W2094" i="2" s="1"/>
  <c r="Z2094" i="2" s="1"/>
  <c r="M3219" i="2"/>
  <c r="M5087" i="2"/>
  <c r="M4860" i="2"/>
  <c r="M4389" i="2"/>
  <c r="M1203" i="2"/>
  <c r="M433" i="2"/>
  <c r="M951" i="2"/>
  <c r="M306" i="2"/>
  <c r="V306" i="2" s="1"/>
  <c r="W306" i="2" s="1"/>
  <c r="Z306" i="2" s="1"/>
  <c r="M685" i="2"/>
  <c r="M1108" i="2"/>
  <c r="M4467" i="2"/>
  <c r="M1911" i="2"/>
  <c r="M689" i="2"/>
  <c r="M898" i="2"/>
  <c r="M1852" i="2"/>
  <c r="M743" i="2"/>
  <c r="V743" i="2" s="1"/>
  <c r="W743" i="2" s="1"/>
  <c r="Z743" i="2" s="1"/>
  <c r="M4339" i="2"/>
  <c r="M3644" i="2"/>
  <c r="M1886" i="2"/>
  <c r="M1210" i="2"/>
  <c r="M3470" i="2"/>
  <c r="M1928" i="2"/>
  <c r="M1622" i="2"/>
  <c r="M437" i="2"/>
  <c r="V437" i="2" s="1"/>
  <c r="W437" i="2" s="1"/>
  <c r="Z437" i="2" s="1"/>
  <c r="M3349" i="2"/>
  <c r="M3925" i="2"/>
  <c r="M390" i="2"/>
  <c r="M2322" i="2"/>
  <c r="M3085" i="2"/>
  <c r="M381" i="2"/>
  <c r="M4411" i="2"/>
  <c r="M3782" i="2"/>
  <c r="V3782" i="2" s="1"/>
  <c r="W3782" i="2" s="1"/>
  <c r="Z3782" i="2" s="1"/>
  <c r="M1048" i="2"/>
  <c r="M1033" i="2"/>
  <c r="M1616" i="2"/>
  <c r="M1692" i="2"/>
  <c r="M5209" i="2"/>
  <c r="M1915" i="2"/>
  <c r="M573" i="2"/>
  <c r="M854" i="2"/>
  <c r="V854" i="2" s="1"/>
  <c r="W854" i="2" s="1"/>
  <c r="Z854" i="2" s="1"/>
  <c r="AB854" i="2" s="1"/>
  <c r="M782" i="2"/>
  <c r="M2905" i="2"/>
  <c r="M1944" i="2"/>
  <c r="M1214" i="2"/>
  <c r="M2550" i="2"/>
  <c r="M3688" i="2"/>
  <c r="M2619" i="2"/>
  <c r="M3913" i="2"/>
  <c r="V3913" i="2" s="1"/>
  <c r="W3913" i="2" s="1"/>
  <c r="Z3913" i="2" s="1"/>
  <c r="M1015" i="2"/>
  <c r="M3140" i="2"/>
  <c r="M4013" i="2"/>
  <c r="M4842" i="2"/>
  <c r="M3960" i="2"/>
  <c r="M1177" i="2"/>
  <c r="M2161" i="2"/>
  <c r="M1212" i="2"/>
  <c r="V1212" i="2" s="1"/>
  <c r="W1212" i="2" s="1"/>
  <c r="Z1212" i="2" s="1"/>
  <c r="M2472" i="2"/>
  <c r="M759" i="2"/>
  <c r="M3111" i="2"/>
  <c r="M1973" i="2"/>
  <c r="M744" i="2"/>
  <c r="M1022" i="2"/>
  <c r="M3050" i="2"/>
  <c r="M549" i="2"/>
  <c r="V549" i="2" s="1"/>
  <c r="W549" i="2" s="1"/>
  <c r="Z549" i="2" s="1"/>
  <c r="M255" i="2"/>
  <c r="M980" i="2"/>
  <c r="M666" i="2"/>
  <c r="M658" i="2"/>
  <c r="M5403" i="2"/>
  <c r="M3055" i="2"/>
  <c r="M1020" i="2"/>
  <c r="M758" i="2"/>
  <c r="V758" i="2" s="1"/>
  <c r="W758" i="2" s="1"/>
  <c r="Z758" i="2" s="1"/>
  <c r="M498" i="2"/>
  <c r="M201" i="2"/>
  <c r="M421" i="2"/>
  <c r="M2772" i="2"/>
  <c r="M4791" i="2"/>
  <c r="M971" i="2"/>
  <c r="M2800" i="2"/>
  <c r="M4474" i="2"/>
  <c r="V4474" i="2" s="1"/>
  <c r="W4474" i="2" s="1"/>
  <c r="Z4474" i="2" s="1"/>
  <c r="AB4474" i="2" s="1"/>
  <c r="M1534" i="2"/>
  <c r="M2027" i="2"/>
  <c r="M1131" i="2"/>
  <c r="M442" i="2"/>
  <c r="M1201" i="2"/>
  <c r="M618" i="2"/>
  <c r="M6177" i="2"/>
  <c r="M4037" i="2"/>
  <c r="V4037" i="2" s="1"/>
  <c r="W4037" i="2" s="1"/>
  <c r="Z4037" i="2" s="1"/>
  <c r="M940" i="2"/>
  <c r="M2666" i="2"/>
  <c r="M1160" i="2"/>
  <c r="M3716" i="2"/>
  <c r="M970" i="2"/>
  <c r="M1708" i="2"/>
  <c r="M3471" i="2"/>
  <c r="M1899" i="2"/>
  <c r="V1899" i="2" s="1"/>
  <c r="W1899" i="2" s="1"/>
  <c r="Z1899" i="2" s="1"/>
  <c r="AB1899" i="2" s="1"/>
  <c r="M999" i="2"/>
  <c r="M1437" i="2"/>
  <c r="M3623" i="2"/>
  <c r="M1448" i="2"/>
  <c r="M3157" i="2"/>
  <c r="M2876" i="2"/>
  <c r="M2684" i="2"/>
  <c r="M5427" i="2"/>
  <c r="V5427" i="2" s="1"/>
  <c r="W5427" i="2" s="1"/>
  <c r="Z5427" i="2" s="1"/>
  <c r="AB5427" i="2" s="1"/>
  <c r="M4483" i="2"/>
  <c r="M2599" i="2"/>
  <c r="M3380" i="2"/>
  <c r="M4067" i="2"/>
  <c r="M5079" i="2"/>
  <c r="M1335" i="2"/>
  <c r="M3166" i="2"/>
  <c r="M409" i="2"/>
  <c r="V409" i="2" s="1"/>
  <c r="W409" i="2" s="1"/>
  <c r="Z409" i="2" s="1"/>
  <c r="M3698" i="2"/>
  <c r="M5311" i="2"/>
  <c r="M2698" i="2"/>
  <c r="M846" i="2"/>
  <c r="M3895" i="2"/>
  <c r="M1240" i="2"/>
  <c r="M2558" i="2"/>
  <c r="M3053" i="2"/>
  <c r="V3053" i="2" s="1"/>
  <c r="W3053" i="2" s="1"/>
  <c r="Z3053" i="2" s="1"/>
  <c r="AB3053" i="2" s="1"/>
  <c r="M3396" i="2"/>
  <c r="M627" i="2"/>
  <c r="M2364" i="2"/>
  <c r="M3193" i="2"/>
  <c r="M1006" i="2"/>
  <c r="M334" i="2"/>
  <c r="M3113" i="2"/>
  <c r="M721" i="2"/>
  <c r="V721" i="2" s="1"/>
  <c r="W721" i="2" s="1"/>
  <c r="Z721" i="2" s="1"/>
  <c r="M5328" i="2"/>
  <c r="M3518" i="2"/>
  <c r="M490" i="2"/>
  <c r="M1878" i="2"/>
  <c r="M956" i="2"/>
  <c r="M4762" i="2"/>
  <c r="M2837" i="2"/>
  <c r="M3547" i="2"/>
  <c r="V3547" i="2" s="1"/>
  <c r="W3547" i="2" s="1"/>
  <c r="Z3547" i="2" s="1"/>
  <c r="M878" i="2"/>
  <c r="M3983" i="2"/>
  <c r="M1215" i="2"/>
  <c r="M1477" i="2"/>
  <c r="M807" i="2"/>
  <c r="M3759" i="2"/>
  <c r="M1382" i="2"/>
  <c r="M754" i="2"/>
  <c r="V754" i="2" s="1"/>
  <c r="W754" i="2" s="1"/>
  <c r="Z754" i="2" s="1"/>
  <c r="M1071" i="2"/>
  <c r="M767" i="2"/>
  <c r="M2556" i="2"/>
  <c r="M5650" i="2"/>
  <c r="M720" i="2"/>
  <c r="M899" i="2"/>
  <c r="M2171" i="2"/>
  <c r="M3136" i="2"/>
  <c r="V3136" i="2" s="1"/>
  <c r="W3136" i="2" s="1"/>
  <c r="Z3136" i="2" s="1"/>
  <c r="M1688" i="2"/>
  <c r="M1957" i="2"/>
  <c r="M3088" i="2"/>
  <c r="M5422" i="2"/>
  <c r="M2175" i="2"/>
  <c r="M2988" i="2"/>
  <c r="M2219" i="2"/>
  <c r="M2582" i="2"/>
  <c r="V2582" i="2" s="1"/>
  <c r="W2582" i="2" s="1"/>
  <c r="Z2582" i="2" s="1"/>
  <c r="M3313" i="2"/>
  <c r="M364" i="2"/>
  <c r="M4402" i="2"/>
  <c r="M4373" i="2"/>
  <c r="M2865" i="2"/>
  <c r="M1853" i="2"/>
  <c r="M4163" i="2"/>
  <c r="M3315" i="2"/>
  <c r="V3315" i="2" s="1"/>
  <c r="W3315" i="2" s="1"/>
  <c r="Z3315" i="2" s="1"/>
  <c r="AB3315" i="2" s="1"/>
  <c r="M3404" i="2"/>
  <c r="M4919" i="2"/>
  <c r="M2022" i="2"/>
  <c r="M6192" i="2"/>
  <c r="M4501" i="2"/>
  <c r="M4698" i="2"/>
  <c r="M3206" i="2"/>
  <c r="M2763" i="2"/>
  <c r="V2763" i="2" s="1"/>
  <c r="W2763" i="2" s="1"/>
  <c r="Z2763" i="2" s="1"/>
  <c r="M136" i="2"/>
  <c r="M1640" i="2"/>
  <c r="M224" i="2"/>
  <c r="M1676" i="2"/>
  <c r="M2728" i="2"/>
  <c r="M114" i="2"/>
  <c r="M3559" i="2"/>
  <c r="M2147" i="2"/>
  <c r="V2147" i="2" s="1"/>
  <c r="W2147" i="2" s="1"/>
  <c r="Z2147" i="2" s="1"/>
  <c r="AB2147" i="2" s="1"/>
  <c r="M326" i="2"/>
  <c r="M1929" i="2"/>
  <c r="M639" i="2"/>
  <c r="M2637" i="2"/>
  <c r="M1309" i="2"/>
  <c r="M1075" i="2"/>
  <c r="M3602" i="2"/>
  <c r="M443" i="2"/>
  <c r="V443" i="2" s="1"/>
  <c r="W443" i="2" s="1"/>
  <c r="Z443" i="2" s="1"/>
  <c r="M629" i="2"/>
  <c r="M5894" i="2"/>
  <c r="M1952" i="2"/>
  <c r="M1148" i="2"/>
  <c r="M5230" i="2"/>
  <c r="M865" i="2"/>
  <c r="M3095" i="2"/>
  <c r="M4768" i="2"/>
  <c r="V4768" i="2" s="1"/>
  <c r="W4768" i="2" s="1"/>
  <c r="Z4768" i="2" s="1"/>
  <c r="M2053" i="2"/>
  <c r="M3738" i="2"/>
  <c r="M3611" i="2"/>
  <c r="M3307" i="2"/>
  <c r="M5414" i="2"/>
  <c r="M1554" i="2"/>
  <c r="M1500" i="2"/>
  <c r="M3921" i="2"/>
  <c r="V3921" i="2" s="1"/>
  <c r="W3921" i="2" s="1"/>
  <c r="Z3921" i="2" s="1"/>
  <c r="M1611" i="2"/>
  <c r="M1278" i="2"/>
  <c r="M2963" i="2"/>
  <c r="M4970" i="2"/>
  <c r="M3072" i="2"/>
  <c r="M1666" i="2"/>
  <c r="M3341" i="2"/>
  <c r="M778" i="2"/>
  <c r="V778" i="2" s="1"/>
  <c r="W778" i="2" s="1"/>
  <c r="Z778" i="2" s="1"/>
  <c r="M1936" i="2"/>
  <c r="M2139" i="2"/>
  <c r="M885" i="2"/>
  <c r="M2041" i="2"/>
  <c r="M4357" i="2"/>
  <c r="M3729" i="2"/>
  <c r="M2037" i="2"/>
  <c r="M4626" i="2"/>
  <c r="V4626" i="2" s="1"/>
  <c r="W4626" i="2" s="1"/>
  <c r="Z4626" i="2" s="1"/>
  <c r="AB4626" i="2" s="1"/>
  <c r="M3668" i="2"/>
  <c r="M3755" i="2"/>
  <c r="M6032" i="2"/>
  <c r="M1094" i="2"/>
  <c r="M1471" i="2"/>
  <c r="M843" i="2"/>
  <c r="M853" i="2"/>
  <c r="M752" i="2"/>
  <c r="V752" i="2" s="1"/>
  <c r="W752" i="2" s="1"/>
  <c r="Z752" i="2" s="1"/>
  <c r="AB752" i="2" s="1"/>
  <c r="M1515" i="2"/>
  <c r="M974" i="2"/>
  <c r="M359" i="2"/>
  <c r="M42" i="2"/>
  <c r="M1345" i="2"/>
  <c r="M2012" i="2"/>
  <c r="M863" i="2"/>
  <c r="M5136" i="2"/>
  <c r="V5136" i="2" s="1"/>
  <c r="W5136" i="2" s="1"/>
  <c r="Z5136" i="2" s="1"/>
  <c r="M1219" i="2"/>
  <c r="M2673" i="2"/>
  <c r="M550" i="2"/>
  <c r="M3385" i="2"/>
  <c r="M2505" i="2"/>
  <c r="M3524" i="2"/>
  <c r="M528" i="2"/>
  <c r="M1824" i="2"/>
  <c r="V1824" i="2" s="1"/>
  <c r="W1824" i="2" s="1"/>
  <c r="Z1824" i="2" s="1"/>
  <c r="M920" i="2"/>
  <c r="M3278" i="2"/>
  <c r="M1123" i="2"/>
  <c r="M3414" i="2"/>
  <c r="M1951" i="2"/>
  <c r="M2449" i="2"/>
  <c r="M797" i="2"/>
  <c r="M1324" i="2"/>
  <c r="V1324" i="2" s="1"/>
  <c r="W1324" i="2" s="1"/>
  <c r="Z1324" i="2" s="1"/>
  <c r="M3284" i="2"/>
  <c r="M5043" i="2"/>
  <c r="M710" i="2"/>
  <c r="M3945" i="2"/>
  <c r="M4761" i="2"/>
  <c r="M1098" i="2"/>
  <c r="M2761" i="2"/>
  <c r="M3116" i="2"/>
  <c r="V3116" i="2" s="1"/>
  <c r="W3116" i="2" s="1"/>
  <c r="Z3116" i="2" s="1"/>
  <c r="M3504" i="2"/>
  <c r="M1425" i="2"/>
  <c r="M2938" i="2"/>
  <c r="M1486" i="2"/>
  <c r="M4526" i="2"/>
  <c r="M293" i="2"/>
  <c r="M1931" i="2"/>
  <c r="M4248" i="2"/>
  <c r="V4248" i="2" s="1"/>
  <c r="W4248" i="2" s="1"/>
  <c r="Z4248" i="2" s="1"/>
  <c r="M1494" i="2"/>
  <c r="M5143" i="2"/>
  <c r="M2972" i="2"/>
  <c r="M1041" i="2"/>
  <c r="M2677" i="2"/>
  <c r="M1260" i="2"/>
  <c r="M2075" i="2"/>
  <c r="M3594" i="2"/>
  <c r="V3594" i="2" s="1"/>
  <c r="W3594" i="2" s="1"/>
  <c r="Z3594" i="2" s="1"/>
  <c r="AB3594" i="2" s="1"/>
  <c r="M3102" i="2"/>
  <c r="M2597" i="2"/>
  <c r="M6120" i="2"/>
  <c r="M3063" i="2"/>
  <c r="M1523" i="2"/>
  <c r="M3271" i="2"/>
  <c r="M487" i="2"/>
  <c r="M2589" i="2"/>
  <c r="V2589" i="2" s="1"/>
  <c r="W2589" i="2" s="1"/>
  <c r="Z2589" i="2" s="1"/>
  <c r="M3514" i="2"/>
  <c r="M354" i="2"/>
  <c r="M3138" i="2"/>
  <c r="M4236" i="2"/>
  <c r="M1743" i="2"/>
  <c r="M789" i="2"/>
  <c r="M4461" i="2"/>
  <c r="M147" i="2"/>
  <c r="V147" i="2" s="1"/>
  <c r="W147" i="2" s="1"/>
  <c r="Z147" i="2" s="1"/>
  <c r="M501" i="2"/>
  <c r="M1752" i="2"/>
  <c r="M5040" i="2"/>
  <c r="M2504" i="2"/>
  <c r="M2638" i="2"/>
  <c r="M1960" i="2"/>
  <c r="M1795" i="2"/>
  <c r="M3922" i="2"/>
  <c r="V3922" i="2" s="1"/>
  <c r="W3922" i="2" s="1"/>
  <c r="Z3922" i="2" s="1"/>
  <c r="M2044" i="2"/>
  <c r="M2113" i="2"/>
  <c r="M1845" i="2"/>
  <c r="M3601" i="2"/>
  <c r="M1783" i="2"/>
  <c r="M1194" i="2"/>
  <c r="M2565" i="2"/>
  <c r="M1294" i="2"/>
  <c r="V1294" i="2" s="1"/>
  <c r="W1294" i="2" s="1"/>
  <c r="Z1294" i="2" s="1"/>
  <c r="M2131" i="2"/>
  <c r="M404" i="2"/>
  <c r="M3456" i="2"/>
  <c r="M1643" i="2"/>
  <c r="M2260" i="2"/>
  <c r="M2801" i="2"/>
  <c r="M832" i="2"/>
  <c r="M127" i="2"/>
  <c r="V127" i="2" s="1"/>
  <c r="W127" i="2" s="1"/>
  <c r="Z127" i="2" s="1"/>
  <c r="M6023" i="2"/>
  <c r="M1869" i="2"/>
  <c r="M5548" i="2"/>
  <c r="M5575" i="2"/>
  <c r="M205" i="2"/>
  <c r="M5760" i="2"/>
  <c r="M489" i="2"/>
  <c r="M3445" i="2"/>
  <c r="V3445" i="2" s="1"/>
  <c r="W3445" i="2" s="1"/>
  <c r="Z3445" i="2" s="1"/>
  <c r="M1993" i="2"/>
  <c r="M1391" i="2"/>
  <c r="M3757" i="2"/>
  <c r="M4082" i="2"/>
  <c r="M232" i="2"/>
  <c r="M1630" i="2"/>
  <c r="M3998" i="2"/>
  <c r="M2467" i="2"/>
  <c r="V2467" i="2" s="1"/>
  <c r="W2467" i="2" s="1"/>
  <c r="Z2467" i="2" s="1"/>
  <c r="M1414" i="2"/>
  <c r="M4491" i="2"/>
  <c r="M1975" i="2"/>
  <c r="M493" i="2"/>
  <c r="M3739" i="2"/>
  <c r="M5223" i="2"/>
  <c r="M1943" i="2"/>
  <c r="M233" i="2"/>
  <c r="V233" i="2" s="1"/>
  <c r="W233" i="2" s="1"/>
  <c r="Z233" i="2" s="1"/>
  <c r="M773" i="2"/>
  <c r="M2128" i="2"/>
  <c r="M176" i="2"/>
  <c r="M634" i="2"/>
  <c r="M781" i="2"/>
  <c r="M1190" i="2"/>
  <c r="M1653" i="2"/>
  <c r="M5417" i="2"/>
  <c r="V5417" i="2" s="1"/>
  <c r="W5417" i="2" s="1"/>
  <c r="Z5417" i="2" s="1"/>
  <c r="AB5417" i="2" s="1"/>
  <c r="M1647" i="2"/>
  <c r="M3736" i="2"/>
  <c r="M574" i="2"/>
  <c r="M5038" i="2"/>
  <c r="M987" i="2"/>
  <c r="M3264" i="2"/>
  <c r="M1270" i="2"/>
  <c r="M636" i="2"/>
  <c r="V636" i="2" s="1"/>
  <c r="W636" i="2" s="1"/>
  <c r="Z636" i="2" s="1"/>
  <c r="M693" i="2"/>
  <c r="M1050" i="2"/>
  <c r="M3515" i="2"/>
  <c r="M503" i="2"/>
  <c r="M995" i="2"/>
  <c r="M4355" i="2"/>
  <c r="M2212" i="2"/>
  <c r="M5117" i="2"/>
  <c r="V5117" i="2" s="1"/>
  <c r="W5117" i="2" s="1"/>
  <c r="Z5117" i="2" s="1"/>
  <c r="M2669" i="2"/>
  <c r="M2633" i="2"/>
  <c r="M1866" i="2"/>
  <c r="M2305" i="2"/>
  <c r="M379" i="2"/>
  <c r="M1188" i="2"/>
  <c r="M2727" i="2"/>
  <c r="M2635" i="2"/>
  <c r="V2635" i="2" s="1"/>
  <c r="W2635" i="2" s="1"/>
  <c r="Z2635" i="2" s="1"/>
  <c r="M462" i="2"/>
  <c r="M3164" i="2"/>
  <c r="M764" i="2"/>
  <c r="M1594" i="2"/>
  <c r="M4447" i="2"/>
  <c r="M2655" i="2"/>
  <c r="M1481" i="2"/>
  <c r="M1450" i="2"/>
  <c r="V1450" i="2" s="1"/>
  <c r="W1450" i="2" s="1"/>
  <c r="Z1450" i="2" s="1"/>
  <c r="M2440" i="2"/>
  <c r="M3184" i="2"/>
  <c r="M4233" i="2"/>
  <c r="M4063" i="2"/>
  <c r="M4469" i="2"/>
  <c r="M2974" i="2"/>
  <c r="M4716" i="2"/>
  <c r="M5047" i="2"/>
  <c r="V5047" i="2" s="1"/>
  <c r="W5047" i="2" s="1"/>
  <c r="Z5047" i="2" s="1"/>
  <c r="M1499" i="2"/>
  <c r="M1902" i="2"/>
  <c r="M992" i="2"/>
  <c r="M887" i="2"/>
  <c r="M5285" i="2"/>
  <c r="M4080" i="2"/>
  <c r="M1636" i="2"/>
  <c r="M4393" i="2"/>
  <c r="V4393" i="2" s="1"/>
  <c r="W4393" i="2" s="1"/>
  <c r="Z4393" i="2" s="1"/>
  <c r="M188" i="2"/>
  <c r="M1279" i="2"/>
  <c r="M5037" i="2"/>
  <c r="M5386" i="2"/>
  <c r="M475" i="2"/>
  <c r="M4094" i="2"/>
  <c r="M4464" i="2"/>
  <c r="M4955" i="2"/>
  <c r="V4955" i="2" s="1"/>
  <c r="W4955" i="2" s="1"/>
  <c r="Z4955" i="2" s="1"/>
  <c r="AB4955" i="2" s="1"/>
  <c r="M6018" i="2"/>
  <c r="M5508" i="2"/>
  <c r="M1664" i="2"/>
  <c r="M1496" i="2"/>
  <c r="M5036" i="2"/>
  <c r="M3329" i="2"/>
  <c r="M5783" i="2"/>
  <c r="M1955" i="2"/>
  <c r="V1955" i="2" s="1"/>
  <c r="W1955" i="2" s="1"/>
  <c r="Z1955" i="2" s="1"/>
  <c r="AB1955" i="2" s="1"/>
  <c r="M2312" i="2"/>
  <c r="M5002" i="2"/>
  <c r="M5893" i="2"/>
  <c r="M2672" i="2"/>
  <c r="M5057" i="2"/>
  <c r="M4629" i="2"/>
  <c r="M4546" i="2"/>
  <c r="M355" i="2"/>
  <c r="V355" i="2" s="1"/>
  <c r="W355" i="2" s="1"/>
  <c r="Z355" i="2" s="1"/>
  <c r="M1549" i="2"/>
  <c r="M1589" i="2"/>
  <c r="M439" i="2"/>
  <c r="M3472" i="2"/>
  <c r="M2355" i="2"/>
  <c r="M2423" i="2"/>
  <c r="M177" i="2"/>
  <c r="M1580" i="2"/>
  <c r="V1580" i="2" s="1"/>
  <c r="W1580" i="2" s="1"/>
  <c r="Z1580" i="2" s="1"/>
  <c r="M4923" i="2"/>
  <c r="M2395" i="2"/>
  <c r="M3244" i="2"/>
  <c r="M3152" i="2"/>
  <c r="M200" i="2"/>
  <c r="M1349" i="2"/>
  <c r="M3742" i="2"/>
  <c r="M1426" i="2"/>
  <c r="V1426" i="2" s="1"/>
  <c r="W1426" i="2" s="1"/>
  <c r="Z1426" i="2" s="1"/>
  <c r="M3371" i="2"/>
  <c r="M5623" i="2"/>
  <c r="M2539" i="2"/>
  <c r="M5802" i="2"/>
  <c r="M2318" i="2"/>
  <c r="M2030" i="2"/>
  <c r="M4901" i="2"/>
  <c r="M2646" i="2"/>
  <c r="V2646" i="2" s="1"/>
  <c r="W2646" i="2" s="1"/>
  <c r="Z2646" i="2" s="1"/>
  <c r="M879" i="2"/>
  <c r="M1810" i="2"/>
  <c r="M882" i="2"/>
  <c r="M2357" i="2"/>
  <c r="M835" i="2"/>
  <c r="M907" i="2"/>
  <c r="M1366" i="2"/>
  <c r="M1884" i="2"/>
  <c r="V1884" i="2" s="1"/>
  <c r="W1884" i="2" s="1"/>
  <c r="Z1884" i="2" s="1"/>
  <c r="M4607" i="2"/>
  <c r="M482" i="2"/>
  <c r="M2211" i="2"/>
  <c r="M2598" i="2"/>
  <c r="M5918" i="2"/>
  <c r="M3250" i="2"/>
  <c r="M2932" i="2"/>
  <c r="M4078" i="2"/>
  <c r="V4078" i="2" s="1"/>
  <c r="W4078" i="2" s="1"/>
  <c r="Z4078" i="2" s="1"/>
  <c r="M1773" i="2"/>
  <c r="M396" i="2"/>
  <c r="M5224" i="2"/>
  <c r="M2700" i="2"/>
  <c r="M5289" i="2"/>
  <c r="M3637" i="2"/>
  <c r="M3155" i="2"/>
  <c r="M1259" i="2"/>
  <c r="V1259" i="2" s="1"/>
  <c r="W1259" i="2" s="1"/>
  <c r="Z1259" i="2" s="1"/>
  <c r="M1378" i="2"/>
  <c r="M1635" i="2"/>
  <c r="M4115" i="2"/>
  <c r="M2157" i="2"/>
  <c r="M1058" i="2"/>
  <c r="M616" i="2"/>
  <c r="M3013" i="2"/>
  <c r="M1133" i="2"/>
  <c r="V1133" i="2" s="1"/>
  <c r="W1133" i="2" s="1"/>
  <c r="Z1133" i="2" s="1"/>
  <c r="M3955" i="2"/>
  <c r="M2272" i="2"/>
  <c r="M1518" i="2"/>
  <c r="M1655" i="2"/>
  <c r="M2930" i="2"/>
  <c r="M3168" i="2"/>
  <c r="M826" i="2"/>
  <c r="M1116" i="2"/>
  <c r="V1116" i="2" s="1"/>
  <c r="W1116" i="2" s="1"/>
  <c r="Z1116" i="2" s="1"/>
  <c r="M857" i="2"/>
  <c r="M4081" i="2"/>
  <c r="M2580" i="2"/>
  <c r="M3492" i="2"/>
  <c r="M2442" i="2"/>
  <c r="M1199" i="2"/>
  <c r="M3042" i="2"/>
  <c r="M2919" i="2"/>
  <c r="V2919" i="2" s="1"/>
  <c r="W2919" i="2" s="1"/>
  <c r="Z2919" i="2" s="1"/>
  <c r="M3007" i="2"/>
  <c r="M949" i="2"/>
  <c r="M569" i="2"/>
  <c r="M1621" i="2"/>
  <c r="M889" i="2"/>
  <c r="M579" i="2"/>
  <c r="M1300" i="2"/>
  <c r="M2834" i="2"/>
  <c r="V2834" i="2" s="1"/>
  <c r="W2834" i="2" s="1"/>
  <c r="Z2834" i="2" s="1"/>
  <c r="M2665" i="2"/>
  <c r="M1139" i="2"/>
  <c r="M4397" i="2"/>
  <c r="M2696" i="2"/>
  <c r="M5887" i="2"/>
  <c r="M254" i="2"/>
  <c r="M1610" i="2"/>
  <c r="M2843" i="2"/>
  <c r="V2843" i="2" s="1"/>
  <c r="W2843" i="2" s="1"/>
  <c r="Z2843" i="2" s="1"/>
  <c r="M3700" i="2"/>
  <c r="M1779" i="2"/>
  <c r="M5668" i="2"/>
  <c r="M307" i="2"/>
  <c r="M449" i="2"/>
  <c r="M4965" i="2"/>
  <c r="M2332" i="2"/>
  <c r="M5076" i="2"/>
  <c r="V5076" i="2" s="1"/>
  <c r="W5076" i="2" s="1"/>
  <c r="Z5076" i="2" s="1"/>
  <c r="M3473" i="2"/>
  <c r="M2387" i="2"/>
  <c r="M1520" i="2"/>
  <c r="M3364" i="2"/>
  <c r="M3956" i="2"/>
  <c r="M3669" i="2"/>
  <c r="M1009" i="2"/>
  <c r="M3562" i="2"/>
  <c r="V3562" i="2" s="1"/>
  <c r="W3562" i="2" s="1"/>
  <c r="Z3562" i="2" s="1"/>
  <c r="M1238" i="2"/>
  <c r="M3026" i="2"/>
  <c r="M659" i="2"/>
  <c r="M1045" i="2"/>
  <c r="M1030" i="2"/>
  <c r="M3266" i="2"/>
  <c r="M5474" i="2"/>
  <c r="M3931" i="2"/>
  <c r="V3931" i="2" s="1"/>
  <c r="W3931" i="2" s="1"/>
  <c r="Z3931" i="2" s="1"/>
  <c r="AB3931" i="2" s="1"/>
  <c r="M991" i="2"/>
  <c r="M3452" i="2"/>
  <c r="M2072" i="2"/>
  <c r="M1798" i="2"/>
  <c r="M4386" i="2"/>
  <c r="M2451" i="2"/>
  <c r="M1380" i="2"/>
  <c r="M1068" i="2"/>
  <c r="V1068" i="2" s="1"/>
  <c r="W1068" i="2" s="1"/>
  <c r="Z1068" i="2" s="1"/>
  <c r="M4651" i="2"/>
  <c r="M3523" i="2"/>
  <c r="M1424" i="2"/>
  <c r="M1800" i="2"/>
  <c r="M1465" i="2"/>
  <c r="M1338" i="2"/>
  <c r="M2612" i="2"/>
  <c r="M4347" i="2"/>
  <c r="V4347" i="2" s="1"/>
  <c r="W4347" i="2" s="1"/>
  <c r="Z4347" i="2" s="1"/>
  <c r="AB4347" i="2" s="1"/>
  <c r="M4760" i="2"/>
  <c r="M2489" i="2"/>
  <c r="M1972" i="2"/>
  <c r="M3832" i="2"/>
  <c r="M4476" i="2"/>
  <c r="M1266" i="2"/>
  <c r="M4662" i="2"/>
  <c r="M2042" i="2"/>
  <c r="V2042" i="2" s="1"/>
  <c r="W2042" i="2" s="1"/>
  <c r="Z2042" i="2" s="1"/>
  <c r="M3165" i="2"/>
  <c r="M3639" i="2"/>
  <c r="M3845" i="2"/>
  <c r="M5253" i="2"/>
  <c r="M1875" i="2"/>
  <c r="M3891" i="2"/>
  <c r="M413" i="2"/>
  <c r="M4308" i="2"/>
  <c r="V4308" i="2" s="1"/>
  <c r="W4308" i="2" s="1"/>
  <c r="Z4308" i="2" s="1"/>
  <c r="M2017" i="2"/>
  <c r="M5468" i="2"/>
  <c r="M4222" i="2"/>
  <c r="M3287" i="2"/>
  <c r="M6057" i="2"/>
  <c r="M3597" i="2"/>
  <c r="M814" i="2"/>
  <c r="M5231" i="2"/>
  <c r="V5231" i="2" s="1"/>
  <c r="W5231" i="2" s="1"/>
  <c r="Z5231" i="2" s="1"/>
  <c r="M1110" i="2"/>
  <c r="M2039" i="2"/>
  <c r="M1026" i="2"/>
  <c r="M3663" i="2"/>
  <c r="M4757" i="2"/>
  <c r="M5153" i="2"/>
  <c r="M2189" i="2"/>
  <c r="M2345" i="2"/>
  <c r="V2345" i="2" s="1"/>
  <c r="W2345" i="2" s="1"/>
  <c r="Z2345" i="2" s="1"/>
  <c r="M2754" i="2"/>
  <c r="M5756" i="2"/>
  <c r="M5824" i="2"/>
  <c r="M3567" i="2"/>
  <c r="M5886" i="2"/>
  <c r="M391" i="2"/>
  <c r="M3015" i="2"/>
  <c r="M1893" i="2"/>
  <c r="V1893" i="2" s="1"/>
  <c r="W1893" i="2" s="1"/>
  <c r="Z1893" i="2" s="1"/>
  <c r="M2350" i="2"/>
  <c r="M1812" i="2"/>
  <c r="M484" i="2"/>
  <c r="M4871" i="2"/>
  <c r="M4667" i="2"/>
  <c r="M1857" i="2"/>
  <c r="M2120" i="2"/>
  <c r="M2415" i="2"/>
  <c r="V2415" i="2" s="1"/>
  <c r="W2415" i="2" s="1"/>
  <c r="Z2415" i="2" s="1"/>
  <c r="AB2415" i="2" s="1"/>
  <c r="M930" i="2"/>
  <c r="M990" i="2"/>
  <c r="M1919" i="2"/>
  <c r="M3290" i="2"/>
  <c r="M3486" i="2"/>
  <c r="M314" i="2"/>
  <c r="M2626" i="2"/>
  <c r="M3592" i="2"/>
  <c r="V3592" i="2" s="1"/>
  <c r="W3592" i="2" s="1"/>
  <c r="Z3592" i="2" s="1"/>
  <c r="M2860" i="2"/>
  <c r="V2860" i="2" s="1"/>
  <c r="W2860" i="2" s="1"/>
  <c r="Z2860" i="2" s="1"/>
  <c r="M1873" i="2"/>
  <c r="M4092" i="2"/>
  <c r="M1245" i="2"/>
  <c r="M2757" i="2"/>
  <c r="M1344" i="2"/>
  <c r="M5784" i="2"/>
  <c r="M4521" i="2"/>
  <c r="V4521" i="2" s="1"/>
  <c r="W4521" i="2" s="1"/>
  <c r="Z4521" i="2" s="1"/>
  <c r="AB4521" i="2" s="1"/>
  <c r="M3565" i="2"/>
  <c r="V3565" i="2" s="1"/>
  <c r="W3565" i="2" s="1"/>
  <c r="Z3565" i="2" s="1"/>
  <c r="AB3565" i="2" s="1"/>
  <c r="M4201" i="2"/>
  <c r="M4025" i="2"/>
  <c r="M4049" i="2"/>
  <c r="M972" i="2"/>
  <c r="M333" i="2"/>
  <c r="M3658" i="2"/>
  <c r="M1970" i="2"/>
  <c r="V1970" i="2" s="1"/>
  <c r="W1970" i="2" s="1"/>
  <c r="Z1970" i="2" s="1"/>
  <c r="M603" i="2"/>
  <c r="V603" i="2" s="1"/>
  <c r="W603" i="2" s="1"/>
  <c r="Z603" i="2" s="1"/>
  <c r="M1227" i="2"/>
  <c r="M606" i="2"/>
  <c r="M4807" i="2"/>
  <c r="M5808" i="2"/>
  <c r="M5642" i="2"/>
  <c r="M864" i="2"/>
  <c r="M4121" i="2"/>
  <c r="V4121" i="2" s="1"/>
  <c r="W4121" i="2" s="1"/>
  <c r="Z4121" i="2" s="1"/>
  <c r="M2249" i="2"/>
  <c r="V2249" i="2" s="1"/>
  <c r="W2249" i="2" s="1"/>
  <c r="Z2249" i="2" s="1"/>
  <c r="AB2249" i="2" s="1"/>
  <c r="M1299" i="2"/>
  <c r="M1778" i="2"/>
  <c r="M1447" i="2"/>
  <c r="M4185" i="2"/>
  <c r="M847" i="2"/>
  <c r="M1926" i="2"/>
  <c r="M2725" i="2"/>
  <c r="V2725" i="2" s="1"/>
  <c r="W2725" i="2" s="1"/>
  <c r="Z2725" i="2" s="1"/>
  <c r="M2718" i="2"/>
  <c r="V2718" i="2" s="1"/>
  <c r="W2718" i="2" s="1"/>
  <c r="Z2718" i="2" s="1"/>
  <c r="M1693" i="2"/>
  <c r="M2496" i="2"/>
  <c r="M2808" i="2"/>
  <c r="M3737" i="2"/>
  <c r="M978" i="2"/>
  <c r="M2251" i="2"/>
  <c r="M1049" i="2"/>
  <c r="V1049" i="2" s="1"/>
  <c r="W1049" i="2" s="1"/>
  <c r="Z1049" i="2" s="1"/>
  <c r="AB1049" i="2" s="1"/>
  <c r="M5651" i="2"/>
  <c r="V5651" i="2" s="1"/>
  <c r="W5651" i="2" s="1"/>
  <c r="Z5651" i="2" s="1"/>
  <c r="AB5651" i="2" s="1"/>
  <c r="M1249" i="2"/>
  <c r="M2674" i="2"/>
  <c r="M216" i="2"/>
  <c r="M2630" i="2"/>
  <c r="M630" i="2"/>
  <c r="M2311" i="2"/>
  <c r="M5045" i="2"/>
  <c r="V5045" i="2" s="1"/>
  <c r="W5045" i="2" s="1"/>
  <c r="Z5045" i="2" s="1"/>
  <c r="AB5045" i="2" s="1"/>
  <c r="M1385" i="2"/>
  <c r="V1385" i="2" s="1"/>
  <c r="W1385" i="2" s="1"/>
  <c r="Z1385" i="2" s="1"/>
  <c r="M4941" i="2"/>
  <c r="M1715" i="2"/>
  <c r="M5401" i="2"/>
  <c r="M790" i="2"/>
  <c r="M913" i="2"/>
  <c r="M3442" i="2"/>
  <c r="M3994" i="2"/>
  <c r="V3994" i="2" s="1"/>
  <c r="W3994" i="2" s="1"/>
  <c r="Z3994" i="2" s="1"/>
  <c r="M3308" i="2"/>
  <c r="V3308" i="2" s="1"/>
  <c r="W3308" i="2" s="1"/>
  <c r="Z3308" i="2" s="1"/>
  <c r="M3426" i="2"/>
  <c r="M1569" i="2"/>
  <c r="M5907" i="2"/>
  <c r="M4284" i="2"/>
  <c r="M3083" i="2"/>
  <c r="M1205" i="2"/>
  <c r="M349" i="2"/>
  <c r="V349" i="2" s="1"/>
  <c r="W349" i="2" s="1"/>
  <c r="Z349" i="2" s="1"/>
  <c r="M5019" i="2"/>
  <c r="V5019" i="2" s="1"/>
  <c r="W5019" i="2" s="1"/>
  <c r="Z5019" i="2" s="1"/>
  <c r="M2204" i="2"/>
  <c r="M2689" i="2"/>
  <c r="M2419" i="2"/>
  <c r="M2413" i="2"/>
  <c r="M3441" i="2"/>
  <c r="M2715" i="2"/>
  <c r="M44" i="2"/>
  <c r="V44" i="2" s="1"/>
  <c r="W44" i="2" s="1"/>
  <c r="Z44" i="2" s="1"/>
  <c r="M552" i="2"/>
  <c r="V552" i="2" s="1"/>
  <c r="W552" i="2" s="1"/>
  <c r="Z552" i="2" s="1"/>
  <c r="AB552" i="2" s="1"/>
  <c r="M213" i="2"/>
  <c r="M1770" i="2"/>
  <c r="M3461" i="2"/>
  <c r="M394" i="2"/>
  <c r="M2262" i="2"/>
  <c r="M3060" i="2"/>
  <c r="M289" i="2"/>
  <c r="V289" i="2" s="1"/>
  <c r="W289" i="2" s="1"/>
  <c r="Z289" i="2" s="1"/>
  <c r="M4272" i="2"/>
  <c r="V4272" i="2" s="1"/>
  <c r="W4272" i="2" s="1"/>
  <c r="Z4272" i="2" s="1"/>
  <c r="M3726" i="2"/>
  <c r="M1432" i="2"/>
  <c r="M5953" i="2"/>
  <c r="M4869" i="2"/>
  <c r="M4480" i="2"/>
  <c r="M4767" i="2"/>
  <c r="M2031" i="2"/>
  <c r="V2031" i="2" s="1"/>
  <c r="W2031" i="2" s="1"/>
  <c r="Z2031" i="2" s="1"/>
  <c r="M2010" i="2"/>
  <c r="V2010" i="2" s="1"/>
  <c r="W2010" i="2" s="1"/>
  <c r="Z2010" i="2" s="1"/>
  <c r="M3946" i="2"/>
  <c r="M674" i="2"/>
  <c r="M1791" i="2"/>
  <c r="M2997" i="2"/>
  <c r="M2760" i="2"/>
  <c r="M3237" i="2"/>
  <c r="M798" i="2"/>
  <c r="V798" i="2" s="1"/>
  <c r="W798" i="2" s="1"/>
  <c r="Z798" i="2" s="1"/>
  <c r="M3413" i="2"/>
  <c r="V3413" i="2" s="1"/>
  <c r="W3413" i="2" s="1"/>
  <c r="Z3413" i="2" s="1"/>
  <c r="AB3413" i="2" s="1"/>
  <c r="M5083" i="2"/>
  <c r="M2617" i="2"/>
  <c r="M2717" i="2"/>
  <c r="M3823" i="2"/>
  <c r="M2122" i="2"/>
  <c r="M2653" i="2"/>
  <c r="M3200" i="2"/>
  <c r="V3200" i="2" s="1"/>
  <c r="W3200" i="2" s="1"/>
  <c r="Z3200" i="2" s="1"/>
  <c r="M4230" i="2"/>
  <c r="V4230" i="2" s="1"/>
  <c r="W4230" i="2" s="1"/>
  <c r="Z4230" i="2" s="1"/>
  <c r="M2714" i="2"/>
  <c r="M4255" i="2"/>
  <c r="M3747" i="2"/>
  <c r="M2404" i="2"/>
  <c r="M3285" i="2"/>
  <c r="M3022" i="2"/>
  <c r="M5614" i="2"/>
  <c r="V5614" i="2" s="1"/>
  <c r="W5614" i="2" s="1"/>
  <c r="Z5614" i="2" s="1"/>
  <c r="M1945" i="2"/>
  <c r="V1945" i="2" s="1"/>
  <c r="W1945" i="2" s="1"/>
  <c r="Z1945" i="2" s="1"/>
  <c r="M4101" i="2"/>
  <c r="M4496" i="2"/>
  <c r="M5528" i="2"/>
  <c r="M2887" i="2"/>
  <c r="M3230" i="2"/>
  <c r="M4780" i="2"/>
  <c r="M2711" i="2"/>
  <c r="V2711" i="2" s="1"/>
  <c r="W2711" i="2" s="1"/>
  <c r="Z2711" i="2" s="1"/>
  <c r="AB2711" i="2" s="1"/>
  <c r="M4784" i="2"/>
  <c r="V4784" i="2" s="1"/>
  <c r="W4784" i="2" s="1"/>
  <c r="Z4784" i="2" s="1"/>
  <c r="M2838" i="2"/>
  <c r="M1971" i="2"/>
  <c r="M1529" i="2"/>
  <c r="M1267" i="2"/>
  <c r="M155" i="2"/>
  <c r="M4960" i="2"/>
  <c r="M2045" i="2"/>
  <c r="V2045" i="2" s="1"/>
  <c r="W2045" i="2" s="1"/>
  <c r="Z2045" i="2" s="1"/>
  <c r="M3745" i="2"/>
  <c r="V3745" i="2" s="1"/>
  <c r="W3745" i="2" s="1"/>
  <c r="Z3745" i="2" s="1"/>
  <c r="M725" i="2"/>
  <c r="M1320" i="2"/>
  <c r="M2446" i="2"/>
  <c r="M1478" i="2"/>
  <c r="M1965" i="2"/>
  <c r="M4254" i="2"/>
  <c r="M1948" i="2"/>
  <c r="V1948" i="2" s="1"/>
  <c r="W1948" i="2" s="1"/>
  <c r="Z1948" i="2" s="1"/>
  <c r="M3795" i="2"/>
  <c r="V3795" i="2" s="1"/>
  <c r="W3795" i="2" s="1"/>
  <c r="Z3795" i="2" s="1"/>
  <c r="AB3795" i="2" s="1"/>
  <c r="M1118" i="2"/>
  <c r="M1681" i="2"/>
  <c r="M352" i="2"/>
  <c r="M1351" i="2"/>
  <c r="M653" i="2"/>
  <c r="M2457" i="2"/>
  <c r="M871" i="2"/>
  <c r="V871" i="2" s="1"/>
  <c r="W871" i="2" s="1"/>
  <c r="Z871" i="2" s="1"/>
  <c r="M851" i="2"/>
  <c r="V851" i="2" s="1"/>
  <c r="W851" i="2" s="1"/>
  <c r="Z851" i="2" s="1"/>
  <c r="M357" i="2"/>
  <c r="M4246" i="2"/>
  <c r="M1553" i="2"/>
  <c r="M1963" i="2"/>
  <c r="M5520" i="2"/>
  <c r="M466" i="2"/>
  <c r="M3834" i="2"/>
  <c r="V3834" i="2" s="1"/>
  <c r="W3834" i="2" s="1"/>
  <c r="Z3834" i="2" s="1"/>
  <c r="M3552" i="2"/>
  <c r="V3552" i="2" s="1"/>
  <c r="W3552" i="2" s="1"/>
  <c r="Z3552" i="2" s="1"/>
  <c r="M3785" i="2"/>
  <c r="M1119" i="2"/>
  <c r="M4300" i="2"/>
  <c r="M2596" i="2"/>
  <c r="M1388" i="2"/>
  <c r="M2477" i="2"/>
  <c r="M3304" i="2"/>
  <c r="V3304" i="2" s="1"/>
  <c r="W3304" i="2" s="1"/>
  <c r="Z3304" i="2" s="1"/>
  <c r="M1533" i="2"/>
  <c r="V1533" i="2" s="1"/>
  <c r="W1533" i="2" s="1"/>
  <c r="Z1533" i="2" s="1"/>
  <c r="M2523" i="2"/>
  <c r="M1439" i="2"/>
  <c r="M1881" i="2"/>
  <c r="M2939" i="2"/>
  <c r="M4012" i="2"/>
  <c r="M429" i="2"/>
  <c r="M3340" i="2"/>
  <c r="V3340" i="2" s="1"/>
  <c r="W3340" i="2" s="1"/>
  <c r="Z3340" i="2" s="1"/>
  <c r="M1627" i="2"/>
  <c r="V1627" i="2" s="1"/>
  <c r="W1627" i="2" s="1"/>
  <c r="Z1627" i="2" s="1"/>
  <c r="AB1627" i="2" s="1"/>
  <c r="M4240" i="2"/>
  <c r="M311" i="2"/>
  <c r="M5578" i="2"/>
  <c r="M1989" i="2"/>
  <c r="M2764" i="2"/>
  <c r="M861" i="2"/>
  <c r="M2319" i="2"/>
  <c r="V2319" i="2" s="1"/>
  <c r="W2319" i="2" s="1"/>
  <c r="Z2319" i="2" s="1"/>
  <c r="M2945" i="2"/>
  <c r="V2945" i="2" s="1"/>
  <c r="W2945" i="2" s="1"/>
  <c r="Z2945" i="2" s="1"/>
  <c r="AB2945" i="2" s="1"/>
  <c r="M2324" i="2"/>
  <c r="M2983" i="2"/>
  <c r="M3661" i="2"/>
  <c r="M2756" i="2"/>
  <c r="M2020" i="2"/>
  <c r="M1337" i="2"/>
  <c r="M2858" i="2"/>
  <c r="V2858" i="2" s="1"/>
  <c r="W2858" i="2" s="1"/>
  <c r="Z2858" i="2" s="1"/>
  <c r="M661" i="2"/>
  <c r="V661" i="2" s="1"/>
  <c r="W661" i="2" s="1"/>
  <c r="Z661" i="2" s="1"/>
  <c r="M1723" i="2"/>
  <c r="M3533" i="2"/>
  <c r="M3649" i="2"/>
  <c r="M2164" i="2"/>
  <c r="M2683" i="2"/>
  <c r="M2358" i="2"/>
  <c r="M3811" i="2"/>
  <c r="V3811" i="2" s="1"/>
  <c r="W3811" i="2" s="1"/>
  <c r="Z3811" i="2" s="1"/>
  <c r="AB3811" i="2" s="1"/>
  <c r="M1149" i="2"/>
  <c r="V1149" i="2" s="1"/>
  <c r="W1149" i="2" s="1"/>
  <c r="Z1149" i="2" s="1"/>
  <c r="AB1149" i="2" s="1"/>
  <c r="M1542" i="2"/>
  <c r="M1313" i="2"/>
  <c r="M3579" i="2"/>
  <c r="M4514" i="2"/>
  <c r="M1942" i="2"/>
  <c r="M1578" i="2"/>
  <c r="M5914" i="2"/>
  <c r="V5914" i="2" s="1"/>
  <c r="W5914" i="2" s="1"/>
  <c r="Z5914" i="2" s="1"/>
  <c r="M4416" i="2"/>
  <c r="V4416" i="2" s="1"/>
  <c r="W4416" i="2" s="1"/>
  <c r="Z4416" i="2" s="1"/>
  <c r="AB4416" i="2" s="1"/>
  <c r="M1334" i="2"/>
  <c r="M2353" i="2"/>
  <c r="M4932" i="2"/>
  <c r="M3859" i="2"/>
  <c r="M1991" i="2"/>
  <c r="M1556" i="2"/>
  <c r="M3927" i="2"/>
  <c r="V3927" i="2" s="1"/>
  <c r="W3927" i="2" s="1"/>
  <c r="Z3927" i="2" s="1"/>
  <c r="M2466" i="2"/>
  <c r="V2466" i="2" s="1"/>
  <c r="W2466" i="2" s="1"/>
  <c r="Z2466" i="2" s="1"/>
  <c r="M2990" i="2"/>
  <c r="M5337" i="2"/>
  <c r="M2136" i="2"/>
  <c r="M2026" i="2"/>
  <c r="M3904" i="2"/>
  <c r="M57" i="2"/>
  <c r="M1547" i="2"/>
  <c r="V1547" i="2" s="1"/>
  <c r="W1547" i="2" s="1"/>
  <c r="Z1547" i="2" s="1"/>
  <c r="M138" i="2"/>
  <c r="V138" i="2" s="1"/>
  <c r="W138" i="2" s="1"/>
  <c r="Z138" i="2" s="1"/>
  <c r="AB138" i="2" s="1"/>
  <c r="M2132" i="2"/>
  <c r="M2236" i="2"/>
  <c r="M1113" i="2"/>
  <c r="M654" i="2"/>
  <c r="M1207" i="2"/>
  <c r="M673" i="2"/>
  <c r="M3178" i="2"/>
  <c r="V3178" i="2" s="1"/>
  <c r="W3178" i="2" s="1"/>
  <c r="Z3178" i="2" s="1"/>
  <c r="M1147" i="2"/>
  <c r="V1147" i="2" s="1"/>
  <c r="W1147" i="2" s="1"/>
  <c r="Z1147" i="2" s="1"/>
  <c r="AB1147" i="2" s="1"/>
  <c r="M5776" i="2"/>
  <c r="M4454" i="2"/>
  <c r="M2263" i="2"/>
  <c r="M316" i="2"/>
  <c r="M645" i="2"/>
  <c r="M1277" i="2"/>
  <c r="M6088" i="2"/>
  <c r="V6088" i="2" s="1"/>
  <c r="W6088" i="2" s="1"/>
  <c r="Z6088" i="2" s="1"/>
  <c r="M4583" i="2"/>
  <c r="V4583" i="2" s="1"/>
  <c r="W4583" i="2" s="1"/>
  <c r="Z4583" i="2" s="1"/>
  <c r="M2482" i="2"/>
  <c r="M5331" i="2"/>
  <c r="M4599" i="2"/>
  <c r="M249" i="2"/>
  <c r="M2380" i="2"/>
  <c r="M1524" i="2"/>
  <c r="M1175" i="2"/>
  <c r="V1175" i="2" s="1"/>
  <c r="W1175" i="2" s="1"/>
  <c r="Z1175" i="2" s="1"/>
  <c r="AB1175" i="2" s="1"/>
  <c r="M2793" i="2"/>
  <c r="V2793" i="2" s="1"/>
  <c r="W2793" i="2" s="1"/>
  <c r="Z2793" i="2" s="1"/>
  <c r="M2383" i="2"/>
  <c r="M2679" i="2"/>
  <c r="M3831" i="2"/>
  <c r="M1781" i="2"/>
  <c r="M4608" i="2"/>
  <c r="M1552" i="2"/>
  <c r="M2898" i="2"/>
  <c r="V2898" i="2" s="1"/>
  <c r="W2898" i="2" s="1"/>
  <c r="Z2898" i="2" s="1"/>
  <c r="M3017" i="2"/>
  <c r="V3017" i="2" s="1"/>
  <c r="W3017" i="2" s="1"/>
  <c r="Z3017" i="2" s="1"/>
  <c r="M2616" i="2"/>
  <c r="M3477" i="2"/>
  <c r="M1710" i="2"/>
  <c r="M3903" i="2"/>
  <c r="M1283" i="2"/>
  <c r="M3572" i="2"/>
  <c r="M1776" i="2"/>
  <c r="V1776" i="2" s="1"/>
  <c r="W1776" i="2" s="1"/>
  <c r="Z1776" i="2" s="1"/>
  <c r="M3962" i="2"/>
  <c r="V3962" i="2" s="1"/>
  <c r="W3962" i="2" s="1"/>
  <c r="Z3962" i="2" s="1"/>
  <c r="M426" i="2"/>
  <c r="M699" i="2"/>
  <c r="M2992" i="2"/>
  <c r="M1401" i="2"/>
  <c r="M2135" i="2"/>
  <c r="M1720" i="2"/>
  <c r="M2733" i="2"/>
  <c r="V2733" i="2" s="1"/>
  <c r="W2733" i="2" s="1"/>
  <c r="Z2733" i="2" s="1"/>
  <c r="AB2733" i="2" s="1"/>
  <c r="M4444" i="2"/>
  <c r="V4444" i="2" s="1"/>
  <c r="W4444" i="2" s="1"/>
  <c r="Z4444" i="2" s="1"/>
  <c r="M3534" i="2"/>
  <c r="M1475" i="2"/>
  <c r="M2174" i="2"/>
  <c r="M2586" i="2"/>
  <c r="M3897" i="2"/>
  <c r="M3684" i="2"/>
  <c r="M3995" i="2"/>
  <c r="V3995" i="2" s="1"/>
  <c r="W3995" i="2" s="1"/>
  <c r="Z3995" i="2" s="1"/>
  <c r="AB3995" i="2" s="1"/>
  <c r="M4460" i="2"/>
  <c r="V4460" i="2" s="1"/>
  <c r="W4460" i="2" s="1"/>
  <c r="Z4460" i="2" s="1"/>
  <c r="M1614" i="2"/>
  <c r="M3853" i="2"/>
  <c r="M3884" i="2"/>
  <c r="M3286" i="2"/>
  <c r="M2644" i="2"/>
  <c r="M2606" i="2"/>
  <c r="M5727" i="2"/>
  <c r="V5727" i="2" s="1"/>
  <c r="W5727" i="2" s="1"/>
  <c r="Z5727" i="2" s="1"/>
  <c r="M3810" i="2"/>
  <c r="V3810" i="2" s="1"/>
  <c r="W3810" i="2" s="1"/>
  <c r="Z3810" i="2" s="1"/>
  <c r="M902" i="2"/>
  <c r="M3163" i="2"/>
  <c r="M2006" i="2"/>
  <c r="M657" i="2"/>
  <c r="M2901" i="2"/>
  <c r="M4567" i="2"/>
  <c r="M3482" i="2"/>
  <c r="V3482" i="2" s="1"/>
  <c r="W3482" i="2" s="1"/>
  <c r="Z3482" i="2" s="1"/>
  <c r="M3069" i="2"/>
  <c r="V3069" i="2" s="1"/>
  <c r="W3069" i="2" s="1"/>
  <c r="Z3069" i="2" s="1"/>
  <c r="M1648" i="2"/>
  <c r="M2406" i="2"/>
  <c r="M4730" i="2"/>
  <c r="M4181" i="2"/>
  <c r="M1784" i="2"/>
  <c r="M457" i="2"/>
  <c r="M3497" i="2"/>
  <c r="V3497" i="2" s="1"/>
  <c r="W3497" i="2" s="1"/>
  <c r="Z3497" i="2" s="1"/>
  <c r="M3122" i="2"/>
  <c r="V3122" i="2" s="1"/>
  <c r="W3122" i="2" s="1"/>
  <c r="Z3122" i="2" s="1"/>
  <c r="M1527" i="2"/>
  <c r="M3843" i="2"/>
  <c r="M1617" i="2"/>
  <c r="M4531" i="2"/>
  <c r="M2447" i="2"/>
  <c r="M1696" i="2"/>
  <c r="M3156" i="2"/>
  <c r="V3156" i="2" s="1"/>
  <c r="W3156" i="2" s="1"/>
  <c r="Z3156" i="2" s="1"/>
  <c r="AB3156" i="2" s="1"/>
  <c r="M465" i="2"/>
  <c r="V465" i="2" s="1"/>
  <c r="W465" i="2" s="1"/>
  <c r="Z465" i="2" s="1"/>
  <c r="M2453" i="2"/>
  <c r="M3359" i="2"/>
  <c r="M4986" i="2"/>
  <c r="M3919" i="2"/>
  <c r="M2418" i="2"/>
  <c r="M3860" i="2"/>
  <c r="M5910" i="2"/>
  <c r="V5910" i="2" s="1"/>
  <c r="W5910" i="2" s="1"/>
  <c r="Z5910" i="2" s="1"/>
  <c r="M47" i="2"/>
  <c r="V47" i="2" s="1"/>
  <c r="W47" i="2" s="1"/>
  <c r="Z47" i="2" s="1"/>
  <c r="M4041" i="2"/>
  <c r="M2224" i="2"/>
  <c r="M4265" i="2"/>
  <c r="M2223" i="2"/>
  <c r="M4277" i="2"/>
  <c r="M5665" i="2"/>
  <c r="M5579" i="2"/>
  <c r="V5579" i="2" s="1"/>
  <c r="W5579" i="2" s="1"/>
  <c r="Z5579" i="2" s="1"/>
  <c r="AB5579" i="2" s="1"/>
  <c r="M2514" i="2"/>
  <c r="V2514" i="2" s="1"/>
  <c r="W2514" i="2" s="1"/>
  <c r="Z2514" i="2" s="1"/>
  <c r="M3566" i="2"/>
  <c r="M5733" i="2"/>
  <c r="M5064" i="2"/>
  <c r="M5072" i="2"/>
  <c r="M893" i="2"/>
  <c r="M2408" i="2"/>
  <c r="M2166" i="2"/>
  <c r="V2166" i="2" s="1"/>
  <c r="W2166" i="2" s="1"/>
  <c r="Z2166" i="2" s="1"/>
  <c r="M3077" i="2"/>
  <c r="V3077" i="2" s="1"/>
  <c r="W3077" i="2" s="1"/>
  <c r="Z3077" i="2" s="1"/>
  <c r="M2585" i="2"/>
  <c r="M238" i="2"/>
  <c r="M5388" i="2"/>
  <c r="M73" i="2"/>
  <c r="M561" i="2"/>
  <c r="M4840" i="2"/>
  <c r="M1429" i="2"/>
  <c r="V1429" i="2" s="1"/>
  <c r="W1429" i="2" s="1"/>
  <c r="Z1429" i="2" s="1"/>
  <c r="M1596" i="2"/>
  <c r="V1596" i="2" s="1"/>
  <c r="W1596" i="2" s="1"/>
  <c r="Z1596" i="2" s="1"/>
  <c r="M3618" i="2"/>
  <c r="M1718" i="2"/>
  <c r="M5431" i="2"/>
  <c r="M5437" i="2"/>
  <c r="M1221" i="2"/>
  <c r="M1106" i="2"/>
  <c r="M2818" i="2"/>
  <c r="V2818" i="2" s="1"/>
  <c r="W2818" i="2" s="1"/>
  <c r="Z2818" i="2" s="1"/>
  <c r="M979" i="2"/>
  <c r="V979" i="2" s="1"/>
  <c r="W979" i="2" s="1"/>
  <c r="Z979" i="2" s="1"/>
  <c r="M2549" i="2"/>
  <c r="M3224" i="2"/>
  <c r="M5349" i="2"/>
  <c r="M3012" i="2"/>
  <c r="M4508" i="2"/>
  <c r="M2029" i="2"/>
  <c r="M1918" i="2"/>
  <c r="V1918" i="2" s="1"/>
  <c r="W1918" i="2" s="1"/>
  <c r="Z1918" i="2" s="1"/>
  <c r="M2346" i="2"/>
  <c r="M183" i="2"/>
  <c r="M5333" i="2"/>
  <c r="M3443" i="2"/>
  <c r="M2958" i="2"/>
  <c r="M410" i="2"/>
  <c r="M2299" i="2"/>
  <c r="M25" i="2"/>
  <c r="V25" i="2" s="1"/>
  <c r="W25" i="2" s="1"/>
  <c r="Z25" i="2" s="1"/>
  <c r="M1359" i="2"/>
  <c r="M818" i="2"/>
  <c r="M2721" i="2"/>
  <c r="M4720" i="2"/>
  <c r="M2321" i="2"/>
  <c r="M2278" i="2"/>
  <c r="M5277" i="2"/>
  <c r="M3847" i="2"/>
  <c r="V3847" i="2" s="1"/>
  <c r="W3847" i="2" s="1"/>
  <c r="Z3847" i="2" s="1"/>
  <c r="M2895" i="2"/>
  <c r="M775" i="2"/>
  <c r="M3694" i="2"/>
  <c r="M5460" i="2"/>
  <c r="M4366" i="2"/>
  <c r="M15" i="2"/>
  <c r="M5552" i="2"/>
  <c r="M4680" i="2"/>
  <c r="V4680" i="2" s="1"/>
  <c r="W4680" i="2" s="1"/>
  <c r="Z4680" i="2" s="1"/>
  <c r="M771" i="2"/>
  <c r="M4401" i="2"/>
  <c r="M3400" i="2"/>
  <c r="M2148" i="2"/>
  <c r="M1608" i="2"/>
  <c r="M105" i="2"/>
  <c r="M3885" i="2"/>
  <c r="M860" i="2"/>
  <c r="V860" i="2" s="1"/>
  <c r="W860" i="2" s="1"/>
  <c r="Z860" i="2" s="1"/>
  <c r="M952" i="2"/>
  <c r="M5811" i="2"/>
  <c r="M5616" i="2"/>
  <c r="M2227" i="2"/>
  <c r="M1441" i="2"/>
  <c r="M1985" i="2"/>
  <c r="M1537" i="2"/>
  <c r="M4036" i="2"/>
  <c r="V4036" i="2" s="1"/>
  <c r="W4036" i="2" s="1"/>
  <c r="Z4036" i="2" s="1"/>
  <c r="M726" i="2"/>
  <c r="M531" i="2"/>
  <c r="M1806" i="2"/>
  <c r="M2201" i="2"/>
  <c r="M1343" i="2"/>
  <c r="M2327" i="2"/>
  <c r="M5393" i="2"/>
  <c r="M506" i="2"/>
  <c r="V506" i="2" s="1"/>
  <c r="W506" i="2" s="1"/>
  <c r="Z506" i="2" s="1"/>
  <c r="AB506" i="2" s="1"/>
  <c r="M4229" i="2"/>
  <c r="M4645" i="2"/>
  <c r="M4361" i="2"/>
  <c r="M3185" i="2"/>
  <c r="M2706" i="2"/>
  <c r="M2340" i="2"/>
  <c r="M5556" i="2"/>
  <c r="M2693" i="2"/>
  <c r="V2693" i="2" s="1"/>
  <c r="W2693" i="2" s="1"/>
  <c r="Z2693" i="2" s="1"/>
  <c r="M958" i="2"/>
  <c r="M2685" i="2"/>
  <c r="M3070" i="2"/>
  <c r="M4374" i="2"/>
  <c r="M4050" i="2"/>
  <c r="M1461" i="2"/>
  <c r="M595" i="2"/>
  <c r="M684" i="2"/>
  <c r="V684" i="2" s="1"/>
  <c r="W684" i="2" s="1"/>
  <c r="Z684" i="2" s="1"/>
  <c r="M3233" i="2"/>
  <c r="M4311" i="2"/>
  <c r="M4034" i="2"/>
  <c r="M5301" i="2"/>
  <c r="M1495" i="2"/>
  <c r="M4278" i="2"/>
  <c r="M933" i="2"/>
  <c r="M1641" i="2"/>
  <c r="V1641" i="2" s="1"/>
  <c r="W1641" i="2" s="1"/>
  <c r="Z1641" i="2" s="1"/>
  <c r="AB1641" i="2" s="1"/>
  <c r="M2480" i="2"/>
  <c r="M5713" i="2"/>
  <c r="M2245" i="2"/>
  <c r="M5155" i="2"/>
  <c r="M4160" i="2"/>
  <c r="M5502" i="2"/>
  <c r="M28" i="2"/>
  <c r="M3376" i="2"/>
  <c r="V3376" i="2" s="1"/>
  <c r="W3376" i="2" s="1"/>
  <c r="Z3376" i="2" s="1"/>
  <c r="M406" i="2"/>
  <c r="M5746" i="2"/>
  <c r="M241" i="2"/>
  <c r="M3358" i="2"/>
  <c r="M2159" i="2"/>
  <c r="M1836" i="2"/>
  <c r="M111" i="2"/>
  <c r="M1428" i="2"/>
  <c r="V1428" i="2" s="1"/>
  <c r="W1428" i="2" s="1"/>
  <c r="Z1428" i="2" s="1"/>
  <c r="M4603" i="2"/>
  <c r="M4321" i="2"/>
  <c r="M4112" i="2"/>
  <c r="M131" i="2"/>
  <c r="M2253" i="2"/>
  <c r="M5032" i="2"/>
  <c r="M4885" i="2"/>
  <c r="M384" i="2"/>
  <c r="V384" i="2" s="1"/>
  <c r="W384" i="2" s="1"/>
  <c r="Z384" i="2" s="1"/>
  <c r="AB384" i="2" s="1"/>
  <c r="M4793" i="2"/>
  <c r="M1152" i="2"/>
  <c r="M2209" i="2"/>
  <c r="M533" i="2"/>
  <c r="M5774" i="2"/>
  <c r="M3544" i="2"/>
  <c r="M1390" i="2"/>
  <c r="M1403" i="2"/>
  <c r="V1403" i="2" s="1"/>
  <c r="W1403" i="2" s="1"/>
  <c r="Z1403" i="2" s="1"/>
  <c r="AB1403" i="2" s="1"/>
  <c r="M2730" i="2"/>
  <c r="M3550" i="2"/>
  <c r="M2702" i="2"/>
  <c r="M4435" i="2"/>
  <c r="M638" i="2"/>
  <c r="M1699" i="2"/>
  <c r="M1519" i="2"/>
  <c r="M5487" i="2"/>
  <c r="V5487" i="2" s="1"/>
  <c r="W5487" i="2" s="1"/>
  <c r="Z5487" i="2" s="1"/>
  <c r="AB5487" i="2" s="1"/>
  <c r="M5639" i="2"/>
  <c r="M370" i="2"/>
  <c r="M3851" i="2"/>
  <c r="M2897" i="2"/>
  <c r="M4302" i="2"/>
  <c r="M2146" i="2"/>
  <c r="M5125" i="2"/>
  <c r="M2872" i="2"/>
  <c r="V2872" i="2" s="1"/>
  <c r="W2872" i="2" s="1"/>
  <c r="Z2872" i="2" s="1"/>
  <c r="M2402" i="2"/>
  <c r="M1169" i="2"/>
  <c r="M1304" i="2"/>
  <c r="M2114" i="2"/>
  <c r="M112" i="2"/>
  <c r="M2177" i="2"/>
  <c r="M705" i="2"/>
  <c r="M4088" i="2"/>
  <c r="V4088" i="2" s="1"/>
  <c r="W4088" i="2" s="1"/>
  <c r="Z4088" i="2" s="1"/>
  <c r="M4914" i="2"/>
  <c r="M2755" i="2"/>
  <c r="M3912" i="2"/>
  <c r="M1588" i="2"/>
  <c r="M3379" i="2"/>
  <c r="M4429" i="2"/>
  <c r="M4403" i="2"/>
  <c r="M1623" i="2"/>
  <c r="V1623" i="2" s="1"/>
  <c r="W1623" i="2" s="1"/>
  <c r="Z1623" i="2" s="1"/>
  <c r="AB1623" i="2" s="1"/>
  <c r="M3770" i="2"/>
  <c r="M2957" i="2"/>
  <c r="M1663" i="2"/>
  <c r="M6189" i="2"/>
  <c r="M3352" i="2"/>
  <c r="M1598" i="2"/>
  <c r="M3031" i="2"/>
  <c r="M2468" i="2"/>
  <c r="V2468" i="2" s="1"/>
  <c r="W2468" i="2" s="1"/>
  <c r="Z2468" i="2" s="1"/>
  <c r="M2140" i="2"/>
  <c r="M1140" i="2"/>
  <c r="M1209" i="2"/>
  <c r="M231" i="2"/>
  <c r="M4492" i="2"/>
  <c r="M1228" i="2"/>
  <c r="M2882" i="2"/>
  <c r="M218" i="2"/>
  <c r="V218" i="2" s="1"/>
  <c r="W218" i="2" s="1"/>
  <c r="Z218" i="2" s="1"/>
  <c r="M3197" i="2"/>
  <c r="M3732" i="2"/>
  <c r="M5627" i="2"/>
  <c r="M925" i="2"/>
  <c r="M2766" i="2"/>
  <c r="M586" i="2"/>
  <c r="M4098" i="2"/>
  <c r="M1021" i="2"/>
  <c r="V1021" i="2" s="1"/>
  <c r="W1021" i="2" s="1"/>
  <c r="Z1021" i="2" s="1"/>
  <c r="M5457" i="2"/>
  <c r="M3525" i="2"/>
  <c r="M2650" i="2"/>
  <c r="M4381" i="2"/>
  <c r="M4576" i="2"/>
  <c r="M3675" i="2"/>
  <c r="M2640" i="2"/>
  <c r="M4853" i="2"/>
  <c r="V4853" i="2" s="1"/>
  <c r="W4853" i="2" s="1"/>
  <c r="Z4853" i="2" s="1"/>
  <c r="M88" i="2"/>
  <c r="M2977" i="2"/>
  <c r="M2362" i="2"/>
  <c r="M5132" i="2"/>
  <c r="M5415" i="2"/>
  <c r="M2859" i="2"/>
  <c r="M1828" i="2"/>
  <c r="M4183" i="2"/>
  <c r="V4183" i="2" s="1"/>
  <c r="W4183" i="2" s="1"/>
  <c r="Z4183" i="2" s="1"/>
  <c r="M3096" i="2"/>
  <c r="M221" i="2"/>
  <c r="M5255" i="2"/>
  <c r="M3094" i="2"/>
  <c r="M483" i="2"/>
  <c r="M2573" i="2"/>
  <c r="M2196" i="2"/>
  <c r="M4204" i="2"/>
  <c r="V4204" i="2" s="1"/>
  <c r="W4204" i="2" s="1"/>
  <c r="Z4204" i="2" s="1"/>
  <c r="M4683" i="2"/>
  <c r="M3431" i="2"/>
  <c r="M761" i="2"/>
  <c r="M3909" i="2"/>
  <c r="M3292" i="2"/>
  <c r="M1613" i="2"/>
  <c r="M714" i="2"/>
  <c r="M2998" i="2"/>
  <c r="V2998" i="2" s="1"/>
  <c r="W2998" i="2" s="1"/>
  <c r="Z2998" i="2" s="1"/>
  <c r="M5495" i="2"/>
  <c r="M3120" i="2"/>
  <c r="M3624" i="2"/>
  <c r="M1052" i="2"/>
  <c r="M367" i="2"/>
  <c r="M1502" i="2"/>
  <c r="M3555" i="2"/>
  <c r="M2087" i="2"/>
  <c r="V2087" i="2" s="1"/>
  <c r="W2087" i="2" s="1"/>
  <c r="Z2087" i="2" s="1"/>
  <c r="AB2087" i="2" s="1"/>
  <c r="M1934" i="2"/>
  <c r="M1633" i="2"/>
  <c r="M891" i="2"/>
  <c r="M3711" i="2"/>
  <c r="M4336" i="2"/>
  <c r="M2155" i="2"/>
  <c r="M4086" i="2"/>
  <c r="M3571" i="2"/>
  <c r="V3571" i="2" s="1"/>
  <c r="W3571" i="2" s="1"/>
  <c r="Z3571" i="2" s="1"/>
  <c r="AB3571" i="2" s="1"/>
  <c r="M1406" i="2"/>
  <c r="M2185" i="2"/>
  <c r="M5148" i="2"/>
  <c r="M3506" i="2"/>
  <c r="M348" i="2"/>
  <c r="M2615" i="2"/>
  <c r="M2517" i="2"/>
  <c r="M2682" i="2"/>
  <c r="V2682" i="2" s="1"/>
  <c r="W2682" i="2" s="1"/>
  <c r="Z2682" i="2" s="1"/>
  <c r="M2291" i="2"/>
  <c r="M2352" i="2"/>
  <c r="M1355" i="2"/>
  <c r="M2507" i="2"/>
  <c r="M1747" i="2"/>
  <c r="M1271" i="2"/>
  <c r="M6099" i="2"/>
  <c r="M3511" i="2"/>
  <c r="V3511" i="2" s="1"/>
  <c r="W3511" i="2" s="1"/>
  <c r="Z3511" i="2" s="1"/>
  <c r="M880" i="2"/>
  <c r="M609" i="2"/>
  <c r="M4071" i="2"/>
  <c r="M5310" i="2"/>
  <c r="M4972" i="2"/>
  <c r="M3484" i="2"/>
  <c r="M1091" i="2"/>
  <c r="M5042" i="2"/>
  <c r="V5042" i="2" s="1"/>
  <c r="W5042" i="2" s="1"/>
  <c r="Z5042" i="2" s="1"/>
  <c r="AB5042" i="2" s="1"/>
  <c r="M2575" i="2"/>
  <c r="M1600" i="2"/>
  <c r="M1367" i="2"/>
  <c r="M4079" i="2"/>
  <c r="M3646" i="2"/>
  <c r="M477" i="2"/>
  <c r="M4894" i="2"/>
  <c r="M6196" i="2"/>
  <c r="V6196" i="2" s="1"/>
  <c r="W6196" i="2" s="1"/>
  <c r="Z6196" i="2" s="1"/>
  <c r="M3693" i="2"/>
  <c r="M4926" i="2"/>
  <c r="M3725" i="2"/>
  <c r="M3521" i="2"/>
  <c r="M944" i="2"/>
  <c r="M2426" i="2"/>
  <c r="M3052" i="2"/>
  <c r="M5381" i="2"/>
  <c r="V5381" i="2" s="1"/>
  <c r="W5381" i="2" s="1"/>
  <c r="Z5381" i="2" s="1"/>
  <c r="M3978" i="2"/>
  <c r="M3940" i="2"/>
  <c r="M3387" i="2"/>
  <c r="M1804" i="2"/>
  <c r="M3104" i="2"/>
  <c r="M1916" i="2"/>
  <c r="M1275" i="2"/>
  <c r="M3839" i="2"/>
  <c r="V3839" i="2" s="1"/>
  <c r="W3839" i="2" s="1"/>
  <c r="Z3839" i="2" s="1"/>
  <c r="M1561" i="2"/>
  <c r="M135" i="2"/>
  <c r="M4102" i="2"/>
  <c r="M4775" i="2"/>
  <c r="M5169" i="2"/>
  <c r="M2804" i="2"/>
  <c r="M2417" i="2"/>
  <c r="M1923" i="2"/>
  <c r="V1923" i="2" s="1"/>
  <c r="W1923" i="2" s="1"/>
  <c r="Z1923" i="2" s="1"/>
  <c r="M3790" i="2"/>
  <c r="M305" i="2"/>
  <c r="M1850" i="2"/>
  <c r="M5765" i="2"/>
  <c r="M3682" i="2"/>
  <c r="M82" i="2"/>
  <c r="M2077" i="2"/>
  <c r="M3926" i="2"/>
  <c r="V3926" i="2" s="1"/>
  <c r="W3926" i="2" s="1"/>
  <c r="Z3926" i="2" s="1"/>
  <c r="M1673" i="2"/>
  <c r="M1920" i="2"/>
  <c r="M3800" i="2"/>
  <c r="M3512" i="2"/>
  <c r="M1703" i="2"/>
  <c r="M1348" i="2"/>
  <c r="M3337" i="2"/>
  <c r="M2191" i="2"/>
  <c r="V2191" i="2" s="1"/>
  <c r="W2191" i="2" s="1"/>
  <c r="Z2191" i="2" s="1"/>
  <c r="AB2191" i="2" s="1"/>
  <c r="M5060" i="2"/>
  <c r="M2960" i="2"/>
  <c r="M1748" i="2"/>
  <c r="M2228" i="2"/>
  <c r="M495" i="2"/>
  <c r="M3254" i="2"/>
  <c r="M5139" i="2"/>
  <c r="M1706" i="2"/>
  <c r="V1706" i="2" s="1"/>
  <c r="W1706" i="2" s="1"/>
  <c r="Z1706" i="2" s="1"/>
  <c r="M809" i="2"/>
  <c r="M5822" i="2"/>
  <c r="M187" i="2"/>
  <c r="M3858" i="2"/>
  <c r="M2745" i="2"/>
  <c r="M3616" i="2"/>
  <c r="M3195" i="2"/>
  <c r="M1660" i="2"/>
  <c r="V1660" i="2" s="1"/>
  <c r="W1660" i="2" s="1"/>
  <c r="Z1660" i="2" s="1"/>
  <c r="M3370" i="2"/>
  <c r="M3041" i="2"/>
  <c r="M5445" i="2"/>
  <c r="M274" i="2"/>
  <c r="M2089" i="2"/>
  <c r="M2154" i="2"/>
  <c r="M632" i="2"/>
  <c r="M2771" i="2"/>
  <c r="V2771" i="2" s="1"/>
  <c r="W2771" i="2" s="1"/>
  <c r="Z2771" i="2" s="1"/>
  <c r="AB2771" i="2" s="1"/>
  <c r="M2950" i="2"/>
  <c r="M1239" i="2"/>
  <c r="M4340" i="2"/>
  <c r="M5077" i="2"/>
  <c r="M4536" i="2"/>
  <c r="M2797" i="2"/>
  <c r="M4789" i="2"/>
  <c r="M1846" i="2"/>
  <c r="V1846" i="2" s="1"/>
  <c r="W1846" i="2" s="1"/>
  <c r="Z1846" i="2" s="1"/>
  <c r="M2469" i="2"/>
  <c r="M1044" i="2"/>
  <c r="M5406" i="2"/>
  <c r="M3204" i="2"/>
  <c r="M2971" i="2"/>
  <c r="M1844" i="2"/>
  <c r="M3648" i="2"/>
  <c r="M969" i="2"/>
  <c r="V969" i="2" s="1"/>
  <c r="W969" i="2" s="1"/>
  <c r="Z969" i="2" s="1"/>
  <c r="M665" i="2"/>
  <c r="M3786" i="2"/>
  <c r="M2259" i="2"/>
  <c r="M3435" i="2"/>
  <c r="M1297" i="2"/>
  <c r="M263" i="2"/>
  <c r="M4418" i="2"/>
  <c r="M5969" i="2"/>
  <c r="V5969" i="2" s="1"/>
  <c r="W5969" i="2" s="1"/>
  <c r="Z5969" i="2" s="1"/>
  <c r="M6148" i="2"/>
  <c r="M3160" i="2"/>
  <c r="M2304" i="2"/>
  <c r="M4008" i="2"/>
  <c r="M2827" i="2"/>
  <c r="M5261" i="2"/>
  <c r="M551" i="2"/>
  <c r="M209" i="2"/>
  <c r="V209" i="2" s="1"/>
  <c r="W209" i="2" s="1"/>
  <c r="Z209" i="2" s="1"/>
  <c r="M3020" i="2"/>
  <c r="M423" i="2"/>
  <c r="M3899" i="2"/>
  <c r="M1306" i="2"/>
  <c r="M2789" i="2"/>
  <c r="M836" i="2"/>
  <c r="M816" i="2"/>
  <c r="M2349" i="2"/>
  <c r="V2349" i="2" s="1"/>
  <c r="W2349" i="2" s="1"/>
  <c r="Z2349" i="2" s="1"/>
  <c r="M1096" i="2"/>
  <c r="M5430" i="2"/>
  <c r="M5177" i="2"/>
  <c r="M4830" i="2"/>
  <c r="M3500" i="2"/>
  <c r="M3657" i="2"/>
  <c r="M1645" i="2"/>
  <c r="M1072" i="2"/>
  <c r="V1072" i="2" s="1"/>
  <c r="W1072" i="2" s="1"/>
  <c r="Z1072" i="2" s="1"/>
  <c r="AB1072" i="2" s="1"/>
  <c r="M318" i="2"/>
  <c r="M1832" i="2"/>
  <c r="M1111" i="2"/>
  <c r="M1508" i="2"/>
  <c r="M5744" i="2"/>
  <c r="M3403" i="2"/>
  <c r="M1444" i="2"/>
  <c r="M1377" i="2"/>
  <c r="V1377" i="2" s="1"/>
  <c r="W1377" i="2" s="1"/>
  <c r="Z1377" i="2" s="1"/>
  <c r="M1121" i="2"/>
  <c r="M6131" i="2"/>
  <c r="M837" i="2"/>
  <c r="M5239" i="2"/>
  <c r="M2105" i="2"/>
  <c r="M2614" i="2"/>
  <c r="M2980" i="2"/>
  <c r="M206" i="2"/>
  <c r="V206" i="2" s="1"/>
  <c r="W206" i="2" s="1"/>
  <c r="Z206" i="2" s="1"/>
  <c r="M3635" i="2"/>
  <c r="M4164" i="2"/>
  <c r="M1427" i="2"/>
  <c r="M2203" i="2"/>
  <c r="M3627" i="2"/>
  <c r="M2004" i="2"/>
  <c r="M610" i="2"/>
  <c r="M2651" i="2"/>
  <c r="V2651" i="2" s="1"/>
  <c r="W2651" i="2" s="1"/>
  <c r="Z2651" i="2" s="1"/>
  <c r="AB2651" i="2" s="1"/>
  <c r="M1172" i="2"/>
  <c r="M3888" i="2"/>
  <c r="M4819" i="2"/>
  <c r="M3125" i="2"/>
  <c r="M2144" i="2"/>
  <c r="M4016" i="2"/>
  <c r="M608" i="2"/>
  <c r="M1417" i="2"/>
  <c r="V1417" i="2" s="1"/>
  <c r="W1417" i="2" s="1"/>
  <c r="Z1417" i="2" s="1"/>
  <c r="M282" i="2"/>
  <c r="M2528" i="2"/>
  <c r="M2928" i="2"/>
  <c r="M3517" i="2"/>
  <c r="M2292" i="2"/>
  <c r="M2064" i="2"/>
  <c r="M941" i="2"/>
  <c r="M2824" i="2"/>
  <c r="V2824" i="2" s="1"/>
  <c r="W2824" i="2" s="1"/>
  <c r="Z2824" i="2" s="1"/>
  <c r="M4591" i="2"/>
  <c r="M1816" i="2"/>
  <c r="M1410" i="2"/>
  <c r="M3227" i="2"/>
  <c r="M3180" i="2"/>
  <c r="M716" i="2"/>
  <c r="M596" i="2"/>
  <c r="M2831" i="2"/>
  <c r="V2831" i="2" s="1"/>
  <c r="W2831" i="2" s="1"/>
  <c r="Z2831" i="2" s="1"/>
  <c r="M2289" i="2"/>
  <c r="M365" i="2"/>
  <c r="M1566" i="2"/>
  <c r="M3680" i="2"/>
  <c r="M4226" i="2"/>
  <c r="M2298" i="2"/>
  <c r="M6013" i="2"/>
  <c r="M3360" i="2"/>
  <c r="V3360" i="2" s="1"/>
  <c r="W3360" i="2" s="1"/>
  <c r="Z3360" i="2" s="1"/>
  <c r="M5438" i="2"/>
  <c r="M2284" i="2"/>
  <c r="M3091" i="2"/>
  <c r="M4622" i="2"/>
  <c r="M729" i="2"/>
  <c r="M6146" i="2"/>
  <c r="M3532" i="2"/>
  <c r="M3783" i="2"/>
  <c r="V3783" i="2" s="1"/>
  <c r="W3783" i="2" s="1"/>
  <c r="Z3783" i="2" s="1"/>
  <c r="M4190" i="2"/>
  <c r="M4315" i="2"/>
  <c r="M5423" i="2"/>
  <c r="M2386" i="2"/>
  <c r="M2949" i="2"/>
  <c r="M3458" i="2"/>
  <c r="M278" i="2"/>
  <c r="M1540" i="2"/>
  <c r="V1540" i="2" s="1"/>
  <c r="W1540" i="2" s="1"/>
  <c r="Z1540" i="2" s="1"/>
  <c r="M3309" i="2"/>
  <c r="M4437" i="2"/>
  <c r="M2577" i="2"/>
  <c r="M4851" i="2"/>
  <c r="M796" i="2"/>
  <c r="M2049" i="2"/>
  <c r="M965" i="2"/>
  <c r="M2282" i="2"/>
  <c r="V2282" i="2" s="1"/>
  <c r="W2282" i="2" s="1"/>
  <c r="Z2282" i="2" s="1"/>
  <c r="M1352" i="2"/>
  <c r="M3722" i="2"/>
  <c r="M3934" i="2"/>
  <c r="M4715" i="2"/>
  <c r="M151" i="2"/>
  <c r="M3827" i="2"/>
  <c r="M3324" i="2"/>
  <c r="M4505" i="2"/>
  <c r="V4505" i="2" s="1"/>
  <c r="W4505" i="2" s="1"/>
  <c r="Z4505" i="2" s="1"/>
  <c r="M799" i="2"/>
  <c r="M680" i="2"/>
  <c r="M663" i="2"/>
  <c r="M3833" i="2"/>
  <c r="M3046" i="2"/>
  <c r="M1097" i="2"/>
  <c r="M621" i="2"/>
  <c r="M4477" i="2"/>
  <c r="V4477" i="2" s="1"/>
  <c r="W4477" i="2" s="1"/>
  <c r="Z4477" i="2" s="1"/>
  <c r="AB4477" i="2" s="1"/>
  <c r="M3802" i="2"/>
  <c r="M5906" i="2"/>
  <c r="M523" i="2"/>
  <c r="M1575" i="2"/>
  <c r="M1585" i="2"/>
  <c r="M3864" i="2"/>
  <c r="M1308" i="2"/>
  <c r="M2868" i="2"/>
  <c r="V2868" i="2" s="1"/>
  <c r="W2868" i="2" s="1"/>
  <c r="Z2868" i="2" s="1"/>
  <c r="M5490" i="2"/>
  <c r="M4206" i="2"/>
  <c r="M1657" i="2"/>
  <c r="M4139" i="2"/>
  <c r="M2181" i="2"/>
  <c r="M4896" i="2"/>
  <c r="M3221" i="2"/>
  <c r="M2512" i="2"/>
  <c r="V2512" i="2" s="1"/>
  <c r="W2512" i="2" s="1"/>
  <c r="Z2512" i="2" s="1"/>
  <c r="M165" i="2"/>
  <c r="M1732" i="2"/>
  <c r="M3019" i="2"/>
  <c r="M2970" i="2"/>
  <c r="M3153" i="2"/>
  <c r="M565" i="2"/>
  <c r="M1206" i="2"/>
  <c r="M5274" i="2"/>
  <c r="V5274" i="2" s="1"/>
  <c r="W5274" i="2" s="1"/>
  <c r="Z5274" i="2" s="1"/>
  <c r="M3355" i="2"/>
  <c r="M681" i="2"/>
  <c r="M2840" i="2"/>
  <c r="M1839" i="2"/>
  <c r="M3353" i="2"/>
  <c r="M4710" i="2"/>
  <c r="M1730" i="2"/>
  <c r="M2342" i="2"/>
  <c r="V2342" i="2" s="1"/>
  <c r="W2342" i="2" s="1"/>
  <c r="Z2342" i="2" s="1"/>
  <c r="M5166" i="2"/>
  <c r="M3816" i="2"/>
  <c r="M2269" i="2"/>
  <c r="M2225" i="2"/>
  <c r="M2857" i="2"/>
  <c r="M5199" i="2"/>
  <c r="M149" i="2"/>
  <c r="M4237" i="2"/>
  <c r="V4237" i="2" s="1"/>
  <c r="W4237" i="2" s="1"/>
  <c r="Z4237" i="2" s="1"/>
  <c r="AB4237" i="2" s="1"/>
  <c r="M3378" i="2"/>
  <c r="M1724" i="2"/>
  <c r="M1054" i="2"/>
  <c r="M5206" i="2"/>
  <c r="M1712" i="2"/>
  <c r="M3393" i="2"/>
  <c r="M1261" i="2"/>
  <c r="M3212" i="2"/>
  <c r="V3212" i="2" s="1"/>
  <c r="W3212" i="2" s="1"/>
  <c r="Z3212" i="2" s="1"/>
  <c r="M4299" i="2"/>
  <c r="M1817" i="2"/>
  <c r="M3856" i="2"/>
  <c r="M3710" i="2"/>
  <c r="M4590" i="2"/>
  <c r="M3508" i="2"/>
  <c r="M5542" i="2"/>
  <c r="M1153" i="2"/>
  <c r="V1153" i="2" s="1"/>
  <c r="W1153" i="2" s="1"/>
  <c r="Z1153" i="2" s="1"/>
  <c r="M3787" i="2"/>
  <c r="M1090" i="2"/>
  <c r="M605" i="2"/>
  <c r="M2432" i="2"/>
  <c r="M2991" i="2"/>
  <c r="M1833" i="2"/>
  <c r="M3356" i="2"/>
  <c r="M62" i="2"/>
  <c r="V62" i="2" s="1"/>
  <c r="W62" i="2" s="1"/>
  <c r="Z62" i="2" s="1"/>
  <c r="M5724" i="2"/>
  <c r="M2098" i="2"/>
  <c r="M1396" i="2"/>
  <c r="M2202" i="2"/>
  <c r="M5138" i="2"/>
  <c r="M18" i="2"/>
  <c r="M4358" i="2"/>
  <c r="M3660" i="2"/>
  <c r="V3660" i="2" s="1"/>
  <c r="W3660" i="2" s="1"/>
  <c r="Z3660" i="2" s="1"/>
  <c r="M5543" i="2"/>
  <c r="M4731" i="2"/>
  <c r="M5050" i="2"/>
  <c r="M2729" i="2"/>
  <c r="M4563" i="2"/>
  <c r="M2670" i="2"/>
  <c r="M5680" i="2"/>
  <c r="M3189" i="2"/>
  <c r="V3189" i="2" s="1"/>
  <c r="W3189" i="2" s="1"/>
  <c r="Z3189" i="2" s="1"/>
  <c r="M312" i="2"/>
  <c r="M2411" i="2"/>
  <c r="M4541" i="2"/>
  <c r="M4453" i="2"/>
  <c r="M4509" i="2"/>
  <c r="M3699" i="2"/>
  <c r="M5235" i="2"/>
  <c r="M1940" i="2"/>
  <c r="V1940" i="2" s="1"/>
  <c r="W1940" i="2" s="1"/>
  <c r="Z1940" i="2" s="1"/>
  <c r="M5109" i="2"/>
  <c r="M2274" i="2"/>
  <c r="M3706" i="2"/>
  <c r="M2752" i="2"/>
  <c r="M1161" i="2"/>
  <c r="M1080" i="2"/>
  <c r="M4445" i="2"/>
  <c r="M2712" i="2"/>
  <c r="V2712" i="2" s="1"/>
  <c r="W2712" i="2" s="1"/>
  <c r="Z2712" i="2" s="1"/>
  <c r="M2885" i="2"/>
  <c r="M5191" i="2"/>
  <c r="M3256" i="2"/>
  <c r="M3681" i="2"/>
  <c r="M3563" i="2"/>
  <c r="M3463" i="2"/>
  <c r="M5781" i="2"/>
  <c r="M5696" i="2"/>
  <c r="V5696" i="2" s="1"/>
  <c r="W5696" i="2" s="1"/>
  <c r="Z5696" i="2" s="1"/>
  <c r="M3106" i="2"/>
  <c r="M4497" i="2"/>
  <c r="M4601" i="2"/>
  <c r="M2735" i="2"/>
  <c r="M5524" i="2"/>
  <c r="M3647" i="2"/>
  <c r="M3135" i="2"/>
  <c r="M3241" i="2"/>
  <c r="V3241" i="2" s="1"/>
  <c r="W3241" i="2" s="1"/>
  <c r="Z3241" i="2" s="1"/>
  <c r="M1445" i="2"/>
  <c r="M1567" i="2"/>
  <c r="M2661" i="2"/>
  <c r="M1288" i="2"/>
  <c r="M2995" i="2"/>
  <c r="M4962" i="2"/>
  <c r="M5183" i="2"/>
  <c r="M811" i="2"/>
  <c r="V811" i="2" s="1"/>
  <c r="W811" i="2" s="1"/>
  <c r="Z811" i="2" s="1"/>
  <c r="M4066" i="2"/>
  <c r="M427" i="2"/>
  <c r="M2076" i="2"/>
  <c r="M3928" i="2"/>
  <c r="M3869" i="2"/>
  <c r="M2720" i="2"/>
  <c r="M4498" i="2"/>
  <c r="M772" i="2"/>
  <c r="V772" i="2" s="1"/>
  <c r="W772" i="2" s="1"/>
  <c r="Z772" i="2" s="1"/>
  <c r="M1292" i="2"/>
  <c r="M939" i="2"/>
  <c r="M4070" i="2"/>
  <c r="M1961" i="2"/>
  <c r="M1786" i="2"/>
  <c r="M2707" i="2"/>
  <c r="M2656" i="2"/>
  <c r="M914" i="2"/>
  <c r="V914" i="2" s="1"/>
  <c r="W914" i="2" s="1"/>
  <c r="Z914" i="2" s="1"/>
  <c r="M1649" i="2"/>
  <c r="M1405" i="2"/>
  <c r="M3314" i="2"/>
  <c r="M2460" i="2"/>
  <c r="M172" i="2"/>
  <c r="M3954" i="2"/>
  <c r="M559" i="2"/>
  <c r="M3090" i="2"/>
  <c r="V3090" i="2" s="1"/>
  <c r="W3090" i="2" s="1"/>
  <c r="Z3090" i="2" s="1"/>
  <c r="M4481" i="2"/>
  <c r="M5009" i="2"/>
  <c r="M515" i="2"/>
  <c r="M4747" i="2"/>
  <c r="M3080" i="2"/>
  <c r="M3889" i="2"/>
  <c r="M3918" i="2"/>
  <c r="M824" i="2"/>
  <c r="V824" i="2" s="1"/>
  <c r="W824" i="2" s="1"/>
  <c r="Z824" i="2" s="1"/>
  <c r="M3850" i="2"/>
  <c r="M5493" i="2"/>
  <c r="M4487" i="2"/>
  <c r="M5102" i="2"/>
  <c r="M4267" i="2"/>
  <c r="M459" i="2"/>
  <c r="M996" i="2"/>
  <c r="M1818" i="2"/>
  <c r="V1818" i="2" s="1"/>
  <c r="W1818" i="2" s="1"/>
  <c r="Z1818" i="2" s="1"/>
  <c r="M102" i="2"/>
  <c r="M2796" i="2"/>
  <c r="M4297" i="2"/>
  <c r="M3975" i="2"/>
  <c r="M769" i="2"/>
  <c r="M3367" i="2"/>
  <c r="M1164" i="2"/>
  <c r="M2946" i="2"/>
  <c r="V2946" i="2" s="1"/>
  <c r="W2946" i="2" s="1"/>
  <c r="Z2946" i="2" s="1"/>
  <c r="M193" i="2"/>
  <c r="M4380" i="2"/>
  <c r="M2294" i="2"/>
  <c r="M3836" i="2"/>
  <c r="M3584" i="2"/>
  <c r="M6070" i="2"/>
  <c r="M620" i="2"/>
  <c r="M5655" i="2"/>
  <c r="V5655" i="2" s="1"/>
  <c r="W5655" i="2" s="1"/>
  <c r="Z5655" i="2" s="1"/>
  <c r="AB5655" i="2" s="1"/>
  <c r="M1855" i="2"/>
  <c r="M5497" i="2"/>
  <c r="M189" i="2"/>
  <c r="M1814" i="2"/>
  <c r="M2070" i="2"/>
  <c r="M2513" i="2"/>
  <c r="M4161" i="2"/>
  <c r="M4392" i="2"/>
  <c r="V4392" i="2" s="1"/>
  <c r="W4392" i="2" s="1"/>
  <c r="Z4392" i="2" s="1"/>
  <c r="M5190" i="2"/>
  <c r="M5082" i="2"/>
  <c r="M3038" i="2"/>
  <c r="M2829" i="2"/>
  <c r="M3205" i="2"/>
  <c r="M2454" i="2"/>
  <c r="M2822" i="2"/>
  <c r="M4904" i="2"/>
  <c r="V4904" i="2" s="1"/>
  <c r="W4904" i="2" s="1"/>
  <c r="Z4904" i="2" s="1"/>
  <c r="M4341" i="2"/>
  <c r="M420" i="2"/>
  <c r="M5344" i="2"/>
  <c r="M173" i="2"/>
  <c r="M4855" i="2"/>
  <c r="M2195" i="2"/>
  <c r="M5482" i="2"/>
  <c r="M170" i="2"/>
  <c r="V170" i="2" s="1"/>
  <c r="W170" i="2" s="1"/>
  <c r="Z170" i="2" s="1"/>
  <c r="AB170" i="2" s="1"/>
  <c r="M29" i="2"/>
  <c r="M4511" i="2"/>
  <c r="M3778" i="2"/>
  <c r="M3772" i="2"/>
  <c r="M2341" i="2"/>
  <c r="M4394" i="2"/>
  <c r="M1457" i="2"/>
  <c r="M3350" i="2"/>
  <c r="V3350" i="2" s="1"/>
  <c r="W3350" i="2" s="1"/>
  <c r="Z3350" i="2" s="1"/>
  <c r="M1165" i="2"/>
  <c r="M683" i="2"/>
  <c r="M1051" i="2"/>
  <c r="M2110" i="2"/>
  <c r="M3969" i="2"/>
  <c r="M535" i="2"/>
  <c r="M2424" i="2"/>
  <c r="M901" i="2"/>
  <c r="V901" i="2" s="1"/>
  <c r="W901" i="2" s="1"/>
  <c r="Z901" i="2" s="1"/>
  <c r="M4196" i="2"/>
  <c r="V4196" i="2" s="1"/>
  <c r="W4196" i="2" s="1"/>
  <c r="Z4196" i="2" s="1"/>
  <c r="M3672" i="2"/>
  <c r="M667" i="2"/>
  <c r="M4135" i="2"/>
  <c r="M1230" i="2"/>
  <c r="M1925" i="2"/>
  <c r="M3744" i="2"/>
  <c r="M4632" i="2"/>
  <c r="V4632" i="2" s="1"/>
  <c r="W4632" i="2" s="1"/>
  <c r="Z4632" i="2" s="1"/>
  <c r="M215" i="2"/>
  <c r="V215" i="2" s="1"/>
  <c r="W215" i="2" s="1"/>
  <c r="Z215" i="2" s="1"/>
  <c r="M3121" i="2"/>
  <c r="M4592" i="2"/>
  <c r="M1192" i="2"/>
  <c r="M5303" i="2"/>
  <c r="M4741" i="2"/>
  <c r="M1631" i="2"/>
  <c r="M4433" i="2"/>
  <c r="V4433" i="2" s="1"/>
  <c r="W4433" i="2" s="1"/>
  <c r="Z4433" i="2" s="1"/>
  <c r="AB4433" i="2" s="1"/>
  <c r="M2795" i="2"/>
  <c r="V2795" i="2" s="1"/>
  <c r="W2795" i="2" s="1"/>
  <c r="Z2795" i="2" s="1"/>
  <c r="AB2795" i="2" s="1"/>
  <c r="M2511" i="2"/>
  <c r="M5459" i="2"/>
  <c r="M4656" i="2"/>
  <c r="M4640" i="2"/>
  <c r="M4095" i="2"/>
  <c r="M190" i="2"/>
  <c r="M267" i="2"/>
  <c r="V267" i="2" s="1"/>
  <c r="W267" i="2" s="1"/>
  <c r="Z267" i="2" s="1"/>
  <c r="M2218" i="2"/>
  <c r="V2218" i="2" s="1"/>
  <c r="W2218" i="2" s="1"/>
  <c r="Z2218" i="2" s="1"/>
  <c r="M1727" i="2"/>
  <c r="M819" i="2"/>
  <c r="M2375" i="2"/>
  <c r="M3103" i="2"/>
  <c r="M373" i="2"/>
  <c r="M3344" i="2"/>
  <c r="M4692" i="2"/>
  <c r="V4692" i="2" s="1"/>
  <c r="W4692" i="2" s="1"/>
  <c r="Z4692" i="2" s="1"/>
  <c r="M1859" i="2"/>
  <c r="V1859" i="2" s="1"/>
  <c r="W1859" i="2" s="1"/>
  <c r="Z1859" i="2" s="1"/>
  <c r="AB1859" i="2" s="1"/>
  <c r="M4064" i="2"/>
  <c r="M804" i="2"/>
  <c r="M5759" i="2"/>
  <c r="M1825" i="2"/>
  <c r="M2568" i="2"/>
  <c r="M158" i="2"/>
  <c r="M99" i="2"/>
  <c r="V99" i="2" s="1"/>
  <c r="W99" i="2" s="1"/>
  <c r="Z99" i="2" s="1"/>
  <c r="M2948" i="2"/>
  <c r="V2948" i="2" s="1"/>
  <c r="W2948" i="2" s="1"/>
  <c r="Z2948" i="2" s="1"/>
  <c r="M1120" i="2"/>
  <c r="M5149" i="2"/>
  <c r="M298" i="2"/>
  <c r="M1483" i="2"/>
  <c r="M3275" i="2"/>
  <c r="M5302" i="2"/>
  <c r="M1184" i="2"/>
  <c r="V1184" i="2" s="1"/>
  <c r="W1184" i="2" s="1"/>
  <c r="Z1184" i="2" s="1"/>
  <c r="M1326" i="2"/>
  <c r="V1326" i="2" s="1"/>
  <c r="W1326" i="2" s="1"/>
  <c r="Z1326" i="2" s="1"/>
  <c r="M167" i="2"/>
  <c r="M801" i="2"/>
  <c r="M3247" i="2"/>
  <c r="M3774" i="2"/>
  <c r="M1996" i="2"/>
  <c r="M1322" i="2"/>
  <c r="M3854" i="2"/>
  <c r="V3854" i="2" s="1"/>
  <c r="W3854" i="2" s="1"/>
  <c r="Z3854" i="2" s="1"/>
  <c r="M2008" i="2"/>
  <c r="V2008" i="2" s="1"/>
  <c r="W2008" i="2" s="1"/>
  <c r="Z2008" i="2" s="1"/>
  <c r="AB2008" i="2" s="1"/>
  <c r="M3958" i="2"/>
  <c r="M4136" i="2"/>
  <c r="M3399" i="2"/>
  <c r="M3707" i="2"/>
  <c r="M220" i="2"/>
  <c r="M2605" i="2"/>
  <c r="M2574" i="2"/>
  <c r="V2574" i="2" s="1"/>
  <c r="W2574" i="2" s="1"/>
  <c r="Z2574" i="2" s="1"/>
  <c r="M4886" i="2"/>
  <c r="V4886" i="2" s="1"/>
  <c r="W4886" i="2" s="1"/>
  <c r="Z4886" i="2" s="1"/>
  <c r="M5786" i="2"/>
  <c r="M2333" i="2"/>
  <c r="M2620" i="2"/>
  <c r="M643" i="2"/>
  <c r="M2437" i="2"/>
  <c r="M5860" i="2"/>
  <c r="M385" i="2"/>
  <c r="V385" i="2" s="1"/>
  <c r="W385" i="2" s="1"/>
  <c r="Z385" i="2" s="1"/>
  <c r="M4353" i="2"/>
  <c r="V4353" i="2" s="1"/>
  <c r="W4353" i="2" s="1"/>
  <c r="Z4353" i="2" s="1"/>
  <c r="M1066" i="2"/>
  <c r="M3488" i="2"/>
  <c r="M4105" i="2"/>
  <c r="M1570" i="2"/>
  <c r="M815" i="2"/>
  <c r="M4126" i="2"/>
  <c r="M4671" i="2"/>
  <c r="V4671" i="2" s="1"/>
  <c r="W4671" i="2" s="1"/>
  <c r="Z4671" i="2" s="1"/>
  <c r="M3610" i="2"/>
  <c r="V3610" i="2" s="1"/>
  <c r="W3610" i="2" s="1"/>
  <c r="Z3610" i="2" s="1"/>
  <c r="M4391" i="2"/>
  <c r="M2348" i="2"/>
  <c r="M4409" i="2"/>
  <c r="M3150" i="2"/>
  <c r="M1163" i="2"/>
  <c r="M3310" i="2"/>
  <c r="M6072" i="2"/>
  <c r="V6072" i="2" s="1"/>
  <c r="W6072" i="2" s="1"/>
  <c r="Z6072" i="2" s="1"/>
  <c r="M5052" i="2"/>
  <c r="V5052" i="2" s="1"/>
  <c r="W5052" i="2" s="1"/>
  <c r="Z5052" i="2" s="1"/>
  <c r="M3323" i="2"/>
  <c r="M2308" i="2"/>
  <c r="M2734" i="2"/>
  <c r="M3005" i="2"/>
  <c r="M4738" i="2"/>
  <c r="M3593" i="2"/>
  <c r="M2205" i="2"/>
  <c r="V2205" i="2" s="1"/>
  <c r="W2205" i="2" s="1"/>
  <c r="Z2205" i="2" s="1"/>
  <c r="M4017" i="2"/>
  <c r="V4017" i="2" s="1"/>
  <c r="W4017" i="2" s="1"/>
  <c r="Z4017" i="2" s="1"/>
  <c r="M414" i="2"/>
  <c r="M3636" i="2"/>
  <c r="M867" i="2"/>
  <c r="M5561" i="2"/>
  <c r="M4468" i="2"/>
  <c r="M3066" i="2"/>
  <c r="M5948" i="2"/>
  <c r="V5948" i="2" s="1"/>
  <c r="W5948" i="2" s="1"/>
  <c r="Z5948" i="2" s="1"/>
  <c r="M1393" i="2"/>
  <c r="V1393" i="2" s="1"/>
  <c r="W1393" i="2" s="1"/>
  <c r="Z1393" i="2" s="1"/>
  <c r="M4318" i="2"/>
  <c r="M4909" i="2"/>
  <c r="M3754" i="2"/>
  <c r="M4075" i="2"/>
  <c r="M3695" i="2"/>
  <c r="M2624" i="2"/>
  <c r="M3487" i="2"/>
  <c r="V3487" i="2" s="1"/>
  <c r="W3487" i="2" s="1"/>
  <c r="Z3487" i="2" s="1"/>
  <c r="M1731" i="2"/>
  <c r="V1731" i="2" s="1"/>
  <c r="W1731" i="2" s="1"/>
  <c r="Z1731" i="2" s="1"/>
  <c r="AB1731" i="2" s="1"/>
  <c r="M4571" i="2"/>
  <c r="M3989" i="2"/>
  <c r="M3570" i="2"/>
  <c r="M1935" i="2"/>
  <c r="M3248" i="2"/>
  <c r="M1771" i="2"/>
  <c r="M2557" i="2"/>
  <c r="V2557" i="2" s="1"/>
  <c r="W2557" i="2" s="1"/>
  <c r="Z2557" i="2" s="1"/>
  <c r="M1541" i="2"/>
  <c r="V1541" i="2" s="1"/>
  <c r="W1541" i="2" s="1"/>
  <c r="Z1541" i="2" s="1"/>
  <c r="M5472" i="2"/>
  <c r="M2778" i="2"/>
  <c r="M5597" i="2"/>
  <c r="M1838" i="2"/>
  <c r="M1597" i="2"/>
  <c r="M4868" i="2"/>
  <c r="M1707" i="2"/>
  <c r="V1707" i="2" s="1"/>
  <c r="W1707" i="2" s="1"/>
  <c r="Z1707" i="2" s="1"/>
  <c r="AB1707" i="2" s="1"/>
  <c r="M2849" i="2"/>
  <c r="V2849" i="2" s="1"/>
  <c r="W2849" i="2" s="1"/>
  <c r="Z2849" i="2" s="1"/>
  <c r="M4186" i="2"/>
  <c r="M1905" i="2"/>
  <c r="M2283" i="2"/>
  <c r="M2508" i="2"/>
  <c r="M3034" i="2"/>
  <c r="M382" i="2"/>
  <c r="M3416" i="2"/>
  <c r="V3416" i="2" s="1"/>
  <c r="W3416" i="2" s="1"/>
  <c r="Z3416" i="2" s="1"/>
  <c r="M3362" i="2"/>
  <c r="V3362" i="2" s="1"/>
  <c r="W3362" i="2" s="1"/>
  <c r="Z3362" i="2" s="1"/>
  <c r="M614" i="2"/>
  <c r="M2255" i="2"/>
  <c r="M3766" i="2"/>
  <c r="M5494" i="2"/>
  <c r="M4856" i="2"/>
  <c r="M3171" i="2"/>
  <c r="M5870" i="2"/>
  <c r="V5870" i="2" s="1"/>
  <c r="W5870" i="2" s="1"/>
  <c r="Z5870" i="2" s="1"/>
  <c r="M3866" i="2"/>
  <c r="V3866" i="2" s="1"/>
  <c r="W3866" i="2" s="1"/>
  <c r="Z3866" i="2" s="1"/>
  <c r="M5059" i="2"/>
  <c r="M3000" i="2"/>
  <c r="M2254" i="2"/>
  <c r="M1269" i="2"/>
  <c r="M2878" i="2"/>
  <c r="M1158" i="2"/>
  <c r="M3538" i="2"/>
  <c r="V3538" i="2" s="1"/>
  <c r="W3538" i="2" s="1"/>
  <c r="Z3538" i="2" s="1"/>
  <c r="M383" i="2"/>
  <c r="V383" i="2" s="1"/>
  <c r="W383" i="2" s="1"/>
  <c r="Z383" i="2" s="1"/>
  <c r="M61" i="2"/>
  <c r="M2687" i="2"/>
  <c r="M5309" i="2"/>
  <c r="M2694" i="2"/>
  <c r="M3330" i="2"/>
  <c r="M2748" i="2"/>
  <c r="M2459" i="2"/>
  <c r="V2459" i="2" s="1"/>
  <c r="W2459" i="2" s="1"/>
  <c r="Z2459" i="2" s="1"/>
  <c r="M4346" i="2"/>
  <c r="V4346" i="2" s="1"/>
  <c r="W4346" i="2" s="1"/>
  <c r="Z4346" i="2" s="1"/>
  <c r="M5473" i="2"/>
  <c r="M1642" i="2"/>
  <c r="M1767" i="2"/>
  <c r="M5761" i="2"/>
  <c r="M3779" i="2"/>
  <c r="M3908" i="2"/>
  <c r="M5160" i="2"/>
  <c r="V5160" i="2" s="1"/>
  <c r="W5160" i="2" s="1"/>
  <c r="Z5160" i="2" s="1"/>
  <c r="M157" i="2"/>
  <c r="V157" i="2" s="1"/>
  <c r="W157" i="2" s="1"/>
  <c r="Z157" i="2" s="1"/>
  <c r="M647" i="2"/>
  <c r="M1043" i="2"/>
  <c r="M4864" i="2"/>
  <c r="M2325" i="2"/>
  <c r="M5273" i="2"/>
  <c r="M845" i="2"/>
  <c r="M1196" i="2"/>
  <c r="V1196" i="2" s="1"/>
  <c r="W1196" i="2" s="1"/>
  <c r="Z1196" i="2" s="1"/>
  <c r="M5638" i="2"/>
  <c r="V5638" i="2" s="1"/>
  <c r="W5638" i="2" s="1"/>
  <c r="Z5638" i="2" s="1"/>
  <c r="M3101" i="2"/>
  <c r="M2197" i="2"/>
  <c r="M1244" i="2"/>
  <c r="M1590" i="2"/>
  <c r="M3306" i="2"/>
  <c r="M4783" i="2"/>
  <c r="M4668" i="2"/>
  <c r="V4668" i="2" s="1"/>
  <c r="W4668" i="2" s="1"/>
  <c r="Z4668" i="2" s="1"/>
  <c r="M4269" i="2"/>
  <c r="V4269" i="2" s="1"/>
  <c r="W4269" i="2" s="1"/>
  <c r="Z4269" i="2" s="1"/>
  <c r="M1490" i="2"/>
  <c r="M5609" i="2"/>
  <c r="M1753" i="2"/>
  <c r="M3873" i="2"/>
  <c r="M6022" i="2"/>
  <c r="M3536" i="2"/>
  <c r="M2788" i="2"/>
  <c r="V2788" i="2" s="1"/>
  <c r="W2788" i="2" s="1"/>
  <c r="Z2788" i="2" s="1"/>
  <c r="M2869" i="2"/>
  <c r="V2869" i="2" s="1"/>
  <c r="W2869" i="2" s="1"/>
  <c r="Z2869" i="2" s="1"/>
  <c r="M2501" i="2"/>
  <c r="M3499" i="2"/>
  <c r="M6128" i="2"/>
  <c r="M156" i="2"/>
  <c r="M3576" i="2"/>
  <c r="M2495" i="2"/>
  <c r="M2736" i="2"/>
  <c r="V2736" i="2" s="1"/>
  <c r="W2736" i="2" s="1"/>
  <c r="Z2736" i="2" s="1"/>
  <c r="AB2736" i="2" s="1"/>
  <c r="M707" i="2"/>
  <c r="V707" i="2" s="1"/>
  <c r="W707" i="2" s="1"/>
  <c r="Z707" i="2" s="1"/>
  <c r="M1849" i="2"/>
  <c r="M2354" i="2"/>
  <c r="M2019" i="2"/>
  <c r="M3097" i="2"/>
  <c r="M1644" i="2"/>
  <c r="M2267" i="2"/>
  <c r="M1689" i="2"/>
  <c r="V1689" i="2" s="1"/>
  <c r="W1689" i="2" s="1"/>
  <c r="Z1689" i="2" s="1"/>
  <c r="M5001" i="2"/>
  <c r="V5001" i="2" s="1"/>
  <c r="W5001" i="2" s="1"/>
  <c r="Z5001" i="2" s="1"/>
  <c r="AB5001" i="2" s="1"/>
  <c r="M6037" i="2"/>
  <c r="M5194" i="2"/>
  <c r="M4915" i="2"/>
  <c r="M3401" i="2"/>
  <c r="M70" i="2"/>
  <c r="M1469" i="2"/>
  <c r="M5649" i="2"/>
  <c r="V5649" i="2" s="1"/>
  <c r="W5649" i="2" s="1"/>
  <c r="Z5649" i="2" s="1"/>
  <c r="M4275" i="2"/>
  <c r="V4275" i="2" s="1"/>
  <c r="W4275" i="2" s="1"/>
  <c r="Z4275" i="2" s="1"/>
  <c r="M5382" i="2"/>
  <c r="M1467" i="2"/>
  <c r="M3679" i="2"/>
  <c r="M1682" i="2"/>
  <c r="M4686" i="2"/>
  <c r="M1473" i="2"/>
  <c r="M4323" i="2"/>
  <c r="V4323" i="2" s="1"/>
  <c r="W4323" i="2" s="1"/>
  <c r="Z4323" i="2" s="1"/>
  <c r="M3622" i="2"/>
  <c r="V3622" i="2" s="1"/>
  <c r="W3622" i="2" s="1"/>
  <c r="Z3622" i="2" s="1"/>
  <c r="M3862" i="2"/>
  <c r="M5383" i="2"/>
  <c r="M3181" i="2"/>
  <c r="M2695" i="2"/>
  <c r="M35" i="2"/>
  <c r="M1914" i="2"/>
  <c r="M2632" i="2"/>
  <c r="V2632" i="2" s="1"/>
  <c r="W2632" i="2" s="1"/>
  <c r="Z2632" i="2" s="1"/>
  <c r="M1222" i="2"/>
  <c r="V1222" i="2" s="1"/>
  <c r="W1222" i="2" s="1"/>
  <c r="Z1222" i="2" s="1"/>
  <c r="M4307" i="2"/>
  <c r="M261" i="2"/>
  <c r="M2559" i="2"/>
  <c r="M4634" i="2"/>
  <c r="M3054" i="2"/>
  <c r="M3259" i="2"/>
  <c r="M1179" i="2"/>
  <c r="V1179" i="2" s="1"/>
  <c r="W1179" i="2" s="1"/>
  <c r="Z1179" i="2" s="1"/>
  <c r="AB1179" i="2" s="1"/>
  <c r="M4675" i="2"/>
  <c r="V4675" i="2" s="1"/>
  <c r="W4675" i="2" s="1"/>
  <c r="Z4675" i="2" s="1"/>
  <c r="M1191" i="2"/>
  <c r="M5925" i="2"/>
  <c r="M5602" i="2"/>
  <c r="M3428" i="2"/>
  <c r="M5145" i="2"/>
  <c r="M1274" i="2"/>
  <c r="M1668" i="2"/>
  <c r="V1668" i="2" s="1"/>
  <c r="W1668" i="2" s="1"/>
  <c r="Z1668" i="2" s="1"/>
  <c r="M4829" i="2"/>
  <c r="V4829" i="2" s="1"/>
  <c r="W4829" i="2" s="1"/>
  <c r="Z4829" i="2" s="1"/>
  <c r="M1060" i="2"/>
  <c r="M2881" i="2"/>
  <c r="M1400" i="2"/>
  <c r="M6048" i="2"/>
  <c r="M1725" i="2"/>
  <c r="M3245" i="2"/>
  <c r="M277" i="2"/>
  <c r="V277" i="2" s="1"/>
  <c r="W277" i="2" s="1"/>
  <c r="Z277" i="2" s="1"/>
  <c r="M128" i="2"/>
  <c r="V128" i="2" s="1"/>
  <c r="W128" i="2" s="1"/>
  <c r="Z128" i="2" s="1"/>
  <c r="M5078" i="2"/>
  <c r="M2121" i="2"/>
  <c r="M2142" i="2"/>
  <c r="M6200" i="2"/>
  <c r="M1078" i="2"/>
  <c r="M4242" i="2"/>
  <c r="M3402" i="2"/>
  <c r="V3402" i="2" s="1"/>
  <c r="W3402" i="2" s="1"/>
  <c r="Z3402" i="2" s="1"/>
  <c r="M2853" i="2"/>
  <c r="V2853" i="2" s="1"/>
  <c r="W2853" i="2" s="1"/>
  <c r="Z2853" i="2" s="1"/>
  <c r="AB2853" i="2" s="1"/>
  <c r="M1678" i="2"/>
  <c r="M1462" i="2"/>
  <c r="M4125" i="2"/>
  <c r="M444" i="2"/>
  <c r="M5080" i="2"/>
  <c r="M210" i="2"/>
  <c r="M2243" i="2"/>
  <c r="V2243" i="2" s="1"/>
  <c r="W2243" i="2" s="1"/>
  <c r="Z2243" i="2" s="1"/>
  <c r="M4359" i="2"/>
  <c r="V4359" i="2" s="1"/>
  <c r="W4359" i="2" s="1"/>
  <c r="Z4359" i="2" s="1"/>
  <c r="M2526" i="2"/>
  <c r="M4211" i="2"/>
  <c r="M5105" i="2"/>
  <c r="M3372" i="2"/>
  <c r="M4089" i="2"/>
  <c r="M2877" i="2"/>
  <c r="M936" i="2"/>
  <c r="V936" i="2" s="1"/>
  <c r="W936" i="2" s="1"/>
  <c r="Z936" i="2" s="1"/>
  <c r="M834" i="2"/>
  <c r="V834" i="2" s="1"/>
  <c r="W834" i="2" s="1"/>
  <c r="Z834" i="2" s="1"/>
  <c r="AB834" i="2" s="1"/>
  <c r="M5063" i="2"/>
  <c r="M1211" i="2"/>
  <c r="M5218" i="2"/>
  <c r="M4721" i="2"/>
  <c r="M539" i="2"/>
  <c r="M3361" i="2"/>
  <c r="M1109" i="2"/>
  <c r="V1109" i="2" s="1"/>
  <c r="W1109" i="2" s="1"/>
  <c r="Z1109" i="2" s="1"/>
  <c r="M1930" i="2"/>
  <c r="V1930" i="2" s="1"/>
  <c r="W1930" i="2" s="1"/>
  <c r="Z1930" i="2" s="1"/>
  <c r="M2007" i="2"/>
  <c r="M1595" i="2"/>
  <c r="M5279" i="2"/>
  <c r="M1178" i="2"/>
  <c r="M4623" i="2"/>
  <c r="M3577" i="2"/>
  <c r="M4485" i="2"/>
  <c r="V4485" i="2" s="1"/>
  <c r="W4485" i="2" s="1"/>
  <c r="Z4485" i="2" s="1"/>
  <c r="M4875" i="2"/>
  <c r="V4875" i="2" s="1"/>
  <c r="W4875" i="2" s="1"/>
  <c r="Z4875" i="2" s="1"/>
  <c r="M631" i="2"/>
  <c r="M2922" i="2"/>
  <c r="M981" i="2"/>
  <c r="M1543" i="2"/>
  <c r="M1741" i="2"/>
  <c r="M724" i="2"/>
  <c r="M717" i="2"/>
  <c r="V717" i="2" s="1"/>
  <c r="W717" i="2" s="1"/>
  <c r="Z717" i="2" s="1"/>
  <c r="M4736" i="2"/>
  <c r="V4736" i="2" s="1"/>
  <c r="W4736" i="2" s="1"/>
  <c r="Z4736" i="2" s="1"/>
  <c r="M2584" i="2"/>
  <c r="M5889" i="2"/>
  <c r="M3226" i="2"/>
  <c r="M1874" i="2"/>
  <c r="M1602" i="2"/>
  <c r="M27" i="2"/>
  <c r="M806" i="2"/>
  <c r="V806" i="2" s="1"/>
  <c r="W806" i="2" s="1"/>
  <c r="Z806" i="2" s="1"/>
  <c r="M1000" i="2"/>
  <c r="V1000" i="2" s="1"/>
  <c r="W1000" i="2" s="1"/>
  <c r="Z1000" i="2" s="1"/>
  <c r="AB1000" i="2" s="1"/>
  <c r="M1162" i="2"/>
  <c r="M4552" i="2"/>
  <c r="M259" i="2"/>
  <c r="M3099" i="2"/>
  <c r="M2703" i="2"/>
  <c r="M2382" i="2"/>
  <c r="M4268" i="2"/>
  <c r="V4268" i="2" s="1"/>
  <c r="W4268" i="2" s="1"/>
  <c r="Z4268" i="2" s="1"/>
  <c r="M2309" i="2"/>
  <c r="V2309" i="2" s="1"/>
  <c r="W2309" i="2" s="1"/>
  <c r="Z2309" i="2" s="1"/>
  <c r="M4802" i="2"/>
  <c r="M1862" i="2"/>
  <c r="M3953" i="2"/>
  <c r="M4540" i="2"/>
  <c r="M4816" i="2"/>
  <c r="M527" i="2"/>
  <c r="M1662" i="2"/>
  <c r="V1662" i="2" s="1"/>
  <c r="W1662" i="2" s="1"/>
  <c r="Z1662" i="2" s="1"/>
  <c r="M4412" i="2"/>
  <c r="V4412" i="2" s="1"/>
  <c r="W4412" i="2" s="1"/>
  <c r="Z4412" i="2" s="1"/>
  <c r="M5200" i="2"/>
  <c r="M3743" i="2"/>
  <c r="M1392" i="2"/>
  <c r="M1364" i="2"/>
  <c r="M4207" i="2"/>
  <c r="M3714" i="2"/>
  <c r="M3269" i="2"/>
  <c r="V3269" i="2" s="1"/>
  <c r="W3269" i="2" s="1"/>
  <c r="Z3269" i="2" s="1"/>
  <c r="AB3269" i="2" s="1"/>
  <c r="M2832" i="2"/>
  <c r="V2832" i="2" s="1"/>
  <c r="W2832" i="2" s="1"/>
  <c r="Z2832" i="2" s="1"/>
  <c r="M2942" i="2"/>
  <c r="M2343" i="2"/>
  <c r="M4478" i="2"/>
  <c r="M5341" i="2"/>
  <c r="M3937" i="2"/>
  <c r="M2497" i="2"/>
  <c r="M3260" i="2"/>
  <c r="V3260" i="2" s="1"/>
  <c r="W3260" i="2" s="1"/>
  <c r="Z3260" i="2" s="1"/>
  <c r="AB3260" i="2" s="1"/>
  <c r="M395" i="2"/>
  <c r="V395" i="2" s="1"/>
  <c r="W395" i="2" s="1"/>
  <c r="Z395" i="2" s="1"/>
  <c r="M2314" i="2"/>
  <c r="M380" i="2"/>
  <c r="M2428" i="2"/>
  <c r="M5532" i="2"/>
  <c r="M5180" i="2"/>
  <c r="M2917" i="2"/>
  <c r="M5119" i="2"/>
  <c r="V5119" i="2" s="1"/>
  <c r="W5119" i="2" s="1"/>
  <c r="Z5119" i="2" s="1"/>
  <c r="M2541" i="2"/>
  <c r="V2541" i="2" s="1"/>
  <c r="W2541" i="2" s="1"/>
  <c r="Z2541" i="2" s="1"/>
  <c r="M2405" i="2"/>
  <c r="M4224" i="2"/>
  <c r="M1458" i="2"/>
  <c r="M4003" i="2"/>
  <c r="M1489" i="2"/>
  <c r="M3824" i="2"/>
  <c r="M1705" i="2"/>
  <c r="V1705" i="2" s="1"/>
  <c r="W1705" i="2" s="1"/>
  <c r="Z1705" i="2" s="1"/>
  <c r="M4976" i="2"/>
  <c r="V4976" i="2" s="1"/>
  <c r="W4976" i="2" s="1"/>
  <c r="Z4976" i="2" s="1"/>
  <c r="M4927" i="2"/>
  <c r="M4007" i="2"/>
  <c r="M3881" i="2"/>
  <c r="M2701" i="2"/>
  <c r="M248" i="2"/>
  <c r="M3316" i="2"/>
  <c r="M2899" i="2"/>
  <c r="V2899" i="2" s="1"/>
  <c r="W2899" i="2" s="1"/>
  <c r="Z2899" i="2" s="1"/>
  <c r="M5098" i="2"/>
  <c r="V5098" i="2" s="1"/>
  <c r="W5098" i="2" s="1"/>
  <c r="Z5098" i="2" s="1"/>
  <c r="AB5098" i="2" s="1"/>
  <c r="M2268" i="2"/>
  <c r="M2310" i="2"/>
  <c r="M4814" i="2"/>
  <c r="M5535" i="2"/>
  <c r="M700" i="2"/>
  <c r="M3258" i="2"/>
  <c r="M2943" i="2"/>
  <c r="V2943" i="2" s="1"/>
  <c r="W2943" i="2" s="1"/>
  <c r="Z2943" i="2" s="1"/>
  <c r="M1101" i="2"/>
  <c r="V1101" i="2" s="1"/>
  <c r="W1101" i="2" s="1"/>
  <c r="Z1101" i="2" s="1"/>
  <c r="M3032" i="2"/>
  <c r="M732" i="2"/>
  <c r="M5613" i="2"/>
  <c r="M543" i="2"/>
  <c r="M2993" i="2"/>
  <c r="M3626" i="2"/>
  <c r="M4605" i="2"/>
  <c r="V4605" i="2" s="1"/>
  <c r="W4605" i="2" s="1"/>
  <c r="Z4605" i="2" s="1"/>
  <c r="AB4605" i="2" s="1"/>
  <c r="M1510" i="2"/>
  <c r="V1510" i="2" s="1"/>
  <c r="W1510" i="2" s="1"/>
  <c r="Z1510" i="2" s="1"/>
  <c r="M4343" i="2"/>
  <c r="M1323" i="2"/>
  <c r="M1307" i="2"/>
  <c r="M2134" i="2"/>
  <c r="M5110" i="2"/>
  <c r="M4316" i="2"/>
  <c r="M2373" i="2"/>
  <c r="V2373" i="2" s="1"/>
  <c r="W2373" i="2" s="1"/>
  <c r="Z2373" i="2" s="1"/>
  <c r="M1885" i="2"/>
  <c r="V1885" i="2" s="1"/>
  <c r="W1885" i="2" s="1"/>
  <c r="Z1885" i="2" s="1"/>
  <c r="M4165" i="2"/>
  <c r="M3619" i="2"/>
  <c r="M2458" i="2"/>
  <c r="M615" i="2"/>
  <c r="M6063" i="2"/>
  <c r="M4342" i="2"/>
  <c r="M4533" i="2"/>
  <c r="V4533" i="2" s="1"/>
  <c r="W4533" i="2" s="1"/>
  <c r="Z4533" i="2" s="1"/>
  <c r="AB4533" i="2" s="1"/>
  <c r="M2845" i="2"/>
  <c r="V2845" i="2" s="1"/>
  <c r="W2845" i="2" s="1"/>
  <c r="Z2845" i="2" s="1"/>
  <c r="M3384" i="2"/>
  <c r="M4055" i="2"/>
  <c r="M1722" i="2"/>
  <c r="M4682" i="2"/>
  <c r="M5332" i="2"/>
  <c r="M2618" i="2"/>
  <c r="M3447" i="2"/>
  <c r="V3447" i="2" s="1"/>
  <c r="W3447" i="2" s="1"/>
  <c r="Z3447" i="2" s="1"/>
  <c r="M704" i="2"/>
  <c r="V704" i="2" s="1"/>
  <c r="W704" i="2" s="1"/>
  <c r="Z704" i="2" s="1"/>
  <c r="AB704" i="2" s="1"/>
  <c r="M5958" i="2"/>
  <c r="M2741" i="2"/>
  <c r="M2652" i="2"/>
  <c r="M2790" i="2"/>
  <c r="M4379" i="2"/>
  <c r="M5062" i="2"/>
  <c r="M5507" i="2"/>
  <c r="V5507" i="2" s="1"/>
  <c r="W5507" i="2" s="1"/>
  <c r="Z5507" i="2" s="1"/>
  <c r="AB5507" i="2" s="1"/>
  <c r="M1976" i="2"/>
  <c r="V1976" i="2" s="1"/>
  <c r="W1976" i="2" s="1"/>
  <c r="Z1976" i="2" s="1"/>
  <c r="M4722" i="2"/>
  <c r="M5752" i="2"/>
  <c r="M85" i="2"/>
  <c r="M5347" i="2"/>
  <c r="M5304" i="2"/>
  <c r="M4800" i="2"/>
  <c r="M2955" i="2"/>
  <c r="V2955" i="2" s="1"/>
  <c r="W2955" i="2" s="1"/>
  <c r="Z2955" i="2" s="1"/>
  <c r="AB2955" i="2" s="1"/>
  <c r="M2847" i="2"/>
  <c r="V2847" i="2" s="1"/>
  <c r="W2847" i="2" s="1"/>
  <c r="Z2847" i="2" s="1"/>
  <c r="M3335" i="2"/>
  <c r="M4587" i="2"/>
  <c r="M2966" i="2"/>
  <c r="M4335" i="2"/>
  <c r="M4648" i="2"/>
  <c r="M2005" i="2"/>
  <c r="M4499" i="2"/>
  <c r="V4499" i="2" s="1"/>
  <c r="W4499" i="2" s="1"/>
  <c r="Z4499" i="2" s="1"/>
  <c r="AB4499" i="2" s="1"/>
  <c r="M5947" i="2"/>
  <c r="V5947" i="2" s="1"/>
  <c r="W5947" i="2" s="1"/>
  <c r="Z5947" i="2" s="1"/>
  <c r="M5312" i="2"/>
  <c r="M2759" i="2"/>
  <c r="M3460" i="2"/>
  <c r="M4713" i="2"/>
  <c r="M3510" i="2"/>
  <c r="M4770" i="2"/>
  <c r="M3767" i="2"/>
  <c r="V3767" i="2" s="1"/>
  <c r="W3767" i="2" s="1"/>
  <c r="Z3767" i="2" s="1"/>
  <c r="M3621" i="2"/>
  <c r="V3621" i="2" s="1"/>
  <c r="W3621" i="2" s="1"/>
  <c r="Z3621" i="2" s="1"/>
  <c r="AB3621" i="2" s="1"/>
  <c r="M4327" i="2"/>
  <c r="M688" i="2"/>
  <c r="M3348" i="2"/>
  <c r="M2484" i="2"/>
  <c r="M3276" i="2"/>
  <c r="M2648" i="2"/>
  <c r="M3008" i="2"/>
  <c r="V3008" i="2" s="1"/>
  <c r="W3008" i="2" s="1"/>
  <c r="Z3008" i="2" s="1"/>
  <c r="M5720" i="2"/>
  <c r="V5720" i="2" s="1"/>
  <c r="W5720" i="2" s="1"/>
  <c r="Z5720" i="2" s="1"/>
  <c r="M2933" i="2"/>
  <c r="M1330" i="2"/>
  <c r="M575" i="2"/>
  <c r="M2742" i="2"/>
  <c r="M3598" i="2"/>
  <c r="M2543" i="2"/>
  <c r="M1258" i="2"/>
  <c r="V1258" i="2" s="1"/>
  <c r="W1258" i="2" s="1"/>
  <c r="Z1258" i="2" s="1"/>
  <c r="M3144" i="2"/>
  <c r="V3144" i="2" s="1"/>
  <c r="W3144" i="2" s="1"/>
  <c r="Z3144" i="2" s="1"/>
  <c r="M4744" i="2"/>
  <c r="M4524" i="2"/>
  <c r="M1632" i="2"/>
  <c r="M3867" i="2"/>
  <c r="M2906" i="2"/>
  <c r="M4703" i="2"/>
  <c r="M4517" i="2"/>
  <c r="V4517" i="2" s="1"/>
  <c r="W4517" i="2" s="1"/>
  <c r="Z4517" i="2" s="1"/>
  <c r="M2828" i="2"/>
  <c r="V2828" i="2" s="1"/>
  <c r="W2828" i="2" s="1"/>
  <c r="Z2828" i="2" s="1"/>
  <c r="M2367" i="2"/>
  <c r="M5539" i="2"/>
  <c r="M1563" i="2"/>
  <c r="M4954" i="2"/>
  <c r="M1246" i="2"/>
  <c r="M2160" i="2"/>
  <c r="M3346" i="2"/>
  <c r="V3346" i="2" s="1"/>
  <c r="W3346" i="2" s="1"/>
  <c r="Z3346" i="2" s="1"/>
  <c r="M3653" i="2"/>
  <c r="V3653" i="2" s="1"/>
  <c r="W3653" i="2" s="1"/>
  <c r="Z3653" i="2" s="1"/>
  <c r="M2199" i="2"/>
  <c r="M445" i="2"/>
  <c r="M3382" i="2"/>
  <c r="M3614" i="2"/>
  <c r="M6062" i="2"/>
  <c r="M1235" i="2"/>
  <c r="M4158" i="2"/>
  <c r="V4158" i="2" s="1"/>
  <c r="W4158" i="2" s="1"/>
  <c r="Z4158" i="2" s="1"/>
  <c r="M4292" i="2"/>
  <c r="V4292" i="2" s="1"/>
  <c r="W4292" i="2" s="1"/>
  <c r="Z4292" i="2" s="1"/>
  <c r="M2710" i="2"/>
  <c r="M3965" i="2"/>
  <c r="M3374" i="2"/>
  <c r="M3194" i="2"/>
  <c r="M538" i="2"/>
  <c r="M5016" i="2"/>
  <c r="M2740" i="2"/>
  <c r="V2740" i="2" s="1"/>
  <c r="W2740" i="2" s="1"/>
  <c r="Z2740" i="2" s="1"/>
  <c r="M4889" i="2"/>
  <c r="V4889" i="2" s="1"/>
  <c r="W4889" i="2" s="1"/>
  <c r="Z4889" i="2" s="1"/>
  <c r="M1093" i="2"/>
  <c r="M5439" i="2"/>
  <c r="M3872" i="2"/>
  <c r="M1629" i="2"/>
  <c r="M4425" i="2"/>
  <c r="M2781" i="2"/>
  <c r="M4288" i="2"/>
  <c r="V4288" i="2" s="1"/>
  <c r="W4288" i="2" s="1"/>
  <c r="Z4288" i="2" s="1"/>
  <c r="M3424" i="2"/>
  <c r="V3424" i="2" s="1"/>
  <c r="W3424" i="2" s="1"/>
  <c r="Z3424" i="2" s="1"/>
  <c r="M2547" i="2"/>
  <c r="M3123" i="2"/>
  <c r="M3366" i="2"/>
  <c r="M494" i="2"/>
  <c r="M5321" i="2"/>
  <c r="M3098" i="2"/>
  <c r="M2096" i="2"/>
  <c r="V2096" i="2" s="1"/>
  <c r="W2096" i="2" s="1"/>
  <c r="Z2096" i="2" s="1"/>
  <c r="AB2096" i="2" s="1"/>
  <c r="M4654" i="2"/>
  <c r="V4654" i="2" s="1"/>
  <c r="W4654" i="2" s="1"/>
  <c r="Z4654" i="2" s="1"/>
  <c r="M2366" i="2"/>
  <c r="M1482" i="2"/>
  <c r="M1004" i="2"/>
  <c r="M468" i="2"/>
  <c r="M695" i="2"/>
  <c r="M4978" i="2"/>
  <c r="M1805" i="2"/>
  <c r="V1805" i="2" s="1"/>
  <c r="W1805" i="2" s="1"/>
  <c r="Z1805" i="2" s="1"/>
  <c r="M3397" i="2"/>
  <c r="V3397" i="2" s="1"/>
  <c r="W3397" i="2" s="1"/>
  <c r="Z3397" i="2" s="1"/>
  <c r="AB3397" i="2" s="1"/>
  <c r="M947" i="2"/>
  <c r="M1107" i="2"/>
  <c r="M749" i="2"/>
  <c r="M3643" i="2"/>
  <c r="M1871" i="2"/>
  <c r="M2931" i="2"/>
  <c r="M2510" i="2"/>
  <c r="V2510" i="2" s="1"/>
  <c r="W2510" i="2" s="1"/>
  <c r="Z2510" i="2" s="1"/>
  <c r="M1910" i="2"/>
  <c r="V1910" i="2" s="1"/>
  <c r="W1910" i="2" s="1"/>
  <c r="Z1910" i="2" s="1"/>
  <c r="M1904" i="2"/>
  <c r="M4109" i="2"/>
  <c r="M4820" i="2"/>
  <c r="M133" i="2"/>
  <c r="M602" i="2"/>
  <c r="M5205" i="2"/>
  <c r="M3421" i="2"/>
  <c r="V3421" i="2" s="1"/>
  <c r="W3421" i="2" s="1"/>
  <c r="Z3421" i="2" s="1"/>
  <c r="AB3421" i="2" s="1"/>
  <c r="M5673" i="2"/>
  <c r="V5673" i="2" s="1"/>
  <c r="W5673" i="2" s="1"/>
  <c r="Z5673" i="2" s="1"/>
  <c r="AB5673" i="2" s="1"/>
  <c r="M3568" i="2"/>
  <c r="M2422" i="2"/>
  <c r="M738" i="2"/>
  <c r="M3604" i="2"/>
  <c r="M4701" i="2"/>
  <c r="M1574" i="2"/>
  <c r="M4407" i="2"/>
  <c r="V4407" i="2" s="1"/>
  <c r="W4407" i="2" s="1"/>
  <c r="Z4407" i="2" s="1"/>
  <c r="M4054" i="2"/>
  <c r="V4054" i="2" s="1"/>
  <c r="W4054" i="2" s="1"/>
  <c r="Z4054" i="2" s="1"/>
  <c r="M4997" i="2"/>
  <c r="M910" i="2"/>
  <c r="M6123" i="2"/>
  <c r="M1698" i="2"/>
  <c r="M900" i="2"/>
  <c r="M4849" i="2"/>
  <c r="M4214" i="2"/>
  <c r="V4214" i="2" s="1"/>
  <c r="W4214" i="2" s="1"/>
  <c r="Z4214" i="2" s="1"/>
  <c r="M5577" i="2"/>
  <c r="V5577" i="2" s="1"/>
  <c r="W5577" i="2" s="1"/>
  <c r="Z5577" i="2" s="1"/>
  <c r="M4264" i="2"/>
  <c r="M3788" i="2"/>
  <c r="M4281" i="2"/>
  <c r="M476" i="2"/>
  <c r="M3696" i="2"/>
  <c r="M3236" i="2"/>
  <c r="M4735" i="2"/>
  <c r="V4735" i="2" s="1"/>
  <c r="W4735" i="2" s="1"/>
  <c r="Z4735" i="2" s="1"/>
  <c r="M3964" i="2"/>
  <c r="V3964" i="2" s="1"/>
  <c r="W3964" i="2" s="1"/>
  <c r="Z3964" i="2" s="1"/>
  <c r="M2787" i="2"/>
  <c r="M915" i="2"/>
  <c r="M2538" i="2"/>
  <c r="M4764" i="2"/>
  <c r="M3453" i="2"/>
  <c r="M5598" i="2"/>
  <c r="M3093" i="2"/>
  <c r="V3093" i="2" s="1"/>
  <c r="W3093" i="2" s="1"/>
  <c r="Z3093" i="2" s="1"/>
  <c r="AB3093" i="2" s="1"/>
  <c r="M3440" i="2"/>
  <c r="V3440" i="2" s="1"/>
  <c r="W3440" i="2" s="1"/>
  <c r="Z3440" i="2" s="1"/>
  <c r="M4665" i="2"/>
  <c r="M4828" i="2"/>
  <c r="M5704" i="2"/>
  <c r="M3078" i="2"/>
  <c r="M3988" i="2"/>
  <c r="M3437" i="2"/>
  <c r="M1285" i="2"/>
  <c r="V1285" i="2" s="1"/>
  <c r="W1285" i="2" s="1"/>
  <c r="Z1285" i="2" s="1"/>
  <c r="M1583" i="2"/>
  <c r="V1583" i="2" s="1"/>
  <c r="W1583" i="2" s="1"/>
  <c r="Z1583" i="2" s="1"/>
  <c r="M1317" i="2"/>
  <c r="M5818" i="2"/>
  <c r="M3835" i="2"/>
  <c r="M2427" i="2"/>
  <c r="M2916" i="2"/>
  <c r="M2081" i="2"/>
  <c r="M1356" i="2"/>
  <c r="V1356" i="2" s="1"/>
  <c r="W1356" i="2" s="1"/>
  <c r="Z1356" i="2" s="1"/>
  <c r="M5133" i="2"/>
  <c r="V5133" i="2" s="1"/>
  <c r="W5133" i="2" s="1"/>
  <c r="Z5133" i="2" s="1"/>
  <c r="M3558" i="2"/>
  <c r="M4787" i="2"/>
  <c r="M2595" i="2"/>
  <c r="M1155" i="2"/>
  <c r="M280" i="2"/>
  <c r="M310" i="2"/>
  <c r="M5550" i="2"/>
  <c r="V5550" i="2" s="1"/>
  <c r="W5550" i="2" s="1"/>
  <c r="Z5550" i="2" s="1"/>
  <c r="M3863" i="2"/>
  <c r="V3863" i="2" s="1"/>
  <c r="W3863" i="2" s="1"/>
  <c r="Z3863" i="2" s="1"/>
  <c r="M3494" i="2"/>
  <c r="M5238" i="2"/>
  <c r="M2566" i="2"/>
  <c r="M2936" i="2"/>
  <c r="M1847" i="2"/>
  <c r="M4385" i="2"/>
  <c r="M203" i="2"/>
  <c r="V203" i="2" s="1"/>
  <c r="W203" i="2" s="1"/>
  <c r="Z203" i="2" s="1"/>
  <c r="M2297" i="2"/>
  <c r="V2297" i="2" s="1"/>
  <c r="W2297" i="2" s="1"/>
  <c r="Z2297" i="2" s="1"/>
  <c r="M2996" i="2"/>
  <c r="M2040" i="2"/>
  <c r="M3651" i="2"/>
  <c r="M1877" i="2"/>
  <c r="M2774" i="2"/>
  <c r="M4313" i="2"/>
  <c r="M2622" i="2"/>
  <c r="V2622" i="2" s="1"/>
  <c r="W2622" i="2" s="1"/>
  <c r="Z2622" i="2" s="1"/>
  <c r="M1374" i="2"/>
  <c r="V1374" i="2" s="1"/>
  <c r="W1374" i="2" s="1"/>
  <c r="Z1374" i="2" s="1"/>
  <c r="M5837" i="2"/>
  <c r="M3650" i="2"/>
  <c r="M5441" i="2"/>
  <c r="M4708" i="2"/>
  <c r="M1947" i="2"/>
  <c r="M2836" i="2"/>
  <c r="M3057" i="2"/>
  <c r="V3057" i="2" s="1"/>
  <c r="W3057" i="2" s="1"/>
  <c r="Z3057" i="2" s="1"/>
  <c r="AB3057" i="2" s="1"/>
  <c r="M3914" i="2"/>
  <c r="V3914" i="2" s="1"/>
  <c r="W3914" i="2" s="1"/>
  <c r="Z3914" i="2" s="1"/>
  <c r="M1273" i="2"/>
  <c r="M1134" i="2"/>
  <c r="M2290" i="2"/>
  <c r="M5715" i="2"/>
  <c r="M2391" i="2"/>
  <c r="M4372" i="2"/>
  <c r="M4881" i="2"/>
  <c r="V4881" i="2" s="1"/>
  <c r="W4881" i="2" s="1"/>
  <c r="Z4881" i="2" s="1"/>
  <c r="M1084" i="2"/>
  <c r="V1084" i="2" s="1"/>
  <c r="W1084" i="2" s="1"/>
  <c r="Z1084" i="2" s="1"/>
  <c r="M2785" i="2"/>
  <c r="M3686" i="2"/>
  <c r="M4652" i="2"/>
  <c r="M3336" i="2"/>
  <c r="M4322" i="2"/>
  <c r="M3249" i="2"/>
  <c r="M5721" i="2"/>
  <c r="V5721" i="2" s="1"/>
  <c r="W5721" i="2" s="1"/>
  <c r="Z5721" i="2" s="1"/>
  <c r="M3842" i="2"/>
  <c r="V3842" i="2" s="1"/>
  <c r="W3842" i="2" s="1"/>
  <c r="Z3842" i="2" s="1"/>
  <c r="M1370" i="2"/>
  <c r="M4561" i="2"/>
  <c r="M2485" i="2"/>
  <c r="M3305" i="2"/>
  <c r="M4956" i="2"/>
  <c r="M1564" i="2"/>
  <c r="M4518" i="2"/>
  <c r="V4518" i="2" s="1"/>
  <c r="W4518" i="2" s="1"/>
  <c r="Z4518" i="2" s="1"/>
  <c r="M715" i="2"/>
  <c r="V715" i="2" s="1"/>
  <c r="W715" i="2" s="1"/>
  <c r="Z715" i="2" s="1"/>
  <c r="M5182" i="2"/>
  <c r="M3029" i="2"/>
  <c r="M4799" i="2"/>
  <c r="M2344" i="2"/>
  <c r="M5112" i="2"/>
  <c r="M5013" i="2"/>
  <c r="M751" i="2"/>
  <c r="V751" i="2" s="1"/>
  <c r="W751" i="2" s="1"/>
  <c r="Z751" i="2" s="1"/>
  <c r="M4171" i="2"/>
  <c r="V4171" i="2" s="1"/>
  <c r="W4171" i="2" s="1"/>
  <c r="Z4171" i="2" s="1"/>
  <c r="M954" i="2"/>
  <c r="M1680" i="2"/>
  <c r="M2048" i="2"/>
  <c r="M2280" i="2"/>
  <c r="M1759" i="2"/>
  <c r="M4014" i="2"/>
  <c r="M5769" i="2"/>
  <c r="V5769" i="2" s="1"/>
  <c r="W5769" i="2" s="1"/>
  <c r="Z5769" i="2" s="1"/>
  <c r="M1383" i="2"/>
  <c r="V1383" i="2" s="1"/>
  <c r="W1383" i="2" s="1"/>
  <c r="Z1383" i="2" s="1"/>
  <c r="M5791" i="2"/>
  <c r="M4228" i="2"/>
  <c r="M641" i="2"/>
  <c r="M3466" i="2"/>
  <c r="M4908" i="2"/>
  <c r="M1981" i="2"/>
  <c r="M5201" i="2"/>
  <c r="V5201" i="2" s="1"/>
  <c r="W5201" i="2" s="1"/>
  <c r="Z5201" i="2" s="1"/>
  <c r="M6132" i="2"/>
  <c r="V6132" i="2" s="1"/>
  <c r="W6132" i="2" s="1"/>
  <c r="Z6132" i="2" s="1"/>
  <c r="M2607" i="2"/>
  <c r="M762" i="2"/>
  <c r="M4862" i="2"/>
  <c r="M452" i="2"/>
  <c r="M2162" i="2"/>
  <c r="M5373" i="2"/>
  <c r="M5964" i="2"/>
  <c r="V5964" i="2" s="1"/>
  <c r="W5964" i="2" s="1"/>
  <c r="Z5964" i="2" s="1"/>
  <c r="M4516" i="2"/>
  <c r="V4516" i="2" s="1"/>
  <c r="W4516" i="2" s="1"/>
  <c r="Z4516" i="2" s="1"/>
  <c r="M1286" i="2"/>
  <c r="M4015" i="2"/>
  <c r="M2662" i="2"/>
  <c r="M6012" i="2"/>
  <c r="M408" i="2"/>
  <c r="M5938" i="2"/>
  <c r="M3112" i="2"/>
  <c r="V3112" i="2" s="1"/>
  <c r="W3112" i="2" s="1"/>
  <c r="Z3112" i="2" s="1"/>
  <c r="M2101" i="2"/>
  <c r="V2101" i="2" s="1"/>
  <c r="W2101" i="2" s="1"/>
  <c r="Z2101" i="2" s="1"/>
  <c r="M4887" i="2"/>
  <c r="M1455" i="2"/>
  <c r="M1122" i="2"/>
  <c r="M2579" i="2"/>
  <c r="M2524" i="2"/>
  <c r="M4426" i="2"/>
  <c r="M1070" i="2"/>
  <c r="V1070" i="2" s="1"/>
  <c r="W1070" i="2" s="1"/>
  <c r="Z1070" i="2" s="1"/>
  <c r="M2046" i="2"/>
  <c r="V2046" i="2" s="1"/>
  <c r="W2046" i="2" s="1"/>
  <c r="Z2046" i="2" s="1"/>
  <c r="M690" i="2"/>
  <c r="M2011" i="2"/>
  <c r="M1063" i="2"/>
  <c r="M4223" i="2"/>
  <c r="M5147" i="2"/>
  <c r="M196" i="2"/>
  <c r="M3320" i="2"/>
  <c r="V3320" i="2" s="1"/>
  <c r="W3320" i="2" s="1"/>
  <c r="Z3320" i="2" s="1"/>
  <c r="M1327" i="2"/>
  <c r="V1327" i="2" s="1"/>
  <c r="W1327" i="2" s="1"/>
  <c r="Z1327" i="2" s="1"/>
  <c r="M5553" i="2"/>
  <c r="M3990" i="2"/>
  <c r="M43" i="2"/>
  <c r="M4776" i="2"/>
  <c r="M2625" i="2"/>
  <c r="M5325" i="2"/>
  <c r="M3674" i="2"/>
  <c r="V3674" i="2" s="1"/>
  <c r="W3674" i="2" s="1"/>
  <c r="Z3674" i="2" s="1"/>
  <c r="M302" i="2"/>
  <c r="V302" i="2" s="1"/>
  <c r="W302" i="2" s="1"/>
  <c r="Z302" i="2" s="1"/>
  <c r="M5278" i="2"/>
  <c r="M1241" i="2"/>
  <c r="M3985" i="2"/>
  <c r="M5708" i="2"/>
  <c r="M1638" i="2"/>
  <c r="M735" i="2"/>
  <c r="M1013" i="2"/>
  <c r="V1013" i="2" s="1"/>
  <c r="W1013" i="2" s="1"/>
  <c r="Z1013" i="2" s="1"/>
  <c r="M1287" i="2"/>
  <c r="V1287" i="2" s="1"/>
  <c r="W1287" i="2" s="1"/>
  <c r="Z1287" i="2" s="1"/>
  <c r="M2564" i="2"/>
  <c r="M6138" i="2"/>
  <c r="M6172" i="2"/>
  <c r="M672" i="2"/>
  <c r="M698" i="2"/>
  <c r="M1416" i="2"/>
  <c r="M392" i="2"/>
  <c r="V392" i="2" s="1"/>
  <c r="W392" i="2" s="1"/>
  <c r="Z392" i="2" s="1"/>
  <c r="M4733" i="2"/>
  <c r="V4733" i="2" s="1"/>
  <c r="W4733" i="2" s="1"/>
  <c r="Z4733" i="2" s="1"/>
  <c r="AB4733" i="2" s="1"/>
  <c r="M1809" i="2"/>
  <c r="M4951" i="2"/>
  <c r="M5659" i="2"/>
  <c r="M4950" i="2"/>
  <c r="M3474" i="2"/>
  <c r="M1079" i="2"/>
  <c r="M2376" i="2"/>
  <c r="V2376" i="2" s="1"/>
  <c r="W2376" i="2" s="1"/>
  <c r="Z2376" i="2" s="1"/>
  <c r="M1272" i="2"/>
  <c r="V1272" i="2" s="1"/>
  <c r="W1272" i="2" s="1"/>
  <c r="Z1272" i="2" s="1"/>
  <c r="M1029" i="2"/>
  <c r="M5892" i="2"/>
  <c r="M1568" i="2"/>
  <c r="M6049" i="2"/>
  <c r="M1256" i="2"/>
  <c r="M5297" i="2"/>
  <c r="M3334" i="2"/>
  <c r="V3334" i="2" s="1"/>
  <c r="W3334" i="2" s="1"/>
  <c r="Z3334" i="2" s="1"/>
  <c r="M642" i="2"/>
  <c r="V642" i="2" s="1"/>
  <c r="W642" i="2" s="1"/>
  <c r="Z642" i="2" s="1"/>
  <c r="AB642" i="2" s="1"/>
  <c r="M1619" i="2"/>
  <c r="M3188" i="2"/>
  <c r="M1008" i="2"/>
  <c r="M1551" i="2"/>
  <c r="M4375" i="2"/>
  <c r="M563" i="2"/>
  <c r="M984" i="2"/>
  <c r="V984" i="2" s="1"/>
  <c r="W984" i="2" s="1"/>
  <c r="Z984" i="2" s="1"/>
  <c r="M2926" i="2"/>
  <c r="V2926" i="2" s="1"/>
  <c r="W2926" i="2" s="1"/>
  <c r="Z2926" i="2" s="1"/>
  <c r="M5853" i="2"/>
  <c r="M4287" i="2"/>
  <c r="M2153" i="2"/>
  <c r="M1757" i="2"/>
  <c r="M5572" i="2"/>
  <c r="M1801" i="2"/>
  <c r="M793" i="2"/>
  <c r="V793" i="2" s="1"/>
  <c r="W793" i="2" s="1"/>
  <c r="Z793" i="2" s="1"/>
  <c r="M3475" i="2"/>
  <c r="V3475" i="2" s="1"/>
  <c r="W3475" i="2" s="1"/>
  <c r="Z3475" i="2" s="1"/>
  <c r="AB3475" i="2" s="1"/>
  <c r="M4260" i="2"/>
  <c r="M3761" i="2"/>
  <c r="M5012" i="2"/>
  <c r="M1224" i="2"/>
  <c r="M4482" i="2"/>
  <c r="M4345" i="2"/>
  <c r="M366" i="2"/>
  <c r="V366" i="2" s="1"/>
  <c r="W366" i="2" s="1"/>
  <c r="Z366" i="2" s="1"/>
  <c r="M226" i="2"/>
  <c r="V226" i="2" s="1"/>
  <c r="W226" i="2" s="1"/>
  <c r="Z226" i="2" s="1"/>
  <c r="AB226" i="2" s="1"/>
  <c r="M5326" i="2"/>
  <c r="M1565" i="2"/>
  <c r="M1023" i="2"/>
  <c r="M6002" i="2"/>
  <c r="M3177" i="2"/>
  <c r="M2962" i="2"/>
  <c r="M3809" i="2"/>
  <c r="V3809" i="2" s="1"/>
  <c r="W3809" i="2" s="1"/>
  <c r="Z3809" i="2" s="1"/>
  <c r="M6021" i="2"/>
  <c r="V6021" i="2" s="1"/>
  <c r="W6021" i="2" s="1"/>
  <c r="Z6021" i="2" s="1"/>
  <c r="M2100" i="2"/>
  <c r="M5595" i="2"/>
  <c r="M1803" i="2"/>
  <c r="M5350" i="2"/>
  <c r="M5777" i="2"/>
  <c r="M1837" i="2"/>
  <c r="M2884" i="2"/>
  <c r="V2884" i="2" s="1"/>
  <c r="W2884" i="2" s="1"/>
  <c r="Z2884" i="2" s="1"/>
  <c r="M5939" i="2"/>
  <c r="V5939" i="2" s="1"/>
  <c r="W5939" i="2" s="1"/>
  <c r="Z5939" i="2" s="1"/>
  <c r="M4395" i="2"/>
  <c r="M6094" i="2"/>
  <c r="M5662" i="2"/>
  <c r="M113" i="2"/>
  <c r="M5630" i="2"/>
  <c r="M1709" i="2"/>
  <c r="M1353" i="2"/>
  <c r="V1353" i="2" s="1"/>
  <c r="W1353" i="2" s="1"/>
  <c r="Z1353" i="2" s="1"/>
  <c r="M3035" i="2"/>
  <c r="V3035" i="2" s="1"/>
  <c r="W3035" i="2" s="1"/>
  <c r="Z3035" i="2" s="1"/>
  <c r="M150" i="2"/>
  <c r="M5066" i="2"/>
  <c r="M1751" i="2"/>
  <c r="M4431" i="2"/>
  <c r="M820" i="2"/>
  <c r="M51" i="2"/>
  <c r="M1386" i="2"/>
  <c r="V1386" i="2" s="1"/>
  <c r="W1386" i="2" s="1"/>
  <c r="Z1386" i="2" s="1"/>
  <c r="M4239" i="2"/>
  <c r="V4239" i="2" s="1"/>
  <c r="W4239" i="2" s="1"/>
  <c r="Z4239" i="2" s="1"/>
  <c r="M2883" i="2"/>
  <c r="M1117" i="2"/>
  <c r="M5104" i="2"/>
  <c r="M1281" i="2"/>
  <c r="M3011" i="2"/>
  <c r="M2389" i="2"/>
  <c r="M3801" i="2"/>
  <c r="V3801" i="2" s="1"/>
  <c r="W3801" i="2" s="1"/>
  <c r="Z3801" i="2" s="1"/>
  <c r="M3232" i="2"/>
  <c r="V3232" i="2" s="1"/>
  <c r="W3232" i="2" s="1"/>
  <c r="Z3232" i="2" s="1"/>
  <c r="M1185" i="2"/>
  <c r="M4466" i="2"/>
  <c r="M2994" i="2"/>
  <c r="M3951" i="2"/>
  <c r="M646" i="2"/>
  <c r="M5266" i="2"/>
  <c r="M1887" i="2"/>
  <c r="V1887" i="2" s="1"/>
  <c r="W1887" i="2" s="1"/>
  <c r="Z1887" i="2" s="1"/>
  <c r="M492" i="2"/>
  <c r="V492" i="2" s="1"/>
  <c r="W492" i="2" s="1"/>
  <c r="Z492" i="2" s="1"/>
  <c r="M1604" i="2"/>
  <c r="M1745" i="2"/>
  <c r="M4619" i="2"/>
  <c r="M2167" i="2"/>
  <c r="M5703" i="2"/>
  <c r="M5385" i="2"/>
  <c r="M1088" i="2"/>
  <c r="V1088" i="2" s="1"/>
  <c r="W1088" i="2" s="1"/>
  <c r="Z1088" i="2" s="1"/>
  <c r="AB1088" i="2" s="1"/>
  <c r="M2059" i="2"/>
  <c r="V2059" i="2" s="1"/>
  <c r="W2059" i="2" s="1"/>
  <c r="Z2059" i="2" s="1"/>
  <c r="M5631" i="2"/>
  <c r="M3410" i="2"/>
  <c r="M5868" i="2"/>
  <c r="M447" i="2"/>
  <c r="M1999" i="2"/>
  <c r="M850" i="2"/>
  <c r="M5689" i="2"/>
  <c r="V5689" i="2" s="1"/>
  <c r="W5689" i="2" s="1"/>
  <c r="Z5689" i="2" s="1"/>
  <c r="M2965" i="2"/>
  <c r="V2965" i="2" s="1"/>
  <c r="W2965" i="2" s="1"/>
  <c r="Z2965" i="2" s="1"/>
  <c r="M5751" i="2"/>
  <c r="M5749" i="2"/>
  <c r="M2396" i="2"/>
  <c r="M4584" i="2"/>
  <c r="M3992" i="2"/>
  <c r="M4810" i="2"/>
  <c r="M1790" i="2"/>
  <c r="V1790" i="2" s="1"/>
  <c r="W1790" i="2" s="1"/>
  <c r="Z1790" i="2" s="1"/>
  <c r="M825" i="2"/>
  <c r="V825" i="2" s="1"/>
  <c r="W825" i="2" s="1"/>
  <c r="Z825" i="2" s="1"/>
  <c r="M3595" i="2"/>
  <c r="M4535" i="2"/>
  <c r="M2190" i="2"/>
  <c r="M3896" i="2"/>
  <c r="M402" i="2"/>
  <c r="M2737" i="2"/>
  <c r="M5804" i="2"/>
  <c r="V5804" i="2" s="1"/>
  <c r="W5804" i="2" s="1"/>
  <c r="Z5804" i="2" s="1"/>
  <c r="M1125" i="2"/>
  <c r="V1125" i="2" s="1"/>
  <c r="W1125" i="2" s="1"/>
  <c r="Z1125" i="2" s="1"/>
  <c r="M371" i="2"/>
  <c r="M2069" i="2"/>
  <c r="M90" i="2"/>
  <c r="M2293" i="2"/>
  <c r="M788" i="2"/>
  <c r="M4243" i="2"/>
  <c r="M511" i="2"/>
  <c r="V511" i="2" s="1"/>
  <c r="W511" i="2" s="1"/>
  <c r="Z511" i="2" s="1"/>
  <c r="M2623" i="2"/>
  <c r="V2623" i="2" s="1"/>
  <c r="W2623" i="2" s="1"/>
  <c r="Z2623" i="2" s="1"/>
  <c r="AB2623" i="2" s="1"/>
  <c r="M4852" i="2"/>
  <c r="M945" i="2"/>
  <c r="M345" i="2"/>
  <c r="M786" i="2"/>
  <c r="M1059" i="2"/>
  <c r="M3369" i="2"/>
  <c r="M682" i="2"/>
  <c r="V682" i="2" s="1"/>
  <c r="W682" i="2" s="1"/>
  <c r="Z682" i="2" s="1"/>
  <c r="M587" i="2"/>
  <c r="V587" i="2" s="1"/>
  <c r="W587" i="2" s="1"/>
  <c r="Z587" i="2" s="1"/>
  <c r="M5227" i="2"/>
  <c r="M5865" i="2"/>
  <c r="M1474" i="2"/>
  <c r="M3731" i="2"/>
  <c r="M3531" i="2"/>
  <c r="M2420" i="2"/>
  <c r="M5998" i="2"/>
  <c r="V5998" i="2" s="1"/>
  <c r="W5998" i="2" s="1"/>
  <c r="Z5998" i="2" s="1"/>
  <c r="M2119" i="2"/>
  <c r="V2119" i="2" s="1"/>
  <c r="W2119" i="2" s="1"/>
  <c r="Z2119" i="2" s="1"/>
  <c r="M2356" i="2"/>
  <c r="M5161" i="2"/>
  <c r="M3554" i="2"/>
  <c r="M5156" i="2"/>
  <c r="M74" i="2"/>
  <c r="M286" i="2"/>
  <c r="M2410" i="2"/>
  <c r="V2410" i="2" s="1"/>
  <c r="W2410" i="2" s="1"/>
  <c r="Z2410" i="2" s="1"/>
  <c r="M1858" i="2"/>
  <c r="V1858" i="2" s="1"/>
  <c r="W1858" i="2" s="1"/>
  <c r="Z1858" i="2" s="1"/>
  <c r="M2213" i="2"/>
  <c r="M1820" i="2"/>
  <c r="M3655" i="2"/>
  <c r="M1038" i="2"/>
  <c r="M4815" i="2"/>
  <c r="M2060" i="2"/>
  <c r="M4042" i="2"/>
  <c r="V4042" i="2" s="1"/>
  <c r="W4042" i="2" s="1"/>
  <c r="Z4042" i="2" s="1"/>
  <c r="M2240" i="2"/>
  <c r="V2240" i="2" s="1"/>
  <c r="W2240" i="2" s="1"/>
  <c r="Z2240" i="2" s="1"/>
  <c r="M3634" i="2"/>
  <c r="M5815" i="2"/>
  <c r="M1603" i="2"/>
  <c r="M876" i="2"/>
  <c r="M4274" i="2"/>
  <c r="M3941" i="2"/>
  <c r="M2247" i="2"/>
  <c r="V2247" i="2" s="1"/>
  <c r="W2247" i="2" s="1"/>
  <c r="Z2247" i="2" s="1"/>
  <c r="AB2247" i="2" s="1"/>
  <c r="M3317" i="2"/>
  <c r="V3317" i="2" s="1"/>
  <c r="W3317" i="2" s="1"/>
  <c r="Z3317" i="2" s="1"/>
  <c r="AB3317" i="2" s="1"/>
  <c r="M5551" i="2"/>
  <c r="M911" i="2"/>
  <c r="M2782" i="2"/>
  <c r="M931" i="2"/>
  <c r="M3837" i="2"/>
  <c r="M2412" i="2"/>
  <c r="M942" i="2"/>
  <c r="V942" i="2" s="1"/>
  <c r="W942" i="2" s="1"/>
  <c r="Z942" i="2" s="1"/>
  <c r="M2492" i="2"/>
  <c r="V2492" i="2" s="1"/>
  <c r="W2492" i="2" s="1"/>
  <c r="Z2492" i="2" s="1"/>
  <c r="M635" i="2"/>
  <c r="M2315" i="2"/>
  <c r="M4818" i="2"/>
  <c r="M5020" i="2"/>
  <c r="M5175" i="2"/>
  <c r="M5234" i="2"/>
  <c r="M6060" i="2"/>
  <c r="V6060" i="2" s="1"/>
  <c r="W6060" i="2" s="1"/>
  <c r="Z6060" i="2" s="1"/>
  <c r="M5709" i="2"/>
  <c r="V5709" i="2" s="1"/>
  <c r="W5709" i="2" s="1"/>
  <c r="Z5709" i="2" s="1"/>
  <c r="M1713" i="2"/>
  <c r="M5835" i="2"/>
  <c r="M1484" i="2"/>
  <c r="M3045" i="2"/>
  <c r="M4752" i="2"/>
  <c r="M2238" i="2"/>
  <c r="M1831" i="2"/>
  <c r="V1831" i="2" s="1"/>
  <c r="W1831" i="2" s="1"/>
  <c r="Z1831" i="2" s="1"/>
  <c r="M3126" i="2"/>
  <c r="V3126" i="2" s="1"/>
  <c r="W3126" i="2" s="1"/>
  <c r="Z3126" i="2" s="1"/>
  <c r="M5084" i="2"/>
  <c r="M5817" i="2"/>
  <c r="M1711" i="2"/>
  <c r="M2066" i="2"/>
  <c r="M4301" i="2"/>
  <c r="M480" i="2"/>
  <c r="M1835" i="2"/>
  <c r="V1835" i="2" s="1"/>
  <c r="W1835" i="2" s="1"/>
  <c r="Z1835" i="2" s="1"/>
  <c r="M2242" i="2"/>
  <c r="V2242" i="2" s="1"/>
  <c r="W2242" i="2" s="1"/>
  <c r="Z2242" i="2" s="1"/>
  <c r="M5480" i="2"/>
  <c r="M5499" i="2"/>
  <c r="M529" i="2"/>
  <c r="M1591" i="2"/>
  <c r="M1652" i="2"/>
  <c r="M2214" i="2"/>
  <c r="M5991" i="2"/>
  <c r="V5991" i="2" s="1"/>
  <c r="W5991" i="2" s="1"/>
  <c r="Z5991" i="2" s="1"/>
  <c r="M4305" i="2"/>
  <c r="V4305" i="2" s="1"/>
  <c r="W4305" i="2" s="1"/>
  <c r="Z4305" i="2" s="1"/>
  <c r="M4151" i="2"/>
  <c r="M640" i="2"/>
  <c r="M304" i="2"/>
  <c r="M4788" i="2"/>
  <c r="M4697" i="2"/>
  <c r="M5198" i="2"/>
  <c r="M2593" i="2"/>
  <c r="V2593" i="2" s="1"/>
  <c r="W2593" i="2" s="1"/>
  <c r="Z2593" i="2" s="1"/>
  <c r="M6110" i="2"/>
  <c r="V6110" i="2" s="1"/>
  <c r="W6110" i="2" s="1"/>
  <c r="Z6110" i="2" s="1"/>
  <c r="AB6110" i="2" s="1"/>
  <c r="M4436" i="2"/>
  <c r="M4367" i="2"/>
  <c r="M1671" i="2"/>
  <c r="M3191" i="2"/>
  <c r="M3043" i="2"/>
  <c r="M5272" i="2"/>
  <c r="M1721" i="2"/>
  <c r="V1721" i="2" s="1"/>
  <c r="W1721" i="2" s="1"/>
  <c r="Z1721" i="2" s="1"/>
  <c r="M4349" i="2"/>
  <c r="V4349" i="2" s="1"/>
  <c r="W4349" i="2" s="1"/>
  <c r="Z4349" i="2" s="1"/>
  <c r="M3418" i="2"/>
  <c r="M4177" i="2"/>
  <c r="M4879" i="2"/>
  <c r="M3143" i="2"/>
  <c r="M1325" i="2"/>
  <c r="M4838" i="2"/>
  <c r="M4035" i="2"/>
  <c r="V4035" i="2" s="1"/>
  <c r="W4035" i="2" s="1"/>
  <c r="Z4035" i="2" s="1"/>
  <c r="M668" i="2"/>
  <c r="V668" i="2" s="1"/>
  <c r="W668" i="2" s="1"/>
  <c r="Z668" i="2" s="1"/>
  <c r="M5843" i="2"/>
  <c r="M1670" i="2"/>
  <c r="M3351" i="2"/>
  <c r="M180" i="2"/>
  <c r="M240" i="2"/>
  <c r="M5527" i="2"/>
  <c r="M4863" i="2"/>
  <c r="V4863" i="2" s="1"/>
  <c r="W4863" i="2" s="1"/>
  <c r="Z4863" i="2" s="1"/>
  <c r="M126" i="2"/>
  <c r="V126" i="2" s="1"/>
  <c r="W126" i="2" s="1"/>
  <c r="Z126" i="2" s="1"/>
  <c r="M1714" i="2"/>
  <c r="M5215" i="2"/>
  <c r="M1917" i="2"/>
  <c r="M3776" i="2"/>
  <c r="M5411" i="2"/>
  <c r="M4921" i="2"/>
  <c r="M1683" i="2"/>
  <c r="V1683" i="2" s="1"/>
  <c r="W1683" i="2" s="1"/>
  <c r="Z1683" i="2" s="1"/>
  <c r="AB1683" i="2" s="1"/>
  <c r="M3987" i="2"/>
  <c r="V3987" i="2" s="1"/>
  <c r="W3987" i="2" s="1"/>
  <c r="Z3987" i="2" s="1"/>
  <c r="AB3987" i="2" s="1"/>
  <c r="M1939" i="2"/>
  <c r="M3302" i="2"/>
  <c r="M5056" i="2"/>
  <c r="M2934" i="2"/>
  <c r="M3715" i="2"/>
  <c r="M4910" i="2"/>
  <c r="M1268" i="2"/>
  <c r="V1268" i="2" s="1"/>
  <c r="W1268" i="2" s="1"/>
  <c r="Z1268" i="2" s="1"/>
  <c r="M4100" i="2"/>
  <c r="V4100" i="2" s="1"/>
  <c r="W4100" i="2" s="1"/>
  <c r="Z4100" i="2" s="1"/>
  <c r="M3267" i="2"/>
  <c r="M757" i="2"/>
  <c r="M745" i="2"/>
  <c r="M2118" i="2"/>
  <c r="M4073" i="2"/>
  <c r="M943" i="2"/>
  <c r="M6127" i="2"/>
  <c r="V6127" i="2" s="1"/>
  <c r="W6127" i="2" s="1"/>
  <c r="Z6127" i="2" s="1"/>
  <c r="M2855" i="2"/>
  <c r="V2855" i="2" s="1"/>
  <c r="W2855" i="2" s="1"/>
  <c r="Z2855" i="2" s="1"/>
  <c r="AB2855" i="2" s="1"/>
  <c r="M5152" i="2"/>
  <c r="M3134" i="2"/>
  <c r="M2351" i="2"/>
  <c r="M4463" i="2"/>
  <c r="M1978" i="2"/>
  <c r="M598" i="2"/>
  <c r="M4108" i="2"/>
  <c r="V4108" i="2" s="1"/>
  <c r="W4108" i="2" s="1"/>
  <c r="Z4108" i="2" s="1"/>
  <c r="M1864" i="2"/>
  <c r="V1864" i="2" s="1"/>
  <c r="W1864" i="2" s="1"/>
  <c r="Z1864" i="2" s="1"/>
  <c r="M1174" i="2"/>
  <c r="M968" i="2"/>
  <c r="M219" i="2"/>
  <c r="M2104" i="2"/>
  <c r="M5275" i="2"/>
  <c r="M499" i="2"/>
  <c r="M5122" i="2"/>
  <c r="V5122" i="2" s="1"/>
  <c r="W5122" i="2" s="1"/>
  <c r="Z5122" i="2" s="1"/>
  <c r="M4874" i="2"/>
  <c r="V4874" i="2" s="1"/>
  <c r="W4874" i="2" s="1"/>
  <c r="Z4874" i="2" s="1"/>
  <c r="M3242" i="2"/>
  <c r="M225" i="2"/>
  <c r="M2925" i="2"/>
  <c r="M6059" i="2"/>
  <c r="M4283" i="2"/>
  <c r="M3608" i="2"/>
  <c r="M3805" i="2"/>
  <c r="V3805" i="2" s="1"/>
  <c r="W3805" i="2" s="1"/>
  <c r="Z3805" i="2" s="1"/>
  <c r="M4897" i="2"/>
  <c r="M2594" i="2"/>
  <c r="M622" i="2"/>
  <c r="M3343" i="2"/>
  <c r="M1550" i="2"/>
  <c r="M2893" i="2"/>
  <c r="M2000" i="2"/>
  <c r="M3231" i="2"/>
  <c r="V3231" i="2" s="1"/>
  <c r="W3231" i="2" s="1"/>
  <c r="Z3231" i="2" s="1"/>
  <c r="M5920" i="2"/>
  <c r="M4298" i="2"/>
  <c r="M1548" i="2"/>
  <c r="M1868" i="2"/>
  <c r="M4062" i="2"/>
  <c r="M4967" i="2"/>
  <c r="M4202" i="2"/>
  <c r="M810" i="2"/>
  <c r="V810" i="2" s="1"/>
  <c r="W810" i="2" s="1"/>
  <c r="Z810" i="2" s="1"/>
  <c r="M2719" i="2"/>
  <c r="M1399" i="2"/>
  <c r="M1231" i="2"/>
  <c r="M2300" i="2"/>
  <c r="M5053" i="2"/>
  <c r="M143" i="2"/>
  <c r="M2903" i="2"/>
  <c r="M1912" i="2"/>
  <c r="V1912" i="2" s="1"/>
  <c r="W1912" i="2" s="1"/>
  <c r="Z1912" i="2" s="1"/>
  <c r="M3773" i="2"/>
  <c r="M5476" i="2"/>
  <c r="M2951" i="2"/>
  <c r="M3792" i="2"/>
  <c r="M4658" i="2"/>
  <c r="M3345" i="2"/>
  <c r="M5620" i="2"/>
  <c r="M4947" i="2"/>
  <c r="V4947" i="2" s="1"/>
  <c r="W4947" i="2" s="1"/>
  <c r="Z4947" i="2" s="1"/>
  <c r="AB4947" i="2" s="1"/>
  <c r="M1103" i="2"/>
  <c r="M389" i="2"/>
  <c r="M590" i="2"/>
  <c r="M5219" i="2"/>
  <c r="M3780" i="2"/>
  <c r="M5378" i="2"/>
  <c r="M5051" i="2"/>
  <c r="M2256" i="2"/>
  <c r="V2256" i="2" s="1"/>
  <c r="W2256" i="2" s="1"/>
  <c r="Z2256" i="2" s="1"/>
  <c r="M5882" i="2"/>
  <c r="M2975" i="2"/>
  <c r="M5399" i="2"/>
  <c r="M347" i="2"/>
  <c r="M5463" i="2"/>
  <c r="M4331" i="2"/>
  <c r="M5608" i="2"/>
  <c r="M3815" i="2"/>
  <c r="V3815" i="2" s="1"/>
  <c r="W3815" i="2" s="1"/>
  <c r="Z3815" i="2" s="1"/>
  <c r="M3108" i="2"/>
  <c r="M5677" i="2"/>
  <c r="M3282" i="2"/>
  <c r="M5327" i="2"/>
  <c r="M730" i="2"/>
  <c r="M1586" i="2"/>
  <c r="M1446" i="2"/>
  <c r="M4249" i="2"/>
  <c r="V4249" i="2" s="1"/>
  <c r="W4249" i="2" s="1"/>
  <c r="Z4249" i="2" s="1"/>
  <c r="M4843" i="2"/>
  <c r="M1354" i="2"/>
  <c r="M2929" i="2"/>
  <c r="M5546" i="2"/>
  <c r="M5643" i="2"/>
  <c r="M3973" i="2"/>
  <c r="M3118" i="2"/>
  <c r="M708" i="2"/>
  <c r="V708" i="2" s="1"/>
  <c r="W708" i="2" s="1"/>
  <c r="Z708" i="2" s="1"/>
  <c r="M14" i="2"/>
  <c r="M5150" i="2"/>
  <c r="M4069" i="2"/>
  <c r="M1347" i="2"/>
  <c r="M3625" i="2"/>
  <c r="M4676" i="2"/>
  <c r="M5973" i="2"/>
  <c r="M2013" i="2"/>
  <c r="V2013" i="2" s="1"/>
  <c r="W2013" i="2" s="1"/>
  <c r="Z2013" i="2" s="1"/>
  <c r="M2055" i="2"/>
  <c r="M146" i="2"/>
  <c r="M3296" i="2"/>
  <c r="M3040" i="2"/>
  <c r="M3556" i="2"/>
  <c r="M1062" i="2"/>
  <c r="M5725" i="2"/>
  <c r="M593" i="2"/>
  <c r="V593" i="2" s="1"/>
  <c r="W593" i="2" s="1"/>
  <c r="Z593" i="2" s="1"/>
  <c r="M4822" i="2"/>
  <c r="M2688" i="2"/>
  <c r="M2738" i="2"/>
  <c r="M2316" i="2"/>
  <c r="M6100" i="2"/>
  <c r="M1867" i="2"/>
  <c r="M5533" i="2"/>
  <c r="M4786" i="2"/>
  <c r="V4786" i="2" s="1"/>
  <c r="W4786" i="2" s="1"/>
  <c r="Z4786" i="2" s="1"/>
  <c r="M5137" i="2"/>
  <c r="M1701" i="2"/>
  <c r="M1998" i="2"/>
  <c r="M2071" i="2"/>
  <c r="M5407" i="2"/>
  <c r="M5429" i="2"/>
  <c r="M904" i="2"/>
  <c r="M2237" i="2"/>
  <c r="V2237" i="2" s="1"/>
  <c r="W2237" i="2" s="1"/>
  <c r="Z2237" i="2" s="1"/>
  <c r="M2156" i="2"/>
  <c r="M1687" i="2"/>
  <c r="M4111" i="2"/>
  <c r="M4616" i="2"/>
  <c r="M5188" i="2"/>
  <c r="M1340" i="2"/>
  <c r="M2361" i="2"/>
  <c r="M3548" i="2"/>
  <c r="V3548" i="2" s="1"/>
  <c r="W3548" i="2" s="1"/>
  <c r="Z3548" i="2" s="1"/>
  <c r="M3009" i="2"/>
  <c r="M3064" i="2"/>
  <c r="M5345" i="2"/>
  <c r="M2768" i="2"/>
  <c r="M3365" i="2"/>
  <c r="M3553" i="2"/>
  <c r="M5549" i="2"/>
  <c r="M223" i="2"/>
  <c r="V223" i="2" s="1"/>
  <c r="W223" i="2" s="1"/>
  <c r="Z223" i="2" s="1"/>
  <c r="M733" i="2"/>
  <c r="M132" i="2"/>
  <c r="M1265" i="2"/>
  <c r="M1744" i="2"/>
  <c r="M463" i="2"/>
  <c r="M2024" i="2"/>
  <c r="M604" i="2"/>
  <c r="M3483" i="2"/>
  <c r="V3483" i="2" s="1"/>
  <c r="W3483" i="2" s="1"/>
  <c r="Z3483" i="2" s="1"/>
  <c r="AB3483" i="2" s="1"/>
  <c r="M3419" i="2"/>
  <c r="M1539" i="2"/>
  <c r="M6041" i="2"/>
  <c r="M3067" i="2"/>
  <c r="M6193" i="2"/>
  <c r="M5046" i="2"/>
  <c r="M3933" i="2"/>
  <c r="M4984" i="2"/>
  <c r="V4984" i="2" s="1"/>
  <c r="W4984" i="2" s="1"/>
  <c r="Z4984" i="2" s="1"/>
  <c r="M4827" i="2"/>
  <c r="M5377" i="2"/>
  <c r="M6068" i="2"/>
  <c r="M5931" i="2"/>
  <c r="M2880" i="2"/>
  <c r="M5260" i="2"/>
  <c r="M696" i="2"/>
  <c r="M5869" i="2"/>
  <c r="V5869" i="2" s="1"/>
  <c r="W5869" i="2" s="1"/>
  <c r="Z5869" i="2" s="1"/>
  <c r="M2825" i="2"/>
  <c r="M4031" i="2"/>
  <c r="M1628" i="2"/>
  <c r="M5142" i="2"/>
  <c r="M6085" i="2"/>
  <c r="M3048" i="2"/>
  <c r="M783" i="2"/>
  <c r="M1253" i="2"/>
  <c r="V1253" i="2" s="1"/>
  <c r="W1253" i="2" s="1"/>
  <c r="Z1253" i="2" s="1"/>
  <c r="M1032" i="2"/>
  <c r="M2551" i="2"/>
  <c r="M5513" i="2"/>
  <c r="M1995" i="2"/>
  <c r="M741" i="2"/>
  <c r="M4639" i="2"/>
  <c r="M2961" i="2"/>
  <c r="M5697" i="2"/>
  <c r="V5697" i="2" s="1"/>
  <c r="W5697" i="2" s="1"/>
  <c r="Z5697" i="2" s="1"/>
  <c r="M186" i="2"/>
  <c r="M4329" i="2"/>
  <c r="M2699" i="2"/>
  <c r="M3047" i="2"/>
  <c r="M4441" i="2"/>
  <c r="M4123" i="2"/>
  <c r="M5412" i="2"/>
  <c r="M339" i="2"/>
  <c r="V339" i="2" s="1"/>
  <c r="W339" i="2" s="1"/>
  <c r="Z339" i="2" s="1"/>
  <c r="M977" i="2"/>
  <c r="M5026" i="2"/>
  <c r="M5500" i="2"/>
  <c r="M5226" i="2"/>
  <c r="M2206" i="2"/>
  <c r="M227" i="2"/>
  <c r="M712" i="2"/>
  <c r="M1883" i="2"/>
  <c r="V1883" i="2" s="1"/>
  <c r="W1883" i="2" s="1"/>
  <c r="Z1883" i="2" s="1"/>
  <c r="AB1883" i="2" s="1"/>
  <c r="M2913" i="2"/>
  <c r="M5604" i="2"/>
  <c r="M3654" i="2"/>
  <c r="M1142" i="2"/>
  <c r="M3280" i="2"/>
  <c r="M68" i="2"/>
  <c r="M4834" i="2"/>
  <c r="M6038" i="2"/>
  <c r="V6038" i="2" s="1"/>
  <c r="W6038" i="2" s="1"/>
  <c r="Z6038" i="2" s="1"/>
  <c r="M192" i="2"/>
  <c r="M2642" i="2"/>
  <c r="M1443" i="2"/>
  <c r="M525" i="2"/>
  <c r="M3462" i="2"/>
  <c r="M2003" i="2"/>
  <c r="M2109" i="2"/>
  <c r="M3950" i="2"/>
  <c r="V3950" i="2" s="1"/>
  <c r="W3950" i="2" s="1"/>
  <c r="Z3950" i="2" s="1"/>
  <c r="M1333" i="2"/>
  <c r="M1010" i="2"/>
  <c r="M581" i="2"/>
  <c r="M4998" i="2"/>
  <c r="M5353" i="2"/>
  <c r="M2222" i="2"/>
  <c r="M1890" i="2"/>
  <c r="M5245" i="2"/>
  <c r="V5245" i="2" s="1"/>
  <c r="W5245" i="2" s="1"/>
  <c r="Z5245" i="2" s="1"/>
  <c r="M2183" i="2"/>
  <c r="M4365" i="2"/>
  <c r="M1834" i="2"/>
  <c r="M3167" i="2"/>
  <c r="M6111" i="2"/>
  <c r="M1750" i="2"/>
  <c r="M3705" i="2"/>
  <c r="M4847" i="2"/>
  <c r="V4847" i="2" s="1"/>
  <c r="W4847" i="2" s="1"/>
  <c r="Z4847" i="2" s="1"/>
  <c r="M719" i="2"/>
  <c r="M4844" i="2"/>
  <c r="M4677" i="2"/>
  <c r="M3432" i="2"/>
  <c r="M5496" i="2"/>
  <c r="M3875" i="2"/>
  <c r="M2490" i="2"/>
  <c r="M1016" i="2"/>
  <c r="V1016" i="2" s="1"/>
  <c r="W1016" i="2" s="1"/>
  <c r="Z1016" i="2" s="1"/>
  <c r="AB1016" i="2" s="1"/>
  <c r="M1047" i="2"/>
  <c r="M669" i="2"/>
  <c r="M3450" i="2"/>
  <c r="M4718" i="2"/>
  <c r="M5629" i="2"/>
  <c r="M5981" i="2"/>
  <c r="M2910" i="2"/>
  <c r="M897" i="2"/>
  <c r="V897" i="2" s="1"/>
  <c r="W897" i="2" s="1"/>
  <c r="Z897" i="2" s="1"/>
  <c r="M1154" i="2"/>
  <c r="M4615" i="2"/>
  <c r="M1180" i="2"/>
  <c r="M1024" i="2"/>
  <c r="M4824" i="2"/>
  <c r="M3243" i="2"/>
  <c r="M4282" i="2"/>
  <c r="M4556" i="2"/>
  <c r="V4556" i="2" s="1"/>
  <c r="W4556" i="2" s="1"/>
  <c r="Z4556" i="2" s="1"/>
  <c r="M2486" i="2"/>
  <c r="M2894" i="2"/>
  <c r="M5897" i="2"/>
  <c r="M4550" i="2"/>
  <c r="M594" i="2"/>
  <c r="M2163" i="2"/>
  <c r="M294" i="2"/>
  <c r="M1702" i="2"/>
  <c r="V1702" i="2" s="1"/>
  <c r="W1702" i="2" s="1"/>
  <c r="Z1702" i="2" s="1"/>
  <c r="M2563" i="2"/>
  <c r="M1303" i="2"/>
  <c r="M4938" i="2"/>
  <c r="M4360" i="2"/>
  <c r="M1208" i="2"/>
  <c r="M4208" i="2"/>
  <c r="M5288" i="2"/>
  <c r="M1076" i="2"/>
  <c r="V1076" i="2" s="1"/>
  <c r="W1076" i="2" s="1"/>
  <c r="Z1076" i="2" s="1"/>
  <c r="M6084" i="2"/>
  <c r="M1894" i="2"/>
  <c r="M3208" i="2"/>
  <c r="M3984" i="2"/>
  <c r="M2126" i="2"/>
  <c r="M3107" i="2"/>
  <c r="M736" i="2"/>
  <c r="M3606" i="2"/>
  <c r="V3606" i="2" s="1"/>
  <c r="W3606" i="2" s="1"/>
  <c r="Z3606" i="2" s="1"/>
  <c r="M4072" i="2"/>
  <c r="M1754" i="2"/>
  <c r="M3328" i="2"/>
  <c r="M3798" i="2"/>
  <c r="M4625" i="2"/>
  <c r="M6034" i="2"/>
  <c r="M5596" i="2"/>
  <c r="M2794" i="2"/>
  <c r="V2794" i="2" s="1"/>
  <c r="W2794" i="2" s="1"/>
  <c r="Z2794" i="2" s="1"/>
  <c r="M3036" i="2"/>
  <c r="M4065" i="2"/>
  <c r="M4597" i="2"/>
  <c r="M4755" i="2"/>
  <c r="M4128" i="2"/>
  <c r="M5661" i="2"/>
  <c r="M3147" i="2"/>
  <c r="M4706" i="2"/>
  <c r="V4706" i="2" s="1"/>
  <c r="W4706" i="2" s="1"/>
  <c r="Z4706" i="2" s="1"/>
  <c r="M5567" i="2"/>
  <c r="M2571" i="2"/>
  <c r="M4699" i="2"/>
  <c r="M2326" i="2"/>
  <c r="M780" i="2"/>
  <c r="M5168" i="2"/>
  <c r="M2425" i="2"/>
  <c r="M691" i="2"/>
  <c r="V691" i="2" s="1"/>
  <c r="W691" i="2" s="1"/>
  <c r="Z691" i="2" s="1"/>
  <c r="M2271" i="2"/>
  <c r="M4129" i="2"/>
  <c r="M1001" i="2"/>
  <c r="M4263" i="2"/>
  <c r="M1077" i="2"/>
  <c r="M5178" i="2"/>
  <c r="M2856" i="2"/>
  <c r="M571" i="2"/>
  <c r="V571" i="2" s="1"/>
  <c r="W571" i="2" s="1"/>
  <c r="Z571" i="2" s="1"/>
  <c r="M3223" i="2"/>
  <c r="M505" i="2"/>
  <c r="M297" i="2"/>
  <c r="M792" i="2"/>
  <c r="M6015" i="2"/>
  <c r="M2627" i="2"/>
  <c r="M2502" i="2"/>
  <c r="M5516" i="2"/>
  <c r="V5516" i="2" s="1"/>
  <c r="W5516" i="2" s="1"/>
  <c r="Z5516" i="2" s="1"/>
  <c r="M1997" i="2"/>
  <c r="M2014" i="2"/>
  <c r="M823" i="2"/>
  <c r="M1906" i="2"/>
  <c r="M3944" i="2"/>
  <c r="M2588" i="2"/>
  <c r="M6124" i="2"/>
  <c r="M1704" i="2"/>
  <c r="V1704" i="2" s="1"/>
  <c r="W1704" i="2" s="1"/>
  <c r="Z1704" i="2" s="1"/>
  <c r="M2561" i="2"/>
  <c r="M3469" i="2"/>
  <c r="M6147" i="2"/>
  <c r="M5984" i="2"/>
  <c r="M4564" i="2"/>
  <c r="M2400" i="2"/>
  <c r="M6081" i="2"/>
  <c r="M5921" i="2"/>
  <c r="V5921" i="2" s="1"/>
  <c r="W5921" i="2" s="1"/>
  <c r="Z5921" i="2" s="1"/>
  <c r="M3190" i="2"/>
  <c r="M3087" i="2"/>
  <c r="M4943" i="2"/>
  <c r="M5615" i="2"/>
  <c r="M1296" i="2"/>
  <c r="M3670" i="2"/>
  <c r="M3642" i="2"/>
  <c r="M2397" i="2"/>
  <c r="V2397" i="2" s="1"/>
  <c r="W2397" i="2" s="1"/>
  <c r="Z2397" i="2" s="1"/>
  <c r="M5086" i="2"/>
  <c r="M4661" i="2"/>
  <c r="M4746" i="2"/>
  <c r="M3028" i="2"/>
  <c r="M4295" i="2"/>
  <c r="M4231" i="2"/>
  <c r="M3967" i="2"/>
  <c r="M4553" i="2"/>
  <c r="V4553" i="2" s="1"/>
  <c r="W4553" i="2" s="1"/>
  <c r="Z4553" i="2" s="1"/>
  <c r="AB4553" i="2" s="1"/>
  <c r="M2235" i="2"/>
  <c r="M808" i="2"/>
  <c r="M6076" i="2"/>
  <c r="M1470" i="2"/>
  <c r="M4106" i="2"/>
  <c r="M1372" i="2"/>
  <c r="M3902" i="2"/>
  <c r="M2911" i="2"/>
  <c r="V2911" i="2" s="1"/>
  <c r="W2911" i="2" s="1"/>
  <c r="Z2911" i="2" s="1"/>
  <c r="M955" i="2"/>
  <c r="M1872" i="2"/>
  <c r="M5988" i="2"/>
  <c r="M2587" i="2"/>
  <c r="M3590" i="2"/>
  <c r="M4635" i="2"/>
  <c r="M199" i="2"/>
  <c r="M2220" i="2"/>
  <c r="V2220" i="2" s="1"/>
  <c r="W2220" i="2" s="1"/>
  <c r="Z2220" i="2" s="1"/>
  <c r="M5162" i="2"/>
  <c r="M346" i="2"/>
  <c r="M3528" i="2"/>
  <c r="M2777" i="2"/>
  <c r="M3076" i="2"/>
  <c r="M144" i="2"/>
  <c r="M2621" i="2"/>
  <c r="M1375" i="2"/>
  <c r="V1375" i="2" s="1"/>
  <c r="W1375" i="2" s="1"/>
  <c r="Z1375" i="2" s="1"/>
  <c r="M4018" i="2"/>
  <c r="M2051" i="2"/>
  <c r="M2038" i="2"/>
  <c r="M100" i="2"/>
  <c r="M4178" i="2"/>
  <c r="M375" i="2"/>
  <c r="M4170" i="2"/>
  <c r="M2097" i="2"/>
  <c r="V2097" i="2" s="1"/>
  <c r="W2097" i="2" s="1"/>
  <c r="Z2097" i="2" s="1"/>
  <c r="M3886" i="2"/>
  <c r="M3295" i="2"/>
  <c r="M2969" i="2"/>
  <c r="M1949" i="2"/>
  <c r="M4979" i="2"/>
  <c r="M4232" i="2"/>
  <c r="M5357" i="2"/>
  <c r="M3073" i="2"/>
  <c r="V3073" i="2" s="1"/>
  <c r="W3073" i="2" s="1"/>
  <c r="Z3073" i="2" s="1"/>
  <c r="M3467" i="2"/>
  <c r="M6184" i="2"/>
  <c r="M115" i="2"/>
  <c r="M3451" i="2"/>
  <c r="M336" i="2"/>
  <c r="M2724" i="2"/>
  <c r="M2762" i="2"/>
  <c r="M3513" i="2"/>
  <c r="V3513" i="2" s="1"/>
  <c r="W3513" i="2" s="1"/>
  <c r="Z3513" i="2" s="1"/>
  <c r="M4159" i="2"/>
  <c r="M3326" i="2"/>
  <c r="M840" i="2"/>
  <c r="M5448" i="2"/>
  <c r="M5816" i="2"/>
  <c r="M2127" i="2"/>
  <c r="M2099" i="2"/>
  <c r="M5820" i="2"/>
  <c r="V5820" i="2" s="1"/>
  <c r="W5820" i="2" s="1"/>
  <c r="Z5820" i="2" s="1"/>
  <c r="M3338" i="2"/>
  <c r="M2864" i="2"/>
  <c r="M1371" i="2"/>
  <c r="M1909" i="2"/>
  <c r="M2927" i="2"/>
  <c r="M5158" i="2"/>
  <c r="M4638" i="2"/>
  <c r="M6009" i="2"/>
  <c r="M2552" i="2"/>
  <c r="M938" i="2"/>
  <c r="M4669" i="2"/>
  <c r="M4937" i="2"/>
  <c r="M5645" i="2"/>
  <c r="M296" i="2"/>
  <c r="M4999" i="2"/>
  <c r="M3131" i="2"/>
  <c r="M4544" i="2"/>
  <c r="M1903" i="2"/>
  <c r="M372" i="2"/>
  <c r="M2676" i="2"/>
  <c r="M3062" i="2"/>
  <c r="M3821" i="2"/>
  <c r="M5850" i="2"/>
  <c r="M3929" i="2"/>
  <c r="M2779" i="2"/>
  <c r="M5945" i="2"/>
  <c r="M5790" i="2"/>
  <c r="M5313" i="2"/>
  <c r="M4455" i="2"/>
  <c r="M2592" i="2"/>
  <c r="M3465" i="2"/>
  <c r="M912" i="2"/>
  <c r="M3198" i="2"/>
  <c r="M5225" i="2"/>
  <c r="M3179" i="2"/>
  <c r="M948" i="2"/>
  <c r="M5829" i="2"/>
  <c r="M1302" i="2"/>
  <c r="M3883" i="2"/>
  <c r="M416" i="2"/>
  <c r="M3100" i="2"/>
  <c r="M5521" i="2"/>
  <c r="M431" i="2"/>
  <c r="M270" i="2"/>
  <c r="M4737" i="2"/>
  <c r="M5134" i="2"/>
  <c r="M5702" i="2"/>
  <c r="M6139" i="2"/>
  <c r="M2129" i="2"/>
  <c r="M921" i="2"/>
  <c r="M4644" i="2"/>
  <c r="M3748" i="2"/>
  <c r="M2780" i="2"/>
  <c r="M2370" i="2"/>
  <c r="M2567" i="2"/>
  <c r="M3110" i="2"/>
  <c r="M4743" i="2"/>
  <c r="M1389" i="2"/>
  <c r="M4684" i="2"/>
  <c r="M2032" i="2"/>
  <c r="M1634" i="2"/>
  <c r="M1034" i="2"/>
  <c r="M1760" i="2"/>
  <c r="M4771" i="2"/>
  <c r="M5684" i="2"/>
  <c r="M272" i="2"/>
  <c r="M4742" i="2"/>
  <c r="M3762" i="2"/>
  <c r="M4759" i="2"/>
  <c r="M746" i="2"/>
  <c r="M2176" i="2"/>
  <c r="M2888" i="2"/>
  <c r="M5421" i="2"/>
  <c r="M644" i="2"/>
  <c r="M401" i="2"/>
  <c r="M5025" i="2"/>
  <c r="M2499" i="2"/>
  <c r="M2241" i="2"/>
  <c r="M1646" i="2"/>
  <c r="M1464" i="2"/>
  <c r="M652" i="2"/>
  <c r="M488" i="2"/>
  <c r="M4858" i="2"/>
  <c r="M1311" i="2"/>
  <c r="M2313" i="2"/>
  <c r="M2025" i="2"/>
  <c r="M4949" i="2"/>
  <c r="M2281" i="2"/>
  <c r="M3666" i="2"/>
  <c r="M5094" i="2"/>
  <c r="M6108" i="2"/>
  <c r="M2956" i="2"/>
  <c r="M5877" i="2"/>
  <c r="M6064" i="2"/>
  <c r="M3697" i="2"/>
  <c r="M4040" i="2"/>
  <c r="M3677" i="2"/>
  <c r="M2904" i="2"/>
  <c r="M3114" i="2"/>
  <c r="M4790" i="2"/>
  <c r="M4245" i="2"/>
  <c r="M3130" i="2"/>
  <c r="M4975" i="2"/>
  <c r="M1959" i="2"/>
  <c r="M1967" i="2"/>
  <c r="M1065" i="2"/>
  <c r="M5342" i="2"/>
  <c r="M2819" i="2"/>
  <c r="M3405" i="2"/>
  <c r="M4882" i="2"/>
  <c r="M3900" i="2"/>
  <c r="M6173" i="2"/>
  <c r="M3539" i="2"/>
  <c r="M2647" i="2"/>
  <c r="M1452" i="2"/>
  <c r="M2359" i="2"/>
  <c r="M461" i="2"/>
  <c r="M1559" i="2"/>
  <c r="M3207" i="2"/>
  <c r="M3841" i="2"/>
  <c r="M313" i="2"/>
  <c r="M3607" i="2"/>
  <c r="M5879" i="2"/>
  <c r="M1040" i="2"/>
  <c r="M4876" i="2"/>
  <c r="M4663" i="2"/>
  <c r="M3959" i="2"/>
  <c r="M1056" i="2"/>
  <c r="M2229" i="2"/>
  <c r="M2266" i="2"/>
  <c r="M4883" i="2"/>
  <c r="M4574" i="2"/>
  <c r="M1994" i="2"/>
  <c r="M5778" i="2"/>
  <c r="M994" i="2"/>
  <c r="M3383" i="2"/>
  <c r="M5135" i="2"/>
  <c r="M3683" i="2"/>
  <c r="M3797" i="2"/>
  <c r="M868" i="2"/>
  <c r="M253" i="2"/>
  <c r="M4655" i="2"/>
  <c r="M5144" i="2"/>
  <c r="M4515" i="2"/>
  <c r="M438" i="2"/>
  <c r="M3769" i="2"/>
  <c r="M4911" i="2"/>
  <c r="M5256" i="2"/>
  <c r="M5466" i="2"/>
  <c r="M928" i="2"/>
  <c r="M2275" i="2"/>
  <c r="M5151" i="2"/>
  <c r="M2165" i="2"/>
  <c r="M1582" i="2"/>
  <c r="M875" i="2"/>
  <c r="M5600" i="2"/>
  <c r="M2668" i="2"/>
  <c r="M1387" i="2"/>
  <c r="M664" i="2"/>
  <c r="M3311" i="2"/>
  <c r="M1984" i="2"/>
  <c r="M3868" i="2"/>
  <c r="M1531" i="2"/>
  <c r="M6152" i="2"/>
  <c r="M779" i="2"/>
  <c r="M2063" i="2"/>
  <c r="M4870" i="2"/>
  <c r="M5793" i="2"/>
  <c r="M4906" i="2"/>
  <c r="M1067" i="2"/>
  <c r="M1025" i="2"/>
  <c r="M1535" i="2"/>
  <c r="M4369" i="2"/>
  <c r="M929" i="2"/>
  <c r="M3603" i="2"/>
  <c r="M962" i="2"/>
  <c r="M4649" i="2"/>
  <c r="M1350" i="2"/>
  <c r="M1498" i="2"/>
  <c r="M2088" i="2"/>
  <c r="M1130" i="2"/>
  <c r="M3814" i="2"/>
  <c r="M5233" i="2"/>
  <c r="M2923" i="2"/>
  <c r="M765" i="2"/>
  <c r="M1536" i="2"/>
  <c r="M2317" i="2"/>
  <c r="M4647" i="2"/>
  <c r="M2184" i="2"/>
  <c r="M838" i="2"/>
  <c r="M4933" i="2"/>
  <c r="M3210" i="2"/>
  <c r="M2434" i="2"/>
  <c r="M325" i="2"/>
  <c r="M546" i="2"/>
  <c r="M4210" i="2"/>
  <c r="M4157" i="2"/>
  <c r="M5885" i="2"/>
  <c r="M4506" i="2"/>
  <c r="M4983" i="2"/>
  <c r="M5994" i="2"/>
  <c r="M5977" i="2"/>
  <c r="M5021" i="2"/>
  <c r="M5185" i="2"/>
  <c r="M5728" i="2"/>
  <c r="M5641" i="2"/>
  <c r="M1310" i="2"/>
  <c r="M5176" i="2"/>
  <c r="M5027" i="2"/>
  <c r="M1654" i="2"/>
  <c r="M3561" i="2"/>
  <c r="M1089" i="2"/>
  <c r="M1532" i="2"/>
  <c r="M2374" i="2"/>
  <c r="M828" i="2"/>
  <c r="M4812" i="2"/>
  <c r="M6056" i="2"/>
  <c r="M3173" i="2"/>
  <c r="M6025" i="2"/>
  <c r="M1982" i="2"/>
  <c r="M2384" i="2"/>
  <c r="M2288" i="2"/>
  <c r="M2085" i="2"/>
  <c r="M6113" i="2"/>
  <c r="M2522" i="2"/>
  <c r="M4528" i="2"/>
  <c r="M5281" i="2"/>
  <c r="M4754" i="2"/>
  <c r="M3392" i="2"/>
  <c r="M4992" i="2"/>
  <c r="M4803" i="2"/>
  <c r="M4988" i="2"/>
  <c r="M5292" i="2"/>
  <c r="M3406" i="2"/>
  <c r="M946" i="2"/>
  <c r="M2976" i="2"/>
  <c r="M2173" i="2"/>
  <c r="M3907" i="2"/>
  <c r="M5670" i="2"/>
  <c r="M3526" i="2"/>
  <c r="M2527" i="2"/>
  <c r="M5664" i="2"/>
  <c r="M5081" i="2"/>
  <c r="M1100" i="2"/>
  <c r="M5197" i="2"/>
  <c r="M2874" i="2"/>
  <c r="M5813" i="2"/>
  <c r="M3496" i="2"/>
  <c r="M2295" i="2"/>
  <c r="M2537" i="2"/>
  <c r="M4470" i="2"/>
  <c r="M1487" i="2"/>
  <c r="M4019" i="2"/>
  <c r="M5251" i="2"/>
  <c r="M4087" i="2"/>
  <c r="M1827" i="2"/>
  <c r="M1229" i="2"/>
  <c r="M2465" i="2"/>
  <c r="M3216" i="2"/>
  <c r="M4200" i="2"/>
  <c r="M2807" i="2"/>
  <c r="M4027" i="2"/>
  <c r="M5384" i="2"/>
  <c r="M1896" i="2"/>
  <c r="M2658" i="2"/>
  <c r="M308" i="2"/>
  <c r="M1987" i="2"/>
  <c r="M5192" i="2"/>
  <c r="M3846" i="2"/>
  <c r="M2823" i="2"/>
  <c r="M5471" i="2"/>
  <c r="M4672" i="2"/>
  <c r="M5828" i="2"/>
  <c r="M3491" i="2"/>
  <c r="M5544" i="2"/>
  <c r="M1019" i="2"/>
  <c r="M3807" i="2"/>
  <c r="M5919" i="2"/>
  <c r="M3691" i="2"/>
  <c r="M6154" i="2"/>
  <c r="M2265" i="2"/>
  <c r="M5587" i="2"/>
  <c r="M4038" i="2"/>
  <c r="M3331" i="2"/>
  <c r="M3844" i="2"/>
  <c r="M1807" i="2"/>
  <c r="M4434" i="2"/>
  <c r="M5030" i="2"/>
  <c r="M4974" i="2"/>
  <c r="M5467" i="2"/>
  <c r="M1295" i="2"/>
  <c r="M4020" i="2"/>
  <c r="M1726" i="2"/>
  <c r="M4878" i="2"/>
  <c r="M2409" i="2"/>
  <c r="M5173" i="2"/>
  <c r="M5444" i="2"/>
  <c r="M5352" i="2"/>
  <c r="M2875" i="2"/>
  <c r="M548" i="2"/>
  <c r="M660" i="2"/>
  <c r="M4152" i="2"/>
  <c r="M1796" i="2"/>
  <c r="M3632" i="2"/>
  <c r="M4782" i="2"/>
  <c r="M5090" i="2"/>
  <c r="M5250" i="2"/>
  <c r="M3196" i="2"/>
  <c r="M4745" i="2"/>
  <c r="M320" i="2"/>
  <c r="M3481" i="2"/>
  <c r="M5172" i="2"/>
  <c r="M1618" i="2"/>
  <c r="M3436" i="2"/>
  <c r="M2455" i="2"/>
  <c r="M892" i="2"/>
  <c r="M1451" i="2"/>
  <c r="M3092" i="2"/>
  <c r="M3262" i="2"/>
  <c r="M260" i="2"/>
  <c r="M1293" i="2"/>
  <c r="M1357" i="2"/>
  <c r="M5754" i="2"/>
  <c r="M3225" i="2"/>
  <c r="M3765" i="2"/>
  <c r="M1397" i="2"/>
  <c r="M2399" i="2"/>
  <c r="M5766" i="2"/>
  <c r="M3446" i="2"/>
  <c r="M5826" i="2"/>
  <c r="M2152" i="2"/>
  <c r="M2982" i="2"/>
  <c r="M1501" i="2"/>
  <c r="M412" i="2"/>
  <c r="M1384" i="2"/>
  <c r="M5400" i="2"/>
  <c r="M3061" i="2"/>
  <c r="M4861" i="2"/>
  <c r="M3318" i="2"/>
  <c r="M5750" i="2"/>
  <c r="M4839" i="2"/>
  <c r="M4981" i="2"/>
  <c r="M5217" i="2"/>
  <c r="M748" i="2"/>
  <c r="M3004" i="2"/>
  <c r="M2363" i="2"/>
  <c r="M3141" i="2"/>
  <c r="M2562" i="2"/>
  <c r="M2671" i="2"/>
  <c r="M3234" i="2"/>
  <c r="M4609" i="2"/>
  <c r="M537" i="2"/>
  <c r="M4238" i="2"/>
  <c r="M777" i="2"/>
  <c r="M896" i="2"/>
  <c r="M5464" i="2"/>
  <c r="M3279" i="2"/>
  <c r="M1156" i="2"/>
  <c r="M3685" i="2"/>
  <c r="M3535" i="2"/>
  <c r="M92" i="2"/>
  <c r="M1571" i="2"/>
  <c r="M4585" i="2"/>
  <c r="M2519" i="2"/>
  <c r="M4734" i="2"/>
  <c r="M6129" i="2"/>
  <c r="M3425" i="2"/>
  <c r="M6169" i="2"/>
  <c r="M3454" i="2"/>
  <c r="M5622" i="2"/>
  <c r="M5671" i="2"/>
  <c r="M4131" i="2"/>
  <c r="M3749" i="2"/>
  <c r="M4581" i="2"/>
  <c r="M4225" i="2"/>
  <c r="M1087" i="2"/>
  <c r="M3689" i="2"/>
  <c r="M2394" i="2"/>
  <c r="M5370" i="2"/>
  <c r="M5069" i="2"/>
  <c r="M3855" i="2"/>
  <c r="M623" i="2"/>
  <c r="M4319" i="2"/>
  <c r="M2803" i="2"/>
  <c r="M3751" i="2"/>
  <c r="M4890" i="2"/>
  <c r="M4702" i="2"/>
  <c r="M2329" i="2"/>
  <c r="M5413" i="2"/>
  <c r="M2273" i="2"/>
  <c r="M5570" i="2"/>
  <c r="M3915" i="2"/>
  <c r="M4213" i="2"/>
  <c r="M3974" i="2"/>
  <c r="M601" i="2"/>
  <c r="M3132" i="2"/>
  <c r="M2347" i="2"/>
  <c r="M1002" i="2"/>
  <c r="M5424" i="2"/>
  <c r="M5996" i="2"/>
  <c r="M1958" i="2"/>
  <c r="M2989" i="2"/>
  <c r="M2900" i="2"/>
  <c r="M589" i="2"/>
  <c r="M3976" i="2"/>
  <c r="M1234" i="2"/>
  <c r="M3300" i="2"/>
  <c r="M2532" i="2"/>
  <c r="M3417" i="2"/>
  <c r="M3838" i="2"/>
  <c r="M93" i="2"/>
  <c r="M3583" i="2"/>
  <c r="M877" i="2"/>
  <c r="M2498" i="2"/>
  <c r="M2323" i="2"/>
  <c r="M2377" i="2"/>
  <c r="M1365" i="2"/>
  <c r="M1977" i="2"/>
  <c r="M5534" i="2"/>
  <c r="M1606" i="2"/>
  <c r="M4472" i="2"/>
  <c r="M1605" i="2"/>
  <c r="M3659" i="2"/>
  <c r="M4061" i="2"/>
  <c r="M2124" i="2"/>
  <c r="M4253" i="2"/>
  <c r="M4172" i="2"/>
  <c r="M1762" i="2"/>
  <c r="M1841" i="2"/>
  <c r="M5764" i="2"/>
  <c r="M821" i="2"/>
  <c r="M4457" i="2"/>
  <c r="M2610" i="2"/>
  <c r="M63" i="2"/>
  <c r="M734" i="2"/>
  <c r="M3522" i="2"/>
  <c r="M4637" i="2"/>
  <c r="M2264" i="2"/>
  <c r="M5433" i="2"/>
  <c r="M6091" i="2"/>
  <c r="M374" i="2"/>
  <c r="M3979" i="2"/>
  <c r="M5795" i="2"/>
  <c r="M4141" i="2"/>
  <c r="M5821" i="2"/>
  <c r="M5633" i="2"/>
  <c r="M117" i="2"/>
  <c r="M3478" i="2"/>
  <c r="M5895" i="2"/>
  <c r="M5985" i="2"/>
  <c r="M6179" i="2"/>
  <c r="M36" i="2"/>
  <c r="M4525" i="2"/>
  <c r="M3760" i="2"/>
  <c r="M2179" i="2"/>
  <c r="M4990" i="2"/>
  <c r="M541" i="2"/>
  <c r="M2143" i="2"/>
  <c r="M3822" i="2"/>
  <c r="M5745" i="2"/>
  <c r="M852" i="2"/>
  <c r="M1419" i="2"/>
  <c r="M4963" i="2"/>
  <c r="M5503" i="2"/>
  <c r="M3665" i="2"/>
  <c r="M5672" i="2"/>
  <c r="M4504" i="2"/>
  <c r="M1690" i="2"/>
  <c r="M1990" i="2"/>
  <c r="M1774" i="2"/>
  <c r="M1587" i="2"/>
  <c r="M2636" i="2"/>
  <c r="M478" i="2"/>
  <c r="M4337" i="2"/>
  <c r="M152" i="2"/>
  <c r="M5267" i="2"/>
  <c r="M2784" i="2"/>
  <c r="M5179" i="2"/>
  <c r="M4792" i="2"/>
  <c r="M2078" i="2"/>
  <c r="M5291" i="2"/>
  <c r="M4289" i="2"/>
  <c r="M5787" i="2"/>
  <c r="M4059" i="2"/>
  <c r="M3408" i="2"/>
  <c r="M4097" i="2"/>
  <c r="M1526" i="2"/>
  <c r="M5825" i="2"/>
  <c r="M776" i="2"/>
  <c r="M4314" i="2"/>
  <c r="M1263" i="2"/>
  <c r="M2287" i="2"/>
  <c r="M5461" i="2"/>
  <c r="M356" i="2"/>
  <c r="M1880" i="2"/>
  <c r="M3170" i="2"/>
  <c r="M5742" i="2"/>
  <c r="M4351" i="2"/>
  <c r="M1700" i="2"/>
  <c r="M4832" i="2"/>
  <c r="M2138" i="2"/>
  <c r="M5481" i="2"/>
  <c r="M1138" i="2"/>
  <c r="M3949" i="2"/>
  <c r="M3509" i="2"/>
  <c r="M5647" i="2"/>
  <c r="M4971" i="2"/>
  <c r="M1562" i="2"/>
  <c r="M5379" i="2"/>
  <c r="M5588" i="2"/>
  <c r="M5091" i="2"/>
  <c r="M1823" i="2"/>
  <c r="M6151" i="2"/>
  <c r="M5003" i="2"/>
  <c r="M3596" i="2"/>
  <c r="M2016" i="2"/>
  <c r="M2476" i="2"/>
  <c r="M4566" i="2"/>
  <c r="M3948" i="2"/>
  <c r="M2525" i="2"/>
  <c r="M6065" i="2"/>
  <c r="M2065" i="2"/>
  <c r="M5571" i="2"/>
  <c r="M290" i="2"/>
  <c r="M5683" i="2"/>
  <c r="M2608" i="2"/>
  <c r="M174" i="2"/>
  <c r="M342" i="2"/>
  <c r="M588" i="2"/>
  <c r="M1151" i="2"/>
  <c r="M870" i="2"/>
  <c r="M1557" i="2"/>
  <c r="M4250" i="2"/>
  <c r="M3505" i="2"/>
  <c r="M142" i="2"/>
  <c r="M276" i="2"/>
  <c r="M4519" i="2"/>
  <c r="M750" i="2"/>
  <c r="M2792" i="2"/>
  <c r="M455" i="2"/>
  <c r="M1218" i="2"/>
  <c r="M5590" i="2"/>
  <c r="M5606" i="2"/>
  <c r="M1938" i="2"/>
  <c r="M1785" i="2"/>
  <c r="M753" i="2"/>
  <c r="M1907" i="2"/>
  <c r="M5592" i="2"/>
  <c r="M975" i="2"/>
  <c r="M4167" i="2"/>
  <c r="M4712" i="2"/>
  <c r="M4627" i="2"/>
  <c r="M2746" i="2"/>
  <c r="M677" i="2"/>
  <c r="M678" i="2"/>
  <c r="M4452" i="2"/>
  <c r="M4169" i="2"/>
  <c r="M4149" i="2"/>
  <c r="M5858" i="2"/>
  <c r="M2767" i="2"/>
  <c r="M5186" i="2"/>
  <c r="M3014" i="2"/>
  <c r="M5902" i="2"/>
  <c r="M1358" i="2"/>
  <c r="M5408" i="2"/>
  <c r="M5359" i="2"/>
  <c r="M2257" i="2"/>
  <c r="M4542" i="2"/>
  <c r="M323" i="2"/>
  <c r="M1922" i="2"/>
  <c r="M2581" i="2"/>
  <c r="M3645" i="2"/>
  <c r="M3971" i="2"/>
  <c r="M169" i="2"/>
  <c r="M3297" i="2"/>
  <c r="M1181" i="2"/>
  <c r="M2388" i="2"/>
  <c r="M1505" i="2"/>
  <c r="M4074" i="2"/>
  <c r="M4257" i="2"/>
  <c r="M5242" i="2"/>
  <c r="M5845" i="2"/>
  <c r="M4543" i="2"/>
  <c r="M6071" i="2"/>
  <c r="M212" i="2"/>
  <c r="M3468" i="2"/>
  <c r="M1626" i="2"/>
  <c r="M5202" i="2"/>
  <c r="M3270" i="2"/>
  <c r="M1168" i="2"/>
  <c r="M3818" i="2"/>
  <c r="M3429" i="2"/>
  <c r="M1255" i="2"/>
  <c r="M1819" i="2"/>
  <c r="M5240" i="2"/>
  <c r="M3117" i="2"/>
  <c r="M932" i="2"/>
  <c r="M5397" i="2"/>
  <c r="M4725" i="2"/>
  <c r="M656" i="2"/>
  <c r="M694" i="2"/>
  <c r="M5146" i="2"/>
  <c r="M1257" i="2"/>
  <c r="M322" i="2"/>
  <c r="M430" i="2"/>
  <c r="M6030" i="2"/>
  <c r="M6201" i="2"/>
  <c r="M1665" i="2"/>
  <c r="M649" i="2"/>
  <c r="M4047" i="2"/>
  <c r="M4414" i="2"/>
  <c r="M4021" i="2"/>
  <c r="M568" i="2"/>
  <c r="M1763" i="2"/>
  <c r="M5959" i="2"/>
  <c r="M1436" i="2"/>
  <c r="M48" i="2"/>
  <c r="M486" i="2"/>
  <c r="M5560" i="2"/>
  <c r="M520" i="2"/>
  <c r="M2054" i="2"/>
  <c r="M1017" i="2"/>
  <c r="M6017" i="2"/>
  <c r="M5204" i="2"/>
  <c r="M6190" i="2"/>
  <c r="M3411" i="2"/>
  <c r="M4726" i="2"/>
  <c r="M3172" i="2"/>
  <c r="M5317" i="2"/>
  <c r="M5779" i="2"/>
  <c r="M6" i="2"/>
  <c r="M3332" i="2"/>
  <c r="M4262" i="2"/>
  <c r="M5293" i="2"/>
  <c r="M4113" i="2"/>
  <c r="M4000" i="2"/>
  <c r="M4413" i="2"/>
  <c r="M4145" i="2"/>
  <c r="M222" i="2"/>
  <c r="M4772" i="2"/>
  <c r="M4116" i="2"/>
  <c r="M3545" i="2"/>
  <c r="M5451" i="2"/>
  <c r="M2475" i="2"/>
  <c r="M982" i="2"/>
  <c r="M2365" i="2"/>
  <c r="M2817" i="2"/>
  <c r="M5624" i="2"/>
  <c r="M4002" i="2"/>
  <c r="M1560" i="2"/>
  <c r="M3288" i="2"/>
  <c r="M500" i="2"/>
  <c r="M2686" i="2"/>
  <c r="M637" i="2"/>
  <c r="M2385" i="2"/>
  <c r="M1956" i="2"/>
  <c r="M3495" i="2"/>
  <c r="M237" i="2"/>
  <c r="M4415" i="2"/>
  <c r="M2833" i="2"/>
  <c r="M4539" i="2"/>
  <c r="M5710" i="2"/>
  <c r="M2716" i="2"/>
  <c r="M3228" i="2"/>
  <c r="M4766" i="2"/>
  <c r="M2112" i="2"/>
  <c r="M4617" i="2"/>
  <c r="M4068" i="2"/>
  <c r="M2381" i="2"/>
  <c r="M841" i="2"/>
  <c r="M6016" i="2"/>
  <c r="M1509" i="2"/>
  <c r="M2912" i="2"/>
  <c r="M4857" i="2"/>
  <c r="M2530" i="2"/>
  <c r="M1225" i="2"/>
  <c r="M4252" i="2"/>
  <c r="M6036" i="2"/>
  <c r="M2806" i="2"/>
  <c r="M1932" i="2"/>
  <c r="M3501" i="2"/>
  <c r="M432" i="2"/>
  <c r="M4756" i="2"/>
  <c r="M4867" i="2"/>
  <c r="M4717" i="2"/>
  <c r="M4309" i="2"/>
  <c r="M4995" i="2"/>
  <c r="M5753" i="2"/>
  <c r="M5035" i="2"/>
  <c r="M1738" i="2"/>
  <c r="M3741" i="2"/>
  <c r="M5048" i="2"/>
  <c r="M1264" i="2"/>
  <c r="M2654" i="2"/>
  <c r="M4679" i="2"/>
  <c r="M650" i="2"/>
  <c r="M4053" i="2"/>
  <c r="M5270" i="2"/>
  <c r="M4317" i="2"/>
  <c r="M829" i="2"/>
  <c r="M1213" i="2"/>
  <c r="M5478" i="2"/>
  <c r="M1280" i="2"/>
  <c r="M4893" i="2"/>
  <c r="M1842" i="2"/>
  <c r="M2570" i="2"/>
  <c r="M4195" i="2"/>
  <c r="M2613" i="2"/>
  <c r="M4964" i="2"/>
  <c r="M5640" i="2"/>
  <c r="M3574" i="2"/>
  <c r="M2443" i="2"/>
  <c r="M1937" i="2"/>
  <c r="M4594" i="2"/>
  <c r="M5771" i="2"/>
  <c r="M3664" i="2"/>
  <c r="M1135" i="2"/>
  <c r="M3333" i="2"/>
  <c r="M2050" i="2"/>
  <c r="M5343" i="2"/>
  <c r="M4258" i="2"/>
  <c r="M1061" i="2"/>
  <c r="M6141" i="2"/>
  <c r="M4502" i="2"/>
  <c r="M2968" i="2"/>
  <c r="M5124" i="2"/>
  <c r="M1460" i="2"/>
  <c r="M1331" i="2"/>
  <c r="M1422" i="2"/>
  <c r="M5116" i="2"/>
  <c r="M2924" i="2"/>
  <c r="M3363" i="2"/>
  <c r="M1284" i="2"/>
  <c r="M2798" i="2"/>
  <c r="M4334" i="2"/>
  <c r="M287" i="2"/>
  <c r="M3109" i="2"/>
  <c r="M5557" i="2"/>
  <c r="M2850" i="2"/>
  <c r="M886" i="2"/>
  <c r="M31" i="2"/>
  <c r="M5933" i="2"/>
  <c r="M4432" i="2"/>
  <c r="M516" i="2"/>
  <c r="M739" i="2"/>
  <c r="M542" i="2"/>
  <c r="M5565" i="2"/>
  <c r="M1252" i="2"/>
  <c r="M2591" i="2"/>
  <c r="M2791" i="2"/>
  <c r="M5512" i="2"/>
  <c r="M2130" i="2"/>
  <c r="M4273" i="2"/>
  <c r="M4687" i="2"/>
  <c r="M1276" i="2"/>
  <c r="M2981" i="2"/>
  <c r="M2909" i="2"/>
  <c r="M1941" i="2"/>
  <c r="M2244" i="2"/>
  <c r="M4570" i="2"/>
  <c r="M340" i="2"/>
  <c r="M2216" i="2"/>
  <c r="M5211" i="2"/>
  <c r="M5852" i="2"/>
  <c r="M3848" i="2"/>
  <c r="M2091" i="2"/>
  <c r="M4912" i="2"/>
  <c r="M4438" i="2"/>
  <c r="M1394" i="2"/>
  <c r="M4091" i="2"/>
  <c r="M2210" i="2"/>
  <c r="M3701" i="2"/>
  <c r="M671" i="2"/>
  <c r="M5607" i="2"/>
  <c r="M2873" i="2"/>
  <c r="M5246" i="2"/>
  <c r="M3764" i="2"/>
  <c r="M1042" i="2"/>
  <c r="M5488" i="2"/>
  <c r="M5034" i="2"/>
  <c r="M1691" i="2"/>
  <c r="M963" i="2"/>
  <c r="M6000" i="2"/>
  <c r="M6119" i="2"/>
  <c r="M2303" i="2"/>
  <c r="M3641" i="2"/>
  <c r="M5318" i="2"/>
  <c r="M5420" i="2"/>
  <c r="M1797" i="2"/>
  <c r="M1695" i="2"/>
  <c r="M959" i="2"/>
  <c r="M3791" i="2"/>
  <c r="M3058" i="2"/>
  <c r="M3079" i="2"/>
  <c r="M3368" i="2"/>
  <c r="M5901" i="2"/>
  <c r="M3339" i="2"/>
  <c r="M1739" i="2"/>
  <c r="M3211" i="2"/>
  <c r="M5263" i="2"/>
  <c r="M4398" i="2"/>
  <c r="M4811" i="2"/>
  <c r="M3808" i="2"/>
  <c r="M1408" i="2"/>
  <c r="M5449" i="2"/>
  <c r="M1176" i="2"/>
  <c r="M4188" i="2"/>
  <c r="M4557" i="2"/>
  <c r="M5306" i="2"/>
  <c r="M2431" i="2"/>
  <c r="M1412" i="2"/>
  <c r="M4633" i="2"/>
  <c r="M1485" i="2"/>
  <c r="M5085" i="2"/>
  <c r="M4695" i="2"/>
  <c r="M2867" i="2"/>
  <c r="M5599" i="2"/>
  <c r="M162" i="2"/>
  <c r="M5362" i="2"/>
  <c r="M957" i="2"/>
  <c r="M4916" i="2"/>
  <c r="M4193" i="2"/>
  <c r="M756" i="2"/>
  <c r="M5707" i="2"/>
  <c r="M5440" i="2"/>
  <c r="M5993" i="2"/>
  <c r="M2368" i="2"/>
  <c r="M3529" i="2"/>
  <c r="M6058" i="2"/>
  <c r="M3542" i="2"/>
  <c r="M5687" i="2"/>
  <c r="M185" i="2"/>
  <c r="M1262" i="2"/>
  <c r="M6162" i="2"/>
  <c r="M4527" i="2"/>
  <c r="M344" i="2"/>
  <c r="M4010" i="2"/>
  <c r="M2057" i="2"/>
  <c r="M5995" i="2"/>
  <c r="M2770" i="2"/>
  <c r="M4352" i="2"/>
  <c r="M1459" i="2"/>
  <c r="M2150" i="2"/>
  <c r="M1512" i="2"/>
  <c r="M5803" i="2"/>
  <c r="M2481" i="2"/>
  <c r="M3887" i="2"/>
  <c r="M2018" i="2"/>
  <c r="M3894" i="2"/>
  <c r="M4462" i="2"/>
  <c r="M5249" i="2"/>
  <c r="M5129" i="2"/>
  <c r="M794" i="2"/>
  <c r="M5128" i="2"/>
  <c r="M3438" i="2"/>
  <c r="M4044" i="2"/>
  <c r="M3407" i="2"/>
  <c r="M10" i="2"/>
  <c r="M2813" i="2"/>
  <c r="M2509" i="2"/>
  <c r="M5929" i="2"/>
  <c r="M4936" i="2"/>
  <c r="M4724" i="2"/>
  <c r="M4778" i="2"/>
  <c r="M1170" i="2"/>
  <c r="M4846" i="2"/>
  <c r="M3071" i="2"/>
  <c r="M4785" i="2"/>
  <c r="M4753" i="2"/>
  <c r="M5316" i="2"/>
  <c r="M109" i="2"/>
  <c r="M2073" i="2"/>
  <c r="M4026" i="2"/>
  <c r="M4127" i="2"/>
  <c r="M1112" i="2"/>
  <c r="M770" i="2"/>
  <c r="M5067" i="2"/>
  <c r="M119" i="2"/>
  <c r="M285" i="2"/>
  <c r="M4641" i="2"/>
  <c r="M4917" i="2"/>
  <c r="M855" i="2"/>
  <c r="M3434" i="2"/>
  <c r="M2879" i="2"/>
  <c r="M3540" i="2"/>
  <c r="M5374" i="2"/>
  <c r="M5632" i="2"/>
  <c r="M1584" i="2"/>
  <c r="M3202" i="2"/>
  <c r="M3065" i="2"/>
  <c r="M3283" i="2"/>
  <c r="M3201" i="2"/>
  <c r="M2861" i="2"/>
  <c r="M625" i="2"/>
  <c r="M1379" i="2"/>
  <c r="M5044" i="2"/>
  <c r="M3498" i="2"/>
  <c r="M5093" i="2"/>
  <c r="M4707" i="2"/>
  <c r="M4593" i="2"/>
  <c r="M5011" i="2"/>
  <c r="M5031" i="2"/>
  <c r="M3819" i="2"/>
  <c r="M77" i="2"/>
  <c r="M3422" i="2"/>
  <c r="M585" i="2"/>
  <c r="M2151" i="2"/>
  <c r="M5418" i="2"/>
  <c r="M3981" i="2"/>
  <c r="M812" i="2"/>
  <c r="M4495" i="2"/>
  <c r="M1728" i="2"/>
  <c r="M5354" i="2"/>
  <c r="M4326" i="2"/>
  <c r="M2999" i="2"/>
  <c r="M4945" i="2"/>
  <c r="M2959" i="2"/>
  <c r="M39" i="2"/>
  <c r="M2667" i="2"/>
  <c r="M5741" i="2"/>
  <c r="M1860" i="2"/>
  <c r="M4968" i="2"/>
  <c r="M3935" i="2"/>
  <c r="M5360" i="2"/>
  <c r="M3890" i="2"/>
  <c r="M5518" i="2"/>
  <c r="M3752" i="2"/>
  <c r="M5305" i="2"/>
  <c r="M4580" i="2"/>
  <c r="M1167" i="2"/>
  <c r="M6136" i="2"/>
  <c r="M1507" i="2"/>
  <c r="M1579" i="2"/>
  <c r="M4293" i="2"/>
  <c r="M1577" i="2"/>
  <c r="M6075" i="2"/>
  <c r="M1143" i="2"/>
  <c r="M2866" i="2"/>
  <c r="M403" i="2"/>
  <c r="M3327" i="2"/>
  <c r="M1983" i="2"/>
  <c r="M3746" i="2"/>
  <c r="M134" i="2"/>
  <c r="M80" i="2"/>
  <c r="M474" i="2"/>
  <c r="M5949" i="2"/>
  <c r="M5896" i="2"/>
  <c r="M2821" i="2"/>
  <c r="M5626" i="2"/>
  <c r="M1787" i="2"/>
  <c r="M458" i="2"/>
  <c r="M4723" i="2"/>
  <c r="M1685" i="2"/>
  <c r="M4122" i="2"/>
  <c r="M3709" i="2"/>
  <c r="M4005" i="2"/>
  <c r="M251" i="2"/>
  <c r="M2002" i="2"/>
  <c r="M3489" i="2"/>
  <c r="M1856" i="2"/>
  <c r="M1782" i="2"/>
  <c r="M2215" i="2"/>
  <c r="M4512" i="2"/>
  <c r="M2516" i="2"/>
  <c r="M4805" i="2"/>
  <c r="M768" i="2"/>
  <c r="M3781" i="2"/>
  <c r="M6188" i="2"/>
  <c r="M6195" i="2"/>
  <c r="M4377" i="2"/>
  <c r="M5674" i="2"/>
  <c r="M2439" i="2"/>
  <c r="M5511" i="2"/>
  <c r="M2232" i="2"/>
  <c r="M5089" i="2"/>
  <c r="M524" i="2"/>
  <c r="M2193" i="2"/>
  <c r="M4310" i="2"/>
  <c r="M4572" i="2"/>
  <c r="M4989" i="2"/>
  <c r="M2534" i="2"/>
  <c r="M881" i="2"/>
  <c r="M4523" i="2"/>
  <c r="M5801" i="2"/>
  <c r="M4114" i="2"/>
  <c r="M2286" i="2"/>
  <c r="M985" i="2"/>
  <c r="M2891" i="2"/>
  <c r="M3892" i="2"/>
  <c r="M702" i="2"/>
  <c r="M3394" i="2"/>
  <c r="M4781" i="2"/>
  <c r="M197" i="2"/>
  <c r="M123" i="2"/>
  <c r="M2123" i="2"/>
  <c r="M5903" i="2"/>
  <c r="M2890" i="2"/>
  <c r="M3081" i="2"/>
  <c r="M239" i="2"/>
  <c r="M6149" i="2"/>
  <c r="M5714" i="2"/>
  <c r="M2709" i="2"/>
  <c r="M3777" i="2"/>
  <c r="M12" i="2"/>
  <c r="M5755" i="2"/>
  <c r="M3182" i="2"/>
  <c r="M4903" i="2"/>
  <c r="M4218" i="2"/>
  <c r="M1964" i="2"/>
  <c r="M4982" i="2"/>
  <c r="M3412" i="2"/>
  <c r="M1528" i="2"/>
  <c r="M1466" i="2"/>
  <c r="M5229" i="2"/>
  <c r="M676" i="2"/>
  <c r="M3218" i="2"/>
  <c r="M3986" i="2"/>
  <c r="M3712" i="2"/>
  <c r="M2141" i="2"/>
  <c r="M5363" i="2"/>
  <c r="M5252" i="2"/>
  <c r="M3993" i="2"/>
  <c r="M2200" i="2"/>
  <c r="M5402" i="2"/>
  <c r="M3299" i="2"/>
  <c r="M5789" i="2"/>
  <c r="M5648" i="2"/>
  <c r="M3789" i="2"/>
  <c r="M3826" i="2"/>
  <c r="M6107" i="2"/>
  <c r="M3813" i="2"/>
  <c r="M5722" i="2"/>
  <c r="M709" i="2"/>
  <c r="M4400" i="2"/>
  <c r="M2093" i="2"/>
  <c r="M1289" i="2"/>
  <c r="M1599" i="2"/>
  <c r="M4205" i="2"/>
  <c r="M2954" i="2"/>
  <c r="M5103" i="2"/>
  <c r="M2697" i="2"/>
  <c r="M4631" i="2"/>
  <c r="M5509" i="2"/>
  <c r="M257" i="2"/>
  <c r="M1102" i="2"/>
  <c r="M6074" i="2"/>
  <c r="M5126" i="2"/>
  <c r="M4388" i="2"/>
  <c r="M6089" i="2"/>
  <c r="M2892" i="2"/>
  <c r="M5259" i="2"/>
  <c r="M4866" i="2"/>
  <c r="M4928" i="2"/>
  <c r="M3840" i="2"/>
  <c r="M4446" i="2"/>
  <c r="M2444" i="2"/>
  <c r="M2111" i="2"/>
  <c r="M967" i="2"/>
  <c r="M3719" i="2"/>
  <c r="M2542" i="2"/>
  <c r="M3996" i="2"/>
  <c r="M5706" i="2"/>
  <c r="M3898" i="2"/>
  <c r="M4729" i="2"/>
  <c r="M1413" i="2"/>
  <c r="M2479" i="2"/>
  <c r="M5409" i="2"/>
  <c r="M4688" i="2"/>
  <c r="M5452" i="2"/>
  <c r="M1513" i="2"/>
  <c r="M2851" i="2"/>
  <c r="M5932" i="2"/>
  <c r="M171" i="2"/>
  <c r="M711" i="2"/>
  <c r="M4330" i="2"/>
  <c r="M5785" i="2"/>
  <c r="M5814" i="2"/>
  <c r="M5015" i="2"/>
  <c r="M1511" i="2"/>
  <c r="M6182" i="2"/>
  <c r="M5157" i="2"/>
  <c r="M4420" i="2"/>
  <c r="M5678" i="2"/>
  <c r="M5028" i="2"/>
  <c r="M1099" i="2"/>
  <c r="M1901" i="2"/>
  <c r="M4344" i="2"/>
  <c r="M722" i="2"/>
  <c r="M3771" i="2"/>
  <c r="M2979" i="2"/>
  <c r="M4646" i="2"/>
  <c r="M5772" i="2"/>
  <c r="M4825" i="2"/>
  <c r="M866" i="2"/>
  <c r="M417" i="2"/>
  <c r="M4137" i="2"/>
  <c r="M1576" i="2"/>
  <c r="M5652" i="2"/>
  <c r="M5580" i="2"/>
  <c r="M5462" i="2"/>
  <c r="M5591" i="2"/>
  <c r="M5909" i="2"/>
  <c r="M4294" i="2"/>
  <c r="M4304" i="2"/>
  <c r="M2751" i="2"/>
  <c r="M4568" i="2"/>
  <c r="M1136" i="2"/>
  <c r="M2062" i="2"/>
  <c r="M4132" i="2"/>
  <c r="M5308" i="2"/>
  <c r="M1729" i="2"/>
  <c r="M3033" i="2"/>
  <c r="M448" i="2"/>
  <c r="M5541" i="2"/>
  <c r="M319" i="2"/>
  <c r="M5071" i="2"/>
  <c r="M292" i="2"/>
  <c r="M5006" i="2"/>
  <c r="M4378" i="2"/>
  <c r="M4836" i="2"/>
  <c r="M2401" i="2"/>
  <c r="M4808" i="2"/>
  <c r="M5748" i="2"/>
  <c r="M428" i="2"/>
  <c r="M2061" i="2"/>
  <c r="M479" i="2"/>
  <c r="M4837" i="2"/>
  <c r="M554" i="2"/>
  <c r="M5450" i="2"/>
  <c r="M5740" i="2"/>
  <c r="M4209" i="2"/>
  <c r="M4168" i="2"/>
  <c r="M24" i="2"/>
  <c r="M3629" i="2"/>
  <c r="M5610" i="2"/>
  <c r="M1966" i="2"/>
  <c r="M5165" i="2"/>
  <c r="M2186" i="2"/>
  <c r="M2521" i="2"/>
  <c r="M1053" i="2"/>
  <c r="M2826" i="2"/>
  <c r="M2744" i="2"/>
  <c r="M1517" i="2"/>
  <c r="M1453" i="2"/>
  <c r="M5356" i="2"/>
  <c r="M2360" i="2"/>
  <c r="M5010" i="2"/>
  <c r="M4266" i="2"/>
  <c r="M3704" i="2"/>
  <c r="M5637" i="2"/>
  <c r="M5564" i="2"/>
  <c r="M895" i="2"/>
  <c r="M3613" i="2"/>
  <c r="M989" i="2"/>
  <c r="M2601" i="2"/>
  <c r="M2463" i="2"/>
  <c r="M1232" i="2"/>
  <c r="M1011" i="2"/>
  <c r="M2680" i="2"/>
  <c r="M2145" i="2"/>
  <c r="M888" i="2"/>
  <c r="M3612" i="2"/>
  <c r="M3145" i="2"/>
  <c r="M1522" i="2"/>
  <c r="M1734" i="2"/>
  <c r="M4296" i="2"/>
  <c r="M1656" i="2"/>
  <c r="M747" i="2"/>
  <c r="M3936" i="2"/>
  <c r="M1404" i="2"/>
  <c r="M6093" i="2"/>
  <c r="M1506" i="2"/>
  <c r="M6126" i="2"/>
  <c r="M4227" i="2"/>
  <c r="M3961" i="2"/>
  <c r="M3507" i="2"/>
  <c r="M4621" i="2"/>
  <c r="M1615" i="2"/>
  <c r="M670" i="2"/>
  <c r="M5075" i="2"/>
  <c r="M580" i="2"/>
  <c r="M534" i="2"/>
  <c r="M5612" i="2"/>
  <c r="M5586" i="2"/>
  <c r="M4332" i="2"/>
  <c r="M4058" i="2"/>
  <c r="M4931" i="2"/>
  <c r="M369" i="2"/>
  <c r="M315" i="2"/>
  <c r="M5636" i="2"/>
  <c r="M1953" i="2"/>
  <c r="M532" i="2"/>
  <c r="M917" i="2"/>
  <c r="M1369" i="2"/>
  <c r="M332" i="2"/>
  <c r="M3930" i="2"/>
  <c r="M3938" i="2"/>
  <c r="M1233" i="2"/>
  <c r="M2854" i="2"/>
  <c r="M3893" i="2"/>
  <c r="M3381" i="2"/>
  <c r="M1124" i="2"/>
  <c r="M2433" i="2"/>
  <c r="M4404" i="2"/>
  <c r="M5986" i="2"/>
  <c r="M1476" i="2"/>
  <c r="M1788" i="2"/>
  <c r="M4348" i="2"/>
  <c r="M5477" i="2"/>
  <c r="M1749" i="2"/>
  <c r="M4220" i="2"/>
  <c r="M1346" i="2"/>
  <c r="M6133" i="2"/>
  <c r="M1717" i="2"/>
  <c r="M2478" i="2"/>
  <c r="M3943" i="2"/>
  <c r="M998" i="2"/>
  <c r="M2848" i="2"/>
  <c r="M41" i="2"/>
  <c r="M3520" i="2"/>
  <c r="M49" i="2"/>
  <c r="M3082" i="2"/>
  <c r="M1609" i="2"/>
  <c r="M89" i="2"/>
  <c r="M5900" i="2"/>
  <c r="M1675" i="2"/>
  <c r="M679" i="2"/>
  <c r="M4935" i="2"/>
  <c r="M4363" i="2"/>
  <c r="M2786" i="2"/>
  <c r="M160" i="2"/>
  <c r="M1454" i="2"/>
  <c r="M755" i="2"/>
  <c r="M3793" i="2"/>
  <c r="M3485" i="2"/>
  <c r="M5692" i="2"/>
  <c r="M5823" i="2"/>
  <c r="M613" i="2"/>
  <c r="M309" i="2"/>
  <c r="M1220" i="2"/>
  <c r="M124" i="2"/>
  <c r="M1157" i="2"/>
  <c r="M2553" i="2"/>
  <c r="M246" i="2"/>
  <c r="M3192" i="2"/>
  <c r="M5675" i="2"/>
  <c r="M3857" i="2"/>
  <c r="M4440" i="2"/>
  <c r="M207" i="2"/>
  <c r="M4279" i="2"/>
  <c r="M4835" i="2"/>
  <c r="M5838" i="2"/>
  <c r="M4596" i="2"/>
  <c r="M66" i="2"/>
  <c r="M5008" i="2"/>
  <c r="M6135" i="2"/>
  <c r="M5989" i="2"/>
  <c r="M5221" i="2"/>
  <c r="M6083" i="2"/>
  <c r="M833" i="2"/>
  <c r="M4821" i="2"/>
  <c r="M2169" i="2"/>
  <c r="M19" i="2"/>
  <c r="M1924" i="2"/>
  <c r="M4750" i="2"/>
  <c r="M2487" i="2"/>
  <c r="M6102" i="2"/>
  <c r="M5107" i="2"/>
  <c r="M5118" i="2"/>
  <c r="M2056" i="2"/>
  <c r="M4261" i="2"/>
  <c r="M497" i="2"/>
  <c r="M3176" i="2"/>
  <c r="M3322" i="2"/>
  <c r="M1504" i="2"/>
  <c r="M3213" i="2"/>
  <c r="M6080" i="2"/>
  <c r="M633" i="2"/>
  <c r="M3016" i="2"/>
  <c r="M1974" i="2"/>
  <c r="M214" i="2"/>
  <c r="M3640" i="2"/>
  <c r="M2548" i="2"/>
  <c r="M358" i="2"/>
  <c r="M6006" i="2"/>
  <c r="M3600" i="2"/>
  <c r="M5844" i="2"/>
  <c r="M4704" i="2"/>
  <c r="M4565" i="2"/>
  <c r="M4179" i="2"/>
  <c r="M3551" i="2"/>
  <c r="M5842" i="2"/>
  <c r="M1946" i="2"/>
  <c r="M6097" i="2"/>
  <c r="M4312" i="2"/>
  <c r="M6001" i="2"/>
  <c r="M4877" i="2"/>
  <c r="M2137" i="2"/>
  <c r="M4001" i="2"/>
  <c r="M5510" i="2"/>
  <c r="M1593" i="2"/>
  <c r="M4448" i="2"/>
  <c r="M5323" i="2"/>
  <c r="M512" i="2"/>
  <c r="M1737" i="2"/>
  <c r="M425" i="2"/>
  <c r="M5203" i="2"/>
  <c r="M713" i="2"/>
  <c r="M2116" i="2"/>
  <c r="M4244" i="2"/>
  <c r="M3901" i="2"/>
  <c r="M6194" i="2"/>
  <c r="M422" i="2"/>
  <c r="M4777" i="2"/>
  <c r="M3620" i="2"/>
  <c r="M1525" i="2"/>
  <c r="M935" i="2"/>
  <c r="M2500" i="2"/>
  <c r="M960" i="2"/>
  <c r="M1792" i="2"/>
  <c r="M5095" i="2"/>
  <c r="M229" i="2"/>
  <c r="M5530" i="2"/>
  <c r="M328" i="2"/>
  <c r="M3519" i="2"/>
  <c r="M5975" i="2"/>
  <c r="M3582" i="2"/>
  <c r="M5405" i="2"/>
  <c r="M1421" i="2"/>
  <c r="M5029" i="2"/>
  <c r="M2462" i="2"/>
  <c r="M2560" i="2"/>
  <c r="M3796" i="2"/>
  <c r="M4052" i="2"/>
  <c r="M2535" i="2"/>
  <c r="M4794" i="2"/>
  <c r="M4187" i="2"/>
  <c r="M6003" i="2"/>
  <c r="M6199" i="2"/>
  <c r="M849" i="2"/>
  <c r="M5739" i="2"/>
  <c r="M5208" i="2"/>
  <c r="M1879" i="2"/>
  <c r="M6134" i="2"/>
  <c r="M2722" i="2"/>
  <c r="M3756" i="2"/>
  <c r="M3133" i="2"/>
  <c r="M4795" i="2"/>
  <c r="M5618" i="2"/>
  <c r="M4364" i="2"/>
  <c r="M1418" i="2"/>
  <c r="M3347" i="2"/>
  <c r="M5351" i="2"/>
  <c r="M3692" i="2"/>
  <c r="M3829" i="2"/>
  <c r="M6175" i="2"/>
  <c r="M5340" i="2"/>
  <c r="M1082" i="2"/>
  <c r="M4500" i="2"/>
  <c r="M1625" i="2"/>
  <c r="M4833" i="2"/>
  <c r="M6140" i="2"/>
  <c r="M4142" i="2"/>
  <c r="M5121" i="2"/>
  <c r="M822" i="2"/>
  <c r="M4748" i="2"/>
  <c r="M5792" i="2"/>
  <c r="M1980" i="2"/>
  <c r="M5222" i="2"/>
  <c r="M4579" i="2"/>
  <c r="M5195" i="2"/>
  <c r="M1137" i="2"/>
  <c r="M1342" i="2"/>
  <c r="M2307" i="2"/>
  <c r="M5189" i="2"/>
  <c r="M4328" i="2"/>
  <c r="M3375" i="2"/>
  <c r="M5314" i="2"/>
  <c r="M5695" i="2"/>
  <c r="M1516" i="2"/>
  <c r="M2692" i="2"/>
  <c r="M5911" i="2"/>
  <c r="M327" i="2"/>
  <c r="M3963" i="2"/>
  <c r="M1085" i="2"/>
  <c r="M397" i="2"/>
  <c r="M378" i="2"/>
  <c r="M3717" i="2"/>
  <c r="M2629" i="2"/>
  <c r="M6191" i="2"/>
  <c r="M76" i="2"/>
  <c r="M1189" i="2"/>
  <c r="M5930" i="2"/>
  <c r="M6155" i="2"/>
  <c r="M2378" i="2"/>
  <c r="M6156" i="2"/>
  <c r="M5055" i="2"/>
  <c r="M6163" i="2"/>
  <c r="M1368" i="2"/>
  <c r="M3423" i="2"/>
  <c r="M2133" i="2"/>
  <c r="M3713" i="2"/>
  <c r="M2921" i="2"/>
  <c r="M4406" i="2"/>
  <c r="M5660" i="2"/>
  <c r="M163" i="2"/>
  <c r="M6198" i="2"/>
  <c r="M440" i="2"/>
  <c r="M3673" i="2"/>
  <c r="M4383" i="2"/>
  <c r="M2079" i="2"/>
  <c r="M78" i="2"/>
  <c r="M4354" i="2"/>
  <c r="M5867" i="2"/>
  <c r="M2491" i="2"/>
  <c r="M1544" i="2"/>
  <c r="M5114" i="2"/>
  <c r="M5999" i="2"/>
  <c r="M3025" i="2"/>
  <c r="M3003" i="2"/>
  <c r="M4700" i="2"/>
  <c r="M168" i="2"/>
  <c r="M3920" i="2"/>
  <c r="M5207" i="2"/>
  <c r="M4589" i="2"/>
  <c r="M791" i="2"/>
  <c r="M1398" i="2"/>
  <c r="M4184" i="2"/>
  <c r="M2331" i="2"/>
  <c r="M4650" i="2"/>
  <c r="M1012" i="2"/>
  <c r="M5963" i="2"/>
  <c r="M491" i="2"/>
  <c r="M1686" i="2"/>
  <c r="M4405" i="2"/>
  <c r="M6029" i="2"/>
  <c r="M2198" i="2"/>
  <c r="M2749" i="2"/>
  <c r="M2108" i="2"/>
  <c r="M5888" i="2"/>
  <c r="M4376" i="2"/>
  <c r="M5898" i="2"/>
  <c r="M3874" i="2"/>
  <c r="M258" i="2"/>
  <c r="M686" i="2"/>
  <c r="M271" i="2"/>
  <c r="M2947" i="2"/>
  <c r="M6077" i="2"/>
  <c r="M894" i="2"/>
  <c r="M1573" i="2"/>
  <c r="M5861" i="2"/>
  <c r="M2967" i="2"/>
  <c r="M2188" i="2"/>
  <c r="M4173" i="2"/>
  <c r="M5603" i="2"/>
  <c r="M5540" i="2"/>
  <c r="M3457" i="2"/>
  <c r="M727" i="2"/>
  <c r="M4873" i="2"/>
  <c r="M560" i="2"/>
  <c r="M464" i="2"/>
  <c r="M5096" i="2"/>
  <c r="M3564" i="2"/>
  <c r="M3493" i="2"/>
  <c r="M5264" i="2"/>
  <c r="M2372" i="2"/>
  <c r="M3758" i="2"/>
  <c r="M400" i="2"/>
  <c r="M6008" i="2"/>
  <c r="M2529" i="2"/>
  <c r="M1672" i="2"/>
  <c r="M194" i="2"/>
  <c r="M5574" i="2"/>
  <c r="M5334" i="2"/>
  <c r="M4155" i="2"/>
  <c r="M827" i="2"/>
  <c r="M2390" i="2"/>
  <c r="M5000" i="2"/>
  <c r="M1968" i="2"/>
  <c r="M1438" i="2"/>
  <c r="M1328" i="2"/>
  <c r="M4046" i="2"/>
  <c r="M353" i="2"/>
  <c r="M5387" i="2"/>
  <c r="M5875" i="2"/>
  <c r="M1200" i="2"/>
  <c r="M3825" i="2"/>
  <c r="M1777" i="2"/>
  <c r="M3449" i="2"/>
  <c r="M2952" i="2"/>
  <c r="M5498" i="2"/>
  <c r="M5782" i="2"/>
  <c r="M2732" i="2"/>
  <c r="M5193" i="2"/>
  <c r="M3865" i="2"/>
  <c r="M5904" i="2"/>
  <c r="M5159" i="2"/>
  <c r="M2660" i="2"/>
  <c r="M1336" i="2"/>
  <c r="M2602" i="2"/>
  <c r="M4796" i="2"/>
  <c r="M697" i="2"/>
  <c r="M5927" i="2"/>
  <c r="M6045" i="2"/>
  <c r="M3878" i="2"/>
  <c r="M4611" i="2"/>
  <c r="M275" i="2"/>
  <c r="M4399" i="2"/>
  <c r="M2330" i="2"/>
  <c r="M723" i="2"/>
  <c r="M3806" i="2"/>
  <c r="M5663" i="2"/>
  <c r="M961" i="2"/>
  <c r="M5883" i="2"/>
  <c r="M50" i="2"/>
  <c r="M2544" i="2"/>
  <c r="M2628" i="2"/>
  <c r="M3137" i="2"/>
  <c r="M1055" i="2"/>
  <c r="M3980" i="2"/>
  <c r="M4922" i="2"/>
  <c r="M4779" i="2"/>
  <c r="M101" i="2"/>
  <c r="M5392" i="2"/>
  <c r="M1037" i="2"/>
  <c r="M3775" i="2"/>
  <c r="M4084" i="2"/>
  <c r="M5536" i="2"/>
  <c r="M407" i="2"/>
  <c r="M6024" i="2"/>
  <c r="M927" i="2"/>
  <c r="M556" i="2"/>
  <c r="M2978" i="2"/>
  <c r="M5936" i="2"/>
  <c r="M5097" i="2"/>
  <c r="M3581" i="2"/>
  <c r="M2747" i="2"/>
  <c r="M4488" i="2"/>
  <c r="M1927" i="2"/>
  <c r="M161" i="2"/>
  <c r="M5154" i="2"/>
  <c r="M3439" i="2"/>
  <c r="M5942" i="2"/>
  <c r="M1870" i="2"/>
  <c r="M2435" i="2"/>
  <c r="M5890" i="2"/>
  <c r="M3671" i="2"/>
  <c r="M1298" i="2"/>
  <c r="M3916" i="2"/>
  <c r="M5410" i="2"/>
  <c r="M441" i="2"/>
  <c r="M4987" i="2"/>
  <c r="M5248" i="2"/>
  <c r="M5376" i="2"/>
  <c r="M4428" i="2"/>
  <c r="M4118" i="2"/>
  <c r="M5364" i="2"/>
  <c r="M350" i="2"/>
  <c r="M6116" i="2"/>
  <c r="M1132" i="2"/>
  <c r="M139" i="2"/>
  <c r="M2261" i="2"/>
  <c r="M3750" i="2"/>
  <c r="M937" i="2"/>
  <c r="M3289" i="2"/>
  <c r="M4076" i="2"/>
  <c r="M2043" i="2"/>
  <c r="M281" i="2"/>
  <c r="M570" i="2"/>
  <c r="M6050" i="2"/>
  <c r="M3273" i="2"/>
  <c r="M4153" i="2"/>
  <c r="M2820" i="2"/>
  <c r="M5296" i="2"/>
  <c r="M5419" i="2"/>
  <c r="M1318" i="2"/>
  <c r="M5812" i="2"/>
  <c r="M1316" i="2"/>
  <c r="M3388" i="2"/>
  <c r="M4575" i="2"/>
  <c r="M2812" i="2"/>
  <c r="M5243" i="2"/>
  <c r="M6145" i="2"/>
  <c r="M4628" i="2"/>
  <c r="M2937" i="2"/>
  <c r="M4119" i="2"/>
  <c r="M1126" i="2"/>
  <c r="M252" i="2"/>
  <c r="M3277" i="2"/>
  <c r="M247" i="2"/>
  <c r="M2611" i="2"/>
  <c r="M2379" i="2"/>
  <c r="M6066" i="2"/>
  <c r="M2765" i="2"/>
  <c r="M1538" i="2"/>
  <c r="M473" i="2"/>
  <c r="M2337" i="2"/>
  <c r="M3255" i="2"/>
  <c r="M273" i="2"/>
  <c r="M5232" i="2"/>
  <c r="M1794" i="2"/>
  <c r="M5070" i="2"/>
  <c r="M1492" i="2"/>
  <c r="M2984" i="2"/>
  <c r="M4417" i="2"/>
  <c r="M3464" i="2"/>
  <c r="M5479" i="2"/>
  <c r="M2285" i="2"/>
  <c r="M5184" i="2"/>
  <c r="M2705" i="2"/>
  <c r="M4614" i="2"/>
  <c r="M2940" i="2"/>
  <c r="M774" i="2"/>
  <c r="M4350" i="2"/>
  <c r="M1183" i="2"/>
  <c r="M5915" i="2"/>
  <c r="M5833" i="2"/>
  <c r="M3115" i="2"/>
  <c r="M6101" i="2"/>
  <c r="M1028" i="2"/>
  <c r="M1166" i="2"/>
  <c r="M5515" i="2"/>
  <c r="M5348" i="2"/>
  <c r="M2743" i="2"/>
  <c r="M3430" i="2"/>
  <c r="M3541" i="2"/>
  <c r="M5443" i="2"/>
  <c r="M3917" i="2"/>
  <c r="M5819" i="2"/>
  <c r="M228" i="2"/>
  <c r="M2531" i="2"/>
  <c r="M1651" i="2"/>
  <c r="M4763" i="2"/>
  <c r="M5171" i="2"/>
  <c r="M3876" i="2"/>
  <c r="M5368" i="2"/>
  <c r="M1497" i="2"/>
  <c r="M5339" i="2"/>
  <c r="M5039" i="2"/>
  <c r="M2450" i="2"/>
  <c r="M5241" i="2"/>
  <c r="M2301" i="2"/>
  <c r="M4199" i="2"/>
  <c r="M3161" i="2"/>
  <c r="M140" i="2"/>
  <c r="M2643" i="2"/>
  <c r="M1339" i="2"/>
  <c r="M5101" i="2"/>
  <c r="M983" i="2"/>
  <c r="M2306" i="2"/>
  <c r="M4286" i="2"/>
  <c r="M662" i="2"/>
  <c r="M1069" i="2"/>
  <c r="M5859" i="2"/>
  <c r="M2902" i="2"/>
  <c r="M83" i="2"/>
  <c r="M4421" i="2"/>
  <c r="M4642" i="2"/>
  <c r="M2438" i="2"/>
  <c r="M3631" i="2"/>
  <c r="M6031" i="2"/>
  <c r="M2520" i="2"/>
  <c r="M1719" i="2"/>
  <c r="M599" i="2"/>
  <c r="M918" i="2"/>
  <c r="M424" i="2"/>
  <c r="M906" i="2"/>
  <c r="M3459" i="2"/>
  <c r="M363" i="2"/>
  <c r="M966" i="2"/>
  <c r="M5685" i="2"/>
  <c r="M4660" i="2"/>
  <c r="M470" i="2"/>
  <c r="M1363" i="2"/>
  <c r="M5554" i="2"/>
  <c r="M5526" i="2"/>
  <c r="M56" i="2"/>
  <c r="M2691" i="2"/>
  <c r="M1035" i="2"/>
  <c r="M2545" i="2"/>
  <c r="M1969" i="2"/>
  <c r="M3530" i="2"/>
  <c r="M903" i="2"/>
  <c r="M6181" i="2"/>
  <c r="M5254" i="2"/>
  <c r="M1900" i="2"/>
  <c r="M5611" i="2"/>
  <c r="M4551" i="2"/>
  <c r="M1863" i="2"/>
  <c r="M5775" i="2"/>
  <c r="M3617" i="2"/>
  <c r="M1420" i="2"/>
  <c r="M3730" i="2"/>
  <c r="M4045" i="2"/>
  <c r="M2830" i="2"/>
  <c r="M566" i="2"/>
  <c r="M3972" i="2"/>
  <c r="M3074" i="2"/>
  <c r="M1007" i="2"/>
  <c r="M567" i="2"/>
  <c r="M1195" i="2"/>
  <c r="M5367" i="2"/>
  <c r="M3420" i="2"/>
  <c r="M4604" i="2"/>
  <c r="M5435" i="2"/>
  <c r="M446" i="2"/>
  <c r="M2270" i="2"/>
  <c r="M4023" i="2"/>
  <c r="M6069" i="2"/>
  <c r="M4850" i="2"/>
  <c r="M6144" i="2"/>
  <c r="M5315" i="2"/>
  <c r="M1456" i="2"/>
  <c r="M5432" i="2"/>
  <c r="M5163" i="2"/>
  <c r="M4961" i="2"/>
  <c r="M2082" i="2"/>
  <c r="M3537" i="2"/>
  <c r="M4817" i="2"/>
  <c r="M5244" i="2"/>
  <c r="M4727" i="2"/>
  <c r="M1144" i="2"/>
  <c r="M1332" i="2"/>
  <c r="M3549" i="2"/>
  <c r="M4333" i="2"/>
  <c r="M1658" i="2"/>
  <c r="M2846" i="2"/>
  <c r="M21" i="2"/>
  <c r="M1661" i="2"/>
  <c r="M3652" i="2"/>
  <c r="M5686" i="2"/>
  <c r="M5555" i="2"/>
  <c r="M2750" i="2"/>
  <c r="M6137" i="2"/>
  <c r="M2239" i="2"/>
  <c r="M5300" i="2"/>
  <c r="M5955" i="2"/>
  <c r="M5834" i="2"/>
  <c r="M2862" i="2"/>
  <c r="M3129" i="2"/>
  <c r="M6011" i="2"/>
  <c r="M3982" i="2"/>
  <c r="M3162" i="2"/>
  <c r="M4370" i="2"/>
  <c r="M583" i="2"/>
  <c r="M5284" i="2"/>
  <c r="M178" i="2"/>
  <c r="M5358" i="2"/>
  <c r="M521" i="2"/>
  <c r="M3246" i="2"/>
  <c r="M230" i="2"/>
  <c r="M1086" i="2"/>
  <c r="M3415" i="2"/>
  <c r="M3676" i="2"/>
  <c r="M4039" i="2"/>
  <c r="M5891" i="2"/>
  <c r="M4691" i="2"/>
  <c r="M5726" i="2"/>
  <c r="M4643" i="2"/>
  <c r="M4033" i="2"/>
  <c r="M5681" i="2"/>
  <c r="M2920" i="2"/>
  <c r="M3638" i="2"/>
  <c r="M3105" i="2"/>
  <c r="M217" i="2"/>
  <c r="M4537" i="2"/>
  <c r="M5307" i="2"/>
  <c r="M4898" i="2"/>
  <c r="M1159" i="2"/>
  <c r="M96" i="2"/>
  <c r="M2429" i="2"/>
  <c r="M5174" i="2"/>
  <c r="M2723" i="2"/>
  <c r="M3609" i="2"/>
  <c r="M3409" i="2"/>
  <c r="M5698" i="2"/>
  <c r="M2809" i="2"/>
  <c r="M2634" i="2"/>
  <c r="M2441" i="2"/>
  <c r="M2107" i="2"/>
  <c r="M4588" i="2"/>
  <c r="M4624" i="2"/>
  <c r="M2554" i="2"/>
  <c r="M5058" i="2"/>
  <c r="M3678" i="2"/>
  <c r="M2403" i="2"/>
  <c r="M4728" i="2"/>
  <c r="M5295" i="2"/>
  <c r="M4096" i="2"/>
  <c r="M2604" i="2"/>
  <c r="M1036" i="2"/>
  <c r="M1897" i="2"/>
  <c r="M5730" i="2"/>
  <c r="M4489" i="2"/>
  <c r="M1479" i="2"/>
  <c r="M5566" i="2"/>
  <c r="M5594" i="2"/>
  <c r="M6026" i="2"/>
  <c r="M250" i="2"/>
  <c r="M1765" i="2"/>
  <c r="M5654" i="2"/>
  <c r="M2675" i="2"/>
  <c r="M5798" i="2"/>
  <c r="M3148" i="2"/>
  <c r="M5719" i="2"/>
  <c r="M4613" i="2"/>
  <c r="M4291" i="2"/>
  <c r="M626" i="2"/>
  <c r="M4384" i="2"/>
  <c r="M195" i="2"/>
  <c r="M4865" i="2"/>
  <c r="M651" i="2"/>
  <c r="M6046" i="2"/>
  <c r="M504" i="2"/>
  <c r="M6158" i="2"/>
  <c r="M5617" i="2"/>
  <c r="M1018" i="2"/>
  <c r="M5491" i="2"/>
  <c r="M5905" i="2"/>
  <c r="M5987" i="2"/>
  <c r="M5111" i="2"/>
  <c r="M376" i="2"/>
  <c r="M91" i="2"/>
  <c r="M5840" i="2"/>
  <c r="M2708" i="2"/>
  <c r="M53" i="2"/>
  <c r="M3923" i="2"/>
  <c r="M4325" i="2"/>
  <c r="M3656" i="2"/>
  <c r="M5800" i="2"/>
  <c r="M3051" i="2"/>
  <c r="M6054" i="2"/>
  <c r="M4993" i="2"/>
  <c r="M2713" i="2"/>
  <c r="M737" i="2"/>
  <c r="M405" i="2"/>
  <c r="M5884" i="2"/>
  <c r="M5131" i="2"/>
  <c r="M2371" i="2"/>
  <c r="M4630" i="2"/>
  <c r="M787" i="2"/>
  <c r="M87" i="2"/>
  <c r="M5562" i="2"/>
  <c r="M5957" i="2"/>
  <c r="M5569" i="2"/>
  <c r="M578" i="2"/>
  <c r="M2816" i="2"/>
  <c r="M5453" i="2"/>
  <c r="M4212" i="2"/>
  <c r="M5871" i="2"/>
  <c r="M4666" i="2"/>
  <c r="M5170" i="2"/>
  <c r="M5619" i="2"/>
  <c r="M5298" i="2"/>
  <c r="M5841" i="2"/>
  <c r="M5810" i="2"/>
  <c r="M6166" i="2"/>
  <c r="M6180" i="2"/>
  <c r="M1669" i="2"/>
  <c r="M766" i="2"/>
  <c r="M399" i="2"/>
  <c r="M1217" i="2"/>
  <c r="M5701" i="2"/>
  <c r="M4944" i="2"/>
  <c r="M3119" i="2"/>
  <c r="M5797" i="2"/>
  <c r="M5525" i="2"/>
  <c r="M5455" i="2"/>
  <c r="M4664" i="2"/>
  <c r="M1789" i="2"/>
  <c r="M5127" i="2"/>
  <c r="M6047" i="2"/>
  <c r="M65" i="2"/>
  <c r="M964" i="2"/>
  <c r="M2987" i="2"/>
  <c r="M5446" i="2"/>
  <c r="M3169" i="2"/>
  <c r="M4902" i="2"/>
  <c r="M5854" i="2"/>
  <c r="M116" i="2"/>
  <c r="M5656" i="2"/>
  <c r="M4471" i="2"/>
  <c r="M5394" i="2"/>
  <c r="M4280" i="2"/>
  <c r="M5519" i="2"/>
  <c r="M5873" i="2"/>
  <c r="M17" i="2"/>
  <c r="M953" i="2"/>
  <c r="M4486" i="2"/>
  <c r="M3186" i="2"/>
  <c r="M4610" i="2"/>
  <c r="M341" i="2"/>
  <c r="M3444" i="2"/>
  <c r="M104" i="2"/>
  <c r="M2430" i="2"/>
  <c r="M67" i="2"/>
  <c r="M5718" i="2"/>
  <c r="M5799" i="2"/>
  <c r="M1545" i="2"/>
  <c r="M5391" i="2"/>
  <c r="M1650" i="2"/>
  <c r="M4154" i="2"/>
  <c r="M496" i="2"/>
  <c r="M5355" i="2"/>
  <c r="M514" i="2"/>
  <c r="M4841" i="2"/>
  <c r="M4029" i="2"/>
  <c r="M5033" i="2"/>
  <c r="M3763" i="2"/>
  <c r="M1423" i="2"/>
  <c r="M5247" i="2"/>
  <c r="M4569" i="2"/>
  <c r="M5982" i="2"/>
  <c r="M5068" i="2"/>
  <c r="M2603" i="2"/>
  <c r="M5912" i="2"/>
  <c r="M5780" i="2"/>
  <c r="M2035" i="2"/>
  <c r="M3229" i="2"/>
  <c r="M130" i="2"/>
  <c r="M4522" i="2"/>
  <c r="M1637" i="2"/>
  <c r="M4946" i="2"/>
  <c r="M1198" i="2"/>
  <c r="M2158" i="2"/>
  <c r="M3174" i="2"/>
  <c r="M262" i="2"/>
  <c r="M4450" i="2"/>
  <c r="M3127" i="2"/>
  <c r="M4270" i="2"/>
  <c r="M3002" i="2"/>
  <c r="M6053" i="2"/>
  <c r="M5809" i="2"/>
  <c r="M3291" i="2"/>
  <c r="M1057" i="2"/>
  <c r="M842" i="2"/>
  <c r="M4693" i="2"/>
  <c r="M40" i="2"/>
  <c r="M3924" i="2"/>
  <c r="M5881" i="2"/>
  <c r="M5690" i="2"/>
  <c r="M4559" i="2"/>
  <c r="M1802" i="2"/>
  <c r="M472" i="2"/>
  <c r="M5537" i="2"/>
  <c r="M5967" i="2"/>
  <c r="M1314" i="2"/>
  <c r="M3253" i="2"/>
  <c r="M485" i="2"/>
  <c r="M5237" i="2"/>
  <c r="M2758" i="2"/>
  <c r="M600" i="2"/>
  <c r="M4554" i="2"/>
  <c r="M3427" i="2"/>
  <c r="M2258" i="2"/>
  <c r="M1480" i="2"/>
  <c r="M5164" i="2"/>
  <c r="M1889" i="2"/>
  <c r="M1321" i="2"/>
  <c r="M5747" i="2"/>
  <c r="M324" i="2"/>
  <c r="M4538" i="2"/>
  <c r="M5280" i="2"/>
  <c r="M1440" i="2"/>
  <c r="M4198" i="2"/>
  <c r="M2907" i="2"/>
  <c r="M110" i="2"/>
  <c r="M5529" i="2"/>
  <c r="M2095" i="2"/>
  <c r="M1581" i="2"/>
  <c r="M1204" i="2"/>
  <c r="M1950" i="2"/>
  <c r="M3433" i="2"/>
  <c r="M3768" i="2"/>
  <c r="M2233" i="2"/>
  <c r="M2555" i="2"/>
  <c r="M269" i="2"/>
  <c r="M873" i="2"/>
  <c r="M3049" i="2"/>
  <c r="M5847" i="2"/>
  <c r="M1780" i="2"/>
  <c r="M4133" i="2"/>
  <c r="M2246" i="2"/>
  <c r="M235" i="2"/>
  <c r="M1409" i="2"/>
  <c r="M360" i="2"/>
  <c r="M3573" i="2"/>
  <c r="M4939" i="2"/>
  <c r="M1237" i="2"/>
  <c r="M5485" i="2"/>
  <c r="M986" i="2"/>
  <c r="M4924" i="2"/>
  <c r="M2569" i="2"/>
  <c r="M2835" i="2"/>
  <c r="M4612" i="2"/>
  <c r="M2086" i="2"/>
  <c r="M5559" i="2"/>
  <c r="M2953" i="2"/>
  <c r="M2783" i="2"/>
  <c r="M3395" i="2"/>
  <c r="M3906" i="2"/>
  <c r="M5732" i="2"/>
  <c r="M4732" i="2"/>
  <c r="M3037" i="2"/>
  <c r="M5757" i="2"/>
  <c r="M4547" i="2"/>
  <c r="M3319" i="2"/>
  <c r="M4606" i="2"/>
  <c r="M2230" i="2"/>
  <c r="M4952" i="2"/>
  <c r="M1768" i="2"/>
  <c r="M3615" i="2"/>
  <c r="M5983" i="2"/>
  <c r="M3812" i="2"/>
  <c r="M1182" i="2"/>
  <c r="M3702" i="2"/>
  <c r="M4690" i="2"/>
  <c r="M6052" i="2"/>
  <c r="M243" i="2"/>
  <c r="M3942" i="2"/>
  <c r="M2663" i="2"/>
  <c r="M5950" i="2"/>
  <c r="M4085" i="2"/>
  <c r="M5454" i="2"/>
  <c r="M2773" i="2"/>
  <c r="M5943" i="2"/>
  <c r="M2009" i="2"/>
  <c r="M6178" i="2"/>
  <c r="M301" i="2"/>
  <c r="M5024" i="2"/>
  <c r="M4934" i="2"/>
  <c r="M2536" i="2"/>
  <c r="M1756" i="2"/>
  <c r="M3957" i="2"/>
  <c r="M3932" i="2"/>
  <c r="M331" i="2"/>
  <c r="M1360" i="2"/>
  <c r="M1493" i="2"/>
  <c r="M5863" i="2"/>
  <c r="M4256" i="2"/>
  <c r="M434" i="2"/>
  <c r="M1694" i="2"/>
  <c r="M5928" i="2"/>
  <c r="M4918" i="2"/>
  <c r="M4493" i="2"/>
  <c r="M1145" i="2"/>
  <c r="M2180" i="2"/>
  <c r="M16" i="2"/>
  <c r="M5922" i="2"/>
  <c r="M6042" i="2"/>
  <c r="M1434" i="2"/>
  <c r="M2207" i="2"/>
  <c r="M2187" i="2"/>
  <c r="M122" i="2"/>
  <c r="M3480" i="2"/>
  <c r="M97" i="2"/>
  <c r="M6078" i="2"/>
  <c r="M6150" i="2"/>
  <c r="M4670" i="2"/>
  <c r="M388" i="2"/>
  <c r="M3265" i="2"/>
  <c r="M4980" i="2"/>
  <c r="M4162" i="2"/>
  <c r="M411" i="2"/>
  <c r="M3239" i="2"/>
  <c r="M4484" i="2"/>
  <c r="M3721" i="2"/>
  <c r="M125" i="2"/>
  <c r="M3142" i="2"/>
  <c r="M2494" i="2"/>
  <c r="M1236" i="2"/>
  <c r="M3734" i="2"/>
  <c r="M5723" i="2"/>
  <c r="M5017" i="2"/>
  <c r="M2474" i="2"/>
  <c r="M4456" i="2"/>
  <c r="M5807" i="2"/>
  <c r="M844" i="2"/>
  <c r="M3662" i="2"/>
  <c r="M3261" i="2"/>
  <c r="M2068" i="2"/>
  <c r="M191" i="2"/>
  <c r="M3455" i="2"/>
  <c r="M5644" i="2"/>
  <c r="M3997" i="2"/>
  <c r="M950" i="2"/>
  <c r="M5974" i="2"/>
  <c r="M1430" i="2"/>
  <c r="M4573" i="2"/>
  <c r="M5628" i="2"/>
  <c r="M5558" i="2"/>
  <c r="M675" i="2"/>
  <c r="M5960" i="2"/>
  <c r="M2852" i="2"/>
  <c r="M536" i="2"/>
  <c r="M2149" i="2"/>
  <c r="M5220" i="2"/>
  <c r="M4443" i="2"/>
  <c r="M5593" i="2"/>
  <c r="M3214" i="2"/>
  <c r="M5380" i="2"/>
  <c r="M1105" i="2"/>
  <c r="M5876" i="2"/>
  <c r="M848" i="2"/>
  <c r="M5917" i="2"/>
  <c r="M5926" i="2"/>
  <c r="M106" i="2"/>
  <c r="M4958" i="2"/>
  <c r="M4600" i="2"/>
  <c r="M2659" i="2"/>
  <c r="M4653" i="2"/>
  <c r="M4219" i="2"/>
  <c r="M1064" i="2"/>
  <c r="M4156" i="2"/>
  <c r="M4150" i="2"/>
  <c r="M5547" i="2"/>
  <c r="M5004" i="2"/>
  <c r="M1908" i="2"/>
  <c r="M2935" i="2"/>
  <c r="M510" i="2"/>
  <c r="M4449" i="2"/>
  <c r="M2841" i="2"/>
  <c r="M4854" i="2"/>
  <c r="M3947" i="2"/>
  <c r="M4809" i="2"/>
  <c r="M5470" i="2"/>
  <c r="M2896" i="2"/>
  <c r="M5940" i="2"/>
  <c r="M5831" i="2"/>
  <c r="M3849" i="2"/>
  <c r="M398" i="2"/>
  <c r="M5290" i="2"/>
  <c r="M1986" i="2"/>
  <c r="M1624" i="2"/>
  <c r="M5531" i="2"/>
  <c r="M6143" i="2"/>
  <c r="M5972" i="2"/>
  <c r="M4043" i="2"/>
  <c r="M4969" i="2"/>
  <c r="M204" i="2"/>
  <c r="M159" i="2"/>
  <c r="M6105" i="2"/>
  <c r="M5456" i="2"/>
  <c r="M182" i="2"/>
  <c r="M5210" i="2"/>
  <c r="M2226" i="2"/>
  <c r="M1141" i="2"/>
  <c r="M5605" i="2"/>
  <c r="M3633" i="2"/>
  <c r="M454" i="2"/>
  <c r="M4534" i="2"/>
  <c r="M5265" i="2"/>
  <c r="M6082" i="2"/>
  <c r="M3718" i="2"/>
  <c r="M5522" i="2"/>
  <c r="M4957" i="2"/>
  <c r="M905" i="2"/>
  <c r="M1305" i="2"/>
  <c r="M351" i="2"/>
  <c r="M4215" i="2"/>
  <c r="M555" i="2"/>
  <c r="M5140" i="2"/>
  <c r="M2799" i="2"/>
  <c r="M1601" i="2"/>
  <c r="M118" i="2"/>
  <c r="M1171" i="2"/>
  <c r="M5022" i="2"/>
  <c r="M2914" i="2"/>
  <c r="M859" i="2"/>
  <c r="M6109" i="2"/>
  <c r="M922" i="2"/>
  <c r="M858" i="2"/>
  <c r="M3799" i="2"/>
  <c r="M5736" i="2"/>
  <c r="M4148" i="2"/>
  <c r="M5874" i="2"/>
  <c r="M577" i="2"/>
  <c r="M2221" i="2"/>
  <c r="M4884" i="2"/>
  <c r="M450" i="2"/>
  <c r="M6118" i="2"/>
  <c r="M4620" i="2"/>
  <c r="M234" i="2"/>
  <c r="M760" i="2"/>
  <c r="M5758" i="2"/>
  <c r="M5375" i="2"/>
  <c r="M1003" i="2"/>
  <c r="M763" i="2"/>
  <c r="M5390" i="2"/>
  <c r="M3391" i="2"/>
  <c r="M3021" i="2"/>
  <c r="M1530" i="2"/>
  <c r="M3084" i="2"/>
  <c r="M1150" i="2"/>
  <c r="M6004" i="2"/>
  <c r="M456" i="2"/>
  <c r="M2649" i="2"/>
  <c r="M386" i="2"/>
  <c r="M6187" i="2"/>
  <c r="M7" i="2"/>
  <c r="M4711" i="2"/>
  <c r="M5872" i="2"/>
  <c r="M988" i="2"/>
  <c r="M279" i="2"/>
  <c r="M2645" i="2"/>
  <c r="M3203" i="2"/>
  <c r="M3222" i="2"/>
  <c r="M592" i="2"/>
  <c r="M4241" i="2"/>
  <c r="M2576" i="2"/>
  <c r="M862" i="2"/>
  <c r="M4320" i="2"/>
  <c r="M3018" i="2"/>
  <c r="M3158" i="2"/>
  <c r="M95" i="2"/>
  <c r="M5836" i="2"/>
  <c r="M3128" i="2"/>
  <c r="M179" i="2"/>
  <c r="M4104" i="2"/>
  <c r="M2339" i="2"/>
  <c r="M784" i="2"/>
  <c r="M6028" i="2"/>
  <c r="M198" i="2"/>
  <c r="M4387" i="2"/>
  <c r="M1329" i="2"/>
  <c r="M3784" i="2"/>
  <c r="M3010" i="2"/>
  <c r="M5338" i="2"/>
  <c r="M4030" i="2"/>
  <c r="M3557" i="2"/>
  <c r="M4977" i="2"/>
  <c r="M5287" i="2"/>
  <c r="M5653" i="2"/>
  <c r="M2631" i="2"/>
  <c r="M856" i="2"/>
  <c r="M2296" i="2"/>
  <c r="M4077" i="2"/>
  <c r="M1979" i="2"/>
  <c r="M4798" i="2"/>
  <c r="M2704" i="2"/>
  <c r="M419" i="2"/>
  <c r="M361" i="2"/>
  <c r="M909" i="2"/>
  <c r="M4303" i="2"/>
  <c r="M3024" i="2"/>
  <c r="M4465" i="2"/>
  <c r="M1301" i="2"/>
  <c r="M208" i="2"/>
  <c r="M5484" i="2"/>
  <c r="M4513" i="2"/>
  <c r="M2445" i="2"/>
  <c r="M1769" i="2"/>
  <c r="M4913" i="2"/>
  <c r="M1840" i="2"/>
  <c r="M3968" i="2"/>
  <c r="M5428" i="2"/>
  <c r="M1639" i="2"/>
  <c r="M5700" i="2"/>
  <c r="M5212" i="2"/>
  <c r="M137" i="2"/>
  <c r="M1733" i="2"/>
  <c r="M317" i="2"/>
  <c r="M3490" i="2"/>
  <c r="M2985" i="2"/>
  <c r="M84" i="2"/>
  <c r="M2769" i="2"/>
  <c r="M4180" i="2"/>
  <c r="M2407" i="2"/>
  <c r="M4028" i="2"/>
  <c r="M2776" i="2"/>
  <c r="M2590" i="2"/>
  <c r="M1775" i="2"/>
  <c r="M4057" i="2"/>
  <c r="M1755" i="2"/>
  <c r="M4930" i="2"/>
  <c r="M4175" i="2"/>
  <c r="M3301" i="2"/>
  <c r="M2182" i="2"/>
  <c r="M4024" i="2"/>
  <c r="M415" i="2"/>
  <c r="M5365" i="2"/>
  <c r="M4696" i="2"/>
  <c r="M211" i="2"/>
  <c r="M5794" i="2"/>
  <c r="M1216" i="2"/>
  <c r="M2639" i="2"/>
  <c r="M1813" i="2"/>
  <c r="M5196" i="2"/>
  <c r="M4271" i="2"/>
  <c r="M453" i="2"/>
  <c r="M597" i="2"/>
  <c r="M3325" i="2"/>
  <c r="M2583" i="2"/>
  <c r="M2106" i="2"/>
  <c r="M2973" i="2"/>
  <c r="M5693" i="2"/>
  <c r="M299" i="2"/>
  <c r="M2047" i="2"/>
  <c r="M5962" i="2"/>
  <c r="M2369" i="2"/>
  <c r="M4368" i="2"/>
  <c r="M3209" i="2"/>
  <c r="M148" i="2"/>
  <c r="M3991" i="2"/>
  <c r="M1822" i="2"/>
  <c r="M3966" i="2"/>
  <c r="M1362" i="2"/>
  <c r="M6117" i="2"/>
  <c r="M368" i="2"/>
  <c r="M517" i="2"/>
  <c r="M2664" i="2"/>
  <c r="M5286" i="2"/>
  <c r="M5966" i="2"/>
  <c r="M872" i="2"/>
  <c r="M4674" i="2"/>
  <c r="M4009" i="2"/>
  <c r="M6051" i="2"/>
  <c r="M4110" i="2"/>
  <c r="M5092" i="2"/>
  <c r="M6019" i="2"/>
  <c r="M3377" i="2"/>
  <c r="M5442" i="2"/>
  <c r="M4806" i="2"/>
  <c r="M166" i="2"/>
  <c r="M2657" i="2"/>
  <c r="M5691" i="2"/>
  <c r="M3727" i="2"/>
  <c r="M4953" i="2"/>
  <c r="M64" i="2"/>
  <c r="M1891" i="2"/>
  <c r="M5099" i="2"/>
  <c r="M5979" i="2"/>
  <c r="M5581" i="2"/>
  <c r="M1988" i="2"/>
  <c r="M2681" i="2"/>
  <c r="M5711" i="2"/>
  <c r="M4826" i="2"/>
  <c r="M5271" i="2"/>
  <c r="M3030" i="2"/>
  <c r="M3543" i="2"/>
  <c r="M1793" i="2"/>
  <c r="M4925" i="2"/>
  <c r="M3268" i="2"/>
  <c r="M3321" i="2"/>
  <c r="M5505" i="2"/>
  <c r="M4479" i="2"/>
  <c r="M303" i="2"/>
  <c r="M5589" i="2"/>
  <c r="M3753" i="2"/>
  <c r="M6115" i="2"/>
  <c r="M1854" i="2"/>
  <c r="M5120" i="2"/>
  <c r="M1146" i="2"/>
  <c r="M1395" i="2"/>
  <c r="M4618" i="2"/>
  <c r="M513" i="2"/>
  <c r="M6157" i="2"/>
  <c r="M3001" i="2"/>
  <c r="M1612" i="2"/>
  <c r="M1373" i="2"/>
  <c r="M5213" i="2"/>
  <c r="M5848" i="2"/>
  <c r="M2436" i="2"/>
  <c r="M4940" i="2"/>
  <c r="M4140" i="2"/>
  <c r="M283" i="2"/>
  <c r="M4494" i="2"/>
  <c r="M3977" i="2"/>
  <c r="M202" i="2"/>
  <c r="M5108" i="2"/>
  <c r="M2252" i="2"/>
  <c r="M337" i="2"/>
  <c r="M5123" i="2"/>
  <c r="M1415" i="2"/>
  <c r="M1716" i="2"/>
  <c r="M1114" i="2"/>
  <c r="M5371" i="2"/>
  <c r="M5336" i="2"/>
  <c r="M5735" i="2"/>
  <c r="M5937" i="2"/>
  <c r="M2335" i="2"/>
  <c r="M5458" i="2"/>
  <c r="M2074" i="2"/>
  <c r="M3804" i="2"/>
  <c r="M2546" i="2"/>
  <c r="M519" i="2"/>
  <c r="M4338" i="2"/>
  <c r="M3272" i="2"/>
  <c r="M1933" i="2"/>
  <c r="M1319" i="2"/>
  <c r="M6103" i="2"/>
  <c r="M4032" i="2"/>
  <c r="M3794" i="2"/>
  <c r="M1433" i="2"/>
  <c r="M4099" i="2"/>
  <c r="M4991" i="2"/>
  <c r="M2080" i="2"/>
  <c r="M4907" i="2"/>
  <c r="M5694" i="2"/>
  <c r="M256" i="2"/>
  <c r="M4758" i="2"/>
  <c r="M1607" i="2"/>
  <c r="M5878" i="2"/>
  <c r="M2217" i="2"/>
  <c r="M5369" i="2"/>
  <c r="M4216" i="2"/>
  <c r="M4410" i="2"/>
  <c r="M1341" i="2"/>
  <c r="M4555" i="2"/>
  <c r="M5796" i="2"/>
  <c r="M1243" i="2"/>
  <c r="M154" i="2"/>
  <c r="M3999" i="2"/>
  <c r="M2452" i="2"/>
  <c r="M5717" i="2"/>
  <c r="M502" i="2"/>
  <c r="M2986" i="2"/>
  <c r="M4577" i="2"/>
  <c r="M3027" i="2"/>
  <c r="M3149" i="2"/>
  <c r="M3852" i="2"/>
  <c r="M98" i="2"/>
  <c r="M1697" i="2"/>
  <c r="M242" i="2"/>
  <c r="M4060" i="2"/>
  <c r="M58" i="2"/>
  <c r="M507" i="2"/>
  <c r="M5322" i="2"/>
  <c r="M5899" i="2"/>
  <c r="M3293" i="2"/>
  <c r="M795" i="2"/>
  <c r="M5657" i="2"/>
  <c r="M1811" i="2"/>
  <c r="M509" i="2"/>
  <c r="M4804" i="2"/>
  <c r="M4451" i="2"/>
  <c r="M4510" i="2"/>
  <c r="M5100" i="2"/>
  <c r="M377" i="2"/>
  <c r="M3220" i="2"/>
  <c r="M655" i="2"/>
  <c r="M141" i="2"/>
  <c r="M5857" i="2"/>
  <c r="M33" i="2"/>
  <c r="M481" i="2"/>
  <c r="M4362" i="2"/>
  <c r="M5294" i="2"/>
  <c r="M5106" i="2"/>
  <c r="M3880" i="2"/>
  <c r="M4247" i="2"/>
  <c r="M1242" i="2"/>
  <c r="M2392" i="2"/>
  <c r="M3580" i="2"/>
  <c r="M1197" i="2"/>
  <c r="M6122" i="2"/>
  <c r="M5688" i="2"/>
  <c r="M1799" i="2"/>
  <c r="M5049" i="2"/>
  <c r="M4900" i="2"/>
  <c r="M4424" i="2"/>
  <c r="M3398" i="2"/>
  <c r="M687" i="2"/>
  <c r="M4549" i="2"/>
  <c r="M1677" i="2"/>
  <c r="M4107" i="2"/>
  <c r="M288" i="2"/>
  <c r="M1248" i="2"/>
  <c r="M2941" i="2"/>
  <c r="M3724" i="2"/>
  <c r="M1558" i="2"/>
  <c r="M2739" i="2"/>
  <c r="M26" i="2"/>
  <c r="M5214" i="2"/>
  <c r="M6020" i="2"/>
  <c r="M3952" i="2"/>
  <c r="M5486" i="2"/>
  <c r="M1128" i="2"/>
  <c r="M1766" i="2"/>
  <c r="M3740" i="2"/>
  <c r="M4681" i="2"/>
  <c r="M4182" i="2"/>
  <c r="M5005" i="2"/>
  <c r="M2168" i="2"/>
  <c r="M530" i="2"/>
  <c r="M4120" i="2"/>
  <c r="M5679" i="2"/>
  <c r="M3578" i="2"/>
  <c r="M1861" i="2"/>
  <c r="M5538" i="2"/>
  <c r="M5864" i="2"/>
  <c r="M4530" i="2"/>
  <c r="M37" i="2"/>
  <c r="M4371" i="2"/>
  <c r="M3939" i="2"/>
  <c r="M153" i="2"/>
  <c r="M2915" i="2"/>
  <c r="M2028" i="2"/>
  <c r="M4251" i="2"/>
  <c r="M2488" i="2"/>
  <c r="M4423" i="2"/>
  <c r="M4685" i="2"/>
  <c r="M5856" i="2"/>
  <c r="M6125" i="2"/>
  <c r="M362" i="2"/>
  <c r="M4739" i="2"/>
  <c r="M1521" i="2"/>
  <c r="M2250" i="2"/>
  <c r="M1381" i="2"/>
  <c r="M5737" i="2"/>
  <c r="M4899" i="2"/>
  <c r="M1830" i="2"/>
  <c r="M6161" i="2"/>
  <c r="M2811" i="2"/>
  <c r="M4966" i="2"/>
  <c r="M4709" i="2"/>
  <c r="M5658" i="2"/>
  <c r="M3630" i="2"/>
  <c r="M3263" i="2"/>
  <c r="M5236" i="2"/>
  <c r="M800" i="2"/>
  <c r="M4143" i="2"/>
  <c r="M2172" i="2"/>
  <c r="M5324" i="2"/>
  <c r="M4174" i="2"/>
  <c r="M5990" i="2"/>
  <c r="M4845" i="2"/>
  <c r="M55" i="2"/>
  <c r="M4694" i="2"/>
  <c r="M4848" i="2"/>
  <c r="M4562" i="2"/>
  <c r="M5257" i="2"/>
  <c r="M5968" i="2"/>
  <c r="M129" i="2"/>
  <c r="M718" i="2"/>
  <c r="M3687" i="2"/>
  <c r="M1254" i="2"/>
  <c r="M4382" i="2"/>
  <c r="M3068" i="2"/>
  <c r="M5447" i="2"/>
  <c r="M1411" i="2"/>
  <c r="M4490" i="2"/>
  <c r="M5851" i="2"/>
  <c r="M330" i="2"/>
  <c r="M2471" i="2"/>
  <c r="M4545" i="2"/>
  <c r="M4689" i="2"/>
  <c r="M4888" i="2"/>
  <c r="M4578" i="2"/>
  <c r="M5997" i="2"/>
  <c r="M4166" i="2"/>
  <c r="M5576" i="2"/>
  <c r="M5743" i="2"/>
  <c r="M1083" i="2"/>
  <c r="M3690" i="2"/>
  <c r="M3139" i="2"/>
  <c r="M1073" i="2"/>
  <c r="M5282" i="2"/>
  <c r="M6185" i="2"/>
  <c r="M5866" i="2"/>
  <c r="M2398" i="2"/>
  <c r="M582" i="2"/>
  <c r="M6165" i="2"/>
  <c r="M740" i="2"/>
  <c r="M329" i="2"/>
  <c r="M5023" i="2"/>
  <c r="M2192" i="2"/>
  <c r="M2125" i="2"/>
  <c r="M4430" i="2"/>
  <c r="M4749" i="2"/>
  <c r="M4285" i="2"/>
  <c r="M2001" i="2"/>
  <c r="M3667" i="2"/>
  <c r="M2170" i="2"/>
  <c r="M2506" i="2"/>
  <c r="M3373" i="2"/>
  <c r="M13" i="2"/>
  <c r="M3274" i="2"/>
  <c r="M1815" i="2"/>
  <c r="M3312" i="2"/>
  <c r="M5762" i="2"/>
  <c r="M2641" i="2"/>
  <c r="M1250" i="2"/>
  <c r="M2775" i="2"/>
  <c r="M22" i="2"/>
  <c r="M4146" i="2"/>
  <c r="M5320" i="2"/>
  <c r="M3154" i="2"/>
  <c r="M4774" i="2"/>
  <c r="M3575" i="2"/>
  <c r="M4176" i="2"/>
  <c r="M3703" i="2"/>
  <c r="M5346" i="2"/>
  <c r="M6106" i="2"/>
  <c r="M5563" i="2"/>
  <c r="M5770" i="2"/>
  <c r="M4985" i="2"/>
  <c r="M2276" i="2"/>
  <c r="M3294" i="2"/>
  <c r="M6027" i="2"/>
  <c r="M4144" i="2"/>
  <c r="M926" i="2"/>
  <c r="M6092" i="2"/>
  <c r="M3882" i="2"/>
  <c r="M5504" i="2"/>
  <c r="M418" i="2"/>
  <c r="M32" i="2"/>
  <c r="M2234" i="2"/>
  <c r="M1226" i="2"/>
  <c r="M4419" i="2"/>
  <c r="M54" i="2"/>
  <c r="M5970" i="2"/>
  <c r="M2810" i="2"/>
  <c r="M3503" i="2"/>
  <c r="M4475" i="2"/>
  <c r="M5041" i="2"/>
  <c r="M5187" i="2"/>
  <c r="M831" i="2"/>
  <c r="M6153" i="2"/>
  <c r="M3569" i="2"/>
  <c r="M508" i="2"/>
  <c r="M4022" i="2"/>
  <c r="M4797" i="2"/>
  <c r="M264" i="2"/>
  <c r="M2518" i="2"/>
  <c r="M3905" i="2"/>
  <c r="M1491" i="2"/>
  <c r="M924" i="2"/>
  <c r="M4558" i="2"/>
  <c r="M6007" i="2"/>
  <c r="M103" i="2"/>
  <c r="M46" i="2"/>
  <c r="M2753" i="2"/>
  <c r="M6183" i="2"/>
  <c r="M4929" i="2"/>
  <c r="M5014" i="2"/>
  <c r="M1247" i="2"/>
  <c r="M4473" i="2"/>
  <c r="M3187" i="2"/>
  <c r="M1761" i="2"/>
  <c r="M5965" i="2"/>
  <c r="M1488" i="2"/>
  <c r="M268" i="2"/>
  <c r="M5676" i="2"/>
  <c r="M997" i="2"/>
  <c r="M3476" i="2"/>
  <c r="M3390" i="2"/>
  <c r="M3970" i="2"/>
  <c r="M4356" i="2"/>
  <c r="M5716" i="2"/>
  <c r="M34" i="2"/>
  <c r="M45" i="2"/>
  <c r="M6040" i="2"/>
  <c r="M4560" i="2"/>
  <c r="M79" i="2"/>
  <c r="M2248" i="2"/>
  <c r="M1127" i="2"/>
  <c r="M5961" i="2"/>
  <c r="M5228" i="2"/>
  <c r="M3735" i="2"/>
  <c r="M1463" i="2"/>
  <c r="M923" i="2"/>
  <c r="M2067" i="2"/>
  <c r="M3240" i="2"/>
  <c r="M5827" i="2"/>
  <c r="M6197" i="2"/>
  <c r="M5951" i="2"/>
  <c r="M3238" i="2"/>
  <c r="M6086" i="2"/>
  <c r="M2336" i="2"/>
  <c r="M1620" i="2"/>
  <c r="M3861" i="2"/>
  <c r="M5667" i="2"/>
  <c r="M3911" i="2"/>
  <c r="M1758" i="2"/>
  <c r="M4276" i="2"/>
  <c r="M1407" i="2"/>
  <c r="M436" i="2"/>
  <c r="M5738" i="2"/>
  <c r="M59" i="2"/>
  <c r="M4147" i="2"/>
  <c r="M1843" i="2"/>
  <c r="M5514" i="2"/>
  <c r="M4191" i="2"/>
  <c r="M3879" i="2"/>
  <c r="M6142" i="2"/>
  <c r="M4740" i="2"/>
  <c r="M3303" i="2"/>
  <c r="M2034" i="2"/>
  <c r="M1361" i="2"/>
  <c r="M5956" i="2"/>
  <c r="M4765" i="2"/>
  <c r="M3817" i="2"/>
  <c r="M3870" i="2"/>
  <c r="M5469" i="2"/>
  <c r="M3871" i="2"/>
  <c r="M5601" i="2"/>
  <c r="M706" i="2"/>
  <c r="M5935" i="2"/>
  <c r="M5830" i="2"/>
  <c r="M6130" i="2"/>
  <c r="M5501" i="2"/>
  <c r="M3044" i="2"/>
  <c r="M3281" i="2"/>
  <c r="M108" i="2"/>
  <c r="M2115" i="2"/>
  <c r="M4408" i="2"/>
  <c r="M5585" i="2"/>
  <c r="M2036" i="2"/>
  <c r="M731" i="2"/>
  <c r="M38" i="2"/>
  <c r="M607" i="2"/>
  <c r="M2886" i="2"/>
  <c r="M5880" i="2"/>
  <c r="M5980" i="2"/>
  <c r="M2964" i="2"/>
  <c r="M3723" i="2"/>
  <c r="M2805" i="2"/>
  <c r="M883" i="2"/>
  <c r="M3560" i="2"/>
  <c r="M69" i="2"/>
  <c r="M5773" i="2"/>
  <c r="M72" i="2"/>
  <c r="M973" i="2"/>
  <c r="M3039" i="2"/>
  <c r="M839" i="2"/>
  <c r="M5319" i="2"/>
  <c r="M393" i="2"/>
  <c r="M2870" i="2"/>
  <c r="M6055" i="2"/>
  <c r="M1679" i="2"/>
  <c r="M4004" i="2"/>
  <c r="M4117" i="2"/>
  <c r="M6043" i="2"/>
  <c r="M6174" i="2"/>
  <c r="M5729" i="2"/>
  <c r="M1046" i="2"/>
  <c r="M5054" i="2"/>
  <c r="M2103" i="2"/>
  <c r="M2889" i="2"/>
  <c r="M4678" i="2"/>
  <c r="M1888" i="2"/>
  <c r="M1746" i="2"/>
  <c r="M184" i="2"/>
  <c r="M5425" i="2"/>
  <c r="M244" i="2"/>
  <c r="M701" i="2"/>
  <c r="M3151" i="2"/>
  <c r="M5434" i="2"/>
  <c r="M2178" i="2"/>
  <c r="M4532" i="2"/>
  <c r="M23" i="2"/>
  <c r="M5404" i="2"/>
  <c r="M3124" i="2"/>
  <c r="M5666" i="2"/>
  <c r="M5330" i="2"/>
  <c r="M5366" i="2"/>
  <c r="M4103" i="2"/>
  <c r="M4831" i="2"/>
  <c r="M469" i="2"/>
  <c r="M5584" i="2"/>
  <c r="M4895" i="2"/>
  <c r="M3803" i="2"/>
  <c r="M1740" i="2"/>
  <c r="M5568" i="2"/>
  <c r="M2918" i="2"/>
  <c r="M5849" i="2"/>
  <c r="M4948" i="2"/>
  <c r="M266" i="2"/>
  <c r="M2302" i="2"/>
  <c r="M5971" i="2"/>
  <c r="M547" i="2"/>
  <c r="M3720" i="2"/>
  <c r="M5395" i="2"/>
  <c r="M4657" i="2"/>
  <c r="M5262" i="2"/>
  <c r="M869" i="2"/>
  <c r="M4673" i="2"/>
  <c r="M1674" i="2"/>
  <c r="M3298" i="2"/>
  <c r="M2052" i="2"/>
  <c r="M5924" i="2"/>
  <c r="M1312" i="2"/>
  <c r="M6114" i="2"/>
  <c r="M874" i="2"/>
  <c r="M4801" i="2"/>
  <c r="M338" i="2"/>
  <c r="M4396" i="2"/>
  <c r="M6061" i="2"/>
  <c r="M4636" i="2"/>
  <c r="M6073" i="2"/>
  <c r="M4217" i="2"/>
  <c r="M5805" i="2"/>
  <c r="M245" i="2"/>
  <c r="M1472" i="2"/>
  <c r="M4006" i="2"/>
  <c r="M1882" i="2"/>
  <c r="M1829" i="2"/>
  <c r="M584" i="2"/>
  <c r="M648" i="2"/>
  <c r="M284" i="2"/>
  <c r="M1014" i="2"/>
  <c r="M5634" i="2"/>
  <c r="M3342" i="2"/>
  <c r="M5416" i="2"/>
  <c r="M6098" i="2"/>
  <c r="M2083" i="2"/>
  <c r="M2908" i="2"/>
  <c r="M1251" i="2"/>
  <c r="M4520" i="2"/>
  <c r="M2944" i="2"/>
  <c r="M1742" i="2"/>
  <c r="M5258" i="2"/>
  <c r="M5489" i="2"/>
  <c r="M5074" i="2"/>
  <c r="M5523" i="2"/>
  <c r="M1173" i="2"/>
  <c r="M4056" i="2"/>
  <c r="M5506" i="2"/>
  <c r="M5763" i="2"/>
  <c r="M2058" i="2"/>
  <c r="M4586" i="2"/>
  <c r="M1921" i="2"/>
  <c r="M5115" i="2"/>
  <c r="M4996" i="2"/>
  <c r="M5361" i="2"/>
  <c r="M1898" i="2"/>
  <c r="M4595" i="2"/>
  <c r="M4872" i="2"/>
  <c r="M4773" i="2"/>
  <c r="M94" i="2"/>
  <c r="M9" i="2"/>
  <c r="M802" i="2"/>
  <c r="M4548" i="2"/>
  <c r="M1187" i="2"/>
  <c r="M518" i="2"/>
  <c r="M6168" i="2"/>
  <c r="M4083" i="2"/>
  <c r="M830" i="2"/>
  <c r="M181" i="2"/>
  <c r="M5768" i="2"/>
  <c r="M6090" i="2"/>
  <c r="M6087" i="2"/>
  <c r="M3733" i="2"/>
  <c r="M5426" i="2"/>
  <c r="M5621" i="2"/>
  <c r="M1895" i="2"/>
  <c r="M3252" i="2"/>
  <c r="M5475" i="2"/>
  <c r="M4138" i="2"/>
  <c r="M3217" i="2"/>
  <c r="M5492" i="2"/>
  <c r="M4994" i="2"/>
  <c r="M1772" i="2"/>
  <c r="M6035" i="2"/>
  <c r="M5952" i="2"/>
  <c r="M4507" i="2"/>
  <c r="M611" i="2"/>
  <c r="M4719" i="2"/>
  <c r="M2726" i="2"/>
  <c r="M5862" i="2"/>
  <c r="M5061" i="2"/>
  <c r="M1193" i="2"/>
  <c r="M4602" i="2"/>
  <c r="M5682" i="2"/>
  <c r="M3357" i="2"/>
  <c r="M1468" i="2"/>
  <c r="M1095" i="2"/>
  <c r="M5913" i="2"/>
  <c r="M3587" i="2"/>
  <c r="M3728" i="2"/>
  <c r="M6095" i="2"/>
  <c r="M5396" i="2"/>
  <c r="M2533" i="2"/>
  <c r="M3589" i="2"/>
  <c r="M1081" i="2"/>
  <c r="M30" i="2"/>
  <c r="M576" i="2"/>
  <c r="M4459" i="2"/>
  <c r="M817" i="2"/>
  <c r="M4051" i="2"/>
  <c r="M4221" i="2"/>
  <c r="M1290" i="2"/>
  <c r="M4134" i="2"/>
  <c r="M4942" i="2"/>
  <c r="M3605" i="2"/>
  <c r="M121" i="2"/>
  <c r="M5130" i="2"/>
  <c r="M3910" i="2"/>
  <c r="M1572" i="2"/>
  <c r="M1848" i="2"/>
  <c r="M5582" i="2"/>
  <c r="M3159" i="2"/>
  <c r="M1821" i="2"/>
  <c r="M919" i="2"/>
  <c r="M291" i="2"/>
  <c r="M1826" i="2"/>
  <c r="M2863" i="2"/>
  <c r="M5839" i="2"/>
  <c r="M5113" i="2"/>
  <c r="M4880" i="2"/>
  <c r="M5992" i="2"/>
  <c r="M6096" i="2"/>
  <c r="M6186" i="2"/>
  <c r="M3546" i="2"/>
  <c r="M5283" i="2"/>
  <c r="M4192" i="2"/>
  <c r="M4390" i="2"/>
  <c r="M5669" i="2"/>
  <c r="M4048" i="2"/>
  <c r="M1555" i="2"/>
  <c r="M2815" i="2"/>
  <c r="M5734" i="2"/>
  <c r="M3830" i="2"/>
  <c r="M813" i="2"/>
  <c r="M4234" i="2"/>
  <c r="M2393" i="2"/>
  <c r="M2015" i="2"/>
  <c r="M5268" i="2"/>
  <c r="M1115" i="2"/>
  <c r="M2609" i="2"/>
  <c r="M6176" i="2"/>
  <c r="M5276" i="2"/>
  <c r="M5832" i="2"/>
  <c r="M1027" i="2"/>
  <c r="M4859" i="2"/>
  <c r="M1736" i="2"/>
  <c r="M3877" i="2"/>
  <c r="M3828" i="2"/>
  <c r="M3146" i="2"/>
  <c r="M4905" i="2"/>
  <c r="M4130" i="2"/>
  <c r="M2084" i="2"/>
  <c r="M4892" i="2"/>
  <c r="M5944" i="2"/>
  <c r="M4203" i="2"/>
  <c r="M6167" i="2"/>
  <c r="M5705" i="2"/>
  <c r="M5946" i="2"/>
  <c r="M3075" i="2"/>
  <c r="M2277" i="2"/>
  <c r="M1808" i="2"/>
  <c r="M1291" i="2"/>
  <c r="M6010" i="2"/>
  <c r="M1202" i="2"/>
  <c r="M4714" i="2"/>
  <c r="M3235" i="2"/>
  <c r="M4090" i="2"/>
  <c r="M1659" i="2"/>
  <c r="M5335" i="2"/>
  <c r="M5398" i="2"/>
  <c r="M1667" i="2"/>
  <c r="M2231" i="2"/>
  <c r="M4458" i="2"/>
  <c r="M1431" i="2"/>
  <c r="M628" i="2"/>
  <c r="M295" i="2"/>
  <c r="M5483" i="2"/>
  <c r="M145" i="2"/>
  <c r="M4529" i="2"/>
  <c r="M5065" i="2"/>
  <c r="M2117" i="2"/>
  <c r="M4659" i="2"/>
  <c r="M5167" i="2"/>
  <c r="M460" i="2"/>
  <c r="M2421" i="2"/>
  <c r="M5436" i="2"/>
  <c r="M2021" i="2"/>
  <c r="M5141" i="2"/>
  <c r="M1315" i="2"/>
  <c r="M4769" i="2"/>
  <c r="M2320" i="2"/>
  <c r="M2023" i="2"/>
  <c r="M5517" i="2"/>
  <c r="M1074" i="2"/>
  <c r="M6079" i="2"/>
  <c r="M1503" i="2"/>
  <c r="M3006" i="2"/>
  <c r="M3023" i="2"/>
  <c r="M6171" i="2"/>
  <c r="M3251" i="2"/>
  <c r="M785" i="2"/>
  <c r="M1449" i="2"/>
  <c r="M5465" i="2"/>
  <c r="M5978" i="2"/>
  <c r="M236" i="2"/>
  <c r="M3175" i="2"/>
  <c r="M2515" i="2"/>
  <c r="M6112" i="2"/>
  <c r="M164" i="2"/>
  <c r="M5181" i="2"/>
  <c r="M3516" i="2"/>
  <c r="M4197" i="2"/>
  <c r="M2690" i="2"/>
  <c r="M3386" i="2"/>
  <c r="M4705" i="2"/>
  <c r="M2456" i="2"/>
  <c r="M467" i="2"/>
  <c r="M5329" i="2"/>
  <c r="M1092" i="2"/>
  <c r="M5269" i="2"/>
  <c r="M60" i="2"/>
  <c r="M4920" i="2"/>
  <c r="M5916" i="2"/>
  <c r="M2572" i="2"/>
  <c r="M5806" i="2"/>
  <c r="M2461" i="2"/>
  <c r="M265" i="2"/>
  <c r="M6159" i="2"/>
  <c r="M20" i="2"/>
  <c r="M2814" i="2"/>
  <c r="M120" i="2"/>
  <c r="M6014" i="2"/>
  <c r="M5954" i="2"/>
  <c r="M5767" i="2"/>
  <c r="M1592" i="2"/>
  <c r="M5976" i="2"/>
  <c r="M5583" i="2"/>
  <c r="M5372" i="2"/>
  <c r="M387" i="2"/>
  <c r="M3588" i="2"/>
  <c r="M6160" i="2"/>
  <c r="M4439" i="2"/>
  <c r="M4823" i="2"/>
  <c r="M5389" i="2"/>
  <c r="M5299" i="2"/>
  <c r="M2842" i="2"/>
  <c r="M3820" i="2"/>
  <c r="M6005" i="2"/>
  <c r="M4598" i="2"/>
  <c r="M5908" i="2"/>
  <c r="M562" i="2"/>
  <c r="M5846" i="2"/>
  <c r="M3527" i="2"/>
  <c r="M6044" i="2"/>
  <c r="M335" i="2"/>
  <c r="M4959" i="2"/>
  <c r="M1913" i="2"/>
  <c r="M6170" i="2"/>
  <c r="M5923" i="2"/>
  <c r="M624" i="2"/>
  <c r="M81" i="2"/>
  <c r="M5941" i="2"/>
  <c r="M86" i="2"/>
  <c r="M4290" i="2"/>
  <c r="M5573" i="2"/>
  <c r="M5934" i="2"/>
  <c r="M8" i="2"/>
  <c r="M2871" i="2"/>
  <c r="M71" i="2"/>
  <c r="M591" i="2"/>
  <c r="M6039" i="2"/>
  <c r="M742" i="2"/>
  <c r="M1039" i="2"/>
  <c r="M5646" i="2"/>
  <c r="M4259" i="2"/>
  <c r="M3059" i="2"/>
  <c r="M2102" i="2"/>
  <c r="M5625" i="2"/>
  <c r="M728" i="2"/>
  <c r="M4813" i="2"/>
  <c r="M321" i="2"/>
  <c r="M908" i="2"/>
  <c r="M1104" i="2"/>
  <c r="M6033" i="2"/>
  <c r="M6121" i="2"/>
  <c r="M4324" i="2"/>
  <c r="M522" i="2"/>
  <c r="M4306" i="2"/>
  <c r="M2208" i="2"/>
  <c r="M5545" i="2"/>
  <c r="M3628" i="2"/>
  <c r="M11" i="2"/>
  <c r="M3479" i="2"/>
  <c r="M300" i="2"/>
  <c r="M5788" i="2"/>
  <c r="M5088" i="2"/>
  <c r="M934" i="2"/>
  <c r="M2470" i="2"/>
  <c r="M2414" i="2"/>
  <c r="M4973" i="2"/>
  <c r="M2194" i="2"/>
  <c r="M451" i="2"/>
  <c r="M4235" i="2"/>
  <c r="M5635" i="2"/>
  <c r="M553" i="2"/>
  <c r="M175" i="2"/>
  <c r="M3448" i="2"/>
  <c r="M6164" i="2"/>
  <c r="M1992" i="2"/>
  <c r="M75" i="2"/>
  <c r="M4751" i="2"/>
  <c r="M5731" i="2"/>
  <c r="M5699" i="2"/>
  <c r="M544" i="2"/>
  <c r="M2416" i="2"/>
  <c r="M1005" i="2"/>
  <c r="M107" i="2"/>
  <c r="M3591" i="2"/>
  <c r="M540" i="2"/>
  <c r="M5855" i="2"/>
  <c r="M1851" i="2"/>
  <c r="M2844" i="2"/>
  <c r="M6067" i="2"/>
  <c r="M1954" i="2"/>
  <c r="M1442" i="2"/>
  <c r="M2483" i="2"/>
  <c r="M3257" i="2"/>
  <c r="M572" i="2"/>
  <c r="M4503" i="2"/>
  <c r="M4582" i="2"/>
  <c r="M2802" i="2"/>
  <c r="M5712" i="2"/>
  <c r="M1435" i="2"/>
  <c r="M3089" i="2"/>
  <c r="M2678" i="2"/>
  <c r="M6104" i="2"/>
  <c r="M52" i="2"/>
  <c r="M435" i="2"/>
  <c r="M1282" i="2"/>
  <c r="M1962" i="2"/>
  <c r="AA6" i="2"/>
  <c r="AC12" i="2"/>
  <c r="AD12" i="2" s="1"/>
  <c r="AE12" i="2" s="1"/>
  <c r="AF12" i="2" s="1"/>
  <c r="AC18" i="2"/>
  <c r="AD18" i="2" s="1"/>
  <c r="AE18" i="2" s="1"/>
  <c r="AF18" i="2" s="1"/>
  <c r="AC24" i="2"/>
  <c r="AD24" i="2" s="1"/>
  <c r="AE24" i="2" s="1"/>
  <c r="AF24" i="2" s="1"/>
  <c r="AA40" i="2"/>
  <c r="AC40" i="2"/>
  <c r="AD40" i="2" s="1"/>
  <c r="AE40" i="2" s="1"/>
  <c r="AF40" i="2" s="1"/>
  <c r="AC42" i="2"/>
  <c r="AD42" i="2" s="1"/>
  <c r="AE42" i="2" s="1"/>
  <c r="AF42" i="2" s="1"/>
  <c r="AC48" i="2"/>
  <c r="AD48" i="2" s="1"/>
  <c r="AE48" i="2" s="1"/>
  <c r="AF48" i="2" s="1"/>
  <c r="AA56" i="2"/>
  <c r="AC56" i="2"/>
  <c r="AD56" i="2" s="1"/>
  <c r="AE56" i="2" s="1"/>
  <c r="AF56" i="2" s="1"/>
  <c r="AA58" i="2"/>
  <c r="AA66" i="2"/>
  <c r="AA102" i="2"/>
  <c r="AA114" i="2"/>
  <c r="AA122" i="2"/>
  <c r="AA128" i="2"/>
  <c r="AC128" i="2"/>
  <c r="AD128" i="2" s="1"/>
  <c r="AE128" i="2" s="1"/>
  <c r="AF128" i="2" s="1"/>
  <c r="AA136" i="2"/>
  <c r="AC136" i="2"/>
  <c r="AD136" i="2" s="1"/>
  <c r="AE136" i="2" s="1"/>
  <c r="AF136" i="2" s="1"/>
  <c r="AA138" i="2"/>
  <c r="AA144" i="2"/>
  <c r="AC144" i="2"/>
  <c r="AD144" i="2" s="1"/>
  <c r="AE144" i="2" s="1"/>
  <c r="AF144" i="2" s="1"/>
  <c r="AA146" i="2"/>
  <c r="AA152" i="2"/>
  <c r="AC154" i="2"/>
  <c r="AD154" i="2" s="1"/>
  <c r="AE154" i="2" s="1"/>
  <c r="AF154" i="2" s="1"/>
  <c r="AA162" i="2"/>
  <c r="AA168" i="2"/>
  <c r="AC168" i="2"/>
  <c r="AD168" i="2" s="1"/>
  <c r="AE168" i="2" s="1"/>
  <c r="AF168" i="2" s="1"/>
  <c r="AA170" i="2"/>
  <c r="AA184" i="2"/>
  <c r="AC184" i="2"/>
  <c r="AD184" i="2" s="1"/>
  <c r="AE184" i="2" s="1"/>
  <c r="AF184" i="2" s="1"/>
  <c r="AA186" i="2"/>
  <c r="AA192" i="2"/>
  <c r="AC194" i="2"/>
  <c r="AD194" i="2" s="1"/>
  <c r="AE194" i="2" s="1"/>
  <c r="AF194" i="2" s="1"/>
  <c r="AA208" i="2"/>
  <c r="AC208" i="2"/>
  <c r="AD208" i="2" s="1"/>
  <c r="AE208" i="2" s="1"/>
  <c r="AF208" i="2" s="1"/>
  <c r="AC210" i="2"/>
  <c r="AD210" i="2" s="1"/>
  <c r="AE210" i="2" s="1"/>
  <c r="AF210" i="2" s="1"/>
  <c r="AA216" i="2"/>
  <c r="AA218" i="2"/>
  <c r="AA224" i="2"/>
  <c r="AA226" i="2"/>
  <c r="AC226" i="2"/>
  <c r="AD226" i="2" s="1"/>
  <c r="AE226" i="2" s="1"/>
  <c r="AF226" i="2" s="1"/>
  <c r="AA232" i="2"/>
  <c r="AA240" i="2"/>
  <c r="AC240" i="2"/>
  <c r="AD240" i="2" s="1"/>
  <c r="AE240" i="2" s="1"/>
  <c r="AF240" i="2" s="1"/>
  <c r="AA242" i="2"/>
  <c r="AA258" i="2"/>
  <c r="AA266" i="2"/>
  <c r="AA272" i="2"/>
  <c r="AC272" i="2"/>
  <c r="AD272" i="2" s="1"/>
  <c r="AE272" i="2" s="1"/>
  <c r="AF272" i="2" s="1"/>
  <c r="AC282" i="2"/>
  <c r="AD282" i="2" s="1"/>
  <c r="AE282" i="2" s="1"/>
  <c r="AF282" i="2" s="1"/>
  <c r="AA288" i="2"/>
  <c r="AA290" i="2"/>
  <c r="AC304" i="2"/>
  <c r="AD304" i="2" s="1"/>
  <c r="AE304" i="2" s="1"/>
  <c r="AF304" i="2" s="1"/>
  <c r="AA306" i="2"/>
  <c r="AC306" i="2"/>
  <c r="AD306" i="2" s="1"/>
  <c r="AE306" i="2" s="1"/>
  <c r="AF306" i="2" s="1"/>
  <c r="AC320" i="2"/>
  <c r="AD320" i="2" s="1"/>
  <c r="AE320" i="2" s="1"/>
  <c r="AF320" i="2" s="1"/>
  <c r="AC322" i="2"/>
  <c r="AD322" i="2" s="1"/>
  <c r="AE322" i="2" s="1"/>
  <c r="AF322" i="2" s="1"/>
  <c r="AC328" i="2"/>
  <c r="AD328" i="2" s="1"/>
  <c r="AE328" i="2" s="1"/>
  <c r="AF328" i="2" s="1"/>
  <c r="AA336" i="2"/>
  <c r="AC336" i="2"/>
  <c r="AD336" i="2" s="1"/>
  <c r="AE336" i="2" s="1"/>
  <c r="AF336" i="2" s="1"/>
  <c r="AA338" i="2"/>
  <c r="AC346" i="2"/>
  <c r="AD346" i="2" s="1"/>
  <c r="AE346" i="2" s="1"/>
  <c r="AF346" i="2" s="1"/>
  <c r="AA352" i="2"/>
  <c r="AC352" i="2"/>
  <c r="AD352" i="2" s="1"/>
  <c r="AE352" i="2" s="1"/>
  <c r="AF352" i="2" s="1"/>
  <c r="AA362" i="2"/>
  <c r="AC362" i="2"/>
  <c r="AD362" i="2" s="1"/>
  <c r="AE362" i="2" s="1"/>
  <c r="AF362" i="2" s="1"/>
  <c r="AA376" i="2"/>
  <c r="AC376" i="2"/>
  <c r="AD376" i="2" s="1"/>
  <c r="AE376" i="2" s="1"/>
  <c r="AF376" i="2" s="1"/>
  <c r="AA392" i="2"/>
  <c r="AC392" i="2"/>
  <c r="AD392" i="2" s="1"/>
  <c r="AE392" i="2" s="1"/>
  <c r="AF392" i="2" s="1"/>
  <c r="AA394" i="2"/>
  <c r="AC410" i="2"/>
  <c r="AD410" i="2" s="1"/>
  <c r="AE410" i="2" s="1"/>
  <c r="AF410" i="2" s="1"/>
  <c r="AC414" i="2"/>
  <c r="AD414" i="2" s="1"/>
  <c r="AE414" i="2" s="1"/>
  <c r="AF414" i="2" s="1"/>
  <c r="AC426" i="2"/>
  <c r="AD426" i="2" s="1"/>
  <c r="AE426" i="2" s="1"/>
  <c r="AF426" i="2" s="1"/>
  <c r="AC442" i="2"/>
  <c r="AD442" i="2" s="1"/>
  <c r="AE442" i="2" s="1"/>
  <c r="AF442" i="2" s="1"/>
  <c r="AA466" i="2"/>
  <c r="AC466" i="2"/>
  <c r="AD466" i="2" s="1"/>
  <c r="AE466" i="2" s="1"/>
  <c r="AF466" i="2" s="1"/>
  <c r="AC488" i="2"/>
  <c r="AD488" i="2" s="1"/>
  <c r="AE488" i="2" s="1"/>
  <c r="AF488" i="2" s="1"/>
  <c r="AA490" i="2"/>
  <c r="AC490" i="2"/>
  <c r="AD490" i="2" s="1"/>
  <c r="AE490" i="2" s="1"/>
  <c r="AF490" i="2" s="1"/>
  <c r="AA504" i="2"/>
  <c r="AC504" i="2"/>
  <c r="AD504" i="2" s="1"/>
  <c r="AE504" i="2" s="1"/>
  <c r="AF504" i="2" s="1"/>
  <c r="AA506" i="2"/>
  <c r="AC512" i="2"/>
  <c r="AD512" i="2" s="1"/>
  <c r="AE512" i="2" s="1"/>
  <c r="AF512" i="2" s="1"/>
  <c r="AA520" i="2"/>
  <c r="AC520" i="2"/>
  <c r="AD520" i="2" s="1"/>
  <c r="AE520" i="2" s="1"/>
  <c r="AF520" i="2" s="1"/>
  <c r="AA544" i="2"/>
  <c r="AC544" i="2"/>
  <c r="AD544" i="2" s="1"/>
  <c r="AE544" i="2" s="1"/>
  <c r="AF544" i="2" s="1"/>
  <c r="AC554" i="2"/>
  <c r="AD554" i="2" s="1"/>
  <c r="AE554" i="2" s="1"/>
  <c r="AF554" i="2" s="1"/>
  <c r="AA560" i="2"/>
  <c r="AC560" i="2"/>
  <c r="AD560" i="2" s="1"/>
  <c r="AE560" i="2" s="1"/>
  <c r="AF560" i="2" s="1"/>
  <c r="AA568" i="2"/>
  <c r="AC578" i="2"/>
  <c r="AD578" i="2" s="1"/>
  <c r="AE578" i="2" s="1"/>
  <c r="AF578" i="2" s="1"/>
  <c r="AA584" i="2"/>
  <c r="AC584" i="2"/>
  <c r="AD584" i="2" s="1"/>
  <c r="AE584" i="2" s="1"/>
  <c r="AF584" i="2" s="1"/>
  <c r="AC602" i="2"/>
  <c r="AD602" i="2" s="1"/>
  <c r="AE602" i="2" s="1"/>
  <c r="AF602" i="2" s="1"/>
  <c r="AA610" i="2"/>
  <c r="AA614" i="2"/>
  <c r="AC626" i="2"/>
  <c r="AD626" i="2" s="1"/>
  <c r="AE626" i="2" s="1"/>
  <c r="AF626" i="2" s="1"/>
  <c r="AC642" i="2"/>
  <c r="AD642" i="2" s="1"/>
  <c r="AE642" i="2" s="1"/>
  <c r="AF642" i="2" s="1"/>
  <c r="AA650" i="2"/>
  <c r="AA656" i="2"/>
  <c r="AC656" i="2"/>
  <c r="AD656" i="2" s="1"/>
  <c r="AE656" i="2" s="1"/>
  <c r="AF656" i="2" s="1"/>
  <c r="AA658" i="2"/>
  <c r="AA672" i="2"/>
  <c r="AC672" i="2"/>
  <c r="AD672" i="2" s="1"/>
  <c r="AE672" i="2" s="1"/>
  <c r="AF672" i="2" s="1"/>
  <c r="AA674" i="2"/>
  <c r="AC682" i="2"/>
  <c r="AD682" i="2" s="1"/>
  <c r="AE682" i="2" s="1"/>
  <c r="AF682" i="2" s="1"/>
  <c r="AA688" i="2"/>
  <c r="AC688" i="2"/>
  <c r="AD688" i="2" s="1"/>
  <c r="AE688" i="2" s="1"/>
  <c r="AF688" i="2" s="1"/>
  <c r="AC690" i="2"/>
  <c r="AD690" i="2" s="1"/>
  <c r="AE690" i="2" s="1"/>
  <c r="AF690" i="2" s="1"/>
  <c r="AA704" i="2"/>
  <c r="AC704" i="2"/>
  <c r="AD704" i="2" s="1"/>
  <c r="AE704" i="2" s="1"/>
  <c r="AF704" i="2" s="1"/>
  <c r="AA706" i="2"/>
  <c r="AA714" i="2"/>
  <c r="AC714" i="2"/>
  <c r="AD714" i="2" s="1"/>
  <c r="AE714" i="2" s="1"/>
  <c r="AF714" i="2" s="1"/>
  <c r="AA720" i="2"/>
  <c r="AA722" i="2"/>
  <c r="AA736" i="2"/>
  <c r="AC736" i="2"/>
  <c r="AD736" i="2" s="1"/>
  <c r="AE736" i="2" s="1"/>
  <c r="AF736" i="2" s="1"/>
  <c r="AC750" i="2"/>
  <c r="AD750" i="2" s="1"/>
  <c r="AE750" i="2" s="1"/>
  <c r="AF750" i="2" s="1"/>
  <c r="AA752" i="2"/>
  <c r="AC752" i="2"/>
  <c r="AD752" i="2" s="1"/>
  <c r="AE752" i="2" s="1"/>
  <c r="AF752" i="2" s="1"/>
  <c r="AA760" i="2"/>
  <c r="AC760" i="2"/>
  <c r="AD760" i="2" s="1"/>
  <c r="AE760" i="2" s="1"/>
  <c r="AF760" i="2" s="1"/>
  <c r="AA776" i="2"/>
  <c r="AC780" i="2"/>
  <c r="AD780" i="2" s="1"/>
  <c r="AE780" i="2" s="1"/>
  <c r="AF780" i="2" s="1"/>
  <c r="AA782" i="2"/>
  <c r="AC798" i="2"/>
  <c r="AD798" i="2" s="1"/>
  <c r="AE798" i="2" s="1"/>
  <c r="AF798" i="2" s="1"/>
  <c r="AA800" i="2"/>
  <c r="AC800" i="2"/>
  <c r="AD800" i="2" s="1"/>
  <c r="AE800" i="2" s="1"/>
  <c r="AF800" i="2" s="1"/>
  <c r="AA808" i="2"/>
  <c r="AC808" i="2"/>
  <c r="AD808" i="2" s="1"/>
  <c r="AE808" i="2" s="1"/>
  <c r="AF808" i="2" s="1"/>
  <c r="AA816" i="2"/>
  <c r="AA820" i="2"/>
  <c r="AA824" i="2"/>
  <c r="AC830" i="2"/>
  <c r="AD830" i="2" s="1"/>
  <c r="AE830" i="2" s="1"/>
  <c r="AF830" i="2" s="1"/>
  <c r="AA832" i="2"/>
  <c r="AA840" i="2"/>
  <c r="AC844" i="2"/>
  <c r="AD844" i="2" s="1"/>
  <c r="AE844" i="2" s="1"/>
  <c r="AF844" i="2" s="1"/>
  <c r="AA848" i="2"/>
  <c r="AA858" i="2"/>
  <c r="AA864" i="2"/>
  <c r="AC864" i="2"/>
  <c r="AD864" i="2" s="1"/>
  <c r="AE864" i="2" s="1"/>
  <c r="AF864" i="2" s="1"/>
  <c r="AC866" i="2"/>
  <c r="AD866" i="2" s="1"/>
  <c r="AE866" i="2" s="1"/>
  <c r="AF866" i="2" s="1"/>
  <c r="AA870" i="2"/>
  <c r="AA872" i="2"/>
  <c r="AA880" i="2"/>
  <c r="AC880" i="2"/>
  <c r="AD880" i="2" s="1"/>
  <c r="AE880" i="2" s="1"/>
  <c r="AF880" i="2" s="1"/>
  <c r="AA888" i="2"/>
  <c r="AC888" i="2"/>
  <c r="AD888" i="2" s="1"/>
  <c r="AE888" i="2" s="1"/>
  <c r="AF888" i="2" s="1"/>
  <c r="AA896" i="2"/>
  <c r="AC896" i="2"/>
  <c r="AD896" i="2" s="1"/>
  <c r="AE896" i="2" s="1"/>
  <c r="AF896" i="2" s="1"/>
  <c r="AC902" i="2"/>
  <c r="AD902" i="2" s="1"/>
  <c r="AE902" i="2" s="1"/>
  <c r="AF902" i="2" s="1"/>
  <c r="AA904" i="2"/>
  <c r="AC904" i="2"/>
  <c r="AD904" i="2" s="1"/>
  <c r="AE904" i="2" s="1"/>
  <c r="AF904" i="2" s="1"/>
  <c r="AA912" i="2"/>
  <c r="AC912" i="2"/>
  <c r="AD912" i="2" s="1"/>
  <c r="AE912" i="2" s="1"/>
  <c r="AF912" i="2" s="1"/>
  <c r="AC920" i="2"/>
  <c r="AD920" i="2" s="1"/>
  <c r="AE920" i="2" s="1"/>
  <c r="AF920" i="2" s="1"/>
  <c r="AA928" i="2"/>
  <c r="AC928" i="2"/>
  <c r="AD928" i="2" s="1"/>
  <c r="AE928" i="2" s="1"/>
  <c r="AF928" i="2" s="1"/>
  <c r="AA936" i="2"/>
  <c r="AC936" i="2"/>
  <c r="AD936" i="2" s="1"/>
  <c r="AE936" i="2" s="1"/>
  <c r="AF936" i="2" s="1"/>
  <c r="AC940" i="2"/>
  <c r="AD940" i="2" s="1"/>
  <c r="AE940" i="2" s="1"/>
  <c r="AF940" i="2" s="1"/>
  <c r="AA944" i="2"/>
  <c r="AC944" i="2"/>
  <c r="AD944" i="2" s="1"/>
  <c r="AE944" i="2" s="1"/>
  <c r="AF944" i="2" s="1"/>
  <c r="AA952" i="2"/>
  <c r="AC952" i="2"/>
  <c r="AD952" i="2" s="1"/>
  <c r="AE952" i="2" s="1"/>
  <c r="AF952" i="2" s="1"/>
  <c r="AA954" i="2"/>
  <c r="AA960" i="2"/>
  <c r="AC960" i="2"/>
  <c r="AD960" i="2" s="1"/>
  <c r="AE960" i="2" s="1"/>
  <c r="AF960" i="2" s="1"/>
  <c r="AA968" i="2"/>
  <c r="AC968" i="2"/>
  <c r="AD968" i="2" s="1"/>
  <c r="AE968" i="2" s="1"/>
  <c r="AF968" i="2" s="1"/>
  <c r="AA972" i="2"/>
  <c r="AC976" i="2"/>
  <c r="AD976" i="2" s="1"/>
  <c r="AE976" i="2" s="1"/>
  <c r="AF976" i="2" s="1"/>
  <c r="AA984" i="2"/>
  <c r="AC984" i="2"/>
  <c r="AD984" i="2" s="1"/>
  <c r="AE984" i="2" s="1"/>
  <c r="AF984" i="2" s="1"/>
  <c r="AA992" i="2"/>
  <c r="AC992" i="2"/>
  <c r="AD992" i="2" s="1"/>
  <c r="AE992" i="2" s="1"/>
  <c r="AF992" i="2" s="1"/>
  <c r="AA994" i="2"/>
  <c r="AC998" i="2"/>
  <c r="AD998" i="2" s="1"/>
  <c r="AE998" i="2" s="1"/>
  <c r="AF998" i="2" s="1"/>
  <c r="AA1000" i="2"/>
  <c r="AC1000" i="2"/>
  <c r="AD1000" i="2" s="1"/>
  <c r="AE1000" i="2" s="1"/>
  <c r="AF1000" i="2" s="1"/>
  <c r="AA1002" i="2"/>
  <c r="AC1002" i="2"/>
  <c r="AD1002" i="2" s="1"/>
  <c r="AE1002" i="2" s="1"/>
  <c r="AF1002" i="2" s="1"/>
  <c r="AC1006" i="2"/>
  <c r="AD1006" i="2" s="1"/>
  <c r="AE1006" i="2" s="1"/>
  <c r="AF1006" i="2" s="1"/>
  <c r="AA1008" i="2"/>
  <c r="AC1008" i="2"/>
  <c r="AD1008" i="2" s="1"/>
  <c r="AE1008" i="2" s="1"/>
  <c r="AF1008" i="2" s="1"/>
  <c r="AA1012" i="2"/>
  <c r="AA1016" i="2"/>
  <c r="AC1016" i="2"/>
  <c r="AD1016" i="2" s="1"/>
  <c r="AE1016" i="2" s="1"/>
  <c r="AF1016" i="2" s="1"/>
  <c r="AA1024" i="2"/>
  <c r="AA1032" i="2"/>
  <c r="AA1040" i="2"/>
  <c r="AC1040" i="2"/>
  <c r="AD1040" i="2" s="1"/>
  <c r="AE1040" i="2" s="1"/>
  <c r="AF1040" i="2" s="1"/>
  <c r="AC1042" i="2"/>
  <c r="AD1042" i="2" s="1"/>
  <c r="AE1042" i="2" s="1"/>
  <c r="AF1042" i="2" s="1"/>
  <c r="AA1048" i="2"/>
  <c r="AC1048" i="2"/>
  <c r="AD1048" i="2" s="1"/>
  <c r="AE1048" i="2" s="1"/>
  <c r="AF1048" i="2" s="1"/>
  <c r="AA1050" i="2"/>
  <c r="AC1050" i="2"/>
  <c r="AD1050" i="2" s="1"/>
  <c r="AE1050" i="2" s="1"/>
  <c r="AF1050" i="2" s="1"/>
  <c r="AA1056" i="2"/>
  <c r="AC1056" i="2"/>
  <c r="AD1056" i="2" s="1"/>
  <c r="AE1056" i="2" s="1"/>
  <c r="AF1056" i="2" s="1"/>
  <c r="AA1058" i="2"/>
  <c r="AC1058" i="2"/>
  <c r="AD1058" i="2" s="1"/>
  <c r="AE1058" i="2" s="1"/>
  <c r="AF1058" i="2" s="1"/>
  <c r="AA1062" i="2"/>
  <c r="AA1066" i="2"/>
  <c r="AC1066" i="2"/>
  <c r="AD1066" i="2" s="1"/>
  <c r="AE1066" i="2" s="1"/>
  <c r="AF1066" i="2" s="1"/>
  <c r="AA1072" i="2"/>
  <c r="AC1072" i="2"/>
  <c r="AD1072" i="2" s="1"/>
  <c r="AE1072" i="2" s="1"/>
  <c r="AF1072" i="2" s="1"/>
  <c r="AC1074" i="2"/>
  <c r="AD1074" i="2" s="1"/>
  <c r="AE1074" i="2" s="1"/>
  <c r="AF1074" i="2" s="1"/>
  <c r="AA1080" i="2"/>
  <c r="AC1080" i="2"/>
  <c r="AD1080" i="2" s="1"/>
  <c r="AE1080" i="2" s="1"/>
  <c r="AF1080" i="2" s="1"/>
  <c r="AA1082" i="2"/>
  <c r="AA1088" i="2"/>
  <c r="AC1088" i="2"/>
  <c r="AD1088" i="2" s="1"/>
  <c r="AE1088" i="2" s="1"/>
  <c r="AF1088" i="2" s="1"/>
  <c r="AC1094" i="2"/>
  <c r="AD1094" i="2" s="1"/>
  <c r="AE1094" i="2" s="1"/>
  <c r="AF1094" i="2" s="1"/>
  <c r="AA1096" i="2"/>
  <c r="AC1096" i="2"/>
  <c r="AD1096" i="2" s="1"/>
  <c r="AE1096" i="2" s="1"/>
  <c r="AF1096" i="2" s="1"/>
  <c r="AA1106" i="2"/>
  <c r="AC1106" i="2"/>
  <c r="AD1106" i="2" s="1"/>
  <c r="AE1106" i="2" s="1"/>
  <c r="AF1106" i="2" s="1"/>
  <c r="AA1110" i="2"/>
  <c r="AA1112" i="2"/>
  <c r="AC1112" i="2"/>
  <c r="AD1112" i="2" s="1"/>
  <c r="AE1112" i="2" s="1"/>
  <c r="AF1112" i="2" s="1"/>
  <c r="AC1114" i="2"/>
  <c r="AD1114" i="2" s="1"/>
  <c r="AE1114" i="2" s="1"/>
  <c r="AF1114" i="2" s="1"/>
  <c r="AA1120" i="2"/>
  <c r="AC1120" i="2"/>
  <c r="AD1120" i="2" s="1"/>
  <c r="AE1120" i="2" s="1"/>
  <c r="AF1120" i="2" s="1"/>
  <c r="AC1129" i="2"/>
  <c r="AD1129" i="2" s="1"/>
  <c r="AE1129" i="2" s="1"/>
  <c r="AF1129" i="2" s="1"/>
  <c r="AC1135" i="2"/>
  <c r="AD1135" i="2" s="1"/>
  <c r="AE1135" i="2" s="1"/>
  <c r="AF1135" i="2" s="1"/>
  <c r="AA1143" i="2"/>
  <c r="AC1143" i="2"/>
  <c r="AD1143" i="2" s="1"/>
  <c r="AE1143" i="2" s="1"/>
  <c r="AF1143" i="2" s="1"/>
  <c r="AA1147" i="2"/>
  <c r="AC1147" i="2"/>
  <c r="AD1147" i="2" s="1"/>
  <c r="AE1147" i="2" s="1"/>
  <c r="AF1147" i="2" s="1"/>
  <c r="AA1151" i="2"/>
  <c r="AC1151" i="2"/>
  <c r="AD1151" i="2" s="1"/>
  <c r="AE1151" i="2" s="1"/>
  <c r="AF1151" i="2" s="1"/>
  <c r="AA1155" i="2"/>
  <c r="AC1161" i="2"/>
  <c r="AD1161" i="2" s="1"/>
  <c r="AE1161" i="2" s="1"/>
  <c r="AF1161" i="2" s="1"/>
  <c r="AA1163" i="2"/>
  <c r="AC1163" i="2"/>
  <c r="AD1163" i="2" s="1"/>
  <c r="AE1163" i="2" s="1"/>
  <c r="AF1163" i="2" s="1"/>
  <c r="AA1167" i="2"/>
  <c r="AC1167" i="2"/>
  <c r="AD1167" i="2" s="1"/>
  <c r="AE1167" i="2" s="1"/>
  <c r="AF1167" i="2" s="1"/>
  <c r="AC1171" i="2"/>
  <c r="AD1171" i="2" s="1"/>
  <c r="AE1171" i="2" s="1"/>
  <c r="AF1171" i="2" s="1"/>
  <c r="AA1175" i="2"/>
  <c r="AC1175" i="2"/>
  <c r="AD1175" i="2" s="1"/>
  <c r="AE1175" i="2" s="1"/>
  <c r="AF1175" i="2" s="1"/>
  <c r="AA1179" i="2"/>
  <c r="AC1179" i="2"/>
  <c r="AD1179" i="2" s="1"/>
  <c r="AE1179" i="2" s="1"/>
  <c r="AF1179" i="2" s="1"/>
  <c r="AA1183" i="2"/>
  <c r="AC1183" i="2"/>
  <c r="AD1183" i="2" s="1"/>
  <c r="AE1183" i="2" s="1"/>
  <c r="AF1183" i="2" s="1"/>
  <c r="AA1187" i="2"/>
  <c r="AC1187" i="2"/>
  <c r="AD1187" i="2" s="1"/>
  <c r="AE1187" i="2" s="1"/>
  <c r="AF1187" i="2" s="1"/>
  <c r="AA1191" i="2"/>
  <c r="AC1191" i="2"/>
  <c r="AD1191" i="2" s="1"/>
  <c r="AE1191" i="2" s="1"/>
  <c r="AF1191" i="2" s="1"/>
  <c r="AA1195" i="2"/>
  <c r="AC1195" i="2"/>
  <c r="AD1195" i="2" s="1"/>
  <c r="AE1195" i="2" s="1"/>
  <c r="AF1195" i="2" s="1"/>
  <c r="AA1199" i="2"/>
  <c r="AC1199" i="2"/>
  <c r="AD1199" i="2" s="1"/>
  <c r="AE1199" i="2" s="1"/>
  <c r="AF1199" i="2" s="1"/>
  <c r="AA1203" i="2"/>
  <c r="AA1207" i="2"/>
  <c r="AC1207" i="2"/>
  <c r="AD1207" i="2" s="1"/>
  <c r="AE1207" i="2" s="1"/>
  <c r="AF1207" i="2" s="1"/>
  <c r="AA1211" i="2"/>
  <c r="AC1211" i="2"/>
  <c r="AD1211" i="2" s="1"/>
  <c r="AE1211" i="2" s="1"/>
  <c r="AF1211" i="2" s="1"/>
  <c r="AA1215" i="2"/>
  <c r="AC1215" i="2"/>
  <c r="AD1215" i="2" s="1"/>
  <c r="AE1215" i="2" s="1"/>
  <c r="AF1215" i="2" s="1"/>
  <c r="AA1219" i="2"/>
  <c r="AA1223" i="2"/>
  <c r="AC1223" i="2"/>
  <c r="AD1223" i="2" s="1"/>
  <c r="AE1223" i="2" s="1"/>
  <c r="AF1223" i="2" s="1"/>
  <c r="AA1227" i="2"/>
  <c r="AC1227" i="2"/>
  <c r="AD1227" i="2" s="1"/>
  <c r="AE1227" i="2" s="1"/>
  <c r="AF1227" i="2" s="1"/>
  <c r="AA1231" i="2"/>
  <c r="AC1231" i="2"/>
  <c r="AD1231" i="2" s="1"/>
  <c r="AE1231" i="2" s="1"/>
  <c r="AF1231" i="2" s="1"/>
  <c r="AC1235" i="2"/>
  <c r="AD1235" i="2" s="1"/>
  <c r="AE1235" i="2" s="1"/>
  <c r="AF1235" i="2" s="1"/>
  <c r="AA1239" i="2"/>
  <c r="AC1239" i="2"/>
  <c r="AD1239" i="2" s="1"/>
  <c r="AE1239" i="2" s="1"/>
  <c r="AF1239" i="2" s="1"/>
  <c r="AA1247" i="2"/>
  <c r="AC1247" i="2"/>
  <c r="AD1247" i="2" s="1"/>
  <c r="AE1247" i="2" s="1"/>
  <c r="AF1247" i="2" s="1"/>
  <c r="AA1251" i="2"/>
  <c r="AC1251" i="2"/>
  <c r="AD1251" i="2" s="1"/>
  <c r="AE1251" i="2" s="1"/>
  <c r="AF1251" i="2" s="1"/>
  <c r="AA1255" i="2"/>
  <c r="AC1255" i="2"/>
  <c r="AD1255" i="2" s="1"/>
  <c r="AE1255" i="2" s="1"/>
  <c r="AF1255" i="2" s="1"/>
  <c r="AC1257" i="2"/>
  <c r="AD1257" i="2" s="1"/>
  <c r="AE1257" i="2" s="1"/>
  <c r="AF1257" i="2" s="1"/>
  <c r="AC1259" i="2"/>
  <c r="AD1259" i="2" s="1"/>
  <c r="AE1259" i="2" s="1"/>
  <c r="AF1259" i="2" s="1"/>
  <c r="AA1263" i="2"/>
  <c r="AC1263" i="2"/>
  <c r="AD1263" i="2" s="1"/>
  <c r="AE1263" i="2" s="1"/>
  <c r="AF1263" i="2" s="1"/>
  <c r="AA1265" i="2"/>
  <c r="AA1267" i="2"/>
  <c r="AA1271" i="2"/>
  <c r="AC1271" i="2"/>
  <c r="AD1271" i="2" s="1"/>
  <c r="AE1271" i="2" s="1"/>
  <c r="AF1271" i="2" s="1"/>
  <c r="AA1275" i="2"/>
  <c r="AC1275" i="2"/>
  <c r="AD1275" i="2" s="1"/>
  <c r="AE1275" i="2" s="1"/>
  <c r="AF1275" i="2" s="1"/>
  <c r="AA1279" i="2"/>
  <c r="AC1279" i="2"/>
  <c r="AD1279" i="2" s="1"/>
  <c r="AE1279" i="2" s="1"/>
  <c r="AF1279" i="2" s="1"/>
  <c r="AA1283" i="2"/>
  <c r="AC1283" i="2"/>
  <c r="AD1283" i="2" s="1"/>
  <c r="AE1283" i="2" s="1"/>
  <c r="AF1283" i="2" s="1"/>
  <c r="AA1287" i="2"/>
  <c r="AC1287" i="2"/>
  <c r="AD1287" i="2" s="1"/>
  <c r="AE1287" i="2" s="1"/>
  <c r="AF1287" i="2" s="1"/>
  <c r="AA1289" i="2"/>
  <c r="AC1289" i="2"/>
  <c r="AD1289" i="2" s="1"/>
  <c r="AE1289" i="2" s="1"/>
  <c r="AF1289" i="2" s="1"/>
  <c r="AA1291" i="2"/>
  <c r="AC1291" i="2"/>
  <c r="AD1291" i="2" s="1"/>
  <c r="AE1291" i="2" s="1"/>
  <c r="AF1291" i="2" s="1"/>
  <c r="AA1295" i="2"/>
  <c r="AC1295" i="2"/>
  <c r="AD1295" i="2" s="1"/>
  <c r="AE1295" i="2" s="1"/>
  <c r="AF1295" i="2" s="1"/>
  <c r="AC1299" i="2"/>
  <c r="AD1299" i="2" s="1"/>
  <c r="AE1299" i="2" s="1"/>
  <c r="AF1299" i="2" s="1"/>
  <c r="AA1303" i="2"/>
  <c r="AC1303" i="2"/>
  <c r="AD1303" i="2" s="1"/>
  <c r="AE1303" i="2" s="1"/>
  <c r="AF1303" i="2" s="1"/>
  <c r="AA1311" i="2"/>
  <c r="AC1311" i="2"/>
  <c r="AD1311" i="2" s="1"/>
  <c r="AE1311" i="2" s="1"/>
  <c r="AF1311" i="2" s="1"/>
  <c r="AA1319" i="2"/>
  <c r="AC1319" i="2"/>
  <c r="AD1319" i="2" s="1"/>
  <c r="AE1319" i="2" s="1"/>
  <c r="AF1319" i="2" s="1"/>
  <c r="AA1327" i="2"/>
  <c r="AC1327" i="2"/>
  <c r="AD1327" i="2" s="1"/>
  <c r="AE1327" i="2" s="1"/>
  <c r="AF1327" i="2" s="1"/>
  <c r="AA1335" i="2"/>
  <c r="AC1335" i="2"/>
  <c r="AD1335" i="2" s="1"/>
  <c r="AE1335" i="2" s="1"/>
  <c r="AF1335" i="2" s="1"/>
  <c r="AA1343" i="2"/>
  <c r="AC1343" i="2"/>
  <c r="AD1343" i="2" s="1"/>
  <c r="AE1343" i="2" s="1"/>
  <c r="AF1343" i="2" s="1"/>
  <c r="AC1345" i="2"/>
  <c r="AD1345" i="2" s="1"/>
  <c r="AE1345" i="2" s="1"/>
  <c r="AF1345" i="2" s="1"/>
  <c r="AA1351" i="2"/>
  <c r="AC1351" i="2"/>
  <c r="AD1351" i="2" s="1"/>
  <c r="AE1351" i="2" s="1"/>
  <c r="AF1351" i="2" s="1"/>
  <c r="AA1359" i="2"/>
  <c r="AC1359" i="2"/>
  <c r="AD1359" i="2" s="1"/>
  <c r="AE1359" i="2" s="1"/>
  <c r="AF1359" i="2" s="1"/>
  <c r="AA1363" i="2"/>
  <c r="AC1363" i="2"/>
  <c r="AD1363" i="2" s="1"/>
  <c r="AE1363" i="2" s="1"/>
  <c r="AF1363" i="2" s="1"/>
  <c r="AA1371" i="2"/>
  <c r="AC1371" i="2"/>
  <c r="AD1371" i="2" s="1"/>
  <c r="AE1371" i="2" s="1"/>
  <c r="AF1371" i="2" s="1"/>
  <c r="AA1379" i="2"/>
  <c r="AC1379" i="2"/>
  <c r="AD1379" i="2" s="1"/>
  <c r="AE1379" i="2" s="1"/>
  <c r="AF1379" i="2" s="1"/>
  <c r="AC1387" i="2"/>
  <c r="AD1387" i="2" s="1"/>
  <c r="AE1387" i="2" s="1"/>
  <c r="AF1387" i="2" s="1"/>
  <c r="AA1395" i="2"/>
  <c r="AC1395" i="2"/>
  <c r="AD1395" i="2" s="1"/>
  <c r="AE1395" i="2" s="1"/>
  <c r="AF1395" i="2" s="1"/>
  <c r="AA1403" i="2"/>
  <c r="AC1403" i="2"/>
  <c r="AD1403" i="2" s="1"/>
  <c r="AE1403" i="2" s="1"/>
  <c r="AF1403" i="2" s="1"/>
  <c r="AA1411" i="2"/>
  <c r="AA1419" i="2"/>
  <c r="AC1419" i="2"/>
  <c r="AD1419" i="2" s="1"/>
  <c r="AE1419" i="2" s="1"/>
  <c r="AF1419" i="2" s="1"/>
  <c r="AA1427" i="2"/>
  <c r="AA1443" i="2"/>
  <c r="AA1451" i="2"/>
  <c r="AC1451" i="2"/>
  <c r="AD1451" i="2" s="1"/>
  <c r="AE1451" i="2" s="1"/>
  <c r="AF1451" i="2" s="1"/>
  <c r="AC1455" i="2"/>
  <c r="AD1455" i="2" s="1"/>
  <c r="AE1455" i="2" s="1"/>
  <c r="AF1455" i="2" s="1"/>
  <c r="AC1457" i="2"/>
  <c r="AD1457" i="2" s="1"/>
  <c r="AE1457" i="2" s="1"/>
  <c r="AF1457" i="2" s="1"/>
  <c r="AA1459" i="2"/>
  <c r="AC1459" i="2"/>
  <c r="AD1459" i="2" s="1"/>
  <c r="AE1459" i="2" s="1"/>
  <c r="AF1459" i="2" s="1"/>
  <c r="AA1465" i="2"/>
  <c r="AC1465" i="2"/>
  <c r="AD1465" i="2" s="1"/>
  <c r="AE1465" i="2" s="1"/>
  <c r="AF1465" i="2" s="1"/>
  <c r="AA1467" i="2"/>
  <c r="AC1467" i="2"/>
  <c r="AD1467" i="2" s="1"/>
  <c r="AE1467" i="2" s="1"/>
  <c r="AF1467" i="2" s="1"/>
  <c r="AA1473" i="2"/>
  <c r="AA1475" i="2"/>
  <c r="AC1475" i="2"/>
  <c r="AD1475" i="2" s="1"/>
  <c r="AE1475" i="2" s="1"/>
  <c r="AF1475" i="2" s="1"/>
  <c r="AC1481" i="2"/>
  <c r="AD1481" i="2" s="1"/>
  <c r="AE1481" i="2" s="1"/>
  <c r="AF1481" i="2" s="1"/>
  <c r="AA1483" i="2"/>
  <c r="AC1483" i="2"/>
  <c r="AD1483" i="2" s="1"/>
  <c r="AE1483" i="2" s="1"/>
  <c r="AF1483" i="2" s="1"/>
  <c r="AA1491" i="2"/>
  <c r="AC1491" i="2"/>
  <c r="AD1491" i="2" s="1"/>
  <c r="AE1491" i="2" s="1"/>
  <c r="AF1491" i="2" s="1"/>
  <c r="AC1499" i="2"/>
  <c r="AD1499" i="2" s="1"/>
  <c r="AE1499" i="2" s="1"/>
  <c r="AF1499" i="2" s="1"/>
  <c r="AA1507" i="2"/>
  <c r="AC1507" i="2"/>
  <c r="AD1507" i="2" s="1"/>
  <c r="AE1507" i="2" s="1"/>
  <c r="AF1507" i="2" s="1"/>
  <c r="AA1513" i="2"/>
  <c r="AA1515" i="2"/>
  <c r="AC1519" i="2"/>
  <c r="AD1519" i="2" s="1"/>
  <c r="AE1519" i="2" s="1"/>
  <c r="AF1519" i="2" s="1"/>
  <c r="AA1523" i="2"/>
  <c r="AC1523" i="2"/>
  <c r="AD1523" i="2" s="1"/>
  <c r="AE1523" i="2" s="1"/>
  <c r="AF1523" i="2" s="1"/>
  <c r="AC1529" i="2"/>
  <c r="AD1529" i="2" s="1"/>
  <c r="AE1529" i="2" s="1"/>
  <c r="AF1529" i="2" s="1"/>
  <c r="AA1531" i="2"/>
  <c r="AC1531" i="2"/>
  <c r="AD1531" i="2" s="1"/>
  <c r="AE1531" i="2" s="1"/>
  <c r="AF1531" i="2" s="1"/>
  <c r="AC1539" i="2"/>
  <c r="AD1539" i="2" s="1"/>
  <c r="AE1539" i="2" s="1"/>
  <c r="AF1539" i="2" s="1"/>
  <c r="AA1547" i="2"/>
  <c r="AC1547" i="2"/>
  <c r="AD1547" i="2" s="1"/>
  <c r="AE1547" i="2" s="1"/>
  <c r="AF1547" i="2" s="1"/>
  <c r="AA1555" i="2"/>
  <c r="AA1563" i="2"/>
  <c r="AC1563" i="2"/>
  <c r="AD1563" i="2" s="1"/>
  <c r="AE1563" i="2" s="1"/>
  <c r="AF1563" i="2" s="1"/>
  <c r="AC1569" i="2"/>
  <c r="AD1569" i="2" s="1"/>
  <c r="AE1569" i="2" s="1"/>
  <c r="AF1569" i="2" s="1"/>
  <c r="AA1571" i="2"/>
  <c r="AC1571" i="2"/>
  <c r="AD1571" i="2" s="1"/>
  <c r="AE1571" i="2" s="1"/>
  <c r="AF1571" i="2" s="1"/>
  <c r="AA1577" i="2"/>
  <c r="AA1579" i="2"/>
  <c r="AA1587" i="2"/>
  <c r="AC1587" i="2"/>
  <c r="AD1587" i="2" s="1"/>
  <c r="AE1587" i="2" s="1"/>
  <c r="AF1587" i="2" s="1"/>
  <c r="AC1595" i="2"/>
  <c r="AD1595" i="2" s="1"/>
  <c r="AE1595" i="2" s="1"/>
  <c r="AF1595" i="2" s="1"/>
  <c r="AA1603" i="2"/>
  <c r="AC1603" i="2"/>
  <c r="AD1603" i="2" s="1"/>
  <c r="AE1603" i="2" s="1"/>
  <c r="AF1603" i="2" s="1"/>
  <c r="AA1611" i="2"/>
  <c r="AC1611" i="2"/>
  <c r="AD1611" i="2" s="1"/>
  <c r="AE1611" i="2" s="1"/>
  <c r="AF1611" i="2" s="1"/>
  <c r="AA1619" i="2"/>
  <c r="AC1619" i="2"/>
  <c r="AD1619" i="2" s="1"/>
  <c r="AE1619" i="2" s="1"/>
  <c r="AF1619" i="2" s="1"/>
  <c r="AA1627" i="2"/>
  <c r="AC1627" i="2"/>
  <c r="AD1627" i="2" s="1"/>
  <c r="AE1627" i="2" s="1"/>
  <c r="AF1627" i="2" s="1"/>
  <c r="AC1633" i="2"/>
  <c r="AD1633" i="2" s="1"/>
  <c r="AE1633" i="2" s="1"/>
  <c r="AF1633" i="2" s="1"/>
  <c r="AA1635" i="2"/>
  <c r="AC1635" i="2"/>
  <c r="AD1635" i="2" s="1"/>
  <c r="AE1635" i="2" s="1"/>
  <c r="AF1635" i="2" s="1"/>
  <c r="AA1641" i="2"/>
  <c r="AA1643" i="2"/>
  <c r="AC1643" i="2"/>
  <c r="AD1643" i="2" s="1"/>
  <c r="AE1643" i="2" s="1"/>
  <c r="AF1643" i="2" s="1"/>
  <c r="AC1647" i="2"/>
  <c r="AD1647" i="2" s="1"/>
  <c r="AE1647" i="2" s="1"/>
  <c r="AF1647" i="2" s="1"/>
  <c r="AA1649" i="2"/>
  <c r="AA1651" i="2"/>
  <c r="AC1651" i="2"/>
  <c r="AD1651" i="2" s="1"/>
  <c r="AE1651" i="2" s="1"/>
  <c r="AF1651" i="2" s="1"/>
  <c r="AC1657" i="2"/>
  <c r="AD1657" i="2" s="1"/>
  <c r="AE1657" i="2" s="1"/>
  <c r="AF1657" i="2" s="1"/>
  <c r="AA1659" i="2"/>
  <c r="AC1659" i="2"/>
  <c r="AD1659" i="2" s="1"/>
  <c r="AE1659" i="2" s="1"/>
  <c r="AF1659" i="2" s="1"/>
  <c r="AA1665" i="2"/>
  <c r="AC1665" i="2"/>
  <c r="AD1665" i="2" s="1"/>
  <c r="AE1665" i="2" s="1"/>
  <c r="AF1665" i="2" s="1"/>
  <c r="AA1675" i="2"/>
  <c r="AC1675" i="2"/>
  <c r="AD1675" i="2" s="1"/>
  <c r="AE1675" i="2" s="1"/>
  <c r="AF1675" i="2" s="1"/>
  <c r="AA1681" i="2"/>
  <c r="AA1683" i="2"/>
  <c r="AC1683" i="2"/>
  <c r="AD1683" i="2" s="1"/>
  <c r="AE1683" i="2" s="1"/>
  <c r="AF1683" i="2" s="1"/>
  <c r="AA1691" i="2"/>
  <c r="AC1691" i="2"/>
  <c r="AD1691" i="2" s="1"/>
  <c r="AE1691" i="2" s="1"/>
  <c r="AF1691" i="2" s="1"/>
  <c r="AA1699" i="2"/>
  <c r="AA1707" i="2"/>
  <c r="AC1707" i="2"/>
  <c r="AD1707" i="2" s="1"/>
  <c r="AE1707" i="2" s="1"/>
  <c r="AF1707" i="2" s="1"/>
  <c r="AA1715" i="2"/>
  <c r="AE1715" i="2"/>
  <c r="AF1715" i="2" s="1"/>
  <c r="AA1721" i="2"/>
  <c r="AC1723" i="2"/>
  <c r="AD1723" i="2" s="1"/>
  <c r="AE1723" i="2" s="1"/>
  <c r="AF1723" i="2" s="1"/>
  <c r="AA1729" i="2"/>
  <c r="AA1731" i="2"/>
  <c r="AC1731" i="2"/>
  <c r="AD1731" i="2" s="1"/>
  <c r="AE1731" i="2" s="1"/>
  <c r="AF1731" i="2" s="1"/>
  <c r="AA1737" i="2"/>
  <c r="AC1737" i="2"/>
  <c r="AD1737" i="2" s="1"/>
  <c r="AE1737" i="2" s="1"/>
  <c r="AF1737" i="2" s="1"/>
  <c r="AA1739" i="2"/>
  <c r="AA1745" i="2"/>
  <c r="AA1769" i="2"/>
  <c r="AC1769" i="2"/>
  <c r="AD1769" i="2" s="1"/>
  <c r="AE1769" i="2" s="1"/>
  <c r="AF1769" i="2" s="1"/>
  <c r="AC1777" i="2"/>
  <c r="AD1777" i="2" s="1"/>
  <c r="AE1777" i="2" s="1"/>
  <c r="AF1777" i="2" s="1"/>
  <c r="AA1787" i="2"/>
  <c r="AA1795" i="2"/>
  <c r="AC1795" i="2"/>
  <c r="AD1795" i="2" s="1"/>
  <c r="AE1795" i="2" s="1"/>
  <c r="AF1795" i="2" s="1"/>
  <c r="AA1801" i="2"/>
  <c r="AA1803" i="2"/>
  <c r="AA1819" i="2"/>
  <c r="AC1819" i="2"/>
  <c r="AD1819" i="2" s="1"/>
  <c r="AE1819" i="2" s="1"/>
  <c r="AF1819" i="2" s="1"/>
  <c r="AC1825" i="2"/>
  <c r="AD1825" i="2" s="1"/>
  <c r="AE1825" i="2" s="1"/>
  <c r="AF1825" i="2" s="1"/>
  <c r="AA1827" i="2"/>
  <c r="AC1827" i="2"/>
  <c r="AD1827" i="2" s="1"/>
  <c r="AE1827" i="2" s="1"/>
  <c r="AF1827" i="2" s="1"/>
  <c r="AA1831" i="2"/>
  <c r="AC1831" i="2"/>
  <c r="AD1831" i="2" s="1"/>
  <c r="AE1831" i="2" s="1"/>
  <c r="AF1831" i="2" s="1"/>
  <c r="AA1835" i="2"/>
  <c r="AC1835" i="2"/>
  <c r="AD1835" i="2" s="1"/>
  <c r="AE1835" i="2" s="1"/>
  <c r="AF1835" i="2" s="1"/>
  <c r="AA1839" i="2"/>
  <c r="AC1839" i="2"/>
  <c r="AD1839" i="2" s="1"/>
  <c r="AE1839" i="2" s="1"/>
  <c r="AF1839" i="2" s="1"/>
  <c r="AA1841" i="2"/>
  <c r="AA1843" i="2"/>
  <c r="AC1843" i="2"/>
  <c r="AD1843" i="2" s="1"/>
  <c r="AE1843" i="2" s="1"/>
  <c r="AF1843" i="2" s="1"/>
  <c r="AA1847" i="2"/>
  <c r="AC1847" i="2"/>
  <c r="AD1847" i="2" s="1"/>
  <c r="AE1847" i="2" s="1"/>
  <c r="AF1847" i="2" s="1"/>
  <c r="AC1849" i="2"/>
  <c r="AD1849" i="2" s="1"/>
  <c r="AE1849" i="2" s="1"/>
  <c r="AF1849" i="2" s="1"/>
  <c r="AA1855" i="2"/>
  <c r="AC1855" i="2"/>
  <c r="AD1855" i="2" s="1"/>
  <c r="AE1855" i="2" s="1"/>
  <c r="AF1855" i="2" s="1"/>
  <c r="AA1859" i="2"/>
  <c r="AC1859" i="2"/>
  <c r="AD1859" i="2" s="1"/>
  <c r="AE1859" i="2" s="1"/>
  <c r="AF1859" i="2" s="1"/>
  <c r="AA1863" i="2"/>
  <c r="AC1863" i="2"/>
  <c r="AD1863" i="2" s="1"/>
  <c r="AE1863" i="2" s="1"/>
  <c r="AF1863" i="2" s="1"/>
  <c r="AC1865" i="2"/>
  <c r="AD1865" i="2" s="1"/>
  <c r="AE1865" i="2" s="1"/>
  <c r="AF1865" i="2" s="1"/>
  <c r="AA1867" i="2"/>
  <c r="AC1867" i="2"/>
  <c r="AD1867" i="2" s="1"/>
  <c r="AE1867" i="2" s="1"/>
  <c r="AF1867" i="2" s="1"/>
  <c r="AA1871" i="2"/>
  <c r="AC1871" i="2"/>
  <c r="AD1871" i="2" s="1"/>
  <c r="AE1871" i="2" s="1"/>
  <c r="AF1871" i="2" s="1"/>
  <c r="AC1873" i="2"/>
  <c r="AD1873" i="2" s="1"/>
  <c r="AE1873" i="2" s="1"/>
  <c r="AF1873" i="2" s="1"/>
  <c r="AA1875" i="2"/>
  <c r="AC1875" i="2"/>
  <c r="AD1875" i="2" s="1"/>
  <c r="AE1875" i="2" s="1"/>
  <c r="AF1875" i="2" s="1"/>
  <c r="AA1879" i="2"/>
  <c r="AC1879" i="2"/>
  <c r="AD1879" i="2" s="1"/>
  <c r="AE1879" i="2" s="1"/>
  <c r="AF1879" i="2" s="1"/>
  <c r="AC1881" i="2"/>
  <c r="AD1881" i="2" s="1"/>
  <c r="AE1881" i="2" s="1"/>
  <c r="AF1881" i="2" s="1"/>
  <c r="AA1883" i="2"/>
  <c r="AC1883" i="2"/>
  <c r="AD1883" i="2" s="1"/>
  <c r="AE1883" i="2" s="1"/>
  <c r="AF1883" i="2" s="1"/>
  <c r="AA1887" i="2"/>
  <c r="AC1887" i="2"/>
  <c r="AD1887" i="2" s="1"/>
  <c r="AE1887" i="2" s="1"/>
  <c r="AF1887" i="2" s="1"/>
  <c r="AA1891" i="2"/>
  <c r="AC1891" i="2"/>
  <c r="AD1891" i="2" s="1"/>
  <c r="AE1891" i="2" s="1"/>
  <c r="AF1891" i="2" s="1"/>
  <c r="AA1895" i="2"/>
  <c r="AC1895" i="2"/>
  <c r="AD1895" i="2" s="1"/>
  <c r="AE1895" i="2" s="1"/>
  <c r="AF1895" i="2" s="1"/>
  <c r="AC1897" i="2"/>
  <c r="AD1897" i="2" s="1"/>
  <c r="AE1897" i="2" s="1"/>
  <c r="AF1897" i="2" s="1"/>
  <c r="AA1899" i="2"/>
  <c r="AC1899" i="2"/>
  <c r="AD1899" i="2" s="1"/>
  <c r="AE1899" i="2" s="1"/>
  <c r="AF1899" i="2" s="1"/>
  <c r="AA1903" i="2"/>
  <c r="AC1903" i="2"/>
  <c r="AD1903" i="2" s="1"/>
  <c r="AE1903" i="2" s="1"/>
  <c r="AF1903" i="2" s="1"/>
  <c r="AC1905" i="2"/>
  <c r="AD1905" i="2" s="1"/>
  <c r="AE1905" i="2" s="1"/>
  <c r="AF1905" i="2" s="1"/>
  <c r="AA1907" i="2"/>
  <c r="AC1907" i="2"/>
  <c r="AD1907" i="2" s="1"/>
  <c r="AE1907" i="2" s="1"/>
  <c r="AF1907" i="2" s="1"/>
  <c r="AA1911" i="2"/>
  <c r="AC1911" i="2"/>
  <c r="AD1911" i="2" s="1"/>
  <c r="AE1911" i="2" s="1"/>
  <c r="AF1911" i="2" s="1"/>
  <c r="AA1919" i="2"/>
  <c r="AC1919" i="2"/>
  <c r="AD1919" i="2" s="1"/>
  <c r="AE1919" i="2" s="1"/>
  <c r="AF1919" i="2" s="1"/>
  <c r="AC1921" i="2"/>
  <c r="AD1921" i="2" s="1"/>
  <c r="AE1921" i="2" s="1"/>
  <c r="AF1921" i="2" s="1"/>
  <c r="AA1927" i="2"/>
  <c r="AC1927" i="2"/>
  <c r="AD1927" i="2" s="1"/>
  <c r="AE1927" i="2" s="1"/>
  <c r="AF1927" i="2" s="1"/>
  <c r="AC1929" i="2"/>
  <c r="AD1929" i="2" s="1"/>
  <c r="AE1929" i="2" s="1"/>
  <c r="AF1929" i="2" s="1"/>
  <c r="AA1935" i="2"/>
  <c r="AC1935" i="2"/>
  <c r="AD1935" i="2" s="1"/>
  <c r="AE1935" i="2" s="1"/>
  <c r="AF1935" i="2" s="1"/>
  <c r="AA1937" i="2"/>
  <c r="AC1937" i="2"/>
  <c r="AD1937" i="2" s="1"/>
  <c r="AE1937" i="2" s="1"/>
  <c r="AF1937" i="2" s="1"/>
  <c r="AA1939" i="2"/>
  <c r="AC1939" i="2"/>
  <c r="AD1939" i="2" s="1"/>
  <c r="AE1939" i="2" s="1"/>
  <c r="AF1939" i="2" s="1"/>
  <c r="AA1943" i="2"/>
  <c r="AC1943" i="2"/>
  <c r="AD1943" i="2" s="1"/>
  <c r="AE1943" i="2" s="1"/>
  <c r="AF1943" i="2" s="1"/>
  <c r="AC1945" i="2"/>
  <c r="AD1945" i="2" s="1"/>
  <c r="AE1945" i="2" s="1"/>
  <c r="AF1945" i="2" s="1"/>
  <c r="AG1945" i="2" s="1"/>
  <c r="AA1947" i="2"/>
  <c r="AC1947" i="2"/>
  <c r="AD1947" i="2" s="1"/>
  <c r="AE1947" i="2" s="1"/>
  <c r="AF1947" i="2" s="1"/>
  <c r="AA1951" i="2"/>
  <c r="AC1951" i="2"/>
  <c r="AD1951" i="2" s="1"/>
  <c r="AE1951" i="2" s="1"/>
  <c r="AF1951" i="2" s="1"/>
  <c r="AA1955" i="2"/>
  <c r="AC1955" i="2"/>
  <c r="AD1955" i="2" s="1"/>
  <c r="AE1955" i="2" s="1"/>
  <c r="AF1955" i="2" s="1"/>
  <c r="AA1959" i="2"/>
  <c r="AC1959" i="2"/>
  <c r="AD1959" i="2" s="1"/>
  <c r="AE1959" i="2" s="1"/>
  <c r="AF1959" i="2" s="1"/>
  <c r="AA1961" i="2"/>
  <c r="AA1963" i="2"/>
  <c r="AC1963" i="2"/>
  <c r="AD1963" i="2" s="1"/>
  <c r="AE1963" i="2" s="1"/>
  <c r="AF1963" i="2" s="1"/>
  <c r="AA1967" i="2"/>
  <c r="AC1967" i="2"/>
  <c r="AD1967" i="2" s="1"/>
  <c r="AE1967" i="2" s="1"/>
  <c r="AF1967" i="2" s="1"/>
  <c r="AA1971" i="2"/>
  <c r="AC1971" i="2"/>
  <c r="AD1971" i="2" s="1"/>
  <c r="AE1971" i="2" s="1"/>
  <c r="AF1971" i="2" s="1"/>
  <c r="AC1975" i="2"/>
  <c r="AD1975" i="2" s="1"/>
  <c r="AE1975" i="2" s="1"/>
  <c r="AF1975" i="2" s="1"/>
  <c r="AA1979" i="2"/>
  <c r="AC1979" i="2"/>
  <c r="AD1979" i="2" s="1"/>
  <c r="AE1979" i="2" s="1"/>
  <c r="AF1979" i="2" s="1"/>
  <c r="AA1983" i="2"/>
  <c r="AA1987" i="2"/>
  <c r="AC1987" i="2"/>
  <c r="AD1987" i="2" s="1"/>
  <c r="AE1987" i="2" s="1"/>
  <c r="AF1987" i="2" s="1"/>
  <c r="AC1991" i="2"/>
  <c r="AD1991" i="2" s="1"/>
  <c r="AE1991" i="2" s="1"/>
  <c r="AF1991" i="2" s="1"/>
  <c r="AA1995" i="2"/>
  <c r="AC1995" i="2"/>
  <c r="AD1995" i="2" s="1"/>
  <c r="AE1995" i="2" s="1"/>
  <c r="AF1995" i="2" s="1"/>
  <c r="AC1999" i="2"/>
  <c r="AD1999" i="2" s="1"/>
  <c r="AE1999" i="2" s="1"/>
  <c r="AF1999" i="2" s="1"/>
  <c r="AA2003" i="2"/>
  <c r="AC2003" i="2"/>
  <c r="AD2003" i="2" s="1"/>
  <c r="AE2003" i="2" s="1"/>
  <c r="AF2003" i="2" s="1"/>
  <c r="AA2011" i="2"/>
  <c r="AC2011" i="2"/>
  <c r="AD2011" i="2" s="1"/>
  <c r="AE2011" i="2" s="1"/>
  <c r="AF2011" i="2" s="1"/>
  <c r="AA2017" i="2"/>
  <c r="AC2017" i="2"/>
  <c r="AD2017" i="2" s="1"/>
  <c r="AE2017" i="2" s="1"/>
  <c r="AF2017" i="2" s="1"/>
  <c r="AA2019" i="2"/>
  <c r="AC2019" i="2"/>
  <c r="AD2019" i="2" s="1"/>
  <c r="AE2019" i="2" s="1"/>
  <c r="AF2019" i="2" s="1"/>
  <c r="AC2023" i="2"/>
  <c r="AD2023" i="2" s="1"/>
  <c r="AE2023" i="2" s="1"/>
  <c r="AF2023" i="2" s="1"/>
  <c r="AC2025" i="2"/>
  <c r="AD2025" i="2" s="1"/>
  <c r="AE2025" i="2" s="1"/>
  <c r="AF2025" i="2" s="1"/>
  <c r="AA2027" i="2"/>
  <c r="AC2027" i="2"/>
  <c r="AD2027" i="2" s="1"/>
  <c r="AE2027" i="2" s="1"/>
  <c r="AF2027" i="2" s="1"/>
  <c r="AA2031" i="2"/>
  <c r="AA2033" i="2"/>
  <c r="AA2035" i="2"/>
  <c r="AC2035" i="2"/>
  <c r="AD2035" i="2" s="1"/>
  <c r="AE2035" i="2" s="1"/>
  <c r="AF2035" i="2" s="1"/>
  <c r="AA2043" i="2"/>
  <c r="AC2043" i="2"/>
  <c r="AD2043" i="2" s="1"/>
  <c r="AE2043" i="2" s="1"/>
  <c r="AF2043" i="2" s="1"/>
  <c r="AA2049" i="2"/>
  <c r="AC2049" i="2"/>
  <c r="AD2049" i="2" s="1"/>
  <c r="AE2049" i="2" s="1"/>
  <c r="AF2049" i="2" s="1"/>
  <c r="AA2051" i="2"/>
  <c r="AC2051" i="2"/>
  <c r="AD2051" i="2" s="1"/>
  <c r="AE2051" i="2" s="1"/>
  <c r="AF2051" i="2" s="1"/>
  <c r="AA2059" i="2"/>
  <c r="AC2059" i="2"/>
  <c r="AD2059" i="2" s="1"/>
  <c r="AE2059" i="2" s="1"/>
  <c r="AF2059" i="2" s="1"/>
  <c r="AA2065" i="2"/>
  <c r="AC2065" i="2"/>
  <c r="AD2065" i="2" s="1"/>
  <c r="AE2065" i="2" s="1"/>
  <c r="AF2065" i="2" s="1"/>
  <c r="AA2075" i="2"/>
  <c r="AC2075" i="2"/>
  <c r="AD2075" i="2" s="1"/>
  <c r="AE2075" i="2" s="1"/>
  <c r="AF2075" i="2" s="1"/>
  <c r="AC2081" i="2"/>
  <c r="AD2081" i="2" s="1"/>
  <c r="AE2081" i="2" s="1"/>
  <c r="AF2081" i="2" s="1"/>
  <c r="AA2083" i="2"/>
  <c r="AC2083" i="2"/>
  <c r="AD2083" i="2" s="1"/>
  <c r="AE2083" i="2" s="1"/>
  <c r="AF2083" i="2" s="1"/>
  <c r="AC2089" i="2"/>
  <c r="AD2089" i="2" s="1"/>
  <c r="AE2089" i="2" s="1"/>
  <c r="AF2089" i="2" s="1"/>
  <c r="AA2091" i="2"/>
  <c r="AC2091" i="2"/>
  <c r="AD2091" i="2" s="1"/>
  <c r="AE2091" i="2" s="1"/>
  <c r="AF2091" i="2" s="1"/>
  <c r="AA2097" i="2"/>
  <c r="AA2099" i="2"/>
  <c r="AC2099" i="2"/>
  <c r="AD2099" i="2" s="1"/>
  <c r="AE2099" i="2" s="1"/>
  <c r="AF2099" i="2" s="1"/>
  <c r="AC2105" i="2"/>
  <c r="AD2105" i="2" s="1"/>
  <c r="AE2105" i="2" s="1"/>
  <c r="AF2105" i="2" s="1"/>
  <c r="AA2107" i="2"/>
  <c r="AC2107" i="2"/>
  <c r="AD2107" i="2" s="1"/>
  <c r="AE2107" i="2" s="1"/>
  <c r="AF2107" i="2" s="1"/>
  <c r="AA2113" i="2"/>
  <c r="AC2113" i="2"/>
  <c r="AD2113" i="2" s="1"/>
  <c r="AE2113" i="2" s="1"/>
  <c r="AF2113" i="2" s="1"/>
  <c r="AA2115" i="2"/>
  <c r="AC2115" i="2"/>
  <c r="AD2115" i="2" s="1"/>
  <c r="AE2115" i="2" s="1"/>
  <c r="AF2115" i="2" s="1"/>
  <c r="AA2121" i="2"/>
  <c r="AC2121" i="2"/>
  <c r="AD2121" i="2" s="1"/>
  <c r="AE2121" i="2" s="1"/>
  <c r="AF2121" i="2" s="1"/>
  <c r="AA2123" i="2"/>
  <c r="AC2123" i="2"/>
  <c r="AD2123" i="2" s="1"/>
  <c r="AE2123" i="2" s="1"/>
  <c r="AF2123" i="2" s="1"/>
  <c r="AA2129" i="2"/>
  <c r="AC2129" i="2"/>
  <c r="AD2129" i="2" s="1"/>
  <c r="AE2129" i="2" s="1"/>
  <c r="AF2129" i="2" s="1"/>
  <c r="AA2131" i="2"/>
  <c r="AC2131" i="2"/>
  <c r="AD2131" i="2" s="1"/>
  <c r="AE2131" i="2" s="1"/>
  <c r="AF2131" i="2" s="1"/>
  <c r="AC2137" i="2"/>
  <c r="AD2137" i="2" s="1"/>
  <c r="AE2137" i="2" s="1"/>
  <c r="AF2137" i="2" s="1"/>
  <c r="AA2139" i="2"/>
  <c r="AC2139" i="2"/>
  <c r="AD2139" i="2" s="1"/>
  <c r="AE2139" i="2" s="1"/>
  <c r="AF2139" i="2" s="1"/>
  <c r="AA2145" i="2"/>
  <c r="AA2147" i="2"/>
  <c r="AC2147" i="2"/>
  <c r="AD2147" i="2" s="1"/>
  <c r="AE2147" i="2" s="1"/>
  <c r="AF2147" i="2" s="1"/>
  <c r="AA2153" i="2"/>
  <c r="AA2155" i="2"/>
  <c r="AC2155" i="2"/>
  <c r="AD2155" i="2" s="1"/>
  <c r="AE2155" i="2" s="1"/>
  <c r="AF2155" i="2" s="1"/>
  <c r="AC2161" i="2"/>
  <c r="AD2161" i="2" s="1"/>
  <c r="AE2161" i="2" s="1"/>
  <c r="AF2161" i="2" s="1"/>
  <c r="AA2163" i="2"/>
  <c r="AC2163" i="2"/>
  <c r="AD2163" i="2" s="1"/>
  <c r="AE2163" i="2" s="1"/>
  <c r="AF2163" i="2" s="1"/>
  <c r="AA2169" i="2"/>
  <c r="AA2171" i="2"/>
  <c r="AC2171" i="2"/>
  <c r="AD2171" i="2" s="1"/>
  <c r="AE2171" i="2" s="1"/>
  <c r="AF2171" i="2" s="1"/>
  <c r="AA2179" i="2"/>
  <c r="AC2179" i="2"/>
  <c r="AD2179" i="2" s="1"/>
  <c r="AE2179" i="2" s="1"/>
  <c r="AF2179" i="2" s="1"/>
  <c r="AC2185" i="2"/>
  <c r="AD2185" i="2" s="1"/>
  <c r="AE2185" i="2" s="1"/>
  <c r="AF2185" i="2" s="1"/>
  <c r="AC2191" i="2"/>
  <c r="AD2191" i="2" s="1"/>
  <c r="AE2191" i="2" s="1"/>
  <c r="AF2191" i="2" s="1"/>
  <c r="AA2193" i="2"/>
  <c r="AA2195" i="2"/>
  <c r="AC2195" i="2"/>
  <c r="AD2195" i="2" s="1"/>
  <c r="AE2195" i="2" s="1"/>
  <c r="AF2195" i="2" s="1"/>
  <c r="AA2201" i="2"/>
  <c r="AA2203" i="2"/>
  <c r="AC2203" i="2"/>
  <c r="AD2203" i="2" s="1"/>
  <c r="AE2203" i="2" s="1"/>
  <c r="AF2203" i="2" s="1"/>
  <c r="AC2209" i="2"/>
  <c r="AD2209" i="2" s="1"/>
  <c r="AE2209" i="2" s="1"/>
  <c r="AF2209" i="2" s="1"/>
  <c r="AA2211" i="2"/>
  <c r="AC2211" i="2"/>
  <c r="AD2211" i="2" s="1"/>
  <c r="AE2211" i="2" s="1"/>
  <c r="AF2211" i="2" s="1"/>
  <c r="AA2215" i="2"/>
  <c r="AC2217" i="2"/>
  <c r="AD2217" i="2" s="1"/>
  <c r="AE2217" i="2" s="1"/>
  <c r="AF2217" i="2" s="1"/>
  <c r="AA2219" i="2"/>
  <c r="AC2219" i="2"/>
  <c r="AD2219" i="2" s="1"/>
  <c r="AE2219" i="2" s="1"/>
  <c r="AF2219" i="2" s="1"/>
  <c r="AC2225" i="2"/>
  <c r="AD2225" i="2" s="1"/>
  <c r="AE2225" i="2" s="1"/>
  <c r="AF2225" i="2" s="1"/>
  <c r="AA2227" i="2"/>
  <c r="AC2227" i="2"/>
  <c r="AD2227" i="2" s="1"/>
  <c r="AE2227" i="2" s="1"/>
  <c r="AF2227" i="2" s="1"/>
  <c r="AA2235" i="2"/>
  <c r="AC2235" i="2"/>
  <c r="AD2235" i="2" s="1"/>
  <c r="AE2235" i="2" s="1"/>
  <c r="AF2235" i="2" s="1"/>
  <c r="AA2239" i="2"/>
  <c r="AC2239" i="2"/>
  <c r="AD2239" i="2" s="1"/>
  <c r="AE2239" i="2" s="1"/>
  <c r="AF2239" i="2" s="1"/>
  <c r="AA2241" i="2"/>
  <c r="AC2241" i="2"/>
  <c r="AD2241" i="2" s="1"/>
  <c r="AE2241" i="2" s="1"/>
  <c r="AF2241" i="2" s="1"/>
  <c r="AA2243" i="2"/>
  <c r="AC2243" i="2"/>
  <c r="AD2243" i="2" s="1"/>
  <c r="AE2243" i="2" s="1"/>
  <c r="AF2243" i="2" s="1"/>
  <c r="AA2247" i="2"/>
  <c r="AC2247" i="2"/>
  <c r="AD2247" i="2" s="1"/>
  <c r="AE2247" i="2" s="1"/>
  <c r="AF2247" i="2" s="1"/>
  <c r="AC2249" i="2"/>
  <c r="AD2249" i="2" s="1"/>
  <c r="AE2249" i="2" s="1"/>
  <c r="AF2249" i="2" s="1"/>
  <c r="AA2251" i="2"/>
  <c r="AC2251" i="2"/>
  <c r="AD2251" i="2" s="1"/>
  <c r="AE2251" i="2" s="1"/>
  <c r="AF2251" i="2" s="1"/>
  <c r="AA2259" i="2"/>
  <c r="AC2259" i="2"/>
  <c r="AD2259" i="2" s="1"/>
  <c r="AE2259" i="2" s="1"/>
  <c r="AF2259" i="2" s="1"/>
  <c r="AA2267" i="2"/>
  <c r="AC2267" i="2"/>
  <c r="AD2267" i="2" s="1"/>
  <c r="AE2267" i="2" s="1"/>
  <c r="AF2267" i="2" s="1"/>
  <c r="AA2275" i="2"/>
  <c r="AC2275" i="2"/>
  <c r="AD2275" i="2" s="1"/>
  <c r="AE2275" i="2" s="1"/>
  <c r="AF2275" i="2" s="1"/>
  <c r="AA2283" i="2"/>
  <c r="AC2283" i="2"/>
  <c r="AD2283" i="2" s="1"/>
  <c r="AE2283" i="2" s="1"/>
  <c r="AF2283" i="2" s="1"/>
  <c r="AA2291" i="2"/>
  <c r="AC2291" i="2"/>
  <c r="AD2291" i="2" s="1"/>
  <c r="AE2291" i="2" s="1"/>
  <c r="AF2291" i="2" s="1"/>
  <c r="AA2299" i="2"/>
  <c r="AC2299" i="2"/>
  <c r="AD2299" i="2" s="1"/>
  <c r="AE2299" i="2" s="1"/>
  <c r="AF2299" i="2" s="1"/>
  <c r="AA2305" i="2"/>
  <c r="AA2307" i="2"/>
  <c r="AC2307" i="2"/>
  <c r="AD2307" i="2" s="1"/>
  <c r="AE2307" i="2" s="1"/>
  <c r="AF2307" i="2" s="1"/>
  <c r="AA2313" i="2"/>
  <c r="AC2313" i="2"/>
  <c r="AD2313" i="2" s="1"/>
  <c r="AE2313" i="2" s="1"/>
  <c r="AF2313" i="2" s="1"/>
  <c r="AA2315" i="2"/>
  <c r="AC2315" i="2"/>
  <c r="AD2315" i="2" s="1"/>
  <c r="AE2315" i="2" s="1"/>
  <c r="AF2315" i="2" s="1"/>
  <c r="AA2321" i="2"/>
  <c r="AC2321" i="2"/>
  <c r="AD2321" i="2" s="1"/>
  <c r="AE2321" i="2" s="1"/>
  <c r="AF2321" i="2" s="1"/>
  <c r="AA2329" i="2"/>
  <c r="AC2329" i="2"/>
  <c r="AD2329" i="2" s="1"/>
  <c r="AE2329" i="2" s="1"/>
  <c r="AF2329" i="2" s="1"/>
  <c r="AA2331" i="2"/>
  <c r="AA2337" i="2"/>
  <c r="AC2337" i="2"/>
  <c r="AD2337" i="2" s="1"/>
  <c r="AE2337" i="2" s="1"/>
  <c r="AF2337" i="2" s="1"/>
  <c r="AA2339" i="2"/>
  <c r="AC2339" i="2"/>
  <c r="AD2339" i="2" s="1"/>
  <c r="AE2339" i="2" s="1"/>
  <c r="AF2339" i="2" s="1"/>
  <c r="AA2343" i="2"/>
  <c r="AC2343" i="2"/>
  <c r="AD2343" i="2" s="1"/>
  <c r="AE2343" i="2" s="1"/>
  <c r="AF2343" i="2" s="1"/>
  <c r="AA2345" i="2"/>
  <c r="AC2345" i="2"/>
  <c r="AD2345" i="2" s="1"/>
  <c r="AE2345" i="2" s="1"/>
  <c r="AF2345" i="2" s="1"/>
  <c r="AA2347" i="2"/>
  <c r="AC2347" i="2"/>
  <c r="AD2347" i="2" s="1"/>
  <c r="AE2347" i="2" s="1"/>
  <c r="AF2347" i="2" s="1"/>
  <c r="AA2351" i="2"/>
  <c r="AC2351" i="2"/>
  <c r="AD2351" i="2" s="1"/>
  <c r="AE2351" i="2" s="1"/>
  <c r="AF2351" i="2" s="1"/>
  <c r="AA2353" i="2"/>
  <c r="AC2353" i="2"/>
  <c r="AD2353" i="2" s="1"/>
  <c r="AE2353" i="2" s="1"/>
  <c r="AF2353" i="2" s="1"/>
  <c r="AA2355" i="2"/>
  <c r="AC2355" i="2"/>
  <c r="AD2355" i="2" s="1"/>
  <c r="AE2355" i="2" s="1"/>
  <c r="AF2355" i="2" s="1"/>
  <c r="AC2361" i="2"/>
  <c r="AD2361" i="2" s="1"/>
  <c r="AE2361" i="2" s="1"/>
  <c r="AF2361" i="2" s="1"/>
  <c r="AA2363" i="2"/>
  <c r="AC2363" i="2"/>
  <c r="AD2363" i="2" s="1"/>
  <c r="AE2363" i="2" s="1"/>
  <c r="AF2363" i="2" s="1"/>
  <c r="AA2369" i="2"/>
  <c r="AA2377" i="2"/>
  <c r="AC2377" i="2"/>
  <c r="AD2377" i="2" s="1"/>
  <c r="AE2377" i="2" s="1"/>
  <c r="AF2377" i="2" s="1"/>
  <c r="AA2379" i="2"/>
  <c r="AC2379" i="2"/>
  <c r="AD2379" i="2" s="1"/>
  <c r="AE2379" i="2" s="1"/>
  <c r="AF2379" i="2" s="1"/>
  <c r="AA2387" i="2"/>
  <c r="AC2387" i="2"/>
  <c r="AD2387" i="2" s="1"/>
  <c r="AE2387" i="2" s="1"/>
  <c r="AF2387" i="2" s="1"/>
  <c r="AA2393" i="2"/>
  <c r="AC2393" i="2"/>
  <c r="AD2393" i="2" s="1"/>
  <c r="AE2393" i="2" s="1"/>
  <c r="AF2393" i="2" s="1"/>
  <c r="AA2395" i="2"/>
  <c r="AC2395" i="2"/>
  <c r="AD2395" i="2" s="1"/>
  <c r="AE2395" i="2" s="1"/>
  <c r="AF2395" i="2" s="1"/>
  <c r="AA2401" i="2"/>
  <c r="AC2401" i="2"/>
  <c r="AD2401" i="2" s="1"/>
  <c r="AE2401" i="2" s="1"/>
  <c r="AF2401" i="2" s="1"/>
  <c r="AA2403" i="2"/>
  <c r="AC2403" i="2"/>
  <c r="AD2403" i="2" s="1"/>
  <c r="AE2403" i="2" s="1"/>
  <c r="AF2403" i="2" s="1"/>
  <c r="AA2405" i="2"/>
  <c r="AA2409" i="2"/>
  <c r="AA2411" i="2"/>
  <c r="AC2411" i="2"/>
  <c r="AD2411" i="2" s="1"/>
  <c r="AE2411" i="2" s="1"/>
  <c r="AF2411" i="2" s="1"/>
  <c r="AA2413" i="2"/>
  <c r="AC2415" i="2"/>
  <c r="AD2415" i="2" s="1"/>
  <c r="AE2415" i="2" s="1"/>
  <c r="AF2415" i="2" s="1"/>
  <c r="AC2417" i="2"/>
  <c r="AD2417" i="2" s="1"/>
  <c r="AE2417" i="2" s="1"/>
  <c r="AF2417" i="2" s="1"/>
  <c r="AA2419" i="2"/>
  <c r="AC2419" i="2"/>
  <c r="AD2419" i="2" s="1"/>
  <c r="AE2419" i="2" s="1"/>
  <c r="AF2419" i="2" s="1"/>
  <c r="AA2423" i="2"/>
  <c r="AC2423" i="2"/>
  <c r="AD2423" i="2" s="1"/>
  <c r="AE2423" i="2" s="1"/>
  <c r="AF2423" i="2" s="1"/>
  <c r="AC2427" i="2"/>
  <c r="AD2427" i="2" s="1"/>
  <c r="AE2427" i="2" s="1"/>
  <c r="AF2427" i="2" s="1"/>
  <c r="AA2431" i="2"/>
  <c r="AC2431" i="2"/>
  <c r="AD2431" i="2" s="1"/>
  <c r="AE2431" i="2" s="1"/>
  <c r="AF2431" i="2" s="1"/>
  <c r="AA2433" i="2"/>
  <c r="AC2433" i="2"/>
  <c r="AD2433" i="2" s="1"/>
  <c r="AE2433" i="2" s="1"/>
  <c r="AF2433" i="2" s="1"/>
  <c r="AA2435" i="2"/>
  <c r="AA2439" i="2"/>
  <c r="AC2439" i="2"/>
  <c r="AD2439" i="2" s="1"/>
  <c r="AE2439" i="2" s="1"/>
  <c r="AF2439" i="2" s="1"/>
  <c r="AA2443" i="2"/>
  <c r="AC2443" i="2"/>
  <c r="AD2443" i="2" s="1"/>
  <c r="AE2443" i="2" s="1"/>
  <c r="AF2443" i="2" s="1"/>
  <c r="AA2447" i="2"/>
  <c r="AC2447" i="2"/>
  <c r="AD2447" i="2" s="1"/>
  <c r="AE2447" i="2" s="1"/>
  <c r="AF2447" i="2" s="1"/>
  <c r="AA2451" i="2"/>
  <c r="AC2451" i="2"/>
  <c r="AD2451" i="2" s="1"/>
  <c r="AE2451" i="2" s="1"/>
  <c r="AF2451" i="2" s="1"/>
  <c r="AA2455" i="2"/>
  <c r="AC2455" i="2"/>
  <c r="AD2455" i="2" s="1"/>
  <c r="AE2455" i="2" s="1"/>
  <c r="AF2455" i="2" s="1"/>
  <c r="AA2459" i="2"/>
  <c r="AC2459" i="2"/>
  <c r="AD2459" i="2" s="1"/>
  <c r="AE2459" i="2" s="1"/>
  <c r="AF2459" i="2" s="1"/>
  <c r="AA2463" i="2"/>
  <c r="AC2463" i="2"/>
  <c r="AD2463" i="2" s="1"/>
  <c r="AE2463" i="2" s="1"/>
  <c r="AF2463" i="2" s="1"/>
  <c r="AA2467" i="2"/>
  <c r="AC2471" i="2"/>
  <c r="AD2471" i="2" s="1"/>
  <c r="AE2471" i="2" s="1"/>
  <c r="AF2471" i="2" s="1"/>
  <c r="AA2479" i="2"/>
  <c r="AA2483" i="2"/>
  <c r="AC2483" i="2"/>
  <c r="AD2483" i="2" s="1"/>
  <c r="AE2483" i="2" s="1"/>
  <c r="AF2483" i="2" s="1"/>
  <c r="AC2485" i="2"/>
  <c r="AD2485" i="2" s="1"/>
  <c r="AE2485" i="2" s="1"/>
  <c r="AF2485" i="2" s="1"/>
  <c r="AA2487" i="2"/>
  <c r="AC2487" i="2"/>
  <c r="AD2487" i="2" s="1"/>
  <c r="AE2487" i="2" s="1"/>
  <c r="AF2487" i="2" s="1"/>
  <c r="AA2491" i="2"/>
  <c r="AC2491" i="2"/>
  <c r="AD2491" i="2" s="1"/>
  <c r="AE2491" i="2" s="1"/>
  <c r="AF2491" i="2" s="1"/>
  <c r="AA2495" i="2"/>
  <c r="AC2495" i="2"/>
  <c r="AD2495" i="2" s="1"/>
  <c r="AE2495" i="2" s="1"/>
  <c r="AF2495" i="2" s="1"/>
  <c r="AA2499" i="2"/>
  <c r="AC2499" i="2"/>
  <c r="AD2499" i="2" s="1"/>
  <c r="AE2499" i="2" s="1"/>
  <c r="AF2499" i="2" s="1"/>
  <c r="AC2503" i="2"/>
  <c r="AD2503" i="2" s="1"/>
  <c r="AE2503" i="2" s="1"/>
  <c r="AF2503" i="2" s="1"/>
  <c r="AA2507" i="2"/>
  <c r="AC2507" i="2"/>
  <c r="AD2507" i="2" s="1"/>
  <c r="AE2507" i="2" s="1"/>
  <c r="AF2507" i="2" s="1"/>
  <c r="AA2519" i="2"/>
  <c r="AC2519" i="2"/>
  <c r="AD2519" i="2" s="1"/>
  <c r="AE2519" i="2" s="1"/>
  <c r="AF2519" i="2" s="1"/>
  <c r="AA2535" i="2"/>
  <c r="AC2535" i="2"/>
  <c r="AD2535" i="2" s="1"/>
  <c r="AE2535" i="2" s="1"/>
  <c r="AF2535" i="2" s="1"/>
  <c r="AA2539" i="2"/>
  <c r="AA2547" i="2"/>
  <c r="AA2551" i="2"/>
  <c r="AC2551" i="2"/>
  <c r="AD2551" i="2" s="1"/>
  <c r="AE2551" i="2" s="1"/>
  <c r="AF2551" i="2" s="1"/>
  <c r="AA2555" i="2"/>
  <c r="AA2559" i="2"/>
  <c r="AC2559" i="2"/>
  <c r="AD2559" i="2" s="1"/>
  <c r="AE2559" i="2" s="1"/>
  <c r="AF2559" i="2" s="1"/>
  <c r="AA2563" i="2"/>
  <c r="AA2571" i="2"/>
  <c r="AA2575" i="2"/>
  <c r="AC2575" i="2"/>
  <c r="AD2575" i="2" s="1"/>
  <c r="AE2575" i="2" s="1"/>
  <c r="AF2575" i="2" s="1"/>
  <c r="AA2587" i="2"/>
  <c r="AC2587" i="2"/>
  <c r="AD2587" i="2" s="1"/>
  <c r="AE2587" i="2" s="1"/>
  <c r="AF2587" i="2" s="1"/>
  <c r="AA2591" i="2"/>
  <c r="AC2591" i="2"/>
  <c r="AD2591" i="2" s="1"/>
  <c r="AE2591" i="2" s="1"/>
  <c r="AF2591" i="2" s="1"/>
  <c r="AA2595" i="2"/>
  <c r="AC2599" i="2"/>
  <c r="AD2599" i="2" s="1"/>
  <c r="AE2599" i="2" s="1"/>
  <c r="AF2599" i="2" s="1"/>
  <c r="AA2607" i="2"/>
  <c r="AA2611" i="2"/>
  <c r="AC2611" i="2"/>
  <c r="AD2611" i="2" s="1"/>
  <c r="AE2611" i="2" s="1"/>
  <c r="AF2611" i="2" s="1"/>
  <c r="AA2615" i="2"/>
  <c r="AC2615" i="2"/>
  <c r="AD2615" i="2" s="1"/>
  <c r="AE2615" i="2" s="1"/>
  <c r="AF2615" i="2" s="1"/>
  <c r="AA2619" i="2"/>
  <c r="AC2619" i="2"/>
  <c r="AD2619" i="2" s="1"/>
  <c r="AE2619" i="2" s="1"/>
  <c r="AF2619" i="2" s="1"/>
  <c r="AA2623" i="2"/>
  <c r="AC2623" i="2"/>
  <c r="AD2623" i="2" s="1"/>
  <c r="AE2623" i="2" s="1"/>
  <c r="AF2623" i="2" s="1"/>
  <c r="AA2627" i="2"/>
  <c r="AA2635" i="2"/>
  <c r="AA2639" i="2"/>
  <c r="AC2639" i="2"/>
  <c r="AD2639" i="2" s="1"/>
  <c r="AE2639" i="2" s="1"/>
  <c r="AF2639" i="2" s="1"/>
  <c r="AA2643" i="2"/>
  <c r="AC2643" i="2"/>
  <c r="AD2643" i="2" s="1"/>
  <c r="AE2643" i="2" s="1"/>
  <c r="AF2643" i="2" s="1"/>
  <c r="AC2647" i="2"/>
  <c r="AD2647" i="2" s="1"/>
  <c r="AE2647" i="2" s="1"/>
  <c r="AF2647" i="2" s="1"/>
  <c r="AC2651" i="2"/>
  <c r="AD2651" i="2" s="1"/>
  <c r="AE2651" i="2" s="1"/>
  <c r="AF2651" i="2" s="1"/>
  <c r="AA2655" i="2"/>
  <c r="AA2659" i="2"/>
  <c r="AC2659" i="2"/>
  <c r="AD2659" i="2" s="1"/>
  <c r="AE2659" i="2" s="1"/>
  <c r="AF2659" i="2" s="1"/>
  <c r="AA2667" i="2"/>
  <c r="AC2667" i="2"/>
  <c r="AD2667" i="2" s="1"/>
  <c r="AE2667" i="2" s="1"/>
  <c r="AF2667" i="2" s="1"/>
  <c r="AA2669" i="2"/>
  <c r="AC2669" i="2"/>
  <c r="AD2669" i="2" s="1"/>
  <c r="AE2669" i="2" s="1"/>
  <c r="AF2669" i="2" s="1"/>
  <c r="AA2671" i="2"/>
  <c r="AC2671" i="2"/>
  <c r="AD2671" i="2" s="1"/>
  <c r="AE2671" i="2" s="1"/>
  <c r="AF2671" i="2" s="1"/>
  <c r="AA2675" i="2"/>
  <c r="AC2675" i="2"/>
  <c r="AD2675" i="2" s="1"/>
  <c r="AE2675" i="2" s="1"/>
  <c r="AF2675" i="2" s="1"/>
  <c r="AA2679" i="2"/>
  <c r="AC2679" i="2"/>
  <c r="AD2679" i="2" s="1"/>
  <c r="AE2679" i="2" s="1"/>
  <c r="AF2679" i="2" s="1"/>
  <c r="AA2683" i="2"/>
  <c r="AC2683" i="2"/>
  <c r="AD2683" i="2" s="1"/>
  <c r="AE2683" i="2" s="1"/>
  <c r="AF2683" i="2" s="1"/>
  <c r="AC2685" i="2"/>
  <c r="AD2685" i="2" s="1"/>
  <c r="AE2685" i="2" s="1"/>
  <c r="AF2685" i="2" s="1"/>
  <c r="AA2687" i="2"/>
  <c r="AC2687" i="2"/>
  <c r="AD2687" i="2" s="1"/>
  <c r="AE2687" i="2" s="1"/>
  <c r="AF2687" i="2" s="1"/>
  <c r="AA2691" i="2"/>
  <c r="AC2691" i="2"/>
  <c r="AD2691" i="2" s="1"/>
  <c r="AE2691" i="2" s="1"/>
  <c r="AF2691" i="2" s="1"/>
  <c r="AA2699" i="2"/>
  <c r="AC2699" i="2"/>
  <c r="AD2699" i="2" s="1"/>
  <c r="AE2699" i="2" s="1"/>
  <c r="AF2699" i="2" s="1"/>
  <c r="AA2703" i="2"/>
  <c r="AC2703" i="2"/>
  <c r="AD2703" i="2" s="1"/>
  <c r="AE2703" i="2" s="1"/>
  <c r="AF2703" i="2" s="1"/>
  <c r="AA2707" i="2"/>
  <c r="AC2707" i="2"/>
  <c r="AD2707" i="2" s="1"/>
  <c r="AE2707" i="2" s="1"/>
  <c r="AF2707" i="2" s="1"/>
  <c r="AA2711" i="2"/>
  <c r="AC2711" i="2"/>
  <c r="AD2711" i="2" s="1"/>
  <c r="AE2711" i="2" s="1"/>
  <c r="AF2711" i="2" s="1"/>
  <c r="AA2715" i="2"/>
  <c r="AC2715" i="2"/>
  <c r="AD2715" i="2" s="1"/>
  <c r="AE2715" i="2" s="1"/>
  <c r="AF2715" i="2" s="1"/>
  <c r="AC2717" i="2"/>
  <c r="AD2717" i="2" s="1"/>
  <c r="AE2717" i="2" s="1"/>
  <c r="AF2717" i="2" s="1"/>
  <c r="AA2719" i="2"/>
  <c r="AC2719" i="2"/>
  <c r="AD2719" i="2" s="1"/>
  <c r="AE2719" i="2" s="1"/>
  <c r="AF2719" i="2" s="1"/>
  <c r="AC2727" i="2"/>
  <c r="AD2727" i="2" s="1"/>
  <c r="AE2727" i="2" s="1"/>
  <c r="AF2727" i="2" s="1"/>
  <c r="AA2731" i="2"/>
  <c r="AA2733" i="2"/>
  <c r="AA2735" i="2"/>
  <c r="AC2741" i="2"/>
  <c r="AD2741" i="2" s="1"/>
  <c r="AE2741" i="2" s="1"/>
  <c r="AF2741" i="2" s="1"/>
  <c r="AA2743" i="2"/>
  <c r="AC2743" i="2"/>
  <c r="AD2743" i="2" s="1"/>
  <c r="AE2743" i="2" s="1"/>
  <c r="AF2743" i="2" s="1"/>
  <c r="AA2747" i="2"/>
  <c r="AC2747" i="2"/>
  <c r="AD2747" i="2" s="1"/>
  <c r="AE2747" i="2" s="1"/>
  <c r="AF2747" i="2" s="1"/>
  <c r="AA2751" i="2"/>
  <c r="AC2751" i="2"/>
  <c r="AD2751" i="2" s="1"/>
  <c r="AE2751" i="2" s="1"/>
  <c r="AF2751" i="2" s="1"/>
  <c r="AA2755" i="2"/>
  <c r="AC2755" i="2"/>
  <c r="AD2755" i="2" s="1"/>
  <c r="AE2755" i="2" s="1"/>
  <c r="AF2755" i="2" s="1"/>
  <c r="AA2759" i="2"/>
  <c r="AC2759" i="2"/>
  <c r="AD2759" i="2" s="1"/>
  <c r="AE2759" i="2" s="1"/>
  <c r="AF2759" i="2" s="1"/>
  <c r="AA2763" i="2"/>
  <c r="AC2763" i="2"/>
  <c r="AD2763" i="2" s="1"/>
  <c r="AE2763" i="2" s="1"/>
  <c r="AF2763" i="2" s="1"/>
  <c r="AA2767" i="2"/>
  <c r="AC2767" i="2"/>
  <c r="AD2767" i="2" s="1"/>
  <c r="AE2767" i="2" s="1"/>
  <c r="AF2767" i="2" s="1"/>
  <c r="AA2771" i="2"/>
  <c r="AC2771" i="2"/>
  <c r="AD2771" i="2" s="1"/>
  <c r="AE2771" i="2" s="1"/>
  <c r="AF2771" i="2" s="1"/>
  <c r="AA2779" i="2"/>
  <c r="AC2779" i="2"/>
  <c r="AD2779" i="2" s="1"/>
  <c r="AE2779" i="2" s="1"/>
  <c r="AF2779" i="2" s="1"/>
  <c r="AA2781" i="2"/>
  <c r="AA2787" i="2"/>
  <c r="AC2787" i="2"/>
  <c r="AD2787" i="2" s="1"/>
  <c r="AE2787" i="2" s="1"/>
  <c r="AF2787" i="2" s="1"/>
  <c r="AA2791" i="2"/>
  <c r="AC2791" i="2"/>
  <c r="AD2791" i="2" s="1"/>
  <c r="AE2791" i="2" s="1"/>
  <c r="AF2791" i="2" s="1"/>
  <c r="AA2795" i="2"/>
  <c r="AC2795" i="2"/>
  <c r="AD2795" i="2" s="1"/>
  <c r="AE2795" i="2" s="1"/>
  <c r="AF2795" i="2" s="1"/>
  <c r="AA2797" i="2"/>
  <c r="AA2805" i="2"/>
  <c r="AC2805" i="2"/>
  <c r="AD2805" i="2" s="1"/>
  <c r="AE2805" i="2" s="1"/>
  <c r="AF2805" i="2" s="1"/>
  <c r="AA2807" i="2"/>
  <c r="AC2807" i="2"/>
  <c r="AD2807" i="2" s="1"/>
  <c r="AE2807" i="2" s="1"/>
  <c r="AF2807" i="2" s="1"/>
  <c r="AA2813" i="2"/>
  <c r="AC2813" i="2"/>
  <c r="AD2813" i="2" s="1"/>
  <c r="AE2813" i="2" s="1"/>
  <c r="AF2813" i="2" s="1"/>
  <c r="AA2821" i="2"/>
  <c r="AC2821" i="2"/>
  <c r="AD2821" i="2" s="1"/>
  <c r="AE2821" i="2" s="1"/>
  <c r="AF2821" i="2" s="1"/>
  <c r="AA2823" i="2"/>
  <c r="AC2823" i="2"/>
  <c r="AD2823" i="2" s="1"/>
  <c r="AE2823" i="2" s="1"/>
  <c r="AF2823" i="2" s="1"/>
  <c r="AA2825" i="2"/>
  <c r="AA2829" i="2"/>
  <c r="AC2829" i="2"/>
  <c r="AD2829" i="2" s="1"/>
  <c r="AE2829" i="2" s="1"/>
  <c r="AF2829" i="2" s="1"/>
  <c r="AA2831" i="2"/>
  <c r="AC2831" i="2"/>
  <c r="AD2831" i="2" s="1"/>
  <c r="AE2831" i="2" s="1"/>
  <c r="AF2831" i="2" s="1"/>
  <c r="AA2837" i="2"/>
  <c r="AC2837" i="2"/>
  <c r="AD2837" i="2" s="1"/>
  <c r="AE2837" i="2" s="1"/>
  <c r="AF2837" i="2" s="1"/>
  <c r="AA2839" i="2"/>
  <c r="AC2839" i="2"/>
  <c r="AD2839" i="2" s="1"/>
  <c r="AE2839" i="2" s="1"/>
  <c r="AF2839" i="2" s="1"/>
  <c r="AA2841" i="2"/>
  <c r="AA2845" i="2"/>
  <c r="AC2845" i="2"/>
  <c r="AD2845" i="2" s="1"/>
  <c r="AE2845" i="2" s="1"/>
  <c r="AF2845" i="2" s="1"/>
  <c r="AA2847" i="2"/>
  <c r="AC2847" i="2"/>
  <c r="AD2847" i="2" s="1"/>
  <c r="AE2847" i="2" s="1"/>
  <c r="AF2847" i="2" s="1"/>
  <c r="AA2853" i="2"/>
  <c r="AC2853" i="2"/>
  <c r="AD2853" i="2" s="1"/>
  <c r="AE2853" i="2" s="1"/>
  <c r="AF2853" i="2" s="1"/>
  <c r="AA2855" i="2"/>
  <c r="AC2855" i="2"/>
  <c r="AD2855" i="2" s="1"/>
  <c r="AE2855" i="2" s="1"/>
  <c r="AF2855" i="2" s="1"/>
  <c r="AA2857" i="2"/>
  <c r="AA2861" i="2"/>
  <c r="AC2861" i="2"/>
  <c r="AD2861" i="2" s="1"/>
  <c r="AE2861" i="2" s="1"/>
  <c r="AF2861" i="2" s="1"/>
  <c r="AA2865" i="2"/>
  <c r="AC2865" i="2"/>
  <c r="AD2865" i="2" s="1"/>
  <c r="AE2865" i="2" s="1"/>
  <c r="AF2865" i="2" s="1"/>
  <c r="AA2867" i="2"/>
  <c r="AC2867" i="2"/>
  <c r="AD2867" i="2" s="1"/>
  <c r="AE2867" i="2" s="1"/>
  <c r="AF2867" i="2" s="1"/>
  <c r="AA2869" i="2"/>
  <c r="AC2869" i="2"/>
  <c r="AD2869" i="2" s="1"/>
  <c r="AE2869" i="2" s="1"/>
  <c r="AF2869" i="2" s="1"/>
  <c r="AA2873" i="2"/>
  <c r="AC2873" i="2"/>
  <c r="AD2873" i="2" s="1"/>
  <c r="AE2873" i="2" s="1"/>
  <c r="AF2873" i="2" s="1"/>
  <c r="AC2875" i="2"/>
  <c r="AD2875" i="2" s="1"/>
  <c r="AE2875" i="2" s="1"/>
  <c r="AF2875" i="2" s="1"/>
  <c r="AA2877" i="2"/>
  <c r="AC2877" i="2"/>
  <c r="AD2877" i="2" s="1"/>
  <c r="AE2877" i="2" s="1"/>
  <c r="AF2877" i="2" s="1"/>
  <c r="AA2881" i="2"/>
  <c r="AC2881" i="2"/>
  <c r="AD2881" i="2" s="1"/>
  <c r="AE2881" i="2" s="1"/>
  <c r="AF2881" i="2" s="1"/>
  <c r="AC2885" i="2"/>
  <c r="AD2885" i="2" s="1"/>
  <c r="AE2885" i="2" s="1"/>
  <c r="AF2885" i="2" s="1"/>
  <c r="AA2889" i="2"/>
  <c r="AC2889" i="2"/>
  <c r="AD2889" i="2" s="1"/>
  <c r="AE2889" i="2" s="1"/>
  <c r="AF2889" i="2" s="1"/>
  <c r="AA2891" i="2"/>
  <c r="AA2897" i="2"/>
  <c r="AC2897" i="2"/>
  <c r="AD2897" i="2" s="1"/>
  <c r="AE2897" i="2" s="1"/>
  <c r="AF2897" i="2" s="1"/>
  <c r="AA2899" i="2"/>
  <c r="AA2905" i="2"/>
  <c r="AC2905" i="2"/>
  <c r="AD2905" i="2" s="1"/>
  <c r="AE2905" i="2" s="1"/>
  <c r="AF2905" i="2" s="1"/>
  <c r="AA2907" i="2"/>
  <c r="AC2907" i="2"/>
  <c r="AD2907" i="2" s="1"/>
  <c r="AE2907" i="2" s="1"/>
  <c r="AF2907" i="2" s="1"/>
  <c r="AA2909" i="2"/>
  <c r="AA2913" i="2"/>
  <c r="AC2913" i="2"/>
  <c r="AD2913" i="2" s="1"/>
  <c r="AE2913" i="2" s="1"/>
  <c r="AF2913" i="2" s="1"/>
  <c r="AA2917" i="2"/>
  <c r="AC2917" i="2"/>
  <c r="AD2917" i="2" s="1"/>
  <c r="AE2917" i="2" s="1"/>
  <c r="AF2917" i="2" s="1"/>
  <c r="AA2921" i="2"/>
  <c r="AC2921" i="2"/>
  <c r="AD2921" i="2" s="1"/>
  <c r="AE2921" i="2" s="1"/>
  <c r="AF2921" i="2" s="1"/>
  <c r="AA2925" i="2"/>
  <c r="AC2925" i="2"/>
  <c r="AD2925" i="2" s="1"/>
  <c r="AE2925" i="2" s="1"/>
  <c r="AF2925" i="2" s="1"/>
  <c r="AA2929" i="2"/>
  <c r="AC2929" i="2"/>
  <c r="AD2929" i="2" s="1"/>
  <c r="AE2929" i="2" s="1"/>
  <c r="AF2929" i="2" s="1"/>
  <c r="AC2933" i="2"/>
  <c r="AD2933" i="2" s="1"/>
  <c r="AE2933" i="2" s="1"/>
  <c r="AF2933" i="2" s="1"/>
  <c r="AA2937" i="2"/>
  <c r="AC2937" i="2"/>
  <c r="AD2937" i="2" s="1"/>
  <c r="AE2937" i="2" s="1"/>
  <c r="AF2937" i="2" s="1"/>
  <c r="AC2939" i="2"/>
  <c r="AD2939" i="2" s="1"/>
  <c r="AE2939" i="2" s="1"/>
  <c r="AF2939" i="2" s="1"/>
  <c r="AA2945" i="2"/>
  <c r="AC2945" i="2"/>
  <c r="AD2945" i="2" s="1"/>
  <c r="AE2945" i="2" s="1"/>
  <c r="AF2945" i="2" s="1"/>
  <c r="AA2949" i="2"/>
  <c r="AA2953" i="2"/>
  <c r="AC2953" i="2"/>
  <c r="AD2953" i="2" s="1"/>
  <c r="AE2953" i="2" s="1"/>
  <c r="AF2953" i="2" s="1"/>
  <c r="AA2955" i="2"/>
  <c r="AC2955" i="2"/>
  <c r="AD2955" i="2" s="1"/>
  <c r="AE2955" i="2" s="1"/>
  <c r="AF2955" i="2" s="1"/>
  <c r="AA2957" i="2"/>
  <c r="AA2961" i="2"/>
  <c r="AC2961" i="2"/>
  <c r="AD2961" i="2" s="1"/>
  <c r="AE2961" i="2" s="1"/>
  <c r="AF2961" i="2" s="1"/>
  <c r="AA2963" i="2"/>
  <c r="AC2963" i="2"/>
  <c r="AD2963" i="2" s="1"/>
  <c r="AE2963" i="2" s="1"/>
  <c r="AF2963" i="2" s="1"/>
  <c r="AA2965" i="2"/>
  <c r="AA2969" i="2"/>
  <c r="AC2969" i="2"/>
  <c r="AD2969" i="2" s="1"/>
  <c r="AE2969" i="2" s="1"/>
  <c r="AF2969" i="2" s="1"/>
  <c r="AA2977" i="2"/>
  <c r="AC2977" i="2"/>
  <c r="AD2977" i="2" s="1"/>
  <c r="AE2977" i="2" s="1"/>
  <c r="AF2977" i="2" s="1"/>
  <c r="AC2981" i="2"/>
  <c r="AD2981" i="2" s="1"/>
  <c r="AE2981" i="2" s="1"/>
  <c r="AF2981" i="2" s="1"/>
  <c r="AA2985" i="2"/>
  <c r="AC2985" i="2"/>
  <c r="AD2985" i="2" s="1"/>
  <c r="AE2985" i="2" s="1"/>
  <c r="AF2985" i="2" s="1"/>
  <c r="AA2989" i="2"/>
  <c r="AC2989" i="2"/>
  <c r="AD2989" i="2" s="1"/>
  <c r="AE2989" i="2" s="1"/>
  <c r="AF2989" i="2" s="1"/>
  <c r="AA2993" i="2"/>
  <c r="AC2993" i="2"/>
  <c r="AD2993" i="2" s="1"/>
  <c r="AE2993" i="2" s="1"/>
  <c r="AF2993" i="2" s="1"/>
  <c r="AA2995" i="2"/>
  <c r="AC2995" i="2"/>
  <c r="AD2995" i="2" s="1"/>
  <c r="AE2995" i="2" s="1"/>
  <c r="AF2995" i="2" s="1"/>
  <c r="AA2997" i="2"/>
  <c r="AC2997" i="2"/>
  <c r="AD2997" i="2" s="1"/>
  <c r="AE2997" i="2" s="1"/>
  <c r="AF2997" i="2" s="1"/>
  <c r="AA3001" i="2"/>
  <c r="AC3001" i="2"/>
  <c r="AD3001" i="2" s="1"/>
  <c r="AE3001" i="2" s="1"/>
  <c r="AF3001" i="2" s="1"/>
  <c r="AA3005" i="2"/>
  <c r="AC3005" i="2"/>
  <c r="AD3005" i="2" s="1"/>
  <c r="AE3005" i="2" s="1"/>
  <c r="AF3005" i="2" s="1"/>
  <c r="AA3009" i="2"/>
  <c r="AC3009" i="2"/>
  <c r="AD3009" i="2" s="1"/>
  <c r="AE3009" i="2" s="1"/>
  <c r="AF3009" i="2" s="1"/>
  <c r="AC3013" i="2"/>
  <c r="AD3013" i="2" s="1"/>
  <c r="AE3013" i="2" s="1"/>
  <c r="AF3013" i="2" s="1"/>
  <c r="AA3017" i="2"/>
  <c r="AC3017" i="2"/>
  <c r="AD3017" i="2" s="1"/>
  <c r="AE3017" i="2" s="1"/>
  <c r="AF3017" i="2" s="1"/>
  <c r="AG3017" i="2" s="1"/>
  <c r="AA3025" i="2"/>
  <c r="AC3025" i="2"/>
  <c r="AD3025" i="2" s="1"/>
  <c r="AE3025" i="2" s="1"/>
  <c r="AF3025" i="2" s="1"/>
  <c r="AA3029" i="2"/>
  <c r="AC3029" i="2"/>
  <c r="AD3029" i="2" s="1"/>
  <c r="AE3029" i="2" s="1"/>
  <c r="AF3029" i="2" s="1"/>
  <c r="AA3033" i="2"/>
  <c r="AC3033" i="2"/>
  <c r="AD3033" i="2" s="1"/>
  <c r="AE3033" i="2" s="1"/>
  <c r="AF3033" i="2" s="1"/>
  <c r="AA3037" i="2"/>
  <c r="AC3037" i="2"/>
  <c r="AD3037" i="2" s="1"/>
  <c r="AE3037" i="2" s="1"/>
  <c r="AF3037" i="2" s="1"/>
  <c r="AA3041" i="2"/>
  <c r="AC3041" i="2"/>
  <c r="AD3041" i="2" s="1"/>
  <c r="AE3041" i="2" s="1"/>
  <c r="AF3041" i="2" s="1"/>
  <c r="AA3043" i="2"/>
  <c r="AC3053" i="2"/>
  <c r="AD3053" i="2" s="1"/>
  <c r="AE3053" i="2" s="1"/>
  <c r="AF3053" i="2" s="1"/>
  <c r="AA3057" i="2"/>
  <c r="AC3057" i="2"/>
  <c r="AD3057" i="2" s="1"/>
  <c r="AE3057" i="2" s="1"/>
  <c r="AF3057" i="2" s="1"/>
  <c r="AC3061" i="2"/>
  <c r="AD3061" i="2" s="1"/>
  <c r="AE3061" i="2" s="1"/>
  <c r="AF3061" i="2" s="1"/>
  <c r="AA3065" i="2"/>
  <c r="AC3065" i="2"/>
  <c r="AD3065" i="2" s="1"/>
  <c r="AE3065" i="2" s="1"/>
  <c r="AF3065" i="2" s="1"/>
  <c r="AA3073" i="2"/>
  <c r="AC3073" i="2"/>
  <c r="AD3073" i="2" s="1"/>
  <c r="AE3073" i="2" s="1"/>
  <c r="AF3073" i="2" s="1"/>
  <c r="AA3077" i="2"/>
  <c r="AC3077" i="2"/>
  <c r="AD3077" i="2" s="1"/>
  <c r="AE3077" i="2" s="1"/>
  <c r="AF3077" i="2" s="1"/>
  <c r="AA3081" i="2"/>
  <c r="AC3081" i="2"/>
  <c r="AD3081" i="2" s="1"/>
  <c r="AE3081" i="2" s="1"/>
  <c r="AF3081" i="2" s="1"/>
  <c r="AA3089" i="2"/>
  <c r="AC3089" i="2"/>
  <c r="AD3089" i="2" s="1"/>
  <c r="AE3089" i="2" s="1"/>
  <c r="AF3089" i="2" s="1"/>
  <c r="AA3091" i="2"/>
  <c r="AA3097" i="2"/>
  <c r="AC3097" i="2"/>
  <c r="AD3097" i="2" s="1"/>
  <c r="AE3097" i="2" s="1"/>
  <c r="AF3097" i="2" s="1"/>
  <c r="AA3099" i="2"/>
  <c r="AC3099" i="2"/>
  <c r="AD3099" i="2" s="1"/>
  <c r="AE3099" i="2" s="1"/>
  <c r="AF3099" i="2" s="1"/>
  <c r="AA3105" i="2"/>
  <c r="AC3105" i="2"/>
  <c r="AD3105" i="2" s="1"/>
  <c r="AE3105" i="2" s="1"/>
  <c r="AF3105" i="2" s="1"/>
  <c r="AC3107" i="2"/>
  <c r="AD3107" i="2" s="1"/>
  <c r="AE3107" i="2" s="1"/>
  <c r="AF3107" i="2" s="1"/>
  <c r="AA3113" i="2"/>
  <c r="AC3113" i="2"/>
  <c r="AD3113" i="2" s="1"/>
  <c r="AE3113" i="2" s="1"/>
  <c r="AF3113" i="2" s="1"/>
  <c r="AA3115" i="2"/>
  <c r="AC3115" i="2"/>
  <c r="AD3115" i="2" s="1"/>
  <c r="AE3115" i="2" s="1"/>
  <c r="AF3115" i="2" s="1"/>
  <c r="AA3125" i="2"/>
  <c r="AC3125" i="2"/>
  <c r="AD3125" i="2" s="1"/>
  <c r="AE3125" i="2" s="1"/>
  <c r="AF3125" i="2" s="1"/>
  <c r="AA3129" i="2"/>
  <c r="AC3129" i="2"/>
  <c r="AD3129" i="2" s="1"/>
  <c r="AE3129" i="2" s="1"/>
  <c r="AF3129" i="2" s="1"/>
  <c r="AC3133" i="2"/>
  <c r="AD3133" i="2" s="1"/>
  <c r="AE3133" i="2" s="1"/>
  <c r="AF3133" i="2" s="1"/>
  <c r="AA3137" i="2"/>
  <c r="AC3137" i="2"/>
  <c r="AD3137" i="2" s="1"/>
  <c r="AE3137" i="2" s="1"/>
  <c r="AF3137" i="2" s="1"/>
  <c r="AA3141" i="2"/>
  <c r="AC3141" i="2"/>
  <c r="AD3141" i="2" s="1"/>
  <c r="AE3141" i="2" s="1"/>
  <c r="AF3141" i="2" s="1"/>
  <c r="AA3145" i="2"/>
  <c r="AC3145" i="2"/>
  <c r="AD3145" i="2" s="1"/>
  <c r="AE3145" i="2" s="1"/>
  <c r="AF3145" i="2" s="1"/>
  <c r="AA3147" i="2"/>
  <c r="AA3149" i="2"/>
  <c r="AC3149" i="2"/>
  <c r="AD3149" i="2" s="1"/>
  <c r="AE3149" i="2" s="1"/>
  <c r="AF3149" i="2" s="1"/>
  <c r="AA3153" i="2"/>
  <c r="AC3153" i="2"/>
  <c r="AD3153" i="2" s="1"/>
  <c r="AE3153" i="2" s="1"/>
  <c r="AF3153" i="2" s="1"/>
  <c r="AC3155" i="2"/>
  <c r="AD3155" i="2" s="1"/>
  <c r="AE3155" i="2" s="1"/>
  <c r="AF3155" i="2" s="1"/>
  <c r="AA3157" i="2"/>
  <c r="AC3157" i="2"/>
  <c r="AD3157" i="2" s="1"/>
  <c r="AE3157" i="2" s="1"/>
  <c r="AF3157" i="2" s="1"/>
  <c r="AA3161" i="2"/>
  <c r="AC3161" i="2"/>
  <c r="AD3161" i="2" s="1"/>
  <c r="AE3161" i="2" s="1"/>
  <c r="AF3161" i="2" s="1"/>
  <c r="AA3165" i="2"/>
  <c r="AC3165" i="2"/>
  <c r="AD3165" i="2" s="1"/>
  <c r="AE3165" i="2" s="1"/>
  <c r="AF3165" i="2" s="1"/>
  <c r="AC3171" i="2"/>
  <c r="AD3171" i="2" s="1"/>
  <c r="AE3171" i="2" s="1"/>
  <c r="AF3171" i="2" s="1"/>
  <c r="AA3173" i="2"/>
  <c r="AC3173" i="2"/>
  <c r="AD3173" i="2" s="1"/>
  <c r="AE3173" i="2" s="1"/>
  <c r="AF3173" i="2" s="1"/>
  <c r="AA3177" i="2"/>
  <c r="AC3177" i="2"/>
  <c r="AD3177" i="2" s="1"/>
  <c r="AE3177" i="2" s="1"/>
  <c r="AF3177" i="2" s="1"/>
  <c r="AA3181" i="2"/>
  <c r="AC3181" i="2"/>
  <c r="AD3181" i="2" s="1"/>
  <c r="AE3181" i="2" s="1"/>
  <c r="AF3181" i="2" s="1"/>
  <c r="AA3185" i="2"/>
  <c r="AC3185" i="2"/>
  <c r="AD3185" i="2" s="1"/>
  <c r="AE3185" i="2" s="1"/>
  <c r="AF3185" i="2" s="1"/>
  <c r="AC3187" i="2"/>
  <c r="AD3187" i="2" s="1"/>
  <c r="AE3187" i="2" s="1"/>
  <c r="AF3187" i="2" s="1"/>
  <c r="AA3189" i="2"/>
  <c r="AC3189" i="2"/>
  <c r="AD3189" i="2" s="1"/>
  <c r="AE3189" i="2" s="1"/>
  <c r="AF3189" i="2" s="1"/>
  <c r="AA3193" i="2"/>
  <c r="AC3193" i="2"/>
  <c r="AD3193" i="2" s="1"/>
  <c r="AE3193" i="2" s="1"/>
  <c r="AF3193" i="2" s="1"/>
  <c r="AA3195" i="2"/>
  <c r="AC3195" i="2"/>
  <c r="AD3195" i="2" s="1"/>
  <c r="AE3195" i="2" s="1"/>
  <c r="AF3195" i="2" s="1"/>
  <c r="AA3197" i="2"/>
  <c r="AC3197" i="2"/>
  <c r="AD3197" i="2" s="1"/>
  <c r="AE3197" i="2" s="1"/>
  <c r="AF3197" i="2" s="1"/>
  <c r="AA3201" i="2"/>
  <c r="AC3201" i="2"/>
  <c r="AD3201" i="2" s="1"/>
  <c r="AE3201" i="2" s="1"/>
  <c r="AF3201" i="2" s="1"/>
  <c r="AA3205" i="2"/>
  <c r="AC3205" i="2"/>
  <c r="AD3205" i="2" s="1"/>
  <c r="AE3205" i="2" s="1"/>
  <c r="AF3205" i="2" s="1"/>
  <c r="AA3209" i="2"/>
  <c r="AC3209" i="2"/>
  <c r="AD3209" i="2" s="1"/>
  <c r="AE3209" i="2" s="1"/>
  <c r="AF3209" i="2" s="1"/>
  <c r="AA3211" i="2"/>
  <c r="AA3213" i="2"/>
  <c r="AC3213" i="2"/>
  <c r="AD3213" i="2" s="1"/>
  <c r="AE3213" i="2" s="1"/>
  <c r="AF3213" i="2" s="1"/>
  <c r="AA3217" i="2"/>
  <c r="AC3217" i="2"/>
  <c r="AD3217" i="2" s="1"/>
  <c r="AE3217" i="2" s="1"/>
  <c r="AF3217" i="2" s="1"/>
  <c r="AA3219" i="2"/>
  <c r="AC3219" i="2"/>
  <c r="AD3219" i="2" s="1"/>
  <c r="AE3219" i="2" s="1"/>
  <c r="AF3219" i="2" s="1"/>
  <c r="AA3221" i="2"/>
  <c r="AA3225" i="2"/>
  <c r="AC3225" i="2"/>
  <c r="AD3225" i="2" s="1"/>
  <c r="AE3225" i="2" s="1"/>
  <c r="AF3225" i="2" s="1"/>
  <c r="AC3227" i="2"/>
  <c r="AD3227" i="2" s="1"/>
  <c r="AE3227" i="2" s="1"/>
  <c r="AF3227" i="2" s="1"/>
  <c r="AA3233" i="2"/>
  <c r="AC3233" i="2"/>
  <c r="AD3233" i="2" s="1"/>
  <c r="AE3233" i="2" s="1"/>
  <c r="AF3233" i="2" s="1"/>
  <c r="AA3235" i="2"/>
  <c r="AC3235" i="2"/>
  <c r="AD3235" i="2" s="1"/>
  <c r="AE3235" i="2" s="1"/>
  <c r="AF3235" i="2" s="1"/>
  <c r="AA3237" i="2"/>
  <c r="AA3241" i="2"/>
  <c r="AC3241" i="2"/>
  <c r="AD3241" i="2" s="1"/>
  <c r="AE3241" i="2" s="1"/>
  <c r="AF3241" i="2" s="1"/>
  <c r="AC3245" i="2"/>
  <c r="AD3245" i="2" s="1"/>
  <c r="AE3245" i="2" s="1"/>
  <c r="AF3245" i="2" s="1"/>
  <c r="AA3249" i="2"/>
  <c r="AC3249" i="2"/>
  <c r="AD3249" i="2" s="1"/>
  <c r="AE3249" i="2" s="1"/>
  <c r="AF3249" i="2" s="1"/>
  <c r="AC3253" i="2"/>
  <c r="AD3253" i="2" s="1"/>
  <c r="AE3253" i="2" s="1"/>
  <c r="AF3253" i="2" s="1"/>
  <c r="AA3259" i="2"/>
  <c r="AA3269" i="2"/>
  <c r="AC3269" i="2"/>
  <c r="AD3269" i="2" s="1"/>
  <c r="AE3269" i="2" s="1"/>
  <c r="AF3269" i="2" s="1"/>
  <c r="AC3273" i="2"/>
  <c r="AD3273" i="2" s="1"/>
  <c r="AE3273" i="2" s="1"/>
  <c r="AF3273" i="2" s="1"/>
  <c r="AA3275" i="2"/>
  <c r="AC3275" i="2"/>
  <c r="AD3275" i="2" s="1"/>
  <c r="AE3275" i="2" s="1"/>
  <c r="AF3275" i="2" s="1"/>
  <c r="AA3277" i="2"/>
  <c r="AC3277" i="2"/>
  <c r="AD3277" i="2" s="1"/>
  <c r="AE3277" i="2" s="1"/>
  <c r="AF3277" i="2" s="1"/>
  <c r="AC3283" i="2"/>
  <c r="AD3283" i="2" s="1"/>
  <c r="AE3283" i="2" s="1"/>
  <c r="AF3283" i="2" s="1"/>
  <c r="AA3285" i="2"/>
  <c r="AC3285" i="2"/>
  <c r="AD3285" i="2" s="1"/>
  <c r="AE3285" i="2" s="1"/>
  <c r="AF3285" i="2" s="1"/>
  <c r="AA3291" i="2"/>
  <c r="AA3293" i="2"/>
  <c r="AC3293" i="2"/>
  <c r="AD3293" i="2" s="1"/>
  <c r="AE3293" i="2" s="1"/>
  <c r="AF3293" i="2" s="1"/>
  <c r="AC3307" i="2"/>
  <c r="AD3307" i="2" s="1"/>
  <c r="AE3307" i="2" s="1"/>
  <c r="AF3307" i="2" s="1"/>
  <c r="AA3309" i="2"/>
  <c r="AC3309" i="2"/>
  <c r="AD3309" i="2" s="1"/>
  <c r="AE3309" i="2" s="1"/>
  <c r="AF3309" i="2" s="1"/>
  <c r="AA3315" i="2"/>
  <c r="AA3317" i="2"/>
  <c r="AC3317" i="2"/>
  <c r="AD3317" i="2" s="1"/>
  <c r="AE3317" i="2" s="1"/>
  <c r="AF3317" i="2" s="1"/>
  <c r="AC3321" i="2"/>
  <c r="AD3321" i="2" s="1"/>
  <c r="AE3321" i="2" s="1"/>
  <c r="AF3321" i="2" s="1"/>
  <c r="AC3323" i="2"/>
  <c r="AD3323" i="2" s="1"/>
  <c r="AE3323" i="2" s="1"/>
  <c r="AF3323" i="2" s="1"/>
  <c r="AA3325" i="2"/>
  <c r="AC3325" i="2"/>
  <c r="AD3325" i="2" s="1"/>
  <c r="AE3325" i="2" s="1"/>
  <c r="AF3325" i="2" s="1"/>
  <c r="AA3331" i="2"/>
  <c r="AC3331" i="2"/>
  <c r="AD3331" i="2" s="1"/>
  <c r="AE3331" i="2" s="1"/>
  <c r="AF3331" i="2" s="1"/>
  <c r="AA3333" i="2"/>
  <c r="AC3333" i="2"/>
  <c r="AD3333" i="2" s="1"/>
  <c r="AE3333" i="2" s="1"/>
  <c r="AF3333" i="2" s="1"/>
  <c r="AC3339" i="2"/>
  <c r="AD3339" i="2" s="1"/>
  <c r="AE3339" i="2" s="1"/>
  <c r="AF3339" i="2" s="1"/>
  <c r="AA3341" i="2"/>
  <c r="AC3341" i="2"/>
  <c r="AD3341" i="2" s="1"/>
  <c r="AE3341" i="2" s="1"/>
  <c r="AF3341" i="2" s="1"/>
  <c r="AA3347" i="2"/>
  <c r="AC3347" i="2"/>
  <c r="AD3347" i="2" s="1"/>
  <c r="AE3347" i="2" s="1"/>
  <c r="AF3347" i="2" s="1"/>
  <c r="AA3349" i="2"/>
  <c r="AC3349" i="2"/>
  <c r="AD3349" i="2" s="1"/>
  <c r="AE3349" i="2" s="1"/>
  <c r="AF3349" i="2" s="1"/>
  <c r="AC3355" i="2"/>
  <c r="AD3355" i="2" s="1"/>
  <c r="AE3355" i="2" s="1"/>
  <c r="AF3355" i="2" s="1"/>
  <c r="AA3363" i="2"/>
  <c r="AC3363" i="2"/>
  <c r="AD3363" i="2" s="1"/>
  <c r="AE3363" i="2" s="1"/>
  <c r="AF3363" i="2" s="1"/>
  <c r="AA3365" i="2"/>
  <c r="AC3365" i="2"/>
  <c r="AD3365" i="2" s="1"/>
  <c r="AE3365" i="2" s="1"/>
  <c r="AF3365" i="2" s="1"/>
  <c r="AC3379" i="2"/>
  <c r="AD3379" i="2" s="1"/>
  <c r="AE3379" i="2" s="1"/>
  <c r="AF3379" i="2" s="1"/>
  <c r="AA3381" i="2"/>
  <c r="AC3381" i="2"/>
  <c r="AD3381" i="2" s="1"/>
  <c r="AE3381" i="2" s="1"/>
  <c r="AF3381" i="2" s="1"/>
  <c r="AA3385" i="2"/>
  <c r="AC3385" i="2"/>
  <c r="AD3385" i="2" s="1"/>
  <c r="AE3385" i="2" s="1"/>
  <c r="AF3385" i="2" s="1"/>
  <c r="AA3389" i="2"/>
  <c r="AC3389" i="2"/>
  <c r="AD3389" i="2" s="1"/>
  <c r="AE3389" i="2" s="1"/>
  <c r="AF3389" i="2" s="1"/>
  <c r="AA3393" i="2"/>
  <c r="AC3393" i="2"/>
  <c r="AD3393" i="2" s="1"/>
  <c r="AE3393" i="2" s="1"/>
  <c r="AF3393" i="2" s="1"/>
  <c r="AA3395" i="2"/>
  <c r="AC3395" i="2"/>
  <c r="AD3395" i="2" s="1"/>
  <c r="AE3395" i="2" s="1"/>
  <c r="AF3395" i="2" s="1"/>
  <c r="AA3397" i="2"/>
  <c r="AC3397" i="2"/>
  <c r="AD3397" i="2" s="1"/>
  <c r="AE3397" i="2" s="1"/>
  <c r="AF3397" i="2" s="1"/>
  <c r="AC3403" i="2"/>
  <c r="AD3403" i="2" s="1"/>
  <c r="AE3403" i="2" s="1"/>
  <c r="AF3403" i="2" s="1"/>
  <c r="AA3405" i="2"/>
  <c r="AC3405" i="2"/>
  <c r="AD3405" i="2" s="1"/>
  <c r="AE3405" i="2" s="1"/>
  <c r="AF3405" i="2" s="1"/>
  <c r="AA3411" i="2"/>
  <c r="AC3411" i="2"/>
  <c r="AD3411" i="2" s="1"/>
  <c r="AE3411" i="2" s="1"/>
  <c r="AF3411" i="2" s="1"/>
  <c r="AA3413" i="2"/>
  <c r="AC3413" i="2"/>
  <c r="AD3413" i="2" s="1"/>
  <c r="AE3413" i="2" s="1"/>
  <c r="AF3413" i="2" s="1"/>
  <c r="AA3417" i="2"/>
  <c r="AC3417" i="2"/>
  <c r="AD3417" i="2" s="1"/>
  <c r="AE3417" i="2" s="1"/>
  <c r="AF3417" i="2" s="1"/>
  <c r="AA3419" i="2"/>
  <c r="AC3419" i="2"/>
  <c r="AD3419" i="2" s="1"/>
  <c r="AE3419" i="2" s="1"/>
  <c r="AF3419" i="2" s="1"/>
  <c r="AA3427" i="2"/>
  <c r="AC3427" i="2"/>
  <c r="AD3427" i="2" s="1"/>
  <c r="AE3427" i="2" s="1"/>
  <c r="AF3427" i="2" s="1"/>
  <c r="AA3429" i="2"/>
  <c r="AC3429" i="2"/>
  <c r="AD3429" i="2" s="1"/>
  <c r="AE3429" i="2" s="1"/>
  <c r="AF3429" i="2" s="1"/>
  <c r="AC3435" i="2"/>
  <c r="AD3435" i="2" s="1"/>
  <c r="AE3435" i="2" s="1"/>
  <c r="AF3435" i="2" s="1"/>
  <c r="AA3437" i="2"/>
  <c r="AC3437" i="2"/>
  <c r="AD3437" i="2" s="1"/>
  <c r="AE3437" i="2" s="1"/>
  <c r="AF3437" i="2" s="1"/>
  <c r="AA3443" i="2"/>
  <c r="AC3443" i="2"/>
  <c r="AD3443" i="2" s="1"/>
  <c r="AE3443" i="2" s="1"/>
  <c r="AF3443" i="2" s="1"/>
  <c r="AC3467" i="2"/>
  <c r="AD3467" i="2" s="1"/>
  <c r="AE3467" i="2" s="1"/>
  <c r="AF3467" i="2" s="1"/>
  <c r="AA3469" i="2"/>
  <c r="AC3469" i="2"/>
  <c r="AD3469" i="2" s="1"/>
  <c r="AE3469" i="2" s="1"/>
  <c r="AF3469" i="2" s="1"/>
  <c r="AA3475" i="2"/>
  <c r="AC3475" i="2"/>
  <c r="AD3475" i="2" s="1"/>
  <c r="AE3475" i="2" s="1"/>
  <c r="AF3475" i="2" s="1"/>
  <c r="AG3475" i="2" s="1"/>
  <c r="AA3477" i="2"/>
  <c r="AC3477" i="2"/>
  <c r="AD3477" i="2" s="1"/>
  <c r="AE3477" i="2" s="1"/>
  <c r="AF3477" i="2" s="1"/>
  <c r="AC3483" i="2"/>
  <c r="AD3483" i="2" s="1"/>
  <c r="AE3483" i="2" s="1"/>
  <c r="AF3483" i="2" s="1"/>
  <c r="AA3485" i="2"/>
  <c r="AC3485" i="2"/>
  <c r="AD3485" i="2" s="1"/>
  <c r="AE3485" i="2" s="1"/>
  <c r="AF3485" i="2" s="1"/>
  <c r="AA3491" i="2"/>
  <c r="AC3491" i="2"/>
  <c r="AD3491" i="2" s="1"/>
  <c r="AE3491" i="2" s="1"/>
  <c r="AF3491" i="2" s="1"/>
  <c r="AA3493" i="2"/>
  <c r="AC3493" i="2"/>
  <c r="AD3493" i="2" s="1"/>
  <c r="AE3493" i="2" s="1"/>
  <c r="AF3493" i="2" s="1"/>
  <c r="AC3499" i="2"/>
  <c r="AD3499" i="2" s="1"/>
  <c r="AE3499" i="2" s="1"/>
  <c r="AF3499" i="2" s="1"/>
  <c r="AA3501" i="2"/>
  <c r="AC3501" i="2"/>
  <c r="AD3501" i="2" s="1"/>
  <c r="AE3501" i="2" s="1"/>
  <c r="AF3501" i="2" s="1"/>
  <c r="AA3507" i="2"/>
  <c r="AC3507" i="2"/>
  <c r="AD3507" i="2" s="1"/>
  <c r="AE3507" i="2" s="1"/>
  <c r="AF3507" i="2" s="1"/>
  <c r="AA3509" i="2"/>
  <c r="AC3509" i="2"/>
  <c r="AD3509" i="2" s="1"/>
  <c r="AE3509" i="2" s="1"/>
  <c r="AF3509" i="2" s="1"/>
  <c r="AC3515" i="2"/>
  <c r="AD3515" i="2" s="1"/>
  <c r="AE3515" i="2" s="1"/>
  <c r="AF3515" i="2" s="1"/>
  <c r="AA3517" i="2"/>
  <c r="AC3517" i="2"/>
  <c r="AD3517" i="2" s="1"/>
  <c r="AE3517" i="2" s="1"/>
  <c r="AF3517" i="2" s="1"/>
  <c r="AA3523" i="2"/>
  <c r="AC3523" i="2"/>
  <c r="AD3523" i="2" s="1"/>
  <c r="AE3523" i="2" s="1"/>
  <c r="AF3523" i="2" s="1"/>
  <c r="AA3525" i="2"/>
  <c r="AC3525" i="2"/>
  <c r="AD3525" i="2" s="1"/>
  <c r="AE3525" i="2" s="1"/>
  <c r="AF3525" i="2" s="1"/>
  <c r="AC3531" i="2"/>
  <c r="AD3531" i="2" s="1"/>
  <c r="AE3531" i="2" s="1"/>
  <c r="AF3531" i="2" s="1"/>
  <c r="AA3533" i="2"/>
  <c r="AC3533" i="2"/>
  <c r="AD3533" i="2" s="1"/>
  <c r="AE3533" i="2" s="1"/>
  <c r="AF3533" i="2" s="1"/>
  <c r="AA3539" i="2"/>
  <c r="AC3539" i="2"/>
  <c r="AD3539" i="2" s="1"/>
  <c r="AE3539" i="2" s="1"/>
  <c r="AF3539" i="2" s="1"/>
  <c r="AA3541" i="2"/>
  <c r="AC3541" i="2"/>
  <c r="AD3541" i="2" s="1"/>
  <c r="AE3541" i="2" s="1"/>
  <c r="AF3541" i="2" s="1"/>
  <c r="AC3547" i="2"/>
  <c r="AD3547" i="2" s="1"/>
  <c r="AE3547" i="2" s="1"/>
  <c r="AF3547" i="2" s="1"/>
  <c r="AA3549" i="2"/>
  <c r="AC3549" i="2"/>
  <c r="AD3549" i="2" s="1"/>
  <c r="AE3549" i="2" s="1"/>
  <c r="AF3549" i="2" s="1"/>
  <c r="AA3555" i="2"/>
  <c r="AC3555" i="2"/>
  <c r="AD3555" i="2" s="1"/>
  <c r="AE3555" i="2" s="1"/>
  <c r="AF3555" i="2" s="1"/>
  <c r="AA3557" i="2"/>
  <c r="AC3557" i="2"/>
  <c r="AD3557" i="2" s="1"/>
  <c r="AE3557" i="2" s="1"/>
  <c r="AF3557" i="2" s="1"/>
  <c r="AC3563" i="2"/>
  <c r="AD3563" i="2" s="1"/>
  <c r="AE3563" i="2" s="1"/>
  <c r="AF3563" i="2" s="1"/>
  <c r="AA3565" i="2"/>
  <c r="AC3565" i="2"/>
  <c r="AD3565" i="2" s="1"/>
  <c r="AE3565" i="2" s="1"/>
  <c r="AF3565" i="2" s="1"/>
  <c r="AA3571" i="2"/>
  <c r="AC3571" i="2"/>
  <c r="AD3571" i="2" s="1"/>
  <c r="AE3571" i="2" s="1"/>
  <c r="AF3571" i="2" s="1"/>
  <c r="AA3581" i="2"/>
  <c r="AC3581" i="2"/>
  <c r="AD3581" i="2" s="1"/>
  <c r="AE3581" i="2" s="1"/>
  <c r="AF3581" i="2" s="1"/>
  <c r="AA3589" i="2"/>
  <c r="AC3589" i="2"/>
  <c r="AD3589" i="2" s="1"/>
  <c r="AE3589" i="2" s="1"/>
  <c r="AF3589" i="2" s="1"/>
  <c r="AA3593" i="2"/>
  <c r="AC3593" i="2"/>
  <c r="AD3593" i="2" s="1"/>
  <c r="AE3593" i="2" s="1"/>
  <c r="AF3593" i="2" s="1"/>
  <c r="AA3597" i="2"/>
  <c r="AC3597" i="2"/>
  <c r="AD3597" i="2" s="1"/>
  <c r="AE3597" i="2" s="1"/>
  <c r="AF3597" i="2" s="1"/>
  <c r="AA3601" i="2"/>
  <c r="AC3601" i="2"/>
  <c r="AD3601" i="2" s="1"/>
  <c r="AE3601" i="2" s="1"/>
  <c r="AF3601" i="2" s="1"/>
  <c r="AA3603" i="2"/>
  <c r="AC3603" i="2"/>
  <c r="AD3603" i="2" s="1"/>
  <c r="AE3603" i="2" s="1"/>
  <c r="AF3603" i="2" s="1"/>
  <c r="AA3613" i="2"/>
  <c r="AC3613" i="2"/>
  <c r="AD3613" i="2" s="1"/>
  <c r="AE3613" i="2" s="1"/>
  <c r="AF3613" i="2" s="1"/>
  <c r="AA3619" i="2"/>
  <c r="AC3619" i="2"/>
  <c r="AD3619" i="2" s="1"/>
  <c r="AE3619" i="2" s="1"/>
  <c r="AF3619" i="2" s="1"/>
  <c r="AA3621" i="2"/>
  <c r="AC3621" i="2"/>
  <c r="AD3621" i="2" s="1"/>
  <c r="AE3621" i="2" s="1"/>
  <c r="AF3621" i="2" s="1"/>
  <c r="AC3625" i="2"/>
  <c r="AD3625" i="2" s="1"/>
  <c r="AE3625" i="2" s="1"/>
  <c r="AF3625" i="2" s="1"/>
  <c r="AA3629" i="2"/>
  <c r="AC3629" i="2"/>
  <c r="AD3629" i="2" s="1"/>
  <c r="AE3629" i="2" s="1"/>
  <c r="AF3629" i="2" s="1"/>
  <c r="AA3635" i="2"/>
  <c r="AC3635" i="2"/>
  <c r="AD3635" i="2" s="1"/>
  <c r="AE3635" i="2" s="1"/>
  <c r="AF3635" i="2" s="1"/>
  <c r="AA3637" i="2"/>
  <c r="AC3637" i="2"/>
  <c r="AD3637" i="2" s="1"/>
  <c r="AE3637" i="2" s="1"/>
  <c r="AF3637" i="2" s="1"/>
  <c r="AA3645" i="2"/>
  <c r="AC3645" i="2"/>
  <c r="AD3645" i="2" s="1"/>
  <c r="AE3645" i="2" s="1"/>
  <c r="AF3645" i="2" s="1"/>
  <c r="AC3649" i="2"/>
  <c r="AD3649" i="2" s="1"/>
  <c r="AE3649" i="2" s="1"/>
  <c r="AF3649" i="2" s="1"/>
  <c r="AA3651" i="2"/>
  <c r="AC3651" i="2"/>
  <c r="AD3651" i="2" s="1"/>
  <c r="AE3651" i="2" s="1"/>
  <c r="AF3651" i="2" s="1"/>
  <c r="AA3653" i="2"/>
  <c r="AC3653" i="2"/>
  <c r="AD3653" i="2" s="1"/>
  <c r="AE3653" i="2" s="1"/>
  <c r="AF3653" i="2" s="1"/>
  <c r="AC3657" i="2"/>
  <c r="AD3657" i="2" s="1"/>
  <c r="AE3657" i="2" s="1"/>
  <c r="AF3657" i="2" s="1"/>
  <c r="AA3659" i="2"/>
  <c r="AC3659" i="2"/>
  <c r="AD3659" i="2" s="1"/>
  <c r="AE3659" i="2" s="1"/>
  <c r="AF3659" i="2" s="1"/>
  <c r="AA3667" i="2"/>
  <c r="AC3667" i="2"/>
  <c r="AD3667" i="2" s="1"/>
  <c r="AE3667" i="2" s="1"/>
  <c r="AF3667" i="2" s="1"/>
  <c r="AA3675" i="2"/>
  <c r="AA3681" i="2"/>
  <c r="AC3683" i="2"/>
  <c r="AD3683" i="2" s="1"/>
  <c r="AE3683" i="2" s="1"/>
  <c r="AF3683" i="2" s="1"/>
  <c r="AA3685" i="2"/>
  <c r="AC3685" i="2"/>
  <c r="AD3685" i="2" s="1"/>
  <c r="AE3685" i="2" s="1"/>
  <c r="AF3685" i="2" s="1"/>
  <c r="AA3691" i="2"/>
  <c r="AC3691" i="2"/>
  <c r="AD3691" i="2" s="1"/>
  <c r="AE3691" i="2" s="1"/>
  <c r="AF3691" i="2" s="1"/>
  <c r="AA3693" i="2"/>
  <c r="AC3693" i="2"/>
  <c r="AD3693" i="2" s="1"/>
  <c r="AE3693" i="2" s="1"/>
  <c r="AF3693" i="2" s="1"/>
  <c r="AC3699" i="2"/>
  <c r="AD3699" i="2" s="1"/>
  <c r="AE3699" i="2" s="1"/>
  <c r="AF3699" i="2" s="1"/>
  <c r="AA3701" i="2"/>
  <c r="AC3701" i="2"/>
  <c r="AD3701" i="2" s="1"/>
  <c r="AE3701" i="2" s="1"/>
  <c r="AF3701" i="2" s="1"/>
  <c r="AA3707" i="2"/>
  <c r="AC3707" i="2"/>
  <c r="AD3707" i="2" s="1"/>
  <c r="AE3707" i="2" s="1"/>
  <c r="AF3707" i="2" s="1"/>
  <c r="AA3709" i="2"/>
  <c r="AC3709" i="2"/>
  <c r="AD3709" i="2" s="1"/>
  <c r="AE3709" i="2" s="1"/>
  <c r="AF3709" i="2" s="1"/>
  <c r="AC3715" i="2"/>
  <c r="AD3715" i="2" s="1"/>
  <c r="AE3715" i="2" s="1"/>
  <c r="AF3715" i="2" s="1"/>
  <c r="AA3717" i="2"/>
  <c r="AC3717" i="2"/>
  <c r="AD3717" i="2" s="1"/>
  <c r="AE3717" i="2" s="1"/>
  <c r="AF3717" i="2" s="1"/>
  <c r="AA3725" i="2"/>
  <c r="AC3725" i="2"/>
  <c r="AD3725" i="2" s="1"/>
  <c r="AE3725" i="2" s="1"/>
  <c r="AF3725" i="2" s="1"/>
  <c r="AA3729" i="2"/>
  <c r="AA3739" i="2"/>
  <c r="AC3739" i="2"/>
  <c r="AD3739" i="2" s="1"/>
  <c r="AE3739" i="2" s="1"/>
  <c r="AF3739" i="2" s="1"/>
  <c r="AC3747" i="2"/>
  <c r="AD3747" i="2" s="1"/>
  <c r="AE3747" i="2" s="1"/>
  <c r="AF3747" i="2" s="1"/>
  <c r="AC3755" i="2"/>
  <c r="AD3755" i="2" s="1"/>
  <c r="AE3755" i="2" s="1"/>
  <c r="AF3755" i="2" s="1"/>
  <c r="AA3757" i="2"/>
  <c r="AC3757" i="2"/>
  <c r="AD3757" i="2" s="1"/>
  <c r="AE3757" i="2" s="1"/>
  <c r="AF3757" i="2" s="1"/>
  <c r="AA3765" i="2"/>
  <c r="AC3765" i="2"/>
  <c r="AD3765" i="2" s="1"/>
  <c r="AE3765" i="2" s="1"/>
  <c r="AF3765" i="2" s="1"/>
  <c r="AA3773" i="2"/>
  <c r="AC3773" i="2"/>
  <c r="AD3773" i="2" s="1"/>
  <c r="AE3773" i="2" s="1"/>
  <c r="AF3773" i="2" s="1"/>
  <c r="AA3779" i="2"/>
  <c r="AC3779" i="2"/>
  <c r="AD3779" i="2" s="1"/>
  <c r="AE3779" i="2" s="1"/>
  <c r="AF3779" i="2" s="1"/>
  <c r="AA3781" i="2"/>
  <c r="AC3781" i="2"/>
  <c r="AD3781" i="2" s="1"/>
  <c r="AE3781" i="2" s="1"/>
  <c r="AF3781" i="2" s="1"/>
  <c r="AA3789" i="2"/>
  <c r="AC3789" i="2"/>
  <c r="AD3789" i="2" s="1"/>
  <c r="AE3789" i="2" s="1"/>
  <c r="AF3789" i="2" s="1"/>
  <c r="AC3795" i="2"/>
  <c r="AD3795" i="2" s="1"/>
  <c r="AE3795" i="2" s="1"/>
  <c r="AF3795" i="2" s="1"/>
  <c r="AA3797" i="2"/>
  <c r="AC3797" i="2"/>
  <c r="AD3797" i="2" s="1"/>
  <c r="AE3797" i="2" s="1"/>
  <c r="AF3797" i="2" s="1"/>
  <c r="AA3805" i="2"/>
  <c r="AC3805" i="2"/>
  <c r="AD3805" i="2" s="1"/>
  <c r="AE3805" i="2" s="1"/>
  <c r="AF3805" i="2" s="1"/>
  <c r="AA3811" i="2"/>
  <c r="AA3813" i="2"/>
  <c r="AC3813" i="2"/>
  <c r="AD3813" i="2" s="1"/>
  <c r="AE3813" i="2" s="1"/>
  <c r="AF3813" i="2" s="1"/>
  <c r="AA3819" i="2"/>
  <c r="AC3819" i="2"/>
  <c r="AD3819" i="2" s="1"/>
  <c r="AE3819" i="2" s="1"/>
  <c r="AF3819" i="2" s="1"/>
  <c r="AA3821" i="2"/>
  <c r="AC3821" i="2"/>
  <c r="AD3821" i="2" s="1"/>
  <c r="AE3821" i="2" s="1"/>
  <c r="AF3821" i="2" s="1"/>
  <c r="AA3827" i="2"/>
  <c r="AA3829" i="2"/>
  <c r="AC3829" i="2"/>
  <c r="AD3829" i="2" s="1"/>
  <c r="AE3829" i="2" s="1"/>
  <c r="AF3829" i="2" s="1"/>
  <c r="AA3833" i="2"/>
  <c r="AA3835" i="2"/>
  <c r="AC3835" i="2"/>
  <c r="AD3835" i="2" s="1"/>
  <c r="AE3835" i="2" s="1"/>
  <c r="AF3835" i="2" s="1"/>
  <c r="AA3837" i="2"/>
  <c r="AC3837" i="2"/>
  <c r="AD3837" i="2" s="1"/>
  <c r="AE3837" i="2" s="1"/>
  <c r="AF3837" i="2" s="1"/>
  <c r="AA3845" i="2"/>
  <c r="AC3845" i="2"/>
  <c r="AD3845" i="2" s="1"/>
  <c r="AE3845" i="2" s="1"/>
  <c r="AF3845" i="2" s="1"/>
  <c r="AA3851" i="2"/>
  <c r="AC3851" i="2"/>
  <c r="AD3851" i="2" s="1"/>
  <c r="AE3851" i="2" s="1"/>
  <c r="AF3851" i="2" s="1"/>
  <c r="AA3853" i="2"/>
  <c r="AC3853" i="2"/>
  <c r="AD3853" i="2" s="1"/>
  <c r="AE3853" i="2" s="1"/>
  <c r="AF3853" i="2" s="1"/>
  <c r="AA3861" i="2"/>
  <c r="AC3861" i="2"/>
  <c r="AD3861" i="2" s="1"/>
  <c r="AE3861" i="2" s="1"/>
  <c r="AF3861" i="2" s="1"/>
  <c r="AA3867" i="2"/>
  <c r="AC3867" i="2"/>
  <c r="AD3867" i="2" s="1"/>
  <c r="AE3867" i="2"/>
  <c r="AF3867" i="2" s="1"/>
  <c r="AA3869" i="2"/>
  <c r="AC3869" i="2"/>
  <c r="AD3869" i="2" s="1"/>
  <c r="AE3869" i="2" s="1"/>
  <c r="AF3869" i="2" s="1"/>
  <c r="AC3875" i="2"/>
  <c r="AD3875" i="2" s="1"/>
  <c r="AE3875" i="2" s="1"/>
  <c r="AF3875" i="2" s="1"/>
  <c r="AA3883" i="2"/>
  <c r="AC3883" i="2"/>
  <c r="AD3883" i="2" s="1"/>
  <c r="AE3883" i="2" s="1"/>
  <c r="AF3883" i="2" s="1"/>
  <c r="AA3885" i="2"/>
  <c r="AC3885" i="2"/>
  <c r="AD3885" i="2" s="1"/>
  <c r="AE3885" i="2" s="1"/>
  <c r="AF3885" i="2" s="1"/>
  <c r="AC3889" i="2"/>
  <c r="AD3889" i="2" s="1"/>
  <c r="AE3889" i="2" s="1"/>
  <c r="AF3889" i="2" s="1"/>
  <c r="AA3893" i="2"/>
  <c r="AC3893" i="2"/>
  <c r="AD3893" i="2" s="1"/>
  <c r="AE3893" i="2" s="1"/>
  <c r="AF3893" i="2" s="1"/>
  <c r="AA3899" i="2"/>
  <c r="AC3899" i="2"/>
  <c r="AD3899" i="2" s="1"/>
  <c r="AE3899" i="2" s="1"/>
  <c r="AF3899" i="2" s="1"/>
  <c r="AA3901" i="2"/>
  <c r="AC3901" i="2"/>
  <c r="AD3901" i="2" s="1"/>
  <c r="AE3901" i="2" s="1"/>
  <c r="AF3901" i="2" s="1"/>
  <c r="AA3909" i="2"/>
  <c r="AC3909" i="2"/>
  <c r="AD3909" i="2" s="1"/>
  <c r="AE3909" i="2" s="1"/>
  <c r="AF3909" i="2" s="1"/>
  <c r="AA3915" i="2"/>
  <c r="AC3915" i="2"/>
  <c r="AD3915" i="2" s="1"/>
  <c r="AE3915" i="2" s="1"/>
  <c r="AF3915" i="2" s="1"/>
  <c r="AA3917" i="2"/>
  <c r="AC3917" i="2"/>
  <c r="AD3917" i="2" s="1"/>
  <c r="AE3917" i="2" s="1"/>
  <c r="AF3917" i="2" s="1"/>
  <c r="AA3925" i="2"/>
  <c r="AC3925" i="2"/>
  <c r="AD3925" i="2" s="1"/>
  <c r="AE3925" i="2" s="1"/>
  <c r="AF3925" i="2" s="1"/>
  <c r="AA3931" i="2"/>
  <c r="AC3931" i="2"/>
  <c r="AD3931" i="2" s="1"/>
  <c r="AE3931" i="2" s="1"/>
  <c r="AF3931" i="2" s="1"/>
  <c r="AA3933" i="2"/>
  <c r="AC3933" i="2"/>
  <c r="AD3933" i="2" s="1"/>
  <c r="AE3933" i="2" s="1"/>
  <c r="AF3933" i="2" s="1"/>
  <c r="AA3939" i="2"/>
  <c r="AC3939" i="2"/>
  <c r="AD3939" i="2" s="1"/>
  <c r="AE3939" i="2" s="1"/>
  <c r="AF3939" i="2" s="1"/>
  <c r="AA3941" i="2"/>
  <c r="AC3941" i="2"/>
  <c r="AD3941" i="2" s="1"/>
  <c r="AE3941" i="2" s="1"/>
  <c r="AF3941" i="2" s="1"/>
  <c r="AA3947" i="2"/>
  <c r="AC3947" i="2"/>
  <c r="AD3947" i="2" s="1"/>
  <c r="AE3947" i="2" s="1"/>
  <c r="AF3947" i="2" s="1"/>
  <c r="AA3949" i="2"/>
  <c r="AC3949" i="2"/>
  <c r="AD3949" i="2" s="1"/>
  <c r="AE3949" i="2" s="1"/>
  <c r="AF3949" i="2" s="1"/>
  <c r="AA3955" i="2"/>
  <c r="AC3955" i="2"/>
  <c r="AD3955" i="2" s="1"/>
  <c r="AE3955" i="2" s="1"/>
  <c r="AF3955" i="2" s="1"/>
  <c r="AA3957" i="2"/>
  <c r="AC3957" i="2"/>
  <c r="AD3957" i="2" s="1"/>
  <c r="AE3957" i="2" s="1"/>
  <c r="AF3957" i="2" s="1"/>
  <c r="AA3963" i="2"/>
  <c r="AC3963" i="2"/>
  <c r="AD3963" i="2" s="1"/>
  <c r="AE3963" i="2" s="1"/>
  <c r="AF3963" i="2" s="1"/>
  <c r="AA3965" i="2"/>
  <c r="AC3965" i="2"/>
  <c r="AD3965" i="2" s="1"/>
  <c r="AE3965" i="2"/>
  <c r="AF3965" i="2" s="1"/>
  <c r="AA3971" i="2"/>
  <c r="AA3973" i="2"/>
  <c r="AC3973" i="2"/>
  <c r="AD3973" i="2" s="1"/>
  <c r="AE3973" i="2" s="1"/>
  <c r="AF3973" i="2" s="1"/>
  <c r="AA3979" i="2"/>
  <c r="AC3979" i="2"/>
  <c r="AD3979" i="2" s="1"/>
  <c r="AE3979" i="2" s="1"/>
  <c r="AF3979" i="2" s="1"/>
  <c r="AA3981" i="2"/>
  <c r="AC3981" i="2"/>
  <c r="AD3981" i="2" s="1"/>
  <c r="AE3981" i="2" s="1"/>
  <c r="AF3981" i="2" s="1"/>
  <c r="AA3987" i="2"/>
  <c r="AA3989" i="2"/>
  <c r="AC3989" i="2"/>
  <c r="AD3989" i="2" s="1"/>
  <c r="AE3989" i="2" s="1"/>
  <c r="AF3989" i="2" s="1"/>
  <c r="AA3995" i="2"/>
  <c r="AC3995" i="2"/>
  <c r="AD3995" i="2" s="1"/>
  <c r="AE3995" i="2" s="1"/>
  <c r="AF3995" i="2" s="1"/>
  <c r="AC4001" i="2"/>
  <c r="AD4001" i="2" s="1"/>
  <c r="AE4001" i="2" s="1"/>
  <c r="AF4001" i="2" s="1"/>
  <c r="AA4003" i="2"/>
  <c r="AC4003" i="2"/>
  <c r="AD4003" i="2" s="1"/>
  <c r="AE4003" i="2" s="1"/>
  <c r="AF4003" i="2" s="1"/>
  <c r="AA4005" i="2"/>
  <c r="AC4005" i="2"/>
  <c r="AD4005" i="2" s="1"/>
  <c r="AE4005" i="2" s="1"/>
  <c r="AF4005" i="2" s="1"/>
  <c r="AA4009" i="2"/>
  <c r="AC4009" i="2"/>
  <c r="AD4009" i="2" s="1"/>
  <c r="AE4009" i="2" s="1"/>
  <c r="AF4009" i="2" s="1"/>
  <c r="AA4011" i="2"/>
  <c r="AC4011" i="2"/>
  <c r="AD4011" i="2" s="1"/>
  <c r="AE4011" i="2" s="1"/>
  <c r="AF4011" i="2" s="1"/>
  <c r="AA4013" i="2"/>
  <c r="AC4013" i="2"/>
  <c r="AD4013" i="2" s="1"/>
  <c r="AE4013" i="2" s="1"/>
  <c r="AF4013" i="2" s="1"/>
  <c r="AA4021" i="2"/>
  <c r="AC4021" i="2"/>
  <c r="AD4021" i="2" s="1"/>
  <c r="AE4021" i="2" s="1"/>
  <c r="AF4021" i="2" s="1"/>
  <c r="AA4033" i="2"/>
  <c r="AC4033" i="2"/>
  <c r="AD4033" i="2" s="1"/>
  <c r="AE4033" i="2" s="1"/>
  <c r="AF4033" i="2" s="1"/>
  <c r="AA4035" i="2"/>
  <c r="AC4035" i="2"/>
  <c r="AD4035" i="2" s="1"/>
  <c r="AE4035" i="2" s="1"/>
  <c r="AF4035" i="2" s="1"/>
  <c r="AA4037" i="2"/>
  <c r="AC4037" i="2"/>
  <c r="AD4037" i="2" s="1"/>
  <c r="AE4037" i="2" s="1"/>
  <c r="AF4037" i="2" s="1"/>
  <c r="AA4043" i="2"/>
  <c r="AC4043" i="2"/>
  <c r="AD4043" i="2" s="1"/>
  <c r="AE4043" i="2" s="1"/>
  <c r="AF4043" i="2" s="1"/>
  <c r="AA4045" i="2"/>
  <c r="AC4045" i="2"/>
  <c r="AD4045" i="2" s="1"/>
  <c r="AE4045" i="2" s="1"/>
  <c r="AF4045" i="2" s="1"/>
  <c r="AA4051" i="2"/>
  <c r="AC4051" i="2"/>
  <c r="AD4051" i="2" s="1"/>
  <c r="AE4051" i="2" s="1"/>
  <c r="AF4051" i="2" s="1"/>
  <c r="AA4053" i="2"/>
  <c r="AC4053" i="2"/>
  <c r="AD4053" i="2"/>
  <c r="AE4053" i="2" s="1"/>
  <c r="AF4053" i="2" s="1"/>
  <c r="AA4059" i="2"/>
  <c r="AC4059" i="2"/>
  <c r="AD4059" i="2" s="1"/>
  <c r="AE4059" i="2" s="1"/>
  <c r="AF4059" i="2" s="1"/>
  <c r="AA4061" i="2"/>
  <c r="AC4061" i="2"/>
  <c r="AD4061" i="2" s="1"/>
  <c r="AE4061" i="2" s="1"/>
  <c r="AF4061" i="2" s="1"/>
  <c r="AA4067" i="2"/>
  <c r="AA4069" i="2"/>
  <c r="AC4069" i="2"/>
  <c r="AD4069" i="2" s="1"/>
  <c r="AE4069" i="2" s="1"/>
  <c r="AF4069" i="2" s="1"/>
  <c r="AA4075" i="2"/>
  <c r="AC4075" i="2"/>
  <c r="AD4075" i="2" s="1"/>
  <c r="AE4075" i="2" s="1"/>
  <c r="AF4075" i="2" s="1"/>
  <c r="AA4089" i="2"/>
  <c r="AA4091" i="2"/>
  <c r="AC4091" i="2"/>
  <c r="AD4091" i="2" s="1"/>
  <c r="AE4091" i="2" s="1"/>
  <c r="AF4091" i="2" s="1"/>
  <c r="AA4093" i="2"/>
  <c r="AC4093" i="2"/>
  <c r="AD4093" i="2" s="1"/>
  <c r="AE4093" i="2" s="1"/>
  <c r="AF4093" i="2" s="1"/>
  <c r="AC4097" i="2"/>
  <c r="AD4097" i="2" s="1"/>
  <c r="AE4097" i="2" s="1"/>
  <c r="AF4097" i="2" s="1"/>
  <c r="AA4101" i="2"/>
  <c r="AC4101" i="2"/>
  <c r="AD4101" i="2" s="1"/>
  <c r="AE4101" i="2" s="1"/>
  <c r="AF4101" i="2" s="1"/>
  <c r="AA4109" i="2"/>
  <c r="AC4109" i="2"/>
  <c r="AD4109" i="2" s="1"/>
  <c r="AE4109" i="2" s="1"/>
  <c r="AF4109" i="2" s="1"/>
  <c r="AA4115" i="2"/>
  <c r="AC4123" i="2"/>
  <c r="AD4123" i="2" s="1"/>
  <c r="AE4123" i="2" s="1"/>
  <c r="AF4123" i="2" s="1"/>
  <c r="AA4125" i="2"/>
  <c r="AC4125" i="2"/>
  <c r="AD4125" i="2" s="1"/>
  <c r="AE4125" i="2" s="1"/>
  <c r="AF4125" i="2" s="1"/>
  <c r="AA4131" i="2"/>
  <c r="AC4131" i="2"/>
  <c r="AD4131" i="2" s="1"/>
  <c r="AE4131" i="2" s="1"/>
  <c r="AF4131" i="2" s="1"/>
  <c r="AA4133" i="2"/>
  <c r="AC4133" i="2"/>
  <c r="AD4133" i="2" s="1"/>
  <c r="AE4133" i="2" s="1"/>
  <c r="AF4133" i="2" s="1"/>
  <c r="AA4139" i="2"/>
  <c r="AC4139" i="2"/>
  <c r="AD4139" i="2" s="1"/>
  <c r="AE4139" i="2" s="1"/>
  <c r="AF4139" i="2" s="1"/>
  <c r="AA4141" i="2"/>
  <c r="AC4141" i="2"/>
  <c r="AD4141" i="2" s="1"/>
  <c r="AE4141" i="2" s="1"/>
  <c r="AF4141" i="2" s="1"/>
  <c r="AA4149" i="2"/>
  <c r="AC4149" i="2"/>
  <c r="AD4149" i="2" s="1"/>
  <c r="AE4149" i="2" s="1"/>
  <c r="AF4149" i="2" s="1"/>
  <c r="AA4153" i="2"/>
  <c r="AC4155" i="2"/>
  <c r="AD4155" i="2" s="1"/>
  <c r="AE4155" i="2" s="1"/>
  <c r="AF4155" i="2" s="1"/>
  <c r="AA4157" i="2"/>
  <c r="AC4157" i="2"/>
  <c r="AD4157" i="2" s="1"/>
  <c r="AE4157" i="2" s="1"/>
  <c r="AF4157" i="2" s="1"/>
  <c r="AA4163" i="2"/>
  <c r="AC4163" i="2"/>
  <c r="AD4163" i="2" s="1"/>
  <c r="AE4163" i="2" s="1"/>
  <c r="AF4163" i="2" s="1"/>
  <c r="AA4165" i="2"/>
  <c r="AC4165" i="2"/>
  <c r="AD4165" i="2" s="1"/>
  <c r="AE4165" i="2" s="1"/>
  <c r="AF4165" i="2" s="1"/>
  <c r="AA4169" i="2"/>
  <c r="AA4171" i="2"/>
  <c r="AC4171" i="2"/>
  <c r="AD4171" i="2" s="1"/>
  <c r="AE4171" i="2" s="1"/>
  <c r="AF4171" i="2" s="1"/>
  <c r="AA4173" i="2"/>
  <c r="AC4173" i="2"/>
  <c r="AD4173" i="2" s="1"/>
  <c r="AE4173" i="2" s="1"/>
  <c r="AF4173" i="2" s="1"/>
  <c r="AA4177" i="2"/>
  <c r="AA4179" i="2"/>
  <c r="AA4181" i="2"/>
  <c r="AC4181" i="2"/>
  <c r="AD4181" i="2" s="1"/>
  <c r="AE4181" i="2" s="1"/>
  <c r="AF4181" i="2" s="1"/>
  <c r="AA4185" i="2"/>
  <c r="AA4187" i="2"/>
  <c r="AC4187" i="2"/>
  <c r="AD4187" i="2" s="1"/>
  <c r="AE4187" i="2" s="1"/>
  <c r="AF4187" i="2" s="1"/>
  <c r="AA4189" i="2"/>
  <c r="AC4189" i="2"/>
  <c r="AD4189" i="2" s="1"/>
  <c r="AE4189" i="2" s="1"/>
  <c r="AF4189" i="2" s="1"/>
  <c r="AA4193" i="2"/>
  <c r="AC4193" i="2"/>
  <c r="AD4193" i="2" s="1"/>
  <c r="AE4193" i="2" s="1"/>
  <c r="AF4193" i="2" s="1"/>
  <c r="AA4195" i="2"/>
  <c r="AC4195" i="2"/>
  <c r="AD4195" i="2" s="1"/>
  <c r="AE4195" i="2" s="1"/>
  <c r="AF4195" i="2" s="1"/>
  <c r="AA4197" i="2"/>
  <c r="AC4197" i="2"/>
  <c r="AD4197" i="2" s="1"/>
  <c r="AE4197" i="2" s="1"/>
  <c r="AF4197" i="2" s="1"/>
  <c r="AC4201" i="2"/>
  <c r="AD4201" i="2" s="1"/>
  <c r="AE4201" i="2" s="1"/>
  <c r="AF4201" i="2" s="1"/>
  <c r="AA4205" i="2"/>
  <c r="AC4205" i="2"/>
  <c r="AD4205" i="2" s="1"/>
  <c r="AE4205" i="2" s="1"/>
  <c r="AF4205" i="2" s="1"/>
  <c r="AC4211" i="2"/>
  <c r="AD4211" i="2" s="1"/>
  <c r="AE4211" i="2" s="1"/>
  <c r="AF4211" i="2" s="1"/>
  <c r="AA4213" i="2"/>
  <c r="AC4213" i="2"/>
  <c r="AD4213" i="2" s="1"/>
  <c r="AE4213" i="2" s="1"/>
  <c r="AF4213" i="2" s="1"/>
  <c r="AA4219" i="2"/>
  <c r="AC4219" i="2"/>
  <c r="AD4219" i="2" s="1"/>
  <c r="AE4219" i="2" s="1"/>
  <c r="AF4219" i="2" s="1"/>
  <c r="AA4227" i="2"/>
  <c r="AA4229" i="2"/>
  <c r="AC4229" i="2"/>
  <c r="AD4229" i="2" s="1"/>
  <c r="AE4229" i="2" s="1"/>
  <c r="AF4229" i="2" s="1"/>
  <c r="AC4233" i="2"/>
  <c r="AD4233" i="2" s="1"/>
  <c r="AE4233" i="2" s="1"/>
  <c r="AF4233" i="2" s="1"/>
  <c r="AA4237" i="2"/>
  <c r="AC4237" i="2"/>
  <c r="AD4237" i="2" s="1"/>
  <c r="AE4237" i="2" s="1"/>
  <c r="AF4237" i="2" s="1"/>
  <c r="AA4243" i="2"/>
  <c r="AC4243" i="2"/>
  <c r="AD4243" i="2" s="1"/>
  <c r="AE4243" i="2" s="1"/>
  <c r="AF4243" i="2" s="1"/>
  <c r="AA4261" i="2"/>
  <c r="AC4261" i="2"/>
  <c r="AD4261" i="2" s="1"/>
  <c r="AE4261" i="2" s="1"/>
  <c r="AF4261" i="2" s="1"/>
  <c r="AC4265" i="2"/>
  <c r="AD4265" i="2" s="1"/>
  <c r="AE4265" i="2" s="1"/>
  <c r="AF4265" i="2" s="1"/>
  <c r="AA4269" i="2"/>
  <c r="AC4269" i="2"/>
  <c r="AD4269" i="2" s="1"/>
  <c r="AE4269" i="2" s="1"/>
  <c r="AF4269" i="2" s="1"/>
  <c r="AC4289" i="2"/>
  <c r="AD4289" i="2" s="1"/>
  <c r="AE4289" i="2" s="1"/>
  <c r="AF4289" i="2" s="1"/>
  <c r="AA4293" i="2"/>
  <c r="AC4299" i="2"/>
  <c r="AD4299" i="2" s="1"/>
  <c r="AE4299" i="2" s="1"/>
  <c r="AF4299" i="2" s="1"/>
  <c r="AC4301" i="2"/>
  <c r="AD4301" i="2" s="1"/>
  <c r="AE4301" i="2" s="1"/>
  <c r="AF4301" i="2" s="1"/>
  <c r="AA4307" i="2"/>
  <c r="AC4307" i="2"/>
  <c r="AD4307" i="2" s="1"/>
  <c r="AE4307" i="2" s="1"/>
  <c r="AF4307" i="2" s="1"/>
  <c r="AA4309" i="2"/>
  <c r="AC4309" i="2"/>
  <c r="AD4309" i="2" s="1"/>
  <c r="AE4309" i="2" s="1"/>
  <c r="AF4309" i="2" s="1"/>
  <c r="AC4317" i="2"/>
  <c r="AD4317" i="2" s="1"/>
  <c r="AE4317" i="2" s="1"/>
  <c r="AF4317" i="2" s="1"/>
  <c r="AA4321" i="2"/>
  <c r="AA4323" i="2"/>
  <c r="AC4323" i="2"/>
  <c r="AD4323" i="2" s="1"/>
  <c r="AE4323" i="2" s="1"/>
  <c r="AF4323" i="2" s="1"/>
  <c r="AA4325" i="2"/>
  <c r="AA4331" i="2"/>
  <c r="AC4337" i="2"/>
  <c r="AD4337" i="2" s="1"/>
  <c r="AE4337" i="2" s="1"/>
  <c r="AF4337" i="2" s="1"/>
  <c r="AA4339" i="2"/>
  <c r="AC4339" i="2"/>
  <c r="AD4339" i="2" s="1"/>
  <c r="AE4339" i="2" s="1"/>
  <c r="AF4339" i="2" s="1"/>
  <c r="AC4343" i="2"/>
  <c r="AD4343" i="2" s="1"/>
  <c r="AE4343" i="2" s="1"/>
  <c r="AF4343" i="2" s="1"/>
  <c r="AA4347" i="2"/>
  <c r="AC4347" i="2"/>
  <c r="AD4347" i="2" s="1"/>
  <c r="AE4347" i="2" s="1"/>
  <c r="AF4347" i="2" s="1"/>
  <c r="AA4355" i="2"/>
  <c r="AA4357" i="2"/>
  <c r="AA4363" i="2"/>
  <c r="AC4363" i="2"/>
  <c r="AD4363" i="2" s="1"/>
  <c r="AE4363" i="2" s="1"/>
  <c r="AF4363" i="2" s="1"/>
  <c r="AC4365" i="2"/>
  <c r="AD4365" i="2" s="1"/>
  <c r="AE4365" i="2" s="1"/>
  <c r="AF4365" i="2" s="1"/>
  <c r="AA4373" i="2"/>
  <c r="AC4373" i="2"/>
  <c r="AD4373" i="2" s="1"/>
  <c r="AE4373" i="2" s="1"/>
  <c r="AF4373" i="2" s="1"/>
  <c r="AA4379" i="2"/>
  <c r="AA4381" i="2"/>
  <c r="AC4381" i="2"/>
  <c r="AD4381" i="2" s="1"/>
  <c r="AE4381" i="2" s="1"/>
  <c r="AF4381" i="2" s="1"/>
  <c r="AA4387" i="2"/>
  <c r="AC4387" i="2"/>
  <c r="AD4387" i="2" s="1"/>
  <c r="AE4387" i="2" s="1"/>
  <c r="AF4387" i="2" s="1"/>
  <c r="AA4389" i="2"/>
  <c r="AC4389" i="2"/>
  <c r="AD4389" i="2" s="1"/>
  <c r="AE4389" i="2" s="1"/>
  <c r="AF4389" i="2" s="1"/>
  <c r="AA4395" i="2"/>
  <c r="AA4397" i="2"/>
  <c r="AC4397" i="2"/>
  <c r="AD4397" i="2" s="1"/>
  <c r="AE4397" i="2" s="1"/>
  <c r="AF4397" i="2" s="1"/>
  <c r="AA4401" i="2"/>
  <c r="AC4401" i="2"/>
  <c r="AD4401" i="2" s="1"/>
  <c r="AE4401" i="2" s="1"/>
  <c r="AF4401" i="2" s="1"/>
  <c r="AA4403" i="2"/>
  <c r="AC4403" i="2"/>
  <c r="AD4403" i="2" s="1"/>
  <c r="AE4403" i="2" s="1"/>
  <c r="AF4403" i="2" s="1"/>
  <c r="AA4405" i="2"/>
  <c r="AC4405" i="2"/>
  <c r="AD4405" i="2" s="1"/>
  <c r="AE4405" i="2" s="1"/>
  <c r="AF4405" i="2" s="1"/>
  <c r="AA4409" i="2"/>
  <c r="AC4409" i="2"/>
  <c r="AD4409" i="2" s="1"/>
  <c r="AE4409" i="2" s="1"/>
  <c r="AF4409" i="2" s="1"/>
  <c r="AA4413" i="2"/>
  <c r="AC4413" i="2"/>
  <c r="AD4413" i="2" s="1"/>
  <c r="AE4413" i="2" s="1"/>
  <c r="AF4413" i="2" s="1"/>
  <c r="AA4417" i="2"/>
  <c r="AC4417" i="2"/>
  <c r="AD4417" i="2" s="1"/>
  <c r="AE4417" i="2" s="1"/>
  <c r="AF4417" i="2" s="1"/>
  <c r="AA4421" i="2"/>
  <c r="AC4421" i="2"/>
  <c r="AD4421" i="2" s="1"/>
  <c r="AE4421" i="2" s="1"/>
  <c r="AF4421" i="2" s="1"/>
  <c r="AA4425" i="2"/>
  <c r="AC4425" i="2"/>
  <c r="AD4425" i="2" s="1"/>
  <c r="AE4425" i="2" s="1"/>
  <c r="AF4425" i="2" s="1"/>
  <c r="AC4427" i="2"/>
  <c r="AD4427" i="2" s="1"/>
  <c r="AE4427" i="2" s="1"/>
  <c r="AF4427" i="2" s="1"/>
  <c r="AA4429" i="2"/>
  <c r="AC4429" i="2"/>
  <c r="AD4429" i="2" s="1"/>
  <c r="AE4429" i="2" s="1"/>
  <c r="AF4429" i="2" s="1"/>
  <c r="AA4433" i="2"/>
  <c r="AC4433" i="2"/>
  <c r="AD4433" i="2" s="1"/>
  <c r="AE4433" i="2" s="1"/>
  <c r="AF4433" i="2" s="1"/>
  <c r="AA4437" i="2"/>
  <c r="AC4437" i="2"/>
  <c r="AD4437" i="2" s="1"/>
  <c r="AE4437" i="2" s="1"/>
  <c r="AF4437" i="2" s="1"/>
  <c r="AA4441" i="2"/>
  <c r="AC4441" i="2"/>
  <c r="AD4441" i="2" s="1"/>
  <c r="AE4441" i="2" s="1"/>
  <c r="AF4441" i="2" s="1"/>
  <c r="AA4445" i="2"/>
  <c r="AC4445" i="2"/>
  <c r="AD4445" i="2" s="1"/>
  <c r="AE4445" i="2" s="1"/>
  <c r="AF4445" i="2" s="1"/>
  <c r="AA4453" i="2"/>
  <c r="AC4453" i="2"/>
  <c r="AD4453" i="2" s="1"/>
  <c r="AE4453" i="2" s="1"/>
  <c r="AF4453" i="2" s="1"/>
  <c r="AA4457" i="2"/>
  <c r="AC4457" i="2"/>
  <c r="AD4457" i="2" s="1"/>
  <c r="AE4457" i="2" s="1"/>
  <c r="AF4457" i="2" s="1"/>
  <c r="AA4459" i="2"/>
  <c r="AC4459" i="2"/>
  <c r="AD4459" i="2" s="1"/>
  <c r="AE4459" i="2" s="1"/>
  <c r="AF4459" i="2" s="1"/>
  <c r="AA4461" i="2"/>
  <c r="AC4461" i="2"/>
  <c r="AD4461" i="2" s="1"/>
  <c r="AE4461" i="2" s="1"/>
  <c r="AF4461" i="2" s="1"/>
  <c r="AA4465" i="2"/>
  <c r="AC4465" i="2"/>
  <c r="AD4465" i="2" s="1"/>
  <c r="AE4465" i="2" s="1"/>
  <c r="AF4465" i="2" s="1"/>
  <c r="AA4467" i="2"/>
  <c r="AC4467" i="2"/>
  <c r="AD4467" i="2" s="1"/>
  <c r="AE4467" i="2" s="1"/>
  <c r="AF4467" i="2" s="1"/>
  <c r="AA4469" i="2"/>
  <c r="AC4469" i="2"/>
  <c r="AD4469" i="2" s="1"/>
  <c r="AE4469" i="2" s="1"/>
  <c r="AF4469" i="2" s="1"/>
  <c r="AA4477" i="2"/>
  <c r="AC4477" i="2"/>
  <c r="AD4477" i="2" s="1"/>
  <c r="AE4477" i="2" s="1"/>
  <c r="AF4477" i="2" s="1"/>
  <c r="AA4481" i="2"/>
  <c r="AC4481" i="2"/>
  <c r="AD4481" i="2" s="1"/>
  <c r="AE4481" i="2" s="1"/>
  <c r="AF4481" i="2" s="1"/>
  <c r="AA4483" i="2"/>
  <c r="AC4483" i="2"/>
  <c r="AD4483" i="2" s="1"/>
  <c r="AE4483" i="2" s="1"/>
  <c r="AF4483" i="2" s="1"/>
  <c r="AA4485" i="2"/>
  <c r="AC4485" i="2"/>
  <c r="AD4485" i="2" s="1"/>
  <c r="AE4485" i="2" s="1"/>
  <c r="AF4485" i="2" s="1"/>
  <c r="AC4489" i="2"/>
  <c r="AD4489" i="2" s="1"/>
  <c r="AE4489" i="2" s="1"/>
  <c r="AF4489" i="2" s="1"/>
  <c r="AA4491" i="2"/>
  <c r="AC4491" i="2"/>
  <c r="AD4491" i="2" s="1"/>
  <c r="AE4491" i="2" s="1"/>
  <c r="AF4491" i="2" s="1"/>
  <c r="AA4497" i="2"/>
  <c r="AC4497" i="2"/>
  <c r="AD4497" i="2" s="1"/>
  <c r="AE4497" i="2" s="1"/>
  <c r="AF4497" i="2" s="1"/>
  <c r="AA4499" i="2"/>
  <c r="AA4501" i="2"/>
  <c r="AC4501" i="2"/>
  <c r="AD4501" i="2" s="1"/>
  <c r="AE4501" i="2" s="1"/>
  <c r="AF4501" i="2" s="1"/>
  <c r="AA4505" i="2"/>
  <c r="AC4505" i="2"/>
  <c r="AD4505" i="2" s="1"/>
  <c r="AE4505" i="2" s="1"/>
  <c r="AF4505" i="2" s="1"/>
  <c r="AA4507" i="2"/>
  <c r="AC4507" i="2"/>
  <c r="AD4507" i="2" s="1"/>
  <c r="AE4507" i="2" s="1"/>
  <c r="AF4507" i="2" s="1"/>
  <c r="AA4513" i="2"/>
  <c r="AC4513" i="2"/>
  <c r="AD4513" i="2" s="1"/>
  <c r="AE4513" i="2" s="1"/>
  <c r="AF4513" i="2" s="1"/>
  <c r="AC4515" i="2"/>
  <c r="AD4515" i="2" s="1"/>
  <c r="AE4515" i="2" s="1"/>
  <c r="AF4515" i="2" s="1"/>
  <c r="AA4517" i="2"/>
  <c r="AC4517" i="2"/>
  <c r="AD4517" i="2" s="1"/>
  <c r="AE4517" i="2" s="1"/>
  <c r="AF4517" i="2" s="1"/>
  <c r="AA4521" i="2"/>
  <c r="AC4521" i="2"/>
  <c r="AD4521" i="2" s="1"/>
  <c r="AE4521" i="2" s="1"/>
  <c r="AF4521" i="2" s="1"/>
  <c r="AA4523" i="2"/>
  <c r="AA4525" i="2"/>
  <c r="AC4525" i="2"/>
  <c r="AD4525" i="2" s="1"/>
  <c r="AE4525" i="2" s="1"/>
  <c r="AF4525" i="2" s="1"/>
  <c r="AA4533" i="2"/>
  <c r="AC4533" i="2"/>
  <c r="AD4533" i="2" s="1"/>
  <c r="AE4533" i="2" s="1"/>
  <c r="AF4533" i="2" s="1"/>
  <c r="AA4537" i="2"/>
  <c r="AC4537" i="2"/>
  <c r="AD4537" i="2" s="1"/>
  <c r="AE4537" i="2" s="1"/>
  <c r="AF4537" i="2" s="1"/>
  <c r="AA4541" i="2"/>
  <c r="AC4541" i="2"/>
  <c r="AD4541" i="2" s="1"/>
  <c r="AE4541" i="2" s="1"/>
  <c r="AF4541" i="2" s="1"/>
  <c r="AC4547" i="2"/>
  <c r="AD4547" i="2" s="1"/>
  <c r="AE4547" i="2" s="1"/>
  <c r="AF4547" i="2" s="1"/>
  <c r="AA4553" i="2"/>
  <c r="AC4553" i="2"/>
  <c r="AD4553" i="2" s="1"/>
  <c r="AE4553" i="2" s="1"/>
  <c r="AF4553" i="2" s="1"/>
  <c r="AA4557" i="2"/>
  <c r="AC4557" i="2"/>
  <c r="AD4557" i="2" s="1"/>
  <c r="AE4557" i="2" s="1"/>
  <c r="AF4557" i="2" s="1"/>
  <c r="AA4563" i="2"/>
  <c r="AA4565" i="2"/>
  <c r="AC4565" i="2"/>
  <c r="AD4565" i="2" s="1"/>
  <c r="AE4565" i="2" s="1"/>
  <c r="AF4565" i="2" s="1"/>
  <c r="AA4571" i="2"/>
  <c r="AC4571" i="2"/>
  <c r="AD4571" i="2" s="1"/>
  <c r="AE4571" i="2" s="1"/>
  <c r="AF4571" i="2" s="1"/>
  <c r="AA4577" i="2"/>
  <c r="AC4577" i="2"/>
  <c r="AD4577" i="2" s="1"/>
  <c r="AE4577" i="2" s="1"/>
  <c r="AF4577" i="2" s="1"/>
  <c r="AA4579" i="2"/>
  <c r="AA4581" i="2"/>
  <c r="AC4581" i="2"/>
  <c r="AD4581" i="2" s="1"/>
  <c r="AE4581" i="2" s="1"/>
  <c r="AF4581" i="2" s="1"/>
  <c r="AA4585" i="2"/>
  <c r="AC4585" i="2"/>
  <c r="AD4585" i="2" s="1"/>
  <c r="AE4585" i="2" s="1"/>
  <c r="AF4585" i="2" s="1"/>
  <c r="AA4587" i="2"/>
  <c r="AC4587" i="2"/>
  <c r="AD4587" i="2" s="1"/>
  <c r="AE4587" i="2" s="1"/>
  <c r="AF4587" i="2" s="1"/>
  <c r="AA4589" i="2"/>
  <c r="AC4589" i="2"/>
  <c r="AD4589" i="2" s="1"/>
  <c r="AE4589" i="2" s="1"/>
  <c r="AF4589" i="2" s="1"/>
  <c r="AA4593" i="2"/>
  <c r="AC4593" i="2"/>
  <c r="AD4593" i="2" s="1"/>
  <c r="AE4593" i="2" s="1"/>
  <c r="AF4593" i="2" s="1"/>
  <c r="AA4597" i="2"/>
  <c r="AC4597" i="2"/>
  <c r="AD4597" i="2" s="1"/>
  <c r="AE4597" i="2" s="1"/>
  <c r="AF4597" i="2" s="1"/>
  <c r="AA4601" i="2"/>
  <c r="AC4601" i="2"/>
  <c r="AD4601" i="2" s="1"/>
  <c r="AE4601" i="2" s="1"/>
  <c r="AF4601" i="2" s="1"/>
  <c r="AA4603" i="2"/>
  <c r="AA4605" i="2"/>
  <c r="AC4605" i="2"/>
  <c r="AD4605" i="2" s="1"/>
  <c r="AE4605" i="2" s="1"/>
  <c r="AF4605" i="2" s="1"/>
  <c r="AA4609" i="2"/>
  <c r="AC4609" i="2"/>
  <c r="AD4609" i="2" s="1"/>
  <c r="AE4609" i="2" s="1"/>
  <c r="AF4609" i="2" s="1"/>
  <c r="AA4611" i="2"/>
  <c r="AC4611" i="2"/>
  <c r="AD4611" i="2" s="1"/>
  <c r="AE4611" i="2" s="1"/>
  <c r="AF4611" i="2" s="1"/>
  <c r="AA4613" i="2"/>
  <c r="AC4613" i="2"/>
  <c r="AD4613" i="2" s="1"/>
  <c r="AE4613" i="2" s="1"/>
  <c r="AF4613" i="2" s="1"/>
  <c r="AA4617" i="2"/>
  <c r="AC4617" i="2"/>
  <c r="AD4617" i="2" s="1"/>
  <c r="AE4617" i="2" s="1"/>
  <c r="AF4617" i="2" s="1"/>
  <c r="AA4619" i="2"/>
  <c r="AC4619" i="2"/>
  <c r="AD4619" i="2" s="1"/>
  <c r="AE4619" i="2" s="1"/>
  <c r="AF4619" i="2" s="1"/>
  <c r="AA4621" i="2"/>
  <c r="AC4621" i="2"/>
  <c r="AD4621" i="2" s="1"/>
  <c r="AE4621" i="2" s="1"/>
  <c r="AF4621" i="2" s="1"/>
  <c r="AA4625" i="2"/>
  <c r="AC4625" i="2"/>
  <c r="AD4625" i="2" s="1"/>
  <c r="AE4625" i="2" s="1"/>
  <c r="AF4625" i="2" s="1"/>
  <c r="AA4629" i="2"/>
  <c r="AC4629" i="2"/>
  <c r="AD4629" i="2" s="1"/>
  <c r="AE4629" i="2" s="1"/>
  <c r="AF4629" i="2" s="1"/>
  <c r="AA4633" i="2"/>
  <c r="AC4633" i="2"/>
  <c r="AD4633" i="2" s="1"/>
  <c r="AE4633" i="2" s="1"/>
  <c r="AF4633" i="2" s="1"/>
  <c r="AA4635" i="2"/>
  <c r="AC4635" i="2"/>
  <c r="AD4635" i="2" s="1"/>
  <c r="AE4635" i="2" s="1"/>
  <c r="AF4635" i="2" s="1"/>
  <c r="AA4637" i="2"/>
  <c r="AC4637" i="2"/>
  <c r="AD4637" i="2" s="1"/>
  <c r="AE4637" i="2" s="1"/>
  <c r="AF4637" i="2" s="1"/>
  <c r="AA4641" i="2"/>
  <c r="AC4641" i="2"/>
  <c r="AD4641" i="2" s="1"/>
  <c r="AE4641" i="2" s="1"/>
  <c r="AF4641" i="2" s="1"/>
  <c r="AA4645" i="2"/>
  <c r="AC4645" i="2"/>
  <c r="AD4645" i="2" s="1"/>
  <c r="AE4645" i="2" s="1"/>
  <c r="AF4645" i="2" s="1"/>
  <c r="AA4649" i="2"/>
  <c r="AC4649" i="2"/>
  <c r="AD4649" i="2" s="1"/>
  <c r="AE4649" i="2" s="1"/>
  <c r="AF4649" i="2" s="1"/>
  <c r="AA4657" i="2"/>
  <c r="AC4657" i="2"/>
  <c r="AD4657" i="2" s="1"/>
  <c r="AE4657" i="2" s="1"/>
  <c r="AF4657" i="2" s="1"/>
  <c r="AA4659" i="2"/>
  <c r="AC4659" i="2"/>
  <c r="AD4659" i="2" s="1"/>
  <c r="AE4659" i="2" s="1"/>
  <c r="AF4659" i="2" s="1"/>
  <c r="AA4661" i="2"/>
  <c r="AC4661" i="2"/>
  <c r="AD4661" i="2" s="1"/>
  <c r="AE4661" i="2" s="1"/>
  <c r="AF4661" i="2" s="1"/>
  <c r="AA4665" i="2"/>
  <c r="AC4665" i="2"/>
  <c r="AD4665" i="2" s="1"/>
  <c r="AE4665" i="2" s="1"/>
  <c r="AF4665" i="2" s="1"/>
  <c r="AA4667" i="2"/>
  <c r="AC4667" i="2"/>
  <c r="AD4667" i="2" s="1"/>
  <c r="AE4667" i="2" s="1"/>
  <c r="AF4667" i="2" s="1"/>
  <c r="AA4669" i="2"/>
  <c r="AC4669" i="2"/>
  <c r="AD4669" i="2" s="1"/>
  <c r="AE4669" i="2" s="1"/>
  <c r="AF4669" i="2" s="1"/>
  <c r="AA4675" i="2"/>
  <c r="AC4675" i="2"/>
  <c r="AD4675" i="2" s="1"/>
  <c r="AE4675" i="2" s="1"/>
  <c r="AF4675" i="2" s="1"/>
  <c r="AA4677" i="2"/>
  <c r="AC4677" i="2"/>
  <c r="AD4677" i="2" s="1"/>
  <c r="AE4677" i="2" s="1"/>
  <c r="AF4677" i="2" s="1"/>
  <c r="AA4681" i="2"/>
  <c r="AC4681" i="2"/>
  <c r="AD4681" i="2" s="1"/>
  <c r="AE4681" i="2" s="1"/>
  <c r="AF4681" i="2" s="1"/>
  <c r="AA4683" i="2"/>
  <c r="AC4683" i="2"/>
  <c r="AD4683" i="2" s="1"/>
  <c r="AE4683" i="2" s="1"/>
  <c r="AF4683" i="2" s="1"/>
  <c r="AA4689" i="2"/>
  <c r="AC4689" i="2"/>
  <c r="AD4689" i="2" s="1"/>
  <c r="AE4689" i="2" s="1"/>
  <c r="AF4689" i="2" s="1"/>
  <c r="AA4697" i="2"/>
  <c r="AC4697" i="2"/>
  <c r="AD4697" i="2" s="1"/>
  <c r="AE4697" i="2" s="1"/>
  <c r="AF4697" i="2" s="1"/>
  <c r="AA4699" i="2"/>
  <c r="AC4699" i="2"/>
  <c r="AD4699" i="2" s="1"/>
  <c r="AE4699" i="2" s="1"/>
  <c r="AF4699" i="2" s="1"/>
  <c r="AA4701" i="2"/>
  <c r="AC4701" i="2"/>
  <c r="AD4701" i="2" s="1"/>
  <c r="AE4701" i="2" s="1"/>
  <c r="AF4701" i="2" s="1"/>
  <c r="AA4707" i="2"/>
  <c r="AC4707" i="2"/>
  <c r="AD4707" i="2" s="1"/>
  <c r="AE4707" i="2" s="1"/>
  <c r="AF4707" i="2" s="1"/>
  <c r="AA4713" i="2"/>
  <c r="AC4713" i="2"/>
  <c r="AD4713" i="2" s="1"/>
  <c r="AE4713" i="2" s="1"/>
  <c r="AF4713" i="2" s="1"/>
  <c r="AA4717" i="2"/>
  <c r="AC4717" i="2"/>
  <c r="AD4717" i="2" s="1"/>
  <c r="AE4717" i="2" s="1"/>
  <c r="AF4717" i="2" s="1"/>
  <c r="AA4721" i="2"/>
  <c r="AC4721" i="2"/>
  <c r="AD4721" i="2" s="1"/>
  <c r="AE4721" i="2" s="1"/>
  <c r="AF4721" i="2" s="1"/>
  <c r="AA4725" i="2"/>
  <c r="AC4725" i="2"/>
  <c r="AD4725" i="2" s="1"/>
  <c r="AE4725" i="2" s="1"/>
  <c r="AF4725" i="2" s="1"/>
  <c r="AA4729" i="2"/>
  <c r="AC4729" i="2"/>
  <c r="AD4729" i="2" s="1"/>
  <c r="AE4729" i="2" s="1"/>
  <c r="AF4729" i="2" s="1"/>
  <c r="AA4733" i="2"/>
  <c r="AC4733" i="2"/>
  <c r="AD4733" i="2" s="1"/>
  <c r="AE4733" i="2" s="1"/>
  <c r="AF4733" i="2" s="1"/>
  <c r="AA4737" i="2"/>
  <c r="AC4737" i="2"/>
  <c r="AD4737" i="2" s="1"/>
  <c r="AE4737" i="2" s="1"/>
  <c r="AF4737" i="2" s="1"/>
  <c r="AA4741" i="2"/>
  <c r="AC4741" i="2"/>
  <c r="AD4741" i="2" s="1"/>
  <c r="AE4741" i="2" s="1"/>
  <c r="AF4741" i="2" s="1"/>
  <c r="AA4745" i="2"/>
  <c r="AC4745" i="2"/>
  <c r="AD4745" i="2" s="1"/>
  <c r="AE4745" i="2" s="1"/>
  <c r="AF4745" i="2" s="1"/>
  <c r="AC4747" i="2"/>
  <c r="AD4747" i="2" s="1"/>
  <c r="AE4747" i="2" s="1"/>
  <c r="AF4747" i="2" s="1"/>
  <c r="AA4753" i="2"/>
  <c r="AC4753" i="2"/>
  <c r="AD4753" i="2" s="1"/>
  <c r="AE4753" i="2" s="1"/>
  <c r="AF4753" i="2" s="1"/>
  <c r="AC4755" i="2"/>
  <c r="AD4755" i="2" s="1"/>
  <c r="AE4755" i="2" s="1"/>
  <c r="AF4755" i="2" s="1"/>
  <c r="AA4757" i="2"/>
  <c r="AC4757" i="2"/>
  <c r="AD4757" i="2" s="1"/>
  <c r="AE4757" i="2" s="1"/>
  <c r="AF4757" i="2" s="1"/>
  <c r="AA4761" i="2"/>
  <c r="AC4761" i="2"/>
  <c r="AD4761" i="2" s="1"/>
  <c r="AE4761" i="2" s="1"/>
  <c r="AF4761" i="2" s="1"/>
  <c r="AC4763" i="2"/>
  <c r="AD4763" i="2" s="1"/>
  <c r="AE4763" i="2" s="1"/>
  <c r="AF4763" i="2" s="1"/>
  <c r="AA4765" i="2"/>
  <c r="AC4765" i="2"/>
  <c r="AD4765" i="2" s="1"/>
  <c r="AE4765" i="2" s="1"/>
  <c r="AF4765" i="2" s="1"/>
  <c r="AA4769" i="2"/>
  <c r="AC4769" i="2"/>
  <c r="AD4769" i="2" s="1"/>
  <c r="AE4769" i="2" s="1"/>
  <c r="AF4769" i="2" s="1"/>
  <c r="AA4777" i="2"/>
  <c r="AC4777" i="2"/>
  <c r="AD4777" i="2" s="1"/>
  <c r="AE4777" i="2" s="1"/>
  <c r="AF4777" i="2" s="1"/>
  <c r="AA4781" i="2"/>
  <c r="AC4781" i="2"/>
  <c r="AD4781" i="2" s="1"/>
  <c r="AE4781" i="2" s="1"/>
  <c r="AF4781" i="2" s="1"/>
  <c r="AA4785" i="2"/>
  <c r="AC4785" i="2"/>
  <c r="AD4785" i="2" s="1"/>
  <c r="AE4785" i="2" s="1"/>
  <c r="AF4785" i="2" s="1"/>
  <c r="AA4787" i="2"/>
  <c r="AC4787" i="2"/>
  <c r="AD4787" i="2" s="1"/>
  <c r="AE4787" i="2" s="1"/>
  <c r="AF4787" i="2" s="1"/>
  <c r="AA4789" i="2"/>
  <c r="AC4789" i="2"/>
  <c r="AD4789" i="2" s="1"/>
  <c r="AE4789" i="2" s="1"/>
  <c r="AF4789" i="2" s="1"/>
  <c r="AA4793" i="2"/>
  <c r="AC4793" i="2"/>
  <c r="AD4793" i="2" s="1"/>
  <c r="AE4793" i="2" s="1"/>
  <c r="AF4793" i="2" s="1"/>
  <c r="AC4795" i="2"/>
  <c r="AD4795" i="2" s="1"/>
  <c r="AE4795" i="2" s="1"/>
  <c r="AF4795" i="2" s="1"/>
  <c r="AA4797" i="2"/>
  <c r="AC4797" i="2"/>
  <c r="AD4797" i="2" s="1"/>
  <c r="AE4797" i="2" s="1"/>
  <c r="AF4797" i="2" s="1"/>
  <c r="AA4803" i="2"/>
  <c r="AC4803" i="2"/>
  <c r="AD4803" i="2" s="1"/>
  <c r="AE4803" i="2" s="1"/>
  <c r="AF4803" i="2" s="1"/>
  <c r="AA4805" i="2"/>
  <c r="AC4805" i="2"/>
  <c r="AD4805" i="2" s="1"/>
  <c r="AE4805" i="2" s="1"/>
  <c r="AF4805" i="2" s="1"/>
  <c r="AA4811" i="2"/>
  <c r="AC4811" i="2"/>
  <c r="AD4811" i="2" s="1"/>
  <c r="AE4811" i="2" s="1"/>
  <c r="AF4811" i="2" s="1"/>
  <c r="AA4813" i="2"/>
  <c r="AC4813" i="2"/>
  <c r="AD4813" i="2" s="1"/>
  <c r="AE4813" i="2" s="1"/>
  <c r="AF4813" i="2" s="1"/>
  <c r="AA4817" i="2"/>
  <c r="AC4817" i="2"/>
  <c r="AD4817" i="2" s="1"/>
  <c r="AE4817" i="2" s="1"/>
  <c r="AF4817" i="2" s="1"/>
  <c r="AA4821" i="2"/>
  <c r="AC4821" i="2"/>
  <c r="AD4821" i="2" s="1"/>
  <c r="AE4821" i="2" s="1"/>
  <c r="AF4821" i="2" s="1"/>
  <c r="AC4825" i="2"/>
  <c r="AD4825" i="2" s="1"/>
  <c r="AE4825" i="2" s="1"/>
  <c r="AF4825" i="2" s="1"/>
  <c r="AA4827" i="2"/>
  <c r="AC4827" i="2"/>
  <c r="AD4827" i="2" s="1"/>
  <c r="AE4827" i="2" s="1"/>
  <c r="AF4827" i="2" s="1"/>
  <c r="AA4829" i="2"/>
  <c r="AC4829" i="2"/>
  <c r="AD4829" i="2" s="1"/>
  <c r="AE4829" i="2" s="1"/>
  <c r="AF4829" i="2" s="1"/>
  <c r="AA4835" i="2"/>
  <c r="AC4835" i="2"/>
  <c r="AD4835" i="2" s="1"/>
  <c r="AE4835" i="2" s="1"/>
  <c r="AF4835" i="2" s="1"/>
  <c r="AA4837" i="2"/>
  <c r="AC4837" i="2"/>
  <c r="AD4837" i="2" s="1"/>
  <c r="AE4837" i="2" s="1"/>
  <c r="AF4837" i="2" s="1"/>
  <c r="AA4843" i="2"/>
  <c r="AC4843" i="2"/>
  <c r="AD4843" i="2" s="1"/>
  <c r="AE4843" i="2" s="1"/>
  <c r="AF4843" i="2" s="1"/>
  <c r="AA4845" i="2"/>
  <c r="AC4845" i="2"/>
  <c r="AD4845" i="2" s="1"/>
  <c r="AE4845" i="2" s="1"/>
  <c r="AF4845" i="2" s="1"/>
  <c r="AA4849" i="2"/>
  <c r="AC4849" i="2"/>
  <c r="AD4849" i="2" s="1"/>
  <c r="AE4849" i="2" s="1"/>
  <c r="AF4849" i="2" s="1"/>
  <c r="AA4851" i="2"/>
  <c r="AC4851" i="2"/>
  <c r="AD4851" i="2" s="1"/>
  <c r="AE4851" i="2" s="1"/>
  <c r="AF4851" i="2" s="1"/>
  <c r="AA4853" i="2"/>
  <c r="AC4853" i="2"/>
  <c r="AD4853" i="2" s="1"/>
  <c r="AE4853" i="2" s="1"/>
  <c r="AF4853" i="2" s="1"/>
  <c r="AA4857" i="2"/>
  <c r="AC4857" i="2"/>
  <c r="AD4857" i="2" s="1"/>
  <c r="AE4857" i="2" s="1"/>
  <c r="AF4857" i="2" s="1"/>
  <c r="AA4861" i="2"/>
  <c r="AC4861" i="2"/>
  <c r="AD4861" i="2" s="1"/>
  <c r="AE4861" i="2" s="1"/>
  <c r="AF4861" i="2" s="1"/>
  <c r="AA4867" i="2"/>
  <c r="AC4867" i="2"/>
  <c r="AD4867" i="2" s="1"/>
  <c r="AE4867" i="2" s="1"/>
  <c r="AF4867" i="2" s="1"/>
  <c r="AA4869" i="2"/>
  <c r="AC4869" i="2"/>
  <c r="AD4869" i="2" s="1"/>
  <c r="AE4869" i="2" s="1"/>
  <c r="AF4869" i="2" s="1"/>
  <c r="AA4873" i="2"/>
  <c r="AC4873" i="2"/>
  <c r="AD4873" i="2" s="1"/>
  <c r="AE4873" i="2" s="1"/>
  <c r="AF4873" i="2" s="1"/>
  <c r="AA4875" i="2"/>
  <c r="AC4875" i="2"/>
  <c r="AD4875" i="2" s="1"/>
  <c r="AE4875" i="2" s="1"/>
  <c r="AF4875" i="2" s="1"/>
  <c r="AA4877" i="2"/>
  <c r="AC4877" i="2"/>
  <c r="AD4877" i="2" s="1"/>
  <c r="AE4877" i="2" s="1"/>
  <c r="AF4877" i="2" s="1"/>
  <c r="AA4881" i="2"/>
  <c r="AC4881" i="2"/>
  <c r="AD4881" i="2" s="1"/>
  <c r="AE4881" i="2" s="1"/>
  <c r="AF4881" i="2" s="1"/>
  <c r="AA4885" i="2"/>
  <c r="AC4885" i="2"/>
  <c r="AD4885" i="2" s="1"/>
  <c r="AE4885" i="2" s="1"/>
  <c r="AF4885" i="2" s="1"/>
  <c r="AA4889" i="2"/>
  <c r="AC4889" i="2"/>
  <c r="AD4889" i="2" s="1"/>
  <c r="AE4889" i="2" s="1"/>
  <c r="AF4889" i="2" s="1"/>
  <c r="AA4891" i="2"/>
  <c r="AC4891" i="2"/>
  <c r="AD4891" i="2" s="1"/>
  <c r="AE4891" i="2" s="1"/>
  <c r="AF4891" i="2" s="1"/>
  <c r="AA4897" i="2"/>
  <c r="AC4897" i="2"/>
  <c r="AD4897" i="2" s="1"/>
  <c r="AE4897" i="2" s="1"/>
  <c r="AF4897" i="2" s="1"/>
  <c r="AA4899" i="2"/>
  <c r="AC4899" i="2"/>
  <c r="AD4899" i="2" s="1"/>
  <c r="AE4899" i="2" s="1"/>
  <c r="AF4899" i="2" s="1"/>
  <c r="AA4905" i="2"/>
  <c r="AC4905" i="2"/>
  <c r="AD4905" i="2" s="1"/>
  <c r="AE4905" i="2" s="1"/>
  <c r="AF4905" i="2" s="1"/>
  <c r="AA4907" i="2"/>
  <c r="AC4907" i="2"/>
  <c r="AD4907" i="2" s="1"/>
  <c r="AE4907" i="2" s="1"/>
  <c r="AF4907" i="2" s="1"/>
  <c r="AA4917" i="2"/>
  <c r="AC4917" i="2"/>
  <c r="AD4917" i="2" s="1"/>
  <c r="AE4917" i="2" s="1"/>
  <c r="AF4917" i="2" s="1"/>
  <c r="AA4921" i="2"/>
  <c r="AC4921" i="2"/>
  <c r="AD4921" i="2" s="1"/>
  <c r="AE4921" i="2" s="1"/>
  <c r="AF4921" i="2" s="1"/>
  <c r="AA4923" i="2"/>
  <c r="AC4923" i="2"/>
  <c r="AD4923" i="2" s="1"/>
  <c r="AE4923" i="2" s="1"/>
  <c r="AF4923" i="2" s="1"/>
  <c r="AA4925" i="2"/>
  <c r="AC4925" i="2"/>
  <c r="AD4925" i="2" s="1"/>
  <c r="AE4925" i="2" s="1"/>
  <c r="AF4925" i="2" s="1"/>
  <c r="AA4929" i="2"/>
  <c r="AC4929" i="2"/>
  <c r="AD4929" i="2" s="1"/>
  <c r="AE4929" i="2" s="1"/>
  <c r="AF4929" i="2" s="1"/>
  <c r="AA4931" i="2"/>
  <c r="AC4931" i="2"/>
  <c r="AD4931" i="2" s="1"/>
  <c r="AE4931" i="2" s="1"/>
  <c r="AF4931" i="2" s="1"/>
  <c r="AA4933" i="2"/>
  <c r="AC4933" i="2"/>
  <c r="AD4933" i="2" s="1"/>
  <c r="AE4933" i="2" s="1"/>
  <c r="AF4933" i="2" s="1"/>
  <c r="AA4937" i="2"/>
  <c r="AC4937" i="2"/>
  <c r="AD4937" i="2" s="1"/>
  <c r="AE4937" i="2" s="1"/>
  <c r="AF4937" i="2" s="1"/>
  <c r="AA4939" i="2"/>
  <c r="AC4939" i="2"/>
  <c r="AD4939" i="2" s="1"/>
  <c r="AE4939" i="2" s="1"/>
  <c r="AF4939" i="2" s="1"/>
  <c r="AA4941" i="2"/>
  <c r="AC4941" i="2"/>
  <c r="AD4941" i="2" s="1"/>
  <c r="AE4941" i="2" s="1"/>
  <c r="AF4941" i="2" s="1"/>
  <c r="AA4945" i="2"/>
  <c r="AC4945" i="2"/>
  <c r="AD4945" i="2" s="1"/>
  <c r="AE4945" i="2" s="1"/>
  <c r="AF4945" i="2" s="1"/>
  <c r="AA4947" i="2"/>
  <c r="AC4947" i="2"/>
  <c r="AD4947" i="2" s="1"/>
  <c r="AE4947" i="2" s="1"/>
  <c r="AF4947" i="2" s="1"/>
  <c r="AA4949" i="2"/>
  <c r="AC4949" i="2"/>
  <c r="AD4949" i="2" s="1"/>
  <c r="AE4949" i="2" s="1"/>
  <c r="AF4949" i="2" s="1"/>
  <c r="AA4953" i="2"/>
  <c r="AC4953" i="2"/>
  <c r="AD4953" i="2" s="1"/>
  <c r="AE4953" i="2" s="1"/>
  <c r="AF4953" i="2" s="1"/>
  <c r="AA4955" i="2"/>
  <c r="AA4957" i="2"/>
  <c r="AC4957" i="2"/>
  <c r="AD4957" i="2" s="1"/>
  <c r="AE4957" i="2" s="1"/>
  <c r="AF4957" i="2" s="1"/>
  <c r="AA4961" i="2"/>
  <c r="AC4961" i="2"/>
  <c r="AD4961" i="2" s="1"/>
  <c r="AE4961" i="2" s="1"/>
  <c r="AF4961" i="2" s="1"/>
  <c r="AA4963" i="2"/>
  <c r="AC4963" i="2"/>
  <c r="AD4963" i="2" s="1"/>
  <c r="AE4963" i="2" s="1"/>
  <c r="AF4963" i="2" s="1"/>
  <c r="AA4965" i="2"/>
  <c r="AC4965" i="2"/>
  <c r="AD4965" i="2" s="1"/>
  <c r="AE4965" i="2" s="1"/>
  <c r="AF4965" i="2" s="1"/>
  <c r="AA4971" i="2"/>
  <c r="AC4971" i="2"/>
  <c r="AD4971" i="2" s="1"/>
  <c r="AE4971" i="2" s="1"/>
  <c r="AF4971" i="2" s="1"/>
  <c r="AA4973" i="2"/>
  <c r="AC4973" i="2"/>
  <c r="AD4973" i="2" s="1"/>
  <c r="AE4973" i="2" s="1"/>
  <c r="AF4973" i="2" s="1"/>
  <c r="AA4979" i="2"/>
  <c r="AC4979" i="2"/>
  <c r="AD4979" i="2" s="1"/>
  <c r="AE4979" i="2" s="1"/>
  <c r="AF4979" i="2" s="1"/>
  <c r="AA4981" i="2"/>
  <c r="AC4981" i="2"/>
  <c r="AD4981" i="2" s="1"/>
  <c r="AE4981" i="2" s="1"/>
  <c r="AF4981" i="2" s="1"/>
  <c r="AA4985" i="2"/>
  <c r="AC4985" i="2"/>
  <c r="AD4985" i="2" s="1"/>
  <c r="AE4985" i="2" s="1"/>
  <c r="AF4985" i="2" s="1"/>
  <c r="AA4987" i="2"/>
  <c r="AC4987" i="2"/>
  <c r="AD4987" i="2" s="1"/>
  <c r="AE4987" i="2" s="1"/>
  <c r="AF4987" i="2" s="1"/>
  <c r="AA4989" i="2"/>
  <c r="AC4989" i="2"/>
  <c r="AD4989" i="2" s="1"/>
  <c r="AE4989" i="2" s="1"/>
  <c r="AF4989" i="2" s="1"/>
  <c r="AA4995" i="2"/>
  <c r="AA4997" i="2"/>
  <c r="AC4997" i="2"/>
  <c r="AD4997" i="2" s="1"/>
  <c r="AE4997" i="2" s="1"/>
  <c r="AF4997" i="2" s="1"/>
  <c r="AA5001" i="2"/>
  <c r="AC5001" i="2"/>
  <c r="AD5001" i="2" s="1"/>
  <c r="AE5001" i="2" s="1"/>
  <c r="AF5001" i="2" s="1"/>
  <c r="AA5003" i="2"/>
  <c r="AC5003" i="2"/>
  <c r="AD5003" i="2" s="1"/>
  <c r="AE5003" i="2" s="1"/>
  <c r="AF5003" i="2" s="1"/>
  <c r="AA5005" i="2"/>
  <c r="AC5005" i="2"/>
  <c r="AD5005" i="2" s="1"/>
  <c r="AE5005" i="2" s="1"/>
  <c r="AF5005" i="2" s="1"/>
  <c r="AA5009" i="2"/>
  <c r="AC5009" i="2"/>
  <c r="AD5009" i="2" s="1"/>
  <c r="AE5009" i="2" s="1"/>
  <c r="AF5009" i="2" s="1"/>
  <c r="AA5013" i="2"/>
  <c r="AC5013" i="2"/>
  <c r="AD5013" i="2" s="1"/>
  <c r="AE5013" i="2" s="1"/>
  <c r="AF5013" i="2" s="1"/>
  <c r="AA5017" i="2"/>
  <c r="AC5017" i="2"/>
  <c r="AD5017" i="2" s="1"/>
  <c r="AE5017" i="2" s="1"/>
  <c r="AF5017" i="2" s="1"/>
  <c r="AA5021" i="2"/>
  <c r="AC5021" i="2"/>
  <c r="AD5021" i="2" s="1"/>
  <c r="AE5021" i="2" s="1"/>
  <c r="AF5021" i="2" s="1"/>
  <c r="AA5025" i="2"/>
  <c r="AC5025" i="2"/>
  <c r="AD5025" i="2" s="1"/>
  <c r="AE5025" i="2" s="1"/>
  <c r="AF5025" i="2" s="1"/>
  <c r="AA5027" i="2"/>
  <c r="AC5027" i="2"/>
  <c r="AD5027" i="2" s="1"/>
  <c r="AE5027" i="2" s="1"/>
  <c r="AF5027" i="2" s="1"/>
  <c r="AA5029" i="2"/>
  <c r="AC5029" i="2"/>
  <c r="AD5029" i="2" s="1"/>
  <c r="AE5029" i="2" s="1"/>
  <c r="AF5029" i="2" s="1"/>
  <c r="AA5033" i="2"/>
  <c r="AC5033" i="2"/>
  <c r="AD5033" i="2" s="1"/>
  <c r="AE5033" i="2" s="1"/>
  <c r="AF5033" i="2" s="1"/>
  <c r="AA5035" i="2"/>
  <c r="AC5035" i="2"/>
  <c r="AD5035" i="2" s="1"/>
  <c r="AE5035" i="2" s="1"/>
  <c r="AF5035" i="2" s="1"/>
  <c r="AA5037" i="2"/>
  <c r="AC5037" i="2"/>
  <c r="AD5037" i="2" s="1"/>
  <c r="AE5037" i="2" s="1"/>
  <c r="AF5037" i="2" s="1"/>
  <c r="AA5043" i="2"/>
  <c r="AC5043" i="2"/>
  <c r="AD5043" i="2" s="1"/>
  <c r="AE5043" i="2" s="1"/>
  <c r="AF5043" i="2" s="1"/>
  <c r="AA5045" i="2"/>
  <c r="AC5045" i="2"/>
  <c r="AD5045" i="2" s="1"/>
  <c r="AE5045" i="2" s="1"/>
  <c r="AF5045" i="2" s="1"/>
  <c r="AA5049" i="2"/>
  <c r="AC5049" i="2"/>
  <c r="AD5049" i="2" s="1"/>
  <c r="AE5049" i="2" s="1"/>
  <c r="AF5049" i="2" s="1"/>
  <c r="AA5051" i="2"/>
  <c r="AC5051" i="2"/>
  <c r="AD5051" i="2" s="1"/>
  <c r="AE5051" i="2" s="1"/>
  <c r="AF5051" i="2" s="1"/>
  <c r="AA5053" i="2"/>
  <c r="AC5053" i="2"/>
  <c r="AD5053" i="2" s="1"/>
  <c r="AE5053" i="2" s="1"/>
  <c r="AF5053" i="2" s="1"/>
  <c r="AA5057" i="2"/>
  <c r="AC5057" i="2"/>
  <c r="AD5057" i="2" s="1"/>
  <c r="AE5057" i="2" s="1"/>
  <c r="AF5057" i="2" s="1"/>
  <c r="AA5059" i="2"/>
  <c r="AC5059" i="2"/>
  <c r="AD5059" i="2" s="1"/>
  <c r="AE5059" i="2" s="1"/>
  <c r="AF5059" i="2" s="1"/>
  <c r="AA5065" i="2"/>
  <c r="AC5065" i="2"/>
  <c r="AD5065" i="2" s="1"/>
  <c r="AE5065" i="2" s="1"/>
  <c r="AF5065" i="2" s="1"/>
  <c r="AA5067" i="2"/>
  <c r="AC5067" i="2"/>
  <c r="AD5067" i="2" s="1"/>
  <c r="AE5067" i="2" s="1"/>
  <c r="AF5067" i="2" s="1"/>
  <c r="AA5069" i="2"/>
  <c r="AC5069" i="2"/>
  <c r="AD5069" i="2" s="1"/>
  <c r="AE5069" i="2" s="1"/>
  <c r="AF5069" i="2" s="1"/>
  <c r="AA5073" i="2"/>
  <c r="AC5073" i="2"/>
  <c r="AD5073" i="2" s="1"/>
  <c r="AE5073" i="2" s="1"/>
  <c r="AF5073" i="2" s="1"/>
  <c r="AA5075" i="2"/>
  <c r="AC5075" i="2"/>
  <c r="AD5075" i="2" s="1"/>
  <c r="AE5075" i="2" s="1"/>
  <c r="AF5075" i="2" s="1"/>
  <c r="AA5077" i="2"/>
  <c r="AC5077" i="2"/>
  <c r="AD5077" i="2" s="1"/>
  <c r="AE5077" i="2" s="1"/>
  <c r="AF5077" i="2" s="1"/>
  <c r="AA5081" i="2"/>
  <c r="AC5081" i="2"/>
  <c r="AD5081" i="2" s="1"/>
  <c r="AE5081" i="2" s="1"/>
  <c r="AF5081" i="2" s="1"/>
  <c r="AA5083" i="2"/>
  <c r="AC5083" i="2"/>
  <c r="AD5083" i="2" s="1"/>
  <c r="AE5083" i="2" s="1"/>
  <c r="AF5083" i="2" s="1"/>
  <c r="AA5085" i="2"/>
  <c r="AC5085" i="2"/>
  <c r="AD5085" i="2" s="1"/>
  <c r="AE5085" i="2" s="1"/>
  <c r="AF5085" i="2" s="1"/>
  <c r="AA5089" i="2"/>
  <c r="AC5089" i="2"/>
  <c r="AD5089" i="2" s="1"/>
  <c r="AE5089" i="2" s="1"/>
  <c r="AF5089" i="2" s="1"/>
  <c r="AA5091" i="2"/>
  <c r="AC5091" i="2"/>
  <c r="AD5091" i="2" s="1"/>
  <c r="AE5091" i="2" s="1"/>
  <c r="AF5091" i="2" s="1"/>
  <c r="AA5093" i="2"/>
  <c r="AC5093" i="2"/>
  <c r="AD5093" i="2" s="1"/>
  <c r="AE5093" i="2" s="1"/>
  <c r="AF5093" i="2" s="1"/>
  <c r="AA5097" i="2"/>
  <c r="AC5097" i="2"/>
  <c r="AD5097" i="2" s="1"/>
  <c r="AE5097" i="2" s="1"/>
  <c r="AF5097" i="2" s="1"/>
  <c r="AA5101" i="2"/>
  <c r="AC5101" i="2"/>
  <c r="AD5101" i="2" s="1"/>
  <c r="AE5101" i="2" s="1"/>
  <c r="AF5101" i="2" s="1"/>
  <c r="AA5105" i="2"/>
  <c r="AC5105" i="2"/>
  <c r="AD5105" i="2" s="1"/>
  <c r="AE5105" i="2" s="1"/>
  <c r="AF5105" i="2" s="1"/>
  <c r="AA5107" i="2"/>
  <c r="AC5107" i="2"/>
  <c r="AD5107" i="2" s="1"/>
  <c r="AE5107" i="2" s="1"/>
  <c r="AF5107" i="2" s="1"/>
  <c r="AA5109" i="2"/>
  <c r="AC5109" i="2"/>
  <c r="AD5109" i="2" s="1"/>
  <c r="AE5109" i="2" s="1"/>
  <c r="AF5109" i="2" s="1"/>
  <c r="AA5121" i="2"/>
  <c r="AC5121" i="2"/>
  <c r="AD5121" i="2" s="1"/>
  <c r="AE5121" i="2" s="1"/>
  <c r="AF5121" i="2" s="1"/>
  <c r="AA5131" i="2"/>
  <c r="AC5131" i="2"/>
  <c r="AD5131" i="2" s="1"/>
  <c r="AE5131" i="2" s="1"/>
  <c r="AF5131" i="2" s="1"/>
  <c r="AA5137" i="2"/>
  <c r="AC5137" i="2"/>
  <c r="AD5137" i="2" s="1"/>
  <c r="AE5137" i="2" s="1"/>
  <c r="AF5137" i="2" s="1"/>
  <c r="AA5139" i="2"/>
  <c r="AC5139" i="2"/>
  <c r="AD5139" i="2" s="1"/>
  <c r="AE5139" i="2" s="1"/>
  <c r="AF5139" i="2" s="1"/>
  <c r="AA5145" i="2"/>
  <c r="AC5145" i="2"/>
  <c r="AD5145" i="2" s="1"/>
  <c r="AE5145" i="2" s="1"/>
  <c r="AF5145" i="2" s="1"/>
  <c r="AA5147" i="2"/>
  <c r="AC5147" i="2"/>
  <c r="AD5147" i="2" s="1"/>
  <c r="AE5147" i="2" s="1"/>
  <c r="AF5147" i="2" s="1"/>
  <c r="AA5153" i="2"/>
  <c r="AC5153" i="2"/>
  <c r="AD5153" i="2" s="1"/>
  <c r="AE5153" i="2" s="1"/>
  <c r="AF5153" i="2" s="1"/>
  <c r="AA5155" i="2"/>
  <c r="AC5155" i="2"/>
  <c r="AD5155" i="2" s="1"/>
  <c r="AE5155" i="2" s="1"/>
  <c r="AF5155" i="2" s="1"/>
  <c r="AA5161" i="2"/>
  <c r="AC5161" i="2"/>
  <c r="AD5161" i="2" s="1"/>
  <c r="AE5161" i="2" s="1"/>
  <c r="AF5161" i="2" s="1"/>
  <c r="AA5163" i="2"/>
  <c r="AC5163" i="2"/>
  <c r="AD5163" i="2" s="1"/>
  <c r="AE5163" i="2" s="1"/>
  <c r="AF5163" i="2" s="1"/>
  <c r="AA5169" i="2"/>
  <c r="AC5169" i="2"/>
  <c r="AD5169" i="2" s="1"/>
  <c r="AE5169" i="2" s="1"/>
  <c r="AF5169" i="2" s="1"/>
  <c r="AA5171" i="2"/>
  <c r="AC5171" i="2"/>
  <c r="AD5171" i="2" s="1"/>
  <c r="AE5171" i="2" s="1"/>
  <c r="AF5171" i="2" s="1"/>
  <c r="AC5173" i="2"/>
  <c r="AD5173" i="2" s="1"/>
  <c r="AE5173" i="2" s="1"/>
  <c r="AF5173" i="2" s="1"/>
  <c r="AA5177" i="2"/>
  <c r="AC5177" i="2"/>
  <c r="AD5177" i="2" s="1"/>
  <c r="AE5177" i="2" s="1"/>
  <c r="AF5177" i="2" s="1"/>
  <c r="AA5179" i="2"/>
  <c r="AC5179" i="2"/>
  <c r="AD5179" i="2" s="1"/>
  <c r="AE5179" i="2" s="1"/>
  <c r="AF5179" i="2" s="1"/>
  <c r="AC5181" i="2"/>
  <c r="AD5181" i="2" s="1"/>
  <c r="AE5181" i="2" s="1"/>
  <c r="AF5181" i="2" s="1"/>
  <c r="AA5185" i="2"/>
  <c r="AC5185" i="2"/>
  <c r="AD5185" i="2" s="1"/>
  <c r="AE5185" i="2" s="1"/>
  <c r="AF5185" i="2" s="1"/>
  <c r="AA5187" i="2"/>
  <c r="AC5187" i="2"/>
  <c r="AD5187" i="2" s="1"/>
  <c r="AE5187" i="2" s="1"/>
  <c r="AF5187" i="2" s="1"/>
  <c r="AC5189" i="2"/>
  <c r="AD5189" i="2" s="1"/>
  <c r="AE5189" i="2" s="1"/>
  <c r="AF5189" i="2" s="1"/>
  <c r="AA5193" i="2"/>
  <c r="AC5193" i="2"/>
  <c r="AD5193" i="2" s="1"/>
  <c r="AE5193" i="2" s="1"/>
  <c r="AF5193" i="2" s="1"/>
  <c r="AA5195" i="2"/>
  <c r="AC5195" i="2"/>
  <c r="AD5195" i="2" s="1"/>
  <c r="AE5195" i="2" s="1"/>
  <c r="AF5195" i="2" s="1"/>
  <c r="AA5197" i="2"/>
  <c r="AA5201" i="2"/>
  <c r="AC5201" i="2"/>
  <c r="AD5201" i="2" s="1"/>
  <c r="AE5201" i="2" s="1"/>
  <c r="AF5201" i="2" s="1"/>
  <c r="AA5203" i="2"/>
  <c r="AC5203" i="2"/>
  <c r="AD5203" i="2" s="1"/>
  <c r="AE5203" i="2" s="1"/>
  <c r="AF5203" i="2" s="1"/>
  <c r="AA5209" i="2"/>
  <c r="AC5209" i="2"/>
  <c r="AD5209" i="2" s="1"/>
  <c r="AE5209" i="2" s="1"/>
  <c r="AF5209" i="2" s="1"/>
  <c r="AA5211" i="2"/>
  <c r="AC5211" i="2"/>
  <c r="AD5211" i="2" s="1"/>
  <c r="AE5211" i="2" s="1"/>
  <c r="AF5211" i="2" s="1"/>
  <c r="AA5217" i="2"/>
  <c r="AA5219" i="2"/>
  <c r="AC5219" i="2"/>
  <c r="AD5219" i="2" s="1"/>
  <c r="AE5219" i="2" s="1"/>
  <c r="AF5219" i="2" s="1"/>
  <c r="AA5225" i="2"/>
  <c r="AC5225" i="2"/>
  <c r="AD5225" i="2" s="1"/>
  <c r="AE5225" i="2" s="1"/>
  <c r="AF5225" i="2" s="1"/>
  <c r="AA5227" i="2"/>
  <c r="AC5227" i="2"/>
  <c r="AD5227" i="2" s="1"/>
  <c r="AE5227" i="2" s="1"/>
  <c r="AF5227" i="2" s="1"/>
  <c r="AA5233" i="2"/>
  <c r="AC5233" i="2"/>
  <c r="AD5233" i="2" s="1"/>
  <c r="AE5233" i="2" s="1"/>
  <c r="AF5233" i="2" s="1"/>
  <c r="AA5235" i="2"/>
  <c r="AC5235" i="2"/>
  <c r="AD5235" i="2" s="1"/>
  <c r="AE5235" i="2" s="1"/>
  <c r="AF5235" i="2" s="1"/>
  <c r="AA5241" i="2"/>
  <c r="AC5241" i="2"/>
  <c r="AD5241" i="2" s="1"/>
  <c r="AE5241" i="2" s="1"/>
  <c r="AF5241" i="2" s="1"/>
  <c r="AA5249" i="2"/>
  <c r="AC5249" i="2"/>
  <c r="AD5249" i="2" s="1"/>
  <c r="AE5249" i="2" s="1"/>
  <c r="AF5249" i="2" s="1"/>
  <c r="AA5251" i="2"/>
  <c r="AC5251" i="2"/>
  <c r="AD5251" i="2" s="1"/>
  <c r="AE5251" i="2" s="1"/>
  <c r="AF5251" i="2" s="1"/>
  <c r="AA5259" i="2"/>
  <c r="AC5259" i="2"/>
  <c r="AD5259" i="2" s="1"/>
  <c r="AE5259" i="2" s="1"/>
  <c r="AF5259" i="2" s="1"/>
  <c r="AA5265" i="2"/>
  <c r="AC5265" i="2"/>
  <c r="AD5265" i="2" s="1"/>
  <c r="AE5265" i="2" s="1"/>
  <c r="AF5265" i="2" s="1"/>
  <c r="AA5267" i="2"/>
  <c r="AC5267" i="2"/>
  <c r="AD5267" i="2" s="1"/>
  <c r="AE5267" i="2" s="1"/>
  <c r="AF5267" i="2" s="1"/>
  <c r="AA5273" i="2"/>
  <c r="AC5273" i="2"/>
  <c r="AD5273" i="2" s="1"/>
  <c r="AE5273" i="2" s="1"/>
  <c r="AF5273" i="2" s="1"/>
  <c r="AA5275" i="2"/>
  <c r="AC5275" i="2"/>
  <c r="AD5275" i="2" s="1"/>
  <c r="AE5275" i="2" s="1"/>
  <c r="AF5275" i="2" s="1"/>
  <c r="AA5281" i="2"/>
  <c r="AC5281" i="2"/>
  <c r="AD5281" i="2" s="1"/>
  <c r="AE5281" i="2" s="1"/>
  <c r="AF5281" i="2" s="1"/>
  <c r="AA5289" i="2"/>
  <c r="AC5289" i="2"/>
  <c r="AD5289" i="2" s="1"/>
  <c r="AE5289" i="2" s="1"/>
  <c r="AF5289" i="2" s="1"/>
  <c r="AA5291" i="2"/>
  <c r="AC5291" i="2"/>
  <c r="AD5291" i="2" s="1"/>
  <c r="AE5291" i="2" s="1"/>
  <c r="AF5291" i="2" s="1"/>
  <c r="AA5297" i="2"/>
  <c r="AC5297" i="2"/>
  <c r="AD5297" i="2" s="1"/>
  <c r="AE5297" i="2" s="1"/>
  <c r="AF5297" i="2" s="1"/>
  <c r="AA5301" i="2"/>
  <c r="AC5301" i="2"/>
  <c r="AD5301" i="2" s="1"/>
  <c r="AE5301" i="2" s="1"/>
  <c r="AF5301" i="2" s="1"/>
  <c r="AA5305" i="2"/>
  <c r="AC5305" i="2"/>
  <c r="AD5305" i="2" s="1"/>
  <c r="AE5305" i="2" s="1"/>
  <c r="AF5305" i="2" s="1"/>
  <c r="AA5309" i="2"/>
  <c r="AC5309" i="2"/>
  <c r="AD5309" i="2" s="1"/>
  <c r="AE5309" i="2" s="1"/>
  <c r="AF5309" i="2" s="1"/>
  <c r="AA5313" i="2"/>
  <c r="AC5313" i="2"/>
  <c r="AD5313" i="2" s="1"/>
  <c r="AE5313" i="2" s="1"/>
  <c r="AF5313" i="2" s="1"/>
  <c r="AA5315" i="2"/>
  <c r="AC5315" i="2"/>
  <c r="AD5315" i="2" s="1"/>
  <c r="AE5315" i="2" s="1"/>
  <c r="AF5315" i="2" s="1"/>
  <c r="AA5317" i="2"/>
  <c r="AC5317" i="2"/>
  <c r="AD5317" i="2" s="1"/>
  <c r="AE5317" i="2" s="1"/>
  <c r="AF5317" i="2" s="1"/>
  <c r="AA5325" i="2"/>
  <c r="AC5325" i="2"/>
  <c r="AD5325" i="2" s="1"/>
  <c r="AE5325" i="2" s="1"/>
  <c r="AF5325" i="2" s="1"/>
  <c r="AA5333" i="2"/>
  <c r="AC5333" i="2"/>
  <c r="AD5333" i="2" s="1"/>
  <c r="AE5333" i="2" s="1"/>
  <c r="AF5333" i="2" s="1"/>
  <c r="AA5341" i="2"/>
  <c r="AC5341" i="2"/>
  <c r="AD5341" i="2" s="1"/>
  <c r="AE5341" i="2" s="1"/>
  <c r="AF5341" i="2" s="1"/>
  <c r="AA5349" i="2"/>
  <c r="AC5349" i="2"/>
  <c r="AD5349" i="2" s="1"/>
  <c r="AE5349" i="2" s="1"/>
  <c r="AF5349" i="2" s="1"/>
  <c r="AA5357" i="2"/>
  <c r="AC5357" i="2"/>
  <c r="AD5357" i="2" s="1"/>
  <c r="AE5357" i="2" s="1"/>
  <c r="AF5357" i="2" s="1"/>
  <c r="AA5373" i="2"/>
  <c r="AC5373" i="2"/>
  <c r="AD5373" i="2" s="1"/>
  <c r="AE5373" i="2" s="1"/>
  <c r="AF5373" i="2" s="1"/>
  <c r="AA5377" i="2"/>
  <c r="AC5377" i="2"/>
  <c r="AD5377" i="2" s="1"/>
  <c r="AE5377" i="2" s="1"/>
  <c r="AF5377" i="2" s="1"/>
  <c r="AA5379" i="2"/>
  <c r="AC5379" i="2"/>
  <c r="AD5379" i="2" s="1"/>
  <c r="AE5379" i="2" s="1"/>
  <c r="AF5379" i="2" s="1"/>
  <c r="AA5381" i="2"/>
  <c r="AC5381" i="2"/>
  <c r="AD5381" i="2" s="1"/>
  <c r="AE5381" i="2" s="1"/>
  <c r="AF5381" i="2" s="1"/>
  <c r="AA5385" i="2"/>
  <c r="AC5385" i="2"/>
  <c r="AD5385" i="2" s="1"/>
  <c r="AE5385" i="2" s="1"/>
  <c r="AF5385" i="2" s="1"/>
  <c r="AA5387" i="2"/>
  <c r="AC5387" i="2"/>
  <c r="AD5387" i="2" s="1"/>
  <c r="AE5387" i="2" s="1"/>
  <c r="AF5387" i="2" s="1"/>
  <c r="AA5389" i="2"/>
  <c r="AC5389" i="2"/>
  <c r="AD5389" i="2" s="1"/>
  <c r="AE5389" i="2" s="1"/>
  <c r="AF5389" i="2" s="1"/>
  <c r="AA5393" i="2"/>
  <c r="AC5393" i="2"/>
  <c r="AD5393" i="2" s="1"/>
  <c r="AE5393" i="2" s="1"/>
  <c r="AF5393" i="2" s="1"/>
  <c r="AA5397" i="2"/>
  <c r="AC5397" i="2"/>
  <c r="AD5397" i="2" s="1"/>
  <c r="AE5397" i="2" s="1"/>
  <c r="AF5397" i="2" s="1"/>
  <c r="AA5401" i="2"/>
  <c r="AC5401" i="2"/>
  <c r="AD5401" i="2" s="1"/>
  <c r="AE5401" i="2" s="1"/>
  <c r="AF5401" i="2" s="1"/>
  <c r="AA5403" i="2"/>
  <c r="AC5403" i="2"/>
  <c r="AD5403" i="2" s="1"/>
  <c r="AE5403" i="2" s="1"/>
  <c r="AF5403" i="2" s="1"/>
  <c r="AA5409" i="2"/>
  <c r="AC5409" i="2"/>
  <c r="AD5409" i="2" s="1"/>
  <c r="AE5409" i="2" s="1"/>
  <c r="AF5409" i="2" s="1"/>
  <c r="AA5411" i="2"/>
  <c r="AC5411" i="2"/>
  <c r="AD5411" i="2" s="1"/>
  <c r="AE5411" i="2" s="1"/>
  <c r="AF5411" i="2" s="1"/>
  <c r="AA5417" i="2"/>
  <c r="AC5417" i="2"/>
  <c r="AD5417" i="2" s="1"/>
  <c r="AE5417" i="2" s="1"/>
  <c r="AF5417" i="2" s="1"/>
  <c r="AA5419" i="2"/>
  <c r="AC5419" i="2"/>
  <c r="AD5419" i="2" s="1"/>
  <c r="AE5419" i="2" s="1"/>
  <c r="AF5419" i="2" s="1"/>
  <c r="AA5427" i="2"/>
  <c r="AC5427" i="2"/>
  <c r="AD5427" i="2" s="1"/>
  <c r="AE5427" i="2" s="1"/>
  <c r="AF5427" i="2" s="1"/>
  <c r="AA5433" i="2"/>
  <c r="AC5433" i="2"/>
  <c r="AD5433" i="2" s="1"/>
  <c r="AE5433" i="2" s="1"/>
  <c r="AF5433" i="2" s="1"/>
  <c r="AA5435" i="2"/>
  <c r="AC5435" i="2"/>
  <c r="AD5435" i="2" s="1"/>
  <c r="AE5435" i="2" s="1"/>
  <c r="AF5435" i="2" s="1"/>
  <c r="AA5437" i="2"/>
  <c r="AC5437" i="2"/>
  <c r="AD5437" i="2" s="1"/>
  <c r="AE5437" i="2" s="1"/>
  <c r="AF5437" i="2" s="1"/>
  <c r="AA5441" i="2"/>
  <c r="AC5441" i="2"/>
  <c r="AD5441" i="2" s="1"/>
  <c r="AE5441" i="2" s="1"/>
  <c r="AF5441" i="2" s="1"/>
  <c r="AA5443" i="2"/>
  <c r="AC5443" i="2"/>
  <c r="AD5443" i="2" s="1"/>
  <c r="AE5443" i="2" s="1"/>
  <c r="AF5443" i="2" s="1"/>
  <c r="AA5445" i="2"/>
  <c r="AC5445" i="2"/>
  <c r="AD5445" i="2" s="1"/>
  <c r="AE5445" i="2" s="1"/>
  <c r="AF5445" i="2" s="1"/>
  <c r="AA5449" i="2"/>
  <c r="AC5449" i="2"/>
  <c r="AD5449" i="2" s="1"/>
  <c r="AE5449" i="2" s="1"/>
  <c r="AF5449" i="2" s="1"/>
  <c r="AA5451" i="2"/>
  <c r="AC5451" i="2"/>
  <c r="AD5451" i="2" s="1"/>
  <c r="AE5451" i="2" s="1"/>
  <c r="AF5451" i="2" s="1"/>
  <c r="AA5453" i="2"/>
  <c r="AC5453" i="2"/>
  <c r="AD5453" i="2" s="1"/>
  <c r="AE5453" i="2" s="1"/>
  <c r="AF5453" i="2" s="1"/>
  <c r="AA5457" i="2"/>
  <c r="AC5457" i="2"/>
  <c r="AD5457" i="2" s="1"/>
  <c r="AE5457" i="2" s="1"/>
  <c r="AF5457" i="2" s="1"/>
  <c r="AA5459" i="2"/>
  <c r="AC5459" i="2"/>
  <c r="AD5459" i="2" s="1"/>
  <c r="AE5459" i="2" s="1"/>
  <c r="AF5459" i="2" s="1"/>
  <c r="AA5461" i="2"/>
  <c r="AC5461" i="2"/>
  <c r="AD5461" i="2" s="1"/>
  <c r="AE5461" i="2" s="1"/>
  <c r="AF5461" i="2" s="1"/>
  <c r="AA5467" i="2"/>
  <c r="AC5467" i="2"/>
  <c r="AD5467" i="2" s="1"/>
  <c r="AE5467" i="2" s="1"/>
  <c r="AF5467" i="2" s="1"/>
  <c r="AA5473" i="2"/>
  <c r="AC5473" i="2"/>
  <c r="AD5473" i="2" s="1"/>
  <c r="AE5473" i="2" s="1"/>
  <c r="AF5473" i="2" s="1"/>
  <c r="AA5477" i="2"/>
  <c r="AC5477" i="2"/>
  <c r="AD5477" i="2" s="1"/>
  <c r="AE5477" i="2" s="1"/>
  <c r="AF5477" i="2" s="1"/>
  <c r="AA5481" i="2"/>
  <c r="AC5481" i="2"/>
  <c r="AD5481" i="2" s="1"/>
  <c r="AE5481" i="2" s="1"/>
  <c r="AF5481" i="2" s="1"/>
  <c r="AA5485" i="2"/>
  <c r="AC5485" i="2"/>
  <c r="AD5485" i="2" s="1"/>
  <c r="AE5485" i="2" s="1"/>
  <c r="AF5485" i="2" s="1"/>
  <c r="AA5487" i="2"/>
  <c r="AC5487" i="2"/>
  <c r="AD5487" i="2" s="1"/>
  <c r="AE5487" i="2" s="1"/>
  <c r="AF5487" i="2" s="1"/>
  <c r="AA5491" i="2"/>
  <c r="AC5491" i="2"/>
  <c r="AD5491" i="2" s="1"/>
  <c r="AE5491" i="2" s="1"/>
  <c r="AF5491" i="2" s="1"/>
  <c r="AA5493" i="2"/>
  <c r="AC5493" i="2"/>
  <c r="AD5493" i="2" s="1"/>
  <c r="AE5493" i="2" s="1"/>
  <c r="AF5493" i="2" s="1"/>
  <c r="AA5495" i="2"/>
  <c r="AC5495" i="2"/>
  <c r="AD5495" i="2" s="1"/>
  <c r="AE5495" i="2" s="1"/>
  <c r="AF5495" i="2" s="1"/>
  <c r="AA5499" i="2"/>
  <c r="AC5499" i="2"/>
  <c r="AD5499" i="2" s="1"/>
  <c r="AE5499" i="2" s="1"/>
  <c r="AF5499" i="2" s="1"/>
  <c r="AA5501" i="2"/>
  <c r="AC5501" i="2"/>
  <c r="AD5501" i="2" s="1"/>
  <c r="AE5501" i="2" s="1"/>
  <c r="AF5501" i="2" s="1"/>
  <c r="AA5503" i="2"/>
  <c r="AC5503" i="2"/>
  <c r="AD5503" i="2" s="1"/>
  <c r="AE5503" i="2" s="1"/>
  <c r="AF5503" i="2" s="1"/>
  <c r="AA5507" i="2"/>
  <c r="AC5507" i="2"/>
  <c r="AD5507" i="2" s="1"/>
  <c r="AE5507" i="2" s="1"/>
  <c r="AF5507" i="2" s="1"/>
  <c r="AA5509" i="2"/>
  <c r="AC5509" i="2"/>
  <c r="AD5509" i="2" s="1"/>
  <c r="AE5509" i="2" s="1"/>
  <c r="AF5509" i="2" s="1"/>
  <c r="AA5511" i="2"/>
  <c r="AC5511" i="2"/>
  <c r="AD5511" i="2" s="1"/>
  <c r="AE5511" i="2" s="1"/>
  <c r="AF5511" i="2" s="1"/>
  <c r="AA5513" i="2"/>
  <c r="AC5513" i="2"/>
  <c r="AD5513" i="2" s="1"/>
  <c r="AE5513" i="2" s="1"/>
  <c r="AF5513" i="2" s="1"/>
  <c r="AA5515" i="2"/>
  <c r="AC5515" i="2"/>
  <c r="AD5515" i="2" s="1"/>
  <c r="AE5515" i="2" s="1"/>
  <c r="AF5515" i="2" s="1"/>
  <c r="AA5521" i="2"/>
  <c r="AC5521" i="2"/>
  <c r="AD5521" i="2" s="1"/>
  <c r="AE5521" i="2" s="1"/>
  <c r="AF5521" i="2" s="1"/>
  <c r="AA5527" i="2"/>
  <c r="AC5527" i="2"/>
  <c r="AD5527" i="2" s="1"/>
  <c r="AE5527" i="2" s="1"/>
  <c r="AF5527" i="2" s="1"/>
  <c r="AA5529" i="2"/>
  <c r="AC5529" i="2"/>
  <c r="AD5529" i="2" s="1"/>
  <c r="AE5529" i="2" s="1"/>
  <c r="AF5529" i="2" s="1"/>
  <c r="AA5533" i="2"/>
  <c r="AC5533" i="2"/>
  <c r="AD5533" i="2" s="1"/>
  <c r="AE5533" i="2" s="1"/>
  <c r="AF5533" i="2" s="1"/>
  <c r="AA5535" i="2"/>
  <c r="AC5535" i="2"/>
  <c r="AD5535" i="2" s="1"/>
  <c r="AE5535" i="2" s="1"/>
  <c r="AF5535" i="2" s="1"/>
  <c r="AA5539" i="2"/>
  <c r="AC5539" i="2"/>
  <c r="AD5539" i="2" s="1"/>
  <c r="AE5539" i="2" s="1"/>
  <c r="AF5539" i="2" s="1"/>
  <c r="AA5541" i="2"/>
  <c r="AC5541" i="2"/>
  <c r="AD5541" i="2" s="1"/>
  <c r="AE5541" i="2" s="1"/>
  <c r="AF5541" i="2" s="1"/>
  <c r="AA5543" i="2"/>
  <c r="AC5543" i="2"/>
  <c r="AD5543" i="2" s="1"/>
  <c r="AE5543" i="2" s="1"/>
  <c r="AF5543" i="2" s="1"/>
  <c r="AA5547" i="2"/>
  <c r="AC5547" i="2"/>
  <c r="AD5547" i="2" s="1"/>
  <c r="AE5547" i="2" s="1"/>
  <c r="AF5547" i="2" s="1"/>
  <c r="AA5549" i="2"/>
  <c r="AC5549" i="2"/>
  <c r="AD5549" i="2" s="1"/>
  <c r="AE5549" i="2" s="1"/>
  <c r="AF5549" i="2" s="1"/>
  <c r="AA5551" i="2"/>
  <c r="AC5551" i="2"/>
  <c r="AD5551" i="2" s="1"/>
  <c r="AE5551" i="2" s="1"/>
  <c r="AF5551" i="2" s="1"/>
  <c r="AA5555" i="2"/>
  <c r="AC5555" i="2"/>
  <c r="AD5555" i="2" s="1"/>
  <c r="AE5555" i="2" s="1"/>
  <c r="AF5555" i="2" s="1"/>
  <c r="AA5557" i="2"/>
  <c r="AC5557" i="2"/>
  <c r="AD5557" i="2" s="1"/>
  <c r="AE5557" i="2" s="1"/>
  <c r="AF5557" i="2" s="1"/>
  <c r="AA5561" i="2"/>
  <c r="AC5561" i="2"/>
  <c r="AD5561" i="2" s="1"/>
  <c r="AE5561" i="2" s="1"/>
  <c r="AF5561" i="2" s="1"/>
  <c r="AA5563" i="2"/>
  <c r="AC5563" i="2"/>
  <c r="AD5563" i="2" s="1"/>
  <c r="AE5563" i="2" s="1"/>
  <c r="AF5563" i="2" s="1"/>
  <c r="AA5565" i="2"/>
  <c r="AC5565" i="2"/>
  <c r="AD5565" i="2" s="1"/>
  <c r="AE5565" i="2" s="1"/>
  <c r="AF5565" i="2" s="1"/>
  <c r="AA5567" i="2"/>
  <c r="AC5567" i="2"/>
  <c r="AD5567" i="2" s="1"/>
  <c r="AE5567" i="2" s="1"/>
  <c r="AF5567" i="2" s="1"/>
  <c r="AA5571" i="2"/>
  <c r="AC5571" i="2"/>
  <c r="AD5571" i="2" s="1"/>
  <c r="AE5571" i="2" s="1"/>
  <c r="AF5571" i="2" s="1"/>
  <c r="AA5575" i="2"/>
  <c r="AC5575" i="2"/>
  <c r="AD5575" i="2" s="1"/>
  <c r="AE5575" i="2" s="1"/>
  <c r="AF5575" i="2" s="1"/>
  <c r="AA5577" i="2"/>
  <c r="AC5577" i="2"/>
  <c r="AD5577" i="2" s="1"/>
  <c r="AE5577" i="2" s="1"/>
  <c r="AF5577" i="2" s="1"/>
  <c r="AA5579" i="2"/>
  <c r="AC5579" i="2"/>
  <c r="AD5579" i="2" s="1"/>
  <c r="AE5579" i="2" s="1"/>
  <c r="AF5579" i="2" s="1"/>
  <c r="AA5587" i="2"/>
  <c r="AC5587" i="2"/>
  <c r="AD5587" i="2" s="1"/>
  <c r="AE5587" i="2" s="1"/>
  <c r="AF5587" i="2" s="1"/>
  <c r="AA5591" i="2"/>
  <c r="AC5591" i="2"/>
  <c r="AD5591" i="2" s="1"/>
  <c r="AE5591" i="2" s="1"/>
  <c r="AF5591" i="2" s="1"/>
  <c r="AA5595" i="2"/>
  <c r="AC5595" i="2"/>
  <c r="AD5595" i="2" s="1"/>
  <c r="AE5595" i="2" s="1"/>
  <c r="AF5595" i="2" s="1"/>
  <c r="AA5599" i="2"/>
  <c r="AC5599" i="2"/>
  <c r="AD5599" i="2" s="1"/>
  <c r="AE5599" i="2" s="1"/>
  <c r="AF5599" i="2" s="1"/>
  <c r="AA5603" i="2"/>
  <c r="AC5603" i="2"/>
  <c r="AD5603" i="2" s="1"/>
  <c r="AE5603" i="2" s="1"/>
  <c r="AF5603" i="2" s="1"/>
  <c r="AA5607" i="2"/>
  <c r="AC5607" i="2"/>
  <c r="AD5607" i="2" s="1"/>
  <c r="AE5607" i="2" s="1"/>
  <c r="AF5607" i="2" s="1"/>
  <c r="AA5611" i="2"/>
  <c r="AC5611" i="2"/>
  <c r="AD5611" i="2" s="1"/>
  <c r="AE5611" i="2" s="1"/>
  <c r="AF5611" i="2" s="1"/>
  <c r="AA5615" i="2"/>
  <c r="AC5615" i="2"/>
  <c r="AD5615" i="2" s="1"/>
  <c r="AE5615" i="2" s="1"/>
  <c r="AF5615" i="2" s="1"/>
  <c r="AA5623" i="2"/>
  <c r="AC5623" i="2"/>
  <c r="AD5623" i="2" s="1"/>
  <c r="AE5623" i="2" s="1"/>
  <c r="AF5623" i="2" s="1"/>
  <c r="AA5627" i="2"/>
  <c r="AC5627" i="2"/>
  <c r="AD5627" i="2" s="1"/>
  <c r="AE5627" i="2" s="1"/>
  <c r="AF5627" i="2" s="1"/>
  <c r="AA5631" i="2"/>
  <c r="AC5631" i="2"/>
  <c r="AD5631" i="2" s="1"/>
  <c r="AE5631" i="2" s="1"/>
  <c r="AF5631" i="2" s="1"/>
  <c r="AA5635" i="2"/>
  <c r="AC5635" i="2"/>
  <c r="AD5635" i="2" s="1"/>
  <c r="AE5635" i="2" s="1"/>
  <c r="AF5635" i="2" s="1"/>
  <c r="AA5639" i="2"/>
  <c r="AC5639" i="2"/>
  <c r="AD5639" i="2" s="1"/>
  <c r="AE5639" i="2" s="1"/>
  <c r="AF5639" i="2" s="1"/>
  <c r="AA5643" i="2"/>
  <c r="AC5643" i="2"/>
  <c r="AD5643" i="2" s="1"/>
  <c r="AE5643" i="2" s="1"/>
  <c r="AF5643" i="2" s="1"/>
  <c r="AA5647" i="2"/>
  <c r="AC5647" i="2"/>
  <c r="AD5647" i="2" s="1"/>
  <c r="AE5647" i="2" s="1"/>
  <c r="AF5647" i="2" s="1"/>
  <c r="AA5651" i="2"/>
  <c r="AC5651" i="2"/>
  <c r="AD5651" i="2" s="1"/>
  <c r="AE5651" i="2" s="1"/>
  <c r="AF5651" i="2" s="1"/>
  <c r="AA5655" i="2"/>
  <c r="AC5655" i="2"/>
  <c r="AD5655" i="2" s="1"/>
  <c r="AE5655" i="2" s="1"/>
  <c r="AF5655" i="2" s="1"/>
  <c r="AC5657" i="2"/>
  <c r="AD5657" i="2" s="1"/>
  <c r="AE5657" i="2" s="1"/>
  <c r="AF5657" i="2" s="1"/>
  <c r="AA5659" i="2"/>
  <c r="AC5659" i="2"/>
  <c r="AD5659" i="2" s="1"/>
  <c r="AE5659" i="2" s="1"/>
  <c r="AF5659" i="2" s="1"/>
  <c r="AA5663" i="2"/>
  <c r="AC5663" i="2"/>
  <c r="AD5663" i="2" s="1"/>
  <c r="AE5663" i="2" s="1"/>
  <c r="AF5663" i="2" s="1"/>
  <c r="AA5675" i="2"/>
  <c r="AC5675" i="2"/>
  <c r="AD5675" i="2" s="1"/>
  <c r="AE5675" i="2" s="1"/>
  <c r="AF5675" i="2" s="1"/>
  <c r="AA5683" i="2"/>
  <c r="AC5683" i="2"/>
  <c r="AD5683" i="2" s="1"/>
  <c r="AE5683" i="2" s="1"/>
  <c r="AF5683" i="2" s="1"/>
  <c r="AA5687" i="2"/>
  <c r="AC5687" i="2"/>
  <c r="AD5687" i="2" s="1"/>
  <c r="AE5687" i="2" s="1"/>
  <c r="AF5687" i="2" s="1"/>
  <c r="AA5691" i="2"/>
  <c r="AC5691" i="2"/>
  <c r="AD5691" i="2" s="1"/>
  <c r="AE5691" i="2" s="1"/>
  <c r="AF5691" i="2" s="1"/>
  <c r="AA5695" i="2"/>
  <c r="AC5695" i="2"/>
  <c r="AD5695" i="2" s="1"/>
  <c r="AE5695" i="2" s="1"/>
  <c r="AF5695" i="2" s="1"/>
  <c r="AA5703" i="2"/>
  <c r="AC5703" i="2"/>
  <c r="AD5703" i="2" s="1"/>
  <c r="AE5703" i="2" s="1"/>
  <c r="AF5703" i="2" s="1"/>
  <c r="AA5707" i="2"/>
  <c r="AC5707" i="2"/>
  <c r="AD5707" i="2" s="1"/>
  <c r="AE5707" i="2" s="1"/>
  <c r="AF5707" i="2" s="1"/>
  <c r="AA5711" i="2"/>
  <c r="AC5711" i="2"/>
  <c r="AD5711" i="2" s="1"/>
  <c r="AE5711" i="2" s="1"/>
  <c r="AF5711" i="2" s="1"/>
  <c r="AA5715" i="2"/>
  <c r="AC5715" i="2"/>
  <c r="AD5715" i="2" s="1"/>
  <c r="AE5715" i="2" s="1"/>
  <c r="AF5715" i="2" s="1"/>
  <c r="AA5727" i="2"/>
  <c r="AC5727" i="2"/>
  <c r="AD5727" i="2" s="1"/>
  <c r="AE5727" i="2" s="1"/>
  <c r="AF5727" i="2" s="1"/>
  <c r="AA5731" i="2"/>
  <c r="AC5731" i="2"/>
  <c r="AD5731" i="2" s="1"/>
  <c r="AE5731" i="2" s="1"/>
  <c r="AF5731" i="2" s="1"/>
  <c r="AA5739" i="2"/>
  <c r="AC5739" i="2"/>
  <c r="AD5739" i="2" s="1"/>
  <c r="AE5739" i="2" s="1"/>
  <c r="AF5739" i="2" s="1"/>
  <c r="AA5743" i="2"/>
  <c r="AC5743" i="2"/>
  <c r="AD5743" i="2" s="1"/>
  <c r="AE5743" i="2" s="1"/>
  <c r="AF5743" i="2" s="1"/>
  <c r="AA5747" i="2"/>
  <c r="AC5747" i="2"/>
  <c r="AD5747" i="2" s="1"/>
  <c r="AE5747" i="2" s="1"/>
  <c r="AF5747" i="2" s="1"/>
  <c r="AA5751" i="2"/>
  <c r="AC5751" i="2"/>
  <c r="AD5751" i="2" s="1"/>
  <c r="AE5751" i="2" s="1"/>
  <c r="AF5751" i="2" s="1"/>
  <c r="AA5755" i="2"/>
  <c r="AC5755" i="2"/>
  <c r="AD5755" i="2" s="1"/>
  <c r="AE5755" i="2" s="1"/>
  <c r="AF5755" i="2" s="1"/>
  <c r="AA5759" i="2"/>
  <c r="AC5759" i="2"/>
  <c r="AD5759" i="2" s="1"/>
  <c r="AE5759" i="2" s="1"/>
  <c r="AF5759" i="2" s="1"/>
  <c r="AA5767" i="2"/>
  <c r="AC5767" i="2"/>
  <c r="AD5767" i="2" s="1"/>
  <c r="AE5767" i="2" s="1"/>
  <c r="AF5767" i="2" s="1"/>
  <c r="AA5771" i="2"/>
  <c r="AC5771" i="2"/>
  <c r="AD5771" i="2" s="1"/>
  <c r="AE5771" i="2" s="1"/>
  <c r="AF5771" i="2" s="1"/>
  <c r="AA5775" i="2"/>
  <c r="AC5775" i="2"/>
  <c r="AD5775" i="2" s="1"/>
  <c r="AE5775" i="2" s="1"/>
  <c r="AF5775" i="2" s="1"/>
  <c r="AA5777" i="2"/>
  <c r="AA5779" i="2"/>
  <c r="AC5779" i="2"/>
  <c r="AD5779" i="2" s="1"/>
  <c r="AE5779" i="2" s="1"/>
  <c r="AF5779" i="2" s="1"/>
  <c r="AA5783" i="2"/>
  <c r="AC5783" i="2"/>
  <c r="AD5783" i="2" s="1"/>
  <c r="AE5783" i="2" s="1"/>
  <c r="AF5783" i="2" s="1"/>
  <c r="AA5787" i="2"/>
  <c r="AC5787" i="2"/>
  <c r="AD5787" i="2" s="1"/>
  <c r="AE5787" i="2" s="1"/>
  <c r="AF5787" i="2" s="1"/>
  <c r="AA5791" i="2"/>
  <c r="AC5791" i="2"/>
  <c r="AD5791" i="2" s="1"/>
  <c r="AE5791" i="2" s="1"/>
  <c r="AF5791" i="2" s="1"/>
  <c r="AA5795" i="2"/>
  <c r="AC5795" i="2"/>
  <c r="AD5795" i="2" s="1"/>
  <c r="AE5795" i="2" s="1"/>
  <c r="AF5795" i="2" s="1"/>
  <c r="AA5799" i="2"/>
  <c r="AC5799" i="2"/>
  <c r="AD5799" i="2" s="1"/>
  <c r="AE5799" i="2" s="1"/>
  <c r="AF5799" i="2" s="1"/>
  <c r="AA5803" i="2"/>
  <c r="AC5803" i="2"/>
  <c r="AD5803" i="2" s="1"/>
  <c r="AE5803" i="2" s="1"/>
  <c r="AF5803" i="2" s="1"/>
  <c r="AA5811" i="2"/>
  <c r="AC5811" i="2"/>
  <c r="AD5811" i="2" s="1"/>
  <c r="AE5811" i="2" s="1"/>
  <c r="AF5811" i="2" s="1"/>
  <c r="AA5815" i="2"/>
  <c r="AC5815" i="2"/>
  <c r="AD5815" i="2" s="1"/>
  <c r="AE5815" i="2" s="1"/>
  <c r="AF5815" i="2" s="1"/>
  <c r="AA5819" i="2"/>
  <c r="AC5819" i="2"/>
  <c r="AD5819" i="2" s="1"/>
  <c r="AE5819" i="2" s="1"/>
  <c r="AF5819" i="2" s="1"/>
  <c r="AA5823" i="2"/>
  <c r="AC5823" i="2"/>
  <c r="AD5823" i="2" s="1"/>
  <c r="AE5823" i="2" s="1"/>
  <c r="AF5823" i="2" s="1"/>
  <c r="AA5835" i="2"/>
  <c r="AC5835" i="2"/>
  <c r="AD5835" i="2" s="1"/>
  <c r="AE5835" i="2" s="1"/>
  <c r="AF5835" i="2" s="1"/>
  <c r="AA5839" i="2"/>
  <c r="AC5839" i="2"/>
  <c r="AD5839" i="2" s="1"/>
  <c r="AE5839" i="2" s="1"/>
  <c r="AF5839" i="2" s="1"/>
  <c r="AA5843" i="2"/>
  <c r="AC5843" i="2"/>
  <c r="AD5843" i="2" s="1"/>
  <c r="AE5843" i="2" s="1"/>
  <c r="AF5843" i="2" s="1"/>
  <c r="AA5851" i="2"/>
  <c r="AC5851" i="2"/>
  <c r="AD5851" i="2" s="1"/>
  <c r="AE5851" i="2" s="1"/>
  <c r="AF5851" i="2" s="1"/>
  <c r="AA5855" i="2"/>
  <c r="AC5855" i="2"/>
  <c r="AD5855" i="2" s="1"/>
  <c r="AE5855" i="2" s="1"/>
  <c r="AF5855" i="2" s="1"/>
  <c r="AA5859" i="2"/>
  <c r="AC5859" i="2"/>
  <c r="AD5859" i="2" s="1"/>
  <c r="AE5859" i="2" s="1"/>
  <c r="AF5859" i="2" s="1"/>
  <c r="AC5865" i="2"/>
  <c r="AD5865" i="2" s="1"/>
  <c r="AE5865" i="2" s="1"/>
  <c r="AF5865" i="2" s="1"/>
  <c r="AA5867" i="2"/>
  <c r="AC5867" i="2"/>
  <c r="AD5867" i="2" s="1"/>
  <c r="AE5867" i="2" s="1"/>
  <c r="AF5867" i="2" s="1"/>
  <c r="AA5871" i="2"/>
  <c r="AC5871" i="2"/>
  <c r="AD5871" i="2" s="1"/>
  <c r="AE5871" i="2" s="1"/>
  <c r="AF5871" i="2" s="1"/>
  <c r="AA5875" i="2"/>
  <c r="AC5875" i="2"/>
  <c r="AD5875" i="2" s="1"/>
  <c r="AE5875" i="2" s="1"/>
  <c r="AF5875" i="2" s="1"/>
  <c r="AA5879" i="2"/>
  <c r="AC5879" i="2"/>
  <c r="AD5879" i="2" s="1"/>
  <c r="AE5879" i="2" s="1"/>
  <c r="AF5879" i="2" s="1"/>
  <c r="AA5883" i="2"/>
  <c r="AC5883" i="2"/>
  <c r="AD5883" i="2" s="1"/>
  <c r="AE5883" i="2" s="1"/>
  <c r="AF5883" i="2" s="1"/>
  <c r="AA5887" i="2"/>
  <c r="AC5887" i="2"/>
  <c r="AD5887" i="2" s="1"/>
  <c r="AE5887" i="2" s="1"/>
  <c r="AF5887" i="2" s="1"/>
  <c r="AA5891" i="2"/>
  <c r="AC5891" i="2"/>
  <c r="AD5891" i="2" s="1"/>
  <c r="AE5891" i="2" s="1"/>
  <c r="AF5891" i="2" s="1"/>
  <c r="AA5895" i="2"/>
  <c r="AC5895" i="2"/>
  <c r="AD5895" i="2" s="1"/>
  <c r="AE5895" i="2" s="1"/>
  <c r="AF5895" i="2" s="1"/>
  <c r="AA5903" i="2"/>
  <c r="AC5903" i="2"/>
  <c r="AD5903" i="2" s="1"/>
  <c r="AE5903" i="2" s="1"/>
  <c r="AF5903" i="2" s="1"/>
  <c r="AA5907" i="2"/>
  <c r="AC5907" i="2"/>
  <c r="AD5907" i="2" s="1"/>
  <c r="AE5907" i="2" s="1"/>
  <c r="AF5907" i="2" s="1"/>
  <c r="AA5911" i="2"/>
  <c r="AC5911" i="2"/>
  <c r="AD5911" i="2" s="1"/>
  <c r="AE5911" i="2" s="1"/>
  <c r="AF5911" i="2" s="1"/>
  <c r="AA5915" i="2"/>
  <c r="AC5915" i="2"/>
  <c r="AD5915" i="2" s="1"/>
  <c r="AE5915" i="2" s="1"/>
  <c r="AF5915" i="2" s="1"/>
  <c r="AA5919" i="2"/>
  <c r="AC5919" i="2"/>
  <c r="AD5919" i="2" s="1"/>
  <c r="AE5919" i="2" s="1"/>
  <c r="AF5919" i="2" s="1"/>
  <c r="AA5921" i="2"/>
  <c r="AA5927" i="2"/>
  <c r="AC5927" i="2"/>
  <c r="AD5927" i="2" s="1"/>
  <c r="AE5927" i="2" s="1"/>
  <c r="AF5927" i="2" s="1"/>
  <c r="AA5931" i="2"/>
  <c r="AC5931" i="2"/>
  <c r="AD5931" i="2" s="1"/>
  <c r="AE5931" i="2" s="1"/>
  <c r="AF5931" i="2" s="1"/>
  <c r="AC5937" i="2"/>
  <c r="AD5937" i="2" s="1"/>
  <c r="AE5937" i="2" s="1"/>
  <c r="AF5937" i="2" s="1"/>
  <c r="AA5939" i="2"/>
  <c r="AC5939" i="2"/>
  <c r="AD5939" i="2" s="1"/>
  <c r="AE5939" i="2" s="1"/>
  <c r="AF5939" i="2" s="1"/>
  <c r="AA5943" i="2"/>
  <c r="AC5943" i="2"/>
  <c r="AD5943" i="2" s="1"/>
  <c r="AE5943" i="2" s="1"/>
  <c r="AF5943" i="2" s="1"/>
  <c r="AA5947" i="2"/>
  <c r="AC5947" i="2"/>
  <c r="AD5947" i="2" s="1"/>
  <c r="AE5947" i="2" s="1"/>
  <c r="AF5947" i="2" s="1"/>
  <c r="AA5959" i="2"/>
  <c r="AC5959" i="2"/>
  <c r="AD5959" i="2" s="1"/>
  <c r="AE5959" i="2" s="1"/>
  <c r="AF5959" i="2" s="1"/>
  <c r="AA5963" i="2"/>
  <c r="AC5963" i="2"/>
  <c r="AD5963" i="2" s="1"/>
  <c r="AE5963" i="2" s="1"/>
  <c r="AF5963" i="2" s="1"/>
  <c r="AA5971" i="2"/>
  <c r="AC5971" i="2"/>
  <c r="AD5971" i="2" s="1"/>
  <c r="AE5971" i="2" s="1"/>
  <c r="AF5971" i="2" s="1"/>
  <c r="AA5975" i="2"/>
  <c r="AC5975" i="2"/>
  <c r="AD5975" i="2" s="1"/>
  <c r="AE5975" i="2" s="1"/>
  <c r="AF5975" i="2" s="1"/>
  <c r="AA5979" i="2"/>
  <c r="AC5979" i="2"/>
  <c r="AD5979" i="2" s="1"/>
  <c r="AE5979" i="2" s="1"/>
  <c r="AF5979" i="2" s="1"/>
  <c r="AA5987" i="2"/>
  <c r="AC5987" i="2"/>
  <c r="AD5987" i="2" s="1"/>
  <c r="AE5987" i="2" s="1"/>
  <c r="AF5987" i="2" s="1"/>
  <c r="AA5991" i="2"/>
  <c r="AC5991" i="2"/>
  <c r="AD5991" i="2" s="1"/>
  <c r="AE5991" i="2" s="1"/>
  <c r="AF5991" i="2" s="1"/>
  <c r="AA5995" i="2"/>
  <c r="AC5995" i="2"/>
  <c r="AD5995" i="2" s="1"/>
  <c r="AE5995" i="2" s="1"/>
  <c r="AF5995" i="2" s="1"/>
  <c r="AA5999" i="2"/>
  <c r="AC5999" i="2"/>
  <c r="AD5999" i="2" s="1"/>
  <c r="AE5999" i="2" s="1"/>
  <c r="AF5999" i="2" s="1"/>
  <c r="AC6001" i="2"/>
  <c r="AD6001" i="2" s="1"/>
  <c r="AE6001" i="2" s="1"/>
  <c r="AF6001" i="2" s="1"/>
  <c r="AA6003" i="2"/>
  <c r="AC6003" i="2"/>
  <c r="AD6003" i="2" s="1"/>
  <c r="AE6003" i="2" s="1"/>
  <c r="AF6003" i="2" s="1"/>
  <c r="AA6009" i="2"/>
  <c r="AA6015" i="2"/>
  <c r="AC6015" i="2"/>
  <c r="AD6015" i="2" s="1"/>
  <c r="AE6015" i="2" s="1"/>
  <c r="AF6015" i="2" s="1"/>
  <c r="AA6017" i="2"/>
  <c r="AC6017" i="2"/>
  <c r="AD6017" i="2" s="1"/>
  <c r="AE6017" i="2" s="1"/>
  <c r="AF6017" i="2" s="1"/>
  <c r="AC6021" i="2"/>
  <c r="AD6021" i="2" s="1"/>
  <c r="AE6021" i="2" s="1"/>
  <c r="AF6021" i="2" s="1"/>
  <c r="AA6023" i="2"/>
  <c r="AC6023" i="2"/>
  <c r="AD6023" i="2" s="1"/>
  <c r="AE6023" i="2" s="1"/>
  <c r="AF6023" i="2" s="1"/>
  <c r="AA6031" i="2"/>
  <c r="AC6031" i="2"/>
  <c r="AD6031" i="2" s="1"/>
  <c r="AE6031" i="2" s="1"/>
  <c r="AF6031" i="2" s="1"/>
  <c r="AA6033" i="2"/>
  <c r="AC6033" i="2"/>
  <c r="AD6033" i="2" s="1"/>
  <c r="AE6033" i="2" s="1"/>
  <c r="AF6033" i="2" s="1"/>
  <c r="AA6041" i="2"/>
  <c r="AC6041" i="2"/>
  <c r="AD6041" i="2" s="1"/>
  <c r="AE6041" i="2" s="1"/>
  <c r="AF6041" i="2" s="1"/>
  <c r="AA6043" i="2"/>
  <c r="AC6043" i="2"/>
  <c r="AD6043" i="2" s="1"/>
  <c r="AE6043" i="2" s="1"/>
  <c r="AF6043" i="2" s="1"/>
  <c r="AA6047" i="2"/>
  <c r="AC6047" i="2"/>
  <c r="AD6047" i="2" s="1"/>
  <c r="AE6047" i="2" s="1"/>
  <c r="AF6047" i="2" s="1"/>
  <c r="AA6049" i="2"/>
  <c r="AC6049" i="2"/>
  <c r="AD6049" i="2" s="1"/>
  <c r="AE6049" i="2" s="1"/>
  <c r="AF6049" i="2" s="1"/>
  <c r="AA6055" i="2"/>
  <c r="AC6055" i="2"/>
  <c r="AD6055" i="2" s="1"/>
  <c r="AE6055" i="2" s="1"/>
  <c r="AF6055" i="2" s="1"/>
  <c r="AA6059" i="2"/>
  <c r="AC6059" i="2"/>
  <c r="AD6059" i="2" s="1"/>
  <c r="AE6059" i="2" s="1"/>
  <c r="AF6059" i="2" s="1"/>
  <c r="AA6063" i="2"/>
  <c r="AC6063" i="2"/>
  <c r="AD6063" i="2" s="1"/>
  <c r="AE6063" i="2" s="1"/>
  <c r="AF6063" i="2" s="1"/>
  <c r="AA6065" i="2"/>
  <c r="AC6065" i="2"/>
  <c r="AD6065" i="2" s="1"/>
  <c r="AE6065" i="2" s="1"/>
  <c r="AF6065" i="2" s="1"/>
  <c r="AA6071" i="2"/>
  <c r="AC6071" i="2"/>
  <c r="AD6071" i="2" s="1"/>
  <c r="AE6071" i="2" s="1"/>
  <c r="AF6071" i="2" s="1"/>
  <c r="AA6073" i="2"/>
  <c r="AC6073" i="2"/>
  <c r="AD6073" i="2" s="1"/>
  <c r="AE6073" i="2" s="1"/>
  <c r="AF6073" i="2" s="1"/>
  <c r="AA6075" i="2"/>
  <c r="AC6075" i="2"/>
  <c r="AD6075" i="2" s="1"/>
  <c r="AE6075" i="2" s="1"/>
  <c r="AF6075" i="2" s="1"/>
  <c r="AA6081" i="2"/>
  <c r="AC6081" i="2"/>
  <c r="AD6081" i="2" s="1"/>
  <c r="AE6081" i="2" s="1"/>
  <c r="AF6081" i="2" s="1"/>
  <c r="AA6083" i="2"/>
  <c r="AC6083" i="2"/>
  <c r="AD6083" i="2" s="1"/>
  <c r="AE6083" i="2" s="1"/>
  <c r="AF6083" i="2" s="1"/>
  <c r="AA6087" i="2"/>
  <c r="AC6087" i="2"/>
  <c r="AD6087" i="2" s="1"/>
  <c r="AE6087" i="2" s="1"/>
  <c r="AF6087" i="2" s="1"/>
  <c r="AA6089" i="2"/>
  <c r="AC6089" i="2"/>
  <c r="AD6089" i="2" s="1"/>
  <c r="AE6089" i="2" s="1"/>
  <c r="AF6089" i="2" s="1"/>
  <c r="AA6091" i="2"/>
  <c r="AC6091" i="2"/>
  <c r="AD6091" i="2" s="1"/>
  <c r="AE6091" i="2" s="1"/>
  <c r="AF6091" i="2" s="1"/>
  <c r="AC6097" i="2"/>
  <c r="AD6097" i="2" s="1"/>
  <c r="AE6097" i="2" s="1"/>
  <c r="AF6097" i="2" s="1"/>
  <c r="AA6099" i="2"/>
  <c r="AC6099" i="2"/>
  <c r="AD6099" i="2" s="1"/>
  <c r="AE6099" i="2" s="1"/>
  <c r="AF6099" i="2" s="1"/>
  <c r="AA6105" i="2"/>
  <c r="AC6105" i="2"/>
  <c r="AD6105" i="2" s="1"/>
  <c r="AE6105" i="2" s="1"/>
  <c r="AF6105" i="2" s="1"/>
  <c r="AA6107" i="2"/>
  <c r="AC6107" i="2"/>
  <c r="AD6107" i="2" s="1"/>
  <c r="AE6107" i="2" s="1"/>
  <c r="AF6107" i="2" s="1"/>
  <c r="AA6111" i="2"/>
  <c r="AC6111" i="2"/>
  <c r="AD6111" i="2" s="1"/>
  <c r="AE6111" i="2" s="1"/>
  <c r="AF6111" i="2" s="1"/>
  <c r="AA6115" i="2"/>
  <c r="AC6115" i="2"/>
  <c r="AD6115" i="2" s="1"/>
  <c r="AE6115" i="2" s="1"/>
  <c r="AF6115" i="2" s="1"/>
  <c r="AA6119" i="2"/>
  <c r="AC6119" i="2"/>
  <c r="AD6119" i="2" s="1"/>
  <c r="AE6119" i="2" s="1"/>
  <c r="AF6119" i="2" s="1"/>
  <c r="AA6123" i="2"/>
  <c r="AC6123" i="2"/>
  <c r="AD6123" i="2" s="1"/>
  <c r="AE6123" i="2" s="1"/>
  <c r="AF6123" i="2" s="1"/>
  <c r="AA6127" i="2"/>
  <c r="AC6127" i="2"/>
  <c r="AD6127" i="2" s="1"/>
  <c r="AE6127" i="2" s="1"/>
  <c r="AF6127" i="2" s="1"/>
  <c r="AA6129" i="2"/>
  <c r="AC6129" i="2"/>
  <c r="AD6129" i="2" s="1"/>
  <c r="AE6129" i="2" s="1"/>
  <c r="AF6129" i="2" s="1"/>
  <c r="AA6131" i="2"/>
  <c r="AC6131" i="2"/>
  <c r="AD6131" i="2" s="1"/>
  <c r="AE6131" i="2" s="1"/>
  <c r="AF6131" i="2" s="1"/>
  <c r="AA6135" i="2"/>
  <c r="AC6135" i="2"/>
  <c r="AD6135" i="2" s="1"/>
  <c r="AE6135" i="2" s="1"/>
  <c r="AF6135" i="2" s="1"/>
  <c r="AA6137" i="2"/>
  <c r="AC6137" i="2"/>
  <c r="AD6137" i="2" s="1"/>
  <c r="AE6137" i="2" s="1"/>
  <c r="AF6137" i="2" s="1"/>
  <c r="AA6139" i="2"/>
  <c r="AC6139" i="2"/>
  <c r="AD6139" i="2" s="1"/>
  <c r="AE6139" i="2" s="1"/>
  <c r="AF6139" i="2" s="1"/>
  <c r="AA6143" i="2"/>
  <c r="AC6143" i="2"/>
  <c r="AD6143" i="2" s="1"/>
  <c r="AE6143" i="2" s="1"/>
  <c r="AF6143" i="2" s="1"/>
  <c r="AA6145" i="2"/>
  <c r="AC6145" i="2"/>
  <c r="AD6145" i="2" s="1"/>
  <c r="AE6145" i="2" s="1"/>
  <c r="AF6145" i="2" s="1"/>
  <c r="AA6147" i="2"/>
  <c r="AC6147" i="2"/>
  <c r="AD6147" i="2" s="1"/>
  <c r="AE6147" i="2" s="1"/>
  <c r="AF6147" i="2" s="1"/>
  <c r="AA6151" i="2"/>
  <c r="AC6151" i="2"/>
  <c r="AD6151" i="2" s="1"/>
  <c r="AE6151" i="2" s="1"/>
  <c r="AF6151" i="2" s="1"/>
  <c r="AA6153" i="2"/>
  <c r="AC6153" i="2"/>
  <c r="AD6153" i="2" s="1"/>
  <c r="AE6153" i="2" s="1"/>
  <c r="AF6153" i="2" s="1"/>
  <c r="AA6155" i="2"/>
  <c r="AC6155" i="2"/>
  <c r="AD6155" i="2" s="1"/>
  <c r="AE6155" i="2" s="1"/>
  <c r="AF6155" i="2" s="1"/>
  <c r="AA6163" i="2"/>
  <c r="AC6163" i="2"/>
  <c r="AD6163" i="2" s="1"/>
  <c r="AE6163" i="2" s="1"/>
  <c r="AF6163" i="2" s="1"/>
  <c r="AA6177" i="2"/>
  <c r="AC6177" i="2"/>
  <c r="AD6177" i="2" s="1"/>
  <c r="AE6177" i="2" s="1"/>
  <c r="AF6177" i="2" s="1"/>
  <c r="AA6179" i="2"/>
  <c r="AC6179" i="2"/>
  <c r="AD6179" i="2" s="1"/>
  <c r="AE6179" i="2" s="1"/>
  <c r="AF6179" i="2" s="1"/>
  <c r="AA6185" i="2"/>
  <c r="AC6185" i="2"/>
  <c r="AD6185" i="2" s="1"/>
  <c r="AE6185" i="2" s="1"/>
  <c r="AF6185" i="2" s="1"/>
  <c r="AA6191" i="2"/>
  <c r="AC6191" i="2"/>
  <c r="AD6191" i="2" s="1"/>
  <c r="AE6191" i="2" s="1"/>
  <c r="AF6191" i="2" s="1"/>
  <c r="AA6193" i="2"/>
  <c r="AC6193" i="2"/>
  <c r="AD6193" i="2" s="1"/>
  <c r="AE6193" i="2" s="1"/>
  <c r="AF6193" i="2" s="1"/>
  <c r="AA6195" i="2"/>
  <c r="AC6195" i="2"/>
  <c r="AD6195" i="2" s="1"/>
  <c r="AE6195" i="2" s="1"/>
  <c r="AF6195" i="2" s="1"/>
  <c r="AA6199" i="2"/>
  <c r="AC6199" i="2"/>
  <c r="AD6199" i="2" s="1"/>
  <c r="AE6199" i="2" s="1"/>
  <c r="AF6199" i="2" s="1"/>
  <c r="AC1435" i="2"/>
  <c r="AD1435" i="2" s="1"/>
  <c r="AE1435" i="2" s="1"/>
  <c r="AF1435" i="2" s="1"/>
  <c r="AC1851" i="2"/>
  <c r="AD1851" i="2" s="1"/>
  <c r="AE1851" i="2" s="1"/>
  <c r="AF1851" i="2" s="1"/>
  <c r="AC107" i="2"/>
  <c r="AD107" i="2" s="1"/>
  <c r="AE107" i="2" s="1"/>
  <c r="AF107" i="2" s="1"/>
  <c r="AC5699" i="2"/>
  <c r="AD5699" i="2" s="1"/>
  <c r="AE5699" i="2" s="1"/>
  <c r="AF5699" i="2" s="1"/>
  <c r="AC1992" i="2"/>
  <c r="AD1992" i="2" s="1"/>
  <c r="AE1992" i="2" s="1"/>
  <c r="AF1992" i="2" s="1"/>
  <c r="AC553" i="2"/>
  <c r="AD553" i="2" s="1"/>
  <c r="AE553" i="2" s="1"/>
  <c r="AF553" i="2" s="1"/>
  <c r="AC2194" i="2"/>
  <c r="AD2194" i="2" s="1"/>
  <c r="AE2194" i="2" s="1"/>
  <c r="AF2194" i="2" s="1"/>
  <c r="AC2208" i="2"/>
  <c r="AD2208" i="2" s="1"/>
  <c r="AE2208" i="2" s="1"/>
  <c r="AF2208" i="2" s="1"/>
  <c r="AC6121" i="2"/>
  <c r="AD6121" i="2" s="1"/>
  <c r="AE6121" i="2" s="1"/>
  <c r="AF6121" i="2" s="1"/>
  <c r="AC321" i="2"/>
  <c r="AD321" i="2" s="1"/>
  <c r="AE321" i="2" s="1"/>
  <c r="AF321" i="2" s="1"/>
  <c r="AC1039" i="2"/>
  <c r="AD1039" i="2" s="1"/>
  <c r="AE1039" i="2" s="1"/>
  <c r="AF1039" i="2" s="1"/>
  <c r="AC71" i="2"/>
  <c r="AD71" i="2" s="1"/>
  <c r="AE71" i="2" s="1"/>
  <c r="AF71" i="2" s="1"/>
  <c r="AC5573" i="2"/>
  <c r="AD5573" i="2" s="1"/>
  <c r="AE5573" i="2" s="1"/>
  <c r="AF5573" i="2" s="1"/>
  <c r="AC1913" i="2"/>
  <c r="AD1913" i="2" s="1"/>
  <c r="AE1913" i="2" s="1"/>
  <c r="AF1913" i="2" s="1"/>
  <c r="AC4598" i="2"/>
  <c r="AD4598" i="2" s="1"/>
  <c r="AE4598" i="2" s="1"/>
  <c r="AF4598" i="2" s="1"/>
  <c r="AC5299" i="2"/>
  <c r="AD5299" i="2" s="1"/>
  <c r="AE5299" i="2" s="1"/>
  <c r="AF5299" i="2" s="1"/>
  <c r="AC6160" i="2"/>
  <c r="AD6160" i="2" s="1"/>
  <c r="AE6160" i="2" s="1"/>
  <c r="AF6160" i="2" s="1"/>
  <c r="AC5583" i="2"/>
  <c r="AD5583" i="2" s="1"/>
  <c r="AE5583" i="2" s="1"/>
  <c r="AF5583" i="2" s="1"/>
  <c r="AC5954" i="2"/>
  <c r="AD5954" i="2" s="1"/>
  <c r="AE5954" i="2" s="1"/>
  <c r="AF5954" i="2" s="1"/>
  <c r="AC20" i="2"/>
  <c r="AD20" i="2" s="1"/>
  <c r="AE20" i="2" s="1"/>
  <c r="AF20" i="2" s="1"/>
  <c r="AC5806" i="2"/>
  <c r="AD5806" i="2" s="1"/>
  <c r="AE5806" i="2" s="1"/>
  <c r="AF5806" i="2" s="1"/>
  <c r="AC467" i="2"/>
  <c r="AD467" i="2" s="1"/>
  <c r="AE467" i="2" s="1"/>
  <c r="AF467" i="2" s="1"/>
  <c r="AC3006" i="2"/>
  <c r="AD3006" i="2" s="1"/>
  <c r="AE3006" i="2" s="1"/>
  <c r="AF3006" i="2" s="1"/>
  <c r="AC5517" i="2"/>
  <c r="AD5517" i="2" s="1"/>
  <c r="AE5517" i="2" s="1"/>
  <c r="AF5517" i="2" s="1"/>
  <c r="AC1315" i="2"/>
  <c r="AD1315" i="2" s="1"/>
  <c r="AE1315" i="2" s="1"/>
  <c r="AF1315" i="2" s="1"/>
  <c r="AC4458" i="2"/>
  <c r="AD4458" i="2" s="1"/>
  <c r="AE4458" i="2" s="1"/>
  <c r="AF4458" i="2" s="1"/>
  <c r="AC4714" i="2"/>
  <c r="AD4714" i="2" s="1"/>
  <c r="AE4714" i="2" s="1"/>
  <c r="AF4714" i="2" s="1"/>
  <c r="AC1808" i="2"/>
  <c r="AD1808" i="2" s="1"/>
  <c r="AE1808" i="2" s="1"/>
  <c r="AF1808" i="2" s="1"/>
  <c r="AC4892" i="2"/>
  <c r="AD4892" i="2" s="1"/>
  <c r="AE4892" i="2" s="1"/>
  <c r="AF4892" i="2" s="1"/>
  <c r="AC4859" i="2"/>
  <c r="AD4859" i="2" s="1"/>
  <c r="AE4859" i="2" s="1"/>
  <c r="AF4859" i="2" s="1"/>
  <c r="AC6176" i="2"/>
  <c r="AD6176" i="2" s="1"/>
  <c r="AE6176" i="2" s="1"/>
  <c r="AF6176" i="2" s="1"/>
  <c r="AC2015" i="2"/>
  <c r="AD2015" i="2" s="1"/>
  <c r="AE2015" i="2" s="1"/>
  <c r="AF2015" i="2" s="1"/>
  <c r="AC3830" i="2"/>
  <c r="AD3830" i="2" s="1"/>
  <c r="AE3830" i="2" s="1"/>
  <c r="AF3830" i="2" s="1"/>
  <c r="AC4048" i="2"/>
  <c r="AD4048" i="2" s="1"/>
  <c r="AE4048" i="2" s="1"/>
  <c r="AF4048" i="2" s="1"/>
  <c r="AC5283" i="2"/>
  <c r="AD5283" i="2" s="1"/>
  <c r="AE5283" i="2" s="1"/>
  <c r="AF5283" i="2" s="1"/>
  <c r="AC5992" i="2"/>
  <c r="AD5992" i="2" s="1"/>
  <c r="AE5992" i="2" s="1"/>
  <c r="AF5992" i="2" s="1"/>
  <c r="AC3605" i="2"/>
  <c r="AD3605" i="2" s="1"/>
  <c r="AE3605" i="2" s="1"/>
  <c r="AF3605" i="2" s="1"/>
  <c r="AC4221" i="2"/>
  <c r="AD4221" i="2" s="1"/>
  <c r="AE4221" i="2" s="1"/>
  <c r="AF4221" i="2" s="1"/>
  <c r="AC576" i="2"/>
  <c r="AD576" i="2" s="1"/>
  <c r="AE576" i="2" s="1"/>
  <c r="AF576" i="2" s="1"/>
  <c r="AC3357" i="2"/>
  <c r="AD3357" i="2" s="1"/>
  <c r="AE3357" i="2" s="1"/>
  <c r="AF3357" i="2" s="1"/>
  <c r="AC5061" i="2"/>
  <c r="AD5061" i="2" s="1"/>
  <c r="AE5061" i="2" s="1"/>
  <c r="AF5061" i="2" s="1"/>
  <c r="AC4083" i="2"/>
  <c r="AD4083" i="2" s="1"/>
  <c r="AE4083" i="2" s="1"/>
  <c r="AF4083" i="2" s="1"/>
  <c r="AC4548" i="2"/>
  <c r="AD4548" i="2" s="1"/>
  <c r="AE4548" i="2" s="1"/>
  <c r="AF4548" i="2" s="1"/>
  <c r="AC4773" i="2"/>
  <c r="AD4773" i="2" s="1"/>
  <c r="AE4773" i="2" s="1"/>
  <c r="AF4773" i="2" s="1"/>
  <c r="AC4586" i="2"/>
  <c r="AD4586" i="2" s="1"/>
  <c r="AE4586" i="2" s="1"/>
  <c r="AF4586" i="2" s="1"/>
  <c r="AC4056" i="2"/>
  <c r="AD4056" i="2" s="1"/>
  <c r="AE4056" i="2" s="1"/>
  <c r="AF4056" i="2" s="1"/>
  <c r="AC5489" i="2"/>
  <c r="AD5489" i="2" s="1"/>
  <c r="AE5489" i="2" s="1"/>
  <c r="AF5489" i="2" s="1"/>
  <c r="AC4520" i="2"/>
  <c r="AD4520" i="2" s="1"/>
  <c r="AE4520" i="2" s="1"/>
  <c r="AF4520" i="2" s="1"/>
  <c r="AC1014" i="2"/>
  <c r="AD1014" i="2" s="1"/>
  <c r="AE1014" i="2" s="1"/>
  <c r="AF1014" i="2" s="1"/>
  <c r="AC4636" i="2"/>
  <c r="AD4636" i="2" s="1"/>
  <c r="AE4636" i="2" s="1"/>
  <c r="AF4636" i="2" s="1"/>
  <c r="AC5924" i="2"/>
  <c r="AD5924" i="2" s="1"/>
  <c r="AE5924" i="2" s="1"/>
  <c r="AF5924" i="2" s="1"/>
  <c r="AC4673" i="2"/>
  <c r="AD4673" i="2"/>
  <c r="AE4673" i="2" s="1"/>
  <c r="AF4673" i="2" s="1"/>
  <c r="AC5395" i="2"/>
  <c r="AD5395" i="2" s="1"/>
  <c r="AE5395" i="2" s="1"/>
  <c r="AF5395" i="2" s="1"/>
  <c r="AC2302" i="2"/>
  <c r="AD2302" i="2" s="1"/>
  <c r="AE2302" i="2" s="1"/>
  <c r="AF2302" i="2" s="1"/>
  <c r="AC2918" i="2"/>
  <c r="AD2918" i="2" s="1"/>
  <c r="AE2918" i="2" s="1"/>
  <c r="AF2918" i="2" s="1"/>
  <c r="AC3803" i="2"/>
  <c r="AD3803" i="2" s="1"/>
  <c r="AE3803" i="2" s="1"/>
  <c r="AF3803" i="2" s="1"/>
  <c r="AC5666" i="2"/>
  <c r="AD5666" i="2" s="1"/>
  <c r="AE5666" i="2" s="1"/>
  <c r="AF5666" i="2" s="1"/>
  <c r="AC4532" i="2"/>
  <c r="AD4532" i="2" s="1"/>
  <c r="AE4532" i="2" s="1"/>
  <c r="AF4532" i="2" s="1"/>
  <c r="AC1746" i="2"/>
  <c r="AD1746" i="2" s="1"/>
  <c r="AE1746" i="2" s="1"/>
  <c r="AF1746" i="2" s="1"/>
  <c r="AC6174" i="2"/>
  <c r="AD6174" i="2" s="1"/>
  <c r="AE6174" i="2" s="1"/>
  <c r="AF6174" i="2" s="1"/>
  <c r="AC1679" i="2"/>
  <c r="AD1679" i="2" s="1"/>
  <c r="AE1679" i="2" s="1"/>
  <c r="AF1679" i="2" s="1"/>
  <c r="AC72" i="2"/>
  <c r="AD72" i="2" s="1"/>
  <c r="AE72" i="2" s="1"/>
  <c r="AF72" i="2" s="1"/>
  <c r="AC883" i="2"/>
  <c r="AD883" i="2" s="1"/>
  <c r="AE883" i="2" s="1"/>
  <c r="AF883" i="2" s="1"/>
  <c r="AC5980" i="2"/>
  <c r="AD5980" i="2" s="1"/>
  <c r="AE5980" i="2" s="1"/>
  <c r="AF5980" i="2" s="1"/>
  <c r="AC3044" i="2"/>
  <c r="AD3044" i="2" s="1"/>
  <c r="AE3044" i="2" s="1"/>
  <c r="AF3044" i="2" s="1"/>
  <c r="AC5935" i="2"/>
  <c r="AD5935" i="2" s="1"/>
  <c r="AE5935" i="2" s="1"/>
  <c r="AF5935" i="2" s="1"/>
  <c r="AC5469" i="2"/>
  <c r="AD5469" i="2" s="1"/>
  <c r="AE5469" i="2" s="1"/>
  <c r="AF5469" i="2" s="1"/>
  <c r="AC5956" i="2"/>
  <c r="AD5956" i="2" s="1"/>
  <c r="AE5956" i="2" s="1"/>
  <c r="AF5956" i="2" s="1"/>
  <c r="AC4740" i="2"/>
  <c r="AD4740" i="2" s="1"/>
  <c r="AE4740" i="2" s="1"/>
  <c r="AF4740" i="2" s="1"/>
  <c r="AC5738" i="2"/>
  <c r="AD5738" i="2" s="1"/>
  <c r="AE5738" i="2" s="1"/>
  <c r="AF5738" i="2" s="1"/>
  <c r="AC1758" i="2"/>
  <c r="AD1758" i="2" s="1"/>
  <c r="AE1758" i="2" s="1"/>
  <c r="AF1758" i="2" s="1"/>
  <c r="AC5951" i="2"/>
  <c r="AD5951" i="2" s="1"/>
  <c r="AE5951" i="2" s="1"/>
  <c r="AF5951" i="2" s="1"/>
  <c r="AC2067" i="2"/>
  <c r="AD2067" i="2" s="1"/>
  <c r="AE2067" i="2" s="1"/>
  <c r="AF2067" i="2" s="1"/>
  <c r="AC79" i="2"/>
  <c r="AD79" i="2" s="1"/>
  <c r="AE79" i="2" s="1"/>
  <c r="AF79" i="2" s="1"/>
  <c r="AC3970" i="2"/>
  <c r="AD3970" i="2" s="1"/>
  <c r="AE3970" i="2" s="1"/>
  <c r="AF3970" i="2" s="1"/>
  <c r="AC5676" i="2"/>
  <c r="AD5676" i="2" s="1"/>
  <c r="AE5676" i="2" s="1"/>
  <c r="AF5676" i="2" s="1"/>
  <c r="AC1761" i="2"/>
  <c r="AD1761" i="2" s="1"/>
  <c r="AE1761" i="2" s="1"/>
  <c r="AF1761" i="2" s="1"/>
  <c r="AC46" i="2"/>
  <c r="AD46" i="2" s="1"/>
  <c r="AE46" i="2" s="1"/>
  <c r="AF46" i="2" s="1"/>
  <c r="AC5041" i="2"/>
  <c r="AD5041" i="2" s="1"/>
  <c r="AE5041" i="2" s="1"/>
  <c r="AF5041" i="2" s="1"/>
  <c r="AC5970" i="2"/>
  <c r="AD5970" i="2" s="1"/>
  <c r="AE5970" i="2" s="1"/>
  <c r="AF5970" i="2" s="1"/>
  <c r="AC5770" i="2"/>
  <c r="AD5770" i="2" s="1"/>
  <c r="AE5770" i="2" s="1"/>
  <c r="AF5770" i="2" s="1"/>
  <c r="AC2775" i="2"/>
  <c r="AD2775" i="2" s="1"/>
  <c r="AE2775" i="2" s="1"/>
  <c r="AF2775" i="2" s="1"/>
  <c r="AC3312" i="2"/>
  <c r="AD3312" i="2" s="1"/>
  <c r="AE3312" i="2" s="1"/>
  <c r="AF3312" i="2" s="1"/>
  <c r="AC3373" i="2"/>
  <c r="AD3373" i="2" s="1"/>
  <c r="AE3373" i="2" s="1"/>
  <c r="AF3373" i="2" s="1"/>
  <c r="AC2001" i="2"/>
  <c r="AD2001" i="2" s="1"/>
  <c r="AE2001" i="2" s="1"/>
  <c r="AF2001" i="2" s="1"/>
  <c r="AC5866" i="2"/>
  <c r="AD5866" i="2" s="1"/>
  <c r="AE5866" i="2" s="1"/>
  <c r="AF5866" i="2" s="1"/>
  <c r="AC5576" i="2"/>
  <c r="AD5576" i="2" s="1"/>
  <c r="AE5576" i="2" s="1"/>
  <c r="AF5576" i="2" s="1"/>
  <c r="AC4888" i="2"/>
  <c r="AD4888" i="2" s="1"/>
  <c r="AE4888" i="2" s="1"/>
  <c r="AF4888" i="2" s="1"/>
  <c r="AC330" i="2"/>
  <c r="AD330" i="2" s="1"/>
  <c r="AE330" i="2" s="1"/>
  <c r="AF330" i="2" s="1"/>
  <c r="AC5257" i="2"/>
  <c r="AD5257" i="2" s="1"/>
  <c r="AE5257" i="2" s="1"/>
  <c r="AF5257" i="2" s="1"/>
  <c r="AC55" i="2"/>
  <c r="AD55" i="2" s="1"/>
  <c r="AE55" i="2" s="1"/>
  <c r="AF55" i="2" s="1"/>
  <c r="AC5236" i="2"/>
  <c r="AD5236" i="2" s="1"/>
  <c r="AE5236" i="2" s="1"/>
  <c r="AF5236" i="2" s="1"/>
  <c r="AC4709" i="2"/>
  <c r="AD4709" i="2" s="1"/>
  <c r="AE4709" i="2" s="1"/>
  <c r="AF4709" i="2" s="1"/>
  <c r="AC1830" i="2"/>
  <c r="AD1830" i="2" s="1"/>
  <c r="AE1830" i="2" s="1"/>
  <c r="AF1830" i="2" s="1"/>
  <c r="AC2488" i="2"/>
  <c r="AD2488" i="2" s="1"/>
  <c r="AE2488" i="2" s="1"/>
  <c r="AF2488" i="2" s="1"/>
  <c r="AC153" i="2"/>
  <c r="AD153" i="2" s="1"/>
  <c r="AE153" i="2" s="1"/>
  <c r="AF153" i="2" s="1"/>
  <c r="AC4530" i="2"/>
  <c r="AD4530" i="2" s="1"/>
  <c r="AE4530" i="2" s="1"/>
  <c r="AF4530" i="2" s="1"/>
  <c r="AC2168" i="2"/>
  <c r="AD2168" i="2" s="1"/>
  <c r="AE2168" i="2" s="1"/>
  <c r="AF2168" i="2" s="1"/>
  <c r="AC3740" i="2"/>
  <c r="AD3740" i="2" s="1"/>
  <c r="AE3740" i="2" s="1"/>
  <c r="AF3740" i="2" s="1"/>
  <c r="AC3952" i="2"/>
  <c r="AD3952" i="2" s="1"/>
  <c r="AE3952" i="2" s="1"/>
  <c r="AF3952" i="2" s="1"/>
  <c r="AC2739" i="2"/>
  <c r="AD2739" i="2" s="1"/>
  <c r="AE2739" i="2" s="1"/>
  <c r="AF2739" i="2" s="1"/>
  <c r="AC1248" i="2"/>
  <c r="AD1248" i="2" s="1"/>
  <c r="AE1248" i="2" s="1"/>
  <c r="AF1248" i="2" s="1"/>
  <c r="AC4549" i="2"/>
  <c r="AD4549" i="2" s="1"/>
  <c r="AE4549" i="2" s="1"/>
  <c r="AF4549" i="2" s="1"/>
  <c r="AC4900" i="2"/>
  <c r="AD4900" i="2" s="1"/>
  <c r="AE4900" i="2" s="1"/>
  <c r="AF4900" i="2" s="1"/>
  <c r="AC6122" i="2"/>
  <c r="AD6122" i="2" s="1"/>
  <c r="AE6122" i="2" s="1"/>
  <c r="AF6122" i="2" s="1"/>
  <c r="AC5294" i="2"/>
  <c r="AD5294" i="2" s="1"/>
  <c r="AE5294" i="2" s="1"/>
  <c r="AF5294" i="2" s="1"/>
  <c r="AC4804" i="2"/>
  <c r="AD4804" i="2" s="1"/>
  <c r="AE4804" i="2" s="1"/>
  <c r="AF4804" i="2" s="1"/>
  <c r="AC795" i="2"/>
  <c r="AD795" i="2" s="1"/>
  <c r="AE795" i="2" s="1"/>
  <c r="AF795" i="2" s="1"/>
  <c r="AC507" i="2"/>
  <c r="AD507" i="2" s="1"/>
  <c r="AE507" i="2" s="1"/>
  <c r="AF507" i="2" s="1"/>
  <c r="AC1697" i="2"/>
  <c r="AD1697" i="2" s="1"/>
  <c r="AE1697" i="2" s="1"/>
  <c r="AF1697" i="2" s="1"/>
  <c r="AC3027" i="2"/>
  <c r="AD3027" i="2" s="1"/>
  <c r="AE3027" i="2" s="1"/>
  <c r="AF3027" i="2" s="1"/>
  <c r="AC1243" i="2"/>
  <c r="AD1243" i="2" s="1"/>
  <c r="AE1243" i="2" s="1"/>
  <c r="AF1243" i="2" s="1"/>
  <c r="AC4410" i="2"/>
  <c r="AD4410" i="2" s="1"/>
  <c r="AE4410" i="2" s="1"/>
  <c r="AF4410" i="2" s="1"/>
  <c r="AC5878" i="2"/>
  <c r="AD5878" i="2" s="1"/>
  <c r="AE5878" i="2" s="1"/>
  <c r="AF5878" i="2" s="1"/>
  <c r="AC4099" i="2"/>
  <c r="AD4099" i="2" s="1"/>
  <c r="AE4099" i="2" s="1"/>
  <c r="AF4099" i="2" s="1"/>
  <c r="AC6103" i="2"/>
  <c r="AD6103" i="2" s="1"/>
  <c r="AE6103" i="2" s="1"/>
  <c r="AF6103" i="2" s="1"/>
  <c r="AC2074" i="2"/>
  <c r="AD2074" i="2" s="1"/>
  <c r="AE2074" i="2" s="1"/>
  <c r="AF2074" i="2" s="1"/>
  <c r="AC5735" i="2"/>
  <c r="AD5735" i="2" s="1"/>
  <c r="AE5735" i="2" s="1"/>
  <c r="AF5735" i="2" s="1"/>
  <c r="AC4494" i="2"/>
  <c r="AD4494" i="2" s="1"/>
  <c r="AE4494" i="2" s="1"/>
  <c r="AF4494" i="2" s="1"/>
  <c r="AC2436" i="2"/>
  <c r="AD2436" i="2" s="1"/>
  <c r="AE2436" i="2" s="1"/>
  <c r="AF2436" i="2" s="1"/>
  <c r="AC1854" i="2"/>
  <c r="AD1854" i="2" s="1"/>
  <c r="AE1854" i="2" s="1"/>
  <c r="AF1854" i="2" s="1"/>
  <c r="AC3268" i="2"/>
  <c r="AD3268" i="2" s="1"/>
  <c r="AE3268" i="2" s="1"/>
  <c r="AF3268" i="2" s="1"/>
  <c r="AC3030" i="2"/>
  <c r="AD3030" i="2" s="1"/>
  <c r="AE3030" i="2" s="1"/>
  <c r="AF3030" i="2" s="1"/>
  <c r="AC5099" i="2"/>
  <c r="AD5099" i="2" s="1"/>
  <c r="AE5099" i="2" s="1"/>
  <c r="AF5099" i="2" s="1"/>
  <c r="AC4806" i="2"/>
  <c r="AD4806" i="2" s="1"/>
  <c r="AE4806" i="2" s="1"/>
  <c r="AF4806" i="2" s="1"/>
  <c r="AC4110" i="2"/>
  <c r="AD4110" i="2" s="1"/>
  <c r="AE4110" i="2" s="1"/>
  <c r="AF4110" i="2" s="1"/>
  <c r="AC4674" i="2"/>
  <c r="AD4674" i="2" s="1"/>
  <c r="AE4674" i="2" s="1"/>
  <c r="AF4674" i="2" s="1"/>
  <c r="AC2664" i="2"/>
  <c r="AD2664" i="2" s="1"/>
  <c r="AE2664" i="2" s="1"/>
  <c r="AF2664" i="2" s="1"/>
  <c r="AC5962" i="2"/>
  <c r="AD5962" i="2" s="1"/>
  <c r="AE5962" i="2" s="1"/>
  <c r="AF5962" i="2" s="1"/>
  <c r="AC2973" i="2"/>
  <c r="AD2973" i="2" s="1"/>
  <c r="AE2973" i="2" s="1"/>
  <c r="AF2973" i="2" s="1"/>
  <c r="AC211" i="2"/>
  <c r="AD211" i="2" s="1"/>
  <c r="AE211" i="2" s="1"/>
  <c r="AF211" i="2" s="1"/>
  <c r="AC4024" i="2"/>
  <c r="AD4024" i="2" s="1"/>
  <c r="AE4024" i="2" s="1"/>
  <c r="AF4024" i="2" s="1"/>
  <c r="AC4930" i="2"/>
  <c r="AD4930" i="2" s="1"/>
  <c r="AE4930" i="2" s="1"/>
  <c r="AF4930" i="2" s="1"/>
  <c r="AC2590" i="2"/>
  <c r="AD2590" i="2" s="1"/>
  <c r="AE2590" i="2" s="1"/>
  <c r="AF2590" i="2" s="1"/>
  <c r="AC4180" i="2"/>
  <c r="AD4180" i="2" s="1"/>
  <c r="AE4180" i="2" s="1"/>
  <c r="AF4180" i="2" s="1"/>
  <c r="AC5212" i="2"/>
  <c r="AD5212" i="2" s="1"/>
  <c r="AE5212" i="2" s="1"/>
  <c r="AF5212" i="2" s="1"/>
  <c r="AC3968" i="2"/>
  <c r="AD3968" i="2" s="1"/>
  <c r="AE3968" i="2" s="1"/>
  <c r="AF3968" i="2" s="1"/>
  <c r="AC2445" i="2"/>
  <c r="AD2445" i="2" s="1"/>
  <c r="AE2445" i="2" s="1"/>
  <c r="AF2445" i="2" s="1"/>
  <c r="AC856" i="2"/>
  <c r="AD856" i="2" s="1"/>
  <c r="AE856" i="2" s="1"/>
  <c r="AF856" i="2" s="1"/>
  <c r="AC4977" i="2"/>
  <c r="AD4977" i="2" s="1"/>
  <c r="AE4977" i="2" s="1"/>
  <c r="AF4977" i="2" s="1"/>
  <c r="AC3010" i="2"/>
  <c r="AD3010" i="2" s="1"/>
  <c r="AE3010" i="2" s="1"/>
  <c r="AF3010" i="2" s="1"/>
  <c r="AC4104" i="2"/>
  <c r="AD4104" i="2" s="1"/>
  <c r="AE4104" i="2" s="1"/>
  <c r="AF4104" i="2" s="1"/>
  <c r="AC95" i="2"/>
  <c r="AD95" i="2" s="1"/>
  <c r="AE95" i="2" s="1"/>
  <c r="AF95" i="2" s="1"/>
  <c r="AC862" i="2"/>
  <c r="AD862" i="2" s="1"/>
  <c r="AE862" i="2" s="1"/>
  <c r="AF862" i="2" s="1"/>
  <c r="AC3222" i="2"/>
  <c r="AD3222" i="2" s="1"/>
  <c r="AE3222" i="2" s="1"/>
  <c r="AF3222" i="2" s="1"/>
  <c r="AC6187" i="2"/>
  <c r="AD6187" i="2" s="1"/>
  <c r="AE6187" i="2" s="1"/>
  <c r="AF6187" i="2" s="1"/>
  <c r="AC6004" i="2"/>
  <c r="AD6004" i="2" s="1"/>
  <c r="AE6004" i="2" s="1"/>
  <c r="AF6004" i="2" s="1"/>
  <c r="AC3021" i="2"/>
  <c r="AD3021" i="2" s="1"/>
  <c r="AE3021" i="2" s="1"/>
  <c r="AF3021" i="2" s="1"/>
  <c r="AC1003" i="2"/>
  <c r="AD1003" i="2" s="1"/>
  <c r="AE1003" i="2" s="1"/>
  <c r="AF1003" i="2" s="1"/>
  <c r="AC234" i="2"/>
  <c r="AD234" i="2" s="1"/>
  <c r="AE234" i="2" s="1"/>
  <c r="AF234" i="2" s="1"/>
  <c r="AC4884" i="2"/>
  <c r="AD4884" i="2" s="1"/>
  <c r="AE4884" i="2" s="1"/>
  <c r="AF4884" i="2" s="1"/>
  <c r="AC4148" i="2"/>
  <c r="AD4148" i="2" s="1"/>
  <c r="AE4148" i="2" s="1"/>
  <c r="AF4148" i="2" s="1"/>
  <c r="AC922" i="2"/>
  <c r="AD922" i="2" s="1"/>
  <c r="AE922" i="2" s="1"/>
  <c r="AF922" i="2" s="1"/>
  <c r="AC2799" i="2"/>
  <c r="AD2799" i="2" s="1"/>
  <c r="AE2799" i="2" s="1"/>
  <c r="AF2799" i="2" s="1"/>
  <c r="AC4534" i="2"/>
  <c r="AD4534" i="2" s="1"/>
  <c r="AE4534" i="2" s="1"/>
  <c r="AF4534" i="2" s="1"/>
  <c r="AC5456" i="2"/>
  <c r="AD5456" i="2" s="1"/>
  <c r="AE5456" i="2" s="1"/>
  <c r="AF5456" i="2" s="1"/>
  <c r="AC4969" i="2"/>
  <c r="AD4969" i="2" s="1"/>
  <c r="AE4969" i="2" s="1"/>
  <c r="AF4969" i="2" s="1"/>
  <c r="AC398" i="2"/>
  <c r="AD398" i="2" s="1"/>
  <c r="AE398" i="2" s="1"/>
  <c r="AF398" i="2" s="1"/>
  <c r="AC4854" i="2"/>
  <c r="AD4854" i="2" s="1"/>
  <c r="AE4854" i="2" s="1"/>
  <c r="AF4854" i="2" s="1"/>
  <c r="AC4150" i="2"/>
  <c r="AD4150" i="2" s="1"/>
  <c r="AE4150" i="2" s="1"/>
  <c r="AF4150" i="2" s="1"/>
  <c r="AC4653" i="2"/>
  <c r="AD4653" i="2" s="1"/>
  <c r="AE4653" i="2" s="1"/>
  <c r="AF4653" i="2" s="1"/>
  <c r="AC106" i="2"/>
  <c r="AD106" i="2" s="1"/>
  <c r="AE106" i="2" s="1"/>
  <c r="AF106" i="2" s="1"/>
  <c r="AC5876" i="2"/>
  <c r="AD5876" i="2" s="1"/>
  <c r="AE5876" i="2" s="1"/>
  <c r="AF5876" i="2" s="1"/>
  <c r="AC536" i="2"/>
  <c r="AD536" i="2" s="1"/>
  <c r="AE536" i="2" s="1"/>
  <c r="AF536" i="2" s="1"/>
  <c r="AC3662" i="2"/>
  <c r="AD3662" i="2" s="1"/>
  <c r="AE3662" i="2" s="1"/>
  <c r="AF3662" i="2" s="1"/>
  <c r="AC3721" i="2"/>
  <c r="AD3721" i="2" s="1"/>
  <c r="AE3721" i="2" s="1"/>
  <c r="AF3721" i="2" s="1"/>
  <c r="AC4670" i="2"/>
  <c r="AD4670" i="2" s="1"/>
  <c r="AE4670" i="2" s="1"/>
  <c r="AF4670" i="2" s="1"/>
  <c r="AC5928" i="2"/>
  <c r="AD5928" i="2" s="1"/>
  <c r="AE5928" i="2" s="1"/>
  <c r="AF5928" i="2" s="1"/>
  <c r="AC5863" i="2"/>
  <c r="AD5863" i="2" s="1"/>
  <c r="AE5863" i="2" s="1"/>
  <c r="AF5863" i="2" s="1"/>
  <c r="AC3932" i="2"/>
  <c r="AD3932" i="2" s="1"/>
  <c r="AE3932" i="2" s="1"/>
  <c r="AF3932" i="2" s="1"/>
  <c r="AC2009" i="2"/>
  <c r="AD2009" i="2" s="1"/>
  <c r="AE2009" i="2" s="1"/>
  <c r="AF2009" i="2" s="1"/>
  <c r="AC4085" i="2"/>
  <c r="AD4085" i="2" s="1"/>
  <c r="AE4085" i="2" s="1"/>
  <c r="AF4085" i="2" s="1"/>
  <c r="AC243" i="2"/>
  <c r="AD243" i="2" s="1"/>
  <c r="AE243" i="2" s="1"/>
  <c r="AF243" i="2" s="1"/>
  <c r="AC1182" i="2"/>
  <c r="AD1182" i="2" s="1"/>
  <c r="AE1182" i="2" s="1"/>
  <c r="AF1182" i="2" s="1"/>
  <c r="AC1768" i="2"/>
  <c r="AD1768" i="2" s="1"/>
  <c r="AE1768" i="2" s="1"/>
  <c r="AF1768" i="2" s="1"/>
  <c r="AC4732" i="2"/>
  <c r="AD4732" i="2" s="1"/>
  <c r="AE4732" i="2" s="1"/>
  <c r="AF4732" i="2" s="1"/>
  <c r="AC2783" i="2"/>
  <c r="AD2783" i="2" s="1"/>
  <c r="AE2783" i="2" s="1"/>
  <c r="AF2783" i="2" s="1"/>
  <c r="AC4612" i="2"/>
  <c r="AD4612" i="2" s="1"/>
  <c r="AE4612" i="2" s="1"/>
  <c r="AF4612" i="2" s="1"/>
  <c r="AC986" i="2"/>
  <c r="AD986" i="2" s="1"/>
  <c r="AE986" i="2" s="1"/>
  <c r="AF986" i="2" s="1"/>
  <c r="AC3573" i="2"/>
  <c r="AD3573" i="2" s="1"/>
  <c r="AE3573" i="2" s="1"/>
  <c r="AF3573" i="2" s="1"/>
  <c r="AC2246" i="2"/>
  <c r="AD2246" i="2" s="1"/>
  <c r="AE2246" i="2" s="1"/>
  <c r="AF2246" i="2" s="1"/>
  <c r="AC3049" i="2"/>
  <c r="AD3049" i="2" s="1"/>
  <c r="AE3049" i="2" s="1"/>
  <c r="AF3049" i="2" s="1"/>
  <c r="AC2233" i="2"/>
  <c r="AD2233" i="2" s="1"/>
  <c r="AE2233" i="2" s="1"/>
  <c r="AF2233" i="2" s="1"/>
  <c r="AC5280" i="2"/>
  <c r="AD5280" i="2" s="1"/>
  <c r="AE5280" i="2" s="1"/>
  <c r="AF5280" i="2" s="1"/>
  <c r="AC2258" i="2"/>
  <c r="AD2258" i="2" s="1"/>
  <c r="AE2258" i="2" s="1"/>
  <c r="AF2258" i="2" s="1"/>
  <c r="AC2758" i="2"/>
  <c r="AD2758" i="2" s="1"/>
  <c r="AE2758" i="2" s="1"/>
  <c r="AF2758" i="2" s="1"/>
  <c r="AC3924" i="2"/>
  <c r="AD3924" i="2" s="1"/>
  <c r="AE3924" i="2" s="1"/>
  <c r="AF3924" i="2" s="1"/>
  <c r="AC262" i="2"/>
  <c r="AD262" i="2" s="1"/>
  <c r="AE262" i="2" s="1"/>
  <c r="AF262" i="2" s="1"/>
  <c r="AC4946" i="2"/>
  <c r="AD4946" i="2" s="1"/>
  <c r="AE4946" i="2" s="1"/>
  <c r="AF4946" i="2" s="1"/>
  <c r="AC3229" i="2"/>
  <c r="AD3229" i="2" s="1"/>
  <c r="AE3229" i="2" s="1"/>
  <c r="AF3229" i="2" s="1"/>
  <c r="AC2603" i="2"/>
  <c r="AD2603" i="2" s="1"/>
  <c r="AE2603" i="2" s="1"/>
  <c r="AF2603" i="2" s="1"/>
  <c r="AC4029" i="2"/>
  <c r="AD4029" i="2" s="1"/>
  <c r="AE4029" i="2" s="1"/>
  <c r="AF4029" i="2" s="1"/>
  <c r="AC496" i="2"/>
  <c r="AD496" i="2" s="1"/>
  <c r="AE496" i="2" s="1"/>
  <c r="AF496" i="2" s="1"/>
  <c r="AC1545" i="2"/>
  <c r="AD1545" i="2" s="1"/>
  <c r="AE1545" i="2" s="1"/>
  <c r="AF1545" i="2" s="1"/>
  <c r="AC2430" i="2"/>
  <c r="AD2430" i="2" s="1"/>
  <c r="AE2430" i="2" s="1"/>
  <c r="AF2430" i="2" s="1"/>
  <c r="AC4610" i="2"/>
  <c r="AD4610" i="2" s="1"/>
  <c r="AE4610" i="2" s="1"/>
  <c r="AF4610" i="2" s="1"/>
  <c r="AC17" i="2"/>
  <c r="AD17" i="2" s="1"/>
  <c r="AE17" i="2" s="1"/>
  <c r="AF17" i="2" s="1"/>
  <c r="AC5394" i="2"/>
  <c r="AD5394" i="2" s="1"/>
  <c r="AE5394" i="2" s="1"/>
  <c r="AF5394" i="2" s="1"/>
  <c r="AC5854" i="2"/>
  <c r="AD5854" i="2" s="1"/>
  <c r="AE5854" i="2" s="1"/>
  <c r="AF5854" i="2" s="1"/>
  <c r="AC2987" i="2"/>
  <c r="AD2987" i="2" s="1"/>
  <c r="AE2987" i="2" s="1"/>
  <c r="AF2987" i="2" s="1"/>
  <c r="AC5525" i="2"/>
  <c r="AD5525" i="2" s="1"/>
  <c r="AE5525" i="2" s="1"/>
  <c r="AF5525" i="2" s="1"/>
  <c r="AC4666" i="2"/>
  <c r="AD4666" i="2" s="1"/>
  <c r="AE4666" i="2" s="1"/>
  <c r="AF4666" i="2" s="1"/>
  <c r="AC2371" i="2"/>
  <c r="AD2371" i="2" s="1"/>
  <c r="AE2371" i="2" s="1"/>
  <c r="AF2371" i="2" s="1"/>
  <c r="AC3051" i="2"/>
  <c r="AD3051" i="2" s="1"/>
  <c r="AE3051" i="2" s="1"/>
  <c r="AF3051" i="2" s="1"/>
  <c r="AC3923" i="2"/>
  <c r="AD3923" i="2" s="1"/>
  <c r="AE3923" i="2" s="1"/>
  <c r="AF3923" i="2" s="1"/>
  <c r="AC91" i="2"/>
  <c r="AD91" i="2" s="1"/>
  <c r="AE91" i="2" s="1"/>
  <c r="AF91" i="2" s="1"/>
  <c r="AC6158" i="2"/>
  <c r="AD6158" i="2" s="1"/>
  <c r="AE6158" i="2" s="1"/>
  <c r="AF6158" i="2" s="1"/>
  <c r="AC4865" i="2"/>
  <c r="AD4865" i="2" s="1"/>
  <c r="AE4865" i="2" s="1"/>
  <c r="AF4865" i="2" s="1"/>
  <c r="AC4291" i="2"/>
  <c r="AD4291" i="2" s="1"/>
  <c r="AE4291" i="2" s="1"/>
  <c r="AF4291" i="2" s="1"/>
  <c r="AC5798" i="2"/>
  <c r="AD5798" i="2" s="1"/>
  <c r="AE5798" i="2" s="1"/>
  <c r="AF5798" i="2" s="1"/>
  <c r="AC250" i="2"/>
  <c r="AD250" i="2" s="1"/>
  <c r="AE250" i="2" s="1"/>
  <c r="AF250" i="2" s="1"/>
  <c r="AC1479" i="2"/>
  <c r="AD1479" i="2" s="1"/>
  <c r="AE1479" i="2" s="1"/>
  <c r="AF1479" i="2" s="1"/>
  <c r="AC1036" i="2"/>
  <c r="AD1036" i="2" s="1"/>
  <c r="AE1036" i="2" s="1"/>
  <c r="AF1036" i="2" s="1"/>
  <c r="AC4728" i="2"/>
  <c r="AD4728" i="2" s="1"/>
  <c r="AE4728" i="2" s="1"/>
  <c r="AF4728" i="2" s="1"/>
  <c r="AC5307" i="2"/>
  <c r="AD5307" i="2" s="1"/>
  <c r="AE5307" i="2" s="1"/>
  <c r="AF5307" i="2" s="1"/>
  <c r="AC4643" i="2"/>
  <c r="AD4643" i="2" s="1"/>
  <c r="AE4643" i="2" s="1"/>
  <c r="AF4643" i="2" s="1"/>
  <c r="AC230" i="2"/>
  <c r="AD230" i="2" s="1"/>
  <c r="AE230" i="2" s="1"/>
  <c r="AF230" i="2" s="1"/>
  <c r="AC178" i="2"/>
  <c r="AD178" i="2" s="1"/>
  <c r="AE178" i="2" s="1"/>
  <c r="AF178" i="2" s="1"/>
  <c r="AC2862" i="2"/>
  <c r="AD2862" i="2" s="1"/>
  <c r="AE2862" i="2" s="1"/>
  <c r="AF2862" i="2" s="1"/>
  <c r="AA7" i="2"/>
  <c r="AC7" i="2"/>
  <c r="AD7" i="2" s="1"/>
  <c r="AE7" i="2" s="1"/>
  <c r="AF7" i="2" s="1"/>
  <c r="AA11" i="2"/>
  <c r="AC11" i="2"/>
  <c r="AD11" i="2" s="1"/>
  <c r="AE11" i="2" s="1"/>
  <c r="AF11" i="2" s="1"/>
  <c r="AA15" i="2"/>
  <c r="AC15" i="2"/>
  <c r="AD15" i="2" s="1"/>
  <c r="AE15" i="2" s="1"/>
  <c r="AF15" i="2" s="1"/>
  <c r="AA19" i="2"/>
  <c r="AC19" i="2"/>
  <c r="AD19" i="2" s="1"/>
  <c r="AE19" i="2" s="1"/>
  <c r="AF19" i="2" s="1"/>
  <c r="AA23" i="2"/>
  <c r="AC23" i="2"/>
  <c r="AD23" i="2" s="1"/>
  <c r="AE23" i="2" s="1"/>
  <c r="AF23" i="2" s="1"/>
  <c r="AA25" i="2"/>
  <c r="AA27" i="2"/>
  <c r="AC27" i="2"/>
  <c r="AD27" i="2" s="1"/>
  <c r="AE27" i="2" s="1"/>
  <c r="AF27" i="2" s="1"/>
  <c r="AA31" i="2"/>
  <c r="AC31" i="2"/>
  <c r="AD31" i="2" s="1"/>
  <c r="AE31" i="2" s="1"/>
  <c r="AF31" i="2" s="1"/>
  <c r="AA33" i="2"/>
  <c r="AA35" i="2"/>
  <c r="AC35" i="2"/>
  <c r="AD35" i="2" s="1"/>
  <c r="AE35" i="2" s="1"/>
  <c r="AF35" i="2" s="1"/>
  <c r="AA39" i="2"/>
  <c r="AC39" i="2"/>
  <c r="AD39" i="2" s="1"/>
  <c r="AE39" i="2" s="1"/>
  <c r="AF39" i="2" s="1"/>
  <c r="AA41" i="2"/>
  <c r="AA43" i="2"/>
  <c r="AC43" i="2"/>
  <c r="AD43" i="2" s="1"/>
  <c r="AE43" i="2" s="1"/>
  <c r="AF43" i="2" s="1"/>
  <c r="AA47" i="2"/>
  <c r="AC47" i="2"/>
  <c r="AD47" i="2" s="1"/>
  <c r="AE47" i="2" s="1"/>
  <c r="AF47" i="2" s="1"/>
  <c r="AC49" i="2"/>
  <c r="AD49" i="2" s="1"/>
  <c r="AE49" i="2" s="1"/>
  <c r="AF49" i="2" s="1"/>
  <c r="AA51" i="2"/>
  <c r="AC51" i="2"/>
  <c r="AD51" i="2"/>
  <c r="AE51" i="2" s="1"/>
  <c r="AF51" i="2" s="1"/>
  <c r="AA57" i="2"/>
  <c r="AA59" i="2"/>
  <c r="AC59" i="2"/>
  <c r="AD59" i="2" s="1"/>
  <c r="AE59" i="2" s="1"/>
  <c r="AF59" i="2" s="1"/>
  <c r="AA63" i="2"/>
  <c r="AC63" i="2"/>
  <c r="AD63" i="2" s="1"/>
  <c r="AE63" i="2" s="1"/>
  <c r="AF63" i="2" s="1"/>
  <c r="AA67" i="2"/>
  <c r="AC67" i="2"/>
  <c r="AD67" i="2" s="1"/>
  <c r="AE67" i="2" s="1"/>
  <c r="AF67" i="2" s="1"/>
  <c r="AA75" i="2"/>
  <c r="AC75" i="2"/>
  <c r="AD75" i="2" s="1"/>
  <c r="AE75" i="2" s="1"/>
  <c r="AF75" i="2" s="1"/>
  <c r="AA83" i="2"/>
  <c r="AC83" i="2"/>
  <c r="AD83" i="2" s="1"/>
  <c r="AE83" i="2" s="1"/>
  <c r="AF83" i="2" s="1"/>
  <c r="AA87" i="2"/>
  <c r="AC87" i="2"/>
  <c r="AD87" i="2" s="1"/>
  <c r="AE87" i="2" s="1"/>
  <c r="AF87" i="2" s="1"/>
  <c r="AA89" i="2"/>
  <c r="AC89" i="2"/>
  <c r="AD89" i="2" s="1"/>
  <c r="AE89" i="2" s="1"/>
  <c r="AF89" i="2" s="1"/>
  <c r="AC97" i="2"/>
  <c r="AD97" i="2" s="1"/>
  <c r="AE97" i="2" s="1"/>
  <c r="AF97" i="2" s="1"/>
  <c r="AA99" i="2"/>
  <c r="AC99" i="2"/>
  <c r="AD99" i="2" s="1"/>
  <c r="AE99" i="2" s="1"/>
  <c r="AF99" i="2" s="1"/>
  <c r="AA103" i="2"/>
  <c r="AC103" i="2"/>
  <c r="AD103" i="2" s="1"/>
  <c r="AE103" i="2" s="1"/>
  <c r="AF103" i="2" s="1"/>
  <c r="AA105" i="2"/>
  <c r="AC105" i="2"/>
  <c r="AD105" i="2" s="1"/>
  <c r="AE105" i="2" s="1"/>
  <c r="AF105" i="2" s="1"/>
  <c r="AA111" i="2"/>
  <c r="AC111" i="2"/>
  <c r="AD111" i="2" s="1"/>
  <c r="AE111" i="2" s="1"/>
  <c r="AF111" i="2" s="1"/>
  <c r="AA115" i="2"/>
  <c r="AC115" i="2"/>
  <c r="AD115" i="2" s="1"/>
  <c r="AE115" i="2" s="1"/>
  <c r="AF115" i="2" s="1"/>
  <c r="AA119" i="2"/>
  <c r="AC119" i="2"/>
  <c r="AD119" i="2" s="1"/>
  <c r="AE119" i="2" s="1"/>
  <c r="AF119" i="2" s="1"/>
  <c r="AA123" i="2"/>
  <c r="AC123" i="2"/>
  <c r="AD123" i="2" s="1"/>
  <c r="AE123" i="2" s="1"/>
  <c r="AF123" i="2" s="1"/>
  <c r="AA127" i="2"/>
  <c r="AC127" i="2"/>
  <c r="AD127" i="2" s="1"/>
  <c r="AE127" i="2" s="1"/>
  <c r="AF127" i="2" s="1"/>
  <c r="AA131" i="2"/>
  <c r="AC131" i="2"/>
  <c r="AD131" i="2" s="1"/>
  <c r="AE131" i="2" s="1"/>
  <c r="AF131" i="2" s="1"/>
  <c r="AA135" i="2"/>
  <c r="AC135" i="2"/>
  <c r="AD135" i="2" s="1"/>
  <c r="AE135" i="2" s="1"/>
  <c r="AF135" i="2" s="1"/>
  <c r="AA137" i="2"/>
  <c r="AA139" i="2"/>
  <c r="AC139" i="2"/>
  <c r="AD139" i="2" s="1"/>
  <c r="AE139" i="2" s="1"/>
  <c r="AF139" i="2" s="1"/>
  <c r="AA143" i="2"/>
  <c r="AC143" i="2"/>
  <c r="AD143" i="2" s="1"/>
  <c r="AE143" i="2" s="1"/>
  <c r="AF143" i="2" s="1"/>
  <c r="AA145" i="2"/>
  <c r="AA147" i="2"/>
  <c r="AC147" i="2"/>
  <c r="AD147" i="2" s="1"/>
  <c r="AE147" i="2" s="1"/>
  <c r="AF147" i="2" s="1"/>
  <c r="AA151" i="2"/>
  <c r="AC151" i="2"/>
  <c r="AD151" i="2" s="1"/>
  <c r="AE151" i="2" s="1"/>
  <c r="AF151" i="2" s="1"/>
  <c r="AA155" i="2"/>
  <c r="AC155" i="2"/>
  <c r="AD155" i="2" s="1"/>
  <c r="AE155" i="2" s="1"/>
  <c r="AF155" i="2" s="1"/>
  <c r="AA161" i="2"/>
  <c r="AA163" i="2"/>
  <c r="AC163" i="2"/>
  <c r="AD163" i="2" s="1"/>
  <c r="AE163" i="2" s="1"/>
  <c r="AF163" i="2" s="1"/>
  <c r="AA167" i="2"/>
  <c r="AC167" i="2"/>
  <c r="AD167" i="2" s="1"/>
  <c r="AE167" i="2" s="1"/>
  <c r="AF167" i="2" s="1"/>
  <c r="AA169" i="2"/>
  <c r="AA171" i="2"/>
  <c r="AC171" i="2"/>
  <c r="AD171" i="2" s="1"/>
  <c r="AE171" i="2" s="1"/>
  <c r="AF171" i="2" s="1"/>
  <c r="AA175" i="2"/>
  <c r="AC175" i="2"/>
  <c r="AD175" i="2" s="1"/>
  <c r="AE175" i="2" s="1"/>
  <c r="AF175" i="2" s="1"/>
  <c r="AA177" i="2"/>
  <c r="AA179" i="2"/>
  <c r="AC179" i="2"/>
  <c r="AD179" i="2" s="1"/>
  <c r="AE179" i="2" s="1"/>
  <c r="AF179" i="2" s="1"/>
  <c r="AA185" i="2"/>
  <c r="AC185" i="2"/>
  <c r="AD185" i="2" s="1"/>
  <c r="AE185" i="2" s="1"/>
  <c r="AF185" i="2" s="1"/>
  <c r="AA187" i="2"/>
  <c r="AC187" i="2"/>
  <c r="AD187" i="2" s="1"/>
  <c r="AE187" i="2" s="1"/>
  <c r="AF187" i="2" s="1"/>
  <c r="AC191" i="2"/>
  <c r="AD191" i="2" s="1"/>
  <c r="AE191" i="2" s="1"/>
  <c r="AF191" i="2" s="1"/>
  <c r="AA193" i="2"/>
  <c r="AC193" i="2"/>
  <c r="AD193" i="2" s="1"/>
  <c r="AE193" i="2" s="1"/>
  <c r="AF193" i="2" s="1"/>
  <c r="AA195" i="2"/>
  <c r="AC195" i="2"/>
  <c r="AD195" i="2" s="1"/>
  <c r="AE195" i="2" s="1"/>
  <c r="AF195" i="2" s="1"/>
  <c r="AA199" i="2"/>
  <c r="AC199" i="2"/>
  <c r="AD199" i="2" s="1"/>
  <c r="AE199" i="2" s="1"/>
  <c r="AF199" i="2" s="1"/>
  <c r="AA201" i="2"/>
  <c r="AC201" i="2"/>
  <c r="AD201" i="2" s="1"/>
  <c r="AE201" i="2" s="1"/>
  <c r="AF201" i="2" s="1"/>
  <c r="AA203" i="2"/>
  <c r="AC203" i="2"/>
  <c r="AD203" i="2" s="1"/>
  <c r="AE203" i="2" s="1"/>
  <c r="AF203" i="2" s="1"/>
  <c r="AA207" i="2"/>
  <c r="AC207" i="2"/>
  <c r="AD207" i="2" s="1"/>
  <c r="AE207" i="2" s="1"/>
  <c r="AF207" i="2" s="1"/>
  <c r="AA209" i="2"/>
  <c r="AC209" i="2"/>
  <c r="AD209" i="2" s="1"/>
  <c r="AE209" i="2" s="1"/>
  <c r="AF209" i="2" s="1"/>
  <c r="AA215" i="2"/>
  <c r="AC215" i="2"/>
  <c r="AD215" i="2" s="1"/>
  <c r="AE215" i="2" s="1"/>
  <c r="AF215" i="2" s="1"/>
  <c r="AA219" i="2"/>
  <c r="AC219" i="2"/>
  <c r="AD219" i="2" s="1"/>
  <c r="AE219" i="2" s="1"/>
  <c r="AF219" i="2" s="1"/>
  <c r="AA223" i="2"/>
  <c r="AC223" i="2"/>
  <c r="AD223" i="2" s="1"/>
  <c r="AE223" i="2" s="1"/>
  <c r="AF223" i="2" s="1"/>
  <c r="AA225" i="2"/>
  <c r="AC225" i="2"/>
  <c r="AD225" i="2" s="1"/>
  <c r="AE225" i="2" s="1"/>
  <c r="AF225" i="2" s="1"/>
  <c r="AA227" i="2"/>
  <c r="AC227" i="2"/>
  <c r="AD227" i="2" s="1"/>
  <c r="AE227" i="2" s="1"/>
  <c r="AF227" i="2" s="1"/>
  <c r="AA231" i="2"/>
  <c r="AC231" i="2"/>
  <c r="AD231" i="2" s="1"/>
  <c r="AE231" i="2" s="1"/>
  <c r="AF231" i="2" s="1"/>
  <c r="AA233" i="2"/>
  <c r="AC233" i="2"/>
  <c r="AD233" i="2" s="1"/>
  <c r="AE233" i="2" s="1"/>
  <c r="AF233" i="2" s="1"/>
  <c r="AA235" i="2"/>
  <c r="AC235" i="2"/>
  <c r="AD235" i="2" s="1"/>
  <c r="AE235" i="2" s="1"/>
  <c r="AF235" i="2" s="1"/>
  <c r="AA239" i="2"/>
  <c r="AC239" i="2"/>
  <c r="AD239" i="2" s="1"/>
  <c r="AE239" i="2" s="1"/>
  <c r="AF239" i="2" s="1"/>
  <c r="AA241" i="2"/>
  <c r="AC241" i="2"/>
  <c r="AD241" i="2" s="1"/>
  <c r="AE241" i="2" s="1"/>
  <c r="AF241" i="2" s="1"/>
  <c r="AA247" i="2"/>
  <c r="AC247" i="2"/>
  <c r="AD247" i="2" s="1"/>
  <c r="AE247" i="2" s="1"/>
  <c r="AF247" i="2" s="1"/>
  <c r="AA249" i="2"/>
  <c r="AC249" i="2"/>
  <c r="AD249" i="2" s="1"/>
  <c r="AE249" i="2" s="1"/>
  <c r="AF249" i="2" s="1"/>
  <c r="AA251" i="2"/>
  <c r="AC251" i="2"/>
  <c r="AD251" i="2" s="1"/>
  <c r="AE251" i="2" s="1"/>
  <c r="AF251" i="2" s="1"/>
  <c r="AA255" i="2"/>
  <c r="AC255" i="2"/>
  <c r="AD255" i="2" s="1"/>
  <c r="AE255" i="2" s="1"/>
  <c r="AF255" i="2" s="1"/>
  <c r="AA257" i="2"/>
  <c r="AC257" i="2"/>
  <c r="AD257" i="2" s="1"/>
  <c r="AE257" i="2" s="1"/>
  <c r="AF257" i="2" s="1"/>
  <c r="AA259" i="2"/>
  <c r="AC259" i="2"/>
  <c r="AD259" i="2" s="1"/>
  <c r="AE259" i="2" s="1"/>
  <c r="AF259" i="2" s="1"/>
  <c r="AA263" i="2"/>
  <c r="AC263" i="2"/>
  <c r="AD263" i="2" s="1"/>
  <c r="AE263" i="2" s="1"/>
  <c r="AF263" i="2" s="1"/>
  <c r="AA273" i="2"/>
  <c r="AC273" i="2"/>
  <c r="AD273" i="2" s="1"/>
  <c r="AE273" i="2" s="1"/>
  <c r="AF273" i="2" s="1"/>
  <c r="AA279" i="2"/>
  <c r="AC279" i="2"/>
  <c r="AD279" i="2" s="1"/>
  <c r="AE279" i="2" s="1"/>
  <c r="AF279" i="2" s="1"/>
  <c r="AA281" i="2"/>
  <c r="AC281" i="2"/>
  <c r="AD281" i="2" s="1"/>
  <c r="AE281" i="2" s="1"/>
  <c r="AF281" i="2" s="1"/>
  <c r="AA287" i="2"/>
  <c r="AC287" i="2"/>
  <c r="AD287" i="2" s="1"/>
  <c r="AE287" i="2" s="1"/>
  <c r="AF287" i="2" s="1"/>
  <c r="AA289" i="2"/>
  <c r="AC289" i="2"/>
  <c r="AD289" i="2" s="1"/>
  <c r="AE289" i="2" s="1"/>
  <c r="AF289" i="2" s="1"/>
  <c r="AC295" i="2"/>
  <c r="AD295" i="2" s="1"/>
  <c r="AE295" i="2" s="1"/>
  <c r="AF295" i="2" s="1"/>
  <c r="AA297" i="2"/>
  <c r="AC297" i="2"/>
  <c r="AD297" i="2" s="1"/>
  <c r="AE297" i="2" s="1"/>
  <c r="AF297" i="2" s="1"/>
  <c r="AC311" i="2"/>
  <c r="AD311" i="2" s="1"/>
  <c r="AE311" i="2" s="1"/>
  <c r="AF311" i="2" s="1"/>
  <c r="AA313" i="2"/>
  <c r="AC313" i="2"/>
  <c r="AD313" i="2" s="1"/>
  <c r="AE313" i="2" s="1"/>
  <c r="AF313" i="2" s="1"/>
  <c r="AA327" i="2"/>
  <c r="AC327" i="2"/>
  <c r="AD327" i="2" s="1"/>
  <c r="AE327" i="2" s="1"/>
  <c r="AF327" i="2" s="1"/>
  <c r="AA337" i="2"/>
  <c r="AC337" i="2"/>
  <c r="AD337" i="2" s="1"/>
  <c r="AE337" i="2" s="1"/>
  <c r="AF337" i="2" s="1"/>
  <c r="AA339" i="2"/>
  <c r="AC339" i="2"/>
  <c r="AD339" i="2" s="1"/>
  <c r="AE339" i="2" s="1"/>
  <c r="AF339" i="2" s="1"/>
  <c r="AA345" i="2"/>
  <c r="AA347" i="2"/>
  <c r="AC347" i="2"/>
  <c r="AD347" i="2" s="1"/>
  <c r="AE347" i="2" s="1"/>
  <c r="AF347" i="2" s="1"/>
  <c r="AC353" i="2"/>
  <c r="AD353" i="2" s="1"/>
  <c r="AE353" i="2" s="1"/>
  <c r="AF353" i="2" s="1"/>
  <c r="AA355" i="2"/>
  <c r="AC355" i="2"/>
  <c r="AD355" i="2" s="1"/>
  <c r="AE355" i="2" s="1"/>
  <c r="AF355" i="2" s="1"/>
  <c r="AC361" i="2"/>
  <c r="AD361" i="2" s="1"/>
  <c r="AE361" i="2" s="1"/>
  <c r="AF361" i="2" s="1"/>
  <c r="AA363" i="2"/>
  <c r="AC363" i="2"/>
  <c r="AD363" i="2" s="1"/>
  <c r="AE363" i="2" s="1"/>
  <c r="AF363" i="2" s="1"/>
  <c r="AC369" i="2"/>
  <c r="AD369" i="2" s="1"/>
  <c r="AE369" i="2" s="1"/>
  <c r="AF369" i="2" s="1"/>
  <c r="AA371" i="2"/>
  <c r="AC371" i="2"/>
  <c r="AD371" i="2" s="1"/>
  <c r="AE371" i="2" s="1"/>
  <c r="AF371" i="2" s="1"/>
  <c r="AA379" i="2"/>
  <c r="AC379" i="2"/>
  <c r="AD379" i="2" s="1"/>
  <c r="AE379" i="2" s="1"/>
  <c r="AF379" i="2" s="1"/>
  <c r="AA383" i="2"/>
  <c r="AC383" i="2"/>
  <c r="AD383" i="2" s="1"/>
  <c r="AE383" i="2" s="1"/>
  <c r="AF383" i="2" s="1"/>
  <c r="AA385" i="2"/>
  <c r="AC385" i="2"/>
  <c r="AD385" i="2" s="1"/>
  <c r="AE385" i="2" s="1"/>
  <c r="AF385" i="2" s="1"/>
  <c r="AA391" i="2"/>
  <c r="AC391" i="2"/>
  <c r="AD391" i="2" s="1"/>
  <c r="AE391" i="2" s="1"/>
  <c r="AF391" i="2" s="1"/>
  <c r="AA393" i="2"/>
  <c r="AC393" i="2"/>
  <c r="AD393" i="2" s="1"/>
  <c r="AE393" i="2" s="1"/>
  <c r="AF393" i="2" s="1"/>
  <c r="AA395" i="2"/>
  <c r="AC395" i="2"/>
  <c r="AD395" i="2" s="1"/>
  <c r="AE395" i="2" s="1"/>
  <c r="AF395" i="2" s="1"/>
  <c r="AA401" i="2"/>
  <c r="AA403" i="2"/>
  <c r="AC403" i="2"/>
  <c r="AD403" i="2" s="1"/>
  <c r="AE403" i="2" s="1"/>
  <c r="AF403" i="2" s="1"/>
  <c r="AA407" i="2"/>
  <c r="AC407" i="2"/>
  <c r="AD407" i="2" s="1"/>
  <c r="AE407" i="2" s="1"/>
  <c r="AF407" i="2" s="1"/>
  <c r="AC409" i="2"/>
  <c r="AD409" i="2" s="1"/>
  <c r="AE409" i="2" s="1"/>
  <c r="AF409" i="2" s="1"/>
  <c r="AA411" i="2"/>
  <c r="AC411" i="2"/>
  <c r="AD411" i="2" s="1"/>
  <c r="AE411" i="2" s="1"/>
  <c r="AF411" i="2" s="1"/>
  <c r="AA415" i="2"/>
  <c r="AC415" i="2"/>
  <c r="AD415" i="2" s="1"/>
  <c r="AE415" i="2" s="1"/>
  <c r="AF415" i="2" s="1"/>
  <c r="AA417" i="2"/>
  <c r="AC417" i="2"/>
  <c r="AD417" i="2" s="1"/>
  <c r="AE417" i="2" s="1"/>
  <c r="AF417" i="2" s="1"/>
  <c r="AC423" i="2"/>
  <c r="AD423" i="2" s="1"/>
  <c r="AE423" i="2" s="1"/>
  <c r="AF423" i="2" s="1"/>
  <c r="AA425" i="2"/>
  <c r="AA427" i="2"/>
  <c r="AC427" i="2"/>
  <c r="AD427" i="2" s="1"/>
  <c r="AE427" i="2" s="1"/>
  <c r="AF427" i="2" s="1"/>
  <c r="AC431" i="2"/>
  <c r="AD431" i="2" s="1"/>
  <c r="AE431" i="2" s="1"/>
  <c r="AF431" i="2" s="1"/>
  <c r="AA433" i="2"/>
  <c r="AA435" i="2"/>
  <c r="AC435" i="2"/>
  <c r="AD435" i="2" s="1"/>
  <c r="AE435" i="2" s="1"/>
  <c r="AF435" i="2" s="1"/>
  <c r="AC439" i="2"/>
  <c r="AD439" i="2" s="1"/>
  <c r="AE439" i="2" s="1"/>
  <c r="AF439" i="2" s="1"/>
  <c r="AC441" i="2"/>
  <c r="AD441" i="2" s="1"/>
  <c r="AE441" i="2" s="1"/>
  <c r="AF441" i="2" s="1"/>
  <c r="AA443" i="2"/>
  <c r="AC443" i="2"/>
  <c r="AD443" i="2" s="1"/>
  <c r="AE443" i="2" s="1"/>
  <c r="AF443" i="2" s="1"/>
  <c r="AA447" i="2"/>
  <c r="AC447" i="2"/>
  <c r="AD447" i="2" s="1"/>
  <c r="AE447" i="2" s="1"/>
  <c r="AF447" i="2" s="1"/>
  <c r="AA449" i="2"/>
  <c r="AA451" i="2"/>
  <c r="AC451" i="2"/>
  <c r="AD451" i="2" s="1"/>
  <c r="AE451" i="2" s="1"/>
  <c r="AF451" i="2" s="1"/>
  <c r="AA455" i="2"/>
  <c r="AC455" i="2"/>
  <c r="AD455" i="2" s="1"/>
  <c r="AE455" i="2" s="1"/>
  <c r="AF455" i="2" s="1"/>
  <c r="AA457" i="2"/>
  <c r="AC457" i="2"/>
  <c r="AD457" i="2" s="1"/>
  <c r="AE457" i="2" s="1"/>
  <c r="AF457" i="2" s="1"/>
  <c r="AA459" i="2"/>
  <c r="AC459" i="2"/>
  <c r="AD459" i="2" s="1"/>
  <c r="AE459" i="2" s="1"/>
  <c r="AF459" i="2" s="1"/>
  <c r="AA463" i="2"/>
  <c r="AC463" i="2"/>
  <c r="AD463" i="2" s="1"/>
  <c r="AE463" i="2" s="1"/>
  <c r="AF463" i="2" s="1"/>
  <c r="AA465" i="2"/>
  <c r="AC471" i="2"/>
  <c r="AD471" i="2" s="1"/>
  <c r="AE471" i="2" s="1"/>
  <c r="AF471" i="2" s="1"/>
  <c r="AA473" i="2"/>
  <c r="AA475" i="2"/>
  <c r="AC475" i="2"/>
  <c r="AD475" i="2" s="1"/>
  <c r="AE475" i="2" s="1"/>
  <c r="AF475" i="2" s="1"/>
  <c r="AA479" i="2"/>
  <c r="AC479" i="2"/>
  <c r="AD479" i="2" s="1"/>
  <c r="AE479" i="2" s="1"/>
  <c r="AF479" i="2" s="1"/>
  <c r="AA483" i="2"/>
  <c r="AC483" i="2"/>
  <c r="AD483" i="2" s="1"/>
  <c r="AE483" i="2" s="1"/>
  <c r="AF483" i="2" s="1"/>
  <c r="AA489" i="2"/>
  <c r="AA491" i="2"/>
  <c r="AC491" i="2"/>
  <c r="AD491" i="2" s="1"/>
  <c r="AE491" i="2" s="1"/>
  <c r="AF491" i="2" s="1"/>
  <c r="AA495" i="2"/>
  <c r="AA497" i="2"/>
  <c r="AC499" i="2"/>
  <c r="AD499" i="2" s="1"/>
  <c r="AE499" i="2" s="1"/>
  <c r="AF499" i="2" s="1"/>
  <c r="AA505" i="2"/>
  <c r="AA511" i="2"/>
  <c r="AA513" i="2"/>
  <c r="AC513" i="2"/>
  <c r="AD513" i="2" s="1"/>
  <c r="AE513" i="2" s="1"/>
  <c r="AF513" i="2" s="1"/>
  <c r="AA515" i="2"/>
  <c r="AA519" i="2"/>
  <c r="AC519" i="2"/>
  <c r="AD519" i="2" s="1"/>
  <c r="AE519" i="2" s="1"/>
  <c r="AF519" i="2" s="1"/>
  <c r="AA523" i="2"/>
  <c r="AC523" i="2"/>
  <c r="AD523" i="2" s="1"/>
  <c r="AE523" i="2" s="1"/>
  <c r="AF523" i="2" s="1"/>
  <c r="AA527" i="2"/>
  <c r="AC527" i="2"/>
  <c r="AD527" i="2" s="1"/>
  <c r="AE527" i="2" s="1"/>
  <c r="AF527" i="2" s="1"/>
  <c r="AA529" i="2"/>
  <c r="AC529" i="2"/>
  <c r="AD529" i="2" s="1"/>
  <c r="AE529" i="2" s="1"/>
  <c r="AF529" i="2" s="1"/>
  <c r="AA531" i="2"/>
  <c r="AC531" i="2"/>
  <c r="AD531" i="2" s="1"/>
  <c r="AE531" i="2" s="1"/>
  <c r="AF531" i="2" s="1"/>
  <c r="AA535" i="2"/>
  <c r="AC535" i="2"/>
  <c r="AD535" i="2" s="1"/>
  <c r="AE535" i="2" s="1"/>
  <c r="AF535" i="2" s="1"/>
  <c r="AC537" i="2"/>
  <c r="AD537" i="2" s="1"/>
  <c r="AE537" i="2" s="1"/>
  <c r="AF537" i="2" s="1"/>
  <c r="AA539" i="2"/>
  <c r="AC539" i="2"/>
  <c r="AD539" i="2" s="1"/>
  <c r="AE539" i="2" s="1"/>
  <c r="AF539" i="2" s="1"/>
  <c r="AA543" i="2"/>
  <c r="AC543" i="2"/>
  <c r="AD543" i="2" s="1"/>
  <c r="AE543" i="2" s="1"/>
  <c r="AF543" i="2" s="1"/>
  <c r="AA551" i="2"/>
  <c r="AC551" i="2"/>
  <c r="AD551" i="2" s="1"/>
  <c r="AE551" i="2" s="1"/>
  <c r="AF551" i="2" s="1"/>
  <c r="AA559" i="2"/>
  <c r="AC561" i="2"/>
  <c r="AD561" i="2" s="1"/>
  <c r="AE561" i="2" s="1"/>
  <c r="AF561" i="2" s="1"/>
  <c r="AA567" i="2"/>
  <c r="AC567" i="2"/>
  <c r="AD567" i="2" s="1"/>
  <c r="AE567" i="2" s="1"/>
  <c r="AF567" i="2" s="1"/>
  <c r="AC575" i="2"/>
  <c r="AD575" i="2" s="1"/>
  <c r="AE575" i="2" s="1"/>
  <c r="AF575" i="2" s="1"/>
  <c r="AC585" i="2"/>
  <c r="AD585" i="2" s="1"/>
  <c r="AE585" i="2" s="1"/>
  <c r="AF585" i="2" s="1"/>
  <c r="AC591" i="2"/>
  <c r="AD591" i="2" s="1"/>
  <c r="AE591" i="2" s="1"/>
  <c r="AF591" i="2" s="1"/>
  <c r="AA593" i="2"/>
  <c r="AA599" i="2"/>
  <c r="AC599" i="2"/>
  <c r="AD599" i="2" s="1"/>
  <c r="AE599" i="2" s="1"/>
  <c r="AF599" i="2" s="1"/>
  <c r="AA601" i="2"/>
  <c r="AC601" i="2"/>
  <c r="AD601" i="2" s="1"/>
  <c r="AE601" i="2" s="1"/>
  <c r="AF601" i="2" s="1"/>
  <c r="AA607" i="2"/>
  <c r="AC607" i="2"/>
  <c r="AD607" i="2" s="1"/>
  <c r="AE607" i="2" s="1"/>
  <c r="AF607" i="2" s="1"/>
  <c r="AA615" i="2"/>
  <c r="AC615" i="2"/>
  <c r="AD615" i="2" s="1"/>
  <c r="AE615" i="2" s="1"/>
  <c r="AF615" i="2" s="1"/>
  <c r="AC617" i="2"/>
  <c r="AD617" i="2" s="1"/>
  <c r="AE617" i="2" s="1"/>
  <c r="AF617" i="2" s="1"/>
  <c r="AC623" i="2"/>
  <c r="AD623" i="2" s="1"/>
  <c r="AE623" i="2" s="1"/>
  <c r="AF623" i="2" s="1"/>
  <c r="AC625" i="2"/>
  <c r="AD625" i="2" s="1"/>
  <c r="AE625" i="2" s="1"/>
  <c r="AF625" i="2" s="1"/>
  <c r="AA633" i="2"/>
  <c r="AC633" i="2"/>
  <c r="AD633" i="2" s="1"/>
  <c r="AE633" i="2" s="1"/>
  <c r="AF633" i="2" s="1"/>
  <c r="AA639" i="2"/>
  <c r="AA641" i="2"/>
  <c r="AC641" i="2"/>
  <c r="AD641" i="2" s="1"/>
  <c r="AE641" i="2" s="1"/>
  <c r="AF641" i="2" s="1"/>
  <c r="AA647" i="2"/>
  <c r="AC647" i="2"/>
  <c r="AD647" i="2" s="1"/>
  <c r="AE647" i="2" s="1"/>
  <c r="AF647" i="2" s="1"/>
  <c r="AA649" i="2"/>
  <c r="AC649" i="2"/>
  <c r="AD649" i="2" s="1"/>
  <c r="AE649" i="2" s="1"/>
  <c r="AF649" i="2" s="1"/>
  <c r="AA651" i="2"/>
  <c r="AC651" i="2"/>
  <c r="AD651" i="2" s="1"/>
  <c r="AE651" i="2" s="1"/>
  <c r="AF651" i="2" s="1"/>
  <c r="AA657" i="2"/>
  <c r="AC657" i="2"/>
  <c r="AD657" i="2" s="1"/>
  <c r="AE657" i="2" s="1"/>
  <c r="AF657" i="2" s="1"/>
  <c r="AA663" i="2"/>
  <c r="AA665" i="2"/>
  <c r="AC665" i="2"/>
  <c r="AD665" i="2" s="1"/>
  <c r="AE665" i="2" s="1"/>
  <c r="AF665" i="2" s="1"/>
  <c r="AA671" i="2"/>
  <c r="AC673" i="2"/>
  <c r="AD673" i="2" s="1"/>
  <c r="AE673" i="2" s="1"/>
  <c r="AF673" i="2" s="1"/>
  <c r="AA679" i="2"/>
  <c r="AC679" i="2"/>
  <c r="AD679" i="2" s="1"/>
  <c r="AE679" i="2" s="1"/>
  <c r="AF679" i="2" s="1"/>
  <c r="AC681" i="2"/>
  <c r="AD681" i="2" s="1"/>
  <c r="AE681" i="2" s="1"/>
  <c r="AF681" i="2" s="1"/>
  <c r="AA687" i="2"/>
  <c r="AC687" i="2"/>
  <c r="AD687" i="2" s="1"/>
  <c r="AE687" i="2" s="1"/>
  <c r="AF687" i="2" s="1"/>
  <c r="AC689" i="2"/>
  <c r="AD689" i="2" s="1"/>
  <c r="AE689" i="2" s="1"/>
  <c r="AF689" i="2" s="1"/>
  <c r="AA695" i="2"/>
  <c r="AC695" i="2"/>
  <c r="AD695" i="2" s="1"/>
  <c r="AE695" i="2" s="1"/>
  <c r="AF695" i="2" s="1"/>
  <c r="AA697" i="2"/>
  <c r="AC697" i="2"/>
  <c r="AD697" i="2" s="1"/>
  <c r="AE697" i="2" s="1"/>
  <c r="AF697" i="2" s="1"/>
  <c r="AA703" i="2"/>
  <c r="AC705" i="2"/>
  <c r="AD705" i="2" s="1"/>
  <c r="AE705" i="2" s="1"/>
  <c r="AF705" i="2" s="1"/>
  <c r="AA711" i="2"/>
  <c r="AC711" i="2"/>
  <c r="AD711" i="2" s="1"/>
  <c r="AE711" i="2" s="1"/>
  <c r="AF711" i="2" s="1"/>
  <c r="AC713" i="2"/>
  <c r="AD713" i="2" s="1"/>
  <c r="AE713" i="2" s="1"/>
  <c r="AF713" i="2" s="1"/>
  <c r="AA719" i="2"/>
  <c r="AC719" i="2"/>
  <c r="AD719" i="2" s="1"/>
  <c r="AE719" i="2" s="1"/>
  <c r="AF719" i="2" s="1"/>
  <c r="AC721" i="2"/>
  <c r="AD721" i="2" s="1"/>
  <c r="AE721" i="2" s="1"/>
  <c r="AF721" i="2" s="1"/>
  <c r="AA727" i="2"/>
  <c r="AC729" i="2"/>
  <c r="AD729" i="2" s="1"/>
  <c r="AE729" i="2" s="1"/>
  <c r="AF729" i="2" s="1"/>
  <c r="AA735" i="2"/>
  <c r="AC735" i="2"/>
  <c r="AD735" i="2" s="1"/>
  <c r="AE735" i="2" s="1"/>
  <c r="AF735" i="2" s="1"/>
  <c r="AA739" i="2"/>
  <c r="AC739" i="2"/>
  <c r="AD739" i="2" s="1"/>
  <c r="AE739" i="2" s="1"/>
  <c r="AF739" i="2" s="1"/>
  <c r="AA743" i="2"/>
  <c r="AA747" i="2"/>
  <c r="AC747" i="2"/>
  <c r="AD747" i="2" s="1"/>
  <c r="AE747" i="2" s="1"/>
  <c r="AF747" i="2" s="1"/>
  <c r="AA751" i="2"/>
  <c r="AA753" i="2"/>
  <c r="AC753" i="2"/>
  <c r="AD753" i="2" s="1"/>
  <c r="AE753" i="2" s="1"/>
  <c r="AF753" i="2" s="1"/>
  <c r="AA755" i="2"/>
  <c r="AC755" i="2"/>
  <c r="AD755" i="2" s="1"/>
  <c r="AE755" i="2" s="1"/>
  <c r="AF755" i="2" s="1"/>
  <c r="AA759" i="2"/>
  <c r="AA761" i="2"/>
  <c r="AC761" i="2"/>
  <c r="AD761" i="2" s="1"/>
  <c r="AE761" i="2" s="1"/>
  <c r="AF761" i="2" s="1"/>
  <c r="AA763" i="2"/>
  <c r="AC763" i="2"/>
  <c r="AD763" i="2" s="1"/>
  <c r="AE763" i="2" s="1"/>
  <c r="AF763" i="2" s="1"/>
  <c r="AA767" i="2"/>
  <c r="AC767" i="2"/>
  <c r="AD767" i="2" s="1"/>
  <c r="AE767" i="2" s="1"/>
  <c r="AF767" i="2" s="1"/>
  <c r="AC769" i="2"/>
  <c r="AD769" i="2" s="1"/>
  <c r="AE769" i="2" s="1"/>
  <c r="AF769" i="2" s="1"/>
  <c r="AA771" i="2"/>
  <c r="AC771" i="2"/>
  <c r="AD771" i="2" s="1"/>
  <c r="AE771" i="2" s="1"/>
  <c r="AF771" i="2" s="1"/>
  <c r="AA775" i="2"/>
  <c r="AA777" i="2"/>
  <c r="AA779" i="2"/>
  <c r="AC779" i="2"/>
  <c r="AD779" i="2" s="1"/>
  <c r="AE779" i="2" s="1"/>
  <c r="AF779" i="2" s="1"/>
  <c r="AA783" i="2"/>
  <c r="AA791" i="2"/>
  <c r="AC791" i="2"/>
  <c r="AD791" i="2" s="1"/>
  <c r="AE791" i="2" s="1"/>
  <c r="AF791" i="2" s="1"/>
  <c r="AA799" i="2"/>
  <c r="AA801" i="2"/>
  <c r="AA803" i="2"/>
  <c r="AC803" i="2"/>
  <c r="AD803" i="2" s="1"/>
  <c r="AE803" i="2" s="1"/>
  <c r="AF803" i="2" s="1"/>
  <c r="AA807" i="2"/>
  <c r="AC809" i="2"/>
  <c r="AD809" i="2" s="1"/>
  <c r="AE809" i="2" s="1"/>
  <c r="AF809" i="2" s="1"/>
  <c r="AA811" i="2"/>
  <c r="AC811" i="2"/>
  <c r="AD811" i="2" s="1"/>
  <c r="AE811" i="2" s="1"/>
  <c r="AF811" i="2" s="1"/>
  <c r="AA815" i="2"/>
  <c r="AA819" i="2"/>
  <c r="AC819" i="2"/>
  <c r="AD819" i="2" s="1"/>
  <c r="AE819" i="2" s="1"/>
  <c r="AF819" i="2" s="1"/>
  <c r="AA823" i="2"/>
  <c r="AC823" i="2"/>
  <c r="AD823" i="2" s="1"/>
  <c r="AE823" i="2" s="1"/>
  <c r="AF823" i="2" s="1"/>
  <c r="AA825" i="2"/>
  <c r="AC825" i="2"/>
  <c r="AD825" i="2" s="1"/>
  <c r="AE825" i="2" s="1"/>
  <c r="AF825" i="2" s="1"/>
  <c r="AA827" i="2"/>
  <c r="AC827" i="2"/>
  <c r="AD827" i="2" s="1"/>
  <c r="AE827" i="2" s="1"/>
  <c r="AF827" i="2" s="1"/>
  <c r="AA833" i="2"/>
  <c r="AC833" i="2"/>
  <c r="AD833" i="2" s="1"/>
  <c r="AE833" i="2" s="1"/>
  <c r="AF833" i="2" s="1"/>
  <c r="AA835" i="2"/>
  <c r="AC835" i="2"/>
  <c r="AD835" i="2" s="1"/>
  <c r="AE835" i="2" s="1"/>
  <c r="AF835" i="2" s="1"/>
  <c r="AC839" i="2"/>
  <c r="AD839" i="2" s="1"/>
  <c r="AE839" i="2" s="1"/>
  <c r="AF839" i="2" s="1"/>
  <c r="AA841" i="2"/>
  <c r="AC841" i="2"/>
  <c r="AD841" i="2" s="1"/>
  <c r="AE841" i="2" s="1"/>
  <c r="AF841" i="2" s="1"/>
  <c r="AA843" i="2"/>
  <c r="AC843" i="2"/>
  <c r="AD843" i="2" s="1"/>
  <c r="AE843" i="2" s="1"/>
  <c r="AF843" i="2" s="1"/>
  <c r="AC847" i="2"/>
  <c r="AD847" i="2" s="1"/>
  <c r="AE847" i="2" s="1"/>
  <c r="AF847" i="2" s="1"/>
  <c r="AA851" i="2"/>
  <c r="AC851" i="2"/>
  <c r="AD851" i="2" s="1"/>
  <c r="AE851" i="2" s="1"/>
  <c r="AF851" i="2" s="1"/>
  <c r="AC855" i="2"/>
  <c r="AD855" i="2" s="1"/>
  <c r="AE855" i="2" s="1"/>
  <c r="AF855" i="2" s="1"/>
  <c r="AC857" i="2"/>
  <c r="AD857" i="2" s="1"/>
  <c r="AE857" i="2" s="1"/>
  <c r="AF857" i="2" s="1"/>
  <c r="AA863" i="2"/>
  <c r="AA867" i="2"/>
  <c r="AC867" i="2"/>
  <c r="AD867" i="2" s="1"/>
  <c r="AE867" i="2" s="1"/>
  <c r="AF867" i="2" s="1"/>
  <c r="AA871" i="2"/>
  <c r="AC873" i="2"/>
  <c r="AD873" i="2" s="1"/>
  <c r="AE873" i="2" s="1"/>
  <c r="AF873" i="2" s="1"/>
  <c r="AA875" i="2"/>
  <c r="AC875" i="2"/>
  <c r="AD875" i="2" s="1"/>
  <c r="AE875" i="2" s="1"/>
  <c r="AF875" i="2" s="1"/>
  <c r="AA879" i="2"/>
  <c r="AA881" i="2"/>
  <c r="AC881" i="2"/>
  <c r="AD881" i="2" s="1"/>
  <c r="AE881" i="2" s="1"/>
  <c r="AF881" i="2" s="1"/>
  <c r="AA887" i="2"/>
  <c r="AC887" i="2"/>
  <c r="AD887" i="2" s="1"/>
  <c r="AE887" i="2" s="1"/>
  <c r="AF887" i="2" s="1"/>
  <c r="AA889" i="2"/>
  <c r="AC889" i="2"/>
  <c r="AD889" i="2" s="1"/>
  <c r="AE889" i="2" s="1"/>
  <c r="AF889" i="2" s="1"/>
  <c r="AA891" i="2"/>
  <c r="AC891" i="2"/>
  <c r="AD891" i="2" s="1"/>
  <c r="AE891" i="2" s="1"/>
  <c r="AF891" i="2" s="1"/>
  <c r="AA895" i="2"/>
  <c r="AC895" i="2"/>
  <c r="AD895" i="2" s="1"/>
  <c r="AE895" i="2" s="1"/>
  <c r="AF895" i="2" s="1"/>
  <c r="AA897" i="2"/>
  <c r="AA899" i="2"/>
  <c r="AC899" i="2"/>
  <c r="AD899" i="2" s="1"/>
  <c r="AE899" i="2" s="1"/>
  <c r="AF899" i="2" s="1"/>
  <c r="AA903" i="2"/>
  <c r="AC903" i="2"/>
  <c r="AD903" i="2" s="1"/>
  <c r="AE903" i="2" s="1"/>
  <c r="AF903" i="2" s="1"/>
  <c r="AA907" i="2"/>
  <c r="AC907" i="2"/>
  <c r="AD907" i="2" s="1"/>
  <c r="AE907" i="2" s="1"/>
  <c r="AF907" i="2" s="1"/>
  <c r="AA911" i="2"/>
  <c r="AC911" i="2"/>
  <c r="AD911" i="2" s="1"/>
  <c r="AE911" i="2" s="1"/>
  <c r="AF911" i="2" s="1"/>
  <c r="AA913" i="2"/>
  <c r="AC913" i="2"/>
  <c r="AD913" i="2" s="1"/>
  <c r="AE913" i="2" s="1"/>
  <c r="AF913" i="2" s="1"/>
  <c r="AA915" i="2"/>
  <c r="AC915" i="2"/>
  <c r="AD915" i="2" s="1"/>
  <c r="AE915" i="2" s="1"/>
  <c r="AF915" i="2" s="1"/>
  <c r="AA919" i="2"/>
  <c r="AC919" i="2"/>
  <c r="AD919" i="2" s="1"/>
  <c r="AE919" i="2" s="1"/>
  <c r="AF919" i="2" s="1"/>
  <c r="AC921" i="2"/>
  <c r="AD921" i="2" s="1"/>
  <c r="AE921" i="2" s="1"/>
  <c r="AF921" i="2" s="1"/>
  <c r="AA923" i="2"/>
  <c r="AC923" i="2"/>
  <c r="AD923" i="2" s="1"/>
  <c r="AE923" i="2" s="1"/>
  <c r="AF923" i="2" s="1"/>
  <c r="AA927" i="2"/>
  <c r="AC927" i="2"/>
  <c r="AD927" i="2" s="1"/>
  <c r="AE927" i="2" s="1"/>
  <c r="AF927" i="2" s="1"/>
  <c r="AA929" i="2"/>
  <c r="AC929" i="2"/>
  <c r="AD929" i="2" s="1"/>
  <c r="AE929" i="2" s="1"/>
  <c r="AF929" i="2" s="1"/>
  <c r="AA931" i="2"/>
  <c r="AC931" i="2"/>
  <c r="AD931" i="2" s="1"/>
  <c r="AE931" i="2" s="1"/>
  <c r="AF931" i="2" s="1"/>
  <c r="AA935" i="2"/>
  <c r="AC935" i="2"/>
  <c r="AD935" i="2" s="1"/>
  <c r="AE935" i="2" s="1"/>
  <c r="AF935" i="2" s="1"/>
  <c r="AA937" i="2"/>
  <c r="AC937" i="2"/>
  <c r="AD937" i="2" s="1"/>
  <c r="AE937" i="2" s="1"/>
  <c r="AF937" i="2" s="1"/>
  <c r="AA939" i="2"/>
  <c r="AC939" i="2"/>
  <c r="AD939" i="2" s="1"/>
  <c r="AE939" i="2" s="1"/>
  <c r="AF939" i="2" s="1"/>
  <c r="AA943" i="2"/>
  <c r="AC943" i="2"/>
  <c r="AD943" i="2" s="1"/>
  <c r="AE943" i="2" s="1"/>
  <c r="AF943" i="2" s="1"/>
  <c r="AA947" i="2"/>
  <c r="AC947" i="2"/>
  <c r="AD947" i="2" s="1"/>
  <c r="AE947" i="2" s="1"/>
  <c r="AF947" i="2" s="1"/>
  <c r="AA951" i="2"/>
  <c r="AC951" i="2"/>
  <c r="AD951" i="2" s="1"/>
  <c r="AE951" i="2" s="1"/>
  <c r="AF951" i="2" s="1"/>
  <c r="AA953" i="2"/>
  <c r="AC953" i="2"/>
  <c r="AD953" i="2" s="1"/>
  <c r="AE953" i="2" s="1"/>
  <c r="AF953" i="2" s="1"/>
  <c r="AA955" i="2"/>
  <c r="AC955" i="2"/>
  <c r="AD955" i="2" s="1"/>
  <c r="AE955" i="2" s="1"/>
  <c r="AF955" i="2" s="1"/>
  <c r="AA959" i="2"/>
  <c r="AA961" i="2"/>
  <c r="AC961" i="2"/>
  <c r="AD961" i="2" s="1"/>
  <c r="AE961" i="2" s="1"/>
  <c r="AF961" i="2" s="1"/>
  <c r="AA963" i="2"/>
  <c r="AC963" i="2"/>
  <c r="AD963" i="2" s="1"/>
  <c r="AE963" i="2" s="1"/>
  <c r="AF963" i="2" s="1"/>
  <c r="AC967" i="2"/>
  <c r="AD967" i="2" s="1"/>
  <c r="AE967" i="2" s="1"/>
  <c r="AF967" i="2" s="1"/>
  <c r="AC969" i="2"/>
  <c r="AD969" i="2" s="1"/>
  <c r="AE969" i="2" s="1"/>
  <c r="AF969" i="2" s="1"/>
  <c r="AA971" i="2"/>
  <c r="AC971" i="2"/>
  <c r="AD971" i="2" s="1"/>
  <c r="AE971" i="2" s="1"/>
  <c r="AF971" i="2" s="1"/>
  <c r="AC975" i="2"/>
  <c r="AD975" i="2" s="1"/>
  <c r="AE975" i="2" s="1"/>
  <c r="AF975" i="2" s="1"/>
  <c r="AC977" i="2"/>
  <c r="AD977" i="2" s="1"/>
  <c r="AE977" i="2" s="1"/>
  <c r="AF977" i="2" s="1"/>
  <c r="AA979" i="2"/>
  <c r="AC979" i="2"/>
  <c r="AD979" i="2" s="1"/>
  <c r="AE979" i="2" s="1"/>
  <c r="AF979" i="2" s="1"/>
  <c r="AC983" i="2"/>
  <c r="AD983" i="2" s="1"/>
  <c r="AE983" i="2" s="1"/>
  <c r="AF983" i="2" s="1"/>
  <c r="AA985" i="2"/>
  <c r="AC985" i="2"/>
  <c r="AD985" i="2" s="1"/>
  <c r="AE985" i="2" s="1"/>
  <c r="AF985" i="2" s="1"/>
  <c r="AA987" i="2"/>
  <c r="AC987" i="2"/>
  <c r="AD987" i="2" s="1"/>
  <c r="AE987" i="2" s="1"/>
  <c r="AF987" i="2" s="1"/>
  <c r="AA991" i="2"/>
  <c r="AC991" i="2"/>
  <c r="AD991" i="2" s="1"/>
  <c r="AE991" i="2" s="1"/>
  <c r="AF991" i="2" s="1"/>
  <c r="AA993" i="2"/>
  <c r="AC993" i="2"/>
  <c r="AD993" i="2" s="1"/>
  <c r="AE993" i="2" s="1"/>
  <c r="AF993" i="2" s="1"/>
  <c r="AA995" i="2"/>
  <c r="AC995" i="2"/>
  <c r="AD995" i="2" s="1"/>
  <c r="AE995" i="2" s="1"/>
  <c r="AF995" i="2" s="1"/>
  <c r="AA999" i="2"/>
  <c r="AC999" i="2"/>
  <c r="AD999" i="2" s="1"/>
  <c r="AE999" i="2" s="1"/>
  <c r="AF999" i="2" s="1"/>
  <c r="AA1001" i="2"/>
  <c r="AA1007" i="2"/>
  <c r="AA1009" i="2"/>
  <c r="AC1009" i="2"/>
  <c r="AD1009" i="2" s="1"/>
  <c r="AE1009" i="2" s="1"/>
  <c r="AF1009" i="2" s="1"/>
  <c r="AA1011" i="2"/>
  <c r="AC1011" i="2"/>
  <c r="AD1011" i="2" s="1"/>
  <c r="AE1011" i="2" s="1"/>
  <c r="AF1011" i="2" s="1"/>
  <c r="AC1015" i="2"/>
  <c r="AD1015" i="2" s="1"/>
  <c r="AE1015" i="2" s="1"/>
  <c r="AF1015" i="2" s="1"/>
  <c r="AA1017" i="2"/>
  <c r="AC1017" i="2"/>
  <c r="AD1017" i="2" s="1"/>
  <c r="AE1017" i="2" s="1"/>
  <c r="AF1017" i="2" s="1"/>
  <c r="AA1019" i="2"/>
  <c r="AC1019" i="2"/>
  <c r="AD1019" i="2" s="1"/>
  <c r="AE1019" i="2" s="1"/>
  <c r="AF1019" i="2" s="1"/>
  <c r="AC1023" i="2"/>
  <c r="AD1023" i="2" s="1"/>
  <c r="AE1023" i="2" s="1"/>
  <c r="AF1023" i="2" s="1"/>
  <c r="AA1025" i="2"/>
  <c r="AA1027" i="2"/>
  <c r="AC1027" i="2"/>
  <c r="AD1027" i="2" s="1"/>
  <c r="AE1027" i="2" s="1"/>
  <c r="AF1027" i="2" s="1"/>
  <c r="AC1031" i="2"/>
  <c r="AD1031" i="2" s="1"/>
  <c r="AE1031" i="2" s="1"/>
  <c r="AF1031" i="2" s="1"/>
  <c r="AA1033" i="2"/>
  <c r="AA1035" i="2"/>
  <c r="AC1035" i="2"/>
  <c r="AD1035" i="2" s="1"/>
  <c r="AE1035" i="2" s="1"/>
  <c r="AF1035" i="2" s="1"/>
  <c r="AC1041" i="2"/>
  <c r="AD1041" i="2" s="1"/>
  <c r="AE1041" i="2" s="1"/>
  <c r="AF1041" i="2" s="1"/>
  <c r="AA1043" i="2"/>
  <c r="AC1043" i="2"/>
  <c r="AD1043" i="2" s="1"/>
  <c r="AE1043" i="2" s="1"/>
  <c r="AF1043" i="2" s="1"/>
  <c r="AA1047" i="2"/>
  <c r="AC1047" i="2"/>
  <c r="AD1047" i="2" s="1"/>
  <c r="AE1047" i="2" s="1"/>
  <c r="AF1047" i="2" s="1"/>
  <c r="AA1049" i="2"/>
  <c r="AC1049" i="2"/>
  <c r="AD1049" i="2" s="1"/>
  <c r="AE1049" i="2" s="1"/>
  <c r="AF1049" i="2" s="1"/>
  <c r="AA1051" i="2"/>
  <c r="AC1051" i="2"/>
  <c r="AD1051" i="2" s="1"/>
  <c r="AE1051" i="2" s="1"/>
  <c r="AF1051" i="2" s="1"/>
  <c r="AA1055" i="2"/>
  <c r="AC1055" i="2"/>
  <c r="AD1055" i="2" s="1"/>
  <c r="AE1055" i="2" s="1"/>
  <c r="AF1055" i="2" s="1"/>
  <c r="AA1059" i="2"/>
  <c r="AC1059" i="2"/>
  <c r="AD1059" i="2" s="1"/>
  <c r="AE1059" i="2" s="1"/>
  <c r="AF1059" i="2" s="1"/>
  <c r="AC1063" i="2"/>
  <c r="AD1063" i="2" s="1"/>
  <c r="AE1063" i="2" s="1"/>
  <c r="AF1063" i="2" s="1"/>
  <c r="AA1065" i="2"/>
  <c r="AC1065" i="2"/>
  <c r="AD1065" i="2" s="1"/>
  <c r="AE1065" i="2" s="1"/>
  <c r="AF1065" i="2" s="1"/>
  <c r="AA1067" i="2"/>
  <c r="AC1067" i="2"/>
  <c r="AD1067" i="2" s="1"/>
  <c r="AE1067" i="2" s="1"/>
  <c r="AF1067" i="2" s="1"/>
  <c r="AC1071" i="2"/>
  <c r="AD1071" i="2" s="1"/>
  <c r="AE1071" i="2" s="1"/>
  <c r="AF1071" i="2" s="1"/>
  <c r="AA1073" i="2"/>
  <c r="AA1075" i="2"/>
  <c r="AC1075" i="2"/>
  <c r="AD1075" i="2" s="1"/>
  <c r="AE1075" i="2" s="1"/>
  <c r="AF1075" i="2" s="1"/>
  <c r="AA1079" i="2"/>
  <c r="AC1079" i="2"/>
  <c r="AD1079" i="2" s="1"/>
  <c r="AE1079" i="2" s="1"/>
  <c r="AF1079" i="2" s="1"/>
  <c r="AA1087" i="2"/>
  <c r="AC1087" i="2"/>
  <c r="AD1087" i="2" s="1"/>
  <c r="AE1087" i="2" s="1"/>
  <c r="AF1087" i="2" s="1"/>
  <c r="AA1089" i="2"/>
  <c r="AA1091" i="2"/>
  <c r="AC1091" i="2"/>
  <c r="AD1091" i="2" s="1"/>
  <c r="AE1091" i="2" s="1"/>
  <c r="AF1091" i="2" s="1"/>
  <c r="AA1097" i="2"/>
  <c r="AA1099" i="2"/>
  <c r="AC1099" i="2"/>
  <c r="AD1099" i="2" s="1"/>
  <c r="AE1099" i="2" s="1"/>
  <c r="AF1099" i="2" s="1"/>
  <c r="AA1103" i="2"/>
  <c r="AC1103" i="2"/>
  <c r="AD1103" i="2" s="1"/>
  <c r="AE1103" i="2" s="1"/>
  <c r="AF1103" i="2" s="1"/>
  <c r="AA1105" i="2"/>
  <c r="AC1105" i="2"/>
  <c r="AD1105" i="2" s="1"/>
  <c r="AE1105" i="2" s="1"/>
  <c r="AF1105" i="2" s="1"/>
  <c r="AA1107" i="2"/>
  <c r="AC1107" i="2"/>
  <c r="AD1107" i="2" s="1"/>
  <c r="AE1107" i="2" s="1"/>
  <c r="AF1107" i="2" s="1"/>
  <c r="AA1111" i="2"/>
  <c r="AC1111" i="2"/>
  <c r="AD1111" i="2" s="1"/>
  <c r="AE1111" i="2" s="1"/>
  <c r="AF1111" i="2" s="1"/>
  <c r="AC1113" i="2"/>
  <c r="AD1113" i="2" s="1"/>
  <c r="AE1113" i="2" s="1"/>
  <c r="AF1113" i="2" s="1"/>
  <c r="AA1119" i="2"/>
  <c r="AC1119" i="2"/>
  <c r="AD1119" i="2" s="1"/>
  <c r="AE1119" i="2" s="1"/>
  <c r="AF1119" i="2" s="1"/>
  <c r="AA1121" i="2"/>
  <c r="AA1122" i="2"/>
  <c r="AC1122" i="2"/>
  <c r="AD1122" i="2" s="1"/>
  <c r="AE1122" i="2" s="1"/>
  <c r="AF1122" i="2" s="1"/>
  <c r="AA1124" i="2"/>
  <c r="AA1126" i="2"/>
  <c r="AA1130" i="2"/>
  <c r="AC1130" i="2"/>
  <c r="AD1130" i="2" s="1"/>
  <c r="AE1130" i="2" s="1"/>
  <c r="AF1130" i="2" s="1"/>
  <c r="AA1132" i="2"/>
  <c r="AA1134" i="2"/>
  <c r="AC1134" i="2"/>
  <c r="AD1134" i="2" s="1"/>
  <c r="AE1134" i="2" s="1"/>
  <c r="AF1134" i="2" s="1"/>
  <c r="AA1136" i="2"/>
  <c r="AC1136" i="2"/>
  <c r="AD1136" i="2" s="1"/>
  <c r="AE1136" i="2" s="1"/>
  <c r="AF1136" i="2" s="1"/>
  <c r="AA1138" i="2"/>
  <c r="AC1138" i="2"/>
  <c r="AD1138" i="2" s="1"/>
  <c r="AE1138" i="2" s="1"/>
  <c r="AF1138" i="2" s="1"/>
  <c r="AA1140" i="2"/>
  <c r="AA1142" i="2"/>
  <c r="AC1142" i="2"/>
  <c r="AD1142" i="2" s="1"/>
  <c r="AE1142" i="2" s="1"/>
  <c r="AF1142" i="2" s="1"/>
  <c r="AA1144" i="2"/>
  <c r="AC1144" i="2"/>
  <c r="AD1144" i="2" s="1"/>
  <c r="AE1144" i="2" s="1"/>
  <c r="AF1144" i="2" s="1"/>
  <c r="AA1150" i="2"/>
  <c r="AC1150" i="2"/>
  <c r="AD1150" i="2" s="1"/>
  <c r="AE1150" i="2" s="1"/>
  <c r="AF1150" i="2" s="1"/>
  <c r="AA1152" i="2"/>
  <c r="AC1152" i="2"/>
  <c r="AD1152" i="2" s="1"/>
  <c r="AE1152" i="2" s="1"/>
  <c r="AF1152" i="2" s="1"/>
  <c r="AA1154" i="2"/>
  <c r="AC1154" i="2"/>
  <c r="AD1154" i="2" s="1"/>
  <c r="AE1154" i="2" s="1"/>
  <c r="AF1154" i="2" s="1"/>
  <c r="AC1158" i="2"/>
  <c r="AD1158" i="2" s="1"/>
  <c r="AE1158" i="2" s="1"/>
  <c r="AF1158" i="2" s="1"/>
  <c r="AA1160" i="2"/>
  <c r="AC1160" i="2"/>
  <c r="AD1160" i="2" s="1"/>
  <c r="AE1160" i="2" s="1"/>
  <c r="AF1160" i="2" s="1"/>
  <c r="AA1162" i="2"/>
  <c r="AC1162" i="2"/>
  <c r="AD1162" i="2" s="1"/>
  <c r="AE1162" i="2" s="1"/>
  <c r="AF1162" i="2" s="1"/>
  <c r="AC1166" i="2"/>
  <c r="AD1166" i="2" s="1"/>
  <c r="AE1166" i="2" s="1"/>
  <c r="AF1166" i="2" s="1"/>
  <c r="AA1168" i="2"/>
  <c r="AC1168" i="2"/>
  <c r="AD1168" i="2" s="1"/>
  <c r="AE1168" i="2" s="1"/>
  <c r="AF1168" i="2" s="1"/>
  <c r="AC1174" i="2"/>
  <c r="AD1174" i="2" s="1"/>
  <c r="AE1174" i="2" s="1"/>
  <c r="AF1174" i="2" s="1"/>
  <c r="AA1176" i="2"/>
  <c r="AC1176" i="2"/>
  <c r="AD1176" i="2" s="1"/>
  <c r="AE1176" i="2" s="1"/>
  <c r="AF1176" i="2" s="1"/>
  <c r="AA1178" i="2"/>
  <c r="AC1178" i="2"/>
  <c r="AD1178" i="2" s="1"/>
  <c r="AE1178" i="2" s="1"/>
  <c r="AF1178" i="2" s="1"/>
  <c r="AA1184" i="2"/>
  <c r="AC1184" i="2"/>
  <c r="AD1184" i="2" s="1"/>
  <c r="AE1184" i="2" s="1"/>
  <c r="AF1184" i="2" s="1"/>
  <c r="AC1186" i="2"/>
  <c r="AD1186" i="2" s="1"/>
  <c r="AE1186" i="2" s="1"/>
  <c r="AF1186" i="2" s="1"/>
  <c r="AA1190" i="2"/>
  <c r="AA1192" i="2"/>
  <c r="AC1192" i="2"/>
  <c r="AD1192" i="2" s="1"/>
  <c r="AE1192" i="2" s="1"/>
  <c r="AF1192" i="2" s="1"/>
  <c r="AA1198" i="2"/>
  <c r="AA1200" i="2"/>
  <c r="AC1200" i="2"/>
  <c r="AD1200" i="2" s="1"/>
  <c r="AE1200" i="2" s="1"/>
  <c r="AF1200" i="2" s="1"/>
  <c r="AC1202" i="2"/>
  <c r="AD1202" i="2" s="1"/>
  <c r="AE1202" i="2" s="1"/>
  <c r="AF1202" i="2" s="1"/>
  <c r="AA1206" i="2"/>
  <c r="AC1206" i="2"/>
  <c r="AD1206" i="2" s="1"/>
  <c r="AE1206" i="2" s="1"/>
  <c r="AF1206" i="2" s="1"/>
  <c r="AA1208" i="2"/>
  <c r="AC1208" i="2"/>
  <c r="AD1208" i="2" s="1"/>
  <c r="AE1208" i="2" s="1"/>
  <c r="AF1208" i="2" s="1"/>
  <c r="AA1210" i="2"/>
  <c r="AC1214" i="2"/>
  <c r="AD1214" i="2" s="1"/>
  <c r="AE1214" i="2" s="1"/>
  <c r="AF1214" i="2" s="1"/>
  <c r="AA1222" i="2"/>
  <c r="AA1224" i="2"/>
  <c r="AC1224" i="2"/>
  <c r="AD1224" i="2" s="1"/>
  <c r="AE1224" i="2" s="1"/>
  <c r="AF1224" i="2" s="1"/>
  <c r="AA1226" i="2"/>
  <c r="AC1230" i="2"/>
  <c r="AD1230" i="2" s="1"/>
  <c r="AE1230" i="2" s="1"/>
  <c r="AF1230" i="2" s="1"/>
  <c r="AA1232" i="2"/>
  <c r="AC1232" i="2"/>
  <c r="AD1232" i="2" s="1"/>
  <c r="AE1232" i="2" s="1"/>
  <c r="AF1232" i="2" s="1"/>
  <c r="AC1234" i="2"/>
  <c r="AD1234" i="2" s="1"/>
  <c r="AE1234" i="2" s="1"/>
  <c r="AF1234" i="2" s="1"/>
  <c r="AA1238" i="2"/>
  <c r="AC1238" i="2"/>
  <c r="AD1238" i="2" s="1"/>
  <c r="AE1238" i="2" s="1"/>
  <c r="AF1238" i="2" s="1"/>
  <c r="AA1240" i="2"/>
  <c r="AC1240" i="2"/>
  <c r="AD1240" i="2" s="1"/>
  <c r="AE1240" i="2" s="1"/>
  <c r="AF1240" i="2" s="1"/>
  <c r="AA1246" i="2"/>
  <c r="AC1246" i="2"/>
  <c r="AD1246" i="2" s="1"/>
  <c r="AE1246" i="2" s="1"/>
  <c r="AF1246" i="2" s="1"/>
  <c r="AC1250" i="2"/>
  <c r="AD1250" i="2" s="1"/>
  <c r="AE1250" i="2" s="1"/>
  <c r="AF1250" i="2" s="1"/>
  <c r="AA1254" i="2"/>
  <c r="AC1254" i="2"/>
  <c r="AD1254" i="2" s="1"/>
  <c r="AE1254" i="2" s="1"/>
  <c r="AF1254" i="2" s="1"/>
  <c r="AA1256" i="2"/>
  <c r="AC1256" i="2"/>
  <c r="AD1256" i="2" s="1"/>
  <c r="AE1256" i="2" s="1"/>
  <c r="AF1256" i="2" s="1"/>
  <c r="AA1258" i="2"/>
  <c r="AC1258" i="2"/>
  <c r="AD1258" i="2" s="1"/>
  <c r="AE1258" i="2" s="1"/>
  <c r="AF1258" i="2" s="1"/>
  <c r="AA1262" i="2"/>
  <c r="AC1262" i="2"/>
  <c r="AD1262" i="2" s="1"/>
  <c r="AE1262" i="2" s="1"/>
  <c r="AF1262" i="2" s="1"/>
  <c r="AA1264" i="2"/>
  <c r="AC1264" i="2"/>
  <c r="AD1264" i="2" s="1"/>
  <c r="AE1264" i="2" s="1"/>
  <c r="AF1264" i="2" s="1"/>
  <c r="AA1270" i="2"/>
  <c r="AC1270" i="2"/>
  <c r="AD1270" i="2" s="1"/>
  <c r="AE1270" i="2" s="1"/>
  <c r="AF1270" i="2" s="1"/>
  <c r="AA1272" i="2"/>
  <c r="AB1272" i="2" s="1"/>
  <c r="AC1272" i="2"/>
  <c r="AD1272" i="2" s="1"/>
  <c r="AE1272" i="2" s="1"/>
  <c r="AF1272" i="2" s="1"/>
  <c r="AA1278" i="2"/>
  <c r="AC1278" i="2"/>
  <c r="AD1278" i="2" s="1"/>
  <c r="AE1278" i="2" s="1"/>
  <c r="AF1278" i="2" s="1"/>
  <c r="AA1280" i="2"/>
  <c r="AC1280" i="2"/>
  <c r="AD1280" i="2" s="1"/>
  <c r="AE1280" i="2" s="1"/>
  <c r="AF1280" i="2" s="1"/>
  <c r="AC1286" i="2"/>
  <c r="AD1286" i="2" s="1"/>
  <c r="AE1286" i="2" s="1"/>
  <c r="AF1286" i="2" s="1"/>
  <c r="AA1288" i="2"/>
  <c r="AC1288" i="2"/>
  <c r="AD1288" i="2" s="1"/>
  <c r="AE1288" i="2" s="1"/>
  <c r="AF1288" i="2" s="1"/>
  <c r="AC1294" i="2"/>
  <c r="AD1294" i="2" s="1"/>
  <c r="AE1294" i="2" s="1"/>
  <c r="AF1294" i="2" s="1"/>
  <c r="AA1296" i="2"/>
  <c r="AC1296" i="2"/>
  <c r="AD1296" i="2" s="1"/>
  <c r="AE1296" i="2" s="1"/>
  <c r="AF1296" i="2" s="1"/>
  <c r="AA1298" i="2"/>
  <c r="AC1298" i="2"/>
  <c r="AD1298" i="2" s="1"/>
  <c r="AE1298" i="2" s="1"/>
  <c r="AF1298" i="2" s="1"/>
  <c r="AC1302" i="2"/>
  <c r="AD1302" i="2" s="1"/>
  <c r="AE1302" i="2" s="1"/>
  <c r="AF1302" i="2" s="1"/>
  <c r="AA1304" i="2"/>
  <c r="AC1304" i="2"/>
  <c r="AD1304" i="2" s="1"/>
  <c r="AE1304" i="2" s="1"/>
  <c r="AF1304" i="2" s="1"/>
  <c r="AA1306" i="2"/>
  <c r="AC1310" i="2"/>
  <c r="AD1310" i="2" s="1"/>
  <c r="AE1310" i="2" s="1"/>
  <c r="AF1310" i="2" s="1"/>
  <c r="AA1312" i="2"/>
  <c r="AC1312" i="2"/>
  <c r="AD1312" i="2" s="1"/>
  <c r="AE1312" i="2" s="1"/>
  <c r="AF1312" i="2" s="1"/>
  <c r="AC1318" i="2"/>
  <c r="AD1318" i="2" s="1"/>
  <c r="AE1318" i="2" s="1"/>
  <c r="AF1318" i="2" s="1"/>
  <c r="AA1320" i="2"/>
  <c r="AC1320" i="2"/>
  <c r="AD1320" i="2" s="1"/>
  <c r="AE1320" i="2" s="1"/>
  <c r="AF1320" i="2" s="1"/>
  <c r="AC1322" i="2"/>
  <c r="AD1322" i="2" s="1"/>
  <c r="AE1322" i="2" s="1"/>
  <c r="AF1322" i="2" s="1"/>
  <c r="AA1324" i="2"/>
  <c r="AA1326" i="2"/>
  <c r="AC1326" i="2"/>
  <c r="AD1326" i="2" s="1"/>
  <c r="AE1326" i="2" s="1"/>
  <c r="AF1326" i="2" s="1"/>
  <c r="AA1328" i="2"/>
  <c r="AC1328" i="2"/>
  <c r="AD1328" i="2" s="1"/>
  <c r="AE1328" i="2" s="1"/>
  <c r="AF1328" i="2" s="1"/>
  <c r="AA1330" i="2"/>
  <c r="AA1334" i="2"/>
  <c r="AC1334" i="2"/>
  <c r="AD1334" i="2" s="1"/>
  <c r="AE1334" i="2" s="1"/>
  <c r="AF1334" i="2" s="1"/>
  <c r="AA1336" i="2"/>
  <c r="AC1336" i="2"/>
  <c r="AD1336" i="2" s="1"/>
  <c r="AE1336" i="2" s="1"/>
  <c r="AF1336" i="2" s="1"/>
  <c r="AC1338" i="2"/>
  <c r="AD1338" i="2" s="1"/>
  <c r="AE1338" i="2" s="1"/>
  <c r="AF1338" i="2" s="1"/>
  <c r="AA1342" i="2"/>
  <c r="AC1342" i="2"/>
  <c r="AD1342" i="2" s="1"/>
  <c r="AE1342" i="2" s="1"/>
  <c r="AF1342" i="2" s="1"/>
  <c r="AA1344" i="2"/>
  <c r="AC1344" i="2"/>
  <c r="AD1344" i="2" s="1"/>
  <c r="AE1344" i="2" s="1"/>
  <c r="AF1344" i="2" s="1"/>
  <c r="AA1348" i="2"/>
  <c r="AA1350" i="2"/>
  <c r="AC1350" i="2"/>
  <c r="AD1350" i="2" s="1"/>
  <c r="AE1350" i="2" s="1"/>
  <c r="AF1350" i="2" s="1"/>
  <c r="AA1352" i="2"/>
  <c r="AC1352" i="2"/>
  <c r="AD1352" i="2" s="1"/>
  <c r="AE1352" i="2" s="1"/>
  <c r="AF1352" i="2" s="1"/>
  <c r="AA1358" i="2"/>
  <c r="AC1358" i="2"/>
  <c r="AD1358" i="2" s="1"/>
  <c r="AE1358" i="2" s="1"/>
  <c r="AF1358" i="2" s="1"/>
  <c r="AA1366" i="2"/>
  <c r="AC1366" i="2"/>
  <c r="AD1366" i="2" s="1"/>
  <c r="AE1366" i="2" s="1"/>
  <c r="AF1366" i="2" s="1"/>
  <c r="AA1368" i="2"/>
  <c r="AC1368" i="2"/>
  <c r="AD1368" i="2" s="1"/>
  <c r="AE1368" i="2" s="1"/>
  <c r="AF1368" i="2" s="1"/>
  <c r="AA1372" i="2"/>
  <c r="AA1374" i="2"/>
  <c r="AC1374" i="2"/>
  <c r="AD1374" i="2" s="1"/>
  <c r="AE1374" i="2" s="1"/>
  <c r="AF1374" i="2" s="1"/>
  <c r="AA1376" i="2"/>
  <c r="AC1376" i="2"/>
  <c r="AD1376" i="2" s="1"/>
  <c r="AE1376" i="2" s="1"/>
  <c r="AF1376" i="2" s="1"/>
  <c r="AA1382" i="2"/>
  <c r="AC1382" i="2"/>
  <c r="AD1382" i="2" s="1"/>
  <c r="AE1382" i="2" s="1"/>
  <c r="AF1382" i="2" s="1"/>
  <c r="AA1384" i="2"/>
  <c r="AC1384" i="2"/>
  <c r="AD1384" i="2" s="1"/>
  <c r="AE1384" i="2" s="1"/>
  <c r="AF1384" i="2" s="1"/>
  <c r="AA1390" i="2"/>
  <c r="AA1392" i="2"/>
  <c r="AC1392" i="2"/>
  <c r="AD1392" i="2" s="1"/>
  <c r="AE1392" i="2" s="1"/>
  <c r="AF1392" i="2" s="1"/>
  <c r="AA1394" i="2"/>
  <c r="AC1394" i="2"/>
  <c r="AD1394" i="2" s="1"/>
  <c r="AE1394" i="2" s="1"/>
  <c r="AF1394" i="2" s="1"/>
  <c r="AA1398" i="2"/>
  <c r="AA1400" i="2"/>
  <c r="AC1400" i="2"/>
  <c r="AD1400" i="2" s="1"/>
  <c r="AE1400" i="2" s="1"/>
  <c r="AF1400" i="2" s="1"/>
  <c r="AA1402" i="2"/>
  <c r="AA1404" i="2"/>
  <c r="AA1406" i="2"/>
  <c r="AA1408" i="2"/>
  <c r="AC1408" i="2"/>
  <c r="AD1408" i="2" s="1"/>
  <c r="AE1408" i="2" s="1"/>
  <c r="AF1408" i="2" s="1"/>
  <c r="AC1410" i="2"/>
  <c r="AD1410" i="2" s="1"/>
  <c r="AE1410" i="2" s="1"/>
  <c r="AF1410" i="2" s="1"/>
  <c r="AC1414" i="2"/>
  <c r="AD1414" i="2" s="1"/>
  <c r="AE1414" i="2" s="1"/>
  <c r="AF1414" i="2" s="1"/>
  <c r="AA1416" i="2"/>
  <c r="AC1416" i="2"/>
  <c r="AD1416" i="2" s="1"/>
  <c r="AE1416" i="2" s="1"/>
  <c r="AF1416" i="2" s="1"/>
  <c r="AC1422" i="2"/>
  <c r="AD1422" i="2" s="1"/>
  <c r="AE1422" i="2" s="1"/>
  <c r="AF1422" i="2" s="1"/>
  <c r="AA1424" i="2"/>
  <c r="AC1424" i="2"/>
  <c r="AD1424" i="2" s="1"/>
  <c r="AE1424" i="2" s="1"/>
  <c r="AF1424" i="2" s="1"/>
  <c r="AA1426" i="2"/>
  <c r="AC1426" i="2"/>
  <c r="AD1426" i="2" s="1"/>
  <c r="AE1426" i="2" s="1"/>
  <c r="AF1426" i="2" s="1"/>
  <c r="AC1430" i="2"/>
  <c r="AD1430" i="2" s="1"/>
  <c r="AE1430" i="2" s="1"/>
  <c r="AF1430" i="2" s="1"/>
  <c r="AA1432" i="2"/>
  <c r="AC1432" i="2"/>
  <c r="AD1432" i="2" s="1"/>
  <c r="AE1432" i="2" s="1"/>
  <c r="AF1432" i="2" s="1"/>
  <c r="AA1438" i="2"/>
  <c r="AC1438" i="2"/>
  <c r="AD1438" i="2" s="1"/>
  <c r="AE1438" i="2" s="1"/>
  <c r="AF1438" i="2" s="1"/>
  <c r="AA1440" i="2"/>
  <c r="AC1440" i="2"/>
  <c r="AD1440" i="2" s="1"/>
  <c r="AE1440" i="2" s="1"/>
  <c r="AF1440" i="2" s="1"/>
  <c r="AA1446" i="2"/>
  <c r="AC1446" i="2"/>
  <c r="AD1446" i="2" s="1"/>
  <c r="AE1446" i="2" s="1"/>
  <c r="AF1446" i="2" s="1"/>
  <c r="AA1448" i="2"/>
  <c r="AC1448" i="2"/>
  <c r="AD1448" i="2" s="1"/>
  <c r="AE1448" i="2" s="1"/>
  <c r="AF1448" i="2" s="1"/>
  <c r="AA1450" i="2"/>
  <c r="AA1454" i="2"/>
  <c r="AC1454" i="2"/>
  <c r="AD1454" i="2" s="1"/>
  <c r="AE1454" i="2" s="1"/>
  <c r="AF1454" i="2" s="1"/>
  <c r="AA1456" i="2"/>
  <c r="AC1456" i="2"/>
  <c r="AD1456" i="2" s="1"/>
  <c r="AE1456" i="2" s="1"/>
  <c r="AF1456" i="2" s="1"/>
  <c r="AC1458" i="2"/>
  <c r="AD1458" i="2" s="1"/>
  <c r="AE1458" i="2" s="1"/>
  <c r="AF1458" i="2" s="1"/>
  <c r="AA1462" i="2"/>
  <c r="AC1462" i="2"/>
  <c r="AD1462" i="2" s="1"/>
  <c r="AE1462" i="2" s="1"/>
  <c r="AF1462" i="2" s="1"/>
  <c r="AA1464" i="2"/>
  <c r="AC1464" i="2"/>
  <c r="AD1464" i="2" s="1"/>
  <c r="AE1464" i="2" s="1"/>
  <c r="AF1464" i="2" s="1"/>
  <c r="AA1470" i="2"/>
  <c r="AC1470" i="2"/>
  <c r="AD1470" i="2" s="1"/>
  <c r="AE1470" i="2" s="1"/>
  <c r="AF1470" i="2" s="1"/>
  <c r="AA1472" i="2"/>
  <c r="AC1472" i="2"/>
  <c r="AD1472" i="2" s="1"/>
  <c r="AE1472" i="2" s="1"/>
  <c r="AF1472" i="2" s="1"/>
  <c r="AA1474" i="2"/>
  <c r="AC1474" i="2"/>
  <c r="AD1474" i="2" s="1"/>
  <c r="AE1474" i="2" s="1"/>
  <c r="AF1474" i="2" s="1"/>
  <c r="AA1478" i="2"/>
  <c r="AA1480" i="2"/>
  <c r="AC1480" i="2"/>
  <c r="AD1480" i="2" s="1"/>
  <c r="AE1480" i="2" s="1"/>
  <c r="AF1480" i="2" s="1"/>
  <c r="AA1482" i="2"/>
  <c r="AC1482" i="2"/>
  <c r="AD1482" i="2" s="1"/>
  <c r="AE1482" i="2" s="1"/>
  <c r="AF1482" i="2" s="1"/>
  <c r="AA1486" i="2"/>
  <c r="AA1490" i="2"/>
  <c r="AA1494" i="2"/>
  <c r="AC1494" i="2"/>
  <c r="AD1494" i="2" s="1"/>
  <c r="AE1494" i="2" s="1"/>
  <c r="AF1494" i="2" s="1"/>
  <c r="AA1496" i="2"/>
  <c r="AC1496" i="2"/>
  <c r="AD1496" i="2" s="1"/>
  <c r="AE1496" i="2" s="1"/>
  <c r="AF1496" i="2" s="1"/>
  <c r="AC1498" i="2"/>
  <c r="AD1498" i="2" s="1"/>
  <c r="AE1498" i="2" s="1"/>
  <c r="AF1498" i="2" s="1"/>
  <c r="AA1502" i="2"/>
  <c r="AC1502" i="2"/>
  <c r="AD1502" i="2" s="1"/>
  <c r="AE1502" i="2" s="1"/>
  <c r="AF1502" i="2" s="1"/>
  <c r="AA1504" i="2"/>
  <c r="AC1504" i="2"/>
  <c r="AD1504" i="2" s="1"/>
  <c r="AE1504" i="2" s="1"/>
  <c r="AF1504" i="2" s="1"/>
  <c r="AA1506" i="2"/>
  <c r="AC1506" i="2"/>
  <c r="AD1506" i="2" s="1"/>
  <c r="AE1506" i="2" s="1"/>
  <c r="AF1506" i="2" s="1"/>
  <c r="AA1510" i="2"/>
  <c r="AC1510" i="2"/>
  <c r="AD1510" i="2" s="1"/>
  <c r="AE1510" i="2" s="1"/>
  <c r="AF1510" i="2" s="1"/>
  <c r="AG1510" i="2" s="1"/>
  <c r="AA1512" i="2"/>
  <c r="AC1512" i="2"/>
  <c r="AD1512" i="2" s="1"/>
  <c r="AE1512" i="2" s="1"/>
  <c r="AF1512" i="2" s="1"/>
  <c r="AA1518" i="2"/>
  <c r="AC1518" i="2"/>
  <c r="AD1518" i="2" s="1"/>
  <c r="AE1518" i="2" s="1"/>
  <c r="AF1518" i="2" s="1"/>
  <c r="AA1520" i="2"/>
  <c r="AC1520" i="2"/>
  <c r="AD1520" i="2" s="1"/>
  <c r="AE1520" i="2" s="1"/>
  <c r="AF1520" i="2" s="1"/>
  <c r="AA1522" i="2"/>
  <c r="AA1526" i="2"/>
  <c r="AC1526" i="2"/>
  <c r="AD1526" i="2" s="1"/>
  <c r="AE1526" i="2" s="1"/>
  <c r="AF1526" i="2" s="1"/>
  <c r="AA1528" i="2"/>
  <c r="AC1528" i="2"/>
  <c r="AD1528" i="2" s="1"/>
  <c r="AE1528" i="2" s="1"/>
  <c r="AF1528" i="2" s="1"/>
  <c r="AC1530" i="2"/>
  <c r="AD1530" i="2" s="1"/>
  <c r="AE1530" i="2" s="1"/>
  <c r="AF1530" i="2" s="1"/>
  <c r="AC1534" i="2"/>
  <c r="AD1534" i="2" s="1"/>
  <c r="AE1534" i="2" s="1"/>
  <c r="AF1534" i="2" s="1"/>
  <c r="AA1536" i="2"/>
  <c r="AC1536" i="2"/>
  <c r="AD1536" i="2" s="1"/>
  <c r="AE1536" i="2" s="1"/>
  <c r="AF1536" i="2" s="1"/>
  <c r="AC1538" i="2"/>
  <c r="AD1538" i="2" s="1"/>
  <c r="AE1538" i="2" s="1"/>
  <c r="AF1538" i="2" s="1"/>
  <c r="AC1542" i="2"/>
  <c r="AD1542" i="2" s="1"/>
  <c r="AE1542" i="2" s="1"/>
  <c r="AF1542" i="2" s="1"/>
  <c r="AA1544" i="2"/>
  <c r="AC1544" i="2"/>
  <c r="AD1544" i="2" s="1"/>
  <c r="AE1544" i="2" s="1"/>
  <c r="AF1544" i="2" s="1"/>
  <c r="AA1546" i="2"/>
  <c r="AC1550" i="2"/>
  <c r="AD1550" i="2" s="1"/>
  <c r="AE1550" i="2" s="1"/>
  <c r="AF1550" i="2" s="1"/>
  <c r="AA1552" i="2"/>
  <c r="AC1552" i="2"/>
  <c r="AD1552" i="2" s="1"/>
  <c r="AE1552" i="2" s="1"/>
  <c r="AF1552" i="2" s="1"/>
  <c r="AC1554" i="2"/>
  <c r="AD1554" i="2" s="1"/>
  <c r="AE1554" i="2" s="1"/>
  <c r="AF1554" i="2" s="1"/>
  <c r="AA1558" i="2"/>
  <c r="AC1558" i="2"/>
  <c r="AD1558" i="2" s="1"/>
  <c r="AE1558" i="2" s="1"/>
  <c r="AF1558" i="2" s="1"/>
  <c r="AA1560" i="2"/>
  <c r="AC1560" i="2"/>
  <c r="AD1560" i="2" s="1"/>
  <c r="AE1560" i="2" s="1"/>
  <c r="AF1560" i="2" s="1"/>
  <c r="AA1562" i="2"/>
  <c r="AC1562" i="2"/>
  <c r="AD1562" i="2" s="1"/>
  <c r="AE1562" i="2" s="1"/>
  <c r="AF1562" i="2" s="1"/>
  <c r="AA1566" i="2"/>
  <c r="AC1566" i="2"/>
  <c r="AD1566" i="2" s="1"/>
  <c r="AE1566" i="2" s="1"/>
  <c r="AF1566" i="2" s="1"/>
  <c r="AA1568" i="2"/>
  <c r="AC1568" i="2"/>
  <c r="AD1568" i="2" s="1"/>
  <c r="AE1568" i="2" s="1"/>
  <c r="AF1568" i="2" s="1"/>
  <c r="AA1574" i="2"/>
  <c r="AC1574" i="2"/>
  <c r="AD1574" i="2" s="1"/>
  <c r="AE1574" i="2" s="1"/>
  <c r="AF1574" i="2" s="1"/>
  <c r="AA1576" i="2"/>
  <c r="AC1576" i="2"/>
  <c r="AD1576" i="2" s="1"/>
  <c r="AE1576" i="2" s="1"/>
  <c r="AF1576" i="2" s="1"/>
  <c r="AA1578" i="2"/>
  <c r="AA1582" i="2"/>
  <c r="AC1582" i="2"/>
  <c r="AD1582" i="2" s="1"/>
  <c r="AE1582" i="2" s="1"/>
  <c r="AF1582" i="2" s="1"/>
  <c r="AA1584" i="2"/>
  <c r="AC1584" i="2"/>
  <c r="AD1584" i="2" s="1"/>
  <c r="AE1584" i="2" s="1"/>
  <c r="AF1584" i="2" s="1"/>
  <c r="AC1586" i="2"/>
  <c r="AD1586" i="2" s="1"/>
  <c r="AE1586" i="2" s="1"/>
  <c r="AF1586" i="2" s="1"/>
  <c r="AA1590" i="2"/>
  <c r="AC1590" i="2"/>
  <c r="AD1590" i="2" s="1"/>
  <c r="AE1590" i="2" s="1"/>
  <c r="AF1590" i="2" s="1"/>
  <c r="AC1594" i="2"/>
  <c r="AD1594" i="2" s="1"/>
  <c r="AE1594" i="2" s="1"/>
  <c r="AF1594" i="2" s="1"/>
  <c r="AA1598" i="2"/>
  <c r="AC1598" i="2"/>
  <c r="AD1598" i="2" s="1"/>
  <c r="AE1598" i="2" s="1"/>
  <c r="AF1598" i="2" s="1"/>
  <c r="AA1600" i="2"/>
  <c r="AC1600" i="2"/>
  <c r="AD1600" i="2" s="1"/>
  <c r="AE1600" i="2" s="1"/>
  <c r="AF1600" i="2" s="1"/>
  <c r="AA1606" i="2"/>
  <c r="AC1606" i="2"/>
  <c r="AD1606" i="2" s="1"/>
  <c r="AE1606" i="2" s="1"/>
  <c r="AF1606" i="2" s="1"/>
  <c r="AA1608" i="2"/>
  <c r="AC1608" i="2"/>
  <c r="AD1608" i="2" s="1"/>
  <c r="AE1608" i="2" s="1"/>
  <c r="AF1608" i="2" s="1"/>
  <c r="AA1610" i="2"/>
  <c r="AC1610" i="2"/>
  <c r="AD1610" i="2" s="1"/>
  <c r="AE1610" i="2" s="1"/>
  <c r="AF1610" i="2" s="1"/>
  <c r="AA1614" i="2"/>
  <c r="AC1614" i="2"/>
  <c r="AD1614" i="2" s="1"/>
  <c r="AE1614" i="2" s="1"/>
  <c r="AF1614" i="2" s="1"/>
  <c r="AA1616" i="2"/>
  <c r="AC1616" i="2"/>
  <c r="AD1616" i="2" s="1"/>
  <c r="AE1616" i="2" s="1"/>
  <c r="AF1616" i="2" s="1"/>
  <c r="AA1618" i="2"/>
  <c r="AA1622" i="2"/>
  <c r="AC1622" i="2"/>
  <c r="AD1622" i="2" s="1"/>
  <c r="AE1622" i="2" s="1"/>
  <c r="AF1622" i="2" s="1"/>
  <c r="AA1624" i="2"/>
  <c r="AC1624" i="2"/>
  <c r="AD1624" i="2" s="1"/>
  <c r="AE1624" i="2" s="1"/>
  <c r="AF1624" i="2" s="1"/>
  <c r="AC1626" i="2"/>
  <c r="AD1626" i="2" s="1"/>
  <c r="AE1626" i="2" s="1"/>
  <c r="AF1626" i="2" s="1"/>
  <c r="AA1630" i="2"/>
  <c r="AC1630" i="2"/>
  <c r="AD1630" i="2" s="1"/>
  <c r="AE1630" i="2" s="1"/>
  <c r="AF1630" i="2" s="1"/>
  <c r="AA1632" i="2"/>
  <c r="AC1632" i="2"/>
  <c r="AD1632" i="2" s="1"/>
  <c r="AE1632" i="2" s="1"/>
  <c r="AF1632" i="2" s="1"/>
  <c r="AA1638" i="2"/>
  <c r="AC1638" i="2"/>
  <c r="AD1638" i="2" s="1"/>
  <c r="AE1638" i="2" s="1"/>
  <c r="AF1638" i="2" s="1"/>
  <c r="AA1640" i="2"/>
  <c r="AC1640" i="2"/>
  <c r="AD1640" i="2" s="1"/>
  <c r="AE1640" i="2" s="1"/>
  <c r="AF1640" i="2" s="1"/>
  <c r="AA1642" i="2"/>
  <c r="AA1646" i="2"/>
  <c r="AC1646" i="2"/>
  <c r="AD1646" i="2" s="1"/>
  <c r="AE1646" i="2" s="1"/>
  <c r="AF1646" i="2" s="1"/>
  <c r="AA1648" i="2"/>
  <c r="AC1648" i="2"/>
  <c r="AD1648" i="2" s="1"/>
  <c r="AE1648" i="2" s="1"/>
  <c r="AF1648" i="2" s="1"/>
  <c r="AA1654" i="2"/>
  <c r="AC1654" i="2"/>
  <c r="AD1654" i="2" s="1"/>
  <c r="AE1654" i="2" s="1"/>
  <c r="AF1654" i="2" s="1"/>
  <c r="AA1656" i="2"/>
  <c r="AC1656" i="2"/>
  <c r="AD1656" i="2" s="1"/>
  <c r="AE1656" i="2" s="1"/>
  <c r="AF1656" i="2" s="1"/>
  <c r="AA1658" i="2"/>
  <c r="AC1658" i="2"/>
  <c r="AD1658" i="2" s="1"/>
  <c r="AE1658" i="2" s="1"/>
  <c r="AF1658" i="2" s="1"/>
  <c r="AA1662" i="2"/>
  <c r="AC1662" i="2"/>
  <c r="AD1662" i="2" s="1"/>
  <c r="AE1662" i="2" s="1"/>
  <c r="AF1662" i="2" s="1"/>
  <c r="AA1664" i="2"/>
  <c r="AC1664" i="2"/>
  <c r="AD1664" i="2" s="1"/>
  <c r="AE1664" i="2" s="1"/>
  <c r="AF1664" i="2" s="1"/>
  <c r="AC1666" i="2"/>
  <c r="AD1666" i="2" s="1"/>
  <c r="AE1666" i="2" s="1"/>
  <c r="AF1666" i="2" s="1"/>
  <c r="AA1670" i="2"/>
  <c r="AC1670" i="2"/>
  <c r="AD1670" i="2" s="1"/>
  <c r="AE1670" i="2" s="1"/>
  <c r="AF1670" i="2" s="1"/>
  <c r="AA1672" i="2"/>
  <c r="AC1672" i="2"/>
  <c r="AD1672" i="2" s="1"/>
  <c r="AE1672" i="2" s="1"/>
  <c r="AF1672" i="2" s="1"/>
  <c r="AA1678" i="2"/>
  <c r="AC1678" i="2"/>
  <c r="AD1678" i="2" s="1"/>
  <c r="AE1678" i="2" s="1"/>
  <c r="AF1678" i="2" s="1"/>
  <c r="AA1680" i="2"/>
  <c r="AC1680" i="2"/>
  <c r="AD1680" i="2" s="1"/>
  <c r="AE1680" i="2" s="1"/>
  <c r="AF1680" i="2" s="1"/>
  <c r="AA1682" i="2"/>
  <c r="AC1682" i="2"/>
  <c r="AD1682" i="2" s="1"/>
  <c r="AE1682" i="2" s="1"/>
  <c r="AF1682" i="2" s="1"/>
  <c r="AA1686" i="2"/>
  <c r="AC1686" i="2"/>
  <c r="AD1686" i="2" s="1"/>
  <c r="AE1686" i="2" s="1"/>
  <c r="AF1686" i="2" s="1"/>
  <c r="AA1688" i="2"/>
  <c r="AC1688" i="2"/>
  <c r="AD1688" i="2" s="1"/>
  <c r="AE1688" i="2" s="1"/>
  <c r="AF1688" i="2" s="1"/>
  <c r="AA1690" i="2"/>
  <c r="AA1694" i="2"/>
  <c r="AC1694" i="2"/>
  <c r="AD1694" i="2" s="1"/>
  <c r="AE1694" i="2" s="1"/>
  <c r="AF1694" i="2" s="1"/>
  <c r="AA1696" i="2"/>
  <c r="AC1696" i="2"/>
  <c r="AD1696" i="2" s="1"/>
  <c r="AE1696" i="2" s="1"/>
  <c r="AF1696" i="2" s="1"/>
  <c r="AA1698" i="2"/>
  <c r="AC1698" i="2"/>
  <c r="AD1698" i="2" s="1"/>
  <c r="AE1698" i="2" s="1"/>
  <c r="AF1698" i="2" s="1"/>
  <c r="AA1702" i="2"/>
  <c r="AC1702" i="2"/>
  <c r="AD1702" i="2" s="1"/>
  <c r="AE1702" i="2" s="1"/>
  <c r="AF1702" i="2" s="1"/>
  <c r="AA1704" i="2"/>
  <c r="AC1704" i="2"/>
  <c r="AD1704" i="2" s="1"/>
  <c r="AE1704" i="2" s="1"/>
  <c r="AF1704" i="2" s="1"/>
  <c r="AA1710" i="2"/>
  <c r="AC1710" i="2"/>
  <c r="AD1710" i="2" s="1"/>
  <c r="AE1710" i="2" s="1"/>
  <c r="AF1710" i="2" s="1"/>
  <c r="AA1712" i="2"/>
  <c r="AC1712" i="2"/>
  <c r="AD1712" i="2" s="1"/>
  <c r="AE1712" i="2" s="1"/>
  <c r="AF1712" i="2" s="1"/>
  <c r="AA1714" i="2"/>
  <c r="AC1714" i="2"/>
  <c r="AD1714" i="2" s="1"/>
  <c r="AE1714" i="2" s="1"/>
  <c r="AF1714" i="2" s="1"/>
  <c r="AA1718" i="2"/>
  <c r="AC1718" i="2"/>
  <c r="AD1718" i="2" s="1"/>
  <c r="AE1718" i="2" s="1"/>
  <c r="AF1718" i="2" s="1"/>
  <c r="AA1720" i="2"/>
  <c r="AC1720" i="2"/>
  <c r="AD1720" i="2" s="1"/>
  <c r="AE1720" i="2" s="1"/>
  <c r="AF1720" i="2" s="1"/>
  <c r="AA1722" i="2"/>
  <c r="AA1726" i="2"/>
  <c r="AC1726" i="2"/>
  <c r="AD1726" i="2" s="1"/>
  <c r="AE1726" i="2" s="1"/>
  <c r="AF1726" i="2" s="1"/>
  <c r="AA1728" i="2"/>
  <c r="AC1728" i="2"/>
  <c r="AD1728" i="2" s="1"/>
  <c r="AE1728" i="2" s="1"/>
  <c r="AF1728" i="2" s="1"/>
  <c r="AA1730" i="2"/>
  <c r="AC1730" i="2"/>
  <c r="AD1730" i="2" s="1"/>
  <c r="AE1730" i="2" s="1"/>
  <c r="AF1730" i="2" s="1"/>
  <c r="AA1734" i="2"/>
  <c r="AC1734" i="2"/>
  <c r="AD1734" i="2" s="1"/>
  <c r="AE1734" i="2" s="1"/>
  <c r="AF1734" i="2" s="1"/>
  <c r="AA1736" i="2"/>
  <c r="AC1736" i="2"/>
  <c r="AD1736" i="2" s="1"/>
  <c r="AE1736" i="2" s="1"/>
  <c r="AF1736" i="2" s="1"/>
  <c r="AA1738" i="2"/>
  <c r="AC1738" i="2"/>
  <c r="AD1738" i="2" s="1"/>
  <c r="AE1738" i="2" s="1"/>
  <c r="AF1738" i="2" s="1"/>
  <c r="AA1744" i="2"/>
  <c r="AC1744" i="2"/>
  <c r="AD1744" i="2" s="1"/>
  <c r="AE1744" i="2" s="1"/>
  <c r="AF1744" i="2" s="1"/>
  <c r="AA1750" i="2"/>
  <c r="AC1750" i="2"/>
  <c r="AD1750" i="2" s="1"/>
  <c r="AE1750" i="2" s="1"/>
  <c r="AF1750" i="2" s="1"/>
  <c r="AA1752" i="2"/>
  <c r="AC1752" i="2"/>
  <c r="AD1752" i="2" s="1"/>
  <c r="AE1752" i="2" s="1"/>
  <c r="AF1752" i="2" s="1"/>
  <c r="AA1754" i="2"/>
  <c r="AC1754" i="2"/>
  <c r="AD1754" i="2" s="1"/>
  <c r="AE1754" i="2" s="1"/>
  <c r="AF1754" i="2" s="1"/>
  <c r="AA1760" i="2"/>
  <c r="AC1760" i="2"/>
  <c r="AD1760" i="2" s="1"/>
  <c r="AE1760" i="2" s="1"/>
  <c r="AF1760" i="2" s="1"/>
  <c r="AA1762" i="2"/>
  <c r="AA1766" i="2"/>
  <c r="AC1766" i="2"/>
  <c r="AD1766" i="2" s="1"/>
  <c r="AE1766" i="2" s="1"/>
  <c r="AF1766" i="2" s="1"/>
  <c r="AA1770" i="2"/>
  <c r="AC1770" i="2"/>
  <c r="AD1770" i="2" s="1"/>
  <c r="AE1770" i="2" s="1"/>
  <c r="AF1770" i="2" s="1"/>
  <c r="AA1774" i="2"/>
  <c r="AC1774" i="2"/>
  <c r="AD1774" i="2" s="1"/>
  <c r="AE1774" i="2" s="1"/>
  <c r="AF1774" i="2" s="1"/>
  <c r="AA1776" i="2"/>
  <c r="AC1776" i="2"/>
  <c r="AD1776" i="2" s="1"/>
  <c r="AE1776" i="2" s="1"/>
  <c r="AF1776" i="2" s="1"/>
  <c r="AC1778" i="2"/>
  <c r="AD1778" i="2" s="1"/>
  <c r="AE1778" i="2" s="1"/>
  <c r="AF1778" i="2" s="1"/>
  <c r="AA1782" i="2"/>
  <c r="AC1782" i="2"/>
  <c r="AD1782" i="2" s="1"/>
  <c r="AE1782" i="2" s="1"/>
  <c r="AF1782" i="2" s="1"/>
  <c r="AA1784" i="2"/>
  <c r="AC1784" i="2"/>
  <c r="AD1784" i="2" s="1"/>
  <c r="AE1784" i="2" s="1"/>
  <c r="AF1784" i="2" s="1"/>
  <c r="AA1786" i="2"/>
  <c r="AA1790" i="2"/>
  <c r="AC1790" i="2"/>
  <c r="AD1790" i="2" s="1"/>
  <c r="AE1790" i="2" s="1"/>
  <c r="AF1790" i="2" s="1"/>
  <c r="AA1792" i="2"/>
  <c r="AC1792" i="2"/>
  <c r="AD1792" i="2" s="1"/>
  <c r="AE1792" i="2" s="1"/>
  <c r="AF1792" i="2" s="1"/>
  <c r="AC1794" i="2"/>
  <c r="AD1794" i="2" s="1"/>
  <c r="AE1794" i="2" s="1"/>
  <c r="AF1794" i="2" s="1"/>
  <c r="AA1798" i="2"/>
  <c r="AC1798" i="2"/>
  <c r="AD1798" i="2" s="1"/>
  <c r="AE1798" i="2" s="1"/>
  <c r="AF1798" i="2" s="1"/>
  <c r="AA1800" i="2"/>
  <c r="AC1800" i="2"/>
  <c r="AD1800" i="2" s="1"/>
  <c r="AE1800" i="2" s="1"/>
  <c r="AF1800" i="2" s="1"/>
  <c r="AA1806" i="2"/>
  <c r="AC1806" i="2"/>
  <c r="AD1806" i="2" s="1"/>
  <c r="AE1806" i="2" s="1"/>
  <c r="AF1806" i="2" s="1"/>
  <c r="AC1810" i="2"/>
  <c r="AD1810" i="2" s="1"/>
  <c r="AE1810" i="2" s="1"/>
  <c r="AF1810" i="2" s="1"/>
  <c r="AA1814" i="2"/>
  <c r="AC1814" i="2"/>
  <c r="AD1814" i="2" s="1"/>
  <c r="AE1814" i="2" s="1"/>
  <c r="AF1814" i="2" s="1"/>
  <c r="AA1816" i="2"/>
  <c r="AC1816" i="2"/>
  <c r="AD1816" i="2" s="1"/>
  <c r="AE1816" i="2" s="1"/>
  <c r="AF1816" i="2" s="1"/>
  <c r="AA1818" i="2"/>
  <c r="AC1818" i="2"/>
  <c r="AD1818" i="2" s="1"/>
  <c r="AE1818" i="2" s="1"/>
  <c r="AF1818" i="2" s="1"/>
  <c r="AA1824" i="2"/>
  <c r="AC1824" i="2"/>
  <c r="AD1824" i="2" s="1"/>
  <c r="AE1824" i="2" s="1"/>
  <c r="AF1824" i="2" s="1"/>
  <c r="AA1826" i="2"/>
  <c r="AA1832" i="2"/>
  <c r="AC1832" i="2"/>
  <c r="AD1832" i="2" s="1"/>
  <c r="AE1832" i="2" s="1"/>
  <c r="AF1832" i="2" s="1"/>
  <c r="AA1834" i="2"/>
  <c r="AC1834" i="2"/>
  <c r="AD1834" i="2" s="1"/>
  <c r="AE1834" i="2" s="1"/>
  <c r="AF1834" i="2" s="1"/>
  <c r="AA1838" i="2"/>
  <c r="AC1838" i="2"/>
  <c r="AD1838" i="2" s="1"/>
  <c r="AE1838" i="2" s="1"/>
  <c r="AF1838" i="2" s="1"/>
  <c r="AA1840" i="2"/>
  <c r="AC1840" i="2"/>
  <c r="AD1840" i="2" s="1"/>
  <c r="AE1840" i="2" s="1"/>
  <c r="AF1840" i="2" s="1"/>
  <c r="AA1842" i="2"/>
  <c r="AC1842" i="2"/>
  <c r="AD1842" i="2" s="1"/>
  <c r="AE1842" i="2" s="1"/>
  <c r="AF1842" i="2" s="1"/>
  <c r="AA1846" i="2"/>
  <c r="AC1846" i="2"/>
  <c r="AD1846" i="2" s="1"/>
  <c r="AE1846" i="2" s="1"/>
  <c r="AF1846" i="2" s="1"/>
  <c r="AA1848" i="2"/>
  <c r="AC1848" i="2"/>
  <c r="AD1848" i="2" s="1"/>
  <c r="AE1848" i="2" s="1"/>
  <c r="AF1848" i="2" s="1"/>
  <c r="AA1856" i="2"/>
  <c r="AC1856" i="2"/>
  <c r="AD1856" i="2" s="1"/>
  <c r="AE1856" i="2" s="1"/>
  <c r="AF1856" i="2" s="1"/>
  <c r="AA1858" i="2"/>
  <c r="AA1862" i="2"/>
  <c r="AC1862" i="2"/>
  <c r="AD1862" i="2" s="1"/>
  <c r="AE1862" i="2" s="1"/>
  <c r="AF1862" i="2" s="1"/>
  <c r="AA1864" i="2"/>
  <c r="AC1864" i="2"/>
  <c r="AD1864" i="2" s="1"/>
  <c r="AE1864" i="2" s="1"/>
  <c r="AF1864" i="2" s="1"/>
  <c r="AG1864" i="2" s="1"/>
  <c r="AA1866" i="2"/>
  <c r="AC1866" i="2"/>
  <c r="AD1866" i="2" s="1"/>
  <c r="AE1866" i="2" s="1"/>
  <c r="AF1866" i="2" s="1"/>
  <c r="AA1870" i="2"/>
  <c r="AC1870" i="2"/>
  <c r="AD1870" i="2" s="1"/>
  <c r="AE1870" i="2" s="1"/>
  <c r="AF1870" i="2" s="1"/>
  <c r="AA1872" i="2"/>
  <c r="AC1872" i="2"/>
  <c r="AD1872" i="2" s="1"/>
  <c r="AE1872" i="2" s="1"/>
  <c r="AF1872" i="2" s="1"/>
  <c r="AA1874" i="2"/>
  <c r="AC1874" i="2"/>
  <c r="AD1874" i="2" s="1"/>
  <c r="AE1874" i="2" s="1"/>
  <c r="AF1874" i="2" s="1"/>
  <c r="AC1876" i="2"/>
  <c r="AD1876" i="2" s="1"/>
  <c r="AE1876" i="2" s="1"/>
  <c r="AF1876" i="2" s="1"/>
  <c r="AA1878" i="2"/>
  <c r="AC1878" i="2"/>
  <c r="AD1878" i="2" s="1"/>
  <c r="AE1878" i="2" s="1"/>
  <c r="AF1878" i="2" s="1"/>
  <c r="AA1880" i="2"/>
  <c r="AC1880" i="2"/>
  <c r="AD1880" i="2" s="1"/>
  <c r="AE1880" i="2" s="1"/>
  <c r="AF1880" i="2" s="1"/>
  <c r="AA1882" i="2"/>
  <c r="AC1882" i="2"/>
  <c r="AD1882" i="2" s="1"/>
  <c r="AE1882" i="2" s="1"/>
  <c r="AF1882" i="2" s="1"/>
  <c r="AA1886" i="2"/>
  <c r="AC1886" i="2"/>
  <c r="AD1886" i="2" s="1"/>
  <c r="AE1886" i="2" s="1"/>
  <c r="AF1886" i="2" s="1"/>
  <c r="AA1888" i="2"/>
  <c r="AC1888" i="2"/>
  <c r="AD1888" i="2" s="1"/>
  <c r="AE1888" i="2" s="1"/>
  <c r="AF1888" i="2" s="1"/>
  <c r="AA1890" i="2"/>
  <c r="AC1890" i="2"/>
  <c r="AD1890" i="2" s="1"/>
  <c r="AE1890" i="2" s="1"/>
  <c r="AF1890" i="2" s="1"/>
  <c r="AA1894" i="2"/>
  <c r="AC1894" i="2"/>
  <c r="AD1894" i="2" s="1"/>
  <c r="AE1894" i="2" s="1"/>
  <c r="AF1894" i="2" s="1"/>
  <c r="AA1896" i="2"/>
  <c r="AC1896" i="2"/>
  <c r="AD1896" i="2" s="1"/>
  <c r="AE1896" i="2" s="1"/>
  <c r="AF1896" i="2" s="1"/>
  <c r="AA1898" i="2"/>
  <c r="AC1898" i="2"/>
  <c r="AD1898" i="2" s="1"/>
  <c r="AE1898" i="2" s="1"/>
  <c r="AF1898" i="2" s="1"/>
  <c r="AA1902" i="2"/>
  <c r="AC1902" i="2"/>
  <c r="AD1902" i="2" s="1"/>
  <c r="AE1902" i="2" s="1"/>
  <c r="AF1902" i="2" s="1"/>
  <c r="AA1904" i="2"/>
  <c r="AC1904" i="2"/>
  <c r="AD1904" i="2" s="1"/>
  <c r="AE1904" i="2" s="1"/>
  <c r="AF1904" i="2" s="1"/>
  <c r="AA1906" i="2"/>
  <c r="AC1906" i="2"/>
  <c r="AD1906" i="2" s="1"/>
  <c r="AE1906" i="2" s="1"/>
  <c r="AF1906" i="2" s="1"/>
  <c r="AA1910" i="2"/>
  <c r="AC1910" i="2"/>
  <c r="AD1910" i="2" s="1"/>
  <c r="AE1910" i="2" s="1"/>
  <c r="AF1910" i="2" s="1"/>
  <c r="AA1912" i="2"/>
  <c r="AC1912" i="2"/>
  <c r="AD1912" i="2" s="1"/>
  <c r="AE1912" i="2" s="1"/>
  <c r="AF1912" i="2" s="1"/>
  <c r="AA1914" i="2"/>
  <c r="AC1914" i="2"/>
  <c r="AD1914" i="2" s="1"/>
  <c r="AE1914" i="2" s="1"/>
  <c r="AF1914" i="2" s="1"/>
  <c r="AC1916" i="2"/>
  <c r="AD1916" i="2" s="1"/>
  <c r="AE1916" i="2" s="1"/>
  <c r="AF1916" i="2" s="1"/>
  <c r="AA1918" i="2"/>
  <c r="AC1918" i="2"/>
  <c r="AD1918" i="2" s="1"/>
  <c r="AE1918" i="2" s="1"/>
  <c r="AF1918" i="2" s="1"/>
  <c r="AA1920" i="2"/>
  <c r="AC1920" i="2"/>
  <c r="AD1920" i="2" s="1"/>
  <c r="AE1920" i="2" s="1"/>
  <c r="AF1920" i="2" s="1"/>
  <c r="AA1922" i="2"/>
  <c r="AA1926" i="2"/>
  <c r="AC1926" i="2"/>
  <c r="AD1926" i="2" s="1"/>
  <c r="AE1926" i="2" s="1"/>
  <c r="AF1926" i="2" s="1"/>
  <c r="AA1928" i="2"/>
  <c r="AC1928" i="2"/>
  <c r="AD1928" i="2" s="1"/>
  <c r="AE1928" i="2" s="1"/>
  <c r="AF1928" i="2" s="1"/>
  <c r="AA1930" i="2"/>
  <c r="AA1932" i="2"/>
  <c r="AA1934" i="2"/>
  <c r="AC1934" i="2"/>
  <c r="AD1934" i="2" s="1"/>
  <c r="AE1934" i="2" s="1"/>
  <c r="AF1934" i="2" s="1"/>
  <c r="AA1936" i="2"/>
  <c r="AC1936" i="2"/>
  <c r="AD1936" i="2" s="1"/>
  <c r="AE1936" i="2" s="1"/>
  <c r="AF1936" i="2" s="1"/>
  <c r="AA1938" i="2"/>
  <c r="AC1940" i="2"/>
  <c r="AD1940" i="2" s="1"/>
  <c r="AE1940" i="2" s="1"/>
  <c r="AF1940" i="2" s="1"/>
  <c r="AA1942" i="2"/>
  <c r="AC1942" i="2"/>
  <c r="AD1942" i="2" s="1"/>
  <c r="AE1942" i="2" s="1"/>
  <c r="AF1942" i="2" s="1"/>
  <c r="AA1944" i="2"/>
  <c r="AC1944" i="2"/>
  <c r="AD1944" i="2" s="1"/>
  <c r="AE1944" i="2" s="1"/>
  <c r="AF1944" i="2" s="1"/>
  <c r="AA1946" i="2"/>
  <c r="AA1950" i="2"/>
  <c r="AC1950" i="2"/>
  <c r="AD1950" i="2" s="1"/>
  <c r="AE1950" i="2" s="1"/>
  <c r="AF1950" i="2" s="1"/>
  <c r="AA1952" i="2"/>
  <c r="AC1952" i="2"/>
  <c r="AD1952" i="2" s="1"/>
  <c r="AE1952" i="2" s="1"/>
  <c r="AF1952" i="2" s="1"/>
  <c r="AA1954" i="2"/>
  <c r="AA1958" i="2"/>
  <c r="AC1958" i="2"/>
  <c r="AD1958" i="2" s="1"/>
  <c r="AE1958" i="2" s="1"/>
  <c r="AF1958" i="2" s="1"/>
  <c r="AA1960" i="2"/>
  <c r="AC1960" i="2"/>
  <c r="AD1960" i="2" s="1"/>
  <c r="AE1960" i="2" s="1"/>
  <c r="AF1960" i="2" s="1"/>
  <c r="AA1964" i="2"/>
  <c r="AA1966" i="2"/>
  <c r="AC1966" i="2"/>
  <c r="AD1966" i="2" s="1"/>
  <c r="AE1966" i="2" s="1"/>
  <c r="AF1966" i="2" s="1"/>
  <c r="AA1968" i="2"/>
  <c r="AC1968" i="2"/>
  <c r="AD1968" i="2" s="1"/>
  <c r="AE1968" i="2" s="1"/>
  <c r="AF1968" i="2" s="1"/>
  <c r="AA1970" i="2"/>
  <c r="AC1970" i="2"/>
  <c r="AD1970" i="2" s="1"/>
  <c r="AE1970" i="2" s="1"/>
  <c r="AF1970" i="2" s="1"/>
  <c r="AA1974" i="2"/>
  <c r="AC1974" i="2"/>
  <c r="AD1974" i="2" s="1"/>
  <c r="AE1974" i="2" s="1"/>
  <c r="AF1974" i="2" s="1"/>
  <c r="AA1976" i="2"/>
  <c r="AC1976" i="2"/>
  <c r="AD1976" i="2" s="1"/>
  <c r="AE1976" i="2" s="1"/>
  <c r="AF1976" i="2" s="1"/>
  <c r="AA1978" i="2"/>
  <c r="AC1978" i="2"/>
  <c r="AD1978" i="2" s="1"/>
  <c r="AE1978" i="2" s="1"/>
  <c r="AF1978" i="2" s="1"/>
  <c r="AA1982" i="2"/>
  <c r="AC1982" i="2"/>
  <c r="AD1982" i="2" s="1"/>
  <c r="AE1982" i="2" s="1"/>
  <c r="AF1982" i="2" s="1"/>
  <c r="AA1984" i="2"/>
  <c r="AC1984" i="2"/>
  <c r="AD1984" i="2" s="1"/>
  <c r="AE1984" i="2" s="1"/>
  <c r="AF1984" i="2" s="1"/>
  <c r="AA1990" i="2"/>
  <c r="AC1990" i="2"/>
  <c r="AD1990" i="2" s="1"/>
  <c r="AE1990" i="2" s="1"/>
  <c r="AF1990" i="2" s="1"/>
  <c r="AA1994" i="2"/>
  <c r="AC1994" i="2"/>
  <c r="AD1994" i="2" s="1"/>
  <c r="AE1994" i="2" s="1"/>
  <c r="AF1994" i="2" s="1"/>
  <c r="AA1998" i="2"/>
  <c r="AC1998" i="2"/>
  <c r="AD1998" i="2" s="1"/>
  <c r="AE1998" i="2" s="1"/>
  <c r="AF1998" i="2" s="1"/>
  <c r="AA2000" i="2"/>
  <c r="AC2000" i="2"/>
  <c r="AD2000" i="2" s="1"/>
  <c r="AE2000" i="2" s="1"/>
  <c r="AF2000" i="2" s="1"/>
  <c r="AA2002" i="2"/>
  <c r="AC2002" i="2"/>
  <c r="AD2002" i="2" s="1"/>
  <c r="AE2002" i="2" s="1"/>
  <c r="AF2002" i="2" s="1"/>
  <c r="AA2006" i="2"/>
  <c r="AC2006" i="2"/>
  <c r="AD2006" i="2" s="1"/>
  <c r="AE2006" i="2" s="1"/>
  <c r="AF2006" i="2" s="1"/>
  <c r="AA2008" i="2"/>
  <c r="AC2008" i="2"/>
  <c r="AD2008" i="2" s="1"/>
  <c r="AE2008" i="2" s="1"/>
  <c r="AF2008" i="2" s="1"/>
  <c r="AA2010" i="2"/>
  <c r="AC2010" i="2"/>
  <c r="AD2010" i="2" s="1"/>
  <c r="AE2010" i="2" s="1"/>
  <c r="AF2010" i="2" s="1"/>
  <c r="AG2010" i="2" s="1"/>
  <c r="AA2014" i="2"/>
  <c r="AC2014" i="2"/>
  <c r="AD2014" i="2" s="1"/>
  <c r="AE2014" i="2" s="1"/>
  <c r="AF2014" i="2" s="1"/>
  <c r="AA2016" i="2"/>
  <c r="AC2016" i="2"/>
  <c r="AD2016" i="2" s="1"/>
  <c r="AE2016" i="2" s="1"/>
  <c r="AF2016" i="2" s="1"/>
  <c r="AA2018" i="2"/>
  <c r="AC2018" i="2"/>
  <c r="AD2018" i="2" s="1"/>
  <c r="AE2018" i="2" s="1"/>
  <c r="AF2018" i="2" s="1"/>
  <c r="AA2022" i="2"/>
  <c r="AC2022" i="2"/>
  <c r="AD2022" i="2" s="1"/>
  <c r="AE2022" i="2" s="1"/>
  <c r="AF2022" i="2" s="1"/>
  <c r="AA2024" i="2"/>
  <c r="AC2024" i="2"/>
  <c r="AD2024" i="2" s="1"/>
  <c r="AE2024" i="2" s="1"/>
  <c r="AF2024" i="2" s="1"/>
  <c r="AA2026" i="2"/>
  <c r="AC2026" i="2"/>
  <c r="AD2026" i="2" s="1"/>
  <c r="AE2026" i="2" s="1"/>
  <c r="AF2026" i="2" s="1"/>
  <c r="AA2030" i="2"/>
  <c r="AC2030" i="2"/>
  <c r="AD2030" i="2" s="1"/>
  <c r="AE2030" i="2" s="1"/>
  <c r="AF2030" i="2" s="1"/>
  <c r="AA2032" i="2"/>
  <c r="AC2032" i="2"/>
  <c r="AD2032" i="2" s="1"/>
  <c r="AE2032" i="2" s="1"/>
  <c r="AF2032" i="2" s="1"/>
  <c r="AA2038" i="2"/>
  <c r="AC2038" i="2"/>
  <c r="AD2038" i="2" s="1"/>
  <c r="AE2038" i="2" s="1"/>
  <c r="AF2038" i="2" s="1"/>
  <c r="AA2040" i="2"/>
  <c r="AC2040" i="2"/>
  <c r="AD2040" i="2" s="1"/>
  <c r="AE2040" i="2" s="1"/>
  <c r="AF2040" i="2" s="1"/>
  <c r="AA2046" i="2"/>
  <c r="AC2046" i="2"/>
  <c r="AD2046" i="2" s="1"/>
  <c r="AE2046" i="2" s="1"/>
  <c r="AF2046" i="2" s="1"/>
  <c r="AA2048" i="2"/>
  <c r="AC2048" i="2"/>
  <c r="AD2048" i="2" s="1"/>
  <c r="AE2048" i="2" s="1"/>
  <c r="AF2048" i="2" s="1"/>
  <c r="AC2052" i="2"/>
  <c r="AD2052" i="2" s="1"/>
  <c r="AE2052" i="2" s="1"/>
  <c r="AF2052" i="2" s="1"/>
  <c r="AA2054" i="2"/>
  <c r="AC2054" i="2"/>
  <c r="AD2054" i="2"/>
  <c r="AE2054" i="2" s="1"/>
  <c r="AF2054" i="2" s="1"/>
  <c r="AA2056" i="2"/>
  <c r="AC2056" i="2"/>
  <c r="AD2056" i="2" s="1"/>
  <c r="AE2056" i="2" s="1"/>
  <c r="AF2056" i="2" s="1"/>
  <c r="AC2058" i="2"/>
  <c r="AD2058" i="2" s="1"/>
  <c r="AE2058" i="2" s="1"/>
  <c r="AF2058" i="2" s="1"/>
  <c r="AC2060" i="2"/>
  <c r="AD2060" i="2" s="1"/>
  <c r="AE2060" i="2" s="1"/>
  <c r="AF2060" i="2" s="1"/>
  <c r="AA2062" i="2"/>
  <c r="AC2062" i="2"/>
  <c r="AD2062" i="2" s="1"/>
  <c r="AE2062" i="2" s="1"/>
  <c r="AF2062" i="2" s="1"/>
  <c r="AA2064" i="2"/>
  <c r="AC2064" i="2"/>
  <c r="AD2064" i="2" s="1"/>
  <c r="AE2064" i="2" s="1"/>
  <c r="AF2064" i="2" s="1"/>
  <c r="AC2066" i="2"/>
  <c r="AD2066" i="2" s="1"/>
  <c r="AE2066" i="2" s="1"/>
  <c r="AF2066" i="2" s="1"/>
  <c r="AA2070" i="2"/>
  <c r="AC2070" i="2"/>
  <c r="AD2070" i="2" s="1"/>
  <c r="AE2070" i="2" s="1"/>
  <c r="AF2070" i="2" s="1"/>
  <c r="AA2072" i="2"/>
  <c r="AC2072" i="2"/>
  <c r="AD2072" i="2" s="1"/>
  <c r="AE2072" i="2" s="1"/>
  <c r="AF2072" i="2" s="1"/>
  <c r="AA2078" i="2"/>
  <c r="AC2078" i="2"/>
  <c r="AD2078" i="2" s="1"/>
  <c r="AE2078" i="2" s="1"/>
  <c r="AF2078" i="2" s="1"/>
  <c r="AA2082" i="2"/>
  <c r="AC2082" i="2"/>
  <c r="AD2082" i="2" s="1"/>
  <c r="AE2082" i="2" s="1"/>
  <c r="AF2082" i="2" s="1"/>
  <c r="AA2086" i="2"/>
  <c r="AC2086" i="2"/>
  <c r="AD2086" i="2" s="1"/>
  <c r="AE2086" i="2" s="1"/>
  <c r="AF2086" i="2" s="1"/>
  <c r="AA2088" i="2"/>
  <c r="AC2088" i="2"/>
  <c r="AD2088" i="2" s="1"/>
  <c r="AE2088" i="2" s="1"/>
  <c r="AF2088" i="2" s="1"/>
  <c r="AA2090" i="2"/>
  <c r="AC2090" i="2"/>
  <c r="AD2090" i="2" s="1"/>
  <c r="AE2090" i="2" s="1"/>
  <c r="AF2090" i="2" s="1"/>
  <c r="AA2094" i="2"/>
  <c r="AC2094" i="2"/>
  <c r="AD2094" i="2" s="1"/>
  <c r="AE2094" i="2" s="1"/>
  <c r="AF2094" i="2" s="1"/>
  <c r="AA2096" i="2"/>
  <c r="AC2096" i="2"/>
  <c r="AD2096" i="2" s="1"/>
  <c r="AE2096" i="2" s="1"/>
  <c r="AF2096" i="2" s="1"/>
  <c r="AA2098" i="2"/>
  <c r="AC2098" i="2"/>
  <c r="AD2098" i="2" s="1"/>
  <c r="AE2098" i="2" s="1"/>
  <c r="AF2098" i="2" s="1"/>
  <c r="AA2104" i="2"/>
  <c r="AC2104" i="2"/>
  <c r="AD2104" i="2" s="1"/>
  <c r="AE2104" i="2" s="1"/>
  <c r="AF2104" i="2" s="1"/>
  <c r="AA2106" i="2"/>
  <c r="AC2106" i="2"/>
  <c r="AD2106" i="2" s="1"/>
  <c r="AE2106" i="2" s="1"/>
  <c r="AF2106" i="2" s="1"/>
  <c r="AA2110" i="2"/>
  <c r="AC2110" i="2"/>
  <c r="AD2110" i="2" s="1"/>
  <c r="AE2110" i="2" s="1"/>
  <c r="AF2110" i="2" s="1"/>
  <c r="AA2112" i="2"/>
  <c r="AC2112" i="2"/>
  <c r="AD2112" i="2" s="1"/>
  <c r="AE2112" i="2" s="1"/>
  <c r="AF2112" i="2" s="1"/>
  <c r="AA2114" i="2"/>
  <c r="AC2114" i="2"/>
  <c r="AD2114" i="2" s="1"/>
  <c r="AE2114" i="2" s="1"/>
  <c r="AF2114" i="2" s="1"/>
  <c r="AA2118" i="2"/>
  <c r="AC2118" i="2"/>
  <c r="AD2118" i="2" s="1"/>
  <c r="AE2118" i="2" s="1"/>
  <c r="AF2118" i="2" s="1"/>
  <c r="AA2120" i="2"/>
  <c r="AC2120" i="2"/>
  <c r="AD2120" i="2" s="1"/>
  <c r="AE2120" i="2" s="1"/>
  <c r="AF2120" i="2" s="1"/>
  <c r="AA2122" i="2"/>
  <c r="AC2122" i="2"/>
  <c r="AD2122" i="2" s="1"/>
  <c r="AE2122" i="2" s="1"/>
  <c r="AF2122" i="2" s="1"/>
  <c r="AA2126" i="2"/>
  <c r="AC2126" i="2"/>
  <c r="AD2126" i="2" s="1"/>
  <c r="AE2126" i="2" s="1"/>
  <c r="AF2126" i="2" s="1"/>
  <c r="AA2128" i="2"/>
  <c r="AC2128" i="2"/>
  <c r="AD2128" i="2" s="1"/>
  <c r="AE2128" i="2" s="1"/>
  <c r="AF2128" i="2" s="1"/>
  <c r="AA2130" i="2"/>
  <c r="AC2130" i="2"/>
  <c r="AD2130" i="2" s="1"/>
  <c r="AE2130" i="2" s="1"/>
  <c r="AF2130" i="2" s="1"/>
  <c r="AA2132" i="2"/>
  <c r="AA2134" i="2"/>
  <c r="AC2134" i="2"/>
  <c r="AD2134" i="2" s="1"/>
  <c r="AE2134" i="2" s="1"/>
  <c r="AF2134" i="2" s="1"/>
  <c r="AA2136" i="2"/>
  <c r="AC2136" i="2"/>
  <c r="AD2136" i="2" s="1"/>
  <c r="AE2136" i="2" s="1"/>
  <c r="AF2136" i="2" s="1"/>
  <c r="AA2138" i="2"/>
  <c r="AC2138" i="2"/>
  <c r="AD2138" i="2" s="1"/>
  <c r="AE2138" i="2" s="1"/>
  <c r="AF2138" i="2" s="1"/>
  <c r="AA2142" i="2"/>
  <c r="AC2142" i="2"/>
  <c r="AD2142" i="2" s="1"/>
  <c r="AE2142" i="2" s="1"/>
  <c r="AF2142" i="2" s="1"/>
  <c r="AA2144" i="2"/>
  <c r="AC2144" i="2"/>
  <c r="AD2144" i="2" s="1"/>
  <c r="AE2144" i="2" s="1"/>
  <c r="AF2144" i="2" s="1"/>
  <c r="AA2146" i="2"/>
  <c r="AC2146" i="2"/>
  <c r="AD2146" i="2" s="1"/>
  <c r="AE2146" i="2" s="1"/>
  <c r="AF2146" i="2" s="1"/>
  <c r="AA2150" i="2"/>
  <c r="AC2150" i="2"/>
  <c r="AD2150" i="2" s="1"/>
  <c r="AE2150" i="2" s="1"/>
  <c r="AF2150" i="2" s="1"/>
  <c r="AA2152" i="2"/>
  <c r="AC2152" i="2"/>
  <c r="AD2152" i="2" s="1"/>
  <c r="AE2152" i="2" s="1"/>
  <c r="AF2152" i="2" s="1"/>
  <c r="AA2154" i="2"/>
  <c r="AC2154" i="2"/>
  <c r="AD2154" i="2" s="1"/>
  <c r="AE2154" i="2" s="1"/>
  <c r="AF2154" i="2" s="1"/>
  <c r="AA2156" i="2"/>
  <c r="AA2160" i="2"/>
  <c r="AC2160" i="2"/>
  <c r="AD2160" i="2" s="1"/>
  <c r="AE2160" i="2" s="1"/>
  <c r="AF2160" i="2" s="1"/>
  <c r="AA2164" i="2"/>
  <c r="AA2166" i="2"/>
  <c r="AC2166" i="2"/>
  <c r="AD2166" i="2" s="1"/>
  <c r="AE2166" i="2" s="1"/>
  <c r="AF2166" i="2" s="1"/>
  <c r="AC2172" i="2"/>
  <c r="AD2172" i="2" s="1"/>
  <c r="AE2172" i="2" s="1"/>
  <c r="AF2172" i="2" s="1"/>
  <c r="AA2174" i="2"/>
  <c r="AC2174" i="2"/>
  <c r="AD2174" i="2" s="1"/>
  <c r="AE2174" i="2" s="1"/>
  <c r="AF2174" i="2" s="1"/>
  <c r="AA2176" i="2"/>
  <c r="AC2176" i="2"/>
  <c r="AD2176" i="2" s="1"/>
  <c r="AE2176" i="2" s="1"/>
  <c r="AF2176" i="2" s="1"/>
  <c r="AA2178" i="2"/>
  <c r="AA2182" i="2"/>
  <c r="AC2182" i="2"/>
  <c r="AD2182" i="2" s="1"/>
  <c r="AE2182" i="2" s="1"/>
  <c r="AF2182" i="2" s="1"/>
  <c r="AA2184" i="2"/>
  <c r="AC2184" i="2"/>
  <c r="AD2184" i="2" s="1"/>
  <c r="AE2184" i="2" s="1"/>
  <c r="AF2184" i="2" s="1"/>
  <c r="AA2186" i="2"/>
  <c r="AC2186" i="2"/>
  <c r="AD2186" i="2" s="1"/>
  <c r="AE2186" i="2" s="1"/>
  <c r="AF2186" i="2" s="1"/>
  <c r="AA2190" i="2"/>
  <c r="AC2190" i="2"/>
  <c r="AD2190" i="2" s="1"/>
  <c r="AE2190" i="2" s="1"/>
  <c r="AF2190" i="2" s="1"/>
  <c r="AA2192" i="2"/>
  <c r="AC2192" i="2"/>
  <c r="AD2192" i="2" s="1"/>
  <c r="AE2192" i="2" s="1"/>
  <c r="AF2192" i="2" s="1"/>
  <c r="AA2198" i="2"/>
  <c r="AC2198" i="2"/>
  <c r="AD2198" i="2" s="1"/>
  <c r="AE2198" i="2" s="1"/>
  <c r="AF2198" i="2" s="1"/>
  <c r="AA2200" i="2"/>
  <c r="AC2200" i="2"/>
  <c r="AD2200" i="2" s="1"/>
  <c r="AE2200" i="2" s="1"/>
  <c r="AF2200" i="2" s="1"/>
  <c r="AC2204" i="2"/>
  <c r="AD2204" i="2" s="1"/>
  <c r="AE2204" i="2" s="1"/>
  <c r="AF2204" i="2" s="1"/>
  <c r="AA2206" i="2"/>
  <c r="AC2206" i="2"/>
  <c r="AD2206" i="2" s="1"/>
  <c r="AE2206" i="2" s="1"/>
  <c r="AF2206" i="2" s="1"/>
  <c r="AA2210" i="2"/>
  <c r="AC2210" i="2"/>
  <c r="AD2210" i="2" s="1"/>
  <c r="AE2210" i="2" s="1"/>
  <c r="AF2210" i="2" s="1"/>
  <c r="AA2214" i="2"/>
  <c r="AC2214" i="2"/>
  <c r="AD2214" i="2" s="1"/>
  <c r="AE2214" i="2" s="1"/>
  <c r="AF2214" i="2" s="1"/>
  <c r="AA2216" i="2"/>
  <c r="AC2216" i="2"/>
  <c r="AD2216" i="2" s="1"/>
  <c r="AE2216" i="2" s="1"/>
  <c r="AF2216" i="2" s="1"/>
  <c r="AA2218" i="2"/>
  <c r="AC2220" i="2"/>
  <c r="AD2220" i="2" s="1"/>
  <c r="AE2220" i="2" s="1"/>
  <c r="AF2220" i="2" s="1"/>
  <c r="AA2222" i="2"/>
  <c r="AC2222" i="2"/>
  <c r="AD2222" i="2" s="1"/>
  <c r="AE2222" i="2" s="1"/>
  <c r="AF2222" i="2" s="1"/>
  <c r="AA2224" i="2"/>
  <c r="AC2224" i="2"/>
  <c r="AD2224" i="2" s="1"/>
  <c r="AE2224" i="2" s="1"/>
  <c r="AF2224" i="2" s="1"/>
  <c r="AA2226" i="2"/>
  <c r="AA2232" i="2"/>
  <c r="AC2232" i="2"/>
  <c r="AD2232" i="2" s="1"/>
  <c r="AE2232" i="2" s="1"/>
  <c r="AF2232" i="2" s="1"/>
  <c r="AA2238" i="2"/>
  <c r="AC2238" i="2"/>
  <c r="AD2238" i="2" s="1"/>
  <c r="AE2238" i="2" s="1"/>
  <c r="AF2238" i="2" s="1"/>
  <c r="AA2240" i="2"/>
  <c r="AC2240" i="2"/>
  <c r="AD2240" i="2" s="1"/>
  <c r="AE2240" i="2" s="1"/>
  <c r="AF2240" i="2" s="1"/>
  <c r="AA2242" i="2"/>
  <c r="AC2242" i="2"/>
  <c r="AD2242" i="2" s="1"/>
  <c r="AE2242" i="2" s="1"/>
  <c r="AF2242" i="2" s="1"/>
  <c r="AC2244" i="2"/>
  <c r="AD2244" i="2" s="1"/>
  <c r="AE2244" i="2" s="1"/>
  <c r="AF2244" i="2" s="1"/>
  <c r="AA2248" i="2"/>
  <c r="AC2248" i="2"/>
  <c r="AD2248" i="2" s="1"/>
  <c r="AE2248" i="2" s="1"/>
  <c r="AF2248" i="2" s="1"/>
  <c r="AA2254" i="2"/>
  <c r="AC2254" i="2"/>
  <c r="AD2254" i="2" s="1"/>
  <c r="AE2254" i="2" s="1"/>
  <c r="AF2254" i="2" s="1"/>
  <c r="AA2256" i="2"/>
  <c r="AC2256" i="2"/>
  <c r="AD2256" i="2" s="1"/>
  <c r="AE2256" i="2" s="1"/>
  <c r="AF2256" i="2" s="1"/>
  <c r="AA2262" i="2"/>
  <c r="AC2262" i="2"/>
  <c r="AD2262" i="2" s="1"/>
  <c r="AE2262" i="2" s="1"/>
  <c r="AF2262" i="2" s="1"/>
  <c r="AA2264" i="2"/>
  <c r="AC2264" i="2"/>
  <c r="AD2264" i="2" s="1"/>
  <c r="AE2264" i="2" s="1"/>
  <c r="AF2264" i="2" s="1"/>
  <c r="AA2266" i="2"/>
  <c r="AA2268" i="2"/>
  <c r="AC2268" i="2"/>
  <c r="AD2268" i="2" s="1"/>
  <c r="AE2268" i="2" s="1"/>
  <c r="AF2268" i="2" s="1"/>
  <c r="AA2270" i="2"/>
  <c r="AC2270" i="2"/>
  <c r="AD2270" i="2" s="1"/>
  <c r="AE2270" i="2" s="1"/>
  <c r="AF2270" i="2" s="1"/>
  <c r="AA2272" i="2"/>
  <c r="AC2272" i="2"/>
  <c r="AD2272" i="2" s="1"/>
  <c r="AE2272" i="2" s="1"/>
  <c r="AF2272" i="2" s="1"/>
  <c r="AA2274" i="2"/>
  <c r="AD2274" i="2"/>
  <c r="AE2274" i="2" s="1"/>
  <c r="AF2274" i="2" s="1"/>
  <c r="AA2278" i="2"/>
  <c r="AC2278" i="2"/>
  <c r="AD2278" i="2" s="1"/>
  <c r="AE2278" i="2" s="1"/>
  <c r="AF2278" i="2" s="1"/>
  <c r="AA2280" i="2"/>
  <c r="AC2280" i="2"/>
  <c r="AD2280" i="2" s="1"/>
  <c r="AE2280" i="2" s="1"/>
  <c r="AF2280" i="2" s="1"/>
  <c r="AA2282" i="2"/>
  <c r="AC2282" i="2"/>
  <c r="AD2282" i="2" s="1"/>
  <c r="AE2282" i="2" s="1"/>
  <c r="AF2282" i="2" s="1"/>
  <c r="AA2284" i="2"/>
  <c r="AC2284" i="2"/>
  <c r="AD2284" i="2" s="1"/>
  <c r="AE2284" i="2" s="1"/>
  <c r="AF2284" i="2" s="1"/>
  <c r="AA2286" i="2"/>
  <c r="AC2286" i="2"/>
  <c r="AD2286" i="2" s="1"/>
  <c r="AE2286" i="2" s="1"/>
  <c r="AF2286" i="2" s="1"/>
  <c r="AA2288" i="2"/>
  <c r="AC2288" i="2"/>
  <c r="AD2288" i="2" s="1"/>
  <c r="AE2288" i="2" s="1"/>
  <c r="AF2288" i="2" s="1"/>
  <c r="AA2290" i="2"/>
  <c r="AC2290" i="2"/>
  <c r="AD2290" i="2" s="1"/>
  <c r="AE2290" i="2" s="1"/>
  <c r="AF2290" i="2" s="1"/>
  <c r="AA2292" i="2"/>
  <c r="AC2292" i="2"/>
  <c r="AD2292" i="2" s="1"/>
  <c r="AE2292" i="2" s="1"/>
  <c r="AF2292" i="2" s="1"/>
  <c r="AA2294" i="2"/>
  <c r="AC2294" i="2"/>
  <c r="AD2294" i="2" s="1"/>
  <c r="AE2294" i="2" s="1"/>
  <c r="AF2294" i="2" s="1"/>
  <c r="AA2296" i="2"/>
  <c r="AC2296" i="2"/>
  <c r="AD2296" i="2" s="1"/>
  <c r="AE2296" i="2" s="1"/>
  <c r="AF2296" i="2" s="1"/>
  <c r="AA2298" i="2"/>
  <c r="AC2298" i="2"/>
  <c r="AD2298" i="2" s="1"/>
  <c r="AE2298" i="2" s="1"/>
  <c r="AF2298" i="2" s="1"/>
  <c r="AA2300" i="2"/>
  <c r="AC2300" i="2"/>
  <c r="AD2300" i="2" s="1"/>
  <c r="AE2300" i="2" s="1"/>
  <c r="AF2300" i="2" s="1"/>
  <c r="AA2304" i="2"/>
  <c r="AC2304" i="2"/>
  <c r="AD2304" i="2" s="1"/>
  <c r="AE2304" i="2" s="1"/>
  <c r="AF2304" i="2" s="1"/>
  <c r="AC2306" i="2"/>
  <c r="AD2306" i="2" s="1"/>
  <c r="AE2306" i="2" s="1"/>
  <c r="AF2306" i="2" s="1"/>
  <c r="AA2308" i="2"/>
  <c r="AC2308" i="2"/>
  <c r="AD2308" i="2" s="1"/>
  <c r="AE2308" i="2" s="1"/>
  <c r="AF2308" i="2" s="1"/>
  <c r="AA2310" i="2"/>
  <c r="AC2310" i="2"/>
  <c r="AD2310" i="2" s="1"/>
  <c r="AE2310" i="2" s="1"/>
  <c r="AF2310" i="2" s="1"/>
  <c r="AA2312" i="2"/>
  <c r="AC2312" i="2"/>
  <c r="AD2312" i="2" s="1"/>
  <c r="AE2312" i="2" s="1"/>
  <c r="AF2312" i="2" s="1"/>
  <c r="AC2314" i="2"/>
  <c r="AD2314" i="2" s="1"/>
  <c r="AE2314" i="2" s="1"/>
  <c r="AF2314" i="2" s="1"/>
  <c r="AA2316" i="2"/>
  <c r="AC2316" i="2"/>
  <c r="AD2316" i="2" s="1"/>
  <c r="AE2316" i="2" s="1"/>
  <c r="AF2316" i="2" s="1"/>
  <c r="AA2318" i="2"/>
  <c r="AC2318" i="2"/>
  <c r="AD2318" i="2" s="1"/>
  <c r="AE2318" i="2" s="1"/>
  <c r="AF2318" i="2" s="1"/>
  <c r="AA2322" i="2"/>
  <c r="AA2324" i="2"/>
  <c r="AC2324" i="2"/>
  <c r="AD2324" i="2" s="1"/>
  <c r="AE2324" i="2" s="1"/>
  <c r="AF2324" i="2" s="1"/>
  <c r="AA2326" i="2"/>
  <c r="AC2326" i="2"/>
  <c r="AD2326" i="2" s="1"/>
  <c r="AE2326" i="2" s="1"/>
  <c r="AF2326" i="2" s="1"/>
  <c r="AA2328" i="2"/>
  <c r="AC2328" i="2"/>
  <c r="AD2328" i="2" s="1"/>
  <c r="AE2328" i="2" s="1"/>
  <c r="AF2328" i="2" s="1"/>
  <c r="AA2330" i="2"/>
  <c r="AA2332" i="2"/>
  <c r="AC2332" i="2"/>
  <c r="AD2332" i="2" s="1"/>
  <c r="AE2332" i="2" s="1"/>
  <c r="AF2332" i="2" s="1"/>
  <c r="AA2334" i="2"/>
  <c r="AC2334" i="2"/>
  <c r="AD2334" i="2" s="1"/>
  <c r="AE2334" i="2" s="1"/>
  <c r="AF2334" i="2" s="1"/>
  <c r="AA2336" i="2"/>
  <c r="AC2336" i="2"/>
  <c r="AD2336" i="2" s="1"/>
  <c r="AE2336" i="2" s="1"/>
  <c r="AF2336" i="2" s="1"/>
  <c r="AA2340" i="2"/>
  <c r="AC2340" i="2"/>
  <c r="AD2340" i="2" s="1"/>
  <c r="AE2340" i="2" s="1"/>
  <c r="AF2340" i="2" s="1"/>
  <c r="AA2342" i="2"/>
  <c r="AC2342" i="2"/>
  <c r="AD2342" i="2" s="1"/>
  <c r="AE2342" i="2" s="1"/>
  <c r="AF2342" i="2" s="1"/>
  <c r="AA2344" i="2"/>
  <c r="AC2344" i="2"/>
  <c r="AD2344" i="2" s="1"/>
  <c r="AE2344" i="2" s="1"/>
  <c r="AF2344" i="2" s="1"/>
  <c r="AA2348" i="2"/>
  <c r="AC2348" i="2"/>
  <c r="AD2348" i="2" s="1"/>
  <c r="AE2348" i="2" s="1"/>
  <c r="AF2348" i="2" s="1"/>
  <c r="AA2350" i="2"/>
  <c r="AC2350" i="2"/>
  <c r="AD2350" i="2" s="1"/>
  <c r="AE2350" i="2" s="1"/>
  <c r="AF2350" i="2" s="1"/>
  <c r="AA2352" i="2"/>
  <c r="AC2352" i="2"/>
  <c r="AD2352" i="2" s="1"/>
  <c r="AE2352" i="2" s="1"/>
  <c r="AF2352" i="2" s="1"/>
  <c r="AA2356" i="2"/>
  <c r="AC2356" i="2"/>
  <c r="AD2356" i="2" s="1"/>
  <c r="AE2356" i="2" s="1"/>
  <c r="AF2356" i="2" s="1"/>
  <c r="AA2358" i="2"/>
  <c r="AC2358" i="2"/>
  <c r="AD2358" i="2" s="1"/>
  <c r="AE2358" i="2" s="1"/>
  <c r="AF2358" i="2" s="1"/>
  <c r="AA2360" i="2"/>
  <c r="AC2360" i="2"/>
  <c r="AD2360" i="2" s="1"/>
  <c r="AE2360" i="2" s="1"/>
  <c r="AF2360" i="2" s="1"/>
  <c r="AC2362" i="2"/>
  <c r="AD2362" i="2" s="1"/>
  <c r="AE2362" i="2" s="1"/>
  <c r="AF2362" i="2" s="1"/>
  <c r="AA2364" i="2"/>
  <c r="AC2364" i="2"/>
  <c r="AD2364" i="2" s="1"/>
  <c r="AE2364" i="2" s="1"/>
  <c r="AF2364" i="2" s="1"/>
  <c r="AA2366" i="2"/>
  <c r="AC2366" i="2"/>
  <c r="AD2366" i="2" s="1"/>
  <c r="AE2366" i="2" s="1"/>
  <c r="AF2366" i="2" s="1"/>
  <c r="AA2368" i="2"/>
  <c r="AC2368" i="2"/>
  <c r="AD2368" i="2" s="1"/>
  <c r="AE2368" i="2" s="1"/>
  <c r="AF2368" i="2" s="1"/>
  <c r="AA2370" i="2"/>
  <c r="AC2370" i="2"/>
  <c r="AD2370" i="2" s="1"/>
  <c r="AE2370" i="2" s="1"/>
  <c r="AF2370" i="2" s="1"/>
  <c r="AA2372" i="2"/>
  <c r="AC2372" i="2"/>
  <c r="AD2372" i="2" s="1"/>
  <c r="AE2372" i="2" s="1"/>
  <c r="AF2372" i="2" s="1"/>
  <c r="AA2374" i="2"/>
  <c r="AC2374" i="2"/>
  <c r="AD2374" i="2" s="1"/>
  <c r="AE2374" i="2" s="1"/>
  <c r="AF2374" i="2" s="1"/>
  <c r="AA2376" i="2"/>
  <c r="AC2376" i="2"/>
  <c r="AD2376" i="2" s="1"/>
  <c r="AE2376" i="2" s="1"/>
  <c r="AF2376" i="2" s="1"/>
  <c r="AA2378" i="2"/>
  <c r="AC2378" i="2"/>
  <c r="AD2378" i="2" s="1"/>
  <c r="AE2378" i="2" s="1"/>
  <c r="AF2378" i="2" s="1"/>
  <c r="AA2380" i="2"/>
  <c r="AC2380" i="2"/>
  <c r="AD2380" i="2" s="1"/>
  <c r="AE2380" i="2" s="1"/>
  <c r="AF2380" i="2" s="1"/>
  <c r="AA2382" i="2"/>
  <c r="AC2382" i="2"/>
  <c r="AD2382" i="2" s="1"/>
  <c r="AE2382" i="2" s="1"/>
  <c r="AF2382" i="2" s="1"/>
  <c r="AA2384" i="2"/>
  <c r="AC2384" i="2"/>
  <c r="AD2384" i="2" s="1"/>
  <c r="AE2384" i="2" s="1"/>
  <c r="AF2384" i="2" s="1"/>
  <c r="AA2386" i="2"/>
  <c r="AC2386" i="2"/>
  <c r="AD2386" i="2" s="1"/>
  <c r="AE2386" i="2" s="1"/>
  <c r="AF2386" i="2" s="1"/>
  <c r="AA2388" i="2"/>
  <c r="AC2388" i="2"/>
  <c r="AD2388" i="2" s="1"/>
  <c r="AE2388" i="2" s="1"/>
  <c r="AF2388" i="2" s="1"/>
  <c r="AA2390" i="2"/>
  <c r="AC2390" i="2"/>
  <c r="AD2390" i="2" s="1"/>
  <c r="AE2390" i="2" s="1"/>
  <c r="AF2390" i="2" s="1"/>
  <c r="AA2392" i="2"/>
  <c r="AC2392" i="2"/>
  <c r="AD2392" i="2" s="1"/>
  <c r="AE2392" i="2" s="1"/>
  <c r="AF2392" i="2" s="1"/>
  <c r="AA2394" i="2"/>
  <c r="AC2394" i="2"/>
  <c r="AD2394" i="2" s="1"/>
  <c r="AE2394" i="2" s="1"/>
  <c r="AF2394" i="2" s="1"/>
  <c r="AA2396" i="2"/>
  <c r="AC2396" i="2"/>
  <c r="AD2396" i="2" s="1"/>
  <c r="AE2396" i="2" s="1"/>
  <c r="AF2396" i="2" s="1"/>
  <c r="AA2398" i="2"/>
  <c r="AC2398" i="2"/>
  <c r="AD2398" i="2" s="1"/>
  <c r="AE2398" i="2" s="1"/>
  <c r="AF2398" i="2" s="1"/>
  <c r="AA2400" i="2"/>
  <c r="AC2400" i="2"/>
  <c r="AD2400" i="2" s="1"/>
  <c r="AE2400" i="2" s="1"/>
  <c r="AF2400" i="2" s="1"/>
  <c r="AA2402" i="2"/>
  <c r="AC2402" i="2"/>
  <c r="AD2402" i="2" s="1"/>
  <c r="AE2402" i="2" s="1"/>
  <c r="AF2402" i="2" s="1"/>
  <c r="AA2404" i="2"/>
  <c r="AC2404" i="2"/>
  <c r="AD2404" i="2" s="1"/>
  <c r="AE2404" i="2" s="1"/>
  <c r="AF2404" i="2" s="1"/>
  <c r="AA2406" i="2"/>
  <c r="AC2406" i="2"/>
  <c r="AD2406" i="2" s="1"/>
  <c r="AE2406" i="2" s="1"/>
  <c r="AF2406" i="2" s="1"/>
  <c r="AA2408" i="2"/>
  <c r="AC2408" i="2"/>
  <c r="AD2408" i="2" s="1"/>
  <c r="AE2408" i="2" s="1"/>
  <c r="AF2408" i="2" s="1"/>
  <c r="AA2410" i="2"/>
  <c r="AC2410" i="2"/>
  <c r="AD2410" i="2" s="1"/>
  <c r="AE2410" i="2" s="1"/>
  <c r="AF2410" i="2" s="1"/>
  <c r="AA2412" i="2"/>
  <c r="AC2412" i="2"/>
  <c r="AD2412" i="2" s="1"/>
  <c r="AE2412" i="2" s="1"/>
  <c r="AF2412" i="2" s="1"/>
  <c r="AA2418" i="2"/>
  <c r="AA2420" i="2"/>
  <c r="AC2420" i="2"/>
  <c r="AD2420" i="2" s="1"/>
  <c r="AE2420" i="2" s="1"/>
  <c r="AF2420" i="2" s="1"/>
  <c r="AA2422" i="2"/>
  <c r="AC2422" i="2"/>
  <c r="AD2422" i="2" s="1"/>
  <c r="AE2422" i="2" s="1"/>
  <c r="AF2422" i="2" s="1"/>
  <c r="AA2424" i="2"/>
  <c r="AC2424" i="2"/>
  <c r="AD2424" i="2" s="1"/>
  <c r="AE2424" i="2" s="1"/>
  <c r="AF2424" i="2" s="1"/>
  <c r="AA2426" i="2"/>
  <c r="AA2428" i="2"/>
  <c r="AC2428" i="2"/>
  <c r="AD2428" i="2" s="1"/>
  <c r="AE2428" i="2" s="1"/>
  <c r="AF2428" i="2" s="1"/>
  <c r="AA2432" i="2"/>
  <c r="AC2432" i="2"/>
  <c r="AD2432" i="2" s="1"/>
  <c r="AE2432" i="2" s="1"/>
  <c r="AF2432" i="2" s="1"/>
  <c r="AC2434" i="2"/>
  <c r="AD2434" i="2" s="1"/>
  <c r="AE2434" i="2" s="1"/>
  <c r="AF2434" i="2" s="1"/>
  <c r="AA2438" i="2"/>
  <c r="AC2438" i="2"/>
  <c r="AD2438" i="2" s="1"/>
  <c r="AE2438" i="2" s="1"/>
  <c r="AF2438" i="2" s="1"/>
  <c r="AA2440" i="2"/>
  <c r="AC2440" i="2"/>
  <c r="AD2440" i="2" s="1"/>
  <c r="AE2440" i="2" s="1"/>
  <c r="AF2440" i="2" s="1"/>
  <c r="AA2442" i="2"/>
  <c r="AC2442" i="2"/>
  <c r="AD2442" i="2" s="1"/>
  <c r="AE2442" i="2" s="1"/>
  <c r="AF2442" i="2" s="1"/>
  <c r="AA2446" i="2"/>
  <c r="AC2446" i="2"/>
  <c r="AD2446" i="2" s="1"/>
  <c r="AE2446" i="2" s="1"/>
  <c r="AF2446" i="2" s="1"/>
  <c r="AA2448" i="2"/>
  <c r="AC2448" i="2"/>
  <c r="AD2448" i="2" s="1"/>
  <c r="AE2448" i="2" s="1"/>
  <c r="AF2448" i="2" s="1"/>
  <c r="AA2450" i="2"/>
  <c r="AC2450" i="2"/>
  <c r="AD2450" i="2" s="1"/>
  <c r="AE2450" i="2" s="1"/>
  <c r="AF2450" i="2" s="1"/>
  <c r="AA2454" i="2"/>
  <c r="AC2454" i="2"/>
  <c r="AD2454" i="2" s="1"/>
  <c r="AE2454" i="2" s="1"/>
  <c r="AF2454" i="2" s="1"/>
  <c r="AA2456" i="2"/>
  <c r="AC2456" i="2"/>
  <c r="AD2456" i="2" s="1"/>
  <c r="AE2456" i="2" s="1"/>
  <c r="AF2456" i="2" s="1"/>
  <c r="AC2458" i="2"/>
  <c r="AD2458" i="2" s="1"/>
  <c r="AE2458" i="2" s="1"/>
  <c r="AF2458" i="2" s="1"/>
  <c r="AA2462" i="2"/>
  <c r="AC2462" i="2"/>
  <c r="AD2462" i="2" s="1"/>
  <c r="AE2462" i="2" s="1"/>
  <c r="AF2462" i="2" s="1"/>
  <c r="AA2464" i="2"/>
  <c r="AC2464" i="2"/>
  <c r="AD2464" i="2" s="1"/>
  <c r="AE2464" i="2" s="1"/>
  <c r="AF2464" i="2" s="1"/>
  <c r="AA2466" i="2"/>
  <c r="AA2470" i="2"/>
  <c r="AC2470" i="2"/>
  <c r="AD2470" i="2" s="1"/>
  <c r="AE2470" i="2" s="1"/>
  <c r="AF2470" i="2" s="1"/>
  <c r="AA2472" i="2"/>
  <c r="AC2472" i="2"/>
  <c r="AD2472" i="2" s="1"/>
  <c r="AE2472" i="2" s="1"/>
  <c r="AF2472" i="2" s="1"/>
  <c r="AA2478" i="2"/>
  <c r="AC2478" i="2"/>
  <c r="AD2478" i="2" s="1"/>
  <c r="AE2478" i="2" s="1"/>
  <c r="AF2478" i="2" s="1"/>
  <c r="AA2480" i="2"/>
  <c r="AC2480" i="2"/>
  <c r="AD2480" i="2" s="1"/>
  <c r="AE2480" i="2" s="1"/>
  <c r="AF2480" i="2" s="1"/>
  <c r="AC2482" i="2"/>
  <c r="AD2482" i="2" s="1"/>
  <c r="AE2482" i="2" s="1"/>
  <c r="AF2482" i="2" s="1"/>
  <c r="AA2486" i="2"/>
  <c r="AC2486" i="2"/>
  <c r="AD2486" i="2" s="1"/>
  <c r="AE2486" i="2" s="1"/>
  <c r="AF2486" i="2" s="1"/>
  <c r="AC2490" i="2"/>
  <c r="AD2490" i="2" s="1"/>
  <c r="AE2490" i="2" s="1"/>
  <c r="AF2490" i="2" s="1"/>
  <c r="AA2492" i="2"/>
  <c r="AC2492" i="2"/>
  <c r="AD2492" i="2" s="1"/>
  <c r="AE2492" i="2" s="1"/>
  <c r="AF2492" i="2" s="1"/>
  <c r="AA2494" i="2"/>
  <c r="AC2494" i="2"/>
  <c r="AD2494" i="2" s="1"/>
  <c r="AE2494" i="2" s="1"/>
  <c r="AF2494" i="2" s="1"/>
  <c r="AA2496" i="2"/>
  <c r="AC2496" i="2"/>
  <c r="AD2496" i="2" s="1"/>
  <c r="AE2496" i="2" s="1"/>
  <c r="AF2496" i="2" s="1"/>
  <c r="AC2498" i="2"/>
  <c r="AD2498" i="2" s="1"/>
  <c r="AE2498" i="2" s="1"/>
  <c r="AF2498" i="2" s="1"/>
  <c r="AA2500" i="2"/>
  <c r="AC2500" i="2"/>
  <c r="AD2500" i="2" s="1"/>
  <c r="AE2500" i="2" s="1"/>
  <c r="AF2500" i="2" s="1"/>
  <c r="AA2502" i="2"/>
  <c r="AC2502" i="2"/>
  <c r="AD2502" i="2" s="1"/>
  <c r="AE2502" i="2" s="1"/>
  <c r="AF2502" i="2" s="1"/>
  <c r="AA2504" i="2"/>
  <c r="AC2504" i="2"/>
  <c r="AD2504" i="2" s="1"/>
  <c r="AE2504" i="2" s="1"/>
  <c r="AF2504" i="2" s="1"/>
  <c r="AC2506" i="2"/>
  <c r="AD2506" i="2" s="1"/>
  <c r="AE2506" i="2" s="1"/>
  <c r="AF2506" i="2" s="1"/>
  <c r="AA2508" i="2"/>
  <c r="AC2508" i="2"/>
  <c r="AD2508" i="2" s="1"/>
  <c r="AE2508" i="2" s="1"/>
  <c r="AF2508" i="2" s="1"/>
  <c r="AA2510" i="2"/>
  <c r="AC2510" i="2"/>
  <c r="AD2510" i="2" s="1"/>
  <c r="AE2510" i="2" s="1"/>
  <c r="AF2510" i="2" s="1"/>
  <c r="AA2512" i="2"/>
  <c r="AC2512" i="2"/>
  <c r="AD2512" i="2" s="1"/>
  <c r="AE2512" i="2" s="1"/>
  <c r="AF2512" i="2" s="1"/>
  <c r="AA2514" i="2"/>
  <c r="AC2514" i="2"/>
  <c r="AD2514" i="2" s="1"/>
  <c r="AE2514" i="2" s="1"/>
  <c r="AF2514" i="2" s="1"/>
  <c r="AA2516" i="2"/>
  <c r="AA2518" i="2"/>
  <c r="AC2518" i="2"/>
  <c r="AD2518" i="2" s="1"/>
  <c r="AE2518" i="2" s="1"/>
  <c r="AF2518" i="2" s="1"/>
  <c r="AA2520" i="2"/>
  <c r="AC2520" i="2"/>
  <c r="AD2520" i="2" s="1"/>
  <c r="AE2520" i="2" s="1"/>
  <c r="AF2520" i="2" s="1"/>
  <c r="AA2522" i="2"/>
  <c r="AC2522" i="2"/>
  <c r="AD2522" i="2" s="1"/>
  <c r="AE2522" i="2" s="1"/>
  <c r="AF2522" i="2" s="1"/>
  <c r="AA2526" i="2"/>
  <c r="AC2526" i="2"/>
  <c r="AD2526" i="2" s="1"/>
  <c r="AE2526" i="2" s="1"/>
  <c r="AF2526" i="2" s="1"/>
  <c r="AA2528" i="2"/>
  <c r="AC2528" i="2"/>
  <c r="AD2528" i="2" s="1"/>
  <c r="AE2528" i="2" s="1"/>
  <c r="AF2528" i="2" s="1"/>
  <c r="AA2530" i="2"/>
  <c r="AC2530" i="2"/>
  <c r="AD2530" i="2" s="1"/>
  <c r="AE2530" i="2" s="1"/>
  <c r="AF2530" i="2" s="1"/>
  <c r="AC2532" i="2"/>
  <c r="AD2532" i="2" s="1"/>
  <c r="AE2532" i="2" s="1"/>
  <c r="AF2532" i="2" s="1"/>
  <c r="AA2534" i="2"/>
  <c r="AC2534" i="2"/>
  <c r="AD2534" i="2" s="1"/>
  <c r="AE2534" i="2" s="1"/>
  <c r="AF2534" i="2" s="1"/>
  <c r="AA2536" i="2"/>
  <c r="AC2536" i="2"/>
  <c r="AD2536" i="2" s="1"/>
  <c r="AE2536" i="2" s="1"/>
  <c r="AF2536" i="2" s="1"/>
  <c r="AA2538" i="2"/>
  <c r="AA2540" i="2"/>
  <c r="AC2540" i="2"/>
  <c r="AD2540" i="2" s="1"/>
  <c r="AE2540" i="2" s="1"/>
  <c r="AF2540" i="2" s="1"/>
  <c r="AA2542" i="2"/>
  <c r="AC2542" i="2"/>
  <c r="AD2542" i="2" s="1"/>
  <c r="AE2542" i="2" s="1"/>
  <c r="AF2542" i="2" s="1"/>
  <c r="AA2544" i="2"/>
  <c r="AC2544" i="2"/>
  <c r="AD2544" i="2" s="1"/>
  <c r="AE2544" i="2" s="1"/>
  <c r="AF2544" i="2" s="1"/>
  <c r="AA2550" i="2"/>
  <c r="AC2550" i="2"/>
  <c r="AD2550" i="2" s="1"/>
  <c r="AE2550" i="2" s="1"/>
  <c r="AF2550" i="2" s="1"/>
  <c r="AA2552" i="2"/>
  <c r="AC2552" i="2"/>
  <c r="AD2552" i="2" s="1"/>
  <c r="AE2552" i="2" s="1"/>
  <c r="AF2552" i="2" s="1"/>
  <c r="AA2558" i="2"/>
  <c r="AC2558" i="2"/>
  <c r="AD2558" i="2" s="1"/>
  <c r="AE2558" i="2" s="1"/>
  <c r="AF2558" i="2" s="1"/>
  <c r="AA2560" i="2"/>
  <c r="AC2560" i="2"/>
  <c r="AD2560" i="2" s="1"/>
  <c r="AE2560" i="2" s="1"/>
  <c r="AF2560" i="2" s="1"/>
  <c r="AA2562" i="2"/>
  <c r="AA2566" i="2"/>
  <c r="AC2566" i="2"/>
  <c r="AD2566" i="2" s="1"/>
  <c r="AE2566" i="2" s="1"/>
  <c r="AF2566" i="2" s="1"/>
  <c r="AA2568" i="2"/>
  <c r="AC2568" i="2"/>
  <c r="AD2568" i="2" s="1"/>
  <c r="AE2568" i="2" s="1"/>
  <c r="AF2568" i="2" s="1"/>
  <c r="AA2570" i="2"/>
  <c r="AC2570" i="2"/>
  <c r="AD2570" i="2" s="1"/>
  <c r="AE2570" i="2" s="1"/>
  <c r="AF2570" i="2" s="1"/>
  <c r="AC2572" i="2"/>
  <c r="AD2572" i="2" s="1"/>
  <c r="AE2572" i="2" s="1"/>
  <c r="AF2572" i="2" s="1"/>
  <c r="AA2574" i="2"/>
  <c r="AC2574" i="2"/>
  <c r="AD2574" i="2" s="1"/>
  <c r="AE2574" i="2" s="1"/>
  <c r="AF2574" i="2" s="1"/>
  <c r="AA2576" i="2"/>
  <c r="AC2576" i="2"/>
  <c r="AD2576" i="2" s="1"/>
  <c r="AE2576" i="2" s="1"/>
  <c r="AF2576" i="2" s="1"/>
  <c r="AC2578" i="2"/>
  <c r="AD2578" i="2" s="1"/>
  <c r="AE2578" i="2" s="1"/>
  <c r="AF2578" i="2" s="1"/>
  <c r="AC2580" i="2"/>
  <c r="AD2580" i="2" s="1"/>
  <c r="AE2580" i="2" s="1"/>
  <c r="AF2580" i="2" s="1"/>
  <c r="AA2582" i="2"/>
  <c r="AC2582" i="2"/>
  <c r="AD2582" i="2" s="1"/>
  <c r="AE2582" i="2" s="1"/>
  <c r="AF2582" i="2" s="1"/>
  <c r="AA2584" i="2"/>
  <c r="AC2584" i="2"/>
  <c r="AD2584" i="2" s="1"/>
  <c r="AE2584" i="2" s="1"/>
  <c r="AF2584" i="2" s="1"/>
  <c r="AA2592" i="2"/>
  <c r="AC2592" i="2"/>
  <c r="AD2592" i="2" s="1"/>
  <c r="AE2592" i="2" s="1"/>
  <c r="AF2592" i="2" s="1"/>
  <c r="AA2594" i="2"/>
  <c r="AA2598" i="2"/>
  <c r="AC2598" i="2"/>
  <c r="AD2598" i="2" s="1"/>
  <c r="AE2598" i="2" s="1"/>
  <c r="AF2598" i="2" s="1"/>
  <c r="AA2600" i="2"/>
  <c r="AC2600" i="2"/>
  <c r="AD2600" i="2" s="1"/>
  <c r="AE2600" i="2" s="1"/>
  <c r="AF2600" i="2" s="1"/>
  <c r="AA2602" i="2"/>
  <c r="AC2602" i="2"/>
  <c r="AD2602" i="2" s="1"/>
  <c r="AE2602" i="2" s="1"/>
  <c r="AF2602" i="2" s="1"/>
  <c r="AA2606" i="2"/>
  <c r="AC2606" i="2"/>
  <c r="AD2606" i="2" s="1"/>
  <c r="AE2606" i="2" s="1"/>
  <c r="AF2606" i="2" s="1"/>
  <c r="AA2608" i="2"/>
  <c r="AC2608" i="2"/>
  <c r="AD2608" i="2" s="1"/>
  <c r="AE2608" i="2" s="1"/>
  <c r="AF2608" i="2" s="1"/>
  <c r="AA2614" i="2"/>
  <c r="AC2614" i="2"/>
  <c r="AD2614" i="2" s="1"/>
  <c r="AE2614" i="2" s="1"/>
  <c r="AF2614" i="2" s="1"/>
  <c r="AA2616" i="2"/>
  <c r="AC2616" i="2"/>
  <c r="AD2616" i="2" s="1"/>
  <c r="AE2616" i="2" s="1"/>
  <c r="AF2616" i="2" s="1"/>
  <c r="AA2618" i="2"/>
  <c r="AC2618" i="2"/>
  <c r="AD2618" i="2" s="1"/>
  <c r="AE2618" i="2" s="1"/>
  <c r="AF2618" i="2" s="1"/>
  <c r="AA2622" i="2"/>
  <c r="AC2622" i="2"/>
  <c r="AD2622" i="2" s="1"/>
  <c r="AE2622" i="2" s="1"/>
  <c r="AF2622" i="2" s="1"/>
  <c r="AA2624" i="2"/>
  <c r="AC2624" i="2"/>
  <c r="AD2624" i="2" s="1"/>
  <c r="AE2624" i="2" s="1"/>
  <c r="AF2624" i="2" s="1"/>
  <c r="AA2626" i="2"/>
  <c r="AA2630" i="2"/>
  <c r="AC2630" i="2"/>
  <c r="AD2630" i="2" s="1"/>
  <c r="AE2630" i="2" s="1"/>
  <c r="AF2630" i="2" s="1"/>
  <c r="AA2632" i="2"/>
  <c r="AC2632" i="2"/>
  <c r="AD2632" i="2" s="1"/>
  <c r="AE2632" i="2" s="1"/>
  <c r="AF2632" i="2" s="1"/>
  <c r="AA2634" i="2"/>
  <c r="AC2634" i="2"/>
  <c r="AD2634" i="2" s="1"/>
  <c r="AE2634" i="2" s="1"/>
  <c r="AF2634" i="2" s="1"/>
  <c r="AA2638" i="2"/>
  <c r="AC2638" i="2"/>
  <c r="AD2638" i="2" s="1"/>
  <c r="AE2638" i="2" s="1"/>
  <c r="AF2638" i="2" s="1"/>
  <c r="AA2640" i="2"/>
  <c r="AC2640" i="2"/>
  <c r="AD2640" i="2" s="1"/>
  <c r="AE2640" i="2" s="1"/>
  <c r="AF2640" i="2" s="1"/>
  <c r="AC2642" i="2"/>
  <c r="AD2642" i="2" s="1"/>
  <c r="AE2642" i="2" s="1"/>
  <c r="AF2642" i="2" s="1"/>
  <c r="AA2646" i="2"/>
  <c r="AC2646" i="2"/>
  <c r="AD2646" i="2" s="1"/>
  <c r="AE2646" i="2" s="1"/>
  <c r="AF2646" i="2" s="1"/>
  <c r="AA2648" i="2"/>
  <c r="AC2648" i="2"/>
  <c r="AD2648" i="2" s="1"/>
  <c r="AE2648" i="2" s="1"/>
  <c r="AF2648" i="2" s="1"/>
  <c r="AA2650" i="2"/>
  <c r="AA2654" i="2"/>
  <c r="AC2654" i="2"/>
  <c r="AD2654" i="2" s="1"/>
  <c r="AE2654" i="2" s="1"/>
  <c r="AF2654" i="2" s="1"/>
  <c r="AA2656" i="2"/>
  <c r="AC2656" i="2"/>
  <c r="AD2656" i="2" s="1"/>
  <c r="AE2656" i="2" s="1"/>
  <c r="AF2656" i="2" s="1"/>
  <c r="AC2658" i="2"/>
  <c r="AD2658" i="2" s="1"/>
  <c r="AE2658" i="2" s="1"/>
  <c r="AF2658" i="2" s="1"/>
  <c r="AA2662" i="2"/>
  <c r="AC2662" i="2"/>
  <c r="AD2662" i="2" s="1"/>
  <c r="AE2662" i="2" s="1"/>
  <c r="AF2662" i="2" s="1"/>
  <c r="AA2666" i="2"/>
  <c r="AC2666" i="2"/>
  <c r="AD2666" i="2" s="1"/>
  <c r="AE2666" i="2" s="1"/>
  <c r="AF2666" i="2" s="1"/>
  <c r="AA2670" i="2"/>
  <c r="AC2670" i="2"/>
  <c r="AD2670" i="2" s="1"/>
  <c r="AE2670" i="2" s="1"/>
  <c r="AF2670" i="2" s="1"/>
  <c r="AA2672" i="2"/>
  <c r="AC2672" i="2"/>
  <c r="AD2672" i="2" s="1"/>
  <c r="AE2672" i="2" s="1"/>
  <c r="AF2672" i="2" s="1"/>
  <c r="AA2674" i="2"/>
  <c r="AA2680" i="2"/>
  <c r="AC2680" i="2"/>
  <c r="AD2680" i="2" s="1"/>
  <c r="AE2680" i="2" s="1"/>
  <c r="AF2680" i="2" s="1"/>
  <c r="AA2682" i="2"/>
  <c r="AC2682" i="2"/>
  <c r="AD2682" i="2" s="1"/>
  <c r="AE2682" i="2" s="1"/>
  <c r="AF2682" i="2" s="1"/>
  <c r="AA2686" i="2"/>
  <c r="AC2686" i="2"/>
  <c r="AD2686" i="2" s="1"/>
  <c r="AE2686" i="2" s="1"/>
  <c r="AF2686" i="2" s="1"/>
  <c r="AA2688" i="2"/>
  <c r="AC2688" i="2"/>
  <c r="AD2688" i="2" s="1"/>
  <c r="AE2688" i="2" s="1"/>
  <c r="AF2688" i="2" s="1"/>
  <c r="AA2692" i="2"/>
  <c r="AC2692" i="2"/>
  <c r="AD2692" i="2" s="1"/>
  <c r="AE2692" i="2" s="1"/>
  <c r="AF2692" i="2" s="1"/>
  <c r="AA2694" i="2"/>
  <c r="AC2694" i="2"/>
  <c r="AD2694" i="2" s="1"/>
  <c r="AE2694" i="2" s="1"/>
  <c r="AF2694" i="2" s="1"/>
  <c r="AA2696" i="2"/>
  <c r="AC2696" i="2"/>
  <c r="AD2696" i="2" s="1"/>
  <c r="AE2696" i="2" s="1"/>
  <c r="AF2696" i="2" s="1"/>
  <c r="AA2698" i="2"/>
  <c r="AA2700" i="2"/>
  <c r="AC2700" i="2"/>
  <c r="AD2700" i="2" s="1"/>
  <c r="AE2700" i="2" s="1"/>
  <c r="AF2700" i="2" s="1"/>
  <c r="AA2702" i="2"/>
  <c r="AC2702" i="2"/>
  <c r="AD2702" i="2" s="1"/>
  <c r="AE2702" i="2" s="1"/>
  <c r="AF2702" i="2" s="1"/>
  <c r="AA2704" i="2"/>
  <c r="AC2704" i="2"/>
  <c r="AD2704" i="2" s="1"/>
  <c r="AE2704" i="2" s="1"/>
  <c r="AF2704" i="2" s="1"/>
  <c r="AA2706" i="2"/>
  <c r="AA2710" i="2"/>
  <c r="AC2710" i="2"/>
  <c r="AD2710" i="2" s="1"/>
  <c r="AE2710" i="2" s="1"/>
  <c r="AF2710" i="2" s="1"/>
  <c r="AA2712" i="2"/>
  <c r="AC2712" i="2"/>
  <c r="AD2712" i="2" s="1"/>
  <c r="AE2712" i="2" s="1"/>
  <c r="AF2712" i="2" s="1"/>
  <c r="AC2714" i="2"/>
  <c r="AD2714" i="2" s="1"/>
  <c r="AE2714" i="2" s="1"/>
  <c r="AF2714" i="2" s="1"/>
  <c r="AA2718" i="2"/>
  <c r="AC2718" i="2"/>
  <c r="AD2718" i="2" s="1"/>
  <c r="AE2718" i="2" s="1"/>
  <c r="AF2718" i="2" s="1"/>
  <c r="AA2720" i="2"/>
  <c r="AC2720" i="2"/>
  <c r="AD2720" i="2" s="1"/>
  <c r="AE2720" i="2" s="1"/>
  <c r="AF2720" i="2" s="1"/>
  <c r="AA2722" i="2"/>
  <c r="AC2722" i="2"/>
  <c r="AD2722" i="2" s="1"/>
  <c r="AE2722" i="2" s="1"/>
  <c r="AF2722" i="2" s="1"/>
  <c r="AA2728" i="2"/>
  <c r="AC2728" i="2"/>
  <c r="AD2728" i="2" s="1"/>
  <c r="AE2728" i="2" s="1"/>
  <c r="AF2728" i="2" s="1"/>
  <c r="AA2730" i="2"/>
  <c r="AA2734" i="2"/>
  <c r="AC2734" i="2"/>
  <c r="AD2734" i="2" s="1"/>
  <c r="AE2734" i="2" s="1"/>
  <c r="AF2734" i="2" s="1"/>
  <c r="AA2736" i="2"/>
  <c r="AC2736" i="2"/>
  <c r="AD2736" i="2" s="1"/>
  <c r="AE2736" i="2" s="1"/>
  <c r="AF2736" i="2" s="1"/>
  <c r="AC2738" i="2"/>
  <c r="AD2738" i="2" s="1"/>
  <c r="AE2738" i="2" s="1"/>
  <c r="AF2738" i="2" s="1"/>
  <c r="AA2742" i="2"/>
  <c r="AC2742" i="2"/>
  <c r="AD2742" i="2" s="1"/>
  <c r="AE2742" i="2" s="1"/>
  <c r="AF2742" i="2" s="1"/>
  <c r="AA2744" i="2"/>
  <c r="AC2744" i="2"/>
  <c r="AD2744" i="2" s="1"/>
  <c r="AE2744" i="2" s="1"/>
  <c r="AF2744" i="2" s="1"/>
  <c r="AA2746" i="2"/>
  <c r="AC2746" i="2"/>
  <c r="AD2746" i="2" s="1"/>
  <c r="AE2746" i="2" s="1"/>
  <c r="AF2746" i="2" s="1"/>
  <c r="AA2750" i="2"/>
  <c r="AC2750" i="2"/>
  <c r="AD2750" i="2" s="1"/>
  <c r="AE2750" i="2" s="1"/>
  <c r="AF2750" i="2" s="1"/>
  <c r="AA2752" i="2"/>
  <c r="AC2752" i="2"/>
  <c r="AD2752" i="2" s="1"/>
  <c r="AE2752" i="2" s="1"/>
  <c r="AF2752" i="2" s="1"/>
  <c r="AA2754" i="2"/>
  <c r="AC2754" i="2"/>
  <c r="AD2754" i="2" s="1"/>
  <c r="AE2754" i="2" s="1"/>
  <c r="AF2754" i="2" s="1"/>
  <c r="AA2760" i="2"/>
  <c r="AC2760" i="2"/>
  <c r="AD2760" i="2" s="1"/>
  <c r="AE2760" i="2" s="1"/>
  <c r="AF2760" i="2" s="1"/>
  <c r="AA2762" i="2"/>
  <c r="AC2762" i="2"/>
  <c r="AD2762" i="2" s="1"/>
  <c r="AE2762" i="2" s="1"/>
  <c r="AF2762" i="2" s="1"/>
  <c r="AA2766" i="2"/>
  <c r="AC2766" i="2"/>
  <c r="AD2766" i="2" s="1"/>
  <c r="AE2766" i="2" s="1"/>
  <c r="AF2766" i="2" s="1"/>
  <c r="AA2768" i="2"/>
  <c r="AC2768" i="2"/>
  <c r="AD2768" i="2" s="1"/>
  <c r="AE2768" i="2" s="1"/>
  <c r="AF2768" i="2" s="1"/>
  <c r="AA2770" i="2"/>
  <c r="AA2774" i="2"/>
  <c r="AC2774" i="2"/>
  <c r="AD2774" i="2" s="1"/>
  <c r="AE2774" i="2" s="1"/>
  <c r="AF2774" i="2" s="1"/>
  <c r="AA2776" i="2"/>
  <c r="AC2776" i="2"/>
  <c r="AD2776" i="2" s="1"/>
  <c r="AE2776" i="2" s="1"/>
  <c r="AF2776" i="2" s="1"/>
  <c r="AA2778" i="2"/>
  <c r="AC2778" i="2"/>
  <c r="AD2778" i="2" s="1"/>
  <c r="AE2778" i="2" s="1"/>
  <c r="AF2778" i="2" s="1"/>
  <c r="AA2782" i="2"/>
  <c r="AC2782" i="2"/>
  <c r="AD2782" i="2" s="1"/>
  <c r="AE2782" i="2" s="1"/>
  <c r="AF2782" i="2" s="1"/>
  <c r="AA2784" i="2"/>
  <c r="AC2784" i="2"/>
  <c r="AD2784" i="2" s="1"/>
  <c r="AE2784" i="2" s="1"/>
  <c r="AF2784" i="2" s="1"/>
  <c r="AC2786" i="2"/>
  <c r="AD2786" i="2" s="1"/>
  <c r="AE2786" i="2" s="1"/>
  <c r="AF2786" i="2" s="1"/>
  <c r="AA2790" i="2"/>
  <c r="AC2790" i="2"/>
  <c r="AD2790" i="2" s="1"/>
  <c r="AE2790" i="2" s="1"/>
  <c r="AF2790" i="2" s="1"/>
  <c r="AA2792" i="2"/>
  <c r="AC2792" i="2"/>
  <c r="AD2792" i="2" s="1"/>
  <c r="AE2792" i="2" s="1"/>
  <c r="AF2792" i="2" s="1"/>
  <c r="AA2794" i="2"/>
  <c r="AC2794" i="2"/>
  <c r="AD2794" i="2" s="1"/>
  <c r="AE2794" i="2" s="1"/>
  <c r="AF2794" i="2" s="1"/>
  <c r="AA2798" i="2"/>
  <c r="AC2798" i="2"/>
  <c r="AD2798" i="2" s="1"/>
  <c r="AE2798" i="2" s="1"/>
  <c r="AF2798" i="2" s="1"/>
  <c r="AA2804" i="2"/>
  <c r="AA2806" i="2"/>
  <c r="AC2806" i="2"/>
  <c r="AD2806" i="2" s="1"/>
  <c r="AE2806" i="2" s="1"/>
  <c r="AF2806" i="2" s="1"/>
  <c r="AA2810" i="2"/>
  <c r="AC2810" i="2"/>
  <c r="AD2810" i="2" s="1"/>
  <c r="AE2810" i="2" s="1"/>
  <c r="AF2810" i="2" s="1"/>
  <c r="AA2812" i="2"/>
  <c r="AC2812" i="2"/>
  <c r="AD2812" i="2" s="1"/>
  <c r="AE2812" i="2" s="1"/>
  <c r="AF2812" i="2" s="1"/>
  <c r="AA2814" i="2"/>
  <c r="AC2814" i="2"/>
  <c r="AD2814" i="2" s="1"/>
  <c r="AE2814" i="2" s="1"/>
  <c r="AF2814" i="2" s="1"/>
  <c r="AA2818" i="2"/>
  <c r="AC2818" i="2"/>
  <c r="AD2818" i="2" s="1"/>
  <c r="AE2818" i="2" s="1"/>
  <c r="AF2818" i="2" s="1"/>
  <c r="AA2820" i="2"/>
  <c r="AC2820" i="2"/>
  <c r="AD2820" i="2" s="1"/>
  <c r="AE2820" i="2" s="1"/>
  <c r="AF2820" i="2" s="1"/>
  <c r="AA2822" i="2"/>
  <c r="AC2822" i="2"/>
  <c r="AD2822" i="2" s="1"/>
  <c r="AE2822" i="2" s="1"/>
  <c r="AF2822" i="2" s="1"/>
  <c r="AA2826" i="2"/>
  <c r="AC2826" i="2"/>
  <c r="AD2826" i="2" s="1"/>
  <c r="AE2826" i="2" s="1"/>
  <c r="AF2826" i="2" s="1"/>
  <c r="AA2828" i="2"/>
  <c r="AC2828" i="2"/>
  <c r="AD2828" i="2" s="1"/>
  <c r="AE2828" i="2" s="1"/>
  <c r="AF2828" i="2" s="1"/>
  <c r="AA2830" i="2"/>
  <c r="AC2830" i="2"/>
  <c r="AD2830" i="2" s="1"/>
  <c r="AE2830" i="2" s="1"/>
  <c r="AF2830" i="2" s="1"/>
  <c r="AA2834" i="2"/>
  <c r="AC2834" i="2"/>
  <c r="AD2834" i="2" s="1"/>
  <c r="AE2834" i="2" s="1"/>
  <c r="AF2834" i="2" s="1"/>
  <c r="AA2836" i="2"/>
  <c r="AA2838" i="2"/>
  <c r="AC2838" i="2"/>
  <c r="AD2838" i="2" s="1"/>
  <c r="AE2838" i="2" s="1"/>
  <c r="AF2838" i="2" s="1"/>
  <c r="AA2842" i="2"/>
  <c r="AC2842" i="2"/>
  <c r="AD2842" i="2" s="1"/>
  <c r="AE2842" i="2" s="1"/>
  <c r="AF2842" i="2" s="1"/>
  <c r="AA2844" i="2"/>
  <c r="AC2844" i="2"/>
  <c r="AD2844" i="2" s="1"/>
  <c r="AE2844" i="2" s="1"/>
  <c r="AF2844" i="2" s="1"/>
  <c r="AA2846" i="2"/>
  <c r="AC2846" i="2"/>
  <c r="AD2846" i="2" s="1"/>
  <c r="AE2846" i="2" s="1"/>
  <c r="AF2846" i="2" s="1"/>
  <c r="AA2850" i="2"/>
  <c r="AC2850" i="2"/>
  <c r="AD2850" i="2" s="1"/>
  <c r="AE2850" i="2" s="1"/>
  <c r="AF2850" i="2" s="1"/>
  <c r="AA2852" i="2"/>
  <c r="AC2852" i="2"/>
  <c r="AD2852" i="2" s="1"/>
  <c r="AE2852" i="2" s="1"/>
  <c r="AF2852" i="2" s="1"/>
  <c r="AA2854" i="2"/>
  <c r="AC2854" i="2"/>
  <c r="AD2854" i="2" s="1"/>
  <c r="AE2854" i="2" s="1"/>
  <c r="AF2854" i="2" s="1"/>
  <c r="AA2858" i="2"/>
  <c r="AC2858" i="2"/>
  <c r="AD2858" i="2" s="1"/>
  <c r="AE2858" i="2" s="1"/>
  <c r="AF2858" i="2" s="1"/>
  <c r="AA2860" i="2"/>
  <c r="AC2860" i="2"/>
  <c r="AD2860" i="2" s="1"/>
  <c r="AE2860" i="2" s="1"/>
  <c r="AF2860" i="2" s="1"/>
  <c r="AA2864" i="2"/>
  <c r="AA2866" i="2"/>
  <c r="AA2868" i="2"/>
  <c r="AC2868" i="2"/>
  <c r="AD2868" i="2" s="1"/>
  <c r="AE2868" i="2" s="1"/>
  <c r="AF2868" i="2" s="1"/>
  <c r="AA2872" i="2"/>
  <c r="AC2872" i="2"/>
  <c r="AD2872" i="2" s="1"/>
  <c r="AE2872" i="2" s="1"/>
  <c r="AF2872" i="2" s="1"/>
  <c r="AA2876" i="2"/>
  <c r="AC2876" i="2"/>
  <c r="AD2876" i="2" s="1"/>
  <c r="AE2876" i="2" s="1"/>
  <c r="AF2876" i="2" s="1"/>
  <c r="AA2878" i="2"/>
  <c r="AC2878" i="2"/>
  <c r="AD2878" i="2" s="1"/>
  <c r="AE2878" i="2" s="1"/>
  <c r="AF2878" i="2" s="1"/>
  <c r="AA2880" i="2"/>
  <c r="AA2884" i="2"/>
  <c r="AC2884" i="2"/>
  <c r="AD2884" i="2" s="1"/>
  <c r="AE2884" i="2" s="1"/>
  <c r="AF2884" i="2" s="1"/>
  <c r="AA2888" i="2"/>
  <c r="AC2888" i="2"/>
  <c r="AD2888" i="2" s="1"/>
  <c r="AE2888" i="2" s="1"/>
  <c r="AF2888" i="2" s="1"/>
  <c r="AA2892" i="2"/>
  <c r="AC2892" i="2"/>
  <c r="AD2892" i="2" s="1"/>
  <c r="AE2892" i="2" s="1"/>
  <c r="AF2892" i="2" s="1"/>
  <c r="AA2894" i="2"/>
  <c r="AC2894" i="2"/>
  <c r="AD2894" i="2" s="1"/>
  <c r="AE2894" i="2" s="1"/>
  <c r="AF2894" i="2" s="1"/>
  <c r="AA2900" i="2"/>
  <c r="AC2900" i="2"/>
  <c r="AD2900" i="2" s="1"/>
  <c r="AE2900" i="2" s="1"/>
  <c r="AF2900" i="2" s="1"/>
  <c r="AA2902" i="2"/>
  <c r="AC2902" i="2"/>
  <c r="AD2902" i="2" s="1"/>
  <c r="AE2902" i="2" s="1"/>
  <c r="AF2902" i="2" s="1"/>
  <c r="AC2904" i="2"/>
  <c r="AD2904" i="2" s="1"/>
  <c r="AE2904" i="2" s="1"/>
  <c r="AF2904" i="2" s="1"/>
  <c r="AA2910" i="2"/>
  <c r="AC2910" i="2"/>
  <c r="AD2910" i="2" s="1"/>
  <c r="AE2910" i="2" s="1"/>
  <c r="AF2910" i="2" s="1"/>
  <c r="AA2912" i="2"/>
  <c r="AC2912" i="2"/>
  <c r="AD2912" i="2" s="1"/>
  <c r="AE2912" i="2" s="1"/>
  <c r="AF2912" i="2" s="1"/>
  <c r="AA2916" i="2"/>
  <c r="AC2916" i="2"/>
  <c r="AD2916" i="2" s="1"/>
  <c r="AE2916" i="2" s="1"/>
  <c r="AF2916" i="2" s="1"/>
  <c r="AC2920" i="2"/>
  <c r="AD2920" i="2" s="1"/>
  <c r="AE2920" i="2" s="1"/>
  <c r="AF2920" i="2" s="1"/>
  <c r="AA2924" i="2"/>
  <c r="AC2924" i="2"/>
  <c r="AD2924" i="2" s="1"/>
  <c r="AE2924" i="2" s="1"/>
  <c r="AF2924" i="2" s="1"/>
  <c r="AA2926" i="2"/>
  <c r="AC2926" i="2"/>
  <c r="AD2926" i="2" s="1"/>
  <c r="AE2926" i="2" s="1"/>
  <c r="AF2926" i="2" s="1"/>
  <c r="AA2928" i="2"/>
  <c r="AC2928" i="2"/>
  <c r="AD2928" i="2" s="1"/>
  <c r="AE2928" i="2" s="1"/>
  <c r="AF2928" i="2" s="1"/>
  <c r="AA2932" i="2"/>
  <c r="AC2932" i="2"/>
  <c r="AD2932" i="2" s="1"/>
  <c r="AE2932" i="2" s="1"/>
  <c r="AF2932" i="2" s="1"/>
  <c r="AA2934" i="2"/>
  <c r="AC2934" i="2"/>
  <c r="AD2934" i="2" s="1"/>
  <c r="AE2934" i="2" s="1"/>
  <c r="AF2934" i="2" s="1"/>
  <c r="AA2936" i="2"/>
  <c r="AC2936" i="2"/>
  <c r="AD2936" i="2" s="1"/>
  <c r="AE2936" i="2" s="1"/>
  <c r="AF2936" i="2" s="1"/>
  <c r="AA2940" i="2"/>
  <c r="AC2940" i="2"/>
  <c r="AD2940" i="2" s="1"/>
  <c r="AE2940" i="2" s="1"/>
  <c r="AF2940" i="2" s="1"/>
  <c r="AA2942" i="2"/>
  <c r="AC2942" i="2"/>
  <c r="AD2942" i="2" s="1"/>
  <c r="AE2942" i="2" s="1"/>
  <c r="AF2942" i="2" s="1"/>
  <c r="AA2944" i="2"/>
  <c r="AA2948" i="2"/>
  <c r="AC2948" i="2"/>
  <c r="AD2948" i="2" s="1"/>
  <c r="AE2948" i="2" s="1"/>
  <c r="AF2948" i="2" s="1"/>
  <c r="AA2950" i="2"/>
  <c r="AC2950" i="2"/>
  <c r="AD2950" i="2" s="1"/>
  <c r="AE2950" i="2" s="1"/>
  <c r="AF2950" i="2" s="1"/>
  <c r="AC2952" i="2"/>
  <c r="AD2952" i="2" s="1"/>
  <c r="AE2952" i="2" s="1"/>
  <c r="AF2952" i="2" s="1"/>
  <c r="AA2956" i="2"/>
  <c r="AC2956" i="2"/>
  <c r="AD2956" i="2" s="1"/>
  <c r="AE2956" i="2" s="1"/>
  <c r="AF2956" i="2" s="1"/>
  <c r="AA2958" i="2"/>
  <c r="AC2958" i="2"/>
  <c r="AD2958" i="2" s="1"/>
  <c r="AE2958" i="2" s="1"/>
  <c r="AF2958" i="2" s="1"/>
  <c r="AA2960" i="2"/>
  <c r="AC2960" i="2"/>
  <c r="AD2960" i="2" s="1"/>
  <c r="AE2960" i="2" s="1"/>
  <c r="AF2960" i="2" s="1"/>
  <c r="AA2964" i="2"/>
  <c r="AC2964" i="2"/>
  <c r="AD2964" i="2" s="1"/>
  <c r="AE2964" i="2" s="1"/>
  <c r="AF2964" i="2" s="1"/>
  <c r="AA2966" i="2"/>
  <c r="AC2966" i="2"/>
  <c r="AD2966" i="2" s="1"/>
  <c r="AE2966" i="2" s="1"/>
  <c r="AF2966" i="2" s="1"/>
  <c r="AA2968" i="2"/>
  <c r="AC2968" i="2"/>
  <c r="AD2968" i="2" s="1"/>
  <c r="AE2968" i="2" s="1"/>
  <c r="AF2968" i="2" s="1"/>
  <c r="AC2970" i="2"/>
  <c r="AD2970" i="2" s="1"/>
  <c r="AE2970" i="2" s="1"/>
  <c r="AF2970" i="2" s="1"/>
  <c r="AA2972" i="2"/>
  <c r="AC2972" i="2"/>
  <c r="AD2972" i="2" s="1"/>
  <c r="AE2972" i="2" s="1"/>
  <c r="AF2972" i="2" s="1"/>
  <c r="AA2974" i="2"/>
  <c r="AC2974" i="2"/>
  <c r="AD2974" i="2" s="1"/>
  <c r="AE2974" i="2" s="1"/>
  <c r="AF2974" i="2" s="1"/>
  <c r="AC2976" i="2"/>
  <c r="AD2976" i="2" s="1"/>
  <c r="AE2976" i="2" s="1"/>
  <c r="AF2976" i="2" s="1"/>
  <c r="AC2978" i="2"/>
  <c r="AD2978" i="2" s="1"/>
  <c r="AE2978" i="2" s="1"/>
  <c r="AF2978" i="2" s="1"/>
  <c r="AA2980" i="2"/>
  <c r="AC2980" i="2"/>
  <c r="AD2980" i="2" s="1"/>
  <c r="AE2980" i="2" s="1"/>
  <c r="AF2980" i="2" s="1"/>
  <c r="AA2982" i="2"/>
  <c r="AC2982" i="2"/>
  <c r="AD2982" i="2" s="1"/>
  <c r="AE2982" i="2" s="1"/>
  <c r="AF2982" i="2" s="1"/>
  <c r="AA2984" i="2"/>
  <c r="AA2988" i="2"/>
  <c r="AC2988" i="2"/>
  <c r="AD2988" i="2" s="1"/>
  <c r="AE2988" i="2" s="1"/>
  <c r="AF2988" i="2" s="1"/>
  <c r="AA2990" i="2"/>
  <c r="AC2990" i="2"/>
  <c r="AD2990" i="2" s="1"/>
  <c r="AE2990" i="2" s="1"/>
  <c r="AF2990" i="2" s="1"/>
  <c r="AC2992" i="2"/>
  <c r="AD2992" i="2" s="1"/>
  <c r="AE2992" i="2" s="1"/>
  <c r="AF2992" i="2" s="1"/>
  <c r="AA2996" i="2"/>
  <c r="AC2996" i="2"/>
  <c r="AD2996" i="2" s="1"/>
  <c r="AE2996" i="2" s="1"/>
  <c r="AF2996" i="2" s="1"/>
  <c r="AA2998" i="2"/>
  <c r="AC2998" i="2"/>
  <c r="AD2998" i="2" s="1"/>
  <c r="AE2998" i="2" s="1"/>
  <c r="AF2998" i="2" s="1"/>
  <c r="AA3000" i="2"/>
  <c r="AA3004" i="2"/>
  <c r="AC3004" i="2"/>
  <c r="AD3004" i="2" s="1"/>
  <c r="AE3004" i="2" s="1"/>
  <c r="AF3004" i="2" s="1"/>
  <c r="AC3008" i="2"/>
  <c r="AD3008" i="2" s="1"/>
  <c r="AE3008" i="2" s="1"/>
  <c r="AF3008" i="2" s="1"/>
  <c r="AA3012" i="2"/>
  <c r="AC3012" i="2"/>
  <c r="AD3012" i="2" s="1"/>
  <c r="AE3012" i="2" s="1"/>
  <c r="AF3012" i="2" s="1"/>
  <c r="AA3014" i="2"/>
  <c r="AC3014" i="2"/>
  <c r="AD3014" i="2" s="1"/>
  <c r="AE3014" i="2" s="1"/>
  <c r="AF3014" i="2" s="1"/>
  <c r="AA3016" i="2"/>
  <c r="AC3016" i="2"/>
  <c r="AD3016" i="2" s="1"/>
  <c r="AE3016" i="2" s="1"/>
  <c r="AF3016" i="2" s="1"/>
  <c r="AA3020" i="2"/>
  <c r="AC3020" i="2"/>
  <c r="AD3020" i="2" s="1"/>
  <c r="AE3020" i="2" s="1"/>
  <c r="AF3020" i="2" s="1"/>
  <c r="AA3022" i="2"/>
  <c r="AC3022" i="2"/>
  <c r="AD3022" i="2" s="1"/>
  <c r="AE3022" i="2" s="1"/>
  <c r="AF3022" i="2" s="1"/>
  <c r="AA3028" i="2"/>
  <c r="AC3028" i="2"/>
  <c r="AD3028" i="2" s="1"/>
  <c r="AE3028" i="2" s="1"/>
  <c r="AF3028" i="2" s="1"/>
  <c r="AA3032" i="2"/>
  <c r="AC3032" i="2"/>
  <c r="AD3032" i="2" s="1"/>
  <c r="AE3032" i="2" s="1"/>
  <c r="AF3032" i="2" s="1"/>
  <c r="AA3036" i="2"/>
  <c r="AC3036" i="2"/>
  <c r="AD3036" i="2" s="1"/>
  <c r="AE3036" i="2" s="1"/>
  <c r="AF3036" i="2" s="1"/>
  <c r="AA3038" i="2"/>
  <c r="AC3038" i="2"/>
  <c r="AD3038" i="2" s="1"/>
  <c r="AE3038" i="2" s="1"/>
  <c r="AF3038" i="2" s="1"/>
  <c r="AC3040" i="2"/>
  <c r="AD3040" i="2" s="1"/>
  <c r="AE3040" i="2" s="1"/>
  <c r="AF3040" i="2" s="1"/>
  <c r="AA3046" i="2"/>
  <c r="AC3046" i="2"/>
  <c r="AD3046" i="2" s="1"/>
  <c r="AE3046" i="2" s="1"/>
  <c r="AF3046" i="2" s="1"/>
  <c r="AA3048" i="2"/>
  <c r="AC3048" i="2"/>
  <c r="AD3048" i="2" s="1"/>
  <c r="AE3048" i="2" s="1"/>
  <c r="AF3048" i="2" s="1"/>
  <c r="AA3052" i="2"/>
  <c r="AC3052" i="2"/>
  <c r="AD3052" i="2" s="1"/>
  <c r="AE3052" i="2" s="1"/>
  <c r="AF3052" i="2" s="1"/>
  <c r="AA3054" i="2"/>
  <c r="AC3054" i="2"/>
  <c r="AD3054" i="2" s="1"/>
  <c r="AE3054" i="2" s="1"/>
  <c r="AF3054" i="2" s="1"/>
  <c r="AA3056" i="2"/>
  <c r="AC3056" i="2"/>
  <c r="AD3056" i="2" s="1"/>
  <c r="AE3056" i="2" s="1"/>
  <c r="AF3056" i="2" s="1"/>
  <c r="AA3060" i="2"/>
  <c r="AC3060" i="2"/>
  <c r="AD3060" i="2" s="1"/>
  <c r="AE3060" i="2" s="1"/>
  <c r="AF3060" i="2" s="1"/>
  <c r="AA3062" i="2"/>
  <c r="AC3062" i="2"/>
  <c r="AD3062" i="2" s="1"/>
  <c r="AE3062" i="2" s="1"/>
  <c r="AF3062" i="2" s="1"/>
  <c r="AC3064" i="2"/>
  <c r="AD3064" i="2" s="1"/>
  <c r="AE3064" i="2" s="1"/>
  <c r="AF3064" i="2" s="1"/>
  <c r="AA3068" i="2"/>
  <c r="AC3068" i="2"/>
  <c r="AD3068" i="2" s="1"/>
  <c r="AE3068" i="2" s="1"/>
  <c r="AF3068" i="2" s="1"/>
  <c r="AA3070" i="2"/>
  <c r="AC3070" i="2"/>
  <c r="AD3070" i="2" s="1"/>
  <c r="AE3070" i="2" s="1"/>
  <c r="AF3070" i="2" s="1"/>
  <c r="AA3072" i="2"/>
  <c r="AC3072" i="2"/>
  <c r="AD3072" i="2" s="1"/>
  <c r="AE3072" i="2" s="1"/>
  <c r="AF3072" i="2" s="1"/>
  <c r="AC3074" i="2"/>
  <c r="AD3074" i="2" s="1"/>
  <c r="AE3074" i="2" s="1"/>
  <c r="AF3074" i="2" s="1"/>
  <c r="AA3076" i="2"/>
  <c r="AC3076" i="2"/>
  <c r="AD3076" i="2" s="1"/>
  <c r="AE3076" i="2" s="1"/>
  <c r="AF3076" i="2" s="1"/>
  <c r="AA3078" i="2"/>
  <c r="AC3078" i="2"/>
  <c r="AD3078" i="2" s="1"/>
  <c r="AE3078" i="2" s="1"/>
  <c r="AF3078" i="2" s="1"/>
  <c r="AA3080" i="2"/>
  <c r="AC3080" i="2"/>
  <c r="AD3080" i="2" s="1"/>
  <c r="AE3080" i="2" s="1"/>
  <c r="AF3080" i="2" s="1"/>
  <c r="AC3082" i="2"/>
  <c r="AD3082" i="2" s="1"/>
  <c r="AE3082" i="2" s="1"/>
  <c r="AF3082" i="2" s="1"/>
  <c r="AA3086" i="2"/>
  <c r="AC3086" i="2"/>
  <c r="AD3086" i="2" s="1"/>
  <c r="AE3086" i="2" s="1"/>
  <c r="AF3086" i="2" s="1"/>
  <c r="AA3088" i="2"/>
  <c r="AC3088" i="2"/>
  <c r="AD3088" i="2" s="1"/>
  <c r="AE3088" i="2" s="1"/>
  <c r="AF3088" i="2" s="1"/>
  <c r="AA3092" i="2"/>
  <c r="AC3092" i="2"/>
  <c r="AD3092" i="2" s="1"/>
  <c r="AE3092" i="2" s="1"/>
  <c r="AF3092" i="2" s="1"/>
  <c r="AA3094" i="2"/>
  <c r="AC3094" i="2"/>
  <c r="AD3094" i="2" s="1"/>
  <c r="AE3094" i="2" s="1"/>
  <c r="AF3094" i="2" s="1"/>
  <c r="AA3096" i="2"/>
  <c r="AC3096" i="2"/>
  <c r="AD3096" i="2" s="1"/>
  <c r="AE3096" i="2" s="1"/>
  <c r="AF3096" i="2" s="1"/>
  <c r="AA3100" i="2"/>
  <c r="AC3100" i="2"/>
  <c r="AD3100" i="2" s="1"/>
  <c r="AE3100" i="2" s="1"/>
  <c r="AF3100" i="2" s="1"/>
  <c r="AA3102" i="2"/>
  <c r="AC3102" i="2"/>
  <c r="AD3102" i="2" s="1"/>
  <c r="AE3102" i="2" s="1"/>
  <c r="AF3102" i="2" s="1"/>
  <c r="AA3104" i="2"/>
  <c r="AA3108" i="2"/>
  <c r="AC3108" i="2"/>
  <c r="AD3108" i="2" s="1"/>
  <c r="AE3108" i="2" s="1"/>
  <c r="AF3108" i="2" s="1"/>
  <c r="AA3110" i="2"/>
  <c r="AC3110" i="2"/>
  <c r="AD3110" i="2" s="1"/>
  <c r="AE3110" i="2" s="1"/>
  <c r="AF3110" i="2" s="1"/>
  <c r="AA3112" i="2"/>
  <c r="AC3112" i="2"/>
  <c r="AD3112" i="2" s="1"/>
  <c r="AE3112" i="2" s="1"/>
  <c r="AF3112" i="2" s="1"/>
  <c r="AC3114" i="2"/>
  <c r="AD3114" i="2" s="1"/>
  <c r="AE3114" i="2" s="1"/>
  <c r="AF3114" i="2" s="1"/>
  <c r="AA3116" i="2"/>
  <c r="AC3116" i="2"/>
  <c r="AD3116" i="2" s="1"/>
  <c r="AE3116" i="2" s="1"/>
  <c r="AF3116" i="2" s="1"/>
  <c r="AA3118" i="2"/>
  <c r="AC3118" i="2"/>
  <c r="AD3118" i="2" s="1"/>
  <c r="AE3118" i="2" s="1"/>
  <c r="AF3118" i="2" s="1"/>
  <c r="AA3120" i="2"/>
  <c r="AC3120" i="2"/>
  <c r="AD3120" i="2" s="1"/>
  <c r="AE3120" i="2" s="1"/>
  <c r="AF3120" i="2" s="1"/>
  <c r="AC3122" i="2"/>
  <c r="AD3122" i="2" s="1"/>
  <c r="AE3122" i="2" s="1"/>
  <c r="AF3122" i="2" s="1"/>
  <c r="AA3124" i="2"/>
  <c r="AC3124" i="2"/>
  <c r="AD3124" i="2" s="1"/>
  <c r="AE3124" i="2" s="1"/>
  <c r="AF3124" i="2" s="1"/>
  <c r="AA3126" i="2"/>
  <c r="AC3126" i="2"/>
  <c r="AD3126" i="2" s="1"/>
  <c r="AE3126" i="2" s="1"/>
  <c r="AF3126" i="2" s="1"/>
  <c r="AA3132" i="2"/>
  <c r="AC3132" i="2"/>
  <c r="AD3132" i="2" s="1"/>
  <c r="AE3132" i="2" s="1"/>
  <c r="AF3132" i="2" s="1"/>
  <c r="AA3134" i="2"/>
  <c r="AC3134" i="2"/>
  <c r="AD3134" i="2" s="1"/>
  <c r="AE3134" i="2" s="1"/>
  <c r="AF3134" i="2" s="1"/>
  <c r="AC3136" i="2"/>
  <c r="AD3136" i="2" s="1"/>
  <c r="AE3136" i="2" s="1"/>
  <c r="AF3136" i="2" s="1"/>
  <c r="AA3140" i="2"/>
  <c r="AC3140" i="2"/>
  <c r="AD3140" i="2" s="1"/>
  <c r="AE3140" i="2" s="1"/>
  <c r="AF3140" i="2" s="1"/>
  <c r="AA3144" i="2"/>
  <c r="AC3144" i="2"/>
  <c r="AD3144" i="2" s="1"/>
  <c r="AE3144" i="2" s="1"/>
  <c r="AF3144" i="2" s="1"/>
  <c r="AA3148" i="2"/>
  <c r="AC3148" i="2"/>
  <c r="AD3148" i="2" s="1"/>
  <c r="AE3148" i="2" s="1"/>
  <c r="AF3148" i="2" s="1"/>
  <c r="AA3150" i="2"/>
  <c r="AC3150" i="2"/>
  <c r="AD3150" i="2" s="1"/>
  <c r="AE3150" i="2" s="1"/>
  <c r="AF3150" i="2" s="1"/>
  <c r="AA3152" i="2"/>
  <c r="AC3152" i="2"/>
  <c r="AD3152" i="2" s="1"/>
  <c r="AE3152" i="2" s="1"/>
  <c r="AF3152" i="2" s="1"/>
  <c r="AA3156" i="2"/>
  <c r="AC3156" i="2"/>
  <c r="AD3156" i="2" s="1"/>
  <c r="AE3156" i="2" s="1"/>
  <c r="AF3156" i="2" s="1"/>
  <c r="AA3158" i="2"/>
  <c r="AC3158" i="2"/>
  <c r="AD3158" i="2" s="1"/>
  <c r="AE3158" i="2" s="1"/>
  <c r="AF3158" i="2" s="1"/>
  <c r="AC3160" i="2"/>
  <c r="AD3160" i="2" s="1"/>
  <c r="AE3160" i="2" s="1"/>
  <c r="AF3160" i="2" s="1"/>
  <c r="AA3164" i="2"/>
  <c r="AC3164" i="2"/>
  <c r="AD3164" i="2" s="1"/>
  <c r="AE3164" i="2" s="1"/>
  <c r="AF3164" i="2" s="1"/>
  <c r="AA3166" i="2"/>
  <c r="AC3166" i="2"/>
  <c r="AD3166" i="2" s="1"/>
  <c r="AE3166" i="2" s="1"/>
  <c r="AF3166" i="2" s="1"/>
  <c r="AA3168" i="2"/>
  <c r="AC3168" i="2"/>
  <c r="AD3168" i="2" s="1"/>
  <c r="AE3168" i="2" s="1"/>
  <c r="AF3168" i="2" s="1"/>
  <c r="AA3172" i="2"/>
  <c r="AC3172" i="2"/>
  <c r="AD3172" i="2" s="1"/>
  <c r="AE3172" i="2" s="1"/>
  <c r="AF3172" i="2" s="1"/>
  <c r="AA3174" i="2"/>
  <c r="AC3174" i="2"/>
  <c r="AD3174" i="2" s="1"/>
  <c r="AE3174" i="2" s="1"/>
  <c r="AF3174" i="2" s="1"/>
  <c r="AA3176" i="2"/>
  <c r="AC3176" i="2"/>
  <c r="AD3176" i="2" s="1"/>
  <c r="AE3176" i="2" s="1"/>
  <c r="AF3176" i="2" s="1"/>
  <c r="AA3180" i="2"/>
  <c r="AC3180" i="2"/>
  <c r="AD3180" i="2" s="1"/>
  <c r="AE3180" i="2" s="1"/>
  <c r="AF3180" i="2" s="1"/>
  <c r="AA3182" i="2"/>
  <c r="AC3182" i="2"/>
  <c r="AD3182" i="2" s="1"/>
  <c r="AE3182" i="2" s="1"/>
  <c r="AF3182" i="2" s="1"/>
  <c r="AA3184" i="2"/>
  <c r="AC3184" i="2"/>
  <c r="AD3184" i="2" s="1"/>
  <c r="AE3184" i="2" s="1"/>
  <c r="AF3184" i="2" s="1"/>
  <c r="AA3188" i="2"/>
  <c r="AC3188" i="2"/>
  <c r="AD3188" i="2" s="1"/>
  <c r="AE3188" i="2" s="1"/>
  <c r="AF3188" i="2" s="1"/>
  <c r="AA3190" i="2"/>
  <c r="AC3190" i="2"/>
  <c r="AD3190" i="2" s="1"/>
  <c r="AE3190" i="2" s="1"/>
  <c r="AF3190" i="2" s="1"/>
  <c r="AA3192" i="2"/>
  <c r="AC3192" i="2"/>
  <c r="AD3192" i="2" s="1"/>
  <c r="AE3192" i="2" s="1"/>
  <c r="AF3192" i="2" s="1"/>
  <c r="AC3194" i="2"/>
  <c r="AD3194" i="2" s="1"/>
  <c r="AE3194" i="2" s="1"/>
  <c r="AF3194" i="2" s="1"/>
  <c r="AA3196" i="2"/>
  <c r="AC3196" i="2"/>
  <c r="AD3196" i="2" s="1"/>
  <c r="AE3196" i="2" s="1"/>
  <c r="AF3196" i="2" s="1"/>
  <c r="AA3198" i="2"/>
  <c r="AC3198" i="2"/>
  <c r="AD3198" i="2" s="1"/>
  <c r="AE3198" i="2" s="1"/>
  <c r="AF3198" i="2" s="1"/>
  <c r="AA3200" i="2"/>
  <c r="AC3200" i="2"/>
  <c r="AD3200" i="2" s="1"/>
  <c r="AE3200" i="2" s="1"/>
  <c r="AF3200" i="2" s="1"/>
  <c r="AA3202" i="2"/>
  <c r="AA3204" i="2"/>
  <c r="AC3204" i="2"/>
  <c r="AD3204" i="2" s="1"/>
  <c r="AE3204" i="2" s="1"/>
  <c r="AF3204" i="2" s="1"/>
  <c r="AA3206" i="2"/>
  <c r="AC3206" i="2"/>
  <c r="AD3206" i="2" s="1"/>
  <c r="AE3206" i="2" s="1"/>
  <c r="AF3206" i="2" s="1"/>
  <c r="AA3208" i="2"/>
  <c r="AC3208" i="2"/>
  <c r="AD3208" i="2" s="1"/>
  <c r="AE3208" i="2" s="1"/>
  <c r="AF3208" i="2" s="1"/>
  <c r="AA3212" i="2"/>
  <c r="AC3212" i="2"/>
  <c r="AD3212" i="2" s="1"/>
  <c r="AE3212" i="2" s="1"/>
  <c r="AF3212" i="2" s="1"/>
  <c r="AA3214" i="2"/>
  <c r="AC3214" i="2"/>
  <c r="AD3214" i="2" s="1"/>
  <c r="AE3214" i="2" s="1"/>
  <c r="AF3214" i="2" s="1"/>
  <c r="AA3216" i="2"/>
  <c r="AC3216" i="2"/>
  <c r="AD3216" i="2" s="1"/>
  <c r="AE3216" i="2" s="1"/>
  <c r="AF3216" i="2" s="1"/>
  <c r="AA3218" i="2"/>
  <c r="AA3220" i="2"/>
  <c r="AC3220" i="2"/>
  <c r="AD3220" i="2" s="1"/>
  <c r="AE3220" i="2" s="1"/>
  <c r="AF3220" i="2" s="1"/>
  <c r="AA3224" i="2"/>
  <c r="AC3224" i="2"/>
  <c r="AD3224" i="2" s="1"/>
  <c r="AE3224" i="2" s="1"/>
  <c r="AF3224" i="2" s="1"/>
  <c r="AA3228" i="2"/>
  <c r="AC3228" i="2"/>
  <c r="AD3228" i="2" s="1"/>
  <c r="AE3228" i="2" s="1"/>
  <c r="AF3228" i="2" s="1"/>
  <c r="AA3230" i="2"/>
  <c r="AC3230" i="2"/>
  <c r="AD3230" i="2" s="1"/>
  <c r="AE3230" i="2" s="1"/>
  <c r="AF3230" i="2" s="1"/>
  <c r="AA3232" i="2"/>
  <c r="AC3232" i="2"/>
  <c r="AD3232" i="2" s="1"/>
  <c r="AE3232" i="2" s="1"/>
  <c r="AF3232" i="2" s="1"/>
  <c r="AA3236" i="2"/>
  <c r="AC3236" i="2"/>
  <c r="AD3236" i="2" s="1"/>
  <c r="AE3236" i="2" s="1"/>
  <c r="AF3236" i="2" s="1"/>
  <c r="AA3238" i="2"/>
  <c r="AC3238" i="2"/>
  <c r="AD3238" i="2" s="1"/>
  <c r="AE3238" i="2" s="1"/>
  <c r="AF3238" i="2" s="1"/>
  <c r="AA3240" i="2"/>
  <c r="AC3240" i="2"/>
  <c r="AD3240" i="2" s="1"/>
  <c r="AE3240" i="2" s="1"/>
  <c r="AF3240" i="2" s="1"/>
  <c r="AA3244" i="2"/>
  <c r="AC3244" i="2"/>
  <c r="AD3244" i="2" s="1"/>
  <c r="AE3244" i="2" s="1"/>
  <c r="AF3244" i="2" s="1"/>
  <c r="AA3246" i="2"/>
  <c r="AC3246" i="2"/>
  <c r="AD3246" i="2" s="1"/>
  <c r="AE3246" i="2" s="1"/>
  <c r="AF3246" i="2" s="1"/>
  <c r="AA3248" i="2"/>
  <c r="AC3248" i="2"/>
  <c r="AD3248" i="2" s="1"/>
  <c r="AE3248" i="2" s="1"/>
  <c r="AF3248" i="2" s="1"/>
  <c r="AA3254" i="2"/>
  <c r="AC3254" i="2"/>
  <c r="AD3254" i="2" s="1"/>
  <c r="AE3254" i="2" s="1"/>
  <c r="AF3254" i="2" s="1"/>
  <c r="AA3256" i="2"/>
  <c r="AC3256" i="2"/>
  <c r="AD3256" i="2" s="1"/>
  <c r="AE3256" i="2" s="1"/>
  <c r="AF3256" i="2" s="1"/>
  <c r="AA3258" i="2"/>
  <c r="AA3260" i="2"/>
  <c r="AC3260" i="2"/>
  <c r="AD3260" i="2" s="1"/>
  <c r="AE3260" i="2" s="1"/>
  <c r="AF3260" i="2" s="1"/>
  <c r="AA3262" i="2"/>
  <c r="AC3262" i="2"/>
  <c r="AD3262" i="2" s="1"/>
  <c r="AE3262" i="2" s="1"/>
  <c r="AF3262" i="2" s="1"/>
  <c r="AA3264" i="2"/>
  <c r="AC3264" i="2"/>
  <c r="AD3264" i="2" s="1"/>
  <c r="AE3264" i="2" s="1"/>
  <c r="AF3264" i="2" s="1"/>
  <c r="AA3266" i="2"/>
  <c r="AA3270" i="2"/>
  <c r="AC3270" i="2"/>
  <c r="AD3270" i="2" s="1"/>
  <c r="AE3270" i="2" s="1"/>
  <c r="AF3270" i="2" s="1"/>
  <c r="AA3272" i="2"/>
  <c r="AC3272" i="2"/>
  <c r="AD3272" i="2" s="1"/>
  <c r="AE3272" i="2" s="1"/>
  <c r="AF3272" i="2" s="1"/>
  <c r="AA3276" i="2"/>
  <c r="AC3276" i="2"/>
  <c r="AD3276" i="2" s="1"/>
  <c r="AE3276" i="2" s="1"/>
  <c r="AF3276" i="2" s="1"/>
  <c r="AA3278" i="2"/>
  <c r="AC3278" i="2"/>
  <c r="AD3278" i="2" s="1"/>
  <c r="AE3278" i="2" s="1"/>
  <c r="AF3278" i="2" s="1"/>
  <c r="AA3280" i="2"/>
  <c r="AC3280" i="2"/>
  <c r="AD3280" i="2" s="1"/>
  <c r="AE3280" i="2" s="1"/>
  <c r="AF3280" i="2" s="1"/>
  <c r="AA3282" i="2"/>
  <c r="AC3282" i="2"/>
  <c r="AD3282" i="2" s="1"/>
  <c r="AE3282" i="2" s="1"/>
  <c r="AF3282" i="2" s="1"/>
  <c r="AA3284" i="2"/>
  <c r="AC3284" i="2"/>
  <c r="AD3284" i="2" s="1"/>
  <c r="AE3284" i="2" s="1"/>
  <c r="AF3284" i="2" s="1"/>
  <c r="AA3286" i="2"/>
  <c r="AC3286" i="2"/>
  <c r="AD3286" i="2" s="1"/>
  <c r="AE3286" i="2" s="1"/>
  <c r="AF3286" i="2" s="1"/>
  <c r="AA3288" i="2"/>
  <c r="AC3288" i="2"/>
  <c r="AD3288" i="2" s="1"/>
  <c r="AE3288" i="2" s="1"/>
  <c r="AF3288" i="2" s="1"/>
  <c r="AA3290" i="2"/>
  <c r="AC3290" i="2"/>
  <c r="AD3290" i="2" s="1"/>
  <c r="AE3290" i="2" s="1"/>
  <c r="AF3290" i="2" s="1"/>
  <c r="AA3292" i="2"/>
  <c r="AC3292" i="2"/>
  <c r="AD3292" i="2" s="1"/>
  <c r="AE3292" i="2" s="1"/>
  <c r="AF3292" i="2" s="1"/>
  <c r="AA3294" i="2"/>
  <c r="AC3294" i="2"/>
  <c r="AD3294" i="2" s="1"/>
  <c r="AE3294" i="2" s="1"/>
  <c r="AF3294" i="2" s="1"/>
  <c r="AA3296" i="2"/>
  <c r="AC3296" i="2"/>
  <c r="AD3296" i="2" s="1"/>
  <c r="AE3296" i="2" s="1"/>
  <c r="AF3296" i="2" s="1"/>
  <c r="AA3300" i="2"/>
  <c r="AC3300" i="2"/>
  <c r="AD3300" i="2" s="1"/>
  <c r="AE3300" i="2" s="1"/>
  <c r="AF3300" i="2" s="1"/>
  <c r="AA3302" i="2"/>
  <c r="AC3302" i="2"/>
  <c r="AD3302" i="2" s="1"/>
  <c r="AE3302" i="2" s="1"/>
  <c r="AF3302" i="2" s="1"/>
  <c r="AA3304" i="2"/>
  <c r="AC3304" i="2"/>
  <c r="AD3304" i="2" s="1"/>
  <c r="AE3304" i="2" s="1"/>
  <c r="AF3304" i="2" s="1"/>
  <c r="AA3306" i="2"/>
  <c r="AC3306" i="2"/>
  <c r="AD3306" i="2" s="1"/>
  <c r="AE3306" i="2" s="1"/>
  <c r="AF3306" i="2" s="1"/>
  <c r="AA3308" i="2"/>
  <c r="AC3308" i="2"/>
  <c r="AD3308" i="2" s="1"/>
  <c r="AE3308" i="2" s="1"/>
  <c r="AF3308" i="2" s="1"/>
  <c r="AA3310" i="2"/>
  <c r="AC3310" i="2"/>
  <c r="AD3310" i="2" s="1"/>
  <c r="AE3310" i="2" s="1"/>
  <c r="AF3310" i="2" s="1"/>
  <c r="AA3314" i="2"/>
  <c r="AC3314" i="2"/>
  <c r="AD3314" i="2" s="1"/>
  <c r="AE3314" i="2" s="1"/>
  <c r="AF3314" i="2" s="1"/>
  <c r="AA3316" i="2"/>
  <c r="AC3316" i="2"/>
  <c r="AD3316" i="2" s="1"/>
  <c r="AE3316" i="2" s="1"/>
  <c r="AF3316" i="2" s="1"/>
  <c r="AA3318" i="2"/>
  <c r="AC3318" i="2"/>
  <c r="AD3318" i="2" s="1"/>
  <c r="AE3318" i="2" s="1"/>
  <c r="AF3318" i="2" s="1"/>
  <c r="AA3320" i="2"/>
  <c r="AC3320" i="2"/>
  <c r="AD3320" i="2" s="1"/>
  <c r="AE3320" i="2" s="1"/>
  <c r="AF3320" i="2" s="1"/>
  <c r="AA3322" i="2"/>
  <c r="AC3322" i="2"/>
  <c r="AD3322" i="2" s="1"/>
  <c r="AE3322" i="2" s="1"/>
  <c r="AF3322" i="2" s="1"/>
  <c r="AA3324" i="2"/>
  <c r="AC3324" i="2"/>
  <c r="AD3324" i="2" s="1"/>
  <c r="AE3324" i="2" s="1"/>
  <c r="AF3324" i="2" s="1"/>
  <c r="AA3326" i="2"/>
  <c r="AC3326" i="2"/>
  <c r="AD3326" i="2" s="1"/>
  <c r="AE3326" i="2" s="1"/>
  <c r="AF3326" i="2" s="1"/>
  <c r="AA3328" i="2"/>
  <c r="AC3328" i="2"/>
  <c r="AD3328" i="2" s="1"/>
  <c r="AE3328" i="2" s="1"/>
  <c r="AF3328" i="2" s="1"/>
  <c r="AA3330" i="2"/>
  <c r="AC3330" i="2"/>
  <c r="AD3330" i="2" s="1"/>
  <c r="AE3330" i="2" s="1"/>
  <c r="AF3330" i="2" s="1"/>
  <c r="AA3332" i="2"/>
  <c r="AC3332" i="2"/>
  <c r="AD3332" i="2" s="1"/>
  <c r="AE3332" i="2" s="1"/>
  <c r="AF3332" i="2" s="1"/>
  <c r="AA3334" i="2"/>
  <c r="AC3334" i="2"/>
  <c r="AD3334" i="2" s="1"/>
  <c r="AE3334" i="2" s="1"/>
  <c r="AF3334" i="2" s="1"/>
  <c r="AA3336" i="2"/>
  <c r="AC3336" i="2"/>
  <c r="AD3336" i="2" s="1"/>
  <c r="AE3336" i="2" s="1"/>
  <c r="AF3336" i="2" s="1"/>
  <c r="AA3338" i="2"/>
  <c r="AC3338" i="2"/>
  <c r="AD3338" i="2" s="1"/>
  <c r="AE3338" i="2" s="1"/>
  <c r="AF3338" i="2" s="1"/>
  <c r="AA3340" i="2"/>
  <c r="AC3340" i="2"/>
  <c r="AD3340" i="2" s="1"/>
  <c r="AE3340" i="2" s="1"/>
  <c r="AF3340" i="2" s="1"/>
  <c r="AA3344" i="2"/>
  <c r="AC3344" i="2"/>
  <c r="AD3344" i="2" s="1"/>
  <c r="AE3344" i="2" s="1"/>
  <c r="AF3344" i="2" s="1"/>
  <c r="AA3346" i="2"/>
  <c r="AC3346" i="2"/>
  <c r="AD3346" i="2" s="1"/>
  <c r="AE3346" i="2" s="1"/>
  <c r="AF3346" i="2" s="1"/>
  <c r="AA3348" i="2"/>
  <c r="AC3348" i="2"/>
  <c r="AD3348" i="2" s="1"/>
  <c r="AE3348" i="2" s="1"/>
  <c r="AF3348" i="2" s="1"/>
  <c r="AA3350" i="2"/>
  <c r="AC3350" i="2"/>
  <c r="AD3350" i="2" s="1"/>
  <c r="AE3350" i="2" s="1"/>
  <c r="AF3350" i="2" s="1"/>
  <c r="AA3352" i="2"/>
  <c r="AC3352" i="2"/>
  <c r="AD3352" i="2" s="1"/>
  <c r="AE3352" i="2" s="1"/>
  <c r="AF3352" i="2" s="1"/>
  <c r="AA3354" i="2"/>
  <c r="AC3354" i="2"/>
  <c r="AD3354" i="2" s="1"/>
  <c r="AE3354" i="2" s="1"/>
  <c r="AF3354" i="2" s="1"/>
  <c r="AA3356" i="2"/>
  <c r="AC3356" i="2"/>
  <c r="AD3356" i="2" s="1"/>
  <c r="AE3356" i="2" s="1"/>
  <c r="AF3356" i="2" s="1"/>
  <c r="AA3358" i="2"/>
  <c r="AC3358" i="2"/>
  <c r="AD3358" i="2" s="1"/>
  <c r="AE3358" i="2" s="1"/>
  <c r="AF3358" i="2" s="1"/>
  <c r="AA3360" i="2"/>
  <c r="AC3360" i="2"/>
  <c r="AD3360" i="2" s="1"/>
  <c r="AE3360" i="2" s="1"/>
  <c r="AF3360" i="2" s="1"/>
  <c r="AA3362" i="2"/>
  <c r="AC3362" i="2"/>
  <c r="AD3362" i="2" s="1"/>
  <c r="AE3362" i="2" s="1"/>
  <c r="AF3362" i="2" s="1"/>
  <c r="AA3364" i="2"/>
  <c r="AC3364" i="2"/>
  <c r="AD3364" i="2" s="1"/>
  <c r="AE3364" i="2" s="1"/>
  <c r="AF3364" i="2" s="1"/>
  <c r="AA3366" i="2"/>
  <c r="AC3366" i="2"/>
  <c r="AD3366" i="2" s="1"/>
  <c r="AE3366" i="2" s="1"/>
  <c r="AF3366" i="2" s="1"/>
  <c r="AA3368" i="2"/>
  <c r="AC3368" i="2"/>
  <c r="AD3368" i="2" s="1"/>
  <c r="AE3368" i="2" s="1"/>
  <c r="AF3368" i="2" s="1"/>
  <c r="AA3370" i="2"/>
  <c r="AC3370" i="2"/>
  <c r="AD3370" i="2" s="1"/>
  <c r="AE3370" i="2" s="1"/>
  <c r="AF3370" i="2" s="1"/>
  <c r="AA3372" i="2"/>
  <c r="AC3372" i="2"/>
  <c r="AD3372" i="2" s="1"/>
  <c r="AE3372" i="2" s="1"/>
  <c r="AF3372" i="2" s="1"/>
  <c r="AA3374" i="2"/>
  <c r="AC3374" i="2"/>
  <c r="AD3374" i="2" s="1"/>
  <c r="AE3374" i="2" s="1"/>
  <c r="AF3374" i="2" s="1"/>
  <c r="AA3376" i="2"/>
  <c r="AC3376" i="2"/>
  <c r="AD3376" i="2" s="1"/>
  <c r="AE3376" i="2" s="1"/>
  <c r="AF3376" i="2" s="1"/>
  <c r="AA3378" i="2"/>
  <c r="AC3378" i="2"/>
  <c r="AD3378" i="2" s="1"/>
  <c r="AE3378" i="2" s="1"/>
  <c r="AF3378" i="2" s="1"/>
  <c r="AA3380" i="2"/>
  <c r="AC3380" i="2"/>
  <c r="AD3380" i="2" s="1"/>
  <c r="AE3380" i="2" s="1"/>
  <c r="AF3380" i="2" s="1"/>
  <c r="AA3382" i="2"/>
  <c r="AC3382" i="2"/>
  <c r="AD3382" i="2" s="1"/>
  <c r="AE3382" i="2" s="1"/>
  <c r="AF3382" i="2" s="1"/>
  <c r="AA3384" i="2"/>
  <c r="AC3384" i="2"/>
  <c r="AD3384" i="2" s="1"/>
  <c r="AE3384" i="2" s="1"/>
  <c r="AF3384" i="2" s="1"/>
  <c r="AA3386" i="2"/>
  <c r="AC3386" i="2"/>
  <c r="AD3386" i="2" s="1"/>
  <c r="AE3386" i="2" s="1"/>
  <c r="AF3386" i="2" s="1"/>
  <c r="AA3388" i="2"/>
  <c r="AC3388" i="2"/>
  <c r="AD3388" i="2" s="1"/>
  <c r="AE3388" i="2" s="1"/>
  <c r="AF3388" i="2" s="1"/>
  <c r="AA3390" i="2"/>
  <c r="AC3390" i="2"/>
  <c r="AD3390" i="2" s="1"/>
  <c r="AE3390" i="2" s="1"/>
  <c r="AF3390" i="2" s="1"/>
  <c r="AA3392" i="2"/>
  <c r="AC3392" i="2"/>
  <c r="AD3392" i="2" s="1"/>
  <c r="AE3392" i="2" s="1"/>
  <c r="AF3392" i="2" s="1"/>
  <c r="AA3394" i="2"/>
  <c r="AC3394" i="2"/>
  <c r="AD3394" i="2" s="1"/>
  <c r="AE3394" i="2" s="1"/>
  <c r="AF3394" i="2" s="1"/>
  <c r="AA3396" i="2"/>
  <c r="AC3396" i="2"/>
  <c r="AD3396" i="2" s="1"/>
  <c r="AE3396" i="2" s="1"/>
  <c r="AF3396" i="2" s="1"/>
  <c r="AA3400" i="2"/>
  <c r="AC3400" i="2"/>
  <c r="AD3400" i="2" s="1"/>
  <c r="AE3400" i="2" s="1"/>
  <c r="AF3400" i="2" s="1"/>
  <c r="AA3402" i="2"/>
  <c r="AC3402" i="2"/>
  <c r="AD3402" i="2" s="1"/>
  <c r="AE3402" i="2" s="1"/>
  <c r="AF3402" i="2" s="1"/>
  <c r="AA3404" i="2"/>
  <c r="AC3404" i="2"/>
  <c r="AD3404" i="2" s="1"/>
  <c r="AE3404" i="2" s="1"/>
  <c r="AF3404" i="2" s="1"/>
  <c r="AA3406" i="2"/>
  <c r="AC3406" i="2"/>
  <c r="AD3406" i="2" s="1"/>
  <c r="AE3406" i="2" s="1"/>
  <c r="AF3406" i="2" s="1"/>
  <c r="AA3408" i="2"/>
  <c r="AC3408" i="2"/>
  <c r="AD3408" i="2" s="1"/>
  <c r="AE3408" i="2" s="1"/>
  <c r="AF3408" i="2" s="1"/>
  <c r="AA3410" i="2"/>
  <c r="AC3410" i="2"/>
  <c r="AD3410" i="2" s="1"/>
  <c r="AE3410" i="2" s="1"/>
  <c r="AF3410" i="2" s="1"/>
  <c r="AA3412" i="2"/>
  <c r="AC3412" i="2"/>
  <c r="AD3412" i="2" s="1"/>
  <c r="AE3412" i="2" s="1"/>
  <c r="AF3412" i="2" s="1"/>
  <c r="AA3414" i="2"/>
  <c r="AC3414" i="2"/>
  <c r="AD3414" i="2" s="1"/>
  <c r="AE3414" i="2" s="1"/>
  <c r="AF3414" i="2" s="1"/>
  <c r="AA3416" i="2"/>
  <c r="AC3416" i="2"/>
  <c r="AD3416" i="2" s="1"/>
  <c r="AE3416" i="2" s="1"/>
  <c r="AF3416" i="2" s="1"/>
  <c r="AA3418" i="2"/>
  <c r="AC3418" i="2"/>
  <c r="AD3418" i="2" s="1"/>
  <c r="AE3418" i="2" s="1"/>
  <c r="AF3418" i="2" s="1"/>
  <c r="AA3420" i="2"/>
  <c r="AC3420" i="2"/>
  <c r="AD3420" i="2" s="1"/>
  <c r="AE3420" i="2" s="1"/>
  <c r="AF3420" i="2" s="1"/>
  <c r="AA3422" i="2"/>
  <c r="AC3422" i="2"/>
  <c r="AD3422" i="2" s="1"/>
  <c r="AE3422" i="2" s="1"/>
  <c r="AF3422" i="2" s="1"/>
  <c r="AA3424" i="2"/>
  <c r="AC3424" i="2"/>
  <c r="AD3424" i="2" s="1"/>
  <c r="AE3424" i="2" s="1"/>
  <c r="AF3424" i="2" s="1"/>
  <c r="AA3426" i="2"/>
  <c r="AC3426" i="2"/>
  <c r="AD3426" i="2" s="1"/>
  <c r="AE3426" i="2" s="1"/>
  <c r="AF3426" i="2" s="1"/>
  <c r="AA3428" i="2"/>
  <c r="AC3428" i="2"/>
  <c r="AD3428" i="2" s="1"/>
  <c r="AE3428" i="2" s="1"/>
  <c r="AF3428" i="2" s="1"/>
  <c r="AA3430" i="2"/>
  <c r="AC3430" i="2"/>
  <c r="AD3430" i="2" s="1"/>
  <c r="AE3430" i="2" s="1"/>
  <c r="AF3430" i="2" s="1"/>
  <c r="AA3432" i="2"/>
  <c r="AC3432" i="2"/>
  <c r="AD3432" i="2" s="1"/>
  <c r="AE3432" i="2" s="1"/>
  <c r="AF3432" i="2" s="1"/>
  <c r="AA3434" i="2"/>
  <c r="AC3434" i="2"/>
  <c r="AD3434" i="2" s="1"/>
  <c r="AE3434" i="2" s="1"/>
  <c r="AF3434" i="2" s="1"/>
  <c r="AA3436" i="2"/>
  <c r="AC3436" i="2"/>
  <c r="AD3436" i="2" s="1"/>
  <c r="AE3436" i="2" s="1"/>
  <c r="AF3436" i="2" s="1"/>
  <c r="AA3438" i="2"/>
  <c r="AC3438" i="2"/>
  <c r="AD3438" i="2" s="1"/>
  <c r="AE3438" i="2" s="1"/>
  <c r="AF3438" i="2" s="1"/>
  <c r="AA3440" i="2"/>
  <c r="AC3440" i="2"/>
  <c r="AD3440" i="2" s="1"/>
  <c r="AE3440" i="2" s="1"/>
  <c r="AF3440" i="2" s="1"/>
  <c r="AA3442" i="2"/>
  <c r="AC3442" i="2"/>
  <c r="AD3442" i="2" s="1"/>
  <c r="AE3442" i="2" s="1"/>
  <c r="AF3442" i="2" s="1"/>
  <c r="AA3446" i="2"/>
  <c r="AC3446" i="2"/>
  <c r="AD3446" i="2" s="1"/>
  <c r="AE3446" i="2" s="1"/>
  <c r="AF3446" i="2" s="1"/>
  <c r="AA3450" i="2"/>
  <c r="AC3450" i="2"/>
  <c r="AD3450" i="2" s="1"/>
  <c r="AE3450" i="2" s="1"/>
  <c r="AF3450" i="2" s="1"/>
  <c r="AA3452" i="2"/>
  <c r="AC3452" i="2"/>
  <c r="AD3452" i="2" s="1"/>
  <c r="AE3452" i="2" s="1"/>
  <c r="AF3452" i="2" s="1"/>
  <c r="AA3454" i="2"/>
  <c r="AC3454" i="2"/>
  <c r="AD3454" i="2" s="1"/>
  <c r="AE3454" i="2" s="1"/>
  <c r="AF3454" i="2" s="1"/>
  <c r="AA3456" i="2"/>
  <c r="AC3456" i="2"/>
  <c r="AD3456" i="2" s="1"/>
  <c r="AE3456" i="2" s="1"/>
  <c r="AF3456" i="2" s="1"/>
  <c r="AA3458" i="2"/>
  <c r="AC3458" i="2"/>
  <c r="AD3458" i="2" s="1"/>
  <c r="AE3458" i="2" s="1"/>
  <c r="AF3458" i="2" s="1"/>
  <c r="AA3460" i="2"/>
  <c r="AC3460" i="2"/>
  <c r="AD3460" i="2" s="1"/>
  <c r="AE3460" i="2" s="1"/>
  <c r="AF3460" i="2" s="1"/>
  <c r="AA3462" i="2"/>
  <c r="AC3462" i="2"/>
  <c r="AD3462" i="2" s="1"/>
  <c r="AE3462" i="2" s="1"/>
  <c r="AF3462" i="2" s="1"/>
  <c r="AA3464" i="2"/>
  <c r="AC3464" i="2"/>
  <c r="AD3464" i="2" s="1"/>
  <c r="AE3464" i="2" s="1"/>
  <c r="AF3464" i="2" s="1"/>
  <c r="AA3466" i="2"/>
  <c r="AC3466" i="2"/>
  <c r="AD3466" i="2" s="1"/>
  <c r="AE3466" i="2" s="1"/>
  <c r="AF3466" i="2" s="1"/>
  <c r="AA3468" i="2"/>
  <c r="AC3468" i="2"/>
  <c r="AD3468" i="2" s="1"/>
  <c r="AE3468" i="2" s="1"/>
  <c r="AF3468" i="2" s="1"/>
  <c r="AA3470" i="2"/>
  <c r="AC3470" i="2"/>
  <c r="AD3470" i="2" s="1"/>
  <c r="AE3470" i="2" s="1"/>
  <c r="AF3470" i="2" s="1"/>
  <c r="AA3472" i="2"/>
  <c r="AC3472" i="2"/>
  <c r="AD3472" i="2" s="1"/>
  <c r="AE3472" i="2" s="1"/>
  <c r="AF3472" i="2" s="1"/>
  <c r="AA3474" i="2"/>
  <c r="AC3474" i="2"/>
  <c r="AD3474" i="2" s="1"/>
  <c r="AE3474" i="2" s="1"/>
  <c r="AF3474" i="2" s="1"/>
  <c r="AA3478" i="2"/>
  <c r="AC3478" i="2"/>
  <c r="AD3478" i="2" s="1"/>
  <c r="AE3478" i="2" s="1"/>
  <c r="AF3478" i="2" s="1"/>
  <c r="AA3482" i="2"/>
  <c r="AC3482" i="2"/>
  <c r="AD3482" i="2" s="1"/>
  <c r="AE3482" i="2" s="1"/>
  <c r="AF3482" i="2" s="1"/>
  <c r="AA3484" i="2"/>
  <c r="AC3484" i="2"/>
  <c r="AD3484" i="2" s="1"/>
  <c r="AE3484" i="2" s="1"/>
  <c r="AF3484" i="2" s="1"/>
  <c r="AA3486" i="2"/>
  <c r="AC3486" i="2"/>
  <c r="AD3486" i="2" s="1"/>
  <c r="AE3486" i="2" s="1"/>
  <c r="AF3486" i="2" s="1"/>
  <c r="AA3488" i="2"/>
  <c r="AC3488" i="2"/>
  <c r="AD3488" i="2" s="1"/>
  <c r="AE3488" i="2" s="1"/>
  <c r="AF3488" i="2" s="1"/>
  <c r="AA3492" i="2"/>
  <c r="AC3492" i="2"/>
  <c r="AD3492" i="2" s="1"/>
  <c r="AE3492" i="2" s="1"/>
  <c r="AF3492" i="2" s="1"/>
  <c r="AA3494" i="2"/>
  <c r="AC3494" i="2"/>
  <c r="AD3494" i="2" s="1"/>
  <c r="AE3494" i="2" s="1"/>
  <c r="AF3494" i="2" s="1"/>
  <c r="AA3496" i="2"/>
  <c r="AC3496" i="2"/>
  <c r="AD3496" i="2" s="1"/>
  <c r="AE3496" i="2" s="1"/>
  <c r="AF3496" i="2" s="1"/>
  <c r="AA3500" i="2"/>
  <c r="AC3500" i="2"/>
  <c r="AD3500" i="2" s="1"/>
  <c r="AE3500" i="2" s="1"/>
  <c r="AF3500" i="2" s="1"/>
  <c r="AA3502" i="2"/>
  <c r="AC3502" i="2"/>
  <c r="AD3502" i="2" s="1"/>
  <c r="AE3502" i="2" s="1"/>
  <c r="AF3502" i="2" s="1"/>
  <c r="AA3504" i="2"/>
  <c r="AC3504" i="2"/>
  <c r="AD3504" i="2" s="1"/>
  <c r="AE3504" i="2" s="1"/>
  <c r="AF3504" i="2" s="1"/>
  <c r="AA3506" i="2"/>
  <c r="AC3506" i="2"/>
  <c r="AD3506" i="2" s="1"/>
  <c r="AE3506" i="2" s="1"/>
  <c r="AF3506" i="2" s="1"/>
  <c r="AA3508" i="2"/>
  <c r="AC3508" i="2"/>
  <c r="AD3508" i="2" s="1"/>
  <c r="AE3508" i="2" s="1"/>
  <c r="AF3508" i="2" s="1"/>
  <c r="AA3510" i="2"/>
  <c r="AC3510" i="2"/>
  <c r="AD3510" i="2" s="1"/>
  <c r="AE3510" i="2" s="1"/>
  <c r="AF3510" i="2" s="1"/>
  <c r="AA3512" i="2"/>
  <c r="AC3512" i="2"/>
  <c r="AD3512" i="2" s="1"/>
  <c r="AE3512" i="2" s="1"/>
  <c r="AF3512" i="2" s="1"/>
  <c r="AA3514" i="2"/>
  <c r="AC3514" i="2"/>
  <c r="AD3514" i="2" s="1"/>
  <c r="AE3514" i="2" s="1"/>
  <c r="AF3514" i="2" s="1"/>
  <c r="AA3518" i="2"/>
  <c r="AC3518" i="2"/>
  <c r="AD3518" i="2" s="1"/>
  <c r="AE3518" i="2" s="1"/>
  <c r="AF3518" i="2" s="1"/>
  <c r="AA3520" i="2"/>
  <c r="AC3520" i="2"/>
  <c r="AD3520" i="2" s="1"/>
  <c r="AE3520" i="2" s="1"/>
  <c r="AF3520" i="2" s="1"/>
  <c r="AA3522" i="2"/>
  <c r="AC3522" i="2"/>
  <c r="AD3522" i="2" s="1"/>
  <c r="AE3522" i="2" s="1"/>
  <c r="AF3522" i="2" s="1"/>
  <c r="AA3524" i="2"/>
  <c r="AC3524" i="2"/>
  <c r="AD3524" i="2" s="1"/>
  <c r="AE3524" i="2" s="1"/>
  <c r="AF3524" i="2" s="1"/>
  <c r="AA3526" i="2"/>
  <c r="AC3526" i="2"/>
  <c r="AD3526" i="2" s="1"/>
  <c r="AE3526" i="2" s="1"/>
  <c r="AF3526" i="2" s="1"/>
  <c r="AA3528" i="2"/>
  <c r="AC3528" i="2"/>
  <c r="AD3528" i="2" s="1"/>
  <c r="AE3528" i="2" s="1"/>
  <c r="AF3528" i="2" s="1"/>
  <c r="AA3530" i="2"/>
  <c r="AC3530" i="2"/>
  <c r="AD3530" i="2" s="1"/>
  <c r="AE3530" i="2" s="1"/>
  <c r="AF3530" i="2" s="1"/>
  <c r="AA3532" i="2"/>
  <c r="AC3532" i="2"/>
  <c r="AD3532" i="2" s="1"/>
  <c r="AE3532" i="2" s="1"/>
  <c r="AF3532" i="2" s="1"/>
  <c r="AA3534" i="2"/>
  <c r="AC3534" i="2"/>
  <c r="AD3534" i="2" s="1"/>
  <c r="AE3534" i="2" s="1"/>
  <c r="AF3534" i="2" s="1"/>
  <c r="AA3536" i="2"/>
  <c r="AC3536" i="2"/>
  <c r="AD3536" i="2" s="1"/>
  <c r="AE3536" i="2" s="1"/>
  <c r="AF3536" i="2" s="1"/>
  <c r="AA3538" i="2"/>
  <c r="AC3538" i="2"/>
  <c r="AD3538" i="2" s="1"/>
  <c r="AE3538" i="2" s="1"/>
  <c r="AF3538" i="2" s="1"/>
  <c r="AA3540" i="2"/>
  <c r="AC3540" i="2"/>
  <c r="AD3540" i="2"/>
  <c r="AE3540" i="2" s="1"/>
  <c r="AF3540" i="2" s="1"/>
  <c r="AA3542" i="2"/>
  <c r="AC3542" i="2"/>
  <c r="AD3542" i="2" s="1"/>
  <c r="AE3542" i="2" s="1"/>
  <c r="AF3542" i="2" s="1"/>
  <c r="AA3544" i="2"/>
  <c r="AC3544" i="2"/>
  <c r="AD3544" i="2" s="1"/>
  <c r="AE3544" i="2" s="1"/>
  <c r="AF3544" i="2" s="1"/>
  <c r="AA3546" i="2"/>
  <c r="AC3546" i="2"/>
  <c r="AD3546" i="2" s="1"/>
  <c r="AE3546" i="2" s="1"/>
  <c r="AF3546" i="2" s="1"/>
  <c r="AA3548" i="2"/>
  <c r="AC3548" i="2"/>
  <c r="AD3548" i="2" s="1"/>
  <c r="AE3548" i="2" s="1"/>
  <c r="AF3548" i="2" s="1"/>
  <c r="AA3550" i="2"/>
  <c r="AC3550" i="2"/>
  <c r="AD3550" i="2" s="1"/>
  <c r="AE3550" i="2" s="1"/>
  <c r="AF3550" i="2" s="1"/>
  <c r="AA3552" i="2"/>
  <c r="AC3552" i="2"/>
  <c r="AD3552" i="2" s="1"/>
  <c r="AE3552" i="2" s="1"/>
  <c r="AF3552" i="2" s="1"/>
  <c r="AA3554" i="2"/>
  <c r="AC3554" i="2"/>
  <c r="AD3554" i="2" s="1"/>
  <c r="AE3554" i="2" s="1"/>
  <c r="AF3554" i="2" s="1"/>
  <c r="AA3556" i="2"/>
  <c r="AC3556" i="2"/>
  <c r="AD3556" i="2" s="1"/>
  <c r="AE3556" i="2" s="1"/>
  <c r="AF3556" i="2" s="1"/>
  <c r="AA3558" i="2"/>
  <c r="AC3558" i="2"/>
  <c r="AD3558" i="2" s="1"/>
  <c r="AE3558" i="2" s="1"/>
  <c r="AF3558" i="2" s="1"/>
  <c r="AA3560" i="2"/>
  <c r="AC3560" i="2"/>
  <c r="AD3560" i="2" s="1"/>
  <c r="AE3560" i="2" s="1"/>
  <c r="AF3560" i="2" s="1"/>
  <c r="AA3562" i="2"/>
  <c r="AC3562" i="2"/>
  <c r="AD3562" i="2" s="1"/>
  <c r="AE3562" i="2" s="1"/>
  <c r="AF3562" i="2" s="1"/>
  <c r="AA3564" i="2"/>
  <c r="AC3564" i="2"/>
  <c r="AD3564" i="2" s="1"/>
  <c r="AE3564" i="2" s="1"/>
  <c r="AF3564" i="2" s="1"/>
  <c r="AA3566" i="2"/>
  <c r="AC3566" i="2"/>
  <c r="AD3566" i="2"/>
  <c r="AE3566" i="2" s="1"/>
  <c r="AF3566" i="2" s="1"/>
  <c r="AA3568" i="2"/>
  <c r="AC3568" i="2"/>
  <c r="AD3568" i="2" s="1"/>
  <c r="AE3568" i="2" s="1"/>
  <c r="AF3568" i="2" s="1"/>
  <c r="AA3570" i="2"/>
  <c r="AC3570" i="2"/>
  <c r="AD3570" i="2" s="1"/>
  <c r="AE3570" i="2" s="1"/>
  <c r="AF3570" i="2" s="1"/>
  <c r="AA3572" i="2"/>
  <c r="AC3572" i="2"/>
  <c r="AD3572" i="2" s="1"/>
  <c r="AE3572" i="2" s="1"/>
  <c r="AF3572" i="2" s="1"/>
  <c r="AA3574" i="2"/>
  <c r="AC3574" i="2"/>
  <c r="AD3574" i="2" s="1"/>
  <c r="AE3574" i="2" s="1"/>
  <c r="AF3574" i="2" s="1"/>
  <c r="AA3576" i="2"/>
  <c r="AC3576" i="2"/>
  <c r="AD3576" i="2" s="1"/>
  <c r="AE3576" i="2" s="1"/>
  <c r="AF3576" i="2" s="1"/>
  <c r="AA3582" i="2"/>
  <c r="AC3582" i="2"/>
  <c r="AD3582" i="2" s="1"/>
  <c r="AE3582" i="2" s="1"/>
  <c r="AF3582" i="2" s="1"/>
  <c r="AA3584" i="2"/>
  <c r="AC3584" i="2"/>
  <c r="AD3584" i="2" s="1"/>
  <c r="AE3584" i="2" s="1"/>
  <c r="AF3584" i="2" s="1"/>
  <c r="AA3586" i="2"/>
  <c r="AC3586" i="2"/>
  <c r="AD3586" i="2" s="1"/>
  <c r="AE3586" i="2" s="1"/>
  <c r="AF3586" i="2" s="1"/>
  <c r="AA3588" i="2"/>
  <c r="AC3588" i="2"/>
  <c r="AD3588" i="2" s="1"/>
  <c r="AE3588" i="2" s="1"/>
  <c r="AF3588" i="2" s="1"/>
  <c r="AA3590" i="2"/>
  <c r="AC3590" i="2"/>
  <c r="AD3590" i="2" s="1"/>
  <c r="AE3590" i="2" s="1"/>
  <c r="AF3590" i="2" s="1"/>
  <c r="AA3592" i="2"/>
  <c r="AC3592" i="2"/>
  <c r="AD3592" i="2" s="1"/>
  <c r="AE3592" i="2" s="1"/>
  <c r="AF3592" i="2" s="1"/>
  <c r="AA3594" i="2"/>
  <c r="AC3594" i="2"/>
  <c r="AD3594" i="2" s="1"/>
  <c r="AE3594" i="2" s="1"/>
  <c r="AF3594" i="2" s="1"/>
  <c r="AA3596" i="2"/>
  <c r="AC3596" i="2"/>
  <c r="AD3596" i="2" s="1"/>
  <c r="AE3596" i="2" s="1"/>
  <c r="AF3596" i="2" s="1"/>
  <c r="AA3598" i="2"/>
  <c r="AC3598" i="2"/>
  <c r="AD3598" i="2" s="1"/>
  <c r="AE3598" i="2" s="1"/>
  <c r="AF3598" i="2" s="1"/>
  <c r="AA3600" i="2"/>
  <c r="AC3600" i="2"/>
  <c r="AD3600" i="2" s="1"/>
  <c r="AE3600" i="2" s="1"/>
  <c r="AF3600" i="2" s="1"/>
  <c r="AA3602" i="2"/>
  <c r="AC3602" i="2"/>
  <c r="AD3602" i="2" s="1"/>
  <c r="AE3602" i="2" s="1"/>
  <c r="AF3602" i="2" s="1"/>
  <c r="AA3604" i="2"/>
  <c r="AC3604" i="2"/>
  <c r="AD3604" i="2" s="1"/>
  <c r="AE3604" i="2" s="1"/>
  <c r="AF3604" i="2" s="1"/>
  <c r="AA3606" i="2"/>
  <c r="AC3606" i="2"/>
  <c r="AD3606" i="2" s="1"/>
  <c r="AE3606" i="2" s="1"/>
  <c r="AF3606" i="2" s="1"/>
  <c r="AA3608" i="2"/>
  <c r="AC3608" i="2"/>
  <c r="AD3608" i="2" s="1"/>
  <c r="AE3608" i="2" s="1"/>
  <c r="AF3608" i="2" s="1"/>
  <c r="AA3610" i="2"/>
  <c r="AC3610" i="2"/>
  <c r="AD3610" i="2" s="1"/>
  <c r="AE3610" i="2" s="1"/>
  <c r="AF3610" i="2" s="1"/>
  <c r="AA3612" i="2"/>
  <c r="AC3612" i="2"/>
  <c r="AD3612" i="2" s="1"/>
  <c r="AE3612" i="2" s="1"/>
  <c r="AF3612" i="2" s="1"/>
  <c r="AA3614" i="2"/>
  <c r="AC3614" i="2"/>
  <c r="AD3614" i="2" s="1"/>
  <c r="AE3614" i="2" s="1"/>
  <c r="AF3614" i="2" s="1"/>
  <c r="AA3616" i="2"/>
  <c r="AC3616" i="2"/>
  <c r="AD3616" i="2" s="1"/>
  <c r="AE3616" i="2" s="1"/>
  <c r="AF3616" i="2" s="1"/>
  <c r="AA3618" i="2"/>
  <c r="AC3618" i="2"/>
  <c r="AD3618" i="2" s="1"/>
  <c r="AE3618" i="2" s="1"/>
  <c r="AF3618" i="2" s="1"/>
  <c r="AA3620" i="2"/>
  <c r="AC3620" i="2"/>
  <c r="AD3620" i="2" s="1"/>
  <c r="AE3620" i="2" s="1"/>
  <c r="AF3620" i="2" s="1"/>
  <c r="AA3622" i="2"/>
  <c r="AC3622" i="2"/>
  <c r="AD3622" i="2" s="1"/>
  <c r="AE3622" i="2" s="1"/>
  <c r="AF3622" i="2" s="1"/>
  <c r="AA3624" i="2"/>
  <c r="AC3624" i="2"/>
  <c r="AD3624" i="2" s="1"/>
  <c r="AE3624" i="2" s="1"/>
  <c r="AF3624" i="2" s="1"/>
  <c r="AA3626" i="2"/>
  <c r="AC3626" i="2"/>
  <c r="AD3626" i="2" s="1"/>
  <c r="AE3626" i="2" s="1"/>
  <c r="AF3626" i="2" s="1"/>
  <c r="AA3632" i="2"/>
  <c r="AC3632" i="2"/>
  <c r="AD3632" i="2" s="1"/>
  <c r="AE3632" i="2" s="1"/>
  <c r="AF3632" i="2" s="1"/>
  <c r="AA3634" i="2"/>
  <c r="AC3634" i="2"/>
  <c r="AD3634" i="2" s="1"/>
  <c r="AE3634" i="2" s="1"/>
  <c r="AF3634" i="2" s="1"/>
  <c r="AA3636" i="2"/>
  <c r="AC3636" i="2"/>
  <c r="AD3636" i="2" s="1"/>
  <c r="AE3636" i="2" s="1"/>
  <c r="AF3636" i="2" s="1"/>
  <c r="AA3640" i="2"/>
  <c r="AC3640" i="2"/>
  <c r="AD3640" i="2" s="1"/>
  <c r="AE3640" i="2" s="1"/>
  <c r="AF3640" i="2" s="1"/>
  <c r="AA3642" i="2"/>
  <c r="AC3642" i="2"/>
  <c r="AD3642" i="2" s="1"/>
  <c r="AE3642" i="2" s="1"/>
  <c r="AF3642" i="2" s="1"/>
  <c r="AA3644" i="2"/>
  <c r="AC3644" i="2"/>
  <c r="AD3644" i="2" s="1"/>
  <c r="AE3644" i="2" s="1"/>
  <c r="AF3644" i="2" s="1"/>
  <c r="AA3648" i="2"/>
  <c r="AC3648" i="2"/>
  <c r="AD3648" i="2" s="1"/>
  <c r="AE3648" i="2" s="1"/>
  <c r="AF3648" i="2" s="1"/>
  <c r="AA3650" i="2"/>
  <c r="AC3650" i="2"/>
  <c r="AD3650" i="2" s="1"/>
  <c r="AE3650" i="2" s="1"/>
  <c r="AF3650" i="2" s="1"/>
  <c r="AA3652" i="2"/>
  <c r="AC3652" i="2"/>
  <c r="AD3652" i="2" s="1"/>
  <c r="AE3652" i="2" s="1"/>
  <c r="AF3652" i="2" s="1"/>
  <c r="AA3658" i="2"/>
  <c r="AC3658" i="2"/>
  <c r="AD3658" i="2" s="1"/>
  <c r="AE3658" i="2" s="1"/>
  <c r="AF3658" i="2" s="1"/>
  <c r="AA3660" i="2"/>
  <c r="AC3660" i="2"/>
  <c r="AD3660" i="2" s="1"/>
  <c r="AE3660" i="2" s="1"/>
  <c r="AF3660" i="2" s="1"/>
  <c r="AA3664" i="2"/>
  <c r="AC3664" i="2"/>
  <c r="AD3664" i="2" s="1"/>
  <c r="AE3664" i="2" s="1"/>
  <c r="AF3664" i="2" s="1"/>
  <c r="AA3666" i="2"/>
  <c r="AC3666" i="2"/>
  <c r="AD3666" i="2" s="1"/>
  <c r="AE3666" i="2" s="1"/>
  <c r="AF3666" i="2" s="1"/>
  <c r="AA3668" i="2"/>
  <c r="AC3668" i="2"/>
  <c r="AD3668" i="2" s="1"/>
  <c r="AE3668" i="2" s="1"/>
  <c r="AF3668" i="2" s="1"/>
  <c r="AA3670" i="2"/>
  <c r="AC3670" i="2"/>
  <c r="AD3670" i="2" s="1"/>
  <c r="AE3670" i="2" s="1"/>
  <c r="AF3670" i="2" s="1"/>
  <c r="AA3672" i="2"/>
  <c r="AC3672" i="2"/>
  <c r="AD3672" i="2" s="1"/>
  <c r="AE3672" i="2" s="1"/>
  <c r="AF3672" i="2" s="1"/>
  <c r="AA3674" i="2"/>
  <c r="AC3674" i="2"/>
  <c r="AD3674" i="2"/>
  <c r="AE3674" i="2" s="1"/>
  <c r="AF3674" i="2" s="1"/>
  <c r="AA3676" i="2"/>
  <c r="AC3676" i="2"/>
  <c r="AD3676" i="2" s="1"/>
  <c r="AE3676" i="2" s="1"/>
  <c r="AF3676" i="2" s="1"/>
  <c r="AA3680" i="2"/>
  <c r="AC3680" i="2"/>
  <c r="AD3680" i="2" s="1"/>
  <c r="AE3680" i="2" s="1"/>
  <c r="AF3680" i="2" s="1"/>
  <c r="AA3682" i="2"/>
  <c r="AC3682" i="2"/>
  <c r="AD3682" i="2" s="1"/>
  <c r="AE3682" i="2" s="1"/>
  <c r="AF3682" i="2" s="1"/>
  <c r="AA3686" i="2"/>
  <c r="AC3686" i="2"/>
  <c r="AD3686" i="2" s="1"/>
  <c r="AE3686" i="2" s="1"/>
  <c r="AF3686" i="2" s="1"/>
  <c r="AA3688" i="2"/>
  <c r="AC3688" i="2"/>
  <c r="AD3688" i="2" s="1"/>
  <c r="AE3688" i="2" s="1"/>
  <c r="AF3688" i="2" s="1"/>
  <c r="AA3690" i="2"/>
  <c r="AC3690" i="2"/>
  <c r="AD3690" i="2" s="1"/>
  <c r="AE3690" i="2" s="1"/>
  <c r="AF3690" i="2" s="1"/>
  <c r="AA3694" i="2"/>
  <c r="AC3694" i="2"/>
  <c r="AD3694" i="2" s="1"/>
  <c r="AE3694" i="2" s="1"/>
  <c r="AF3694" i="2" s="1"/>
  <c r="AA3696" i="2"/>
  <c r="AC3696" i="2"/>
  <c r="AD3696" i="2" s="1"/>
  <c r="AE3696" i="2" s="1"/>
  <c r="AF3696" i="2" s="1"/>
  <c r="AA3698" i="2"/>
  <c r="AC3698" i="2"/>
  <c r="AD3698" i="2" s="1"/>
  <c r="AE3698" i="2" s="1"/>
  <c r="AF3698" i="2" s="1"/>
  <c r="AA3702" i="2"/>
  <c r="AC3702" i="2"/>
  <c r="AD3702" i="2" s="1"/>
  <c r="AE3702" i="2" s="1"/>
  <c r="AF3702" i="2" s="1"/>
  <c r="AA3704" i="2"/>
  <c r="AC3704" i="2"/>
  <c r="AD3704" i="2" s="1"/>
  <c r="AE3704" i="2" s="1"/>
  <c r="AF3704" i="2" s="1"/>
  <c r="AA3706" i="2"/>
  <c r="AC3706" i="2"/>
  <c r="AD3706" i="2" s="1"/>
  <c r="AE3706" i="2" s="1"/>
  <c r="AF3706" i="2" s="1"/>
  <c r="AA3710" i="2"/>
  <c r="AC3710" i="2"/>
  <c r="AD3710" i="2" s="1"/>
  <c r="AE3710" i="2" s="1"/>
  <c r="AF3710" i="2" s="1"/>
  <c r="AA3712" i="2"/>
  <c r="AC3712" i="2"/>
  <c r="AD3712" i="2" s="1"/>
  <c r="AE3712" i="2" s="1"/>
  <c r="AF3712" i="2" s="1"/>
  <c r="AA3714" i="2"/>
  <c r="AC3714" i="2"/>
  <c r="AD3714" i="2" s="1"/>
  <c r="AE3714" i="2" s="1"/>
  <c r="AF3714" i="2" s="1"/>
  <c r="AA3718" i="2"/>
  <c r="AC3718" i="2"/>
  <c r="AD3718" i="2" s="1"/>
  <c r="AE3718" i="2" s="1"/>
  <c r="AF3718" i="2" s="1"/>
  <c r="AA3720" i="2"/>
  <c r="AC3720" i="2"/>
  <c r="AD3720" i="2" s="1"/>
  <c r="AE3720" i="2" s="1"/>
  <c r="AF3720" i="2" s="1"/>
  <c r="AA3722" i="2"/>
  <c r="AC3722" i="2"/>
  <c r="AD3722" i="2" s="1"/>
  <c r="AE3722" i="2" s="1"/>
  <c r="AF3722" i="2" s="1"/>
  <c r="AA3726" i="2"/>
  <c r="AC3726" i="2"/>
  <c r="AD3726" i="2" s="1"/>
  <c r="AE3726" i="2" s="1"/>
  <c r="AF3726" i="2" s="1"/>
  <c r="AA3728" i="2"/>
  <c r="AC3728" i="2"/>
  <c r="AD3728" i="2" s="1"/>
  <c r="AE3728" i="2" s="1"/>
  <c r="AF3728" i="2" s="1"/>
  <c r="AA3730" i="2"/>
  <c r="AC3730" i="2"/>
  <c r="AD3730" i="2" s="1"/>
  <c r="AE3730" i="2" s="1"/>
  <c r="AF3730" i="2" s="1"/>
  <c r="AA3732" i="2"/>
  <c r="AC3732" i="2"/>
  <c r="AD3732" i="2" s="1"/>
  <c r="AE3732" i="2" s="1"/>
  <c r="AF3732" i="2" s="1"/>
  <c r="AA3734" i="2"/>
  <c r="AC3734" i="2"/>
  <c r="AD3734" i="2" s="1"/>
  <c r="AE3734" i="2" s="1"/>
  <c r="AF3734" i="2" s="1"/>
  <c r="AA3736" i="2"/>
  <c r="AC3736" i="2"/>
  <c r="AD3736" i="2" s="1"/>
  <c r="AE3736" i="2" s="1"/>
  <c r="AF3736" i="2" s="1"/>
  <c r="AA3738" i="2"/>
  <c r="AC3738" i="2"/>
  <c r="AD3738" i="2" s="1"/>
  <c r="AE3738" i="2" s="1"/>
  <c r="AF3738" i="2" s="1"/>
  <c r="AA3742" i="2"/>
  <c r="AC3742" i="2"/>
  <c r="AD3742" i="2" s="1"/>
  <c r="AE3742" i="2" s="1"/>
  <c r="AF3742" i="2" s="1"/>
  <c r="AA3744" i="2"/>
  <c r="AC3744" i="2"/>
  <c r="AD3744" i="2" s="1"/>
  <c r="AE3744" i="2" s="1"/>
  <c r="AF3744" i="2" s="1"/>
  <c r="AA3746" i="2"/>
  <c r="AC3746" i="2"/>
  <c r="AD3746" i="2" s="1"/>
  <c r="AE3746" i="2" s="1"/>
  <c r="AF3746" i="2" s="1"/>
  <c r="AA3748" i="2"/>
  <c r="AC3748" i="2"/>
  <c r="AD3748" i="2" s="1"/>
  <c r="AE3748" i="2" s="1"/>
  <c r="AF3748" i="2" s="1"/>
  <c r="AA3750" i="2"/>
  <c r="AC3750" i="2"/>
  <c r="AD3750" i="2" s="1"/>
  <c r="AE3750" i="2" s="1"/>
  <c r="AF3750" i="2" s="1"/>
  <c r="AA3752" i="2"/>
  <c r="AC3752" i="2"/>
  <c r="AD3752" i="2" s="1"/>
  <c r="AE3752" i="2" s="1"/>
  <c r="AF3752" i="2" s="1"/>
  <c r="AA3754" i="2"/>
  <c r="AC3754" i="2"/>
  <c r="AD3754" i="2" s="1"/>
  <c r="AE3754" i="2" s="1"/>
  <c r="AF3754" i="2" s="1"/>
  <c r="AA3756" i="2"/>
  <c r="AC3756" i="2"/>
  <c r="AD3756" i="2" s="1"/>
  <c r="AE3756" i="2" s="1"/>
  <c r="AF3756" i="2" s="1"/>
  <c r="AA3758" i="2"/>
  <c r="AC3758" i="2"/>
  <c r="AD3758" i="2" s="1"/>
  <c r="AE3758" i="2" s="1"/>
  <c r="AF3758" i="2" s="1"/>
  <c r="AA3760" i="2"/>
  <c r="AC3760" i="2"/>
  <c r="AD3760" i="2" s="1"/>
  <c r="AE3760" i="2" s="1"/>
  <c r="AF3760" i="2" s="1"/>
  <c r="AA3762" i="2"/>
  <c r="AC3762" i="2"/>
  <c r="AD3762" i="2" s="1"/>
  <c r="AE3762" i="2" s="1"/>
  <c r="AF3762" i="2" s="1"/>
  <c r="AA3764" i="2"/>
  <c r="AC3764" i="2"/>
  <c r="AD3764" i="2" s="1"/>
  <c r="AE3764" i="2" s="1"/>
  <c r="AF3764" i="2" s="1"/>
  <c r="AA3766" i="2"/>
  <c r="AC3766" i="2"/>
  <c r="AD3766" i="2" s="1"/>
  <c r="AE3766" i="2" s="1"/>
  <c r="AF3766" i="2" s="1"/>
  <c r="AA3768" i="2"/>
  <c r="AC3768" i="2"/>
  <c r="AD3768" i="2" s="1"/>
  <c r="AE3768" i="2" s="1"/>
  <c r="AF3768" i="2" s="1"/>
  <c r="AA3770" i="2"/>
  <c r="AC3770" i="2"/>
  <c r="AD3770" i="2" s="1"/>
  <c r="AE3770" i="2" s="1"/>
  <c r="AF3770" i="2" s="1"/>
  <c r="AA3772" i="2"/>
  <c r="AC3772" i="2"/>
  <c r="AD3772" i="2" s="1"/>
  <c r="AE3772" i="2" s="1"/>
  <c r="AF3772" i="2" s="1"/>
  <c r="AA3774" i="2"/>
  <c r="AC3774" i="2"/>
  <c r="AD3774" i="2" s="1"/>
  <c r="AE3774" i="2" s="1"/>
  <c r="AF3774" i="2" s="1"/>
  <c r="AA3776" i="2"/>
  <c r="AC3776" i="2"/>
  <c r="AD3776" i="2" s="1"/>
  <c r="AE3776" i="2" s="1"/>
  <c r="AF3776" i="2" s="1"/>
  <c r="AA3778" i="2"/>
  <c r="AC3778" i="2"/>
  <c r="AD3778" i="2" s="1"/>
  <c r="AE3778" i="2" s="1"/>
  <c r="AF3778" i="2" s="1"/>
  <c r="AA3780" i="2"/>
  <c r="AC3780" i="2"/>
  <c r="AD3780" i="2" s="1"/>
  <c r="AE3780" i="2" s="1"/>
  <c r="AF3780" i="2" s="1"/>
  <c r="AA3782" i="2"/>
  <c r="AC3782" i="2"/>
  <c r="AD3782" i="2" s="1"/>
  <c r="AE3782" i="2" s="1"/>
  <c r="AF3782" i="2" s="1"/>
  <c r="AA3784" i="2"/>
  <c r="AC3784" i="2"/>
  <c r="AD3784" i="2" s="1"/>
  <c r="AE3784" i="2" s="1"/>
  <c r="AF3784" i="2" s="1"/>
  <c r="AA3786" i="2"/>
  <c r="AC3786" i="2"/>
  <c r="AD3786" i="2" s="1"/>
  <c r="AE3786" i="2" s="1"/>
  <c r="AF3786" i="2" s="1"/>
  <c r="AA3788" i="2"/>
  <c r="AC3788" i="2"/>
  <c r="AD3788" i="2" s="1"/>
  <c r="AE3788" i="2" s="1"/>
  <c r="AF3788" i="2" s="1"/>
  <c r="AA3790" i="2"/>
  <c r="AC3790" i="2"/>
  <c r="AD3790" i="2" s="1"/>
  <c r="AE3790" i="2" s="1"/>
  <c r="AF3790" i="2" s="1"/>
  <c r="AA3792" i="2"/>
  <c r="AC3792" i="2"/>
  <c r="AD3792" i="2" s="1"/>
  <c r="AE3792" i="2" s="1"/>
  <c r="AF3792" i="2" s="1"/>
  <c r="AA3796" i="2"/>
  <c r="AC3796" i="2"/>
  <c r="AD3796" i="2" s="1"/>
  <c r="AE3796" i="2" s="1"/>
  <c r="AF3796" i="2" s="1"/>
  <c r="AA3798" i="2"/>
  <c r="AC3798" i="2"/>
  <c r="AD3798" i="2" s="1"/>
  <c r="AE3798" i="2" s="1"/>
  <c r="AF3798" i="2" s="1"/>
  <c r="AA3800" i="2"/>
  <c r="AC3800" i="2"/>
  <c r="AD3800" i="2" s="1"/>
  <c r="AE3800" i="2" s="1"/>
  <c r="AF3800" i="2" s="1"/>
  <c r="AA3802" i="2"/>
  <c r="AC3802" i="2"/>
  <c r="AD3802" i="2" s="1"/>
  <c r="AE3802" i="2" s="1"/>
  <c r="AF3802" i="2" s="1"/>
  <c r="AA3804" i="2"/>
  <c r="AC3804" i="2"/>
  <c r="AD3804" i="2" s="1"/>
  <c r="AE3804" i="2" s="1"/>
  <c r="AF3804" i="2" s="1"/>
  <c r="AA3806" i="2"/>
  <c r="AC3806" i="2"/>
  <c r="AD3806" i="2" s="1"/>
  <c r="AE3806" i="2" s="1"/>
  <c r="AF3806" i="2" s="1"/>
  <c r="AA3808" i="2"/>
  <c r="AC3808" i="2"/>
  <c r="AD3808" i="2" s="1"/>
  <c r="AE3808" i="2" s="1"/>
  <c r="AF3808" i="2" s="1"/>
  <c r="AA3810" i="2"/>
  <c r="AC3810" i="2"/>
  <c r="AD3810" i="2" s="1"/>
  <c r="AE3810" i="2" s="1"/>
  <c r="AF3810" i="2" s="1"/>
  <c r="AA3812" i="2"/>
  <c r="AC3812" i="2"/>
  <c r="AD3812" i="2" s="1"/>
  <c r="AE3812" i="2" s="1"/>
  <c r="AF3812" i="2" s="1"/>
  <c r="AA3814" i="2"/>
  <c r="AC3814" i="2"/>
  <c r="AD3814" i="2" s="1"/>
  <c r="AE3814" i="2" s="1"/>
  <c r="AF3814" i="2" s="1"/>
  <c r="AA3816" i="2"/>
  <c r="AC3816" i="2"/>
  <c r="AD3816" i="2" s="1"/>
  <c r="AE3816" i="2" s="1"/>
  <c r="AF3816" i="2" s="1"/>
  <c r="AA3818" i="2"/>
  <c r="AC3818" i="2"/>
  <c r="AD3818" i="2" s="1"/>
  <c r="AE3818" i="2" s="1"/>
  <c r="AF3818" i="2" s="1"/>
  <c r="AA3822" i="2"/>
  <c r="AC3822" i="2"/>
  <c r="AD3822" i="2" s="1"/>
  <c r="AE3822" i="2" s="1"/>
  <c r="AF3822" i="2" s="1"/>
  <c r="AA3824" i="2"/>
  <c r="AC3824" i="2"/>
  <c r="AD3824" i="2" s="1"/>
  <c r="AE3824" i="2" s="1"/>
  <c r="AF3824" i="2" s="1"/>
  <c r="AA3826" i="2"/>
  <c r="AC3826" i="2"/>
  <c r="AD3826" i="2" s="1"/>
  <c r="AE3826" i="2" s="1"/>
  <c r="AF3826" i="2" s="1"/>
  <c r="AA3828" i="2"/>
  <c r="AC3828" i="2"/>
  <c r="AD3828" i="2" s="1"/>
  <c r="AE3828" i="2" s="1"/>
  <c r="AF3828" i="2" s="1"/>
  <c r="AA3832" i="2"/>
  <c r="AC3832" i="2"/>
  <c r="AD3832" i="2" s="1"/>
  <c r="AE3832" i="2" s="1"/>
  <c r="AF3832" i="2" s="1"/>
  <c r="AA3834" i="2"/>
  <c r="AC3834" i="2"/>
  <c r="AD3834" i="2" s="1"/>
  <c r="AE3834" i="2" s="1"/>
  <c r="AF3834" i="2" s="1"/>
  <c r="AA3836" i="2"/>
  <c r="AC3836" i="2"/>
  <c r="AD3836" i="2" s="1"/>
  <c r="AE3836" i="2" s="1"/>
  <c r="AF3836" i="2" s="1"/>
  <c r="AA3838" i="2"/>
  <c r="AC3838" i="2"/>
  <c r="AD3838" i="2" s="1"/>
  <c r="AE3838" i="2" s="1"/>
  <c r="AF3838" i="2" s="1"/>
  <c r="AA3840" i="2"/>
  <c r="AC3840" i="2"/>
  <c r="AD3840" i="2" s="1"/>
  <c r="AE3840" i="2" s="1"/>
  <c r="AF3840" i="2" s="1"/>
  <c r="AA3842" i="2"/>
  <c r="AC3842" i="2"/>
  <c r="AD3842" i="2" s="1"/>
  <c r="AE3842" i="2" s="1"/>
  <c r="AF3842" i="2" s="1"/>
  <c r="AA3844" i="2"/>
  <c r="AC3844" i="2"/>
  <c r="AD3844" i="2" s="1"/>
  <c r="AE3844" i="2" s="1"/>
  <c r="AF3844" i="2" s="1"/>
  <c r="AA3846" i="2"/>
  <c r="AC3846" i="2"/>
  <c r="AD3846" i="2" s="1"/>
  <c r="AE3846" i="2" s="1"/>
  <c r="AF3846" i="2" s="1"/>
  <c r="AA3848" i="2"/>
  <c r="AC3848" i="2"/>
  <c r="AD3848" i="2" s="1"/>
  <c r="AE3848" i="2" s="1"/>
  <c r="AF3848" i="2" s="1"/>
  <c r="AA3850" i="2"/>
  <c r="AC3850" i="2"/>
  <c r="AD3850" i="2" s="1"/>
  <c r="AE3850" i="2" s="1"/>
  <c r="AF3850" i="2" s="1"/>
  <c r="AA3854" i="2"/>
  <c r="AC3854" i="2"/>
  <c r="AD3854" i="2" s="1"/>
  <c r="AE3854" i="2" s="1"/>
  <c r="AF3854" i="2" s="1"/>
  <c r="AA3856" i="2"/>
  <c r="AC3856" i="2"/>
  <c r="AD3856" i="2" s="1"/>
  <c r="AE3856" i="2" s="1"/>
  <c r="AF3856" i="2" s="1"/>
  <c r="AA3858" i="2"/>
  <c r="AC3858" i="2"/>
  <c r="AD3858" i="2" s="1"/>
  <c r="AE3858" i="2" s="1"/>
  <c r="AF3858" i="2" s="1"/>
  <c r="AA3860" i="2"/>
  <c r="AC3860" i="2"/>
  <c r="AD3860" i="2" s="1"/>
  <c r="AE3860" i="2" s="1"/>
  <c r="AF3860" i="2" s="1"/>
  <c r="AA3862" i="2"/>
  <c r="AC3862" i="2"/>
  <c r="AD3862" i="2" s="1"/>
  <c r="AE3862" i="2" s="1"/>
  <c r="AF3862" i="2" s="1"/>
  <c r="AA3864" i="2"/>
  <c r="AC3864" i="2"/>
  <c r="AD3864" i="2" s="1"/>
  <c r="AE3864" i="2" s="1"/>
  <c r="AF3864" i="2" s="1"/>
  <c r="AA3866" i="2"/>
  <c r="AC3866" i="2"/>
  <c r="AD3866" i="2" s="1"/>
  <c r="AE3866" i="2" s="1"/>
  <c r="AF3866" i="2" s="1"/>
  <c r="AA3868" i="2"/>
  <c r="AC3868" i="2"/>
  <c r="AD3868" i="2" s="1"/>
  <c r="AE3868" i="2" s="1"/>
  <c r="AF3868" i="2" s="1"/>
  <c r="AA3870" i="2"/>
  <c r="AC3870" i="2"/>
  <c r="AD3870" i="2" s="1"/>
  <c r="AE3870" i="2" s="1"/>
  <c r="AF3870" i="2" s="1"/>
  <c r="AA3872" i="2"/>
  <c r="AC3872" i="2"/>
  <c r="AD3872" i="2" s="1"/>
  <c r="AE3872" i="2" s="1"/>
  <c r="AF3872" i="2" s="1"/>
  <c r="AA3874" i="2"/>
  <c r="AC3874" i="2"/>
  <c r="AD3874" i="2" s="1"/>
  <c r="AE3874" i="2" s="1"/>
  <c r="AF3874" i="2" s="1"/>
  <c r="AA3876" i="2"/>
  <c r="AC3876" i="2"/>
  <c r="AD3876" i="2" s="1"/>
  <c r="AE3876" i="2" s="1"/>
  <c r="AF3876" i="2" s="1"/>
  <c r="AA3878" i="2"/>
  <c r="AC3878" i="2"/>
  <c r="AD3878" i="2" s="1"/>
  <c r="AE3878" i="2" s="1"/>
  <c r="AF3878" i="2" s="1"/>
  <c r="AA3884" i="2"/>
  <c r="AC3884" i="2"/>
  <c r="AD3884" i="2" s="1"/>
  <c r="AE3884" i="2" s="1"/>
  <c r="AF3884" i="2" s="1"/>
  <c r="AA3886" i="2"/>
  <c r="AC3886" i="2"/>
  <c r="AD3886" i="2" s="1"/>
  <c r="AE3886" i="2" s="1"/>
  <c r="AF3886" i="2" s="1"/>
  <c r="AA3890" i="2"/>
  <c r="AC3890" i="2"/>
  <c r="AD3890" i="2" s="1"/>
  <c r="AE3890" i="2" s="1"/>
  <c r="AF3890" i="2" s="1"/>
  <c r="AA3892" i="2"/>
  <c r="AC3892" i="2"/>
  <c r="AD3892" i="2" s="1"/>
  <c r="AE3892" i="2" s="1"/>
  <c r="AF3892" i="2" s="1"/>
  <c r="AA3894" i="2"/>
  <c r="AC3894" i="2"/>
  <c r="AD3894" i="2" s="1"/>
  <c r="AE3894" i="2" s="1"/>
  <c r="AF3894" i="2" s="1"/>
  <c r="AA3898" i="2"/>
  <c r="AC3898" i="2"/>
  <c r="AD3898" i="2" s="1"/>
  <c r="AE3898" i="2" s="1"/>
  <c r="AF3898" i="2" s="1"/>
  <c r="AA3900" i="2"/>
  <c r="AC3900" i="2"/>
  <c r="AD3900" i="2" s="1"/>
  <c r="AE3900" i="2" s="1"/>
  <c r="AF3900" i="2" s="1"/>
  <c r="AA3902" i="2"/>
  <c r="AC3902" i="2"/>
  <c r="AD3902" i="2" s="1"/>
  <c r="AE3902" i="2" s="1"/>
  <c r="AF3902" i="2" s="1"/>
  <c r="AA3908" i="2"/>
  <c r="AC3908" i="2"/>
  <c r="AD3908" i="2" s="1"/>
  <c r="AE3908" i="2" s="1"/>
  <c r="AF3908" i="2" s="1"/>
  <c r="AA3910" i="2"/>
  <c r="AC3910" i="2"/>
  <c r="AD3910" i="2" s="1"/>
  <c r="AE3910" i="2" s="1"/>
  <c r="AF3910" i="2" s="1"/>
  <c r="AA3912" i="2"/>
  <c r="AC3912" i="2"/>
  <c r="AD3912" i="2" s="1"/>
  <c r="AE3912" i="2" s="1"/>
  <c r="AF3912" i="2" s="1"/>
  <c r="AA3914" i="2"/>
  <c r="AC3914" i="2"/>
  <c r="AD3914" i="2" s="1"/>
  <c r="AE3914" i="2" s="1"/>
  <c r="AF3914" i="2" s="1"/>
  <c r="AA3916" i="2"/>
  <c r="AC3916" i="2"/>
  <c r="AD3916" i="2" s="1"/>
  <c r="AE3916" i="2" s="1"/>
  <c r="AF3916" i="2" s="1"/>
  <c r="AA3918" i="2"/>
  <c r="AC3918" i="2"/>
  <c r="AD3918" i="2" s="1"/>
  <c r="AE3918" i="2" s="1"/>
  <c r="AF3918" i="2" s="1"/>
  <c r="AA3920" i="2"/>
  <c r="AC3920" i="2"/>
  <c r="AD3920" i="2" s="1"/>
  <c r="AE3920" i="2" s="1"/>
  <c r="AF3920" i="2" s="1"/>
  <c r="AA3922" i="2"/>
  <c r="AC3922" i="2"/>
  <c r="AD3922" i="2" s="1"/>
  <c r="AE3922" i="2" s="1"/>
  <c r="AF3922" i="2" s="1"/>
  <c r="AA3926" i="2"/>
  <c r="AC3926" i="2"/>
  <c r="AD3926" i="2" s="1"/>
  <c r="AE3926" i="2" s="1"/>
  <c r="AF3926" i="2" s="1"/>
  <c r="AA3928" i="2"/>
  <c r="AC3928" i="2"/>
  <c r="AD3928" i="2" s="1"/>
  <c r="AE3928" i="2" s="1"/>
  <c r="AF3928" i="2" s="1"/>
  <c r="AA3930" i="2"/>
  <c r="AC3930" i="2"/>
  <c r="AD3930" i="2" s="1"/>
  <c r="AE3930" i="2" s="1"/>
  <c r="AF3930" i="2" s="1"/>
  <c r="AA3934" i="2"/>
  <c r="AC3934" i="2"/>
  <c r="AD3934" i="2" s="1"/>
  <c r="AE3934" i="2" s="1"/>
  <c r="AF3934" i="2" s="1"/>
  <c r="AA3936" i="2"/>
  <c r="AC3936" i="2"/>
  <c r="AD3936" i="2" s="1"/>
  <c r="AE3936" i="2" s="1"/>
  <c r="AF3936" i="2" s="1"/>
  <c r="AA3938" i="2"/>
  <c r="AC3938" i="2"/>
  <c r="AD3938" i="2" s="1"/>
  <c r="AE3938" i="2" s="1"/>
  <c r="AF3938" i="2" s="1"/>
  <c r="AA3940" i="2"/>
  <c r="AC3940" i="2"/>
  <c r="AD3940" i="2" s="1"/>
  <c r="AE3940" i="2" s="1"/>
  <c r="AF3940" i="2" s="1"/>
  <c r="AA3942" i="2"/>
  <c r="AC3942" i="2"/>
  <c r="AD3942" i="2" s="1"/>
  <c r="AE3942" i="2" s="1"/>
  <c r="AF3942" i="2" s="1"/>
  <c r="AA3944" i="2"/>
  <c r="AC3944" i="2"/>
  <c r="AD3944" i="2" s="1"/>
  <c r="AE3944" i="2" s="1"/>
  <c r="AF3944" i="2" s="1"/>
  <c r="AA3946" i="2"/>
  <c r="AC3946" i="2"/>
  <c r="AD3946" i="2" s="1"/>
  <c r="AE3946" i="2" s="1"/>
  <c r="AF3946" i="2" s="1"/>
  <c r="AA3948" i="2"/>
  <c r="AC3948" i="2"/>
  <c r="AD3948" i="2" s="1"/>
  <c r="AE3948" i="2" s="1"/>
  <c r="AF3948" i="2" s="1"/>
  <c r="AA3950" i="2"/>
  <c r="AC3950" i="2"/>
  <c r="AD3950" i="2" s="1"/>
  <c r="AE3950" i="2" s="1"/>
  <c r="AF3950" i="2" s="1"/>
  <c r="AA3954" i="2"/>
  <c r="AC3954" i="2"/>
  <c r="AD3954" i="2" s="1"/>
  <c r="AE3954" i="2" s="1"/>
  <c r="AF3954" i="2" s="1"/>
  <c r="AA3956" i="2"/>
  <c r="AC3956" i="2"/>
  <c r="AD3956" i="2" s="1"/>
  <c r="AE3956" i="2" s="1"/>
  <c r="AF3956" i="2" s="1"/>
  <c r="AA3958" i="2"/>
  <c r="AC3958" i="2"/>
  <c r="AD3958" i="2" s="1"/>
  <c r="AE3958" i="2" s="1"/>
  <c r="AF3958" i="2" s="1"/>
  <c r="AA3960" i="2"/>
  <c r="AC3960" i="2"/>
  <c r="AD3960" i="2" s="1"/>
  <c r="AE3960" i="2" s="1"/>
  <c r="AF3960" i="2" s="1"/>
  <c r="AA3962" i="2"/>
  <c r="AC3962" i="2"/>
  <c r="AD3962" i="2" s="1"/>
  <c r="AE3962" i="2" s="1"/>
  <c r="AF3962" i="2" s="1"/>
  <c r="AA3964" i="2"/>
  <c r="AC3964" i="2"/>
  <c r="AD3964" i="2" s="1"/>
  <c r="AE3964" i="2" s="1"/>
  <c r="AF3964" i="2" s="1"/>
  <c r="AA3966" i="2"/>
  <c r="AC3966" i="2"/>
  <c r="AD3966" i="2" s="1"/>
  <c r="AE3966" i="2" s="1"/>
  <c r="AF3966" i="2" s="1"/>
  <c r="AA3972" i="2"/>
  <c r="AC3972" i="2"/>
  <c r="AD3972" i="2" s="1"/>
  <c r="AE3972" i="2" s="1"/>
  <c r="AF3972" i="2" s="1"/>
  <c r="AA3974" i="2"/>
  <c r="AC3974" i="2"/>
  <c r="AD3974" i="2" s="1"/>
  <c r="AE3974" i="2" s="1"/>
  <c r="AF3974" i="2" s="1"/>
  <c r="AA3976" i="2"/>
  <c r="AC3976" i="2"/>
  <c r="AD3976" i="2" s="1"/>
  <c r="AE3976" i="2" s="1"/>
  <c r="AF3976" i="2" s="1"/>
  <c r="AA3978" i="2"/>
  <c r="AC3978" i="2"/>
  <c r="AD3978" i="2" s="1"/>
  <c r="AE3978" i="2" s="1"/>
  <c r="AF3978" i="2" s="1"/>
  <c r="AA3980" i="2"/>
  <c r="AC3980" i="2"/>
  <c r="AD3980" i="2" s="1"/>
  <c r="AE3980" i="2" s="1"/>
  <c r="AF3980" i="2" s="1"/>
  <c r="AA3982" i="2"/>
  <c r="AC3982" i="2"/>
  <c r="AD3982" i="2" s="1"/>
  <c r="AE3982" i="2" s="1"/>
  <c r="AF3982" i="2" s="1"/>
  <c r="AA3984" i="2"/>
  <c r="AC3984" i="2"/>
  <c r="AD3984" i="2" s="1"/>
  <c r="AE3984" i="2" s="1"/>
  <c r="AF3984" i="2" s="1"/>
  <c r="AA3986" i="2"/>
  <c r="AC3986" i="2"/>
  <c r="AD3986" i="2" s="1"/>
  <c r="AE3986" i="2" s="1"/>
  <c r="AF3986" i="2" s="1"/>
  <c r="AA3988" i="2"/>
  <c r="AC3988" i="2"/>
  <c r="AD3988" i="2" s="1"/>
  <c r="AE3988" i="2" s="1"/>
  <c r="AF3988" i="2" s="1"/>
  <c r="AA3990" i="2"/>
  <c r="AC3990" i="2"/>
  <c r="AD3990" i="2" s="1"/>
  <c r="AE3990" i="2" s="1"/>
  <c r="AF3990" i="2" s="1"/>
  <c r="AA3992" i="2"/>
  <c r="AC3992" i="2"/>
  <c r="AD3992" i="2" s="1"/>
  <c r="AE3992" i="2" s="1"/>
  <c r="AF3992" i="2" s="1"/>
  <c r="AA3994" i="2"/>
  <c r="AC3994" i="2"/>
  <c r="AD3994" i="2" s="1"/>
  <c r="AE3994" i="2" s="1"/>
  <c r="AF3994" i="2" s="1"/>
  <c r="AA3996" i="2"/>
  <c r="AC3996" i="2"/>
  <c r="AD3996" i="2" s="1"/>
  <c r="AE3996" i="2" s="1"/>
  <c r="AF3996" i="2" s="1"/>
  <c r="AA3998" i="2"/>
  <c r="AC3998" i="2"/>
  <c r="AD3998" i="2" s="1"/>
  <c r="AE3998" i="2" s="1"/>
  <c r="AF3998" i="2" s="1"/>
  <c r="AA4000" i="2"/>
  <c r="AC4000" i="2"/>
  <c r="AD4000" i="2" s="1"/>
  <c r="AE4000" i="2" s="1"/>
  <c r="AF4000" i="2" s="1"/>
  <c r="AA4002" i="2"/>
  <c r="AC4002" i="2"/>
  <c r="AD4002" i="2" s="1"/>
  <c r="AE4002" i="2" s="1"/>
  <c r="AF4002" i="2" s="1"/>
  <c r="AA4004" i="2"/>
  <c r="AC4004" i="2"/>
  <c r="AD4004" i="2" s="1"/>
  <c r="AE4004" i="2" s="1"/>
  <c r="AF4004" i="2" s="1"/>
  <c r="AA4008" i="2"/>
  <c r="AC4008" i="2"/>
  <c r="AD4008" i="2" s="1"/>
  <c r="AE4008" i="2" s="1"/>
  <c r="AF4008" i="2" s="1"/>
  <c r="AA4010" i="2"/>
  <c r="AC4010" i="2"/>
  <c r="AD4010" i="2" s="1"/>
  <c r="AE4010" i="2" s="1"/>
  <c r="AF4010" i="2" s="1"/>
  <c r="AA4012" i="2"/>
  <c r="AC4012" i="2"/>
  <c r="AD4012" i="2" s="1"/>
  <c r="AE4012" i="2" s="1"/>
  <c r="AF4012" i="2" s="1"/>
  <c r="AA4014" i="2"/>
  <c r="AC4014" i="2"/>
  <c r="AD4014" i="2" s="1"/>
  <c r="AE4014" i="2" s="1"/>
  <c r="AF4014" i="2" s="1"/>
  <c r="AA4016" i="2"/>
  <c r="AC4016" i="2"/>
  <c r="AD4016" i="2" s="1"/>
  <c r="AE4016" i="2" s="1"/>
  <c r="AF4016" i="2" s="1"/>
  <c r="AA4018" i="2"/>
  <c r="AC4018" i="2"/>
  <c r="AD4018" i="2" s="1"/>
  <c r="AE4018" i="2" s="1"/>
  <c r="AF4018" i="2" s="1"/>
  <c r="AA4020" i="2"/>
  <c r="AC4020" i="2"/>
  <c r="AD4020" i="2" s="1"/>
  <c r="AE4020" i="2" s="1"/>
  <c r="AF4020" i="2" s="1"/>
  <c r="AA4026" i="2"/>
  <c r="AC4026" i="2"/>
  <c r="AD4026" i="2" s="1"/>
  <c r="AE4026" i="2" s="1"/>
  <c r="AF4026" i="2" s="1"/>
  <c r="AA4032" i="2"/>
  <c r="AC4032" i="2"/>
  <c r="AD4032" i="2" s="1"/>
  <c r="AE4032" i="2" s="1"/>
  <c r="AF4032" i="2" s="1"/>
  <c r="AA4034" i="2"/>
  <c r="AC4034" i="2"/>
  <c r="AD4034" i="2" s="1"/>
  <c r="AE4034" i="2" s="1"/>
  <c r="AF4034" i="2" s="1"/>
  <c r="AA4036" i="2"/>
  <c r="AC4036" i="2"/>
  <c r="AD4036" i="2" s="1"/>
  <c r="AE4036" i="2" s="1"/>
  <c r="AF4036" i="2" s="1"/>
  <c r="AA4038" i="2"/>
  <c r="AC4038" i="2"/>
  <c r="AD4038" i="2" s="1"/>
  <c r="AE4038" i="2" s="1"/>
  <c r="AF4038" i="2" s="1"/>
  <c r="AA4040" i="2"/>
  <c r="AC4040" i="2"/>
  <c r="AD4040" i="2" s="1"/>
  <c r="AE4040" i="2" s="1"/>
  <c r="AF4040" i="2" s="1"/>
  <c r="AA4042" i="2"/>
  <c r="AC4042" i="2"/>
  <c r="AD4042" i="2" s="1"/>
  <c r="AE4042" i="2" s="1"/>
  <c r="AF4042" i="2" s="1"/>
  <c r="AA4044" i="2"/>
  <c r="AC4044" i="2"/>
  <c r="AD4044" i="2" s="1"/>
  <c r="AE4044" i="2" s="1"/>
  <c r="AF4044" i="2" s="1"/>
  <c r="AA4046" i="2"/>
  <c r="AC4046" i="2"/>
  <c r="AD4046" i="2" s="1"/>
  <c r="AE4046" i="2" s="1"/>
  <c r="AF4046" i="2" s="1"/>
  <c r="AA4050" i="2"/>
  <c r="AC4050" i="2"/>
  <c r="AD4050" i="2" s="1"/>
  <c r="AE4050" i="2" s="1"/>
  <c r="AF4050" i="2" s="1"/>
  <c r="AA4052" i="2"/>
  <c r="AC4052" i="2"/>
  <c r="AD4052" i="2" s="1"/>
  <c r="AE4052" i="2" s="1"/>
  <c r="AF4052" i="2" s="1"/>
  <c r="AA4054" i="2"/>
  <c r="AC4054" i="2"/>
  <c r="AD4054" i="2" s="1"/>
  <c r="AE4054" i="2" s="1"/>
  <c r="AF4054" i="2" s="1"/>
  <c r="AA4058" i="2"/>
  <c r="AC4058" i="2"/>
  <c r="AD4058" i="2" s="1"/>
  <c r="AE4058" i="2" s="1"/>
  <c r="AF4058" i="2" s="1"/>
  <c r="AA4062" i="2"/>
  <c r="AC4062" i="2"/>
  <c r="AD4062" i="2" s="1"/>
  <c r="AE4062" i="2" s="1"/>
  <c r="AF4062" i="2" s="1"/>
  <c r="AA4064" i="2"/>
  <c r="AC4064" i="2"/>
  <c r="AD4064" i="2" s="1"/>
  <c r="AE4064" i="2" s="1"/>
  <c r="AF4064" i="2" s="1"/>
  <c r="AA4066" i="2"/>
  <c r="AC4066" i="2"/>
  <c r="AD4066" i="2" s="1"/>
  <c r="AE4066" i="2" s="1"/>
  <c r="AF4066" i="2" s="1"/>
  <c r="AA4068" i="2"/>
  <c r="AC4068" i="2"/>
  <c r="AD4068" i="2" s="1"/>
  <c r="AE4068" i="2" s="1"/>
  <c r="AF4068" i="2" s="1"/>
  <c r="AA4070" i="2"/>
  <c r="AC4070" i="2"/>
  <c r="AD4070" i="2" s="1"/>
  <c r="AE4070" i="2" s="1"/>
  <c r="AF4070" i="2" s="1"/>
  <c r="AA4072" i="2"/>
  <c r="AC4072" i="2"/>
  <c r="AD4072" i="2" s="1"/>
  <c r="AE4072" i="2" s="1"/>
  <c r="AF4072" i="2" s="1"/>
  <c r="AA4074" i="2"/>
  <c r="AC4074" i="2"/>
  <c r="AD4074" i="2" s="1"/>
  <c r="AE4074" i="2" s="1"/>
  <c r="AF4074" i="2" s="1"/>
  <c r="AA4076" i="2"/>
  <c r="AC4076" i="2"/>
  <c r="AD4076" i="2" s="1"/>
  <c r="AE4076" i="2" s="1"/>
  <c r="AF4076" i="2" s="1"/>
  <c r="AA4078" i="2"/>
  <c r="AC4078" i="2"/>
  <c r="AD4078" i="2" s="1"/>
  <c r="AE4078" i="2" s="1"/>
  <c r="AF4078" i="2" s="1"/>
  <c r="AA4080" i="2"/>
  <c r="AC4080" i="2"/>
  <c r="AD4080" i="2" s="1"/>
  <c r="AE4080" i="2" s="1"/>
  <c r="AF4080" i="2" s="1"/>
  <c r="AA4082" i="2"/>
  <c r="AC4082" i="2"/>
  <c r="AD4082" i="2" s="1"/>
  <c r="AE4082" i="2" s="1"/>
  <c r="AF4082" i="2" s="1"/>
  <c r="AA4084" i="2"/>
  <c r="AC4084" i="2"/>
  <c r="AD4084" i="2" s="1"/>
  <c r="AE4084" i="2" s="1"/>
  <c r="AF4084" i="2" s="1"/>
  <c r="AA4086" i="2"/>
  <c r="AC4086" i="2"/>
  <c r="AD4086" i="2" s="1"/>
  <c r="AE4086" i="2" s="1"/>
  <c r="AF4086" i="2" s="1"/>
  <c r="AA4088" i="2"/>
  <c r="AC4088" i="2"/>
  <c r="AD4088" i="2" s="1"/>
  <c r="AE4088" i="2" s="1"/>
  <c r="AF4088" i="2" s="1"/>
  <c r="AA4092" i="2"/>
  <c r="AC4092" i="2"/>
  <c r="AD4092" i="2" s="1"/>
  <c r="AE4092" i="2" s="1"/>
  <c r="AF4092" i="2" s="1"/>
  <c r="AA4094" i="2"/>
  <c r="AC4094" i="2"/>
  <c r="AD4094" i="2" s="1"/>
  <c r="AE4094" i="2" s="1"/>
  <c r="AF4094" i="2" s="1"/>
  <c r="AA4098" i="2"/>
  <c r="AC4098" i="2"/>
  <c r="AD4098" i="2" s="1"/>
  <c r="AE4098" i="2" s="1"/>
  <c r="AF4098" i="2" s="1"/>
  <c r="AA4100" i="2"/>
  <c r="AC4100" i="2"/>
  <c r="AD4100" i="2" s="1"/>
  <c r="AE4100" i="2" s="1"/>
  <c r="AF4100" i="2" s="1"/>
  <c r="AA4102" i="2"/>
  <c r="AC4102" i="2"/>
  <c r="AD4102" i="2" s="1"/>
  <c r="AE4102" i="2" s="1"/>
  <c r="AF4102" i="2" s="1"/>
  <c r="AA4106" i="2"/>
  <c r="AC4106" i="2"/>
  <c r="AD4106" i="2" s="1"/>
  <c r="AE4106" i="2" s="1"/>
  <c r="AF4106" i="2" s="1"/>
  <c r="AA4108" i="2"/>
  <c r="AC4108" i="2"/>
  <c r="AD4108" i="2" s="1"/>
  <c r="AE4108" i="2" s="1"/>
  <c r="AF4108" i="2" s="1"/>
  <c r="AA4112" i="2"/>
  <c r="AC4112" i="2"/>
  <c r="AD4112" i="2" s="1"/>
  <c r="AE4112" i="2" s="1"/>
  <c r="AF4112" i="2" s="1"/>
  <c r="AA4114" i="2"/>
  <c r="AC4114" i="2"/>
  <c r="AD4114" i="2" s="1"/>
  <c r="AE4114" i="2" s="1"/>
  <c r="AF4114" i="2" s="1"/>
  <c r="AA4116" i="2"/>
  <c r="AC4116" i="2"/>
  <c r="AD4116" i="2" s="1"/>
  <c r="AE4116" i="2" s="1"/>
  <c r="AF4116" i="2" s="1"/>
  <c r="AA4118" i="2"/>
  <c r="AC4118" i="2"/>
  <c r="AD4118" i="2" s="1"/>
  <c r="AE4118" i="2" s="1"/>
  <c r="AF4118" i="2" s="1"/>
  <c r="AA4122" i="2"/>
  <c r="AC4122" i="2"/>
  <c r="AD4122" i="2" s="1"/>
  <c r="AE4122" i="2" s="1"/>
  <c r="AF4122" i="2" s="1"/>
  <c r="AA4124" i="2"/>
  <c r="AC4124" i="2"/>
  <c r="AD4124" i="2" s="1"/>
  <c r="AE4124" i="2" s="1"/>
  <c r="AF4124" i="2" s="1"/>
  <c r="AA4126" i="2"/>
  <c r="AC4126" i="2"/>
  <c r="AD4126" i="2" s="1"/>
  <c r="AE4126" i="2" s="1"/>
  <c r="AF4126" i="2" s="1"/>
  <c r="AA4128" i="2"/>
  <c r="AC4128" i="2"/>
  <c r="AD4128" i="2" s="1"/>
  <c r="AE4128" i="2" s="1"/>
  <c r="AF4128" i="2" s="1"/>
  <c r="AA4132" i="2"/>
  <c r="AC4132" i="2"/>
  <c r="AD4132" i="2" s="1"/>
  <c r="AE4132" i="2" s="1"/>
  <c r="AF4132" i="2" s="1"/>
  <c r="AA4136" i="2"/>
  <c r="AC4136" i="2"/>
  <c r="AD4136" i="2" s="1"/>
  <c r="AE4136" i="2" s="1"/>
  <c r="AF4136" i="2" s="1"/>
  <c r="AA4142" i="2"/>
  <c r="AC4142" i="2"/>
  <c r="AD4142" i="2" s="1"/>
  <c r="AE4142" i="2" s="1"/>
  <c r="AF4142" i="2" s="1"/>
  <c r="AA4144" i="2"/>
  <c r="AC4144" i="2"/>
  <c r="AD4144" i="2" s="1"/>
  <c r="AE4144" i="2" s="1"/>
  <c r="AF4144" i="2" s="1"/>
  <c r="AA4152" i="2"/>
  <c r="AC4152" i="2"/>
  <c r="AD4152" i="2" s="1"/>
  <c r="AE4152" i="2" s="1"/>
  <c r="AF4152" i="2" s="1"/>
  <c r="AA4154" i="2"/>
  <c r="AC4154" i="2"/>
  <c r="AD4154" i="2" s="1"/>
  <c r="AE4154" i="2" s="1"/>
  <c r="AF4154" i="2" s="1"/>
  <c r="AA4156" i="2"/>
  <c r="AC4156" i="2"/>
  <c r="AD4156" i="2" s="1"/>
  <c r="AE4156" i="2" s="1"/>
  <c r="AF4156" i="2" s="1"/>
  <c r="AA4158" i="2"/>
  <c r="AC4158" i="2"/>
  <c r="AD4158" i="2" s="1"/>
  <c r="AE4158" i="2" s="1"/>
  <c r="AF4158" i="2" s="1"/>
  <c r="AA4160" i="2"/>
  <c r="AC4160" i="2"/>
  <c r="AD4160" i="2" s="1"/>
  <c r="AE4160" i="2" s="1"/>
  <c r="AF4160" i="2" s="1"/>
  <c r="AA4164" i="2"/>
  <c r="AC4164" i="2"/>
  <c r="AD4164" i="2" s="1"/>
  <c r="AE4164" i="2" s="1"/>
  <c r="AF4164" i="2" s="1"/>
  <c r="AA4166" i="2"/>
  <c r="AC4166" i="2"/>
  <c r="AD4166" i="2" s="1"/>
  <c r="AE4166" i="2" s="1"/>
  <c r="AF4166" i="2" s="1"/>
  <c r="AA4168" i="2"/>
  <c r="AC4168" i="2"/>
  <c r="AD4168" i="2" s="1"/>
  <c r="AE4168" i="2" s="1"/>
  <c r="AF4168" i="2" s="1"/>
  <c r="AA4170" i="2"/>
  <c r="AC4170" i="2"/>
  <c r="AD4170" i="2" s="1"/>
  <c r="AE4170" i="2" s="1"/>
  <c r="AF4170" i="2" s="1"/>
  <c r="AA4172" i="2"/>
  <c r="AC4172" i="2"/>
  <c r="AD4172" i="2" s="1"/>
  <c r="AE4172" i="2" s="1"/>
  <c r="AF4172" i="2" s="1"/>
  <c r="AA4174" i="2"/>
  <c r="AC4174" i="2"/>
  <c r="AD4174" i="2" s="1"/>
  <c r="AE4174" i="2" s="1"/>
  <c r="AF4174" i="2" s="1"/>
  <c r="AA4176" i="2"/>
  <c r="AC4176" i="2"/>
  <c r="AD4176" i="2" s="1"/>
  <c r="AE4176" i="2" s="1"/>
  <c r="AF4176" i="2" s="1"/>
  <c r="AA4178" i="2"/>
  <c r="AC4178" i="2"/>
  <c r="AD4178" i="2" s="1"/>
  <c r="AE4178" i="2" s="1"/>
  <c r="AF4178" i="2" s="1"/>
  <c r="AA4184" i="2"/>
  <c r="AC4184" i="2"/>
  <c r="AD4184" i="2" s="1"/>
  <c r="AE4184" i="2" s="1"/>
  <c r="AF4184" i="2" s="1"/>
  <c r="AA4186" i="2"/>
  <c r="AC4186" i="2"/>
  <c r="AD4186" i="2" s="1"/>
  <c r="AE4186" i="2" s="1"/>
  <c r="AF4186" i="2" s="1"/>
  <c r="AA4188" i="2"/>
  <c r="AC4188" i="2"/>
  <c r="AD4188" i="2" s="1"/>
  <c r="AE4188" i="2" s="1"/>
  <c r="AF4188" i="2" s="1"/>
  <c r="AA4190" i="2"/>
  <c r="AC4190" i="2"/>
  <c r="AD4190" i="2" s="1"/>
  <c r="AE4190" i="2" s="1"/>
  <c r="AF4190" i="2" s="1"/>
  <c r="AA4192" i="2"/>
  <c r="AC4192" i="2"/>
  <c r="AD4192" i="2" s="1"/>
  <c r="AE4192" i="2" s="1"/>
  <c r="AF4192" i="2" s="1"/>
  <c r="AA4194" i="2"/>
  <c r="AC4194" i="2"/>
  <c r="AD4194" i="2" s="1"/>
  <c r="AE4194" i="2" s="1"/>
  <c r="AF4194" i="2" s="1"/>
  <c r="AA4196" i="2"/>
  <c r="AC4196" i="2"/>
  <c r="AD4196" i="2" s="1"/>
  <c r="AE4196" i="2" s="1"/>
  <c r="AF4196" i="2" s="1"/>
  <c r="AA4200" i="2"/>
  <c r="AC4200" i="2"/>
  <c r="AD4200" i="2" s="1"/>
  <c r="AE4200" i="2" s="1"/>
  <c r="AF4200" i="2" s="1"/>
  <c r="AA4202" i="2"/>
  <c r="AC4202" i="2"/>
  <c r="AD4202" i="2" s="1"/>
  <c r="AE4202" i="2" s="1"/>
  <c r="AF4202" i="2" s="1"/>
  <c r="AA4204" i="2"/>
  <c r="AC4204" i="2"/>
  <c r="AD4204" i="2" s="1"/>
  <c r="AE4204" i="2" s="1"/>
  <c r="AF4204" i="2" s="1"/>
  <c r="AA4206" i="2"/>
  <c r="AC4206" i="2"/>
  <c r="AD4206" i="2" s="1"/>
  <c r="AE4206" i="2" s="1"/>
  <c r="AF4206" i="2" s="1"/>
  <c r="AA4208" i="2"/>
  <c r="AC4208" i="2"/>
  <c r="AD4208" i="2" s="1"/>
  <c r="AE4208" i="2" s="1"/>
  <c r="AF4208" i="2" s="1"/>
  <c r="AA4210" i="2"/>
  <c r="AC4210" i="2"/>
  <c r="AD4210" i="2" s="1"/>
  <c r="AE4210" i="2" s="1"/>
  <c r="AF4210" i="2" s="1"/>
  <c r="AA4214" i="2"/>
  <c r="AC4214" i="2"/>
  <c r="AD4214" i="2" s="1"/>
  <c r="AE4214" i="2" s="1"/>
  <c r="AF4214" i="2" s="1"/>
  <c r="AA4216" i="2"/>
  <c r="AC4216" i="2"/>
  <c r="AD4216" i="2" s="1"/>
  <c r="AE4216" i="2" s="1"/>
  <c r="AF4216" i="2" s="1"/>
  <c r="AA4218" i="2"/>
  <c r="AC4218" i="2"/>
  <c r="AD4218" i="2" s="1"/>
  <c r="AE4218" i="2" s="1"/>
  <c r="AF4218" i="2" s="1"/>
  <c r="AA4220" i="2"/>
  <c r="AC4220" i="2"/>
  <c r="AD4220" i="2" s="1"/>
  <c r="AE4220" i="2" s="1"/>
  <c r="AF4220" i="2" s="1"/>
  <c r="AA4222" i="2"/>
  <c r="AC4222" i="2"/>
  <c r="AD4222" i="2" s="1"/>
  <c r="AE4222" i="2" s="1"/>
  <c r="AF4222" i="2" s="1"/>
  <c r="AA4224" i="2"/>
  <c r="AC4224" i="2"/>
  <c r="AD4224" i="2" s="1"/>
  <c r="AE4224" i="2" s="1"/>
  <c r="AF4224" i="2" s="1"/>
  <c r="AA4226" i="2"/>
  <c r="AC4226" i="2"/>
  <c r="AD4226" i="2" s="1"/>
  <c r="AE4226" i="2" s="1"/>
  <c r="AF4226" i="2" s="1"/>
  <c r="AA4228" i="2"/>
  <c r="AC4228" i="2"/>
  <c r="AD4228" i="2" s="1"/>
  <c r="AE4228" i="2" s="1"/>
  <c r="AF4228" i="2" s="1"/>
  <c r="AA4230" i="2"/>
  <c r="AC4230" i="2"/>
  <c r="AD4230" i="2" s="1"/>
  <c r="AE4230" i="2" s="1"/>
  <c r="AF4230" i="2" s="1"/>
  <c r="AA4232" i="2"/>
  <c r="AC4232" i="2"/>
  <c r="AD4232" i="2" s="1"/>
  <c r="AE4232" i="2" s="1"/>
  <c r="AF4232" i="2" s="1"/>
  <c r="AA4234" i="2"/>
  <c r="AC4234" i="2"/>
  <c r="AD4234" i="2" s="1"/>
  <c r="AE4234" i="2" s="1"/>
  <c r="AF4234" i="2" s="1"/>
  <c r="AA4236" i="2"/>
  <c r="AC4236" i="2"/>
  <c r="AD4236" i="2" s="1"/>
  <c r="AE4236" i="2" s="1"/>
  <c r="AF4236" i="2" s="1"/>
  <c r="AA4238" i="2"/>
  <c r="AC4238" i="2"/>
  <c r="AD4238" i="2" s="1"/>
  <c r="AE4238" i="2" s="1"/>
  <c r="AF4238" i="2" s="1"/>
  <c r="AA4240" i="2"/>
  <c r="AC4240" i="2"/>
  <c r="AD4240" i="2" s="1"/>
  <c r="AE4240" i="2" s="1"/>
  <c r="AF4240" i="2" s="1"/>
  <c r="AA4242" i="2"/>
  <c r="AC4242" i="2"/>
  <c r="AD4242" i="2" s="1"/>
  <c r="AE4242" i="2" s="1"/>
  <c r="AF4242" i="2" s="1"/>
  <c r="AA4244" i="2"/>
  <c r="AC4244" i="2"/>
  <c r="AD4244" i="2" s="1"/>
  <c r="AE4244" i="2" s="1"/>
  <c r="AF4244" i="2" s="1"/>
  <c r="AA4246" i="2"/>
  <c r="AC4246" i="2"/>
  <c r="AD4246" i="2" s="1"/>
  <c r="AE4246" i="2" s="1"/>
  <c r="AF4246" i="2" s="1"/>
  <c r="AA4248" i="2"/>
  <c r="AC4248" i="2"/>
  <c r="AD4248" i="2" s="1"/>
  <c r="AE4248" i="2" s="1"/>
  <c r="AF4248" i="2" s="1"/>
  <c r="AA4250" i="2"/>
  <c r="AC4250" i="2"/>
  <c r="AD4250" i="2" s="1"/>
  <c r="AE4250" i="2" s="1"/>
  <c r="AF4250" i="2" s="1"/>
  <c r="AA4252" i="2"/>
  <c r="AC4252" i="2"/>
  <c r="AD4252" i="2" s="1"/>
  <c r="AE4252" i="2" s="1"/>
  <c r="AF4252" i="2" s="1"/>
  <c r="AA4254" i="2"/>
  <c r="AC4254" i="2"/>
  <c r="AD4254" i="2" s="1"/>
  <c r="AE4254" i="2" s="1"/>
  <c r="AF4254" i="2" s="1"/>
  <c r="AA4256" i="2"/>
  <c r="AC4256" i="2"/>
  <c r="AD4256" i="2" s="1"/>
  <c r="AE4256" i="2" s="1"/>
  <c r="AF4256" i="2" s="1"/>
  <c r="AA4258" i="2"/>
  <c r="AC4258" i="2"/>
  <c r="AD4258" i="2" s="1"/>
  <c r="AE4258" i="2" s="1"/>
  <c r="AF4258" i="2" s="1"/>
  <c r="AA4260" i="2"/>
  <c r="AC4260" i="2"/>
  <c r="AD4260" i="2" s="1"/>
  <c r="AE4260" i="2" s="1"/>
  <c r="AF4260" i="2" s="1"/>
  <c r="AA4262" i="2"/>
  <c r="AC4262" i="2"/>
  <c r="AD4262" i="2" s="1"/>
  <c r="AE4262" i="2" s="1"/>
  <c r="AF4262" i="2" s="1"/>
  <c r="AA4264" i="2"/>
  <c r="AC4264" i="2"/>
  <c r="AD4264" i="2" s="1"/>
  <c r="AE4264" i="2" s="1"/>
  <c r="AF4264" i="2" s="1"/>
  <c r="AA4266" i="2"/>
  <c r="AC4266" i="2"/>
  <c r="AD4266" i="2" s="1"/>
  <c r="AE4266" i="2" s="1"/>
  <c r="AF4266" i="2" s="1"/>
  <c r="AA4268" i="2"/>
  <c r="AC4268" i="2"/>
  <c r="AD4268" i="2" s="1"/>
  <c r="AE4268" i="2" s="1"/>
  <c r="AF4268" i="2" s="1"/>
  <c r="AA4270" i="2"/>
  <c r="AC4270" i="2"/>
  <c r="AD4270" i="2" s="1"/>
  <c r="AE4270" i="2" s="1"/>
  <c r="AF4270" i="2" s="1"/>
  <c r="AA4272" i="2"/>
  <c r="AC4272" i="2"/>
  <c r="AD4272" i="2" s="1"/>
  <c r="AE4272" i="2" s="1"/>
  <c r="AF4272" i="2" s="1"/>
  <c r="AA4276" i="2"/>
  <c r="AC4276" i="2"/>
  <c r="AD4276" i="2" s="1"/>
  <c r="AE4276" i="2" s="1"/>
  <c r="AF4276" i="2" s="1"/>
  <c r="AA4278" i="2"/>
  <c r="AC4278" i="2"/>
  <c r="AD4278" i="2" s="1"/>
  <c r="AE4278" i="2" s="1"/>
  <c r="AF4278" i="2" s="1"/>
  <c r="AA4280" i="2"/>
  <c r="AC4280" i="2"/>
  <c r="AD4280" i="2" s="1"/>
  <c r="AE4280" i="2" s="1"/>
  <c r="AF4280" i="2" s="1"/>
  <c r="AA4284" i="2"/>
  <c r="AC4284" i="2"/>
  <c r="AD4284" i="2" s="1"/>
  <c r="AE4284" i="2" s="1"/>
  <c r="AF4284" i="2" s="1"/>
  <c r="AA4286" i="2"/>
  <c r="AC4286" i="2"/>
  <c r="AD4286" i="2" s="1"/>
  <c r="AE4286" i="2" s="1"/>
  <c r="AF4286" i="2" s="1"/>
  <c r="AA4288" i="2"/>
  <c r="AC4288" i="2"/>
  <c r="AD4288" i="2" s="1"/>
  <c r="AE4288" i="2" s="1"/>
  <c r="AF4288" i="2" s="1"/>
  <c r="AA4292" i="2"/>
  <c r="AC4292" i="2"/>
  <c r="AD4292" i="2" s="1"/>
  <c r="AE4292" i="2" s="1"/>
  <c r="AF4292" i="2" s="1"/>
  <c r="AA4294" i="2"/>
  <c r="AC4294" i="2"/>
  <c r="AD4294" i="2" s="1"/>
  <c r="AE4294" i="2" s="1"/>
  <c r="AF4294" i="2" s="1"/>
  <c r="AA4296" i="2"/>
  <c r="AC4296" i="2"/>
  <c r="AD4296" i="2" s="1"/>
  <c r="AE4296" i="2" s="1"/>
  <c r="AF4296" i="2" s="1"/>
  <c r="AA4298" i="2"/>
  <c r="AC4298" i="2"/>
  <c r="AD4298" i="2" s="1"/>
  <c r="AE4298" i="2" s="1"/>
  <c r="AF4298" i="2" s="1"/>
  <c r="AA4300" i="2"/>
  <c r="AC4300" i="2"/>
  <c r="AD4300" i="2" s="1"/>
  <c r="AE4300" i="2" s="1"/>
  <c r="AF4300" i="2" s="1"/>
  <c r="AA4302" i="2"/>
  <c r="AC4302" i="2"/>
  <c r="AD4302" i="2" s="1"/>
  <c r="AE4302" i="2" s="1"/>
  <c r="AF4302" i="2" s="1"/>
  <c r="AA4304" i="2"/>
  <c r="AC4304" i="2"/>
  <c r="AD4304" i="2" s="1"/>
  <c r="AE4304" i="2" s="1"/>
  <c r="AF4304" i="2" s="1"/>
  <c r="AA4306" i="2"/>
  <c r="AC4306" i="2"/>
  <c r="AD4306" i="2" s="1"/>
  <c r="AE4306" i="2" s="1"/>
  <c r="AF4306" i="2" s="1"/>
  <c r="AA4308" i="2"/>
  <c r="AC4308" i="2"/>
  <c r="AD4308" i="2" s="1"/>
  <c r="AE4308" i="2" s="1"/>
  <c r="AF4308" i="2" s="1"/>
  <c r="AA4310" i="2"/>
  <c r="AC4310" i="2"/>
  <c r="AD4310" i="2" s="1"/>
  <c r="AE4310" i="2" s="1"/>
  <c r="AF4310" i="2" s="1"/>
  <c r="AA4312" i="2"/>
  <c r="AC4312" i="2"/>
  <c r="AD4312" i="2" s="1"/>
  <c r="AE4312" i="2" s="1"/>
  <c r="AF4312" i="2" s="1"/>
  <c r="AA4314" i="2"/>
  <c r="AC4314" i="2"/>
  <c r="AD4314" i="2" s="1"/>
  <c r="AE4314" i="2" s="1"/>
  <c r="AF4314" i="2" s="1"/>
  <c r="AA4316" i="2"/>
  <c r="AC4316" i="2"/>
  <c r="AD4316" i="2" s="1"/>
  <c r="AE4316" i="2" s="1"/>
  <c r="AF4316" i="2" s="1"/>
  <c r="AA4318" i="2"/>
  <c r="AC4318" i="2"/>
  <c r="AD4318" i="2" s="1"/>
  <c r="AE4318" i="2" s="1"/>
  <c r="AF4318" i="2" s="1"/>
  <c r="AA4320" i="2"/>
  <c r="AC4320" i="2"/>
  <c r="AD4320" i="2" s="1"/>
  <c r="AE4320" i="2" s="1"/>
  <c r="AF4320" i="2" s="1"/>
  <c r="AA4322" i="2"/>
  <c r="AC4322" i="2"/>
  <c r="AD4322" i="2" s="1"/>
  <c r="AE4322" i="2" s="1"/>
  <c r="AF4322" i="2" s="1"/>
  <c r="AA4324" i="2"/>
  <c r="AC4324" i="2"/>
  <c r="AD4324" i="2" s="1"/>
  <c r="AE4324" i="2" s="1"/>
  <c r="AF4324" i="2" s="1"/>
  <c r="AA4326" i="2"/>
  <c r="AC4326" i="2"/>
  <c r="AD4326" i="2" s="1"/>
  <c r="AE4326" i="2" s="1"/>
  <c r="AF4326" i="2" s="1"/>
  <c r="AA4328" i="2"/>
  <c r="AC4328" i="2"/>
  <c r="AD4328" i="2" s="1"/>
  <c r="AE4328" i="2" s="1"/>
  <c r="AF4328" i="2" s="1"/>
  <c r="AA4330" i="2"/>
  <c r="AC4330" i="2"/>
  <c r="AD4330" i="2" s="1"/>
  <c r="AE4330" i="2" s="1"/>
  <c r="AF4330" i="2" s="1"/>
  <c r="AA4332" i="2"/>
  <c r="AC4332" i="2"/>
  <c r="AD4332" i="2" s="1"/>
  <c r="AE4332" i="2" s="1"/>
  <c r="AF4332" i="2" s="1"/>
  <c r="AA4334" i="2"/>
  <c r="AC4334" i="2"/>
  <c r="AD4334" i="2" s="1"/>
  <c r="AE4334" i="2" s="1"/>
  <c r="AF4334" i="2" s="1"/>
  <c r="AA4336" i="2"/>
  <c r="AC4336" i="2"/>
  <c r="AD4336" i="2" s="1"/>
  <c r="AE4336" i="2" s="1"/>
  <c r="AF4336" i="2" s="1"/>
  <c r="AA4340" i="2"/>
  <c r="AC4340" i="2"/>
  <c r="AD4340" i="2" s="1"/>
  <c r="AE4340" i="2" s="1"/>
  <c r="AF4340" i="2" s="1"/>
  <c r="AA4342" i="2"/>
  <c r="AC4342" i="2"/>
  <c r="AD4342" i="2" s="1"/>
  <c r="AE4342" i="2" s="1"/>
  <c r="AF4342" i="2" s="1"/>
  <c r="AA4344" i="2"/>
  <c r="AC4344" i="2"/>
  <c r="AD4344" i="2" s="1"/>
  <c r="AE4344" i="2" s="1"/>
  <c r="AF4344" i="2" s="1"/>
  <c r="AA4348" i="2"/>
  <c r="AC4348" i="2"/>
  <c r="AD4348" i="2" s="1"/>
  <c r="AE4348" i="2" s="1"/>
  <c r="AF4348" i="2" s="1"/>
  <c r="AA4350" i="2"/>
  <c r="AC4350" i="2"/>
  <c r="AD4350" i="2" s="1"/>
  <c r="AE4350" i="2" s="1"/>
  <c r="AF4350" i="2" s="1"/>
  <c r="AA4352" i="2"/>
  <c r="AC4352" i="2"/>
  <c r="AD4352" i="2" s="1"/>
  <c r="AE4352" i="2" s="1"/>
  <c r="AF4352" i="2" s="1"/>
  <c r="AA4356" i="2"/>
  <c r="AC4356" i="2"/>
  <c r="AD4356" i="2" s="1"/>
  <c r="AE4356" i="2" s="1"/>
  <c r="AF4356" i="2" s="1"/>
  <c r="AA4358" i="2"/>
  <c r="AC4358" i="2"/>
  <c r="AD4358" i="2" s="1"/>
  <c r="AE4358" i="2" s="1"/>
  <c r="AF4358" i="2" s="1"/>
  <c r="AA4360" i="2"/>
  <c r="AC4360" i="2"/>
  <c r="AD4360" i="2" s="1"/>
  <c r="AE4360" i="2" s="1"/>
  <c r="AF4360" i="2" s="1"/>
  <c r="AA4364" i="2"/>
  <c r="AC4364" i="2"/>
  <c r="AD4364" i="2" s="1"/>
  <c r="AE4364" i="2" s="1"/>
  <c r="AF4364" i="2" s="1"/>
  <c r="AA4366" i="2"/>
  <c r="AC4366" i="2"/>
  <c r="AD4366" i="2" s="1"/>
  <c r="AE4366" i="2" s="1"/>
  <c r="AF4366" i="2" s="1"/>
  <c r="AA4372" i="2"/>
  <c r="AC4372" i="2"/>
  <c r="AD4372" i="2" s="1"/>
  <c r="AE4372" i="2" s="1"/>
  <c r="AF4372" i="2" s="1"/>
  <c r="AA4374" i="2"/>
  <c r="AC4374" i="2"/>
  <c r="AD4374" i="2" s="1"/>
  <c r="AE4374" i="2" s="1"/>
  <c r="AF4374" i="2" s="1"/>
  <c r="AA4378" i="2"/>
  <c r="AC4378" i="2"/>
  <c r="AD4378" i="2" s="1"/>
  <c r="AE4378" i="2" s="1"/>
  <c r="AF4378" i="2" s="1"/>
  <c r="AA4380" i="2"/>
  <c r="AC4380" i="2"/>
  <c r="AD4380" i="2" s="1"/>
  <c r="AE4380" i="2" s="1"/>
  <c r="AF4380" i="2" s="1"/>
  <c r="AA4386" i="2"/>
  <c r="AC4386" i="2"/>
  <c r="AD4386" i="2" s="1"/>
  <c r="AE4386" i="2" s="1"/>
  <c r="AF4386" i="2" s="1"/>
  <c r="AA4388" i="2"/>
  <c r="AC4388" i="2"/>
  <c r="AD4388" i="2" s="1"/>
  <c r="AE4388" i="2" s="1"/>
  <c r="AF4388" i="2" s="1"/>
  <c r="AA4392" i="2"/>
  <c r="AA4394" i="2"/>
  <c r="AC4394" i="2"/>
  <c r="AD4394" i="2" s="1"/>
  <c r="AE4394" i="2" s="1"/>
  <c r="AF4394" i="2" s="1"/>
  <c r="AA4398" i="2"/>
  <c r="AC4398" i="2"/>
  <c r="AD4398" i="2" s="1"/>
  <c r="AE4398" i="2" s="1"/>
  <c r="AF4398" i="2" s="1"/>
  <c r="AA4402" i="2"/>
  <c r="AC4402" i="2"/>
  <c r="AD4402" i="2" s="1"/>
  <c r="AE4402" i="2" s="1"/>
  <c r="AF4402" i="2" s="1"/>
  <c r="AA4404" i="2"/>
  <c r="AC4404" i="2"/>
  <c r="AD4404" i="2" s="1"/>
  <c r="AE4404" i="2" s="1"/>
  <c r="AF4404" i="2" s="1"/>
  <c r="AA4406" i="2"/>
  <c r="AC4406" i="2"/>
  <c r="AD4406" i="2" s="1"/>
  <c r="AE4406" i="2" s="1"/>
  <c r="AF4406" i="2" s="1"/>
  <c r="AA4412" i="2"/>
  <c r="AC4412" i="2"/>
  <c r="AD4412" i="2" s="1"/>
  <c r="AE4412" i="2" s="1"/>
  <c r="AF4412" i="2" s="1"/>
  <c r="AA4414" i="2"/>
  <c r="AC4414" i="2"/>
  <c r="AD4414" i="2" s="1"/>
  <c r="AE4414" i="2" s="1"/>
  <c r="AF4414" i="2" s="1"/>
  <c r="AA4416" i="2"/>
  <c r="AC4416" i="2"/>
  <c r="AD4416" i="2" s="1"/>
  <c r="AE4416" i="2" s="1"/>
  <c r="AF4416" i="2" s="1"/>
  <c r="AA4418" i="2"/>
  <c r="AC4418" i="2"/>
  <c r="AD4418" i="2" s="1"/>
  <c r="AE4418" i="2" s="1"/>
  <c r="AF4418" i="2" s="1"/>
  <c r="AA4420" i="2"/>
  <c r="AC4420" i="2"/>
  <c r="AD4420" i="2" s="1"/>
  <c r="AE4420" i="2" s="1"/>
  <c r="AF4420" i="2" s="1"/>
  <c r="AA4422" i="2"/>
  <c r="AC4422" i="2"/>
  <c r="AD4422" i="2" s="1"/>
  <c r="AE4422" i="2" s="1"/>
  <c r="AF4422" i="2" s="1"/>
  <c r="AA4424" i="2"/>
  <c r="AC4424" i="2"/>
  <c r="AD4424" i="2" s="1"/>
  <c r="AE4424" i="2" s="1"/>
  <c r="AF4424" i="2" s="1"/>
  <c r="AA4426" i="2"/>
  <c r="AC4426" i="2"/>
  <c r="AD4426" i="2" s="1"/>
  <c r="AE4426" i="2" s="1"/>
  <c r="AF4426" i="2" s="1"/>
  <c r="AA4428" i="2"/>
  <c r="AC4428" i="2"/>
  <c r="AD4428" i="2" s="1"/>
  <c r="AE4428" i="2" s="1"/>
  <c r="AF4428" i="2" s="1"/>
  <c r="AA4430" i="2"/>
  <c r="AC4430" i="2"/>
  <c r="AD4430" i="2" s="1"/>
  <c r="AE4430" i="2" s="1"/>
  <c r="AF4430" i="2" s="1"/>
  <c r="AA4432" i="2"/>
  <c r="AC4432" i="2"/>
  <c r="AD4432" i="2" s="1"/>
  <c r="AE4432" i="2" s="1"/>
  <c r="AF4432" i="2" s="1"/>
  <c r="AA4434" i="2"/>
  <c r="AC4434" i="2"/>
  <c r="AD4434" i="2" s="1"/>
  <c r="AE4434" i="2" s="1"/>
  <c r="AF4434" i="2" s="1"/>
  <c r="AA4436" i="2"/>
  <c r="AC4436" i="2"/>
  <c r="AD4436" i="2" s="1"/>
  <c r="AE4436" i="2" s="1"/>
  <c r="AF4436" i="2" s="1"/>
  <c r="AA4438" i="2"/>
  <c r="AC4438" i="2"/>
  <c r="AD4438" i="2" s="1"/>
  <c r="AE4438" i="2" s="1"/>
  <c r="AF4438" i="2" s="1"/>
  <c r="AA4440" i="2"/>
  <c r="AA4442" i="2"/>
  <c r="AC4442" i="2"/>
  <c r="AD4442" i="2" s="1"/>
  <c r="AE4442" i="2" s="1"/>
  <c r="AF4442" i="2" s="1"/>
  <c r="AA4444" i="2"/>
  <c r="AC4444" i="2"/>
  <c r="AD4444" i="2" s="1"/>
  <c r="AE4444" i="2" s="1"/>
  <c r="AF4444" i="2" s="1"/>
  <c r="AA4446" i="2"/>
  <c r="AC4446" i="2"/>
  <c r="AD4446" i="2" s="1"/>
  <c r="AE4446" i="2" s="1"/>
  <c r="AF4446" i="2" s="1"/>
  <c r="AA4450" i="2"/>
  <c r="AC4450" i="2"/>
  <c r="AD4450" i="2" s="1"/>
  <c r="AE4450" i="2" s="1"/>
  <c r="AF4450" i="2" s="1"/>
  <c r="AA4452" i="2"/>
  <c r="AC4452" i="2"/>
  <c r="AD4452" i="2" s="1"/>
  <c r="AE4452" i="2" s="1"/>
  <c r="AF4452" i="2" s="1"/>
  <c r="AA4454" i="2"/>
  <c r="AC4454" i="2"/>
  <c r="AD4454" i="2" s="1"/>
  <c r="AE4454" i="2" s="1"/>
  <c r="AF4454" i="2" s="1"/>
  <c r="AA4460" i="2"/>
  <c r="AC4460" i="2"/>
  <c r="AD4460" i="2" s="1"/>
  <c r="AE4460" i="2" s="1"/>
  <c r="AF4460" i="2" s="1"/>
  <c r="AA4462" i="2"/>
  <c r="AC4462" i="2"/>
  <c r="AD4462" i="2" s="1"/>
  <c r="AE4462" i="2" s="1"/>
  <c r="AF4462" i="2" s="1"/>
  <c r="AA4464" i="2"/>
  <c r="AC4464" i="2"/>
  <c r="AD4464" i="2" s="1"/>
  <c r="AE4464" i="2" s="1"/>
  <c r="AF4464" i="2" s="1"/>
  <c r="AA4466" i="2"/>
  <c r="AC4466" i="2"/>
  <c r="AD4466" i="2" s="1"/>
  <c r="AE4466" i="2" s="1"/>
  <c r="AF4466" i="2" s="1"/>
  <c r="AA4468" i="2"/>
  <c r="AC4468" i="2"/>
  <c r="AD4468" i="2" s="1"/>
  <c r="AE4468" i="2" s="1"/>
  <c r="AF4468" i="2" s="1"/>
  <c r="AA4470" i="2"/>
  <c r="AC4470" i="2"/>
  <c r="AD4470" i="2" s="1"/>
  <c r="AE4470" i="2" s="1"/>
  <c r="AF4470" i="2" s="1"/>
  <c r="AA4472" i="2"/>
  <c r="AC4472" i="2"/>
  <c r="AD4472" i="2" s="1"/>
  <c r="AE4472" i="2" s="1"/>
  <c r="AF4472" i="2" s="1"/>
  <c r="AA4474" i="2"/>
  <c r="AC4474" i="2"/>
  <c r="AD4474" i="2" s="1"/>
  <c r="AE4474" i="2" s="1"/>
  <c r="AF4474" i="2" s="1"/>
  <c r="AA4476" i="2"/>
  <c r="AC4476" i="2"/>
  <c r="AD4476" i="2" s="1"/>
  <c r="AE4476" i="2" s="1"/>
  <c r="AF4476" i="2" s="1"/>
  <c r="AA4478" i="2"/>
  <c r="AC4478" i="2"/>
  <c r="AD4478" i="2" s="1"/>
  <c r="AE4478" i="2" s="1"/>
  <c r="AF4478" i="2" s="1"/>
  <c r="AA4480" i="2"/>
  <c r="AC4480" i="2"/>
  <c r="AD4480" i="2" s="1"/>
  <c r="AE4480" i="2" s="1"/>
  <c r="AF4480" i="2" s="1"/>
  <c r="AA4482" i="2"/>
  <c r="AC4482" i="2"/>
  <c r="AD4482" i="2" s="1"/>
  <c r="AE4482" i="2" s="1"/>
  <c r="AF4482" i="2" s="1"/>
  <c r="AA4484" i="2"/>
  <c r="AC4484" i="2"/>
  <c r="AD4484" i="2" s="1"/>
  <c r="AE4484" i="2" s="1"/>
  <c r="AF4484" i="2" s="1"/>
  <c r="AC4488" i="2"/>
  <c r="AD4488" i="2" s="1"/>
  <c r="AE4488" i="2" s="1"/>
  <c r="AF4488" i="2" s="1"/>
  <c r="AA4492" i="2"/>
  <c r="AC4492" i="2"/>
  <c r="AD4492" i="2" s="1"/>
  <c r="AE4492" i="2" s="1"/>
  <c r="AF4492" i="2" s="1"/>
  <c r="AA4496" i="2"/>
  <c r="AC4496" i="2"/>
  <c r="AD4496" i="2" s="1"/>
  <c r="AE4496" i="2" s="1"/>
  <c r="AF4496" i="2" s="1"/>
  <c r="AA4498" i="2"/>
  <c r="AC4498" i="2"/>
  <c r="AD4498" i="2" s="1"/>
  <c r="AE4498" i="2" s="1"/>
  <c r="AF4498" i="2" s="1"/>
  <c r="AA4500" i="2"/>
  <c r="AC4500" i="2"/>
  <c r="AD4500" i="2" s="1"/>
  <c r="AE4500" i="2" s="1"/>
  <c r="AF4500" i="2" s="1"/>
  <c r="AA4502" i="2"/>
  <c r="AC4502" i="2"/>
  <c r="AD4502" i="2" s="1"/>
  <c r="AE4502" i="2" s="1"/>
  <c r="AF4502" i="2" s="1"/>
  <c r="AA4504" i="2"/>
  <c r="AC4504" i="2"/>
  <c r="AD4504" i="2" s="1"/>
  <c r="AE4504" i="2" s="1"/>
  <c r="AF4504" i="2" s="1"/>
  <c r="AA4506" i="2"/>
  <c r="AC4506" i="2"/>
  <c r="AD4506" i="2" s="1"/>
  <c r="AE4506" i="2" s="1"/>
  <c r="AF4506" i="2" s="1"/>
  <c r="AA4508" i="2"/>
  <c r="AC4508" i="2"/>
  <c r="AD4508" i="2" s="1"/>
  <c r="AE4508" i="2" s="1"/>
  <c r="AF4508" i="2" s="1"/>
  <c r="AA4512" i="2"/>
  <c r="AC4512" i="2"/>
  <c r="AD4512" i="2" s="1"/>
  <c r="AE4512" i="2" s="1"/>
  <c r="AF4512" i="2" s="1"/>
  <c r="AA4514" i="2"/>
  <c r="AC4514" i="2"/>
  <c r="AD4514" i="2" s="1"/>
  <c r="AE4514" i="2" s="1"/>
  <c r="AF4514" i="2" s="1"/>
  <c r="AA4516" i="2"/>
  <c r="AC4516" i="2"/>
  <c r="AD4516" i="2" s="1"/>
  <c r="AE4516" i="2" s="1"/>
  <c r="AF4516" i="2" s="1"/>
  <c r="AA4518" i="2"/>
  <c r="AC4518" i="2"/>
  <c r="AD4518" i="2" s="1"/>
  <c r="AE4518" i="2" s="1"/>
  <c r="AF4518" i="2" s="1"/>
  <c r="AA4524" i="2"/>
  <c r="AC4524" i="2"/>
  <c r="AD4524" i="2" s="1"/>
  <c r="AE4524" i="2" s="1"/>
  <c r="AF4524" i="2" s="1"/>
  <c r="AA4526" i="2"/>
  <c r="AC4526" i="2"/>
  <c r="AD4526" i="2" s="1"/>
  <c r="AE4526" i="2" s="1"/>
  <c r="AF4526" i="2" s="1"/>
  <c r="AA4528" i="2"/>
  <c r="AC4528" i="2"/>
  <c r="AD4528" i="2" s="1"/>
  <c r="AE4528" i="2" s="1"/>
  <c r="AF4528" i="2" s="1"/>
  <c r="AA4536" i="2"/>
  <c r="AC4536" i="2"/>
  <c r="AD4536" i="2" s="1"/>
  <c r="AE4536" i="2" s="1"/>
  <c r="AF4536" i="2" s="1"/>
  <c r="AA4538" i="2"/>
  <c r="AC4538" i="2"/>
  <c r="AD4538" i="2" s="1"/>
  <c r="AE4538" i="2" s="1"/>
  <c r="AF4538" i="2" s="1"/>
  <c r="AA4540" i="2"/>
  <c r="AC4540" i="2"/>
  <c r="AD4540" i="2" s="1"/>
  <c r="AE4540" i="2" s="1"/>
  <c r="AF4540" i="2" s="1"/>
  <c r="AA4542" i="2"/>
  <c r="AC4542" i="2"/>
  <c r="AD4542" i="2" s="1"/>
  <c r="AE4542" i="2" s="1"/>
  <c r="AF4542" i="2" s="1"/>
  <c r="AA4544" i="2"/>
  <c r="AC4544" i="2"/>
  <c r="AD4544" i="2" s="1"/>
  <c r="AE4544" i="2" s="1"/>
  <c r="AF4544" i="2" s="1"/>
  <c r="AA4550" i="2"/>
  <c r="AC4550" i="2"/>
  <c r="AD4550" i="2" s="1"/>
  <c r="AE4550" i="2" s="1"/>
  <c r="AF4550" i="2" s="1"/>
  <c r="AA4552" i="2"/>
  <c r="AC4552" i="2"/>
  <c r="AD4552" i="2" s="1"/>
  <c r="AE4552" i="2" s="1"/>
  <c r="AF4552" i="2" s="1"/>
  <c r="AA4556" i="2"/>
  <c r="AC4556" i="2"/>
  <c r="AD4556" i="2" s="1"/>
  <c r="AE4556" i="2" s="1"/>
  <c r="AF4556" i="2" s="1"/>
  <c r="AA4558" i="2"/>
  <c r="AC4558" i="2"/>
  <c r="AD4558" i="2" s="1"/>
  <c r="AE4558" i="2" s="1"/>
  <c r="AF4558" i="2" s="1"/>
  <c r="AA4560" i="2"/>
  <c r="AC4560" i="2"/>
  <c r="AD4560" i="2"/>
  <c r="AE4560" i="2" s="1"/>
  <c r="AF4560" i="2" s="1"/>
  <c r="AA4562" i="2"/>
  <c r="AC4562" i="2"/>
  <c r="AD4562" i="2" s="1"/>
  <c r="AE4562" i="2" s="1"/>
  <c r="AF4562" i="2" s="1"/>
  <c r="AA4564" i="2"/>
  <c r="AC4564" i="2"/>
  <c r="AD4564" i="2" s="1"/>
  <c r="AE4564" i="2" s="1"/>
  <c r="AF4564" i="2" s="1"/>
  <c r="AA4566" i="2"/>
  <c r="AC4566" i="2"/>
  <c r="AD4566" i="2" s="1"/>
  <c r="AE4566" i="2" s="1"/>
  <c r="AF4566" i="2" s="1"/>
  <c r="AA4568" i="2"/>
  <c r="AC4568" i="2"/>
  <c r="AD4568" i="2" s="1"/>
  <c r="AE4568" i="2" s="1"/>
  <c r="AF4568" i="2" s="1"/>
  <c r="AA4570" i="2"/>
  <c r="AC4570" i="2"/>
  <c r="AD4570" i="2" s="1"/>
  <c r="AE4570" i="2" s="1"/>
  <c r="AF4570" i="2" s="1"/>
  <c r="AA4572" i="2"/>
  <c r="AC4572" i="2"/>
  <c r="AD4572" i="2" s="1"/>
  <c r="AE4572" i="2" s="1"/>
  <c r="AF4572" i="2" s="1"/>
  <c r="AA4574" i="2"/>
  <c r="AC4574" i="2"/>
  <c r="AD4574" i="2" s="1"/>
  <c r="AE4574" i="2" s="1"/>
  <c r="AF4574" i="2" s="1"/>
  <c r="AA4576" i="2"/>
  <c r="AC4576" i="2"/>
  <c r="AD4576" i="2" s="1"/>
  <c r="AE4576" i="2" s="1"/>
  <c r="AF4576" i="2" s="1"/>
  <c r="AA4578" i="2"/>
  <c r="AC4578" i="2"/>
  <c r="AD4578" i="2" s="1"/>
  <c r="AE4578" i="2" s="1"/>
  <c r="AF4578" i="2" s="1"/>
  <c r="AA4580" i="2"/>
  <c r="AC4580" i="2"/>
  <c r="AD4580" i="2" s="1"/>
  <c r="AE4580" i="2" s="1"/>
  <c r="AF4580" i="2" s="1"/>
  <c r="AA4582" i="2"/>
  <c r="AC4582" i="2"/>
  <c r="AD4582" i="2" s="1"/>
  <c r="AE4582" i="2" s="1"/>
  <c r="AF4582" i="2" s="1"/>
  <c r="AA4584" i="2"/>
  <c r="AC4584" i="2"/>
  <c r="AD4584" i="2" s="1"/>
  <c r="AE4584" i="2" s="1"/>
  <c r="AF4584" i="2" s="1"/>
  <c r="AA4590" i="2"/>
  <c r="AC4590" i="2"/>
  <c r="AD4590" i="2" s="1"/>
  <c r="AE4590" i="2" s="1"/>
  <c r="AF4590" i="2" s="1"/>
  <c r="AA4592" i="2"/>
  <c r="AC4592" i="2"/>
  <c r="AD4592" i="2" s="1"/>
  <c r="AE4592" i="2" s="1"/>
  <c r="AF4592" i="2" s="1"/>
  <c r="AA4594" i="2"/>
  <c r="AC4594" i="2"/>
  <c r="AD4594" i="2" s="1"/>
  <c r="AE4594" i="2" s="1"/>
  <c r="AF4594" i="2" s="1"/>
  <c r="AA4596" i="2"/>
  <c r="AC4596" i="2"/>
  <c r="AD4596" i="2" s="1"/>
  <c r="AE4596" i="2" s="1"/>
  <c r="AF4596" i="2" s="1"/>
  <c r="AA4604" i="2"/>
  <c r="AC4604" i="2"/>
  <c r="AD4604" i="2" s="1"/>
  <c r="AE4604" i="2" s="1"/>
  <c r="AF4604" i="2" s="1"/>
  <c r="AA4606" i="2"/>
  <c r="AC4606" i="2"/>
  <c r="AD4606" i="2" s="1"/>
  <c r="AE4606" i="2" s="1"/>
  <c r="AF4606" i="2" s="1"/>
  <c r="AA4608" i="2"/>
  <c r="AC4608" i="2"/>
  <c r="AD4608" i="2" s="1"/>
  <c r="AE4608" i="2" s="1"/>
  <c r="AF4608" i="2" s="1"/>
  <c r="AA4614" i="2"/>
  <c r="AC4614" i="2"/>
  <c r="AD4614" i="2" s="1"/>
  <c r="AE4614" i="2" s="1"/>
  <c r="AF4614" i="2" s="1"/>
  <c r="AA4616" i="2"/>
  <c r="AC4616" i="2"/>
  <c r="AD4616" i="2" s="1"/>
  <c r="AE4616" i="2" s="1"/>
  <c r="AF4616" i="2" s="1"/>
  <c r="AA4620" i="2"/>
  <c r="AC4620" i="2"/>
  <c r="AD4620" i="2" s="1"/>
  <c r="AE4620" i="2" s="1"/>
  <c r="AF4620" i="2" s="1"/>
  <c r="AA4622" i="2"/>
  <c r="AC4622" i="2"/>
  <c r="AD4622" i="2" s="1"/>
  <c r="AE4622" i="2" s="1"/>
  <c r="AF4622" i="2" s="1"/>
  <c r="AA4624" i="2"/>
  <c r="AC4624" i="2"/>
  <c r="AD4624" i="2" s="1"/>
  <c r="AE4624" i="2" s="1"/>
  <c r="AF4624" i="2" s="1"/>
  <c r="AA4626" i="2"/>
  <c r="AC4626" i="2"/>
  <c r="AD4626" i="2" s="1"/>
  <c r="AE4626" i="2" s="1"/>
  <c r="AF4626" i="2" s="1"/>
  <c r="AA4628" i="2"/>
  <c r="AC4628" i="2"/>
  <c r="AD4628" i="2" s="1"/>
  <c r="AE4628" i="2" s="1"/>
  <c r="AF4628" i="2" s="1"/>
  <c r="AA4630" i="2"/>
  <c r="AC4630" i="2"/>
  <c r="AD4630" i="2" s="1"/>
  <c r="AE4630" i="2" s="1"/>
  <c r="AF4630" i="2" s="1"/>
  <c r="AA4632" i="2"/>
  <c r="AC4632" i="2"/>
  <c r="AD4632" i="2" s="1"/>
  <c r="AE4632" i="2" s="1"/>
  <c r="AF4632" i="2" s="1"/>
  <c r="AA4634" i="2"/>
  <c r="AC4634" i="2"/>
  <c r="AD4634" i="2" s="1"/>
  <c r="AE4634" i="2" s="1"/>
  <c r="AF4634" i="2" s="1"/>
  <c r="AA4638" i="2"/>
  <c r="AC4638" i="2"/>
  <c r="AD4638" i="2" s="1"/>
  <c r="AE4638" i="2" s="1"/>
  <c r="AF4638" i="2" s="1"/>
  <c r="AA4640" i="2"/>
  <c r="AC4640" i="2"/>
  <c r="AD4640" i="2" s="1"/>
  <c r="AE4640" i="2" s="1"/>
  <c r="AF4640" i="2" s="1"/>
  <c r="AA4642" i="2"/>
  <c r="AC4642" i="2"/>
  <c r="AD4642" i="2" s="1"/>
  <c r="AE4642" i="2" s="1"/>
  <c r="AF4642" i="2" s="1"/>
  <c r="AA4644" i="2"/>
  <c r="AC4644" i="2"/>
  <c r="AD4644" i="2" s="1"/>
  <c r="AE4644" i="2" s="1"/>
  <c r="AF4644" i="2" s="1"/>
  <c r="AA4646" i="2"/>
  <c r="AC4646" i="2"/>
  <c r="AD4646" i="2" s="1"/>
  <c r="AE4646" i="2" s="1"/>
  <c r="AF4646" i="2" s="1"/>
  <c r="AA4648" i="2"/>
  <c r="AC4648" i="2"/>
  <c r="AD4648" i="2" s="1"/>
  <c r="AE4648" i="2" s="1"/>
  <c r="AF4648" i="2" s="1"/>
  <c r="AA4650" i="2"/>
  <c r="AC4650" i="2"/>
  <c r="AD4650" i="2" s="1"/>
  <c r="AE4650" i="2" s="1"/>
  <c r="AF4650" i="2" s="1"/>
  <c r="AA4652" i="2"/>
  <c r="AC4652" i="2"/>
  <c r="AD4652" i="2" s="1"/>
  <c r="AE4652" i="2" s="1"/>
  <c r="AF4652" i="2" s="1"/>
  <c r="AA4654" i="2"/>
  <c r="AC4654" i="2"/>
  <c r="AD4654" i="2" s="1"/>
  <c r="AE4654" i="2" s="1"/>
  <c r="AF4654" i="2" s="1"/>
  <c r="AA4656" i="2"/>
  <c r="AC4656" i="2"/>
  <c r="AD4656" i="2" s="1"/>
  <c r="AE4656" i="2" s="1"/>
  <c r="AF4656" i="2" s="1"/>
  <c r="AA4658" i="2"/>
  <c r="AC4658" i="2"/>
  <c r="AD4658" i="2" s="1"/>
  <c r="AE4658" i="2" s="1"/>
  <c r="AF4658" i="2" s="1"/>
  <c r="AA4660" i="2"/>
  <c r="AC4660" i="2"/>
  <c r="AD4660" i="2" s="1"/>
  <c r="AE4660" i="2" s="1"/>
  <c r="AF4660" i="2" s="1"/>
  <c r="AA4662" i="2"/>
  <c r="AC4662" i="2"/>
  <c r="AD4662" i="2" s="1"/>
  <c r="AE4662" i="2" s="1"/>
  <c r="AF4662" i="2" s="1"/>
  <c r="AA4668" i="2"/>
  <c r="AC4668" i="2"/>
  <c r="AD4668" i="2" s="1"/>
  <c r="AE4668" i="2" s="1"/>
  <c r="AF4668" i="2" s="1"/>
  <c r="AA4672" i="2"/>
  <c r="AC4672" i="2"/>
  <c r="AD4672" i="2" s="1"/>
  <c r="AE4672" i="2" s="1"/>
  <c r="AF4672" i="2" s="1"/>
  <c r="AA4676" i="2"/>
  <c r="AC4676" i="2"/>
  <c r="AD4676" i="2" s="1"/>
  <c r="AE4676" i="2" s="1"/>
  <c r="AF4676" i="2" s="1"/>
  <c r="AA4680" i="2"/>
  <c r="AC4680" i="2"/>
  <c r="AD4680" i="2" s="1"/>
  <c r="AE4680" i="2" s="1"/>
  <c r="AF4680" i="2" s="1"/>
  <c r="AA4682" i="2"/>
  <c r="AC4682" i="2"/>
  <c r="AD4682" i="2" s="1"/>
  <c r="AE4682" i="2" s="1"/>
  <c r="AF4682" i="2" s="1"/>
  <c r="AA4684" i="2"/>
  <c r="AC4684" i="2"/>
  <c r="AD4684" i="2" s="1"/>
  <c r="AE4684" i="2" s="1"/>
  <c r="AF4684" i="2" s="1"/>
  <c r="AA4688" i="2"/>
  <c r="AC4688" i="2"/>
  <c r="AD4688" i="2" s="1"/>
  <c r="AE4688" i="2" s="1"/>
  <c r="AF4688" i="2" s="1"/>
  <c r="AA4692" i="2"/>
  <c r="AC4692" i="2"/>
  <c r="AD4692" i="2" s="1"/>
  <c r="AE4692" i="2" s="1"/>
  <c r="AF4692" i="2" s="1"/>
  <c r="AA4696" i="2"/>
  <c r="AC4696" i="2"/>
  <c r="AD4696" i="2" s="1"/>
  <c r="AE4696" i="2" s="1"/>
  <c r="AF4696" i="2" s="1"/>
  <c r="AA4698" i="2"/>
  <c r="AC4698" i="2"/>
  <c r="AD4698" i="2" s="1"/>
  <c r="AE4698" i="2" s="1"/>
  <c r="AF4698" i="2" s="1"/>
  <c r="AA4700" i="2"/>
  <c r="AC4700" i="2"/>
  <c r="AD4700" i="2" s="1"/>
  <c r="AE4700" i="2" s="1"/>
  <c r="AF4700" i="2" s="1"/>
  <c r="AA4702" i="2"/>
  <c r="AA4704" i="2"/>
  <c r="AC4704" i="2"/>
  <c r="AD4704" i="2" s="1"/>
  <c r="AE4704" i="2" s="1"/>
  <c r="AF4704" i="2" s="1"/>
  <c r="AA4706" i="2"/>
  <c r="AC4706" i="2"/>
  <c r="AD4706" i="2" s="1"/>
  <c r="AE4706" i="2" s="1"/>
  <c r="AF4706" i="2" s="1"/>
  <c r="AA4708" i="2"/>
  <c r="AC4708" i="2"/>
  <c r="AD4708" i="2" s="1"/>
  <c r="AE4708" i="2" s="1"/>
  <c r="AF4708" i="2" s="1"/>
  <c r="AA4710" i="2"/>
  <c r="AC4710" i="2"/>
  <c r="AD4710" i="2" s="1"/>
  <c r="AE4710" i="2" s="1"/>
  <c r="AF4710" i="2" s="1"/>
  <c r="AA4712" i="2"/>
  <c r="AC4712" i="2"/>
  <c r="AD4712" i="2" s="1"/>
  <c r="AE4712" i="2" s="1"/>
  <c r="AF4712" i="2" s="1"/>
  <c r="AA4716" i="2"/>
  <c r="AC4716" i="2"/>
  <c r="AD4716" i="2" s="1"/>
  <c r="AE4716" i="2" s="1"/>
  <c r="AF4716" i="2" s="1"/>
  <c r="AA4718" i="2"/>
  <c r="AC4718" i="2"/>
  <c r="AD4718" i="2" s="1"/>
  <c r="AE4718" i="2" s="1"/>
  <c r="AF4718" i="2" s="1"/>
  <c r="AA4720" i="2"/>
  <c r="AC4720" i="2"/>
  <c r="AD4720" i="2" s="1"/>
  <c r="AE4720" i="2" s="1"/>
  <c r="AF4720" i="2" s="1"/>
  <c r="AA4722" i="2"/>
  <c r="AC4722" i="2"/>
  <c r="AD4722" i="2" s="1"/>
  <c r="AE4722" i="2" s="1"/>
  <c r="AF4722" i="2" s="1"/>
  <c r="AA4724" i="2"/>
  <c r="AC4724" i="2"/>
  <c r="AD4724" i="2" s="1"/>
  <c r="AE4724" i="2" s="1"/>
  <c r="AF4724" i="2" s="1"/>
  <c r="AA4726" i="2"/>
  <c r="AC4726" i="2"/>
  <c r="AD4726" i="2" s="1"/>
  <c r="AE4726" i="2" s="1"/>
  <c r="AF4726" i="2" s="1"/>
  <c r="AA4730" i="2"/>
  <c r="AC4730" i="2"/>
  <c r="AD4730" i="2" s="1"/>
  <c r="AE4730" i="2" s="1"/>
  <c r="AF4730" i="2" s="1"/>
  <c r="AA4734" i="2"/>
  <c r="AC4734" i="2"/>
  <c r="AD4734" i="2" s="1"/>
  <c r="AE4734" i="2" s="1"/>
  <c r="AF4734" i="2" s="1"/>
  <c r="AA4736" i="2"/>
  <c r="AC4736" i="2"/>
  <c r="AD4736" i="2" s="1"/>
  <c r="AE4736" i="2" s="1"/>
  <c r="AF4736" i="2" s="1"/>
  <c r="AA4738" i="2"/>
  <c r="AC4738" i="2"/>
  <c r="AD4738" i="2" s="1"/>
  <c r="AE4738" i="2" s="1"/>
  <c r="AF4738" i="2" s="1"/>
  <c r="AA4742" i="2"/>
  <c r="AC4742" i="2"/>
  <c r="AD4742" i="2" s="1"/>
  <c r="AE4742" i="2" s="1"/>
  <c r="AF4742" i="2" s="1"/>
  <c r="AA4744" i="2"/>
  <c r="AC4744" i="2"/>
  <c r="AD4744" i="2" s="1"/>
  <c r="AE4744" i="2" s="1"/>
  <c r="AF4744" i="2" s="1"/>
  <c r="AA4746" i="2"/>
  <c r="AC4746" i="2"/>
  <c r="AD4746" i="2" s="1"/>
  <c r="AE4746" i="2" s="1"/>
  <c r="AF4746" i="2" s="1"/>
  <c r="AA4748" i="2"/>
  <c r="AC4748" i="2"/>
  <c r="AD4748" i="2" s="1"/>
  <c r="AE4748" i="2" s="1"/>
  <c r="AF4748" i="2" s="1"/>
  <c r="AA4750" i="2"/>
  <c r="AC4750" i="2"/>
  <c r="AD4750" i="2" s="1"/>
  <c r="AE4750" i="2" s="1"/>
  <c r="AF4750" i="2" s="1"/>
  <c r="AA4752" i="2"/>
  <c r="AC4752" i="2"/>
  <c r="AD4752" i="2" s="1"/>
  <c r="AE4752" i="2" s="1"/>
  <c r="AF4752" i="2" s="1"/>
  <c r="AA4756" i="2"/>
  <c r="AC4756" i="2"/>
  <c r="AD4756" i="2" s="1"/>
  <c r="AE4756" i="2" s="1"/>
  <c r="AF4756" i="2" s="1"/>
  <c r="AA4760" i="2"/>
  <c r="AC4760" i="2"/>
  <c r="AD4760" i="2" s="1"/>
  <c r="AE4760" i="2" s="1"/>
  <c r="AF4760" i="2" s="1"/>
  <c r="AA4764" i="2"/>
  <c r="AC4764" i="2"/>
  <c r="AD4764" i="2" s="1"/>
  <c r="AE4764" i="2" s="1"/>
  <c r="AF4764" i="2" s="1"/>
  <c r="AA4766" i="2"/>
  <c r="AC4766" i="2"/>
  <c r="AD4766" i="2" s="1"/>
  <c r="AE4766" i="2" s="1"/>
  <c r="AF4766" i="2" s="1"/>
  <c r="AA4768" i="2"/>
  <c r="AC4768" i="2"/>
  <c r="AD4768" i="2" s="1"/>
  <c r="AE4768" i="2" s="1"/>
  <c r="AF4768" i="2" s="1"/>
  <c r="AA4772" i="2"/>
  <c r="AC4772" i="2"/>
  <c r="AD4772" i="2" s="1"/>
  <c r="AE4772" i="2" s="1"/>
  <c r="AF4772" i="2" s="1"/>
  <c r="AA4774" i="2"/>
  <c r="AC4774" i="2"/>
  <c r="AD4774" i="2" s="1"/>
  <c r="AE4774" i="2" s="1"/>
  <c r="AF4774" i="2" s="1"/>
  <c r="AA4776" i="2"/>
  <c r="AC4776" i="2"/>
  <c r="AD4776" i="2" s="1"/>
  <c r="AE4776" i="2" s="1"/>
  <c r="AF4776" i="2" s="1"/>
  <c r="AA4778" i="2"/>
  <c r="AC4778" i="2"/>
  <c r="AD4778" i="2" s="1"/>
  <c r="AE4778" i="2" s="1"/>
  <c r="AF4778" i="2" s="1"/>
  <c r="AA4780" i="2"/>
  <c r="AC4780" i="2"/>
  <c r="AD4780" i="2" s="1"/>
  <c r="AE4780" i="2" s="1"/>
  <c r="AF4780" i="2" s="1"/>
  <c r="AA4782" i="2"/>
  <c r="AC4782" i="2"/>
  <c r="AD4782" i="2" s="1"/>
  <c r="AE4782" i="2" s="1"/>
  <c r="AF4782" i="2" s="1"/>
  <c r="AA4784" i="2"/>
  <c r="AC4784" i="2"/>
  <c r="AD4784" i="2" s="1"/>
  <c r="AE4784" i="2" s="1"/>
  <c r="AF4784" i="2" s="1"/>
  <c r="AA4786" i="2"/>
  <c r="AC4786" i="2"/>
  <c r="AD4786" i="2" s="1"/>
  <c r="AE4786" i="2" s="1"/>
  <c r="AF4786" i="2" s="1"/>
  <c r="AA4788" i="2"/>
  <c r="AC4788" i="2"/>
  <c r="AD4788" i="2"/>
  <c r="AE4788" i="2" s="1"/>
  <c r="AF4788" i="2" s="1"/>
  <c r="AA4790" i="2"/>
  <c r="AC4790" i="2"/>
  <c r="AD4790" i="2" s="1"/>
  <c r="AE4790" i="2" s="1"/>
  <c r="AF4790" i="2" s="1"/>
  <c r="AA4792" i="2"/>
  <c r="AC4792" i="2"/>
  <c r="AD4792" i="2" s="1"/>
  <c r="AE4792" i="2" s="1"/>
  <c r="AF4792" i="2" s="1"/>
  <c r="AA4794" i="2"/>
  <c r="AC4794" i="2"/>
  <c r="AD4794" i="2" s="1"/>
  <c r="AE4794" i="2" s="1"/>
  <c r="AF4794" i="2" s="1"/>
  <c r="AA4796" i="2"/>
  <c r="AC4796" i="2"/>
  <c r="AD4796" i="2" s="1"/>
  <c r="AE4796" i="2" s="1"/>
  <c r="AF4796" i="2" s="1"/>
  <c r="AA4800" i="2"/>
  <c r="AC4800" i="2"/>
  <c r="AD4800" i="2" s="1"/>
  <c r="AE4800" i="2" s="1"/>
  <c r="AF4800" i="2" s="1"/>
  <c r="AA4802" i="2"/>
  <c r="AC4802" i="2"/>
  <c r="AD4802" i="2" s="1"/>
  <c r="AE4802" i="2" s="1"/>
  <c r="AF4802" i="2" s="1"/>
  <c r="AA4808" i="2"/>
  <c r="AC4808" i="2"/>
  <c r="AD4808" i="2" s="1"/>
  <c r="AE4808" i="2" s="1"/>
  <c r="AF4808" i="2" s="1"/>
  <c r="AA4810" i="2"/>
  <c r="AC4810" i="2"/>
  <c r="AD4810" i="2" s="1"/>
  <c r="AE4810" i="2" s="1"/>
  <c r="AF4810" i="2" s="1"/>
  <c r="AA4812" i="2"/>
  <c r="AC4812" i="2"/>
  <c r="AD4812" i="2" s="1"/>
  <c r="AE4812" i="2" s="1"/>
  <c r="AF4812" i="2" s="1"/>
  <c r="AA4814" i="2"/>
  <c r="AC4814" i="2"/>
  <c r="AD4814" i="2" s="1"/>
  <c r="AE4814" i="2" s="1"/>
  <c r="AF4814" i="2" s="1"/>
  <c r="AA4816" i="2"/>
  <c r="AC4816" i="2"/>
  <c r="AD4816" i="2" s="1"/>
  <c r="AE4816" i="2" s="1"/>
  <c r="AF4816" i="2" s="1"/>
  <c r="AA4818" i="2"/>
  <c r="AC4818" i="2"/>
  <c r="AD4818" i="2" s="1"/>
  <c r="AE4818" i="2" s="1"/>
  <c r="AF4818" i="2" s="1"/>
  <c r="AA4820" i="2"/>
  <c r="AC4820" i="2"/>
  <c r="AD4820" i="2" s="1"/>
  <c r="AE4820" i="2" s="1"/>
  <c r="AF4820" i="2" s="1"/>
  <c r="AA4822" i="2"/>
  <c r="AC4822" i="2"/>
  <c r="AD4822" i="2" s="1"/>
  <c r="AE4822" i="2" s="1"/>
  <c r="AF4822" i="2" s="1"/>
  <c r="AA4824" i="2"/>
  <c r="AC4824" i="2"/>
  <c r="AD4824" i="2" s="1"/>
  <c r="AE4824" i="2" s="1"/>
  <c r="AF4824" i="2" s="1"/>
  <c r="AA4828" i="2"/>
  <c r="AC4828" i="2"/>
  <c r="AD4828" i="2" s="1"/>
  <c r="AE4828" i="2" s="1"/>
  <c r="AF4828" i="2" s="1"/>
  <c r="AA4830" i="2"/>
  <c r="AC4830" i="2"/>
  <c r="AD4830" i="2" s="1"/>
  <c r="AE4830" i="2" s="1"/>
  <c r="AF4830" i="2" s="1"/>
  <c r="AA4832" i="2"/>
  <c r="AC4832" i="2"/>
  <c r="AD4832" i="2" s="1"/>
  <c r="AE4832" i="2" s="1"/>
  <c r="AF4832" i="2" s="1"/>
  <c r="AA4834" i="2"/>
  <c r="AC4834" i="2"/>
  <c r="AD4834" i="2" s="1"/>
  <c r="AE4834" i="2" s="1"/>
  <c r="AF4834" i="2" s="1"/>
  <c r="AA4836" i="2"/>
  <c r="AC4836" i="2"/>
  <c r="AD4836" i="2" s="1"/>
  <c r="AE4836" i="2" s="1"/>
  <c r="AF4836" i="2" s="1"/>
  <c r="AA4838" i="2"/>
  <c r="AC4838" i="2"/>
  <c r="AD4838" i="2" s="1"/>
  <c r="AE4838" i="2" s="1"/>
  <c r="AF4838" i="2" s="1"/>
  <c r="AA4840" i="2"/>
  <c r="AC4840" i="2"/>
  <c r="AD4840" i="2" s="1"/>
  <c r="AE4840" i="2" s="1"/>
  <c r="AF4840" i="2" s="1"/>
  <c r="AA4842" i="2"/>
  <c r="AC4842" i="2"/>
  <c r="AD4842" i="2" s="1"/>
  <c r="AE4842" i="2" s="1"/>
  <c r="AF4842" i="2" s="1"/>
  <c r="AA4844" i="2"/>
  <c r="AC4844" i="2"/>
  <c r="AD4844" i="2" s="1"/>
  <c r="AE4844" i="2" s="1"/>
  <c r="AF4844" i="2" s="1"/>
  <c r="AA4846" i="2"/>
  <c r="AC4846" i="2"/>
  <c r="AD4846" i="2" s="1"/>
  <c r="AE4846" i="2" s="1"/>
  <c r="AF4846" i="2" s="1"/>
  <c r="AA4850" i="2"/>
  <c r="AC4850" i="2"/>
  <c r="AD4850" i="2" s="1"/>
  <c r="AE4850" i="2" s="1"/>
  <c r="AF4850" i="2" s="1"/>
  <c r="AA4852" i="2"/>
  <c r="AC4852" i="2"/>
  <c r="AD4852" i="2" s="1"/>
  <c r="AE4852" i="2" s="1"/>
  <c r="AF4852" i="2" s="1"/>
  <c r="AA4856" i="2"/>
  <c r="AC4856" i="2"/>
  <c r="AD4856" i="2" s="1"/>
  <c r="AE4856" i="2" s="1"/>
  <c r="AF4856" i="2" s="1"/>
  <c r="AA4858" i="2"/>
  <c r="AC4858" i="2"/>
  <c r="AD4858" i="2" s="1"/>
  <c r="AE4858" i="2" s="1"/>
  <c r="AF4858" i="2" s="1"/>
  <c r="AA4860" i="2"/>
  <c r="AC4860" i="2"/>
  <c r="AD4860" i="2" s="1"/>
  <c r="AE4860" i="2" s="1"/>
  <c r="AF4860" i="2" s="1"/>
  <c r="AA4862" i="2"/>
  <c r="AC4862" i="2"/>
  <c r="AD4862" i="2" s="1"/>
  <c r="AE4862" i="2" s="1"/>
  <c r="AF4862" i="2" s="1"/>
  <c r="AA4864" i="2"/>
  <c r="AC4864" i="2"/>
  <c r="AD4864" i="2" s="1"/>
  <c r="AE4864" i="2" s="1"/>
  <c r="AF4864" i="2" s="1"/>
  <c r="AA4866" i="2"/>
  <c r="AC4866" i="2"/>
  <c r="AD4866" i="2" s="1"/>
  <c r="AE4866" i="2" s="1"/>
  <c r="AF4866" i="2" s="1"/>
  <c r="AA4868" i="2"/>
  <c r="AC4868" i="2"/>
  <c r="AD4868" i="2" s="1"/>
  <c r="AE4868" i="2" s="1"/>
  <c r="AF4868" i="2" s="1"/>
  <c r="AA4870" i="2"/>
  <c r="AC4870" i="2"/>
  <c r="AD4870" i="2" s="1"/>
  <c r="AE4870" i="2" s="1"/>
  <c r="AF4870" i="2" s="1"/>
  <c r="AA4872" i="2"/>
  <c r="AC4872" i="2"/>
  <c r="AD4872" i="2" s="1"/>
  <c r="AE4872" i="2" s="1"/>
  <c r="AF4872" i="2" s="1"/>
  <c r="AA4874" i="2"/>
  <c r="AC4874" i="2"/>
  <c r="AD4874" i="2" s="1"/>
  <c r="AE4874" i="2" s="1"/>
  <c r="AF4874" i="2" s="1"/>
  <c r="AA4876" i="2"/>
  <c r="AC4876" i="2"/>
  <c r="AD4876" i="2"/>
  <c r="AE4876" i="2" s="1"/>
  <c r="AF4876" i="2" s="1"/>
  <c r="AA4878" i="2"/>
  <c r="AC4878" i="2"/>
  <c r="AD4878" i="2" s="1"/>
  <c r="AE4878" i="2" s="1"/>
  <c r="AF4878" i="2" s="1"/>
  <c r="AA4880" i="2"/>
  <c r="AC4880" i="2"/>
  <c r="AD4880" i="2" s="1"/>
  <c r="AE4880" i="2" s="1"/>
  <c r="AF4880" i="2" s="1"/>
  <c r="AA4882" i="2"/>
  <c r="AC4882" i="2"/>
  <c r="AD4882" i="2" s="1"/>
  <c r="AE4882" i="2" s="1"/>
  <c r="AF4882" i="2" s="1"/>
  <c r="AA4886" i="2"/>
  <c r="AC4886" i="2"/>
  <c r="AD4886" i="2" s="1"/>
  <c r="AE4886" i="2" s="1"/>
  <c r="AF4886" i="2" s="1"/>
  <c r="AA4890" i="2"/>
  <c r="AC4890" i="2"/>
  <c r="AD4890" i="2" s="1"/>
  <c r="AE4890" i="2" s="1"/>
  <c r="AF4890" i="2" s="1"/>
  <c r="AA4894" i="2"/>
  <c r="AC4894" i="2"/>
  <c r="AD4894" i="2" s="1"/>
  <c r="AE4894" i="2" s="1"/>
  <c r="AF4894" i="2" s="1"/>
  <c r="AA4896" i="2"/>
  <c r="AC4896" i="2"/>
  <c r="AD4896" i="2" s="1"/>
  <c r="AE4896" i="2" s="1"/>
  <c r="AF4896" i="2" s="1"/>
  <c r="AA4898" i="2"/>
  <c r="AC4898" i="2"/>
  <c r="AD4898" i="2" s="1"/>
  <c r="AE4898" i="2" s="1"/>
  <c r="AF4898" i="2" s="1"/>
  <c r="AA4902" i="2"/>
  <c r="AC4902" i="2"/>
  <c r="AD4902" i="2" s="1"/>
  <c r="AE4902" i="2" s="1"/>
  <c r="AF4902" i="2" s="1"/>
  <c r="AA4904" i="2"/>
  <c r="AC4904" i="2"/>
  <c r="AD4904" i="2" s="1"/>
  <c r="AE4904" i="2" s="1"/>
  <c r="AF4904" i="2" s="1"/>
  <c r="AA4906" i="2"/>
  <c r="AC4906" i="2"/>
  <c r="AD4906" i="2" s="1"/>
  <c r="AE4906" i="2" s="1"/>
  <c r="AF4906" i="2" s="1"/>
  <c r="AA4908" i="2"/>
  <c r="AC4908" i="2"/>
  <c r="AD4908" i="2" s="1"/>
  <c r="AE4908" i="2" s="1"/>
  <c r="AF4908" i="2" s="1"/>
  <c r="AA4910" i="2"/>
  <c r="AC4910" i="2"/>
  <c r="AD4910" i="2" s="1"/>
  <c r="AE4910" i="2" s="1"/>
  <c r="AF4910" i="2" s="1"/>
  <c r="AA4912" i="2"/>
  <c r="AC4912" i="2"/>
  <c r="AD4912" i="2" s="1"/>
  <c r="AE4912" i="2" s="1"/>
  <c r="AF4912" i="2" s="1"/>
  <c r="AA4914" i="2"/>
  <c r="AC4914" i="2"/>
  <c r="AD4914" i="2" s="1"/>
  <c r="AE4914" i="2" s="1"/>
  <c r="AF4914" i="2" s="1"/>
  <c r="AA4920" i="2"/>
  <c r="AC4920" i="2"/>
  <c r="AD4920" i="2" s="1"/>
  <c r="AE4920" i="2" s="1"/>
  <c r="AF4920" i="2" s="1"/>
  <c r="AA4922" i="2"/>
  <c r="AC4922" i="2"/>
  <c r="AD4922" i="2" s="1"/>
  <c r="AE4922" i="2" s="1"/>
  <c r="AF4922" i="2" s="1"/>
  <c r="AA4928" i="2"/>
  <c r="AC4928" i="2"/>
  <c r="AD4928" i="2" s="1"/>
  <c r="AE4928" i="2" s="1"/>
  <c r="AF4928" i="2" s="1"/>
  <c r="AA4936" i="2"/>
  <c r="AC4936" i="2"/>
  <c r="AD4936" i="2" s="1"/>
  <c r="AE4936" i="2" s="1"/>
  <c r="AF4936" i="2" s="1"/>
  <c r="AA4938" i="2"/>
  <c r="AC4938" i="2"/>
  <c r="AD4938" i="2" s="1"/>
  <c r="AE4938" i="2" s="1"/>
  <c r="AF4938" i="2" s="1"/>
  <c r="AA4944" i="2"/>
  <c r="AC4944" i="2"/>
  <c r="AD4944" i="2" s="1"/>
  <c r="AE4944" i="2" s="1"/>
  <c r="AF4944" i="2" s="1"/>
  <c r="AA4952" i="2"/>
  <c r="AC4952" i="2"/>
  <c r="AD4952" i="2" s="1"/>
  <c r="AE4952" i="2" s="1"/>
  <c r="AF4952" i="2" s="1"/>
  <c r="AA4954" i="2"/>
  <c r="AC4954" i="2"/>
  <c r="AD4954" i="2" s="1"/>
  <c r="AE4954" i="2" s="1"/>
  <c r="AF4954" i="2" s="1"/>
  <c r="AA4960" i="2"/>
  <c r="AC4960" i="2"/>
  <c r="AD4960" i="2" s="1"/>
  <c r="AE4960" i="2" s="1"/>
  <c r="AF4960" i="2" s="1"/>
  <c r="AA4962" i="2"/>
  <c r="AC4962" i="2"/>
  <c r="AD4962" i="2" s="1"/>
  <c r="AE4962" i="2" s="1"/>
  <c r="AF4962" i="2" s="1"/>
  <c r="AC4966" i="2"/>
  <c r="AD4966" i="2" s="1"/>
  <c r="AE4966" i="2" s="1"/>
  <c r="AF4966" i="2" s="1"/>
  <c r="AA4968" i="2"/>
  <c r="AC4968" i="2"/>
  <c r="AD4968" i="2" s="1"/>
  <c r="AE4968" i="2" s="1"/>
  <c r="AF4968" i="2" s="1"/>
  <c r="AA4970" i="2"/>
  <c r="AC4970" i="2"/>
  <c r="AD4970" i="2" s="1"/>
  <c r="AE4970" i="2" s="1"/>
  <c r="AF4970" i="2" s="1"/>
  <c r="AA4972" i="2"/>
  <c r="AC4972" i="2"/>
  <c r="AD4972" i="2" s="1"/>
  <c r="AE4972" i="2" s="1"/>
  <c r="AF4972" i="2" s="1"/>
  <c r="AA4976" i="2"/>
  <c r="AC4976" i="2"/>
  <c r="AD4976" i="2" s="1"/>
  <c r="AE4976" i="2" s="1"/>
  <c r="AF4976" i="2" s="1"/>
  <c r="AA4978" i="2"/>
  <c r="AC4978" i="2"/>
  <c r="AD4978" i="2" s="1"/>
  <c r="AE4978" i="2" s="1"/>
  <c r="AF4978" i="2" s="1"/>
  <c r="AA4982" i="2"/>
  <c r="AA4984" i="2"/>
  <c r="AC4984" i="2"/>
  <c r="AD4984" i="2" s="1"/>
  <c r="AE4984" i="2" s="1"/>
  <c r="AF4984" i="2" s="1"/>
  <c r="AA4986" i="2"/>
  <c r="AC4986" i="2"/>
  <c r="AD4986" i="2" s="1"/>
  <c r="AE4986" i="2" s="1"/>
  <c r="AF4986" i="2" s="1"/>
  <c r="AA4990" i="2"/>
  <c r="AA4992" i="2"/>
  <c r="AC4992" i="2"/>
  <c r="AD4992" i="2" s="1"/>
  <c r="AE4992" i="2" s="1"/>
  <c r="AF4992" i="2" s="1"/>
  <c r="AA4994" i="2"/>
  <c r="AC4994" i="2"/>
  <c r="AD4994" i="2" s="1"/>
  <c r="AE4994" i="2" s="1"/>
  <c r="AF4994" i="2" s="1"/>
  <c r="AA5000" i="2"/>
  <c r="AC5000" i="2"/>
  <c r="AD5000" i="2" s="1"/>
  <c r="AE5000" i="2" s="1"/>
  <c r="AF5000" i="2" s="1"/>
  <c r="AA5002" i="2"/>
  <c r="AC5002" i="2"/>
  <c r="AD5002" i="2" s="1"/>
  <c r="AE5002" i="2" s="1"/>
  <c r="AF5002" i="2" s="1"/>
  <c r="AA5008" i="2"/>
  <c r="AC5008" i="2"/>
  <c r="AD5008" i="2" s="1"/>
  <c r="AE5008" i="2" s="1"/>
  <c r="AF5008" i="2" s="1"/>
  <c r="AA5010" i="2"/>
  <c r="AC5010" i="2"/>
  <c r="AD5010" i="2" s="1"/>
  <c r="AE5010" i="2" s="1"/>
  <c r="AF5010" i="2" s="1"/>
  <c r="AA5012" i="2"/>
  <c r="AC5012" i="2"/>
  <c r="AD5012" i="2" s="1"/>
  <c r="AE5012" i="2" s="1"/>
  <c r="AF5012" i="2" s="1"/>
  <c r="AA5016" i="2"/>
  <c r="AC5016" i="2"/>
  <c r="AD5016" i="2" s="1"/>
  <c r="AE5016" i="2" s="1"/>
  <c r="AF5016" i="2" s="1"/>
  <c r="AA5018" i="2"/>
  <c r="AC5018" i="2"/>
  <c r="AD5018" i="2" s="1"/>
  <c r="AE5018" i="2" s="1"/>
  <c r="AF5018" i="2" s="1"/>
  <c r="AA5020" i="2"/>
  <c r="AC5020" i="2"/>
  <c r="AD5020" i="2" s="1"/>
  <c r="AE5020" i="2" s="1"/>
  <c r="AF5020" i="2" s="1"/>
  <c r="AA5024" i="2"/>
  <c r="AC5024" i="2"/>
  <c r="AD5024" i="2" s="1"/>
  <c r="AE5024" i="2" s="1"/>
  <c r="AF5024" i="2" s="1"/>
  <c r="AA5026" i="2"/>
  <c r="AC5026" i="2"/>
  <c r="AD5026" i="2" s="1"/>
  <c r="AE5026" i="2" s="1"/>
  <c r="AF5026" i="2" s="1"/>
  <c r="AA5028" i="2"/>
  <c r="AC5028" i="2"/>
  <c r="AD5028" i="2" s="1"/>
  <c r="AE5028" i="2" s="1"/>
  <c r="AF5028" i="2" s="1"/>
  <c r="AA5032" i="2"/>
  <c r="AC5032" i="2"/>
  <c r="AD5032" i="2" s="1"/>
  <c r="AE5032" i="2" s="1"/>
  <c r="AF5032" i="2" s="1"/>
  <c r="AA5034" i="2"/>
  <c r="AC5034" i="2"/>
  <c r="AD5034" i="2" s="1"/>
  <c r="AE5034" i="2" s="1"/>
  <c r="AF5034" i="2" s="1"/>
  <c r="AA5036" i="2"/>
  <c r="AC5036" i="2"/>
  <c r="AD5036" i="2" s="1"/>
  <c r="AE5036" i="2" s="1"/>
  <c r="AF5036" i="2" s="1"/>
  <c r="AA5040" i="2"/>
  <c r="AC5040" i="2"/>
  <c r="AD5040" i="2" s="1"/>
  <c r="AE5040" i="2" s="1"/>
  <c r="AF5040" i="2" s="1"/>
  <c r="AA5042" i="2"/>
  <c r="AC5042" i="2"/>
  <c r="AD5042" i="2" s="1"/>
  <c r="AE5042" i="2" s="1"/>
  <c r="AF5042" i="2" s="1"/>
  <c r="AA5044" i="2"/>
  <c r="AC5044" i="2"/>
  <c r="AD5044" i="2" s="1"/>
  <c r="AE5044" i="2" s="1"/>
  <c r="AF5044" i="2" s="1"/>
  <c r="AA5048" i="2"/>
  <c r="AC5048" i="2"/>
  <c r="AD5048" i="2" s="1"/>
  <c r="AE5048" i="2" s="1"/>
  <c r="AF5048" i="2" s="1"/>
  <c r="AA5050" i="2"/>
  <c r="AC5050" i="2"/>
  <c r="AD5050" i="2" s="1"/>
  <c r="AE5050" i="2" s="1"/>
  <c r="AF5050" i="2" s="1"/>
  <c r="AA5052" i="2"/>
  <c r="AC5052" i="2"/>
  <c r="AD5052" i="2" s="1"/>
  <c r="AE5052" i="2" s="1"/>
  <c r="AF5052" i="2" s="1"/>
  <c r="AA5056" i="2"/>
  <c r="AC5056" i="2"/>
  <c r="AD5056" i="2" s="1"/>
  <c r="AE5056" i="2" s="1"/>
  <c r="AF5056" i="2" s="1"/>
  <c r="AA5058" i="2"/>
  <c r="AC5058" i="2"/>
  <c r="AD5058" i="2" s="1"/>
  <c r="AE5058" i="2" s="1"/>
  <c r="AF5058" i="2" s="1"/>
  <c r="AA5060" i="2"/>
  <c r="AC5060" i="2"/>
  <c r="AD5060" i="2" s="1"/>
  <c r="AE5060" i="2" s="1"/>
  <c r="AF5060" i="2" s="1"/>
  <c r="AA5064" i="2"/>
  <c r="AC5064" i="2"/>
  <c r="AD5064" i="2" s="1"/>
  <c r="AE5064" i="2" s="1"/>
  <c r="AF5064" i="2" s="1"/>
  <c r="AA5066" i="2"/>
  <c r="AC5066" i="2"/>
  <c r="AD5066" i="2" s="1"/>
  <c r="AE5066" i="2" s="1"/>
  <c r="AF5066" i="2" s="1"/>
  <c r="AA5068" i="2"/>
  <c r="AC5068" i="2"/>
  <c r="AD5068" i="2" s="1"/>
  <c r="AE5068" i="2" s="1"/>
  <c r="AF5068" i="2" s="1"/>
  <c r="AA5072" i="2"/>
  <c r="AC5072" i="2"/>
  <c r="AD5072" i="2" s="1"/>
  <c r="AE5072" i="2" s="1"/>
  <c r="AF5072" i="2" s="1"/>
  <c r="AA5074" i="2"/>
  <c r="AC5074" i="2"/>
  <c r="AD5074" i="2" s="1"/>
  <c r="AE5074" i="2" s="1"/>
  <c r="AF5074" i="2" s="1"/>
  <c r="AA5076" i="2"/>
  <c r="AC5076" i="2"/>
  <c r="AD5076" i="2" s="1"/>
  <c r="AE5076" i="2" s="1"/>
  <c r="AF5076" i="2" s="1"/>
  <c r="AA5080" i="2"/>
  <c r="AC5080" i="2"/>
  <c r="AD5080" i="2" s="1"/>
  <c r="AE5080" i="2" s="1"/>
  <c r="AF5080" i="2" s="1"/>
  <c r="AA5082" i="2"/>
  <c r="AC5082" i="2"/>
  <c r="AD5082" i="2" s="1"/>
  <c r="AE5082" i="2" s="1"/>
  <c r="AF5082" i="2" s="1"/>
  <c r="AA5084" i="2"/>
  <c r="AC5084" i="2"/>
  <c r="AD5084" i="2" s="1"/>
  <c r="AE5084" i="2" s="1"/>
  <c r="AF5084" i="2" s="1"/>
  <c r="AA5088" i="2"/>
  <c r="AC5088" i="2"/>
  <c r="AD5088" i="2" s="1"/>
  <c r="AE5088" i="2" s="1"/>
  <c r="AF5088" i="2" s="1"/>
  <c r="AA5090" i="2"/>
  <c r="AC5090" i="2"/>
  <c r="AD5090" i="2" s="1"/>
  <c r="AE5090" i="2" s="1"/>
  <c r="AF5090" i="2" s="1"/>
  <c r="AA5092" i="2"/>
  <c r="AC5092" i="2"/>
  <c r="AD5092" i="2" s="1"/>
  <c r="AE5092" i="2" s="1"/>
  <c r="AF5092" i="2" s="1"/>
  <c r="AA5096" i="2"/>
  <c r="AC5096" i="2"/>
  <c r="AD5096" i="2" s="1"/>
  <c r="AE5096" i="2" s="1"/>
  <c r="AF5096" i="2" s="1"/>
  <c r="AA5098" i="2"/>
  <c r="AC5098" i="2"/>
  <c r="AD5098" i="2" s="1"/>
  <c r="AE5098" i="2" s="1"/>
  <c r="AF5098" i="2" s="1"/>
  <c r="AA5100" i="2"/>
  <c r="AC5100" i="2"/>
  <c r="AD5100" i="2" s="1"/>
  <c r="AE5100" i="2" s="1"/>
  <c r="AF5100" i="2" s="1"/>
  <c r="AA5104" i="2"/>
  <c r="AC5104" i="2"/>
  <c r="AD5104" i="2" s="1"/>
  <c r="AE5104" i="2" s="1"/>
  <c r="AF5104" i="2" s="1"/>
  <c r="AA5106" i="2"/>
  <c r="AC5106" i="2"/>
  <c r="AD5106" i="2" s="1"/>
  <c r="AE5106" i="2" s="1"/>
  <c r="AF5106" i="2" s="1"/>
  <c r="AA5108" i="2"/>
  <c r="AC5108" i="2"/>
  <c r="AD5108" i="2" s="1"/>
  <c r="AE5108" i="2" s="1"/>
  <c r="AF5108" i="2" s="1"/>
  <c r="AA5112" i="2"/>
  <c r="AC5112" i="2"/>
  <c r="AD5112" i="2" s="1"/>
  <c r="AE5112" i="2" s="1"/>
  <c r="AF5112" i="2" s="1"/>
  <c r="AA5114" i="2"/>
  <c r="AC5114" i="2"/>
  <c r="AD5114" i="2" s="1"/>
  <c r="AE5114" i="2" s="1"/>
  <c r="AF5114" i="2" s="1"/>
  <c r="AA5116" i="2"/>
  <c r="AC5116" i="2"/>
  <c r="AD5116" i="2" s="1"/>
  <c r="AE5116" i="2" s="1"/>
  <c r="AF5116" i="2" s="1"/>
  <c r="AA5118" i="2"/>
  <c r="AC5118" i="2"/>
  <c r="AD5118" i="2" s="1"/>
  <c r="AE5118" i="2" s="1"/>
  <c r="AF5118" i="2" s="1"/>
  <c r="AA5120" i="2"/>
  <c r="AC5120" i="2"/>
  <c r="AD5120" i="2" s="1"/>
  <c r="AE5120" i="2" s="1"/>
  <c r="AF5120" i="2" s="1"/>
  <c r="AA5122" i="2"/>
  <c r="AC5122" i="2"/>
  <c r="AD5122" i="2" s="1"/>
  <c r="AE5122" i="2" s="1"/>
  <c r="AF5122" i="2" s="1"/>
  <c r="AA5124" i="2"/>
  <c r="AC5124" i="2"/>
  <c r="AD5124" i="2" s="1"/>
  <c r="AE5124" i="2" s="1"/>
  <c r="AF5124" i="2" s="1"/>
  <c r="AA5126" i="2"/>
  <c r="AC5126" i="2"/>
  <c r="AD5126" i="2" s="1"/>
  <c r="AE5126" i="2" s="1"/>
  <c r="AF5126" i="2" s="1"/>
  <c r="AA5128" i="2"/>
  <c r="AC5128" i="2"/>
  <c r="AD5128" i="2" s="1"/>
  <c r="AE5128" i="2" s="1"/>
  <c r="AF5128" i="2" s="1"/>
  <c r="AA5132" i="2"/>
  <c r="AC5132" i="2"/>
  <c r="AD5132" i="2" s="1"/>
  <c r="AE5132" i="2" s="1"/>
  <c r="AF5132" i="2" s="1"/>
  <c r="AA5134" i="2"/>
  <c r="AC5134" i="2"/>
  <c r="AD5134" i="2" s="1"/>
  <c r="AE5134" i="2" s="1"/>
  <c r="AF5134" i="2" s="1"/>
  <c r="AA5136" i="2"/>
  <c r="AC5136" i="2"/>
  <c r="AD5136" i="2" s="1"/>
  <c r="AE5136" i="2" s="1"/>
  <c r="AF5136" i="2" s="1"/>
  <c r="AA5138" i="2"/>
  <c r="AC5138" i="2"/>
  <c r="AD5138" i="2"/>
  <c r="AE5138" i="2" s="1"/>
  <c r="AF5138" i="2" s="1"/>
  <c r="AA5140" i="2"/>
  <c r="AC5140" i="2"/>
  <c r="AD5140" i="2" s="1"/>
  <c r="AE5140" i="2" s="1"/>
  <c r="AF5140" i="2" s="1"/>
  <c r="AA5142" i="2"/>
  <c r="AC5142" i="2"/>
  <c r="AD5142" i="2" s="1"/>
  <c r="AE5142" i="2" s="1"/>
  <c r="AF5142" i="2" s="1"/>
  <c r="AA5144" i="2"/>
  <c r="AC5144" i="2"/>
  <c r="AD5144" i="2" s="1"/>
  <c r="AE5144" i="2" s="1"/>
  <c r="AF5144" i="2" s="1"/>
  <c r="AA5146" i="2"/>
  <c r="AC5146" i="2"/>
  <c r="AD5146" i="2" s="1"/>
  <c r="AE5146" i="2" s="1"/>
  <c r="AF5146" i="2" s="1"/>
  <c r="AA5148" i="2"/>
  <c r="AC5148" i="2"/>
  <c r="AD5148" i="2" s="1"/>
  <c r="AE5148" i="2" s="1"/>
  <c r="AF5148" i="2" s="1"/>
  <c r="AA5150" i="2"/>
  <c r="AC5150" i="2"/>
  <c r="AD5150" i="2" s="1"/>
  <c r="AE5150" i="2" s="1"/>
  <c r="AF5150" i="2" s="1"/>
  <c r="AA5152" i="2"/>
  <c r="AC5152" i="2"/>
  <c r="AD5152" i="2" s="1"/>
  <c r="AE5152" i="2" s="1"/>
  <c r="AF5152" i="2" s="1"/>
  <c r="AA5154" i="2"/>
  <c r="AC5154" i="2"/>
  <c r="AD5154" i="2" s="1"/>
  <c r="AE5154" i="2" s="1"/>
  <c r="AF5154" i="2" s="1"/>
  <c r="AA5156" i="2"/>
  <c r="AC5156" i="2"/>
  <c r="AD5156" i="2" s="1"/>
  <c r="AE5156" i="2" s="1"/>
  <c r="AF5156" i="2" s="1"/>
  <c r="AA5158" i="2"/>
  <c r="AC5158" i="2"/>
  <c r="AD5158" i="2" s="1"/>
  <c r="AE5158" i="2" s="1"/>
  <c r="AF5158" i="2" s="1"/>
  <c r="AA5160" i="2"/>
  <c r="AC5160" i="2"/>
  <c r="AD5160" i="2" s="1"/>
  <c r="AE5160" i="2" s="1"/>
  <c r="AF5160" i="2" s="1"/>
  <c r="AA5162" i="2"/>
  <c r="AC5162" i="2"/>
  <c r="AD5162" i="2" s="1"/>
  <c r="AE5162" i="2" s="1"/>
  <c r="AF5162" i="2" s="1"/>
  <c r="AA5166" i="2"/>
  <c r="AC5166" i="2"/>
  <c r="AD5166" i="2" s="1"/>
  <c r="AE5166" i="2" s="1"/>
  <c r="AF5166" i="2" s="1"/>
  <c r="AA5168" i="2"/>
  <c r="AC5168" i="2"/>
  <c r="AD5168" i="2" s="1"/>
  <c r="AE5168" i="2" s="1"/>
  <c r="AF5168" i="2" s="1"/>
  <c r="AA5170" i="2"/>
  <c r="AC5170" i="2"/>
  <c r="AD5170" i="2" s="1"/>
  <c r="AE5170" i="2" s="1"/>
  <c r="AF5170" i="2" s="1"/>
  <c r="AA5172" i="2"/>
  <c r="AC5172" i="2"/>
  <c r="AD5172" i="2" s="1"/>
  <c r="AE5172" i="2" s="1"/>
  <c r="AF5172" i="2" s="1"/>
  <c r="AA5174" i="2"/>
  <c r="AC5174" i="2"/>
  <c r="AD5174" i="2" s="1"/>
  <c r="AE5174" i="2" s="1"/>
  <c r="AF5174" i="2" s="1"/>
  <c r="AA5176" i="2"/>
  <c r="AC5176" i="2"/>
  <c r="AD5176" i="2" s="1"/>
  <c r="AE5176" i="2" s="1"/>
  <c r="AF5176" i="2" s="1"/>
  <c r="AA5178" i="2"/>
  <c r="AC5178" i="2"/>
  <c r="AD5178" i="2" s="1"/>
  <c r="AE5178" i="2" s="1"/>
  <c r="AF5178" i="2" s="1"/>
  <c r="AA5180" i="2"/>
  <c r="AC5180" i="2"/>
  <c r="AD5180" i="2" s="1"/>
  <c r="AE5180" i="2" s="1"/>
  <c r="AF5180" i="2" s="1"/>
  <c r="AA5182" i="2"/>
  <c r="AC5182" i="2"/>
  <c r="AD5182" i="2" s="1"/>
  <c r="AE5182" i="2" s="1"/>
  <c r="AF5182" i="2" s="1"/>
  <c r="AA5184" i="2"/>
  <c r="AC5184" i="2"/>
  <c r="AD5184" i="2" s="1"/>
  <c r="AE5184" i="2" s="1"/>
  <c r="AF5184" i="2" s="1"/>
  <c r="AA5186" i="2"/>
  <c r="AC5186" i="2"/>
  <c r="AD5186" i="2" s="1"/>
  <c r="AE5186" i="2" s="1"/>
  <c r="AF5186" i="2" s="1"/>
  <c r="AA5188" i="2"/>
  <c r="AC5188" i="2"/>
  <c r="AD5188" i="2" s="1"/>
  <c r="AE5188" i="2" s="1"/>
  <c r="AF5188" i="2" s="1"/>
  <c r="AA5190" i="2"/>
  <c r="AC5190" i="2"/>
  <c r="AD5190" i="2" s="1"/>
  <c r="AE5190" i="2" s="1"/>
  <c r="AF5190" i="2" s="1"/>
  <c r="AA5192" i="2"/>
  <c r="AC5192" i="2"/>
  <c r="AD5192" i="2" s="1"/>
  <c r="AE5192" i="2" s="1"/>
  <c r="AF5192" i="2" s="1"/>
  <c r="AA5194" i="2"/>
  <c r="AC5194" i="2"/>
  <c r="AD5194" i="2" s="1"/>
  <c r="AE5194" i="2" s="1"/>
  <c r="AF5194" i="2" s="1"/>
  <c r="AA5196" i="2"/>
  <c r="AC5196" i="2"/>
  <c r="AD5196" i="2" s="1"/>
  <c r="AE5196" i="2" s="1"/>
  <c r="AF5196" i="2" s="1"/>
  <c r="AA5198" i="2"/>
  <c r="AC5198" i="2"/>
  <c r="AD5198" i="2" s="1"/>
  <c r="AE5198" i="2" s="1"/>
  <c r="AF5198" i="2" s="1"/>
  <c r="AA5200" i="2"/>
  <c r="AC5200" i="2"/>
  <c r="AD5200" i="2" s="1"/>
  <c r="AE5200" i="2" s="1"/>
  <c r="AF5200" i="2" s="1"/>
  <c r="AA5202" i="2"/>
  <c r="AC5202" i="2"/>
  <c r="AD5202" i="2" s="1"/>
  <c r="AE5202" i="2" s="1"/>
  <c r="AF5202" i="2" s="1"/>
  <c r="AA5204" i="2"/>
  <c r="AC5204" i="2"/>
  <c r="AD5204" i="2" s="1"/>
  <c r="AE5204" i="2" s="1"/>
  <c r="AF5204" i="2" s="1"/>
  <c r="AA5206" i="2"/>
  <c r="AC5206" i="2"/>
  <c r="AD5206" i="2" s="1"/>
  <c r="AE5206" i="2" s="1"/>
  <c r="AF5206" i="2" s="1"/>
  <c r="AA5208" i="2"/>
  <c r="AC5208" i="2"/>
  <c r="AD5208" i="2" s="1"/>
  <c r="AE5208" i="2" s="1"/>
  <c r="AF5208" i="2" s="1"/>
  <c r="AA5216" i="2"/>
  <c r="AC5216" i="2"/>
  <c r="AD5216" i="2" s="1"/>
  <c r="AE5216" i="2" s="1"/>
  <c r="AF5216" i="2" s="1"/>
  <c r="AA5218" i="2"/>
  <c r="AC5218" i="2"/>
  <c r="AD5218" i="2" s="1"/>
  <c r="AE5218" i="2" s="1"/>
  <c r="AF5218" i="2" s="1"/>
  <c r="AA5222" i="2"/>
  <c r="AC5222" i="2"/>
  <c r="AD5222" i="2" s="1"/>
  <c r="AE5222" i="2" s="1"/>
  <c r="AF5222" i="2" s="1"/>
  <c r="AA5224" i="2"/>
  <c r="AC5224" i="2"/>
  <c r="AD5224" i="2" s="1"/>
  <c r="AE5224" i="2" s="1"/>
  <c r="AF5224" i="2" s="1"/>
  <c r="AA5226" i="2"/>
  <c r="AC5226" i="2"/>
  <c r="AD5226" i="2" s="1"/>
  <c r="AE5226" i="2" s="1"/>
  <c r="AF5226" i="2" s="1"/>
  <c r="AA5230" i="2"/>
  <c r="AC5230" i="2"/>
  <c r="AD5230" i="2" s="1"/>
  <c r="AE5230" i="2" s="1"/>
  <c r="AF5230" i="2" s="1"/>
  <c r="AA5232" i="2"/>
  <c r="AC5232" i="2"/>
  <c r="AD5232" i="2" s="1"/>
  <c r="AE5232" i="2" s="1"/>
  <c r="AF5232" i="2" s="1"/>
  <c r="AA5234" i="2"/>
  <c r="AC5234" i="2"/>
  <c r="AD5234" i="2" s="1"/>
  <c r="AE5234" i="2" s="1"/>
  <c r="AF5234" i="2" s="1"/>
  <c r="AA5238" i="2"/>
  <c r="AC5238" i="2"/>
  <c r="AD5238" i="2" s="1"/>
  <c r="AE5238" i="2" s="1"/>
  <c r="AF5238" i="2" s="1"/>
  <c r="AA5240" i="2"/>
  <c r="AC5240" i="2"/>
  <c r="AD5240" i="2" s="1"/>
  <c r="AE5240" i="2" s="1"/>
  <c r="AF5240" i="2" s="1"/>
  <c r="AA5242" i="2"/>
  <c r="AC5242" i="2"/>
  <c r="AD5242" i="2" s="1"/>
  <c r="AE5242" i="2" s="1"/>
  <c r="AF5242" i="2" s="1"/>
  <c r="AA5244" i="2"/>
  <c r="AC5244" i="2"/>
  <c r="AD5244" i="2" s="1"/>
  <c r="AE5244" i="2" s="1"/>
  <c r="AF5244" i="2" s="1"/>
  <c r="AA5246" i="2"/>
  <c r="AC5246" i="2"/>
  <c r="AD5246" i="2" s="1"/>
  <c r="AE5246" i="2" s="1"/>
  <c r="AF5246" i="2" s="1"/>
  <c r="AA5248" i="2"/>
  <c r="AC5248" i="2"/>
  <c r="AD5248" i="2" s="1"/>
  <c r="AE5248" i="2" s="1"/>
  <c r="AF5248" i="2" s="1"/>
  <c r="AA5250" i="2"/>
  <c r="AC5250" i="2"/>
  <c r="AD5250" i="2" s="1"/>
  <c r="AE5250" i="2" s="1"/>
  <c r="AF5250" i="2" s="1"/>
  <c r="AA5252" i="2"/>
  <c r="AC5252" i="2"/>
  <c r="AD5252" i="2" s="1"/>
  <c r="AE5252" i="2" s="1"/>
  <c r="AF5252" i="2" s="1"/>
  <c r="AA5254" i="2"/>
  <c r="AC5254" i="2"/>
  <c r="AD5254" i="2" s="1"/>
  <c r="AE5254" i="2" s="1"/>
  <c r="AF5254" i="2" s="1"/>
  <c r="AA5256" i="2"/>
  <c r="AC5256" i="2"/>
  <c r="AD5256" i="2" s="1"/>
  <c r="AE5256" i="2" s="1"/>
  <c r="AF5256" i="2" s="1"/>
  <c r="AA5258" i="2"/>
  <c r="AC5258" i="2"/>
  <c r="AD5258" i="2" s="1"/>
  <c r="AE5258" i="2" s="1"/>
  <c r="AF5258" i="2" s="1"/>
  <c r="AA5260" i="2"/>
  <c r="AC5260" i="2"/>
  <c r="AD5260" i="2" s="1"/>
  <c r="AE5260" i="2" s="1"/>
  <c r="AF5260" i="2" s="1"/>
  <c r="AA5264" i="2"/>
  <c r="AC5264" i="2"/>
  <c r="AD5264" i="2" s="1"/>
  <c r="AE5264" i="2" s="1"/>
  <c r="AF5264" i="2" s="1"/>
  <c r="AA5266" i="2"/>
  <c r="AC5266" i="2"/>
  <c r="AD5266" i="2" s="1"/>
  <c r="AE5266" i="2" s="1"/>
  <c r="AF5266" i="2" s="1"/>
  <c r="AA5270" i="2"/>
  <c r="AC5270" i="2"/>
  <c r="AD5270" i="2" s="1"/>
  <c r="AE5270" i="2" s="1"/>
  <c r="AF5270" i="2" s="1"/>
  <c r="AA5272" i="2"/>
  <c r="AC5272" i="2"/>
  <c r="AD5272" i="2" s="1"/>
  <c r="AE5272" i="2" s="1"/>
  <c r="AF5272" i="2" s="1"/>
  <c r="AA5274" i="2"/>
  <c r="AC5274" i="2"/>
  <c r="AD5274" i="2" s="1"/>
  <c r="AE5274" i="2" s="1"/>
  <c r="AF5274" i="2" s="1"/>
  <c r="AA5278" i="2"/>
  <c r="AC5278" i="2"/>
  <c r="AD5278" i="2" s="1"/>
  <c r="AE5278" i="2" s="1"/>
  <c r="AF5278" i="2" s="1"/>
  <c r="AA5284" i="2"/>
  <c r="AC5284" i="2"/>
  <c r="AD5284" i="2" s="1"/>
  <c r="AE5284" i="2" s="1"/>
  <c r="AF5284" i="2" s="1"/>
  <c r="AA5286" i="2"/>
  <c r="AC5286" i="2"/>
  <c r="AD5286" i="2" s="1"/>
  <c r="AE5286" i="2" s="1"/>
  <c r="AF5286" i="2" s="1"/>
  <c r="AA5288" i="2"/>
  <c r="AC5288" i="2"/>
  <c r="AD5288" i="2" s="1"/>
  <c r="AE5288" i="2" s="1"/>
  <c r="AF5288" i="2" s="1"/>
  <c r="AA5290" i="2"/>
  <c r="AC5290" i="2"/>
  <c r="AD5290" i="2" s="1"/>
  <c r="AE5290" i="2" s="1"/>
  <c r="AF5290" i="2" s="1"/>
  <c r="AA5292" i="2"/>
  <c r="AC5292" i="2"/>
  <c r="AD5292" i="2" s="1"/>
  <c r="AE5292" i="2" s="1"/>
  <c r="AF5292" i="2" s="1"/>
  <c r="AA5296" i="2"/>
  <c r="AC5296" i="2"/>
  <c r="AD5296" i="2" s="1"/>
  <c r="AE5296" i="2" s="1"/>
  <c r="AF5296" i="2" s="1"/>
  <c r="AA5298" i="2"/>
  <c r="AC5298" i="2"/>
  <c r="AD5298" i="2" s="1"/>
  <c r="AE5298" i="2" s="1"/>
  <c r="AF5298" i="2" s="1"/>
  <c r="AA5302" i="2"/>
  <c r="AC5302" i="2"/>
  <c r="AD5302" i="2" s="1"/>
  <c r="AE5302" i="2" s="1"/>
  <c r="AF5302" i="2" s="1"/>
  <c r="AA5304" i="2"/>
  <c r="AC5304" i="2"/>
  <c r="AD5304" i="2" s="1"/>
  <c r="AE5304" i="2" s="1"/>
  <c r="AF5304" i="2" s="1"/>
  <c r="AA5306" i="2"/>
  <c r="AC5306" i="2"/>
  <c r="AD5306" i="2" s="1"/>
  <c r="AE5306" i="2" s="1"/>
  <c r="AF5306" i="2" s="1"/>
  <c r="AA5310" i="2"/>
  <c r="AC5310" i="2"/>
  <c r="AD5310" i="2" s="1"/>
  <c r="AE5310" i="2" s="1"/>
  <c r="AF5310" i="2" s="1"/>
  <c r="AA5312" i="2"/>
  <c r="AC5312" i="2"/>
  <c r="AD5312" i="2" s="1"/>
  <c r="AE5312" i="2" s="1"/>
  <c r="AF5312" i="2" s="1"/>
  <c r="AA5314" i="2"/>
  <c r="AC5314" i="2"/>
  <c r="AD5314" i="2" s="1"/>
  <c r="AE5314" i="2" s="1"/>
  <c r="AF5314" i="2" s="1"/>
  <c r="AA5318" i="2"/>
  <c r="AC5318" i="2"/>
  <c r="AD5318" i="2" s="1"/>
  <c r="AE5318" i="2" s="1"/>
  <c r="AF5318" i="2" s="1"/>
  <c r="AA5320" i="2"/>
  <c r="AC5320" i="2"/>
  <c r="AD5320" i="2" s="1"/>
  <c r="AE5320" i="2" s="1"/>
  <c r="AF5320" i="2" s="1"/>
  <c r="AA5322" i="2"/>
  <c r="AC5322" i="2"/>
  <c r="AD5322" i="2" s="1"/>
  <c r="AE5322" i="2" s="1"/>
  <c r="AF5322" i="2" s="1"/>
  <c r="AA5326" i="2"/>
  <c r="AC5326" i="2"/>
  <c r="AD5326" i="2" s="1"/>
  <c r="AE5326" i="2" s="1"/>
  <c r="AF5326" i="2" s="1"/>
  <c r="AA5328" i="2"/>
  <c r="AC5328" i="2"/>
  <c r="AD5328" i="2" s="1"/>
  <c r="AE5328" i="2" s="1"/>
  <c r="AF5328" i="2" s="1"/>
  <c r="AA5330" i="2"/>
  <c r="AC5330" i="2"/>
  <c r="AD5330" i="2" s="1"/>
  <c r="AE5330" i="2" s="1"/>
  <c r="AF5330" i="2" s="1"/>
  <c r="AA5334" i="2"/>
  <c r="AC5334" i="2"/>
  <c r="AD5334" i="2" s="1"/>
  <c r="AE5334" i="2" s="1"/>
  <c r="AF5334" i="2" s="1"/>
  <c r="AA5336" i="2"/>
  <c r="AC5336" i="2"/>
  <c r="AD5336" i="2" s="1"/>
  <c r="AE5336" i="2" s="1"/>
  <c r="AF5336" i="2" s="1"/>
  <c r="AA5338" i="2"/>
  <c r="AC5338" i="2"/>
  <c r="AD5338" i="2" s="1"/>
  <c r="AE5338" i="2" s="1"/>
  <c r="AF5338" i="2" s="1"/>
  <c r="AA5342" i="2"/>
  <c r="AC5342" i="2"/>
  <c r="AD5342" i="2" s="1"/>
  <c r="AE5342" i="2" s="1"/>
  <c r="AF5342" i="2" s="1"/>
  <c r="AA5344" i="2"/>
  <c r="AC5344" i="2"/>
  <c r="AD5344" i="2" s="1"/>
  <c r="AE5344" i="2" s="1"/>
  <c r="AF5344" i="2" s="1"/>
  <c r="AA5346" i="2"/>
  <c r="AC5346" i="2"/>
  <c r="AD5346" i="2" s="1"/>
  <c r="AE5346" i="2" s="1"/>
  <c r="AF5346" i="2" s="1"/>
  <c r="AA5350" i="2"/>
  <c r="AC5350" i="2"/>
  <c r="AD5350" i="2" s="1"/>
  <c r="AE5350" i="2" s="1"/>
  <c r="AF5350" i="2" s="1"/>
  <c r="AA5352" i="2"/>
  <c r="AC5352" i="2"/>
  <c r="AD5352" i="2" s="1"/>
  <c r="AE5352" i="2" s="1"/>
  <c r="AF5352" i="2" s="1"/>
  <c r="AA5354" i="2"/>
  <c r="AC5354" i="2"/>
  <c r="AD5354" i="2" s="1"/>
  <c r="AE5354" i="2" s="1"/>
  <c r="AF5354" i="2" s="1"/>
  <c r="AC5356" i="2"/>
  <c r="AD5356" i="2" s="1"/>
  <c r="AE5356" i="2" s="1"/>
  <c r="AF5356" i="2" s="1"/>
  <c r="AA5358" i="2"/>
  <c r="AC5358" i="2"/>
  <c r="AD5358" i="2" s="1"/>
  <c r="AE5358" i="2" s="1"/>
  <c r="AF5358" i="2" s="1"/>
  <c r="AA5360" i="2"/>
  <c r="AC5360" i="2"/>
  <c r="AD5360" i="2" s="1"/>
  <c r="AE5360" i="2" s="1"/>
  <c r="AF5360" i="2" s="1"/>
  <c r="AA5362" i="2"/>
  <c r="AC5362" i="2"/>
  <c r="AD5362" i="2" s="1"/>
  <c r="AE5362" i="2" s="1"/>
  <c r="AF5362" i="2" s="1"/>
  <c r="AC5364" i="2"/>
  <c r="AD5364" i="2" s="1"/>
  <c r="AE5364" i="2" s="1"/>
  <c r="AF5364" i="2" s="1"/>
  <c r="AA5370" i="2"/>
  <c r="AC5370" i="2"/>
  <c r="AD5370" i="2" s="1"/>
  <c r="AE5370" i="2" s="1"/>
  <c r="AF5370" i="2" s="1"/>
  <c r="AA5372" i="2"/>
  <c r="AC5372" i="2"/>
  <c r="AD5372" i="2" s="1"/>
  <c r="AE5372" i="2" s="1"/>
  <c r="AF5372" i="2" s="1"/>
  <c r="AA5374" i="2"/>
  <c r="AC5374" i="2"/>
  <c r="AD5374" i="2" s="1"/>
  <c r="AE5374" i="2" s="1"/>
  <c r="AF5374" i="2" s="1"/>
  <c r="AA5378" i="2"/>
  <c r="AC5378" i="2"/>
  <c r="AD5378" i="2" s="1"/>
  <c r="AE5378" i="2" s="1"/>
  <c r="AF5378" i="2" s="1"/>
  <c r="AA5382" i="2"/>
  <c r="AC5382" i="2"/>
  <c r="AD5382" i="2" s="1"/>
  <c r="AE5382" i="2" s="1"/>
  <c r="AF5382" i="2" s="1"/>
  <c r="AA5386" i="2"/>
  <c r="AC5386" i="2"/>
  <c r="AD5386" i="2" s="1"/>
  <c r="AE5386" i="2" s="1"/>
  <c r="AF5386" i="2" s="1"/>
  <c r="AA5388" i="2"/>
  <c r="AC5388" i="2"/>
  <c r="AD5388" i="2" s="1"/>
  <c r="AE5388" i="2" s="1"/>
  <c r="AF5388" i="2" s="1"/>
  <c r="AA5396" i="2"/>
  <c r="AC5396" i="2"/>
  <c r="AD5396" i="2" s="1"/>
  <c r="AE5396" i="2" s="1"/>
  <c r="AF5396" i="2" s="1"/>
  <c r="AA5398" i="2"/>
  <c r="AC5398" i="2"/>
  <c r="AD5398" i="2" s="1"/>
  <c r="AE5398" i="2" s="1"/>
  <c r="AF5398" i="2" s="1"/>
  <c r="AA5402" i="2"/>
  <c r="AC5402" i="2"/>
  <c r="AD5402" i="2" s="1"/>
  <c r="AE5402" i="2" s="1"/>
  <c r="AF5402" i="2" s="1"/>
  <c r="AA5406" i="2"/>
  <c r="AC5406" i="2"/>
  <c r="AD5406" i="2" s="1"/>
  <c r="AE5406" i="2" s="1"/>
  <c r="AF5406" i="2" s="1"/>
  <c r="AA5410" i="2"/>
  <c r="AC5410" i="2"/>
  <c r="AD5410" i="2" s="1"/>
  <c r="AE5410" i="2" s="1"/>
  <c r="AF5410" i="2" s="1"/>
  <c r="AA5412" i="2"/>
  <c r="AC5412" i="2"/>
  <c r="AD5412" i="2" s="1"/>
  <c r="AE5412" i="2" s="1"/>
  <c r="AF5412" i="2" s="1"/>
  <c r="AA5414" i="2"/>
  <c r="AC5414" i="2"/>
  <c r="AD5414" i="2" s="1"/>
  <c r="AE5414" i="2" s="1"/>
  <c r="AF5414" i="2" s="1"/>
  <c r="AA5418" i="2"/>
  <c r="AC5418" i="2"/>
  <c r="AD5418" i="2" s="1"/>
  <c r="AE5418" i="2" s="1"/>
  <c r="AF5418" i="2" s="1"/>
  <c r="AA5420" i="2"/>
  <c r="AC5420" i="2"/>
  <c r="AD5420" i="2" s="1"/>
  <c r="AE5420" i="2" s="1"/>
  <c r="AF5420" i="2" s="1"/>
  <c r="AA5422" i="2"/>
  <c r="AC5422" i="2"/>
  <c r="AD5422" i="2" s="1"/>
  <c r="AE5422" i="2" s="1"/>
  <c r="AF5422" i="2" s="1"/>
  <c r="AA5426" i="2"/>
  <c r="AC5426" i="2"/>
  <c r="AD5426" i="2" s="1"/>
  <c r="AE5426" i="2" s="1"/>
  <c r="AF5426" i="2" s="1"/>
  <c r="AA5428" i="2"/>
  <c r="AC5428" i="2"/>
  <c r="AD5428" i="2" s="1"/>
  <c r="AE5428" i="2" s="1"/>
  <c r="AF5428" i="2" s="1"/>
  <c r="AA5430" i="2"/>
  <c r="AC5430" i="2"/>
  <c r="AD5430" i="2" s="1"/>
  <c r="AE5430" i="2" s="1"/>
  <c r="AF5430" i="2" s="1"/>
  <c r="AA5436" i="2"/>
  <c r="AC5436" i="2"/>
  <c r="AD5436" i="2" s="1"/>
  <c r="AE5436" i="2" s="1"/>
  <c r="AF5436" i="2" s="1"/>
  <c r="AA5438" i="2"/>
  <c r="AC5438" i="2"/>
  <c r="AD5438" i="2" s="1"/>
  <c r="AE5438" i="2" s="1"/>
  <c r="AF5438" i="2" s="1"/>
  <c r="AA5442" i="2"/>
  <c r="AC5442" i="2"/>
  <c r="AD5442" i="2" s="1"/>
  <c r="AE5442" i="2" s="1"/>
  <c r="AF5442" i="2" s="1"/>
  <c r="AA5444" i="2"/>
  <c r="AC5444" i="2"/>
  <c r="AD5444" i="2" s="1"/>
  <c r="AE5444" i="2" s="1"/>
  <c r="AF5444" i="2" s="1"/>
  <c r="AA5446" i="2"/>
  <c r="AC5446" i="2"/>
  <c r="AD5446" i="2" s="1"/>
  <c r="AE5446" i="2" s="1"/>
  <c r="AF5446" i="2" s="1"/>
  <c r="AA5450" i="2"/>
  <c r="AC5450" i="2"/>
  <c r="AD5450" i="2" s="1"/>
  <c r="AE5450" i="2" s="1"/>
  <c r="AF5450" i="2" s="1"/>
  <c r="AA5452" i="2"/>
  <c r="AC5452" i="2"/>
  <c r="AD5452" i="2" s="1"/>
  <c r="AE5452" i="2" s="1"/>
  <c r="AF5452" i="2" s="1"/>
  <c r="AA5454" i="2"/>
  <c r="AC5454" i="2"/>
  <c r="AD5454" i="2" s="1"/>
  <c r="AE5454" i="2" s="1"/>
  <c r="AF5454" i="2" s="1"/>
  <c r="AA5460" i="2"/>
  <c r="AC5460" i="2"/>
  <c r="AD5460" i="2" s="1"/>
  <c r="AE5460" i="2" s="1"/>
  <c r="AF5460" i="2" s="1"/>
  <c r="AA5464" i="2"/>
  <c r="AC5464" i="2"/>
  <c r="AD5464" i="2" s="1"/>
  <c r="AE5464" i="2" s="1"/>
  <c r="AF5464" i="2" s="1"/>
  <c r="AA5472" i="2"/>
  <c r="AC5472" i="2"/>
  <c r="AD5472" i="2" s="1"/>
  <c r="AE5472" i="2" s="1"/>
  <c r="AF5472" i="2" s="1"/>
  <c r="AA5476" i="2"/>
  <c r="AC5476" i="2"/>
  <c r="AD5476" i="2" s="1"/>
  <c r="AE5476" i="2" s="1"/>
  <c r="AF5476" i="2" s="1"/>
  <c r="AA5480" i="2"/>
  <c r="AC5480" i="2"/>
  <c r="AD5480" i="2" s="1"/>
  <c r="AE5480" i="2" s="1"/>
  <c r="AF5480" i="2" s="1"/>
  <c r="AA5482" i="2"/>
  <c r="AA5486" i="2"/>
  <c r="AA5488" i="2"/>
  <c r="AC5488" i="2"/>
  <c r="AD5488" i="2" s="1"/>
  <c r="AE5488" i="2" s="1"/>
  <c r="AF5488" i="2" s="1"/>
  <c r="AA5496" i="2"/>
  <c r="AC5496" i="2"/>
  <c r="AD5496" i="2" s="1"/>
  <c r="AE5496" i="2" s="1"/>
  <c r="AF5496" i="2" s="1"/>
  <c r="AC5498" i="2"/>
  <c r="AD5498" i="2" s="1"/>
  <c r="AE5498" i="2" s="1"/>
  <c r="AF5498" i="2" s="1"/>
  <c r="AA5500" i="2"/>
  <c r="AC5500" i="2"/>
  <c r="AD5500" i="2" s="1"/>
  <c r="AE5500" i="2" s="1"/>
  <c r="AF5500" i="2" s="1"/>
  <c r="AA5504" i="2"/>
  <c r="AC5504" i="2"/>
  <c r="AD5504" i="2" s="1"/>
  <c r="AE5504" i="2" s="1"/>
  <c r="AF5504" i="2" s="1"/>
  <c r="AA5508" i="2"/>
  <c r="AC5508" i="2"/>
  <c r="AD5508" i="2" s="1"/>
  <c r="AE5508" i="2" s="1"/>
  <c r="AF5508" i="2" s="1"/>
  <c r="AA5516" i="2"/>
  <c r="AC5516" i="2"/>
  <c r="AD5516" i="2" s="1"/>
  <c r="AE5516" i="2" s="1"/>
  <c r="AF5516" i="2" s="1"/>
  <c r="AA5520" i="2"/>
  <c r="AC5520" i="2"/>
  <c r="AD5520" i="2" s="1"/>
  <c r="AE5520" i="2" s="1"/>
  <c r="AF5520" i="2" s="1"/>
  <c r="AA5524" i="2"/>
  <c r="AC5524" i="2"/>
  <c r="AD5524" i="2" s="1"/>
  <c r="AE5524" i="2" s="1"/>
  <c r="AF5524" i="2" s="1"/>
  <c r="AA5528" i="2"/>
  <c r="AC5528" i="2"/>
  <c r="AD5528" i="2" s="1"/>
  <c r="AE5528" i="2" s="1"/>
  <c r="AF5528" i="2" s="1"/>
  <c r="AA5532" i="2"/>
  <c r="AC5532" i="2"/>
  <c r="AD5532" i="2" s="1"/>
  <c r="AE5532" i="2" s="1"/>
  <c r="AF5532" i="2" s="1"/>
  <c r="AA5536" i="2"/>
  <c r="AC5536" i="2"/>
  <c r="AD5536" i="2" s="1"/>
  <c r="AE5536" i="2" s="1"/>
  <c r="AF5536" i="2" s="1"/>
  <c r="AA5540" i="2"/>
  <c r="AC5540" i="2"/>
  <c r="AD5540" i="2" s="1"/>
  <c r="AE5540" i="2" s="1"/>
  <c r="AF5540" i="2" s="1"/>
  <c r="AA5544" i="2"/>
  <c r="AC5544" i="2"/>
  <c r="AD5544" i="2" s="1"/>
  <c r="AE5544" i="2" s="1"/>
  <c r="AF5544" i="2" s="1"/>
  <c r="AA5548" i="2"/>
  <c r="AC5548" i="2"/>
  <c r="AD5548" i="2" s="1"/>
  <c r="AE5548" i="2" s="1"/>
  <c r="AF5548" i="2" s="1"/>
  <c r="AA5552" i="2"/>
  <c r="AC5552" i="2"/>
  <c r="AD5552" i="2" s="1"/>
  <c r="AE5552" i="2" s="1"/>
  <c r="AF5552" i="2" s="1"/>
  <c r="AA5556" i="2"/>
  <c r="AC5556" i="2"/>
  <c r="AD5556" i="2" s="1"/>
  <c r="AE5556" i="2" s="1"/>
  <c r="AF5556" i="2" s="1"/>
  <c r="AA5560" i="2"/>
  <c r="AC5560" i="2"/>
  <c r="AD5560" i="2" s="1"/>
  <c r="AE5560" i="2" s="1"/>
  <c r="AF5560" i="2" s="1"/>
  <c r="AA5564" i="2"/>
  <c r="AC5564" i="2"/>
  <c r="AD5564" i="2" s="1"/>
  <c r="AE5564" i="2" s="1"/>
  <c r="AF5564" i="2" s="1"/>
  <c r="AA5568" i="2"/>
  <c r="AC5568" i="2"/>
  <c r="AD5568" i="2" s="1"/>
  <c r="AE5568" i="2" s="1"/>
  <c r="AF5568" i="2" s="1"/>
  <c r="AA5572" i="2"/>
  <c r="AC5572" i="2"/>
  <c r="AD5572" i="2" s="1"/>
  <c r="AE5572" i="2" s="1"/>
  <c r="AF5572" i="2" s="1"/>
  <c r="AC5578" i="2"/>
  <c r="AD5578" i="2" s="1"/>
  <c r="AE5578" i="2" s="1"/>
  <c r="AF5578" i="2" s="1"/>
  <c r="AA5580" i="2"/>
  <c r="AC5580" i="2"/>
  <c r="AD5580" i="2" s="1"/>
  <c r="AE5580" i="2" s="1"/>
  <c r="AF5580" i="2" s="1"/>
  <c r="AA5588" i="2"/>
  <c r="AC5588" i="2"/>
  <c r="AD5588" i="2" s="1"/>
  <c r="AE5588" i="2" s="1"/>
  <c r="AF5588" i="2" s="1"/>
  <c r="AA5590" i="2"/>
  <c r="AC5590" i="2"/>
  <c r="AD5590" i="2" s="1"/>
  <c r="AE5590" i="2" s="1"/>
  <c r="AF5590" i="2" s="1"/>
  <c r="AA5592" i="2"/>
  <c r="AC5592" i="2"/>
  <c r="AD5592" i="2" s="1"/>
  <c r="AE5592" i="2" s="1"/>
  <c r="AF5592" i="2" s="1"/>
  <c r="AA5596" i="2"/>
  <c r="AC5596" i="2"/>
  <c r="AD5596" i="2" s="1"/>
  <c r="AE5596" i="2" s="1"/>
  <c r="AF5596" i="2" s="1"/>
  <c r="AA5598" i="2"/>
  <c r="AC5598" i="2"/>
  <c r="AD5598" i="2" s="1"/>
  <c r="AE5598" i="2" s="1"/>
  <c r="AF5598" i="2" s="1"/>
  <c r="AA5600" i="2"/>
  <c r="AC5600" i="2"/>
  <c r="AD5600" i="2" s="1"/>
  <c r="AE5600" i="2" s="1"/>
  <c r="AF5600" i="2" s="1"/>
  <c r="AA5604" i="2"/>
  <c r="AC5604" i="2"/>
  <c r="AD5604" i="2" s="1"/>
  <c r="AE5604" i="2" s="1"/>
  <c r="AF5604" i="2" s="1"/>
  <c r="AA5606" i="2"/>
  <c r="AC5606" i="2"/>
  <c r="AD5606" i="2" s="1"/>
  <c r="AE5606" i="2" s="1"/>
  <c r="AF5606" i="2" s="1"/>
  <c r="AA5608" i="2"/>
  <c r="AC5608" i="2"/>
  <c r="AD5608" i="2" s="1"/>
  <c r="AE5608" i="2" s="1"/>
  <c r="AF5608" i="2" s="1"/>
  <c r="AA5612" i="2"/>
  <c r="AC5612" i="2"/>
  <c r="AD5612" i="2" s="1"/>
  <c r="AE5612" i="2" s="1"/>
  <c r="AF5612" i="2" s="1"/>
  <c r="AA5614" i="2"/>
  <c r="AC5614" i="2"/>
  <c r="AD5614" i="2" s="1"/>
  <c r="AE5614" i="2" s="1"/>
  <c r="AF5614" i="2" s="1"/>
  <c r="AA5616" i="2"/>
  <c r="AC5616" i="2"/>
  <c r="AD5616" i="2" s="1"/>
  <c r="AE5616" i="2" s="1"/>
  <c r="AF5616" i="2" s="1"/>
  <c r="AA5620" i="2"/>
  <c r="AC5620" i="2"/>
  <c r="AD5620" i="2" s="1"/>
  <c r="AE5620" i="2" s="1"/>
  <c r="AF5620" i="2" s="1"/>
  <c r="AA5622" i="2"/>
  <c r="AC5622" i="2"/>
  <c r="AD5622" i="2" s="1"/>
  <c r="AE5622" i="2" s="1"/>
  <c r="AF5622" i="2" s="1"/>
  <c r="AA5624" i="2"/>
  <c r="AC5624" i="2"/>
  <c r="AD5624" i="2" s="1"/>
  <c r="AE5624" i="2" s="1"/>
  <c r="AF5624" i="2" s="1"/>
  <c r="AA5628" i="2"/>
  <c r="AC5628" i="2"/>
  <c r="AD5628" i="2" s="1"/>
  <c r="AE5628" i="2" s="1"/>
  <c r="AF5628" i="2" s="1"/>
  <c r="AA5630" i="2"/>
  <c r="AC5630" i="2"/>
  <c r="AD5630" i="2" s="1"/>
  <c r="AE5630" i="2" s="1"/>
  <c r="AF5630" i="2" s="1"/>
  <c r="AA5632" i="2"/>
  <c r="AC5632" i="2"/>
  <c r="AD5632" i="2" s="1"/>
  <c r="AE5632" i="2" s="1"/>
  <c r="AF5632" i="2" s="1"/>
  <c r="AA5636" i="2"/>
  <c r="AC5636" i="2"/>
  <c r="AD5636" i="2" s="1"/>
  <c r="AE5636" i="2" s="1"/>
  <c r="AF5636" i="2" s="1"/>
  <c r="AA5638" i="2"/>
  <c r="AC5638" i="2"/>
  <c r="AD5638" i="2" s="1"/>
  <c r="AE5638" i="2" s="1"/>
  <c r="AF5638" i="2" s="1"/>
  <c r="AA5640" i="2"/>
  <c r="AC5640" i="2"/>
  <c r="AD5640" i="2" s="1"/>
  <c r="AE5640" i="2" s="1"/>
  <c r="AF5640" i="2" s="1"/>
  <c r="AA5644" i="2"/>
  <c r="AC5644" i="2"/>
  <c r="AD5644" i="2" s="1"/>
  <c r="AE5644" i="2" s="1"/>
  <c r="AF5644" i="2" s="1"/>
  <c r="AA5646" i="2"/>
  <c r="AC5646" i="2"/>
  <c r="AD5646" i="2" s="1"/>
  <c r="AE5646" i="2" s="1"/>
  <c r="AF5646" i="2" s="1"/>
  <c r="AA5648" i="2"/>
  <c r="AC5648" i="2"/>
  <c r="AD5648" i="2" s="1"/>
  <c r="AE5648" i="2" s="1"/>
  <c r="AF5648" i="2" s="1"/>
  <c r="AA5652" i="2"/>
  <c r="AC5652" i="2"/>
  <c r="AD5652" i="2" s="1"/>
  <c r="AE5652" i="2" s="1"/>
  <c r="AF5652" i="2" s="1"/>
  <c r="AA5658" i="2"/>
  <c r="AC5658" i="2"/>
  <c r="AD5658" i="2" s="1"/>
  <c r="AE5658" i="2" s="1"/>
  <c r="AF5658" i="2" s="1"/>
  <c r="AA5660" i="2"/>
  <c r="AC5660" i="2"/>
  <c r="AD5660" i="2" s="1"/>
  <c r="AE5660" i="2" s="1"/>
  <c r="AF5660" i="2" s="1"/>
  <c r="AA5662" i="2"/>
  <c r="AC5662" i="2"/>
  <c r="AD5662" i="2" s="1"/>
  <c r="AE5662" i="2" s="1"/>
  <c r="AF5662" i="2" s="1"/>
  <c r="AA5668" i="2"/>
  <c r="AC5668" i="2"/>
  <c r="AD5668" i="2" s="1"/>
  <c r="AE5668" i="2" s="1"/>
  <c r="AF5668" i="2" s="1"/>
  <c r="AA5670" i="2"/>
  <c r="AC5670" i="2"/>
  <c r="AD5670" i="2" s="1"/>
  <c r="AE5670" i="2" s="1"/>
  <c r="AF5670" i="2" s="1"/>
  <c r="AC5672" i="2"/>
  <c r="AD5672" i="2" s="1"/>
  <c r="AE5672" i="2" s="1"/>
  <c r="AF5672" i="2" s="1"/>
  <c r="AA5674" i="2"/>
  <c r="AC5674" i="2"/>
  <c r="AD5674" i="2" s="1"/>
  <c r="AE5674" i="2" s="1"/>
  <c r="AF5674" i="2" s="1"/>
  <c r="AA5678" i="2"/>
  <c r="AC5678" i="2"/>
  <c r="AD5678" i="2" s="1"/>
  <c r="AE5678" i="2" s="1"/>
  <c r="AF5678" i="2" s="1"/>
  <c r="AA5682" i="2"/>
  <c r="AC5682" i="2"/>
  <c r="AD5682" i="2" s="1"/>
  <c r="AE5682" i="2" s="1"/>
  <c r="AF5682" i="2" s="1"/>
  <c r="AA5684" i="2"/>
  <c r="AC5684" i="2"/>
  <c r="AD5684" i="2" s="1"/>
  <c r="AE5684" i="2" s="1"/>
  <c r="AF5684" i="2" s="1"/>
  <c r="AA5688" i="2"/>
  <c r="AC5688" i="2"/>
  <c r="AD5688" i="2" s="1"/>
  <c r="AE5688" i="2" s="1"/>
  <c r="AF5688" i="2" s="1"/>
  <c r="AA5692" i="2"/>
  <c r="AC5692" i="2"/>
  <c r="AD5692" i="2" s="1"/>
  <c r="AE5692" i="2" s="1"/>
  <c r="AF5692" i="2" s="1"/>
  <c r="AA5696" i="2"/>
  <c r="AC5696" i="2"/>
  <c r="AD5696" i="2" s="1"/>
  <c r="AE5696" i="2" s="1"/>
  <c r="AF5696" i="2" s="1"/>
  <c r="AA5698" i="2"/>
  <c r="AC5698" i="2"/>
  <c r="AD5698" i="2" s="1"/>
  <c r="AE5698" i="2" s="1"/>
  <c r="AF5698" i="2" s="1"/>
  <c r="AA5700" i="2"/>
  <c r="AC5700" i="2"/>
  <c r="AD5700" i="2" s="1"/>
  <c r="AE5700" i="2" s="1"/>
  <c r="AF5700" i="2" s="1"/>
  <c r="AA5702" i="2"/>
  <c r="AC5702" i="2"/>
  <c r="AD5702" i="2" s="1"/>
  <c r="AE5702" i="2" s="1"/>
  <c r="AF5702" i="2" s="1"/>
  <c r="AA5704" i="2"/>
  <c r="AC5704" i="2"/>
  <c r="AD5704" i="2" s="1"/>
  <c r="AE5704" i="2" s="1"/>
  <c r="AF5704" i="2" s="1"/>
  <c r="AA5706" i="2"/>
  <c r="AC5706" i="2"/>
  <c r="AD5706" i="2" s="1"/>
  <c r="AE5706" i="2" s="1"/>
  <c r="AF5706" i="2" s="1"/>
  <c r="AA5708" i="2"/>
  <c r="AC5708" i="2"/>
  <c r="AD5708" i="2" s="1"/>
  <c r="AE5708" i="2" s="1"/>
  <c r="AF5708" i="2" s="1"/>
  <c r="AA5710" i="2"/>
  <c r="AC5710" i="2"/>
  <c r="AD5710" i="2" s="1"/>
  <c r="AE5710" i="2" s="1"/>
  <c r="AF5710" i="2" s="1"/>
  <c r="AA5712" i="2"/>
  <c r="AC5712" i="2"/>
  <c r="AD5712" i="2" s="1"/>
  <c r="AE5712" i="2" s="1"/>
  <c r="AF5712" i="2" s="1"/>
  <c r="AA5714" i="2"/>
  <c r="AC5714" i="2"/>
  <c r="AD5714" i="2" s="1"/>
  <c r="AE5714" i="2" s="1"/>
  <c r="AF5714" i="2" s="1"/>
  <c r="AA5720" i="2"/>
  <c r="AB5720" i="2" s="1"/>
  <c r="AC5720" i="2"/>
  <c r="AD5720" i="2" s="1"/>
  <c r="AE5720" i="2" s="1"/>
  <c r="AF5720" i="2" s="1"/>
  <c r="AA5722" i="2"/>
  <c r="AC5722" i="2"/>
  <c r="AD5722" i="2" s="1"/>
  <c r="AE5722" i="2" s="1"/>
  <c r="AF5722" i="2" s="1"/>
  <c r="AA5724" i="2"/>
  <c r="AC5724" i="2"/>
  <c r="AD5724" i="2" s="1"/>
  <c r="AE5724" i="2" s="1"/>
  <c r="AF5724" i="2" s="1"/>
  <c r="AA5726" i="2"/>
  <c r="AC5726" i="2"/>
  <c r="AD5726" i="2" s="1"/>
  <c r="AE5726" i="2" s="1"/>
  <c r="AF5726" i="2" s="1"/>
  <c r="AA5728" i="2"/>
  <c r="AC5728" i="2"/>
  <c r="AD5728" i="2" s="1"/>
  <c r="AE5728" i="2" s="1"/>
  <c r="AF5728" i="2" s="1"/>
  <c r="AA5732" i="2"/>
  <c r="AC5732" i="2"/>
  <c r="AD5732" i="2"/>
  <c r="AE5732" i="2" s="1"/>
  <c r="AF5732" i="2" s="1"/>
  <c r="AA5734" i="2"/>
  <c r="AC5734" i="2"/>
  <c r="AD5734" i="2" s="1"/>
  <c r="AE5734" i="2" s="1"/>
  <c r="AF5734" i="2" s="1"/>
  <c r="AA5736" i="2"/>
  <c r="AC5736" i="2"/>
  <c r="AD5736" i="2" s="1"/>
  <c r="AE5736" i="2" s="1"/>
  <c r="AF5736" i="2" s="1"/>
  <c r="AA5740" i="2"/>
  <c r="AC5740" i="2"/>
  <c r="AD5740" i="2" s="1"/>
  <c r="AE5740" i="2" s="1"/>
  <c r="AF5740" i="2" s="1"/>
  <c r="AA5742" i="2"/>
  <c r="AC5742" i="2"/>
  <c r="AD5742" i="2" s="1"/>
  <c r="AE5742" i="2" s="1"/>
  <c r="AF5742" i="2" s="1"/>
  <c r="AA5744" i="2"/>
  <c r="AC5744" i="2"/>
  <c r="AD5744" i="2" s="1"/>
  <c r="AE5744" i="2" s="1"/>
  <c r="AF5744" i="2" s="1"/>
  <c r="AA5746" i="2"/>
  <c r="AC5746" i="2"/>
  <c r="AD5746" i="2" s="1"/>
  <c r="AE5746" i="2" s="1"/>
  <c r="AF5746" i="2" s="1"/>
  <c r="AA5748" i="2"/>
  <c r="AC5748" i="2"/>
  <c r="AD5748" i="2" s="1"/>
  <c r="AE5748" i="2" s="1"/>
  <c r="AF5748" i="2" s="1"/>
  <c r="AA5750" i="2"/>
  <c r="AC5750" i="2"/>
  <c r="AD5750" i="2"/>
  <c r="AE5750" i="2" s="1"/>
  <c r="AF5750" i="2" s="1"/>
  <c r="AA5752" i="2"/>
  <c r="AC5752" i="2"/>
  <c r="AD5752" i="2" s="1"/>
  <c r="AE5752" i="2" s="1"/>
  <c r="AF5752" i="2" s="1"/>
  <c r="AA5754" i="2"/>
  <c r="AC5754" i="2"/>
  <c r="AD5754" i="2" s="1"/>
  <c r="AE5754" i="2" s="1"/>
  <c r="AF5754" i="2" s="1"/>
  <c r="AA5756" i="2"/>
  <c r="AC5756" i="2"/>
  <c r="AD5756" i="2" s="1"/>
  <c r="AE5756" i="2" s="1"/>
  <c r="AF5756" i="2" s="1"/>
  <c r="AA5760" i="2"/>
  <c r="AC5760" i="2"/>
  <c r="AD5760" i="2" s="1"/>
  <c r="AE5760" i="2" s="1"/>
  <c r="AF5760" i="2" s="1"/>
  <c r="AA5762" i="2"/>
  <c r="AC5762" i="2"/>
  <c r="AD5762" i="2" s="1"/>
  <c r="AE5762" i="2" s="1"/>
  <c r="AF5762" i="2" s="1"/>
  <c r="AA5764" i="2"/>
  <c r="AC5764" i="2"/>
  <c r="AD5764" i="2" s="1"/>
  <c r="AE5764" i="2" s="1"/>
  <c r="AF5764" i="2" s="1"/>
  <c r="AA5766" i="2"/>
  <c r="AC5766" i="2"/>
  <c r="AD5766" i="2" s="1"/>
  <c r="AE5766" i="2" s="1"/>
  <c r="AF5766" i="2" s="1"/>
  <c r="AA5768" i="2"/>
  <c r="AC5768" i="2"/>
  <c r="AD5768" i="2" s="1"/>
  <c r="AE5768" i="2" s="1"/>
  <c r="AF5768" i="2" s="1"/>
  <c r="AA5772" i="2"/>
  <c r="AC5772" i="2"/>
  <c r="AD5772" i="2" s="1"/>
  <c r="AE5772" i="2" s="1"/>
  <c r="AF5772" i="2" s="1"/>
  <c r="AA5774" i="2"/>
  <c r="AC5774" i="2"/>
  <c r="AD5774" i="2" s="1"/>
  <c r="AE5774" i="2" s="1"/>
  <c r="AF5774" i="2" s="1"/>
  <c r="AA5776" i="2"/>
  <c r="AC5776" i="2"/>
  <c r="AD5776" i="2" s="1"/>
  <c r="AE5776" i="2" s="1"/>
  <c r="AF5776" i="2" s="1"/>
  <c r="AA5778" i="2"/>
  <c r="AC5778" i="2"/>
  <c r="AD5778" i="2" s="1"/>
  <c r="AE5778" i="2" s="1"/>
  <c r="AF5778" i="2" s="1"/>
  <c r="AA5782" i="2"/>
  <c r="AC5782" i="2"/>
  <c r="AD5782" i="2" s="1"/>
  <c r="AE5782" i="2" s="1"/>
  <c r="AF5782" i="2" s="1"/>
  <c r="AA5784" i="2"/>
  <c r="AC5784" i="2"/>
  <c r="AD5784" i="2" s="1"/>
  <c r="AE5784" i="2" s="1"/>
  <c r="AF5784" i="2" s="1"/>
  <c r="AA5786" i="2"/>
  <c r="AC5786" i="2"/>
  <c r="AD5786" i="2" s="1"/>
  <c r="AE5786" i="2" s="1"/>
  <c r="AF5786" i="2" s="1"/>
  <c r="AA5790" i="2"/>
  <c r="AC5790" i="2"/>
  <c r="AD5790" i="2" s="1"/>
  <c r="AE5790" i="2" s="1"/>
  <c r="AF5790" i="2" s="1"/>
  <c r="AA5792" i="2"/>
  <c r="AC5792" i="2"/>
  <c r="AD5792" i="2" s="1"/>
  <c r="AE5792" i="2" s="1"/>
  <c r="AF5792" i="2" s="1"/>
  <c r="AA5794" i="2"/>
  <c r="AC5794" i="2"/>
  <c r="AD5794" i="2" s="1"/>
  <c r="AE5794" i="2" s="1"/>
  <c r="AF5794" i="2" s="1"/>
  <c r="AA5796" i="2"/>
  <c r="AC5796" i="2"/>
  <c r="AD5796" i="2" s="1"/>
  <c r="AE5796" i="2" s="1"/>
  <c r="AF5796" i="2" s="1"/>
  <c r="AA5800" i="2"/>
  <c r="AC5800" i="2"/>
  <c r="AD5800" i="2" s="1"/>
  <c r="AE5800" i="2" s="1"/>
  <c r="AF5800" i="2" s="1"/>
  <c r="AA5802" i="2"/>
  <c r="AC5802" i="2"/>
  <c r="AD5802" i="2" s="1"/>
  <c r="AE5802" i="2" s="1"/>
  <c r="AF5802" i="2" s="1"/>
  <c r="AA5804" i="2"/>
  <c r="AC5804" i="2"/>
  <c r="AD5804" i="2" s="1"/>
  <c r="AE5804" i="2" s="1"/>
  <c r="AF5804" i="2" s="1"/>
  <c r="AA5808" i="2"/>
  <c r="AC5808" i="2"/>
  <c r="AD5808" i="2" s="1"/>
  <c r="AE5808" i="2" s="1"/>
  <c r="AF5808" i="2" s="1"/>
  <c r="AA5810" i="2"/>
  <c r="AC5810" i="2"/>
  <c r="AD5810" i="2" s="1"/>
  <c r="AE5810" i="2" s="1"/>
  <c r="AF5810" i="2" s="1"/>
  <c r="AA5812" i="2"/>
  <c r="AC5812" i="2"/>
  <c r="AD5812" i="2" s="1"/>
  <c r="AE5812" i="2" s="1"/>
  <c r="AF5812" i="2" s="1"/>
  <c r="AA5814" i="2"/>
  <c r="AC5814" i="2"/>
  <c r="AD5814" i="2" s="1"/>
  <c r="AE5814" i="2" s="1"/>
  <c r="AF5814" i="2" s="1"/>
  <c r="AA5816" i="2"/>
  <c r="AC5816" i="2"/>
  <c r="AD5816" i="2" s="1"/>
  <c r="AE5816" i="2" s="1"/>
  <c r="AF5816" i="2" s="1"/>
  <c r="AA5818" i="2"/>
  <c r="AC5818" i="2"/>
  <c r="AD5818" i="2" s="1"/>
  <c r="AE5818" i="2" s="1"/>
  <c r="AF5818" i="2" s="1"/>
  <c r="AA5820" i="2"/>
  <c r="AC5820" i="2"/>
  <c r="AD5820" i="2" s="1"/>
  <c r="AE5820" i="2" s="1"/>
  <c r="AF5820" i="2" s="1"/>
  <c r="AA5822" i="2"/>
  <c r="AC5822" i="2"/>
  <c r="AD5822" i="2" s="1"/>
  <c r="AE5822" i="2" s="1"/>
  <c r="AF5822" i="2" s="1"/>
  <c r="AA5824" i="2"/>
  <c r="AC5824" i="2"/>
  <c r="AD5824" i="2" s="1"/>
  <c r="AE5824" i="2" s="1"/>
  <c r="AF5824" i="2" s="1"/>
  <c r="AA5826" i="2"/>
  <c r="AC5826" i="2"/>
  <c r="AD5826" i="2" s="1"/>
  <c r="AE5826" i="2" s="1"/>
  <c r="AF5826" i="2" s="1"/>
  <c r="AA5828" i="2"/>
  <c r="AC5828" i="2"/>
  <c r="AD5828" i="2" s="1"/>
  <c r="AE5828" i="2" s="1"/>
  <c r="AF5828" i="2" s="1"/>
  <c r="AA5830" i="2"/>
  <c r="AC5830" i="2"/>
  <c r="AD5830" i="2" s="1"/>
  <c r="AE5830" i="2" s="1"/>
  <c r="AF5830" i="2" s="1"/>
  <c r="AA5834" i="2"/>
  <c r="AC5834" i="2"/>
  <c r="AD5834" i="2" s="1"/>
  <c r="AE5834" i="2" s="1"/>
  <c r="AF5834" i="2" s="1"/>
  <c r="AA5836" i="2"/>
  <c r="AC5836" i="2"/>
  <c r="AD5836" i="2" s="1"/>
  <c r="AE5836" i="2" s="1"/>
  <c r="AF5836" i="2" s="1"/>
  <c r="AA5838" i="2"/>
  <c r="AC5838" i="2"/>
  <c r="AD5838" i="2" s="1"/>
  <c r="AE5838" i="2" s="1"/>
  <c r="AF5838" i="2" s="1"/>
  <c r="AA5840" i="2"/>
  <c r="AC5840" i="2"/>
  <c r="AD5840" i="2" s="1"/>
  <c r="AE5840" i="2" s="1"/>
  <c r="AF5840" i="2" s="1"/>
  <c r="AA5842" i="2"/>
  <c r="AC5842" i="2"/>
  <c r="AD5842" i="2" s="1"/>
  <c r="AE5842" i="2" s="1"/>
  <c r="AF5842" i="2" s="1"/>
  <c r="AA5844" i="2"/>
  <c r="AC5844" i="2"/>
  <c r="AD5844" i="2" s="1"/>
  <c r="AE5844" i="2" s="1"/>
  <c r="AF5844" i="2" s="1"/>
  <c r="AA5846" i="2"/>
  <c r="AC5846" i="2"/>
  <c r="AD5846" i="2" s="1"/>
  <c r="AE5846" i="2" s="1"/>
  <c r="AF5846" i="2" s="1"/>
  <c r="AA5848" i="2"/>
  <c r="AC5848" i="2"/>
  <c r="AD5848" i="2" s="1"/>
  <c r="AE5848" i="2" s="1"/>
  <c r="AF5848" i="2" s="1"/>
  <c r="AA5850" i="2"/>
  <c r="AC5850" i="2"/>
  <c r="AD5850" i="2" s="1"/>
  <c r="AE5850" i="2" s="1"/>
  <c r="AF5850" i="2" s="1"/>
  <c r="AA5852" i="2"/>
  <c r="AC5852" i="2"/>
  <c r="AD5852" i="2" s="1"/>
  <c r="AE5852" i="2" s="1"/>
  <c r="AF5852" i="2" s="1"/>
  <c r="AA5856" i="2"/>
  <c r="AC5856" i="2"/>
  <c r="AD5856" i="2" s="1"/>
  <c r="AE5856" i="2" s="1"/>
  <c r="AF5856" i="2" s="1"/>
  <c r="AA5858" i="2"/>
  <c r="AC5858" i="2"/>
  <c r="AD5858" i="2" s="1"/>
  <c r="AE5858" i="2" s="1"/>
  <c r="AF5858" i="2" s="1"/>
  <c r="AA5860" i="2"/>
  <c r="AC5860" i="2"/>
  <c r="AD5860" i="2" s="1"/>
  <c r="AE5860" i="2" s="1"/>
  <c r="AF5860" i="2" s="1"/>
  <c r="AA5862" i="2"/>
  <c r="AC5862" i="2"/>
  <c r="AD5862" i="2" s="1"/>
  <c r="AE5862" i="2" s="1"/>
  <c r="AF5862" i="2" s="1"/>
  <c r="AA5864" i="2"/>
  <c r="AC5864" i="2"/>
  <c r="AD5864" i="2" s="1"/>
  <c r="AE5864" i="2" s="1"/>
  <c r="AF5864" i="2" s="1"/>
  <c r="AA5868" i="2"/>
  <c r="AC5868" i="2"/>
  <c r="AD5868" i="2" s="1"/>
  <c r="AE5868" i="2" s="1"/>
  <c r="AF5868" i="2" s="1"/>
  <c r="AA5872" i="2"/>
  <c r="AC5872" i="2"/>
  <c r="AD5872" i="2" s="1"/>
  <c r="AE5872" i="2" s="1"/>
  <c r="AF5872" i="2" s="1"/>
  <c r="AA5874" i="2"/>
  <c r="AC5874" i="2"/>
  <c r="AD5874" i="2" s="1"/>
  <c r="AE5874" i="2" s="1"/>
  <c r="AF5874" i="2" s="1"/>
  <c r="AA5880" i="2"/>
  <c r="AC5880" i="2"/>
  <c r="AD5880" i="2" s="1"/>
  <c r="AE5880" i="2" s="1"/>
  <c r="AF5880" i="2" s="1"/>
  <c r="AA5882" i="2"/>
  <c r="AC5882" i="2"/>
  <c r="AD5882" i="2" s="1"/>
  <c r="AE5882" i="2" s="1"/>
  <c r="AF5882" i="2" s="1"/>
  <c r="AA5886" i="2"/>
  <c r="AC5886" i="2"/>
  <c r="AD5886" i="2" s="1"/>
  <c r="AE5886" i="2" s="1"/>
  <c r="AF5886" i="2" s="1"/>
  <c r="AA5888" i="2"/>
  <c r="AC5888" i="2"/>
  <c r="AD5888" i="2" s="1"/>
  <c r="AE5888" i="2" s="1"/>
  <c r="AF5888" i="2" s="1"/>
  <c r="AA5890" i="2"/>
  <c r="AC5890" i="2"/>
  <c r="AD5890" i="2" s="1"/>
  <c r="AE5890" i="2" s="1"/>
  <c r="AF5890" i="2" s="1"/>
  <c r="AA5892" i="2"/>
  <c r="AC5892" i="2"/>
  <c r="AD5892" i="2" s="1"/>
  <c r="AE5892" i="2" s="1"/>
  <c r="AF5892" i="2" s="1"/>
  <c r="AA5894" i="2"/>
  <c r="AC5894" i="2"/>
  <c r="AD5894" i="2" s="1"/>
  <c r="AE5894" i="2" s="1"/>
  <c r="AF5894" i="2" s="1"/>
  <c r="AA5896" i="2"/>
  <c r="AC5896" i="2"/>
  <c r="AD5896" i="2" s="1"/>
  <c r="AE5896" i="2" s="1"/>
  <c r="AF5896" i="2" s="1"/>
  <c r="AA5898" i="2"/>
  <c r="AC5898" i="2"/>
  <c r="AD5898" i="2" s="1"/>
  <c r="AE5898" i="2" s="1"/>
  <c r="AF5898" i="2" s="1"/>
  <c r="AA5900" i="2"/>
  <c r="AC5900" i="2"/>
  <c r="AD5900" i="2" s="1"/>
  <c r="AE5900" i="2" s="1"/>
  <c r="AF5900" i="2" s="1"/>
  <c r="AA5902" i="2"/>
  <c r="AC5902" i="2"/>
  <c r="AD5902" i="2" s="1"/>
  <c r="AE5902" i="2" s="1"/>
  <c r="AF5902" i="2" s="1"/>
  <c r="AA5904" i="2"/>
  <c r="AC5904" i="2"/>
  <c r="AD5904" i="2" s="1"/>
  <c r="AE5904" i="2" s="1"/>
  <c r="AF5904" i="2" s="1"/>
  <c r="AA5906" i="2"/>
  <c r="AC5906" i="2"/>
  <c r="AD5906" i="2" s="1"/>
  <c r="AE5906" i="2" s="1"/>
  <c r="AF5906" i="2" s="1"/>
  <c r="AA5908" i="2"/>
  <c r="AC5908" i="2"/>
  <c r="AD5908" i="2" s="1"/>
  <c r="AE5908" i="2" s="1"/>
  <c r="AF5908" i="2" s="1"/>
  <c r="AA5910" i="2"/>
  <c r="AC5910" i="2"/>
  <c r="AD5910" i="2" s="1"/>
  <c r="AE5910" i="2" s="1"/>
  <c r="AF5910" i="2" s="1"/>
  <c r="AA5912" i="2"/>
  <c r="AC5912" i="2"/>
  <c r="AD5912" i="2" s="1"/>
  <c r="AE5912" i="2" s="1"/>
  <c r="AF5912" i="2" s="1"/>
  <c r="AA5914" i="2"/>
  <c r="AC5914" i="2"/>
  <c r="AD5914" i="2" s="1"/>
  <c r="AE5914" i="2" s="1"/>
  <c r="AF5914" i="2" s="1"/>
  <c r="AA5918" i="2"/>
  <c r="AC5918" i="2"/>
  <c r="AD5918" i="2" s="1"/>
  <c r="AE5918" i="2" s="1"/>
  <c r="AF5918" i="2" s="1"/>
  <c r="AA5920" i="2"/>
  <c r="AC5920" i="2"/>
  <c r="AD5920" i="2" s="1"/>
  <c r="AE5920" i="2" s="1"/>
  <c r="AF5920" i="2" s="1"/>
  <c r="AA5926" i="2"/>
  <c r="AC5926" i="2"/>
  <c r="AD5926" i="2" s="1"/>
  <c r="AE5926" i="2" s="1"/>
  <c r="AF5926" i="2" s="1"/>
  <c r="AA5930" i="2"/>
  <c r="AC5930" i="2"/>
  <c r="AD5930" i="2" s="1"/>
  <c r="AE5930" i="2" s="1"/>
  <c r="AF5930" i="2" s="1"/>
  <c r="AA5932" i="2"/>
  <c r="AC5932" i="2"/>
  <c r="AD5932" i="2" s="1"/>
  <c r="AE5932" i="2" s="1"/>
  <c r="AF5932" i="2" s="1"/>
  <c r="AA5934" i="2"/>
  <c r="AC5934" i="2"/>
  <c r="AD5934" i="2" s="1"/>
  <c r="AE5934" i="2" s="1"/>
  <c r="AF5934" i="2" s="1"/>
  <c r="AA5936" i="2"/>
  <c r="AC5936" i="2"/>
  <c r="AD5936" i="2" s="1"/>
  <c r="AE5936" i="2" s="1"/>
  <c r="AF5936" i="2" s="1"/>
  <c r="AA5938" i="2"/>
  <c r="AC5938" i="2"/>
  <c r="AD5938" i="2" s="1"/>
  <c r="AE5938" i="2" s="1"/>
  <c r="AF5938" i="2" s="1"/>
  <c r="AA5940" i="2"/>
  <c r="AC5940" i="2"/>
  <c r="AD5940" i="2" s="1"/>
  <c r="AE5940" i="2" s="1"/>
  <c r="AF5940" i="2" s="1"/>
  <c r="AA5942" i="2"/>
  <c r="AC5942" i="2"/>
  <c r="AD5942" i="2" s="1"/>
  <c r="AE5942" i="2" s="1"/>
  <c r="AF5942" i="2" s="1"/>
  <c r="AA5944" i="2"/>
  <c r="AC5944" i="2"/>
  <c r="AD5944" i="2" s="1"/>
  <c r="AE5944" i="2" s="1"/>
  <c r="AF5944" i="2" s="1"/>
  <c r="AA5946" i="2"/>
  <c r="AC5946" i="2"/>
  <c r="AD5946" i="2" s="1"/>
  <c r="AE5946" i="2" s="1"/>
  <c r="AF5946" i="2" s="1"/>
  <c r="AA5948" i="2"/>
  <c r="AC5948" i="2"/>
  <c r="AD5948" i="2" s="1"/>
  <c r="AE5948" i="2" s="1"/>
  <c r="AF5948" i="2" s="1"/>
  <c r="AA5950" i="2"/>
  <c r="AC5950" i="2"/>
  <c r="AD5950" i="2" s="1"/>
  <c r="AE5950" i="2" s="1"/>
  <c r="AF5950" i="2" s="1"/>
  <c r="AA5958" i="2"/>
  <c r="AC5958" i="2"/>
  <c r="AD5958" i="2" s="1"/>
  <c r="AE5958" i="2" s="1"/>
  <c r="AF5958" i="2" s="1"/>
  <c r="AA5964" i="2"/>
  <c r="AC5964" i="2"/>
  <c r="AD5964" i="2" s="1"/>
  <c r="AE5964" i="2" s="1"/>
  <c r="AF5964" i="2" s="1"/>
  <c r="AA5968" i="2"/>
  <c r="AC5968" i="2"/>
  <c r="AD5968" i="2" s="1"/>
  <c r="AE5968" i="2" s="1"/>
  <c r="AF5968" i="2" s="1"/>
  <c r="AA5976" i="2"/>
  <c r="AC5976" i="2"/>
  <c r="AD5976" i="2" s="1"/>
  <c r="AE5976" i="2" s="1"/>
  <c r="AF5976" i="2" s="1"/>
  <c r="AA5978" i="2"/>
  <c r="AC5978" i="2"/>
  <c r="AD5978" i="2" s="1"/>
  <c r="AE5978" i="2" s="1"/>
  <c r="AF5978" i="2" s="1"/>
  <c r="AA5984" i="2"/>
  <c r="AC5984" i="2"/>
  <c r="AD5984" i="2" s="1"/>
  <c r="AE5984" i="2" s="1"/>
  <c r="AF5984" i="2" s="1"/>
  <c r="AA5986" i="2"/>
  <c r="AC5986" i="2"/>
  <c r="AD5986" i="2" s="1"/>
  <c r="AE5986" i="2" s="1"/>
  <c r="AF5986" i="2" s="1"/>
  <c r="AA5988" i="2"/>
  <c r="AC5988" i="2"/>
  <c r="AD5988" i="2" s="1"/>
  <c r="AE5988" i="2" s="1"/>
  <c r="AF5988" i="2" s="1"/>
  <c r="AA5994" i="2"/>
  <c r="AC5994" i="2"/>
  <c r="AD5994" i="2" s="1"/>
  <c r="AE5994" i="2" s="1"/>
  <c r="AF5994" i="2" s="1"/>
  <c r="AA5996" i="2"/>
  <c r="AC5996" i="2"/>
  <c r="AD5996" i="2" s="1"/>
  <c r="AE5996" i="2" s="1"/>
  <c r="AF5996" i="2" s="1"/>
  <c r="AA5998" i="2"/>
  <c r="AC5998" i="2"/>
  <c r="AD5998" i="2" s="1"/>
  <c r="AE5998" i="2" s="1"/>
  <c r="AF5998" i="2" s="1"/>
  <c r="AA6000" i="2"/>
  <c r="AC6000" i="2"/>
  <c r="AD6000" i="2" s="1"/>
  <c r="AE6000" i="2" s="1"/>
  <c r="AF6000" i="2" s="1"/>
  <c r="AA6002" i="2"/>
  <c r="AC6002" i="2"/>
  <c r="AD6002" i="2" s="1"/>
  <c r="AE6002" i="2" s="1"/>
  <c r="AF6002" i="2" s="1"/>
  <c r="AA6006" i="2"/>
  <c r="AC6006" i="2"/>
  <c r="AD6006" i="2" s="1"/>
  <c r="AE6006" i="2" s="1"/>
  <c r="AF6006" i="2" s="1"/>
  <c r="AA6008" i="2"/>
  <c r="AC6008" i="2"/>
  <c r="AD6008" i="2" s="1"/>
  <c r="AE6008" i="2" s="1"/>
  <c r="AF6008" i="2" s="1"/>
  <c r="AA6012" i="2"/>
  <c r="AC6012" i="2"/>
  <c r="AD6012" i="2" s="1"/>
  <c r="AE6012" i="2" s="1"/>
  <c r="AF6012" i="2" s="1"/>
  <c r="AA6014" i="2"/>
  <c r="AC6014" i="2"/>
  <c r="AD6014" i="2" s="1"/>
  <c r="AE6014" i="2" s="1"/>
  <c r="AF6014" i="2" s="1"/>
  <c r="AA6016" i="2"/>
  <c r="AC6016" i="2"/>
  <c r="AD6016" i="2" s="1"/>
  <c r="AE6016" i="2" s="1"/>
  <c r="AF6016" i="2" s="1"/>
  <c r="AA6018" i="2"/>
  <c r="AC6018" i="2"/>
  <c r="AD6018" i="2" s="1"/>
  <c r="AE6018" i="2" s="1"/>
  <c r="AF6018" i="2" s="1"/>
  <c r="AA6020" i="2"/>
  <c r="AC6020" i="2"/>
  <c r="AD6020" i="2" s="1"/>
  <c r="AE6020" i="2" s="1"/>
  <c r="AF6020" i="2" s="1"/>
  <c r="AA6022" i="2"/>
  <c r="AC6022" i="2"/>
  <c r="AD6022" i="2" s="1"/>
  <c r="AE6022" i="2" s="1"/>
  <c r="AF6022" i="2" s="1"/>
  <c r="AA6024" i="2"/>
  <c r="AC6024" i="2"/>
  <c r="AD6024" i="2" s="1"/>
  <c r="AE6024" i="2" s="1"/>
  <c r="AF6024" i="2" s="1"/>
  <c r="AA6026" i="2"/>
  <c r="AC6026" i="2"/>
  <c r="AD6026" i="2" s="1"/>
  <c r="AE6026" i="2" s="1"/>
  <c r="AF6026" i="2" s="1"/>
  <c r="AA6028" i="2"/>
  <c r="AC6028" i="2"/>
  <c r="AD6028" i="2" s="1"/>
  <c r="AE6028" i="2" s="1"/>
  <c r="AF6028" i="2" s="1"/>
  <c r="AA6030" i="2"/>
  <c r="AC6030" i="2"/>
  <c r="AD6030" i="2" s="1"/>
  <c r="AE6030" i="2" s="1"/>
  <c r="AF6030" i="2" s="1"/>
  <c r="AA6032" i="2"/>
  <c r="AC6032" i="2"/>
  <c r="AD6032" i="2" s="1"/>
  <c r="AE6032" i="2" s="1"/>
  <c r="AF6032" i="2" s="1"/>
  <c r="AA6034" i="2"/>
  <c r="AC6034" i="2"/>
  <c r="AD6034" i="2" s="1"/>
  <c r="AE6034" i="2" s="1"/>
  <c r="AF6034" i="2" s="1"/>
  <c r="AA6036" i="2"/>
  <c r="AC6036" i="2"/>
  <c r="AD6036" i="2" s="1"/>
  <c r="AE6036" i="2" s="1"/>
  <c r="AF6036" i="2" s="1"/>
  <c r="AA6038" i="2"/>
  <c r="AC6038" i="2"/>
  <c r="AD6038" i="2" s="1"/>
  <c r="AE6038" i="2" s="1"/>
  <c r="AF6038" i="2" s="1"/>
  <c r="AA6044" i="2"/>
  <c r="AC6044" i="2"/>
  <c r="AD6044" i="2" s="1"/>
  <c r="AE6044" i="2" s="1"/>
  <c r="AF6044" i="2" s="1"/>
  <c r="AA6048" i="2"/>
  <c r="AC6048" i="2"/>
  <c r="AD6048" i="2" s="1"/>
  <c r="AE6048" i="2" s="1"/>
  <c r="AF6048" i="2" s="1"/>
  <c r="AA6052" i="2"/>
  <c r="AC6052" i="2"/>
  <c r="AD6052" i="2" s="1"/>
  <c r="AE6052" i="2" s="1"/>
  <c r="AF6052" i="2" s="1"/>
  <c r="AA6054" i="2"/>
  <c r="AC6054" i="2"/>
  <c r="AD6054" i="2" s="1"/>
  <c r="AE6054" i="2" s="1"/>
  <c r="AF6054" i="2" s="1"/>
  <c r="AA6056" i="2"/>
  <c r="AC6056" i="2"/>
  <c r="AD6056" i="2" s="1"/>
  <c r="AE6056" i="2" s="1"/>
  <c r="AF6056" i="2" s="1"/>
  <c r="AA6060" i="2"/>
  <c r="AC6060" i="2"/>
  <c r="AD6060" i="2" s="1"/>
  <c r="AE6060" i="2" s="1"/>
  <c r="AF6060" i="2" s="1"/>
  <c r="AA6062" i="2"/>
  <c r="AC6062" i="2"/>
  <c r="AD6062" i="2" s="1"/>
  <c r="AE6062" i="2" s="1"/>
  <c r="AF6062" i="2" s="1"/>
  <c r="AA6064" i="2"/>
  <c r="AC6064" i="2"/>
  <c r="AD6064" i="2" s="1"/>
  <c r="AE6064" i="2" s="1"/>
  <c r="AF6064" i="2" s="1"/>
  <c r="AA6068" i="2"/>
  <c r="AC6068" i="2"/>
  <c r="AD6068" i="2" s="1"/>
  <c r="AE6068" i="2" s="1"/>
  <c r="AF6068" i="2" s="1"/>
  <c r="AA6070" i="2"/>
  <c r="AC6070" i="2"/>
  <c r="AD6070" i="2" s="1"/>
  <c r="AE6070" i="2" s="1"/>
  <c r="AF6070" i="2" s="1"/>
  <c r="AA6072" i="2"/>
  <c r="AC6072" i="2"/>
  <c r="AD6072" i="2" s="1"/>
  <c r="AE6072" i="2" s="1"/>
  <c r="AF6072" i="2" s="1"/>
  <c r="AA6076" i="2"/>
  <c r="AC6076" i="2"/>
  <c r="AD6076" i="2" s="1"/>
  <c r="AE6076" i="2" s="1"/>
  <c r="AF6076" i="2" s="1"/>
  <c r="AA6080" i="2"/>
  <c r="AC6080" i="2"/>
  <c r="AD6080" i="2" s="1"/>
  <c r="AE6080" i="2" s="1"/>
  <c r="AF6080" i="2" s="1"/>
  <c r="AA6084" i="2"/>
  <c r="AC6084" i="2"/>
  <c r="AD6084" i="2" s="1"/>
  <c r="AE6084" i="2" s="1"/>
  <c r="AF6084" i="2" s="1"/>
  <c r="AA6088" i="2"/>
  <c r="AC6088" i="2"/>
  <c r="AD6088" i="2" s="1"/>
  <c r="AE6088" i="2" s="1"/>
  <c r="AF6088" i="2" s="1"/>
  <c r="AA6092" i="2"/>
  <c r="AC6092" i="2"/>
  <c r="AD6092" i="2" s="1"/>
  <c r="AE6092" i="2" s="1"/>
  <c r="AF6092" i="2" s="1"/>
  <c r="AA6094" i="2"/>
  <c r="AC6094" i="2"/>
  <c r="AD6094" i="2" s="1"/>
  <c r="AE6094" i="2" s="1"/>
  <c r="AF6094" i="2" s="1"/>
  <c r="AA6096" i="2"/>
  <c r="AC6096" i="2"/>
  <c r="AD6096" i="2" s="1"/>
  <c r="AE6096" i="2" s="1"/>
  <c r="AF6096" i="2" s="1"/>
  <c r="AA6100" i="2"/>
  <c r="AC6100" i="2"/>
  <c r="AD6100" i="2" s="1"/>
  <c r="AE6100" i="2" s="1"/>
  <c r="AF6100" i="2" s="1"/>
  <c r="AA6102" i="2"/>
  <c r="AC6102" i="2"/>
  <c r="AD6102" i="2" s="1"/>
  <c r="AE6102" i="2" s="1"/>
  <c r="AF6102" i="2" s="1"/>
  <c r="AA6104" i="2"/>
  <c r="AC6104" i="2"/>
  <c r="AD6104" i="2" s="1"/>
  <c r="AE6104" i="2" s="1"/>
  <c r="AF6104" i="2" s="1"/>
  <c r="AA6108" i="2"/>
  <c r="AC6108" i="2"/>
  <c r="AD6108" i="2" s="1"/>
  <c r="AE6108" i="2" s="1"/>
  <c r="AF6108" i="2" s="1"/>
  <c r="AA6110" i="2"/>
  <c r="AC6110" i="2"/>
  <c r="AD6110" i="2" s="1"/>
  <c r="AE6110" i="2" s="1"/>
  <c r="AF6110" i="2" s="1"/>
  <c r="AA6112" i="2"/>
  <c r="AC6112" i="2"/>
  <c r="AD6112" i="2" s="1"/>
  <c r="AE6112" i="2" s="1"/>
  <c r="AF6112" i="2" s="1"/>
  <c r="AA6116" i="2"/>
  <c r="AC6116" i="2"/>
  <c r="AD6116" i="2" s="1"/>
  <c r="AE6116" i="2" s="1"/>
  <c r="AF6116" i="2" s="1"/>
  <c r="AA6120" i="2"/>
  <c r="AC6120" i="2"/>
  <c r="AD6120" i="2" s="1"/>
  <c r="AE6120" i="2" s="1"/>
  <c r="AF6120" i="2" s="1"/>
  <c r="AA6124" i="2"/>
  <c r="AC6124" i="2"/>
  <c r="AD6124" i="2" s="1"/>
  <c r="AE6124" i="2" s="1"/>
  <c r="AF6124" i="2" s="1"/>
  <c r="AA6126" i="2"/>
  <c r="AC6126" i="2"/>
  <c r="AD6126" i="2" s="1"/>
  <c r="AE6126" i="2" s="1"/>
  <c r="AF6126" i="2" s="1"/>
  <c r="AA6132" i="2"/>
  <c r="AC6132" i="2"/>
  <c r="AD6132" i="2" s="1"/>
  <c r="AE6132" i="2" s="1"/>
  <c r="AF6132" i="2" s="1"/>
  <c r="AA6134" i="2"/>
  <c r="AC6134" i="2"/>
  <c r="AD6134" i="2" s="1"/>
  <c r="AE6134" i="2" s="1"/>
  <c r="AF6134" i="2" s="1"/>
  <c r="AA6138" i="2"/>
  <c r="AC6138" i="2"/>
  <c r="AD6138" i="2" s="1"/>
  <c r="AE6138" i="2" s="1"/>
  <c r="AF6138" i="2" s="1"/>
  <c r="AA6140" i="2"/>
  <c r="AC6140" i="2"/>
  <c r="AD6140" i="2" s="1"/>
  <c r="AE6140" i="2" s="1"/>
  <c r="AF6140" i="2" s="1"/>
  <c r="AA6142" i="2"/>
  <c r="AC6142" i="2"/>
  <c r="AD6142" i="2" s="1"/>
  <c r="AE6142" i="2" s="1"/>
  <c r="AF6142" i="2" s="1"/>
  <c r="AA6146" i="2"/>
  <c r="AC6146" i="2"/>
  <c r="AD6146" i="2" s="1"/>
  <c r="AE6146" i="2" s="1"/>
  <c r="AF6146" i="2" s="1"/>
  <c r="AA6148" i="2"/>
  <c r="AC6148" i="2"/>
  <c r="AD6148" i="2" s="1"/>
  <c r="AE6148" i="2" s="1"/>
  <c r="AF6148" i="2" s="1"/>
  <c r="AA6150" i="2"/>
  <c r="AC6150" i="2"/>
  <c r="AD6150" i="2" s="1"/>
  <c r="AE6150" i="2" s="1"/>
  <c r="AF6150" i="2" s="1"/>
  <c r="AA6154" i="2"/>
  <c r="AC6154" i="2"/>
  <c r="AD6154" i="2" s="1"/>
  <c r="AE6154" i="2" s="1"/>
  <c r="AF6154" i="2" s="1"/>
  <c r="AA6156" i="2"/>
  <c r="AC6156" i="2"/>
  <c r="AD6156" i="2" s="1"/>
  <c r="AE6156" i="2" s="1"/>
  <c r="AF6156" i="2" s="1"/>
  <c r="AA6162" i="2"/>
  <c r="AC6162" i="2"/>
  <c r="AD6162" i="2" s="1"/>
  <c r="AE6162" i="2" s="1"/>
  <c r="AF6162" i="2" s="1"/>
  <c r="AA6164" i="2"/>
  <c r="AC6164" i="2"/>
  <c r="AD6164" i="2" s="1"/>
  <c r="AE6164" i="2" s="1"/>
  <c r="AF6164" i="2" s="1"/>
  <c r="AA6168" i="2"/>
  <c r="AC6168" i="2"/>
  <c r="AD6168" i="2" s="1"/>
  <c r="AE6168" i="2" s="1"/>
  <c r="AF6168" i="2" s="1"/>
  <c r="AA6170" i="2"/>
  <c r="AC6170" i="2"/>
  <c r="AD6170" i="2" s="1"/>
  <c r="AE6170" i="2" s="1"/>
  <c r="AF6170" i="2" s="1"/>
  <c r="AA6172" i="2"/>
  <c r="AC6172" i="2"/>
  <c r="AD6172" i="2" s="1"/>
  <c r="AE6172" i="2" s="1"/>
  <c r="AF6172" i="2" s="1"/>
  <c r="AA6178" i="2"/>
  <c r="AC6178" i="2"/>
  <c r="AD6178" i="2" s="1"/>
  <c r="AE6178" i="2" s="1"/>
  <c r="AF6178" i="2" s="1"/>
  <c r="AA6180" i="2"/>
  <c r="AC6180" i="2"/>
  <c r="AD6180" i="2" s="1"/>
  <c r="AE6180" i="2" s="1"/>
  <c r="AF6180" i="2" s="1"/>
  <c r="AA6184" i="2"/>
  <c r="AC6184" i="2"/>
  <c r="AD6184" i="2" s="1"/>
  <c r="AE6184" i="2" s="1"/>
  <c r="AF6184" i="2" s="1"/>
  <c r="AA6188" i="2"/>
  <c r="AC6188" i="2"/>
  <c r="AD6188" i="2" s="1"/>
  <c r="AE6188" i="2" s="1"/>
  <c r="AF6188" i="2" s="1"/>
  <c r="AA6190" i="2"/>
  <c r="AC6190" i="2"/>
  <c r="AD6190" i="2" s="1"/>
  <c r="AE6190" i="2" s="1"/>
  <c r="AF6190" i="2" s="1"/>
  <c r="AA6192" i="2"/>
  <c r="AC6192" i="2"/>
  <c r="AD6192" i="2" s="1"/>
  <c r="AE6192" i="2" s="1"/>
  <c r="AF6192" i="2" s="1"/>
  <c r="AA6194" i="2"/>
  <c r="AC6194" i="2"/>
  <c r="AD6194" i="2" s="1"/>
  <c r="AE6194" i="2" s="1"/>
  <c r="AF6194" i="2" s="1"/>
  <c r="AA6196" i="2"/>
  <c r="AC6196" i="2"/>
  <c r="AD6196" i="2" s="1"/>
  <c r="AE6196" i="2" s="1"/>
  <c r="AF6196" i="2" s="1"/>
  <c r="AA6198" i="2"/>
  <c r="AC6198" i="2"/>
  <c r="AD6198" i="2" s="1"/>
  <c r="AE6198" i="2" s="1"/>
  <c r="AF6198" i="2" s="1"/>
  <c r="AA6200" i="2"/>
  <c r="AC6200" i="2"/>
  <c r="AD6200" i="2" s="1"/>
  <c r="AE6200" i="2" s="1"/>
  <c r="AF6200" i="2" s="1"/>
  <c r="AC1282" i="2"/>
  <c r="AD1282" i="2" s="1"/>
  <c r="AE1282" i="2" s="1"/>
  <c r="AF1282" i="2" s="1"/>
  <c r="AC2678" i="2"/>
  <c r="AD2678" i="2" s="1"/>
  <c r="AE2678" i="2" s="1"/>
  <c r="AF2678" i="2" s="1"/>
  <c r="AC2802" i="2"/>
  <c r="AD2802" i="2" s="1"/>
  <c r="AE2802" i="2" s="1"/>
  <c r="AF2802" i="2" s="1"/>
  <c r="AC3257" i="2"/>
  <c r="AD3257" i="2" s="1"/>
  <c r="AE3257" i="2" s="1"/>
  <c r="AF3257" i="2" s="1"/>
  <c r="AC6067" i="2"/>
  <c r="AD6067" i="2" s="1"/>
  <c r="AE6067" i="2" s="1"/>
  <c r="AF6067" i="2" s="1"/>
  <c r="AC2416" i="2"/>
  <c r="AD2416" i="2" s="1"/>
  <c r="AE2416" i="2" s="1"/>
  <c r="AF2416" i="2" s="1"/>
  <c r="AC3448" i="2"/>
  <c r="AD3448" i="2" s="1"/>
  <c r="AE3448" i="2" s="1"/>
  <c r="AF3448" i="2" s="1"/>
  <c r="AC4235" i="2"/>
  <c r="AD4235" i="2" s="1"/>
  <c r="AE4235" i="2" s="1"/>
  <c r="AF4235" i="2" s="1"/>
  <c r="AC2414" i="2"/>
  <c r="AD2414" i="2" s="1"/>
  <c r="AE2414" i="2" s="1"/>
  <c r="AF2414" i="2" s="1"/>
  <c r="AC5788" i="2"/>
  <c r="AD5788" i="2" s="1"/>
  <c r="AE5788" i="2" s="1"/>
  <c r="AF5788" i="2" s="1"/>
  <c r="AC3628" i="2"/>
  <c r="AD3628" i="2" s="1"/>
  <c r="AE3628" i="2" s="1"/>
  <c r="AF3628" i="2" s="1"/>
  <c r="AC522" i="2"/>
  <c r="AD522" i="2" s="1"/>
  <c r="AE522" i="2" s="1"/>
  <c r="AF522" i="2" s="1"/>
  <c r="AC1104" i="2"/>
  <c r="AD1104" i="2" s="1"/>
  <c r="AE1104" i="2" s="1"/>
  <c r="AF1104" i="2" s="1"/>
  <c r="AC728" i="2"/>
  <c r="AD728" i="2" s="1"/>
  <c r="AE728" i="2" s="1"/>
  <c r="AF728" i="2" s="1"/>
  <c r="AC6039" i="2"/>
  <c r="AD6039" i="2" s="1"/>
  <c r="AE6039" i="2" s="1"/>
  <c r="AF6039" i="2" s="1"/>
  <c r="AC86" i="2"/>
  <c r="AD86" i="2" s="1"/>
  <c r="AE86" i="2" s="1"/>
  <c r="AF86" i="2" s="1"/>
  <c r="AC5923" i="2"/>
  <c r="AD5923" i="2" s="1"/>
  <c r="AE5923" i="2" s="1"/>
  <c r="AF5923" i="2" s="1"/>
  <c r="AC335" i="2"/>
  <c r="AD335" i="2" s="1"/>
  <c r="AE335" i="2" s="1"/>
  <c r="AF335" i="2" s="1"/>
  <c r="AC562" i="2"/>
  <c r="AD562" i="2" s="1"/>
  <c r="AE562" i="2" s="1"/>
  <c r="AF562" i="2" s="1"/>
  <c r="AC3820" i="2"/>
  <c r="AD3820" i="2" s="1"/>
  <c r="AE3820" i="2" s="1"/>
  <c r="AF3820" i="2" s="1"/>
  <c r="AC387" i="2"/>
  <c r="AD387" i="2" s="1"/>
  <c r="AE387" i="2" s="1"/>
  <c r="AF387" i="2" s="1"/>
  <c r="AC1592" i="2"/>
  <c r="AD1592" i="2" s="1"/>
  <c r="AE1592" i="2" s="1"/>
  <c r="AF1592" i="2" s="1"/>
  <c r="AC120" i="2"/>
  <c r="AD120" i="2" s="1"/>
  <c r="AE120" i="2" s="1"/>
  <c r="AF120" i="2" s="1"/>
  <c r="AC265" i="2"/>
  <c r="AD265" i="2" s="1"/>
  <c r="AE265" i="2" s="1"/>
  <c r="AF265" i="2" s="1"/>
  <c r="AC5916" i="2"/>
  <c r="AD5916" i="2" s="1"/>
  <c r="AE5916" i="2" s="1"/>
  <c r="AF5916" i="2" s="1"/>
  <c r="AC4705" i="2"/>
  <c r="AD4705" i="2" s="1"/>
  <c r="AE4705" i="2" s="1"/>
  <c r="AF4705" i="2" s="1"/>
  <c r="AC3516" i="2"/>
  <c r="AD3516" i="2" s="1"/>
  <c r="AE3516" i="2" s="1"/>
  <c r="AF3516" i="2" s="1"/>
  <c r="AC2515" i="2"/>
  <c r="AD2515" i="2" s="1"/>
  <c r="AE2515" i="2" s="1"/>
  <c r="AF2515" i="2" s="1"/>
  <c r="AC5465" i="2"/>
  <c r="AD5465" i="2" s="1"/>
  <c r="AE5465" i="2" s="1"/>
  <c r="AF5465" i="2" s="1"/>
  <c r="AC6171" i="2"/>
  <c r="AD6171" i="2" s="1"/>
  <c r="AE6171" i="2" s="1"/>
  <c r="AF6171" i="2" s="1"/>
  <c r="AC6079" i="2"/>
  <c r="AD6079" i="2" s="1"/>
  <c r="AE6079" i="2" s="1"/>
  <c r="AF6079" i="2" s="1"/>
  <c r="AC2320" i="2"/>
  <c r="AD2320" i="2" s="1"/>
  <c r="AE2320" i="2" s="1"/>
  <c r="AF2320" i="2" s="1"/>
  <c r="AC4529" i="2"/>
  <c r="AD4529" i="2" s="1"/>
  <c r="AE4529" i="2" s="1"/>
  <c r="AF4529" i="2" s="1"/>
  <c r="AC1667" i="2"/>
  <c r="AD1667" i="2" s="1"/>
  <c r="AE1667" i="2" s="1"/>
  <c r="AF1667" i="2" s="1"/>
  <c r="AC4090" i="2"/>
  <c r="AD4090" i="2" s="1"/>
  <c r="AE4090" i="2" s="1"/>
  <c r="AF4090" i="2" s="1"/>
  <c r="AC6010" i="2"/>
  <c r="AD6010" i="2" s="1"/>
  <c r="AE6010" i="2" s="1"/>
  <c r="AF6010" i="2" s="1"/>
  <c r="AC3075" i="2"/>
  <c r="AD3075" i="2" s="1"/>
  <c r="AE3075" i="2" s="1"/>
  <c r="AF3075" i="2" s="1"/>
  <c r="AC4203" i="2"/>
  <c r="AD4203" i="2" s="1"/>
  <c r="AE4203" i="2" s="1"/>
  <c r="AF4203" i="2" s="1"/>
  <c r="AC4130" i="2"/>
  <c r="AD4130" i="2" s="1"/>
  <c r="AE4130" i="2" s="1"/>
  <c r="AF4130" i="2" s="1"/>
  <c r="AC3877" i="2"/>
  <c r="AD3877" i="2" s="1"/>
  <c r="AE3877" i="2" s="1"/>
  <c r="AF3877" i="2" s="1"/>
  <c r="AC5832" i="2"/>
  <c r="AD5832" i="2" s="1"/>
  <c r="AE5832" i="2" s="1"/>
  <c r="AF5832" i="2" s="1"/>
  <c r="AC1115" i="2"/>
  <c r="AD1115" i="2" s="1"/>
  <c r="AE1115" i="2" s="1"/>
  <c r="AF1115" i="2" s="1"/>
  <c r="AC2815" i="2"/>
  <c r="AD2815" i="2" s="1"/>
  <c r="AE2815" i="2" s="1"/>
  <c r="AF2815" i="2" s="1"/>
  <c r="AC4390" i="2"/>
  <c r="AD4390" i="2" s="1"/>
  <c r="AE4390" i="2" s="1"/>
  <c r="AF4390" i="2" s="1"/>
  <c r="AC6186" i="2"/>
  <c r="AD6186" i="2" s="1"/>
  <c r="AE6186" i="2" s="1"/>
  <c r="AF6186" i="2" s="1"/>
  <c r="AC5113" i="2"/>
  <c r="AD5113" i="2" s="1"/>
  <c r="AE5113" i="2" s="1"/>
  <c r="AF5113" i="2" s="1"/>
  <c r="AC5130" i="2"/>
  <c r="AD5130" i="2" s="1"/>
  <c r="AE5130" i="2" s="1"/>
  <c r="AF5130" i="2" s="1"/>
  <c r="AC4134" i="2"/>
  <c r="AD4134" i="2" s="1"/>
  <c r="AE4134" i="2" s="1"/>
  <c r="AF4134" i="2" s="1"/>
  <c r="AC817" i="2"/>
  <c r="AD817" i="2" s="1"/>
  <c r="AE817" i="2" s="1"/>
  <c r="AF817" i="2" s="1"/>
  <c r="AC1081" i="2"/>
  <c r="AD1081" i="2" s="1"/>
  <c r="AE1081" i="2" s="1"/>
  <c r="AF1081" i="2" s="1"/>
  <c r="AC6095" i="2"/>
  <c r="AD6095" i="2" s="1"/>
  <c r="AE6095" i="2" s="1"/>
  <c r="AF6095" i="2" s="1"/>
  <c r="AC1095" i="2"/>
  <c r="AD1095" i="2" s="1"/>
  <c r="AE1095" i="2" s="1"/>
  <c r="AF1095" i="2" s="1"/>
  <c r="AC4602" i="2"/>
  <c r="AD4602" i="2" s="1"/>
  <c r="AE4602" i="2" s="1"/>
  <c r="AF4602" i="2" s="1"/>
  <c r="AC2726" i="2"/>
  <c r="AD2726" i="2" s="1"/>
  <c r="AE2726" i="2" s="1"/>
  <c r="AF2726" i="2" s="1"/>
  <c r="AC5952" i="2"/>
  <c r="AD5952" i="2" s="1"/>
  <c r="AE5952" i="2" s="1"/>
  <c r="AF5952" i="2" s="1"/>
  <c r="AC5492" i="2"/>
  <c r="AD5492" i="2" s="1"/>
  <c r="AE5492" i="2" s="1"/>
  <c r="AF5492" i="2" s="1"/>
  <c r="AC3252" i="2"/>
  <c r="AD3252" i="2" s="1"/>
  <c r="AE3252" i="2" s="1"/>
  <c r="AF3252" i="2" s="1"/>
  <c r="AC3733" i="2"/>
  <c r="AD3733" i="2" s="1"/>
  <c r="AE3733" i="2" s="1"/>
  <c r="AF3733" i="2" s="1"/>
  <c r="AC9" i="2"/>
  <c r="AD9" i="2" s="1"/>
  <c r="AE9" i="2" s="1"/>
  <c r="AF9" i="2" s="1"/>
  <c r="AC4595" i="2"/>
  <c r="AD4595" i="2" s="1"/>
  <c r="AE4595" i="2" s="1"/>
  <c r="AF4595" i="2" s="1"/>
  <c r="AC5115" i="2"/>
  <c r="AD5115" i="2" s="1"/>
  <c r="AE5115" i="2" s="1"/>
  <c r="AF5115" i="2" s="1"/>
  <c r="AC5763" i="2"/>
  <c r="AD5763" i="2" s="1"/>
  <c r="AE5763" i="2" s="1"/>
  <c r="AF5763" i="2" s="1"/>
  <c r="AC5523" i="2"/>
  <c r="AD5523" i="2" s="1"/>
  <c r="AE5523" i="2" s="1"/>
  <c r="AF5523" i="2" s="1"/>
  <c r="AC1742" i="2"/>
  <c r="AD1742" i="2" s="1"/>
  <c r="AE1742" i="2" s="1"/>
  <c r="AF1742" i="2" s="1"/>
  <c r="AC2908" i="2"/>
  <c r="AD2908" i="2" s="1"/>
  <c r="AE2908" i="2" s="1"/>
  <c r="AF2908" i="2" s="1"/>
  <c r="AC3342" i="2"/>
  <c r="AD3342" i="2" s="1"/>
  <c r="AE3342" i="2" s="1"/>
  <c r="AF3342" i="2" s="1"/>
  <c r="AC648" i="2"/>
  <c r="AD648" i="2" s="1"/>
  <c r="AE648" i="2" s="1"/>
  <c r="AF648" i="2" s="1"/>
  <c r="AC4006" i="2"/>
  <c r="AD4006" i="2" s="1"/>
  <c r="AE4006" i="2" s="1"/>
  <c r="AF4006" i="2" s="1"/>
  <c r="AC4217" i="2"/>
  <c r="AD4217" i="2" s="1"/>
  <c r="AE4217" i="2" s="1"/>
  <c r="AF4217" i="2" s="1"/>
  <c r="AC4396" i="2"/>
  <c r="AD4396" i="2" s="1"/>
  <c r="AE4396" i="2" s="1"/>
  <c r="AF4396" i="2" s="1"/>
  <c r="AC6114" i="2"/>
  <c r="AD6114" i="2" s="1"/>
  <c r="AE6114" i="2" s="1"/>
  <c r="AF6114" i="2" s="1"/>
  <c r="AC3298" i="2"/>
  <c r="AD3298" i="2" s="1"/>
  <c r="AE3298" i="2" s="1"/>
  <c r="AF3298" i="2" s="1"/>
  <c r="AC5262" i="2"/>
  <c r="AD5262" i="2" s="1"/>
  <c r="AE5262" i="2" s="1"/>
  <c r="AF5262" i="2" s="1"/>
  <c r="AC547" i="2"/>
  <c r="AD547" i="2" s="1"/>
  <c r="AE547" i="2" s="1"/>
  <c r="AF547" i="2" s="1"/>
  <c r="AC5584" i="2"/>
  <c r="AD5584" i="2" s="1"/>
  <c r="AE5584" i="2" s="1"/>
  <c r="AF5584" i="2" s="1"/>
  <c r="AC5366" i="2"/>
  <c r="AD5366" i="2" s="1"/>
  <c r="AE5366" i="2" s="1"/>
  <c r="AF5366" i="2" s="1"/>
  <c r="AC5404" i="2"/>
  <c r="AD5404" i="2" s="1"/>
  <c r="AE5404" i="2" s="1"/>
  <c r="AF5404" i="2" s="1"/>
  <c r="AC5434" i="2"/>
  <c r="AD5434" i="2" s="1"/>
  <c r="AE5434" i="2" s="1"/>
  <c r="AF5434" i="2" s="1"/>
  <c r="AC5425" i="2"/>
  <c r="AD5425" i="2" s="1"/>
  <c r="AE5425" i="2" s="1"/>
  <c r="AF5425" i="2" s="1"/>
  <c r="AC4117" i="2"/>
  <c r="AD4117" i="2" s="1"/>
  <c r="AE4117" i="2" s="1"/>
  <c r="AF4117" i="2" s="1"/>
  <c r="AC2870" i="2"/>
  <c r="AD2870" i="2" s="1"/>
  <c r="AE2870" i="2" s="1"/>
  <c r="AF2870" i="2" s="1"/>
  <c r="AC3723" i="2"/>
  <c r="AD3723" i="2" s="1"/>
  <c r="AE3723" i="2" s="1"/>
  <c r="AF3723" i="2" s="1"/>
  <c r="AC2886" i="2"/>
  <c r="AD2886" i="2" s="1"/>
  <c r="AE2886" i="2" s="1"/>
  <c r="AF2886" i="2" s="1"/>
  <c r="AC108" i="2"/>
  <c r="AD108" i="2" s="1"/>
  <c r="AE108" i="2" s="1"/>
  <c r="AF108" i="2" s="1"/>
  <c r="AC6130" i="2"/>
  <c r="AD6130" i="2" s="1"/>
  <c r="AE6130" i="2" s="1"/>
  <c r="AF6130" i="2" s="1"/>
  <c r="AC2034" i="2"/>
  <c r="AD2034" i="2" s="1"/>
  <c r="AE2034" i="2" s="1"/>
  <c r="AF2034" i="2" s="1"/>
  <c r="AC4147" i="2"/>
  <c r="AD4147" i="2" s="1"/>
  <c r="AE4147" i="2" s="1"/>
  <c r="AF4147" i="2" s="1"/>
  <c r="AC1407" i="2"/>
  <c r="AD1407" i="2" s="1"/>
  <c r="AE1407" i="2" s="1"/>
  <c r="AF1407" i="2" s="1"/>
  <c r="AC5667" i="2"/>
  <c r="AD5667" i="2" s="1"/>
  <c r="AE5667" i="2" s="1"/>
  <c r="AF5667" i="2" s="1"/>
  <c r="AC6086" i="2"/>
  <c r="AD6086" i="2" s="1"/>
  <c r="AE6086" i="2" s="1"/>
  <c r="AF6086" i="2" s="1"/>
  <c r="AC5827" i="2"/>
  <c r="AD5827" i="2" s="1"/>
  <c r="AE5827" i="2" s="1"/>
  <c r="AF5827" i="2" s="1"/>
  <c r="AC1463" i="2"/>
  <c r="AD1463" i="2" s="1"/>
  <c r="AE1463" i="2" s="1"/>
  <c r="AF1463" i="2" s="1"/>
  <c r="AC1127" i="2"/>
  <c r="AD1127" i="2" s="1"/>
  <c r="AE1127" i="2" s="1"/>
  <c r="AF1127" i="2" s="1"/>
  <c r="AC6040" i="2"/>
  <c r="AD6040" i="2" s="1"/>
  <c r="AE6040" i="2" s="1"/>
  <c r="AF6040" i="2" s="1"/>
  <c r="AC5716" i="2"/>
  <c r="AD5716" i="2" s="1"/>
  <c r="AE5716" i="2" s="1"/>
  <c r="AF5716" i="2" s="1"/>
  <c r="AC3476" i="2"/>
  <c r="AD3476" i="2" s="1"/>
  <c r="AE3476" i="2" s="1"/>
  <c r="AF3476" i="2" s="1"/>
  <c r="AC1488" i="2"/>
  <c r="AD1488" i="2" s="1"/>
  <c r="AE1488" i="2" s="1"/>
  <c r="AF1488" i="2" s="1"/>
  <c r="AC4473" i="2"/>
  <c r="AD4473" i="2" s="1"/>
  <c r="AE4473" i="2" s="1"/>
  <c r="AF4473" i="2" s="1"/>
  <c r="AC6183" i="2"/>
  <c r="AD6183" i="2" s="1"/>
  <c r="AE6183" i="2" s="1"/>
  <c r="AF6183" i="2" s="1"/>
  <c r="AC6007" i="2"/>
  <c r="AD6007" i="2" s="1"/>
  <c r="AE6007" i="2" s="1"/>
  <c r="AF6007" i="2" s="1"/>
  <c r="AC3905" i="2"/>
  <c r="AD3905" i="2" s="1"/>
  <c r="AE3905" i="2" s="1"/>
  <c r="AF3905" i="2" s="1"/>
  <c r="AC4022" i="2"/>
  <c r="AD4022" i="2" s="1"/>
  <c r="AE4022" i="2" s="1"/>
  <c r="AF4022" i="2" s="1"/>
  <c r="AC831" i="2"/>
  <c r="AD831" i="2" s="1"/>
  <c r="AE831" i="2" s="1"/>
  <c r="AF831" i="2" s="1"/>
  <c r="AC4419" i="2"/>
  <c r="AD4419" i="2" s="1"/>
  <c r="AE4419" i="2" s="1"/>
  <c r="AF4419" i="2" s="1"/>
  <c r="AC418" i="2"/>
  <c r="AD418" i="2" s="1"/>
  <c r="AE418" i="2" s="1"/>
  <c r="AF418" i="2" s="1"/>
  <c r="AC2276" i="2"/>
  <c r="AD2276" i="2" s="1"/>
  <c r="AE2276" i="2" s="1"/>
  <c r="AF2276" i="2" s="1"/>
  <c r="AC6106" i="2"/>
  <c r="AD6106" i="2" s="1"/>
  <c r="AE6106" i="2" s="1"/>
  <c r="AF6106" i="2" s="1"/>
  <c r="AC4146" i="2"/>
  <c r="AD4146" i="2" s="1"/>
  <c r="AE4146" i="2" s="1"/>
  <c r="AF4146" i="2" s="1"/>
  <c r="AC3274" i="2"/>
  <c r="AD3274" i="2" s="1"/>
  <c r="AE3274" i="2" s="1"/>
  <c r="AF3274" i="2" s="1"/>
  <c r="AC2170" i="2"/>
  <c r="AD2170" i="2" s="1"/>
  <c r="AE2170" i="2" s="1"/>
  <c r="AF2170" i="2" s="1"/>
  <c r="AC4749" i="2"/>
  <c r="AD4749" i="2" s="1"/>
  <c r="AE4749" i="2" s="1"/>
  <c r="AF4749" i="2" s="1"/>
  <c r="AC582" i="2"/>
  <c r="AD582" i="2" s="1"/>
  <c r="AE582" i="2" s="1"/>
  <c r="AF582" i="2" s="1"/>
  <c r="AC5282" i="2"/>
  <c r="AD5282" i="2" s="1"/>
  <c r="AE5282" i="2" s="1"/>
  <c r="AF5282" i="2" s="1"/>
  <c r="AC1083" i="2"/>
  <c r="AD1083" i="2" s="1"/>
  <c r="AE1083" i="2" s="1"/>
  <c r="AF1083" i="2" s="1"/>
  <c r="AC4545" i="2"/>
  <c r="AD4545" i="2" s="1"/>
  <c r="AE4545" i="2" s="1"/>
  <c r="AF4545" i="2" s="1"/>
  <c r="AC4490" i="2"/>
  <c r="AD4490" i="2" s="1"/>
  <c r="AE4490" i="2" s="1"/>
  <c r="AF4490" i="2" s="1"/>
  <c r="AC4382" i="2"/>
  <c r="AD4382" i="2" s="1"/>
  <c r="AE4382" i="2" s="1"/>
  <c r="AF4382" i="2" s="1"/>
  <c r="AC129" i="2"/>
  <c r="AD129" i="2" s="1"/>
  <c r="AE129" i="2" s="1"/>
  <c r="AF129" i="2" s="1"/>
  <c r="AC4848" i="2"/>
  <c r="AD4848" i="2" s="1"/>
  <c r="AE4848" i="2" s="1"/>
  <c r="AF4848" i="2" s="1"/>
  <c r="AC5990" i="2"/>
  <c r="AD5990" i="2" s="1"/>
  <c r="AE5990" i="2" s="1"/>
  <c r="AF5990" i="2" s="1"/>
  <c r="AC3630" i="2"/>
  <c r="AD3630" i="2" s="1"/>
  <c r="AE3630" i="2" s="1"/>
  <c r="AF3630" i="2" s="1"/>
  <c r="AC4685" i="2"/>
  <c r="AD4685" i="2" s="1"/>
  <c r="AE4685" i="2" s="1"/>
  <c r="AF4685" i="2" s="1"/>
  <c r="AC2028" i="2"/>
  <c r="AD2028" i="2" s="1"/>
  <c r="AE2028" i="2" s="1"/>
  <c r="AF2028" i="2" s="1"/>
  <c r="AC4371" i="2"/>
  <c r="AD4371" i="2" s="1"/>
  <c r="AE4371" i="2" s="1"/>
  <c r="AF4371" i="2" s="1"/>
  <c r="AC4120" i="2"/>
  <c r="AD4120" i="2" s="1"/>
  <c r="AE4120" i="2" s="1"/>
  <c r="AF4120" i="2" s="1"/>
  <c r="AC4182" i="2"/>
  <c r="AD4182" i="2" s="1"/>
  <c r="AE4182" i="2" s="1"/>
  <c r="AF4182" i="2" s="1"/>
  <c r="AC1128" i="2"/>
  <c r="AD1128" i="2" s="1"/>
  <c r="AE1128" i="2" s="1"/>
  <c r="AF1128" i="2" s="1"/>
  <c r="AC3724" i="2"/>
  <c r="AD3724" i="2" s="1"/>
  <c r="AE3724" i="2" s="1"/>
  <c r="AF3724" i="2" s="1"/>
  <c r="AC4107" i="2"/>
  <c r="AD4107" i="2"/>
  <c r="AE4107" i="2" s="1"/>
  <c r="AF4107" i="2" s="1"/>
  <c r="AC3398" i="2"/>
  <c r="AD3398" i="2" s="1"/>
  <c r="AE3398" i="2" s="1"/>
  <c r="AF3398" i="2" s="1"/>
  <c r="AC1799" i="2"/>
  <c r="AD1799" i="2" s="1"/>
  <c r="AE1799" i="2" s="1"/>
  <c r="AF1799" i="2" s="1"/>
  <c r="AC3580" i="2"/>
  <c r="AD3580" i="2" s="1"/>
  <c r="AE3580" i="2" s="1"/>
  <c r="AF3580" i="2" s="1"/>
  <c r="AC3880" i="2"/>
  <c r="AD3880" i="2" s="1"/>
  <c r="AE3880" i="2" s="1"/>
  <c r="AF3880" i="2" s="1"/>
  <c r="AC481" i="2"/>
  <c r="AD481" i="2" s="1"/>
  <c r="AE481" i="2" s="1"/>
  <c r="AF481" i="2" s="1"/>
  <c r="AC655" i="2"/>
  <c r="AD655" i="2" s="1"/>
  <c r="AE655" i="2" s="1"/>
  <c r="AF655" i="2" s="1"/>
  <c r="AC4510" i="2"/>
  <c r="AD4510" i="2" s="1"/>
  <c r="AE4510" i="2"/>
  <c r="AF4510" i="2" s="1"/>
  <c r="AC1811" i="2"/>
  <c r="AD1811" i="2" s="1"/>
  <c r="AE1811" i="2" s="1"/>
  <c r="AF1811" i="2" s="1"/>
  <c r="AC5899" i="2"/>
  <c r="AD5899" i="2" s="1"/>
  <c r="AE5899" i="2" s="1"/>
  <c r="AF5899" i="2" s="1"/>
  <c r="AC4060" i="2"/>
  <c r="AD4060" i="2" s="1"/>
  <c r="AE4060" i="2" s="1"/>
  <c r="AF4060" i="2" s="1"/>
  <c r="AC3852" i="2"/>
  <c r="AD3852" i="2" s="1"/>
  <c r="AE3852" i="2" s="1"/>
  <c r="AF3852" i="2" s="1"/>
  <c r="AC4555" i="2"/>
  <c r="AD4555" i="2" s="1"/>
  <c r="AE4555" i="2" s="1"/>
  <c r="AF4555" i="2" s="1"/>
  <c r="AC5369" i="2"/>
  <c r="AD5369" i="2" s="1"/>
  <c r="AE5369" i="2" s="1"/>
  <c r="AF5369" i="2" s="1"/>
  <c r="AC4758" i="2"/>
  <c r="AD4758" i="2" s="1"/>
  <c r="AE4758" i="2" s="1"/>
  <c r="AF4758" i="2" s="1"/>
  <c r="AC2080" i="2"/>
  <c r="AD2080" i="2" s="1"/>
  <c r="AE2080" i="2" s="1"/>
  <c r="AF2080" i="2" s="1"/>
  <c r="AC3794" i="2"/>
  <c r="AD3794" i="2" s="1"/>
  <c r="AE3794" i="2" s="1"/>
  <c r="AF3794" i="2" s="1"/>
  <c r="AC2546" i="2"/>
  <c r="AD2546" i="2" s="1"/>
  <c r="AE2546" i="2" s="1"/>
  <c r="AF2546" i="2" s="1"/>
  <c r="AC2335" i="2"/>
  <c r="AD2335" i="2" s="1"/>
  <c r="AE2335" i="2" s="1"/>
  <c r="AF2335" i="2" s="1"/>
  <c r="AC5371" i="2"/>
  <c r="AD5371" i="2" s="1"/>
  <c r="AE5371" i="2" s="1"/>
  <c r="AF5371" i="2" s="1"/>
  <c r="AC5123" i="2"/>
  <c r="AD5123" i="2" s="1"/>
  <c r="AE5123" i="2" s="1"/>
  <c r="AF5123" i="2" s="1"/>
  <c r="AC202" i="2"/>
  <c r="AD202" i="2" s="1"/>
  <c r="AE202" i="2" s="1"/>
  <c r="AF202" i="2" s="1"/>
  <c r="AC4140" i="2"/>
  <c r="AD4140" i="2" s="1"/>
  <c r="AE4140" i="2" s="1"/>
  <c r="AF4140" i="2" s="1"/>
  <c r="AC5213" i="2"/>
  <c r="AD5213" i="2" s="1"/>
  <c r="AE5213" i="2" s="1"/>
  <c r="AF5213" i="2" s="1"/>
  <c r="AC6157" i="2"/>
  <c r="AD6157" i="2" s="1"/>
  <c r="AE6157" i="2" s="1"/>
  <c r="AF6157" i="2" s="1"/>
  <c r="AC1146" i="2"/>
  <c r="AD1146" i="2" s="1"/>
  <c r="AE1146" i="2" s="1"/>
  <c r="AF1146" i="2" s="1"/>
  <c r="AC5505" i="2"/>
  <c r="AD5505" i="2" s="1"/>
  <c r="AE5505" i="2" s="1"/>
  <c r="AF5505" i="2" s="1"/>
  <c r="AC1793" i="2"/>
  <c r="AD1793" i="2" s="1"/>
  <c r="AE1793" i="2" s="1"/>
  <c r="AF1793" i="2" s="1"/>
  <c r="AC4826" i="2"/>
  <c r="AD4826" i="2" s="1"/>
  <c r="AE4826" i="2" s="1"/>
  <c r="AF4826" i="2" s="1"/>
  <c r="AC5581" i="2"/>
  <c r="AD5581" i="2" s="1"/>
  <c r="AE5581" i="2" s="1"/>
  <c r="AF5581" i="2" s="1"/>
  <c r="AC64" i="2"/>
  <c r="AD64" i="2" s="1"/>
  <c r="AE64" i="2" s="1"/>
  <c r="AF64" i="2" s="1"/>
  <c r="AC3377" i="2"/>
  <c r="AD3377" i="2" s="1"/>
  <c r="AE3377" i="2" s="1"/>
  <c r="AF3377" i="2" s="1"/>
  <c r="AC6051" i="2"/>
  <c r="AD6051" i="2" s="1"/>
  <c r="AE6051" i="2" s="1"/>
  <c r="AF6051" i="2" s="1"/>
  <c r="AC5966" i="2"/>
  <c r="AD5966" i="2" s="1"/>
  <c r="AE5966" i="2" s="1"/>
  <c r="AF5966" i="2" s="1"/>
  <c r="AC368" i="2"/>
  <c r="AD368" i="2" s="1"/>
  <c r="AE368" i="2" s="1"/>
  <c r="AF368" i="2" s="1"/>
  <c r="AC1822" i="2"/>
  <c r="AD1822" i="2" s="1"/>
  <c r="AE1822" i="2" s="1"/>
  <c r="AF1822" i="2" s="1"/>
  <c r="AC4368" i="2"/>
  <c r="AD4368" i="2" s="1"/>
  <c r="AE4368" i="2" s="1"/>
  <c r="AF4368" i="2" s="1"/>
  <c r="AC2583" i="2"/>
  <c r="AD2583" i="2" s="1"/>
  <c r="AE2583" i="2" s="1"/>
  <c r="AF2583" i="2" s="1"/>
  <c r="AC1216" i="2"/>
  <c r="AD1216" i="2" s="1"/>
  <c r="AE1216" i="2" s="1"/>
  <c r="AF1216" i="2" s="1"/>
  <c r="AC5365" i="2"/>
  <c r="AD5365" i="2" s="1"/>
  <c r="AE5365" i="2" s="1"/>
  <c r="AF5365" i="2" s="1"/>
  <c r="AC3301" i="2"/>
  <c r="AD3301" i="2" s="1"/>
  <c r="AE3301" i="2" s="1"/>
  <c r="AF3301" i="2" s="1"/>
  <c r="AC4028" i="2"/>
  <c r="AD4028" i="2" s="1"/>
  <c r="AE4028" i="2" s="1"/>
  <c r="AF4028" i="2" s="1"/>
  <c r="AC84" i="2"/>
  <c r="AD84" i="2" s="1"/>
  <c r="AE84" i="2" s="1"/>
  <c r="AF84" i="2" s="1"/>
  <c r="AC1639" i="2"/>
  <c r="AD1639" i="2" s="1"/>
  <c r="AE1639" i="2" s="1"/>
  <c r="AF1639" i="2" s="1"/>
  <c r="AC4913" i="2"/>
  <c r="AD4913" i="2" s="1"/>
  <c r="AE4913" i="2" s="1"/>
  <c r="AF4913" i="2" s="1"/>
  <c r="AC5484" i="2"/>
  <c r="AD5484" i="2" s="1"/>
  <c r="AE5484" i="2" s="1"/>
  <c r="AF5484" i="2" s="1"/>
  <c r="AC3024" i="2"/>
  <c r="AD3024" i="2" s="1"/>
  <c r="AE3024" i="2" s="1"/>
  <c r="AF3024" i="2" s="1"/>
  <c r="AC419" i="2"/>
  <c r="AD419" i="2" s="1"/>
  <c r="AE419" i="2" s="1"/>
  <c r="AF419" i="2" s="1"/>
  <c r="AC4077" i="2"/>
  <c r="AD4077" i="2" s="1"/>
  <c r="AE4077" i="2" s="1"/>
  <c r="AF4077" i="2" s="1"/>
  <c r="AC4030" i="2"/>
  <c r="AD4030" i="2" s="1"/>
  <c r="AE4030" i="2" s="1"/>
  <c r="AF4030" i="2" s="1"/>
  <c r="AC1329" i="2"/>
  <c r="AD1329" i="2" s="1"/>
  <c r="AE1329" i="2" s="1"/>
  <c r="AF1329" i="2" s="1"/>
  <c r="AC784" i="2"/>
  <c r="AD784" i="2" s="1"/>
  <c r="AE784" i="2" s="1"/>
  <c r="AF784" i="2" s="1"/>
  <c r="AC3128" i="2"/>
  <c r="AD3128" i="2" s="1"/>
  <c r="AE3128" i="2" s="1"/>
  <c r="AF3128" i="2" s="1"/>
  <c r="AC2645" i="2"/>
  <c r="AD2645" i="2" s="1"/>
  <c r="AE2645" i="2" s="1"/>
  <c r="AF2645" i="2" s="1"/>
  <c r="AC3084" i="2"/>
  <c r="AD3084" i="2" s="1"/>
  <c r="AE3084" i="2" s="1"/>
  <c r="AF3084" i="2" s="1"/>
  <c r="AC5390" i="2"/>
  <c r="AD5390" i="2" s="1"/>
  <c r="AE5390" i="2" s="1"/>
  <c r="AF5390" i="2" s="1"/>
  <c r="AC5758" i="2"/>
  <c r="AD5758" i="2" s="1"/>
  <c r="AE5758" i="2" s="1"/>
  <c r="AF5758" i="2" s="1"/>
  <c r="AC6118" i="2"/>
  <c r="AD6118" i="2" s="1"/>
  <c r="AE6118" i="2" s="1"/>
  <c r="AF6118" i="2" s="1"/>
  <c r="AC577" i="2"/>
  <c r="AD577" i="2" s="1"/>
  <c r="AE577" i="2" s="1"/>
  <c r="AF577" i="2" s="1"/>
  <c r="AC859" i="2"/>
  <c r="AD859" i="2" s="1"/>
  <c r="AE859" i="2" s="1"/>
  <c r="AF859" i="2" s="1"/>
  <c r="AC118" i="2"/>
  <c r="AD118" i="2" s="1"/>
  <c r="AE118" i="2" s="1"/>
  <c r="AF118" i="2" s="1"/>
  <c r="AC555" i="2"/>
  <c r="AD555" i="2" s="1"/>
  <c r="AE555" i="2" s="1"/>
  <c r="AF555" i="2" s="1"/>
  <c r="AC905" i="2"/>
  <c r="AD905" i="2" s="1"/>
  <c r="AE905" i="2" s="1"/>
  <c r="AF905" i="2" s="1"/>
  <c r="AC5210" i="2"/>
  <c r="AD5210" i="2" s="1"/>
  <c r="AE5210" i="2" s="1"/>
  <c r="AF5210" i="2" s="1"/>
  <c r="AC159" i="2"/>
  <c r="AD159" i="2" s="1"/>
  <c r="AE159" i="2" s="1"/>
  <c r="AF159" i="2" s="1"/>
  <c r="AC5972" i="2"/>
  <c r="AD5972" i="2" s="1"/>
  <c r="AE5972" i="2" s="1"/>
  <c r="AF5972" i="2" s="1"/>
  <c r="AC1986" i="2"/>
  <c r="AD1986" i="2" s="1"/>
  <c r="AE1986" i="2" s="1"/>
  <c r="AF1986" i="2" s="1"/>
  <c r="AC5831" i="2"/>
  <c r="AD5831" i="2" s="1"/>
  <c r="AE5831" i="2" s="1"/>
  <c r="AF5831" i="2" s="1"/>
  <c r="AC4809" i="2"/>
  <c r="AD4809" i="2" s="1"/>
  <c r="AE4809" i="2" s="1"/>
  <c r="AF4809" i="2" s="1"/>
  <c r="AC4449" i="2"/>
  <c r="AD4449" i="2" s="1"/>
  <c r="AE4449" i="2" s="1"/>
  <c r="AF4449" i="2" s="1"/>
  <c r="AC5004" i="2"/>
  <c r="AD5004" i="2" s="1"/>
  <c r="AE5004" i="2" s="1"/>
  <c r="AF5004" i="2" s="1"/>
  <c r="AC1064" i="2"/>
  <c r="AD1064" i="2" s="1"/>
  <c r="AE1064" i="2" s="1"/>
  <c r="AF1064" i="2" s="1"/>
  <c r="AC4600" i="2"/>
  <c r="AD4600" i="2" s="1"/>
  <c r="AE4600" i="2" s="1"/>
  <c r="AF4600" i="2" s="1"/>
  <c r="AC5380" i="2"/>
  <c r="AD5380" i="2" s="1"/>
  <c r="AE5380" i="2" s="1"/>
  <c r="AF5380" i="2" s="1"/>
  <c r="AC5220" i="2"/>
  <c r="AD5220" i="2" s="1"/>
  <c r="AE5220" i="2" s="1"/>
  <c r="AF5220" i="2" s="1"/>
  <c r="AC5960" i="2"/>
  <c r="AD5960" i="2" s="1"/>
  <c r="AE5960" i="2" s="1"/>
  <c r="AF5960" i="2" s="1"/>
  <c r="AC4573" i="2"/>
  <c r="AD4573" i="2" s="1"/>
  <c r="AE4573" i="2" s="1"/>
  <c r="AF4573" i="2" s="1"/>
  <c r="AC3997" i="2"/>
  <c r="AD3997" i="2" s="1"/>
  <c r="AE3997" i="2" s="1"/>
  <c r="AF3997" i="2" s="1"/>
  <c r="AC5807" i="2"/>
  <c r="AD5807" i="2" s="1"/>
  <c r="AE5807" i="2" s="1"/>
  <c r="AF5807" i="2" s="1"/>
  <c r="AC5723" i="2"/>
  <c r="AD5723" i="2" s="1"/>
  <c r="AE5723" i="2" s="1"/>
  <c r="AF5723" i="2" s="1"/>
  <c r="AC3142" i="2"/>
  <c r="AD3142" i="2" s="1"/>
  <c r="AE3142" i="2" s="1"/>
  <c r="AF3142" i="2" s="1"/>
  <c r="AC3265" i="2"/>
  <c r="AD3265" i="2" s="1"/>
  <c r="AE3265" i="2" s="1"/>
  <c r="AF3265" i="2" s="1"/>
  <c r="AC6078" i="2"/>
  <c r="AD6078" i="2" s="1"/>
  <c r="AE6078" i="2" s="1"/>
  <c r="AF6078" i="2" s="1"/>
  <c r="AC2187" i="2"/>
  <c r="AD2187" i="2" s="1"/>
  <c r="AE2187" i="2" s="1"/>
  <c r="AF2187" i="2" s="1"/>
  <c r="AC5922" i="2"/>
  <c r="AD5922" i="2" s="1"/>
  <c r="AE5922" i="2" s="1"/>
  <c r="AF5922" i="2" s="1"/>
  <c r="AC4493" i="2"/>
  <c r="AD4493" i="2" s="1"/>
  <c r="AE4493" i="2" s="1"/>
  <c r="AF4493" i="2" s="1"/>
  <c r="AC434" i="2"/>
  <c r="AD434" i="2" s="1"/>
  <c r="AE434" i="2" s="1"/>
  <c r="AF434" i="2" s="1"/>
  <c r="AC1360" i="2"/>
  <c r="AD1360" i="2" s="1"/>
  <c r="AE1360" i="2" s="1"/>
  <c r="AF1360" i="2" s="1"/>
  <c r="AC2773" i="2"/>
  <c r="AD2773" i="2" s="1"/>
  <c r="AE2773" i="2" s="1"/>
  <c r="AF2773" i="2" s="1"/>
  <c r="AC2663" i="2"/>
  <c r="AD2663" i="2" s="1"/>
  <c r="AE2663" i="2" s="1"/>
  <c r="AF2663" i="2" s="1"/>
  <c r="AC4690" i="2"/>
  <c r="AD4690" i="2" s="1"/>
  <c r="AE4690" i="2" s="1"/>
  <c r="AF4690" i="2" s="1"/>
  <c r="AC5983" i="2"/>
  <c r="AD5983" i="2" s="1"/>
  <c r="AE5983" i="2" s="1"/>
  <c r="AF5983" i="2" s="1"/>
  <c r="AC2230" i="2"/>
  <c r="AD2230" i="2" s="1"/>
  <c r="AE2230" i="2" s="1"/>
  <c r="AF2230" i="2" s="1"/>
  <c r="AC3906" i="2"/>
  <c r="AD3906" i="2" s="1"/>
  <c r="AE3906" i="2" s="1"/>
  <c r="AF3906" i="2" s="1"/>
  <c r="AC5559" i="2"/>
  <c r="AD5559" i="2" s="1"/>
  <c r="AE5559" i="2" s="1"/>
  <c r="AF5559" i="2" s="1"/>
  <c r="AC1409" i="2"/>
  <c r="AD1409" i="2" s="1"/>
  <c r="AE1409" i="2" s="1"/>
  <c r="AF1409" i="2" s="1"/>
  <c r="AC2095" i="2"/>
  <c r="AD2095" i="2" s="1"/>
  <c r="AE2095" i="2" s="1"/>
  <c r="AF2095" i="2" s="1"/>
  <c r="AC4198" i="2"/>
  <c r="AD4198" i="2" s="1"/>
  <c r="AE4198" i="2" s="1"/>
  <c r="AF4198" i="2" s="1"/>
  <c r="AC5164" i="2"/>
  <c r="AD5164" i="2" s="1"/>
  <c r="AE5164" i="2" s="1"/>
  <c r="AF5164" i="2" s="1"/>
  <c r="AC5537" i="2"/>
  <c r="AD5537" i="2" s="1"/>
  <c r="AE5537" i="2" s="1"/>
  <c r="AF5537" i="2" s="1"/>
  <c r="AC5690" i="2"/>
  <c r="AD5690" i="2" s="1"/>
  <c r="AE5690" i="2" s="1"/>
  <c r="AF5690" i="2" s="1"/>
  <c r="AC4693" i="2"/>
  <c r="AD4693" i="2" s="1"/>
  <c r="AE4693" i="2" s="1"/>
  <c r="AF4693" i="2" s="1"/>
  <c r="AC2158" i="2"/>
  <c r="AD2158" i="2" s="1"/>
  <c r="AE2158" i="2" s="1"/>
  <c r="AF2158" i="2" s="1"/>
  <c r="AC4522" i="2"/>
  <c r="AD4522" i="2" s="1"/>
  <c r="AE4522" i="2" s="1"/>
  <c r="AF4522" i="2" s="1"/>
  <c r="AC5780" i="2"/>
  <c r="AD5780" i="2" s="1"/>
  <c r="AE5780" i="2" s="1"/>
  <c r="AF5780" i="2" s="1"/>
  <c r="AC3763" i="2"/>
  <c r="AD3763" i="2" s="1"/>
  <c r="AE3763" i="2" s="1"/>
  <c r="AF3763" i="2" s="1"/>
  <c r="AC514" i="2"/>
  <c r="AD514" i="2" s="1"/>
  <c r="AE514" i="2" s="1"/>
  <c r="AF514" i="2" s="1"/>
  <c r="AC1650" i="2"/>
  <c r="AD1650" i="2" s="1"/>
  <c r="AE1650" i="2" s="1"/>
  <c r="AF1650" i="2" s="1"/>
  <c r="AC5718" i="2"/>
  <c r="AD5718" i="2" s="1"/>
  <c r="AE5718" i="2" s="1"/>
  <c r="AF5718" i="2" s="1"/>
  <c r="AC3444" i="2"/>
  <c r="AD3444" i="2" s="1"/>
  <c r="AE3444" i="2" s="1"/>
  <c r="AF3444" i="2" s="1"/>
  <c r="AC4486" i="2"/>
  <c r="AD4486" i="2" s="1"/>
  <c r="AE4486" i="2" s="1"/>
  <c r="AF4486" i="2" s="1"/>
  <c r="AC3169" i="2"/>
  <c r="AD3169" i="2" s="1"/>
  <c r="AE3169" i="2" s="1"/>
  <c r="AF3169" i="2" s="1"/>
  <c r="AC65" i="2"/>
  <c r="AD65" i="2" s="1"/>
  <c r="AE65" i="2" s="1"/>
  <c r="AF65" i="2" s="1"/>
  <c r="AC4664" i="2"/>
  <c r="AD4664" i="2" s="1"/>
  <c r="AE4664" i="2" s="1"/>
  <c r="AF4664" i="2" s="1"/>
  <c r="AC399" i="2"/>
  <c r="AD399" i="2" s="1"/>
  <c r="AE399" i="2" s="1"/>
  <c r="AF399" i="2" s="1"/>
  <c r="AC6166" i="2"/>
  <c r="AD6166" i="2" s="1"/>
  <c r="AE6166" i="2" s="1"/>
  <c r="AF6166" i="2" s="1"/>
  <c r="AC5619" i="2"/>
  <c r="AD5619" i="2" s="1"/>
  <c r="AE5619" i="2" s="1"/>
  <c r="AF5619" i="2" s="1"/>
  <c r="AC4212" i="2"/>
  <c r="AD4212" i="2" s="1"/>
  <c r="AE4212" i="2" s="1"/>
  <c r="AF4212" i="2" s="1"/>
  <c r="AC5569" i="2"/>
  <c r="AD5569" i="2" s="1"/>
  <c r="AE5569" i="2" s="1"/>
  <c r="AF5569" i="2" s="1"/>
  <c r="AC787" i="2"/>
  <c r="AD787" i="2" s="1"/>
  <c r="AE787" i="2" s="1"/>
  <c r="AF787" i="2" s="1"/>
  <c r="AC5884" i="2"/>
  <c r="AD5884" i="2" s="1"/>
  <c r="AE5884" i="2" s="1"/>
  <c r="AF5884" i="2" s="1"/>
  <c r="AC4993" i="2"/>
  <c r="AD4993" i="2" s="1"/>
  <c r="AE4993" i="2" s="1"/>
  <c r="AF4993" i="2" s="1"/>
  <c r="AC3656" i="2"/>
  <c r="AD3656" i="2" s="1"/>
  <c r="AE3656" i="2" s="1"/>
  <c r="AF3656" i="2" s="1"/>
  <c r="AC1018" i="2"/>
  <c r="AD1018" i="2" s="1"/>
  <c r="AE1018" i="2" s="1"/>
  <c r="AF1018" i="2" s="1"/>
  <c r="AC6046" i="2"/>
  <c r="AD6046" i="2" s="1"/>
  <c r="AE6046" i="2" s="1"/>
  <c r="AF6046" i="2" s="1"/>
  <c r="AC5719" i="2"/>
  <c r="AD5719" i="2" s="1"/>
  <c r="AE5719" i="2" s="1"/>
  <c r="AF5719" i="2" s="1"/>
  <c r="AC5654" i="2"/>
  <c r="AD5654" i="2" s="1"/>
  <c r="AE5654" i="2" s="1"/>
  <c r="AF5654" i="2" s="1"/>
  <c r="AC5730" i="2"/>
  <c r="AD5730" i="2" s="1"/>
  <c r="AE5730" i="2" s="1"/>
  <c r="AF5730" i="2" s="1"/>
  <c r="AC4096" i="2"/>
  <c r="AD4096" i="2" s="1"/>
  <c r="AE4096" i="2" s="1"/>
  <c r="AF4096" i="2" s="1"/>
  <c r="AC3678" i="2"/>
  <c r="AD3678" i="2" s="1"/>
  <c r="AE3678" i="2" s="1"/>
  <c r="AF3678" i="2" s="1"/>
  <c r="AC4588" i="2"/>
  <c r="AD4588" i="2" s="1"/>
  <c r="AE4588" i="2" s="1"/>
  <c r="AF4588" i="2" s="1"/>
  <c r="AC2809" i="2"/>
  <c r="AD2809" i="2" s="1"/>
  <c r="AE2809" i="2" s="1"/>
  <c r="AF2809" i="2" s="1"/>
  <c r="AC2723" i="2"/>
  <c r="AD2723" i="2" s="1"/>
  <c r="AE2723" i="2" s="1"/>
  <c r="AF2723" i="2" s="1"/>
  <c r="AC1159" i="2"/>
  <c r="AD1159" i="2" s="1"/>
  <c r="AE1159" i="2" s="1"/>
  <c r="AF1159" i="2" s="1"/>
  <c r="AC217" i="2"/>
  <c r="AD217" i="2" s="1"/>
  <c r="AE217" i="2" s="1"/>
  <c r="AF217" i="2" s="1"/>
  <c r="AC4691" i="2"/>
  <c r="AD4691" i="2" s="1"/>
  <c r="AE4691" i="2" s="1"/>
  <c r="AF4691" i="2" s="1"/>
  <c r="AC521" i="2"/>
  <c r="AD521" i="2" s="1"/>
  <c r="AE521" i="2" s="1"/>
  <c r="AF521" i="2" s="1"/>
  <c r="AC583" i="2"/>
  <c r="AD583" i="2" s="1"/>
  <c r="AE583" i="2" s="1"/>
  <c r="AF583" i="2" s="1"/>
  <c r="AC5955" i="2"/>
  <c r="AD5955" i="2" s="1"/>
  <c r="AE5955" i="2" s="1"/>
  <c r="AF5955" i="2" s="1"/>
  <c r="AB1259" i="2"/>
  <c r="AB2059" i="2"/>
  <c r="AB3035" i="2"/>
  <c r="AB3653" i="2"/>
  <c r="AB4829" i="2"/>
  <c r="AA5945" i="2" l="1"/>
  <c r="AC5945" i="2"/>
  <c r="AD5945" i="2" s="1"/>
  <c r="AE5945" i="2" s="1"/>
  <c r="AF5945" i="2" s="1"/>
  <c r="AB3232" i="2"/>
  <c r="AB1864" i="2"/>
  <c r="AB1510" i="2"/>
  <c r="AB999" i="2"/>
  <c r="AG3987" i="2"/>
  <c r="AC5681" i="2"/>
  <c r="AD5681" i="2" s="1"/>
  <c r="AE5681" i="2" s="1"/>
  <c r="AF5681" i="2" s="1"/>
  <c r="AC5538" i="2"/>
  <c r="AD5538" i="2" s="1"/>
  <c r="AE5538" i="2" s="1"/>
  <c r="AF5538" i="2" s="1"/>
  <c r="AB6132" i="2"/>
  <c r="AC5506" i="2"/>
  <c r="AD5506" i="2" s="1"/>
  <c r="AE5506" i="2" s="1"/>
  <c r="AF5506" i="2" s="1"/>
  <c r="AB4976" i="2"/>
  <c r="AB4516" i="2"/>
  <c r="AG4444" i="2"/>
  <c r="AG4412" i="2"/>
  <c r="AB4100" i="2"/>
  <c r="AB3964" i="2"/>
  <c r="AB3866" i="2"/>
  <c r="AG3504" i="2"/>
  <c r="AG3362" i="2"/>
  <c r="AG3144" i="2"/>
  <c r="AG2514" i="2"/>
  <c r="AG2350" i="2"/>
  <c r="AB2218" i="2"/>
  <c r="AG2046" i="2"/>
  <c r="AG2008" i="2"/>
  <c r="AB47" i="2"/>
  <c r="AG5947" i="2"/>
  <c r="AC5873" i="2"/>
  <c r="AD5873" i="2" s="1"/>
  <c r="AE5873" i="2" s="1"/>
  <c r="AF5873" i="2" s="1"/>
  <c r="AC5689" i="2"/>
  <c r="AD5689" i="2" s="1"/>
  <c r="AE5689" i="2" s="1"/>
  <c r="AF5689" i="2" s="1"/>
  <c r="AG5689" i="2" s="1"/>
  <c r="AC5665" i="2"/>
  <c r="AD5665" i="2" s="1"/>
  <c r="AE5665" i="2" s="1"/>
  <c r="AF5665" i="2" s="1"/>
  <c r="AG5001" i="2"/>
  <c r="AG5098" i="2"/>
  <c r="AG4196" i="2"/>
  <c r="AG2926" i="2"/>
  <c r="AB2514" i="2"/>
  <c r="AB2046" i="2"/>
  <c r="AA5514" i="2"/>
  <c r="AC5514" i="2"/>
  <c r="AD5514" i="2" s="1"/>
  <c r="AE5514" i="2" s="1"/>
  <c r="AF5514" i="2" s="1"/>
  <c r="AA5593" i="2"/>
  <c r="AC5593" i="2"/>
  <c r="AD5593" i="2" s="1"/>
  <c r="AE5593" i="2" s="1"/>
  <c r="AF5593" i="2" s="1"/>
  <c r="AA5617" i="2"/>
  <c r="AC5617" i="2"/>
  <c r="AD5617" i="2" s="1"/>
  <c r="AE5617" i="2" s="1"/>
  <c r="AF5617" i="2" s="1"/>
  <c r="AA5641" i="2"/>
  <c r="AC5641" i="2"/>
  <c r="AD5641" i="2" s="1"/>
  <c r="AE5641" i="2" s="1"/>
  <c r="AF5641" i="2" s="1"/>
  <c r="AA5769" i="2"/>
  <c r="AC5769" i="2"/>
  <c r="AD5769" i="2" s="1"/>
  <c r="AE5769" i="2" s="1"/>
  <c r="AF5769" i="2" s="1"/>
  <c r="AG6132" i="2"/>
  <c r="AB4460" i="2"/>
  <c r="AC5585" i="2"/>
  <c r="AD5585" i="2" s="1"/>
  <c r="AE5585" i="2" s="1"/>
  <c r="AF5585" i="2" s="1"/>
  <c r="AG4733" i="2"/>
  <c r="AB4505" i="2"/>
  <c r="AB5614" i="2"/>
  <c r="AB4412" i="2"/>
  <c r="AB3504" i="2"/>
  <c r="AG3126" i="2"/>
  <c r="AC5609" i="2"/>
  <c r="AD5609" i="2" s="1"/>
  <c r="AE5609" i="2" s="1"/>
  <c r="AF5609" i="2" s="1"/>
  <c r="AC5546" i="2"/>
  <c r="AD5546" i="2" s="1"/>
  <c r="AE5546" i="2" s="1"/>
  <c r="AF5546" i="2" s="1"/>
  <c r="AG4886" i="2"/>
  <c r="AG3610" i="2"/>
  <c r="AB3552" i="2"/>
  <c r="AG3308" i="2"/>
  <c r="AB3126" i="2"/>
  <c r="AG2948" i="2"/>
  <c r="AB2926" i="2"/>
  <c r="AG2718" i="2"/>
  <c r="AB2466" i="2"/>
  <c r="AG2242" i="2"/>
  <c r="AB1858" i="2"/>
  <c r="AB1494" i="2"/>
  <c r="AB1374" i="2"/>
  <c r="AG825" i="2"/>
  <c r="AB215" i="2"/>
  <c r="AC5562" i="2"/>
  <c r="AD5562" i="2" s="1"/>
  <c r="AE5562" i="2" s="1"/>
  <c r="AF5562" i="2" s="1"/>
  <c r="AC5969" i="2"/>
  <c r="AD5969" i="2" s="1"/>
  <c r="AE5969" i="2" s="1"/>
  <c r="AF5969" i="2" s="1"/>
  <c r="AG5969" i="2" s="1"/>
  <c r="AA5929" i="2"/>
  <c r="AC5897" i="2"/>
  <c r="AD5897" i="2" s="1"/>
  <c r="AE5897" i="2" s="1"/>
  <c r="AF5897" i="2" s="1"/>
  <c r="AA5753" i="2"/>
  <c r="AC5713" i="2"/>
  <c r="AD5713" i="2" s="1"/>
  <c r="AE5713" i="2" s="1"/>
  <c r="AF5713" i="2" s="1"/>
  <c r="AC5697" i="2"/>
  <c r="AD5697" i="2" s="1"/>
  <c r="AE5697" i="2" s="1"/>
  <c r="AF5697" i="2" s="1"/>
  <c r="AC5625" i="2"/>
  <c r="AD5625" i="2" s="1"/>
  <c r="AE5625" i="2" s="1"/>
  <c r="AF5625" i="2" s="1"/>
  <c r="AG4875" i="2"/>
  <c r="AG3621" i="2"/>
  <c r="AA5801" i="2"/>
  <c r="AC5801" i="2"/>
  <c r="AD5801" i="2" s="1"/>
  <c r="AE5801" i="2" s="1"/>
  <c r="AF5801" i="2" s="1"/>
  <c r="AA5841" i="2"/>
  <c r="AC5841" i="2"/>
  <c r="AD5841" i="2" s="1"/>
  <c r="AE5841" i="2" s="1"/>
  <c r="AF5841" i="2" s="1"/>
  <c r="AG4976" i="2"/>
  <c r="AB3622" i="2"/>
  <c r="AC5953" i="2"/>
  <c r="AD5953" i="2" s="1"/>
  <c r="AE5953" i="2" s="1"/>
  <c r="AF5953" i="2" s="1"/>
  <c r="AA5889" i="2"/>
  <c r="AG3810" i="2"/>
  <c r="AG1534" i="2"/>
  <c r="AG1374" i="2"/>
  <c r="AG215" i="2"/>
  <c r="AG2847" i="2"/>
  <c r="AG4736" i="2"/>
  <c r="AB4272" i="2"/>
  <c r="AB4196" i="2"/>
  <c r="AB3962" i="2"/>
  <c r="AB3810" i="2"/>
  <c r="AG6110" i="2"/>
  <c r="AA5570" i="2"/>
  <c r="AC5474" i="2"/>
  <c r="AD5474" i="2" s="1"/>
  <c r="AE5474" i="2" s="1"/>
  <c r="AF5474" i="2" s="1"/>
  <c r="AG5052" i="2"/>
  <c r="AB4886" i="2"/>
  <c r="AB4736" i="2"/>
  <c r="AG4416" i="2"/>
  <c r="AG4292" i="2"/>
  <c r="AG4230" i="2"/>
  <c r="AG3914" i="2"/>
  <c r="AB3610" i="2"/>
  <c r="AB3308" i="2"/>
  <c r="AB2948" i="2"/>
  <c r="AG2828" i="2"/>
  <c r="AC5522" i="2"/>
  <c r="AD5522" i="2" s="1"/>
  <c r="AE5522" i="2" s="1"/>
  <c r="AF5522" i="2" s="1"/>
  <c r="AC5913" i="2"/>
  <c r="AD5913" i="2" s="1"/>
  <c r="AE5913" i="2" s="1"/>
  <c r="AF5913" i="2" s="1"/>
  <c r="AC5793" i="2"/>
  <c r="AD5793" i="2" s="1"/>
  <c r="AE5793" i="2" s="1"/>
  <c r="AF5793" i="2" s="1"/>
  <c r="AA5649" i="2"/>
  <c r="AB4889" i="2"/>
  <c r="AG4675" i="2"/>
  <c r="AG4171" i="2"/>
  <c r="AA5745" i="2"/>
  <c r="AC5745" i="2"/>
  <c r="AD5745" i="2" s="1"/>
  <c r="AE5745" i="2" s="1"/>
  <c r="AF5745" i="2" s="1"/>
  <c r="AC5466" i="2"/>
  <c r="AD5466" i="2" s="1"/>
  <c r="AE5466" i="2" s="1"/>
  <c r="AF5466" i="2" s="1"/>
  <c r="AB4654" i="2"/>
  <c r="AG4516" i="2"/>
  <c r="AG1936" i="2"/>
  <c r="AG1000" i="2"/>
  <c r="AB4444" i="2"/>
  <c r="AG3962" i="2"/>
  <c r="AB1238" i="2"/>
  <c r="AB1222" i="2"/>
  <c r="AA5985" i="2"/>
  <c r="AB5947" i="2"/>
  <c r="AC5785" i="2"/>
  <c r="AD5785" i="2" s="1"/>
  <c r="AE5785" i="2" s="1"/>
  <c r="AF5785" i="2" s="1"/>
  <c r="AC5737" i="2"/>
  <c r="AD5737" i="2" s="1"/>
  <c r="AE5737" i="2" s="1"/>
  <c r="AF5737" i="2" s="1"/>
  <c r="AG5638" i="2"/>
  <c r="AC5554" i="2"/>
  <c r="AD5554" i="2" s="1"/>
  <c r="AE5554" i="2" s="1"/>
  <c r="AF5554" i="2" s="1"/>
  <c r="AC5530" i="2"/>
  <c r="AD5530" i="2" s="1"/>
  <c r="AE5530" i="2" s="1"/>
  <c r="AF5530" i="2" s="1"/>
  <c r="AC5458" i="2"/>
  <c r="AD5458" i="2" s="1"/>
  <c r="AE5458" i="2" s="1"/>
  <c r="AF5458" i="2" s="1"/>
  <c r="AB5052" i="2"/>
  <c r="AG4784" i="2"/>
  <c r="AB4292" i="2"/>
  <c r="AB4230" i="2"/>
  <c r="AB3914" i="2"/>
  <c r="AG3440" i="2"/>
  <c r="AG3424" i="2"/>
  <c r="AG3102" i="2"/>
  <c r="AG2860" i="2"/>
  <c r="AC5857" i="2"/>
  <c r="AD5857" i="2" s="1"/>
  <c r="AE5857" i="2" s="1"/>
  <c r="AF5857" i="2" s="1"/>
  <c r="AC5705" i="2"/>
  <c r="AD5705" i="2" s="1"/>
  <c r="AE5705" i="2" s="1"/>
  <c r="AF5705" i="2" s="1"/>
  <c r="AC5993" i="2"/>
  <c r="AD5993" i="2" s="1"/>
  <c r="AE5993" i="2" s="1"/>
  <c r="AF5993" i="2" s="1"/>
  <c r="AC5977" i="2"/>
  <c r="AD5977" i="2" s="1"/>
  <c r="AE5977" i="2" s="1"/>
  <c r="AF5977" i="2" s="1"/>
  <c r="AG5939" i="2"/>
  <c r="AC5833" i="2"/>
  <c r="AD5833" i="2" s="1"/>
  <c r="AE5833" i="2" s="1"/>
  <c r="AF5833" i="2" s="1"/>
  <c r="AC5633" i="2"/>
  <c r="AD5633" i="2" s="1"/>
  <c r="AE5633" i="2" s="1"/>
  <c r="AF5633" i="2" s="1"/>
  <c r="AB4675" i="2"/>
  <c r="AG2472" i="2"/>
  <c r="AG3955" i="2"/>
  <c r="AA5881" i="2"/>
  <c r="AC5881" i="2"/>
  <c r="AD5881" i="2" s="1"/>
  <c r="AE5881" i="2" s="1"/>
  <c r="AF5881" i="2" s="1"/>
  <c r="AA5961" i="2"/>
  <c r="AC5961" i="2"/>
  <c r="AD5961" i="2" s="1"/>
  <c r="AE5961" i="2" s="1"/>
  <c r="AF5961" i="2" s="1"/>
  <c r="AB2010" i="2"/>
  <c r="AA5721" i="2"/>
  <c r="AB5721" i="2" s="1"/>
  <c r="AC5673" i="2"/>
  <c r="AD5673" i="2" s="1"/>
  <c r="AE5673" i="2" s="1"/>
  <c r="AF5673" i="2" s="1"/>
  <c r="AG5673" i="2" s="1"/>
  <c r="AB3189" i="2"/>
  <c r="AC5601" i="2"/>
  <c r="AD5601" i="2" s="1"/>
  <c r="AE5601" i="2" s="1"/>
  <c r="AF5601" i="2" s="1"/>
  <c r="AG4272" i="2"/>
  <c r="AG3552" i="2"/>
  <c r="AB3362" i="2"/>
  <c r="AB3144" i="2"/>
  <c r="AB4189" i="2"/>
  <c r="AC1733" i="2"/>
  <c r="AD1733" i="2" s="1"/>
  <c r="AE1733" i="2" s="1"/>
  <c r="AF1733" i="2" s="1"/>
  <c r="AG5720" i="2"/>
  <c r="AB5638" i="2"/>
  <c r="AG4874" i="2"/>
  <c r="AB4784" i="2"/>
  <c r="AG4054" i="2"/>
  <c r="AG3842" i="2"/>
  <c r="AB2492" i="2"/>
  <c r="AB2240" i="2"/>
  <c r="AB1976" i="2"/>
  <c r="AG1272" i="2"/>
  <c r="AB991" i="2"/>
  <c r="AB851" i="2"/>
  <c r="AB465" i="2"/>
  <c r="AC5905" i="2"/>
  <c r="AD5905" i="2" s="1"/>
  <c r="AE5905" i="2" s="1"/>
  <c r="AF5905" i="2" s="1"/>
  <c r="AC5849" i="2"/>
  <c r="AD5849" i="2" s="1"/>
  <c r="AE5849" i="2" s="1"/>
  <c r="AF5849" i="2" s="1"/>
  <c r="AC5761" i="2"/>
  <c r="AD5761" i="2" s="1"/>
  <c r="AE5761" i="2" s="1"/>
  <c r="AF5761" i="2" s="1"/>
  <c r="AG4269" i="2"/>
  <c r="AG2059" i="2"/>
  <c r="AG1731" i="2"/>
  <c r="AG1627" i="2"/>
  <c r="AG47" i="2"/>
  <c r="AG6021" i="2"/>
  <c r="AB5939" i="2"/>
  <c r="AG4889" i="2"/>
  <c r="AB4269" i="2"/>
  <c r="AG3565" i="2"/>
  <c r="AB3077" i="2"/>
  <c r="AB2965" i="2"/>
  <c r="AC2765" i="2"/>
  <c r="AD2765" i="2" s="1"/>
  <c r="AE2765" i="2" s="1"/>
  <c r="AF2765" i="2" s="1"/>
  <c r="AG2623" i="2"/>
  <c r="AG2017" i="2"/>
  <c r="AG1147" i="2"/>
  <c r="AB2847" i="2"/>
  <c r="AG2795" i="2"/>
  <c r="AB2669" i="2"/>
  <c r="AG2131" i="2"/>
  <c r="AG5651" i="2"/>
  <c r="AG5577" i="2"/>
  <c r="AB4875" i="2"/>
  <c r="AB4171" i="2"/>
  <c r="AG3795" i="2"/>
  <c r="AC3643" i="2"/>
  <c r="AD3643" i="2" s="1"/>
  <c r="AE3643" i="2" s="1"/>
  <c r="AF3643" i="2" s="1"/>
  <c r="AC3627" i="2"/>
  <c r="AD3627" i="2" s="1"/>
  <c r="AE3627" i="2" s="1"/>
  <c r="AF3627" i="2" s="1"/>
  <c r="AC3267" i="2"/>
  <c r="AD3267" i="2" s="1"/>
  <c r="AE3267" i="2" s="1"/>
  <c r="AF3267" i="2" s="1"/>
  <c r="AC3203" i="2"/>
  <c r="AD3203" i="2" s="1"/>
  <c r="AE3203" i="2" s="1"/>
  <c r="AF3203" i="2" s="1"/>
  <c r="AA3067" i="2"/>
  <c r="AC2947" i="2"/>
  <c r="AD2947" i="2" s="1"/>
  <c r="AE2947" i="2" s="1"/>
  <c r="AF2947" i="2" s="1"/>
  <c r="AG2845" i="2"/>
  <c r="AC2709" i="2"/>
  <c r="AD2709" i="2" s="1"/>
  <c r="AE2709" i="2" s="1"/>
  <c r="AF2709" i="2" s="1"/>
  <c r="AC2677" i="2"/>
  <c r="AD2677" i="2" s="1"/>
  <c r="AE2677" i="2" s="1"/>
  <c r="AF2677" i="2" s="1"/>
  <c r="AA2397" i="2"/>
  <c r="AG465" i="2"/>
  <c r="AB4874" i="2"/>
  <c r="AG4654" i="2"/>
  <c r="AG4460" i="2"/>
  <c r="AB4054" i="2"/>
  <c r="AB3842" i="2"/>
  <c r="AB3440" i="2"/>
  <c r="AB3424" i="2"/>
  <c r="AG3122" i="2"/>
  <c r="AB3102" i="2"/>
  <c r="AB2860" i="2"/>
  <c r="AB2828" i="2"/>
  <c r="AB2718" i="2"/>
  <c r="AB2242" i="2"/>
  <c r="AG1910" i="2"/>
  <c r="AG1326" i="2"/>
  <c r="AG979" i="2"/>
  <c r="AB825" i="2"/>
  <c r="AG395" i="2"/>
  <c r="AG383" i="2"/>
  <c r="AC6057" i="2"/>
  <c r="AD6057" i="2" s="1"/>
  <c r="AE6057" i="2" s="1"/>
  <c r="AF6057" i="2" s="1"/>
  <c r="AC6025" i="2"/>
  <c r="AD6025" i="2" s="1"/>
  <c r="AE6025" i="2" s="1"/>
  <c r="AF6025" i="2" s="1"/>
  <c r="AG6025" i="2" s="1"/>
  <c r="AB5577" i="2"/>
  <c r="AC4915" i="2"/>
  <c r="AD4915" i="2" s="1"/>
  <c r="AE4915" i="2" s="1"/>
  <c r="AF4915" i="2" s="1"/>
  <c r="AC4883" i="2"/>
  <c r="AD4883" i="2" s="1"/>
  <c r="AE4883" i="2" s="1"/>
  <c r="AF4883" i="2" s="1"/>
  <c r="AG4883" i="2" s="1"/>
  <c r="AG4829" i="2"/>
  <c r="AC4819" i="2"/>
  <c r="AD4819" i="2" s="1"/>
  <c r="AE4819" i="2" s="1"/>
  <c r="AF4819" i="2" s="1"/>
  <c r="AC4651" i="2"/>
  <c r="AD4651" i="2" s="1"/>
  <c r="AE4651" i="2" s="1"/>
  <c r="AF4651" i="2" s="1"/>
  <c r="AC4627" i="2"/>
  <c r="AD4627" i="2" s="1"/>
  <c r="AE4627" i="2" s="1"/>
  <c r="AF4627" i="2" s="1"/>
  <c r="AC4475" i="2"/>
  <c r="AD4475" i="2" s="1"/>
  <c r="AE4475" i="2" s="1"/>
  <c r="AF4475" i="2" s="1"/>
  <c r="AC4451" i="2"/>
  <c r="AD4451" i="2" s="1"/>
  <c r="AE4451" i="2" s="1"/>
  <c r="AF4451" i="2" s="1"/>
  <c r="AC4435" i="2"/>
  <c r="AD4435" i="2" s="1"/>
  <c r="AE4435" i="2" s="1"/>
  <c r="AF4435" i="2" s="1"/>
  <c r="AC4315" i="2"/>
  <c r="AD4315" i="2" s="1"/>
  <c r="AE4315" i="2" s="1"/>
  <c r="AF4315" i="2" s="1"/>
  <c r="AC4251" i="2"/>
  <c r="AD4251" i="2" s="1"/>
  <c r="AE4251" i="2" s="1"/>
  <c r="AF4251" i="2" s="1"/>
  <c r="AC4019" i="2"/>
  <c r="AD4019" i="2" s="1"/>
  <c r="AE4019" i="2" s="1"/>
  <c r="AF4019" i="2" s="1"/>
  <c r="AC3907" i="2"/>
  <c r="AD3907" i="2" s="1"/>
  <c r="AE3907" i="2" s="1"/>
  <c r="AF3907" i="2" s="1"/>
  <c r="AC3891" i="2"/>
  <c r="AD3891" i="2" s="1"/>
  <c r="AE3891" i="2" s="1"/>
  <c r="AF3891" i="2" s="1"/>
  <c r="AC3859" i="2"/>
  <c r="AD3859" i="2" s="1"/>
  <c r="AE3859" i="2" s="1"/>
  <c r="AF3859" i="2" s="1"/>
  <c r="AC3843" i="2"/>
  <c r="AD3843" i="2" s="1"/>
  <c r="AE3843" i="2" s="1"/>
  <c r="AF3843" i="2" s="1"/>
  <c r="AA3731" i="2"/>
  <c r="AG3653" i="2"/>
  <c r="AC3611" i="2"/>
  <c r="AD3611" i="2" s="1"/>
  <c r="AE3611" i="2" s="1"/>
  <c r="AF3611" i="2" s="1"/>
  <c r="AC3595" i="2"/>
  <c r="AD3595" i="2" s="1"/>
  <c r="AE3595" i="2" s="1"/>
  <c r="AF3595" i="2" s="1"/>
  <c r="AC3579" i="2"/>
  <c r="AD3579" i="2" s="1"/>
  <c r="AE3579" i="2" s="1"/>
  <c r="AF3579" i="2" s="1"/>
  <c r="AC3459" i="2"/>
  <c r="AD3459" i="2" s="1"/>
  <c r="AE3459" i="2" s="1"/>
  <c r="AF3459" i="2" s="1"/>
  <c r="AG3413" i="2"/>
  <c r="AG3397" i="2"/>
  <c r="AC3387" i="2"/>
  <c r="AD3387" i="2" s="1"/>
  <c r="AE3387" i="2" s="1"/>
  <c r="AF3387" i="2" s="1"/>
  <c r="AC3371" i="2"/>
  <c r="AD3371" i="2" s="1"/>
  <c r="AE3371" i="2" s="1"/>
  <c r="AF3371" i="2" s="1"/>
  <c r="AG3371" i="2" s="1"/>
  <c r="AC3299" i="2"/>
  <c r="AD3299" i="2" s="1"/>
  <c r="AE3299" i="2" s="1"/>
  <c r="AF3299" i="2" s="1"/>
  <c r="AC3179" i="2"/>
  <c r="AD3179" i="2" s="1"/>
  <c r="AE3179" i="2" s="1"/>
  <c r="AF3179" i="2" s="1"/>
  <c r="AC3163" i="2"/>
  <c r="AD3163" i="2" s="1"/>
  <c r="AE3163" i="2" s="1"/>
  <c r="AF3163" i="2" s="1"/>
  <c r="AC2971" i="2"/>
  <c r="AD2971" i="2" s="1"/>
  <c r="AE2971" i="2" s="1"/>
  <c r="AF2971" i="2" s="1"/>
  <c r="AC2915" i="2"/>
  <c r="AD2915" i="2" s="1"/>
  <c r="AE2915" i="2" s="1"/>
  <c r="AF2915" i="2" s="1"/>
  <c r="AG2869" i="2"/>
  <c r="AG2249" i="2"/>
  <c r="AA158" i="2"/>
  <c r="AG4100" i="2"/>
  <c r="AG3964" i="2"/>
  <c r="AG3866" i="2"/>
  <c r="AG3622" i="2"/>
  <c r="AG3514" i="2"/>
  <c r="AG3396" i="2"/>
  <c r="AG3232" i="2"/>
  <c r="AG2492" i="2"/>
  <c r="AG2240" i="2"/>
  <c r="AG1976" i="2"/>
  <c r="AB1930" i="2"/>
  <c r="AB1910" i="2"/>
  <c r="AB1326" i="2"/>
  <c r="AG991" i="2"/>
  <c r="AB979" i="2"/>
  <c r="AG851" i="2"/>
  <c r="AB395" i="2"/>
  <c r="AB383" i="2"/>
  <c r="AC3587" i="2"/>
  <c r="AD3587" i="2" s="1"/>
  <c r="AE3587" i="2" s="1"/>
  <c r="AF3587" i="2" s="1"/>
  <c r="AG3317" i="2"/>
  <c r="AC3123" i="2"/>
  <c r="AD3123" i="2" s="1"/>
  <c r="AE3123" i="2" s="1"/>
  <c r="AF3123" i="2" s="1"/>
  <c r="AA3019" i="2"/>
  <c r="AG2945" i="2"/>
  <c r="AB2869" i="2"/>
  <c r="AG2855" i="2"/>
  <c r="AC2757" i="2"/>
  <c r="AD2757" i="2" s="1"/>
  <c r="AE2757" i="2" s="1"/>
  <c r="AF2757" i="2" s="1"/>
  <c r="AC2477" i="2"/>
  <c r="AD2477" i="2" s="1"/>
  <c r="AE2477" i="2" s="1"/>
  <c r="AF2477" i="2" s="1"/>
  <c r="AC846" i="2"/>
  <c r="AD846" i="2" s="1"/>
  <c r="AE846" i="2" s="1"/>
  <c r="AF846" i="2" s="1"/>
  <c r="AA774" i="2"/>
  <c r="AC526" i="2"/>
  <c r="AD526" i="2" s="1"/>
  <c r="AE526" i="2" s="1"/>
  <c r="AF526" i="2" s="1"/>
  <c r="AG128" i="2"/>
  <c r="AB1945" i="2"/>
  <c r="AB2832" i="2"/>
  <c r="AG138" i="2"/>
  <c r="V930" i="2"/>
  <c r="W930" i="2" s="1"/>
  <c r="Z930" i="2" s="1"/>
  <c r="V2350" i="2"/>
  <c r="W2350" i="2" s="1"/>
  <c r="Z2350" i="2" s="1"/>
  <c r="AB2350" i="2" s="1"/>
  <c r="V2754" i="2"/>
  <c r="W2754" i="2" s="1"/>
  <c r="Z2754" i="2" s="1"/>
  <c r="AG2754" i="2" s="1"/>
  <c r="V1110" i="2"/>
  <c r="W1110" i="2" s="1"/>
  <c r="Z1110" i="2" s="1"/>
  <c r="AB1110" i="2" s="1"/>
  <c r="V2017" i="2"/>
  <c r="W2017" i="2" s="1"/>
  <c r="Z2017" i="2" s="1"/>
  <c r="AB2017" i="2" s="1"/>
  <c r="V3165" i="2"/>
  <c r="W3165" i="2" s="1"/>
  <c r="Z3165" i="2" s="1"/>
  <c r="V4760" i="2"/>
  <c r="W4760" i="2" s="1"/>
  <c r="Z4760" i="2" s="1"/>
  <c r="V4651" i="2"/>
  <c r="W4651" i="2" s="1"/>
  <c r="Z4651" i="2" s="1"/>
  <c r="AB4651" i="2" s="1"/>
  <c r="V991" i="2"/>
  <c r="W991" i="2" s="1"/>
  <c r="Z991" i="2" s="1"/>
  <c r="V1238" i="2"/>
  <c r="W1238" i="2" s="1"/>
  <c r="Z1238" i="2" s="1"/>
  <c r="AG1238" i="2" s="1"/>
  <c r="V3473" i="2"/>
  <c r="W3473" i="2" s="1"/>
  <c r="Z3473" i="2" s="1"/>
  <c r="V3700" i="2"/>
  <c r="W3700" i="2" s="1"/>
  <c r="Z3700" i="2" s="1"/>
  <c r="V2665" i="2"/>
  <c r="W2665" i="2" s="1"/>
  <c r="Z2665" i="2" s="1"/>
  <c r="V3007" i="2"/>
  <c r="W3007" i="2" s="1"/>
  <c r="Z3007" i="2" s="1"/>
  <c r="V857" i="2"/>
  <c r="W857" i="2" s="1"/>
  <c r="Z857" i="2" s="1"/>
  <c r="V3955" i="2"/>
  <c r="W3955" i="2" s="1"/>
  <c r="Z3955" i="2" s="1"/>
  <c r="AB3955" i="2" s="1"/>
  <c r="V1378" i="2"/>
  <c r="W1378" i="2" s="1"/>
  <c r="Z1378" i="2" s="1"/>
  <c r="V1773" i="2"/>
  <c r="W1773" i="2" s="1"/>
  <c r="Z1773" i="2" s="1"/>
  <c r="V4607" i="2"/>
  <c r="W4607" i="2" s="1"/>
  <c r="Z4607" i="2" s="1"/>
  <c r="V879" i="2"/>
  <c r="W879" i="2" s="1"/>
  <c r="Z879" i="2" s="1"/>
  <c r="AB879" i="2" s="1"/>
  <c r="V3371" i="2"/>
  <c r="W3371" i="2" s="1"/>
  <c r="Z3371" i="2" s="1"/>
  <c r="AB3371" i="2" s="1"/>
  <c r="V4923" i="2"/>
  <c r="W4923" i="2" s="1"/>
  <c r="Z4923" i="2" s="1"/>
  <c r="AG4923" i="2" s="1"/>
  <c r="V1549" i="2"/>
  <c r="W1549" i="2" s="1"/>
  <c r="Z1549" i="2" s="1"/>
  <c r="V2312" i="2"/>
  <c r="W2312" i="2" s="1"/>
  <c r="Z2312" i="2" s="1"/>
  <c r="AB2312" i="2" s="1"/>
  <c r="V6018" i="2"/>
  <c r="W6018" i="2" s="1"/>
  <c r="Z6018" i="2" s="1"/>
  <c r="AG6018" i="2" s="1"/>
  <c r="V188" i="2"/>
  <c r="W188" i="2" s="1"/>
  <c r="Z188" i="2" s="1"/>
  <c r="V1499" i="2"/>
  <c r="W1499" i="2" s="1"/>
  <c r="Z1499" i="2" s="1"/>
  <c r="AG1499" i="2" s="1"/>
  <c r="V2440" i="2"/>
  <c r="W2440" i="2" s="1"/>
  <c r="Z2440" i="2" s="1"/>
  <c r="V462" i="2"/>
  <c r="W462" i="2" s="1"/>
  <c r="Z462" i="2" s="1"/>
  <c r="V2669" i="2"/>
  <c r="W2669" i="2" s="1"/>
  <c r="Z2669" i="2" s="1"/>
  <c r="AG2669" i="2" s="1"/>
  <c r="V693" i="2"/>
  <c r="W693" i="2" s="1"/>
  <c r="Z693" i="2" s="1"/>
  <c r="V1647" i="2"/>
  <c r="W1647" i="2" s="1"/>
  <c r="Z1647" i="2" s="1"/>
  <c r="AB1647" i="2" s="1"/>
  <c r="V773" i="2"/>
  <c r="W773" i="2" s="1"/>
  <c r="Z773" i="2" s="1"/>
  <c r="V1414" i="2"/>
  <c r="W1414" i="2" s="1"/>
  <c r="Z1414" i="2" s="1"/>
  <c r="AG1414" i="2" s="1"/>
  <c r="V1993" i="2"/>
  <c r="W1993" i="2" s="1"/>
  <c r="Z1993" i="2" s="1"/>
  <c r="AB1993" i="2" s="1"/>
  <c r="V6023" i="2"/>
  <c r="W6023" i="2" s="1"/>
  <c r="Z6023" i="2" s="1"/>
  <c r="V2131" i="2"/>
  <c r="W2131" i="2" s="1"/>
  <c r="Z2131" i="2" s="1"/>
  <c r="V2044" i="2"/>
  <c r="W2044" i="2" s="1"/>
  <c r="Z2044" i="2" s="1"/>
  <c r="AB2044" i="2" s="1"/>
  <c r="V501" i="2"/>
  <c r="W501" i="2" s="1"/>
  <c r="Z501" i="2" s="1"/>
  <c r="AG501" i="2" s="1"/>
  <c r="V3514" i="2"/>
  <c r="W3514" i="2" s="1"/>
  <c r="Z3514" i="2" s="1"/>
  <c r="AB3514" i="2" s="1"/>
  <c r="V3102" i="2"/>
  <c r="W3102" i="2" s="1"/>
  <c r="Z3102" i="2" s="1"/>
  <c r="V1494" i="2"/>
  <c r="W1494" i="2" s="1"/>
  <c r="Z1494" i="2" s="1"/>
  <c r="AG1494" i="2" s="1"/>
  <c r="V3504" i="2"/>
  <c r="W3504" i="2" s="1"/>
  <c r="Z3504" i="2" s="1"/>
  <c r="V3284" i="2"/>
  <c r="W3284" i="2" s="1"/>
  <c r="Z3284" i="2" s="1"/>
  <c r="V920" i="2"/>
  <c r="W920" i="2" s="1"/>
  <c r="Z920" i="2" s="1"/>
  <c r="AB920" i="2" s="1"/>
  <c r="V1219" i="2"/>
  <c r="W1219" i="2" s="1"/>
  <c r="Z1219" i="2" s="1"/>
  <c r="V1515" i="2"/>
  <c r="W1515" i="2" s="1"/>
  <c r="Z1515" i="2" s="1"/>
  <c r="AB1515" i="2" s="1"/>
  <c r="V3668" i="2"/>
  <c r="W3668" i="2" s="1"/>
  <c r="Z3668" i="2" s="1"/>
  <c r="AB3668" i="2" s="1"/>
  <c r="V1936" i="2"/>
  <c r="W1936" i="2" s="1"/>
  <c r="Z1936" i="2" s="1"/>
  <c r="AB1936" i="2" s="1"/>
  <c r="V1611" i="2"/>
  <c r="W1611" i="2" s="1"/>
  <c r="Z1611" i="2" s="1"/>
  <c r="AB1611" i="2" s="1"/>
  <c r="V2053" i="2"/>
  <c r="W2053" i="2" s="1"/>
  <c r="Z2053" i="2" s="1"/>
  <c r="V629" i="2"/>
  <c r="W629" i="2" s="1"/>
  <c r="Z629" i="2" s="1"/>
  <c r="V326" i="2"/>
  <c r="W326" i="2" s="1"/>
  <c r="Z326" i="2" s="1"/>
  <c r="V136" i="2"/>
  <c r="W136" i="2" s="1"/>
  <c r="Z136" i="2" s="1"/>
  <c r="V3404" i="2"/>
  <c r="W3404" i="2" s="1"/>
  <c r="Z3404" i="2" s="1"/>
  <c r="AG3404" i="2" s="1"/>
  <c r="V3313" i="2"/>
  <c r="W3313" i="2" s="1"/>
  <c r="Z3313" i="2" s="1"/>
  <c r="V1688" i="2"/>
  <c r="W1688" i="2" s="1"/>
  <c r="Z1688" i="2" s="1"/>
  <c r="AB1688" i="2" s="1"/>
  <c r="V1071" i="2"/>
  <c r="W1071" i="2" s="1"/>
  <c r="Z1071" i="2" s="1"/>
  <c r="AG1071" i="2" s="1"/>
  <c r="V878" i="2"/>
  <c r="W878" i="2" s="1"/>
  <c r="Z878" i="2" s="1"/>
  <c r="V5328" i="2"/>
  <c r="W5328" i="2" s="1"/>
  <c r="Z5328" i="2" s="1"/>
  <c r="AG5328" i="2" s="1"/>
  <c r="V3396" i="2"/>
  <c r="W3396" i="2" s="1"/>
  <c r="Z3396" i="2" s="1"/>
  <c r="AB3396" i="2" s="1"/>
  <c r="V3698" i="2"/>
  <c r="W3698" i="2" s="1"/>
  <c r="Z3698" i="2" s="1"/>
  <c r="AG3698" i="2" s="1"/>
  <c r="V4483" i="2"/>
  <c r="W4483" i="2" s="1"/>
  <c r="Z4483" i="2" s="1"/>
  <c r="AG4483" i="2" s="1"/>
  <c r="V999" i="2"/>
  <c r="W999" i="2" s="1"/>
  <c r="Z999" i="2" s="1"/>
  <c r="AG999" i="2" s="1"/>
  <c r="V940" i="2"/>
  <c r="W940" i="2" s="1"/>
  <c r="Z940" i="2" s="1"/>
  <c r="AG940" i="2" s="1"/>
  <c r="V1534" i="2"/>
  <c r="W1534" i="2" s="1"/>
  <c r="Z1534" i="2" s="1"/>
  <c r="V498" i="2"/>
  <c r="W498" i="2" s="1"/>
  <c r="Z498" i="2" s="1"/>
  <c r="V255" i="2"/>
  <c r="W255" i="2" s="1"/>
  <c r="Z255" i="2" s="1"/>
  <c r="V2472" i="2"/>
  <c r="W2472" i="2" s="1"/>
  <c r="Z2472" i="2" s="1"/>
  <c r="AB2472" i="2" s="1"/>
  <c r="V1015" i="2"/>
  <c r="W1015" i="2" s="1"/>
  <c r="Z1015" i="2" s="1"/>
  <c r="AG1015" i="2" s="1"/>
  <c r="V782" i="2"/>
  <c r="W782" i="2" s="1"/>
  <c r="Z782" i="2" s="1"/>
  <c r="V1048" i="2"/>
  <c r="W1048" i="2" s="1"/>
  <c r="Z1048" i="2" s="1"/>
  <c r="AB1048" i="2" s="1"/>
  <c r="V3349" i="2"/>
  <c r="W3349" i="2" s="1"/>
  <c r="Z3349" i="2" s="1"/>
  <c r="AG3349" i="2" s="1"/>
  <c r="V4339" i="2"/>
  <c r="W4339" i="2" s="1"/>
  <c r="Z4339" i="2" s="1"/>
  <c r="AB4339" i="2" s="1"/>
  <c r="V685" i="2"/>
  <c r="W685" i="2" s="1"/>
  <c r="Z685" i="2" s="1"/>
  <c r="V3219" i="2"/>
  <c r="W3219" i="2" s="1"/>
  <c r="Z3219" i="2" s="1"/>
  <c r="AB3219" i="2" s="1"/>
  <c r="V5216" i="2"/>
  <c r="W5216" i="2" s="1"/>
  <c r="Z5216" i="2" s="1"/>
  <c r="AB5216" i="2" s="1"/>
  <c r="V3585" i="2"/>
  <c r="W3585" i="2" s="1"/>
  <c r="Z3585" i="2" s="1"/>
  <c r="AG3585" i="2" s="1"/>
  <c r="V1223" i="2"/>
  <c r="W1223" i="2" s="1"/>
  <c r="Z1223" i="2" s="1"/>
  <c r="V4427" i="2"/>
  <c r="W4427" i="2" s="1"/>
  <c r="Z4427" i="2" s="1"/>
  <c r="AB4427" i="2" s="1"/>
  <c r="V803" i="2"/>
  <c r="W803" i="2" s="1"/>
  <c r="Z803" i="2" s="1"/>
  <c r="AB803" i="2" s="1"/>
  <c r="V4189" i="2"/>
  <c r="W4189" i="2" s="1"/>
  <c r="Z4189" i="2" s="1"/>
  <c r="AG4189" i="2" s="1"/>
  <c r="V805" i="2"/>
  <c r="W805" i="2" s="1"/>
  <c r="Z805" i="2" s="1"/>
  <c r="V884" i="2"/>
  <c r="W884" i="2" s="1"/>
  <c r="Z884" i="2" s="1"/>
  <c r="V1735" i="2"/>
  <c r="W1735" i="2" s="1"/>
  <c r="Z1735" i="2" s="1"/>
  <c r="AC6201" i="2"/>
  <c r="AD6201" i="2" s="1"/>
  <c r="AE6201" i="2" s="1"/>
  <c r="AF6201" i="2" s="1"/>
  <c r="AA6201" i="2"/>
  <c r="AC21" i="2"/>
  <c r="AD21" i="2" s="1"/>
  <c r="AE21" i="2" s="1"/>
  <c r="AF21" i="2" s="1"/>
  <c r="AA21" i="2"/>
  <c r="AA29" i="2"/>
  <c r="AC29" i="2"/>
  <c r="AD29" i="2" s="1"/>
  <c r="AE29" i="2" s="1"/>
  <c r="AF29" i="2" s="1"/>
  <c r="AA37" i="2"/>
  <c r="AC37" i="2"/>
  <c r="AD37" i="2" s="1"/>
  <c r="AE37" i="2" s="1"/>
  <c r="AF37" i="2" s="1"/>
  <c r="AA45" i="2"/>
  <c r="AC45" i="2"/>
  <c r="AD45" i="2" s="1"/>
  <c r="AE45" i="2" s="1"/>
  <c r="AF45" i="2" s="1"/>
  <c r="AA53" i="2"/>
  <c r="AC53" i="2"/>
  <c r="AD53" i="2" s="1"/>
  <c r="AE53" i="2" s="1"/>
  <c r="AF53" i="2" s="1"/>
  <c r="AA61" i="2"/>
  <c r="AC61" i="2"/>
  <c r="AD61" i="2" s="1"/>
  <c r="AE61" i="2" s="1"/>
  <c r="AF61" i="2" s="1"/>
  <c r="AA109" i="2"/>
  <c r="AC109" i="2"/>
  <c r="AD109" i="2" s="1"/>
  <c r="AE109" i="2" s="1"/>
  <c r="AF109" i="2" s="1"/>
  <c r="AC117" i="2"/>
  <c r="AD117" i="2" s="1"/>
  <c r="AE117" i="2" s="1"/>
  <c r="AF117" i="2" s="1"/>
  <c r="AA117" i="2"/>
  <c r="AA133" i="2"/>
  <c r="AC133" i="2"/>
  <c r="AD133" i="2" s="1"/>
  <c r="AE133" i="2" s="1"/>
  <c r="AF133" i="2" s="1"/>
  <c r="AB1253" i="2"/>
  <c r="AA13" i="2"/>
  <c r="AC13" i="2"/>
  <c r="AD13" i="2" s="1"/>
  <c r="AE13" i="2" s="1"/>
  <c r="AF13" i="2" s="1"/>
  <c r="AB5696" i="2"/>
  <c r="AA141" i="2"/>
  <c r="AC141" i="2"/>
  <c r="AD141" i="2" s="1"/>
  <c r="AE141" i="2" s="1"/>
  <c r="AF141" i="2" s="1"/>
  <c r="AA149" i="2"/>
  <c r="AC149" i="2"/>
  <c r="AD149" i="2" s="1"/>
  <c r="AE149" i="2" s="1"/>
  <c r="AF149" i="2" s="1"/>
  <c r="AA157" i="2"/>
  <c r="AB157" i="2" s="1"/>
  <c r="AC157" i="2"/>
  <c r="AD157" i="2" s="1"/>
  <c r="AE157" i="2" s="1"/>
  <c r="AF157" i="2" s="1"/>
  <c r="AG157" i="2" s="1"/>
  <c r="AC165" i="2"/>
  <c r="AD165" i="2" s="1"/>
  <c r="AE165" i="2" s="1"/>
  <c r="AF165" i="2" s="1"/>
  <c r="AA165" i="2"/>
  <c r="AC173" i="2"/>
  <c r="AD173" i="2" s="1"/>
  <c r="AE173" i="2" s="1"/>
  <c r="AF173" i="2" s="1"/>
  <c r="AA173" i="2"/>
  <c r="AA181" i="2"/>
  <c r="AC181" i="2"/>
  <c r="AD181" i="2" s="1"/>
  <c r="AE181" i="2" s="1"/>
  <c r="AF181" i="2" s="1"/>
  <c r="AC189" i="2"/>
  <c r="AD189" i="2" s="1"/>
  <c r="AE189" i="2" s="1"/>
  <c r="AF189" i="2" s="1"/>
  <c r="AA189" i="2"/>
  <c r="AC197" i="2"/>
  <c r="AD197" i="2" s="1"/>
  <c r="AE197" i="2" s="1"/>
  <c r="AF197" i="2" s="1"/>
  <c r="AA197" i="2"/>
  <c r="AC205" i="2"/>
  <c r="AD205" i="2" s="1"/>
  <c r="AE205" i="2" s="1"/>
  <c r="AF205" i="2" s="1"/>
  <c r="AA205" i="2"/>
  <c r="AC213" i="2"/>
  <c r="AD213" i="2" s="1"/>
  <c r="AE213" i="2" s="1"/>
  <c r="AF213" i="2" s="1"/>
  <c r="AA213" i="2"/>
  <c r="AA229" i="2"/>
  <c r="AC229" i="2"/>
  <c r="AD229" i="2" s="1"/>
  <c r="AE229" i="2" s="1"/>
  <c r="AF229" i="2" s="1"/>
  <c r="AA237" i="2"/>
  <c r="AC237" i="2"/>
  <c r="AD237" i="2" s="1"/>
  <c r="AE237" i="2" s="1"/>
  <c r="AF237" i="2" s="1"/>
  <c r="AA245" i="2"/>
  <c r="AC245" i="2"/>
  <c r="AD245" i="2" s="1"/>
  <c r="AE245" i="2" s="1"/>
  <c r="AF245" i="2" s="1"/>
  <c r="AA253" i="2"/>
  <c r="AC253" i="2"/>
  <c r="AD253" i="2" s="1"/>
  <c r="AE253" i="2" s="1"/>
  <c r="AF253" i="2" s="1"/>
  <c r="AA261" i="2"/>
  <c r="AC261" i="2"/>
  <c r="AD261" i="2" s="1"/>
  <c r="AE261" i="2" s="1"/>
  <c r="AF261" i="2" s="1"/>
  <c r="AG277" i="2"/>
  <c r="AA285" i="2"/>
  <c r="AC285" i="2"/>
  <c r="AD285" i="2" s="1"/>
  <c r="AE285" i="2" s="1"/>
  <c r="AF285" i="2" s="1"/>
  <c r="AC317" i="2"/>
  <c r="AD317" i="2" s="1"/>
  <c r="AE317" i="2" s="1"/>
  <c r="AF317" i="2" s="1"/>
  <c r="AA317" i="2"/>
  <c r="AA341" i="2"/>
  <c r="AC341" i="2"/>
  <c r="AD341" i="2" s="1"/>
  <c r="AE341" i="2" s="1"/>
  <c r="AF341" i="2" s="1"/>
  <c r="AA349" i="2"/>
  <c r="AB349" i="2" s="1"/>
  <c r="AC349" i="2"/>
  <c r="AD349" i="2" s="1"/>
  <c r="AE349" i="2" s="1"/>
  <c r="AF349" i="2" s="1"/>
  <c r="AG349" i="2" s="1"/>
  <c r="AA373" i="2"/>
  <c r="AC373" i="2"/>
  <c r="AD373" i="2" s="1"/>
  <c r="AE373" i="2" s="1"/>
  <c r="AF373" i="2" s="1"/>
  <c r="AC421" i="2"/>
  <c r="AD421" i="2" s="1"/>
  <c r="AE421" i="2" s="1"/>
  <c r="AF421" i="2" s="1"/>
  <c r="AA421" i="2"/>
  <c r="AG437" i="2"/>
  <c r="AA453" i="2"/>
  <c r="AC453" i="2"/>
  <c r="AD453" i="2" s="1"/>
  <c r="AE453" i="2" s="1"/>
  <c r="AF453" i="2" s="1"/>
  <c r="AA541" i="2"/>
  <c r="AC541" i="2"/>
  <c r="AD541" i="2" s="1"/>
  <c r="AE541" i="2" s="1"/>
  <c r="AF541" i="2" s="1"/>
  <c r="AG549" i="2"/>
  <c r="AA581" i="2"/>
  <c r="AC581" i="2"/>
  <c r="AD581" i="2" s="1"/>
  <c r="AE581" i="2" s="1"/>
  <c r="AF581" i="2" s="1"/>
  <c r="AA589" i="2"/>
  <c r="AC589" i="2"/>
  <c r="AD589" i="2" s="1"/>
  <c r="AE589" i="2" s="1"/>
  <c r="AF589" i="2" s="1"/>
  <c r="AC605" i="2"/>
  <c r="AD605" i="2" s="1"/>
  <c r="AE605" i="2" s="1"/>
  <c r="AF605" i="2" s="1"/>
  <c r="AA605" i="2"/>
  <c r="AC613" i="2"/>
  <c r="AD613" i="2" s="1"/>
  <c r="AE613" i="2" s="1"/>
  <c r="AF613" i="2" s="1"/>
  <c r="AA613" i="2"/>
  <c r="AA661" i="2"/>
  <c r="AB661" i="2" s="1"/>
  <c r="AC661" i="2"/>
  <c r="AD661" i="2" s="1"/>
  <c r="AE661" i="2" s="1"/>
  <c r="AF661" i="2" s="1"/>
  <c r="AG661" i="2" s="1"/>
  <c r="AC693" i="2"/>
  <c r="AD693" i="2" s="1"/>
  <c r="AE693" i="2" s="1"/>
  <c r="AF693" i="2" s="1"/>
  <c r="AA693" i="2"/>
  <c r="AA725" i="2"/>
  <c r="AC725" i="2"/>
  <c r="AD725" i="2" s="1"/>
  <c r="AE725" i="2" s="1"/>
  <c r="AF725" i="2" s="1"/>
  <c r="AA749" i="2"/>
  <c r="AC749" i="2"/>
  <c r="AD749" i="2" s="1"/>
  <c r="AE749" i="2" s="1"/>
  <c r="AF749" i="2" s="1"/>
  <c r="AA773" i="2"/>
  <c r="AB773" i="2" s="1"/>
  <c r="AC773" i="2"/>
  <c r="AD773" i="2" s="1"/>
  <c r="AE773" i="2" s="1"/>
  <c r="AF773" i="2" s="1"/>
  <c r="AG773" i="2" s="1"/>
  <c r="AC781" i="2"/>
  <c r="AD781" i="2" s="1"/>
  <c r="AE781" i="2" s="1"/>
  <c r="AF781" i="2" s="1"/>
  <c r="AA781" i="2"/>
  <c r="AA789" i="2"/>
  <c r="AC789" i="2"/>
  <c r="AD789" i="2" s="1"/>
  <c r="AE789" i="2" s="1"/>
  <c r="AF789" i="2" s="1"/>
  <c r="AA797" i="2"/>
  <c r="AC797" i="2"/>
  <c r="AD797" i="2" s="1"/>
  <c r="AE797" i="2" s="1"/>
  <c r="AF797" i="2" s="1"/>
  <c r="AB901" i="2"/>
  <c r="AA917" i="2"/>
  <c r="AC917" i="2"/>
  <c r="AD917" i="2" s="1"/>
  <c r="AE917" i="2" s="1"/>
  <c r="AF917" i="2" s="1"/>
  <c r="AA981" i="2"/>
  <c r="AC981" i="2"/>
  <c r="AD981" i="2" s="1"/>
  <c r="AE981" i="2" s="1"/>
  <c r="AF981" i="2" s="1"/>
  <c r="AA1005" i="2"/>
  <c r="AC1005" i="2"/>
  <c r="AD1005" i="2" s="1"/>
  <c r="AE1005" i="2" s="1"/>
  <c r="AF1005" i="2" s="1"/>
  <c r="AC1013" i="2"/>
  <c r="AD1013" i="2" s="1"/>
  <c r="AE1013" i="2" s="1"/>
  <c r="AF1013" i="2" s="1"/>
  <c r="AG1013" i="2" s="1"/>
  <c r="AA1013" i="2"/>
  <c r="AB1013" i="2" s="1"/>
  <c r="AA1021" i="2"/>
  <c r="AB1021" i="2" s="1"/>
  <c r="AC1021" i="2"/>
  <c r="AD1021" i="2" s="1"/>
  <c r="AE1021" i="2" s="1"/>
  <c r="AF1021" i="2" s="1"/>
  <c r="AG1021" i="2" s="1"/>
  <c r="AA1045" i="2"/>
  <c r="AC1045" i="2"/>
  <c r="AD1045" i="2" s="1"/>
  <c r="AE1045" i="2" s="1"/>
  <c r="AF1045" i="2" s="1"/>
  <c r="AC1053" i="2"/>
  <c r="AD1053" i="2" s="1"/>
  <c r="AE1053" i="2" s="1"/>
  <c r="AF1053" i="2" s="1"/>
  <c r="AA1053" i="2"/>
  <c r="AC1093" i="2"/>
  <c r="AD1093" i="2" s="1"/>
  <c r="AE1093" i="2" s="1"/>
  <c r="AF1093" i="2" s="1"/>
  <c r="AA1093" i="2"/>
  <c r="AA1165" i="2"/>
  <c r="AC1165" i="2"/>
  <c r="AD1165" i="2" s="1"/>
  <c r="AE1165" i="2" s="1"/>
  <c r="AF1165" i="2" s="1"/>
  <c r="AC1181" i="2"/>
  <c r="AD1181" i="2" s="1"/>
  <c r="AE1181" i="2" s="1"/>
  <c r="AF1181" i="2" s="1"/>
  <c r="AA1181" i="2"/>
  <c r="AA1189" i="2"/>
  <c r="AC1189" i="2"/>
  <c r="AD1189" i="2" s="1"/>
  <c r="AE1189" i="2" s="1"/>
  <c r="AF1189" i="2" s="1"/>
  <c r="AA1197" i="2"/>
  <c r="AC1197" i="2"/>
  <c r="AD1197" i="2" s="1"/>
  <c r="AE1197" i="2" s="1"/>
  <c r="AF1197" i="2" s="1"/>
  <c r="AC1221" i="2"/>
  <c r="AD1221" i="2" s="1"/>
  <c r="AE1221" i="2" s="1"/>
  <c r="AF1221" i="2" s="1"/>
  <c r="AA1221" i="2"/>
  <c r="AA1237" i="2"/>
  <c r="AC1237" i="2"/>
  <c r="AD1237" i="2" s="1"/>
  <c r="AE1237" i="2" s="1"/>
  <c r="AF1237" i="2" s="1"/>
  <c r="AA1253" i="2"/>
  <c r="AC1253" i="2"/>
  <c r="AD1253" i="2" s="1"/>
  <c r="AE1253" i="2" s="1"/>
  <c r="AF1253" i="2" s="1"/>
  <c r="AG1253" i="2" s="1"/>
  <c r="AA1269" i="2"/>
  <c r="AC1269" i="2"/>
  <c r="AD1269" i="2" s="1"/>
  <c r="AE1269" i="2" s="1"/>
  <c r="AF1269" i="2" s="1"/>
  <c r="AC1277" i="2"/>
  <c r="AD1277" i="2" s="1"/>
  <c r="AE1277" i="2" s="1"/>
  <c r="AF1277" i="2" s="1"/>
  <c r="AA1277" i="2"/>
  <c r="AA1301" i="2"/>
  <c r="AC1301" i="2"/>
  <c r="AD1301" i="2" s="1"/>
  <c r="AE1301" i="2" s="1"/>
  <c r="AF1301" i="2" s="1"/>
  <c r="AA1317" i="2"/>
  <c r="AC1317" i="2"/>
  <c r="AD1317" i="2" s="1"/>
  <c r="AE1317" i="2" s="1"/>
  <c r="AF1317" i="2" s="1"/>
  <c r="AA1333" i="2"/>
  <c r="AC1333" i="2"/>
  <c r="AD1333" i="2" s="1"/>
  <c r="AE1333" i="2" s="1"/>
  <c r="AF1333" i="2" s="1"/>
  <c r="AA1357" i="2"/>
  <c r="AC1357" i="2"/>
  <c r="AD1357" i="2" s="1"/>
  <c r="AE1357" i="2" s="1"/>
  <c r="AF1357" i="2" s="1"/>
  <c r="AC1389" i="2"/>
  <c r="AD1389" i="2" s="1"/>
  <c r="AE1389" i="2" s="1"/>
  <c r="AF1389" i="2" s="1"/>
  <c r="AA1389" i="2"/>
  <c r="AA1413" i="2"/>
  <c r="AC1413" i="2"/>
  <c r="AD1413" i="2" s="1"/>
  <c r="AE1413" i="2" s="1"/>
  <c r="AF1413" i="2" s="1"/>
  <c r="AA1421" i="2"/>
  <c r="AC1421" i="2"/>
  <c r="AD1421" i="2" s="1"/>
  <c r="AE1421" i="2" s="1"/>
  <c r="AF1421" i="2" s="1"/>
  <c r="AA1429" i="2"/>
  <c r="AB1429" i="2" s="1"/>
  <c r="AC1429" i="2"/>
  <c r="AD1429" i="2" s="1"/>
  <c r="AE1429" i="2" s="1"/>
  <c r="AF1429" i="2" s="1"/>
  <c r="AG1429" i="2" s="1"/>
  <c r="AC1437" i="2"/>
  <c r="AD1437" i="2" s="1"/>
  <c r="AE1437" i="2" s="1"/>
  <c r="AF1437" i="2" s="1"/>
  <c r="AA1437" i="2"/>
  <c r="AC1445" i="2"/>
  <c r="AD1445" i="2" s="1"/>
  <c r="AE1445" i="2" s="1"/>
  <c r="AF1445" i="2" s="1"/>
  <c r="AA1445" i="2"/>
  <c r="AC1453" i="2"/>
  <c r="AD1453" i="2" s="1"/>
  <c r="AE1453" i="2" s="1"/>
  <c r="AF1453" i="2" s="1"/>
  <c r="AA1453" i="2"/>
  <c r="AA1461" i="2"/>
  <c r="AC1461" i="2"/>
  <c r="AD1461" i="2" s="1"/>
  <c r="AE1461" i="2" s="1"/>
  <c r="AF1461" i="2" s="1"/>
  <c r="AC1549" i="2"/>
  <c r="AD1549" i="2" s="1"/>
  <c r="AE1549" i="2" s="1"/>
  <c r="AF1549" i="2" s="1"/>
  <c r="AA1549" i="2"/>
  <c r="AC1557" i="2"/>
  <c r="AD1557" i="2" s="1"/>
  <c r="AE1557" i="2" s="1"/>
  <c r="AF1557" i="2" s="1"/>
  <c r="AA1557" i="2"/>
  <c r="AC1565" i="2"/>
  <c r="AD1565" i="2" s="1"/>
  <c r="AE1565" i="2" s="1"/>
  <c r="AF1565" i="2" s="1"/>
  <c r="AA1565" i="2"/>
  <c r="AA1573" i="2"/>
  <c r="AC1573" i="2"/>
  <c r="AD1573" i="2" s="1"/>
  <c r="AE1573" i="2" s="1"/>
  <c r="AF1573" i="2" s="1"/>
  <c r="AA1581" i="2"/>
  <c r="AC1581" i="2"/>
  <c r="AD1581" i="2" s="1"/>
  <c r="AE1581" i="2" s="1"/>
  <c r="AF1581" i="2" s="1"/>
  <c r="AC1589" i="2"/>
  <c r="AD1589" i="2" s="1"/>
  <c r="AE1589" i="2" s="1"/>
  <c r="AF1589" i="2" s="1"/>
  <c r="AA1589" i="2"/>
  <c r="AA1597" i="2"/>
  <c r="AC1597" i="2"/>
  <c r="AD1597" i="2" s="1"/>
  <c r="AE1597" i="2" s="1"/>
  <c r="AF1597" i="2" s="1"/>
  <c r="AA1605" i="2"/>
  <c r="AC1605" i="2"/>
  <c r="AD1605" i="2" s="1"/>
  <c r="AE1605" i="2" s="1"/>
  <c r="AF1605" i="2" s="1"/>
  <c r="AA1613" i="2"/>
  <c r="AC1613" i="2"/>
  <c r="AD1613" i="2" s="1"/>
  <c r="AE1613" i="2" s="1"/>
  <c r="AF1613" i="2" s="1"/>
  <c r="AC1621" i="2"/>
  <c r="AD1621" i="2" s="1"/>
  <c r="AE1621" i="2" s="1"/>
  <c r="AF1621" i="2" s="1"/>
  <c r="AA1621" i="2"/>
  <c r="AC1629" i="2"/>
  <c r="AD1629" i="2" s="1"/>
  <c r="AE1629" i="2" s="1"/>
  <c r="AF1629" i="2" s="1"/>
  <c r="AA1629" i="2"/>
  <c r="AA1637" i="2"/>
  <c r="AC1637" i="2"/>
  <c r="AD1637" i="2" s="1"/>
  <c r="AE1637" i="2" s="1"/>
  <c r="AF1637" i="2" s="1"/>
  <c r="AC1645" i="2"/>
  <c r="AD1645" i="2" s="1"/>
  <c r="AE1645" i="2" s="1"/>
  <c r="AF1645" i="2" s="1"/>
  <c r="AA1645" i="2"/>
  <c r="AC1653" i="2"/>
  <c r="AD1653" i="2" s="1"/>
  <c r="AE1653" i="2" s="1"/>
  <c r="AF1653" i="2" s="1"/>
  <c r="AA1653" i="2"/>
  <c r="AA1661" i="2"/>
  <c r="AC1661" i="2"/>
  <c r="AD1661" i="2" s="1"/>
  <c r="AE1661" i="2" s="1"/>
  <c r="AF1661" i="2" s="1"/>
  <c r="AA1669" i="2"/>
  <c r="AC1669" i="2"/>
  <c r="AD1669" i="2" s="1"/>
  <c r="AE1669" i="2" s="1"/>
  <c r="AF1669" i="2" s="1"/>
  <c r="AA1677" i="2"/>
  <c r="AC1677" i="2"/>
  <c r="AD1677" i="2" s="1"/>
  <c r="AE1677" i="2" s="1"/>
  <c r="AF1677" i="2" s="1"/>
  <c r="AC1685" i="2"/>
  <c r="AD1685" i="2" s="1"/>
  <c r="AE1685" i="2" s="1"/>
  <c r="AF1685" i="2" s="1"/>
  <c r="AA1685" i="2"/>
  <c r="AA1693" i="2"/>
  <c r="AC1693" i="2"/>
  <c r="AD1693" i="2" s="1"/>
  <c r="AE1693" i="2" s="1"/>
  <c r="AF1693" i="2" s="1"/>
  <c r="AC1701" i="2"/>
  <c r="AD1701" i="2" s="1"/>
  <c r="AE1701" i="2" s="1"/>
  <c r="AF1701" i="2" s="1"/>
  <c r="AA1701" i="2"/>
  <c r="AC1709" i="2"/>
  <c r="AD1709" i="2" s="1"/>
  <c r="AE1709" i="2" s="1"/>
  <c r="AF1709" i="2" s="1"/>
  <c r="AA1709" i="2"/>
  <c r="AC1717" i="2"/>
  <c r="AD1717" i="2" s="1"/>
  <c r="AE1717" i="2" s="1"/>
  <c r="AF1717" i="2" s="1"/>
  <c r="AA1717" i="2"/>
  <c r="AA1725" i="2"/>
  <c r="AC1725" i="2"/>
  <c r="AD1725" i="2" s="1"/>
  <c r="AE1725" i="2" s="1"/>
  <c r="AF1725" i="2" s="1"/>
  <c r="AA1741" i="2"/>
  <c r="AC1741" i="2"/>
  <c r="AD1741" i="2" s="1"/>
  <c r="AE1741" i="2" s="1"/>
  <c r="AF1741" i="2" s="1"/>
  <c r="AC1765" i="2"/>
  <c r="AD1765" i="2" s="1"/>
  <c r="AE1765" i="2" s="1"/>
  <c r="AF1765" i="2" s="1"/>
  <c r="AA1765" i="2"/>
  <c r="AA1773" i="2"/>
  <c r="AB1773" i="2" s="1"/>
  <c r="AC1773" i="2"/>
  <c r="AD1773" i="2" s="1"/>
  <c r="AE1773" i="2" s="1"/>
  <c r="AF1773" i="2" s="1"/>
  <c r="AG1773" i="2" s="1"/>
  <c r="AA1781" i="2"/>
  <c r="AC1781" i="2"/>
  <c r="AD1781" i="2" s="1"/>
  <c r="AE1781" i="2" s="1"/>
  <c r="AF1781" i="2" s="1"/>
  <c r="AC1789" i="2"/>
  <c r="AD1789" i="2" s="1"/>
  <c r="AE1789" i="2" s="1"/>
  <c r="AF1789" i="2" s="1"/>
  <c r="AA1789" i="2"/>
  <c r="AC1797" i="2"/>
  <c r="AD1797" i="2" s="1"/>
  <c r="AE1797" i="2" s="1"/>
  <c r="AF1797" i="2" s="1"/>
  <c r="AA1797" i="2"/>
  <c r="AA1805" i="2"/>
  <c r="AB1805" i="2" s="1"/>
  <c r="AC1805" i="2"/>
  <c r="AD1805" i="2" s="1"/>
  <c r="AE1805" i="2" s="1"/>
  <c r="AF1805" i="2" s="1"/>
  <c r="AG1805" i="2" s="1"/>
  <c r="AA1813" i="2"/>
  <c r="AC1813" i="2"/>
  <c r="AD1813" i="2" s="1"/>
  <c r="AE1813" i="2" s="1"/>
  <c r="AF1813" i="2" s="1"/>
  <c r="AA1821" i="2"/>
  <c r="AC1821" i="2"/>
  <c r="AD1821" i="2" s="1"/>
  <c r="AE1821" i="2" s="1"/>
  <c r="AF1821" i="2" s="1"/>
  <c r="AA1829" i="2"/>
  <c r="AC1829" i="2"/>
  <c r="AD1829" i="2" s="1"/>
  <c r="AE1829" i="2" s="1"/>
  <c r="AF1829" i="2" s="1"/>
  <c r="AA1837" i="2"/>
  <c r="AC1837" i="2"/>
  <c r="AD1837" i="2" s="1"/>
  <c r="AE1837" i="2" s="1"/>
  <c r="AF1837" i="2" s="1"/>
  <c r="AA1845" i="2"/>
  <c r="AC1845" i="2"/>
  <c r="AD1845" i="2" s="1"/>
  <c r="AE1845" i="2" s="1"/>
  <c r="AF1845" i="2" s="1"/>
  <c r="AG1845" i="2" s="1"/>
  <c r="AA1861" i="2"/>
  <c r="AC1861" i="2"/>
  <c r="AD1861" i="2" s="1"/>
  <c r="AE1861" i="2" s="1"/>
  <c r="AF1861" i="2" s="1"/>
  <c r="AA1869" i="2"/>
  <c r="AC1869" i="2"/>
  <c r="AD1869" i="2" s="1"/>
  <c r="AE1869" i="2" s="1"/>
  <c r="AF1869" i="2" s="1"/>
  <c r="AA1877" i="2"/>
  <c r="AC1877" i="2"/>
  <c r="AD1877" i="2" s="1"/>
  <c r="AE1877" i="2" s="1"/>
  <c r="AF1877" i="2" s="1"/>
  <c r="AA1885" i="2"/>
  <c r="AB1885" i="2" s="1"/>
  <c r="AC1885" i="2"/>
  <c r="AD1885" i="2" s="1"/>
  <c r="AE1885" i="2" s="1"/>
  <c r="AF1885" i="2" s="1"/>
  <c r="AG1885" i="2" s="1"/>
  <c r="AA1893" i="2"/>
  <c r="AB1893" i="2" s="1"/>
  <c r="AC1893" i="2"/>
  <c r="AD1893" i="2" s="1"/>
  <c r="AE1893" i="2" s="1"/>
  <c r="AF1893" i="2" s="1"/>
  <c r="AG1893" i="2" s="1"/>
  <c r="AA1901" i="2"/>
  <c r="AC1901" i="2"/>
  <c r="AD1901" i="2" s="1"/>
  <c r="AE1901" i="2" s="1"/>
  <c r="AF1901" i="2" s="1"/>
  <c r="AA1909" i="2"/>
  <c r="AC1909" i="2"/>
  <c r="AD1909" i="2" s="1"/>
  <c r="AE1909" i="2" s="1"/>
  <c r="AF1909" i="2" s="1"/>
  <c r="AA1925" i="2"/>
  <c r="AC1925" i="2"/>
  <c r="AD1925" i="2" s="1"/>
  <c r="AE1925" i="2" s="1"/>
  <c r="AF1925" i="2" s="1"/>
  <c r="AA1933" i="2"/>
  <c r="AC1933" i="2"/>
  <c r="AD1933" i="2" s="1"/>
  <c r="AE1933" i="2" s="1"/>
  <c r="AF1933" i="2" s="1"/>
  <c r="AC1941" i="2"/>
  <c r="AD1941" i="2" s="1"/>
  <c r="AE1941" i="2" s="1"/>
  <c r="AF1941" i="2" s="1"/>
  <c r="AA1941" i="2"/>
  <c r="AC1949" i="2"/>
  <c r="AD1949" i="2" s="1"/>
  <c r="AE1949" i="2" s="1"/>
  <c r="AF1949" i="2" s="1"/>
  <c r="AA1949" i="2"/>
  <c r="AC1957" i="2"/>
  <c r="AD1957" i="2" s="1"/>
  <c r="AE1957" i="2" s="1"/>
  <c r="AF1957" i="2" s="1"/>
  <c r="AA1957" i="2"/>
  <c r="AC1965" i="2"/>
  <c r="AD1965" i="2" s="1"/>
  <c r="AE1965" i="2" s="1"/>
  <c r="AF1965" i="2" s="1"/>
  <c r="AA1965" i="2"/>
  <c r="AC1973" i="2"/>
  <c r="AD1973" i="2" s="1"/>
  <c r="AE1973" i="2" s="1"/>
  <c r="AF1973" i="2" s="1"/>
  <c r="AA1973" i="2"/>
  <c r="AC1989" i="2"/>
  <c r="AD1989" i="2" s="1"/>
  <c r="AE1989" i="2" s="1"/>
  <c r="AF1989" i="2" s="1"/>
  <c r="AA1989" i="2"/>
  <c r="AA1997" i="2"/>
  <c r="AC1997" i="2"/>
  <c r="AD1997" i="2" s="1"/>
  <c r="AE1997" i="2" s="1"/>
  <c r="AF1997" i="2" s="1"/>
  <c r="AG1997" i="2" s="1"/>
  <c r="AC2013" i="2"/>
  <c r="AD2013" i="2" s="1"/>
  <c r="AE2013" i="2" s="1"/>
  <c r="AF2013" i="2" s="1"/>
  <c r="AG2013" i="2" s="1"/>
  <c r="AA2013" i="2"/>
  <c r="AB2013" i="2" s="1"/>
  <c r="AA2021" i="2"/>
  <c r="AC2021" i="2"/>
  <c r="AD2021" i="2" s="1"/>
  <c r="AE2021" i="2" s="1"/>
  <c r="AF2021" i="2" s="1"/>
  <c r="AC2029" i="2"/>
  <c r="AD2029" i="2" s="1"/>
  <c r="AE2029" i="2" s="1"/>
  <c r="AF2029" i="2" s="1"/>
  <c r="AA2029" i="2"/>
  <c r="AC2037" i="2"/>
  <c r="AD2037" i="2" s="1"/>
  <c r="AE2037" i="2" s="1"/>
  <c r="AF2037" i="2" s="1"/>
  <c r="AA2037" i="2"/>
  <c r="AA2045" i="2"/>
  <c r="AB2045" i="2" s="1"/>
  <c r="AC2045" i="2"/>
  <c r="AD2045" i="2" s="1"/>
  <c r="AE2045" i="2" s="1"/>
  <c r="AF2045" i="2" s="1"/>
  <c r="AG2045" i="2" s="1"/>
  <c r="AA2053" i="2"/>
  <c r="AB2053" i="2" s="1"/>
  <c r="AC2053" i="2"/>
  <c r="AD2053" i="2" s="1"/>
  <c r="AE2053" i="2" s="1"/>
  <c r="AF2053" i="2" s="1"/>
  <c r="AG2053" i="2" s="1"/>
  <c r="AC2061" i="2"/>
  <c r="AD2061" i="2" s="1"/>
  <c r="AE2061" i="2" s="1"/>
  <c r="AF2061" i="2" s="1"/>
  <c r="AA2061" i="2"/>
  <c r="AA2069" i="2"/>
  <c r="AC2069" i="2"/>
  <c r="AD2069" i="2" s="1"/>
  <c r="AE2069" i="2" s="1"/>
  <c r="AF2069" i="2" s="1"/>
  <c r="AA2077" i="2"/>
  <c r="AC2077" i="2"/>
  <c r="AD2077" i="2" s="1"/>
  <c r="AE2077" i="2" s="1"/>
  <c r="AF2077" i="2" s="1"/>
  <c r="AA2085" i="2"/>
  <c r="AC2085" i="2"/>
  <c r="AD2085" i="2" s="1"/>
  <c r="AE2085" i="2" s="1"/>
  <c r="AF2085" i="2" s="1"/>
  <c r="AC2093" i="2"/>
  <c r="AD2093" i="2" s="1"/>
  <c r="AE2093" i="2" s="1"/>
  <c r="AF2093" i="2" s="1"/>
  <c r="AA2093" i="2"/>
  <c r="AC2101" i="2"/>
  <c r="AD2101" i="2" s="1"/>
  <c r="AE2101" i="2" s="1"/>
  <c r="AF2101" i="2" s="1"/>
  <c r="AA2101" i="2"/>
  <c r="AB2101" i="2" s="1"/>
  <c r="AA2109" i="2"/>
  <c r="AC2109" i="2"/>
  <c r="AD2109" i="2" s="1"/>
  <c r="AE2109" i="2" s="1"/>
  <c r="AF2109" i="2" s="1"/>
  <c r="AA2117" i="2"/>
  <c r="AC2117" i="2"/>
  <c r="AD2117" i="2" s="1"/>
  <c r="AE2117" i="2" s="1"/>
  <c r="AF2117" i="2" s="1"/>
  <c r="AA2125" i="2"/>
  <c r="AC2125" i="2"/>
  <c r="AD2125" i="2" s="1"/>
  <c r="AE2125" i="2" s="1"/>
  <c r="AF2125" i="2" s="1"/>
  <c r="AA2133" i="2"/>
  <c r="AC2133" i="2"/>
  <c r="AD2133" i="2" s="1"/>
  <c r="AE2133" i="2" s="1"/>
  <c r="AF2133" i="2" s="1"/>
  <c r="AA2141" i="2"/>
  <c r="AC2141" i="2"/>
  <c r="AD2141" i="2" s="1"/>
  <c r="AE2141" i="2" s="1"/>
  <c r="AF2141" i="2" s="1"/>
  <c r="AA2149" i="2"/>
  <c r="AC2149" i="2"/>
  <c r="AD2149" i="2" s="1"/>
  <c r="AE2149" i="2" s="1"/>
  <c r="AF2149" i="2" s="1"/>
  <c r="AC2157" i="2"/>
  <c r="AD2157" i="2" s="1"/>
  <c r="AE2157" i="2" s="1"/>
  <c r="AF2157" i="2" s="1"/>
  <c r="AA2157" i="2"/>
  <c r="AA2165" i="2"/>
  <c r="AC2165" i="2"/>
  <c r="AD2165" i="2" s="1"/>
  <c r="AE2165" i="2" s="1"/>
  <c r="AF2165" i="2" s="1"/>
  <c r="AC2173" i="2"/>
  <c r="AD2173" i="2" s="1"/>
  <c r="AE2173" i="2" s="1"/>
  <c r="AF2173" i="2" s="1"/>
  <c r="AA2173" i="2"/>
  <c r="AA2181" i="2"/>
  <c r="AC2181" i="2"/>
  <c r="AD2181" i="2" s="1"/>
  <c r="AE2181" i="2" s="1"/>
  <c r="AF2181" i="2" s="1"/>
  <c r="AA2197" i="2"/>
  <c r="AC2197" i="2"/>
  <c r="AD2197" i="2" s="1"/>
  <c r="AE2197" i="2" s="1"/>
  <c r="AF2197" i="2" s="1"/>
  <c r="AA2213" i="2"/>
  <c r="AC2213" i="2"/>
  <c r="AD2213" i="2" s="1"/>
  <c r="AE2213" i="2" s="1"/>
  <c r="AF2213" i="2" s="1"/>
  <c r="AA2237" i="2"/>
  <c r="AB2237" i="2" s="1"/>
  <c r="AC2237" i="2"/>
  <c r="AD2237" i="2" s="1"/>
  <c r="AE2237" i="2" s="1"/>
  <c r="AF2237" i="2" s="1"/>
  <c r="AG2237" i="2" s="1"/>
  <c r="AA2245" i="2"/>
  <c r="AC2245" i="2"/>
  <c r="AD2245" i="2" s="1"/>
  <c r="AE2245" i="2" s="1"/>
  <c r="AF2245" i="2" s="1"/>
  <c r="AC2261" i="2"/>
  <c r="AD2261" i="2" s="1"/>
  <c r="AE2261" i="2" s="1"/>
  <c r="AF2261" i="2" s="1"/>
  <c r="AA2261" i="2"/>
  <c r="AC2269" i="2"/>
  <c r="AD2269" i="2" s="1"/>
  <c r="AE2269" i="2" s="1"/>
  <c r="AF2269" i="2" s="1"/>
  <c r="AA2269" i="2"/>
  <c r="AC2293" i="2"/>
  <c r="AD2293" i="2" s="1"/>
  <c r="AE2293" i="2" s="1"/>
  <c r="AF2293" i="2" s="1"/>
  <c r="AA2293" i="2"/>
  <c r="AC2301" i="2"/>
  <c r="AD2301" i="2" s="1"/>
  <c r="AE2301" i="2" s="1"/>
  <c r="AF2301" i="2" s="1"/>
  <c r="AA2301" i="2"/>
  <c r="AC2309" i="2"/>
  <c r="AD2309" i="2" s="1"/>
  <c r="AE2309" i="2" s="1"/>
  <c r="AF2309" i="2" s="1"/>
  <c r="AA2309" i="2"/>
  <c r="AB2309" i="2" s="1"/>
  <c r="AC2317" i="2"/>
  <c r="AD2317" i="2" s="1"/>
  <c r="AE2317" i="2" s="1"/>
  <c r="AF2317" i="2" s="1"/>
  <c r="AA2317" i="2"/>
  <c r="AB2317" i="2" s="1"/>
  <c r="AC2325" i="2"/>
  <c r="AD2325" i="2" s="1"/>
  <c r="AE2325" i="2" s="1"/>
  <c r="AF2325" i="2" s="1"/>
  <c r="AA2325" i="2"/>
  <c r="AA2333" i="2"/>
  <c r="AC2333" i="2"/>
  <c r="AD2333" i="2" s="1"/>
  <c r="AE2333" i="2" s="1"/>
  <c r="AF2333" i="2" s="1"/>
  <c r="AA2341" i="2"/>
  <c r="AC2341" i="2"/>
  <c r="AD2341" i="2" s="1"/>
  <c r="AE2341" i="2" s="1"/>
  <c r="AF2341" i="2" s="1"/>
  <c r="AA2349" i="2"/>
  <c r="AB2349" i="2" s="1"/>
  <c r="AC2349" i="2"/>
  <c r="AD2349" i="2" s="1"/>
  <c r="AE2349" i="2" s="1"/>
  <c r="AF2349" i="2" s="1"/>
  <c r="AG2349" i="2" s="1"/>
  <c r="AA2357" i="2"/>
  <c r="AC2357" i="2"/>
  <c r="AD2357" i="2" s="1"/>
  <c r="AE2357" i="2" s="1"/>
  <c r="AF2357" i="2" s="1"/>
  <c r="AC2365" i="2"/>
  <c r="AD2365" i="2" s="1"/>
  <c r="AE2365" i="2" s="1"/>
  <c r="AF2365" i="2" s="1"/>
  <c r="AA2365" i="2"/>
  <c r="AC2373" i="2"/>
  <c r="AD2373" i="2" s="1"/>
  <c r="AE2373" i="2" s="1"/>
  <c r="AF2373" i="2" s="1"/>
  <c r="AG2373" i="2" s="1"/>
  <c r="AA2373" i="2"/>
  <c r="AB2373" i="2" s="1"/>
  <c r="AA2381" i="2"/>
  <c r="AC2381" i="2"/>
  <c r="AD2381" i="2" s="1"/>
  <c r="AE2381" i="2" s="1"/>
  <c r="AF2381" i="2" s="1"/>
  <c r="AC2389" i="2"/>
  <c r="AD2389" i="2" s="1"/>
  <c r="AE2389" i="2" s="1"/>
  <c r="AF2389" i="2" s="1"/>
  <c r="AA2389" i="2"/>
  <c r="AG2397" i="2"/>
  <c r="AG3606" i="2"/>
  <c r="AB3548" i="2"/>
  <c r="AG2998" i="2"/>
  <c r="AG2872" i="2"/>
  <c r="AG2858" i="2"/>
  <c r="AG5042" i="2"/>
  <c r="AG4556" i="2"/>
  <c r="AG5964" i="2"/>
  <c r="AG5914" i="2"/>
  <c r="AG5820" i="2"/>
  <c r="AG4786" i="2"/>
  <c r="AG4768" i="2"/>
  <c r="AG4626" i="2"/>
  <c r="AB4556" i="2"/>
  <c r="AG4474" i="2"/>
  <c r="AG4466" i="2"/>
  <c r="AG4984" i="2"/>
  <c r="AB4726" i="2"/>
  <c r="AB4680" i="2"/>
  <c r="AB4402" i="2"/>
  <c r="AG787" i="2"/>
  <c r="AC269" i="2"/>
  <c r="AD269" i="2" s="1"/>
  <c r="AE269" i="2" s="1"/>
  <c r="AF269" i="2" s="1"/>
  <c r="AG4906" i="2"/>
  <c r="AB4786" i="2"/>
  <c r="AB4768" i="2"/>
  <c r="AG4706" i="2"/>
  <c r="AG4248" i="2"/>
  <c r="AG4158" i="2"/>
  <c r="AG4108" i="2"/>
  <c r="AG4078" i="2"/>
  <c r="AG1811" i="2"/>
  <c r="AG6038" i="2"/>
  <c r="AB5122" i="2"/>
  <c r="AB4706" i="2"/>
  <c r="AG4632" i="2"/>
  <c r="AB4248" i="2"/>
  <c r="AB4158" i="2"/>
  <c r="AB4108" i="2"/>
  <c r="AB4078" i="2"/>
  <c r="AG3188" i="2"/>
  <c r="AG2736" i="2"/>
  <c r="AG2582" i="2"/>
  <c r="AC221" i="2"/>
  <c r="AD221" i="2" s="1"/>
  <c r="AE221" i="2" s="1"/>
  <c r="AF221" i="2" s="1"/>
  <c r="AB4088" i="2"/>
  <c r="AB4042" i="2"/>
  <c r="AB4034" i="2"/>
  <c r="AG3674" i="2"/>
  <c r="AB3606" i="2"/>
  <c r="AG3562" i="2"/>
  <c r="AG3926" i="2"/>
  <c r="AB3562" i="2"/>
  <c r="AG3538" i="2"/>
  <c r="AB1426" i="2"/>
  <c r="AB1258" i="2"/>
  <c r="AB385" i="2"/>
  <c r="AG5910" i="2"/>
  <c r="AG4904" i="2"/>
  <c r="AG3008" i="2"/>
  <c r="AG2794" i="2"/>
  <c r="AB1662" i="2"/>
  <c r="AG1304" i="2"/>
  <c r="AG6196" i="2"/>
  <c r="AG6088" i="2"/>
  <c r="AG6072" i="2"/>
  <c r="AG5274" i="2"/>
  <c r="AG5238" i="2"/>
  <c r="AG5160" i="2"/>
  <c r="AB4904" i="2"/>
  <c r="AG4668" i="2"/>
  <c r="AB3116" i="2"/>
  <c r="AG1662" i="2"/>
  <c r="AG6120" i="2"/>
  <c r="AG6060" i="2"/>
  <c r="AG5998" i="2"/>
  <c r="AG5948" i="2"/>
  <c r="AG5804" i="2"/>
  <c r="AB5406" i="2"/>
  <c r="AB5274" i="2"/>
  <c r="AB5194" i="2"/>
  <c r="AB5160" i="2"/>
  <c r="AG5136" i="2"/>
  <c r="AG5076" i="2"/>
  <c r="AG3994" i="2"/>
  <c r="AG3834" i="2"/>
  <c r="AG3660" i="2"/>
  <c r="AG955" i="2"/>
  <c r="AG233" i="2"/>
  <c r="AB6060" i="2"/>
  <c r="AB5998" i="2"/>
  <c r="AB5948" i="2"/>
  <c r="AB5804" i="2"/>
  <c r="AG5614" i="2"/>
  <c r="AG5516" i="2"/>
  <c r="AB4692" i="2"/>
  <c r="AG4680" i="2"/>
  <c r="AB4544" i="2"/>
  <c r="AB4518" i="2"/>
  <c r="AB4288" i="2"/>
  <c r="AB4268" i="2"/>
  <c r="AB4036" i="2"/>
  <c r="AG2682" i="2"/>
  <c r="AB2512" i="2"/>
  <c r="AB2376" i="2"/>
  <c r="AB2094" i="2"/>
  <c r="AB1912" i="2"/>
  <c r="AG1462" i="2"/>
  <c r="AG3346" i="2"/>
  <c r="AG3304" i="2"/>
  <c r="AG3212" i="2"/>
  <c r="AG3136" i="2"/>
  <c r="AG1970" i="2"/>
  <c r="AB1846" i="2"/>
  <c r="AB1818" i="2"/>
  <c r="AB1790" i="2"/>
  <c r="AB1776" i="2"/>
  <c r="AG443" i="2"/>
  <c r="AB233" i="2"/>
  <c r="AB209" i="2"/>
  <c r="AG5721" i="2"/>
  <c r="AG5649" i="2"/>
  <c r="AG5427" i="2"/>
  <c r="AG5381" i="2"/>
  <c r="AB5201" i="2"/>
  <c r="AG5045" i="2"/>
  <c r="AG4955" i="2"/>
  <c r="AB2031" i="2"/>
  <c r="AB5964" i="2"/>
  <c r="AB5914" i="2"/>
  <c r="AB5828" i="2"/>
  <c r="AB5820" i="2"/>
  <c r="AB5516" i="2"/>
  <c r="AB5136" i="2"/>
  <c r="AB5076" i="2"/>
  <c r="AB4632" i="2"/>
  <c r="AG2368" i="2"/>
  <c r="AB897" i="2"/>
  <c r="AB339" i="2"/>
  <c r="AG147" i="2"/>
  <c r="AB2097" i="2"/>
  <c r="V530" i="2"/>
  <c r="W530" i="2" s="1"/>
  <c r="Z530" i="2" s="1"/>
  <c r="V5486" i="2"/>
  <c r="W5486" i="2" s="1"/>
  <c r="Z5486" i="2" s="1"/>
  <c r="AB5486" i="2" s="1"/>
  <c r="V2941" i="2"/>
  <c r="W2941" i="2" s="1"/>
  <c r="Z2941" i="2" s="1"/>
  <c r="AB2941" i="2" s="1"/>
  <c r="V4424" i="2"/>
  <c r="W4424" i="2" s="1"/>
  <c r="Z4424" i="2" s="1"/>
  <c r="V2392" i="2"/>
  <c r="W2392" i="2" s="1"/>
  <c r="Z2392" i="2" s="1"/>
  <c r="V33" i="2"/>
  <c r="W33" i="2" s="1"/>
  <c r="Z33" i="2" s="1"/>
  <c r="V4451" i="2"/>
  <c r="W4451" i="2" s="1"/>
  <c r="Z4451" i="2" s="1"/>
  <c r="AB4451" i="2" s="1"/>
  <c r="V5322" i="2"/>
  <c r="W5322" i="2" s="1"/>
  <c r="Z5322" i="2" s="1"/>
  <c r="AB5322" i="2" s="1"/>
  <c r="V3149" i="2"/>
  <c r="W3149" i="2" s="1"/>
  <c r="Z3149" i="2" s="1"/>
  <c r="AB3149" i="2" s="1"/>
  <c r="V154" i="2"/>
  <c r="W154" i="2" s="1"/>
  <c r="Z154" i="2" s="1"/>
  <c r="AB154" i="2" s="1"/>
  <c r="V2217" i="2"/>
  <c r="W2217" i="2" s="1"/>
  <c r="Z2217" i="2" s="1"/>
  <c r="V4991" i="2"/>
  <c r="W4991" i="2" s="1"/>
  <c r="Z4991" i="2" s="1"/>
  <c r="V3272" i="2"/>
  <c r="W3272" i="2" s="1"/>
  <c r="Z3272" i="2" s="1"/>
  <c r="V5937" i="2"/>
  <c r="W5937" i="2" s="1"/>
  <c r="Z5937" i="2" s="1"/>
  <c r="AB5937" i="2" s="1"/>
  <c r="V337" i="2"/>
  <c r="W337" i="2" s="1"/>
  <c r="Z337" i="2" s="1"/>
  <c r="V4940" i="2"/>
  <c r="W4940" i="2" s="1"/>
  <c r="Z4940" i="2" s="1"/>
  <c r="V513" i="2"/>
  <c r="W513" i="2" s="1"/>
  <c r="Z513" i="2" s="1"/>
  <c r="AB513" i="2" s="1"/>
  <c r="V5589" i="2"/>
  <c r="W5589" i="2" s="1"/>
  <c r="Z5589" i="2" s="1"/>
  <c r="V3543" i="2"/>
  <c r="W3543" i="2" s="1"/>
  <c r="Z3543" i="2" s="1"/>
  <c r="V5979" i="2"/>
  <c r="W5979" i="2" s="1"/>
  <c r="Z5979" i="2" s="1"/>
  <c r="AB5979" i="2" s="1"/>
  <c r="V166" i="2"/>
  <c r="W166" i="2" s="1"/>
  <c r="Z166" i="2" s="1"/>
  <c r="AB166" i="2" s="1"/>
  <c r="V4009" i="2"/>
  <c r="W4009" i="2" s="1"/>
  <c r="Z4009" i="2" s="1"/>
  <c r="AB4009" i="2" s="1"/>
  <c r="V6117" i="2"/>
  <c r="W6117" i="2" s="1"/>
  <c r="Z6117" i="2" s="1"/>
  <c r="V2369" i="2"/>
  <c r="W2369" i="2" s="1"/>
  <c r="Z2369" i="2" s="1"/>
  <c r="AB2369" i="2" s="1"/>
  <c r="V3325" i="2"/>
  <c r="W3325" i="2" s="1"/>
  <c r="Z3325" i="2" s="1"/>
  <c r="AB3325" i="2" s="1"/>
  <c r="V5794" i="2"/>
  <c r="W5794" i="2" s="1"/>
  <c r="Z5794" i="2" s="1"/>
  <c r="AB5794" i="2" s="1"/>
  <c r="V4175" i="2"/>
  <c r="W4175" i="2" s="1"/>
  <c r="Z4175" i="2" s="1"/>
  <c r="V2407" i="2"/>
  <c r="W2407" i="2" s="1"/>
  <c r="Z2407" i="2" s="1"/>
  <c r="AB2407" i="2" s="1"/>
  <c r="V137" i="2"/>
  <c r="W137" i="2" s="1"/>
  <c r="Z137" i="2" s="1"/>
  <c r="V1769" i="2"/>
  <c r="W1769" i="2" s="1"/>
  <c r="Z1769" i="2" s="1"/>
  <c r="AB1769" i="2" s="1"/>
  <c r="V4303" i="2"/>
  <c r="W4303" i="2" s="1"/>
  <c r="Z4303" i="2" s="1"/>
  <c r="V2296" i="2"/>
  <c r="W2296" i="2" s="1"/>
  <c r="Z2296" i="2" s="1"/>
  <c r="V5338" i="2"/>
  <c r="W5338" i="2" s="1"/>
  <c r="Z5338" i="2" s="1"/>
  <c r="AB5338" i="2" s="1"/>
  <c r="V2339" i="2"/>
  <c r="W2339" i="2" s="1"/>
  <c r="Z2339" i="2" s="1"/>
  <c r="AB2339" i="2" s="1"/>
  <c r="V4320" i="2"/>
  <c r="W4320" i="2" s="1"/>
  <c r="Z4320" i="2" s="1"/>
  <c r="V279" i="2"/>
  <c r="W279" i="2" s="1"/>
  <c r="Z279" i="2" s="1"/>
  <c r="V456" i="2"/>
  <c r="W456" i="2" s="1"/>
  <c r="Z456" i="2" s="1"/>
  <c r="V763" i="2"/>
  <c r="W763" i="2" s="1"/>
  <c r="Z763" i="2" s="1"/>
  <c r="V450" i="2"/>
  <c r="W450" i="2" s="1"/>
  <c r="Z450" i="2" s="1"/>
  <c r="V858" i="2"/>
  <c r="W858" i="2" s="1"/>
  <c r="Z858" i="2" s="1"/>
  <c r="V1601" i="2"/>
  <c r="W1601" i="2" s="1"/>
  <c r="Z1601" i="2" s="1"/>
  <c r="V4957" i="2"/>
  <c r="W4957" i="2" s="1"/>
  <c r="Z4957" i="2" s="1"/>
  <c r="AB4957" i="2" s="1"/>
  <c r="V5605" i="2"/>
  <c r="W5605" i="2" s="1"/>
  <c r="Z5605" i="2" s="1"/>
  <c r="V204" i="2"/>
  <c r="W204" i="2" s="1"/>
  <c r="Z204" i="2" s="1"/>
  <c r="V5290" i="2"/>
  <c r="W5290" i="2" s="1"/>
  <c r="Z5290" i="2" s="1"/>
  <c r="AB5290" i="2" s="1"/>
  <c r="V3947" i="2"/>
  <c r="W3947" i="2" s="1"/>
  <c r="Z3947" i="2" s="1"/>
  <c r="AB3947" i="2" s="1"/>
  <c r="V5547" i="2"/>
  <c r="W5547" i="2" s="1"/>
  <c r="Z5547" i="2" s="1"/>
  <c r="AB5547" i="2" s="1"/>
  <c r="V4958" i="2"/>
  <c r="W4958" i="2" s="1"/>
  <c r="Z4958" i="2" s="1"/>
  <c r="V3214" i="2"/>
  <c r="W3214" i="2" s="1"/>
  <c r="Z3214" i="2" s="1"/>
  <c r="AB3214" i="2" s="1"/>
  <c r="V675" i="2"/>
  <c r="W675" i="2" s="1"/>
  <c r="Z675" i="2" s="1"/>
  <c r="V5644" i="2"/>
  <c r="W5644" i="2" s="1"/>
  <c r="Z5644" i="2" s="1"/>
  <c r="V4456" i="2"/>
  <c r="W4456" i="2" s="1"/>
  <c r="Z4456" i="2" s="1"/>
  <c r="V125" i="2"/>
  <c r="W125" i="2" s="1"/>
  <c r="Z125" i="2" s="1"/>
  <c r="V388" i="2"/>
  <c r="W388" i="2" s="1"/>
  <c r="Z388" i="2" s="1"/>
  <c r="V2207" i="2"/>
  <c r="W2207" i="2" s="1"/>
  <c r="Z2207" i="2" s="1"/>
  <c r="AB2207" i="2" s="1"/>
  <c r="V4918" i="2"/>
  <c r="W4918" i="2" s="1"/>
  <c r="Z4918" i="2" s="1"/>
  <c r="V331" i="2"/>
  <c r="W331" i="2" s="1"/>
  <c r="Z331" i="2" s="1"/>
  <c r="V6178" i="2"/>
  <c r="W6178" i="2" s="1"/>
  <c r="Z6178" i="2" s="1"/>
  <c r="AB6178" i="2" s="1"/>
  <c r="V3942" i="2"/>
  <c r="W3942" i="2" s="1"/>
  <c r="Z3942" i="2" s="1"/>
  <c r="AB3942" i="2" s="1"/>
  <c r="V3615" i="2"/>
  <c r="W3615" i="2" s="1"/>
  <c r="Z3615" i="2" s="1"/>
  <c r="V3037" i="2"/>
  <c r="W3037" i="2" s="1"/>
  <c r="Z3037" i="2" s="1"/>
  <c r="V2086" i="2"/>
  <c r="W2086" i="2" s="1"/>
  <c r="Z2086" i="2" s="1"/>
  <c r="V4939" i="2"/>
  <c r="W4939" i="2" s="1"/>
  <c r="Z4939" i="2" s="1"/>
  <c r="V5847" i="2"/>
  <c r="W5847" i="2" s="1"/>
  <c r="Z5847" i="2" s="1"/>
  <c r="V1950" i="2"/>
  <c r="W1950" i="2" s="1"/>
  <c r="Z1950" i="2" s="1"/>
  <c r="V1440" i="2"/>
  <c r="W1440" i="2" s="1"/>
  <c r="Z1440" i="2" s="1"/>
  <c r="AB1440" i="2" s="1"/>
  <c r="V1480" i="2"/>
  <c r="W1480" i="2" s="1"/>
  <c r="Z1480" i="2" s="1"/>
  <c r="AB1480" i="2" s="1"/>
  <c r="V3253" i="2"/>
  <c r="W3253" i="2" s="1"/>
  <c r="Z3253" i="2" s="1"/>
  <c r="V5881" i="2"/>
  <c r="W5881" i="2" s="1"/>
  <c r="Z5881" i="2" s="1"/>
  <c r="V6053" i="2"/>
  <c r="W6053" i="2" s="1"/>
  <c r="Z6053" i="2" s="1"/>
  <c r="V1198" i="2"/>
  <c r="W1198" i="2" s="1"/>
  <c r="Z1198" i="2" s="1"/>
  <c r="AB1198" i="2" s="1"/>
  <c r="V5912" i="2"/>
  <c r="W5912" i="2" s="1"/>
  <c r="Z5912" i="2" s="1"/>
  <c r="AB5912" i="2" s="1"/>
  <c r="V5033" i="2"/>
  <c r="W5033" i="2" s="1"/>
  <c r="Z5033" i="2" s="1"/>
  <c r="AB5033" i="2" s="1"/>
  <c r="V5391" i="2"/>
  <c r="W5391" i="2" s="1"/>
  <c r="Z5391" i="2" s="1"/>
  <c r="AB5391" i="2" s="1"/>
  <c r="V341" i="2"/>
  <c r="W341" i="2" s="1"/>
  <c r="Z341" i="2" s="1"/>
  <c r="AB341" i="2" s="1"/>
  <c r="V4280" i="2"/>
  <c r="W4280" i="2" s="1"/>
  <c r="Z4280" i="2" s="1"/>
  <c r="V5446" i="2"/>
  <c r="W5446" i="2" s="1"/>
  <c r="Z5446" i="2" s="1"/>
  <c r="V5455" i="2"/>
  <c r="W5455" i="2" s="1"/>
  <c r="Z5455" i="2" s="1"/>
  <c r="V766" i="2"/>
  <c r="W766" i="2" s="1"/>
  <c r="Z766" i="2" s="1"/>
  <c r="AB766" i="2" s="1"/>
  <c r="V5170" i="2"/>
  <c r="W5170" i="2" s="1"/>
  <c r="Z5170" i="2" s="1"/>
  <c r="AB5170" i="2" s="1"/>
  <c r="V5957" i="2"/>
  <c r="W5957" i="2" s="1"/>
  <c r="Z5957" i="2" s="1"/>
  <c r="V405" i="2"/>
  <c r="W405" i="2" s="1"/>
  <c r="Z405" i="2" s="1"/>
  <c r="V4325" i="2"/>
  <c r="W4325" i="2" s="1"/>
  <c r="Z4325" i="2" s="1"/>
  <c r="AB4325" i="2" s="1"/>
  <c r="V5987" i="2"/>
  <c r="W5987" i="2" s="1"/>
  <c r="Z5987" i="2" s="1"/>
  <c r="AB5987" i="2" s="1"/>
  <c r="V651" i="2"/>
  <c r="W651" i="2" s="1"/>
  <c r="Z651" i="2" s="1"/>
  <c r="V3148" i="2"/>
  <c r="W3148" i="2" s="1"/>
  <c r="Z3148" i="2" s="1"/>
  <c r="V5566" i="2"/>
  <c r="W5566" i="2" s="1"/>
  <c r="Z5566" i="2" s="1"/>
  <c r="V5295" i="2"/>
  <c r="W5295" i="2" s="1"/>
  <c r="Z5295" i="2" s="1"/>
  <c r="V2107" i="2"/>
  <c r="W2107" i="2" s="1"/>
  <c r="Z2107" i="2" s="1"/>
  <c r="V5174" i="2"/>
  <c r="W5174" i="2" s="1"/>
  <c r="Z5174" i="2" s="1"/>
  <c r="AB5174" i="2" s="1"/>
  <c r="V3105" i="2"/>
  <c r="W3105" i="2" s="1"/>
  <c r="Z3105" i="2" s="1"/>
  <c r="V5891" i="2"/>
  <c r="W5891" i="2" s="1"/>
  <c r="Z5891" i="2" s="1"/>
  <c r="AB5891" i="2" s="1"/>
  <c r="V5358" i="2"/>
  <c r="W5358" i="2" s="1"/>
  <c r="Z5358" i="2" s="1"/>
  <c r="V3129" i="2"/>
  <c r="W3129" i="2" s="1"/>
  <c r="Z3129" i="2" s="1"/>
  <c r="AB3129" i="2" s="1"/>
  <c r="V5555" i="2"/>
  <c r="W5555" i="2" s="1"/>
  <c r="Z5555" i="2" s="1"/>
  <c r="AB5555" i="2" s="1"/>
  <c r="V3549" i="2"/>
  <c r="W3549" i="2" s="1"/>
  <c r="Z3549" i="2" s="1"/>
  <c r="AB3549" i="2" s="1"/>
  <c r="V4961" i="2"/>
  <c r="W4961" i="2" s="1"/>
  <c r="Z4961" i="2" s="1"/>
  <c r="V4023" i="2"/>
  <c r="W4023" i="2" s="1"/>
  <c r="Z4023" i="2" s="1"/>
  <c r="AB4023" i="2" s="1"/>
  <c r="V567" i="2"/>
  <c r="W567" i="2" s="1"/>
  <c r="Z567" i="2" s="1"/>
  <c r="V1420" i="2"/>
  <c r="W1420" i="2" s="1"/>
  <c r="Z1420" i="2" s="1"/>
  <c r="AB1420" i="2" s="1"/>
  <c r="V6181" i="2"/>
  <c r="W6181" i="2" s="1"/>
  <c r="Z6181" i="2" s="1"/>
  <c r="V5526" i="2"/>
  <c r="W5526" i="2" s="1"/>
  <c r="Z5526" i="2" s="1"/>
  <c r="V3459" i="2"/>
  <c r="W3459" i="2" s="1"/>
  <c r="Z3459" i="2" s="1"/>
  <c r="AB3459" i="2" s="1"/>
  <c r="V3631" i="2"/>
  <c r="W3631" i="2" s="1"/>
  <c r="Z3631" i="2" s="1"/>
  <c r="V662" i="2"/>
  <c r="W662" i="2" s="1"/>
  <c r="Z662" i="2" s="1"/>
  <c r="V3161" i="2"/>
  <c r="W3161" i="2" s="1"/>
  <c r="Z3161" i="2" s="1"/>
  <c r="AB3161" i="2" s="1"/>
  <c r="V5368" i="2"/>
  <c r="W5368" i="2" s="1"/>
  <c r="Z5368" i="2" s="1"/>
  <c r="V3917" i="2"/>
  <c r="W3917" i="2" s="1"/>
  <c r="Z3917" i="2" s="1"/>
  <c r="AB3917" i="2" s="1"/>
  <c r="V1028" i="2"/>
  <c r="W1028" i="2" s="1"/>
  <c r="Z1028" i="2" s="1"/>
  <c r="V2940" i="2"/>
  <c r="W2940" i="2" s="1"/>
  <c r="Z2940" i="2" s="1"/>
  <c r="V2984" i="2"/>
  <c r="W2984" i="2" s="1"/>
  <c r="Z2984" i="2" s="1"/>
  <c r="AB2984" i="2" s="1"/>
  <c r="V473" i="2"/>
  <c r="W473" i="2" s="1"/>
  <c r="Z473" i="2" s="1"/>
  <c r="AB473" i="2" s="1"/>
  <c r="V252" i="2"/>
  <c r="W252" i="2" s="1"/>
  <c r="Z252" i="2" s="1"/>
  <c r="V4575" i="2"/>
  <c r="W4575" i="2" s="1"/>
  <c r="Z4575" i="2" s="1"/>
  <c r="V4153" i="2"/>
  <c r="W4153" i="2" s="1"/>
  <c r="Z4153" i="2" s="1"/>
  <c r="V937" i="2"/>
  <c r="W937" i="2" s="1"/>
  <c r="Z937" i="2" s="1"/>
  <c r="AB937" i="2" s="1"/>
  <c r="V4118" i="2"/>
  <c r="W4118" i="2" s="1"/>
  <c r="Z4118" i="2" s="1"/>
  <c r="AB4118" i="2" s="1"/>
  <c r="V1298" i="2"/>
  <c r="W1298" i="2" s="1"/>
  <c r="Z1298" i="2" s="1"/>
  <c r="AB1298" i="2" s="1"/>
  <c r="V161" i="2"/>
  <c r="W161" i="2" s="1"/>
  <c r="Z161" i="2" s="1"/>
  <c r="V556" i="2"/>
  <c r="W556" i="2" s="1"/>
  <c r="Z556" i="2" s="1"/>
  <c r="V5392" i="2"/>
  <c r="W5392" i="2" s="1"/>
  <c r="Z5392" i="2" s="1"/>
  <c r="V2544" i="2"/>
  <c r="W2544" i="2" s="1"/>
  <c r="Z2544" i="2" s="1"/>
  <c r="AB2544" i="2" s="1"/>
  <c r="V4399" i="2"/>
  <c r="W4399" i="2" s="1"/>
  <c r="Z4399" i="2" s="1"/>
  <c r="V2602" i="2"/>
  <c r="W2602" i="2" s="1"/>
  <c r="Z2602" i="2" s="1"/>
  <c r="V5782" i="2"/>
  <c r="W5782" i="2" s="1"/>
  <c r="Z5782" i="2" s="1"/>
  <c r="AB5782" i="2" s="1"/>
  <c r="V5387" i="2"/>
  <c r="W5387" i="2" s="1"/>
  <c r="Z5387" i="2" s="1"/>
  <c r="AB5387" i="2" s="1"/>
  <c r="V827" i="2"/>
  <c r="W827" i="2" s="1"/>
  <c r="Z827" i="2" s="1"/>
  <c r="AB827" i="2" s="1"/>
  <c r="V400" i="2"/>
  <c r="W400" i="2" s="1"/>
  <c r="Z400" i="2" s="1"/>
  <c r="V560" i="2"/>
  <c r="W560" i="2" s="1"/>
  <c r="Z560" i="2" s="1"/>
  <c r="AB560" i="2" s="1"/>
  <c r="V2967" i="2"/>
  <c r="W2967" i="2" s="1"/>
  <c r="Z2967" i="2" s="1"/>
  <c r="V258" i="2"/>
  <c r="W258" i="2" s="1"/>
  <c r="Z258" i="2" s="1"/>
  <c r="AB258" i="2" s="1"/>
  <c r="V6029" i="2"/>
  <c r="W6029" i="2" s="1"/>
  <c r="Z6029" i="2" s="1"/>
  <c r="V4184" i="2"/>
  <c r="W4184" i="2" s="1"/>
  <c r="Z4184" i="2" s="1"/>
  <c r="V3003" i="2"/>
  <c r="W3003" i="2" s="1"/>
  <c r="Z3003" i="2" s="1"/>
  <c r="AB3003" i="2" s="1"/>
  <c r="V78" i="2"/>
  <c r="W78" i="2" s="1"/>
  <c r="Z78" i="2" s="1"/>
  <c r="AB78" i="2" s="1"/>
  <c r="V4406" i="2"/>
  <c r="W4406" i="2" s="1"/>
  <c r="Z4406" i="2" s="1"/>
  <c r="V6156" i="2"/>
  <c r="W6156" i="2" s="1"/>
  <c r="Z6156" i="2" s="1"/>
  <c r="V3717" i="2"/>
  <c r="W3717" i="2" s="1"/>
  <c r="Z3717" i="2" s="1"/>
  <c r="AB3717" i="2" s="1"/>
  <c r="V1516" i="2"/>
  <c r="W1516" i="2" s="1"/>
  <c r="Z1516" i="2" s="1"/>
  <c r="V1137" i="2"/>
  <c r="W1137" i="2" s="1"/>
  <c r="Z1137" i="2" s="1"/>
  <c r="V5121" i="2"/>
  <c r="W5121" i="2" s="1"/>
  <c r="Z5121" i="2" s="1"/>
  <c r="V6175" i="2"/>
  <c r="W6175" i="2" s="1"/>
  <c r="Z6175" i="2" s="1"/>
  <c r="V4795" i="2"/>
  <c r="W4795" i="2" s="1"/>
  <c r="Z4795" i="2" s="1"/>
  <c r="AB4795" i="2" s="1"/>
  <c r="V849" i="2"/>
  <c r="W849" i="2" s="1"/>
  <c r="Z849" i="2" s="1"/>
  <c r="AB849" i="2" s="1"/>
  <c r="V2560" i="2"/>
  <c r="W2560" i="2" s="1"/>
  <c r="Z2560" i="2" s="1"/>
  <c r="AB2560" i="2" s="1"/>
  <c r="V328" i="2"/>
  <c r="W328" i="2" s="1"/>
  <c r="Z328" i="2" s="1"/>
  <c r="AB328" i="2" s="1"/>
  <c r="V1525" i="2"/>
  <c r="W1525" i="2" s="1"/>
  <c r="Z1525" i="2" s="1"/>
  <c r="V713" i="2"/>
  <c r="W713" i="2" s="1"/>
  <c r="Z713" i="2" s="1"/>
  <c r="V5510" i="2"/>
  <c r="W5510" i="2" s="1"/>
  <c r="Z5510" i="2" s="1"/>
  <c r="V5842" i="2"/>
  <c r="W5842" i="2" s="1"/>
  <c r="Z5842" i="2" s="1"/>
  <c r="AB5842" i="2" s="1"/>
  <c r="V358" i="2"/>
  <c r="W358" i="2" s="1"/>
  <c r="Z358" i="2" s="1"/>
  <c r="V3213" i="2"/>
  <c r="W3213" i="2" s="1"/>
  <c r="Z3213" i="2" s="1"/>
  <c r="AB3213" i="2" s="1"/>
  <c r="V5107" i="2"/>
  <c r="W5107" i="2" s="1"/>
  <c r="Z5107" i="2" s="1"/>
  <c r="AB5107" i="2" s="1"/>
  <c r="V833" i="2"/>
  <c r="W833" i="2" s="1"/>
  <c r="Z833" i="2" s="1"/>
  <c r="AB833" i="2" s="1"/>
  <c r="V5838" i="2"/>
  <c r="W5838" i="2" s="1"/>
  <c r="Z5838" i="2" s="1"/>
  <c r="AB5838" i="2" s="1"/>
  <c r="V246" i="2"/>
  <c r="W246" i="2" s="1"/>
  <c r="Z246" i="2" s="1"/>
  <c r="AB246" i="2" s="1"/>
  <c r="V5692" i="2"/>
  <c r="W5692" i="2" s="1"/>
  <c r="Z5692" i="2" s="1"/>
  <c r="V4935" i="2"/>
  <c r="W4935" i="2" s="1"/>
  <c r="Z4935" i="2" s="1"/>
  <c r="V3520" i="2"/>
  <c r="W3520" i="2" s="1"/>
  <c r="Z3520" i="2" s="1"/>
  <c r="V1346" i="2"/>
  <c r="W1346" i="2" s="1"/>
  <c r="Z1346" i="2" s="1"/>
  <c r="V4404" i="2"/>
  <c r="W4404" i="2" s="1"/>
  <c r="Z4404" i="2" s="1"/>
  <c r="V3930" i="2"/>
  <c r="W3930" i="2" s="1"/>
  <c r="Z3930" i="2" s="1"/>
  <c r="V369" i="2"/>
  <c r="W369" i="2" s="1"/>
  <c r="Z369" i="2" s="1"/>
  <c r="V5075" i="2"/>
  <c r="W5075" i="2" s="1"/>
  <c r="Z5075" i="2" s="1"/>
  <c r="AB5075" i="2" s="1"/>
  <c r="V1506" i="2"/>
  <c r="W1506" i="2" s="1"/>
  <c r="Z1506" i="2" s="1"/>
  <c r="V1522" i="2"/>
  <c r="W1522" i="2" s="1"/>
  <c r="Z1522" i="2" s="1"/>
  <c r="V2463" i="2"/>
  <c r="W2463" i="2" s="1"/>
  <c r="Z2463" i="2" s="1"/>
  <c r="V4266" i="2"/>
  <c r="W4266" i="2" s="1"/>
  <c r="Z4266" i="2" s="1"/>
  <c r="AB4266" i="2" s="1"/>
  <c r="V1053" i="2"/>
  <c r="W1053" i="2" s="1"/>
  <c r="Z1053" i="2" s="1"/>
  <c r="V4168" i="2"/>
  <c r="W4168" i="2" s="1"/>
  <c r="Z4168" i="2" s="1"/>
  <c r="AB4168" i="2" s="1"/>
  <c r="V428" i="2"/>
  <c r="W428" i="2" s="1"/>
  <c r="Z428" i="2" s="1"/>
  <c r="V5071" i="2"/>
  <c r="W5071" i="2" s="1"/>
  <c r="Z5071" i="2" s="1"/>
  <c r="V2062" i="2"/>
  <c r="W2062" i="2" s="1"/>
  <c r="Z2062" i="2" s="1"/>
  <c r="V5462" i="2"/>
  <c r="W5462" i="2" s="1"/>
  <c r="Z5462" i="2" s="1"/>
  <c r="V5772" i="2"/>
  <c r="W5772" i="2" s="1"/>
  <c r="Z5772" i="2" s="1"/>
  <c r="V5028" i="2"/>
  <c r="W5028" i="2" s="1"/>
  <c r="Z5028" i="2" s="1"/>
  <c r="V5785" i="2"/>
  <c r="W5785" i="2" s="1"/>
  <c r="Z5785" i="2" s="1"/>
  <c r="AB5785" i="2" s="1"/>
  <c r="V4688" i="2"/>
  <c r="W4688" i="2" s="1"/>
  <c r="Z4688" i="2" s="1"/>
  <c r="AB4688" i="2" s="1"/>
  <c r="V2542" i="2"/>
  <c r="W2542" i="2" s="1"/>
  <c r="Z2542" i="2" s="1"/>
  <c r="AB2542" i="2" s="1"/>
  <c r="V4866" i="2"/>
  <c r="W4866" i="2" s="1"/>
  <c r="Z4866" i="2" s="1"/>
  <c r="V257" i="2"/>
  <c r="W257" i="2" s="1"/>
  <c r="Z257" i="2" s="1"/>
  <c r="V1289" i="2"/>
  <c r="W1289" i="2" s="1"/>
  <c r="Z1289" i="2" s="1"/>
  <c r="AB1289" i="2" s="1"/>
  <c r="V3789" i="2"/>
  <c r="W3789" i="2" s="1"/>
  <c r="Z3789" i="2" s="1"/>
  <c r="AB3789" i="2" s="1"/>
  <c r="V5363" i="2"/>
  <c r="W5363" i="2" s="1"/>
  <c r="Z5363" i="2" s="1"/>
  <c r="V1528" i="2"/>
  <c r="W1528" i="2" s="1"/>
  <c r="Z1528" i="2" s="1"/>
  <c r="AB1528" i="2" s="1"/>
  <c r="V12" i="2"/>
  <c r="W12" i="2" s="1"/>
  <c r="Z12" i="2" s="1"/>
  <c r="AB12" i="2" s="1"/>
  <c r="V5903" i="2"/>
  <c r="W5903" i="2" s="1"/>
  <c r="Z5903" i="2" s="1"/>
  <c r="AB5903" i="2" s="1"/>
  <c r="V2891" i="2"/>
  <c r="W2891" i="2" s="1"/>
  <c r="Z2891" i="2" s="1"/>
  <c r="AB2891" i="2" s="1"/>
  <c r="V4989" i="2"/>
  <c r="W4989" i="2" s="1"/>
  <c r="Z4989" i="2" s="1"/>
  <c r="V2439" i="2"/>
  <c r="W2439" i="2" s="1"/>
  <c r="Z2439" i="2" s="1"/>
  <c r="AB2439" i="2" s="1"/>
  <c r="V2516" i="2"/>
  <c r="W2516" i="2" s="1"/>
  <c r="Z2516" i="2" s="1"/>
  <c r="V4005" i="2"/>
  <c r="W4005" i="2" s="1"/>
  <c r="Z4005" i="2" s="1"/>
  <c r="V2821" i="2"/>
  <c r="W2821" i="2" s="1"/>
  <c r="Z2821" i="2" s="1"/>
  <c r="V3327" i="2"/>
  <c r="W3327" i="2" s="1"/>
  <c r="Z3327" i="2" s="1"/>
  <c r="V1507" i="2"/>
  <c r="W1507" i="2" s="1"/>
  <c r="Z1507" i="2" s="1"/>
  <c r="V5360" i="2"/>
  <c r="W5360" i="2" s="1"/>
  <c r="Z5360" i="2" s="1"/>
  <c r="V4945" i="2"/>
  <c r="W4945" i="2" s="1"/>
  <c r="Z4945" i="2" s="1"/>
  <c r="AB4945" i="2" s="1"/>
  <c r="V5418" i="2"/>
  <c r="W5418" i="2" s="1"/>
  <c r="Z5418" i="2" s="1"/>
  <c r="AB5418" i="2" s="1"/>
  <c r="V4593" i="2"/>
  <c r="W4593" i="2" s="1"/>
  <c r="Z4593" i="2" s="1"/>
  <c r="AB4593" i="2" s="1"/>
  <c r="V3201" i="2"/>
  <c r="W3201" i="2" s="1"/>
  <c r="Z3201" i="2" s="1"/>
  <c r="AB3201" i="2" s="1"/>
  <c r="V2879" i="2"/>
  <c r="W2879" i="2" s="1"/>
  <c r="Z2879" i="2" s="1"/>
  <c r="V770" i="2"/>
  <c r="W770" i="2" s="1"/>
  <c r="Z770" i="2" s="1"/>
  <c r="V4785" i="2"/>
  <c r="W4785" i="2" s="1"/>
  <c r="Z4785" i="2" s="1"/>
  <c r="V2509" i="2"/>
  <c r="W2509" i="2" s="1"/>
  <c r="Z2509" i="2" s="1"/>
  <c r="AB2509" i="2" s="1"/>
  <c r="V5129" i="2"/>
  <c r="W5129" i="2" s="1"/>
  <c r="Z5129" i="2" s="1"/>
  <c r="V1512" i="2"/>
  <c r="W1512" i="2" s="1"/>
  <c r="Z1512" i="2" s="1"/>
  <c r="AB1512" i="2" s="1"/>
  <c r="V344" i="2"/>
  <c r="W344" i="2" s="1"/>
  <c r="Z344" i="2" s="1"/>
  <c r="AB344" i="2" s="1"/>
  <c r="V3529" i="2"/>
  <c r="W3529" i="2" s="1"/>
  <c r="Z3529" i="2" s="1"/>
  <c r="V957" i="2"/>
  <c r="W957" i="2" s="1"/>
  <c r="Z957" i="2" s="1"/>
  <c r="V4633" i="2"/>
  <c r="W4633" i="2" s="1"/>
  <c r="Z4633" i="2" s="1"/>
  <c r="AB4633" i="2" s="1"/>
  <c r="V1408" i="2"/>
  <c r="W1408" i="2" s="1"/>
  <c r="Z1408" i="2" s="1"/>
  <c r="AB1408" i="2" s="1"/>
  <c r="V5901" i="2"/>
  <c r="W5901" i="2" s="1"/>
  <c r="Z5901" i="2" s="1"/>
  <c r="V5420" i="2"/>
  <c r="W5420" i="2" s="1"/>
  <c r="Z5420" i="2" s="1"/>
  <c r="V5034" i="2"/>
  <c r="W5034" i="2" s="1"/>
  <c r="Z5034" i="2" s="1"/>
  <c r="V3701" i="2"/>
  <c r="W3701" i="2" s="1"/>
  <c r="Z3701" i="2" s="1"/>
  <c r="AB3701" i="2" s="1"/>
  <c r="V5852" i="2"/>
  <c r="W5852" i="2" s="1"/>
  <c r="Z5852" i="2" s="1"/>
  <c r="AB5852" i="2" s="1"/>
  <c r="V2981" i="2"/>
  <c r="W2981" i="2" s="1"/>
  <c r="Z2981" i="2" s="1"/>
  <c r="AB2981" i="2" s="1"/>
  <c r="V1252" i="2"/>
  <c r="W1252" i="2" s="1"/>
  <c r="Z1252" i="2" s="1"/>
  <c r="AB1252" i="2" s="1"/>
  <c r="V886" i="2"/>
  <c r="W886" i="2" s="1"/>
  <c r="Z886" i="2" s="1"/>
  <c r="V3363" i="2"/>
  <c r="W3363" i="2" s="1"/>
  <c r="Z3363" i="2" s="1"/>
  <c r="AB3363" i="2" s="1"/>
  <c r="V4502" i="2"/>
  <c r="W4502" i="2" s="1"/>
  <c r="Z4502" i="2" s="1"/>
  <c r="V3664" i="2"/>
  <c r="W3664" i="2" s="1"/>
  <c r="Z3664" i="2" s="1"/>
  <c r="AB3664" i="2" s="1"/>
  <c r="V2613" i="2"/>
  <c r="W2613" i="2" s="1"/>
  <c r="Z2613" i="2" s="1"/>
  <c r="V829" i="2"/>
  <c r="W829" i="2" s="1"/>
  <c r="Z829" i="2" s="1"/>
  <c r="V5048" i="2"/>
  <c r="W5048" i="2" s="1"/>
  <c r="Z5048" i="2" s="1"/>
  <c r="AB5048" i="2" s="1"/>
  <c r="V4867" i="2"/>
  <c r="W4867" i="2" s="1"/>
  <c r="Z4867" i="2" s="1"/>
  <c r="AB4867" i="2" s="1"/>
  <c r="V1225" i="2"/>
  <c r="W1225" i="2" s="1"/>
  <c r="Z1225" i="2" s="1"/>
  <c r="V4068" i="2"/>
  <c r="W4068" i="2" s="1"/>
  <c r="Z4068" i="2" s="1"/>
  <c r="V2833" i="2"/>
  <c r="W2833" i="2" s="1"/>
  <c r="Z2833" i="2" s="1"/>
  <c r="AB2833" i="2" s="1"/>
  <c r="V500" i="2"/>
  <c r="W500" i="2" s="1"/>
  <c r="Z500" i="2" s="1"/>
  <c r="V2475" i="2"/>
  <c r="W2475" i="2" s="1"/>
  <c r="Z2475" i="2" s="1"/>
  <c r="V4000" i="2"/>
  <c r="W4000" i="2" s="1"/>
  <c r="Z4000" i="2" s="1"/>
  <c r="V3172" i="2"/>
  <c r="W3172" i="2" s="1"/>
  <c r="Z3172" i="2" s="1"/>
  <c r="AB3172" i="2" s="1"/>
  <c r="V520" i="2"/>
  <c r="W520" i="2" s="1"/>
  <c r="Z520" i="2" s="1"/>
  <c r="AB520" i="2" s="1"/>
  <c r="V4021" i="2"/>
  <c r="W4021" i="2" s="1"/>
  <c r="Z4021" i="2" s="1"/>
  <c r="AB4021" i="2" s="1"/>
  <c r="V322" i="2"/>
  <c r="W322" i="2" s="1"/>
  <c r="Z322" i="2" s="1"/>
  <c r="V3117" i="2"/>
  <c r="W3117" i="2" s="1"/>
  <c r="Z3117" i="2" s="1"/>
  <c r="AB3117" i="2" s="1"/>
  <c r="V5202" i="2"/>
  <c r="W5202" i="2" s="1"/>
  <c r="Z5202" i="2" s="1"/>
  <c r="AB5202" i="2" s="1"/>
  <c r="V4257" i="2"/>
  <c r="W4257" i="2" s="1"/>
  <c r="Z4257" i="2" s="1"/>
  <c r="V3645" i="2"/>
  <c r="W3645" i="2" s="1"/>
  <c r="Z3645" i="2" s="1"/>
  <c r="AB3645" i="2" s="1"/>
  <c r="V1358" i="2"/>
  <c r="W1358" i="2" s="1"/>
  <c r="Z1358" i="2" s="1"/>
  <c r="AB1358" i="2" s="1"/>
  <c r="V4452" i="2"/>
  <c r="W4452" i="2" s="1"/>
  <c r="Z4452" i="2" s="1"/>
  <c r="V5592" i="2"/>
  <c r="W5592" i="2" s="1"/>
  <c r="Z5592" i="2" s="1"/>
  <c r="AB5592" i="2" s="1"/>
  <c r="V455" i="2"/>
  <c r="W455" i="2" s="1"/>
  <c r="Z455" i="2" s="1"/>
  <c r="AB455" i="2" s="1"/>
  <c r="V1557" i="2"/>
  <c r="W1557" i="2" s="1"/>
  <c r="Z1557" i="2" s="1"/>
  <c r="V290" i="2"/>
  <c r="W290" i="2" s="1"/>
  <c r="Z290" i="2" s="1"/>
  <c r="AB290" i="2" s="1"/>
  <c r="V2016" i="2"/>
  <c r="W2016" i="2" s="1"/>
  <c r="Z2016" i="2" s="1"/>
  <c r="AB2016" i="2" s="1"/>
  <c r="V1562" i="2"/>
  <c r="W1562" i="2" s="1"/>
  <c r="Z1562" i="2" s="1"/>
  <c r="V4832" i="2"/>
  <c r="W4832" i="2" s="1"/>
  <c r="Z4832" i="2" s="1"/>
  <c r="V2287" i="2"/>
  <c r="W2287" i="2" s="1"/>
  <c r="Z2287" i="2" s="1"/>
  <c r="AB2287" i="2" s="1"/>
  <c r="V4059" i="2"/>
  <c r="W4059" i="2" s="1"/>
  <c r="Z4059" i="2" s="1"/>
  <c r="V5267" i="2"/>
  <c r="W5267" i="2" s="1"/>
  <c r="Z5267" i="2" s="1"/>
  <c r="AB5267" i="2" s="1"/>
  <c r="V1690" i="2"/>
  <c r="W1690" i="2" s="1"/>
  <c r="Z1690" i="2" s="1"/>
  <c r="V5745" i="2"/>
  <c r="W5745" i="2" s="1"/>
  <c r="Z5745" i="2" s="1"/>
  <c r="AB5745" i="2" s="1"/>
  <c r="V36" i="2"/>
  <c r="W36" i="2" s="1"/>
  <c r="Z36" i="2" s="1"/>
  <c r="V4141" i="2"/>
  <c r="W4141" i="2" s="1"/>
  <c r="Z4141" i="2" s="1"/>
  <c r="AB4141" i="2" s="1"/>
  <c r="V3522" i="2"/>
  <c r="W3522" i="2" s="1"/>
  <c r="Z3522" i="2" s="1"/>
  <c r="AB3522" i="2" s="1"/>
  <c r="V1762" i="2"/>
  <c r="W1762" i="2" s="1"/>
  <c r="Z1762" i="2" s="1"/>
  <c r="V1606" i="2"/>
  <c r="W1606" i="2" s="1"/>
  <c r="Z1606" i="2" s="1"/>
  <c r="V3583" i="2"/>
  <c r="W3583" i="2" s="1"/>
  <c r="Z3583" i="2" s="1"/>
  <c r="V589" i="2"/>
  <c r="W589" i="2" s="1"/>
  <c r="Z589" i="2" s="1"/>
  <c r="V3132" i="2"/>
  <c r="W3132" i="2" s="1"/>
  <c r="Z3132" i="2" s="1"/>
  <c r="V2329" i="2"/>
  <c r="W2329" i="2" s="1"/>
  <c r="Z2329" i="2" s="1"/>
  <c r="AB2329" i="2" s="1"/>
  <c r="V5069" i="2"/>
  <c r="W5069" i="2" s="1"/>
  <c r="Z5069" i="2" s="1"/>
  <c r="AB5069" i="2" s="1"/>
  <c r="V4131" i="2"/>
  <c r="W4131" i="2" s="1"/>
  <c r="Z4131" i="2" s="1"/>
  <c r="AB4131" i="2" s="1"/>
  <c r="V2519" i="2"/>
  <c r="W2519" i="2" s="1"/>
  <c r="Z2519" i="2" s="1"/>
  <c r="AB2519" i="2" s="1"/>
  <c r="V5464" i="2"/>
  <c r="W5464" i="2" s="1"/>
  <c r="Z5464" i="2" s="1"/>
  <c r="V2562" i="2"/>
  <c r="W2562" i="2" s="1"/>
  <c r="Z2562" i="2" s="1"/>
  <c r="V5750" i="2"/>
  <c r="W5750" i="2" s="1"/>
  <c r="Z5750" i="2" s="1"/>
  <c r="AB5750" i="2" s="1"/>
  <c r="V2982" i="2"/>
  <c r="W2982" i="2" s="1"/>
  <c r="Z2982" i="2" s="1"/>
  <c r="V3225" i="2"/>
  <c r="W3225" i="2" s="1"/>
  <c r="Z3225" i="2" s="1"/>
  <c r="AB3225" i="2" s="1"/>
  <c r="V892" i="2"/>
  <c r="W892" i="2" s="1"/>
  <c r="Z892" i="2" s="1"/>
  <c r="AB892" i="2" s="1"/>
  <c r="V3196" i="2"/>
  <c r="W3196" i="2" s="1"/>
  <c r="Z3196" i="2" s="1"/>
  <c r="V548" i="2"/>
  <c r="W548" i="2" s="1"/>
  <c r="Z548" i="2" s="1"/>
  <c r="V4020" i="2"/>
  <c r="W4020" i="2" s="1"/>
  <c r="Z4020" i="2" s="1"/>
  <c r="V3331" i="2"/>
  <c r="W3331" i="2" s="1"/>
  <c r="Z3331" i="2" s="1"/>
  <c r="AB3331" i="2" s="1"/>
  <c r="V1019" i="2"/>
  <c r="W1019" i="2" s="1"/>
  <c r="Z1019" i="2" s="1"/>
  <c r="V5192" i="2"/>
  <c r="W5192" i="2" s="1"/>
  <c r="Z5192" i="2" s="1"/>
  <c r="AB5192" i="2" s="1"/>
  <c r="V4200" i="2"/>
  <c r="W4200" i="2" s="1"/>
  <c r="Z4200" i="2" s="1"/>
  <c r="AB4200" i="2" s="1"/>
  <c r="V1487" i="2"/>
  <c r="W1487" i="2" s="1"/>
  <c r="Z1487" i="2" s="1"/>
  <c r="AB1487" i="2" s="1"/>
  <c r="V1100" i="2"/>
  <c r="W1100" i="2" s="1"/>
  <c r="Z1100" i="2" s="1"/>
  <c r="AB1100" i="2" s="1"/>
  <c r="V2976" i="2"/>
  <c r="W2976" i="2" s="1"/>
  <c r="Z2976" i="2" s="1"/>
  <c r="AB2976" i="2" s="1"/>
  <c r="V4754" i="2"/>
  <c r="W4754" i="2" s="1"/>
  <c r="Z4754" i="2" s="1"/>
  <c r="V1982" i="2"/>
  <c r="W1982" i="2" s="1"/>
  <c r="Z1982" i="2" s="1"/>
  <c r="AB1982" i="2" s="1"/>
  <c r="V1089" i="2"/>
  <c r="W1089" i="2" s="1"/>
  <c r="Z1089" i="2" s="1"/>
  <c r="V5185" i="2"/>
  <c r="W5185" i="2" s="1"/>
  <c r="Z5185" i="2" s="1"/>
  <c r="AB5185" i="2" s="1"/>
  <c r="V4210" i="2"/>
  <c r="W4210" i="2" s="1"/>
  <c r="Z4210" i="2" s="1"/>
  <c r="V4647" i="2"/>
  <c r="W4647" i="2" s="1"/>
  <c r="Z4647" i="2" s="1"/>
  <c r="V2088" i="2"/>
  <c r="W2088" i="2" s="1"/>
  <c r="Z2088" i="2" s="1"/>
  <c r="AB2088" i="2" s="1"/>
  <c r="V1535" i="2"/>
  <c r="W1535" i="2" s="1"/>
  <c r="Z1535" i="2" s="1"/>
  <c r="V6152" i="2"/>
  <c r="W6152" i="2" s="1"/>
  <c r="Z6152" i="2" s="1"/>
  <c r="V5600" i="2"/>
  <c r="W5600" i="2" s="1"/>
  <c r="Z5600" i="2" s="1"/>
  <c r="V5256" i="2"/>
  <c r="W5256" i="2" s="1"/>
  <c r="Z5256" i="2" s="1"/>
  <c r="AB5256" i="2" s="1"/>
  <c r="V868" i="2"/>
  <c r="W868" i="2" s="1"/>
  <c r="Z868" i="2" s="1"/>
  <c r="V4574" i="2"/>
  <c r="W4574" i="2" s="1"/>
  <c r="Z4574" i="2" s="1"/>
  <c r="AB4574" i="2" s="1"/>
  <c r="V1040" i="2"/>
  <c r="W1040" i="2" s="1"/>
  <c r="Z1040" i="2" s="1"/>
  <c r="AB1040" i="2" s="1"/>
  <c r="V2359" i="2"/>
  <c r="W2359" i="2" s="1"/>
  <c r="Z2359" i="2" s="1"/>
  <c r="V2819" i="2"/>
  <c r="W2819" i="2" s="1"/>
  <c r="Z2819" i="2" s="1"/>
  <c r="AB2819" i="2" s="1"/>
  <c r="V4790" i="2"/>
  <c r="W4790" i="2" s="1"/>
  <c r="Z4790" i="2" s="1"/>
  <c r="V2956" i="2"/>
  <c r="W2956" i="2" s="1"/>
  <c r="Z2956" i="2" s="1"/>
  <c r="V1311" i="2"/>
  <c r="W1311" i="2" s="1"/>
  <c r="Z1311" i="2" s="1"/>
  <c r="AB1311" i="2" s="1"/>
  <c r="V5025" i="2"/>
  <c r="W5025" i="2" s="1"/>
  <c r="Z5025" i="2" s="1"/>
  <c r="AB5025" i="2" s="1"/>
  <c r="V3762" i="2"/>
  <c r="W3762" i="2" s="1"/>
  <c r="Z3762" i="2" s="1"/>
  <c r="AB3762" i="2" s="1"/>
  <c r="V2032" i="2"/>
  <c r="W2032" i="2" s="1"/>
  <c r="Z2032" i="2" s="1"/>
  <c r="V3748" i="2"/>
  <c r="W3748" i="2" s="1"/>
  <c r="Z3748" i="2" s="1"/>
  <c r="V270" i="2"/>
  <c r="W270" i="2" s="1"/>
  <c r="Z270" i="2" s="1"/>
  <c r="V948" i="2"/>
  <c r="W948" i="2" s="1"/>
  <c r="Z948" i="2" s="1"/>
  <c r="V5313" i="2"/>
  <c r="W5313" i="2" s="1"/>
  <c r="Z5313" i="2" s="1"/>
  <c r="AB5313" i="2" s="1"/>
  <c r="V2676" i="2"/>
  <c r="W2676" i="2" s="1"/>
  <c r="Z2676" i="2" s="1"/>
  <c r="V4937" i="2"/>
  <c r="W4937" i="2" s="1"/>
  <c r="Z4937" i="2" s="1"/>
  <c r="AB4937" i="2" s="1"/>
  <c r="V1909" i="2"/>
  <c r="W1909" i="2" s="1"/>
  <c r="Z1909" i="2" s="1"/>
  <c r="V5448" i="2"/>
  <c r="W5448" i="2" s="1"/>
  <c r="Z5448" i="2" s="1"/>
  <c r="V3451" i="2"/>
  <c r="W3451" i="2" s="1"/>
  <c r="Z3451" i="2" s="1"/>
  <c r="V1949" i="2"/>
  <c r="W1949" i="2" s="1"/>
  <c r="Z1949" i="2" s="1"/>
  <c r="AB1949" i="2" s="1"/>
  <c r="V100" i="2"/>
  <c r="W100" i="2" s="1"/>
  <c r="Z100" i="2" s="1"/>
  <c r="V2777" i="2"/>
  <c r="W2777" i="2" s="1"/>
  <c r="Z2777" i="2" s="1"/>
  <c r="V2587" i="2"/>
  <c r="W2587" i="2" s="1"/>
  <c r="Z2587" i="2" s="1"/>
  <c r="AB2587" i="2" s="1"/>
  <c r="V1470" i="2"/>
  <c r="W1470" i="2" s="1"/>
  <c r="Z1470" i="2" s="1"/>
  <c r="AB1470" i="2" s="1"/>
  <c r="V3028" i="2"/>
  <c r="W3028" i="2" s="1"/>
  <c r="Z3028" i="2" s="1"/>
  <c r="AB3028" i="2" s="1"/>
  <c r="V5615" i="2"/>
  <c r="W5615" i="2" s="1"/>
  <c r="Z5615" i="2" s="1"/>
  <c r="AB5615" i="2" s="1"/>
  <c r="V5984" i="2"/>
  <c r="W5984" i="2" s="1"/>
  <c r="Z5984" i="2" s="1"/>
  <c r="AB5984" i="2" s="1"/>
  <c r="V1906" i="2"/>
  <c r="W1906" i="2" s="1"/>
  <c r="Z1906" i="2" s="1"/>
  <c r="AB1906" i="2" s="1"/>
  <c r="V792" i="2"/>
  <c r="W792" i="2" s="1"/>
  <c r="Z792" i="2" s="1"/>
  <c r="AB792" i="2" s="1"/>
  <c r="V4263" i="2"/>
  <c r="W4263" i="2" s="1"/>
  <c r="Z4263" i="2" s="1"/>
  <c r="V2326" i="2"/>
  <c r="W2326" i="2" s="1"/>
  <c r="Z2326" i="2" s="1"/>
  <c r="V4755" i="2"/>
  <c r="W4755" i="2" s="1"/>
  <c r="Z4755" i="2" s="1"/>
  <c r="AB4755" i="2" s="1"/>
  <c r="V3798" i="2"/>
  <c r="W3798" i="2" s="1"/>
  <c r="Z3798" i="2" s="1"/>
  <c r="V3984" i="2"/>
  <c r="W3984" i="2" s="1"/>
  <c r="Z3984" i="2" s="1"/>
  <c r="V4360" i="2"/>
  <c r="W4360" i="2" s="1"/>
  <c r="Z4360" i="2" s="1"/>
  <c r="AB4360" i="2" s="1"/>
  <c r="V4550" i="2"/>
  <c r="W4550" i="2" s="1"/>
  <c r="Z4550" i="2" s="1"/>
  <c r="AB4550" i="2" s="1"/>
  <c r="V1024" i="2"/>
  <c r="W1024" i="2" s="1"/>
  <c r="Z1024" i="2" s="1"/>
  <c r="AB1024" i="2" s="1"/>
  <c r="V4718" i="2"/>
  <c r="W4718" i="2" s="1"/>
  <c r="Z4718" i="2" s="1"/>
  <c r="V3432" i="2"/>
  <c r="W3432" i="2" s="1"/>
  <c r="Z3432" i="2" s="1"/>
  <c r="AB3432" i="2" s="1"/>
  <c r="V3167" i="2"/>
  <c r="W3167" i="2" s="1"/>
  <c r="Z3167" i="2" s="1"/>
  <c r="V4998" i="2"/>
  <c r="W4998" i="2" s="1"/>
  <c r="Z4998" i="2" s="1"/>
  <c r="V525" i="2"/>
  <c r="W525" i="2" s="1"/>
  <c r="Z525" i="2" s="1"/>
  <c r="V1142" i="2"/>
  <c r="W1142" i="2" s="1"/>
  <c r="Z1142" i="2" s="1"/>
  <c r="V5226" i="2"/>
  <c r="W5226" i="2" s="1"/>
  <c r="Z5226" i="2" s="1"/>
  <c r="AB5226" i="2" s="1"/>
  <c r="V3047" i="2"/>
  <c r="W3047" i="2" s="1"/>
  <c r="Z3047" i="2" s="1"/>
  <c r="V1995" i="2"/>
  <c r="W1995" i="2" s="1"/>
  <c r="Z1995" i="2" s="1"/>
  <c r="AB1995" i="2" s="1"/>
  <c r="V5142" i="2"/>
  <c r="W5142" i="2" s="1"/>
  <c r="Z5142" i="2" s="1"/>
  <c r="V5931" i="2"/>
  <c r="W5931" i="2" s="1"/>
  <c r="Z5931" i="2" s="1"/>
  <c r="AB5931" i="2" s="1"/>
  <c r="V3067" i="2"/>
  <c r="W3067" i="2" s="1"/>
  <c r="Z3067" i="2" s="1"/>
  <c r="V1744" i="2"/>
  <c r="W1744" i="2" s="1"/>
  <c r="Z1744" i="2" s="1"/>
  <c r="V2768" i="2"/>
  <c r="W2768" i="2" s="1"/>
  <c r="Z2768" i="2" s="1"/>
  <c r="V4616" i="2"/>
  <c r="W4616" i="2" s="1"/>
  <c r="Z4616" i="2" s="1"/>
  <c r="V2071" i="2"/>
  <c r="W2071" i="2" s="1"/>
  <c r="Z2071" i="2" s="1"/>
  <c r="AB2071" i="2" s="1"/>
  <c r="V2316" i="2"/>
  <c r="W2316" i="2" s="1"/>
  <c r="Z2316" i="2" s="1"/>
  <c r="V3040" i="2"/>
  <c r="W3040" i="2" s="1"/>
  <c r="Z3040" i="2" s="1"/>
  <c r="V1347" i="2"/>
  <c r="W1347" i="2" s="1"/>
  <c r="Z1347" i="2" s="1"/>
  <c r="V5546" i="2"/>
  <c r="W5546" i="2" s="1"/>
  <c r="Z5546" i="2" s="1"/>
  <c r="AB5546" i="2" s="1"/>
  <c r="V5327" i="2"/>
  <c r="W5327" i="2" s="1"/>
  <c r="Z5327" i="2" s="1"/>
  <c r="V347" i="2"/>
  <c r="W347" i="2" s="1"/>
  <c r="Z347" i="2" s="1"/>
  <c r="V5219" i="2"/>
  <c r="W5219" i="2" s="1"/>
  <c r="Z5219" i="2" s="1"/>
  <c r="AB5219" i="2" s="1"/>
  <c r="V3792" i="2"/>
  <c r="W3792" i="2" s="1"/>
  <c r="Z3792" i="2" s="1"/>
  <c r="AB3792" i="2" s="1"/>
  <c r="V2300" i="2"/>
  <c r="W2300" i="2" s="1"/>
  <c r="Z2300" i="2" s="1"/>
  <c r="AB2300" i="2" s="1"/>
  <c r="V1868" i="2"/>
  <c r="W1868" i="2" s="1"/>
  <c r="Z1868" i="2" s="1"/>
  <c r="V3343" i="2"/>
  <c r="W3343" i="2" s="1"/>
  <c r="Z3343" i="2" s="1"/>
  <c r="V2925" i="2"/>
  <c r="W2925" i="2" s="1"/>
  <c r="Z2925" i="2" s="1"/>
  <c r="V219" i="2"/>
  <c r="W219" i="2" s="1"/>
  <c r="Z219" i="2" s="1"/>
  <c r="V2351" i="2"/>
  <c r="W2351" i="2" s="1"/>
  <c r="Z2351" i="2" s="1"/>
  <c r="AB2351" i="2" s="1"/>
  <c r="V745" i="2"/>
  <c r="W745" i="2" s="1"/>
  <c r="Z745" i="2" s="1"/>
  <c r="V5056" i="2"/>
  <c r="W5056" i="2" s="1"/>
  <c r="Z5056" i="2" s="1"/>
  <c r="V1917" i="2"/>
  <c r="W1917" i="2" s="1"/>
  <c r="Z1917" i="2" s="1"/>
  <c r="V3351" i="2"/>
  <c r="W3351" i="2" s="1"/>
  <c r="Z3351" i="2" s="1"/>
  <c r="V4879" i="2"/>
  <c r="W4879" i="2" s="1"/>
  <c r="Z4879" i="2" s="1"/>
  <c r="V1671" i="2"/>
  <c r="W1671" i="2" s="1"/>
  <c r="Z1671" i="2" s="1"/>
  <c r="V304" i="2"/>
  <c r="W304" i="2" s="1"/>
  <c r="Z304" i="2" s="1"/>
  <c r="V529" i="2"/>
  <c r="W529" i="2" s="1"/>
  <c r="Z529" i="2" s="1"/>
  <c r="V1711" i="2"/>
  <c r="W1711" i="2" s="1"/>
  <c r="Z1711" i="2" s="1"/>
  <c r="V1484" i="2"/>
  <c r="W1484" i="2" s="1"/>
  <c r="Z1484" i="2" s="1"/>
  <c r="V4818" i="2"/>
  <c r="W4818" i="2" s="1"/>
  <c r="Z4818" i="2" s="1"/>
  <c r="V2782" i="2"/>
  <c r="W2782" i="2" s="1"/>
  <c r="Z2782" i="2" s="1"/>
  <c r="V1603" i="2"/>
  <c r="W1603" i="2" s="1"/>
  <c r="Z1603" i="2" s="1"/>
  <c r="AB1603" i="2" s="1"/>
  <c r="V3655" i="2"/>
  <c r="W3655" i="2" s="1"/>
  <c r="Z3655" i="2" s="1"/>
  <c r="V3554" i="2"/>
  <c r="W3554" i="2" s="1"/>
  <c r="Z3554" i="2" s="1"/>
  <c r="V1474" i="2"/>
  <c r="W1474" i="2" s="1"/>
  <c r="Z1474" i="2" s="1"/>
  <c r="V345" i="2"/>
  <c r="W345" i="2" s="1"/>
  <c r="Z345" i="2" s="1"/>
  <c r="AB345" i="2" s="1"/>
  <c r="V90" i="2"/>
  <c r="W90" i="2" s="1"/>
  <c r="Z90" i="2" s="1"/>
  <c r="V2190" i="2"/>
  <c r="W2190" i="2" s="1"/>
  <c r="Z2190" i="2" s="1"/>
  <c r="AB2190" i="2" s="1"/>
  <c r="V2396" i="2"/>
  <c r="W2396" i="2" s="1"/>
  <c r="Z2396" i="2" s="1"/>
  <c r="V5868" i="2"/>
  <c r="W5868" i="2" s="1"/>
  <c r="Z5868" i="2" s="1"/>
  <c r="AB5868" i="2" s="1"/>
  <c r="V4619" i="2"/>
  <c r="W4619" i="2" s="1"/>
  <c r="Z4619" i="2" s="1"/>
  <c r="AB4619" i="2" s="1"/>
  <c r="V2994" i="2"/>
  <c r="W2994" i="2" s="1"/>
  <c r="Z2994" i="2" s="1"/>
  <c r="V5104" i="2"/>
  <c r="W5104" i="2" s="1"/>
  <c r="Z5104" i="2" s="1"/>
  <c r="V1751" i="2"/>
  <c r="W1751" i="2" s="1"/>
  <c r="Z1751" i="2" s="1"/>
  <c r="AB1751" i="2" s="1"/>
  <c r="V5662" i="2"/>
  <c r="W5662" i="2" s="1"/>
  <c r="Z5662" i="2" s="1"/>
  <c r="AB5662" i="2" s="1"/>
  <c r="V1803" i="2"/>
  <c r="W1803" i="2" s="1"/>
  <c r="Z1803" i="2" s="1"/>
  <c r="V1023" i="2"/>
  <c r="W1023" i="2" s="1"/>
  <c r="Z1023" i="2" s="1"/>
  <c r="V5012" i="2"/>
  <c r="W5012" i="2" s="1"/>
  <c r="Z5012" i="2" s="1"/>
  <c r="V2153" i="2"/>
  <c r="W2153" i="2" s="1"/>
  <c r="Z2153" i="2" s="1"/>
  <c r="AB2153" i="2" s="1"/>
  <c r="V1008" i="2"/>
  <c r="W1008" i="2" s="1"/>
  <c r="Z1008" i="2" s="1"/>
  <c r="AB1008" i="2" s="1"/>
  <c r="V1568" i="2"/>
  <c r="W1568" i="2" s="1"/>
  <c r="Z1568" i="2" s="1"/>
  <c r="AB1568" i="2" s="1"/>
  <c r="V5659" i="2"/>
  <c r="W5659" i="2" s="1"/>
  <c r="Z5659" i="2" s="1"/>
  <c r="AB5659" i="2" s="1"/>
  <c r="V6172" i="2"/>
  <c r="W6172" i="2" s="1"/>
  <c r="Z6172" i="2" s="1"/>
  <c r="AB6172" i="2" s="1"/>
  <c r="V3985" i="2"/>
  <c r="W3985" i="2" s="1"/>
  <c r="Z3985" i="2" s="1"/>
  <c r="V43" i="2"/>
  <c r="W43" i="2" s="1"/>
  <c r="Z43" i="2" s="1"/>
  <c r="V1063" i="2"/>
  <c r="W1063" i="2" s="1"/>
  <c r="Z1063" i="2" s="1"/>
  <c r="AB1063" i="2" s="1"/>
  <c r="V1122" i="2"/>
  <c r="W1122" i="2" s="1"/>
  <c r="Z1122" i="2" s="1"/>
  <c r="V2662" i="2"/>
  <c r="W2662" i="2" s="1"/>
  <c r="Z2662" i="2" s="1"/>
  <c r="V4862" i="2"/>
  <c r="W4862" i="2" s="1"/>
  <c r="Z4862" i="2" s="1"/>
  <c r="V641" i="2"/>
  <c r="W641" i="2" s="1"/>
  <c r="Z641" i="2" s="1"/>
  <c r="V2048" i="2"/>
  <c r="W2048" i="2" s="1"/>
  <c r="Z2048" i="2" s="1"/>
  <c r="AB2048" i="2" s="1"/>
  <c r="V4799" i="2"/>
  <c r="W4799" i="2" s="1"/>
  <c r="Z4799" i="2" s="1"/>
  <c r="V2485" i="2"/>
  <c r="W2485" i="2" s="1"/>
  <c r="Z2485" i="2" s="1"/>
  <c r="AB2485" i="2" s="1"/>
  <c r="V4652" i="2"/>
  <c r="W4652" i="2" s="1"/>
  <c r="Z4652" i="2" s="1"/>
  <c r="V2290" i="2"/>
  <c r="W2290" i="2" s="1"/>
  <c r="Z2290" i="2" s="1"/>
  <c r="V5441" i="2"/>
  <c r="W5441" i="2" s="1"/>
  <c r="Z5441" i="2" s="1"/>
  <c r="AB5441" i="2" s="1"/>
  <c r="V3651" i="2"/>
  <c r="W3651" i="2" s="1"/>
  <c r="Z3651" i="2" s="1"/>
  <c r="AB3651" i="2" s="1"/>
  <c r="V2566" i="2"/>
  <c r="W2566" i="2" s="1"/>
  <c r="Z2566" i="2" s="1"/>
  <c r="V2595" i="2"/>
  <c r="W2595" i="2" s="1"/>
  <c r="Z2595" i="2" s="1"/>
  <c r="AB2595" i="2" s="1"/>
  <c r="V3835" i="2"/>
  <c r="W3835" i="2" s="1"/>
  <c r="Z3835" i="2" s="1"/>
  <c r="AB3835" i="2" s="1"/>
  <c r="V5704" i="2"/>
  <c r="W5704" i="2" s="1"/>
  <c r="Z5704" i="2" s="1"/>
  <c r="V2538" i="2"/>
  <c r="W2538" i="2" s="1"/>
  <c r="Z2538" i="2" s="1"/>
  <c r="V4281" i="2"/>
  <c r="W4281" i="2" s="1"/>
  <c r="Z4281" i="2" s="1"/>
  <c r="V6123" i="2"/>
  <c r="W6123" i="2" s="1"/>
  <c r="Z6123" i="2" s="1"/>
  <c r="AB6123" i="2" s="1"/>
  <c r="V738" i="2"/>
  <c r="W738" i="2" s="1"/>
  <c r="Z738" i="2" s="1"/>
  <c r="V4820" i="2"/>
  <c r="W4820" i="2" s="1"/>
  <c r="Z4820" i="2" s="1"/>
  <c r="AB4820" i="2" s="1"/>
  <c r="V749" i="2"/>
  <c r="W749" i="2" s="1"/>
  <c r="Z749" i="2" s="1"/>
  <c r="V1004" i="2"/>
  <c r="W1004" i="2" s="1"/>
  <c r="Z1004" i="2" s="1"/>
  <c r="V3366" i="2"/>
  <c r="W3366" i="2" s="1"/>
  <c r="Z3366" i="2" s="1"/>
  <c r="V3872" i="2"/>
  <c r="W3872" i="2" s="1"/>
  <c r="Z3872" i="2" s="1"/>
  <c r="V3374" i="2"/>
  <c r="W3374" i="2" s="1"/>
  <c r="Z3374" i="2" s="1"/>
  <c r="V3382" i="2"/>
  <c r="W3382" i="2" s="1"/>
  <c r="Z3382" i="2" s="1"/>
  <c r="V1563" i="2"/>
  <c r="W1563" i="2" s="1"/>
  <c r="Z1563" i="2" s="1"/>
  <c r="V1632" i="2"/>
  <c r="W1632" i="2" s="1"/>
  <c r="Z1632" i="2" s="1"/>
  <c r="AB1632" i="2" s="1"/>
  <c r="V575" i="2"/>
  <c r="W575" i="2" s="1"/>
  <c r="Z575" i="2" s="1"/>
  <c r="AB575" i="2" s="1"/>
  <c r="V3348" i="2"/>
  <c r="W3348" i="2" s="1"/>
  <c r="Z3348" i="2" s="1"/>
  <c r="V3460" i="2"/>
  <c r="W3460" i="2" s="1"/>
  <c r="Z3460" i="2" s="1"/>
  <c r="V2966" i="2"/>
  <c r="W2966" i="2" s="1"/>
  <c r="Z2966" i="2" s="1"/>
  <c r="V85" i="2"/>
  <c r="W85" i="2" s="1"/>
  <c r="Z85" i="2" s="1"/>
  <c r="V2652" i="2"/>
  <c r="W2652" i="2" s="1"/>
  <c r="Z2652" i="2" s="1"/>
  <c r="V1722" i="2"/>
  <c r="W1722" i="2" s="1"/>
  <c r="Z1722" i="2" s="1"/>
  <c r="V2458" i="2"/>
  <c r="W2458" i="2" s="1"/>
  <c r="Z2458" i="2" s="1"/>
  <c r="V1307" i="2"/>
  <c r="W1307" i="2" s="1"/>
  <c r="Z1307" i="2" s="1"/>
  <c r="V5613" i="2"/>
  <c r="W5613" i="2" s="1"/>
  <c r="Z5613" i="2" s="1"/>
  <c r="V4814" i="2"/>
  <c r="W4814" i="2" s="1"/>
  <c r="Z4814" i="2" s="1"/>
  <c r="V3881" i="2"/>
  <c r="W3881" i="2" s="1"/>
  <c r="Z3881" i="2" s="1"/>
  <c r="V1458" i="2"/>
  <c r="W1458" i="2" s="1"/>
  <c r="Z1458" i="2" s="1"/>
  <c r="AB1458" i="2" s="1"/>
  <c r="V2428" i="2"/>
  <c r="W2428" i="2" s="1"/>
  <c r="Z2428" i="2" s="1"/>
  <c r="V4478" i="2"/>
  <c r="W4478" i="2" s="1"/>
  <c r="Z4478" i="2" s="1"/>
  <c r="AB4478" i="2" s="1"/>
  <c r="V1392" i="2"/>
  <c r="W1392" i="2" s="1"/>
  <c r="Z1392" i="2" s="1"/>
  <c r="AB1392" i="2" s="1"/>
  <c r="V3953" i="2"/>
  <c r="W3953" i="2" s="1"/>
  <c r="Z3953" i="2" s="1"/>
  <c r="V259" i="2"/>
  <c r="W259" i="2" s="1"/>
  <c r="Z259" i="2" s="1"/>
  <c r="AB259" i="2" s="1"/>
  <c r="V3226" i="2"/>
  <c r="W3226" i="2" s="1"/>
  <c r="Z3226" i="2" s="1"/>
  <c r="V981" i="2"/>
  <c r="W981" i="2" s="1"/>
  <c r="Z981" i="2" s="1"/>
  <c r="V5279" i="2"/>
  <c r="W5279" i="2" s="1"/>
  <c r="Z5279" i="2" s="1"/>
  <c r="V5218" i="2"/>
  <c r="W5218" i="2" s="1"/>
  <c r="Z5218" i="2" s="1"/>
  <c r="AB5218" i="2" s="1"/>
  <c r="V5105" i="2"/>
  <c r="W5105" i="2" s="1"/>
  <c r="Z5105" i="2" s="1"/>
  <c r="AB5105" i="2" s="1"/>
  <c r="V4125" i="2"/>
  <c r="W4125" i="2" s="1"/>
  <c r="Z4125" i="2" s="1"/>
  <c r="V2142" i="2"/>
  <c r="W2142" i="2" s="1"/>
  <c r="Z2142" i="2" s="1"/>
  <c r="V1400" i="2"/>
  <c r="W1400" i="2" s="1"/>
  <c r="Z1400" i="2" s="1"/>
  <c r="AB1400" i="2" s="1"/>
  <c r="V5602" i="2"/>
  <c r="W5602" i="2" s="1"/>
  <c r="Z5602" i="2" s="1"/>
  <c r="V2559" i="2"/>
  <c r="W2559" i="2" s="1"/>
  <c r="Z2559" i="2" s="1"/>
  <c r="AB2559" i="2" s="1"/>
  <c r="V3181" i="2"/>
  <c r="W3181" i="2" s="1"/>
  <c r="Z3181" i="2" s="1"/>
  <c r="AB3181" i="2" s="1"/>
  <c r="V3679" i="2"/>
  <c r="W3679" i="2" s="1"/>
  <c r="Z3679" i="2" s="1"/>
  <c r="V4915" i="2"/>
  <c r="W4915" i="2" s="1"/>
  <c r="Z4915" i="2" s="1"/>
  <c r="V2019" i="2"/>
  <c r="W2019" i="2" s="1"/>
  <c r="Z2019" i="2" s="1"/>
  <c r="AB2019" i="2" s="1"/>
  <c r="V6128" i="2"/>
  <c r="W6128" i="2" s="1"/>
  <c r="Z6128" i="2" s="1"/>
  <c r="V1753" i="2"/>
  <c r="W1753" i="2" s="1"/>
  <c r="Z1753" i="2" s="1"/>
  <c r="V1244" i="2"/>
  <c r="W1244" i="2" s="1"/>
  <c r="Z1244" i="2" s="1"/>
  <c r="V4864" i="2"/>
  <c r="W4864" i="2" s="1"/>
  <c r="Z4864" i="2" s="1"/>
  <c r="V1767" i="2"/>
  <c r="W1767" i="2" s="1"/>
  <c r="Z1767" i="2" s="1"/>
  <c r="AB1767" i="2" s="1"/>
  <c r="V5309" i="2"/>
  <c r="W5309" i="2" s="1"/>
  <c r="Z5309" i="2" s="1"/>
  <c r="AB5309" i="2" s="1"/>
  <c r="V2254" i="2"/>
  <c r="W2254" i="2" s="1"/>
  <c r="Z2254" i="2" s="1"/>
  <c r="AB2254" i="2" s="1"/>
  <c r="V3766" i="2"/>
  <c r="W3766" i="2" s="1"/>
  <c r="Z3766" i="2" s="1"/>
  <c r="AB3766" i="2" s="1"/>
  <c r="V2283" i="2"/>
  <c r="W2283" i="2" s="1"/>
  <c r="Z2283" i="2" s="1"/>
  <c r="AB2283" i="2" s="1"/>
  <c r="V5597" i="2"/>
  <c r="W5597" i="2" s="1"/>
  <c r="Z5597" i="2" s="1"/>
  <c r="V3570" i="2"/>
  <c r="W3570" i="2" s="1"/>
  <c r="Z3570" i="2" s="1"/>
  <c r="AB3570" i="2" s="1"/>
  <c r="V3754" i="2"/>
  <c r="W3754" i="2" s="1"/>
  <c r="Z3754" i="2" s="1"/>
  <c r="V867" i="2"/>
  <c r="W867" i="2" s="1"/>
  <c r="Z867" i="2" s="1"/>
  <c r="AB867" i="2" s="1"/>
  <c r="V2734" i="2"/>
  <c r="W2734" i="2" s="1"/>
  <c r="Z2734" i="2" s="1"/>
  <c r="AB2734" i="2" s="1"/>
  <c r="V4409" i="2"/>
  <c r="W4409" i="2" s="1"/>
  <c r="Z4409" i="2" s="1"/>
  <c r="AB4409" i="2" s="1"/>
  <c r="V4105" i="2"/>
  <c r="W4105" i="2" s="1"/>
  <c r="Z4105" i="2" s="1"/>
  <c r="AB4105" i="2" s="1"/>
  <c r="V2620" i="2"/>
  <c r="W2620" i="2" s="1"/>
  <c r="Z2620" i="2" s="1"/>
  <c r="V3399" i="2"/>
  <c r="W3399" i="2" s="1"/>
  <c r="Z3399" i="2" s="1"/>
  <c r="V3247" i="2"/>
  <c r="W3247" i="2" s="1"/>
  <c r="Z3247" i="2" s="1"/>
  <c r="V298" i="2"/>
  <c r="W298" i="2" s="1"/>
  <c r="Z298" i="2" s="1"/>
  <c r="AB298" i="2" s="1"/>
  <c r="V5759" i="2"/>
  <c r="W5759" i="2" s="1"/>
  <c r="Z5759" i="2" s="1"/>
  <c r="AB5759" i="2" s="1"/>
  <c r="V2375" i="2"/>
  <c r="W2375" i="2" s="1"/>
  <c r="Z2375" i="2" s="1"/>
  <c r="V4656" i="2"/>
  <c r="W4656" i="2" s="1"/>
  <c r="Z4656" i="2" s="1"/>
  <c r="V1192" i="2"/>
  <c r="W1192" i="2" s="1"/>
  <c r="Z1192" i="2" s="1"/>
  <c r="V4135" i="2"/>
  <c r="W4135" i="2" s="1"/>
  <c r="Z4135" i="2" s="1"/>
  <c r="V2110" i="2"/>
  <c r="W2110" i="2" s="1"/>
  <c r="Z2110" i="2" s="1"/>
  <c r="V3772" i="2"/>
  <c r="W3772" i="2" s="1"/>
  <c r="Z3772" i="2" s="1"/>
  <c r="V173" i="2"/>
  <c r="W173" i="2" s="1"/>
  <c r="Z173" i="2" s="1"/>
  <c r="V2829" i="2"/>
  <c r="W2829" i="2" s="1"/>
  <c r="Z2829" i="2" s="1"/>
  <c r="AB2829" i="2" s="1"/>
  <c r="V1814" i="2"/>
  <c r="W1814" i="2" s="1"/>
  <c r="Z1814" i="2" s="1"/>
  <c r="AB1814" i="2" s="1"/>
  <c r="V3836" i="2"/>
  <c r="W3836" i="2" s="1"/>
  <c r="Z3836" i="2" s="1"/>
  <c r="V3975" i="2"/>
  <c r="W3975" i="2" s="1"/>
  <c r="Z3975" i="2" s="1"/>
  <c r="V5102" i="2"/>
  <c r="W5102" i="2" s="1"/>
  <c r="Z5102" i="2" s="1"/>
  <c r="V4747" i="2"/>
  <c r="W4747" i="2" s="1"/>
  <c r="Z4747" i="2" s="1"/>
  <c r="AB4747" i="2" s="1"/>
  <c r="V2460" i="2"/>
  <c r="W2460" i="2" s="1"/>
  <c r="Z2460" i="2" s="1"/>
  <c r="V1961" i="2"/>
  <c r="W1961" i="2" s="1"/>
  <c r="Z1961" i="2" s="1"/>
  <c r="V3928" i="2"/>
  <c r="W3928" i="2" s="1"/>
  <c r="Z3928" i="2" s="1"/>
  <c r="V1288" i="2"/>
  <c r="W1288" i="2" s="1"/>
  <c r="Z1288" i="2" s="1"/>
  <c r="V2735" i="2"/>
  <c r="W2735" i="2" s="1"/>
  <c r="Z2735" i="2" s="1"/>
  <c r="AB2735" i="2" s="1"/>
  <c r="V3681" i="2"/>
  <c r="W3681" i="2" s="1"/>
  <c r="Z3681" i="2" s="1"/>
  <c r="AB3681" i="2" s="1"/>
  <c r="V2752" i="2"/>
  <c r="W2752" i="2" s="1"/>
  <c r="Z2752" i="2" s="1"/>
  <c r="V4453" i="2"/>
  <c r="W4453" i="2" s="1"/>
  <c r="Z4453" i="2" s="1"/>
  <c r="AB4453" i="2" s="1"/>
  <c r="V2729" i="2"/>
  <c r="W2729" i="2" s="1"/>
  <c r="Z2729" i="2" s="1"/>
  <c r="V2202" i="2"/>
  <c r="W2202" i="2" s="1"/>
  <c r="Z2202" i="2" s="1"/>
  <c r="V2432" i="2"/>
  <c r="W2432" i="2" s="1"/>
  <c r="Z2432" i="2" s="1"/>
  <c r="V3710" i="2"/>
  <c r="W3710" i="2" s="1"/>
  <c r="Z3710" i="2" s="1"/>
  <c r="AB3710" i="2" s="1"/>
  <c r="V5206" i="2"/>
  <c r="W5206" i="2" s="1"/>
  <c r="Z5206" i="2" s="1"/>
  <c r="AB5206" i="2" s="1"/>
  <c r="V2225" i="2"/>
  <c r="W2225" i="2" s="1"/>
  <c r="Z2225" i="2" s="1"/>
  <c r="AB2225" i="2" s="1"/>
  <c r="V1839" i="2"/>
  <c r="W1839" i="2" s="1"/>
  <c r="Z1839" i="2" s="1"/>
  <c r="AB1839" i="2" s="1"/>
  <c r="V2970" i="2"/>
  <c r="W2970" i="2" s="1"/>
  <c r="Z2970" i="2" s="1"/>
  <c r="AB2970" i="2" s="1"/>
  <c r="V4139" i="2"/>
  <c r="W4139" i="2" s="1"/>
  <c r="Z4139" i="2" s="1"/>
  <c r="AB4139" i="2" s="1"/>
  <c r="V1575" i="2"/>
  <c r="W1575" i="2" s="1"/>
  <c r="Z1575" i="2" s="1"/>
  <c r="V3833" i="2"/>
  <c r="W3833" i="2" s="1"/>
  <c r="Z3833" i="2" s="1"/>
  <c r="AB3833" i="2" s="1"/>
  <c r="V4715" i="2"/>
  <c r="W4715" i="2" s="1"/>
  <c r="Z4715" i="2" s="1"/>
  <c r="V4851" i="2"/>
  <c r="W4851" i="2" s="1"/>
  <c r="Z4851" i="2" s="1"/>
  <c r="AB4851" i="2" s="1"/>
  <c r="V2386" i="2"/>
  <c r="W2386" i="2" s="1"/>
  <c r="Z2386" i="2" s="1"/>
  <c r="V4622" i="2"/>
  <c r="W4622" i="2" s="1"/>
  <c r="Z4622" i="2" s="1"/>
  <c r="V3680" i="2"/>
  <c r="W3680" i="2" s="1"/>
  <c r="Z3680" i="2" s="1"/>
  <c r="V3227" i="2"/>
  <c r="W3227" i="2" s="1"/>
  <c r="Z3227" i="2" s="1"/>
  <c r="AB3227" i="2" s="1"/>
  <c r="V3517" i="2"/>
  <c r="W3517" i="2" s="1"/>
  <c r="Z3517" i="2" s="1"/>
  <c r="AB3517" i="2" s="1"/>
  <c r="V3125" i="2"/>
  <c r="W3125" i="2" s="1"/>
  <c r="Z3125" i="2" s="1"/>
  <c r="AB3125" i="2" s="1"/>
  <c r="V2203" i="2"/>
  <c r="W2203" i="2" s="1"/>
  <c r="Z2203" i="2" s="1"/>
  <c r="V5239" i="2"/>
  <c r="W5239" i="2" s="1"/>
  <c r="Z5239" i="2" s="1"/>
  <c r="V1508" i="2"/>
  <c r="W1508" i="2" s="1"/>
  <c r="Z1508" i="2" s="1"/>
  <c r="V4830" i="2"/>
  <c r="W4830" i="2" s="1"/>
  <c r="Z4830" i="2" s="1"/>
  <c r="AB4830" i="2" s="1"/>
  <c r="V1306" i="2"/>
  <c r="W1306" i="2" s="1"/>
  <c r="Z1306" i="2" s="1"/>
  <c r="V4008" i="2"/>
  <c r="W4008" i="2" s="1"/>
  <c r="Z4008" i="2" s="1"/>
  <c r="V3435" i="2"/>
  <c r="W3435" i="2" s="1"/>
  <c r="Z3435" i="2" s="1"/>
  <c r="AB3435" i="2" s="1"/>
  <c r="V3204" i="2"/>
  <c r="W3204" i="2" s="1"/>
  <c r="Z3204" i="2" s="1"/>
  <c r="AB3204" i="2" s="1"/>
  <c r="V5077" i="2"/>
  <c r="W5077" i="2" s="1"/>
  <c r="Z5077" i="2" s="1"/>
  <c r="AB5077" i="2" s="1"/>
  <c r="V274" i="2"/>
  <c r="W274" i="2" s="1"/>
  <c r="Z274" i="2" s="1"/>
  <c r="V3858" i="2"/>
  <c r="W3858" i="2" s="1"/>
  <c r="Z3858" i="2" s="1"/>
  <c r="AB3858" i="2" s="1"/>
  <c r="V2228" i="2"/>
  <c r="W2228" i="2" s="1"/>
  <c r="Z2228" i="2" s="1"/>
  <c r="AB2228" i="2" s="1"/>
  <c r="V3512" i="2"/>
  <c r="W3512" i="2" s="1"/>
  <c r="Z3512" i="2" s="1"/>
  <c r="V5765" i="2"/>
  <c r="W5765" i="2" s="1"/>
  <c r="Z5765" i="2" s="1"/>
  <c r="V4775" i="2"/>
  <c r="W4775" i="2" s="1"/>
  <c r="Z4775" i="2" s="1"/>
  <c r="V1804" i="2"/>
  <c r="W1804" i="2" s="1"/>
  <c r="Z1804" i="2" s="1"/>
  <c r="V3521" i="2"/>
  <c r="W3521" i="2" s="1"/>
  <c r="Z3521" i="2" s="1"/>
  <c r="V4079" i="2"/>
  <c r="W4079" i="2" s="1"/>
  <c r="Z4079" i="2" s="1"/>
  <c r="V5310" i="2"/>
  <c r="W5310" i="2" s="1"/>
  <c r="Z5310" i="2" s="1"/>
  <c r="AB5310" i="2" s="1"/>
  <c r="V2507" i="2"/>
  <c r="W2507" i="2" s="1"/>
  <c r="Z2507" i="2" s="1"/>
  <c r="AB2507" i="2" s="1"/>
  <c r="V3506" i="2"/>
  <c r="W3506" i="2" s="1"/>
  <c r="Z3506" i="2" s="1"/>
  <c r="V3711" i="2"/>
  <c r="W3711" i="2" s="1"/>
  <c r="Z3711" i="2" s="1"/>
  <c r="V1052" i="2"/>
  <c r="W1052" i="2" s="1"/>
  <c r="Z1052" i="2" s="1"/>
  <c r="V3909" i="2"/>
  <c r="W3909" i="2" s="1"/>
  <c r="Z3909" i="2" s="1"/>
  <c r="AB3909" i="2" s="1"/>
  <c r="V3094" i="2"/>
  <c r="W3094" i="2" s="1"/>
  <c r="Z3094" i="2" s="1"/>
  <c r="AB3094" i="2" s="1"/>
  <c r="V5132" i="2"/>
  <c r="W5132" i="2" s="1"/>
  <c r="Z5132" i="2" s="1"/>
  <c r="V4381" i="2"/>
  <c r="W4381" i="2" s="1"/>
  <c r="Z4381" i="2" s="1"/>
  <c r="AB4381" i="2" s="1"/>
  <c r="V925" i="2"/>
  <c r="W925" i="2" s="1"/>
  <c r="Z925" i="2" s="1"/>
  <c r="V231" i="2"/>
  <c r="W231" i="2" s="1"/>
  <c r="Z231" i="2" s="1"/>
  <c r="AB231" i="2" s="1"/>
  <c r="V6189" i="2"/>
  <c r="W6189" i="2" s="1"/>
  <c r="Z6189" i="2" s="1"/>
  <c r="V1588" i="2"/>
  <c r="W1588" i="2" s="1"/>
  <c r="Z1588" i="2" s="1"/>
  <c r="V2114" i="2"/>
  <c r="W2114" i="2" s="1"/>
  <c r="Z2114" i="2" s="1"/>
  <c r="AB2114" i="2" s="1"/>
  <c r="V2897" i="2"/>
  <c r="W2897" i="2" s="1"/>
  <c r="Z2897" i="2" s="1"/>
  <c r="V4435" i="2"/>
  <c r="W4435" i="2" s="1"/>
  <c r="Z4435" i="2" s="1"/>
  <c r="AB4435" i="2" s="1"/>
  <c r="V533" i="2"/>
  <c r="W533" i="2" s="1"/>
  <c r="Z533" i="2" s="1"/>
  <c r="V131" i="2"/>
  <c r="W131" i="2" s="1"/>
  <c r="Z131" i="2" s="1"/>
  <c r="V3358" i="2"/>
  <c r="W3358" i="2" s="1"/>
  <c r="Z3358" i="2" s="1"/>
  <c r="V5155" i="2"/>
  <c r="W5155" i="2" s="1"/>
  <c r="Z5155" i="2" s="1"/>
  <c r="AB5155" i="2" s="1"/>
  <c r="V5301" i="2"/>
  <c r="W5301" i="2" s="1"/>
  <c r="Z5301" i="2" s="1"/>
  <c r="V4374" i="2"/>
  <c r="W4374" i="2" s="1"/>
  <c r="Z4374" i="2" s="1"/>
  <c r="AB4374" i="2" s="1"/>
  <c r="V3185" i="2"/>
  <c r="W3185" i="2" s="1"/>
  <c r="Z3185" i="2" s="1"/>
  <c r="AB3185" i="2" s="1"/>
  <c r="V2201" i="2"/>
  <c r="W2201" i="2" s="1"/>
  <c r="Z2201" i="2" s="1"/>
  <c r="AB2201" i="2" s="1"/>
  <c r="V2227" i="2"/>
  <c r="W2227" i="2" s="1"/>
  <c r="Z2227" i="2" s="1"/>
  <c r="AB2227" i="2" s="1"/>
  <c r="V2148" i="2"/>
  <c r="W2148" i="2" s="1"/>
  <c r="Z2148" i="2" s="1"/>
  <c r="V5460" i="2"/>
  <c r="W5460" i="2" s="1"/>
  <c r="Z5460" i="2" s="1"/>
  <c r="V4720" i="2"/>
  <c r="W4720" i="2" s="1"/>
  <c r="Z4720" i="2" s="1"/>
  <c r="AB4720" i="2" s="1"/>
  <c r="V3443" i="2"/>
  <c r="W3443" i="2" s="1"/>
  <c r="Z3443" i="2" s="1"/>
  <c r="AB3443" i="2" s="1"/>
  <c r="V5349" i="2"/>
  <c r="W5349" i="2" s="1"/>
  <c r="Z5349" i="2" s="1"/>
  <c r="AB5349" i="2" s="1"/>
  <c r="V5431" i="2"/>
  <c r="W5431" i="2" s="1"/>
  <c r="Z5431" i="2" s="1"/>
  <c r="V5388" i="2"/>
  <c r="W5388" i="2" s="1"/>
  <c r="Z5388" i="2" s="1"/>
  <c r="V5064" i="2"/>
  <c r="W5064" i="2" s="1"/>
  <c r="Z5064" i="2" s="1"/>
  <c r="V4265" i="2"/>
  <c r="W4265" i="2" s="1"/>
  <c r="Z4265" i="2" s="1"/>
  <c r="AB4265" i="2" s="1"/>
  <c r="V4986" i="2"/>
  <c r="W4986" i="2" s="1"/>
  <c r="Z4986" i="2" s="1"/>
  <c r="V1617" i="2"/>
  <c r="W1617" i="2" s="1"/>
  <c r="Z1617" i="2" s="1"/>
  <c r="V4730" i="2"/>
  <c r="W4730" i="2" s="1"/>
  <c r="Z4730" i="2" s="1"/>
  <c r="AB4730" i="2" s="1"/>
  <c r="V2006" i="2"/>
  <c r="W2006" i="2" s="1"/>
  <c r="Z2006" i="2" s="1"/>
  <c r="V3884" i="2"/>
  <c r="W3884" i="2" s="1"/>
  <c r="Z3884" i="2" s="1"/>
  <c r="V2174" i="2"/>
  <c r="W2174" i="2" s="1"/>
  <c r="Z2174" i="2" s="1"/>
  <c r="V2992" i="2"/>
  <c r="W2992" i="2" s="1"/>
  <c r="Z2992" i="2" s="1"/>
  <c r="V1710" i="2"/>
  <c r="W1710" i="2" s="1"/>
  <c r="Z1710" i="2" s="1"/>
  <c r="V3831" i="2"/>
  <c r="W3831" i="2" s="1"/>
  <c r="Z3831" i="2" s="1"/>
  <c r="V4599" i="2"/>
  <c r="W4599" i="2" s="1"/>
  <c r="Z4599" i="2" s="1"/>
  <c r="V2263" i="2"/>
  <c r="W2263" i="2" s="1"/>
  <c r="Z2263" i="2" s="1"/>
  <c r="V1113" i="2"/>
  <c r="W1113" i="2" s="1"/>
  <c r="Z1113" i="2" s="1"/>
  <c r="V2136" i="2"/>
  <c r="W2136" i="2" s="1"/>
  <c r="Z2136" i="2" s="1"/>
  <c r="V4932" i="2"/>
  <c r="W4932" i="2" s="1"/>
  <c r="Z4932" i="2" s="1"/>
  <c r="V3579" i="2"/>
  <c r="W3579" i="2" s="1"/>
  <c r="Z3579" i="2" s="1"/>
  <c r="AB3579" i="2" s="1"/>
  <c r="V3649" i="2"/>
  <c r="W3649" i="2" s="1"/>
  <c r="Z3649" i="2" s="1"/>
  <c r="AB3649" i="2" s="1"/>
  <c r="V3661" i="2"/>
  <c r="W3661" i="2" s="1"/>
  <c r="Z3661" i="2" s="1"/>
  <c r="V5578" i="2"/>
  <c r="W5578" i="2" s="1"/>
  <c r="Z5578" i="2" s="1"/>
  <c r="AB5578" i="2" s="1"/>
  <c r="V1881" i="2"/>
  <c r="W1881" i="2" s="1"/>
  <c r="Z1881" i="2" s="1"/>
  <c r="AB1881" i="2" s="1"/>
  <c r="V4300" i="2"/>
  <c r="W4300" i="2" s="1"/>
  <c r="Z4300" i="2" s="1"/>
  <c r="AB4300" i="2" s="1"/>
  <c r="V1553" i="2"/>
  <c r="W1553" i="2" s="1"/>
  <c r="Z1553" i="2" s="1"/>
  <c r="AB1553" i="2" s="1"/>
  <c r="V352" i="2"/>
  <c r="W352" i="2" s="1"/>
  <c r="Z352" i="2" s="1"/>
  <c r="AB352" i="2" s="1"/>
  <c r="V2446" i="2"/>
  <c r="W2446" i="2" s="1"/>
  <c r="Z2446" i="2" s="1"/>
  <c r="AB2446" i="2" s="1"/>
  <c r="V1529" i="2"/>
  <c r="W1529" i="2" s="1"/>
  <c r="Z1529" i="2" s="1"/>
  <c r="AB1529" i="2" s="1"/>
  <c r="V5528" i="2"/>
  <c r="W5528" i="2" s="1"/>
  <c r="Z5528" i="2" s="1"/>
  <c r="AB5528" i="2" s="1"/>
  <c r="V3747" i="2"/>
  <c r="W3747" i="2" s="1"/>
  <c r="Z3747" i="2" s="1"/>
  <c r="AB3747" i="2" s="1"/>
  <c r="V2717" i="2"/>
  <c r="W2717" i="2" s="1"/>
  <c r="Z2717" i="2" s="1"/>
  <c r="AB2717" i="2" s="1"/>
  <c r="V1791" i="2"/>
  <c r="W1791" i="2" s="1"/>
  <c r="Z1791" i="2" s="1"/>
  <c r="V5953" i="2"/>
  <c r="W5953" i="2" s="1"/>
  <c r="Z5953" i="2" s="1"/>
  <c r="AB5953" i="2" s="1"/>
  <c r="V3461" i="2"/>
  <c r="W3461" i="2" s="1"/>
  <c r="Z3461" i="2" s="1"/>
  <c r="AB3461" i="2" s="1"/>
  <c r="V2419" i="2"/>
  <c r="W2419" i="2" s="1"/>
  <c r="Z2419" i="2" s="1"/>
  <c r="V5907" i="2"/>
  <c r="W5907" i="2" s="1"/>
  <c r="Z5907" i="2" s="1"/>
  <c r="AB5907" i="2" s="1"/>
  <c r="V5401" i="2"/>
  <c r="W5401" i="2" s="1"/>
  <c r="Z5401" i="2" s="1"/>
  <c r="V216" i="2"/>
  <c r="W216" i="2" s="1"/>
  <c r="Z216" i="2" s="1"/>
  <c r="AB216" i="2" s="1"/>
  <c r="V2808" i="2"/>
  <c r="W2808" i="2" s="1"/>
  <c r="Z2808" i="2" s="1"/>
  <c r="V1447" i="2"/>
  <c r="W1447" i="2" s="1"/>
  <c r="Z1447" i="2" s="1"/>
  <c r="AB1447" i="2" s="1"/>
  <c r="V4807" i="2"/>
  <c r="W4807" i="2" s="1"/>
  <c r="Z4807" i="2" s="1"/>
  <c r="V4049" i="2"/>
  <c r="W4049" i="2" s="1"/>
  <c r="Z4049" i="2" s="1"/>
  <c r="V1245" i="2"/>
  <c r="W1245" i="2" s="1"/>
  <c r="Z1245" i="2" s="1"/>
  <c r="AB1245" i="2" s="1"/>
  <c r="V3290" i="2"/>
  <c r="W3290" i="2" s="1"/>
  <c r="Z3290" i="2" s="1"/>
  <c r="V4871" i="2"/>
  <c r="W4871" i="2" s="1"/>
  <c r="Z4871" i="2" s="1"/>
  <c r="V3567" i="2"/>
  <c r="W3567" i="2" s="1"/>
  <c r="Z3567" i="2" s="1"/>
  <c r="V3663" i="2"/>
  <c r="W3663" i="2" s="1"/>
  <c r="Z3663" i="2" s="1"/>
  <c r="V3287" i="2"/>
  <c r="W3287" i="2" s="1"/>
  <c r="Z3287" i="2" s="1"/>
  <c r="V5253" i="2"/>
  <c r="W5253" i="2" s="1"/>
  <c r="Z5253" i="2" s="1"/>
  <c r="V3832" i="2"/>
  <c r="W3832" i="2" s="1"/>
  <c r="Z3832" i="2" s="1"/>
  <c r="V1800" i="2"/>
  <c r="W1800" i="2" s="1"/>
  <c r="Z1800" i="2" s="1"/>
  <c r="V1798" i="2"/>
  <c r="W1798" i="2" s="1"/>
  <c r="Z1798" i="2" s="1"/>
  <c r="V1045" i="2"/>
  <c r="W1045" i="2" s="1"/>
  <c r="Z1045" i="2" s="1"/>
  <c r="V3364" i="2"/>
  <c r="W3364" i="2" s="1"/>
  <c r="Z3364" i="2" s="1"/>
  <c r="V307" i="2"/>
  <c r="W307" i="2" s="1"/>
  <c r="Z307" i="2" s="1"/>
  <c r="V2696" i="2"/>
  <c r="W2696" i="2" s="1"/>
  <c r="Z2696" i="2" s="1"/>
  <c r="V1621" i="2"/>
  <c r="W1621" i="2" s="1"/>
  <c r="Z1621" i="2" s="1"/>
  <c r="AG2773" i="2"/>
  <c r="AG5371" i="2"/>
  <c r="AB6038" i="2"/>
  <c r="AG5696" i="2"/>
  <c r="AB5370" i="2"/>
  <c r="AB2998" i="2"/>
  <c r="AG2884" i="2"/>
  <c r="AB2872" i="2"/>
  <c r="AB2858" i="2"/>
  <c r="AG2702" i="2"/>
  <c r="AB2682" i="2"/>
  <c r="AB2040" i="2"/>
  <c r="AG1770" i="2"/>
  <c r="AB1704" i="2"/>
  <c r="AG969" i="2"/>
  <c r="AB355" i="2"/>
  <c r="AG115" i="2"/>
  <c r="AG3592" i="2"/>
  <c r="AG3416" i="2"/>
  <c r="AG3350" i="2"/>
  <c r="AG3340" i="2"/>
  <c r="AG3318" i="2"/>
  <c r="AG3156" i="2"/>
  <c r="AB2256" i="2"/>
  <c r="AG289" i="2"/>
  <c r="AB25" i="2"/>
  <c r="AG5921" i="2"/>
  <c r="AG5697" i="2"/>
  <c r="AG5655" i="2"/>
  <c r="AG5579" i="2"/>
  <c r="AG5567" i="2"/>
  <c r="AG5499" i="2"/>
  <c r="AG5487" i="2"/>
  <c r="AG5417" i="2"/>
  <c r="AG2415" i="2"/>
  <c r="AG1887" i="2"/>
  <c r="AG4088" i="2"/>
  <c r="AG4042" i="2"/>
  <c r="AB3994" i="2"/>
  <c r="AB3834" i="2"/>
  <c r="AB3660" i="2"/>
  <c r="AB3592" i="2"/>
  <c r="AG3548" i="2"/>
  <c r="AB3508" i="2"/>
  <c r="AB3416" i="2"/>
  <c r="AB3350" i="2"/>
  <c r="AB3340" i="2"/>
  <c r="AB2868" i="2"/>
  <c r="AB2834" i="2"/>
  <c r="AB2712" i="2"/>
  <c r="AB2574" i="2"/>
  <c r="AG1049" i="2"/>
  <c r="AB5921" i="2"/>
  <c r="AB5771" i="2"/>
  <c r="AG4195" i="2"/>
  <c r="AG3931" i="2"/>
  <c r="AG3547" i="2"/>
  <c r="AG3515" i="2"/>
  <c r="AG3483" i="2"/>
  <c r="AB2563" i="2"/>
  <c r="AG2459" i="2"/>
  <c r="AG3260" i="2"/>
  <c r="AB3188" i="2"/>
  <c r="AG3116" i="2"/>
  <c r="AG2912" i="2"/>
  <c r="AB2884" i="2"/>
  <c r="AG2868" i="2"/>
  <c r="AG2834" i="2"/>
  <c r="AB2510" i="2"/>
  <c r="AG2256" i="2"/>
  <c r="AG2094" i="2"/>
  <c r="AB1970" i="2"/>
  <c r="AG1912" i="2"/>
  <c r="AG1670" i="2"/>
  <c r="AB1618" i="2"/>
  <c r="AG1184" i="2"/>
  <c r="AG1119" i="2"/>
  <c r="AG811" i="2"/>
  <c r="AB203" i="2"/>
  <c r="AB147" i="2"/>
  <c r="AG4317" i="2"/>
  <c r="AB3547" i="2"/>
  <c r="AG3241" i="2"/>
  <c r="AB2831" i="2"/>
  <c r="AB2243" i="2"/>
  <c r="AB1887" i="2"/>
  <c r="AG1088" i="2"/>
  <c r="AG1016" i="2"/>
  <c r="AG798" i="2"/>
  <c r="AG1704" i="2"/>
  <c r="AB1450" i="2"/>
  <c r="AB1184" i="2"/>
  <c r="AB811" i="2"/>
  <c r="AG385" i="2"/>
  <c r="AB223" i="2"/>
  <c r="AG209" i="2"/>
  <c r="AG4605" i="2"/>
  <c r="AG4485" i="2"/>
  <c r="AG1955" i="2"/>
  <c r="AG25" i="2"/>
  <c r="AA113" i="2"/>
  <c r="AC113" i="2"/>
  <c r="AD113" i="2" s="1"/>
  <c r="AE113" i="2" s="1"/>
  <c r="AF113" i="2" s="1"/>
  <c r="AA121" i="2"/>
  <c r="AC121" i="2"/>
  <c r="AD121" i="2" s="1"/>
  <c r="AE121" i="2" s="1"/>
  <c r="AF121" i="2" s="1"/>
  <c r="AA305" i="2"/>
  <c r="AC305" i="2"/>
  <c r="AD305" i="2" s="1"/>
  <c r="AE305" i="2" s="1"/>
  <c r="AF305" i="2" s="1"/>
  <c r="AA329" i="2"/>
  <c r="AC329" i="2"/>
  <c r="AD329" i="2" s="1"/>
  <c r="AE329" i="2" s="1"/>
  <c r="AF329" i="2" s="1"/>
  <c r="AG329" i="2" s="1"/>
  <c r="AA377" i="2"/>
  <c r="AC377" i="2"/>
  <c r="AD377" i="2" s="1"/>
  <c r="AE377" i="2" s="1"/>
  <c r="AF377" i="2" s="1"/>
  <c r="AB409" i="2"/>
  <c r="AA545" i="2"/>
  <c r="AC545" i="2"/>
  <c r="AD545" i="2" s="1"/>
  <c r="AE545" i="2" s="1"/>
  <c r="AF545" i="2" s="1"/>
  <c r="AA569" i="2"/>
  <c r="AC569" i="2"/>
  <c r="AD569" i="2" s="1"/>
  <c r="AE569" i="2" s="1"/>
  <c r="AF569" i="2" s="1"/>
  <c r="AG593" i="2"/>
  <c r="AA609" i="2"/>
  <c r="AC609" i="2"/>
  <c r="AD609" i="2" s="1"/>
  <c r="AE609" i="2" s="1"/>
  <c r="AF609" i="2" s="1"/>
  <c r="AB721" i="2"/>
  <c r="AA737" i="2"/>
  <c r="AC737" i="2"/>
  <c r="AD737" i="2" s="1"/>
  <c r="AE737" i="2" s="1"/>
  <c r="AF737" i="2" s="1"/>
  <c r="AA745" i="2"/>
  <c r="AC745" i="2"/>
  <c r="AD745" i="2" s="1"/>
  <c r="AE745" i="2" s="1"/>
  <c r="AF745" i="2" s="1"/>
  <c r="AA785" i="2"/>
  <c r="AC785" i="2"/>
  <c r="AD785" i="2" s="1"/>
  <c r="AE785" i="2" s="1"/>
  <c r="AF785" i="2" s="1"/>
  <c r="AA793" i="2"/>
  <c r="AB793" i="2" s="1"/>
  <c r="AC793" i="2"/>
  <c r="AD793" i="2" s="1"/>
  <c r="AE793" i="2" s="1"/>
  <c r="AF793" i="2" s="1"/>
  <c r="AG793" i="2" s="1"/>
  <c r="AG801" i="2"/>
  <c r="AA849" i="2"/>
  <c r="AC849" i="2"/>
  <c r="AD849" i="2" s="1"/>
  <c r="AE849" i="2" s="1"/>
  <c r="AF849" i="2" s="1"/>
  <c r="AA865" i="2"/>
  <c r="AC865" i="2"/>
  <c r="AD865" i="2" s="1"/>
  <c r="AE865" i="2" s="1"/>
  <c r="AF865" i="2" s="1"/>
  <c r="AG865" i="2" s="1"/>
  <c r="AG897" i="2"/>
  <c r="AA945" i="2"/>
  <c r="AC945" i="2"/>
  <c r="AD945" i="2" s="1"/>
  <c r="AE945" i="2" s="1"/>
  <c r="AF945" i="2" s="1"/>
  <c r="AB969" i="2"/>
  <c r="AA1057" i="2"/>
  <c r="AC1057" i="2"/>
  <c r="AD1057" i="2" s="1"/>
  <c r="AE1057" i="2" s="1"/>
  <c r="AF1057" i="2" s="1"/>
  <c r="AC1137" i="2"/>
  <c r="AD1137" i="2" s="1"/>
  <c r="AE1137" i="2" s="1"/>
  <c r="AF1137" i="2" s="1"/>
  <c r="AG1137" i="2" s="1"/>
  <c r="AA1137" i="2"/>
  <c r="AC1145" i="2"/>
  <c r="AD1145" i="2" s="1"/>
  <c r="AE1145" i="2" s="1"/>
  <c r="AF1145" i="2" s="1"/>
  <c r="AA1145" i="2"/>
  <c r="AC1169" i="2"/>
  <c r="AD1169" i="2" s="1"/>
  <c r="AE1169" i="2" s="1"/>
  <c r="AF1169" i="2" s="1"/>
  <c r="AA1169" i="2"/>
  <c r="AC1177" i="2"/>
  <c r="AD1177" i="2" s="1"/>
  <c r="AE1177" i="2" s="1"/>
  <c r="AF1177" i="2" s="1"/>
  <c r="AA1177" i="2"/>
  <c r="AC1185" i="2"/>
  <c r="AD1185" i="2" s="1"/>
  <c r="AE1185" i="2" s="1"/>
  <c r="AF1185" i="2" s="1"/>
  <c r="AG1185" i="2" s="1"/>
  <c r="AA1185" i="2"/>
  <c r="AC1193" i="2"/>
  <c r="AD1193" i="2" s="1"/>
  <c r="AE1193" i="2" s="1"/>
  <c r="AF1193" i="2" s="1"/>
  <c r="AA1193" i="2"/>
  <c r="AC1241" i="2"/>
  <c r="AD1241" i="2" s="1"/>
  <c r="AE1241" i="2" s="1"/>
  <c r="AF1241" i="2" s="1"/>
  <c r="AA1241" i="2"/>
  <c r="AA1249" i="2"/>
  <c r="AC1249" i="2"/>
  <c r="AD1249" i="2" s="1"/>
  <c r="AE1249" i="2" s="1"/>
  <c r="AF1249" i="2" s="1"/>
  <c r="AG1265" i="2"/>
  <c r="AC1273" i="2"/>
  <c r="AD1273" i="2" s="1"/>
  <c r="AE1273" i="2" s="1"/>
  <c r="AF1273" i="2" s="1"/>
  <c r="AA1273" i="2"/>
  <c r="AC1281" i="2"/>
  <c r="AD1281" i="2" s="1"/>
  <c r="AE1281" i="2" s="1"/>
  <c r="AF1281" i="2" s="1"/>
  <c r="AA1281" i="2"/>
  <c r="AC1313" i="2"/>
  <c r="AD1313" i="2" s="1"/>
  <c r="AE1313" i="2" s="1"/>
  <c r="AF1313" i="2" s="1"/>
  <c r="AA1313" i="2"/>
  <c r="AA1321" i="2"/>
  <c r="AC1321" i="2"/>
  <c r="AD1321" i="2" s="1"/>
  <c r="AE1321" i="2" s="1"/>
  <c r="AF1321" i="2" s="1"/>
  <c r="AG1721" i="2"/>
  <c r="AG4308" i="2"/>
  <c r="AG4214" i="2"/>
  <c r="AG4204" i="2"/>
  <c r="AG4194" i="2"/>
  <c r="AB3926" i="2"/>
  <c r="AB3674" i="2"/>
  <c r="AB3538" i="2"/>
  <c r="AB3346" i="2"/>
  <c r="AB3304" i="2"/>
  <c r="AG3244" i="2"/>
  <c r="AB3212" i="2"/>
  <c r="AG3200" i="2"/>
  <c r="AG3112" i="2"/>
  <c r="AB3070" i="2"/>
  <c r="AB2794" i="2"/>
  <c r="AG2646" i="2"/>
  <c r="AG2622" i="2"/>
  <c r="AB2582" i="2"/>
  <c r="AG2410" i="2"/>
  <c r="AG2342" i="2"/>
  <c r="AG1918" i="2"/>
  <c r="AG1866" i="2"/>
  <c r="AG1702" i="2"/>
  <c r="AB1680" i="2"/>
  <c r="AB743" i="2"/>
  <c r="AG721" i="2"/>
  <c r="AB443" i="2"/>
  <c r="AB289" i="2"/>
  <c r="AB115" i="2"/>
  <c r="AB5649" i="2"/>
  <c r="AB5381" i="2"/>
  <c r="AB5161" i="2"/>
  <c r="AG4035" i="2"/>
  <c r="AG3571" i="2"/>
  <c r="AG2955" i="2"/>
  <c r="AB2899" i="2"/>
  <c r="AG1683" i="2"/>
  <c r="AB1265" i="2"/>
  <c r="AG1211" i="2"/>
  <c r="AB4392" i="2"/>
  <c r="AB4308" i="2"/>
  <c r="AB4246" i="2"/>
  <c r="AB4222" i="2"/>
  <c r="AB4214" i="2"/>
  <c r="AB4204" i="2"/>
  <c r="AB4194" i="2"/>
  <c r="AG3950" i="2"/>
  <c r="AG3922" i="2"/>
  <c r="AG3854" i="2"/>
  <c r="AG3808" i="2"/>
  <c r="AG3782" i="2"/>
  <c r="AG3594" i="2"/>
  <c r="AG3502" i="2"/>
  <c r="AG3482" i="2"/>
  <c r="AG3402" i="2"/>
  <c r="AG3376" i="2"/>
  <c r="AG3360" i="2"/>
  <c r="AG3334" i="2"/>
  <c r="AG3320" i="2"/>
  <c r="AB3244" i="2"/>
  <c r="AG3208" i="2"/>
  <c r="AB3200" i="2"/>
  <c r="AB3112" i="2"/>
  <c r="AG3088" i="2"/>
  <c r="AG2818" i="2"/>
  <c r="AB2746" i="2"/>
  <c r="AB2646" i="2"/>
  <c r="AG2632" i="2"/>
  <c r="AB2622" i="2"/>
  <c r="AG2580" i="2"/>
  <c r="AB2410" i="2"/>
  <c r="AB2342" i="2"/>
  <c r="AG2220" i="2"/>
  <c r="AG2166" i="2"/>
  <c r="AG1940" i="2"/>
  <c r="AB1918" i="2"/>
  <c r="AG1824" i="2"/>
  <c r="AB1702" i="2"/>
  <c r="AG719" i="2"/>
  <c r="AB593" i="2"/>
  <c r="AG409" i="2"/>
  <c r="AB127" i="2"/>
  <c r="AB99" i="2"/>
  <c r="AC81" i="2"/>
  <c r="AD81" i="2" s="1"/>
  <c r="AE81" i="2" s="1"/>
  <c r="AF81" i="2" s="1"/>
  <c r="AG4521" i="2"/>
  <c r="AB1547" i="2"/>
  <c r="AB6196" i="2"/>
  <c r="AB6088" i="2"/>
  <c r="AB6072" i="2"/>
  <c r="AB5910" i="2"/>
  <c r="AB5902" i="2"/>
  <c r="AB5444" i="2"/>
  <c r="AG5122" i="2"/>
  <c r="AB4984" i="2"/>
  <c r="AB4938" i="2"/>
  <c r="AG4726" i="2"/>
  <c r="AG4692" i="2"/>
  <c r="AB4668" i="2"/>
  <c r="AG4518" i="2"/>
  <c r="AG4340" i="2"/>
  <c r="AG4288" i="2"/>
  <c r="AG4268" i="2"/>
  <c r="AG4036" i="2"/>
  <c r="AB3950" i="2"/>
  <c r="AB3922" i="2"/>
  <c r="AB3854" i="2"/>
  <c r="AB3782" i="2"/>
  <c r="AB3502" i="2"/>
  <c r="AB3482" i="2"/>
  <c r="AB3402" i="2"/>
  <c r="AB3376" i="2"/>
  <c r="AB3360" i="2"/>
  <c r="AB3334" i="2"/>
  <c r="AB3320" i="2"/>
  <c r="AB2818" i="2"/>
  <c r="AB2632" i="2"/>
  <c r="AB2522" i="2"/>
  <c r="AG2512" i="2"/>
  <c r="AG2376" i="2"/>
  <c r="AG2282" i="2"/>
  <c r="AG2206" i="2"/>
  <c r="AB2166" i="2"/>
  <c r="AB2072" i="2"/>
  <c r="AG2022" i="2"/>
  <c r="AB1824" i="2"/>
  <c r="AG1806" i="2"/>
  <c r="AB871" i="2"/>
  <c r="AG6179" i="2"/>
  <c r="AB5969" i="2"/>
  <c r="AG2247" i="2"/>
  <c r="AG1835" i="2"/>
  <c r="AB1330" i="2"/>
  <c r="AB751" i="2"/>
  <c r="AG339" i="2"/>
  <c r="AG223" i="2"/>
  <c r="AG203" i="2"/>
  <c r="AG127" i="2"/>
  <c r="AB6179" i="2"/>
  <c r="AG5991" i="2"/>
  <c r="AG5539" i="2"/>
  <c r="AG5459" i="2"/>
  <c r="AG4881" i="2"/>
  <c r="AG4853" i="2"/>
  <c r="AG4499" i="2"/>
  <c r="AB4485" i="2"/>
  <c r="AG4037" i="2"/>
  <c r="AB3241" i="2"/>
  <c r="AG2771" i="2"/>
  <c r="AB2459" i="2"/>
  <c r="AB2397" i="2"/>
  <c r="AG2353" i="2"/>
  <c r="AG2345" i="2"/>
  <c r="AG2191" i="2"/>
  <c r="AA1705" i="2"/>
  <c r="AB1705" i="2" s="1"/>
  <c r="AC1609" i="2"/>
  <c r="AD1609" i="2" s="1"/>
  <c r="AE1609" i="2" s="1"/>
  <c r="AF1609" i="2" s="1"/>
  <c r="AA1489" i="2"/>
  <c r="AA1433" i="2"/>
  <c r="AC74" i="2"/>
  <c r="AD74" i="2" s="1"/>
  <c r="AE74" i="2" s="1"/>
  <c r="AF74" i="2" s="1"/>
  <c r="AB5991" i="2"/>
  <c r="AB5689" i="2"/>
  <c r="AB4881" i="2"/>
  <c r="AB4853" i="2"/>
  <c r="AG4601" i="2"/>
  <c r="AG4433" i="2"/>
  <c r="AB4037" i="2"/>
  <c r="AB3843" i="2"/>
  <c r="AG3811" i="2"/>
  <c r="AG3189" i="2"/>
  <c r="AG2899" i="2"/>
  <c r="AB2353" i="2"/>
  <c r="AB2345" i="2"/>
  <c r="AG1883" i="2"/>
  <c r="AB1721" i="2"/>
  <c r="AG1259" i="2"/>
  <c r="AA1353" i="2"/>
  <c r="AB1353" i="2" s="1"/>
  <c r="AC1353" i="2"/>
  <c r="AD1353" i="2" s="1"/>
  <c r="AE1353" i="2" s="1"/>
  <c r="AF1353" i="2" s="1"/>
  <c r="AG1353" i="2" s="1"/>
  <c r="AC1441" i="2"/>
  <c r="AD1441" i="2" s="1"/>
  <c r="AE1441" i="2" s="1"/>
  <c r="AF1441" i="2" s="1"/>
  <c r="AA1441" i="2"/>
  <c r="AA1497" i="2"/>
  <c r="AC1497" i="2"/>
  <c r="AD1497" i="2" s="1"/>
  <c r="AE1497" i="2" s="1"/>
  <c r="AF1497" i="2" s="1"/>
  <c r="AA1585" i="2"/>
  <c r="AC1585" i="2"/>
  <c r="AD1585" i="2" s="1"/>
  <c r="AE1585" i="2" s="1"/>
  <c r="AF1585" i="2" s="1"/>
  <c r="AA1601" i="2"/>
  <c r="AC1601" i="2"/>
  <c r="AD1601" i="2" s="1"/>
  <c r="AE1601" i="2" s="1"/>
  <c r="AF1601" i="2" s="1"/>
  <c r="AA1617" i="2"/>
  <c r="AC1617" i="2"/>
  <c r="AD1617" i="2" s="1"/>
  <c r="AE1617" i="2" s="1"/>
  <c r="AF1617" i="2" s="1"/>
  <c r="AG1641" i="2"/>
  <c r="AG1681" i="2"/>
  <c r="AB1689" i="2"/>
  <c r="AG1705" i="2"/>
  <c r="AA1785" i="2"/>
  <c r="AC1785" i="2"/>
  <c r="AD1785" i="2" s="1"/>
  <c r="AE1785" i="2" s="1"/>
  <c r="AF1785" i="2" s="1"/>
  <c r="AA1817" i="2"/>
  <c r="AC1817" i="2"/>
  <c r="AD1817" i="2" s="1"/>
  <c r="AE1817" i="2" s="1"/>
  <c r="AF1817" i="2" s="1"/>
  <c r="AA2057" i="2"/>
  <c r="AC2057" i="2"/>
  <c r="AD2057" i="2" s="1"/>
  <c r="AE2057" i="2" s="1"/>
  <c r="AF2057" i="2" s="1"/>
  <c r="AG2097" i="2"/>
  <c r="AC2177" i="2"/>
  <c r="AD2177" i="2" s="1"/>
  <c r="AE2177" i="2" s="1"/>
  <c r="AF2177" i="2" s="1"/>
  <c r="AA2177" i="2"/>
  <c r="AA2257" i="2"/>
  <c r="AC2257" i="2"/>
  <c r="AD2257" i="2" s="1"/>
  <c r="AE2257" i="2" s="1"/>
  <c r="AF2257" i="2" s="1"/>
  <c r="AC2385" i="2"/>
  <c r="AD2385" i="2" s="1"/>
  <c r="AE2385" i="2" s="1"/>
  <c r="AF2385" i="2" s="1"/>
  <c r="AA2385" i="2"/>
  <c r="AB2824" i="2"/>
  <c r="AG2911" i="2"/>
  <c r="AG2919" i="2"/>
  <c r="AG2943" i="2"/>
  <c r="AG6127" i="2"/>
  <c r="AG5839" i="2"/>
  <c r="AG5769" i="2"/>
  <c r="AB5697" i="2"/>
  <c r="AB5445" i="2"/>
  <c r="AG5027" i="2"/>
  <c r="AG4553" i="2"/>
  <c r="AG4467" i="2"/>
  <c r="AG4347" i="2"/>
  <c r="AB4035" i="2"/>
  <c r="AB4013" i="2"/>
  <c r="AG3805" i="2"/>
  <c r="AG1179" i="2"/>
  <c r="AG306" i="2"/>
  <c r="V1112" i="2"/>
  <c r="W1112" i="2" s="1"/>
  <c r="Z1112" i="2" s="1"/>
  <c r="AG1112" i="2" s="1"/>
  <c r="V3071" i="2"/>
  <c r="W3071" i="2" s="1"/>
  <c r="Z3071" i="2" s="1"/>
  <c r="AB3071" i="2" s="1"/>
  <c r="V2813" i="2"/>
  <c r="W2813" i="2" s="1"/>
  <c r="Z2813" i="2" s="1"/>
  <c r="AB2813" i="2" s="1"/>
  <c r="V5249" i="2"/>
  <c r="W5249" i="2" s="1"/>
  <c r="Z5249" i="2" s="1"/>
  <c r="V2150" i="2"/>
  <c r="W2150" i="2" s="1"/>
  <c r="Z2150" i="2" s="1"/>
  <c r="AB2150" i="2" s="1"/>
  <c r="V4527" i="2"/>
  <c r="W4527" i="2" s="1"/>
  <c r="Z4527" i="2" s="1"/>
  <c r="V2368" i="2"/>
  <c r="W2368" i="2" s="1"/>
  <c r="Z2368" i="2" s="1"/>
  <c r="AB2368" i="2" s="1"/>
  <c r="V5362" i="2"/>
  <c r="W5362" i="2" s="1"/>
  <c r="Z5362" i="2" s="1"/>
  <c r="AB5362" i="2" s="1"/>
  <c r="V1412" i="2"/>
  <c r="W1412" i="2" s="1"/>
  <c r="Z1412" i="2" s="1"/>
  <c r="V3808" i="2"/>
  <c r="W3808" i="2" s="1"/>
  <c r="Z3808" i="2" s="1"/>
  <c r="AB3808" i="2" s="1"/>
  <c r="V3368" i="2"/>
  <c r="W3368" i="2" s="1"/>
  <c r="Z3368" i="2" s="1"/>
  <c r="V5318" i="2"/>
  <c r="W5318" i="2" s="1"/>
  <c r="Z5318" i="2" s="1"/>
  <c r="V5488" i="2"/>
  <c r="W5488" i="2" s="1"/>
  <c r="Z5488" i="2" s="1"/>
  <c r="V2210" i="2"/>
  <c r="W2210" i="2" s="1"/>
  <c r="Z2210" i="2" s="1"/>
  <c r="V5211" i="2"/>
  <c r="W5211" i="2" s="1"/>
  <c r="Z5211" i="2" s="1"/>
  <c r="AB5211" i="2" s="1"/>
  <c r="V1276" i="2"/>
  <c r="W1276" i="2" s="1"/>
  <c r="Z1276" i="2" s="1"/>
  <c r="V5565" i="2"/>
  <c r="W5565" i="2" s="1"/>
  <c r="Z5565" i="2" s="1"/>
  <c r="AB5565" i="2" s="1"/>
  <c r="V2850" i="2"/>
  <c r="W2850" i="2" s="1"/>
  <c r="Z2850" i="2" s="1"/>
  <c r="AG2850" i="2" s="1"/>
  <c r="V2924" i="2"/>
  <c r="W2924" i="2" s="1"/>
  <c r="Z2924" i="2" s="1"/>
  <c r="V6141" i="2"/>
  <c r="W6141" i="2" s="1"/>
  <c r="Z6141" i="2" s="1"/>
  <c r="V5771" i="2"/>
  <c r="W5771" i="2" s="1"/>
  <c r="Z5771" i="2" s="1"/>
  <c r="AG5771" i="2" s="1"/>
  <c r="V4195" i="2"/>
  <c r="W4195" i="2" s="1"/>
  <c r="Z4195" i="2" s="1"/>
  <c r="AB4195" i="2" s="1"/>
  <c r="V4317" i="2"/>
  <c r="W4317" i="2" s="1"/>
  <c r="Z4317" i="2" s="1"/>
  <c r="AB4317" i="2" s="1"/>
  <c r="V3741" i="2"/>
  <c r="W3741" i="2" s="1"/>
  <c r="Z3741" i="2" s="1"/>
  <c r="V4756" i="2"/>
  <c r="W4756" i="2" s="1"/>
  <c r="Z4756" i="2" s="1"/>
  <c r="AB4756" i="2" s="1"/>
  <c r="V2530" i="2"/>
  <c r="W2530" i="2" s="1"/>
  <c r="Z2530" i="2" s="1"/>
  <c r="V4617" i="2"/>
  <c r="W4617" i="2" s="1"/>
  <c r="Z4617" i="2" s="1"/>
  <c r="V4415" i="2"/>
  <c r="W4415" i="2" s="1"/>
  <c r="Z4415" i="2" s="1"/>
  <c r="V3288" i="2"/>
  <c r="W3288" i="2" s="1"/>
  <c r="Z3288" i="2" s="1"/>
  <c r="V5451" i="2"/>
  <c r="W5451" i="2" s="1"/>
  <c r="Z5451" i="2" s="1"/>
  <c r="AG5451" i="2" s="1"/>
  <c r="V4113" i="2"/>
  <c r="W4113" i="2" s="1"/>
  <c r="Z4113" i="2" s="1"/>
  <c r="V4726" i="2"/>
  <c r="W4726" i="2" s="1"/>
  <c r="Z4726" i="2" s="1"/>
  <c r="V5560" i="2"/>
  <c r="W5560" i="2" s="1"/>
  <c r="Z5560" i="2" s="1"/>
  <c r="V4414" i="2"/>
  <c r="W4414" i="2" s="1"/>
  <c r="Z4414" i="2" s="1"/>
  <c r="AB4414" i="2" s="1"/>
  <c r="V1257" i="2"/>
  <c r="W1257" i="2" s="1"/>
  <c r="Z1257" i="2" s="1"/>
  <c r="AB1257" i="2" s="1"/>
  <c r="V5240" i="2"/>
  <c r="W5240" i="2" s="1"/>
  <c r="Z5240" i="2" s="1"/>
  <c r="V1626" i="2"/>
  <c r="W1626" i="2" s="1"/>
  <c r="Z1626" i="2" s="1"/>
  <c r="V4074" i="2"/>
  <c r="W4074" i="2" s="1"/>
  <c r="Z4074" i="2" s="1"/>
  <c r="V2581" i="2"/>
  <c r="W2581" i="2" s="1"/>
  <c r="Z2581" i="2" s="1"/>
  <c r="V5902" i="2"/>
  <c r="W5902" i="2" s="1"/>
  <c r="Z5902" i="2" s="1"/>
  <c r="AG5902" i="2" s="1"/>
  <c r="V678" i="2"/>
  <c r="W678" i="2" s="1"/>
  <c r="Z678" i="2" s="1"/>
  <c r="V1907" i="2"/>
  <c r="W1907" i="2" s="1"/>
  <c r="Z1907" i="2" s="1"/>
  <c r="AB1907" i="2" s="1"/>
  <c r="V2792" i="2"/>
  <c r="W2792" i="2" s="1"/>
  <c r="Z2792" i="2" s="1"/>
  <c r="V870" i="2"/>
  <c r="W870" i="2" s="1"/>
  <c r="Z870" i="2" s="1"/>
  <c r="AB870" i="2" s="1"/>
  <c r="V5571" i="2"/>
  <c r="W5571" i="2" s="1"/>
  <c r="Z5571" i="2" s="1"/>
  <c r="V3596" i="2"/>
  <c r="W3596" i="2" s="1"/>
  <c r="Z3596" i="2" s="1"/>
  <c r="V4971" i="2"/>
  <c r="W4971" i="2" s="1"/>
  <c r="Z4971" i="2" s="1"/>
  <c r="AB4971" i="2" s="1"/>
  <c r="V1700" i="2"/>
  <c r="W1700" i="2" s="1"/>
  <c r="Z1700" i="2" s="1"/>
  <c r="V1263" i="2"/>
  <c r="W1263" i="2" s="1"/>
  <c r="Z1263" i="2" s="1"/>
  <c r="AB1263" i="2" s="1"/>
  <c r="V5787" i="2"/>
  <c r="W5787" i="2" s="1"/>
  <c r="Z5787" i="2" s="1"/>
  <c r="V152" i="2"/>
  <c r="W152" i="2" s="1"/>
  <c r="Z152" i="2" s="1"/>
  <c r="AB152" i="2" s="1"/>
  <c r="V4504" i="2"/>
  <c r="W4504" i="2" s="1"/>
  <c r="Z4504" i="2" s="1"/>
  <c r="V3822" i="2"/>
  <c r="W3822" i="2" s="1"/>
  <c r="Z3822" i="2" s="1"/>
  <c r="V6179" i="2"/>
  <c r="W6179" i="2" s="1"/>
  <c r="Z6179" i="2" s="1"/>
  <c r="V5795" i="2"/>
  <c r="W5795" i="2" s="1"/>
  <c r="Z5795" i="2" s="1"/>
  <c r="AB5795" i="2" s="1"/>
  <c r="V734" i="2"/>
  <c r="W734" i="2" s="1"/>
  <c r="Z734" i="2" s="1"/>
  <c r="V4172" i="2"/>
  <c r="W4172" i="2" s="1"/>
  <c r="Z4172" i="2" s="1"/>
  <c r="AB4172" i="2" s="1"/>
  <c r="V5534" i="2"/>
  <c r="W5534" i="2" s="1"/>
  <c r="Z5534" i="2" s="1"/>
  <c r="V93" i="2"/>
  <c r="W93" i="2" s="1"/>
  <c r="Z93" i="2" s="1"/>
  <c r="V2900" i="2"/>
  <c r="W2900" i="2" s="1"/>
  <c r="Z2900" i="2" s="1"/>
  <c r="V601" i="2"/>
  <c r="W601" i="2" s="1"/>
  <c r="Z601" i="2" s="1"/>
  <c r="V4702" i="2"/>
  <c r="W4702" i="2" s="1"/>
  <c r="Z4702" i="2" s="1"/>
  <c r="AB4702" i="2" s="1"/>
  <c r="V5370" i="2"/>
  <c r="W5370" i="2" s="1"/>
  <c r="Z5370" i="2" s="1"/>
  <c r="AG5370" i="2" s="1"/>
  <c r="V5671" i="2"/>
  <c r="W5671" i="2" s="1"/>
  <c r="Z5671" i="2" s="1"/>
  <c r="V4585" i="2"/>
  <c r="W4585" i="2" s="1"/>
  <c r="Z4585" i="2" s="1"/>
  <c r="AB4585" i="2" s="1"/>
  <c r="V896" i="2"/>
  <c r="W896" i="2" s="1"/>
  <c r="Z896" i="2" s="1"/>
  <c r="AB896" i="2" s="1"/>
  <c r="V3141" i="2"/>
  <c r="W3141" i="2" s="1"/>
  <c r="Z3141" i="2" s="1"/>
  <c r="AB3141" i="2" s="1"/>
  <c r="V3318" i="2"/>
  <c r="W3318" i="2" s="1"/>
  <c r="Z3318" i="2" s="1"/>
  <c r="AB3318" i="2" s="1"/>
  <c r="V2152" i="2"/>
  <c r="W2152" i="2" s="1"/>
  <c r="Z2152" i="2" s="1"/>
  <c r="V5754" i="2"/>
  <c r="W5754" i="2" s="1"/>
  <c r="Z5754" i="2" s="1"/>
  <c r="AG5754" i="2" s="1"/>
  <c r="V2455" i="2"/>
  <c r="W2455" i="2" s="1"/>
  <c r="Z2455" i="2" s="1"/>
  <c r="AB2455" i="2" s="1"/>
  <c r="V5250" i="2"/>
  <c r="W5250" i="2" s="1"/>
  <c r="Z5250" i="2" s="1"/>
  <c r="AB5250" i="2" s="1"/>
  <c r="V2875" i="2"/>
  <c r="W2875" i="2" s="1"/>
  <c r="Z2875" i="2" s="1"/>
  <c r="V1295" i="2"/>
  <c r="W1295" i="2" s="1"/>
  <c r="Z1295" i="2" s="1"/>
  <c r="AB1295" i="2" s="1"/>
  <c r="V4038" i="2"/>
  <c r="W4038" i="2" s="1"/>
  <c r="Z4038" i="2" s="1"/>
  <c r="AB4038" i="2" s="1"/>
  <c r="V5544" i="2"/>
  <c r="W5544" i="2" s="1"/>
  <c r="Z5544" i="2" s="1"/>
  <c r="V1987" i="2"/>
  <c r="W1987" i="2" s="1"/>
  <c r="Z1987" i="2" s="1"/>
  <c r="V3216" i="2"/>
  <c r="W3216" i="2" s="1"/>
  <c r="Z3216" i="2" s="1"/>
  <c r="AB3216" i="2" s="1"/>
  <c r="V4470" i="2"/>
  <c r="W4470" i="2" s="1"/>
  <c r="Z4470" i="2" s="1"/>
  <c r="AG4470" i="2" s="1"/>
  <c r="V5081" i="2"/>
  <c r="W5081" i="2" s="1"/>
  <c r="Z5081" i="2" s="1"/>
  <c r="AB5081" i="2" s="1"/>
  <c r="V946" i="2"/>
  <c r="W946" i="2" s="1"/>
  <c r="Z946" i="2" s="1"/>
  <c r="V5281" i="2"/>
  <c r="W5281" i="2" s="1"/>
  <c r="Z5281" i="2" s="1"/>
  <c r="AB5281" i="2" s="1"/>
  <c r="V6025" i="2"/>
  <c r="W6025" i="2" s="1"/>
  <c r="Z6025" i="2" s="1"/>
  <c r="AB6025" i="2" s="1"/>
  <c r="V3561" i="2"/>
  <c r="W3561" i="2" s="1"/>
  <c r="Z3561" i="2" s="1"/>
  <c r="V5021" i="2"/>
  <c r="W5021" i="2" s="1"/>
  <c r="Z5021" i="2" s="1"/>
  <c r="V546" i="2"/>
  <c r="W546" i="2" s="1"/>
  <c r="Z546" i="2" s="1"/>
  <c r="AB546" i="2" s="1"/>
  <c r="V2317" i="2"/>
  <c r="W2317" i="2" s="1"/>
  <c r="Z2317" i="2" s="1"/>
  <c r="V1498" i="2"/>
  <c r="W1498" i="2" s="1"/>
  <c r="Z1498" i="2" s="1"/>
  <c r="AG1498" i="2" s="1"/>
  <c r="V1025" i="2"/>
  <c r="W1025" i="2" s="1"/>
  <c r="Z1025" i="2" s="1"/>
  <c r="V1531" i="2"/>
  <c r="W1531" i="2" s="1"/>
  <c r="Z1531" i="2" s="1"/>
  <c r="AB1531" i="2" s="1"/>
  <c r="V875" i="2"/>
  <c r="W875" i="2" s="1"/>
  <c r="Z875" i="2" s="1"/>
  <c r="V4911" i="2"/>
  <c r="W4911" i="2" s="1"/>
  <c r="Z4911" i="2" s="1"/>
  <c r="V3797" i="2"/>
  <c r="W3797" i="2" s="1"/>
  <c r="Z3797" i="2" s="1"/>
  <c r="AB3797" i="2" s="1"/>
  <c r="V4883" i="2"/>
  <c r="W4883" i="2" s="1"/>
  <c r="Z4883" i="2" s="1"/>
  <c r="AB4883" i="2" s="1"/>
  <c r="V5879" i="2"/>
  <c r="W5879" i="2" s="1"/>
  <c r="Z5879" i="2" s="1"/>
  <c r="AB5879" i="2" s="1"/>
  <c r="V1452" i="2"/>
  <c r="W1452" i="2" s="1"/>
  <c r="Z1452" i="2" s="1"/>
  <c r="V5342" i="2"/>
  <c r="W5342" i="2" s="1"/>
  <c r="Z5342" i="2" s="1"/>
  <c r="AB5342" i="2" s="1"/>
  <c r="V3114" i="2"/>
  <c r="W3114" i="2" s="1"/>
  <c r="Z3114" i="2" s="1"/>
  <c r="AG3114" i="2" s="1"/>
  <c r="V6108" i="2"/>
  <c r="W6108" i="2" s="1"/>
  <c r="Z6108" i="2" s="1"/>
  <c r="V4858" i="2"/>
  <c r="W4858" i="2" s="1"/>
  <c r="Z4858" i="2" s="1"/>
  <c r="V401" i="2"/>
  <c r="W401" i="2" s="1"/>
  <c r="Z401" i="2" s="1"/>
  <c r="AB401" i="2" s="1"/>
  <c r="V4742" i="2"/>
  <c r="W4742" i="2" s="1"/>
  <c r="Z4742" i="2" s="1"/>
  <c r="AG4742" i="2" s="1"/>
  <c r="V4684" i="2"/>
  <c r="W4684" i="2" s="1"/>
  <c r="Z4684" i="2" s="1"/>
  <c r="AB4684" i="2" s="1"/>
  <c r="V4644" i="2"/>
  <c r="W4644" i="2" s="1"/>
  <c r="Z4644" i="2" s="1"/>
  <c r="AG4644" i="2" s="1"/>
  <c r="V431" i="2"/>
  <c r="W431" i="2" s="1"/>
  <c r="Z431" i="2" s="1"/>
  <c r="AG431" i="2" s="1"/>
  <c r="V3179" i="2"/>
  <c r="W3179" i="2" s="1"/>
  <c r="Z3179" i="2" s="1"/>
  <c r="AG3179" i="2" s="1"/>
  <c r="V5790" i="2"/>
  <c r="W5790" i="2" s="1"/>
  <c r="Z5790" i="2" s="1"/>
  <c r="AG5790" i="2" s="1"/>
  <c r="V372" i="2"/>
  <c r="W372" i="2" s="1"/>
  <c r="Z372" i="2" s="1"/>
  <c r="V4669" i="2"/>
  <c r="W4669" i="2" s="1"/>
  <c r="Z4669" i="2" s="1"/>
  <c r="V1371" i="2"/>
  <c r="W1371" i="2" s="1"/>
  <c r="Z1371" i="2" s="1"/>
  <c r="AB1371" i="2" s="1"/>
  <c r="V840" i="2"/>
  <c r="W840" i="2" s="1"/>
  <c r="Z840" i="2" s="1"/>
  <c r="AB840" i="2" s="1"/>
  <c r="V115" i="2"/>
  <c r="W115" i="2" s="1"/>
  <c r="Z115" i="2" s="1"/>
  <c r="V2969" i="2"/>
  <c r="W2969" i="2" s="1"/>
  <c r="Z2969" i="2" s="1"/>
  <c r="AB2969" i="2" s="1"/>
  <c r="V2038" i="2"/>
  <c r="W2038" i="2" s="1"/>
  <c r="Z2038" i="2" s="1"/>
  <c r="AB2038" i="2" s="1"/>
  <c r="V3528" i="2"/>
  <c r="W3528" i="2" s="1"/>
  <c r="Z3528" i="2" s="1"/>
  <c r="V5988" i="2"/>
  <c r="W5988" i="2" s="1"/>
  <c r="Z5988" i="2" s="1"/>
  <c r="V6076" i="2"/>
  <c r="W6076" i="2" s="1"/>
  <c r="Z6076" i="2" s="1"/>
  <c r="AG6076" i="2" s="1"/>
  <c r="V4746" i="2"/>
  <c r="W4746" i="2" s="1"/>
  <c r="Z4746" i="2" s="1"/>
  <c r="AG4746" i="2" s="1"/>
  <c r="V4943" i="2"/>
  <c r="W4943" i="2" s="1"/>
  <c r="Z4943" i="2" s="1"/>
  <c r="V6147" i="2"/>
  <c r="W6147" i="2" s="1"/>
  <c r="Z6147" i="2" s="1"/>
  <c r="AB6147" i="2" s="1"/>
  <c r="V823" i="2"/>
  <c r="W823" i="2" s="1"/>
  <c r="Z823" i="2" s="1"/>
  <c r="AB823" i="2" s="1"/>
  <c r="V297" i="2"/>
  <c r="W297" i="2" s="1"/>
  <c r="Z297" i="2" s="1"/>
  <c r="V1001" i="2"/>
  <c r="W1001" i="2" s="1"/>
  <c r="Z1001" i="2" s="1"/>
  <c r="V4699" i="2"/>
  <c r="W4699" i="2" s="1"/>
  <c r="Z4699" i="2" s="1"/>
  <c r="AG4699" i="2" s="1"/>
  <c r="V4597" i="2"/>
  <c r="W4597" i="2" s="1"/>
  <c r="Z4597" i="2" s="1"/>
  <c r="V3328" i="2"/>
  <c r="W3328" i="2" s="1"/>
  <c r="Z3328" i="2" s="1"/>
  <c r="V3208" i="2"/>
  <c r="W3208" i="2" s="1"/>
  <c r="Z3208" i="2" s="1"/>
  <c r="AB3208" i="2" s="1"/>
  <c r="V4938" i="2"/>
  <c r="W4938" i="2" s="1"/>
  <c r="Z4938" i="2" s="1"/>
  <c r="AG4938" i="2" s="1"/>
  <c r="V5897" i="2"/>
  <c r="W5897" i="2" s="1"/>
  <c r="Z5897" i="2" s="1"/>
  <c r="AG5897" i="2" s="1"/>
  <c r="V1180" i="2"/>
  <c r="W1180" i="2" s="1"/>
  <c r="Z1180" i="2" s="1"/>
  <c r="AB1180" i="2" s="1"/>
  <c r="V3450" i="2"/>
  <c r="W3450" i="2" s="1"/>
  <c r="Z3450" i="2" s="1"/>
  <c r="AB3450" i="2" s="1"/>
  <c r="V4677" i="2"/>
  <c r="W4677" i="2" s="1"/>
  <c r="Z4677" i="2" s="1"/>
  <c r="V1834" i="2"/>
  <c r="W1834" i="2" s="1"/>
  <c r="Z1834" i="2" s="1"/>
  <c r="V581" i="2"/>
  <c r="W581" i="2" s="1"/>
  <c r="Z581" i="2" s="1"/>
  <c r="V1443" i="2"/>
  <c r="W1443" i="2" s="1"/>
  <c r="Z1443" i="2" s="1"/>
  <c r="AB1443" i="2" s="1"/>
  <c r="V3654" i="2"/>
  <c r="W3654" i="2" s="1"/>
  <c r="Z3654" i="2" s="1"/>
  <c r="V5500" i="2"/>
  <c r="W5500" i="2" s="1"/>
  <c r="Z5500" i="2" s="1"/>
  <c r="V2699" i="2"/>
  <c r="W2699" i="2" s="1"/>
  <c r="Z2699" i="2" s="1"/>
  <c r="AB2699" i="2" s="1"/>
  <c r="V5513" i="2"/>
  <c r="W5513" i="2" s="1"/>
  <c r="Z5513" i="2" s="1"/>
  <c r="V1628" i="2"/>
  <c r="W1628" i="2" s="1"/>
  <c r="Z1628" i="2" s="1"/>
  <c r="AG1628" i="2" s="1"/>
  <c r="V6068" i="2"/>
  <c r="W6068" i="2" s="1"/>
  <c r="Z6068" i="2" s="1"/>
  <c r="AB6068" i="2" s="1"/>
  <c r="V6041" i="2"/>
  <c r="W6041" i="2" s="1"/>
  <c r="Z6041" i="2" s="1"/>
  <c r="AB6041" i="2" s="1"/>
  <c r="V1265" i="2"/>
  <c r="W1265" i="2" s="1"/>
  <c r="Z1265" i="2" s="1"/>
  <c r="V5345" i="2"/>
  <c r="W5345" i="2" s="1"/>
  <c r="Z5345" i="2" s="1"/>
  <c r="V4111" i="2"/>
  <c r="W4111" i="2" s="1"/>
  <c r="Z4111" i="2" s="1"/>
  <c r="V1998" i="2"/>
  <c r="W1998" i="2" s="1"/>
  <c r="Z1998" i="2" s="1"/>
  <c r="AB1998" i="2" s="1"/>
  <c r="V2738" i="2"/>
  <c r="W2738" i="2" s="1"/>
  <c r="Z2738" i="2" s="1"/>
  <c r="V3296" i="2"/>
  <c r="W3296" i="2" s="1"/>
  <c r="Z3296" i="2" s="1"/>
  <c r="V4069" i="2"/>
  <c r="W4069" i="2" s="1"/>
  <c r="Z4069" i="2" s="1"/>
  <c r="AB4069" i="2" s="1"/>
  <c r="V2929" i="2"/>
  <c r="W2929" i="2" s="1"/>
  <c r="Z2929" i="2" s="1"/>
  <c r="AB2929" i="2" s="1"/>
  <c r="V3282" i="2"/>
  <c r="W3282" i="2" s="1"/>
  <c r="Z3282" i="2" s="1"/>
  <c r="AG3282" i="2" s="1"/>
  <c r="V5399" i="2"/>
  <c r="W5399" i="2" s="1"/>
  <c r="Z5399" i="2" s="1"/>
  <c r="V590" i="2"/>
  <c r="W590" i="2" s="1"/>
  <c r="Z590" i="2" s="1"/>
  <c r="V2951" i="2"/>
  <c r="W2951" i="2" s="1"/>
  <c r="Z2951" i="2" s="1"/>
  <c r="V1231" i="2"/>
  <c r="W1231" i="2" s="1"/>
  <c r="Z1231" i="2" s="1"/>
  <c r="AB1231" i="2" s="1"/>
  <c r="V1548" i="2"/>
  <c r="W1548" i="2" s="1"/>
  <c r="Z1548" i="2" s="1"/>
  <c r="V622" i="2"/>
  <c r="W622" i="2" s="1"/>
  <c r="Z622" i="2" s="1"/>
  <c r="V225" i="2"/>
  <c r="W225" i="2" s="1"/>
  <c r="Z225" i="2" s="1"/>
  <c r="AB225" i="2" s="1"/>
  <c r="V968" i="2"/>
  <c r="W968" i="2" s="1"/>
  <c r="Z968" i="2" s="1"/>
  <c r="AG968" i="2" s="1"/>
  <c r="V3134" i="2"/>
  <c r="W3134" i="2" s="1"/>
  <c r="Z3134" i="2" s="1"/>
  <c r="AB3134" i="2" s="1"/>
  <c r="V757" i="2"/>
  <c r="W757" i="2" s="1"/>
  <c r="Z757" i="2" s="1"/>
  <c r="V3302" i="2"/>
  <c r="W3302" i="2" s="1"/>
  <c r="Z3302" i="2" s="1"/>
  <c r="AB3302" i="2" s="1"/>
  <c r="V5215" i="2"/>
  <c r="W5215" i="2" s="1"/>
  <c r="Z5215" i="2" s="1"/>
  <c r="V1670" i="2"/>
  <c r="W1670" i="2" s="1"/>
  <c r="Z1670" i="2" s="1"/>
  <c r="AB1670" i="2" s="1"/>
  <c r="V4177" i="2"/>
  <c r="W4177" i="2" s="1"/>
  <c r="Z4177" i="2" s="1"/>
  <c r="AB4177" i="2" s="1"/>
  <c r="V4367" i="2"/>
  <c r="W4367" i="2" s="1"/>
  <c r="Z4367" i="2" s="1"/>
  <c r="V640" i="2"/>
  <c r="W640" i="2" s="1"/>
  <c r="Z640" i="2" s="1"/>
  <c r="V5499" i="2"/>
  <c r="W5499" i="2" s="1"/>
  <c r="Z5499" i="2" s="1"/>
  <c r="AB5499" i="2" s="1"/>
  <c r="V5817" i="2"/>
  <c r="W5817" i="2" s="1"/>
  <c r="Z5817" i="2" s="1"/>
  <c r="V5835" i="2"/>
  <c r="W5835" i="2" s="1"/>
  <c r="Z5835" i="2" s="1"/>
  <c r="AG5835" i="2" s="1"/>
  <c r="V2315" i="2"/>
  <c r="W2315" i="2" s="1"/>
  <c r="Z2315" i="2" s="1"/>
  <c r="V911" i="2"/>
  <c r="W911" i="2" s="1"/>
  <c r="Z911" i="2" s="1"/>
  <c r="V5815" i="2"/>
  <c r="W5815" i="2" s="1"/>
  <c r="Z5815" i="2" s="1"/>
  <c r="AB5815" i="2" s="1"/>
  <c r="V1820" i="2"/>
  <c r="W1820" i="2" s="1"/>
  <c r="Z1820" i="2" s="1"/>
  <c r="AB1820" i="2" s="1"/>
  <c r="V5161" i="2"/>
  <c r="W5161" i="2" s="1"/>
  <c r="Z5161" i="2" s="1"/>
  <c r="AG5161" i="2" s="1"/>
  <c r="V5865" i="2"/>
  <c r="W5865" i="2" s="1"/>
  <c r="Z5865" i="2" s="1"/>
  <c r="AG5865" i="2" s="1"/>
  <c r="V945" i="2"/>
  <c r="W945" i="2" s="1"/>
  <c r="Z945" i="2" s="1"/>
  <c r="V2069" i="2"/>
  <c r="W2069" i="2" s="1"/>
  <c r="Z2069" i="2" s="1"/>
  <c r="V4535" i="2"/>
  <c r="W4535" i="2" s="1"/>
  <c r="Z4535" i="2" s="1"/>
  <c r="V5749" i="2"/>
  <c r="W5749" i="2" s="1"/>
  <c r="Z5749" i="2" s="1"/>
  <c r="V3410" i="2"/>
  <c r="W3410" i="2" s="1"/>
  <c r="Z3410" i="2" s="1"/>
  <c r="V1745" i="2"/>
  <c r="W1745" i="2" s="1"/>
  <c r="Z1745" i="2" s="1"/>
  <c r="V4466" i="2"/>
  <c r="W4466" i="2" s="1"/>
  <c r="Z4466" i="2" s="1"/>
  <c r="AB4466" i="2" s="1"/>
  <c r="V1117" i="2"/>
  <c r="W1117" i="2" s="1"/>
  <c r="Z1117" i="2" s="1"/>
  <c r="V5066" i="2"/>
  <c r="W5066" i="2" s="1"/>
  <c r="Z5066" i="2" s="1"/>
  <c r="V6094" i="2"/>
  <c r="W6094" i="2" s="1"/>
  <c r="Z6094" i="2" s="1"/>
  <c r="AG6094" i="2" s="1"/>
  <c r="V5595" i="2"/>
  <c r="W5595" i="2" s="1"/>
  <c r="Z5595" i="2" s="1"/>
  <c r="AG5595" i="2" s="1"/>
  <c r="V1565" i="2"/>
  <c r="W1565" i="2" s="1"/>
  <c r="Z1565" i="2" s="1"/>
  <c r="V3761" i="2"/>
  <c r="W3761" i="2" s="1"/>
  <c r="Z3761" i="2" s="1"/>
  <c r="V4287" i="2"/>
  <c r="W4287" i="2" s="1"/>
  <c r="Z4287" i="2" s="1"/>
  <c r="V3188" i="2"/>
  <c r="W3188" i="2" s="1"/>
  <c r="Z3188" i="2" s="1"/>
  <c r="V5892" i="2"/>
  <c r="W5892" i="2" s="1"/>
  <c r="Z5892" i="2" s="1"/>
  <c r="AG5892" i="2" s="1"/>
  <c r="V4951" i="2"/>
  <c r="W4951" i="2" s="1"/>
  <c r="Z4951" i="2" s="1"/>
  <c r="V6138" i="2"/>
  <c r="W6138" i="2" s="1"/>
  <c r="Z6138" i="2" s="1"/>
  <c r="V1241" i="2"/>
  <c r="W1241" i="2" s="1"/>
  <c r="Z1241" i="2" s="1"/>
  <c r="AB1241" i="2" s="1"/>
  <c r="V3990" i="2"/>
  <c r="W3990" i="2" s="1"/>
  <c r="Z3990" i="2" s="1"/>
  <c r="V2011" i="2"/>
  <c r="W2011" i="2" s="1"/>
  <c r="Z2011" i="2" s="1"/>
  <c r="AB2011" i="2" s="1"/>
  <c r="V1455" i="2"/>
  <c r="W1455" i="2" s="1"/>
  <c r="Z1455" i="2" s="1"/>
  <c r="AB1455" i="2" s="1"/>
  <c r="V4015" i="2"/>
  <c r="W4015" i="2" s="1"/>
  <c r="Z4015" i="2" s="1"/>
  <c r="V762" i="2"/>
  <c r="W762" i="2" s="1"/>
  <c r="Z762" i="2" s="1"/>
  <c r="V4228" i="2"/>
  <c r="W4228" i="2" s="1"/>
  <c r="Z4228" i="2" s="1"/>
  <c r="V1680" i="2"/>
  <c r="W1680" i="2" s="1"/>
  <c r="Z1680" i="2" s="1"/>
  <c r="AG1680" i="2" s="1"/>
  <c r="V3029" i="2"/>
  <c r="W3029" i="2" s="1"/>
  <c r="Z3029" i="2" s="1"/>
  <c r="V4561" i="2"/>
  <c r="W4561" i="2" s="1"/>
  <c r="Z4561" i="2" s="1"/>
  <c r="V3686" i="2"/>
  <c r="W3686" i="2" s="1"/>
  <c r="Z3686" i="2" s="1"/>
  <c r="V1134" i="2"/>
  <c r="W1134" i="2" s="1"/>
  <c r="Z1134" i="2" s="1"/>
  <c r="V3650" i="2"/>
  <c r="W3650" i="2" s="1"/>
  <c r="Z3650" i="2" s="1"/>
  <c r="AB3650" i="2" s="1"/>
  <c r="V2040" i="2"/>
  <c r="W2040" i="2" s="1"/>
  <c r="Z2040" i="2" s="1"/>
  <c r="AG2040" i="2" s="1"/>
  <c r="V5238" i="2"/>
  <c r="W5238" i="2" s="1"/>
  <c r="Z5238" i="2" s="1"/>
  <c r="AB5238" i="2" s="1"/>
  <c r="V4787" i="2"/>
  <c r="W4787" i="2" s="1"/>
  <c r="Z4787" i="2" s="1"/>
  <c r="AB4787" i="2" s="1"/>
  <c r="V5818" i="2"/>
  <c r="W5818" i="2" s="1"/>
  <c r="Z5818" i="2" s="1"/>
  <c r="V4828" i="2"/>
  <c r="W4828" i="2" s="1"/>
  <c r="Z4828" i="2" s="1"/>
  <c r="V915" i="2"/>
  <c r="W915" i="2" s="1"/>
  <c r="Z915" i="2" s="1"/>
  <c r="AB915" i="2" s="1"/>
  <c r="V3788" i="2"/>
  <c r="W3788" i="2" s="1"/>
  <c r="Z3788" i="2" s="1"/>
  <c r="V910" i="2"/>
  <c r="W910" i="2" s="1"/>
  <c r="Z910" i="2" s="1"/>
  <c r="V2422" i="2"/>
  <c r="W2422" i="2" s="1"/>
  <c r="Z2422" i="2" s="1"/>
  <c r="AG2422" i="2" s="1"/>
  <c r="V4109" i="2"/>
  <c r="W4109" i="2" s="1"/>
  <c r="Z4109" i="2" s="1"/>
  <c r="V1107" i="2"/>
  <c r="W1107" i="2" s="1"/>
  <c r="Z1107" i="2" s="1"/>
  <c r="V1482" i="2"/>
  <c r="W1482" i="2" s="1"/>
  <c r="Z1482" i="2" s="1"/>
  <c r="V3123" i="2"/>
  <c r="W3123" i="2" s="1"/>
  <c r="Z3123" i="2" s="1"/>
  <c r="V5439" i="2"/>
  <c r="W5439" i="2" s="1"/>
  <c r="Z5439" i="2" s="1"/>
  <c r="V3965" i="2"/>
  <c r="W3965" i="2" s="1"/>
  <c r="Z3965" i="2" s="1"/>
  <c r="AB3965" i="2" s="1"/>
  <c r="V445" i="2"/>
  <c r="W445" i="2" s="1"/>
  <c r="Z445" i="2" s="1"/>
  <c r="V5539" i="2"/>
  <c r="W5539" i="2" s="1"/>
  <c r="Z5539" i="2" s="1"/>
  <c r="AB5539" i="2" s="1"/>
  <c r="V4524" i="2"/>
  <c r="W4524" i="2" s="1"/>
  <c r="Z4524" i="2" s="1"/>
  <c r="AG4524" i="2" s="1"/>
  <c r="V1330" i="2"/>
  <c r="W1330" i="2" s="1"/>
  <c r="Z1330" i="2" s="1"/>
  <c r="AG1330" i="2" s="1"/>
  <c r="V688" i="2"/>
  <c r="W688" i="2" s="1"/>
  <c r="Z688" i="2" s="1"/>
  <c r="V2759" i="2"/>
  <c r="W2759" i="2" s="1"/>
  <c r="Z2759" i="2" s="1"/>
  <c r="V4587" i="2"/>
  <c r="W4587" i="2" s="1"/>
  <c r="Z4587" i="2" s="1"/>
  <c r="AG4587" i="2" s="1"/>
  <c r="V5752" i="2"/>
  <c r="W5752" i="2" s="1"/>
  <c r="Z5752" i="2" s="1"/>
  <c r="AB5752" i="2" s="1"/>
  <c r="V2741" i="2"/>
  <c r="W2741" i="2" s="1"/>
  <c r="Z2741" i="2" s="1"/>
  <c r="V4055" i="2"/>
  <c r="W4055" i="2" s="1"/>
  <c r="Z4055" i="2" s="1"/>
  <c r="V3619" i="2"/>
  <c r="W3619" i="2" s="1"/>
  <c r="Z3619" i="2" s="1"/>
  <c r="AB3619" i="2" s="1"/>
  <c r="V1323" i="2"/>
  <c r="W1323" i="2" s="1"/>
  <c r="Z1323" i="2" s="1"/>
  <c r="AB1323" i="2" s="1"/>
  <c r="V732" i="2"/>
  <c r="W732" i="2" s="1"/>
  <c r="Z732" i="2" s="1"/>
  <c r="V2310" i="2"/>
  <c r="W2310" i="2" s="1"/>
  <c r="Z2310" i="2" s="1"/>
  <c r="AB2310" i="2" s="1"/>
  <c r="V4007" i="2"/>
  <c r="W4007" i="2" s="1"/>
  <c r="Z4007" i="2" s="1"/>
  <c r="V4224" i="2"/>
  <c r="W4224" i="2" s="1"/>
  <c r="Z4224" i="2" s="1"/>
  <c r="AB4224" i="2" s="1"/>
  <c r="V380" i="2"/>
  <c r="W380" i="2" s="1"/>
  <c r="Z380" i="2" s="1"/>
  <c r="AB380" i="2" s="1"/>
  <c r="V2343" i="2"/>
  <c r="W2343" i="2" s="1"/>
  <c r="Z2343" i="2" s="1"/>
  <c r="AB2343" i="2" s="1"/>
  <c r="V3743" i="2"/>
  <c r="W3743" i="2" s="1"/>
  <c r="Z3743" i="2" s="1"/>
  <c r="V1862" i="2"/>
  <c r="W1862" i="2" s="1"/>
  <c r="Z1862" i="2" s="1"/>
  <c r="AB1862" i="2" s="1"/>
  <c r="V4552" i="2"/>
  <c r="W4552" i="2" s="1"/>
  <c r="Z4552" i="2" s="1"/>
  <c r="V5889" i="2"/>
  <c r="W5889" i="2" s="1"/>
  <c r="Z5889" i="2" s="1"/>
  <c r="V2922" i="2"/>
  <c r="W2922" i="2" s="1"/>
  <c r="Z2922" i="2" s="1"/>
  <c r="V1595" i="2"/>
  <c r="W1595" i="2" s="1"/>
  <c r="Z1595" i="2" s="1"/>
  <c r="AB1595" i="2" s="1"/>
  <c r="V1211" i="2"/>
  <c r="W1211" i="2" s="1"/>
  <c r="Z1211" i="2" s="1"/>
  <c r="AB1211" i="2" s="1"/>
  <c r="V4211" i="2"/>
  <c r="W4211" i="2" s="1"/>
  <c r="Z4211" i="2" s="1"/>
  <c r="AB4211" i="2" s="1"/>
  <c r="V1462" i="2"/>
  <c r="W1462" i="2" s="1"/>
  <c r="Z1462" i="2" s="1"/>
  <c r="AB1462" i="2" s="1"/>
  <c r="V2121" i="2"/>
  <c r="W2121" i="2" s="1"/>
  <c r="Z2121" i="2" s="1"/>
  <c r="AB2121" i="2" s="1"/>
  <c r="V2881" i="2"/>
  <c r="W2881" i="2" s="1"/>
  <c r="Z2881" i="2" s="1"/>
  <c r="V5925" i="2"/>
  <c r="W5925" i="2" s="1"/>
  <c r="Z5925" i="2" s="1"/>
  <c r="V261" i="2"/>
  <c r="W261" i="2" s="1"/>
  <c r="Z261" i="2" s="1"/>
  <c r="V5383" i="2"/>
  <c r="W5383" i="2" s="1"/>
  <c r="Z5383" i="2" s="1"/>
  <c r="V1467" i="2"/>
  <c r="W1467" i="2" s="1"/>
  <c r="Z1467" i="2" s="1"/>
  <c r="AG1467" i="2" s="1"/>
  <c r="V5194" i="2"/>
  <c r="W5194" i="2" s="1"/>
  <c r="Z5194" i="2" s="1"/>
  <c r="AG5194" i="2" s="1"/>
  <c r="V2354" i="2"/>
  <c r="W2354" i="2" s="1"/>
  <c r="Z2354" i="2" s="1"/>
  <c r="V3499" i="2"/>
  <c r="W3499" i="2" s="1"/>
  <c r="Z3499" i="2" s="1"/>
  <c r="AB3499" i="2" s="1"/>
  <c r="V5609" i="2"/>
  <c r="W5609" i="2" s="1"/>
  <c r="Z5609" i="2" s="1"/>
  <c r="V2197" i="2"/>
  <c r="W2197" i="2" s="1"/>
  <c r="Z2197" i="2" s="1"/>
  <c r="AB2197" i="2" s="1"/>
  <c r="V1043" i="2"/>
  <c r="W1043" i="2" s="1"/>
  <c r="Z1043" i="2" s="1"/>
  <c r="AB1043" i="2" s="1"/>
  <c r="V1642" i="2"/>
  <c r="W1642" i="2" s="1"/>
  <c r="Z1642" i="2" s="1"/>
  <c r="AB1642" i="2" s="1"/>
  <c r="V2687" i="2"/>
  <c r="W2687" i="2" s="1"/>
  <c r="Z2687" i="2" s="1"/>
  <c r="AB2687" i="2" s="1"/>
  <c r="V3000" i="2"/>
  <c r="W3000" i="2" s="1"/>
  <c r="Z3000" i="2" s="1"/>
  <c r="AB3000" i="2" s="1"/>
  <c r="V2255" i="2"/>
  <c r="W2255" i="2" s="1"/>
  <c r="Z2255" i="2" s="1"/>
  <c r="V1905" i="2"/>
  <c r="W1905" i="2" s="1"/>
  <c r="Z1905" i="2" s="1"/>
  <c r="AG1905" i="2" s="1"/>
  <c r="V2778" i="2"/>
  <c r="W2778" i="2" s="1"/>
  <c r="Z2778" i="2" s="1"/>
  <c r="AB2778" i="2" s="1"/>
  <c r="V3989" i="2"/>
  <c r="W3989" i="2" s="1"/>
  <c r="Z3989" i="2" s="1"/>
  <c r="V4909" i="2"/>
  <c r="W4909" i="2" s="1"/>
  <c r="Z4909" i="2" s="1"/>
  <c r="V3636" i="2"/>
  <c r="W3636" i="2" s="1"/>
  <c r="Z3636" i="2" s="1"/>
  <c r="V2308" i="2"/>
  <c r="W2308" i="2" s="1"/>
  <c r="Z2308" i="2" s="1"/>
  <c r="AB2308" i="2" s="1"/>
  <c r="V2348" i="2"/>
  <c r="W2348" i="2" s="1"/>
  <c r="Z2348" i="2" s="1"/>
  <c r="AG2348" i="2" s="1"/>
  <c r="V3488" i="2"/>
  <c r="W3488" i="2" s="1"/>
  <c r="Z3488" i="2" s="1"/>
  <c r="AB3488" i="2" s="1"/>
  <c r="V2333" i="2"/>
  <c r="W2333" i="2" s="1"/>
  <c r="Z2333" i="2" s="1"/>
  <c r="V4136" i="2"/>
  <c r="W4136" i="2" s="1"/>
  <c r="Z4136" i="2" s="1"/>
  <c r="V801" i="2"/>
  <c r="W801" i="2" s="1"/>
  <c r="Z801" i="2" s="1"/>
  <c r="AB801" i="2" s="1"/>
  <c r="V5149" i="2"/>
  <c r="W5149" i="2" s="1"/>
  <c r="Z5149" i="2" s="1"/>
  <c r="V804" i="2"/>
  <c r="W804" i="2" s="1"/>
  <c r="Z804" i="2" s="1"/>
  <c r="V819" i="2"/>
  <c r="W819" i="2" s="1"/>
  <c r="Z819" i="2" s="1"/>
  <c r="AB819" i="2" s="1"/>
  <c r="V5459" i="2"/>
  <c r="W5459" i="2" s="1"/>
  <c r="Z5459" i="2" s="1"/>
  <c r="AB5459" i="2" s="1"/>
  <c r="V4592" i="2"/>
  <c r="W4592" i="2" s="1"/>
  <c r="Z4592" i="2" s="1"/>
  <c r="AG4592" i="2" s="1"/>
  <c r="V667" i="2"/>
  <c r="W667" i="2" s="1"/>
  <c r="Z667" i="2" s="1"/>
  <c r="V1051" i="2"/>
  <c r="W1051" i="2" s="1"/>
  <c r="Z1051" i="2" s="1"/>
  <c r="V3778" i="2"/>
  <c r="W3778" i="2" s="1"/>
  <c r="Z3778" i="2" s="1"/>
  <c r="AG3778" i="2" s="1"/>
  <c r="V5344" i="2"/>
  <c r="W5344" i="2" s="1"/>
  <c r="Z5344" i="2" s="1"/>
  <c r="AG5344" i="2" s="1"/>
  <c r="V3038" i="2"/>
  <c r="W3038" i="2" s="1"/>
  <c r="Z3038" i="2" s="1"/>
  <c r="V189" i="2"/>
  <c r="W189" i="2" s="1"/>
  <c r="Z189" i="2" s="1"/>
  <c r="V2294" i="2"/>
  <c r="W2294" i="2" s="1"/>
  <c r="Z2294" i="2" s="1"/>
  <c r="AB2294" i="2" s="1"/>
  <c r="V4297" i="2"/>
  <c r="W4297" i="2" s="1"/>
  <c r="Z4297" i="2" s="1"/>
  <c r="V4487" i="2"/>
  <c r="W4487" i="2" s="1"/>
  <c r="Z4487" i="2" s="1"/>
  <c r="V515" i="2"/>
  <c r="W515" i="2" s="1"/>
  <c r="Z515" i="2" s="1"/>
  <c r="AB515" i="2" s="1"/>
  <c r="V3314" i="2"/>
  <c r="W3314" i="2" s="1"/>
  <c r="Z3314" i="2" s="1"/>
  <c r="V4070" i="2"/>
  <c r="W4070" i="2" s="1"/>
  <c r="Z4070" i="2" s="1"/>
  <c r="AG4070" i="2" s="1"/>
  <c r="V2076" i="2"/>
  <c r="W2076" i="2" s="1"/>
  <c r="Z2076" i="2" s="1"/>
  <c r="V2661" i="2"/>
  <c r="W2661" i="2" s="1"/>
  <c r="Z2661" i="2" s="1"/>
  <c r="V4601" i="2"/>
  <c r="W4601" i="2" s="1"/>
  <c r="Z4601" i="2" s="1"/>
  <c r="AB4601" i="2" s="1"/>
  <c r="V3256" i="2"/>
  <c r="W3256" i="2" s="1"/>
  <c r="Z3256" i="2" s="1"/>
  <c r="AG3256" i="2" s="1"/>
  <c r="V3706" i="2"/>
  <c r="W3706" i="2" s="1"/>
  <c r="Z3706" i="2" s="1"/>
  <c r="AB3706" i="2" s="1"/>
  <c r="V4541" i="2"/>
  <c r="W4541" i="2" s="1"/>
  <c r="Z4541" i="2" s="1"/>
  <c r="V5050" i="2"/>
  <c r="W5050" i="2" s="1"/>
  <c r="Z5050" i="2" s="1"/>
  <c r="AG5050" i="2" s="1"/>
  <c r="V1396" i="2"/>
  <c r="W1396" i="2" s="1"/>
  <c r="Z1396" i="2" s="1"/>
  <c r="V605" i="2"/>
  <c r="W605" i="2" s="1"/>
  <c r="Z605" i="2" s="1"/>
  <c r="V3856" i="2"/>
  <c r="W3856" i="2" s="1"/>
  <c r="Z3856" i="2" s="1"/>
  <c r="AG3856" i="2" s="1"/>
  <c r="V1054" i="2"/>
  <c r="W1054" i="2" s="1"/>
  <c r="Z1054" i="2" s="1"/>
  <c r="V2269" i="2"/>
  <c r="W2269" i="2" s="1"/>
  <c r="Z2269" i="2" s="1"/>
  <c r="V2840" i="2"/>
  <c r="W2840" i="2" s="1"/>
  <c r="Z2840" i="2" s="1"/>
  <c r="AB2840" i="2" s="1"/>
  <c r="V3019" i="2"/>
  <c r="W3019" i="2" s="1"/>
  <c r="Z3019" i="2" s="1"/>
  <c r="V1657" i="2"/>
  <c r="W1657" i="2" s="1"/>
  <c r="Z1657" i="2" s="1"/>
  <c r="V523" i="2"/>
  <c r="W523" i="2" s="1"/>
  <c r="Z523" i="2" s="1"/>
  <c r="V663" i="2"/>
  <c r="W663" i="2" s="1"/>
  <c r="Z663" i="2" s="1"/>
  <c r="V3934" i="2"/>
  <c r="W3934" i="2" s="1"/>
  <c r="Z3934" i="2" s="1"/>
  <c r="AG3934" i="2" s="1"/>
  <c r="V2577" i="2"/>
  <c r="W2577" i="2" s="1"/>
  <c r="Z2577" i="2" s="1"/>
  <c r="V5423" i="2"/>
  <c r="W5423" i="2" s="1"/>
  <c r="Z5423" i="2" s="1"/>
  <c r="V3091" i="2"/>
  <c r="W3091" i="2" s="1"/>
  <c r="Z3091" i="2" s="1"/>
  <c r="V1566" i="2"/>
  <c r="W1566" i="2" s="1"/>
  <c r="Z1566" i="2" s="1"/>
  <c r="AB1566" i="2" s="1"/>
  <c r="V1410" i="2"/>
  <c r="W1410" i="2" s="1"/>
  <c r="Z1410" i="2" s="1"/>
  <c r="V2928" i="2"/>
  <c r="W2928" i="2" s="1"/>
  <c r="Z2928" i="2" s="1"/>
  <c r="AG2928" i="2" s="1"/>
  <c r="V4819" i="2"/>
  <c r="W4819" i="2" s="1"/>
  <c r="Z4819" i="2" s="1"/>
  <c r="V1427" i="2"/>
  <c r="W1427" i="2" s="1"/>
  <c r="Z1427" i="2" s="1"/>
  <c r="AB1427" i="2" s="1"/>
  <c r="V837" i="2"/>
  <c r="W837" i="2" s="1"/>
  <c r="Z837" i="2" s="1"/>
  <c r="V1111" i="2"/>
  <c r="W1111" i="2" s="1"/>
  <c r="Z1111" i="2" s="1"/>
  <c r="AG1111" i="2" s="1"/>
  <c r="V5177" i="2"/>
  <c r="W5177" i="2" s="1"/>
  <c r="Z5177" i="2" s="1"/>
  <c r="V3899" i="2"/>
  <c r="W3899" i="2" s="1"/>
  <c r="Z3899" i="2" s="1"/>
  <c r="V2304" i="2"/>
  <c r="W2304" i="2" s="1"/>
  <c r="Z2304" i="2" s="1"/>
  <c r="V2259" i="2"/>
  <c r="W2259" i="2" s="1"/>
  <c r="Z2259" i="2" s="1"/>
  <c r="V5406" i="2"/>
  <c r="W5406" i="2" s="1"/>
  <c r="Z5406" i="2" s="1"/>
  <c r="AG5406" i="2" s="1"/>
  <c r="V4340" i="2"/>
  <c r="W4340" i="2" s="1"/>
  <c r="Z4340" i="2" s="1"/>
  <c r="AB4340" i="2" s="1"/>
  <c r="V5445" i="2"/>
  <c r="W5445" i="2" s="1"/>
  <c r="Z5445" i="2" s="1"/>
  <c r="AG5445" i="2" s="1"/>
  <c r="V187" i="2"/>
  <c r="W187" i="2" s="1"/>
  <c r="Z187" i="2" s="1"/>
  <c r="AB187" i="2" s="1"/>
  <c r="V1748" i="2"/>
  <c r="W1748" i="2" s="1"/>
  <c r="Z1748" i="2" s="1"/>
  <c r="V3800" i="2"/>
  <c r="W3800" i="2" s="1"/>
  <c r="Z3800" i="2" s="1"/>
  <c r="AG3800" i="2" s="1"/>
  <c r="V1850" i="2"/>
  <c r="W1850" i="2" s="1"/>
  <c r="Z1850" i="2" s="1"/>
  <c r="V4102" i="2"/>
  <c r="W4102" i="2" s="1"/>
  <c r="Z4102" i="2" s="1"/>
  <c r="AB4102" i="2" s="1"/>
  <c r="V3387" i="2"/>
  <c r="W3387" i="2" s="1"/>
  <c r="Z3387" i="2" s="1"/>
  <c r="V3725" i="2"/>
  <c r="W3725" i="2" s="1"/>
  <c r="Z3725" i="2" s="1"/>
  <c r="AB3725" i="2" s="1"/>
  <c r="V1367" i="2"/>
  <c r="W1367" i="2" s="1"/>
  <c r="Z1367" i="2" s="1"/>
  <c r="V4071" i="2"/>
  <c r="W4071" i="2" s="1"/>
  <c r="Z4071" i="2" s="1"/>
  <c r="V1355" i="2"/>
  <c r="W1355" i="2" s="1"/>
  <c r="Z1355" i="2" s="1"/>
  <c r="V5148" i="2"/>
  <c r="W5148" i="2" s="1"/>
  <c r="Z5148" i="2" s="1"/>
  <c r="AG5148" i="2" s="1"/>
  <c r="V891" i="2"/>
  <c r="W891" i="2" s="1"/>
  <c r="Z891" i="2" s="1"/>
  <c r="V3624" i="2"/>
  <c r="W3624" i="2" s="1"/>
  <c r="Z3624" i="2" s="1"/>
  <c r="V761" i="2"/>
  <c r="W761" i="2" s="1"/>
  <c r="Z761" i="2" s="1"/>
  <c r="AG761" i="2" s="1"/>
  <c r="V5255" i="2"/>
  <c r="W5255" i="2" s="1"/>
  <c r="Z5255" i="2" s="1"/>
  <c r="V2362" i="2"/>
  <c r="W2362" i="2" s="1"/>
  <c r="Z2362" i="2" s="1"/>
  <c r="AG2362" i="2" s="1"/>
  <c r="V2650" i="2"/>
  <c r="W2650" i="2" s="1"/>
  <c r="Z2650" i="2" s="1"/>
  <c r="AB2650" i="2" s="1"/>
  <c r="V5627" i="2"/>
  <c r="W5627" i="2" s="1"/>
  <c r="Z5627" i="2" s="1"/>
  <c r="V1209" i="2"/>
  <c r="W1209" i="2" s="1"/>
  <c r="Z1209" i="2" s="1"/>
  <c r="V1663" i="2"/>
  <c r="W1663" i="2" s="1"/>
  <c r="Z1663" i="2" s="1"/>
  <c r="V3912" i="2"/>
  <c r="W3912" i="2" s="1"/>
  <c r="Z3912" i="2" s="1"/>
  <c r="V1304" i="2"/>
  <c r="W1304" i="2" s="1"/>
  <c r="Z1304" i="2" s="1"/>
  <c r="AB1304" i="2" s="1"/>
  <c r="V3851" i="2"/>
  <c r="W3851" i="2" s="1"/>
  <c r="Z3851" i="2" s="1"/>
  <c r="AG3851" i="2" s="1"/>
  <c r="V2702" i="2"/>
  <c r="W2702" i="2" s="1"/>
  <c r="Z2702" i="2" s="1"/>
  <c r="V2209" i="2"/>
  <c r="W2209" i="2" s="1"/>
  <c r="Z2209" i="2" s="1"/>
  <c r="AB2209" i="2" s="1"/>
  <c r="V4112" i="2"/>
  <c r="W4112" i="2" s="1"/>
  <c r="Z4112" i="2" s="1"/>
  <c r="AG4112" i="2" s="1"/>
  <c r="V241" i="2"/>
  <c r="W241" i="2" s="1"/>
  <c r="Z241" i="2" s="1"/>
  <c r="AB241" i="2" s="1"/>
  <c r="V2245" i="2"/>
  <c r="W2245" i="2" s="1"/>
  <c r="Z2245" i="2" s="1"/>
  <c r="V4034" i="2"/>
  <c r="W4034" i="2" s="1"/>
  <c r="Z4034" i="2" s="1"/>
  <c r="AG4034" i="2" s="1"/>
  <c r="V3070" i="2"/>
  <c r="W3070" i="2" s="1"/>
  <c r="Z3070" i="2" s="1"/>
  <c r="AG3070" i="2" s="1"/>
  <c r="V4361" i="2"/>
  <c r="W4361" i="2" s="1"/>
  <c r="Z4361" i="2" s="1"/>
  <c r="V1806" i="2"/>
  <c r="W1806" i="2" s="1"/>
  <c r="Z1806" i="2" s="1"/>
  <c r="AB1806" i="2" s="1"/>
  <c r="V5616" i="2"/>
  <c r="W5616" i="2" s="1"/>
  <c r="Z5616" i="2" s="1"/>
  <c r="AG5616" i="2" s="1"/>
  <c r="V3400" i="2"/>
  <c r="W3400" i="2" s="1"/>
  <c r="Z3400" i="2" s="1"/>
  <c r="AG3400" i="2" s="1"/>
  <c r="V3694" i="2"/>
  <c r="W3694" i="2" s="1"/>
  <c r="Z3694" i="2" s="1"/>
  <c r="V2721" i="2"/>
  <c r="W2721" i="2" s="1"/>
  <c r="Z2721" i="2" s="1"/>
  <c r="V5333" i="2"/>
  <c r="W5333" i="2" s="1"/>
  <c r="Z5333" i="2" s="1"/>
  <c r="V3224" i="2"/>
  <c r="W3224" i="2" s="1"/>
  <c r="Z3224" i="2" s="1"/>
  <c r="AB3224" i="2" s="1"/>
  <c r="V1718" i="2"/>
  <c r="W1718" i="2" s="1"/>
  <c r="Z1718" i="2" s="1"/>
  <c r="AB1718" i="2" s="1"/>
  <c r="V238" i="2"/>
  <c r="W238" i="2" s="1"/>
  <c r="Z238" i="2" s="1"/>
  <c r="AB238" i="2" s="1"/>
  <c r="V5733" i="2"/>
  <c r="W5733" i="2" s="1"/>
  <c r="Z5733" i="2" s="1"/>
  <c r="V2224" i="2"/>
  <c r="W2224" i="2" s="1"/>
  <c r="Z2224" i="2" s="1"/>
  <c r="V3359" i="2"/>
  <c r="W3359" i="2" s="1"/>
  <c r="Z3359" i="2" s="1"/>
  <c r="V3843" i="2"/>
  <c r="W3843" i="2" s="1"/>
  <c r="Z3843" i="2" s="1"/>
  <c r="AG3843" i="2" s="1"/>
  <c r="V2406" i="2"/>
  <c r="W2406" i="2" s="1"/>
  <c r="Z2406" i="2" s="1"/>
  <c r="V3163" i="2"/>
  <c r="W3163" i="2" s="1"/>
  <c r="Z3163" i="2" s="1"/>
  <c r="AB3163" i="2" s="1"/>
  <c r="V3853" i="2"/>
  <c r="W3853" i="2" s="1"/>
  <c r="Z3853" i="2" s="1"/>
  <c r="AG3853" i="2" s="1"/>
  <c r="V1475" i="2"/>
  <c r="W1475" i="2" s="1"/>
  <c r="Z1475" i="2" s="1"/>
  <c r="AB1475" i="2" s="1"/>
  <c r="V699" i="2"/>
  <c r="W699" i="2" s="1"/>
  <c r="Z699" i="2" s="1"/>
  <c r="V3477" i="2"/>
  <c r="W3477" i="2" s="1"/>
  <c r="Z3477" i="2" s="1"/>
  <c r="AB3477" i="2" s="1"/>
  <c r="V2679" i="2"/>
  <c r="W2679" i="2" s="1"/>
  <c r="Z2679" i="2" s="1"/>
  <c r="V5331" i="2"/>
  <c r="W5331" i="2" s="1"/>
  <c r="Z5331" i="2" s="1"/>
  <c r="V4454" i="2"/>
  <c r="W4454" i="2" s="1"/>
  <c r="Z4454" i="2" s="1"/>
  <c r="AB4454" i="2" s="1"/>
  <c r="V2236" i="2"/>
  <c r="W2236" i="2" s="1"/>
  <c r="Z2236" i="2" s="1"/>
  <c r="AB2236" i="2" s="1"/>
  <c r="V5337" i="2"/>
  <c r="W5337" i="2" s="1"/>
  <c r="Z5337" i="2" s="1"/>
  <c r="V2353" i="2"/>
  <c r="W2353" i="2" s="1"/>
  <c r="Z2353" i="2" s="1"/>
  <c r="V1313" i="2"/>
  <c r="W1313" i="2" s="1"/>
  <c r="Z1313" i="2" s="1"/>
  <c r="AB1313" i="2" s="1"/>
  <c r="V3533" i="2"/>
  <c r="W3533" i="2" s="1"/>
  <c r="Z3533" i="2" s="1"/>
  <c r="V2983" i="2"/>
  <c r="W2983" i="2" s="1"/>
  <c r="Z2983" i="2" s="1"/>
  <c r="V311" i="2"/>
  <c r="W311" i="2" s="1"/>
  <c r="Z311" i="2" s="1"/>
  <c r="AG311" i="2" s="1"/>
  <c r="V1439" i="2"/>
  <c r="W1439" i="2" s="1"/>
  <c r="Z1439" i="2" s="1"/>
  <c r="AB1439" i="2" s="1"/>
  <c r="V1119" i="2"/>
  <c r="W1119" i="2" s="1"/>
  <c r="Z1119" i="2" s="1"/>
  <c r="AB1119" i="2" s="1"/>
  <c r="V4246" i="2"/>
  <c r="W4246" i="2" s="1"/>
  <c r="Z4246" i="2" s="1"/>
  <c r="AG4246" i="2" s="1"/>
  <c r="V1681" i="2"/>
  <c r="W1681" i="2" s="1"/>
  <c r="Z1681" i="2" s="1"/>
  <c r="AB1681" i="2" s="1"/>
  <c r="V1320" i="2"/>
  <c r="W1320" i="2" s="1"/>
  <c r="Z1320" i="2" s="1"/>
  <c r="V1971" i="2"/>
  <c r="W1971" i="2" s="1"/>
  <c r="Z1971" i="2" s="1"/>
  <c r="AG1971" i="2" s="1"/>
  <c r="V4496" i="2"/>
  <c r="W4496" i="2" s="1"/>
  <c r="Z4496" i="2" s="1"/>
  <c r="V4255" i="2"/>
  <c r="W4255" i="2" s="1"/>
  <c r="Z4255" i="2" s="1"/>
  <c r="V2617" i="2"/>
  <c r="W2617" i="2" s="1"/>
  <c r="Z2617" i="2" s="1"/>
  <c r="V674" i="2"/>
  <c r="W674" i="2" s="1"/>
  <c r="Z674" i="2" s="1"/>
  <c r="AG674" i="2" s="1"/>
  <c r="V1432" i="2"/>
  <c r="W1432" i="2" s="1"/>
  <c r="Z1432" i="2" s="1"/>
  <c r="AG1432" i="2" s="1"/>
  <c r="V1770" i="2"/>
  <c r="W1770" i="2" s="1"/>
  <c r="Z1770" i="2" s="1"/>
  <c r="AB1770" i="2" s="1"/>
  <c r="V2689" i="2"/>
  <c r="W2689" i="2" s="1"/>
  <c r="Z2689" i="2" s="1"/>
  <c r="AB2689" i="2" s="1"/>
  <c r="V1569" i="2"/>
  <c r="W1569" i="2" s="1"/>
  <c r="Z1569" i="2" s="1"/>
  <c r="AB1569" i="2" s="1"/>
  <c r="V1715" i="2"/>
  <c r="W1715" i="2" s="1"/>
  <c r="Z1715" i="2" s="1"/>
  <c r="V2674" i="2"/>
  <c r="W2674" i="2" s="1"/>
  <c r="Z2674" i="2" s="1"/>
  <c r="V2496" i="2"/>
  <c r="W2496" i="2" s="1"/>
  <c r="Z2496" i="2" s="1"/>
  <c r="V1778" i="2"/>
  <c r="W1778" i="2" s="1"/>
  <c r="Z1778" i="2" s="1"/>
  <c r="V606" i="2"/>
  <c r="W606" i="2" s="1"/>
  <c r="Z606" i="2" s="1"/>
  <c r="V4025" i="2"/>
  <c r="W4025" i="2" s="1"/>
  <c r="Z4025" i="2" s="1"/>
  <c r="V4092" i="2"/>
  <c r="W4092" i="2" s="1"/>
  <c r="Z4092" i="2" s="1"/>
  <c r="V1919" i="2"/>
  <c r="W1919" i="2" s="1"/>
  <c r="Z1919" i="2" s="1"/>
  <c r="AB1919" i="2" s="1"/>
  <c r="V484" i="2"/>
  <c r="W484" i="2" s="1"/>
  <c r="Z484" i="2" s="1"/>
  <c r="V5824" i="2"/>
  <c r="W5824" i="2" s="1"/>
  <c r="Z5824" i="2" s="1"/>
  <c r="V1026" i="2"/>
  <c r="W1026" i="2" s="1"/>
  <c r="Z1026" i="2" s="1"/>
  <c r="V4222" i="2"/>
  <c r="W4222" i="2" s="1"/>
  <c r="Z4222" i="2" s="1"/>
  <c r="AG4222" i="2" s="1"/>
  <c r="V3845" i="2"/>
  <c r="W3845" i="2" s="1"/>
  <c r="Z3845" i="2" s="1"/>
  <c r="AB3845" i="2" s="1"/>
  <c r="V1972" i="2"/>
  <c r="W1972" i="2" s="1"/>
  <c r="Z1972" i="2" s="1"/>
  <c r="V1424" i="2"/>
  <c r="W1424" i="2" s="1"/>
  <c r="Z1424" i="2" s="1"/>
  <c r="AG1424" i="2" s="1"/>
  <c r="V2072" i="2"/>
  <c r="W2072" i="2" s="1"/>
  <c r="Z2072" i="2" s="1"/>
  <c r="AG2072" i="2" s="1"/>
  <c r="V659" i="2"/>
  <c r="W659" i="2" s="1"/>
  <c r="Z659" i="2" s="1"/>
  <c r="V1520" i="2"/>
  <c r="W1520" i="2" s="1"/>
  <c r="Z1520" i="2" s="1"/>
  <c r="V5668" i="2"/>
  <c r="W5668" i="2" s="1"/>
  <c r="Z5668" i="2" s="1"/>
  <c r="AG5668" i="2" s="1"/>
  <c r="V4397" i="2"/>
  <c r="W4397" i="2" s="1"/>
  <c r="Z4397" i="2" s="1"/>
  <c r="AB4397" i="2" s="1"/>
  <c r="V569" i="2"/>
  <c r="W569" i="2" s="1"/>
  <c r="Z569" i="2" s="1"/>
  <c r="V2580" i="2"/>
  <c r="W2580" i="2" s="1"/>
  <c r="Z2580" i="2" s="1"/>
  <c r="V1518" i="2"/>
  <c r="W1518" i="2" s="1"/>
  <c r="Z1518" i="2" s="1"/>
  <c r="AG1518" i="2" s="1"/>
  <c r="V4115" i="2"/>
  <c r="W4115" i="2" s="1"/>
  <c r="Z4115" i="2" s="1"/>
  <c r="AG4115" i="2" s="1"/>
  <c r="V5224" i="2"/>
  <c r="W5224" i="2" s="1"/>
  <c r="Z5224" i="2" s="1"/>
  <c r="V2211" i="2"/>
  <c r="W2211" i="2" s="1"/>
  <c r="Z2211" i="2" s="1"/>
  <c r="V882" i="2"/>
  <c r="W882" i="2" s="1"/>
  <c r="Z882" i="2" s="1"/>
  <c r="V2539" i="2"/>
  <c r="W2539" i="2" s="1"/>
  <c r="Z2539" i="2" s="1"/>
  <c r="V3244" i="2"/>
  <c r="W3244" i="2" s="1"/>
  <c r="Z3244" i="2" s="1"/>
  <c r="V439" i="2"/>
  <c r="W439" i="2" s="1"/>
  <c r="Z439" i="2" s="1"/>
  <c r="V5893" i="2"/>
  <c r="W5893" i="2" s="1"/>
  <c r="Z5893" i="2" s="1"/>
  <c r="V1664" i="2"/>
  <c r="W1664" i="2" s="1"/>
  <c r="Z1664" i="2" s="1"/>
  <c r="AB1664" i="2" s="1"/>
  <c r="V5037" i="2"/>
  <c r="W5037" i="2" s="1"/>
  <c r="Z5037" i="2" s="1"/>
  <c r="V992" i="2"/>
  <c r="W992" i="2" s="1"/>
  <c r="Z992" i="2" s="1"/>
  <c r="V4233" i="2"/>
  <c r="W4233" i="2" s="1"/>
  <c r="Z4233" i="2" s="1"/>
  <c r="AG4233" i="2" s="1"/>
  <c r="V764" i="2"/>
  <c r="W764" i="2" s="1"/>
  <c r="Z764" i="2" s="1"/>
  <c r="V1866" i="2"/>
  <c r="W1866" i="2" s="1"/>
  <c r="Z1866" i="2" s="1"/>
  <c r="AB1866" i="2" s="1"/>
  <c r="V3515" i="2"/>
  <c r="W3515" i="2" s="1"/>
  <c r="Z3515" i="2" s="1"/>
  <c r="AB3515" i="2" s="1"/>
  <c r="V574" i="2"/>
  <c r="W574" i="2" s="1"/>
  <c r="Z574" i="2" s="1"/>
  <c r="V176" i="2"/>
  <c r="W176" i="2" s="1"/>
  <c r="Z176" i="2" s="1"/>
  <c r="AB176" i="2" s="1"/>
  <c r="V1975" i="2"/>
  <c r="W1975" i="2" s="1"/>
  <c r="Z1975" i="2" s="1"/>
  <c r="V3757" i="2"/>
  <c r="W3757" i="2" s="1"/>
  <c r="Z3757" i="2" s="1"/>
  <c r="V5548" i="2"/>
  <c r="W5548" i="2" s="1"/>
  <c r="Z5548" i="2" s="1"/>
  <c r="AB5548" i="2" s="1"/>
  <c r="V3456" i="2"/>
  <c r="W3456" i="2" s="1"/>
  <c r="Z3456" i="2" s="1"/>
  <c r="AG3456" i="2" s="1"/>
  <c r="V1845" i="2"/>
  <c r="W1845" i="2" s="1"/>
  <c r="Z1845" i="2" s="1"/>
  <c r="V5040" i="2"/>
  <c r="W5040" i="2" s="1"/>
  <c r="Z5040" i="2" s="1"/>
  <c r="AG5040" i="2" s="1"/>
  <c r="V3138" i="2"/>
  <c r="W3138" i="2" s="1"/>
  <c r="Z3138" i="2" s="1"/>
  <c r="AB3138" i="2" s="1"/>
  <c r="V6120" i="2"/>
  <c r="W6120" i="2" s="1"/>
  <c r="Z6120" i="2" s="1"/>
  <c r="AB6120" i="2" s="1"/>
  <c r="V2972" i="2"/>
  <c r="W2972" i="2" s="1"/>
  <c r="Z2972" i="2" s="1"/>
  <c r="V2938" i="2"/>
  <c r="W2938" i="2" s="1"/>
  <c r="Z2938" i="2" s="1"/>
  <c r="V710" i="2"/>
  <c r="W710" i="2" s="1"/>
  <c r="Z710" i="2" s="1"/>
  <c r="V1123" i="2"/>
  <c r="W1123" i="2" s="1"/>
  <c r="Z1123" i="2" s="1"/>
  <c r="V550" i="2"/>
  <c r="W550" i="2" s="1"/>
  <c r="Z550" i="2" s="1"/>
  <c r="V359" i="2"/>
  <c r="W359" i="2" s="1"/>
  <c r="Z359" i="2" s="1"/>
  <c r="V6032" i="2"/>
  <c r="W6032" i="2" s="1"/>
  <c r="Z6032" i="2" s="1"/>
  <c r="V885" i="2"/>
  <c r="W885" i="2" s="1"/>
  <c r="Z885" i="2" s="1"/>
  <c r="V2963" i="2"/>
  <c r="W2963" i="2" s="1"/>
  <c r="Z2963" i="2" s="1"/>
  <c r="V3611" i="2"/>
  <c r="W3611" i="2" s="1"/>
  <c r="Z3611" i="2" s="1"/>
  <c r="V1952" i="2"/>
  <c r="W1952" i="2" s="1"/>
  <c r="Z1952" i="2" s="1"/>
  <c r="AG1952" i="2" s="1"/>
  <c r="V639" i="2"/>
  <c r="W639" i="2" s="1"/>
  <c r="Z639" i="2" s="1"/>
  <c r="AB639" i="2" s="1"/>
  <c r="V224" i="2"/>
  <c r="W224" i="2" s="1"/>
  <c r="Z224" i="2" s="1"/>
  <c r="AB224" i="2" s="1"/>
  <c r="V2022" i="2"/>
  <c r="W2022" i="2" s="1"/>
  <c r="Z2022" i="2" s="1"/>
  <c r="V4402" i="2"/>
  <c r="W4402" i="2" s="1"/>
  <c r="Z4402" i="2" s="1"/>
  <c r="AG4402" i="2" s="1"/>
  <c r="V3088" i="2"/>
  <c r="W3088" i="2" s="1"/>
  <c r="Z3088" i="2" s="1"/>
  <c r="AB3088" i="2" s="1"/>
  <c r="V2556" i="2"/>
  <c r="W2556" i="2" s="1"/>
  <c r="Z2556" i="2" s="1"/>
  <c r="V1215" i="2"/>
  <c r="W1215" i="2" s="1"/>
  <c r="Z1215" i="2" s="1"/>
  <c r="V490" i="2"/>
  <c r="W490" i="2" s="1"/>
  <c r="Z490" i="2" s="1"/>
  <c r="AB490" i="2" s="1"/>
  <c r="V2364" i="2"/>
  <c r="W2364" i="2" s="1"/>
  <c r="Z2364" i="2" s="1"/>
  <c r="V2698" i="2"/>
  <c r="W2698" i="2" s="1"/>
  <c r="Z2698" i="2" s="1"/>
  <c r="AB2698" i="2" s="1"/>
  <c r="V3380" i="2"/>
  <c r="W3380" i="2" s="1"/>
  <c r="Z3380" i="2" s="1"/>
  <c r="AG3380" i="2" s="1"/>
  <c r="V3623" i="2"/>
  <c r="W3623" i="2" s="1"/>
  <c r="Z3623" i="2" s="1"/>
  <c r="V1160" i="2"/>
  <c r="W1160" i="2" s="1"/>
  <c r="Z1160" i="2" s="1"/>
  <c r="AG1160" i="2" s="1"/>
  <c r="V1131" i="2"/>
  <c r="W1131" i="2" s="1"/>
  <c r="Z1131" i="2" s="1"/>
  <c r="V421" i="2"/>
  <c r="W421" i="2" s="1"/>
  <c r="Z421" i="2" s="1"/>
  <c r="V666" i="2"/>
  <c r="W666" i="2" s="1"/>
  <c r="Z666" i="2" s="1"/>
  <c r="V3111" i="2"/>
  <c r="W3111" i="2" s="1"/>
  <c r="Z3111" i="2" s="1"/>
  <c r="V4013" i="2"/>
  <c r="W4013" i="2" s="1"/>
  <c r="Z4013" i="2" s="1"/>
  <c r="AG4013" i="2" s="1"/>
  <c r="V1944" i="2"/>
  <c r="W1944" i="2" s="1"/>
  <c r="Z1944" i="2" s="1"/>
  <c r="AG1944" i="2" s="1"/>
  <c r="V1616" i="2"/>
  <c r="W1616" i="2" s="1"/>
  <c r="Z1616" i="2" s="1"/>
  <c r="AG1616" i="2" s="1"/>
  <c r="V390" i="2"/>
  <c r="W390" i="2" s="1"/>
  <c r="Z390" i="2" s="1"/>
  <c r="V1886" i="2"/>
  <c r="W1886" i="2" s="1"/>
  <c r="Z1886" i="2" s="1"/>
  <c r="V4467" i="2"/>
  <c r="W4467" i="2" s="1"/>
  <c r="Z4467" i="2" s="1"/>
  <c r="AB4467" i="2" s="1"/>
  <c r="V4860" i="2"/>
  <c r="W4860" i="2" s="1"/>
  <c r="Z4860" i="2" s="1"/>
  <c r="AG4860" i="2" s="1"/>
  <c r="V4093" i="2"/>
  <c r="W4093" i="2" s="1"/>
  <c r="Z4093" i="2" s="1"/>
  <c r="AB4093" i="2" s="1"/>
  <c r="V2493" i="2"/>
  <c r="W2493" i="2" s="1"/>
  <c r="Z2493" i="2" s="1"/>
  <c r="AB2493" i="2" s="1"/>
  <c r="V1892" i="2"/>
  <c r="W1892" i="2" s="1"/>
  <c r="Z1892" i="2" s="1"/>
  <c r="V2839" i="2"/>
  <c r="W2839" i="2" s="1"/>
  <c r="Z2839" i="2" s="1"/>
  <c r="V619" i="2"/>
  <c r="W619" i="2" s="1"/>
  <c r="Z619" i="2" s="1"/>
  <c r="V471" i="2"/>
  <c r="W471" i="2" s="1"/>
  <c r="Z471" i="2" s="1"/>
  <c r="V2540" i="2"/>
  <c r="W2540" i="2" s="1"/>
  <c r="Z2540" i="2" s="1"/>
  <c r="V976" i="2"/>
  <c r="W976" i="2" s="1"/>
  <c r="Z976" i="2" s="1"/>
  <c r="V1402" i="2"/>
  <c r="W1402" i="2" s="1"/>
  <c r="Z1402" i="2" s="1"/>
  <c r="AB1402" i="2" s="1"/>
  <c r="AA26" i="2"/>
  <c r="AC26" i="2"/>
  <c r="AD26" i="2" s="1"/>
  <c r="AE26" i="2" s="1"/>
  <c r="AF26" i="2" s="1"/>
  <c r="AC130" i="2"/>
  <c r="AD130" i="2" s="1"/>
  <c r="AE130" i="2" s="1"/>
  <c r="AF130" i="2" s="1"/>
  <c r="AA130" i="2"/>
  <c r="AG170" i="2"/>
  <c r="AG506" i="2"/>
  <c r="AG915" i="2"/>
  <c r="AB663" i="2"/>
  <c r="AB511" i="2"/>
  <c r="AB6127" i="2"/>
  <c r="AB5769" i="2"/>
  <c r="AG5727" i="2"/>
  <c r="AG5631" i="2"/>
  <c r="AG5507" i="2"/>
  <c r="AG5073" i="2"/>
  <c r="AB5027" i="2"/>
  <c r="AG4533" i="2"/>
  <c r="AG4517" i="2"/>
  <c r="AG4505" i="2"/>
  <c r="AG4323" i="2"/>
  <c r="AG4237" i="2"/>
  <c r="AB3805" i="2"/>
  <c r="AG3619" i="2"/>
  <c r="AG3501" i="2"/>
  <c r="AB2467" i="2"/>
  <c r="AC2073" i="2"/>
  <c r="AD2073" i="2" s="1"/>
  <c r="AE2073" i="2" s="1"/>
  <c r="AF2073" i="2" s="1"/>
  <c r="AC2041" i="2"/>
  <c r="AD2041" i="2" s="1"/>
  <c r="AE2041" i="2" s="1"/>
  <c r="AF2041" i="2" s="1"/>
  <c r="AA1953" i="2"/>
  <c r="AC1857" i="2"/>
  <c r="AD1857" i="2" s="1"/>
  <c r="AE1857" i="2" s="1"/>
  <c r="AF1857" i="2" s="1"/>
  <c r="AC1833" i="2"/>
  <c r="AD1833" i="2" s="1"/>
  <c r="AE1833" i="2" s="1"/>
  <c r="AF1833" i="2" s="1"/>
  <c r="AC1809" i="2"/>
  <c r="AD1809" i="2" s="1"/>
  <c r="AE1809" i="2" s="1"/>
  <c r="AF1809" i="2" s="1"/>
  <c r="AA1713" i="2"/>
  <c r="AC1553" i="2"/>
  <c r="AD1553" i="2" s="1"/>
  <c r="AE1553" i="2" s="1"/>
  <c r="AF1553" i="2" s="1"/>
  <c r="AA1505" i="2"/>
  <c r="AA1449" i="2"/>
  <c r="AG1072" i="2"/>
  <c r="AB936" i="2"/>
  <c r="AG392" i="2"/>
  <c r="AB306" i="2"/>
  <c r="AB218" i="2"/>
  <c r="AG2712" i="2"/>
  <c r="AB2702" i="2"/>
  <c r="AG2574" i="2"/>
  <c r="AG2510" i="2"/>
  <c r="AG2308" i="2"/>
  <c r="AB2282" i="2"/>
  <c r="AG2096" i="2"/>
  <c r="AB2022" i="2"/>
  <c r="AG1846" i="2"/>
  <c r="AG1818" i="2"/>
  <c r="AG1790" i="2"/>
  <c r="AG1776" i="2"/>
  <c r="AG1426" i="2"/>
  <c r="AG1410" i="2"/>
  <c r="AB1324" i="2"/>
  <c r="AG1294" i="2"/>
  <c r="AG1258" i="2"/>
  <c r="AB1103" i="2"/>
  <c r="AB755" i="2"/>
  <c r="AG439" i="2"/>
  <c r="AG355" i="2"/>
  <c r="AG99" i="2"/>
  <c r="AG2194" i="2"/>
  <c r="AG6041" i="2"/>
  <c r="AG5879" i="2"/>
  <c r="AB5727" i="2"/>
  <c r="AG5201" i="2"/>
  <c r="AG5081" i="2"/>
  <c r="AB5073" i="2"/>
  <c r="AG4947" i="2"/>
  <c r="AB4699" i="2"/>
  <c r="AB4517" i="2"/>
  <c r="AG4477" i="2"/>
  <c r="AB4323" i="2"/>
  <c r="AG3995" i="2"/>
  <c r="AB3851" i="2"/>
  <c r="AG3269" i="2"/>
  <c r="AG3073" i="2"/>
  <c r="AG3053" i="2"/>
  <c r="AG2763" i="2"/>
  <c r="AG2733" i="2"/>
  <c r="AG2651" i="2"/>
  <c r="AC1889" i="2"/>
  <c r="AD1889" i="2" s="1"/>
  <c r="AE1889" i="2" s="1"/>
  <c r="AF1889" i="2" s="1"/>
  <c r="AG1831" i="2"/>
  <c r="AA1753" i="2"/>
  <c r="AC1689" i="2"/>
  <c r="AD1689" i="2" s="1"/>
  <c r="AE1689" i="2" s="1"/>
  <c r="AF1689" i="2" s="1"/>
  <c r="AG1689" i="2" s="1"/>
  <c r="AC1673" i="2"/>
  <c r="AD1673" i="2" s="1"/>
  <c r="AE1673" i="2" s="1"/>
  <c r="AF1673" i="2" s="1"/>
  <c r="AB674" i="2"/>
  <c r="AB392" i="2"/>
  <c r="V5361" i="2"/>
  <c r="W5361" i="2" s="1"/>
  <c r="Z5361" i="2" s="1"/>
  <c r="V4056" i="2"/>
  <c r="W4056" i="2" s="1"/>
  <c r="Z4056" i="2" s="1"/>
  <c r="V4520" i="2"/>
  <c r="W4520" i="2" s="1"/>
  <c r="Z4520" i="2" s="1"/>
  <c r="V1014" i="2"/>
  <c r="W1014" i="2" s="1"/>
  <c r="Z1014" i="2" s="1"/>
  <c r="AB1014" i="2" s="1"/>
  <c r="V245" i="2"/>
  <c r="W245" i="2" s="1"/>
  <c r="Z245" i="2" s="1"/>
  <c r="V4801" i="2"/>
  <c r="W4801" i="2" s="1"/>
  <c r="Z4801" i="2" s="1"/>
  <c r="V4673" i="2"/>
  <c r="W4673" i="2" s="1"/>
  <c r="Z4673" i="2" s="1"/>
  <c r="V2302" i="2"/>
  <c r="W2302" i="2" s="1"/>
  <c r="Z2302" i="2" s="1"/>
  <c r="AB2302" i="2" s="1"/>
  <c r="V4895" i="2"/>
  <c r="W4895" i="2" s="1"/>
  <c r="Z4895" i="2" s="1"/>
  <c r="V3124" i="2"/>
  <c r="W3124" i="2" s="1"/>
  <c r="Z3124" i="2" s="1"/>
  <c r="V244" i="2"/>
  <c r="W244" i="2" s="1"/>
  <c r="Z244" i="2" s="1"/>
  <c r="V5054" i="2"/>
  <c r="W5054" i="2" s="1"/>
  <c r="Z5054" i="2" s="1"/>
  <c r="V6055" i="2"/>
  <c r="W6055" i="2" s="1"/>
  <c r="Z6055" i="2" s="1"/>
  <c r="AB6055" i="2" s="1"/>
  <c r="V5773" i="2"/>
  <c r="W5773" i="2" s="1"/>
  <c r="Z5773" i="2" s="1"/>
  <c r="V5880" i="2"/>
  <c r="W5880" i="2" s="1"/>
  <c r="Z5880" i="2" s="1"/>
  <c r="V2115" i="2"/>
  <c r="W2115" i="2" s="1"/>
  <c r="Z2115" i="2" s="1"/>
  <c r="AB2115" i="2" s="1"/>
  <c r="V706" i="2"/>
  <c r="W706" i="2" s="1"/>
  <c r="Z706" i="2" s="1"/>
  <c r="V1361" i="2"/>
  <c r="W1361" i="2" s="1"/>
  <c r="Z1361" i="2" s="1"/>
  <c r="V1843" i="2"/>
  <c r="W1843" i="2" s="1"/>
  <c r="Z1843" i="2" s="1"/>
  <c r="V3911" i="2"/>
  <c r="W3911" i="2" s="1"/>
  <c r="Z3911" i="2" s="1"/>
  <c r="V6197" i="2"/>
  <c r="W6197" i="2" s="1"/>
  <c r="Z6197" i="2" s="1"/>
  <c r="V5961" i="2"/>
  <c r="W5961" i="2" s="1"/>
  <c r="Z5961" i="2" s="1"/>
  <c r="AB5961" i="2" s="1"/>
  <c r="V5716" i="2"/>
  <c r="W5716" i="2" s="1"/>
  <c r="Z5716" i="2" s="1"/>
  <c r="V1488" i="2"/>
  <c r="W1488" i="2" s="1"/>
  <c r="Z1488" i="2" s="1"/>
  <c r="V6183" i="2"/>
  <c r="W6183" i="2" s="1"/>
  <c r="Z6183" i="2" s="1"/>
  <c r="AG6183" i="2" s="1"/>
  <c r="V3905" i="2"/>
  <c r="W3905" i="2" s="1"/>
  <c r="Z3905" i="2" s="1"/>
  <c r="V831" i="2"/>
  <c r="W831" i="2" s="1"/>
  <c r="Z831" i="2" s="1"/>
  <c r="V4419" i="2"/>
  <c r="W4419" i="2" s="1"/>
  <c r="Z4419" i="2" s="1"/>
  <c r="AB4419" i="2" s="1"/>
  <c r="V926" i="2"/>
  <c r="W926" i="2" s="1"/>
  <c r="Z926" i="2" s="1"/>
  <c r="AB926" i="2" s="1"/>
  <c r="V6106" i="2"/>
  <c r="W6106" i="2" s="1"/>
  <c r="Z6106" i="2" s="1"/>
  <c r="AG6106" i="2" s="1"/>
  <c r="V4146" i="2"/>
  <c r="W4146" i="2" s="1"/>
  <c r="Z4146" i="2" s="1"/>
  <c r="V3274" i="2"/>
  <c r="W3274" i="2" s="1"/>
  <c r="Z3274" i="2" s="1"/>
  <c r="V4749" i="2"/>
  <c r="W4749" i="2" s="1"/>
  <c r="Z4749" i="2" s="1"/>
  <c r="AB4749" i="2" s="1"/>
  <c r="V582" i="2"/>
  <c r="W582" i="2" s="1"/>
  <c r="Z582" i="2" s="1"/>
  <c r="AG582" i="2" s="1"/>
  <c r="V1083" i="2"/>
  <c r="W1083" i="2" s="1"/>
  <c r="Z1083" i="2" s="1"/>
  <c r="V4545" i="2"/>
  <c r="W4545" i="2" s="1"/>
  <c r="Z4545" i="2" s="1"/>
  <c r="AB4545" i="2" s="1"/>
  <c r="V4382" i="2"/>
  <c r="W4382" i="2" s="1"/>
  <c r="Z4382" i="2" s="1"/>
  <c r="V4848" i="2"/>
  <c r="W4848" i="2" s="1"/>
  <c r="Z4848" i="2" s="1"/>
  <c r="AB4848" i="2" s="1"/>
  <c r="V4143" i="2"/>
  <c r="W4143" i="2" s="1"/>
  <c r="Z4143" i="2" s="1"/>
  <c r="V2811" i="2"/>
  <c r="W2811" i="2" s="1"/>
  <c r="Z2811" i="2" s="1"/>
  <c r="AB2811" i="2" s="1"/>
  <c r="V4739" i="2"/>
  <c r="W4739" i="2" s="1"/>
  <c r="Z4739" i="2" s="1"/>
  <c r="V2028" i="2"/>
  <c r="W2028" i="2" s="1"/>
  <c r="Z2028" i="2" s="1"/>
  <c r="V5538" i="2"/>
  <c r="W5538" i="2" s="1"/>
  <c r="Z5538" i="2" s="1"/>
  <c r="V4182" i="2"/>
  <c r="W4182" i="2" s="1"/>
  <c r="Z4182" i="2" s="1"/>
  <c r="AG4182" i="2" s="1"/>
  <c r="V5214" i="2"/>
  <c r="W5214" i="2" s="1"/>
  <c r="Z5214" i="2" s="1"/>
  <c r="V4107" i="2"/>
  <c r="W4107" i="2" s="1"/>
  <c r="Z4107" i="2" s="1"/>
  <c r="AB4107" i="2" s="1"/>
  <c r="V1799" i="2"/>
  <c r="W1799" i="2" s="1"/>
  <c r="Z1799" i="2" s="1"/>
  <c r="V3880" i="2"/>
  <c r="W3880" i="2" s="1"/>
  <c r="Z3880" i="2" s="1"/>
  <c r="V655" i="2"/>
  <c r="W655" i="2" s="1"/>
  <c r="Z655" i="2" s="1"/>
  <c r="AB655" i="2" s="1"/>
  <c r="V1811" i="2"/>
  <c r="W1811" i="2" s="1"/>
  <c r="Z1811" i="2" s="1"/>
  <c r="AB1811" i="2" s="1"/>
  <c r="V4060" i="2"/>
  <c r="W4060" i="2" s="1"/>
  <c r="Z4060" i="2" s="1"/>
  <c r="AB4060" i="2" s="1"/>
  <c r="V2986" i="2"/>
  <c r="W2986" i="2" s="1"/>
  <c r="Z2986" i="2" s="1"/>
  <c r="AB2986" i="2" s="1"/>
  <c r="V4555" i="2"/>
  <c r="W4555" i="2" s="1"/>
  <c r="Z4555" i="2" s="1"/>
  <c r="V4758" i="2"/>
  <c r="W4758" i="2" s="1"/>
  <c r="Z4758" i="2" s="1"/>
  <c r="AB4758" i="2" s="1"/>
  <c r="V3794" i="2"/>
  <c r="W3794" i="2" s="1"/>
  <c r="Z3794" i="2" s="1"/>
  <c r="V2546" i="2"/>
  <c r="W2546" i="2" s="1"/>
  <c r="Z2546" i="2" s="1"/>
  <c r="AB2546" i="2" s="1"/>
  <c r="V5371" i="2"/>
  <c r="W5371" i="2" s="1"/>
  <c r="Z5371" i="2" s="1"/>
  <c r="AB5371" i="2" s="1"/>
  <c r="V202" i="2"/>
  <c r="W202" i="2" s="1"/>
  <c r="Z202" i="2" s="1"/>
  <c r="V5213" i="2"/>
  <c r="W5213" i="2" s="1"/>
  <c r="Z5213" i="2" s="1"/>
  <c r="AG5213" i="2" s="1"/>
  <c r="V1146" i="2"/>
  <c r="W1146" i="2" s="1"/>
  <c r="Z1146" i="2" s="1"/>
  <c r="AB1146" i="2" s="1"/>
  <c r="AG2243" i="2"/>
  <c r="AG1547" i="2"/>
  <c r="AG1403" i="2"/>
  <c r="AB1327" i="2"/>
  <c r="AB984" i="2"/>
  <c r="AG752" i="2"/>
  <c r="AG682" i="2"/>
  <c r="AC546" i="2"/>
  <c r="AD546" i="2" s="1"/>
  <c r="AE546" i="2" s="1"/>
  <c r="AF546" i="2" s="1"/>
  <c r="AC482" i="2"/>
  <c r="AD482" i="2" s="1"/>
  <c r="AE482" i="2" s="1"/>
  <c r="AF482" i="2" s="1"/>
  <c r="AA274" i="2"/>
  <c r="AB3767" i="2"/>
  <c r="AG218" i="2"/>
  <c r="AA314" i="2"/>
  <c r="AC314" i="2"/>
  <c r="AD314" i="2" s="1"/>
  <c r="AE314" i="2" s="1"/>
  <c r="AF314" i="2" s="1"/>
  <c r="AC354" i="2"/>
  <c r="AD354" i="2" s="1"/>
  <c r="AE354" i="2" s="1"/>
  <c r="AF354" i="2" s="1"/>
  <c r="AA354" i="2"/>
  <c r="AA402" i="2"/>
  <c r="AC402" i="2"/>
  <c r="AD402" i="2" s="1"/>
  <c r="AE402" i="2" s="1"/>
  <c r="AF402" i="2" s="1"/>
  <c r="AC450" i="2"/>
  <c r="AD450" i="2" s="1"/>
  <c r="AE450" i="2" s="1"/>
  <c r="AF450" i="2" s="1"/>
  <c r="AA450" i="2"/>
  <c r="AA530" i="2"/>
  <c r="AC530" i="2"/>
  <c r="AD530" i="2" s="1"/>
  <c r="AE530" i="2" s="1"/>
  <c r="AF530" i="2" s="1"/>
  <c r="AA666" i="2"/>
  <c r="AC666" i="2"/>
  <c r="AD666" i="2" s="1"/>
  <c r="AE666" i="2" s="1"/>
  <c r="AF666" i="2" s="1"/>
  <c r="AB682" i="2"/>
  <c r="AB3073" i="2"/>
  <c r="AG2831" i="2"/>
  <c r="AB2763" i="2"/>
  <c r="AG2711" i="2"/>
  <c r="AB2539" i="2"/>
  <c r="AG2343" i="2"/>
  <c r="AG2147" i="2"/>
  <c r="AG1255" i="2"/>
  <c r="AB968" i="2"/>
  <c r="AC698" i="2"/>
  <c r="AD698" i="2" s="1"/>
  <c r="AE698" i="2" s="1"/>
  <c r="AF698" i="2" s="1"/>
  <c r="AA498" i="2"/>
  <c r="AB498" i="2" s="1"/>
  <c r="V5505" i="2"/>
  <c r="W5505" i="2" s="1"/>
  <c r="Z5505" i="2" s="1"/>
  <c r="AG5505" i="2" s="1"/>
  <c r="V4826" i="2"/>
  <c r="W4826" i="2" s="1"/>
  <c r="Z4826" i="2" s="1"/>
  <c r="AB4826" i="2" s="1"/>
  <c r="V64" i="2"/>
  <c r="W64" i="2" s="1"/>
  <c r="Z64" i="2" s="1"/>
  <c r="V3377" i="2"/>
  <c r="W3377" i="2" s="1"/>
  <c r="Z3377" i="2" s="1"/>
  <c r="AG3377" i="2" s="1"/>
  <c r="V5966" i="2"/>
  <c r="W5966" i="2" s="1"/>
  <c r="Z5966" i="2" s="1"/>
  <c r="V1822" i="2"/>
  <c r="W1822" i="2" s="1"/>
  <c r="Z1822" i="2" s="1"/>
  <c r="V299" i="2"/>
  <c r="W299" i="2" s="1"/>
  <c r="Z299" i="2" s="1"/>
  <c r="V4271" i="2"/>
  <c r="W4271" i="2" s="1"/>
  <c r="Z4271" i="2" s="1"/>
  <c r="V5365" i="2"/>
  <c r="W5365" i="2" s="1"/>
  <c r="Z5365" i="2" s="1"/>
  <c r="AB5365" i="2" s="1"/>
  <c r="V4057" i="2"/>
  <c r="W4057" i="2" s="1"/>
  <c r="Z4057" i="2" s="1"/>
  <c r="V84" i="2"/>
  <c r="W84" i="2" s="1"/>
  <c r="Z84" i="2" s="1"/>
  <c r="V1639" i="2"/>
  <c r="W1639" i="2" s="1"/>
  <c r="Z1639" i="2" s="1"/>
  <c r="AB1639" i="2" s="1"/>
  <c r="V5484" i="2"/>
  <c r="W5484" i="2" s="1"/>
  <c r="Z5484" i="2" s="1"/>
  <c r="V419" i="2"/>
  <c r="W419" i="2" s="1"/>
  <c r="Z419" i="2" s="1"/>
  <c r="AB419" i="2" s="1"/>
  <c r="V5653" i="2"/>
  <c r="W5653" i="2" s="1"/>
  <c r="Z5653" i="2" s="1"/>
  <c r="V1329" i="2"/>
  <c r="W1329" i="2" s="1"/>
  <c r="Z1329" i="2" s="1"/>
  <c r="V3128" i="2"/>
  <c r="W3128" i="2" s="1"/>
  <c r="Z3128" i="2" s="1"/>
  <c r="AB3128" i="2" s="1"/>
  <c r="V4241" i="2"/>
  <c r="W4241" i="2" s="1"/>
  <c r="Z4241" i="2" s="1"/>
  <c r="V4711" i="2"/>
  <c r="W4711" i="2" s="1"/>
  <c r="Z4711" i="2" s="1"/>
  <c r="V3084" i="2"/>
  <c r="W3084" i="2" s="1"/>
  <c r="Z3084" i="2" s="1"/>
  <c r="AG3084" i="2" s="1"/>
  <c r="V5758" i="2"/>
  <c r="W5758" i="2" s="1"/>
  <c r="Z5758" i="2" s="1"/>
  <c r="V577" i="2"/>
  <c r="W577" i="2" s="1"/>
  <c r="Z577" i="2" s="1"/>
  <c r="AB577" i="2" s="1"/>
  <c r="V859" i="2"/>
  <c r="W859" i="2" s="1"/>
  <c r="Z859" i="2" s="1"/>
  <c r="V555" i="2"/>
  <c r="W555" i="2" s="1"/>
  <c r="Z555" i="2" s="1"/>
  <c r="AG555" i="2" s="1"/>
  <c r="V6082" i="2"/>
  <c r="W6082" i="2" s="1"/>
  <c r="Z6082" i="2" s="1"/>
  <c r="V5210" i="2"/>
  <c r="W5210" i="2" s="1"/>
  <c r="Z5210" i="2" s="1"/>
  <c r="AB5210" i="2" s="1"/>
  <c r="V5972" i="2"/>
  <c r="W5972" i="2" s="1"/>
  <c r="Z5972" i="2" s="1"/>
  <c r="AB5972" i="2" s="1"/>
  <c r="V5831" i="2"/>
  <c r="W5831" i="2" s="1"/>
  <c r="Z5831" i="2" s="1"/>
  <c r="V4449" i="2"/>
  <c r="W4449" i="2" s="1"/>
  <c r="Z4449" i="2" s="1"/>
  <c r="V1064" i="2"/>
  <c r="W1064" i="2" s="1"/>
  <c r="Z1064" i="2" s="1"/>
  <c r="V5917" i="2"/>
  <c r="W5917" i="2" s="1"/>
  <c r="Z5917" i="2" s="1"/>
  <c r="V5220" i="2"/>
  <c r="W5220" i="2" s="1"/>
  <c r="Z5220" i="2" s="1"/>
  <c r="AB5220" i="2" s="1"/>
  <c r="V4573" i="2"/>
  <c r="W4573" i="2" s="1"/>
  <c r="Z4573" i="2" s="1"/>
  <c r="AB4573" i="2" s="1"/>
  <c r="V2068" i="2"/>
  <c r="W2068" i="2" s="1"/>
  <c r="Z2068" i="2" s="1"/>
  <c r="V5723" i="2"/>
  <c r="W5723" i="2" s="1"/>
  <c r="Z5723" i="2" s="1"/>
  <c r="V3239" i="2"/>
  <c r="W3239" i="2" s="1"/>
  <c r="Z3239" i="2" s="1"/>
  <c r="V6078" i="2"/>
  <c r="W6078" i="2" s="1"/>
  <c r="Z6078" i="2" s="1"/>
  <c r="V5922" i="2"/>
  <c r="W5922" i="2" s="1"/>
  <c r="Z5922" i="2" s="1"/>
  <c r="AB5922" i="2" s="1"/>
  <c r="V434" i="2"/>
  <c r="W434" i="2" s="1"/>
  <c r="Z434" i="2" s="1"/>
  <c r="V1756" i="2"/>
  <c r="W1756" i="2" s="1"/>
  <c r="Z1756" i="2" s="1"/>
  <c r="V2773" i="2"/>
  <c r="W2773" i="2" s="1"/>
  <c r="Z2773" i="2" s="1"/>
  <c r="AB2773" i="2" s="1"/>
  <c r="V4690" i="2"/>
  <c r="W4690" i="2" s="1"/>
  <c r="Z4690" i="2" s="1"/>
  <c r="AB4690" i="2" s="1"/>
  <c r="V2230" i="2"/>
  <c r="W2230" i="2" s="1"/>
  <c r="Z2230" i="2" s="1"/>
  <c r="V3906" i="2"/>
  <c r="W3906" i="2" s="1"/>
  <c r="Z3906" i="2" s="1"/>
  <c r="AB3906" i="2" s="1"/>
  <c r="V2569" i="2"/>
  <c r="W2569" i="2" s="1"/>
  <c r="Z2569" i="2" s="1"/>
  <c r="V1409" i="2"/>
  <c r="W1409" i="2" s="1"/>
  <c r="Z1409" i="2" s="1"/>
  <c r="AB1409" i="2" s="1"/>
  <c r="V269" i="2"/>
  <c r="W269" i="2" s="1"/>
  <c r="Z269" i="2" s="1"/>
  <c r="V2095" i="2"/>
  <c r="W2095" i="2" s="1"/>
  <c r="Z2095" i="2" s="1"/>
  <c r="AB2095" i="2" s="1"/>
  <c r="V324" i="2"/>
  <c r="W324" i="2" s="1"/>
  <c r="Z324" i="2" s="1"/>
  <c r="V4554" i="2"/>
  <c r="W4554" i="2" s="1"/>
  <c r="Z4554" i="2" s="1"/>
  <c r="V5537" i="2"/>
  <c r="W5537" i="2" s="1"/>
  <c r="Z5537" i="2" s="1"/>
  <c r="AB5537" i="2" s="1"/>
  <c r="V4693" i="2"/>
  <c r="W4693" i="2" s="1"/>
  <c r="Z4693" i="2" s="1"/>
  <c r="V3127" i="2"/>
  <c r="W3127" i="2" s="1"/>
  <c r="Z3127" i="2" s="1"/>
  <c r="V4522" i="2"/>
  <c r="W4522" i="2" s="1"/>
  <c r="Z4522" i="2" s="1"/>
  <c r="V5982" i="2"/>
  <c r="W5982" i="2" s="1"/>
  <c r="Z5982" i="2" s="1"/>
  <c r="V514" i="2"/>
  <c r="W514" i="2" s="1"/>
  <c r="Z514" i="2" s="1"/>
  <c r="V5718" i="2"/>
  <c r="W5718" i="2" s="1"/>
  <c r="Z5718" i="2" s="1"/>
  <c r="AB5718" i="2" s="1"/>
  <c r="V4486" i="2"/>
  <c r="W4486" i="2" s="1"/>
  <c r="Z4486" i="2" s="1"/>
  <c r="AG4486" i="2" s="1"/>
  <c r="V5656" i="2"/>
  <c r="W5656" i="2" s="1"/>
  <c r="Z5656" i="2" s="1"/>
  <c r="AB5656" i="2" s="1"/>
  <c r="V65" i="2"/>
  <c r="W65" i="2" s="1"/>
  <c r="Z65" i="2" s="1"/>
  <c r="V3119" i="2"/>
  <c r="W3119" i="2" s="1"/>
  <c r="Z3119" i="2" s="1"/>
  <c r="V6166" i="2"/>
  <c r="W6166" i="2" s="1"/>
  <c r="Z6166" i="2" s="1"/>
  <c r="AB6166" i="2" s="1"/>
  <c r="V4212" i="2"/>
  <c r="W4212" i="2" s="1"/>
  <c r="Z4212" i="2" s="1"/>
  <c r="V787" i="2"/>
  <c r="W787" i="2" s="1"/>
  <c r="Z787" i="2" s="1"/>
  <c r="AB787" i="2" s="1"/>
  <c r="V4993" i="2"/>
  <c r="W4993" i="2" s="1"/>
  <c r="Z4993" i="2" s="1"/>
  <c r="AB4993" i="2" s="1"/>
  <c r="V2708" i="2"/>
  <c r="W2708" i="2" s="1"/>
  <c r="Z2708" i="2" s="1"/>
  <c r="V1018" i="2"/>
  <c r="W1018" i="2" s="1"/>
  <c r="Z1018" i="2" s="1"/>
  <c r="V4384" i="2"/>
  <c r="W4384" i="2" s="1"/>
  <c r="Z4384" i="2" s="1"/>
  <c r="V5654" i="2"/>
  <c r="W5654" i="2" s="1"/>
  <c r="Z5654" i="2" s="1"/>
  <c r="V5730" i="2"/>
  <c r="W5730" i="2" s="1"/>
  <c r="Z5730" i="2" s="1"/>
  <c r="AB5730" i="2" s="1"/>
  <c r="V3678" i="2"/>
  <c r="W3678" i="2" s="1"/>
  <c r="Z3678" i="2" s="1"/>
  <c r="V2809" i="2"/>
  <c r="W2809" i="2" s="1"/>
  <c r="Z2809" i="2" s="1"/>
  <c r="AB2809" i="2" s="1"/>
  <c r="V1159" i="2"/>
  <c r="W1159" i="2" s="1"/>
  <c r="Z1159" i="2" s="1"/>
  <c r="AB1159" i="2" s="1"/>
  <c r="V5681" i="2"/>
  <c r="W5681" i="2" s="1"/>
  <c r="Z5681" i="2" s="1"/>
  <c r="AB5681" i="2" s="1"/>
  <c r="V3415" i="2"/>
  <c r="W3415" i="2" s="1"/>
  <c r="Z3415" i="2" s="1"/>
  <c r="V583" i="2"/>
  <c r="W583" i="2" s="1"/>
  <c r="Z583" i="2" s="1"/>
  <c r="V5955" i="2"/>
  <c r="W5955" i="2" s="1"/>
  <c r="Z5955" i="2" s="1"/>
  <c r="V1661" i="2"/>
  <c r="W1661" i="2" s="1"/>
  <c r="Z1661" i="2" s="1"/>
  <c r="V4727" i="2"/>
  <c r="W4727" i="2" s="1"/>
  <c r="Z4727" i="2" s="1"/>
  <c r="V1456" i="2"/>
  <c r="W1456" i="2" s="1"/>
  <c r="Z1456" i="2" s="1"/>
  <c r="AB1456" i="2" s="1"/>
  <c r="V5435" i="2"/>
  <c r="W5435" i="2" s="1"/>
  <c r="Z5435" i="2" s="1"/>
  <c r="AG5435" i="2" s="1"/>
  <c r="V3972" i="2"/>
  <c r="W3972" i="2" s="1"/>
  <c r="Z3972" i="2" s="1"/>
  <c r="AB3972" i="2" s="1"/>
  <c r="V1863" i="2"/>
  <c r="W1863" i="2" s="1"/>
  <c r="Z1863" i="2" s="1"/>
  <c r="V1969" i="2"/>
  <c r="W1969" i="2" s="1"/>
  <c r="Z1969" i="2" s="1"/>
  <c r="AB1969" i="2" s="1"/>
  <c r="V470" i="2"/>
  <c r="W470" i="2" s="1"/>
  <c r="Z470" i="2" s="1"/>
  <c r="V918" i="2"/>
  <c r="W918" i="2" s="1"/>
  <c r="Z918" i="2" s="1"/>
  <c r="AG918" i="2" s="1"/>
  <c r="V4421" i="2"/>
  <c r="W4421" i="2" s="1"/>
  <c r="Z4421" i="2" s="1"/>
  <c r="V983" i="2"/>
  <c r="W983" i="2" s="1"/>
  <c r="Z983" i="2" s="1"/>
  <c r="AG983" i="2" s="1"/>
  <c r="V5241" i="2"/>
  <c r="W5241" i="2" s="1"/>
  <c r="Z5241" i="2" s="1"/>
  <c r="AB5241" i="2" s="1"/>
  <c r="V4763" i="2"/>
  <c r="W4763" i="2" s="1"/>
  <c r="Z4763" i="2" s="1"/>
  <c r="V3430" i="2"/>
  <c r="W3430" i="2" s="1"/>
  <c r="Z3430" i="2" s="1"/>
  <c r="V5833" i="2"/>
  <c r="W5833" i="2" s="1"/>
  <c r="Z5833" i="2" s="1"/>
  <c r="AB5833" i="2" s="1"/>
  <c r="V5184" i="2"/>
  <c r="W5184" i="2" s="1"/>
  <c r="Z5184" i="2" s="1"/>
  <c r="V1794" i="2"/>
  <c r="W1794" i="2" s="1"/>
  <c r="Z1794" i="2" s="1"/>
  <c r="AG1794" i="2" s="1"/>
  <c r="V6066" i="2"/>
  <c r="W6066" i="2" s="1"/>
  <c r="Z6066" i="2" s="1"/>
  <c r="V2937" i="2"/>
  <c r="W2937" i="2" s="1"/>
  <c r="Z2937" i="2" s="1"/>
  <c r="V5812" i="2"/>
  <c r="W5812" i="2" s="1"/>
  <c r="Z5812" i="2" s="1"/>
  <c r="AG5812" i="2" s="1"/>
  <c r="V570" i="2"/>
  <c r="W570" i="2" s="1"/>
  <c r="Z570" i="2" s="1"/>
  <c r="V139" i="2"/>
  <c r="W139" i="2" s="1"/>
  <c r="Z139" i="2" s="1"/>
  <c r="V5248" i="2"/>
  <c r="W5248" i="2" s="1"/>
  <c r="Z5248" i="2" s="1"/>
  <c r="V2435" i="2"/>
  <c r="W2435" i="2" s="1"/>
  <c r="Z2435" i="2" s="1"/>
  <c r="AB2435" i="2" s="1"/>
  <c r="V2747" i="2"/>
  <c r="W2747" i="2" s="1"/>
  <c r="Z2747" i="2" s="1"/>
  <c r="AB2747" i="2" s="1"/>
  <c r="V407" i="2"/>
  <c r="W407" i="2" s="1"/>
  <c r="Z407" i="2" s="1"/>
  <c r="AG407" i="2" s="1"/>
  <c r="V4922" i="2"/>
  <c r="W4922" i="2" s="1"/>
  <c r="Z4922" i="2" s="1"/>
  <c r="AB4922" i="2" s="1"/>
  <c r="V961" i="2"/>
  <c r="W961" i="2" s="1"/>
  <c r="Z961" i="2" s="1"/>
  <c r="AG961" i="2" s="1"/>
  <c r="V3878" i="2"/>
  <c r="W3878" i="2" s="1"/>
  <c r="Z3878" i="2" s="1"/>
  <c r="AG3878" i="2" s="1"/>
  <c r="V5159" i="2"/>
  <c r="W5159" i="2" s="1"/>
  <c r="Z5159" i="2" s="1"/>
  <c r="V3449" i="2"/>
  <c r="W3449" i="2" s="1"/>
  <c r="Z3449" i="2" s="1"/>
  <c r="V1328" i="2"/>
  <c r="W1328" i="2" s="1"/>
  <c r="Z1328" i="2" s="1"/>
  <c r="AB1328" i="2" s="1"/>
  <c r="V5574" i="2"/>
  <c r="W5574" i="2" s="1"/>
  <c r="Z5574" i="2" s="1"/>
  <c r="V5264" i="2"/>
  <c r="W5264" i="2" s="1"/>
  <c r="Z5264" i="2" s="1"/>
  <c r="V3457" i="2"/>
  <c r="W3457" i="2" s="1"/>
  <c r="Z3457" i="2" s="1"/>
  <c r="V894" i="2"/>
  <c r="W894" i="2" s="1"/>
  <c r="Z894" i="2" s="1"/>
  <c r="V4376" i="2"/>
  <c r="W4376" i="2" s="1"/>
  <c r="Z4376" i="2" s="1"/>
  <c r="V491" i="2"/>
  <c r="W491" i="2" s="1"/>
  <c r="Z491" i="2" s="1"/>
  <c r="V4589" i="2"/>
  <c r="W4589" i="2" s="1"/>
  <c r="Z4589" i="2" s="1"/>
  <c r="AB4589" i="2" s="1"/>
  <c r="V5114" i="2"/>
  <c r="W5114" i="2" s="1"/>
  <c r="Z5114" i="2" s="1"/>
  <c r="AG5114" i="2" s="1"/>
  <c r="V3673" i="2"/>
  <c r="W3673" i="2" s="1"/>
  <c r="Z3673" i="2" s="1"/>
  <c r="V2133" i="2"/>
  <c r="W2133" i="2" s="1"/>
  <c r="Z2133" i="2" s="1"/>
  <c r="AB2133" i="2" s="1"/>
  <c r="V5930" i="2"/>
  <c r="W5930" i="2" s="1"/>
  <c r="Z5930" i="2" s="1"/>
  <c r="V1085" i="2"/>
  <c r="W1085" i="2" s="1"/>
  <c r="Z1085" i="2" s="1"/>
  <c r="V3375" i="2"/>
  <c r="W3375" i="2" s="1"/>
  <c r="Z3375" i="2" s="1"/>
  <c r="V5222" i="2"/>
  <c r="W5222" i="2" s="1"/>
  <c r="Z5222" i="2" s="1"/>
  <c r="V4833" i="2"/>
  <c r="W4833" i="2" s="1"/>
  <c r="Z4833" i="2" s="1"/>
  <c r="V5351" i="2"/>
  <c r="W5351" i="2" s="1"/>
  <c r="Z5351" i="2" s="1"/>
  <c r="V2722" i="2"/>
  <c r="W2722" i="2" s="1"/>
  <c r="Z2722" i="2" s="1"/>
  <c r="V4187" i="2"/>
  <c r="W4187" i="2" s="1"/>
  <c r="Z4187" i="2" s="1"/>
  <c r="V1421" i="2"/>
  <c r="W1421" i="2" s="1"/>
  <c r="Z1421" i="2" s="1"/>
  <c r="V5095" i="2"/>
  <c r="W5095" i="2" s="1"/>
  <c r="Z5095" i="2" s="1"/>
  <c r="V422" i="2"/>
  <c r="W422" i="2" s="1"/>
  <c r="Z422" i="2" s="1"/>
  <c r="V1737" i="2"/>
  <c r="W1737" i="2" s="1"/>
  <c r="Z1737" i="2" s="1"/>
  <c r="AB1737" i="2" s="1"/>
  <c r="V4877" i="2"/>
  <c r="W4877" i="2" s="1"/>
  <c r="Z4877" i="2" s="1"/>
  <c r="AB4877" i="2" s="1"/>
  <c r="V4565" i="2"/>
  <c r="W4565" i="2" s="1"/>
  <c r="Z4565" i="2" s="1"/>
  <c r="V214" i="2"/>
  <c r="W214" i="2" s="1"/>
  <c r="Z214" i="2" s="1"/>
  <c r="V3176" i="2"/>
  <c r="W3176" i="2" s="1"/>
  <c r="Z3176" i="2" s="1"/>
  <c r="V4750" i="2"/>
  <c r="W4750" i="2" s="1"/>
  <c r="Z4750" i="2" s="1"/>
  <c r="V5989" i="2"/>
  <c r="W5989" i="2" s="1"/>
  <c r="Z5989" i="2" s="1"/>
  <c r="V207" i="2"/>
  <c r="W207" i="2" s="1"/>
  <c r="Z207" i="2" s="1"/>
  <c r="V124" i="2"/>
  <c r="W124" i="2" s="1"/>
  <c r="Z124" i="2" s="1"/>
  <c r="V755" i="2"/>
  <c r="W755" i="2" s="1"/>
  <c r="Z755" i="2" s="1"/>
  <c r="AG755" i="2" s="1"/>
  <c r="V5900" i="2"/>
  <c r="W5900" i="2" s="1"/>
  <c r="Z5900" i="2" s="1"/>
  <c r="V998" i="2"/>
  <c r="W998" i="2" s="1"/>
  <c r="Z998" i="2" s="1"/>
  <c r="V5477" i="2"/>
  <c r="W5477" i="2" s="1"/>
  <c r="Z5477" i="2" s="1"/>
  <c r="AB5477" i="2" s="1"/>
  <c r="V3381" i="2"/>
  <c r="W3381" i="2" s="1"/>
  <c r="Z3381" i="2" s="1"/>
  <c r="V917" i="2"/>
  <c r="W917" i="2" s="1"/>
  <c r="Z917" i="2" s="1"/>
  <c r="V4332" i="2"/>
  <c r="W4332" i="2" s="1"/>
  <c r="Z4332" i="2" s="1"/>
  <c r="V4621" i="2"/>
  <c r="W4621" i="2" s="1"/>
  <c r="Z4621" i="2" s="1"/>
  <c r="V3936" i="2"/>
  <c r="W3936" i="2" s="1"/>
  <c r="Z3936" i="2" s="1"/>
  <c r="V888" i="2"/>
  <c r="W888" i="2" s="1"/>
  <c r="Z888" i="2" s="1"/>
  <c r="AB888" i="2" s="1"/>
  <c r="V3613" i="2"/>
  <c r="W3613" i="2" s="1"/>
  <c r="Z3613" i="2" s="1"/>
  <c r="AB3613" i="2" s="1"/>
  <c r="V5356" i="2"/>
  <c r="W5356" i="2" s="1"/>
  <c r="Z5356" i="2" s="1"/>
  <c r="AG5356" i="2" s="1"/>
  <c r="V5165" i="2"/>
  <c r="W5165" i="2" s="1"/>
  <c r="Z5165" i="2" s="1"/>
  <c r="V5450" i="2"/>
  <c r="W5450" i="2" s="1"/>
  <c r="Z5450" i="2" s="1"/>
  <c r="AG5450" i="2" s="1"/>
  <c r="V2401" i="2"/>
  <c r="W2401" i="2" s="1"/>
  <c r="Z2401" i="2" s="1"/>
  <c r="AB2401" i="2" s="1"/>
  <c r="V448" i="2"/>
  <c r="W448" i="2" s="1"/>
  <c r="Z448" i="2" s="1"/>
  <c r="V2751" i="2"/>
  <c r="W2751" i="2" s="1"/>
  <c r="Z2751" i="2" s="1"/>
  <c r="AB2751" i="2" s="1"/>
  <c r="V1576" i="2"/>
  <c r="W1576" i="2" s="1"/>
  <c r="Z1576" i="2" s="1"/>
  <c r="V3771" i="2"/>
  <c r="W3771" i="2" s="1"/>
  <c r="Z3771" i="2" s="1"/>
  <c r="V5157" i="2"/>
  <c r="W5157" i="2" s="1"/>
  <c r="Z5157" i="2" s="1"/>
  <c r="V171" i="2"/>
  <c r="W171" i="2" s="1"/>
  <c r="Z171" i="2" s="1"/>
  <c r="AB171" i="2" s="1"/>
  <c r="V1413" i="2"/>
  <c r="W1413" i="2" s="1"/>
  <c r="Z1413" i="2" s="1"/>
  <c r="AB1413" i="2" s="1"/>
  <c r="V2111" i="2"/>
  <c r="W2111" i="2" s="1"/>
  <c r="Z2111" i="2" s="1"/>
  <c r="V6089" i="2"/>
  <c r="W6089" i="2" s="1"/>
  <c r="Z6089" i="2" s="1"/>
  <c r="AB6089" i="2" s="1"/>
  <c r="V2697" i="2"/>
  <c r="W2697" i="2" s="1"/>
  <c r="Z2697" i="2" s="1"/>
  <c r="V709" i="2"/>
  <c r="W709" i="2" s="1"/>
  <c r="Z709" i="2" s="1"/>
  <c r="V3299" i="2"/>
  <c r="W3299" i="2" s="1"/>
  <c r="Z3299" i="2" s="1"/>
  <c r="AB3299" i="2" s="1"/>
  <c r="V3986" i="2"/>
  <c r="W3986" i="2" s="1"/>
  <c r="Z3986" i="2" s="1"/>
  <c r="V1964" i="2"/>
  <c r="W1964" i="2" s="1"/>
  <c r="Z1964" i="2" s="1"/>
  <c r="AB1964" i="2" s="1"/>
  <c r="V5714" i="2"/>
  <c r="W5714" i="2" s="1"/>
  <c r="Z5714" i="2" s="1"/>
  <c r="AB5714" i="2" s="1"/>
  <c r="V197" i="2"/>
  <c r="W197" i="2" s="1"/>
  <c r="Z197" i="2" s="1"/>
  <c r="V4114" i="2"/>
  <c r="W4114" i="2" s="1"/>
  <c r="Z4114" i="2" s="1"/>
  <c r="V2193" i="2"/>
  <c r="W2193" i="2" s="1"/>
  <c r="Z2193" i="2" s="1"/>
  <c r="AG2193" i="2" s="1"/>
  <c r="V6195" i="2"/>
  <c r="W6195" i="2" s="1"/>
  <c r="Z6195" i="2" s="1"/>
  <c r="V1782" i="2"/>
  <c r="W1782" i="2" s="1"/>
  <c r="Z1782" i="2" s="1"/>
  <c r="V1685" i="2"/>
  <c r="W1685" i="2" s="1"/>
  <c r="Z1685" i="2" s="1"/>
  <c r="V474" i="2"/>
  <c r="W474" i="2" s="1"/>
  <c r="Z474" i="2" s="1"/>
  <c r="V1143" i="2"/>
  <c r="W1143" i="2" s="1"/>
  <c r="Z1143" i="2" s="1"/>
  <c r="AB1143" i="2" s="1"/>
  <c r="V4580" i="2"/>
  <c r="W4580" i="2" s="1"/>
  <c r="Z4580" i="2" s="1"/>
  <c r="V1860" i="2"/>
  <c r="W1860" i="2" s="1"/>
  <c r="Z1860" i="2" s="1"/>
  <c r="AG1860" i="2" s="1"/>
  <c r="V5354" i="2"/>
  <c r="W5354" i="2" s="1"/>
  <c r="Z5354" i="2" s="1"/>
  <c r="AG5354" i="2" s="1"/>
  <c r="V3422" i="2"/>
  <c r="W3422" i="2" s="1"/>
  <c r="Z3422" i="2" s="1"/>
  <c r="AG3422" i="2" s="1"/>
  <c r="V3498" i="2"/>
  <c r="W3498" i="2" s="1"/>
  <c r="Z3498" i="2" s="1"/>
  <c r="V3202" i="2"/>
  <c r="W3202" i="2" s="1"/>
  <c r="Z3202" i="2" s="1"/>
  <c r="AB3202" i="2" s="1"/>
  <c r="V4917" i="2"/>
  <c r="W4917" i="2" s="1"/>
  <c r="Z4917" i="2" s="1"/>
  <c r="V4026" i="2"/>
  <c r="W4026" i="2" s="1"/>
  <c r="Z4026" i="2" s="1"/>
  <c r="AG4026" i="2" s="1"/>
  <c r="V1170" i="2"/>
  <c r="W1170" i="2" s="1"/>
  <c r="Z1170" i="2" s="1"/>
  <c r="V3407" i="2"/>
  <c r="W3407" i="2" s="1"/>
  <c r="Z3407" i="2" s="1"/>
  <c r="V3894" i="2"/>
  <c r="W3894" i="2" s="1"/>
  <c r="Z3894" i="2" s="1"/>
  <c r="V4352" i="2"/>
  <c r="W4352" i="2" s="1"/>
  <c r="Z4352" i="2" s="1"/>
  <c r="V1262" i="2"/>
  <c r="W1262" i="2" s="1"/>
  <c r="Z1262" i="2" s="1"/>
  <c r="V5440" i="2"/>
  <c r="W5440" i="2" s="1"/>
  <c r="Z5440" i="2" s="1"/>
  <c r="AB5440" i="2" s="1"/>
  <c r="V5599" i="2"/>
  <c r="W5599" i="2" s="1"/>
  <c r="Z5599" i="2" s="1"/>
  <c r="V5306" i="2"/>
  <c r="W5306" i="2" s="1"/>
  <c r="Z5306" i="2" s="1"/>
  <c r="AB5306" i="2" s="1"/>
  <c r="V4398" i="2"/>
  <c r="W4398" i="2" s="1"/>
  <c r="Z4398" i="2" s="1"/>
  <c r="V3058" i="2"/>
  <c r="W3058" i="2" s="1"/>
  <c r="Z3058" i="2" s="1"/>
  <c r="V2303" i="2"/>
  <c r="W2303" i="2" s="1"/>
  <c r="Z2303" i="2" s="1"/>
  <c r="V3764" i="2"/>
  <c r="W3764" i="2" s="1"/>
  <c r="Z3764" i="2" s="1"/>
  <c r="AB3764" i="2" s="1"/>
  <c r="V1394" i="2"/>
  <c r="W1394" i="2" s="1"/>
  <c r="Z1394" i="2" s="1"/>
  <c r="V340" i="2"/>
  <c r="W340" i="2" s="1"/>
  <c r="Z340" i="2" s="1"/>
  <c r="V4273" i="2"/>
  <c r="W4273" i="2" s="1"/>
  <c r="Z4273" i="2" s="1"/>
  <c r="V739" i="2"/>
  <c r="W739" i="2" s="1"/>
  <c r="Z739" i="2" s="1"/>
  <c r="AG739" i="2" s="1"/>
  <c r="V3109" i="2"/>
  <c r="W3109" i="2" s="1"/>
  <c r="Z3109" i="2" s="1"/>
  <c r="V1422" i="2"/>
  <c r="W1422" i="2" s="1"/>
  <c r="Z1422" i="2" s="1"/>
  <c r="V4258" i="2"/>
  <c r="W4258" i="2" s="1"/>
  <c r="Z4258" i="2" s="1"/>
  <c r="V1937" i="2"/>
  <c r="W1937" i="2" s="1"/>
  <c r="Z1937" i="2" s="1"/>
  <c r="V1842" i="2"/>
  <c r="W1842" i="2" s="1"/>
  <c r="Z1842" i="2" s="1"/>
  <c r="V4053" i="2"/>
  <c r="W4053" i="2" s="1"/>
  <c r="Z4053" i="2" s="1"/>
  <c r="V5035" i="2"/>
  <c r="W5035" i="2" s="1"/>
  <c r="Z5035" i="2" s="1"/>
  <c r="AB5035" i="2" s="1"/>
  <c r="V3501" i="2"/>
  <c r="W3501" i="2" s="1"/>
  <c r="Z3501" i="2" s="1"/>
  <c r="V2912" i="2"/>
  <c r="W2912" i="2" s="1"/>
  <c r="Z2912" i="2" s="1"/>
  <c r="AB2912" i="2" s="1"/>
  <c r="V4766" i="2"/>
  <c r="W4766" i="2" s="1"/>
  <c r="Z4766" i="2" s="1"/>
  <c r="V3495" i="2"/>
  <c r="W3495" i="2" s="1"/>
  <c r="Z3495" i="2" s="1"/>
  <c r="V4002" i="2"/>
  <c r="W4002" i="2" s="1"/>
  <c r="Z4002" i="2" s="1"/>
  <c r="V4116" i="2"/>
  <c r="W4116" i="2" s="1"/>
  <c r="Z4116" i="2" s="1"/>
  <c r="AB4116" i="2" s="1"/>
  <c r="V4262" i="2"/>
  <c r="W4262" i="2" s="1"/>
  <c r="Z4262" i="2" s="1"/>
  <c r="V6190" i="2"/>
  <c r="W6190" i="2" s="1"/>
  <c r="Z6190" i="2" s="1"/>
  <c r="AG6190" i="2" s="1"/>
  <c r="V48" i="2"/>
  <c r="W48" i="2" s="1"/>
  <c r="Z48" i="2" s="1"/>
  <c r="AB48" i="2" s="1"/>
  <c r="V649" i="2"/>
  <c r="W649" i="2" s="1"/>
  <c r="Z649" i="2" s="1"/>
  <c r="V694" i="2"/>
  <c r="W694" i="2" s="1"/>
  <c r="Z694" i="2" s="1"/>
  <c r="V1255" i="2"/>
  <c r="W1255" i="2" s="1"/>
  <c r="Z1255" i="2" s="1"/>
  <c r="AB1255" i="2" s="1"/>
  <c r="V212" i="2"/>
  <c r="W212" i="2" s="1"/>
  <c r="Z212" i="2" s="1"/>
  <c r="V2388" i="2"/>
  <c r="W2388" i="2" s="1"/>
  <c r="Z2388" i="2" s="1"/>
  <c r="V323" i="2"/>
  <c r="W323" i="2" s="1"/>
  <c r="Z323" i="2" s="1"/>
  <c r="V5186" i="2"/>
  <c r="W5186" i="2" s="1"/>
  <c r="Z5186" i="2" s="1"/>
  <c r="V2746" i="2"/>
  <c r="W2746" i="2" s="1"/>
  <c r="Z2746" i="2" s="1"/>
  <c r="AG2746" i="2" s="1"/>
  <c r="V1785" i="2"/>
  <c r="W1785" i="2" s="1"/>
  <c r="Z1785" i="2" s="1"/>
  <c r="V4519" i="2"/>
  <c r="W4519" i="2" s="1"/>
  <c r="Z4519" i="2" s="1"/>
  <c r="V588" i="2"/>
  <c r="W588" i="2" s="1"/>
  <c r="Z588" i="2" s="1"/>
  <c r="V6065" i="2"/>
  <c r="W6065" i="2" s="1"/>
  <c r="Z6065" i="2" s="1"/>
  <c r="V6151" i="2"/>
  <c r="W6151" i="2" s="1"/>
  <c r="Z6151" i="2" s="1"/>
  <c r="AG6151" i="2" s="1"/>
  <c r="V3509" i="2"/>
  <c r="W3509" i="2" s="1"/>
  <c r="Z3509" i="2" s="1"/>
  <c r="V5742" i="2"/>
  <c r="W5742" i="2" s="1"/>
  <c r="Z5742" i="2" s="1"/>
  <c r="AG5742" i="2" s="1"/>
  <c r="V776" i="2"/>
  <c r="W776" i="2" s="1"/>
  <c r="Z776" i="2" s="1"/>
  <c r="AB776" i="2" s="1"/>
  <c r="V5291" i="2"/>
  <c r="W5291" i="2" s="1"/>
  <c r="Z5291" i="2" s="1"/>
  <c r="AB5291" i="2" s="1"/>
  <c r="V478" i="2"/>
  <c r="W478" i="2" s="1"/>
  <c r="Z478" i="2" s="1"/>
  <c r="AB478" i="2" s="1"/>
  <c r="V3665" i="2"/>
  <c r="W3665" i="2" s="1"/>
  <c r="Z3665" i="2" s="1"/>
  <c r="V541" i="2"/>
  <c r="W541" i="2" s="1"/>
  <c r="Z541" i="2" s="1"/>
  <c r="AB541" i="2" s="1"/>
  <c r="V5895" i="2"/>
  <c r="W5895" i="2" s="1"/>
  <c r="Z5895" i="2" s="1"/>
  <c r="V374" i="2"/>
  <c r="W374" i="2" s="1"/>
  <c r="Z374" i="2" s="1"/>
  <c r="V2610" i="2"/>
  <c r="W2610" i="2" s="1"/>
  <c r="Z2610" i="2" s="1"/>
  <c r="V2124" i="2"/>
  <c r="W2124" i="2" s="1"/>
  <c r="Z2124" i="2" s="1"/>
  <c r="AG2124" i="2" s="1"/>
  <c r="V1365" i="2"/>
  <c r="W1365" i="2" s="1"/>
  <c r="Z1365" i="2" s="1"/>
  <c r="V3417" i="2"/>
  <c r="W3417" i="2" s="1"/>
  <c r="Z3417" i="2" s="1"/>
  <c r="V1958" i="2"/>
  <c r="W1958" i="2" s="1"/>
  <c r="Z1958" i="2" s="1"/>
  <c r="AG1958" i="2" s="1"/>
  <c r="V4213" i="2"/>
  <c r="W4213" i="2" s="1"/>
  <c r="Z4213" i="2" s="1"/>
  <c r="AB4213" i="2" s="1"/>
  <c r="V3751" i="2"/>
  <c r="W3751" i="2" s="1"/>
  <c r="Z3751" i="2" s="1"/>
  <c r="V3689" i="2"/>
  <c r="W3689" i="2" s="1"/>
  <c r="Z3689" i="2" s="1"/>
  <c r="AB3689" i="2" s="1"/>
  <c r="V3454" i="2"/>
  <c r="W3454" i="2" s="1"/>
  <c r="Z3454" i="2" s="1"/>
  <c r="V92" i="2"/>
  <c r="W92" i="2" s="1"/>
  <c r="Z92" i="2" s="1"/>
  <c r="V4238" i="2"/>
  <c r="W4238" i="2" s="1"/>
  <c r="Z4238" i="2" s="1"/>
  <c r="AB4238" i="2" s="1"/>
  <c r="V3004" i="2"/>
  <c r="W3004" i="2" s="1"/>
  <c r="Z3004" i="2" s="1"/>
  <c r="V3061" i="2"/>
  <c r="W3061" i="2" s="1"/>
  <c r="Z3061" i="2" s="1"/>
  <c r="V3446" i="2"/>
  <c r="W3446" i="2" s="1"/>
  <c r="Z3446" i="2" s="1"/>
  <c r="V1293" i="2"/>
  <c r="W1293" i="2" s="1"/>
  <c r="Z1293" i="2" s="1"/>
  <c r="V1618" i="2"/>
  <c r="W1618" i="2" s="1"/>
  <c r="Z1618" i="2" s="1"/>
  <c r="V4782" i="2"/>
  <c r="W4782" i="2" s="1"/>
  <c r="Z4782" i="2" s="1"/>
  <c r="AG4782" i="2" s="1"/>
  <c r="V5444" i="2"/>
  <c r="W5444" i="2" s="1"/>
  <c r="Z5444" i="2" s="1"/>
  <c r="AG5444" i="2" s="1"/>
  <c r="V4974" i="2"/>
  <c r="W4974" i="2" s="1"/>
  <c r="Z4974" i="2" s="1"/>
  <c r="V2265" i="2"/>
  <c r="W2265" i="2" s="1"/>
  <c r="Z2265" i="2" s="1"/>
  <c r="V5828" i="2"/>
  <c r="W5828" i="2" s="1"/>
  <c r="Z5828" i="2" s="1"/>
  <c r="AG5828" i="2" s="1"/>
  <c r="V2658" i="2"/>
  <c r="W2658" i="2" s="1"/>
  <c r="Z2658" i="2" s="1"/>
  <c r="AG2658" i="2" s="1"/>
  <c r="V1229" i="2"/>
  <c r="W1229" i="2" s="1"/>
  <c r="Z1229" i="2" s="1"/>
  <c r="V2295" i="2"/>
  <c r="W2295" i="2" s="1"/>
  <c r="Z2295" i="2" s="1"/>
  <c r="V2527" i="2"/>
  <c r="W2527" i="2" s="1"/>
  <c r="Z2527" i="2" s="1"/>
  <c r="V5292" i="2"/>
  <c r="W5292" i="2" s="1"/>
  <c r="Z5292" i="2" s="1"/>
  <c r="AB5292" i="2" s="1"/>
  <c r="V2522" i="2"/>
  <c r="W2522" i="2" s="1"/>
  <c r="Z2522" i="2" s="1"/>
  <c r="AG2522" i="2" s="1"/>
  <c r="V6056" i="2"/>
  <c r="W6056" i="2" s="1"/>
  <c r="Z6056" i="2" s="1"/>
  <c r="V5027" i="2"/>
  <c r="W5027" i="2" s="1"/>
  <c r="Z5027" i="2" s="1"/>
  <c r="V5994" i="2"/>
  <c r="W5994" i="2" s="1"/>
  <c r="Z5994" i="2" s="1"/>
  <c r="V2434" i="2"/>
  <c r="W2434" i="2" s="1"/>
  <c r="Z2434" i="2" s="1"/>
  <c r="AB2434" i="2" s="1"/>
  <c r="V765" i="2"/>
  <c r="W765" i="2" s="1"/>
  <c r="Z765" i="2" s="1"/>
  <c r="V4649" i="2"/>
  <c r="W4649" i="2" s="1"/>
  <c r="Z4649" i="2" s="1"/>
  <c r="AB4649" i="2" s="1"/>
  <c r="V4906" i="2"/>
  <c r="W4906" i="2" s="1"/>
  <c r="Z4906" i="2" s="1"/>
  <c r="AB4906" i="2" s="1"/>
  <c r="V1984" i="2"/>
  <c r="W1984" i="2" s="1"/>
  <c r="Z1984" i="2" s="1"/>
  <c r="AG1984" i="2" s="1"/>
  <c r="V2165" i="2"/>
  <c r="W2165" i="2" s="1"/>
  <c r="Z2165" i="2" s="1"/>
  <c r="V438" i="2"/>
  <c r="W438" i="2" s="1"/>
  <c r="Z438" i="2" s="1"/>
  <c r="V5135" i="2"/>
  <c r="W5135" i="2" s="1"/>
  <c r="Z5135" i="2" s="1"/>
  <c r="V2229" i="2"/>
  <c r="W2229" i="2" s="1"/>
  <c r="Z2229" i="2" s="1"/>
  <c r="V313" i="2"/>
  <c r="W313" i="2" s="1"/>
  <c r="Z313" i="2" s="1"/>
  <c r="AB313" i="2" s="1"/>
  <c r="V3539" i="2"/>
  <c r="W3539" i="2" s="1"/>
  <c r="Z3539" i="2" s="1"/>
  <c r="AG3539" i="2" s="1"/>
  <c r="V1967" i="2"/>
  <c r="W1967" i="2" s="1"/>
  <c r="Z1967" i="2" s="1"/>
  <c r="AB1967" i="2" s="1"/>
  <c r="V3677" i="2"/>
  <c r="W3677" i="2" s="1"/>
  <c r="Z3677" i="2" s="1"/>
  <c r="V3666" i="2"/>
  <c r="W3666" i="2" s="1"/>
  <c r="Z3666" i="2" s="1"/>
  <c r="AG3666" i="2" s="1"/>
  <c r="V652" i="2"/>
  <c r="W652" i="2" s="1"/>
  <c r="Z652" i="2" s="1"/>
  <c r="V5421" i="2"/>
  <c r="W5421" i="2" s="1"/>
  <c r="Z5421" i="2" s="1"/>
  <c r="V5684" i="2"/>
  <c r="W5684" i="2" s="1"/>
  <c r="Z5684" i="2" s="1"/>
  <c r="V4743" i="2"/>
  <c r="W4743" i="2" s="1"/>
  <c r="Z4743" i="2" s="1"/>
  <c r="V2129" i="2"/>
  <c r="W2129" i="2" s="1"/>
  <c r="Z2129" i="2" s="1"/>
  <c r="V3100" i="2"/>
  <c r="W3100" i="2" s="1"/>
  <c r="Z3100" i="2" s="1"/>
  <c r="AB3100" i="2" s="1"/>
  <c r="V3198" i="2"/>
  <c r="W3198" i="2" s="1"/>
  <c r="Z3198" i="2" s="1"/>
  <c r="AG3198" i="2" s="1"/>
  <c r="V2779" i="2"/>
  <c r="W2779" i="2" s="1"/>
  <c r="Z2779" i="2" s="1"/>
  <c r="V4544" i="2"/>
  <c r="W4544" i="2" s="1"/>
  <c r="Z4544" i="2" s="1"/>
  <c r="AG4544" i="2" s="1"/>
  <c r="V2552" i="2"/>
  <c r="W2552" i="2" s="1"/>
  <c r="Z2552" i="2" s="1"/>
  <c r="AG2552" i="2" s="1"/>
  <c r="V3338" i="2"/>
  <c r="W3338" i="2" s="1"/>
  <c r="Z3338" i="2" s="1"/>
  <c r="V4159" i="2"/>
  <c r="W4159" i="2" s="1"/>
  <c r="Z4159" i="2" s="1"/>
  <c r="V3467" i="2"/>
  <c r="W3467" i="2" s="1"/>
  <c r="Z3467" i="2" s="1"/>
  <c r="V3886" i="2"/>
  <c r="W3886" i="2" s="1"/>
  <c r="Z3886" i="2" s="1"/>
  <c r="AG3886" i="2" s="1"/>
  <c r="V4018" i="2"/>
  <c r="W4018" i="2" s="1"/>
  <c r="Z4018" i="2" s="1"/>
  <c r="AG4018" i="2" s="1"/>
  <c r="V5162" i="2"/>
  <c r="W5162" i="2" s="1"/>
  <c r="Z5162" i="2" s="1"/>
  <c r="V955" i="2"/>
  <c r="W955" i="2" s="1"/>
  <c r="Z955" i="2" s="1"/>
  <c r="AB955" i="2" s="1"/>
  <c r="V2235" i="2"/>
  <c r="W2235" i="2" s="1"/>
  <c r="Z2235" i="2" s="1"/>
  <c r="AG2235" i="2" s="1"/>
  <c r="V5086" i="2"/>
  <c r="W5086" i="2" s="1"/>
  <c r="Z5086" i="2" s="1"/>
  <c r="AB5086" i="2" s="1"/>
  <c r="V3190" i="2"/>
  <c r="W3190" i="2" s="1"/>
  <c r="Z3190" i="2" s="1"/>
  <c r="V2561" i="2"/>
  <c r="W2561" i="2" s="1"/>
  <c r="Z2561" i="2" s="1"/>
  <c r="AG2561" i="2" s="1"/>
  <c r="V1997" i="2"/>
  <c r="W1997" i="2" s="1"/>
  <c r="Z1997" i="2" s="1"/>
  <c r="V3223" i="2"/>
  <c r="W3223" i="2" s="1"/>
  <c r="Z3223" i="2" s="1"/>
  <c r="V2271" i="2"/>
  <c r="W2271" i="2" s="1"/>
  <c r="Z2271" i="2" s="1"/>
  <c r="AB2271" i="2" s="1"/>
  <c r="V5567" i="2"/>
  <c r="W5567" i="2" s="1"/>
  <c r="Z5567" i="2" s="1"/>
  <c r="AB5567" i="2" s="1"/>
  <c r="V3036" i="2"/>
  <c r="W3036" i="2" s="1"/>
  <c r="Z3036" i="2" s="1"/>
  <c r="V4072" i="2"/>
  <c r="W4072" i="2" s="1"/>
  <c r="Z4072" i="2" s="1"/>
  <c r="V6084" i="2"/>
  <c r="W6084" i="2" s="1"/>
  <c r="Z6084" i="2" s="1"/>
  <c r="V2563" i="2"/>
  <c r="W2563" i="2" s="1"/>
  <c r="Z2563" i="2" s="1"/>
  <c r="V2486" i="2"/>
  <c r="W2486" i="2" s="1"/>
  <c r="Z2486" i="2" s="1"/>
  <c r="AG2486" i="2" s="1"/>
  <c r="V1154" i="2"/>
  <c r="W1154" i="2" s="1"/>
  <c r="Z1154" i="2" s="1"/>
  <c r="AB1154" i="2" s="1"/>
  <c r="V1047" i="2"/>
  <c r="W1047" i="2" s="1"/>
  <c r="Z1047" i="2" s="1"/>
  <c r="V719" i="2"/>
  <c r="W719" i="2" s="1"/>
  <c r="Z719" i="2" s="1"/>
  <c r="AB719" i="2" s="1"/>
  <c r="V2183" i="2"/>
  <c r="W2183" i="2" s="1"/>
  <c r="Z2183" i="2" s="1"/>
  <c r="AB2183" i="2" s="1"/>
  <c r="V1333" i="2"/>
  <c r="W1333" i="2" s="1"/>
  <c r="Z1333" i="2" s="1"/>
  <c r="V192" i="2"/>
  <c r="W192" i="2" s="1"/>
  <c r="Z192" i="2" s="1"/>
  <c r="AB192" i="2" s="1"/>
  <c r="V2913" i="2"/>
  <c r="W2913" i="2" s="1"/>
  <c r="Z2913" i="2" s="1"/>
  <c r="V977" i="2"/>
  <c r="W977" i="2" s="1"/>
  <c r="Z977" i="2" s="1"/>
  <c r="AG977" i="2" s="1"/>
  <c r="V186" i="2"/>
  <c r="W186" i="2" s="1"/>
  <c r="Z186" i="2" s="1"/>
  <c r="V1032" i="2"/>
  <c r="W1032" i="2" s="1"/>
  <c r="Z1032" i="2" s="1"/>
  <c r="AB1032" i="2" s="1"/>
  <c r="V2825" i="2"/>
  <c r="W2825" i="2" s="1"/>
  <c r="Z2825" i="2" s="1"/>
  <c r="AB2825" i="2" s="1"/>
  <c r="V4827" i="2"/>
  <c r="W4827" i="2" s="1"/>
  <c r="Z4827" i="2" s="1"/>
  <c r="V3419" i="2"/>
  <c r="W3419" i="2" s="1"/>
  <c r="Z3419" i="2" s="1"/>
  <c r="V733" i="2"/>
  <c r="W733" i="2" s="1"/>
  <c r="Z733" i="2" s="1"/>
  <c r="V3009" i="2"/>
  <c r="W3009" i="2" s="1"/>
  <c r="Z3009" i="2" s="1"/>
  <c r="V2156" i="2"/>
  <c r="W2156" i="2" s="1"/>
  <c r="Z2156" i="2" s="1"/>
  <c r="AB2156" i="2" s="1"/>
  <c r="V5137" i="2"/>
  <c r="W5137" i="2" s="1"/>
  <c r="Z5137" i="2" s="1"/>
  <c r="AB5137" i="2" s="1"/>
  <c r="V4822" i="2"/>
  <c r="W4822" i="2" s="1"/>
  <c r="Z4822" i="2" s="1"/>
  <c r="V2055" i="2"/>
  <c r="W2055" i="2" s="1"/>
  <c r="Z2055" i="2" s="1"/>
  <c r="AB2055" i="2" s="1"/>
  <c r="V14" i="2"/>
  <c r="W14" i="2" s="1"/>
  <c r="Z14" i="2" s="1"/>
  <c r="AB14" i="2" s="1"/>
  <c r="V4843" i="2"/>
  <c r="W4843" i="2" s="1"/>
  <c r="Z4843" i="2" s="1"/>
  <c r="AB4843" i="2" s="1"/>
  <c r="V3108" i="2"/>
  <c r="W3108" i="2" s="1"/>
  <c r="Z3108" i="2" s="1"/>
  <c r="V5882" i="2"/>
  <c r="W5882" i="2" s="1"/>
  <c r="Z5882" i="2" s="1"/>
  <c r="V1103" i="2"/>
  <c r="W1103" i="2" s="1"/>
  <c r="Z1103" i="2" s="1"/>
  <c r="AG1103" i="2" s="1"/>
  <c r="V3773" i="2"/>
  <c r="W3773" i="2" s="1"/>
  <c r="Z3773" i="2" s="1"/>
  <c r="V2719" i="2"/>
  <c r="W2719" i="2" s="1"/>
  <c r="Z2719" i="2" s="1"/>
  <c r="V5920" i="2"/>
  <c r="W5920" i="2" s="1"/>
  <c r="Z5920" i="2" s="1"/>
  <c r="AB5920" i="2" s="1"/>
  <c r="V4897" i="2"/>
  <c r="W4897" i="2" s="1"/>
  <c r="Z4897" i="2" s="1"/>
  <c r="AG3219" i="2"/>
  <c r="AG3077" i="2"/>
  <c r="AG3057" i="2"/>
  <c r="AB3017" i="2"/>
  <c r="AG2741" i="2"/>
  <c r="AB2635" i="2"/>
  <c r="AB2131" i="2"/>
  <c r="AG1899" i="2"/>
  <c r="AB1831" i="2"/>
  <c r="AB1467" i="2"/>
  <c r="AG1263" i="2"/>
  <c r="AA946" i="2"/>
  <c r="AG920" i="2"/>
  <c r="AB824" i="2"/>
  <c r="AG704" i="2"/>
  <c r="V1833" i="2"/>
  <c r="W1833" i="2" s="1"/>
  <c r="Z1833" i="2" s="1"/>
  <c r="AB1833" i="2" s="1"/>
  <c r="V3508" i="2"/>
  <c r="W3508" i="2" s="1"/>
  <c r="Z3508" i="2" s="1"/>
  <c r="AG3508" i="2" s="1"/>
  <c r="V3393" i="2"/>
  <c r="W3393" i="2" s="1"/>
  <c r="Z3393" i="2" s="1"/>
  <c r="V5199" i="2"/>
  <c r="W5199" i="2" s="1"/>
  <c r="Z5199" i="2" s="1"/>
  <c r="V4710" i="2"/>
  <c r="W4710" i="2" s="1"/>
  <c r="Z4710" i="2" s="1"/>
  <c r="AG4710" i="2" s="1"/>
  <c r="V565" i="2"/>
  <c r="W565" i="2" s="1"/>
  <c r="Z565" i="2" s="1"/>
  <c r="AB565" i="2" s="1"/>
  <c r="V4896" i="2"/>
  <c r="W4896" i="2" s="1"/>
  <c r="Z4896" i="2" s="1"/>
  <c r="AG4896" i="2" s="1"/>
  <c r="V3864" i="2"/>
  <c r="W3864" i="2" s="1"/>
  <c r="Z3864" i="2" s="1"/>
  <c r="V1097" i="2"/>
  <c r="W1097" i="2" s="1"/>
  <c r="Z1097" i="2" s="1"/>
  <c r="V3827" i="2"/>
  <c r="W3827" i="2" s="1"/>
  <c r="Z3827" i="2" s="1"/>
  <c r="V2049" i="2"/>
  <c r="W2049" i="2" s="1"/>
  <c r="Z2049" i="2" s="1"/>
  <c r="V3458" i="2"/>
  <c r="W3458" i="2" s="1"/>
  <c r="Z3458" i="2" s="1"/>
  <c r="V6146" i="2"/>
  <c r="W6146" i="2" s="1"/>
  <c r="Z6146" i="2" s="1"/>
  <c r="V2298" i="2"/>
  <c r="W2298" i="2" s="1"/>
  <c r="Z2298" i="2" s="1"/>
  <c r="AB2298" i="2" s="1"/>
  <c r="V716" i="2"/>
  <c r="W716" i="2" s="1"/>
  <c r="Z716" i="2" s="1"/>
  <c r="V2064" i="2"/>
  <c r="W2064" i="2" s="1"/>
  <c r="Z2064" i="2" s="1"/>
  <c r="AG2064" i="2" s="1"/>
  <c r="V4016" i="2"/>
  <c r="W4016" i="2" s="1"/>
  <c r="Z4016" i="2" s="1"/>
  <c r="V2004" i="2"/>
  <c r="W2004" i="2" s="1"/>
  <c r="Z2004" i="2" s="1"/>
  <c r="V2614" i="2"/>
  <c r="W2614" i="2" s="1"/>
  <c r="Z2614" i="2" s="1"/>
  <c r="V3403" i="2"/>
  <c r="W3403" i="2" s="1"/>
  <c r="Z3403" i="2" s="1"/>
  <c r="V3657" i="2"/>
  <c r="W3657" i="2" s="1"/>
  <c r="Z3657" i="2" s="1"/>
  <c r="V836" i="2"/>
  <c r="W836" i="2" s="1"/>
  <c r="Z836" i="2" s="1"/>
  <c r="V5261" i="2"/>
  <c r="W5261" i="2" s="1"/>
  <c r="Z5261" i="2" s="1"/>
  <c r="V263" i="2"/>
  <c r="W263" i="2" s="1"/>
  <c r="Z263" i="2" s="1"/>
  <c r="V1844" i="2"/>
  <c r="W1844" i="2" s="1"/>
  <c r="Z1844" i="2" s="1"/>
  <c r="V2797" i="2"/>
  <c r="W2797" i="2" s="1"/>
  <c r="Z2797" i="2" s="1"/>
  <c r="AB2797" i="2" s="1"/>
  <c r="V2154" i="2"/>
  <c r="W2154" i="2" s="1"/>
  <c r="Z2154" i="2" s="1"/>
  <c r="AB2154" i="2" s="1"/>
  <c r="AB4271" i="2"/>
  <c r="AG4583" i="2"/>
  <c r="AB4671" i="2"/>
  <c r="AB4735" i="2"/>
  <c r="AB5550" i="2"/>
  <c r="AB6021" i="2"/>
  <c r="AG1402" i="2"/>
  <c r="AB1410" i="2"/>
  <c r="AG1450" i="2"/>
  <c r="AB1498" i="2"/>
  <c r="AG1618" i="2"/>
  <c r="AG1642" i="2"/>
  <c r="AG1858" i="2"/>
  <c r="AG1930" i="2"/>
  <c r="AG2218" i="2"/>
  <c r="AB2354" i="2"/>
  <c r="AB2362" i="2"/>
  <c r="AG2466" i="2"/>
  <c r="AB2482" i="2"/>
  <c r="AB2610" i="2"/>
  <c r="AG2698" i="2"/>
  <c r="AG2825" i="2"/>
  <c r="AG3000" i="2"/>
  <c r="AB3008" i="2"/>
  <c r="AB3136" i="2"/>
  <c r="AB1835" i="2"/>
  <c r="AG1707" i="2"/>
  <c r="AG1475" i="2"/>
  <c r="AG1175" i="2"/>
  <c r="AG984" i="2"/>
  <c r="AG936" i="2"/>
  <c r="AB1499" i="2"/>
  <c r="AG1515" i="2"/>
  <c r="AB324" i="2"/>
  <c r="AB668" i="2"/>
  <c r="AG692" i="2"/>
  <c r="AB708" i="2"/>
  <c r="AB860" i="2"/>
  <c r="AG916" i="2"/>
  <c r="AB940" i="2"/>
  <c r="AG1068" i="2"/>
  <c r="AG1084" i="2"/>
  <c r="AG1212" i="2"/>
  <c r="AG1268" i="2"/>
  <c r="AG1276" i="2"/>
  <c r="AG1324" i="2"/>
  <c r="AG1356" i="2"/>
  <c r="AB1364" i="2"/>
  <c r="AB1452" i="2"/>
  <c r="AG1580" i="2"/>
  <c r="AB1596" i="2"/>
  <c r="AG1660" i="2"/>
  <c r="AB1668" i="2"/>
  <c r="AB1884" i="2"/>
  <c r="AB1892" i="2"/>
  <c r="AB1940" i="2"/>
  <c r="AG1948" i="2"/>
  <c r="AG1964" i="2"/>
  <c r="AG1972" i="2"/>
  <c r="AB2068" i="2"/>
  <c r="AG2076" i="2"/>
  <c r="AG2156" i="2"/>
  <c r="AB2220" i="2"/>
  <c r="AB2580" i="2"/>
  <c r="AB2708" i="2"/>
  <c r="AB2843" i="2"/>
  <c r="AB2898" i="2"/>
  <c r="AB2946" i="2"/>
  <c r="AB3122" i="2"/>
  <c r="AB3178" i="2"/>
  <c r="AB4376" i="2"/>
  <c r="AG4392" i="2"/>
  <c r="AG2467" i="2"/>
  <c r="AG2635" i="2"/>
  <c r="AG3313" i="2"/>
  <c r="AB3497" i="2"/>
  <c r="AB3801" i="2"/>
  <c r="AB2725" i="2"/>
  <c r="AG2797" i="2"/>
  <c r="AG3315" i="2"/>
  <c r="AB798" i="2"/>
  <c r="AG806" i="2"/>
  <c r="AB1294" i="2"/>
  <c r="AG511" i="2"/>
  <c r="AG743" i="2"/>
  <c r="AG751" i="2"/>
  <c r="AG871" i="2"/>
  <c r="AG2031" i="2"/>
  <c r="AB5117" i="2"/>
  <c r="AG824" i="2"/>
  <c r="AC2497" i="2"/>
  <c r="AD2497" i="2" s="1"/>
  <c r="AE2497" i="2" s="1"/>
  <c r="AF2497" i="2" s="1"/>
  <c r="AA2497" i="2"/>
  <c r="AC2967" i="2"/>
  <c r="AD2967" i="2" s="1"/>
  <c r="AE2967" i="2" s="1"/>
  <c r="AF2967" i="2" s="1"/>
  <c r="AA2967" i="2"/>
  <c r="AC3007" i="2"/>
  <c r="AD3007" i="2" s="1"/>
  <c r="AE3007" i="2" s="1"/>
  <c r="AF3007" i="2" s="1"/>
  <c r="AA3007" i="2"/>
  <c r="AA3063" i="2"/>
  <c r="AC3063" i="2"/>
  <c r="AD3063" i="2" s="1"/>
  <c r="AE3063" i="2" s="1"/>
  <c r="AF3063" i="2" s="1"/>
  <c r="AC3079" i="2"/>
  <c r="AD3079" i="2" s="1"/>
  <c r="AE3079" i="2" s="1"/>
  <c r="AF3079" i="2" s="1"/>
  <c r="AA3079" i="2"/>
  <c r="AA3127" i="2"/>
  <c r="AC3127" i="2"/>
  <c r="AD3127" i="2" s="1"/>
  <c r="AE3127" i="2" s="1"/>
  <c r="AF3127" i="2" s="1"/>
  <c r="AC3167" i="2"/>
  <c r="AD3167" i="2" s="1"/>
  <c r="AE3167" i="2" s="1"/>
  <c r="AF3167" i="2" s="1"/>
  <c r="AA3167" i="2"/>
  <c r="AA3199" i="2"/>
  <c r="AC3199" i="2"/>
  <c r="AD3199" i="2" s="1"/>
  <c r="AE3199" i="2" s="1"/>
  <c r="AF3199" i="2" s="1"/>
  <c r="AA3215" i="2"/>
  <c r="AC3215" i="2"/>
  <c r="AD3215" i="2" s="1"/>
  <c r="AE3215" i="2" s="1"/>
  <c r="AF3215" i="2" s="1"/>
  <c r="AC3271" i="2"/>
  <c r="AD3271" i="2" s="1"/>
  <c r="AE3271" i="2" s="1"/>
  <c r="AF3271" i="2" s="1"/>
  <c r="AA3271" i="2"/>
  <c r="AC3295" i="2"/>
  <c r="AD3295" i="2" s="1"/>
  <c r="AE3295" i="2" s="1"/>
  <c r="AF3295" i="2" s="1"/>
  <c r="AA3295" i="2"/>
  <c r="AA3319" i="2"/>
  <c r="AC3319" i="2"/>
  <c r="AD3319" i="2" s="1"/>
  <c r="AE3319" i="2" s="1"/>
  <c r="AF3319" i="2" s="1"/>
  <c r="AA3367" i="2"/>
  <c r="AC3367" i="2"/>
  <c r="AD3367" i="2" s="1"/>
  <c r="AE3367" i="2" s="1"/>
  <c r="AF3367" i="2" s="1"/>
  <c r="AA3447" i="2"/>
  <c r="AB3447" i="2" s="1"/>
  <c r="AC3447" i="2"/>
  <c r="AD3447" i="2" s="1"/>
  <c r="AE3447" i="2" s="1"/>
  <c r="AF3447" i="2" s="1"/>
  <c r="AG3447" i="2" s="1"/>
  <c r="AA3487" i="2"/>
  <c r="AB3487" i="2" s="1"/>
  <c r="AC3487" i="2"/>
  <c r="AD3487" i="2" s="1"/>
  <c r="AE3487" i="2" s="1"/>
  <c r="AF3487" i="2" s="1"/>
  <c r="AG3487" i="2" s="1"/>
  <c r="AA3535" i="2"/>
  <c r="AC3535" i="2"/>
  <c r="AD3535" i="2" s="1"/>
  <c r="AE3535" i="2" s="1"/>
  <c r="AF3535" i="2" s="1"/>
  <c r="AA3567" i="2"/>
  <c r="AB3567" i="2" s="1"/>
  <c r="AC3567" i="2"/>
  <c r="AD3567" i="2" s="1"/>
  <c r="AE3567" i="2" s="1"/>
  <c r="AF3567" i="2" s="1"/>
  <c r="AA3655" i="2"/>
  <c r="AC3655" i="2"/>
  <c r="AD3655" i="2" s="1"/>
  <c r="AE3655" i="2" s="1"/>
  <c r="AF3655" i="2" s="1"/>
  <c r="AG3655" i="2" s="1"/>
  <c r="AA3695" i="2"/>
  <c r="AC3695" i="2"/>
  <c r="AD3695" i="2" s="1"/>
  <c r="AE3695" i="2" s="1"/>
  <c r="AF3695" i="2" s="1"/>
  <c r="AA3759" i="2"/>
  <c r="AC3759" i="2"/>
  <c r="AD3759" i="2" s="1"/>
  <c r="AE3759" i="2" s="1"/>
  <c r="AF3759" i="2" s="1"/>
  <c r="AA3799" i="2"/>
  <c r="AC3799" i="2"/>
  <c r="AD3799" i="2" s="1"/>
  <c r="AE3799" i="2" s="1"/>
  <c r="AF3799" i="2" s="1"/>
  <c r="AA3831" i="2"/>
  <c r="AC3831" i="2"/>
  <c r="AD3831" i="2" s="1"/>
  <c r="AE3831" i="2" s="1"/>
  <c r="AF3831" i="2" s="1"/>
  <c r="AG3831" i="2" s="1"/>
  <c r="AA3855" i="2"/>
  <c r="AC3855" i="2"/>
  <c r="AD3855" i="2" s="1"/>
  <c r="AE3855" i="2" s="1"/>
  <c r="AF3855" i="2" s="1"/>
  <c r="AA3887" i="2"/>
  <c r="AC3887" i="2"/>
  <c r="AD3887" i="2" s="1"/>
  <c r="AE3887" i="2" s="1"/>
  <c r="AF3887" i="2" s="1"/>
  <c r="AC3903" i="2"/>
  <c r="AD3903" i="2" s="1"/>
  <c r="AE3903" i="2" s="1"/>
  <c r="AF3903" i="2" s="1"/>
  <c r="AA3903" i="2"/>
  <c r="AC3927" i="2"/>
  <c r="AD3927" i="2" s="1"/>
  <c r="AE3927" i="2" s="1"/>
  <c r="AF3927" i="2" s="1"/>
  <c r="AG3927" i="2" s="1"/>
  <c r="AA3927" i="2"/>
  <c r="AB3927" i="2" s="1"/>
  <c r="AC3967" i="2"/>
  <c r="AD3967" i="2" s="1"/>
  <c r="AE3967" i="2" s="1"/>
  <c r="AF3967" i="2" s="1"/>
  <c r="AA3967" i="2"/>
  <c r="AA3991" i="2"/>
  <c r="AC3991" i="2"/>
  <c r="AD3991" i="2" s="1"/>
  <c r="AE3991" i="2" s="1"/>
  <c r="AF3991" i="2" s="1"/>
  <c r="AA4039" i="2"/>
  <c r="AC4039" i="2"/>
  <c r="AD4039" i="2" s="1"/>
  <c r="AE4039" i="2" s="1"/>
  <c r="AF4039" i="2" s="1"/>
  <c r="AA4079" i="2"/>
  <c r="AC4079" i="2"/>
  <c r="AD4079" i="2" s="1"/>
  <c r="AE4079" i="2" s="1"/>
  <c r="AF4079" i="2" s="1"/>
  <c r="AG4079" i="2" s="1"/>
  <c r="AC4087" i="2"/>
  <c r="AD4087" i="2" s="1"/>
  <c r="AE4087" i="2" s="1"/>
  <c r="AF4087" i="2" s="1"/>
  <c r="AA4087" i="2"/>
  <c r="AA4119" i="2"/>
  <c r="AC4119" i="2"/>
  <c r="AD4119" i="2" s="1"/>
  <c r="AE4119" i="2" s="1"/>
  <c r="AF4119" i="2" s="1"/>
  <c r="AC4151" i="2"/>
  <c r="AD4151" i="2" s="1"/>
  <c r="AE4151" i="2" s="1"/>
  <c r="AF4151" i="2" s="1"/>
  <c r="AA4151" i="2"/>
  <c r="AC4167" i="2"/>
  <c r="AD4167" i="2" s="1"/>
  <c r="AE4167" i="2" s="1"/>
  <c r="AF4167" i="2" s="1"/>
  <c r="AA4167" i="2"/>
  <c r="AA4199" i="2"/>
  <c r="AC4199" i="2"/>
  <c r="AD4199" i="2" s="1"/>
  <c r="AE4199" i="2" s="1"/>
  <c r="AF4199" i="2" s="1"/>
  <c r="AC4239" i="2"/>
  <c r="AD4239" i="2" s="1"/>
  <c r="AE4239" i="2" s="1"/>
  <c r="AF4239" i="2" s="1"/>
  <c r="AG4239" i="2" s="1"/>
  <c r="AA4239" i="2"/>
  <c r="AB4239" i="2" s="1"/>
  <c r="AA4279" i="2"/>
  <c r="AC4279" i="2"/>
  <c r="AD4279" i="2" s="1"/>
  <c r="AE4279" i="2" s="1"/>
  <c r="AF4279" i="2" s="1"/>
  <c r="AA4311" i="2"/>
  <c r="AC4311" i="2"/>
  <c r="AD4311" i="2" s="1"/>
  <c r="AE4311" i="2" s="1"/>
  <c r="AF4311" i="2" s="1"/>
  <c r="AC4327" i="2"/>
  <c r="AD4327" i="2" s="1"/>
  <c r="AE4327" i="2" s="1"/>
  <c r="AF4327" i="2" s="1"/>
  <c r="AA4327" i="2"/>
  <c r="AC4359" i="2"/>
  <c r="AD4359" i="2" s="1"/>
  <c r="AE4359" i="2" s="1"/>
  <c r="AF4359" i="2" s="1"/>
  <c r="AG4359" i="2" s="1"/>
  <c r="AA4359" i="2"/>
  <c r="AB4359" i="2" s="1"/>
  <c r="AA4439" i="2"/>
  <c r="AC4439" i="2"/>
  <c r="AD4439" i="2" s="1"/>
  <c r="AE4439" i="2" s="1"/>
  <c r="AF4439" i="2" s="1"/>
  <c r="AA4607" i="2"/>
  <c r="AB4607" i="2" s="1"/>
  <c r="AC4607" i="2"/>
  <c r="AD4607" i="2" s="1"/>
  <c r="AE4607" i="2" s="1"/>
  <c r="AF4607" i="2" s="1"/>
  <c r="AG4607" i="2" s="1"/>
  <c r="AA4631" i="2"/>
  <c r="AC4631" i="2"/>
  <c r="AD4631" i="2" s="1"/>
  <c r="AE4631" i="2" s="1"/>
  <c r="AF4631" i="2" s="1"/>
  <c r="AA4711" i="2"/>
  <c r="AC4711" i="2"/>
  <c r="AD4711" i="2" s="1"/>
  <c r="AE4711" i="2" s="1"/>
  <c r="AF4711" i="2" s="1"/>
  <c r="AA4823" i="2"/>
  <c r="AC4823" i="2"/>
  <c r="AD4823" i="2" s="1"/>
  <c r="AE4823" i="2" s="1"/>
  <c r="AF4823" i="2" s="1"/>
  <c r="AA4855" i="2"/>
  <c r="AC4855" i="2"/>
  <c r="AD4855" i="2" s="1"/>
  <c r="AE4855" i="2" s="1"/>
  <c r="AF4855" i="2" s="1"/>
  <c r="AA4871" i="2"/>
  <c r="AC4871" i="2"/>
  <c r="AD4871" i="2" s="1"/>
  <c r="AE4871" i="2" s="1"/>
  <c r="AF4871" i="2" s="1"/>
  <c r="AA4911" i="2"/>
  <c r="AC4911" i="2"/>
  <c r="AD4911" i="2" s="1"/>
  <c r="AE4911" i="2" s="1"/>
  <c r="AF4911" i="2" s="1"/>
  <c r="AG4911" i="2" s="1"/>
  <c r="AA4943" i="2"/>
  <c r="AB4943" i="2" s="1"/>
  <c r="AC4943" i="2"/>
  <c r="AD4943" i="2" s="1"/>
  <c r="AE4943" i="2" s="1"/>
  <c r="AF4943" i="2" s="1"/>
  <c r="AG4943" i="2" s="1"/>
  <c r="AA4967" i="2"/>
  <c r="AC4967" i="2"/>
  <c r="AD4967" i="2" s="1"/>
  <c r="AE4967" i="2" s="1"/>
  <c r="AF4967" i="2" s="1"/>
  <c r="AC4991" i="2"/>
  <c r="AD4991" i="2" s="1"/>
  <c r="AE4991" i="2" s="1"/>
  <c r="AF4991" i="2" s="1"/>
  <c r="AA4991" i="2"/>
  <c r="AB4991" i="2" s="1"/>
  <c r="AA5039" i="2"/>
  <c r="AC5039" i="2"/>
  <c r="AD5039" i="2" s="1"/>
  <c r="AE5039" i="2" s="1"/>
  <c r="AF5039" i="2" s="1"/>
  <c r="AC5063" i="2"/>
  <c r="AD5063" i="2" s="1"/>
  <c r="AE5063" i="2" s="1"/>
  <c r="AF5063" i="2" s="1"/>
  <c r="AA5063" i="2"/>
  <c r="AC5095" i="2"/>
  <c r="AD5095" i="2" s="1"/>
  <c r="AE5095" i="2" s="1"/>
  <c r="AF5095" i="2" s="1"/>
  <c r="AA5095" i="2"/>
  <c r="AA5119" i="2"/>
  <c r="AB5119" i="2" s="1"/>
  <c r="AC5119" i="2"/>
  <c r="AD5119" i="2" s="1"/>
  <c r="AE5119" i="2" s="1"/>
  <c r="AF5119" i="2" s="1"/>
  <c r="AG5119" i="2" s="1"/>
  <c r="AA5223" i="2"/>
  <c r="AC5223" i="2"/>
  <c r="AD5223" i="2" s="1"/>
  <c r="AE5223" i="2" s="1"/>
  <c r="AF5223" i="2" s="1"/>
  <c r="AA5319" i="2"/>
  <c r="AC5319" i="2"/>
  <c r="AD5319" i="2" s="1"/>
  <c r="AE5319" i="2" s="1"/>
  <c r="AF5319" i="2" s="1"/>
  <c r="AC5359" i="2"/>
  <c r="AD5359" i="2" s="1"/>
  <c r="AE5359" i="2" s="1"/>
  <c r="AF5359" i="2" s="1"/>
  <c r="AA5359" i="2"/>
  <c r="AA5407" i="2"/>
  <c r="AC5407" i="2"/>
  <c r="AD5407" i="2" s="1"/>
  <c r="AE5407" i="2" s="1"/>
  <c r="AF5407" i="2" s="1"/>
  <c r="AC5431" i="2"/>
  <c r="AD5431" i="2" s="1"/>
  <c r="AE5431" i="2" s="1"/>
  <c r="AF5431" i="2" s="1"/>
  <c r="AA5431" i="2"/>
  <c r="AA5447" i="2"/>
  <c r="AC5447" i="2"/>
  <c r="AD5447" i="2" s="1"/>
  <c r="AE5447" i="2" s="1"/>
  <c r="AF5447" i="2" s="1"/>
  <c r="AA5470" i="2"/>
  <c r="AC5470" i="2"/>
  <c r="AD5470" i="2" s="1"/>
  <c r="AE5470" i="2" s="1"/>
  <c r="AF5470" i="2" s="1"/>
  <c r="AA5510" i="2"/>
  <c r="AC5510" i="2"/>
  <c r="AD5510" i="2" s="1"/>
  <c r="AE5510" i="2" s="1"/>
  <c r="AF5510" i="2" s="1"/>
  <c r="AA5589" i="2"/>
  <c r="AC5589" i="2"/>
  <c r="AD5589" i="2" s="1"/>
  <c r="AE5589" i="2" s="1"/>
  <c r="AF5589" i="2" s="1"/>
  <c r="AA5637" i="2"/>
  <c r="AC5637" i="2"/>
  <c r="AD5637" i="2" s="1"/>
  <c r="AE5637" i="2" s="1"/>
  <c r="AF5637" i="2" s="1"/>
  <c r="AA6053" i="2"/>
  <c r="AC6053" i="2"/>
  <c r="AD6053" i="2" s="1"/>
  <c r="AE6053" i="2" s="1"/>
  <c r="AF6053" i="2" s="1"/>
  <c r="AG6053" i="2" s="1"/>
  <c r="AA6101" i="2"/>
  <c r="AC6101" i="2"/>
  <c r="AD6101" i="2" s="1"/>
  <c r="AE6101" i="2" s="1"/>
  <c r="AF6101" i="2" s="1"/>
  <c r="AA6149" i="2"/>
  <c r="AC6149" i="2"/>
  <c r="AD6149" i="2" s="1"/>
  <c r="AE6149" i="2" s="1"/>
  <c r="AF6149" i="2" s="1"/>
  <c r="AA6173" i="2"/>
  <c r="AC6173" i="2"/>
  <c r="AD6173" i="2" s="1"/>
  <c r="AE6173" i="2" s="1"/>
  <c r="AF6173" i="2" s="1"/>
  <c r="AB4799" i="2"/>
  <c r="AC4047" i="2"/>
  <c r="AD4047" i="2" s="1"/>
  <c r="AE4047" i="2" s="1"/>
  <c r="AF4047" i="2" s="1"/>
  <c r="AA2561" i="2"/>
  <c r="AB2561" i="2" s="1"/>
  <c r="AC4831" i="2"/>
  <c r="AD4831" i="2" s="1"/>
  <c r="AE4831" i="2" s="1"/>
  <c r="AF4831" i="2" s="1"/>
  <c r="AA5813" i="2"/>
  <c r="AA4759" i="2"/>
  <c r="AC2824" i="2"/>
  <c r="AD2824" i="2" s="1"/>
  <c r="AE2824" i="2" s="1"/>
  <c r="AF2824" i="2" s="1"/>
  <c r="AG2824" i="2" s="1"/>
  <c r="AA5015" i="2"/>
  <c r="AC4799" i="2"/>
  <c r="AD4799" i="2" s="1"/>
  <c r="AE4799" i="2" s="1"/>
  <c r="AF4799" i="2" s="1"/>
  <c r="AA2473" i="2"/>
  <c r="AC2473" i="2"/>
  <c r="AD2473" i="2" s="1"/>
  <c r="AE2473" i="2" s="1"/>
  <c r="AF2473" i="2" s="1"/>
  <c r="AC2489" i="2"/>
  <c r="AD2489" i="2" s="1"/>
  <c r="AE2489" i="2" s="1"/>
  <c r="AF2489" i="2" s="1"/>
  <c r="AA2489" i="2"/>
  <c r="AA2521" i="2"/>
  <c r="AC2521" i="2"/>
  <c r="AD2521" i="2" s="1"/>
  <c r="AE2521" i="2" s="1"/>
  <c r="AF2521" i="2" s="1"/>
  <c r="AA2553" i="2"/>
  <c r="AC2553" i="2"/>
  <c r="AD2553" i="2" s="1"/>
  <c r="AE2553" i="2" s="1"/>
  <c r="AF2553" i="2" s="1"/>
  <c r="AA2585" i="2"/>
  <c r="AC2585" i="2"/>
  <c r="AD2585" i="2" s="1"/>
  <c r="AE2585" i="2" s="1"/>
  <c r="AF2585" i="2" s="1"/>
  <c r="AA2991" i="2"/>
  <c r="AC2991" i="2"/>
  <c r="AD2991" i="2" s="1"/>
  <c r="AE2991" i="2" s="1"/>
  <c r="AF2991" i="2" s="1"/>
  <c r="AC3023" i="2"/>
  <c r="AD3023" i="2" s="1"/>
  <c r="AE3023" i="2" s="1"/>
  <c r="AF3023" i="2" s="1"/>
  <c r="AA3023" i="2"/>
  <c r="AA3055" i="2"/>
  <c r="AC3055" i="2"/>
  <c r="AD3055" i="2" s="1"/>
  <c r="AE3055" i="2" s="1"/>
  <c r="AF3055" i="2" s="1"/>
  <c r="AC3087" i="2"/>
  <c r="AD3087" i="2" s="1"/>
  <c r="AE3087" i="2" s="1"/>
  <c r="AF3087" i="2" s="1"/>
  <c r="AA3087" i="2"/>
  <c r="AC3151" i="2"/>
  <c r="AD3151" i="2" s="1"/>
  <c r="AE3151" i="2" s="1"/>
  <c r="AF3151" i="2" s="1"/>
  <c r="AA3151" i="2"/>
  <c r="AC3175" i="2"/>
  <c r="AD3175" i="2" s="1"/>
  <c r="AE3175" i="2" s="1"/>
  <c r="AF3175" i="2" s="1"/>
  <c r="AA3175" i="2"/>
  <c r="AA3239" i="2"/>
  <c r="AB3239" i="2" s="1"/>
  <c r="AC3239" i="2"/>
  <c r="AD3239" i="2" s="1"/>
  <c r="AE3239" i="2" s="1"/>
  <c r="AF3239" i="2" s="1"/>
  <c r="AG3239" i="2" s="1"/>
  <c r="AA3303" i="2"/>
  <c r="AC3303" i="2"/>
  <c r="AD3303" i="2" s="1"/>
  <c r="AE3303" i="2" s="1"/>
  <c r="AF3303" i="2" s="1"/>
  <c r="AA3359" i="2"/>
  <c r="AC3359" i="2"/>
  <c r="AD3359" i="2" s="1"/>
  <c r="AE3359" i="2" s="1"/>
  <c r="AF3359" i="2" s="1"/>
  <c r="AC3383" i="2"/>
  <c r="AD3383" i="2" s="1"/>
  <c r="AE3383" i="2" s="1"/>
  <c r="AF3383" i="2" s="1"/>
  <c r="AA3383" i="2"/>
  <c r="AA3439" i="2"/>
  <c r="AC3439" i="2"/>
  <c r="AD3439" i="2" s="1"/>
  <c r="AE3439" i="2" s="1"/>
  <c r="AF3439" i="2" s="1"/>
  <c r="AA3511" i="2"/>
  <c r="AB3511" i="2" s="1"/>
  <c r="AC3511" i="2"/>
  <c r="AD3511" i="2" s="1"/>
  <c r="AE3511" i="2" s="1"/>
  <c r="AF3511" i="2" s="1"/>
  <c r="AG3511" i="2" s="1"/>
  <c r="AA3527" i="2"/>
  <c r="AC3527" i="2"/>
  <c r="AD3527" i="2" s="1"/>
  <c r="AE3527" i="2" s="1"/>
  <c r="AF3527" i="2" s="1"/>
  <c r="AA3583" i="2"/>
  <c r="AC3583" i="2"/>
  <c r="AD3583" i="2" s="1"/>
  <c r="AE3583" i="2" s="1"/>
  <c r="AF3583" i="2" s="1"/>
  <c r="AG3583" i="2" s="1"/>
  <c r="AA3631" i="2"/>
  <c r="AC3631" i="2"/>
  <c r="AD3631" i="2" s="1"/>
  <c r="AE3631" i="2" s="1"/>
  <c r="AF3631" i="2" s="1"/>
  <c r="AA3687" i="2"/>
  <c r="AC3687" i="2"/>
  <c r="AD3687" i="2" s="1"/>
  <c r="AE3687" i="2" s="1"/>
  <c r="AF3687" i="2" s="1"/>
  <c r="AA3743" i="2"/>
  <c r="AB3743" i="2" s="1"/>
  <c r="AC3743" i="2"/>
  <c r="AD3743" i="2" s="1"/>
  <c r="AE3743" i="2" s="1"/>
  <c r="AF3743" i="2" s="1"/>
  <c r="AG3743" i="2" s="1"/>
  <c r="AA3775" i="2"/>
  <c r="AC3775" i="2"/>
  <c r="AD3775" i="2" s="1"/>
  <c r="AE3775" i="2" s="1"/>
  <c r="AF3775" i="2" s="1"/>
  <c r="AA3807" i="2"/>
  <c r="AC3807" i="2"/>
  <c r="AD3807" i="2" s="1"/>
  <c r="AE3807" i="2" s="1"/>
  <c r="AF3807" i="2" s="1"/>
  <c r="AA3863" i="2"/>
  <c r="AB3863" i="2" s="1"/>
  <c r="AC3863" i="2"/>
  <c r="AD3863" i="2" s="1"/>
  <c r="AE3863" i="2" s="1"/>
  <c r="AF3863" i="2" s="1"/>
  <c r="AG3863" i="2" s="1"/>
  <c r="AA3895" i="2"/>
  <c r="AC3895" i="2"/>
  <c r="AD3895" i="2" s="1"/>
  <c r="AE3895" i="2" s="1"/>
  <c r="AF3895" i="2" s="1"/>
  <c r="AA3951" i="2"/>
  <c r="AC3951" i="2"/>
  <c r="AD3951" i="2" s="1"/>
  <c r="AE3951" i="2" s="1"/>
  <c r="AF3951" i="2" s="1"/>
  <c r="AA3999" i="2"/>
  <c r="AC3999" i="2"/>
  <c r="AD3999" i="2" s="1"/>
  <c r="AE3999" i="2" s="1"/>
  <c r="AF3999" i="2" s="1"/>
  <c r="AC4095" i="2"/>
  <c r="AD4095" i="2" s="1"/>
  <c r="AE4095" i="2" s="1"/>
  <c r="AF4095" i="2" s="1"/>
  <c r="AA4095" i="2"/>
  <c r="AA4135" i="2"/>
  <c r="AC4135" i="2"/>
  <c r="AD4135" i="2" s="1"/>
  <c r="AE4135" i="2" s="1"/>
  <c r="AF4135" i="2" s="1"/>
  <c r="AA4183" i="2"/>
  <c r="AB4183" i="2" s="1"/>
  <c r="AC4183" i="2"/>
  <c r="AD4183" i="2" s="1"/>
  <c r="AE4183" i="2" s="1"/>
  <c r="AF4183" i="2" s="1"/>
  <c r="AG4183" i="2" s="1"/>
  <c r="AA4223" i="2"/>
  <c r="AC4223" i="2"/>
  <c r="AD4223" i="2" s="1"/>
  <c r="AE4223" i="2" s="1"/>
  <c r="AF4223" i="2" s="1"/>
  <c r="AA4263" i="2"/>
  <c r="AC4263" i="2"/>
  <c r="AD4263" i="2" s="1"/>
  <c r="AE4263" i="2" s="1"/>
  <c r="AF4263" i="2" s="1"/>
  <c r="AA4295" i="2"/>
  <c r="AC4295" i="2"/>
  <c r="AD4295" i="2" s="1"/>
  <c r="AE4295" i="2" s="1"/>
  <c r="AF4295" i="2" s="1"/>
  <c r="AA4375" i="2"/>
  <c r="AC4375" i="2"/>
  <c r="AD4375" i="2" s="1"/>
  <c r="AE4375" i="2" s="1"/>
  <c r="AF4375" i="2" s="1"/>
  <c r="AA4415" i="2"/>
  <c r="AC4415" i="2"/>
  <c r="AD4415" i="2" s="1"/>
  <c r="AE4415" i="2" s="1"/>
  <c r="AF4415" i="2" s="1"/>
  <c r="AG4415" i="2" s="1"/>
  <c r="AA4847" i="2"/>
  <c r="AB4847" i="2" s="1"/>
  <c r="AC4847" i="2"/>
  <c r="AD4847" i="2" s="1"/>
  <c r="AE4847" i="2" s="1"/>
  <c r="AF4847" i="2" s="1"/>
  <c r="AG4847" i="2" s="1"/>
  <c r="AA4887" i="2"/>
  <c r="AC4887" i="2"/>
  <c r="AD4887" i="2" s="1"/>
  <c r="AE4887" i="2" s="1"/>
  <c r="AF4887" i="2" s="1"/>
  <c r="AA4935" i="2"/>
  <c r="AC4935" i="2"/>
  <c r="AD4935" i="2" s="1"/>
  <c r="AE4935" i="2" s="1"/>
  <c r="AF4935" i="2" s="1"/>
  <c r="AG4935" i="2" s="1"/>
  <c r="AC4983" i="2"/>
  <c r="AD4983" i="2" s="1"/>
  <c r="AE4983" i="2" s="1"/>
  <c r="AF4983" i="2" s="1"/>
  <c r="AA4983" i="2"/>
  <c r="AA5023" i="2"/>
  <c r="AC5023" i="2"/>
  <c r="AD5023" i="2" s="1"/>
  <c r="AE5023" i="2" s="1"/>
  <c r="AF5023" i="2" s="1"/>
  <c r="AA5055" i="2"/>
  <c r="AC5055" i="2"/>
  <c r="AD5055" i="2" s="1"/>
  <c r="AE5055" i="2" s="1"/>
  <c r="AF5055" i="2" s="1"/>
  <c r="AC5087" i="2"/>
  <c r="AD5087" i="2" s="1"/>
  <c r="AE5087" i="2" s="1"/>
  <c r="AF5087" i="2" s="1"/>
  <c r="AA5087" i="2"/>
  <c r="AA5207" i="2"/>
  <c r="AC5207" i="2"/>
  <c r="AD5207" i="2" s="1"/>
  <c r="AE5207" i="2" s="1"/>
  <c r="AF5207" i="2" s="1"/>
  <c r="AA5239" i="2"/>
  <c r="AB5239" i="2" s="1"/>
  <c r="AC5239" i="2"/>
  <c r="AD5239" i="2" s="1"/>
  <c r="AE5239" i="2" s="1"/>
  <c r="AF5239" i="2" s="1"/>
  <c r="AC5303" i="2"/>
  <c r="AD5303" i="2" s="1"/>
  <c r="AE5303" i="2" s="1"/>
  <c r="AF5303" i="2" s="1"/>
  <c r="AA5303" i="2"/>
  <c r="AA5335" i="2"/>
  <c r="AC5335" i="2"/>
  <c r="AD5335" i="2" s="1"/>
  <c r="AE5335" i="2" s="1"/>
  <c r="AF5335" i="2" s="1"/>
  <c r="AA5391" i="2"/>
  <c r="AC5391" i="2"/>
  <c r="AD5391" i="2" s="1"/>
  <c r="AE5391" i="2" s="1"/>
  <c r="AF5391" i="2" s="1"/>
  <c r="AA5534" i="2"/>
  <c r="AB5534" i="2" s="1"/>
  <c r="AC5534" i="2"/>
  <c r="AD5534" i="2" s="1"/>
  <c r="AE5534" i="2" s="1"/>
  <c r="AF5534" i="2" s="1"/>
  <c r="AG5534" i="2" s="1"/>
  <c r="AA5558" i="2"/>
  <c r="AC5558" i="2"/>
  <c r="AD5558" i="2" s="1"/>
  <c r="AE5558" i="2" s="1"/>
  <c r="AF5558" i="2" s="1"/>
  <c r="AA5661" i="2"/>
  <c r="AC5661" i="2"/>
  <c r="AD5661" i="2" s="1"/>
  <c r="AE5661" i="2" s="1"/>
  <c r="AF5661" i="2" s="1"/>
  <c r="AA5693" i="2"/>
  <c r="AC5693" i="2"/>
  <c r="AD5693" i="2" s="1"/>
  <c r="AE5693" i="2" s="1"/>
  <c r="AF5693" i="2" s="1"/>
  <c r="AA5717" i="2"/>
  <c r="AC5717" i="2"/>
  <c r="AD5717" i="2" s="1"/>
  <c r="AE5717" i="2" s="1"/>
  <c r="AF5717" i="2" s="1"/>
  <c r="AA5749" i="2"/>
  <c r="AB5749" i="2" s="1"/>
  <c r="AC5749" i="2"/>
  <c r="AD5749" i="2" s="1"/>
  <c r="AE5749" i="2" s="1"/>
  <c r="AF5749" i="2" s="1"/>
  <c r="AG5749" i="2" s="1"/>
  <c r="AA5789" i="2"/>
  <c r="AC5789" i="2"/>
  <c r="AD5789" i="2" s="1"/>
  <c r="AE5789" i="2" s="1"/>
  <c r="AF5789" i="2" s="1"/>
  <c r="AA5821" i="2"/>
  <c r="AC5821" i="2"/>
  <c r="AD5821" i="2" s="1"/>
  <c r="AE5821" i="2" s="1"/>
  <c r="AF5821" i="2" s="1"/>
  <c r="AA5845" i="2"/>
  <c r="AC5845" i="2"/>
  <c r="AD5845" i="2" s="1"/>
  <c r="AE5845" i="2" s="1"/>
  <c r="AF5845" i="2" s="1"/>
  <c r="AA5869" i="2"/>
  <c r="AB5869" i="2" s="1"/>
  <c r="AC5869" i="2"/>
  <c r="AD5869" i="2" s="1"/>
  <c r="AE5869" i="2" s="1"/>
  <c r="AF5869" i="2" s="1"/>
  <c r="AG5869" i="2" s="1"/>
  <c r="AC5901" i="2"/>
  <c r="AD5901" i="2" s="1"/>
  <c r="AE5901" i="2" s="1"/>
  <c r="AF5901" i="2" s="1"/>
  <c r="AA5901" i="2"/>
  <c r="AB5901" i="2" s="1"/>
  <c r="AC5925" i="2"/>
  <c r="AD5925" i="2" s="1"/>
  <c r="AE5925" i="2" s="1"/>
  <c r="AF5925" i="2" s="1"/>
  <c r="AG5925" i="2" s="1"/>
  <c r="AA5925" i="2"/>
  <c r="AB5925" i="2" s="1"/>
  <c r="AA5957" i="2"/>
  <c r="AC5957" i="2"/>
  <c r="AD5957" i="2" s="1"/>
  <c r="AE5957" i="2" s="1"/>
  <c r="AF5957" i="2" s="1"/>
  <c r="AA6013" i="2"/>
  <c r="AC6013" i="2"/>
  <c r="AD6013" i="2" s="1"/>
  <c r="AE6013" i="2" s="1"/>
  <c r="AF6013" i="2" s="1"/>
  <c r="AA6061" i="2"/>
  <c r="AC6061" i="2"/>
  <c r="AD6061" i="2" s="1"/>
  <c r="AE6061" i="2" s="1"/>
  <c r="AF6061" i="2" s="1"/>
  <c r="AA6093" i="2"/>
  <c r="AC6093" i="2"/>
  <c r="AD6093" i="2" s="1"/>
  <c r="AE6093" i="2" s="1"/>
  <c r="AF6093" i="2" s="1"/>
  <c r="AA6133" i="2"/>
  <c r="AC6133" i="2"/>
  <c r="AD6133" i="2" s="1"/>
  <c r="AE6133" i="2" s="1"/>
  <c r="AF6133" i="2" s="1"/>
  <c r="AB5510" i="2"/>
  <c r="AA5933" i="2"/>
  <c r="AA4207" i="2"/>
  <c r="AA2465" i="2"/>
  <c r="AC2465" i="2"/>
  <c r="AD2465" i="2" s="1"/>
  <c r="AE2465" i="2" s="1"/>
  <c r="AF2465" i="2" s="1"/>
  <c r="AA2505" i="2"/>
  <c r="AC2505" i="2"/>
  <c r="AD2505" i="2" s="1"/>
  <c r="AE2505" i="2" s="1"/>
  <c r="AF2505" i="2" s="1"/>
  <c r="AA2537" i="2"/>
  <c r="AC2537" i="2"/>
  <c r="AD2537" i="2" s="1"/>
  <c r="AE2537" i="2" s="1"/>
  <c r="AF2537" i="2" s="1"/>
  <c r="AA2569" i="2"/>
  <c r="AC2569" i="2"/>
  <c r="AD2569" i="2" s="1"/>
  <c r="AE2569" i="2" s="1"/>
  <c r="AF2569" i="2" s="1"/>
  <c r="AA2593" i="2"/>
  <c r="AB2593" i="2" s="1"/>
  <c r="AC2593" i="2"/>
  <c r="AD2593" i="2" s="1"/>
  <c r="AE2593" i="2" s="1"/>
  <c r="AF2593" i="2" s="1"/>
  <c r="AG2593" i="2" s="1"/>
  <c r="AC2625" i="2"/>
  <c r="AD2625" i="2" s="1"/>
  <c r="AE2625" i="2" s="1"/>
  <c r="AF2625" i="2" s="1"/>
  <c r="AA2625" i="2"/>
  <c r="AA2641" i="2"/>
  <c r="AC2641" i="2"/>
  <c r="AD2641" i="2" s="1"/>
  <c r="AE2641" i="2" s="1"/>
  <c r="AF2641" i="2" s="1"/>
  <c r="AA2665" i="2"/>
  <c r="AB2665" i="2" s="1"/>
  <c r="AC2665" i="2"/>
  <c r="AD2665" i="2" s="1"/>
  <c r="AE2665" i="2" s="1"/>
  <c r="AF2665" i="2" s="1"/>
  <c r="AG2665" i="2" s="1"/>
  <c r="AA2713" i="2"/>
  <c r="AC2713" i="2"/>
  <c r="AD2713" i="2" s="1"/>
  <c r="AE2713" i="2" s="1"/>
  <c r="AF2713" i="2" s="1"/>
  <c r="AA2769" i="2"/>
  <c r="AC2769" i="2"/>
  <c r="AD2769" i="2" s="1"/>
  <c r="AE2769" i="2" s="1"/>
  <c r="AF2769" i="2" s="1"/>
  <c r="AA2808" i="2"/>
  <c r="AC2808" i="2"/>
  <c r="AD2808" i="2" s="1"/>
  <c r="AE2808" i="2" s="1"/>
  <c r="AF2808" i="2" s="1"/>
  <c r="AG2808" i="2" s="1"/>
  <c r="AA2863" i="2"/>
  <c r="AC2863" i="2"/>
  <c r="AD2863" i="2" s="1"/>
  <c r="AE2863" i="2" s="1"/>
  <c r="AF2863" i="2" s="1"/>
  <c r="AC2871" i="2"/>
  <c r="AD2871" i="2" s="1"/>
  <c r="AE2871" i="2" s="1"/>
  <c r="AF2871" i="2" s="1"/>
  <c r="AA2871" i="2"/>
  <c r="AC2887" i="2"/>
  <c r="AD2887" i="2" s="1"/>
  <c r="AE2887" i="2" s="1"/>
  <c r="AF2887" i="2" s="1"/>
  <c r="AA2887" i="2"/>
  <c r="AC2903" i="2"/>
  <c r="AD2903" i="2" s="1"/>
  <c r="AE2903" i="2" s="1"/>
  <c r="AF2903" i="2" s="1"/>
  <c r="AA2903" i="2"/>
  <c r="AA2959" i="2"/>
  <c r="AC2959" i="2"/>
  <c r="AD2959" i="2" s="1"/>
  <c r="AE2959" i="2" s="1"/>
  <c r="AF2959" i="2" s="1"/>
  <c r="AA3103" i="2"/>
  <c r="AC3103" i="2"/>
  <c r="AD3103" i="2" s="1"/>
  <c r="AE3103" i="2" s="1"/>
  <c r="AF3103" i="2" s="1"/>
  <c r="AC3143" i="2"/>
  <c r="AD3143" i="2" s="1"/>
  <c r="AE3143" i="2" s="1"/>
  <c r="AF3143" i="2" s="1"/>
  <c r="AA3143" i="2"/>
  <c r="AA3207" i="2"/>
  <c r="AC3207" i="2"/>
  <c r="AD3207" i="2" s="1"/>
  <c r="AE3207" i="2" s="1"/>
  <c r="AF3207" i="2" s="1"/>
  <c r="AC3231" i="2"/>
  <c r="AD3231" i="2" s="1"/>
  <c r="AE3231" i="2" s="1"/>
  <c r="AF3231" i="2" s="1"/>
  <c r="AG3231" i="2" s="1"/>
  <c r="AA3231" i="2"/>
  <c r="AB3231" i="2" s="1"/>
  <c r="AA3263" i="2"/>
  <c r="AC3263" i="2"/>
  <c r="AD3263" i="2" s="1"/>
  <c r="AE3263" i="2" s="1"/>
  <c r="AF3263" i="2" s="1"/>
  <c r="AA3287" i="2"/>
  <c r="AC3287" i="2"/>
  <c r="AD3287" i="2" s="1"/>
  <c r="AE3287" i="2" s="1"/>
  <c r="AF3287" i="2" s="1"/>
  <c r="AA3327" i="2"/>
  <c r="AC3327" i="2"/>
  <c r="AD3327" i="2" s="1"/>
  <c r="AE3327" i="2" s="1"/>
  <c r="AF3327" i="2" s="1"/>
  <c r="AA3375" i="2"/>
  <c r="AB3375" i="2" s="1"/>
  <c r="AC3375" i="2"/>
  <c r="AD3375" i="2" s="1"/>
  <c r="AE3375" i="2" s="1"/>
  <c r="AF3375" i="2" s="1"/>
  <c r="AG3375" i="2" s="1"/>
  <c r="AA3415" i="2"/>
  <c r="AC3415" i="2"/>
  <c r="AD3415" i="2" s="1"/>
  <c r="AE3415" i="2" s="1"/>
  <c r="AF3415" i="2" s="1"/>
  <c r="AA3471" i="2"/>
  <c r="AC3471" i="2"/>
  <c r="AD3471" i="2" s="1"/>
  <c r="AE3471" i="2" s="1"/>
  <c r="AF3471" i="2" s="1"/>
  <c r="AA3503" i="2"/>
  <c r="AC3503" i="2"/>
  <c r="AD3503" i="2" s="1"/>
  <c r="AE3503" i="2" s="1"/>
  <c r="AF3503" i="2" s="1"/>
  <c r="AA3559" i="2"/>
  <c r="AC3559" i="2"/>
  <c r="AD3559" i="2" s="1"/>
  <c r="AE3559" i="2" s="1"/>
  <c r="AF3559" i="2" s="1"/>
  <c r="AA3647" i="2"/>
  <c r="AC3647" i="2"/>
  <c r="AD3647" i="2" s="1"/>
  <c r="AE3647" i="2" s="1"/>
  <c r="AF3647" i="2" s="1"/>
  <c r="AA3711" i="2"/>
  <c r="AB3711" i="2" s="1"/>
  <c r="AC3711" i="2"/>
  <c r="AD3711" i="2" s="1"/>
  <c r="AE3711" i="2" s="1"/>
  <c r="AF3711" i="2" s="1"/>
  <c r="AA4007" i="2"/>
  <c r="AC4007" i="2"/>
  <c r="AD4007" i="2" s="1"/>
  <c r="AE4007" i="2" s="1"/>
  <c r="AF4007" i="2" s="1"/>
  <c r="AA4055" i="2"/>
  <c r="AB4055" i="2" s="1"/>
  <c r="AC4055" i="2"/>
  <c r="AD4055" i="2" s="1"/>
  <c r="AE4055" i="2" s="1"/>
  <c r="AF4055" i="2" s="1"/>
  <c r="AG4055" i="2" s="1"/>
  <c r="AA4143" i="2"/>
  <c r="AC4143" i="2"/>
  <c r="AD4143" i="2" s="1"/>
  <c r="AE4143" i="2" s="1"/>
  <c r="AF4143" i="2" s="1"/>
  <c r="AC4191" i="2"/>
  <c r="AD4191" i="2" s="1"/>
  <c r="AE4191" i="2" s="1"/>
  <c r="AF4191" i="2" s="1"/>
  <c r="AA4191" i="2"/>
  <c r="AC4231" i="2"/>
  <c r="AD4231" i="2" s="1"/>
  <c r="AE4231" i="2" s="1"/>
  <c r="AF4231" i="2" s="1"/>
  <c r="AA4231" i="2"/>
  <c r="AA4303" i="2"/>
  <c r="AB4303" i="2" s="1"/>
  <c r="AC4303" i="2"/>
  <c r="AD4303" i="2" s="1"/>
  <c r="AE4303" i="2" s="1"/>
  <c r="AF4303" i="2" s="1"/>
  <c r="AA4351" i="2"/>
  <c r="AC4351" i="2"/>
  <c r="AD4351" i="2" s="1"/>
  <c r="AE4351" i="2" s="1"/>
  <c r="AF4351" i="2" s="1"/>
  <c r="AA4615" i="2"/>
  <c r="AC4615" i="2"/>
  <c r="AD4615" i="2" s="1"/>
  <c r="AE4615" i="2" s="1"/>
  <c r="AF4615" i="2" s="1"/>
  <c r="AG4615" i="2" s="1"/>
  <c r="AC4655" i="2"/>
  <c r="AD4655" i="2" s="1"/>
  <c r="AE4655" i="2" s="1"/>
  <c r="AF4655" i="2" s="1"/>
  <c r="AA4655" i="2"/>
  <c r="AC4863" i="2"/>
  <c r="AD4863" i="2" s="1"/>
  <c r="AE4863" i="2" s="1"/>
  <c r="AF4863" i="2" s="1"/>
  <c r="AG4863" i="2" s="1"/>
  <c r="AA4863" i="2"/>
  <c r="AB4863" i="2" s="1"/>
  <c r="AA4895" i="2"/>
  <c r="AB4895" i="2" s="1"/>
  <c r="AC4895" i="2"/>
  <c r="AD4895" i="2" s="1"/>
  <c r="AE4895" i="2" s="1"/>
  <c r="AF4895" i="2" s="1"/>
  <c r="AG4895" i="2" s="1"/>
  <c r="AA4919" i="2"/>
  <c r="AC4919" i="2"/>
  <c r="AD4919" i="2" s="1"/>
  <c r="AE4919" i="2" s="1"/>
  <c r="AF4919" i="2" s="1"/>
  <c r="AA4959" i="2"/>
  <c r="AC4959" i="2"/>
  <c r="AD4959" i="2" s="1"/>
  <c r="AE4959" i="2" s="1"/>
  <c r="AF4959" i="2" s="1"/>
  <c r="AA4999" i="2"/>
  <c r="AC4999" i="2"/>
  <c r="AD4999" i="2" s="1"/>
  <c r="AE4999" i="2" s="1"/>
  <c r="AF4999" i="2" s="1"/>
  <c r="AA5031" i="2"/>
  <c r="AC5031" i="2"/>
  <c r="AD5031" i="2" s="1"/>
  <c r="AE5031" i="2" s="1"/>
  <c r="AF5031" i="2" s="1"/>
  <c r="AC5071" i="2"/>
  <c r="AD5071" i="2" s="1"/>
  <c r="AE5071" i="2" s="1"/>
  <c r="AF5071" i="2" s="1"/>
  <c r="AG5071" i="2" s="1"/>
  <c r="AA5071" i="2"/>
  <c r="AB5071" i="2" s="1"/>
  <c r="AA5111" i="2"/>
  <c r="AC5111" i="2"/>
  <c r="AD5111" i="2" s="1"/>
  <c r="AE5111" i="2" s="1"/>
  <c r="AF5111" i="2" s="1"/>
  <c r="AA5247" i="2"/>
  <c r="AC5247" i="2"/>
  <c r="AD5247" i="2" s="1"/>
  <c r="AE5247" i="2" s="1"/>
  <c r="AF5247" i="2" s="1"/>
  <c r="AC5343" i="2"/>
  <c r="AD5343" i="2" s="1"/>
  <c r="AE5343" i="2" s="1"/>
  <c r="AF5343" i="2" s="1"/>
  <c r="AA5343" i="2"/>
  <c r="AA5375" i="2"/>
  <c r="AC5375" i="2"/>
  <c r="AD5375" i="2" s="1"/>
  <c r="AE5375" i="2" s="1"/>
  <c r="AF5375" i="2" s="1"/>
  <c r="AA5415" i="2"/>
  <c r="AC5415" i="2"/>
  <c r="AD5415" i="2" s="1"/>
  <c r="AE5415" i="2" s="1"/>
  <c r="AF5415" i="2" s="1"/>
  <c r="AC5462" i="2"/>
  <c r="AD5462" i="2" s="1"/>
  <c r="AE5462" i="2" s="1"/>
  <c r="AF5462" i="2" s="1"/>
  <c r="AA5462" i="2"/>
  <c r="AB5462" i="2" s="1"/>
  <c r="AA5494" i="2"/>
  <c r="AC5494" i="2"/>
  <c r="AD5494" i="2" s="1"/>
  <c r="AE5494" i="2" s="1"/>
  <c r="AF5494" i="2" s="1"/>
  <c r="AA5518" i="2"/>
  <c r="AC5518" i="2"/>
  <c r="AD5518" i="2" s="1"/>
  <c r="AE5518" i="2" s="1"/>
  <c r="AF5518" i="2" s="1"/>
  <c r="AA5582" i="2"/>
  <c r="AC5582" i="2"/>
  <c r="AD5582" i="2" s="1"/>
  <c r="AE5582" i="2" s="1"/>
  <c r="AF5582" i="2" s="1"/>
  <c r="AA5701" i="2"/>
  <c r="AC5701" i="2"/>
  <c r="AD5701" i="2" s="1"/>
  <c r="AE5701" i="2" s="1"/>
  <c r="AF5701" i="2" s="1"/>
  <c r="AA5741" i="2"/>
  <c r="AC5741" i="2"/>
  <c r="AD5741" i="2" s="1"/>
  <c r="AE5741" i="2" s="1"/>
  <c r="AF5741" i="2" s="1"/>
  <c r="AA5765" i="2"/>
  <c r="AB5765" i="2" s="1"/>
  <c r="AC5765" i="2"/>
  <c r="AD5765" i="2" s="1"/>
  <c r="AE5765" i="2" s="1"/>
  <c r="AF5765" i="2" s="1"/>
  <c r="AA5805" i="2"/>
  <c r="AC5805" i="2"/>
  <c r="AD5805" i="2" s="1"/>
  <c r="AE5805" i="2" s="1"/>
  <c r="AF5805" i="2" s="1"/>
  <c r="AC5837" i="2"/>
  <c r="AD5837" i="2" s="1"/>
  <c r="AE5837" i="2" s="1"/>
  <c r="AF5837" i="2" s="1"/>
  <c r="AA5837" i="2"/>
  <c r="AC5893" i="2"/>
  <c r="AD5893" i="2" s="1"/>
  <c r="AE5893" i="2" s="1"/>
  <c r="AF5893" i="2" s="1"/>
  <c r="AG5893" i="2" s="1"/>
  <c r="AA5893" i="2"/>
  <c r="AB5893" i="2" s="1"/>
  <c r="AA5917" i="2"/>
  <c r="AB5917" i="2" s="1"/>
  <c r="AC5917" i="2"/>
  <c r="AD5917" i="2" s="1"/>
  <c r="AE5917" i="2" s="1"/>
  <c r="AF5917" i="2" s="1"/>
  <c r="AG5917" i="2" s="1"/>
  <c r="AA5949" i="2"/>
  <c r="AC5949" i="2"/>
  <c r="AD5949" i="2" s="1"/>
  <c r="AE5949" i="2" s="1"/>
  <c r="AF5949" i="2" s="1"/>
  <c r="AA5997" i="2"/>
  <c r="AC5997" i="2"/>
  <c r="AD5997" i="2" s="1"/>
  <c r="AE5997" i="2" s="1"/>
  <c r="AF5997" i="2" s="1"/>
  <c r="AA6045" i="2"/>
  <c r="AC6045" i="2"/>
  <c r="AD6045" i="2" s="1"/>
  <c r="AE6045" i="2" s="1"/>
  <c r="AF6045" i="2" s="1"/>
  <c r="AC6085" i="2"/>
  <c r="AD6085" i="2" s="1"/>
  <c r="AE6085" i="2" s="1"/>
  <c r="AF6085" i="2" s="1"/>
  <c r="AA6085" i="2"/>
  <c r="AA6125" i="2"/>
  <c r="AC6125" i="2"/>
  <c r="AD6125" i="2" s="1"/>
  <c r="AE6125" i="2" s="1"/>
  <c r="AF6125" i="2" s="1"/>
  <c r="AA6181" i="2"/>
  <c r="AB6181" i="2" s="1"/>
  <c r="AC6181" i="2"/>
  <c r="AD6181" i="2" s="1"/>
  <c r="AE6181" i="2" s="1"/>
  <c r="AF6181" i="2" s="1"/>
  <c r="AG6181" i="2" s="1"/>
  <c r="AC4271" i="2"/>
  <c r="AD4271" i="2" s="1"/>
  <c r="AE4271" i="2" s="1"/>
  <c r="AF4271" i="2" s="1"/>
  <c r="AG4271" i="2" s="1"/>
  <c r="AA2753" i="2"/>
  <c r="AC5542" i="2"/>
  <c r="AD5542" i="2" s="1"/>
  <c r="AE5542" i="2" s="1"/>
  <c r="AF5542" i="2" s="1"/>
  <c r="AC2840" i="2"/>
  <c r="AD2840" i="2" s="1"/>
  <c r="AE2840" i="2" s="1"/>
  <c r="AF2840" i="2" s="1"/>
  <c r="AG2840" i="2" s="1"/>
  <c r="AC5605" i="2"/>
  <c r="AD5605" i="2" s="1"/>
  <c r="AE5605" i="2" s="1"/>
  <c r="AF5605" i="2" s="1"/>
  <c r="AA2441" i="2"/>
  <c r="AC2441" i="2"/>
  <c r="AD2441" i="2" s="1"/>
  <c r="AE2441" i="2" s="1"/>
  <c r="AF2441" i="2" s="1"/>
  <c r="AA2457" i="2"/>
  <c r="AC2457" i="2"/>
  <c r="AD2457" i="2" s="1"/>
  <c r="AE2457" i="2" s="1"/>
  <c r="AF2457" i="2" s="1"/>
  <c r="AA2481" i="2"/>
  <c r="AC2481" i="2"/>
  <c r="AD2481" i="2" s="1"/>
  <c r="AE2481" i="2" s="1"/>
  <c r="AF2481" i="2" s="1"/>
  <c r="AA2513" i="2"/>
  <c r="AB2513" i="2" s="1"/>
  <c r="AC2513" i="2"/>
  <c r="AD2513" i="2" s="1"/>
  <c r="AE2513" i="2" s="1"/>
  <c r="AF2513" i="2" s="1"/>
  <c r="AA2529" i="2"/>
  <c r="AC2529" i="2"/>
  <c r="AD2529" i="2" s="1"/>
  <c r="AE2529" i="2" s="1"/>
  <c r="AF2529" i="2" s="1"/>
  <c r="AC2545" i="2"/>
  <c r="AD2545" i="2" s="1"/>
  <c r="AE2545" i="2" s="1"/>
  <c r="AF2545" i="2" s="1"/>
  <c r="AA2545" i="2"/>
  <c r="AC2609" i="2"/>
  <c r="AD2609" i="2" s="1"/>
  <c r="AE2609" i="2" s="1"/>
  <c r="AF2609" i="2" s="1"/>
  <c r="AA2609" i="2"/>
  <c r="AC2721" i="2"/>
  <c r="AD2721" i="2" s="1"/>
  <c r="AE2721" i="2" s="1"/>
  <c r="AF2721" i="2" s="1"/>
  <c r="AG2721" i="2" s="1"/>
  <c r="AA2721" i="2"/>
  <c r="AB2721" i="2" s="1"/>
  <c r="AC2777" i="2"/>
  <c r="AD2777" i="2" s="1"/>
  <c r="AE2777" i="2" s="1"/>
  <c r="AF2777" i="2" s="1"/>
  <c r="AA2777" i="2"/>
  <c r="AC2895" i="2"/>
  <c r="AD2895" i="2" s="1"/>
  <c r="AE2895" i="2" s="1"/>
  <c r="AF2895" i="2" s="1"/>
  <c r="AA2895" i="2"/>
  <c r="AA3095" i="2"/>
  <c r="AC3095" i="2"/>
  <c r="AD3095" i="2" s="1"/>
  <c r="AE3095" i="2" s="1"/>
  <c r="AF3095" i="2" s="1"/>
  <c r="AA3119" i="2"/>
  <c r="AC3119" i="2"/>
  <c r="AD3119" i="2" s="1"/>
  <c r="AE3119" i="2" s="1"/>
  <c r="AF3119" i="2" s="1"/>
  <c r="AA3183" i="2"/>
  <c r="AC3183" i="2"/>
  <c r="AD3183" i="2" s="1"/>
  <c r="AE3183" i="2" s="1"/>
  <c r="AF3183" i="2" s="1"/>
  <c r="AA3223" i="2"/>
  <c r="AB3223" i="2" s="1"/>
  <c r="AC3223" i="2"/>
  <c r="AD3223" i="2" s="1"/>
  <c r="AE3223" i="2" s="1"/>
  <c r="AF3223" i="2" s="1"/>
  <c r="AG3223" i="2" s="1"/>
  <c r="AA3255" i="2"/>
  <c r="AC3255" i="2"/>
  <c r="AD3255" i="2" s="1"/>
  <c r="AE3255" i="2" s="1"/>
  <c r="AF3255" i="2" s="1"/>
  <c r="AA3311" i="2"/>
  <c r="AC3311" i="2"/>
  <c r="AD3311" i="2" s="1"/>
  <c r="AE3311" i="2" s="1"/>
  <c r="AF3311" i="2" s="1"/>
  <c r="AA3343" i="2"/>
  <c r="AC3343" i="2"/>
  <c r="AD3343" i="2" s="1"/>
  <c r="AE3343" i="2" s="1"/>
  <c r="AF3343" i="2" s="1"/>
  <c r="AC3391" i="2"/>
  <c r="AD3391" i="2" s="1"/>
  <c r="AE3391" i="2" s="1"/>
  <c r="AF3391" i="2" s="1"/>
  <c r="AA3391" i="2"/>
  <c r="AA3431" i="2"/>
  <c r="AC3431" i="2"/>
  <c r="AD3431" i="2" s="1"/>
  <c r="AE3431" i="2" s="1"/>
  <c r="AF3431" i="2" s="1"/>
  <c r="AA3455" i="2"/>
  <c r="AC3455" i="2"/>
  <c r="AD3455" i="2" s="1"/>
  <c r="AE3455" i="2" s="1"/>
  <c r="AF3455" i="2" s="1"/>
  <c r="AA3479" i="2"/>
  <c r="AC3479" i="2"/>
  <c r="AD3479" i="2" s="1"/>
  <c r="AE3479" i="2" s="1"/>
  <c r="AF3479" i="2" s="1"/>
  <c r="AA3519" i="2"/>
  <c r="AC3519" i="2"/>
  <c r="AD3519" i="2" s="1"/>
  <c r="AE3519" i="2" s="1"/>
  <c r="AF3519" i="2" s="1"/>
  <c r="AA3551" i="2"/>
  <c r="AC3551" i="2"/>
  <c r="AD3551" i="2" s="1"/>
  <c r="AE3551" i="2" s="1"/>
  <c r="AF3551" i="2" s="1"/>
  <c r="AC3591" i="2"/>
  <c r="AD3591" i="2" s="1"/>
  <c r="AE3591" i="2" s="1"/>
  <c r="AF3591" i="2" s="1"/>
  <c r="AA3591" i="2"/>
  <c r="AC3663" i="2"/>
  <c r="AD3663" i="2" s="1"/>
  <c r="AE3663" i="2" s="1"/>
  <c r="AF3663" i="2" s="1"/>
  <c r="AA3663" i="2"/>
  <c r="AA3703" i="2"/>
  <c r="AC3703" i="2"/>
  <c r="AD3703" i="2" s="1"/>
  <c r="AE3703" i="2" s="1"/>
  <c r="AF3703" i="2" s="1"/>
  <c r="AC3735" i="2"/>
  <c r="AD3735" i="2" s="1"/>
  <c r="AE3735" i="2" s="1"/>
  <c r="AF3735" i="2" s="1"/>
  <c r="AA3735" i="2"/>
  <c r="AA3791" i="2"/>
  <c r="AC3791" i="2"/>
  <c r="AD3791" i="2" s="1"/>
  <c r="AE3791" i="2" s="1"/>
  <c r="AF3791" i="2" s="1"/>
  <c r="AC3823" i="2"/>
  <c r="AD3823" i="2" s="1"/>
  <c r="AE3823" i="2" s="1"/>
  <c r="AF3823" i="2" s="1"/>
  <c r="AA3823" i="2"/>
  <c r="AA3847" i="2"/>
  <c r="AB3847" i="2" s="1"/>
  <c r="AC3847" i="2"/>
  <c r="AD3847" i="2" s="1"/>
  <c r="AE3847" i="2" s="1"/>
  <c r="AF3847" i="2" s="1"/>
  <c r="AG3847" i="2" s="1"/>
  <c r="AA3879" i="2"/>
  <c r="AC3879" i="2"/>
  <c r="AD3879" i="2" s="1"/>
  <c r="AE3879" i="2" s="1"/>
  <c r="AF3879" i="2" s="1"/>
  <c r="AA3919" i="2"/>
  <c r="AC3919" i="2"/>
  <c r="AD3919" i="2" s="1"/>
  <c r="AE3919" i="2" s="1"/>
  <c r="AF3919" i="2" s="1"/>
  <c r="AC3959" i="2"/>
  <c r="AD3959" i="2" s="1"/>
  <c r="AE3959" i="2" s="1"/>
  <c r="AF3959" i="2" s="1"/>
  <c r="AA3959" i="2"/>
  <c r="AA3983" i="2"/>
  <c r="AC3983" i="2"/>
  <c r="AD3983" i="2" s="1"/>
  <c r="AE3983" i="2" s="1"/>
  <c r="AF3983" i="2" s="1"/>
  <c r="AA4031" i="2"/>
  <c r="AC4031" i="2"/>
  <c r="AD4031" i="2" s="1"/>
  <c r="AE4031" i="2" s="1"/>
  <c r="AF4031" i="2" s="1"/>
  <c r="AA4063" i="2"/>
  <c r="AC4063" i="2"/>
  <c r="AD4063" i="2" s="1"/>
  <c r="AE4063" i="2" s="1"/>
  <c r="AF4063" i="2" s="1"/>
  <c r="AA4111" i="2"/>
  <c r="AB4111" i="2" s="1"/>
  <c r="AC4111" i="2"/>
  <c r="AD4111" i="2" s="1"/>
  <c r="AE4111" i="2" s="1"/>
  <c r="AF4111" i="2" s="1"/>
  <c r="AG4111" i="2" s="1"/>
  <c r="AA4127" i="2"/>
  <c r="AC4127" i="2"/>
  <c r="AD4127" i="2" s="1"/>
  <c r="AE4127" i="2" s="1"/>
  <c r="AF4127" i="2" s="1"/>
  <c r="AC4159" i="2"/>
  <c r="AD4159" i="2" s="1"/>
  <c r="AE4159" i="2" s="1"/>
  <c r="AF4159" i="2" s="1"/>
  <c r="AG4159" i="2" s="1"/>
  <c r="AA4159" i="2"/>
  <c r="AB4159" i="2" s="1"/>
  <c r="AC4175" i="2"/>
  <c r="AD4175" i="2" s="1"/>
  <c r="AE4175" i="2" s="1"/>
  <c r="AF4175" i="2" s="1"/>
  <c r="AA4175" i="2"/>
  <c r="AA4215" i="2"/>
  <c r="AC4215" i="2"/>
  <c r="AD4215" i="2" s="1"/>
  <c r="AE4215" i="2" s="1"/>
  <c r="AF4215" i="2" s="1"/>
  <c r="AC4255" i="2"/>
  <c r="AD4255" i="2" s="1"/>
  <c r="AE4255" i="2" s="1"/>
  <c r="AF4255" i="2" s="1"/>
  <c r="AG4255" i="2" s="1"/>
  <c r="AA4255" i="2"/>
  <c r="AB4255" i="2" s="1"/>
  <c r="AA4543" i="2"/>
  <c r="AC4543" i="2"/>
  <c r="AD4543" i="2" s="1"/>
  <c r="AE4543" i="2" s="1"/>
  <c r="AF4543" i="2" s="1"/>
  <c r="AA4559" i="2"/>
  <c r="AC4559" i="2"/>
  <c r="AD4559" i="2" s="1"/>
  <c r="AE4559" i="2" s="1"/>
  <c r="AF4559" i="2" s="1"/>
  <c r="AA4623" i="2"/>
  <c r="AC4623" i="2"/>
  <c r="AD4623" i="2" s="1"/>
  <c r="AE4623" i="2" s="1"/>
  <c r="AF4623" i="2" s="1"/>
  <c r="AA4815" i="2"/>
  <c r="AC4815" i="2"/>
  <c r="AD4815" i="2" s="1"/>
  <c r="AE4815" i="2" s="1"/>
  <c r="AF4815" i="2" s="1"/>
  <c r="AA4839" i="2"/>
  <c r="AC4839" i="2"/>
  <c r="AD4839" i="2" s="1"/>
  <c r="AE4839" i="2" s="1"/>
  <c r="AF4839" i="2" s="1"/>
  <c r="AA4879" i="2"/>
  <c r="AB4879" i="2" s="1"/>
  <c r="AC4879" i="2"/>
  <c r="AD4879" i="2" s="1"/>
  <c r="AE4879" i="2" s="1"/>
  <c r="AF4879" i="2" s="1"/>
  <c r="AG4879" i="2" s="1"/>
  <c r="AC4903" i="2"/>
  <c r="AD4903" i="2" s="1"/>
  <c r="AE4903" i="2" s="1"/>
  <c r="AF4903" i="2" s="1"/>
  <c r="AA4903" i="2"/>
  <c r="AA4927" i="2"/>
  <c r="AC4927" i="2"/>
  <c r="AD4927" i="2" s="1"/>
  <c r="AE4927" i="2" s="1"/>
  <c r="AF4927" i="2" s="1"/>
  <c r="AA4951" i="2"/>
  <c r="AB4951" i="2" s="1"/>
  <c r="AC4951" i="2"/>
  <c r="AD4951" i="2" s="1"/>
  <c r="AE4951" i="2" s="1"/>
  <c r="AF4951" i="2" s="1"/>
  <c r="AG4951" i="2" s="1"/>
  <c r="AA4975" i="2"/>
  <c r="AC4975" i="2"/>
  <c r="AD4975" i="2" s="1"/>
  <c r="AE4975" i="2" s="1"/>
  <c r="AF4975" i="2" s="1"/>
  <c r="AA5007" i="2"/>
  <c r="AB5007" i="2" s="1"/>
  <c r="AC5007" i="2"/>
  <c r="AD5007" i="2" s="1"/>
  <c r="AE5007" i="2" s="1"/>
  <c r="AF5007" i="2" s="1"/>
  <c r="AG5007" i="2" s="1"/>
  <c r="AA5047" i="2"/>
  <c r="AB5047" i="2" s="1"/>
  <c r="AC5047" i="2"/>
  <c r="AD5047" i="2" s="1"/>
  <c r="AE5047" i="2" s="1"/>
  <c r="AF5047" i="2" s="1"/>
  <c r="AG5047" i="2" s="1"/>
  <c r="AA5079" i="2"/>
  <c r="AC5079" i="2"/>
  <c r="AD5079" i="2" s="1"/>
  <c r="AE5079" i="2" s="1"/>
  <c r="AF5079" i="2" s="1"/>
  <c r="AA5103" i="2"/>
  <c r="AC5103" i="2"/>
  <c r="AD5103" i="2" s="1"/>
  <c r="AE5103" i="2" s="1"/>
  <c r="AF5103" i="2" s="1"/>
  <c r="AA5295" i="2"/>
  <c r="AC5295" i="2"/>
  <c r="AD5295" i="2" s="1"/>
  <c r="AE5295" i="2" s="1"/>
  <c r="AF5295" i="2" s="1"/>
  <c r="AA5327" i="2"/>
  <c r="AB5327" i="2" s="1"/>
  <c r="AC5327" i="2"/>
  <c r="AD5327" i="2" s="1"/>
  <c r="AE5327" i="2" s="1"/>
  <c r="AF5327" i="2" s="1"/>
  <c r="AC5367" i="2"/>
  <c r="AD5367" i="2" s="1"/>
  <c r="AE5367" i="2" s="1"/>
  <c r="AF5367" i="2" s="1"/>
  <c r="AA5367" i="2"/>
  <c r="AC5566" i="2"/>
  <c r="AD5566" i="2" s="1"/>
  <c r="AE5566" i="2" s="1"/>
  <c r="AF5566" i="2" s="1"/>
  <c r="AG5566" i="2" s="1"/>
  <c r="AA5566" i="2"/>
  <c r="AB5566" i="2" s="1"/>
  <c r="AA5597" i="2"/>
  <c r="AB5597" i="2" s="1"/>
  <c r="AC5597" i="2"/>
  <c r="AD5597" i="2" s="1"/>
  <c r="AE5597" i="2" s="1"/>
  <c r="AF5597" i="2" s="1"/>
  <c r="AA5629" i="2"/>
  <c r="AC5629" i="2"/>
  <c r="AD5629" i="2" s="1"/>
  <c r="AE5629" i="2" s="1"/>
  <c r="AF5629" i="2" s="1"/>
  <c r="AA5653" i="2"/>
  <c r="AB5653" i="2" s="1"/>
  <c r="AC5653" i="2"/>
  <c r="AD5653" i="2" s="1"/>
  <c r="AE5653" i="2" s="1"/>
  <c r="AF5653" i="2" s="1"/>
  <c r="AG5653" i="2" s="1"/>
  <c r="AC5677" i="2"/>
  <c r="AD5677" i="2" s="1"/>
  <c r="AE5677" i="2" s="1"/>
  <c r="AF5677" i="2" s="1"/>
  <c r="AA5677" i="2"/>
  <c r="AC5725" i="2"/>
  <c r="AD5725" i="2" s="1"/>
  <c r="AE5725" i="2" s="1"/>
  <c r="AF5725" i="2" s="1"/>
  <c r="AA5725" i="2"/>
  <c r="AA5757" i="2"/>
  <c r="AC5757" i="2"/>
  <c r="AD5757" i="2" s="1"/>
  <c r="AE5757" i="2" s="1"/>
  <c r="AF5757" i="2" s="1"/>
  <c r="AA5797" i="2"/>
  <c r="AC5797" i="2"/>
  <c r="AD5797" i="2" s="1"/>
  <c r="AE5797" i="2" s="1"/>
  <c r="AF5797" i="2" s="1"/>
  <c r="AA5829" i="2"/>
  <c r="AC5829" i="2"/>
  <c r="AD5829" i="2" s="1"/>
  <c r="AE5829" i="2" s="1"/>
  <c r="AF5829" i="2" s="1"/>
  <c r="AA5853" i="2"/>
  <c r="AC5853" i="2"/>
  <c r="AD5853" i="2" s="1"/>
  <c r="AE5853" i="2" s="1"/>
  <c r="AF5853" i="2" s="1"/>
  <c r="AA5861" i="2"/>
  <c r="AC5861" i="2"/>
  <c r="AD5861" i="2" s="1"/>
  <c r="AE5861" i="2" s="1"/>
  <c r="AF5861" i="2" s="1"/>
  <c r="AC5885" i="2"/>
  <c r="AD5885" i="2" s="1"/>
  <c r="AE5885" i="2" s="1"/>
  <c r="AF5885" i="2" s="1"/>
  <c r="AA5885" i="2"/>
  <c r="AA5909" i="2"/>
  <c r="AC5909" i="2"/>
  <c r="AD5909" i="2" s="1"/>
  <c r="AE5909" i="2" s="1"/>
  <c r="AF5909" i="2" s="1"/>
  <c r="AA5941" i="2"/>
  <c r="AC5941" i="2"/>
  <c r="AD5941" i="2" s="1"/>
  <c r="AE5941" i="2" s="1"/>
  <c r="AF5941" i="2" s="1"/>
  <c r="AG5941" i="2" s="1"/>
  <c r="AC5973" i="2"/>
  <c r="AD5973" i="2" s="1"/>
  <c r="AE5973" i="2" s="1"/>
  <c r="AF5973" i="2" s="1"/>
  <c r="AA5973" i="2"/>
  <c r="AA6005" i="2"/>
  <c r="AC6005" i="2"/>
  <c r="AD6005" i="2" s="1"/>
  <c r="AE6005" i="2" s="1"/>
  <c r="AF6005" i="2" s="1"/>
  <c r="AC6037" i="2"/>
  <c r="AD6037" i="2" s="1"/>
  <c r="AE6037" i="2" s="1"/>
  <c r="AF6037" i="2" s="1"/>
  <c r="AA6037" i="2"/>
  <c r="AA6077" i="2"/>
  <c r="AC6077" i="2"/>
  <c r="AD6077" i="2" s="1"/>
  <c r="AE6077" i="2" s="1"/>
  <c r="AF6077" i="2" s="1"/>
  <c r="AC6109" i="2"/>
  <c r="AD6109" i="2" s="1"/>
  <c r="AE6109" i="2" s="1"/>
  <c r="AF6109" i="2" s="1"/>
  <c r="AA6109" i="2"/>
  <c r="AA6141" i="2"/>
  <c r="AB6141" i="2" s="1"/>
  <c r="AC6141" i="2"/>
  <c r="AD6141" i="2" s="1"/>
  <c r="AE6141" i="2" s="1"/>
  <c r="AF6141" i="2" s="1"/>
  <c r="AG6141" i="2" s="1"/>
  <c r="AA6165" i="2"/>
  <c r="AB6165" i="2" s="1"/>
  <c r="AC6165" i="2"/>
  <c r="AD6165" i="2" s="1"/>
  <c r="AE6165" i="2" s="1"/>
  <c r="AF6165" i="2" s="1"/>
  <c r="AB3655" i="2"/>
  <c r="AB4871" i="2"/>
  <c r="AB3287" i="2"/>
  <c r="AA5526" i="2"/>
  <c r="AB5526" i="2" s="1"/>
  <c r="AC4103" i="2"/>
  <c r="AD4103" i="2" s="1"/>
  <c r="AE4103" i="2" s="1"/>
  <c r="AF4103" i="2" s="1"/>
  <c r="AC2832" i="2"/>
  <c r="AD2832" i="2" s="1"/>
  <c r="AE2832" i="2" s="1"/>
  <c r="AF2832" i="2" s="1"/>
  <c r="AG2832" i="2" s="1"/>
  <c r="AC5550" i="2"/>
  <c r="AD5550" i="2" s="1"/>
  <c r="AE5550" i="2" s="1"/>
  <c r="AF5550" i="2" s="1"/>
  <c r="AG5550" i="2" s="1"/>
  <c r="AC2848" i="2"/>
  <c r="AD2848" i="2" s="1"/>
  <c r="AE2848" i="2" s="1"/>
  <c r="AF2848" i="2" s="1"/>
  <c r="AC5613" i="2"/>
  <c r="AD5613" i="2" s="1"/>
  <c r="AE5613" i="2" s="1"/>
  <c r="AF5613" i="2" s="1"/>
  <c r="AA3943" i="2"/>
  <c r="AA2577" i="2"/>
  <c r="AB2577" i="2" s="1"/>
  <c r="AC2577" i="2"/>
  <c r="AD2577" i="2" s="1"/>
  <c r="AE2577" i="2" s="1"/>
  <c r="AF2577" i="2" s="1"/>
  <c r="AG2577" i="2" s="1"/>
  <c r="AC2601" i="2"/>
  <c r="AD2601" i="2" s="1"/>
  <c r="AE2601" i="2" s="1"/>
  <c r="AF2601" i="2" s="1"/>
  <c r="AA2601" i="2"/>
  <c r="AA2617" i="2"/>
  <c r="AB2617" i="2" s="1"/>
  <c r="AC2617" i="2"/>
  <c r="AD2617" i="2" s="1"/>
  <c r="AE2617" i="2" s="1"/>
  <c r="AF2617" i="2" s="1"/>
  <c r="AA2633" i="2"/>
  <c r="AC2633" i="2"/>
  <c r="AD2633" i="2" s="1"/>
  <c r="AE2633" i="2" s="1"/>
  <c r="AF2633" i="2" s="1"/>
  <c r="AA2649" i="2"/>
  <c r="AC2649" i="2"/>
  <c r="AD2649" i="2" s="1"/>
  <c r="AE2649" i="2" s="1"/>
  <c r="AF2649" i="2" s="1"/>
  <c r="AA2657" i="2"/>
  <c r="AC2657" i="2"/>
  <c r="AD2657" i="2" s="1"/>
  <c r="AE2657" i="2" s="1"/>
  <c r="AF2657" i="2" s="1"/>
  <c r="AA2673" i="2"/>
  <c r="AB2673" i="2" s="1"/>
  <c r="AC2673" i="2"/>
  <c r="AD2673" i="2" s="1"/>
  <c r="AE2673" i="2" s="1"/>
  <c r="AF2673" i="2" s="1"/>
  <c r="AA2681" i="2"/>
  <c r="AC2681" i="2"/>
  <c r="AD2681" i="2" s="1"/>
  <c r="AE2681" i="2" s="1"/>
  <c r="AF2681" i="2" s="1"/>
  <c r="AA2705" i="2"/>
  <c r="AC2705" i="2"/>
  <c r="AD2705" i="2" s="1"/>
  <c r="AE2705" i="2" s="1"/>
  <c r="AF2705" i="2" s="1"/>
  <c r="AA2761" i="2"/>
  <c r="AC2761" i="2"/>
  <c r="AD2761" i="2" s="1"/>
  <c r="AE2761" i="2" s="1"/>
  <c r="AF2761" i="2" s="1"/>
  <c r="AA2800" i="2"/>
  <c r="AB2800" i="2" s="1"/>
  <c r="AC2800" i="2"/>
  <c r="AD2800" i="2" s="1"/>
  <c r="AE2800" i="2" s="1"/>
  <c r="AF2800" i="2" s="1"/>
  <c r="AA2816" i="2"/>
  <c r="AC2816" i="2"/>
  <c r="AD2816" i="2" s="1"/>
  <c r="AE2816" i="2" s="1"/>
  <c r="AF2816" i="2" s="1"/>
  <c r="AA2935" i="2"/>
  <c r="AC2935" i="2"/>
  <c r="AD2935" i="2" s="1"/>
  <c r="AE2935" i="2" s="1"/>
  <c r="AF2935" i="2" s="1"/>
  <c r="AA2951" i="2"/>
  <c r="AB2951" i="2" s="1"/>
  <c r="AC2951" i="2"/>
  <c r="AD2951" i="2" s="1"/>
  <c r="AE2951" i="2" s="1"/>
  <c r="AF2951" i="2" s="1"/>
  <c r="AG2951" i="2" s="1"/>
  <c r="AC3015" i="2"/>
  <c r="AD3015" i="2" s="1"/>
  <c r="AE3015" i="2" s="1"/>
  <c r="AF3015" i="2" s="1"/>
  <c r="AG3015" i="2" s="1"/>
  <c r="AA3015" i="2"/>
  <c r="AC3047" i="2"/>
  <c r="AD3047" i="2" s="1"/>
  <c r="AE3047" i="2" s="1"/>
  <c r="AF3047" i="2" s="1"/>
  <c r="AA3047" i="2"/>
  <c r="AB3047" i="2" s="1"/>
  <c r="AC3111" i="2"/>
  <c r="AD3111" i="2" s="1"/>
  <c r="AE3111" i="2" s="1"/>
  <c r="AF3111" i="2" s="1"/>
  <c r="AG3111" i="2" s="1"/>
  <c r="AA3111" i="2"/>
  <c r="AB3111" i="2" s="1"/>
  <c r="AC3159" i="2"/>
  <c r="AD3159" i="2" s="1"/>
  <c r="AE3159" i="2" s="1"/>
  <c r="AF3159" i="2" s="1"/>
  <c r="AA3159" i="2"/>
  <c r="AB3159" i="2" s="1"/>
  <c r="AC3191" i="2"/>
  <c r="AD3191" i="2" s="1"/>
  <c r="AE3191" i="2" s="1"/>
  <c r="AF3191" i="2" s="1"/>
  <c r="AA3191" i="2"/>
  <c r="AA3247" i="2"/>
  <c r="AC3247" i="2"/>
  <c r="AD3247" i="2" s="1"/>
  <c r="AE3247" i="2" s="1"/>
  <c r="AF3247" i="2" s="1"/>
  <c r="AC3279" i="2"/>
  <c r="AD3279" i="2" s="1"/>
  <c r="AE3279" i="2" s="1"/>
  <c r="AF3279" i="2" s="1"/>
  <c r="AA3279" i="2"/>
  <c r="AA3335" i="2"/>
  <c r="AC3335" i="2"/>
  <c r="AD3335" i="2" s="1"/>
  <c r="AE3335" i="2" s="1"/>
  <c r="AF3335" i="2" s="1"/>
  <c r="AA3351" i="2"/>
  <c r="AB3351" i="2" s="1"/>
  <c r="AC3351" i="2"/>
  <c r="AD3351" i="2" s="1"/>
  <c r="AE3351" i="2" s="1"/>
  <c r="AF3351" i="2" s="1"/>
  <c r="AG3351" i="2" s="1"/>
  <c r="AC3423" i="2"/>
  <c r="AD3423" i="2" s="1"/>
  <c r="AE3423" i="2" s="1"/>
  <c r="AF3423" i="2" s="1"/>
  <c r="AA3423" i="2"/>
  <c r="AA3463" i="2"/>
  <c r="AC3463" i="2"/>
  <c r="AD3463" i="2" s="1"/>
  <c r="AE3463" i="2" s="1"/>
  <c r="AF3463" i="2" s="1"/>
  <c r="AA3495" i="2"/>
  <c r="AB3495" i="2" s="1"/>
  <c r="AC3495" i="2"/>
  <c r="AD3495" i="2" s="1"/>
  <c r="AE3495" i="2" s="1"/>
  <c r="AF3495" i="2" s="1"/>
  <c r="AG3495" i="2" s="1"/>
  <c r="AA3543" i="2"/>
  <c r="AB3543" i="2" s="1"/>
  <c r="AC3543" i="2"/>
  <c r="AD3543" i="2" s="1"/>
  <c r="AE3543" i="2" s="1"/>
  <c r="AF3543" i="2" s="1"/>
  <c r="AC3599" i="2"/>
  <c r="AD3599" i="2" s="1"/>
  <c r="AE3599" i="2" s="1"/>
  <c r="AF3599" i="2" s="1"/>
  <c r="AG3599" i="2" s="1"/>
  <c r="AA3599" i="2"/>
  <c r="AB3599" i="2" s="1"/>
  <c r="AA3639" i="2"/>
  <c r="AC3639" i="2"/>
  <c r="AD3639" i="2" s="1"/>
  <c r="AE3639" i="2" s="1"/>
  <c r="AF3639" i="2" s="1"/>
  <c r="AG3639" i="2" s="1"/>
  <c r="AC3671" i="2"/>
  <c r="AD3671" i="2" s="1"/>
  <c r="AE3671" i="2" s="1"/>
  <c r="AF3671" i="2" s="1"/>
  <c r="AA3671" i="2"/>
  <c r="AC3679" i="2"/>
  <c r="AD3679" i="2" s="1"/>
  <c r="AE3679" i="2" s="1"/>
  <c r="AF3679" i="2" s="1"/>
  <c r="AA3679" i="2"/>
  <c r="AB3679" i="2" s="1"/>
  <c r="AA3719" i="2"/>
  <c r="AC3719" i="2"/>
  <c r="AD3719" i="2" s="1"/>
  <c r="AE3719" i="2" s="1"/>
  <c r="AF3719" i="2" s="1"/>
  <c r="AA3751" i="2"/>
  <c r="AC3751" i="2"/>
  <c r="AD3751" i="2" s="1"/>
  <c r="AE3751" i="2" s="1"/>
  <c r="AF3751" i="2" s="1"/>
  <c r="AG3751" i="2" s="1"/>
  <c r="AA3783" i="2"/>
  <c r="AB3783" i="2" s="1"/>
  <c r="AC3783" i="2"/>
  <c r="AD3783" i="2" s="1"/>
  <c r="AE3783" i="2" s="1"/>
  <c r="AF3783" i="2" s="1"/>
  <c r="AG3783" i="2" s="1"/>
  <c r="AA3815" i="2"/>
  <c r="AB3815" i="2" s="1"/>
  <c r="AC3815" i="2"/>
  <c r="AD3815" i="2" s="1"/>
  <c r="AE3815" i="2" s="1"/>
  <c r="AF3815" i="2" s="1"/>
  <c r="AG3815" i="2" s="1"/>
  <c r="AA3839" i="2"/>
  <c r="AB3839" i="2" s="1"/>
  <c r="AC3839" i="2"/>
  <c r="AD3839" i="2" s="1"/>
  <c r="AE3839" i="2" s="1"/>
  <c r="AF3839" i="2" s="1"/>
  <c r="AG3839" i="2" s="1"/>
  <c r="AA3871" i="2"/>
  <c r="AC3871" i="2"/>
  <c r="AD3871" i="2" s="1"/>
  <c r="AE3871" i="2" s="1"/>
  <c r="AF3871" i="2" s="1"/>
  <c r="AC3911" i="2"/>
  <c r="AD3911" i="2" s="1"/>
  <c r="AE3911" i="2" s="1"/>
  <c r="AF3911" i="2" s="1"/>
  <c r="AG3911" i="2" s="1"/>
  <c r="AA3911" i="2"/>
  <c r="AB3911" i="2" s="1"/>
  <c r="AA3935" i="2"/>
  <c r="AB3935" i="2" s="1"/>
  <c r="AC3935" i="2"/>
  <c r="AD3935" i="2" s="1"/>
  <c r="AE3935" i="2" s="1"/>
  <c r="AF3935" i="2" s="1"/>
  <c r="AA3975" i="2"/>
  <c r="AC3975" i="2"/>
  <c r="AD3975" i="2" s="1"/>
  <c r="AE3975" i="2" s="1"/>
  <c r="AF3975" i="2" s="1"/>
  <c r="AA4015" i="2"/>
  <c r="AB4015" i="2" s="1"/>
  <c r="AC4015" i="2"/>
  <c r="AD4015" i="2" s="1"/>
  <c r="AE4015" i="2" s="1"/>
  <c r="AF4015" i="2" s="1"/>
  <c r="AG4015" i="2" s="1"/>
  <c r="AA4023" i="2"/>
  <c r="AC4023" i="2"/>
  <c r="AD4023" i="2" s="1"/>
  <c r="AE4023" i="2" s="1"/>
  <c r="AF4023" i="2" s="1"/>
  <c r="AA4071" i="2"/>
  <c r="AB4071" i="2" s="1"/>
  <c r="AC4071" i="2"/>
  <c r="AD4071" i="2" s="1"/>
  <c r="AE4071" i="2" s="1"/>
  <c r="AF4071" i="2" s="1"/>
  <c r="AG4071" i="2" s="1"/>
  <c r="AA4247" i="2"/>
  <c r="AC4247" i="2"/>
  <c r="AD4247" i="2" s="1"/>
  <c r="AE4247" i="2" s="1"/>
  <c r="AF4247" i="2" s="1"/>
  <c r="AA4287" i="2"/>
  <c r="AB4287" i="2" s="1"/>
  <c r="AC4287" i="2"/>
  <c r="AD4287" i="2" s="1"/>
  <c r="AE4287" i="2" s="1"/>
  <c r="AF4287" i="2" s="1"/>
  <c r="AG4287" i="2" s="1"/>
  <c r="AC4319" i="2"/>
  <c r="AD4319" i="2" s="1"/>
  <c r="AE4319" i="2" s="1"/>
  <c r="AF4319" i="2" s="1"/>
  <c r="AA4319" i="2"/>
  <c r="AA4335" i="2"/>
  <c r="AC4335" i="2"/>
  <c r="AD4335" i="2" s="1"/>
  <c r="AE4335" i="2" s="1"/>
  <c r="AF4335" i="2" s="1"/>
  <c r="AC4367" i="2"/>
  <c r="AD4367" i="2" s="1"/>
  <c r="AE4367" i="2" s="1"/>
  <c r="AF4367" i="2" s="1"/>
  <c r="AG4367" i="2" s="1"/>
  <c r="AA4367" i="2"/>
  <c r="AB4367" i="2" s="1"/>
  <c r="AC4535" i="2"/>
  <c r="AD4535" i="2" s="1"/>
  <c r="AE4535" i="2" s="1"/>
  <c r="AF4535" i="2" s="1"/>
  <c r="AA4535" i="2"/>
  <c r="AC4599" i="2"/>
  <c r="AD4599" i="2" s="1"/>
  <c r="AE4599" i="2" s="1"/>
  <c r="AF4599" i="2" s="1"/>
  <c r="AA4599" i="2"/>
  <c r="AB4599" i="2" s="1"/>
  <c r="AC4767" i="2"/>
  <c r="AD4767" i="2" s="1"/>
  <c r="AE4767" i="2" s="1"/>
  <c r="AF4767" i="2" s="1"/>
  <c r="AA4767" i="2"/>
  <c r="AA4807" i="2"/>
  <c r="AB4807" i="2" s="1"/>
  <c r="AC4807" i="2"/>
  <c r="AD4807" i="2" s="1"/>
  <c r="AE4807" i="2" s="1"/>
  <c r="AF4807" i="2" s="1"/>
  <c r="AC5311" i="2"/>
  <c r="AD5311" i="2" s="1"/>
  <c r="AE5311" i="2" s="1"/>
  <c r="AF5311" i="2" s="1"/>
  <c r="AA5311" i="2"/>
  <c r="AB5311" i="2" s="1"/>
  <c r="AC5351" i="2"/>
  <c r="AD5351" i="2" s="1"/>
  <c r="AE5351" i="2" s="1"/>
  <c r="AF5351" i="2" s="1"/>
  <c r="AA5351" i="2"/>
  <c r="AA5383" i="2"/>
  <c r="AB5383" i="2" s="1"/>
  <c r="AC5383" i="2"/>
  <c r="AD5383" i="2" s="1"/>
  <c r="AE5383" i="2" s="1"/>
  <c r="AF5383" i="2" s="1"/>
  <c r="AG5383" i="2" s="1"/>
  <c r="AC5399" i="2"/>
  <c r="AD5399" i="2" s="1"/>
  <c r="AE5399" i="2" s="1"/>
  <c r="AF5399" i="2" s="1"/>
  <c r="AG5399" i="2" s="1"/>
  <c r="AA5399" i="2"/>
  <c r="AB5399" i="2" s="1"/>
  <c r="AA5423" i="2"/>
  <c r="AB5423" i="2" s="1"/>
  <c r="AC5423" i="2"/>
  <c r="AD5423" i="2" s="1"/>
  <c r="AE5423" i="2" s="1"/>
  <c r="AF5423" i="2" s="1"/>
  <c r="AG5423" i="2" s="1"/>
  <c r="AC5439" i="2"/>
  <c r="AD5439" i="2" s="1"/>
  <c r="AE5439" i="2" s="1"/>
  <c r="AF5439" i="2" s="1"/>
  <c r="AG5439" i="2" s="1"/>
  <c r="AA5439" i="2"/>
  <c r="AB5439" i="2" s="1"/>
  <c r="AA5455" i="2"/>
  <c r="AB5455" i="2" s="1"/>
  <c r="AC5455" i="2"/>
  <c r="AD5455" i="2" s="1"/>
  <c r="AE5455" i="2" s="1"/>
  <c r="AF5455" i="2" s="1"/>
  <c r="AG5455" i="2" s="1"/>
  <c r="AA5478" i="2"/>
  <c r="AC5478" i="2"/>
  <c r="AD5478" i="2" s="1"/>
  <c r="AE5478" i="2" s="1"/>
  <c r="AF5478" i="2" s="1"/>
  <c r="AA5502" i="2"/>
  <c r="AC5502" i="2"/>
  <c r="AD5502" i="2" s="1"/>
  <c r="AE5502" i="2" s="1"/>
  <c r="AF5502" i="2" s="1"/>
  <c r="AC5574" i="2"/>
  <c r="AD5574" i="2" s="1"/>
  <c r="AE5574" i="2" s="1"/>
  <c r="AF5574" i="2" s="1"/>
  <c r="AA5574" i="2"/>
  <c r="AB5574" i="2" s="1"/>
  <c r="AA5621" i="2"/>
  <c r="AC5621" i="2"/>
  <c r="AD5621" i="2" s="1"/>
  <c r="AE5621" i="2" s="1"/>
  <c r="AF5621" i="2" s="1"/>
  <c r="AA5645" i="2"/>
  <c r="AC5645" i="2"/>
  <c r="AD5645" i="2" s="1"/>
  <c r="AE5645" i="2" s="1"/>
  <c r="AF5645" i="2" s="1"/>
  <c r="AA5685" i="2"/>
  <c r="AC5685" i="2"/>
  <c r="AD5685" i="2" s="1"/>
  <c r="AE5685" i="2" s="1"/>
  <c r="AF5685" i="2" s="1"/>
  <c r="AA5709" i="2"/>
  <c r="AB5709" i="2" s="1"/>
  <c r="AC5709" i="2"/>
  <c r="AD5709" i="2" s="1"/>
  <c r="AE5709" i="2" s="1"/>
  <c r="AF5709" i="2" s="1"/>
  <c r="AG5709" i="2" s="1"/>
  <c r="AA5733" i="2"/>
  <c r="AB5733" i="2" s="1"/>
  <c r="AC5733" i="2"/>
  <c r="AD5733" i="2" s="1"/>
  <c r="AE5733" i="2" s="1"/>
  <c r="AF5733" i="2" s="1"/>
  <c r="AG5733" i="2" s="1"/>
  <c r="AA5773" i="2"/>
  <c r="AB5773" i="2" s="1"/>
  <c r="AC5773" i="2"/>
  <c r="AD5773" i="2" s="1"/>
  <c r="AE5773" i="2" s="1"/>
  <c r="AF5773" i="2" s="1"/>
  <c r="AG5773" i="2" s="1"/>
  <c r="AA5965" i="2"/>
  <c r="AC5965" i="2"/>
  <c r="AD5965" i="2" s="1"/>
  <c r="AE5965" i="2" s="1"/>
  <c r="AF5965" i="2" s="1"/>
  <c r="AA6029" i="2"/>
  <c r="AB6029" i="2" s="1"/>
  <c r="AC6029" i="2"/>
  <c r="AD6029" i="2" s="1"/>
  <c r="AE6029" i="2" s="1"/>
  <c r="AF6029" i="2" s="1"/>
  <c r="AA6069" i="2"/>
  <c r="AB6069" i="2" s="1"/>
  <c r="AC6069" i="2"/>
  <c r="AD6069" i="2" s="1"/>
  <c r="AE6069" i="2" s="1"/>
  <c r="AF6069" i="2" s="1"/>
  <c r="AA6117" i="2"/>
  <c r="AB6117" i="2" s="1"/>
  <c r="AC6117" i="2"/>
  <c r="AD6117" i="2" s="1"/>
  <c r="AE6117" i="2" s="1"/>
  <c r="AF6117" i="2" s="1"/>
  <c r="AG6117" i="2" s="1"/>
  <c r="AB4935" i="2"/>
  <c r="AB3167" i="2"/>
  <c r="AB3343" i="2"/>
  <c r="AB2729" i="2"/>
  <c r="AB3831" i="2"/>
  <c r="AB2808" i="2"/>
  <c r="AC3575" i="2"/>
  <c r="AD3575" i="2" s="1"/>
  <c r="AE3575" i="2" s="1"/>
  <c r="AF3575" i="2" s="1"/>
  <c r="AC3039" i="2"/>
  <c r="AD3039" i="2" s="1"/>
  <c r="AE3039" i="2" s="1"/>
  <c r="AF3039" i="2" s="1"/>
  <c r="AC2856" i="2"/>
  <c r="AD2856" i="2" s="1"/>
  <c r="AE2856" i="2" s="1"/>
  <c r="AF2856" i="2" s="1"/>
  <c r="AA5981" i="2"/>
  <c r="AC5781" i="2"/>
  <c r="AD5781" i="2" s="1"/>
  <c r="AE5781" i="2" s="1"/>
  <c r="AF5781" i="2" s="1"/>
  <c r="AC5669" i="2"/>
  <c r="AD5669" i="2" s="1"/>
  <c r="AE5669" i="2" s="1"/>
  <c r="AF5669" i="2" s="1"/>
  <c r="AC3767" i="2"/>
  <c r="AD3767" i="2" s="1"/>
  <c r="AE3767" i="2" s="1"/>
  <c r="AF3767" i="2" s="1"/>
  <c r="AG3767" i="2" s="1"/>
  <c r="AC2449" i="2"/>
  <c r="AD2449" i="2" s="1"/>
  <c r="AE2449" i="2" s="1"/>
  <c r="AF2449" i="2" s="1"/>
  <c r="AC2260" i="2"/>
  <c r="AD2260" i="2" s="1"/>
  <c r="AE2260" i="2" s="1"/>
  <c r="AF2260" i="2" s="1"/>
  <c r="AC2196" i="2"/>
  <c r="AD2196" i="2" s="1"/>
  <c r="AE2196" i="2" s="1"/>
  <c r="AF2196" i="2" s="1"/>
  <c r="AA2140" i="2"/>
  <c r="AC2084" i="2"/>
  <c r="AD2084" i="2" s="1"/>
  <c r="AE2084" i="2" s="1"/>
  <c r="AF2084" i="2" s="1"/>
  <c r="AA1972" i="2"/>
  <c r="AB1972" i="2" s="1"/>
  <c r="AC1924" i="2"/>
  <c r="AD1924" i="2" s="1"/>
  <c r="AE1924" i="2" s="1"/>
  <c r="AF1924" i="2" s="1"/>
  <c r="AA1860" i="2"/>
  <c r="AC1364" i="2"/>
  <c r="AD1364" i="2" s="1"/>
  <c r="AE1364" i="2" s="1"/>
  <c r="AF1364" i="2" s="1"/>
  <c r="AA1212" i="2"/>
  <c r="AB1212" i="2" s="1"/>
  <c r="AC956" i="2"/>
  <c r="AD956" i="2" s="1"/>
  <c r="AE956" i="2" s="1"/>
  <c r="AF956" i="2" s="1"/>
  <c r="AA1170" i="2"/>
  <c r="AB1170" i="2" s="1"/>
  <c r="AC1170" i="2"/>
  <c r="AD1170" i="2" s="1"/>
  <c r="AE1170" i="2" s="1"/>
  <c r="AF1170" i="2" s="1"/>
  <c r="AG1170" i="2" s="1"/>
  <c r="AA1194" i="2"/>
  <c r="AC1194" i="2"/>
  <c r="AD1194" i="2" s="1"/>
  <c r="AE1194" i="2" s="1"/>
  <c r="AF1194" i="2" s="1"/>
  <c r="AA1218" i="2"/>
  <c r="AC1218" i="2"/>
  <c r="AD1218" i="2" s="1"/>
  <c r="AE1218" i="2" s="1"/>
  <c r="AF1218" i="2" s="1"/>
  <c r="AA1242" i="2"/>
  <c r="AC1242" i="2"/>
  <c r="AD1242" i="2" s="1"/>
  <c r="AE1242" i="2" s="1"/>
  <c r="AF1242" i="2" s="1"/>
  <c r="AA1266" i="2"/>
  <c r="AC1266" i="2"/>
  <c r="AD1266" i="2" s="1"/>
  <c r="AE1266" i="2" s="1"/>
  <c r="AF1266" i="2" s="1"/>
  <c r="AA1274" i="2"/>
  <c r="AC1274" i="2"/>
  <c r="AD1274" i="2" s="1"/>
  <c r="AE1274" i="2" s="1"/>
  <c r="AF1274" i="2" s="1"/>
  <c r="AA1290" i="2"/>
  <c r="AB1290" i="2" s="1"/>
  <c r="AC1290" i="2"/>
  <c r="AD1290" i="2" s="1"/>
  <c r="AE1290" i="2" s="1"/>
  <c r="AF1290" i="2" s="1"/>
  <c r="AA1314" i="2"/>
  <c r="AC1314" i="2"/>
  <c r="AD1314" i="2" s="1"/>
  <c r="AE1314" i="2" s="1"/>
  <c r="AF1314" i="2" s="1"/>
  <c r="AA1346" i="2"/>
  <c r="AB1346" i="2" s="1"/>
  <c r="AC1346" i="2"/>
  <c r="AD1346" i="2" s="1"/>
  <c r="AE1346" i="2" s="1"/>
  <c r="AF1346" i="2" s="1"/>
  <c r="AA1354" i="2"/>
  <c r="AC1354" i="2"/>
  <c r="AD1354" i="2" s="1"/>
  <c r="AE1354" i="2" s="1"/>
  <c r="AF1354" i="2" s="1"/>
  <c r="AA1362" i="2"/>
  <c r="AC1362" i="2"/>
  <c r="AD1362" i="2" s="1"/>
  <c r="AE1362" i="2" s="1"/>
  <c r="AF1362" i="2" s="1"/>
  <c r="AA1370" i="2"/>
  <c r="AC1370" i="2"/>
  <c r="AD1370" i="2" s="1"/>
  <c r="AE1370" i="2" s="1"/>
  <c r="AF1370" i="2" s="1"/>
  <c r="AA1378" i="2"/>
  <c r="AB1378" i="2" s="1"/>
  <c r="AC1378" i="2"/>
  <c r="AD1378" i="2" s="1"/>
  <c r="AE1378" i="2" s="1"/>
  <c r="AF1378" i="2" s="1"/>
  <c r="AG1378" i="2" s="1"/>
  <c r="AA1386" i="2"/>
  <c r="AB1386" i="2" s="1"/>
  <c r="AC1386" i="2"/>
  <c r="AD1386" i="2" s="1"/>
  <c r="AE1386" i="2" s="1"/>
  <c r="AF1386" i="2" s="1"/>
  <c r="AG1386" i="2" s="1"/>
  <c r="AA1418" i="2"/>
  <c r="AC1418" i="2"/>
  <c r="AD1418" i="2" s="1"/>
  <c r="AE1418" i="2" s="1"/>
  <c r="AF1418" i="2" s="1"/>
  <c r="AA1434" i="2"/>
  <c r="AC1434" i="2"/>
  <c r="AD1434" i="2" s="1"/>
  <c r="AE1434" i="2" s="1"/>
  <c r="AF1434" i="2" s="1"/>
  <c r="AA1442" i="2"/>
  <c r="AC1442" i="2"/>
  <c r="AD1442" i="2" s="1"/>
  <c r="AE1442" i="2" s="1"/>
  <c r="AF1442" i="2" s="1"/>
  <c r="AA1466" i="2"/>
  <c r="AC1466" i="2"/>
  <c r="AD1466" i="2" s="1"/>
  <c r="AE1466" i="2" s="1"/>
  <c r="AF1466" i="2" s="1"/>
  <c r="AA1514" i="2"/>
  <c r="AC1514" i="2"/>
  <c r="AD1514" i="2" s="1"/>
  <c r="AE1514" i="2" s="1"/>
  <c r="AF1514" i="2" s="1"/>
  <c r="AA1570" i="2"/>
  <c r="AC1570" i="2"/>
  <c r="AD1570" i="2" s="1"/>
  <c r="AE1570" i="2" s="1"/>
  <c r="AF1570" i="2" s="1"/>
  <c r="AA1602" i="2"/>
  <c r="AC1602" i="2"/>
  <c r="AD1602" i="2" s="1"/>
  <c r="AE1602" i="2" s="1"/>
  <c r="AF1602" i="2" s="1"/>
  <c r="AA1634" i="2"/>
  <c r="AC1634" i="2"/>
  <c r="AD1634" i="2" s="1"/>
  <c r="AE1634" i="2" s="1"/>
  <c r="AF1634" i="2" s="1"/>
  <c r="AA1674" i="2"/>
  <c r="AC1674" i="2"/>
  <c r="AD1674" i="2" s="1"/>
  <c r="AE1674" i="2" s="1"/>
  <c r="AF1674" i="2" s="1"/>
  <c r="AA1706" i="2"/>
  <c r="AB1706" i="2" s="1"/>
  <c r="AC1706" i="2"/>
  <c r="AD1706" i="2" s="1"/>
  <c r="AE1706" i="2" s="1"/>
  <c r="AF1706" i="2" s="1"/>
  <c r="AG1706" i="2" s="1"/>
  <c r="AA1802" i="2"/>
  <c r="AC1802" i="2"/>
  <c r="AD1802" i="2" s="1"/>
  <c r="AE1802" i="2" s="1"/>
  <c r="AF1802" i="2" s="1"/>
  <c r="AA1850" i="2"/>
  <c r="AB1850" i="2" s="1"/>
  <c r="AC1850" i="2"/>
  <c r="AD1850" i="2" s="1"/>
  <c r="AE1850" i="2" s="1"/>
  <c r="AF1850" i="2" s="1"/>
  <c r="AG1850" i="2" s="1"/>
  <c r="AA1962" i="2"/>
  <c r="AC1962" i="2"/>
  <c r="AD1962" i="2" s="1"/>
  <c r="AE1962" i="2" s="1"/>
  <c r="AF1962" i="2" s="1"/>
  <c r="AA2042" i="2"/>
  <c r="AB2042" i="2" s="1"/>
  <c r="AC2042" i="2"/>
  <c r="AD2042" i="2" s="1"/>
  <c r="AE2042" i="2" s="1"/>
  <c r="AF2042" i="2" s="1"/>
  <c r="AG2042" i="2" s="1"/>
  <c r="AA2050" i="2"/>
  <c r="AC2050" i="2"/>
  <c r="AD2050" i="2" s="1"/>
  <c r="AE2050" i="2" s="1"/>
  <c r="AF2050" i="2" s="1"/>
  <c r="AC2228" i="2"/>
  <c r="AD2228" i="2" s="1"/>
  <c r="AE2228" i="2" s="1"/>
  <c r="AF2228" i="2" s="1"/>
  <c r="AG2228" i="2" s="1"/>
  <c r="AA2148" i="2"/>
  <c r="AB2148" i="2" s="1"/>
  <c r="AC2100" i="2"/>
  <c r="AD2100" i="2" s="1"/>
  <c r="AE2100" i="2" s="1"/>
  <c r="AF2100" i="2" s="1"/>
  <c r="AC2092" i="2"/>
  <c r="AD2092" i="2" s="1"/>
  <c r="AE2092" i="2" s="1"/>
  <c r="AF2092" i="2" s="1"/>
  <c r="AA1980" i="2"/>
  <c r="AC1868" i="2"/>
  <c r="AD1868" i="2" s="1"/>
  <c r="AE1868" i="2" s="1"/>
  <c r="AF1868" i="2" s="1"/>
  <c r="AA1636" i="2"/>
  <c r="AA100" i="2"/>
  <c r="AB100" i="2" s="1"/>
  <c r="AC100" i="2"/>
  <c r="AD100" i="2" s="1"/>
  <c r="AE100" i="2" s="1"/>
  <c r="AF100" i="2" s="1"/>
  <c r="AG100" i="2" s="1"/>
  <c r="AA140" i="2"/>
  <c r="AC140" i="2"/>
  <c r="AD140" i="2" s="1"/>
  <c r="AE140" i="2" s="1"/>
  <c r="AF140" i="2" s="1"/>
  <c r="AA396" i="2"/>
  <c r="AC396" i="2"/>
  <c r="AD396" i="2" s="1"/>
  <c r="AE396" i="2" s="1"/>
  <c r="AF396" i="2" s="1"/>
  <c r="AA420" i="2"/>
  <c r="AC420" i="2"/>
  <c r="AD420" i="2" s="1"/>
  <c r="AE420" i="2" s="1"/>
  <c r="AF420" i="2" s="1"/>
  <c r="AA460" i="2"/>
  <c r="AC460" i="2"/>
  <c r="AD460" i="2" s="1"/>
  <c r="AE460" i="2" s="1"/>
  <c r="AF460" i="2" s="1"/>
  <c r="AA564" i="2"/>
  <c r="AC564" i="2"/>
  <c r="AD564" i="2" s="1"/>
  <c r="AE564" i="2" s="1"/>
  <c r="AF564" i="2" s="1"/>
  <c r="AA604" i="2"/>
  <c r="AC604" i="2"/>
  <c r="AD604" i="2" s="1"/>
  <c r="AE604" i="2" s="1"/>
  <c r="AF604" i="2" s="1"/>
  <c r="AA612" i="2"/>
  <c r="AC612" i="2"/>
  <c r="AD612" i="2" s="1"/>
  <c r="AE612" i="2" s="1"/>
  <c r="AF612" i="2" s="1"/>
  <c r="AA620" i="2"/>
  <c r="AC620" i="2"/>
  <c r="AD620" i="2" s="1"/>
  <c r="AE620" i="2" s="1"/>
  <c r="AF620" i="2" s="1"/>
  <c r="AA652" i="2"/>
  <c r="AB652" i="2" s="1"/>
  <c r="AC652" i="2"/>
  <c r="AD652" i="2" s="1"/>
  <c r="AE652" i="2" s="1"/>
  <c r="AF652" i="2" s="1"/>
  <c r="AG652" i="2" s="1"/>
  <c r="AA660" i="2"/>
  <c r="AC660" i="2"/>
  <c r="AD660" i="2" s="1"/>
  <c r="AE660" i="2" s="1"/>
  <c r="AF660" i="2" s="1"/>
  <c r="AA700" i="2"/>
  <c r="AC700" i="2"/>
  <c r="AD700" i="2" s="1"/>
  <c r="AE700" i="2" s="1"/>
  <c r="AF700" i="2" s="1"/>
  <c r="AC732" i="2"/>
  <c r="AD732" i="2" s="1"/>
  <c r="AE732" i="2" s="1"/>
  <c r="AF732" i="2" s="1"/>
  <c r="AA732" i="2"/>
  <c r="AA740" i="2"/>
  <c r="AC740" i="2"/>
  <c r="AD740" i="2" s="1"/>
  <c r="AE740" i="2" s="1"/>
  <c r="AF740" i="2" s="1"/>
  <c r="AC748" i="2"/>
  <c r="AD748" i="2" s="1"/>
  <c r="AE748" i="2" s="1"/>
  <c r="AF748" i="2" s="1"/>
  <c r="AA748" i="2"/>
  <c r="AC764" i="2"/>
  <c r="AD764" i="2" s="1"/>
  <c r="AE764" i="2" s="1"/>
  <c r="AF764" i="2" s="1"/>
  <c r="AG764" i="2" s="1"/>
  <c r="AA764" i="2"/>
  <c r="AB764" i="2" s="1"/>
  <c r="AA772" i="2"/>
  <c r="AB772" i="2" s="1"/>
  <c r="AC772" i="2"/>
  <c r="AD772" i="2" s="1"/>
  <c r="AE772" i="2" s="1"/>
  <c r="AF772" i="2" s="1"/>
  <c r="AG772" i="2" s="1"/>
  <c r="AA788" i="2"/>
  <c r="AC788" i="2"/>
  <c r="AD788" i="2" s="1"/>
  <c r="AE788" i="2" s="1"/>
  <c r="AF788" i="2" s="1"/>
  <c r="AA796" i="2"/>
  <c r="AC796" i="2"/>
  <c r="AD796" i="2" s="1"/>
  <c r="AE796" i="2" s="1"/>
  <c r="AF796" i="2" s="1"/>
  <c r="AA804" i="2"/>
  <c r="AB804" i="2" s="1"/>
  <c r="AC804" i="2"/>
  <c r="AD804" i="2" s="1"/>
  <c r="AE804" i="2" s="1"/>
  <c r="AF804" i="2" s="1"/>
  <c r="AG804" i="2" s="1"/>
  <c r="AC812" i="2"/>
  <c r="AD812" i="2" s="1"/>
  <c r="AE812" i="2" s="1"/>
  <c r="AF812" i="2" s="1"/>
  <c r="AA812" i="2"/>
  <c r="AC828" i="2"/>
  <c r="AD828" i="2" s="1"/>
  <c r="AE828" i="2" s="1"/>
  <c r="AF828" i="2" s="1"/>
  <c r="AA828" i="2"/>
  <c r="AA836" i="2"/>
  <c r="AB836" i="2" s="1"/>
  <c r="AC836" i="2"/>
  <c r="AD836" i="2" s="1"/>
  <c r="AE836" i="2" s="1"/>
  <c r="AF836" i="2" s="1"/>
  <c r="AG836" i="2" s="1"/>
  <c r="AA852" i="2"/>
  <c r="AC852" i="2"/>
  <c r="AD852" i="2" s="1"/>
  <c r="AE852" i="2" s="1"/>
  <c r="AF852" i="2" s="1"/>
  <c r="AC868" i="2"/>
  <c r="AD868" i="2" s="1"/>
  <c r="AE868" i="2" s="1"/>
  <c r="AF868" i="2" s="1"/>
  <c r="AA868" i="2"/>
  <c r="AB868" i="2" s="1"/>
  <c r="AA876" i="2"/>
  <c r="AC876" i="2"/>
  <c r="AD876" i="2" s="1"/>
  <c r="AE876" i="2" s="1"/>
  <c r="AF876" i="2" s="1"/>
  <c r="AA884" i="2"/>
  <c r="AC884" i="2"/>
  <c r="AD884" i="2" s="1"/>
  <c r="AE884" i="2" s="1"/>
  <c r="AF884" i="2" s="1"/>
  <c r="AG884" i="2" s="1"/>
  <c r="AC900" i="2"/>
  <c r="AD900" i="2" s="1"/>
  <c r="AE900" i="2" s="1"/>
  <c r="AF900" i="2" s="1"/>
  <c r="AA900" i="2"/>
  <c r="AA924" i="2"/>
  <c r="AB924" i="2" s="1"/>
  <c r="AC924" i="2"/>
  <c r="AD924" i="2" s="1"/>
  <c r="AE924" i="2" s="1"/>
  <c r="AF924" i="2" s="1"/>
  <c r="AA932" i="2"/>
  <c r="AC932" i="2"/>
  <c r="AD932" i="2" s="1"/>
  <c r="AE932" i="2" s="1"/>
  <c r="AF932" i="2" s="1"/>
  <c r="AA948" i="2"/>
  <c r="AB948" i="2" s="1"/>
  <c r="AC948" i="2"/>
  <c r="AD948" i="2" s="1"/>
  <c r="AE948" i="2" s="1"/>
  <c r="AF948" i="2" s="1"/>
  <c r="AA964" i="2"/>
  <c r="AC964" i="2"/>
  <c r="AD964" i="2" s="1"/>
  <c r="AE964" i="2" s="1"/>
  <c r="AF964" i="2" s="1"/>
  <c r="AA980" i="2"/>
  <c r="AC980" i="2"/>
  <c r="AD980" i="2" s="1"/>
  <c r="AE980" i="2" s="1"/>
  <c r="AF980" i="2" s="1"/>
  <c r="AA988" i="2"/>
  <c r="AC988" i="2"/>
  <c r="AD988" i="2" s="1"/>
  <c r="AE988" i="2" s="1"/>
  <c r="AF988" i="2" s="1"/>
  <c r="AA1028" i="2"/>
  <c r="AB1028" i="2" s="1"/>
  <c r="AC1028" i="2"/>
  <c r="AD1028" i="2" s="1"/>
  <c r="AE1028" i="2" s="1"/>
  <c r="AF1028" i="2" s="1"/>
  <c r="AA1044" i="2"/>
  <c r="AC1044" i="2"/>
  <c r="AD1044" i="2" s="1"/>
  <c r="AE1044" i="2" s="1"/>
  <c r="AF1044" i="2" s="1"/>
  <c r="AA1052" i="2"/>
  <c r="AB1052" i="2" s="1"/>
  <c r="AC1052" i="2"/>
  <c r="AD1052" i="2" s="1"/>
  <c r="AE1052" i="2" s="1"/>
  <c r="AF1052" i="2" s="1"/>
  <c r="AC1060" i="2"/>
  <c r="AD1060" i="2" s="1"/>
  <c r="AE1060" i="2" s="1"/>
  <c r="AF1060" i="2" s="1"/>
  <c r="AA1060" i="2"/>
  <c r="AB1060" i="2" s="1"/>
  <c r="AA1076" i="2"/>
  <c r="AB1076" i="2" s="1"/>
  <c r="AC1076" i="2"/>
  <c r="AD1076" i="2" s="1"/>
  <c r="AE1076" i="2" s="1"/>
  <c r="AF1076" i="2" s="1"/>
  <c r="AG1076" i="2" s="1"/>
  <c r="AA1108" i="2"/>
  <c r="AC1108" i="2"/>
  <c r="AD1108" i="2" s="1"/>
  <c r="AE1108" i="2" s="1"/>
  <c r="AF1108" i="2" s="1"/>
  <c r="AA1116" i="2"/>
  <c r="AB1116" i="2" s="1"/>
  <c r="AC1116" i="2"/>
  <c r="AD1116" i="2" s="1"/>
  <c r="AE1116" i="2" s="1"/>
  <c r="AF1116" i="2" s="1"/>
  <c r="AG1116" i="2" s="1"/>
  <c r="AA1164" i="2"/>
  <c r="AC1164" i="2"/>
  <c r="AD1164" i="2" s="1"/>
  <c r="AE1164" i="2" s="1"/>
  <c r="AF1164" i="2" s="1"/>
  <c r="AA1300" i="2"/>
  <c r="AC1300" i="2"/>
  <c r="AD1300" i="2" s="1"/>
  <c r="AE1300" i="2" s="1"/>
  <c r="AF1300" i="2" s="1"/>
  <c r="AA1396" i="2"/>
  <c r="AB1396" i="2" s="1"/>
  <c r="AC1396" i="2"/>
  <c r="AD1396" i="2" s="1"/>
  <c r="AE1396" i="2" s="1"/>
  <c r="AF1396" i="2" s="1"/>
  <c r="AG1396" i="2" s="1"/>
  <c r="AA1412" i="2"/>
  <c r="AB1412" i="2" s="1"/>
  <c r="AC1412" i="2"/>
  <c r="AD1412" i="2" s="1"/>
  <c r="AE1412" i="2" s="1"/>
  <c r="AF1412" i="2" s="1"/>
  <c r="AG1412" i="2" s="1"/>
  <c r="AC1484" i="2"/>
  <c r="AD1484" i="2" s="1"/>
  <c r="AE1484" i="2" s="1"/>
  <c r="AF1484" i="2" s="1"/>
  <c r="AG1484" i="2" s="1"/>
  <c r="AA1484" i="2"/>
  <c r="AB1484" i="2" s="1"/>
  <c r="AC1548" i="2"/>
  <c r="AD1548" i="2" s="1"/>
  <c r="AE1548" i="2" s="1"/>
  <c r="AF1548" i="2" s="1"/>
  <c r="AG1548" i="2" s="1"/>
  <c r="AA1548" i="2"/>
  <c r="AB1548" i="2" s="1"/>
  <c r="AC1644" i="2"/>
  <c r="AD1644" i="2" s="1"/>
  <c r="AE1644" i="2" s="1"/>
  <c r="AF1644" i="2" s="1"/>
  <c r="AA1644" i="2"/>
  <c r="AA1732" i="2"/>
  <c r="AC1732" i="2"/>
  <c r="AD1732" i="2" s="1"/>
  <c r="AE1732" i="2" s="1"/>
  <c r="AF1732" i="2" s="1"/>
  <c r="AA1996" i="2"/>
  <c r="AC1996" i="2"/>
  <c r="AD1996" i="2" s="1"/>
  <c r="AE1996" i="2" s="1"/>
  <c r="AF1996" i="2" s="1"/>
  <c r="AA2004" i="2"/>
  <c r="AB2004" i="2" s="1"/>
  <c r="AC2004" i="2"/>
  <c r="AD2004" i="2" s="1"/>
  <c r="AE2004" i="2" s="1"/>
  <c r="AF2004" i="2" s="1"/>
  <c r="AG2004" i="2" s="1"/>
  <c r="AA2012" i="2"/>
  <c r="AC2012" i="2"/>
  <c r="AD2012" i="2" s="1"/>
  <c r="AE2012" i="2" s="1"/>
  <c r="AF2012" i="2" s="1"/>
  <c r="AA2020" i="2"/>
  <c r="AC2020" i="2"/>
  <c r="AD2020" i="2" s="1"/>
  <c r="AE2020" i="2" s="1"/>
  <c r="AF2020" i="2" s="1"/>
  <c r="AA2180" i="2"/>
  <c r="AC2180" i="2"/>
  <c r="AD2180" i="2" s="1"/>
  <c r="AE2180" i="2" s="1"/>
  <c r="AF2180" i="2" s="1"/>
  <c r="AA2212" i="2"/>
  <c r="AC2212" i="2"/>
  <c r="AD2212" i="2" s="1"/>
  <c r="AE2212" i="2" s="1"/>
  <c r="AF2212" i="2" s="1"/>
  <c r="AA2252" i="2"/>
  <c r="AC2252" i="2"/>
  <c r="AD2252" i="2" s="1"/>
  <c r="AE2252" i="2" s="1"/>
  <c r="AF2252" i="2" s="1"/>
  <c r="AC36" i="2"/>
  <c r="AD36" i="2" s="1"/>
  <c r="AE36" i="2" s="1"/>
  <c r="AF36" i="2" s="1"/>
  <c r="AA36" i="2"/>
  <c r="AB36" i="2" s="1"/>
  <c r="AA996" i="2"/>
  <c r="AC996" i="2"/>
  <c r="AD996" i="2" s="1"/>
  <c r="AE996" i="2" s="1"/>
  <c r="AF996" i="2" s="1"/>
  <c r="AC628" i="2"/>
  <c r="AD628" i="2" s="1"/>
  <c r="AE628" i="2" s="1"/>
  <c r="AF628" i="2" s="1"/>
  <c r="AC28" i="2"/>
  <c r="AD28" i="2" s="1"/>
  <c r="AE28" i="2" s="1"/>
  <c r="AF28" i="2" s="1"/>
  <c r="AA44" i="2"/>
  <c r="AB44" i="2" s="1"/>
  <c r="AC44" i="2"/>
  <c r="AD44" i="2" s="1"/>
  <c r="AE44" i="2" s="1"/>
  <c r="AF44" i="2" s="1"/>
  <c r="AG44" i="2" s="1"/>
  <c r="AC92" i="2"/>
  <c r="AD92" i="2" s="1"/>
  <c r="AE92" i="2" s="1"/>
  <c r="AF92" i="2" s="1"/>
  <c r="AG92" i="2" s="1"/>
  <c r="AA92" i="2"/>
  <c r="AB92" i="2" s="1"/>
  <c r="AA132" i="2"/>
  <c r="AC132" i="2"/>
  <c r="AD132" i="2" s="1"/>
  <c r="AE132" i="2" s="1"/>
  <c r="AF132" i="2" s="1"/>
  <c r="AA188" i="2"/>
  <c r="AB188" i="2" s="1"/>
  <c r="AC188" i="2"/>
  <c r="AD188" i="2" s="1"/>
  <c r="AE188" i="2" s="1"/>
  <c r="AF188" i="2" s="1"/>
  <c r="AG188" i="2" s="1"/>
  <c r="AC300" i="2"/>
  <c r="AD300" i="2" s="1"/>
  <c r="AE300" i="2" s="1"/>
  <c r="AF300" i="2" s="1"/>
  <c r="AA300" i="2"/>
  <c r="AC364" i="2"/>
  <c r="AD364" i="2" s="1"/>
  <c r="AE364" i="2" s="1"/>
  <c r="AF364" i="2" s="1"/>
  <c r="AG364" i="2" s="1"/>
  <c r="AA364" i="2"/>
  <c r="AA1004" i="2"/>
  <c r="AB1004" i="2" s="1"/>
  <c r="AC1004" i="2"/>
  <c r="AD1004" i="2" s="1"/>
  <c r="AE1004" i="2" s="1"/>
  <c r="AF1004" i="2" s="1"/>
  <c r="AC540" i="2"/>
  <c r="AD540" i="2" s="1"/>
  <c r="AE540" i="2" s="1"/>
  <c r="AF540" i="2" s="1"/>
  <c r="AC1884" i="2"/>
  <c r="AD1884" i="2" s="1"/>
  <c r="AE1884" i="2" s="1"/>
  <c r="AF1884" i="2" s="1"/>
  <c r="AG1884" i="2" s="1"/>
  <c r="AC2036" i="2"/>
  <c r="AD2036" i="2" s="1"/>
  <c r="AE2036" i="2" s="1"/>
  <c r="AF2036" i="2" s="1"/>
  <c r="AA2108" i="2"/>
  <c r="AA1988" i="2"/>
  <c r="AC1956" i="2"/>
  <c r="AD1956" i="2" s="1"/>
  <c r="AE1956" i="2" s="1"/>
  <c r="AF1956" i="2" s="1"/>
  <c r="AA1948" i="2"/>
  <c r="AB1948" i="2" s="1"/>
  <c r="AC1892" i="2"/>
  <c r="AD1892" i="2" s="1"/>
  <c r="AE1892" i="2" s="1"/>
  <c r="AF1892" i="2" s="1"/>
  <c r="AG1892" i="2" s="1"/>
  <c r="AA1340" i="2"/>
  <c r="AA1268" i="2"/>
  <c r="AB1268" i="2" s="1"/>
  <c r="AC164" i="2"/>
  <c r="AD164" i="2" s="1"/>
  <c r="AE164" i="2" s="1"/>
  <c r="AF164" i="2" s="1"/>
  <c r="AC52" i="2"/>
  <c r="AD52" i="2" s="1"/>
  <c r="AE52" i="2" s="1"/>
  <c r="AF52" i="2" s="1"/>
  <c r="AA1084" i="2"/>
  <c r="AB1084" i="2" s="1"/>
  <c r="AA756" i="2"/>
  <c r="AC196" i="2"/>
  <c r="AD196" i="2" s="1"/>
  <c r="AE196" i="2" s="1"/>
  <c r="AF196" i="2" s="1"/>
  <c r="AA180" i="2"/>
  <c r="AA60" i="2"/>
  <c r="AC60" i="2"/>
  <c r="AD60" i="2" s="1"/>
  <c r="AE60" i="2" s="1"/>
  <c r="AF60" i="2" s="1"/>
  <c r="AC76" i="2"/>
  <c r="AD76" i="2" s="1"/>
  <c r="AE76" i="2" s="1"/>
  <c r="AF76" i="2" s="1"/>
  <c r="AA76" i="2"/>
  <c r="AC348" i="2"/>
  <c r="AD348" i="2" s="1"/>
  <c r="AE348" i="2" s="1"/>
  <c r="AF348" i="2" s="1"/>
  <c r="AA348" i="2"/>
  <c r="AC324" i="2"/>
  <c r="AD324" i="2" s="1"/>
  <c r="AE324" i="2" s="1"/>
  <c r="AF324" i="2" s="1"/>
  <c r="AG324" i="2" s="1"/>
  <c r="AG4842" i="2"/>
  <c r="AC1092" i="2"/>
  <c r="AD1092" i="2" s="1"/>
  <c r="AE1092" i="2" s="1"/>
  <c r="AF1092" i="2" s="1"/>
  <c r="AA2116" i="2"/>
  <c r="AA2076" i="2"/>
  <c r="AB2076" i="2" s="1"/>
  <c r="AC2044" i="2"/>
  <c r="AD2044" i="2" s="1"/>
  <c r="AE2044" i="2" s="1"/>
  <c r="AF2044" i="2" s="1"/>
  <c r="AG2044" i="2" s="1"/>
  <c r="AC1900" i="2"/>
  <c r="AD1900" i="2" s="1"/>
  <c r="AE1900" i="2" s="1"/>
  <c r="AF1900" i="2" s="1"/>
  <c r="AA1588" i="2"/>
  <c r="AB1588" i="2" s="1"/>
  <c r="AA1380" i="2"/>
  <c r="AA1068" i="2"/>
  <c r="AB1068" i="2" s="1"/>
  <c r="AA916" i="2"/>
  <c r="AB916" i="2" s="1"/>
  <c r="AC892" i="2"/>
  <c r="AD892" i="2" s="1"/>
  <c r="AE892" i="2" s="1"/>
  <c r="AF892" i="2" s="1"/>
  <c r="AC580" i="2"/>
  <c r="AD580" i="2" s="1"/>
  <c r="AE580" i="2" s="1"/>
  <c r="AF580" i="2" s="1"/>
  <c r="AA308" i="2"/>
  <c r="AB308" i="2" s="1"/>
  <c r="AC588" i="2"/>
  <c r="AD588" i="2" s="1"/>
  <c r="AE588" i="2" s="1"/>
  <c r="AF588" i="2" s="1"/>
  <c r="AG588" i="2" s="1"/>
  <c r="AA588" i="2"/>
  <c r="AB588" i="2" s="1"/>
  <c r="AA1020" i="2"/>
  <c r="AC1020" i="2"/>
  <c r="AD1020" i="2" s="1"/>
  <c r="AE1020" i="2" s="1"/>
  <c r="AF1020" i="2" s="1"/>
  <c r="AC2068" i="2"/>
  <c r="AD2068" i="2" s="1"/>
  <c r="AE2068" i="2" s="1"/>
  <c r="AF2068" i="2" s="1"/>
  <c r="AG2068" i="2" s="1"/>
  <c r="AC2236" i="2"/>
  <c r="AD2236" i="2" s="1"/>
  <c r="AE2236" i="2" s="1"/>
  <c r="AF2236" i="2" s="1"/>
  <c r="AG2236" i="2" s="1"/>
  <c r="AA2188" i="2"/>
  <c r="AA2124" i="2"/>
  <c r="AB2124" i="2" s="1"/>
  <c r="AC1908" i="2"/>
  <c r="AD1908" i="2" s="1"/>
  <c r="AE1908" i="2" s="1"/>
  <c r="AF1908" i="2" s="1"/>
  <c r="AC1724" i="2"/>
  <c r="AD1724" i="2" s="1"/>
  <c r="AE1724" i="2" s="1"/>
  <c r="AF1724" i="2" s="1"/>
  <c r="AC1436" i="2"/>
  <c r="AD1436" i="2" s="1"/>
  <c r="AE1436" i="2" s="1"/>
  <c r="AF1436" i="2" s="1"/>
  <c r="AC1220" i="2"/>
  <c r="AD1220" i="2" s="1"/>
  <c r="AE1220" i="2" s="1"/>
  <c r="AF1220" i="2" s="1"/>
  <c r="AC148" i="2"/>
  <c r="AD148" i="2" s="1"/>
  <c r="AE148" i="2" s="1"/>
  <c r="AF148" i="2" s="1"/>
  <c r="AC1100" i="2"/>
  <c r="AD1100" i="2" s="1"/>
  <c r="AE1100" i="2" s="1"/>
  <c r="AF1100" i="2" s="1"/>
  <c r="AC2801" i="2"/>
  <c r="AD2801" i="2" s="1"/>
  <c r="AE2801" i="2" s="1"/>
  <c r="AF2801" i="2" s="1"/>
  <c r="AA2801" i="2"/>
  <c r="AA2817" i="2"/>
  <c r="AC2817" i="2"/>
  <c r="AD2817" i="2" s="1"/>
  <c r="AE2817" i="2" s="1"/>
  <c r="AF2817" i="2" s="1"/>
  <c r="AA2849" i="2"/>
  <c r="AB2849" i="2" s="1"/>
  <c r="AC2849" i="2"/>
  <c r="AD2849" i="2" s="1"/>
  <c r="AE2849" i="2" s="1"/>
  <c r="AF2849" i="2" s="1"/>
  <c r="AG2849" i="2" s="1"/>
  <c r="AC2474" i="2"/>
  <c r="AD2474" i="2" s="1"/>
  <c r="AE2474" i="2" s="1"/>
  <c r="AF2474" i="2" s="1"/>
  <c r="V3089" i="2"/>
  <c r="W3089" i="2" s="1"/>
  <c r="Z3089" i="2" s="1"/>
  <c r="V2483" i="2"/>
  <c r="W2483" i="2" s="1"/>
  <c r="Z2483" i="2" s="1"/>
  <c r="V3591" i="2"/>
  <c r="W3591" i="2" s="1"/>
  <c r="Z3591" i="2" s="1"/>
  <c r="V75" i="2"/>
  <c r="W75" i="2" s="1"/>
  <c r="Z75" i="2" s="1"/>
  <c r="AG75" i="2" s="1"/>
  <c r="V451" i="2"/>
  <c r="W451" i="2" s="1"/>
  <c r="Z451" i="2" s="1"/>
  <c r="AG451" i="2" s="1"/>
  <c r="V300" i="2"/>
  <c r="W300" i="2" s="1"/>
  <c r="Z300" i="2" s="1"/>
  <c r="V4324" i="2"/>
  <c r="W4324" i="2" s="1"/>
  <c r="Z4324" i="2" s="1"/>
  <c r="V5625" i="2"/>
  <c r="W5625" i="2" s="1"/>
  <c r="Z5625" i="2" s="1"/>
  <c r="V591" i="2"/>
  <c r="W591" i="2" s="1"/>
  <c r="Z591" i="2" s="1"/>
  <c r="AG591" i="2" s="1"/>
  <c r="V5941" i="2"/>
  <c r="W5941" i="2" s="1"/>
  <c r="Z5941" i="2" s="1"/>
  <c r="V6044" i="2"/>
  <c r="W6044" i="2" s="1"/>
  <c r="Z6044" i="2" s="1"/>
  <c r="V2842" i="2"/>
  <c r="W2842" i="2" s="1"/>
  <c r="Z2842" i="2" s="1"/>
  <c r="V5372" i="2"/>
  <c r="W5372" i="2" s="1"/>
  <c r="Z5372" i="2" s="1"/>
  <c r="V2814" i="2"/>
  <c r="W2814" i="2" s="1"/>
  <c r="Z2814" i="2" s="1"/>
  <c r="V4920" i="2"/>
  <c r="W4920" i="2" s="1"/>
  <c r="Z4920" i="2" s="1"/>
  <c r="AG4920" i="2" s="1"/>
  <c r="V3386" i="2"/>
  <c r="W3386" i="2" s="1"/>
  <c r="Z3386" i="2" s="1"/>
  <c r="AG3386" i="2" s="1"/>
  <c r="V3175" i="2"/>
  <c r="W3175" i="2" s="1"/>
  <c r="Z3175" i="2" s="1"/>
  <c r="V3023" i="2"/>
  <c r="W3023" i="2" s="1"/>
  <c r="Z3023" i="2" s="1"/>
  <c r="V4769" i="2"/>
  <c r="W4769" i="2" s="1"/>
  <c r="Z4769" i="2" s="1"/>
  <c r="V4659" i="2"/>
  <c r="W4659" i="2" s="1"/>
  <c r="Z4659" i="2" s="1"/>
  <c r="V1431" i="2"/>
  <c r="W1431" i="2" s="1"/>
  <c r="Z1431" i="2" s="1"/>
  <c r="V3235" i="2"/>
  <c r="W3235" i="2" s="1"/>
  <c r="Z3235" i="2" s="1"/>
  <c r="V5946" i="2"/>
  <c r="W5946" i="2" s="1"/>
  <c r="Z5946" i="2" s="1"/>
  <c r="V4905" i="2"/>
  <c r="W4905" i="2" s="1"/>
  <c r="Z4905" i="2" s="1"/>
  <c r="AB4905" i="2" s="1"/>
  <c r="V5276" i="2"/>
  <c r="W5276" i="2" s="1"/>
  <c r="Z5276" i="2" s="1"/>
  <c r="V813" i="2"/>
  <c r="W813" i="2" s="1"/>
  <c r="Z813" i="2" s="1"/>
  <c r="V4192" i="2"/>
  <c r="W4192" i="2" s="1"/>
  <c r="Z4192" i="2" s="1"/>
  <c r="V5839" i="2"/>
  <c r="W5839" i="2" s="1"/>
  <c r="Z5839" i="2" s="1"/>
  <c r="AB5839" i="2" s="1"/>
  <c r="V1848" i="2"/>
  <c r="W1848" i="2" s="1"/>
  <c r="Z1848" i="2" s="1"/>
  <c r="V1290" i="2"/>
  <c r="W1290" i="2" s="1"/>
  <c r="Z1290" i="2" s="1"/>
  <c r="V3589" i="2"/>
  <c r="W3589" i="2" s="1"/>
  <c r="Z3589" i="2" s="1"/>
  <c r="V1468" i="2"/>
  <c r="W1468" i="2" s="1"/>
  <c r="Z1468" i="2" s="1"/>
  <c r="AB1468" i="2" s="1"/>
  <c r="V4719" i="2"/>
  <c r="W4719" i="2" s="1"/>
  <c r="Z4719" i="2" s="1"/>
  <c r="V3217" i="2"/>
  <c r="W3217" i="2" s="1"/>
  <c r="Z3217" i="2" s="1"/>
  <c r="V6087" i="2"/>
  <c r="W6087" i="2" s="1"/>
  <c r="Z6087" i="2" s="1"/>
  <c r="AG6087" i="2" s="1"/>
  <c r="V1187" i="2"/>
  <c r="W1187" i="2" s="1"/>
  <c r="Z1187" i="2" s="1"/>
  <c r="V1898" i="2"/>
  <c r="W1898" i="2" s="1"/>
  <c r="Z1898" i="2" s="1"/>
  <c r="V5506" i="2"/>
  <c r="W5506" i="2" s="1"/>
  <c r="Z5506" i="2" s="1"/>
  <c r="V2944" i="2"/>
  <c r="W2944" i="2" s="1"/>
  <c r="Z2944" i="2" s="1"/>
  <c r="AB2944" i="2" s="1"/>
  <c r="V5634" i="2"/>
  <c r="W5634" i="2" s="1"/>
  <c r="Z5634" i="2" s="1"/>
  <c r="V1472" i="2"/>
  <c r="W1472" i="2" s="1"/>
  <c r="Z1472" i="2" s="1"/>
  <c r="V338" i="2"/>
  <c r="W338" i="2" s="1"/>
  <c r="Z338" i="2" s="1"/>
  <c r="V1674" i="2"/>
  <c r="W1674" i="2" s="1"/>
  <c r="Z1674" i="2" s="1"/>
  <c r="V5971" i="2"/>
  <c r="W5971" i="2" s="1"/>
  <c r="Z5971" i="2" s="1"/>
  <c r="V3803" i="2"/>
  <c r="W3803" i="2" s="1"/>
  <c r="Z3803" i="2" s="1"/>
  <c r="V5666" i="2"/>
  <c r="W5666" i="2" s="1"/>
  <c r="Z5666" i="2" s="1"/>
  <c r="V701" i="2"/>
  <c r="W701" i="2" s="1"/>
  <c r="Z701" i="2" s="1"/>
  <c r="V2103" i="2"/>
  <c r="W2103" i="2" s="1"/>
  <c r="Z2103" i="2" s="1"/>
  <c r="V1679" i="2"/>
  <c r="W1679" i="2" s="1"/>
  <c r="Z1679" i="2" s="1"/>
  <c r="AB1679" i="2" s="1"/>
  <c r="V72" i="2"/>
  <c r="W72" i="2" s="1"/>
  <c r="Z72" i="2" s="1"/>
  <c r="V5980" i="2"/>
  <c r="W5980" i="2" s="1"/>
  <c r="Z5980" i="2" s="1"/>
  <c r="V4408" i="2"/>
  <c r="W4408" i="2" s="1"/>
  <c r="Z4408" i="2" s="1"/>
  <c r="V5935" i="2"/>
  <c r="W5935" i="2" s="1"/>
  <c r="Z5935" i="2" s="1"/>
  <c r="AB5935" i="2" s="1"/>
  <c r="V5956" i="2"/>
  <c r="W5956" i="2" s="1"/>
  <c r="Z5956" i="2" s="1"/>
  <c r="V5514" i="2"/>
  <c r="W5514" i="2" s="1"/>
  <c r="Z5514" i="2" s="1"/>
  <c r="V1758" i="2"/>
  <c r="W1758" i="2" s="1"/>
  <c r="Z1758" i="2" s="1"/>
  <c r="V5951" i="2"/>
  <c r="W5951" i="2" s="1"/>
  <c r="Z5951" i="2" s="1"/>
  <c r="V5228" i="2"/>
  <c r="W5228" i="2" s="1"/>
  <c r="Z5228" i="2" s="1"/>
  <c r="V34" i="2"/>
  <c r="W34" i="2" s="1"/>
  <c r="Z34" i="2" s="1"/>
  <c r="AG34" i="2" s="1"/>
  <c r="V268" i="2"/>
  <c r="W268" i="2" s="1"/>
  <c r="Z268" i="2" s="1"/>
  <c r="V4929" i="2"/>
  <c r="W4929" i="2" s="1"/>
  <c r="Z4929" i="2" s="1"/>
  <c r="V1491" i="2"/>
  <c r="W1491" i="2" s="1"/>
  <c r="Z1491" i="2" s="1"/>
  <c r="V6153" i="2"/>
  <c r="W6153" i="2" s="1"/>
  <c r="Z6153" i="2" s="1"/>
  <c r="V54" i="2"/>
  <c r="W54" i="2" s="1"/>
  <c r="Z54" i="2" s="1"/>
  <c r="V6092" i="2"/>
  <c r="W6092" i="2" s="1"/>
  <c r="Z6092" i="2" s="1"/>
  <c r="V5563" i="2"/>
  <c r="W5563" i="2" s="1"/>
  <c r="Z5563" i="2" s="1"/>
  <c r="V5320" i="2"/>
  <c r="W5320" i="2" s="1"/>
  <c r="Z5320" i="2" s="1"/>
  <c r="V1815" i="2"/>
  <c r="W1815" i="2" s="1"/>
  <c r="Z1815" i="2" s="1"/>
  <c r="AB1815" i="2" s="1"/>
  <c r="V4285" i="2"/>
  <c r="W4285" i="2" s="1"/>
  <c r="Z4285" i="2" s="1"/>
  <c r="V6165" i="2"/>
  <c r="W6165" i="2" s="1"/>
  <c r="Z6165" i="2" s="1"/>
  <c r="V3690" i="2"/>
  <c r="W3690" i="2" s="1"/>
  <c r="Z3690" i="2" s="1"/>
  <c r="V4689" i="2"/>
  <c r="W4689" i="2" s="1"/>
  <c r="Z4689" i="2" s="1"/>
  <c r="V3068" i="2"/>
  <c r="W3068" i="2" s="1"/>
  <c r="Z3068" i="2" s="1"/>
  <c r="V4562" i="2"/>
  <c r="W4562" i="2" s="1"/>
  <c r="Z4562" i="2" s="1"/>
  <c r="V2172" i="2"/>
  <c r="W2172" i="2" s="1"/>
  <c r="Z2172" i="2" s="1"/>
  <c r="V4966" i="2"/>
  <c r="W4966" i="2" s="1"/>
  <c r="Z4966" i="2" s="1"/>
  <c r="AG4966" i="2" s="1"/>
  <c r="V1521" i="2"/>
  <c r="W1521" i="2" s="1"/>
  <c r="Z1521" i="2" s="1"/>
  <c r="AB1521" i="2" s="1"/>
  <c r="V4251" i="2"/>
  <c r="W4251" i="2" s="1"/>
  <c r="Z4251" i="2" s="1"/>
  <c r="V5864" i="2"/>
  <c r="W5864" i="2" s="1"/>
  <c r="Z5864" i="2" s="1"/>
  <c r="AB5864" i="2" s="1"/>
  <c r="V5005" i="2"/>
  <c r="W5005" i="2" s="1"/>
  <c r="Z5005" i="2" s="1"/>
  <c r="V6020" i="2"/>
  <c r="W6020" i="2" s="1"/>
  <c r="Z6020" i="2" s="1"/>
  <c r="V288" i="2"/>
  <c r="W288" i="2" s="1"/>
  <c r="Z288" i="2" s="1"/>
  <c r="AB288" i="2" s="1"/>
  <c r="V5049" i="2"/>
  <c r="W5049" i="2" s="1"/>
  <c r="Z5049" i="2" s="1"/>
  <c r="V4247" i="2"/>
  <c r="W4247" i="2" s="1"/>
  <c r="Z4247" i="2" s="1"/>
  <c r="V141" i="2"/>
  <c r="W141" i="2" s="1"/>
  <c r="Z141" i="2" s="1"/>
  <c r="V509" i="2"/>
  <c r="W509" i="2" s="1"/>
  <c r="Z509" i="2" s="1"/>
  <c r="AB509" i="2" s="1"/>
  <c r="V58" i="2"/>
  <c r="W58" i="2" s="1"/>
  <c r="Z58" i="2" s="1"/>
  <c r="V4577" i="2"/>
  <c r="W4577" i="2" s="1"/>
  <c r="Z4577" i="2" s="1"/>
  <c r="V5796" i="2"/>
  <c r="W5796" i="2" s="1"/>
  <c r="Z5796" i="2" s="1"/>
  <c r="V1607" i="2"/>
  <c r="W1607" i="2" s="1"/>
  <c r="Z1607" i="2" s="1"/>
  <c r="V1433" i="2"/>
  <c r="W1433" i="2" s="1"/>
  <c r="Z1433" i="2" s="1"/>
  <c r="AG1433" i="2" s="1"/>
  <c r="V519" i="2"/>
  <c r="W519" i="2" s="1"/>
  <c r="Z519" i="2" s="1"/>
  <c r="V5336" i="2"/>
  <c r="W5336" i="2" s="1"/>
  <c r="Z5336" i="2" s="1"/>
  <c r="V5108" i="2"/>
  <c r="W5108" i="2" s="1"/>
  <c r="Z5108" i="2" s="1"/>
  <c r="V5848" i="2"/>
  <c r="W5848" i="2" s="1"/>
  <c r="Z5848" i="2" s="1"/>
  <c r="V1395" i="2"/>
  <c r="W1395" i="2" s="1"/>
  <c r="Z1395" i="2" s="1"/>
  <c r="V4479" i="2"/>
  <c r="W4479" i="2" s="1"/>
  <c r="Z4479" i="2" s="1"/>
  <c r="V5271" i="2"/>
  <c r="W5271" i="2" s="1"/>
  <c r="Z5271" i="2" s="1"/>
  <c r="V1891" i="2"/>
  <c r="W1891" i="2" s="1"/>
  <c r="Z1891" i="2" s="1"/>
  <c r="V5442" i="2"/>
  <c r="W5442" i="2" s="1"/>
  <c r="Z5442" i="2" s="1"/>
  <c r="V872" i="2"/>
  <c r="W872" i="2" s="1"/>
  <c r="Z872" i="2" s="1"/>
  <c r="AB872" i="2" s="1"/>
  <c r="V3966" i="2"/>
  <c r="W3966" i="2" s="1"/>
  <c r="Z3966" i="2" s="1"/>
  <c r="V2047" i="2"/>
  <c r="W2047" i="2" s="1"/>
  <c r="Z2047" i="2" s="1"/>
  <c r="AG2047" i="2" s="1"/>
  <c r="V453" i="2"/>
  <c r="W453" i="2" s="1"/>
  <c r="Z453" i="2" s="1"/>
  <c r="V4696" i="2"/>
  <c r="W4696" i="2" s="1"/>
  <c r="Z4696" i="2" s="1"/>
  <c r="V1755" i="2"/>
  <c r="W1755" i="2" s="1"/>
  <c r="Z1755" i="2" s="1"/>
  <c r="AB1755" i="2" s="1"/>
  <c r="V2769" i="2"/>
  <c r="W2769" i="2" s="1"/>
  <c r="Z2769" i="2" s="1"/>
  <c r="V5700" i="2"/>
  <c r="W5700" i="2" s="1"/>
  <c r="Z5700" i="2" s="1"/>
  <c r="V4513" i="2"/>
  <c r="W4513" i="2" s="1"/>
  <c r="Z4513" i="2" s="1"/>
  <c r="V361" i="2"/>
  <c r="W361" i="2" s="1"/>
  <c r="Z361" i="2" s="1"/>
  <c r="V2631" i="2"/>
  <c r="W2631" i="2" s="1"/>
  <c r="Z2631" i="2" s="1"/>
  <c r="AB2631" i="2" s="1"/>
  <c r="V3784" i="2"/>
  <c r="W3784" i="2" s="1"/>
  <c r="Z3784" i="2" s="1"/>
  <c r="V179" i="2"/>
  <c r="W179" i="2" s="1"/>
  <c r="Z179" i="2" s="1"/>
  <c r="V2576" i="2"/>
  <c r="W2576" i="2" s="1"/>
  <c r="Z2576" i="2" s="1"/>
  <c r="V5872" i="2"/>
  <c r="W5872" i="2" s="1"/>
  <c r="Z5872" i="2" s="1"/>
  <c r="V1150" i="2"/>
  <c r="W1150" i="2" s="1"/>
  <c r="Z1150" i="2" s="1"/>
  <c r="V5375" i="2"/>
  <c r="W5375" i="2" s="1"/>
  <c r="Z5375" i="2" s="1"/>
  <c r="V6109" i="2"/>
  <c r="W6109" i="2" s="1"/>
  <c r="Z6109" i="2" s="1"/>
  <c r="V5140" i="2"/>
  <c r="W5140" i="2" s="1"/>
  <c r="Z5140" i="2" s="1"/>
  <c r="V3718" i="2"/>
  <c r="W3718" i="2" s="1"/>
  <c r="Z3718" i="2" s="1"/>
  <c r="V2226" i="2"/>
  <c r="W2226" i="2" s="1"/>
  <c r="Z2226" i="2" s="1"/>
  <c r="V4043" i="2"/>
  <c r="W4043" i="2" s="1"/>
  <c r="Z4043" i="2" s="1"/>
  <c r="V3849" i="2"/>
  <c r="W3849" i="2" s="1"/>
  <c r="Z3849" i="2" s="1"/>
  <c r="V2841" i="2"/>
  <c r="W2841" i="2" s="1"/>
  <c r="Z2841" i="2" s="1"/>
  <c r="V4156" i="2"/>
  <c r="W4156" i="2" s="1"/>
  <c r="Z4156" i="2" s="1"/>
  <c r="V5926" i="2"/>
  <c r="W5926" i="2" s="1"/>
  <c r="Z5926" i="2" s="1"/>
  <c r="V4443" i="2"/>
  <c r="W4443" i="2" s="1"/>
  <c r="Z4443" i="2" s="1"/>
  <c r="V5628" i="2"/>
  <c r="W5628" i="2" s="1"/>
  <c r="Z5628" i="2" s="1"/>
  <c r="V191" i="2"/>
  <c r="W191" i="2" s="1"/>
  <c r="Z191" i="2" s="1"/>
  <c r="AG191" i="2" s="1"/>
  <c r="V5017" i="2"/>
  <c r="W5017" i="2" s="1"/>
  <c r="Z5017" i="2" s="1"/>
  <c r="V4484" i="2"/>
  <c r="W4484" i="2" s="1"/>
  <c r="Z4484" i="2" s="1"/>
  <c r="V6150" i="2"/>
  <c r="W6150" i="2" s="1"/>
  <c r="Z6150" i="2" s="1"/>
  <c r="V6042" i="2"/>
  <c r="W6042" i="2" s="1"/>
  <c r="Z6042" i="2" s="1"/>
  <c r="V1694" i="2"/>
  <c r="W1694" i="2" s="1"/>
  <c r="Z1694" i="2" s="1"/>
  <c r="V3957" i="2"/>
  <c r="W3957" i="2" s="1"/>
  <c r="Z3957" i="2" s="1"/>
  <c r="AB3957" i="2" s="1"/>
  <c r="V5943" i="2"/>
  <c r="W5943" i="2" s="1"/>
  <c r="Z5943" i="2" s="1"/>
  <c r="AG5943" i="2" s="1"/>
  <c r="V6052" i="2"/>
  <c r="W6052" i="2" s="1"/>
  <c r="Z6052" i="2" s="1"/>
  <c r="V4952" i="2"/>
  <c r="W4952" i="2" s="1"/>
  <c r="Z4952" i="2" s="1"/>
  <c r="V5732" i="2"/>
  <c r="W5732" i="2" s="1"/>
  <c r="Z5732" i="2" s="1"/>
  <c r="V2835" i="2"/>
  <c r="W2835" i="2" s="1"/>
  <c r="Z2835" i="2" s="1"/>
  <c r="AB2835" i="2" s="1"/>
  <c r="V360" i="2"/>
  <c r="W360" i="2" s="1"/>
  <c r="Z360" i="2" s="1"/>
  <c r="AB360" i="2" s="1"/>
  <c r="V873" i="2"/>
  <c r="W873" i="2" s="1"/>
  <c r="Z873" i="2" s="1"/>
  <c r="V1581" i="2"/>
  <c r="W1581" i="2" s="1"/>
  <c r="Z1581" i="2" s="1"/>
  <c r="AB1581" i="2" s="1"/>
  <c r="V4538" i="2"/>
  <c r="W4538" i="2" s="1"/>
  <c r="Z4538" i="2" s="1"/>
  <c r="V3427" i="2"/>
  <c r="W3427" i="2" s="1"/>
  <c r="Z3427" i="2" s="1"/>
  <c r="V5967" i="2"/>
  <c r="W5967" i="2" s="1"/>
  <c r="Z5967" i="2" s="1"/>
  <c r="V40" i="2"/>
  <c r="W40" i="2" s="1"/>
  <c r="Z40" i="2" s="1"/>
  <c r="V4270" i="2"/>
  <c r="W4270" i="2" s="1"/>
  <c r="Z4270" i="2" s="1"/>
  <c r="V1637" i="2"/>
  <c r="W1637" i="2" s="1"/>
  <c r="Z1637" i="2" s="1"/>
  <c r="AB1637" i="2" s="1"/>
  <c r="V5068" i="2"/>
  <c r="W5068" i="2" s="1"/>
  <c r="Z5068" i="2" s="1"/>
  <c r="V4841" i="2"/>
  <c r="W4841" i="2" s="1"/>
  <c r="Z4841" i="2" s="1"/>
  <c r="V5799" i="2"/>
  <c r="W5799" i="2" s="1"/>
  <c r="Z5799" i="2" s="1"/>
  <c r="AB5799" i="2" s="1"/>
  <c r="V3186" i="2"/>
  <c r="W3186" i="2" s="1"/>
  <c r="Z3186" i="2" s="1"/>
  <c r="V4471" i="2"/>
  <c r="W4471" i="2" s="1"/>
  <c r="Z4471" i="2" s="1"/>
  <c r="V964" i="2"/>
  <c r="W964" i="2" s="1"/>
  <c r="Z964" i="2" s="1"/>
  <c r="V5797" i="2"/>
  <c r="W5797" i="2" s="1"/>
  <c r="Z5797" i="2" s="1"/>
  <c r="V6180" i="2"/>
  <c r="W6180" i="2" s="1"/>
  <c r="Z6180" i="2" s="1"/>
  <c r="AB6180" i="2" s="1"/>
  <c r="V5871" i="2"/>
  <c r="W5871" i="2" s="1"/>
  <c r="Z5871" i="2" s="1"/>
  <c r="V87" i="2"/>
  <c r="W87" i="2" s="1"/>
  <c r="Z87" i="2" s="1"/>
  <c r="V2713" i="2"/>
  <c r="W2713" i="2" s="1"/>
  <c r="Z2713" i="2" s="1"/>
  <c r="V53" i="2"/>
  <c r="W53" i="2" s="1"/>
  <c r="Z53" i="2" s="1"/>
  <c r="V5491" i="2"/>
  <c r="W5491" i="2" s="1"/>
  <c r="Z5491" i="2" s="1"/>
  <c r="V195" i="2"/>
  <c r="W195" i="2" s="1"/>
  <c r="Z195" i="2" s="1"/>
  <c r="V2675" i="2"/>
  <c r="W2675" i="2" s="1"/>
  <c r="Z2675" i="2" s="1"/>
  <c r="AB2675" i="2" s="1"/>
  <c r="V4489" i="2"/>
  <c r="W4489" i="2" s="1"/>
  <c r="Z4489" i="2" s="1"/>
  <c r="V2403" i="2"/>
  <c r="W2403" i="2" s="1"/>
  <c r="Z2403" i="2" s="1"/>
  <c r="V2634" i="2"/>
  <c r="W2634" i="2" s="1"/>
  <c r="Z2634" i="2" s="1"/>
  <c r="V96" i="2"/>
  <c r="W96" i="2" s="1"/>
  <c r="Z96" i="2" s="1"/>
  <c r="V2920" i="2"/>
  <c r="W2920" i="2" s="1"/>
  <c r="Z2920" i="2" s="1"/>
  <c r="V3676" i="2"/>
  <c r="W3676" i="2" s="1"/>
  <c r="Z3676" i="2" s="1"/>
  <c r="AB3676" i="2" s="1"/>
  <c r="V5284" i="2"/>
  <c r="W5284" i="2" s="1"/>
  <c r="Z5284" i="2" s="1"/>
  <c r="V5834" i="2"/>
  <c r="W5834" i="2" s="1"/>
  <c r="Z5834" i="2" s="1"/>
  <c r="V3652" i="2"/>
  <c r="W3652" i="2" s="1"/>
  <c r="Z3652" i="2" s="1"/>
  <c r="V1144" i="2"/>
  <c r="W1144" i="2" s="1"/>
  <c r="Z1144" i="2" s="1"/>
  <c r="V5432" i="2"/>
  <c r="W5432" i="2" s="1"/>
  <c r="Z5432" i="2" s="1"/>
  <c r="V446" i="2"/>
  <c r="W446" i="2" s="1"/>
  <c r="Z446" i="2" s="1"/>
  <c r="AB446" i="2" s="1"/>
  <c r="V3074" i="2"/>
  <c r="W3074" i="2" s="1"/>
  <c r="Z3074" i="2" s="1"/>
  <c r="V5775" i="2"/>
  <c r="W5775" i="2" s="1"/>
  <c r="Z5775" i="2" s="1"/>
  <c r="V3530" i="2"/>
  <c r="W3530" i="2" s="1"/>
  <c r="Z3530" i="2" s="1"/>
  <c r="AC2690" i="2"/>
  <c r="AD2690" i="2" s="1"/>
  <c r="AE2690" i="2" s="1"/>
  <c r="AF2690" i="2" s="1"/>
  <c r="AC2610" i="2"/>
  <c r="AD2610" i="2" s="1"/>
  <c r="AE2610" i="2" s="1"/>
  <c r="AF2610" i="2" s="1"/>
  <c r="AG2610" i="2" s="1"/>
  <c r="AC2586" i="2"/>
  <c r="AD2586" i="2" s="1"/>
  <c r="AE2586" i="2" s="1"/>
  <c r="AF2586" i="2" s="1"/>
  <c r="AC2354" i="2"/>
  <c r="AD2354" i="2" s="1"/>
  <c r="AE2354" i="2" s="1"/>
  <c r="AF2354" i="2" s="1"/>
  <c r="AG2354" i="2" s="1"/>
  <c r="AC2346" i="2"/>
  <c r="AD2346" i="2" s="1"/>
  <c r="AE2346" i="2" s="1"/>
  <c r="AF2346" i="2" s="1"/>
  <c r="AC2338" i="2"/>
  <c r="AD2338" i="2" s="1"/>
  <c r="AE2338" i="2" s="1"/>
  <c r="AF2338" i="2" s="1"/>
  <c r="AC2202" i="2"/>
  <c r="AD2202" i="2" s="1"/>
  <c r="AE2202" i="2" s="1"/>
  <c r="AF2202" i="2" s="1"/>
  <c r="AC2162" i="2"/>
  <c r="AD2162" i="2" s="1"/>
  <c r="AE2162" i="2" s="1"/>
  <c r="AF2162" i="2" s="1"/>
  <c r="AC2896" i="2"/>
  <c r="AD2896" i="2" s="1"/>
  <c r="AE2896" i="2" s="1"/>
  <c r="AF2896" i="2" s="1"/>
  <c r="AC2833" i="2"/>
  <c r="AD2833" i="2" s="1"/>
  <c r="AE2833" i="2" s="1"/>
  <c r="AF2833" i="2" s="1"/>
  <c r="AC2554" i="2"/>
  <c r="AD2554" i="2" s="1"/>
  <c r="AE2554" i="2" s="1"/>
  <c r="AF2554" i="2" s="1"/>
  <c r="AC3480" i="2"/>
  <c r="AD3480" i="2" s="1"/>
  <c r="AE3480" i="2" s="1"/>
  <c r="AF3480" i="2" s="1"/>
  <c r="AC2234" i="2"/>
  <c r="AD2234" i="2" s="1"/>
  <c r="AE2234" i="2" s="1"/>
  <c r="AF2234" i="2" s="1"/>
  <c r="V1363" i="2"/>
  <c r="W1363" i="2" s="1"/>
  <c r="Z1363" i="2" s="1"/>
  <c r="V424" i="2"/>
  <c r="W424" i="2" s="1"/>
  <c r="Z424" i="2" s="1"/>
  <c r="V4642" i="2"/>
  <c r="W4642" i="2" s="1"/>
  <c r="Z4642" i="2" s="1"/>
  <c r="V2306" i="2"/>
  <c r="W2306" i="2" s="1"/>
  <c r="Z2306" i="2" s="1"/>
  <c r="AG2306" i="2" s="1"/>
  <c r="V2301" i="2"/>
  <c r="W2301" i="2" s="1"/>
  <c r="Z2301" i="2" s="1"/>
  <c r="V5171" i="2"/>
  <c r="W5171" i="2" s="1"/>
  <c r="Z5171" i="2" s="1"/>
  <c r="V3541" i="2"/>
  <c r="W3541" i="2" s="1"/>
  <c r="Z3541" i="2" s="1"/>
  <c r="V3115" i="2"/>
  <c r="W3115" i="2" s="1"/>
  <c r="Z3115" i="2" s="1"/>
  <c r="AB3115" i="2" s="1"/>
  <c r="V2705" i="2"/>
  <c r="W2705" i="2" s="1"/>
  <c r="Z2705" i="2" s="1"/>
  <c r="V5070" i="2"/>
  <c r="W5070" i="2" s="1"/>
  <c r="Z5070" i="2" s="1"/>
  <c r="V2765" i="2"/>
  <c r="W2765" i="2" s="1"/>
  <c r="Z2765" i="2" s="1"/>
  <c r="AG2765" i="2" s="1"/>
  <c r="V4119" i="2"/>
  <c r="W4119" i="2" s="1"/>
  <c r="Z4119" i="2" s="1"/>
  <c r="V1316" i="2"/>
  <c r="W1316" i="2" s="1"/>
  <c r="Z1316" i="2" s="1"/>
  <c r="AG1316" i="2" s="1"/>
  <c r="V6050" i="2"/>
  <c r="W6050" i="2" s="1"/>
  <c r="Z6050" i="2" s="1"/>
  <c r="V2261" i="2"/>
  <c r="W2261" i="2" s="1"/>
  <c r="Z2261" i="2" s="1"/>
  <c r="AB2261" i="2" s="1"/>
  <c r="V5376" i="2"/>
  <c r="W5376" i="2" s="1"/>
  <c r="Z5376" i="2" s="1"/>
  <c r="V5890" i="2"/>
  <c r="W5890" i="2" s="1"/>
  <c r="Z5890" i="2" s="1"/>
  <c r="V4488" i="2"/>
  <c r="W4488" i="2" s="1"/>
  <c r="Z4488" i="2" s="1"/>
  <c r="AG4488" i="2" s="1"/>
  <c r="V6024" i="2"/>
  <c r="W6024" i="2" s="1"/>
  <c r="Z6024" i="2" s="1"/>
  <c r="V4779" i="2"/>
  <c r="W4779" i="2" s="1"/>
  <c r="Z4779" i="2" s="1"/>
  <c r="V5883" i="2"/>
  <c r="W5883" i="2" s="1"/>
  <c r="Z5883" i="2" s="1"/>
  <c r="AB5883" i="2" s="1"/>
  <c r="V4611" i="2"/>
  <c r="W4611" i="2" s="1"/>
  <c r="Z4611" i="2" s="1"/>
  <c r="V2660" i="2"/>
  <c r="W2660" i="2" s="1"/>
  <c r="Z2660" i="2" s="1"/>
  <c r="AB2660" i="2" s="1"/>
  <c r="V2952" i="2"/>
  <c r="W2952" i="2" s="1"/>
  <c r="Z2952" i="2" s="1"/>
  <c r="V4046" i="2"/>
  <c r="W4046" i="2" s="1"/>
  <c r="Z4046" i="2" s="1"/>
  <c r="AG4046" i="2" s="1"/>
  <c r="V5334" i="2"/>
  <c r="W5334" i="2" s="1"/>
  <c r="Z5334" i="2" s="1"/>
  <c r="AB5334" i="2" s="1"/>
  <c r="V2372" i="2"/>
  <c r="W2372" i="2" s="1"/>
  <c r="Z2372" i="2" s="1"/>
  <c r="AB2372" i="2" s="1"/>
  <c r="V727" i="2"/>
  <c r="W727" i="2" s="1"/>
  <c r="Z727" i="2" s="1"/>
  <c r="V1573" i="2"/>
  <c r="W1573" i="2" s="1"/>
  <c r="Z1573" i="2" s="1"/>
  <c r="V5898" i="2"/>
  <c r="W5898" i="2" s="1"/>
  <c r="Z5898" i="2" s="1"/>
  <c r="V1686" i="2"/>
  <c r="W1686" i="2" s="1"/>
  <c r="Z1686" i="2" s="1"/>
  <c r="AB1686" i="2" s="1"/>
  <c r="V791" i="2"/>
  <c r="W791" i="2" s="1"/>
  <c r="Z791" i="2" s="1"/>
  <c r="AG791" i="2" s="1"/>
  <c r="V5999" i="2"/>
  <c r="W5999" i="2" s="1"/>
  <c r="Z5999" i="2" s="1"/>
  <c r="V4383" i="2"/>
  <c r="W4383" i="2" s="1"/>
  <c r="Z4383" i="2" s="1"/>
  <c r="V3713" i="2"/>
  <c r="W3713" i="2" s="1"/>
  <c r="Z3713" i="2" s="1"/>
  <c r="V6155" i="2"/>
  <c r="W6155" i="2" s="1"/>
  <c r="Z6155" i="2" s="1"/>
  <c r="V397" i="2"/>
  <c r="W397" i="2" s="1"/>
  <c r="Z397" i="2" s="1"/>
  <c r="AG397" i="2" s="1"/>
  <c r="V5314" i="2"/>
  <c r="W5314" i="2" s="1"/>
  <c r="Z5314" i="2" s="1"/>
  <c r="V4579" i="2"/>
  <c r="W4579" i="2" s="1"/>
  <c r="Z4579" i="2" s="1"/>
  <c r="V6140" i="2"/>
  <c r="W6140" i="2" s="1"/>
  <c r="Z6140" i="2" s="1"/>
  <c r="V3692" i="2"/>
  <c r="W3692" i="2" s="1"/>
  <c r="Z3692" i="2" s="1"/>
  <c r="V3756" i="2"/>
  <c r="W3756" i="2" s="1"/>
  <c r="Z3756" i="2" s="1"/>
  <c r="V6003" i="2"/>
  <c r="W6003" i="2" s="1"/>
  <c r="Z6003" i="2" s="1"/>
  <c r="V5029" i="2"/>
  <c r="W5029" i="2" s="1"/>
  <c r="Z5029" i="2" s="1"/>
  <c r="AB5029" i="2" s="1"/>
  <c r="V229" i="2"/>
  <c r="W229" i="2" s="1"/>
  <c r="Z229" i="2" s="1"/>
  <c r="V4777" i="2"/>
  <c r="W4777" i="2" s="1"/>
  <c r="Z4777" i="2" s="1"/>
  <c r="AG4777" i="2" s="1"/>
  <c r="V425" i="2"/>
  <c r="W425" i="2" s="1"/>
  <c r="Z425" i="2" s="1"/>
  <c r="V2137" i="2"/>
  <c r="W2137" i="2" s="1"/>
  <c r="Z2137" i="2" s="1"/>
  <c r="V4179" i="2"/>
  <c r="W4179" i="2" s="1"/>
  <c r="Z4179" i="2" s="1"/>
  <c r="V3640" i="2"/>
  <c r="W3640" i="2" s="1"/>
  <c r="Z3640" i="2" s="1"/>
  <c r="AB3640" i="2" s="1"/>
  <c r="V3322" i="2"/>
  <c r="W3322" i="2" s="1"/>
  <c r="Z3322" i="2" s="1"/>
  <c r="AG3322" i="2" s="1"/>
  <c r="V2487" i="2"/>
  <c r="W2487" i="2" s="1"/>
  <c r="Z2487" i="2" s="1"/>
  <c r="AB2487" i="2" s="1"/>
  <c r="V5221" i="2"/>
  <c r="W5221" i="2" s="1"/>
  <c r="Z5221" i="2" s="1"/>
  <c r="V4279" i="2"/>
  <c r="W4279" i="2" s="1"/>
  <c r="Z4279" i="2" s="1"/>
  <c r="V1157" i="2"/>
  <c r="W1157" i="2" s="1"/>
  <c r="Z1157" i="2" s="1"/>
  <c r="V3793" i="2"/>
  <c r="W3793" i="2" s="1"/>
  <c r="Z3793" i="2" s="1"/>
  <c r="AG3793" i="2" s="1"/>
  <c r="V1675" i="2"/>
  <c r="W1675" i="2" s="1"/>
  <c r="Z1675" i="2" s="1"/>
  <c r="AB1675" i="2" s="1"/>
  <c r="V2848" i="2"/>
  <c r="W2848" i="2" s="1"/>
  <c r="Z2848" i="2" s="1"/>
  <c r="AB2848" i="2" s="1"/>
  <c r="V1749" i="2"/>
  <c r="W1749" i="2" s="1"/>
  <c r="Z1749" i="2" s="1"/>
  <c r="AB1749" i="2" s="1"/>
  <c r="V1124" i="2"/>
  <c r="W1124" i="2" s="1"/>
  <c r="Z1124" i="2" s="1"/>
  <c r="V1369" i="2"/>
  <c r="W1369" i="2" s="1"/>
  <c r="Z1369" i="2" s="1"/>
  <c r="V4058" i="2"/>
  <c r="W4058" i="2" s="1"/>
  <c r="Z4058" i="2" s="1"/>
  <c r="V1615" i="2"/>
  <c r="W1615" i="2" s="1"/>
  <c r="Z1615" i="2" s="1"/>
  <c r="AB1615" i="2" s="1"/>
  <c r="V1404" i="2"/>
  <c r="W1404" i="2" s="1"/>
  <c r="Z1404" i="2" s="1"/>
  <c r="V3612" i="2"/>
  <c r="W3612" i="2" s="1"/>
  <c r="Z3612" i="2" s="1"/>
  <c r="V989" i="2"/>
  <c r="W989" i="2" s="1"/>
  <c r="Z989" i="2" s="1"/>
  <c r="V2360" i="2"/>
  <c r="W2360" i="2" s="1"/>
  <c r="Z2360" i="2" s="1"/>
  <c r="V2186" i="2"/>
  <c r="W2186" i="2" s="1"/>
  <c r="Z2186" i="2" s="1"/>
  <c r="V5740" i="2"/>
  <c r="W5740" i="2" s="1"/>
  <c r="Z5740" i="2" s="1"/>
  <c r="V4808" i="2"/>
  <c r="W4808" i="2" s="1"/>
  <c r="Z4808" i="2" s="1"/>
  <c r="V5541" i="2"/>
  <c r="W5541" i="2" s="1"/>
  <c r="Z5541" i="2" s="1"/>
  <c r="V4568" i="2"/>
  <c r="W4568" i="2" s="1"/>
  <c r="Z4568" i="2" s="1"/>
  <c r="V5652" i="2"/>
  <c r="W5652" i="2" s="1"/>
  <c r="Z5652" i="2" s="1"/>
  <c r="V2979" i="2"/>
  <c r="W2979" i="2" s="1"/>
  <c r="Z2979" i="2" s="1"/>
  <c r="AB2979" i="2" s="1"/>
  <c r="V4420" i="2"/>
  <c r="W4420" i="2" s="1"/>
  <c r="Z4420" i="2" s="1"/>
  <c r="V711" i="2"/>
  <c r="W711" i="2" s="1"/>
  <c r="Z711" i="2" s="1"/>
  <c r="V2479" i="2"/>
  <c r="W2479" i="2" s="1"/>
  <c r="Z2479" i="2" s="1"/>
  <c r="AB2479" i="2" s="1"/>
  <c r="V967" i="2"/>
  <c r="W967" i="2" s="1"/>
  <c r="Z967" i="2" s="1"/>
  <c r="AG967" i="2" s="1"/>
  <c r="V2892" i="2"/>
  <c r="W2892" i="2" s="1"/>
  <c r="Z2892" i="2" s="1"/>
  <c r="V4631" i="2"/>
  <c r="W4631" i="2" s="1"/>
  <c r="Z4631" i="2" s="1"/>
  <c r="V4400" i="2"/>
  <c r="W4400" i="2" s="1"/>
  <c r="Z4400" i="2" s="1"/>
  <c r="V5789" i="2"/>
  <c r="W5789" i="2" s="1"/>
  <c r="Z5789" i="2" s="1"/>
  <c r="V3712" i="2"/>
  <c r="W3712" i="2" s="1"/>
  <c r="Z3712" i="2" s="1"/>
  <c r="AB3712" i="2" s="1"/>
  <c r="V4982" i="2"/>
  <c r="W4982" i="2" s="1"/>
  <c r="Z4982" i="2" s="1"/>
  <c r="AB4982" i="2" s="1"/>
  <c r="V2709" i="2"/>
  <c r="W2709" i="2" s="1"/>
  <c r="Z2709" i="2" s="1"/>
  <c r="AB2709" i="2" s="1"/>
  <c r="V123" i="2"/>
  <c r="W123" i="2" s="1"/>
  <c r="Z123" i="2" s="1"/>
  <c r="V2286" i="2"/>
  <c r="W2286" i="2" s="1"/>
  <c r="Z2286" i="2" s="1"/>
  <c r="AB2286" i="2" s="1"/>
  <c r="V4310" i="2"/>
  <c r="W4310" i="2" s="1"/>
  <c r="Z4310" i="2" s="1"/>
  <c r="V4377" i="2"/>
  <c r="W4377" i="2" s="1"/>
  <c r="Z4377" i="2" s="1"/>
  <c r="V2215" i="2"/>
  <c r="W2215" i="2" s="1"/>
  <c r="Z2215" i="2" s="1"/>
  <c r="AB2215" i="2" s="1"/>
  <c r="V4122" i="2"/>
  <c r="W4122" i="2" s="1"/>
  <c r="Z4122" i="2" s="1"/>
  <c r="V5949" i="2"/>
  <c r="W5949" i="2" s="1"/>
  <c r="Z5949" i="2" s="1"/>
  <c r="V2866" i="2"/>
  <c r="W2866" i="2" s="1"/>
  <c r="Z2866" i="2" s="1"/>
  <c r="V1167" i="2"/>
  <c r="W1167" i="2" s="1"/>
  <c r="Z1167" i="2" s="1"/>
  <c r="V4968" i="2"/>
  <c r="W4968" i="2" s="1"/>
  <c r="Z4968" i="2" s="1"/>
  <c r="V4326" i="2"/>
  <c r="W4326" i="2" s="1"/>
  <c r="Z4326" i="2" s="1"/>
  <c r="AB4326" i="2" s="1"/>
  <c r="V585" i="2"/>
  <c r="W585" i="2" s="1"/>
  <c r="Z585" i="2" s="1"/>
  <c r="V5093" i="2"/>
  <c r="W5093" i="2" s="1"/>
  <c r="Z5093" i="2" s="1"/>
  <c r="V3065" i="2"/>
  <c r="W3065" i="2" s="1"/>
  <c r="Z3065" i="2" s="1"/>
  <c r="V855" i="2"/>
  <c r="W855" i="2" s="1"/>
  <c r="Z855" i="2" s="1"/>
  <c r="V4127" i="2"/>
  <c r="W4127" i="2" s="1"/>
  <c r="Z4127" i="2" s="1"/>
  <c r="V4846" i="2"/>
  <c r="W4846" i="2" s="1"/>
  <c r="Z4846" i="2" s="1"/>
  <c r="V10" i="2"/>
  <c r="W10" i="2" s="1"/>
  <c r="Z10" i="2" s="1"/>
  <c r="V4462" i="2"/>
  <c r="W4462" i="2" s="1"/>
  <c r="Z4462" i="2" s="1"/>
  <c r="V1459" i="2"/>
  <c r="W1459" i="2" s="1"/>
  <c r="Z1459" i="2" s="1"/>
  <c r="V6162" i="2"/>
  <c r="W6162" i="2" s="1"/>
  <c r="Z6162" i="2" s="1"/>
  <c r="V5993" i="2"/>
  <c r="W5993" i="2" s="1"/>
  <c r="Z5993" i="2" s="1"/>
  <c r="AB5993" i="2" s="1"/>
  <c r="V162" i="2"/>
  <c r="W162" i="2" s="1"/>
  <c r="Z162" i="2" s="1"/>
  <c r="AB162" i="2" s="1"/>
  <c r="V2431" i="2"/>
  <c r="W2431" i="2" s="1"/>
  <c r="Z2431" i="2" s="1"/>
  <c r="AB2431" i="2" s="1"/>
  <c r="V4811" i="2"/>
  <c r="W4811" i="2" s="1"/>
  <c r="Z4811" i="2" s="1"/>
  <c r="AG4811" i="2" s="1"/>
  <c r="V3079" i="2"/>
  <c r="W3079" i="2" s="1"/>
  <c r="Z3079" i="2" s="1"/>
  <c r="V3641" i="2"/>
  <c r="W3641" i="2" s="1"/>
  <c r="Z3641" i="2" s="1"/>
  <c r="AB3641" i="2" s="1"/>
  <c r="V1042" i="2"/>
  <c r="W1042" i="2" s="1"/>
  <c r="Z1042" i="2" s="1"/>
  <c r="AG1042" i="2" s="1"/>
  <c r="V4091" i="2"/>
  <c r="W4091" i="2" s="1"/>
  <c r="Z4091" i="2" s="1"/>
  <c r="V2216" i="2"/>
  <c r="W2216" i="2" s="1"/>
  <c r="Z2216" i="2" s="1"/>
  <c r="V4687" i="2"/>
  <c r="W4687" i="2" s="1"/>
  <c r="Z4687" i="2" s="1"/>
  <c r="AB4687" i="2" s="1"/>
  <c r="V542" i="2"/>
  <c r="W542" i="2" s="1"/>
  <c r="Z542" i="2" s="1"/>
  <c r="V5557" i="2"/>
  <c r="W5557" i="2" s="1"/>
  <c r="Z5557" i="2" s="1"/>
  <c r="AG5557" i="2" s="1"/>
  <c r="V5116" i="2"/>
  <c r="W5116" i="2" s="1"/>
  <c r="Z5116" i="2" s="1"/>
  <c r="V1061" i="2"/>
  <c r="W1061" i="2" s="1"/>
  <c r="Z1061" i="2" s="1"/>
  <c r="AG1061" i="2" s="1"/>
  <c r="V4594" i="2"/>
  <c r="W4594" i="2" s="1"/>
  <c r="Z4594" i="2" s="1"/>
  <c r="V2570" i="2"/>
  <c r="W2570" i="2" s="1"/>
  <c r="Z2570" i="2" s="1"/>
  <c r="V5270" i="2"/>
  <c r="W5270" i="2" s="1"/>
  <c r="Z5270" i="2" s="1"/>
  <c r="V1738" i="2"/>
  <c r="W1738" i="2" s="1"/>
  <c r="Z1738" i="2" s="1"/>
  <c r="AB1738" i="2" s="1"/>
  <c r="V432" i="2"/>
  <c r="W432" i="2" s="1"/>
  <c r="Z432" i="2" s="1"/>
  <c r="V4857" i="2"/>
  <c r="W4857" i="2" s="1"/>
  <c r="Z4857" i="2" s="1"/>
  <c r="V2112" i="2"/>
  <c r="W2112" i="2" s="1"/>
  <c r="Z2112" i="2" s="1"/>
  <c r="V237" i="2"/>
  <c r="W237" i="2" s="1"/>
  <c r="Z237" i="2" s="1"/>
  <c r="V1560" i="2"/>
  <c r="W1560" i="2" s="1"/>
  <c r="Z1560" i="2" s="1"/>
  <c r="V3545" i="2"/>
  <c r="W3545" i="2" s="1"/>
  <c r="Z3545" i="2" s="1"/>
  <c r="AB3545" i="2" s="1"/>
  <c r="V5293" i="2"/>
  <c r="W5293" i="2" s="1"/>
  <c r="Z5293" i="2" s="1"/>
  <c r="V3411" i="2"/>
  <c r="W3411" i="2" s="1"/>
  <c r="Z3411" i="2" s="1"/>
  <c r="V486" i="2"/>
  <c r="W486" i="2" s="1"/>
  <c r="Z486" i="2" s="1"/>
  <c r="AB486" i="2" s="1"/>
  <c r="V4047" i="2"/>
  <c r="W4047" i="2" s="1"/>
  <c r="Z4047" i="2" s="1"/>
  <c r="AB4047" i="2" s="1"/>
  <c r="V5146" i="2"/>
  <c r="W5146" i="2" s="1"/>
  <c r="Z5146" i="2" s="1"/>
  <c r="AB5146" i="2" s="1"/>
  <c r="V1819" i="2"/>
  <c r="W1819" i="2" s="1"/>
  <c r="Z1819" i="2" s="1"/>
  <c r="V3468" i="2"/>
  <c r="W3468" i="2" s="1"/>
  <c r="Z3468" i="2" s="1"/>
  <c r="V1505" i="2"/>
  <c r="W1505" i="2" s="1"/>
  <c r="Z1505" i="2" s="1"/>
  <c r="V1922" i="2"/>
  <c r="W1922" i="2" s="1"/>
  <c r="Z1922" i="2" s="1"/>
  <c r="V3014" i="2"/>
  <c r="W3014" i="2" s="1"/>
  <c r="Z3014" i="2" s="1"/>
  <c r="AB3014" i="2" s="1"/>
  <c r="V677" i="2"/>
  <c r="W677" i="2" s="1"/>
  <c r="Z677" i="2" s="1"/>
  <c r="AG677" i="2" s="1"/>
  <c r="V753" i="2"/>
  <c r="W753" i="2" s="1"/>
  <c r="Z753" i="2" s="1"/>
  <c r="AB753" i="2" s="1"/>
  <c r="V750" i="2"/>
  <c r="W750" i="2" s="1"/>
  <c r="Z750" i="2" s="1"/>
  <c r="V1151" i="2"/>
  <c r="W1151" i="2" s="1"/>
  <c r="Z1151" i="2" s="1"/>
  <c r="AB1151" i="2" s="1"/>
  <c r="V2065" i="2"/>
  <c r="W2065" i="2" s="1"/>
  <c r="Z2065" i="2" s="1"/>
  <c r="V5003" i="2"/>
  <c r="W5003" i="2" s="1"/>
  <c r="Z5003" i="2" s="1"/>
  <c r="V5647" i="2"/>
  <c r="W5647" i="2" s="1"/>
  <c r="Z5647" i="2" s="1"/>
  <c r="AB5647" i="2" s="1"/>
  <c r="V4351" i="2"/>
  <c r="W4351" i="2" s="1"/>
  <c r="Z4351" i="2" s="1"/>
  <c r="V4314" i="2"/>
  <c r="W4314" i="2" s="1"/>
  <c r="Z4314" i="2" s="1"/>
  <c r="V4289" i="2"/>
  <c r="W4289" i="2" s="1"/>
  <c r="Z4289" i="2" s="1"/>
  <c r="V4337" i="2"/>
  <c r="W4337" i="2" s="1"/>
  <c r="Z4337" i="2" s="1"/>
  <c r="AG4337" i="2" s="1"/>
  <c r="V5672" i="2"/>
  <c r="W5672" i="2" s="1"/>
  <c r="Z5672" i="2" s="1"/>
  <c r="AG5672" i="2" s="1"/>
  <c r="V2143" i="2"/>
  <c r="W2143" i="2" s="1"/>
  <c r="Z2143" i="2" s="1"/>
  <c r="V5985" i="2"/>
  <c r="W5985" i="2" s="1"/>
  <c r="Z5985" i="2" s="1"/>
  <c r="AB5985" i="2" s="1"/>
  <c r="V3979" i="2"/>
  <c r="W3979" i="2" s="1"/>
  <c r="Z3979" i="2" s="1"/>
  <c r="AB3979" i="2" s="1"/>
  <c r="V63" i="2"/>
  <c r="W63" i="2" s="1"/>
  <c r="Z63" i="2" s="1"/>
  <c r="V4253" i="2"/>
  <c r="W4253" i="2" s="1"/>
  <c r="Z4253" i="2" s="1"/>
  <c r="V1977" i="2"/>
  <c r="W1977" i="2" s="1"/>
  <c r="Z1977" i="2" s="1"/>
  <c r="V3838" i="2"/>
  <c r="W3838" i="2" s="1"/>
  <c r="Z3838" i="2" s="1"/>
  <c r="V2989" i="2"/>
  <c r="W2989" i="2" s="1"/>
  <c r="Z2989" i="2" s="1"/>
  <c r="AG2989" i="2" s="1"/>
  <c r="V3974" i="2"/>
  <c r="W3974" i="2" s="1"/>
  <c r="Z3974" i="2" s="1"/>
  <c r="V4890" i="2"/>
  <c r="W4890" i="2" s="1"/>
  <c r="Z4890" i="2" s="1"/>
  <c r="V2394" i="2"/>
  <c r="W2394" i="2" s="1"/>
  <c r="Z2394" i="2" s="1"/>
  <c r="AB2394" i="2" s="1"/>
  <c r="V5622" i="2"/>
  <c r="W5622" i="2" s="1"/>
  <c r="Z5622" i="2" s="1"/>
  <c r="V1571" i="2"/>
  <c r="W1571" i="2" s="1"/>
  <c r="Z1571" i="2" s="1"/>
  <c r="AB1571" i="2" s="1"/>
  <c r="V777" i="2"/>
  <c r="W777" i="2" s="1"/>
  <c r="Z777" i="2" s="1"/>
  <c r="V2363" i="2"/>
  <c r="W2363" i="2" s="1"/>
  <c r="Z2363" i="2" s="1"/>
  <c r="V4861" i="2"/>
  <c r="W4861" i="2" s="1"/>
  <c r="Z4861" i="2" s="1"/>
  <c r="V5826" i="2"/>
  <c r="W5826" i="2" s="1"/>
  <c r="Z5826" i="2" s="1"/>
  <c r="V1357" i="2"/>
  <c r="W1357" i="2" s="1"/>
  <c r="Z1357" i="2" s="1"/>
  <c r="V3436" i="2"/>
  <c r="W3436" i="2" s="1"/>
  <c r="Z3436" i="2" s="1"/>
  <c r="V5090" i="2"/>
  <c r="W5090" i="2" s="1"/>
  <c r="Z5090" i="2" s="1"/>
  <c r="V5352" i="2"/>
  <c r="W5352" i="2" s="1"/>
  <c r="Z5352" i="2" s="1"/>
  <c r="V5467" i="2"/>
  <c r="W5467" i="2" s="1"/>
  <c r="Z5467" i="2" s="1"/>
  <c r="V5587" i="2"/>
  <c r="W5587" i="2" s="1"/>
  <c r="Z5587" i="2" s="1"/>
  <c r="AB5587" i="2" s="1"/>
  <c r="V3491" i="2"/>
  <c r="W3491" i="2" s="1"/>
  <c r="Z3491" i="2" s="1"/>
  <c r="V308" i="2"/>
  <c r="W308" i="2" s="1"/>
  <c r="Z308" i="2" s="1"/>
  <c r="AG308" i="2" s="1"/>
  <c r="V2465" i="2"/>
  <c r="W2465" i="2" s="1"/>
  <c r="Z2465" i="2" s="1"/>
  <c r="V2537" i="2"/>
  <c r="W2537" i="2" s="1"/>
  <c r="Z2537" i="2" s="1"/>
  <c r="V5664" i="2"/>
  <c r="W5664" i="2" s="1"/>
  <c r="Z5664" i="2" s="1"/>
  <c r="V3406" i="2"/>
  <c r="W3406" i="2" s="1"/>
  <c r="Z3406" i="2" s="1"/>
  <c r="AB3406" i="2" s="1"/>
  <c r="V4528" i="2"/>
  <c r="W4528" i="2" s="1"/>
  <c r="Z4528" i="2" s="1"/>
  <c r="V3173" i="2"/>
  <c r="W3173" i="2" s="1"/>
  <c r="Z3173" i="2" s="1"/>
  <c r="V1654" i="2"/>
  <c r="W1654" i="2" s="1"/>
  <c r="Z1654" i="2" s="1"/>
  <c r="V5977" i="2"/>
  <c r="W5977" i="2" s="1"/>
  <c r="Z5977" i="2" s="1"/>
  <c r="V325" i="2"/>
  <c r="W325" i="2" s="1"/>
  <c r="Z325" i="2" s="1"/>
  <c r="AG325" i="2" s="1"/>
  <c r="V1536" i="2"/>
  <c r="W1536" i="2" s="1"/>
  <c r="Z1536" i="2" s="1"/>
  <c r="V1350" i="2"/>
  <c r="W1350" i="2" s="1"/>
  <c r="Z1350" i="2" s="1"/>
  <c r="V1067" i="2"/>
  <c r="W1067" i="2" s="1"/>
  <c r="Z1067" i="2" s="1"/>
  <c r="AG1067" i="2" s="1"/>
  <c r="V3868" i="2"/>
  <c r="W3868" i="2" s="1"/>
  <c r="Z3868" i="2" s="1"/>
  <c r="V1582" i="2"/>
  <c r="W1582" i="2" s="1"/>
  <c r="Z1582" i="2" s="1"/>
  <c r="V3769" i="2"/>
  <c r="W3769" i="2" s="1"/>
  <c r="Z3769" i="2" s="1"/>
  <c r="V3683" i="2"/>
  <c r="W3683" i="2" s="1"/>
  <c r="Z3683" i="2" s="1"/>
  <c r="V2266" i="2"/>
  <c r="W2266" i="2" s="1"/>
  <c r="Z2266" i="2" s="1"/>
  <c r="V3607" i="2"/>
  <c r="W3607" i="2" s="1"/>
  <c r="Z3607" i="2" s="1"/>
  <c r="V2647" i="2"/>
  <c r="W2647" i="2" s="1"/>
  <c r="Z2647" i="2" s="1"/>
  <c r="V1065" i="2"/>
  <c r="W1065" i="2" s="1"/>
  <c r="Z1065" i="2" s="1"/>
  <c r="AB1065" i="2" s="1"/>
  <c r="V2904" i="2"/>
  <c r="W2904" i="2" s="1"/>
  <c r="Z2904" i="2" s="1"/>
  <c r="V5094" i="2"/>
  <c r="W5094" i="2" s="1"/>
  <c r="Z5094" i="2" s="1"/>
  <c r="AB5094" i="2" s="1"/>
  <c r="V488" i="2"/>
  <c r="W488" i="2" s="1"/>
  <c r="Z488" i="2" s="1"/>
  <c r="V644" i="2"/>
  <c r="W644" i="2" s="1"/>
  <c r="Z644" i="2" s="1"/>
  <c r="AG644" i="2" s="1"/>
  <c r="V272" i="2"/>
  <c r="W272" i="2" s="1"/>
  <c r="Z272" i="2" s="1"/>
  <c r="V1389" i="2"/>
  <c r="W1389" i="2" s="1"/>
  <c r="Z1389" i="2" s="1"/>
  <c r="V921" i="2"/>
  <c r="W921" i="2" s="1"/>
  <c r="Z921" i="2" s="1"/>
  <c r="V5521" i="2"/>
  <c r="W5521" i="2" s="1"/>
  <c r="Z5521" i="2" s="1"/>
  <c r="V5225" i="2"/>
  <c r="W5225" i="2" s="1"/>
  <c r="Z5225" i="2" s="1"/>
  <c r="V5945" i="2"/>
  <c r="W5945" i="2" s="1"/>
  <c r="Z5945" i="2" s="1"/>
  <c r="AG5945" i="2" s="1"/>
  <c r="V1903" i="2"/>
  <c r="W1903" i="2" s="1"/>
  <c r="Z1903" i="2" s="1"/>
  <c r="V938" i="2"/>
  <c r="W938" i="2" s="1"/>
  <c r="Z938" i="2" s="1"/>
  <c r="AG938" i="2" s="1"/>
  <c r="V2864" i="2"/>
  <c r="W2864" i="2" s="1"/>
  <c r="Z2864" i="2" s="1"/>
  <c r="AG2864" i="2" s="1"/>
  <c r="V3326" i="2"/>
  <c r="W3326" i="2" s="1"/>
  <c r="Z3326" i="2" s="1"/>
  <c r="V6184" i="2"/>
  <c r="W6184" i="2" s="1"/>
  <c r="Z6184" i="2" s="1"/>
  <c r="V3295" i="2"/>
  <c r="W3295" i="2" s="1"/>
  <c r="Z3295" i="2" s="1"/>
  <c r="V2051" i="2"/>
  <c r="W2051" i="2" s="1"/>
  <c r="Z2051" i="2" s="1"/>
  <c r="V346" i="2"/>
  <c r="W346" i="2" s="1"/>
  <c r="Z346" i="2" s="1"/>
  <c r="AB346" i="2" s="1"/>
  <c r="V1872" i="2"/>
  <c r="W1872" i="2" s="1"/>
  <c r="Z1872" i="2" s="1"/>
  <c r="AB1872" i="2" s="1"/>
  <c r="V808" i="2"/>
  <c r="W808" i="2" s="1"/>
  <c r="Z808" i="2" s="1"/>
  <c r="V4661" i="2"/>
  <c r="W4661" i="2" s="1"/>
  <c r="Z4661" i="2" s="1"/>
  <c r="V3087" i="2"/>
  <c r="W3087" i="2" s="1"/>
  <c r="Z3087" i="2" s="1"/>
  <c r="V3469" i="2"/>
  <c r="W3469" i="2" s="1"/>
  <c r="Z3469" i="2" s="1"/>
  <c r="V2014" i="2"/>
  <c r="W2014" i="2" s="1"/>
  <c r="Z2014" i="2" s="1"/>
  <c r="V505" i="2"/>
  <c r="W505" i="2" s="1"/>
  <c r="Z505" i="2" s="1"/>
  <c r="AB505" i="2" s="1"/>
  <c r="V4129" i="2"/>
  <c r="W4129" i="2" s="1"/>
  <c r="Z4129" i="2" s="1"/>
  <c r="V2571" i="2"/>
  <c r="W2571" i="2" s="1"/>
  <c r="Z2571" i="2" s="1"/>
  <c r="AB2571" i="2" s="1"/>
  <c r="V4065" i="2"/>
  <c r="W4065" i="2" s="1"/>
  <c r="Z4065" i="2" s="1"/>
  <c r="V1754" i="2"/>
  <c r="W1754" i="2" s="1"/>
  <c r="Z1754" i="2" s="1"/>
  <c r="V1894" i="2"/>
  <c r="W1894" i="2" s="1"/>
  <c r="Z1894" i="2" s="1"/>
  <c r="V1303" i="2"/>
  <c r="W1303" i="2" s="1"/>
  <c r="Z1303" i="2" s="1"/>
  <c r="V2894" i="2"/>
  <c r="W2894" i="2" s="1"/>
  <c r="Z2894" i="2" s="1"/>
  <c r="V4615" i="2"/>
  <c r="W4615" i="2" s="1"/>
  <c r="Z4615" i="2" s="1"/>
  <c r="V669" i="2"/>
  <c r="W669" i="2" s="1"/>
  <c r="Z669" i="2" s="1"/>
  <c r="V4844" i="2"/>
  <c r="W4844" i="2" s="1"/>
  <c r="Z4844" i="2" s="1"/>
  <c r="V4365" i="2"/>
  <c r="W4365" i="2" s="1"/>
  <c r="Z4365" i="2" s="1"/>
  <c r="AB4365" i="2" s="1"/>
  <c r="V1010" i="2"/>
  <c r="W1010" i="2" s="1"/>
  <c r="Z1010" i="2" s="1"/>
  <c r="V2642" i="2"/>
  <c r="W2642" i="2" s="1"/>
  <c r="Z2642" i="2" s="1"/>
  <c r="V5604" i="2"/>
  <c r="W5604" i="2" s="1"/>
  <c r="Z5604" i="2" s="1"/>
  <c r="V5026" i="2"/>
  <c r="W5026" i="2" s="1"/>
  <c r="Z5026" i="2" s="1"/>
  <c r="V4329" i="2"/>
  <c r="W4329" i="2" s="1"/>
  <c r="Z4329" i="2" s="1"/>
  <c r="AB4329" i="2" s="1"/>
  <c r="V2551" i="2"/>
  <c r="W2551" i="2" s="1"/>
  <c r="Z2551" i="2" s="1"/>
  <c r="V4031" i="2"/>
  <c r="W4031" i="2" s="1"/>
  <c r="Z4031" i="2" s="1"/>
  <c r="V5377" i="2"/>
  <c r="W5377" i="2" s="1"/>
  <c r="Z5377" i="2" s="1"/>
  <c r="V1539" i="2"/>
  <c r="W1539" i="2" s="1"/>
  <c r="Z1539" i="2" s="1"/>
  <c r="V132" i="2"/>
  <c r="W132" i="2" s="1"/>
  <c r="Z132" i="2" s="1"/>
  <c r="V3064" i="2"/>
  <c r="W3064" i="2" s="1"/>
  <c r="Z3064" i="2" s="1"/>
  <c r="V1687" i="2"/>
  <c r="W1687" i="2" s="1"/>
  <c r="Z1687" i="2" s="1"/>
  <c r="AB1687" i="2" s="1"/>
  <c r="V1701" i="2"/>
  <c r="W1701" i="2" s="1"/>
  <c r="Z1701" i="2" s="1"/>
  <c r="V2688" i="2"/>
  <c r="W2688" i="2" s="1"/>
  <c r="Z2688" i="2" s="1"/>
  <c r="AB2688" i="2" s="1"/>
  <c r="V146" i="2"/>
  <c r="W146" i="2" s="1"/>
  <c r="Z146" i="2" s="1"/>
  <c r="V5150" i="2"/>
  <c r="W5150" i="2" s="1"/>
  <c r="Z5150" i="2" s="1"/>
  <c r="V1354" i="2"/>
  <c r="W1354" i="2" s="1"/>
  <c r="Z1354" i="2" s="1"/>
  <c r="V5677" i="2"/>
  <c r="W5677" i="2" s="1"/>
  <c r="Z5677" i="2" s="1"/>
  <c r="V2975" i="2"/>
  <c r="W2975" i="2" s="1"/>
  <c r="Z2975" i="2" s="1"/>
  <c r="V389" i="2"/>
  <c r="W389" i="2" s="1"/>
  <c r="Z389" i="2" s="1"/>
  <c r="AG389" i="2" s="1"/>
  <c r="V5476" i="2"/>
  <c r="W5476" i="2" s="1"/>
  <c r="Z5476" i="2" s="1"/>
  <c r="AB5476" i="2" s="1"/>
  <c r="AG1427" i="2"/>
  <c r="AC2819" i="2"/>
  <c r="AD2819" i="2" s="1"/>
  <c r="AE2819" i="2" s="1"/>
  <c r="AF2819" i="2" s="1"/>
  <c r="AG186" i="2"/>
  <c r="AC2827" i="2"/>
  <c r="AD2827" i="2" s="1"/>
  <c r="AE2827" i="2" s="1"/>
  <c r="AF2827" i="2" s="1"/>
  <c r="AG2747" i="2"/>
  <c r="AG1685" i="2"/>
  <c r="AB186" i="2"/>
  <c r="AB1685" i="2"/>
  <c r="AG1421" i="2"/>
  <c r="AG1327" i="2"/>
  <c r="AB3377" i="2"/>
  <c r="AB3561" i="2"/>
  <c r="AB269" i="2"/>
  <c r="AG421" i="2"/>
  <c r="AB445" i="2"/>
  <c r="AB581" i="2"/>
  <c r="AG605" i="2"/>
  <c r="AB813" i="2"/>
  <c r="AB917" i="2"/>
  <c r="AG1085" i="2"/>
  <c r="AG1117" i="2"/>
  <c r="AB374" i="2"/>
  <c r="AB438" i="2"/>
  <c r="AB582" i="2"/>
  <c r="AG870" i="2"/>
  <c r="AG1054" i="2"/>
  <c r="AB3091" i="2"/>
  <c r="AG3061" i="2"/>
  <c r="AG3009" i="2"/>
  <c r="AB2845" i="2"/>
  <c r="AG2129" i="2"/>
  <c r="AB2069" i="2"/>
  <c r="AG1907" i="2"/>
  <c r="AG1785" i="2"/>
  <c r="AG1661" i="2"/>
  <c r="AG1595" i="2"/>
  <c r="AG1455" i="2"/>
  <c r="AG1287" i="2"/>
  <c r="AB1112" i="2"/>
  <c r="AB128" i="2"/>
  <c r="AC14" i="2"/>
  <c r="AD14" i="2" s="1"/>
  <c r="AE14" i="2" s="1"/>
  <c r="AF14" i="2" s="1"/>
  <c r="AG3797" i="2"/>
  <c r="AB3539" i="2"/>
  <c r="AB3501" i="2"/>
  <c r="AB3009" i="2"/>
  <c r="AG2929" i="2"/>
  <c r="AG2875" i="2"/>
  <c r="AG2853" i="2"/>
  <c r="AB2129" i="2"/>
  <c r="AG2101" i="2"/>
  <c r="AG2011" i="2"/>
  <c r="AG1859" i="2"/>
  <c r="AG1569" i="2"/>
  <c r="AB1287" i="2"/>
  <c r="AG1143" i="2"/>
  <c r="AB706" i="2"/>
  <c r="AG642" i="2"/>
  <c r="AG490" i="2"/>
  <c r="AG226" i="2"/>
  <c r="AC78" i="2"/>
  <c r="AD78" i="2" s="1"/>
  <c r="AE78" i="2" s="1"/>
  <c r="AF78" i="2" s="1"/>
  <c r="AG78" i="2" s="1"/>
  <c r="AG4177" i="2"/>
  <c r="AB4233" i="2"/>
  <c r="AB6183" i="2"/>
  <c r="AB311" i="2"/>
  <c r="AB359" i="2"/>
  <c r="AB431" i="2"/>
  <c r="AB439" i="2"/>
  <c r="AG639" i="2"/>
  <c r="AG663" i="2"/>
  <c r="AB967" i="2"/>
  <c r="AB983" i="2"/>
  <c r="AB1015" i="2"/>
  <c r="AB1071" i="2"/>
  <c r="AB1174" i="2"/>
  <c r="AG1222" i="2"/>
  <c r="AB1286" i="2"/>
  <c r="AB1414" i="2"/>
  <c r="AB1534" i="2"/>
  <c r="AB1542" i="2"/>
  <c r="AB2581" i="2"/>
  <c r="AB2741" i="2"/>
  <c r="AB2875" i="2"/>
  <c r="AG3091" i="2"/>
  <c r="AB3179" i="2"/>
  <c r="AG192" i="2"/>
  <c r="AG224" i="2"/>
  <c r="AG776" i="2"/>
  <c r="AG840" i="2"/>
  <c r="AG1663" i="2"/>
  <c r="AG2215" i="2"/>
  <c r="AB5356" i="2"/>
  <c r="AB6106" i="2"/>
  <c r="V3492" i="2"/>
  <c r="W3492" i="2" s="1"/>
  <c r="Z3492" i="2" s="1"/>
  <c r="AB3492" i="2" s="1"/>
  <c r="V1655" i="2"/>
  <c r="W1655" i="2" s="1"/>
  <c r="Z1655" i="2" s="1"/>
  <c r="V2157" i="2"/>
  <c r="W2157" i="2" s="1"/>
  <c r="Z2157" i="2" s="1"/>
  <c r="AB2157" i="2" s="1"/>
  <c r="V2700" i="2"/>
  <c r="W2700" i="2" s="1"/>
  <c r="Z2700" i="2" s="1"/>
  <c r="AB2700" i="2" s="1"/>
  <c r="V2598" i="2"/>
  <c r="W2598" i="2" s="1"/>
  <c r="Z2598" i="2" s="1"/>
  <c r="AB2598" i="2" s="1"/>
  <c r="V2357" i="2"/>
  <c r="W2357" i="2" s="1"/>
  <c r="Z2357" i="2" s="1"/>
  <c r="AB2357" i="2" s="1"/>
  <c r="V5802" i="2"/>
  <c r="W5802" i="2" s="1"/>
  <c r="Z5802" i="2" s="1"/>
  <c r="AB5802" i="2" s="1"/>
  <c r="V3152" i="2"/>
  <c r="W3152" i="2" s="1"/>
  <c r="Z3152" i="2" s="1"/>
  <c r="AB3152" i="2" s="1"/>
  <c r="V3472" i="2"/>
  <c r="W3472" i="2" s="1"/>
  <c r="Z3472" i="2" s="1"/>
  <c r="V2672" i="2"/>
  <c r="W2672" i="2" s="1"/>
  <c r="Z2672" i="2" s="1"/>
  <c r="V1496" i="2"/>
  <c r="W1496" i="2" s="1"/>
  <c r="Z1496" i="2" s="1"/>
  <c r="V5386" i="2"/>
  <c r="W5386" i="2" s="1"/>
  <c r="Z5386" i="2" s="1"/>
  <c r="AB5386" i="2" s="1"/>
  <c r="V887" i="2"/>
  <c r="W887" i="2" s="1"/>
  <c r="Z887" i="2" s="1"/>
  <c r="AB887" i="2" s="1"/>
  <c r="V4063" i="2"/>
  <c r="W4063" i="2" s="1"/>
  <c r="Z4063" i="2" s="1"/>
  <c r="V1594" i="2"/>
  <c r="W1594" i="2" s="1"/>
  <c r="Z1594" i="2" s="1"/>
  <c r="AB1594" i="2" s="1"/>
  <c r="V2305" i="2"/>
  <c r="W2305" i="2" s="1"/>
  <c r="Z2305" i="2" s="1"/>
  <c r="V503" i="2"/>
  <c r="W503" i="2" s="1"/>
  <c r="Z503" i="2" s="1"/>
  <c r="AB503" i="2" s="1"/>
  <c r="V5038" i="2"/>
  <c r="W5038" i="2" s="1"/>
  <c r="Z5038" i="2" s="1"/>
  <c r="V634" i="2"/>
  <c r="W634" i="2" s="1"/>
  <c r="Z634" i="2" s="1"/>
  <c r="AB634" i="2" s="1"/>
  <c r="V493" i="2"/>
  <c r="W493" i="2" s="1"/>
  <c r="Z493" i="2" s="1"/>
  <c r="V4082" i="2"/>
  <c r="W4082" i="2" s="1"/>
  <c r="Z4082" i="2" s="1"/>
  <c r="AB4082" i="2" s="1"/>
  <c r="V5575" i="2"/>
  <c r="W5575" i="2" s="1"/>
  <c r="Z5575" i="2" s="1"/>
  <c r="AB5575" i="2" s="1"/>
  <c r="V1643" i="2"/>
  <c r="W1643" i="2" s="1"/>
  <c r="Z1643" i="2" s="1"/>
  <c r="AB1643" i="2" s="1"/>
  <c r="V3601" i="2"/>
  <c r="W3601" i="2" s="1"/>
  <c r="Z3601" i="2" s="1"/>
  <c r="AB3601" i="2" s="1"/>
  <c r="V2504" i="2"/>
  <c r="W2504" i="2" s="1"/>
  <c r="Z2504" i="2" s="1"/>
  <c r="AB2504" i="2" s="1"/>
  <c r="V4236" i="2"/>
  <c r="W4236" i="2" s="1"/>
  <c r="Z4236" i="2" s="1"/>
  <c r="AB4236" i="2" s="1"/>
  <c r="V3063" i="2"/>
  <c r="W3063" i="2" s="1"/>
  <c r="Z3063" i="2" s="1"/>
  <c r="V1041" i="2"/>
  <c r="W1041" i="2" s="1"/>
  <c r="Z1041" i="2" s="1"/>
  <c r="V1486" i="2"/>
  <c r="W1486" i="2" s="1"/>
  <c r="Z1486" i="2" s="1"/>
  <c r="AG1486" i="2" s="1"/>
  <c r="V3945" i="2"/>
  <c r="W3945" i="2" s="1"/>
  <c r="Z3945" i="2" s="1"/>
  <c r="V3414" i="2"/>
  <c r="W3414" i="2" s="1"/>
  <c r="Z3414" i="2" s="1"/>
  <c r="V3385" i="2"/>
  <c r="W3385" i="2" s="1"/>
  <c r="Z3385" i="2" s="1"/>
  <c r="AB3385" i="2" s="1"/>
  <c r="V42" i="2"/>
  <c r="W42" i="2" s="1"/>
  <c r="Z42" i="2" s="1"/>
  <c r="AB42" i="2" s="1"/>
  <c r="V1094" i="2"/>
  <c r="W1094" i="2" s="1"/>
  <c r="Z1094" i="2" s="1"/>
  <c r="AB1094" i="2" s="1"/>
  <c r="V2041" i="2"/>
  <c r="W2041" i="2" s="1"/>
  <c r="Z2041" i="2" s="1"/>
  <c r="V4970" i="2"/>
  <c r="W4970" i="2" s="1"/>
  <c r="Z4970" i="2" s="1"/>
  <c r="AB4970" i="2" s="1"/>
  <c r="V3307" i="2"/>
  <c r="W3307" i="2" s="1"/>
  <c r="Z3307" i="2" s="1"/>
  <c r="AB3307" i="2" s="1"/>
  <c r="V1148" i="2"/>
  <c r="W1148" i="2" s="1"/>
  <c r="Z1148" i="2" s="1"/>
  <c r="V2637" i="2"/>
  <c r="W2637" i="2" s="1"/>
  <c r="Z2637" i="2" s="1"/>
  <c r="V1676" i="2"/>
  <c r="W1676" i="2" s="1"/>
  <c r="Z1676" i="2" s="1"/>
  <c r="V6192" i="2"/>
  <c r="W6192" i="2" s="1"/>
  <c r="Z6192" i="2" s="1"/>
  <c r="V4373" i="2"/>
  <c r="W4373" i="2" s="1"/>
  <c r="Z4373" i="2" s="1"/>
  <c r="AB4373" i="2" s="1"/>
  <c r="V5422" i="2"/>
  <c r="W5422" i="2" s="1"/>
  <c r="Z5422" i="2" s="1"/>
  <c r="AB5422" i="2" s="1"/>
  <c r="V5650" i="2"/>
  <c r="W5650" i="2" s="1"/>
  <c r="Z5650" i="2" s="1"/>
  <c r="V1477" i="2"/>
  <c r="W1477" i="2" s="1"/>
  <c r="Z1477" i="2" s="1"/>
  <c r="V1878" i="2"/>
  <c r="W1878" i="2" s="1"/>
  <c r="Z1878" i="2" s="1"/>
  <c r="V3193" i="2"/>
  <c r="W3193" i="2" s="1"/>
  <c r="Z3193" i="2" s="1"/>
  <c r="AB3193" i="2" s="1"/>
  <c r="V846" i="2"/>
  <c r="W846" i="2" s="1"/>
  <c r="Z846" i="2" s="1"/>
  <c r="V4067" i="2"/>
  <c r="W4067" i="2" s="1"/>
  <c r="Z4067" i="2" s="1"/>
  <c r="V1448" i="2"/>
  <c r="W1448" i="2" s="1"/>
  <c r="Z1448" i="2" s="1"/>
  <c r="V3716" i="2"/>
  <c r="W3716" i="2" s="1"/>
  <c r="Z3716" i="2" s="1"/>
  <c r="V442" i="2"/>
  <c r="W442" i="2" s="1"/>
  <c r="Z442" i="2" s="1"/>
  <c r="AG442" i="2" s="1"/>
  <c r="V2772" i="2"/>
  <c r="W2772" i="2" s="1"/>
  <c r="Z2772" i="2" s="1"/>
  <c r="AB2772" i="2" s="1"/>
  <c r="V658" i="2"/>
  <c r="W658" i="2" s="1"/>
  <c r="Z658" i="2" s="1"/>
  <c r="V1973" i="2"/>
  <c r="W1973" i="2" s="1"/>
  <c r="Z1973" i="2" s="1"/>
  <c r="V4842" i="2"/>
  <c r="W4842" i="2" s="1"/>
  <c r="Z4842" i="2" s="1"/>
  <c r="AB4842" i="2" s="1"/>
  <c r="V1214" i="2"/>
  <c r="W1214" i="2" s="1"/>
  <c r="Z1214" i="2" s="1"/>
  <c r="AG1214" i="2" s="1"/>
  <c r="V1692" i="2"/>
  <c r="W1692" i="2" s="1"/>
  <c r="Z1692" i="2" s="1"/>
  <c r="V2322" i="2"/>
  <c r="W2322" i="2" s="1"/>
  <c r="Z2322" i="2" s="1"/>
  <c r="V1210" i="2"/>
  <c r="W1210" i="2" s="1"/>
  <c r="Z1210" i="2" s="1"/>
  <c r="AB1210" i="2" s="1"/>
  <c r="V1911" i="2"/>
  <c r="W1911" i="2" s="1"/>
  <c r="Z1911" i="2" s="1"/>
  <c r="V4389" i="2"/>
  <c r="W4389" i="2" s="1"/>
  <c r="Z4389" i="2" s="1"/>
  <c r="V1186" i="2"/>
  <c r="W1186" i="2" s="1"/>
  <c r="Z1186" i="2" s="1"/>
  <c r="AG1186" i="2" s="1"/>
  <c r="V4124" i="2"/>
  <c r="W4124" i="2" s="1"/>
  <c r="Z4124" i="2" s="1"/>
  <c r="V3056" i="2"/>
  <c r="W3056" i="2" s="1"/>
  <c r="Z3056" i="2" s="1"/>
  <c r="V1129" i="2"/>
  <c r="W1129" i="2" s="1"/>
  <c r="Z1129" i="2" s="1"/>
  <c r="AB1129" i="2" s="1"/>
  <c r="V2731" i="2"/>
  <c r="W2731" i="2" s="1"/>
  <c r="Z2731" i="2" s="1"/>
  <c r="AB2731" i="2" s="1"/>
  <c r="V3389" i="2"/>
  <c r="W3389" i="2" s="1"/>
  <c r="Z3389" i="2" s="1"/>
  <c r="V2090" i="2"/>
  <c r="W2090" i="2" s="1"/>
  <c r="Z2090" i="2" s="1"/>
  <c r="V2503" i="2"/>
  <c r="W2503" i="2" s="1"/>
  <c r="Z2503" i="2" s="1"/>
  <c r="V2033" i="2"/>
  <c r="W2033" i="2" s="1"/>
  <c r="Z2033" i="2" s="1"/>
  <c r="AB2033" i="2" s="1"/>
  <c r="AB2527" i="2"/>
  <c r="AG2607" i="2"/>
  <c r="AG2965" i="2"/>
  <c r="AB3061" i="2"/>
  <c r="AB3069" i="2"/>
  <c r="AB3109" i="2"/>
  <c r="AB5213" i="2"/>
  <c r="AB474" i="2"/>
  <c r="AG498" i="2"/>
  <c r="AB570" i="2"/>
  <c r="AG706" i="2"/>
  <c r="AG946" i="2"/>
  <c r="AG1026" i="2"/>
  <c r="AG1313" i="2"/>
  <c r="AG1505" i="2"/>
  <c r="AB4974" i="2"/>
  <c r="AC4383" i="2"/>
  <c r="AD4383" i="2" s="1"/>
  <c r="AE4383" i="2" s="1"/>
  <c r="AF4383" i="2" s="1"/>
  <c r="AA4383" i="2"/>
  <c r="AB4383" i="2" s="1"/>
  <c r="AA4391" i="2"/>
  <c r="AC4391" i="2"/>
  <c r="AD4391" i="2" s="1"/>
  <c r="AE4391" i="2" s="1"/>
  <c r="AF4391" i="2" s="1"/>
  <c r="AA4399" i="2"/>
  <c r="AB4399" i="2" s="1"/>
  <c r="AC4399" i="2"/>
  <c r="AD4399" i="2" s="1"/>
  <c r="AE4399" i="2" s="1"/>
  <c r="AF4399" i="2" s="1"/>
  <c r="AA4407" i="2"/>
  <c r="AB4407" i="2" s="1"/>
  <c r="AC4407" i="2"/>
  <c r="AD4407" i="2" s="1"/>
  <c r="AE4407" i="2" s="1"/>
  <c r="AF4407" i="2" s="1"/>
  <c r="AG4407" i="2" s="1"/>
  <c r="AA4447" i="2"/>
  <c r="AC4447" i="2"/>
  <c r="AD4447" i="2" s="1"/>
  <c r="AE4447" i="2" s="1"/>
  <c r="AF4447" i="2" s="1"/>
  <c r="AA4455" i="2"/>
  <c r="AC4455" i="2"/>
  <c r="AD4455" i="2" s="1"/>
  <c r="AE4455" i="2" s="1"/>
  <c r="AF4455" i="2" s="1"/>
  <c r="AA4463" i="2"/>
  <c r="AC4463" i="2"/>
  <c r="AD4463" i="2" s="1"/>
  <c r="AE4463" i="2" s="1"/>
  <c r="AF4463" i="2" s="1"/>
  <c r="AA4471" i="2"/>
  <c r="AC4471" i="2"/>
  <c r="AD4471" i="2" s="1"/>
  <c r="AE4471" i="2" s="1"/>
  <c r="AF4471" i="2" s="1"/>
  <c r="AG4471" i="2" s="1"/>
  <c r="AA4479" i="2"/>
  <c r="AC4479" i="2"/>
  <c r="AD4479" i="2" s="1"/>
  <c r="AE4479" i="2" s="1"/>
  <c r="AF4479" i="2" s="1"/>
  <c r="AA4487" i="2"/>
  <c r="AB4487" i="2" s="1"/>
  <c r="AC4487" i="2"/>
  <c r="AD4487" i="2" s="1"/>
  <c r="AE4487" i="2" s="1"/>
  <c r="AF4487" i="2" s="1"/>
  <c r="AG4487" i="2" s="1"/>
  <c r="AA5127" i="2"/>
  <c r="AC5127" i="2"/>
  <c r="AD5127" i="2" s="1"/>
  <c r="AE5127" i="2" s="1"/>
  <c r="AF5127" i="2" s="1"/>
  <c r="AA5135" i="2"/>
  <c r="AC5135" i="2"/>
  <c r="AD5135" i="2" s="1"/>
  <c r="AE5135" i="2" s="1"/>
  <c r="AF5135" i="2" s="1"/>
  <c r="AA5143" i="2"/>
  <c r="AC5143" i="2"/>
  <c r="AD5143" i="2" s="1"/>
  <c r="AE5143" i="2" s="1"/>
  <c r="AF5143" i="2" s="1"/>
  <c r="AA5151" i="2"/>
  <c r="AC5151" i="2"/>
  <c r="AD5151" i="2" s="1"/>
  <c r="AE5151" i="2" s="1"/>
  <c r="AF5151" i="2" s="1"/>
  <c r="AA5159" i="2"/>
  <c r="AC5159" i="2"/>
  <c r="AD5159" i="2" s="1"/>
  <c r="AE5159" i="2" s="1"/>
  <c r="AF5159" i="2" s="1"/>
  <c r="AA5167" i="2"/>
  <c r="AC5167" i="2"/>
  <c r="AD5167" i="2" s="1"/>
  <c r="AE5167" i="2" s="1"/>
  <c r="AF5167" i="2" s="1"/>
  <c r="AC5175" i="2"/>
  <c r="AD5175" i="2" s="1"/>
  <c r="AE5175" i="2" s="1"/>
  <c r="AF5175" i="2" s="1"/>
  <c r="AA5175" i="2"/>
  <c r="AA5183" i="2"/>
  <c r="AC5183" i="2"/>
  <c r="AD5183" i="2" s="1"/>
  <c r="AE5183" i="2" s="1"/>
  <c r="AF5183" i="2" s="1"/>
  <c r="AC5199" i="2"/>
  <c r="AD5199" i="2" s="1"/>
  <c r="AE5199" i="2" s="1"/>
  <c r="AF5199" i="2" s="1"/>
  <c r="AG5199" i="2" s="1"/>
  <c r="AA5199" i="2"/>
  <c r="AB5199" i="2" s="1"/>
  <c r="AA5215" i="2"/>
  <c r="AC5215" i="2"/>
  <c r="AD5215" i="2" s="1"/>
  <c r="AE5215" i="2" s="1"/>
  <c r="AF5215" i="2" s="1"/>
  <c r="AA5231" i="2"/>
  <c r="AB5231" i="2" s="1"/>
  <c r="AC5231" i="2"/>
  <c r="AD5231" i="2" s="1"/>
  <c r="AE5231" i="2" s="1"/>
  <c r="AF5231" i="2" s="1"/>
  <c r="AG5231" i="2" s="1"/>
  <c r="AA5255" i="2"/>
  <c r="AB5255" i="2" s="1"/>
  <c r="AC5255" i="2"/>
  <c r="AD5255" i="2" s="1"/>
  <c r="AE5255" i="2" s="1"/>
  <c r="AF5255" i="2" s="1"/>
  <c r="AG5255" i="2" s="1"/>
  <c r="AC5263" i="2"/>
  <c r="AD5263" i="2" s="1"/>
  <c r="AE5263" i="2" s="1"/>
  <c r="AF5263" i="2" s="1"/>
  <c r="AA5263" i="2"/>
  <c r="AA5287" i="2"/>
  <c r="AC5287" i="2"/>
  <c r="AD5287" i="2" s="1"/>
  <c r="AE5287" i="2" s="1"/>
  <c r="AF5287" i="2" s="1"/>
  <c r="AB33" i="2"/>
  <c r="AB4939" i="2"/>
  <c r="AB6053" i="2"/>
  <c r="AB5446" i="2"/>
  <c r="AB5295" i="2"/>
  <c r="AB2107" i="2"/>
  <c r="AB3105" i="2"/>
  <c r="AB5358" i="2"/>
  <c r="AB4961" i="2"/>
  <c r="AB3631" i="2"/>
  <c r="AB4404" i="2"/>
  <c r="AB2463" i="2"/>
  <c r="AB1053" i="2"/>
  <c r="AB4866" i="2"/>
  <c r="AB4989" i="2"/>
  <c r="AB4005" i="2"/>
  <c r="AB1507" i="2"/>
  <c r="AB4502" i="2"/>
  <c r="AB1562" i="2"/>
  <c r="AB4059" i="2"/>
  <c r="AB1606" i="2"/>
  <c r="AB5464" i="2"/>
  <c r="AB2562" i="2"/>
  <c r="AG3196" i="2"/>
  <c r="AB4790" i="2"/>
  <c r="AB1909" i="2"/>
  <c r="AB2326" i="2"/>
  <c r="AB3798" i="2"/>
  <c r="AB4718" i="2"/>
  <c r="AB2768" i="2"/>
  <c r="AB2316" i="2"/>
  <c r="AB3040" i="2"/>
  <c r="AB5056" i="2"/>
  <c r="AB4818" i="2"/>
  <c r="AB3554" i="2"/>
  <c r="AB1803" i="2"/>
  <c r="AB5012" i="2"/>
  <c r="AB4862" i="2"/>
  <c r="AB641" i="2"/>
  <c r="AB5704" i="2"/>
  <c r="AB2538" i="2"/>
  <c r="AB3872" i="2"/>
  <c r="AB3382" i="2"/>
  <c r="AB1563" i="2"/>
  <c r="AB981" i="2"/>
  <c r="AB4125" i="2"/>
  <c r="AB4915" i="2"/>
  <c r="AB1753" i="2"/>
  <c r="AB3754" i="2"/>
  <c r="AB3247" i="2"/>
  <c r="AB1961" i="2"/>
  <c r="AB2432" i="2"/>
  <c r="AB1804" i="2"/>
  <c r="AB3506" i="2"/>
  <c r="AB2897" i="2"/>
  <c r="AB4986" i="2"/>
  <c r="AB2419" i="2"/>
  <c r="AB3663" i="2"/>
  <c r="AB1621" i="2"/>
  <c r="AG2305" i="2"/>
  <c r="AC1780" i="2"/>
  <c r="AD1780" i="2" s="1"/>
  <c r="AE1780" i="2" s="1"/>
  <c r="AF1780" i="2" s="1"/>
  <c r="AC1828" i="2"/>
  <c r="AD1828" i="2" s="1"/>
  <c r="AE1828" i="2" s="1"/>
  <c r="AF1828" i="2" s="1"/>
  <c r="AA1628" i="2"/>
  <c r="AB1628" i="2" s="1"/>
  <c r="AA1580" i="2"/>
  <c r="AB1580" i="2" s="1"/>
  <c r="AA1332" i="2"/>
  <c r="AB1332" i="2" s="1"/>
  <c r="AA1276" i="2"/>
  <c r="AB1276" i="2" s="1"/>
  <c r="AA1117" i="2"/>
  <c r="AB1117" i="2" s="1"/>
  <c r="AA677" i="2"/>
  <c r="AC509" i="2"/>
  <c r="AD509" i="2" s="1"/>
  <c r="AE509" i="2" s="1"/>
  <c r="AF509" i="2" s="1"/>
  <c r="AA477" i="2"/>
  <c r="AC445" i="2"/>
  <c r="AD445" i="2" s="1"/>
  <c r="AE445" i="2" s="1"/>
  <c r="AF445" i="2" s="1"/>
  <c r="AG445" i="2" s="1"/>
  <c r="AA365" i="2"/>
  <c r="AA325" i="2"/>
  <c r="AB325" i="2" s="1"/>
  <c r="AC909" i="2"/>
  <c r="AD909" i="2" s="1"/>
  <c r="AE909" i="2" s="1"/>
  <c r="AF909" i="2" s="1"/>
  <c r="AC1612" i="2"/>
  <c r="AD1612" i="2" s="1"/>
  <c r="AE1612" i="2" s="1"/>
  <c r="AF1612" i="2" s="1"/>
  <c r="AA293" i="2"/>
  <c r="AC293" i="2"/>
  <c r="AD293" i="2" s="1"/>
  <c r="AE293" i="2" s="1"/>
  <c r="AF293" i="2" s="1"/>
  <c r="AC333" i="2"/>
  <c r="AD333" i="2" s="1"/>
  <c r="AE333" i="2" s="1"/>
  <c r="AF333" i="2" s="1"/>
  <c r="AA333" i="2"/>
  <c r="AC357" i="2"/>
  <c r="AD357" i="2" s="1"/>
  <c r="AE357" i="2" s="1"/>
  <c r="AF357" i="2" s="1"/>
  <c r="AA357" i="2"/>
  <c r="AB357" i="2" s="1"/>
  <c r="AC381" i="2"/>
  <c r="AD381" i="2" s="1"/>
  <c r="AE381" i="2" s="1"/>
  <c r="AF381" i="2" s="1"/>
  <c r="AA381" i="2"/>
  <c r="AC413" i="2"/>
  <c r="AD413" i="2" s="1"/>
  <c r="AE413" i="2" s="1"/>
  <c r="AF413" i="2" s="1"/>
  <c r="AA413" i="2"/>
  <c r="AA461" i="2"/>
  <c r="AC461" i="2"/>
  <c r="AD461" i="2" s="1"/>
  <c r="AE461" i="2" s="1"/>
  <c r="AF461" i="2" s="1"/>
  <c r="AA485" i="2"/>
  <c r="AC485" i="2"/>
  <c r="AD485" i="2" s="1"/>
  <c r="AE485" i="2" s="1"/>
  <c r="AF485" i="2" s="1"/>
  <c r="AC493" i="2"/>
  <c r="AD493" i="2" s="1"/>
  <c r="AE493" i="2" s="1"/>
  <c r="AF493" i="2" s="1"/>
  <c r="AA493" i="2"/>
  <c r="AB493" i="2" s="1"/>
  <c r="AA525" i="2"/>
  <c r="AB525" i="2" s="1"/>
  <c r="AC525" i="2"/>
  <c r="AD525" i="2" s="1"/>
  <c r="AE525" i="2" s="1"/>
  <c r="AF525" i="2" s="1"/>
  <c r="AA533" i="2"/>
  <c r="AC533" i="2"/>
  <c r="AD533" i="2" s="1"/>
  <c r="AE533" i="2" s="1"/>
  <c r="AF533" i="2" s="1"/>
  <c r="AA557" i="2"/>
  <c r="AC557" i="2"/>
  <c r="AD557" i="2" s="1"/>
  <c r="AE557" i="2" s="1"/>
  <c r="AF557" i="2" s="1"/>
  <c r="AA573" i="2"/>
  <c r="AC573" i="2"/>
  <c r="AD573" i="2" s="1"/>
  <c r="AE573" i="2" s="1"/>
  <c r="AF573" i="2" s="1"/>
  <c r="AA597" i="2"/>
  <c r="AC597" i="2"/>
  <c r="AD597" i="2" s="1"/>
  <c r="AE597" i="2" s="1"/>
  <c r="AF597" i="2" s="1"/>
  <c r="AA629" i="2"/>
  <c r="AC629" i="2"/>
  <c r="AD629" i="2" s="1"/>
  <c r="AE629" i="2" s="1"/>
  <c r="AF629" i="2" s="1"/>
  <c r="AG629" i="2" s="1"/>
  <c r="AC645" i="2"/>
  <c r="AD645" i="2" s="1"/>
  <c r="AE645" i="2" s="1"/>
  <c r="AF645" i="2" s="1"/>
  <c r="AA645" i="2"/>
  <c r="AB645" i="2" s="1"/>
  <c r="AC653" i="2"/>
  <c r="AD653" i="2" s="1"/>
  <c r="AE653" i="2" s="1"/>
  <c r="AF653" i="2" s="1"/>
  <c r="AA653" i="2"/>
  <c r="AA669" i="2"/>
  <c r="AC669" i="2"/>
  <c r="AD669" i="2" s="1"/>
  <c r="AE669" i="2" s="1"/>
  <c r="AF669" i="2" s="1"/>
  <c r="AA685" i="2"/>
  <c r="AB685" i="2" s="1"/>
  <c r="AC685" i="2"/>
  <c r="AD685" i="2" s="1"/>
  <c r="AE685" i="2" s="1"/>
  <c r="AF685" i="2" s="1"/>
  <c r="AG685" i="2" s="1"/>
  <c r="AA701" i="2"/>
  <c r="AC701" i="2"/>
  <c r="AD701" i="2" s="1"/>
  <c r="AE701" i="2" s="1"/>
  <c r="AF701" i="2" s="1"/>
  <c r="AA709" i="2"/>
  <c r="AC709" i="2"/>
  <c r="AD709" i="2" s="1"/>
  <c r="AE709" i="2" s="1"/>
  <c r="AF709" i="2" s="1"/>
  <c r="AA717" i="2"/>
  <c r="AB717" i="2" s="1"/>
  <c r="AC717" i="2"/>
  <c r="AD717" i="2" s="1"/>
  <c r="AE717" i="2" s="1"/>
  <c r="AF717" i="2" s="1"/>
  <c r="AG717" i="2" s="1"/>
  <c r="AA733" i="2"/>
  <c r="AB733" i="2" s="1"/>
  <c r="AC733" i="2"/>
  <c r="AD733" i="2" s="1"/>
  <c r="AE733" i="2" s="1"/>
  <c r="AF733" i="2" s="1"/>
  <c r="AG733" i="2" s="1"/>
  <c r="AA741" i="2"/>
  <c r="AC741" i="2"/>
  <c r="AD741" i="2" s="1"/>
  <c r="AE741" i="2" s="1"/>
  <c r="AF741" i="2" s="1"/>
  <c r="AC757" i="2"/>
  <c r="AD757" i="2" s="1"/>
  <c r="AE757" i="2" s="1"/>
  <c r="AF757" i="2" s="1"/>
  <c r="AG757" i="2" s="1"/>
  <c r="AA757" i="2"/>
  <c r="AB757" i="2" s="1"/>
  <c r="AC765" i="2"/>
  <c r="AD765" i="2" s="1"/>
  <c r="AE765" i="2" s="1"/>
  <c r="AF765" i="2" s="1"/>
  <c r="AG765" i="2" s="1"/>
  <c r="AA765" i="2"/>
  <c r="AB765" i="2" s="1"/>
  <c r="AC805" i="2"/>
  <c r="AD805" i="2" s="1"/>
  <c r="AE805" i="2" s="1"/>
  <c r="AF805" i="2" s="1"/>
  <c r="AG805" i="2" s="1"/>
  <c r="AA805" i="2"/>
  <c r="AB805" i="2" s="1"/>
  <c r="AC829" i="2"/>
  <c r="AD829" i="2" s="1"/>
  <c r="AE829" i="2" s="1"/>
  <c r="AF829" i="2" s="1"/>
  <c r="AA829" i="2"/>
  <c r="AA885" i="2"/>
  <c r="AB885" i="2" s="1"/>
  <c r="AC885" i="2"/>
  <c r="AD885" i="2" s="1"/>
  <c r="AE885" i="2" s="1"/>
  <c r="AF885" i="2" s="1"/>
  <c r="AG885" i="2" s="1"/>
  <c r="AA893" i="2"/>
  <c r="AC893" i="2"/>
  <c r="AD893" i="2" s="1"/>
  <c r="AE893" i="2" s="1"/>
  <c r="AF893" i="2" s="1"/>
  <c r="AC925" i="2"/>
  <c r="AD925" i="2" s="1"/>
  <c r="AE925" i="2" s="1"/>
  <c r="AF925" i="2" s="1"/>
  <c r="AA925" i="2"/>
  <c r="AA949" i="2"/>
  <c r="AC949" i="2"/>
  <c r="AD949" i="2" s="1"/>
  <c r="AE949" i="2" s="1"/>
  <c r="AF949" i="2" s="1"/>
  <c r="AG949" i="2" s="1"/>
  <c r="AA957" i="2"/>
  <c r="AB957" i="2" s="1"/>
  <c r="AC957" i="2"/>
  <c r="AD957" i="2" s="1"/>
  <c r="AE957" i="2" s="1"/>
  <c r="AF957" i="2" s="1"/>
  <c r="AG957" i="2" s="1"/>
  <c r="AA965" i="2"/>
  <c r="AC965" i="2"/>
  <c r="AD965" i="2" s="1"/>
  <c r="AE965" i="2" s="1"/>
  <c r="AF965" i="2" s="1"/>
  <c r="AC973" i="2"/>
  <c r="AD973" i="2" s="1"/>
  <c r="AE973" i="2" s="1"/>
  <c r="AF973" i="2" s="1"/>
  <c r="AA973" i="2"/>
  <c r="AC989" i="2"/>
  <c r="AD989" i="2" s="1"/>
  <c r="AE989" i="2" s="1"/>
  <c r="AF989" i="2" s="1"/>
  <c r="AG989" i="2" s="1"/>
  <c r="AA989" i="2"/>
  <c r="AB989" i="2" s="1"/>
  <c r="AC997" i="2"/>
  <c r="AD997" i="2" s="1"/>
  <c r="AE997" i="2" s="1"/>
  <c r="AF997" i="2" s="1"/>
  <c r="AA997" i="2"/>
  <c r="AC1037" i="2"/>
  <c r="AD1037" i="2" s="1"/>
  <c r="AE1037" i="2" s="1"/>
  <c r="AF1037" i="2" s="1"/>
  <c r="AA1037" i="2"/>
  <c r="AA1077" i="2"/>
  <c r="AC1077" i="2"/>
  <c r="AD1077" i="2" s="1"/>
  <c r="AE1077" i="2" s="1"/>
  <c r="AF1077" i="2" s="1"/>
  <c r="AC1101" i="2"/>
  <c r="AD1101" i="2" s="1"/>
  <c r="AE1101" i="2" s="1"/>
  <c r="AF1101" i="2" s="1"/>
  <c r="AG1101" i="2" s="1"/>
  <c r="AA1101" i="2"/>
  <c r="AB1101" i="2" s="1"/>
  <c r="AC1109" i="2"/>
  <c r="AD1109" i="2" s="1"/>
  <c r="AE1109" i="2" s="1"/>
  <c r="AF1109" i="2" s="1"/>
  <c r="AG1109" i="2" s="1"/>
  <c r="AA1109" i="2"/>
  <c r="AB1109" i="2" s="1"/>
  <c r="AC1125" i="2"/>
  <c r="AD1125" i="2" s="1"/>
  <c r="AE1125" i="2" s="1"/>
  <c r="AF1125" i="2" s="1"/>
  <c r="AG1125" i="2" s="1"/>
  <c r="AA1125" i="2"/>
  <c r="AB1125" i="2" s="1"/>
  <c r="AA1133" i="2"/>
  <c r="AB1133" i="2" s="1"/>
  <c r="AC1133" i="2"/>
  <c r="AD1133" i="2" s="1"/>
  <c r="AE1133" i="2" s="1"/>
  <c r="AF1133" i="2" s="1"/>
  <c r="AG1133" i="2" s="1"/>
  <c r="AA1141" i="2"/>
  <c r="AC1141" i="2"/>
  <c r="AD1141" i="2" s="1"/>
  <c r="AE1141" i="2" s="1"/>
  <c r="AF1141" i="2" s="1"/>
  <c r="AG1141" i="2" s="1"/>
  <c r="AC1148" i="2"/>
  <c r="AD1148" i="2" s="1"/>
  <c r="AE1148" i="2" s="1"/>
  <c r="AF1148" i="2" s="1"/>
  <c r="AA1148" i="2"/>
  <c r="AA1156" i="2"/>
  <c r="AC1156" i="2"/>
  <c r="AD1156" i="2" s="1"/>
  <c r="AE1156" i="2" s="1"/>
  <c r="AF1156" i="2" s="1"/>
  <c r="AA1188" i="2"/>
  <c r="AC1188" i="2"/>
  <c r="AD1188" i="2" s="1"/>
  <c r="AE1188" i="2" s="1"/>
  <c r="AF1188" i="2" s="1"/>
  <c r="AA1196" i="2"/>
  <c r="AB1196" i="2" s="1"/>
  <c r="AC1196" i="2"/>
  <c r="AD1196" i="2" s="1"/>
  <c r="AE1196" i="2" s="1"/>
  <c r="AF1196" i="2" s="1"/>
  <c r="AG1196" i="2" s="1"/>
  <c r="AA1204" i="2"/>
  <c r="AC1204" i="2"/>
  <c r="AD1204" i="2" s="1"/>
  <c r="AE1204" i="2" s="1"/>
  <c r="AF1204" i="2" s="1"/>
  <c r="AA1236" i="2"/>
  <c r="AC1236" i="2"/>
  <c r="AD1236" i="2" s="1"/>
  <c r="AE1236" i="2" s="1"/>
  <c r="AF1236" i="2" s="1"/>
  <c r="AA1244" i="2"/>
  <c r="AC1244" i="2"/>
  <c r="AD1244" i="2" s="1"/>
  <c r="AE1244" i="2" s="1"/>
  <c r="AF1244" i="2" s="1"/>
  <c r="AA1308" i="2"/>
  <c r="AC1308" i="2"/>
  <c r="AD1308" i="2" s="1"/>
  <c r="AE1308" i="2" s="1"/>
  <c r="AF1308" i="2" s="1"/>
  <c r="AA1428" i="2"/>
  <c r="AB1428" i="2" s="1"/>
  <c r="AC1428" i="2"/>
  <c r="AD1428" i="2" s="1"/>
  <c r="AE1428" i="2" s="1"/>
  <c r="AF1428" i="2" s="1"/>
  <c r="AG1428" i="2" s="1"/>
  <c r="AA1492" i="2"/>
  <c r="AC1492" i="2"/>
  <c r="AD1492" i="2" s="1"/>
  <c r="AE1492" i="2" s="1"/>
  <c r="AF1492" i="2" s="1"/>
  <c r="AA1500" i="2"/>
  <c r="AC1500" i="2"/>
  <c r="AD1500" i="2" s="1"/>
  <c r="AE1500" i="2" s="1"/>
  <c r="AF1500" i="2" s="1"/>
  <c r="AA1508" i="2"/>
  <c r="AC1508" i="2"/>
  <c r="AD1508" i="2" s="1"/>
  <c r="AE1508" i="2" s="1"/>
  <c r="AF1508" i="2" s="1"/>
  <c r="AG1508" i="2" s="1"/>
  <c r="AA1516" i="2"/>
  <c r="AC1516" i="2"/>
  <c r="AD1516" i="2" s="1"/>
  <c r="AE1516" i="2" s="1"/>
  <c r="AF1516" i="2" s="1"/>
  <c r="AG1516" i="2" s="1"/>
  <c r="AA1524" i="2"/>
  <c r="AC1524" i="2"/>
  <c r="AD1524" i="2" s="1"/>
  <c r="AE1524" i="2" s="1"/>
  <c r="AF1524" i="2" s="1"/>
  <c r="AA1532" i="2"/>
  <c r="AC1532" i="2"/>
  <c r="AD1532" i="2" s="1"/>
  <c r="AE1532" i="2" s="1"/>
  <c r="AF1532" i="2" s="1"/>
  <c r="AA1540" i="2"/>
  <c r="AB1540" i="2" s="1"/>
  <c r="AC1540" i="2"/>
  <c r="AD1540" i="2" s="1"/>
  <c r="AE1540" i="2" s="1"/>
  <c r="AF1540" i="2" s="1"/>
  <c r="AG1540" i="2" s="1"/>
  <c r="AA1572" i="2"/>
  <c r="AC1572" i="2"/>
  <c r="AD1572" i="2" s="1"/>
  <c r="AE1572" i="2" s="1"/>
  <c r="AF1572" i="2" s="1"/>
  <c r="AG1572" i="2" s="1"/>
  <c r="AA1620" i="2"/>
  <c r="AC1620" i="2"/>
  <c r="AD1620" i="2" s="1"/>
  <c r="AE1620" i="2" s="1"/>
  <c r="AF1620" i="2" s="1"/>
  <c r="AA1684" i="2"/>
  <c r="AC1684" i="2"/>
  <c r="AD1684" i="2" s="1"/>
  <c r="AE1684" i="2" s="1"/>
  <c r="AF1684" i="2" s="1"/>
  <c r="AA1692" i="2"/>
  <c r="AC1692" i="2"/>
  <c r="AD1692" i="2" s="1"/>
  <c r="AE1692" i="2" s="1"/>
  <c r="AF1692" i="2" s="1"/>
  <c r="AG1692" i="2" s="1"/>
  <c r="AA1700" i="2"/>
  <c r="AB1700" i="2" s="1"/>
  <c r="AC1700" i="2"/>
  <c r="AD1700" i="2" s="1"/>
  <c r="AE1700" i="2" s="1"/>
  <c r="AF1700" i="2" s="1"/>
  <c r="AG1700" i="2" s="1"/>
  <c r="AA1708" i="2"/>
  <c r="AC1708" i="2"/>
  <c r="AD1708" i="2" s="1"/>
  <c r="AE1708" i="2" s="1"/>
  <c r="AF1708" i="2" s="1"/>
  <c r="AA1740" i="2"/>
  <c r="AC1740" i="2"/>
  <c r="AD1740" i="2" s="1"/>
  <c r="AE1740" i="2" s="1"/>
  <c r="AF1740" i="2" s="1"/>
  <c r="AA1748" i="2"/>
  <c r="AB1748" i="2" s="1"/>
  <c r="AC1748" i="2"/>
  <c r="AD1748" i="2" s="1"/>
  <c r="AE1748" i="2" s="1"/>
  <c r="AF1748" i="2" s="1"/>
  <c r="AG1748" i="2" s="1"/>
  <c r="AA1756" i="2"/>
  <c r="AB1756" i="2" s="1"/>
  <c r="AC1756" i="2"/>
  <c r="AD1756" i="2" s="1"/>
  <c r="AE1756" i="2" s="1"/>
  <c r="AF1756" i="2" s="1"/>
  <c r="AG1756" i="2" s="1"/>
  <c r="AA1772" i="2"/>
  <c r="AC1772" i="2"/>
  <c r="AD1772" i="2" s="1"/>
  <c r="AE1772" i="2" s="1"/>
  <c r="AF1772" i="2" s="1"/>
  <c r="AA1788" i="2"/>
  <c r="AC1788" i="2"/>
  <c r="AD1788" i="2" s="1"/>
  <c r="AE1788" i="2" s="1"/>
  <c r="AF1788" i="2" s="1"/>
  <c r="AA1796" i="2"/>
  <c r="AC1796" i="2"/>
  <c r="AD1796" i="2" s="1"/>
  <c r="AE1796" i="2" s="1"/>
  <c r="AF1796" i="2" s="1"/>
  <c r="AG1796" i="2" s="1"/>
  <c r="AA1836" i="2"/>
  <c r="AC1836" i="2"/>
  <c r="AD1836" i="2" s="1"/>
  <c r="AE1836" i="2" s="1"/>
  <c r="AF1836" i="2" s="1"/>
  <c r="AA1844" i="2"/>
  <c r="AB1844" i="2" s="1"/>
  <c r="AC1844" i="2"/>
  <c r="AD1844" i="2" s="1"/>
  <c r="AE1844" i="2" s="1"/>
  <c r="AF1844" i="2" s="1"/>
  <c r="AG1844" i="2" s="1"/>
  <c r="AA1852" i="2"/>
  <c r="AC1852" i="2"/>
  <c r="AD1852" i="2" s="1"/>
  <c r="AE1852" i="2" s="1"/>
  <c r="AF1852" i="2" s="1"/>
  <c r="AA933" i="2"/>
  <c r="AA861" i="2"/>
  <c r="AB861" i="2" s="1"/>
  <c r="AC517" i="2"/>
  <c r="AD517" i="2" s="1"/>
  <c r="AE517" i="2" s="1"/>
  <c r="AF517" i="2" s="1"/>
  <c r="AA501" i="2"/>
  <c r="AB501" i="2" s="1"/>
  <c r="AA389" i="2"/>
  <c r="AC1804" i="2"/>
  <c r="AD1804" i="2" s="1"/>
  <c r="AE1804" i="2" s="1"/>
  <c r="AF1804" i="2" s="1"/>
  <c r="AC1604" i="2"/>
  <c r="AD1604" i="2" s="1"/>
  <c r="AE1604" i="2" s="1"/>
  <c r="AF1604" i="2" s="1"/>
  <c r="AC1596" i="2"/>
  <c r="AD1596" i="2" s="1"/>
  <c r="AE1596" i="2" s="1"/>
  <c r="AF1596" i="2" s="1"/>
  <c r="AG1596" i="2" s="1"/>
  <c r="AC1420" i="2"/>
  <c r="AD1420" i="2" s="1"/>
  <c r="AE1420" i="2" s="1"/>
  <c r="AF1420" i="2" s="1"/>
  <c r="AA1356" i="2"/>
  <c r="AB1356" i="2" s="1"/>
  <c r="AA1284" i="2"/>
  <c r="AC1228" i="2"/>
  <c r="AD1228" i="2" s="1"/>
  <c r="AE1228" i="2" s="1"/>
  <c r="AF1228" i="2" s="1"/>
  <c r="AC301" i="2"/>
  <c r="AD301" i="2" s="1"/>
  <c r="AE301" i="2" s="1"/>
  <c r="AF301" i="2" s="1"/>
  <c r="AC1556" i="2"/>
  <c r="AD1556" i="2" s="1"/>
  <c r="AE1556" i="2" s="1"/>
  <c r="AF1556" i="2" s="1"/>
  <c r="AC1468" i="2"/>
  <c r="AD1468" i="2" s="1"/>
  <c r="AE1468" i="2" s="1"/>
  <c r="AF1468" i="2" s="1"/>
  <c r="AC1460" i="2"/>
  <c r="AD1460" i="2" s="1"/>
  <c r="AE1460" i="2" s="1"/>
  <c r="AF1460" i="2" s="1"/>
  <c r="AC1452" i="2"/>
  <c r="AD1452" i="2" s="1"/>
  <c r="AE1452" i="2" s="1"/>
  <c r="AF1452" i="2" s="1"/>
  <c r="AG1452" i="2" s="1"/>
  <c r="AC1444" i="2"/>
  <c r="AD1444" i="2" s="1"/>
  <c r="AE1444" i="2" s="1"/>
  <c r="AF1444" i="2" s="1"/>
  <c r="AG1444" i="2" s="1"/>
  <c r="AA1172" i="2"/>
  <c r="AA1061" i="2"/>
  <c r="AC1029" i="2"/>
  <c r="AD1029" i="2" s="1"/>
  <c r="AE1029" i="2" s="1"/>
  <c r="AF1029" i="2" s="1"/>
  <c r="AC941" i="2"/>
  <c r="AD941" i="2" s="1"/>
  <c r="AE941" i="2" s="1"/>
  <c r="AF941" i="2" s="1"/>
  <c r="AA869" i="2"/>
  <c r="AC845" i="2"/>
  <c r="AD845" i="2" s="1"/>
  <c r="AE845" i="2" s="1"/>
  <c r="AF845" i="2" s="1"/>
  <c r="AA821" i="2"/>
  <c r="AC637" i="2"/>
  <c r="AD637" i="2" s="1"/>
  <c r="AE637" i="2" s="1"/>
  <c r="AF637" i="2" s="1"/>
  <c r="AC429" i="2"/>
  <c r="AD429" i="2" s="1"/>
  <c r="AE429" i="2" s="1"/>
  <c r="AF429" i="2" s="1"/>
  <c r="AA397" i="2"/>
  <c r="AB397" i="2" s="1"/>
  <c r="AA277" i="2"/>
  <c r="AB277" i="2" s="1"/>
  <c r="AC1716" i="2"/>
  <c r="AD1716" i="2" s="1"/>
  <c r="AE1716" i="2" s="1"/>
  <c r="AF1716" i="2" s="1"/>
  <c r="AA4423" i="2"/>
  <c r="AC1820" i="2"/>
  <c r="AD1820" i="2" s="1"/>
  <c r="AE1820" i="2" s="1"/>
  <c r="AF1820" i="2" s="1"/>
  <c r="AG1820" i="2" s="1"/>
  <c r="AC1812" i="2"/>
  <c r="AD1812" i="2" s="1"/>
  <c r="AE1812" i="2" s="1"/>
  <c r="AF1812" i="2" s="1"/>
  <c r="AA1652" i="2"/>
  <c r="AC1564" i="2"/>
  <c r="AD1564" i="2" s="1"/>
  <c r="AE1564" i="2" s="1"/>
  <c r="AF1564" i="2" s="1"/>
  <c r="AA1476" i="2"/>
  <c r="AC1292" i="2"/>
  <c r="AD1292" i="2" s="1"/>
  <c r="AE1292" i="2" s="1"/>
  <c r="AF1292" i="2" s="1"/>
  <c r="AA1252" i="2"/>
  <c r="AC901" i="2"/>
  <c r="AD901" i="2" s="1"/>
  <c r="AE901" i="2" s="1"/>
  <c r="AF901" i="2" s="1"/>
  <c r="AG901" i="2" s="1"/>
  <c r="AC877" i="2"/>
  <c r="AD877" i="2" s="1"/>
  <c r="AE877" i="2" s="1"/>
  <c r="AF877" i="2" s="1"/>
  <c r="AA621" i="2"/>
  <c r="AA549" i="2"/>
  <c r="AB549" i="2" s="1"/>
  <c r="AA405" i="2"/>
  <c r="AC309" i="2"/>
  <c r="AD309" i="2" s="1"/>
  <c r="AE309" i="2" s="1"/>
  <c r="AF309" i="2" s="1"/>
  <c r="AA5191" i="2"/>
  <c r="AC813" i="2"/>
  <c r="AD813" i="2" s="1"/>
  <c r="AE813" i="2" s="1"/>
  <c r="AF813" i="2" s="1"/>
  <c r="AG813" i="2" s="1"/>
  <c r="AC1764" i="2"/>
  <c r="AD1764" i="2" s="1"/>
  <c r="AE1764" i="2" s="1"/>
  <c r="AF1764" i="2" s="1"/>
  <c r="AA1676" i="2"/>
  <c r="AB1676" i="2" s="1"/>
  <c r="AC1668" i="2"/>
  <c r="AD1668" i="2" s="1"/>
  <c r="AE1668" i="2" s="1"/>
  <c r="AF1668" i="2" s="1"/>
  <c r="AG1668" i="2" s="1"/>
  <c r="AA1660" i="2"/>
  <c r="AB1660" i="2" s="1"/>
  <c r="AA1388" i="2"/>
  <c r="AA1316" i="2"/>
  <c r="AB1316" i="2" s="1"/>
  <c r="AA1260" i="2"/>
  <c r="AC1180" i="2"/>
  <c r="AD1180" i="2" s="1"/>
  <c r="AE1180" i="2" s="1"/>
  <c r="AF1180" i="2" s="1"/>
  <c r="AG1180" i="2" s="1"/>
  <c r="AA1085" i="2"/>
  <c r="AB1085" i="2" s="1"/>
  <c r="AC1069" i="2"/>
  <c r="AD1069" i="2" s="1"/>
  <c r="AE1069" i="2" s="1"/>
  <c r="AF1069" i="2" s="1"/>
  <c r="AC565" i="2"/>
  <c r="AD565" i="2" s="1"/>
  <c r="AE565" i="2" s="1"/>
  <c r="AF565" i="2" s="1"/>
  <c r="AG565" i="2" s="1"/>
  <c r="AC469" i="2"/>
  <c r="AD469" i="2" s="1"/>
  <c r="AE469" i="2" s="1"/>
  <c r="AF469" i="2" s="1"/>
  <c r="AA437" i="2"/>
  <c r="AB437" i="2" s="1"/>
  <c r="AC4431" i="2"/>
  <c r="AD4431" i="2" s="1"/>
  <c r="AE4431" i="2" s="1"/>
  <c r="AF4431" i="2" s="1"/>
  <c r="AA1373" i="2"/>
  <c r="AC1261" i="2"/>
  <c r="AD1261" i="2" s="1"/>
  <c r="AE1261" i="2" s="1"/>
  <c r="AF1261" i="2" s="1"/>
  <c r="AA1213" i="2"/>
  <c r="AC990" i="2"/>
  <c r="AD990" i="2" s="1"/>
  <c r="AE990" i="2" s="1"/>
  <c r="AF990" i="2" s="1"/>
  <c r="AC958" i="2"/>
  <c r="AD958" i="2" s="1"/>
  <c r="AE958" i="2" s="1"/>
  <c r="AF958" i="2" s="1"/>
  <c r="AC854" i="2"/>
  <c r="AD854" i="2" s="1"/>
  <c r="AE854" i="2" s="1"/>
  <c r="AF854" i="2" s="1"/>
  <c r="AG854" i="2" s="1"/>
  <c r="AA126" i="2"/>
  <c r="AB126" i="2" s="1"/>
  <c r="AC126" i="2"/>
  <c r="AD126" i="2" s="1"/>
  <c r="AE126" i="2" s="1"/>
  <c r="AF126" i="2" s="1"/>
  <c r="AG126" i="2" s="1"/>
  <c r="AA134" i="2"/>
  <c r="AC134" i="2"/>
  <c r="AD134" i="2" s="1"/>
  <c r="AE134" i="2" s="1"/>
  <c r="AF134" i="2" s="1"/>
  <c r="AA142" i="2"/>
  <c r="AC142" i="2"/>
  <c r="AD142" i="2" s="1"/>
  <c r="AE142" i="2" s="1"/>
  <c r="AF142" i="2" s="1"/>
  <c r="AA150" i="2"/>
  <c r="AC150" i="2"/>
  <c r="AD150" i="2" s="1"/>
  <c r="AE150" i="2" s="1"/>
  <c r="AF150" i="2" s="1"/>
  <c r="AG150" i="2" s="1"/>
  <c r="AA206" i="2"/>
  <c r="AB206" i="2" s="1"/>
  <c r="AC206" i="2"/>
  <c r="AD206" i="2" s="1"/>
  <c r="AE206" i="2" s="1"/>
  <c r="AF206" i="2" s="1"/>
  <c r="AG206" i="2" s="1"/>
  <c r="AA214" i="2"/>
  <c r="AC214" i="2"/>
  <c r="AD214" i="2" s="1"/>
  <c r="AE214" i="2" s="1"/>
  <c r="AF214" i="2" s="1"/>
  <c r="AG214" i="2" s="1"/>
  <c r="AC318" i="2"/>
  <c r="AD318" i="2" s="1"/>
  <c r="AE318" i="2" s="1"/>
  <c r="AF318" i="2" s="1"/>
  <c r="AA318" i="2"/>
  <c r="AA326" i="2"/>
  <c r="AB326" i="2" s="1"/>
  <c r="AC326" i="2"/>
  <c r="AD326" i="2" s="1"/>
  <c r="AE326" i="2" s="1"/>
  <c r="AF326" i="2" s="1"/>
  <c r="AG326" i="2" s="1"/>
  <c r="AA390" i="2"/>
  <c r="AB390" i="2" s="1"/>
  <c r="AC390" i="2"/>
  <c r="AD390" i="2" s="1"/>
  <c r="AE390" i="2" s="1"/>
  <c r="AF390" i="2" s="1"/>
  <c r="AG390" i="2" s="1"/>
  <c r="AC406" i="2"/>
  <c r="AD406" i="2" s="1"/>
  <c r="AE406" i="2" s="1"/>
  <c r="AF406" i="2" s="1"/>
  <c r="AA406" i="2"/>
  <c r="AC422" i="2"/>
  <c r="AD422" i="2" s="1"/>
  <c r="AE422" i="2" s="1"/>
  <c r="AF422" i="2" s="1"/>
  <c r="AA422" i="2"/>
  <c r="AB422" i="2" s="1"/>
  <c r="AA462" i="2"/>
  <c r="AB462" i="2" s="1"/>
  <c r="AC462" i="2"/>
  <c r="AD462" i="2" s="1"/>
  <c r="AE462" i="2" s="1"/>
  <c r="AF462" i="2" s="1"/>
  <c r="AG462" i="2" s="1"/>
  <c r="AA502" i="2"/>
  <c r="AC502" i="2"/>
  <c r="AD502" i="2" s="1"/>
  <c r="AE502" i="2" s="1"/>
  <c r="AF502" i="2" s="1"/>
  <c r="AA510" i="2"/>
  <c r="AC510" i="2"/>
  <c r="AD510" i="2" s="1"/>
  <c r="AE510" i="2" s="1"/>
  <c r="AF510" i="2" s="1"/>
  <c r="AA534" i="2"/>
  <c r="AC534" i="2"/>
  <c r="AD534" i="2" s="1"/>
  <c r="AE534" i="2" s="1"/>
  <c r="AF534" i="2" s="1"/>
  <c r="AC598" i="2"/>
  <c r="AD598" i="2" s="1"/>
  <c r="AE598" i="2" s="1"/>
  <c r="AF598" i="2" s="1"/>
  <c r="AA598" i="2"/>
  <c r="AC606" i="2"/>
  <c r="AD606" i="2" s="1"/>
  <c r="AE606" i="2" s="1"/>
  <c r="AF606" i="2" s="1"/>
  <c r="AG606" i="2" s="1"/>
  <c r="AA606" i="2"/>
  <c r="AB606" i="2" s="1"/>
  <c r="AC622" i="2"/>
  <c r="AD622" i="2" s="1"/>
  <c r="AE622" i="2" s="1"/>
  <c r="AF622" i="2" s="1"/>
  <c r="AG622" i="2" s="1"/>
  <c r="AA622" i="2"/>
  <c r="AB622" i="2" s="1"/>
  <c r="AA718" i="2"/>
  <c r="AC718" i="2"/>
  <c r="AD718" i="2" s="1"/>
  <c r="AE718" i="2" s="1"/>
  <c r="AF718" i="2" s="1"/>
  <c r="AC742" i="2"/>
  <c r="AD742" i="2" s="1"/>
  <c r="AE742" i="2" s="1"/>
  <c r="AF742" i="2" s="1"/>
  <c r="AA742" i="2"/>
  <c r="AA758" i="2"/>
  <c r="AB758" i="2" s="1"/>
  <c r="AC758" i="2"/>
  <c r="AD758" i="2" s="1"/>
  <c r="AE758" i="2" s="1"/>
  <c r="AF758" i="2" s="1"/>
  <c r="AG758" i="2" s="1"/>
  <c r="AC814" i="2"/>
  <c r="AD814" i="2" s="1"/>
  <c r="AE814" i="2" s="1"/>
  <c r="AF814" i="2" s="1"/>
  <c r="AA814" i="2"/>
  <c r="AA838" i="2"/>
  <c r="AC838" i="2"/>
  <c r="AD838" i="2" s="1"/>
  <c r="AE838" i="2" s="1"/>
  <c r="AF838" i="2" s="1"/>
  <c r="AG838" i="2" s="1"/>
  <c r="AA878" i="2"/>
  <c r="AB878" i="2" s="1"/>
  <c r="AC878" i="2"/>
  <c r="AD878" i="2" s="1"/>
  <c r="AE878" i="2" s="1"/>
  <c r="AF878" i="2" s="1"/>
  <c r="AG878" i="2" s="1"/>
  <c r="AA886" i="2"/>
  <c r="AB886" i="2" s="1"/>
  <c r="AC886" i="2"/>
  <c r="AD886" i="2" s="1"/>
  <c r="AE886" i="2" s="1"/>
  <c r="AF886" i="2" s="1"/>
  <c r="AG886" i="2" s="1"/>
  <c r="AA894" i="2"/>
  <c r="AB894" i="2" s="1"/>
  <c r="AC894" i="2"/>
  <c r="AD894" i="2" s="1"/>
  <c r="AE894" i="2" s="1"/>
  <c r="AF894" i="2" s="1"/>
  <c r="AG894" i="2" s="1"/>
  <c r="AC910" i="2"/>
  <c r="AD910" i="2" s="1"/>
  <c r="AE910" i="2" s="1"/>
  <c r="AF910" i="2" s="1"/>
  <c r="AG910" i="2" s="1"/>
  <c r="AA910" i="2"/>
  <c r="AB910" i="2" s="1"/>
  <c r="AA934" i="2"/>
  <c r="AC934" i="2"/>
  <c r="AD934" i="2" s="1"/>
  <c r="AE934" i="2" s="1"/>
  <c r="AF934" i="2" s="1"/>
  <c r="AA942" i="2"/>
  <c r="AB942" i="2" s="1"/>
  <c r="AC942" i="2"/>
  <c r="AD942" i="2" s="1"/>
  <c r="AE942" i="2" s="1"/>
  <c r="AF942" i="2" s="1"/>
  <c r="AG942" i="2" s="1"/>
  <c r="AC950" i="2"/>
  <c r="AD950" i="2" s="1"/>
  <c r="AE950" i="2" s="1"/>
  <c r="AF950" i="2" s="1"/>
  <c r="AA950" i="2"/>
  <c r="AC966" i="2"/>
  <c r="AD966" i="2" s="1"/>
  <c r="AE966" i="2" s="1"/>
  <c r="AF966" i="2" s="1"/>
  <c r="AA966" i="2"/>
  <c r="AA982" i="2"/>
  <c r="AC982" i="2"/>
  <c r="AD982" i="2" s="1"/>
  <c r="AE982" i="2" s="1"/>
  <c r="AF982" i="2" s="1"/>
  <c r="AC1022" i="2"/>
  <c r="AD1022" i="2" s="1"/>
  <c r="AE1022" i="2" s="1"/>
  <c r="AF1022" i="2" s="1"/>
  <c r="AA1022" i="2"/>
  <c r="AB1022" i="2" s="1"/>
  <c r="AA1038" i="2"/>
  <c r="AC1038" i="2"/>
  <c r="AD1038" i="2" s="1"/>
  <c r="AE1038" i="2" s="1"/>
  <c r="AF1038" i="2" s="1"/>
  <c r="AA1070" i="2"/>
  <c r="AB1070" i="2" s="1"/>
  <c r="AC1070" i="2"/>
  <c r="AD1070" i="2" s="1"/>
  <c r="AE1070" i="2" s="1"/>
  <c r="AF1070" i="2" s="1"/>
  <c r="AG1070" i="2" s="1"/>
  <c r="AA1078" i="2"/>
  <c r="AC1078" i="2"/>
  <c r="AD1078" i="2" s="1"/>
  <c r="AE1078" i="2" s="1"/>
  <c r="AF1078" i="2" s="1"/>
  <c r="AA1102" i="2"/>
  <c r="AC1102" i="2"/>
  <c r="AD1102" i="2" s="1"/>
  <c r="AE1102" i="2" s="1"/>
  <c r="AF1102" i="2" s="1"/>
  <c r="AA1118" i="2"/>
  <c r="AC1118" i="2"/>
  <c r="AD1118" i="2" s="1"/>
  <c r="AE1118" i="2" s="1"/>
  <c r="AF1118" i="2" s="1"/>
  <c r="AC1157" i="2"/>
  <c r="AD1157" i="2" s="1"/>
  <c r="AE1157" i="2" s="1"/>
  <c r="AF1157" i="2" s="1"/>
  <c r="AA1157" i="2"/>
  <c r="AC1205" i="2"/>
  <c r="AD1205" i="2" s="1"/>
  <c r="AE1205" i="2" s="1"/>
  <c r="AF1205" i="2" s="1"/>
  <c r="AA1205" i="2"/>
  <c r="AA1229" i="2"/>
  <c r="AB1229" i="2" s="1"/>
  <c r="AC1229" i="2"/>
  <c r="AD1229" i="2" s="1"/>
  <c r="AE1229" i="2" s="1"/>
  <c r="AF1229" i="2" s="1"/>
  <c r="AA1325" i="2"/>
  <c r="AC1325" i="2"/>
  <c r="AD1325" i="2" s="1"/>
  <c r="AE1325" i="2" s="1"/>
  <c r="AF1325" i="2" s="1"/>
  <c r="AA1341" i="2"/>
  <c r="AC1341" i="2"/>
  <c r="AD1341" i="2" s="1"/>
  <c r="AE1341" i="2" s="1"/>
  <c r="AF1341" i="2" s="1"/>
  <c r="AA1365" i="2"/>
  <c r="AB1365" i="2" s="1"/>
  <c r="AC1365" i="2"/>
  <c r="AD1365" i="2" s="1"/>
  <c r="AE1365" i="2" s="1"/>
  <c r="AF1365" i="2" s="1"/>
  <c r="AG1365" i="2" s="1"/>
  <c r="AA1381" i="2"/>
  <c r="AB1381" i="2" s="1"/>
  <c r="AC1381" i="2"/>
  <c r="AD1381" i="2" s="1"/>
  <c r="AE1381" i="2" s="1"/>
  <c r="AF1381" i="2" s="1"/>
  <c r="AG1381" i="2" s="1"/>
  <c r="AA1397" i="2"/>
  <c r="AC1397" i="2"/>
  <c r="AD1397" i="2" s="1"/>
  <c r="AE1397" i="2" s="1"/>
  <c r="AF1397" i="2" s="1"/>
  <c r="AC638" i="2"/>
  <c r="AD638" i="2" s="1"/>
  <c r="AE638" i="2" s="1"/>
  <c r="AF638" i="2" s="1"/>
  <c r="AC926" i="2"/>
  <c r="AD926" i="2" s="1"/>
  <c r="AE926" i="2" s="1"/>
  <c r="AF926" i="2" s="1"/>
  <c r="AG926" i="2" s="1"/>
  <c r="AC1349" i="2"/>
  <c r="AD1349" i="2" s="1"/>
  <c r="AE1349" i="2" s="1"/>
  <c r="AF1349" i="2" s="1"/>
  <c r="AC1149" i="2"/>
  <c r="AD1149" i="2" s="1"/>
  <c r="AE1149" i="2" s="1"/>
  <c r="AF1149" i="2" s="1"/>
  <c r="AG1149" i="2" s="1"/>
  <c r="AA918" i="2"/>
  <c r="AB918" i="2" s="1"/>
  <c r="AA790" i="2"/>
  <c r="AA654" i="2"/>
  <c r="AC630" i="2"/>
  <c r="AD630" i="2" s="1"/>
  <c r="AE630" i="2" s="1"/>
  <c r="AF630" i="2" s="1"/>
  <c r="AA1173" i="2"/>
  <c r="AA1030" i="2"/>
  <c r="AA806" i="2"/>
  <c r="AB806" i="2" s="1"/>
  <c r="AC1046" i="2"/>
  <c r="AD1046" i="2" s="1"/>
  <c r="AE1046" i="2" s="1"/>
  <c r="AF1046" i="2" s="1"/>
  <c r="AG1046" i="2" s="1"/>
  <c r="AC518" i="2"/>
  <c r="AD518" i="2" s="1"/>
  <c r="AE518" i="2" s="1"/>
  <c r="AF518" i="2" s="1"/>
  <c r="AC198" i="2"/>
  <c r="AD198" i="2" s="1"/>
  <c r="AE198" i="2" s="1"/>
  <c r="AF198" i="2" s="1"/>
  <c r="AA1405" i="2"/>
  <c r="AA1309" i="2"/>
  <c r="AC1245" i="2"/>
  <c r="AD1245" i="2" s="1"/>
  <c r="AE1245" i="2" s="1"/>
  <c r="AF1245" i="2" s="1"/>
  <c r="AC1086" i="2"/>
  <c r="AD1086" i="2" s="1"/>
  <c r="AE1086" i="2" s="1"/>
  <c r="AF1086" i="2" s="1"/>
  <c r="AA1054" i="2"/>
  <c r="AB1054" i="2" s="1"/>
  <c r="AA974" i="2"/>
  <c r="AB974" i="2" s="1"/>
  <c r="AA822" i="2"/>
  <c r="AC766" i="2"/>
  <c r="AD766" i="2" s="1"/>
  <c r="AE766" i="2" s="1"/>
  <c r="AF766" i="2" s="1"/>
  <c r="AG766" i="2" s="1"/>
  <c r="V1435" i="2"/>
  <c r="W1435" i="2" s="1"/>
  <c r="Z1435" i="2" s="1"/>
  <c r="AB1435" i="2" s="1"/>
  <c r="V1442" i="2"/>
  <c r="W1442" i="2" s="1"/>
  <c r="Z1442" i="2" s="1"/>
  <c r="V107" i="2"/>
  <c r="W107" i="2" s="1"/>
  <c r="Z107" i="2" s="1"/>
  <c r="V1992" i="2"/>
  <c r="W1992" i="2" s="1"/>
  <c r="Z1992" i="2" s="1"/>
  <c r="V2194" i="2"/>
  <c r="W2194" i="2" s="1"/>
  <c r="Z2194" i="2" s="1"/>
  <c r="AB2194" i="2" s="1"/>
  <c r="V3479" i="2"/>
  <c r="W3479" i="2" s="1"/>
  <c r="Z3479" i="2" s="1"/>
  <c r="V6121" i="2"/>
  <c r="W6121" i="2" s="1"/>
  <c r="Z6121" i="2" s="1"/>
  <c r="AG6121" i="2" s="1"/>
  <c r="V2102" i="2"/>
  <c r="W2102" i="2" s="1"/>
  <c r="Z2102" i="2" s="1"/>
  <c r="AB2102" i="2" s="1"/>
  <c r="V71" i="2"/>
  <c r="W71" i="2" s="1"/>
  <c r="Z71" i="2" s="1"/>
  <c r="AB71" i="2" s="1"/>
  <c r="V81" i="2"/>
  <c r="W81" i="2" s="1"/>
  <c r="Z81" i="2" s="1"/>
  <c r="AB81" i="2" s="1"/>
  <c r="V3527" i="2"/>
  <c r="W3527" i="2" s="1"/>
  <c r="Z3527" i="2" s="1"/>
  <c r="V5299" i="2"/>
  <c r="W5299" i="2" s="1"/>
  <c r="Z5299" i="2" s="1"/>
  <c r="V5583" i="2"/>
  <c r="W5583" i="2" s="1"/>
  <c r="Z5583" i="2" s="1"/>
  <c r="V20" i="2"/>
  <c r="W20" i="2" s="1"/>
  <c r="Z20" i="2" s="1"/>
  <c r="V60" i="2"/>
  <c r="W60" i="2" s="1"/>
  <c r="Z60" i="2" s="1"/>
  <c r="V2690" i="2"/>
  <c r="W2690" i="2" s="1"/>
  <c r="Z2690" i="2" s="1"/>
  <c r="AB2690" i="2" s="1"/>
  <c r="V236" i="2"/>
  <c r="W236" i="2" s="1"/>
  <c r="Z236" i="2" s="1"/>
  <c r="AB236" i="2" s="1"/>
  <c r="V3006" i="2"/>
  <c r="W3006" i="2" s="1"/>
  <c r="Z3006" i="2" s="1"/>
  <c r="V1315" i="2"/>
  <c r="W1315" i="2" s="1"/>
  <c r="Z1315" i="2" s="1"/>
  <c r="V2117" i="2"/>
  <c r="W2117" i="2" s="1"/>
  <c r="Z2117" i="2" s="1"/>
  <c r="AB2117" i="2" s="1"/>
  <c r="V4458" i="2"/>
  <c r="W4458" i="2" s="1"/>
  <c r="Z4458" i="2" s="1"/>
  <c r="V4714" i="2"/>
  <c r="W4714" i="2" s="1"/>
  <c r="Z4714" i="2" s="1"/>
  <c r="AB4714" i="2" s="1"/>
  <c r="V5705" i="2"/>
  <c r="W5705" i="2" s="1"/>
  <c r="Z5705" i="2" s="1"/>
  <c r="V3146" i="2"/>
  <c r="W3146" i="2" s="1"/>
  <c r="Z3146" i="2" s="1"/>
  <c r="V6176" i="2"/>
  <c r="W6176" i="2" s="1"/>
  <c r="Z6176" i="2" s="1"/>
  <c r="AG6176" i="2" s="1"/>
  <c r="V3830" i="2"/>
  <c r="W3830" i="2" s="1"/>
  <c r="Z3830" i="2" s="1"/>
  <c r="V5283" i="2"/>
  <c r="W5283" i="2" s="1"/>
  <c r="Z5283" i="2" s="1"/>
  <c r="V2863" i="2"/>
  <c r="W2863" i="2" s="1"/>
  <c r="Z2863" i="2" s="1"/>
  <c r="V1572" i="2"/>
  <c r="W1572" i="2" s="1"/>
  <c r="Z1572" i="2" s="1"/>
  <c r="V4221" i="2"/>
  <c r="W4221" i="2" s="1"/>
  <c r="Z4221" i="2" s="1"/>
  <c r="V2533" i="2"/>
  <c r="W2533" i="2" s="1"/>
  <c r="Z2533" i="2" s="1"/>
  <c r="AB2533" i="2" s="1"/>
  <c r="V3357" i="2"/>
  <c r="W3357" i="2" s="1"/>
  <c r="Z3357" i="2" s="1"/>
  <c r="V611" i="2"/>
  <c r="W611" i="2" s="1"/>
  <c r="Z611" i="2" s="1"/>
  <c r="V4138" i="2"/>
  <c r="W4138" i="2" s="1"/>
  <c r="Z4138" i="2" s="1"/>
  <c r="V6090" i="2"/>
  <c r="W6090" i="2" s="1"/>
  <c r="Z6090" i="2" s="1"/>
  <c r="V4548" i="2"/>
  <c r="W4548" i="2" s="1"/>
  <c r="Z4548" i="2" s="1"/>
  <c r="V5316" i="2"/>
  <c r="W5316" i="2" s="1"/>
  <c r="Z5316" i="2" s="1"/>
  <c r="AG5316" i="2" s="1"/>
  <c r="V4936" i="2"/>
  <c r="W4936" i="2" s="1"/>
  <c r="Z4936" i="2" s="1"/>
  <c r="V5128" i="2"/>
  <c r="W5128" i="2" s="1"/>
  <c r="Z5128" i="2" s="1"/>
  <c r="V2481" i="2"/>
  <c r="W2481" i="2" s="1"/>
  <c r="Z2481" i="2" s="1"/>
  <c r="V2057" i="2"/>
  <c r="W2057" i="2" s="1"/>
  <c r="Z2057" i="2" s="1"/>
  <c r="AB2057" i="2" s="1"/>
  <c r="V3542" i="2"/>
  <c r="W3542" i="2" s="1"/>
  <c r="Z3542" i="2" s="1"/>
  <c r="V4193" i="2"/>
  <c r="W4193" i="2" s="1"/>
  <c r="Z4193" i="2" s="1"/>
  <c r="V5085" i="2"/>
  <c r="W5085" i="2" s="1"/>
  <c r="Z5085" i="2" s="1"/>
  <c r="AB5085" i="2" s="1"/>
  <c r="V1176" i="2"/>
  <c r="W1176" i="2" s="1"/>
  <c r="Z1176" i="2" s="1"/>
  <c r="AG1176" i="2" s="1"/>
  <c r="V1739" i="2"/>
  <c r="W1739" i="2" s="1"/>
  <c r="Z1739" i="2" s="1"/>
  <c r="V1695" i="2"/>
  <c r="W1695" i="2" s="1"/>
  <c r="Z1695" i="2" s="1"/>
  <c r="AB1695" i="2" s="1"/>
  <c r="V963" i="2"/>
  <c r="W963" i="2" s="1"/>
  <c r="Z963" i="2" s="1"/>
  <c r="V5607" i="2"/>
  <c r="W5607" i="2" s="1"/>
  <c r="Z5607" i="2" s="1"/>
  <c r="V2091" i="2"/>
  <c r="W2091" i="2" s="1"/>
  <c r="Z2091" i="2" s="1"/>
  <c r="V1941" i="2"/>
  <c r="W1941" i="2" s="1"/>
  <c r="Z1941" i="2" s="1"/>
  <c r="AB1941" i="2" s="1"/>
  <c r="V2791" i="2"/>
  <c r="W2791" i="2" s="1"/>
  <c r="Z2791" i="2" s="1"/>
  <c r="V5933" i="2"/>
  <c r="W5933" i="2" s="1"/>
  <c r="Z5933" i="2" s="1"/>
  <c r="AG5933" i="2" s="1"/>
  <c r="V2798" i="2"/>
  <c r="W2798" i="2" s="1"/>
  <c r="Z2798" i="2" s="1"/>
  <c r="AB2798" i="2" s="1"/>
  <c r="V5124" i="2"/>
  <c r="W5124" i="2" s="1"/>
  <c r="Z5124" i="2" s="1"/>
  <c r="V3333" i="2"/>
  <c r="W3333" i="2" s="1"/>
  <c r="Z3333" i="2" s="1"/>
  <c r="AB3333" i="2" s="1"/>
  <c r="V5640" i="2"/>
  <c r="W5640" i="2" s="1"/>
  <c r="Z5640" i="2" s="1"/>
  <c r="V5478" i="2"/>
  <c r="W5478" i="2" s="1"/>
  <c r="Z5478" i="2" s="1"/>
  <c r="V2654" i="2"/>
  <c r="W2654" i="2" s="1"/>
  <c r="Z2654" i="2" s="1"/>
  <c r="V4309" i="2"/>
  <c r="W4309" i="2" s="1"/>
  <c r="Z4309" i="2" s="1"/>
  <c r="AG4309" i="2" s="1"/>
  <c r="V6036" i="2"/>
  <c r="W6036" i="2" s="1"/>
  <c r="Z6036" i="2" s="1"/>
  <c r="V841" i="2"/>
  <c r="W841" i="2" s="1"/>
  <c r="Z841" i="2" s="1"/>
  <c r="V5710" i="2"/>
  <c r="W5710" i="2" s="1"/>
  <c r="Z5710" i="2" s="1"/>
  <c r="V637" i="2"/>
  <c r="W637" i="2" s="1"/>
  <c r="Z637" i="2" s="1"/>
  <c r="AB637" i="2" s="1"/>
  <c r="V2365" i="2"/>
  <c r="W2365" i="2" s="1"/>
  <c r="Z2365" i="2" s="1"/>
  <c r="AB2365" i="2" s="1"/>
  <c r="V4145" i="2"/>
  <c r="W4145" i="2" s="1"/>
  <c r="Z4145" i="2" s="1"/>
  <c r="V5779" i="2"/>
  <c r="W5779" i="2" s="1"/>
  <c r="Z5779" i="2" s="1"/>
  <c r="V1017" i="2"/>
  <c r="W1017" i="2" s="1"/>
  <c r="Z1017" i="2" s="1"/>
  <c r="AG1017" i="2" s="1"/>
  <c r="V1763" i="2"/>
  <c r="W1763" i="2" s="1"/>
  <c r="Z1763" i="2" s="1"/>
  <c r="V6030" i="2"/>
  <c r="W6030" i="2" s="1"/>
  <c r="Z6030" i="2" s="1"/>
  <c r="V5397" i="2"/>
  <c r="W5397" i="2" s="1"/>
  <c r="Z5397" i="2" s="1"/>
  <c r="AB5397" i="2" s="1"/>
  <c r="V1168" i="2"/>
  <c r="W1168" i="2" s="1"/>
  <c r="Z1168" i="2" s="1"/>
  <c r="V5845" i="2"/>
  <c r="W5845" i="2" s="1"/>
  <c r="Z5845" i="2" s="1"/>
  <c r="V169" i="2"/>
  <c r="W169" i="2" s="1"/>
  <c r="Z169" i="2" s="1"/>
  <c r="V5359" i="2"/>
  <c r="W5359" i="2" s="1"/>
  <c r="Z5359" i="2" s="1"/>
  <c r="V4149" i="2"/>
  <c r="W4149" i="2" s="1"/>
  <c r="Z4149" i="2" s="1"/>
  <c r="V4167" i="2"/>
  <c r="W4167" i="2" s="1"/>
  <c r="Z4167" i="2" s="1"/>
  <c r="V5590" i="2"/>
  <c r="W5590" i="2" s="1"/>
  <c r="Z5590" i="2" s="1"/>
  <c r="AG5590" i="2" s="1"/>
  <c r="V3505" i="2"/>
  <c r="W3505" i="2" s="1"/>
  <c r="Z3505" i="2" s="1"/>
  <c r="V2608" i="2"/>
  <c r="W2608" i="2" s="1"/>
  <c r="Z2608" i="2" s="1"/>
  <c r="V4566" i="2"/>
  <c r="W4566" i="2" s="1"/>
  <c r="Z4566" i="2" s="1"/>
  <c r="V5588" i="2"/>
  <c r="W5588" i="2" s="1"/>
  <c r="Z5588" i="2" s="1"/>
  <c r="V5481" i="2"/>
  <c r="W5481" i="2" s="1"/>
  <c r="Z5481" i="2" s="1"/>
  <c r="V356" i="2"/>
  <c r="W356" i="2" s="1"/>
  <c r="Z356" i="2" s="1"/>
  <c r="AG356" i="2" s="1"/>
  <c r="V4097" i="2"/>
  <c r="W4097" i="2" s="1"/>
  <c r="Z4097" i="2" s="1"/>
  <c r="AG4097" i="2" s="1"/>
  <c r="V5179" i="2"/>
  <c r="W5179" i="2" s="1"/>
  <c r="Z5179" i="2" s="1"/>
  <c r="V1774" i="2"/>
  <c r="W1774" i="2" s="1"/>
  <c r="Z1774" i="2" s="1"/>
  <c r="V1419" i="2"/>
  <c r="W1419" i="2" s="1"/>
  <c r="Z1419" i="2" s="1"/>
  <c r="AB1419" i="2" s="1"/>
  <c r="V3760" i="2"/>
  <c r="W3760" i="2" s="1"/>
  <c r="Z3760" i="2" s="1"/>
  <c r="V5633" i="2"/>
  <c r="W5633" i="2" s="1"/>
  <c r="Z5633" i="2" s="1"/>
  <c r="AG5633" i="2" s="1"/>
  <c r="V2264" i="2"/>
  <c r="W2264" i="2" s="1"/>
  <c r="Z2264" i="2" s="1"/>
  <c r="V5764" i="2"/>
  <c r="W5764" i="2" s="1"/>
  <c r="Z5764" i="2" s="1"/>
  <c r="V1605" i="2"/>
  <c r="W1605" i="2" s="1"/>
  <c r="Z1605" i="2" s="1"/>
  <c r="AB1605" i="2" s="1"/>
  <c r="V2498" i="2"/>
  <c r="W2498" i="2" s="1"/>
  <c r="Z2498" i="2" s="1"/>
  <c r="V1234" i="2"/>
  <c r="W1234" i="2" s="1"/>
  <c r="Z1234" i="2" s="1"/>
  <c r="AB1234" i="2" s="1"/>
  <c r="V1002" i="2"/>
  <c r="W1002" i="2" s="1"/>
  <c r="Z1002" i="2" s="1"/>
  <c r="AB1002" i="2" s="1"/>
  <c r="V2273" i="2"/>
  <c r="W2273" i="2" s="1"/>
  <c r="Z2273" i="2" s="1"/>
  <c r="V623" i="2"/>
  <c r="W623" i="2" s="1"/>
  <c r="Z623" i="2" s="1"/>
  <c r="V4581" i="2"/>
  <c r="W4581" i="2" s="1"/>
  <c r="Z4581" i="2" s="1"/>
  <c r="AG4581" i="2" s="1"/>
  <c r="V6129" i="2"/>
  <c r="W6129" i="2" s="1"/>
  <c r="Z6129" i="2" s="1"/>
  <c r="V1156" i="2"/>
  <c r="W1156" i="2" s="1"/>
  <c r="Z1156" i="2" s="1"/>
  <c r="V3234" i="2"/>
  <c r="W3234" i="2" s="1"/>
  <c r="Z3234" i="2" s="1"/>
  <c r="AB3234" i="2" s="1"/>
  <c r="V4981" i="2"/>
  <c r="W4981" i="2" s="1"/>
  <c r="Z4981" i="2" s="1"/>
  <c r="V412" i="2"/>
  <c r="W412" i="2" s="1"/>
  <c r="Z412" i="2" s="1"/>
  <c r="V1397" i="2"/>
  <c r="W1397" i="2" s="1"/>
  <c r="Z1397" i="2" s="1"/>
  <c r="V3092" i="2"/>
  <c r="W3092" i="2" s="1"/>
  <c r="Z3092" i="2" s="1"/>
  <c r="V320" i="2"/>
  <c r="W320" i="2" s="1"/>
  <c r="Z320" i="2" s="1"/>
  <c r="AG320" i="2" s="1"/>
  <c r="V4152" i="2"/>
  <c r="W4152" i="2" s="1"/>
  <c r="Z4152" i="2" s="1"/>
  <c r="V4878" i="2"/>
  <c r="W4878" i="2" s="1"/>
  <c r="Z4878" i="2" s="1"/>
  <c r="V1807" i="2"/>
  <c r="W1807" i="2" s="1"/>
  <c r="Z1807" i="2" s="1"/>
  <c r="AG1807" i="2" s="1"/>
  <c r="V5919" i="2"/>
  <c r="W5919" i="2" s="1"/>
  <c r="Z5919" i="2" s="1"/>
  <c r="AG5919" i="2" s="1"/>
  <c r="V2823" i="2"/>
  <c r="W2823" i="2" s="1"/>
  <c r="Z2823" i="2" s="1"/>
  <c r="V4027" i="2"/>
  <c r="W4027" i="2" s="1"/>
  <c r="Z4027" i="2" s="1"/>
  <c r="V5251" i="2"/>
  <c r="W5251" i="2" s="1"/>
  <c r="Z5251" i="2" s="1"/>
  <c r="V2874" i="2"/>
  <c r="W2874" i="2" s="1"/>
  <c r="Z2874" i="2" s="1"/>
  <c r="V3907" i="2"/>
  <c r="W3907" i="2" s="1"/>
  <c r="Z3907" i="2" s="1"/>
  <c r="V4992" i="2"/>
  <c r="W4992" i="2" s="1"/>
  <c r="Z4992" i="2" s="1"/>
  <c r="AG4992" i="2" s="1"/>
  <c r="V2288" i="2"/>
  <c r="W2288" i="2" s="1"/>
  <c r="Z2288" i="2" s="1"/>
  <c r="AG2288" i="2" s="1"/>
  <c r="V2374" i="2"/>
  <c r="W2374" i="2" s="1"/>
  <c r="Z2374" i="2" s="1"/>
  <c r="AB2374" i="2" s="1"/>
  <c r="V5641" i="2"/>
  <c r="W5641" i="2" s="1"/>
  <c r="Z5641" i="2" s="1"/>
  <c r="V5885" i="2"/>
  <c r="W5885" i="2" s="1"/>
  <c r="Z5885" i="2" s="1"/>
  <c r="V838" i="2"/>
  <c r="W838" i="2" s="1"/>
  <c r="Z838" i="2" s="1"/>
  <c r="V3814" i="2"/>
  <c r="W3814" i="2" s="1"/>
  <c r="Z3814" i="2" s="1"/>
  <c r="AB3814" i="2" s="1"/>
  <c r="V929" i="2"/>
  <c r="W929" i="2" s="1"/>
  <c r="Z929" i="2" s="1"/>
  <c r="AB929" i="2" s="1"/>
  <c r="V2063" i="2"/>
  <c r="W2063" i="2" s="1"/>
  <c r="Z2063" i="2" s="1"/>
  <c r="AB2063" i="2" s="1"/>
  <c r="V1387" i="2"/>
  <c r="W1387" i="2" s="1"/>
  <c r="Z1387" i="2" s="1"/>
  <c r="V928" i="2"/>
  <c r="W928" i="2" s="1"/>
  <c r="Z928" i="2" s="1"/>
  <c r="V4655" i="2"/>
  <c r="W4655" i="2" s="1"/>
  <c r="Z4655" i="2" s="1"/>
  <c r="V5778" i="2"/>
  <c r="W5778" i="2" s="1"/>
  <c r="Z5778" i="2" s="1"/>
  <c r="V4663" i="2"/>
  <c r="W4663" i="2" s="1"/>
  <c r="Z4663" i="2" s="1"/>
  <c r="AB4663" i="2" s="1"/>
  <c r="V1559" i="2"/>
  <c r="W1559" i="2" s="1"/>
  <c r="Z1559" i="2" s="1"/>
  <c r="V4882" i="2"/>
  <c r="W4882" i="2" s="1"/>
  <c r="Z4882" i="2" s="1"/>
  <c r="V3130" i="2"/>
  <c r="W3130" i="2" s="1"/>
  <c r="Z3130" i="2" s="1"/>
  <c r="AB3130" i="2" s="1"/>
  <c r="V6064" i="2"/>
  <c r="W6064" i="2" s="1"/>
  <c r="Z6064" i="2" s="1"/>
  <c r="AB6064" i="2" s="1"/>
  <c r="V2025" i="2"/>
  <c r="W2025" i="2" s="1"/>
  <c r="Z2025" i="2" s="1"/>
  <c r="V2241" i="2"/>
  <c r="W2241" i="2" s="1"/>
  <c r="Z2241" i="2" s="1"/>
  <c r="V746" i="2"/>
  <c r="W746" i="2" s="1"/>
  <c r="Z746" i="2" s="1"/>
  <c r="V1034" i="2"/>
  <c r="W1034" i="2" s="1"/>
  <c r="Z1034" i="2" s="1"/>
  <c r="V2370" i="2"/>
  <c r="W2370" i="2" s="1"/>
  <c r="Z2370" i="2" s="1"/>
  <c r="V5134" i="2"/>
  <c r="W5134" i="2" s="1"/>
  <c r="Z5134" i="2" s="1"/>
  <c r="V1302" i="2"/>
  <c r="W1302" i="2" s="1"/>
  <c r="Z1302" i="2" s="1"/>
  <c r="V2592" i="2"/>
  <c r="W2592" i="2" s="1"/>
  <c r="Z2592" i="2" s="1"/>
  <c r="V3821" i="2"/>
  <c r="W3821" i="2" s="1"/>
  <c r="Z3821" i="2" s="1"/>
  <c r="AG3821" i="2" s="1"/>
  <c r="V296" i="2"/>
  <c r="W296" i="2" s="1"/>
  <c r="Z296" i="2" s="1"/>
  <c r="AG296" i="2" s="1"/>
  <c r="V5158" i="2"/>
  <c r="W5158" i="2" s="1"/>
  <c r="Z5158" i="2" s="1"/>
  <c r="AG5158" i="2" s="1"/>
  <c r="V2127" i="2"/>
  <c r="W2127" i="2" s="1"/>
  <c r="Z2127" i="2" s="1"/>
  <c r="V2724" i="2"/>
  <c r="W2724" i="2" s="1"/>
  <c r="Z2724" i="2" s="1"/>
  <c r="AB2724" i="2" s="1"/>
  <c r="V4232" i="2"/>
  <c r="W4232" i="2" s="1"/>
  <c r="Z4232" i="2" s="1"/>
  <c r="V375" i="2"/>
  <c r="W375" i="2" s="1"/>
  <c r="Z375" i="2" s="1"/>
  <c r="AB375" i="2" s="1"/>
  <c r="V144" i="2"/>
  <c r="W144" i="2" s="1"/>
  <c r="Z144" i="2" s="1"/>
  <c r="V4635" i="2"/>
  <c r="W4635" i="2" s="1"/>
  <c r="Z4635" i="2" s="1"/>
  <c r="AB4635" i="2" s="1"/>
  <c r="V1372" i="2"/>
  <c r="W1372" i="2" s="1"/>
  <c r="Z1372" i="2" s="1"/>
  <c r="V4231" i="2"/>
  <c r="W4231" i="2" s="1"/>
  <c r="Z4231" i="2" s="1"/>
  <c r="V3670" i="2"/>
  <c r="W3670" i="2" s="1"/>
  <c r="Z3670" i="2" s="1"/>
  <c r="V2400" i="2"/>
  <c r="W2400" i="2" s="1"/>
  <c r="Z2400" i="2" s="1"/>
  <c r="AB2400" i="2" s="1"/>
  <c r="V2588" i="2"/>
  <c r="W2588" i="2" s="1"/>
  <c r="Z2588" i="2" s="1"/>
  <c r="AB2588" i="2" s="1"/>
  <c r="V2627" i="2"/>
  <c r="W2627" i="2" s="1"/>
  <c r="Z2627" i="2" s="1"/>
  <c r="V5178" i="2"/>
  <c r="W5178" i="2" s="1"/>
  <c r="Z5178" i="2" s="1"/>
  <c r="V5168" i="2"/>
  <c r="W5168" i="2" s="1"/>
  <c r="Z5168" i="2" s="1"/>
  <c r="V5661" i="2"/>
  <c r="W5661" i="2" s="1"/>
  <c r="Z5661" i="2" s="1"/>
  <c r="V6034" i="2"/>
  <c r="W6034" i="2" s="1"/>
  <c r="Z6034" i="2" s="1"/>
  <c r="AG6034" i="2" s="1"/>
  <c r="V3107" i="2"/>
  <c r="W3107" i="2" s="1"/>
  <c r="Z3107" i="2" s="1"/>
  <c r="V4208" i="2"/>
  <c r="W4208" i="2" s="1"/>
  <c r="Z4208" i="2" s="1"/>
  <c r="V2163" i="2"/>
  <c r="W2163" i="2" s="1"/>
  <c r="Z2163" i="2" s="1"/>
  <c r="V3243" i="2"/>
  <c r="W3243" i="2" s="1"/>
  <c r="Z3243" i="2" s="1"/>
  <c r="AB3243" i="2" s="1"/>
  <c r="V5981" i="2"/>
  <c r="W5981" i="2" s="1"/>
  <c r="Z5981" i="2" s="1"/>
  <c r="AG5981" i="2" s="1"/>
  <c r="V3875" i="2"/>
  <c r="W3875" i="2" s="1"/>
  <c r="Z3875" i="2" s="1"/>
  <c r="V1750" i="2"/>
  <c r="W1750" i="2" s="1"/>
  <c r="Z1750" i="2" s="1"/>
  <c r="AG1750" i="2" s="1"/>
  <c r="V2222" i="2"/>
  <c r="W2222" i="2" s="1"/>
  <c r="Z2222" i="2" s="1"/>
  <c r="AG2222" i="2" s="1"/>
  <c r="V2003" i="2"/>
  <c r="W2003" i="2" s="1"/>
  <c r="Z2003" i="2" s="1"/>
  <c r="V68" i="2"/>
  <c r="W68" i="2" s="1"/>
  <c r="Z68" i="2" s="1"/>
  <c r="AB68" i="2" s="1"/>
  <c r="V227" i="2"/>
  <c r="W227" i="2" s="1"/>
  <c r="Z227" i="2" s="1"/>
  <c r="V4123" i="2"/>
  <c r="W4123" i="2" s="1"/>
  <c r="Z4123" i="2" s="1"/>
  <c r="AG4123" i="2" s="1"/>
  <c r="V4639" i="2"/>
  <c r="W4639" i="2" s="1"/>
  <c r="Z4639" i="2" s="1"/>
  <c r="V3048" i="2"/>
  <c r="W3048" i="2" s="1"/>
  <c r="Z3048" i="2" s="1"/>
  <c r="V5260" i="2"/>
  <c r="W5260" i="2" s="1"/>
  <c r="Z5260" i="2" s="1"/>
  <c r="AB5260" i="2" s="1"/>
  <c r="V5046" i="2"/>
  <c r="W5046" i="2" s="1"/>
  <c r="Z5046" i="2" s="1"/>
  <c r="V2024" i="2"/>
  <c r="W2024" i="2" s="1"/>
  <c r="Z2024" i="2" s="1"/>
  <c r="V3553" i="2"/>
  <c r="W3553" i="2" s="1"/>
  <c r="Z3553" i="2" s="1"/>
  <c r="AB3553" i="2" s="1"/>
  <c r="V1340" i="2"/>
  <c r="W1340" i="2" s="1"/>
  <c r="Z1340" i="2" s="1"/>
  <c r="AG1340" i="2" s="1"/>
  <c r="V5429" i="2"/>
  <c r="W5429" i="2" s="1"/>
  <c r="Z5429" i="2" s="1"/>
  <c r="V1867" i="2"/>
  <c r="W1867" i="2" s="1"/>
  <c r="Z1867" i="2" s="1"/>
  <c r="V1062" i="2"/>
  <c r="W1062" i="2" s="1"/>
  <c r="Z1062" i="2" s="1"/>
  <c r="AB1062" i="2" s="1"/>
  <c r="V4676" i="2"/>
  <c r="W4676" i="2" s="1"/>
  <c r="Z4676" i="2" s="1"/>
  <c r="AB4676" i="2" s="1"/>
  <c r="V3973" i="2"/>
  <c r="W3973" i="2" s="1"/>
  <c r="Z3973" i="2" s="1"/>
  <c r="V1586" i="2"/>
  <c r="W1586" i="2" s="1"/>
  <c r="Z1586" i="2" s="1"/>
  <c r="V4331" i="2"/>
  <c r="W4331" i="2" s="1"/>
  <c r="Z4331" i="2" s="1"/>
  <c r="V5378" i="2"/>
  <c r="W5378" i="2" s="1"/>
  <c r="Z5378" i="2" s="1"/>
  <c r="V3345" i="2"/>
  <c r="W3345" i="2" s="1"/>
  <c r="Z3345" i="2" s="1"/>
  <c r="AB3345" i="2" s="1"/>
  <c r="V143" i="2"/>
  <c r="W143" i="2" s="1"/>
  <c r="Z143" i="2" s="1"/>
  <c r="V4967" i="2"/>
  <c r="W4967" i="2" s="1"/>
  <c r="Z4967" i="2" s="1"/>
  <c r="V2893" i="2"/>
  <c r="W2893" i="2" s="1"/>
  <c r="Z2893" i="2" s="1"/>
  <c r="AB2893" i="2" s="1"/>
  <c r="V4283" i="2"/>
  <c r="W4283" i="2" s="1"/>
  <c r="Z4283" i="2" s="1"/>
  <c r="V5275" i="2"/>
  <c r="W5275" i="2" s="1"/>
  <c r="Z5275" i="2" s="1"/>
  <c r="AG5275" i="2" s="1"/>
  <c r="V1978" i="2"/>
  <c r="W1978" i="2" s="1"/>
  <c r="Z1978" i="2" s="1"/>
  <c r="V4073" i="2"/>
  <c r="W4073" i="2" s="1"/>
  <c r="Z4073" i="2" s="1"/>
  <c r="V3715" i="2"/>
  <c r="W3715" i="2" s="1"/>
  <c r="Z3715" i="2" s="1"/>
  <c r="V5411" i="2"/>
  <c r="W5411" i="2" s="1"/>
  <c r="Z5411" i="2" s="1"/>
  <c r="V240" i="2"/>
  <c r="W240" i="2" s="1"/>
  <c r="Z240" i="2" s="1"/>
  <c r="AG240" i="2" s="1"/>
  <c r="V1325" i="2"/>
  <c r="W1325" i="2" s="1"/>
  <c r="Z1325" i="2" s="1"/>
  <c r="V3043" i="2"/>
  <c r="W3043" i="2" s="1"/>
  <c r="Z3043" i="2" s="1"/>
  <c r="V4697" i="2"/>
  <c r="W4697" i="2" s="1"/>
  <c r="Z4697" i="2" s="1"/>
  <c r="V1652" i="2"/>
  <c r="W1652" i="2" s="1"/>
  <c r="Z1652" i="2" s="1"/>
  <c r="AG1652" i="2" s="1"/>
  <c r="V4301" i="2"/>
  <c r="W4301" i="2" s="1"/>
  <c r="Z4301" i="2" s="1"/>
  <c r="V4752" i="2"/>
  <c r="W4752" i="2" s="1"/>
  <c r="Z4752" i="2" s="1"/>
  <c r="AG4752" i="2" s="1"/>
  <c r="V5175" i="2"/>
  <c r="W5175" i="2" s="1"/>
  <c r="Z5175" i="2" s="1"/>
  <c r="V3837" i="2"/>
  <c r="W3837" i="2" s="1"/>
  <c r="Z3837" i="2" s="1"/>
  <c r="V4274" i="2"/>
  <c r="W4274" i="2" s="1"/>
  <c r="Z4274" i="2" s="1"/>
  <c r="V4815" i="2"/>
  <c r="W4815" i="2" s="1"/>
  <c r="Z4815" i="2" s="1"/>
  <c r="V74" i="2"/>
  <c r="W74" i="2" s="1"/>
  <c r="Z74" i="2" s="1"/>
  <c r="AB74" i="2" s="1"/>
  <c r="V3531" i="2"/>
  <c r="W3531" i="2" s="1"/>
  <c r="Z3531" i="2" s="1"/>
  <c r="V1059" i="2"/>
  <c r="W1059" i="2" s="1"/>
  <c r="Z1059" i="2" s="1"/>
  <c r="AB1059" i="2" s="1"/>
  <c r="V788" i="2"/>
  <c r="W788" i="2" s="1"/>
  <c r="Z788" i="2" s="1"/>
  <c r="V402" i="2"/>
  <c r="W402" i="2" s="1"/>
  <c r="Z402" i="2" s="1"/>
  <c r="AB402" i="2" s="1"/>
  <c r="V3992" i="2"/>
  <c r="W3992" i="2" s="1"/>
  <c r="Z3992" i="2" s="1"/>
  <c r="V1999" i="2"/>
  <c r="W1999" i="2" s="1"/>
  <c r="Z1999" i="2" s="1"/>
  <c r="AB1999" i="2" s="1"/>
  <c r="V5703" i="2"/>
  <c r="W5703" i="2" s="1"/>
  <c r="Z5703" i="2" s="1"/>
  <c r="AB5703" i="2" s="1"/>
  <c r="V646" i="2"/>
  <c r="W646" i="2" s="1"/>
  <c r="Z646" i="2" s="1"/>
  <c r="V3011" i="2"/>
  <c r="W3011" i="2" s="1"/>
  <c r="Z3011" i="2" s="1"/>
  <c r="AB3011" i="2" s="1"/>
  <c r="V820" i="2"/>
  <c r="W820" i="2" s="1"/>
  <c r="Z820" i="2" s="1"/>
  <c r="V5630" i="2"/>
  <c r="W5630" i="2" s="1"/>
  <c r="Z5630" i="2" s="1"/>
  <c r="V5777" i="2"/>
  <c r="W5777" i="2" s="1"/>
  <c r="Z5777" i="2" s="1"/>
  <c r="V3177" i="2"/>
  <c r="W3177" i="2" s="1"/>
  <c r="Z3177" i="2" s="1"/>
  <c r="V4482" i="2"/>
  <c r="W4482" i="2" s="1"/>
  <c r="Z4482" i="2" s="1"/>
  <c r="V5572" i="2"/>
  <c r="W5572" i="2" s="1"/>
  <c r="Z5572" i="2" s="1"/>
  <c r="V4375" i="2"/>
  <c r="W4375" i="2" s="1"/>
  <c r="Z4375" i="2" s="1"/>
  <c r="V1256" i="2"/>
  <c r="W1256" i="2" s="1"/>
  <c r="Z1256" i="2" s="1"/>
  <c r="V3474" i="2"/>
  <c r="W3474" i="2" s="1"/>
  <c r="Z3474" i="2" s="1"/>
  <c r="V698" i="2"/>
  <c r="W698" i="2" s="1"/>
  <c r="Z698" i="2" s="1"/>
  <c r="AB698" i="2" s="1"/>
  <c r="V1638" i="2"/>
  <c r="W1638" i="2" s="1"/>
  <c r="Z1638" i="2" s="1"/>
  <c r="AG1638" i="2" s="1"/>
  <c r="V2625" i="2"/>
  <c r="W2625" i="2" s="1"/>
  <c r="Z2625" i="2" s="1"/>
  <c r="V5147" i="2"/>
  <c r="W5147" i="2" s="1"/>
  <c r="Z5147" i="2" s="1"/>
  <c r="V2524" i="2"/>
  <c r="W2524" i="2" s="1"/>
  <c r="Z2524" i="2" s="1"/>
  <c r="V408" i="2"/>
  <c r="W408" i="2" s="1"/>
  <c r="Z408" i="2" s="1"/>
  <c r="V2162" i="2"/>
  <c r="W2162" i="2" s="1"/>
  <c r="Z2162" i="2" s="1"/>
  <c r="AB2162" i="2" s="1"/>
  <c r="V4908" i="2"/>
  <c r="W4908" i="2" s="1"/>
  <c r="Z4908" i="2" s="1"/>
  <c r="AB4908" i="2" s="1"/>
  <c r="V1759" i="2"/>
  <c r="W1759" i="2" s="1"/>
  <c r="Z1759" i="2" s="1"/>
  <c r="V5112" i="2"/>
  <c r="W5112" i="2" s="1"/>
  <c r="Z5112" i="2" s="1"/>
  <c r="V4956" i="2"/>
  <c r="W4956" i="2" s="1"/>
  <c r="Z4956" i="2" s="1"/>
  <c r="V4322" i="2"/>
  <c r="W4322" i="2" s="1"/>
  <c r="Z4322" i="2" s="1"/>
  <c r="AG4322" i="2" s="1"/>
  <c r="V2391" i="2"/>
  <c r="W2391" i="2" s="1"/>
  <c r="Z2391" i="2" s="1"/>
  <c r="V1947" i="2"/>
  <c r="W1947" i="2" s="1"/>
  <c r="Z1947" i="2" s="1"/>
  <c r="AB1947" i="2" s="1"/>
  <c r="V2774" i="2"/>
  <c r="W2774" i="2" s="1"/>
  <c r="Z2774" i="2" s="1"/>
  <c r="AB2774" i="2" s="1"/>
  <c r="V1847" i="2"/>
  <c r="W1847" i="2" s="1"/>
  <c r="Z1847" i="2" s="1"/>
  <c r="AB1847" i="2" s="1"/>
  <c r="V280" i="2"/>
  <c r="W280" i="2" s="1"/>
  <c r="Z280" i="2" s="1"/>
  <c r="AB280" i="2" s="1"/>
  <c r="V2916" i="2"/>
  <c r="W2916" i="2" s="1"/>
  <c r="Z2916" i="2" s="1"/>
  <c r="AG2916" i="2" s="1"/>
  <c r="V3988" i="2"/>
  <c r="W3988" i="2" s="1"/>
  <c r="Z3988" i="2" s="1"/>
  <c r="V3453" i="2"/>
  <c r="W3453" i="2" s="1"/>
  <c r="Z3453" i="2" s="1"/>
  <c r="V3696" i="2"/>
  <c r="W3696" i="2" s="1"/>
  <c r="Z3696" i="2" s="1"/>
  <c r="V900" i="2"/>
  <c r="W900" i="2" s="1"/>
  <c r="Z900" i="2" s="1"/>
  <c r="V4701" i="2"/>
  <c r="W4701" i="2" s="1"/>
  <c r="Z4701" i="2" s="1"/>
  <c r="V602" i="2"/>
  <c r="W602" i="2" s="1"/>
  <c r="Z602" i="2" s="1"/>
  <c r="V1871" i="2"/>
  <c r="W1871" i="2" s="1"/>
  <c r="Z1871" i="2" s="1"/>
  <c r="AG1871" i="2" s="1"/>
  <c r="V695" i="2"/>
  <c r="W695" i="2" s="1"/>
  <c r="Z695" i="2" s="1"/>
  <c r="V5321" i="2"/>
  <c r="W5321" i="2" s="1"/>
  <c r="Z5321" i="2" s="1"/>
  <c r="V4425" i="2"/>
  <c r="W4425" i="2" s="1"/>
  <c r="Z4425" i="2" s="1"/>
  <c r="V538" i="2"/>
  <c r="W538" i="2" s="1"/>
  <c r="Z538" i="2" s="1"/>
  <c r="AB538" i="2" s="1"/>
  <c r="V6062" i="2"/>
  <c r="W6062" i="2" s="1"/>
  <c r="Z6062" i="2" s="1"/>
  <c r="V1246" i="2"/>
  <c r="W1246" i="2" s="1"/>
  <c r="Z1246" i="2" s="1"/>
  <c r="AG1246" i="2" s="1"/>
  <c r="V2906" i="2"/>
  <c r="W2906" i="2" s="1"/>
  <c r="Z2906" i="2" s="1"/>
  <c r="AB2906" i="2" s="1"/>
  <c r="V3598" i="2"/>
  <c r="W3598" i="2" s="1"/>
  <c r="Z3598" i="2" s="1"/>
  <c r="V3276" i="2"/>
  <c r="W3276" i="2" s="1"/>
  <c r="Z3276" i="2" s="1"/>
  <c r="V3510" i="2"/>
  <c r="W3510" i="2" s="1"/>
  <c r="Z3510" i="2" s="1"/>
  <c r="V4648" i="2"/>
  <c r="W4648" i="2" s="1"/>
  <c r="Z4648" i="2" s="1"/>
  <c r="V5304" i="2"/>
  <c r="W5304" i="2" s="1"/>
  <c r="Z5304" i="2" s="1"/>
  <c r="V4379" i="2"/>
  <c r="W4379" i="2" s="1"/>
  <c r="Z4379" i="2" s="1"/>
  <c r="AB4379" i="2" s="1"/>
  <c r="V5332" i="2"/>
  <c r="W5332" i="2" s="1"/>
  <c r="Z5332" i="2" s="1"/>
  <c r="AB5332" i="2" s="1"/>
  <c r="V6063" i="2"/>
  <c r="W6063" i="2" s="1"/>
  <c r="Z6063" i="2" s="1"/>
  <c r="V5110" i="2"/>
  <c r="W5110" i="2" s="1"/>
  <c r="Z5110" i="2" s="1"/>
  <c r="AG5110" i="2" s="1"/>
  <c r="V2993" i="2"/>
  <c r="W2993" i="2" s="1"/>
  <c r="Z2993" i="2" s="1"/>
  <c r="AB2993" i="2" s="1"/>
  <c r="V700" i="2"/>
  <c r="W700" i="2" s="1"/>
  <c r="Z700" i="2" s="1"/>
  <c r="V248" i="2"/>
  <c r="W248" i="2" s="1"/>
  <c r="Z248" i="2" s="1"/>
  <c r="AB248" i="2" s="1"/>
  <c r="V1489" i="2"/>
  <c r="W1489" i="2" s="1"/>
  <c r="Z1489" i="2" s="1"/>
  <c r="AG1489" i="2" s="1"/>
  <c r="V5180" i="2"/>
  <c r="W5180" i="2" s="1"/>
  <c r="Z5180" i="2" s="1"/>
  <c r="V3937" i="2"/>
  <c r="W3937" i="2" s="1"/>
  <c r="Z3937" i="2" s="1"/>
  <c r="V4207" i="2"/>
  <c r="W4207" i="2" s="1"/>
  <c r="Z4207" i="2" s="1"/>
  <c r="AG4207" i="2" s="1"/>
  <c r="V4816" i="2"/>
  <c r="W4816" i="2" s="1"/>
  <c r="Z4816" i="2" s="1"/>
  <c r="AG4816" i="2" s="1"/>
  <c r="V2703" i="2"/>
  <c r="W2703" i="2" s="1"/>
  <c r="Z2703" i="2" s="1"/>
  <c r="AB2703" i="2" s="1"/>
  <c r="V1602" i="2"/>
  <c r="W1602" i="2" s="1"/>
  <c r="Z1602" i="2" s="1"/>
  <c r="V1741" i="2"/>
  <c r="W1741" i="2" s="1"/>
  <c r="Z1741" i="2" s="1"/>
  <c r="V4623" i="2"/>
  <c r="W4623" i="2" s="1"/>
  <c r="Z4623" i="2" s="1"/>
  <c r="V539" i="2"/>
  <c r="W539" i="2" s="1"/>
  <c r="Z539" i="2" s="1"/>
  <c r="V4089" i="2"/>
  <c r="W4089" i="2" s="1"/>
  <c r="Z4089" i="2" s="1"/>
  <c r="V5080" i="2"/>
  <c r="W5080" i="2" s="1"/>
  <c r="Z5080" i="2" s="1"/>
  <c r="V1078" i="2"/>
  <c r="W1078" i="2" s="1"/>
  <c r="Z1078" i="2" s="1"/>
  <c r="V1725" i="2"/>
  <c r="W1725" i="2" s="1"/>
  <c r="Z1725" i="2" s="1"/>
  <c r="AB1725" i="2" s="1"/>
  <c r="V5145" i="2"/>
  <c r="W5145" i="2" s="1"/>
  <c r="Z5145" i="2" s="1"/>
  <c r="AB5145" i="2" s="1"/>
  <c r="V3054" i="2"/>
  <c r="W3054" i="2" s="1"/>
  <c r="Z3054" i="2" s="1"/>
  <c r="V35" i="2"/>
  <c r="W35" i="2" s="1"/>
  <c r="Z35" i="2" s="1"/>
  <c r="V4686" i="2"/>
  <c r="W4686" i="2" s="1"/>
  <c r="Z4686" i="2" s="1"/>
  <c r="V70" i="2"/>
  <c r="W70" i="2" s="1"/>
  <c r="Z70" i="2" s="1"/>
  <c r="V1644" i="2"/>
  <c r="W1644" i="2" s="1"/>
  <c r="Z1644" i="2" s="1"/>
  <c r="V3576" i="2"/>
  <c r="W3576" i="2" s="1"/>
  <c r="Z3576" i="2" s="1"/>
  <c r="AB3576" i="2" s="1"/>
  <c r="V6022" i="2"/>
  <c r="W6022" i="2" s="1"/>
  <c r="Z6022" i="2" s="1"/>
  <c r="V3306" i="2"/>
  <c r="W3306" i="2" s="1"/>
  <c r="Z3306" i="2" s="1"/>
  <c r="V5273" i="2"/>
  <c r="W5273" i="2" s="1"/>
  <c r="Z5273" i="2" s="1"/>
  <c r="V3779" i="2"/>
  <c r="W3779" i="2" s="1"/>
  <c r="Z3779" i="2" s="1"/>
  <c r="V3330" i="2"/>
  <c r="W3330" i="2" s="1"/>
  <c r="Z3330" i="2" s="1"/>
  <c r="V2878" i="2"/>
  <c r="W2878" i="2" s="1"/>
  <c r="Z2878" i="2" s="1"/>
  <c r="V4856" i="2"/>
  <c r="W4856" i="2" s="1"/>
  <c r="Z4856" i="2" s="1"/>
  <c r="V3034" i="2"/>
  <c r="W3034" i="2" s="1"/>
  <c r="Z3034" i="2" s="1"/>
  <c r="V1597" i="2"/>
  <c r="W1597" i="2" s="1"/>
  <c r="Z1597" i="2" s="1"/>
  <c r="AB1597" i="2" s="1"/>
  <c r="V3248" i="2"/>
  <c r="W3248" i="2" s="1"/>
  <c r="Z3248" i="2" s="1"/>
  <c r="V3695" i="2"/>
  <c r="W3695" i="2" s="1"/>
  <c r="Z3695" i="2" s="1"/>
  <c r="V4468" i="2"/>
  <c r="W4468" i="2" s="1"/>
  <c r="Z4468" i="2" s="1"/>
  <c r="V4738" i="2"/>
  <c r="W4738" i="2" s="1"/>
  <c r="Z4738" i="2" s="1"/>
  <c r="V1163" i="2"/>
  <c r="W1163" i="2" s="1"/>
  <c r="Z1163" i="2" s="1"/>
  <c r="AB1163" i="2" s="1"/>
  <c r="V815" i="2"/>
  <c r="W815" i="2" s="1"/>
  <c r="Z815" i="2" s="1"/>
  <c r="AG815" i="2" s="1"/>
  <c r="V2437" i="2"/>
  <c r="W2437" i="2" s="1"/>
  <c r="Z2437" i="2" s="1"/>
  <c r="AG2437" i="2" s="1"/>
  <c r="V220" i="2"/>
  <c r="W220" i="2" s="1"/>
  <c r="Z220" i="2" s="1"/>
  <c r="V1996" i="2"/>
  <c r="W1996" i="2" s="1"/>
  <c r="Z1996" i="2" s="1"/>
  <c r="V3275" i="2"/>
  <c r="W3275" i="2" s="1"/>
  <c r="Z3275" i="2" s="1"/>
  <c r="V2568" i="2"/>
  <c r="W2568" i="2" s="1"/>
  <c r="Z2568" i="2" s="1"/>
  <c r="V373" i="2"/>
  <c r="W373" i="2" s="1"/>
  <c r="Z373" i="2" s="1"/>
  <c r="V4095" i="2"/>
  <c r="W4095" i="2" s="1"/>
  <c r="Z4095" i="2" s="1"/>
  <c r="V4741" i="2"/>
  <c r="W4741" i="2" s="1"/>
  <c r="Z4741" i="2" s="1"/>
  <c r="V1925" i="2"/>
  <c r="W1925" i="2" s="1"/>
  <c r="Z1925" i="2" s="1"/>
  <c r="V535" i="2"/>
  <c r="W535" i="2" s="1"/>
  <c r="Z535" i="2" s="1"/>
  <c r="V4394" i="2"/>
  <c r="W4394" i="2" s="1"/>
  <c r="Z4394" i="2" s="1"/>
  <c r="AB4394" i="2" s="1"/>
  <c r="V2195" i="2"/>
  <c r="W2195" i="2" s="1"/>
  <c r="Z2195" i="2" s="1"/>
  <c r="V2454" i="2"/>
  <c r="W2454" i="2" s="1"/>
  <c r="Z2454" i="2" s="1"/>
  <c r="V2513" i="2"/>
  <c r="W2513" i="2" s="1"/>
  <c r="Z2513" i="2" s="1"/>
  <c r="V6070" i="2"/>
  <c r="W6070" i="2" s="1"/>
  <c r="Z6070" i="2" s="1"/>
  <c r="AB6070" i="2" s="1"/>
  <c r="V3367" i="2"/>
  <c r="W3367" i="2" s="1"/>
  <c r="Z3367" i="2" s="1"/>
  <c r="V459" i="2"/>
  <c r="W459" i="2" s="1"/>
  <c r="Z459" i="2" s="1"/>
  <c r="V3889" i="2"/>
  <c r="W3889" i="2" s="1"/>
  <c r="Z3889" i="2" s="1"/>
  <c r="V3954" i="2"/>
  <c r="W3954" i="2" s="1"/>
  <c r="Z3954" i="2" s="1"/>
  <c r="V2707" i="2"/>
  <c r="W2707" i="2" s="1"/>
  <c r="Z2707" i="2" s="1"/>
  <c r="V2720" i="2"/>
  <c r="W2720" i="2" s="1"/>
  <c r="Z2720" i="2" s="1"/>
  <c r="V4962" i="2"/>
  <c r="W4962" i="2" s="1"/>
  <c r="Z4962" i="2" s="1"/>
  <c r="AG4962" i="2" s="1"/>
  <c r="V3647" i="2"/>
  <c r="W3647" i="2" s="1"/>
  <c r="Z3647" i="2" s="1"/>
  <c r="V3463" i="2"/>
  <c r="W3463" i="2" s="1"/>
  <c r="Z3463" i="2" s="1"/>
  <c r="V1080" i="2"/>
  <c r="W1080" i="2" s="1"/>
  <c r="Z1080" i="2" s="1"/>
  <c r="AB1080" i="2" s="1"/>
  <c r="V3699" i="2"/>
  <c r="W3699" i="2" s="1"/>
  <c r="Z3699" i="2" s="1"/>
  <c r="AB3699" i="2" s="1"/>
  <c r="V2670" i="2"/>
  <c r="W2670" i="2" s="1"/>
  <c r="Z2670" i="2" s="1"/>
  <c r="V18" i="2"/>
  <c r="W18" i="2" s="1"/>
  <c r="Z18" i="2" s="1"/>
  <c r="AB191" i="2"/>
  <c r="AG338" i="2"/>
  <c r="AB338" i="2"/>
  <c r="V6104" i="2"/>
  <c r="W6104" i="2" s="1"/>
  <c r="Z6104" i="2" s="1"/>
  <c r="AG6104" i="2" s="1"/>
  <c r="V572" i="2"/>
  <c r="W572" i="2" s="1"/>
  <c r="Z572" i="2" s="1"/>
  <c r="AB572" i="2" s="1"/>
  <c r="V5855" i="2"/>
  <c r="W5855" i="2" s="1"/>
  <c r="Z5855" i="2" s="1"/>
  <c r="AG5855" i="2" s="1"/>
  <c r="V5731" i="2"/>
  <c r="W5731" i="2" s="1"/>
  <c r="Z5731" i="2" s="1"/>
  <c r="AB5731" i="2" s="1"/>
  <c r="V5635" i="2"/>
  <c r="W5635" i="2" s="1"/>
  <c r="Z5635" i="2" s="1"/>
  <c r="AB5635" i="2" s="1"/>
  <c r="V5088" i="2"/>
  <c r="W5088" i="2" s="1"/>
  <c r="Z5088" i="2" s="1"/>
  <c r="AB5088" i="2" s="1"/>
  <c r="V4306" i="2"/>
  <c r="W4306" i="2" s="1"/>
  <c r="Z4306" i="2" s="1"/>
  <c r="AB4306" i="2" s="1"/>
  <c r="V4813" i="2"/>
  <c r="W4813" i="2" s="1"/>
  <c r="Z4813" i="2" s="1"/>
  <c r="AB4813" i="2" s="1"/>
  <c r="V742" i="2"/>
  <c r="W742" i="2" s="1"/>
  <c r="Z742" i="2" s="1"/>
  <c r="AG742" i="2" s="1"/>
  <c r="V4290" i="2"/>
  <c r="W4290" i="2" s="1"/>
  <c r="Z4290" i="2" s="1"/>
  <c r="V4959" i="2"/>
  <c r="W4959" i="2" s="1"/>
  <c r="Z4959" i="2" s="1"/>
  <c r="AB4959" i="2" s="1"/>
  <c r="V6005" i="2"/>
  <c r="W6005" i="2" s="1"/>
  <c r="Z6005" i="2" s="1"/>
  <c r="V3588" i="2"/>
  <c r="W3588" i="2" s="1"/>
  <c r="Z3588" i="2" s="1"/>
  <c r="V6014" i="2"/>
  <c r="W6014" i="2" s="1"/>
  <c r="Z6014" i="2" s="1"/>
  <c r="AB6014" i="2" s="1"/>
  <c r="V2572" i="2"/>
  <c r="W2572" i="2" s="1"/>
  <c r="Z2572" i="2" s="1"/>
  <c r="AB2572" i="2" s="1"/>
  <c r="V2456" i="2"/>
  <c r="W2456" i="2" s="1"/>
  <c r="Z2456" i="2" s="1"/>
  <c r="AB2456" i="2" s="1"/>
  <c r="V6112" i="2"/>
  <c r="W6112" i="2" s="1"/>
  <c r="Z6112" i="2" s="1"/>
  <c r="AG6112" i="2" s="1"/>
  <c r="V3251" i="2"/>
  <c r="W3251" i="2" s="1"/>
  <c r="Z3251" i="2" s="1"/>
  <c r="AB3251" i="2" s="1"/>
  <c r="V2023" i="2"/>
  <c r="W2023" i="2" s="1"/>
  <c r="Z2023" i="2" s="1"/>
  <c r="AB2023" i="2" s="1"/>
  <c r="V460" i="2"/>
  <c r="W460" i="2" s="1"/>
  <c r="Z460" i="2" s="1"/>
  <c r="V295" i="2"/>
  <c r="W295" i="2" s="1"/>
  <c r="Z295" i="2" s="1"/>
  <c r="V1659" i="2"/>
  <c r="W1659" i="2" s="1"/>
  <c r="Z1659" i="2" s="1"/>
  <c r="AB1659" i="2" s="1"/>
  <c r="V2277" i="2"/>
  <c r="W2277" i="2" s="1"/>
  <c r="Z2277" i="2" s="1"/>
  <c r="V2084" i="2"/>
  <c r="W2084" i="2" s="1"/>
  <c r="Z2084" i="2" s="1"/>
  <c r="AG2084" i="2" s="1"/>
  <c r="V1027" i="2"/>
  <c r="W1027" i="2" s="1"/>
  <c r="Z1027" i="2" s="1"/>
  <c r="AB1027" i="2" s="1"/>
  <c r="V2393" i="2"/>
  <c r="W2393" i="2" s="1"/>
  <c r="Z2393" i="2" s="1"/>
  <c r="AB2393" i="2" s="1"/>
  <c r="V5669" i="2"/>
  <c r="W5669" i="2" s="1"/>
  <c r="Z5669" i="2" s="1"/>
  <c r="AB5669" i="2" s="1"/>
  <c r="V4880" i="2"/>
  <c r="W4880" i="2" s="1"/>
  <c r="Z4880" i="2" s="1"/>
  <c r="AB4880" i="2" s="1"/>
  <c r="V3159" i="2"/>
  <c r="W3159" i="2" s="1"/>
  <c r="Z3159" i="2" s="1"/>
  <c r="V4942" i="2"/>
  <c r="W4942" i="2" s="1"/>
  <c r="Z4942" i="2" s="1"/>
  <c r="V30" i="2"/>
  <c r="W30" i="2" s="1"/>
  <c r="Z30" i="2" s="1"/>
  <c r="V5913" i="2"/>
  <c r="W5913" i="2" s="1"/>
  <c r="Z5913" i="2" s="1"/>
  <c r="AB5913" i="2" s="1"/>
  <c r="V5862" i="2"/>
  <c r="W5862" i="2" s="1"/>
  <c r="Z5862" i="2" s="1"/>
  <c r="AB5862" i="2" s="1"/>
  <c r="V4994" i="2"/>
  <c r="W4994" i="2" s="1"/>
  <c r="Z4994" i="2" s="1"/>
  <c r="V5426" i="2"/>
  <c r="W5426" i="2" s="1"/>
  <c r="Z5426" i="2" s="1"/>
  <c r="AB5426" i="2" s="1"/>
  <c r="V6168" i="2"/>
  <c r="W6168" i="2" s="1"/>
  <c r="Z6168" i="2" s="1"/>
  <c r="AG6168" i="2" s="1"/>
  <c r="V4872" i="2"/>
  <c r="W4872" i="2" s="1"/>
  <c r="Z4872" i="2" s="1"/>
  <c r="V2058" i="2"/>
  <c r="W2058" i="2" s="1"/>
  <c r="Z2058" i="2" s="1"/>
  <c r="V5258" i="2"/>
  <c r="W5258" i="2" s="1"/>
  <c r="Z5258" i="2" s="1"/>
  <c r="AB5258" i="2" s="1"/>
  <c r="V5416" i="2"/>
  <c r="W5416" i="2" s="1"/>
  <c r="Z5416" i="2" s="1"/>
  <c r="AB5416" i="2" s="1"/>
  <c r="V1882" i="2"/>
  <c r="W1882" i="2" s="1"/>
  <c r="Z1882" i="2" s="1"/>
  <c r="V6061" i="2"/>
  <c r="W6061" i="2" s="1"/>
  <c r="Z6061" i="2" s="1"/>
  <c r="AB6061" i="2" s="1"/>
  <c r="V2052" i="2"/>
  <c r="W2052" i="2" s="1"/>
  <c r="Z2052" i="2" s="1"/>
  <c r="AG2052" i="2" s="1"/>
  <c r="V3720" i="2"/>
  <c r="W3720" i="2" s="1"/>
  <c r="Z3720" i="2" s="1"/>
  <c r="AB3720" i="2" s="1"/>
  <c r="V5568" i="2"/>
  <c r="W5568" i="2" s="1"/>
  <c r="Z5568" i="2" s="1"/>
  <c r="V5366" i="2"/>
  <c r="W5366" i="2" s="1"/>
  <c r="Z5366" i="2" s="1"/>
  <c r="AB5366" i="2" s="1"/>
  <c r="V5434" i="2"/>
  <c r="W5434" i="2" s="1"/>
  <c r="Z5434" i="2" s="1"/>
  <c r="AB5434" i="2" s="1"/>
  <c r="V4678" i="2"/>
  <c r="W4678" i="2" s="1"/>
  <c r="Z4678" i="2" s="1"/>
  <c r="V4117" i="2"/>
  <c r="W4117" i="2" s="1"/>
  <c r="Z4117" i="2" s="1"/>
  <c r="AB4117" i="2" s="1"/>
  <c r="V3039" i="2"/>
  <c r="W3039" i="2" s="1"/>
  <c r="Z3039" i="2" s="1"/>
  <c r="AB3039" i="2" s="1"/>
  <c r="V3723" i="2"/>
  <c r="W3723" i="2" s="1"/>
  <c r="Z3723" i="2" s="1"/>
  <c r="AG3723" i="2" s="1"/>
  <c r="V2036" i="2"/>
  <c r="W2036" i="2" s="1"/>
  <c r="Z2036" i="2" s="1"/>
  <c r="AB2036" i="2" s="1"/>
  <c r="V6130" i="2"/>
  <c r="W6130" i="2" s="1"/>
  <c r="Z6130" i="2" s="1"/>
  <c r="AB6130" i="2" s="1"/>
  <c r="V3817" i="2"/>
  <c r="W3817" i="2" s="1"/>
  <c r="Z3817" i="2" s="1"/>
  <c r="V3879" i="2"/>
  <c r="W3879" i="2" s="1"/>
  <c r="Z3879" i="2" s="1"/>
  <c r="V1407" i="2"/>
  <c r="W1407" i="2" s="1"/>
  <c r="Z1407" i="2" s="1"/>
  <c r="AB1407" i="2" s="1"/>
  <c r="V6086" i="2"/>
  <c r="W6086" i="2" s="1"/>
  <c r="Z6086" i="2" s="1"/>
  <c r="AB6086" i="2" s="1"/>
  <c r="V1463" i="2"/>
  <c r="W1463" i="2" s="1"/>
  <c r="Z1463" i="2" s="1"/>
  <c r="AB1463" i="2" s="1"/>
  <c r="V6040" i="2"/>
  <c r="W6040" i="2" s="1"/>
  <c r="Z6040" i="2" s="1"/>
  <c r="AB6040" i="2" s="1"/>
  <c r="V997" i="2"/>
  <c r="W997" i="2" s="1"/>
  <c r="Z997" i="2" s="1"/>
  <c r="AB997" i="2" s="1"/>
  <c r="V1247" i="2"/>
  <c r="W1247" i="2" s="1"/>
  <c r="Z1247" i="2" s="1"/>
  <c r="AB1247" i="2" s="1"/>
  <c r="V4558" i="2"/>
  <c r="W4558" i="2" s="1"/>
  <c r="Z4558" i="2" s="1"/>
  <c r="AB4558" i="2" s="1"/>
  <c r="V508" i="2"/>
  <c r="W508" i="2" s="1"/>
  <c r="Z508" i="2" s="1"/>
  <c r="AB508" i="2" s="1"/>
  <c r="V2810" i="2"/>
  <c r="W2810" i="2" s="1"/>
  <c r="Z2810" i="2" s="1"/>
  <c r="AB2810" i="2" s="1"/>
  <c r="V5504" i="2"/>
  <c r="W5504" i="2" s="1"/>
  <c r="Z5504" i="2" s="1"/>
  <c r="AG5504" i="2" s="1"/>
  <c r="V4985" i="2"/>
  <c r="W4985" i="2" s="1"/>
  <c r="Z4985" i="2" s="1"/>
  <c r="AB4985" i="2" s="1"/>
  <c r="V4774" i="2"/>
  <c r="W4774" i="2" s="1"/>
  <c r="Z4774" i="2" s="1"/>
  <c r="AB4774" i="2" s="1"/>
  <c r="V5762" i="2"/>
  <c r="W5762" i="2" s="1"/>
  <c r="Z5762" i="2" s="1"/>
  <c r="AB5762" i="2" s="1"/>
  <c r="V3667" i="2"/>
  <c r="W3667" i="2" s="1"/>
  <c r="Z3667" i="2" s="1"/>
  <c r="AB3667" i="2" s="1"/>
  <c r="V329" i="2"/>
  <c r="W329" i="2" s="1"/>
  <c r="Z329" i="2" s="1"/>
  <c r="AB329" i="2" s="1"/>
  <c r="V1073" i="2"/>
  <c r="W1073" i="2" s="1"/>
  <c r="Z1073" i="2" s="1"/>
  <c r="V4578" i="2"/>
  <c r="W4578" i="2" s="1"/>
  <c r="Z4578" i="2" s="1"/>
  <c r="AG4578" i="2" s="1"/>
  <c r="V1411" i="2"/>
  <c r="W1411" i="2" s="1"/>
  <c r="Z1411" i="2" s="1"/>
  <c r="AB1411" i="2" s="1"/>
  <c r="V5968" i="2"/>
  <c r="W5968" i="2" s="1"/>
  <c r="Z5968" i="2" s="1"/>
  <c r="AB5968" i="2" s="1"/>
  <c r="V4174" i="2"/>
  <c r="W4174" i="2" s="1"/>
  <c r="Z4174" i="2" s="1"/>
  <c r="AB4174" i="2" s="1"/>
  <c r="V5658" i="2"/>
  <c r="W5658" i="2" s="1"/>
  <c r="Z5658" i="2" s="1"/>
  <c r="AG5658" i="2" s="1"/>
  <c r="V1381" i="2"/>
  <c r="W1381" i="2" s="1"/>
  <c r="Z1381" i="2" s="1"/>
  <c r="V4423" i="2"/>
  <c r="W4423" i="2" s="1"/>
  <c r="Z4423" i="2" s="1"/>
  <c r="V37" i="2"/>
  <c r="W37" i="2" s="1"/>
  <c r="Z37" i="2" s="1"/>
  <c r="AB37" i="2" s="1"/>
  <c r="AB591" i="2"/>
  <c r="AG872" i="2"/>
  <c r="AB1607" i="2"/>
  <c r="V1399" i="2"/>
  <c r="W1399" i="2" s="1"/>
  <c r="Z1399" i="2" s="1"/>
  <c r="V4298" i="2"/>
  <c r="W4298" i="2" s="1"/>
  <c r="Z4298" i="2" s="1"/>
  <c r="AB4298" i="2" s="1"/>
  <c r="V2594" i="2"/>
  <c r="W2594" i="2" s="1"/>
  <c r="Z2594" i="2" s="1"/>
  <c r="V3242" i="2"/>
  <c r="W3242" i="2" s="1"/>
  <c r="Z3242" i="2" s="1"/>
  <c r="AB3242" i="2" s="1"/>
  <c r="V1174" i="2"/>
  <c r="W1174" i="2" s="1"/>
  <c r="Z1174" i="2" s="1"/>
  <c r="AG1174" i="2" s="1"/>
  <c r="V5152" i="2"/>
  <c r="W5152" i="2" s="1"/>
  <c r="Z5152" i="2" s="1"/>
  <c r="V3267" i="2"/>
  <c r="W3267" i="2" s="1"/>
  <c r="Z3267" i="2" s="1"/>
  <c r="V1939" i="2"/>
  <c r="W1939" i="2" s="1"/>
  <c r="Z1939" i="2" s="1"/>
  <c r="V1714" i="2"/>
  <c r="W1714" i="2" s="1"/>
  <c r="Z1714" i="2" s="1"/>
  <c r="V5843" i="2"/>
  <c r="W5843" i="2" s="1"/>
  <c r="Z5843" i="2" s="1"/>
  <c r="V3418" i="2"/>
  <c r="W3418" i="2" s="1"/>
  <c r="Z3418" i="2" s="1"/>
  <c r="V4436" i="2"/>
  <c r="W4436" i="2" s="1"/>
  <c r="Z4436" i="2" s="1"/>
  <c r="V4151" i="2"/>
  <c r="W4151" i="2" s="1"/>
  <c r="Z4151" i="2" s="1"/>
  <c r="V5480" i="2"/>
  <c r="W5480" i="2" s="1"/>
  <c r="Z5480" i="2" s="1"/>
  <c r="V5084" i="2"/>
  <c r="W5084" i="2" s="1"/>
  <c r="Z5084" i="2" s="1"/>
  <c r="AG5084" i="2" s="1"/>
  <c r="V1713" i="2"/>
  <c r="W1713" i="2" s="1"/>
  <c r="Z1713" i="2" s="1"/>
  <c r="V635" i="2"/>
  <c r="W635" i="2" s="1"/>
  <c r="Z635" i="2" s="1"/>
  <c r="V5551" i="2"/>
  <c r="W5551" i="2" s="1"/>
  <c r="Z5551" i="2" s="1"/>
  <c r="V3634" i="2"/>
  <c r="W3634" i="2" s="1"/>
  <c r="Z3634" i="2" s="1"/>
  <c r="V2213" i="2"/>
  <c r="W2213" i="2" s="1"/>
  <c r="Z2213" i="2" s="1"/>
  <c r="AB2213" i="2" s="1"/>
  <c r="V2356" i="2"/>
  <c r="W2356" i="2" s="1"/>
  <c r="Z2356" i="2" s="1"/>
  <c r="V5227" i="2"/>
  <c r="W5227" i="2" s="1"/>
  <c r="Z5227" i="2" s="1"/>
  <c r="V4852" i="2"/>
  <c r="W4852" i="2" s="1"/>
  <c r="Z4852" i="2" s="1"/>
  <c r="V371" i="2"/>
  <c r="W371" i="2" s="1"/>
  <c r="Z371" i="2" s="1"/>
  <c r="AB371" i="2" s="1"/>
  <c r="V3595" i="2"/>
  <c r="W3595" i="2" s="1"/>
  <c r="Z3595" i="2" s="1"/>
  <c r="V5751" i="2"/>
  <c r="W5751" i="2" s="1"/>
  <c r="Z5751" i="2" s="1"/>
  <c r="V5631" i="2"/>
  <c r="W5631" i="2" s="1"/>
  <c r="Z5631" i="2" s="1"/>
  <c r="AB5631" i="2" s="1"/>
  <c r="V1604" i="2"/>
  <c r="W1604" i="2" s="1"/>
  <c r="Z1604" i="2" s="1"/>
  <c r="AB1604" i="2" s="1"/>
  <c r="V1185" i="2"/>
  <c r="W1185" i="2" s="1"/>
  <c r="Z1185" i="2" s="1"/>
  <c r="AB1185" i="2" s="1"/>
  <c r="V2883" i="2"/>
  <c r="W2883" i="2" s="1"/>
  <c r="Z2883" i="2" s="1"/>
  <c r="AB2883" i="2" s="1"/>
  <c r="V150" i="2"/>
  <c r="W150" i="2" s="1"/>
  <c r="Z150" i="2" s="1"/>
  <c r="V4395" i="2"/>
  <c r="W4395" i="2" s="1"/>
  <c r="Z4395" i="2" s="1"/>
  <c r="V2100" i="2"/>
  <c r="W2100" i="2" s="1"/>
  <c r="Z2100" i="2" s="1"/>
  <c r="AB2100" i="2" s="1"/>
  <c r="V5326" i="2"/>
  <c r="W5326" i="2" s="1"/>
  <c r="Z5326" i="2" s="1"/>
  <c r="V4260" i="2"/>
  <c r="W4260" i="2" s="1"/>
  <c r="Z4260" i="2" s="1"/>
  <c r="V5853" i="2"/>
  <c r="W5853" i="2" s="1"/>
  <c r="Z5853" i="2" s="1"/>
  <c r="V1619" i="2"/>
  <c r="W1619" i="2" s="1"/>
  <c r="Z1619" i="2" s="1"/>
  <c r="V1029" i="2"/>
  <c r="W1029" i="2" s="1"/>
  <c r="Z1029" i="2" s="1"/>
  <c r="AB1029" i="2" s="1"/>
  <c r="V1809" i="2"/>
  <c r="W1809" i="2" s="1"/>
  <c r="Z1809" i="2" s="1"/>
  <c r="AB1809" i="2" s="1"/>
  <c r="V2564" i="2"/>
  <c r="W2564" i="2" s="1"/>
  <c r="Z2564" i="2" s="1"/>
  <c r="V5278" i="2"/>
  <c r="W5278" i="2" s="1"/>
  <c r="Z5278" i="2" s="1"/>
  <c r="V5553" i="2"/>
  <c r="W5553" i="2" s="1"/>
  <c r="Z5553" i="2" s="1"/>
  <c r="V690" i="2"/>
  <c r="W690" i="2" s="1"/>
  <c r="Z690" i="2" s="1"/>
  <c r="AG690" i="2" s="1"/>
  <c r="V4887" i="2"/>
  <c r="W4887" i="2" s="1"/>
  <c r="Z4887" i="2" s="1"/>
  <c r="V1286" i="2"/>
  <c r="W1286" i="2" s="1"/>
  <c r="Z1286" i="2" s="1"/>
  <c r="AG1286" i="2" s="1"/>
  <c r="V2607" i="2"/>
  <c r="W2607" i="2" s="1"/>
  <c r="Z2607" i="2" s="1"/>
  <c r="AB2607" i="2" s="1"/>
  <c r="V5791" i="2"/>
  <c r="W5791" i="2" s="1"/>
  <c r="Z5791" i="2" s="1"/>
  <c r="AG5791" i="2" s="1"/>
  <c r="V954" i="2"/>
  <c r="W954" i="2" s="1"/>
  <c r="Z954" i="2" s="1"/>
  <c r="AG954" i="2" s="1"/>
  <c r="V5182" i="2"/>
  <c r="W5182" i="2" s="1"/>
  <c r="Z5182" i="2" s="1"/>
  <c r="V1370" i="2"/>
  <c r="W1370" i="2" s="1"/>
  <c r="Z1370" i="2" s="1"/>
  <c r="V2785" i="2"/>
  <c r="W2785" i="2" s="1"/>
  <c r="Z2785" i="2" s="1"/>
  <c r="V1273" i="2"/>
  <c r="W1273" i="2" s="1"/>
  <c r="Z1273" i="2" s="1"/>
  <c r="AB1273" i="2" s="1"/>
  <c r="V5837" i="2"/>
  <c r="W5837" i="2" s="1"/>
  <c r="Z5837" i="2" s="1"/>
  <c r="V2996" i="2"/>
  <c r="W2996" i="2" s="1"/>
  <c r="Z2996" i="2" s="1"/>
  <c r="V3494" i="2"/>
  <c r="W3494" i="2" s="1"/>
  <c r="Z3494" i="2" s="1"/>
  <c r="V3558" i="2"/>
  <c r="W3558" i="2" s="1"/>
  <c r="Z3558" i="2" s="1"/>
  <c r="V1317" i="2"/>
  <c r="W1317" i="2" s="1"/>
  <c r="Z1317" i="2" s="1"/>
  <c r="AB1317" i="2" s="1"/>
  <c r="V4665" i="2"/>
  <c r="W4665" i="2" s="1"/>
  <c r="Z4665" i="2" s="1"/>
  <c r="AB4665" i="2" s="1"/>
  <c r="V2787" i="2"/>
  <c r="W2787" i="2" s="1"/>
  <c r="Z2787" i="2" s="1"/>
  <c r="V4264" i="2"/>
  <c r="W4264" i="2" s="1"/>
  <c r="Z4264" i="2" s="1"/>
  <c r="AG4264" i="2" s="1"/>
  <c r="V4997" i="2"/>
  <c r="W4997" i="2" s="1"/>
  <c r="Z4997" i="2" s="1"/>
  <c r="AG4997" i="2" s="1"/>
  <c r="V3568" i="2"/>
  <c r="W3568" i="2" s="1"/>
  <c r="Z3568" i="2" s="1"/>
  <c r="AG3568" i="2" s="1"/>
  <c r="V1904" i="2"/>
  <c r="W1904" i="2" s="1"/>
  <c r="Z1904" i="2" s="1"/>
  <c r="V947" i="2"/>
  <c r="W947" i="2" s="1"/>
  <c r="Z947" i="2" s="1"/>
  <c r="V2366" i="2"/>
  <c r="W2366" i="2" s="1"/>
  <c r="Z2366" i="2" s="1"/>
  <c r="AB2366" i="2" s="1"/>
  <c r="V2547" i="2"/>
  <c r="W2547" i="2" s="1"/>
  <c r="Z2547" i="2" s="1"/>
  <c r="AB2547" i="2" s="1"/>
  <c r="V1093" i="2"/>
  <c r="W1093" i="2" s="1"/>
  <c r="Z1093" i="2" s="1"/>
  <c r="V2710" i="2"/>
  <c r="W2710" i="2" s="1"/>
  <c r="Z2710" i="2" s="1"/>
  <c r="V2199" i="2"/>
  <c r="W2199" i="2" s="1"/>
  <c r="Z2199" i="2" s="1"/>
  <c r="V2367" i="2"/>
  <c r="W2367" i="2" s="1"/>
  <c r="Z2367" i="2" s="1"/>
  <c r="V4744" i="2"/>
  <c r="W4744" i="2" s="1"/>
  <c r="Z4744" i="2" s="1"/>
  <c r="V2933" i="2"/>
  <c r="W2933" i="2" s="1"/>
  <c r="Z2933" i="2" s="1"/>
  <c r="AG2933" i="2" s="1"/>
  <c r="V4327" i="2"/>
  <c r="W4327" i="2" s="1"/>
  <c r="Z4327" i="2" s="1"/>
  <c r="V5312" i="2"/>
  <c r="W5312" i="2" s="1"/>
  <c r="Z5312" i="2" s="1"/>
  <c r="V3335" i="2"/>
  <c r="W3335" i="2" s="1"/>
  <c r="Z3335" i="2" s="1"/>
  <c r="V4722" i="2"/>
  <c r="W4722" i="2" s="1"/>
  <c r="Z4722" i="2" s="1"/>
  <c r="V5958" i="2"/>
  <c r="W5958" i="2" s="1"/>
  <c r="Z5958" i="2" s="1"/>
  <c r="V3384" i="2"/>
  <c r="W3384" i="2" s="1"/>
  <c r="Z3384" i="2" s="1"/>
  <c r="V4165" i="2"/>
  <c r="W4165" i="2" s="1"/>
  <c r="Z4165" i="2" s="1"/>
  <c r="V4343" i="2"/>
  <c r="W4343" i="2" s="1"/>
  <c r="Z4343" i="2" s="1"/>
  <c r="V3032" i="2"/>
  <c r="W3032" i="2" s="1"/>
  <c r="Z3032" i="2" s="1"/>
  <c r="V2268" i="2"/>
  <c r="W2268" i="2" s="1"/>
  <c r="Z2268" i="2" s="1"/>
  <c r="V4927" i="2"/>
  <c r="W4927" i="2" s="1"/>
  <c r="Z4927" i="2" s="1"/>
  <c r="V2405" i="2"/>
  <c r="W2405" i="2" s="1"/>
  <c r="Z2405" i="2" s="1"/>
  <c r="V2314" i="2"/>
  <c r="W2314" i="2" s="1"/>
  <c r="Z2314" i="2" s="1"/>
  <c r="V2942" i="2"/>
  <c r="W2942" i="2" s="1"/>
  <c r="Z2942" i="2" s="1"/>
  <c r="V5200" i="2"/>
  <c r="W5200" i="2" s="1"/>
  <c r="Z5200" i="2" s="1"/>
  <c r="AB5200" i="2" s="1"/>
  <c r="V4802" i="2"/>
  <c r="W4802" i="2" s="1"/>
  <c r="Z4802" i="2" s="1"/>
  <c r="V1162" i="2"/>
  <c r="W1162" i="2" s="1"/>
  <c r="Z1162" i="2" s="1"/>
  <c r="AB1162" i="2" s="1"/>
  <c r="V2584" i="2"/>
  <c r="W2584" i="2" s="1"/>
  <c r="Z2584" i="2" s="1"/>
  <c r="V631" i="2"/>
  <c r="W631" i="2" s="1"/>
  <c r="Z631" i="2" s="1"/>
  <c r="AB631" i="2" s="1"/>
  <c r="V2007" i="2"/>
  <c r="W2007" i="2" s="1"/>
  <c r="Z2007" i="2" s="1"/>
  <c r="V5063" i="2"/>
  <c r="W5063" i="2" s="1"/>
  <c r="Z5063" i="2" s="1"/>
  <c r="V2526" i="2"/>
  <c r="W2526" i="2" s="1"/>
  <c r="Z2526" i="2" s="1"/>
  <c r="AB2526" i="2" s="1"/>
  <c r="V1678" i="2"/>
  <c r="W1678" i="2" s="1"/>
  <c r="Z1678" i="2" s="1"/>
  <c r="V5078" i="2"/>
  <c r="W5078" i="2" s="1"/>
  <c r="Z5078" i="2" s="1"/>
  <c r="V1060" i="2"/>
  <c r="W1060" i="2" s="1"/>
  <c r="Z1060" i="2" s="1"/>
  <c r="V1191" i="2"/>
  <c r="W1191" i="2" s="1"/>
  <c r="Z1191" i="2" s="1"/>
  <c r="V4307" i="2"/>
  <c r="W4307" i="2" s="1"/>
  <c r="Z4307" i="2" s="1"/>
  <c r="AB4307" i="2" s="1"/>
  <c r="V3862" i="2"/>
  <c r="W3862" i="2" s="1"/>
  <c r="Z3862" i="2" s="1"/>
  <c r="V5382" i="2"/>
  <c r="W5382" i="2" s="1"/>
  <c r="Z5382" i="2" s="1"/>
  <c r="V6037" i="2"/>
  <c r="W6037" i="2" s="1"/>
  <c r="Z6037" i="2" s="1"/>
  <c r="V1849" i="2"/>
  <c r="W1849" i="2" s="1"/>
  <c r="Z1849" i="2" s="1"/>
  <c r="V2501" i="2"/>
  <c r="W2501" i="2" s="1"/>
  <c r="Z2501" i="2" s="1"/>
  <c r="AB2501" i="2" s="1"/>
  <c r="V1490" i="2"/>
  <c r="W1490" i="2" s="1"/>
  <c r="Z1490" i="2" s="1"/>
  <c r="AB1490" i="2" s="1"/>
  <c r="V3101" i="2"/>
  <c r="W3101" i="2" s="1"/>
  <c r="Z3101" i="2" s="1"/>
  <c r="AB3101" i="2" s="1"/>
  <c r="V647" i="2"/>
  <c r="W647" i="2" s="1"/>
  <c r="Z647" i="2" s="1"/>
  <c r="V5473" i="2"/>
  <c r="W5473" i="2" s="1"/>
  <c r="Z5473" i="2" s="1"/>
  <c r="V61" i="2"/>
  <c r="W61" i="2" s="1"/>
  <c r="Z61" i="2" s="1"/>
  <c r="AB61" i="2" s="1"/>
  <c r="V5059" i="2"/>
  <c r="W5059" i="2" s="1"/>
  <c r="Z5059" i="2" s="1"/>
  <c r="V614" i="2"/>
  <c r="W614" i="2" s="1"/>
  <c r="Z614" i="2" s="1"/>
  <c r="AG614" i="2" s="1"/>
  <c r="V4186" i="2"/>
  <c r="W4186" i="2" s="1"/>
  <c r="Z4186" i="2" s="1"/>
  <c r="AG4186" i="2" s="1"/>
  <c r="V5472" i="2"/>
  <c r="W5472" i="2" s="1"/>
  <c r="Z5472" i="2" s="1"/>
  <c r="V4571" i="2"/>
  <c r="W4571" i="2" s="1"/>
  <c r="Z4571" i="2" s="1"/>
  <c r="AG4571" i="2" s="1"/>
  <c r="V4318" i="2"/>
  <c r="W4318" i="2" s="1"/>
  <c r="Z4318" i="2" s="1"/>
  <c r="V414" i="2"/>
  <c r="W414" i="2" s="1"/>
  <c r="Z414" i="2" s="1"/>
  <c r="V3323" i="2"/>
  <c r="W3323" i="2" s="1"/>
  <c r="Z3323" i="2" s="1"/>
  <c r="V4391" i="2"/>
  <c r="W4391" i="2" s="1"/>
  <c r="Z4391" i="2" s="1"/>
  <c r="V1066" i="2"/>
  <c r="W1066" i="2" s="1"/>
  <c r="Z1066" i="2" s="1"/>
  <c r="V5786" i="2"/>
  <c r="W5786" i="2" s="1"/>
  <c r="Z5786" i="2" s="1"/>
  <c r="V3958" i="2"/>
  <c r="W3958" i="2" s="1"/>
  <c r="Z3958" i="2" s="1"/>
  <c r="V167" i="2"/>
  <c r="W167" i="2" s="1"/>
  <c r="Z167" i="2" s="1"/>
  <c r="AG167" i="2" s="1"/>
  <c r="V1120" i="2"/>
  <c r="W1120" i="2" s="1"/>
  <c r="Z1120" i="2" s="1"/>
  <c r="V4064" i="2"/>
  <c r="W4064" i="2" s="1"/>
  <c r="Z4064" i="2" s="1"/>
  <c r="V1727" i="2"/>
  <c r="W1727" i="2" s="1"/>
  <c r="Z1727" i="2" s="1"/>
  <c r="V2511" i="2"/>
  <c r="W2511" i="2" s="1"/>
  <c r="Z2511" i="2" s="1"/>
  <c r="AB2511" i="2" s="1"/>
  <c r="V3121" i="2"/>
  <c r="W3121" i="2" s="1"/>
  <c r="Z3121" i="2" s="1"/>
  <c r="V3672" i="2"/>
  <c r="W3672" i="2" s="1"/>
  <c r="Z3672" i="2" s="1"/>
  <c r="V683" i="2"/>
  <c r="W683" i="2" s="1"/>
  <c r="Z683" i="2" s="1"/>
  <c r="V4511" i="2"/>
  <c r="W4511" i="2" s="1"/>
  <c r="Z4511" i="2" s="1"/>
  <c r="V420" i="2"/>
  <c r="W420" i="2" s="1"/>
  <c r="Z420" i="2" s="1"/>
  <c r="V5082" i="2"/>
  <c r="W5082" i="2" s="1"/>
  <c r="Z5082" i="2" s="1"/>
  <c r="V5497" i="2"/>
  <c r="W5497" i="2" s="1"/>
  <c r="Z5497" i="2" s="1"/>
  <c r="V4380" i="2"/>
  <c r="W4380" i="2" s="1"/>
  <c r="Z4380" i="2" s="1"/>
  <c r="V2796" i="2"/>
  <c r="W2796" i="2" s="1"/>
  <c r="Z2796" i="2" s="1"/>
  <c r="V5493" i="2"/>
  <c r="W5493" i="2" s="1"/>
  <c r="Z5493" i="2" s="1"/>
  <c r="V5009" i="2"/>
  <c r="W5009" i="2" s="1"/>
  <c r="Z5009" i="2" s="1"/>
  <c r="AB5009" i="2" s="1"/>
  <c r="V1405" i="2"/>
  <c r="W1405" i="2" s="1"/>
  <c r="Z1405" i="2" s="1"/>
  <c r="AG1405" i="2" s="1"/>
  <c r="V939" i="2"/>
  <c r="W939" i="2" s="1"/>
  <c r="Z939" i="2" s="1"/>
  <c r="V427" i="2"/>
  <c r="W427" i="2" s="1"/>
  <c r="Z427" i="2" s="1"/>
  <c r="V1567" i="2"/>
  <c r="W1567" i="2" s="1"/>
  <c r="Z1567" i="2" s="1"/>
  <c r="V4497" i="2"/>
  <c r="W4497" i="2" s="1"/>
  <c r="Z4497" i="2" s="1"/>
  <c r="AB4497" i="2" s="1"/>
  <c r="V5191" i="2"/>
  <c r="W5191" i="2" s="1"/>
  <c r="Z5191" i="2" s="1"/>
  <c r="AG5191" i="2" s="1"/>
  <c r="V2274" i="2"/>
  <c r="W2274" i="2" s="1"/>
  <c r="Z2274" i="2" s="1"/>
  <c r="V2411" i="2"/>
  <c r="W2411" i="2" s="1"/>
  <c r="Z2411" i="2" s="1"/>
  <c r="AB2411" i="2" s="1"/>
  <c r="V4731" i="2"/>
  <c r="W4731" i="2" s="1"/>
  <c r="Z4731" i="2" s="1"/>
  <c r="V2098" i="2"/>
  <c r="W2098" i="2" s="1"/>
  <c r="Z2098" i="2" s="1"/>
  <c r="V1090" i="2"/>
  <c r="W1090" i="2" s="1"/>
  <c r="Z1090" i="2" s="1"/>
  <c r="V1817" i="2"/>
  <c r="W1817" i="2" s="1"/>
  <c r="Z1817" i="2" s="1"/>
  <c r="V1724" i="2"/>
  <c r="W1724" i="2" s="1"/>
  <c r="Z1724" i="2" s="1"/>
  <c r="AB1724" i="2" s="1"/>
  <c r="V3816" i="2"/>
  <c r="W3816" i="2" s="1"/>
  <c r="Z3816" i="2" s="1"/>
  <c r="V681" i="2"/>
  <c r="W681" i="2" s="1"/>
  <c r="Z681" i="2" s="1"/>
  <c r="V1732" i="2"/>
  <c r="W1732" i="2" s="1"/>
  <c r="Z1732" i="2" s="1"/>
  <c r="V4206" i="2"/>
  <c r="W4206" i="2" s="1"/>
  <c r="Z4206" i="2" s="1"/>
  <c r="V5906" i="2"/>
  <c r="W5906" i="2" s="1"/>
  <c r="Z5906" i="2" s="1"/>
  <c r="V680" i="2"/>
  <c r="W680" i="2" s="1"/>
  <c r="Z680" i="2" s="1"/>
  <c r="AB680" i="2" s="1"/>
  <c r="V3722" i="2"/>
  <c r="W3722" i="2" s="1"/>
  <c r="Z3722" i="2" s="1"/>
  <c r="V4437" i="2"/>
  <c r="W4437" i="2" s="1"/>
  <c r="Z4437" i="2" s="1"/>
  <c r="V4315" i="2"/>
  <c r="W4315" i="2" s="1"/>
  <c r="Z4315" i="2" s="1"/>
  <c r="V2284" i="2"/>
  <c r="W2284" i="2" s="1"/>
  <c r="Z2284" i="2" s="1"/>
  <c r="V365" i="2"/>
  <c r="W365" i="2" s="1"/>
  <c r="Z365" i="2" s="1"/>
  <c r="AG365" i="2" s="1"/>
  <c r="V1816" i="2"/>
  <c r="W1816" i="2" s="1"/>
  <c r="Z1816" i="2" s="1"/>
  <c r="V2528" i="2"/>
  <c r="W2528" i="2" s="1"/>
  <c r="Z2528" i="2" s="1"/>
  <c r="V3888" i="2"/>
  <c r="W3888" i="2" s="1"/>
  <c r="Z3888" i="2" s="1"/>
  <c r="V4164" i="2"/>
  <c r="W4164" i="2" s="1"/>
  <c r="Z4164" i="2" s="1"/>
  <c r="V6131" i="2"/>
  <c r="W6131" i="2" s="1"/>
  <c r="Z6131" i="2" s="1"/>
  <c r="AB6131" i="2" s="1"/>
  <c r="V1832" i="2"/>
  <c r="W1832" i="2" s="1"/>
  <c r="Z1832" i="2" s="1"/>
  <c r="V5430" i="2"/>
  <c r="W5430" i="2" s="1"/>
  <c r="Z5430" i="2" s="1"/>
  <c r="AB5430" i="2" s="1"/>
  <c r="V423" i="2"/>
  <c r="W423" i="2" s="1"/>
  <c r="Z423" i="2" s="1"/>
  <c r="AB423" i="2" s="1"/>
  <c r="V3160" i="2"/>
  <c r="W3160" i="2" s="1"/>
  <c r="Z3160" i="2" s="1"/>
  <c r="V3786" i="2"/>
  <c r="W3786" i="2" s="1"/>
  <c r="Z3786" i="2" s="1"/>
  <c r="V1044" i="2"/>
  <c r="W1044" i="2" s="1"/>
  <c r="Z1044" i="2" s="1"/>
  <c r="V1239" i="2"/>
  <c r="W1239" i="2" s="1"/>
  <c r="Z1239" i="2" s="1"/>
  <c r="V3041" i="2"/>
  <c r="W3041" i="2" s="1"/>
  <c r="Z3041" i="2" s="1"/>
  <c r="V5822" i="2"/>
  <c r="W5822" i="2" s="1"/>
  <c r="Z5822" i="2" s="1"/>
  <c r="V2960" i="2"/>
  <c r="W2960" i="2" s="1"/>
  <c r="Z2960" i="2" s="1"/>
  <c r="AB2960" i="2" s="1"/>
  <c r="V1920" i="2"/>
  <c r="W1920" i="2" s="1"/>
  <c r="Z1920" i="2" s="1"/>
  <c r="V305" i="2"/>
  <c r="W305" i="2" s="1"/>
  <c r="Z305" i="2" s="1"/>
  <c r="V135" i="2"/>
  <c r="W135" i="2" s="1"/>
  <c r="Z135" i="2" s="1"/>
  <c r="V3940" i="2"/>
  <c r="W3940" i="2" s="1"/>
  <c r="Z3940" i="2" s="1"/>
  <c r="V4926" i="2"/>
  <c r="W4926" i="2" s="1"/>
  <c r="Z4926" i="2" s="1"/>
  <c r="V1600" i="2"/>
  <c r="W1600" i="2" s="1"/>
  <c r="Z1600" i="2" s="1"/>
  <c r="V609" i="2"/>
  <c r="W609" i="2" s="1"/>
  <c r="Z609" i="2" s="1"/>
  <c r="V2352" i="2"/>
  <c r="W2352" i="2" s="1"/>
  <c r="Z2352" i="2" s="1"/>
  <c r="V2185" i="2"/>
  <c r="W2185" i="2" s="1"/>
  <c r="Z2185" i="2" s="1"/>
  <c r="V1633" i="2"/>
  <c r="W1633" i="2" s="1"/>
  <c r="Z1633" i="2" s="1"/>
  <c r="V3120" i="2"/>
  <c r="W3120" i="2" s="1"/>
  <c r="Z3120" i="2" s="1"/>
  <c r="V3431" i="2"/>
  <c r="W3431" i="2" s="1"/>
  <c r="Z3431" i="2" s="1"/>
  <c r="V221" i="2"/>
  <c r="W221" i="2" s="1"/>
  <c r="Z221" i="2" s="1"/>
  <c r="AB221" i="2" s="1"/>
  <c r="V2977" i="2"/>
  <c r="W2977" i="2" s="1"/>
  <c r="Z2977" i="2" s="1"/>
  <c r="AB2977" i="2" s="1"/>
  <c r="V3525" i="2"/>
  <c r="W3525" i="2" s="1"/>
  <c r="Z3525" i="2" s="1"/>
  <c r="AG3525" i="2" s="1"/>
  <c r="V3732" i="2"/>
  <c r="W3732" i="2" s="1"/>
  <c r="Z3732" i="2" s="1"/>
  <c r="V1140" i="2"/>
  <c r="W1140" i="2" s="1"/>
  <c r="Z1140" i="2" s="1"/>
  <c r="AB1140" i="2" s="1"/>
  <c r="V2957" i="2"/>
  <c r="W2957" i="2" s="1"/>
  <c r="Z2957" i="2" s="1"/>
  <c r="AB2957" i="2" s="1"/>
  <c r="V2755" i="2"/>
  <c r="W2755" i="2" s="1"/>
  <c r="Z2755" i="2" s="1"/>
  <c r="V1169" i="2"/>
  <c r="W1169" i="2" s="1"/>
  <c r="Z1169" i="2" s="1"/>
  <c r="AB1169" i="2" s="1"/>
  <c r="V370" i="2"/>
  <c r="W370" i="2" s="1"/>
  <c r="Z370" i="2" s="1"/>
  <c r="V3550" i="2"/>
  <c r="W3550" i="2" s="1"/>
  <c r="Z3550" i="2" s="1"/>
  <c r="V1152" i="2"/>
  <c r="W1152" i="2" s="1"/>
  <c r="Z1152" i="2" s="1"/>
  <c r="V4321" i="2"/>
  <c r="W4321" i="2" s="1"/>
  <c r="Z4321" i="2" s="1"/>
  <c r="AB4321" i="2" s="1"/>
  <c r="V5746" i="2"/>
  <c r="W5746" i="2" s="1"/>
  <c r="Z5746" i="2" s="1"/>
  <c r="AB5746" i="2" s="1"/>
  <c r="V5713" i="2"/>
  <c r="W5713" i="2" s="1"/>
  <c r="Z5713" i="2" s="1"/>
  <c r="AB5713" i="2" s="1"/>
  <c r="V4311" i="2"/>
  <c r="W4311" i="2" s="1"/>
  <c r="Z4311" i="2" s="1"/>
  <c r="V2685" i="2"/>
  <c r="W2685" i="2" s="1"/>
  <c r="Z2685" i="2" s="1"/>
  <c r="AG2685" i="2" s="1"/>
  <c r="V4645" i="2"/>
  <c r="W4645" i="2" s="1"/>
  <c r="Z4645" i="2" s="1"/>
  <c r="AB4645" i="2" s="1"/>
  <c r="V531" i="2"/>
  <c r="W531" i="2" s="1"/>
  <c r="Z531" i="2" s="1"/>
  <c r="AB531" i="2" s="1"/>
  <c r="V5811" i="2"/>
  <c r="W5811" i="2" s="1"/>
  <c r="Z5811" i="2" s="1"/>
  <c r="V4401" i="2"/>
  <c r="W4401" i="2" s="1"/>
  <c r="Z4401" i="2" s="1"/>
  <c r="V775" i="2"/>
  <c r="W775" i="2" s="1"/>
  <c r="Z775" i="2" s="1"/>
  <c r="AG775" i="2" s="1"/>
  <c r="V818" i="2"/>
  <c r="W818" i="2" s="1"/>
  <c r="Z818" i="2" s="1"/>
  <c r="AB818" i="2" s="1"/>
  <c r="V183" i="2"/>
  <c r="W183" i="2" s="1"/>
  <c r="Z183" i="2" s="1"/>
  <c r="V2549" i="2"/>
  <c r="W2549" i="2" s="1"/>
  <c r="Z2549" i="2" s="1"/>
  <c r="AB2549" i="2" s="1"/>
  <c r="V3618" i="2"/>
  <c r="W3618" i="2" s="1"/>
  <c r="Z3618" i="2" s="1"/>
  <c r="V2585" i="2"/>
  <c r="W2585" i="2" s="1"/>
  <c r="Z2585" i="2" s="1"/>
  <c r="V3566" i="2"/>
  <c r="W3566" i="2" s="1"/>
  <c r="Z3566" i="2" s="1"/>
  <c r="AG3566" i="2" s="1"/>
  <c r="V4041" i="2"/>
  <c r="W4041" i="2" s="1"/>
  <c r="Z4041" i="2" s="1"/>
  <c r="V2453" i="2"/>
  <c r="W2453" i="2" s="1"/>
  <c r="Z2453" i="2" s="1"/>
  <c r="AB2453" i="2" s="1"/>
  <c r="V1527" i="2"/>
  <c r="W1527" i="2" s="1"/>
  <c r="Z1527" i="2" s="1"/>
  <c r="AB1527" i="2" s="1"/>
  <c r="V1648" i="2"/>
  <c r="W1648" i="2" s="1"/>
  <c r="Z1648" i="2" s="1"/>
  <c r="V902" i="2"/>
  <c r="W902" i="2" s="1"/>
  <c r="Z902" i="2" s="1"/>
  <c r="V1614" i="2"/>
  <c r="W1614" i="2" s="1"/>
  <c r="Z1614" i="2" s="1"/>
  <c r="V3534" i="2"/>
  <c r="W3534" i="2" s="1"/>
  <c r="Z3534" i="2" s="1"/>
  <c r="V426" i="2"/>
  <c r="W426" i="2" s="1"/>
  <c r="Z426" i="2" s="1"/>
  <c r="V2616" i="2"/>
  <c r="W2616" i="2" s="1"/>
  <c r="Z2616" i="2" s="1"/>
  <c r="V2383" i="2"/>
  <c r="W2383" i="2" s="1"/>
  <c r="Z2383" i="2" s="1"/>
  <c r="V2482" i="2"/>
  <c r="W2482" i="2" s="1"/>
  <c r="Z2482" i="2" s="1"/>
  <c r="AG2482" i="2" s="1"/>
  <c r="V5776" i="2"/>
  <c r="W5776" i="2" s="1"/>
  <c r="Z5776" i="2" s="1"/>
  <c r="V2132" i="2"/>
  <c r="W2132" i="2" s="1"/>
  <c r="Z2132" i="2" s="1"/>
  <c r="AB2132" i="2" s="1"/>
  <c r="V2990" i="2"/>
  <c r="W2990" i="2" s="1"/>
  <c r="Z2990" i="2" s="1"/>
  <c r="V1334" i="2"/>
  <c r="W1334" i="2" s="1"/>
  <c r="Z1334" i="2" s="1"/>
  <c r="V1542" i="2"/>
  <c r="W1542" i="2" s="1"/>
  <c r="Z1542" i="2" s="1"/>
  <c r="AG1542" i="2" s="1"/>
  <c r="V1723" i="2"/>
  <c r="W1723" i="2" s="1"/>
  <c r="Z1723" i="2" s="1"/>
  <c r="V2324" i="2"/>
  <c r="W2324" i="2" s="1"/>
  <c r="Z2324" i="2" s="1"/>
  <c r="AB2324" i="2" s="1"/>
  <c r="V4240" i="2"/>
  <c r="W4240" i="2" s="1"/>
  <c r="Z4240" i="2" s="1"/>
  <c r="AB4240" i="2" s="1"/>
  <c r="V2523" i="2"/>
  <c r="W2523" i="2" s="1"/>
  <c r="Z2523" i="2" s="1"/>
  <c r="V3785" i="2"/>
  <c r="W3785" i="2" s="1"/>
  <c r="Z3785" i="2" s="1"/>
  <c r="V357" i="2"/>
  <c r="W357" i="2" s="1"/>
  <c r="Z357" i="2" s="1"/>
  <c r="V1118" i="2"/>
  <c r="W1118" i="2" s="1"/>
  <c r="Z1118" i="2" s="1"/>
  <c r="V725" i="2"/>
  <c r="W725" i="2" s="1"/>
  <c r="Z725" i="2" s="1"/>
  <c r="V2838" i="2"/>
  <c r="W2838" i="2" s="1"/>
  <c r="Z2838" i="2" s="1"/>
  <c r="AB2838" i="2" s="1"/>
  <c r="V4101" i="2"/>
  <c r="W4101" i="2" s="1"/>
  <c r="Z4101" i="2" s="1"/>
  <c r="V2714" i="2"/>
  <c r="W2714" i="2" s="1"/>
  <c r="Z2714" i="2" s="1"/>
  <c r="AB2714" i="2" s="1"/>
  <c r="V5083" i="2"/>
  <c r="W5083" i="2" s="1"/>
  <c r="Z5083" i="2" s="1"/>
  <c r="V3946" i="2"/>
  <c r="W3946" i="2" s="1"/>
  <c r="Z3946" i="2" s="1"/>
  <c r="V3726" i="2"/>
  <c r="W3726" i="2" s="1"/>
  <c r="Z3726" i="2" s="1"/>
  <c r="V213" i="2"/>
  <c r="W213" i="2" s="1"/>
  <c r="Z213" i="2" s="1"/>
  <c r="V2204" i="2"/>
  <c r="W2204" i="2" s="1"/>
  <c r="Z2204" i="2" s="1"/>
  <c r="AG2204" i="2" s="1"/>
  <c r="V3426" i="2"/>
  <c r="W3426" i="2" s="1"/>
  <c r="Z3426" i="2" s="1"/>
  <c r="V4941" i="2"/>
  <c r="W4941" i="2" s="1"/>
  <c r="Z4941" i="2" s="1"/>
  <c r="AB4941" i="2" s="1"/>
  <c r="V1249" i="2"/>
  <c r="W1249" i="2" s="1"/>
  <c r="Z1249" i="2" s="1"/>
  <c r="V1693" i="2"/>
  <c r="W1693" i="2" s="1"/>
  <c r="Z1693" i="2" s="1"/>
  <c r="AB1693" i="2" s="1"/>
  <c r="V1299" i="2"/>
  <c r="W1299" i="2" s="1"/>
  <c r="Z1299" i="2" s="1"/>
  <c r="AG1299" i="2" s="1"/>
  <c r="V1227" i="2"/>
  <c r="W1227" i="2" s="1"/>
  <c r="Z1227" i="2" s="1"/>
  <c r="V4201" i="2"/>
  <c r="W4201" i="2" s="1"/>
  <c r="Z4201" i="2" s="1"/>
  <c r="V1873" i="2"/>
  <c r="W1873" i="2" s="1"/>
  <c r="Z1873" i="2" s="1"/>
  <c r="V990" i="2"/>
  <c r="W990" i="2" s="1"/>
  <c r="Z990" i="2" s="1"/>
  <c r="AB990" i="2" s="1"/>
  <c r="V1812" i="2"/>
  <c r="W1812" i="2" s="1"/>
  <c r="Z1812" i="2" s="1"/>
  <c r="AB1812" i="2" s="1"/>
  <c r="V5756" i="2"/>
  <c r="W5756" i="2" s="1"/>
  <c r="Z5756" i="2" s="1"/>
  <c r="V2039" i="2"/>
  <c r="W2039" i="2" s="1"/>
  <c r="Z2039" i="2" s="1"/>
  <c r="V5468" i="2"/>
  <c r="W5468" i="2" s="1"/>
  <c r="Z5468" i="2" s="1"/>
  <c r="V3639" i="2"/>
  <c r="W3639" i="2" s="1"/>
  <c r="Z3639" i="2" s="1"/>
  <c r="V2489" i="2"/>
  <c r="W2489" i="2" s="1"/>
  <c r="Z2489" i="2" s="1"/>
  <c r="V3523" i="2"/>
  <c r="W3523" i="2" s="1"/>
  <c r="Z3523" i="2" s="1"/>
  <c r="AB3523" i="2" s="1"/>
  <c r="V3452" i="2"/>
  <c r="W3452" i="2" s="1"/>
  <c r="Z3452" i="2" s="1"/>
  <c r="AG3452" i="2" s="1"/>
  <c r="V3026" i="2"/>
  <c r="W3026" i="2" s="1"/>
  <c r="Z3026" i="2" s="1"/>
  <c r="AB3026" i="2" s="1"/>
  <c r="V2387" i="2"/>
  <c r="W2387" i="2" s="1"/>
  <c r="Z2387" i="2" s="1"/>
  <c r="V1779" i="2"/>
  <c r="W1779" i="2" s="1"/>
  <c r="Z1779" i="2" s="1"/>
  <c r="V1139" i="2"/>
  <c r="W1139" i="2" s="1"/>
  <c r="Z1139" i="2" s="1"/>
  <c r="V949" i="2"/>
  <c r="W949" i="2" s="1"/>
  <c r="Z949" i="2" s="1"/>
  <c r="V4081" i="2"/>
  <c r="W4081" i="2" s="1"/>
  <c r="Z4081" i="2" s="1"/>
  <c r="V2272" i="2"/>
  <c r="W2272" i="2" s="1"/>
  <c r="Z2272" i="2" s="1"/>
  <c r="V1635" i="2"/>
  <c r="W1635" i="2" s="1"/>
  <c r="Z1635" i="2" s="1"/>
  <c r="AG1635" i="2" s="1"/>
  <c r="V396" i="2"/>
  <c r="W396" i="2" s="1"/>
  <c r="Z396" i="2" s="1"/>
  <c r="V482" i="2"/>
  <c r="W482" i="2" s="1"/>
  <c r="Z482" i="2" s="1"/>
  <c r="AB482" i="2" s="1"/>
  <c r="V1810" i="2"/>
  <c r="W1810" i="2" s="1"/>
  <c r="Z1810" i="2" s="1"/>
  <c r="V5623" i="2"/>
  <c r="W5623" i="2" s="1"/>
  <c r="Z5623" i="2" s="1"/>
  <c r="V2395" i="2"/>
  <c r="W2395" i="2" s="1"/>
  <c r="Z2395" i="2" s="1"/>
  <c r="AB2395" i="2" s="1"/>
  <c r="V1589" i="2"/>
  <c r="W1589" i="2" s="1"/>
  <c r="Z1589" i="2" s="1"/>
  <c r="V5002" i="2"/>
  <c r="W5002" i="2" s="1"/>
  <c r="Z5002" i="2" s="1"/>
  <c r="V5508" i="2"/>
  <c r="W5508" i="2" s="1"/>
  <c r="Z5508" i="2" s="1"/>
  <c r="V1279" i="2"/>
  <c r="W1279" i="2" s="1"/>
  <c r="Z1279" i="2" s="1"/>
  <c r="V1902" i="2"/>
  <c r="W1902" i="2" s="1"/>
  <c r="Z1902" i="2" s="1"/>
  <c r="V3184" i="2"/>
  <c r="W3184" i="2" s="1"/>
  <c r="Z3184" i="2" s="1"/>
  <c r="AG3184" i="2" s="1"/>
  <c r="V3164" i="2"/>
  <c r="W3164" i="2" s="1"/>
  <c r="Z3164" i="2" s="1"/>
  <c r="V2633" i="2"/>
  <c r="W2633" i="2" s="1"/>
  <c r="Z2633" i="2" s="1"/>
  <c r="V1050" i="2"/>
  <c r="W1050" i="2" s="1"/>
  <c r="Z1050" i="2" s="1"/>
  <c r="V3736" i="2"/>
  <c r="W3736" i="2" s="1"/>
  <c r="Z3736" i="2" s="1"/>
  <c r="V2128" i="2"/>
  <c r="W2128" i="2" s="1"/>
  <c r="Z2128" i="2" s="1"/>
  <c r="V4491" i="2"/>
  <c r="W4491" i="2" s="1"/>
  <c r="Z4491" i="2" s="1"/>
  <c r="AB4491" i="2" s="1"/>
  <c r="V1391" i="2"/>
  <c r="W1391" i="2" s="1"/>
  <c r="Z1391" i="2" s="1"/>
  <c r="V1869" i="2"/>
  <c r="W1869" i="2" s="1"/>
  <c r="Z1869" i="2" s="1"/>
  <c r="AB1869" i="2" s="1"/>
  <c r="V404" i="2"/>
  <c r="W404" i="2" s="1"/>
  <c r="Z404" i="2" s="1"/>
  <c r="V2113" i="2"/>
  <c r="W2113" i="2" s="1"/>
  <c r="Z2113" i="2" s="1"/>
  <c r="V1752" i="2"/>
  <c r="W1752" i="2" s="1"/>
  <c r="Z1752" i="2" s="1"/>
  <c r="V354" i="2"/>
  <c r="W354" i="2" s="1"/>
  <c r="Z354" i="2" s="1"/>
  <c r="AG354" i="2" s="1"/>
  <c r="V2597" i="2"/>
  <c r="W2597" i="2" s="1"/>
  <c r="Z2597" i="2" s="1"/>
  <c r="AB2597" i="2" s="1"/>
  <c r="V5143" i="2"/>
  <c r="W5143" i="2" s="1"/>
  <c r="Z5143" i="2" s="1"/>
  <c r="V1425" i="2"/>
  <c r="W1425" i="2" s="1"/>
  <c r="Z1425" i="2" s="1"/>
  <c r="V5043" i="2"/>
  <c r="W5043" i="2" s="1"/>
  <c r="Z5043" i="2" s="1"/>
  <c r="V3278" i="2"/>
  <c r="W3278" i="2" s="1"/>
  <c r="Z3278" i="2" s="1"/>
  <c r="V2673" i="2"/>
  <c r="W2673" i="2" s="1"/>
  <c r="Z2673" i="2" s="1"/>
  <c r="V974" i="2"/>
  <c r="W974" i="2" s="1"/>
  <c r="Z974" i="2" s="1"/>
  <c r="AG974" i="2" s="1"/>
  <c r="V3755" i="2"/>
  <c r="W3755" i="2" s="1"/>
  <c r="Z3755" i="2" s="1"/>
  <c r="V2139" i="2"/>
  <c r="W2139" i="2" s="1"/>
  <c r="Z2139" i="2" s="1"/>
  <c r="V1278" i="2"/>
  <c r="W1278" i="2" s="1"/>
  <c r="Z1278" i="2" s="1"/>
  <c r="AG1278" i="2" s="1"/>
  <c r="V3738" i="2"/>
  <c r="W3738" i="2" s="1"/>
  <c r="Z3738" i="2" s="1"/>
  <c r="V5894" i="2"/>
  <c r="W5894" i="2" s="1"/>
  <c r="Z5894" i="2" s="1"/>
  <c r="AG5894" i="2" s="1"/>
  <c r="V1929" i="2"/>
  <c r="W1929" i="2" s="1"/>
  <c r="Z1929" i="2" s="1"/>
  <c r="V1640" i="2"/>
  <c r="W1640" i="2" s="1"/>
  <c r="Z1640" i="2" s="1"/>
  <c r="AB1640" i="2" s="1"/>
  <c r="V4919" i="2"/>
  <c r="W4919" i="2" s="1"/>
  <c r="Z4919" i="2" s="1"/>
  <c r="V364" i="2"/>
  <c r="W364" i="2" s="1"/>
  <c r="Z364" i="2" s="1"/>
  <c r="V1957" i="2"/>
  <c r="W1957" i="2" s="1"/>
  <c r="Z1957" i="2" s="1"/>
  <c r="AB1957" i="2" s="1"/>
  <c r="V767" i="2"/>
  <c r="W767" i="2" s="1"/>
  <c r="Z767" i="2" s="1"/>
  <c r="V3983" i="2"/>
  <c r="W3983" i="2" s="1"/>
  <c r="Z3983" i="2" s="1"/>
  <c r="V3518" i="2"/>
  <c r="W3518" i="2" s="1"/>
  <c r="Z3518" i="2" s="1"/>
  <c r="V627" i="2"/>
  <c r="W627" i="2" s="1"/>
  <c r="Z627" i="2" s="1"/>
  <c r="V5311" i="2"/>
  <c r="W5311" i="2" s="1"/>
  <c r="Z5311" i="2" s="1"/>
  <c r="V2599" i="2"/>
  <c r="W2599" i="2" s="1"/>
  <c r="Z2599" i="2" s="1"/>
  <c r="V1437" i="2"/>
  <c r="W1437" i="2" s="1"/>
  <c r="Z1437" i="2" s="1"/>
  <c r="AB1437" i="2" s="1"/>
  <c r="V2666" i="2"/>
  <c r="W2666" i="2" s="1"/>
  <c r="Z2666" i="2" s="1"/>
  <c r="V2027" i="2"/>
  <c r="W2027" i="2" s="1"/>
  <c r="Z2027" i="2" s="1"/>
  <c r="V201" i="2"/>
  <c r="W201" i="2" s="1"/>
  <c r="Z201" i="2" s="1"/>
  <c r="AB201" i="2" s="1"/>
  <c r="V980" i="2"/>
  <c r="W980" i="2" s="1"/>
  <c r="Z980" i="2" s="1"/>
  <c r="V759" i="2"/>
  <c r="W759" i="2" s="1"/>
  <c r="Z759" i="2" s="1"/>
  <c r="AB759" i="2" s="1"/>
  <c r="V3140" i="2"/>
  <c r="W3140" i="2" s="1"/>
  <c r="Z3140" i="2" s="1"/>
  <c r="V2905" i="2"/>
  <c r="W2905" i="2" s="1"/>
  <c r="Z2905" i="2" s="1"/>
  <c r="V1033" i="2"/>
  <c r="W1033" i="2" s="1"/>
  <c r="Z1033" i="2" s="1"/>
  <c r="AB1033" i="2" s="1"/>
  <c r="V3925" i="2"/>
  <c r="W3925" i="2" s="1"/>
  <c r="Z3925" i="2" s="1"/>
  <c r="AG3925" i="2" s="1"/>
  <c r="V3644" i="2"/>
  <c r="W3644" i="2" s="1"/>
  <c r="Z3644" i="2" s="1"/>
  <c r="V1108" i="2"/>
  <c r="W1108" i="2" s="1"/>
  <c r="Z1108" i="2" s="1"/>
  <c r="V5087" i="2"/>
  <c r="W5087" i="2" s="1"/>
  <c r="Z5087" i="2" s="1"/>
  <c r="V1546" i="2"/>
  <c r="W1546" i="2" s="1"/>
  <c r="Z1546" i="2" s="1"/>
  <c r="AG1546" i="2" s="1"/>
  <c r="V3199" i="2"/>
  <c r="W3199" i="2" s="1"/>
  <c r="Z3199" i="2" s="1"/>
  <c r="V2334" i="2"/>
  <c r="W2334" i="2" s="1"/>
  <c r="Z2334" i="2" s="1"/>
  <c r="V2473" i="2"/>
  <c r="W2473" i="2" s="1"/>
  <c r="Z2473" i="2" s="1"/>
  <c r="V4442" i="2"/>
  <c r="W4442" i="2" s="1"/>
  <c r="Z4442" i="2" s="1"/>
  <c r="V4011" i="2"/>
  <c r="W4011" i="2" s="1"/>
  <c r="Z4011" i="2" s="1"/>
  <c r="V3586" i="2"/>
  <c r="W3586" i="2" s="1"/>
  <c r="Z3586" i="2" s="1"/>
  <c r="V3183" i="2"/>
  <c r="W3183" i="2" s="1"/>
  <c r="Z3183" i="2" s="1"/>
  <c r="V4891" i="2"/>
  <c r="W4891" i="2" s="1"/>
  <c r="Z4891" i="2" s="1"/>
  <c r="AB3186" i="2"/>
  <c r="AB4400" i="2"/>
  <c r="AB4488" i="2"/>
  <c r="AG4727" i="2"/>
  <c r="V3616" i="2"/>
  <c r="W3616" i="2" s="1"/>
  <c r="Z3616" i="2" s="1"/>
  <c r="AB3616" i="2" s="1"/>
  <c r="V3254" i="2"/>
  <c r="W3254" i="2" s="1"/>
  <c r="Z3254" i="2" s="1"/>
  <c r="V1348" i="2"/>
  <c r="W1348" i="2" s="1"/>
  <c r="Z1348" i="2" s="1"/>
  <c r="V82" i="2"/>
  <c r="W82" i="2" s="1"/>
  <c r="Z82" i="2" s="1"/>
  <c r="V2804" i="2"/>
  <c r="W2804" i="2" s="1"/>
  <c r="Z2804" i="2" s="1"/>
  <c r="V1916" i="2"/>
  <c r="W1916" i="2" s="1"/>
  <c r="Z1916" i="2" s="1"/>
  <c r="V2426" i="2"/>
  <c r="W2426" i="2" s="1"/>
  <c r="Z2426" i="2" s="1"/>
  <c r="V477" i="2"/>
  <c r="W477" i="2" s="1"/>
  <c r="Z477" i="2" s="1"/>
  <c r="AG477" i="2" s="1"/>
  <c r="V3484" i="2"/>
  <c r="W3484" i="2" s="1"/>
  <c r="Z3484" i="2" s="1"/>
  <c r="AG3484" i="2" s="1"/>
  <c r="V1271" i="2"/>
  <c r="W1271" i="2" s="1"/>
  <c r="Z1271" i="2" s="1"/>
  <c r="V2615" i="2"/>
  <c r="W2615" i="2" s="1"/>
  <c r="Z2615" i="2" s="1"/>
  <c r="V2155" i="2"/>
  <c r="W2155" i="2" s="1"/>
  <c r="Z2155" i="2" s="1"/>
  <c r="V1502" i="2"/>
  <c r="W1502" i="2" s="1"/>
  <c r="Z1502" i="2" s="1"/>
  <c r="V1613" i="2"/>
  <c r="W1613" i="2" s="1"/>
  <c r="Z1613" i="2" s="1"/>
  <c r="AB1613" i="2" s="1"/>
  <c r="V2573" i="2"/>
  <c r="W2573" i="2" s="1"/>
  <c r="Z2573" i="2" s="1"/>
  <c r="V2859" i="2"/>
  <c r="W2859" i="2" s="1"/>
  <c r="Z2859" i="2" s="1"/>
  <c r="AB2859" i="2" s="1"/>
  <c r="V3675" i="2"/>
  <c r="W3675" i="2" s="1"/>
  <c r="Z3675" i="2" s="1"/>
  <c r="V586" i="2"/>
  <c r="W586" i="2" s="1"/>
  <c r="Z586" i="2" s="1"/>
  <c r="AB586" i="2" s="1"/>
  <c r="V1228" i="2"/>
  <c r="W1228" i="2" s="1"/>
  <c r="Z1228" i="2" s="1"/>
  <c r="AB1228" i="2" s="1"/>
  <c r="V1598" i="2"/>
  <c r="W1598" i="2" s="1"/>
  <c r="Z1598" i="2" s="1"/>
  <c r="V4429" i="2"/>
  <c r="W4429" i="2" s="1"/>
  <c r="Z4429" i="2" s="1"/>
  <c r="V2177" i="2"/>
  <c r="W2177" i="2" s="1"/>
  <c r="Z2177" i="2" s="1"/>
  <c r="V2146" i="2"/>
  <c r="W2146" i="2" s="1"/>
  <c r="Z2146" i="2" s="1"/>
  <c r="AG2146" i="2" s="1"/>
  <c r="V1699" i="2"/>
  <c r="W1699" i="2" s="1"/>
  <c r="Z1699" i="2" s="1"/>
  <c r="V3544" i="2"/>
  <c r="W3544" i="2" s="1"/>
  <c r="Z3544" i="2" s="1"/>
  <c r="V5032" i="2"/>
  <c r="W5032" i="2" s="1"/>
  <c r="Z5032" i="2" s="1"/>
  <c r="V1836" i="2"/>
  <c r="W1836" i="2" s="1"/>
  <c r="Z1836" i="2" s="1"/>
  <c r="V5502" i="2"/>
  <c r="W5502" i="2" s="1"/>
  <c r="Z5502" i="2" s="1"/>
  <c r="V4278" i="2"/>
  <c r="W4278" i="2" s="1"/>
  <c r="Z4278" i="2" s="1"/>
  <c r="V1461" i="2"/>
  <c r="W1461" i="2" s="1"/>
  <c r="Z1461" i="2" s="1"/>
  <c r="AB1461" i="2" s="1"/>
  <c r="V2340" i="2"/>
  <c r="W2340" i="2" s="1"/>
  <c r="Z2340" i="2" s="1"/>
  <c r="V2327" i="2"/>
  <c r="W2327" i="2" s="1"/>
  <c r="Z2327" i="2" s="1"/>
  <c r="V1985" i="2"/>
  <c r="W1985" i="2" s="1"/>
  <c r="Z1985" i="2" s="1"/>
  <c r="V105" i="2"/>
  <c r="W105" i="2" s="1"/>
  <c r="Z105" i="2" s="1"/>
  <c r="V15" i="2"/>
  <c r="W15" i="2" s="1"/>
  <c r="Z15" i="2" s="1"/>
  <c r="V2278" i="2"/>
  <c r="W2278" i="2" s="1"/>
  <c r="Z2278" i="2" s="1"/>
  <c r="AG2278" i="2" s="1"/>
  <c r="V410" i="2"/>
  <c r="W410" i="2" s="1"/>
  <c r="Z410" i="2" s="1"/>
  <c r="V4508" i="2"/>
  <c r="W4508" i="2" s="1"/>
  <c r="Z4508" i="2" s="1"/>
  <c r="V1221" i="2"/>
  <c r="W1221" i="2" s="1"/>
  <c r="Z1221" i="2" s="1"/>
  <c r="AB1221" i="2" s="1"/>
  <c r="V561" i="2"/>
  <c r="W561" i="2" s="1"/>
  <c r="Z561" i="2" s="1"/>
  <c r="V893" i="2"/>
  <c r="W893" i="2" s="1"/>
  <c r="Z893" i="2" s="1"/>
  <c r="V4277" i="2"/>
  <c r="W4277" i="2" s="1"/>
  <c r="Z4277" i="2" s="1"/>
  <c r="V2418" i="2"/>
  <c r="W2418" i="2" s="1"/>
  <c r="Z2418" i="2" s="1"/>
  <c r="AB2418" i="2" s="1"/>
  <c r="V2447" i="2"/>
  <c r="W2447" i="2" s="1"/>
  <c r="Z2447" i="2" s="1"/>
  <c r="AB2447" i="2" s="1"/>
  <c r="V1784" i="2"/>
  <c r="W1784" i="2" s="1"/>
  <c r="Z1784" i="2" s="1"/>
  <c r="V2901" i="2"/>
  <c r="W2901" i="2" s="1"/>
  <c r="Z2901" i="2" s="1"/>
  <c r="AB2901" i="2" s="1"/>
  <c r="V2644" i="2"/>
  <c r="W2644" i="2" s="1"/>
  <c r="Z2644" i="2" s="1"/>
  <c r="V3897" i="2"/>
  <c r="W3897" i="2" s="1"/>
  <c r="Z3897" i="2" s="1"/>
  <c r="AB3897" i="2" s="1"/>
  <c r="V2135" i="2"/>
  <c r="W2135" i="2" s="1"/>
  <c r="Z2135" i="2" s="1"/>
  <c r="V1283" i="2"/>
  <c r="W1283" i="2" s="1"/>
  <c r="Z1283" i="2" s="1"/>
  <c r="V4608" i="2"/>
  <c r="W4608" i="2" s="1"/>
  <c r="Z4608" i="2" s="1"/>
  <c r="V2380" i="2"/>
  <c r="W2380" i="2" s="1"/>
  <c r="Z2380" i="2" s="1"/>
  <c r="V645" i="2"/>
  <c r="W645" i="2" s="1"/>
  <c r="Z645" i="2" s="1"/>
  <c r="V1207" i="2"/>
  <c r="W1207" i="2" s="1"/>
  <c r="Z1207" i="2" s="1"/>
  <c r="AG1207" i="2" s="1"/>
  <c r="V3904" i="2"/>
  <c r="W3904" i="2" s="1"/>
  <c r="Z3904" i="2" s="1"/>
  <c r="V1991" i="2"/>
  <c r="W1991" i="2" s="1"/>
  <c r="Z1991" i="2" s="1"/>
  <c r="V1942" i="2"/>
  <c r="W1942" i="2" s="1"/>
  <c r="Z1942" i="2" s="1"/>
  <c r="V2683" i="2"/>
  <c r="W2683" i="2" s="1"/>
  <c r="Z2683" i="2" s="1"/>
  <c r="V2020" i="2"/>
  <c r="W2020" i="2" s="1"/>
  <c r="Z2020" i="2" s="1"/>
  <c r="V2764" i="2"/>
  <c r="W2764" i="2" s="1"/>
  <c r="Z2764" i="2" s="1"/>
  <c r="V4012" i="2"/>
  <c r="W4012" i="2" s="1"/>
  <c r="Z4012" i="2" s="1"/>
  <c r="V1388" i="2"/>
  <c r="W1388" i="2" s="1"/>
  <c r="Z1388" i="2" s="1"/>
  <c r="AG1388" i="2" s="1"/>
  <c r="V5520" i="2"/>
  <c r="W5520" i="2" s="1"/>
  <c r="Z5520" i="2" s="1"/>
  <c r="V653" i="2"/>
  <c r="W653" i="2" s="1"/>
  <c r="Z653" i="2" s="1"/>
  <c r="V1965" i="2"/>
  <c r="W1965" i="2" s="1"/>
  <c r="Z1965" i="2" s="1"/>
  <c r="AB1965" i="2" s="1"/>
  <c r="V155" i="2"/>
  <c r="W155" i="2" s="1"/>
  <c r="Z155" i="2" s="1"/>
  <c r="V3230" i="2"/>
  <c r="W3230" i="2" s="1"/>
  <c r="Z3230" i="2" s="1"/>
  <c r="V3285" i="2"/>
  <c r="W3285" i="2" s="1"/>
  <c r="Z3285" i="2" s="1"/>
  <c r="V2122" i="2"/>
  <c r="W2122" i="2" s="1"/>
  <c r="Z2122" i="2" s="1"/>
  <c r="AB2122" i="2" s="1"/>
  <c r="V2760" i="2"/>
  <c r="W2760" i="2" s="1"/>
  <c r="Z2760" i="2" s="1"/>
  <c r="V4480" i="2"/>
  <c r="W4480" i="2" s="1"/>
  <c r="Z4480" i="2" s="1"/>
  <c r="V2262" i="2"/>
  <c r="W2262" i="2" s="1"/>
  <c r="Z2262" i="2" s="1"/>
  <c r="AG2262" i="2" s="1"/>
  <c r="V3441" i="2"/>
  <c r="W3441" i="2" s="1"/>
  <c r="Z3441" i="2" s="1"/>
  <c r="V3083" i="2"/>
  <c r="W3083" i="2" s="1"/>
  <c r="Z3083" i="2" s="1"/>
  <c r="V913" i="2"/>
  <c r="W913" i="2" s="1"/>
  <c r="Z913" i="2" s="1"/>
  <c r="AB913" i="2" s="1"/>
  <c r="V630" i="2"/>
  <c r="W630" i="2" s="1"/>
  <c r="Z630" i="2" s="1"/>
  <c r="AB630" i="2" s="1"/>
  <c r="V978" i="2"/>
  <c r="W978" i="2" s="1"/>
  <c r="Z978" i="2" s="1"/>
  <c r="V847" i="2"/>
  <c r="W847" i="2" s="1"/>
  <c r="Z847" i="2" s="1"/>
  <c r="V5642" i="2"/>
  <c r="W5642" i="2" s="1"/>
  <c r="Z5642" i="2" s="1"/>
  <c r="V333" i="2"/>
  <c r="W333" i="2" s="1"/>
  <c r="Z333" i="2" s="1"/>
  <c r="V1344" i="2"/>
  <c r="W1344" i="2" s="1"/>
  <c r="Z1344" i="2" s="1"/>
  <c r="AB1344" i="2" s="1"/>
  <c r="V314" i="2"/>
  <c r="W314" i="2" s="1"/>
  <c r="Z314" i="2" s="1"/>
  <c r="V1857" i="2"/>
  <c r="W1857" i="2" s="1"/>
  <c r="Z1857" i="2" s="1"/>
  <c r="AB1857" i="2" s="1"/>
  <c r="V391" i="2"/>
  <c r="W391" i="2" s="1"/>
  <c r="Z391" i="2" s="1"/>
  <c r="V5153" i="2"/>
  <c r="W5153" i="2" s="1"/>
  <c r="Z5153" i="2" s="1"/>
  <c r="V3597" i="2"/>
  <c r="W3597" i="2" s="1"/>
  <c r="Z3597" i="2" s="1"/>
  <c r="V3891" i="2"/>
  <c r="W3891" i="2" s="1"/>
  <c r="Z3891" i="2" s="1"/>
  <c r="V1266" i="2"/>
  <c r="W1266" i="2" s="1"/>
  <c r="Z1266" i="2" s="1"/>
  <c r="V1338" i="2"/>
  <c r="W1338" i="2" s="1"/>
  <c r="Z1338" i="2" s="1"/>
  <c r="AG1338" i="2" s="1"/>
  <c r="V2451" i="2"/>
  <c r="W2451" i="2" s="1"/>
  <c r="Z2451" i="2" s="1"/>
  <c r="AB2451" i="2" s="1"/>
  <c r="V3266" i="2"/>
  <c r="W3266" i="2" s="1"/>
  <c r="Z3266" i="2" s="1"/>
  <c r="V3669" i="2"/>
  <c r="W3669" i="2" s="1"/>
  <c r="Z3669" i="2" s="1"/>
  <c r="V4965" i="2"/>
  <c r="W4965" i="2" s="1"/>
  <c r="Z4965" i="2" s="1"/>
  <c r="AG4965" i="2" s="1"/>
  <c r="V254" i="2"/>
  <c r="W254" i="2" s="1"/>
  <c r="Z254" i="2" s="1"/>
  <c r="AB254" i="2" s="1"/>
  <c r="V579" i="2"/>
  <c r="W579" i="2" s="1"/>
  <c r="Z579" i="2" s="1"/>
  <c r="V1199" i="2"/>
  <c r="W1199" i="2" s="1"/>
  <c r="Z1199" i="2" s="1"/>
  <c r="V3168" i="2"/>
  <c r="W3168" i="2" s="1"/>
  <c r="Z3168" i="2" s="1"/>
  <c r="V616" i="2"/>
  <c r="W616" i="2" s="1"/>
  <c r="Z616" i="2" s="1"/>
  <c r="V3637" i="2"/>
  <c r="W3637" i="2" s="1"/>
  <c r="Z3637" i="2" s="1"/>
  <c r="V3250" i="2"/>
  <c r="W3250" i="2" s="1"/>
  <c r="Z3250" i="2" s="1"/>
  <c r="AB3250" i="2" s="1"/>
  <c r="V907" i="2"/>
  <c r="W907" i="2" s="1"/>
  <c r="Z907" i="2" s="1"/>
  <c r="V2030" i="2"/>
  <c r="W2030" i="2" s="1"/>
  <c r="Z2030" i="2" s="1"/>
  <c r="V1349" i="2"/>
  <c r="W1349" i="2" s="1"/>
  <c r="Z1349" i="2" s="1"/>
  <c r="AB1349" i="2" s="1"/>
  <c r="V2423" i="2"/>
  <c r="W2423" i="2" s="1"/>
  <c r="Z2423" i="2" s="1"/>
  <c r="AB2423" i="2" s="1"/>
  <c r="V4629" i="2"/>
  <c r="W4629" i="2" s="1"/>
  <c r="Z4629" i="2" s="1"/>
  <c r="V3329" i="2"/>
  <c r="W3329" i="2" s="1"/>
  <c r="Z3329" i="2" s="1"/>
  <c r="AB3329" i="2" s="1"/>
  <c r="V4094" i="2"/>
  <c r="W4094" i="2" s="1"/>
  <c r="Z4094" i="2" s="1"/>
  <c r="AB4094" i="2" s="1"/>
  <c r="V4080" i="2"/>
  <c r="W4080" i="2" s="1"/>
  <c r="Z4080" i="2" s="1"/>
  <c r="AB4080" i="2" s="1"/>
  <c r="V2974" i="2"/>
  <c r="W2974" i="2" s="1"/>
  <c r="Z2974" i="2" s="1"/>
  <c r="V2655" i="2"/>
  <c r="W2655" i="2" s="1"/>
  <c r="Z2655" i="2" s="1"/>
  <c r="V1188" i="2"/>
  <c r="W1188" i="2" s="1"/>
  <c r="Z1188" i="2" s="1"/>
  <c r="V4355" i="2"/>
  <c r="W4355" i="2" s="1"/>
  <c r="Z4355" i="2" s="1"/>
  <c r="V3264" i="2"/>
  <c r="W3264" i="2" s="1"/>
  <c r="Z3264" i="2" s="1"/>
  <c r="AG3264" i="2" s="1"/>
  <c r="V1190" i="2"/>
  <c r="W1190" i="2" s="1"/>
  <c r="Z1190" i="2" s="1"/>
  <c r="AB1190" i="2" s="1"/>
  <c r="V5223" i="2"/>
  <c r="W5223" i="2" s="1"/>
  <c r="Z5223" i="2" s="1"/>
  <c r="V1630" i="2"/>
  <c r="W1630" i="2" s="1"/>
  <c r="Z1630" i="2" s="1"/>
  <c r="AB1630" i="2" s="1"/>
  <c r="V5760" i="2"/>
  <c r="W5760" i="2" s="1"/>
  <c r="Z5760" i="2" s="1"/>
  <c r="V2801" i="2"/>
  <c r="W2801" i="2" s="1"/>
  <c r="Z2801" i="2" s="1"/>
  <c r="V1194" i="2"/>
  <c r="W1194" i="2" s="1"/>
  <c r="Z1194" i="2" s="1"/>
  <c r="V1960" i="2"/>
  <c r="W1960" i="2" s="1"/>
  <c r="Z1960" i="2" s="1"/>
  <c r="AB1960" i="2" s="1"/>
  <c r="V789" i="2"/>
  <c r="W789" i="2" s="1"/>
  <c r="Z789" i="2" s="1"/>
  <c r="V3271" i="2"/>
  <c r="W3271" i="2" s="1"/>
  <c r="Z3271" i="2" s="1"/>
  <c r="V1260" i="2"/>
  <c r="W1260" i="2" s="1"/>
  <c r="Z1260" i="2" s="1"/>
  <c r="AG1260" i="2" s="1"/>
  <c r="V293" i="2"/>
  <c r="W293" i="2" s="1"/>
  <c r="Z293" i="2" s="1"/>
  <c r="V1098" i="2"/>
  <c r="W1098" i="2" s="1"/>
  <c r="Z1098" i="2" s="1"/>
  <c r="AG1098" i="2" s="1"/>
  <c r="V2449" i="2"/>
  <c r="W2449" i="2" s="1"/>
  <c r="Z2449" i="2" s="1"/>
  <c r="AB2449" i="2" s="1"/>
  <c r="V3524" i="2"/>
  <c r="W3524" i="2" s="1"/>
  <c r="Z3524" i="2" s="1"/>
  <c r="V2012" i="2"/>
  <c r="W2012" i="2" s="1"/>
  <c r="Z2012" i="2" s="1"/>
  <c r="V843" i="2"/>
  <c r="W843" i="2" s="1"/>
  <c r="Z843" i="2" s="1"/>
  <c r="AB843" i="2" s="1"/>
  <c r="V3729" i="2"/>
  <c r="W3729" i="2" s="1"/>
  <c r="Z3729" i="2" s="1"/>
  <c r="AB3729" i="2" s="1"/>
  <c r="V1666" i="2"/>
  <c r="W1666" i="2" s="1"/>
  <c r="Z1666" i="2" s="1"/>
  <c r="V1554" i="2"/>
  <c r="W1554" i="2" s="1"/>
  <c r="Z1554" i="2" s="1"/>
  <c r="AG1554" i="2" s="1"/>
  <c r="V865" i="2"/>
  <c r="W865" i="2" s="1"/>
  <c r="Z865" i="2" s="1"/>
  <c r="V1075" i="2"/>
  <c r="W1075" i="2" s="1"/>
  <c r="Z1075" i="2" s="1"/>
  <c r="V114" i="2"/>
  <c r="W114" i="2" s="1"/>
  <c r="Z114" i="2" s="1"/>
  <c r="AB114" i="2" s="1"/>
  <c r="V4698" i="2"/>
  <c r="W4698" i="2" s="1"/>
  <c r="Z4698" i="2" s="1"/>
  <c r="V1853" i="2"/>
  <c r="W1853" i="2" s="1"/>
  <c r="Z1853" i="2" s="1"/>
  <c r="V2988" i="2"/>
  <c r="W2988" i="2" s="1"/>
  <c r="Z2988" i="2" s="1"/>
  <c r="V899" i="2"/>
  <c r="W899" i="2" s="1"/>
  <c r="Z899" i="2" s="1"/>
  <c r="V3759" i="2"/>
  <c r="W3759" i="2" s="1"/>
  <c r="Z3759" i="2" s="1"/>
  <c r="V4762" i="2"/>
  <c r="W4762" i="2" s="1"/>
  <c r="Z4762" i="2" s="1"/>
  <c r="AB4762" i="2" s="1"/>
  <c r="V334" i="2"/>
  <c r="W334" i="2" s="1"/>
  <c r="Z334" i="2" s="1"/>
  <c r="V1240" i="2"/>
  <c r="W1240" i="2" s="1"/>
  <c r="Z1240" i="2" s="1"/>
  <c r="V1335" i="2"/>
  <c r="W1335" i="2" s="1"/>
  <c r="Z1335" i="2" s="1"/>
  <c r="V2876" i="2"/>
  <c r="W2876" i="2" s="1"/>
  <c r="Z2876" i="2" s="1"/>
  <c r="V1708" i="2"/>
  <c r="W1708" i="2" s="1"/>
  <c r="Z1708" i="2" s="1"/>
  <c r="V618" i="2"/>
  <c r="W618" i="2" s="1"/>
  <c r="Z618" i="2" s="1"/>
  <c r="AB618" i="2" s="1"/>
  <c r="V971" i="2"/>
  <c r="W971" i="2" s="1"/>
  <c r="Z971" i="2" s="1"/>
  <c r="V3055" i="2"/>
  <c r="W3055" i="2" s="1"/>
  <c r="Z3055" i="2" s="1"/>
  <c r="V1022" i="2"/>
  <c r="W1022" i="2" s="1"/>
  <c r="Z1022" i="2" s="1"/>
  <c r="V1177" i="2"/>
  <c r="W1177" i="2" s="1"/>
  <c r="Z1177" i="2" s="1"/>
  <c r="V3688" i="2"/>
  <c r="W3688" i="2" s="1"/>
  <c r="Z3688" i="2" s="1"/>
  <c r="V1915" i="2"/>
  <c r="W1915" i="2" s="1"/>
  <c r="Z1915" i="2" s="1"/>
  <c r="V381" i="2"/>
  <c r="W381" i="2" s="1"/>
  <c r="Z381" i="2" s="1"/>
  <c r="V1928" i="2"/>
  <c r="W1928" i="2" s="1"/>
  <c r="Z1928" i="2" s="1"/>
  <c r="AG1928" i="2" s="1"/>
  <c r="V898" i="2"/>
  <c r="W898" i="2" s="1"/>
  <c r="Z898" i="2" s="1"/>
  <c r="V433" i="2"/>
  <c r="W433" i="2" s="1"/>
  <c r="Z433" i="2" s="1"/>
  <c r="AB433" i="2" s="1"/>
  <c r="V5018" i="2"/>
  <c r="W5018" i="2" s="1"/>
  <c r="Z5018" i="2" s="1"/>
  <c r="V4422" i="2"/>
  <c r="W4422" i="2" s="1"/>
  <c r="Z4422" i="2" s="1"/>
  <c r="V564" i="2"/>
  <c r="W564" i="2" s="1"/>
  <c r="Z564" i="2" s="1"/>
  <c r="V1031" i="2"/>
  <c r="W1031" i="2" s="1"/>
  <c r="Z1031" i="2" s="1"/>
  <c r="V2464" i="2"/>
  <c r="W2464" i="2" s="1"/>
  <c r="Z2464" i="2" s="1"/>
  <c r="AG2464" i="2" s="1"/>
  <c r="V1376" i="2"/>
  <c r="W1376" i="2" s="1"/>
  <c r="Z1376" i="2" s="1"/>
  <c r="V526" i="2"/>
  <c r="W526" i="2" s="1"/>
  <c r="Z526" i="2" s="1"/>
  <c r="AG526" i="2" s="1"/>
  <c r="V617" i="2"/>
  <c r="W617" i="2" s="1"/>
  <c r="Z617" i="2" s="1"/>
  <c r="AG617" i="2" s="1"/>
  <c r="V3354" i="2"/>
  <c r="W3354" i="2" s="1"/>
  <c r="Z3354" i="2" s="1"/>
  <c r="AG3354" i="2" s="1"/>
  <c r="V612" i="2"/>
  <c r="W612" i="2" s="1"/>
  <c r="Z612" i="2" s="1"/>
  <c r="AG300" i="2"/>
  <c r="AA5046" i="2"/>
  <c r="AB5046" i="2" s="1"/>
  <c r="AC5046" i="2"/>
  <c r="AD5046" i="2" s="1"/>
  <c r="AE5046" i="2" s="1"/>
  <c r="AF5046" i="2" s="1"/>
  <c r="AA5078" i="2"/>
  <c r="AB5078" i="2" s="1"/>
  <c r="AC5078" i="2"/>
  <c r="AD5078" i="2" s="1"/>
  <c r="AE5078" i="2" s="1"/>
  <c r="AF5078" i="2" s="1"/>
  <c r="AG5078" i="2" s="1"/>
  <c r="AA5133" i="2"/>
  <c r="AB5133" i="2" s="1"/>
  <c r="AC5133" i="2"/>
  <c r="AD5133" i="2" s="1"/>
  <c r="AE5133" i="2" s="1"/>
  <c r="AF5133" i="2" s="1"/>
  <c r="AG5133" i="2" s="1"/>
  <c r="AA5165" i="2"/>
  <c r="AB5165" i="2" s="1"/>
  <c r="AC5165" i="2"/>
  <c r="AD5165" i="2" s="1"/>
  <c r="AE5165" i="2" s="1"/>
  <c r="AF5165" i="2" s="1"/>
  <c r="AG5165" i="2" s="1"/>
  <c r="AA5277" i="2"/>
  <c r="AB5277" i="2" s="1"/>
  <c r="AC5277" i="2"/>
  <c r="AD5277" i="2" s="1"/>
  <c r="AE5277" i="2" s="1"/>
  <c r="AF5277" i="2" s="1"/>
  <c r="AC5300" i="2"/>
  <c r="AD5300" i="2" s="1"/>
  <c r="AE5300" i="2" s="1"/>
  <c r="AF5300" i="2" s="1"/>
  <c r="AA5300" i="2"/>
  <c r="AB5300" i="2" s="1"/>
  <c r="AB4153" i="2"/>
  <c r="AB4406" i="2"/>
  <c r="AB2821" i="2"/>
  <c r="AB322" i="2"/>
  <c r="AA2421" i="2"/>
  <c r="AC2421" i="2"/>
  <c r="AD2421" i="2" s="1"/>
  <c r="AE2421" i="2" s="1"/>
  <c r="AF2421" i="2" s="1"/>
  <c r="AA2429" i="2"/>
  <c r="AB2429" i="2" s="1"/>
  <c r="AC2429" i="2"/>
  <c r="AD2429" i="2" s="1"/>
  <c r="AE2429" i="2" s="1"/>
  <c r="AF2429" i="2" s="1"/>
  <c r="AC2452" i="2"/>
  <c r="AD2452" i="2" s="1"/>
  <c r="AE2452" i="2" s="1"/>
  <c r="AF2452" i="2" s="1"/>
  <c r="AA2452" i="2"/>
  <c r="AC2460" i="2"/>
  <c r="AD2460" i="2" s="1"/>
  <c r="AE2460" i="2" s="1"/>
  <c r="AF2460" i="2" s="1"/>
  <c r="AG2460" i="2" s="1"/>
  <c r="AA2460" i="2"/>
  <c r="AB2460" i="2" s="1"/>
  <c r="AC2468" i="2"/>
  <c r="AD2468" i="2" s="1"/>
  <c r="AE2468" i="2" s="1"/>
  <c r="AF2468" i="2" s="1"/>
  <c r="AG2468" i="2" s="1"/>
  <c r="AA2468" i="2"/>
  <c r="AB2468" i="2" s="1"/>
  <c r="AA2476" i="2"/>
  <c r="AC2476" i="2"/>
  <c r="AD2476" i="2" s="1"/>
  <c r="AE2476" i="2" s="1"/>
  <c r="AF2476" i="2" s="1"/>
  <c r="AA2484" i="2"/>
  <c r="AC2484" i="2"/>
  <c r="AD2484" i="2" s="1"/>
  <c r="AE2484" i="2" s="1"/>
  <c r="AF2484" i="2" s="1"/>
  <c r="AC2524" i="2"/>
  <c r="AD2524" i="2" s="1"/>
  <c r="AE2524" i="2" s="1"/>
  <c r="AF2524" i="2" s="1"/>
  <c r="AA2524" i="2"/>
  <c r="AB2524" i="2" s="1"/>
  <c r="AC2556" i="2"/>
  <c r="AD2556" i="2" s="1"/>
  <c r="AE2556" i="2" s="1"/>
  <c r="AF2556" i="2" s="1"/>
  <c r="AA2556" i="2"/>
  <c r="AB2556" i="2" s="1"/>
  <c r="AC2564" i="2"/>
  <c r="AD2564" i="2" s="1"/>
  <c r="AE2564" i="2" s="1"/>
  <c r="AF2564" i="2" s="1"/>
  <c r="AG2564" i="2" s="1"/>
  <c r="AA2564" i="2"/>
  <c r="AA2596" i="2"/>
  <c r="AC2596" i="2"/>
  <c r="AD2596" i="2" s="1"/>
  <c r="AE2596" i="2" s="1"/>
  <c r="AF2596" i="2" s="1"/>
  <c r="AA2604" i="2"/>
  <c r="AC2604" i="2"/>
  <c r="AD2604" i="2" s="1"/>
  <c r="AE2604" i="2" s="1"/>
  <c r="AF2604" i="2" s="1"/>
  <c r="AA2612" i="2"/>
  <c r="AC2612" i="2"/>
  <c r="AD2612" i="2" s="1"/>
  <c r="AE2612" i="2" s="1"/>
  <c r="AF2612" i="2" s="1"/>
  <c r="AG2612" i="2" s="1"/>
  <c r="AA2620" i="2"/>
  <c r="AB2620" i="2" s="1"/>
  <c r="AC2620" i="2"/>
  <c r="AD2620" i="2" s="1"/>
  <c r="AE2620" i="2" s="1"/>
  <c r="AF2620" i="2" s="1"/>
  <c r="AG2620" i="2" s="1"/>
  <c r="AA2628" i="2"/>
  <c r="AC2628" i="2"/>
  <c r="AD2628" i="2" s="1"/>
  <c r="AE2628" i="2" s="1"/>
  <c r="AF2628" i="2" s="1"/>
  <c r="AA2636" i="2"/>
  <c r="AC2636" i="2"/>
  <c r="AD2636" i="2" s="1"/>
  <c r="AE2636" i="2" s="1"/>
  <c r="AF2636" i="2" s="1"/>
  <c r="AA2644" i="2"/>
  <c r="AC2644" i="2"/>
  <c r="AD2644" i="2" s="1"/>
  <c r="AE2644" i="2" s="1"/>
  <c r="AF2644" i="2" s="1"/>
  <c r="AG2644" i="2" s="1"/>
  <c r="AC2652" i="2"/>
  <c r="AD2652" i="2" s="1"/>
  <c r="AE2652" i="2" s="1"/>
  <c r="AF2652" i="2" s="1"/>
  <c r="AG2652" i="2" s="1"/>
  <c r="AA2652" i="2"/>
  <c r="AB2652" i="2" s="1"/>
  <c r="AA2668" i="2"/>
  <c r="AC2668" i="2"/>
  <c r="AD2668" i="2" s="1"/>
  <c r="AE2668" i="2" s="1"/>
  <c r="AF2668" i="2" s="1"/>
  <c r="AA2676" i="2"/>
  <c r="AC2676" i="2"/>
  <c r="AD2676" i="2" s="1"/>
  <c r="AE2676" i="2" s="1"/>
  <c r="AF2676" i="2" s="1"/>
  <c r="AG2676" i="2" s="1"/>
  <c r="AA2732" i="2"/>
  <c r="AC2732" i="2"/>
  <c r="AD2732" i="2" s="1"/>
  <c r="AE2732" i="2" s="1"/>
  <c r="AF2732" i="2" s="1"/>
  <c r="AA2740" i="2"/>
  <c r="AB2740" i="2" s="1"/>
  <c r="AC2740" i="2"/>
  <c r="AD2740" i="2" s="1"/>
  <c r="AE2740" i="2" s="1"/>
  <c r="AF2740" i="2" s="1"/>
  <c r="AG2740" i="2" s="1"/>
  <c r="AA2748" i="2"/>
  <c r="AC2748" i="2"/>
  <c r="AD2748" i="2" s="1"/>
  <c r="AE2748" i="2" s="1"/>
  <c r="AF2748" i="2" s="1"/>
  <c r="AA2756" i="2"/>
  <c r="AC2756" i="2"/>
  <c r="AD2756" i="2" s="1"/>
  <c r="AE2756" i="2" s="1"/>
  <c r="AF2756" i="2" s="1"/>
  <c r="AA2764" i="2"/>
  <c r="AC2764" i="2"/>
  <c r="AD2764" i="2" s="1"/>
  <c r="AE2764" i="2" s="1"/>
  <c r="AF2764" i="2" s="1"/>
  <c r="AA2772" i="2"/>
  <c r="AC2772" i="2"/>
  <c r="AD2772" i="2" s="1"/>
  <c r="AE2772" i="2" s="1"/>
  <c r="AF2772" i="2" s="1"/>
  <c r="AA2780" i="2"/>
  <c r="AC2780" i="2"/>
  <c r="AD2780" i="2" s="1"/>
  <c r="AE2780" i="2" s="1"/>
  <c r="AF2780" i="2" s="1"/>
  <c r="AA2788" i="2"/>
  <c r="AB2788" i="2" s="1"/>
  <c r="AC2788" i="2"/>
  <c r="AD2788" i="2" s="1"/>
  <c r="AE2788" i="2" s="1"/>
  <c r="AF2788" i="2" s="1"/>
  <c r="AG2788" i="2" s="1"/>
  <c r="AA2796" i="2"/>
  <c r="AC2796" i="2"/>
  <c r="AD2796" i="2" s="1"/>
  <c r="AE2796" i="2" s="1"/>
  <c r="AF2796" i="2" s="1"/>
  <c r="AG2796" i="2" s="1"/>
  <c r="AA2803" i="2"/>
  <c r="AC2803" i="2"/>
  <c r="AD2803" i="2" s="1"/>
  <c r="AE2803" i="2" s="1"/>
  <c r="AF2803" i="2" s="1"/>
  <c r="AA2874" i="2"/>
  <c r="AC2874" i="2"/>
  <c r="AD2874" i="2" s="1"/>
  <c r="AE2874" i="2" s="1"/>
  <c r="AF2874" i="2" s="1"/>
  <c r="AA2882" i="2"/>
  <c r="AC2882" i="2"/>
  <c r="AD2882" i="2" s="1"/>
  <c r="AE2882" i="2" s="1"/>
  <c r="AF2882" i="2" s="1"/>
  <c r="AA2890" i="2"/>
  <c r="AC2890" i="2"/>
  <c r="AD2890" i="2" s="1"/>
  <c r="AE2890" i="2" s="1"/>
  <c r="AF2890" i="2" s="1"/>
  <c r="AA2922" i="2"/>
  <c r="AB2922" i="2" s="1"/>
  <c r="AC2922" i="2"/>
  <c r="AD2922" i="2" s="1"/>
  <c r="AE2922" i="2" s="1"/>
  <c r="AF2922" i="2" s="1"/>
  <c r="AG2922" i="2" s="1"/>
  <c r="AA2930" i="2"/>
  <c r="AC2930" i="2"/>
  <c r="AD2930" i="2" s="1"/>
  <c r="AE2930" i="2" s="1"/>
  <c r="AF2930" i="2" s="1"/>
  <c r="AA2938" i="2"/>
  <c r="AB2938" i="2" s="1"/>
  <c r="AC2938" i="2"/>
  <c r="AD2938" i="2" s="1"/>
  <c r="AE2938" i="2" s="1"/>
  <c r="AF2938" i="2" s="1"/>
  <c r="AG2938" i="2" s="1"/>
  <c r="AA2994" i="2"/>
  <c r="AB2994" i="2" s="1"/>
  <c r="AC2994" i="2"/>
  <c r="AD2994" i="2" s="1"/>
  <c r="AE2994" i="2" s="1"/>
  <c r="AF2994" i="2" s="1"/>
  <c r="AG2994" i="2" s="1"/>
  <c r="AA3018" i="2"/>
  <c r="AC3018" i="2"/>
  <c r="AD3018" i="2" s="1"/>
  <c r="AE3018" i="2" s="1"/>
  <c r="AF3018" i="2" s="1"/>
  <c r="AC3034" i="2"/>
  <c r="AD3034" i="2" s="1"/>
  <c r="AE3034" i="2" s="1"/>
  <c r="AF3034" i="2" s="1"/>
  <c r="AA3034" i="2"/>
  <c r="AA3050" i="2"/>
  <c r="AC3050" i="2"/>
  <c r="AD3050" i="2" s="1"/>
  <c r="AE3050" i="2" s="1"/>
  <c r="AF3050" i="2" s="1"/>
  <c r="AC3058" i="2"/>
  <c r="AD3058" i="2" s="1"/>
  <c r="AE3058" i="2" s="1"/>
  <c r="AF3058" i="2" s="1"/>
  <c r="AA3058" i="2"/>
  <c r="AC3066" i="2"/>
  <c r="AD3066" i="2" s="1"/>
  <c r="AE3066" i="2" s="1"/>
  <c r="AF3066" i="2" s="1"/>
  <c r="AA3066" i="2"/>
  <c r="AC3090" i="2"/>
  <c r="AD3090" i="2" s="1"/>
  <c r="AE3090" i="2" s="1"/>
  <c r="AF3090" i="2" s="1"/>
  <c r="AG3090" i="2" s="1"/>
  <c r="AA3090" i="2"/>
  <c r="AB3090" i="2" s="1"/>
  <c r="AC3098" i="2"/>
  <c r="AD3098" i="2" s="1"/>
  <c r="AE3098" i="2" s="1"/>
  <c r="AF3098" i="2" s="1"/>
  <c r="AA3098" i="2"/>
  <c r="AB3098" i="2" s="1"/>
  <c r="AC3106" i="2"/>
  <c r="AD3106" i="2" s="1"/>
  <c r="AE3106" i="2" s="1"/>
  <c r="AF3106" i="2" s="1"/>
  <c r="AA3106" i="2"/>
  <c r="AB3106" i="2" s="1"/>
  <c r="AA3146" i="2"/>
  <c r="AB3146" i="2" s="1"/>
  <c r="AC3146" i="2"/>
  <c r="AD3146" i="2" s="1"/>
  <c r="AE3146" i="2" s="1"/>
  <c r="AF3146" i="2" s="1"/>
  <c r="AA3154" i="2"/>
  <c r="AC3154" i="2"/>
  <c r="AD3154" i="2" s="1"/>
  <c r="AE3154" i="2" s="1"/>
  <c r="AF3154" i="2" s="1"/>
  <c r="AA3281" i="2"/>
  <c r="AC3281" i="2"/>
  <c r="AD3281" i="2" s="1"/>
  <c r="AE3281" i="2" s="1"/>
  <c r="AF3281" i="2" s="1"/>
  <c r="AA3289" i="2"/>
  <c r="AC3289" i="2"/>
  <c r="AD3289" i="2" s="1"/>
  <c r="AE3289" i="2" s="1"/>
  <c r="AF3289" i="2" s="1"/>
  <c r="AG3289" i="2" s="1"/>
  <c r="AA3297" i="2"/>
  <c r="AC3297" i="2"/>
  <c r="AD3297" i="2" s="1"/>
  <c r="AE3297" i="2" s="1"/>
  <c r="AF3297" i="2" s="1"/>
  <c r="AC3361" i="2"/>
  <c r="AD3361" i="2" s="1"/>
  <c r="AE3361" i="2" s="1"/>
  <c r="AF3361" i="2" s="1"/>
  <c r="AA3361" i="2"/>
  <c r="AC3369" i="2"/>
  <c r="AD3369" i="2" s="1"/>
  <c r="AE3369" i="2" s="1"/>
  <c r="AF3369" i="2" s="1"/>
  <c r="AA3369" i="2"/>
  <c r="AB3369" i="2" s="1"/>
  <c r="AA3409" i="2"/>
  <c r="AC3409" i="2"/>
  <c r="AD3409" i="2" s="1"/>
  <c r="AE3409" i="2" s="1"/>
  <c r="AF3409" i="2" s="1"/>
  <c r="AG3409" i="2" s="1"/>
  <c r="AA3433" i="2"/>
  <c r="AC3433" i="2"/>
  <c r="AD3433" i="2" s="1"/>
  <c r="AE3433" i="2" s="1"/>
  <c r="AF3433" i="2" s="1"/>
  <c r="AA3441" i="2"/>
  <c r="AC3441" i="2"/>
  <c r="AD3441" i="2" s="1"/>
  <c r="AE3441" i="2" s="1"/>
  <c r="AF3441" i="2" s="1"/>
  <c r="AA3449" i="2"/>
  <c r="AB3449" i="2" s="1"/>
  <c r="AC3449" i="2"/>
  <c r="AD3449" i="2" s="1"/>
  <c r="AE3449" i="2" s="1"/>
  <c r="AF3449" i="2" s="1"/>
  <c r="AG3449" i="2" s="1"/>
  <c r="AA3457" i="2"/>
  <c r="AB3457" i="2" s="1"/>
  <c r="AC3457" i="2"/>
  <c r="AD3457" i="2" s="1"/>
  <c r="AE3457" i="2" s="1"/>
  <c r="AF3457" i="2" s="1"/>
  <c r="AG3457" i="2" s="1"/>
  <c r="AA3465" i="2"/>
  <c r="AC3465" i="2"/>
  <c r="AD3465" i="2" s="1"/>
  <c r="AE3465" i="2" s="1"/>
  <c r="AF3465" i="2" s="1"/>
  <c r="AA3473" i="2"/>
  <c r="AB3473" i="2" s="1"/>
  <c r="AC3473" i="2"/>
  <c r="AD3473" i="2" s="1"/>
  <c r="AE3473" i="2" s="1"/>
  <c r="AF3473" i="2" s="1"/>
  <c r="AG3473" i="2" s="1"/>
  <c r="AA3569" i="2"/>
  <c r="AC3569" i="2"/>
  <c r="AD3569" i="2" s="1"/>
  <c r="AE3569" i="2" s="1"/>
  <c r="AF3569" i="2" s="1"/>
  <c r="AA3609" i="2"/>
  <c r="AC3609" i="2"/>
  <c r="AD3609" i="2" s="1"/>
  <c r="AE3609" i="2" s="1"/>
  <c r="AF3609" i="2" s="1"/>
  <c r="AG3609" i="2" s="1"/>
  <c r="AA3617" i="2"/>
  <c r="AB3617" i="2" s="1"/>
  <c r="AC3617" i="2"/>
  <c r="AD3617" i="2" s="1"/>
  <c r="AE3617" i="2" s="1"/>
  <c r="AF3617" i="2" s="1"/>
  <c r="AA3633" i="2"/>
  <c r="AC3633" i="2"/>
  <c r="AD3633" i="2" s="1"/>
  <c r="AE3633" i="2" s="1"/>
  <c r="AF3633" i="2" s="1"/>
  <c r="AC3665" i="2"/>
  <c r="AD3665" i="2" s="1"/>
  <c r="AE3665" i="2" s="1"/>
  <c r="AF3665" i="2" s="1"/>
  <c r="AG3665" i="2" s="1"/>
  <c r="AA3665" i="2"/>
  <c r="AB3665" i="2" s="1"/>
  <c r="AA3673" i="2"/>
  <c r="AC3673" i="2"/>
  <c r="AD3673" i="2" s="1"/>
  <c r="AE3673" i="2" s="1"/>
  <c r="AF3673" i="2" s="1"/>
  <c r="AG3673" i="2" s="1"/>
  <c r="AA3705" i="2"/>
  <c r="AB3705" i="2" s="1"/>
  <c r="AC3705" i="2"/>
  <c r="AD3705" i="2" s="1"/>
  <c r="AE3705" i="2" s="1"/>
  <c r="AF3705" i="2" s="1"/>
  <c r="AA3713" i="2"/>
  <c r="AC3713" i="2"/>
  <c r="AD3713" i="2" s="1"/>
  <c r="AE3713" i="2" s="1"/>
  <c r="AF3713" i="2" s="1"/>
  <c r="AC3737" i="2"/>
  <c r="AD3737" i="2" s="1"/>
  <c r="AE3737" i="2" s="1"/>
  <c r="AF3737" i="2" s="1"/>
  <c r="AA3737" i="2"/>
  <c r="AA3745" i="2"/>
  <c r="AB3745" i="2" s="1"/>
  <c r="AC3745" i="2"/>
  <c r="AD3745" i="2" s="1"/>
  <c r="AE3745" i="2" s="1"/>
  <c r="AF3745" i="2" s="1"/>
  <c r="AG3745" i="2" s="1"/>
  <c r="AC3761" i="2"/>
  <c r="AD3761" i="2" s="1"/>
  <c r="AE3761" i="2" s="1"/>
  <c r="AF3761" i="2" s="1"/>
  <c r="AG3761" i="2" s="1"/>
  <c r="AA3761" i="2"/>
  <c r="AB3761" i="2" s="1"/>
  <c r="AA3769" i="2"/>
  <c r="AC3769" i="2"/>
  <c r="AD3769" i="2" s="1"/>
  <c r="AE3769" i="2" s="1"/>
  <c r="AF3769" i="2" s="1"/>
  <c r="AA3777" i="2"/>
  <c r="AB3777" i="2" s="1"/>
  <c r="AC3777" i="2"/>
  <c r="AD3777" i="2" s="1"/>
  <c r="AE3777" i="2" s="1"/>
  <c r="AF3777" i="2" s="1"/>
  <c r="AG3777" i="2" s="1"/>
  <c r="AA3785" i="2"/>
  <c r="AC3785" i="2"/>
  <c r="AD3785" i="2" s="1"/>
  <c r="AE3785" i="2" s="1"/>
  <c r="AF3785" i="2" s="1"/>
  <c r="AA3809" i="2"/>
  <c r="AB3809" i="2" s="1"/>
  <c r="AC3809" i="2"/>
  <c r="AD3809" i="2" s="1"/>
  <c r="AE3809" i="2" s="1"/>
  <c r="AF3809" i="2" s="1"/>
  <c r="AG3809" i="2" s="1"/>
  <c r="AA3817" i="2"/>
  <c r="AC3817" i="2"/>
  <c r="AD3817" i="2" s="1"/>
  <c r="AE3817" i="2" s="1"/>
  <c r="AF3817" i="2" s="1"/>
  <c r="AA3841" i="2"/>
  <c r="AC3841" i="2"/>
  <c r="AD3841" i="2" s="1"/>
  <c r="AE3841" i="2" s="1"/>
  <c r="AF3841" i="2" s="1"/>
  <c r="AA3849" i="2"/>
  <c r="AC3849" i="2"/>
  <c r="AD3849" i="2" s="1"/>
  <c r="AE3849" i="2" s="1"/>
  <c r="AF3849" i="2" s="1"/>
  <c r="AA3857" i="2"/>
  <c r="AC3857" i="2"/>
  <c r="AD3857" i="2" s="1"/>
  <c r="AE3857" i="2" s="1"/>
  <c r="AF3857" i="2" s="1"/>
  <c r="AA3865" i="2"/>
  <c r="AC3865" i="2"/>
  <c r="AD3865" i="2" s="1"/>
  <c r="AE3865" i="2" s="1"/>
  <c r="AF3865" i="2" s="1"/>
  <c r="AA3873" i="2"/>
  <c r="AC3873" i="2"/>
  <c r="AD3873" i="2" s="1"/>
  <c r="AE3873" i="2" s="1"/>
  <c r="AF3873" i="2" s="1"/>
  <c r="AG3873" i="2" s="1"/>
  <c r="AA3913" i="2"/>
  <c r="AB3913" i="2" s="1"/>
  <c r="AC3913" i="2"/>
  <c r="AD3913" i="2" s="1"/>
  <c r="AE3913" i="2" s="1"/>
  <c r="AF3913" i="2" s="1"/>
  <c r="AG3913" i="2" s="1"/>
  <c r="AA3921" i="2"/>
  <c r="AB3921" i="2" s="1"/>
  <c r="AC3921" i="2"/>
  <c r="AD3921" i="2" s="1"/>
  <c r="AE3921" i="2" s="1"/>
  <c r="AF3921" i="2" s="1"/>
  <c r="AG3921" i="2" s="1"/>
  <c r="AA3929" i="2"/>
  <c r="AC3929" i="2"/>
  <c r="AD3929" i="2" s="1"/>
  <c r="AE3929" i="2" s="1"/>
  <c r="AF3929" i="2" s="1"/>
  <c r="AA3937" i="2"/>
  <c r="AC3937" i="2"/>
  <c r="AD3937" i="2" s="1"/>
  <c r="AE3937" i="2" s="1"/>
  <c r="AF3937" i="2" s="1"/>
  <c r="AA3945" i="2"/>
  <c r="AC3945" i="2"/>
  <c r="AD3945" i="2" s="1"/>
  <c r="AE3945" i="2" s="1"/>
  <c r="AF3945" i="2" s="1"/>
  <c r="AG3945" i="2" s="1"/>
  <c r="AA3953" i="2"/>
  <c r="AB3953" i="2" s="1"/>
  <c r="AC3953" i="2"/>
  <c r="AD3953" i="2" s="1"/>
  <c r="AE3953" i="2" s="1"/>
  <c r="AF3953" i="2" s="1"/>
  <c r="AA3961" i="2"/>
  <c r="AC3961" i="2"/>
  <c r="AD3961" i="2" s="1"/>
  <c r="AE3961" i="2" s="1"/>
  <c r="AF3961" i="2" s="1"/>
  <c r="AA3969" i="2"/>
  <c r="AC3969" i="2"/>
  <c r="AD3969" i="2" s="1"/>
  <c r="AE3969" i="2" s="1"/>
  <c r="AF3969" i="2" s="1"/>
  <c r="AG3969" i="2" s="1"/>
  <c r="AA3977" i="2"/>
  <c r="AC3977" i="2"/>
  <c r="AD3977" i="2" s="1"/>
  <c r="AE3977" i="2" s="1"/>
  <c r="AF3977" i="2" s="1"/>
  <c r="AG3977" i="2" s="1"/>
  <c r="AA3985" i="2"/>
  <c r="AB3985" i="2" s="1"/>
  <c r="AC3985" i="2"/>
  <c r="AD3985" i="2" s="1"/>
  <c r="AE3985" i="2" s="1"/>
  <c r="AF3985" i="2" s="1"/>
  <c r="AG3985" i="2" s="1"/>
  <c r="AA3993" i="2"/>
  <c r="AC3993" i="2"/>
  <c r="AD3993" i="2" s="1"/>
  <c r="AE3993" i="2" s="1"/>
  <c r="AF3993" i="2" s="1"/>
  <c r="AA4017" i="2"/>
  <c r="AB4017" i="2" s="1"/>
  <c r="AC4017" i="2"/>
  <c r="AD4017" i="2" s="1"/>
  <c r="AE4017" i="2" s="1"/>
  <c r="AF4017" i="2" s="1"/>
  <c r="AG4017" i="2" s="1"/>
  <c r="AA4025" i="2"/>
  <c r="AB4025" i="2" s="1"/>
  <c r="AC4025" i="2"/>
  <c r="AD4025" i="2" s="1"/>
  <c r="AE4025" i="2" s="1"/>
  <c r="AF4025" i="2" s="1"/>
  <c r="AG4025" i="2" s="1"/>
  <c r="AA4041" i="2"/>
  <c r="AB4041" i="2" s="1"/>
  <c r="AC4041" i="2"/>
  <c r="AD4041" i="2" s="1"/>
  <c r="AE4041" i="2" s="1"/>
  <c r="AF4041" i="2" s="1"/>
  <c r="AA4049" i="2"/>
  <c r="AB4049" i="2" s="1"/>
  <c r="AC4049" i="2"/>
  <c r="AD4049" i="2" s="1"/>
  <c r="AE4049" i="2" s="1"/>
  <c r="AF4049" i="2" s="1"/>
  <c r="AA4057" i="2"/>
  <c r="AB4057" i="2" s="1"/>
  <c r="AC4057" i="2"/>
  <c r="AD4057" i="2" s="1"/>
  <c r="AE4057" i="2" s="1"/>
  <c r="AF4057" i="2" s="1"/>
  <c r="AG4057" i="2" s="1"/>
  <c r="AC4065" i="2"/>
  <c r="AD4065" i="2" s="1"/>
  <c r="AE4065" i="2" s="1"/>
  <c r="AF4065" i="2" s="1"/>
  <c r="AA4065" i="2"/>
  <c r="AB4065" i="2" s="1"/>
  <c r="AA4073" i="2"/>
  <c r="AB4073" i="2" s="1"/>
  <c r="AC4073" i="2"/>
  <c r="AD4073" i="2" s="1"/>
  <c r="AE4073" i="2" s="1"/>
  <c r="AF4073" i="2" s="1"/>
  <c r="AA4081" i="2"/>
  <c r="AC4081" i="2"/>
  <c r="AD4081" i="2" s="1"/>
  <c r="AE4081" i="2" s="1"/>
  <c r="AF4081" i="2" s="1"/>
  <c r="AG4081" i="2" s="1"/>
  <c r="AA4113" i="2"/>
  <c r="AB4113" i="2" s="1"/>
  <c r="AC4113" i="2"/>
  <c r="AD4113" i="2" s="1"/>
  <c r="AE4113" i="2" s="1"/>
  <c r="AF4113" i="2" s="1"/>
  <c r="AG4113" i="2" s="1"/>
  <c r="AA4121" i="2"/>
  <c r="AB4121" i="2" s="1"/>
  <c r="AC4121" i="2"/>
  <c r="AD4121" i="2" s="1"/>
  <c r="AE4121" i="2" s="1"/>
  <c r="AF4121" i="2" s="1"/>
  <c r="AG4121" i="2" s="1"/>
  <c r="AA4129" i="2"/>
  <c r="AB4129" i="2" s="1"/>
  <c r="AC4129" i="2"/>
  <c r="AD4129" i="2" s="1"/>
  <c r="AE4129" i="2" s="1"/>
  <c r="AF4129" i="2" s="1"/>
  <c r="AA4137" i="2"/>
  <c r="AC4137" i="2"/>
  <c r="AD4137" i="2" s="1"/>
  <c r="AE4137" i="2" s="1"/>
  <c r="AF4137" i="2" s="1"/>
  <c r="AA4145" i="2"/>
  <c r="AB4145" i="2" s="1"/>
  <c r="AC4145" i="2"/>
  <c r="AD4145" i="2" s="1"/>
  <c r="AE4145" i="2" s="1"/>
  <c r="AF4145" i="2" s="1"/>
  <c r="AG4145" i="2" s="1"/>
  <c r="AC4209" i="2"/>
  <c r="AD4209" i="2" s="1"/>
  <c r="AE4209" i="2" s="1"/>
  <c r="AF4209" i="2" s="1"/>
  <c r="AA4209" i="2"/>
  <c r="AA4241" i="2"/>
  <c r="AB4241" i="2" s="1"/>
  <c r="AC4241" i="2"/>
  <c r="AD4241" i="2" s="1"/>
  <c r="AE4241" i="2" s="1"/>
  <c r="AF4241" i="2" s="1"/>
  <c r="AG4241" i="2" s="1"/>
  <c r="AA4249" i="2"/>
  <c r="AB4249" i="2" s="1"/>
  <c r="AC4249" i="2"/>
  <c r="AD4249" i="2" s="1"/>
  <c r="AE4249" i="2" s="1"/>
  <c r="AF4249" i="2" s="1"/>
  <c r="AG4249" i="2" s="1"/>
  <c r="AC4273" i="2"/>
  <c r="AD4273" i="2" s="1"/>
  <c r="AE4273" i="2" s="1"/>
  <c r="AF4273" i="2" s="1"/>
  <c r="AG4273" i="2" s="1"/>
  <c r="AA4273" i="2"/>
  <c r="AB4273" i="2" s="1"/>
  <c r="AA4297" i="2"/>
  <c r="AB4297" i="2" s="1"/>
  <c r="AC4297" i="2"/>
  <c r="AD4297" i="2" s="1"/>
  <c r="AE4297" i="2" s="1"/>
  <c r="AF4297" i="2" s="1"/>
  <c r="AG4297" i="2" s="1"/>
  <c r="AA4305" i="2"/>
  <c r="AB4305" i="2" s="1"/>
  <c r="AC4305" i="2"/>
  <c r="AD4305" i="2" s="1"/>
  <c r="AE4305" i="2" s="1"/>
  <c r="AF4305" i="2" s="1"/>
  <c r="AG4305" i="2" s="1"/>
  <c r="AC4369" i="2"/>
  <c r="AD4369" i="2" s="1"/>
  <c r="AE4369" i="2" s="1"/>
  <c r="AF4369" i="2" s="1"/>
  <c r="AA4369" i="2"/>
  <c r="AA4384" i="2"/>
  <c r="AB4384" i="2" s="1"/>
  <c r="AC4384" i="2"/>
  <c r="AD4384" i="2" s="1"/>
  <c r="AE4384" i="2" s="1"/>
  <c r="AF4384" i="2" s="1"/>
  <c r="AG4384" i="2" s="1"/>
  <c r="AA4408" i="2"/>
  <c r="AC4408" i="2"/>
  <c r="AD4408" i="2" s="1"/>
  <c r="AE4408" i="2" s="1"/>
  <c r="AF4408" i="2" s="1"/>
  <c r="AG4408" i="2" s="1"/>
  <c r="AA4456" i="2"/>
  <c r="AB4456" i="2" s="1"/>
  <c r="AC4456" i="2"/>
  <c r="AD4456" i="2" s="1"/>
  <c r="AE4456" i="2" s="1"/>
  <c r="AF4456" i="2" s="1"/>
  <c r="AG4456" i="2" s="1"/>
  <c r="AA4527" i="2"/>
  <c r="AB4527" i="2" s="1"/>
  <c r="AC4527" i="2"/>
  <c r="AD4527" i="2" s="1"/>
  <c r="AE4527" i="2" s="1"/>
  <c r="AF4527" i="2" s="1"/>
  <c r="AG4527" i="2" s="1"/>
  <c r="AA4567" i="2"/>
  <c r="AC4567" i="2"/>
  <c r="AD4567" i="2" s="1"/>
  <c r="AE4567" i="2" s="1"/>
  <c r="AF4567" i="2" s="1"/>
  <c r="AA4591" i="2"/>
  <c r="AC4591" i="2"/>
  <c r="AD4591" i="2" s="1"/>
  <c r="AE4591" i="2" s="1"/>
  <c r="AF4591" i="2" s="1"/>
  <c r="AA4639" i="2"/>
  <c r="AC4639" i="2"/>
  <c r="AD4639" i="2" s="1"/>
  <c r="AE4639" i="2" s="1"/>
  <c r="AF4639" i="2" s="1"/>
  <c r="AA4679" i="2"/>
  <c r="AC4679" i="2"/>
  <c r="AD4679" i="2" s="1"/>
  <c r="AE4679" i="2" s="1"/>
  <c r="AF4679" i="2" s="1"/>
  <c r="AC4695" i="2"/>
  <c r="AD4695" i="2" s="1"/>
  <c r="AE4695" i="2" s="1"/>
  <c r="AF4695" i="2" s="1"/>
  <c r="AA4695" i="2"/>
  <c r="AB4695" i="2" s="1"/>
  <c r="AA4719" i="2"/>
  <c r="AC4719" i="2"/>
  <c r="AD4719" i="2" s="1"/>
  <c r="AE4719" i="2" s="1"/>
  <c r="AF4719" i="2" s="1"/>
  <c r="AG4719" i="2" s="1"/>
  <c r="AA4743" i="2"/>
  <c r="AB4743" i="2" s="1"/>
  <c r="AC4743" i="2"/>
  <c r="AD4743" i="2" s="1"/>
  <c r="AE4743" i="2" s="1"/>
  <c r="AF4743" i="2" s="1"/>
  <c r="AG4743" i="2" s="1"/>
  <c r="AA4751" i="2"/>
  <c r="AC4751" i="2"/>
  <c r="AD4751" i="2" s="1"/>
  <c r="AE4751" i="2" s="1"/>
  <c r="AF4751" i="2" s="1"/>
  <c r="AG4751" i="2" s="1"/>
  <c r="AA4783" i="2"/>
  <c r="AC4783" i="2"/>
  <c r="AD4783" i="2" s="1"/>
  <c r="AE4783" i="2" s="1"/>
  <c r="AF4783" i="2" s="1"/>
  <c r="AG4783" i="2" s="1"/>
  <c r="AA4791" i="2"/>
  <c r="AC4791" i="2"/>
  <c r="AD4791" i="2" s="1"/>
  <c r="AE4791" i="2" s="1"/>
  <c r="AF4791" i="2" s="1"/>
  <c r="AG4791" i="2" s="1"/>
  <c r="V3257" i="2"/>
  <c r="W3257" i="2" s="1"/>
  <c r="Z3257" i="2" s="1"/>
  <c r="AB3257" i="2" s="1"/>
  <c r="V4235" i="2"/>
  <c r="W4235" i="2" s="1"/>
  <c r="Z4235" i="2" s="1"/>
  <c r="V6039" i="2"/>
  <c r="W6039" i="2" s="1"/>
  <c r="Z6039" i="2" s="1"/>
  <c r="V387" i="2"/>
  <c r="W387" i="2" s="1"/>
  <c r="Z387" i="2" s="1"/>
  <c r="AG387" i="2" s="1"/>
  <c r="V5916" i="2"/>
  <c r="W5916" i="2" s="1"/>
  <c r="Z5916" i="2" s="1"/>
  <c r="V2320" i="2"/>
  <c r="W2320" i="2" s="1"/>
  <c r="Z2320" i="2" s="1"/>
  <c r="V3075" i="2"/>
  <c r="W3075" i="2" s="1"/>
  <c r="Z3075" i="2" s="1"/>
  <c r="V4234" i="2"/>
  <c r="W4234" i="2" s="1"/>
  <c r="Z4234" i="2" s="1"/>
  <c r="V5582" i="2"/>
  <c r="W5582" i="2" s="1"/>
  <c r="Z5582" i="2" s="1"/>
  <c r="V2726" i="2"/>
  <c r="W2726" i="2" s="1"/>
  <c r="Z2726" i="2" s="1"/>
  <c r="V4595" i="2"/>
  <c r="W4595" i="2" s="1"/>
  <c r="Z4595" i="2" s="1"/>
  <c r="V3342" i="2"/>
  <c r="W3342" i="2" s="1"/>
  <c r="Z3342" i="2" s="1"/>
  <c r="V3298" i="2"/>
  <c r="W3298" i="2" s="1"/>
  <c r="Z3298" i="2" s="1"/>
  <c r="V3151" i="2"/>
  <c r="W3151" i="2" s="1"/>
  <c r="Z3151" i="2" s="1"/>
  <c r="V5585" i="2"/>
  <c r="W5585" i="2" s="1"/>
  <c r="Z5585" i="2" s="1"/>
  <c r="V4276" i="2"/>
  <c r="W4276" i="2" s="1"/>
  <c r="Z4276" i="2" s="1"/>
  <c r="AB4276" i="2" s="1"/>
  <c r="V45" i="2"/>
  <c r="W45" i="2" s="1"/>
  <c r="Z45" i="2" s="1"/>
  <c r="AB45" i="2" s="1"/>
  <c r="V924" i="2"/>
  <c r="W924" i="2" s="1"/>
  <c r="Z924" i="2" s="1"/>
  <c r="V5770" i="2"/>
  <c r="W5770" i="2" s="1"/>
  <c r="Z5770" i="2" s="1"/>
  <c r="V2001" i="2"/>
  <c r="W2001" i="2" s="1"/>
  <c r="Z2001" i="2" s="1"/>
  <c r="V5447" i="2"/>
  <c r="W5447" i="2" s="1"/>
  <c r="Z5447" i="2" s="1"/>
  <c r="V4709" i="2"/>
  <c r="W4709" i="2" s="1"/>
  <c r="Z4709" i="2" s="1"/>
  <c r="AB4709" i="2" s="1"/>
  <c r="V2168" i="2"/>
  <c r="W2168" i="2" s="1"/>
  <c r="Z2168" i="2" s="1"/>
  <c r="V4900" i="2"/>
  <c r="W4900" i="2" s="1"/>
  <c r="Z4900" i="2" s="1"/>
  <c r="V4804" i="2"/>
  <c r="W4804" i="2" s="1"/>
  <c r="Z4804" i="2" s="1"/>
  <c r="V5878" i="2"/>
  <c r="W5878" i="2" s="1"/>
  <c r="Z5878" i="2" s="1"/>
  <c r="V5735" i="2"/>
  <c r="W5735" i="2" s="1"/>
  <c r="Z5735" i="2" s="1"/>
  <c r="V4618" i="2"/>
  <c r="W4618" i="2" s="1"/>
  <c r="Z4618" i="2" s="1"/>
  <c r="V4806" i="2"/>
  <c r="W4806" i="2" s="1"/>
  <c r="Z4806" i="2" s="1"/>
  <c r="AB4806" i="2" s="1"/>
  <c r="V5962" i="2"/>
  <c r="W5962" i="2" s="1"/>
  <c r="Z5962" i="2" s="1"/>
  <c r="V4180" i="2"/>
  <c r="W4180" i="2" s="1"/>
  <c r="Z4180" i="2" s="1"/>
  <c r="V909" i="2"/>
  <c r="W909" i="2" s="1"/>
  <c r="Z909" i="2" s="1"/>
  <c r="AB909" i="2" s="1"/>
  <c r="V862" i="2"/>
  <c r="W862" i="2" s="1"/>
  <c r="Z862" i="2" s="1"/>
  <c r="V4884" i="2"/>
  <c r="W4884" i="2" s="1"/>
  <c r="Z4884" i="2" s="1"/>
  <c r="V1141" i="2"/>
  <c r="W1141" i="2" s="1"/>
  <c r="Z1141" i="2" s="1"/>
  <c r="V4150" i="2"/>
  <c r="W4150" i="2" s="1"/>
  <c r="Z4150" i="2" s="1"/>
  <c r="AB4150" i="2" s="1"/>
  <c r="V5558" i="2"/>
  <c r="W5558" i="2" s="1"/>
  <c r="Z5558" i="2" s="1"/>
  <c r="AB5558" i="2" s="1"/>
  <c r="V4670" i="2"/>
  <c r="W4670" i="2" s="1"/>
  <c r="Z4670" i="2" s="1"/>
  <c r="V3932" i="2"/>
  <c r="W3932" i="2" s="1"/>
  <c r="Z3932" i="2" s="1"/>
  <c r="V4732" i="2"/>
  <c r="W4732" i="2" s="1"/>
  <c r="Z4732" i="2" s="1"/>
  <c r="V3049" i="2"/>
  <c r="W3049" i="2" s="1"/>
  <c r="Z3049" i="2" s="1"/>
  <c r="V1314" i="2"/>
  <c r="W1314" i="2" s="1"/>
  <c r="Z1314" i="2" s="1"/>
  <c r="V2603" i="2"/>
  <c r="W2603" i="2" s="1"/>
  <c r="Z2603" i="2" s="1"/>
  <c r="AB2603" i="2" s="1"/>
  <c r="V5394" i="2"/>
  <c r="W5394" i="2" s="1"/>
  <c r="Z5394" i="2" s="1"/>
  <c r="AB5394" i="2" s="1"/>
  <c r="V1669" i="2"/>
  <c r="W1669" i="2" s="1"/>
  <c r="Z1669" i="2" s="1"/>
  <c r="AB1669" i="2" s="1"/>
  <c r="V5562" i="2"/>
  <c r="W5562" i="2" s="1"/>
  <c r="Z5562" i="2" s="1"/>
  <c r="AB5562" i="2" s="1"/>
  <c r="V5905" i="2"/>
  <c r="W5905" i="2" s="1"/>
  <c r="Z5905" i="2" s="1"/>
  <c r="AB5905" i="2" s="1"/>
  <c r="V4728" i="2"/>
  <c r="W4728" i="2" s="1"/>
  <c r="Z4728" i="2" s="1"/>
  <c r="V3638" i="2"/>
  <c r="W3638" i="2" s="1"/>
  <c r="Z3638" i="2" s="1"/>
  <c r="V5686" i="2"/>
  <c r="W5686" i="2" s="1"/>
  <c r="Z5686" i="2" s="1"/>
  <c r="V2270" i="2"/>
  <c r="W2270" i="2" s="1"/>
  <c r="Z2270" i="2" s="1"/>
  <c r="V5554" i="2"/>
  <c r="W5554" i="2" s="1"/>
  <c r="Z5554" i="2" s="1"/>
  <c r="AG5554" i="2" s="1"/>
  <c r="V4286" i="2"/>
  <c r="W4286" i="2" s="1"/>
  <c r="Z4286" i="2" s="1"/>
  <c r="V6101" i="2"/>
  <c r="W6101" i="2" s="1"/>
  <c r="Z6101" i="2" s="1"/>
  <c r="V3388" i="2"/>
  <c r="W3388" i="2" s="1"/>
  <c r="Z3388" i="2" s="1"/>
  <c r="V4428" i="2"/>
  <c r="W4428" i="2" s="1"/>
  <c r="Z4428" i="2" s="1"/>
  <c r="V101" i="2"/>
  <c r="W101" i="2" s="1"/>
  <c r="Z101" i="2" s="1"/>
  <c r="V1336" i="2"/>
  <c r="W1336" i="2" s="1"/>
  <c r="Z1336" i="2" s="1"/>
  <c r="AG1336" i="2" s="1"/>
  <c r="V4155" i="2"/>
  <c r="W4155" i="2" s="1"/>
  <c r="Z4155" i="2" s="1"/>
  <c r="V5861" i="2"/>
  <c r="W5861" i="2" s="1"/>
  <c r="Z5861" i="2" s="1"/>
  <c r="V3025" i="2"/>
  <c r="W3025" i="2" s="1"/>
  <c r="Z3025" i="2" s="1"/>
  <c r="AG3025" i="2" s="1"/>
  <c r="V378" i="2"/>
  <c r="W378" i="2" s="1"/>
  <c r="Z378" i="2" s="1"/>
  <c r="V4142" i="2"/>
  <c r="W4142" i="2" s="1"/>
  <c r="Z4142" i="2" s="1"/>
  <c r="V6199" i="2"/>
  <c r="W6199" i="2" s="1"/>
  <c r="Z6199" i="2" s="1"/>
  <c r="AB6199" i="2" s="1"/>
  <c r="V5203" i="2"/>
  <c r="W5203" i="2" s="1"/>
  <c r="Z5203" i="2" s="1"/>
  <c r="V2548" i="2"/>
  <c r="W2548" i="2" s="1"/>
  <c r="Z2548" i="2" s="1"/>
  <c r="AB2548" i="2" s="1"/>
  <c r="V4835" i="2"/>
  <c r="W4835" i="2" s="1"/>
  <c r="Z4835" i="2" s="1"/>
  <c r="V3485" i="2"/>
  <c r="W3485" i="2" s="1"/>
  <c r="Z3485" i="2" s="1"/>
  <c r="V2433" i="2"/>
  <c r="W2433" i="2" s="1"/>
  <c r="Z2433" i="2" s="1"/>
  <c r="AB2433" i="2" s="1"/>
  <c r="V6093" i="2"/>
  <c r="W6093" i="2" s="1"/>
  <c r="Z6093" i="2" s="1"/>
  <c r="V2521" i="2"/>
  <c r="W2521" i="2" s="1"/>
  <c r="Z2521" i="2" s="1"/>
  <c r="V1136" i="2"/>
  <c r="W1136" i="2" s="1"/>
  <c r="Z1136" i="2" s="1"/>
  <c r="AB1136" i="2" s="1"/>
  <c r="V5678" i="2"/>
  <c r="W5678" i="2" s="1"/>
  <c r="Z5678" i="2" s="1"/>
  <c r="V3719" i="2"/>
  <c r="W3719" i="2" s="1"/>
  <c r="Z3719" i="2" s="1"/>
  <c r="V5648" i="2"/>
  <c r="W5648" i="2" s="1"/>
  <c r="Z5648" i="2" s="1"/>
  <c r="V2123" i="2"/>
  <c r="W2123" i="2" s="1"/>
  <c r="Z2123" i="2" s="1"/>
  <c r="AB2123" i="2" s="1"/>
  <c r="V5674" i="2"/>
  <c r="W5674" i="2" s="1"/>
  <c r="Z5674" i="2" s="1"/>
  <c r="V5896" i="2"/>
  <c r="W5896" i="2" s="1"/>
  <c r="Z5896" i="2" s="1"/>
  <c r="V2999" i="2"/>
  <c r="W2999" i="2" s="1"/>
  <c r="Z2999" i="2" s="1"/>
  <c r="V3434" i="2"/>
  <c r="W3434" i="2" s="1"/>
  <c r="Z3434" i="2" s="1"/>
  <c r="AA4798" i="2"/>
  <c r="AC4798" i="2"/>
  <c r="AD4798" i="2" s="1"/>
  <c r="AE4798" i="2" s="1"/>
  <c r="AF4798" i="2" s="1"/>
  <c r="AC4998" i="2"/>
  <c r="AD4998" i="2" s="1"/>
  <c r="AE4998" i="2" s="1"/>
  <c r="AF4998" i="2" s="1"/>
  <c r="AA4998" i="2"/>
  <c r="AB4998" i="2" s="1"/>
  <c r="AC5006" i="2"/>
  <c r="AD5006" i="2" s="1"/>
  <c r="AE5006" i="2" s="1"/>
  <c r="AF5006" i="2" s="1"/>
  <c r="AA5006" i="2"/>
  <c r="AB5006" i="2" s="1"/>
  <c r="AA5141" i="2"/>
  <c r="AC5141" i="2"/>
  <c r="AD5141" i="2" s="1"/>
  <c r="AE5141" i="2" s="1"/>
  <c r="AF5141" i="2" s="1"/>
  <c r="AG5141" i="2" s="1"/>
  <c r="AA5157" i="2"/>
  <c r="AB5157" i="2" s="1"/>
  <c r="AC5157" i="2"/>
  <c r="AD5157" i="2" s="1"/>
  <c r="AE5157" i="2" s="1"/>
  <c r="AF5157" i="2" s="1"/>
  <c r="AG5157" i="2" s="1"/>
  <c r="AB5605" i="2"/>
  <c r="AB4068" i="2"/>
  <c r="AB3067" i="2"/>
  <c r="AB3226" i="2"/>
  <c r="AB5301" i="2"/>
  <c r="AB5401" i="2"/>
  <c r="AC5014" i="2"/>
  <c r="AD5014" i="2" s="1"/>
  <c r="AE5014" i="2" s="1"/>
  <c r="AF5014" i="2" s="1"/>
  <c r="AA5110" i="2"/>
  <c r="AC5102" i="2"/>
  <c r="AD5102" i="2" s="1"/>
  <c r="AE5102" i="2" s="1"/>
  <c r="AF5102" i="2" s="1"/>
  <c r="AC5094" i="2"/>
  <c r="AD5094" i="2" s="1"/>
  <c r="AE5094" i="2" s="1"/>
  <c r="AF5094" i="2" s="1"/>
  <c r="AC4950" i="2"/>
  <c r="AD4950" i="2" s="1"/>
  <c r="AE4950" i="2" s="1"/>
  <c r="AF4950" i="2" s="1"/>
  <c r="AA3210" i="2"/>
  <c r="AB3210" i="2" s="1"/>
  <c r="AC3186" i="2"/>
  <c r="AD3186" i="2" s="1"/>
  <c r="AE3186" i="2" s="1"/>
  <c r="AF3186" i="2" s="1"/>
  <c r="AC3178" i="2"/>
  <c r="AD3178" i="2" s="1"/>
  <c r="AE3178" i="2" s="1"/>
  <c r="AF3178" i="2" s="1"/>
  <c r="AG3178" i="2" s="1"/>
  <c r="AC3170" i="2"/>
  <c r="AD3170" i="2" s="1"/>
  <c r="AE3170" i="2" s="1"/>
  <c r="AF3170" i="2" s="1"/>
  <c r="AG3170" i="2" s="1"/>
  <c r="AC3026" i="2"/>
  <c r="AD3026" i="2" s="1"/>
  <c r="AE3026" i="2" s="1"/>
  <c r="AF3026" i="2" s="1"/>
  <c r="AC2906" i="2"/>
  <c r="AD2906" i="2" s="1"/>
  <c r="AE2906" i="2" s="1"/>
  <c r="AF2906" i="2" s="1"/>
  <c r="AC2898" i="2"/>
  <c r="AD2898" i="2" s="1"/>
  <c r="AE2898" i="2" s="1"/>
  <c r="AF2898" i="2" s="1"/>
  <c r="AG2898" i="2" s="1"/>
  <c r="AC2716" i="2"/>
  <c r="AD2716" i="2" s="1"/>
  <c r="AE2716" i="2" s="1"/>
  <c r="AF2716" i="2" s="1"/>
  <c r="AC2588" i="2"/>
  <c r="AD2588" i="2" s="1"/>
  <c r="AE2588" i="2" s="1"/>
  <c r="AF2588" i="2" s="1"/>
  <c r="AG2588" i="2" s="1"/>
  <c r="AC2548" i="2"/>
  <c r="AD2548" i="2" s="1"/>
  <c r="AE2548" i="2" s="1"/>
  <c r="AF2548" i="2" s="1"/>
  <c r="AC3002" i="2"/>
  <c r="AD3002" i="2" s="1"/>
  <c r="AE3002" i="2" s="1"/>
  <c r="AF3002" i="2" s="1"/>
  <c r="AG3002" i="2" s="1"/>
  <c r="AC5022" i="2"/>
  <c r="AD5022" i="2" s="1"/>
  <c r="AE5022" i="2" s="1"/>
  <c r="AF5022" i="2" s="1"/>
  <c r="AA4727" i="2"/>
  <c r="AB4727" i="2" s="1"/>
  <c r="AC4495" i="2"/>
  <c r="AD4495" i="2" s="1"/>
  <c r="AE4495" i="2" s="1"/>
  <c r="AF4495" i="2" s="1"/>
  <c r="AC4313" i="2"/>
  <c r="AD4313" i="2" s="1"/>
  <c r="AE4313" i="2" s="1"/>
  <c r="AF4313" i="2" s="1"/>
  <c r="AA4225" i="2"/>
  <c r="AC3801" i="2"/>
  <c r="AD3801" i="2" s="1"/>
  <c r="AE3801" i="2" s="1"/>
  <c r="AF3801" i="2" s="1"/>
  <c r="AG3801" i="2" s="1"/>
  <c r="AC3401" i="2"/>
  <c r="AD3401" i="2" s="1"/>
  <c r="AE3401" i="2" s="1"/>
  <c r="AF3401" i="2" s="1"/>
  <c r="AC3329" i="2"/>
  <c r="AD3329" i="2" s="1"/>
  <c r="AE3329" i="2" s="1"/>
  <c r="AF3329" i="2" s="1"/>
  <c r="AG3329" i="2" s="1"/>
  <c r="AC2835" i="2"/>
  <c r="AD2835" i="2" s="1"/>
  <c r="AE2835" i="2" s="1"/>
  <c r="AF2835" i="2" s="1"/>
  <c r="AG2835" i="2" s="1"/>
  <c r="AA5205" i="2"/>
  <c r="AC4934" i="2"/>
  <c r="AD4934" i="2" s="1"/>
  <c r="AE4934" i="2" s="1"/>
  <c r="AF4934" i="2" s="1"/>
  <c r="AC3425" i="2"/>
  <c r="AD3425" i="2" s="1"/>
  <c r="AE3425" i="2" s="1"/>
  <c r="AF3425" i="2" s="1"/>
  <c r="AC3337" i="2"/>
  <c r="AD3337" i="2" s="1"/>
  <c r="AE3337" i="2" s="1"/>
  <c r="AF3337" i="2" s="1"/>
  <c r="AC2859" i="2"/>
  <c r="AD2859" i="2" s="1"/>
  <c r="AE2859" i="2" s="1"/>
  <c r="AF2859" i="2" s="1"/>
  <c r="AG2859" i="2" s="1"/>
  <c r="AC2851" i="2"/>
  <c r="AD2851" i="2" s="1"/>
  <c r="AE2851" i="2" s="1"/>
  <c r="AF2851" i="2" s="1"/>
  <c r="AC2843" i="2"/>
  <c r="AD2843" i="2" s="1"/>
  <c r="AE2843" i="2" s="1"/>
  <c r="AF2843" i="2" s="1"/>
  <c r="AG2843" i="2" s="1"/>
  <c r="AC4942" i="2"/>
  <c r="AD4942" i="2" s="1"/>
  <c r="AE4942" i="2" s="1"/>
  <c r="AF4942" i="2" s="1"/>
  <c r="AG4942" i="2" s="1"/>
  <c r="AA4942" i="2"/>
  <c r="AA5070" i="2"/>
  <c r="AB5070" i="2" s="1"/>
  <c r="AC5070" i="2"/>
  <c r="AD5070" i="2" s="1"/>
  <c r="AE5070" i="2" s="1"/>
  <c r="AF5070" i="2" s="1"/>
  <c r="AG5070" i="2" s="1"/>
  <c r="AC5269" i="2"/>
  <c r="AD5269" i="2" s="1"/>
  <c r="AE5269" i="2" s="1"/>
  <c r="AF5269" i="2" s="1"/>
  <c r="AA5269" i="2"/>
  <c r="AB4918" i="2"/>
  <c r="AB347" i="2"/>
  <c r="AB4775" i="2"/>
  <c r="AB1113" i="2"/>
  <c r="AC5348" i="2"/>
  <c r="AD5348" i="2" s="1"/>
  <c r="AE5348" i="2" s="1"/>
  <c r="AF5348" i="2" s="1"/>
  <c r="V540" i="2"/>
  <c r="W540" i="2" s="1"/>
  <c r="Z540" i="2" s="1"/>
  <c r="AB540" i="2" s="1"/>
  <c r="V728" i="2"/>
  <c r="W728" i="2" s="1"/>
  <c r="Z728" i="2" s="1"/>
  <c r="V3820" i="2"/>
  <c r="W3820" i="2" s="1"/>
  <c r="Z3820" i="2" s="1"/>
  <c r="V2515" i="2"/>
  <c r="W2515" i="2" s="1"/>
  <c r="Z2515" i="2" s="1"/>
  <c r="V4090" i="2"/>
  <c r="W4090" i="2" s="1"/>
  <c r="Z4090" i="2" s="1"/>
  <c r="V4390" i="2"/>
  <c r="W4390" i="2" s="1"/>
  <c r="Z4390" i="2" s="1"/>
  <c r="V1095" i="2"/>
  <c r="W1095" i="2" s="1"/>
  <c r="Z1095" i="2" s="1"/>
  <c r="AB1095" i="2" s="1"/>
  <c r="V518" i="2"/>
  <c r="W518" i="2" s="1"/>
  <c r="Z518" i="2" s="1"/>
  <c r="AB518" i="2" s="1"/>
  <c r="V4006" i="2"/>
  <c r="W4006" i="2" s="1"/>
  <c r="Z4006" i="2" s="1"/>
  <c r="V5330" i="2"/>
  <c r="W5330" i="2" s="1"/>
  <c r="Z5330" i="2" s="1"/>
  <c r="V973" i="2"/>
  <c r="W973" i="2" s="1"/>
  <c r="Z973" i="2" s="1"/>
  <c r="V4191" i="2"/>
  <c r="W4191" i="2" s="1"/>
  <c r="Z4191" i="2" s="1"/>
  <c r="V5676" i="2"/>
  <c r="W5676" i="2" s="1"/>
  <c r="Z5676" i="2" s="1"/>
  <c r="V5970" i="2"/>
  <c r="W5970" i="2" s="1"/>
  <c r="Z5970" i="2" s="1"/>
  <c r="V740" i="2"/>
  <c r="W740" i="2" s="1"/>
  <c r="Z740" i="2" s="1"/>
  <c r="V5257" i="2"/>
  <c r="W5257" i="2" s="1"/>
  <c r="Z5257" i="2" s="1"/>
  <c r="V4530" i="2"/>
  <c r="W4530" i="2" s="1"/>
  <c r="Z4530" i="2" s="1"/>
  <c r="V1242" i="2"/>
  <c r="W1242" i="2" s="1"/>
  <c r="Z1242" i="2" s="1"/>
  <c r="V3027" i="2"/>
  <c r="W3027" i="2" s="1"/>
  <c r="Z3027" i="2" s="1"/>
  <c r="V2252" i="2"/>
  <c r="W2252" i="2" s="1"/>
  <c r="Z2252" i="2" s="1"/>
  <c r="V5099" i="2"/>
  <c r="W5099" i="2" s="1"/>
  <c r="Z5099" i="2" s="1"/>
  <c r="AG5099" i="2" s="1"/>
  <c r="V597" i="2"/>
  <c r="W597" i="2" s="1"/>
  <c r="Z597" i="2" s="1"/>
  <c r="V5212" i="2"/>
  <c r="W5212" i="2" s="1"/>
  <c r="Z5212" i="2" s="1"/>
  <c r="V4104" i="2"/>
  <c r="W4104" i="2" s="1"/>
  <c r="Z4104" i="2" s="1"/>
  <c r="AB4104" i="2" s="1"/>
  <c r="V1003" i="2"/>
  <c r="W1003" i="2" s="1"/>
  <c r="Z1003" i="2" s="1"/>
  <c r="V4969" i="2"/>
  <c r="W4969" i="2" s="1"/>
  <c r="Z4969" i="2" s="1"/>
  <c r="V106" i="2"/>
  <c r="W106" i="2" s="1"/>
  <c r="Z106" i="2" s="1"/>
  <c r="V3721" i="2"/>
  <c r="W3721" i="2" s="1"/>
  <c r="Z3721" i="2" s="1"/>
  <c r="AG3721" i="2" s="1"/>
  <c r="V2009" i="2"/>
  <c r="W2009" i="2" s="1"/>
  <c r="Z2009" i="2" s="1"/>
  <c r="V4612" i="2"/>
  <c r="W4612" i="2" s="1"/>
  <c r="Z4612" i="2" s="1"/>
  <c r="V5280" i="2"/>
  <c r="W5280" i="2" s="1"/>
  <c r="Z5280" i="2" s="1"/>
  <c r="AB5280" i="2" s="1"/>
  <c r="V3002" i="2"/>
  <c r="W3002" i="2" s="1"/>
  <c r="Z3002" i="2" s="1"/>
  <c r="AB3002" i="2" s="1"/>
  <c r="V4610" i="2"/>
  <c r="W4610" i="2" s="1"/>
  <c r="Z4610" i="2" s="1"/>
  <c r="V4666" i="2"/>
  <c r="W4666" i="2" s="1"/>
  <c r="Z4666" i="2" s="1"/>
  <c r="V4865" i="2"/>
  <c r="W4865" i="2" s="1"/>
  <c r="Z4865" i="2" s="1"/>
  <c r="V2429" i="2"/>
  <c r="W2429" i="2" s="1"/>
  <c r="Z2429" i="2" s="1"/>
  <c r="V2862" i="2"/>
  <c r="W2862" i="2" s="1"/>
  <c r="Z2862" i="2" s="1"/>
  <c r="AB2862" i="2" s="1"/>
  <c r="V1007" i="2"/>
  <c r="W1007" i="2" s="1"/>
  <c r="Z1007" i="2" s="1"/>
  <c r="AB1007" i="2" s="1"/>
  <c r="V906" i="2"/>
  <c r="W906" i="2" s="1"/>
  <c r="Z906" i="2" s="1"/>
  <c r="V5443" i="2"/>
  <c r="W5443" i="2" s="1"/>
  <c r="Z5443" i="2" s="1"/>
  <c r="AG5443" i="2" s="1"/>
  <c r="V1538" i="2"/>
  <c r="W1538" i="2" s="1"/>
  <c r="Z1538" i="2" s="1"/>
  <c r="AG1538" i="2" s="1"/>
  <c r="V3671" i="2"/>
  <c r="W3671" i="2" s="1"/>
  <c r="Z3671" i="2" s="1"/>
  <c r="V275" i="2"/>
  <c r="W275" i="2" s="1"/>
  <c r="Z275" i="2" s="1"/>
  <c r="V3758" i="2"/>
  <c r="W3758" i="2" s="1"/>
  <c r="Z3758" i="2" s="1"/>
  <c r="V4405" i="2"/>
  <c r="W4405" i="2" s="1"/>
  <c r="Z4405" i="2" s="1"/>
  <c r="V2921" i="2"/>
  <c r="W2921" i="2" s="1"/>
  <c r="Z2921" i="2" s="1"/>
  <c r="V3829" i="2"/>
  <c r="W3829" i="2" s="1"/>
  <c r="Z3829" i="2" s="1"/>
  <c r="V3620" i="2"/>
  <c r="W3620" i="2" s="1"/>
  <c r="Z3620" i="2" s="1"/>
  <c r="V1504" i="2"/>
  <c r="W1504" i="2" s="1"/>
  <c r="Z1504" i="2" s="1"/>
  <c r="V41" i="2"/>
  <c r="W41" i="2" s="1"/>
  <c r="Z41" i="2" s="1"/>
  <c r="V4931" i="2"/>
  <c r="W4931" i="2" s="1"/>
  <c r="Z4931" i="2" s="1"/>
  <c r="V5010" i="2"/>
  <c r="W5010" i="2" s="1"/>
  <c r="Z5010" i="2" s="1"/>
  <c r="V319" i="2"/>
  <c r="W319" i="2" s="1"/>
  <c r="Z319" i="2" s="1"/>
  <c r="AB319" i="2" s="1"/>
  <c r="V4330" i="2"/>
  <c r="W4330" i="2" s="1"/>
  <c r="Z4330" i="2" s="1"/>
  <c r="V2093" i="2"/>
  <c r="W2093" i="2" s="1"/>
  <c r="Z2093" i="2" s="1"/>
  <c r="AG2093" i="2" s="1"/>
  <c r="V3777" i="2"/>
  <c r="W3777" i="2" s="1"/>
  <c r="Z3777" i="2" s="1"/>
  <c r="V4512" i="2"/>
  <c r="W4512" i="2" s="1"/>
  <c r="Z4512" i="2" s="1"/>
  <c r="V3935" i="2"/>
  <c r="W3935" i="2" s="1"/>
  <c r="Z3935" i="2" s="1"/>
  <c r="V3283" i="2"/>
  <c r="W3283" i="2" s="1"/>
  <c r="Z3283" i="2" s="1"/>
  <c r="AC5086" i="2"/>
  <c r="AD5086" i="2" s="1"/>
  <c r="AE5086" i="2" s="1"/>
  <c r="AF5086" i="2" s="1"/>
  <c r="AC3130" i="2"/>
  <c r="AD3130" i="2" s="1"/>
  <c r="AE3130" i="2" s="1"/>
  <c r="AF3130" i="2" s="1"/>
  <c r="AG3130" i="2" s="1"/>
  <c r="AC2724" i="2"/>
  <c r="AD2724" i="2" s="1"/>
  <c r="AE2724" i="2" s="1"/>
  <c r="AF2724" i="2" s="1"/>
  <c r="AC3497" i="2"/>
  <c r="AD3497" i="2" s="1"/>
  <c r="AE3497" i="2" s="1"/>
  <c r="AF3497" i="2" s="1"/>
  <c r="AG3497" i="2" s="1"/>
  <c r="AC3489" i="2"/>
  <c r="AD3489" i="2" s="1"/>
  <c r="AE3489" i="2" s="1"/>
  <c r="AF3489" i="2" s="1"/>
  <c r="AC3481" i="2"/>
  <c r="AD3481" i="2" s="1"/>
  <c r="AE3481" i="2" s="1"/>
  <c r="AF3481" i="2" s="1"/>
  <c r="AC3753" i="2"/>
  <c r="AD3753" i="2" s="1"/>
  <c r="AE3753" i="2" s="1"/>
  <c r="AF3753" i="2" s="1"/>
  <c r="AC4974" i="2"/>
  <c r="AD4974" i="2" s="1"/>
  <c r="AE4974" i="2" s="1"/>
  <c r="AF4974" i="2" s="1"/>
  <c r="AG4974" i="2" s="1"/>
  <c r="AC4958" i="2"/>
  <c r="AD4958" i="2" s="1"/>
  <c r="AE4958" i="2" s="1"/>
  <c r="AF4958" i="2" s="1"/>
  <c r="AG4958" i="2" s="1"/>
  <c r="AC4400" i="2"/>
  <c r="AD4400" i="2" s="1"/>
  <c r="AE4400" i="2" s="1"/>
  <c r="AF4400" i="2" s="1"/>
  <c r="AG4400" i="2" s="1"/>
  <c r="AC4376" i="2"/>
  <c r="AD4376" i="2" s="1"/>
  <c r="AE4376" i="2" s="1"/>
  <c r="AF4376" i="2" s="1"/>
  <c r="AG4376" i="2" s="1"/>
  <c r="AC3250" i="2"/>
  <c r="AD3250" i="2" s="1"/>
  <c r="AE3250" i="2" s="1"/>
  <c r="AF3250" i="2" s="1"/>
  <c r="AC3242" i="2"/>
  <c r="AD3242" i="2" s="1"/>
  <c r="AE3242" i="2" s="1"/>
  <c r="AF3242" i="2" s="1"/>
  <c r="AC3138" i="2"/>
  <c r="AD3138" i="2" s="1"/>
  <c r="AE3138" i="2" s="1"/>
  <c r="AF3138" i="2" s="1"/>
  <c r="AG3138" i="2" s="1"/>
  <c r="AC2946" i="2"/>
  <c r="AD2946" i="2" s="1"/>
  <c r="AE2946" i="2" s="1"/>
  <c r="AF2946" i="2" s="1"/>
  <c r="AG2946" i="2" s="1"/>
  <c r="AC2914" i="2"/>
  <c r="AD2914" i="2" s="1"/>
  <c r="AE2914" i="2" s="1"/>
  <c r="AF2914" i="2" s="1"/>
  <c r="AG2914" i="2" s="1"/>
  <c r="AC2660" i="2"/>
  <c r="AD2660" i="2" s="1"/>
  <c r="AE2660" i="2" s="1"/>
  <c r="AF2660" i="2" s="1"/>
  <c r="AA2444" i="2"/>
  <c r="AB2444" i="2" s="1"/>
  <c r="AC5117" i="2"/>
  <c r="AD5117" i="2" s="1"/>
  <c r="AE5117" i="2" s="1"/>
  <c r="AF5117" i="2" s="1"/>
  <c r="AG5117" i="2" s="1"/>
  <c r="AC4775" i="2"/>
  <c r="AD4775" i="2" s="1"/>
  <c r="AE4775" i="2" s="1"/>
  <c r="AF4775" i="2" s="1"/>
  <c r="AG4775" i="2" s="1"/>
  <c r="AC4735" i="2"/>
  <c r="AD4735" i="2" s="1"/>
  <c r="AE4735" i="2" s="1"/>
  <c r="AF4735" i="2" s="1"/>
  <c r="AG4735" i="2" s="1"/>
  <c r="AA4647" i="2"/>
  <c r="AB4647" i="2" s="1"/>
  <c r="AA4575" i="2"/>
  <c r="AC4329" i="2"/>
  <c r="AD4329" i="2" s="1"/>
  <c r="AE4329" i="2" s="1"/>
  <c r="AF4329" i="2" s="1"/>
  <c r="AG4329" i="2" s="1"/>
  <c r="AC4105" i="2"/>
  <c r="AD4105" i="2" s="1"/>
  <c r="AE4105" i="2" s="1"/>
  <c r="AF4105" i="2" s="1"/>
  <c r="AC3897" i="2"/>
  <c r="AD3897" i="2" s="1"/>
  <c r="AE3897" i="2" s="1"/>
  <c r="AF3897" i="2" s="1"/>
  <c r="AG3897" i="2" s="1"/>
  <c r="AA3577" i="2"/>
  <c r="AC3345" i="2"/>
  <c r="AD3345" i="2" s="1"/>
  <c r="AE3345" i="2" s="1"/>
  <c r="AF3345" i="2" s="1"/>
  <c r="AA2437" i="2"/>
  <c r="AA5038" i="2"/>
  <c r="AC5038" i="2"/>
  <c r="AD5038" i="2" s="1"/>
  <c r="AE5038" i="2" s="1"/>
  <c r="AF5038" i="2" s="1"/>
  <c r="AG5038" i="2" s="1"/>
  <c r="AA5062" i="2"/>
  <c r="AB5062" i="2" s="1"/>
  <c r="AC5062" i="2"/>
  <c r="AD5062" i="2" s="1"/>
  <c r="AE5062" i="2" s="1"/>
  <c r="AF5062" i="2" s="1"/>
  <c r="AA5125" i="2"/>
  <c r="AB5125" i="2" s="1"/>
  <c r="AC5125" i="2"/>
  <c r="AD5125" i="2" s="1"/>
  <c r="AE5125" i="2" s="1"/>
  <c r="AF5125" i="2" s="1"/>
  <c r="AA5149" i="2"/>
  <c r="AB5149" i="2" s="1"/>
  <c r="AC5149" i="2"/>
  <c r="AD5149" i="2" s="1"/>
  <c r="AE5149" i="2" s="1"/>
  <c r="AF5149" i="2" s="1"/>
  <c r="AG5149" i="2" s="1"/>
  <c r="AB2516" i="2"/>
  <c r="AB4785" i="2"/>
  <c r="AB4257" i="2"/>
  <c r="AB5613" i="2"/>
  <c r="AB4079" i="2"/>
  <c r="AC5332" i="2"/>
  <c r="AD5332" i="2" s="1"/>
  <c r="AE5332" i="2" s="1"/>
  <c r="AF5332" i="2" s="1"/>
  <c r="AC5340" i="2"/>
  <c r="AD5340" i="2" s="1"/>
  <c r="AE5340" i="2" s="1"/>
  <c r="AF5340" i="2" s="1"/>
  <c r="V2678" i="2"/>
  <c r="W2678" i="2" s="1"/>
  <c r="Z2678" i="2" s="1"/>
  <c r="V5788" i="2"/>
  <c r="W5788" i="2" s="1"/>
  <c r="Z5788" i="2" s="1"/>
  <c r="V335" i="2"/>
  <c r="W335" i="2" s="1"/>
  <c r="Z335" i="2" s="1"/>
  <c r="V4705" i="2"/>
  <c r="W4705" i="2" s="1"/>
  <c r="Z4705" i="2" s="1"/>
  <c r="V628" i="2"/>
  <c r="W628" i="2" s="1"/>
  <c r="Z628" i="2" s="1"/>
  <c r="AB628" i="2" s="1"/>
  <c r="V5832" i="2"/>
  <c r="W5832" i="2" s="1"/>
  <c r="Z5832" i="2" s="1"/>
  <c r="V4134" i="2"/>
  <c r="W4134" i="2" s="1"/>
  <c r="Z4134" i="2" s="1"/>
  <c r="V3733" i="2"/>
  <c r="W3733" i="2" s="1"/>
  <c r="Z3733" i="2" s="1"/>
  <c r="V1742" i="2"/>
  <c r="W1742" i="2" s="1"/>
  <c r="Z1742" i="2" s="1"/>
  <c r="V547" i="2"/>
  <c r="W547" i="2" s="1"/>
  <c r="Z547" i="2" s="1"/>
  <c r="V4004" i="2"/>
  <c r="W4004" i="2" s="1"/>
  <c r="Z4004" i="2" s="1"/>
  <c r="AG4004" i="2" s="1"/>
  <c r="V5830" i="2"/>
  <c r="W5830" i="2" s="1"/>
  <c r="Z5830" i="2" s="1"/>
  <c r="V3735" i="2"/>
  <c r="W3735" i="2" s="1"/>
  <c r="Z3735" i="2" s="1"/>
  <c r="V3569" i="2"/>
  <c r="W3569" i="2" s="1"/>
  <c r="Z3569" i="2" s="1"/>
  <c r="V3154" i="2"/>
  <c r="W3154" i="2" s="1"/>
  <c r="Z3154" i="2" s="1"/>
  <c r="V4888" i="2"/>
  <c r="W4888" i="2" s="1"/>
  <c r="Z4888" i="2" s="1"/>
  <c r="V2250" i="2"/>
  <c r="W2250" i="2" s="1"/>
  <c r="Z2250" i="2" s="1"/>
  <c r="V3952" i="2"/>
  <c r="W3952" i="2" s="1"/>
  <c r="Z3952" i="2" s="1"/>
  <c r="V507" i="2"/>
  <c r="W507" i="2" s="1"/>
  <c r="Z507" i="2" s="1"/>
  <c r="V4099" i="2"/>
  <c r="W4099" i="2" s="1"/>
  <c r="Z4099" i="2" s="1"/>
  <c r="V303" i="2"/>
  <c r="W303" i="2" s="1"/>
  <c r="Z303" i="2" s="1"/>
  <c r="AB303" i="2" s="1"/>
  <c r="V4674" i="2"/>
  <c r="W4674" i="2" s="1"/>
  <c r="Z4674" i="2" s="1"/>
  <c r="V4930" i="2"/>
  <c r="W4930" i="2" s="1"/>
  <c r="Z4930" i="2" s="1"/>
  <c r="AB4930" i="2" s="1"/>
  <c r="V856" i="2"/>
  <c r="W856" i="2" s="1"/>
  <c r="Z856" i="2" s="1"/>
  <c r="V6004" i="2"/>
  <c r="W6004" i="2" s="1"/>
  <c r="Z6004" i="2" s="1"/>
  <c r="AB6004" i="2" s="1"/>
  <c r="V2799" i="2"/>
  <c r="W2799" i="2" s="1"/>
  <c r="Z2799" i="2" s="1"/>
  <c r="V4854" i="2"/>
  <c r="W4854" i="2" s="1"/>
  <c r="Z4854" i="2" s="1"/>
  <c r="AG4854" i="2" s="1"/>
  <c r="V3455" i="2"/>
  <c r="W3455" i="2" s="1"/>
  <c r="Z3455" i="2" s="1"/>
  <c r="V1434" i="2"/>
  <c r="W1434" i="2" s="1"/>
  <c r="Z1434" i="2" s="1"/>
  <c r="V1768" i="2"/>
  <c r="W1768" i="2" s="1"/>
  <c r="Z1768" i="2" s="1"/>
  <c r="V1204" i="2"/>
  <c r="W1204" i="2" s="1"/>
  <c r="Z1204" i="2" s="1"/>
  <c r="V3924" i="2"/>
  <c r="W3924" i="2" s="1"/>
  <c r="Z3924" i="2" s="1"/>
  <c r="V4029" i="2"/>
  <c r="W4029" i="2" s="1"/>
  <c r="Z4029" i="2" s="1"/>
  <c r="V5525" i="2"/>
  <c r="W5525" i="2" s="1"/>
  <c r="Z5525" i="2" s="1"/>
  <c r="V3923" i="2"/>
  <c r="W3923" i="2" s="1"/>
  <c r="Z3923" i="2" s="1"/>
  <c r="V1479" i="2"/>
  <c r="W1479" i="2" s="1"/>
  <c r="Z1479" i="2" s="1"/>
  <c r="V4039" i="2"/>
  <c r="W4039" i="2" s="1"/>
  <c r="Z4039" i="2" s="1"/>
  <c r="V5163" i="2"/>
  <c r="W5163" i="2" s="1"/>
  <c r="Z5163" i="2" s="1"/>
  <c r="V903" i="2"/>
  <c r="W903" i="2" s="1"/>
  <c r="Z903" i="2" s="1"/>
  <c r="AG903" i="2" s="1"/>
  <c r="V4199" i="2"/>
  <c r="W4199" i="2" s="1"/>
  <c r="Z4199" i="2" s="1"/>
  <c r="V1492" i="2"/>
  <c r="W1492" i="2" s="1"/>
  <c r="Z1492" i="2" s="1"/>
  <c r="V3273" i="2"/>
  <c r="W3273" i="2" s="1"/>
  <c r="Z3273" i="2" s="1"/>
  <c r="V927" i="2"/>
  <c r="W927" i="2" s="1"/>
  <c r="Z927" i="2" s="1"/>
  <c r="V5498" i="2"/>
  <c r="W5498" i="2" s="1"/>
  <c r="Z5498" i="2" s="1"/>
  <c r="AG5498" i="2" s="1"/>
  <c r="V3874" i="2"/>
  <c r="W3874" i="2" s="1"/>
  <c r="Z3874" i="2" s="1"/>
  <c r="V2079" i="2"/>
  <c r="W2079" i="2" s="1"/>
  <c r="Z2079" i="2" s="1"/>
  <c r="AB2079" i="2" s="1"/>
  <c r="V5695" i="2"/>
  <c r="W5695" i="2" s="1"/>
  <c r="Z5695" i="2" s="1"/>
  <c r="V2462" i="2"/>
  <c r="W2462" i="2" s="1"/>
  <c r="Z2462" i="2" s="1"/>
  <c r="V4001" i="2"/>
  <c r="W4001" i="2" s="1"/>
  <c r="Z4001" i="2" s="1"/>
  <c r="AG4001" i="2" s="1"/>
  <c r="V6102" i="2"/>
  <c r="W6102" i="2" s="1"/>
  <c r="Z6102" i="2" s="1"/>
  <c r="V679" i="2"/>
  <c r="W679" i="2" s="1"/>
  <c r="Z679" i="2" s="1"/>
  <c r="AB679" i="2" s="1"/>
  <c r="V332" i="2"/>
  <c r="W332" i="2" s="1"/>
  <c r="Z332" i="2" s="1"/>
  <c r="V3145" i="2"/>
  <c r="W3145" i="2" s="1"/>
  <c r="Z3145" i="2" s="1"/>
  <c r="V4209" i="2"/>
  <c r="W4209" i="2" s="1"/>
  <c r="Z4209" i="2" s="1"/>
  <c r="V4646" i="2"/>
  <c r="W4646" i="2" s="1"/>
  <c r="Z4646" i="2" s="1"/>
  <c r="V5259" i="2"/>
  <c r="W5259" i="2" s="1"/>
  <c r="Z5259" i="2" s="1"/>
  <c r="V2141" i="2"/>
  <c r="W2141" i="2" s="1"/>
  <c r="Z2141" i="2" s="1"/>
  <c r="V4572" i="2"/>
  <c r="W4572" i="2" s="1"/>
  <c r="Z4572" i="2" s="1"/>
  <c r="V403" i="2"/>
  <c r="W403" i="2" s="1"/>
  <c r="Z403" i="2" s="1"/>
  <c r="AG403" i="2" s="1"/>
  <c r="V4707" i="2"/>
  <c r="W4707" i="2" s="1"/>
  <c r="Z4707" i="2" s="1"/>
  <c r="AC2986" i="2"/>
  <c r="AD2986" i="2" s="1"/>
  <c r="AE2986" i="2" s="1"/>
  <c r="AF2986" i="2" s="1"/>
  <c r="AG2986" i="2" s="1"/>
  <c r="AC2811" i="2"/>
  <c r="AD2811" i="2" s="1"/>
  <c r="AE2811" i="2" s="1"/>
  <c r="AF2811" i="2" s="1"/>
  <c r="AG2811" i="2" s="1"/>
  <c r="AA4448" i="2"/>
  <c r="AC3234" i="2"/>
  <c r="AD3234" i="2" s="1"/>
  <c r="AE3234" i="2" s="1"/>
  <c r="AF3234" i="2" s="1"/>
  <c r="AC3226" i="2"/>
  <c r="AD3226" i="2" s="1"/>
  <c r="AE3226" i="2" s="1"/>
  <c r="AF3226" i="2" s="1"/>
  <c r="AG3226" i="2" s="1"/>
  <c r="AC2954" i="2"/>
  <c r="AD2954" i="2" s="1"/>
  <c r="AE2954" i="2" s="1"/>
  <c r="AF2954" i="2" s="1"/>
  <c r="AA2684" i="2"/>
  <c r="AC4671" i="2"/>
  <c r="AD4671" i="2" s="1"/>
  <c r="AE4671" i="2" s="1"/>
  <c r="AF4671" i="2" s="1"/>
  <c r="AG4671" i="2" s="1"/>
  <c r="AC4663" i="2"/>
  <c r="AD4663" i="2" s="1"/>
  <c r="AE4663" i="2" s="1"/>
  <c r="AF4663" i="2" s="1"/>
  <c r="AG4663" i="2" s="1"/>
  <c r="AA4583" i="2"/>
  <c r="AB4583" i="2" s="1"/>
  <c r="AC4257" i="2"/>
  <c r="AD4257" i="2" s="1"/>
  <c r="AE4257" i="2" s="1"/>
  <c r="AF4257" i="2" s="1"/>
  <c r="AG4257" i="2" s="1"/>
  <c r="AC4161" i="2"/>
  <c r="AD4161" i="2" s="1"/>
  <c r="AE4161" i="2" s="1"/>
  <c r="AF4161" i="2" s="1"/>
  <c r="AC3689" i="2"/>
  <c r="AD3689" i="2" s="1"/>
  <c r="AE3689" i="2" s="1"/>
  <c r="AF3689" i="2" s="1"/>
  <c r="AG3689" i="2" s="1"/>
  <c r="AA3585" i="2"/>
  <c r="AB3585" i="2" s="1"/>
  <c r="AC3561" i="2"/>
  <c r="AD3561" i="2" s="1"/>
  <c r="AE3561" i="2" s="1"/>
  <c r="AF3561" i="2" s="1"/>
  <c r="AG3561" i="2" s="1"/>
  <c r="AC3553" i="2"/>
  <c r="AD3553" i="2" s="1"/>
  <c r="AE3553" i="2" s="1"/>
  <c r="AF3553" i="2" s="1"/>
  <c r="AC3545" i="2"/>
  <c r="AD3545" i="2" s="1"/>
  <c r="AE3545" i="2" s="1"/>
  <c r="AF3545" i="2" s="1"/>
  <c r="AG3545" i="2" s="1"/>
  <c r="AC3537" i="2"/>
  <c r="AD3537" i="2" s="1"/>
  <c r="AE3537" i="2" s="1"/>
  <c r="AF3537" i="2" s="1"/>
  <c r="AC3529" i="2"/>
  <c r="AD3529" i="2" s="1"/>
  <c r="AE3529" i="2" s="1"/>
  <c r="AF3529" i="2" s="1"/>
  <c r="AG3529" i="2" s="1"/>
  <c r="AC3353" i="2"/>
  <c r="AD3353" i="2" s="1"/>
  <c r="AE3353" i="2" s="1"/>
  <c r="AF3353" i="2" s="1"/>
  <c r="AA3313" i="2"/>
  <c r="AB3313" i="2" s="1"/>
  <c r="AC3305" i="2"/>
  <c r="AD3305" i="2" s="1"/>
  <c r="AE3305" i="2" s="1"/>
  <c r="AF3305" i="2" s="1"/>
  <c r="AC4926" i="2"/>
  <c r="AD4926" i="2" s="1"/>
  <c r="AE4926" i="2" s="1"/>
  <c r="AF4926" i="2" s="1"/>
  <c r="AG4926" i="2" s="1"/>
  <c r="AA4926" i="2"/>
  <c r="AB4926" i="2" s="1"/>
  <c r="AA5054" i="2"/>
  <c r="AB5054" i="2" s="1"/>
  <c r="AC5054" i="2"/>
  <c r="AD5054" i="2" s="1"/>
  <c r="AE5054" i="2" s="1"/>
  <c r="AF5054" i="2" s="1"/>
  <c r="AG5054" i="2" s="1"/>
  <c r="AA5324" i="2"/>
  <c r="AB5324" i="2" s="1"/>
  <c r="AC5324" i="2"/>
  <c r="AD5324" i="2" s="1"/>
  <c r="AE5324" i="2" s="1"/>
  <c r="AF5324" i="2" s="1"/>
  <c r="AB4942" i="2"/>
  <c r="AB279" i="2"/>
  <c r="AB858" i="2"/>
  <c r="AB2086" i="2"/>
  <c r="AB3529" i="2"/>
  <c r="AB5420" i="2"/>
  <c r="AB4000" i="2"/>
  <c r="AB3583" i="2"/>
  <c r="AB2676" i="2"/>
  <c r="AB2752" i="2"/>
  <c r="AA5030" i="2"/>
  <c r="AC4918" i="2"/>
  <c r="AD4918" i="2" s="1"/>
  <c r="AE4918" i="2" s="1"/>
  <c r="AF4918" i="2" s="1"/>
  <c r="AG4918" i="2" s="1"/>
  <c r="V4751" i="2"/>
  <c r="W4751" i="2" s="1"/>
  <c r="Z4751" i="2" s="1"/>
  <c r="V522" i="2"/>
  <c r="W522" i="2" s="1"/>
  <c r="Z522" i="2" s="1"/>
  <c r="V86" i="2"/>
  <c r="W86" i="2" s="1"/>
  <c r="Z86" i="2" s="1"/>
  <c r="V120" i="2"/>
  <c r="W120" i="2" s="1"/>
  <c r="Z120" i="2" s="1"/>
  <c r="AB120" i="2" s="1"/>
  <c r="V6171" i="2"/>
  <c r="W6171" i="2" s="1"/>
  <c r="Z6171" i="2" s="1"/>
  <c r="V5167" i="2"/>
  <c r="W5167" i="2" s="1"/>
  <c r="Z5167" i="2" s="1"/>
  <c r="V4130" i="2"/>
  <c r="W4130" i="2" s="1"/>
  <c r="Z4130" i="2" s="1"/>
  <c r="V5113" i="2"/>
  <c r="W5113" i="2" s="1"/>
  <c r="Z5113" i="2" s="1"/>
  <c r="V1081" i="2"/>
  <c r="W1081" i="2" s="1"/>
  <c r="Z1081" i="2" s="1"/>
  <c r="AB1081" i="2" s="1"/>
  <c r="V5492" i="2"/>
  <c r="W5492" i="2" s="1"/>
  <c r="Z5492" i="2" s="1"/>
  <c r="V5763" i="2"/>
  <c r="W5763" i="2" s="1"/>
  <c r="Z5763" i="2" s="1"/>
  <c r="AG5763" i="2" s="1"/>
  <c r="V4396" i="2"/>
  <c r="W4396" i="2" s="1"/>
  <c r="Z4396" i="2" s="1"/>
  <c r="V1740" i="2"/>
  <c r="W1740" i="2" s="1"/>
  <c r="Z1740" i="2" s="1"/>
  <c r="V2889" i="2"/>
  <c r="W2889" i="2" s="1"/>
  <c r="Z2889" i="2" s="1"/>
  <c r="AB2889" i="2" s="1"/>
  <c r="V2964" i="2"/>
  <c r="W2964" i="2" s="1"/>
  <c r="Z2964" i="2" s="1"/>
  <c r="V4765" i="2"/>
  <c r="W4765" i="2" s="1"/>
  <c r="Z4765" i="2" s="1"/>
  <c r="AB4765" i="2" s="1"/>
  <c r="V3238" i="2"/>
  <c r="W3238" i="2" s="1"/>
  <c r="Z3238" i="2" s="1"/>
  <c r="AB3238" i="2" s="1"/>
  <c r="V5014" i="2"/>
  <c r="W5014" i="2" s="1"/>
  <c r="Z5014" i="2" s="1"/>
  <c r="AB5014" i="2" s="1"/>
  <c r="V3882" i="2"/>
  <c r="W3882" i="2" s="1"/>
  <c r="Z3882" i="2" s="1"/>
  <c r="V3312" i="2"/>
  <c r="W3312" i="2" s="1"/>
  <c r="Z3312" i="2" s="1"/>
  <c r="AB3312" i="2" s="1"/>
  <c r="V3139" i="2"/>
  <c r="W3139" i="2" s="1"/>
  <c r="Z3139" i="2" s="1"/>
  <c r="AB3139" i="2" s="1"/>
  <c r="V5324" i="2"/>
  <c r="W5324" i="2" s="1"/>
  <c r="Z5324" i="2" s="1"/>
  <c r="V2488" i="2"/>
  <c r="W2488" i="2" s="1"/>
  <c r="Z2488" i="2" s="1"/>
  <c r="V1248" i="2"/>
  <c r="W1248" i="2" s="1"/>
  <c r="Z1248" i="2" s="1"/>
  <c r="V5857" i="2"/>
  <c r="W5857" i="2" s="1"/>
  <c r="Z5857" i="2" s="1"/>
  <c r="V1243" i="2"/>
  <c r="W1243" i="2" s="1"/>
  <c r="Z1243" i="2" s="1"/>
  <c r="V4338" i="2"/>
  <c r="W4338" i="2" s="1"/>
  <c r="Z4338" i="2" s="1"/>
  <c r="V2436" i="2"/>
  <c r="W2436" i="2" s="1"/>
  <c r="Z2436" i="2" s="1"/>
  <c r="AB2436" i="2" s="1"/>
  <c r="V3030" i="2"/>
  <c r="W3030" i="2" s="1"/>
  <c r="Z3030" i="2" s="1"/>
  <c r="V1362" i="2"/>
  <c r="W1362" i="2" s="1"/>
  <c r="Z1362" i="2" s="1"/>
  <c r="V211" i="2"/>
  <c r="W211" i="2" s="1"/>
  <c r="Z211" i="2" s="1"/>
  <c r="V2445" i="2"/>
  <c r="W2445" i="2" s="1"/>
  <c r="Z2445" i="2" s="1"/>
  <c r="AB2445" i="2" s="1"/>
  <c r="V3010" i="2"/>
  <c r="W3010" i="2" s="1"/>
  <c r="Z3010" i="2" s="1"/>
  <c r="AG3010" i="2" s="1"/>
  <c r="V988" i="2"/>
  <c r="W988" i="2" s="1"/>
  <c r="Z988" i="2" s="1"/>
  <c r="V922" i="2"/>
  <c r="W922" i="2" s="1"/>
  <c r="Z922" i="2" s="1"/>
  <c r="V5522" i="2"/>
  <c r="W5522" i="2" s="1"/>
  <c r="Z5522" i="2" s="1"/>
  <c r="V398" i="2"/>
  <c r="W398" i="2" s="1"/>
  <c r="Z398" i="2" s="1"/>
  <c r="V5593" i="2"/>
  <c r="W5593" i="2" s="1"/>
  <c r="Z5593" i="2" s="1"/>
  <c r="V2474" i="2"/>
  <c r="W2474" i="2" s="1"/>
  <c r="Z2474" i="2" s="1"/>
  <c r="AB2474" i="2" s="1"/>
  <c r="V5928" i="2"/>
  <c r="W5928" i="2" s="1"/>
  <c r="Z5928" i="2" s="1"/>
  <c r="V243" i="2"/>
  <c r="W243" i="2" s="1"/>
  <c r="Z243" i="2" s="1"/>
  <c r="V3573" i="2"/>
  <c r="W3573" i="2" s="1"/>
  <c r="Z3573" i="2" s="1"/>
  <c r="AB3573" i="2" s="1"/>
  <c r="V2258" i="2"/>
  <c r="W2258" i="2" s="1"/>
  <c r="Z2258" i="2" s="1"/>
  <c r="AG2258" i="2" s="1"/>
  <c r="V4946" i="2"/>
  <c r="W4946" i="2" s="1"/>
  <c r="Z4946" i="2" s="1"/>
  <c r="V1545" i="2"/>
  <c r="W1545" i="2" s="1"/>
  <c r="Z1545" i="2" s="1"/>
  <c r="V2987" i="2"/>
  <c r="W2987" i="2" s="1"/>
  <c r="Z2987" i="2" s="1"/>
  <c r="V737" i="2"/>
  <c r="W737" i="2" s="1"/>
  <c r="Z737" i="2" s="1"/>
  <c r="AB737" i="2" s="1"/>
  <c r="V5798" i="2"/>
  <c r="W5798" i="2" s="1"/>
  <c r="Z5798" i="2" s="1"/>
  <c r="V2441" i="2"/>
  <c r="W2441" i="2" s="1"/>
  <c r="Z2441" i="2" s="1"/>
  <c r="V178" i="2"/>
  <c r="W178" i="2" s="1"/>
  <c r="Z178" i="2" s="1"/>
  <c r="V1332" i="2"/>
  <c r="W1332" i="2" s="1"/>
  <c r="Z1332" i="2" s="1"/>
  <c r="AG1332" i="2" s="1"/>
  <c r="V3617" i="2"/>
  <c r="W3617" i="2" s="1"/>
  <c r="Z3617" i="2" s="1"/>
  <c r="V2438" i="2"/>
  <c r="W2438" i="2" s="1"/>
  <c r="Z2438" i="2" s="1"/>
  <c r="V3876" i="2"/>
  <c r="W3876" i="2" s="1"/>
  <c r="Z3876" i="2" s="1"/>
  <c r="V4614" i="2"/>
  <c r="W4614" i="2" s="1"/>
  <c r="Z4614" i="2" s="1"/>
  <c r="V1126" i="2"/>
  <c r="W1126" i="2" s="1"/>
  <c r="Z1126" i="2" s="1"/>
  <c r="AB1126" i="2" s="1"/>
  <c r="V3750" i="2"/>
  <c r="W3750" i="2" s="1"/>
  <c r="Z3750" i="2" s="1"/>
  <c r="V1927" i="2"/>
  <c r="W1927" i="2" s="1"/>
  <c r="Z1927" i="2" s="1"/>
  <c r="AB1927" i="2" s="1"/>
  <c r="V50" i="2"/>
  <c r="W50" i="2" s="1"/>
  <c r="Z50" i="2" s="1"/>
  <c r="AG50" i="2" s="1"/>
  <c r="V353" i="2"/>
  <c r="W353" i="2" s="1"/>
  <c r="Z353" i="2" s="1"/>
  <c r="V4873" i="2"/>
  <c r="W4873" i="2" s="1"/>
  <c r="Z4873" i="2" s="1"/>
  <c r="V1398" i="2"/>
  <c r="W1398" i="2" s="1"/>
  <c r="Z1398" i="2" s="1"/>
  <c r="AB1398" i="2" s="1"/>
  <c r="V2378" i="2"/>
  <c r="W2378" i="2" s="1"/>
  <c r="Z2378" i="2" s="1"/>
  <c r="V5195" i="2"/>
  <c r="W5195" i="2" s="1"/>
  <c r="Z5195" i="2" s="1"/>
  <c r="V3133" i="2"/>
  <c r="W3133" i="2" s="1"/>
  <c r="Z3133" i="2" s="1"/>
  <c r="V5530" i="2"/>
  <c r="W5530" i="2" s="1"/>
  <c r="Z5530" i="2" s="1"/>
  <c r="V3551" i="2"/>
  <c r="W3551" i="2" s="1"/>
  <c r="Z3551" i="2" s="1"/>
  <c r="V6083" i="2"/>
  <c r="W6083" i="2" s="1"/>
  <c r="Z6083" i="2" s="1"/>
  <c r="V2553" i="2"/>
  <c r="W2553" i="2" s="1"/>
  <c r="Z2553" i="2" s="1"/>
  <c r="V4220" i="2"/>
  <c r="W4220" i="2" s="1"/>
  <c r="Z4220" i="2" s="1"/>
  <c r="V670" i="2"/>
  <c r="W670" i="2" s="1"/>
  <c r="Z670" i="2" s="1"/>
  <c r="V2601" i="2"/>
  <c r="W2601" i="2" s="1"/>
  <c r="Z2601" i="2" s="1"/>
  <c r="V5748" i="2"/>
  <c r="W5748" i="2" s="1"/>
  <c r="Z5748" i="2" s="1"/>
  <c r="V5580" i="2"/>
  <c r="W5580" i="2" s="1"/>
  <c r="Z5580" i="2" s="1"/>
  <c r="V5409" i="2"/>
  <c r="W5409" i="2" s="1"/>
  <c r="Z5409" i="2" s="1"/>
  <c r="V5509" i="2"/>
  <c r="W5509" i="2" s="1"/>
  <c r="Z5509" i="2" s="1"/>
  <c r="V3412" i="2"/>
  <c r="W3412" i="2" s="1"/>
  <c r="Z3412" i="2" s="1"/>
  <c r="V985" i="2"/>
  <c r="W985" i="2" s="1"/>
  <c r="Z985" i="2" s="1"/>
  <c r="V3709" i="2"/>
  <c r="W3709" i="2" s="1"/>
  <c r="Z3709" i="2" s="1"/>
  <c r="AG3709" i="2" s="1"/>
  <c r="V6136" i="2"/>
  <c r="W6136" i="2" s="1"/>
  <c r="Z6136" i="2" s="1"/>
  <c r="V2151" i="2"/>
  <c r="W2151" i="2" s="1"/>
  <c r="Z2151" i="2" s="1"/>
  <c r="AC2708" i="2"/>
  <c r="AD2708" i="2" s="1"/>
  <c r="AE2708" i="2" s="1"/>
  <c r="AF2708" i="2" s="1"/>
  <c r="AG2708" i="2" s="1"/>
  <c r="AC3042" i="2"/>
  <c r="AD3042" i="2" s="1"/>
  <c r="AE3042" i="2" s="1"/>
  <c r="AF3042" i="2" s="1"/>
  <c r="AC2962" i="2"/>
  <c r="AD2962" i="2" s="1"/>
  <c r="AE2962" i="2" s="1"/>
  <c r="AF2962" i="2" s="1"/>
  <c r="AC3162" i="2"/>
  <c r="AD3162" i="2" s="1"/>
  <c r="AE3162" i="2" s="1"/>
  <c r="AF3162" i="2" s="1"/>
  <c r="AG3162" i="2" s="1"/>
  <c r="AA3793" i="2"/>
  <c r="AC3697" i="2"/>
  <c r="AD3697" i="2" s="1"/>
  <c r="AE3697" i="2" s="1"/>
  <c r="AF3697" i="2" s="1"/>
  <c r="AC3641" i="2"/>
  <c r="AD3641" i="2" s="1"/>
  <c r="AE3641" i="2" s="1"/>
  <c r="AF3641" i="2" s="1"/>
  <c r="AG3641" i="2" s="1"/>
  <c r="AB2041" i="2"/>
  <c r="AB846" i="2"/>
  <c r="V2221" i="2"/>
  <c r="W2221" i="2" s="1"/>
  <c r="Z2221" i="2" s="1"/>
  <c r="AG2255" i="2"/>
  <c r="V83" i="2"/>
  <c r="W83" i="2" s="1"/>
  <c r="Z83" i="2" s="1"/>
  <c r="V5712" i="2"/>
  <c r="W5712" i="2" s="1"/>
  <c r="Z5712" i="2" s="1"/>
  <c r="V6164" i="2"/>
  <c r="W6164" i="2" s="1"/>
  <c r="Z6164" i="2" s="1"/>
  <c r="AB6164" i="2" s="1"/>
  <c r="V3059" i="2"/>
  <c r="W3059" i="2" s="1"/>
  <c r="Z3059" i="2" s="1"/>
  <c r="AB3059" i="2" s="1"/>
  <c r="V5389" i="2"/>
  <c r="W5389" i="2" s="1"/>
  <c r="Z5389" i="2" s="1"/>
  <c r="V6167" i="2"/>
  <c r="W6167" i="2" s="1"/>
  <c r="Z6167" i="2" s="1"/>
  <c r="AB6167" i="2" s="1"/>
  <c r="V5667" i="2"/>
  <c r="W5667" i="2" s="1"/>
  <c r="Z5667" i="2" s="1"/>
  <c r="AB5667" i="2" s="1"/>
  <c r="V566" i="2"/>
  <c r="W566" i="2" s="1"/>
  <c r="Z566" i="2" s="1"/>
  <c r="AC631" i="2"/>
  <c r="AD631" i="2" s="1"/>
  <c r="AE631" i="2" s="1"/>
  <c r="AF631" i="2" s="1"/>
  <c r="AG631" i="2" s="1"/>
  <c r="AC73" i="2"/>
  <c r="AD73" i="2" s="1"/>
  <c r="AE73" i="2" s="1"/>
  <c r="AF73" i="2" s="1"/>
  <c r="AC2102" i="2"/>
  <c r="AD2102" i="2" s="1"/>
  <c r="AE2102" i="2" s="1"/>
  <c r="AF2102" i="2" s="1"/>
  <c r="AG2102" i="2" s="1"/>
  <c r="AC3251" i="2"/>
  <c r="AD3251" i="2" s="1"/>
  <c r="AE3251" i="2" s="1"/>
  <c r="AF3251" i="2" s="1"/>
  <c r="AC3109" i="2"/>
  <c r="AD3109" i="2" s="1"/>
  <c r="AE3109" i="2" s="1"/>
  <c r="AF3109" i="2" s="1"/>
  <c r="AG3109" i="2" s="1"/>
  <c r="AA3085" i="2"/>
  <c r="AC3069" i="2"/>
  <c r="AD3069" i="2" s="1"/>
  <c r="AE3069" i="2" s="1"/>
  <c r="AF3069" i="2" s="1"/>
  <c r="AG3069" i="2" s="1"/>
  <c r="AC3045" i="2"/>
  <c r="AD3045" i="2" s="1"/>
  <c r="AE3045" i="2" s="1"/>
  <c r="AF3045" i="2" s="1"/>
  <c r="AC3035" i="2"/>
  <c r="AD3035" i="2" s="1"/>
  <c r="AE3035" i="2" s="1"/>
  <c r="AF3035" i="2" s="1"/>
  <c r="AG3035" i="2" s="1"/>
  <c r="AC3003" i="2"/>
  <c r="AD3003" i="2" s="1"/>
  <c r="AE3003" i="2" s="1"/>
  <c r="AF3003" i="2" s="1"/>
  <c r="AC2923" i="2"/>
  <c r="AD2923" i="2" s="1"/>
  <c r="AE2923" i="2" s="1"/>
  <c r="AF2923" i="2" s="1"/>
  <c r="AC2893" i="2"/>
  <c r="AD2893" i="2" s="1"/>
  <c r="AE2893" i="2" s="1"/>
  <c r="AF2893" i="2" s="1"/>
  <c r="AG2893" i="2" s="1"/>
  <c r="AC2789" i="2"/>
  <c r="AD2789" i="2" s="1"/>
  <c r="AE2789" i="2" s="1"/>
  <c r="AF2789" i="2" s="1"/>
  <c r="AC2749" i="2"/>
  <c r="AD2749" i="2" s="1"/>
  <c r="AE2749" i="2" s="1"/>
  <c r="AF2749" i="2" s="1"/>
  <c r="AC2631" i="2"/>
  <c r="AD2631" i="2" s="1"/>
  <c r="AE2631" i="2" s="1"/>
  <c r="AF2631" i="2" s="1"/>
  <c r="AC2543" i="2"/>
  <c r="AD2543" i="2" s="1"/>
  <c r="AE2543" i="2" s="1"/>
  <c r="AF2543" i="2" s="1"/>
  <c r="AC1537" i="2"/>
  <c r="AD1537" i="2" s="1"/>
  <c r="AE1537" i="2" s="1"/>
  <c r="AF1537" i="2" s="1"/>
  <c r="AG1537" i="2" s="1"/>
  <c r="AC1521" i="2"/>
  <c r="AD1521" i="2" s="1"/>
  <c r="AE1521" i="2" s="1"/>
  <c r="AF1521" i="2" s="1"/>
  <c r="AC850" i="2"/>
  <c r="AD850" i="2" s="1"/>
  <c r="AE850" i="2" s="1"/>
  <c r="AF850" i="2" s="1"/>
  <c r="AC842" i="2"/>
  <c r="AD842" i="2" s="1"/>
  <c r="AE842" i="2" s="1"/>
  <c r="AF842" i="2" s="1"/>
  <c r="AG842" i="2" s="1"/>
  <c r="AC834" i="2"/>
  <c r="AD834" i="2" s="1"/>
  <c r="AE834" i="2" s="1"/>
  <c r="AF834" i="2" s="1"/>
  <c r="AG834" i="2" s="1"/>
  <c r="AC826" i="2"/>
  <c r="AD826" i="2" s="1"/>
  <c r="AE826" i="2" s="1"/>
  <c r="AF826" i="2" s="1"/>
  <c r="AC818" i="2"/>
  <c r="AD818" i="2" s="1"/>
  <c r="AE818" i="2" s="1"/>
  <c r="AF818" i="2" s="1"/>
  <c r="AC792" i="2"/>
  <c r="AD792" i="2" s="1"/>
  <c r="AE792" i="2" s="1"/>
  <c r="AF792" i="2" s="1"/>
  <c r="AG792" i="2" s="1"/>
  <c r="AC768" i="2"/>
  <c r="AD768" i="2" s="1"/>
  <c r="AE768" i="2" s="1"/>
  <c r="AF768" i="2" s="1"/>
  <c r="AG768" i="2" s="1"/>
  <c r="AC730" i="2"/>
  <c r="AD730" i="2" s="1"/>
  <c r="AE730" i="2" s="1"/>
  <c r="AF730" i="2" s="1"/>
  <c r="AC712" i="2"/>
  <c r="AD712" i="2" s="1"/>
  <c r="AE712" i="2" s="1"/>
  <c r="AF712" i="2" s="1"/>
  <c r="AC634" i="2"/>
  <c r="AD634" i="2" s="1"/>
  <c r="AE634" i="2" s="1"/>
  <c r="AF634" i="2" s="1"/>
  <c r="AC608" i="2"/>
  <c r="AD608" i="2" s="1"/>
  <c r="AE608" i="2" s="1"/>
  <c r="AF608" i="2" s="1"/>
  <c r="AC570" i="2"/>
  <c r="AD570" i="2" s="1"/>
  <c r="AE570" i="2" s="1"/>
  <c r="AF570" i="2" s="1"/>
  <c r="AG570" i="2" s="1"/>
  <c r="AC458" i="2"/>
  <c r="AD458" i="2" s="1"/>
  <c r="AE458" i="2" s="1"/>
  <c r="AF458" i="2" s="1"/>
  <c r="AC360" i="2"/>
  <c r="AD360" i="2" s="1"/>
  <c r="AE360" i="2" s="1"/>
  <c r="AF360" i="2" s="1"/>
  <c r="AG360" i="2" s="1"/>
  <c r="AC298" i="2"/>
  <c r="AD298" i="2" s="1"/>
  <c r="AE298" i="2" s="1"/>
  <c r="AF298" i="2" s="1"/>
  <c r="AG298" i="2" s="1"/>
  <c r="AC280" i="2"/>
  <c r="AD280" i="2" s="1"/>
  <c r="AE280" i="2" s="1"/>
  <c r="AF280" i="2" s="1"/>
  <c r="AC200" i="2"/>
  <c r="AD200" i="2" s="1"/>
  <c r="AE200" i="2" s="1"/>
  <c r="AF200" i="2" s="1"/>
  <c r="AC176" i="2"/>
  <c r="AD176" i="2" s="1"/>
  <c r="AE176" i="2" s="1"/>
  <c r="AF176" i="2" s="1"/>
  <c r="AG176" i="2" s="1"/>
  <c r="AC160" i="2"/>
  <c r="AD160" i="2" s="1"/>
  <c r="AE160" i="2" s="1"/>
  <c r="AF160" i="2" s="1"/>
  <c r="AC98" i="2"/>
  <c r="AD98" i="2" s="1"/>
  <c r="AE98" i="2" s="1"/>
  <c r="AF98" i="2" s="1"/>
  <c r="V1282" i="2"/>
  <c r="W1282" i="2" s="1"/>
  <c r="Z1282" i="2" s="1"/>
  <c r="V2802" i="2"/>
  <c r="W2802" i="2" s="1"/>
  <c r="Z2802" i="2" s="1"/>
  <c r="V6067" i="2"/>
  <c r="W6067" i="2" s="1"/>
  <c r="Z6067" i="2" s="1"/>
  <c r="V2416" i="2"/>
  <c r="W2416" i="2" s="1"/>
  <c r="Z2416" i="2" s="1"/>
  <c r="V3448" i="2"/>
  <c r="W3448" i="2" s="1"/>
  <c r="Z3448" i="2" s="1"/>
  <c r="V2414" i="2"/>
  <c r="W2414" i="2" s="1"/>
  <c r="Z2414" i="2" s="1"/>
  <c r="V3628" i="2"/>
  <c r="W3628" i="2" s="1"/>
  <c r="Z3628" i="2" s="1"/>
  <c r="AB3628" i="2" s="1"/>
  <c r="V1104" i="2"/>
  <c r="W1104" i="2" s="1"/>
  <c r="Z1104" i="2" s="1"/>
  <c r="AB1104" i="2" s="1"/>
  <c r="V4259" i="2"/>
  <c r="W4259" i="2" s="1"/>
  <c r="Z4259" i="2" s="1"/>
  <c r="V8" i="2"/>
  <c r="W8" i="2" s="1"/>
  <c r="Z8" i="2" s="1"/>
  <c r="AB8" i="2" s="1"/>
  <c r="V5923" i="2"/>
  <c r="W5923" i="2" s="1"/>
  <c r="Z5923" i="2" s="1"/>
  <c r="AB5923" i="2" s="1"/>
  <c r="V562" i="2"/>
  <c r="W562" i="2" s="1"/>
  <c r="Z562" i="2" s="1"/>
  <c r="V4823" i="2"/>
  <c r="W4823" i="2" s="1"/>
  <c r="Z4823" i="2" s="1"/>
  <c r="V1592" i="2"/>
  <c r="W1592" i="2" s="1"/>
  <c r="Z1592" i="2" s="1"/>
  <c r="AB1592" i="2" s="1"/>
  <c r="V265" i="2"/>
  <c r="W265" i="2" s="1"/>
  <c r="Z265" i="2" s="1"/>
  <c r="AB265" i="2" s="1"/>
  <c r="V1092" i="2"/>
  <c r="W1092" i="2" s="1"/>
  <c r="Z1092" i="2" s="1"/>
  <c r="AB1092" i="2" s="1"/>
  <c r="V3516" i="2"/>
  <c r="W3516" i="2" s="1"/>
  <c r="Z3516" i="2" s="1"/>
  <c r="V5465" i="2"/>
  <c r="W5465" i="2" s="1"/>
  <c r="Z5465" i="2" s="1"/>
  <c r="V6079" i="2"/>
  <c r="W6079" i="2" s="1"/>
  <c r="Z6079" i="2" s="1"/>
  <c r="V2021" i="2"/>
  <c r="W2021" i="2" s="1"/>
  <c r="Z2021" i="2" s="1"/>
  <c r="AB2021" i="2" s="1"/>
  <c r="V4529" i="2"/>
  <c r="W4529" i="2" s="1"/>
  <c r="Z4529" i="2" s="1"/>
  <c r="V1667" i="2"/>
  <c r="W1667" i="2" s="1"/>
  <c r="Z1667" i="2" s="1"/>
  <c r="V6010" i="2"/>
  <c r="W6010" i="2" s="1"/>
  <c r="Z6010" i="2" s="1"/>
  <c r="V4203" i="2"/>
  <c r="W4203" i="2" s="1"/>
  <c r="Z4203" i="2" s="1"/>
  <c r="V3877" i="2"/>
  <c r="W3877" i="2" s="1"/>
  <c r="Z3877" i="2" s="1"/>
  <c r="V1115" i="2"/>
  <c r="W1115" i="2" s="1"/>
  <c r="Z1115" i="2" s="1"/>
  <c r="V2815" i="2"/>
  <c r="W2815" i="2" s="1"/>
  <c r="Z2815" i="2" s="1"/>
  <c r="V6186" i="2"/>
  <c r="W6186" i="2" s="1"/>
  <c r="Z6186" i="2" s="1"/>
  <c r="V291" i="2"/>
  <c r="W291" i="2" s="1"/>
  <c r="Z291" i="2" s="1"/>
  <c r="V5130" i="2"/>
  <c r="W5130" i="2" s="1"/>
  <c r="Z5130" i="2" s="1"/>
  <c r="V817" i="2"/>
  <c r="W817" i="2" s="1"/>
  <c r="Z817" i="2" s="1"/>
  <c r="AB817" i="2" s="1"/>
  <c r="V6095" i="2"/>
  <c r="W6095" i="2" s="1"/>
  <c r="Z6095" i="2" s="1"/>
  <c r="V4602" i="2"/>
  <c r="W4602" i="2" s="1"/>
  <c r="Z4602" i="2" s="1"/>
  <c r="V5952" i="2"/>
  <c r="W5952" i="2" s="1"/>
  <c r="Z5952" i="2" s="1"/>
  <c r="AB5952" i="2" s="1"/>
  <c r="V3252" i="2"/>
  <c r="W3252" i="2" s="1"/>
  <c r="Z3252" i="2" s="1"/>
  <c r="V181" i="2"/>
  <c r="W181" i="2" s="1"/>
  <c r="Z181" i="2" s="1"/>
  <c r="AB181" i="2" s="1"/>
  <c r="V9" i="2"/>
  <c r="W9" i="2" s="1"/>
  <c r="Z9" i="2" s="1"/>
  <c r="V5115" i="2"/>
  <c r="W5115" i="2" s="1"/>
  <c r="Z5115" i="2" s="1"/>
  <c r="V5523" i="2"/>
  <c r="W5523" i="2" s="1"/>
  <c r="Z5523" i="2" s="1"/>
  <c r="AB5523" i="2" s="1"/>
  <c r="V2908" i="2"/>
  <c r="W2908" i="2" s="1"/>
  <c r="Z2908" i="2" s="1"/>
  <c r="V648" i="2"/>
  <c r="W648" i="2" s="1"/>
  <c r="Z648" i="2" s="1"/>
  <c r="V4217" i="2"/>
  <c r="W4217" i="2" s="1"/>
  <c r="Z4217" i="2" s="1"/>
  <c r="V6114" i="2"/>
  <c r="W6114" i="2" s="1"/>
  <c r="Z6114" i="2" s="1"/>
  <c r="V5262" i="2"/>
  <c r="W5262" i="2" s="1"/>
  <c r="Z5262" i="2" s="1"/>
  <c r="V4948" i="2"/>
  <c r="W4948" i="2" s="1"/>
  <c r="Z4948" i="2" s="1"/>
  <c r="V469" i="2"/>
  <c r="W469" i="2" s="1"/>
  <c r="Z469" i="2" s="1"/>
  <c r="AB469" i="2" s="1"/>
  <c r="V23" i="2"/>
  <c r="W23" i="2" s="1"/>
  <c r="Z23" i="2" s="1"/>
  <c r="V184" i="2"/>
  <c r="W184" i="2" s="1"/>
  <c r="Z184" i="2" s="1"/>
  <c r="V5729" i="2"/>
  <c r="W5729" i="2" s="1"/>
  <c r="Z5729" i="2" s="1"/>
  <c r="V393" i="2"/>
  <c r="W393" i="2" s="1"/>
  <c r="Z393" i="2" s="1"/>
  <c r="AG393" i="2" s="1"/>
  <c r="V3560" i="2"/>
  <c r="W3560" i="2" s="1"/>
  <c r="Z3560" i="2" s="1"/>
  <c r="V607" i="2"/>
  <c r="W607" i="2" s="1"/>
  <c r="Z607" i="2" s="1"/>
  <c r="AG607" i="2" s="1"/>
  <c r="V3281" i="2"/>
  <c r="W3281" i="2" s="1"/>
  <c r="Z3281" i="2" s="1"/>
  <c r="V3871" i="2"/>
  <c r="W3871" i="2" s="1"/>
  <c r="Z3871" i="2" s="1"/>
  <c r="V3303" i="2"/>
  <c r="W3303" i="2" s="1"/>
  <c r="Z3303" i="2" s="1"/>
  <c r="V59" i="2"/>
  <c r="W59" i="2" s="1"/>
  <c r="Z59" i="2" s="1"/>
  <c r="AB59" i="2" s="1"/>
  <c r="V3861" i="2"/>
  <c r="W3861" i="2" s="1"/>
  <c r="Z3861" i="2" s="1"/>
  <c r="V3240" i="2"/>
  <c r="W3240" i="2" s="1"/>
  <c r="Z3240" i="2" s="1"/>
  <c r="AG3240" i="2" s="1"/>
  <c r="V2248" i="2"/>
  <c r="W2248" i="2" s="1"/>
  <c r="Z2248" i="2" s="1"/>
  <c r="V3970" i="2"/>
  <c r="W3970" i="2" s="1"/>
  <c r="Z3970" i="2" s="1"/>
  <c r="V1761" i="2"/>
  <c r="W1761" i="2" s="1"/>
  <c r="Z1761" i="2" s="1"/>
  <c r="V46" i="2"/>
  <c r="W46" i="2" s="1"/>
  <c r="Z46" i="2" s="1"/>
  <c r="V264" i="2"/>
  <c r="W264" i="2" s="1"/>
  <c r="Z264" i="2" s="1"/>
  <c r="AB264" i="2" s="1"/>
  <c r="V5041" i="2"/>
  <c r="W5041" i="2" s="1"/>
  <c r="Z5041" i="2" s="1"/>
  <c r="V2234" i="2"/>
  <c r="W2234" i="2" s="1"/>
  <c r="Z2234" i="2" s="1"/>
  <c r="AB2234" i="2" s="1"/>
  <c r="V6027" i="2"/>
  <c r="W6027" i="2" s="1"/>
  <c r="Z6027" i="2" s="1"/>
  <c r="V3703" i="2"/>
  <c r="W3703" i="2" s="1"/>
  <c r="Z3703" i="2" s="1"/>
  <c r="V2775" i="2"/>
  <c r="W2775" i="2" s="1"/>
  <c r="Z2775" i="2" s="1"/>
  <c r="V3373" i="2"/>
  <c r="W3373" i="2" s="1"/>
  <c r="Z3373" i="2" s="1"/>
  <c r="AB3373" i="2" s="1"/>
  <c r="V2125" i="2"/>
  <c r="W2125" i="2" s="1"/>
  <c r="Z2125" i="2" s="1"/>
  <c r="AB2125" i="2" s="1"/>
  <c r="V5866" i="2"/>
  <c r="W5866" i="2" s="1"/>
  <c r="Z5866" i="2" s="1"/>
  <c r="V5576" i="2"/>
  <c r="W5576" i="2" s="1"/>
  <c r="Z5576" i="2" s="1"/>
  <c r="V330" i="2"/>
  <c r="W330" i="2" s="1"/>
  <c r="Z330" i="2" s="1"/>
  <c r="V3687" i="2"/>
  <c r="W3687" i="2" s="1"/>
  <c r="Z3687" i="2" s="1"/>
  <c r="V55" i="2"/>
  <c r="W55" i="2" s="1"/>
  <c r="Z55" i="2" s="1"/>
  <c r="V5236" i="2"/>
  <c r="W5236" i="2" s="1"/>
  <c r="Z5236" i="2" s="1"/>
  <c r="AB5236" i="2" s="1"/>
  <c r="V1830" i="2"/>
  <c r="W1830" i="2" s="1"/>
  <c r="Z1830" i="2" s="1"/>
  <c r="V6125" i="2"/>
  <c r="W6125" i="2" s="1"/>
  <c r="Z6125" i="2" s="1"/>
  <c r="V153" i="2"/>
  <c r="W153" i="2" s="1"/>
  <c r="Z153" i="2" s="1"/>
  <c r="AB153" i="2" s="1"/>
  <c r="V3578" i="2"/>
  <c r="W3578" i="2" s="1"/>
  <c r="Z3578" i="2" s="1"/>
  <c r="AB3578" i="2" s="1"/>
  <c r="V3740" i="2"/>
  <c r="W3740" i="2" s="1"/>
  <c r="Z3740" i="2" s="1"/>
  <c r="V2739" i="2"/>
  <c r="W2739" i="2" s="1"/>
  <c r="Z2739" i="2" s="1"/>
  <c r="V4549" i="2"/>
  <c r="W4549" i="2" s="1"/>
  <c r="Z4549" i="2" s="1"/>
  <c r="V6122" i="2"/>
  <c r="W6122" i="2" s="1"/>
  <c r="Z6122" i="2" s="1"/>
  <c r="V5294" i="2"/>
  <c r="W5294" i="2" s="1"/>
  <c r="Z5294" i="2" s="1"/>
  <c r="V377" i="2"/>
  <c r="W377" i="2" s="1"/>
  <c r="Z377" i="2" s="1"/>
  <c r="V795" i="2"/>
  <c r="W795" i="2" s="1"/>
  <c r="Z795" i="2" s="1"/>
  <c r="V1697" i="2"/>
  <c r="W1697" i="2" s="1"/>
  <c r="Z1697" i="2" s="1"/>
  <c r="V5717" i="2"/>
  <c r="W5717" i="2" s="1"/>
  <c r="Z5717" i="2" s="1"/>
  <c r="V4410" i="2"/>
  <c r="W4410" i="2" s="1"/>
  <c r="Z4410" i="2" s="1"/>
  <c r="V5694" i="2"/>
  <c r="W5694" i="2" s="1"/>
  <c r="Z5694" i="2" s="1"/>
  <c r="V6103" i="2"/>
  <c r="W6103" i="2" s="1"/>
  <c r="Z6103" i="2" s="1"/>
  <c r="V2074" i="2"/>
  <c r="W2074" i="2" s="1"/>
  <c r="Z2074" i="2" s="1"/>
  <c r="V1716" i="2"/>
  <c r="W1716" i="2" s="1"/>
  <c r="Z1716" i="2" s="1"/>
  <c r="AB1716" i="2" s="1"/>
  <c r="V4494" i="2"/>
  <c r="W4494" i="2" s="1"/>
  <c r="Z4494" i="2" s="1"/>
  <c r="V1612" i="2"/>
  <c r="W1612" i="2" s="1"/>
  <c r="Z1612" i="2" s="1"/>
  <c r="AB1612" i="2" s="1"/>
  <c r="V1854" i="2"/>
  <c r="W1854" i="2" s="1"/>
  <c r="Z1854" i="2" s="1"/>
  <c r="AB1854" i="2" s="1"/>
  <c r="V3268" i="2"/>
  <c r="W3268" i="2" s="1"/>
  <c r="Z3268" i="2" s="1"/>
  <c r="V2681" i="2"/>
  <c r="W2681" i="2" s="1"/>
  <c r="Z2681" i="2" s="1"/>
  <c r="V3727" i="2"/>
  <c r="W3727" i="2" s="1"/>
  <c r="Z3727" i="2" s="1"/>
  <c r="V5092" i="2"/>
  <c r="W5092" i="2" s="1"/>
  <c r="Z5092" i="2" s="1"/>
  <c r="V2664" i="2"/>
  <c r="W2664" i="2" s="1"/>
  <c r="Z2664" i="2" s="1"/>
  <c r="V148" i="2"/>
  <c r="W148" i="2" s="1"/>
  <c r="Z148" i="2" s="1"/>
  <c r="AB148" i="2" s="1"/>
  <c r="V2973" i="2"/>
  <c r="W2973" i="2" s="1"/>
  <c r="Z2973" i="2" s="1"/>
  <c r="V1813" i="2"/>
  <c r="W1813" i="2" s="1"/>
  <c r="Z1813" i="2" s="1"/>
  <c r="AB1813" i="2" s="1"/>
  <c r="V4024" i="2"/>
  <c r="W4024" i="2" s="1"/>
  <c r="Z4024" i="2" s="1"/>
  <c r="V2590" i="2"/>
  <c r="W2590" i="2" s="1"/>
  <c r="Z2590" i="2" s="1"/>
  <c r="AB2590" i="2" s="1"/>
  <c r="V3490" i="2"/>
  <c r="W3490" i="2" s="1"/>
  <c r="Z3490" i="2" s="1"/>
  <c r="V3968" i="2"/>
  <c r="W3968" i="2" s="1"/>
  <c r="Z3968" i="2" s="1"/>
  <c r="V1301" i="2"/>
  <c r="W1301" i="2" s="1"/>
  <c r="Z1301" i="2" s="1"/>
  <c r="AB1301" i="2" s="1"/>
  <c r="V4798" i="2"/>
  <c r="W4798" i="2" s="1"/>
  <c r="Z4798" i="2" s="1"/>
  <c r="V4977" i="2"/>
  <c r="W4977" i="2" s="1"/>
  <c r="Z4977" i="2" s="1"/>
  <c r="V198" i="2"/>
  <c r="W198" i="2" s="1"/>
  <c r="Z198" i="2" s="1"/>
  <c r="AB198" i="2" s="1"/>
  <c r="V95" i="2"/>
  <c r="W95" i="2" s="1"/>
  <c r="Z95" i="2" s="1"/>
  <c r="AB95" i="2" s="1"/>
  <c r="V3222" i="2"/>
  <c r="W3222" i="2" s="1"/>
  <c r="Z3222" i="2" s="1"/>
  <c r="V6187" i="2"/>
  <c r="W6187" i="2" s="1"/>
  <c r="Z6187" i="2" s="1"/>
  <c r="V3021" i="2"/>
  <c r="W3021" i="2" s="1"/>
  <c r="Z3021" i="2" s="1"/>
  <c r="V234" i="2"/>
  <c r="W234" i="2" s="1"/>
  <c r="Z234" i="2" s="1"/>
  <c r="V4148" i="2"/>
  <c r="W4148" i="2" s="1"/>
  <c r="Z4148" i="2" s="1"/>
  <c r="V5022" i="2"/>
  <c r="W5022" i="2" s="1"/>
  <c r="Z5022" i="2" s="1"/>
  <c r="AB5022" i="2" s="1"/>
  <c r="V351" i="2"/>
  <c r="W351" i="2" s="1"/>
  <c r="Z351" i="2" s="1"/>
  <c r="AB351" i="2" s="1"/>
  <c r="V4534" i="2"/>
  <c r="W4534" i="2" s="1"/>
  <c r="Z4534" i="2" s="1"/>
  <c r="AB4534" i="2" s="1"/>
  <c r="V5456" i="2"/>
  <c r="W5456" i="2" s="1"/>
  <c r="Z5456" i="2" s="1"/>
  <c r="AB5456" i="2" s="1"/>
  <c r="V5531" i="2"/>
  <c r="W5531" i="2" s="1"/>
  <c r="Z5531" i="2" s="1"/>
  <c r="V2896" i="2"/>
  <c r="W2896" i="2" s="1"/>
  <c r="Z2896" i="2" s="1"/>
  <c r="AB2896" i="2" s="1"/>
  <c r="V2935" i="2"/>
  <c r="W2935" i="2" s="1"/>
  <c r="Z2935" i="2" s="1"/>
  <c r="V4653" i="2"/>
  <c r="W4653" i="2" s="1"/>
  <c r="Z4653" i="2" s="1"/>
  <c r="V5876" i="2"/>
  <c r="W5876" i="2" s="1"/>
  <c r="Z5876" i="2" s="1"/>
  <c r="V536" i="2"/>
  <c r="W536" i="2" s="1"/>
  <c r="Z536" i="2" s="1"/>
  <c r="V5974" i="2"/>
  <c r="W5974" i="2" s="1"/>
  <c r="Z5974" i="2" s="1"/>
  <c r="V3662" i="2"/>
  <c r="W3662" i="2" s="1"/>
  <c r="Z3662" i="2" s="1"/>
  <c r="V1236" i="2"/>
  <c r="W1236" i="2" s="1"/>
  <c r="Z1236" i="2" s="1"/>
  <c r="V4162" i="2"/>
  <c r="W4162" i="2" s="1"/>
  <c r="Z4162" i="2" s="1"/>
  <c r="V3480" i="2"/>
  <c r="W3480" i="2" s="1"/>
  <c r="Z3480" i="2" s="1"/>
  <c r="AB3480" i="2" s="1"/>
  <c r="V2180" i="2"/>
  <c r="W2180" i="2" s="1"/>
  <c r="Z2180" i="2" s="1"/>
  <c r="V5863" i="2"/>
  <c r="W5863" i="2" s="1"/>
  <c r="Z5863" i="2" s="1"/>
  <c r="V4934" i="2"/>
  <c r="W4934" i="2" s="1"/>
  <c r="Z4934" i="2" s="1"/>
  <c r="AB4934" i="2" s="1"/>
  <c r="V4085" i="2"/>
  <c r="W4085" i="2" s="1"/>
  <c r="Z4085" i="2" s="1"/>
  <c r="V1182" i="2"/>
  <c r="W1182" i="2" s="1"/>
  <c r="Z1182" i="2" s="1"/>
  <c r="V3319" i="2"/>
  <c r="W3319" i="2" s="1"/>
  <c r="Z3319" i="2" s="1"/>
  <c r="V2783" i="2"/>
  <c r="W2783" i="2" s="1"/>
  <c r="Z2783" i="2" s="1"/>
  <c r="V986" i="2"/>
  <c r="W986" i="2" s="1"/>
  <c r="Z986" i="2" s="1"/>
  <c r="V2246" i="2"/>
  <c r="W2246" i="2" s="1"/>
  <c r="Z2246" i="2" s="1"/>
  <c r="V2233" i="2"/>
  <c r="W2233" i="2" s="1"/>
  <c r="Z2233" i="2" s="1"/>
  <c r="V110" i="2"/>
  <c r="W110" i="2" s="1"/>
  <c r="Z110" i="2" s="1"/>
  <c r="AB110" i="2" s="1"/>
  <c r="V1321" i="2"/>
  <c r="W1321" i="2" s="1"/>
  <c r="Z1321" i="2" s="1"/>
  <c r="AB1321" i="2" s="1"/>
  <c r="V2758" i="2"/>
  <c r="W2758" i="2" s="1"/>
  <c r="Z2758" i="2" s="1"/>
  <c r="V1802" i="2"/>
  <c r="W1802" i="2" s="1"/>
  <c r="Z1802" i="2" s="1"/>
  <c r="V1057" i="2"/>
  <c r="W1057" i="2" s="1"/>
  <c r="Z1057" i="2" s="1"/>
  <c r="AB1057" i="2" s="1"/>
  <c r="V262" i="2"/>
  <c r="W262" i="2" s="1"/>
  <c r="Z262" i="2" s="1"/>
  <c r="AG262" i="2" s="1"/>
  <c r="V3229" i="2"/>
  <c r="W3229" i="2" s="1"/>
  <c r="Z3229" i="2" s="1"/>
  <c r="V5247" i="2"/>
  <c r="W5247" i="2" s="1"/>
  <c r="Z5247" i="2" s="1"/>
  <c r="V496" i="2"/>
  <c r="W496" i="2" s="1"/>
  <c r="Z496" i="2" s="1"/>
  <c r="V2430" i="2"/>
  <c r="W2430" i="2" s="1"/>
  <c r="Z2430" i="2" s="1"/>
  <c r="V17" i="2"/>
  <c r="W17" i="2" s="1"/>
  <c r="Z17" i="2" s="1"/>
  <c r="V5854" i="2"/>
  <c r="W5854" i="2" s="1"/>
  <c r="Z5854" i="2" s="1"/>
  <c r="V5127" i="2"/>
  <c r="W5127" i="2" s="1"/>
  <c r="Z5127" i="2" s="1"/>
  <c r="V5701" i="2"/>
  <c r="W5701" i="2" s="1"/>
  <c r="Z5701" i="2" s="1"/>
  <c r="V5841" i="2"/>
  <c r="W5841" i="2" s="1"/>
  <c r="Z5841" i="2" s="1"/>
  <c r="V2816" i="2"/>
  <c r="W2816" i="2" s="1"/>
  <c r="Z2816" i="2" s="1"/>
  <c r="V2371" i="2"/>
  <c r="W2371" i="2" s="1"/>
  <c r="Z2371" i="2" s="1"/>
  <c r="V3051" i="2"/>
  <c r="W3051" i="2" s="1"/>
  <c r="Z3051" i="2" s="1"/>
  <c r="V91" i="2"/>
  <c r="W91" i="2" s="1"/>
  <c r="Z91" i="2" s="1"/>
  <c r="AB91" i="2" s="1"/>
  <c r="V6158" i="2"/>
  <c r="W6158" i="2" s="1"/>
  <c r="Z6158" i="2" s="1"/>
  <c r="AB6158" i="2" s="1"/>
  <c r="V4291" i="2"/>
  <c r="W4291" i="2" s="1"/>
  <c r="Z4291" i="2" s="1"/>
  <c r="V250" i="2"/>
  <c r="W250" i="2" s="1"/>
  <c r="Z250" i="2" s="1"/>
  <c r="V1036" i="2"/>
  <c r="W1036" i="2" s="1"/>
  <c r="Z1036" i="2" s="1"/>
  <c r="AG1036" i="2" s="1"/>
  <c r="V2554" i="2"/>
  <c r="W2554" i="2" s="1"/>
  <c r="Z2554" i="2" s="1"/>
  <c r="AB2554" i="2" s="1"/>
  <c r="V3409" i="2"/>
  <c r="W3409" i="2" s="1"/>
  <c r="Z3409" i="2" s="1"/>
  <c r="V5307" i="2"/>
  <c r="W5307" i="2" s="1"/>
  <c r="Z5307" i="2" s="1"/>
  <c r="V4643" i="2"/>
  <c r="W4643" i="2" s="1"/>
  <c r="Z4643" i="2" s="1"/>
  <c r="V230" i="2"/>
  <c r="W230" i="2" s="1"/>
  <c r="Z230" i="2" s="1"/>
  <c r="V3162" i="2"/>
  <c r="W3162" i="2" s="1"/>
  <c r="Z3162" i="2" s="1"/>
  <c r="AB3162" i="2" s="1"/>
  <c r="V2239" i="2"/>
  <c r="W2239" i="2" s="1"/>
  <c r="Z2239" i="2" s="1"/>
  <c r="V2846" i="2"/>
  <c r="W2846" i="2" s="1"/>
  <c r="Z2846" i="2" s="1"/>
  <c r="V4817" i="2"/>
  <c r="W4817" i="2" s="1"/>
  <c r="Z4817" i="2" s="1"/>
  <c r="AB4817" i="2" s="1"/>
  <c r="V6144" i="2"/>
  <c r="W6144" i="2" s="1"/>
  <c r="Z6144" i="2" s="1"/>
  <c r="V3420" i="2"/>
  <c r="W3420" i="2" s="1"/>
  <c r="Z3420" i="2" s="1"/>
  <c r="V2830" i="2"/>
  <c r="W2830" i="2" s="1"/>
  <c r="Z2830" i="2" s="1"/>
  <c r="V5611" i="2"/>
  <c r="W5611" i="2" s="1"/>
  <c r="Z5611" i="2" s="1"/>
  <c r="AG5611" i="2" s="1"/>
  <c r="V1035" i="2"/>
  <c r="W1035" i="2" s="1"/>
  <c r="Z1035" i="2" s="1"/>
  <c r="V5685" i="2"/>
  <c r="W5685" i="2" s="1"/>
  <c r="Z5685" i="2" s="1"/>
  <c r="V1719" i="2"/>
  <c r="W1719" i="2" s="1"/>
  <c r="Z1719" i="2" s="1"/>
  <c r="V2902" i="2"/>
  <c r="W2902" i="2" s="1"/>
  <c r="Z2902" i="2" s="1"/>
  <c r="V1339" i="2"/>
  <c r="W1339" i="2" s="1"/>
  <c r="Z1339" i="2" s="1"/>
  <c r="V5039" i="2"/>
  <c r="W5039" i="2" s="1"/>
  <c r="Z5039" i="2" s="1"/>
  <c r="V2531" i="2"/>
  <c r="W2531" i="2" s="1"/>
  <c r="Z2531" i="2" s="1"/>
  <c r="V5348" i="2"/>
  <c r="W5348" i="2" s="1"/>
  <c r="Z5348" i="2" s="1"/>
  <c r="AB5348" i="2" s="1"/>
  <c r="V1183" i="2"/>
  <c r="W1183" i="2" s="1"/>
  <c r="Z1183" i="2" s="1"/>
  <c r="V5479" i="2"/>
  <c r="W5479" i="2" s="1"/>
  <c r="Z5479" i="2" s="1"/>
  <c r="V273" i="2"/>
  <c r="W273" i="2" s="1"/>
  <c r="Z273" i="2" s="1"/>
  <c r="AG273" i="2" s="1"/>
  <c r="V2611" i="2"/>
  <c r="W2611" i="2" s="1"/>
  <c r="Z2611" i="2" s="1"/>
  <c r="AB2611" i="2" s="1"/>
  <c r="V6145" i="2"/>
  <c r="W6145" i="2" s="1"/>
  <c r="Z6145" i="2" s="1"/>
  <c r="V5419" i="2"/>
  <c r="W5419" i="2" s="1"/>
  <c r="Z5419" i="2" s="1"/>
  <c r="V2043" i="2"/>
  <c r="W2043" i="2" s="1"/>
  <c r="Z2043" i="2" s="1"/>
  <c r="V6116" i="2"/>
  <c r="W6116" i="2" s="1"/>
  <c r="Z6116" i="2" s="1"/>
  <c r="AG6116" i="2" s="1"/>
  <c r="V441" i="2"/>
  <c r="W441" i="2" s="1"/>
  <c r="Z441" i="2" s="1"/>
  <c r="V5942" i="2"/>
  <c r="W5942" i="2" s="1"/>
  <c r="Z5942" i="2" s="1"/>
  <c r="V5097" i="2"/>
  <c r="W5097" i="2" s="1"/>
  <c r="Z5097" i="2" s="1"/>
  <c r="V4084" i="2"/>
  <c r="W4084" i="2" s="1"/>
  <c r="Z4084" i="2" s="1"/>
  <c r="V1055" i="2"/>
  <c r="W1055" i="2" s="1"/>
  <c r="Z1055" i="2" s="1"/>
  <c r="V3806" i="2"/>
  <c r="W3806" i="2" s="1"/>
  <c r="Z3806" i="2" s="1"/>
  <c r="AG3806" i="2" s="1"/>
  <c r="V5927" i="2"/>
  <c r="W5927" i="2" s="1"/>
  <c r="Z5927" i="2" s="1"/>
  <c r="V3865" i="2"/>
  <c r="W3865" i="2" s="1"/>
  <c r="Z3865" i="2" s="1"/>
  <c r="V3825" i="2"/>
  <c r="W3825" i="2" s="1"/>
  <c r="Z3825" i="2" s="1"/>
  <c r="V1968" i="2"/>
  <c r="W1968" i="2" s="1"/>
  <c r="Z1968" i="2" s="1"/>
  <c r="V1672" i="2"/>
  <c r="W1672" i="2" s="1"/>
  <c r="Z1672" i="2" s="1"/>
  <c r="V3564" i="2"/>
  <c r="W3564" i="2" s="1"/>
  <c r="Z3564" i="2" s="1"/>
  <c r="V5603" i="2"/>
  <c r="W5603" i="2" s="1"/>
  <c r="Z5603" i="2" s="1"/>
  <c r="V2947" i="2"/>
  <c r="W2947" i="2" s="1"/>
  <c r="Z2947" i="2" s="1"/>
  <c r="V2108" i="2"/>
  <c r="W2108" i="2" s="1"/>
  <c r="Z2108" i="2" s="1"/>
  <c r="AG2108" i="2" s="1"/>
  <c r="V1012" i="2"/>
  <c r="W1012" i="2" s="1"/>
  <c r="Z1012" i="2" s="1"/>
  <c r="V3920" i="2"/>
  <c r="W3920" i="2" s="1"/>
  <c r="Z3920" i="2" s="1"/>
  <c r="V2491" i="2"/>
  <c r="W2491" i="2" s="1"/>
  <c r="Z2491" i="2" s="1"/>
  <c r="V6198" i="2"/>
  <c r="W6198" i="2" s="1"/>
  <c r="Z6198" i="2" s="1"/>
  <c r="V1368" i="2"/>
  <c r="W1368" i="2" s="1"/>
  <c r="Z1368" i="2" s="1"/>
  <c r="V76" i="2"/>
  <c r="W76" i="2" s="1"/>
  <c r="Z76" i="2" s="1"/>
  <c r="V327" i="2"/>
  <c r="W327" i="2" s="1"/>
  <c r="Z327" i="2" s="1"/>
  <c r="AG327" i="2" s="1"/>
  <c r="V5189" i="2"/>
  <c r="W5189" i="2" s="1"/>
  <c r="Z5189" i="2" s="1"/>
  <c r="V5792" i="2"/>
  <c r="W5792" i="2" s="1"/>
  <c r="Z5792" i="2" s="1"/>
  <c r="V4500" i="2"/>
  <c r="W4500" i="2" s="1"/>
  <c r="Z4500" i="2" s="1"/>
  <c r="V1418" i="2"/>
  <c r="W1418" i="2" s="1"/>
  <c r="Z1418" i="2" s="1"/>
  <c r="V1879" i="2"/>
  <c r="W1879" i="2" s="1"/>
  <c r="Z1879" i="2" s="1"/>
  <c r="V2535" i="2"/>
  <c r="W2535" i="2" s="1"/>
  <c r="Z2535" i="2" s="1"/>
  <c r="V3582" i="2"/>
  <c r="W3582" i="2" s="1"/>
  <c r="Z3582" i="2" s="1"/>
  <c r="V960" i="2"/>
  <c r="W960" i="2" s="1"/>
  <c r="Z960" i="2" s="1"/>
  <c r="V3901" i="2"/>
  <c r="W3901" i="2" s="1"/>
  <c r="Z3901" i="2" s="1"/>
  <c r="AB3901" i="2" s="1"/>
  <c r="V5323" i="2"/>
  <c r="W5323" i="2" s="1"/>
  <c r="Z5323" i="2" s="1"/>
  <c r="V4312" i="2"/>
  <c r="W4312" i="2" s="1"/>
  <c r="Z4312" i="2" s="1"/>
  <c r="V5844" i="2"/>
  <c r="W5844" i="2" s="1"/>
  <c r="Z5844" i="2" s="1"/>
  <c r="AG5844" i="2" s="1"/>
  <c r="V3016" i="2"/>
  <c r="W3016" i="2" s="1"/>
  <c r="Z3016" i="2" s="1"/>
  <c r="AG3016" i="2" s="1"/>
  <c r="V4261" i="2"/>
  <c r="W4261" i="2" s="1"/>
  <c r="Z4261" i="2" s="1"/>
  <c r="V19" i="2"/>
  <c r="W19" i="2" s="1"/>
  <c r="Z19" i="2" s="1"/>
  <c r="V5008" i="2"/>
  <c r="W5008" i="2" s="1"/>
  <c r="Z5008" i="2" s="1"/>
  <c r="V3857" i="2"/>
  <c r="W3857" i="2" s="1"/>
  <c r="Z3857" i="2" s="1"/>
  <c r="V309" i="2"/>
  <c r="W309" i="2" s="1"/>
  <c r="Z309" i="2" s="1"/>
  <c r="AB309" i="2" s="1"/>
  <c r="V160" i="2"/>
  <c r="W160" i="2" s="1"/>
  <c r="Z160" i="2" s="1"/>
  <c r="AB160" i="2" s="1"/>
  <c r="V1609" i="2"/>
  <c r="W1609" i="2" s="1"/>
  <c r="Z1609" i="2" s="1"/>
  <c r="AB1609" i="2" s="1"/>
  <c r="V2478" i="2"/>
  <c r="W2478" i="2" s="1"/>
  <c r="Z2478" i="2" s="1"/>
  <c r="V1788" i="2"/>
  <c r="W1788" i="2" s="1"/>
  <c r="Z1788" i="2" s="1"/>
  <c r="V2854" i="2"/>
  <c r="W2854" i="2" s="1"/>
  <c r="Z2854" i="2" s="1"/>
  <c r="V1953" i="2"/>
  <c r="W1953" i="2" s="1"/>
  <c r="Z1953" i="2" s="1"/>
  <c r="AG1953" i="2" s="1"/>
  <c r="V5612" i="2"/>
  <c r="W5612" i="2" s="1"/>
  <c r="Z5612" i="2" s="1"/>
  <c r="V3961" i="2"/>
  <c r="W3961" i="2" s="1"/>
  <c r="Z3961" i="2" s="1"/>
  <c r="V1656" i="2"/>
  <c r="W1656" i="2" s="1"/>
  <c r="Z1656" i="2" s="1"/>
  <c r="AB1656" i="2" s="1"/>
  <c r="V2680" i="2"/>
  <c r="W2680" i="2" s="1"/>
  <c r="Z2680" i="2" s="1"/>
  <c r="V5564" i="2"/>
  <c r="W5564" i="2" s="1"/>
  <c r="Z5564" i="2" s="1"/>
  <c r="AB5564" i="2" s="1"/>
  <c r="V1517" i="2"/>
  <c r="W1517" i="2" s="1"/>
  <c r="Z1517" i="2" s="1"/>
  <c r="V5610" i="2"/>
  <c r="W5610" i="2" s="1"/>
  <c r="Z5610" i="2" s="1"/>
  <c r="V4837" i="2"/>
  <c r="W4837" i="2" s="1"/>
  <c r="Z4837" i="2" s="1"/>
  <c r="V4378" i="2"/>
  <c r="W4378" i="2" s="1"/>
  <c r="Z4378" i="2" s="1"/>
  <c r="AG4378" i="2" s="1"/>
  <c r="V1729" i="2"/>
  <c r="W1729" i="2" s="1"/>
  <c r="Z1729" i="2" s="1"/>
  <c r="AG1729" i="2" s="1"/>
  <c r="V4294" i="2"/>
  <c r="W4294" i="2" s="1"/>
  <c r="Z4294" i="2" s="1"/>
  <c r="AB4294" i="2" s="1"/>
  <c r="V417" i="2"/>
  <c r="W417" i="2" s="1"/>
  <c r="Z417" i="2" s="1"/>
  <c r="V4344" i="2"/>
  <c r="W4344" i="2" s="1"/>
  <c r="Z4344" i="2" s="1"/>
  <c r="V1511" i="2"/>
  <c r="W1511" i="2" s="1"/>
  <c r="Z1511" i="2" s="1"/>
  <c r="AB1511" i="2" s="1"/>
  <c r="V2851" i="2"/>
  <c r="W2851" i="2" s="1"/>
  <c r="Z2851" i="2" s="1"/>
  <c r="AB2851" i="2" s="1"/>
  <c r="V3898" i="2"/>
  <c r="W3898" i="2" s="1"/>
  <c r="Z3898" i="2" s="1"/>
  <c r="AB3898" i="2" s="1"/>
  <c r="V4446" i="2"/>
  <c r="W4446" i="2" s="1"/>
  <c r="Z4446" i="2" s="1"/>
  <c r="AB4446" i="2" s="1"/>
  <c r="V5126" i="2"/>
  <c r="W5126" i="2" s="1"/>
  <c r="Z5126" i="2" s="1"/>
  <c r="V2954" i="2"/>
  <c r="W2954" i="2" s="1"/>
  <c r="Z2954" i="2" s="1"/>
  <c r="AB2954" i="2" s="1"/>
  <c r="V3813" i="2"/>
  <c r="W3813" i="2" s="1"/>
  <c r="Z3813" i="2" s="1"/>
  <c r="AG3813" i="2" s="1"/>
  <c r="V2200" i="2"/>
  <c r="W2200" i="2" s="1"/>
  <c r="Z2200" i="2" s="1"/>
  <c r="AG2200" i="2" s="1"/>
  <c r="V676" i="2"/>
  <c r="W676" i="2" s="1"/>
  <c r="Z676" i="2" s="1"/>
  <c r="V4903" i="2"/>
  <c r="W4903" i="2" s="1"/>
  <c r="Z4903" i="2" s="1"/>
  <c r="V239" i="2"/>
  <c r="W239" i="2" s="1"/>
  <c r="Z239" i="2" s="1"/>
  <c r="V3394" i="2"/>
  <c r="W3394" i="2" s="1"/>
  <c r="Z3394" i="2" s="1"/>
  <c r="V4523" i="2"/>
  <c r="W4523" i="2" s="1"/>
  <c r="Z4523" i="2" s="1"/>
  <c r="AB4523" i="2" s="1"/>
  <c r="V5089" i="2"/>
  <c r="W5089" i="2" s="1"/>
  <c r="Z5089" i="2" s="1"/>
  <c r="V3781" i="2"/>
  <c r="W3781" i="2" s="1"/>
  <c r="Z3781" i="2" s="1"/>
  <c r="AB3781" i="2" s="1"/>
  <c r="V3489" i="2"/>
  <c r="W3489" i="2" s="1"/>
  <c r="Z3489" i="2" s="1"/>
  <c r="AB3489" i="2" s="1"/>
  <c r="V458" i="2"/>
  <c r="W458" i="2" s="1"/>
  <c r="Z458" i="2" s="1"/>
  <c r="AB458" i="2" s="1"/>
  <c r="V134" i="2"/>
  <c r="W134" i="2" s="1"/>
  <c r="Z134" i="2" s="1"/>
  <c r="V1577" i="2"/>
  <c r="W1577" i="2" s="1"/>
  <c r="Z1577" i="2" s="1"/>
  <c r="V3752" i="2"/>
  <c r="W3752" i="2" s="1"/>
  <c r="Z3752" i="2" s="1"/>
  <c r="V2667" i="2"/>
  <c r="W2667" i="2" s="1"/>
  <c r="Z2667" i="2" s="1"/>
  <c r="V4495" i="2"/>
  <c r="W4495" i="2" s="1"/>
  <c r="Z4495" i="2" s="1"/>
  <c r="AB4495" i="2" s="1"/>
  <c r="V3819" i="2"/>
  <c r="W3819" i="2" s="1"/>
  <c r="Z3819" i="2" s="1"/>
  <c r="V1379" i="2"/>
  <c r="W1379" i="2" s="1"/>
  <c r="Z1379" i="2" s="1"/>
  <c r="AG1379" i="2" s="1"/>
  <c r="V5632" i="2"/>
  <c r="W5632" i="2" s="1"/>
  <c r="Z5632" i="2" s="1"/>
  <c r="V285" i="2"/>
  <c r="W285" i="2" s="1"/>
  <c r="Z285" i="2" s="1"/>
  <c r="V109" i="2"/>
  <c r="W109" i="2" s="1"/>
  <c r="Z109" i="2" s="1"/>
  <c r="V4724" i="2"/>
  <c r="W4724" i="2" s="1"/>
  <c r="Z4724" i="2" s="1"/>
  <c r="AG4724" i="2" s="1"/>
  <c r="V3438" i="2"/>
  <c r="W3438" i="2" s="1"/>
  <c r="Z3438" i="2" s="1"/>
  <c r="V3887" i="2"/>
  <c r="W3887" i="2" s="1"/>
  <c r="Z3887" i="2" s="1"/>
  <c r="V5995" i="2"/>
  <c r="W5995" i="2" s="1"/>
  <c r="Z5995" i="2" s="1"/>
  <c r="V5687" i="2"/>
  <c r="W5687" i="2" s="1"/>
  <c r="Z5687" i="2" s="1"/>
  <c r="AB5687" i="2" s="1"/>
  <c r="V756" i="2"/>
  <c r="W756" i="2" s="1"/>
  <c r="Z756" i="2" s="1"/>
  <c r="AG756" i="2" s="1"/>
  <c r="V4695" i="2"/>
  <c r="W4695" i="2" s="1"/>
  <c r="Z4695" i="2" s="1"/>
  <c r="V4188" i="2"/>
  <c r="W4188" i="2" s="1"/>
  <c r="Z4188" i="2" s="1"/>
  <c r="V3211" i="2"/>
  <c r="W3211" i="2" s="1"/>
  <c r="Z3211" i="2" s="1"/>
  <c r="V959" i="2"/>
  <c r="W959" i="2" s="1"/>
  <c r="Z959" i="2" s="1"/>
  <c r="AB959" i="2" s="1"/>
  <c r="V6000" i="2"/>
  <c r="W6000" i="2" s="1"/>
  <c r="Z6000" i="2" s="1"/>
  <c r="AG6000" i="2" s="1"/>
  <c r="V2873" i="2"/>
  <c r="W2873" i="2" s="1"/>
  <c r="Z2873" i="2" s="1"/>
  <c r="V4912" i="2"/>
  <c r="W4912" i="2" s="1"/>
  <c r="Z4912" i="2" s="1"/>
  <c r="V2244" i="2"/>
  <c r="W2244" i="2" s="1"/>
  <c r="Z2244" i="2" s="1"/>
  <c r="AB2244" i="2" s="1"/>
  <c r="V5512" i="2"/>
  <c r="W5512" i="2" s="1"/>
  <c r="Z5512" i="2" s="1"/>
  <c r="V4432" i="2"/>
  <c r="W4432" i="2" s="1"/>
  <c r="Z4432" i="2" s="1"/>
  <c r="AG4432" i="2" s="1"/>
  <c r="V4334" i="2"/>
  <c r="W4334" i="2" s="1"/>
  <c r="Z4334" i="2" s="1"/>
  <c r="AG4334" i="2" s="1"/>
  <c r="V1460" i="2"/>
  <c r="W1460" i="2" s="1"/>
  <c r="Z1460" i="2" s="1"/>
  <c r="AB1460" i="2" s="1"/>
  <c r="V2050" i="2"/>
  <c r="W2050" i="2" s="1"/>
  <c r="Z2050" i="2" s="1"/>
  <c r="V3574" i="2"/>
  <c r="W3574" i="2" s="1"/>
  <c r="Z3574" i="2" s="1"/>
  <c r="V1280" i="2"/>
  <c r="W1280" i="2" s="1"/>
  <c r="Z1280" i="2" s="1"/>
  <c r="V4679" i="2"/>
  <c r="W4679" i="2" s="1"/>
  <c r="Z4679" i="2" s="1"/>
  <c r="V4995" i="2"/>
  <c r="W4995" i="2" s="1"/>
  <c r="Z4995" i="2" s="1"/>
  <c r="AB4995" i="2" s="1"/>
  <c r="V2806" i="2"/>
  <c r="W2806" i="2" s="1"/>
  <c r="Z2806" i="2" s="1"/>
  <c r="V6016" i="2"/>
  <c r="W6016" i="2" s="1"/>
  <c r="Z6016" i="2" s="1"/>
  <c r="V2716" i="2"/>
  <c r="W2716" i="2" s="1"/>
  <c r="Z2716" i="2" s="1"/>
  <c r="AB2716" i="2" s="1"/>
  <c r="V2385" i="2"/>
  <c r="W2385" i="2" s="1"/>
  <c r="Z2385" i="2" s="1"/>
  <c r="V2817" i="2"/>
  <c r="W2817" i="2" s="1"/>
  <c r="Z2817" i="2" s="1"/>
  <c r="V222" i="2"/>
  <c r="W222" i="2" s="1"/>
  <c r="Z222" i="2" s="1"/>
  <c r="AB222" i="2" s="1"/>
  <c r="V6" i="2"/>
  <c r="W6" i="2" s="1"/>
  <c r="Z6" i="2" s="1"/>
  <c r="V6017" i="2"/>
  <c r="W6017" i="2" s="1"/>
  <c r="Z6017" i="2" s="1"/>
  <c r="V5959" i="2"/>
  <c r="W5959" i="2" s="1"/>
  <c r="Z5959" i="2" s="1"/>
  <c r="V6201" i="2"/>
  <c r="W6201" i="2" s="1"/>
  <c r="Z6201" i="2" s="1"/>
  <c r="V4725" i="2"/>
  <c r="W4725" i="2" s="1"/>
  <c r="Z4725" i="2" s="1"/>
  <c r="V3818" i="2"/>
  <c r="W3818" i="2" s="1"/>
  <c r="Z3818" i="2" s="1"/>
  <c r="AG3818" i="2" s="1"/>
  <c r="V4543" i="2"/>
  <c r="W4543" i="2" s="1"/>
  <c r="Z4543" i="2" s="1"/>
  <c r="V3297" i="2"/>
  <c r="W3297" i="2" s="1"/>
  <c r="Z3297" i="2" s="1"/>
  <c r="V2257" i="2"/>
  <c r="W2257" i="2" s="1"/>
  <c r="Z2257" i="2" s="1"/>
  <c r="V5858" i="2"/>
  <c r="W5858" i="2" s="1"/>
  <c r="Z5858" i="2" s="1"/>
  <c r="V4712" i="2"/>
  <c r="W4712" i="2" s="1"/>
  <c r="Z4712" i="2" s="1"/>
  <c r="AG4712" i="2" s="1"/>
  <c r="V5606" i="2"/>
  <c r="W5606" i="2" s="1"/>
  <c r="Z5606" i="2" s="1"/>
  <c r="AB5606" i="2" s="1"/>
  <c r="V142" i="2"/>
  <c r="W142" i="2" s="1"/>
  <c r="Z142" i="2" s="1"/>
  <c r="V174" i="2"/>
  <c r="W174" i="2" s="1"/>
  <c r="Z174" i="2" s="1"/>
  <c r="AB174" i="2" s="1"/>
  <c r="V3948" i="2"/>
  <c r="W3948" i="2" s="1"/>
  <c r="Z3948" i="2" s="1"/>
  <c r="AG3948" i="2" s="1"/>
  <c r="V5091" i="2"/>
  <c r="W5091" i="2" s="1"/>
  <c r="Z5091" i="2" s="1"/>
  <c r="V1138" i="2"/>
  <c r="W1138" i="2" s="1"/>
  <c r="Z1138" i="2" s="1"/>
  <c r="V1880" i="2"/>
  <c r="W1880" i="2" s="1"/>
  <c r="Z1880" i="2" s="1"/>
  <c r="V1526" i="2"/>
  <c r="W1526" i="2" s="1"/>
  <c r="Z1526" i="2" s="1"/>
  <c r="V4792" i="2"/>
  <c r="W4792" i="2" s="1"/>
  <c r="Z4792" i="2" s="1"/>
  <c r="AB4792" i="2" s="1"/>
  <c r="V1587" i="2"/>
  <c r="W1587" i="2" s="1"/>
  <c r="Z1587" i="2" s="1"/>
  <c r="V4963" i="2"/>
  <c r="W4963" i="2" s="1"/>
  <c r="Z4963" i="2" s="1"/>
  <c r="V2179" i="2"/>
  <c r="W2179" i="2" s="1"/>
  <c r="Z2179" i="2" s="1"/>
  <c r="V117" i="2"/>
  <c r="W117" i="2" s="1"/>
  <c r="Z117" i="2" s="1"/>
  <c r="V5433" i="2"/>
  <c r="W5433" i="2" s="1"/>
  <c r="Z5433" i="2" s="1"/>
  <c r="V821" i="2"/>
  <c r="W821" i="2" s="1"/>
  <c r="Z821" i="2" s="1"/>
  <c r="AG821" i="2" s="1"/>
  <c r="V3659" i="2"/>
  <c r="W3659" i="2" s="1"/>
  <c r="Z3659" i="2" s="1"/>
  <c r="AB3659" i="2" s="1"/>
  <c r="V2323" i="2"/>
  <c r="W2323" i="2" s="1"/>
  <c r="Z2323" i="2" s="1"/>
  <c r="V3300" i="2"/>
  <c r="W3300" i="2" s="1"/>
  <c r="Z3300" i="2" s="1"/>
  <c r="AG3300" i="2" s="1"/>
  <c r="V5424" i="2"/>
  <c r="W5424" i="2" s="1"/>
  <c r="Z5424" i="2" s="1"/>
  <c r="AB5424" i="2" s="1"/>
  <c r="V5570" i="2"/>
  <c r="W5570" i="2" s="1"/>
  <c r="Z5570" i="2" s="1"/>
  <c r="V4319" i="2"/>
  <c r="W4319" i="2" s="1"/>
  <c r="Z4319" i="2" s="1"/>
  <c r="V4225" i="2"/>
  <c r="W4225" i="2" s="1"/>
  <c r="Z4225" i="2" s="1"/>
  <c r="AG4225" i="2" s="1"/>
  <c r="V3425" i="2"/>
  <c r="W3425" i="2" s="1"/>
  <c r="Z3425" i="2" s="1"/>
  <c r="AB3425" i="2" s="1"/>
  <c r="V3685" i="2"/>
  <c r="W3685" i="2" s="1"/>
  <c r="Z3685" i="2" s="1"/>
  <c r="V4609" i="2"/>
  <c r="W4609" i="2" s="1"/>
  <c r="Z4609" i="2" s="1"/>
  <c r="V5217" i="2"/>
  <c r="W5217" i="2" s="1"/>
  <c r="Z5217" i="2" s="1"/>
  <c r="V1384" i="2"/>
  <c r="W1384" i="2" s="1"/>
  <c r="Z1384" i="2" s="1"/>
  <c r="V2399" i="2"/>
  <c r="W2399" i="2" s="1"/>
  <c r="Z2399" i="2" s="1"/>
  <c r="V3262" i="2"/>
  <c r="W3262" i="2" s="1"/>
  <c r="Z3262" i="2" s="1"/>
  <c r="V3481" i="2"/>
  <c r="W3481" i="2" s="1"/>
  <c r="Z3481" i="2" s="1"/>
  <c r="AB3481" i="2" s="1"/>
  <c r="V1796" i="2"/>
  <c r="W1796" i="2" s="1"/>
  <c r="Z1796" i="2" s="1"/>
  <c r="V2409" i="2"/>
  <c r="W2409" i="2" s="1"/>
  <c r="Z2409" i="2" s="1"/>
  <c r="AB2409" i="2" s="1"/>
  <c r="V4434" i="2"/>
  <c r="W4434" i="2" s="1"/>
  <c r="Z4434" i="2" s="1"/>
  <c r="V3691" i="2"/>
  <c r="W3691" i="2" s="1"/>
  <c r="Z3691" i="2" s="1"/>
  <c r="V5471" i="2"/>
  <c r="W5471" i="2" s="1"/>
  <c r="Z5471" i="2" s="1"/>
  <c r="V5384" i="2"/>
  <c r="W5384" i="2" s="1"/>
  <c r="Z5384" i="2" s="1"/>
  <c r="V4087" i="2"/>
  <c r="W4087" i="2" s="1"/>
  <c r="Z4087" i="2" s="1"/>
  <c r="V5813" i="2"/>
  <c r="W5813" i="2" s="1"/>
  <c r="Z5813" i="2" s="1"/>
  <c r="AG5813" i="2" s="1"/>
  <c r="V5670" i="2"/>
  <c r="W5670" i="2" s="1"/>
  <c r="Z5670" i="2" s="1"/>
  <c r="V4803" i="2"/>
  <c r="W4803" i="2" s="1"/>
  <c r="Z4803" i="2" s="1"/>
  <c r="V2085" i="2"/>
  <c r="W2085" i="2" s="1"/>
  <c r="Z2085" i="2" s="1"/>
  <c r="AB2085" i="2" s="1"/>
  <c r="V828" i="2"/>
  <c r="W828" i="2" s="1"/>
  <c r="Z828" i="2" s="1"/>
  <c r="V1310" i="2"/>
  <c r="W1310" i="2" s="1"/>
  <c r="Z1310" i="2" s="1"/>
  <c r="AG1310" i="2" s="1"/>
  <c r="V4506" i="2"/>
  <c r="W4506" i="2" s="1"/>
  <c r="Z4506" i="2" s="1"/>
  <c r="V4933" i="2"/>
  <c r="W4933" i="2" s="1"/>
  <c r="Z4933" i="2" s="1"/>
  <c r="V5233" i="2"/>
  <c r="W5233" i="2" s="1"/>
  <c r="Z5233" i="2" s="1"/>
  <c r="AB5233" i="2" s="1"/>
  <c r="V3603" i="2"/>
  <c r="W3603" i="2" s="1"/>
  <c r="Z3603" i="2" s="1"/>
  <c r="V4870" i="2"/>
  <c r="W4870" i="2" s="1"/>
  <c r="Z4870" i="2" s="1"/>
  <c r="V664" i="2"/>
  <c r="W664" i="2" s="1"/>
  <c r="Z664" i="2" s="1"/>
  <c r="AB664" i="2" s="1"/>
  <c r="V2275" i="2"/>
  <c r="W2275" i="2" s="1"/>
  <c r="Z2275" i="2" s="1"/>
  <c r="V5144" i="2"/>
  <c r="W5144" i="2" s="1"/>
  <c r="Z5144" i="2" s="1"/>
  <c r="V994" i="2"/>
  <c r="W994" i="2" s="1"/>
  <c r="Z994" i="2" s="1"/>
  <c r="V3959" i="2"/>
  <c r="W3959" i="2" s="1"/>
  <c r="Z3959" i="2" s="1"/>
  <c r="V3207" i="2"/>
  <c r="W3207" i="2" s="1"/>
  <c r="Z3207" i="2" s="1"/>
  <c r="V3900" i="2"/>
  <c r="W3900" i="2" s="1"/>
  <c r="Z3900" i="2" s="1"/>
  <c r="V4975" i="2"/>
  <c r="W4975" i="2" s="1"/>
  <c r="Z4975" i="2" s="1"/>
  <c r="V3697" i="2"/>
  <c r="W3697" i="2" s="1"/>
  <c r="Z3697" i="2" s="1"/>
  <c r="AB3697" i="2" s="1"/>
  <c r="V4949" i="2"/>
  <c r="W4949" i="2" s="1"/>
  <c r="Z4949" i="2" s="1"/>
  <c r="V1646" i="2"/>
  <c r="W1646" i="2" s="1"/>
  <c r="Z1646" i="2" s="1"/>
  <c r="V2176" i="2"/>
  <c r="W2176" i="2" s="1"/>
  <c r="Z2176" i="2" s="1"/>
  <c r="AB2176" i="2" s="1"/>
  <c r="V1760" i="2"/>
  <c r="W1760" i="2" s="1"/>
  <c r="Z1760" i="2" s="1"/>
  <c r="V2567" i="2"/>
  <c r="W2567" i="2" s="1"/>
  <c r="Z2567" i="2" s="1"/>
  <c r="AB2567" i="2" s="1"/>
  <c r="V5702" i="2"/>
  <c r="W5702" i="2" s="1"/>
  <c r="Z5702" i="2" s="1"/>
  <c r="AB5702" i="2" s="1"/>
  <c r="V3883" i="2"/>
  <c r="W3883" i="2" s="1"/>
  <c r="Z3883" i="2" s="1"/>
  <c r="AB3883" i="2" s="1"/>
  <c r="V3465" i="2"/>
  <c r="W3465" i="2" s="1"/>
  <c r="Z3465" i="2" s="1"/>
  <c r="V5850" i="2"/>
  <c r="W5850" i="2" s="1"/>
  <c r="Z5850" i="2" s="1"/>
  <c r="V4999" i="2"/>
  <c r="W4999" i="2" s="1"/>
  <c r="Z4999" i="2" s="1"/>
  <c r="V4638" i="2"/>
  <c r="W4638" i="2" s="1"/>
  <c r="Z4638" i="2" s="1"/>
  <c r="V2099" i="2"/>
  <c r="W2099" i="2" s="1"/>
  <c r="Z2099" i="2" s="1"/>
  <c r="V2762" i="2"/>
  <c r="W2762" i="2" s="1"/>
  <c r="Z2762" i="2" s="1"/>
  <c r="V5357" i="2"/>
  <c r="W5357" i="2" s="1"/>
  <c r="Z5357" i="2" s="1"/>
  <c r="V4170" i="2"/>
  <c r="W4170" i="2" s="1"/>
  <c r="Z4170" i="2" s="1"/>
  <c r="AG4170" i="2" s="1"/>
  <c r="V2621" i="2"/>
  <c r="W2621" i="2" s="1"/>
  <c r="Z2621" i="2" s="1"/>
  <c r="V199" i="2"/>
  <c r="W199" i="2" s="1"/>
  <c r="Z199" i="2" s="1"/>
  <c r="AG199" i="2" s="1"/>
  <c r="V3902" i="2"/>
  <c r="W3902" i="2" s="1"/>
  <c r="Z3902" i="2" s="1"/>
  <c r="AB3902" i="2" s="1"/>
  <c r="V3967" i="2"/>
  <c r="W3967" i="2" s="1"/>
  <c r="Z3967" i="2" s="1"/>
  <c r="V3642" i="2"/>
  <c r="W3642" i="2" s="1"/>
  <c r="Z3642" i="2" s="1"/>
  <c r="V6081" i="2"/>
  <c r="W6081" i="2" s="1"/>
  <c r="Z6081" i="2" s="1"/>
  <c r="V6124" i="2"/>
  <c r="W6124" i="2" s="1"/>
  <c r="Z6124" i="2" s="1"/>
  <c r="V2502" i="2"/>
  <c r="W2502" i="2" s="1"/>
  <c r="Z2502" i="2" s="1"/>
  <c r="AB2502" i="2" s="1"/>
  <c r="V2856" i="2"/>
  <c r="W2856" i="2" s="1"/>
  <c r="Z2856" i="2" s="1"/>
  <c r="AB2856" i="2" s="1"/>
  <c r="V2425" i="2"/>
  <c r="W2425" i="2" s="1"/>
  <c r="Z2425" i="2" s="1"/>
  <c r="V3147" i="2"/>
  <c r="W3147" i="2" s="1"/>
  <c r="Z3147" i="2" s="1"/>
  <c r="AB3147" i="2" s="1"/>
  <c r="V5596" i="2"/>
  <c r="W5596" i="2" s="1"/>
  <c r="Z5596" i="2" s="1"/>
  <c r="V736" i="2"/>
  <c r="W736" i="2" s="1"/>
  <c r="Z736" i="2" s="1"/>
  <c r="AB736" i="2" s="1"/>
  <c r="V5288" i="2"/>
  <c r="W5288" i="2" s="1"/>
  <c r="Z5288" i="2" s="1"/>
  <c r="V294" i="2"/>
  <c r="W294" i="2" s="1"/>
  <c r="Z294" i="2" s="1"/>
  <c r="V4282" i="2"/>
  <c r="W4282" i="2" s="1"/>
  <c r="Z4282" i="2" s="1"/>
  <c r="V2910" i="2"/>
  <c r="W2910" i="2" s="1"/>
  <c r="Z2910" i="2" s="1"/>
  <c r="V2490" i="2"/>
  <c r="W2490" i="2" s="1"/>
  <c r="Z2490" i="2" s="1"/>
  <c r="AB2490" i="2" s="1"/>
  <c r="V3705" i="2"/>
  <c r="W3705" i="2" s="1"/>
  <c r="Z3705" i="2" s="1"/>
  <c r="V1890" i="2"/>
  <c r="W1890" i="2" s="1"/>
  <c r="Z1890" i="2" s="1"/>
  <c r="AB1890" i="2" s="1"/>
  <c r="V2109" i="2"/>
  <c r="W2109" i="2" s="1"/>
  <c r="Z2109" i="2" s="1"/>
  <c r="AB2109" i="2" s="1"/>
  <c r="V4834" i="2"/>
  <c r="W4834" i="2" s="1"/>
  <c r="Z4834" i="2" s="1"/>
  <c r="V712" i="2"/>
  <c r="W712" i="2" s="1"/>
  <c r="Z712" i="2" s="1"/>
  <c r="AB712" i="2" s="1"/>
  <c r="V5412" i="2"/>
  <c r="W5412" i="2" s="1"/>
  <c r="Z5412" i="2" s="1"/>
  <c r="AB5412" i="2" s="1"/>
  <c r="V2961" i="2"/>
  <c r="W2961" i="2" s="1"/>
  <c r="Z2961" i="2" s="1"/>
  <c r="AG2961" i="2" s="1"/>
  <c r="V783" i="2"/>
  <c r="W783" i="2" s="1"/>
  <c r="Z783" i="2" s="1"/>
  <c r="AG783" i="2" s="1"/>
  <c r="V696" i="2"/>
  <c r="W696" i="2" s="1"/>
  <c r="Z696" i="2" s="1"/>
  <c r="AB696" i="2" s="1"/>
  <c r="V3933" i="2"/>
  <c r="W3933" i="2" s="1"/>
  <c r="Z3933" i="2" s="1"/>
  <c r="V604" i="2"/>
  <c r="W604" i="2" s="1"/>
  <c r="Z604" i="2" s="1"/>
  <c r="V5549" i="2"/>
  <c r="W5549" i="2" s="1"/>
  <c r="Z5549" i="2" s="1"/>
  <c r="AG5549" i="2" s="1"/>
  <c r="V2361" i="2"/>
  <c r="W2361" i="2" s="1"/>
  <c r="Z2361" i="2" s="1"/>
  <c r="V904" i="2"/>
  <c r="W904" i="2" s="1"/>
  <c r="Z904" i="2" s="1"/>
  <c r="V5533" i="2"/>
  <c r="W5533" i="2" s="1"/>
  <c r="Z5533" i="2" s="1"/>
  <c r="V5725" i="2"/>
  <c r="W5725" i="2" s="1"/>
  <c r="Z5725" i="2" s="1"/>
  <c r="V5973" i="2"/>
  <c r="W5973" i="2" s="1"/>
  <c r="Z5973" i="2" s="1"/>
  <c r="V3118" i="2"/>
  <c r="W3118" i="2" s="1"/>
  <c r="Z3118" i="2" s="1"/>
  <c r="V1446" i="2"/>
  <c r="W1446" i="2" s="1"/>
  <c r="Z1446" i="2" s="1"/>
  <c r="AB1446" i="2" s="1"/>
  <c r="V5608" i="2"/>
  <c r="W5608" i="2" s="1"/>
  <c r="Z5608" i="2" s="1"/>
  <c r="V5051" i="2"/>
  <c r="W5051" i="2" s="1"/>
  <c r="Z5051" i="2" s="1"/>
  <c r="V5620" i="2"/>
  <c r="W5620" i="2" s="1"/>
  <c r="Z5620" i="2" s="1"/>
  <c r="V2903" i="2"/>
  <c r="W2903" i="2" s="1"/>
  <c r="Z2903" i="2" s="1"/>
  <c r="V4202" i="2"/>
  <c r="W4202" i="2" s="1"/>
  <c r="Z4202" i="2" s="1"/>
  <c r="V2000" i="2"/>
  <c r="W2000" i="2" s="1"/>
  <c r="Z2000" i="2" s="1"/>
  <c r="AG2000" i="2" s="1"/>
  <c r="V3608" i="2"/>
  <c r="W3608" i="2" s="1"/>
  <c r="Z3608" i="2" s="1"/>
  <c r="V499" i="2"/>
  <c r="W499" i="2" s="1"/>
  <c r="Z499" i="2" s="1"/>
  <c r="V598" i="2"/>
  <c r="W598" i="2" s="1"/>
  <c r="Z598" i="2" s="1"/>
  <c r="V943" i="2"/>
  <c r="W943" i="2" s="1"/>
  <c r="Z943" i="2" s="1"/>
  <c r="V4910" i="2"/>
  <c r="W4910" i="2" s="1"/>
  <c r="Z4910" i="2" s="1"/>
  <c r="V4921" i="2"/>
  <c r="W4921" i="2" s="1"/>
  <c r="Z4921" i="2" s="1"/>
  <c r="V5527" i="2"/>
  <c r="W5527" i="2" s="1"/>
  <c r="Z5527" i="2" s="1"/>
  <c r="V4838" i="2"/>
  <c r="W4838" i="2" s="1"/>
  <c r="Z4838" i="2" s="1"/>
  <c r="V5272" i="2"/>
  <c r="W5272" i="2" s="1"/>
  <c r="Z5272" i="2" s="1"/>
  <c r="V5198" i="2"/>
  <c r="W5198" i="2" s="1"/>
  <c r="Z5198" i="2" s="1"/>
  <c r="V2214" i="2"/>
  <c r="W2214" i="2" s="1"/>
  <c r="Z2214" i="2" s="1"/>
  <c r="V480" i="2"/>
  <c r="W480" i="2" s="1"/>
  <c r="Z480" i="2" s="1"/>
  <c r="V2238" i="2"/>
  <c r="W2238" i="2" s="1"/>
  <c r="Z2238" i="2" s="1"/>
  <c r="V5234" i="2"/>
  <c r="W5234" i="2" s="1"/>
  <c r="Z5234" i="2" s="1"/>
  <c r="V2412" i="2"/>
  <c r="W2412" i="2" s="1"/>
  <c r="Z2412" i="2" s="1"/>
  <c r="V3941" i="2"/>
  <c r="W3941" i="2" s="1"/>
  <c r="Z3941" i="2" s="1"/>
  <c r="V2060" i="2"/>
  <c r="W2060" i="2" s="1"/>
  <c r="Z2060" i="2" s="1"/>
  <c r="V286" i="2"/>
  <c r="W286" i="2" s="1"/>
  <c r="Z286" i="2" s="1"/>
  <c r="V2420" i="2"/>
  <c r="W2420" i="2" s="1"/>
  <c r="Z2420" i="2" s="1"/>
  <c r="AG2420" i="2" s="1"/>
  <c r="V3369" i="2"/>
  <c r="W3369" i="2" s="1"/>
  <c r="Z3369" i="2" s="1"/>
  <c r="V4243" i="2"/>
  <c r="W4243" i="2" s="1"/>
  <c r="Z4243" i="2" s="1"/>
  <c r="AB4243" i="2" s="1"/>
  <c r="V2737" i="2"/>
  <c r="W2737" i="2" s="1"/>
  <c r="Z2737" i="2" s="1"/>
  <c r="AB2737" i="2" s="1"/>
  <c r="V4810" i="2"/>
  <c r="W4810" i="2" s="1"/>
  <c r="Z4810" i="2" s="1"/>
  <c r="V850" i="2"/>
  <c r="W850" i="2" s="1"/>
  <c r="Z850" i="2" s="1"/>
  <c r="AB850" i="2" s="1"/>
  <c r="V5385" i="2"/>
  <c r="W5385" i="2" s="1"/>
  <c r="Z5385" i="2" s="1"/>
  <c r="V5266" i="2"/>
  <c r="W5266" i="2" s="1"/>
  <c r="Z5266" i="2" s="1"/>
  <c r="V2389" i="2"/>
  <c r="W2389" i="2" s="1"/>
  <c r="Z2389" i="2" s="1"/>
  <c r="AB2389" i="2" s="1"/>
  <c r="V51" i="2"/>
  <c r="W51" i="2" s="1"/>
  <c r="Z51" i="2" s="1"/>
  <c r="AB51" i="2" s="1"/>
  <c r="V1709" i="2"/>
  <c r="W1709" i="2" s="1"/>
  <c r="Z1709" i="2" s="1"/>
  <c r="AB1709" i="2" s="1"/>
  <c r="V1837" i="2"/>
  <c r="W1837" i="2" s="1"/>
  <c r="Z1837" i="2" s="1"/>
  <c r="AB1837" i="2" s="1"/>
  <c r="V2962" i="2"/>
  <c r="W2962" i="2" s="1"/>
  <c r="Z2962" i="2" s="1"/>
  <c r="AB2962" i="2" s="1"/>
  <c r="V4345" i="2"/>
  <c r="W4345" i="2" s="1"/>
  <c r="Z4345" i="2" s="1"/>
  <c r="V1801" i="2"/>
  <c r="W1801" i="2" s="1"/>
  <c r="Z1801" i="2" s="1"/>
  <c r="V563" i="2"/>
  <c r="W563" i="2" s="1"/>
  <c r="Z563" i="2" s="1"/>
  <c r="V5297" i="2"/>
  <c r="W5297" i="2" s="1"/>
  <c r="Z5297" i="2" s="1"/>
  <c r="V1079" i="2"/>
  <c r="W1079" i="2" s="1"/>
  <c r="Z1079" i="2" s="1"/>
  <c r="AG1079" i="2" s="1"/>
  <c r="V1416" i="2"/>
  <c r="W1416" i="2" s="1"/>
  <c r="Z1416" i="2" s="1"/>
  <c r="AG1416" i="2" s="1"/>
  <c r="V735" i="2"/>
  <c r="W735" i="2" s="1"/>
  <c r="Z735" i="2" s="1"/>
  <c r="V5325" i="2"/>
  <c r="W5325" i="2" s="1"/>
  <c r="Z5325" i="2" s="1"/>
  <c r="AB5325" i="2" s="1"/>
  <c r="V196" i="2"/>
  <c r="W196" i="2" s="1"/>
  <c r="Z196" i="2" s="1"/>
  <c r="AB196" i="2" s="1"/>
  <c r="V4426" i="2"/>
  <c r="W4426" i="2" s="1"/>
  <c r="Z4426" i="2" s="1"/>
  <c r="V5938" i="2"/>
  <c r="W5938" i="2" s="1"/>
  <c r="Z5938" i="2" s="1"/>
  <c r="AG5938" i="2" s="1"/>
  <c r="V5373" i="2"/>
  <c r="W5373" i="2" s="1"/>
  <c r="Z5373" i="2" s="1"/>
  <c r="V1981" i="2"/>
  <c r="W1981" i="2" s="1"/>
  <c r="Z1981" i="2" s="1"/>
  <c r="V4014" i="2"/>
  <c r="W4014" i="2" s="1"/>
  <c r="Z4014" i="2" s="1"/>
  <c r="V5013" i="2"/>
  <c r="W5013" i="2" s="1"/>
  <c r="Z5013" i="2" s="1"/>
  <c r="V1564" i="2"/>
  <c r="W1564" i="2" s="1"/>
  <c r="Z1564" i="2" s="1"/>
  <c r="AB1564" i="2" s="1"/>
  <c r="V3249" i="2"/>
  <c r="W3249" i="2" s="1"/>
  <c r="Z3249" i="2" s="1"/>
  <c r="V4372" i="2"/>
  <c r="W4372" i="2" s="1"/>
  <c r="Z4372" i="2" s="1"/>
  <c r="V2836" i="2"/>
  <c r="W2836" i="2" s="1"/>
  <c r="Z2836" i="2" s="1"/>
  <c r="V4313" i="2"/>
  <c r="W4313" i="2" s="1"/>
  <c r="Z4313" i="2" s="1"/>
  <c r="AB4313" i="2" s="1"/>
  <c r="V4385" i="2"/>
  <c r="W4385" i="2" s="1"/>
  <c r="Z4385" i="2" s="1"/>
  <c r="V310" i="2"/>
  <c r="W310" i="2" s="1"/>
  <c r="Z310" i="2" s="1"/>
  <c r="V2081" i="2"/>
  <c r="W2081" i="2" s="1"/>
  <c r="Z2081" i="2" s="1"/>
  <c r="V3437" i="2"/>
  <c r="W3437" i="2" s="1"/>
  <c r="Z3437" i="2" s="1"/>
  <c r="V5598" i="2"/>
  <c r="W5598" i="2" s="1"/>
  <c r="Z5598" i="2" s="1"/>
  <c r="V3236" i="2"/>
  <c r="W3236" i="2" s="1"/>
  <c r="Z3236" i="2" s="1"/>
  <c r="V4849" i="2"/>
  <c r="W4849" i="2" s="1"/>
  <c r="Z4849" i="2" s="1"/>
  <c r="V1574" i="2"/>
  <c r="W1574" i="2" s="1"/>
  <c r="Z1574" i="2" s="1"/>
  <c r="V5205" i="2"/>
  <c r="W5205" i="2" s="1"/>
  <c r="Z5205" i="2" s="1"/>
  <c r="AG5205" i="2" s="1"/>
  <c r="V2931" i="2"/>
  <c r="W2931" i="2" s="1"/>
  <c r="Z2931" i="2" s="1"/>
  <c r="AB2931" i="2" s="1"/>
  <c r="V4978" i="2"/>
  <c r="W4978" i="2" s="1"/>
  <c r="Z4978" i="2" s="1"/>
  <c r="V3098" i="2"/>
  <c r="W3098" i="2" s="1"/>
  <c r="Z3098" i="2" s="1"/>
  <c r="V2781" i="2"/>
  <c r="W2781" i="2" s="1"/>
  <c r="Z2781" i="2" s="1"/>
  <c r="V5016" i="2"/>
  <c r="W5016" i="2" s="1"/>
  <c r="Z5016" i="2" s="1"/>
  <c r="V1235" i="2"/>
  <c r="W1235" i="2" s="1"/>
  <c r="Z1235" i="2" s="1"/>
  <c r="AB1235" i="2" s="1"/>
  <c r="V2160" i="2"/>
  <c r="W2160" i="2" s="1"/>
  <c r="Z2160" i="2" s="1"/>
  <c r="V4703" i="2"/>
  <c r="W4703" i="2" s="1"/>
  <c r="Z4703" i="2" s="1"/>
  <c r="V2543" i="2"/>
  <c r="W2543" i="2" s="1"/>
  <c r="Z2543" i="2" s="1"/>
  <c r="AB2543" i="2" s="1"/>
  <c r="V2648" i="2"/>
  <c r="W2648" i="2" s="1"/>
  <c r="Z2648" i="2" s="1"/>
  <c r="V4770" i="2"/>
  <c r="W4770" i="2" s="1"/>
  <c r="Z4770" i="2" s="1"/>
  <c r="V2005" i="2"/>
  <c r="W2005" i="2" s="1"/>
  <c r="Z2005" i="2" s="1"/>
  <c r="V4800" i="2"/>
  <c r="W4800" i="2" s="1"/>
  <c r="Z4800" i="2" s="1"/>
  <c r="V5062" i="2"/>
  <c r="W5062" i="2" s="1"/>
  <c r="Z5062" i="2" s="1"/>
  <c r="V2618" i="2"/>
  <c r="W2618" i="2" s="1"/>
  <c r="Z2618" i="2" s="1"/>
  <c r="V4342" i="2"/>
  <c r="W4342" i="2" s="1"/>
  <c r="Z4342" i="2" s="1"/>
  <c r="V4316" i="2"/>
  <c r="W4316" i="2" s="1"/>
  <c r="Z4316" i="2" s="1"/>
  <c r="V3626" i="2"/>
  <c r="W3626" i="2" s="1"/>
  <c r="Z3626" i="2" s="1"/>
  <c r="V3258" i="2"/>
  <c r="W3258" i="2" s="1"/>
  <c r="Z3258" i="2" s="1"/>
  <c r="AB3258" i="2" s="1"/>
  <c r="V3316" i="2"/>
  <c r="W3316" i="2" s="1"/>
  <c r="Z3316" i="2" s="1"/>
  <c r="V3824" i="2"/>
  <c r="W3824" i="2" s="1"/>
  <c r="Z3824" i="2" s="1"/>
  <c r="V2917" i="2"/>
  <c r="W2917" i="2" s="1"/>
  <c r="Z2917" i="2" s="1"/>
  <c r="V2497" i="2"/>
  <c r="W2497" i="2" s="1"/>
  <c r="Z2497" i="2" s="1"/>
  <c r="V3714" i="2"/>
  <c r="W3714" i="2" s="1"/>
  <c r="Z3714" i="2" s="1"/>
  <c r="V527" i="2"/>
  <c r="W527" i="2" s="1"/>
  <c r="Z527" i="2" s="1"/>
  <c r="V2382" i="2"/>
  <c r="W2382" i="2" s="1"/>
  <c r="Z2382" i="2" s="1"/>
  <c r="V27" i="2"/>
  <c r="W27" i="2" s="1"/>
  <c r="Z27" i="2" s="1"/>
  <c r="V724" i="2"/>
  <c r="W724" i="2" s="1"/>
  <c r="Z724" i="2" s="1"/>
  <c r="V3577" i="2"/>
  <c r="W3577" i="2" s="1"/>
  <c r="Z3577" i="2" s="1"/>
  <c r="AG3577" i="2" s="1"/>
  <c r="V3361" i="2"/>
  <c r="W3361" i="2" s="1"/>
  <c r="Z3361" i="2" s="1"/>
  <c r="V2877" i="2"/>
  <c r="W2877" i="2" s="1"/>
  <c r="Z2877" i="2" s="1"/>
  <c r="V210" i="2"/>
  <c r="W210" i="2" s="1"/>
  <c r="Z210" i="2" s="1"/>
  <c r="V4242" i="2"/>
  <c r="W4242" i="2" s="1"/>
  <c r="Z4242" i="2" s="1"/>
  <c r="V3245" i="2"/>
  <c r="W3245" i="2" s="1"/>
  <c r="Z3245" i="2" s="1"/>
  <c r="V1274" i="2"/>
  <c r="W1274" i="2" s="1"/>
  <c r="Z1274" i="2" s="1"/>
  <c r="V3259" i="2"/>
  <c r="W3259" i="2" s="1"/>
  <c r="Z3259" i="2" s="1"/>
  <c r="AB3259" i="2" s="1"/>
  <c r="V1914" i="2"/>
  <c r="W1914" i="2" s="1"/>
  <c r="Z1914" i="2" s="1"/>
  <c r="V1473" i="2"/>
  <c r="W1473" i="2" s="1"/>
  <c r="Z1473" i="2" s="1"/>
  <c r="AB1473" i="2" s="1"/>
  <c r="V1469" i="2"/>
  <c r="W1469" i="2" s="1"/>
  <c r="Z1469" i="2" s="1"/>
  <c r="V2267" i="2"/>
  <c r="W2267" i="2" s="1"/>
  <c r="Z2267" i="2" s="1"/>
  <c r="AG2267" i="2" s="1"/>
  <c r="V2495" i="2"/>
  <c r="W2495" i="2" s="1"/>
  <c r="Z2495" i="2" s="1"/>
  <c r="V3536" i="2"/>
  <c r="W3536" i="2" s="1"/>
  <c r="Z3536" i="2" s="1"/>
  <c r="V4783" i="2"/>
  <c r="W4783" i="2" s="1"/>
  <c r="Z4783" i="2" s="1"/>
  <c r="V845" i="2"/>
  <c r="W845" i="2" s="1"/>
  <c r="Z845" i="2" s="1"/>
  <c r="AB845" i="2" s="1"/>
  <c r="V3908" i="2"/>
  <c r="W3908" i="2" s="1"/>
  <c r="Z3908" i="2" s="1"/>
  <c r="V2748" i="2"/>
  <c r="W2748" i="2" s="1"/>
  <c r="Z2748" i="2" s="1"/>
  <c r="V1158" i="2"/>
  <c r="W1158" i="2" s="1"/>
  <c r="Z1158" i="2" s="1"/>
  <c r="AG1158" i="2" s="1"/>
  <c r="V3171" i="2"/>
  <c r="W3171" i="2" s="1"/>
  <c r="Z3171" i="2" s="1"/>
  <c r="V382" i="2"/>
  <c r="W382" i="2" s="1"/>
  <c r="Z382" i="2" s="1"/>
  <c r="AB382" i="2" s="1"/>
  <c r="V4868" i="2"/>
  <c r="W4868" i="2" s="1"/>
  <c r="Z4868" i="2" s="1"/>
  <c r="AG4868" i="2" s="1"/>
  <c r="V1771" i="2"/>
  <c r="W1771" i="2" s="1"/>
  <c r="Z1771" i="2" s="1"/>
  <c r="V2624" i="2"/>
  <c r="W2624" i="2" s="1"/>
  <c r="Z2624" i="2" s="1"/>
  <c r="AG2624" i="2" s="1"/>
  <c r="V3066" i="2"/>
  <c r="W3066" i="2" s="1"/>
  <c r="Z3066" i="2" s="1"/>
  <c r="V3593" i="2"/>
  <c r="W3593" i="2" s="1"/>
  <c r="Z3593" i="2" s="1"/>
  <c r="AG3593" i="2" s="1"/>
  <c r="V3310" i="2"/>
  <c r="W3310" i="2" s="1"/>
  <c r="Z3310" i="2" s="1"/>
  <c r="V4126" i="2"/>
  <c r="W4126" i="2" s="1"/>
  <c r="Z4126" i="2" s="1"/>
  <c r="V5860" i="2"/>
  <c r="W5860" i="2" s="1"/>
  <c r="Z5860" i="2" s="1"/>
  <c r="AG5860" i="2" s="1"/>
  <c r="V2605" i="2"/>
  <c r="W2605" i="2" s="1"/>
  <c r="Z2605" i="2" s="1"/>
  <c r="V1322" i="2"/>
  <c r="W1322" i="2" s="1"/>
  <c r="Z1322" i="2" s="1"/>
  <c r="V5302" i="2"/>
  <c r="W5302" i="2" s="1"/>
  <c r="Z5302" i="2" s="1"/>
  <c r="AG5302" i="2" s="1"/>
  <c r="V158" i="2"/>
  <c r="W158" i="2" s="1"/>
  <c r="Z158" i="2" s="1"/>
  <c r="AB158" i="2" s="1"/>
  <c r="V3344" i="2"/>
  <c r="W3344" i="2" s="1"/>
  <c r="Z3344" i="2" s="1"/>
  <c r="AG3344" i="2" s="1"/>
  <c r="V190" i="2"/>
  <c r="W190" i="2" s="1"/>
  <c r="Z190" i="2" s="1"/>
  <c r="AB190" i="2" s="1"/>
  <c r="V1631" i="2"/>
  <c r="W1631" i="2" s="1"/>
  <c r="Z1631" i="2" s="1"/>
  <c r="AB1631" i="2" s="1"/>
  <c r="V3744" i="2"/>
  <c r="W3744" i="2" s="1"/>
  <c r="Z3744" i="2" s="1"/>
  <c r="V2424" i="2"/>
  <c r="W2424" i="2" s="1"/>
  <c r="Z2424" i="2" s="1"/>
  <c r="V1457" i="2"/>
  <c r="W1457" i="2" s="1"/>
  <c r="Z1457" i="2" s="1"/>
  <c r="V5482" i="2"/>
  <c r="W5482" i="2" s="1"/>
  <c r="Z5482" i="2" s="1"/>
  <c r="AG5482" i="2" s="1"/>
  <c r="V2822" i="2"/>
  <c r="W2822" i="2" s="1"/>
  <c r="Z2822" i="2" s="1"/>
  <c r="V4161" i="2"/>
  <c r="W4161" i="2" s="1"/>
  <c r="Z4161" i="2" s="1"/>
  <c r="AB4161" i="2" s="1"/>
  <c r="V620" i="2"/>
  <c r="W620" i="2" s="1"/>
  <c r="Z620" i="2" s="1"/>
  <c r="V1164" i="2"/>
  <c r="W1164" i="2" s="1"/>
  <c r="Z1164" i="2" s="1"/>
  <c r="V996" i="2"/>
  <c r="W996" i="2" s="1"/>
  <c r="Z996" i="2" s="1"/>
  <c r="V3918" i="2"/>
  <c r="W3918" i="2" s="1"/>
  <c r="Z3918" i="2" s="1"/>
  <c r="V559" i="2"/>
  <c r="W559" i="2" s="1"/>
  <c r="Z559" i="2" s="1"/>
  <c r="AB559" i="2" s="1"/>
  <c r="V2656" i="2"/>
  <c r="W2656" i="2" s="1"/>
  <c r="Z2656" i="2" s="1"/>
  <c r="V4498" i="2"/>
  <c r="W4498" i="2" s="1"/>
  <c r="Z4498" i="2" s="1"/>
  <c r="V5183" i="2"/>
  <c r="W5183" i="2" s="1"/>
  <c r="Z5183" i="2" s="1"/>
  <c r="V3135" i="2"/>
  <c r="W3135" i="2" s="1"/>
  <c r="Z3135" i="2" s="1"/>
  <c r="V5781" i="2"/>
  <c r="W5781" i="2" s="1"/>
  <c r="Z5781" i="2" s="1"/>
  <c r="AB5781" i="2" s="1"/>
  <c r="V4445" i="2"/>
  <c r="W4445" i="2" s="1"/>
  <c r="Z4445" i="2" s="1"/>
  <c r="V5235" i="2"/>
  <c r="W5235" i="2" s="1"/>
  <c r="Z5235" i="2" s="1"/>
  <c r="V5680" i="2"/>
  <c r="W5680" i="2" s="1"/>
  <c r="Z5680" i="2" s="1"/>
  <c r="AB5680" i="2" s="1"/>
  <c r="V4358" i="2"/>
  <c r="W4358" i="2" s="1"/>
  <c r="Z4358" i="2" s="1"/>
  <c r="V3356" i="2"/>
  <c r="W3356" i="2" s="1"/>
  <c r="Z3356" i="2" s="1"/>
  <c r="V5542" i="2"/>
  <c r="W5542" i="2" s="1"/>
  <c r="Z5542" i="2" s="1"/>
  <c r="AB5542" i="2" s="1"/>
  <c r="V1261" i="2"/>
  <c r="W1261" i="2" s="1"/>
  <c r="Z1261" i="2" s="1"/>
  <c r="AB1261" i="2" s="1"/>
  <c r="V149" i="2"/>
  <c r="W149" i="2" s="1"/>
  <c r="Z149" i="2" s="1"/>
  <c r="V1730" i="2"/>
  <c r="W1730" i="2" s="1"/>
  <c r="Z1730" i="2" s="1"/>
  <c r="V1206" i="2"/>
  <c r="W1206" i="2" s="1"/>
  <c r="Z1206" i="2" s="1"/>
  <c r="V3221" i="2"/>
  <c r="W3221" i="2" s="1"/>
  <c r="Z3221" i="2" s="1"/>
  <c r="V1308" i="2"/>
  <c r="W1308" i="2" s="1"/>
  <c r="Z1308" i="2" s="1"/>
  <c r="V621" i="2"/>
  <c r="W621" i="2" s="1"/>
  <c r="Z621" i="2" s="1"/>
  <c r="AG621" i="2" s="1"/>
  <c r="V3324" i="2"/>
  <c r="W3324" i="2" s="1"/>
  <c r="Z3324" i="2" s="1"/>
  <c r="V965" i="2"/>
  <c r="W965" i="2" s="1"/>
  <c r="Z965" i="2" s="1"/>
  <c r="V278" i="2"/>
  <c r="W278" i="2" s="1"/>
  <c r="Z278" i="2" s="1"/>
  <c r="V3532" i="2"/>
  <c r="W3532" i="2" s="1"/>
  <c r="Z3532" i="2" s="1"/>
  <c r="AB3532" i="2" s="1"/>
  <c r="V6013" i="2"/>
  <c r="W6013" i="2" s="1"/>
  <c r="Z6013" i="2" s="1"/>
  <c r="V596" i="2"/>
  <c r="W596" i="2" s="1"/>
  <c r="Z596" i="2" s="1"/>
  <c r="AB596" i="2" s="1"/>
  <c r="V941" i="2"/>
  <c r="W941" i="2" s="1"/>
  <c r="Z941" i="2" s="1"/>
  <c r="AB941" i="2" s="1"/>
  <c r="V608" i="2"/>
  <c r="W608" i="2" s="1"/>
  <c r="Z608" i="2" s="1"/>
  <c r="AB608" i="2" s="1"/>
  <c r="V610" i="2"/>
  <c r="W610" i="2" s="1"/>
  <c r="Z610" i="2" s="1"/>
  <c r="V2980" i="2"/>
  <c r="W2980" i="2" s="1"/>
  <c r="Z2980" i="2" s="1"/>
  <c r="AG2980" i="2" s="1"/>
  <c r="V1444" i="2"/>
  <c r="W1444" i="2" s="1"/>
  <c r="Z1444" i="2" s="1"/>
  <c r="AB1444" i="2" s="1"/>
  <c r="V1645" i="2"/>
  <c r="W1645" i="2" s="1"/>
  <c r="Z1645" i="2" s="1"/>
  <c r="V816" i="2"/>
  <c r="W816" i="2" s="1"/>
  <c r="Z816" i="2" s="1"/>
  <c r="AB816" i="2" s="1"/>
  <c r="V551" i="2"/>
  <c r="W551" i="2" s="1"/>
  <c r="Z551" i="2" s="1"/>
  <c r="V4418" i="2"/>
  <c r="W4418" i="2" s="1"/>
  <c r="Z4418" i="2" s="1"/>
  <c r="V3648" i="2"/>
  <c r="W3648" i="2" s="1"/>
  <c r="Z3648" i="2" s="1"/>
  <c r="V4789" i="2"/>
  <c r="W4789" i="2" s="1"/>
  <c r="Z4789" i="2" s="1"/>
  <c r="V632" i="2"/>
  <c r="W632" i="2" s="1"/>
  <c r="Z632" i="2" s="1"/>
  <c r="V3195" i="2"/>
  <c r="W3195" i="2" s="1"/>
  <c r="Z3195" i="2" s="1"/>
  <c r="V5139" i="2"/>
  <c r="W5139" i="2" s="1"/>
  <c r="Z5139" i="2" s="1"/>
  <c r="AG5139" i="2" s="1"/>
  <c r="V3337" i="2"/>
  <c r="W3337" i="2" s="1"/>
  <c r="Z3337" i="2" s="1"/>
  <c r="AB3337" i="2" s="1"/>
  <c r="V2077" i="2"/>
  <c r="W2077" i="2" s="1"/>
  <c r="Z2077" i="2" s="1"/>
  <c r="AB2077" i="2" s="1"/>
  <c r="V2417" i="2"/>
  <c r="W2417" i="2" s="1"/>
  <c r="Z2417" i="2" s="1"/>
  <c r="V1275" i="2"/>
  <c r="W1275" i="2" s="1"/>
  <c r="Z1275" i="2" s="1"/>
  <c r="V3052" i="2"/>
  <c r="W3052" i="2" s="1"/>
  <c r="Z3052" i="2" s="1"/>
  <c r="AG3052" i="2" s="1"/>
  <c r="V4894" i="2"/>
  <c r="W4894" i="2" s="1"/>
  <c r="Z4894" i="2" s="1"/>
  <c r="V1091" i="2"/>
  <c r="W1091" i="2" s="1"/>
  <c r="Z1091" i="2" s="1"/>
  <c r="V6099" i="2"/>
  <c r="W6099" i="2" s="1"/>
  <c r="Z6099" i="2" s="1"/>
  <c r="V2517" i="2"/>
  <c r="W2517" i="2" s="1"/>
  <c r="Z2517" i="2" s="1"/>
  <c r="AB2517" i="2" s="1"/>
  <c r="V4086" i="2"/>
  <c r="W4086" i="2" s="1"/>
  <c r="Z4086" i="2" s="1"/>
  <c r="V3555" i="2"/>
  <c r="W3555" i="2" s="1"/>
  <c r="Z3555" i="2" s="1"/>
  <c r="V714" i="2"/>
  <c r="W714" i="2" s="1"/>
  <c r="Z714" i="2" s="1"/>
  <c r="V2196" i="2"/>
  <c r="W2196" i="2" s="1"/>
  <c r="Z2196" i="2" s="1"/>
  <c r="AB2196" i="2" s="1"/>
  <c r="V1828" i="2"/>
  <c r="W1828" i="2" s="1"/>
  <c r="Z1828" i="2" s="1"/>
  <c r="AB1828" i="2" s="1"/>
  <c r="V2640" i="2"/>
  <c r="W2640" i="2" s="1"/>
  <c r="Z2640" i="2" s="1"/>
  <c r="V4098" i="2"/>
  <c r="W4098" i="2" s="1"/>
  <c r="Z4098" i="2" s="1"/>
  <c r="V2882" i="2"/>
  <c r="W2882" i="2" s="1"/>
  <c r="Z2882" i="2" s="1"/>
  <c r="V3031" i="2"/>
  <c r="W3031" i="2" s="1"/>
  <c r="Z3031" i="2" s="1"/>
  <c r="V4403" i="2"/>
  <c r="W4403" i="2" s="1"/>
  <c r="Z4403" i="2" s="1"/>
  <c r="V705" i="2"/>
  <c r="W705" i="2" s="1"/>
  <c r="Z705" i="2" s="1"/>
  <c r="V5125" i="2"/>
  <c r="W5125" i="2" s="1"/>
  <c r="Z5125" i="2" s="1"/>
  <c r="V1519" i="2"/>
  <c r="W1519" i="2" s="1"/>
  <c r="Z1519" i="2" s="1"/>
  <c r="V1390" i="2"/>
  <c r="W1390" i="2" s="1"/>
  <c r="Z1390" i="2" s="1"/>
  <c r="AB1390" i="2" s="1"/>
  <c r="V4885" i="2"/>
  <c r="W4885" i="2" s="1"/>
  <c r="Z4885" i="2" s="1"/>
  <c r="AG4885" i="2" s="1"/>
  <c r="V111" i="2"/>
  <c r="W111" i="2" s="1"/>
  <c r="Z111" i="2" s="1"/>
  <c r="V28" i="2"/>
  <c r="W28" i="2" s="1"/>
  <c r="Z28" i="2" s="1"/>
  <c r="AB28" i="2" s="1"/>
  <c r="V933" i="2"/>
  <c r="W933" i="2" s="1"/>
  <c r="Z933" i="2" s="1"/>
  <c r="AG933" i="2" s="1"/>
  <c r="V595" i="2"/>
  <c r="W595" i="2" s="1"/>
  <c r="Z595" i="2" s="1"/>
  <c r="V5556" i="2"/>
  <c r="W5556" i="2" s="1"/>
  <c r="Z5556" i="2" s="1"/>
  <c r="AG5556" i="2" s="1"/>
  <c r="V5393" i="2"/>
  <c r="W5393" i="2" s="1"/>
  <c r="Z5393" i="2" s="1"/>
  <c r="V1537" i="2"/>
  <c r="W1537" i="2" s="1"/>
  <c r="Z1537" i="2" s="1"/>
  <c r="AB1537" i="2" s="1"/>
  <c r="V3885" i="2"/>
  <c r="W3885" i="2" s="1"/>
  <c r="Z3885" i="2" s="1"/>
  <c r="V5552" i="2"/>
  <c r="W5552" i="2" s="1"/>
  <c r="Z5552" i="2" s="1"/>
  <c r="V5277" i="2"/>
  <c r="W5277" i="2" s="1"/>
  <c r="Z5277" i="2" s="1"/>
  <c r="V2299" i="2"/>
  <c r="W2299" i="2" s="1"/>
  <c r="Z2299" i="2" s="1"/>
  <c r="V2029" i="2"/>
  <c r="W2029" i="2" s="1"/>
  <c r="Z2029" i="2" s="1"/>
  <c r="AB2029" i="2" s="1"/>
  <c r="V1106" i="2"/>
  <c r="W1106" i="2" s="1"/>
  <c r="Z1106" i="2" s="1"/>
  <c r="V4840" i="2"/>
  <c r="W4840" i="2" s="1"/>
  <c r="Z4840" i="2" s="1"/>
  <c r="V2408" i="2"/>
  <c r="W2408" i="2" s="1"/>
  <c r="Z2408" i="2" s="1"/>
  <c r="V5665" i="2"/>
  <c r="W5665" i="2" s="1"/>
  <c r="Z5665" i="2" s="1"/>
  <c r="V3860" i="2"/>
  <c r="W3860" i="2" s="1"/>
  <c r="Z3860" i="2" s="1"/>
  <c r="AB3860" i="2" s="1"/>
  <c r="V1696" i="2"/>
  <c r="W1696" i="2" s="1"/>
  <c r="Z1696" i="2" s="1"/>
  <c r="V457" i="2"/>
  <c r="W457" i="2" s="1"/>
  <c r="Z457" i="2" s="1"/>
  <c r="V4567" i="2"/>
  <c r="W4567" i="2" s="1"/>
  <c r="Z4567" i="2" s="1"/>
  <c r="V2606" i="2"/>
  <c r="W2606" i="2" s="1"/>
  <c r="Z2606" i="2" s="1"/>
  <c r="AG2606" i="2" s="1"/>
  <c r="V3684" i="2"/>
  <c r="W3684" i="2" s="1"/>
  <c r="Z3684" i="2" s="1"/>
  <c r="V1720" i="2"/>
  <c r="W1720" i="2" s="1"/>
  <c r="Z1720" i="2" s="1"/>
  <c r="V3572" i="2"/>
  <c r="W3572" i="2" s="1"/>
  <c r="Z3572" i="2" s="1"/>
  <c r="V1552" i="2"/>
  <c r="W1552" i="2" s="1"/>
  <c r="Z1552" i="2" s="1"/>
  <c r="V1524" i="2"/>
  <c r="W1524" i="2" s="1"/>
  <c r="Z1524" i="2" s="1"/>
  <c r="V1277" i="2"/>
  <c r="W1277" i="2" s="1"/>
  <c r="Z1277" i="2" s="1"/>
  <c r="V673" i="2"/>
  <c r="W673" i="2" s="1"/>
  <c r="Z673" i="2" s="1"/>
  <c r="V57" i="2"/>
  <c r="W57" i="2" s="1"/>
  <c r="Z57" i="2" s="1"/>
  <c r="V1556" i="2"/>
  <c r="W1556" i="2" s="1"/>
  <c r="Z1556" i="2" s="1"/>
  <c r="AB1556" i="2" s="1"/>
  <c r="V1578" i="2"/>
  <c r="W1578" i="2" s="1"/>
  <c r="Z1578" i="2" s="1"/>
  <c r="V2358" i="2"/>
  <c r="W2358" i="2" s="1"/>
  <c r="Z2358" i="2" s="1"/>
  <c r="V1337" i="2"/>
  <c r="W1337" i="2" s="1"/>
  <c r="Z1337" i="2" s="1"/>
  <c r="AG1337" i="2" s="1"/>
  <c r="V861" i="2"/>
  <c r="W861" i="2" s="1"/>
  <c r="Z861" i="2" s="1"/>
  <c r="AG861" i="2" s="1"/>
  <c r="V429" i="2"/>
  <c r="W429" i="2" s="1"/>
  <c r="Z429" i="2" s="1"/>
  <c r="AB429" i="2" s="1"/>
  <c r="V2477" i="2"/>
  <c r="W2477" i="2" s="1"/>
  <c r="Z2477" i="2" s="1"/>
  <c r="AB2477" i="2" s="1"/>
  <c r="V466" i="2"/>
  <c r="W466" i="2" s="1"/>
  <c r="Z466" i="2" s="1"/>
  <c r="V2457" i="2"/>
  <c r="W2457" i="2" s="1"/>
  <c r="Z2457" i="2" s="1"/>
  <c r="V4254" i="2"/>
  <c r="W4254" i="2" s="1"/>
  <c r="Z4254" i="2" s="1"/>
  <c r="V4960" i="2"/>
  <c r="W4960" i="2" s="1"/>
  <c r="Z4960" i="2" s="1"/>
  <c r="AB4960" i="2" s="1"/>
  <c r="V4780" i="2"/>
  <c r="W4780" i="2" s="1"/>
  <c r="Z4780" i="2" s="1"/>
  <c r="V3022" i="2"/>
  <c r="W3022" i="2" s="1"/>
  <c r="Z3022" i="2" s="1"/>
  <c r="V2653" i="2"/>
  <c r="W2653" i="2" s="1"/>
  <c r="Z2653" i="2" s="1"/>
  <c r="AB2653" i="2" s="1"/>
  <c r="V3237" i="2"/>
  <c r="W3237" i="2" s="1"/>
  <c r="Z3237" i="2" s="1"/>
  <c r="V4767" i="2"/>
  <c r="W4767" i="2" s="1"/>
  <c r="Z4767" i="2" s="1"/>
  <c r="V3060" i="2"/>
  <c r="W3060" i="2" s="1"/>
  <c r="Z3060" i="2" s="1"/>
  <c r="AB3060" i="2" s="1"/>
  <c r="V2715" i="2"/>
  <c r="W2715" i="2" s="1"/>
  <c r="Z2715" i="2" s="1"/>
  <c r="AG2715" i="2" s="1"/>
  <c r="V1205" i="2"/>
  <c r="W1205" i="2" s="1"/>
  <c r="Z1205" i="2" s="1"/>
  <c r="V3442" i="2"/>
  <c r="W3442" i="2" s="1"/>
  <c r="Z3442" i="2" s="1"/>
  <c r="AB3442" i="2" s="1"/>
  <c r="V2311" i="2"/>
  <c r="W2311" i="2" s="1"/>
  <c r="Z2311" i="2" s="1"/>
  <c r="AB2311" i="2" s="1"/>
  <c r="V2251" i="2"/>
  <c r="W2251" i="2" s="1"/>
  <c r="Z2251" i="2" s="1"/>
  <c r="V1926" i="2"/>
  <c r="W1926" i="2" s="1"/>
  <c r="Z1926" i="2" s="1"/>
  <c r="V864" i="2"/>
  <c r="W864" i="2" s="1"/>
  <c r="Z864" i="2" s="1"/>
  <c r="V3658" i="2"/>
  <c r="W3658" i="2" s="1"/>
  <c r="Z3658" i="2" s="1"/>
  <c r="AB3658" i="2" s="1"/>
  <c r="V5784" i="2"/>
  <c r="W5784" i="2" s="1"/>
  <c r="Z5784" i="2" s="1"/>
  <c r="V2626" i="2"/>
  <c r="W2626" i="2" s="1"/>
  <c r="Z2626" i="2" s="1"/>
  <c r="AG2626" i="2" s="1"/>
  <c r="V2120" i="2"/>
  <c r="W2120" i="2" s="1"/>
  <c r="Z2120" i="2" s="1"/>
  <c r="V3015" i="2"/>
  <c r="W3015" i="2" s="1"/>
  <c r="Z3015" i="2" s="1"/>
  <c r="V2189" i="2"/>
  <c r="W2189" i="2" s="1"/>
  <c r="Z2189" i="2" s="1"/>
  <c r="V814" i="2"/>
  <c r="W814" i="2" s="1"/>
  <c r="Z814" i="2" s="1"/>
  <c r="V413" i="2"/>
  <c r="W413" i="2" s="1"/>
  <c r="Z413" i="2" s="1"/>
  <c r="V4662" i="2"/>
  <c r="W4662" i="2" s="1"/>
  <c r="Z4662" i="2" s="1"/>
  <c r="V2612" i="2"/>
  <c r="W2612" i="2" s="1"/>
  <c r="Z2612" i="2" s="1"/>
  <c r="V1380" i="2"/>
  <c r="W1380" i="2" s="1"/>
  <c r="Z1380" i="2" s="1"/>
  <c r="AG1380" i="2" s="1"/>
  <c r="V5474" i="2"/>
  <c r="W5474" i="2" s="1"/>
  <c r="Z5474" i="2" s="1"/>
  <c r="V1009" i="2"/>
  <c r="W1009" i="2" s="1"/>
  <c r="Z1009" i="2" s="1"/>
  <c r="V2332" i="2"/>
  <c r="W2332" i="2" s="1"/>
  <c r="Z2332" i="2" s="1"/>
  <c r="V1610" i="2"/>
  <c r="W1610" i="2" s="1"/>
  <c r="Z1610" i="2" s="1"/>
  <c r="AB1610" i="2" s="1"/>
  <c r="V1300" i="2"/>
  <c r="W1300" i="2" s="1"/>
  <c r="Z1300" i="2" s="1"/>
  <c r="V3042" i="2"/>
  <c r="W3042" i="2" s="1"/>
  <c r="Z3042" i="2" s="1"/>
  <c r="AB3042" i="2" s="1"/>
  <c r="V826" i="2"/>
  <c r="W826" i="2" s="1"/>
  <c r="Z826" i="2" s="1"/>
  <c r="AB826" i="2" s="1"/>
  <c r="V3013" i="2"/>
  <c r="W3013" i="2" s="1"/>
  <c r="Z3013" i="2" s="1"/>
  <c r="V3155" i="2"/>
  <c r="W3155" i="2" s="1"/>
  <c r="Z3155" i="2" s="1"/>
  <c r="V2932" i="2"/>
  <c r="W2932" i="2" s="1"/>
  <c r="Z2932" i="2" s="1"/>
  <c r="V1366" i="2"/>
  <c r="W1366" i="2" s="1"/>
  <c r="Z1366" i="2" s="1"/>
  <c r="V4901" i="2"/>
  <c r="W4901" i="2" s="1"/>
  <c r="Z4901" i="2" s="1"/>
  <c r="V3742" i="2"/>
  <c r="W3742" i="2" s="1"/>
  <c r="Z3742" i="2" s="1"/>
  <c r="V177" i="2"/>
  <c r="W177" i="2" s="1"/>
  <c r="Z177" i="2" s="1"/>
  <c r="AB177" i="2" s="1"/>
  <c r="V4546" i="2"/>
  <c r="W4546" i="2" s="1"/>
  <c r="Z4546" i="2" s="1"/>
  <c r="V5783" i="2"/>
  <c r="W5783" i="2" s="1"/>
  <c r="Z5783" i="2" s="1"/>
  <c r="V4464" i="2"/>
  <c r="W4464" i="2" s="1"/>
  <c r="Z4464" i="2" s="1"/>
  <c r="V1636" i="2"/>
  <c r="W1636" i="2" s="1"/>
  <c r="Z1636" i="2" s="1"/>
  <c r="AG1636" i="2" s="1"/>
  <c r="V4716" i="2"/>
  <c r="W4716" i="2" s="1"/>
  <c r="Z4716" i="2" s="1"/>
  <c r="V1481" i="2"/>
  <c r="W1481" i="2" s="1"/>
  <c r="Z1481" i="2" s="1"/>
  <c r="V2727" i="2"/>
  <c r="W2727" i="2" s="1"/>
  <c r="Z2727" i="2" s="1"/>
  <c r="AG2727" i="2" s="1"/>
  <c r="V2212" i="2"/>
  <c r="W2212" i="2" s="1"/>
  <c r="Z2212" i="2" s="1"/>
  <c r="V1270" i="2"/>
  <c r="W1270" i="2" s="1"/>
  <c r="Z1270" i="2" s="1"/>
  <c r="V1653" i="2"/>
  <c r="W1653" i="2" s="1"/>
  <c r="Z1653" i="2" s="1"/>
  <c r="AB1653" i="2" s="1"/>
  <c r="V1943" i="2"/>
  <c r="W1943" i="2" s="1"/>
  <c r="Z1943" i="2" s="1"/>
  <c r="V3998" i="2"/>
  <c r="W3998" i="2" s="1"/>
  <c r="Z3998" i="2" s="1"/>
  <c r="AB3998" i="2" s="1"/>
  <c r="V489" i="2"/>
  <c r="W489" i="2" s="1"/>
  <c r="Z489" i="2" s="1"/>
  <c r="V832" i="2"/>
  <c r="W832" i="2" s="1"/>
  <c r="Z832" i="2" s="1"/>
  <c r="AG832" i="2" s="1"/>
  <c r="V2565" i="2"/>
  <c r="W2565" i="2" s="1"/>
  <c r="Z2565" i="2" s="1"/>
  <c r="AG2565" i="2" s="1"/>
  <c r="V1795" i="2"/>
  <c r="W1795" i="2" s="1"/>
  <c r="Z1795" i="2" s="1"/>
  <c r="V4461" i="2"/>
  <c r="W4461" i="2" s="1"/>
  <c r="Z4461" i="2" s="1"/>
  <c r="V487" i="2"/>
  <c r="W487" i="2" s="1"/>
  <c r="Z487" i="2" s="1"/>
  <c r="AB487" i="2" s="1"/>
  <c r="V2075" i="2"/>
  <c r="W2075" i="2" s="1"/>
  <c r="Z2075" i="2" s="1"/>
  <c r="AB2075" i="2" s="1"/>
  <c r="V1931" i="2"/>
  <c r="W1931" i="2" s="1"/>
  <c r="Z1931" i="2" s="1"/>
  <c r="V2761" i="2"/>
  <c r="W2761" i="2" s="1"/>
  <c r="Z2761" i="2" s="1"/>
  <c r="V797" i="2"/>
  <c r="W797" i="2" s="1"/>
  <c r="Z797" i="2" s="1"/>
  <c r="V528" i="2"/>
  <c r="W528" i="2" s="1"/>
  <c r="Z528" i="2" s="1"/>
  <c r="AB528" i="2" s="1"/>
  <c r="V863" i="2"/>
  <c r="W863" i="2" s="1"/>
  <c r="Z863" i="2" s="1"/>
  <c r="AB863" i="2" s="1"/>
  <c r="V853" i="2"/>
  <c r="W853" i="2" s="1"/>
  <c r="Z853" i="2" s="1"/>
  <c r="V2037" i="2"/>
  <c r="W2037" i="2" s="1"/>
  <c r="Z2037" i="2" s="1"/>
  <c r="AB2037" i="2" s="1"/>
  <c r="V3341" i="2"/>
  <c r="W3341" i="2" s="1"/>
  <c r="Z3341" i="2" s="1"/>
  <c r="AG3341" i="2" s="1"/>
  <c r="V1500" i="2"/>
  <c r="W1500" i="2" s="1"/>
  <c r="Z1500" i="2" s="1"/>
  <c r="V3095" i="2"/>
  <c r="W3095" i="2" s="1"/>
  <c r="Z3095" i="2" s="1"/>
  <c r="V3602" i="2"/>
  <c r="W3602" i="2" s="1"/>
  <c r="Z3602" i="2" s="1"/>
  <c r="AB3602" i="2" s="1"/>
  <c r="V3559" i="2"/>
  <c r="W3559" i="2" s="1"/>
  <c r="Z3559" i="2" s="1"/>
  <c r="V3206" i="2"/>
  <c r="W3206" i="2" s="1"/>
  <c r="Z3206" i="2" s="1"/>
  <c r="AB3206" i="2" s="1"/>
  <c r="V4163" i="2"/>
  <c r="W4163" i="2" s="1"/>
  <c r="Z4163" i="2" s="1"/>
  <c r="V2219" i="2"/>
  <c r="W2219" i="2" s="1"/>
  <c r="Z2219" i="2" s="1"/>
  <c r="V2171" i="2"/>
  <c r="W2171" i="2" s="1"/>
  <c r="Z2171" i="2" s="1"/>
  <c r="V1382" i="2"/>
  <c r="W1382" i="2" s="1"/>
  <c r="Z1382" i="2" s="1"/>
  <c r="V2837" i="2"/>
  <c r="W2837" i="2" s="1"/>
  <c r="Z2837" i="2" s="1"/>
  <c r="V3113" i="2"/>
  <c r="W3113" i="2" s="1"/>
  <c r="Z3113" i="2" s="1"/>
  <c r="V2558" i="2"/>
  <c r="W2558" i="2" s="1"/>
  <c r="Z2558" i="2" s="1"/>
  <c r="V3166" i="2"/>
  <c r="W3166" i="2" s="1"/>
  <c r="Z3166" i="2" s="1"/>
  <c r="AB3166" i="2" s="1"/>
  <c r="V2684" i="2"/>
  <c r="W2684" i="2" s="1"/>
  <c r="Z2684" i="2" s="1"/>
  <c r="AG2684" i="2" s="1"/>
  <c r="V3471" i="2"/>
  <c r="W3471" i="2" s="1"/>
  <c r="Z3471" i="2" s="1"/>
  <c r="V6177" i="2"/>
  <c r="W6177" i="2" s="1"/>
  <c r="Z6177" i="2" s="1"/>
  <c r="V2800" i="2"/>
  <c r="W2800" i="2" s="1"/>
  <c r="Z2800" i="2" s="1"/>
  <c r="V1020" i="2"/>
  <c r="W1020" i="2" s="1"/>
  <c r="Z1020" i="2" s="1"/>
  <c r="V3050" i="2"/>
  <c r="W3050" i="2" s="1"/>
  <c r="Z3050" i="2" s="1"/>
  <c r="V2161" i="2"/>
  <c r="W2161" i="2" s="1"/>
  <c r="Z2161" i="2" s="1"/>
  <c r="V2619" i="2"/>
  <c r="W2619" i="2" s="1"/>
  <c r="Z2619" i="2" s="1"/>
  <c r="V573" i="2"/>
  <c r="W573" i="2" s="1"/>
  <c r="Z573" i="2" s="1"/>
  <c r="V4411" i="2"/>
  <c r="W4411" i="2" s="1"/>
  <c r="Z4411" i="2" s="1"/>
  <c r="AG4411" i="2" s="1"/>
  <c r="V1622" i="2"/>
  <c r="W1622" i="2" s="1"/>
  <c r="Z1622" i="2" s="1"/>
  <c r="AG1622" i="2" s="1"/>
  <c r="V1852" i="2"/>
  <c r="W1852" i="2" s="1"/>
  <c r="Z1852" i="2" s="1"/>
  <c r="V951" i="2"/>
  <c r="W951" i="2" s="1"/>
  <c r="Z951" i="2" s="1"/>
  <c r="V2279" i="2"/>
  <c r="W2279" i="2" s="1"/>
  <c r="Z2279" i="2" s="1"/>
  <c r="AG2279" i="2" s="1"/>
  <c r="V1764" i="2"/>
  <c r="W1764" i="2" s="1"/>
  <c r="Z1764" i="2" s="1"/>
  <c r="AB1764" i="2" s="1"/>
  <c r="V1876" i="2"/>
  <c r="W1876" i="2" s="1"/>
  <c r="Z1876" i="2" s="1"/>
  <c r="V558" i="2"/>
  <c r="W558" i="2" s="1"/>
  <c r="Z558" i="2" s="1"/>
  <c r="V343" i="2"/>
  <c r="W343" i="2" s="1"/>
  <c r="Z343" i="2" s="1"/>
  <c r="AB343" i="2" s="1"/>
  <c r="V2338" i="2"/>
  <c r="W2338" i="2" s="1"/>
  <c r="Z2338" i="2" s="1"/>
  <c r="AB2338" i="2" s="1"/>
  <c r="V2448" i="2"/>
  <c r="W2448" i="2" s="1"/>
  <c r="Z2448" i="2" s="1"/>
  <c r="V2578" i="2"/>
  <c r="W2578" i="2" s="1"/>
  <c r="Z2578" i="2" s="1"/>
  <c r="V2328" i="2"/>
  <c r="W2328" i="2" s="1"/>
  <c r="Z2328" i="2" s="1"/>
  <c r="AB2328" i="2" s="1"/>
  <c r="V557" i="2"/>
  <c r="W557" i="2" s="1"/>
  <c r="Z557" i="2" s="1"/>
  <c r="V1005" i="2"/>
  <c r="W1005" i="2" s="1"/>
  <c r="Z1005" i="2" s="1"/>
  <c r="V11" i="2"/>
  <c r="W11" i="2" s="1"/>
  <c r="Z11" i="2" s="1"/>
  <c r="V624" i="2"/>
  <c r="W624" i="2" s="1"/>
  <c r="Z624" i="2" s="1"/>
  <c r="V5976" i="2"/>
  <c r="W5976" i="2" s="1"/>
  <c r="Z5976" i="2" s="1"/>
  <c r="V4197" i="2"/>
  <c r="W4197" i="2" s="1"/>
  <c r="Z4197" i="2" s="1"/>
  <c r="AB4197" i="2" s="1"/>
  <c r="V1503" i="2"/>
  <c r="W1503" i="2" s="1"/>
  <c r="Z1503" i="2" s="1"/>
  <c r="V2231" i="2"/>
  <c r="W2231" i="2" s="1"/>
  <c r="Z2231" i="2" s="1"/>
  <c r="V3828" i="2"/>
  <c r="W3828" i="2" s="1"/>
  <c r="Z3828" i="2" s="1"/>
  <c r="V3546" i="2"/>
  <c r="W3546" i="2" s="1"/>
  <c r="Z3546" i="2" s="1"/>
  <c r="V3910" i="2"/>
  <c r="W3910" i="2" s="1"/>
  <c r="Z3910" i="2" s="1"/>
  <c r="AG3910" i="2" s="1"/>
  <c r="V5396" i="2"/>
  <c r="W5396" i="2" s="1"/>
  <c r="Z5396" i="2" s="1"/>
  <c r="V5475" i="2"/>
  <c r="W5475" i="2" s="1"/>
  <c r="Z5475" i="2" s="1"/>
  <c r="V802" i="2"/>
  <c r="W802" i="2" s="1"/>
  <c r="Z802" i="2" s="1"/>
  <c r="V1251" i="2"/>
  <c r="W1251" i="2" s="1"/>
  <c r="Z1251" i="2" s="1"/>
  <c r="V5805" i="2"/>
  <c r="W5805" i="2" s="1"/>
  <c r="Z5805" i="2" s="1"/>
  <c r="V869" i="2"/>
  <c r="W869" i="2" s="1"/>
  <c r="Z869" i="2" s="1"/>
  <c r="AG869" i="2" s="1"/>
  <c r="V5584" i="2"/>
  <c r="W5584" i="2" s="1"/>
  <c r="Z5584" i="2" s="1"/>
  <c r="V5425" i="2"/>
  <c r="W5425" i="2" s="1"/>
  <c r="Z5425" i="2" s="1"/>
  <c r="V69" i="2"/>
  <c r="W69" i="2" s="1"/>
  <c r="Z69" i="2" s="1"/>
  <c r="V108" i="2"/>
  <c r="W108" i="2" s="1"/>
  <c r="Z108" i="2" s="1"/>
  <c r="V4147" i="2"/>
  <c r="W4147" i="2" s="1"/>
  <c r="Z4147" i="2" s="1"/>
  <c r="AB4147" i="2" s="1"/>
  <c r="V1127" i="2"/>
  <c r="W1127" i="2" s="1"/>
  <c r="Z1127" i="2" s="1"/>
  <c r="V2753" i="2"/>
  <c r="W2753" i="2" s="1"/>
  <c r="Z2753" i="2" s="1"/>
  <c r="AG2753" i="2" s="1"/>
  <c r="V5187" i="2"/>
  <c r="W5187" i="2" s="1"/>
  <c r="Z5187" i="2" s="1"/>
  <c r="V5346" i="2"/>
  <c r="W5346" i="2" s="1"/>
  <c r="Z5346" i="2" s="1"/>
  <c r="AB5346" i="2" s="1"/>
  <c r="V13" i="2"/>
  <c r="W13" i="2" s="1"/>
  <c r="Z13" i="2" s="1"/>
  <c r="V5743" i="2"/>
  <c r="W5743" i="2" s="1"/>
  <c r="Z5743" i="2" s="1"/>
  <c r="V1254" i="2"/>
  <c r="W1254" i="2" s="1"/>
  <c r="Z1254" i="2" s="1"/>
  <c r="V6161" i="2"/>
  <c r="W6161" i="2" s="1"/>
  <c r="Z6161" i="2" s="1"/>
  <c r="V2915" i="2"/>
  <c r="W2915" i="2" s="1"/>
  <c r="Z2915" i="2" s="1"/>
  <c r="V26" i="2"/>
  <c r="W26" i="2" s="1"/>
  <c r="Z26" i="2" s="1"/>
  <c r="AB26" i="2" s="1"/>
  <c r="V5688" i="2"/>
  <c r="W5688" i="2" s="1"/>
  <c r="Z5688" i="2" s="1"/>
  <c r="AG5688" i="2" s="1"/>
  <c r="V3220" i="2"/>
  <c r="W3220" i="2" s="1"/>
  <c r="Z3220" i="2" s="1"/>
  <c r="AB3220" i="2" s="1"/>
  <c r="V502" i="2"/>
  <c r="W502" i="2" s="1"/>
  <c r="Z502" i="2" s="1"/>
  <c r="V256" i="2"/>
  <c r="W256" i="2" s="1"/>
  <c r="Z256" i="2" s="1"/>
  <c r="AB256" i="2" s="1"/>
  <c r="V1114" i="2"/>
  <c r="W1114" i="2" s="1"/>
  <c r="Z1114" i="2" s="1"/>
  <c r="V1373" i="2"/>
  <c r="W1373" i="2" s="1"/>
  <c r="Z1373" i="2" s="1"/>
  <c r="AG1373" i="2" s="1"/>
  <c r="V5711" i="2"/>
  <c r="W5711" i="2" s="1"/>
  <c r="Z5711" i="2" s="1"/>
  <c r="AG5711" i="2" s="1"/>
  <c r="V6019" i="2"/>
  <c r="W6019" i="2" s="1"/>
  <c r="Z6019" i="2" s="1"/>
  <c r="V3991" i="2"/>
  <c r="W3991" i="2" s="1"/>
  <c r="Z3991" i="2" s="1"/>
  <c r="V415" i="2"/>
  <c r="W415" i="2" s="1"/>
  <c r="Z415" i="2" s="1"/>
  <c r="V2985" i="2"/>
  <c r="W2985" i="2" s="1"/>
  <c r="Z2985" i="2" s="1"/>
  <c r="V2704" i="2"/>
  <c r="W2704" i="2" s="1"/>
  <c r="Z2704" i="2" s="1"/>
  <c r="AG2704" i="2" s="1"/>
  <c r="V4387" i="2"/>
  <c r="W4387" i="2" s="1"/>
  <c r="Z4387" i="2" s="1"/>
  <c r="V7" i="2"/>
  <c r="W7" i="2" s="1"/>
  <c r="Z7" i="2" s="1"/>
  <c r="V5874" i="2"/>
  <c r="W5874" i="2" s="1"/>
  <c r="Z5874" i="2" s="1"/>
  <c r="V4215" i="2"/>
  <c r="W4215" i="2" s="1"/>
  <c r="Z4215" i="2" s="1"/>
  <c r="V6143" i="2"/>
  <c r="W6143" i="2" s="1"/>
  <c r="Z6143" i="2" s="1"/>
  <c r="V510" i="2"/>
  <c r="W510" i="2" s="1"/>
  <c r="Z510" i="2" s="1"/>
  <c r="V848" i="2"/>
  <c r="W848" i="2" s="1"/>
  <c r="Z848" i="2" s="1"/>
  <c r="V3261" i="2"/>
  <c r="W3261" i="2" s="1"/>
  <c r="Z3261" i="2" s="1"/>
  <c r="AB3261" i="2" s="1"/>
  <c r="V411" i="2"/>
  <c r="W411" i="2" s="1"/>
  <c r="Z411" i="2" s="1"/>
  <c r="V4256" i="2"/>
  <c r="W4256" i="2" s="1"/>
  <c r="Z4256" i="2" s="1"/>
  <c r="V5454" i="2"/>
  <c r="W5454" i="2" s="1"/>
  <c r="Z5454" i="2" s="1"/>
  <c r="V4606" i="2"/>
  <c r="W4606" i="2" s="1"/>
  <c r="Z4606" i="2" s="1"/>
  <c r="V235" i="2"/>
  <c r="W235" i="2" s="1"/>
  <c r="Z235" i="2" s="1"/>
  <c r="AB235" i="2" s="1"/>
  <c r="V5529" i="2"/>
  <c r="W5529" i="2" s="1"/>
  <c r="Z5529" i="2" s="1"/>
  <c r="AB5529" i="2" s="1"/>
  <c r="V472" i="2"/>
  <c r="W472" i="2" s="1"/>
  <c r="Z472" i="2" s="1"/>
  <c r="V4450" i="2"/>
  <c r="W4450" i="2" s="1"/>
  <c r="Z4450" i="2" s="1"/>
  <c r="V5355" i="2"/>
  <c r="W5355" i="2" s="1"/>
  <c r="Z5355" i="2" s="1"/>
  <c r="V953" i="2"/>
  <c r="W953" i="2" s="1"/>
  <c r="Z953" i="2" s="1"/>
  <c r="V4944" i="2"/>
  <c r="W4944" i="2" s="1"/>
  <c r="Z4944" i="2" s="1"/>
  <c r="AB4944" i="2" s="1"/>
  <c r="V5453" i="2"/>
  <c r="W5453" i="2" s="1"/>
  <c r="Z5453" i="2" s="1"/>
  <c r="V6054" i="2"/>
  <c r="W6054" i="2" s="1"/>
  <c r="Z6054" i="2" s="1"/>
  <c r="AG6054" i="2" s="1"/>
  <c r="V5617" i="2"/>
  <c r="W5617" i="2" s="1"/>
  <c r="Z5617" i="2" s="1"/>
  <c r="V626" i="2"/>
  <c r="W626" i="2" s="1"/>
  <c r="Z626" i="2" s="1"/>
  <c r="V1765" i="2"/>
  <c r="W1765" i="2" s="1"/>
  <c r="Z1765" i="2" s="1"/>
  <c r="V1897" i="2"/>
  <c r="W1897" i="2" s="1"/>
  <c r="Z1897" i="2" s="1"/>
  <c r="V5698" i="2"/>
  <c r="W5698" i="2" s="1"/>
  <c r="Z5698" i="2" s="1"/>
  <c r="V4898" i="2"/>
  <c r="W4898" i="2" s="1"/>
  <c r="Z4898" i="2" s="1"/>
  <c r="V4033" i="2"/>
  <c r="W4033" i="2" s="1"/>
  <c r="Z4033" i="2" s="1"/>
  <c r="V1086" i="2"/>
  <c r="W1086" i="2" s="1"/>
  <c r="Z1086" i="2" s="1"/>
  <c r="AB1086" i="2" s="1"/>
  <c r="V4370" i="2"/>
  <c r="W4370" i="2" s="1"/>
  <c r="Z4370" i="2" s="1"/>
  <c r="V5300" i="2"/>
  <c r="W5300" i="2" s="1"/>
  <c r="Z5300" i="2" s="1"/>
  <c r="V21" i="2"/>
  <c r="W21" i="2" s="1"/>
  <c r="Z21" i="2" s="1"/>
  <c r="V5244" i="2"/>
  <c r="W5244" i="2" s="1"/>
  <c r="Z5244" i="2" s="1"/>
  <c r="V5315" i="2"/>
  <c r="W5315" i="2" s="1"/>
  <c r="Z5315" i="2" s="1"/>
  <c r="V4604" i="2"/>
  <c r="W4604" i="2" s="1"/>
  <c r="Z4604" i="2" s="1"/>
  <c r="V4551" i="2"/>
  <c r="W4551" i="2" s="1"/>
  <c r="Z4551" i="2" s="1"/>
  <c r="V2545" i="2"/>
  <c r="W2545" i="2" s="1"/>
  <c r="Z2545" i="2" s="1"/>
  <c r="V4660" i="2"/>
  <c r="W4660" i="2" s="1"/>
  <c r="Z4660" i="2" s="1"/>
  <c r="V599" i="2"/>
  <c r="W599" i="2" s="1"/>
  <c r="Z599" i="2" s="1"/>
  <c r="V2450" i="2"/>
  <c r="W2450" i="2" s="1"/>
  <c r="Z2450" i="2" s="1"/>
  <c r="V2743" i="2"/>
  <c r="W2743" i="2" s="1"/>
  <c r="Z2743" i="2" s="1"/>
  <c r="V5915" i="2"/>
  <c r="W5915" i="2" s="1"/>
  <c r="Z5915" i="2" s="1"/>
  <c r="AG5915" i="2" s="1"/>
  <c r="V5232" i="2"/>
  <c r="W5232" i="2" s="1"/>
  <c r="Z5232" i="2" s="1"/>
  <c r="V4628" i="2"/>
  <c r="W4628" i="2" s="1"/>
  <c r="Z4628" i="2" s="1"/>
  <c r="V1318" i="2"/>
  <c r="W1318" i="2" s="1"/>
  <c r="Z1318" i="2" s="1"/>
  <c r="V1132" i="2"/>
  <c r="W1132" i="2" s="1"/>
  <c r="Z1132" i="2" s="1"/>
  <c r="V4987" i="2"/>
  <c r="W4987" i="2" s="1"/>
  <c r="Z4987" i="2" s="1"/>
  <c r="V3581" i="2"/>
  <c r="W3581" i="2" s="1"/>
  <c r="Z3581" i="2" s="1"/>
  <c r="V3980" i="2"/>
  <c r="W3980" i="2" s="1"/>
  <c r="Z3980" i="2" s="1"/>
  <c r="AG3980" i="2" s="1"/>
  <c r="V6045" i="2"/>
  <c r="W6045" i="2" s="1"/>
  <c r="Z6045" i="2" s="1"/>
  <c r="V5904" i="2"/>
  <c r="W5904" i="2" s="1"/>
  <c r="Z5904" i="2" s="1"/>
  <c r="AB5904" i="2" s="1"/>
  <c r="V1438" i="2"/>
  <c r="W1438" i="2" s="1"/>
  <c r="Z1438" i="2" s="1"/>
  <c r="V3493" i="2"/>
  <c r="W3493" i="2" s="1"/>
  <c r="Z3493" i="2" s="1"/>
  <c r="V5540" i="2"/>
  <c r="W5540" i="2" s="1"/>
  <c r="Z5540" i="2" s="1"/>
  <c r="V5888" i="2"/>
  <c r="W5888" i="2" s="1"/>
  <c r="Z5888" i="2" s="1"/>
  <c r="V5207" i="2"/>
  <c r="W5207" i="2" s="1"/>
  <c r="Z5207" i="2" s="1"/>
  <c r="V1544" i="2"/>
  <c r="W1544" i="2" s="1"/>
  <c r="Z1544" i="2" s="1"/>
  <c r="AG1544" i="2" s="1"/>
  <c r="V3423" i="2"/>
  <c r="W3423" i="2" s="1"/>
  <c r="Z3423" i="2" s="1"/>
  <c r="V3963" i="2"/>
  <c r="W3963" i="2" s="1"/>
  <c r="Z3963" i="2" s="1"/>
  <c r="V4328" i="2"/>
  <c r="W4328" i="2" s="1"/>
  <c r="Z4328" i="2" s="1"/>
  <c r="V1625" i="2"/>
  <c r="W1625" i="2" s="1"/>
  <c r="Z1625" i="2" s="1"/>
  <c r="AB1625" i="2" s="1"/>
  <c r="V3347" i="2"/>
  <c r="W3347" i="2" s="1"/>
  <c r="Z3347" i="2" s="1"/>
  <c r="V4794" i="2"/>
  <c r="W4794" i="2" s="1"/>
  <c r="Z4794" i="2" s="1"/>
  <c r="V1792" i="2"/>
  <c r="W1792" i="2" s="1"/>
  <c r="Z1792" i="2" s="1"/>
  <c r="V6194" i="2"/>
  <c r="W6194" i="2" s="1"/>
  <c r="Z6194" i="2" s="1"/>
  <c r="V6001" i="2"/>
  <c r="W6001" i="2" s="1"/>
  <c r="Z6001" i="2" s="1"/>
  <c r="V1974" i="2"/>
  <c r="W1974" i="2" s="1"/>
  <c r="Z1974" i="2" s="1"/>
  <c r="V497" i="2"/>
  <c r="W497" i="2" s="1"/>
  <c r="Z497" i="2" s="1"/>
  <c r="V6135" i="2"/>
  <c r="W6135" i="2" s="1"/>
  <c r="Z6135" i="2" s="1"/>
  <c r="AB6135" i="2" s="1"/>
  <c r="V1220" i="2"/>
  <c r="W1220" i="2" s="1"/>
  <c r="Z1220" i="2" s="1"/>
  <c r="AB1220" i="2" s="1"/>
  <c r="V1454" i="2"/>
  <c r="W1454" i="2" s="1"/>
  <c r="Z1454" i="2" s="1"/>
  <c r="V3943" i="2"/>
  <c r="W3943" i="2" s="1"/>
  <c r="Z3943" i="2" s="1"/>
  <c r="AG3943" i="2" s="1"/>
  <c r="V4348" i="2"/>
  <c r="W4348" i="2" s="1"/>
  <c r="Z4348" i="2" s="1"/>
  <c r="V532" i="2"/>
  <c r="W532" i="2" s="1"/>
  <c r="Z532" i="2" s="1"/>
  <c r="AB532" i="2" s="1"/>
  <c r="V3507" i="2"/>
  <c r="W3507" i="2" s="1"/>
  <c r="Z3507" i="2" s="1"/>
  <c r="V747" i="2"/>
  <c r="W747" i="2" s="1"/>
  <c r="Z747" i="2" s="1"/>
  <c r="V895" i="2"/>
  <c r="W895" i="2" s="1"/>
  <c r="Z895" i="2" s="1"/>
  <c r="V1966" i="2"/>
  <c r="W1966" i="2" s="1"/>
  <c r="Z1966" i="2" s="1"/>
  <c r="V554" i="2"/>
  <c r="W554" i="2" s="1"/>
  <c r="Z554" i="2" s="1"/>
  <c r="AB554" i="2" s="1"/>
  <c r="V3033" i="2"/>
  <c r="W3033" i="2" s="1"/>
  <c r="Z3033" i="2" s="1"/>
  <c r="V4137" i="2"/>
  <c r="W4137" i="2" s="1"/>
  <c r="Z4137" i="2" s="1"/>
  <c r="V722" i="2"/>
  <c r="W722" i="2" s="1"/>
  <c r="Z722" i="2" s="1"/>
  <c r="V5932" i="2"/>
  <c r="W5932" i="2" s="1"/>
  <c r="Z5932" i="2" s="1"/>
  <c r="V4729" i="2"/>
  <c r="W4729" i="2" s="1"/>
  <c r="Z4729" i="2" s="1"/>
  <c r="V4388" i="2"/>
  <c r="W4388" i="2" s="1"/>
  <c r="Z4388" i="2" s="1"/>
  <c r="V5722" i="2"/>
  <c r="W5722" i="2" s="1"/>
  <c r="Z5722" i="2" s="1"/>
  <c r="V5402" i="2"/>
  <c r="W5402" i="2" s="1"/>
  <c r="Z5402" i="2" s="1"/>
  <c r="V4218" i="2"/>
  <c r="W4218" i="2" s="1"/>
  <c r="Z4218" i="2" s="1"/>
  <c r="V4781" i="2"/>
  <c r="W4781" i="2" s="1"/>
  <c r="Z4781" i="2" s="1"/>
  <c r="V524" i="2"/>
  <c r="W524" i="2" s="1"/>
  <c r="Z524" i="2" s="1"/>
  <c r="V6188" i="2"/>
  <c r="W6188" i="2" s="1"/>
  <c r="Z6188" i="2" s="1"/>
  <c r="V4723" i="2"/>
  <c r="W4723" i="2" s="1"/>
  <c r="Z4723" i="2" s="1"/>
  <c r="V80" i="2"/>
  <c r="W80" i="2" s="1"/>
  <c r="Z80" i="2" s="1"/>
  <c r="V5305" i="2"/>
  <c r="W5305" i="2" s="1"/>
  <c r="Z5305" i="2" s="1"/>
  <c r="V5741" i="2"/>
  <c r="W5741" i="2" s="1"/>
  <c r="Z5741" i="2" s="1"/>
  <c r="V77" i="2"/>
  <c r="W77" i="2" s="1"/>
  <c r="Z77" i="2" s="1"/>
  <c r="V1584" i="2"/>
  <c r="W1584" i="2" s="1"/>
  <c r="Z1584" i="2" s="1"/>
  <c r="V4641" i="2"/>
  <c r="W4641" i="2" s="1"/>
  <c r="Z4641" i="2" s="1"/>
  <c r="V4778" i="2"/>
  <c r="W4778" i="2" s="1"/>
  <c r="Z4778" i="2" s="1"/>
  <c r="V2018" i="2"/>
  <c r="W2018" i="2" s="1"/>
  <c r="Z2018" i="2" s="1"/>
  <c r="AB2018" i="2" s="1"/>
  <c r="V2770" i="2"/>
  <c r="W2770" i="2" s="1"/>
  <c r="Z2770" i="2" s="1"/>
  <c r="AB2770" i="2" s="1"/>
  <c r="V5707" i="2"/>
  <c r="W5707" i="2" s="1"/>
  <c r="Z5707" i="2" s="1"/>
  <c r="V4557" i="2"/>
  <c r="W4557" i="2" s="1"/>
  <c r="Z4557" i="2" s="1"/>
  <c r="V5263" i="2"/>
  <c r="W5263" i="2" s="1"/>
  <c r="Z5263" i="2" s="1"/>
  <c r="V6119" i="2"/>
  <c r="W6119" i="2" s="1"/>
  <c r="Z6119" i="2" s="1"/>
  <c r="V4438" i="2"/>
  <c r="W4438" i="2" s="1"/>
  <c r="Z4438" i="2" s="1"/>
  <c r="V4570" i="2"/>
  <c r="W4570" i="2" s="1"/>
  <c r="Z4570" i="2" s="1"/>
  <c r="V516" i="2"/>
  <c r="W516" i="2" s="1"/>
  <c r="Z516" i="2" s="1"/>
  <c r="AB516" i="2" s="1"/>
  <c r="V1331" i="2"/>
  <c r="W1331" i="2" s="1"/>
  <c r="Z1331" i="2" s="1"/>
  <c r="V5343" i="2"/>
  <c r="W5343" i="2" s="1"/>
  <c r="Z5343" i="2" s="1"/>
  <c r="V4893" i="2"/>
  <c r="W4893" i="2" s="1"/>
  <c r="Z4893" i="2" s="1"/>
  <c r="V5753" i="2"/>
  <c r="W5753" i="2" s="1"/>
  <c r="Z5753" i="2" s="1"/>
  <c r="V1509" i="2"/>
  <c r="W1509" i="2" s="1"/>
  <c r="Z1509" i="2" s="1"/>
  <c r="V3228" i="2"/>
  <c r="W3228" i="2" s="1"/>
  <c r="Z3228" i="2" s="1"/>
  <c r="V5624" i="2"/>
  <c r="W5624" i="2" s="1"/>
  <c r="Z5624" i="2" s="1"/>
  <c r="V3332" i="2"/>
  <c r="W3332" i="2" s="1"/>
  <c r="Z3332" i="2" s="1"/>
  <c r="V1436" i="2"/>
  <c r="W1436" i="2" s="1"/>
  <c r="Z1436" i="2" s="1"/>
  <c r="AB1436" i="2" s="1"/>
  <c r="V1665" i="2"/>
  <c r="W1665" i="2" s="1"/>
  <c r="Z1665" i="2" s="1"/>
  <c r="V3429" i="2"/>
  <c r="W3429" i="2" s="1"/>
  <c r="Z3429" i="2" s="1"/>
  <c r="V6071" i="2"/>
  <c r="W6071" i="2" s="1"/>
  <c r="Z6071" i="2" s="1"/>
  <c r="V4542" i="2"/>
  <c r="W4542" i="2" s="1"/>
  <c r="Z4542" i="2" s="1"/>
  <c r="V4627" i="2"/>
  <c r="W4627" i="2" s="1"/>
  <c r="Z4627" i="2" s="1"/>
  <c r="V1938" i="2"/>
  <c r="W1938" i="2" s="1"/>
  <c r="Z1938" i="2" s="1"/>
  <c r="AB1938" i="2" s="1"/>
  <c r="V342" i="2"/>
  <c r="W342" i="2" s="1"/>
  <c r="Z342" i="2" s="1"/>
  <c r="AB342" i="2" s="1"/>
  <c r="V1823" i="2"/>
  <c r="W1823" i="2" s="1"/>
  <c r="Z1823" i="2" s="1"/>
  <c r="V3949" i="2"/>
  <c r="W3949" i="2" s="1"/>
  <c r="Z3949" i="2" s="1"/>
  <c r="V5825" i="2"/>
  <c r="W5825" i="2" s="1"/>
  <c r="Z5825" i="2" s="1"/>
  <c r="V2636" i="2"/>
  <c r="W2636" i="2" s="1"/>
  <c r="Z2636" i="2" s="1"/>
  <c r="V5503" i="2"/>
  <c r="W5503" i="2" s="1"/>
  <c r="Z5503" i="2" s="1"/>
  <c r="V3478" i="2"/>
  <c r="W3478" i="2" s="1"/>
  <c r="Z3478" i="2" s="1"/>
  <c r="V6091" i="2"/>
  <c r="W6091" i="2" s="1"/>
  <c r="Z6091" i="2" s="1"/>
  <c r="V4061" i="2"/>
  <c r="W4061" i="2" s="1"/>
  <c r="Z4061" i="2" s="1"/>
  <c r="AB4061" i="2" s="1"/>
  <c r="V2532" i="2"/>
  <c r="W2532" i="2" s="1"/>
  <c r="Z2532" i="2" s="1"/>
  <c r="AG2532" i="2" s="1"/>
  <c r="V3915" i="2"/>
  <c r="W3915" i="2" s="1"/>
  <c r="Z3915" i="2" s="1"/>
  <c r="V2803" i="2"/>
  <c r="W2803" i="2" s="1"/>
  <c r="Z2803" i="2" s="1"/>
  <c r="V6169" i="2"/>
  <c r="W6169" i="2" s="1"/>
  <c r="Z6169" i="2" s="1"/>
  <c r="V3535" i="2"/>
  <c r="W3535" i="2" s="1"/>
  <c r="Z3535" i="2" s="1"/>
  <c r="V748" i="2"/>
  <c r="W748" i="2" s="1"/>
  <c r="Z748" i="2" s="1"/>
  <c r="V5766" i="2"/>
  <c r="W5766" i="2" s="1"/>
  <c r="Z5766" i="2" s="1"/>
  <c r="V260" i="2"/>
  <c r="W260" i="2" s="1"/>
  <c r="Z260" i="2" s="1"/>
  <c r="V3632" i="2"/>
  <c r="W3632" i="2" s="1"/>
  <c r="Z3632" i="2" s="1"/>
  <c r="V5030" i="2"/>
  <c r="W5030" i="2" s="1"/>
  <c r="Z5030" i="2" s="1"/>
  <c r="AG5030" i="2" s="1"/>
  <c r="V4672" i="2"/>
  <c r="W4672" i="2" s="1"/>
  <c r="Z4672" i="2" s="1"/>
  <c r="V1896" i="2"/>
  <c r="W1896" i="2" s="1"/>
  <c r="Z1896" i="2" s="1"/>
  <c r="V3496" i="2"/>
  <c r="W3496" i="2" s="1"/>
  <c r="Z3496" i="2" s="1"/>
  <c r="AG3496" i="2" s="1"/>
  <c r="V3526" i="2"/>
  <c r="W3526" i="2" s="1"/>
  <c r="Z3526" i="2" s="1"/>
  <c r="V6113" i="2"/>
  <c r="W6113" i="2" s="1"/>
  <c r="Z6113" i="2" s="1"/>
  <c r="V4812" i="2"/>
  <c r="W4812" i="2" s="1"/>
  <c r="Z4812" i="2" s="1"/>
  <c r="AB4812" i="2" s="1"/>
  <c r="V4983" i="2"/>
  <c r="W4983" i="2" s="1"/>
  <c r="Z4983" i="2" s="1"/>
  <c r="V2923" i="2"/>
  <c r="W2923" i="2" s="1"/>
  <c r="Z2923" i="2" s="1"/>
  <c r="AB2923" i="2" s="1"/>
  <c r="V962" i="2"/>
  <c r="W962" i="2" s="1"/>
  <c r="Z962" i="2" s="1"/>
  <c r="V3311" i="2"/>
  <c r="W3311" i="2" s="1"/>
  <c r="Z3311" i="2" s="1"/>
  <c r="V5151" i="2"/>
  <c r="W5151" i="2" s="1"/>
  <c r="Z5151" i="2" s="1"/>
  <c r="V3383" i="2"/>
  <c r="W3383" i="2" s="1"/>
  <c r="Z3383" i="2" s="1"/>
  <c r="V3841" i="2"/>
  <c r="W3841" i="2" s="1"/>
  <c r="Z3841" i="2" s="1"/>
  <c r="V6173" i="2"/>
  <c r="W6173" i="2" s="1"/>
  <c r="Z6173" i="2" s="1"/>
  <c r="V4040" i="2"/>
  <c r="W4040" i="2" s="1"/>
  <c r="Z4040" i="2" s="1"/>
  <c r="V2281" i="2"/>
  <c r="W2281" i="2" s="1"/>
  <c r="Z2281" i="2" s="1"/>
  <c r="V2888" i="2"/>
  <c r="W2888" i="2" s="1"/>
  <c r="Z2888" i="2" s="1"/>
  <c r="AG2888" i="2" s="1"/>
  <c r="V3110" i="2"/>
  <c r="W3110" i="2" s="1"/>
  <c r="Z3110" i="2" s="1"/>
  <c r="V6139" i="2"/>
  <c r="W6139" i="2" s="1"/>
  <c r="Z6139" i="2" s="1"/>
  <c r="V912" i="2"/>
  <c r="W912" i="2" s="1"/>
  <c r="Z912" i="2" s="1"/>
  <c r="V3131" i="2"/>
  <c r="W3131" i="2" s="1"/>
  <c r="Z3131" i="2" s="1"/>
  <c r="AB3131" i="2" s="1"/>
  <c r="AC503" i="2"/>
  <c r="AD503" i="2" s="1"/>
  <c r="AE503" i="2" s="1"/>
  <c r="AF503" i="2" s="1"/>
  <c r="AG503" i="2" s="1"/>
  <c r="AC487" i="2"/>
  <c r="AD487" i="2" s="1"/>
  <c r="AE487" i="2" s="1"/>
  <c r="AF487" i="2" s="1"/>
  <c r="AC375" i="2"/>
  <c r="AD375" i="2" s="1"/>
  <c r="AE375" i="2" s="1"/>
  <c r="AF375" i="2" s="1"/>
  <c r="AC367" i="2"/>
  <c r="AD367" i="2" s="1"/>
  <c r="AE367" i="2" s="1"/>
  <c r="AF367" i="2" s="1"/>
  <c r="AC359" i="2"/>
  <c r="AD359" i="2" s="1"/>
  <c r="AE359" i="2" s="1"/>
  <c r="AF359" i="2" s="1"/>
  <c r="AG359" i="2" s="1"/>
  <c r="AC343" i="2"/>
  <c r="AD343" i="2" s="1"/>
  <c r="AE343" i="2" s="1"/>
  <c r="AF343" i="2" s="1"/>
  <c r="AG343" i="2" s="1"/>
  <c r="AC319" i="2"/>
  <c r="AD319" i="2" s="1"/>
  <c r="AE319" i="2" s="1"/>
  <c r="AF319" i="2" s="1"/>
  <c r="AC271" i="2"/>
  <c r="AD271" i="2" s="1"/>
  <c r="AE271" i="2" s="1"/>
  <c r="AF271" i="2" s="1"/>
  <c r="AC3261" i="2"/>
  <c r="AD3261" i="2" s="1"/>
  <c r="AE3261" i="2" s="1"/>
  <c r="AF3261" i="2" s="1"/>
  <c r="AG3261" i="2" s="1"/>
  <c r="AC3243" i="2"/>
  <c r="AD3243" i="2" s="1"/>
  <c r="AE3243" i="2" s="1"/>
  <c r="AF3243" i="2" s="1"/>
  <c r="AC3131" i="2"/>
  <c r="AD3131" i="2" s="1"/>
  <c r="AE3131" i="2" s="1"/>
  <c r="AF3131" i="2" s="1"/>
  <c r="AC3117" i="2"/>
  <c r="AD3117" i="2" s="1"/>
  <c r="AE3117" i="2" s="1"/>
  <c r="AF3117" i="2" s="1"/>
  <c r="AG3117" i="2" s="1"/>
  <c r="AC3101" i="2"/>
  <c r="AD3101" i="2" s="1"/>
  <c r="AE3101" i="2" s="1"/>
  <c r="AF3101" i="2" s="1"/>
  <c r="AC3093" i="2"/>
  <c r="AD3093" i="2" s="1"/>
  <c r="AE3093" i="2" s="1"/>
  <c r="AF3093" i="2" s="1"/>
  <c r="AG3093" i="2" s="1"/>
  <c r="AC3059" i="2"/>
  <c r="AD3059" i="2" s="1"/>
  <c r="AE3059" i="2" s="1"/>
  <c r="AF3059" i="2" s="1"/>
  <c r="AC3011" i="2"/>
  <c r="AD3011" i="2" s="1"/>
  <c r="AE3011" i="2" s="1"/>
  <c r="AF3011" i="2" s="1"/>
  <c r="AC2979" i="2"/>
  <c r="AD2979" i="2" s="1"/>
  <c r="AE2979" i="2" s="1"/>
  <c r="AF2979" i="2" s="1"/>
  <c r="AG2979" i="2" s="1"/>
  <c r="AC2941" i="2"/>
  <c r="AD2941" i="2" s="1"/>
  <c r="AE2941" i="2" s="1"/>
  <c r="AF2941" i="2" s="1"/>
  <c r="AG2941" i="2" s="1"/>
  <c r="AC2931" i="2"/>
  <c r="AD2931" i="2" s="1"/>
  <c r="AE2931" i="2" s="1"/>
  <c r="AF2931" i="2" s="1"/>
  <c r="AC2901" i="2"/>
  <c r="AD2901" i="2" s="1"/>
  <c r="AE2901" i="2" s="1"/>
  <c r="AF2901" i="2" s="1"/>
  <c r="AG2901" i="2" s="1"/>
  <c r="AC2883" i="2"/>
  <c r="AD2883" i="2" s="1"/>
  <c r="AE2883" i="2" s="1"/>
  <c r="AF2883" i="2" s="1"/>
  <c r="AC2725" i="2"/>
  <c r="AD2725" i="2" s="1"/>
  <c r="AE2725" i="2" s="1"/>
  <c r="AF2725" i="2" s="1"/>
  <c r="AG2725" i="2" s="1"/>
  <c r="AC2695" i="2"/>
  <c r="AD2695" i="2" s="1"/>
  <c r="AE2695" i="2" s="1"/>
  <c r="AF2695" i="2" s="1"/>
  <c r="AC2597" i="2"/>
  <c r="AD2597" i="2" s="1"/>
  <c r="AE2597" i="2" s="1"/>
  <c r="AF2597" i="2" s="1"/>
  <c r="AG2597" i="2" s="1"/>
  <c r="AC2567" i="2"/>
  <c r="AD2567" i="2" s="1"/>
  <c r="AE2567" i="2" s="1"/>
  <c r="AF2567" i="2" s="1"/>
  <c r="AC2527" i="2"/>
  <c r="AD2527" i="2" s="1"/>
  <c r="AE2527" i="2" s="1"/>
  <c r="AF2527" i="2" s="1"/>
  <c r="AG2527" i="2" s="1"/>
  <c r="AC2511" i="2"/>
  <c r="AD2511" i="2" s="1"/>
  <c r="AE2511" i="2" s="1"/>
  <c r="AF2511" i="2" s="1"/>
  <c r="AG2511" i="2" s="1"/>
  <c r="AC1625" i="2"/>
  <c r="AD1625" i="2" s="1"/>
  <c r="AE1625" i="2" s="1"/>
  <c r="AF1625" i="2" s="1"/>
  <c r="AC1593" i="2"/>
  <c r="AD1593" i="2" s="1"/>
  <c r="AE1593" i="2" s="1"/>
  <c r="AF1593" i="2" s="1"/>
  <c r="AC1561" i="2"/>
  <c r="AD1561" i="2" s="1"/>
  <c r="AE1561" i="2" s="1"/>
  <c r="AF1561" i="2" s="1"/>
  <c r="AG1561" i="2" s="1"/>
  <c r="AA1026" i="2"/>
  <c r="AB1026" i="2" s="1"/>
  <c r="AC744" i="2"/>
  <c r="AD744" i="2" s="1"/>
  <c r="AE744" i="2" s="1"/>
  <c r="AF744" i="2" s="1"/>
  <c r="AC696" i="2"/>
  <c r="AD696" i="2" s="1"/>
  <c r="AE696" i="2" s="1"/>
  <c r="AF696" i="2" s="1"/>
  <c r="AG696" i="2" s="1"/>
  <c r="AC680" i="2"/>
  <c r="AD680" i="2" s="1"/>
  <c r="AE680" i="2" s="1"/>
  <c r="AF680" i="2" s="1"/>
  <c r="AC664" i="2"/>
  <c r="AD664" i="2" s="1"/>
  <c r="AE664" i="2" s="1"/>
  <c r="AF664" i="2" s="1"/>
  <c r="AC618" i="2"/>
  <c r="AD618" i="2" s="1"/>
  <c r="AE618" i="2" s="1"/>
  <c r="AF618" i="2" s="1"/>
  <c r="AC592" i="2"/>
  <c r="AD592" i="2" s="1"/>
  <c r="AE592" i="2" s="1"/>
  <c r="AF592" i="2" s="1"/>
  <c r="AC552" i="2"/>
  <c r="AD552" i="2" s="1"/>
  <c r="AE552" i="2" s="1"/>
  <c r="AF552" i="2" s="1"/>
  <c r="AG552" i="2" s="1"/>
  <c r="AC538" i="2"/>
  <c r="AD538" i="2" s="1"/>
  <c r="AE538" i="2" s="1"/>
  <c r="AF538" i="2" s="1"/>
  <c r="AC528" i="2"/>
  <c r="AD528" i="2" s="1"/>
  <c r="AE528" i="2" s="1"/>
  <c r="AF528" i="2" s="1"/>
  <c r="AC474" i="2"/>
  <c r="AD474" i="2" s="1"/>
  <c r="AE474" i="2" s="1"/>
  <c r="AF474" i="2" s="1"/>
  <c r="AG474" i="2" s="1"/>
  <c r="AC384" i="2"/>
  <c r="AD384" i="2" s="1"/>
  <c r="AE384" i="2" s="1"/>
  <c r="AF384" i="2" s="1"/>
  <c r="AG384" i="2" s="1"/>
  <c r="AC344" i="2"/>
  <c r="AD344" i="2" s="1"/>
  <c r="AE344" i="2" s="1"/>
  <c r="AF344" i="2" s="1"/>
  <c r="AG344" i="2" s="1"/>
  <c r="AC312" i="2"/>
  <c r="AD312" i="2" s="1"/>
  <c r="AE312" i="2" s="1"/>
  <c r="AF312" i="2" s="1"/>
  <c r="AC116" i="2"/>
  <c r="AD116" i="2" s="1"/>
  <c r="AE116" i="2" s="1"/>
  <c r="AF116" i="2" s="1"/>
  <c r="AC68" i="2"/>
  <c r="AD68" i="2" s="1"/>
  <c r="AE68" i="2" s="1"/>
  <c r="AF68" i="2" s="1"/>
  <c r="AG68" i="2" s="1"/>
  <c r="AA50" i="2"/>
  <c r="V435" i="2"/>
  <c r="W435" i="2" s="1"/>
  <c r="Z435" i="2" s="1"/>
  <c r="V4582" i="2"/>
  <c r="W4582" i="2" s="1"/>
  <c r="Z4582" i="2" s="1"/>
  <c r="AB4582" i="2" s="1"/>
  <c r="V2844" i="2"/>
  <c r="W2844" i="2" s="1"/>
  <c r="Z2844" i="2" s="1"/>
  <c r="V544" i="2"/>
  <c r="W544" i="2" s="1"/>
  <c r="Z544" i="2" s="1"/>
  <c r="AB544" i="2" s="1"/>
  <c r="V175" i="2"/>
  <c r="W175" i="2" s="1"/>
  <c r="Z175" i="2" s="1"/>
  <c r="V2470" i="2"/>
  <c r="W2470" i="2" s="1"/>
  <c r="Z2470" i="2" s="1"/>
  <c r="V5545" i="2"/>
  <c r="W5545" i="2" s="1"/>
  <c r="Z5545" i="2" s="1"/>
  <c r="V908" i="2"/>
  <c r="W908" i="2" s="1"/>
  <c r="Z908" i="2" s="1"/>
  <c r="AB908" i="2" s="1"/>
  <c r="V5646" i="2"/>
  <c r="W5646" i="2" s="1"/>
  <c r="Z5646" i="2" s="1"/>
  <c r="AG5646" i="2" s="1"/>
  <c r="V5934" i="2"/>
  <c r="W5934" i="2" s="1"/>
  <c r="Z5934" i="2" s="1"/>
  <c r="V6170" i="2"/>
  <c r="W6170" i="2" s="1"/>
  <c r="Z6170" i="2" s="1"/>
  <c r="V5908" i="2"/>
  <c r="W5908" i="2" s="1"/>
  <c r="Z5908" i="2" s="1"/>
  <c r="AB5908" i="2" s="1"/>
  <c r="V4439" i="2"/>
  <c r="W4439" i="2" s="1"/>
  <c r="Z4439" i="2" s="1"/>
  <c r="V5767" i="2"/>
  <c r="W5767" i="2" s="1"/>
  <c r="Z5767" i="2" s="1"/>
  <c r="V2461" i="2"/>
  <c r="W2461" i="2" s="1"/>
  <c r="Z2461" i="2" s="1"/>
  <c r="AG2461" i="2" s="1"/>
  <c r="V5329" i="2"/>
  <c r="W5329" i="2" s="1"/>
  <c r="Z5329" i="2" s="1"/>
  <c r="V5181" i="2"/>
  <c r="W5181" i="2" s="1"/>
  <c r="Z5181" i="2" s="1"/>
  <c r="AG5181" i="2" s="1"/>
  <c r="V1449" i="2"/>
  <c r="W1449" i="2" s="1"/>
  <c r="Z1449" i="2" s="1"/>
  <c r="AG1449" i="2" s="1"/>
  <c r="V1074" i="2"/>
  <c r="W1074" i="2" s="1"/>
  <c r="Z1074" i="2" s="1"/>
  <c r="V5436" i="2"/>
  <c r="W5436" i="2" s="1"/>
  <c r="Z5436" i="2" s="1"/>
  <c r="V145" i="2"/>
  <c r="W145" i="2" s="1"/>
  <c r="Z145" i="2" s="1"/>
  <c r="V5398" i="2"/>
  <c r="W5398" i="2" s="1"/>
  <c r="Z5398" i="2" s="1"/>
  <c r="AG5398" i="2" s="1"/>
  <c r="V1291" i="2"/>
  <c r="W1291" i="2" s="1"/>
  <c r="Z1291" i="2" s="1"/>
  <c r="V5944" i="2"/>
  <c r="W5944" i="2" s="1"/>
  <c r="Z5944" i="2" s="1"/>
  <c r="V1736" i="2"/>
  <c r="W1736" i="2" s="1"/>
  <c r="Z1736" i="2" s="1"/>
  <c r="V5268" i="2"/>
  <c r="W5268" i="2" s="1"/>
  <c r="Z5268" i="2" s="1"/>
  <c r="V1555" i="2"/>
  <c r="W1555" i="2" s="1"/>
  <c r="Z1555" i="2" s="1"/>
  <c r="V6096" i="2"/>
  <c r="W6096" i="2" s="1"/>
  <c r="Z6096" i="2" s="1"/>
  <c r="V919" i="2"/>
  <c r="W919" i="2" s="1"/>
  <c r="Z919" i="2" s="1"/>
  <c r="V121" i="2"/>
  <c r="W121" i="2" s="1"/>
  <c r="Z121" i="2" s="1"/>
  <c r="V4459" i="2"/>
  <c r="W4459" i="2" s="1"/>
  <c r="Z4459" i="2" s="1"/>
  <c r="V3728" i="2"/>
  <c r="W3728" i="2" s="1"/>
  <c r="Z3728" i="2" s="1"/>
  <c r="AG3728" i="2" s="1"/>
  <c r="V1193" i="2"/>
  <c r="W1193" i="2" s="1"/>
  <c r="Z1193" i="2" s="1"/>
  <c r="AB1193" i="2" s="1"/>
  <c r="V6035" i="2"/>
  <c r="W6035" i="2" s="1"/>
  <c r="Z6035" i="2" s="1"/>
  <c r="V1895" i="2"/>
  <c r="W1895" i="2" s="1"/>
  <c r="Z1895" i="2" s="1"/>
  <c r="V830" i="2"/>
  <c r="W830" i="2" s="1"/>
  <c r="Z830" i="2" s="1"/>
  <c r="AG830" i="2" s="1"/>
  <c r="V94" i="2"/>
  <c r="W94" i="2" s="1"/>
  <c r="Z94" i="2" s="1"/>
  <c r="AB94" i="2" s="1"/>
  <c r="V1921" i="2"/>
  <c r="W1921" i="2" s="1"/>
  <c r="Z1921" i="2" s="1"/>
  <c r="V5074" i="2"/>
  <c r="W5074" i="2" s="1"/>
  <c r="Z5074" i="2" s="1"/>
  <c r="V2083" i="2"/>
  <c r="W2083" i="2" s="1"/>
  <c r="Z2083" i="2" s="1"/>
  <c r="V584" i="2"/>
  <c r="W584" i="2" s="1"/>
  <c r="Z584" i="2" s="1"/>
  <c r="V6073" i="2"/>
  <c r="W6073" i="2" s="1"/>
  <c r="Z6073" i="2" s="1"/>
  <c r="AB6073" i="2" s="1"/>
  <c r="V1312" i="2"/>
  <c r="W1312" i="2" s="1"/>
  <c r="Z1312" i="2" s="1"/>
  <c r="V4657" i="2"/>
  <c r="W4657" i="2" s="1"/>
  <c r="Z4657" i="2" s="1"/>
  <c r="V5849" i="2"/>
  <c r="W5849" i="2" s="1"/>
  <c r="Z5849" i="2" s="1"/>
  <c r="V4831" i="2"/>
  <c r="W4831" i="2" s="1"/>
  <c r="Z4831" i="2" s="1"/>
  <c r="AB4831" i="2" s="1"/>
  <c r="V4532" i="2"/>
  <c r="W4532" i="2" s="1"/>
  <c r="Z4532" i="2" s="1"/>
  <c r="AG4532" i="2" s="1"/>
  <c r="V1746" i="2"/>
  <c r="W1746" i="2" s="1"/>
  <c r="Z1746" i="2" s="1"/>
  <c r="V6174" i="2"/>
  <c r="W6174" i="2" s="1"/>
  <c r="Z6174" i="2" s="1"/>
  <c r="AB6174" i="2" s="1"/>
  <c r="V5319" i="2"/>
  <c r="W5319" i="2" s="1"/>
  <c r="Z5319" i="2" s="1"/>
  <c r="V883" i="2"/>
  <c r="W883" i="2" s="1"/>
  <c r="Z883" i="2" s="1"/>
  <c r="V38" i="2"/>
  <c r="W38" i="2" s="1"/>
  <c r="Z38" i="2" s="1"/>
  <c r="V3044" i="2"/>
  <c r="W3044" i="2" s="1"/>
  <c r="Z3044" i="2" s="1"/>
  <c r="V5469" i="2"/>
  <c r="W5469" i="2" s="1"/>
  <c r="Z5469" i="2" s="1"/>
  <c r="V4740" i="2"/>
  <c r="W4740" i="2" s="1"/>
  <c r="Z4740" i="2" s="1"/>
  <c r="V5738" i="2"/>
  <c r="W5738" i="2" s="1"/>
  <c r="Z5738" i="2" s="1"/>
  <c r="AB5738" i="2" s="1"/>
  <c r="V1620" i="2"/>
  <c r="W1620" i="2" s="1"/>
  <c r="Z1620" i="2" s="1"/>
  <c r="V2067" i="2"/>
  <c r="W2067" i="2" s="1"/>
  <c r="Z2067" i="2" s="1"/>
  <c r="V79" i="2"/>
  <c r="W79" i="2" s="1"/>
  <c r="Z79" i="2" s="1"/>
  <c r="V3390" i="2"/>
  <c r="W3390" i="2" s="1"/>
  <c r="Z3390" i="2" s="1"/>
  <c r="V3187" i="2"/>
  <c r="W3187" i="2" s="1"/>
  <c r="Z3187" i="2" s="1"/>
  <c r="AG3187" i="2" s="1"/>
  <c r="V103" i="2"/>
  <c r="W103" i="2" s="1"/>
  <c r="Z103" i="2" s="1"/>
  <c r="V4797" i="2"/>
  <c r="W4797" i="2" s="1"/>
  <c r="Z4797" i="2" s="1"/>
  <c r="V4475" i="2"/>
  <c r="W4475" i="2" s="1"/>
  <c r="Z4475" i="2" s="1"/>
  <c r="V32" i="2"/>
  <c r="W32" i="2" s="1"/>
  <c r="Z32" i="2" s="1"/>
  <c r="AB32" i="2" s="1"/>
  <c r="V3294" i="2"/>
  <c r="W3294" i="2" s="1"/>
  <c r="Z3294" i="2" s="1"/>
  <c r="V4176" i="2"/>
  <c r="W4176" i="2" s="1"/>
  <c r="Z4176" i="2" s="1"/>
  <c r="AG4176" i="2" s="1"/>
  <c r="V1250" i="2"/>
  <c r="W1250" i="2" s="1"/>
  <c r="Z1250" i="2" s="1"/>
  <c r="AG1250" i="2" s="1"/>
  <c r="V2506" i="2"/>
  <c r="W2506" i="2" s="1"/>
  <c r="Z2506" i="2" s="1"/>
  <c r="AB2506" i="2" s="1"/>
  <c r="V2192" i="2"/>
  <c r="W2192" i="2" s="1"/>
  <c r="Z2192" i="2" s="1"/>
  <c r="V6185" i="2"/>
  <c r="W6185" i="2" s="1"/>
  <c r="Z6185" i="2" s="1"/>
  <c r="V4166" i="2"/>
  <c r="W4166" i="2" s="1"/>
  <c r="Z4166" i="2" s="1"/>
  <c r="V5851" i="2"/>
  <c r="W5851" i="2" s="1"/>
  <c r="Z5851" i="2" s="1"/>
  <c r="AB5851" i="2" s="1"/>
  <c r="V718" i="2"/>
  <c r="W718" i="2" s="1"/>
  <c r="Z718" i="2" s="1"/>
  <c r="V4845" i="2"/>
  <c r="W4845" i="2" s="1"/>
  <c r="Z4845" i="2" s="1"/>
  <c r="V3263" i="2"/>
  <c r="W3263" i="2" s="1"/>
  <c r="Z3263" i="2" s="1"/>
  <c r="V4899" i="2"/>
  <c r="W4899" i="2" s="1"/>
  <c r="Z4899" i="2" s="1"/>
  <c r="AB4899" i="2" s="1"/>
  <c r="V5856" i="2"/>
  <c r="W5856" i="2" s="1"/>
  <c r="Z5856" i="2" s="1"/>
  <c r="V3939" i="2"/>
  <c r="W3939" i="2" s="1"/>
  <c r="Z3939" i="2" s="1"/>
  <c r="V5679" i="2"/>
  <c r="W5679" i="2" s="1"/>
  <c r="Z5679" i="2" s="1"/>
  <c r="V1766" i="2"/>
  <c r="W1766" i="2" s="1"/>
  <c r="Z1766" i="2" s="1"/>
  <c r="AB1766" i="2" s="1"/>
  <c r="V1558" i="2"/>
  <c r="W1558" i="2" s="1"/>
  <c r="Z1558" i="2" s="1"/>
  <c r="AG1558" i="2" s="1"/>
  <c r="V687" i="2"/>
  <c r="W687" i="2" s="1"/>
  <c r="Z687" i="2" s="1"/>
  <c r="V1197" i="2"/>
  <c r="W1197" i="2" s="1"/>
  <c r="Z1197" i="2" s="1"/>
  <c r="AB1197" i="2" s="1"/>
  <c r="V4362" i="2"/>
  <c r="W4362" i="2" s="1"/>
  <c r="Z4362" i="2" s="1"/>
  <c r="V5100" i="2"/>
  <c r="W5100" i="2" s="1"/>
  <c r="Z5100" i="2" s="1"/>
  <c r="V3293" i="2"/>
  <c r="W3293" i="2" s="1"/>
  <c r="Z3293" i="2" s="1"/>
  <c r="V98" i="2"/>
  <c r="W98" i="2" s="1"/>
  <c r="Z98" i="2" s="1"/>
  <c r="AB98" i="2" s="1"/>
  <c r="V2452" i="2"/>
  <c r="W2452" i="2" s="1"/>
  <c r="Z2452" i="2" s="1"/>
  <c r="V4216" i="2"/>
  <c r="W4216" i="2" s="1"/>
  <c r="Z4216" i="2" s="1"/>
  <c r="V4907" i="2"/>
  <c r="W4907" i="2" s="1"/>
  <c r="Z4907" i="2" s="1"/>
  <c r="V1319" i="2"/>
  <c r="W1319" i="2" s="1"/>
  <c r="Z1319" i="2" s="1"/>
  <c r="V5458" i="2"/>
  <c r="W5458" i="2" s="1"/>
  <c r="Z5458" i="2" s="1"/>
  <c r="V1415" i="2"/>
  <c r="W1415" i="2" s="1"/>
  <c r="Z1415" i="2" s="1"/>
  <c r="V283" i="2"/>
  <c r="W283" i="2" s="1"/>
  <c r="Z283" i="2" s="1"/>
  <c r="V3001" i="2"/>
  <c r="W3001" i="2" s="1"/>
  <c r="Z3001" i="2" s="1"/>
  <c r="V6115" i="2"/>
  <c r="W6115" i="2" s="1"/>
  <c r="Z6115" i="2" s="1"/>
  <c r="AB6115" i="2" s="1"/>
  <c r="V4925" i="2"/>
  <c r="W4925" i="2" s="1"/>
  <c r="Z4925" i="2" s="1"/>
  <c r="V1988" i="2"/>
  <c r="W1988" i="2" s="1"/>
  <c r="Z1988" i="2" s="1"/>
  <c r="AG1988" i="2" s="1"/>
  <c r="V5691" i="2"/>
  <c r="W5691" i="2" s="1"/>
  <c r="Z5691" i="2" s="1"/>
  <c r="V4110" i="2"/>
  <c r="W4110" i="2" s="1"/>
  <c r="Z4110" i="2" s="1"/>
  <c r="V517" i="2"/>
  <c r="W517" i="2" s="1"/>
  <c r="Z517" i="2" s="1"/>
  <c r="AB517" i="2" s="1"/>
  <c r="V3209" i="2"/>
  <c r="W3209" i="2" s="1"/>
  <c r="Z3209" i="2" s="1"/>
  <c r="V2106" i="2"/>
  <c r="W2106" i="2" s="1"/>
  <c r="Z2106" i="2" s="1"/>
  <c r="AG2106" i="2" s="1"/>
  <c r="V2639" i="2"/>
  <c r="W2639" i="2" s="1"/>
  <c r="Z2639" i="2" s="1"/>
  <c r="V2182" i="2"/>
  <c r="W2182" i="2" s="1"/>
  <c r="Z2182" i="2" s="1"/>
  <c r="V2776" i="2"/>
  <c r="W2776" i="2" s="1"/>
  <c r="Z2776" i="2" s="1"/>
  <c r="V317" i="2"/>
  <c r="W317" i="2" s="1"/>
  <c r="Z317" i="2" s="1"/>
  <c r="V1840" i="2"/>
  <c r="W1840" i="2" s="1"/>
  <c r="Z1840" i="2" s="1"/>
  <c r="V4465" i="2"/>
  <c r="W4465" i="2" s="1"/>
  <c r="Z4465" i="2" s="1"/>
  <c r="AB4465" i="2" s="1"/>
  <c r="V1979" i="2"/>
  <c r="W1979" i="2" s="1"/>
  <c r="Z1979" i="2" s="1"/>
  <c r="V3557" i="2"/>
  <c r="W3557" i="2" s="1"/>
  <c r="Z3557" i="2" s="1"/>
  <c r="AB3557" i="2" s="1"/>
  <c r="V6028" i="2"/>
  <c r="W6028" i="2" s="1"/>
  <c r="Z6028" i="2" s="1"/>
  <c r="V3158" i="2"/>
  <c r="W3158" i="2" s="1"/>
  <c r="Z3158" i="2" s="1"/>
  <c r="V3203" i="2"/>
  <c r="W3203" i="2" s="1"/>
  <c r="Z3203" i="2" s="1"/>
  <c r="V386" i="2"/>
  <c r="W386" i="2" s="1"/>
  <c r="Z386" i="2" s="1"/>
  <c r="V3391" i="2"/>
  <c r="W3391" i="2" s="1"/>
  <c r="Z3391" i="2" s="1"/>
  <c r="V4620" i="2"/>
  <c r="W4620" i="2" s="1"/>
  <c r="Z4620" i="2" s="1"/>
  <c r="V5736" i="2"/>
  <c r="W5736" i="2" s="1"/>
  <c r="Z5736" i="2" s="1"/>
  <c r="V1171" i="2"/>
  <c r="W1171" i="2" s="1"/>
  <c r="Z1171" i="2" s="1"/>
  <c r="V1305" i="2"/>
  <c r="W1305" i="2" s="1"/>
  <c r="Z1305" i="2" s="1"/>
  <c r="V454" i="2"/>
  <c r="W454" i="2" s="1"/>
  <c r="Z454" i="2" s="1"/>
  <c r="V6105" i="2"/>
  <c r="W6105" i="2" s="1"/>
  <c r="Z6105" i="2" s="1"/>
  <c r="AG6105" i="2" s="1"/>
  <c r="V1624" i="2"/>
  <c r="W1624" i="2" s="1"/>
  <c r="Z1624" i="2" s="1"/>
  <c r="AB1624" i="2" s="1"/>
  <c r="V5470" i="2"/>
  <c r="W5470" i="2" s="1"/>
  <c r="Z5470" i="2" s="1"/>
  <c r="V1908" i="2"/>
  <c r="W1908" i="2" s="1"/>
  <c r="Z1908" i="2" s="1"/>
  <c r="AB1908" i="2" s="1"/>
  <c r="V2659" i="2"/>
  <c r="W2659" i="2" s="1"/>
  <c r="Z2659" i="2" s="1"/>
  <c r="AG2659" i="2" s="1"/>
  <c r="V1105" i="2"/>
  <c r="W1105" i="2" s="1"/>
  <c r="Z1105" i="2" s="1"/>
  <c r="V2852" i="2"/>
  <c r="W2852" i="2" s="1"/>
  <c r="Z2852" i="2" s="1"/>
  <c r="V950" i="2"/>
  <c r="W950" i="2" s="1"/>
  <c r="Z950" i="2" s="1"/>
  <c r="V844" i="2"/>
  <c r="W844" i="2" s="1"/>
  <c r="Z844" i="2" s="1"/>
  <c r="V2494" i="2"/>
  <c r="W2494" i="2" s="1"/>
  <c r="Z2494" i="2" s="1"/>
  <c r="V4980" i="2"/>
  <c r="W4980" i="2" s="1"/>
  <c r="Z4980" i="2" s="1"/>
  <c r="V122" i="2"/>
  <c r="W122" i="2" s="1"/>
  <c r="Z122" i="2" s="1"/>
  <c r="V1145" i="2"/>
  <c r="W1145" i="2" s="1"/>
  <c r="Z1145" i="2" s="1"/>
  <c r="AB1145" i="2" s="1"/>
  <c r="V1493" i="2"/>
  <c r="W1493" i="2" s="1"/>
  <c r="Z1493" i="2" s="1"/>
  <c r="V5024" i="2"/>
  <c r="W5024" i="2" s="1"/>
  <c r="Z5024" i="2" s="1"/>
  <c r="V5950" i="2"/>
  <c r="W5950" i="2" s="1"/>
  <c r="Z5950" i="2" s="1"/>
  <c r="V3812" i="2"/>
  <c r="W3812" i="2" s="1"/>
  <c r="Z3812" i="2" s="1"/>
  <c r="V4547" i="2"/>
  <c r="W4547" i="2" s="1"/>
  <c r="Z4547" i="2" s="1"/>
  <c r="V2953" i="2"/>
  <c r="W2953" i="2" s="1"/>
  <c r="Z2953" i="2" s="1"/>
  <c r="AB2953" i="2" s="1"/>
  <c r="V5485" i="2"/>
  <c r="W5485" i="2" s="1"/>
  <c r="Z5485" i="2" s="1"/>
  <c r="V4133" i="2"/>
  <c r="W4133" i="2" s="1"/>
  <c r="Z4133" i="2" s="1"/>
  <c r="V3768" i="2"/>
  <c r="W3768" i="2" s="1"/>
  <c r="Z3768" i="2" s="1"/>
  <c r="AB3768" i="2" s="1"/>
  <c r="V2907" i="2"/>
  <c r="W2907" i="2" s="1"/>
  <c r="Z2907" i="2" s="1"/>
  <c r="V1889" i="2"/>
  <c r="W1889" i="2" s="1"/>
  <c r="Z1889" i="2" s="1"/>
  <c r="AB1889" i="2" s="1"/>
  <c r="V5237" i="2"/>
  <c r="W5237" i="2" s="1"/>
  <c r="Z5237" i="2" s="1"/>
  <c r="V4559" i="2"/>
  <c r="W4559" i="2" s="1"/>
  <c r="Z4559" i="2" s="1"/>
  <c r="V3291" i="2"/>
  <c r="W3291" i="2" s="1"/>
  <c r="Z3291" i="2" s="1"/>
  <c r="V3174" i="2"/>
  <c r="W3174" i="2" s="1"/>
  <c r="Z3174" i="2" s="1"/>
  <c r="V2035" i="2"/>
  <c r="W2035" i="2" s="1"/>
  <c r="Z2035" i="2" s="1"/>
  <c r="V1423" i="2"/>
  <c r="W1423" i="2" s="1"/>
  <c r="Z1423" i="2" s="1"/>
  <c r="V4154" i="2"/>
  <c r="W4154" i="2" s="1"/>
  <c r="Z4154" i="2" s="1"/>
  <c r="V104" i="2"/>
  <c r="W104" i="2" s="1"/>
  <c r="Z104" i="2" s="1"/>
  <c r="V5873" i="2"/>
  <c r="W5873" i="2" s="1"/>
  <c r="Z5873" i="2" s="1"/>
  <c r="V4902" i="2"/>
  <c r="W4902" i="2" s="1"/>
  <c r="Z4902" i="2" s="1"/>
  <c r="AG4902" i="2" s="1"/>
  <c r="V1789" i="2"/>
  <c r="W1789" i="2" s="1"/>
  <c r="Z1789" i="2" s="1"/>
  <c r="V1217" i="2"/>
  <c r="W1217" i="2" s="1"/>
  <c r="Z1217" i="2" s="1"/>
  <c r="V5298" i="2"/>
  <c r="W5298" i="2" s="1"/>
  <c r="Z5298" i="2" s="1"/>
  <c r="V578" i="2"/>
  <c r="W578" i="2" s="1"/>
  <c r="Z578" i="2" s="1"/>
  <c r="V5131" i="2"/>
  <c r="W5131" i="2" s="1"/>
  <c r="Z5131" i="2" s="1"/>
  <c r="V5800" i="2"/>
  <c r="W5800" i="2" s="1"/>
  <c r="Z5800" i="2" s="1"/>
  <c r="V376" i="2"/>
  <c r="W376" i="2" s="1"/>
  <c r="Z376" i="2" s="1"/>
  <c r="AB376" i="2" s="1"/>
  <c r="V504" i="2"/>
  <c r="W504" i="2" s="1"/>
  <c r="Z504" i="2" s="1"/>
  <c r="V4613" i="2"/>
  <c r="W4613" i="2" s="1"/>
  <c r="Z4613" i="2" s="1"/>
  <c r="AG4613" i="2" s="1"/>
  <c r="V6026" i="2"/>
  <c r="W6026" i="2" s="1"/>
  <c r="Z6026" i="2" s="1"/>
  <c r="AB6026" i="2" s="1"/>
  <c r="V2604" i="2"/>
  <c r="W2604" i="2" s="1"/>
  <c r="Z2604" i="2" s="1"/>
  <c r="V4624" i="2"/>
  <c r="W4624" i="2" s="1"/>
  <c r="Z4624" i="2" s="1"/>
  <c r="V3609" i="2"/>
  <c r="W3609" i="2" s="1"/>
  <c r="Z3609" i="2" s="1"/>
  <c r="V4537" i="2"/>
  <c r="W4537" i="2" s="1"/>
  <c r="Z4537" i="2" s="1"/>
  <c r="V5726" i="2"/>
  <c r="W5726" i="2" s="1"/>
  <c r="Z5726" i="2" s="1"/>
  <c r="V3246" i="2"/>
  <c r="W3246" i="2" s="1"/>
  <c r="Z3246" i="2" s="1"/>
  <c r="AB3246" i="2" s="1"/>
  <c r="V3982" i="2"/>
  <c r="W3982" i="2" s="1"/>
  <c r="Z3982" i="2" s="1"/>
  <c r="V6137" i="2"/>
  <c r="W6137" i="2" s="1"/>
  <c r="Z6137" i="2" s="1"/>
  <c r="V1658" i="2"/>
  <c r="W1658" i="2" s="1"/>
  <c r="Z1658" i="2" s="1"/>
  <c r="V3537" i="2"/>
  <c r="W3537" i="2" s="1"/>
  <c r="Z3537" i="2" s="1"/>
  <c r="AB3537" i="2" s="1"/>
  <c r="V4850" i="2"/>
  <c r="W4850" i="2" s="1"/>
  <c r="Z4850" i="2" s="1"/>
  <c r="V5367" i="2"/>
  <c r="W5367" i="2" s="1"/>
  <c r="Z5367" i="2" s="1"/>
  <c r="V4045" i="2"/>
  <c r="W4045" i="2" s="1"/>
  <c r="Z4045" i="2" s="1"/>
  <c r="AG4045" i="2" s="1"/>
  <c r="V1900" i="2"/>
  <c r="W1900" i="2" s="1"/>
  <c r="Z1900" i="2" s="1"/>
  <c r="AB1900" i="2" s="1"/>
  <c r="V2691" i="2"/>
  <c r="W2691" i="2" s="1"/>
  <c r="Z2691" i="2" s="1"/>
  <c r="V966" i="2"/>
  <c r="W966" i="2" s="1"/>
  <c r="Z966" i="2" s="1"/>
  <c r="V2520" i="2"/>
  <c r="W2520" i="2" s="1"/>
  <c r="Z2520" i="2" s="1"/>
  <c r="V5859" i="2"/>
  <c r="W5859" i="2" s="1"/>
  <c r="Z5859" i="2" s="1"/>
  <c r="V2643" i="2"/>
  <c r="W2643" i="2" s="1"/>
  <c r="Z2643" i="2" s="1"/>
  <c r="V5339" i="2"/>
  <c r="W5339" i="2" s="1"/>
  <c r="Z5339" i="2" s="1"/>
  <c r="V228" i="2"/>
  <c r="W228" i="2" s="1"/>
  <c r="Z228" i="2" s="1"/>
  <c r="V5515" i="2"/>
  <c r="W5515" i="2" s="1"/>
  <c r="Z5515" i="2" s="1"/>
  <c r="AG5515" i="2" s="1"/>
  <c r="V4350" i="2"/>
  <c r="W4350" i="2" s="1"/>
  <c r="Z4350" i="2" s="1"/>
  <c r="V3464" i="2"/>
  <c r="W3464" i="2" s="1"/>
  <c r="Z3464" i="2" s="1"/>
  <c r="AB3464" i="2" s="1"/>
  <c r="V3255" i="2"/>
  <c r="W3255" i="2" s="1"/>
  <c r="Z3255" i="2" s="1"/>
  <c r="V247" i="2"/>
  <c r="W247" i="2" s="1"/>
  <c r="Z247" i="2" s="1"/>
  <c r="V5243" i="2"/>
  <c r="W5243" i="2" s="1"/>
  <c r="Z5243" i="2" s="1"/>
  <c r="V5296" i="2"/>
  <c r="W5296" i="2" s="1"/>
  <c r="Z5296" i="2" s="1"/>
  <c r="V4076" i="2"/>
  <c r="W4076" i="2" s="1"/>
  <c r="Z4076" i="2" s="1"/>
  <c r="V350" i="2"/>
  <c r="W350" i="2" s="1"/>
  <c r="Z350" i="2" s="1"/>
  <c r="AB350" i="2" s="1"/>
  <c r="V5410" i="2"/>
  <c r="W5410" i="2" s="1"/>
  <c r="Z5410" i="2" s="1"/>
  <c r="AG5410" i="2" s="1"/>
  <c r="V3439" i="2"/>
  <c r="W3439" i="2" s="1"/>
  <c r="Z3439" i="2" s="1"/>
  <c r="V5936" i="2"/>
  <c r="W5936" i="2" s="1"/>
  <c r="Z5936" i="2" s="1"/>
  <c r="V3775" i="2"/>
  <c r="W3775" i="2" s="1"/>
  <c r="Z3775" i="2" s="1"/>
  <c r="V3137" i="2"/>
  <c r="W3137" i="2" s="1"/>
  <c r="Z3137" i="2" s="1"/>
  <c r="V723" i="2"/>
  <c r="W723" i="2" s="1"/>
  <c r="Z723" i="2" s="1"/>
  <c r="V697" i="2"/>
  <c r="W697" i="2" s="1"/>
  <c r="Z697" i="2" s="1"/>
  <c r="V5193" i="2"/>
  <c r="W5193" i="2" s="1"/>
  <c r="Z5193" i="2" s="1"/>
  <c r="V1200" i="2"/>
  <c r="W1200" i="2" s="1"/>
  <c r="Z1200" i="2" s="1"/>
  <c r="V5000" i="2"/>
  <c r="W5000" i="2" s="1"/>
  <c r="Z5000" i="2" s="1"/>
  <c r="V2529" i="2"/>
  <c r="W2529" i="2" s="1"/>
  <c r="Z2529" i="2" s="1"/>
  <c r="V5096" i="2"/>
  <c r="W5096" i="2" s="1"/>
  <c r="Z5096" i="2" s="1"/>
  <c r="V4173" i="2"/>
  <c r="W4173" i="2" s="1"/>
  <c r="Z4173" i="2" s="1"/>
  <c r="V271" i="2"/>
  <c r="W271" i="2" s="1"/>
  <c r="Z271" i="2" s="1"/>
  <c r="AB271" i="2" s="1"/>
  <c r="V2749" i="2"/>
  <c r="W2749" i="2" s="1"/>
  <c r="Z2749" i="2" s="1"/>
  <c r="AB2749" i="2" s="1"/>
  <c r="V4650" i="2"/>
  <c r="W4650" i="2" s="1"/>
  <c r="Z4650" i="2" s="1"/>
  <c r="V168" i="2"/>
  <c r="W168" i="2" s="1"/>
  <c r="Z168" i="2" s="1"/>
  <c r="V5867" i="2"/>
  <c r="W5867" i="2" s="1"/>
  <c r="Z5867" i="2" s="1"/>
  <c r="V163" i="2"/>
  <c r="W163" i="2" s="1"/>
  <c r="Z163" i="2" s="1"/>
  <c r="AB163" i="2" s="1"/>
  <c r="V6163" i="2"/>
  <c r="W6163" i="2" s="1"/>
  <c r="Z6163" i="2" s="1"/>
  <c r="V6191" i="2"/>
  <c r="W6191" i="2" s="1"/>
  <c r="Z6191" i="2" s="1"/>
  <c r="V5911" i="2"/>
  <c r="W5911" i="2" s="1"/>
  <c r="Z5911" i="2" s="1"/>
  <c r="V2307" i="2"/>
  <c r="W2307" i="2" s="1"/>
  <c r="Z2307" i="2" s="1"/>
  <c r="V4748" i="2"/>
  <c r="W4748" i="2" s="1"/>
  <c r="Z4748" i="2" s="1"/>
  <c r="AB4748" i="2" s="1"/>
  <c r="V1082" i="2"/>
  <c r="W1082" i="2" s="1"/>
  <c r="Z1082" i="2" s="1"/>
  <c r="AG1082" i="2" s="1"/>
  <c r="V4364" i="2"/>
  <c r="W4364" i="2" s="1"/>
  <c r="Z4364" i="2" s="1"/>
  <c r="V5208" i="2"/>
  <c r="W5208" i="2" s="1"/>
  <c r="Z5208" i="2" s="1"/>
  <c r="V4052" i="2"/>
  <c r="W4052" i="2" s="1"/>
  <c r="Z4052" i="2" s="1"/>
  <c r="AB4052" i="2" s="1"/>
  <c r="V5975" i="2"/>
  <c r="W5975" i="2" s="1"/>
  <c r="Z5975" i="2" s="1"/>
  <c r="V2500" i="2"/>
  <c r="W2500" i="2" s="1"/>
  <c r="Z2500" i="2" s="1"/>
  <c r="V4244" i="2"/>
  <c r="W4244" i="2" s="1"/>
  <c r="Z4244" i="2" s="1"/>
  <c r="AG4244" i="2" s="1"/>
  <c r="V4448" i="2"/>
  <c r="W4448" i="2" s="1"/>
  <c r="Z4448" i="2" s="1"/>
  <c r="AG4448" i="2" s="1"/>
  <c r="V6097" i="2"/>
  <c r="W6097" i="2" s="1"/>
  <c r="Z6097" i="2" s="1"/>
  <c r="AB6097" i="2" s="1"/>
  <c r="V3600" i="2"/>
  <c r="W3600" i="2" s="1"/>
  <c r="Z3600" i="2" s="1"/>
  <c r="AB3600" i="2" s="1"/>
  <c r="V633" i="2"/>
  <c r="W633" i="2" s="1"/>
  <c r="Z633" i="2" s="1"/>
  <c r="AG633" i="2" s="1"/>
  <c r="V2056" i="2"/>
  <c r="W2056" i="2" s="1"/>
  <c r="Z2056" i="2" s="1"/>
  <c r="AG2056" i="2" s="1"/>
  <c r="V2169" i="2"/>
  <c r="W2169" i="2" s="1"/>
  <c r="Z2169" i="2" s="1"/>
  <c r="V66" i="2"/>
  <c r="W66" i="2" s="1"/>
  <c r="Z66" i="2" s="1"/>
  <c r="V5675" i="2"/>
  <c r="W5675" i="2" s="1"/>
  <c r="Z5675" i="2" s="1"/>
  <c r="V613" i="2"/>
  <c r="W613" i="2" s="1"/>
  <c r="Z613" i="2" s="1"/>
  <c r="V2786" i="2"/>
  <c r="W2786" i="2" s="1"/>
  <c r="Z2786" i="2" s="1"/>
  <c r="V3082" i="2"/>
  <c r="W3082" i="2" s="1"/>
  <c r="Z3082" i="2" s="1"/>
  <c r="V1717" i="2"/>
  <c r="W1717" i="2" s="1"/>
  <c r="Z1717" i="2" s="1"/>
  <c r="V1476" i="2"/>
  <c r="W1476" i="2" s="1"/>
  <c r="Z1476" i="2" s="1"/>
  <c r="AG1476" i="2" s="1"/>
  <c r="V1233" i="2"/>
  <c r="W1233" i="2" s="1"/>
  <c r="Z1233" i="2" s="1"/>
  <c r="V5636" i="2"/>
  <c r="W5636" i="2" s="1"/>
  <c r="Z5636" i="2" s="1"/>
  <c r="V534" i="2"/>
  <c r="W534" i="2" s="1"/>
  <c r="Z534" i="2" s="1"/>
  <c r="V4227" i="2"/>
  <c r="W4227" i="2" s="1"/>
  <c r="Z4227" i="2" s="1"/>
  <c r="V4296" i="2"/>
  <c r="W4296" i="2" s="1"/>
  <c r="Z4296" i="2" s="1"/>
  <c r="V1011" i="2"/>
  <c r="W1011" i="2" s="1"/>
  <c r="Z1011" i="2" s="1"/>
  <c r="V5637" i="2"/>
  <c r="W5637" i="2" s="1"/>
  <c r="Z5637" i="2" s="1"/>
  <c r="V2744" i="2"/>
  <c r="W2744" i="2" s="1"/>
  <c r="Z2744" i="2" s="1"/>
  <c r="V3629" i="2"/>
  <c r="W3629" i="2" s="1"/>
  <c r="Z3629" i="2" s="1"/>
  <c r="AG3629" i="2" s="1"/>
  <c r="V479" i="2"/>
  <c r="W479" i="2" s="1"/>
  <c r="Z479" i="2" s="1"/>
  <c r="AB479" i="2" s="1"/>
  <c r="V5006" i="2"/>
  <c r="W5006" i="2" s="1"/>
  <c r="Z5006" i="2" s="1"/>
  <c r="V5308" i="2"/>
  <c r="W5308" i="2" s="1"/>
  <c r="Z5308" i="2" s="1"/>
  <c r="AB5308" i="2" s="1"/>
  <c r="V5909" i="2"/>
  <c r="W5909" i="2" s="1"/>
  <c r="Z5909" i="2" s="1"/>
  <c r="V866" i="2"/>
  <c r="W866" i="2" s="1"/>
  <c r="Z866" i="2" s="1"/>
  <c r="V1901" i="2"/>
  <c r="W1901" i="2" s="1"/>
  <c r="Z1901" i="2" s="1"/>
  <c r="V5015" i="2"/>
  <c r="W5015" i="2" s="1"/>
  <c r="Z5015" i="2" s="1"/>
  <c r="AG5015" i="2" s="1"/>
  <c r="V1513" i="2"/>
  <c r="W1513" i="2" s="1"/>
  <c r="Z1513" i="2" s="1"/>
  <c r="AB1513" i="2" s="1"/>
  <c r="V5706" i="2"/>
  <c r="W5706" i="2" s="1"/>
  <c r="Z5706" i="2" s="1"/>
  <c r="AB5706" i="2" s="1"/>
  <c r="V3840" i="2"/>
  <c r="W3840" i="2" s="1"/>
  <c r="Z3840" i="2" s="1"/>
  <c r="V6074" i="2"/>
  <c r="W6074" i="2" s="1"/>
  <c r="Z6074" i="2" s="1"/>
  <c r="V4205" i="2"/>
  <c r="W4205" i="2" s="1"/>
  <c r="Z4205" i="2" s="1"/>
  <c r="AB4205" i="2" s="1"/>
  <c r="V6107" i="2"/>
  <c r="W6107" i="2" s="1"/>
  <c r="Z6107" i="2" s="1"/>
  <c r="V3993" i="2"/>
  <c r="W3993" i="2" s="1"/>
  <c r="Z3993" i="2" s="1"/>
  <c r="V5229" i="2"/>
  <c r="W5229" i="2" s="1"/>
  <c r="Z5229" i="2" s="1"/>
  <c r="V3182" i="2"/>
  <c r="W3182" i="2" s="1"/>
  <c r="Z3182" i="2" s="1"/>
  <c r="V3081" i="2"/>
  <c r="W3081" i="2" s="1"/>
  <c r="Z3081" i="2" s="1"/>
  <c r="V702" i="2"/>
  <c r="W702" i="2" s="1"/>
  <c r="Z702" i="2" s="1"/>
  <c r="V881" i="2"/>
  <c r="W881" i="2" s="1"/>
  <c r="Z881" i="2" s="1"/>
  <c r="V2232" i="2"/>
  <c r="W2232" i="2" s="1"/>
  <c r="Z2232" i="2" s="1"/>
  <c r="V768" i="2"/>
  <c r="W768" i="2" s="1"/>
  <c r="Z768" i="2" s="1"/>
  <c r="AB768" i="2" s="1"/>
  <c r="V2002" i="2"/>
  <c r="W2002" i="2" s="1"/>
  <c r="Z2002" i="2" s="1"/>
  <c r="AB2002" i="2" s="1"/>
  <c r="V1787" i="2"/>
  <c r="W1787" i="2" s="1"/>
  <c r="Z1787" i="2" s="1"/>
  <c r="V3746" i="2"/>
  <c r="W3746" i="2" s="1"/>
  <c r="Z3746" i="2" s="1"/>
  <c r="V4293" i="2"/>
  <c r="W4293" i="2" s="1"/>
  <c r="Z4293" i="2" s="1"/>
  <c r="AB4293" i="2" s="1"/>
  <c r="V5518" i="2"/>
  <c r="W5518" i="2" s="1"/>
  <c r="Z5518" i="2" s="1"/>
  <c r="V39" i="2"/>
  <c r="W39" i="2" s="1"/>
  <c r="Z39" i="2" s="1"/>
  <c r="V812" i="2"/>
  <c r="W812" i="2" s="1"/>
  <c r="Z812" i="2" s="1"/>
  <c r="V5031" i="2"/>
  <c r="W5031" i="2" s="1"/>
  <c r="Z5031" i="2" s="1"/>
  <c r="V625" i="2"/>
  <c r="W625" i="2" s="1"/>
  <c r="Z625" i="2" s="1"/>
  <c r="V5374" i="2"/>
  <c r="W5374" i="2" s="1"/>
  <c r="Z5374" i="2" s="1"/>
  <c r="V119" i="2"/>
  <c r="W119" i="2" s="1"/>
  <c r="Z119" i="2" s="1"/>
  <c r="AG119" i="2" s="1"/>
  <c r="V1962" i="2"/>
  <c r="W1962" i="2" s="1"/>
  <c r="Z1962" i="2" s="1"/>
  <c r="V1954" i="2"/>
  <c r="W1954" i="2" s="1"/>
  <c r="Z1954" i="2" s="1"/>
  <c r="AB1954" i="2" s="1"/>
  <c r="V4973" i="2"/>
  <c r="W4973" i="2" s="1"/>
  <c r="Z4973" i="2" s="1"/>
  <c r="AB4973" i="2" s="1"/>
  <c r="V6033" i="2"/>
  <c r="W6033" i="2" s="1"/>
  <c r="Z6033" i="2" s="1"/>
  <c r="V2871" i="2"/>
  <c r="W2871" i="2" s="1"/>
  <c r="Z2871" i="2" s="1"/>
  <c r="AG2871" i="2" s="1"/>
  <c r="V5846" i="2"/>
  <c r="W5846" i="2" s="1"/>
  <c r="Z5846" i="2" s="1"/>
  <c r="V6159" i="2"/>
  <c r="W6159" i="2" s="1"/>
  <c r="Z6159" i="2" s="1"/>
  <c r="V5269" i="2"/>
  <c r="W5269" i="2" s="1"/>
  <c r="Z5269" i="2" s="1"/>
  <c r="V5978" i="2"/>
  <c r="W5978" i="2" s="1"/>
  <c r="Z5978" i="2" s="1"/>
  <c r="AG5978" i="2" s="1"/>
  <c r="V5141" i="2"/>
  <c r="W5141" i="2" s="1"/>
  <c r="Z5141" i="2" s="1"/>
  <c r="V5065" i="2"/>
  <c r="W5065" i="2" s="1"/>
  <c r="Z5065" i="2" s="1"/>
  <c r="V1202" i="2"/>
  <c r="W1202" i="2" s="1"/>
  <c r="Z1202" i="2" s="1"/>
  <c r="V2609" i="2"/>
  <c r="W2609" i="2" s="1"/>
  <c r="Z2609" i="2" s="1"/>
  <c r="V5734" i="2"/>
  <c r="W5734" i="2" s="1"/>
  <c r="Z5734" i="2" s="1"/>
  <c r="V1826" i="2"/>
  <c r="W1826" i="2" s="1"/>
  <c r="Z1826" i="2" s="1"/>
  <c r="V4051" i="2"/>
  <c r="W4051" i="2" s="1"/>
  <c r="Z4051" i="2" s="1"/>
  <c r="V5682" i="2"/>
  <c r="W5682" i="2" s="1"/>
  <c r="Z5682" i="2" s="1"/>
  <c r="V4507" i="2"/>
  <c r="W4507" i="2" s="1"/>
  <c r="Z4507" i="2" s="1"/>
  <c r="V5768" i="2"/>
  <c r="W5768" i="2" s="1"/>
  <c r="Z5768" i="2" s="1"/>
  <c r="AG5768" i="2" s="1"/>
  <c r="V4996" i="2"/>
  <c r="W4996" i="2" s="1"/>
  <c r="Z4996" i="2" s="1"/>
  <c r="V1173" i="2"/>
  <c r="W1173" i="2" s="1"/>
  <c r="Z1173" i="2" s="1"/>
  <c r="AG1173" i="2" s="1"/>
  <c r="V284" i="2"/>
  <c r="W284" i="2" s="1"/>
  <c r="Z284" i="2" s="1"/>
  <c r="V874" i="2"/>
  <c r="W874" i="2" s="1"/>
  <c r="Z874" i="2" s="1"/>
  <c r="V266" i="2"/>
  <c r="W266" i="2" s="1"/>
  <c r="Z266" i="2" s="1"/>
  <c r="V5404" i="2"/>
  <c r="W5404" i="2" s="1"/>
  <c r="Z5404" i="2" s="1"/>
  <c r="V1046" i="2"/>
  <c r="W1046" i="2" s="1"/>
  <c r="Z1046" i="2" s="1"/>
  <c r="AB1046" i="2" s="1"/>
  <c r="V2870" i="2"/>
  <c r="W2870" i="2" s="1"/>
  <c r="Z2870" i="2" s="1"/>
  <c r="AB2870" i="2" s="1"/>
  <c r="V2886" i="2"/>
  <c r="W2886" i="2" s="1"/>
  <c r="Z2886" i="2" s="1"/>
  <c r="AB2886" i="2" s="1"/>
  <c r="V5601" i="2"/>
  <c r="W5601" i="2" s="1"/>
  <c r="Z5601" i="2" s="1"/>
  <c r="V2034" i="2"/>
  <c r="W2034" i="2" s="1"/>
  <c r="Z2034" i="2" s="1"/>
  <c r="V5827" i="2"/>
  <c r="W5827" i="2" s="1"/>
  <c r="Z5827" i="2" s="1"/>
  <c r="V4356" i="2"/>
  <c r="W4356" i="2" s="1"/>
  <c r="Z4356" i="2" s="1"/>
  <c r="V5965" i="2"/>
  <c r="W5965" i="2" s="1"/>
  <c r="Z5965" i="2" s="1"/>
  <c r="V2518" i="2"/>
  <c r="W2518" i="2" s="1"/>
  <c r="Z2518" i="2" s="1"/>
  <c r="AG2518" i="2" s="1"/>
  <c r="V1226" i="2"/>
  <c r="W1226" i="2" s="1"/>
  <c r="Z1226" i="2" s="1"/>
  <c r="V4144" i="2"/>
  <c r="W4144" i="2" s="1"/>
  <c r="Z4144" i="2" s="1"/>
  <c r="V22" i="2"/>
  <c r="W22" i="2" s="1"/>
  <c r="Z22" i="2" s="1"/>
  <c r="V4430" i="2"/>
  <c r="W4430" i="2" s="1"/>
  <c r="Z4430" i="2" s="1"/>
  <c r="V2398" i="2"/>
  <c r="W2398" i="2" s="1"/>
  <c r="Z2398" i="2" s="1"/>
  <c r="V2471" i="2"/>
  <c r="W2471" i="2" s="1"/>
  <c r="Z2471" i="2" s="1"/>
  <c r="V4694" i="2"/>
  <c r="W4694" i="2" s="1"/>
  <c r="Z4694" i="2" s="1"/>
  <c r="V800" i="2"/>
  <c r="W800" i="2" s="1"/>
  <c r="Z800" i="2" s="1"/>
  <c r="V362" i="2"/>
  <c r="W362" i="2" s="1"/>
  <c r="Z362" i="2" s="1"/>
  <c r="AG362" i="2" s="1"/>
  <c r="V1861" i="2"/>
  <c r="W1861" i="2" s="1"/>
  <c r="Z1861" i="2" s="1"/>
  <c r="AB1861" i="2" s="1"/>
  <c r="V4681" i="2"/>
  <c r="W4681" i="2" s="1"/>
  <c r="Z4681" i="2" s="1"/>
  <c r="V1677" i="2"/>
  <c r="W1677" i="2" s="1"/>
  <c r="Z1677" i="2" s="1"/>
  <c r="AB1677" i="2" s="1"/>
  <c r="V5106" i="2"/>
  <c r="W5106" i="2" s="1"/>
  <c r="Z5106" i="2" s="1"/>
  <c r="V5657" i="2"/>
  <c r="W5657" i="2" s="1"/>
  <c r="Z5657" i="2" s="1"/>
  <c r="V242" i="2"/>
  <c r="W242" i="2" s="1"/>
  <c r="Z242" i="2" s="1"/>
  <c r="AB242" i="2" s="1"/>
  <c r="V1341" i="2"/>
  <c r="W1341" i="2" s="1"/>
  <c r="Z1341" i="2" s="1"/>
  <c r="V4032" i="2"/>
  <c r="W4032" i="2" s="1"/>
  <c r="Z4032" i="2" s="1"/>
  <c r="V3804" i="2"/>
  <c r="W3804" i="2" s="1"/>
  <c r="Z3804" i="2" s="1"/>
  <c r="AB3804" i="2" s="1"/>
  <c r="V3977" i="2"/>
  <c r="W3977" i="2" s="1"/>
  <c r="Z3977" i="2" s="1"/>
  <c r="V5120" i="2"/>
  <c r="W5120" i="2" s="1"/>
  <c r="Z5120" i="2" s="1"/>
  <c r="V3321" i="2"/>
  <c r="W3321" i="2" s="1"/>
  <c r="Z3321" i="2" s="1"/>
  <c r="V4953" i="2"/>
  <c r="W4953" i="2" s="1"/>
  <c r="Z4953" i="2" s="1"/>
  <c r="V5286" i="2"/>
  <c r="W5286" i="2" s="1"/>
  <c r="Z5286" i="2" s="1"/>
  <c r="AG5286" i="2" s="1"/>
  <c r="V5693" i="2"/>
  <c r="W5693" i="2" s="1"/>
  <c r="Z5693" i="2" s="1"/>
  <c r="V5196" i="2"/>
  <c r="W5196" i="2" s="1"/>
  <c r="Z5196" i="2" s="1"/>
  <c r="V1775" i="2"/>
  <c r="W1775" i="2" s="1"/>
  <c r="Z1775" i="2" s="1"/>
  <c r="AB1775" i="2" s="1"/>
  <c r="V5428" i="2"/>
  <c r="W5428" i="2" s="1"/>
  <c r="Z5428" i="2" s="1"/>
  <c r="V208" i="2"/>
  <c r="W208" i="2" s="1"/>
  <c r="Z208" i="2" s="1"/>
  <c r="V5287" i="2"/>
  <c r="W5287" i="2" s="1"/>
  <c r="Z5287" i="2" s="1"/>
  <c r="V5836" i="2"/>
  <c r="W5836" i="2" s="1"/>
  <c r="Z5836" i="2" s="1"/>
  <c r="AB5836" i="2" s="1"/>
  <c r="V592" i="2"/>
  <c r="W592" i="2" s="1"/>
  <c r="Z592" i="2" s="1"/>
  <c r="AB592" i="2" s="1"/>
  <c r="V1530" i="2"/>
  <c r="W1530" i="2" s="1"/>
  <c r="Z1530" i="2" s="1"/>
  <c r="V760" i="2"/>
  <c r="W760" i="2" s="1"/>
  <c r="Z760" i="2" s="1"/>
  <c r="AG760" i="2" s="1"/>
  <c r="V2914" i="2"/>
  <c r="W2914" i="2" s="1"/>
  <c r="Z2914" i="2" s="1"/>
  <c r="AB2914" i="2" s="1"/>
  <c r="V5265" i="2"/>
  <c r="W5265" i="2" s="1"/>
  <c r="Z5265" i="2" s="1"/>
  <c r="AB5265" i="2" s="1"/>
  <c r="V182" i="2"/>
  <c r="W182" i="2" s="1"/>
  <c r="Z182" i="2" s="1"/>
  <c r="AB182" i="2" s="1"/>
  <c r="V5940" i="2"/>
  <c r="W5940" i="2" s="1"/>
  <c r="Z5940" i="2" s="1"/>
  <c r="V4219" i="2"/>
  <c r="W4219" i="2" s="1"/>
  <c r="Z4219" i="2" s="1"/>
  <c r="V2149" i="2"/>
  <c r="W2149" i="2" s="1"/>
  <c r="Z2149" i="2" s="1"/>
  <c r="AB2149" i="2" s="1"/>
  <c r="V1430" i="2"/>
  <c r="W1430" i="2" s="1"/>
  <c r="Z1430" i="2" s="1"/>
  <c r="V3734" i="2"/>
  <c r="W3734" i="2" s="1"/>
  <c r="Z3734" i="2" s="1"/>
  <c r="AG3734" i="2" s="1"/>
  <c r="V97" i="2"/>
  <c r="W97" i="2" s="1"/>
  <c r="Z97" i="2" s="1"/>
  <c r="V16" i="2"/>
  <c r="W16" i="2" s="1"/>
  <c r="Z16" i="2" s="1"/>
  <c r="V2536" i="2"/>
  <c r="W2536" i="2" s="1"/>
  <c r="Z2536" i="2" s="1"/>
  <c r="V3702" i="2"/>
  <c r="W3702" i="2" s="1"/>
  <c r="Z3702" i="2" s="1"/>
  <c r="V3395" i="2"/>
  <c r="W3395" i="2" s="1"/>
  <c r="Z3395" i="2" s="1"/>
  <c r="AB3395" i="2" s="1"/>
  <c r="V4924" i="2"/>
  <c r="W4924" i="2" s="1"/>
  <c r="Z4924" i="2" s="1"/>
  <c r="V2555" i="2"/>
  <c r="W2555" i="2" s="1"/>
  <c r="Z2555" i="2" s="1"/>
  <c r="V5747" i="2"/>
  <c r="W5747" i="2" s="1"/>
  <c r="Z5747" i="2" s="1"/>
  <c r="V600" i="2"/>
  <c r="W600" i="2" s="1"/>
  <c r="Z600" i="2" s="1"/>
  <c r="V842" i="2"/>
  <c r="W842" i="2" s="1"/>
  <c r="Z842" i="2" s="1"/>
  <c r="AB842" i="2" s="1"/>
  <c r="V130" i="2"/>
  <c r="W130" i="2" s="1"/>
  <c r="Z130" i="2" s="1"/>
  <c r="AB130" i="2" s="1"/>
  <c r="V4569" i="2"/>
  <c r="W4569" i="2" s="1"/>
  <c r="Z4569" i="2" s="1"/>
  <c r="V67" i="2"/>
  <c r="W67" i="2" s="1"/>
  <c r="Z67" i="2" s="1"/>
  <c r="V116" i="2"/>
  <c r="W116" i="2" s="1"/>
  <c r="Z116" i="2" s="1"/>
  <c r="AB116" i="2" s="1"/>
  <c r="V6047" i="2"/>
  <c r="W6047" i="2" s="1"/>
  <c r="Z6047" i="2" s="1"/>
  <c r="V5810" i="2"/>
  <c r="W5810" i="2" s="1"/>
  <c r="Z5810" i="2" s="1"/>
  <c r="V4630" i="2"/>
  <c r="W4630" i="2" s="1"/>
  <c r="Z4630" i="2" s="1"/>
  <c r="AG4630" i="2" s="1"/>
  <c r="V5840" i="2"/>
  <c r="W5840" i="2" s="1"/>
  <c r="Z5840" i="2" s="1"/>
  <c r="V5058" i="2"/>
  <c r="W5058" i="2" s="1"/>
  <c r="Z5058" i="2" s="1"/>
  <c r="AG5058" i="2" s="1"/>
  <c r="V5101" i="2"/>
  <c r="W5101" i="2" s="1"/>
  <c r="Z5101" i="2" s="1"/>
  <c r="AG5101" i="2" s="1"/>
  <c r="V1651" i="2"/>
  <c r="W1651" i="2" s="1"/>
  <c r="Z1651" i="2" s="1"/>
  <c r="V2285" i="2"/>
  <c r="W2285" i="2" s="1"/>
  <c r="Z2285" i="2" s="1"/>
  <c r="V2379" i="2"/>
  <c r="W2379" i="2" s="1"/>
  <c r="Z2379" i="2" s="1"/>
  <c r="V281" i="2"/>
  <c r="W281" i="2" s="1"/>
  <c r="Z281" i="2" s="1"/>
  <c r="V1870" i="2"/>
  <c r="W1870" i="2" s="1"/>
  <c r="Z1870" i="2" s="1"/>
  <c r="AB1870" i="2" s="1"/>
  <c r="V5536" i="2"/>
  <c r="W5536" i="2" s="1"/>
  <c r="Z5536" i="2" s="1"/>
  <c r="AB5536" i="2" s="1"/>
  <c r="V5663" i="2"/>
  <c r="W5663" i="2" s="1"/>
  <c r="Z5663" i="2" s="1"/>
  <c r="AG5663" i="2" s="1"/>
  <c r="V1777" i="2"/>
  <c r="W1777" i="2" s="1"/>
  <c r="Z1777" i="2" s="1"/>
  <c r="V194" i="2"/>
  <c r="W194" i="2" s="1"/>
  <c r="Z194" i="2" s="1"/>
  <c r="V6077" i="2"/>
  <c r="W6077" i="2" s="1"/>
  <c r="Z6077" i="2" s="1"/>
  <c r="V5963" i="2"/>
  <c r="W5963" i="2" s="1"/>
  <c r="Z5963" i="2" s="1"/>
  <c r="AG5963" i="2" s="1"/>
  <c r="V440" i="2"/>
  <c r="W440" i="2" s="1"/>
  <c r="Z440" i="2" s="1"/>
  <c r="V1189" i="2"/>
  <c r="W1189" i="2" s="1"/>
  <c r="Z1189" i="2" s="1"/>
  <c r="V1980" i="2"/>
  <c r="W1980" i="2" s="1"/>
  <c r="Z1980" i="2" s="1"/>
  <c r="AG1980" i="2" s="1"/>
  <c r="V6134" i="2"/>
  <c r="W6134" i="2" s="1"/>
  <c r="Z6134" i="2" s="1"/>
  <c r="AG6134" i="2" s="1"/>
  <c r="V5405" i="2"/>
  <c r="W5405" i="2" s="1"/>
  <c r="Z5405" i="2" s="1"/>
  <c r="V512" i="2"/>
  <c r="W512" i="2" s="1"/>
  <c r="Z512" i="2" s="1"/>
  <c r="AB512" i="2" s="1"/>
  <c r="V4704" i="2"/>
  <c r="W4704" i="2" s="1"/>
  <c r="Z4704" i="2" s="1"/>
  <c r="V1924" i="2"/>
  <c r="W1924" i="2" s="1"/>
  <c r="Z1924" i="2" s="1"/>
  <c r="AB1924" i="2" s="1"/>
  <c r="V4440" i="2"/>
  <c r="W4440" i="2" s="1"/>
  <c r="Z4440" i="2" s="1"/>
  <c r="V89" i="2"/>
  <c r="W89" i="2" s="1"/>
  <c r="Z89" i="2" s="1"/>
  <c r="V3893" i="2"/>
  <c r="W3893" i="2" s="1"/>
  <c r="Z3893" i="2" s="1"/>
  <c r="AB3893" i="2" s="1"/>
  <c r="V5586" i="2"/>
  <c r="W5586" i="2" s="1"/>
  <c r="Z5586" i="2" s="1"/>
  <c r="V2145" i="2"/>
  <c r="W2145" i="2" s="1"/>
  <c r="Z2145" i="2" s="1"/>
  <c r="AB2145" i="2" s="1"/>
  <c r="V1453" i="2"/>
  <c r="W1453" i="2" s="1"/>
  <c r="Z1453" i="2" s="1"/>
  <c r="AB1453" i="2" s="1"/>
  <c r="V4836" i="2"/>
  <c r="W4836" i="2" s="1"/>
  <c r="Z4836" i="2" s="1"/>
  <c r="V4304" i="2"/>
  <c r="W4304" i="2" s="1"/>
  <c r="Z4304" i="2" s="1"/>
  <c r="AG4304" i="2" s="1"/>
  <c r="V6182" i="2"/>
  <c r="W6182" i="2" s="1"/>
  <c r="Z6182" i="2" s="1"/>
  <c r="V2444" i="2"/>
  <c r="W2444" i="2" s="1"/>
  <c r="Z2444" i="2" s="1"/>
  <c r="AG2444" i="2" s="1"/>
  <c r="V5103" i="2"/>
  <c r="W5103" i="2" s="1"/>
  <c r="Z5103" i="2" s="1"/>
  <c r="V3218" i="2"/>
  <c r="W3218" i="2" s="1"/>
  <c r="Z3218" i="2" s="1"/>
  <c r="V6149" i="2"/>
  <c r="W6149" i="2" s="1"/>
  <c r="Z6149" i="2" s="1"/>
  <c r="V5801" i="2"/>
  <c r="W5801" i="2" s="1"/>
  <c r="Z5801" i="2" s="1"/>
  <c r="V1856" i="2"/>
  <c r="W1856" i="2" s="1"/>
  <c r="Z1856" i="2" s="1"/>
  <c r="V6075" i="2"/>
  <c r="W6075" i="2" s="1"/>
  <c r="Z6075" i="2" s="1"/>
  <c r="V1728" i="2"/>
  <c r="W1728" i="2" s="1"/>
  <c r="Z1728" i="2" s="1"/>
  <c r="V5044" i="2"/>
  <c r="W5044" i="2" s="1"/>
  <c r="Z5044" i="2" s="1"/>
  <c r="V2073" i="2"/>
  <c r="W2073" i="2" s="1"/>
  <c r="Z2073" i="2" s="1"/>
  <c r="AB2073" i="2" s="1"/>
  <c r="V4044" i="2"/>
  <c r="W4044" i="2" s="1"/>
  <c r="Z4044" i="2" s="1"/>
  <c r="V185" i="2"/>
  <c r="W185" i="2" s="1"/>
  <c r="Z185" i="2" s="1"/>
  <c r="AB185" i="2" s="1"/>
  <c r="V2867" i="2"/>
  <c r="W2867" i="2" s="1"/>
  <c r="Z2867" i="2" s="1"/>
  <c r="V3791" i="2"/>
  <c r="W3791" i="2" s="1"/>
  <c r="Z3791" i="2" s="1"/>
  <c r="V5246" i="2"/>
  <c r="W5246" i="2" s="1"/>
  <c r="Z5246" i="2" s="1"/>
  <c r="V2130" i="2"/>
  <c r="W2130" i="2" s="1"/>
  <c r="Z2130" i="2" s="1"/>
  <c r="AG2130" i="2" s="1"/>
  <c r="V287" i="2"/>
  <c r="W287" i="2" s="1"/>
  <c r="Z287" i="2" s="1"/>
  <c r="V2443" i="2"/>
  <c r="W2443" i="2" s="1"/>
  <c r="Z2443" i="2" s="1"/>
  <c r="V650" i="2"/>
  <c r="W650" i="2" s="1"/>
  <c r="Z650" i="2" s="1"/>
  <c r="V1932" i="2"/>
  <c r="W1932" i="2" s="1"/>
  <c r="Z1932" i="2" s="1"/>
  <c r="V1956" i="2"/>
  <c r="W1956" i="2" s="1"/>
  <c r="Z1956" i="2" s="1"/>
  <c r="AB1956" i="2" s="1"/>
  <c r="V4772" i="2"/>
  <c r="W4772" i="2" s="1"/>
  <c r="Z4772" i="2" s="1"/>
  <c r="V5204" i="2"/>
  <c r="W5204" i="2" s="1"/>
  <c r="Z5204" i="2" s="1"/>
  <c r="V656" i="2"/>
  <c r="W656" i="2" s="1"/>
  <c r="Z656" i="2" s="1"/>
  <c r="V1181" i="2"/>
  <c r="W1181" i="2" s="1"/>
  <c r="Z1181" i="2" s="1"/>
  <c r="V2767" i="2"/>
  <c r="W2767" i="2" s="1"/>
  <c r="Z2767" i="2" s="1"/>
  <c r="AB2767" i="2" s="1"/>
  <c r="V276" i="2"/>
  <c r="W276" i="2" s="1"/>
  <c r="Z276" i="2" s="1"/>
  <c r="V2525" i="2"/>
  <c r="W2525" i="2" s="1"/>
  <c r="Z2525" i="2" s="1"/>
  <c r="V3170" i="2"/>
  <c r="W3170" i="2" s="1"/>
  <c r="Z3170" i="2" s="1"/>
  <c r="AB3170" i="2" s="1"/>
  <c r="V2078" i="2"/>
  <c r="W2078" i="2" s="1"/>
  <c r="Z2078" i="2" s="1"/>
  <c r="V4990" i="2"/>
  <c r="W4990" i="2" s="1"/>
  <c r="Z4990" i="2" s="1"/>
  <c r="AG4990" i="2" s="1"/>
  <c r="V4457" i="2"/>
  <c r="W4457" i="2" s="1"/>
  <c r="Z4457" i="2" s="1"/>
  <c r="V2377" i="2"/>
  <c r="W2377" i="2" s="1"/>
  <c r="Z2377" i="2" s="1"/>
  <c r="V5996" i="2"/>
  <c r="W5996" i="2" s="1"/>
  <c r="Z5996" i="2" s="1"/>
  <c r="V1087" i="2"/>
  <c r="W1087" i="2" s="1"/>
  <c r="Z1087" i="2" s="1"/>
  <c r="V537" i="2"/>
  <c r="W537" i="2" s="1"/>
  <c r="Z537" i="2" s="1"/>
  <c r="V5400" i="2"/>
  <c r="W5400" i="2" s="1"/>
  <c r="Z5400" i="2" s="1"/>
  <c r="AG5400" i="2" s="1"/>
  <c r="V5172" i="2"/>
  <c r="W5172" i="2" s="1"/>
  <c r="Z5172" i="2" s="1"/>
  <c r="AG5172" i="2" s="1"/>
  <c r="V5173" i="2"/>
  <c r="W5173" i="2" s="1"/>
  <c r="Z5173" i="2" s="1"/>
  <c r="V6154" i="2"/>
  <c r="W6154" i="2" s="1"/>
  <c r="Z6154" i="2" s="1"/>
  <c r="V1827" i="2"/>
  <c r="W1827" i="2" s="1"/>
  <c r="Z1827" i="2" s="1"/>
  <c r="V4988" i="2"/>
  <c r="W4988" i="2" s="1"/>
  <c r="Z4988" i="2" s="1"/>
  <c r="V5176" i="2"/>
  <c r="W5176" i="2" s="1"/>
  <c r="Z5176" i="2" s="1"/>
  <c r="V3210" i="2"/>
  <c r="W3210" i="2" s="1"/>
  <c r="Z3210" i="2" s="1"/>
  <c r="AG3210" i="2" s="1"/>
  <c r="V5793" i="2"/>
  <c r="W5793" i="2" s="1"/>
  <c r="Z5793" i="2" s="1"/>
  <c r="V4515" i="2"/>
  <c r="W4515" i="2" s="1"/>
  <c r="Z4515" i="2" s="1"/>
  <c r="V1056" i="2"/>
  <c r="W1056" i="2" s="1"/>
  <c r="Z1056" i="2" s="1"/>
  <c r="V1959" i="2"/>
  <c r="W1959" i="2" s="1"/>
  <c r="Z1959" i="2" s="1"/>
  <c r="AG1959" i="2" s="1"/>
  <c r="V1464" i="2"/>
  <c r="W1464" i="2" s="1"/>
  <c r="Z1464" i="2" s="1"/>
  <c r="AB1464" i="2" s="1"/>
  <c r="V4771" i="2"/>
  <c r="W4771" i="2" s="1"/>
  <c r="Z4771" i="2" s="1"/>
  <c r="V416" i="2"/>
  <c r="W416" i="2" s="1"/>
  <c r="Z416" i="2" s="1"/>
  <c r="V3929" i="2"/>
  <c r="W3929" i="2" s="1"/>
  <c r="Z3929" i="2" s="1"/>
  <c r="V6009" i="2"/>
  <c r="W6009" i="2" s="1"/>
  <c r="Z6009" i="2" s="1"/>
  <c r="AG6009" i="2" s="1"/>
  <c r="AC351" i="2"/>
  <c r="AD351" i="2" s="1"/>
  <c r="AE351" i="2" s="1"/>
  <c r="AF351" i="2" s="1"/>
  <c r="AG351" i="2" s="1"/>
  <c r="AC303" i="2"/>
  <c r="AD303" i="2" s="1"/>
  <c r="AE303" i="2" s="1"/>
  <c r="AF303" i="2" s="1"/>
  <c r="AG303" i="2" s="1"/>
  <c r="AC3578" i="2"/>
  <c r="AD3578" i="2" s="1"/>
  <c r="AE3578" i="2" s="1"/>
  <c r="AF3578" i="2" s="1"/>
  <c r="AG3578" i="2" s="1"/>
  <c r="AC3139" i="2"/>
  <c r="AD3139" i="2" s="1"/>
  <c r="AE3139" i="2" s="1"/>
  <c r="AF3139" i="2" s="1"/>
  <c r="AC264" i="2"/>
  <c r="AD264" i="2" s="1"/>
  <c r="AE264" i="2" s="1"/>
  <c r="AF264" i="2" s="1"/>
  <c r="AC2533" i="2"/>
  <c r="AD2533" i="2" s="1"/>
  <c r="AE2533" i="2" s="1"/>
  <c r="AF2533" i="2" s="1"/>
  <c r="AG2533" i="2" s="1"/>
  <c r="AC2629" i="2"/>
  <c r="AD2629" i="2" s="1"/>
  <c r="AE2629" i="2" s="1"/>
  <c r="AF2629" i="2" s="1"/>
  <c r="AA1337" i="2"/>
  <c r="AA1098" i="2"/>
  <c r="AB1098" i="2" s="1"/>
  <c r="AA938" i="2"/>
  <c r="AB938" i="2" s="1"/>
  <c r="AA296" i="2"/>
  <c r="AA34" i="2"/>
  <c r="V52" i="2"/>
  <c r="W52" i="2" s="1"/>
  <c r="Z52" i="2" s="1"/>
  <c r="AB52" i="2" s="1"/>
  <c r="V4503" i="2"/>
  <c r="W4503" i="2" s="1"/>
  <c r="Z4503" i="2" s="1"/>
  <c r="V1851" i="2"/>
  <c r="W1851" i="2" s="1"/>
  <c r="Z1851" i="2" s="1"/>
  <c r="AB1851" i="2" s="1"/>
  <c r="V5699" i="2"/>
  <c r="W5699" i="2" s="1"/>
  <c r="Z5699" i="2" s="1"/>
  <c r="V553" i="2"/>
  <c r="W553" i="2" s="1"/>
  <c r="Z553" i="2" s="1"/>
  <c r="V934" i="2"/>
  <c r="W934" i="2" s="1"/>
  <c r="Z934" i="2" s="1"/>
  <c r="V2208" i="2"/>
  <c r="W2208" i="2" s="1"/>
  <c r="Z2208" i="2" s="1"/>
  <c r="V321" i="2"/>
  <c r="W321" i="2" s="1"/>
  <c r="Z321" i="2" s="1"/>
  <c r="V1039" i="2"/>
  <c r="W1039" i="2" s="1"/>
  <c r="Z1039" i="2" s="1"/>
  <c r="V5573" i="2"/>
  <c r="W5573" i="2" s="1"/>
  <c r="Z5573" i="2" s="1"/>
  <c r="V1913" i="2"/>
  <c r="W1913" i="2" s="1"/>
  <c r="Z1913" i="2" s="1"/>
  <c r="V4598" i="2"/>
  <c r="W4598" i="2" s="1"/>
  <c r="Z4598" i="2" s="1"/>
  <c r="V6160" i="2"/>
  <c r="W6160" i="2" s="1"/>
  <c r="Z6160" i="2" s="1"/>
  <c r="V5954" i="2"/>
  <c r="W5954" i="2" s="1"/>
  <c r="Z5954" i="2" s="1"/>
  <c r="V5806" i="2"/>
  <c r="W5806" i="2" s="1"/>
  <c r="Z5806" i="2" s="1"/>
  <c r="V467" i="2"/>
  <c r="W467" i="2" s="1"/>
  <c r="Z467" i="2" s="1"/>
  <c r="V164" i="2"/>
  <c r="W164" i="2" s="1"/>
  <c r="Z164" i="2" s="1"/>
  <c r="AB164" i="2" s="1"/>
  <c r="V785" i="2"/>
  <c r="W785" i="2" s="1"/>
  <c r="Z785" i="2" s="1"/>
  <c r="V5517" i="2"/>
  <c r="W5517" i="2" s="1"/>
  <c r="Z5517" i="2" s="1"/>
  <c r="V2421" i="2"/>
  <c r="W2421" i="2" s="1"/>
  <c r="Z2421" i="2" s="1"/>
  <c r="V5483" i="2"/>
  <c r="W5483" i="2" s="1"/>
  <c r="Z5483" i="2" s="1"/>
  <c r="V5335" i="2"/>
  <c r="W5335" i="2" s="1"/>
  <c r="Z5335" i="2" s="1"/>
  <c r="V1808" i="2"/>
  <c r="W1808" i="2" s="1"/>
  <c r="Z1808" i="2" s="1"/>
  <c r="AB1808" i="2" s="1"/>
  <c r="V4892" i="2"/>
  <c r="W4892" i="2" s="1"/>
  <c r="Z4892" i="2" s="1"/>
  <c r="V4859" i="2"/>
  <c r="W4859" i="2" s="1"/>
  <c r="Z4859" i="2" s="1"/>
  <c r="V2015" i="2"/>
  <c r="W2015" i="2" s="1"/>
  <c r="Z2015" i="2" s="1"/>
  <c r="V4048" i="2"/>
  <c r="W4048" i="2" s="1"/>
  <c r="Z4048" i="2" s="1"/>
  <c r="V5992" i="2"/>
  <c r="W5992" i="2" s="1"/>
  <c r="Z5992" i="2" s="1"/>
  <c r="V1821" i="2"/>
  <c r="W1821" i="2" s="1"/>
  <c r="Z1821" i="2" s="1"/>
  <c r="AB1821" i="2" s="1"/>
  <c r="V3605" i="2"/>
  <c r="W3605" i="2" s="1"/>
  <c r="Z3605" i="2" s="1"/>
  <c r="V576" i="2"/>
  <c r="W576" i="2" s="1"/>
  <c r="Z576" i="2" s="1"/>
  <c r="V3587" i="2"/>
  <c r="W3587" i="2" s="1"/>
  <c r="Z3587" i="2" s="1"/>
  <c r="V5061" i="2"/>
  <c r="W5061" i="2" s="1"/>
  <c r="Z5061" i="2" s="1"/>
  <c r="V1772" i="2"/>
  <c r="W1772" i="2" s="1"/>
  <c r="Z1772" i="2" s="1"/>
  <c r="V5621" i="2"/>
  <c r="W5621" i="2" s="1"/>
  <c r="Z5621" i="2" s="1"/>
  <c r="V4083" i="2"/>
  <c r="W4083" i="2" s="1"/>
  <c r="Z4083" i="2" s="1"/>
  <c r="V4773" i="2"/>
  <c r="W4773" i="2" s="1"/>
  <c r="Z4773" i="2" s="1"/>
  <c r="V4586" i="2"/>
  <c r="W4586" i="2" s="1"/>
  <c r="Z4586" i="2" s="1"/>
  <c r="V5489" i="2"/>
  <c r="W5489" i="2" s="1"/>
  <c r="Z5489" i="2" s="1"/>
  <c r="AB5489" i="2" s="1"/>
  <c r="V6098" i="2"/>
  <c r="W6098" i="2" s="1"/>
  <c r="Z6098" i="2" s="1"/>
  <c r="V1829" i="2"/>
  <c r="W1829" i="2" s="1"/>
  <c r="Z1829" i="2" s="1"/>
  <c r="AB1829" i="2" s="1"/>
  <c r="V4636" i="2"/>
  <c r="W4636" i="2" s="1"/>
  <c r="Z4636" i="2" s="1"/>
  <c r="AB4636" i="2" s="1"/>
  <c r="V5924" i="2"/>
  <c r="W5924" i="2" s="1"/>
  <c r="Z5924" i="2" s="1"/>
  <c r="V5395" i="2"/>
  <c r="W5395" i="2" s="1"/>
  <c r="Z5395" i="2" s="1"/>
  <c r="V2918" i="2"/>
  <c r="W2918" i="2" s="1"/>
  <c r="Z2918" i="2" s="1"/>
  <c r="V4103" i="2"/>
  <c r="W4103" i="2" s="1"/>
  <c r="Z4103" i="2" s="1"/>
  <c r="AB4103" i="2" s="1"/>
  <c r="V2178" i="2"/>
  <c r="W2178" i="2" s="1"/>
  <c r="Z2178" i="2" s="1"/>
  <c r="AB2178" i="2" s="1"/>
  <c r="V1888" i="2"/>
  <c r="W1888" i="2" s="1"/>
  <c r="Z1888" i="2" s="1"/>
  <c r="AB1888" i="2" s="1"/>
  <c r="V6043" i="2"/>
  <c r="W6043" i="2" s="1"/>
  <c r="Z6043" i="2" s="1"/>
  <c r="V839" i="2"/>
  <c r="W839" i="2" s="1"/>
  <c r="Z839" i="2" s="1"/>
  <c r="AG839" i="2" s="1"/>
  <c r="V2805" i="2"/>
  <c r="W2805" i="2" s="1"/>
  <c r="Z2805" i="2" s="1"/>
  <c r="AB2805" i="2" s="1"/>
  <c r="V731" i="2"/>
  <c r="W731" i="2" s="1"/>
  <c r="Z731" i="2" s="1"/>
  <c r="V5501" i="2"/>
  <c r="W5501" i="2" s="1"/>
  <c r="Z5501" i="2" s="1"/>
  <c r="V3870" i="2"/>
  <c r="W3870" i="2" s="1"/>
  <c r="Z3870" i="2" s="1"/>
  <c r="V6142" i="2"/>
  <c r="W6142" i="2" s="1"/>
  <c r="Z6142" i="2" s="1"/>
  <c r="V436" i="2"/>
  <c r="W436" i="2" s="1"/>
  <c r="Z436" i="2" s="1"/>
  <c r="AG436" i="2" s="1"/>
  <c r="V2336" i="2"/>
  <c r="W2336" i="2" s="1"/>
  <c r="Z2336" i="2" s="1"/>
  <c r="V923" i="2"/>
  <c r="W923" i="2" s="1"/>
  <c r="Z923" i="2" s="1"/>
  <c r="AG923" i="2" s="1"/>
  <c r="V4560" i="2"/>
  <c r="W4560" i="2" s="1"/>
  <c r="Z4560" i="2" s="1"/>
  <c r="V3476" i="2"/>
  <c r="W3476" i="2" s="1"/>
  <c r="Z3476" i="2" s="1"/>
  <c r="V4473" i="2"/>
  <c r="W4473" i="2" s="1"/>
  <c r="Z4473" i="2" s="1"/>
  <c r="V6007" i="2"/>
  <c r="W6007" i="2" s="1"/>
  <c r="Z6007" i="2" s="1"/>
  <c r="V4022" i="2"/>
  <c r="W4022" i="2" s="1"/>
  <c r="Z4022" i="2" s="1"/>
  <c r="V3503" i="2"/>
  <c r="W3503" i="2" s="1"/>
  <c r="Z3503" i="2" s="1"/>
  <c r="V418" i="2"/>
  <c r="W418" i="2" s="1"/>
  <c r="Z418" i="2" s="1"/>
  <c r="V2276" i="2"/>
  <c r="W2276" i="2" s="1"/>
  <c r="Z2276" i="2" s="1"/>
  <c r="V3575" i="2"/>
  <c r="W3575" i="2" s="1"/>
  <c r="Z3575" i="2" s="1"/>
  <c r="AB3575" i="2" s="1"/>
  <c r="V2641" i="2"/>
  <c r="W2641" i="2" s="1"/>
  <c r="Z2641" i="2" s="1"/>
  <c r="V2170" i="2"/>
  <c r="W2170" i="2" s="1"/>
  <c r="Z2170" i="2" s="1"/>
  <c r="V5023" i="2"/>
  <c r="W5023" i="2" s="1"/>
  <c r="Z5023" i="2" s="1"/>
  <c r="V5282" i="2"/>
  <c r="W5282" i="2" s="1"/>
  <c r="Z5282" i="2" s="1"/>
  <c r="AG5282" i="2" s="1"/>
  <c r="V5997" i="2"/>
  <c r="W5997" i="2" s="1"/>
  <c r="Z5997" i="2" s="1"/>
  <c r="V4490" i="2"/>
  <c r="W4490" i="2" s="1"/>
  <c r="Z4490" i="2" s="1"/>
  <c r="V129" i="2"/>
  <c r="W129" i="2" s="1"/>
  <c r="Z129" i="2" s="1"/>
  <c r="V5990" i="2"/>
  <c r="W5990" i="2" s="1"/>
  <c r="Z5990" i="2" s="1"/>
  <c r="V3630" i="2"/>
  <c r="W3630" i="2" s="1"/>
  <c r="Z3630" i="2" s="1"/>
  <c r="V5737" i="2"/>
  <c r="W5737" i="2" s="1"/>
  <c r="Z5737" i="2" s="1"/>
  <c r="AB5737" i="2" s="1"/>
  <c r="V4685" i="2"/>
  <c r="W4685" i="2" s="1"/>
  <c r="Z4685" i="2" s="1"/>
  <c r="V4371" i="2"/>
  <c r="W4371" i="2" s="1"/>
  <c r="Z4371" i="2" s="1"/>
  <c r="V4120" i="2"/>
  <c r="W4120" i="2" s="1"/>
  <c r="Z4120" i="2" s="1"/>
  <c r="V1128" i="2"/>
  <c r="W1128" i="2" s="1"/>
  <c r="Z1128" i="2" s="1"/>
  <c r="V3724" i="2"/>
  <c r="W3724" i="2" s="1"/>
  <c r="Z3724" i="2" s="1"/>
  <c r="V3398" i="2"/>
  <c r="W3398" i="2" s="1"/>
  <c r="Z3398" i="2" s="1"/>
  <c r="V3580" i="2"/>
  <c r="W3580" i="2" s="1"/>
  <c r="Z3580" i="2" s="1"/>
  <c r="V481" i="2"/>
  <c r="W481" i="2" s="1"/>
  <c r="Z481" i="2" s="1"/>
  <c r="V4510" i="2"/>
  <c r="W4510" i="2" s="1"/>
  <c r="Z4510" i="2" s="1"/>
  <c r="V5899" i="2"/>
  <c r="W5899" i="2" s="1"/>
  <c r="Z5899" i="2" s="1"/>
  <c r="V3852" i="2"/>
  <c r="W3852" i="2" s="1"/>
  <c r="Z3852" i="2" s="1"/>
  <c r="AB3852" i="2" s="1"/>
  <c r="V3999" i="2"/>
  <c r="W3999" i="2" s="1"/>
  <c r="Z3999" i="2" s="1"/>
  <c r="V5369" i="2"/>
  <c r="W5369" i="2" s="1"/>
  <c r="Z5369" i="2" s="1"/>
  <c r="V2080" i="2"/>
  <c r="W2080" i="2" s="1"/>
  <c r="Z2080" i="2" s="1"/>
  <c r="AB2080" i="2" s="1"/>
  <c r="V1933" i="2"/>
  <c r="W1933" i="2" s="1"/>
  <c r="Z1933" i="2" s="1"/>
  <c r="AB1933" i="2" s="1"/>
  <c r="V2335" i="2"/>
  <c r="W2335" i="2" s="1"/>
  <c r="Z2335" i="2" s="1"/>
  <c r="V5123" i="2"/>
  <c r="W5123" i="2" s="1"/>
  <c r="Z5123" i="2" s="1"/>
  <c r="V4140" i="2"/>
  <c r="W4140" i="2" s="1"/>
  <c r="Z4140" i="2" s="1"/>
  <c r="V6157" i="2"/>
  <c r="W6157" i="2" s="1"/>
  <c r="Z6157" i="2" s="1"/>
  <c r="V3753" i="2"/>
  <c r="W3753" i="2" s="1"/>
  <c r="Z3753" i="2" s="1"/>
  <c r="AB3753" i="2" s="1"/>
  <c r="V1793" i="2"/>
  <c r="W1793" i="2" s="1"/>
  <c r="Z1793" i="2" s="1"/>
  <c r="V5581" i="2"/>
  <c r="W5581" i="2" s="1"/>
  <c r="Z5581" i="2" s="1"/>
  <c r="V2657" i="2"/>
  <c r="W2657" i="2" s="1"/>
  <c r="Z2657" i="2" s="1"/>
  <c r="V6051" i="2"/>
  <c r="W6051" i="2" s="1"/>
  <c r="Z6051" i="2" s="1"/>
  <c r="AB6051" i="2" s="1"/>
  <c r="V368" i="2"/>
  <c r="W368" i="2" s="1"/>
  <c r="Z368" i="2" s="1"/>
  <c r="V4368" i="2"/>
  <c r="W4368" i="2" s="1"/>
  <c r="Z4368" i="2" s="1"/>
  <c r="AB4368" i="2" s="1"/>
  <c r="V2583" i="2"/>
  <c r="W2583" i="2" s="1"/>
  <c r="Z2583" i="2" s="1"/>
  <c r="AB2583" i="2" s="1"/>
  <c r="V1216" i="2"/>
  <c r="W1216" i="2" s="1"/>
  <c r="Z1216" i="2" s="1"/>
  <c r="V3301" i="2"/>
  <c r="W3301" i="2" s="1"/>
  <c r="Z3301" i="2" s="1"/>
  <c r="V4028" i="2"/>
  <c r="W4028" i="2" s="1"/>
  <c r="Z4028" i="2" s="1"/>
  <c r="V1733" i="2"/>
  <c r="W1733" i="2" s="1"/>
  <c r="Z1733" i="2" s="1"/>
  <c r="V4913" i="2"/>
  <c r="W4913" i="2" s="1"/>
  <c r="Z4913" i="2" s="1"/>
  <c r="V3024" i="2"/>
  <c r="W3024" i="2" s="1"/>
  <c r="Z3024" i="2" s="1"/>
  <c r="V4077" i="2"/>
  <c r="W4077" i="2" s="1"/>
  <c r="Z4077" i="2" s="1"/>
  <c r="AB4077" i="2" s="1"/>
  <c r="V4030" i="2"/>
  <c r="W4030" i="2" s="1"/>
  <c r="Z4030" i="2" s="1"/>
  <c r="V784" i="2"/>
  <c r="W784" i="2" s="1"/>
  <c r="Z784" i="2" s="1"/>
  <c r="V3018" i="2"/>
  <c r="W3018" i="2" s="1"/>
  <c r="Z3018" i="2" s="1"/>
  <c r="V2645" i="2"/>
  <c r="W2645" i="2" s="1"/>
  <c r="Z2645" i="2" s="1"/>
  <c r="V2649" i="2"/>
  <c r="W2649" i="2" s="1"/>
  <c r="Z2649" i="2" s="1"/>
  <c r="V5390" i="2"/>
  <c r="W5390" i="2" s="1"/>
  <c r="Z5390" i="2" s="1"/>
  <c r="V6118" i="2"/>
  <c r="W6118" i="2" s="1"/>
  <c r="Z6118" i="2" s="1"/>
  <c r="V3799" i="2"/>
  <c r="W3799" i="2" s="1"/>
  <c r="Z3799" i="2" s="1"/>
  <c r="V118" i="2"/>
  <c r="W118" i="2" s="1"/>
  <c r="Z118" i="2" s="1"/>
  <c r="V905" i="2"/>
  <c r="W905" i="2" s="1"/>
  <c r="Z905" i="2" s="1"/>
  <c r="V3633" i="2"/>
  <c r="W3633" i="2" s="1"/>
  <c r="Z3633" i="2" s="1"/>
  <c r="V159" i="2"/>
  <c r="W159" i="2" s="1"/>
  <c r="Z159" i="2" s="1"/>
  <c r="V1986" i="2"/>
  <c r="W1986" i="2" s="1"/>
  <c r="Z1986" i="2" s="1"/>
  <c r="V4809" i="2"/>
  <c r="W4809" i="2" s="1"/>
  <c r="Z4809" i="2" s="1"/>
  <c r="AB4809" i="2" s="1"/>
  <c r="V5004" i="2"/>
  <c r="W5004" i="2" s="1"/>
  <c r="Z5004" i="2" s="1"/>
  <c r="AB5004" i="2" s="1"/>
  <c r="V4600" i="2"/>
  <c r="W4600" i="2" s="1"/>
  <c r="Z4600" i="2" s="1"/>
  <c r="V5380" i="2"/>
  <c r="W5380" i="2" s="1"/>
  <c r="Z5380" i="2" s="1"/>
  <c r="AB5380" i="2" s="1"/>
  <c r="V5960" i="2"/>
  <c r="W5960" i="2" s="1"/>
  <c r="Z5960" i="2" s="1"/>
  <c r="V3997" i="2"/>
  <c r="W3997" i="2" s="1"/>
  <c r="Z3997" i="2" s="1"/>
  <c r="V5807" i="2"/>
  <c r="W5807" i="2" s="1"/>
  <c r="Z5807" i="2" s="1"/>
  <c r="V3142" i="2"/>
  <c r="W3142" i="2" s="1"/>
  <c r="Z3142" i="2" s="1"/>
  <c r="V3265" i="2"/>
  <c r="W3265" i="2" s="1"/>
  <c r="Z3265" i="2" s="1"/>
  <c r="V2187" i="2"/>
  <c r="W2187" i="2" s="1"/>
  <c r="Z2187" i="2" s="1"/>
  <c r="V4493" i="2"/>
  <c r="W4493" i="2" s="1"/>
  <c r="Z4493" i="2" s="1"/>
  <c r="V1360" i="2"/>
  <c r="W1360" i="2" s="1"/>
  <c r="Z1360" i="2" s="1"/>
  <c r="V301" i="2"/>
  <c r="W301" i="2" s="1"/>
  <c r="Z301" i="2" s="1"/>
  <c r="AB301" i="2" s="1"/>
  <c r="V2663" i="2"/>
  <c r="W2663" i="2" s="1"/>
  <c r="Z2663" i="2" s="1"/>
  <c r="V5983" i="2"/>
  <c r="W5983" i="2" s="1"/>
  <c r="Z5983" i="2" s="1"/>
  <c r="V5757" i="2"/>
  <c r="W5757" i="2" s="1"/>
  <c r="Z5757" i="2" s="1"/>
  <c r="V5559" i="2"/>
  <c r="W5559" i="2" s="1"/>
  <c r="Z5559" i="2" s="1"/>
  <c r="V1237" i="2"/>
  <c r="W1237" i="2" s="1"/>
  <c r="Z1237" i="2" s="1"/>
  <c r="AB1237" i="2" s="1"/>
  <c r="V1780" i="2"/>
  <c r="W1780" i="2" s="1"/>
  <c r="Z1780" i="2" s="1"/>
  <c r="AB1780" i="2" s="1"/>
  <c r="V3433" i="2"/>
  <c r="W3433" i="2" s="1"/>
  <c r="Z3433" i="2" s="1"/>
  <c r="V4198" i="2"/>
  <c r="W4198" i="2" s="1"/>
  <c r="Z4198" i="2" s="1"/>
  <c r="V5164" i="2"/>
  <c r="W5164" i="2" s="1"/>
  <c r="Z5164" i="2" s="1"/>
  <c r="V485" i="2"/>
  <c r="W485" i="2" s="1"/>
  <c r="Z485" i="2" s="1"/>
  <c r="V5690" i="2"/>
  <c r="W5690" i="2" s="1"/>
  <c r="Z5690" i="2" s="1"/>
  <c r="V5809" i="2"/>
  <c r="W5809" i="2" s="1"/>
  <c r="Z5809" i="2" s="1"/>
  <c r="V2158" i="2"/>
  <c r="W2158" i="2" s="1"/>
  <c r="Z2158" i="2" s="1"/>
  <c r="V5780" i="2"/>
  <c r="W5780" i="2" s="1"/>
  <c r="Z5780" i="2" s="1"/>
  <c r="V3763" i="2"/>
  <c r="W3763" i="2" s="1"/>
  <c r="Z3763" i="2" s="1"/>
  <c r="V1650" i="2"/>
  <c r="W1650" i="2" s="1"/>
  <c r="Z1650" i="2" s="1"/>
  <c r="V3444" i="2"/>
  <c r="W3444" i="2" s="1"/>
  <c r="Z3444" i="2" s="1"/>
  <c r="V5519" i="2"/>
  <c r="W5519" i="2" s="1"/>
  <c r="Z5519" i="2" s="1"/>
  <c r="V3169" i="2"/>
  <c r="W3169" i="2" s="1"/>
  <c r="Z3169" i="2" s="1"/>
  <c r="V4664" i="2"/>
  <c r="W4664" i="2" s="1"/>
  <c r="Z4664" i="2" s="1"/>
  <c r="V399" i="2"/>
  <c r="W399" i="2" s="1"/>
  <c r="Z399" i="2" s="1"/>
  <c r="V5619" i="2"/>
  <c r="W5619" i="2" s="1"/>
  <c r="Z5619" i="2" s="1"/>
  <c r="V5569" i="2"/>
  <c r="W5569" i="2" s="1"/>
  <c r="Z5569" i="2" s="1"/>
  <c r="V5884" i="2"/>
  <c r="W5884" i="2" s="1"/>
  <c r="Z5884" i="2" s="1"/>
  <c r="V3656" i="2"/>
  <c r="W3656" i="2" s="1"/>
  <c r="Z3656" i="2" s="1"/>
  <c r="V5111" i="2"/>
  <c r="W5111" i="2" s="1"/>
  <c r="Z5111" i="2" s="1"/>
  <c r="V6046" i="2"/>
  <c r="W6046" i="2" s="1"/>
  <c r="Z6046" i="2" s="1"/>
  <c r="AB6046" i="2" s="1"/>
  <c r="V5719" i="2"/>
  <c r="W5719" i="2" s="1"/>
  <c r="Z5719" i="2" s="1"/>
  <c r="V5594" i="2"/>
  <c r="W5594" i="2" s="1"/>
  <c r="Z5594" i="2" s="1"/>
  <c r="V4096" i="2"/>
  <c r="W4096" i="2" s="1"/>
  <c r="Z4096" i="2" s="1"/>
  <c r="V4588" i="2"/>
  <c r="W4588" i="2" s="1"/>
  <c r="Z4588" i="2" s="1"/>
  <c r="V2723" i="2"/>
  <c r="W2723" i="2" s="1"/>
  <c r="Z2723" i="2" s="1"/>
  <c r="V217" i="2"/>
  <c r="W217" i="2" s="1"/>
  <c r="Z217" i="2" s="1"/>
  <c r="V4691" i="2"/>
  <c r="W4691" i="2" s="1"/>
  <c r="Z4691" i="2" s="1"/>
  <c r="V521" i="2"/>
  <c r="W521" i="2" s="1"/>
  <c r="Z521" i="2" s="1"/>
  <c r="V6011" i="2"/>
  <c r="W6011" i="2" s="1"/>
  <c r="Z6011" i="2" s="1"/>
  <c r="V2750" i="2"/>
  <c r="W2750" i="2" s="1"/>
  <c r="Z2750" i="2" s="1"/>
  <c r="V4333" i="2"/>
  <c r="W4333" i="2" s="1"/>
  <c r="Z4333" i="2" s="1"/>
  <c r="V2082" i="2"/>
  <c r="W2082" i="2" s="1"/>
  <c r="Z2082" i="2" s="1"/>
  <c r="V6069" i="2"/>
  <c r="W6069" i="2" s="1"/>
  <c r="Z6069" i="2" s="1"/>
  <c r="V1195" i="2"/>
  <c r="W1195" i="2" s="1"/>
  <c r="Z1195" i="2" s="1"/>
  <c r="AB1195" i="2" s="1"/>
  <c r="V3730" i="2"/>
  <c r="W3730" i="2" s="1"/>
  <c r="Z3730" i="2" s="1"/>
  <c r="V5254" i="2"/>
  <c r="W5254" i="2" s="1"/>
  <c r="Z5254" i="2" s="1"/>
  <c r="V56" i="2"/>
  <c r="W56" i="2" s="1"/>
  <c r="Z56" i="2" s="1"/>
  <c r="V363" i="2"/>
  <c r="W363" i="2" s="1"/>
  <c r="Z363" i="2" s="1"/>
  <c r="V6031" i="2"/>
  <c r="W6031" i="2" s="1"/>
  <c r="Z6031" i="2" s="1"/>
  <c r="V1069" i="2"/>
  <c r="W1069" i="2" s="1"/>
  <c r="Z1069" i="2" s="1"/>
  <c r="AB1069" i="2" s="1"/>
  <c r="V140" i="2"/>
  <c r="W140" i="2" s="1"/>
  <c r="Z140" i="2" s="1"/>
  <c r="V1497" i="2"/>
  <c r="W1497" i="2" s="1"/>
  <c r="Z1497" i="2" s="1"/>
  <c r="V5819" i="2"/>
  <c r="W5819" i="2" s="1"/>
  <c r="Z5819" i="2" s="1"/>
  <c r="V1166" i="2"/>
  <c r="W1166" i="2" s="1"/>
  <c r="Z1166" i="2" s="1"/>
  <c r="V774" i="2"/>
  <c r="W774" i="2" s="1"/>
  <c r="Z774" i="2" s="1"/>
  <c r="AB774" i="2" s="1"/>
  <c r="V4417" i="2"/>
  <c r="W4417" i="2" s="1"/>
  <c r="Z4417" i="2" s="1"/>
  <c r="V2337" i="2"/>
  <c r="W2337" i="2" s="1"/>
  <c r="Z2337" i="2" s="1"/>
  <c r="V3277" i="2"/>
  <c r="W3277" i="2" s="1"/>
  <c r="Z3277" i="2" s="1"/>
  <c r="V2812" i="2"/>
  <c r="W2812" i="2" s="1"/>
  <c r="Z2812" i="2" s="1"/>
  <c r="V2820" i="2"/>
  <c r="W2820" i="2" s="1"/>
  <c r="Z2820" i="2" s="1"/>
  <c r="V3289" i="2"/>
  <c r="W3289" i="2" s="1"/>
  <c r="Z3289" i="2" s="1"/>
  <c r="V5364" i="2"/>
  <c r="W5364" i="2" s="1"/>
  <c r="Z5364" i="2" s="1"/>
  <c r="V3916" i="2"/>
  <c r="W3916" i="2" s="1"/>
  <c r="Z3916" i="2" s="1"/>
  <c r="AG3916" i="2" s="1"/>
  <c r="V5154" i="2"/>
  <c r="W5154" i="2" s="1"/>
  <c r="Z5154" i="2" s="1"/>
  <c r="V2978" i="2"/>
  <c r="W2978" i="2" s="1"/>
  <c r="Z2978" i="2" s="1"/>
  <c r="V1037" i="2"/>
  <c r="W1037" i="2" s="1"/>
  <c r="Z1037" i="2" s="1"/>
  <c r="V2628" i="2"/>
  <c r="W2628" i="2" s="1"/>
  <c r="Z2628" i="2" s="1"/>
  <c r="V2330" i="2"/>
  <c r="W2330" i="2" s="1"/>
  <c r="Z2330" i="2" s="1"/>
  <c r="AB2330" i="2" s="1"/>
  <c r="V4796" i="2"/>
  <c r="W4796" i="2" s="1"/>
  <c r="Z4796" i="2" s="1"/>
  <c r="V2732" i="2"/>
  <c r="W2732" i="2" s="1"/>
  <c r="Z2732" i="2" s="1"/>
  <c r="V5875" i="2"/>
  <c r="W5875" i="2" s="1"/>
  <c r="Z5875" i="2" s="1"/>
  <c r="V2390" i="2"/>
  <c r="W2390" i="2" s="1"/>
  <c r="Z2390" i="2" s="1"/>
  <c r="AG2390" i="2" s="1"/>
  <c r="V6008" i="2"/>
  <c r="W6008" i="2" s="1"/>
  <c r="Z6008" i="2" s="1"/>
  <c r="V464" i="2"/>
  <c r="W464" i="2" s="1"/>
  <c r="Z464" i="2" s="1"/>
  <c r="V2188" i="2"/>
  <c r="W2188" i="2" s="1"/>
  <c r="Z2188" i="2" s="1"/>
  <c r="AG2188" i="2" s="1"/>
  <c r="V686" i="2"/>
  <c r="W686" i="2" s="1"/>
  <c r="Z686" i="2" s="1"/>
  <c r="V2198" i="2"/>
  <c r="W2198" i="2" s="1"/>
  <c r="Z2198" i="2" s="1"/>
  <c r="V2331" i="2"/>
  <c r="W2331" i="2" s="1"/>
  <c r="Z2331" i="2" s="1"/>
  <c r="AB2331" i="2" s="1"/>
  <c r="V4700" i="2"/>
  <c r="W4700" i="2" s="1"/>
  <c r="Z4700" i="2" s="1"/>
  <c r="V4354" i="2"/>
  <c r="W4354" i="2" s="1"/>
  <c r="Z4354" i="2" s="1"/>
  <c r="V5660" i="2"/>
  <c r="W5660" i="2" s="1"/>
  <c r="Z5660" i="2" s="1"/>
  <c r="V5055" i="2"/>
  <c r="W5055" i="2" s="1"/>
  <c r="Z5055" i="2" s="1"/>
  <c r="V2629" i="2"/>
  <c r="W2629" i="2" s="1"/>
  <c r="Z2629" i="2" s="1"/>
  <c r="AB2629" i="2" s="1"/>
  <c r="V2692" i="2"/>
  <c r="W2692" i="2" s="1"/>
  <c r="Z2692" i="2" s="1"/>
  <c r="AB2692" i="2" s="1"/>
  <c r="V1342" i="2"/>
  <c r="W1342" i="2" s="1"/>
  <c r="Z1342" i="2" s="1"/>
  <c r="V822" i="2"/>
  <c r="W822" i="2" s="1"/>
  <c r="Z822" i="2" s="1"/>
  <c r="AG822" i="2" s="1"/>
  <c r="V5340" i="2"/>
  <c r="W5340" i="2" s="1"/>
  <c r="Z5340" i="2" s="1"/>
  <c r="AB5340" i="2" s="1"/>
  <c r="V5618" i="2"/>
  <c r="W5618" i="2" s="1"/>
  <c r="Z5618" i="2" s="1"/>
  <c r="V5739" i="2"/>
  <c r="W5739" i="2" s="1"/>
  <c r="Z5739" i="2" s="1"/>
  <c r="V3796" i="2"/>
  <c r="W3796" i="2" s="1"/>
  <c r="Z3796" i="2" s="1"/>
  <c r="V3519" i="2"/>
  <c r="W3519" i="2" s="1"/>
  <c r="Z3519" i="2" s="1"/>
  <c r="V935" i="2"/>
  <c r="W935" i="2" s="1"/>
  <c r="Z935" i="2" s="1"/>
  <c r="V2116" i="2"/>
  <c r="W2116" i="2" s="1"/>
  <c r="Z2116" i="2" s="1"/>
  <c r="AG2116" i="2" s="1"/>
  <c r="V1593" i="2"/>
  <c r="W1593" i="2" s="1"/>
  <c r="Z1593" i="2" s="1"/>
  <c r="AB1593" i="2" s="1"/>
  <c r="V1946" i="2"/>
  <c r="W1946" i="2" s="1"/>
  <c r="Z1946" i="2" s="1"/>
  <c r="V6006" i="2"/>
  <c r="W6006" i="2" s="1"/>
  <c r="Z6006" i="2" s="1"/>
  <c r="V6080" i="2"/>
  <c r="W6080" i="2" s="1"/>
  <c r="Z6080" i="2" s="1"/>
  <c r="V5118" i="2"/>
  <c r="W5118" i="2" s="1"/>
  <c r="Z5118" i="2" s="1"/>
  <c r="V4821" i="2"/>
  <c r="W4821" i="2" s="1"/>
  <c r="Z4821" i="2" s="1"/>
  <c r="V4596" i="2"/>
  <c r="W4596" i="2" s="1"/>
  <c r="Z4596" i="2" s="1"/>
  <c r="V3192" i="2"/>
  <c r="W3192" i="2" s="1"/>
  <c r="Z3192" i="2" s="1"/>
  <c r="V5823" i="2"/>
  <c r="W5823" i="2" s="1"/>
  <c r="Z5823" i="2" s="1"/>
  <c r="V4363" i="2"/>
  <c r="W4363" i="2" s="1"/>
  <c r="Z4363" i="2" s="1"/>
  <c r="V49" i="2"/>
  <c r="W49" i="2" s="1"/>
  <c r="Z49" i="2" s="1"/>
  <c r="V6133" i="2"/>
  <c r="W6133" i="2" s="1"/>
  <c r="Z6133" i="2" s="1"/>
  <c r="V5986" i="2"/>
  <c r="W5986" i="2" s="1"/>
  <c r="Z5986" i="2" s="1"/>
  <c r="V3938" i="2"/>
  <c r="W3938" i="2" s="1"/>
  <c r="Z3938" i="2" s="1"/>
  <c r="V315" i="2"/>
  <c r="W315" i="2" s="1"/>
  <c r="Z315" i="2" s="1"/>
  <c r="V580" i="2"/>
  <c r="W580" i="2" s="1"/>
  <c r="Z580" i="2" s="1"/>
  <c r="AB580" i="2" s="1"/>
  <c r="V6126" i="2"/>
  <c r="W6126" i="2" s="1"/>
  <c r="Z6126" i="2" s="1"/>
  <c r="V1734" i="2"/>
  <c r="W1734" i="2" s="1"/>
  <c r="Z1734" i="2" s="1"/>
  <c r="AB1734" i="2" s="1"/>
  <c r="V1232" i="2"/>
  <c r="W1232" i="2" s="1"/>
  <c r="Z1232" i="2" s="1"/>
  <c r="V3704" i="2"/>
  <c r="W3704" i="2" s="1"/>
  <c r="Z3704" i="2" s="1"/>
  <c r="V2826" i="2"/>
  <c r="W2826" i="2" s="1"/>
  <c r="Z2826" i="2" s="1"/>
  <c r="V24" i="2"/>
  <c r="W24" i="2" s="1"/>
  <c r="Z24" i="2" s="1"/>
  <c r="V2061" i="2"/>
  <c r="W2061" i="2" s="1"/>
  <c r="Z2061" i="2" s="1"/>
  <c r="AB2061" i="2" s="1"/>
  <c r="V292" i="2"/>
  <c r="W292" i="2" s="1"/>
  <c r="Z292" i="2" s="1"/>
  <c r="V4132" i="2"/>
  <c r="W4132" i="2" s="1"/>
  <c r="Z4132" i="2" s="1"/>
  <c r="AB4132" i="2" s="1"/>
  <c r="V5591" i="2"/>
  <c r="W5591" i="2" s="1"/>
  <c r="Z5591" i="2" s="1"/>
  <c r="V4825" i="2"/>
  <c r="W4825" i="2" s="1"/>
  <c r="Z4825" i="2" s="1"/>
  <c r="V1099" i="2"/>
  <c r="W1099" i="2" s="1"/>
  <c r="Z1099" i="2" s="1"/>
  <c r="V5814" i="2"/>
  <c r="W5814" i="2" s="1"/>
  <c r="Z5814" i="2" s="1"/>
  <c r="AB5814" i="2" s="1"/>
  <c r="V5452" i="2"/>
  <c r="W5452" i="2" s="1"/>
  <c r="Z5452" i="2" s="1"/>
  <c r="V3996" i="2"/>
  <c r="W3996" i="2" s="1"/>
  <c r="Z3996" i="2" s="1"/>
  <c r="AB3996" i="2" s="1"/>
  <c r="V4928" i="2"/>
  <c r="W4928" i="2" s="1"/>
  <c r="Z4928" i="2" s="1"/>
  <c r="V1102" i="2"/>
  <c r="W1102" i="2" s="1"/>
  <c r="Z1102" i="2" s="1"/>
  <c r="V1599" i="2"/>
  <c r="W1599" i="2" s="1"/>
  <c r="Z1599" i="2" s="1"/>
  <c r="AB1599" i="2" s="1"/>
  <c r="V3826" i="2"/>
  <c r="W3826" i="2" s="1"/>
  <c r="Z3826" i="2" s="1"/>
  <c r="V5252" i="2"/>
  <c r="W5252" i="2" s="1"/>
  <c r="Z5252" i="2" s="1"/>
  <c r="V1466" i="2"/>
  <c r="W1466" i="2" s="1"/>
  <c r="Z1466" i="2" s="1"/>
  <c r="V5755" i="2"/>
  <c r="W5755" i="2" s="1"/>
  <c r="Z5755" i="2" s="1"/>
  <c r="V2890" i="2"/>
  <c r="W2890" i="2" s="1"/>
  <c r="Z2890" i="2" s="1"/>
  <c r="V3892" i="2"/>
  <c r="W3892" i="2" s="1"/>
  <c r="Z3892" i="2" s="1"/>
  <c r="V2534" i="2"/>
  <c r="W2534" i="2" s="1"/>
  <c r="Z2534" i="2" s="1"/>
  <c r="AG2534" i="2" s="1"/>
  <c r="V5511" i="2"/>
  <c r="W5511" i="2" s="1"/>
  <c r="Z5511" i="2" s="1"/>
  <c r="V4805" i="2"/>
  <c r="W4805" i="2" s="1"/>
  <c r="Z4805" i="2" s="1"/>
  <c r="V251" i="2"/>
  <c r="W251" i="2" s="1"/>
  <c r="Z251" i="2" s="1"/>
  <c r="AG251" i="2" s="1"/>
  <c r="V5626" i="2"/>
  <c r="W5626" i="2" s="1"/>
  <c r="Z5626" i="2" s="1"/>
  <c r="V1983" i="2"/>
  <c r="W1983" i="2" s="1"/>
  <c r="Z1983" i="2" s="1"/>
  <c r="V1579" i="2"/>
  <c r="W1579" i="2" s="1"/>
  <c r="Z1579" i="2" s="1"/>
  <c r="AB1579" i="2" s="1"/>
  <c r="V3890" i="2"/>
  <c r="W3890" i="2" s="1"/>
  <c r="Z3890" i="2" s="1"/>
  <c r="AG3890" i="2" s="1"/>
  <c r="V2959" i="2"/>
  <c r="W2959" i="2" s="1"/>
  <c r="Z2959" i="2" s="1"/>
  <c r="V3981" i="2"/>
  <c r="W3981" i="2" s="1"/>
  <c r="Z3981" i="2" s="1"/>
  <c r="V5011" i="2"/>
  <c r="W5011" i="2" s="1"/>
  <c r="Z5011" i="2" s="1"/>
  <c r="V2861" i="2"/>
  <c r="W2861" i="2" s="1"/>
  <c r="Z2861" i="2" s="1"/>
  <c r="V3540" i="2"/>
  <c r="W3540" i="2" s="1"/>
  <c r="Z3540" i="2" s="1"/>
  <c r="V5067" i="2"/>
  <c r="W5067" i="2" s="1"/>
  <c r="Z5067" i="2" s="1"/>
  <c r="V4753" i="2"/>
  <c r="W4753" i="2" s="1"/>
  <c r="Z4753" i="2" s="1"/>
  <c r="V5929" i="2"/>
  <c r="W5929" i="2" s="1"/>
  <c r="Z5929" i="2" s="1"/>
  <c r="V794" i="2"/>
  <c r="W794" i="2" s="1"/>
  <c r="Z794" i="2" s="1"/>
  <c r="V5803" i="2"/>
  <c r="W5803" i="2" s="1"/>
  <c r="Z5803" i="2" s="1"/>
  <c r="AB5803" i="2" s="1"/>
  <c r="V4010" i="2"/>
  <c r="W4010" i="2" s="1"/>
  <c r="Z4010" i="2" s="1"/>
  <c r="V6058" i="2"/>
  <c r="W6058" i="2" s="1"/>
  <c r="Z6058" i="2" s="1"/>
  <c r="AB6058" i="2" s="1"/>
  <c r="V4916" i="2"/>
  <c r="W4916" i="2" s="1"/>
  <c r="Z4916" i="2" s="1"/>
  <c r="V1485" i="2"/>
  <c r="W1485" i="2" s="1"/>
  <c r="Z1485" i="2" s="1"/>
  <c r="V5449" i="2"/>
  <c r="W5449" i="2" s="1"/>
  <c r="Z5449" i="2" s="1"/>
  <c r="V3339" i="2"/>
  <c r="W3339" i="2" s="1"/>
  <c r="Z3339" i="2" s="1"/>
  <c r="V1797" i="2"/>
  <c r="W1797" i="2" s="1"/>
  <c r="Z1797" i="2" s="1"/>
  <c r="AB1797" i="2" s="1"/>
  <c r="V1691" i="2"/>
  <c r="W1691" i="2" s="1"/>
  <c r="Z1691" i="2" s="1"/>
  <c r="V671" i="2"/>
  <c r="W671" i="2" s="1"/>
  <c r="Z671" i="2" s="1"/>
  <c r="V3848" i="2"/>
  <c r="W3848" i="2" s="1"/>
  <c r="Z3848" i="2" s="1"/>
  <c r="V2909" i="2"/>
  <c r="W2909" i="2" s="1"/>
  <c r="Z2909" i="2" s="1"/>
  <c r="AB2909" i="2" s="1"/>
  <c r="V2591" i="2"/>
  <c r="W2591" i="2" s="1"/>
  <c r="Z2591" i="2" s="1"/>
  <c r="V31" i="2"/>
  <c r="W31" i="2" s="1"/>
  <c r="Z31" i="2" s="1"/>
  <c r="AB31" i="2" s="1"/>
  <c r="V1284" i="2"/>
  <c r="W1284" i="2" s="1"/>
  <c r="Z1284" i="2" s="1"/>
  <c r="AG1284" i="2" s="1"/>
  <c r="V2968" i="2"/>
  <c r="W2968" i="2" s="1"/>
  <c r="Z2968" i="2" s="1"/>
  <c r="AG2968" i="2" s="1"/>
  <c r="V1135" i="2"/>
  <c r="W1135" i="2" s="1"/>
  <c r="Z1135" i="2" s="1"/>
  <c r="V4964" i="2"/>
  <c r="W4964" i="2" s="1"/>
  <c r="Z4964" i="2" s="1"/>
  <c r="V1213" i="2"/>
  <c r="W1213" i="2" s="1"/>
  <c r="Z1213" i="2" s="1"/>
  <c r="AG1213" i="2" s="1"/>
  <c r="V1264" i="2"/>
  <c r="W1264" i="2" s="1"/>
  <c r="Z1264" i="2" s="1"/>
  <c r="V4717" i="2"/>
  <c r="W4717" i="2" s="1"/>
  <c r="Z4717" i="2" s="1"/>
  <c r="AB4717" i="2" s="1"/>
  <c r="V4252" i="2"/>
  <c r="W4252" i="2" s="1"/>
  <c r="Z4252" i="2" s="1"/>
  <c r="V2381" i="2"/>
  <c r="W2381" i="2" s="1"/>
  <c r="Z2381" i="2" s="1"/>
  <c r="V4539" i="2"/>
  <c r="W4539" i="2" s="1"/>
  <c r="Z4539" i="2" s="1"/>
  <c r="V2686" i="2"/>
  <c r="W2686" i="2" s="1"/>
  <c r="Z2686" i="2" s="1"/>
  <c r="AB2686" i="2" s="1"/>
  <c r="V982" i="2"/>
  <c r="W982" i="2" s="1"/>
  <c r="Z982" i="2" s="1"/>
  <c r="V4413" i="2"/>
  <c r="W4413" i="2" s="1"/>
  <c r="Z4413" i="2" s="1"/>
  <c r="V5317" i="2"/>
  <c r="W5317" i="2" s="1"/>
  <c r="Z5317" i="2" s="1"/>
  <c r="AB5317" i="2" s="1"/>
  <c r="V2054" i="2"/>
  <c r="W2054" i="2" s="1"/>
  <c r="Z2054" i="2" s="1"/>
  <c r="V568" i="2"/>
  <c r="W568" i="2" s="1"/>
  <c r="Z568" i="2" s="1"/>
  <c r="V430" i="2"/>
  <c r="W430" i="2" s="1"/>
  <c r="Z430" i="2" s="1"/>
  <c r="AB430" i="2" s="1"/>
  <c r="V932" i="2"/>
  <c r="W932" i="2" s="1"/>
  <c r="Z932" i="2" s="1"/>
  <c r="V3270" i="2"/>
  <c r="W3270" i="2" s="1"/>
  <c r="Z3270" i="2" s="1"/>
  <c r="V5242" i="2"/>
  <c r="W5242" i="2" s="1"/>
  <c r="Z5242" i="2" s="1"/>
  <c r="V3971" i="2"/>
  <c r="W3971" i="2" s="1"/>
  <c r="Z3971" i="2" s="1"/>
  <c r="V5408" i="2"/>
  <c r="W5408" i="2" s="1"/>
  <c r="Z5408" i="2" s="1"/>
  <c r="AB5408" i="2" s="1"/>
  <c r="V4169" i="2"/>
  <c r="W4169" i="2" s="1"/>
  <c r="Z4169" i="2" s="1"/>
  <c r="AB4169" i="2" s="1"/>
  <c r="V975" i="2"/>
  <c r="W975" i="2" s="1"/>
  <c r="Z975" i="2" s="1"/>
  <c r="V1218" i="2"/>
  <c r="W1218" i="2" s="1"/>
  <c r="Z1218" i="2" s="1"/>
  <c r="V4250" i="2"/>
  <c r="W4250" i="2" s="1"/>
  <c r="Z4250" i="2" s="1"/>
  <c r="V5683" i="2"/>
  <c r="W5683" i="2" s="1"/>
  <c r="Z5683" i="2" s="1"/>
  <c r="AB5683" i="2" s="1"/>
  <c r="V2476" i="2"/>
  <c r="W2476" i="2" s="1"/>
  <c r="Z2476" i="2" s="1"/>
  <c r="V5379" i="2"/>
  <c r="W5379" i="2" s="1"/>
  <c r="Z5379" i="2" s="1"/>
  <c r="V2138" i="2"/>
  <c r="W2138" i="2" s="1"/>
  <c r="Z2138" i="2" s="1"/>
  <c r="V5461" i="2"/>
  <c r="W5461" i="2" s="1"/>
  <c r="Z5461" i="2" s="1"/>
  <c r="AG5461" i="2" s="1"/>
  <c r="V3408" i="2"/>
  <c r="W3408" i="2" s="1"/>
  <c r="Z3408" i="2" s="1"/>
  <c r="V2784" i="2"/>
  <c r="W2784" i="2" s="1"/>
  <c r="Z2784" i="2" s="1"/>
  <c r="V1990" i="2"/>
  <c r="W1990" i="2" s="1"/>
  <c r="Z1990" i="2" s="1"/>
  <c r="AG1990" i="2" s="1"/>
  <c r="V852" i="2"/>
  <c r="W852" i="2" s="1"/>
  <c r="Z852" i="2" s="1"/>
  <c r="V4525" i="2"/>
  <c r="W4525" i="2" s="1"/>
  <c r="Z4525" i="2" s="1"/>
  <c r="V5821" i="2"/>
  <c r="W5821" i="2" s="1"/>
  <c r="Z5821" i="2" s="1"/>
  <c r="V4637" i="2"/>
  <c r="W4637" i="2" s="1"/>
  <c r="Z4637" i="2" s="1"/>
  <c r="V1841" i="2"/>
  <c r="W1841" i="2" s="1"/>
  <c r="Z1841" i="2" s="1"/>
  <c r="V4472" i="2"/>
  <c r="W4472" i="2" s="1"/>
  <c r="Z4472" i="2" s="1"/>
  <c r="V877" i="2"/>
  <c r="W877" i="2" s="1"/>
  <c r="Z877" i="2" s="1"/>
  <c r="AB877" i="2" s="1"/>
  <c r="V3976" i="2"/>
  <c r="W3976" i="2" s="1"/>
  <c r="Z3976" i="2" s="1"/>
  <c r="AG3976" i="2" s="1"/>
  <c r="V2347" i="2"/>
  <c r="W2347" i="2" s="1"/>
  <c r="Z2347" i="2" s="1"/>
  <c r="AB2347" i="2" s="1"/>
  <c r="V5413" i="2"/>
  <c r="W5413" i="2" s="1"/>
  <c r="Z5413" i="2" s="1"/>
  <c r="V3855" i="2"/>
  <c r="W3855" i="2" s="1"/>
  <c r="Z3855" i="2" s="1"/>
  <c r="V3749" i="2"/>
  <c r="W3749" i="2" s="1"/>
  <c r="Z3749" i="2" s="1"/>
  <c r="V4734" i="2"/>
  <c r="W4734" i="2" s="1"/>
  <c r="Z4734" i="2" s="1"/>
  <c r="V3279" i="2"/>
  <c r="W3279" i="2" s="1"/>
  <c r="Z3279" i="2" s="1"/>
  <c r="V2671" i="2"/>
  <c r="W2671" i="2" s="1"/>
  <c r="Z2671" i="2" s="1"/>
  <c r="AB2671" i="2" s="1"/>
  <c r="V4839" i="2"/>
  <c r="W4839" i="2" s="1"/>
  <c r="Z4839" i="2" s="1"/>
  <c r="V1501" i="2"/>
  <c r="W1501" i="2" s="1"/>
  <c r="Z1501" i="2" s="1"/>
  <c r="V3765" i="2"/>
  <c r="W3765" i="2" s="1"/>
  <c r="Z3765" i="2" s="1"/>
  <c r="V1451" i="2"/>
  <c r="W1451" i="2" s="1"/>
  <c r="Z1451" i="2" s="1"/>
  <c r="AG1451" i="2" s="1"/>
  <c r="V4745" i="2"/>
  <c r="W4745" i="2" s="1"/>
  <c r="Z4745" i="2" s="1"/>
  <c r="V660" i="2"/>
  <c r="W660" i="2" s="1"/>
  <c r="Z660" i="2" s="1"/>
  <c r="V1726" i="2"/>
  <c r="W1726" i="2" s="1"/>
  <c r="Z1726" i="2" s="1"/>
  <c r="AB1726" i="2" s="1"/>
  <c r="V3844" i="2"/>
  <c r="W3844" i="2" s="1"/>
  <c r="Z3844" i="2" s="1"/>
  <c r="V3807" i="2"/>
  <c r="W3807" i="2" s="1"/>
  <c r="Z3807" i="2" s="1"/>
  <c r="V3846" i="2"/>
  <c r="W3846" i="2" s="1"/>
  <c r="Z3846" i="2" s="1"/>
  <c r="AB3846" i="2" s="1"/>
  <c r="V2807" i="2"/>
  <c r="W2807" i="2" s="1"/>
  <c r="Z2807" i="2" s="1"/>
  <c r="AB2807" i="2" s="1"/>
  <c r="V4019" i="2"/>
  <c r="W4019" i="2" s="1"/>
  <c r="Z4019" i="2" s="1"/>
  <c r="AB4019" i="2" s="1"/>
  <c r="V5197" i="2"/>
  <c r="W5197" i="2" s="1"/>
  <c r="Z5197" i="2" s="1"/>
  <c r="AB5197" i="2" s="1"/>
  <c r="V2173" i="2"/>
  <c r="W2173" i="2" s="1"/>
  <c r="Z2173" i="2" s="1"/>
  <c r="AB2173" i="2" s="1"/>
  <c r="V3392" i="2"/>
  <c r="W3392" i="2" s="1"/>
  <c r="Z3392" i="2" s="1"/>
  <c r="V2384" i="2"/>
  <c r="W2384" i="2" s="1"/>
  <c r="Z2384" i="2" s="1"/>
  <c r="V1532" i="2"/>
  <c r="W1532" i="2" s="1"/>
  <c r="Z1532" i="2" s="1"/>
  <c r="V5728" i="2"/>
  <c r="W5728" i="2" s="1"/>
  <c r="Z5728" i="2" s="1"/>
  <c r="AB5728" i="2" s="1"/>
  <c r="V4157" i="2"/>
  <c r="W4157" i="2" s="1"/>
  <c r="Z4157" i="2" s="1"/>
  <c r="V2184" i="2"/>
  <c r="W2184" i="2" s="1"/>
  <c r="Z2184" i="2" s="1"/>
  <c r="V1130" i="2"/>
  <c r="W1130" i="2" s="1"/>
  <c r="Z1130" i="2" s="1"/>
  <c r="V4369" i="2"/>
  <c r="W4369" i="2" s="1"/>
  <c r="Z4369" i="2" s="1"/>
  <c r="V779" i="2"/>
  <c r="W779" i="2" s="1"/>
  <c r="Z779" i="2" s="1"/>
  <c r="V2668" i="2"/>
  <c r="W2668" i="2" s="1"/>
  <c r="Z2668" i="2" s="1"/>
  <c r="V5466" i="2"/>
  <c r="W5466" i="2" s="1"/>
  <c r="Z5466" i="2" s="1"/>
  <c r="AG5466" i="2" s="1"/>
  <c r="V253" i="2"/>
  <c r="W253" i="2" s="1"/>
  <c r="Z253" i="2" s="1"/>
  <c r="V1994" i="2"/>
  <c r="W1994" i="2" s="1"/>
  <c r="Z1994" i="2" s="1"/>
  <c r="AG1994" i="2" s="1"/>
  <c r="V4876" i="2"/>
  <c r="W4876" i="2" s="1"/>
  <c r="Z4876" i="2" s="1"/>
  <c r="V461" i="2"/>
  <c r="W461" i="2" s="1"/>
  <c r="Z461" i="2" s="1"/>
  <c r="V3405" i="2"/>
  <c r="W3405" i="2" s="1"/>
  <c r="Z3405" i="2" s="1"/>
  <c r="AB3405" i="2" s="1"/>
  <c r="V4245" i="2"/>
  <c r="W4245" i="2" s="1"/>
  <c r="Z4245" i="2" s="1"/>
  <c r="V5877" i="2"/>
  <c r="W5877" i="2" s="1"/>
  <c r="Z5877" i="2" s="1"/>
  <c r="V2313" i="2"/>
  <c r="W2313" i="2" s="1"/>
  <c r="Z2313" i="2" s="1"/>
  <c r="V2499" i="2"/>
  <c r="W2499" i="2" s="1"/>
  <c r="Z2499" i="2" s="1"/>
  <c r="V4759" i="2"/>
  <c r="W4759" i="2" s="1"/>
  <c r="Z4759" i="2" s="1"/>
  <c r="AG4759" i="2" s="1"/>
  <c r="V1634" i="2"/>
  <c r="W1634" i="2" s="1"/>
  <c r="Z1634" i="2" s="1"/>
  <c r="V2780" i="2"/>
  <c r="W2780" i="2" s="1"/>
  <c r="Z2780" i="2" s="1"/>
  <c r="V4737" i="2"/>
  <c r="W4737" i="2" s="1"/>
  <c r="Z4737" i="2" s="1"/>
  <c r="V5829" i="2"/>
  <c r="W5829" i="2" s="1"/>
  <c r="Z5829" i="2" s="1"/>
  <c r="V4455" i="2"/>
  <c r="W4455" i="2" s="1"/>
  <c r="Z4455" i="2" s="1"/>
  <c r="V3062" i="2"/>
  <c r="W3062" i="2" s="1"/>
  <c r="Z3062" i="2" s="1"/>
  <c r="V5645" i="2"/>
  <c r="W5645" i="2" s="1"/>
  <c r="Z5645" i="2" s="1"/>
  <c r="V2927" i="2"/>
  <c r="W2927" i="2" s="1"/>
  <c r="Z2927" i="2" s="1"/>
  <c r="V5816" i="2"/>
  <c r="W5816" i="2" s="1"/>
  <c r="Z5816" i="2" s="1"/>
  <c r="V336" i="2"/>
  <c r="W336" i="2" s="1"/>
  <c r="Z336" i="2" s="1"/>
  <c r="AB336" i="2" s="1"/>
  <c r="V4979" i="2"/>
  <c r="W4979" i="2" s="1"/>
  <c r="Z4979" i="2" s="1"/>
  <c r="V4178" i="2"/>
  <c r="W4178" i="2" s="1"/>
  <c r="Z4178" i="2" s="1"/>
  <c r="V3076" i="2"/>
  <c r="W3076" i="2" s="1"/>
  <c r="Z3076" i="2" s="1"/>
  <c r="AG3076" i="2" s="1"/>
  <c r="V3590" i="2"/>
  <c r="W3590" i="2" s="1"/>
  <c r="Z3590" i="2" s="1"/>
  <c r="V4106" i="2"/>
  <c r="W4106" i="2" s="1"/>
  <c r="Z4106" i="2" s="1"/>
  <c r="V4295" i="2"/>
  <c r="W4295" i="2" s="1"/>
  <c r="Z4295" i="2" s="1"/>
  <c r="V1296" i="2"/>
  <c r="W1296" i="2" s="1"/>
  <c r="Z1296" i="2" s="1"/>
  <c r="V4564" i="2"/>
  <c r="W4564" i="2" s="1"/>
  <c r="Z4564" i="2" s="1"/>
  <c r="V3944" i="2"/>
  <c r="W3944" i="2" s="1"/>
  <c r="Z3944" i="2" s="1"/>
  <c r="AB3944" i="2" s="1"/>
  <c r="V6015" i="2"/>
  <c r="W6015" i="2" s="1"/>
  <c r="Z6015" i="2" s="1"/>
  <c r="V1077" i="2"/>
  <c r="W1077" i="2" s="1"/>
  <c r="Z1077" i="2" s="1"/>
  <c r="V780" i="2"/>
  <c r="W780" i="2" s="1"/>
  <c r="Z780" i="2" s="1"/>
  <c r="AG780" i="2" s="1"/>
  <c r="V4128" i="2"/>
  <c r="W4128" i="2" s="1"/>
  <c r="Z4128" i="2" s="1"/>
  <c r="V4625" i="2"/>
  <c r="W4625" i="2" s="1"/>
  <c r="Z4625" i="2" s="1"/>
  <c r="V2126" i="2"/>
  <c r="W2126" i="2" s="1"/>
  <c r="Z2126" i="2" s="1"/>
  <c r="V1208" i="2"/>
  <c r="W1208" i="2" s="1"/>
  <c r="Z1208" i="2" s="1"/>
  <c r="V594" i="2"/>
  <c r="W594" i="2" s="1"/>
  <c r="Z594" i="2" s="1"/>
  <c r="AB594" i="2" s="1"/>
  <c r="V4824" i="2"/>
  <c r="W4824" i="2" s="1"/>
  <c r="Z4824" i="2" s="1"/>
  <c r="V5629" i="2"/>
  <c r="W5629" i="2" s="1"/>
  <c r="Z5629" i="2" s="1"/>
  <c r="V5496" i="2"/>
  <c r="W5496" i="2" s="1"/>
  <c r="Z5496" i="2" s="1"/>
  <c r="V6111" i="2"/>
  <c r="W6111" i="2" s="1"/>
  <c r="Z6111" i="2" s="1"/>
  <c r="V5353" i="2"/>
  <c r="W5353" i="2" s="1"/>
  <c r="Z5353" i="2" s="1"/>
  <c r="AG5353" i="2" s="1"/>
  <c r="V3462" i="2"/>
  <c r="W3462" i="2" s="1"/>
  <c r="Z3462" i="2" s="1"/>
  <c r="V3280" i="2"/>
  <c r="W3280" i="2" s="1"/>
  <c r="Z3280" i="2" s="1"/>
  <c r="V2206" i="2"/>
  <c r="W2206" i="2" s="1"/>
  <c r="Z2206" i="2" s="1"/>
  <c r="AB2206" i="2" s="1"/>
  <c r="V4441" i="2"/>
  <c r="W4441" i="2" s="1"/>
  <c r="Z4441" i="2" s="1"/>
  <c r="V741" i="2"/>
  <c r="W741" i="2" s="1"/>
  <c r="Z741" i="2" s="1"/>
  <c r="V6085" i="2"/>
  <c r="W6085" i="2" s="1"/>
  <c r="Z6085" i="2" s="1"/>
  <c r="V2880" i="2"/>
  <c r="W2880" i="2" s="1"/>
  <c r="Z2880" i="2" s="1"/>
  <c r="V6193" i="2"/>
  <c r="W6193" i="2" s="1"/>
  <c r="Z6193" i="2" s="1"/>
  <c r="V463" i="2"/>
  <c r="W463" i="2" s="1"/>
  <c r="Z463" i="2" s="1"/>
  <c r="V3365" i="2"/>
  <c r="W3365" i="2" s="1"/>
  <c r="Z3365" i="2" s="1"/>
  <c r="AG3365" i="2" s="1"/>
  <c r="V5188" i="2"/>
  <c r="W5188" i="2" s="1"/>
  <c r="Z5188" i="2" s="1"/>
  <c r="V5407" i="2"/>
  <c r="W5407" i="2" s="1"/>
  <c r="Z5407" i="2" s="1"/>
  <c r="V6100" i="2"/>
  <c r="W6100" i="2" s="1"/>
  <c r="Z6100" i="2" s="1"/>
  <c r="V3556" i="2"/>
  <c r="W3556" i="2" s="1"/>
  <c r="Z3556" i="2" s="1"/>
  <c r="V3625" i="2"/>
  <c r="W3625" i="2" s="1"/>
  <c r="Z3625" i="2" s="1"/>
  <c r="V5643" i="2"/>
  <c r="W5643" i="2" s="1"/>
  <c r="Z5643" i="2" s="1"/>
  <c r="V730" i="2"/>
  <c r="W730" i="2" s="1"/>
  <c r="Z730" i="2" s="1"/>
  <c r="AB730" i="2" s="1"/>
  <c r="V5463" i="2"/>
  <c r="W5463" i="2" s="1"/>
  <c r="Z5463" i="2" s="1"/>
  <c r="V3780" i="2"/>
  <c r="W3780" i="2" s="1"/>
  <c r="Z3780" i="2" s="1"/>
  <c r="V4658" i="2"/>
  <c r="W4658" i="2" s="1"/>
  <c r="Z4658" i="2" s="1"/>
  <c r="V5053" i="2"/>
  <c r="W5053" i="2" s="1"/>
  <c r="Z5053" i="2" s="1"/>
  <c r="V4062" i="2"/>
  <c r="W4062" i="2" s="1"/>
  <c r="Z4062" i="2" s="1"/>
  <c r="V1550" i="2"/>
  <c r="W1550" i="2" s="1"/>
  <c r="Z1550" i="2" s="1"/>
  <c r="V6059" i="2"/>
  <c r="W6059" i="2" s="1"/>
  <c r="Z6059" i="2" s="1"/>
  <c r="V2104" i="2"/>
  <c r="W2104" i="2" s="1"/>
  <c r="Z2104" i="2" s="1"/>
  <c r="V4463" i="2"/>
  <c r="W4463" i="2" s="1"/>
  <c r="Z4463" i="2" s="1"/>
  <c r="V2118" i="2"/>
  <c r="W2118" i="2" s="1"/>
  <c r="Z2118" i="2" s="1"/>
  <c r="V2934" i="2"/>
  <c r="W2934" i="2" s="1"/>
  <c r="Z2934" i="2" s="1"/>
  <c r="V3776" i="2"/>
  <c r="W3776" i="2" s="1"/>
  <c r="Z3776" i="2" s="1"/>
  <c r="V180" i="2"/>
  <c r="W180" i="2" s="1"/>
  <c r="Z180" i="2" s="1"/>
  <c r="AG180" i="2" s="1"/>
  <c r="V3143" i="2"/>
  <c r="W3143" i="2" s="1"/>
  <c r="Z3143" i="2" s="1"/>
  <c r="V3191" i="2"/>
  <c r="W3191" i="2" s="1"/>
  <c r="Z3191" i="2" s="1"/>
  <c r="V4788" i="2"/>
  <c r="W4788" i="2" s="1"/>
  <c r="Z4788" i="2" s="1"/>
  <c r="AG4788" i="2" s="1"/>
  <c r="V1591" i="2"/>
  <c r="W1591" i="2" s="1"/>
  <c r="Z1591" i="2" s="1"/>
  <c r="V2066" i="2"/>
  <c r="W2066" i="2" s="1"/>
  <c r="Z2066" i="2" s="1"/>
  <c r="V3045" i="2"/>
  <c r="W3045" i="2" s="1"/>
  <c r="Z3045" i="2" s="1"/>
  <c r="AB3045" i="2" s="1"/>
  <c r="V5020" i="2"/>
  <c r="W5020" i="2" s="1"/>
  <c r="Z5020" i="2" s="1"/>
  <c r="V931" i="2"/>
  <c r="W931" i="2" s="1"/>
  <c r="Z931" i="2" s="1"/>
  <c r="V876" i="2"/>
  <c r="W876" i="2" s="1"/>
  <c r="Z876" i="2" s="1"/>
  <c r="V1038" i="2"/>
  <c r="W1038" i="2" s="1"/>
  <c r="Z1038" i="2" s="1"/>
  <c r="V5156" i="2"/>
  <c r="W5156" i="2" s="1"/>
  <c r="Z5156" i="2" s="1"/>
  <c r="V3731" i="2"/>
  <c r="W3731" i="2" s="1"/>
  <c r="Z3731" i="2" s="1"/>
  <c r="V786" i="2"/>
  <c r="W786" i="2" s="1"/>
  <c r="Z786" i="2" s="1"/>
  <c r="V2293" i="2"/>
  <c r="W2293" i="2" s="1"/>
  <c r="Z2293" i="2" s="1"/>
  <c r="AB2293" i="2" s="1"/>
  <c r="V3896" i="2"/>
  <c r="W3896" i="2" s="1"/>
  <c r="Z3896" i="2" s="1"/>
  <c r="V4584" i="2"/>
  <c r="W4584" i="2" s="1"/>
  <c r="Z4584" i="2" s="1"/>
  <c r="V447" i="2"/>
  <c r="W447" i="2" s="1"/>
  <c r="Z447" i="2" s="1"/>
  <c r="AB447" i="2" s="1"/>
  <c r="V2167" i="2"/>
  <c r="W2167" i="2" s="1"/>
  <c r="Z2167" i="2" s="1"/>
  <c r="V3951" i="2"/>
  <c r="W3951" i="2" s="1"/>
  <c r="Z3951" i="2" s="1"/>
  <c r="V1281" i="2"/>
  <c r="W1281" i="2" s="1"/>
  <c r="Z1281" i="2" s="1"/>
  <c r="V4431" i="2"/>
  <c r="W4431" i="2" s="1"/>
  <c r="Z4431" i="2" s="1"/>
  <c r="AB4431" i="2" s="1"/>
  <c r="V113" i="2"/>
  <c r="W113" i="2" s="1"/>
  <c r="Z113" i="2" s="1"/>
  <c r="V5350" i="2"/>
  <c r="W5350" i="2" s="1"/>
  <c r="Z5350" i="2" s="1"/>
  <c r="V6002" i="2"/>
  <c r="W6002" i="2" s="1"/>
  <c r="Z6002" i="2" s="1"/>
  <c r="V1224" i="2"/>
  <c r="W1224" i="2" s="1"/>
  <c r="Z1224" i="2" s="1"/>
  <c r="V1757" i="2"/>
  <c r="W1757" i="2" s="1"/>
  <c r="Z1757" i="2" s="1"/>
  <c r="V1551" i="2"/>
  <c r="W1551" i="2" s="1"/>
  <c r="Z1551" i="2" s="1"/>
  <c r="V6049" i="2"/>
  <c r="W6049" i="2" s="1"/>
  <c r="Z6049" i="2" s="1"/>
  <c r="V4950" i="2"/>
  <c r="W4950" i="2" s="1"/>
  <c r="Z4950" i="2" s="1"/>
  <c r="AB4950" i="2" s="1"/>
  <c r="V672" i="2"/>
  <c r="W672" i="2" s="1"/>
  <c r="Z672" i="2" s="1"/>
  <c r="V5708" i="2"/>
  <c r="W5708" i="2" s="1"/>
  <c r="Z5708" i="2" s="1"/>
  <c r="V4776" i="2"/>
  <c r="W4776" i="2" s="1"/>
  <c r="Z4776" i="2" s="1"/>
  <c r="V4223" i="2"/>
  <c r="W4223" i="2" s="1"/>
  <c r="Z4223" i="2" s="1"/>
  <c r="V2579" i="2"/>
  <c r="W2579" i="2" s="1"/>
  <c r="Z2579" i="2" s="1"/>
  <c r="V6012" i="2"/>
  <c r="W6012" i="2" s="1"/>
  <c r="Z6012" i="2" s="1"/>
  <c r="AB6012" i="2" s="1"/>
  <c r="V452" i="2"/>
  <c r="W452" i="2" s="1"/>
  <c r="Z452" i="2" s="1"/>
  <c r="V3466" i="2"/>
  <c r="W3466" i="2" s="1"/>
  <c r="Z3466" i="2" s="1"/>
  <c r="V2280" i="2"/>
  <c r="W2280" i="2" s="1"/>
  <c r="Z2280" i="2" s="1"/>
  <c r="V2344" i="2"/>
  <c r="W2344" i="2" s="1"/>
  <c r="Z2344" i="2" s="1"/>
  <c r="V3305" i="2"/>
  <c r="W3305" i="2" s="1"/>
  <c r="Z3305" i="2" s="1"/>
  <c r="AB3305" i="2" s="1"/>
  <c r="V3336" i="2"/>
  <c r="W3336" i="2" s="1"/>
  <c r="Z3336" i="2" s="1"/>
  <c r="AB3336" i="2" s="1"/>
  <c r="V5715" i="2"/>
  <c r="W5715" i="2" s="1"/>
  <c r="Z5715" i="2" s="1"/>
  <c r="V4708" i="2"/>
  <c r="W4708" i="2" s="1"/>
  <c r="Z4708" i="2" s="1"/>
  <c r="V1877" i="2"/>
  <c r="W1877" i="2" s="1"/>
  <c r="Z1877" i="2" s="1"/>
  <c r="AB1877" i="2" s="1"/>
  <c r="V2936" i="2"/>
  <c r="W2936" i="2" s="1"/>
  <c r="Z2936" i="2" s="1"/>
  <c r="V1155" i="2"/>
  <c r="W1155" i="2" s="1"/>
  <c r="Z1155" i="2" s="1"/>
  <c r="AB1155" i="2" s="1"/>
  <c r="V2427" i="2"/>
  <c r="W2427" i="2" s="1"/>
  <c r="Z2427" i="2" s="1"/>
  <c r="V3078" i="2"/>
  <c r="W3078" i="2" s="1"/>
  <c r="Z3078" i="2" s="1"/>
  <c r="AB3078" i="2" s="1"/>
  <c r="V4764" i="2"/>
  <c r="W4764" i="2" s="1"/>
  <c r="Z4764" i="2" s="1"/>
  <c r="AG4764" i="2" s="1"/>
  <c r="V476" i="2"/>
  <c r="W476" i="2" s="1"/>
  <c r="Z476" i="2" s="1"/>
  <c r="V1698" i="2"/>
  <c r="W1698" i="2" s="1"/>
  <c r="Z1698" i="2" s="1"/>
  <c r="V3604" i="2"/>
  <c r="W3604" i="2" s="1"/>
  <c r="Z3604" i="2" s="1"/>
  <c r="V133" i="2"/>
  <c r="W133" i="2" s="1"/>
  <c r="Z133" i="2" s="1"/>
  <c r="V3643" i="2"/>
  <c r="W3643" i="2" s="1"/>
  <c r="Z3643" i="2" s="1"/>
  <c r="AG3643" i="2" s="1"/>
  <c r="V468" i="2"/>
  <c r="W468" i="2" s="1"/>
  <c r="Z468" i="2" s="1"/>
  <c r="V494" i="2"/>
  <c r="W494" i="2" s="1"/>
  <c r="Z494" i="2" s="1"/>
  <c r="V1629" i="2"/>
  <c r="W1629" i="2" s="1"/>
  <c r="Z1629" i="2" s="1"/>
  <c r="AB1629" i="2" s="1"/>
  <c r="V3194" i="2"/>
  <c r="W3194" i="2" s="1"/>
  <c r="Z3194" i="2" s="1"/>
  <c r="V3614" i="2"/>
  <c r="W3614" i="2" s="1"/>
  <c r="Z3614" i="2" s="1"/>
  <c r="AG3614" i="2" s="1"/>
  <c r="V4954" i="2"/>
  <c r="W4954" i="2" s="1"/>
  <c r="Z4954" i="2" s="1"/>
  <c r="V3867" i="2"/>
  <c r="W3867" i="2" s="1"/>
  <c r="Z3867" i="2" s="1"/>
  <c r="AB3867" i="2" s="1"/>
  <c r="V2742" i="2"/>
  <c r="W2742" i="2" s="1"/>
  <c r="Z2742" i="2" s="1"/>
  <c r="V2484" i="2"/>
  <c r="W2484" i="2" s="1"/>
  <c r="Z2484" i="2" s="1"/>
  <c r="V4713" i="2"/>
  <c r="W4713" i="2" s="1"/>
  <c r="Z4713" i="2" s="1"/>
  <c r="V4335" i="2"/>
  <c r="W4335" i="2" s="1"/>
  <c r="Z4335" i="2" s="1"/>
  <c r="V5347" i="2"/>
  <c r="W5347" i="2" s="1"/>
  <c r="Z5347" i="2" s="1"/>
  <c r="V2790" i="2"/>
  <c r="W2790" i="2" s="1"/>
  <c r="Z2790" i="2" s="1"/>
  <c r="AG2790" i="2" s="1"/>
  <c r="V4682" i="2"/>
  <c r="W4682" i="2" s="1"/>
  <c r="Z4682" i="2" s="1"/>
  <c r="V615" i="2"/>
  <c r="W615" i="2" s="1"/>
  <c r="Z615" i="2" s="1"/>
  <c r="AG615" i="2" s="1"/>
  <c r="V2134" i="2"/>
  <c r="W2134" i="2" s="1"/>
  <c r="Z2134" i="2" s="1"/>
  <c r="V543" i="2"/>
  <c r="W543" i="2" s="1"/>
  <c r="Z543" i="2" s="1"/>
  <c r="V5535" i="2"/>
  <c r="W5535" i="2" s="1"/>
  <c r="Z5535" i="2" s="1"/>
  <c r="V2701" i="2"/>
  <c r="W2701" i="2" s="1"/>
  <c r="Z2701" i="2" s="1"/>
  <c r="V4003" i="2"/>
  <c r="W4003" i="2" s="1"/>
  <c r="Z4003" i="2" s="1"/>
  <c r="V5532" i="2"/>
  <c r="W5532" i="2" s="1"/>
  <c r="Z5532" i="2" s="1"/>
  <c r="V5341" i="2"/>
  <c r="W5341" i="2" s="1"/>
  <c r="Z5341" i="2" s="1"/>
  <c r="AB5341" i="2" s="1"/>
  <c r="V1364" i="2"/>
  <c r="W1364" i="2" s="1"/>
  <c r="Z1364" i="2" s="1"/>
  <c r="V4540" i="2"/>
  <c r="W4540" i="2" s="1"/>
  <c r="Z4540" i="2" s="1"/>
  <c r="AG4540" i="2" s="1"/>
  <c r="V3099" i="2"/>
  <c r="W3099" i="2" s="1"/>
  <c r="Z3099" i="2" s="1"/>
  <c r="V1874" i="2"/>
  <c r="W1874" i="2" s="1"/>
  <c r="Z1874" i="2" s="1"/>
  <c r="AG1874" i="2" s="1"/>
  <c r="V1543" i="2"/>
  <c r="W1543" i="2" s="1"/>
  <c r="Z1543" i="2" s="1"/>
  <c r="V1178" i="2"/>
  <c r="W1178" i="2" s="1"/>
  <c r="Z1178" i="2" s="1"/>
  <c r="V4721" i="2"/>
  <c r="W4721" i="2" s="1"/>
  <c r="Z4721" i="2" s="1"/>
  <c r="AB4721" i="2" s="1"/>
  <c r="V3372" i="2"/>
  <c r="W3372" i="2" s="1"/>
  <c r="Z3372" i="2" s="1"/>
  <c r="AG3372" i="2" s="1"/>
  <c r="V444" i="2"/>
  <c r="W444" i="2" s="1"/>
  <c r="Z444" i="2" s="1"/>
  <c r="V6200" i="2"/>
  <c r="W6200" i="2" s="1"/>
  <c r="Z6200" i="2" s="1"/>
  <c r="V6048" i="2"/>
  <c r="W6048" i="2" s="1"/>
  <c r="Z6048" i="2" s="1"/>
  <c r="V3428" i="2"/>
  <c r="W3428" i="2" s="1"/>
  <c r="Z3428" i="2" s="1"/>
  <c r="V4634" i="2"/>
  <c r="W4634" i="2" s="1"/>
  <c r="Z4634" i="2" s="1"/>
  <c r="V2695" i="2"/>
  <c r="W2695" i="2" s="1"/>
  <c r="Z2695" i="2" s="1"/>
  <c r="AB2695" i="2" s="1"/>
  <c r="V1682" i="2"/>
  <c r="W1682" i="2" s="1"/>
  <c r="Z1682" i="2" s="1"/>
  <c r="V3401" i="2"/>
  <c r="W3401" i="2" s="1"/>
  <c r="Z3401" i="2" s="1"/>
  <c r="AB3401" i="2" s="1"/>
  <c r="V3097" i="2"/>
  <c r="W3097" i="2" s="1"/>
  <c r="Z3097" i="2" s="1"/>
  <c r="V156" i="2"/>
  <c r="W156" i="2" s="1"/>
  <c r="Z156" i="2" s="1"/>
  <c r="V3873" i="2"/>
  <c r="W3873" i="2" s="1"/>
  <c r="Z3873" i="2" s="1"/>
  <c r="V1590" i="2"/>
  <c r="W1590" i="2" s="1"/>
  <c r="Z1590" i="2" s="1"/>
  <c r="V2325" i="2"/>
  <c r="W2325" i="2" s="1"/>
  <c r="Z2325" i="2" s="1"/>
  <c r="V5761" i="2"/>
  <c r="W5761" i="2" s="1"/>
  <c r="Z5761" i="2" s="1"/>
  <c r="AB5761" i="2" s="1"/>
  <c r="V2694" i="2"/>
  <c r="W2694" i="2" s="1"/>
  <c r="Z2694" i="2" s="1"/>
  <c r="V1269" i="2"/>
  <c r="W1269" i="2" s="1"/>
  <c r="Z1269" i="2" s="1"/>
  <c r="V5494" i="2"/>
  <c r="W5494" i="2" s="1"/>
  <c r="Z5494" i="2" s="1"/>
  <c r="V2508" i="2"/>
  <c r="W2508" i="2" s="1"/>
  <c r="Z2508" i="2" s="1"/>
  <c r="V1838" i="2"/>
  <c r="W1838" i="2" s="1"/>
  <c r="Z1838" i="2" s="1"/>
  <c r="V1935" i="2"/>
  <c r="W1935" i="2" s="1"/>
  <c r="Z1935" i="2" s="1"/>
  <c r="V4075" i="2"/>
  <c r="W4075" i="2" s="1"/>
  <c r="Z4075" i="2" s="1"/>
  <c r="AG4075" i="2" s="1"/>
  <c r="V5561" i="2"/>
  <c r="W5561" i="2" s="1"/>
  <c r="Z5561" i="2" s="1"/>
  <c r="V3005" i="2"/>
  <c r="W3005" i="2" s="1"/>
  <c r="Z3005" i="2" s="1"/>
  <c r="V3150" i="2"/>
  <c r="W3150" i="2" s="1"/>
  <c r="Z3150" i="2" s="1"/>
  <c r="V1570" i="2"/>
  <c r="W1570" i="2" s="1"/>
  <c r="Z1570" i="2" s="1"/>
  <c r="V643" i="2"/>
  <c r="W643" i="2" s="1"/>
  <c r="Z643" i="2" s="1"/>
  <c r="V3707" i="2"/>
  <c r="W3707" i="2" s="1"/>
  <c r="Z3707" i="2" s="1"/>
  <c r="V3774" i="2"/>
  <c r="W3774" i="2" s="1"/>
  <c r="Z3774" i="2" s="1"/>
  <c r="V1483" i="2"/>
  <c r="W1483" i="2" s="1"/>
  <c r="Z1483" i="2" s="1"/>
  <c r="AB1483" i="2" s="1"/>
  <c r="V1825" i="2"/>
  <c r="W1825" i="2" s="1"/>
  <c r="Z1825" i="2" s="1"/>
  <c r="V3103" i="2"/>
  <c r="W3103" i="2" s="1"/>
  <c r="Z3103" i="2" s="1"/>
  <c r="V4640" i="2"/>
  <c r="W4640" i="2" s="1"/>
  <c r="Z4640" i="2" s="1"/>
  <c r="V5303" i="2"/>
  <c r="W5303" i="2" s="1"/>
  <c r="Z5303" i="2" s="1"/>
  <c r="V1230" i="2"/>
  <c r="W1230" i="2" s="1"/>
  <c r="Z1230" i="2" s="1"/>
  <c r="V3969" i="2"/>
  <c r="W3969" i="2" s="1"/>
  <c r="Z3969" i="2" s="1"/>
  <c r="V2341" i="2"/>
  <c r="W2341" i="2" s="1"/>
  <c r="Z2341" i="2" s="1"/>
  <c r="AB2341" i="2" s="1"/>
  <c r="V4855" i="2"/>
  <c r="W4855" i="2" s="1"/>
  <c r="Z4855" i="2" s="1"/>
  <c r="V3205" i="2"/>
  <c r="W3205" i="2" s="1"/>
  <c r="Z3205" i="2" s="1"/>
  <c r="V2070" i="2"/>
  <c r="W2070" i="2" s="1"/>
  <c r="Z2070" i="2" s="1"/>
  <c r="V3584" i="2"/>
  <c r="W3584" i="2" s="1"/>
  <c r="Z3584" i="2" s="1"/>
  <c r="V769" i="2"/>
  <c r="W769" i="2" s="1"/>
  <c r="Z769" i="2" s="1"/>
  <c r="V4267" i="2"/>
  <c r="W4267" i="2" s="1"/>
  <c r="Z4267" i="2" s="1"/>
  <c r="V3080" i="2"/>
  <c r="W3080" i="2" s="1"/>
  <c r="Z3080" i="2" s="1"/>
  <c r="V172" i="2"/>
  <c r="W172" i="2" s="1"/>
  <c r="Z172" i="2" s="1"/>
  <c r="V1786" i="2"/>
  <c r="W1786" i="2" s="1"/>
  <c r="Z1786" i="2" s="1"/>
  <c r="V3869" i="2"/>
  <c r="W3869" i="2" s="1"/>
  <c r="Z3869" i="2" s="1"/>
  <c r="V2995" i="2"/>
  <c r="W2995" i="2" s="1"/>
  <c r="Z2995" i="2" s="1"/>
  <c r="V5524" i="2"/>
  <c r="W5524" i="2" s="1"/>
  <c r="Z5524" i="2" s="1"/>
  <c r="AG5524" i="2" s="1"/>
  <c r="V3563" i="2"/>
  <c r="W3563" i="2" s="1"/>
  <c r="Z3563" i="2" s="1"/>
  <c r="AG3563" i="2" s="1"/>
  <c r="V1161" i="2"/>
  <c r="W1161" i="2" s="1"/>
  <c r="Z1161" i="2" s="1"/>
  <c r="AG4702" i="2"/>
  <c r="V1165" i="2"/>
  <c r="W1165" i="2" s="1"/>
  <c r="Z1165" i="2" s="1"/>
  <c r="AB1165" i="2" s="1"/>
  <c r="V29" i="2"/>
  <c r="W29" i="2" s="1"/>
  <c r="Z29" i="2" s="1"/>
  <c r="V4341" i="2"/>
  <c r="W4341" i="2" s="1"/>
  <c r="Z4341" i="2" s="1"/>
  <c r="V5190" i="2"/>
  <c r="W5190" i="2" s="1"/>
  <c r="Z5190" i="2" s="1"/>
  <c r="AB5190" i="2" s="1"/>
  <c r="V1855" i="2"/>
  <c r="W1855" i="2" s="1"/>
  <c r="Z1855" i="2" s="1"/>
  <c r="AB1855" i="2" s="1"/>
  <c r="V193" i="2"/>
  <c r="W193" i="2" s="1"/>
  <c r="Z193" i="2" s="1"/>
  <c r="V102" i="2"/>
  <c r="W102" i="2" s="1"/>
  <c r="Z102" i="2" s="1"/>
  <c r="AB102" i="2" s="1"/>
  <c r="V3850" i="2"/>
  <c r="W3850" i="2" s="1"/>
  <c r="Z3850" i="2" s="1"/>
  <c r="V4481" i="2"/>
  <c r="W4481" i="2" s="1"/>
  <c r="Z4481" i="2" s="1"/>
  <c r="V1649" i="2"/>
  <c r="W1649" i="2" s="1"/>
  <c r="Z1649" i="2" s="1"/>
  <c r="AB1649" i="2" s="1"/>
  <c r="V1292" i="2"/>
  <c r="W1292" i="2" s="1"/>
  <c r="Z1292" i="2" s="1"/>
  <c r="AB1292" i="2" s="1"/>
  <c r="V4066" i="2"/>
  <c r="W4066" i="2" s="1"/>
  <c r="Z4066" i="2" s="1"/>
  <c r="V1445" i="2"/>
  <c r="W1445" i="2" s="1"/>
  <c r="Z1445" i="2" s="1"/>
  <c r="AB1445" i="2" s="1"/>
  <c r="V3106" i="2"/>
  <c r="W3106" i="2" s="1"/>
  <c r="Z3106" i="2" s="1"/>
  <c r="V2885" i="2"/>
  <c r="W2885" i="2" s="1"/>
  <c r="Z2885" i="2" s="1"/>
  <c r="V5109" i="2"/>
  <c r="W5109" i="2" s="1"/>
  <c r="Z5109" i="2" s="1"/>
  <c r="V312" i="2"/>
  <c r="W312" i="2" s="1"/>
  <c r="Z312" i="2" s="1"/>
  <c r="AB312" i="2" s="1"/>
  <c r="V5543" i="2"/>
  <c r="W5543" i="2" s="1"/>
  <c r="Z5543" i="2" s="1"/>
  <c r="AB5543" i="2" s="1"/>
  <c r="V5724" i="2"/>
  <c r="W5724" i="2" s="1"/>
  <c r="Z5724" i="2" s="1"/>
  <c r="V3787" i="2"/>
  <c r="W3787" i="2" s="1"/>
  <c r="Z3787" i="2" s="1"/>
  <c r="V4299" i="2"/>
  <c r="W4299" i="2" s="1"/>
  <c r="Z4299" i="2" s="1"/>
  <c r="AB4299" i="2" s="1"/>
  <c r="V3378" i="2"/>
  <c r="W3378" i="2" s="1"/>
  <c r="Z3378" i="2" s="1"/>
  <c r="V5166" i="2"/>
  <c r="W5166" i="2" s="1"/>
  <c r="Z5166" i="2" s="1"/>
  <c r="V3355" i="2"/>
  <c r="W3355" i="2" s="1"/>
  <c r="Z3355" i="2" s="1"/>
  <c r="AB3355" i="2" s="1"/>
  <c r="V165" i="2"/>
  <c r="W165" i="2" s="1"/>
  <c r="Z165" i="2" s="1"/>
  <c r="V5490" i="2"/>
  <c r="W5490" i="2" s="1"/>
  <c r="Z5490" i="2" s="1"/>
  <c r="V3802" i="2"/>
  <c r="W3802" i="2" s="1"/>
  <c r="Z3802" i="2" s="1"/>
  <c r="V799" i="2"/>
  <c r="W799" i="2" s="1"/>
  <c r="Z799" i="2" s="1"/>
  <c r="V1352" i="2"/>
  <c r="W1352" i="2" s="1"/>
  <c r="Z1352" i="2" s="1"/>
  <c r="V3309" i="2"/>
  <c r="W3309" i="2" s="1"/>
  <c r="Z3309" i="2" s="1"/>
  <c r="V4190" i="2"/>
  <c r="W4190" i="2" s="1"/>
  <c r="Z4190" i="2" s="1"/>
  <c r="V5438" i="2"/>
  <c r="W5438" i="2" s="1"/>
  <c r="Z5438" i="2" s="1"/>
  <c r="V2289" i="2"/>
  <c r="W2289" i="2" s="1"/>
  <c r="Z2289" i="2" s="1"/>
  <c r="V4591" i="2"/>
  <c r="W4591" i="2" s="1"/>
  <c r="Z4591" i="2" s="1"/>
  <c r="V282" i="2"/>
  <c r="W282" i="2" s="1"/>
  <c r="Z282" i="2" s="1"/>
  <c r="AB282" i="2" s="1"/>
  <c r="V1172" i="2"/>
  <c r="W1172" i="2" s="1"/>
  <c r="Z1172" i="2" s="1"/>
  <c r="AG1172" i="2" s="1"/>
  <c r="V3635" i="2"/>
  <c r="W3635" i="2" s="1"/>
  <c r="Z3635" i="2" s="1"/>
  <c r="V1121" i="2"/>
  <c r="W1121" i="2" s="1"/>
  <c r="Z1121" i="2" s="1"/>
  <c r="V318" i="2"/>
  <c r="W318" i="2" s="1"/>
  <c r="Z318" i="2" s="1"/>
  <c r="V1096" i="2"/>
  <c r="W1096" i="2" s="1"/>
  <c r="Z1096" i="2" s="1"/>
  <c r="AG1096" i="2" s="1"/>
  <c r="V3020" i="2"/>
  <c r="W3020" i="2" s="1"/>
  <c r="Z3020" i="2" s="1"/>
  <c r="V6148" i="2"/>
  <c r="W6148" i="2" s="1"/>
  <c r="Z6148" i="2" s="1"/>
  <c r="AB6148" i="2" s="1"/>
  <c r="V665" i="2"/>
  <c r="W665" i="2" s="1"/>
  <c r="Z665" i="2" s="1"/>
  <c r="AG665" i="2" s="1"/>
  <c r="V2469" i="2"/>
  <c r="W2469" i="2" s="1"/>
  <c r="Z2469" i="2" s="1"/>
  <c r="AB2469" i="2" s="1"/>
  <c r="V2950" i="2"/>
  <c r="W2950" i="2" s="1"/>
  <c r="Z2950" i="2" s="1"/>
  <c r="V3370" i="2"/>
  <c r="W3370" i="2" s="1"/>
  <c r="Z3370" i="2" s="1"/>
  <c r="V809" i="2"/>
  <c r="W809" i="2" s="1"/>
  <c r="Z809" i="2" s="1"/>
  <c r="V5060" i="2"/>
  <c r="W5060" i="2" s="1"/>
  <c r="Z5060" i="2" s="1"/>
  <c r="V1673" i="2"/>
  <c r="W1673" i="2" s="1"/>
  <c r="Z1673" i="2" s="1"/>
  <c r="AB1673" i="2" s="1"/>
  <c r="V3790" i="2"/>
  <c r="W3790" i="2" s="1"/>
  <c r="Z3790" i="2" s="1"/>
  <c r="V1561" i="2"/>
  <c r="W1561" i="2" s="1"/>
  <c r="Z1561" i="2" s="1"/>
  <c r="AB1561" i="2" s="1"/>
  <c r="V3978" i="2"/>
  <c r="W3978" i="2" s="1"/>
  <c r="Z3978" i="2" s="1"/>
  <c r="V3693" i="2"/>
  <c r="W3693" i="2" s="1"/>
  <c r="Z3693" i="2" s="1"/>
  <c r="V2575" i="2"/>
  <c r="W2575" i="2" s="1"/>
  <c r="Z2575" i="2" s="1"/>
  <c r="V880" i="2"/>
  <c r="W880" i="2" s="1"/>
  <c r="Z880" i="2" s="1"/>
  <c r="V2291" i="2"/>
  <c r="W2291" i="2" s="1"/>
  <c r="Z2291" i="2" s="1"/>
  <c r="V1406" i="2"/>
  <c r="W1406" i="2" s="1"/>
  <c r="Z1406" i="2" s="1"/>
  <c r="AB1406" i="2" s="1"/>
  <c r="V1934" i="2"/>
  <c r="W1934" i="2" s="1"/>
  <c r="Z1934" i="2" s="1"/>
  <c r="V5495" i="2"/>
  <c r="W5495" i="2" s="1"/>
  <c r="Z5495" i="2" s="1"/>
  <c r="V4683" i="2"/>
  <c r="W4683" i="2" s="1"/>
  <c r="Z4683" i="2" s="1"/>
  <c r="V3096" i="2"/>
  <c r="W3096" i="2" s="1"/>
  <c r="Z3096" i="2" s="1"/>
  <c r="V88" i="2"/>
  <c r="W88" i="2" s="1"/>
  <c r="Z88" i="2" s="1"/>
  <c r="V5457" i="2"/>
  <c r="W5457" i="2" s="1"/>
  <c r="Z5457" i="2" s="1"/>
  <c r="V3197" i="2"/>
  <c r="W3197" i="2" s="1"/>
  <c r="Z3197" i="2" s="1"/>
  <c r="V2140" i="2"/>
  <c r="W2140" i="2" s="1"/>
  <c r="Z2140" i="2" s="1"/>
  <c r="AG2140" i="2" s="1"/>
  <c r="V3770" i="2"/>
  <c r="W3770" i="2" s="1"/>
  <c r="Z3770" i="2" s="1"/>
  <c r="V4914" i="2"/>
  <c r="W4914" i="2" s="1"/>
  <c r="Z4914" i="2" s="1"/>
  <c r="V2402" i="2"/>
  <c r="W2402" i="2" s="1"/>
  <c r="Z2402" i="2" s="1"/>
  <c r="AG2402" i="2" s="1"/>
  <c r="V5639" i="2"/>
  <c r="W5639" i="2" s="1"/>
  <c r="Z5639" i="2" s="1"/>
  <c r="V2730" i="2"/>
  <c r="W2730" i="2" s="1"/>
  <c r="Z2730" i="2" s="1"/>
  <c r="V4793" i="2"/>
  <c r="W4793" i="2" s="1"/>
  <c r="Z4793" i="2" s="1"/>
  <c r="V4603" i="2"/>
  <c r="W4603" i="2" s="1"/>
  <c r="Z4603" i="2" s="1"/>
  <c r="AB4603" i="2" s="1"/>
  <c r="V406" i="2"/>
  <c r="W406" i="2" s="1"/>
  <c r="Z406" i="2" s="1"/>
  <c r="V2480" i="2"/>
  <c r="W2480" i="2" s="1"/>
  <c r="Z2480" i="2" s="1"/>
  <c r="V3233" i="2"/>
  <c r="W3233" i="2" s="1"/>
  <c r="Z3233" i="2" s="1"/>
  <c r="V958" i="2"/>
  <c r="W958" i="2" s="1"/>
  <c r="Z958" i="2" s="1"/>
  <c r="AB958" i="2" s="1"/>
  <c r="V4229" i="2"/>
  <c r="W4229" i="2" s="1"/>
  <c r="Z4229" i="2" s="1"/>
  <c r="V726" i="2"/>
  <c r="W726" i="2" s="1"/>
  <c r="Z726" i="2" s="1"/>
  <c r="V952" i="2"/>
  <c r="W952" i="2" s="1"/>
  <c r="Z952" i="2" s="1"/>
  <c r="V771" i="2"/>
  <c r="W771" i="2" s="1"/>
  <c r="Z771" i="2" s="1"/>
  <c r="AB771" i="2" s="1"/>
  <c r="V2895" i="2"/>
  <c r="W2895" i="2" s="1"/>
  <c r="Z2895" i="2" s="1"/>
  <c r="V1359" i="2"/>
  <c r="W1359" i="2" s="1"/>
  <c r="Z1359" i="2" s="1"/>
  <c r="AB1359" i="2" s="1"/>
  <c r="V2346" i="2"/>
  <c r="W2346" i="2" s="1"/>
  <c r="Z2346" i="2" s="1"/>
  <c r="AB2346" i="2" s="1"/>
  <c r="AB555" i="2"/>
  <c r="AB667" i="2"/>
  <c r="AG732" i="2"/>
  <c r="AG2697" i="2"/>
  <c r="AG2895" i="2"/>
  <c r="AG3007" i="2"/>
  <c r="V4509" i="2"/>
  <c r="W4509" i="2" s="1"/>
  <c r="Z4509" i="2" s="1"/>
  <c r="V4563" i="2"/>
  <c r="W4563" i="2" s="1"/>
  <c r="Z4563" i="2" s="1"/>
  <c r="V5138" i="2"/>
  <c r="W5138" i="2" s="1"/>
  <c r="Z5138" i="2" s="1"/>
  <c r="V2991" i="2"/>
  <c r="W2991" i="2" s="1"/>
  <c r="Z2991" i="2" s="1"/>
  <c r="V4590" i="2"/>
  <c r="W4590" i="2" s="1"/>
  <c r="Z4590" i="2" s="1"/>
  <c r="V1712" i="2"/>
  <c r="W1712" i="2" s="1"/>
  <c r="Z1712" i="2" s="1"/>
  <c r="V2857" i="2"/>
  <c r="W2857" i="2" s="1"/>
  <c r="Z2857" i="2" s="1"/>
  <c r="AG2857" i="2" s="1"/>
  <c r="V3353" i="2"/>
  <c r="W3353" i="2" s="1"/>
  <c r="Z3353" i="2" s="1"/>
  <c r="AB3353" i="2" s="1"/>
  <c r="V3153" i="2"/>
  <c r="W3153" i="2" s="1"/>
  <c r="Z3153" i="2" s="1"/>
  <c r="V2181" i="2"/>
  <c r="W2181" i="2" s="1"/>
  <c r="Z2181" i="2" s="1"/>
  <c r="AB2181" i="2" s="1"/>
  <c r="V1585" i="2"/>
  <c r="W1585" i="2" s="1"/>
  <c r="Z1585" i="2" s="1"/>
  <c r="AB1585" i="2" s="1"/>
  <c r="V3046" i="2"/>
  <c r="W3046" i="2" s="1"/>
  <c r="Z3046" i="2" s="1"/>
  <c r="V151" i="2"/>
  <c r="W151" i="2" s="1"/>
  <c r="Z151" i="2" s="1"/>
  <c r="V796" i="2"/>
  <c r="W796" i="2" s="1"/>
  <c r="Z796" i="2" s="1"/>
  <c r="V2949" i="2"/>
  <c r="W2949" i="2" s="1"/>
  <c r="Z2949" i="2" s="1"/>
  <c r="AG2949" i="2" s="1"/>
  <c r="V729" i="2"/>
  <c r="W729" i="2" s="1"/>
  <c r="Z729" i="2" s="1"/>
  <c r="V4226" i="2"/>
  <c r="W4226" i="2" s="1"/>
  <c r="Z4226" i="2" s="1"/>
  <c r="AG4226" i="2" s="1"/>
  <c r="V3180" i="2"/>
  <c r="W3180" i="2" s="1"/>
  <c r="Z3180" i="2" s="1"/>
  <c r="V2292" i="2"/>
  <c r="W2292" i="2" s="1"/>
  <c r="Z2292" i="2" s="1"/>
  <c r="V2144" i="2"/>
  <c r="W2144" i="2" s="1"/>
  <c r="Z2144" i="2" s="1"/>
  <c r="V3627" i="2"/>
  <c r="W3627" i="2" s="1"/>
  <c r="Z3627" i="2" s="1"/>
  <c r="V2105" i="2"/>
  <c r="W2105" i="2" s="1"/>
  <c r="Z2105" i="2" s="1"/>
  <c r="AG2105" i="2" s="1"/>
  <c r="V5744" i="2"/>
  <c r="W5744" i="2" s="1"/>
  <c r="Z5744" i="2" s="1"/>
  <c r="V3500" i="2"/>
  <c r="W3500" i="2" s="1"/>
  <c r="Z3500" i="2" s="1"/>
  <c r="AB3500" i="2" s="1"/>
  <c r="V2789" i="2"/>
  <c r="W2789" i="2" s="1"/>
  <c r="Z2789" i="2" s="1"/>
  <c r="AB2789" i="2" s="1"/>
  <c r="V2827" i="2"/>
  <c r="W2827" i="2" s="1"/>
  <c r="Z2827" i="2" s="1"/>
  <c r="AB2827" i="2" s="1"/>
  <c r="V1297" i="2"/>
  <c r="W1297" i="2" s="1"/>
  <c r="Z1297" i="2" s="1"/>
  <c r="V2971" i="2"/>
  <c r="W2971" i="2" s="1"/>
  <c r="Z2971" i="2" s="1"/>
  <c r="V4536" i="2"/>
  <c r="W4536" i="2" s="1"/>
  <c r="Z4536" i="2" s="1"/>
  <c r="V2089" i="2"/>
  <c r="W2089" i="2" s="1"/>
  <c r="Z2089" i="2" s="1"/>
  <c r="V2745" i="2"/>
  <c r="W2745" i="2" s="1"/>
  <c r="Z2745" i="2" s="1"/>
  <c r="AB2745" i="2" s="1"/>
  <c r="V495" i="2"/>
  <c r="W495" i="2" s="1"/>
  <c r="Z495" i="2" s="1"/>
  <c r="AB495" i="2" s="1"/>
  <c r="V1703" i="2"/>
  <c r="W1703" i="2" s="1"/>
  <c r="Z1703" i="2" s="1"/>
  <c r="AG1703" i="2" s="1"/>
  <c r="V3682" i="2"/>
  <c r="W3682" i="2" s="1"/>
  <c r="Z3682" i="2" s="1"/>
  <c r="AB3682" i="2" s="1"/>
  <c r="V5169" i="2"/>
  <c r="W5169" i="2" s="1"/>
  <c r="Z5169" i="2" s="1"/>
  <c r="V3104" i="2"/>
  <c r="W3104" i="2" s="1"/>
  <c r="Z3104" i="2" s="1"/>
  <c r="V944" i="2"/>
  <c r="W944" i="2" s="1"/>
  <c r="Z944" i="2" s="1"/>
  <c r="V3646" i="2"/>
  <c r="W3646" i="2" s="1"/>
  <c r="Z3646" i="2" s="1"/>
  <c r="V4972" i="2"/>
  <c r="W4972" i="2" s="1"/>
  <c r="Z4972" i="2" s="1"/>
  <c r="V1747" i="2"/>
  <c r="W1747" i="2" s="1"/>
  <c r="Z1747" i="2" s="1"/>
  <c r="AB1747" i="2" s="1"/>
  <c r="V348" i="2"/>
  <c r="W348" i="2" s="1"/>
  <c r="Z348" i="2" s="1"/>
  <c r="V4336" i="2"/>
  <c r="W4336" i="2" s="1"/>
  <c r="Z4336" i="2" s="1"/>
  <c r="V367" i="2"/>
  <c r="W367" i="2" s="1"/>
  <c r="Z367" i="2" s="1"/>
  <c r="AB367" i="2" s="1"/>
  <c r="V3292" i="2"/>
  <c r="W3292" i="2" s="1"/>
  <c r="Z3292" i="2" s="1"/>
  <c r="V483" i="2"/>
  <c r="W483" i="2" s="1"/>
  <c r="Z483" i="2" s="1"/>
  <c r="V5415" i="2"/>
  <c r="W5415" i="2" s="1"/>
  <c r="Z5415" i="2" s="1"/>
  <c r="V4576" i="2"/>
  <c r="W4576" i="2" s="1"/>
  <c r="Z4576" i="2" s="1"/>
  <c r="AG4576" i="2" s="1"/>
  <c r="V2766" i="2"/>
  <c r="W2766" i="2" s="1"/>
  <c r="Z2766" i="2" s="1"/>
  <c r="V4492" i="2"/>
  <c r="W4492" i="2" s="1"/>
  <c r="Z4492" i="2" s="1"/>
  <c r="V3352" i="2"/>
  <c r="W3352" i="2" s="1"/>
  <c r="Z3352" i="2" s="1"/>
  <c r="V3379" i="2"/>
  <c r="W3379" i="2" s="1"/>
  <c r="Z3379" i="2" s="1"/>
  <c r="V112" i="2"/>
  <c r="W112" i="2" s="1"/>
  <c r="Z112" i="2" s="1"/>
  <c r="V4302" i="2"/>
  <c r="W4302" i="2" s="1"/>
  <c r="Z4302" i="2" s="1"/>
  <c r="V638" i="2"/>
  <c r="W638" i="2" s="1"/>
  <c r="Z638" i="2" s="1"/>
  <c r="AB638" i="2" s="1"/>
  <c r="V5774" i="2"/>
  <c r="W5774" i="2" s="1"/>
  <c r="Z5774" i="2" s="1"/>
  <c r="V2253" i="2"/>
  <c r="W2253" i="2" s="1"/>
  <c r="Z2253" i="2" s="1"/>
  <c r="AB2253" i="2" s="1"/>
  <c r="V2159" i="2"/>
  <c r="W2159" i="2" s="1"/>
  <c r="Z2159" i="2" s="1"/>
  <c r="V4160" i="2"/>
  <c r="W4160" i="2" s="1"/>
  <c r="Z4160" i="2" s="1"/>
  <c r="V1495" i="2"/>
  <c r="W1495" i="2" s="1"/>
  <c r="Z1495" i="2" s="1"/>
  <c r="V4050" i="2"/>
  <c r="W4050" i="2" s="1"/>
  <c r="Z4050" i="2" s="1"/>
  <c r="AB4050" i="2" s="1"/>
  <c r="V2706" i="2"/>
  <c r="W2706" i="2" s="1"/>
  <c r="Z2706" i="2" s="1"/>
  <c r="V1343" i="2"/>
  <c r="W1343" i="2" s="1"/>
  <c r="Z1343" i="2" s="1"/>
  <c r="V1441" i="2"/>
  <c r="W1441" i="2" s="1"/>
  <c r="Z1441" i="2" s="1"/>
  <c r="V1608" i="2"/>
  <c r="W1608" i="2" s="1"/>
  <c r="Z1608" i="2" s="1"/>
  <c r="V4366" i="2"/>
  <c r="W4366" i="2" s="1"/>
  <c r="Z4366" i="2" s="1"/>
  <c r="V2321" i="2"/>
  <c r="W2321" i="2" s="1"/>
  <c r="Z2321" i="2" s="1"/>
  <c r="AB2321" i="2" s="1"/>
  <c r="V2958" i="2"/>
  <c r="W2958" i="2" s="1"/>
  <c r="Z2958" i="2" s="1"/>
  <c r="V3012" i="2"/>
  <c r="W3012" i="2" s="1"/>
  <c r="Z3012" i="2" s="1"/>
  <c r="AB3012" i="2" s="1"/>
  <c r="V5437" i="2"/>
  <c r="W5437" i="2" s="1"/>
  <c r="Z5437" i="2" s="1"/>
  <c r="AB5437" i="2" s="1"/>
  <c r="V73" i="2"/>
  <c r="W73" i="2" s="1"/>
  <c r="Z73" i="2" s="1"/>
  <c r="AB73" i="2" s="1"/>
  <c r="V5072" i="2"/>
  <c r="W5072" i="2" s="1"/>
  <c r="Z5072" i="2" s="1"/>
  <c r="V2223" i="2"/>
  <c r="W2223" i="2" s="1"/>
  <c r="Z2223" i="2" s="1"/>
  <c r="AG2223" i="2" s="1"/>
  <c r="V3919" i="2"/>
  <c r="W3919" i="2" s="1"/>
  <c r="Z3919" i="2" s="1"/>
  <c r="V4531" i="2"/>
  <c r="W4531" i="2" s="1"/>
  <c r="Z4531" i="2" s="1"/>
  <c r="V4181" i="2"/>
  <c r="W4181" i="2" s="1"/>
  <c r="Z4181" i="2" s="1"/>
  <c r="V657" i="2"/>
  <c r="W657" i="2" s="1"/>
  <c r="Z657" i="2" s="1"/>
  <c r="V3286" i="2"/>
  <c r="W3286" i="2" s="1"/>
  <c r="Z3286" i="2" s="1"/>
  <c r="AG3286" i="2" s="1"/>
  <c r="V2586" i="2"/>
  <c r="W2586" i="2" s="1"/>
  <c r="Z2586" i="2" s="1"/>
  <c r="AB2586" i="2" s="1"/>
  <c r="V1401" i="2"/>
  <c r="W1401" i="2" s="1"/>
  <c r="Z1401" i="2" s="1"/>
  <c r="V3903" i="2"/>
  <c r="W3903" i="2" s="1"/>
  <c r="Z3903" i="2" s="1"/>
  <c r="V1781" i="2"/>
  <c r="W1781" i="2" s="1"/>
  <c r="Z1781" i="2" s="1"/>
  <c r="AB1781" i="2" s="1"/>
  <c r="V249" i="2"/>
  <c r="W249" i="2" s="1"/>
  <c r="Z249" i="2" s="1"/>
  <c r="V316" i="2"/>
  <c r="W316" i="2" s="1"/>
  <c r="Z316" i="2" s="1"/>
  <c r="AB316" i="2" s="1"/>
  <c r="V654" i="2"/>
  <c r="W654" i="2" s="1"/>
  <c r="Z654" i="2" s="1"/>
  <c r="AG654" i="2" s="1"/>
  <c r="V2026" i="2"/>
  <c r="W2026" i="2" s="1"/>
  <c r="Z2026" i="2" s="1"/>
  <c r="AB2026" i="2" s="1"/>
  <c r="V3859" i="2"/>
  <c r="W3859" i="2" s="1"/>
  <c r="Z3859" i="2" s="1"/>
  <c r="V4514" i="2"/>
  <c r="W4514" i="2" s="1"/>
  <c r="Z4514" i="2" s="1"/>
  <c r="V2164" i="2"/>
  <c r="W2164" i="2" s="1"/>
  <c r="Z2164" i="2" s="1"/>
  <c r="V2756" i="2"/>
  <c r="W2756" i="2" s="1"/>
  <c r="Z2756" i="2" s="1"/>
  <c r="V1989" i="2"/>
  <c r="W1989" i="2" s="1"/>
  <c r="Z1989" i="2" s="1"/>
  <c r="V2939" i="2"/>
  <c r="W2939" i="2" s="1"/>
  <c r="Z2939" i="2" s="1"/>
  <c r="V2596" i="2"/>
  <c r="W2596" i="2" s="1"/>
  <c r="Z2596" i="2" s="1"/>
  <c r="V1963" i="2"/>
  <c r="W1963" i="2" s="1"/>
  <c r="Z1963" i="2" s="1"/>
  <c r="V1351" i="2"/>
  <c r="W1351" i="2" s="1"/>
  <c r="Z1351" i="2" s="1"/>
  <c r="AB1351" i="2" s="1"/>
  <c r="V1478" i="2"/>
  <c r="W1478" i="2" s="1"/>
  <c r="Z1478" i="2" s="1"/>
  <c r="AB1478" i="2" s="1"/>
  <c r="V1267" i="2"/>
  <c r="W1267" i="2" s="1"/>
  <c r="Z1267" i="2" s="1"/>
  <c r="V2887" i="2"/>
  <c r="W2887" i="2" s="1"/>
  <c r="Z2887" i="2" s="1"/>
  <c r="V2404" i="2"/>
  <c r="W2404" i="2" s="1"/>
  <c r="Z2404" i="2" s="1"/>
  <c r="AG2404" i="2" s="1"/>
  <c r="V3823" i="2"/>
  <c r="W3823" i="2" s="1"/>
  <c r="Z3823" i="2" s="1"/>
  <c r="V2997" i="2"/>
  <c r="W2997" i="2" s="1"/>
  <c r="Z2997" i="2" s="1"/>
  <c r="AB2997" i="2" s="1"/>
  <c r="V4869" i="2"/>
  <c r="W4869" i="2" s="1"/>
  <c r="Z4869" i="2" s="1"/>
  <c r="V394" i="2"/>
  <c r="W394" i="2" s="1"/>
  <c r="Z394" i="2" s="1"/>
  <c r="V2413" i="2"/>
  <c r="W2413" i="2" s="1"/>
  <c r="Z2413" i="2" s="1"/>
  <c r="AB2413" i="2" s="1"/>
  <c r="V4284" i="2"/>
  <c r="W4284" i="2" s="1"/>
  <c r="Z4284" i="2" s="1"/>
  <c r="V790" i="2"/>
  <c r="W790" i="2" s="1"/>
  <c r="Z790" i="2" s="1"/>
  <c r="AG790" i="2" s="1"/>
  <c r="V2630" i="2"/>
  <c r="W2630" i="2" s="1"/>
  <c r="Z2630" i="2" s="1"/>
  <c r="V3737" i="2"/>
  <c r="W3737" i="2" s="1"/>
  <c r="Z3737" i="2" s="1"/>
  <c r="V4185" i="2"/>
  <c r="W4185" i="2" s="1"/>
  <c r="Z4185" i="2" s="1"/>
  <c r="V5808" i="2"/>
  <c r="W5808" i="2" s="1"/>
  <c r="Z5808" i="2" s="1"/>
  <c r="V972" i="2"/>
  <c r="W972" i="2" s="1"/>
  <c r="Z972" i="2" s="1"/>
  <c r="V2757" i="2"/>
  <c r="W2757" i="2" s="1"/>
  <c r="Z2757" i="2" s="1"/>
  <c r="V3486" i="2"/>
  <c r="W3486" i="2" s="1"/>
  <c r="Z3486" i="2" s="1"/>
  <c r="V4667" i="2"/>
  <c r="W4667" i="2" s="1"/>
  <c r="Z4667" i="2" s="1"/>
  <c r="AB4667" i="2" s="1"/>
  <c r="V5886" i="2"/>
  <c r="W5886" i="2" s="1"/>
  <c r="Z5886" i="2" s="1"/>
  <c r="AB5886" i="2" s="1"/>
  <c r="V4757" i="2"/>
  <c r="W4757" i="2" s="1"/>
  <c r="Z4757" i="2" s="1"/>
  <c r="V6057" i="2"/>
  <c r="W6057" i="2" s="1"/>
  <c r="Z6057" i="2" s="1"/>
  <c r="V1875" i="2"/>
  <c r="W1875" i="2" s="1"/>
  <c r="Z1875" i="2" s="1"/>
  <c r="AB1875" i="2" s="1"/>
  <c r="V4476" i="2"/>
  <c r="W4476" i="2" s="1"/>
  <c r="Z4476" i="2" s="1"/>
  <c r="AG4476" i="2" s="1"/>
  <c r="V1465" i="2"/>
  <c r="W1465" i="2" s="1"/>
  <c r="Z1465" i="2" s="1"/>
  <c r="V4386" i="2"/>
  <c r="W4386" i="2" s="1"/>
  <c r="Z4386" i="2" s="1"/>
  <c r="V1030" i="2"/>
  <c r="W1030" i="2" s="1"/>
  <c r="Z1030" i="2" s="1"/>
  <c r="AG1030" i="2" s="1"/>
  <c r="V3956" i="2"/>
  <c r="W3956" i="2" s="1"/>
  <c r="Z3956" i="2" s="1"/>
  <c r="V449" i="2"/>
  <c r="W449" i="2" s="1"/>
  <c r="Z449" i="2" s="1"/>
  <c r="V5887" i="2"/>
  <c r="W5887" i="2" s="1"/>
  <c r="Z5887" i="2" s="1"/>
  <c r="AB5887" i="2" s="1"/>
  <c r="V889" i="2"/>
  <c r="W889" i="2" s="1"/>
  <c r="Z889" i="2" s="1"/>
  <c r="V2442" i="2"/>
  <c r="W2442" i="2" s="1"/>
  <c r="Z2442" i="2" s="1"/>
  <c r="V2930" i="2"/>
  <c r="W2930" i="2" s="1"/>
  <c r="Z2930" i="2" s="1"/>
  <c r="V1058" i="2"/>
  <c r="W1058" i="2" s="1"/>
  <c r="Z1058" i="2" s="1"/>
  <c r="V5289" i="2"/>
  <c r="W5289" i="2" s="1"/>
  <c r="Z5289" i="2" s="1"/>
  <c r="AG5289" i="2" s="1"/>
  <c r="V5918" i="2"/>
  <c r="W5918" i="2" s="1"/>
  <c r="Z5918" i="2" s="1"/>
  <c r="V835" i="2"/>
  <c r="W835" i="2" s="1"/>
  <c r="Z835" i="2" s="1"/>
  <c r="AG835" i="2" s="1"/>
  <c r="V2318" i="2"/>
  <c r="W2318" i="2" s="1"/>
  <c r="Z2318" i="2" s="1"/>
  <c r="AB2318" i="2" s="1"/>
  <c r="V200" i="2"/>
  <c r="W200" i="2" s="1"/>
  <c r="Z200" i="2" s="1"/>
  <c r="AB200" i="2" s="1"/>
  <c r="V2355" i="2"/>
  <c r="W2355" i="2" s="1"/>
  <c r="Z2355" i="2" s="1"/>
  <c r="V5057" i="2"/>
  <c r="W5057" i="2" s="1"/>
  <c r="Z5057" i="2" s="1"/>
  <c r="V5036" i="2"/>
  <c r="W5036" i="2" s="1"/>
  <c r="Z5036" i="2" s="1"/>
  <c r="V475" i="2"/>
  <c r="W475" i="2" s="1"/>
  <c r="Z475" i="2" s="1"/>
  <c r="V5285" i="2"/>
  <c r="W5285" i="2" s="1"/>
  <c r="Z5285" i="2" s="1"/>
  <c r="V4469" i="2"/>
  <c r="W4469" i="2" s="1"/>
  <c r="Z4469" i="2" s="1"/>
  <c r="V4447" i="2"/>
  <c r="W4447" i="2" s="1"/>
  <c r="Z4447" i="2" s="1"/>
  <c r="V379" i="2"/>
  <c r="W379" i="2" s="1"/>
  <c r="Z379" i="2" s="1"/>
  <c r="V995" i="2"/>
  <c r="W995" i="2" s="1"/>
  <c r="Z995" i="2" s="1"/>
  <c r="AG995" i="2" s="1"/>
  <c r="V987" i="2"/>
  <c r="W987" i="2" s="1"/>
  <c r="Z987" i="2" s="1"/>
  <c r="V781" i="2"/>
  <c r="W781" i="2" s="1"/>
  <c r="Z781" i="2" s="1"/>
  <c r="V3739" i="2"/>
  <c r="W3739" i="2" s="1"/>
  <c r="Z3739" i="2" s="1"/>
  <c r="V232" i="2"/>
  <c r="W232" i="2" s="1"/>
  <c r="Z232" i="2" s="1"/>
  <c r="V205" i="2"/>
  <c r="W205" i="2" s="1"/>
  <c r="Z205" i="2" s="1"/>
  <c r="V2260" i="2"/>
  <c r="W2260" i="2" s="1"/>
  <c r="Z2260" i="2" s="1"/>
  <c r="AB2260" i="2" s="1"/>
  <c r="V1783" i="2"/>
  <c r="W1783" i="2" s="1"/>
  <c r="Z1783" i="2" s="1"/>
  <c r="V2638" i="2"/>
  <c r="W2638" i="2" s="1"/>
  <c r="Z2638" i="2" s="1"/>
  <c r="AG2638" i="2" s="1"/>
  <c r="V1743" i="2"/>
  <c r="W1743" i="2" s="1"/>
  <c r="Z1743" i="2" s="1"/>
  <c r="AB1743" i="2" s="1"/>
  <c r="V1523" i="2"/>
  <c r="W1523" i="2" s="1"/>
  <c r="Z1523" i="2" s="1"/>
  <c r="AG1523" i="2" s="1"/>
  <c r="V2677" i="2"/>
  <c r="W2677" i="2" s="1"/>
  <c r="Z2677" i="2" s="1"/>
  <c r="V4526" i="2"/>
  <c r="W4526" i="2" s="1"/>
  <c r="Z4526" i="2" s="1"/>
  <c r="V4761" i="2"/>
  <c r="W4761" i="2" s="1"/>
  <c r="Z4761" i="2" s="1"/>
  <c r="V1951" i="2"/>
  <c r="W1951" i="2" s="1"/>
  <c r="Z1951" i="2" s="1"/>
  <c r="AB1951" i="2" s="1"/>
  <c r="V2505" i="2"/>
  <c r="W2505" i="2" s="1"/>
  <c r="Z2505" i="2" s="1"/>
  <c r="V1345" i="2"/>
  <c r="W1345" i="2" s="1"/>
  <c r="Z1345" i="2" s="1"/>
  <c r="V1471" i="2"/>
  <c r="W1471" i="2" s="1"/>
  <c r="Z1471" i="2" s="1"/>
  <c r="V4357" i="2"/>
  <c r="W4357" i="2" s="1"/>
  <c r="Z4357" i="2" s="1"/>
  <c r="V3072" i="2"/>
  <c r="W3072" i="2" s="1"/>
  <c r="Z3072" i="2" s="1"/>
  <c r="V5414" i="2"/>
  <c r="W5414" i="2" s="1"/>
  <c r="Z5414" i="2" s="1"/>
  <c r="V5230" i="2"/>
  <c r="W5230" i="2" s="1"/>
  <c r="Z5230" i="2" s="1"/>
  <c r="AB5230" i="2" s="1"/>
  <c r="V1309" i="2"/>
  <c r="W1309" i="2" s="1"/>
  <c r="Z1309" i="2" s="1"/>
  <c r="AG1309" i="2" s="1"/>
  <c r="V2728" i="2"/>
  <c r="W2728" i="2" s="1"/>
  <c r="Z2728" i="2" s="1"/>
  <c r="V4501" i="2"/>
  <c r="W4501" i="2" s="1"/>
  <c r="Z4501" i="2" s="1"/>
  <c r="AG4501" i="2" s="1"/>
  <c r="V2865" i="2"/>
  <c r="W2865" i="2" s="1"/>
  <c r="Z2865" i="2" s="1"/>
  <c r="AB2865" i="2" s="1"/>
  <c r="V2175" i="2"/>
  <c r="W2175" i="2" s="1"/>
  <c r="Z2175" i="2" s="1"/>
  <c r="V720" i="2"/>
  <c r="W720" i="2" s="1"/>
  <c r="Z720" i="2" s="1"/>
  <c r="V807" i="2"/>
  <c r="W807" i="2" s="1"/>
  <c r="Z807" i="2" s="1"/>
  <c r="AB807" i="2" s="1"/>
  <c r="V956" i="2"/>
  <c r="W956" i="2" s="1"/>
  <c r="Z956" i="2" s="1"/>
  <c r="AB956" i="2" s="1"/>
  <c r="V1006" i="2"/>
  <c r="W1006" i="2" s="1"/>
  <c r="Z1006" i="2" s="1"/>
  <c r="V3895" i="2"/>
  <c r="W3895" i="2" s="1"/>
  <c r="Z3895" i="2" s="1"/>
  <c r="V5079" i="2"/>
  <c r="W5079" i="2" s="1"/>
  <c r="Z5079" i="2" s="1"/>
  <c r="V3157" i="2"/>
  <c r="W3157" i="2" s="1"/>
  <c r="Z3157" i="2" s="1"/>
  <c r="V970" i="2"/>
  <c r="W970" i="2" s="1"/>
  <c r="Z970" i="2" s="1"/>
  <c r="V1201" i="2"/>
  <c r="W1201" i="2" s="1"/>
  <c r="Z1201" i="2" s="1"/>
  <c r="V4791" i="2"/>
  <c r="W4791" i="2" s="1"/>
  <c r="Z4791" i="2" s="1"/>
  <c r="V5403" i="2"/>
  <c r="W5403" i="2" s="1"/>
  <c r="Z5403" i="2" s="1"/>
  <c r="V744" i="2"/>
  <c r="W744" i="2" s="1"/>
  <c r="Z744" i="2" s="1"/>
  <c r="AB744" i="2" s="1"/>
  <c r="V3960" i="2"/>
  <c r="W3960" i="2" s="1"/>
  <c r="Z3960" i="2" s="1"/>
  <c r="V2550" i="2"/>
  <c r="W2550" i="2" s="1"/>
  <c r="Z2550" i="2" s="1"/>
  <c r="V5209" i="2"/>
  <c r="W5209" i="2" s="1"/>
  <c r="Z5209" i="2" s="1"/>
  <c r="V3085" i="2"/>
  <c r="W3085" i="2" s="1"/>
  <c r="Z3085" i="2" s="1"/>
  <c r="AG3085" i="2" s="1"/>
  <c r="V3470" i="2"/>
  <c r="W3470" i="2" s="1"/>
  <c r="Z3470" i="2" s="1"/>
  <c r="AB3470" i="2" s="1"/>
  <c r="V689" i="2"/>
  <c r="W689" i="2" s="1"/>
  <c r="Z689" i="2" s="1"/>
  <c r="V1203" i="2"/>
  <c r="W1203" i="2" s="1"/>
  <c r="Z1203" i="2" s="1"/>
  <c r="V545" i="2"/>
  <c r="W545" i="2" s="1"/>
  <c r="Z545" i="2" s="1"/>
  <c r="V1684" i="2"/>
  <c r="W1684" i="2" s="1"/>
  <c r="Z1684" i="2" s="1"/>
  <c r="V3215" i="2"/>
  <c r="W3215" i="2" s="1"/>
  <c r="Z3215" i="2" s="1"/>
  <c r="V1865" i="2"/>
  <c r="W1865" i="2" s="1"/>
  <c r="Z1865" i="2" s="1"/>
  <c r="V703" i="2"/>
  <c r="W703" i="2" s="1"/>
  <c r="Z703" i="2" s="1"/>
  <c r="V2600" i="2"/>
  <c r="W2600" i="2" s="1"/>
  <c r="Z2600" i="2" s="1"/>
  <c r="V3086" i="2"/>
  <c r="W3086" i="2" s="1"/>
  <c r="Z3086" i="2" s="1"/>
  <c r="V993" i="2"/>
  <c r="W993" i="2" s="1"/>
  <c r="Z993" i="2" s="1"/>
  <c r="V1514" i="2"/>
  <c r="W1514" i="2" s="1"/>
  <c r="Z1514" i="2" s="1"/>
  <c r="V2092" i="2"/>
  <c r="W2092" i="2" s="1"/>
  <c r="Z2092" i="2" s="1"/>
  <c r="AB2092" i="2" s="1"/>
  <c r="AG422" i="2"/>
  <c r="AG2309" i="2"/>
  <c r="AG2317" i="2"/>
  <c r="AG2539" i="2"/>
  <c r="AG2563" i="2"/>
  <c r="AC5376" i="2"/>
  <c r="AD5376" i="2" s="1"/>
  <c r="AE5376" i="2" s="1"/>
  <c r="AF5376" i="2" s="1"/>
  <c r="AA5376" i="2"/>
  <c r="AA5392" i="2"/>
  <c r="AB5392" i="2" s="1"/>
  <c r="AC5392" i="2"/>
  <c r="AD5392" i="2" s="1"/>
  <c r="AE5392" i="2" s="1"/>
  <c r="AF5392" i="2" s="1"/>
  <c r="AG5392" i="2" s="1"/>
  <c r="AA5471" i="2"/>
  <c r="AC5471" i="2"/>
  <c r="AD5471" i="2" s="1"/>
  <c r="AE5471" i="2" s="1"/>
  <c r="AF5471" i="2" s="1"/>
  <c r="AA5448" i="2"/>
  <c r="AC5440" i="2"/>
  <c r="AD5440" i="2" s="1"/>
  <c r="AE5440" i="2" s="1"/>
  <c r="AF5440" i="2" s="1"/>
  <c r="AG5440" i="2" s="1"/>
  <c r="AA5400" i="2"/>
  <c r="AA5353" i="2"/>
  <c r="AB5353" i="2" s="1"/>
  <c r="AA4694" i="2"/>
  <c r="AC4694" i="2"/>
  <c r="AD4694" i="2" s="1"/>
  <c r="AE4694" i="2" s="1"/>
  <c r="AF4694" i="2" s="1"/>
  <c r="AA5337" i="2"/>
  <c r="AB5337" i="2" s="1"/>
  <c r="AC5337" i="2"/>
  <c r="AD5337" i="2" s="1"/>
  <c r="AE5337" i="2" s="1"/>
  <c r="AF5337" i="2" s="1"/>
  <c r="AG5337" i="2" s="1"/>
  <c r="AA5361" i="2"/>
  <c r="AB5361" i="2" s="1"/>
  <c r="AC5361" i="2"/>
  <c r="AD5361" i="2" s="1"/>
  <c r="AE5361" i="2" s="1"/>
  <c r="AF5361" i="2" s="1"/>
  <c r="AG5361" i="2" s="1"/>
  <c r="AA5384" i="2"/>
  <c r="AC5384" i="2"/>
  <c r="AD5384" i="2" s="1"/>
  <c r="AE5384" i="2" s="1"/>
  <c r="AF5384" i="2" s="1"/>
  <c r="AG5384" i="2" s="1"/>
  <c r="AA5432" i="2"/>
  <c r="AC5432" i="2"/>
  <c r="AD5432" i="2" s="1"/>
  <c r="AE5432" i="2" s="1"/>
  <c r="AF5432" i="2" s="1"/>
  <c r="AC5408" i="2"/>
  <c r="AD5408" i="2" s="1"/>
  <c r="AE5408" i="2" s="1"/>
  <c r="AF5408" i="2" s="1"/>
  <c r="AA4678" i="2"/>
  <c r="AC4678" i="2"/>
  <c r="AD4678" i="2" s="1"/>
  <c r="AE4678" i="2" s="1"/>
  <c r="AF4678" i="2" s="1"/>
  <c r="AA4686" i="2"/>
  <c r="AB4686" i="2" s="1"/>
  <c r="AC4686" i="2"/>
  <c r="AD4686" i="2" s="1"/>
  <c r="AE4686" i="2" s="1"/>
  <c r="AF4686" i="2" s="1"/>
  <c r="AG4686" i="2" s="1"/>
  <c r="AA5321" i="2"/>
  <c r="AB5321" i="2" s="1"/>
  <c r="AC5321" i="2"/>
  <c r="AD5321" i="2" s="1"/>
  <c r="AE5321" i="2" s="1"/>
  <c r="AF5321" i="2" s="1"/>
  <c r="AC5463" i="2"/>
  <c r="AD5463" i="2" s="1"/>
  <c r="AE5463" i="2" s="1"/>
  <c r="AF5463" i="2" s="1"/>
  <c r="AA5463" i="2"/>
  <c r="AB6156" i="2"/>
  <c r="AC5416" i="2"/>
  <c r="AD5416" i="2" s="1"/>
  <c r="AE5416" i="2" s="1"/>
  <c r="AF5416" i="2" s="1"/>
  <c r="AA5329" i="2"/>
  <c r="AB5329" i="2" s="1"/>
  <c r="AC5329" i="2"/>
  <c r="AD5329" i="2" s="1"/>
  <c r="AE5329" i="2" s="1"/>
  <c r="AF5329" i="2" s="1"/>
  <c r="AA5345" i="2"/>
  <c r="AB5345" i="2" s="1"/>
  <c r="AC5345" i="2"/>
  <c r="AD5345" i="2" s="1"/>
  <c r="AE5345" i="2" s="1"/>
  <c r="AF5345" i="2" s="1"/>
  <c r="AG5345" i="2" s="1"/>
  <c r="AA5368" i="2"/>
  <c r="AB5368" i="2" s="1"/>
  <c r="AC5368" i="2"/>
  <c r="AD5368" i="2" s="1"/>
  <c r="AE5368" i="2" s="1"/>
  <c r="AF5368" i="2" s="1"/>
  <c r="AA5479" i="2"/>
  <c r="AC5479" i="2"/>
  <c r="AD5479" i="2" s="1"/>
  <c r="AE5479" i="2" s="1"/>
  <c r="AF5479" i="2" s="1"/>
  <c r="AC5424" i="2"/>
  <c r="AD5424" i="2" s="1"/>
  <c r="AE5424" i="2" s="1"/>
  <c r="AF5424" i="2" s="1"/>
  <c r="AG5424" i="2" s="1"/>
  <c r="AA1471" i="2"/>
  <c r="AC1471" i="2"/>
  <c r="AD1471" i="2" s="1"/>
  <c r="AE1471" i="2" s="1"/>
  <c r="AF1471" i="2" s="1"/>
  <c r="AA1495" i="2"/>
  <c r="AC1495" i="2"/>
  <c r="AD1495" i="2" s="1"/>
  <c r="AE1495" i="2" s="1"/>
  <c r="AF1495" i="2" s="1"/>
  <c r="AC1503" i="2"/>
  <c r="AD1503" i="2" s="1"/>
  <c r="AE1503" i="2" s="1"/>
  <c r="AF1503" i="2" s="1"/>
  <c r="AA1503" i="2"/>
  <c r="AB1503" i="2" s="1"/>
  <c r="AA1535" i="2"/>
  <c r="AB1535" i="2" s="1"/>
  <c r="AC1535" i="2"/>
  <c r="AD1535" i="2" s="1"/>
  <c r="AE1535" i="2" s="1"/>
  <c r="AF1535" i="2" s="1"/>
  <c r="AG1535" i="2" s="1"/>
  <c r="AA1543" i="2"/>
  <c r="AC1543" i="2"/>
  <c r="AD1543" i="2" s="1"/>
  <c r="AE1543" i="2" s="1"/>
  <c r="AF1543" i="2" s="1"/>
  <c r="AC1551" i="2"/>
  <c r="AD1551" i="2" s="1"/>
  <c r="AE1551" i="2" s="1"/>
  <c r="AF1551" i="2" s="1"/>
  <c r="AG1551" i="2" s="1"/>
  <c r="AA1551" i="2"/>
  <c r="AC1559" i="2"/>
  <c r="AD1559" i="2" s="1"/>
  <c r="AE1559" i="2" s="1"/>
  <c r="AF1559" i="2" s="1"/>
  <c r="AA1559" i="2"/>
  <c r="AC1567" i="2"/>
  <c r="AD1567" i="2" s="1"/>
  <c r="AE1567" i="2" s="1"/>
  <c r="AF1567" i="2" s="1"/>
  <c r="AG1567" i="2" s="1"/>
  <c r="AA1567" i="2"/>
  <c r="AB1567" i="2" s="1"/>
  <c r="AA1575" i="2"/>
  <c r="AB1575" i="2" s="1"/>
  <c r="AC1575" i="2"/>
  <c r="AD1575" i="2" s="1"/>
  <c r="AE1575" i="2" s="1"/>
  <c r="AF1575" i="2" s="1"/>
  <c r="AG1575" i="2" s="1"/>
  <c r="AA1583" i="2"/>
  <c r="AB1583" i="2" s="1"/>
  <c r="AC1583" i="2"/>
  <c r="AD1583" i="2" s="1"/>
  <c r="AE1583" i="2" s="1"/>
  <c r="AF1583" i="2" s="1"/>
  <c r="AG1583" i="2" s="1"/>
  <c r="AA1591" i="2"/>
  <c r="AC1591" i="2"/>
  <c r="AD1591" i="2" s="1"/>
  <c r="AE1591" i="2" s="1"/>
  <c r="AF1591" i="2" s="1"/>
  <c r="AG1591" i="2" s="1"/>
  <c r="AA1671" i="2"/>
  <c r="AB1671" i="2" s="1"/>
  <c r="AC1671" i="2"/>
  <c r="AD1671" i="2" s="1"/>
  <c r="AE1671" i="2" s="1"/>
  <c r="AF1671" i="2" s="1"/>
  <c r="AG1671" i="2" s="1"/>
  <c r="AA1759" i="2"/>
  <c r="AC1759" i="2"/>
  <c r="AD1759" i="2" s="1"/>
  <c r="AE1759" i="2" s="1"/>
  <c r="AF1759" i="2" s="1"/>
  <c r="AA1783" i="2"/>
  <c r="AB1783" i="2" s="1"/>
  <c r="AC1783" i="2"/>
  <c r="AD1783" i="2" s="1"/>
  <c r="AE1783" i="2" s="1"/>
  <c r="AF1783" i="2" s="1"/>
  <c r="AC1791" i="2"/>
  <c r="AD1791" i="2" s="1"/>
  <c r="AE1791" i="2" s="1"/>
  <c r="AF1791" i="2" s="1"/>
  <c r="AG1791" i="2" s="1"/>
  <c r="AA1791" i="2"/>
  <c r="AB1791" i="2" s="1"/>
  <c r="AA1823" i="2"/>
  <c r="AB1823" i="2" s="1"/>
  <c r="AC1823" i="2"/>
  <c r="AD1823" i="2" s="1"/>
  <c r="AE1823" i="2" s="1"/>
  <c r="AF1823" i="2" s="1"/>
  <c r="AG1823" i="2" s="1"/>
  <c r="AA2103" i="2"/>
  <c r="AB2103" i="2" s="1"/>
  <c r="AC2103" i="2"/>
  <c r="AD2103" i="2" s="1"/>
  <c r="AE2103" i="2" s="1"/>
  <c r="AF2103" i="2" s="1"/>
  <c r="AC2111" i="2"/>
  <c r="AD2111" i="2" s="1"/>
  <c r="AE2111" i="2" s="1"/>
  <c r="AF2111" i="2" s="1"/>
  <c r="AG2111" i="2" s="1"/>
  <c r="AA2111" i="2"/>
  <c r="AB2111" i="2" s="1"/>
  <c r="AC2159" i="2"/>
  <c r="AD2159" i="2" s="1"/>
  <c r="AE2159" i="2" s="1"/>
  <c r="AF2159" i="2" s="1"/>
  <c r="AA2159" i="2"/>
  <c r="AB2159" i="2" s="1"/>
  <c r="AA2167" i="2"/>
  <c r="AC2167" i="2"/>
  <c r="AD2167" i="2" s="1"/>
  <c r="AE2167" i="2" s="1"/>
  <c r="AF2167" i="2" s="1"/>
  <c r="AG2167" i="2" s="1"/>
  <c r="AC2175" i="2"/>
  <c r="AD2175" i="2" s="1"/>
  <c r="AE2175" i="2" s="1"/>
  <c r="AF2175" i="2" s="1"/>
  <c r="AA2175" i="2"/>
  <c r="AB2175" i="2" s="1"/>
  <c r="AA2199" i="2"/>
  <c r="AB2199" i="2" s="1"/>
  <c r="AC2199" i="2"/>
  <c r="AD2199" i="2" s="1"/>
  <c r="AE2199" i="2" s="1"/>
  <c r="AF2199" i="2" s="1"/>
  <c r="AG2199" i="2" s="1"/>
  <c r="AA2231" i="2"/>
  <c r="AC2231" i="2"/>
  <c r="AD2231" i="2" s="1"/>
  <c r="AE2231" i="2" s="1"/>
  <c r="AF2231" i="2" s="1"/>
  <c r="AA2295" i="2"/>
  <c r="AB2295" i="2" s="1"/>
  <c r="AC2295" i="2"/>
  <c r="AD2295" i="2" s="1"/>
  <c r="AE2295" i="2" s="1"/>
  <c r="AF2295" i="2" s="1"/>
  <c r="AG2295" i="2" s="1"/>
  <c r="AC2303" i="2"/>
  <c r="AD2303" i="2" s="1"/>
  <c r="AE2303" i="2" s="1"/>
  <c r="AF2303" i="2" s="1"/>
  <c r="AG2303" i="2" s="1"/>
  <c r="AA2303" i="2"/>
  <c r="AB2303" i="2" s="1"/>
  <c r="AA2319" i="2"/>
  <c r="AB2319" i="2" s="1"/>
  <c r="AC2319" i="2"/>
  <c r="AD2319" i="2" s="1"/>
  <c r="AE2319" i="2" s="1"/>
  <c r="AF2319" i="2" s="1"/>
  <c r="AG2319" i="2" s="1"/>
  <c r="AA2327" i="2"/>
  <c r="AB2327" i="2" s="1"/>
  <c r="AC2327" i="2"/>
  <c r="AD2327" i="2" s="1"/>
  <c r="AE2327" i="2" s="1"/>
  <c r="AF2327" i="2" s="1"/>
  <c r="AG2327" i="2" s="1"/>
  <c r="AC2359" i="2"/>
  <c r="AD2359" i="2" s="1"/>
  <c r="AE2359" i="2" s="1"/>
  <c r="AF2359" i="2" s="1"/>
  <c r="AG2359" i="2" s="1"/>
  <c r="AA2359" i="2"/>
  <c r="AB2359" i="2" s="1"/>
  <c r="AA2367" i="2"/>
  <c r="AC2367" i="2"/>
  <c r="AD2367" i="2" s="1"/>
  <c r="AE2367" i="2" s="1"/>
  <c r="AF2367" i="2" s="1"/>
  <c r="AG2367" i="2" s="1"/>
  <c r="AA2375" i="2"/>
  <c r="AB2375" i="2" s="1"/>
  <c r="AC2375" i="2"/>
  <c r="AD2375" i="2" s="1"/>
  <c r="AE2375" i="2" s="1"/>
  <c r="AF2375" i="2" s="1"/>
  <c r="AG2375" i="2" s="1"/>
  <c r="AA2383" i="2"/>
  <c r="AB2383" i="2" s="1"/>
  <c r="AC2383" i="2"/>
  <c r="AD2383" i="2" s="1"/>
  <c r="AE2383" i="2" s="1"/>
  <c r="AF2383" i="2" s="1"/>
  <c r="AG2383" i="2" s="1"/>
  <c r="AA2391" i="2"/>
  <c r="AB2391" i="2" s="1"/>
  <c r="AC2391" i="2"/>
  <c r="AD2391" i="2" s="1"/>
  <c r="AE2391" i="2" s="1"/>
  <c r="AF2391" i="2" s="1"/>
  <c r="AG2391" i="2" s="1"/>
  <c r="AA2399" i="2"/>
  <c r="AC2399" i="2"/>
  <c r="AD2399" i="2" s="1"/>
  <c r="AE2399" i="2" s="1"/>
  <c r="AF2399" i="2" s="1"/>
  <c r="AA2525" i="2"/>
  <c r="AB2525" i="2" s="1"/>
  <c r="AC2525" i="2"/>
  <c r="AD2525" i="2" s="1"/>
  <c r="AE2525" i="2" s="1"/>
  <c r="AF2525" i="2" s="1"/>
  <c r="AG2525" i="2" s="1"/>
  <c r="AA2541" i="2"/>
  <c r="AB2541" i="2" s="1"/>
  <c r="AC2541" i="2"/>
  <c r="AD2541" i="2" s="1"/>
  <c r="AE2541" i="2" s="1"/>
  <c r="AF2541" i="2" s="1"/>
  <c r="AG2541" i="2" s="1"/>
  <c r="AA2557" i="2"/>
  <c r="AB2557" i="2" s="1"/>
  <c r="AC2557" i="2"/>
  <c r="AD2557" i="2" s="1"/>
  <c r="AE2557" i="2" s="1"/>
  <c r="AF2557" i="2" s="1"/>
  <c r="AG2557" i="2" s="1"/>
  <c r="AA2573" i="2"/>
  <c r="AC2573" i="2"/>
  <c r="AD2573" i="2" s="1"/>
  <c r="AE2573" i="2" s="1"/>
  <c r="AF2573" i="2" s="1"/>
  <c r="AG2573" i="2" s="1"/>
  <c r="AA2589" i="2"/>
  <c r="AB2589" i="2" s="1"/>
  <c r="AC2589" i="2"/>
  <c r="AD2589" i="2" s="1"/>
  <c r="AE2589" i="2" s="1"/>
  <c r="AF2589" i="2" s="1"/>
  <c r="AG2589" i="2" s="1"/>
  <c r="AA2605" i="2"/>
  <c r="AC2605" i="2"/>
  <c r="AD2605" i="2" s="1"/>
  <c r="AE2605" i="2" s="1"/>
  <c r="AF2605" i="2" s="1"/>
  <c r="AA2613" i="2"/>
  <c r="AB2613" i="2" s="1"/>
  <c r="AC2613" i="2"/>
  <c r="AD2613" i="2" s="1"/>
  <c r="AE2613" i="2" s="1"/>
  <c r="AF2613" i="2" s="1"/>
  <c r="AG2613" i="2" s="1"/>
  <c r="AA2621" i="2"/>
  <c r="AC2621" i="2"/>
  <c r="AD2621" i="2" s="1"/>
  <c r="AE2621" i="2" s="1"/>
  <c r="AF2621" i="2" s="1"/>
  <c r="AA2637" i="2"/>
  <c r="AB2637" i="2" s="1"/>
  <c r="AC2637" i="2"/>
  <c r="AD2637" i="2" s="1"/>
  <c r="AE2637" i="2" s="1"/>
  <c r="AF2637" i="2" s="1"/>
  <c r="AG2637" i="2" s="1"/>
  <c r="AA2661" i="2"/>
  <c r="AB2661" i="2" s="1"/>
  <c r="AC2661" i="2"/>
  <c r="AD2661" i="2" s="1"/>
  <c r="AE2661" i="2" s="1"/>
  <c r="AF2661" i="2" s="1"/>
  <c r="AG2661" i="2" s="1"/>
  <c r="AA3882" i="2"/>
  <c r="AC3882" i="2"/>
  <c r="AD3882" i="2" s="1"/>
  <c r="AE3882" i="2" s="1"/>
  <c r="AF3882" i="2" s="1"/>
  <c r="AG3882" i="2" s="1"/>
  <c r="AA4138" i="2"/>
  <c r="AC4138" i="2"/>
  <c r="AD4138" i="2" s="1"/>
  <c r="AE4138" i="2" s="1"/>
  <c r="AF4138" i="2" s="1"/>
  <c r="AG4138" i="2" s="1"/>
  <c r="AA4162" i="2"/>
  <c r="AC4162" i="2"/>
  <c r="AD4162" i="2" s="1"/>
  <c r="AE4162" i="2" s="1"/>
  <c r="AF4162" i="2" s="1"/>
  <c r="AA4281" i="2"/>
  <c r="AB4281" i="2" s="1"/>
  <c r="AC4281" i="2"/>
  <c r="AD4281" i="2" s="1"/>
  <c r="AE4281" i="2" s="1"/>
  <c r="AF4281" i="2" s="1"/>
  <c r="AA4503" i="2"/>
  <c r="AC4503" i="2"/>
  <c r="AD4503" i="2" s="1"/>
  <c r="AE4503" i="2" s="1"/>
  <c r="AF4503" i="2" s="1"/>
  <c r="AA4511" i="2"/>
  <c r="AC4511" i="2"/>
  <c r="AD4511" i="2" s="1"/>
  <c r="AE4511" i="2" s="1"/>
  <c r="AF4511" i="2" s="1"/>
  <c r="AG4511" i="2" s="1"/>
  <c r="AA4519" i="2"/>
  <c r="AB4519" i="2" s="1"/>
  <c r="AC4519" i="2"/>
  <c r="AD4519" i="2" s="1"/>
  <c r="AE4519" i="2" s="1"/>
  <c r="AF4519" i="2" s="1"/>
  <c r="AA4551" i="2"/>
  <c r="AC4551" i="2"/>
  <c r="AD4551" i="2" s="1"/>
  <c r="AE4551" i="2" s="1"/>
  <c r="AF4551" i="2" s="1"/>
  <c r="AC2549" i="2"/>
  <c r="AD2549" i="2" s="1"/>
  <c r="AE2549" i="2" s="1"/>
  <c r="AF2549" i="2" s="1"/>
  <c r="AC2493" i="2"/>
  <c r="AD2493" i="2" s="1"/>
  <c r="AE2493" i="2" s="1"/>
  <c r="AF2493" i="2" s="1"/>
  <c r="AG2493" i="2" s="1"/>
  <c r="AA2279" i="2"/>
  <c r="AA2223" i="2"/>
  <c r="AB2223" i="2" s="1"/>
  <c r="AA2047" i="2"/>
  <c r="AC1775" i="2"/>
  <c r="AD1775" i="2" s="1"/>
  <c r="AE1775" i="2" s="1"/>
  <c r="AF1775" i="2" s="1"/>
  <c r="AG1775" i="2" s="1"/>
  <c r="AA1655" i="2"/>
  <c r="AB1655" i="2" s="1"/>
  <c r="AC2501" i="2"/>
  <c r="AD2501" i="2" s="1"/>
  <c r="AE2501" i="2" s="1"/>
  <c r="AF2501" i="2" s="1"/>
  <c r="AG2501" i="2" s="1"/>
  <c r="AA2255" i="2"/>
  <c r="AB2255" i="2" s="1"/>
  <c r="AA2119" i="2"/>
  <c r="AB2119" i="2" s="1"/>
  <c r="AC2063" i="2"/>
  <c r="AD2063" i="2" s="1"/>
  <c r="AE2063" i="2" s="1"/>
  <c r="AF2063" i="2" s="1"/>
  <c r="AC2055" i="2"/>
  <c r="AD2055" i="2" s="1"/>
  <c r="AE2055" i="2" s="1"/>
  <c r="AF2055" i="2" s="1"/>
  <c r="AG2055" i="2" s="1"/>
  <c r="AC1815" i="2"/>
  <c r="AD1815" i="2" s="1"/>
  <c r="AE1815" i="2" s="1"/>
  <c r="AF1815" i="2" s="1"/>
  <c r="AG1815" i="2" s="1"/>
  <c r="AC1751" i="2"/>
  <c r="AD1751" i="2" s="1"/>
  <c r="AE1751" i="2" s="1"/>
  <c r="AF1751" i="2" s="1"/>
  <c r="AA1703" i="2"/>
  <c r="AA1663" i="2"/>
  <c r="AB1663" i="2" s="1"/>
  <c r="AC1527" i="2"/>
  <c r="AD1527" i="2" s="1"/>
  <c r="AE1527" i="2" s="1"/>
  <c r="AF1527" i="2" s="1"/>
  <c r="AC2509" i="2"/>
  <c r="AD2509" i="2" s="1"/>
  <c r="AE2509" i="2" s="1"/>
  <c r="AF2509" i="2" s="1"/>
  <c r="AG2509" i="2" s="1"/>
  <c r="AA2263" i="2"/>
  <c r="AB2263" i="2" s="1"/>
  <c r="AC2183" i="2"/>
  <c r="AD2183" i="2" s="1"/>
  <c r="AE2183" i="2" s="1"/>
  <c r="AF2183" i="2" s="1"/>
  <c r="AC1487" i="2"/>
  <c r="AD1487" i="2" s="1"/>
  <c r="AE1487" i="2" s="1"/>
  <c r="AF1487" i="2" s="1"/>
  <c r="AG1487" i="2" s="1"/>
  <c r="AC2581" i="2"/>
  <c r="AD2581" i="2" s="1"/>
  <c r="AE2581" i="2" s="1"/>
  <c r="AF2581" i="2" s="1"/>
  <c r="AG2581" i="2" s="1"/>
  <c r="AC2469" i="2"/>
  <c r="AD2469" i="2" s="1"/>
  <c r="AE2469" i="2" s="1"/>
  <c r="AF2469" i="2" s="1"/>
  <c r="AA2461" i="2"/>
  <c r="AC2453" i="2"/>
  <c r="AD2453" i="2" s="1"/>
  <c r="AE2453" i="2" s="1"/>
  <c r="AF2453" i="2" s="1"/>
  <c r="AC2271" i="2"/>
  <c r="AD2271" i="2" s="1"/>
  <c r="AE2271" i="2" s="1"/>
  <c r="AF2271" i="2" s="1"/>
  <c r="AC2071" i="2"/>
  <c r="AD2071" i="2" s="1"/>
  <c r="AE2071" i="2" s="1"/>
  <c r="AF2071" i="2" s="1"/>
  <c r="AG2071" i="2" s="1"/>
  <c r="AC2517" i="2"/>
  <c r="AD2517" i="2" s="1"/>
  <c r="AE2517" i="2" s="1"/>
  <c r="AF2517" i="2" s="1"/>
  <c r="AC2407" i="2"/>
  <c r="AD2407" i="2" s="1"/>
  <c r="AE2407" i="2" s="1"/>
  <c r="AF2407" i="2" s="1"/>
  <c r="AG2407" i="2" s="1"/>
  <c r="AC1767" i="2"/>
  <c r="AD1767" i="2" s="1"/>
  <c r="AE1767" i="2" s="1"/>
  <c r="AF1767" i="2" s="1"/>
  <c r="AG1767" i="2" s="1"/>
  <c r="AC1631" i="2"/>
  <c r="AD1631" i="2" s="1"/>
  <c r="AE1631" i="2" s="1"/>
  <c r="AF1631" i="2" s="1"/>
  <c r="AC1623" i="2"/>
  <c r="AD1623" i="2" s="1"/>
  <c r="AE1623" i="2" s="1"/>
  <c r="AF1623" i="2" s="1"/>
  <c r="AG1623" i="2" s="1"/>
  <c r="AC1615" i="2"/>
  <c r="AD1615" i="2" s="1"/>
  <c r="AE1615" i="2" s="1"/>
  <c r="AF1615" i="2" s="1"/>
  <c r="AC1607" i="2"/>
  <c r="AD1607" i="2" s="1"/>
  <c r="AE1607" i="2" s="1"/>
  <c r="AF1607" i="2" s="1"/>
  <c r="AG1607" i="2" s="1"/>
  <c r="AC1511" i="2"/>
  <c r="AD1511" i="2" s="1"/>
  <c r="AE1511" i="2" s="1"/>
  <c r="AF1511" i="2" s="1"/>
  <c r="AC1439" i="2"/>
  <c r="AD1439" i="2" s="1"/>
  <c r="AE1439" i="2" s="1"/>
  <c r="AF1439" i="2" s="1"/>
  <c r="AG1439" i="2" s="1"/>
  <c r="AC2653" i="2"/>
  <c r="AD2653" i="2" s="1"/>
  <c r="AE2653" i="2" s="1"/>
  <c r="AF2653" i="2" s="1"/>
  <c r="AA2565" i="2"/>
  <c r="AB2565" i="2" s="1"/>
  <c r="AC2311" i="2"/>
  <c r="AD2311" i="2" s="1"/>
  <c r="AE2311" i="2" s="1"/>
  <c r="AF2311" i="2" s="1"/>
  <c r="AG2311" i="2" s="1"/>
  <c r="AC2287" i="2"/>
  <c r="AD2287" i="2" s="1"/>
  <c r="AE2287" i="2" s="1"/>
  <c r="AF2287" i="2" s="1"/>
  <c r="AC2207" i="2"/>
  <c r="AD2207" i="2" s="1"/>
  <c r="AE2207" i="2" s="1"/>
  <c r="AF2207" i="2" s="1"/>
  <c r="AG2207" i="2" s="1"/>
  <c r="AA1807" i="2"/>
  <c r="AB1807" i="2" s="1"/>
  <c r="AC1743" i="2"/>
  <c r="AD1743" i="2" s="1"/>
  <c r="AE1743" i="2" s="1"/>
  <c r="AF1743" i="2" s="1"/>
  <c r="AC1599" i="2"/>
  <c r="AD1599" i="2" s="1"/>
  <c r="AE1599" i="2" s="1"/>
  <c r="AF1599" i="2" s="1"/>
  <c r="AC1447" i="2"/>
  <c r="AD1447" i="2" s="1"/>
  <c r="AE1447" i="2" s="1"/>
  <c r="AF1447" i="2" s="1"/>
  <c r="AG1447" i="2" s="1"/>
  <c r="AC3071" i="2"/>
  <c r="AD3071" i="2" s="1"/>
  <c r="AE3071" i="2" s="1"/>
  <c r="AF3071" i="2" s="1"/>
  <c r="AG3071" i="2" s="1"/>
  <c r="AA2999" i="2"/>
  <c r="AB2999" i="2" s="1"/>
  <c r="AA2943" i="2"/>
  <c r="AB2943" i="2" s="1"/>
  <c r="AA2879" i="2"/>
  <c r="AB2879" i="2" s="1"/>
  <c r="AA2697" i="2"/>
  <c r="AB2697" i="2" s="1"/>
  <c r="AA692" i="2"/>
  <c r="AB692" i="2" s="1"/>
  <c r="AA874" i="2"/>
  <c r="AB874" i="2" s="1"/>
  <c r="AC874" i="2"/>
  <c r="AD874" i="2" s="1"/>
  <c r="AE874" i="2" s="1"/>
  <c r="AF874" i="2" s="1"/>
  <c r="AG874" i="2" s="1"/>
  <c r="AA882" i="2"/>
  <c r="AB882" i="2" s="1"/>
  <c r="AC882" i="2"/>
  <c r="AD882" i="2" s="1"/>
  <c r="AE882" i="2" s="1"/>
  <c r="AF882" i="2" s="1"/>
  <c r="AG882" i="2" s="1"/>
  <c r="AA890" i="2"/>
  <c r="AB890" i="2" s="1"/>
  <c r="AC890" i="2"/>
  <c r="AD890" i="2" s="1"/>
  <c r="AE890" i="2" s="1"/>
  <c r="AF890" i="2" s="1"/>
  <c r="AG890" i="2" s="1"/>
  <c r="AA898" i="2"/>
  <c r="AC898" i="2"/>
  <c r="AD898" i="2" s="1"/>
  <c r="AE898" i="2" s="1"/>
  <c r="AF898" i="2" s="1"/>
  <c r="AA906" i="2"/>
  <c r="AB906" i="2" s="1"/>
  <c r="AC906" i="2"/>
  <c r="AD906" i="2" s="1"/>
  <c r="AE906" i="2" s="1"/>
  <c r="AF906" i="2" s="1"/>
  <c r="AG906" i="2" s="1"/>
  <c r="AA914" i="2"/>
  <c r="AB914" i="2" s="1"/>
  <c r="AC914" i="2"/>
  <c r="AD914" i="2" s="1"/>
  <c r="AE914" i="2" s="1"/>
  <c r="AF914" i="2" s="1"/>
  <c r="AG914" i="2" s="1"/>
  <c r="AA962" i="2"/>
  <c r="AB962" i="2" s="1"/>
  <c r="AC962" i="2"/>
  <c r="AD962" i="2" s="1"/>
  <c r="AE962" i="2" s="1"/>
  <c r="AF962" i="2" s="1"/>
  <c r="AA970" i="2"/>
  <c r="AB970" i="2" s="1"/>
  <c r="AC970" i="2"/>
  <c r="AD970" i="2" s="1"/>
  <c r="AE970" i="2" s="1"/>
  <c r="AF970" i="2" s="1"/>
  <c r="AA978" i="2"/>
  <c r="AB978" i="2" s="1"/>
  <c r="AC978" i="2"/>
  <c r="AD978" i="2" s="1"/>
  <c r="AE978" i="2" s="1"/>
  <c r="AF978" i="2" s="1"/>
  <c r="AG978" i="2" s="1"/>
  <c r="AA1010" i="2"/>
  <c r="AB1010" i="2" s="1"/>
  <c r="AC1010" i="2"/>
  <c r="AD1010" i="2" s="1"/>
  <c r="AE1010" i="2" s="1"/>
  <c r="AF1010" i="2" s="1"/>
  <c r="AG1010" i="2" s="1"/>
  <c r="AA1034" i="2"/>
  <c r="AB1034" i="2" s="1"/>
  <c r="AC1034" i="2"/>
  <c r="AD1034" i="2" s="1"/>
  <c r="AE1034" i="2" s="1"/>
  <c r="AF1034" i="2" s="1"/>
  <c r="AG1034" i="2" s="1"/>
  <c r="AA1090" i="2"/>
  <c r="AC1090" i="2"/>
  <c r="AD1090" i="2" s="1"/>
  <c r="AE1090" i="2" s="1"/>
  <c r="AF1090" i="2" s="1"/>
  <c r="AA1153" i="2"/>
  <c r="AB1153" i="2" s="1"/>
  <c r="AC1153" i="2"/>
  <c r="AD1153" i="2" s="1"/>
  <c r="AE1153" i="2" s="1"/>
  <c r="AF1153" i="2" s="1"/>
  <c r="AG1153" i="2" s="1"/>
  <c r="AA1201" i="2"/>
  <c r="AC1201" i="2"/>
  <c r="AD1201" i="2" s="1"/>
  <c r="AE1201" i="2" s="1"/>
  <c r="AF1201" i="2" s="1"/>
  <c r="AA1209" i="2"/>
  <c r="AC1209" i="2"/>
  <c r="AD1209" i="2" s="1"/>
  <c r="AE1209" i="2" s="1"/>
  <c r="AF1209" i="2" s="1"/>
  <c r="AA1217" i="2"/>
  <c r="AB1217" i="2" s="1"/>
  <c r="AC1217" i="2"/>
  <c r="AD1217" i="2" s="1"/>
  <c r="AE1217" i="2" s="1"/>
  <c r="AF1217" i="2" s="1"/>
  <c r="AG1217" i="2" s="1"/>
  <c r="AA1225" i="2"/>
  <c r="AB1225" i="2" s="1"/>
  <c r="AC1225" i="2"/>
  <c r="AD1225" i="2" s="1"/>
  <c r="AE1225" i="2" s="1"/>
  <c r="AF1225" i="2" s="1"/>
  <c r="AG1225" i="2" s="1"/>
  <c r="AA1233" i="2"/>
  <c r="AC1233" i="2"/>
  <c r="AD1233" i="2" s="1"/>
  <c r="AE1233" i="2" s="1"/>
  <c r="AF1233" i="2" s="1"/>
  <c r="AA1297" i="2"/>
  <c r="AC1297" i="2"/>
  <c r="AD1297" i="2" s="1"/>
  <c r="AE1297" i="2" s="1"/>
  <c r="AF1297" i="2" s="1"/>
  <c r="AA1305" i="2"/>
  <c r="AB1305" i="2" s="1"/>
  <c r="AC1305" i="2"/>
  <c r="AD1305" i="2" s="1"/>
  <c r="AE1305" i="2" s="1"/>
  <c r="AF1305" i="2" s="1"/>
  <c r="AG1305" i="2" s="1"/>
  <c r="AA1361" i="2"/>
  <c r="AB1361" i="2" s="1"/>
  <c r="AC1361" i="2"/>
  <c r="AD1361" i="2" s="1"/>
  <c r="AE1361" i="2" s="1"/>
  <c r="AF1361" i="2" s="1"/>
  <c r="AG1361" i="2" s="1"/>
  <c r="AC22" i="2"/>
  <c r="AD22" i="2" s="1"/>
  <c r="AE22" i="2" s="1"/>
  <c r="AF22" i="2" s="1"/>
  <c r="AA22" i="2"/>
  <c r="AB22" i="2" s="1"/>
  <c r="AA124" i="2"/>
  <c r="AC124" i="2"/>
  <c r="AD124" i="2" s="1"/>
  <c r="AE124" i="2" s="1"/>
  <c r="AF124" i="2" s="1"/>
  <c r="AA156" i="2"/>
  <c r="AC156" i="2"/>
  <c r="AD156" i="2" s="1"/>
  <c r="AE156" i="2" s="1"/>
  <c r="AF156" i="2" s="1"/>
  <c r="AA172" i="2"/>
  <c r="AC172" i="2"/>
  <c r="AD172" i="2" s="1"/>
  <c r="AE172" i="2" s="1"/>
  <c r="AF172" i="2" s="1"/>
  <c r="AA204" i="2"/>
  <c r="AB204" i="2" s="1"/>
  <c r="AC204" i="2"/>
  <c r="AD204" i="2" s="1"/>
  <c r="AE204" i="2" s="1"/>
  <c r="AF204" i="2" s="1"/>
  <c r="AA212" i="2"/>
  <c r="AC212" i="2"/>
  <c r="AD212" i="2" s="1"/>
  <c r="AE212" i="2" s="1"/>
  <c r="AF212" i="2" s="1"/>
  <c r="AB387" i="2"/>
  <c r="AA1131" i="2"/>
  <c r="AC1131" i="2"/>
  <c r="AD1131" i="2" s="1"/>
  <c r="AE1131" i="2" s="1"/>
  <c r="AF1131" i="2" s="1"/>
  <c r="AG1131" i="2" s="1"/>
  <c r="AA1139" i="2"/>
  <c r="AC1139" i="2"/>
  <c r="AD1139" i="2" s="1"/>
  <c r="AE1139" i="2" s="1"/>
  <c r="AF1139" i="2" s="1"/>
  <c r="AA62" i="2"/>
  <c r="AB62" i="2" s="1"/>
  <c r="AC62" i="2"/>
  <c r="AD62" i="2" s="1"/>
  <c r="AE62" i="2" s="1"/>
  <c r="AF62" i="2" s="1"/>
  <c r="AG62" i="2" s="1"/>
  <c r="AA70" i="2"/>
  <c r="AC70" i="2"/>
  <c r="AD70" i="2" s="1"/>
  <c r="AE70" i="2" s="1"/>
  <c r="AF70" i="2" s="1"/>
  <c r="AA268" i="2"/>
  <c r="AB268" i="2" s="1"/>
  <c r="AC268" i="2"/>
  <c r="AD268" i="2" s="1"/>
  <c r="AE268" i="2" s="1"/>
  <c r="AF268" i="2" s="1"/>
  <c r="AG268" i="2" s="1"/>
  <c r="AA276" i="2"/>
  <c r="AC276" i="2"/>
  <c r="AD276" i="2" s="1"/>
  <c r="AE276" i="2" s="1"/>
  <c r="AF276" i="2" s="1"/>
  <c r="AA284" i="2"/>
  <c r="AC284" i="2"/>
  <c r="AD284" i="2" s="1"/>
  <c r="AE284" i="2" s="1"/>
  <c r="AF284" i="2" s="1"/>
  <c r="AA292" i="2"/>
  <c r="AB292" i="2" s="1"/>
  <c r="AC292" i="2"/>
  <c r="AD292" i="2" s="1"/>
  <c r="AE292" i="2" s="1"/>
  <c r="AF292" i="2" s="1"/>
  <c r="AG292" i="2" s="1"/>
  <c r="AA332" i="2"/>
  <c r="AB332" i="2" s="1"/>
  <c r="AC332" i="2"/>
  <c r="AD332" i="2" s="1"/>
  <c r="AE332" i="2" s="1"/>
  <c r="AF332" i="2" s="1"/>
  <c r="AA340" i="2"/>
  <c r="AB340" i="2" s="1"/>
  <c r="AC340" i="2"/>
  <c r="AD340" i="2" s="1"/>
  <c r="AE340" i="2" s="1"/>
  <c r="AF340" i="2" s="1"/>
  <c r="AG340" i="2" s="1"/>
  <c r="AA372" i="2"/>
  <c r="AB372" i="2" s="1"/>
  <c r="AC372" i="2"/>
  <c r="AD372" i="2" s="1"/>
  <c r="AE372" i="2" s="1"/>
  <c r="AF372" i="2" s="1"/>
  <c r="AG372" i="2" s="1"/>
  <c r="AA388" i="2"/>
  <c r="AB388" i="2" s="1"/>
  <c r="AC388" i="2"/>
  <c r="AD388" i="2" s="1"/>
  <c r="AE388" i="2" s="1"/>
  <c r="AF388" i="2" s="1"/>
  <c r="AG388" i="2" s="1"/>
  <c r="AA428" i="2"/>
  <c r="AB428" i="2" s="1"/>
  <c r="AC428" i="2"/>
  <c r="AD428" i="2" s="1"/>
  <c r="AE428" i="2" s="1"/>
  <c r="AF428" i="2" s="1"/>
  <c r="AG428" i="2" s="1"/>
  <c r="AA524" i="2"/>
  <c r="AB524" i="2" s="1"/>
  <c r="AC524" i="2"/>
  <c r="AD524" i="2" s="1"/>
  <c r="AE524" i="2" s="1"/>
  <c r="AF524" i="2" s="1"/>
  <c r="AG524" i="2" s="1"/>
  <c r="AC548" i="2"/>
  <c r="AD548" i="2" s="1"/>
  <c r="AE548" i="2" s="1"/>
  <c r="AF548" i="2" s="1"/>
  <c r="AA548" i="2"/>
  <c r="AB548" i="2" s="1"/>
  <c r="AA556" i="2"/>
  <c r="AB556" i="2" s="1"/>
  <c r="AC556" i="2"/>
  <c r="AD556" i="2" s="1"/>
  <c r="AE556" i="2" s="1"/>
  <c r="AF556" i="2" s="1"/>
  <c r="AG556" i="2" s="1"/>
  <c r="AA636" i="2"/>
  <c r="AB636" i="2" s="1"/>
  <c r="AC636" i="2"/>
  <c r="AD636" i="2" s="1"/>
  <c r="AE636" i="2" s="1"/>
  <c r="AF636" i="2" s="1"/>
  <c r="AG636" i="2" s="1"/>
  <c r="AA676" i="2"/>
  <c r="AB676" i="2" s="1"/>
  <c r="AC676" i="2"/>
  <c r="AD676" i="2" s="1"/>
  <c r="AE676" i="2" s="1"/>
  <c r="AF676" i="2" s="1"/>
  <c r="AA684" i="2"/>
  <c r="AB684" i="2" s="1"/>
  <c r="AC684" i="2"/>
  <c r="AD684" i="2" s="1"/>
  <c r="AE684" i="2" s="1"/>
  <c r="AF684" i="2" s="1"/>
  <c r="AG684" i="2" s="1"/>
  <c r="AA716" i="2"/>
  <c r="AB716" i="2" s="1"/>
  <c r="AC716" i="2"/>
  <c r="AD716" i="2" s="1"/>
  <c r="AE716" i="2" s="1"/>
  <c r="AF716" i="2" s="1"/>
  <c r="AG716" i="2" s="1"/>
  <c r="AA724" i="2"/>
  <c r="AB724" i="2" s="1"/>
  <c r="AC724" i="2"/>
  <c r="AD724" i="2" s="1"/>
  <c r="AE724" i="2" s="1"/>
  <c r="AF724" i="2" s="1"/>
  <c r="AA2785" i="2"/>
  <c r="AC2785" i="2"/>
  <c r="AD2785" i="2" s="1"/>
  <c r="AE2785" i="2" s="1"/>
  <c r="AF2785" i="2" s="1"/>
  <c r="AA2793" i="2"/>
  <c r="AB2793" i="2" s="1"/>
  <c r="AC2793" i="2"/>
  <c r="AD2793" i="2" s="1"/>
  <c r="AE2793" i="2" s="1"/>
  <c r="AF2793" i="2" s="1"/>
  <c r="AG2793" i="2" s="1"/>
  <c r="AA2927" i="2"/>
  <c r="AB2927" i="2" s="1"/>
  <c r="AC2927" i="2"/>
  <c r="AD2927" i="2" s="1"/>
  <c r="AE2927" i="2" s="1"/>
  <c r="AF2927" i="2" s="1"/>
  <c r="AG2927" i="2" s="1"/>
  <c r="AA2975" i="2"/>
  <c r="AB2975" i="2" s="1"/>
  <c r="AC2975" i="2"/>
  <c r="AD2975" i="2" s="1"/>
  <c r="AE2975" i="2" s="1"/>
  <c r="AF2975" i="2" s="1"/>
  <c r="AG2975" i="2" s="1"/>
  <c r="AC2983" i="2"/>
  <c r="AD2983" i="2" s="1"/>
  <c r="AE2983" i="2" s="1"/>
  <c r="AF2983" i="2" s="1"/>
  <c r="AG2983" i="2" s="1"/>
  <c r="AA2983" i="2"/>
  <c r="AA3031" i="2"/>
  <c r="AB3031" i="2" s="1"/>
  <c r="AC3031" i="2"/>
  <c r="AD3031" i="2" s="1"/>
  <c r="AE3031" i="2" s="1"/>
  <c r="AF3031" i="2" s="1"/>
  <c r="AG3031" i="2" s="1"/>
  <c r="AC596" i="2"/>
  <c r="AD596" i="2" s="1"/>
  <c r="AE596" i="2" s="1"/>
  <c r="AF596" i="2" s="1"/>
  <c r="AG596" i="2" s="1"/>
  <c r="AC380" i="2"/>
  <c r="AD380" i="2" s="1"/>
  <c r="AE380" i="2" s="1"/>
  <c r="AF380" i="2" s="1"/>
  <c r="AG380" i="2" s="1"/>
  <c r="AC94" i="2"/>
  <c r="AD94" i="2" s="1"/>
  <c r="AE94" i="2" s="1"/>
  <c r="AF94" i="2" s="1"/>
  <c r="AG94" i="2" s="1"/>
  <c r="AA2911" i="2"/>
  <c r="AB2911" i="2" s="1"/>
  <c r="AC2745" i="2"/>
  <c r="AD2745" i="2" s="1"/>
  <c r="AE2745" i="2" s="1"/>
  <c r="AF2745" i="2" s="1"/>
  <c r="AC2737" i="2"/>
  <c r="AD2737" i="2" s="1"/>
  <c r="AE2737" i="2" s="1"/>
  <c r="AF2737" i="2" s="1"/>
  <c r="AC2729" i="2"/>
  <c r="AD2729" i="2" s="1"/>
  <c r="AE2729" i="2" s="1"/>
  <c r="AF2729" i="2" s="1"/>
  <c r="AG2729" i="2" s="1"/>
  <c r="AC1323" i="2"/>
  <c r="AD1323" i="2" s="1"/>
  <c r="AE1323" i="2" s="1"/>
  <c r="AF1323" i="2" s="1"/>
  <c r="AG1323" i="2" s="1"/>
  <c r="AC708" i="2"/>
  <c r="AD708" i="2" s="1"/>
  <c r="AE708" i="2" s="1"/>
  <c r="AF708" i="2" s="1"/>
  <c r="AG708" i="2" s="1"/>
  <c r="AC572" i="2"/>
  <c r="AD572" i="2" s="1"/>
  <c r="AE572" i="2" s="1"/>
  <c r="AF572" i="2" s="1"/>
  <c r="AG572" i="2" s="1"/>
  <c r="AA356" i="2"/>
  <c r="AB356" i="2" s="1"/>
  <c r="AC316" i="2"/>
  <c r="AD316" i="2" s="1"/>
  <c r="AE316" i="2" s="1"/>
  <c r="AF316" i="2" s="1"/>
  <c r="AA80" i="2"/>
  <c r="AB80" i="2" s="1"/>
  <c r="AC80" i="2"/>
  <c r="AD80" i="2" s="1"/>
  <c r="AE80" i="2" s="1"/>
  <c r="AF80" i="2" s="1"/>
  <c r="AG80" i="2" s="1"/>
  <c r="AA88" i="2"/>
  <c r="AB88" i="2" s="1"/>
  <c r="AC88" i="2"/>
  <c r="AD88" i="2" s="1"/>
  <c r="AE88" i="2" s="1"/>
  <c r="AF88" i="2" s="1"/>
  <c r="AG88" i="2" s="1"/>
  <c r="AA96" i="2"/>
  <c r="AC96" i="2"/>
  <c r="AD96" i="2" s="1"/>
  <c r="AE96" i="2" s="1"/>
  <c r="AF96" i="2" s="1"/>
  <c r="AA104" i="2"/>
  <c r="AC104" i="2"/>
  <c r="AD104" i="2" s="1"/>
  <c r="AE104" i="2" s="1"/>
  <c r="AF104" i="2" s="1"/>
  <c r="AA112" i="2"/>
  <c r="AC112" i="2"/>
  <c r="AD112" i="2" s="1"/>
  <c r="AE112" i="2" s="1"/>
  <c r="AF112" i="2" s="1"/>
  <c r="AA270" i="2"/>
  <c r="AC270" i="2"/>
  <c r="AD270" i="2" s="1"/>
  <c r="AE270" i="2" s="1"/>
  <c r="AF270" i="2" s="1"/>
  <c r="AG270" i="2" s="1"/>
  <c r="AA278" i="2"/>
  <c r="AC278" i="2"/>
  <c r="AD278" i="2" s="1"/>
  <c r="AE278" i="2" s="1"/>
  <c r="AF278" i="2" s="1"/>
  <c r="AG278" i="2" s="1"/>
  <c r="AA286" i="2"/>
  <c r="AC286" i="2"/>
  <c r="AD286" i="2" s="1"/>
  <c r="AE286" i="2" s="1"/>
  <c r="AF286" i="2" s="1"/>
  <c r="AG286" i="2" s="1"/>
  <c r="AA294" i="2"/>
  <c r="AC294" i="2"/>
  <c r="AD294" i="2" s="1"/>
  <c r="AE294" i="2" s="1"/>
  <c r="AF294" i="2" s="1"/>
  <c r="AG294" i="2" s="1"/>
  <c r="AA302" i="2"/>
  <c r="AB302" i="2" s="1"/>
  <c r="AC302" i="2"/>
  <c r="AD302" i="2" s="1"/>
  <c r="AE302" i="2" s="1"/>
  <c r="AF302" i="2" s="1"/>
  <c r="AG302" i="2" s="1"/>
  <c r="AA310" i="2"/>
  <c r="AC310" i="2"/>
  <c r="AD310" i="2" s="1"/>
  <c r="AE310" i="2" s="1"/>
  <c r="AF310" i="2" s="1"/>
  <c r="AG310" i="2" s="1"/>
  <c r="AA334" i="2"/>
  <c r="AB334" i="2" s="1"/>
  <c r="AC334" i="2"/>
  <c r="AD334" i="2" s="1"/>
  <c r="AE334" i="2" s="1"/>
  <c r="AF334" i="2" s="1"/>
  <c r="AG334" i="2" s="1"/>
  <c r="AC358" i="2"/>
  <c r="AD358" i="2" s="1"/>
  <c r="AE358" i="2" s="1"/>
  <c r="AF358" i="2" s="1"/>
  <c r="AG358" i="2" s="1"/>
  <c r="AA358" i="2"/>
  <c r="AB358" i="2" s="1"/>
  <c r="AC366" i="2"/>
  <c r="AD366" i="2" s="1"/>
  <c r="AE366" i="2" s="1"/>
  <c r="AF366" i="2" s="1"/>
  <c r="AG366" i="2" s="1"/>
  <c r="AA366" i="2"/>
  <c r="AB366" i="2" s="1"/>
  <c r="AA454" i="2"/>
  <c r="AC454" i="2"/>
  <c r="AD454" i="2" s="1"/>
  <c r="AE454" i="2" s="1"/>
  <c r="AF454" i="2" s="1"/>
  <c r="AC470" i="2"/>
  <c r="AD470" i="2" s="1"/>
  <c r="AE470" i="2" s="1"/>
  <c r="AF470" i="2" s="1"/>
  <c r="AG470" i="2" s="1"/>
  <c r="AA470" i="2"/>
  <c r="AA494" i="2"/>
  <c r="AC494" i="2"/>
  <c r="AD494" i="2" s="1"/>
  <c r="AE494" i="2" s="1"/>
  <c r="AF494" i="2" s="1"/>
  <c r="AA542" i="2"/>
  <c r="AB542" i="2" s="1"/>
  <c r="AC542" i="2"/>
  <c r="AD542" i="2" s="1"/>
  <c r="AE542" i="2" s="1"/>
  <c r="AF542" i="2" s="1"/>
  <c r="AG542" i="2" s="1"/>
  <c r="AA550" i="2"/>
  <c r="AB550" i="2" s="1"/>
  <c r="AC550" i="2"/>
  <c r="AD550" i="2" s="1"/>
  <c r="AE550" i="2" s="1"/>
  <c r="AF550" i="2" s="1"/>
  <c r="AG550" i="2" s="1"/>
  <c r="AA558" i="2"/>
  <c r="AB558" i="2" s="1"/>
  <c r="AC558" i="2"/>
  <c r="AD558" i="2" s="1"/>
  <c r="AE558" i="2" s="1"/>
  <c r="AF558" i="2" s="1"/>
  <c r="AG558" i="2" s="1"/>
  <c r="AA566" i="2"/>
  <c r="AC566" i="2"/>
  <c r="AD566" i="2" s="1"/>
  <c r="AE566" i="2" s="1"/>
  <c r="AF566" i="2" s="1"/>
  <c r="AA574" i="2"/>
  <c r="AB574" i="2" s="1"/>
  <c r="AC574" i="2"/>
  <c r="AD574" i="2" s="1"/>
  <c r="AE574" i="2" s="1"/>
  <c r="AF574" i="2" s="1"/>
  <c r="AG574" i="2" s="1"/>
  <c r="AA590" i="2"/>
  <c r="AB590" i="2" s="1"/>
  <c r="AC590" i="2"/>
  <c r="AD590" i="2" s="1"/>
  <c r="AE590" i="2" s="1"/>
  <c r="AF590" i="2" s="1"/>
  <c r="AG590" i="2" s="1"/>
  <c r="AA646" i="2"/>
  <c r="AB646" i="2" s="1"/>
  <c r="AC646" i="2"/>
  <c r="AD646" i="2" s="1"/>
  <c r="AE646" i="2" s="1"/>
  <c r="AF646" i="2" s="1"/>
  <c r="AG646" i="2" s="1"/>
  <c r="AA678" i="2"/>
  <c r="AB678" i="2" s="1"/>
  <c r="AC678" i="2"/>
  <c r="AD678" i="2" s="1"/>
  <c r="AE678" i="2" s="1"/>
  <c r="AF678" i="2" s="1"/>
  <c r="AG678" i="2" s="1"/>
  <c r="AC686" i="2"/>
  <c r="AD686" i="2" s="1"/>
  <c r="AE686" i="2" s="1"/>
  <c r="AF686" i="2" s="1"/>
  <c r="AA686" i="2"/>
  <c r="AA1853" i="2"/>
  <c r="AC1853" i="2"/>
  <c r="AD1853" i="2" s="1"/>
  <c r="AE1853" i="2" s="1"/>
  <c r="AF1853" i="2" s="1"/>
  <c r="AG1853" i="2" s="1"/>
  <c r="AA1917" i="2"/>
  <c r="AB1917" i="2" s="1"/>
  <c r="AC1917" i="2"/>
  <c r="AD1917" i="2" s="1"/>
  <c r="AE1917" i="2" s="1"/>
  <c r="AF1917" i="2" s="1"/>
  <c r="AG1917" i="2" s="1"/>
  <c r="AA1981" i="2"/>
  <c r="AC1981" i="2"/>
  <c r="AD1981" i="2" s="1"/>
  <c r="AE1981" i="2" s="1"/>
  <c r="AF1981" i="2" s="1"/>
  <c r="AG1981" i="2" s="1"/>
  <c r="AA2005" i="2"/>
  <c r="AC2005" i="2"/>
  <c r="AD2005" i="2" s="1"/>
  <c r="AE2005" i="2" s="1"/>
  <c r="AF2005" i="2" s="1"/>
  <c r="AG2005" i="2" s="1"/>
  <c r="AC2221" i="2"/>
  <c r="AD2221" i="2" s="1"/>
  <c r="AE2221" i="2" s="1"/>
  <c r="AF2221" i="2" s="1"/>
  <c r="AA2221" i="2"/>
  <c r="AB2221" i="2" s="1"/>
  <c r="AA2277" i="2"/>
  <c r="AB2277" i="2" s="1"/>
  <c r="AC2277" i="2"/>
  <c r="AD2277" i="2" s="1"/>
  <c r="AE2277" i="2" s="1"/>
  <c r="AF2277" i="2" s="1"/>
  <c r="AG2277" i="2" s="1"/>
  <c r="AA2285" i="2"/>
  <c r="AC2285" i="2"/>
  <c r="AD2285" i="2" s="1"/>
  <c r="AE2285" i="2" s="1"/>
  <c r="AF2285" i="2" s="1"/>
  <c r="AA2475" i="2"/>
  <c r="AB2475" i="2" s="1"/>
  <c r="AC2475" i="2"/>
  <c r="AD2475" i="2" s="1"/>
  <c r="AE2475" i="2" s="1"/>
  <c r="AF2475" i="2" s="1"/>
  <c r="AG2475" i="2" s="1"/>
  <c r="AA2523" i="2"/>
  <c r="AC2523" i="2"/>
  <c r="AD2523" i="2" s="1"/>
  <c r="AE2523" i="2" s="1"/>
  <c r="AF2523" i="2" s="1"/>
  <c r="AG2523" i="2" s="1"/>
  <c r="AA2531" i="2"/>
  <c r="AC2531" i="2"/>
  <c r="AD2531" i="2" s="1"/>
  <c r="AE2531" i="2" s="1"/>
  <c r="AF2531" i="2" s="1"/>
  <c r="AA2579" i="2"/>
  <c r="AB2579" i="2" s="1"/>
  <c r="AC2579" i="2"/>
  <c r="AD2579" i="2" s="1"/>
  <c r="AE2579" i="2" s="1"/>
  <c r="AF2579" i="2" s="1"/>
  <c r="AG2579" i="2" s="1"/>
  <c r="AA2919" i="2"/>
  <c r="AB2919" i="2" s="1"/>
  <c r="AC2689" i="2"/>
  <c r="AD2689" i="2" s="1"/>
  <c r="AE2689" i="2" s="1"/>
  <c r="AF2689" i="2" s="1"/>
  <c r="AG2689" i="2" s="1"/>
  <c r="AC668" i="2"/>
  <c r="AD668" i="2" s="1"/>
  <c r="AE668" i="2" s="1"/>
  <c r="AF668" i="2" s="1"/>
  <c r="AG668" i="2" s="1"/>
  <c r="AA644" i="2"/>
  <c r="AB644" i="2" s="1"/>
  <c r="AA436" i="2"/>
  <c r="AB436" i="2" s="1"/>
  <c r="AA10" i="2"/>
  <c r="AC10" i="2"/>
  <c r="AD10" i="2" s="1"/>
  <c r="AE10" i="2" s="1"/>
  <c r="AF10" i="2" s="1"/>
  <c r="AB4067" i="2"/>
  <c r="AB442" i="2"/>
  <c r="AB658" i="2"/>
  <c r="AB1973" i="2"/>
  <c r="AC254" i="2"/>
  <c r="AD254" i="2" s="1"/>
  <c r="AE254" i="2" s="1"/>
  <c r="AF254" i="2" s="1"/>
  <c r="AG254" i="2" s="1"/>
  <c r="AC238" i="2"/>
  <c r="AD238" i="2" s="1"/>
  <c r="AE238" i="2" s="1"/>
  <c r="AF238" i="2" s="1"/>
  <c r="AG238" i="2" s="1"/>
  <c r="AC222" i="2"/>
  <c r="AD222" i="2" s="1"/>
  <c r="AE222" i="2" s="1"/>
  <c r="AF222" i="2" s="1"/>
  <c r="AG222" i="2" s="1"/>
  <c r="AC174" i="2"/>
  <c r="AD174" i="2" s="1"/>
  <c r="AE174" i="2" s="1"/>
  <c r="AF174" i="2" s="1"/>
  <c r="AC166" i="2"/>
  <c r="AD166" i="2" s="1"/>
  <c r="AE166" i="2" s="1"/>
  <c r="AF166" i="2" s="1"/>
  <c r="AB5505" i="2"/>
  <c r="AG288" i="2"/>
  <c r="AB4182" i="2"/>
  <c r="AG2455" i="2"/>
  <c r="AG1927" i="2"/>
  <c r="AG1371" i="2"/>
  <c r="AG1295" i="2"/>
  <c r="AG896" i="2"/>
  <c r="AC246" i="2"/>
  <c r="AD246" i="2" s="1"/>
  <c r="AE246" i="2" s="1"/>
  <c r="AF246" i="2" s="1"/>
  <c r="AG246" i="2" s="1"/>
  <c r="AC190" i="2"/>
  <c r="AD190" i="2" s="1"/>
  <c r="AE190" i="2" s="1"/>
  <c r="AF190" i="2" s="1"/>
  <c r="AG190" i="2" s="1"/>
  <c r="AC182" i="2"/>
  <c r="AD182" i="2" s="1"/>
  <c r="AE182" i="2" s="1"/>
  <c r="AF182" i="2" s="1"/>
  <c r="AC32" i="2"/>
  <c r="AD32" i="2" s="1"/>
  <c r="AE32" i="2" s="1"/>
  <c r="AF32" i="2" s="1"/>
  <c r="AB2258" i="2"/>
  <c r="AG4151" i="2"/>
  <c r="AG1443" i="2"/>
  <c r="AC860" i="2"/>
  <c r="AD860" i="2" s="1"/>
  <c r="AE860" i="2" s="1"/>
  <c r="AF860" i="2" s="1"/>
  <c r="AG860" i="2" s="1"/>
  <c r="AG546" i="2"/>
  <c r="AG5664" i="2"/>
  <c r="AA101" i="2"/>
  <c r="AC101" i="2"/>
  <c r="AD101" i="2" s="1"/>
  <c r="AE101" i="2" s="1"/>
  <c r="AF101" i="2" s="1"/>
  <c r="AC260" i="2"/>
  <c r="AD260" i="2" s="1"/>
  <c r="AE260" i="2" s="1"/>
  <c r="AF260" i="2" s="1"/>
  <c r="AA260" i="2"/>
  <c r="AA275" i="2"/>
  <c r="AB275" i="2" s="1"/>
  <c r="AC275" i="2"/>
  <c r="AD275" i="2" s="1"/>
  <c r="AE275" i="2" s="1"/>
  <c r="AF275" i="2" s="1"/>
  <c r="AA307" i="2"/>
  <c r="AB307" i="2" s="1"/>
  <c r="AC307" i="2"/>
  <c r="AD307" i="2" s="1"/>
  <c r="AE307" i="2" s="1"/>
  <c r="AF307" i="2" s="1"/>
  <c r="AG307" i="2" s="1"/>
  <c r="AC571" i="2"/>
  <c r="AD571" i="2" s="1"/>
  <c r="AE571" i="2" s="1"/>
  <c r="AF571" i="2" s="1"/>
  <c r="AG571" i="2" s="1"/>
  <c r="AA571" i="2"/>
  <c r="AB571" i="2" s="1"/>
  <c r="AC587" i="2"/>
  <c r="AD587" i="2" s="1"/>
  <c r="AE587" i="2" s="1"/>
  <c r="AF587" i="2" s="1"/>
  <c r="AG587" i="2" s="1"/>
  <c r="AA587" i="2"/>
  <c r="AB587" i="2" s="1"/>
  <c r="AA619" i="2"/>
  <c r="AB619" i="2" s="1"/>
  <c r="AC619" i="2"/>
  <c r="AD619" i="2" s="1"/>
  <c r="AE619" i="2" s="1"/>
  <c r="AF619" i="2" s="1"/>
  <c r="AG619" i="2" s="1"/>
  <c r="AA659" i="2"/>
  <c r="AB659" i="2" s="1"/>
  <c r="AC659" i="2"/>
  <c r="AD659" i="2" s="1"/>
  <c r="AE659" i="2" s="1"/>
  <c r="AF659" i="2" s="1"/>
  <c r="AA699" i="2"/>
  <c r="AB699" i="2" s="1"/>
  <c r="AC699" i="2"/>
  <c r="AD699" i="2" s="1"/>
  <c r="AE699" i="2" s="1"/>
  <c r="AF699" i="2" s="1"/>
  <c r="AG699" i="2" s="1"/>
  <c r="AA738" i="2"/>
  <c r="AB738" i="2" s="1"/>
  <c r="AC738" i="2"/>
  <c r="AD738" i="2" s="1"/>
  <c r="AE738" i="2" s="1"/>
  <c r="AF738" i="2" s="1"/>
  <c r="AG738" i="2" s="1"/>
  <c r="AA770" i="2"/>
  <c r="AB770" i="2" s="1"/>
  <c r="AC770" i="2"/>
  <c r="AD770" i="2" s="1"/>
  <c r="AE770" i="2" s="1"/>
  <c r="AF770" i="2" s="1"/>
  <c r="AG770" i="2" s="1"/>
  <c r="AC810" i="2"/>
  <c r="AD810" i="2" s="1"/>
  <c r="AE810" i="2" s="1"/>
  <c r="AF810" i="2" s="1"/>
  <c r="AG810" i="2" s="1"/>
  <c r="AA810" i="2"/>
  <c r="AB810" i="2" s="1"/>
  <c r="AA6042" i="2"/>
  <c r="AB6042" i="2" s="1"/>
  <c r="AC6042" i="2"/>
  <c r="AD6042" i="2" s="1"/>
  <c r="AE6042" i="2" s="1"/>
  <c r="AF6042" i="2" s="1"/>
  <c r="AG6042" i="2" s="1"/>
  <c r="AA6050" i="2"/>
  <c r="AB6050" i="2" s="1"/>
  <c r="AC6050" i="2"/>
  <c r="AD6050" i="2" s="1"/>
  <c r="AE6050" i="2" s="1"/>
  <c r="AF6050" i="2" s="1"/>
  <c r="AG6050" i="2" s="1"/>
  <c r="AA6113" i="2"/>
  <c r="AB6113" i="2" s="1"/>
  <c r="AC6113" i="2"/>
  <c r="AD6113" i="2" s="1"/>
  <c r="AE6113" i="2" s="1"/>
  <c r="AF6113" i="2" s="1"/>
  <c r="AA6159" i="2"/>
  <c r="AB6159" i="2" s="1"/>
  <c r="AC6159" i="2"/>
  <c r="AD6159" i="2" s="1"/>
  <c r="AE6159" i="2" s="1"/>
  <c r="AF6159" i="2" s="1"/>
  <c r="AA675" i="2"/>
  <c r="AC667" i="2"/>
  <c r="AD667" i="2" s="1"/>
  <c r="AE667" i="2" s="1"/>
  <c r="AF667" i="2" s="1"/>
  <c r="AG667" i="2" s="1"/>
  <c r="AA85" i="2"/>
  <c r="AB85" i="2" s="1"/>
  <c r="AC85" i="2"/>
  <c r="AD85" i="2" s="1"/>
  <c r="AE85" i="2" s="1"/>
  <c r="AF85" i="2" s="1"/>
  <c r="AG85" i="2" s="1"/>
  <c r="AC220" i="2"/>
  <c r="AD220" i="2" s="1"/>
  <c r="AE220" i="2" s="1"/>
  <c r="AF220" i="2" s="1"/>
  <c r="AG220" i="2" s="1"/>
  <c r="AA220" i="2"/>
  <c r="AB220" i="2" s="1"/>
  <c r="AA244" i="2"/>
  <c r="AC244" i="2"/>
  <c r="AD244" i="2" s="1"/>
  <c r="AE244" i="2" s="1"/>
  <c r="AF244" i="2" s="1"/>
  <c r="AC283" i="2"/>
  <c r="AD283" i="2" s="1"/>
  <c r="AE283" i="2" s="1"/>
  <c r="AF283" i="2" s="1"/>
  <c r="AA283" i="2"/>
  <c r="AB283" i="2" s="1"/>
  <c r="AA315" i="2"/>
  <c r="AC315" i="2"/>
  <c r="AD315" i="2" s="1"/>
  <c r="AE315" i="2" s="1"/>
  <c r="AF315" i="2" s="1"/>
  <c r="AC563" i="2"/>
  <c r="AD563" i="2" s="1"/>
  <c r="AE563" i="2" s="1"/>
  <c r="AF563" i="2" s="1"/>
  <c r="AG563" i="2" s="1"/>
  <c r="AA563" i="2"/>
  <c r="AB563" i="2" s="1"/>
  <c r="AC595" i="2"/>
  <c r="AD595" i="2" s="1"/>
  <c r="AE595" i="2" s="1"/>
  <c r="AF595" i="2" s="1"/>
  <c r="AA595" i="2"/>
  <c r="AA635" i="2"/>
  <c r="AB635" i="2" s="1"/>
  <c r="AC635" i="2"/>
  <c r="AD635" i="2" s="1"/>
  <c r="AE635" i="2" s="1"/>
  <c r="AF635" i="2" s="1"/>
  <c r="AG635" i="2" s="1"/>
  <c r="AC691" i="2"/>
  <c r="AD691" i="2" s="1"/>
  <c r="AE691" i="2" s="1"/>
  <c r="AF691" i="2" s="1"/>
  <c r="AG691" i="2" s="1"/>
  <c r="AA691" i="2"/>
  <c r="AB691" i="2" s="1"/>
  <c r="AC746" i="2"/>
  <c r="AD746" i="2" s="1"/>
  <c r="AE746" i="2" s="1"/>
  <c r="AF746" i="2" s="1"/>
  <c r="AG746" i="2" s="1"/>
  <c r="AA746" i="2"/>
  <c r="AB746" i="2" s="1"/>
  <c r="AC778" i="2"/>
  <c r="AD778" i="2" s="1"/>
  <c r="AE778" i="2" s="1"/>
  <c r="AF778" i="2" s="1"/>
  <c r="AG778" i="2" s="1"/>
  <c r="AA778" i="2"/>
  <c r="AB778" i="2" s="1"/>
  <c r="AA6019" i="2"/>
  <c r="AC6019" i="2"/>
  <c r="AD6019" i="2" s="1"/>
  <c r="AE6019" i="2" s="1"/>
  <c r="AF6019" i="2" s="1"/>
  <c r="AA6074" i="2"/>
  <c r="AC6074" i="2"/>
  <c r="AD6074" i="2" s="1"/>
  <c r="AE6074" i="2" s="1"/>
  <c r="AF6074" i="2" s="1"/>
  <c r="AC6128" i="2"/>
  <c r="AD6128" i="2" s="1"/>
  <c r="AE6128" i="2" s="1"/>
  <c r="AF6128" i="2" s="1"/>
  <c r="AG6128" i="2" s="1"/>
  <c r="AA6128" i="2"/>
  <c r="AB6128" i="2" s="1"/>
  <c r="AG2203" i="2"/>
  <c r="AB2203" i="2"/>
  <c r="AC236" i="2"/>
  <c r="AD236" i="2" s="1"/>
  <c r="AE236" i="2" s="1"/>
  <c r="AF236" i="2" s="1"/>
  <c r="AC6167" i="2"/>
  <c r="AD6167" i="2" s="1"/>
  <c r="AE6167" i="2" s="1"/>
  <c r="AF6167" i="2" s="1"/>
  <c r="AG6167" i="2" s="1"/>
  <c r="AA77" i="2"/>
  <c r="AC77" i="2"/>
  <c r="AD77" i="2" s="1"/>
  <c r="AE77" i="2" s="1"/>
  <c r="AF77" i="2" s="1"/>
  <c r="AG77" i="2" s="1"/>
  <c r="AA291" i="2"/>
  <c r="AB291" i="2" s="1"/>
  <c r="AC291" i="2"/>
  <c r="AD291" i="2" s="1"/>
  <c r="AE291" i="2" s="1"/>
  <c r="AF291" i="2" s="1"/>
  <c r="AC331" i="2"/>
  <c r="AD331" i="2" s="1"/>
  <c r="AE331" i="2" s="1"/>
  <c r="AF331" i="2" s="1"/>
  <c r="AG331" i="2" s="1"/>
  <c r="AA331" i="2"/>
  <c r="AB331" i="2" s="1"/>
  <c r="AC603" i="2"/>
  <c r="AD603" i="2" s="1"/>
  <c r="AE603" i="2" s="1"/>
  <c r="AF603" i="2" s="1"/>
  <c r="AG603" i="2" s="1"/>
  <c r="AA603" i="2"/>
  <c r="AB603" i="2" s="1"/>
  <c r="AA627" i="2"/>
  <c r="AC627" i="2"/>
  <c r="AD627" i="2" s="1"/>
  <c r="AE627" i="2" s="1"/>
  <c r="AF627" i="2" s="1"/>
  <c r="AA715" i="2"/>
  <c r="AB715" i="2" s="1"/>
  <c r="AC715" i="2"/>
  <c r="AD715" i="2" s="1"/>
  <c r="AE715" i="2" s="1"/>
  <c r="AF715" i="2" s="1"/>
  <c r="AG715" i="2" s="1"/>
  <c r="AA786" i="2"/>
  <c r="AC786" i="2"/>
  <c r="AD786" i="2" s="1"/>
  <c r="AE786" i="2" s="1"/>
  <c r="AF786" i="2" s="1"/>
  <c r="AA6011" i="2"/>
  <c r="AC6011" i="2"/>
  <c r="AD6011" i="2" s="1"/>
  <c r="AE6011" i="2" s="1"/>
  <c r="AF6011" i="2" s="1"/>
  <c r="AA6082" i="2"/>
  <c r="AB6082" i="2" s="1"/>
  <c r="AC6082" i="2"/>
  <c r="AD6082" i="2" s="1"/>
  <c r="AE6082" i="2" s="1"/>
  <c r="AF6082" i="2" s="1"/>
  <c r="AG6082" i="2" s="1"/>
  <c r="AA6136" i="2"/>
  <c r="AB6136" i="2" s="1"/>
  <c r="AC6136" i="2"/>
  <c r="AD6136" i="2" s="1"/>
  <c r="AE6136" i="2" s="1"/>
  <c r="AF6136" i="2" s="1"/>
  <c r="AA69" i="2"/>
  <c r="AC69" i="2"/>
  <c r="AD69" i="2" s="1"/>
  <c r="AE69" i="2" s="1"/>
  <c r="AF69" i="2" s="1"/>
  <c r="AA228" i="2"/>
  <c r="AB228" i="2" s="1"/>
  <c r="AC228" i="2"/>
  <c r="AD228" i="2" s="1"/>
  <c r="AE228" i="2" s="1"/>
  <c r="AF228" i="2" s="1"/>
  <c r="AG228" i="2" s="1"/>
  <c r="AC267" i="2"/>
  <c r="AD267" i="2" s="1"/>
  <c r="AE267" i="2" s="1"/>
  <c r="AF267" i="2" s="1"/>
  <c r="AG267" i="2" s="1"/>
  <c r="AA267" i="2"/>
  <c r="AB267" i="2" s="1"/>
  <c r="AA299" i="2"/>
  <c r="AB299" i="2" s="1"/>
  <c r="AC299" i="2"/>
  <c r="AD299" i="2" s="1"/>
  <c r="AE299" i="2" s="1"/>
  <c r="AF299" i="2" s="1"/>
  <c r="AG299" i="2" s="1"/>
  <c r="AC323" i="2"/>
  <c r="AD323" i="2" s="1"/>
  <c r="AE323" i="2" s="1"/>
  <c r="AF323" i="2" s="1"/>
  <c r="AG323" i="2" s="1"/>
  <c r="AA323" i="2"/>
  <c r="AB323" i="2" s="1"/>
  <c r="AA579" i="2"/>
  <c r="AB579" i="2" s="1"/>
  <c r="AC579" i="2"/>
  <c r="AD579" i="2" s="1"/>
  <c r="AE579" i="2" s="1"/>
  <c r="AF579" i="2" s="1"/>
  <c r="AG579" i="2" s="1"/>
  <c r="AA611" i="2"/>
  <c r="AC611" i="2"/>
  <c r="AD611" i="2" s="1"/>
  <c r="AE611" i="2" s="1"/>
  <c r="AF611" i="2" s="1"/>
  <c r="AA643" i="2"/>
  <c r="AC643" i="2"/>
  <c r="AD643" i="2" s="1"/>
  <c r="AE643" i="2" s="1"/>
  <c r="AF643" i="2" s="1"/>
  <c r="AC683" i="2"/>
  <c r="AD683" i="2" s="1"/>
  <c r="AE683" i="2" s="1"/>
  <c r="AF683" i="2" s="1"/>
  <c r="AA683" i="2"/>
  <c r="AA731" i="2"/>
  <c r="AC731" i="2"/>
  <c r="AD731" i="2" s="1"/>
  <c r="AE731" i="2" s="1"/>
  <c r="AF731" i="2" s="1"/>
  <c r="AG731" i="2" s="1"/>
  <c r="AA754" i="2"/>
  <c r="AB754" i="2" s="1"/>
  <c r="AC754" i="2"/>
  <c r="AD754" i="2" s="1"/>
  <c r="AE754" i="2" s="1"/>
  <c r="AF754" i="2" s="1"/>
  <c r="AG754" i="2" s="1"/>
  <c r="AC802" i="2"/>
  <c r="AD802" i="2" s="1"/>
  <c r="AE802" i="2" s="1"/>
  <c r="AF802" i="2" s="1"/>
  <c r="AG802" i="2" s="1"/>
  <c r="AA802" i="2"/>
  <c r="AB802" i="2" s="1"/>
  <c r="AA6035" i="2"/>
  <c r="AC6035" i="2"/>
  <c r="AD6035" i="2" s="1"/>
  <c r="AE6035" i="2" s="1"/>
  <c r="AF6035" i="2" s="1"/>
  <c r="AA6066" i="2"/>
  <c r="AB6066" i="2" s="1"/>
  <c r="AC6066" i="2"/>
  <c r="AD6066" i="2" s="1"/>
  <c r="AE6066" i="2" s="1"/>
  <c r="AF6066" i="2" s="1"/>
  <c r="AG6066" i="2" s="1"/>
  <c r="AA6090" i="2"/>
  <c r="AB6090" i="2" s="1"/>
  <c r="AC6090" i="2"/>
  <c r="AD6090" i="2" s="1"/>
  <c r="AE6090" i="2" s="1"/>
  <c r="AF6090" i="2" s="1"/>
  <c r="AG6090" i="2" s="1"/>
  <c r="AA6152" i="2"/>
  <c r="AB6152" i="2" s="1"/>
  <c r="AC6152" i="2"/>
  <c r="AD6152" i="2" s="1"/>
  <c r="AE6152" i="2" s="1"/>
  <c r="AF6152" i="2" s="1"/>
  <c r="AG6152" i="2" s="1"/>
  <c r="AA6182" i="2"/>
  <c r="AB6182" i="2" s="1"/>
  <c r="AC6182" i="2"/>
  <c r="AD6182" i="2" s="1"/>
  <c r="AE6182" i="2" s="1"/>
  <c r="AF6182" i="2" s="1"/>
  <c r="AB675" i="2"/>
  <c r="AC93" i="2"/>
  <c r="AD93" i="2" s="1"/>
  <c r="AE93" i="2" s="1"/>
  <c r="AF93" i="2" s="1"/>
  <c r="AG93" i="2" s="1"/>
  <c r="AA93" i="2"/>
  <c r="AC252" i="2"/>
  <c r="AD252" i="2" s="1"/>
  <c r="AE252" i="2" s="1"/>
  <c r="AF252" i="2" s="1"/>
  <c r="AG252" i="2" s="1"/>
  <c r="AA252" i="2"/>
  <c r="AB252" i="2" s="1"/>
  <c r="AA707" i="2"/>
  <c r="AB707" i="2" s="1"/>
  <c r="AC707" i="2"/>
  <c r="AD707" i="2" s="1"/>
  <c r="AE707" i="2" s="1"/>
  <c r="AF707" i="2" s="1"/>
  <c r="AG707" i="2" s="1"/>
  <c r="AA723" i="2"/>
  <c r="AC723" i="2"/>
  <c r="AD723" i="2" s="1"/>
  <c r="AE723" i="2" s="1"/>
  <c r="AF723" i="2" s="1"/>
  <c r="AA762" i="2"/>
  <c r="AB762" i="2" s="1"/>
  <c r="AC762" i="2"/>
  <c r="AD762" i="2" s="1"/>
  <c r="AE762" i="2" s="1"/>
  <c r="AF762" i="2" s="1"/>
  <c r="AG762" i="2" s="1"/>
  <c r="AA794" i="2"/>
  <c r="AB794" i="2" s="1"/>
  <c r="AC794" i="2"/>
  <c r="AD794" i="2" s="1"/>
  <c r="AE794" i="2" s="1"/>
  <c r="AF794" i="2" s="1"/>
  <c r="AG794" i="2" s="1"/>
  <c r="AA6027" i="2"/>
  <c r="AC6027" i="2"/>
  <c r="AD6027" i="2" s="1"/>
  <c r="AE6027" i="2" s="1"/>
  <c r="AF6027" i="2" s="1"/>
  <c r="AA6098" i="2"/>
  <c r="AB6098" i="2" s="1"/>
  <c r="AC6098" i="2"/>
  <c r="AD6098" i="2" s="1"/>
  <c r="AE6098" i="2" s="1"/>
  <c r="AF6098" i="2" s="1"/>
  <c r="AG6098" i="2" s="1"/>
  <c r="AA6144" i="2"/>
  <c r="AB6144" i="2" s="1"/>
  <c r="AC6144" i="2"/>
  <c r="AD6144" i="2" s="1"/>
  <c r="AE6144" i="2" s="1"/>
  <c r="AF6144" i="2" s="1"/>
  <c r="AA6175" i="2"/>
  <c r="AB6175" i="2" s="1"/>
  <c r="AC6175" i="2"/>
  <c r="AD6175" i="2" s="1"/>
  <c r="AE6175" i="2" s="1"/>
  <c r="AF6175" i="2" s="1"/>
  <c r="AG6175" i="2" s="1"/>
  <c r="AC6058" i="2"/>
  <c r="AD6058" i="2" s="1"/>
  <c r="AE6058" i="2" s="1"/>
  <c r="AF6058" i="2" s="1"/>
  <c r="Q5519" i="2"/>
  <c r="U5519" i="2" s="1"/>
  <c r="AG1448" i="2"/>
  <c r="Q52" i="2"/>
  <c r="U52" i="2" s="1"/>
  <c r="Q2208" i="2"/>
  <c r="U2208" i="2" s="1"/>
  <c r="Q4598" i="2"/>
  <c r="U4598" i="2" s="1"/>
  <c r="Q785" i="2"/>
  <c r="U785" i="2" s="1"/>
  <c r="Q1808" i="2"/>
  <c r="U1808" i="2" s="1"/>
  <c r="Q5992" i="2"/>
  <c r="U5992" i="2" s="1"/>
  <c r="Q5061" i="2"/>
  <c r="U5061" i="2" s="1"/>
  <c r="Q4586" i="2"/>
  <c r="U4586" i="2" s="1"/>
  <c r="Q5395" i="2"/>
  <c r="U5395" i="2" s="1"/>
  <c r="Q6043" i="2"/>
  <c r="U6043" i="2" s="1"/>
  <c r="Q5501" i="2"/>
  <c r="U5501" i="2" s="1"/>
  <c r="Q2336" i="2"/>
  <c r="U2336" i="2" s="1"/>
  <c r="Q3476" i="2"/>
  <c r="U3476" i="2" s="1"/>
  <c r="Q6007" i="2"/>
  <c r="U6007" i="2" s="1"/>
  <c r="Q3503" i="2"/>
  <c r="U3503" i="2" s="1"/>
  <c r="Q3575" i="2"/>
  <c r="U3575" i="2" s="1"/>
  <c r="Q2641" i="2"/>
  <c r="U2641" i="2" s="1"/>
  <c r="Q5282" i="2"/>
  <c r="U5282" i="2" s="1"/>
  <c r="Q5997" i="2"/>
  <c r="U5997" i="2" s="1"/>
  <c r="Q4490" i="2"/>
  <c r="U4490" i="2" s="1"/>
  <c r="Q129" i="2"/>
  <c r="U129" i="2" s="1"/>
  <c r="Q5990" i="2"/>
  <c r="U5990" i="2" s="1"/>
  <c r="Q3630" i="2"/>
  <c r="U3630" i="2" s="1"/>
  <c r="Q5737" i="2"/>
  <c r="U5737" i="2" s="1"/>
  <c r="Q4120" i="2"/>
  <c r="U4120" i="2" s="1"/>
  <c r="Q3398" i="2"/>
  <c r="U3398" i="2" s="1"/>
  <c r="Q3580" i="2"/>
  <c r="U3580" i="2" s="1"/>
  <c r="Q481" i="2"/>
  <c r="U481" i="2" s="1"/>
  <c r="Q4510" i="2"/>
  <c r="U4510" i="2" s="1"/>
  <c r="Q5899" i="2"/>
  <c r="U5899" i="2" s="1"/>
  <c r="Q3852" i="2"/>
  <c r="U3852" i="2" s="1"/>
  <c r="Q3999" i="2"/>
  <c r="U3999" i="2" s="1"/>
  <c r="Q5369" i="2"/>
  <c r="U5369" i="2" s="1"/>
  <c r="Q2080" i="2"/>
  <c r="U2080" i="2" s="1"/>
  <c r="Q1933" i="2"/>
  <c r="U1933" i="2" s="1"/>
  <c r="Q2335" i="2"/>
  <c r="U2335" i="2" s="1"/>
  <c r="Q5123" i="2"/>
  <c r="U5123" i="2" s="1"/>
  <c r="Q4140" i="2"/>
  <c r="U4140" i="2" s="1"/>
  <c r="Q6157" i="2"/>
  <c r="U6157" i="2" s="1"/>
  <c r="Q3753" i="2"/>
  <c r="U3753" i="2" s="1"/>
  <c r="Q1793" i="2"/>
  <c r="U1793" i="2" s="1"/>
  <c r="Q5581" i="2"/>
  <c r="U5581" i="2" s="1"/>
  <c r="Q2657" i="2"/>
  <c r="U2657" i="2" s="1"/>
  <c r="Q6051" i="2"/>
  <c r="U6051" i="2" s="1"/>
  <c r="Q368" i="2"/>
  <c r="U368" i="2" s="1"/>
  <c r="Q4368" i="2"/>
  <c r="U4368" i="2" s="1"/>
  <c r="Q2583" i="2"/>
  <c r="U2583" i="2" s="1"/>
  <c r="Q1216" i="2"/>
  <c r="U1216" i="2" s="1"/>
  <c r="Q1733" i="2"/>
  <c r="U1733" i="2" s="1"/>
  <c r="Q4077" i="2"/>
  <c r="U4077" i="2" s="1"/>
  <c r="Q4030" i="2"/>
  <c r="U4030" i="2" s="1"/>
  <c r="Q784" i="2"/>
  <c r="U784" i="2" s="1"/>
  <c r="Q3018" i="2"/>
  <c r="U3018" i="2" s="1"/>
  <c r="Q2645" i="2"/>
  <c r="U2645" i="2" s="1"/>
  <c r="Q2649" i="2"/>
  <c r="U2649" i="2" s="1"/>
  <c r="Q5390" i="2"/>
  <c r="U5390" i="2" s="1"/>
  <c r="Q6118" i="2"/>
  <c r="U6118" i="2" s="1"/>
  <c r="Q3799" i="2"/>
  <c r="U3799" i="2" s="1"/>
  <c r="Q118" i="2"/>
  <c r="U118" i="2" s="1"/>
  <c r="Q905" i="2"/>
  <c r="U905" i="2" s="1"/>
  <c r="Q3633" i="2"/>
  <c r="U3633" i="2" s="1"/>
  <c r="Q159" i="2"/>
  <c r="U159" i="2" s="1"/>
  <c r="Q1986" i="2"/>
  <c r="U1986" i="2" s="1"/>
  <c r="Q4809" i="2"/>
  <c r="U4809" i="2" s="1"/>
  <c r="Q5004" i="2"/>
  <c r="U5004" i="2" s="1"/>
  <c r="Q4600" i="2"/>
  <c r="U4600" i="2" s="1"/>
  <c r="Q5380" i="2"/>
  <c r="U5380" i="2" s="1"/>
  <c r="Q5960" i="2"/>
  <c r="U5960" i="2" s="1"/>
  <c r="Q3997" i="2"/>
  <c r="U3997" i="2" s="1"/>
  <c r="Q5807" i="2"/>
  <c r="U5807" i="2" s="1"/>
  <c r="Q3142" i="2"/>
  <c r="U3142" i="2" s="1"/>
  <c r="Q3265" i="2"/>
  <c r="U3265" i="2" s="1"/>
  <c r="Q2187" i="2"/>
  <c r="U2187" i="2" s="1"/>
  <c r="Q4493" i="2"/>
  <c r="U4493" i="2" s="1"/>
  <c r="Q1360" i="2"/>
  <c r="U1360" i="2" s="1"/>
  <c r="Q301" i="2"/>
  <c r="U301" i="2" s="1"/>
  <c r="Q2663" i="2"/>
  <c r="U2663" i="2" s="1"/>
  <c r="Q5983" i="2"/>
  <c r="U5983" i="2" s="1"/>
  <c r="Q5757" i="2"/>
  <c r="U5757" i="2" s="1"/>
  <c r="Q5559" i="2"/>
  <c r="U5559" i="2" s="1"/>
  <c r="Q1237" i="2"/>
  <c r="U1237" i="2" s="1"/>
  <c r="Q1780" i="2"/>
  <c r="U1780" i="2" s="1"/>
  <c r="Q3433" i="2"/>
  <c r="U3433" i="2" s="1"/>
  <c r="Q4198" i="2"/>
  <c r="U4198" i="2" s="1"/>
  <c r="Q5164" i="2"/>
  <c r="U5164" i="2" s="1"/>
  <c r="Q485" i="2"/>
  <c r="U485" i="2" s="1"/>
  <c r="Q5690" i="2"/>
  <c r="U5690" i="2" s="1"/>
  <c r="Q5809" i="2"/>
  <c r="U5809" i="2" s="1"/>
  <c r="Q2158" i="2"/>
  <c r="U2158" i="2" s="1"/>
  <c r="Q5780" i="2"/>
  <c r="U5780" i="2" s="1"/>
  <c r="Q3763" i="2"/>
  <c r="U3763" i="2" s="1"/>
  <c r="Q1650" i="2"/>
  <c r="U1650" i="2" s="1"/>
  <c r="Q5569" i="2"/>
  <c r="U5569" i="2" s="1"/>
  <c r="Q5111" i="2"/>
  <c r="U5111" i="2" s="1"/>
  <c r="Q4096" i="2"/>
  <c r="U4096" i="2" s="1"/>
  <c r="Q521" i="2"/>
  <c r="U521" i="2" s="1"/>
  <c r="Q6069" i="2"/>
  <c r="U6069" i="2" s="1"/>
  <c r="Q56" i="2"/>
  <c r="U56" i="2" s="1"/>
  <c r="Q140" i="2"/>
  <c r="U140" i="2" s="1"/>
  <c r="Q5819" i="2"/>
  <c r="U5819" i="2" s="1"/>
  <c r="Q2337" i="2"/>
  <c r="U2337" i="2" s="1"/>
  <c r="Q3289" i="2"/>
  <c r="U3289" i="2" s="1"/>
  <c r="Q2978" i="2"/>
  <c r="U2978" i="2" s="1"/>
  <c r="Q2732" i="2"/>
  <c r="U2732" i="2" s="1"/>
  <c r="Q464" i="2"/>
  <c r="U464" i="2" s="1"/>
  <c r="Q2331" i="2"/>
  <c r="U2331" i="2" s="1"/>
  <c r="Q5055" i="2"/>
  <c r="U5055" i="2" s="1"/>
  <c r="Q1342" i="2"/>
  <c r="U1342" i="2" s="1"/>
  <c r="Q5739" i="2"/>
  <c r="U5739" i="2" s="1"/>
  <c r="Q2116" i="2"/>
  <c r="U2116" i="2" s="1"/>
  <c r="Q5118" i="2"/>
  <c r="U5118" i="2" s="1"/>
  <c r="Q5823" i="2"/>
  <c r="U5823" i="2" s="1"/>
  <c r="Q3938" i="2"/>
  <c r="U3938" i="2" s="1"/>
  <c r="Q1734" i="2"/>
  <c r="U1734" i="2" s="1"/>
  <c r="Q2061" i="2"/>
  <c r="U2061" i="2" s="1"/>
  <c r="Q4825" i="2"/>
  <c r="U4825" i="2" s="1"/>
  <c r="Q3996" i="2"/>
  <c r="U3996" i="2" s="1"/>
  <c r="Q5252" i="2"/>
  <c r="U5252" i="2" s="1"/>
  <c r="Q2534" i="2"/>
  <c r="U2534" i="2" s="1"/>
  <c r="Q1983" i="2"/>
  <c r="U1983" i="2" s="1"/>
  <c r="Q3981" i="2"/>
  <c r="U3981" i="2" s="1"/>
  <c r="Q3540" i="2"/>
  <c r="U3540" i="2" s="1"/>
  <c r="Q5803" i="2"/>
  <c r="U5803" i="2" s="1"/>
  <c r="Q1485" i="2"/>
  <c r="U1485" i="2" s="1"/>
  <c r="Q1691" i="2"/>
  <c r="U1691" i="2" s="1"/>
  <c r="Q31" i="2"/>
  <c r="U31" i="2" s="1"/>
  <c r="Q4964" i="2"/>
  <c r="U4964" i="2" s="1"/>
  <c r="Q4252" i="2"/>
  <c r="U4252" i="2" s="1"/>
  <c r="Q982" i="2"/>
  <c r="U982" i="2" s="1"/>
  <c r="Q430" i="2"/>
  <c r="U430" i="2" s="1"/>
  <c r="Q5408" i="2"/>
  <c r="U5408" i="2" s="1"/>
  <c r="Q5683" i="2"/>
  <c r="U5683" i="2" s="1"/>
  <c r="Q2784" i="2"/>
  <c r="U2784" i="2" s="1"/>
  <c r="Q4637" i="2"/>
  <c r="U4637" i="2" s="1"/>
  <c r="Q3976" i="2"/>
  <c r="U3976" i="2" s="1"/>
  <c r="Q4734" i="2"/>
  <c r="U4734" i="2" s="1"/>
  <c r="Q4839" i="2"/>
  <c r="U4839" i="2" s="1"/>
  <c r="Q4745" i="2"/>
  <c r="U4745" i="2" s="1"/>
  <c r="Q3846" i="2"/>
  <c r="U3846" i="2" s="1"/>
  <c r="Q3392" i="2"/>
  <c r="U3392" i="2" s="1"/>
  <c r="Q4157" i="2"/>
  <c r="U4157" i="2" s="1"/>
  <c r="Q2668" i="2"/>
  <c r="U2668" i="2" s="1"/>
  <c r="Q4876" i="2"/>
  <c r="U4876" i="2" s="1"/>
  <c r="Q2313" i="2"/>
  <c r="U2313" i="2" s="1"/>
  <c r="Q4737" i="2"/>
  <c r="U4737" i="2" s="1"/>
  <c r="Q5645" i="2"/>
  <c r="U5645" i="2" s="1"/>
  <c r="Q4979" i="2"/>
  <c r="U4979" i="2" s="1"/>
  <c r="Q4295" i="2"/>
  <c r="U4295" i="2" s="1"/>
  <c r="Q1077" i="2"/>
  <c r="U1077" i="2" s="1"/>
  <c r="Q1208" i="2"/>
  <c r="U1208" i="2" s="1"/>
  <c r="Q6111" i="2"/>
  <c r="U6111" i="2" s="1"/>
  <c r="Q2206" i="2"/>
  <c r="U2206" i="2" s="1"/>
  <c r="Q2880" i="2"/>
  <c r="U2880" i="2" s="1"/>
  <c r="Q5407" i="2"/>
  <c r="U5407" i="2" s="1"/>
  <c r="Q5643" i="2"/>
  <c r="U5643" i="2" s="1"/>
  <c r="Q4658" i="2"/>
  <c r="U4658" i="2" s="1"/>
  <c r="Q2104" i="2"/>
  <c r="U2104" i="2" s="1"/>
  <c r="Q3776" i="2"/>
  <c r="U3776" i="2" s="1"/>
  <c r="Q4788" i="2"/>
  <c r="U4788" i="2" s="1"/>
  <c r="Q931" i="2"/>
  <c r="U931" i="2" s="1"/>
  <c r="Q786" i="2"/>
  <c r="U786" i="2" s="1"/>
  <c r="Q3951" i="2"/>
  <c r="U3951" i="2" s="1"/>
  <c r="Q1224" i="2"/>
  <c r="U1224" i="2" s="1"/>
  <c r="Q4950" i="2"/>
  <c r="U4950" i="2" s="1"/>
  <c r="Q4223" i="2"/>
  <c r="U4223" i="2" s="1"/>
  <c r="Q3466" i="2"/>
  <c r="U3466" i="2" s="1"/>
  <c r="Q5715" i="2"/>
  <c r="U5715" i="2" s="1"/>
  <c r="Q2427" i="2"/>
  <c r="U2427" i="2" s="1"/>
  <c r="Q1698" i="2"/>
  <c r="U1698" i="2" s="1"/>
  <c r="Q468" i="2"/>
  <c r="U468" i="2" s="1"/>
  <c r="Q4954" i="2"/>
  <c r="U4954" i="2" s="1"/>
  <c r="Q4335" i="2"/>
  <c r="U4335" i="2" s="1"/>
  <c r="Q2134" i="2"/>
  <c r="U2134" i="2" s="1"/>
  <c r="Q5532" i="2"/>
  <c r="U5532" i="2" s="1"/>
  <c r="Q1874" i="2"/>
  <c r="U1874" i="2" s="1"/>
  <c r="Q3372" i="2"/>
  <c r="U3372" i="2" s="1"/>
  <c r="Q4634" i="2"/>
  <c r="U4634" i="2" s="1"/>
  <c r="Q3097" i="2"/>
  <c r="U3097" i="2" s="1"/>
  <c r="Q1590" i="2"/>
  <c r="U1590" i="2" s="1"/>
  <c r="Q1269" i="2"/>
  <c r="U1269" i="2" s="1"/>
  <c r="Q4075" i="2"/>
  <c r="U4075" i="2" s="1"/>
  <c r="Q643" i="2"/>
  <c r="U643" i="2" s="1"/>
  <c r="Q1483" i="2"/>
  <c r="U1483" i="2" s="1"/>
  <c r="Q1230" i="2"/>
  <c r="U1230" i="2" s="1"/>
  <c r="Q3584" i="2"/>
  <c r="U3584" i="2" s="1"/>
  <c r="Q1786" i="2"/>
  <c r="U1786" i="2" s="1"/>
  <c r="Q1161" i="2"/>
  <c r="U1161" i="2" s="1"/>
  <c r="Q1712" i="2"/>
  <c r="U1712" i="2" s="1"/>
  <c r="Q1585" i="2"/>
  <c r="U1585" i="2" s="1"/>
  <c r="Q729" i="2"/>
  <c r="U729" i="2" s="1"/>
  <c r="Q3627" i="2"/>
  <c r="U3627" i="2" s="1"/>
  <c r="Q2789" i="2"/>
  <c r="U2789" i="2" s="1"/>
  <c r="Q4536" i="2"/>
  <c r="U4536" i="2" s="1"/>
  <c r="Q3682" i="2"/>
  <c r="U3682" i="2" s="1"/>
  <c r="Q4972" i="2"/>
  <c r="U4972" i="2" s="1"/>
  <c r="Q483" i="2"/>
  <c r="U483" i="2" s="1"/>
  <c r="Q4492" i="2"/>
  <c r="U4492" i="2" s="1"/>
  <c r="Q638" i="2"/>
  <c r="U638" i="2" s="1"/>
  <c r="Q4160" i="2"/>
  <c r="U4160" i="2" s="1"/>
  <c r="Q1343" i="2"/>
  <c r="U1343" i="2" s="1"/>
  <c r="Q2958" i="2"/>
  <c r="U2958" i="2" s="1"/>
  <c r="Q5072" i="2"/>
  <c r="U5072" i="2" s="1"/>
  <c r="Q4181" i="2"/>
  <c r="U4181" i="2" s="1"/>
  <c r="Q3903" i="2"/>
  <c r="U3903" i="2" s="1"/>
  <c r="Q654" i="2"/>
  <c r="U654" i="2" s="1"/>
  <c r="Q2164" i="2"/>
  <c r="U2164" i="2" s="1"/>
  <c r="Q1351" i="2"/>
  <c r="U1351" i="2" s="1"/>
  <c r="Q3823" i="2"/>
  <c r="U3823" i="2" s="1"/>
  <c r="Q4284" i="2"/>
  <c r="U4284" i="2" s="1"/>
  <c r="Q4185" i="2"/>
  <c r="U4185" i="2" s="1"/>
  <c r="Q4667" i="2"/>
  <c r="U4667" i="2" s="1"/>
  <c r="Q4476" i="2"/>
  <c r="U4476" i="2" s="1"/>
  <c r="Q449" i="2"/>
  <c r="U449" i="2" s="1"/>
  <c r="Q2930" i="2"/>
  <c r="U2930" i="2" s="1"/>
  <c r="Q835" i="2"/>
  <c r="U835" i="2" s="1"/>
  <c r="Q5057" i="2"/>
  <c r="U5057" i="2" s="1"/>
  <c r="Q4469" i="2"/>
  <c r="U4469" i="2" s="1"/>
  <c r="Q987" i="2"/>
  <c r="U987" i="2" s="1"/>
  <c r="Q2260" i="2"/>
  <c r="U2260" i="2" s="1"/>
  <c r="Q2677" i="2"/>
  <c r="U2677" i="2" s="1"/>
  <c r="Q1345" i="2"/>
  <c r="U1345" i="2" s="1"/>
  <c r="Q5230" i="2"/>
  <c r="U5230" i="2" s="1"/>
  <c r="Q2175" i="2"/>
  <c r="U2175" i="2" s="1"/>
  <c r="Q3895" i="2"/>
  <c r="U3895" i="2" s="1"/>
  <c r="Q1201" i="2"/>
  <c r="U1201" i="2" s="1"/>
  <c r="Q2550" i="2"/>
  <c r="U2550" i="2" s="1"/>
  <c r="Q1203" i="2"/>
  <c r="U1203" i="2" s="1"/>
  <c r="Q703" i="2"/>
  <c r="U703" i="2" s="1"/>
  <c r="AG3680" i="2"/>
  <c r="AG3506" i="2"/>
  <c r="Q3444" i="2"/>
  <c r="U3444" i="2" s="1"/>
  <c r="Q1851" i="2"/>
  <c r="U1851" i="2" s="1"/>
  <c r="Q1039" i="2"/>
  <c r="U1039" i="2" s="1"/>
  <c r="Q5806" i="2"/>
  <c r="U5806" i="2" s="1"/>
  <c r="Q2421" i="2"/>
  <c r="U2421" i="2" s="1"/>
  <c r="Q4859" i="2"/>
  <c r="U4859" i="2" s="1"/>
  <c r="Q3605" i="2"/>
  <c r="U3605" i="2" s="1"/>
  <c r="Q4083" i="2"/>
  <c r="U4083" i="2" s="1"/>
  <c r="Q1829" i="2"/>
  <c r="U1829" i="2" s="1"/>
  <c r="Q2178" i="2"/>
  <c r="U2178" i="2" s="1"/>
  <c r="Q6142" i="2"/>
  <c r="U6142" i="2" s="1"/>
  <c r="Q418" i="2"/>
  <c r="U418" i="2" s="1"/>
  <c r="Q4685" i="2"/>
  <c r="U4685" i="2" s="1"/>
  <c r="Q3301" i="2"/>
  <c r="U3301" i="2" s="1"/>
  <c r="Q399" i="2"/>
  <c r="U399" i="2" s="1"/>
  <c r="Q6046" i="2"/>
  <c r="U6046" i="2" s="1"/>
  <c r="Q2723" i="2"/>
  <c r="U2723" i="2" s="1"/>
  <c r="Q4333" i="2"/>
  <c r="U4333" i="2" s="1"/>
  <c r="Q5254" i="2"/>
  <c r="U5254" i="2" s="1"/>
  <c r="Q1497" i="2"/>
  <c r="U1497" i="2" s="1"/>
  <c r="Q3277" i="2"/>
  <c r="U3277" i="2" s="1"/>
  <c r="Q5154" i="2"/>
  <c r="U5154" i="2" s="1"/>
  <c r="Q4796" i="2"/>
  <c r="U4796" i="2" s="1"/>
  <c r="Q2188" i="2"/>
  <c r="U2188" i="2" s="1"/>
  <c r="Q5660" i="2"/>
  <c r="U5660" i="2" s="1"/>
  <c r="Q5340" i="2"/>
  <c r="U5340" i="2" s="1"/>
  <c r="Q935" i="2"/>
  <c r="U935" i="2" s="1"/>
  <c r="Q6080" i="2"/>
  <c r="U6080" i="2" s="1"/>
  <c r="Q4363" i="2"/>
  <c r="U4363" i="2" s="1"/>
  <c r="Q580" i="2"/>
  <c r="U580" i="2" s="1"/>
  <c r="Q24" i="2"/>
  <c r="U24" i="2" s="1"/>
  <c r="Q1099" i="2"/>
  <c r="U1099" i="2" s="1"/>
  <c r="Q1599" i="2"/>
  <c r="U1599" i="2" s="1"/>
  <c r="Q2890" i="2"/>
  <c r="U2890" i="2" s="1"/>
  <c r="Q251" i="2"/>
  <c r="U251" i="2" s="1"/>
  <c r="Q2959" i="2"/>
  <c r="U2959" i="2" s="1"/>
  <c r="Q4753" i="2"/>
  <c r="U4753" i="2" s="1"/>
  <c r="Q4916" i="2"/>
  <c r="U4916" i="2" s="1"/>
  <c r="Q671" i="2"/>
  <c r="U671" i="2" s="1"/>
  <c r="Q2968" i="2"/>
  <c r="U2968" i="2" s="1"/>
  <c r="Q4717" i="2"/>
  <c r="U4717" i="2" s="1"/>
  <c r="Q4413" i="2"/>
  <c r="U4413" i="2" s="1"/>
  <c r="Q932" i="2"/>
  <c r="U932" i="2" s="1"/>
  <c r="Q4169" i="2"/>
  <c r="U4169" i="2" s="1"/>
  <c r="Q5379" i="2"/>
  <c r="U5379" i="2" s="1"/>
  <c r="Q852" i="2"/>
  <c r="U852" i="2" s="1"/>
  <c r="Q4472" i="2"/>
  <c r="U4472" i="2" s="1"/>
  <c r="Q3749" i="2"/>
  <c r="U3749" i="2" s="1"/>
  <c r="Q3765" i="2"/>
  <c r="U3765" i="2" s="1"/>
  <c r="Q3844" i="2"/>
  <c r="U3844" i="2" s="1"/>
  <c r="Q2173" i="2"/>
  <c r="U2173" i="2" s="1"/>
  <c r="Q2184" i="2"/>
  <c r="U2184" i="2" s="1"/>
  <c r="Q253" i="2"/>
  <c r="U253" i="2" s="1"/>
  <c r="Q4245" i="2"/>
  <c r="U4245" i="2" s="1"/>
  <c r="Q2780" i="2"/>
  <c r="U2780" i="2" s="1"/>
  <c r="Q5816" i="2"/>
  <c r="U5816" i="2" s="1"/>
  <c r="Q3590" i="2"/>
  <c r="U3590" i="2" s="1"/>
  <c r="Q3944" i="2"/>
  <c r="U3944" i="2" s="1"/>
  <c r="Q2126" i="2"/>
  <c r="U2126" i="2" s="1"/>
  <c r="Q5496" i="2"/>
  <c r="U5496" i="2" s="1"/>
  <c r="Q741" i="2"/>
  <c r="U741" i="2" s="1"/>
  <c r="Q5188" i="2"/>
  <c r="U5188" i="2" s="1"/>
  <c r="Q5463" i="2"/>
  <c r="U5463" i="2" s="1"/>
  <c r="Q6059" i="2"/>
  <c r="U6059" i="2" s="1"/>
  <c r="Q180" i="2"/>
  <c r="U180" i="2" s="1"/>
  <c r="Q3045" i="2"/>
  <c r="U3045" i="2" s="1"/>
  <c r="Q3731" i="2"/>
  <c r="U3731" i="2" s="1"/>
  <c r="Q4584" i="2"/>
  <c r="U4584" i="2" s="1"/>
  <c r="Q4431" i="2"/>
  <c r="U4431" i="2" s="1"/>
  <c r="Q1757" i="2"/>
  <c r="U1757" i="2" s="1"/>
  <c r="Q4776" i="2"/>
  <c r="U4776" i="2" s="1"/>
  <c r="Q2280" i="2"/>
  <c r="U2280" i="2" s="1"/>
  <c r="Q1877" i="2"/>
  <c r="U1877" i="2" s="1"/>
  <c r="Q476" i="2"/>
  <c r="U476" i="2" s="1"/>
  <c r="Q494" i="2"/>
  <c r="U494" i="2" s="1"/>
  <c r="Q2742" i="2"/>
  <c r="U2742" i="2" s="1"/>
  <c r="Q615" i="2"/>
  <c r="U615" i="2" s="1"/>
  <c r="Q2701" i="2"/>
  <c r="U2701" i="2" s="1"/>
  <c r="Q4540" i="2"/>
  <c r="U4540" i="2" s="1"/>
  <c r="Q4721" i="2"/>
  <c r="U4721" i="2" s="1"/>
  <c r="Q3428" i="2"/>
  <c r="U3428" i="2" s="1"/>
  <c r="Q3873" i="2"/>
  <c r="U3873" i="2" s="1"/>
  <c r="Q2508" i="2"/>
  <c r="U2508" i="2" s="1"/>
  <c r="Q3005" i="2"/>
  <c r="U3005" i="2" s="1"/>
  <c r="Q1825" i="2"/>
  <c r="U1825" i="2" s="1"/>
  <c r="Q2341" i="2"/>
  <c r="U2341" i="2" s="1"/>
  <c r="Q769" i="2"/>
  <c r="U769" i="2" s="1"/>
  <c r="Q3869" i="2"/>
  <c r="U3869" i="2" s="1"/>
  <c r="Q4563" i="2"/>
  <c r="U4563" i="2" s="1"/>
  <c r="Q2857" i="2"/>
  <c r="U2857" i="2" s="1"/>
  <c r="Q3046" i="2"/>
  <c r="U3046" i="2" s="1"/>
  <c r="Q4226" i="2"/>
  <c r="U4226" i="2" s="1"/>
  <c r="Q3500" i="2"/>
  <c r="U3500" i="2" s="1"/>
  <c r="Q2089" i="2"/>
  <c r="U2089" i="2" s="1"/>
  <c r="Q3104" i="2"/>
  <c r="U3104" i="2" s="1"/>
  <c r="Q4336" i="2"/>
  <c r="U4336" i="2" s="1"/>
  <c r="Q4576" i="2"/>
  <c r="U4576" i="2" s="1"/>
  <c r="Q4302" i="2"/>
  <c r="U4302" i="2" s="1"/>
  <c r="Q4050" i="2"/>
  <c r="U4050" i="2" s="1"/>
  <c r="Q2321" i="2"/>
  <c r="U2321" i="2" s="1"/>
  <c r="Q2223" i="2"/>
  <c r="U2223" i="2" s="1"/>
  <c r="Q1401" i="2"/>
  <c r="U1401" i="2" s="1"/>
  <c r="Q2026" i="2"/>
  <c r="U2026" i="2" s="1"/>
  <c r="Q2939" i="2"/>
  <c r="U2939" i="2" s="1"/>
  <c r="Q1267" i="2"/>
  <c r="U1267" i="2" s="1"/>
  <c r="Q2413" i="2"/>
  <c r="U2413" i="2" s="1"/>
  <c r="Q5808" i="2"/>
  <c r="U5808" i="2" s="1"/>
  <c r="Q4757" i="2"/>
  <c r="U4757" i="2" s="1"/>
  <c r="Q1030" i="2"/>
  <c r="U1030" i="2" s="1"/>
  <c r="Q2442" i="2"/>
  <c r="U2442" i="2" s="1"/>
  <c r="Q2318" i="2"/>
  <c r="U2318" i="2" s="1"/>
  <c r="Q475" i="2"/>
  <c r="U475" i="2" s="1"/>
  <c r="Q781" i="2"/>
  <c r="U781" i="2" s="1"/>
  <c r="Q2638" i="2"/>
  <c r="U2638" i="2" s="1"/>
  <c r="Q4761" i="2"/>
  <c r="U4761" i="2" s="1"/>
  <c r="Q4357" i="2"/>
  <c r="U4357" i="2" s="1"/>
  <c r="Q4501" i="2"/>
  <c r="U4501" i="2" s="1"/>
  <c r="Q1006" i="2"/>
  <c r="U1006" i="2" s="1"/>
  <c r="Q5403" i="2"/>
  <c r="U5403" i="2" s="1"/>
  <c r="Q3085" i="2"/>
  <c r="U3085" i="2" s="1"/>
  <c r="Q1684" i="2"/>
  <c r="U1684" i="2" s="1"/>
  <c r="Q1514" i="2"/>
  <c r="U1514" i="2" s="1"/>
  <c r="AG5064" i="2"/>
  <c r="AG3512" i="2"/>
  <c r="Q553" i="2"/>
  <c r="U553" i="2" s="1"/>
  <c r="Q1913" i="2"/>
  <c r="U1913" i="2" s="1"/>
  <c r="Q467" i="2"/>
  <c r="U467" i="2" s="1"/>
  <c r="Q5483" i="2"/>
  <c r="U5483" i="2" s="1"/>
  <c r="Q2015" i="2"/>
  <c r="U2015" i="2" s="1"/>
  <c r="Q3587" i="2"/>
  <c r="U3587" i="2" s="1"/>
  <c r="Q4773" i="2"/>
  <c r="U4773" i="2" s="1"/>
  <c r="Q5924" i="2"/>
  <c r="U5924" i="2" s="1"/>
  <c r="Q2805" i="2"/>
  <c r="U2805" i="2" s="1"/>
  <c r="Q923" i="2"/>
  <c r="U923" i="2" s="1"/>
  <c r="Q2276" i="2"/>
  <c r="U2276" i="2" s="1"/>
  <c r="Q4371" i="2"/>
  <c r="U4371" i="2" s="1"/>
  <c r="Q4028" i="2"/>
  <c r="U4028" i="2" s="1"/>
  <c r="Q5619" i="2"/>
  <c r="U5619" i="2" s="1"/>
  <c r="Q5719" i="2"/>
  <c r="U5719" i="2" s="1"/>
  <c r="Q4691" i="2"/>
  <c r="U4691" i="2" s="1"/>
  <c r="Q2082" i="2"/>
  <c r="U2082" i="2" s="1"/>
  <c r="Q363" i="2"/>
  <c r="U363" i="2" s="1"/>
  <c r="Q4417" i="2"/>
  <c r="U4417" i="2" s="1"/>
  <c r="Q5364" i="2"/>
  <c r="U5364" i="2" s="1"/>
  <c r="Q2330" i="2"/>
  <c r="U2330" i="2" s="1"/>
  <c r="Q6008" i="2"/>
  <c r="U6008" i="2" s="1"/>
  <c r="Q4700" i="2"/>
  <c r="U4700" i="2" s="1"/>
  <c r="Q2692" i="2"/>
  <c r="U2692" i="2" s="1"/>
  <c r="Q3796" i="2"/>
  <c r="U3796" i="2" s="1"/>
  <c r="Q6006" i="2"/>
  <c r="U6006" i="2" s="1"/>
  <c r="Q3192" i="2"/>
  <c r="U3192" i="2" s="1"/>
  <c r="Q5986" i="2"/>
  <c r="U5986" i="2" s="1"/>
  <c r="Q3704" i="2"/>
  <c r="U3704" i="2" s="1"/>
  <c r="Q5591" i="2"/>
  <c r="U5591" i="2" s="1"/>
  <c r="Q4928" i="2"/>
  <c r="U4928" i="2" s="1"/>
  <c r="Q5755" i="2"/>
  <c r="U5755" i="2" s="1"/>
  <c r="Q4805" i="2"/>
  <c r="U4805" i="2" s="1"/>
  <c r="Q3890" i="2"/>
  <c r="U3890" i="2" s="1"/>
  <c r="Q5067" i="2"/>
  <c r="U5067" i="2" s="1"/>
  <c r="Q4010" i="2"/>
  <c r="U4010" i="2" s="1"/>
  <c r="Q1797" i="2"/>
  <c r="U1797" i="2" s="1"/>
  <c r="Q2591" i="2"/>
  <c r="U2591" i="2" s="1"/>
  <c r="Q1213" i="2"/>
  <c r="U1213" i="2" s="1"/>
  <c r="Q4539" i="2"/>
  <c r="U4539" i="2" s="1"/>
  <c r="Q568" i="2"/>
  <c r="U568" i="2" s="1"/>
  <c r="Q3971" i="2"/>
  <c r="U3971" i="2" s="1"/>
  <c r="Q4250" i="2"/>
  <c r="U4250" i="2" s="1"/>
  <c r="Q5461" i="2"/>
  <c r="U5461" i="2" s="1"/>
  <c r="Q5821" i="2"/>
  <c r="U5821" i="2" s="1"/>
  <c r="Q5413" i="2"/>
  <c r="U5413" i="2" s="1"/>
  <c r="Q1501" i="2"/>
  <c r="U1501" i="2" s="1"/>
  <c r="Q1726" i="2"/>
  <c r="U1726" i="2" s="1"/>
  <c r="Q4019" i="2"/>
  <c r="U4019" i="2" s="1"/>
  <c r="Q1532" i="2"/>
  <c r="U1532" i="2" s="1"/>
  <c r="Q779" i="2"/>
  <c r="U779" i="2" s="1"/>
  <c r="Q3405" i="2"/>
  <c r="U3405" i="2" s="1"/>
  <c r="Q4759" i="2"/>
  <c r="U4759" i="2" s="1"/>
  <c r="Q3062" i="2"/>
  <c r="U3062" i="2" s="1"/>
  <c r="Q3076" i="2"/>
  <c r="U3076" i="2" s="1"/>
  <c r="Q4564" i="2"/>
  <c r="U4564" i="2" s="1"/>
  <c r="Q4128" i="2"/>
  <c r="U4128" i="2" s="1"/>
  <c r="Q5629" i="2"/>
  <c r="U5629" i="2" s="1"/>
  <c r="Q3280" i="2"/>
  <c r="U3280" i="2" s="1"/>
  <c r="Q463" i="2"/>
  <c r="U463" i="2" s="1"/>
  <c r="Q3625" i="2"/>
  <c r="U3625" i="2" s="1"/>
  <c r="Q4062" i="2"/>
  <c r="U4062" i="2" s="1"/>
  <c r="Q2934" i="2"/>
  <c r="U2934" i="2" s="1"/>
  <c r="Q2066" i="2"/>
  <c r="U2066" i="2" s="1"/>
  <c r="Q5156" i="2"/>
  <c r="U5156" i="2" s="1"/>
  <c r="Q447" i="2"/>
  <c r="U447" i="2" s="1"/>
  <c r="Q113" i="2"/>
  <c r="U113" i="2" s="1"/>
  <c r="Q6049" i="2"/>
  <c r="U6049" i="2" s="1"/>
  <c r="Q2579" i="2"/>
  <c r="U2579" i="2" s="1"/>
  <c r="Q3305" i="2"/>
  <c r="U3305" i="2" s="1"/>
  <c r="Q1155" i="2"/>
  <c r="U1155" i="2" s="1"/>
  <c r="Q3604" i="2"/>
  <c r="U3604" i="2" s="1"/>
  <c r="Q3194" i="2"/>
  <c r="U3194" i="2" s="1"/>
  <c r="Q2484" i="2"/>
  <c r="U2484" i="2" s="1"/>
  <c r="Q4682" i="2"/>
  <c r="U4682" i="2" s="1"/>
  <c r="Q4003" i="2"/>
  <c r="U4003" i="2" s="1"/>
  <c r="Q3099" i="2"/>
  <c r="U3099" i="2" s="1"/>
  <c r="Q444" i="2"/>
  <c r="U444" i="2" s="1"/>
  <c r="Q1682" i="2"/>
  <c r="U1682" i="2" s="1"/>
  <c r="Q5761" i="2"/>
  <c r="U5761" i="2" s="1"/>
  <c r="Q1838" i="2"/>
  <c r="U1838" i="2" s="1"/>
  <c r="Q3150" i="2"/>
  <c r="U3150" i="2" s="1"/>
  <c r="Q4640" i="2"/>
  <c r="U4640" i="2" s="1"/>
  <c r="Q4855" i="2"/>
  <c r="U4855" i="2" s="1"/>
  <c r="Q4267" i="2"/>
  <c r="U4267" i="2" s="1"/>
  <c r="Q5524" i="2"/>
  <c r="U5524" i="2" s="1"/>
  <c r="Q5138" i="2"/>
  <c r="U5138" i="2" s="1"/>
  <c r="Q3353" i="2"/>
  <c r="U3353" i="2" s="1"/>
  <c r="Q151" i="2"/>
  <c r="U151" i="2" s="1"/>
  <c r="Q2144" i="2"/>
  <c r="U2144" i="2" s="1"/>
  <c r="Q2827" i="2"/>
  <c r="U2827" i="2" s="1"/>
  <c r="Q495" i="2"/>
  <c r="U495" i="2" s="1"/>
  <c r="Q3646" i="2"/>
  <c r="U3646" i="2" s="1"/>
  <c r="Q367" i="2"/>
  <c r="U367" i="2" s="1"/>
  <c r="Q3352" i="2"/>
  <c r="U3352" i="2" s="1"/>
  <c r="Q2253" i="2"/>
  <c r="U2253" i="2" s="1"/>
  <c r="Q1441" i="2"/>
  <c r="U1441" i="2" s="1"/>
  <c r="Q73" i="2"/>
  <c r="U73" i="2" s="1"/>
  <c r="Q657" i="2"/>
  <c r="U657" i="2" s="1"/>
  <c r="Q316" i="2"/>
  <c r="U316" i="2" s="1"/>
  <c r="Q1989" i="2"/>
  <c r="U1989" i="2" s="1"/>
  <c r="Q1478" i="2"/>
  <c r="U1478" i="2" s="1"/>
  <c r="Q2997" i="2"/>
  <c r="U2997" i="2" s="1"/>
  <c r="Q2630" i="2"/>
  <c r="U2630" i="2" s="1"/>
  <c r="Q3486" i="2"/>
  <c r="U3486" i="2" s="1"/>
  <c r="Q1875" i="2"/>
  <c r="U1875" i="2" s="1"/>
  <c r="Q3956" i="2"/>
  <c r="U3956" i="2" s="1"/>
  <c r="Q1058" i="2"/>
  <c r="U1058" i="2" s="1"/>
  <c r="Q2355" i="2"/>
  <c r="U2355" i="2" s="1"/>
  <c r="Q4447" i="2"/>
  <c r="U4447" i="2" s="1"/>
  <c r="Q232" i="2"/>
  <c r="U232" i="2" s="1"/>
  <c r="Q1743" i="2"/>
  <c r="U1743" i="2" s="1"/>
  <c r="Q1951" i="2"/>
  <c r="U1951" i="2" s="1"/>
  <c r="Q5414" i="2"/>
  <c r="U5414" i="2" s="1"/>
  <c r="Q720" i="2"/>
  <c r="U720" i="2" s="1"/>
  <c r="Q970" i="2"/>
  <c r="U970" i="2" s="1"/>
  <c r="Q5209" i="2"/>
  <c r="U5209" i="2" s="1"/>
  <c r="Q545" i="2"/>
  <c r="U545" i="2" s="1"/>
  <c r="Q3086" i="2"/>
  <c r="U3086" i="2" s="1"/>
  <c r="Q4503" i="2"/>
  <c r="U4503" i="2" s="1"/>
  <c r="Q321" i="2"/>
  <c r="U321" i="2" s="1"/>
  <c r="Q5954" i="2"/>
  <c r="U5954" i="2" s="1"/>
  <c r="Q5517" i="2"/>
  <c r="U5517" i="2" s="1"/>
  <c r="Q4892" i="2"/>
  <c r="U4892" i="2" s="1"/>
  <c r="Q1821" i="2"/>
  <c r="U1821" i="2" s="1"/>
  <c r="Q1772" i="2"/>
  <c r="U1772" i="2" s="1"/>
  <c r="Q6098" i="2"/>
  <c r="U6098" i="2" s="1"/>
  <c r="Q2918" i="2"/>
  <c r="U2918" i="2" s="1"/>
  <c r="Q839" i="2"/>
  <c r="U839" i="2" s="1"/>
  <c r="Q3870" i="2"/>
  <c r="U3870" i="2" s="1"/>
  <c r="Q4560" i="2"/>
  <c r="U4560" i="2" s="1"/>
  <c r="Q4022" i="2"/>
  <c r="U4022" i="2" s="1"/>
  <c r="Q5023" i="2"/>
  <c r="U5023" i="2" s="1"/>
  <c r="Q3724" i="2"/>
  <c r="U3724" i="2" s="1"/>
  <c r="Q3024" i="2"/>
  <c r="U3024" i="2" s="1"/>
  <c r="Q4664" i="2"/>
  <c r="U4664" i="2" s="1"/>
  <c r="Q3656" i="2"/>
  <c r="U3656" i="2" s="1"/>
  <c r="Q4588" i="2"/>
  <c r="U4588" i="2" s="1"/>
  <c r="Q6011" i="2"/>
  <c r="U6011" i="2" s="1"/>
  <c r="Q1195" i="2"/>
  <c r="U1195" i="2" s="1"/>
  <c r="Q6031" i="2"/>
  <c r="U6031" i="2" s="1"/>
  <c r="Q774" i="2"/>
  <c r="U774" i="2" s="1"/>
  <c r="Q2820" i="2"/>
  <c r="U2820" i="2" s="1"/>
  <c r="Q1037" i="2"/>
  <c r="U1037" i="2" s="1"/>
  <c r="Q5875" i="2"/>
  <c r="U5875" i="2" s="1"/>
  <c r="Q686" i="2"/>
  <c r="U686" i="2" s="1"/>
  <c r="Q4354" i="2"/>
  <c r="U4354" i="2" s="1"/>
  <c r="Q822" i="2"/>
  <c r="U822" i="2" s="1"/>
  <c r="Q3519" i="2"/>
  <c r="U3519" i="2" s="1"/>
  <c r="Q1946" i="2"/>
  <c r="U1946" i="2" s="1"/>
  <c r="Q4821" i="2"/>
  <c r="U4821" i="2" s="1"/>
  <c r="Q49" i="2"/>
  <c r="U49" i="2" s="1"/>
  <c r="Q315" i="2"/>
  <c r="U315" i="2" s="1"/>
  <c r="Q1232" i="2"/>
  <c r="U1232" i="2" s="1"/>
  <c r="Q292" i="2"/>
  <c r="U292" i="2" s="1"/>
  <c r="Q5814" i="2"/>
  <c r="U5814" i="2" s="1"/>
  <c r="Q1102" i="2"/>
  <c r="U1102" i="2" s="1"/>
  <c r="Q1466" i="2"/>
  <c r="U1466" i="2" s="1"/>
  <c r="Q5511" i="2"/>
  <c r="U5511" i="2" s="1"/>
  <c r="Q1579" i="2"/>
  <c r="U1579" i="2" s="1"/>
  <c r="Q2861" i="2"/>
  <c r="U2861" i="2" s="1"/>
  <c r="Q794" i="2"/>
  <c r="U794" i="2" s="1"/>
  <c r="Q5449" i="2"/>
  <c r="U5449" i="2" s="1"/>
  <c r="Q3848" i="2"/>
  <c r="U3848" i="2" s="1"/>
  <c r="Q1284" i="2"/>
  <c r="U1284" i="2" s="1"/>
  <c r="Q1264" i="2"/>
  <c r="U1264" i="2" s="1"/>
  <c r="Q2686" i="2"/>
  <c r="U2686" i="2" s="1"/>
  <c r="Q2054" i="2"/>
  <c r="U2054" i="2" s="1"/>
  <c r="Q5242" i="2"/>
  <c r="U5242" i="2" s="1"/>
  <c r="Q975" i="2"/>
  <c r="U975" i="2" s="1"/>
  <c r="Q2476" i="2"/>
  <c r="U2476" i="2" s="1"/>
  <c r="Q3408" i="2"/>
  <c r="U3408" i="2" s="1"/>
  <c r="Q4525" i="2"/>
  <c r="U4525" i="2" s="1"/>
  <c r="Q877" i="2"/>
  <c r="U877" i="2" s="1"/>
  <c r="Q3855" i="2"/>
  <c r="U3855" i="2" s="1"/>
  <c r="Q3279" i="2"/>
  <c r="U3279" i="2" s="1"/>
  <c r="Q1451" i="2"/>
  <c r="U1451" i="2" s="1"/>
  <c r="Q3807" i="2"/>
  <c r="U3807" i="2" s="1"/>
  <c r="Q5197" i="2"/>
  <c r="U5197" i="2" s="1"/>
  <c r="Q5728" i="2"/>
  <c r="U5728" i="2" s="1"/>
  <c r="Q4369" i="2"/>
  <c r="U4369" i="2" s="1"/>
  <c r="Q1994" i="2"/>
  <c r="U1994" i="2" s="1"/>
  <c r="Q5877" i="2"/>
  <c r="U5877" i="2" s="1"/>
  <c r="Q1634" i="2"/>
  <c r="U1634" i="2" s="1"/>
  <c r="Q4455" i="2"/>
  <c r="U4455" i="2" s="1"/>
  <c r="Q336" i="2"/>
  <c r="U336" i="2" s="1"/>
  <c r="Q4106" i="2"/>
  <c r="U4106" i="2" s="1"/>
  <c r="Q6015" i="2"/>
  <c r="U6015" i="2" s="1"/>
  <c r="Q4625" i="2"/>
  <c r="U4625" i="2" s="1"/>
  <c r="Q4824" i="2"/>
  <c r="U4824" i="2" s="1"/>
  <c r="Q5353" i="2"/>
  <c r="U5353" i="2" s="1"/>
  <c r="Q4441" i="2"/>
  <c r="U4441" i="2" s="1"/>
  <c r="Q6193" i="2"/>
  <c r="U6193" i="2" s="1"/>
  <c r="Q6100" i="2"/>
  <c r="U6100" i="2" s="1"/>
  <c r="Q730" i="2"/>
  <c r="U730" i="2" s="1"/>
  <c r="Q5053" i="2"/>
  <c r="U5053" i="2" s="1"/>
  <c r="Q4463" i="2"/>
  <c r="U4463" i="2" s="1"/>
  <c r="Q3143" i="2"/>
  <c r="U3143" i="2" s="1"/>
  <c r="Q1591" i="2"/>
  <c r="U1591" i="2" s="1"/>
  <c r="Q876" i="2"/>
  <c r="U876" i="2" s="1"/>
  <c r="Q2293" i="2"/>
  <c r="U2293" i="2" s="1"/>
  <c r="Q2167" i="2"/>
  <c r="U2167" i="2" s="1"/>
  <c r="Q5350" i="2"/>
  <c r="U5350" i="2" s="1"/>
  <c r="Q1551" i="2"/>
  <c r="U1551" i="2" s="1"/>
  <c r="Q5708" i="2"/>
  <c r="U5708" i="2" s="1"/>
  <c r="Q452" i="2"/>
  <c r="U452" i="2" s="1"/>
  <c r="Q3336" i="2"/>
  <c r="U3336" i="2" s="1"/>
  <c r="Q2936" i="2"/>
  <c r="U2936" i="2" s="1"/>
  <c r="Q4764" i="2"/>
  <c r="U4764" i="2" s="1"/>
  <c r="Q3643" i="2"/>
  <c r="U3643" i="2" s="1"/>
  <c r="Q3614" i="2"/>
  <c r="U3614" i="2" s="1"/>
  <c r="Q4713" i="2"/>
  <c r="U4713" i="2" s="1"/>
  <c r="Q2790" i="2"/>
  <c r="U2790" i="2" s="1"/>
  <c r="Q5535" i="2"/>
  <c r="U5535" i="2" s="1"/>
  <c r="Q5341" i="2"/>
  <c r="U5341" i="2" s="1"/>
  <c r="Q1543" i="2"/>
  <c r="U1543" i="2" s="1"/>
  <c r="Q6200" i="2"/>
  <c r="U6200" i="2" s="1"/>
  <c r="Q2695" i="2"/>
  <c r="U2695" i="2" s="1"/>
  <c r="Q156" i="2"/>
  <c r="U156" i="2" s="1"/>
  <c r="Q2694" i="2"/>
  <c r="U2694" i="2" s="1"/>
  <c r="Q1935" i="2"/>
  <c r="U1935" i="2" s="1"/>
  <c r="Q1570" i="2"/>
  <c r="U1570" i="2" s="1"/>
  <c r="Q3774" i="2"/>
  <c r="U3774" i="2" s="1"/>
  <c r="Q5303" i="2"/>
  <c r="U5303" i="2" s="1"/>
  <c r="Q3205" i="2"/>
  <c r="U3205" i="2" s="1"/>
  <c r="Q3080" i="2"/>
  <c r="U3080" i="2" s="1"/>
  <c r="Q2995" i="2"/>
  <c r="U2995" i="2" s="1"/>
  <c r="Q4509" i="2"/>
  <c r="U4509" i="2" s="1"/>
  <c r="Q4590" i="2"/>
  <c r="U4590" i="2" s="1"/>
  <c r="Q2181" i="2"/>
  <c r="U2181" i="2" s="1"/>
  <c r="Q2949" i="2"/>
  <c r="U2949" i="2" s="1"/>
  <c r="Q2292" i="2"/>
  <c r="U2292" i="2" s="1"/>
  <c r="Q5744" i="2"/>
  <c r="U5744" i="2" s="1"/>
  <c r="Q1297" i="2"/>
  <c r="U1297" i="2" s="1"/>
  <c r="Q2745" i="2"/>
  <c r="U2745" i="2" s="1"/>
  <c r="Q5169" i="2"/>
  <c r="U5169" i="2" s="1"/>
  <c r="Q1747" i="2"/>
  <c r="U1747" i="2" s="1"/>
  <c r="Q3292" i="2"/>
  <c r="U3292" i="2" s="1"/>
  <c r="Q2766" i="2"/>
  <c r="U2766" i="2" s="1"/>
  <c r="Q112" i="2"/>
  <c r="U112" i="2" s="1"/>
  <c r="Q2159" i="2"/>
  <c r="U2159" i="2" s="1"/>
  <c r="Q2706" i="2"/>
  <c r="U2706" i="2" s="1"/>
  <c r="Q4366" i="2"/>
  <c r="U4366" i="2" s="1"/>
  <c r="Q3012" i="2"/>
  <c r="U3012" i="2" s="1"/>
  <c r="Q3919" i="2"/>
  <c r="U3919" i="2" s="1"/>
  <c r="Q3286" i="2"/>
  <c r="U3286" i="2" s="1"/>
  <c r="Q1781" i="2"/>
  <c r="U1781" i="2" s="1"/>
  <c r="Q3859" i="2"/>
  <c r="U3859" i="2" s="1"/>
  <c r="Q2756" i="2"/>
  <c r="U2756" i="2" s="1"/>
  <c r="Q2596" i="2"/>
  <c r="U2596" i="2" s="1"/>
  <c r="Q2887" i="2"/>
  <c r="U2887" i="2" s="1"/>
  <c r="Q4869" i="2"/>
  <c r="U4869" i="2" s="1"/>
  <c r="Q790" i="2"/>
  <c r="U790" i="2" s="1"/>
  <c r="Q972" i="2"/>
  <c r="U972" i="2" s="1"/>
  <c r="Q5886" i="2"/>
  <c r="U5886" i="2" s="1"/>
  <c r="Q1465" i="2"/>
  <c r="U1465" i="2" s="1"/>
  <c r="Q5887" i="2"/>
  <c r="U5887" i="2" s="1"/>
  <c r="Q5289" i="2"/>
  <c r="U5289" i="2" s="1"/>
  <c r="Q200" i="2"/>
  <c r="U200" i="2" s="1"/>
  <c r="Q5285" i="2"/>
  <c r="U5285" i="2" s="1"/>
  <c r="Q995" i="2"/>
  <c r="U995" i="2" s="1"/>
  <c r="Q205" i="2"/>
  <c r="U205" i="2" s="1"/>
  <c r="Q1523" i="2"/>
  <c r="U1523" i="2" s="1"/>
  <c r="Q2505" i="2"/>
  <c r="U2505" i="2" s="1"/>
  <c r="Q3072" i="2"/>
  <c r="U3072" i="2" s="1"/>
  <c r="Q2728" i="2"/>
  <c r="U2728" i="2" s="1"/>
  <c r="Q807" i="2"/>
  <c r="U807" i="2" s="1"/>
  <c r="Q5079" i="2"/>
  <c r="U5079" i="2" s="1"/>
  <c r="Q4791" i="2"/>
  <c r="U4791" i="2" s="1"/>
  <c r="Q3960" i="2"/>
  <c r="U3960" i="2" s="1"/>
  <c r="Q689" i="2"/>
  <c r="U689" i="2" s="1"/>
  <c r="Q1865" i="2"/>
  <c r="U1865" i="2" s="1"/>
  <c r="Q993" i="2"/>
  <c r="U993" i="2" s="1"/>
  <c r="Q5699" i="2"/>
  <c r="U5699" i="2" s="1"/>
  <c r="Q934" i="2"/>
  <c r="U934" i="2" s="1"/>
  <c r="Q5573" i="2"/>
  <c r="U5573" i="2" s="1"/>
  <c r="Q6160" i="2"/>
  <c r="U6160" i="2" s="1"/>
  <c r="Q164" i="2"/>
  <c r="U164" i="2" s="1"/>
  <c r="Q5335" i="2"/>
  <c r="U5335" i="2" s="1"/>
  <c r="Q4048" i="2"/>
  <c r="U4048" i="2" s="1"/>
  <c r="Q576" i="2"/>
  <c r="U576" i="2" s="1"/>
  <c r="Q5621" i="2"/>
  <c r="U5621" i="2" s="1"/>
  <c r="Q5489" i="2"/>
  <c r="U5489" i="2" s="1"/>
  <c r="Q4636" i="2"/>
  <c r="U4636" i="2" s="1"/>
  <c r="Q4103" i="2"/>
  <c r="U4103" i="2" s="1"/>
  <c r="Q1888" i="2"/>
  <c r="U1888" i="2" s="1"/>
  <c r="Q731" i="2"/>
  <c r="U731" i="2" s="1"/>
  <c r="Q436" i="2"/>
  <c r="U436" i="2" s="1"/>
  <c r="Q4473" i="2"/>
  <c r="U4473" i="2" s="1"/>
  <c r="Q2170" i="2"/>
  <c r="U2170" i="2" s="1"/>
  <c r="Q1128" i="2"/>
  <c r="U1128" i="2" s="1"/>
  <c r="Q4913" i="2"/>
  <c r="U4913" i="2" s="1"/>
  <c r="Q3169" i="2"/>
  <c r="U3169" i="2" s="1"/>
  <c r="Q5884" i="2"/>
  <c r="U5884" i="2" s="1"/>
  <c r="Q5594" i="2"/>
  <c r="U5594" i="2" s="1"/>
  <c r="Q217" i="2"/>
  <c r="U217" i="2" s="1"/>
  <c r="Q2750" i="2"/>
  <c r="U2750" i="2" s="1"/>
  <c r="Q3730" i="2"/>
  <c r="U3730" i="2" s="1"/>
  <c r="Q1069" i="2"/>
  <c r="U1069" i="2" s="1"/>
  <c r="Q1166" i="2"/>
  <c r="U1166" i="2" s="1"/>
  <c r="Q2812" i="2"/>
  <c r="U2812" i="2" s="1"/>
  <c r="Q3916" i="2"/>
  <c r="U3916" i="2" s="1"/>
  <c r="Q2628" i="2"/>
  <c r="U2628" i="2" s="1"/>
  <c r="Q2390" i="2"/>
  <c r="U2390" i="2" s="1"/>
  <c r="Q2198" i="2"/>
  <c r="U2198" i="2" s="1"/>
  <c r="Q2629" i="2"/>
  <c r="U2629" i="2" s="1"/>
  <c r="Q5618" i="2"/>
  <c r="U5618" i="2" s="1"/>
  <c r="Q1593" i="2"/>
  <c r="U1593" i="2" s="1"/>
  <c r="Q4596" i="2"/>
  <c r="U4596" i="2" s="1"/>
  <c r="Q6133" i="2"/>
  <c r="U6133" i="2" s="1"/>
  <c r="Q6126" i="2"/>
  <c r="U6126" i="2" s="1"/>
  <c r="Q2826" i="2"/>
  <c r="U2826" i="2" s="1"/>
  <c r="Q4132" i="2"/>
  <c r="U4132" i="2" s="1"/>
  <c r="Q5452" i="2"/>
  <c r="U5452" i="2" s="1"/>
  <c r="Q3826" i="2"/>
  <c r="U3826" i="2" s="1"/>
  <c r="Q3892" i="2"/>
  <c r="U3892" i="2" s="1"/>
  <c r="Q5626" i="2"/>
  <c r="U5626" i="2" s="1"/>
  <c r="Q5011" i="2"/>
  <c r="U5011" i="2" s="1"/>
  <c r="Q5929" i="2"/>
  <c r="U5929" i="2" s="1"/>
  <c r="Q6058" i="2"/>
  <c r="U6058" i="2" s="1"/>
  <c r="Q3339" i="2"/>
  <c r="U3339" i="2" s="1"/>
  <c r="Q2909" i="2"/>
  <c r="U2909" i="2" s="1"/>
  <c r="Q1135" i="2"/>
  <c r="U1135" i="2" s="1"/>
  <c r="Q2381" i="2"/>
  <c r="U2381" i="2" s="1"/>
  <c r="Q5317" i="2"/>
  <c r="U5317" i="2" s="1"/>
  <c r="Q3270" i="2"/>
  <c r="U3270" i="2" s="1"/>
  <c r="Q1218" i="2"/>
  <c r="U1218" i="2" s="1"/>
  <c r="Q2138" i="2"/>
  <c r="U2138" i="2" s="1"/>
  <c r="Q1990" i="2"/>
  <c r="U1990" i="2" s="1"/>
  <c r="Q1841" i="2"/>
  <c r="U1841" i="2" s="1"/>
  <c r="Q2347" i="2"/>
  <c r="U2347" i="2" s="1"/>
  <c r="Q2671" i="2"/>
  <c r="U2671" i="2" s="1"/>
  <c r="Q660" i="2"/>
  <c r="U660" i="2" s="1"/>
  <c r="Q2807" i="2"/>
  <c r="U2807" i="2" s="1"/>
  <c r="Q2384" i="2"/>
  <c r="U2384" i="2" s="1"/>
  <c r="Q1130" i="2"/>
  <c r="U1130" i="2" s="1"/>
  <c r="Q5466" i="2"/>
  <c r="U5466" i="2" s="1"/>
  <c r="Q461" i="2"/>
  <c r="U461" i="2" s="1"/>
  <c r="Q2499" i="2"/>
  <c r="U2499" i="2" s="1"/>
  <c r="Q5829" i="2"/>
  <c r="U5829" i="2" s="1"/>
  <c r="Q2927" i="2"/>
  <c r="U2927" i="2" s="1"/>
  <c r="Q4178" i="2"/>
  <c r="U4178" i="2" s="1"/>
  <c r="Q1296" i="2"/>
  <c r="U1296" i="2" s="1"/>
  <c r="Q780" i="2"/>
  <c r="U780" i="2" s="1"/>
  <c r="Q594" i="2"/>
  <c r="U594" i="2" s="1"/>
  <c r="Q3462" i="2"/>
  <c r="U3462" i="2" s="1"/>
  <c r="Q6085" i="2"/>
  <c r="U6085" i="2" s="1"/>
  <c r="Q3365" i="2"/>
  <c r="U3365" i="2" s="1"/>
  <c r="Q3556" i="2"/>
  <c r="U3556" i="2" s="1"/>
  <c r="Q3780" i="2"/>
  <c r="U3780" i="2" s="1"/>
  <c r="Q1550" i="2"/>
  <c r="U1550" i="2" s="1"/>
  <c r="Q2118" i="2"/>
  <c r="U2118" i="2" s="1"/>
  <c r="Q3191" i="2"/>
  <c r="U3191" i="2" s="1"/>
  <c r="Q5020" i="2"/>
  <c r="U5020" i="2" s="1"/>
  <c r="Q1038" i="2"/>
  <c r="U1038" i="2" s="1"/>
  <c r="Q3896" i="2"/>
  <c r="U3896" i="2" s="1"/>
  <c r="Q1281" i="2"/>
  <c r="U1281" i="2" s="1"/>
  <c r="Q6002" i="2"/>
  <c r="U6002" i="2" s="1"/>
  <c r="Q672" i="2"/>
  <c r="U672" i="2" s="1"/>
  <c r="Q6012" i="2"/>
  <c r="U6012" i="2" s="1"/>
  <c r="Q2344" i="2"/>
  <c r="U2344" i="2" s="1"/>
  <c r="Q4708" i="2"/>
  <c r="U4708" i="2" s="1"/>
  <c r="Q3078" i="2"/>
  <c r="U3078" i="2" s="1"/>
  <c r="Q133" i="2"/>
  <c r="U133" i="2" s="1"/>
  <c r="Q1629" i="2"/>
  <c r="U1629" i="2" s="1"/>
  <c r="Q3867" i="2"/>
  <c r="U3867" i="2" s="1"/>
  <c r="Q5347" i="2"/>
  <c r="U5347" i="2" s="1"/>
  <c r="Q543" i="2"/>
  <c r="U543" i="2" s="1"/>
  <c r="Q1364" i="2"/>
  <c r="U1364" i="2" s="1"/>
  <c r="Q1178" i="2"/>
  <c r="U1178" i="2" s="1"/>
  <c r="Q6048" i="2"/>
  <c r="U6048" i="2" s="1"/>
  <c r="Q3401" i="2"/>
  <c r="U3401" i="2" s="1"/>
  <c r="Q2325" i="2"/>
  <c r="U2325" i="2" s="1"/>
  <c r="Q5494" i="2"/>
  <c r="U5494" i="2" s="1"/>
  <c r="Q5561" i="2"/>
  <c r="U5561" i="2" s="1"/>
  <c r="Q3707" i="2"/>
  <c r="U3707" i="2" s="1"/>
  <c r="Q3103" i="2"/>
  <c r="U3103" i="2" s="1"/>
  <c r="Q3969" i="2"/>
  <c r="U3969" i="2" s="1"/>
  <c r="Q2070" i="2"/>
  <c r="U2070" i="2" s="1"/>
  <c r="Q172" i="2"/>
  <c r="U172" i="2" s="1"/>
  <c r="Q3563" i="2"/>
  <c r="U3563" i="2" s="1"/>
  <c r="Q2991" i="2"/>
  <c r="U2991" i="2" s="1"/>
  <c r="Q3153" i="2"/>
  <c r="U3153" i="2" s="1"/>
  <c r="Q796" i="2"/>
  <c r="U796" i="2" s="1"/>
  <c r="Q3180" i="2"/>
  <c r="U3180" i="2" s="1"/>
  <c r="Q2105" i="2"/>
  <c r="U2105" i="2" s="1"/>
  <c r="Q2971" i="2"/>
  <c r="U2971" i="2" s="1"/>
  <c r="Q1703" i="2"/>
  <c r="U1703" i="2" s="1"/>
  <c r="Q944" i="2"/>
  <c r="U944" i="2" s="1"/>
  <c r="Q348" i="2"/>
  <c r="U348" i="2" s="1"/>
  <c r="Q5415" i="2"/>
  <c r="U5415" i="2" s="1"/>
  <c r="Q3379" i="2"/>
  <c r="U3379" i="2" s="1"/>
  <c r="Q5774" i="2"/>
  <c r="U5774" i="2" s="1"/>
  <c r="Q1495" i="2"/>
  <c r="U1495" i="2" s="1"/>
  <c r="Q1608" i="2"/>
  <c r="U1608" i="2" s="1"/>
  <c r="Q5437" i="2"/>
  <c r="U5437" i="2" s="1"/>
  <c r="Q4531" i="2"/>
  <c r="U4531" i="2" s="1"/>
  <c r="Q2586" i="2"/>
  <c r="U2586" i="2" s="1"/>
  <c r="Q249" i="2"/>
  <c r="U249" i="2" s="1"/>
  <c r="Q4514" i="2"/>
  <c r="U4514" i="2" s="1"/>
  <c r="Q1963" i="2"/>
  <c r="U1963" i="2" s="1"/>
  <c r="Q2404" i="2"/>
  <c r="U2404" i="2" s="1"/>
  <c r="Q394" i="2"/>
  <c r="U394" i="2" s="1"/>
  <c r="Q3737" i="2"/>
  <c r="U3737" i="2" s="1"/>
  <c r="Q2757" i="2"/>
  <c r="U2757" i="2" s="1"/>
  <c r="Q6057" i="2"/>
  <c r="U6057" i="2" s="1"/>
  <c r="Q4386" i="2"/>
  <c r="U4386" i="2" s="1"/>
  <c r="Q889" i="2"/>
  <c r="U889" i="2" s="1"/>
  <c r="Q5918" i="2"/>
  <c r="U5918" i="2" s="1"/>
  <c r="Q5036" i="2"/>
  <c r="U5036" i="2" s="1"/>
  <c r="Q379" i="2"/>
  <c r="U379" i="2" s="1"/>
  <c r="Q3739" i="2"/>
  <c r="U3739" i="2" s="1"/>
  <c r="Q1783" i="2"/>
  <c r="U1783" i="2" s="1"/>
  <c r="Q4526" i="2"/>
  <c r="U4526" i="2" s="1"/>
  <c r="Q1471" i="2"/>
  <c r="U1471" i="2" s="1"/>
  <c r="Q1309" i="2"/>
  <c r="U1309" i="2" s="1"/>
  <c r="Q2865" i="2"/>
  <c r="U2865" i="2" s="1"/>
  <c r="Q956" i="2"/>
  <c r="U956" i="2" s="1"/>
  <c r="Q3157" i="2"/>
  <c r="U3157" i="2" s="1"/>
  <c r="Q744" i="2"/>
  <c r="U744" i="2" s="1"/>
  <c r="Q3470" i="2"/>
  <c r="U3470" i="2" s="1"/>
  <c r="Q3215" i="2"/>
  <c r="U3215" i="2" s="1"/>
  <c r="Q2600" i="2"/>
  <c r="U2600" i="2" s="1"/>
  <c r="Q2092" i="2"/>
  <c r="U2092" i="2" s="1"/>
  <c r="AG4374" i="2"/>
  <c r="AG846" i="2"/>
  <c r="AG4049" i="2"/>
  <c r="AG1878" i="2"/>
  <c r="AB1878" i="2"/>
  <c r="AG3193" i="2"/>
  <c r="AG3290" i="2"/>
  <c r="AB2174" i="2"/>
  <c r="AB1448" i="2"/>
  <c r="AG1973" i="2"/>
  <c r="AG3204" i="2"/>
  <c r="AG3414" i="2"/>
  <c r="AG3358" i="2"/>
  <c r="AG4067" i="2"/>
  <c r="Q3089" i="2"/>
  <c r="U3089" i="2" s="1"/>
  <c r="Q2483" i="2"/>
  <c r="U2483" i="2" s="1"/>
  <c r="Q3591" i="2"/>
  <c r="U3591" i="2" s="1"/>
  <c r="Q75" i="2"/>
  <c r="U75" i="2" s="1"/>
  <c r="Q451" i="2"/>
  <c r="U451" i="2" s="1"/>
  <c r="Q300" i="2"/>
  <c r="U300" i="2" s="1"/>
  <c r="Q4324" i="2"/>
  <c r="U4324" i="2" s="1"/>
  <c r="Q5625" i="2"/>
  <c r="U5625" i="2" s="1"/>
  <c r="Q591" i="2"/>
  <c r="U591" i="2" s="1"/>
  <c r="Q5941" i="2"/>
  <c r="U5941" i="2" s="1"/>
  <c r="Q6044" i="2"/>
  <c r="U6044" i="2" s="1"/>
  <c r="Q2842" i="2"/>
  <c r="U2842" i="2" s="1"/>
  <c r="Q5372" i="2"/>
  <c r="U5372" i="2" s="1"/>
  <c r="Q2814" i="2"/>
  <c r="U2814" i="2" s="1"/>
  <c r="Q4920" i="2"/>
  <c r="U4920" i="2" s="1"/>
  <c r="Q3386" i="2"/>
  <c r="U3386" i="2" s="1"/>
  <c r="Q3175" i="2"/>
  <c r="U3175" i="2" s="1"/>
  <c r="Q3023" i="2"/>
  <c r="U3023" i="2" s="1"/>
  <c r="Q4769" i="2"/>
  <c r="U4769" i="2" s="1"/>
  <c r="Q4659" i="2"/>
  <c r="U4659" i="2" s="1"/>
  <c r="Q1431" i="2"/>
  <c r="U1431" i="2" s="1"/>
  <c r="Q3235" i="2"/>
  <c r="U3235" i="2" s="1"/>
  <c r="Q5946" i="2"/>
  <c r="U5946" i="2" s="1"/>
  <c r="Q4905" i="2"/>
  <c r="U4905" i="2" s="1"/>
  <c r="Q5276" i="2"/>
  <c r="U5276" i="2" s="1"/>
  <c r="Q813" i="2"/>
  <c r="U813" i="2" s="1"/>
  <c r="Q4192" i="2"/>
  <c r="U4192" i="2" s="1"/>
  <c r="Q5839" i="2"/>
  <c r="U5839" i="2" s="1"/>
  <c r="Q1848" i="2"/>
  <c r="U1848" i="2" s="1"/>
  <c r="Q1290" i="2"/>
  <c r="U1290" i="2" s="1"/>
  <c r="Q3589" i="2"/>
  <c r="U3589" i="2" s="1"/>
  <c r="Q1468" i="2"/>
  <c r="U1468" i="2" s="1"/>
  <c r="Q4719" i="2"/>
  <c r="U4719" i="2" s="1"/>
  <c r="Q3217" i="2"/>
  <c r="U3217" i="2" s="1"/>
  <c r="Q6087" i="2"/>
  <c r="U6087" i="2" s="1"/>
  <c r="Q1187" i="2"/>
  <c r="U1187" i="2" s="1"/>
  <c r="Q1898" i="2"/>
  <c r="U1898" i="2" s="1"/>
  <c r="Q5506" i="2"/>
  <c r="U5506" i="2" s="1"/>
  <c r="Q2944" i="2"/>
  <c r="U2944" i="2" s="1"/>
  <c r="Q5634" i="2"/>
  <c r="U5634" i="2" s="1"/>
  <c r="Q1472" i="2"/>
  <c r="U1472" i="2" s="1"/>
  <c r="Q338" i="2"/>
  <c r="U338" i="2" s="1"/>
  <c r="Q1674" i="2"/>
  <c r="U1674" i="2" s="1"/>
  <c r="Q5971" i="2"/>
  <c r="U5971" i="2" s="1"/>
  <c r="Q3803" i="2"/>
  <c r="U3803" i="2" s="1"/>
  <c r="Q5666" i="2"/>
  <c r="U5666" i="2" s="1"/>
  <c r="Q701" i="2"/>
  <c r="U701" i="2" s="1"/>
  <c r="Q2103" i="2"/>
  <c r="U2103" i="2" s="1"/>
  <c r="Q1679" i="2"/>
  <c r="U1679" i="2" s="1"/>
  <c r="Q72" i="2"/>
  <c r="U72" i="2" s="1"/>
  <c r="Q5980" i="2"/>
  <c r="U5980" i="2" s="1"/>
  <c r="Q4408" i="2"/>
  <c r="U4408" i="2" s="1"/>
  <c r="Q5935" i="2"/>
  <c r="U5935" i="2" s="1"/>
  <c r="Q5956" i="2"/>
  <c r="U5956" i="2" s="1"/>
  <c r="Q5514" i="2"/>
  <c r="U5514" i="2" s="1"/>
  <c r="Q1758" i="2"/>
  <c r="U1758" i="2" s="1"/>
  <c r="Q5951" i="2"/>
  <c r="U5951" i="2" s="1"/>
  <c r="Q5228" i="2"/>
  <c r="U5228" i="2" s="1"/>
  <c r="Q34" i="2"/>
  <c r="U34" i="2" s="1"/>
  <c r="Q268" i="2"/>
  <c r="U268" i="2" s="1"/>
  <c r="Q4929" i="2"/>
  <c r="U4929" i="2" s="1"/>
  <c r="Q1491" i="2"/>
  <c r="U1491" i="2" s="1"/>
  <c r="Q6153" i="2"/>
  <c r="U6153" i="2" s="1"/>
  <c r="Q54" i="2"/>
  <c r="U54" i="2" s="1"/>
  <c r="Q6092" i="2"/>
  <c r="U6092" i="2" s="1"/>
  <c r="Q5563" i="2"/>
  <c r="U5563" i="2" s="1"/>
  <c r="Q5320" i="2"/>
  <c r="U5320" i="2" s="1"/>
  <c r="Q1815" i="2"/>
  <c r="U1815" i="2" s="1"/>
  <c r="Q4285" i="2"/>
  <c r="U4285" i="2" s="1"/>
  <c r="Q6165" i="2"/>
  <c r="U6165" i="2" s="1"/>
  <c r="Q3690" i="2"/>
  <c r="U3690" i="2" s="1"/>
  <c r="Q4689" i="2"/>
  <c r="U4689" i="2" s="1"/>
  <c r="Q3068" i="2"/>
  <c r="U3068" i="2" s="1"/>
  <c r="Q4562" i="2"/>
  <c r="U4562" i="2" s="1"/>
  <c r="Q2172" i="2"/>
  <c r="U2172" i="2" s="1"/>
  <c r="Q4966" i="2"/>
  <c r="U4966" i="2" s="1"/>
  <c r="Q1521" i="2"/>
  <c r="U1521" i="2" s="1"/>
  <c r="Q4251" i="2"/>
  <c r="U4251" i="2" s="1"/>
  <c r="Q5864" i="2"/>
  <c r="U5864" i="2" s="1"/>
  <c r="Q5005" i="2"/>
  <c r="U5005" i="2" s="1"/>
  <c r="Q6020" i="2"/>
  <c r="U6020" i="2" s="1"/>
  <c r="Q288" i="2"/>
  <c r="U288" i="2" s="1"/>
  <c r="Q5049" i="2"/>
  <c r="U5049" i="2" s="1"/>
  <c r="Q4247" i="2"/>
  <c r="U4247" i="2" s="1"/>
  <c r="Q141" i="2"/>
  <c r="U141" i="2" s="1"/>
  <c r="Q509" i="2"/>
  <c r="U509" i="2" s="1"/>
  <c r="Q58" i="2"/>
  <c r="U58" i="2" s="1"/>
  <c r="Q4577" i="2"/>
  <c r="U4577" i="2" s="1"/>
  <c r="Q5796" i="2"/>
  <c r="U5796" i="2" s="1"/>
  <c r="Q1607" i="2"/>
  <c r="U1607" i="2" s="1"/>
  <c r="Q1433" i="2"/>
  <c r="U1433" i="2" s="1"/>
  <c r="Q519" i="2"/>
  <c r="U519" i="2" s="1"/>
  <c r="Q5336" i="2"/>
  <c r="U5336" i="2" s="1"/>
  <c r="Q5108" i="2"/>
  <c r="U5108" i="2" s="1"/>
  <c r="Q5848" i="2"/>
  <c r="U5848" i="2" s="1"/>
  <c r="Q1395" i="2"/>
  <c r="U1395" i="2" s="1"/>
  <c r="Q4479" i="2"/>
  <c r="U4479" i="2" s="1"/>
  <c r="Q5271" i="2"/>
  <c r="U5271" i="2" s="1"/>
  <c r="Q1891" i="2"/>
  <c r="U1891" i="2" s="1"/>
  <c r="Q5442" i="2"/>
  <c r="U5442" i="2" s="1"/>
  <c r="Q872" i="2"/>
  <c r="U872" i="2" s="1"/>
  <c r="Q3966" i="2"/>
  <c r="U3966" i="2" s="1"/>
  <c r="Q2047" i="2"/>
  <c r="U2047" i="2" s="1"/>
  <c r="Q453" i="2"/>
  <c r="U453" i="2" s="1"/>
  <c r="Q4696" i="2"/>
  <c r="U4696" i="2" s="1"/>
  <c r="Q1755" i="2"/>
  <c r="U1755" i="2" s="1"/>
  <c r="Q2769" i="2"/>
  <c r="U2769" i="2" s="1"/>
  <c r="Q5700" i="2"/>
  <c r="U5700" i="2" s="1"/>
  <c r="Q4513" i="2"/>
  <c r="U4513" i="2" s="1"/>
  <c r="Q361" i="2"/>
  <c r="U361" i="2" s="1"/>
  <c r="Q2631" i="2"/>
  <c r="U2631" i="2" s="1"/>
  <c r="Q3784" i="2"/>
  <c r="U3784" i="2" s="1"/>
  <c r="Q179" i="2"/>
  <c r="U179" i="2" s="1"/>
  <c r="Q2576" i="2"/>
  <c r="U2576" i="2" s="1"/>
  <c r="Q5872" i="2"/>
  <c r="U5872" i="2" s="1"/>
  <c r="Q1150" i="2"/>
  <c r="U1150" i="2" s="1"/>
  <c r="Q5375" i="2"/>
  <c r="U5375" i="2" s="1"/>
  <c r="Q2221" i="2"/>
  <c r="U2221" i="2" s="1"/>
  <c r="Q6109" i="2"/>
  <c r="U6109" i="2" s="1"/>
  <c r="Q5140" i="2"/>
  <c r="U5140" i="2" s="1"/>
  <c r="Q3718" i="2"/>
  <c r="U3718" i="2" s="1"/>
  <c r="Q2226" i="2"/>
  <c r="U2226" i="2" s="1"/>
  <c r="Q4043" i="2"/>
  <c r="U4043" i="2" s="1"/>
  <c r="Q3849" i="2"/>
  <c r="U3849" i="2" s="1"/>
  <c r="Q2841" i="2"/>
  <c r="U2841" i="2" s="1"/>
  <c r="Q4156" i="2"/>
  <c r="U4156" i="2" s="1"/>
  <c r="Q5926" i="2"/>
  <c r="U5926" i="2" s="1"/>
  <c r="Q4443" i="2"/>
  <c r="U4443" i="2" s="1"/>
  <c r="Q5628" i="2"/>
  <c r="U5628" i="2" s="1"/>
  <c r="Q191" i="2"/>
  <c r="U191" i="2" s="1"/>
  <c r="Q5017" i="2"/>
  <c r="U5017" i="2" s="1"/>
  <c r="Q4484" i="2"/>
  <c r="U4484" i="2" s="1"/>
  <c r="Q6150" i="2"/>
  <c r="U6150" i="2" s="1"/>
  <c r="Q6042" i="2"/>
  <c r="U6042" i="2" s="1"/>
  <c r="Q1694" i="2"/>
  <c r="U1694" i="2" s="1"/>
  <c r="Q3957" i="2"/>
  <c r="U3957" i="2" s="1"/>
  <c r="Q5943" i="2"/>
  <c r="U5943" i="2" s="1"/>
  <c r="Q6052" i="2"/>
  <c r="U6052" i="2" s="1"/>
  <c r="Q4952" i="2"/>
  <c r="U4952" i="2" s="1"/>
  <c r="Q5732" i="2"/>
  <c r="U5732" i="2" s="1"/>
  <c r="Q2835" i="2"/>
  <c r="U2835" i="2" s="1"/>
  <c r="Q360" i="2"/>
  <c r="U360" i="2" s="1"/>
  <c r="Q873" i="2"/>
  <c r="U873" i="2" s="1"/>
  <c r="Q1581" i="2"/>
  <c r="U1581" i="2" s="1"/>
  <c r="Q4538" i="2"/>
  <c r="U4538" i="2" s="1"/>
  <c r="Q3427" i="2"/>
  <c r="U3427" i="2" s="1"/>
  <c r="Q5967" i="2"/>
  <c r="U5967" i="2" s="1"/>
  <c r="Q40" i="2"/>
  <c r="U40" i="2" s="1"/>
  <c r="Q4270" i="2"/>
  <c r="U4270" i="2" s="1"/>
  <c r="Q1637" i="2"/>
  <c r="U1637" i="2" s="1"/>
  <c r="Q5068" i="2"/>
  <c r="U5068" i="2" s="1"/>
  <c r="Q4841" i="2"/>
  <c r="U4841" i="2" s="1"/>
  <c r="Q5799" i="2"/>
  <c r="U5799" i="2" s="1"/>
  <c r="Q3186" i="2"/>
  <c r="U3186" i="2" s="1"/>
  <c r="Q4471" i="2"/>
  <c r="U4471" i="2" s="1"/>
  <c r="Q964" i="2"/>
  <c r="U964" i="2" s="1"/>
  <c r="Q5797" i="2"/>
  <c r="U5797" i="2" s="1"/>
  <c r="Q6180" i="2"/>
  <c r="U6180" i="2" s="1"/>
  <c r="Q5871" i="2"/>
  <c r="U5871" i="2" s="1"/>
  <c r="Q87" i="2"/>
  <c r="U87" i="2" s="1"/>
  <c r="Q2713" i="2"/>
  <c r="U2713" i="2" s="1"/>
  <c r="Q53" i="2"/>
  <c r="U53" i="2" s="1"/>
  <c r="Q5491" i="2"/>
  <c r="U5491" i="2" s="1"/>
  <c r="Q195" i="2"/>
  <c r="U195" i="2" s="1"/>
  <c r="Q2675" i="2"/>
  <c r="U2675" i="2" s="1"/>
  <c r="Q4489" i="2"/>
  <c r="U4489" i="2" s="1"/>
  <c r="Q2403" i="2"/>
  <c r="U2403" i="2" s="1"/>
  <c r="Q2634" i="2"/>
  <c r="U2634" i="2" s="1"/>
  <c r="Q96" i="2"/>
  <c r="U96" i="2" s="1"/>
  <c r="Q2920" i="2"/>
  <c r="U2920" i="2" s="1"/>
  <c r="Q3676" i="2"/>
  <c r="U3676" i="2" s="1"/>
  <c r="Q5284" i="2"/>
  <c r="U5284" i="2" s="1"/>
  <c r="Q5834" i="2"/>
  <c r="U5834" i="2" s="1"/>
  <c r="Q3652" i="2"/>
  <c r="U3652" i="2" s="1"/>
  <c r="Q1144" i="2"/>
  <c r="U1144" i="2" s="1"/>
  <c r="Q5432" i="2"/>
  <c r="U5432" i="2" s="1"/>
  <c r="Q446" i="2"/>
  <c r="U446" i="2" s="1"/>
  <c r="Q3074" i="2"/>
  <c r="U3074" i="2" s="1"/>
  <c r="Q5775" i="2"/>
  <c r="U5775" i="2" s="1"/>
  <c r="Q3530" i="2"/>
  <c r="U3530" i="2" s="1"/>
  <c r="Q1363" i="2"/>
  <c r="U1363" i="2" s="1"/>
  <c r="Q424" i="2"/>
  <c r="U424" i="2" s="1"/>
  <c r="Q4642" i="2"/>
  <c r="U4642" i="2" s="1"/>
  <c r="Q2306" i="2"/>
  <c r="U2306" i="2" s="1"/>
  <c r="Q2301" i="2"/>
  <c r="U2301" i="2" s="1"/>
  <c r="Q5171" i="2"/>
  <c r="U5171" i="2" s="1"/>
  <c r="Q3541" i="2"/>
  <c r="U3541" i="2" s="1"/>
  <c r="Q3115" i="2"/>
  <c r="U3115" i="2" s="1"/>
  <c r="Q2705" i="2"/>
  <c r="U2705" i="2" s="1"/>
  <c r="Q5070" i="2"/>
  <c r="U5070" i="2" s="1"/>
  <c r="Q2765" i="2"/>
  <c r="U2765" i="2" s="1"/>
  <c r="Q4119" i="2"/>
  <c r="U4119" i="2" s="1"/>
  <c r="Q1316" i="2"/>
  <c r="U1316" i="2" s="1"/>
  <c r="Q6050" i="2"/>
  <c r="U6050" i="2" s="1"/>
  <c r="Q2261" i="2"/>
  <c r="U2261" i="2" s="1"/>
  <c r="Q5376" i="2"/>
  <c r="U5376" i="2" s="1"/>
  <c r="Q5890" i="2"/>
  <c r="U5890" i="2" s="1"/>
  <c r="Q4488" i="2"/>
  <c r="U4488" i="2" s="1"/>
  <c r="Q6024" i="2"/>
  <c r="U6024" i="2" s="1"/>
  <c r="Q4779" i="2"/>
  <c r="U4779" i="2" s="1"/>
  <c r="Q5883" i="2"/>
  <c r="U5883" i="2" s="1"/>
  <c r="Q4611" i="2"/>
  <c r="U4611" i="2" s="1"/>
  <c r="Q2660" i="2"/>
  <c r="U2660" i="2" s="1"/>
  <c r="Q2952" i="2"/>
  <c r="U2952" i="2" s="1"/>
  <c r="Q4046" i="2"/>
  <c r="U4046" i="2" s="1"/>
  <c r="Q5334" i="2"/>
  <c r="U5334" i="2" s="1"/>
  <c r="Q2372" i="2"/>
  <c r="U2372" i="2" s="1"/>
  <c r="Q727" i="2"/>
  <c r="U727" i="2" s="1"/>
  <c r="Q1573" i="2"/>
  <c r="U1573" i="2" s="1"/>
  <c r="Q5898" i="2"/>
  <c r="U5898" i="2" s="1"/>
  <c r="Q1686" i="2"/>
  <c r="U1686" i="2" s="1"/>
  <c r="Q791" i="2"/>
  <c r="U791" i="2" s="1"/>
  <c r="Q5999" i="2"/>
  <c r="U5999" i="2" s="1"/>
  <c r="Q4383" i="2"/>
  <c r="U4383" i="2" s="1"/>
  <c r="Q3713" i="2"/>
  <c r="U3713" i="2" s="1"/>
  <c r="Q6155" i="2"/>
  <c r="U6155" i="2" s="1"/>
  <c r="Q397" i="2"/>
  <c r="U397" i="2" s="1"/>
  <c r="Q5314" i="2"/>
  <c r="U5314" i="2" s="1"/>
  <c r="Q4579" i="2"/>
  <c r="U4579" i="2" s="1"/>
  <c r="Q6140" i="2"/>
  <c r="U6140" i="2" s="1"/>
  <c r="Q3692" i="2"/>
  <c r="U3692" i="2" s="1"/>
  <c r="Q3756" i="2"/>
  <c r="U3756" i="2" s="1"/>
  <c r="Q6003" i="2"/>
  <c r="U6003" i="2" s="1"/>
  <c r="Q5029" i="2"/>
  <c r="U5029" i="2" s="1"/>
  <c r="Q229" i="2"/>
  <c r="U229" i="2" s="1"/>
  <c r="Q4777" i="2"/>
  <c r="U4777" i="2" s="1"/>
  <c r="Q425" i="2"/>
  <c r="U425" i="2" s="1"/>
  <c r="Q2137" i="2"/>
  <c r="U2137" i="2" s="1"/>
  <c r="Q4179" i="2"/>
  <c r="U4179" i="2" s="1"/>
  <c r="Q3640" i="2"/>
  <c r="U3640" i="2" s="1"/>
  <c r="Q3322" i="2"/>
  <c r="U3322" i="2" s="1"/>
  <c r="Q2487" i="2"/>
  <c r="U2487" i="2" s="1"/>
  <c r="Q5221" i="2"/>
  <c r="U5221" i="2" s="1"/>
  <c r="Q4279" i="2"/>
  <c r="U4279" i="2" s="1"/>
  <c r="Q1157" i="2"/>
  <c r="U1157" i="2" s="1"/>
  <c r="Q3793" i="2"/>
  <c r="U3793" i="2" s="1"/>
  <c r="Q1675" i="2"/>
  <c r="U1675" i="2" s="1"/>
  <c r="Q2848" i="2"/>
  <c r="U2848" i="2" s="1"/>
  <c r="Q1749" i="2"/>
  <c r="U1749" i="2" s="1"/>
  <c r="Q1124" i="2"/>
  <c r="U1124" i="2" s="1"/>
  <c r="Q1369" i="2"/>
  <c r="U1369" i="2" s="1"/>
  <c r="Q4058" i="2"/>
  <c r="U4058" i="2" s="1"/>
  <c r="Q1615" i="2"/>
  <c r="U1615" i="2" s="1"/>
  <c r="Q1404" i="2"/>
  <c r="U1404" i="2" s="1"/>
  <c r="Q3612" i="2"/>
  <c r="U3612" i="2" s="1"/>
  <c r="Q989" i="2"/>
  <c r="U989" i="2" s="1"/>
  <c r="Q2360" i="2"/>
  <c r="U2360" i="2" s="1"/>
  <c r="Q2186" i="2"/>
  <c r="U2186" i="2" s="1"/>
  <c r="Q5740" i="2"/>
  <c r="U5740" i="2" s="1"/>
  <c r="Q4808" i="2"/>
  <c r="U4808" i="2" s="1"/>
  <c r="Q5541" i="2"/>
  <c r="U5541" i="2" s="1"/>
  <c r="Q4568" i="2"/>
  <c r="U4568" i="2" s="1"/>
  <c r="Q5652" i="2"/>
  <c r="U5652" i="2" s="1"/>
  <c r="Q2979" i="2"/>
  <c r="U2979" i="2" s="1"/>
  <c r="Q4420" i="2"/>
  <c r="U4420" i="2" s="1"/>
  <c r="Q711" i="2"/>
  <c r="U711" i="2" s="1"/>
  <c r="Q2479" i="2"/>
  <c r="U2479" i="2" s="1"/>
  <c r="Q967" i="2"/>
  <c r="U967" i="2" s="1"/>
  <c r="Q2892" i="2"/>
  <c r="U2892" i="2" s="1"/>
  <c r="Q4631" i="2"/>
  <c r="U4631" i="2" s="1"/>
  <c r="Q4400" i="2"/>
  <c r="U4400" i="2" s="1"/>
  <c r="Q5789" i="2"/>
  <c r="U5789" i="2" s="1"/>
  <c r="Q3712" i="2"/>
  <c r="U3712" i="2" s="1"/>
  <c r="Q4982" i="2"/>
  <c r="U4982" i="2" s="1"/>
  <c r="Q2709" i="2"/>
  <c r="U2709" i="2" s="1"/>
  <c r="Q123" i="2"/>
  <c r="U123" i="2" s="1"/>
  <c r="Q2286" i="2"/>
  <c r="U2286" i="2" s="1"/>
  <c r="Q4310" i="2"/>
  <c r="U4310" i="2" s="1"/>
  <c r="Q4377" i="2"/>
  <c r="U4377" i="2" s="1"/>
  <c r="Q2215" i="2"/>
  <c r="U2215" i="2" s="1"/>
  <c r="Q4122" i="2"/>
  <c r="U4122" i="2" s="1"/>
  <c r="Q5949" i="2"/>
  <c r="U5949" i="2" s="1"/>
  <c r="Q2866" i="2"/>
  <c r="U2866" i="2" s="1"/>
  <c r="Q1167" i="2"/>
  <c r="U1167" i="2" s="1"/>
  <c r="Q4968" i="2"/>
  <c r="U4968" i="2" s="1"/>
  <c r="Q4326" i="2"/>
  <c r="U4326" i="2" s="1"/>
  <c r="Q585" i="2"/>
  <c r="U585" i="2" s="1"/>
  <c r="Q5093" i="2"/>
  <c r="U5093" i="2" s="1"/>
  <c r="Q3065" i="2"/>
  <c r="U3065" i="2" s="1"/>
  <c r="Q855" i="2"/>
  <c r="U855" i="2" s="1"/>
  <c r="Q4127" i="2"/>
  <c r="U4127" i="2" s="1"/>
  <c r="Q4846" i="2"/>
  <c r="U4846" i="2" s="1"/>
  <c r="Q10" i="2"/>
  <c r="U10" i="2" s="1"/>
  <c r="Q4462" i="2"/>
  <c r="U4462" i="2" s="1"/>
  <c r="Q1459" i="2"/>
  <c r="U1459" i="2" s="1"/>
  <c r="Q6162" i="2"/>
  <c r="U6162" i="2" s="1"/>
  <c r="Q5993" i="2"/>
  <c r="U5993" i="2" s="1"/>
  <c r="Q162" i="2"/>
  <c r="U162" i="2" s="1"/>
  <c r="Q2431" i="2"/>
  <c r="U2431" i="2" s="1"/>
  <c r="Q4811" i="2"/>
  <c r="U4811" i="2" s="1"/>
  <c r="Q3079" i="2"/>
  <c r="U3079" i="2" s="1"/>
  <c r="Q3641" i="2"/>
  <c r="U3641" i="2" s="1"/>
  <c r="Q1042" i="2"/>
  <c r="U1042" i="2" s="1"/>
  <c r="Q4091" i="2"/>
  <c r="U4091" i="2" s="1"/>
  <c r="Q2216" i="2"/>
  <c r="U2216" i="2" s="1"/>
  <c r="Q4687" i="2"/>
  <c r="U4687" i="2" s="1"/>
  <c r="Q542" i="2"/>
  <c r="U542" i="2" s="1"/>
  <c r="Q5557" i="2"/>
  <c r="U5557" i="2" s="1"/>
  <c r="Q5116" i="2"/>
  <c r="U5116" i="2" s="1"/>
  <c r="Q1061" i="2"/>
  <c r="U1061" i="2" s="1"/>
  <c r="Q4594" i="2"/>
  <c r="U4594" i="2" s="1"/>
  <c r="Q2570" i="2"/>
  <c r="U2570" i="2" s="1"/>
  <c r="Q5270" i="2"/>
  <c r="U5270" i="2" s="1"/>
  <c r="Q1738" i="2"/>
  <c r="U1738" i="2" s="1"/>
  <c r="Q432" i="2"/>
  <c r="U432" i="2" s="1"/>
  <c r="Q4857" i="2"/>
  <c r="U4857" i="2" s="1"/>
  <c r="Q2112" i="2"/>
  <c r="U2112" i="2" s="1"/>
  <c r="Q237" i="2"/>
  <c r="U237" i="2" s="1"/>
  <c r="Q1560" i="2"/>
  <c r="U1560" i="2" s="1"/>
  <c r="Q3545" i="2"/>
  <c r="U3545" i="2" s="1"/>
  <c r="Q5293" i="2"/>
  <c r="U5293" i="2" s="1"/>
  <c r="Q3411" i="2"/>
  <c r="U3411" i="2" s="1"/>
  <c r="Q486" i="2"/>
  <c r="U486" i="2" s="1"/>
  <c r="Q4047" i="2"/>
  <c r="U4047" i="2" s="1"/>
  <c r="Q5146" i="2"/>
  <c r="U5146" i="2" s="1"/>
  <c r="Q1819" i="2"/>
  <c r="U1819" i="2" s="1"/>
  <c r="Q3468" i="2"/>
  <c r="U3468" i="2" s="1"/>
  <c r="Q1505" i="2"/>
  <c r="U1505" i="2" s="1"/>
  <c r="Q1922" i="2"/>
  <c r="U1922" i="2" s="1"/>
  <c r="Q3014" i="2"/>
  <c r="U3014" i="2" s="1"/>
  <c r="Q677" i="2"/>
  <c r="U677" i="2" s="1"/>
  <c r="Q753" i="2"/>
  <c r="U753" i="2" s="1"/>
  <c r="Q750" i="2"/>
  <c r="U750" i="2" s="1"/>
  <c r="Q1151" i="2"/>
  <c r="U1151" i="2" s="1"/>
  <c r="Q2065" i="2"/>
  <c r="U2065" i="2" s="1"/>
  <c r="Q5003" i="2"/>
  <c r="U5003" i="2" s="1"/>
  <c r="Q5647" i="2"/>
  <c r="U5647" i="2" s="1"/>
  <c r="Q4351" i="2"/>
  <c r="U4351" i="2" s="1"/>
  <c r="Q4314" i="2"/>
  <c r="U4314" i="2" s="1"/>
  <c r="Q4289" i="2"/>
  <c r="U4289" i="2" s="1"/>
  <c r="Q4337" i="2"/>
  <c r="U4337" i="2" s="1"/>
  <c r="Q5672" i="2"/>
  <c r="U5672" i="2" s="1"/>
  <c r="Q2143" i="2"/>
  <c r="U2143" i="2" s="1"/>
  <c r="Q5985" i="2"/>
  <c r="U5985" i="2" s="1"/>
  <c r="Q3979" i="2"/>
  <c r="U3979" i="2" s="1"/>
  <c r="Q63" i="2"/>
  <c r="U63" i="2" s="1"/>
  <c r="Q4253" i="2"/>
  <c r="U4253" i="2" s="1"/>
  <c r="Q1977" i="2"/>
  <c r="U1977" i="2" s="1"/>
  <c r="Q3838" i="2"/>
  <c r="U3838" i="2" s="1"/>
  <c r="Q2989" i="2"/>
  <c r="U2989" i="2" s="1"/>
  <c r="Q3974" i="2"/>
  <c r="U3974" i="2" s="1"/>
  <c r="Q4890" i="2"/>
  <c r="U4890" i="2" s="1"/>
  <c r="Q2394" i="2"/>
  <c r="U2394" i="2" s="1"/>
  <c r="Q5622" i="2"/>
  <c r="U5622" i="2" s="1"/>
  <c r="Q1571" i="2"/>
  <c r="U1571" i="2" s="1"/>
  <c r="Q777" i="2"/>
  <c r="U777" i="2" s="1"/>
  <c r="Q2363" i="2"/>
  <c r="U2363" i="2" s="1"/>
  <c r="Q4861" i="2"/>
  <c r="U4861" i="2" s="1"/>
  <c r="Q5826" i="2"/>
  <c r="U5826" i="2" s="1"/>
  <c r="Q1357" i="2"/>
  <c r="U1357" i="2" s="1"/>
  <c r="Q3436" i="2"/>
  <c r="U3436" i="2" s="1"/>
  <c r="Q5090" i="2"/>
  <c r="U5090" i="2" s="1"/>
  <c r="Q5352" i="2"/>
  <c r="U5352" i="2" s="1"/>
  <c r="Q5467" i="2"/>
  <c r="U5467" i="2" s="1"/>
  <c r="Q5587" i="2"/>
  <c r="U5587" i="2" s="1"/>
  <c r="Q3491" i="2"/>
  <c r="U3491" i="2" s="1"/>
  <c r="Q308" i="2"/>
  <c r="U308" i="2" s="1"/>
  <c r="Q2465" i="2"/>
  <c r="U2465" i="2" s="1"/>
  <c r="Q2537" i="2"/>
  <c r="U2537" i="2" s="1"/>
  <c r="Q5664" i="2"/>
  <c r="U5664" i="2" s="1"/>
  <c r="Q3406" i="2"/>
  <c r="U3406" i="2" s="1"/>
  <c r="Q4528" i="2"/>
  <c r="U4528" i="2" s="1"/>
  <c r="Q3173" i="2"/>
  <c r="U3173" i="2" s="1"/>
  <c r="Q1654" i="2"/>
  <c r="U1654" i="2" s="1"/>
  <c r="Q5977" i="2"/>
  <c r="U5977" i="2" s="1"/>
  <c r="Q325" i="2"/>
  <c r="U325" i="2" s="1"/>
  <c r="Q1536" i="2"/>
  <c r="U1536" i="2" s="1"/>
  <c r="Q1350" i="2"/>
  <c r="U1350" i="2" s="1"/>
  <c r="Q1067" i="2"/>
  <c r="U1067" i="2" s="1"/>
  <c r="Q3868" i="2"/>
  <c r="U3868" i="2" s="1"/>
  <c r="Q1582" i="2"/>
  <c r="U1582" i="2" s="1"/>
  <c r="Q3769" i="2"/>
  <c r="U3769" i="2" s="1"/>
  <c r="Q3683" i="2"/>
  <c r="U3683" i="2" s="1"/>
  <c r="Q2266" i="2"/>
  <c r="U2266" i="2" s="1"/>
  <c r="Q3607" i="2"/>
  <c r="U3607" i="2" s="1"/>
  <c r="Q2647" i="2"/>
  <c r="U2647" i="2" s="1"/>
  <c r="Q1065" i="2"/>
  <c r="U1065" i="2" s="1"/>
  <c r="Q2904" i="2"/>
  <c r="U2904" i="2" s="1"/>
  <c r="Q5094" i="2"/>
  <c r="U5094" i="2" s="1"/>
  <c r="Q488" i="2"/>
  <c r="U488" i="2" s="1"/>
  <c r="Q644" i="2"/>
  <c r="U644" i="2" s="1"/>
  <c r="Q272" i="2"/>
  <c r="U272" i="2" s="1"/>
  <c r="Q1389" i="2"/>
  <c r="U1389" i="2" s="1"/>
  <c r="Q921" i="2"/>
  <c r="U921" i="2" s="1"/>
  <c r="Q5521" i="2"/>
  <c r="U5521" i="2" s="1"/>
  <c r="Q5225" i="2"/>
  <c r="U5225" i="2" s="1"/>
  <c r="Q5945" i="2"/>
  <c r="U5945" i="2" s="1"/>
  <c r="Q1903" i="2"/>
  <c r="U1903" i="2" s="1"/>
  <c r="Q938" i="2"/>
  <c r="U938" i="2" s="1"/>
  <c r="Q2864" i="2"/>
  <c r="U2864" i="2" s="1"/>
  <c r="Q3326" i="2"/>
  <c r="U3326" i="2" s="1"/>
  <c r="Q6184" i="2"/>
  <c r="U6184" i="2" s="1"/>
  <c r="Q3295" i="2"/>
  <c r="U3295" i="2" s="1"/>
  <c r="Q2051" i="2"/>
  <c r="U2051" i="2" s="1"/>
  <c r="Q346" i="2"/>
  <c r="U346" i="2" s="1"/>
  <c r="Q1872" i="2"/>
  <c r="U1872" i="2" s="1"/>
  <c r="Q808" i="2"/>
  <c r="U808" i="2" s="1"/>
  <c r="Q4661" i="2"/>
  <c r="U4661" i="2" s="1"/>
  <c r="Q3087" i="2"/>
  <c r="U3087" i="2" s="1"/>
  <c r="Q3469" i="2"/>
  <c r="U3469" i="2" s="1"/>
  <c r="Q2014" i="2"/>
  <c r="U2014" i="2" s="1"/>
  <c r="Q505" i="2"/>
  <c r="U505" i="2" s="1"/>
  <c r="Q4129" i="2"/>
  <c r="U4129" i="2" s="1"/>
  <c r="Q2571" i="2"/>
  <c r="U2571" i="2" s="1"/>
  <c r="Q4065" i="2"/>
  <c r="U4065" i="2" s="1"/>
  <c r="Q1754" i="2"/>
  <c r="U1754" i="2" s="1"/>
  <c r="Q1894" i="2"/>
  <c r="U1894" i="2" s="1"/>
  <c r="Q1303" i="2"/>
  <c r="U1303" i="2" s="1"/>
  <c r="Q2894" i="2"/>
  <c r="U2894" i="2" s="1"/>
  <c r="Q4615" i="2"/>
  <c r="U4615" i="2" s="1"/>
  <c r="Q669" i="2"/>
  <c r="U669" i="2" s="1"/>
  <c r="Q4844" i="2"/>
  <c r="U4844" i="2" s="1"/>
  <c r="Q4365" i="2"/>
  <c r="U4365" i="2" s="1"/>
  <c r="Q1010" i="2"/>
  <c r="U1010" i="2" s="1"/>
  <c r="Q2642" i="2"/>
  <c r="U2642" i="2" s="1"/>
  <c r="Q5604" i="2"/>
  <c r="U5604" i="2" s="1"/>
  <c r="Q5026" i="2"/>
  <c r="U5026" i="2" s="1"/>
  <c r="Q4329" i="2"/>
  <c r="U4329" i="2" s="1"/>
  <c r="Q2551" i="2"/>
  <c r="U2551" i="2" s="1"/>
  <c r="Q4031" i="2"/>
  <c r="U4031" i="2" s="1"/>
  <c r="Q5377" i="2"/>
  <c r="U5377" i="2" s="1"/>
  <c r="Q1539" i="2"/>
  <c r="U1539" i="2" s="1"/>
  <c r="Q132" i="2"/>
  <c r="U132" i="2" s="1"/>
  <c r="Q3064" i="2"/>
  <c r="U3064" i="2" s="1"/>
  <c r="Q1687" i="2"/>
  <c r="U1687" i="2" s="1"/>
  <c r="Q1701" i="2"/>
  <c r="U1701" i="2" s="1"/>
  <c r="Q2688" i="2"/>
  <c r="U2688" i="2" s="1"/>
  <c r="Q146" i="2"/>
  <c r="U146" i="2" s="1"/>
  <c r="Q5150" i="2"/>
  <c r="U5150" i="2" s="1"/>
  <c r="Q1354" i="2"/>
  <c r="U1354" i="2" s="1"/>
  <c r="Q5677" i="2"/>
  <c r="U5677" i="2" s="1"/>
  <c r="Q2975" i="2"/>
  <c r="U2975" i="2" s="1"/>
  <c r="Q389" i="2"/>
  <c r="U389" i="2" s="1"/>
  <c r="Q5476" i="2"/>
  <c r="U5476" i="2" s="1"/>
  <c r="Q1399" i="2"/>
  <c r="U1399" i="2" s="1"/>
  <c r="Q4298" i="2"/>
  <c r="U4298" i="2" s="1"/>
  <c r="Q2594" i="2"/>
  <c r="U2594" i="2" s="1"/>
  <c r="Q3242" i="2"/>
  <c r="U3242" i="2" s="1"/>
  <c r="Q1174" i="2"/>
  <c r="U1174" i="2" s="1"/>
  <c r="Q5152" i="2"/>
  <c r="U5152" i="2" s="1"/>
  <c r="Q3267" i="2"/>
  <c r="U3267" i="2" s="1"/>
  <c r="Q1939" i="2"/>
  <c r="U1939" i="2" s="1"/>
  <c r="Q1714" i="2"/>
  <c r="U1714" i="2" s="1"/>
  <c r="Q5843" i="2"/>
  <c r="U5843" i="2" s="1"/>
  <c r="Q3418" i="2"/>
  <c r="U3418" i="2" s="1"/>
  <c r="Q4436" i="2"/>
  <c r="U4436" i="2" s="1"/>
  <c r="Q4151" i="2"/>
  <c r="U4151" i="2" s="1"/>
  <c r="Q5480" i="2"/>
  <c r="U5480" i="2" s="1"/>
  <c r="Q5084" i="2"/>
  <c r="U5084" i="2" s="1"/>
  <c r="Q1713" i="2"/>
  <c r="U1713" i="2" s="1"/>
  <c r="Q635" i="2"/>
  <c r="U635" i="2" s="1"/>
  <c r="Q5551" i="2"/>
  <c r="U5551" i="2" s="1"/>
  <c r="Q3634" i="2"/>
  <c r="U3634" i="2" s="1"/>
  <c r="Q2213" i="2"/>
  <c r="U2213" i="2" s="1"/>
  <c r="Q2356" i="2"/>
  <c r="U2356" i="2" s="1"/>
  <c r="Q5227" i="2"/>
  <c r="U5227" i="2" s="1"/>
  <c r="Q4852" i="2"/>
  <c r="U4852" i="2" s="1"/>
  <c r="Q371" i="2"/>
  <c r="U371" i="2" s="1"/>
  <c r="Q3595" i="2"/>
  <c r="U3595" i="2" s="1"/>
  <c r="Q5751" i="2"/>
  <c r="U5751" i="2" s="1"/>
  <c r="Q5631" i="2"/>
  <c r="U5631" i="2" s="1"/>
  <c r="Q1604" i="2"/>
  <c r="U1604" i="2" s="1"/>
  <c r="Q1185" i="2"/>
  <c r="U1185" i="2" s="1"/>
  <c r="Q2883" i="2"/>
  <c r="U2883" i="2" s="1"/>
  <c r="Q150" i="2"/>
  <c r="U150" i="2" s="1"/>
  <c r="Q4395" i="2"/>
  <c r="U4395" i="2" s="1"/>
  <c r="Q2100" i="2"/>
  <c r="U2100" i="2" s="1"/>
  <c r="Q5326" i="2"/>
  <c r="U5326" i="2" s="1"/>
  <c r="Q4260" i="2"/>
  <c r="U4260" i="2" s="1"/>
  <c r="Q5853" i="2"/>
  <c r="U5853" i="2" s="1"/>
  <c r="Q1619" i="2"/>
  <c r="U1619" i="2" s="1"/>
  <c r="Q1029" i="2"/>
  <c r="U1029" i="2" s="1"/>
  <c r="Q1809" i="2"/>
  <c r="U1809" i="2" s="1"/>
  <c r="Q2564" i="2"/>
  <c r="U2564" i="2" s="1"/>
  <c r="Q5278" i="2"/>
  <c r="U5278" i="2" s="1"/>
  <c r="Q5553" i="2"/>
  <c r="U5553" i="2" s="1"/>
  <c r="Q690" i="2"/>
  <c r="U690" i="2" s="1"/>
  <c r="Q4887" i="2"/>
  <c r="U4887" i="2" s="1"/>
  <c r="Q1286" i="2"/>
  <c r="U1286" i="2" s="1"/>
  <c r="Q2607" i="2"/>
  <c r="U2607" i="2" s="1"/>
  <c r="Q5791" i="2"/>
  <c r="U5791" i="2" s="1"/>
  <c r="Q954" i="2"/>
  <c r="U954" i="2" s="1"/>
  <c r="Q5182" i="2"/>
  <c r="U5182" i="2" s="1"/>
  <c r="Q1370" i="2"/>
  <c r="U1370" i="2" s="1"/>
  <c r="Q2785" i="2"/>
  <c r="U2785" i="2" s="1"/>
  <c r="Q1273" i="2"/>
  <c r="U1273" i="2" s="1"/>
  <c r="Q5837" i="2"/>
  <c r="U5837" i="2" s="1"/>
  <c r="Q2996" i="2"/>
  <c r="U2996" i="2" s="1"/>
  <c r="Q3494" i="2"/>
  <c r="U3494" i="2" s="1"/>
  <c r="Q3558" i="2"/>
  <c r="U3558" i="2" s="1"/>
  <c r="Q1317" i="2"/>
  <c r="U1317" i="2" s="1"/>
  <c r="Q4665" i="2"/>
  <c r="U4665" i="2" s="1"/>
  <c r="Q2787" i="2"/>
  <c r="U2787" i="2" s="1"/>
  <c r="Q4264" i="2"/>
  <c r="U4264" i="2" s="1"/>
  <c r="Q4997" i="2"/>
  <c r="U4997" i="2" s="1"/>
  <c r="Q3568" i="2"/>
  <c r="U3568" i="2" s="1"/>
  <c r="Q1904" i="2"/>
  <c r="U1904" i="2" s="1"/>
  <c r="Q947" i="2"/>
  <c r="U947" i="2" s="1"/>
  <c r="Q2366" i="2"/>
  <c r="U2366" i="2" s="1"/>
  <c r="Q2547" i="2"/>
  <c r="U2547" i="2" s="1"/>
  <c r="Q1093" i="2"/>
  <c r="U1093" i="2" s="1"/>
  <c r="Q2710" i="2"/>
  <c r="U2710" i="2" s="1"/>
  <c r="Q2199" i="2"/>
  <c r="U2199" i="2" s="1"/>
  <c r="Q2367" i="2"/>
  <c r="U2367" i="2" s="1"/>
  <c r="Q4744" i="2"/>
  <c r="U4744" i="2" s="1"/>
  <c r="Q2933" i="2"/>
  <c r="U2933" i="2" s="1"/>
  <c r="Q4327" i="2"/>
  <c r="U4327" i="2" s="1"/>
  <c r="Q5312" i="2"/>
  <c r="U5312" i="2" s="1"/>
  <c r="Q3335" i="2"/>
  <c r="U3335" i="2" s="1"/>
  <c r="Q4722" i="2"/>
  <c r="U4722" i="2" s="1"/>
  <c r="Q5958" i="2"/>
  <c r="U5958" i="2" s="1"/>
  <c r="Q3384" i="2"/>
  <c r="U3384" i="2" s="1"/>
  <c r="Q4165" i="2"/>
  <c r="U4165" i="2" s="1"/>
  <c r="Q4343" i="2"/>
  <c r="U4343" i="2" s="1"/>
  <c r="Q3032" i="2"/>
  <c r="U3032" i="2" s="1"/>
  <c r="Q2268" i="2"/>
  <c r="U2268" i="2" s="1"/>
  <c r="Q4927" i="2"/>
  <c r="U4927" i="2" s="1"/>
  <c r="Q2405" i="2"/>
  <c r="U2405" i="2" s="1"/>
  <c r="Q2314" i="2"/>
  <c r="U2314" i="2" s="1"/>
  <c r="Q2942" i="2"/>
  <c r="U2942" i="2" s="1"/>
  <c r="Q5200" i="2"/>
  <c r="U5200" i="2" s="1"/>
  <c r="Q4802" i="2"/>
  <c r="U4802" i="2" s="1"/>
  <c r="Q1162" i="2"/>
  <c r="U1162" i="2" s="1"/>
  <c r="Q2584" i="2"/>
  <c r="U2584" i="2" s="1"/>
  <c r="Q631" i="2"/>
  <c r="U631" i="2" s="1"/>
  <c r="Q2007" i="2"/>
  <c r="U2007" i="2" s="1"/>
  <c r="Q5063" i="2"/>
  <c r="U5063" i="2" s="1"/>
  <c r="Q2526" i="2"/>
  <c r="U2526" i="2" s="1"/>
  <c r="Q1678" i="2"/>
  <c r="U1678" i="2" s="1"/>
  <c r="Q5078" i="2"/>
  <c r="U5078" i="2" s="1"/>
  <c r="Q1060" i="2"/>
  <c r="U1060" i="2" s="1"/>
  <c r="Q1191" i="2"/>
  <c r="U1191" i="2" s="1"/>
  <c r="Q4307" i="2"/>
  <c r="U4307" i="2" s="1"/>
  <c r="Q3862" i="2"/>
  <c r="U3862" i="2" s="1"/>
  <c r="Q5382" i="2"/>
  <c r="U5382" i="2" s="1"/>
  <c r="Q6037" i="2"/>
  <c r="U6037" i="2" s="1"/>
  <c r="Q1849" i="2"/>
  <c r="U1849" i="2" s="1"/>
  <c r="Q2501" i="2"/>
  <c r="U2501" i="2" s="1"/>
  <c r="Q1490" i="2"/>
  <c r="U1490" i="2" s="1"/>
  <c r="Q3101" i="2"/>
  <c r="U3101" i="2" s="1"/>
  <c r="Q647" i="2"/>
  <c r="U647" i="2" s="1"/>
  <c r="Q5473" i="2"/>
  <c r="U5473" i="2" s="1"/>
  <c r="Q61" i="2"/>
  <c r="U61" i="2" s="1"/>
  <c r="Q5059" i="2"/>
  <c r="U5059" i="2" s="1"/>
  <c r="Q614" i="2"/>
  <c r="U614" i="2" s="1"/>
  <c r="Q4186" i="2"/>
  <c r="U4186" i="2" s="1"/>
  <c r="Q5472" i="2"/>
  <c r="U5472" i="2" s="1"/>
  <c r="Q4571" i="2"/>
  <c r="U4571" i="2" s="1"/>
  <c r="Q4318" i="2"/>
  <c r="U4318" i="2" s="1"/>
  <c r="Q414" i="2"/>
  <c r="U414" i="2" s="1"/>
  <c r="Q3323" i="2"/>
  <c r="U3323" i="2" s="1"/>
  <c r="Q4391" i="2"/>
  <c r="U4391" i="2" s="1"/>
  <c r="Q1066" i="2"/>
  <c r="U1066" i="2" s="1"/>
  <c r="Q5786" i="2"/>
  <c r="U5786" i="2" s="1"/>
  <c r="Q3958" i="2"/>
  <c r="U3958" i="2" s="1"/>
  <c r="Q167" i="2"/>
  <c r="U167" i="2" s="1"/>
  <c r="Q1120" i="2"/>
  <c r="U1120" i="2" s="1"/>
  <c r="Q4064" i="2"/>
  <c r="U4064" i="2" s="1"/>
  <c r="Q1727" i="2"/>
  <c r="U1727" i="2" s="1"/>
  <c r="Q2511" i="2"/>
  <c r="U2511" i="2" s="1"/>
  <c r="Q3121" i="2"/>
  <c r="U3121" i="2" s="1"/>
  <c r="Q3672" i="2"/>
  <c r="U3672" i="2" s="1"/>
  <c r="Q683" i="2"/>
  <c r="U683" i="2" s="1"/>
  <c r="Q4511" i="2"/>
  <c r="U4511" i="2" s="1"/>
  <c r="Q420" i="2"/>
  <c r="U420" i="2" s="1"/>
  <c r="Q5082" i="2"/>
  <c r="U5082" i="2" s="1"/>
  <c r="Q5497" i="2"/>
  <c r="U5497" i="2" s="1"/>
  <c r="Q4380" i="2"/>
  <c r="U4380" i="2" s="1"/>
  <c r="Q2796" i="2"/>
  <c r="U2796" i="2" s="1"/>
  <c r="Q5493" i="2"/>
  <c r="U5493" i="2" s="1"/>
  <c r="Q5009" i="2"/>
  <c r="U5009" i="2" s="1"/>
  <c r="Q1405" i="2"/>
  <c r="U1405" i="2" s="1"/>
  <c r="Q939" i="2"/>
  <c r="U939" i="2" s="1"/>
  <c r="Q427" i="2"/>
  <c r="U427" i="2" s="1"/>
  <c r="Q1567" i="2"/>
  <c r="U1567" i="2" s="1"/>
  <c r="Q4497" i="2"/>
  <c r="U4497" i="2" s="1"/>
  <c r="Q5191" i="2"/>
  <c r="U5191" i="2" s="1"/>
  <c r="Q2274" i="2"/>
  <c r="U2274" i="2" s="1"/>
  <c r="Q2411" i="2"/>
  <c r="U2411" i="2" s="1"/>
  <c r="Q4731" i="2"/>
  <c r="U4731" i="2" s="1"/>
  <c r="Q2098" i="2"/>
  <c r="U2098" i="2" s="1"/>
  <c r="Q1090" i="2"/>
  <c r="U1090" i="2" s="1"/>
  <c r="Q1817" i="2"/>
  <c r="U1817" i="2" s="1"/>
  <c r="Q1724" i="2"/>
  <c r="U1724" i="2" s="1"/>
  <c r="Q3816" i="2"/>
  <c r="U3816" i="2" s="1"/>
  <c r="Q681" i="2"/>
  <c r="U681" i="2" s="1"/>
  <c r="Q1732" i="2"/>
  <c r="U1732" i="2" s="1"/>
  <c r="Q4206" i="2"/>
  <c r="U4206" i="2" s="1"/>
  <c r="Q5906" i="2"/>
  <c r="U5906" i="2" s="1"/>
  <c r="Q680" i="2"/>
  <c r="U680" i="2" s="1"/>
  <c r="Q3722" i="2"/>
  <c r="U3722" i="2" s="1"/>
  <c r="Q4437" i="2"/>
  <c r="U4437" i="2" s="1"/>
  <c r="Q4315" i="2"/>
  <c r="U4315" i="2" s="1"/>
  <c r="Q2284" i="2"/>
  <c r="U2284" i="2" s="1"/>
  <c r="Q365" i="2"/>
  <c r="U365" i="2" s="1"/>
  <c r="Q1816" i="2"/>
  <c r="U1816" i="2" s="1"/>
  <c r="Q2528" i="2"/>
  <c r="U2528" i="2" s="1"/>
  <c r="Q3888" i="2"/>
  <c r="U3888" i="2" s="1"/>
  <c r="Q4164" i="2"/>
  <c r="U4164" i="2" s="1"/>
  <c r="Q6131" i="2"/>
  <c r="U6131" i="2" s="1"/>
  <c r="Q1832" i="2"/>
  <c r="U1832" i="2" s="1"/>
  <c r="Q5430" i="2"/>
  <c r="U5430" i="2" s="1"/>
  <c r="Q423" i="2"/>
  <c r="U423" i="2" s="1"/>
  <c r="Q3160" i="2"/>
  <c r="U3160" i="2" s="1"/>
  <c r="Q3786" i="2"/>
  <c r="U3786" i="2" s="1"/>
  <c r="Q1044" i="2"/>
  <c r="U1044" i="2" s="1"/>
  <c r="Q1239" i="2"/>
  <c r="U1239" i="2" s="1"/>
  <c r="Q3041" i="2"/>
  <c r="U3041" i="2" s="1"/>
  <c r="Q5822" i="2"/>
  <c r="U5822" i="2" s="1"/>
  <c r="Q2960" i="2"/>
  <c r="U2960" i="2" s="1"/>
  <c r="Q1920" i="2"/>
  <c r="U1920" i="2" s="1"/>
  <c r="Q305" i="2"/>
  <c r="U305" i="2" s="1"/>
  <c r="Q135" i="2"/>
  <c r="U135" i="2" s="1"/>
  <c r="Q3940" i="2"/>
  <c r="U3940" i="2" s="1"/>
  <c r="Q4926" i="2"/>
  <c r="U4926" i="2" s="1"/>
  <c r="Q1600" i="2"/>
  <c r="U1600" i="2" s="1"/>
  <c r="Q609" i="2"/>
  <c r="U609" i="2" s="1"/>
  <c r="Q2352" i="2"/>
  <c r="U2352" i="2" s="1"/>
  <c r="Q2185" i="2"/>
  <c r="U2185" i="2" s="1"/>
  <c r="Q1633" i="2"/>
  <c r="U1633" i="2" s="1"/>
  <c r="Q3120" i="2"/>
  <c r="U3120" i="2" s="1"/>
  <c r="Q3431" i="2"/>
  <c r="U3431" i="2" s="1"/>
  <c r="Q221" i="2"/>
  <c r="U221" i="2" s="1"/>
  <c r="Q2977" i="2"/>
  <c r="U2977" i="2" s="1"/>
  <c r="Q3525" i="2"/>
  <c r="U3525" i="2" s="1"/>
  <c r="Q3732" i="2"/>
  <c r="U3732" i="2" s="1"/>
  <c r="Q1140" i="2"/>
  <c r="U1140" i="2" s="1"/>
  <c r="Q2957" i="2"/>
  <c r="U2957" i="2" s="1"/>
  <c r="Q2755" i="2"/>
  <c r="U2755" i="2" s="1"/>
  <c r="Q1169" i="2"/>
  <c r="U1169" i="2" s="1"/>
  <c r="Q370" i="2"/>
  <c r="U370" i="2" s="1"/>
  <c r="Q3550" i="2"/>
  <c r="U3550" i="2" s="1"/>
  <c r="Q1152" i="2"/>
  <c r="U1152" i="2" s="1"/>
  <c r="Q4321" i="2"/>
  <c r="U4321" i="2" s="1"/>
  <c r="Q5746" i="2"/>
  <c r="U5746" i="2" s="1"/>
  <c r="Q5713" i="2"/>
  <c r="U5713" i="2" s="1"/>
  <c r="Q4311" i="2"/>
  <c r="U4311" i="2" s="1"/>
  <c r="Q2685" i="2"/>
  <c r="U2685" i="2" s="1"/>
  <c r="Q4645" i="2"/>
  <c r="U4645" i="2" s="1"/>
  <c r="Q531" i="2"/>
  <c r="U531" i="2" s="1"/>
  <c r="Q5811" i="2"/>
  <c r="U5811" i="2" s="1"/>
  <c r="Q4401" i="2"/>
  <c r="U4401" i="2" s="1"/>
  <c r="Q775" i="2"/>
  <c r="U775" i="2" s="1"/>
  <c r="Q818" i="2"/>
  <c r="U818" i="2" s="1"/>
  <c r="Q183" i="2"/>
  <c r="U183" i="2" s="1"/>
  <c r="Q2549" i="2"/>
  <c r="U2549" i="2" s="1"/>
  <c r="Q3618" i="2"/>
  <c r="U3618" i="2" s="1"/>
  <c r="Q2585" i="2"/>
  <c r="U2585" i="2" s="1"/>
  <c r="Q3566" i="2"/>
  <c r="U3566" i="2" s="1"/>
  <c r="Q4041" i="2"/>
  <c r="U4041" i="2" s="1"/>
  <c r="Q2453" i="2"/>
  <c r="U2453" i="2" s="1"/>
  <c r="Q1527" i="2"/>
  <c r="U1527" i="2" s="1"/>
  <c r="Q1648" i="2"/>
  <c r="U1648" i="2" s="1"/>
  <c r="Q902" i="2"/>
  <c r="U902" i="2" s="1"/>
  <c r="Q1614" i="2"/>
  <c r="U1614" i="2" s="1"/>
  <c r="Q3534" i="2"/>
  <c r="U3534" i="2" s="1"/>
  <c r="Q426" i="2"/>
  <c r="U426" i="2" s="1"/>
  <c r="Q2616" i="2"/>
  <c r="U2616" i="2" s="1"/>
  <c r="Q2383" i="2"/>
  <c r="U2383" i="2" s="1"/>
  <c r="Q2482" i="2"/>
  <c r="U2482" i="2" s="1"/>
  <c r="Q5776" i="2"/>
  <c r="U5776" i="2" s="1"/>
  <c r="Q2132" i="2"/>
  <c r="U2132" i="2" s="1"/>
  <c r="Q2990" i="2"/>
  <c r="U2990" i="2" s="1"/>
  <c r="Q1334" i="2"/>
  <c r="U1334" i="2" s="1"/>
  <c r="Q1542" i="2"/>
  <c r="U1542" i="2" s="1"/>
  <c r="Q1723" i="2"/>
  <c r="U1723" i="2" s="1"/>
  <c r="Q2324" i="2"/>
  <c r="U2324" i="2" s="1"/>
  <c r="Q4240" i="2"/>
  <c r="U4240" i="2" s="1"/>
  <c r="Q2523" i="2"/>
  <c r="U2523" i="2" s="1"/>
  <c r="Q3785" i="2"/>
  <c r="U3785" i="2" s="1"/>
  <c r="Q357" i="2"/>
  <c r="U357" i="2" s="1"/>
  <c r="Q1118" i="2"/>
  <c r="U1118" i="2" s="1"/>
  <c r="Q725" i="2"/>
  <c r="U725" i="2" s="1"/>
  <c r="Q2838" i="2"/>
  <c r="U2838" i="2" s="1"/>
  <c r="Q4101" i="2"/>
  <c r="U4101" i="2" s="1"/>
  <c r="Q2714" i="2"/>
  <c r="U2714" i="2" s="1"/>
  <c r="Q5083" i="2"/>
  <c r="U5083" i="2" s="1"/>
  <c r="Q3946" i="2"/>
  <c r="U3946" i="2" s="1"/>
  <c r="Q3726" i="2"/>
  <c r="U3726" i="2" s="1"/>
  <c r="Q213" i="2"/>
  <c r="U213" i="2" s="1"/>
  <c r="Q2204" i="2"/>
  <c r="U2204" i="2" s="1"/>
  <c r="Q3426" i="2"/>
  <c r="U3426" i="2" s="1"/>
  <c r="Q4941" i="2"/>
  <c r="U4941" i="2" s="1"/>
  <c r="Q1249" i="2"/>
  <c r="U1249" i="2" s="1"/>
  <c r="Q1693" i="2"/>
  <c r="U1693" i="2" s="1"/>
  <c r="Q1299" i="2"/>
  <c r="U1299" i="2" s="1"/>
  <c r="Q1227" i="2"/>
  <c r="U1227" i="2" s="1"/>
  <c r="Q4201" i="2"/>
  <c r="U4201" i="2" s="1"/>
  <c r="Q1873" i="2"/>
  <c r="U1873" i="2" s="1"/>
  <c r="Q990" i="2"/>
  <c r="U990" i="2" s="1"/>
  <c r="Q1812" i="2"/>
  <c r="U1812" i="2" s="1"/>
  <c r="Q5756" i="2"/>
  <c r="U5756" i="2" s="1"/>
  <c r="Q2039" i="2"/>
  <c r="U2039" i="2" s="1"/>
  <c r="Q5468" i="2"/>
  <c r="U5468" i="2" s="1"/>
  <c r="Q3639" i="2"/>
  <c r="U3639" i="2" s="1"/>
  <c r="Q2489" i="2"/>
  <c r="U2489" i="2" s="1"/>
  <c r="Q3523" i="2"/>
  <c r="U3523" i="2" s="1"/>
  <c r="Q3452" i="2"/>
  <c r="U3452" i="2" s="1"/>
  <c r="Q3026" i="2"/>
  <c r="U3026" i="2" s="1"/>
  <c r="Q2387" i="2"/>
  <c r="U2387" i="2" s="1"/>
  <c r="Q1779" i="2"/>
  <c r="U1779" i="2" s="1"/>
  <c r="Q1139" i="2"/>
  <c r="U1139" i="2" s="1"/>
  <c r="Q949" i="2"/>
  <c r="U949" i="2" s="1"/>
  <c r="Q4081" i="2"/>
  <c r="U4081" i="2" s="1"/>
  <c r="Q2272" i="2"/>
  <c r="U2272" i="2" s="1"/>
  <c r="Q1635" i="2"/>
  <c r="U1635" i="2" s="1"/>
  <c r="Q396" i="2"/>
  <c r="U396" i="2" s="1"/>
  <c r="Q482" i="2"/>
  <c r="U482" i="2" s="1"/>
  <c r="Q1810" i="2"/>
  <c r="U1810" i="2" s="1"/>
  <c r="Q5623" i="2"/>
  <c r="U5623" i="2" s="1"/>
  <c r="Q2395" i="2"/>
  <c r="U2395" i="2" s="1"/>
  <c r="Q1589" i="2"/>
  <c r="U1589" i="2" s="1"/>
  <c r="Q5002" i="2"/>
  <c r="U5002" i="2" s="1"/>
  <c r="Q5508" i="2"/>
  <c r="U5508" i="2" s="1"/>
  <c r="Q1279" i="2"/>
  <c r="U1279" i="2" s="1"/>
  <c r="Q1902" i="2"/>
  <c r="U1902" i="2" s="1"/>
  <c r="Q3184" i="2"/>
  <c r="U3184" i="2" s="1"/>
  <c r="Q3164" i="2"/>
  <c r="U3164" i="2" s="1"/>
  <c r="Q2633" i="2"/>
  <c r="U2633" i="2" s="1"/>
  <c r="Q1050" i="2"/>
  <c r="U1050" i="2" s="1"/>
  <c r="Q3736" i="2"/>
  <c r="U3736" i="2" s="1"/>
  <c r="Q2128" i="2"/>
  <c r="U2128" i="2" s="1"/>
  <c r="Q4491" i="2"/>
  <c r="U4491" i="2" s="1"/>
  <c r="Q1391" i="2"/>
  <c r="U1391" i="2" s="1"/>
  <c r="Q1869" i="2"/>
  <c r="U1869" i="2" s="1"/>
  <c r="Q404" i="2"/>
  <c r="U404" i="2" s="1"/>
  <c r="Q2113" i="2"/>
  <c r="U2113" i="2" s="1"/>
  <c r="Q1752" i="2"/>
  <c r="U1752" i="2" s="1"/>
  <c r="Q354" i="2"/>
  <c r="U354" i="2" s="1"/>
  <c r="Q2597" i="2"/>
  <c r="U2597" i="2" s="1"/>
  <c r="Q5143" i="2"/>
  <c r="U5143" i="2" s="1"/>
  <c r="Q1425" i="2"/>
  <c r="U1425" i="2" s="1"/>
  <c r="Q5043" i="2"/>
  <c r="U5043" i="2" s="1"/>
  <c r="Q3278" i="2"/>
  <c r="U3278" i="2" s="1"/>
  <c r="Q2673" i="2"/>
  <c r="U2673" i="2" s="1"/>
  <c r="Q974" i="2"/>
  <c r="U974" i="2" s="1"/>
  <c r="Q3755" i="2"/>
  <c r="U3755" i="2" s="1"/>
  <c r="Q2139" i="2"/>
  <c r="U2139" i="2" s="1"/>
  <c r="Q1278" i="2"/>
  <c r="U1278" i="2" s="1"/>
  <c r="Q3738" i="2"/>
  <c r="U3738" i="2" s="1"/>
  <c r="Q5894" i="2"/>
  <c r="U5894" i="2" s="1"/>
  <c r="Q1929" i="2"/>
  <c r="U1929" i="2" s="1"/>
  <c r="Q1640" i="2"/>
  <c r="U1640" i="2" s="1"/>
  <c r="Q4919" i="2"/>
  <c r="U4919" i="2" s="1"/>
  <c r="Q364" i="2"/>
  <c r="U364" i="2" s="1"/>
  <c r="Q1957" i="2"/>
  <c r="U1957" i="2" s="1"/>
  <c r="Q767" i="2"/>
  <c r="U767" i="2" s="1"/>
  <c r="Q3983" i="2"/>
  <c r="U3983" i="2" s="1"/>
  <c r="Q3518" i="2"/>
  <c r="U3518" i="2" s="1"/>
  <c r="Q627" i="2"/>
  <c r="U627" i="2" s="1"/>
  <c r="Q5311" i="2"/>
  <c r="U5311" i="2" s="1"/>
  <c r="Q2599" i="2"/>
  <c r="U2599" i="2" s="1"/>
  <c r="Q1437" i="2"/>
  <c r="U1437" i="2" s="1"/>
  <c r="Q2666" i="2"/>
  <c r="U2666" i="2" s="1"/>
  <c r="Q2027" i="2"/>
  <c r="U2027" i="2" s="1"/>
  <c r="Q201" i="2"/>
  <c r="U201" i="2" s="1"/>
  <c r="Q980" i="2"/>
  <c r="U980" i="2" s="1"/>
  <c r="Q759" i="2"/>
  <c r="U759" i="2" s="1"/>
  <c r="Q3140" i="2"/>
  <c r="U3140" i="2" s="1"/>
  <c r="Q2905" i="2"/>
  <c r="U2905" i="2" s="1"/>
  <c r="Q1033" i="2"/>
  <c r="U1033" i="2" s="1"/>
  <c r="Q3925" i="2"/>
  <c r="U3925" i="2" s="1"/>
  <c r="Q3644" i="2"/>
  <c r="U3644" i="2" s="1"/>
  <c r="Q1108" i="2"/>
  <c r="U1108" i="2" s="1"/>
  <c r="Q5087" i="2"/>
  <c r="U5087" i="2" s="1"/>
  <c r="Q1546" i="2"/>
  <c r="U1546" i="2" s="1"/>
  <c r="Q3199" i="2"/>
  <c r="U3199" i="2" s="1"/>
  <c r="Q2334" i="2"/>
  <c r="U2334" i="2" s="1"/>
  <c r="Q2473" i="2"/>
  <c r="U2473" i="2" s="1"/>
  <c r="Q4442" i="2"/>
  <c r="U4442" i="2" s="1"/>
  <c r="Q4011" i="2"/>
  <c r="U4011" i="2" s="1"/>
  <c r="Q3586" i="2"/>
  <c r="U3586" i="2" s="1"/>
  <c r="Q3183" i="2"/>
  <c r="U3183" i="2" s="1"/>
  <c r="Q4891" i="2"/>
  <c r="U4891" i="2" s="1"/>
  <c r="AG1529" i="2"/>
  <c r="Q6104" i="2"/>
  <c r="U6104" i="2" s="1"/>
  <c r="Q572" i="2"/>
  <c r="U572" i="2" s="1"/>
  <c r="Q5855" i="2"/>
  <c r="U5855" i="2" s="1"/>
  <c r="Q5731" i="2"/>
  <c r="U5731" i="2" s="1"/>
  <c r="Q5635" i="2"/>
  <c r="U5635" i="2" s="1"/>
  <c r="Q5088" i="2"/>
  <c r="U5088" i="2" s="1"/>
  <c r="Q4306" i="2"/>
  <c r="U4306" i="2" s="1"/>
  <c r="Q4813" i="2"/>
  <c r="U4813" i="2" s="1"/>
  <c r="Q742" i="2"/>
  <c r="U742" i="2" s="1"/>
  <c r="Q4290" i="2"/>
  <c r="U4290" i="2" s="1"/>
  <c r="Q4959" i="2"/>
  <c r="U4959" i="2" s="1"/>
  <c r="Q6005" i="2"/>
  <c r="U6005" i="2" s="1"/>
  <c r="Q3588" i="2"/>
  <c r="U3588" i="2" s="1"/>
  <c r="Q6014" i="2"/>
  <c r="U6014" i="2" s="1"/>
  <c r="Q2572" i="2"/>
  <c r="U2572" i="2" s="1"/>
  <c r="Q2456" i="2"/>
  <c r="U2456" i="2" s="1"/>
  <c r="Q6112" i="2"/>
  <c r="U6112" i="2" s="1"/>
  <c r="Q3251" i="2"/>
  <c r="U3251" i="2" s="1"/>
  <c r="Q2023" i="2"/>
  <c r="U2023" i="2" s="1"/>
  <c r="Q460" i="2"/>
  <c r="U460" i="2" s="1"/>
  <c r="Q295" i="2"/>
  <c r="U295" i="2" s="1"/>
  <c r="Q1659" i="2"/>
  <c r="U1659" i="2" s="1"/>
  <c r="Q2277" i="2"/>
  <c r="U2277" i="2" s="1"/>
  <c r="Q2084" i="2"/>
  <c r="U2084" i="2" s="1"/>
  <c r="Q1027" i="2"/>
  <c r="U1027" i="2" s="1"/>
  <c r="Q2393" i="2"/>
  <c r="U2393" i="2" s="1"/>
  <c r="Q5669" i="2"/>
  <c r="U5669" i="2" s="1"/>
  <c r="Q4880" i="2"/>
  <c r="U4880" i="2" s="1"/>
  <c r="Q3159" i="2"/>
  <c r="U3159" i="2" s="1"/>
  <c r="Q4942" i="2"/>
  <c r="U4942" i="2" s="1"/>
  <c r="Q30" i="2"/>
  <c r="U30" i="2" s="1"/>
  <c r="Q5913" i="2"/>
  <c r="U5913" i="2" s="1"/>
  <c r="Q5862" i="2"/>
  <c r="U5862" i="2" s="1"/>
  <c r="Q4994" i="2"/>
  <c r="U4994" i="2" s="1"/>
  <c r="Q5426" i="2"/>
  <c r="U5426" i="2" s="1"/>
  <c r="Q6168" i="2"/>
  <c r="U6168" i="2" s="1"/>
  <c r="Q4872" i="2"/>
  <c r="U4872" i="2" s="1"/>
  <c r="Q2058" i="2"/>
  <c r="U2058" i="2" s="1"/>
  <c r="Q5258" i="2"/>
  <c r="U5258" i="2" s="1"/>
  <c r="Q5416" i="2"/>
  <c r="U5416" i="2" s="1"/>
  <c r="Q1882" i="2"/>
  <c r="U1882" i="2" s="1"/>
  <c r="Q6061" i="2"/>
  <c r="U6061" i="2" s="1"/>
  <c r="Q2052" i="2"/>
  <c r="U2052" i="2" s="1"/>
  <c r="Q3720" i="2"/>
  <c r="U3720" i="2" s="1"/>
  <c r="Q5568" i="2"/>
  <c r="U5568" i="2" s="1"/>
  <c r="Q5366" i="2"/>
  <c r="U5366" i="2" s="1"/>
  <c r="Q5434" i="2"/>
  <c r="U5434" i="2" s="1"/>
  <c r="Q4678" i="2"/>
  <c r="U4678" i="2" s="1"/>
  <c r="Q4117" i="2"/>
  <c r="U4117" i="2" s="1"/>
  <c r="Q3039" i="2"/>
  <c r="U3039" i="2" s="1"/>
  <c r="Q3723" i="2"/>
  <c r="U3723" i="2" s="1"/>
  <c r="Q2036" i="2"/>
  <c r="U2036" i="2" s="1"/>
  <c r="Q6130" i="2"/>
  <c r="U6130" i="2" s="1"/>
  <c r="Q3817" i="2"/>
  <c r="U3817" i="2" s="1"/>
  <c r="Q3879" i="2"/>
  <c r="U3879" i="2" s="1"/>
  <c r="Q1407" i="2"/>
  <c r="U1407" i="2" s="1"/>
  <c r="Q6086" i="2"/>
  <c r="U6086" i="2" s="1"/>
  <c r="Q1463" i="2"/>
  <c r="U1463" i="2" s="1"/>
  <c r="Q6040" i="2"/>
  <c r="U6040" i="2" s="1"/>
  <c r="Q997" i="2"/>
  <c r="U997" i="2" s="1"/>
  <c r="Q1247" i="2"/>
  <c r="U1247" i="2" s="1"/>
  <c r="Q4558" i="2"/>
  <c r="U4558" i="2" s="1"/>
  <c r="Q508" i="2"/>
  <c r="U508" i="2" s="1"/>
  <c r="Q2810" i="2"/>
  <c r="U2810" i="2" s="1"/>
  <c r="Q5504" i="2"/>
  <c r="U5504" i="2" s="1"/>
  <c r="Q4985" i="2"/>
  <c r="U4985" i="2" s="1"/>
  <c r="Q4774" i="2"/>
  <c r="U4774" i="2" s="1"/>
  <c r="Q5762" i="2"/>
  <c r="U5762" i="2" s="1"/>
  <c r="Q3667" i="2"/>
  <c r="U3667" i="2" s="1"/>
  <c r="Q329" i="2"/>
  <c r="U329" i="2" s="1"/>
  <c r="Q1073" i="2"/>
  <c r="U1073" i="2" s="1"/>
  <c r="Q4578" i="2"/>
  <c r="U4578" i="2" s="1"/>
  <c r="Q1411" i="2"/>
  <c r="U1411" i="2" s="1"/>
  <c r="Q5968" i="2"/>
  <c r="U5968" i="2" s="1"/>
  <c r="Q4174" i="2"/>
  <c r="U4174" i="2" s="1"/>
  <c r="Q5658" i="2"/>
  <c r="U5658" i="2" s="1"/>
  <c r="Q1381" i="2"/>
  <c r="U1381" i="2" s="1"/>
  <c r="Q4423" i="2"/>
  <c r="U4423" i="2" s="1"/>
  <c r="Q37" i="2"/>
  <c r="U37" i="2" s="1"/>
  <c r="Q530" i="2"/>
  <c r="U530" i="2" s="1"/>
  <c r="Q5486" i="2"/>
  <c r="U5486" i="2" s="1"/>
  <c r="Q2941" i="2"/>
  <c r="U2941" i="2" s="1"/>
  <c r="Q4424" i="2"/>
  <c r="U4424" i="2" s="1"/>
  <c r="Q2392" i="2"/>
  <c r="U2392" i="2" s="1"/>
  <c r="Q33" i="2"/>
  <c r="U33" i="2" s="1"/>
  <c r="Q4451" i="2"/>
  <c r="U4451" i="2" s="1"/>
  <c r="Q5322" i="2"/>
  <c r="U5322" i="2" s="1"/>
  <c r="Q3149" i="2"/>
  <c r="U3149" i="2" s="1"/>
  <c r="Q154" i="2"/>
  <c r="U154" i="2" s="1"/>
  <c r="Q2217" i="2"/>
  <c r="U2217" i="2" s="1"/>
  <c r="Q4991" i="2"/>
  <c r="U4991" i="2" s="1"/>
  <c r="Q3272" i="2"/>
  <c r="U3272" i="2" s="1"/>
  <c r="Q5937" i="2"/>
  <c r="U5937" i="2" s="1"/>
  <c r="Q337" i="2"/>
  <c r="U337" i="2" s="1"/>
  <c r="Q4940" i="2"/>
  <c r="U4940" i="2" s="1"/>
  <c r="Q513" i="2"/>
  <c r="U513" i="2" s="1"/>
  <c r="Q5589" i="2"/>
  <c r="U5589" i="2" s="1"/>
  <c r="Q3543" i="2"/>
  <c r="U3543" i="2" s="1"/>
  <c r="Q5979" i="2"/>
  <c r="U5979" i="2" s="1"/>
  <c r="Q166" i="2"/>
  <c r="U166" i="2" s="1"/>
  <c r="Q4009" i="2"/>
  <c r="U4009" i="2" s="1"/>
  <c r="Q6117" i="2"/>
  <c r="U6117" i="2" s="1"/>
  <c r="Q2369" i="2"/>
  <c r="U2369" i="2" s="1"/>
  <c r="Q3325" i="2"/>
  <c r="U3325" i="2" s="1"/>
  <c r="Q5794" i="2"/>
  <c r="U5794" i="2" s="1"/>
  <c r="Q4175" i="2"/>
  <c r="U4175" i="2" s="1"/>
  <c r="Q2407" i="2"/>
  <c r="U2407" i="2" s="1"/>
  <c r="Q137" i="2"/>
  <c r="U137" i="2" s="1"/>
  <c r="Q1769" i="2"/>
  <c r="U1769" i="2" s="1"/>
  <c r="Q4303" i="2"/>
  <c r="U4303" i="2" s="1"/>
  <c r="Q2296" i="2"/>
  <c r="U2296" i="2" s="1"/>
  <c r="Q5338" i="2"/>
  <c r="U5338" i="2" s="1"/>
  <c r="Q2339" i="2"/>
  <c r="U2339" i="2" s="1"/>
  <c r="Q4320" i="2"/>
  <c r="U4320" i="2" s="1"/>
  <c r="Q279" i="2"/>
  <c r="U279" i="2" s="1"/>
  <c r="Q456" i="2"/>
  <c r="U456" i="2" s="1"/>
  <c r="Q763" i="2"/>
  <c r="U763" i="2" s="1"/>
  <c r="Q450" i="2"/>
  <c r="U450" i="2" s="1"/>
  <c r="Q858" i="2"/>
  <c r="U858" i="2" s="1"/>
  <c r="Q1601" i="2"/>
  <c r="U1601" i="2" s="1"/>
  <c r="Q4957" i="2"/>
  <c r="U4957" i="2" s="1"/>
  <c r="Q5605" i="2"/>
  <c r="U5605" i="2" s="1"/>
  <c r="Q204" i="2"/>
  <c r="U204" i="2" s="1"/>
  <c r="Q5290" i="2"/>
  <c r="U5290" i="2" s="1"/>
  <c r="Q3947" i="2"/>
  <c r="U3947" i="2" s="1"/>
  <c r="Q5547" i="2"/>
  <c r="U5547" i="2" s="1"/>
  <c r="Q4958" i="2"/>
  <c r="U4958" i="2" s="1"/>
  <c r="Q3214" i="2"/>
  <c r="U3214" i="2" s="1"/>
  <c r="Q675" i="2"/>
  <c r="U675" i="2" s="1"/>
  <c r="Q5644" i="2"/>
  <c r="U5644" i="2" s="1"/>
  <c r="Q4456" i="2"/>
  <c r="U4456" i="2" s="1"/>
  <c r="Q125" i="2"/>
  <c r="U125" i="2" s="1"/>
  <c r="Q388" i="2"/>
  <c r="U388" i="2" s="1"/>
  <c r="Q2207" i="2"/>
  <c r="U2207" i="2" s="1"/>
  <c r="Q4918" i="2"/>
  <c r="U4918" i="2" s="1"/>
  <c r="Q331" i="2"/>
  <c r="U331" i="2" s="1"/>
  <c r="Q6178" i="2"/>
  <c r="U6178" i="2" s="1"/>
  <c r="Q3942" i="2"/>
  <c r="U3942" i="2" s="1"/>
  <c r="Q3615" i="2"/>
  <c r="U3615" i="2" s="1"/>
  <c r="Q3037" i="2"/>
  <c r="U3037" i="2" s="1"/>
  <c r="Q2086" i="2"/>
  <c r="U2086" i="2" s="1"/>
  <c r="Q4939" i="2"/>
  <c r="U4939" i="2" s="1"/>
  <c r="Q5847" i="2"/>
  <c r="U5847" i="2" s="1"/>
  <c r="Q1950" i="2"/>
  <c r="U1950" i="2" s="1"/>
  <c r="Q1440" i="2"/>
  <c r="U1440" i="2" s="1"/>
  <c r="Q1480" i="2"/>
  <c r="U1480" i="2" s="1"/>
  <c r="Q3253" i="2"/>
  <c r="U3253" i="2" s="1"/>
  <c r="Q5881" i="2"/>
  <c r="U5881" i="2" s="1"/>
  <c r="Q6053" i="2"/>
  <c r="U6053" i="2" s="1"/>
  <c r="Q1198" i="2"/>
  <c r="U1198" i="2" s="1"/>
  <c r="Q5912" i="2"/>
  <c r="U5912" i="2" s="1"/>
  <c r="Q5033" i="2"/>
  <c r="U5033" i="2" s="1"/>
  <c r="Q5391" i="2"/>
  <c r="U5391" i="2" s="1"/>
  <c r="Q341" i="2"/>
  <c r="U341" i="2" s="1"/>
  <c r="Q4280" i="2"/>
  <c r="U4280" i="2" s="1"/>
  <c r="Q5446" i="2"/>
  <c r="U5446" i="2" s="1"/>
  <c r="Q5455" i="2"/>
  <c r="U5455" i="2" s="1"/>
  <c r="Q766" i="2"/>
  <c r="U766" i="2" s="1"/>
  <c r="Q5170" i="2"/>
  <c r="U5170" i="2" s="1"/>
  <c r="Q5957" i="2"/>
  <c r="U5957" i="2" s="1"/>
  <c r="Q405" i="2"/>
  <c r="U405" i="2" s="1"/>
  <c r="Q4325" i="2"/>
  <c r="U4325" i="2" s="1"/>
  <c r="Q5987" i="2"/>
  <c r="U5987" i="2" s="1"/>
  <c r="Q651" i="2"/>
  <c r="U651" i="2" s="1"/>
  <c r="Q3148" i="2"/>
  <c r="U3148" i="2" s="1"/>
  <c r="Q5566" i="2"/>
  <c r="U5566" i="2" s="1"/>
  <c r="Q5295" i="2"/>
  <c r="U5295" i="2" s="1"/>
  <c r="Q2107" i="2"/>
  <c r="U2107" i="2" s="1"/>
  <c r="Q5174" i="2"/>
  <c r="U5174" i="2" s="1"/>
  <c r="Q3105" i="2"/>
  <c r="U3105" i="2" s="1"/>
  <c r="Q5891" i="2"/>
  <c r="U5891" i="2" s="1"/>
  <c r="Q5358" i="2"/>
  <c r="U5358" i="2" s="1"/>
  <c r="Q3129" i="2"/>
  <c r="U3129" i="2" s="1"/>
  <c r="Q5555" i="2"/>
  <c r="U5555" i="2" s="1"/>
  <c r="Q3549" i="2"/>
  <c r="U3549" i="2" s="1"/>
  <c r="Q4961" i="2"/>
  <c r="U4961" i="2" s="1"/>
  <c r="Q4023" i="2"/>
  <c r="U4023" i="2" s="1"/>
  <c r="Q567" i="2"/>
  <c r="U567" i="2" s="1"/>
  <c r="Q1420" i="2"/>
  <c r="U1420" i="2" s="1"/>
  <c r="Q6181" i="2"/>
  <c r="U6181" i="2" s="1"/>
  <c r="Q5526" i="2"/>
  <c r="U5526" i="2" s="1"/>
  <c r="Q3459" i="2"/>
  <c r="U3459" i="2" s="1"/>
  <c r="Q3631" i="2"/>
  <c r="U3631" i="2" s="1"/>
  <c r="Q662" i="2"/>
  <c r="U662" i="2" s="1"/>
  <c r="Q3161" i="2"/>
  <c r="U3161" i="2" s="1"/>
  <c r="Q5368" i="2"/>
  <c r="U5368" i="2" s="1"/>
  <c r="Q3917" i="2"/>
  <c r="U3917" i="2" s="1"/>
  <c r="Q1028" i="2"/>
  <c r="U1028" i="2" s="1"/>
  <c r="Q2940" i="2"/>
  <c r="U2940" i="2" s="1"/>
  <c r="Q2984" i="2"/>
  <c r="U2984" i="2" s="1"/>
  <c r="Q473" i="2"/>
  <c r="U473" i="2" s="1"/>
  <c r="Q252" i="2"/>
  <c r="U252" i="2" s="1"/>
  <c r="Q4575" i="2"/>
  <c r="U4575" i="2" s="1"/>
  <c r="Q4153" i="2"/>
  <c r="U4153" i="2" s="1"/>
  <c r="Q937" i="2"/>
  <c r="U937" i="2" s="1"/>
  <c r="Q4118" i="2"/>
  <c r="U4118" i="2" s="1"/>
  <c r="Q1298" i="2"/>
  <c r="U1298" i="2" s="1"/>
  <c r="Q161" i="2"/>
  <c r="U161" i="2" s="1"/>
  <c r="Q556" i="2"/>
  <c r="U556" i="2" s="1"/>
  <c r="Q5392" i="2"/>
  <c r="U5392" i="2" s="1"/>
  <c r="Q2544" i="2"/>
  <c r="U2544" i="2" s="1"/>
  <c r="Q4399" i="2"/>
  <c r="U4399" i="2" s="1"/>
  <c r="Q2602" i="2"/>
  <c r="U2602" i="2" s="1"/>
  <c r="Q5782" i="2"/>
  <c r="U5782" i="2" s="1"/>
  <c r="Q5387" i="2"/>
  <c r="U5387" i="2" s="1"/>
  <c r="Q827" i="2"/>
  <c r="U827" i="2" s="1"/>
  <c r="Q400" i="2"/>
  <c r="U400" i="2" s="1"/>
  <c r="Q560" i="2"/>
  <c r="U560" i="2" s="1"/>
  <c r="Q2967" i="2"/>
  <c r="U2967" i="2" s="1"/>
  <c r="Q258" i="2"/>
  <c r="U258" i="2" s="1"/>
  <c r="Q6029" i="2"/>
  <c r="U6029" i="2" s="1"/>
  <c r="Q4184" i="2"/>
  <c r="U4184" i="2" s="1"/>
  <c r="Q3003" i="2"/>
  <c r="U3003" i="2" s="1"/>
  <c r="Q78" i="2"/>
  <c r="U78" i="2" s="1"/>
  <c r="Q4406" i="2"/>
  <c r="U4406" i="2" s="1"/>
  <c r="Q6156" i="2"/>
  <c r="U6156" i="2" s="1"/>
  <c r="Q3717" i="2"/>
  <c r="U3717" i="2" s="1"/>
  <c r="Q1516" i="2"/>
  <c r="U1516" i="2" s="1"/>
  <c r="Q1137" i="2"/>
  <c r="U1137" i="2" s="1"/>
  <c r="Q5121" i="2"/>
  <c r="U5121" i="2" s="1"/>
  <c r="Q6175" i="2"/>
  <c r="U6175" i="2" s="1"/>
  <c r="Q4795" i="2"/>
  <c r="U4795" i="2" s="1"/>
  <c r="Q849" i="2"/>
  <c r="U849" i="2" s="1"/>
  <c r="Q2560" i="2"/>
  <c r="U2560" i="2" s="1"/>
  <c r="Q328" i="2"/>
  <c r="U328" i="2" s="1"/>
  <c r="Q1525" i="2"/>
  <c r="U1525" i="2" s="1"/>
  <c r="Q713" i="2"/>
  <c r="U713" i="2" s="1"/>
  <c r="Q5510" i="2"/>
  <c r="U5510" i="2" s="1"/>
  <c r="Q5842" i="2"/>
  <c r="U5842" i="2" s="1"/>
  <c r="Q358" i="2"/>
  <c r="U358" i="2" s="1"/>
  <c r="Q3213" i="2"/>
  <c r="U3213" i="2" s="1"/>
  <c r="Q5107" i="2"/>
  <c r="U5107" i="2" s="1"/>
  <c r="Q833" i="2"/>
  <c r="U833" i="2" s="1"/>
  <c r="Q5838" i="2"/>
  <c r="U5838" i="2" s="1"/>
  <c r="Q246" i="2"/>
  <c r="U246" i="2" s="1"/>
  <c r="Q5692" i="2"/>
  <c r="U5692" i="2" s="1"/>
  <c r="Q4935" i="2"/>
  <c r="U4935" i="2" s="1"/>
  <c r="Q3520" i="2"/>
  <c r="U3520" i="2" s="1"/>
  <c r="Q1346" i="2"/>
  <c r="U1346" i="2" s="1"/>
  <c r="Q4404" i="2"/>
  <c r="U4404" i="2" s="1"/>
  <c r="Q3930" i="2"/>
  <c r="U3930" i="2" s="1"/>
  <c r="Q369" i="2"/>
  <c r="U369" i="2" s="1"/>
  <c r="Q5075" i="2"/>
  <c r="U5075" i="2" s="1"/>
  <c r="Q1506" i="2"/>
  <c r="U1506" i="2" s="1"/>
  <c r="Q1522" i="2"/>
  <c r="U1522" i="2" s="1"/>
  <c r="Q2463" i="2"/>
  <c r="U2463" i="2" s="1"/>
  <c r="Q4266" i="2"/>
  <c r="U4266" i="2" s="1"/>
  <c r="Q1053" i="2"/>
  <c r="U1053" i="2" s="1"/>
  <c r="Q4168" i="2"/>
  <c r="U4168" i="2" s="1"/>
  <c r="Q428" i="2"/>
  <c r="U428" i="2" s="1"/>
  <c r="Q5071" i="2"/>
  <c r="U5071" i="2" s="1"/>
  <c r="Q2062" i="2"/>
  <c r="U2062" i="2" s="1"/>
  <c r="Q5462" i="2"/>
  <c r="U5462" i="2" s="1"/>
  <c r="Q5772" i="2"/>
  <c r="U5772" i="2" s="1"/>
  <c r="Q5028" i="2"/>
  <c r="U5028" i="2" s="1"/>
  <c r="Q5785" i="2"/>
  <c r="U5785" i="2" s="1"/>
  <c r="Q4688" i="2"/>
  <c r="U4688" i="2" s="1"/>
  <c r="Q2542" i="2"/>
  <c r="U2542" i="2" s="1"/>
  <c r="Q4866" i="2"/>
  <c r="U4866" i="2" s="1"/>
  <c r="Q257" i="2"/>
  <c r="U257" i="2" s="1"/>
  <c r="Q1289" i="2"/>
  <c r="U1289" i="2" s="1"/>
  <c r="Q3789" i="2"/>
  <c r="U3789" i="2" s="1"/>
  <c r="Q5363" i="2"/>
  <c r="U5363" i="2" s="1"/>
  <c r="Q1528" i="2"/>
  <c r="U1528" i="2" s="1"/>
  <c r="Q12" i="2"/>
  <c r="U12" i="2" s="1"/>
  <c r="Q5903" i="2"/>
  <c r="U5903" i="2" s="1"/>
  <c r="Q2891" i="2"/>
  <c r="U2891" i="2" s="1"/>
  <c r="Q4989" i="2"/>
  <c r="U4989" i="2" s="1"/>
  <c r="Q2439" i="2"/>
  <c r="U2439" i="2" s="1"/>
  <c r="Q2516" i="2"/>
  <c r="U2516" i="2" s="1"/>
  <c r="Q4005" i="2"/>
  <c r="U4005" i="2" s="1"/>
  <c r="Q2821" i="2"/>
  <c r="U2821" i="2" s="1"/>
  <c r="Q3327" i="2"/>
  <c r="U3327" i="2" s="1"/>
  <c r="Q1507" i="2"/>
  <c r="U1507" i="2" s="1"/>
  <c r="Q5360" i="2"/>
  <c r="U5360" i="2" s="1"/>
  <c r="Q4945" i="2"/>
  <c r="U4945" i="2" s="1"/>
  <c r="Q5418" i="2"/>
  <c r="U5418" i="2" s="1"/>
  <c r="Q4593" i="2"/>
  <c r="U4593" i="2" s="1"/>
  <c r="Q3201" i="2"/>
  <c r="U3201" i="2" s="1"/>
  <c r="Q2879" i="2"/>
  <c r="U2879" i="2" s="1"/>
  <c r="Q770" i="2"/>
  <c r="U770" i="2" s="1"/>
  <c r="Q4785" i="2"/>
  <c r="U4785" i="2" s="1"/>
  <c r="Q2509" i="2"/>
  <c r="U2509" i="2" s="1"/>
  <c r="Q5129" i="2"/>
  <c r="U5129" i="2" s="1"/>
  <c r="Q1512" i="2"/>
  <c r="U1512" i="2" s="1"/>
  <c r="Q344" i="2"/>
  <c r="U344" i="2" s="1"/>
  <c r="Q3529" i="2"/>
  <c r="U3529" i="2" s="1"/>
  <c r="Q957" i="2"/>
  <c r="U957" i="2" s="1"/>
  <c r="Q4633" i="2"/>
  <c r="U4633" i="2" s="1"/>
  <c r="Q1408" i="2"/>
  <c r="U1408" i="2" s="1"/>
  <c r="Q5901" i="2"/>
  <c r="U5901" i="2" s="1"/>
  <c r="Q1435" i="2"/>
  <c r="U1435" i="2" s="1"/>
  <c r="Q1442" i="2"/>
  <c r="U1442" i="2" s="1"/>
  <c r="Q107" i="2"/>
  <c r="U107" i="2" s="1"/>
  <c r="Q1992" i="2"/>
  <c r="U1992" i="2" s="1"/>
  <c r="Q2194" i="2"/>
  <c r="U2194" i="2" s="1"/>
  <c r="Q3479" i="2"/>
  <c r="U3479" i="2" s="1"/>
  <c r="Q6121" i="2"/>
  <c r="U6121" i="2" s="1"/>
  <c r="Q2102" i="2"/>
  <c r="U2102" i="2" s="1"/>
  <c r="Q71" i="2"/>
  <c r="U71" i="2" s="1"/>
  <c r="Q81" i="2"/>
  <c r="U81" i="2" s="1"/>
  <c r="Q3527" i="2"/>
  <c r="U3527" i="2" s="1"/>
  <c r="Q5299" i="2"/>
  <c r="U5299" i="2" s="1"/>
  <c r="Q5583" i="2"/>
  <c r="U5583" i="2" s="1"/>
  <c r="Q20" i="2"/>
  <c r="U20" i="2" s="1"/>
  <c r="Q60" i="2"/>
  <c r="U60" i="2" s="1"/>
  <c r="Q2690" i="2"/>
  <c r="U2690" i="2" s="1"/>
  <c r="Q236" i="2"/>
  <c r="U236" i="2" s="1"/>
  <c r="Q3006" i="2"/>
  <c r="U3006" i="2" s="1"/>
  <c r="Q1315" i="2"/>
  <c r="U1315" i="2" s="1"/>
  <c r="Q2117" i="2"/>
  <c r="U2117" i="2" s="1"/>
  <c r="Q4458" i="2"/>
  <c r="U4458" i="2" s="1"/>
  <c r="Q4714" i="2"/>
  <c r="U4714" i="2" s="1"/>
  <c r="Q5705" i="2"/>
  <c r="U5705" i="2" s="1"/>
  <c r="Q3146" i="2"/>
  <c r="U3146" i="2" s="1"/>
  <c r="Q6176" i="2"/>
  <c r="U6176" i="2" s="1"/>
  <c r="Q3830" i="2"/>
  <c r="U3830" i="2" s="1"/>
  <c r="Q5283" i="2"/>
  <c r="U5283" i="2" s="1"/>
  <c r="Q2863" i="2"/>
  <c r="U2863" i="2" s="1"/>
  <c r="Q1572" i="2"/>
  <c r="U1572" i="2" s="1"/>
  <c r="Q4221" i="2"/>
  <c r="U4221" i="2" s="1"/>
  <c r="Q2533" i="2"/>
  <c r="U2533" i="2" s="1"/>
  <c r="Q3357" i="2"/>
  <c r="U3357" i="2" s="1"/>
  <c r="Q611" i="2"/>
  <c r="U611" i="2" s="1"/>
  <c r="Q4138" i="2"/>
  <c r="U4138" i="2" s="1"/>
  <c r="Q6090" i="2"/>
  <c r="U6090" i="2" s="1"/>
  <c r="Q4548" i="2"/>
  <c r="U4548" i="2" s="1"/>
  <c r="Q5361" i="2"/>
  <c r="U5361" i="2" s="1"/>
  <c r="Q4056" i="2"/>
  <c r="U4056" i="2" s="1"/>
  <c r="Q4520" i="2"/>
  <c r="U4520" i="2" s="1"/>
  <c r="Q1014" i="2"/>
  <c r="U1014" i="2" s="1"/>
  <c r="Q245" i="2"/>
  <c r="U245" i="2" s="1"/>
  <c r="Q4801" i="2"/>
  <c r="U4801" i="2" s="1"/>
  <c r="Q4673" i="2"/>
  <c r="U4673" i="2" s="1"/>
  <c r="Q2302" i="2"/>
  <c r="U2302" i="2" s="1"/>
  <c r="Q4895" i="2"/>
  <c r="U4895" i="2" s="1"/>
  <c r="Q3124" i="2"/>
  <c r="U3124" i="2" s="1"/>
  <c r="Q244" i="2"/>
  <c r="U244" i="2" s="1"/>
  <c r="Q5054" i="2"/>
  <c r="U5054" i="2" s="1"/>
  <c r="Q6055" i="2"/>
  <c r="U6055" i="2" s="1"/>
  <c r="Q5773" i="2"/>
  <c r="U5773" i="2" s="1"/>
  <c r="Q5880" i="2"/>
  <c r="U5880" i="2" s="1"/>
  <c r="Q2115" i="2"/>
  <c r="U2115" i="2" s="1"/>
  <c r="Q706" i="2"/>
  <c r="U706" i="2" s="1"/>
  <c r="Q1361" i="2"/>
  <c r="U1361" i="2" s="1"/>
  <c r="Q1843" i="2"/>
  <c r="U1843" i="2" s="1"/>
  <c r="Q3911" i="2"/>
  <c r="U3911" i="2" s="1"/>
  <c r="Q6197" i="2"/>
  <c r="U6197" i="2" s="1"/>
  <c r="Q5961" i="2"/>
  <c r="U5961" i="2" s="1"/>
  <c r="Q5716" i="2"/>
  <c r="U5716" i="2" s="1"/>
  <c r="Q1488" i="2"/>
  <c r="U1488" i="2" s="1"/>
  <c r="Q6183" i="2"/>
  <c r="U6183" i="2" s="1"/>
  <c r="Q3905" i="2"/>
  <c r="U3905" i="2" s="1"/>
  <c r="Q831" i="2"/>
  <c r="U831" i="2" s="1"/>
  <c r="Q4419" i="2"/>
  <c r="U4419" i="2" s="1"/>
  <c r="Q926" i="2"/>
  <c r="U926" i="2" s="1"/>
  <c r="Q6106" i="2"/>
  <c r="U6106" i="2" s="1"/>
  <c r="Q4146" i="2"/>
  <c r="U4146" i="2" s="1"/>
  <c r="Q3274" i="2"/>
  <c r="U3274" i="2" s="1"/>
  <c r="Q4749" i="2"/>
  <c r="U4749" i="2" s="1"/>
  <c r="Q582" i="2"/>
  <c r="U582" i="2" s="1"/>
  <c r="Q1083" i="2"/>
  <c r="U1083" i="2" s="1"/>
  <c r="Q4545" i="2"/>
  <c r="U4545" i="2" s="1"/>
  <c r="Q4382" i="2"/>
  <c r="U4382" i="2" s="1"/>
  <c r="Q4848" i="2"/>
  <c r="U4848" i="2" s="1"/>
  <c r="Q4143" i="2"/>
  <c r="U4143" i="2" s="1"/>
  <c r="Q2811" i="2"/>
  <c r="U2811" i="2" s="1"/>
  <c r="Q4739" i="2"/>
  <c r="U4739" i="2" s="1"/>
  <c r="Q2028" i="2"/>
  <c r="U2028" i="2" s="1"/>
  <c r="Q5538" i="2"/>
  <c r="U5538" i="2" s="1"/>
  <c r="Q4182" i="2"/>
  <c r="U4182" i="2" s="1"/>
  <c r="Q5214" i="2"/>
  <c r="U5214" i="2" s="1"/>
  <c r="Q4107" i="2"/>
  <c r="U4107" i="2" s="1"/>
  <c r="Q1799" i="2"/>
  <c r="U1799" i="2" s="1"/>
  <c r="Q3880" i="2"/>
  <c r="U3880" i="2" s="1"/>
  <c r="Q655" i="2"/>
  <c r="U655" i="2" s="1"/>
  <c r="Q1811" i="2"/>
  <c r="U1811" i="2" s="1"/>
  <c r="Q4060" i="2"/>
  <c r="U4060" i="2" s="1"/>
  <c r="Q2986" i="2"/>
  <c r="U2986" i="2" s="1"/>
  <c r="Q4555" i="2"/>
  <c r="U4555" i="2" s="1"/>
  <c r="Q4758" i="2"/>
  <c r="U4758" i="2" s="1"/>
  <c r="Q3794" i="2"/>
  <c r="U3794" i="2" s="1"/>
  <c r="Q2546" i="2"/>
  <c r="U2546" i="2" s="1"/>
  <c r="Q5371" i="2"/>
  <c r="U5371" i="2" s="1"/>
  <c r="Q202" i="2"/>
  <c r="U202" i="2" s="1"/>
  <c r="Q5213" i="2"/>
  <c r="U5213" i="2" s="1"/>
  <c r="Q1146" i="2"/>
  <c r="U1146" i="2" s="1"/>
  <c r="Q5505" i="2"/>
  <c r="U5505" i="2" s="1"/>
  <c r="Q4826" i="2"/>
  <c r="U4826" i="2" s="1"/>
  <c r="Q64" i="2"/>
  <c r="U64" i="2" s="1"/>
  <c r="Q3377" i="2"/>
  <c r="U3377" i="2" s="1"/>
  <c r="Q5966" i="2"/>
  <c r="U5966" i="2" s="1"/>
  <c r="Q1822" i="2"/>
  <c r="U1822" i="2" s="1"/>
  <c r="Q299" i="2"/>
  <c r="U299" i="2" s="1"/>
  <c r="Q4271" i="2"/>
  <c r="U4271" i="2" s="1"/>
  <c r="Q5365" i="2"/>
  <c r="U5365" i="2" s="1"/>
  <c r="Q4057" i="2"/>
  <c r="U4057" i="2" s="1"/>
  <c r="Q84" i="2"/>
  <c r="U84" i="2" s="1"/>
  <c r="Q1639" i="2"/>
  <c r="U1639" i="2" s="1"/>
  <c r="Q5484" i="2"/>
  <c r="U5484" i="2" s="1"/>
  <c r="Q419" i="2"/>
  <c r="U419" i="2" s="1"/>
  <c r="Q5653" i="2"/>
  <c r="U5653" i="2" s="1"/>
  <c r="Q1329" i="2"/>
  <c r="U1329" i="2" s="1"/>
  <c r="Q3128" i="2"/>
  <c r="U3128" i="2" s="1"/>
  <c r="Q4241" i="2"/>
  <c r="U4241" i="2" s="1"/>
  <c r="Q4711" i="2"/>
  <c r="U4711" i="2" s="1"/>
  <c r="Q3084" i="2"/>
  <c r="U3084" i="2" s="1"/>
  <c r="Q5758" i="2"/>
  <c r="U5758" i="2" s="1"/>
  <c r="Q577" i="2"/>
  <c r="U577" i="2" s="1"/>
  <c r="Q859" i="2"/>
  <c r="U859" i="2" s="1"/>
  <c r="Q555" i="2"/>
  <c r="U555" i="2" s="1"/>
  <c r="Q6082" i="2"/>
  <c r="U6082" i="2" s="1"/>
  <c r="Q5210" i="2"/>
  <c r="U5210" i="2" s="1"/>
  <c r="Q5972" i="2"/>
  <c r="U5972" i="2" s="1"/>
  <c r="Q5831" i="2"/>
  <c r="U5831" i="2" s="1"/>
  <c r="Q4449" i="2"/>
  <c r="U4449" i="2" s="1"/>
  <c r="Q1064" i="2"/>
  <c r="U1064" i="2" s="1"/>
  <c r="Q5917" i="2"/>
  <c r="U5917" i="2" s="1"/>
  <c r="Q5220" i="2"/>
  <c r="U5220" i="2" s="1"/>
  <c r="Q4573" i="2"/>
  <c r="U4573" i="2" s="1"/>
  <c r="Q2068" i="2"/>
  <c r="U2068" i="2" s="1"/>
  <c r="Q5723" i="2"/>
  <c r="U5723" i="2" s="1"/>
  <c r="Q3239" i="2"/>
  <c r="U3239" i="2" s="1"/>
  <c r="Q6078" i="2"/>
  <c r="U6078" i="2" s="1"/>
  <c r="Q5922" i="2"/>
  <c r="U5922" i="2" s="1"/>
  <c r="Q434" i="2"/>
  <c r="U434" i="2" s="1"/>
  <c r="Q1756" i="2"/>
  <c r="U1756" i="2" s="1"/>
  <c r="Q2773" i="2"/>
  <c r="U2773" i="2" s="1"/>
  <c r="Q4690" i="2"/>
  <c r="U4690" i="2" s="1"/>
  <c r="Q2230" i="2"/>
  <c r="U2230" i="2" s="1"/>
  <c r="Q3906" i="2"/>
  <c r="U3906" i="2" s="1"/>
  <c r="Q2569" i="2"/>
  <c r="U2569" i="2" s="1"/>
  <c r="Q1409" i="2"/>
  <c r="U1409" i="2" s="1"/>
  <c r="Q269" i="2"/>
  <c r="U269" i="2" s="1"/>
  <c r="Q2095" i="2"/>
  <c r="U2095" i="2" s="1"/>
  <c r="Q324" i="2"/>
  <c r="U324" i="2" s="1"/>
  <c r="Q4554" i="2"/>
  <c r="U4554" i="2" s="1"/>
  <c r="Q5537" i="2"/>
  <c r="U5537" i="2" s="1"/>
  <c r="Q4693" i="2"/>
  <c r="U4693" i="2" s="1"/>
  <c r="Q3127" i="2"/>
  <c r="U3127" i="2" s="1"/>
  <c r="Q4522" i="2"/>
  <c r="U4522" i="2" s="1"/>
  <c r="Q5982" i="2"/>
  <c r="U5982" i="2" s="1"/>
  <c r="Q514" i="2"/>
  <c r="U514" i="2" s="1"/>
  <c r="Q5718" i="2"/>
  <c r="U5718" i="2" s="1"/>
  <c r="Q4486" i="2"/>
  <c r="U4486" i="2" s="1"/>
  <c r="Q5656" i="2"/>
  <c r="U5656" i="2" s="1"/>
  <c r="Q65" i="2"/>
  <c r="U65" i="2" s="1"/>
  <c r="Q3119" i="2"/>
  <c r="U3119" i="2" s="1"/>
  <c r="Q6166" i="2"/>
  <c r="U6166" i="2" s="1"/>
  <c r="Q4212" i="2"/>
  <c r="U4212" i="2" s="1"/>
  <c r="Q787" i="2"/>
  <c r="U787" i="2" s="1"/>
  <c r="Q4993" i="2"/>
  <c r="U4993" i="2" s="1"/>
  <c r="Q2708" i="2"/>
  <c r="U2708" i="2" s="1"/>
  <c r="Q1018" i="2"/>
  <c r="U1018" i="2" s="1"/>
  <c r="Q4384" i="2"/>
  <c r="U4384" i="2" s="1"/>
  <c r="Q5654" i="2"/>
  <c r="U5654" i="2" s="1"/>
  <c r="Q5730" i="2"/>
  <c r="U5730" i="2" s="1"/>
  <c r="Q3678" i="2"/>
  <c r="U3678" i="2" s="1"/>
  <c r="Q2809" i="2"/>
  <c r="U2809" i="2" s="1"/>
  <c r="Q1159" i="2"/>
  <c r="U1159" i="2" s="1"/>
  <c r="Q5681" i="2"/>
  <c r="U5681" i="2" s="1"/>
  <c r="Q3415" i="2"/>
  <c r="U3415" i="2" s="1"/>
  <c r="Q583" i="2"/>
  <c r="U583" i="2" s="1"/>
  <c r="Q5955" i="2"/>
  <c r="U5955" i="2" s="1"/>
  <c r="Q1661" i="2"/>
  <c r="U1661" i="2" s="1"/>
  <c r="Q4727" i="2"/>
  <c r="U4727" i="2" s="1"/>
  <c r="Q1456" i="2"/>
  <c r="U1456" i="2" s="1"/>
  <c r="Q5435" i="2"/>
  <c r="U5435" i="2" s="1"/>
  <c r="Q3972" i="2"/>
  <c r="U3972" i="2" s="1"/>
  <c r="Q1863" i="2"/>
  <c r="U1863" i="2" s="1"/>
  <c r="Q1969" i="2"/>
  <c r="U1969" i="2" s="1"/>
  <c r="Q470" i="2"/>
  <c r="U470" i="2" s="1"/>
  <c r="Q918" i="2"/>
  <c r="U918" i="2" s="1"/>
  <c r="Q4421" i="2"/>
  <c r="U4421" i="2" s="1"/>
  <c r="Q983" i="2"/>
  <c r="U983" i="2" s="1"/>
  <c r="Q5241" i="2"/>
  <c r="U5241" i="2" s="1"/>
  <c r="Q4763" i="2"/>
  <c r="U4763" i="2" s="1"/>
  <c r="Q3430" i="2"/>
  <c r="U3430" i="2" s="1"/>
  <c r="Q5833" i="2"/>
  <c r="U5833" i="2" s="1"/>
  <c r="Q5184" i="2"/>
  <c r="U5184" i="2" s="1"/>
  <c r="Q1794" i="2"/>
  <c r="U1794" i="2" s="1"/>
  <c r="Q6066" i="2"/>
  <c r="U6066" i="2" s="1"/>
  <c r="Q2937" i="2"/>
  <c r="U2937" i="2" s="1"/>
  <c r="Q5812" i="2"/>
  <c r="U5812" i="2" s="1"/>
  <c r="Q570" i="2"/>
  <c r="U570" i="2" s="1"/>
  <c r="Q139" i="2"/>
  <c r="U139" i="2" s="1"/>
  <c r="Q5248" i="2"/>
  <c r="U5248" i="2" s="1"/>
  <c r="Q2435" i="2"/>
  <c r="U2435" i="2" s="1"/>
  <c r="Q2747" i="2"/>
  <c r="U2747" i="2" s="1"/>
  <c r="Q407" i="2"/>
  <c r="U407" i="2" s="1"/>
  <c r="Q4922" i="2"/>
  <c r="U4922" i="2" s="1"/>
  <c r="Q961" i="2"/>
  <c r="U961" i="2" s="1"/>
  <c r="Q3878" i="2"/>
  <c r="U3878" i="2" s="1"/>
  <c r="Q5159" i="2"/>
  <c r="U5159" i="2" s="1"/>
  <c r="Q3449" i="2"/>
  <c r="U3449" i="2" s="1"/>
  <c r="Q1328" i="2"/>
  <c r="U1328" i="2" s="1"/>
  <c r="Q5574" i="2"/>
  <c r="U5574" i="2" s="1"/>
  <c r="Q5264" i="2"/>
  <c r="U5264" i="2" s="1"/>
  <c r="Q3457" i="2"/>
  <c r="U3457" i="2" s="1"/>
  <c r="Q894" i="2"/>
  <c r="U894" i="2" s="1"/>
  <c r="Q4376" i="2"/>
  <c r="U4376" i="2" s="1"/>
  <c r="Q491" i="2"/>
  <c r="U491" i="2" s="1"/>
  <c r="Q4589" i="2"/>
  <c r="U4589" i="2" s="1"/>
  <c r="Q5114" i="2"/>
  <c r="U5114" i="2" s="1"/>
  <c r="Q3673" i="2"/>
  <c r="U3673" i="2" s="1"/>
  <c r="Q2133" i="2"/>
  <c r="U2133" i="2" s="1"/>
  <c r="Q5930" i="2"/>
  <c r="U5930" i="2" s="1"/>
  <c r="Q1085" i="2"/>
  <c r="U1085" i="2" s="1"/>
  <c r="Q3375" i="2"/>
  <c r="U3375" i="2" s="1"/>
  <c r="Q5222" i="2"/>
  <c r="U5222" i="2" s="1"/>
  <c r="Q4833" i="2"/>
  <c r="U4833" i="2" s="1"/>
  <c r="Q5351" i="2"/>
  <c r="U5351" i="2" s="1"/>
  <c r="Q2722" i="2"/>
  <c r="U2722" i="2" s="1"/>
  <c r="Q4187" i="2"/>
  <c r="U4187" i="2" s="1"/>
  <c r="Q1421" i="2"/>
  <c r="U1421" i="2" s="1"/>
  <c r="Q5095" i="2"/>
  <c r="U5095" i="2" s="1"/>
  <c r="Q422" i="2"/>
  <c r="U422" i="2" s="1"/>
  <c r="Q1737" i="2"/>
  <c r="U1737" i="2" s="1"/>
  <c r="Q4877" i="2"/>
  <c r="U4877" i="2" s="1"/>
  <c r="Q4565" i="2"/>
  <c r="U4565" i="2" s="1"/>
  <c r="Q214" i="2"/>
  <c r="U214" i="2" s="1"/>
  <c r="Q3176" i="2"/>
  <c r="U3176" i="2" s="1"/>
  <c r="Q4750" i="2"/>
  <c r="U4750" i="2" s="1"/>
  <c r="Q5989" i="2"/>
  <c r="U5989" i="2" s="1"/>
  <c r="Q207" i="2"/>
  <c r="U207" i="2" s="1"/>
  <c r="Q124" i="2"/>
  <c r="U124" i="2" s="1"/>
  <c r="Q755" i="2"/>
  <c r="U755" i="2" s="1"/>
  <c r="Q5900" i="2"/>
  <c r="U5900" i="2" s="1"/>
  <c r="Q998" i="2"/>
  <c r="U998" i="2" s="1"/>
  <c r="Q5477" i="2"/>
  <c r="U5477" i="2" s="1"/>
  <c r="Q3381" i="2"/>
  <c r="U3381" i="2" s="1"/>
  <c r="Q917" i="2"/>
  <c r="U917" i="2" s="1"/>
  <c r="Q4332" i="2"/>
  <c r="U4332" i="2" s="1"/>
  <c r="Q4621" i="2"/>
  <c r="U4621" i="2" s="1"/>
  <c r="Q3936" i="2"/>
  <c r="U3936" i="2" s="1"/>
  <c r="Q888" i="2"/>
  <c r="U888" i="2" s="1"/>
  <c r="Q3613" i="2"/>
  <c r="U3613" i="2" s="1"/>
  <c r="Q5356" i="2"/>
  <c r="U5356" i="2" s="1"/>
  <c r="Q5165" i="2"/>
  <c r="U5165" i="2" s="1"/>
  <c r="Q5450" i="2"/>
  <c r="U5450" i="2" s="1"/>
  <c r="Q2401" i="2"/>
  <c r="U2401" i="2" s="1"/>
  <c r="Q448" i="2"/>
  <c r="U448" i="2" s="1"/>
  <c r="Q2751" i="2"/>
  <c r="U2751" i="2" s="1"/>
  <c r="Q1576" i="2"/>
  <c r="U1576" i="2" s="1"/>
  <c r="Q3771" i="2"/>
  <c r="U3771" i="2" s="1"/>
  <c r="Q5157" i="2"/>
  <c r="U5157" i="2" s="1"/>
  <c r="Q171" i="2"/>
  <c r="U171" i="2" s="1"/>
  <c r="Q1413" i="2"/>
  <c r="U1413" i="2" s="1"/>
  <c r="Q2111" i="2"/>
  <c r="U2111" i="2" s="1"/>
  <c r="Q6089" i="2"/>
  <c r="U6089" i="2" s="1"/>
  <c r="Q2697" i="2"/>
  <c r="U2697" i="2" s="1"/>
  <c r="Q709" i="2"/>
  <c r="U709" i="2" s="1"/>
  <c r="Q3299" i="2"/>
  <c r="U3299" i="2" s="1"/>
  <c r="Q3986" i="2"/>
  <c r="U3986" i="2" s="1"/>
  <c r="Q1964" i="2"/>
  <c r="U1964" i="2" s="1"/>
  <c r="Q5714" i="2"/>
  <c r="U5714" i="2" s="1"/>
  <c r="Q197" i="2"/>
  <c r="U197" i="2" s="1"/>
  <c r="Q4114" i="2"/>
  <c r="U4114" i="2" s="1"/>
  <c r="Q2193" i="2"/>
  <c r="U2193" i="2" s="1"/>
  <c r="Q6195" i="2"/>
  <c r="U6195" i="2" s="1"/>
  <c r="Q1782" i="2"/>
  <c r="U1782" i="2" s="1"/>
  <c r="Q1685" i="2"/>
  <c r="U1685" i="2" s="1"/>
  <c r="Q474" i="2"/>
  <c r="U474" i="2" s="1"/>
  <c r="Q1143" i="2"/>
  <c r="U1143" i="2" s="1"/>
  <c r="Q4580" i="2"/>
  <c r="U4580" i="2" s="1"/>
  <c r="Q1860" i="2"/>
  <c r="U1860" i="2" s="1"/>
  <c r="Q5354" i="2"/>
  <c r="U5354" i="2" s="1"/>
  <c r="Q3422" i="2"/>
  <c r="U3422" i="2" s="1"/>
  <c r="Q3498" i="2"/>
  <c r="U3498" i="2" s="1"/>
  <c r="Q3202" i="2"/>
  <c r="U3202" i="2" s="1"/>
  <c r="Q4917" i="2"/>
  <c r="U4917" i="2" s="1"/>
  <c r="Q4026" i="2"/>
  <c r="U4026" i="2" s="1"/>
  <c r="Q1170" i="2"/>
  <c r="U1170" i="2" s="1"/>
  <c r="Q3407" i="2"/>
  <c r="U3407" i="2" s="1"/>
  <c r="Q3894" i="2"/>
  <c r="U3894" i="2" s="1"/>
  <c r="Q4352" i="2"/>
  <c r="U4352" i="2" s="1"/>
  <c r="Q1262" i="2"/>
  <c r="U1262" i="2" s="1"/>
  <c r="Q5440" i="2"/>
  <c r="U5440" i="2" s="1"/>
  <c r="Q5599" i="2"/>
  <c r="U5599" i="2" s="1"/>
  <c r="Q5306" i="2"/>
  <c r="U5306" i="2" s="1"/>
  <c r="Q4398" i="2"/>
  <c r="U4398" i="2" s="1"/>
  <c r="Q3058" i="2"/>
  <c r="U3058" i="2" s="1"/>
  <c r="Q2303" i="2"/>
  <c r="U2303" i="2" s="1"/>
  <c r="Q3764" i="2"/>
  <c r="U3764" i="2" s="1"/>
  <c r="Q1394" i="2"/>
  <c r="U1394" i="2" s="1"/>
  <c r="Q340" i="2"/>
  <c r="U340" i="2" s="1"/>
  <c r="Q4273" i="2"/>
  <c r="U4273" i="2" s="1"/>
  <c r="Q739" i="2"/>
  <c r="U739" i="2" s="1"/>
  <c r="Q3109" i="2"/>
  <c r="U3109" i="2" s="1"/>
  <c r="Q1422" i="2"/>
  <c r="U1422" i="2" s="1"/>
  <c r="Q4258" i="2"/>
  <c r="U4258" i="2" s="1"/>
  <c r="Q1937" i="2"/>
  <c r="U1937" i="2" s="1"/>
  <c r="Q1842" i="2"/>
  <c r="U1842" i="2" s="1"/>
  <c r="Q4053" i="2"/>
  <c r="U4053" i="2" s="1"/>
  <c r="Q5035" i="2"/>
  <c r="U5035" i="2" s="1"/>
  <c r="Q3501" i="2"/>
  <c r="U3501" i="2" s="1"/>
  <c r="Q2912" i="2"/>
  <c r="U2912" i="2" s="1"/>
  <c r="Q4766" i="2"/>
  <c r="U4766" i="2" s="1"/>
  <c r="Q3495" i="2"/>
  <c r="U3495" i="2" s="1"/>
  <c r="Q4002" i="2"/>
  <c r="U4002" i="2" s="1"/>
  <c r="Q4116" i="2"/>
  <c r="U4116" i="2" s="1"/>
  <c r="Q4262" i="2"/>
  <c r="U4262" i="2" s="1"/>
  <c r="Q6190" i="2"/>
  <c r="U6190" i="2" s="1"/>
  <c r="Q48" i="2"/>
  <c r="U48" i="2" s="1"/>
  <c r="Q649" i="2"/>
  <c r="U649" i="2" s="1"/>
  <c r="Q694" i="2"/>
  <c r="U694" i="2" s="1"/>
  <c r="Q1255" i="2"/>
  <c r="U1255" i="2" s="1"/>
  <c r="Q212" i="2"/>
  <c r="U212" i="2" s="1"/>
  <c r="Q2388" i="2"/>
  <c r="U2388" i="2" s="1"/>
  <c r="Q323" i="2"/>
  <c r="U323" i="2" s="1"/>
  <c r="Q5186" i="2"/>
  <c r="U5186" i="2" s="1"/>
  <c r="Q2746" i="2"/>
  <c r="U2746" i="2" s="1"/>
  <c r="Q1785" i="2"/>
  <c r="U1785" i="2" s="1"/>
  <c r="Q4519" i="2"/>
  <c r="U4519" i="2" s="1"/>
  <c r="Q588" i="2"/>
  <c r="U588" i="2" s="1"/>
  <c r="Q6065" i="2"/>
  <c r="U6065" i="2" s="1"/>
  <c r="Q6151" i="2"/>
  <c r="U6151" i="2" s="1"/>
  <c r="Q3509" i="2"/>
  <c r="U3509" i="2" s="1"/>
  <c r="Q5742" i="2"/>
  <c r="U5742" i="2" s="1"/>
  <c r="Q776" i="2"/>
  <c r="U776" i="2" s="1"/>
  <c r="Q5291" i="2"/>
  <c r="U5291" i="2" s="1"/>
  <c r="Q478" i="2"/>
  <c r="U478" i="2" s="1"/>
  <c r="Q3665" i="2"/>
  <c r="U3665" i="2" s="1"/>
  <c r="Q541" i="2"/>
  <c r="U541" i="2" s="1"/>
  <c r="Q5895" i="2"/>
  <c r="U5895" i="2" s="1"/>
  <c r="Q374" i="2"/>
  <c r="U374" i="2" s="1"/>
  <c r="Q2610" i="2"/>
  <c r="U2610" i="2" s="1"/>
  <c r="Q2124" i="2"/>
  <c r="U2124" i="2" s="1"/>
  <c r="Q1365" i="2"/>
  <c r="U1365" i="2" s="1"/>
  <c r="Q3417" i="2"/>
  <c r="U3417" i="2" s="1"/>
  <c r="Q1958" i="2"/>
  <c r="U1958" i="2" s="1"/>
  <c r="Q4213" i="2"/>
  <c r="U4213" i="2" s="1"/>
  <c r="Q3751" i="2"/>
  <c r="U3751" i="2" s="1"/>
  <c r="Q3689" i="2"/>
  <c r="U3689" i="2" s="1"/>
  <c r="Q3454" i="2"/>
  <c r="U3454" i="2" s="1"/>
  <c r="Q92" i="2"/>
  <c r="U92" i="2" s="1"/>
  <c r="Q4238" i="2"/>
  <c r="U4238" i="2" s="1"/>
  <c r="Q3004" i="2"/>
  <c r="U3004" i="2" s="1"/>
  <c r="Q3061" i="2"/>
  <c r="U3061" i="2" s="1"/>
  <c r="Q3446" i="2"/>
  <c r="U3446" i="2" s="1"/>
  <c r="Q1293" i="2"/>
  <c r="U1293" i="2" s="1"/>
  <c r="Q1618" i="2"/>
  <c r="U1618" i="2" s="1"/>
  <c r="Q4782" i="2"/>
  <c r="U4782" i="2" s="1"/>
  <c r="Q5444" i="2"/>
  <c r="U5444" i="2" s="1"/>
  <c r="Q4974" i="2"/>
  <c r="U4974" i="2" s="1"/>
  <c r="Q2265" i="2"/>
  <c r="U2265" i="2" s="1"/>
  <c r="Q5828" i="2"/>
  <c r="U5828" i="2" s="1"/>
  <c r="Q2658" i="2"/>
  <c r="U2658" i="2" s="1"/>
  <c r="Q1229" i="2"/>
  <c r="U1229" i="2" s="1"/>
  <c r="Q2295" i="2"/>
  <c r="U2295" i="2" s="1"/>
  <c r="Q2527" i="2"/>
  <c r="U2527" i="2" s="1"/>
  <c r="Q5292" i="2"/>
  <c r="U5292" i="2" s="1"/>
  <c r="Q2522" i="2"/>
  <c r="U2522" i="2" s="1"/>
  <c r="Q6056" i="2"/>
  <c r="U6056" i="2" s="1"/>
  <c r="Q5027" i="2"/>
  <c r="U5027" i="2" s="1"/>
  <c r="Q5994" i="2"/>
  <c r="U5994" i="2" s="1"/>
  <c r="Q2434" i="2"/>
  <c r="U2434" i="2" s="1"/>
  <c r="Q765" i="2"/>
  <c r="U765" i="2" s="1"/>
  <c r="Q4649" i="2"/>
  <c r="U4649" i="2" s="1"/>
  <c r="Q4906" i="2"/>
  <c r="U4906" i="2" s="1"/>
  <c r="Q1984" i="2"/>
  <c r="U1984" i="2" s="1"/>
  <c r="Q2165" i="2"/>
  <c r="U2165" i="2" s="1"/>
  <c r="Q438" i="2"/>
  <c r="U438" i="2" s="1"/>
  <c r="Q5135" i="2"/>
  <c r="U5135" i="2" s="1"/>
  <c r="Q2229" i="2"/>
  <c r="U2229" i="2" s="1"/>
  <c r="Q313" i="2"/>
  <c r="U313" i="2" s="1"/>
  <c r="Q3539" i="2"/>
  <c r="U3539" i="2" s="1"/>
  <c r="Q1967" i="2"/>
  <c r="U1967" i="2" s="1"/>
  <c r="Q3677" i="2"/>
  <c r="U3677" i="2" s="1"/>
  <c r="Q3666" i="2"/>
  <c r="U3666" i="2" s="1"/>
  <c r="Q652" i="2"/>
  <c r="U652" i="2" s="1"/>
  <c r="Q5421" i="2"/>
  <c r="U5421" i="2" s="1"/>
  <c r="Q5684" i="2"/>
  <c r="U5684" i="2" s="1"/>
  <c r="Q4743" i="2"/>
  <c r="U4743" i="2" s="1"/>
  <c r="Q2129" i="2"/>
  <c r="U2129" i="2" s="1"/>
  <c r="Q3100" i="2"/>
  <c r="U3100" i="2" s="1"/>
  <c r="Q3198" i="2"/>
  <c r="U3198" i="2" s="1"/>
  <c r="Q2779" i="2"/>
  <c r="U2779" i="2" s="1"/>
  <c r="Q4544" i="2"/>
  <c r="U4544" i="2" s="1"/>
  <c r="Q2552" i="2"/>
  <c r="U2552" i="2" s="1"/>
  <c r="Q3338" i="2"/>
  <c r="U3338" i="2" s="1"/>
  <c r="Q4159" i="2"/>
  <c r="U4159" i="2" s="1"/>
  <c r="Q3467" i="2"/>
  <c r="U3467" i="2" s="1"/>
  <c r="Q3886" i="2"/>
  <c r="U3886" i="2" s="1"/>
  <c r="Q4018" i="2"/>
  <c r="U4018" i="2" s="1"/>
  <c r="Q5162" i="2"/>
  <c r="U5162" i="2" s="1"/>
  <c r="Q955" i="2"/>
  <c r="U955" i="2" s="1"/>
  <c r="Q2235" i="2"/>
  <c r="U2235" i="2" s="1"/>
  <c r="Q5086" i="2"/>
  <c r="U5086" i="2" s="1"/>
  <c r="Q3190" i="2"/>
  <c r="U3190" i="2" s="1"/>
  <c r="Q2561" i="2"/>
  <c r="U2561" i="2" s="1"/>
  <c r="Q1997" i="2"/>
  <c r="U1997" i="2" s="1"/>
  <c r="Q3223" i="2"/>
  <c r="U3223" i="2" s="1"/>
  <c r="Q2271" i="2"/>
  <c r="U2271" i="2" s="1"/>
  <c r="Q5567" i="2"/>
  <c r="U5567" i="2" s="1"/>
  <c r="Q3036" i="2"/>
  <c r="U3036" i="2" s="1"/>
  <c r="Q4072" i="2"/>
  <c r="U4072" i="2" s="1"/>
  <c r="Q6084" i="2"/>
  <c r="U6084" i="2" s="1"/>
  <c r="Q2563" i="2"/>
  <c r="U2563" i="2" s="1"/>
  <c r="Q2486" i="2"/>
  <c r="U2486" i="2" s="1"/>
  <c r="Q1154" i="2"/>
  <c r="U1154" i="2" s="1"/>
  <c r="Q1047" i="2"/>
  <c r="U1047" i="2" s="1"/>
  <c r="Q719" i="2"/>
  <c r="U719" i="2" s="1"/>
  <c r="Q2183" i="2"/>
  <c r="U2183" i="2" s="1"/>
  <c r="Q1333" i="2"/>
  <c r="U1333" i="2" s="1"/>
  <c r="Q192" i="2"/>
  <c r="U192" i="2" s="1"/>
  <c r="Q2913" i="2"/>
  <c r="U2913" i="2" s="1"/>
  <c r="Q977" i="2"/>
  <c r="U977" i="2" s="1"/>
  <c r="Q186" i="2"/>
  <c r="U186" i="2" s="1"/>
  <c r="Q1032" i="2"/>
  <c r="U1032" i="2" s="1"/>
  <c r="Q2825" i="2"/>
  <c r="U2825" i="2" s="1"/>
  <c r="Q4827" i="2"/>
  <c r="U4827" i="2" s="1"/>
  <c r="Q3419" i="2"/>
  <c r="U3419" i="2" s="1"/>
  <c r="Q733" i="2"/>
  <c r="U733" i="2" s="1"/>
  <c r="Q3009" i="2"/>
  <c r="U3009" i="2" s="1"/>
  <c r="Q2156" i="2"/>
  <c r="U2156" i="2" s="1"/>
  <c r="Q5137" i="2"/>
  <c r="U5137" i="2" s="1"/>
  <c r="Q4822" i="2"/>
  <c r="U4822" i="2" s="1"/>
  <c r="Q2055" i="2"/>
  <c r="U2055" i="2" s="1"/>
  <c r="Q14" i="2"/>
  <c r="U14" i="2" s="1"/>
  <c r="Q4843" i="2"/>
  <c r="U4843" i="2" s="1"/>
  <c r="Q3108" i="2"/>
  <c r="U3108" i="2" s="1"/>
  <c r="Q5882" i="2"/>
  <c r="U5882" i="2" s="1"/>
  <c r="Q1103" i="2"/>
  <c r="U1103" i="2" s="1"/>
  <c r="Q3773" i="2"/>
  <c r="U3773" i="2" s="1"/>
  <c r="Q2719" i="2"/>
  <c r="U2719" i="2" s="1"/>
  <c r="Q5920" i="2"/>
  <c r="U5920" i="2" s="1"/>
  <c r="Q4897" i="2"/>
  <c r="U4897" i="2" s="1"/>
  <c r="Q4874" i="2"/>
  <c r="U4874" i="2" s="1"/>
  <c r="Q1864" i="2"/>
  <c r="U1864" i="2" s="1"/>
  <c r="Q2855" i="2"/>
  <c r="U2855" i="2" s="1"/>
  <c r="Q4100" i="2"/>
  <c r="U4100" i="2" s="1"/>
  <c r="Q3987" i="2"/>
  <c r="U3987" i="2" s="1"/>
  <c r="Q126" i="2"/>
  <c r="U126" i="2" s="1"/>
  <c r="Q668" i="2"/>
  <c r="U668" i="2" s="1"/>
  <c r="Q4349" i="2"/>
  <c r="U4349" i="2" s="1"/>
  <c r="Q6110" i="2"/>
  <c r="U6110" i="2" s="1"/>
  <c r="Q4305" i="2"/>
  <c r="U4305" i="2" s="1"/>
  <c r="Q2242" i="2"/>
  <c r="U2242" i="2" s="1"/>
  <c r="Q3126" i="2"/>
  <c r="U3126" i="2" s="1"/>
  <c r="Q5709" i="2"/>
  <c r="U5709" i="2" s="1"/>
  <c r="Q2492" i="2"/>
  <c r="U2492" i="2" s="1"/>
  <c r="Q3317" i="2"/>
  <c r="U3317" i="2" s="1"/>
  <c r="Q2240" i="2"/>
  <c r="U2240" i="2" s="1"/>
  <c r="Q1858" i="2"/>
  <c r="U1858" i="2" s="1"/>
  <c r="Q2119" i="2"/>
  <c r="U2119" i="2" s="1"/>
  <c r="Q587" i="2"/>
  <c r="U587" i="2" s="1"/>
  <c r="Q2623" i="2"/>
  <c r="U2623" i="2" s="1"/>
  <c r="Q1125" i="2"/>
  <c r="U1125" i="2" s="1"/>
  <c r="Q825" i="2"/>
  <c r="U825" i="2" s="1"/>
  <c r="Q2965" i="2"/>
  <c r="U2965" i="2" s="1"/>
  <c r="Q2059" i="2"/>
  <c r="U2059" i="2" s="1"/>
  <c r="Q492" i="2"/>
  <c r="U492" i="2" s="1"/>
  <c r="Q3232" i="2"/>
  <c r="U3232" i="2" s="1"/>
  <c r="Q4239" i="2"/>
  <c r="U4239" i="2" s="1"/>
  <c r="Q3035" i="2"/>
  <c r="U3035" i="2" s="1"/>
  <c r="Q5939" i="2"/>
  <c r="U5939" i="2" s="1"/>
  <c r="Q6021" i="2"/>
  <c r="U6021" i="2" s="1"/>
  <c r="Q226" i="2"/>
  <c r="U226" i="2" s="1"/>
  <c r="Q3475" i="2"/>
  <c r="U3475" i="2" s="1"/>
  <c r="Q2926" i="2"/>
  <c r="U2926" i="2" s="1"/>
  <c r="Q642" i="2"/>
  <c r="U642" i="2" s="1"/>
  <c r="Q1272" i="2"/>
  <c r="U1272" i="2" s="1"/>
  <c r="Q4733" i="2"/>
  <c r="U4733" i="2" s="1"/>
  <c r="Q1287" i="2"/>
  <c r="U1287" i="2" s="1"/>
  <c r="Q302" i="2"/>
  <c r="U302" i="2" s="1"/>
  <c r="Q1327" i="2"/>
  <c r="U1327" i="2" s="1"/>
  <c r="Q2046" i="2"/>
  <c r="U2046" i="2" s="1"/>
  <c r="Q2101" i="2"/>
  <c r="U2101" i="2" s="1"/>
  <c r="Q4516" i="2"/>
  <c r="U4516" i="2" s="1"/>
  <c r="Q6132" i="2"/>
  <c r="U6132" i="2" s="1"/>
  <c r="Q1383" i="2"/>
  <c r="U1383" i="2" s="1"/>
  <c r="Q4171" i="2"/>
  <c r="U4171" i="2" s="1"/>
  <c r="Q715" i="2"/>
  <c r="U715" i="2" s="1"/>
  <c r="Q3842" i="2"/>
  <c r="U3842" i="2" s="1"/>
  <c r="Q1084" i="2"/>
  <c r="U1084" i="2" s="1"/>
  <c r="Q3914" i="2"/>
  <c r="U3914" i="2" s="1"/>
  <c r="Q1374" i="2"/>
  <c r="U1374" i="2" s="1"/>
  <c r="Q2297" i="2"/>
  <c r="U2297" i="2" s="1"/>
  <c r="Q3863" i="2"/>
  <c r="U3863" i="2" s="1"/>
  <c r="Q5133" i="2"/>
  <c r="U5133" i="2" s="1"/>
  <c r="Q1583" i="2"/>
  <c r="U1583" i="2" s="1"/>
  <c r="Q3440" i="2"/>
  <c r="U3440" i="2" s="1"/>
  <c r="Q3964" i="2"/>
  <c r="U3964" i="2" s="1"/>
  <c r="Q5577" i="2"/>
  <c r="U5577" i="2" s="1"/>
  <c r="Q4054" i="2"/>
  <c r="U4054" i="2" s="1"/>
  <c r="Q5673" i="2"/>
  <c r="U5673" i="2" s="1"/>
  <c r="Q1910" i="2"/>
  <c r="U1910" i="2" s="1"/>
  <c r="Q3397" i="2"/>
  <c r="U3397" i="2" s="1"/>
  <c r="Q4654" i="2"/>
  <c r="U4654" i="2" s="1"/>
  <c r="Q3424" i="2"/>
  <c r="U3424" i="2" s="1"/>
  <c r="Q4889" i="2"/>
  <c r="U4889" i="2" s="1"/>
  <c r="Q4292" i="2"/>
  <c r="U4292" i="2" s="1"/>
  <c r="Q3653" i="2"/>
  <c r="U3653" i="2" s="1"/>
  <c r="Q2828" i="2"/>
  <c r="U2828" i="2" s="1"/>
  <c r="Q3144" i="2"/>
  <c r="U3144" i="2" s="1"/>
  <c r="Q5720" i="2"/>
  <c r="U5720" i="2" s="1"/>
  <c r="Q3621" i="2"/>
  <c r="U3621" i="2" s="1"/>
  <c r="Q5947" i="2"/>
  <c r="U5947" i="2" s="1"/>
  <c r="Q2847" i="2"/>
  <c r="U2847" i="2" s="1"/>
  <c r="Q1976" i="2"/>
  <c r="U1976" i="2" s="1"/>
  <c r="Q704" i="2"/>
  <c r="U704" i="2" s="1"/>
  <c r="Q2845" i="2"/>
  <c r="U2845" i="2" s="1"/>
  <c r="Q1885" i="2"/>
  <c r="U1885" i="2" s="1"/>
  <c r="Q1510" i="2"/>
  <c r="U1510" i="2" s="1"/>
  <c r="Q1101" i="2"/>
  <c r="U1101" i="2" s="1"/>
  <c r="Q5098" i="2"/>
  <c r="U5098" i="2" s="1"/>
  <c r="Q4976" i="2"/>
  <c r="U4976" i="2" s="1"/>
  <c r="Q2541" i="2"/>
  <c r="U2541" i="2" s="1"/>
  <c r="Q395" i="2"/>
  <c r="U395" i="2" s="1"/>
  <c r="Q2832" i="2"/>
  <c r="U2832" i="2" s="1"/>
  <c r="Q4412" i="2"/>
  <c r="U4412" i="2" s="1"/>
  <c r="Q2309" i="2"/>
  <c r="U2309" i="2" s="1"/>
  <c r="Q1000" i="2"/>
  <c r="U1000" i="2" s="1"/>
  <c r="Q4736" i="2"/>
  <c r="U4736" i="2" s="1"/>
  <c r="Q4875" i="2"/>
  <c r="U4875" i="2" s="1"/>
  <c r="Q1930" i="2"/>
  <c r="U1930" i="2" s="1"/>
  <c r="Q834" i="2"/>
  <c r="U834" i="2" s="1"/>
  <c r="Q4359" i="2"/>
  <c r="U4359" i="2" s="1"/>
  <c r="Q2853" i="2"/>
  <c r="U2853" i="2" s="1"/>
  <c r="Q128" i="2"/>
  <c r="U128" i="2" s="1"/>
  <c r="Q4829" i="2"/>
  <c r="U4829" i="2" s="1"/>
  <c r="Q4675" i="2"/>
  <c r="U4675" i="2" s="1"/>
  <c r="Q1222" i="2"/>
  <c r="U1222" i="2" s="1"/>
  <c r="Q3622" i="2"/>
  <c r="U3622" i="2" s="1"/>
  <c r="Q4275" i="2"/>
  <c r="U4275" i="2" s="1"/>
  <c r="Q5001" i="2"/>
  <c r="U5001" i="2" s="1"/>
  <c r="Q707" i="2"/>
  <c r="U707" i="2" s="1"/>
  <c r="Q2869" i="2"/>
  <c r="U2869" i="2" s="1"/>
  <c r="Q4269" i="2"/>
  <c r="U4269" i="2" s="1"/>
  <c r="Q5638" i="2"/>
  <c r="U5638" i="2" s="1"/>
  <c r="Q157" i="2"/>
  <c r="U157" i="2" s="1"/>
  <c r="Q4346" i="2"/>
  <c r="U4346" i="2" s="1"/>
  <c r="Q383" i="2"/>
  <c r="U383" i="2" s="1"/>
  <c r="Q3866" i="2"/>
  <c r="U3866" i="2" s="1"/>
  <c r="Q3362" i="2"/>
  <c r="U3362" i="2" s="1"/>
  <c r="Q2849" i="2"/>
  <c r="U2849" i="2" s="1"/>
  <c r="Q1541" i="2"/>
  <c r="U1541" i="2" s="1"/>
  <c r="Q1731" i="2"/>
  <c r="U1731" i="2" s="1"/>
  <c r="Q1393" i="2"/>
  <c r="U1393" i="2" s="1"/>
  <c r="Q4017" i="2"/>
  <c r="U4017" i="2" s="1"/>
  <c r="Q5052" i="2"/>
  <c r="U5052" i="2" s="1"/>
  <c r="Q3610" i="2"/>
  <c r="U3610" i="2" s="1"/>
  <c r="Q4353" i="2"/>
  <c r="U4353" i="2" s="1"/>
  <c r="Q4886" i="2"/>
  <c r="U4886" i="2" s="1"/>
  <c r="Q2008" i="2"/>
  <c r="U2008" i="2" s="1"/>
  <c r="Q1326" i="2"/>
  <c r="U1326" i="2" s="1"/>
  <c r="Q2948" i="2"/>
  <c r="U2948" i="2" s="1"/>
  <c r="Q1859" i="2"/>
  <c r="U1859" i="2" s="1"/>
  <c r="Q2218" i="2"/>
  <c r="U2218" i="2" s="1"/>
  <c r="Q2795" i="2"/>
  <c r="U2795" i="2" s="1"/>
  <c r="Q215" i="2"/>
  <c r="U215" i="2" s="1"/>
  <c r="Q4196" i="2"/>
  <c r="U4196" i="2" s="1"/>
  <c r="Q1165" i="2"/>
  <c r="U1165" i="2" s="1"/>
  <c r="Q29" i="2"/>
  <c r="U29" i="2" s="1"/>
  <c r="Q4341" i="2"/>
  <c r="U4341" i="2" s="1"/>
  <c r="Q5190" i="2"/>
  <c r="U5190" i="2" s="1"/>
  <c r="Q1855" i="2"/>
  <c r="U1855" i="2" s="1"/>
  <c r="Q193" i="2"/>
  <c r="U193" i="2" s="1"/>
  <c r="Q102" i="2"/>
  <c r="U102" i="2" s="1"/>
  <c r="Q3850" i="2"/>
  <c r="U3850" i="2" s="1"/>
  <c r="Q4481" i="2"/>
  <c r="U4481" i="2" s="1"/>
  <c r="Q1649" i="2"/>
  <c r="U1649" i="2" s="1"/>
  <c r="Q1292" i="2"/>
  <c r="U1292" i="2" s="1"/>
  <c r="Q4066" i="2"/>
  <c r="U4066" i="2" s="1"/>
  <c r="Q1445" i="2"/>
  <c r="U1445" i="2" s="1"/>
  <c r="Q3106" i="2"/>
  <c r="U3106" i="2" s="1"/>
  <c r="Q2885" i="2"/>
  <c r="U2885" i="2" s="1"/>
  <c r="Q5109" i="2"/>
  <c r="U5109" i="2" s="1"/>
  <c r="Q312" i="2"/>
  <c r="U312" i="2" s="1"/>
  <c r="Q5543" i="2"/>
  <c r="U5543" i="2" s="1"/>
  <c r="Q5724" i="2"/>
  <c r="U5724" i="2" s="1"/>
  <c r="Q3787" i="2"/>
  <c r="U3787" i="2" s="1"/>
  <c r="Q4299" i="2"/>
  <c r="U4299" i="2" s="1"/>
  <c r="Q3378" i="2"/>
  <c r="U3378" i="2" s="1"/>
  <c r="Q5166" i="2"/>
  <c r="U5166" i="2" s="1"/>
  <c r="Q3355" i="2"/>
  <c r="U3355" i="2" s="1"/>
  <c r="Q165" i="2"/>
  <c r="U165" i="2" s="1"/>
  <c r="Q5490" i="2"/>
  <c r="U5490" i="2" s="1"/>
  <c r="Q3802" i="2"/>
  <c r="U3802" i="2" s="1"/>
  <c r="Q799" i="2"/>
  <c r="U799" i="2" s="1"/>
  <c r="Q1352" i="2"/>
  <c r="U1352" i="2" s="1"/>
  <c r="Q3309" i="2"/>
  <c r="U3309" i="2" s="1"/>
  <c r="Q4190" i="2"/>
  <c r="U4190" i="2" s="1"/>
  <c r="Q5438" i="2"/>
  <c r="U5438" i="2" s="1"/>
  <c r="Q2289" i="2"/>
  <c r="U2289" i="2" s="1"/>
  <c r="Q4591" i="2"/>
  <c r="U4591" i="2" s="1"/>
  <c r="Q282" i="2"/>
  <c r="U282" i="2" s="1"/>
  <c r="Q1172" i="2"/>
  <c r="U1172" i="2" s="1"/>
  <c r="Q3635" i="2"/>
  <c r="U3635" i="2" s="1"/>
  <c r="Q1121" i="2"/>
  <c r="U1121" i="2" s="1"/>
  <c r="Q318" i="2"/>
  <c r="U318" i="2" s="1"/>
  <c r="Q1096" i="2"/>
  <c r="U1096" i="2" s="1"/>
  <c r="Q3020" i="2"/>
  <c r="U3020" i="2" s="1"/>
  <c r="Q6148" i="2"/>
  <c r="U6148" i="2" s="1"/>
  <c r="Q665" i="2"/>
  <c r="U665" i="2" s="1"/>
  <c r="Q2469" i="2"/>
  <c r="U2469" i="2" s="1"/>
  <c r="Q2950" i="2"/>
  <c r="U2950" i="2" s="1"/>
  <c r="Q3370" i="2"/>
  <c r="U3370" i="2" s="1"/>
  <c r="Q809" i="2"/>
  <c r="U809" i="2" s="1"/>
  <c r="Q5060" i="2"/>
  <c r="U5060" i="2" s="1"/>
  <c r="Q1673" i="2"/>
  <c r="U1673" i="2" s="1"/>
  <c r="Q3790" i="2"/>
  <c r="U3790" i="2" s="1"/>
  <c r="Q1561" i="2"/>
  <c r="U1561" i="2" s="1"/>
  <c r="Q3978" i="2"/>
  <c r="U3978" i="2" s="1"/>
  <c r="Q3693" i="2"/>
  <c r="U3693" i="2" s="1"/>
  <c r="Q2575" i="2"/>
  <c r="U2575" i="2" s="1"/>
  <c r="Q880" i="2"/>
  <c r="U880" i="2" s="1"/>
  <c r="Q2291" i="2"/>
  <c r="U2291" i="2" s="1"/>
  <c r="Q1406" i="2"/>
  <c r="U1406" i="2" s="1"/>
  <c r="Q1934" i="2"/>
  <c r="U1934" i="2" s="1"/>
  <c r="Q5495" i="2"/>
  <c r="U5495" i="2" s="1"/>
  <c r="Q4683" i="2"/>
  <c r="U4683" i="2" s="1"/>
  <c r="Q3096" i="2"/>
  <c r="U3096" i="2" s="1"/>
  <c r="Q88" i="2"/>
  <c r="U88" i="2" s="1"/>
  <c r="Q5457" i="2"/>
  <c r="U5457" i="2" s="1"/>
  <c r="Q3197" i="2"/>
  <c r="U3197" i="2" s="1"/>
  <c r="Q2140" i="2"/>
  <c r="U2140" i="2" s="1"/>
  <c r="Q3770" i="2"/>
  <c r="U3770" i="2" s="1"/>
  <c r="Q4914" i="2"/>
  <c r="U4914" i="2" s="1"/>
  <c r="Q2402" i="2"/>
  <c r="U2402" i="2" s="1"/>
  <c r="Q5639" i="2"/>
  <c r="U5639" i="2" s="1"/>
  <c r="Q2730" i="2"/>
  <c r="U2730" i="2" s="1"/>
  <c r="Q4793" i="2"/>
  <c r="U4793" i="2" s="1"/>
  <c r="Q4603" i="2"/>
  <c r="U4603" i="2" s="1"/>
  <c r="Q406" i="2"/>
  <c r="U406" i="2" s="1"/>
  <c r="Q2480" i="2"/>
  <c r="U2480" i="2" s="1"/>
  <c r="Q3233" i="2"/>
  <c r="U3233" i="2" s="1"/>
  <c r="Q958" i="2"/>
  <c r="U958" i="2" s="1"/>
  <c r="Q4229" i="2"/>
  <c r="U4229" i="2" s="1"/>
  <c r="Q726" i="2"/>
  <c r="U726" i="2" s="1"/>
  <c r="Q952" i="2"/>
  <c r="U952" i="2" s="1"/>
  <c r="Q771" i="2"/>
  <c r="U771" i="2" s="1"/>
  <c r="Q2895" i="2"/>
  <c r="U2895" i="2" s="1"/>
  <c r="Q1359" i="2"/>
  <c r="U1359" i="2" s="1"/>
  <c r="Q2346" i="2"/>
  <c r="U2346" i="2" s="1"/>
  <c r="Q979" i="2"/>
  <c r="U979" i="2" s="1"/>
  <c r="Q1596" i="2"/>
  <c r="U1596" i="2" s="1"/>
  <c r="Q3077" i="2"/>
  <c r="U3077" i="2" s="1"/>
  <c r="Q2514" i="2"/>
  <c r="U2514" i="2" s="1"/>
  <c r="Q47" i="2"/>
  <c r="U47" i="2" s="1"/>
  <c r="Q465" i="2"/>
  <c r="U465" i="2" s="1"/>
  <c r="Q3122" i="2"/>
  <c r="U3122" i="2" s="1"/>
  <c r="Q3069" i="2"/>
  <c r="U3069" i="2" s="1"/>
  <c r="Q3810" i="2"/>
  <c r="U3810" i="2" s="1"/>
  <c r="Q4460" i="2"/>
  <c r="U4460" i="2" s="1"/>
  <c r="Q4444" i="2"/>
  <c r="U4444" i="2" s="1"/>
  <c r="Q3962" i="2"/>
  <c r="U3962" i="2" s="1"/>
  <c r="Q3017" i="2"/>
  <c r="U3017" i="2" s="1"/>
  <c r="Q2793" i="2"/>
  <c r="U2793" i="2" s="1"/>
  <c r="Q4583" i="2"/>
  <c r="U4583" i="2" s="1"/>
  <c r="Q1147" i="2"/>
  <c r="U1147" i="2" s="1"/>
  <c r="Q138" i="2"/>
  <c r="U138" i="2" s="1"/>
  <c r="Q2466" i="2"/>
  <c r="U2466" i="2" s="1"/>
  <c r="Q4416" i="2"/>
  <c r="U4416" i="2" s="1"/>
  <c r="Q1149" i="2"/>
  <c r="U1149" i="2" s="1"/>
  <c r="Q661" i="2"/>
  <c r="U661" i="2" s="1"/>
  <c r="Q2945" i="2"/>
  <c r="U2945" i="2" s="1"/>
  <c r="Q1627" i="2"/>
  <c r="U1627" i="2" s="1"/>
  <c r="Q1533" i="2"/>
  <c r="U1533" i="2" s="1"/>
  <c r="Q3552" i="2"/>
  <c r="U3552" i="2" s="1"/>
  <c r="Q851" i="2"/>
  <c r="U851" i="2" s="1"/>
  <c r="Q3795" i="2"/>
  <c r="U3795" i="2" s="1"/>
  <c r="Q3745" i="2"/>
  <c r="U3745" i="2" s="1"/>
  <c r="Q4784" i="2"/>
  <c r="U4784" i="2" s="1"/>
  <c r="Q1945" i="2"/>
  <c r="U1945" i="2" s="1"/>
  <c r="Q4230" i="2"/>
  <c r="U4230" i="2" s="1"/>
  <c r="Q3413" i="2"/>
  <c r="U3413" i="2" s="1"/>
  <c r="Q2010" i="2"/>
  <c r="U2010" i="2" s="1"/>
  <c r="Q4272" i="2"/>
  <c r="U4272" i="2" s="1"/>
  <c r="Q552" i="2"/>
  <c r="U552" i="2" s="1"/>
  <c r="Q5019" i="2"/>
  <c r="U5019" i="2" s="1"/>
  <c r="Q3308" i="2"/>
  <c r="U3308" i="2" s="1"/>
  <c r="Q1385" i="2"/>
  <c r="U1385" i="2" s="1"/>
  <c r="Q5651" i="2"/>
  <c r="U5651" i="2" s="1"/>
  <c r="Q2718" i="2"/>
  <c r="U2718" i="2" s="1"/>
  <c r="Q2249" i="2"/>
  <c r="U2249" i="2" s="1"/>
  <c r="Q603" i="2"/>
  <c r="U603" i="2" s="1"/>
  <c r="Q3565" i="2"/>
  <c r="U3565" i="2" s="1"/>
  <c r="Q2860" i="2"/>
  <c r="U2860" i="2" s="1"/>
  <c r="Q930" i="2"/>
  <c r="U930" i="2" s="1"/>
  <c r="Q2350" i="2"/>
  <c r="U2350" i="2" s="1"/>
  <c r="Q2754" i="2"/>
  <c r="U2754" i="2" s="1"/>
  <c r="Q1110" i="2"/>
  <c r="U1110" i="2" s="1"/>
  <c r="Q2017" i="2"/>
  <c r="U2017" i="2" s="1"/>
  <c r="Q3165" i="2"/>
  <c r="U3165" i="2" s="1"/>
  <c r="Q4760" i="2"/>
  <c r="U4760" i="2" s="1"/>
  <c r="Q4651" i="2"/>
  <c r="U4651" i="2" s="1"/>
  <c r="Q991" i="2"/>
  <c r="U991" i="2" s="1"/>
  <c r="Q1238" i="2"/>
  <c r="U1238" i="2" s="1"/>
  <c r="Q3473" i="2"/>
  <c r="U3473" i="2" s="1"/>
  <c r="Q3700" i="2"/>
  <c r="U3700" i="2" s="1"/>
  <c r="Q2665" i="2"/>
  <c r="U2665" i="2" s="1"/>
  <c r="Q3007" i="2"/>
  <c r="U3007" i="2" s="1"/>
  <c r="Q857" i="2"/>
  <c r="U857" i="2" s="1"/>
  <c r="Q3955" i="2"/>
  <c r="U3955" i="2" s="1"/>
  <c r="Q1378" i="2"/>
  <c r="U1378" i="2" s="1"/>
  <c r="Q1773" i="2"/>
  <c r="U1773" i="2" s="1"/>
  <c r="Q4607" i="2"/>
  <c r="U4607" i="2" s="1"/>
  <c r="Q879" i="2"/>
  <c r="U879" i="2" s="1"/>
  <c r="Q3371" i="2"/>
  <c r="U3371" i="2" s="1"/>
  <c r="Q4923" i="2"/>
  <c r="U4923" i="2" s="1"/>
  <c r="Q1549" i="2"/>
  <c r="U1549" i="2" s="1"/>
  <c r="Q2312" i="2"/>
  <c r="U2312" i="2" s="1"/>
  <c r="Q6018" i="2"/>
  <c r="U6018" i="2" s="1"/>
  <c r="Q188" i="2"/>
  <c r="U188" i="2" s="1"/>
  <c r="Q1499" i="2"/>
  <c r="U1499" i="2" s="1"/>
  <c r="Q2440" i="2"/>
  <c r="U2440" i="2" s="1"/>
  <c r="Q462" i="2"/>
  <c r="U462" i="2" s="1"/>
  <c r="Q2669" i="2"/>
  <c r="U2669" i="2" s="1"/>
  <c r="Q693" i="2"/>
  <c r="U693" i="2" s="1"/>
  <c r="Q1647" i="2"/>
  <c r="U1647" i="2" s="1"/>
  <c r="Q773" i="2"/>
  <c r="U773" i="2" s="1"/>
  <c r="Q1414" i="2"/>
  <c r="U1414" i="2" s="1"/>
  <c r="Q1993" i="2"/>
  <c r="U1993" i="2" s="1"/>
  <c r="Q6023" i="2"/>
  <c r="U6023" i="2" s="1"/>
  <c r="Q2131" i="2"/>
  <c r="U2131" i="2" s="1"/>
  <c r="Q2044" i="2"/>
  <c r="U2044" i="2" s="1"/>
  <c r="Q501" i="2"/>
  <c r="U501" i="2" s="1"/>
  <c r="Q3514" i="2"/>
  <c r="U3514" i="2" s="1"/>
  <c r="Q3102" i="2"/>
  <c r="U3102" i="2" s="1"/>
  <c r="Q1494" i="2"/>
  <c r="U1494" i="2" s="1"/>
  <c r="Q3504" i="2"/>
  <c r="U3504" i="2" s="1"/>
  <c r="Q3284" i="2"/>
  <c r="U3284" i="2" s="1"/>
  <c r="Q920" i="2"/>
  <c r="U920" i="2" s="1"/>
  <c r="Q1219" i="2"/>
  <c r="U1219" i="2" s="1"/>
  <c r="Q1515" i="2"/>
  <c r="U1515" i="2" s="1"/>
  <c r="Q3668" i="2"/>
  <c r="U3668" i="2" s="1"/>
  <c r="Q1936" i="2"/>
  <c r="U1936" i="2" s="1"/>
  <c r="Q1611" i="2"/>
  <c r="U1611" i="2" s="1"/>
  <c r="Q2053" i="2"/>
  <c r="U2053" i="2" s="1"/>
  <c r="Q629" i="2"/>
  <c r="U629" i="2" s="1"/>
  <c r="Q326" i="2"/>
  <c r="U326" i="2" s="1"/>
  <c r="Q136" i="2"/>
  <c r="U136" i="2" s="1"/>
  <c r="Q3404" i="2"/>
  <c r="U3404" i="2" s="1"/>
  <c r="Q3313" i="2"/>
  <c r="U3313" i="2" s="1"/>
  <c r="Q1688" i="2"/>
  <c r="U1688" i="2" s="1"/>
  <c r="Q1071" i="2"/>
  <c r="U1071" i="2" s="1"/>
  <c r="Q878" i="2"/>
  <c r="U878" i="2" s="1"/>
  <c r="Q5328" i="2"/>
  <c r="U5328" i="2" s="1"/>
  <c r="Q3396" i="2"/>
  <c r="U3396" i="2" s="1"/>
  <c r="Q3698" i="2"/>
  <c r="U3698" i="2" s="1"/>
  <c r="Q4483" i="2"/>
  <c r="U4483" i="2" s="1"/>
  <c r="Q999" i="2"/>
  <c r="U999" i="2" s="1"/>
  <c r="Q940" i="2"/>
  <c r="U940" i="2" s="1"/>
  <c r="Q1534" i="2"/>
  <c r="U1534" i="2" s="1"/>
  <c r="Q498" i="2"/>
  <c r="U498" i="2" s="1"/>
  <c r="Q255" i="2"/>
  <c r="U255" i="2" s="1"/>
  <c r="Q2472" i="2"/>
  <c r="U2472" i="2" s="1"/>
  <c r="Q1015" i="2"/>
  <c r="U1015" i="2" s="1"/>
  <c r="Q782" i="2"/>
  <c r="U782" i="2" s="1"/>
  <c r="Q1048" i="2"/>
  <c r="U1048" i="2" s="1"/>
  <c r="Q3349" i="2"/>
  <c r="U3349" i="2" s="1"/>
  <c r="Q4339" i="2"/>
  <c r="U4339" i="2" s="1"/>
  <c r="Q685" i="2"/>
  <c r="U685" i="2" s="1"/>
  <c r="Q3219" i="2"/>
  <c r="U3219" i="2" s="1"/>
  <c r="Q5216" i="2"/>
  <c r="U5216" i="2" s="1"/>
  <c r="Q3585" i="2"/>
  <c r="U3585" i="2" s="1"/>
  <c r="Q1223" i="2"/>
  <c r="U1223" i="2" s="1"/>
  <c r="Q4427" i="2"/>
  <c r="U4427" i="2" s="1"/>
  <c r="Q803" i="2"/>
  <c r="U803" i="2" s="1"/>
  <c r="Q4189" i="2"/>
  <c r="U4189" i="2" s="1"/>
  <c r="Q805" i="2"/>
  <c r="U805" i="2" s="1"/>
  <c r="Q884" i="2"/>
  <c r="U884" i="2" s="1"/>
  <c r="Q1735" i="2"/>
  <c r="U1735" i="2" s="1"/>
  <c r="AG658" i="2"/>
  <c r="Q1962" i="2"/>
  <c r="U1962" i="2" s="1"/>
  <c r="Q5712" i="2"/>
  <c r="U5712" i="2" s="1"/>
  <c r="Q1954" i="2"/>
  <c r="U1954" i="2" s="1"/>
  <c r="Q1005" i="2"/>
  <c r="U1005" i="2" s="1"/>
  <c r="Q6164" i="2"/>
  <c r="U6164" i="2" s="1"/>
  <c r="Q4973" i="2"/>
  <c r="U4973" i="2" s="1"/>
  <c r="Q11" i="2"/>
  <c r="U11" i="2" s="1"/>
  <c r="Q6033" i="2"/>
  <c r="U6033" i="2" s="1"/>
  <c r="Q3059" i="2"/>
  <c r="U3059" i="2" s="1"/>
  <c r="Q2871" i="2"/>
  <c r="U2871" i="2" s="1"/>
  <c r="Q624" i="2"/>
  <c r="U624" i="2" s="1"/>
  <c r="Q5846" i="2"/>
  <c r="U5846" i="2" s="1"/>
  <c r="Q5389" i="2"/>
  <c r="U5389" i="2" s="1"/>
  <c r="Q5976" i="2"/>
  <c r="U5976" i="2" s="1"/>
  <c r="Q6159" i="2"/>
  <c r="U6159" i="2" s="1"/>
  <c r="Q5269" i="2"/>
  <c r="U5269" i="2" s="1"/>
  <c r="Q4197" i="2"/>
  <c r="U4197" i="2" s="1"/>
  <c r="Q5978" i="2"/>
  <c r="U5978" i="2" s="1"/>
  <c r="Q1503" i="2"/>
  <c r="U1503" i="2" s="1"/>
  <c r="Q5141" i="2"/>
  <c r="U5141" i="2" s="1"/>
  <c r="Q5065" i="2"/>
  <c r="U5065" i="2" s="1"/>
  <c r="Q2231" i="2"/>
  <c r="U2231" i="2" s="1"/>
  <c r="Q1202" i="2"/>
  <c r="U1202" i="2" s="1"/>
  <c r="Q6167" i="2"/>
  <c r="U6167" i="2" s="1"/>
  <c r="Q3828" i="2"/>
  <c r="U3828" i="2" s="1"/>
  <c r="Q2609" i="2"/>
  <c r="U2609" i="2" s="1"/>
  <c r="Q5734" i="2"/>
  <c r="U5734" i="2" s="1"/>
  <c r="Q3546" i="2"/>
  <c r="U3546" i="2" s="1"/>
  <c r="Q1826" i="2"/>
  <c r="U1826" i="2" s="1"/>
  <c r="Q3910" i="2"/>
  <c r="U3910" i="2" s="1"/>
  <c r="Q4051" i="2"/>
  <c r="U4051" i="2" s="1"/>
  <c r="Q5396" i="2"/>
  <c r="U5396" i="2" s="1"/>
  <c r="Q5682" i="2"/>
  <c r="U5682" i="2" s="1"/>
  <c r="Q4507" i="2"/>
  <c r="U4507" i="2" s="1"/>
  <c r="Q5475" i="2"/>
  <c r="U5475" i="2" s="1"/>
  <c r="Q5768" i="2"/>
  <c r="U5768" i="2" s="1"/>
  <c r="Q802" i="2"/>
  <c r="U802" i="2" s="1"/>
  <c r="Q4996" i="2"/>
  <c r="U4996" i="2" s="1"/>
  <c r="Q1173" i="2"/>
  <c r="U1173" i="2" s="1"/>
  <c r="Q1251" i="2"/>
  <c r="U1251" i="2" s="1"/>
  <c r="Q284" i="2"/>
  <c r="U284" i="2" s="1"/>
  <c r="Q5805" i="2"/>
  <c r="U5805" i="2" s="1"/>
  <c r="Q874" i="2"/>
  <c r="U874" i="2" s="1"/>
  <c r="Q869" i="2"/>
  <c r="U869" i="2" s="1"/>
  <c r="Q266" i="2"/>
  <c r="U266" i="2" s="1"/>
  <c r="Q5584" i="2"/>
  <c r="U5584" i="2" s="1"/>
  <c r="Q5404" i="2"/>
  <c r="U5404" i="2" s="1"/>
  <c r="Q5425" i="2"/>
  <c r="U5425" i="2" s="1"/>
  <c r="Q1046" i="2"/>
  <c r="U1046" i="2" s="1"/>
  <c r="Q2870" i="2"/>
  <c r="U2870" i="2" s="1"/>
  <c r="Q69" i="2"/>
  <c r="U69" i="2" s="1"/>
  <c r="Q2886" i="2"/>
  <c r="U2886" i="2" s="1"/>
  <c r="Q108" i="2"/>
  <c r="U108" i="2" s="1"/>
  <c r="Q5601" i="2"/>
  <c r="U5601" i="2" s="1"/>
  <c r="Q2034" i="2"/>
  <c r="U2034" i="2" s="1"/>
  <c r="Q4147" i="2"/>
  <c r="U4147" i="2" s="1"/>
  <c r="Q5667" i="2"/>
  <c r="U5667" i="2" s="1"/>
  <c r="Q5827" i="2"/>
  <c r="U5827" i="2" s="1"/>
  <c r="Q1127" i="2"/>
  <c r="U1127" i="2" s="1"/>
  <c r="Q4356" i="2"/>
  <c r="U4356" i="2" s="1"/>
  <c r="Q5965" i="2"/>
  <c r="U5965" i="2" s="1"/>
  <c r="Q2753" i="2"/>
  <c r="U2753" i="2" s="1"/>
  <c r="Q2518" i="2"/>
  <c r="U2518" i="2" s="1"/>
  <c r="Q5187" i="2"/>
  <c r="U5187" i="2" s="1"/>
  <c r="Q1226" i="2"/>
  <c r="U1226" i="2" s="1"/>
  <c r="Q4144" i="2"/>
  <c r="U4144" i="2" s="1"/>
  <c r="Q5346" i="2"/>
  <c r="U5346" i="2" s="1"/>
  <c r="Q22" i="2"/>
  <c r="U22" i="2" s="1"/>
  <c r="Q13" i="2"/>
  <c r="U13" i="2" s="1"/>
  <c r="Q4430" i="2"/>
  <c r="U4430" i="2" s="1"/>
  <c r="Q2398" i="2"/>
  <c r="U2398" i="2" s="1"/>
  <c r="Q5743" i="2"/>
  <c r="U5743" i="2" s="1"/>
  <c r="Q2471" i="2"/>
  <c r="U2471" i="2" s="1"/>
  <c r="Q1254" i="2"/>
  <c r="U1254" i="2" s="1"/>
  <c r="Q4694" i="2"/>
  <c r="U4694" i="2" s="1"/>
  <c r="Q800" i="2"/>
  <c r="U800" i="2" s="1"/>
  <c r="Q6161" i="2"/>
  <c r="U6161" i="2" s="1"/>
  <c r="Q362" i="2"/>
  <c r="U362" i="2" s="1"/>
  <c r="Q2915" i="2"/>
  <c r="U2915" i="2" s="1"/>
  <c r="Q1861" i="2"/>
  <c r="U1861" i="2" s="1"/>
  <c r="Q4681" i="2"/>
  <c r="U4681" i="2" s="1"/>
  <c r="Q26" i="2"/>
  <c r="U26" i="2" s="1"/>
  <c r="Q1677" i="2"/>
  <c r="U1677" i="2" s="1"/>
  <c r="Q5688" i="2"/>
  <c r="U5688" i="2" s="1"/>
  <c r="Q5106" i="2"/>
  <c r="U5106" i="2" s="1"/>
  <c r="Q3220" i="2"/>
  <c r="U3220" i="2" s="1"/>
  <c r="Q5657" i="2"/>
  <c r="U5657" i="2" s="1"/>
  <c r="Q242" i="2"/>
  <c r="U242" i="2" s="1"/>
  <c r="Q502" i="2"/>
  <c r="U502" i="2" s="1"/>
  <c r="Q1341" i="2"/>
  <c r="U1341" i="2" s="1"/>
  <c r="Q256" i="2"/>
  <c r="U256" i="2" s="1"/>
  <c r="Q4032" i="2"/>
  <c r="U4032" i="2" s="1"/>
  <c r="Q3804" i="2"/>
  <c r="U3804" i="2" s="1"/>
  <c r="Q1114" i="2"/>
  <c r="U1114" i="2" s="1"/>
  <c r="Q3977" i="2"/>
  <c r="U3977" i="2" s="1"/>
  <c r="Q1373" i="2"/>
  <c r="U1373" i="2" s="1"/>
  <c r="Q5120" i="2"/>
  <c r="U5120" i="2" s="1"/>
  <c r="Q3321" i="2"/>
  <c r="U3321" i="2" s="1"/>
  <c r="Q5711" i="2"/>
  <c r="U5711" i="2" s="1"/>
  <c r="Q4953" i="2"/>
  <c r="U4953" i="2" s="1"/>
  <c r="Q6019" i="2"/>
  <c r="U6019" i="2" s="1"/>
  <c r="Q5286" i="2"/>
  <c r="U5286" i="2" s="1"/>
  <c r="Q3991" i="2"/>
  <c r="U3991" i="2" s="1"/>
  <c r="Q5693" i="2"/>
  <c r="U5693" i="2" s="1"/>
  <c r="Q5196" i="2"/>
  <c r="U5196" i="2" s="1"/>
  <c r="Q415" i="2"/>
  <c r="U415" i="2" s="1"/>
  <c r="Q1775" i="2"/>
  <c r="U1775" i="2" s="1"/>
  <c r="Q2985" i="2"/>
  <c r="U2985" i="2" s="1"/>
  <c r="Q5428" i="2"/>
  <c r="U5428" i="2" s="1"/>
  <c r="Q208" i="2"/>
  <c r="U208" i="2" s="1"/>
  <c r="Q2704" i="2"/>
  <c r="U2704" i="2" s="1"/>
  <c r="Q5287" i="2"/>
  <c r="U5287" i="2" s="1"/>
  <c r="Q4387" i="2"/>
  <c r="U4387" i="2" s="1"/>
  <c r="Q5836" i="2"/>
  <c r="U5836" i="2" s="1"/>
  <c r="Q592" i="2"/>
  <c r="U592" i="2" s="1"/>
  <c r="Q7" i="2"/>
  <c r="U7" i="2" s="1"/>
  <c r="Q1530" i="2"/>
  <c r="U1530" i="2" s="1"/>
  <c r="Q760" i="2"/>
  <c r="U760" i="2" s="1"/>
  <c r="Q5874" i="2"/>
  <c r="U5874" i="2" s="1"/>
  <c r="Q2914" i="2"/>
  <c r="U2914" i="2" s="1"/>
  <c r="Q4215" i="2"/>
  <c r="U4215" i="2" s="1"/>
  <c r="Q5265" i="2"/>
  <c r="U5265" i="2" s="1"/>
  <c r="Q182" i="2"/>
  <c r="U182" i="2" s="1"/>
  <c r="Q6143" i="2"/>
  <c r="U6143" i="2" s="1"/>
  <c r="Q5940" i="2"/>
  <c r="U5940" i="2" s="1"/>
  <c r="Q510" i="2"/>
  <c r="U510" i="2" s="1"/>
  <c r="Q4219" i="2"/>
  <c r="U4219" i="2" s="1"/>
  <c r="Q848" i="2"/>
  <c r="U848" i="2" s="1"/>
  <c r="Q2149" i="2"/>
  <c r="U2149" i="2" s="1"/>
  <c r="Q1430" i="2"/>
  <c r="U1430" i="2" s="1"/>
  <c r="Q3261" i="2"/>
  <c r="U3261" i="2" s="1"/>
  <c r="Q3734" i="2"/>
  <c r="U3734" i="2" s="1"/>
  <c r="Q411" i="2"/>
  <c r="U411" i="2" s="1"/>
  <c r="Q97" i="2"/>
  <c r="U97" i="2" s="1"/>
  <c r="Q16" i="2"/>
  <c r="U16" i="2" s="1"/>
  <c r="Q4256" i="2"/>
  <c r="U4256" i="2" s="1"/>
  <c r="Q2536" i="2"/>
  <c r="U2536" i="2" s="1"/>
  <c r="Q5454" i="2"/>
  <c r="U5454" i="2" s="1"/>
  <c r="Q3702" i="2"/>
  <c r="U3702" i="2" s="1"/>
  <c r="Q4606" i="2"/>
  <c r="U4606" i="2" s="1"/>
  <c r="Q3395" i="2"/>
  <c r="U3395" i="2" s="1"/>
  <c r="Q4924" i="2"/>
  <c r="U4924" i="2" s="1"/>
  <c r="Q235" i="2"/>
  <c r="U235" i="2" s="1"/>
  <c r="Q2555" i="2"/>
  <c r="U2555" i="2" s="1"/>
  <c r="Q5529" i="2"/>
  <c r="U5529" i="2" s="1"/>
  <c r="Q5747" i="2"/>
  <c r="U5747" i="2" s="1"/>
  <c r="Q600" i="2"/>
  <c r="U600" i="2" s="1"/>
  <c r="Q472" i="2"/>
  <c r="U472" i="2" s="1"/>
  <c r="Q842" i="2"/>
  <c r="U842" i="2" s="1"/>
  <c r="Q4450" i="2"/>
  <c r="U4450" i="2" s="1"/>
  <c r="Q130" i="2"/>
  <c r="U130" i="2" s="1"/>
  <c r="Q4569" i="2"/>
  <c r="U4569" i="2" s="1"/>
  <c r="Q5355" i="2"/>
  <c r="U5355" i="2" s="1"/>
  <c r="Q67" i="2"/>
  <c r="U67" i="2" s="1"/>
  <c r="Q953" i="2"/>
  <c r="U953" i="2" s="1"/>
  <c r="Q116" i="2"/>
  <c r="U116" i="2" s="1"/>
  <c r="Q6047" i="2"/>
  <c r="U6047" i="2" s="1"/>
  <c r="Q4944" i="2"/>
  <c r="U4944" i="2" s="1"/>
  <c r="Q5810" i="2"/>
  <c r="U5810" i="2" s="1"/>
  <c r="Q5453" i="2"/>
  <c r="U5453" i="2" s="1"/>
  <c r="Q4630" i="2"/>
  <c r="U4630" i="2" s="1"/>
  <c r="Q6054" i="2"/>
  <c r="U6054" i="2" s="1"/>
  <c r="Q5840" i="2"/>
  <c r="U5840" i="2" s="1"/>
  <c r="Q5617" i="2"/>
  <c r="U5617" i="2" s="1"/>
  <c r="Q626" i="2"/>
  <c r="U626" i="2" s="1"/>
  <c r="Q1765" i="2"/>
  <c r="U1765" i="2" s="1"/>
  <c r="Q1897" i="2"/>
  <c r="U1897" i="2" s="1"/>
  <c r="Q5058" i="2"/>
  <c r="U5058" i="2" s="1"/>
  <c r="Q5698" i="2"/>
  <c r="U5698" i="2" s="1"/>
  <c r="Q4898" i="2"/>
  <c r="U4898" i="2" s="1"/>
  <c r="Q4033" i="2"/>
  <c r="U4033" i="2" s="1"/>
  <c r="Q1086" i="2"/>
  <c r="U1086" i="2" s="1"/>
  <c r="Q4370" i="2"/>
  <c r="U4370" i="2" s="1"/>
  <c r="Q5300" i="2"/>
  <c r="U5300" i="2" s="1"/>
  <c r="Q21" i="2"/>
  <c r="U21" i="2" s="1"/>
  <c r="Q5244" i="2"/>
  <c r="U5244" i="2" s="1"/>
  <c r="Q5315" i="2"/>
  <c r="U5315" i="2" s="1"/>
  <c r="Q4604" i="2"/>
  <c r="U4604" i="2" s="1"/>
  <c r="Q566" i="2"/>
  <c r="U566" i="2" s="1"/>
  <c r="Q4551" i="2"/>
  <c r="U4551" i="2" s="1"/>
  <c r="Q2545" i="2"/>
  <c r="U2545" i="2" s="1"/>
  <c r="Q4660" i="2"/>
  <c r="U4660" i="2" s="1"/>
  <c r="Q599" i="2"/>
  <c r="U599" i="2" s="1"/>
  <c r="Q83" i="2"/>
  <c r="U83" i="2" s="1"/>
  <c r="Q5101" i="2"/>
  <c r="U5101" i="2" s="1"/>
  <c r="Q2450" i="2"/>
  <c r="U2450" i="2" s="1"/>
  <c r="Q1651" i="2"/>
  <c r="U1651" i="2" s="1"/>
  <c r="Q2743" i="2"/>
  <c r="U2743" i="2" s="1"/>
  <c r="Q5915" i="2"/>
  <c r="U5915" i="2" s="1"/>
  <c r="Q2285" i="2"/>
  <c r="U2285" i="2" s="1"/>
  <c r="Q5232" i="2"/>
  <c r="U5232" i="2" s="1"/>
  <c r="Q2379" i="2"/>
  <c r="U2379" i="2" s="1"/>
  <c r="Q4628" i="2"/>
  <c r="U4628" i="2" s="1"/>
  <c r="Q1318" i="2"/>
  <c r="U1318" i="2" s="1"/>
  <c r="Q281" i="2"/>
  <c r="U281" i="2" s="1"/>
  <c r="Q1132" i="2"/>
  <c r="U1132" i="2" s="1"/>
  <c r="Q4987" i="2"/>
  <c r="U4987" i="2" s="1"/>
  <c r="Q1870" i="2"/>
  <c r="U1870" i="2" s="1"/>
  <c r="Q3581" i="2"/>
  <c r="U3581" i="2" s="1"/>
  <c r="Q5536" i="2"/>
  <c r="U5536" i="2" s="1"/>
  <c r="Q3980" i="2"/>
  <c r="U3980" i="2" s="1"/>
  <c r="Q5663" i="2"/>
  <c r="U5663" i="2" s="1"/>
  <c r="Q6045" i="2"/>
  <c r="U6045" i="2" s="1"/>
  <c r="Q5904" i="2"/>
  <c r="U5904" i="2" s="1"/>
  <c r="Q1777" i="2"/>
  <c r="U1777" i="2" s="1"/>
  <c r="Q1438" i="2"/>
  <c r="U1438" i="2" s="1"/>
  <c r="Q194" i="2"/>
  <c r="U194" i="2" s="1"/>
  <c r="Q3493" i="2"/>
  <c r="U3493" i="2" s="1"/>
  <c r="Q5540" i="2"/>
  <c r="U5540" i="2" s="1"/>
  <c r="Q6077" i="2"/>
  <c r="U6077" i="2" s="1"/>
  <c r="Q5888" i="2"/>
  <c r="U5888" i="2" s="1"/>
  <c r="Q5963" i="2"/>
  <c r="U5963" i="2" s="1"/>
  <c r="Q5207" i="2"/>
  <c r="U5207" i="2" s="1"/>
  <c r="Q1544" i="2"/>
  <c r="U1544" i="2" s="1"/>
  <c r="Q440" i="2"/>
  <c r="U440" i="2" s="1"/>
  <c r="Q3423" i="2"/>
  <c r="U3423" i="2" s="1"/>
  <c r="Q1189" i="2"/>
  <c r="U1189" i="2" s="1"/>
  <c r="Q3963" i="2"/>
  <c r="U3963" i="2" s="1"/>
  <c r="Q4328" i="2"/>
  <c r="U4328" i="2" s="1"/>
  <c r="Q1980" i="2"/>
  <c r="U1980" i="2" s="1"/>
  <c r="Q1625" i="2"/>
  <c r="U1625" i="2" s="1"/>
  <c r="Q3347" i="2"/>
  <c r="U3347" i="2" s="1"/>
  <c r="Q6134" i="2"/>
  <c r="U6134" i="2" s="1"/>
  <c r="Q4794" i="2"/>
  <c r="U4794" i="2" s="1"/>
  <c r="Q5405" i="2"/>
  <c r="U5405" i="2" s="1"/>
  <c r="Q1792" i="2"/>
  <c r="U1792" i="2" s="1"/>
  <c r="Q6194" i="2"/>
  <c r="U6194" i="2" s="1"/>
  <c r="Q512" i="2"/>
  <c r="U512" i="2" s="1"/>
  <c r="Q6001" i="2"/>
  <c r="U6001" i="2" s="1"/>
  <c r="Q4704" i="2"/>
  <c r="U4704" i="2" s="1"/>
  <c r="Q1974" i="2"/>
  <c r="U1974" i="2" s="1"/>
  <c r="Q497" i="2"/>
  <c r="U497" i="2" s="1"/>
  <c r="Q1924" i="2"/>
  <c r="U1924" i="2" s="1"/>
  <c r="Q6135" i="2"/>
  <c r="U6135" i="2" s="1"/>
  <c r="Q4440" i="2"/>
  <c r="U4440" i="2" s="1"/>
  <c r="Q1220" i="2"/>
  <c r="U1220" i="2" s="1"/>
  <c r="Q1454" i="2"/>
  <c r="U1454" i="2" s="1"/>
  <c r="Q89" i="2"/>
  <c r="U89" i="2" s="1"/>
  <c r="Q3943" i="2"/>
  <c r="U3943" i="2" s="1"/>
  <c r="Q4348" i="2"/>
  <c r="U4348" i="2" s="1"/>
  <c r="Q3893" i="2"/>
  <c r="U3893" i="2" s="1"/>
  <c r="Q532" i="2"/>
  <c r="U532" i="2" s="1"/>
  <c r="Q5586" i="2"/>
  <c r="U5586" i="2" s="1"/>
  <c r="Q3507" i="2"/>
  <c r="U3507" i="2" s="1"/>
  <c r="Q747" i="2"/>
  <c r="U747" i="2" s="1"/>
  <c r="Q2145" i="2"/>
  <c r="U2145" i="2" s="1"/>
  <c r="Q895" i="2"/>
  <c r="U895" i="2" s="1"/>
  <c r="Q1453" i="2"/>
  <c r="U1453" i="2" s="1"/>
  <c r="Q1966" i="2"/>
  <c r="U1966" i="2" s="1"/>
  <c r="Q554" i="2"/>
  <c r="U554" i="2" s="1"/>
  <c r="Q4836" i="2"/>
  <c r="U4836" i="2" s="1"/>
  <c r="Q3033" i="2"/>
  <c r="U3033" i="2" s="1"/>
  <c r="Q4304" i="2"/>
  <c r="U4304" i="2" s="1"/>
  <c r="Q4137" i="2"/>
  <c r="U4137" i="2" s="1"/>
  <c r="Q722" i="2"/>
  <c r="U722" i="2" s="1"/>
  <c r="Q6182" i="2"/>
  <c r="U6182" i="2" s="1"/>
  <c r="Q5932" i="2"/>
  <c r="U5932" i="2" s="1"/>
  <c r="Q4729" i="2"/>
  <c r="U4729" i="2" s="1"/>
  <c r="Q2444" i="2"/>
  <c r="U2444" i="2" s="1"/>
  <c r="Q4388" i="2"/>
  <c r="U4388" i="2" s="1"/>
  <c r="Q5103" i="2"/>
  <c r="U5103" i="2" s="1"/>
  <c r="Q5722" i="2"/>
  <c r="U5722" i="2" s="1"/>
  <c r="Q5402" i="2"/>
  <c r="U5402" i="2" s="1"/>
  <c r="Q3218" i="2"/>
  <c r="U3218" i="2" s="1"/>
  <c r="Q4218" i="2"/>
  <c r="U4218" i="2" s="1"/>
  <c r="Q6149" i="2"/>
  <c r="U6149" i="2" s="1"/>
  <c r="Q4781" i="2"/>
  <c r="U4781" i="2" s="1"/>
  <c r="Q5801" i="2"/>
  <c r="U5801" i="2" s="1"/>
  <c r="Q524" i="2"/>
  <c r="U524" i="2" s="1"/>
  <c r="Q6188" i="2"/>
  <c r="U6188" i="2" s="1"/>
  <c r="Q1856" i="2"/>
  <c r="U1856" i="2" s="1"/>
  <c r="Q4723" i="2"/>
  <c r="U4723" i="2" s="1"/>
  <c r="Q80" i="2"/>
  <c r="U80" i="2" s="1"/>
  <c r="Q6075" i="2"/>
  <c r="U6075" i="2" s="1"/>
  <c r="Q5305" i="2"/>
  <c r="U5305" i="2" s="1"/>
  <c r="Q5741" i="2"/>
  <c r="U5741" i="2" s="1"/>
  <c r="Q1728" i="2"/>
  <c r="U1728" i="2" s="1"/>
  <c r="Q77" i="2"/>
  <c r="U77" i="2" s="1"/>
  <c r="Q5044" i="2"/>
  <c r="U5044" i="2" s="1"/>
  <c r="Q1584" i="2"/>
  <c r="U1584" i="2" s="1"/>
  <c r="Q4641" i="2"/>
  <c r="U4641" i="2" s="1"/>
  <c r="Q2073" i="2"/>
  <c r="U2073" i="2" s="1"/>
  <c r="Q4778" i="2"/>
  <c r="U4778" i="2" s="1"/>
  <c r="Q4044" i="2"/>
  <c r="U4044" i="2" s="1"/>
  <c r="Q2018" i="2"/>
  <c r="U2018" i="2" s="1"/>
  <c r="Q2770" i="2"/>
  <c r="U2770" i="2" s="1"/>
  <c r="Q185" i="2"/>
  <c r="U185" i="2" s="1"/>
  <c r="Q5707" i="2"/>
  <c r="U5707" i="2" s="1"/>
  <c r="Q2867" i="2"/>
  <c r="U2867" i="2" s="1"/>
  <c r="Q4557" i="2"/>
  <c r="U4557" i="2" s="1"/>
  <c r="Q5263" i="2"/>
  <c r="U5263" i="2" s="1"/>
  <c r="Q3791" i="2"/>
  <c r="U3791" i="2" s="1"/>
  <c r="Q6119" i="2"/>
  <c r="U6119" i="2" s="1"/>
  <c r="Q5246" i="2"/>
  <c r="U5246" i="2" s="1"/>
  <c r="Q4438" i="2"/>
  <c r="U4438" i="2" s="1"/>
  <c r="Q4570" i="2"/>
  <c r="U4570" i="2" s="1"/>
  <c r="Q2130" i="2"/>
  <c r="U2130" i="2" s="1"/>
  <c r="Q516" i="2"/>
  <c r="U516" i="2" s="1"/>
  <c r="Q287" i="2"/>
  <c r="U287" i="2" s="1"/>
  <c r="Q1331" i="2"/>
  <c r="U1331" i="2" s="1"/>
  <c r="Q5343" i="2"/>
  <c r="U5343" i="2" s="1"/>
  <c r="Q2443" i="2"/>
  <c r="U2443" i="2" s="1"/>
  <c r="Q4893" i="2"/>
  <c r="U4893" i="2" s="1"/>
  <c r="Q650" i="2"/>
  <c r="U650" i="2" s="1"/>
  <c r="Q5753" i="2"/>
  <c r="U5753" i="2" s="1"/>
  <c r="Q1932" i="2"/>
  <c r="U1932" i="2" s="1"/>
  <c r="Q1509" i="2"/>
  <c r="U1509" i="2" s="1"/>
  <c r="Q3228" i="2"/>
  <c r="U3228" i="2" s="1"/>
  <c r="Q1956" i="2"/>
  <c r="U1956" i="2" s="1"/>
  <c r="Q5624" i="2"/>
  <c r="U5624" i="2" s="1"/>
  <c r="Q4772" i="2"/>
  <c r="U4772" i="2" s="1"/>
  <c r="Q3332" i="2"/>
  <c r="U3332" i="2" s="1"/>
  <c r="Q5204" i="2"/>
  <c r="U5204" i="2" s="1"/>
  <c r="Q1436" i="2"/>
  <c r="U1436" i="2" s="1"/>
  <c r="Q1665" i="2"/>
  <c r="U1665" i="2" s="1"/>
  <c r="Q656" i="2"/>
  <c r="U656" i="2" s="1"/>
  <c r="Q3429" i="2"/>
  <c r="U3429" i="2" s="1"/>
  <c r="Q6071" i="2"/>
  <c r="U6071" i="2" s="1"/>
  <c r="Q1181" i="2"/>
  <c r="U1181" i="2" s="1"/>
  <c r="Q4542" i="2"/>
  <c r="U4542" i="2" s="1"/>
  <c r="Q2767" i="2"/>
  <c r="U2767" i="2" s="1"/>
  <c r="Q4627" i="2"/>
  <c r="U4627" i="2" s="1"/>
  <c r="Q1938" i="2"/>
  <c r="U1938" i="2" s="1"/>
  <c r="Q276" i="2"/>
  <c r="U276" i="2" s="1"/>
  <c r="Q342" i="2"/>
  <c r="U342" i="2" s="1"/>
  <c r="Q2525" i="2"/>
  <c r="U2525" i="2" s="1"/>
  <c r="Q1823" i="2"/>
  <c r="U1823" i="2" s="1"/>
  <c r="Q3949" i="2"/>
  <c r="U3949" i="2" s="1"/>
  <c r="Q3170" i="2"/>
  <c r="U3170" i="2" s="1"/>
  <c r="Q5825" i="2"/>
  <c r="U5825" i="2" s="1"/>
  <c r="Q2078" i="2"/>
  <c r="U2078" i="2" s="1"/>
  <c r="Q2636" i="2"/>
  <c r="U2636" i="2" s="1"/>
  <c r="Q5503" i="2"/>
  <c r="U5503" i="2" s="1"/>
  <c r="Q4990" i="2"/>
  <c r="U4990" i="2" s="1"/>
  <c r="Q3478" i="2"/>
  <c r="U3478" i="2" s="1"/>
  <c r="Q6091" i="2"/>
  <c r="U6091" i="2" s="1"/>
  <c r="Q4457" i="2"/>
  <c r="U4457" i="2" s="1"/>
  <c r="Q4061" i="2"/>
  <c r="U4061" i="2" s="1"/>
  <c r="Q2377" i="2"/>
  <c r="U2377" i="2" s="1"/>
  <c r="Q2532" i="2"/>
  <c r="U2532" i="2" s="1"/>
  <c r="Q5996" i="2"/>
  <c r="U5996" i="2" s="1"/>
  <c r="Q3915" i="2"/>
  <c r="U3915" i="2" s="1"/>
  <c r="Q2803" i="2"/>
  <c r="U2803" i="2" s="1"/>
  <c r="Q1087" i="2"/>
  <c r="U1087" i="2" s="1"/>
  <c r="Q6169" i="2"/>
  <c r="U6169" i="2" s="1"/>
  <c r="Q3535" i="2"/>
  <c r="U3535" i="2" s="1"/>
  <c r="Q537" i="2"/>
  <c r="U537" i="2" s="1"/>
  <c r="Q748" i="2"/>
  <c r="U748" i="2" s="1"/>
  <c r="Q5400" i="2"/>
  <c r="U5400" i="2" s="1"/>
  <c r="Q5766" i="2"/>
  <c r="U5766" i="2" s="1"/>
  <c r="Q260" i="2"/>
  <c r="U260" i="2" s="1"/>
  <c r="Q5172" i="2"/>
  <c r="U5172" i="2" s="1"/>
  <c r="Q3632" i="2"/>
  <c r="U3632" i="2" s="1"/>
  <c r="Q5173" i="2"/>
  <c r="U5173" i="2" s="1"/>
  <c r="Q5030" i="2"/>
  <c r="U5030" i="2" s="1"/>
  <c r="Q6154" i="2"/>
  <c r="U6154" i="2" s="1"/>
  <c r="Q4672" i="2"/>
  <c r="U4672" i="2" s="1"/>
  <c r="Q1896" i="2"/>
  <c r="U1896" i="2" s="1"/>
  <c r="Q1827" i="2"/>
  <c r="U1827" i="2" s="1"/>
  <c r="Q3496" i="2"/>
  <c r="U3496" i="2" s="1"/>
  <c r="Q3526" i="2"/>
  <c r="U3526" i="2" s="1"/>
  <c r="Q4988" i="2"/>
  <c r="U4988" i="2" s="1"/>
  <c r="Q6113" i="2"/>
  <c r="U6113" i="2" s="1"/>
  <c r="Q4812" i="2"/>
  <c r="U4812" i="2" s="1"/>
  <c r="Q5176" i="2"/>
  <c r="U5176" i="2" s="1"/>
  <c r="Q4983" i="2"/>
  <c r="U4983" i="2" s="1"/>
  <c r="Q3210" i="2"/>
  <c r="U3210" i="2" s="1"/>
  <c r="Q2923" i="2"/>
  <c r="U2923" i="2" s="1"/>
  <c r="Q962" i="2"/>
  <c r="U962" i="2" s="1"/>
  <c r="Q5793" i="2"/>
  <c r="U5793" i="2" s="1"/>
  <c r="Q3311" i="2"/>
  <c r="U3311" i="2" s="1"/>
  <c r="Q5151" i="2"/>
  <c r="U5151" i="2" s="1"/>
  <c r="Q4515" i="2"/>
  <c r="U4515" i="2" s="1"/>
  <c r="Q3383" i="2"/>
  <c r="U3383" i="2" s="1"/>
  <c r="Q1056" i="2"/>
  <c r="U1056" i="2" s="1"/>
  <c r="Q3841" i="2"/>
  <c r="U3841" i="2" s="1"/>
  <c r="Q6173" i="2"/>
  <c r="U6173" i="2" s="1"/>
  <c r="Q1959" i="2"/>
  <c r="U1959" i="2" s="1"/>
  <c r="Q4040" i="2"/>
  <c r="U4040" i="2" s="1"/>
  <c r="Q2281" i="2"/>
  <c r="U2281" i="2" s="1"/>
  <c r="Q1464" i="2"/>
  <c r="U1464" i="2" s="1"/>
  <c r="Q2888" i="2"/>
  <c r="U2888" i="2" s="1"/>
  <c r="Q4771" i="2"/>
  <c r="U4771" i="2" s="1"/>
  <c r="Q3110" i="2"/>
  <c r="U3110" i="2" s="1"/>
  <c r="Q6139" i="2"/>
  <c r="U6139" i="2" s="1"/>
  <c r="Q416" i="2"/>
  <c r="U416" i="2" s="1"/>
  <c r="Q912" i="2"/>
  <c r="U912" i="2" s="1"/>
  <c r="Q3929" i="2"/>
  <c r="U3929" i="2" s="1"/>
  <c r="Q3131" i="2"/>
  <c r="U3131" i="2" s="1"/>
  <c r="Q6009" i="2"/>
  <c r="U6009" i="2" s="1"/>
  <c r="Q5820" i="2"/>
  <c r="U5820" i="2" s="1"/>
  <c r="Q3513" i="2"/>
  <c r="U3513" i="2" s="1"/>
  <c r="Q3073" i="2"/>
  <c r="U3073" i="2" s="1"/>
  <c r="Q2097" i="2"/>
  <c r="U2097" i="2" s="1"/>
  <c r="Q1375" i="2"/>
  <c r="U1375" i="2" s="1"/>
  <c r="Q2220" i="2"/>
  <c r="U2220" i="2" s="1"/>
  <c r="Q2911" i="2"/>
  <c r="U2911" i="2" s="1"/>
  <c r="Q4553" i="2"/>
  <c r="U4553" i="2" s="1"/>
  <c r="Q2397" i="2"/>
  <c r="U2397" i="2" s="1"/>
  <c r="Q5921" i="2"/>
  <c r="U5921" i="2" s="1"/>
  <c r="Q1704" i="2"/>
  <c r="U1704" i="2" s="1"/>
  <c r="Q5516" i="2"/>
  <c r="U5516" i="2" s="1"/>
  <c r="Q571" i="2"/>
  <c r="U571" i="2" s="1"/>
  <c r="Q691" i="2"/>
  <c r="U691" i="2" s="1"/>
  <c r="Q4706" i="2"/>
  <c r="U4706" i="2" s="1"/>
  <c r="Q2794" i="2"/>
  <c r="U2794" i="2" s="1"/>
  <c r="Q3606" i="2"/>
  <c r="U3606" i="2" s="1"/>
  <c r="Q1076" i="2"/>
  <c r="U1076" i="2" s="1"/>
  <c r="Q1702" i="2"/>
  <c r="U1702" i="2" s="1"/>
  <c r="Q4556" i="2"/>
  <c r="U4556" i="2" s="1"/>
  <c r="Q897" i="2"/>
  <c r="U897" i="2" s="1"/>
  <c r="Q1016" i="2"/>
  <c r="U1016" i="2" s="1"/>
  <c r="Q4847" i="2"/>
  <c r="U4847" i="2" s="1"/>
  <c r="Q5245" i="2"/>
  <c r="U5245" i="2" s="1"/>
  <c r="Q3950" i="2"/>
  <c r="U3950" i="2" s="1"/>
  <c r="Q6038" i="2"/>
  <c r="U6038" i="2" s="1"/>
  <c r="Q1883" i="2"/>
  <c r="U1883" i="2" s="1"/>
  <c r="Q339" i="2"/>
  <c r="U339" i="2" s="1"/>
  <c r="Q5697" i="2"/>
  <c r="U5697" i="2" s="1"/>
  <c r="Q1253" i="2"/>
  <c r="U1253" i="2" s="1"/>
  <c r="Q5869" i="2"/>
  <c r="U5869" i="2" s="1"/>
  <c r="Q4984" i="2"/>
  <c r="U4984" i="2" s="1"/>
  <c r="Q3483" i="2"/>
  <c r="U3483" i="2" s="1"/>
  <c r="Q223" i="2"/>
  <c r="U223" i="2" s="1"/>
  <c r="Q3548" i="2"/>
  <c r="U3548" i="2" s="1"/>
  <c r="Q2237" i="2"/>
  <c r="U2237" i="2" s="1"/>
  <c r="Q4786" i="2"/>
  <c r="U4786" i="2" s="1"/>
  <c r="Q593" i="2"/>
  <c r="U593" i="2" s="1"/>
  <c r="Q2013" i="2"/>
  <c r="U2013" i="2" s="1"/>
  <c r="Q708" i="2"/>
  <c r="U708" i="2" s="1"/>
  <c r="Q4249" i="2"/>
  <c r="U4249" i="2" s="1"/>
  <c r="Q3815" i="2"/>
  <c r="U3815" i="2" s="1"/>
  <c r="Q2256" i="2"/>
  <c r="U2256" i="2" s="1"/>
  <c r="Q4947" i="2"/>
  <c r="U4947" i="2" s="1"/>
  <c r="Q1912" i="2"/>
  <c r="U1912" i="2" s="1"/>
  <c r="Q810" i="2"/>
  <c r="U810" i="2" s="1"/>
  <c r="Q3231" i="2"/>
  <c r="U3231" i="2" s="1"/>
  <c r="Q3805" i="2"/>
  <c r="U3805" i="2" s="1"/>
  <c r="Q5122" i="2"/>
  <c r="U5122" i="2" s="1"/>
  <c r="Q4108" i="2"/>
  <c r="U4108" i="2" s="1"/>
  <c r="Q6127" i="2"/>
  <c r="U6127" i="2" s="1"/>
  <c r="Q1268" i="2"/>
  <c r="U1268" i="2" s="1"/>
  <c r="Q1683" i="2"/>
  <c r="U1683" i="2" s="1"/>
  <c r="Q4863" i="2"/>
  <c r="U4863" i="2" s="1"/>
  <c r="Q4035" i="2"/>
  <c r="U4035" i="2" s="1"/>
  <c r="Q1721" i="2"/>
  <c r="U1721" i="2" s="1"/>
  <c r="Q2593" i="2"/>
  <c r="U2593" i="2" s="1"/>
  <c r="Q5991" i="2"/>
  <c r="U5991" i="2" s="1"/>
  <c r="Q1835" i="2"/>
  <c r="U1835" i="2" s="1"/>
  <c r="Q1831" i="2"/>
  <c r="U1831" i="2" s="1"/>
  <c r="Q6060" i="2"/>
  <c r="U6060" i="2" s="1"/>
  <c r="Q942" i="2"/>
  <c r="U942" i="2" s="1"/>
  <c r="Q2247" i="2"/>
  <c r="U2247" i="2" s="1"/>
  <c r="Q4042" i="2"/>
  <c r="U4042" i="2" s="1"/>
  <c r="Q2410" i="2"/>
  <c r="U2410" i="2" s="1"/>
  <c r="Q5998" i="2"/>
  <c r="U5998" i="2" s="1"/>
  <c r="Q682" i="2"/>
  <c r="U682" i="2" s="1"/>
  <c r="Q511" i="2"/>
  <c r="U511" i="2" s="1"/>
  <c r="Q5804" i="2"/>
  <c r="U5804" i="2" s="1"/>
  <c r="Q1790" i="2"/>
  <c r="U1790" i="2" s="1"/>
  <c r="Q5689" i="2"/>
  <c r="U5689" i="2" s="1"/>
  <c r="Q1088" i="2"/>
  <c r="U1088" i="2" s="1"/>
  <c r="Q1887" i="2"/>
  <c r="U1887" i="2" s="1"/>
  <c r="Q3801" i="2"/>
  <c r="U3801" i="2" s="1"/>
  <c r="Q1386" i="2"/>
  <c r="U1386" i="2" s="1"/>
  <c r="Q1353" i="2"/>
  <c r="U1353" i="2" s="1"/>
  <c r="Q2884" i="2"/>
  <c r="U2884" i="2" s="1"/>
  <c r="Q3809" i="2"/>
  <c r="U3809" i="2" s="1"/>
  <c r="Q366" i="2"/>
  <c r="U366" i="2" s="1"/>
  <c r="Q793" i="2"/>
  <c r="U793" i="2" s="1"/>
  <c r="Q984" i="2"/>
  <c r="U984" i="2" s="1"/>
  <c r="Q3334" i="2"/>
  <c r="U3334" i="2" s="1"/>
  <c r="Q2376" i="2"/>
  <c r="U2376" i="2" s="1"/>
  <c r="Q392" i="2"/>
  <c r="U392" i="2" s="1"/>
  <c r="Q1013" i="2"/>
  <c r="U1013" i="2" s="1"/>
  <c r="Q3674" i="2"/>
  <c r="U3674" i="2" s="1"/>
  <c r="Q3320" i="2"/>
  <c r="U3320" i="2" s="1"/>
  <c r="Q1070" i="2"/>
  <c r="U1070" i="2" s="1"/>
  <c r="Q3112" i="2"/>
  <c r="U3112" i="2" s="1"/>
  <c r="Q5964" i="2"/>
  <c r="U5964" i="2" s="1"/>
  <c r="Q5201" i="2"/>
  <c r="U5201" i="2" s="1"/>
  <c r="Q5769" i="2"/>
  <c r="U5769" i="2" s="1"/>
  <c r="Q751" i="2"/>
  <c r="U751" i="2" s="1"/>
  <c r="Q4518" i="2"/>
  <c r="U4518" i="2" s="1"/>
  <c r="Q5721" i="2"/>
  <c r="U5721" i="2" s="1"/>
  <c r="Q4881" i="2"/>
  <c r="U4881" i="2" s="1"/>
  <c r="Q3057" i="2"/>
  <c r="U3057" i="2" s="1"/>
  <c r="Q2622" i="2"/>
  <c r="U2622" i="2" s="1"/>
  <c r="Q203" i="2"/>
  <c r="U203" i="2" s="1"/>
  <c r="Q5550" i="2"/>
  <c r="U5550" i="2" s="1"/>
  <c r="Q1356" i="2"/>
  <c r="U1356" i="2" s="1"/>
  <c r="Q1285" i="2"/>
  <c r="U1285" i="2" s="1"/>
  <c r="Q3093" i="2"/>
  <c r="U3093" i="2" s="1"/>
  <c r="Q4735" i="2"/>
  <c r="U4735" i="2" s="1"/>
  <c r="Q4214" i="2"/>
  <c r="U4214" i="2" s="1"/>
  <c r="Q4407" i="2"/>
  <c r="U4407" i="2" s="1"/>
  <c r="Q3421" i="2"/>
  <c r="U3421" i="2" s="1"/>
  <c r="Q2510" i="2"/>
  <c r="U2510" i="2" s="1"/>
  <c r="Q1805" i="2"/>
  <c r="U1805" i="2" s="1"/>
  <c r="Q2096" i="2"/>
  <c r="U2096" i="2" s="1"/>
  <c r="Q4288" i="2"/>
  <c r="U4288" i="2" s="1"/>
  <c r="Q2740" i="2"/>
  <c r="U2740" i="2" s="1"/>
  <c r="Q4158" i="2"/>
  <c r="U4158" i="2" s="1"/>
  <c r="Q3346" i="2"/>
  <c r="U3346" i="2" s="1"/>
  <c r="Q4517" i="2"/>
  <c r="U4517" i="2" s="1"/>
  <c r="Q1258" i="2"/>
  <c r="U1258" i="2" s="1"/>
  <c r="Q3008" i="2"/>
  <c r="U3008" i="2" s="1"/>
  <c r="Q3767" i="2"/>
  <c r="U3767" i="2" s="1"/>
  <c r="Q4499" i="2"/>
  <c r="U4499" i="2" s="1"/>
  <c r="Q2955" i="2"/>
  <c r="U2955" i="2" s="1"/>
  <c r="Q5507" i="2"/>
  <c r="U5507" i="2" s="1"/>
  <c r="Q3447" i="2"/>
  <c r="U3447" i="2" s="1"/>
  <c r="Q4533" i="2"/>
  <c r="U4533" i="2" s="1"/>
  <c r="Q2373" i="2"/>
  <c r="U2373" i="2" s="1"/>
  <c r="Q4605" i="2"/>
  <c r="U4605" i="2" s="1"/>
  <c r="Q2943" i="2"/>
  <c r="U2943" i="2" s="1"/>
  <c r="Q2899" i="2"/>
  <c r="U2899" i="2" s="1"/>
  <c r="Q1705" i="2"/>
  <c r="U1705" i="2" s="1"/>
  <c r="Q5119" i="2"/>
  <c r="U5119" i="2" s="1"/>
  <c r="Q3260" i="2"/>
  <c r="U3260" i="2" s="1"/>
  <c r="Q3269" i="2"/>
  <c r="U3269" i="2" s="1"/>
  <c r="Q1662" i="2"/>
  <c r="U1662" i="2" s="1"/>
  <c r="Q4268" i="2"/>
  <c r="U4268" i="2" s="1"/>
  <c r="Q806" i="2"/>
  <c r="U806" i="2" s="1"/>
  <c r="Q717" i="2"/>
  <c r="U717" i="2" s="1"/>
  <c r="Q4485" i="2"/>
  <c r="U4485" i="2" s="1"/>
  <c r="Q1109" i="2"/>
  <c r="U1109" i="2" s="1"/>
  <c r="Q936" i="2"/>
  <c r="U936" i="2" s="1"/>
  <c r="Q2243" i="2"/>
  <c r="U2243" i="2" s="1"/>
  <c r="Q3402" i="2"/>
  <c r="U3402" i="2" s="1"/>
  <c r="Q277" i="2"/>
  <c r="U277" i="2" s="1"/>
  <c r="Q1668" i="2"/>
  <c r="U1668" i="2" s="1"/>
  <c r="Q1179" i="2"/>
  <c r="U1179" i="2" s="1"/>
  <c r="Q2632" i="2"/>
  <c r="U2632" i="2" s="1"/>
  <c r="Q4323" i="2"/>
  <c r="U4323" i="2" s="1"/>
  <c r="Q5649" i="2"/>
  <c r="U5649" i="2" s="1"/>
  <c r="Q1689" i="2"/>
  <c r="U1689" i="2" s="1"/>
  <c r="Q2736" i="2"/>
  <c r="U2736" i="2" s="1"/>
  <c r="Q2788" i="2"/>
  <c r="U2788" i="2" s="1"/>
  <c r="Q4668" i="2"/>
  <c r="U4668" i="2" s="1"/>
  <c r="Q1196" i="2"/>
  <c r="U1196" i="2" s="1"/>
  <c r="Q5160" i="2"/>
  <c r="U5160" i="2" s="1"/>
  <c r="Q2459" i="2"/>
  <c r="U2459" i="2" s="1"/>
  <c r="Q3538" i="2"/>
  <c r="U3538" i="2" s="1"/>
  <c r="Q5870" i="2"/>
  <c r="U5870" i="2" s="1"/>
  <c r="Q3416" i="2"/>
  <c r="U3416" i="2" s="1"/>
  <c r="Q1707" i="2"/>
  <c r="U1707" i="2" s="1"/>
  <c r="Q2557" i="2"/>
  <c r="U2557" i="2" s="1"/>
  <c r="Q3487" i="2"/>
  <c r="U3487" i="2" s="1"/>
  <c r="Q5948" i="2"/>
  <c r="U5948" i="2" s="1"/>
  <c r="Q2205" i="2"/>
  <c r="U2205" i="2" s="1"/>
  <c r="Q6072" i="2"/>
  <c r="U6072" i="2" s="1"/>
  <c r="Q4671" i="2"/>
  <c r="U4671" i="2" s="1"/>
  <c r="Q385" i="2"/>
  <c r="U385" i="2" s="1"/>
  <c r="Q2574" i="2"/>
  <c r="U2574" i="2" s="1"/>
  <c r="Q3854" i="2"/>
  <c r="U3854" i="2" s="1"/>
  <c r="Q1184" i="2"/>
  <c r="U1184" i="2" s="1"/>
  <c r="Q99" i="2"/>
  <c r="U99" i="2" s="1"/>
  <c r="Q4692" i="2"/>
  <c r="U4692" i="2" s="1"/>
  <c r="Q267" i="2"/>
  <c r="U267" i="2" s="1"/>
  <c r="Q4433" i="2"/>
  <c r="U4433" i="2" s="1"/>
  <c r="Q4632" i="2"/>
  <c r="U4632" i="2" s="1"/>
  <c r="Q901" i="2"/>
  <c r="U901" i="2" s="1"/>
  <c r="Q3350" i="2"/>
  <c r="U3350" i="2" s="1"/>
  <c r="Q170" i="2"/>
  <c r="U170" i="2" s="1"/>
  <c r="Q4904" i="2"/>
  <c r="U4904" i="2" s="1"/>
  <c r="Q4392" i="2"/>
  <c r="U4392" i="2" s="1"/>
  <c r="Q5655" i="2"/>
  <c r="U5655" i="2" s="1"/>
  <c r="Q2946" i="2"/>
  <c r="U2946" i="2" s="1"/>
  <c r="Q1818" i="2"/>
  <c r="U1818" i="2" s="1"/>
  <c r="Q824" i="2"/>
  <c r="U824" i="2" s="1"/>
  <c r="Q3090" i="2"/>
  <c r="U3090" i="2" s="1"/>
  <c r="Q914" i="2"/>
  <c r="U914" i="2" s="1"/>
  <c r="Q772" i="2"/>
  <c r="U772" i="2" s="1"/>
  <c r="Q811" i="2"/>
  <c r="U811" i="2" s="1"/>
  <c r="Q3241" i="2"/>
  <c r="U3241" i="2" s="1"/>
  <c r="Q5696" i="2"/>
  <c r="U5696" i="2" s="1"/>
  <c r="Q2712" i="2"/>
  <c r="U2712" i="2" s="1"/>
  <c r="Q1940" i="2"/>
  <c r="U1940" i="2" s="1"/>
  <c r="Q3189" i="2"/>
  <c r="U3189" i="2" s="1"/>
  <c r="Q3660" i="2"/>
  <c r="U3660" i="2" s="1"/>
  <c r="Q62" i="2"/>
  <c r="U62" i="2" s="1"/>
  <c r="Q1153" i="2"/>
  <c r="U1153" i="2" s="1"/>
  <c r="Q3212" i="2"/>
  <c r="U3212" i="2" s="1"/>
  <c r="Q4237" i="2"/>
  <c r="U4237" i="2" s="1"/>
  <c r="Q2342" i="2"/>
  <c r="U2342" i="2" s="1"/>
  <c r="Q5274" i="2"/>
  <c r="U5274" i="2" s="1"/>
  <c r="Q2512" i="2"/>
  <c r="U2512" i="2" s="1"/>
  <c r="Q2868" i="2"/>
  <c r="U2868" i="2" s="1"/>
  <c r="Q4477" i="2"/>
  <c r="U4477" i="2" s="1"/>
  <c r="Q4505" i="2"/>
  <c r="U4505" i="2" s="1"/>
  <c r="Q2282" i="2"/>
  <c r="U2282" i="2" s="1"/>
  <c r="Q1540" i="2"/>
  <c r="U1540" i="2" s="1"/>
  <c r="Q3783" i="2"/>
  <c r="U3783" i="2" s="1"/>
  <c r="Q3360" i="2"/>
  <c r="U3360" i="2" s="1"/>
  <c r="Q2831" i="2"/>
  <c r="U2831" i="2" s="1"/>
  <c r="Q2824" i="2"/>
  <c r="U2824" i="2" s="1"/>
  <c r="Q1417" i="2"/>
  <c r="U1417" i="2" s="1"/>
  <c r="Q2651" i="2"/>
  <c r="U2651" i="2" s="1"/>
  <c r="Q206" i="2"/>
  <c r="U206" i="2" s="1"/>
  <c r="Q1377" i="2"/>
  <c r="U1377" i="2" s="1"/>
  <c r="Q1072" i="2"/>
  <c r="U1072" i="2" s="1"/>
  <c r="Q2349" i="2"/>
  <c r="U2349" i="2" s="1"/>
  <c r="Q209" i="2"/>
  <c r="U209" i="2" s="1"/>
  <c r="Q5969" i="2"/>
  <c r="U5969" i="2" s="1"/>
  <c r="Q969" i="2"/>
  <c r="U969" i="2" s="1"/>
  <c r="Q1846" i="2"/>
  <c r="U1846" i="2" s="1"/>
  <c r="Q2771" i="2"/>
  <c r="U2771" i="2" s="1"/>
  <c r="Q1660" i="2"/>
  <c r="U1660" i="2" s="1"/>
  <c r="Q1706" i="2"/>
  <c r="U1706" i="2" s="1"/>
  <c r="Q2191" i="2"/>
  <c r="U2191" i="2" s="1"/>
  <c r="Q3926" i="2"/>
  <c r="U3926" i="2" s="1"/>
  <c r="Q1923" i="2"/>
  <c r="U1923" i="2" s="1"/>
  <c r="Q3839" i="2"/>
  <c r="U3839" i="2" s="1"/>
  <c r="Q5381" i="2"/>
  <c r="U5381" i="2" s="1"/>
  <c r="Q6196" i="2"/>
  <c r="U6196" i="2" s="1"/>
  <c r="Q5042" i="2"/>
  <c r="U5042" i="2" s="1"/>
  <c r="Q3511" i="2"/>
  <c r="U3511" i="2" s="1"/>
  <c r="Q2682" i="2"/>
  <c r="U2682" i="2" s="1"/>
  <c r="Q3571" i="2"/>
  <c r="U3571" i="2" s="1"/>
  <c r="Q2087" i="2"/>
  <c r="U2087" i="2" s="1"/>
  <c r="Q2998" i="2"/>
  <c r="U2998" i="2" s="1"/>
  <c r="Q4204" i="2"/>
  <c r="U4204" i="2" s="1"/>
  <c r="Q4183" i="2"/>
  <c r="U4183" i="2" s="1"/>
  <c r="Q4853" i="2"/>
  <c r="U4853" i="2" s="1"/>
  <c r="Q1021" i="2"/>
  <c r="U1021" i="2" s="1"/>
  <c r="Q218" i="2"/>
  <c r="U218" i="2" s="1"/>
  <c r="Q2468" i="2"/>
  <c r="U2468" i="2" s="1"/>
  <c r="Q1623" i="2"/>
  <c r="U1623" i="2" s="1"/>
  <c r="Q4088" i="2"/>
  <c r="U4088" i="2" s="1"/>
  <c r="Q2872" i="2"/>
  <c r="U2872" i="2" s="1"/>
  <c r="Q5487" i="2"/>
  <c r="U5487" i="2" s="1"/>
  <c r="Q1403" i="2"/>
  <c r="U1403" i="2" s="1"/>
  <c r="Q384" i="2"/>
  <c r="U384" i="2" s="1"/>
  <c r="Q1428" i="2"/>
  <c r="U1428" i="2" s="1"/>
  <c r="Q3376" i="2"/>
  <c r="U3376" i="2" s="1"/>
  <c r="Q1641" i="2"/>
  <c r="U1641" i="2" s="1"/>
  <c r="Q684" i="2"/>
  <c r="U684" i="2" s="1"/>
  <c r="Q2693" i="2"/>
  <c r="U2693" i="2" s="1"/>
  <c r="Q506" i="2"/>
  <c r="U506" i="2" s="1"/>
  <c r="Q4036" i="2"/>
  <c r="U4036" i="2" s="1"/>
  <c r="Q860" i="2"/>
  <c r="U860" i="2" s="1"/>
  <c r="Q4680" i="2"/>
  <c r="U4680" i="2" s="1"/>
  <c r="Q3847" i="2"/>
  <c r="U3847" i="2" s="1"/>
  <c r="Q25" i="2"/>
  <c r="U25" i="2" s="1"/>
  <c r="Q1918" i="2"/>
  <c r="U1918" i="2" s="1"/>
  <c r="Q2818" i="2"/>
  <c r="U2818" i="2" s="1"/>
  <c r="Q1429" i="2"/>
  <c r="U1429" i="2" s="1"/>
  <c r="Q2166" i="2"/>
  <c r="U2166" i="2" s="1"/>
  <c r="Q5579" i="2"/>
  <c r="U5579" i="2" s="1"/>
  <c r="Q5910" i="2"/>
  <c r="U5910" i="2" s="1"/>
  <c r="Q3156" i="2"/>
  <c r="U3156" i="2" s="1"/>
  <c r="Q3497" i="2"/>
  <c r="U3497" i="2" s="1"/>
  <c r="Q3482" i="2"/>
  <c r="U3482" i="2" s="1"/>
  <c r="Q5727" i="2"/>
  <c r="U5727" i="2" s="1"/>
  <c r="Q3995" i="2"/>
  <c r="U3995" i="2" s="1"/>
  <c r="Q2733" i="2"/>
  <c r="U2733" i="2" s="1"/>
  <c r="Q1776" i="2"/>
  <c r="U1776" i="2" s="1"/>
  <c r="Q2898" i="2"/>
  <c r="U2898" i="2" s="1"/>
  <c r="Q1175" i="2"/>
  <c r="U1175" i="2" s="1"/>
  <c r="Q6088" i="2"/>
  <c r="U6088" i="2" s="1"/>
  <c r="Q3178" i="2"/>
  <c r="U3178" i="2" s="1"/>
  <c r="Q1547" i="2"/>
  <c r="U1547" i="2" s="1"/>
  <c r="Q3927" i="2"/>
  <c r="U3927" i="2" s="1"/>
  <c r="Q5914" i="2"/>
  <c r="U5914" i="2" s="1"/>
  <c r="Q3811" i="2"/>
  <c r="U3811" i="2" s="1"/>
  <c r="Q2858" i="2"/>
  <c r="U2858" i="2" s="1"/>
  <c r="Q2319" i="2"/>
  <c r="U2319" i="2" s="1"/>
  <c r="Q3340" i="2"/>
  <c r="U3340" i="2" s="1"/>
  <c r="Q3304" i="2"/>
  <c r="U3304" i="2" s="1"/>
  <c r="Q3834" i="2"/>
  <c r="U3834" i="2" s="1"/>
  <c r="Q871" i="2"/>
  <c r="U871" i="2" s="1"/>
  <c r="Q1948" i="2"/>
  <c r="U1948" i="2" s="1"/>
  <c r="Q2045" i="2"/>
  <c r="U2045" i="2" s="1"/>
  <c r="Q2711" i="2"/>
  <c r="U2711" i="2" s="1"/>
  <c r="Q5614" i="2"/>
  <c r="U5614" i="2" s="1"/>
  <c r="Q3200" i="2"/>
  <c r="U3200" i="2" s="1"/>
  <c r="Q798" i="2"/>
  <c r="U798" i="2" s="1"/>
  <c r="Q2031" i="2"/>
  <c r="U2031" i="2" s="1"/>
  <c r="Q289" i="2"/>
  <c r="U289" i="2" s="1"/>
  <c r="Q44" i="2"/>
  <c r="U44" i="2" s="1"/>
  <c r="Q349" i="2"/>
  <c r="U349" i="2" s="1"/>
  <c r="Q3994" i="2"/>
  <c r="U3994" i="2" s="1"/>
  <c r="Q5045" i="2"/>
  <c r="U5045" i="2" s="1"/>
  <c r="Q1049" i="2"/>
  <c r="U1049" i="2" s="1"/>
  <c r="Q2725" i="2"/>
  <c r="U2725" i="2" s="1"/>
  <c r="Q4121" i="2"/>
  <c r="U4121" i="2" s="1"/>
  <c r="Q1970" i="2"/>
  <c r="U1970" i="2" s="1"/>
  <c r="Q4521" i="2"/>
  <c r="U4521" i="2" s="1"/>
  <c r="Q3592" i="2"/>
  <c r="U3592" i="2" s="1"/>
  <c r="Q2415" i="2"/>
  <c r="U2415" i="2" s="1"/>
  <c r="Q1893" i="2"/>
  <c r="U1893" i="2" s="1"/>
  <c r="Q2345" i="2"/>
  <c r="U2345" i="2" s="1"/>
  <c r="Q5231" i="2"/>
  <c r="U5231" i="2" s="1"/>
  <c r="Q4308" i="2"/>
  <c r="U4308" i="2" s="1"/>
  <c r="Q2042" i="2"/>
  <c r="U2042" i="2" s="1"/>
  <c r="Q4347" i="2"/>
  <c r="U4347" i="2" s="1"/>
  <c r="Q1068" i="2"/>
  <c r="U1068" i="2" s="1"/>
  <c r="Q3931" i="2"/>
  <c r="U3931" i="2" s="1"/>
  <c r="Q3562" i="2"/>
  <c r="U3562" i="2" s="1"/>
  <c r="Q5076" i="2"/>
  <c r="U5076" i="2" s="1"/>
  <c r="Q2843" i="2"/>
  <c r="U2843" i="2" s="1"/>
  <c r="Q2834" i="2"/>
  <c r="U2834" i="2" s="1"/>
  <c r="Q2919" i="2"/>
  <c r="U2919" i="2" s="1"/>
  <c r="Q1116" i="2"/>
  <c r="U1116" i="2" s="1"/>
  <c r="Q1133" i="2"/>
  <c r="U1133" i="2" s="1"/>
  <c r="Q1259" i="2"/>
  <c r="U1259" i="2" s="1"/>
  <c r="Q4078" i="2"/>
  <c r="U4078" i="2" s="1"/>
  <c r="Q1884" i="2"/>
  <c r="U1884" i="2" s="1"/>
  <c r="Q2646" i="2"/>
  <c r="U2646" i="2" s="1"/>
  <c r="Q1426" i="2"/>
  <c r="U1426" i="2" s="1"/>
  <c r="Q1580" i="2"/>
  <c r="U1580" i="2" s="1"/>
  <c r="Q355" i="2"/>
  <c r="U355" i="2" s="1"/>
  <c r="Q1955" i="2"/>
  <c r="U1955" i="2" s="1"/>
  <c r="Q4955" i="2"/>
  <c r="U4955" i="2" s="1"/>
  <c r="Q4393" i="2"/>
  <c r="U4393" i="2" s="1"/>
  <c r="Q5047" i="2"/>
  <c r="U5047" i="2" s="1"/>
  <c r="Q1450" i="2"/>
  <c r="U1450" i="2" s="1"/>
  <c r="Q2635" i="2"/>
  <c r="U2635" i="2" s="1"/>
  <c r="Q5117" i="2"/>
  <c r="U5117" i="2" s="1"/>
  <c r="Q636" i="2"/>
  <c r="U636" i="2" s="1"/>
  <c r="Q5417" i="2"/>
  <c r="U5417" i="2" s="1"/>
  <c r="Q233" i="2"/>
  <c r="U233" i="2" s="1"/>
  <c r="Q2467" i="2"/>
  <c r="U2467" i="2" s="1"/>
  <c r="Q3445" i="2"/>
  <c r="U3445" i="2" s="1"/>
  <c r="Q127" i="2"/>
  <c r="U127" i="2" s="1"/>
  <c r="Q1294" i="2"/>
  <c r="U1294" i="2" s="1"/>
  <c r="Q3922" i="2"/>
  <c r="U3922" i="2" s="1"/>
  <c r="Q147" i="2"/>
  <c r="U147" i="2" s="1"/>
  <c r="Q2589" i="2"/>
  <c r="U2589" i="2" s="1"/>
  <c r="Q3594" i="2"/>
  <c r="U3594" i="2" s="1"/>
  <c r="Q4248" i="2"/>
  <c r="U4248" i="2" s="1"/>
  <c r="Q3116" i="2"/>
  <c r="U3116" i="2" s="1"/>
  <c r="Q1324" i="2"/>
  <c r="U1324" i="2" s="1"/>
  <c r="Q1824" i="2"/>
  <c r="U1824" i="2" s="1"/>
  <c r="Q5136" i="2"/>
  <c r="U5136" i="2" s="1"/>
  <c r="Q752" i="2"/>
  <c r="U752" i="2" s="1"/>
  <c r="Q4626" i="2"/>
  <c r="U4626" i="2" s="1"/>
  <c r="Q778" i="2"/>
  <c r="U778" i="2" s="1"/>
  <c r="Q3921" i="2"/>
  <c r="U3921" i="2" s="1"/>
  <c r="Q4768" i="2"/>
  <c r="U4768" i="2" s="1"/>
  <c r="Q443" i="2"/>
  <c r="U443" i="2" s="1"/>
  <c r="Q2147" i="2"/>
  <c r="U2147" i="2" s="1"/>
  <c r="Q2763" i="2"/>
  <c r="U2763" i="2" s="1"/>
  <c r="Q3315" i="2"/>
  <c r="U3315" i="2" s="1"/>
  <c r="Q2582" i="2"/>
  <c r="U2582" i="2" s="1"/>
  <c r="Q3136" i="2"/>
  <c r="U3136" i="2" s="1"/>
  <c r="Q754" i="2"/>
  <c r="U754" i="2" s="1"/>
  <c r="Q3547" i="2"/>
  <c r="U3547" i="2" s="1"/>
  <c r="Q721" i="2"/>
  <c r="U721" i="2" s="1"/>
  <c r="Q3053" i="2"/>
  <c r="U3053" i="2" s="1"/>
  <c r="Q409" i="2"/>
  <c r="U409" i="2" s="1"/>
  <c r="Q5427" i="2"/>
  <c r="U5427" i="2" s="1"/>
  <c r="Q1899" i="2"/>
  <c r="U1899" i="2" s="1"/>
  <c r="Q4037" i="2"/>
  <c r="U4037" i="2" s="1"/>
  <c r="Q4474" i="2"/>
  <c r="U4474" i="2" s="1"/>
  <c r="Q758" i="2"/>
  <c r="U758" i="2" s="1"/>
  <c r="Q549" i="2"/>
  <c r="U549" i="2" s="1"/>
  <c r="Q1212" i="2"/>
  <c r="U1212" i="2" s="1"/>
  <c r="Q3913" i="2"/>
  <c r="U3913" i="2" s="1"/>
  <c r="Q854" i="2"/>
  <c r="U854" i="2" s="1"/>
  <c r="Q3782" i="2"/>
  <c r="U3782" i="2" s="1"/>
  <c r="Q437" i="2"/>
  <c r="U437" i="2" s="1"/>
  <c r="Q743" i="2"/>
  <c r="U743" i="2" s="1"/>
  <c r="Q306" i="2"/>
  <c r="U306" i="2" s="1"/>
  <c r="Q2094" i="2"/>
  <c r="U2094" i="2" s="1"/>
  <c r="Q890" i="2"/>
  <c r="U890" i="2" s="1"/>
  <c r="Q3502" i="2"/>
  <c r="U3502" i="2" s="1"/>
  <c r="Q3708" i="2"/>
  <c r="U3708" i="2" s="1"/>
  <c r="Q5073" i="2"/>
  <c r="U5073" i="2" s="1"/>
  <c r="Q5007" i="2"/>
  <c r="U5007" i="2" s="1"/>
  <c r="Q4194" i="2"/>
  <c r="U4194" i="2" s="1"/>
  <c r="Q692" i="2"/>
  <c r="U692" i="2" s="1"/>
  <c r="Q3599" i="2"/>
  <c r="U3599" i="2" s="1"/>
  <c r="Q916" i="2"/>
  <c r="U916" i="2" s="1"/>
  <c r="Q5420" i="2"/>
  <c r="U5420" i="2" s="1"/>
  <c r="Q5034" i="2"/>
  <c r="U5034" i="2" s="1"/>
  <c r="Q3701" i="2"/>
  <c r="U3701" i="2" s="1"/>
  <c r="Q5852" i="2"/>
  <c r="U5852" i="2" s="1"/>
  <c r="Q2981" i="2"/>
  <c r="U2981" i="2" s="1"/>
  <c r="Q1252" i="2"/>
  <c r="U1252" i="2" s="1"/>
  <c r="Q886" i="2"/>
  <c r="U886" i="2" s="1"/>
  <c r="Q3363" i="2"/>
  <c r="U3363" i="2" s="1"/>
  <c r="Q4502" i="2"/>
  <c r="U4502" i="2" s="1"/>
  <c r="Q3664" i="2"/>
  <c r="U3664" i="2" s="1"/>
  <c r="Q2613" i="2"/>
  <c r="U2613" i="2" s="1"/>
  <c r="Q829" i="2"/>
  <c r="U829" i="2" s="1"/>
  <c r="Q5048" i="2"/>
  <c r="U5048" i="2" s="1"/>
  <c r="Q4867" i="2"/>
  <c r="U4867" i="2" s="1"/>
  <c r="Q1225" i="2"/>
  <c r="U1225" i="2" s="1"/>
  <c r="Q4068" i="2"/>
  <c r="U4068" i="2" s="1"/>
  <c r="Q2833" i="2"/>
  <c r="U2833" i="2" s="1"/>
  <c r="Q500" i="2"/>
  <c r="U500" i="2" s="1"/>
  <c r="Q2475" i="2"/>
  <c r="U2475" i="2" s="1"/>
  <c r="Q4000" i="2"/>
  <c r="U4000" i="2" s="1"/>
  <c r="Q3172" i="2"/>
  <c r="U3172" i="2" s="1"/>
  <c r="Q520" i="2"/>
  <c r="U520" i="2" s="1"/>
  <c r="Q4021" i="2"/>
  <c r="U4021" i="2" s="1"/>
  <c r="Q322" i="2"/>
  <c r="U322" i="2" s="1"/>
  <c r="Q3117" i="2"/>
  <c r="U3117" i="2" s="1"/>
  <c r="Q5202" i="2"/>
  <c r="U5202" i="2" s="1"/>
  <c r="Q4257" i="2"/>
  <c r="U4257" i="2" s="1"/>
  <c r="Q3645" i="2"/>
  <c r="U3645" i="2" s="1"/>
  <c r="Q1358" i="2"/>
  <c r="U1358" i="2" s="1"/>
  <c r="Q4452" i="2"/>
  <c r="U4452" i="2" s="1"/>
  <c r="Q5592" i="2"/>
  <c r="U5592" i="2" s="1"/>
  <c r="Q455" i="2"/>
  <c r="U455" i="2" s="1"/>
  <c r="Q1557" i="2"/>
  <c r="U1557" i="2" s="1"/>
  <c r="Q290" i="2"/>
  <c r="U290" i="2" s="1"/>
  <c r="Q2016" i="2"/>
  <c r="U2016" i="2" s="1"/>
  <c r="Q1562" i="2"/>
  <c r="U1562" i="2" s="1"/>
  <c r="Q4832" i="2"/>
  <c r="U4832" i="2" s="1"/>
  <c r="Q2287" i="2"/>
  <c r="U2287" i="2" s="1"/>
  <c r="Q4059" i="2"/>
  <c r="U4059" i="2" s="1"/>
  <c r="Q5267" i="2"/>
  <c r="U5267" i="2" s="1"/>
  <c r="Q1690" i="2"/>
  <c r="U1690" i="2" s="1"/>
  <c r="Q5745" i="2"/>
  <c r="U5745" i="2" s="1"/>
  <c r="Q36" i="2"/>
  <c r="U36" i="2" s="1"/>
  <c r="Q4141" i="2"/>
  <c r="U4141" i="2" s="1"/>
  <c r="Q3522" i="2"/>
  <c r="U3522" i="2" s="1"/>
  <c r="Q1762" i="2"/>
  <c r="U1762" i="2" s="1"/>
  <c r="Q1606" i="2"/>
  <c r="U1606" i="2" s="1"/>
  <c r="Q3583" i="2"/>
  <c r="U3583" i="2" s="1"/>
  <c r="Q589" i="2"/>
  <c r="U589" i="2" s="1"/>
  <c r="Q3132" i="2"/>
  <c r="U3132" i="2" s="1"/>
  <c r="Q2329" i="2"/>
  <c r="U2329" i="2" s="1"/>
  <c r="Q5069" i="2"/>
  <c r="U5069" i="2" s="1"/>
  <c r="Q4131" i="2"/>
  <c r="U4131" i="2" s="1"/>
  <c r="Q2519" i="2"/>
  <c r="U2519" i="2" s="1"/>
  <c r="Q5464" i="2"/>
  <c r="U5464" i="2" s="1"/>
  <c r="Q2562" i="2"/>
  <c r="U2562" i="2" s="1"/>
  <c r="Q5750" i="2"/>
  <c r="U5750" i="2" s="1"/>
  <c r="Q2982" i="2"/>
  <c r="U2982" i="2" s="1"/>
  <c r="Q3225" i="2"/>
  <c r="U3225" i="2" s="1"/>
  <c r="Q892" i="2"/>
  <c r="U892" i="2" s="1"/>
  <c r="Q3196" i="2"/>
  <c r="U3196" i="2" s="1"/>
  <c r="Q548" i="2"/>
  <c r="U548" i="2" s="1"/>
  <c r="Q4020" i="2"/>
  <c r="U4020" i="2" s="1"/>
  <c r="Q3331" i="2"/>
  <c r="U3331" i="2" s="1"/>
  <c r="Q1019" i="2"/>
  <c r="U1019" i="2" s="1"/>
  <c r="Q5192" i="2"/>
  <c r="U5192" i="2" s="1"/>
  <c r="Q4200" i="2"/>
  <c r="U4200" i="2" s="1"/>
  <c r="Q1487" i="2"/>
  <c r="U1487" i="2" s="1"/>
  <c r="Q1100" i="2"/>
  <c r="U1100" i="2" s="1"/>
  <c r="Q2976" i="2"/>
  <c r="U2976" i="2" s="1"/>
  <c r="Q4754" i="2"/>
  <c r="U4754" i="2" s="1"/>
  <c r="Q1982" i="2"/>
  <c r="U1982" i="2" s="1"/>
  <c r="Q1089" i="2"/>
  <c r="U1089" i="2" s="1"/>
  <c r="Q5185" i="2"/>
  <c r="U5185" i="2" s="1"/>
  <c r="Q4210" i="2"/>
  <c r="U4210" i="2" s="1"/>
  <c r="Q4647" i="2"/>
  <c r="U4647" i="2" s="1"/>
  <c r="Q2088" i="2"/>
  <c r="U2088" i="2" s="1"/>
  <c r="Q1535" i="2"/>
  <c r="U1535" i="2" s="1"/>
  <c r="Q6152" i="2"/>
  <c r="U6152" i="2" s="1"/>
  <c r="Q5600" i="2"/>
  <c r="U5600" i="2" s="1"/>
  <c r="Q5256" i="2"/>
  <c r="U5256" i="2" s="1"/>
  <c r="Q868" i="2"/>
  <c r="U868" i="2" s="1"/>
  <c r="Q4574" i="2"/>
  <c r="U4574" i="2" s="1"/>
  <c r="Q1040" i="2"/>
  <c r="U1040" i="2" s="1"/>
  <c r="Q2359" i="2"/>
  <c r="U2359" i="2" s="1"/>
  <c r="Q2819" i="2"/>
  <c r="U2819" i="2" s="1"/>
  <c r="Q4790" i="2"/>
  <c r="U4790" i="2" s="1"/>
  <c r="Q2956" i="2"/>
  <c r="U2956" i="2" s="1"/>
  <c r="Q1311" i="2"/>
  <c r="U1311" i="2" s="1"/>
  <c r="Q5025" i="2"/>
  <c r="U5025" i="2" s="1"/>
  <c r="Q3762" i="2"/>
  <c r="U3762" i="2" s="1"/>
  <c r="Q2032" i="2"/>
  <c r="U2032" i="2" s="1"/>
  <c r="Q3748" i="2"/>
  <c r="U3748" i="2" s="1"/>
  <c r="Q270" i="2"/>
  <c r="U270" i="2" s="1"/>
  <c r="Q948" i="2"/>
  <c r="U948" i="2" s="1"/>
  <c r="Q5313" i="2"/>
  <c r="U5313" i="2" s="1"/>
  <c r="Q2676" i="2"/>
  <c r="U2676" i="2" s="1"/>
  <c r="Q4937" i="2"/>
  <c r="U4937" i="2" s="1"/>
  <c r="Q1909" i="2"/>
  <c r="U1909" i="2" s="1"/>
  <c r="Q5448" i="2"/>
  <c r="U5448" i="2" s="1"/>
  <c r="Q3451" i="2"/>
  <c r="U3451" i="2" s="1"/>
  <c r="Q1949" i="2"/>
  <c r="U1949" i="2" s="1"/>
  <c r="Q100" i="2"/>
  <c r="U100" i="2" s="1"/>
  <c r="Q2777" i="2"/>
  <c r="U2777" i="2" s="1"/>
  <c r="Q2587" i="2"/>
  <c r="U2587" i="2" s="1"/>
  <c r="Q1470" i="2"/>
  <c r="U1470" i="2" s="1"/>
  <c r="Q3028" i="2"/>
  <c r="U3028" i="2" s="1"/>
  <c r="Q5615" i="2"/>
  <c r="U5615" i="2" s="1"/>
  <c r="Q5984" i="2"/>
  <c r="U5984" i="2" s="1"/>
  <c r="Q1906" i="2"/>
  <c r="U1906" i="2" s="1"/>
  <c r="Q792" i="2"/>
  <c r="U792" i="2" s="1"/>
  <c r="Q4263" i="2"/>
  <c r="U4263" i="2" s="1"/>
  <c r="Q2326" i="2"/>
  <c r="U2326" i="2" s="1"/>
  <c r="Q4755" i="2"/>
  <c r="U4755" i="2" s="1"/>
  <c r="Q3798" i="2"/>
  <c r="U3798" i="2" s="1"/>
  <c r="Q3984" i="2"/>
  <c r="U3984" i="2" s="1"/>
  <c r="Q4360" i="2"/>
  <c r="U4360" i="2" s="1"/>
  <c r="Q4550" i="2"/>
  <c r="U4550" i="2" s="1"/>
  <c r="Q1024" i="2"/>
  <c r="U1024" i="2" s="1"/>
  <c r="Q4718" i="2"/>
  <c r="U4718" i="2" s="1"/>
  <c r="Q3432" i="2"/>
  <c r="U3432" i="2" s="1"/>
  <c r="Q3167" i="2"/>
  <c r="U3167" i="2" s="1"/>
  <c r="Q4998" i="2"/>
  <c r="U4998" i="2" s="1"/>
  <c r="Q525" i="2"/>
  <c r="U525" i="2" s="1"/>
  <c r="Q1142" i="2"/>
  <c r="U1142" i="2" s="1"/>
  <c r="Q5226" i="2"/>
  <c r="U5226" i="2" s="1"/>
  <c r="Q3047" i="2"/>
  <c r="U3047" i="2" s="1"/>
  <c r="Q1995" i="2"/>
  <c r="U1995" i="2" s="1"/>
  <c r="Q5142" i="2"/>
  <c r="U5142" i="2" s="1"/>
  <c r="Q5931" i="2"/>
  <c r="U5931" i="2" s="1"/>
  <c r="Q3067" i="2"/>
  <c r="U3067" i="2" s="1"/>
  <c r="Q1744" i="2"/>
  <c r="U1744" i="2" s="1"/>
  <c r="Q2768" i="2"/>
  <c r="U2768" i="2" s="1"/>
  <c r="Q4616" i="2"/>
  <c r="U4616" i="2" s="1"/>
  <c r="Q2071" i="2"/>
  <c r="U2071" i="2" s="1"/>
  <c r="Q2316" i="2"/>
  <c r="U2316" i="2" s="1"/>
  <c r="Q3040" i="2"/>
  <c r="U3040" i="2" s="1"/>
  <c r="Q1347" i="2"/>
  <c r="U1347" i="2" s="1"/>
  <c r="Q5546" i="2"/>
  <c r="U5546" i="2" s="1"/>
  <c r="Q5327" i="2"/>
  <c r="U5327" i="2" s="1"/>
  <c r="Q347" i="2"/>
  <c r="U347" i="2" s="1"/>
  <c r="Q5219" i="2"/>
  <c r="U5219" i="2" s="1"/>
  <c r="Q3792" i="2"/>
  <c r="U3792" i="2" s="1"/>
  <c r="Q2300" i="2"/>
  <c r="U2300" i="2" s="1"/>
  <c r="Q1868" i="2"/>
  <c r="U1868" i="2" s="1"/>
  <c r="Q3343" i="2"/>
  <c r="U3343" i="2" s="1"/>
  <c r="Q2925" i="2"/>
  <c r="U2925" i="2" s="1"/>
  <c r="Q219" i="2"/>
  <c r="U219" i="2" s="1"/>
  <c r="Q2351" i="2"/>
  <c r="U2351" i="2" s="1"/>
  <c r="Q745" i="2"/>
  <c r="U745" i="2" s="1"/>
  <c r="Q5056" i="2"/>
  <c r="U5056" i="2" s="1"/>
  <c r="Q1917" i="2"/>
  <c r="U1917" i="2" s="1"/>
  <c r="Q3351" i="2"/>
  <c r="U3351" i="2" s="1"/>
  <c r="Q4879" i="2"/>
  <c r="U4879" i="2" s="1"/>
  <c r="Q1671" i="2"/>
  <c r="U1671" i="2" s="1"/>
  <c r="Q304" i="2"/>
  <c r="U304" i="2" s="1"/>
  <c r="Q529" i="2"/>
  <c r="U529" i="2" s="1"/>
  <c r="Q1711" i="2"/>
  <c r="U1711" i="2" s="1"/>
  <c r="Q1484" i="2"/>
  <c r="U1484" i="2" s="1"/>
  <c r="Q4818" i="2"/>
  <c r="U4818" i="2" s="1"/>
  <c r="Q2782" i="2"/>
  <c r="U2782" i="2" s="1"/>
  <c r="Q1603" i="2"/>
  <c r="U1603" i="2" s="1"/>
  <c r="Q3655" i="2"/>
  <c r="U3655" i="2" s="1"/>
  <c r="Q3554" i="2"/>
  <c r="U3554" i="2" s="1"/>
  <c r="Q1474" i="2"/>
  <c r="U1474" i="2" s="1"/>
  <c r="Q345" i="2"/>
  <c r="U345" i="2" s="1"/>
  <c r="Q90" i="2"/>
  <c r="U90" i="2" s="1"/>
  <c r="Q2190" i="2"/>
  <c r="U2190" i="2" s="1"/>
  <c r="Q2396" i="2"/>
  <c r="U2396" i="2" s="1"/>
  <c r="Q5868" i="2"/>
  <c r="U5868" i="2" s="1"/>
  <c r="Q4619" i="2"/>
  <c r="U4619" i="2" s="1"/>
  <c r="Q2994" i="2"/>
  <c r="U2994" i="2" s="1"/>
  <c r="Q5104" i="2"/>
  <c r="U5104" i="2" s="1"/>
  <c r="Q1751" i="2"/>
  <c r="U1751" i="2" s="1"/>
  <c r="Q5662" i="2"/>
  <c r="U5662" i="2" s="1"/>
  <c r="Q1803" i="2"/>
  <c r="U1803" i="2" s="1"/>
  <c r="Q1023" i="2"/>
  <c r="U1023" i="2" s="1"/>
  <c r="Q5012" i="2"/>
  <c r="U5012" i="2" s="1"/>
  <c r="Q2153" i="2"/>
  <c r="U2153" i="2" s="1"/>
  <c r="Q1008" i="2"/>
  <c r="U1008" i="2" s="1"/>
  <c r="Q1568" i="2"/>
  <c r="U1568" i="2" s="1"/>
  <c r="Q5659" i="2"/>
  <c r="U5659" i="2" s="1"/>
  <c r="Q6172" i="2"/>
  <c r="U6172" i="2" s="1"/>
  <c r="Q3985" i="2"/>
  <c r="U3985" i="2" s="1"/>
  <c r="Q43" i="2"/>
  <c r="U43" i="2" s="1"/>
  <c r="Q1063" i="2"/>
  <c r="U1063" i="2" s="1"/>
  <c r="Q1122" i="2"/>
  <c r="U1122" i="2" s="1"/>
  <c r="Q2662" i="2"/>
  <c r="U2662" i="2" s="1"/>
  <c r="Q4862" i="2"/>
  <c r="U4862" i="2" s="1"/>
  <c r="Q641" i="2"/>
  <c r="U641" i="2" s="1"/>
  <c r="Q2048" i="2"/>
  <c r="U2048" i="2" s="1"/>
  <c r="Q4799" i="2"/>
  <c r="U4799" i="2" s="1"/>
  <c r="Q2485" i="2"/>
  <c r="U2485" i="2" s="1"/>
  <c r="Q4652" i="2"/>
  <c r="U4652" i="2" s="1"/>
  <c r="Q2290" i="2"/>
  <c r="U2290" i="2" s="1"/>
  <c r="Q5441" i="2"/>
  <c r="U5441" i="2" s="1"/>
  <c r="Q3651" i="2"/>
  <c r="U3651" i="2" s="1"/>
  <c r="Q2566" i="2"/>
  <c r="U2566" i="2" s="1"/>
  <c r="Q2595" i="2"/>
  <c r="U2595" i="2" s="1"/>
  <c r="Q3835" i="2"/>
  <c r="U3835" i="2" s="1"/>
  <c r="Q5704" i="2"/>
  <c r="U5704" i="2" s="1"/>
  <c r="Q2538" i="2"/>
  <c r="U2538" i="2" s="1"/>
  <c r="Q4281" i="2"/>
  <c r="U4281" i="2" s="1"/>
  <c r="Q6123" i="2"/>
  <c r="U6123" i="2" s="1"/>
  <c r="Q738" i="2"/>
  <c r="U738" i="2" s="1"/>
  <c r="Q4820" i="2"/>
  <c r="U4820" i="2" s="1"/>
  <c r="Q749" i="2"/>
  <c r="U749" i="2" s="1"/>
  <c r="Q1004" i="2"/>
  <c r="U1004" i="2" s="1"/>
  <c r="Q3366" i="2"/>
  <c r="U3366" i="2" s="1"/>
  <c r="Q3872" i="2"/>
  <c r="U3872" i="2" s="1"/>
  <c r="Q3374" i="2"/>
  <c r="U3374" i="2" s="1"/>
  <c r="Q3382" i="2"/>
  <c r="U3382" i="2" s="1"/>
  <c r="Q1563" i="2"/>
  <c r="U1563" i="2" s="1"/>
  <c r="Q1632" i="2"/>
  <c r="U1632" i="2" s="1"/>
  <c r="Q575" i="2"/>
  <c r="U575" i="2" s="1"/>
  <c r="Q3348" i="2"/>
  <c r="U3348" i="2" s="1"/>
  <c r="Q3460" i="2"/>
  <c r="U3460" i="2" s="1"/>
  <c r="Q2966" i="2"/>
  <c r="U2966" i="2" s="1"/>
  <c r="Q85" i="2"/>
  <c r="U85" i="2" s="1"/>
  <c r="Q2652" i="2"/>
  <c r="U2652" i="2" s="1"/>
  <c r="Q1722" i="2"/>
  <c r="U1722" i="2" s="1"/>
  <c r="Q2458" i="2"/>
  <c r="U2458" i="2" s="1"/>
  <c r="Q1307" i="2"/>
  <c r="U1307" i="2" s="1"/>
  <c r="Q5613" i="2"/>
  <c r="U5613" i="2" s="1"/>
  <c r="Q4814" i="2"/>
  <c r="U4814" i="2" s="1"/>
  <c r="Q3881" i="2"/>
  <c r="U3881" i="2" s="1"/>
  <c r="Q1458" i="2"/>
  <c r="U1458" i="2" s="1"/>
  <c r="Q2428" i="2"/>
  <c r="U2428" i="2" s="1"/>
  <c r="Q4478" i="2"/>
  <c r="U4478" i="2" s="1"/>
  <c r="Q1392" i="2"/>
  <c r="U1392" i="2" s="1"/>
  <c r="Q3953" i="2"/>
  <c r="U3953" i="2" s="1"/>
  <c r="Q259" i="2"/>
  <c r="U259" i="2" s="1"/>
  <c r="Q3226" i="2"/>
  <c r="U3226" i="2" s="1"/>
  <c r="Q981" i="2"/>
  <c r="U981" i="2" s="1"/>
  <c r="Q5279" i="2"/>
  <c r="U5279" i="2" s="1"/>
  <c r="Q5218" i="2"/>
  <c r="U5218" i="2" s="1"/>
  <c r="Q5105" i="2"/>
  <c r="U5105" i="2" s="1"/>
  <c r="Q4125" i="2"/>
  <c r="U4125" i="2" s="1"/>
  <c r="Q2142" i="2"/>
  <c r="U2142" i="2" s="1"/>
  <c r="Q1400" i="2"/>
  <c r="U1400" i="2" s="1"/>
  <c r="Q5602" i="2"/>
  <c r="U5602" i="2" s="1"/>
  <c r="Q2559" i="2"/>
  <c r="U2559" i="2" s="1"/>
  <c r="Q3181" i="2"/>
  <c r="U3181" i="2" s="1"/>
  <c r="Q3679" i="2"/>
  <c r="U3679" i="2" s="1"/>
  <c r="Q4915" i="2"/>
  <c r="U4915" i="2" s="1"/>
  <c r="Q2019" i="2"/>
  <c r="U2019" i="2" s="1"/>
  <c r="Q6128" i="2"/>
  <c r="U6128" i="2" s="1"/>
  <c r="Q1753" i="2"/>
  <c r="U1753" i="2" s="1"/>
  <c r="Q1244" i="2"/>
  <c r="U1244" i="2" s="1"/>
  <c r="Q4864" i="2"/>
  <c r="U4864" i="2" s="1"/>
  <c r="Q1767" i="2"/>
  <c r="U1767" i="2" s="1"/>
  <c r="Q5309" i="2"/>
  <c r="U5309" i="2" s="1"/>
  <c r="Q2254" i="2"/>
  <c r="U2254" i="2" s="1"/>
  <c r="Q3766" i="2"/>
  <c r="U3766" i="2" s="1"/>
  <c r="Q2283" i="2"/>
  <c r="U2283" i="2" s="1"/>
  <c r="Q5597" i="2"/>
  <c r="U5597" i="2" s="1"/>
  <c r="Q3570" i="2"/>
  <c r="U3570" i="2" s="1"/>
  <c r="Q3754" i="2"/>
  <c r="U3754" i="2" s="1"/>
  <c r="Q867" i="2"/>
  <c r="U867" i="2" s="1"/>
  <c r="Q2734" i="2"/>
  <c r="U2734" i="2" s="1"/>
  <c r="Q4409" i="2"/>
  <c r="U4409" i="2" s="1"/>
  <c r="Q4105" i="2"/>
  <c r="U4105" i="2" s="1"/>
  <c r="Q2620" i="2"/>
  <c r="U2620" i="2" s="1"/>
  <c r="Q3399" i="2"/>
  <c r="U3399" i="2" s="1"/>
  <c r="Q3247" i="2"/>
  <c r="U3247" i="2" s="1"/>
  <c r="Q298" i="2"/>
  <c r="U298" i="2" s="1"/>
  <c r="Q5759" i="2"/>
  <c r="U5759" i="2" s="1"/>
  <c r="Q2375" i="2"/>
  <c r="U2375" i="2" s="1"/>
  <c r="Q4656" i="2"/>
  <c r="U4656" i="2" s="1"/>
  <c r="Q1192" i="2"/>
  <c r="U1192" i="2" s="1"/>
  <c r="Q4135" i="2"/>
  <c r="U4135" i="2" s="1"/>
  <c r="Q2110" i="2"/>
  <c r="U2110" i="2" s="1"/>
  <c r="Q3772" i="2"/>
  <c r="U3772" i="2" s="1"/>
  <c r="Q173" i="2"/>
  <c r="U173" i="2" s="1"/>
  <c r="Q2829" i="2"/>
  <c r="U2829" i="2" s="1"/>
  <c r="Q1814" i="2"/>
  <c r="U1814" i="2" s="1"/>
  <c r="Q3836" i="2"/>
  <c r="U3836" i="2" s="1"/>
  <c r="Q3975" i="2"/>
  <c r="U3975" i="2" s="1"/>
  <c r="Q5102" i="2"/>
  <c r="U5102" i="2" s="1"/>
  <c r="Q4747" i="2"/>
  <c r="U4747" i="2" s="1"/>
  <c r="Q2460" i="2"/>
  <c r="U2460" i="2" s="1"/>
  <c r="Q1961" i="2"/>
  <c r="U1961" i="2" s="1"/>
  <c r="Q3928" i="2"/>
  <c r="U3928" i="2" s="1"/>
  <c r="Q1288" i="2"/>
  <c r="U1288" i="2" s="1"/>
  <c r="Q2735" i="2"/>
  <c r="U2735" i="2" s="1"/>
  <c r="Q3681" i="2"/>
  <c r="U3681" i="2" s="1"/>
  <c r="Q2752" i="2"/>
  <c r="U2752" i="2" s="1"/>
  <c r="Q4453" i="2"/>
  <c r="U4453" i="2" s="1"/>
  <c r="Q2729" i="2"/>
  <c r="U2729" i="2" s="1"/>
  <c r="Q2202" i="2"/>
  <c r="U2202" i="2" s="1"/>
  <c r="Q2432" i="2"/>
  <c r="U2432" i="2" s="1"/>
  <c r="Q3710" i="2"/>
  <c r="U3710" i="2" s="1"/>
  <c r="Q5206" i="2"/>
  <c r="U5206" i="2" s="1"/>
  <c r="Q2225" i="2"/>
  <c r="U2225" i="2" s="1"/>
  <c r="Q1839" i="2"/>
  <c r="U1839" i="2" s="1"/>
  <c r="Q2970" i="2"/>
  <c r="U2970" i="2" s="1"/>
  <c r="Q4139" i="2"/>
  <c r="U4139" i="2" s="1"/>
  <c r="Q1575" i="2"/>
  <c r="U1575" i="2" s="1"/>
  <c r="Q3833" i="2"/>
  <c r="U3833" i="2" s="1"/>
  <c r="Q4715" i="2"/>
  <c r="U4715" i="2" s="1"/>
  <c r="Q4851" i="2"/>
  <c r="U4851" i="2" s="1"/>
  <c r="Q2386" i="2"/>
  <c r="U2386" i="2" s="1"/>
  <c r="Q4622" i="2"/>
  <c r="U4622" i="2" s="1"/>
  <c r="Q3680" i="2"/>
  <c r="U3680" i="2" s="1"/>
  <c r="Q3227" i="2"/>
  <c r="U3227" i="2" s="1"/>
  <c r="Q3517" i="2"/>
  <c r="U3517" i="2" s="1"/>
  <c r="Q3125" i="2"/>
  <c r="U3125" i="2" s="1"/>
  <c r="Q2203" i="2"/>
  <c r="U2203" i="2" s="1"/>
  <c r="Q5239" i="2"/>
  <c r="U5239" i="2" s="1"/>
  <c r="Q1508" i="2"/>
  <c r="U1508" i="2" s="1"/>
  <c r="Q4830" i="2"/>
  <c r="U4830" i="2" s="1"/>
  <c r="Q1306" i="2"/>
  <c r="U1306" i="2" s="1"/>
  <c r="Q4008" i="2"/>
  <c r="U4008" i="2" s="1"/>
  <c r="Q3435" i="2"/>
  <c r="U3435" i="2" s="1"/>
  <c r="Q3204" i="2"/>
  <c r="U3204" i="2" s="1"/>
  <c r="Q5077" i="2"/>
  <c r="U5077" i="2" s="1"/>
  <c r="Q274" i="2"/>
  <c r="U274" i="2" s="1"/>
  <c r="Q3858" i="2"/>
  <c r="U3858" i="2" s="1"/>
  <c r="Q2228" i="2"/>
  <c r="U2228" i="2" s="1"/>
  <c r="Q3512" i="2"/>
  <c r="U3512" i="2" s="1"/>
  <c r="Q5765" i="2"/>
  <c r="U5765" i="2" s="1"/>
  <c r="Q4775" i="2"/>
  <c r="U4775" i="2" s="1"/>
  <c r="Q1804" i="2"/>
  <c r="U1804" i="2" s="1"/>
  <c r="Q3521" i="2"/>
  <c r="U3521" i="2" s="1"/>
  <c r="Q4079" i="2"/>
  <c r="U4079" i="2" s="1"/>
  <c r="Q5310" i="2"/>
  <c r="U5310" i="2" s="1"/>
  <c r="Q2507" i="2"/>
  <c r="U2507" i="2" s="1"/>
  <c r="Q3506" i="2"/>
  <c r="U3506" i="2" s="1"/>
  <c r="Q3711" i="2"/>
  <c r="U3711" i="2" s="1"/>
  <c r="Q1052" i="2"/>
  <c r="U1052" i="2" s="1"/>
  <c r="Q3909" i="2"/>
  <c r="U3909" i="2" s="1"/>
  <c r="Q3094" i="2"/>
  <c r="U3094" i="2" s="1"/>
  <c r="Q5132" i="2"/>
  <c r="U5132" i="2" s="1"/>
  <c r="Q4381" i="2"/>
  <c r="U4381" i="2" s="1"/>
  <c r="Q925" i="2"/>
  <c r="U925" i="2" s="1"/>
  <c r="Q231" i="2"/>
  <c r="U231" i="2" s="1"/>
  <c r="Q6189" i="2"/>
  <c r="U6189" i="2" s="1"/>
  <c r="Q1588" i="2"/>
  <c r="U1588" i="2" s="1"/>
  <c r="Q2114" i="2"/>
  <c r="U2114" i="2" s="1"/>
  <c r="Q2897" i="2"/>
  <c r="U2897" i="2" s="1"/>
  <c r="Q4435" i="2"/>
  <c r="U4435" i="2" s="1"/>
  <c r="Q533" i="2"/>
  <c r="U533" i="2" s="1"/>
  <c r="Q131" i="2"/>
  <c r="U131" i="2" s="1"/>
  <c r="Q3358" i="2"/>
  <c r="U3358" i="2" s="1"/>
  <c r="Q5155" i="2"/>
  <c r="U5155" i="2" s="1"/>
  <c r="Q5301" i="2"/>
  <c r="U5301" i="2" s="1"/>
  <c r="Q4374" i="2"/>
  <c r="U4374" i="2" s="1"/>
  <c r="Q3185" i="2"/>
  <c r="U3185" i="2" s="1"/>
  <c r="Q2201" i="2"/>
  <c r="U2201" i="2" s="1"/>
  <c r="Q2227" i="2"/>
  <c r="U2227" i="2" s="1"/>
  <c r="Q2148" i="2"/>
  <c r="U2148" i="2" s="1"/>
  <c r="Q5460" i="2"/>
  <c r="U5460" i="2" s="1"/>
  <c r="Q4720" i="2"/>
  <c r="U4720" i="2" s="1"/>
  <c r="Q3443" i="2"/>
  <c r="U3443" i="2" s="1"/>
  <c r="Q5349" i="2"/>
  <c r="U5349" i="2" s="1"/>
  <c r="Q5431" i="2"/>
  <c r="U5431" i="2" s="1"/>
  <c r="Q5388" i="2"/>
  <c r="U5388" i="2" s="1"/>
  <c r="Q5064" i="2"/>
  <c r="U5064" i="2" s="1"/>
  <c r="Q4265" i="2"/>
  <c r="U4265" i="2" s="1"/>
  <c r="Q4986" i="2"/>
  <c r="U4986" i="2" s="1"/>
  <c r="Q1617" i="2"/>
  <c r="U1617" i="2" s="1"/>
  <c r="Q4730" i="2"/>
  <c r="U4730" i="2" s="1"/>
  <c r="Q2006" i="2"/>
  <c r="U2006" i="2" s="1"/>
  <c r="Q3884" i="2"/>
  <c r="U3884" i="2" s="1"/>
  <c r="Q2174" i="2"/>
  <c r="U2174" i="2" s="1"/>
  <c r="Q2992" i="2"/>
  <c r="U2992" i="2" s="1"/>
  <c r="Q1710" i="2"/>
  <c r="U1710" i="2" s="1"/>
  <c r="Q3831" i="2"/>
  <c r="U3831" i="2" s="1"/>
  <c r="Q4599" i="2"/>
  <c r="U4599" i="2" s="1"/>
  <c r="Q2263" i="2"/>
  <c r="U2263" i="2" s="1"/>
  <c r="Q1113" i="2"/>
  <c r="U1113" i="2" s="1"/>
  <c r="Q2136" i="2"/>
  <c r="U2136" i="2" s="1"/>
  <c r="Q4932" i="2"/>
  <c r="U4932" i="2" s="1"/>
  <c r="Q3579" i="2"/>
  <c r="U3579" i="2" s="1"/>
  <c r="Q3649" i="2"/>
  <c r="U3649" i="2" s="1"/>
  <c r="Q3661" i="2"/>
  <c r="U3661" i="2" s="1"/>
  <c r="Q5578" i="2"/>
  <c r="U5578" i="2" s="1"/>
  <c r="Q1881" i="2"/>
  <c r="U1881" i="2" s="1"/>
  <c r="Q4300" i="2"/>
  <c r="U4300" i="2" s="1"/>
  <c r="Q1553" i="2"/>
  <c r="U1553" i="2" s="1"/>
  <c r="Q352" i="2"/>
  <c r="U352" i="2" s="1"/>
  <c r="Q2446" i="2"/>
  <c r="U2446" i="2" s="1"/>
  <c r="Q1529" i="2"/>
  <c r="U1529" i="2" s="1"/>
  <c r="Q5528" i="2"/>
  <c r="U5528" i="2" s="1"/>
  <c r="Q3747" i="2"/>
  <c r="U3747" i="2" s="1"/>
  <c r="Q2717" i="2"/>
  <c r="U2717" i="2" s="1"/>
  <c r="Q1791" i="2"/>
  <c r="U1791" i="2" s="1"/>
  <c r="Q5953" i="2"/>
  <c r="U5953" i="2" s="1"/>
  <c r="Q3461" i="2"/>
  <c r="U3461" i="2" s="1"/>
  <c r="Q2419" i="2"/>
  <c r="U2419" i="2" s="1"/>
  <c r="Q5907" i="2"/>
  <c r="U5907" i="2" s="1"/>
  <c r="Q5401" i="2"/>
  <c r="U5401" i="2" s="1"/>
  <c r="Q216" i="2"/>
  <c r="U216" i="2" s="1"/>
  <c r="Q2808" i="2"/>
  <c r="U2808" i="2" s="1"/>
  <c r="Q1447" i="2"/>
  <c r="U1447" i="2" s="1"/>
  <c r="Q4807" i="2"/>
  <c r="U4807" i="2" s="1"/>
  <c r="Q4049" i="2"/>
  <c r="U4049" i="2" s="1"/>
  <c r="Q1245" i="2"/>
  <c r="U1245" i="2" s="1"/>
  <c r="Q3290" i="2"/>
  <c r="U3290" i="2" s="1"/>
  <c r="Q4871" i="2"/>
  <c r="U4871" i="2" s="1"/>
  <c r="Q3567" i="2"/>
  <c r="U3567" i="2" s="1"/>
  <c r="Q3663" i="2"/>
  <c r="U3663" i="2" s="1"/>
  <c r="Q3287" i="2"/>
  <c r="U3287" i="2" s="1"/>
  <c r="Q5253" i="2"/>
  <c r="U5253" i="2" s="1"/>
  <c r="Q3832" i="2"/>
  <c r="U3832" i="2" s="1"/>
  <c r="Q1800" i="2"/>
  <c r="U1800" i="2" s="1"/>
  <c r="Q1798" i="2"/>
  <c r="U1798" i="2" s="1"/>
  <c r="Q1045" i="2"/>
  <c r="U1045" i="2" s="1"/>
  <c r="Q3364" i="2"/>
  <c r="U3364" i="2" s="1"/>
  <c r="Q307" i="2"/>
  <c r="U307" i="2" s="1"/>
  <c r="Q2696" i="2"/>
  <c r="U2696" i="2" s="1"/>
  <c r="Q1621" i="2"/>
  <c r="U1621" i="2" s="1"/>
  <c r="Q3492" i="2"/>
  <c r="U3492" i="2" s="1"/>
  <c r="Q1655" i="2"/>
  <c r="U1655" i="2" s="1"/>
  <c r="Q2157" i="2"/>
  <c r="U2157" i="2" s="1"/>
  <c r="Q2700" i="2"/>
  <c r="U2700" i="2" s="1"/>
  <c r="Q2598" i="2"/>
  <c r="U2598" i="2" s="1"/>
  <c r="Q2357" i="2"/>
  <c r="U2357" i="2" s="1"/>
  <c r="Q5802" i="2"/>
  <c r="U5802" i="2" s="1"/>
  <c r="Q3152" i="2"/>
  <c r="U3152" i="2" s="1"/>
  <c r="Q3472" i="2"/>
  <c r="U3472" i="2" s="1"/>
  <c r="Q2672" i="2"/>
  <c r="U2672" i="2" s="1"/>
  <c r="Q1496" i="2"/>
  <c r="U1496" i="2" s="1"/>
  <c r="Q5386" i="2"/>
  <c r="U5386" i="2" s="1"/>
  <c r="Q887" i="2"/>
  <c r="U887" i="2" s="1"/>
  <c r="Q4063" i="2"/>
  <c r="U4063" i="2" s="1"/>
  <c r="Q1594" i="2"/>
  <c r="U1594" i="2" s="1"/>
  <c r="Q2305" i="2"/>
  <c r="U2305" i="2" s="1"/>
  <c r="Q503" i="2"/>
  <c r="U503" i="2" s="1"/>
  <c r="Q5038" i="2"/>
  <c r="U5038" i="2" s="1"/>
  <c r="Q634" i="2"/>
  <c r="U634" i="2" s="1"/>
  <c r="Q493" i="2"/>
  <c r="U493" i="2" s="1"/>
  <c r="Q4082" i="2"/>
  <c r="U4082" i="2" s="1"/>
  <c r="Q5575" i="2"/>
  <c r="U5575" i="2" s="1"/>
  <c r="Q1643" i="2"/>
  <c r="U1643" i="2" s="1"/>
  <c r="Q3601" i="2"/>
  <c r="U3601" i="2" s="1"/>
  <c r="Q2504" i="2"/>
  <c r="U2504" i="2" s="1"/>
  <c r="Q4236" i="2"/>
  <c r="U4236" i="2" s="1"/>
  <c r="Q3063" i="2"/>
  <c r="U3063" i="2" s="1"/>
  <c r="Q1041" i="2"/>
  <c r="U1041" i="2" s="1"/>
  <c r="Q1486" i="2"/>
  <c r="U1486" i="2" s="1"/>
  <c r="Q3945" i="2"/>
  <c r="U3945" i="2" s="1"/>
  <c r="Q3414" i="2"/>
  <c r="U3414" i="2" s="1"/>
  <c r="Q3385" i="2"/>
  <c r="U3385" i="2" s="1"/>
  <c r="Q42" i="2"/>
  <c r="U42" i="2" s="1"/>
  <c r="Q1094" i="2"/>
  <c r="U1094" i="2" s="1"/>
  <c r="Q2041" i="2"/>
  <c r="U2041" i="2" s="1"/>
  <c r="Q4970" i="2"/>
  <c r="U4970" i="2" s="1"/>
  <c r="Q3307" i="2"/>
  <c r="U3307" i="2" s="1"/>
  <c r="Q1148" i="2"/>
  <c r="U1148" i="2" s="1"/>
  <c r="Q2637" i="2"/>
  <c r="U2637" i="2" s="1"/>
  <c r="Q1676" i="2"/>
  <c r="U1676" i="2" s="1"/>
  <c r="Q6192" i="2"/>
  <c r="U6192" i="2" s="1"/>
  <c r="Q4373" i="2"/>
  <c r="U4373" i="2" s="1"/>
  <c r="Q5422" i="2"/>
  <c r="U5422" i="2" s="1"/>
  <c r="Q5650" i="2"/>
  <c r="U5650" i="2" s="1"/>
  <c r="Q1477" i="2"/>
  <c r="U1477" i="2" s="1"/>
  <c r="Q1878" i="2"/>
  <c r="U1878" i="2" s="1"/>
  <c r="Q3193" i="2"/>
  <c r="U3193" i="2" s="1"/>
  <c r="Q846" i="2"/>
  <c r="U846" i="2" s="1"/>
  <c r="Q4067" i="2"/>
  <c r="U4067" i="2" s="1"/>
  <c r="Q1448" i="2"/>
  <c r="U1448" i="2" s="1"/>
  <c r="Q3716" i="2"/>
  <c r="U3716" i="2" s="1"/>
  <c r="Q442" i="2"/>
  <c r="U442" i="2" s="1"/>
  <c r="Q2772" i="2"/>
  <c r="U2772" i="2" s="1"/>
  <c r="Q658" i="2"/>
  <c r="U658" i="2" s="1"/>
  <c r="Q1973" i="2"/>
  <c r="U1973" i="2" s="1"/>
  <c r="Q4842" i="2"/>
  <c r="U4842" i="2" s="1"/>
  <c r="Q1214" i="2"/>
  <c r="U1214" i="2" s="1"/>
  <c r="Q1692" i="2"/>
  <c r="U1692" i="2" s="1"/>
  <c r="Q2322" i="2"/>
  <c r="U2322" i="2" s="1"/>
  <c r="Q1210" i="2"/>
  <c r="U1210" i="2" s="1"/>
  <c r="Q1911" i="2"/>
  <c r="U1911" i="2" s="1"/>
  <c r="Q4389" i="2"/>
  <c r="U4389" i="2" s="1"/>
  <c r="Q1186" i="2"/>
  <c r="U1186" i="2" s="1"/>
  <c r="Q4124" i="2"/>
  <c r="U4124" i="2" s="1"/>
  <c r="Q3056" i="2"/>
  <c r="U3056" i="2" s="1"/>
  <c r="Q1129" i="2"/>
  <c r="U1129" i="2" s="1"/>
  <c r="Q2731" i="2"/>
  <c r="U2731" i="2" s="1"/>
  <c r="Q3389" i="2"/>
  <c r="U3389" i="2" s="1"/>
  <c r="Q2090" i="2"/>
  <c r="U2090" i="2" s="1"/>
  <c r="Q2503" i="2"/>
  <c r="U2503" i="2" s="1"/>
  <c r="Q2678" i="2"/>
  <c r="U2678" i="2" s="1"/>
  <c r="Q3257" i="2"/>
  <c r="U3257" i="2" s="1"/>
  <c r="Q540" i="2"/>
  <c r="U540" i="2" s="1"/>
  <c r="Q4751" i="2"/>
  <c r="U4751" i="2" s="1"/>
  <c r="Q4235" i="2"/>
  <c r="U4235" i="2" s="1"/>
  <c r="Q5788" i="2"/>
  <c r="U5788" i="2" s="1"/>
  <c r="Q522" i="2"/>
  <c r="U522" i="2" s="1"/>
  <c r="Q728" i="2"/>
  <c r="U728" i="2" s="1"/>
  <c r="Q6039" i="2"/>
  <c r="U6039" i="2" s="1"/>
  <c r="Q86" i="2"/>
  <c r="U86" i="2" s="1"/>
  <c r="Q335" i="2"/>
  <c r="U335" i="2" s="1"/>
  <c r="Q3820" i="2"/>
  <c r="U3820" i="2" s="1"/>
  <c r="Q387" i="2"/>
  <c r="U387" i="2" s="1"/>
  <c r="Q120" i="2"/>
  <c r="U120" i="2" s="1"/>
  <c r="Q5916" i="2"/>
  <c r="U5916" i="2" s="1"/>
  <c r="Q4705" i="2"/>
  <c r="U4705" i="2" s="1"/>
  <c r="Q2515" i="2"/>
  <c r="U2515" i="2" s="1"/>
  <c r="Q6171" i="2"/>
  <c r="U6171" i="2" s="1"/>
  <c r="Q2320" i="2"/>
  <c r="U2320" i="2" s="1"/>
  <c r="Q5167" i="2"/>
  <c r="U5167" i="2" s="1"/>
  <c r="Q628" i="2"/>
  <c r="U628" i="2" s="1"/>
  <c r="Q4090" i="2"/>
  <c r="U4090" i="2" s="1"/>
  <c r="Q3075" i="2"/>
  <c r="U3075" i="2" s="1"/>
  <c r="Q4130" i="2"/>
  <c r="U4130" i="2" s="1"/>
  <c r="Q5832" i="2"/>
  <c r="U5832" i="2" s="1"/>
  <c r="Q4234" i="2"/>
  <c r="U4234" i="2" s="1"/>
  <c r="Q4390" i="2"/>
  <c r="U4390" i="2" s="1"/>
  <c r="Q5113" i="2"/>
  <c r="U5113" i="2" s="1"/>
  <c r="Q5582" i="2"/>
  <c r="U5582" i="2" s="1"/>
  <c r="Q4134" i="2"/>
  <c r="U4134" i="2" s="1"/>
  <c r="Q1081" i="2"/>
  <c r="U1081" i="2" s="1"/>
  <c r="Q1095" i="2"/>
  <c r="U1095" i="2" s="1"/>
  <c r="Q2726" i="2"/>
  <c r="U2726" i="2" s="1"/>
  <c r="Q5492" i="2"/>
  <c r="U5492" i="2" s="1"/>
  <c r="Q3733" i="2"/>
  <c r="U3733" i="2" s="1"/>
  <c r="Q518" i="2"/>
  <c r="U518" i="2" s="1"/>
  <c r="Q4595" i="2"/>
  <c r="U4595" i="2" s="1"/>
  <c r="Q5763" i="2"/>
  <c r="U5763" i="2" s="1"/>
  <c r="Q1742" i="2"/>
  <c r="U1742" i="2" s="1"/>
  <c r="Q3342" i="2"/>
  <c r="U3342" i="2" s="1"/>
  <c r="Q4006" i="2"/>
  <c r="U4006" i="2" s="1"/>
  <c r="Q4396" i="2"/>
  <c r="U4396" i="2" s="1"/>
  <c r="Q3298" i="2"/>
  <c r="U3298" i="2" s="1"/>
  <c r="Q547" i="2"/>
  <c r="U547" i="2" s="1"/>
  <c r="Q1740" i="2"/>
  <c r="U1740" i="2" s="1"/>
  <c r="Q5330" i="2"/>
  <c r="U5330" i="2" s="1"/>
  <c r="Q3151" i="2"/>
  <c r="U3151" i="2" s="1"/>
  <c r="Q2889" i="2"/>
  <c r="U2889" i="2" s="1"/>
  <c r="Q4004" i="2"/>
  <c r="U4004" i="2" s="1"/>
  <c r="Q973" i="2"/>
  <c r="U973" i="2" s="1"/>
  <c r="Q2964" i="2"/>
  <c r="U2964" i="2" s="1"/>
  <c r="Q5585" i="2"/>
  <c r="U5585" i="2" s="1"/>
  <c r="Q5830" i="2"/>
  <c r="U5830" i="2" s="1"/>
  <c r="Q4765" i="2"/>
  <c r="U4765" i="2" s="1"/>
  <c r="Q4191" i="2"/>
  <c r="U4191" i="2" s="1"/>
  <c r="Q4276" i="2"/>
  <c r="U4276" i="2" s="1"/>
  <c r="Q3238" i="2"/>
  <c r="U3238" i="2" s="1"/>
  <c r="Q3735" i="2"/>
  <c r="U3735" i="2" s="1"/>
  <c r="Q45" i="2"/>
  <c r="U45" i="2" s="1"/>
  <c r="Q5676" i="2"/>
  <c r="U5676" i="2" s="1"/>
  <c r="Q5014" i="2"/>
  <c r="U5014" i="2" s="1"/>
  <c r="Q924" i="2"/>
  <c r="U924" i="2" s="1"/>
  <c r="Q3569" i="2"/>
  <c r="U3569" i="2" s="1"/>
  <c r="Q5970" i="2"/>
  <c r="U5970" i="2" s="1"/>
  <c r="Q3882" i="2"/>
  <c r="U3882" i="2" s="1"/>
  <c r="Q5770" i="2"/>
  <c r="U5770" i="2" s="1"/>
  <c r="Q3154" i="2"/>
  <c r="U3154" i="2" s="1"/>
  <c r="Q3312" i="2"/>
  <c r="Q2001" i="2"/>
  <c r="Q740" i="2"/>
  <c r="Q3139" i="2"/>
  <c r="Q4888" i="2"/>
  <c r="Q5447" i="2"/>
  <c r="U5447" i="2" s="1"/>
  <c r="Q5257" i="2"/>
  <c r="U5257" i="2" s="1"/>
  <c r="Q5324" i="2"/>
  <c r="U5324" i="2" s="1"/>
  <c r="Q4709" i="2"/>
  <c r="U4709" i="2" s="1"/>
  <c r="Q2250" i="2"/>
  <c r="U2250" i="2" s="1"/>
  <c r="Q2488" i="2"/>
  <c r="U2488" i="2" s="1"/>
  <c r="Q4530" i="2"/>
  <c r="U4530" i="2" s="1"/>
  <c r="Q2168" i="2"/>
  <c r="U2168" i="2" s="1"/>
  <c r="Q3952" i="2"/>
  <c r="U3952" i="2" s="1"/>
  <c r="Q1248" i="2"/>
  <c r="U1248" i="2" s="1"/>
  <c r="Q4900" i="2"/>
  <c r="U4900" i="2" s="1"/>
  <c r="Q1242" i="2"/>
  <c r="U1242" i="2" s="1"/>
  <c r="Q5857" i="2"/>
  <c r="U5857" i="2" s="1"/>
  <c r="Q4804" i="2"/>
  <c r="U4804" i="2" s="1"/>
  <c r="Q507" i="2"/>
  <c r="U507" i="2" s="1"/>
  <c r="Q3027" i="2"/>
  <c r="U3027" i="2" s="1"/>
  <c r="Q1243" i="2"/>
  <c r="U1243" i="2" s="1"/>
  <c r="Q5878" i="2"/>
  <c r="U5878" i="2" s="1"/>
  <c r="Q4099" i="2"/>
  <c r="Q4338" i="2"/>
  <c r="Q5735" i="2"/>
  <c r="Q2252" i="2"/>
  <c r="Q2436" i="2"/>
  <c r="Q4618" i="2"/>
  <c r="Q303" i="2"/>
  <c r="Q3030" i="2"/>
  <c r="Q5099" i="2"/>
  <c r="Q4806" i="2"/>
  <c r="U4806" i="2" s="1"/>
  <c r="Q4674" i="2"/>
  <c r="U4674" i="2" s="1"/>
  <c r="Q1362" i="2"/>
  <c r="U1362" i="2" s="1"/>
  <c r="Q5962" i="2"/>
  <c r="U5962" i="2" s="1"/>
  <c r="Q597" i="2"/>
  <c r="U597" i="2" s="1"/>
  <c r="Q211" i="2"/>
  <c r="U211" i="2" s="1"/>
  <c r="Q4930" i="2"/>
  <c r="U4930" i="2" s="1"/>
  <c r="Q4180" i="2"/>
  <c r="U4180" i="2" s="1"/>
  <c r="Q5212" i="2"/>
  <c r="U5212" i="2" s="1"/>
  <c r="Q2445" i="2"/>
  <c r="U2445" i="2" s="1"/>
  <c r="Q909" i="2"/>
  <c r="U909" i="2" s="1"/>
  <c r="Q856" i="2"/>
  <c r="U856" i="2" s="1"/>
  <c r="Q3010" i="2"/>
  <c r="Q4104" i="2"/>
  <c r="Q862" i="2"/>
  <c r="Q988" i="2"/>
  <c r="Q6004" i="2"/>
  <c r="Q1003" i="2"/>
  <c r="Q4884" i="2"/>
  <c r="Q922" i="2"/>
  <c r="Q2799" i="2"/>
  <c r="Q5522" i="2"/>
  <c r="Q1141" i="2"/>
  <c r="Q4969" i="2"/>
  <c r="Q398" i="2"/>
  <c r="Q4854" i="2"/>
  <c r="Q4150" i="2"/>
  <c r="Q106" i="2"/>
  <c r="Q5593" i="2"/>
  <c r="Q5558" i="2"/>
  <c r="Q3455" i="2"/>
  <c r="Q2474" i="2"/>
  <c r="Q3721" i="2"/>
  <c r="Q4670" i="2"/>
  <c r="Q1434" i="2"/>
  <c r="Q5928" i="2"/>
  <c r="Q3932" i="2"/>
  <c r="Q2009" i="2"/>
  <c r="Q243" i="2"/>
  <c r="Q1768" i="2"/>
  <c r="Q4732" i="2"/>
  <c r="Q4612" i="2"/>
  <c r="Q3573" i="2"/>
  <c r="Q3049" i="2"/>
  <c r="Q1204" i="2"/>
  <c r="Q5280" i="2"/>
  <c r="Q2258" i="2"/>
  <c r="Q1314" i="2"/>
  <c r="Q3924" i="2"/>
  <c r="Q3002" i="2"/>
  <c r="Q4946" i="2"/>
  <c r="Q2603" i="2"/>
  <c r="Q4029" i="2"/>
  <c r="Q1545" i="2"/>
  <c r="Q4610" i="2"/>
  <c r="Q5394" i="2"/>
  <c r="Q2987" i="2"/>
  <c r="Q5525" i="2"/>
  <c r="Q1669" i="2"/>
  <c r="U1669" i="2" s="1"/>
  <c r="Q4666" i="2"/>
  <c r="U4666" i="2" s="1"/>
  <c r="Q5562" i="2"/>
  <c r="U5562" i="2" s="1"/>
  <c r="Q737" i="2"/>
  <c r="U737" i="2" s="1"/>
  <c r="Q3923" i="2"/>
  <c r="U3923" i="2" s="1"/>
  <c r="Q5905" i="2"/>
  <c r="U5905" i="2" s="1"/>
  <c r="Q4865" i="2"/>
  <c r="U4865" i="2" s="1"/>
  <c r="Q5798" i="2"/>
  <c r="U5798" i="2" s="1"/>
  <c r="Q1479" i="2"/>
  <c r="U1479" i="2" s="1"/>
  <c r="Q4728" i="2"/>
  <c r="U4728" i="2" s="1"/>
  <c r="Q2441" i="2"/>
  <c r="U2441" i="2" s="1"/>
  <c r="Q2429" i="2"/>
  <c r="U2429" i="2" s="1"/>
  <c r="Q3638" i="2"/>
  <c r="U3638" i="2" s="1"/>
  <c r="Q4039" i="2"/>
  <c r="U4039" i="2" s="1"/>
  <c r="Q178" i="2"/>
  <c r="Q2862" i="2"/>
  <c r="Q5686" i="2"/>
  <c r="Q1332" i="2"/>
  <c r="Q5163" i="2"/>
  <c r="U5163" i="2" s="1"/>
  <c r="Q2270" i="2"/>
  <c r="Q1007" i="2"/>
  <c r="Q3617" i="2"/>
  <c r="Q903" i="2"/>
  <c r="Q5554" i="2"/>
  <c r="Q906" i="2"/>
  <c r="Q2438" i="2"/>
  <c r="Q4286" i="2"/>
  <c r="U4286" i="2" s="1"/>
  <c r="Q4199" i="2"/>
  <c r="Q3876" i="2"/>
  <c r="Q5443" i="2"/>
  <c r="Q6101" i="2"/>
  <c r="Q4614" i="2"/>
  <c r="Q1492" i="2"/>
  <c r="Q1538" i="2"/>
  <c r="Q1126" i="2"/>
  <c r="U1126" i="2" s="1"/>
  <c r="Q3388" i="2"/>
  <c r="Q3273" i="2"/>
  <c r="Q3750" i="2"/>
  <c r="Q4428" i="2"/>
  <c r="Q3671" i="2"/>
  <c r="Q1927" i="2"/>
  <c r="Q927" i="2"/>
  <c r="Q101" i="2"/>
  <c r="U101" i="2" s="1"/>
  <c r="Q50" i="2"/>
  <c r="Q275" i="2"/>
  <c r="Q1336" i="2"/>
  <c r="Q5498" i="2"/>
  <c r="Q353" i="2"/>
  <c r="Q4155" i="2"/>
  <c r="Q3758" i="2"/>
  <c r="Q4873" i="2"/>
  <c r="U4873" i="2" s="1"/>
  <c r="Q5861" i="2"/>
  <c r="Q3874" i="2"/>
  <c r="Q4405" i="2"/>
  <c r="Q1398" i="2"/>
  <c r="Q3025" i="2"/>
  <c r="Q2079" i="2"/>
  <c r="Q2921" i="2"/>
  <c r="Q2378" i="2"/>
  <c r="U2378" i="2" s="1"/>
  <c r="Q378" i="2"/>
  <c r="Q5695" i="2"/>
  <c r="Q5195" i="2"/>
  <c r="Q4142" i="2"/>
  <c r="Q3829" i="2"/>
  <c r="Q3133" i="2"/>
  <c r="Q6199" i="2"/>
  <c r="Q2462" i="2"/>
  <c r="U2462" i="2" s="1"/>
  <c r="Q5530" i="2"/>
  <c r="Q3620" i="2"/>
  <c r="Q5203" i="2"/>
  <c r="Q4001" i="2"/>
  <c r="Q3551" i="2"/>
  <c r="Q2548" i="2"/>
  <c r="Q1504" i="2"/>
  <c r="Q6102" i="2"/>
  <c r="U6102" i="2" s="1"/>
  <c r="Q6083" i="2"/>
  <c r="Q4835" i="2"/>
  <c r="Q2553" i="2"/>
  <c r="Q3485" i="2"/>
  <c r="Q679" i="2"/>
  <c r="Q41" i="2"/>
  <c r="Q4220" i="2"/>
  <c r="Q2433" i="2"/>
  <c r="U2433" i="2" s="1"/>
  <c r="Q332" i="2"/>
  <c r="Q4931" i="2"/>
  <c r="Q670" i="2"/>
  <c r="Q6093" i="2"/>
  <c r="Q3145" i="2"/>
  <c r="Q2601" i="2"/>
  <c r="Q5010" i="2"/>
  <c r="Q2521" i="2"/>
  <c r="Q4209" i="2"/>
  <c r="Q5748" i="2"/>
  <c r="Q319" i="2"/>
  <c r="Q1136" i="2"/>
  <c r="Q5580" i="2"/>
  <c r="Q4646" i="2"/>
  <c r="Q5678" i="2"/>
  <c r="Q4330" i="2"/>
  <c r="U4330" i="2" s="1"/>
  <c r="Q5409" i="2"/>
  <c r="U5409" i="2" s="1"/>
  <c r="Q3719" i="2"/>
  <c r="U3719" i="2" s="1"/>
  <c r="Q5259" i="2"/>
  <c r="U5259" i="2" s="1"/>
  <c r="Q5509" i="2"/>
  <c r="U5509" i="2" s="1"/>
  <c r="Q2093" i="2"/>
  <c r="U2093" i="2" s="1"/>
  <c r="Q5648" i="2"/>
  <c r="U5648" i="2" s="1"/>
  <c r="Q2141" i="2"/>
  <c r="U2141" i="2" s="1"/>
  <c r="Q3412" i="2"/>
  <c r="U3412" i="2" s="1"/>
  <c r="Q3777" i="2"/>
  <c r="U3777" i="2" s="1"/>
  <c r="Q2123" i="2"/>
  <c r="U2123" i="2" s="1"/>
  <c r="Q985" i="2"/>
  <c r="U985" i="2" s="1"/>
  <c r="Q4572" i="2"/>
  <c r="U4572" i="2" s="1"/>
  <c r="Q5674" i="2"/>
  <c r="U5674" i="2" s="1"/>
  <c r="Q4512" i="2"/>
  <c r="U4512" i="2" s="1"/>
  <c r="Q3709" i="2"/>
  <c r="U3709" i="2" s="1"/>
  <c r="Q5896" i="2"/>
  <c r="U5896" i="2" s="1"/>
  <c r="Q403" i="2"/>
  <c r="U403" i="2" s="1"/>
  <c r="Q6136" i="2"/>
  <c r="U6136" i="2" s="1"/>
  <c r="Q3935" i="2"/>
  <c r="U3935" i="2" s="1"/>
  <c r="Q2999" i="2"/>
  <c r="U2999" i="2" s="1"/>
  <c r="Q2151" i="2"/>
  <c r="U2151" i="2" s="1"/>
  <c r="Q4707" i="2"/>
  <c r="U4707" i="2" s="1"/>
  <c r="Q3283" i="2"/>
  <c r="U3283" i="2" s="1"/>
  <c r="Q3434" i="2"/>
  <c r="U3434" i="2" s="1"/>
  <c r="Q1112" i="2"/>
  <c r="U1112" i="2" s="1"/>
  <c r="Q3071" i="2"/>
  <c r="U3071" i="2" s="1"/>
  <c r="Q2813" i="2"/>
  <c r="U2813" i="2" s="1"/>
  <c r="Q5249" i="2"/>
  <c r="U5249" i="2" s="1"/>
  <c r="Q2150" i="2"/>
  <c r="U2150" i="2" s="1"/>
  <c r="Q4527" i="2"/>
  <c r="U4527" i="2" s="1"/>
  <c r="Q2368" i="2"/>
  <c r="U2368" i="2" s="1"/>
  <c r="Q5362" i="2"/>
  <c r="U5362" i="2" s="1"/>
  <c r="Q1412" i="2"/>
  <c r="U1412" i="2" s="1"/>
  <c r="Q3808" i="2"/>
  <c r="U3808" i="2" s="1"/>
  <c r="Q3368" i="2"/>
  <c r="U3368" i="2" s="1"/>
  <c r="Q5318" i="2"/>
  <c r="U5318" i="2" s="1"/>
  <c r="Q5488" i="2"/>
  <c r="U5488" i="2" s="1"/>
  <c r="Q2210" i="2"/>
  <c r="U2210" i="2" s="1"/>
  <c r="Q5211" i="2"/>
  <c r="U5211" i="2" s="1"/>
  <c r="Q1276" i="2"/>
  <c r="U1276" i="2" s="1"/>
  <c r="Q5565" i="2"/>
  <c r="U5565" i="2" s="1"/>
  <c r="Q2850" i="2"/>
  <c r="U2850" i="2" s="1"/>
  <c r="Q2924" i="2"/>
  <c r="U2924" i="2" s="1"/>
  <c r="Q6141" i="2"/>
  <c r="U6141" i="2" s="1"/>
  <c r="Q5771" i="2"/>
  <c r="U5771" i="2" s="1"/>
  <c r="Q4195" i="2"/>
  <c r="U4195" i="2" s="1"/>
  <c r="Q4317" i="2"/>
  <c r="U4317" i="2" s="1"/>
  <c r="Q3741" i="2"/>
  <c r="U3741" i="2" s="1"/>
  <c r="Q4756" i="2"/>
  <c r="U4756" i="2" s="1"/>
  <c r="Q2530" i="2"/>
  <c r="U2530" i="2" s="1"/>
  <c r="Q4617" i="2"/>
  <c r="U4617" i="2" s="1"/>
  <c r="Q4415" i="2"/>
  <c r="U4415" i="2" s="1"/>
  <c r="Q3288" i="2"/>
  <c r="U3288" i="2" s="1"/>
  <c r="Q5451" i="2"/>
  <c r="U5451" i="2" s="1"/>
  <c r="Q4113" i="2"/>
  <c r="U4113" i="2" s="1"/>
  <c r="Q4726" i="2"/>
  <c r="U4726" i="2" s="1"/>
  <c r="Q5560" i="2"/>
  <c r="U5560" i="2" s="1"/>
  <c r="Q4414" i="2"/>
  <c r="U4414" i="2" s="1"/>
  <c r="Q1257" i="2"/>
  <c r="U1257" i="2" s="1"/>
  <c r="Q5240" i="2"/>
  <c r="U5240" i="2" s="1"/>
  <c r="Q1626" i="2"/>
  <c r="U1626" i="2" s="1"/>
  <c r="Q4074" i="2"/>
  <c r="U4074" i="2" s="1"/>
  <c r="Q2581" i="2"/>
  <c r="U2581" i="2" s="1"/>
  <c r="Q5902" i="2"/>
  <c r="U5902" i="2" s="1"/>
  <c r="Q678" i="2"/>
  <c r="U678" i="2" s="1"/>
  <c r="Q1907" i="2"/>
  <c r="U1907" i="2" s="1"/>
  <c r="Q2792" i="2"/>
  <c r="U2792" i="2" s="1"/>
  <c r="Q870" i="2"/>
  <c r="U870" i="2" s="1"/>
  <c r="Q5571" i="2"/>
  <c r="U5571" i="2" s="1"/>
  <c r="Q3596" i="2"/>
  <c r="U3596" i="2" s="1"/>
  <c r="Q4971" i="2"/>
  <c r="U4971" i="2" s="1"/>
  <c r="Q1700" i="2"/>
  <c r="U1700" i="2" s="1"/>
  <c r="Q1263" i="2"/>
  <c r="U1263" i="2" s="1"/>
  <c r="Q5787" i="2"/>
  <c r="U5787" i="2" s="1"/>
  <c r="Q152" i="2"/>
  <c r="U152" i="2" s="1"/>
  <c r="Q4504" i="2"/>
  <c r="U4504" i="2" s="1"/>
  <c r="Q3822" i="2"/>
  <c r="U3822" i="2" s="1"/>
  <c r="Q6179" i="2"/>
  <c r="U6179" i="2" s="1"/>
  <c r="Q5795" i="2"/>
  <c r="U5795" i="2" s="1"/>
  <c r="Q734" i="2"/>
  <c r="U734" i="2" s="1"/>
  <c r="Q4172" i="2"/>
  <c r="U4172" i="2" s="1"/>
  <c r="Q5534" i="2"/>
  <c r="U5534" i="2" s="1"/>
  <c r="Q93" i="2"/>
  <c r="U93" i="2" s="1"/>
  <c r="Q2900" i="2"/>
  <c r="U2900" i="2" s="1"/>
  <c r="Q601" i="2"/>
  <c r="U601" i="2" s="1"/>
  <c r="Q4702" i="2"/>
  <c r="U4702" i="2" s="1"/>
  <c r="Q5370" i="2"/>
  <c r="U5370" i="2" s="1"/>
  <c r="Q5671" i="2"/>
  <c r="U5671" i="2" s="1"/>
  <c r="Q4585" i="2"/>
  <c r="U4585" i="2" s="1"/>
  <c r="Q896" i="2"/>
  <c r="U896" i="2" s="1"/>
  <c r="Q3141" i="2"/>
  <c r="U3141" i="2" s="1"/>
  <c r="Q3318" i="2"/>
  <c r="U3318" i="2" s="1"/>
  <c r="Q2152" i="2"/>
  <c r="U2152" i="2" s="1"/>
  <c r="Q5754" i="2"/>
  <c r="U5754" i="2" s="1"/>
  <c r="Q2455" i="2"/>
  <c r="U2455" i="2" s="1"/>
  <c r="Q5250" i="2"/>
  <c r="U5250" i="2" s="1"/>
  <c r="Q2875" i="2"/>
  <c r="U2875" i="2" s="1"/>
  <c r="Q1295" i="2"/>
  <c r="U1295" i="2" s="1"/>
  <c r="Q4038" i="2"/>
  <c r="U4038" i="2" s="1"/>
  <c r="Q5544" i="2"/>
  <c r="U5544" i="2" s="1"/>
  <c r="Q1987" i="2"/>
  <c r="U1987" i="2" s="1"/>
  <c r="Q3216" i="2"/>
  <c r="U3216" i="2" s="1"/>
  <c r="Q4470" i="2"/>
  <c r="U4470" i="2" s="1"/>
  <c r="Q5081" i="2"/>
  <c r="U5081" i="2" s="1"/>
  <c r="Q946" i="2"/>
  <c r="U946" i="2" s="1"/>
  <c r="Q5281" i="2"/>
  <c r="U5281" i="2" s="1"/>
  <c r="Q6025" i="2"/>
  <c r="U6025" i="2" s="1"/>
  <c r="Q3561" i="2"/>
  <c r="U3561" i="2" s="1"/>
  <c r="Q5021" i="2"/>
  <c r="U5021" i="2" s="1"/>
  <c r="Q546" i="2"/>
  <c r="U546" i="2" s="1"/>
  <c r="Q2317" i="2"/>
  <c r="U2317" i="2" s="1"/>
  <c r="Q1498" i="2"/>
  <c r="U1498" i="2" s="1"/>
  <c r="Q1025" i="2"/>
  <c r="U1025" i="2" s="1"/>
  <c r="Q1531" i="2"/>
  <c r="U1531" i="2" s="1"/>
  <c r="Q875" i="2"/>
  <c r="U875" i="2" s="1"/>
  <c r="Q4911" i="2"/>
  <c r="U4911" i="2" s="1"/>
  <c r="Q3797" i="2"/>
  <c r="U3797" i="2" s="1"/>
  <c r="Q4883" i="2"/>
  <c r="U4883" i="2" s="1"/>
  <c r="Q5879" i="2"/>
  <c r="U5879" i="2" s="1"/>
  <c r="Q1452" i="2"/>
  <c r="U1452" i="2" s="1"/>
  <c r="Q5342" i="2"/>
  <c r="U5342" i="2" s="1"/>
  <c r="Q3114" i="2"/>
  <c r="U3114" i="2" s="1"/>
  <c r="Q6108" i="2"/>
  <c r="U6108" i="2" s="1"/>
  <c r="Q4858" i="2"/>
  <c r="U4858" i="2" s="1"/>
  <c r="Q401" i="2"/>
  <c r="U401" i="2" s="1"/>
  <c r="Q4742" i="2"/>
  <c r="U4742" i="2" s="1"/>
  <c r="Q4684" i="2"/>
  <c r="U4684" i="2" s="1"/>
  <c r="Q4644" i="2"/>
  <c r="U4644" i="2" s="1"/>
  <c r="Q431" i="2"/>
  <c r="U431" i="2" s="1"/>
  <c r="Q3179" i="2"/>
  <c r="U3179" i="2" s="1"/>
  <c r="Q5790" i="2"/>
  <c r="U5790" i="2" s="1"/>
  <c r="Q372" i="2"/>
  <c r="U372" i="2" s="1"/>
  <c r="Q4669" i="2"/>
  <c r="U4669" i="2" s="1"/>
  <c r="Q1371" i="2"/>
  <c r="U1371" i="2" s="1"/>
  <c r="Q840" i="2"/>
  <c r="U840" i="2" s="1"/>
  <c r="Q115" i="2"/>
  <c r="U115" i="2" s="1"/>
  <c r="Q2969" i="2"/>
  <c r="U2969" i="2" s="1"/>
  <c r="Q2038" i="2"/>
  <c r="U2038" i="2" s="1"/>
  <c r="Q3528" i="2"/>
  <c r="U3528" i="2" s="1"/>
  <c r="Q5988" i="2"/>
  <c r="U5988" i="2" s="1"/>
  <c r="Q6076" i="2"/>
  <c r="U6076" i="2" s="1"/>
  <c r="Q4746" i="2"/>
  <c r="U4746" i="2" s="1"/>
  <c r="Q4943" i="2"/>
  <c r="U4943" i="2" s="1"/>
  <c r="Q6147" i="2"/>
  <c r="U6147" i="2" s="1"/>
  <c r="Q823" i="2"/>
  <c r="U823" i="2" s="1"/>
  <c r="Q297" i="2"/>
  <c r="U297" i="2" s="1"/>
  <c r="Q1001" i="2"/>
  <c r="U1001" i="2" s="1"/>
  <c r="Q4699" i="2"/>
  <c r="U4699" i="2" s="1"/>
  <c r="Q4597" i="2"/>
  <c r="U4597" i="2" s="1"/>
  <c r="Q3328" i="2"/>
  <c r="U3328" i="2" s="1"/>
  <c r="Q3208" i="2"/>
  <c r="U3208" i="2" s="1"/>
  <c r="Q4938" i="2"/>
  <c r="U4938" i="2" s="1"/>
  <c r="Q5897" i="2"/>
  <c r="U5897" i="2" s="1"/>
  <c r="Q1180" i="2"/>
  <c r="U1180" i="2" s="1"/>
  <c r="Q3450" i="2"/>
  <c r="U3450" i="2" s="1"/>
  <c r="Q4677" i="2"/>
  <c r="U4677" i="2" s="1"/>
  <c r="Q1834" i="2"/>
  <c r="U1834" i="2" s="1"/>
  <c r="Q581" i="2"/>
  <c r="U581" i="2" s="1"/>
  <c r="Q1443" i="2"/>
  <c r="U1443" i="2" s="1"/>
  <c r="Q3654" i="2"/>
  <c r="U3654" i="2" s="1"/>
  <c r="Q5500" i="2"/>
  <c r="U5500" i="2" s="1"/>
  <c r="Q2699" i="2"/>
  <c r="U2699" i="2" s="1"/>
  <c r="Q5513" i="2"/>
  <c r="U5513" i="2" s="1"/>
  <c r="Q1628" i="2"/>
  <c r="U1628" i="2" s="1"/>
  <c r="Q6068" i="2"/>
  <c r="U6068" i="2" s="1"/>
  <c r="Q6041" i="2"/>
  <c r="U6041" i="2" s="1"/>
  <c r="Q1265" i="2"/>
  <c r="U1265" i="2" s="1"/>
  <c r="Q5345" i="2"/>
  <c r="U5345" i="2" s="1"/>
  <c r="Q4111" i="2"/>
  <c r="U4111" i="2" s="1"/>
  <c r="Q1998" i="2"/>
  <c r="U1998" i="2" s="1"/>
  <c r="Q2738" i="2"/>
  <c r="U2738" i="2" s="1"/>
  <c r="Q3296" i="2"/>
  <c r="U3296" i="2" s="1"/>
  <c r="Q4069" i="2"/>
  <c r="U4069" i="2" s="1"/>
  <c r="Q2929" i="2"/>
  <c r="U2929" i="2" s="1"/>
  <c r="Q3282" i="2"/>
  <c r="U3282" i="2" s="1"/>
  <c r="Q5399" i="2"/>
  <c r="U5399" i="2" s="1"/>
  <c r="Q590" i="2"/>
  <c r="U590" i="2" s="1"/>
  <c r="Q2951" i="2"/>
  <c r="U2951" i="2" s="1"/>
  <c r="Q1231" i="2"/>
  <c r="U1231" i="2" s="1"/>
  <c r="Q1548" i="2"/>
  <c r="U1548" i="2" s="1"/>
  <c r="Q622" i="2"/>
  <c r="U622" i="2" s="1"/>
  <c r="Q225" i="2"/>
  <c r="U225" i="2" s="1"/>
  <c r="Q968" i="2"/>
  <c r="U968" i="2" s="1"/>
  <c r="Q3134" i="2"/>
  <c r="U3134" i="2" s="1"/>
  <c r="Q757" i="2"/>
  <c r="U757" i="2" s="1"/>
  <c r="Q3302" i="2"/>
  <c r="U3302" i="2" s="1"/>
  <c r="Q5215" i="2"/>
  <c r="U5215" i="2" s="1"/>
  <c r="Q1670" i="2"/>
  <c r="U1670" i="2" s="1"/>
  <c r="Q4177" i="2"/>
  <c r="U4177" i="2" s="1"/>
  <c r="Q4367" i="2"/>
  <c r="U4367" i="2" s="1"/>
  <c r="Q640" i="2"/>
  <c r="U640" i="2" s="1"/>
  <c r="Q5499" i="2"/>
  <c r="U5499" i="2" s="1"/>
  <c r="Q5817" i="2"/>
  <c r="U5817" i="2" s="1"/>
  <c r="Q5835" i="2"/>
  <c r="U5835" i="2" s="1"/>
  <c r="Q2315" i="2"/>
  <c r="U2315" i="2" s="1"/>
  <c r="Q911" i="2"/>
  <c r="U911" i="2" s="1"/>
  <c r="Q5815" i="2"/>
  <c r="U5815" i="2" s="1"/>
  <c r="Q1820" i="2"/>
  <c r="U1820" i="2" s="1"/>
  <c r="Q5161" i="2"/>
  <c r="U5161" i="2" s="1"/>
  <c r="Q5865" i="2"/>
  <c r="U5865" i="2" s="1"/>
  <c r="Q945" i="2"/>
  <c r="U945" i="2" s="1"/>
  <c r="Q2069" i="2"/>
  <c r="U2069" i="2" s="1"/>
  <c r="Q4535" i="2"/>
  <c r="U4535" i="2" s="1"/>
  <c r="Q5749" i="2"/>
  <c r="U5749" i="2" s="1"/>
  <c r="Q3410" i="2"/>
  <c r="U3410" i="2" s="1"/>
  <c r="Q1745" i="2"/>
  <c r="U1745" i="2" s="1"/>
  <c r="Q4466" i="2"/>
  <c r="U4466" i="2" s="1"/>
  <c r="Q1117" i="2"/>
  <c r="U1117" i="2" s="1"/>
  <c r="Q5066" i="2"/>
  <c r="U5066" i="2" s="1"/>
  <c r="Q6094" i="2"/>
  <c r="U6094" i="2" s="1"/>
  <c r="Q5595" i="2"/>
  <c r="U5595" i="2" s="1"/>
  <c r="Q1565" i="2"/>
  <c r="U1565" i="2" s="1"/>
  <c r="Q3761" i="2"/>
  <c r="U3761" i="2" s="1"/>
  <c r="Q4287" i="2"/>
  <c r="U4287" i="2" s="1"/>
  <c r="Q3188" i="2"/>
  <c r="U3188" i="2" s="1"/>
  <c r="Q5892" i="2"/>
  <c r="U5892" i="2" s="1"/>
  <c r="Q4951" i="2"/>
  <c r="U4951" i="2" s="1"/>
  <c r="Q6138" i="2"/>
  <c r="U6138" i="2" s="1"/>
  <c r="Q1241" i="2"/>
  <c r="U1241" i="2" s="1"/>
  <c r="Q3990" i="2"/>
  <c r="U3990" i="2" s="1"/>
  <c r="Q2011" i="2"/>
  <c r="U2011" i="2" s="1"/>
  <c r="Q1455" i="2"/>
  <c r="U1455" i="2" s="1"/>
  <c r="Q4015" i="2"/>
  <c r="U4015" i="2" s="1"/>
  <c r="Q762" i="2"/>
  <c r="U762" i="2" s="1"/>
  <c r="Q4228" i="2"/>
  <c r="U4228" i="2" s="1"/>
  <c r="Q1680" i="2"/>
  <c r="U1680" i="2" s="1"/>
  <c r="Q3029" i="2"/>
  <c r="U3029" i="2" s="1"/>
  <c r="Q4561" i="2"/>
  <c r="U4561" i="2" s="1"/>
  <c r="Q3686" i="2"/>
  <c r="U3686" i="2" s="1"/>
  <c r="Q1134" i="2"/>
  <c r="U1134" i="2" s="1"/>
  <c r="Q3650" i="2"/>
  <c r="U3650" i="2" s="1"/>
  <c r="Q2040" i="2"/>
  <c r="U2040" i="2" s="1"/>
  <c r="Q5238" i="2"/>
  <c r="U5238" i="2" s="1"/>
  <c r="Q4787" i="2"/>
  <c r="U4787" i="2" s="1"/>
  <c r="Q5818" i="2"/>
  <c r="U5818" i="2" s="1"/>
  <c r="Q4828" i="2"/>
  <c r="U4828" i="2" s="1"/>
  <c r="Q915" i="2"/>
  <c r="U915" i="2" s="1"/>
  <c r="Q3788" i="2"/>
  <c r="U3788" i="2" s="1"/>
  <c r="Q910" i="2"/>
  <c r="U910" i="2" s="1"/>
  <c r="Q2422" i="2"/>
  <c r="U2422" i="2" s="1"/>
  <c r="Q4109" i="2"/>
  <c r="U4109" i="2" s="1"/>
  <c r="Q1107" i="2"/>
  <c r="U1107" i="2" s="1"/>
  <c r="Q1482" i="2"/>
  <c r="U1482" i="2" s="1"/>
  <c r="Q3123" i="2"/>
  <c r="U3123" i="2" s="1"/>
  <c r="Q5439" i="2"/>
  <c r="U5439" i="2" s="1"/>
  <c r="Q3965" i="2"/>
  <c r="U3965" i="2" s="1"/>
  <c r="Q445" i="2"/>
  <c r="U445" i="2" s="1"/>
  <c r="Q5539" i="2"/>
  <c r="U5539" i="2" s="1"/>
  <c r="Q4524" i="2"/>
  <c r="U4524" i="2" s="1"/>
  <c r="Q1330" i="2"/>
  <c r="U1330" i="2" s="1"/>
  <c r="Q688" i="2"/>
  <c r="U688" i="2" s="1"/>
  <c r="Q2759" i="2"/>
  <c r="U2759" i="2" s="1"/>
  <c r="Q4587" i="2"/>
  <c r="U4587" i="2" s="1"/>
  <c r="Q5752" i="2"/>
  <c r="U5752" i="2" s="1"/>
  <c r="Q2741" i="2"/>
  <c r="U2741" i="2" s="1"/>
  <c r="Q4055" i="2"/>
  <c r="U4055" i="2" s="1"/>
  <c r="Q3619" i="2"/>
  <c r="U3619" i="2" s="1"/>
  <c r="Q1323" i="2"/>
  <c r="U1323" i="2" s="1"/>
  <c r="Q732" i="2"/>
  <c r="U732" i="2" s="1"/>
  <c r="Q2310" i="2"/>
  <c r="U2310" i="2" s="1"/>
  <c r="Q4007" i="2"/>
  <c r="U4007" i="2" s="1"/>
  <c r="Q4224" i="2"/>
  <c r="U4224" i="2" s="1"/>
  <c r="Q380" i="2"/>
  <c r="U380" i="2" s="1"/>
  <c r="Q2343" i="2"/>
  <c r="U2343" i="2" s="1"/>
  <c r="Q3743" i="2"/>
  <c r="U3743" i="2" s="1"/>
  <c r="Q1862" i="2"/>
  <c r="U1862" i="2" s="1"/>
  <c r="Q4552" i="2"/>
  <c r="U4552" i="2" s="1"/>
  <c r="Q5889" i="2"/>
  <c r="U5889" i="2" s="1"/>
  <c r="Q2922" i="2"/>
  <c r="U2922" i="2" s="1"/>
  <c r="Q1595" i="2"/>
  <c r="U1595" i="2" s="1"/>
  <c r="Q1211" i="2"/>
  <c r="U1211" i="2" s="1"/>
  <c r="Q4211" i="2"/>
  <c r="U4211" i="2" s="1"/>
  <c r="Q1462" i="2"/>
  <c r="U1462" i="2" s="1"/>
  <c r="Q2121" i="2"/>
  <c r="U2121" i="2" s="1"/>
  <c r="Q2881" i="2"/>
  <c r="U2881" i="2" s="1"/>
  <c r="Q5925" i="2"/>
  <c r="U5925" i="2" s="1"/>
  <c r="Q261" i="2"/>
  <c r="U261" i="2" s="1"/>
  <c r="Q5383" i="2"/>
  <c r="U5383" i="2" s="1"/>
  <c r="Q1467" i="2"/>
  <c r="U1467" i="2" s="1"/>
  <c r="Q5194" i="2"/>
  <c r="U5194" i="2" s="1"/>
  <c r="Q2354" i="2"/>
  <c r="U2354" i="2" s="1"/>
  <c r="Q3499" i="2"/>
  <c r="U3499" i="2" s="1"/>
  <c r="Q5609" i="2"/>
  <c r="U5609" i="2" s="1"/>
  <c r="Q2197" i="2"/>
  <c r="U2197" i="2" s="1"/>
  <c r="Q1043" i="2"/>
  <c r="U1043" i="2" s="1"/>
  <c r="Q1642" i="2"/>
  <c r="U1642" i="2" s="1"/>
  <c r="Q2687" i="2"/>
  <c r="U2687" i="2" s="1"/>
  <c r="Q3000" i="2"/>
  <c r="U3000" i="2" s="1"/>
  <c r="Q2255" i="2"/>
  <c r="U2255" i="2" s="1"/>
  <c r="Q1905" i="2"/>
  <c r="U1905" i="2" s="1"/>
  <c r="Q2778" i="2"/>
  <c r="U2778" i="2" s="1"/>
  <c r="Q3989" i="2"/>
  <c r="U3989" i="2" s="1"/>
  <c r="Q4909" i="2"/>
  <c r="U4909" i="2" s="1"/>
  <c r="Q3636" i="2"/>
  <c r="U3636" i="2" s="1"/>
  <c r="Q2308" i="2"/>
  <c r="U2308" i="2" s="1"/>
  <c r="Q2348" i="2"/>
  <c r="U2348" i="2" s="1"/>
  <c r="Q3488" i="2"/>
  <c r="U3488" i="2" s="1"/>
  <c r="Q2333" i="2"/>
  <c r="U2333" i="2" s="1"/>
  <c r="Q4136" i="2"/>
  <c r="U4136" i="2" s="1"/>
  <c r="Q801" i="2"/>
  <c r="U801" i="2" s="1"/>
  <c r="Q5149" i="2"/>
  <c r="U5149" i="2" s="1"/>
  <c r="Q804" i="2"/>
  <c r="U804" i="2" s="1"/>
  <c r="Q819" i="2"/>
  <c r="U819" i="2" s="1"/>
  <c r="Q5459" i="2"/>
  <c r="U5459" i="2" s="1"/>
  <c r="Q4592" i="2"/>
  <c r="U4592" i="2" s="1"/>
  <c r="Q667" i="2"/>
  <c r="U667" i="2" s="1"/>
  <c r="Q1051" i="2"/>
  <c r="U1051" i="2" s="1"/>
  <c r="Q3778" i="2"/>
  <c r="U3778" i="2" s="1"/>
  <c r="Q5344" i="2"/>
  <c r="U5344" i="2" s="1"/>
  <c r="Q3038" i="2"/>
  <c r="U3038" i="2" s="1"/>
  <c r="Q189" i="2"/>
  <c r="U189" i="2" s="1"/>
  <c r="Q2294" i="2"/>
  <c r="U2294" i="2" s="1"/>
  <c r="Q4297" i="2"/>
  <c r="U4297" i="2" s="1"/>
  <c r="Q4487" i="2"/>
  <c r="U4487" i="2" s="1"/>
  <c r="Q515" i="2"/>
  <c r="U515" i="2" s="1"/>
  <c r="Q3314" i="2"/>
  <c r="U3314" i="2" s="1"/>
  <c r="Q4070" i="2"/>
  <c r="U4070" i="2" s="1"/>
  <c r="Q2076" i="2"/>
  <c r="U2076" i="2" s="1"/>
  <c r="Q2661" i="2"/>
  <c r="U2661" i="2" s="1"/>
  <c r="Q4601" i="2"/>
  <c r="U4601" i="2" s="1"/>
  <c r="Q3256" i="2"/>
  <c r="U3256" i="2" s="1"/>
  <c r="Q3706" i="2"/>
  <c r="U3706" i="2" s="1"/>
  <c r="Q4541" i="2"/>
  <c r="U4541" i="2" s="1"/>
  <c r="Q5050" i="2"/>
  <c r="U5050" i="2" s="1"/>
  <c r="Q1396" i="2"/>
  <c r="U1396" i="2" s="1"/>
  <c r="Q605" i="2"/>
  <c r="U605" i="2" s="1"/>
  <c r="Q3856" i="2"/>
  <c r="U3856" i="2" s="1"/>
  <c r="Q1054" i="2"/>
  <c r="U1054" i="2" s="1"/>
  <c r="Q2269" i="2"/>
  <c r="U2269" i="2" s="1"/>
  <c r="Q2840" i="2"/>
  <c r="U2840" i="2" s="1"/>
  <c r="Q3019" i="2"/>
  <c r="U3019" i="2" s="1"/>
  <c r="Q1657" i="2"/>
  <c r="U1657" i="2" s="1"/>
  <c r="Q523" i="2"/>
  <c r="U523" i="2" s="1"/>
  <c r="Q663" i="2"/>
  <c r="U663" i="2" s="1"/>
  <c r="Q3934" i="2"/>
  <c r="U3934" i="2" s="1"/>
  <c r="Q2577" i="2"/>
  <c r="U2577" i="2" s="1"/>
  <c r="Q5423" i="2"/>
  <c r="U5423" i="2" s="1"/>
  <c r="Q3091" i="2"/>
  <c r="U3091" i="2" s="1"/>
  <c r="Q1566" i="2"/>
  <c r="U1566" i="2" s="1"/>
  <c r="Q1410" i="2"/>
  <c r="U1410" i="2" s="1"/>
  <c r="Q2928" i="2"/>
  <c r="U2928" i="2" s="1"/>
  <c r="Q4819" i="2"/>
  <c r="U4819" i="2" s="1"/>
  <c r="Q1427" i="2"/>
  <c r="U1427" i="2" s="1"/>
  <c r="Q837" i="2"/>
  <c r="U837" i="2" s="1"/>
  <c r="Q1111" i="2"/>
  <c r="U1111" i="2" s="1"/>
  <c r="Q5177" i="2"/>
  <c r="U5177" i="2" s="1"/>
  <c r="Q3899" i="2"/>
  <c r="U3899" i="2" s="1"/>
  <c r="Q2304" i="2"/>
  <c r="U2304" i="2" s="1"/>
  <c r="Q2259" i="2"/>
  <c r="U2259" i="2" s="1"/>
  <c r="Q5406" i="2"/>
  <c r="U5406" i="2" s="1"/>
  <c r="Q4340" i="2"/>
  <c r="U4340" i="2" s="1"/>
  <c r="Q5445" i="2"/>
  <c r="U5445" i="2" s="1"/>
  <c r="Q187" i="2"/>
  <c r="U187" i="2" s="1"/>
  <c r="Q1748" i="2"/>
  <c r="U1748" i="2" s="1"/>
  <c r="Q3800" i="2"/>
  <c r="U3800" i="2" s="1"/>
  <c r="Q1850" i="2"/>
  <c r="U1850" i="2" s="1"/>
  <c r="Q4102" i="2"/>
  <c r="U4102" i="2" s="1"/>
  <c r="Q3387" i="2"/>
  <c r="U3387" i="2" s="1"/>
  <c r="Q3725" i="2"/>
  <c r="U3725" i="2" s="1"/>
  <c r="Q1367" i="2"/>
  <c r="U1367" i="2" s="1"/>
  <c r="Q4071" i="2"/>
  <c r="U4071" i="2" s="1"/>
  <c r="Q1355" i="2"/>
  <c r="U1355" i="2" s="1"/>
  <c r="Q5148" i="2"/>
  <c r="U5148" i="2" s="1"/>
  <c r="Q891" i="2"/>
  <c r="U891" i="2" s="1"/>
  <c r="Q3624" i="2"/>
  <c r="U3624" i="2" s="1"/>
  <c r="Q761" i="2"/>
  <c r="U761" i="2" s="1"/>
  <c r="Q5255" i="2"/>
  <c r="U5255" i="2" s="1"/>
  <c r="Q2362" i="2"/>
  <c r="U2362" i="2" s="1"/>
  <c r="Q2650" i="2"/>
  <c r="U2650" i="2" s="1"/>
  <c r="Q5627" i="2"/>
  <c r="U5627" i="2" s="1"/>
  <c r="Q1209" i="2"/>
  <c r="U1209" i="2" s="1"/>
  <c r="Q1663" i="2"/>
  <c r="U1663" i="2" s="1"/>
  <c r="Q3912" i="2"/>
  <c r="U3912" i="2" s="1"/>
  <c r="Q1304" i="2"/>
  <c r="U1304" i="2" s="1"/>
  <c r="Q3851" i="2"/>
  <c r="U3851" i="2" s="1"/>
  <c r="Q2702" i="2"/>
  <c r="U2702" i="2" s="1"/>
  <c r="Q2209" i="2"/>
  <c r="U2209" i="2" s="1"/>
  <c r="Q4112" i="2"/>
  <c r="U4112" i="2" s="1"/>
  <c r="Q241" i="2"/>
  <c r="U241" i="2" s="1"/>
  <c r="Q2245" i="2"/>
  <c r="U2245" i="2" s="1"/>
  <c r="Q4034" i="2"/>
  <c r="U4034" i="2" s="1"/>
  <c r="Q3070" i="2"/>
  <c r="U3070" i="2" s="1"/>
  <c r="Q4361" i="2"/>
  <c r="U4361" i="2" s="1"/>
  <c r="Q1806" i="2"/>
  <c r="U1806" i="2" s="1"/>
  <c r="Q5616" i="2"/>
  <c r="U5616" i="2" s="1"/>
  <c r="Q3400" i="2"/>
  <c r="U3400" i="2" s="1"/>
  <c r="Q3694" i="2"/>
  <c r="U3694" i="2" s="1"/>
  <c r="Q2721" i="2"/>
  <c r="U2721" i="2" s="1"/>
  <c r="Q5333" i="2"/>
  <c r="U5333" i="2" s="1"/>
  <c r="Q3224" i="2"/>
  <c r="U3224" i="2" s="1"/>
  <c r="Q1718" i="2"/>
  <c r="U1718" i="2" s="1"/>
  <c r="Q238" i="2"/>
  <c r="U238" i="2" s="1"/>
  <c r="Q5733" i="2"/>
  <c r="U5733" i="2" s="1"/>
  <c r="Q2224" i="2"/>
  <c r="U2224" i="2" s="1"/>
  <c r="Q3359" i="2"/>
  <c r="U3359" i="2" s="1"/>
  <c r="Q3843" i="2"/>
  <c r="U3843" i="2" s="1"/>
  <c r="Q2406" i="2"/>
  <c r="U2406" i="2" s="1"/>
  <c r="Q3163" i="2"/>
  <c r="U3163" i="2" s="1"/>
  <c r="Q3853" i="2"/>
  <c r="U3853" i="2" s="1"/>
  <c r="Q1475" i="2"/>
  <c r="U1475" i="2" s="1"/>
  <c r="Q699" i="2"/>
  <c r="U699" i="2" s="1"/>
  <c r="Q3477" i="2"/>
  <c r="U3477" i="2" s="1"/>
  <c r="Q2679" i="2"/>
  <c r="U2679" i="2" s="1"/>
  <c r="Q5331" i="2"/>
  <c r="U5331" i="2" s="1"/>
  <c r="Q4454" i="2"/>
  <c r="U4454" i="2" s="1"/>
  <c r="Q2236" i="2"/>
  <c r="U2236" i="2" s="1"/>
  <c r="Q5337" i="2"/>
  <c r="U5337" i="2" s="1"/>
  <c r="Q2353" i="2"/>
  <c r="U2353" i="2" s="1"/>
  <c r="Q1313" i="2"/>
  <c r="U1313" i="2" s="1"/>
  <c r="Q3533" i="2"/>
  <c r="U3533" i="2" s="1"/>
  <c r="Q2983" i="2"/>
  <c r="U2983" i="2" s="1"/>
  <c r="Q311" i="2"/>
  <c r="U311" i="2" s="1"/>
  <c r="Q1439" i="2"/>
  <c r="U1439" i="2" s="1"/>
  <c r="Q1119" i="2"/>
  <c r="U1119" i="2" s="1"/>
  <c r="Q4246" i="2"/>
  <c r="U4246" i="2" s="1"/>
  <c r="Q1681" i="2"/>
  <c r="U1681" i="2" s="1"/>
  <c r="Q1320" i="2"/>
  <c r="U1320" i="2" s="1"/>
  <c r="Q1971" i="2"/>
  <c r="U1971" i="2" s="1"/>
  <c r="Q4496" i="2"/>
  <c r="U4496" i="2" s="1"/>
  <c r="Q4255" i="2"/>
  <c r="U4255" i="2" s="1"/>
  <c r="Q2617" i="2"/>
  <c r="U2617" i="2" s="1"/>
  <c r="Q674" i="2"/>
  <c r="U674" i="2" s="1"/>
  <c r="Q1432" i="2"/>
  <c r="U1432" i="2" s="1"/>
  <c r="Q1770" i="2"/>
  <c r="U1770" i="2" s="1"/>
  <c r="Q2689" i="2"/>
  <c r="U2689" i="2" s="1"/>
  <c r="Q1569" i="2"/>
  <c r="U1569" i="2" s="1"/>
  <c r="Q1715" i="2"/>
  <c r="U1715" i="2" s="1"/>
  <c r="Q2674" i="2"/>
  <c r="U2674" i="2" s="1"/>
  <c r="Q2496" i="2"/>
  <c r="U2496" i="2" s="1"/>
  <c r="Q1778" i="2"/>
  <c r="U1778" i="2" s="1"/>
  <c r="Q606" i="2"/>
  <c r="U606" i="2" s="1"/>
  <c r="Q4025" i="2"/>
  <c r="U4025" i="2" s="1"/>
  <c r="Q4092" i="2"/>
  <c r="U4092" i="2" s="1"/>
  <c r="Q1919" i="2"/>
  <c r="U1919" i="2" s="1"/>
  <c r="Q484" i="2"/>
  <c r="U484" i="2" s="1"/>
  <c r="Q5824" i="2"/>
  <c r="U5824" i="2" s="1"/>
  <c r="Q1026" i="2"/>
  <c r="U1026" i="2" s="1"/>
  <c r="Q4222" i="2"/>
  <c r="U4222" i="2" s="1"/>
  <c r="Q3845" i="2"/>
  <c r="U3845" i="2" s="1"/>
  <c r="Q1972" i="2"/>
  <c r="U1972" i="2" s="1"/>
  <c r="Q1424" i="2"/>
  <c r="U1424" i="2" s="1"/>
  <c r="Q2072" i="2"/>
  <c r="U2072" i="2" s="1"/>
  <c r="Q659" i="2"/>
  <c r="U659" i="2" s="1"/>
  <c r="Q1520" i="2"/>
  <c r="U1520" i="2" s="1"/>
  <c r="Q5668" i="2"/>
  <c r="U5668" i="2" s="1"/>
  <c r="Q4397" i="2"/>
  <c r="U4397" i="2" s="1"/>
  <c r="Q569" i="2"/>
  <c r="U569" i="2" s="1"/>
  <c r="Q2580" i="2"/>
  <c r="U2580" i="2" s="1"/>
  <c r="Q1518" i="2"/>
  <c r="U1518" i="2" s="1"/>
  <c r="Q4115" i="2"/>
  <c r="U4115" i="2" s="1"/>
  <c r="Q5224" i="2"/>
  <c r="U5224" i="2" s="1"/>
  <c r="Q2211" i="2"/>
  <c r="U2211" i="2" s="1"/>
  <c r="Q882" i="2"/>
  <c r="U882" i="2" s="1"/>
  <c r="Q2539" i="2"/>
  <c r="U2539" i="2" s="1"/>
  <c r="Q3244" i="2"/>
  <c r="U3244" i="2" s="1"/>
  <c r="Q439" i="2"/>
  <c r="U439" i="2" s="1"/>
  <c r="Q5893" i="2"/>
  <c r="U5893" i="2" s="1"/>
  <c r="Q1664" i="2"/>
  <c r="U1664" i="2" s="1"/>
  <c r="Q5037" i="2"/>
  <c r="U5037" i="2" s="1"/>
  <c r="Q992" i="2"/>
  <c r="U992" i="2" s="1"/>
  <c r="Q4233" i="2"/>
  <c r="U4233" i="2" s="1"/>
  <c r="Q764" i="2"/>
  <c r="U764" i="2" s="1"/>
  <c r="Q1866" i="2"/>
  <c r="U1866" i="2" s="1"/>
  <c r="Q3515" i="2"/>
  <c r="U3515" i="2" s="1"/>
  <c r="Q574" i="2"/>
  <c r="U574" i="2" s="1"/>
  <c r="Q176" i="2"/>
  <c r="U176" i="2" s="1"/>
  <c r="Q1975" i="2"/>
  <c r="U1975" i="2" s="1"/>
  <c r="Q3757" i="2"/>
  <c r="U3757" i="2" s="1"/>
  <c r="Q5548" i="2"/>
  <c r="U5548" i="2" s="1"/>
  <c r="Q3456" i="2"/>
  <c r="U3456" i="2" s="1"/>
  <c r="Q1845" i="2"/>
  <c r="U1845" i="2" s="1"/>
  <c r="Q5040" i="2"/>
  <c r="U5040" i="2" s="1"/>
  <c r="Q3138" i="2"/>
  <c r="U3138" i="2" s="1"/>
  <c r="Q6120" i="2"/>
  <c r="U6120" i="2" s="1"/>
  <c r="Q2972" i="2"/>
  <c r="U2972" i="2" s="1"/>
  <c r="Q2938" i="2"/>
  <c r="U2938" i="2" s="1"/>
  <c r="Q710" i="2"/>
  <c r="U710" i="2" s="1"/>
  <c r="Q1123" i="2"/>
  <c r="U1123" i="2" s="1"/>
  <c r="Q550" i="2"/>
  <c r="U550" i="2" s="1"/>
  <c r="Q359" i="2"/>
  <c r="U359" i="2" s="1"/>
  <c r="Q6032" i="2"/>
  <c r="U6032" i="2" s="1"/>
  <c r="Q885" i="2"/>
  <c r="U885" i="2" s="1"/>
  <c r="Q2963" i="2"/>
  <c r="U2963" i="2" s="1"/>
  <c r="Q3611" i="2"/>
  <c r="U3611" i="2" s="1"/>
  <c r="Q1952" i="2"/>
  <c r="U1952" i="2" s="1"/>
  <c r="Q639" i="2"/>
  <c r="U639" i="2" s="1"/>
  <c r="Q224" i="2"/>
  <c r="U224" i="2" s="1"/>
  <c r="Q2022" i="2"/>
  <c r="U2022" i="2" s="1"/>
  <c r="Q4402" i="2"/>
  <c r="U4402" i="2" s="1"/>
  <c r="Q3088" i="2"/>
  <c r="U3088" i="2" s="1"/>
  <c r="Q2556" i="2"/>
  <c r="U2556" i="2" s="1"/>
  <c r="Q1215" i="2"/>
  <c r="U1215" i="2" s="1"/>
  <c r="Q490" i="2"/>
  <c r="U490" i="2" s="1"/>
  <c r="Q2364" i="2"/>
  <c r="U2364" i="2" s="1"/>
  <c r="Q2698" i="2"/>
  <c r="U2698" i="2" s="1"/>
  <c r="Q3380" i="2"/>
  <c r="U3380" i="2" s="1"/>
  <c r="Q3623" i="2"/>
  <c r="U3623" i="2" s="1"/>
  <c r="Q1160" i="2"/>
  <c r="U1160" i="2" s="1"/>
  <c r="Q1131" i="2"/>
  <c r="U1131" i="2" s="1"/>
  <c r="Q421" i="2"/>
  <c r="U421" i="2" s="1"/>
  <c r="Q666" i="2"/>
  <c r="U666" i="2" s="1"/>
  <c r="Q3111" i="2"/>
  <c r="U3111" i="2" s="1"/>
  <c r="Q4013" i="2"/>
  <c r="U4013" i="2" s="1"/>
  <c r="Q1944" i="2"/>
  <c r="U1944" i="2" s="1"/>
  <c r="Q1616" i="2"/>
  <c r="U1616" i="2" s="1"/>
  <c r="Q390" i="2"/>
  <c r="U390" i="2" s="1"/>
  <c r="Q1886" i="2"/>
  <c r="U1886" i="2" s="1"/>
  <c r="Q4467" i="2"/>
  <c r="U4467" i="2" s="1"/>
  <c r="Q4860" i="2"/>
  <c r="U4860" i="2" s="1"/>
  <c r="Q4093" i="2"/>
  <c r="U4093" i="2" s="1"/>
  <c r="Q2493" i="2"/>
  <c r="U2493" i="2" s="1"/>
  <c r="Q1892" i="2"/>
  <c r="U1892" i="2" s="1"/>
  <c r="Q2839" i="2"/>
  <c r="U2839" i="2" s="1"/>
  <c r="Q619" i="2"/>
  <c r="U619" i="2" s="1"/>
  <c r="Q471" i="2"/>
  <c r="U471" i="2" s="1"/>
  <c r="Q2540" i="2"/>
  <c r="U2540" i="2" s="1"/>
  <c r="Q976" i="2"/>
  <c r="U976" i="2" s="1"/>
  <c r="Q1402" i="2"/>
  <c r="U1402" i="2" s="1"/>
  <c r="AG4191" i="2"/>
  <c r="AG2731" i="2"/>
  <c r="AB3084" i="2"/>
  <c r="AB4486" i="2"/>
  <c r="AG2999" i="2"/>
  <c r="AB5763" i="2"/>
  <c r="Q1282" i="2"/>
  <c r="U1282" i="2" s="1"/>
  <c r="Q2802" i="2"/>
  <c r="U2802" i="2" s="1"/>
  <c r="Q6067" i="2"/>
  <c r="U6067" i="2" s="1"/>
  <c r="Q2416" i="2"/>
  <c r="U2416" i="2" s="1"/>
  <c r="Q3448" i="2"/>
  <c r="U3448" i="2" s="1"/>
  <c r="Q2414" i="2"/>
  <c r="U2414" i="2" s="1"/>
  <c r="Q3628" i="2"/>
  <c r="U3628" i="2" s="1"/>
  <c r="Q1104" i="2"/>
  <c r="U1104" i="2" s="1"/>
  <c r="Q4259" i="2"/>
  <c r="U4259" i="2" s="1"/>
  <c r="Q8" i="2"/>
  <c r="U8" i="2" s="1"/>
  <c r="Q5923" i="2"/>
  <c r="U5923" i="2" s="1"/>
  <c r="Q562" i="2"/>
  <c r="U562" i="2" s="1"/>
  <c r="Q4823" i="2"/>
  <c r="U4823" i="2" s="1"/>
  <c r="Q1592" i="2"/>
  <c r="U1592" i="2" s="1"/>
  <c r="Q265" i="2"/>
  <c r="U265" i="2" s="1"/>
  <c r="Q1092" i="2"/>
  <c r="U1092" i="2" s="1"/>
  <c r="Q3516" i="2"/>
  <c r="U3516" i="2" s="1"/>
  <c r="Q5465" i="2"/>
  <c r="U5465" i="2" s="1"/>
  <c r="Q6079" i="2"/>
  <c r="U6079" i="2" s="1"/>
  <c r="Q2021" i="2"/>
  <c r="U2021" i="2" s="1"/>
  <c r="Q4529" i="2"/>
  <c r="U4529" i="2" s="1"/>
  <c r="Q1667" i="2"/>
  <c r="U1667" i="2" s="1"/>
  <c r="Q6010" i="2"/>
  <c r="U6010" i="2" s="1"/>
  <c r="Q4203" i="2"/>
  <c r="U4203" i="2" s="1"/>
  <c r="Q3877" i="2"/>
  <c r="U3877" i="2" s="1"/>
  <c r="Q1115" i="2"/>
  <c r="U1115" i="2" s="1"/>
  <c r="Q2815" i="2"/>
  <c r="U2815" i="2" s="1"/>
  <c r="Q6186" i="2"/>
  <c r="U6186" i="2" s="1"/>
  <c r="Q291" i="2"/>
  <c r="U291" i="2" s="1"/>
  <c r="Q5130" i="2"/>
  <c r="U5130" i="2" s="1"/>
  <c r="Q817" i="2"/>
  <c r="U817" i="2" s="1"/>
  <c r="Q6095" i="2"/>
  <c r="U6095" i="2" s="1"/>
  <c r="Q4602" i="2"/>
  <c r="U4602" i="2" s="1"/>
  <c r="Q5952" i="2"/>
  <c r="U5952" i="2" s="1"/>
  <c r="Q3252" i="2"/>
  <c r="U3252" i="2" s="1"/>
  <c r="Q181" i="2"/>
  <c r="U181" i="2" s="1"/>
  <c r="Q9" i="2"/>
  <c r="U9" i="2" s="1"/>
  <c r="Q5115" i="2"/>
  <c r="U5115" i="2" s="1"/>
  <c r="Q5523" i="2"/>
  <c r="U5523" i="2" s="1"/>
  <c r="Q2908" i="2"/>
  <c r="U2908" i="2" s="1"/>
  <c r="Q648" i="2"/>
  <c r="U648" i="2" s="1"/>
  <c r="Q4217" i="2"/>
  <c r="U4217" i="2" s="1"/>
  <c r="Q6114" i="2"/>
  <c r="U6114" i="2" s="1"/>
  <c r="Q5262" i="2"/>
  <c r="U5262" i="2" s="1"/>
  <c r="Q4948" i="2"/>
  <c r="U4948" i="2" s="1"/>
  <c r="Q469" i="2"/>
  <c r="U469" i="2" s="1"/>
  <c r="Q23" i="2"/>
  <c r="U23" i="2" s="1"/>
  <c r="Q184" i="2"/>
  <c r="U184" i="2" s="1"/>
  <c r="Q5729" i="2"/>
  <c r="U5729" i="2" s="1"/>
  <c r="Q393" i="2"/>
  <c r="U393" i="2" s="1"/>
  <c r="Q3560" i="2"/>
  <c r="U3560" i="2" s="1"/>
  <c r="Q607" i="2"/>
  <c r="U607" i="2" s="1"/>
  <c r="Q3281" i="2"/>
  <c r="U3281" i="2" s="1"/>
  <c r="Q3871" i="2"/>
  <c r="U3871" i="2" s="1"/>
  <c r="Q3303" i="2"/>
  <c r="U3303" i="2" s="1"/>
  <c r="Q59" i="2"/>
  <c r="U59" i="2" s="1"/>
  <c r="Q3861" i="2"/>
  <c r="U3861" i="2" s="1"/>
  <c r="Q3240" i="2"/>
  <c r="U3240" i="2" s="1"/>
  <c r="Q2248" i="2"/>
  <c r="U2248" i="2" s="1"/>
  <c r="Q3970" i="2"/>
  <c r="U3970" i="2" s="1"/>
  <c r="Q1761" i="2"/>
  <c r="U1761" i="2" s="1"/>
  <c r="Q46" i="2"/>
  <c r="U46" i="2" s="1"/>
  <c r="Q264" i="2"/>
  <c r="U264" i="2" s="1"/>
  <c r="Q5041" i="2"/>
  <c r="U5041" i="2" s="1"/>
  <c r="Q2234" i="2"/>
  <c r="U2234" i="2" s="1"/>
  <c r="Q6027" i="2"/>
  <c r="U6027" i="2" s="1"/>
  <c r="Q3703" i="2"/>
  <c r="U3703" i="2" s="1"/>
  <c r="Q2775" i="2"/>
  <c r="U2775" i="2" s="1"/>
  <c r="Q3373" i="2"/>
  <c r="U3373" i="2" s="1"/>
  <c r="Q2125" i="2"/>
  <c r="U2125" i="2" s="1"/>
  <c r="Q5866" i="2"/>
  <c r="U5866" i="2" s="1"/>
  <c r="Q5576" i="2"/>
  <c r="U5576" i="2" s="1"/>
  <c r="Q330" i="2"/>
  <c r="U330" i="2" s="1"/>
  <c r="Q3687" i="2"/>
  <c r="U3687" i="2" s="1"/>
  <c r="Q55" i="2"/>
  <c r="U55" i="2" s="1"/>
  <c r="Q5236" i="2"/>
  <c r="U5236" i="2" s="1"/>
  <c r="Q1830" i="2"/>
  <c r="U1830" i="2" s="1"/>
  <c r="Q6125" i="2"/>
  <c r="U6125" i="2" s="1"/>
  <c r="Q153" i="2"/>
  <c r="U153" i="2" s="1"/>
  <c r="Q3578" i="2"/>
  <c r="U3578" i="2" s="1"/>
  <c r="Q3740" i="2"/>
  <c r="U3740" i="2" s="1"/>
  <c r="Q2739" i="2"/>
  <c r="U2739" i="2" s="1"/>
  <c r="Q4549" i="2"/>
  <c r="U4549" i="2" s="1"/>
  <c r="Q6122" i="2"/>
  <c r="U6122" i="2" s="1"/>
  <c r="Q5294" i="2"/>
  <c r="U5294" i="2" s="1"/>
  <c r="Q377" i="2"/>
  <c r="U377" i="2" s="1"/>
  <c r="Q795" i="2"/>
  <c r="U795" i="2" s="1"/>
  <c r="Q1697" i="2"/>
  <c r="U1697" i="2" s="1"/>
  <c r="Q5717" i="2"/>
  <c r="U5717" i="2" s="1"/>
  <c r="Q4410" i="2"/>
  <c r="U4410" i="2" s="1"/>
  <c r="Q5694" i="2"/>
  <c r="U5694" i="2" s="1"/>
  <c r="Q6103" i="2"/>
  <c r="U6103" i="2" s="1"/>
  <c r="Q2074" i="2"/>
  <c r="U2074" i="2" s="1"/>
  <c r="Q1716" i="2"/>
  <c r="U1716" i="2" s="1"/>
  <c r="Q4494" i="2"/>
  <c r="U4494" i="2" s="1"/>
  <c r="Q1612" i="2"/>
  <c r="U1612" i="2" s="1"/>
  <c r="Q1854" i="2"/>
  <c r="U1854" i="2" s="1"/>
  <c r="Q3268" i="2"/>
  <c r="U3268" i="2" s="1"/>
  <c r="Q2681" i="2"/>
  <c r="U2681" i="2" s="1"/>
  <c r="Q3727" i="2"/>
  <c r="U3727" i="2" s="1"/>
  <c r="Q5092" i="2"/>
  <c r="U5092" i="2" s="1"/>
  <c r="Q2664" i="2"/>
  <c r="U2664" i="2" s="1"/>
  <c r="Q148" i="2"/>
  <c r="U148" i="2" s="1"/>
  <c r="Q2973" i="2"/>
  <c r="U2973" i="2" s="1"/>
  <c r="Q1813" i="2"/>
  <c r="U1813" i="2" s="1"/>
  <c r="Q4024" i="2"/>
  <c r="U4024" i="2" s="1"/>
  <c r="Q2590" i="2"/>
  <c r="U2590" i="2" s="1"/>
  <c r="Q3490" i="2"/>
  <c r="U3490" i="2" s="1"/>
  <c r="Q3968" i="2"/>
  <c r="U3968" i="2" s="1"/>
  <c r="Q1301" i="2"/>
  <c r="U1301" i="2" s="1"/>
  <c r="Q4798" i="2"/>
  <c r="U4798" i="2" s="1"/>
  <c r="Q4977" i="2"/>
  <c r="U4977" i="2" s="1"/>
  <c r="Q198" i="2"/>
  <c r="U198" i="2" s="1"/>
  <c r="Q95" i="2"/>
  <c r="U95" i="2" s="1"/>
  <c r="Q3222" i="2"/>
  <c r="U3222" i="2" s="1"/>
  <c r="Q6187" i="2"/>
  <c r="U6187" i="2" s="1"/>
  <c r="Q3021" i="2"/>
  <c r="U3021" i="2" s="1"/>
  <c r="Q234" i="2"/>
  <c r="U234" i="2" s="1"/>
  <c r="Q4148" i="2"/>
  <c r="U4148" i="2" s="1"/>
  <c r="Q5022" i="2"/>
  <c r="U5022" i="2" s="1"/>
  <c r="Q351" i="2"/>
  <c r="U351" i="2" s="1"/>
  <c r="Q4534" i="2"/>
  <c r="U4534" i="2" s="1"/>
  <c r="Q5456" i="2"/>
  <c r="U5456" i="2" s="1"/>
  <c r="Q5531" i="2"/>
  <c r="U5531" i="2" s="1"/>
  <c r="Q2896" i="2"/>
  <c r="U2896" i="2" s="1"/>
  <c r="Q2935" i="2"/>
  <c r="U2935" i="2" s="1"/>
  <c r="Q4653" i="2"/>
  <c r="U4653" i="2" s="1"/>
  <c r="Q5876" i="2"/>
  <c r="U5876" i="2" s="1"/>
  <c r="Q536" i="2"/>
  <c r="U536" i="2" s="1"/>
  <c r="Q5974" i="2"/>
  <c r="U5974" i="2" s="1"/>
  <c r="Q3662" i="2"/>
  <c r="U3662" i="2" s="1"/>
  <c r="Q1236" i="2"/>
  <c r="U1236" i="2" s="1"/>
  <c r="Q4162" i="2"/>
  <c r="U4162" i="2" s="1"/>
  <c r="Q3480" i="2"/>
  <c r="U3480" i="2" s="1"/>
  <c r="Q2180" i="2"/>
  <c r="U2180" i="2" s="1"/>
  <c r="Q5863" i="2"/>
  <c r="U5863" i="2" s="1"/>
  <c r="Q4934" i="2"/>
  <c r="U4934" i="2" s="1"/>
  <c r="Q4085" i="2"/>
  <c r="U4085" i="2" s="1"/>
  <c r="Q1182" i="2"/>
  <c r="U1182" i="2" s="1"/>
  <c r="Q3319" i="2"/>
  <c r="U3319" i="2" s="1"/>
  <c r="Q2783" i="2"/>
  <c r="U2783" i="2" s="1"/>
  <c r="Q986" i="2"/>
  <c r="U986" i="2" s="1"/>
  <c r="Q2246" i="2"/>
  <c r="U2246" i="2" s="1"/>
  <c r="Q2233" i="2"/>
  <c r="U2233" i="2" s="1"/>
  <c r="Q110" i="2"/>
  <c r="U110" i="2" s="1"/>
  <c r="Q1321" i="2"/>
  <c r="U1321" i="2" s="1"/>
  <c r="Q2758" i="2"/>
  <c r="U2758" i="2" s="1"/>
  <c r="Q1802" i="2"/>
  <c r="U1802" i="2" s="1"/>
  <c r="Q1057" i="2"/>
  <c r="U1057" i="2" s="1"/>
  <c r="Q262" i="2"/>
  <c r="U262" i="2" s="1"/>
  <c r="Q3229" i="2"/>
  <c r="U3229" i="2" s="1"/>
  <c r="Q5247" i="2"/>
  <c r="U5247" i="2" s="1"/>
  <c r="Q496" i="2"/>
  <c r="U496" i="2" s="1"/>
  <c r="Q2430" i="2"/>
  <c r="U2430" i="2" s="1"/>
  <c r="Q17" i="2"/>
  <c r="U17" i="2" s="1"/>
  <c r="Q5854" i="2"/>
  <c r="U5854" i="2" s="1"/>
  <c r="Q5127" i="2"/>
  <c r="U5127" i="2" s="1"/>
  <c r="Q5701" i="2"/>
  <c r="U5701" i="2" s="1"/>
  <c r="Q5841" i="2"/>
  <c r="U5841" i="2" s="1"/>
  <c r="Q2816" i="2"/>
  <c r="U2816" i="2" s="1"/>
  <c r="Q2371" i="2"/>
  <c r="U2371" i="2" s="1"/>
  <c r="Q3051" i="2"/>
  <c r="U3051" i="2" s="1"/>
  <c r="Q91" i="2"/>
  <c r="U91" i="2" s="1"/>
  <c r="Q6158" i="2"/>
  <c r="U6158" i="2" s="1"/>
  <c r="Q4291" i="2"/>
  <c r="U4291" i="2" s="1"/>
  <c r="Q250" i="2"/>
  <c r="U250" i="2" s="1"/>
  <c r="Q1036" i="2"/>
  <c r="U1036" i="2" s="1"/>
  <c r="Q2554" i="2"/>
  <c r="U2554" i="2" s="1"/>
  <c r="Q3409" i="2"/>
  <c r="U3409" i="2" s="1"/>
  <c r="Q5307" i="2"/>
  <c r="U5307" i="2" s="1"/>
  <c r="Q4643" i="2"/>
  <c r="U4643" i="2" s="1"/>
  <c r="Q230" i="2"/>
  <c r="U230" i="2" s="1"/>
  <c r="Q3162" i="2"/>
  <c r="U3162" i="2" s="1"/>
  <c r="Q2239" i="2"/>
  <c r="U2239" i="2" s="1"/>
  <c r="Q2846" i="2"/>
  <c r="U2846" i="2" s="1"/>
  <c r="Q4817" i="2"/>
  <c r="U4817" i="2" s="1"/>
  <c r="Q6144" i="2"/>
  <c r="U6144" i="2" s="1"/>
  <c r="Q3420" i="2"/>
  <c r="U3420" i="2" s="1"/>
  <c r="Q2830" i="2"/>
  <c r="U2830" i="2" s="1"/>
  <c r="Q5611" i="2"/>
  <c r="U5611" i="2" s="1"/>
  <c r="Q1035" i="2"/>
  <c r="U1035" i="2" s="1"/>
  <c r="Q5685" i="2"/>
  <c r="U5685" i="2" s="1"/>
  <c r="Q1719" i="2"/>
  <c r="U1719" i="2" s="1"/>
  <c r="Q2902" i="2"/>
  <c r="U2902" i="2" s="1"/>
  <c r="Q1339" i="2"/>
  <c r="U1339" i="2" s="1"/>
  <c r="Q5039" i="2"/>
  <c r="U5039" i="2" s="1"/>
  <c r="Q2531" i="2"/>
  <c r="U2531" i="2" s="1"/>
  <c r="Q5348" i="2"/>
  <c r="U5348" i="2" s="1"/>
  <c r="Q1183" i="2"/>
  <c r="U1183" i="2" s="1"/>
  <c r="Q5479" i="2"/>
  <c r="U5479" i="2" s="1"/>
  <c r="Q273" i="2"/>
  <c r="U273" i="2" s="1"/>
  <c r="Q2611" i="2"/>
  <c r="U2611" i="2" s="1"/>
  <c r="Q6145" i="2"/>
  <c r="U6145" i="2" s="1"/>
  <c r="Q5419" i="2"/>
  <c r="U5419" i="2" s="1"/>
  <c r="Q2043" i="2"/>
  <c r="U2043" i="2" s="1"/>
  <c r="Q6116" i="2"/>
  <c r="U6116" i="2" s="1"/>
  <c r="Q441" i="2"/>
  <c r="U441" i="2" s="1"/>
  <c r="Q5942" i="2"/>
  <c r="U5942" i="2" s="1"/>
  <c r="Q5097" i="2"/>
  <c r="U5097" i="2" s="1"/>
  <c r="Q4084" i="2"/>
  <c r="U4084" i="2" s="1"/>
  <c r="Q1055" i="2"/>
  <c r="U1055" i="2" s="1"/>
  <c r="Q3806" i="2"/>
  <c r="U3806" i="2" s="1"/>
  <c r="Q5927" i="2"/>
  <c r="U5927" i="2" s="1"/>
  <c r="Q3865" i="2"/>
  <c r="U3865" i="2" s="1"/>
  <c r="Q3825" i="2"/>
  <c r="U3825" i="2" s="1"/>
  <c r="Q1968" i="2"/>
  <c r="U1968" i="2" s="1"/>
  <c r="Q1672" i="2"/>
  <c r="U1672" i="2" s="1"/>
  <c r="Q3564" i="2"/>
  <c r="U3564" i="2" s="1"/>
  <c r="Q5603" i="2"/>
  <c r="U5603" i="2" s="1"/>
  <c r="Q2947" i="2"/>
  <c r="U2947" i="2" s="1"/>
  <c r="Q2108" i="2"/>
  <c r="U2108" i="2" s="1"/>
  <c r="Q1012" i="2"/>
  <c r="U1012" i="2" s="1"/>
  <c r="Q3920" i="2"/>
  <c r="U3920" i="2" s="1"/>
  <c r="Q2491" i="2"/>
  <c r="U2491" i="2" s="1"/>
  <c r="Q6198" i="2"/>
  <c r="U6198" i="2" s="1"/>
  <c r="Q1368" i="2"/>
  <c r="U1368" i="2" s="1"/>
  <c r="Q76" i="2"/>
  <c r="U76" i="2" s="1"/>
  <c r="Q327" i="2"/>
  <c r="U327" i="2" s="1"/>
  <c r="Q5189" i="2"/>
  <c r="U5189" i="2" s="1"/>
  <c r="Q5792" i="2"/>
  <c r="U5792" i="2" s="1"/>
  <c r="Q4500" i="2"/>
  <c r="U4500" i="2" s="1"/>
  <c r="Q1418" i="2"/>
  <c r="U1418" i="2" s="1"/>
  <c r="Q1879" i="2"/>
  <c r="U1879" i="2" s="1"/>
  <c r="Q2535" i="2"/>
  <c r="U2535" i="2" s="1"/>
  <c r="Q3582" i="2"/>
  <c r="U3582" i="2" s="1"/>
  <c r="Q960" i="2"/>
  <c r="U960" i="2" s="1"/>
  <c r="Q3901" i="2"/>
  <c r="U3901" i="2" s="1"/>
  <c r="Q5323" i="2"/>
  <c r="U5323" i="2" s="1"/>
  <c r="Q4312" i="2"/>
  <c r="U4312" i="2" s="1"/>
  <c r="Q5844" i="2"/>
  <c r="U5844" i="2" s="1"/>
  <c r="Q3016" i="2"/>
  <c r="U3016" i="2" s="1"/>
  <c r="Q4261" i="2"/>
  <c r="U4261" i="2" s="1"/>
  <c r="Q19" i="2"/>
  <c r="U19" i="2" s="1"/>
  <c r="Q5008" i="2"/>
  <c r="U5008" i="2" s="1"/>
  <c r="Q3857" i="2"/>
  <c r="U3857" i="2" s="1"/>
  <c r="Q309" i="2"/>
  <c r="U309" i="2" s="1"/>
  <c r="Q160" i="2"/>
  <c r="U160" i="2" s="1"/>
  <c r="Q1609" i="2"/>
  <c r="U1609" i="2" s="1"/>
  <c r="Q2478" i="2"/>
  <c r="U2478" i="2" s="1"/>
  <c r="Q1788" i="2"/>
  <c r="U1788" i="2" s="1"/>
  <c r="Q2854" i="2"/>
  <c r="U2854" i="2" s="1"/>
  <c r="Q1953" i="2"/>
  <c r="U1953" i="2" s="1"/>
  <c r="Q5612" i="2"/>
  <c r="U5612" i="2" s="1"/>
  <c r="Q3961" i="2"/>
  <c r="U3961" i="2" s="1"/>
  <c r="Q1656" i="2"/>
  <c r="U1656" i="2" s="1"/>
  <c r="Q2680" i="2"/>
  <c r="U2680" i="2" s="1"/>
  <c r="Q5564" i="2"/>
  <c r="U5564" i="2" s="1"/>
  <c r="Q1517" i="2"/>
  <c r="U1517" i="2" s="1"/>
  <c r="Q5610" i="2"/>
  <c r="U5610" i="2" s="1"/>
  <c r="Q4837" i="2"/>
  <c r="U4837" i="2" s="1"/>
  <c r="Q4378" i="2"/>
  <c r="U4378" i="2" s="1"/>
  <c r="Q1729" i="2"/>
  <c r="U1729" i="2" s="1"/>
  <c r="Q4294" i="2"/>
  <c r="U4294" i="2" s="1"/>
  <c r="Q417" i="2"/>
  <c r="U417" i="2" s="1"/>
  <c r="Q4344" i="2"/>
  <c r="U4344" i="2" s="1"/>
  <c r="Q1511" i="2"/>
  <c r="U1511" i="2" s="1"/>
  <c r="Q2851" i="2"/>
  <c r="U2851" i="2" s="1"/>
  <c r="Q3898" i="2"/>
  <c r="U3898" i="2" s="1"/>
  <c r="Q4446" i="2"/>
  <c r="U4446" i="2" s="1"/>
  <c r="Q5126" i="2"/>
  <c r="U5126" i="2" s="1"/>
  <c r="Q2954" i="2"/>
  <c r="U2954" i="2" s="1"/>
  <c r="Q3813" i="2"/>
  <c r="U3813" i="2" s="1"/>
  <c r="Q2200" i="2"/>
  <c r="U2200" i="2" s="1"/>
  <c r="Q676" i="2"/>
  <c r="U676" i="2" s="1"/>
  <c r="Q4903" i="2"/>
  <c r="U4903" i="2" s="1"/>
  <c r="Q239" i="2"/>
  <c r="U239" i="2" s="1"/>
  <c r="Q3394" i="2"/>
  <c r="U3394" i="2" s="1"/>
  <c r="Q4523" i="2"/>
  <c r="U4523" i="2" s="1"/>
  <c r="Q5089" i="2"/>
  <c r="U5089" i="2" s="1"/>
  <c r="Q3781" i="2"/>
  <c r="U3781" i="2" s="1"/>
  <c r="Q3489" i="2"/>
  <c r="U3489" i="2" s="1"/>
  <c r="Q458" i="2"/>
  <c r="U458" i="2" s="1"/>
  <c r="Q134" i="2"/>
  <c r="U134" i="2" s="1"/>
  <c r="Q1577" i="2"/>
  <c r="U1577" i="2" s="1"/>
  <c r="Q3752" i="2"/>
  <c r="U3752" i="2" s="1"/>
  <c r="Q2667" i="2"/>
  <c r="U2667" i="2" s="1"/>
  <c r="Q4495" i="2"/>
  <c r="U4495" i="2" s="1"/>
  <c r="Q3819" i="2"/>
  <c r="U3819" i="2" s="1"/>
  <c r="Q1379" i="2"/>
  <c r="U1379" i="2" s="1"/>
  <c r="Q5632" i="2"/>
  <c r="U5632" i="2" s="1"/>
  <c r="Q285" i="2"/>
  <c r="U285" i="2" s="1"/>
  <c r="Q109" i="2"/>
  <c r="U109" i="2" s="1"/>
  <c r="Q4724" i="2"/>
  <c r="U4724" i="2" s="1"/>
  <c r="Q3438" i="2"/>
  <c r="U3438" i="2" s="1"/>
  <c r="Q3887" i="2"/>
  <c r="U3887" i="2" s="1"/>
  <c r="Q5995" i="2"/>
  <c r="U5995" i="2" s="1"/>
  <c r="Q5687" i="2"/>
  <c r="U5687" i="2" s="1"/>
  <c r="Q756" i="2"/>
  <c r="U756" i="2" s="1"/>
  <c r="Q4695" i="2"/>
  <c r="U4695" i="2" s="1"/>
  <c r="Q4188" i="2"/>
  <c r="U4188" i="2" s="1"/>
  <c r="Q3211" i="2"/>
  <c r="U3211" i="2" s="1"/>
  <c r="Q959" i="2"/>
  <c r="U959" i="2" s="1"/>
  <c r="Q6000" i="2"/>
  <c r="U6000" i="2" s="1"/>
  <c r="Q2873" i="2"/>
  <c r="U2873" i="2" s="1"/>
  <c r="Q4912" i="2"/>
  <c r="U4912" i="2" s="1"/>
  <c r="Q2244" i="2"/>
  <c r="U2244" i="2" s="1"/>
  <c r="Q5512" i="2"/>
  <c r="U5512" i="2" s="1"/>
  <c r="Q4432" i="2"/>
  <c r="U4432" i="2" s="1"/>
  <c r="Q4334" i="2"/>
  <c r="U4334" i="2" s="1"/>
  <c r="Q1460" i="2"/>
  <c r="U1460" i="2" s="1"/>
  <c r="Q2050" i="2"/>
  <c r="U2050" i="2" s="1"/>
  <c r="Q3574" i="2"/>
  <c r="U3574" i="2" s="1"/>
  <c r="Q1280" i="2"/>
  <c r="U1280" i="2" s="1"/>
  <c r="Q4679" i="2"/>
  <c r="U4679" i="2" s="1"/>
  <c r="Q4995" i="2"/>
  <c r="U4995" i="2" s="1"/>
  <c r="Q2806" i="2"/>
  <c r="U2806" i="2" s="1"/>
  <c r="Q6016" i="2"/>
  <c r="U6016" i="2" s="1"/>
  <c r="Q2716" i="2"/>
  <c r="U2716" i="2" s="1"/>
  <c r="Q2385" i="2"/>
  <c r="U2385" i="2" s="1"/>
  <c r="Q2817" i="2"/>
  <c r="U2817" i="2" s="1"/>
  <c r="Q222" i="2"/>
  <c r="U222" i="2" s="1"/>
  <c r="Q6" i="2"/>
  <c r="U6" i="2" s="1"/>
  <c r="Q6017" i="2"/>
  <c r="U6017" i="2" s="1"/>
  <c r="Q5959" i="2"/>
  <c r="U5959" i="2" s="1"/>
  <c r="Q6201" i="2"/>
  <c r="U6201" i="2" s="1"/>
  <c r="Q4725" i="2"/>
  <c r="U4725" i="2" s="1"/>
  <c r="Q3818" i="2"/>
  <c r="U3818" i="2" s="1"/>
  <c r="Q4543" i="2"/>
  <c r="U4543" i="2" s="1"/>
  <c r="Q3297" i="2"/>
  <c r="U3297" i="2" s="1"/>
  <c r="Q2257" i="2"/>
  <c r="U2257" i="2" s="1"/>
  <c r="Q5858" i="2"/>
  <c r="U5858" i="2" s="1"/>
  <c r="Q4712" i="2"/>
  <c r="U4712" i="2" s="1"/>
  <c r="Q5606" i="2"/>
  <c r="U5606" i="2" s="1"/>
  <c r="Q142" i="2"/>
  <c r="U142" i="2" s="1"/>
  <c r="Q174" i="2"/>
  <c r="U174" i="2" s="1"/>
  <c r="Q3948" i="2"/>
  <c r="U3948" i="2" s="1"/>
  <c r="Q5091" i="2"/>
  <c r="U5091" i="2" s="1"/>
  <c r="Q1138" i="2"/>
  <c r="U1138" i="2" s="1"/>
  <c r="Q1880" i="2"/>
  <c r="U1880" i="2" s="1"/>
  <c r="Q1526" i="2"/>
  <c r="U1526" i="2" s="1"/>
  <c r="Q4792" i="2"/>
  <c r="U4792" i="2" s="1"/>
  <c r="Q1587" i="2"/>
  <c r="U1587" i="2" s="1"/>
  <c r="Q4963" i="2"/>
  <c r="U4963" i="2" s="1"/>
  <c r="Q2179" i="2"/>
  <c r="U2179" i="2" s="1"/>
  <c r="Q117" i="2"/>
  <c r="U117" i="2" s="1"/>
  <c r="Q5433" i="2"/>
  <c r="U5433" i="2" s="1"/>
  <c r="Q821" i="2"/>
  <c r="U821" i="2" s="1"/>
  <c r="Q3659" i="2"/>
  <c r="U3659" i="2" s="1"/>
  <c r="Q2323" i="2"/>
  <c r="U2323" i="2" s="1"/>
  <c r="Q3300" i="2"/>
  <c r="U3300" i="2" s="1"/>
  <c r="Q5424" i="2"/>
  <c r="U5424" i="2" s="1"/>
  <c r="Q5570" i="2"/>
  <c r="U5570" i="2" s="1"/>
  <c r="Q4319" i="2"/>
  <c r="U4319" i="2" s="1"/>
  <c r="Q4225" i="2"/>
  <c r="U4225" i="2" s="1"/>
  <c r="Q3425" i="2"/>
  <c r="U3425" i="2" s="1"/>
  <c r="Q3685" i="2"/>
  <c r="U3685" i="2" s="1"/>
  <c r="Q4609" i="2"/>
  <c r="U4609" i="2" s="1"/>
  <c r="Q5217" i="2"/>
  <c r="U5217" i="2" s="1"/>
  <c r="Q1384" i="2"/>
  <c r="U1384" i="2" s="1"/>
  <c r="Q2399" i="2"/>
  <c r="U2399" i="2" s="1"/>
  <c r="Q3262" i="2"/>
  <c r="U3262" i="2" s="1"/>
  <c r="Q3481" i="2"/>
  <c r="U3481" i="2" s="1"/>
  <c r="Q1796" i="2"/>
  <c r="U1796" i="2" s="1"/>
  <c r="Q2409" i="2"/>
  <c r="U2409" i="2" s="1"/>
  <c r="Q4434" i="2"/>
  <c r="U4434" i="2" s="1"/>
  <c r="Q3691" i="2"/>
  <c r="U3691" i="2" s="1"/>
  <c r="Q5471" i="2"/>
  <c r="U5471" i="2" s="1"/>
  <c r="Q5384" i="2"/>
  <c r="U5384" i="2" s="1"/>
  <c r="Q4087" i="2"/>
  <c r="U4087" i="2" s="1"/>
  <c r="Q5813" i="2"/>
  <c r="U5813" i="2" s="1"/>
  <c r="Q5670" i="2"/>
  <c r="U5670" i="2" s="1"/>
  <c r="Q4803" i="2"/>
  <c r="U4803" i="2" s="1"/>
  <c r="Q2085" i="2"/>
  <c r="U2085" i="2" s="1"/>
  <c r="Q828" i="2"/>
  <c r="U828" i="2" s="1"/>
  <c r="Q1310" i="2"/>
  <c r="U1310" i="2" s="1"/>
  <c r="Q4506" i="2"/>
  <c r="U4506" i="2" s="1"/>
  <c r="Q4933" i="2"/>
  <c r="U4933" i="2" s="1"/>
  <c r="Q5233" i="2"/>
  <c r="U5233" i="2" s="1"/>
  <c r="Q3603" i="2"/>
  <c r="U3603" i="2" s="1"/>
  <c r="Q4870" i="2"/>
  <c r="U4870" i="2" s="1"/>
  <c r="Q664" i="2"/>
  <c r="U664" i="2" s="1"/>
  <c r="Q2275" i="2"/>
  <c r="U2275" i="2" s="1"/>
  <c r="Q5144" i="2"/>
  <c r="U5144" i="2" s="1"/>
  <c r="Q994" i="2"/>
  <c r="U994" i="2" s="1"/>
  <c r="Q3959" i="2"/>
  <c r="U3959" i="2" s="1"/>
  <c r="Q3207" i="2"/>
  <c r="U3207" i="2" s="1"/>
  <c r="Q3900" i="2"/>
  <c r="U3900" i="2" s="1"/>
  <c r="Q4975" i="2"/>
  <c r="U4975" i="2" s="1"/>
  <c r="Q3697" i="2"/>
  <c r="U3697" i="2" s="1"/>
  <c r="Q4949" i="2"/>
  <c r="U4949" i="2" s="1"/>
  <c r="Q1646" i="2"/>
  <c r="U1646" i="2" s="1"/>
  <c r="Q2176" i="2"/>
  <c r="U2176" i="2" s="1"/>
  <c r="Q1760" i="2"/>
  <c r="U1760" i="2" s="1"/>
  <c r="Q2567" i="2"/>
  <c r="U2567" i="2" s="1"/>
  <c r="Q5702" i="2"/>
  <c r="U5702" i="2" s="1"/>
  <c r="Q3883" i="2"/>
  <c r="U3883" i="2" s="1"/>
  <c r="Q3465" i="2"/>
  <c r="U3465" i="2" s="1"/>
  <c r="Q5850" i="2"/>
  <c r="U5850" i="2" s="1"/>
  <c r="Q4999" i="2"/>
  <c r="U4999" i="2" s="1"/>
  <c r="Q4638" i="2"/>
  <c r="U4638" i="2" s="1"/>
  <c r="Q2099" i="2"/>
  <c r="U2099" i="2" s="1"/>
  <c r="Q2762" i="2"/>
  <c r="U2762" i="2" s="1"/>
  <c r="Q5357" i="2"/>
  <c r="U5357" i="2" s="1"/>
  <c r="Q4170" i="2"/>
  <c r="U4170" i="2" s="1"/>
  <c r="Q2621" i="2"/>
  <c r="U2621" i="2" s="1"/>
  <c r="Q199" i="2"/>
  <c r="U199" i="2" s="1"/>
  <c r="Q3902" i="2"/>
  <c r="U3902" i="2" s="1"/>
  <c r="Q3967" i="2"/>
  <c r="U3967" i="2" s="1"/>
  <c r="Q3642" i="2"/>
  <c r="U3642" i="2" s="1"/>
  <c r="Q6081" i="2"/>
  <c r="U6081" i="2" s="1"/>
  <c r="Q6124" i="2"/>
  <c r="U6124" i="2" s="1"/>
  <c r="Q2502" i="2"/>
  <c r="U2502" i="2" s="1"/>
  <c r="Q2856" i="2"/>
  <c r="U2856" i="2" s="1"/>
  <c r="Q2425" i="2"/>
  <c r="U2425" i="2" s="1"/>
  <c r="Q3147" i="2"/>
  <c r="U3147" i="2" s="1"/>
  <c r="Q5596" i="2"/>
  <c r="U5596" i="2" s="1"/>
  <c r="Q736" i="2"/>
  <c r="U736" i="2" s="1"/>
  <c r="Q5288" i="2"/>
  <c r="U5288" i="2" s="1"/>
  <c r="Q294" i="2"/>
  <c r="U294" i="2" s="1"/>
  <c r="Q4282" i="2"/>
  <c r="U4282" i="2" s="1"/>
  <c r="Q2910" i="2"/>
  <c r="U2910" i="2" s="1"/>
  <c r="Q2490" i="2"/>
  <c r="U2490" i="2" s="1"/>
  <c r="Q3705" i="2"/>
  <c r="U3705" i="2" s="1"/>
  <c r="Q1890" i="2"/>
  <c r="U1890" i="2" s="1"/>
  <c r="Q2109" i="2"/>
  <c r="U2109" i="2" s="1"/>
  <c r="Q4834" i="2"/>
  <c r="U4834" i="2" s="1"/>
  <c r="Q712" i="2"/>
  <c r="U712" i="2" s="1"/>
  <c r="Q5412" i="2"/>
  <c r="U5412" i="2" s="1"/>
  <c r="Q2961" i="2"/>
  <c r="U2961" i="2" s="1"/>
  <c r="Q783" i="2"/>
  <c r="U783" i="2" s="1"/>
  <c r="Q696" i="2"/>
  <c r="U696" i="2" s="1"/>
  <c r="Q3933" i="2"/>
  <c r="U3933" i="2" s="1"/>
  <c r="Q604" i="2"/>
  <c r="U604" i="2" s="1"/>
  <c r="Q5549" i="2"/>
  <c r="U5549" i="2" s="1"/>
  <c r="Q2361" i="2"/>
  <c r="U2361" i="2" s="1"/>
  <c r="Q904" i="2"/>
  <c r="U904" i="2" s="1"/>
  <c r="Q5533" i="2"/>
  <c r="U5533" i="2" s="1"/>
  <c r="Q5725" i="2"/>
  <c r="U5725" i="2" s="1"/>
  <c r="Q5973" i="2"/>
  <c r="U5973" i="2" s="1"/>
  <c r="Q3118" i="2"/>
  <c r="U3118" i="2" s="1"/>
  <c r="Q1446" i="2"/>
  <c r="U1446" i="2" s="1"/>
  <c r="Q5608" i="2"/>
  <c r="U5608" i="2" s="1"/>
  <c r="Q5051" i="2"/>
  <c r="U5051" i="2" s="1"/>
  <c r="Q5620" i="2"/>
  <c r="U5620" i="2" s="1"/>
  <c r="Q2903" i="2"/>
  <c r="U2903" i="2" s="1"/>
  <c r="Q4202" i="2"/>
  <c r="U4202" i="2" s="1"/>
  <c r="Q2000" i="2"/>
  <c r="U2000" i="2" s="1"/>
  <c r="Q3608" i="2"/>
  <c r="U3608" i="2" s="1"/>
  <c r="Q499" i="2"/>
  <c r="U499" i="2" s="1"/>
  <c r="Q598" i="2"/>
  <c r="U598" i="2" s="1"/>
  <c r="Q943" i="2"/>
  <c r="U943" i="2" s="1"/>
  <c r="Q4910" i="2"/>
  <c r="U4910" i="2" s="1"/>
  <c r="Q4921" i="2"/>
  <c r="U4921" i="2" s="1"/>
  <c r="Q5527" i="2"/>
  <c r="U5527" i="2" s="1"/>
  <c r="Q4838" i="2"/>
  <c r="U4838" i="2" s="1"/>
  <c r="Q5272" i="2"/>
  <c r="U5272" i="2" s="1"/>
  <c r="Q5198" i="2"/>
  <c r="U5198" i="2" s="1"/>
  <c r="Q2214" i="2"/>
  <c r="U2214" i="2" s="1"/>
  <c r="Q480" i="2"/>
  <c r="U480" i="2" s="1"/>
  <c r="Q2238" i="2"/>
  <c r="U2238" i="2" s="1"/>
  <c r="Q5234" i="2"/>
  <c r="U5234" i="2" s="1"/>
  <c r="Q2412" i="2"/>
  <c r="U2412" i="2" s="1"/>
  <c r="Q3941" i="2"/>
  <c r="U3941" i="2" s="1"/>
  <c r="Q2060" i="2"/>
  <c r="U2060" i="2" s="1"/>
  <c r="Q286" i="2"/>
  <c r="U286" i="2" s="1"/>
  <c r="Q2420" i="2"/>
  <c r="U2420" i="2" s="1"/>
  <c r="Q3369" i="2"/>
  <c r="U3369" i="2" s="1"/>
  <c r="Q4243" i="2"/>
  <c r="U4243" i="2" s="1"/>
  <c r="Q2737" i="2"/>
  <c r="U2737" i="2" s="1"/>
  <c r="Q4810" i="2"/>
  <c r="U4810" i="2" s="1"/>
  <c r="Q850" i="2"/>
  <c r="U850" i="2" s="1"/>
  <c r="Q5385" i="2"/>
  <c r="U5385" i="2" s="1"/>
  <c r="Q5266" i="2"/>
  <c r="U5266" i="2" s="1"/>
  <c r="Q2389" i="2"/>
  <c r="U2389" i="2" s="1"/>
  <c r="Q51" i="2"/>
  <c r="U51" i="2" s="1"/>
  <c r="Q1709" i="2"/>
  <c r="U1709" i="2" s="1"/>
  <c r="Q1837" i="2"/>
  <c r="U1837" i="2" s="1"/>
  <c r="Q2962" i="2"/>
  <c r="U2962" i="2" s="1"/>
  <c r="Q4345" i="2"/>
  <c r="U4345" i="2" s="1"/>
  <c r="Q1801" i="2"/>
  <c r="U1801" i="2" s="1"/>
  <c r="Q563" i="2"/>
  <c r="U563" i="2" s="1"/>
  <c r="Q5297" i="2"/>
  <c r="U5297" i="2" s="1"/>
  <c r="Q1079" i="2"/>
  <c r="U1079" i="2" s="1"/>
  <c r="Q1416" i="2"/>
  <c r="U1416" i="2" s="1"/>
  <c r="Q735" i="2"/>
  <c r="U735" i="2" s="1"/>
  <c r="Q5325" i="2"/>
  <c r="U5325" i="2" s="1"/>
  <c r="Q196" i="2"/>
  <c r="U196" i="2" s="1"/>
  <c r="Q4426" i="2"/>
  <c r="U4426" i="2" s="1"/>
  <c r="Q5938" i="2"/>
  <c r="U5938" i="2" s="1"/>
  <c r="Q5373" i="2"/>
  <c r="U5373" i="2" s="1"/>
  <c r="Q1981" i="2"/>
  <c r="U1981" i="2" s="1"/>
  <c r="Q4014" i="2"/>
  <c r="U4014" i="2" s="1"/>
  <c r="Q5013" i="2"/>
  <c r="U5013" i="2" s="1"/>
  <c r="Q1564" i="2"/>
  <c r="U1564" i="2" s="1"/>
  <c r="Q3249" i="2"/>
  <c r="U3249" i="2" s="1"/>
  <c r="Q4372" i="2"/>
  <c r="U4372" i="2" s="1"/>
  <c r="Q2836" i="2"/>
  <c r="U2836" i="2" s="1"/>
  <c r="Q4313" i="2"/>
  <c r="U4313" i="2" s="1"/>
  <c r="Q4385" i="2"/>
  <c r="U4385" i="2" s="1"/>
  <c r="Q310" i="2"/>
  <c r="U310" i="2" s="1"/>
  <c r="Q2081" i="2"/>
  <c r="U2081" i="2" s="1"/>
  <c r="Q3437" i="2"/>
  <c r="U3437" i="2" s="1"/>
  <c r="Q5598" i="2"/>
  <c r="U5598" i="2" s="1"/>
  <c r="Q3236" i="2"/>
  <c r="U3236" i="2" s="1"/>
  <c r="Q4849" i="2"/>
  <c r="U4849" i="2" s="1"/>
  <c r="Q1574" i="2"/>
  <c r="U1574" i="2" s="1"/>
  <c r="Q5205" i="2"/>
  <c r="U5205" i="2" s="1"/>
  <c r="Q2931" i="2"/>
  <c r="U2931" i="2" s="1"/>
  <c r="Q4978" i="2"/>
  <c r="U4978" i="2" s="1"/>
  <c r="Q3098" i="2"/>
  <c r="U3098" i="2" s="1"/>
  <c r="Q2781" i="2"/>
  <c r="U2781" i="2" s="1"/>
  <c r="Q5016" i="2"/>
  <c r="U5016" i="2" s="1"/>
  <c r="Q1235" i="2"/>
  <c r="U1235" i="2" s="1"/>
  <c r="Q2160" i="2"/>
  <c r="U2160" i="2" s="1"/>
  <c r="Q4703" i="2"/>
  <c r="U4703" i="2" s="1"/>
  <c r="Q2543" i="2"/>
  <c r="U2543" i="2" s="1"/>
  <c r="Q2648" i="2"/>
  <c r="U2648" i="2" s="1"/>
  <c r="Q4770" i="2"/>
  <c r="U4770" i="2" s="1"/>
  <c r="Q2005" i="2"/>
  <c r="U2005" i="2" s="1"/>
  <c r="Q4800" i="2"/>
  <c r="U4800" i="2" s="1"/>
  <c r="Q5062" i="2"/>
  <c r="U5062" i="2" s="1"/>
  <c r="Q2618" i="2"/>
  <c r="U2618" i="2" s="1"/>
  <c r="Q4342" i="2"/>
  <c r="U4342" i="2" s="1"/>
  <c r="Q4316" i="2"/>
  <c r="U4316" i="2" s="1"/>
  <c r="Q3626" i="2"/>
  <c r="U3626" i="2" s="1"/>
  <c r="Q3258" i="2"/>
  <c r="U3258" i="2" s="1"/>
  <c r="Q3316" i="2"/>
  <c r="U3316" i="2" s="1"/>
  <c r="Q3824" i="2"/>
  <c r="U3824" i="2" s="1"/>
  <c r="Q2917" i="2"/>
  <c r="U2917" i="2" s="1"/>
  <c r="Q2497" i="2"/>
  <c r="U2497" i="2" s="1"/>
  <c r="Q3714" i="2"/>
  <c r="U3714" i="2" s="1"/>
  <c r="Q527" i="2"/>
  <c r="U527" i="2" s="1"/>
  <c r="Q2382" i="2"/>
  <c r="U2382" i="2" s="1"/>
  <c r="Q27" i="2"/>
  <c r="U27" i="2" s="1"/>
  <c r="Q724" i="2"/>
  <c r="U724" i="2" s="1"/>
  <c r="Q3577" i="2"/>
  <c r="U3577" i="2" s="1"/>
  <c r="Q3361" i="2"/>
  <c r="U3361" i="2" s="1"/>
  <c r="Q2877" i="2"/>
  <c r="U2877" i="2" s="1"/>
  <c r="Q210" i="2"/>
  <c r="U210" i="2" s="1"/>
  <c r="Q4242" i="2"/>
  <c r="U4242" i="2" s="1"/>
  <c r="Q3245" i="2"/>
  <c r="U3245" i="2" s="1"/>
  <c r="Q1274" i="2"/>
  <c r="U1274" i="2" s="1"/>
  <c r="Q3259" i="2"/>
  <c r="U3259" i="2" s="1"/>
  <c r="Q1914" i="2"/>
  <c r="U1914" i="2" s="1"/>
  <c r="Q1473" i="2"/>
  <c r="U1473" i="2" s="1"/>
  <c r="Q1469" i="2"/>
  <c r="U1469" i="2" s="1"/>
  <c r="Q2267" i="2"/>
  <c r="U2267" i="2" s="1"/>
  <c r="Q2495" i="2"/>
  <c r="U2495" i="2" s="1"/>
  <c r="Q3536" i="2"/>
  <c r="U3536" i="2" s="1"/>
  <c r="Q4783" i="2"/>
  <c r="U4783" i="2" s="1"/>
  <c r="Q845" i="2"/>
  <c r="U845" i="2" s="1"/>
  <c r="Q3908" i="2"/>
  <c r="U3908" i="2" s="1"/>
  <c r="Q2748" i="2"/>
  <c r="U2748" i="2" s="1"/>
  <c r="Q1158" i="2"/>
  <c r="U1158" i="2" s="1"/>
  <c r="Q3171" i="2"/>
  <c r="U3171" i="2" s="1"/>
  <c r="Q382" i="2"/>
  <c r="U382" i="2" s="1"/>
  <c r="Q4868" i="2"/>
  <c r="U4868" i="2" s="1"/>
  <c r="Q1771" i="2"/>
  <c r="U1771" i="2" s="1"/>
  <c r="Q2624" i="2"/>
  <c r="U2624" i="2" s="1"/>
  <c r="Q3066" i="2"/>
  <c r="U3066" i="2" s="1"/>
  <c r="Q3593" i="2"/>
  <c r="U3593" i="2" s="1"/>
  <c r="Q3310" i="2"/>
  <c r="U3310" i="2" s="1"/>
  <c r="Q4126" i="2"/>
  <c r="U4126" i="2" s="1"/>
  <c r="Q5860" i="2"/>
  <c r="U5860" i="2" s="1"/>
  <c r="Q2605" i="2"/>
  <c r="U2605" i="2" s="1"/>
  <c r="Q1322" i="2"/>
  <c r="U1322" i="2" s="1"/>
  <c r="Q5302" i="2"/>
  <c r="U5302" i="2" s="1"/>
  <c r="Q158" i="2"/>
  <c r="U158" i="2" s="1"/>
  <c r="Q3344" i="2"/>
  <c r="U3344" i="2" s="1"/>
  <c r="Q190" i="2"/>
  <c r="U190" i="2" s="1"/>
  <c r="Q1631" i="2"/>
  <c r="U1631" i="2" s="1"/>
  <c r="Q3744" i="2"/>
  <c r="U3744" i="2" s="1"/>
  <c r="Q2424" i="2"/>
  <c r="U2424" i="2" s="1"/>
  <c r="Q1457" i="2"/>
  <c r="U1457" i="2" s="1"/>
  <c r="Q5482" i="2"/>
  <c r="U5482" i="2" s="1"/>
  <c r="Q2822" i="2"/>
  <c r="U2822" i="2" s="1"/>
  <c r="Q4161" i="2"/>
  <c r="U4161" i="2" s="1"/>
  <c r="Q620" i="2"/>
  <c r="U620" i="2" s="1"/>
  <c r="Q1164" i="2"/>
  <c r="U1164" i="2" s="1"/>
  <c r="Q996" i="2"/>
  <c r="U996" i="2" s="1"/>
  <c r="Q3918" i="2"/>
  <c r="U3918" i="2" s="1"/>
  <c r="Q559" i="2"/>
  <c r="U559" i="2" s="1"/>
  <c r="Q2656" i="2"/>
  <c r="U2656" i="2" s="1"/>
  <c r="Q4498" i="2"/>
  <c r="U4498" i="2" s="1"/>
  <c r="Q5183" i="2"/>
  <c r="U5183" i="2" s="1"/>
  <c r="Q3135" i="2"/>
  <c r="U3135" i="2" s="1"/>
  <c r="Q5781" i="2"/>
  <c r="U5781" i="2" s="1"/>
  <c r="Q4445" i="2"/>
  <c r="U4445" i="2" s="1"/>
  <c r="Q5235" i="2"/>
  <c r="U5235" i="2" s="1"/>
  <c r="Q5680" i="2"/>
  <c r="U5680" i="2" s="1"/>
  <c r="Q4358" i="2"/>
  <c r="U4358" i="2" s="1"/>
  <c r="Q3356" i="2"/>
  <c r="U3356" i="2" s="1"/>
  <c r="Q5542" i="2"/>
  <c r="U5542" i="2" s="1"/>
  <c r="Q1261" i="2"/>
  <c r="U1261" i="2" s="1"/>
  <c r="Q149" i="2"/>
  <c r="U149" i="2" s="1"/>
  <c r="Q1730" i="2"/>
  <c r="U1730" i="2" s="1"/>
  <c r="Q1206" i="2"/>
  <c r="U1206" i="2" s="1"/>
  <c r="Q3221" i="2"/>
  <c r="U3221" i="2" s="1"/>
  <c r="Q1308" i="2"/>
  <c r="U1308" i="2" s="1"/>
  <c r="Q621" i="2"/>
  <c r="U621" i="2" s="1"/>
  <c r="Q3324" i="2"/>
  <c r="U3324" i="2" s="1"/>
  <c r="Q965" i="2"/>
  <c r="U965" i="2" s="1"/>
  <c r="Q278" i="2"/>
  <c r="U278" i="2" s="1"/>
  <c r="Q3532" i="2"/>
  <c r="U3532" i="2" s="1"/>
  <c r="Q6013" i="2"/>
  <c r="U6013" i="2" s="1"/>
  <c r="Q596" i="2"/>
  <c r="U596" i="2" s="1"/>
  <c r="Q941" i="2"/>
  <c r="U941" i="2" s="1"/>
  <c r="Q608" i="2"/>
  <c r="U608" i="2" s="1"/>
  <c r="Q610" i="2"/>
  <c r="U610" i="2" s="1"/>
  <c r="Q2980" i="2"/>
  <c r="U2980" i="2" s="1"/>
  <c r="Q1444" i="2"/>
  <c r="U1444" i="2" s="1"/>
  <c r="Q1645" i="2"/>
  <c r="U1645" i="2" s="1"/>
  <c r="Q816" i="2"/>
  <c r="U816" i="2" s="1"/>
  <c r="Q551" i="2"/>
  <c r="U551" i="2" s="1"/>
  <c r="Q4418" i="2"/>
  <c r="U4418" i="2" s="1"/>
  <c r="Q3648" i="2"/>
  <c r="U3648" i="2" s="1"/>
  <c r="Q4789" i="2"/>
  <c r="U4789" i="2" s="1"/>
  <c r="Q632" i="2"/>
  <c r="U632" i="2" s="1"/>
  <c r="Q3195" i="2"/>
  <c r="U3195" i="2" s="1"/>
  <c r="Q5139" i="2"/>
  <c r="U5139" i="2" s="1"/>
  <c r="Q3337" i="2"/>
  <c r="U3337" i="2" s="1"/>
  <c r="Q2077" i="2"/>
  <c r="U2077" i="2" s="1"/>
  <c r="Q2417" i="2"/>
  <c r="U2417" i="2" s="1"/>
  <c r="Q1275" i="2"/>
  <c r="U1275" i="2" s="1"/>
  <c r="Q3052" i="2"/>
  <c r="U3052" i="2" s="1"/>
  <c r="Q4894" i="2"/>
  <c r="U4894" i="2" s="1"/>
  <c r="Q1091" i="2"/>
  <c r="U1091" i="2" s="1"/>
  <c r="Q6099" i="2"/>
  <c r="U6099" i="2" s="1"/>
  <c r="Q2517" i="2"/>
  <c r="U2517" i="2" s="1"/>
  <c r="Q4086" i="2"/>
  <c r="U4086" i="2" s="1"/>
  <c r="Q3555" i="2"/>
  <c r="U3555" i="2" s="1"/>
  <c r="Q714" i="2"/>
  <c r="U714" i="2" s="1"/>
  <c r="Q2196" i="2"/>
  <c r="U2196" i="2" s="1"/>
  <c r="Q1828" i="2"/>
  <c r="U1828" i="2" s="1"/>
  <c r="Q2640" i="2"/>
  <c r="U2640" i="2" s="1"/>
  <c r="Q4098" i="2"/>
  <c r="U4098" i="2" s="1"/>
  <c r="Q2882" i="2"/>
  <c r="U2882" i="2" s="1"/>
  <c r="Q3031" i="2"/>
  <c r="U3031" i="2" s="1"/>
  <c r="Q4403" i="2"/>
  <c r="U4403" i="2" s="1"/>
  <c r="Q705" i="2"/>
  <c r="U705" i="2" s="1"/>
  <c r="Q5125" i="2"/>
  <c r="U5125" i="2" s="1"/>
  <c r="Q1519" i="2"/>
  <c r="U1519" i="2" s="1"/>
  <c r="Q1390" i="2"/>
  <c r="U1390" i="2" s="1"/>
  <c r="Q4885" i="2"/>
  <c r="U4885" i="2" s="1"/>
  <c r="Q111" i="2"/>
  <c r="U111" i="2" s="1"/>
  <c r="Q28" i="2"/>
  <c r="U28" i="2" s="1"/>
  <c r="Q933" i="2"/>
  <c r="U933" i="2" s="1"/>
  <c r="Q595" i="2"/>
  <c r="U595" i="2" s="1"/>
  <c r="Q5556" i="2"/>
  <c r="U5556" i="2" s="1"/>
  <c r="Q5393" i="2"/>
  <c r="U5393" i="2" s="1"/>
  <c r="Q1537" i="2"/>
  <c r="U1537" i="2" s="1"/>
  <c r="Q3885" i="2"/>
  <c r="U3885" i="2" s="1"/>
  <c r="Q5552" i="2"/>
  <c r="U5552" i="2" s="1"/>
  <c r="Q5277" i="2"/>
  <c r="U5277" i="2" s="1"/>
  <c r="Q2299" i="2"/>
  <c r="U2299" i="2" s="1"/>
  <c r="Q2029" i="2"/>
  <c r="U2029" i="2" s="1"/>
  <c r="Q1106" i="2"/>
  <c r="U1106" i="2" s="1"/>
  <c r="Q4840" i="2"/>
  <c r="U4840" i="2" s="1"/>
  <c r="Q2408" i="2"/>
  <c r="U2408" i="2" s="1"/>
  <c r="Q5665" i="2"/>
  <c r="U5665" i="2" s="1"/>
  <c r="Q3860" i="2"/>
  <c r="U3860" i="2" s="1"/>
  <c r="Q1696" i="2"/>
  <c r="U1696" i="2" s="1"/>
  <c r="Q457" i="2"/>
  <c r="U457" i="2" s="1"/>
  <c r="Q4567" i="2"/>
  <c r="U4567" i="2" s="1"/>
  <c r="Q2606" i="2"/>
  <c r="U2606" i="2" s="1"/>
  <c r="Q3684" i="2"/>
  <c r="U3684" i="2" s="1"/>
  <c r="Q1720" i="2"/>
  <c r="U1720" i="2" s="1"/>
  <c r="Q3572" i="2"/>
  <c r="U3572" i="2" s="1"/>
  <c r="Q1552" i="2"/>
  <c r="U1552" i="2" s="1"/>
  <c r="Q1524" i="2"/>
  <c r="U1524" i="2" s="1"/>
  <c r="Q1277" i="2"/>
  <c r="U1277" i="2" s="1"/>
  <c r="Q673" i="2"/>
  <c r="U673" i="2" s="1"/>
  <c r="Q57" i="2"/>
  <c r="U57" i="2" s="1"/>
  <c r="Q1556" i="2"/>
  <c r="U1556" i="2" s="1"/>
  <c r="Q1578" i="2"/>
  <c r="U1578" i="2" s="1"/>
  <c r="Q2358" i="2"/>
  <c r="U2358" i="2" s="1"/>
  <c r="Q1337" i="2"/>
  <c r="U1337" i="2" s="1"/>
  <c r="Q861" i="2"/>
  <c r="U861" i="2" s="1"/>
  <c r="Q429" i="2"/>
  <c r="U429" i="2" s="1"/>
  <c r="Q2477" i="2"/>
  <c r="U2477" i="2" s="1"/>
  <c r="Q466" i="2"/>
  <c r="U466" i="2" s="1"/>
  <c r="Q2457" i="2"/>
  <c r="U2457" i="2" s="1"/>
  <c r="Q4254" i="2"/>
  <c r="U4254" i="2" s="1"/>
  <c r="Q4960" i="2"/>
  <c r="U4960" i="2" s="1"/>
  <c r="Q4780" i="2"/>
  <c r="U4780" i="2" s="1"/>
  <c r="Q3022" i="2"/>
  <c r="U3022" i="2" s="1"/>
  <c r="Q2653" i="2"/>
  <c r="U2653" i="2" s="1"/>
  <c r="Q3237" i="2"/>
  <c r="U3237" i="2" s="1"/>
  <c r="Q4767" i="2"/>
  <c r="U4767" i="2" s="1"/>
  <c r="Q3060" i="2"/>
  <c r="U3060" i="2" s="1"/>
  <c r="Q2715" i="2"/>
  <c r="U2715" i="2" s="1"/>
  <c r="Q1205" i="2"/>
  <c r="U1205" i="2" s="1"/>
  <c r="Q3442" i="2"/>
  <c r="U3442" i="2" s="1"/>
  <c r="Q2311" i="2"/>
  <c r="U2311" i="2" s="1"/>
  <c r="Q2251" i="2"/>
  <c r="U2251" i="2" s="1"/>
  <c r="Q1926" i="2"/>
  <c r="U1926" i="2" s="1"/>
  <c r="Q864" i="2"/>
  <c r="U864" i="2" s="1"/>
  <c r="Q3658" i="2"/>
  <c r="U3658" i="2" s="1"/>
  <c r="Q5784" i="2"/>
  <c r="U5784" i="2" s="1"/>
  <c r="Q2626" i="2"/>
  <c r="U2626" i="2" s="1"/>
  <c r="Q2120" i="2"/>
  <c r="U2120" i="2" s="1"/>
  <c r="Q3015" i="2"/>
  <c r="U3015" i="2" s="1"/>
  <c r="Q2189" i="2"/>
  <c r="U2189" i="2" s="1"/>
  <c r="Q814" i="2"/>
  <c r="U814" i="2" s="1"/>
  <c r="Q413" i="2"/>
  <c r="U413" i="2" s="1"/>
  <c r="Q4662" i="2"/>
  <c r="U4662" i="2" s="1"/>
  <c r="Q2612" i="2"/>
  <c r="U2612" i="2" s="1"/>
  <c r="Q1380" i="2"/>
  <c r="U1380" i="2" s="1"/>
  <c r="Q5474" i="2"/>
  <c r="U5474" i="2" s="1"/>
  <c r="Q1009" i="2"/>
  <c r="U1009" i="2" s="1"/>
  <c r="Q2332" i="2"/>
  <c r="U2332" i="2" s="1"/>
  <c r="Q1610" i="2"/>
  <c r="U1610" i="2" s="1"/>
  <c r="Q1300" i="2"/>
  <c r="U1300" i="2" s="1"/>
  <c r="Q3042" i="2"/>
  <c r="U3042" i="2" s="1"/>
  <c r="Q826" i="2"/>
  <c r="U826" i="2" s="1"/>
  <c r="Q3013" i="2"/>
  <c r="U3013" i="2" s="1"/>
  <c r="Q3155" i="2"/>
  <c r="U3155" i="2" s="1"/>
  <c r="Q2932" i="2"/>
  <c r="U2932" i="2" s="1"/>
  <c r="Q1366" i="2"/>
  <c r="U1366" i="2" s="1"/>
  <c r="Q4901" i="2"/>
  <c r="U4901" i="2" s="1"/>
  <c r="Q3742" i="2"/>
  <c r="U3742" i="2" s="1"/>
  <c r="Q177" i="2"/>
  <c r="U177" i="2" s="1"/>
  <c r="Q4546" i="2"/>
  <c r="U4546" i="2" s="1"/>
  <c r="Q5783" i="2"/>
  <c r="U5783" i="2" s="1"/>
  <c r="Q4464" i="2"/>
  <c r="U4464" i="2" s="1"/>
  <c r="Q1636" i="2"/>
  <c r="U1636" i="2" s="1"/>
  <c r="Q4716" i="2"/>
  <c r="U4716" i="2" s="1"/>
  <c r="Q1481" i="2"/>
  <c r="U1481" i="2" s="1"/>
  <c r="Q2727" i="2"/>
  <c r="U2727" i="2" s="1"/>
  <c r="Q2212" i="2"/>
  <c r="U2212" i="2" s="1"/>
  <c r="Q1270" i="2"/>
  <c r="U1270" i="2" s="1"/>
  <c r="Q1653" i="2"/>
  <c r="U1653" i="2" s="1"/>
  <c r="Q1943" i="2"/>
  <c r="U1943" i="2" s="1"/>
  <c r="Q3998" i="2"/>
  <c r="U3998" i="2" s="1"/>
  <c r="Q489" i="2"/>
  <c r="U489" i="2" s="1"/>
  <c r="Q832" i="2"/>
  <c r="U832" i="2" s="1"/>
  <c r="Q2565" i="2"/>
  <c r="U2565" i="2" s="1"/>
  <c r="Q1795" i="2"/>
  <c r="U1795" i="2" s="1"/>
  <c r="Q4461" i="2"/>
  <c r="U4461" i="2" s="1"/>
  <c r="Q487" i="2"/>
  <c r="U487" i="2" s="1"/>
  <c r="Q2075" i="2"/>
  <c r="U2075" i="2" s="1"/>
  <c r="Q1931" i="2"/>
  <c r="U1931" i="2" s="1"/>
  <c r="Q2761" i="2"/>
  <c r="U2761" i="2" s="1"/>
  <c r="Q797" i="2"/>
  <c r="U797" i="2" s="1"/>
  <c r="Q528" i="2"/>
  <c r="U528" i="2" s="1"/>
  <c r="Q863" i="2"/>
  <c r="U863" i="2" s="1"/>
  <c r="Q853" i="2"/>
  <c r="U853" i="2" s="1"/>
  <c r="Q2037" i="2"/>
  <c r="U2037" i="2" s="1"/>
  <c r="Q3341" i="2"/>
  <c r="U3341" i="2" s="1"/>
  <c r="Q1500" i="2"/>
  <c r="U1500" i="2" s="1"/>
  <c r="Q3095" i="2"/>
  <c r="U3095" i="2" s="1"/>
  <c r="Q3602" i="2"/>
  <c r="U3602" i="2" s="1"/>
  <c r="Q3559" i="2"/>
  <c r="U3559" i="2" s="1"/>
  <c r="Q3206" i="2"/>
  <c r="U3206" i="2" s="1"/>
  <c r="Q4163" i="2"/>
  <c r="U4163" i="2" s="1"/>
  <c r="Q2219" i="2"/>
  <c r="U2219" i="2" s="1"/>
  <c r="Q2171" i="2"/>
  <c r="U2171" i="2" s="1"/>
  <c r="Q1382" i="2"/>
  <c r="U1382" i="2" s="1"/>
  <c r="Q2837" i="2"/>
  <c r="U2837" i="2" s="1"/>
  <c r="Q3113" i="2"/>
  <c r="U3113" i="2" s="1"/>
  <c r="Q2558" i="2"/>
  <c r="U2558" i="2" s="1"/>
  <c r="Q3166" i="2"/>
  <c r="U3166" i="2" s="1"/>
  <c r="Q2684" i="2"/>
  <c r="U2684" i="2" s="1"/>
  <c r="Q3471" i="2"/>
  <c r="U3471" i="2" s="1"/>
  <c r="Q6177" i="2"/>
  <c r="U6177" i="2" s="1"/>
  <c r="Q2800" i="2"/>
  <c r="U2800" i="2" s="1"/>
  <c r="Q1020" i="2"/>
  <c r="U1020" i="2" s="1"/>
  <c r="Q3050" i="2"/>
  <c r="U3050" i="2" s="1"/>
  <c r="Q2161" i="2"/>
  <c r="U2161" i="2" s="1"/>
  <c r="Q2619" i="2"/>
  <c r="U2619" i="2" s="1"/>
  <c r="Q573" i="2"/>
  <c r="U573" i="2" s="1"/>
  <c r="Q4411" i="2"/>
  <c r="U4411" i="2" s="1"/>
  <c r="Q1622" i="2"/>
  <c r="U1622" i="2" s="1"/>
  <c r="Q1852" i="2"/>
  <c r="U1852" i="2" s="1"/>
  <c r="Q951" i="2"/>
  <c r="U951" i="2" s="1"/>
  <c r="Q2279" i="2"/>
  <c r="U2279" i="2" s="1"/>
  <c r="Q1764" i="2"/>
  <c r="U1764" i="2" s="1"/>
  <c r="Q1876" i="2"/>
  <c r="U1876" i="2" s="1"/>
  <c r="Q558" i="2"/>
  <c r="U558" i="2" s="1"/>
  <c r="Q343" i="2"/>
  <c r="U343" i="2" s="1"/>
  <c r="Q2338" i="2"/>
  <c r="U2338" i="2" s="1"/>
  <c r="Q2448" i="2"/>
  <c r="U2448" i="2" s="1"/>
  <c r="Q2578" i="2"/>
  <c r="U2578" i="2" s="1"/>
  <c r="Q2328" i="2"/>
  <c r="U2328" i="2" s="1"/>
  <c r="Q557" i="2"/>
  <c r="U557" i="2" s="1"/>
  <c r="AG515" i="2"/>
  <c r="AB569" i="2"/>
  <c r="AG4603" i="2"/>
  <c r="Q435" i="2"/>
  <c r="U435" i="2" s="1"/>
  <c r="Q4582" i="2"/>
  <c r="U4582" i="2" s="1"/>
  <c r="Q2844" i="2"/>
  <c r="U2844" i="2" s="1"/>
  <c r="Q544" i="2"/>
  <c r="U544" i="2" s="1"/>
  <c r="Q175" i="2"/>
  <c r="U175" i="2" s="1"/>
  <c r="Q2470" i="2"/>
  <c r="U2470" i="2" s="1"/>
  <c r="Q5545" i="2"/>
  <c r="U5545" i="2" s="1"/>
  <c r="Q908" i="2"/>
  <c r="U908" i="2" s="1"/>
  <c r="Q5646" i="2"/>
  <c r="U5646" i="2" s="1"/>
  <c r="Q5934" i="2"/>
  <c r="U5934" i="2" s="1"/>
  <c r="Q6170" i="2"/>
  <c r="U6170" i="2" s="1"/>
  <c r="Q5908" i="2"/>
  <c r="U5908" i="2" s="1"/>
  <c r="Q4439" i="2"/>
  <c r="U4439" i="2" s="1"/>
  <c r="Q5767" i="2"/>
  <c r="U5767" i="2" s="1"/>
  <c r="Q2461" i="2"/>
  <c r="U2461" i="2" s="1"/>
  <c r="Q5329" i="2"/>
  <c r="U5329" i="2" s="1"/>
  <c r="Q5181" i="2"/>
  <c r="U5181" i="2" s="1"/>
  <c r="Q1449" i="2"/>
  <c r="U1449" i="2" s="1"/>
  <c r="Q1074" i="2"/>
  <c r="U1074" i="2" s="1"/>
  <c r="Q5436" i="2"/>
  <c r="U5436" i="2" s="1"/>
  <c r="Q145" i="2"/>
  <c r="U145" i="2" s="1"/>
  <c r="Q5398" i="2"/>
  <c r="U5398" i="2" s="1"/>
  <c r="Q1291" i="2"/>
  <c r="U1291" i="2" s="1"/>
  <c r="Q5944" i="2"/>
  <c r="U5944" i="2" s="1"/>
  <c r="Q1736" i="2"/>
  <c r="U1736" i="2" s="1"/>
  <c r="Q5268" i="2"/>
  <c r="U5268" i="2" s="1"/>
  <c r="Q1555" i="2"/>
  <c r="U1555" i="2" s="1"/>
  <c r="Q6096" i="2"/>
  <c r="U6096" i="2" s="1"/>
  <c r="Q919" i="2"/>
  <c r="U919" i="2" s="1"/>
  <c r="Q121" i="2"/>
  <c r="U121" i="2" s="1"/>
  <c r="Q4459" i="2"/>
  <c r="U4459" i="2" s="1"/>
  <c r="Q3728" i="2"/>
  <c r="U3728" i="2" s="1"/>
  <c r="Q1193" i="2"/>
  <c r="U1193" i="2" s="1"/>
  <c r="Q6035" i="2"/>
  <c r="U6035" i="2" s="1"/>
  <c r="Q1895" i="2"/>
  <c r="U1895" i="2" s="1"/>
  <c r="Q830" i="2"/>
  <c r="U830" i="2" s="1"/>
  <c r="Q94" i="2"/>
  <c r="U94" i="2" s="1"/>
  <c r="Q1921" i="2"/>
  <c r="U1921" i="2" s="1"/>
  <c r="Q5074" i="2"/>
  <c r="U5074" i="2" s="1"/>
  <c r="Q2083" i="2"/>
  <c r="U2083" i="2" s="1"/>
  <c r="Q584" i="2"/>
  <c r="U584" i="2" s="1"/>
  <c r="Q6073" i="2"/>
  <c r="U6073" i="2" s="1"/>
  <c r="Q1312" i="2"/>
  <c r="U1312" i="2" s="1"/>
  <c r="Q4657" i="2"/>
  <c r="U4657" i="2" s="1"/>
  <c r="Q5849" i="2"/>
  <c r="U5849" i="2" s="1"/>
  <c r="Q4831" i="2"/>
  <c r="U4831" i="2" s="1"/>
  <c r="Q4532" i="2"/>
  <c r="U4532" i="2" s="1"/>
  <c r="Q1746" i="2"/>
  <c r="U1746" i="2" s="1"/>
  <c r="Q6174" i="2"/>
  <c r="U6174" i="2" s="1"/>
  <c r="Q5319" i="2"/>
  <c r="U5319" i="2" s="1"/>
  <c r="Q883" i="2"/>
  <c r="U883" i="2" s="1"/>
  <c r="Q38" i="2"/>
  <c r="U38" i="2" s="1"/>
  <c r="Q3044" i="2"/>
  <c r="U3044" i="2" s="1"/>
  <c r="Q5469" i="2"/>
  <c r="U5469" i="2" s="1"/>
  <c r="Q4740" i="2"/>
  <c r="U4740" i="2" s="1"/>
  <c r="Q5738" i="2"/>
  <c r="U5738" i="2" s="1"/>
  <c r="Q1620" i="2"/>
  <c r="U1620" i="2" s="1"/>
  <c r="Q2067" i="2"/>
  <c r="U2067" i="2" s="1"/>
  <c r="Q79" i="2"/>
  <c r="U79" i="2" s="1"/>
  <c r="Q3390" i="2"/>
  <c r="U3390" i="2" s="1"/>
  <c r="Q3187" i="2"/>
  <c r="U3187" i="2" s="1"/>
  <c r="Q103" i="2"/>
  <c r="U103" i="2" s="1"/>
  <c r="Q4797" i="2"/>
  <c r="U4797" i="2" s="1"/>
  <c r="Q4475" i="2"/>
  <c r="U4475" i="2" s="1"/>
  <c r="Q32" i="2"/>
  <c r="U32" i="2" s="1"/>
  <c r="Q3294" i="2"/>
  <c r="U3294" i="2" s="1"/>
  <c r="Q4176" i="2"/>
  <c r="U4176" i="2" s="1"/>
  <c r="Q1250" i="2"/>
  <c r="U1250" i="2" s="1"/>
  <c r="Q2506" i="2"/>
  <c r="U2506" i="2" s="1"/>
  <c r="Q2192" i="2"/>
  <c r="U2192" i="2" s="1"/>
  <c r="Q6185" i="2"/>
  <c r="U6185" i="2" s="1"/>
  <c r="Q4166" i="2"/>
  <c r="U4166" i="2" s="1"/>
  <c r="Q5851" i="2"/>
  <c r="U5851" i="2" s="1"/>
  <c r="Q718" i="2"/>
  <c r="U718" i="2" s="1"/>
  <c r="Q4845" i="2"/>
  <c r="U4845" i="2" s="1"/>
  <c r="Q3263" i="2"/>
  <c r="U3263" i="2" s="1"/>
  <c r="Q4899" i="2"/>
  <c r="U4899" i="2" s="1"/>
  <c r="Q5856" i="2"/>
  <c r="U5856" i="2" s="1"/>
  <c r="Q3939" i="2"/>
  <c r="U3939" i="2" s="1"/>
  <c r="Q5679" i="2"/>
  <c r="U5679" i="2" s="1"/>
  <c r="Q1766" i="2"/>
  <c r="U1766" i="2" s="1"/>
  <c r="Q1558" i="2"/>
  <c r="U1558" i="2" s="1"/>
  <c r="Q687" i="2"/>
  <c r="U687" i="2" s="1"/>
  <c r="Q1197" i="2"/>
  <c r="U1197" i="2" s="1"/>
  <c r="Q4362" i="2"/>
  <c r="U4362" i="2" s="1"/>
  <c r="Q5100" i="2"/>
  <c r="U5100" i="2" s="1"/>
  <c r="Q3293" i="2"/>
  <c r="U3293" i="2" s="1"/>
  <c r="Q98" i="2"/>
  <c r="U98" i="2" s="1"/>
  <c r="Q2452" i="2"/>
  <c r="U2452" i="2" s="1"/>
  <c r="Q4216" i="2"/>
  <c r="U4216" i="2" s="1"/>
  <c r="Q4907" i="2"/>
  <c r="U4907" i="2" s="1"/>
  <c r="Q1319" i="2"/>
  <c r="U1319" i="2" s="1"/>
  <c r="Q5458" i="2"/>
  <c r="U5458" i="2" s="1"/>
  <c r="Q1415" i="2"/>
  <c r="U1415" i="2" s="1"/>
  <c r="Q283" i="2"/>
  <c r="U283" i="2" s="1"/>
  <c r="Q3001" i="2"/>
  <c r="U3001" i="2" s="1"/>
  <c r="Q6115" i="2"/>
  <c r="U6115" i="2" s="1"/>
  <c r="Q4925" i="2"/>
  <c r="U4925" i="2" s="1"/>
  <c r="Q1988" i="2"/>
  <c r="U1988" i="2" s="1"/>
  <c r="Q5691" i="2"/>
  <c r="U5691" i="2" s="1"/>
  <c r="Q4110" i="2"/>
  <c r="U4110" i="2" s="1"/>
  <c r="Q517" i="2"/>
  <c r="U517" i="2" s="1"/>
  <c r="Q3209" i="2"/>
  <c r="U3209" i="2" s="1"/>
  <c r="Q2106" i="2"/>
  <c r="U2106" i="2" s="1"/>
  <c r="Q2639" i="2"/>
  <c r="U2639" i="2" s="1"/>
  <c r="Q2182" i="2"/>
  <c r="U2182" i="2" s="1"/>
  <c r="Q2776" i="2"/>
  <c r="U2776" i="2" s="1"/>
  <c r="Q317" i="2"/>
  <c r="U317" i="2" s="1"/>
  <c r="Q1840" i="2"/>
  <c r="U1840" i="2" s="1"/>
  <c r="Q4465" i="2"/>
  <c r="U4465" i="2" s="1"/>
  <c r="Q1979" i="2"/>
  <c r="U1979" i="2" s="1"/>
  <c r="Q3557" i="2"/>
  <c r="U3557" i="2" s="1"/>
  <c r="Q6028" i="2"/>
  <c r="U6028" i="2" s="1"/>
  <c r="Q3158" i="2"/>
  <c r="U3158" i="2" s="1"/>
  <c r="Q3203" i="2"/>
  <c r="U3203" i="2" s="1"/>
  <c r="Q386" i="2"/>
  <c r="U386" i="2" s="1"/>
  <c r="Q3391" i="2"/>
  <c r="U3391" i="2" s="1"/>
  <c r="Q4620" i="2"/>
  <c r="U4620" i="2" s="1"/>
  <c r="Q5736" i="2"/>
  <c r="U5736" i="2" s="1"/>
  <c r="Q1171" i="2"/>
  <c r="U1171" i="2" s="1"/>
  <c r="Q1305" i="2"/>
  <c r="U1305" i="2" s="1"/>
  <c r="Q454" i="2"/>
  <c r="U454" i="2" s="1"/>
  <c r="Q6105" i="2"/>
  <c r="U6105" i="2" s="1"/>
  <c r="Q1624" i="2"/>
  <c r="U1624" i="2" s="1"/>
  <c r="Q5470" i="2"/>
  <c r="U5470" i="2" s="1"/>
  <c r="Q1908" i="2"/>
  <c r="U1908" i="2" s="1"/>
  <c r="Q2659" i="2"/>
  <c r="U2659" i="2" s="1"/>
  <c r="Q1105" i="2"/>
  <c r="U1105" i="2" s="1"/>
  <c r="Q2852" i="2"/>
  <c r="U2852" i="2" s="1"/>
  <c r="Q950" i="2"/>
  <c r="U950" i="2" s="1"/>
  <c r="Q844" i="2"/>
  <c r="U844" i="2" s="1"/>
  <c r="Q2494" i="2"/>
  <c r="U2494" i="2" s="1"/>
  <c r="Q4980" i="2"/>
  <c r="U4980" i="2" s="1"/>
  <c r="Q122" i="2"/>
  <c r="U122" i="2" s="1"/>
  <c r="Q1145" i="2"/>
  <c r="U1145" i="2" s="1"/>
  <c r="Q1493" i="2"/>
  <c r="U1493" i="2" s="1"/>
  <c r="Q5024" i="2"/>
  <c r="U5024" i="2" s="1"/>
  <c r="Q5950" i="2"/>
  <c r="U5950" i="2" s="1"/>
  <c r="Q3812" i="2"/>
  <c r="U3812" i="2" s="1"/>
  <c r="Q4547" i="2"/>
  <c r="U4547" i="2" s="1"/>
  <c r="Q2953" i="2"/>
  <c r="U2953" i="2" s="1"/>
  <c r="Q5485" i="2"/>
  <c r="U5485" i="2" s="1"/>
  <c r="Q4133" i="2"/>
  <c r="U4133" i="2" s="1"/>
  <c r="Q3768" i="2"/>
  <c r="U3768" i="2" s="1"/>
  <c r="Q2907" i="2"/>
  <c r="U2907" i="2" s="1"/>
  <c r="Q1889" i="2"/>
  <c r="U1889" i="2" s="1"/>
  <c r="Q5237" i="2"/>
  <c r="U5237" i="2" s="1"/>
  <c r="Q4559" i="2"/>
  <c r="U4559" i="2" s="1"/>
  <c r="Q3291" i="2"/>
  <c r="U3291" i="2" s="1"/>
  <c r="Q3174" i="2"/>
  <c r="U3174" i="2" s="1"/>
  <c r="Q2035" i="2"/>
  <c r="U2035" i="2" s="1"/>
  <c r="Q1423" i="2"/>
  <c r="U1423" i="2" s="1"/>
  <c r="Q4154" i="2"/>
  <c r="U4154" i="2" s="1"/>
  <c r="Q104" i="2"/>
  <c r="U104" i="2" s="1"/>
  <c r="Q5873" i="2"/>
  <c r="U5873" i="2" s="1"/>
  <c r="Q4902" i="2"/>
  <c r="U4902" i="2" s="1"/>
  <c r="Q1789" i="2"/>
  <c r="U1789" i="2" s="1"/>
  <c r="Q1217" i="2"/>
  <c r="U1217" i="2" s="1"/>
  <c r="Q5298" i="2"/>
  <c r="U5298" i="2" s="1"/>
  <c r="Q578" i="2"/>
  <c r="U578" i="2" s="1"/>
  <c r="Q5131" i="2"/>
  <c r="U5131" i="2" s="1"/>
  <c r="Q5800" i="2"/>
  <c r="U5800" i="2" s="1"/>
  <c r="Q376" i="2"/>
  <c r="U376" i="2" s="1"/>
  <c r="Q504" i="2"/>
  <c r="U504" i="2" s="1"/>
  <c r="Q4613" i="2"/>
  <c r="U4613" i="2" s="1"/>
  <c r="Q6026" i="2"/>
  <c r="U6026" i="2" s="1"/>
  <c r="Q2604" i="2"/>
  <c r="U2604" i="2" s="1"/>
  <c r="Q4624" i="2"/>
  <c r="U4624" i="2" s="1"/>
  <c r="Q3609" i="2"/>
  <c r="U3609" i="2" s="1"/>
  <c r="Q4537" i="2"/>
  <c r="U4537" i="2" s="1"/>
  <c r="Q5726" i="2"/>
  <c r="U5726" i="2" s="1"/>
  <c r="Q3246" i="2"/>
  <c r="U3246" i="2" s="1"/>
  <c r="Q3982" i="2"/>
  <c r="U3982" i="2" s="1"/>
  <c r="Q6137" i="2"/>
  <c r="U6137" i="2" s="1"/>
  <c r="Q1658" i="2"/>
  <c r="U1658" i="2" s="1"/>
  <c r="Q3537" i="2"/>
  <c r="U3537" i="2" s="1"/>
  <c r="Q4850" i="2"/>
  <c r="U4850" i="2" s="1"/>
  <c r="Q5367" i="2"/>
  <c r="U5367" i="2" s="1"/>
  <c r="Q4045" i="2"/>
  <c r="U4045" i="2" s="1"/>
  <c r="Q1900" i="2"/>
  <c r="U1900" i="2" s="1"/>
  <c r="Q2691" i="2"/>
  <c r="U2691" i="2" s="1"/>
  <c r="Q966" i="2"/>
  <c r="U966" i="2" s="1"/>
  <c r="Q2520" i="2"/>
  <c r="U2520" i="2" s="1"/>
  <c r="Q5859" i="2"/>
  <c r="U5859" i="2" s="1"/>
  <c r="Q2643" i="2"/>
  <c r="U2643" i="2" s="1"/>
  <c r="Q5339" i="2"/>
  <c r="U5339" i="2" s="1"/>
  <c r="Q228" i="2"/>
  <c r="U228" i="2" s="1"/>
  <c r="Q5515" i="2"/>
  <c r="U5515" i="2" s="1"/>
  <c r="Q4350" i="2"/>
  <c r="U4350" i="2" s="1"/>
  <c r="Q3464" i="2"/>
  <c r="U3464" i="2" s="1"/>
  <c r="Q3255" i="2"/>
  <c r="U3255" i="2" s="1"/>
  <c r="Q247" i="2"/>
  <c r="U247" i="2" s="1"/>
  <c r="Q5243" i="2"/>
  <c r="U5243" i="2" s="1"/>
  <c r="Q5296" i="2"/>
  <c r="U5296" i="2" s="1"/>
  <c r="Q4076" i="2"/>
  <c r="U4076" i="2" s="1"/>
  <c r="Q350" i="2"/>
  <c r="U350" i="2" s="1"/>
  <c r="Q5410" i="2"/>
  <c r="U5410" i="2" s="1"/>
  <c r="Q3439" i="2"/>
  <c r="U3439" i="2" s="1"/>
  <c r="Q5936" i="2"/>
  <c r="U5936" i="2" s="1"/>
  <c r="Q3775" i="2"/>
  <c r="U3775" i="2" s="1"/>
  <c r="Q3137" i="2"/>
  <c r="U3137" i="2" s="1"/>
  <c r="Q723" i="2"/>
  <c r="U723" i="2" s="1"/>
  <c r="Q697" i="2"/>
  <c r="U697" i="2" s="1"/>
  <c r="Q5193" i="2"/>
  <c r="U5193" i="2" s="1"/>
  <c r="Q1200" i="2"/>
  <c r="U1200" i="2" s="1"/>
  <c r="Q5000" i="2"/>
  <c r="U5000" i="2" s="1"/>
  <c r="Q2529" i="2"/>
  <c r="U2529" i="2" s="1"/>
  <c r="Q5096" i="2"/>
  <c r="U5096" i="2" s="1"/>
  <c r="Q4173" i="2"/>
  <c r="U4173" i="2" s="1"/>
  <c r="Q271" i="2"/>
  <c r="U271" i="2" s="1"/>
  <c r="Q2749" i="2"/>
  <c r="U2749" i="2" s="1"/>
  <c r="Q4650" i="2"/>
  <c r="U4650" i="2" s="1"/>
  <c r="Q168" i="2"/>
  <c r="U168" i="2" s="1"/>
  <c r="Q5867" i="2"/>
  <c r="U5867" i="2" s="1"/>
  <c r="Q163" i="2"/>
  <c r="U163" i="2" s="1"/>
  <c r="Q6163" i="2"/>
  <c r="U6163" i="2" s="1"/>
  <c r="Q6191" i="2"/>
  <c r="U6191" i="2" s="1"/>
  <c r="Q5911" i="2"/>
  <c r="U5911" i="2" s="1"/>
  <c r="Q2307" i="2"/>
  <c r="U2307" i="2" s="1"/>
  <c r="Q4748" i="2"/>
  <c r="U4748" i="2" s="1"/>
  <c r="Q1082" i="2"/>
  <c r="U1082" i="2" s="1"/>
  <c r="Q4364" i="2"/>
  <c r="U4364" i="2" s="1"/>
  <c r="Q5208" i="2"/>
  <c r="U5208" i="2" s="1"/>
  <c r="Q4052" i="2"/>
  <c r="U4052" i="2" s="1"/>
  <c r="Q5975" i="2"/>
  <c r="U5975" i="2" s="1"/>
  <c r="Q2500" i="2"/>
  <c r="U2500" i="2" s="1"/>
  <c r="Q4244" i="2"/>
  <c r="U4244" i="2" s="1"/>
  <c r="Q4448" i="2"/>
  <c r="U4448" i="2" s="1"/>
  <c r="Q6097" i="2"/>
  <c r="U6097" i="2" s="1"/>
  <c r="Q3600" i="2"/>
  <c r="U3600" i="2" s="1"/>
  <c r="Q633" i="2"/>
  <c r="U633" i="2" s="1"/>
  <c r="Q2056" i="2"/>
  <c r="U2056" i="2" s="1"/>
  <c r="Q2169" i="2"/>
  <c r="U2169" i="2" s="1"/>
  <c r="Q66" i="2"/>
  <c r="U66" i="2" s="1"/>
  <c r="Q5675" i="2"/>
  <c r="U5675" i="2" s="1"/>
  <c r="Q613" i="2"/>
  <c r="U613" i="2" s="1"/>
  <c r="Q2786" i="2"/>
  <c r="U2786" i="2" s="1"/>
  <c r="Q3082" i="2"/>
  <c r="U3082" i="2" s="1"/>
  <c r="Q1717" i="2"/>
  <c r="U1717" i="2" s="1"/>
  <c r="Q1476" i="2"/>
  <c r="U1476" i="2" s="1"/>
  <c r="Q1233" i="2"/>
  <c r="U1233" i="2" s="1"/>
  <c r="Q5636" i="2"/>
  <c r="U5636" i="2" s="1"/>
  <c r="Q534" i="2"/>
  <c r="U534" i="2" s="1"/>
  <c r="Q4227" i="2"/>
  <c r="U4227" i="2" s="1"/>
  <c r="Q4296" i="2"/>
  <c r="U4296" i="2" s="1"/>
  <c r="Q1011" i="2"/>
  <c r="U1011" i="2" s="1"/>
  <c r="Q5637" i="2"/>
  <c r="U5637" i="2" s="1"/>
  <c r="Q2744" i="2"/>
  <c r="U2744" i="2" s="1"/>
  <c r="Q3629" i="2"/>
  <c r="U3629" i="2" s="1"/>
  <c r="Q479" i="2"/>
  <c r="U479" i="2" s="1"/>
  <c r="Q5006" i="2"/>
  <c r="U5006" i="2" s="1"/>
  <c r="Q5308" i="2"/>
  <c r="U5308" i="2" s="1"/>
  <c r="Q5909" i="2"/>
  <c r="U5909" i="2" s="1"/>
  <c r="Q866" i="2"/>
  <c r="U866" i="2" s="1"/>
  <c r="Q1901" i="2"/>
  <c r="U1901" i="2" s="1"/>
  <c r="Q5015" i="2"/>
  <c r="U5015" i="2" s="1"/>
  <c r="Q1513" i="2"/>
  <c r="U1513" i="2" s="1"/>
  <c r="Q5706" i="2"/>
  <c r="U5706" i="2" s="1"/>
  <c r="Q3840" i="2"/>
  <c r="U3840" i="2" s="1"/>
  <c r="Q6074" i="2"/>
  <c r="U6074" i="2" s="1"/>
  <c r="Q4205" i="2"/>
  <c r="U4205" i="2" s="1"/>
  <c r="Q6107" i="2"/>
  <c r="U6107" i="2" s="1"/>
  <c r="Q3993" i="2"/>
  <c r="U3993" i="2" s="1"/>
  <c r="Q5229" i="2"/>
  <c r="U5229" i="2" s="1"/>
  <c r="Q3182" i="2"/>
  <c r="U3182" i="2" s="1"/>
  <c r="Q3081" i="2"/>
  <c r="U3081" i="2" s="1"/>
  <c r="Q702" i="2"/>
  <c r="U702" i="2" s="1"/>
  <c r="Q881" i="2"/>
  <c r="U881" i="2" s="1"/>
  <c r="Q2232" i="2"/>
  <c r="U2232" i="2" s="1"/>
  <c r="Q768" i="2"/>
  <c r="U768" i="2" s="1"/>
  <c r="Q2002" i="2"/>
  <c r="U2002" i="2" s="1"/>
  <c r="Q1787" i="2"/>
  <c r="U1787" i="2" s="1"/>
  <c r="Q3746" i="2"/>
  <c r="U3746" i="2" s="1"/>
  <c r="Q4293" i="2"/>
  <c r="U4293" i="2" s="1"/>
  <c r="Q5518" i="2"/>
  <c r="U5518" i="2" s="1"/>
  <c r="Q39" i="2"/>
  <c r="U39" i="2" s="1"/>
  <c r="Q812" i="2"/>
  <c r="U812" i="2" s="1"/>
  <c r="Q5031" i="2"/>
  <c r="U5031" i="2" s="1"/>
  <c r="Q625" i="2"/>
  <c r="U625" i="2" s="1"/>
  <c r="Q5374" i="2"/>
  <c r="U5374" i="2" s="1"/>
  <c r="Q119" i="2"/>
  <c r="U119" i="2" s="1"/>
  <c r="Q5316" i="2"/>
  <c r="U5316" i="2" s="1"/>
  <c r="Q4936" i="2"/>
  <c r="U4936" i="2" s="1"/>
  <c r="Q5128" i="2"/>
  <c r="U5128" i="2" s="1"/>
  <c r="Q2481" i="2"/>
  <c r="U2481" i="2" s="1"/>
  <c r="Q2057" i="2"/>
  <c r="U2057" i="2" s="1"/>
  <c r="Q3542" i="2"/>
  <c r="U3542" i="2" s="1"/>
  <c r="Q4193" i="2"/>
  <c r="U4193" i="2" s="1"/>
  <c r="Q5085" i="2"/>
  <c r="U5085" i="2" s="1"/>
  <c r="Q1176" i="2"/>
  <c r="U1176" i="2" s="1"/>
  <c r="Q1739" i="2"/>
  <c r="U1739" i="2" s="1"/>
  <c r="Q1695" i="2"/>
  <c r="U1695" i="2" s="1"/>
  <c r="Q963" i="2"/>
  <c r="U963" i="2" s="1"/>
  <c r="Q5607" i="2"/>
  <c r="U5607" i="2" s="1"/>
  <c r="Q2091" i="2"/>
  <c r="U2091" i="2" s="1"/>
  <c r="Q1941" i="2"/>
  <c r="U1941" i="2" s="1"/>
  <c r="Q2791" i="2"/>
  <c r="U2791" i="2" s="1"/>
  <c r="Q5933" i="2"/>
  <c r="U5933" i="2" s="1"/>
  <c r="Q2798" i="2"/>
  <c r="U2798" i="2" s="1"/>
  <c r="Q5124" i="2"/>
  <c r="U5124" i="2" s="1"/>
  <c r="Q3333" i="2"/>
  <c r="U3333" i="2" s="1"/>
  <c r="Q5640" i="2"/>
  <c r="U5640" i="2" s="1"/>
  <c r="Q5478" i="2"/>
  <c r="U5478" i="2" s="1"/>
  <c r="Q2654" i="2"/>
  <c r="U2654" i="2" s="1"/>
  <c r="Q4309" i="2"/>
  <c r="U4309" i="2" s="1"/>
  <c r="Q6036" i="2"/>
  <c r="U6036" i="2" s="1"/>
  <c r="Q841" i="2"/>
  <c r="U841" i="2" s="1"/>
  <c r="Q5710" i="2"/>
  <c r="U5710" i="2" s="1"/>
  <c r="Q637" i="2"/>
  <c r="U637" i="2" s="1"/>
  <c r="Q2365" i="2"/>
  <c r="U2365" i="2" s="1"/>
  <c r="Q4145" i="2"/>
  <c r="U4145" i="2" s="1"/>
  <c r="Q5779" i="2"/>
  <c r="U5779" i="2" s="1"/>
  <c r="Q1017" i="2"/>
  <c r="U1017" i="2" s="1"/>
  <c r="Q1763" i="2"/>
  <c r="U1763" i="2" s="1"/>
  <c r="Q6030" i="2"/>
  <c r="U6030" i="2" s="1"/>
  <c r="Q5397" i="2"/>
  <c r="U5397" i="2" s="1"/>
  <c r="Q1168" i="2"/>
  <c r="U1168" i="2" s="1"/>
  <c r="Q5845" i="2"/>
  <c r="U5845" i="2" s="1"/>
  <c r="Q169" i="2"/>
  <c r="U169" i="2" s="1"/>
  <c r="Q5359" i="2"/>
  <c r="U5359" i="2" s="1"/>
  <c r="Q4149" i="2"/>
  <c r="U4149" i="2" s="1"/>
  <c r="Q4167" i="2"/>
  <c r="U4167" i="2" s="1"/>
  <c r="Q5590" i="2"/>
  <c r="U5590" i="2" s="1"/>
  <c r="Q3505" i="2"/>
  <c r="U3505" i="2" s="1"/>
  <c r="Q2608" i="2"/>
  <c r="U2608" i="2" s="1"/>
  <c r="Q4566" i="2"/>
  <c r="U4566" i="2" s="1"/>
  <c r="Q5588" i="2"/>
  <c r="U5588" i="2" s="1"/>
  <c r="Q5481" i="2"/>
  <c r="U5481" i="2" s="1"/>
  <c r="Q356" i="2"/>
  <c r="U356" i="2" s="1"/>
  <c r="Q4097" i="2"/>
  <c r="U4097" i="2" s="1"/>
  <c r="Q5179" i="2"/>
  <c r="U5179" i="2" s="1"/>
  <c r="Q1774" i="2"/>
  <c r="U1774" i="2" s="1"/>
  <c r="Q1419" i="2"/>
  <c r="U1419" i="2" s="1"/>
  <c r="Q3760" i="2"/>
  <c r="U3760" i="2" s="1"/>
  <c r="Q5633" i="2"/>
  <c r="U5633" i="2" s="1"/>
  <c r="Q2264" i="2"/>
  <c r="U2264" i="2" s="1"/>
  <c r="Q5764" i="2"/>
  <c r="U5764" i="2" s="1"/>
  <c r="Q1605" i="2"/>
  <c r="U1605" i="2" s="1"/>
  <c r="Q2498" i="2"/>
  <c r="U2498" i="2" s="1"/>
  <c r="Q1234" i="2"/>
  <c r="U1234" i="2" s="1"/>
  <c r="Q1002" i="2"/>
  <c r="U1002" i="2" s="1"/>
  <c r="Q2273" i="2"/>
  <c r="U2273" i="2" s="1"/>
  <c r="Q623" i="2"/>
  <c r="U623" i="2" s="1"/>
  <c r="Q4581" i="2"/>
  <c r="U4581" i="2" s="1"/>
  <c r="Q6129" i="2"/>
  <c r="U6129" i="2" s="1"/>
  <c r="Q1156" i="2"/>
  <c r="U1156" i="2" s="1"/>
  <c r="Q3234" i="2"/>
  <c r="U3234" i="2" s="1"/>
  <c r="Q4981" i="2"/>
  <c r="U4981" i="2" s="1"/>
  <c r="Q412" i="2"/>
  <c r="U412" i="2" s="1"/>
  <c r="Q1397" i="2"/>
  <c r="U1397" i="2" s="1"/>
  <c r="Q3092" i="2"/>
  <c r="U3092" i="2" s="1"/>
  <c r="Q320" i="2"/>
  <c r="U320" i="2" s="1"/>
  <c r="Q4152" i="2"/>
  <c r="U4152" i="2" s="1"/>
  <c r="Q4878" i="2"/>
  <c r="U4878" i="2" s="1"/>
  <c r="Q1807" i="2"/>
  <c r="U1807" i="2" s="1"/>
  <c r="Q5919" i="2"/>
  <c r="U5919" i="2" s="1"/>
  <c r="Q2823" i="2"/>
  <c r="U2823" i="2" s="1"/>
  <c r="Q4027" i="2"/>
  <c r="U4027" i="2" s="1"/>
  <c r="Q5251" i="2"/>
  <c r="U5251" i="2" s="1"/>
  <c r="Q2874" i="2"/>
  <c r="U2874" i="2" s="1"/>
  <c r="Q3907" i="2"/>
  <c r="U3907" i="2" s="1"/>
  <c r="Q4992" i="2"/>
  <c r="U4992" i="2" s="1"/>
  <c r="Q2288" i="2"/>
  <c r="U2288" i="2" s="1"/>
  <c r="Q2374" i="2"/>
  <c r="U2374" i="2" s="1"/>
  <c r="Q5641" i="2"/>
  <c r="U5641" i="2" s="1"/>
  <c r="Q5885" i="2"/>
  <c r="U5885" i="2" s="1"/>
  <c r="Q838" i="2"/>
  <c r="U838" i="2" s="1"/>
  <c r="Q3814" i="2"/>
  <c r="U3814" i="2" s="1"/>
  <c r="Q929" i="2"/>
  <c r="U929" i="2" s="1"/>
  <c r="Q2063" i="2"/>
  <c r="U2063" i="2" s="1"/>
  <c r="Q1387" i="2"/>
  <c r="U1387" i="2" s="1"/>
  <c r="Q928" i="2"/>
  <c r="U928" i="2" s="1"/>
  <c r="Q4655" i="2"/>
  <c r="U4655" i="2" s="1"/>
  <c r="Q5778" i="2"/>
  <c r="U5778" i="2" s="1"/>
  <c r="Q4663" i="2"/>
  <c r="U4663" i="2" s="1"/>
  <c r="Q1559" i="2"/>
  <c r="U1559" i="2" s="1"/>
  <c r="Q4882" i="2"/>
  <c r="U4882" i="2" s="1"/>
  <c r="Q3130" i="2"/>
  <c r="U3130" i="2" s="1"/>
  <c r="Q6064" i="2"/>
  <c r="U6064" i="2" s="1"/>
  <c r="Q2025" i="2"/>
  <c r="U2025" i="2" s="1"/>
  <c r="Q2241" i="2"/>
  <c r="U2241" i="2" s="1"/>
  <c r="Q746" i="2"/>
  <c r="U746" i="2" s="1"/>
  <c r="Q1034" i="2"/>
  <c r="U1034" i="2" s="1"/>
  <c r="Q2370" i="2"/>
  <c r="U2370" i="2" s="1"/>
  <c r="Q5134" i="2"/>
  <c r="U5134" i="2" s="1"/>
  <c r="Q1302" i="2"/>
  <c r="U1302" i="2" s="1"/>
  <c r="Q2592" i="2"/>
  <c r="U2592" i="2" s="1"/>
  <c r="Q3821" i="2"/>
  <c r="U3821" i="2" s="1"/>
  <c r="Q296" i="2"/>
  <c r="U296" i="2" s="1"/>
  <c r="Q5158" i="2"/>
  <c r="U5158" i="2" s="1"/>
  <c r="Q2127" i="2"/>
  <c r="U2127" i="2" s="1"/>
  <c r="Q2724" i="2"/>
  <c r="U2724" i="2" s="1"/>
  <c r="Q4232" i="2"/>
  <c r="U4232" i="2" s="1"/>
  <c r="Q375" i="2"/>
  <c r="U375" i="2" s="1"/>
  <c r="Q144" i="2"/>
  <c r="U144" i="2" s="1"/>
  <c r="Q4635" i="2"/>
  <c r="U4635" i="2" s="1"/>
  <c r="Q1372" i="2"/>
  <c r="U1372" i="2" s="1"/>
  <c r="Q4231" i="2"/>
  <c r="U4231" i="2" s="1"/>
  <c r="Q3670" i="2"/>
  <c r="U3670" i="2" s="1"/>
  <c r="Q2400" i="2"/>
  <c r="U2400" i="2" s="1"/>
  <c r="Q2588" i="2"/>
  <c r="U2588" i="2" s="1"/>
  <c r="Q2627" i="2"/>
  <c r="U2627" i="2" s="1"/>
  <c r="Q5178" i="2"/>
  <c r="U5178" i="2" s="1"/>
  <c r="Q5168" i="2"/>
  <c r="U5168" i="2" s="1"/>
  <c r="Q5661" i="2"/>
  <c r="U5661" i="2" s="1"/>
  <c r="Q6034" i="2"/>
  <c r="U6034" i="2" s="1"/>
  <c r="Q3107" i="2"/>
  <c r="U3107" i="2" s="1"/>
  <c r="Q4208" i="2"/>
  <c r="U4208" i="2" s="1"/>
  <c r="Q2163" i="2"/>
  <c r="U2163" i="2" s="1"/>
  <c r="Q3243" i="2"/>
  <c r="U3243" i="2" s="1"/>
  <c r="Q5981" i="2"/>
  <c r="U5981" i="2" s="1"/>
  <c r="Q3875" i="2"/>
  <c r="U3875" i="2" s="1"/>
  <c r="Q1750" i="2"/>
  <c r="U1750" i="2" s="1"/>
  <c r="Q2222" i="2"/>
  <c r="U2222" i="2" s="1"/>
  <c r="Q2003" i="2"/>
  <c r="U2003" i="2" s="1"/>
  <c r="Q68" i="2"/>
  <c r="U68" i="2" s="1"/>
  <c r="Q227" i="2"/>
  <c r="U227" i="2" s="1"/>
  <c r="Q4123" i="2"/>
  <c r="U4123" i="2" s="1"/>
  <c r="Q4639" i="2"/>
  <c r="U4639" i="2" s="1"/>
  <c r="Q3048" i="2"/>
  <c r="U3048" i="2" s="1"/>
  <c r="Q5260" i="2"/>
  <c r="U5260" i="2" s="1"/>
  <c r="Q5046" i="2"/>
  <c r="U5046" i="2" s="1"/>
  <c r="Q2024" i="2"/>
  <c r="U2024" i="2" s="1"/>
  <c r="Q3553" i="2"/>
  <c r="U3553" i="2" s="1"/>
  <c r="Q1340" i="2"/>
  <c r="U1340" i="2" s="1"/>
  <c r="Q5429" i="2"/>
  <c r="U5429" i="2" s="1"/>
  <c r="Q1867" i="2"/>
  <c r="U1867" i="2" s="1"/>
  <c r="Q1062" i="2"/>
  <c r="U1062" i="2" s="1"/>
  <c r="Q4676" i="2"/>
  <c r="U4676" i="2" s="1"/>
  <c r="Q3973" i="2"/>
  <c r="U3973" i="2" s="1"/>
  <c r="Q1586" i="2"/>
  <c r="U1586" i="2" s="1"/>
  <c r="Q4331" i="2"/>
  <c r="U4331" i="2" s="1"/>
  <c r="Q5378" i="2"/>
  <c r="U5378" i="2" s="1"/>
  <c r="Q3345" i="2"/>
  <c r="U3345" i="2" s="1"/>
  <c r="Q143" i="2"/>
  <c r="U143" i="2" s="1"/>
  <c r="Q4967" i="2"/>
  <c r="U4967" i="2" s="1"/>
  <c r="Q2893" i="2"/>
  <c r="U2893" i="2" s="1"/>
  <c r="Q4283" i="2"/>
  <c r="U4283" i="2" s="1"/>
  <c r="Q5275" i="2"/>
  <c r="U5275" i="2" s="1"/>
  <c r="Q1978" i="2"/>
  <c r="U1978" i="2" s="1"/>
  <c r="Q4073" i="2"/>
  <c r="U4073" i="2" s="1"/>
  <c r="Q3715" i="2"/>
  <c r="U3715" i="2" s="1"/>
  <c r="Q5411" i="2"/>
  <c r="U5411" i="2" s="1"/>
  <c r="Q240" i="2"/>
  <c r="U240" i="2" s="1"/>
  <c r="Q1325" i="2"/>
  <c r="U1325" i="2" s="1"/>
  <c r="Q3043" i="2"/>
  <c r="U3043" i="2" s="1"/>
  <c r="Q4697" i="2"/>
  <c r="U4697" i="2" s="1"/>
  <c r="Q1652" i="2"/>
  <c r="U1652" i="2" s="1"/>
  <c r="Q4301" i="2"/>
  <c r="U4301" i="2" s="1"/>
  <c r="Q4752" i="2"/>
  <c r="U4752" i="2" s="1"/>
  <c r="Q5175" i="2"/>
  <c r="U5175" i="2" s="1"/>
  <c r="Q3837" i="2"/>
  <c r="U3837" i="2" s="1"/>
  <c r="Q4274" i="2"/>
  <c r="U4274" i="2" s="1"/>
  <c r="Q4815" i="2"/>
  <c r="U4815" i="2" s="1"/>
  <c r="Q74" i="2"/>
  <c r="U74" i="2" s="1"/>
  <c r="Q3531" i="2"/>
  <c r="U3531" i="2" s="1"/>
  <c r="Q1059" i="2"/>
  <c r="U1059" i="2" s="1"/>
  <c r="Q788" i="2"/>
  <c r="U788" i="2" s="1"/>
  <c r="Q402" i="2"/>
  <c r="U402" i="2" s="1"/>
  <c r="Q3992" i="2"/>
  <c r="U3992" i="2" s="1"/>
  <c r="Q1999" i="2"/>
  <c r="U1999" i="2" s="1"/>
  <c r="Q5703" i="2"/>
  <c r="U5703" i="2" s="1"/>
  <c r="Q646" i="2"/>
  <c r="U646" i="2" s="1"/>
  <c r="Q3011" i="2"/>
  <c r="U3011" i="2" s="1"/>
  <c r="Q820" i="2"/>
  <c r="U820" i="2" s="1"/>
  <c r="Q5630" i="2"/>
  <c r="U5630" i="2" s="1"/>
  <c r="Q5777" i="2"/>
  <c r="U5777" i="2" s="1"/>
  <c r="Q3177" i="2"/>
  <c r="U3177" i="2" s="1"/>
  <c r="Q4482" i="2"/>
  <c r="U4482" i="2" s="1"/>
  <c r="Q5572" i="2"/>
  <c r="U5572" i="2" s="1"/>
  <c r="Q4375" i="2"/>
  <c r="U4375" i="2" s="1"/>
  <c r="Q1256" i="2"/>
  <c r="U1256" i="2" s="1"/>
  <c r="Q3474" i="2"/>
  <c r="U3474" i="2" s="1"/>
  <c r="Q698" i="2"/>
  <c r="U698" i="2" s="1"/>
  <c r="Q1638" i="2"/>
  <c r="U1638" i="2" s="1"/>
  <c r="Q2625" i="2"/>
  <c r="U2625" i="2" s="1"/>
  <c r="Q5147" i="2"/>
  <c r="U5147" i="2" s="1"/>
  <c r="Q2524" i="2"/>
  <c r="U2524" i="2" s="1"/>
  <c r="Q408" i="2"/>
  <c r="U408" i="2" s="1"/>
  <c r="Q2162" i="2"/>
  <c r="U2162" i="2" s="1"/>
  <c r="Q4908" i="2"/>
  <c r="U4908" i="2" s="1"/>
  <c r="Q1759" i="2"/>
  <c r="U1759" i="2" s="1"/>
  <c r="Q5112" i="2"/>
  <c r="U5112" i="2" s="1"/>
  <c r="Q4956" i="2"/>
  <c r="U4956" i="2" s="1"/>
  <c r="Q4322" i="2"/>
  <c r="U4322" i="2" s="1"/>
  <c r="Q2391" i="2"/>
  <c r="U2391" i="2" s="1"/>
  <c r="Q1947" i="2"/>
  <c r="U1947" i="2" s="1"/>
  <c r="Q2774" i="2"/>
  <c r="U2774" i="2" s="1"/>
  <c r="Q1847" i="2"/>
  <c r="U1847" i="2" s="1"/>
  <c r="Q280" i="2"/>
  <c r="U280" i="2" s="1"/>
  <c r="Q2916" i="2"/>
  <c r="U2916" i="2" s="1"/>
  <c r="Q3988" i="2"/>
  <c r="U3988" i="2" s="1"/>
  <c r="Q3453" i="2"/>
  <c r="U3453" i="2" s="1"/>
  <c r="Q3696" i="2"/>
  <c r="U3696" i="2" s="1"/>
  <c r="Q900" i="2"/>
  <c r="U900" i="2" s="1"/>
  <c r="Q4701" i="2"/>
  <c r="U4701" i="2" s="1"/>
  <c r="Q602" i="2"/>
  <c r="U602" i="2" s="1"/>
  <c r="Q1871" i="2"/>
  <c r="U1871" i="2" s="1"/>
  <c r="Q695" i="2"/>
  <c r="U695" i="2" s="1"/>
  <c r="Q5321" i="2"/>
  <c r="U5321" i="2" s="1"/>
  <c r="Q4425" i="2"/>
  <c r="U4425" i="2" s="1"/>
  <c r="Q538" i="2"/>
  <c r="U538" i="2" s="1"/>
  <c r="Q6062" i="2"/>
  <c r="U6062" i="2" s="1"/>
  <c r="Q1246" i="2"/>
  <c r="U1246" i="2" s="1"/>
  <c r="Q2906" i="2"/>
  <c r="U2906" i="2" s="1"/>
  <c r="Q3598" i="2"/>
  <c r="U3598" i="2" s="1"/>
  <c r="Q3276" i="2"/>
  <c r="U3276" i="2" s="1"/>
  <c r="Q3510" i="2"/>
  <c r="U3510" i="2" s="1"/>
  <c r="Q4648" i="2"/>
  <c r="U4648" i="2" s="1"/>
  <c r="Q5304" i="2"/>
  <c r="U5304" i="2" s="1"/>
  <c r="Q4379" i="2"/>
  <c r="U4379" i="2" s="1"/>
  <c r="Q5332" i="2"/>
  <c r="U5332" i="2" s="1"/>
  <c r="Q6063" i="2"/>
  <c r="U6063" i="2" s="1"/>
  <c r="Q5110" i="2"/>
  <c r="U5110" i="2" s="1"/>
  <c r="Q2993" i="2"/>
  <c r="U2993" i="2" s="1"/>
  <c r="Q700" i="2"/>
  <c r="U700" i="2" s="1"/>
  <c r="Q248" i="2"/>
  <c r="U248" i="2" s="1"/>
  <c r="Q1489" i="2"/>
  <c r="U1489" i="2" s="1"/>
  <c r="Q5180" i="2"/>
  <c r="U5180" i="2" s="1"/>
  <c r="Q3937" i="2"/>
  <c r="U3937" i="2" s="1"/>
  <c r="Q4207" i="2"/>
  <c r="U4207" i="2" s="1"/>
  <c r="Q4816" i="2"/>
  <c r="U4816" i="2" s="1"/>
  <c r="Q2703" i="2"/>
  <c r="U2703" i="2" s="1"/>
  <c r="Q1602" i="2"/>
  <c r="U1602" i="2" s="1"/>
  <c r="Q1741" i="2"/>
  <c r="U1741" i="2" s="1"/>
  <c r="Q4623" i="2"/>
  <c r="U4623" i="2" s="1"/>
  <c r="Q539" i="2"/>
  <c r="U539" i="2" s="1"/>
  <c r="Q4089" i="2"/>
  <c r="U4089" i="2" s="1"/>
  <c r="Q5080" i="2"/>
  <c r="U5080" i="2" s="1"/>
  <c r="Q1078" i="2"/>
  <c r="U1078" i="2" s="1"/>
  <c r="Q1725" i="2"/>
  <c r="U1725" i="2" s="1"/>
  <c r="Q5145" i="2"/>
  <c r="U5145" i="2" s="1"/>
  <c r="Q3054" i="2"/>
  <c r="U3054" i="2" s="1"/>
  <c r="Q35" i="2"/>
  <c r="U35" i="2" s="1"/>
  <c r="Q4686" i="2"/>
  <c r="U4686" i="2" s="1"/>
  <c r="Q70" i="2"/>
  <c r="U70" i="2" s="1"/>
  <c r="Q1644" i="2"/>
  <c r="U1644" i="2" s="1"/>
  <c r="Q3576" i="2"/>
  <c r="U3576" i="2" s="1"/>
  <c r="Q6022" i="2"/>
  <c r="U6022" i="2" s="1"/>
  <c r="Q3306" i="2"/>
  <c r="U3306" i="2" s="1"/>
  <c r="Q5273" i="2"/>
  <c r="U5273" i="2" s="1"/>
  <c r="Q3779" i="2"/>
  <c r="U3779" i="2" s="1"/>
  <c r="Q3330" i="2"/>
  <c r="U3330" i="2" s="1"/>
  <c r="Q2878" i="2"/>
  <c r="U2878" i="2" s="1"/>
  <c r="Q4856" i="2"/>
  <c r="U4856" i="2" s="1"/>
  <c r="Q3034" i="2"/>
  <c r="U3034" i="2" s="1"/>
  <c r="Q1597" i="2"/>
  <c r="U1597" i="2" s="1"/>
  <c r="Q3248" i="2"/>
  <c r="U3248" i="2" s="1"/>
  <c r="Q3695" i="2"/>
  <c r="U3695" i="2" s="1"/>
  <c r="Q4468" i="2"/>
  <c r="U4468" i="2" s="1"/>
  <c r="Q4738" i="2"/>
  <c r="U4738" i="2" s="1"/>
  <c r="Q1163" i="2"/>
  <c r="U1163" i="2" s="1"/>
  <c r="Q815" i="2"/>
  <c r="U815" i="2" s="1"/>
  <c r="Q2437" i="2"/>
  <c r="U2437" i="2" s="1"/>
  <c r="Q220" i="2"/>
  <c r="U220" i="2" s="1"/>
  <c r="Q1996" i="2"/>
  <c r="U1996" i="2" s="1"/>
  <c r="Q3275" i="2"/>
  <c r="U3275" i="2" s="1"/>
  <c r="Q2568" i="2"/>
  <c r="U2568" i="2" s="1"/>
  <c r="Q373" i="2"/>
  <c r="U373" i="2" s="1"/>
  <c r="Q4095" i="2"/>
  <c r="U4095" i="2" s="1"/>
  <c r="Q4741" i="2"/>
  <c r="U4741" i="2" s="1"/>
  <c r="Q1925" i="2"/>
  <c r="U1925" i="2" s="1"/>
  <c r="Q535" i="2"/>
  <c r="U535" i="2" s="1"/>
  <c r="Q4394" i="2"/>
  <c r="U4394" i="2" s="1"/>
  <c r="Q2195" i="2"/>
  <c r="U2195" i="2" s="1"/>
  <c r="Q2454" i="2"/>
  <c r="U2454" i="2" s="1"/>
  <c r="Q2513" i="2"/>
  <c r="U2513" i="2" s="1"/>
  <c r="Q6070" i="2"/>
  <c r="U6070" i="2" s="1"/>
  <c r="Q3367" i="2"/>
  <c r="U3367" i="2" s="1"/>
  <c r="Q459" i="2"/>
  <c r="U459" i="2" s="1"/>
  <c r="Q3889" i="2"/>
  <c r="U3889" i="2" s="1"/>
  <c r="Q3954" i="2"/>
  <c r="U3954" i="2" s="1"/>
  <c r="Q2707" i="2"/>
  <c r="U2707" i="2" s="1"/>
  <c r="Q2720" i="2"/>
  <c r="U2720" i="2" s="1"/>
  <c r="Q4962" i="2"/>
  <c r="U4962" i="2" s="1"/>
  <c r="Q3647" i="2"/>
  <c r="U3647" i="2" s="1"/>
  <c r="Q3463" i="2"/>
  <c r="U3463" i="2" s="1"/>
  <c r="Q1080" i="2"/>
  <c r="U1080" i="2" s="1"/>
  <c r="Q3699" i="2"/>
  <c r="U3699" i="2" s="1"/>
  <c r="Q2670" i="2"/>
  <c r="U2670" i="2" s="1"/>
  <c r="Q18" i="2"/>
  <c r="U18" i="2" s="1"/>
  <c r="Q1833" i="2"/>
  <c r="U1833" i="2" s="1"/>
  <c r="Q3508" i="2"/>
  <c r="U3508" i="2" s="1"/>
  <c r="Q3393" i="2"/>
  <c r="U3393" i="2" s="1"/>
  <c r="Q5199" i="2"/>
  <c r="U5199" i="2" s="1"/>
  <c r="Q4710" i="2"/>
  <c r="U4710" i="2" s="1"/>
  <c r="Q565" i="2"/>
  <c r="U565" i="2" s="1"/>
  <c r="Q4896" i="2"/>
  <c r="U4896" i="2" s="1"/>
  <c r="Q3864" i="2"/>
  <c r="U3864" i="2" s="1"/>
  <c r="Q1097" i="2"/>
  <c r="U1097" i="2" s="1"/>
  <c r="Q3827" i="2"/>
  <c r="U3827" i="2" s="1"/>
  <c r="Q2049" i="2"/>
  <c r="U2049" i="2" s="1"/>
  <c r="Q3458" i="2"/>
  <c r="U3458" i="2" s="1"/>
  <c r="Q6146" i="2"/>
  <c r="U6146" i="2" s="1"/>
  <c r="Q2298" i="2"/>
  <c r="U2298" i="2" s="1"/>
  <c r="Q716" i="2"/>
  <c r="U716" i="2" s="1"/>
  <c r="Q2064" i="2"/>
  <c r="U2064" i="2" s="1"/>
  <c r="Q4016" i="2"/>
  <c r="U4016" i="2" s="1"/>
  <c r="Q2004" i="2"/>
  <c r="U2004" i="2" s="1"/>
  <c r="Q2614" i="2"/>
  <c r="U2614" i="2" s="1"/>
  <c r="Q3403" i="2"/>
  <c r="U3403" i="2" s="1"/>
  <c r="Q3657" i="2"/>
  <c r="U3657" i="2" s="1"/>
  <c r="Q836" i="2"/>
  <c r="U836" i="2" s="1"/>
  <c r="Q5261" i="2"/>
  <c r="U5261" i="2" s="1"/>
  <c r="Q263" i="2"/>
  <c r="U263" i="2" s="1"/>
  <c r="Q1844" i="2"/>
  <c r="U1844" i="2" s="1"/>
  <c r="Q2797" i="2"/>
  <c r="U2797" i="2" s="1"/>
  <c r="Q2154" i="2"/>
  <c r="U2154" i="2" s="1"/>
  <c r="Q3616" i="2"/>
  <c r="U3616" i="2" s="1"/>
  <c r="Q3254" i="2"/>
  <c r="U3254" i="2" s="1"/>
  <c r="Q1348" i="2"/>
  <c r="U1348" i="2" s="1"/>
  <c r="Q82" i="2"/>
  <c r="U82" i="2" s="1"/>
  <c r="Q2804" i="2"/>
  <c r="U2804" i="2" s="1"/>
  <c r="Q1916" i="2"/>
  <c r="U1916" i="2" s="1"/>
  <c r="Q2426" i="2"/>
  <c r="U2426" i="2" s="1"/>
  <c r="Q477" i="2"/>
  <c r="U477" i="2" s="1"/>
  <c r="Q3484" i="2"/>
  <c r="U3484" i="2" s="1"/>
  <c r="Q1271" i="2"/>
  <c r="U1271" i="2" s="1"/>
  <c r="Q2615" i="2"/>
  <c r="U2615" i="2" s="1"/>
  <c r="Q2155" i="2"/>
  <c r="U2155" i="2" s="1"/>
  <c r="Q1502" i="2"/>
  <c r="U1502" i="2" s="1"/>
  <c r="Q1613" i="2"/>
  <c r="U1613" i="2" s="1"/>
  <c r="Q2573" i="2"/>
  <c r="U2573" i="2" s="1"/>
  <c r="Q2859" i="2"/>
  <c r="U2859" i="2" s="1"/>
  <c r="Q3675" i="2"/>
  <c r="U3675" i="2" s="1"/>
  <c r="Q586" i="2"/>
  <c r="U586" i="2" s="1"/>
  <c r="Q1228" i="2"/>
  <c r="U1228" i="2" s="1"/>
  <c r="Q1598" i="2"/>
  <c r="U1598" i="2" s="1"/>
  <c r="Q4429" i="2"/>
  <c r="U4429" i="2" s="1"/>
  <c r="Q2177" i="2"/>
  <c r="U2177" i="2" s="1"/>
  <c r="Q2146" i="2"/>
  <c r="U2146" i="2" s="1"/>
  <c r="Q1699" i="2"/>
  <c r="U1699" i="2" s="1"/>
  <c r="Q3544" i="2"/>
  <c r="U3544" i="2" s="1"/>
  <c r="Q5032" i="2"/>
  <c r="U5032" i="2" s="1"/>
  <c r="Q1836" i="2"/>
  <c r="U1836" i="2" s="1"/>
  <c r="Q5502" i="2"/>
  <c r="U5502" i="2" s="1"/>
  <c r="Q4278" i="2"/>
  <c r="U4278" i="2" s="1"/>
  <c r="Q1461" i="2"/>
  <c r="U1461" i="2" s="1"/>
  <c r="Q2340" i="2"/>
  <c r="U2340" i="2" s="1"/>
  <c r="Q2327" i="2"/>
  <c r="U2327" i="2" s="1"/>
  <c r="Q1985" i="2"/>
  <c r="U1985" i="2" s="1"/>
  <c r="Q105" i="2"/>
  <c r="U105" i="2" s="1"/>
  <c r="Q15" i="2"/>
  <c r="U15" i="2" s="1"/>
  <c r="Q2278" i="2"/>
  <c r="U2278" i="2" s="1"/>
  <c r="Q410" i="2"/>
  <c r="U410" i="2" s="1"/>
  <c r="Q4508" i="2"/>
  <c r="U4508" i="2" s="1"/>
  <c r="Q1221" i="2"/>
  <c r="U1221" i="2" s="1"/>
  <c r="Q561" i="2"/>
  <c r="U561" i="2" s="1"/>
  <c r="Q893" i="2"/>
  <c r="U893" i="2" s="1"/>
  <c r="Q4277" i="2"/>
  <c r="U4277" i="2" s="1"/>
  <c r="Q2418" i="2"/>
  <c r="U2418" i="2" s="1"/>
  <c r="Q2447" i="2"/>
  <c r="U2447" i="2" s="1"/>
  <c r="Q1784" i="2"/>
  <c r="U1784" i="2" s="1"/>
  <c r="Q2901" i="2"/>
  <c r="U2901" i="2" s="1"/>
  <c r="Q2644" i="2"/>
  <c r="U2644" i="2" s="1"/>
  <c r="Q3897" i="2"/>
  <c r="U3897" i="2" s="1"/>
  <c r="Q2135" i="2"/>
  <c r="U2135" i="2" s="1"/>
  <c r="Q1283" i="2"/>
  <c r="U1283" i="2" s="1"/>
  <c r="Q4608" i="2"/>
  <c r="U4608" i="2" s="1"/>
  <c r="Q2380" i="2"/>
  <c r="U2380" i="2" s="1"/>
  <c r="Q645" i="2"/>
  <c r="U645" i="2" s="1"/>
  <c r="Q1207" i="2"/>
  <c r="U1207" i="2" s="1"/>
  <c r="Q3904" i="2"/>
  <c r="U3904" i="2" s="1"/>
  <c r="Q1991" i="2"/>
  <c r="U1991" i="2" s="1"/>
  <c r="Q1942" i="2"/>
  <c r="U1942" i="2" s="1"/>
  <c r="Q2683" i="2"/>
  <c r="U2683" i="2" s="1"/>
  <c r="Q2020" i="2"/>
  <c r="U2020" i="2" s="1"/>
  <c r="Q2764" i="2"/>
  <c r="U2764" i="2" s="1"/>
  <c r="Q4012" i="2"/>
  <c r="U4012" i="2" s="1"/>
  <c r="Q1388" i="2"/>
  <c r="U1388" i="2" s="1"/>
  <c r="Q5520" i="2"/>
  <c r="U5520" i="2" s="1"/>
  <c r="Q653" i="2"/>
  <c r="U653" i="2" s="1"/>
  <c r="Q1965" i="2"/>
  <c r="U1965" i="2" s="1"/>
  <c r="Q155" i="2"/>
  <c r="U155" i="2" s="1"/>
  <c r="Q3230" i="2"/>
  <c r="U3230" i="2" s="1"/>
  <c r="Q3285" i="2"/>
  <c r="U3285" i="2" s="1"/>
  <c r="Q2122" i="2"/>
  <c r="U2122" i="2" s="1"/>
  <c r="Q2760" i="2"/>
  <c r="U2760" i="2" s="1"/>
  <c r="Q4480" i="2"/>
  <c r="U4480" i="2" s="1"/>
  <c r="Q2262" i="2"/>
  <c r="U2262" i="2" s="1"/>
  <c r="Q3441" i="2"/>
  <c r="U3441" i="2" s="1"/>
  <c r="Q3083" i="2"/>
  <c r="U3083" i="2" s="1"/>
  <c r="Q913" i="2"/>
  <c r="U913" i="2" s="1"/>
  <c r="Q630" i="2"/>
  <c r="U630" i="2" s="1"/>
  <c r="Q978" i="2"/>
  <c r="U978" i="2" s="1"/>
  <c r="Q847" i="2"/>
  <c r="U847" i="2" s="1"/>
  <c r="Q5642" i="2"/>
  <c r="U5642" i="2" s="1"/>
  <c r="Q333" i="2"/>
  <c r="U333" i="2" s="1"/>
  <c r="Q1344" i="2"/>
  <c r="U1344" i="2" s="1"/>
  <c r="Q314" i="2"/>
  <c r="U314" i="2" s="1"/>
  <c r="Q1857" i="2"/>
  <c r="U1857" i="2" s="1"/>
  <c r="Q391" i="2"/>
  <c r="U391" i="2" s="1"/>
  <c r="Q5153" i="2"/>
  <c r="U5153" i="2" s="1"/>
  <c r="Q3597" i="2"/>
  <c r="U3597" i="2" s="1"/>
  <c r="Q3891" i="2"/>
  <c r="U3891" i="2" s="1"/>
  <c r="Q1266" i="2"/>
  <c r="U1266" i="2" s="1"/>
  <c r="Q1338" i="2"/>
  <c r="U1338" i="2" s="1"/>
  <c r="Q2451" i="2"/>
  <c r="U2451" i="2" s="1"/>
  <c r="Q3266" i="2"/>
  <c r="U3266" i="2" s="1"/>
  <c r="Q3669" i="2"/>
  <c r="U3669" i="2" s="1"/>
  <c r="Q4965" i="2"/>
  <c r="U4965" i="2" s="1"/>
  <c r="Q254" i="2"/>
  <c r="U254" i="2" s="1"/>
  <c r="Q579" i="2"/>
  <c r="U579" i="2" s="1"/>
  <c r="Q1199" i="2"/>
  <c r="U1199" i="2" s="1"/>
  <c r="Q3168" i="2"/>
  <c r="U3168" i="2" s="1"/>
  <c r="Q616" i="2"/>
  <c r="U616" i="2" s="1"/>
  <c r="Q3637" i="2"/>
  <c r="U3637" i="2" s="1"/>
  <c r="Q3250" i="2"/>
  <c r="U3250" i="2" s="1"/>
  <c r="Q907" i="2"/>
  <c r="U907" i="2" s="1"/>
  <c r="Q2030" i="2"/>
  <c r="U2030" i="2" s="1"/>
  <c r="Q1349" i="2"/>
  <c r="U1349" i="2" s="1"/>
  <c r="Q2423" i="2"/>
  <c r="U2423" i="2" s="1"/>
  <c r="Q4629" i="2"/>
  <c r="U4629" i="2" s="1"/>
  <c r="Q3329" i="2"/>
  <c r="U3329" i="2" s="1"/>
  <c r="Q4094" i="2"/>
  <c r="U4094" i="2" s="1"/>
  <c r="Q4080" i="2"/>
  <c r="U4080" i="2" s="1"/>
  <c r="Q2974" i="2"/>
  <c r="U2974" i="2" s="1"/>
  <c r="Q2655" i="2"/>
  <c r="U2655" i="2" s="1"/>
  <c r="Q1188" i="2"/>
  <c r="U1188" i="2" s="1"/>
  <c r="Q4355" i="2"/>
  <c r="U4355" i="2" s="1"/>
  <c r="Q3264" i="2"/>
  <c r="U3264" i="2" s="1"/>
  <c r="Q1190" i="2"/>
  <c r="U1190" i="2" s="1"/>
  <c r="Q5223" i="2"/>
  <c r="U5223" i="2" s="1"/>
  <c r="Q1630" i="2"/>
  <c r="U1630" i="2" s="1"/>
  <c r="Q5760" i="2"/>
  <c r="U5760" i="2" s="1"/>
  <c r="Q2801" i="2"/>
  <c r="U2801" i="2" s="1"/>
  <c r="Q1194" i="2"/>
  <c r="U1194" i="2" s="1"/>
  <c r="Q1960" i="2"/>
  <c r="U1960" i="2" s="1"/>
  <c r="Q789" i="2"/>
  <c r="U789" i="2" s="1"/>
  <c r="Q3271" i="2"/>
  <c r="U3271" i="2" s="1"/>
  <c r="Q1260" i="2"/>
  <c r="U1260" i="2" s="1"/>
  <c r="Q293" i="2"/>
  <c r="U293" i="2" s="1"/>
  <c r="Q1098" i="2"/>
  <c r="U1098" i="2" s="1"/>
  <c r="Q2449" i="2"/>
  <c r="U2449" i="2" s="1"/>
  <c r="Q3524" i="2"/>
  <c r="U3524" i="2" s="1"/>
  <c r="Q2012" i="2"/>
  <c r="U2012" i="2" s="1"/>
  <c r="Q843" i="2"/>
  <c r="U843" i="2" s="1"/>
  <c r="Q3729" i="2"/>
  <c r="U3729" i="2" s="1"/>
  <c r="Q1666" i="2"/>
  <c r="U1666" i="2" s="1"/>
  <c r="Q1554" i="2"/>
  <c r="U1554" i="2" s="1"/>
  <c r="Q865" i="2"/>
  <c r="U865" i="2" s="1"/>
  <c r="Q1075" i="2"/>
  <c r="U1075" i="2" s="1"/>
  <c r="Q114" i="2"/>
  <c r="U114" i="2" s="1"/>
  <c r="Q4698" i="2"/>
  <c r="U4698" i="2" s="1"/>
  <c r="Q1853" i="2"/>
  <c r="U1853" i="2" s="1"/>
  <c r="Q2988" i="2"/>
  <c r="U2988" i="2" s="1"/>
  <c r="Q899" i="2"/>
  <c r="U899" i="2" s="1"/>
  <c r="Q3759" i="2"/>
  <c r="U3759" i="2" s="1"/>
  <c r="Q4762" i="2"/>
  <c r="U4762" i="2" s="1"/>
  <c r="Q334" i="2"/>
  <c r="U334" i="2" s="1"/>
  <c r="Q1240" i="2"/>
  <c r="U1240" i="2" s="1"/>
  <c r="Q1335" i="2"/>
  <c r="U1335" i="2" s="1"/>
  <c r="Q2876" i="2"/>
  <c r="U2876" i="2" s="1"/>
  <c r="Q1708" i="2"/>
  <c r="U1708" i="2" s="1"/>
  <c r="Q618" i="2"/>
  <c r="U618" i="2" s="1"/>
  <c r="Q971" i="2"/>
  <c r="U971" i="2" s="1"/>
  <c r="Q3055" i="2"/>
  <c r="U3055" i="2" s="1"/>
  <c r="Q1022" i="2"/>
  <c r="U1022" i="2" s="1"/>
  <c r="Q1177" i="2"/>
  <c r="U1177" i="2" s="1"/>
  <c r="Q3688" i="2"/>
  <c r="U3688" i="2" s="1"/>
  <c r="Q1915" i="2"/>
  <c r="U1915" i="2" s="1"/>
  <c r="Q381" i="2"/>
  <c r="U381" i="2" s="1"/>
  <c r="Q1928" i="2"/>
  <c r="U1928" i="2" s="1"/>
  <c r="Q898" i="2"/>
  <c r="U898" i="2" s="1"/>
  <c r="Q433" i="2"/>
  <c r="U433" i="2" s="1"/>
  <c r="Q5018" i="2"/>
  <c r="U5018" i="2" s="1"/>
  <c r="Q4422" i="2"/>
  <c r="U4422" i="2" s="1"/>
  <c r="Q564" i="2"/>
  <c r="U564" i="2" s="1"/>
  <c r="Q1031" i="2"/>
  <c r="U1031" i="2" s="1"/>
  <c r="Q2464" i="2"/>
  <c r="U2464" i="2" s="1"/>
  <c r="Q1376" i="2"/>
  <c r="U1376" i="2" s="1"/>
  <c r="Q526" i="2"/>
  <c r="U526" i="2" s="1"/>
  <c r="Q617" i="2"/>
  <c r="U617" i="2" s="1"/>
  <c r="Q3354" i="2"/>
  <c r="U3354" i="2" s="1"/>
  <c r="Q612" i="2"/>
  <c r="U612" i="2" s="1"/>
  <c r="AG2119" i="2"/>
  <c r="AB4854" i="2"/>
  <c r="AB5099" i="2"/>
  <c r="AB131" i="2"/>
  <c r="Q2033" i="2"/>
  <c r="U2033" i="2" s="1"/>
  <c r="AA5323" i="2"/>
  <c r="AB5323" i="2" s="1"/>
  <c r="AC5323" i="2"/>
  <c r="AD5323" i="2" s="1"/>
  <c r="AE5323" i="2" s="1"/>
  <c r="AF5323" i="2" s="1"/>
  <c r="AG5323" i="2" s="1"/>
  <c r="AA5363" i="2"/>
  <c r="AB5363" i="2" s="1"/>
  <c r="AC5363" i="2"/>
  <c r="AD5363" i="2" s="1"/>
  <c r="AE5363" i="2" s="1"/>
  <c r="AF5363" i="2" s="1"/>
  <c r="AG5363" i="2" s="1"/>
  <c r="AB5388" i="2"/>
  <c r="AB3680" i="2"/>
  <c r="AG2672" i="2"/>
  <c r="AG1588" i="2"/>
  <c r="AB2305" i="2"/>
  <c r="AG5802" i="2"/>
  <c r="AC5680" i="2"/>
  <c r="AD5680" i="2" s="1"/>
  <c r="AE5680" i="2" s="1"/>
  <c r="AF5680" i="2" s="1"/>
  <c r="AG5680" i="2" s="1"/>
  <c r="AG5386" i="2"/>
  <c r="AB4622" i="2"/>
  <c r="AG4008" i="2"/>
  <c r="AB3364" i="2"/>
  <c r="AG3094" i="2"/>
  <c r="AG2696" i="2"/>
  <c r="AG1804" i="2"/>
  <c r="AB1486" i="2"/>
  <c r="AG5349" i="2"/>
  <c r="AG1643" i="2"/>
  <c r="AG3858" i="2"/>
  <c r="AG2006" i="2"/>
  <c r="AG1710" i="2"/>
  <c r="AG1045" i="2"/>
  <c r="AG231" i="2"/>
  <c r="AG3649" i="2"/>
  <c r="AG3601" i="2"/>
  <c r="AA5293" i="2"/>
  <c r="AC5293" i="2"/>
  <c r="AD5293" i="2" s="1"/>
  <c r="AE5293" i="2" s="1"/>
  <c r="AF5293" i="2" s="1"/>
  <c r="AG5293" i="2" s="1"/>
  <c r="AA5339" i="2"/>
  <c r="AC5339" i="2"/>
  <c r="AD5339" i="2" s="1"/>
  <c r="AE5339" i="2" s="1"/>
  <c r="AF5339" i="2" s="1"/>
  <c r="AG3832" i="2"/>
  <c r="AB2696" i="2"/>
  <c r="AG2446" i="2"/>
  <c r="AG2386" i="2"/>
  <c r="AB2136" i="2"/>
  <c r="AB2006" i="2"/>
  <c r="AG1800" i="2"/>
  <c r="AG1676" i="2"/>
  <c r="AG1594" i="2"/>
  <c r="AG1306" i="2"/>
  <c r="AG887" i="2"/>
  <c r="AG3435" i="2"/>
  <c r="AG3227" i="2"/>
  <c r="AG1052" i="2"/>
  <c r="AB1516" i="2"/>
  <c r="AB3930" i="2"/>
  <c r="AB5034" i="2"/>
  <c r="AB589" i="2"/>
  <c r="AB5102" i="2"/>
  <c r="AG5528" i="2"/>
  <c r="AG6192" i="2"/>
  <c r="AG5460" i="2"/>
  <c r="AA5316" i="2"/>
  <c r="AG4986" i="2"/>
  <c r="AG4730" i="2"/>
  <c r="AG4300" i="2"/>
  <c r="AB3832" i="2"/>
  <c r="AB2386" i="2"/>
  <c r="AB1306" i="2"/>
  <c r="AG5155" i="2"/>
  <c r="AG5077" i="2"/>
  <c r="AG4381" i="2"/>
  <c r="AC5285" i="2"/>
  <c r="AD5285" i="2" s="1"/>
  <c r="AE5285" i="2" s="1"/>
  <c r="AF5285" i="2" s="1"/>
  <c r="AG5285" i="2" s="1"/>
  <c r="AA5285" i="2"/>
  <c r="AB5285" i="2" s="1"/>
  <c r="AA5331" i="2"/>
  <c r="AB5331" i="2" s="1"/>
  <c r="AC5331" i="2"/>
  <c r="AD5331" i="2" s="1"/>
  <c r="AE5331" i="2" s="1"/>
  <c r="AF5331" i="2" s="1"/>
  <c r="AG5331" i="2" s="1"/>
  <c r="AA5347" i="2"/>
  <c r="AB5347" i="2" s="1"/>
  <c r="AC5347" i="2"/>
  <c r="AD5347" i="2" s="1"/>
  <c r="AE5347" i="2" s="1"/>
  <c r="AF5347" i="2" s="1"/>
  <c r="AG5347" i="2" s="1"/>
  <c r="AA5967" i="2"/>
  <c r="AB5967" i="2" s="1"/>
  <c r="AC5967" i="2"/>
  <c r="AD5967" i="2" s="1"/>
  <c r="AE5967" i="2" s="1"/>
  <c r="AF5967" i="2" s="1"/>
  <c r="AG5967" i="2" s="1"/>
  <c r="AB4994" i="2"/>
  <c r="AB4958" i="2"/>
  <c r="AB5772" i="2"/>
  <c r="AB3132" i="2"/>
  <c r="AG5422" i="2"/>
  <c r="AG5132" i="2"/>
  <c r="AG4970" i="2"/>
  <c r="AB6192" i="2"/>
  <c r="AC5308" i="2"/>
  <c r="AD5308" i="2" s="1"/>
  <c r="AE5308" i="2" s="1"/>
  <c r="AF5308" i="2" s="1"/>
  <c r="AG4830" i="2"/>
  <c r="AG4720" i="2"/>
  <c r="AG3884" i="2"/>
  <c r="AG3492" i="2"/>
  <c r="AG3472" i="2"/>
  <c r="AG2700" i="2"/>
  <c r="AG2148" i="2"/>
  <c r="AG925" i="2"/>
  <c r="AA16" i="2"/>
  <c r="AC16" i="2"/>
  <c r="AD16" i="2" s="1"/>
  <c r="AE16" i="2" s="1"/>
  <c r="AF16" i="2" s="1"/>
  <c r="AG16" i="2" s="1"/>
  <c r="AA5355" i="2"/>
  <c r="AC5355" i="2"/>
  <c r="AD5355" i="2" s="1"/>
  <c r="AE5355" i="2" s="1"/>
  <c r="AF5355" i="2" s="1"/>
  <c r="AB6104" i="2"/>
  <c r="AB2052" i="2"/>
  <c r="AB1019" i="2"/>
  <c r="AB4210" i="2"/>
  <c r="AB5142" i="2"/>
  <c r="AB304" i="2"/>
  <c r="AB2396" i="2"/>
  <c r="AB3366" i="2"/>
  <c r="AB4814" i="2"/>
  <c r="AB5132" i="2"/>
  <c r="AC5656" i="2"/>
  <c r="AD5656" i="2" s="1"/>
  <c r="AE5656" i="2" s="1"/>
  <c r="AF5656" i="2" s="1"/>
  <c r="AC8" i="2"/>
  <c r="AD8" i="2" s="1"/>
  <c r="AE8" i="2" s="1"/>
  <c r="AF8" i="2" s="1"/>
  <c r="AA5664" i="2"/>
  <c r="AB5664" i="2" s="1"/>
  <c r="AB5460" i="2"/>
  <c r="AB3884" i="2"/>
  <c r="AB3472" i="2"/>
  <c r="AG2174" i="2"/>
  <c r="AB1496" i="2"/>
  <c r="AB925" i="2"/>
  <c r="S3312" i="2"/>
  <c r="S2001" i="2"/>
  <c r="S740" i="2"/>
  <c r="S3139" i="2"/>
  <c r="S4888" i="2"/>
  <c r="S4099" i="2"/>
  <c r="S4338" i="2"/>
  <c r="S5735" i="2"/>
  <c r="S2252" i="2"/>
  <c r="S2436" i="2"/>
  <c r="S4618" i="2"/>
  <c r="S303" i="2"/>
  <c r="S3030" i="2"/>
  <c r="S5099" i="2"/>
  <c r="S3010" i="2"/>
  <c r="S4104" i="2"/>
  <c r="S862" i="2"/>
  <c r="S988" i="2"/>
  <c r="S6004" i="2"/>
  <c r="S1003" i="2"/>
  <c r="S4884" i="2"/>
  <c r="S922" i="2"/>
  <c r="S2799" i="2"/>
  <c r="S5522" i="2"/>
  <c r="S1141" i="2"/>
  <c r="S4969" i="2"/>
  <c r="S398" i="2"/>
  <c r="S4854" i="2"/>
  <c r="S4150" i="2"/>
  <c r="S106" i="2"/>
  <c r="S5593" i="2"/>
  <c r="S5558" i="2"/>
  <c r="S3455" i="2"/>
  <c r="S2474" i="2"/>
  <c r="S3721" i="2"/>
  <c r="S4670" i="2"/>
  <c r="S1434" i="2"/>
  <c r="S5928" i="2"/>
  <c r="S3932" i="2"/>
  <c r="S2009" i="2"/>
  <c r="S243" i="2"/>
  <c r="S1768" i="2"/>
  <c r="S4732" i="2"/>
  <c r="S4612" i="2"/>
  <c r="S3573" i="2"/>
  <c r="S3049" i="2"/>
  <c r="S1204" i="2"/>
  <c r="S5280" i="2"/>
  <c r="S2258" i="2"/>
  <c r="S1314" i="2"/>
  <c r="S3924" i="2"/>
  <c r="S3002" i="2"/>
  <c r="S4946" i="2"/>
  <c r="S2603" i="2"/>
  <c r="S4029" i="2"/>
  <c r="S1545" i="2"/>
  <c r="S4610" i="2"/>
  <c r="S5394" i="2"/>
  <c r="S2987" i="2"/>
  <c r="S5525" i="2"/>
  <c r="S178" i="2"/>
  <c r="S2862" i="2"/>
  <c r="S5686" i="2"/>
  <c r="S1332" i="2"/>
  <c r="S5163" i="2"/>
  <c r="S2270" i="2"/>
  <c r="S1007" i="2"/>
  <c r="S3617" i="2"/>
  <c r="S903" i="2"/>
  <c r="S5554" i="2"/>
  <c r="S906" i="2"/>
  <c r="S2438" i="2"/>
  <c r="S4286" i="2"/>
  <c r="S4199" i="2"/>
  <c r="S3876" i="2"/>
  <c r="S5443" i="2"/>
  <c r="S6101" i="2"/>
  <c r="S4614" i="2"/>
  <c r="S1492" i="2"/>
  <c r="S1538" i="2"/>
  <c r="S1126" i="2"/>
  <c r="S3388" i="2"/>
  <c r="S3273" i="2"/>
  <c r="S3750" i="2"/>
  <c r="S4428" i="2"/>
  <c r="S3671" i="2"/>
  <c r="S1927" i="2"/>
  <c r="S927" i="2"/>
  <c r="S101" i="2"/>
  <c r="S50" i="2"/>
  <c r="S275" i="2"/>
  <c r="S1336" i="2"/>
  <c r="S5498" i="2"/>
  <c r="S353" i="2"/>
  <c r="S4155" i="2"/>
  <c r="S3758" i="2"/>
  <c r="S4873" i="2"/>
  <c r="S5861" i="2"/>
  <c r="S3874" i="2"/>
  <c r="S4405" i="2"/>
  <c r="S1398" i="2"/>
  <c r="S3025" i="2"/>
  <c r="S2079" i="2"/>
  <c r="S2921" i="2"/>
  <c r="S2378" i="2"/>
  <c r="S378" i="2"/>
  <c r="S5695" i="2"/>
  <c r="S5195" i="2"/>
  <c r="S4142" i="2"/>
  <c r="S3829" i="2"/>
  <c r="S3133" i="2"/>
  <c r="S6199" i="2"/>
  <c r="S2462" i="2"/>
  <c r="S5530" i="2"/>
  <c r="S3620" i="2"/>
  <c r="S5203" i="2"/>
  <c r="S4001" i="2"/>
  <c r="S3551" i="2"/>
  <c r="S2548" i="2"/>
  <c r="S1504" i="2"/>
  <c r="S6102" i="2"/>
  <c r="S6083" i="2"/>
  <c r="S4835" i="2"/>
  <c r="S2553" i="2"/>
  <c r="S3485" i="2"/>
  <c r="S679" i="2"/>
  <c r="S41" i="2"/>
  <c r="S4220" i="2"/>
  <c r="S332" i="2"/>
  <c r="S4931" i="2"/>
  <c r="S670" i="2"/>
  <c r="S6093" i="2"/>
  <c r="S3145" i="2"/>
  <c r="S2601" i="2"/>
  <c r="S5010" i="2"/>
  <c r="S2521" i="2"/>
  <c r="S4209" i="2"/>
  <c r="S5748" i="2"/>
  <c r="S319" i="2"/>
  <c r="S1136" i="2"/>
  <c r="S5580" i="2"/>
  <c r="S4646" i="2"/>
  <c r="S5678" i="2"/>
  <c r="AA4801" i="2"/>
  <c r="AB4801" i="2" s="1"/>
  <c r="AC4801" i="2"/>
  <c r="AD4801" i="2" s="1"/>
  <c r="AE4801" i="2" s="1"/>
  <c r="AF4801" i="2" s="1"/>
  <c r="AG4801" i="2" s="1"/>
  <c r="AA5271" i="2"/>
  <c r="AB5271" i="2" s="1"/>
  <c r="AC5271" i="2"/>
  <c r="AD5271" i="2" s="1"/>
  <c r="AE5271" i="2" s="1"/>
  <c r="AF5271" i="2" s="1"/>
  <c r="AG5271" i="2" s="1"/>
  <c r="AA5279" i="2"/>
  <c r="AB5279" i="2" s="1"/>
  <c r="AC5279" i="2"/>
  <c r="AD5279" i="2" s="1"/>
  <c r="AE5279" i="2" s="1"/>
  <c r="AF5279" i="2" s="1"/>
  <c r="AG5279" i="2" s="1"/>
  <c r="AG3364" i="2"/>
  <c r="AB3358" i="2"/>
  <c r="AG3152" i="2"/>
  <c r="AB2672" i="2"/>
  <c r="AG2136" i="2"/>
  <c r="AG1148" i="2"/>
  <c r="AB1045" i="2"/>
  <c r="AG3567" i="2"/>
  <c r="AG1553" i="2"/>
  <c r="AA3771" i="2"/>
  <c r="AB3771" i="2" s="1"/>
  <c r="AC3771" i="2"/>
  <c r="AD3771" i="2" s="1"/>
  <c r="AE3771" i="2" s="1"/>
  <c r="AF3771" i="2" s="1"/>
  <c r="AG3771" i="2" s="1"/>
  <c r="AA3787" i="2"/>
  <c r="AC3787" i="2"/>
  <c r="AD3787" i="2" s="1"/>
  <c r="AE3787" i="2" s="1"/>
  <c r="AF3787" i="2" s="1"/>
  <c r="AG3787" i="2" s="1"/>
  <c r="AA4277" i="2"/>
  <c r="AB4277" i="2" s="1"/>
  <c r="AC4277" i="2"/>
  <c r="AD4277" i="2" s="1"/>
  <c r="AE4277" i="2" s="1"/>
  <c r="AF4277" i="2" s="1"/>
  <c r="AG4277" i="2" s="1"/>
  <c r="AA4285" i="2"/>
  <c r="AB4285" i="2" s="1"/>
  <c r="AC4285" i="2"/>
  <c r="AD4285" i="2" s="1"/>
  <c r="AE4285" i="2" s="1"/>
  <c r="AF4285" i="2" s="1"/>
  <c r="AG4285" i="2" s="1"/>
  <c r="AA4333" i="2"/>
  <c r="AC4333" i="2"/>
  <c r="AD4333" i="2" s="1"/>
  <c r="AE4333" i="2" s="1"/>
  <c r="AF4333" i="2" s="1"/>
  <c r="AA4341" i="2"/>
  <c r="AB4341" i="2" s="1"/>
  <c r="AC4341" i="2"/>
  <c r="AD4341" i="2" s="1"/>
  <c r="AE4341" i="2" s="1"/>
  <c r="AF4341" i="2" s="1"/>
  <c r="AG4341" i="2" s="1"/>
  <c r="AA4349" i="2"/>
  <c r="AB4349" i="2" s="1"/>
  <c r="AC4349" i="2"/>
  <c r="AD4349" i="2" s="1"/>
  <c r="AE4349" i="2" s="1"/>
  <c r="AF4349" i="2" s="1"/>
  <c r="AG4349" i="2" s="1"/>
  <c r="AA4771" i="2"/>
  <c r="AB4771" i="2" s="1"/>
  <c r="AC4771" i="2"/>
  <c r="AD4771" i="2" s="1"/>
  <c r="AE4771" i="2" s="1"/>
  <c r="AF4771" i="2" s="1"/>
  <c r="AG4771" i="2" s="1"/>
  <c r="AA4779" i="2"/>
  <c r="AB4779" i="2" s="1"/>
  <c r="AC4779" i="2"/>
  <c r="AD4779" i="2" s="1"/>
  <c r="AE4779" i="2" s="1"/>
  <c r="AF4779" i="2" s="1"/>
  <c r="AG4779" i="2" s="1"/>
  <c r="AG5907" i="2"/>
  <c r="AG4265" i="2"/>
  <c r="AG3663" i="2"/>
  <c r="AG5431" i="2"/>
  <c r="AG4807" i="2"/>
  <c r="AG2419" i="2"/>
  <c r="AG2263" i="2"/>
  <c r="AG2041" i="2"/>
  <c r="AA3399" i="2"/>
  <c r="AB3399" i="2" s="1"/>
  <c r="AC3399" i="2"/>
  <c r="AD3399" i="2" s="1"/>
  <c r="AE3399" i="2" s="1"/>
  <c r="AF3399" i="2" s="1"/>
  <c r="AG3399" i="2" s="1"/>
  <c r="AA3407" i="2"/>
  <c r="AC3407" i="2"/>
  <c r="AD3407" i="2" s="1"/>
  <c r="AE3407" i="2" s="1"/>
  <c r="AF3407" i="2" s="1"/>
  <c r="AG3407" i="2" s="1"/>
  <c r="AG4236" i="2"/>
  <c r="AB4008" i="2"/>
  <c r="AB3512" i="2"/>
  <c r="AB3290" i="2"/>
  <c r="AB1800" i="2"/>
  <c r="AB1710" i="2"/>
  <c r="AG1113" i="2"/>
  <c r="AG1041" i="2"/>
  <c r="AG3747" i="2"/>
  <c r="AG2897" i="2"/>
  <c r="AG2201" i="2"/>
  <c r="AG2157" i="2"/>
  <c r="AG216" i="2"/>
  <c r="AB3414" i="2"/>
  <c r="AG2992" i="2"/>
  <c r="AG2504" i="2"/>
  <c r="AG2114" i="2"/>
  <c r="AG1798" i="2"/>
  <c r="AG5301" i="2"/>
  <c r="AG4871" i="2"/>
  <c r="AG3909" i="2"/>
  <c r="AA404" i="2"/>
  <c r="AC404" i="2"/>
  <c r="AD404" i="2" s="1"/>
  <c r="AE404" i="2" s="1"/>
  <c r="AF404" i="2" s="1"/>
  <c r="AA412" i="2"/>
  <c r="AB412" i="2" s="1"/>
  <c r="AC412" i="2"/>
  <c r="AD412" i="2" s="1"/>
  <c r="AE412" i="2" s="1"/>
  <c r="AF412" i="2" s="1"/>
  <c r="AA444" i="2"/>
  <c r="AC444" i="2"/>
  <c r="AD444" i="2" s="1"/>
  <c r="AE444" i="2" s="1"/>
  <c r="AF444" i="2" s="1"/>
  <c r="AA452" i="2"/>
  <c r="AB452" i="2" s="1"/>
  <c r="AC452" i="2"/>
  <c r="AD452" i="2" s="1"/>
  <c r="AE452" i="2" s="1"/>
  <c r="AF452" i="2" s="1"/>
  <c r="AG452" i="2" s="1"/>
  <c r="AA468" i="2"/>
  <c r="AB468" i="2" s="1"/>
  <c r="AC468" i="2"/>
  <c r="AD468" i="2" s="1"/>
  <c r="AE468" i="2" s="1"/>
  <c r="AF468" i="2" s="1"/>
  <c r="AG468" i="2" s="1"/>
  <c r="AA476" i="2"/>
  <c r="AB476" i="2" s="1"/>
  <c r="AC476" i="2"/>
  <c r="AD476" i="2" s="1"/>
  <c r="AE476" i="2" s="1"/>
  <c r="AF476" i="2" s="1"/>
  <c r="AG476" i="2" s="1"/>
  <c r="AA484" i="2"/>
  <c r="AC484" i="2"/>
  <c r="AD484" i="2" s="1"/>
  <c r="AE484" i="2" s="1"/>
  <c r="AF484" i="2" s="1"/>
  <c r="AG484" i="2" s="1"/>
  <c r="AA492" i="2"/>
  <c r="AB492" i="2" s="1"/>
  <c r="AC492" i="2"/>
  <c r="AD492" i="2" s="1"/>
  <c r="AE492" i="2" s="1"/>
  <c r="AF492" i="2" s="1"/>
  <c r="AG492" i="2" s="1"/>
  <c r="AA600" i="2"/>
  <c r="AB600" i="2" s="1"/>
  <c r="AC600" i="2"/>
  <c r="AD600" i="2" s="1"/>
  <c r="AE600" i="2" s="1"/>
  <c r="AF600" i="2" s="1"/>
  <c r="AG600" i="2" s="1"/>
  <c r="AA616" i="2"/>
  <c r="AB616" i="2" s="1"/>
  <c r="AC616" i="2"/>
  <c r="AD616" i="2" s="1"/>
  <c r="AE616" i="2" s="1"/>
  <c r="AF616" i="2" s="1"/>
  <c r="AG616" i="2" s="1"/>
  <c r="AA624" i="2"/>
  <c r="AC624" i="2"/>
  <c r="AD624" i="2" s="1"/>
  <c r="AE624" i="2" s="1"/>
  <c r="AF624" i="2" s="1"/>
  <c r="AA632" i="2"/>
  <c r="AC632" i="2"/>
  <c r="AD632" i="2" s="1"/>
  <c r="AE632" i="2" s="1"/>
  <c r="AF632" i="2" s="1"/>
  <c r="AG632" i="2" s="1"/>
  <c r="AA640" i="2"/>
  <c r="AB640" i="2" s="1"/>
  <c r="AC640" i="2"/>
  <c r="AD640" i="2" s="1"/>
  <c r="AE640" i="2" s="1"/>
  <c r="AF640" i="2" s="1"/>
  <c r="AG640" i="2" s="1"/>
  <c r="AA662" i="2"/>
  <c r="AB662" i="2" s="1"/>
  <c r="AC662" i="2"/>
  <c r="AD662" i="2" s="1"/>
  <c r="AE662" i="2" s="1"/>
  <c r="AF662" i="2" s="1"/>
  <c r="AG662" i="2" s="1"/>
  <c r="AA670" i="2"/>
  <c r="AC670" i="2"/>
  <c r="AD670" i="2" s="1"/>
  <c r="AE670" i="2" s="1"/>
  <c r="AF670" i="2" s="1"/>
  <c r="AA694" i="2"/>
  <c r="AC694" i="2"/>
  <c r="AD694" i="2" s="1"/>
  <c r="AE694" i="2" s="1"/>
  <c r="AF694" i="2" s="1"/>
  <c r="AA702" i="2"/>
  <c r="AB702" i="2" s="1"/>
  <c r="AC702" i="2"/>
  <c r="AD702" i="2" s="1"/>
  <c r="AE702" i="2" s="1"/>
  <c r="AF702" i="2" s="1"/>
  <c r="AG702" i="2" s="1"/>
  <c r="AA710" i="2"/>
  <c r="AB710" i="2" s="1"/>
  <c r="AC710" i="2"/>
  <c r="AD710" i="2" s="1"/>
  <c r="AE710" i="2" s="1"/>
  <c r="AF710" i="2" s="1"/>
  <c r="AG710" i="2" s="1"/>
  <c r="AA726" i="2"/>
  <c r="AC726" i="2"/>
  <c r="AD726" i="2" s="1"/>
  <c r="AE726" i="2" s="1"/>
  <c r="AF726" i="2" s="1"/>
  <c r="AA734" i="2"/>
  <c r="AB734" i="2" s="1"/>
  <c r="AC734" i="2"/>
  <c r="AD734" i="2" s="1"/>
  <c r="AE734" i="2" s="1"/>
  <c r="AF734" i="2" s="1"/>
  <c r="AG734" i="2" s="1"/>
  <c r="AA930" i="2"/>
  <c r="AB930" i="2" s="1"/>
  <c r="AC930" i="2"/>
  <c r="AD930" i="2" s="1"/>
  <c r="AE930" i="2" s="1"/>
  <c r="AF930" i="2" s="1"/>
  <c r="AG930" i="2" s="1"/>
  <c r="AA2007" i="2"/>
  <c r="AB2007" i="2" s="1"/>
  <c r="AC2007" i="2"/>
  <c r="AD2007" i="2" s="1"/>
  <c r="AE2007" i="2" s="1"/>
  <c r="AF2007" i="2" s="1"/>
  <c r="AA2323" i="2"/>
  <c r="AC2323" i="2"/>
  <c r="AD2323" i="2" s="1"/>
  <c r="AE2323" i="2" s="1"/>
  <c r="AF2323" i="2" s="1"/>
  <c r="AA2693" i="2"/>
  <c r="AB2693" i="2" s="1"/>
  <c r="AC2693" i="2"/>
  <c r="AD2693" i="2" s="1"/>
  <c r="AE2693" i="2" s="1"/>
  <c r="AF2693" i="2" s="1"/>
  <c r="AG2693" i="2" s="1"/>
  <c r="AA2701" i="2"/>
  <c r="AC2701" i="2"/>
  <c r="AD2701" i="2" s="1"/>
  <c r="AE2701" i="2" s="1"/>
  <c r="AF2701" i="2" s="1"/>
  <c r="AG5578" i="2"/>
  <c r="AG5388" i="2"/>
  <c r="AG5310" i="2"/>
  <c r="AB5064" i="2"/>
  <c r="AG4622" i="2"/>
  <c r="AB2992" i="2"/>
  <c r="AB1798" i="2"/>
  <c r="AG1496" i="2"/>
  <c r="AB1041" i="2"/>
  <c r="AG533" i="2"/>
  <c r="AG131" i="2"/>
  <c r="AG5953" i="2"/>
  <c r="AG3517" i="2"/>
  <c r="AG2717" i="2"/>
  <c r="AG1881" i="2"/>
  <c r="AA30" i="2"/>
  <c r="AB30" i="2" s="1"/>
  <c r="AC30" i="2"/>
  <c r="AD30" i="2" s="1"/>
  <c r="AE30" i="2" s="1"/>
  <c r="AF30" i="2" s="1"/>
  <c r="AG30" i="2" s="1"/>
  <c r="AA38" i="2"/>
  <c r="AC38" i="2"/>
  <c r="AD38" i="2" s="1"/>
  <c r="AE38" i="2" s="1"/>
  <c r="AF38" i="2" s="1"/>
  <c r="AG493" i="2"/>
  <c r="AG5401" i="2"/>
  <c r="AG4599" i="2"/>
  <c r="AG4373" i="2"/>
  <c r="AG1094" i="2"/>
  <c r="AC594" i="2"/>
  <c r="AD594" i="2" s="1"/>
  <c r="AE594" i="2" s="1"/>
  <c r="AF594" i="2" s="1"/>
  <c r="AC586" i="2"/>
  <c r="AD586" i="2" s="1"/>
  <c r="AE586" i="2" s="1"/>
  <c r="AF586" i="2" s="1"/>
  <c r="AG586" i="2" s="1"/>
  <c r="AC350" i="2"/>
  <c r="AD350" i="2" s="1"/>
  <c r="AE350" i="2" s="1"/>
  <c r="AF350" i="2" s="1"/>
  <c r="AG42" i="2"/>
  <c r="AG3063" i="2"/>
  <c r="AG1621" i="2"/>
  <c r="AC374" i="2"/>
  <c r="AD374" i="2" s="1"/>
  <c r="AE374" i="2" s="1"/>
  <c r="AF374" i="2" s="1"/>
  <c r="AG374" i="2" s="1"/>
  <c r="AC342" i="2"/>
  <c r="AD342" i="2" s="1"/>
  <c r="AE342" i="2" s="1"/>
  <c r="AF342" i="2" s="1"/>
  <c r="AC248" i="2"/>
  <c r="AD248" i="2" s="1"/>
  <c r="AE248" i="2" s="1"/>
  <c r="AF248" i="2" s="1"/>
  <c r="AG1655" i="2"/>
  <c r="AG1245" i="2"/>
  <c r="AC256" i="2"/>
  <c r="AD256" i="2" s="1"/>
  <c r="AE256" i="2" s="1"/>
  <c r="AF256" i="2" s="1"/>
  <c r="AG256" i="2" s="1"/>
  <c r="AG5765" i="2"/>
  <c r="AG5575" i="2"/>
  <c r="AG4851" i="2"/>
  <c r="AG3711" i="2"/>
  <c r="AG3385" i="2"/>
  <c r="AG3331" i="2"/>
  <c r="AG3287" i="2"/>
  <c r="AG3125" i="2"/>
  <c r="AC2087" i="2"/>
  <c r="AD2087" i="2" s="1"/>
  <c r="AE2087" i="2" s="1"/>
  <c r="AF2087" i="2" s="1"/>
  <c r="AG2087" i="2" s="1"/>
  <c r="AC1747" i="2"/>
  <c r="AD1747" i="2" s="1"/>
  <c r="AE1747" i="2" s="1"/>
  <c r="AF1747" i="2" s="1"/>
  <c r="AG1747" i="2" s="1"/>
  <c r="AC382" i="2"/>
  <c r="AD382" i="2" s="1"/>
  <c r="AE382" i="2" s="1"/>
  <c r="AF382" i="2" s="1"/>
  <c r="AG382" i="2" s="1"/>
  <c r="AG5239" i="2"/>
  <c r="AG4435" i="2"/>
  <c r="AG3579" i="2"/>
  <c r="AG3185" i="2"/>
  <c r="AG2507" i="2"/>
  <c r="AG2357" i="2"/>
  <c r="AC2253" i="2"/>
  <c r="AD2253" i="2" s="1"/>
  <c r="AE2253" i="2" s="1"/>
  <c r="AF2253" i="2" s="1"/>
  <c r="AG2253" i="2" s="1"/>
  <c r="AG2227" i="2"/>
  <c r="AC2079" i="2"/>
  <c r="AD2079" i="2" s="1"/>
  <c r="AE2079" i="2" s="1"/>
  <c r="AF2079" i="2" s="1"/>
  <c r="AG2079" i="2" s="1"/>
  <c r="AC1755" i="2"/>
  <c r="AD1755" i="2" s="1"/>
  <c r="AE1755" i="2" s="1"/>
  <c r="AF1755" i="2" s="1"/>
  <c r="AG1755" i="2" s="1"/>
  <c r="AC908" i="2"/>
  <c r="AD908" i="2" s="1"/>
  <c r="AE908" i="2" s="1"/>
  <c r="AF908" i="2" s="1"/>
  <c r="AG908" i="2" s="1"/>
  <c r="AC532" i="2"/>
  <c r="AD532" i="2" s="1"/>
  <c r="AE532" i="2" s="1"/>
  <c r="AF532" i="2" s="1"/>
  <c r="AG532" i="2" s="1"/>
  <c r="AC516" i="2"/>
  <c r="AD516" i="2" s="1"/>
  <c r="AE516" i="2" s="1"/>
  <c r="AF516" i="2" s="1"/>
  <c r="AC508" i="2"/>
  <c r="AD508" i="2" s="1"/>
  <c r="AE508" i="2" s="1"/>
  <c r="AF508" i="2" s="1"/>
  <c r="AG508" i="2" s="1"/>
  <c r="AG274" i="2"/>
  <c r="AG3443" i="2"/>
  <c r="AG1617" i="2"/>
  <c r="AG352" i="2"/>
  <c r="AA1763" i="2"/>
  <c r="AB1763" i="2" s="1"/>
  <c r="AC1763" i="2"/>
  <c r="AD1763" i="2" s="1"/>
  <c r="AE1763" i="2" s="1"/>
  <c r="AF1763" i="2" s="1"/>
  <c r="AA2250" i="2"/>
  <c r="AC2250" i="2"/>
  <c r="AD2250" i="2" s="1"/>
  <c r="AE2250" i="2" s="1"/>
  <c r="AF2250" i="2" s="1"/>
  <c r="AA2281" i="2"/>
  <c r="AB2281" i="2" s="1"/>
  <c r="AC2281" i="2"/>
  <c r="AD2281" i="2" s="1"/>
  <c r="AE2281" i="2" s="1"/>
  <c r="AF2281" i="2" s="1"/>
  <c r="AC3498" i="2"/>
  <c r="AD3498" i="2" s="1"/>
  <c r="AE3498" i="2" s="1"/>
  <c r="AF3498" i="2" s="1"/>
  <c r="AG3498" i="2" s="1"/>
  <c r="AA3498" i="2"/>
  <c r="AB3498" i="2" s="1"/>
  <c r="AC3607" i="2"/>
  <c r="AD3607" i="2" s="1"/>
  <c r="AE3607" i="2" s="1"/>
  <c r="AF3607" i="2" s="1"/>
  <c r="AA3607" i="2"/>
  <c r="AC3646" i="2"/>
  <c r="AD3646" i="2" s="1"/>
  <c r="AE3646" i="2" s="1"/>
  <c r="AF3646" i="2" s="1"/>
  <c r="AA3646" i="2"/>
  <c r="AA3677" i="2"/>
  <c r="AB3677" i="2" s="1"/>
  <c r="AC3677" i="2"/>
  <c r="AD3677" i="2" s="1"/>
  <c r="AE3677" i="2" s="1"/>
  <c r="AF3677" i="2" s="1"/>
  <c r="AG3677" i="2" s="1"/>
  <c r="AA3708" i="2"/>
  <c r="AB3708" i="2" s="1"/>
  <c r="AC3708" i="2"/>
  <c r="AD3708" i="2" s="1"/>
  <c r="AE3708" i="2" s="1"/>
  <c r="AF3708" i="2" s="1"/>
  <c r="AG3708" i="2" s="1"/>
  <c r="AA3888" i="2"/>
  <c r="AC3888" i="2"/>
  <c r="AD3888" i="2" s="1"/>
  <c r="AE3888" i="2" s="1"/>
  <c r="AF3888" i="2" s="1"/>
  <c r="AA4259" i="2"/>
  <c r="AB4259" i="2" s="1"/>
  <c r="AC4259" i="2"/>
  <c r="AD4259" i="2" s="1"/>
  <c r="AE4259" i="2" s="1"/>
  <c r="AF4259" i="2" s="1"/>
  <c r="AG4259" i="2" s="1"/>
  <c r="AA4282" i="2"/>
  <c r="AC4282" i="2"/>
  <c r="AD4282" i="2" s="1"/>
  <c r="AE4282" i="2" s="1"/>
  <c r="AF4282" i="2" s="1"/>
  <c r="AA4362" i="2"/>
  <c r="AB4362" i="2" s="1"/>
  <c r="AC4362" i="2"/>
  <c r="AD4362" i="2" s="1"/>
  <c r="AE4362" i="2" s="1"/>
  <c r="AF4362" i="2" s="1"/>
  <c r="AG4362" i="2" s="1"/>
  <c r="AA4385" i="2"/>
  <c r="AB4385" i="2" s="1"/>
  <c r="AC4385" i="2"/>
  <c r="AD4385" i="2" s="1"/>
  <c r="AE4385" i="2" s="1"/>
  <c r="AF4385" i="2" s="1"/>
  <c r="AG4385" i="2" s="1"/>
  <c r="AC4546" i="2"/>
  <c r="AD4546" i="2" s="1"/>
  <c r="AE4546" i="2" s="1"/>
  <c r="AF4546" i="2" s="1"/>
  <c r="AG4546" i="2" s="1"/>
  <c r="AA4546" i="2"/>
  <c r="AB4546" i="2" s="1"/>
  <c r="AA4715" i="2"/>
  <c r="AB4715" i="2" s="1"/>
  <c r="AC4715" i="2"/>
  <c r="AD4715" i="2" s="1"/>
  <c r="AE4715" i="2" s="1"/>
  <c r="AF4715" i="2" s="1"/>
  <c r="AG4715" i="2" s="1"/>
  <c r="AA4754" i="2"/>
  <c r="AB4754" i="2" s="1"/>
  <c r="AC4754" i="2"/>
  <c r="AD4754" i="2" s="1"/>
  <c r="AE4754" i="2" s="1"/>
  <c r="AF4754" i="2" s="1"/>
  <c r="AG4754" i="2" s="1"/>
  <c r="AA4893" i="2"/>
  <c r="AB4893" i="2" s="1"/>
  <c r="AC4893" i="2"/>
  <c r="AD4893" i="2" s="1"/>
  <c r="AE4893" i="2" s="1"/>
  <c r="AF4893" i="2" s="1"/>
  <c r="AG4893" i="2" s="1"/>
  <c r="AC4924" i="2"/>
  <c r="AD4924" i="2" s="1"/>
  <c r="AE4924" i="2" s="1"/>
  <c r="AF4924" i="2" s="1"/>
  <c r="AA4924" i="2"/>
  <c r="AB4924" i="2" s="1"/>
  <c r="AA4956" i="2"/>
  <c r="AC4956" i="2"/>
  <c r="AD4956" i="2" s="1"/>
  <c r="AE4956" i="2" s="1"/>
  <c r="AF4956" i="2" s="1"/>
  <c r="AA4996" i="2"/>
  <c r="AB4996" i="2" s="1"/>
  <c r="AC4996" i="2"/>
  <c r="AD4996" i="2" s="1"/>
  <c r="AE4996" i="2" s="1"/>
  <c r="AF4996" i="2" s="1"/>
  <c r="AG4996" i="2" s="1"/>
  <c r="AA5129" i="2"/>
  <c r="AB5129" i="2" s="1"/>
  <c r="AC5129" i="2"/>
  <c r="AD5129" i="2" s="1"/>
  <c r="AE5129" i="2" s="1"/>
  <c r="AF5129" i="2" s="1"/>
  <c r="AG5129" i="2" s="1"/>
  <c r="AA5214" i="2"/>
  <c r="AB5214" i="2" s="1"/>
  <c r="AC5214" i="2"/>
  <c r="AD5214" i="2" s="1"/>
  <c r="AE5214" i="2" s="1"/>
  <c r="AF5214" i="2" s="1"/>
  <c r="AG5214" i="2" s="1"/>
  <c r="AA5245" i="2"/>
  <c r="AB5245" i="2" s="1"/>
  <c r="AC5245" i="2"/>
  <c r="AD5245" i="2" s="1"/>
  <c r="AE5245" i="2" s="1"/>
  <c r="AF5245" i="2" s="1"/>
  <c r="AG5245" i="2" s="1"/>
  <c r="AA5276" i="2"/>
  <c r="AB5276" i="2" s="1"/>
  <c r="AC5276" i="2"/>
  <c r="AD5276" i="2" s="1"/>
  <c r="AE5276" i="2" s="1"/>
  <c r="AF5276" i="2" s="1"/>
  <c r="AG5276" i="2" s="1"/>
  <c r="AC5468" i="2"/>
  <c r="AD5468" i="2" s="1"/>
  <c r="AE5468" i="2" s="1"/>
  <c r="AF5468" i="2" s="1"/>
  <c r="AA5468" i="2"/>
  <c r="AA5490" i="2"/>
  <c r="AC5490" i="2"/>
  <c r="AD5490" i="2" s="1"/>
  <c r="AE5490" i="2" s="1"/>
  <c r="AF5490" i="2" s="1"/>
  <c r="AG5490" i="2" s="1"/>
  <c r="AA5594" i="2"/>
  <c r="AB5594" i="2" s="1"/>
  <c r="AC5594" i="2"/>
  <c r="AD5594" i="2" s="1"/>
  <c r="AE5594" i="2" s="1"/>
  <c r="AF5594" i="2" s="1"/>
  <c r="AG5594" i="2" s="1"/>
  <c r="AA5610" i="2"/>
  <c r="AB5610" i="2" s="1"/>
  <c r="AC5610" i="2"/>
  <c r="AD5610" i="2" s="1"/>
  <c r="AE5610" i="2" s="1"/>
  <c r="AF5610" i="2" s="1"/>
  <c r="AG5610" i="2" s="1"/>
  <c r="AA5634" i="2"/>
  <c r="AC5634" i="2"/>
  <c r="AD5634" i="2" s="1"/>
  <c r="AE5634" i="2" s="1"/>
  <c r="AF5634" i="2" s="1"/>
  <c r="AA5671" i="2"/>
  <c r="AB5671" i="2" s="1"/>
  <c r="AC5671" i="2"/>
  <c r="AD5671" i="2" s="1"/>
  <c r="AE5671" i="2" s="1"/>
  <c r="AF5671" i="2" s="1"/>
  <c r="AG5671" i="2" s="1"/>
  <c r="AA5679" i="2"/>
  <c r="AB5679" i="2" s="1"/>
  <c r="AC5679" i="2"/>
  <c r="AD5679" i="2" s="1"/>
  <c r="AE5679" i="2" s="1"/>
  <c r="AF5679" i="2" s="1"/>
  <c r="AG5679" i="2" s="1"/>
  <c r="AA5817" i="2"/>
  <c r="AB5817" i="2" s="1"/>
  <c r="AC5817" i="2"/>
  <c r="AD5817" i="2" s="1"/>
  <c r="AE5817" i="2" s="1"/>
  <c r="AF5817" i="2" s="1"/>
  <c r="AG5817" i="2" s="1"/>
  <c r="AA5877" i="2"/>
  <c r="AB5877" i="2" s="1"/>
  <c r="AC5877" i="2"/>
  <c r="AD5877" i="2" s="1"/>
  <c r="AE5877" i="2" s="1"/>
  <c r="AF5877" i="2" s="1"/>
  <c r="AG5877" i="2" s="1"/>
  <c r="AA5989" i="2"/>
  <c r="AB5989" i="2" s="1"/>
  <c r="AC5989" i="2"/>
  <c r="AD5989" i="2" s="1"/>
  <c r="AE5989" i="2" s="1"/>
  <c r="AF5989" i="2" s="1"/>
  <c r="AG5989" i="2" s="1"/>
  <c r="AC6197" i="2"/>
  <c r="AD6197" i="2" s="1"/>
  <c r="AE6197" i="2" s="1"/>
  <c r="AF6197" i="2" s="1"/>
  <c r="AG6197" i="2" s="1"/>
  <c r="AA6197" i="2"/>
  <c r="AB6197" i="2" s="1"/>
  <c r="AG3253" i="2"/>
  <c r="AB3253" i="2"/>
  <c r="AB173" i="2"/>
  <c r="AG173" i="2"/>
  <c r="AC4762" i="2"/>
  <c r="AD4762" i="2" s="1"/>
  <c r="AE4762" i="2" s="1"/>
  <c r="AF4762" i="2" s="1"/>
  <c r="AG4762" i="2" s="1"/>
  <c r="AG4818" i="2"/>
  <c r="AA2289" i="2"/>
  <c r="AC2289" i="2"/>
  <c r="AD2289" i="2" s="1"/>
  <c r="AE2289" i="2" s="1"/>
  <c r="AF2289" i="2" s="1"/>
  <c r="AC3521" i="2"/>
  <c r="AD3521" i="2" s="1"/>
  <c r="AE3521" i="2" s="1"/>
  <c r="AF3521" i="2" s="1"/>
  <c r="AG3521" i="2" s="1"/>
  <c r="AA3521" i="2"/>
  <c r="AB3521" i="2" s="1"/>
  <c r="AA3623" i="2"/>
  <c r="AB3623" i="2" s="1"/>
  <c r="AC3623" i="2"/>
  <c r="AD3623" i="2" s="1"/>
  <c r="AE3623" i="2" s="1"/>
  <c r="AF3623" i="2" s="1"/>
  <c r="AG3623" i="2" s="1"/>
  <c r="AC3669" i="2"/>
  <c r="AD3669" i="2" s="1"/>
  <c r="AE3669" i="2" s="1"/>
  <c r="AF3669" i="2" s="1"/>
  <c r="AA3669" i="2"/>
  <c r="AA3716" i="2"/>
  <c r="AB3716" i="2" s="1"/>
  <c r="AC3716" i="2"/>
  <c r="AD3716" i="2" s="1"/>
  <c r="AE3716" i="2" s="1"/>
  <c r="AF3716" i="2" s="1"/>
  <c r="AG3716" i="2" s="1"/>
  <c r="AC4267" i="2"/>
  <c r="AD4267" i="2" s="1"/>
  <c r="AE4267" i="2" s="1"/>
  <c r="AF4267" i="2" s="1"/>
  <c r="AA4267" i="2"/>
  <c r="AB4267" i="2" s="1"/>
  <c r="AA4338" i="2"/>
  <c r="AB4338" i="2" s="1"/>
  <c r="AC4338" i="2"/>
  <c r="AD4338" i="2" s="1"/>
  <c r="AE4338" i="2" s="1"/>
  <c r="AF4338" i="2" s="1"/>
  <c r="AG4338" i="2" s="1"/>
  <c r="AA4393" i="2"/>
  <c r="AB4393" i="2" s="1"/>
  <c r="AC4393" i="2"/>
  <c r="AD4393" i="2" s="1"/>
  <c r="AE4393" i="2" s="1"/>
  <c r="AF4393" i="2" s="1"/>
  <c r="AG4393" i="2" s="1"/>
  <c r="AA4554" i="2"/>
  <c r="AB4554" i="2" s="1"/>
  <c r="AC4554" i="2"/>
  <c r="AD4554" i="2" s="1"/>
  <c r="AE4554" i="2" s="1"/>
  <c r="AF4554" i="2" s="1"/>
  <c r="AG4554" i="2" s="1"/>
  <c r="AA4739" i="2"/>
  <c r="AB4739" i="2" s="1"/>
  <c r="AC4739" i="2"/>
  <c r="AD4739" i="2" s="1"/>
  <c r="AE4739" i="2" s="1"/>
  <c r="AF4739" i="2" s="1"/>
  <c r="AG4739" i="2" s="1"/>
  <c r="AA4901" i="2"/>
  <c r="AC4901" i="2"/>
  <c r="AD4901" i="2" s="1"/>
  <c r="AE4901" i="2" s="1"/>
  <c r="AF4901" i="2" s="1"/>
  <c r="AC4932" i="2"/>
  <c r="AD4932" i="2" s="1"/>
  <c r="AE4932" i="2" s="1"/>
  <c r="AF4932" i="2" s="1"/>
  <c r="AG4932" i="2" s="1"/>
  <c r="AA4932" i="2"/>
  <c r="AB4932" i="2" s="1"/>
  <c r="AC4980" i="2"/>
  <c r="AD4980" i="2" s="1"/>
  <c r="AE4980" i="2" s="1"/>
  <c r="AF4980" i="2" s="1"/>
  <c r="AG4980" i="2" s="1"/>
  <c r="AA4980" i="2"/>
  <c r="AB4980" i="2" s="1"/>
  <c r="AA5229" i="2"/>
  <c r="AB5229" i="2" s="1"/>
  <c r="AC5229" i="2"/>
  <c r="AD5229" i="2" s="1"/>
  <c r="AE5229" i="2" s="1"/>
  <c r="AF5229" i="2" s="1"/>
  <c r="AG5229" i="2" s="1"/>
  <c r="AC5268" i="2"/>
  <c r="AD5268" i="2" s="1"/>
  <c r="AE5268" i="2" s="1"/>
  <c r="AF5268" i="2" s="1"/>
  <c r="AA5268" i="2"/>
  <c r="AA5497" i="2"/>
  <c r="AB5497" i="2" s="1"/>
  <c r="AC5497" i="2"/>
  <c r="AD5497" i="2" s="1"/>
  <c r="AE5497" i="2" s="1"/>
  <c r="AF5497" i="2" s="1"/>
  <c r="AG5497" i="2" s="1"/>
  <c r="AC1771" i="2"/>
  <c r="AD1771" i="2" s="1"/>
  <c r="AE1771" i="2" s="1"/>
  <c r="AF1771" i="2" s="1"/>
  <c r="AG1771" i="2" s="1"/>
  <c r="AA1771" i="2"/>
  <c r="AB1771" i="2" s="1"/>
  <c r="AA2273" i="2"/>
  <c r="AB2273" i="2" s="1"/>
  <c r="AC2273" i="2"/>
  <c r="AD2273" i="2" s="1"/>
  <c r="AE2273" i="2" s="1"/>
  <c r="AF2273" i="2" s="1"/>
  <c r="AG2273" i="2" s="1"/>
  <c r="AC2297" i="2"/>
  <c r="AD2297" i="2" s="1"/>
  <c r="AE2297" i="2" s="1"/>
  <c r="AF2297" i="2" s="1"/>
  <c r="AG2297" i="2" s="1"/>
  <c r="AA2297" i="2"/>
  <c r="AB2297" i="2" s="1"/>
  <c r="AA3505" i="2"/>
  <c r="AB3505" i="2" s="1"/>
  <c r="AC3505" i="2"/>
  <c r="AD3505" i="2" s="1"/>
  <c r="AE3505" i="2" s="1"/>
  <c r="AF3505" i="2" s="1"/>
  <c r="AA3615" i="2"/>
  <c r="AB3615" i="2" s="1"/>
  <c r="AC3615" i="2"/>
  <c r="AD3615" i="2" s="1"/>
  <c r="AE3615" i="2" s="1"/>
  <c r="AF3615" i="2" s="1"/>
  <c r="AG3615" i="2" s="1"/>
  <c r="AA3654" i="2"/>
  <c r="AB3654" i="2" s="1"/>
  <c r="AC3654" i="2"/>
  <c r="AD3654" i="2" s="1"/>
  <c r="AE3654" i="2" s="1"/>
  <c r="AF3654" i="2" s="1"/>
  <c r="AG3654" i="2" s="1"/>
  <c r="AA3684" i="2"/>
  <c r="AC3684" i="2"/>
  <c r="AD3684" i="2" s="1"/>
  <c r="AE3684" i="2" s="1"/>
  <c r="AF3684" i="2" s="1"/>
  <c r="AA3700" i="2"/>
  <c r="AB3700" i="2" s="1"/>
  <c r="AC3700" i="2"/>
  <c r="AD3700" i="2" s="1"/>
  <c r="AE3700" i="2" s="1"/>
  <c r="AF3700" i="2" s="1"/>
  <c r="AG3700" i="2" s="1"/>
  <c r="AA3881" i="2"/>
  <c r="AB3881" i="2" s="1"/>
  <c r="AC3881" i="2"/>
  <c r="AD3881" i="2" s="1"/>
  <c r="AE3881" i="2" s="1"/>
  <c r="AF3881" i="2" s="1"/>
  <c r="AG3881" i="2" s="1"/>
  <c r="AA3904" i="2"/>
  <c r="AB3904" i="2" s="1"/>
  <c r="AC3904" i="2"/>
  <c r="AD3904" i="2" s="1"/>
  <c r="AE3904" i="2" s="1"/>
  <c r="AF3904" i="2" s="1"/>
  <c r="AG3904" i="2" s="1"/>
  <c r="AA4274" i="2"/>
  <c r="AC4274" i="2"/>
  <c r="AD4274" i="2" s="1"/>
  <c r="AE4274" i="2" s="1"/>
  <c r="AF4274" i="2" s="1"/>
  <c r="AA4346" i="2"/>
  <c r="AB4346" i="2" s="1"/>
  <c r="AC4346" i="2"/>
  <c r="AD4346" i="2" s="1"/>
  <c r="AE4346" i="2" s="1"/>
  <c r="AF4346" i="2" s="1"/>
  <c r="AG4346" i="2" s="1"/>
  <c r="AA4370" i="2"/>
  <c r="AB4370" i="2" s="1"/>
  <c r="AC4370" i="2"/>
  <c r="AD4370" i="2" s="1"/>
  <c r="AE4370" i="2" s="1"/>
  <c r="AF4370" i="2" s="1"/>
  <c r="AA4539" i="2"/>
  <c r="AC4539" i="2"/>
  <c r="AD4539" i="2" s="1"/>
  <c r="AE4539" i="2" s="1"/>
  <c r="AF4539" i="2" s="1"/>
  <c r="AG4539" i="2" s="1"/>
  <c r="AA4561" i="2"/>
  <c r="AB4561" i="2" s="1"/>
  <c r="AC4561" i="2"/>
  <c r="AD4561" i="2" s="1"/>
  <c r="AE4561" i="2" s="1"/>
  <c r="AF4561" i="2" s="1"/>
  <c r="AG4561" i="2" s="1"/>
  <c r="AA4731" i="2"/>
  <c r="AC4731" i="2"/>
  <c r="AD4731" i="2" s="1"/>
  <c r="AE4731" i="2" s="1"/>
  <c r="AF4731" i="2" s="1"/>
  <c r="AA4770" i="2"/>
  <c r="AB4770" i="2" s="1"/>
  <c r="AC4770" i="2"/>
  <c r="AD4770" i="2" s="1"/>
  <c r="AE4770" i="2" s="1"/>
  <c r="AF4770" i="2" s="1"/>
  <c r="AG4770" i="2" s="1"/>
  <c r="AA4916" i="2"/>
  <c r="AB4916" i="2" s="1"/>
  <c r="AC4916" i="2"/>
  <c r="AD4916" i="2" s="1"/>
  <c r="AE4916" i="2" s="1"/>
  <c r="AF4916" i="2" s="1"/>
  <c r="AG4916" i="2" s="1"/>
  <c r="AA4948" i="2"/>
  <c r="AC4948" i="2"/>
  <c r="AD4948" i="2" s="1"/>
  <c r="AE4948" i="2" s="1"/>
  <c r="AF4948" i="2" s="1"/>
  <c r="AG4948" i="2" s="1"/>
  <c r="AA4988" i="2"/>
  <c r="AB4988" i="2" s="1"/>
  <c r="AC4988" i="2"/>
  <c r="AD4988" i="2" s="1"/>
  <c r="AE4988" i="2" s="1"/>
  <c r="AF4988" i="2" s="1"/>
  <c r="AA5019" i="2"/>
  <c r="AB5019" i="2" s="1"/>
  <c r="AC5019" i="2"/>
  <c r="AD5019" i="2" s="1"/>
  <c r="AE5019" i="2" s="1"/>
  <c r="AF5019" i="2" s="1"/>
  <c r="AG5019" i="2" s="1"/>
  <c r="AA5237" i="2"/>
  <c r="AB5237" i="2" s="1"/>
  <c r="AC5237" i="2"/>
  <c r="AD5237" i="2" s="1"/>
  <c r="AE5237" i="2" s="1"/>
  <c r="AF5237" i="2" s="1"/>
  <c r="AG5237" i="2" s="1"/>
  <c r="AC5261" i="2"/>
  <c r="AD5261" i="2" s="1"/>
  <c r="AE5261" i="2" s="1"/>
  <c r="AF5261" i="2" s="1"/>
  <c r="AG5261" i="2" s="1"/>
  <c r="AA5261" i="2"/>
  <c r="AB5261" i="2" s="1"/>
  <c r="AC5413" i="2"/>
  <c r="AD5413" i="2" s="1"/>
  <c r="AE5413" i="2" s="1"/>
  <c r="AF5413" i="2" s="1"/>
  <c r="AG5413" i="2" s="1"/>
  <c r="AA5413" i="2"/>
  <c r="AB5413" i="2" s="1"/>
  <c r="AA5421" i="2"/>
  <c r="AC5421" i="2"/>
  <c r="AD5421" i="2" s="1"/>
  <c r="AE5421" i="2" s="1"/>
  <c r="AF5421" i="2" s="1"/>
  <c r="AA5475" i="2"/>
  <c r="AC5475" i="2"/>
  <c r="AD5475" i="2" s="1"/>
  <c r="AE5475" i="2" s="1"/>
  <c r="AF5475" i="2" s="1"/>
  <c r="AG5475" i="2" s="1"/>
  <c r="AA5512" i="2"/>
  <c r="AB5512" i="2" s="1"/>
  <c r="AC5512" i="2"/>
  <c r="AD5512" i="2" s="1"/>
  <c r="AE5512" i="2" s="1"/>
  <c r="AF5512" i="2" s="1"/>
  <c r="AG5512" i="2" s="1"/>
  <c r="AA5586" i="2"/>
  <c r="AC5586" i="2"/>
  <c r="AD5586" i="2" s="1"/>
  <c r="AE5586" i="2" s="1"/>
  <c r="AF5586" i="2" s="1"/>
  <c r="AA5618" i="2"/>
  <c r="AB5618" i="2" s="1"/>
  <c r="AC5618" i="2"/>
  <c r="AD5618" i="2" s="1"/>
  <c r="AE5618" i="2" s="1"/>
  <c r="AF5618" i="2" s="1"/>
  <c r="AG5618" i="2" s="1"/>
  <c r="AA5642" i="2"/>
  <c r="AB5642" i="2" s="1"/>
  <c r="AC5642" i="2"/>
  <c r="AD5642" i="2" s="1"/>
  <c r="AE5642" i="2" s="1"/>
  <c r="AF5642" i="2" s="1"/>
  <c r="AG5642" i="2" s="1"/>
  <c r="AA5686" i="2"/>
  <c r="AB5686" i="2" s="1"/>
  <c r="AC5686" i="2"/>
  <c r="AD5686" i="2" s="1"/>
  <c r="AE5686" i="2" s="1"/>
  <c r="AF5686" i="2" s="1"/>
  <c r="AG5686" i="2" s="1"/>
  <c r="AA5809" i="2"/>
  <c r="AB5809" i="2" s="1"/>
  <c r="AC5809" i="2"/>
  <c r="AD5809" i="2" s="1"/>
  <c r="AE5809" i="2" s="1"/>
  <c r="AF5809" i="2" s="1"/>
  <c r="AA5974" i="2"/>
  <c r="AC5974" i="2"/>
  <c r="AD5974" i="2" s="1"/>
  <c r="AE5974" i="2" s="1"/>
  <c r="AF5974" i="2" s="1"/>
  <c r="AA6161" i="2"/>
  <c r="AB6161" i="2" s="1"/>
  <c r="AC6161" i="2"/>
  <c r="AD6161" i="2" s="1"/>
  <c r="AE6161" i="2" s="1"/>
  <c r="AF6161" i="2" s="1"/>
  <c r="AG6161" i="2" s="1"/>
  <c r="AC6169" i="2"/>
  <c r="AD6169" i="2" s="1"/>
  <c r="AE6169" i="2" s="1"/>
  <c r="AF6169" i="2" s="1"/>
  <c r="AA6169" i="2"/>
  <c r="AB6169" i="2" s="1"/>
  <c r="AB3817" i="2"/>
  <c r="AG2217" i="2"/>
  <c r="AB2217" i="2"/>
  <c r="AG3037" i="2"/>
  <c r="AB3037" i="2"/>
  <c r="AG5957" i="2"/>
  <c r="AB5957" i="2"/>
  <c r="AG2925" i="2"/>
  <c r="AB2925" i="2"/>
  <c r="AG5290" i="2"/>
  <c r="AC1779" i="2"/>
  <c r="AD1779" i="2" s="1"/>
  <c r="AE1779" i="2" s="1"/>
  <c r="AF1779" i="2" s="1"/>
  <c r="AA1779" i="2"/>
  <c r="AA2265" i="2"/>
  <c r="AC2265" i="2"/>
  <c r="AD2265" i="2" s="1"/>
  <c r="AE2265" i="2" s="1"/>
  <c r="AF2265" i="2" s="1"/>
  <c r="AG2265" i="2" s="1"/>
  <c r="AA3490" i="2"/>
  <c r="AB3490" i="2" s="1"/>
  <c r="AC3490" i="2"/>
  <c r="AD3490" i="2" s="1"/>
  <c r="AE3490" i="2" s="1"/>
  <c r="AF3490" i="2" s="1"/>
  <c r="AG3490" i="2" s="1"/>
  <c r="AA3513" i="2"/>
  <c r="AB3513" i="2" s="1"/>
  <c r="AC3513" i="2"/>
  <c r="AD3513" i="2" s="1"/>
  <c r="AE3513" i="2" s="1"/>
  <c r="AF3513" i="2" s="1"/>
  <c r="AG3513" i="2" s="1"/>
  <c r="AA3638" i="2"/>
  <c r="AC3638" i="2"/>
  <c r="AD3638" i="2" s="1"/>
  <c r="AE3638" i="2" s="1"/>
  <c r="AF3638" i="2" s="1"/>
  <c r="AA3661" i="2"/>
  <c r="AB3661" i="2" s="1"/>
  <c r="AC3661" i="2"/>
  <c r="AD3661" i="2" s="1"/>
  <c r="AE3661" i="2" s="1"/>
  <c r="AF3661" i="2" s="1"/>
  <c r="AG3661" i="2" s="1"/>
  <c r="AA3692" i="2"/>
  <c r="AB3692" i="2" s="1"/>
  <c r="AC3692" i="2"/>
  <c r="AD3692" i="2" s="1"/>
  <c r="AE3692" i="2" s="1"/>
  <c r="AF3692" i="2" s="1"/>
  <c r="AG3692" i="2" s="1"/>
  <c r="AC3825" i="2"/>
  <c r="AD3825" i="2" s="1"/>
  <c r="AE3825" i="2" s="1"/>
  <c r="AF3825" i="2" s="1"/>
  <c r="AG3825" i="2" s="1"/>
  <c r="AA3825" i="2"/>
  <c r="AA3896" i="2"/>
  <c r="AB3896" i="2" s="1"/>
  <c r="AC3896" i="2"/>
  <c r="AD3896" i="2" s="1"/>
  <c r="AE3896" i="2" s="1"/>
  <c r="AF3896" i="2" s="1"/>
  <c r="AG3896" i="2" s="1"/>
  <c r="AC4290" i="2"/>
  <c r="AD4290" i="2" s="1"/>
  <c r="AE4290" i="2" s="1"/>
  <c r="AF4290" i="2" s="1"/>
  <c r="AG4290" i="2" s="1"/>
  <c r="AA4290" i="2"/>
  <c r="AB4290" i="2" s="1"/>
  <c r="AA4354" i="2"/>
  <c r="AB4354" i="2" s="1"/>
  <c r="AC4354" i="2"/>
  <c r="AD4354" i="2" s="1"/>
  <c r="AE4354" i="2" s="1"/>
  <c r="AF4354" i="2" s="1"/>
  <c r="AG4354" i="2" s="1"/>
  <c r="AA4377" i="2"/>
  <c r="AB4377" i="2" s="1"/>
  <c r="AC4377" i="2"/>
  <c r="AD4377" i="2" s="1"/>
  <c r="AE4377" i="2" s="1"/>
  <c r="AF4377" i="2" s="1"/>
  <c r="AG4377" i="2" s="1"/>
  <c r="AA4509" i="2"/>
  <c r="AB4509" i="2" s="1"/>
  <c r="AC4509" i="2"/>
  <c r="AD4509" i="2" s="1"/>
  <c r="AE4509" i="2" s="1"/>
  <c r="AF4509" i="2" s="1"/>
  <c r="AG4509" i="2" s="1"/>
  <c r="AA4569" i="2"/>
  <c r="AB4569" i="2" s="1"/>
  <c r="AC4569" i="2"/>
  <c r="AD4569" i="2" s="1"/>
  <c r="AE4569" i="2" s="1"/>
  <c r="AF4569" i="2" s="1"/>
  <c r="AG4569" i="2" s="1"/>
  <c r="AA4723" i="2"/>
  <c r="AC4723" i="2"/>
  <c r="AD4723" i="2" s="1"/>
  <c r="AE4723" i="2" s="1"/>
  <c r="AF4723" i="2" s="1"/>
  <c r="AA4909" i="2"/>
  <c r="AB4909" i="2" s="1"/>
  <c r="AC4909" i="2"/>
  <c r="AD4909" i="2" s="1"/>
  <c r="AE4909" i="2" s="1"/>
  <c r="AF4909" i="2" s="1"/>
  <c r="AG4909" i="2" s="1"/>
  <c r="AA4940" i="2"/>
  <c r="AB4940" i="2" s="1"/>
  <c r="AC4940" i="2"/>
  <c r="AD4940" i="2" s="1"/>
  <c r="AE4940" i="2" s="1"/>
  <c r="AF4940" i="2" s="1"/>
  <c r="AG4940" i="2" s="1"/>
  <c r="AC4964" i="2"/>
  <c r="AD4964" i="2" s="1"/>
  <c r="AE4964" i="2" s="1"/>
  <c r="AF4964" i="2" s="1"/>
  <c r="AG4964" i="2" s="1"/>
  <c r="AA4964" i="2"/>
  <c r="AB4964" i="2" s="1"/>
  <c r="AA5011" i="2"/>
  <c r="AB5011" i="2" s="1"/>
  <c r="AC5011" i="2"/>
  <c r="AD5011" i="2" s="1"/>
  <c r="AE5011" i="2" s="1"/>
  <c r="AF5011" i="2" s="1"/>
  <c r="AG5011" i="2" s="1"/>
  <c r="AA5221" i="2"/>
  <c r="AB5221" i="2" s="1"/>
  <c r="AC5221" i="2"/>
  <c r="AD5221" i="2" s="1"/>
  <c r="AE5221" i="2" s="1"/>
  <c r="AF5221" i="2" s="1"/>
  <c r="AG5221" i="2" s="1"/>
  <c r="AC5253" i="2"/>
  <c r="AD5253" i="2" s="1"/>
  <c r="AE5253" i="2" s="1"/>
  <c r="AF5253" i="2" s="1"/>
  <c r="AG5253" i="2" s="1"/>
  <c r="AA5253" i="2"/>
  <c r="AB5253" i="2" s="1"/>
  <c r="AA5405" i="2"/>
  <c r="AB5405" i="2" s="1"/>
  <c r="AC5405" i="2"/>
  <c r="AD5405" i="2" s="1"/>
  <c r="AE5405" i="2" s="1"/>
  <c r="AF5405" i="2" s="1"/>
  <c r="AG5405" i="2" s="1"/>
  <c r="AA5429" i="2"/>
  <c r="AC5429" i="2"/>
  <c r="AD5429" i="2" s="1"/>
  <c r="AE5429" i="2" s="1"/>
  <c r="AF5429" i="2" s="1"/>
  <c r="AG5429" i="2" s="1"/>
  <c r="AA5483" i="2"/>
  <c r="AB5483" i="2" s="1"/>
  <c r="AC5483" i="2"/>
  <c r="AD5483" i="2" s="1"/>
  <c r="AE5483" i="2" s="1"/>
  <c r="AF5483" i="2" s="1"/>
  <c r="AA5519" i="2"/>
  <c r="AB5519" i="2" s="1"/>
  <c r="AC5519" i="2"/>
  <c r="AD5519" i="2" s="1"/>
  <c r="AE5519" i="2" s="1"/>
  <c r="AF5519" i="2" s="1"/>
  <c r="AG5519" i="2" s="1"/>
  <c r="AC5602" i="2"/>
  <c r="AD5602" i="2" s="1"/>
  <c r="AE5602" i="2" s="1"/>
  <c r="AF5602" i="2" s="1"/>
  <c r="AG5602" i="2" s="1"/>
  <c r="AA5602" i="2"/>
  <c r="AB5602" i="2" s="1"/>
  <c r="AC5626" i="2"/>
  <c r="AD5626" i="2" s="1"/>
  <c r="AE5626" i="2" s="1"/>
  <c r="AF5626" i="2" s="1"/>
  <c r="AG5626" i="2" s="1"/>
  <c r="AA5626" i="2"/>
  <c r="AB5626" i="2" s="1"/>
  <c r="AA5650" i="2"/>
  <c r="AB5650" i="2" s="1"/>
  <c r="AC5650" i="2"/>
  <c r="AD5650" i="2" s="1"/>
  <c r="AE5650" i="2" s="1"/>
  <c r="AF5650" i="2" s="1"/>
  <c r="AA5694" i="2"/>
  <c r="AC5694" i="2"/>
  <c r="AD5694" i="2" s="1"/>
  <c r="AE5694" i="2" s="1"/>
  <c r="AF5694" i="2" s="1"/>
  <c r="AA5825" i="2"/>
  <c r="AB5825" i="2" s="1"/>
  <c r="AC5825" i="2"/>
  <c r="AD5825" i="2" s="1"/>
  <c r="AE5825" i="2" s="1"/>
  <c r="AF5825" i="2" s="1"/>
  <c r="AG5825" i="2" s="1"/>
  <c r="AA5870" i="2"/>
  <c r="AB5870" i="2" s="1"/>
  <c r="AC5870" i="2"/>
  <c r="AD5870" i="2" s="1"/>
  <c r="AE5870" i="2" s="1"/>
  <c r="AF5870" i="2" s="1"/>
  <c r="AG5870" i="2" s="1"/>
  <c r="AA5982" i="2"/>
  <c r="AB5982" i="2" s="1"/>
  <c r="AC5982" i="2"/>
  <c r="AD5982" i="2" s="1"/>
  <c r="AE5982" i="2" s="1"/>
  <c r="AF5982" i="2" s="1"/>
  <c r="AG5982" i="2" s="1"/>
  <c r="AA6189" i="2"/>
  <c r="AB6189" i="2" s="1"/>
  <c r="AC6189" i="2"/>
  <c r="AD6189" i="2" s="1"/>
  <c r="AE6189" i="2" s="1"/>
  <c r="AF6189" i="2" s="1"/>
  <c r="AG6189" i="2" s="1"/>
  <c r="AG5121" i="2"/>
  <c r="AB5121" i="2"/>
  <c r="AG4263" i="2"/>
  <c r="AB4263" i="2"/>
  <c r="AG5592" i="2"/>
  <c r="AG529" i="2"/>
  <c r="AG4117" i="2"/>
  <c r="AG5434" i="2"/>
  <c r="AG5258" i="2"/>
  <c r="AG4404" i="2"/>
  <c r="AG5704" i="2"/>
  <c r="AG5868" i="2"/>
  <c r="AG5360" i="2"/>
  <c r="AG5448" i="2"/>
  <c r="AG4068" i="2"/>
  <c r="AB3928" i="2"/>
  <c r="AG3710" i="2"/>
  <c r="AB1474" i="2"/>
  <c r="AG6130" i="2"/>
  <c r="AB4184" i="2"/>
  <c r="AG4118" i="2"/>
  <c r="AG1463" i="2"/>
  <c r="AG5600" i="2"/>
  <c r="AG5322" i="2"/>
  <c r="AG5226" i="2"/>
  <c r="AG5102" i="2"/>
  <c r="AG4832" i="2"/>
  <c r="AG4406" i="2"/>
  <c r="AG3754" i="2"/>
  <c r="AG3382" i="2"/>
  <c r="AB5644" i="2"/>
  <c r="AG4862" i="2"/>
  <c r="AG3792" i="2"/>
  <c r="AG1868" i="2"/>
  <c r="AB5568" i="2"/>
  <c r="AG5510" i="2"/>
  <c r="AG3040" i="2"/>
  <c r="AG2976" i="2"/>
  <c r="AG2562" i="2"/>
  <c r="AG2086" i="2"/>
  <c r="AG6172" i="2"/>
  <c r="AG5750" i="2"/>
  <c r="AG2296" i="2"/>
  <c r="AG6014" i="2"/>
  <c r="AG5968" i="2"/>
  <c r="AG5782" i="2"/>
  <c r="AG5526" i="2"/>
  <c r="AG5338" i="2"/>
  <c r="AG3928" i="2"/>
  <c r="AG5366" i="2"/>
  <c r="AG6156" i="2"/>
  <c r="AG5984" i="2"/>
  <c r="AG5662" i="2"/>
  <c r="AB5504" i="2"/>
  <c r="AG5462" i="2"/>
  <c r="AG5418" i="2"/>
  <c r="AG5368" i="2"/>
  <c r="AG5056" i="2"/>
  <c r="AB4832" i="2"/>
  <c r="AG4210" i="2"/>
  <c r="AB3984" i="2"/>
  <c r="AG3374" i="2"/>
  <c r="AG1358" i="2"/>
  <c r="AG5170" i="2"/>
  <c r="AG5142" i="2"/>
  <c r="AB4652" i="2"/>
  <c r="AG4452" i="2"/>
  <c r="AG4306" i="2"/>
  <c r="AB3748" i="2"/>
  <c r="AG3720" i="2"/>
  <c r="AG3570" i="2"/>
  <c r="AG3432" i="2"/>
  <c r="AB3196" i="2"/>
  <c r="AG2560" i="2"/>
  <c r="AG1023" i="2"/>
  <c r="AG3879" i="2"/>
  <c r="AG3039" i="2"/>
  <c r="AB5600" i="2"/>
  <c r="AG5486" i="2"/>
  <c r="AB5448" i="2"/>
  <c r="AG5256" i="2"/>
  <c r="AG5028" i="2"/>
  <c r="AG4994" i="2"/>
  <c r="AG4872" i="2"/>
  <c r="AG4866" i="2"/>
  <c r="AG4790" i="2"/>
  <c r="AB4452" i="2"/>
  <c r="AG4320" i="2"/>
  <c r="AG3942" i="2"/>
  <c r="AB2566" i="2"/>
  <c r="AG2544" i="2"/>
  <c r="AB2428" i="2"/>
  <c r="AB2392" i="2"/>
  <c r="AG1690" i="2"/>
  <c r="AG5772" i="2"/>
  <c r="AG5546" i="2"/>
  <c r="AG5446" i="2"/>
  <c r="AG5358" i="2"/>
  <c r="AG5088" i="2"/>
  <c r="AG5012" i="2"/>
  <c r="AG4656" i="2"/>
  <c r="AB4320" i="2"/>
  <c r="AG3836" i="2"/>
  <c r="AG3348" i="2"/>
  <c r="AG2782" i="2"/>
  <c r="AG2458" i="2"/>
  <c r="AG2396" i="2"/>
  <c r="AG3817" i="2"/>
  <c r="AG6178" i="2"/>
  <c r="AG5838" i="2"/>
  <c r="AG5644" i="2"/>
  <c r="AG5426" i="2"/>
  <c r="AG5202" i="2"/>
  <c r="AB5028" i="2"/>
  <c r="AB4872" i="2"/>
  <c r="AG4864" i="2"/>
  <c r="AG4688" i="2"/>
  <c r="AG4200" i="2"/>
  <c r="AG3762" i="2"/>
  <c r="AG3366" i="2"/>
  <c r="AG2542" i="2"/>
  <c r="AB1192" i="2"/>
  <c r="AG5912" i="2"/>
  <c r="AG5852" i="2"/>
  <c r="AB5692" i="2"/>
  <c r="AG5464" i="2"/>
  <c r="AG4550" i="2"/>
  <c r="AG4000" i="2"/>
  <c r="AG3588" i="2"/>
  <c r="AB3520" i="2"/>
  <c r="AB2966" i="2"/>
  <c r="AG2752" i="2"/>
  <c r="AG2142" i="2"/>
  <c r="AG337" i="2"/>
  <c r="AG3028" i="2"/>
  <c r="AG2982" i="2"/>
  <c r="AG2970" i="2"/>
  <c r="AB2782" i="2"/>
  <c r="AG2538" i="2"/>
  <c r="AG2432" i="2"/>
  <c r="AB2296" i="2"/>
  <c r="AG2290" i="2"/>
  <c r="AB2202" i="2"/>
  <c r="AB2142" i="2"/>
  <c r="AG2058" i="2"/>
  <c r="AG1814" i="2"/>
  <c r="AG1744" i="2"/>
  <c r="AG1568" i="2"/>
  <c r="AG1562" i="2"/>
  <c r="AG1522" i="2"/>
  <c r="AG1089" i="2"/>
  <c r="AG1063" i="2"/>
  <c r="AG575" i="2"/>
  <c r="AG455" i="2"/>
  <c r="AG295" i="2"/>
  <c r="AG259" i="2"/>
  <c r="AG43" i="2"/>
  <c r="AG37" i="2"/>
  <c r="AG4451" i="2"/>
  <c r="AG3835" i="2"/>
  <c r="AG3214" i="2"/>
  <c r="AG3172" i="2"/>
  <c r="AB2982" i="2"/>
  <c r="AG2300" i="2"/>
  <c r="AG1982" i="2"/>
  <c r="AB1744" i="2"/>
  <c r="AB1522" i="2"/>
  <c r="AG1053" i="2"/>
  <c r="AG829" i="2"/>
  <c r="AB651" i="2"/>
  <c r="AG473" i="2"/>
  <c r="AG405" i="2"/>
  <c r="AG161" i="2"/>
  <c r="AB4864" i="2"/>
  <c r="AG4718" i="2"/>
  <c r="AB4656" i="2"/>
  <c r="AG4502" i="2"/>
  <c r="AG3554" i="2"/>
  <c r="AB3348" i="2"/>
  <c r="AG2768" i="2"/>
  <c r="AB2458" i="2"/>
  <c r="AG2428" i="2"/>
  <c r="AG2326" i="2"/>
  <c r="AG2190" i="2"/>
  <c r="AG1950" i="2"/>
  <c r="AG1506" i="2"/>
  <c r="AG1458" i="2"/>
  <c r="AG1420" i="2"/>
  <c r="AG1244" i="2"/>
  <c r="AG1122" i="2"/>
  <c r="AG341" i="2"/>
  <c r="AG5033" i="2"/>
  <c r="AG4989" i="2"/>
  <c r="AG4409" i="2"/>
  <c r="AG2032" i="2"/>
  <c r="AB1950" i="2"/>
  <c r="AG1882" i="2"/>
  <c r="AG1762" i="2"/>
  <c r="AG1512" i="2"/>
  <c r="AG1408" i="2"/>
  <c r="AG1400" i="2"/>
  <c r="AG1288" i="2"/>
  <c r="AB1244" i="2"/>
  <c r="AB829" i="2"/>
  <c r="AG5931" i="2"/>
  <c r="AG4755" i="2"/>
  <c r="AG5218" i="2"/>
  <c r="AG5206" i="2"/>
  <c r="AG5174" i="2"/>
  <c r="AG5104" i="2"/>
  <c r="AG5034" i="2"/>
  <c r="AG4998" i="2"/>
  <c r="AG4820" i="2"/>
  <c r="AG4616" i="2"/>
  <c r="AG4574" i="2"/>
  <c r="AG4558" i="2"/>
  <c r="AG4478" i="2"/>
  <c r="AG4424" i="2"/>
  <c r="AG4266" i="2"/>
  <c r="AG4174" i="2"/>
  <c r="AG4020" i="2"/>
  <c r="AB3836" i="2"/>
  <c r="AG3766" i="2"/>
  <c r="AG3664" i="2"/>
  <c r="AB3588" i="2"/>
  <c r="AG3522" i="2"/>
  <c r="AG3272" i="2"/>
  <c r="AG3148" i="2"/>
  <c r="AG3132" i="2"/>
  <c r="AG2662" i="2"/>
  <c r="AG2602" i="2"/>
  <c r="AG2566" i="2"/>
  <c r="AG2088" i="2"/>
  <c r="AG1440" i="2"/>
  <c r="AG849" i="2"/>
  <c r="AG745" i="2"/>
  <c r="AB713" i="2"/>
  <c r="AG567" i="2"/>
  <c r="AG347" i="2"/>
  <c r="AG5794" i="2"/>
  <c r="AG5568" i="2"/>
  <c r="AG5420" i="2"/>
  <c r="AB5360" i="2"/>
  <c r="AG5048" i="2"/>
  <c r="AG4652" i="2"/>
  <c r="AB4616" i="2"/>
  <c r="AG4360" i="2"/>
  <c r="AG4280" i="2"/>
  <c r="AG3930" i="2"/>
  <c r="AG3772" i="2"/>
  <c r="AG3748" i="2"/>
  <c r="AB3460" i="2"/>
  <c r="AB3272" i="2"/>
  <c r="AB2956" i="2"/>
  <c r="AG2734" i="2"/>
  <c r="AB2662" i="2"/>
  <c r="AB2602" i="2"/>
  <c r="AG2110" i="2"/>
  <c r="AG1298" i="2"/>
  <c r="AG1198" i="2"/>
  <c r="AB1122" i="2"/>
  <c r="AG33" i="2"/>
  <c r="AG5107" i="2"/>
  <c r="AG4633" i="2"/>
  <c r="AG5842" i="2"/>
  <c r="AG5692" i="2"/>
  <c r="AG5192" i="2"/>
  <c r="AB5104" i="2"/>
  <c r="AG4814" i="2"/>
  <c r="AB4424" i="2"/>
  <c r="AB4280" i="2"/>
  <c r="AG4184" i="2"/>
  <c r="AG4168" i="2"/>
  <c r="AB4020" i="2"/>
  <c r="AG3984" i="2"/>
  <c r="AG3872" i="2"/>
  <c r="AG3798" i="2"/>
  <c r="AG3520" i="2"/>
  <c r="AG2966" i="2"/>
  <c r="AG2254" i="2"/>
  <c r="AG2202" i="2"/>
  <c r="AB2110" i="2"/>
  <c r="AG2048" i="2"/>
  <c r="AG2016" i="2"/>
  <c r="AG1632" i="2"/>
  <c r="AG1528" i="2"/>
  <c r="AG1474" i="2"/>
  <c r="AG749" i="2"/>
  <c r="AB529" i="2"/>
  <c r="AG345" i="2"/>
  <c r="AG1192" i="2"/>
  <c r="AG1027" i="2"/>
  <c r="AB1023" i="2"/>
  <c r="AG867" i="2"/>
  <c r="AB337" i="2"/>
  <c r="AB295" i="2"/>
  <c r="AG3833" i="2"/>
  <c r="AG3631" i="2"/>
  <c r="AG3543" i="2"/>
  <c r="AG3213" i="2"/>
  <c r="AG3201" i="2"/>
  <c r="AG1906" i="2"/>
  <c r="AB1506" i="2"/>
  <c r="AG1470" i="2"/>
  <c r="AG1392" i="2"/>
  <c r="AB1089" i="2"/>
  <c r="AG1073" i="2"/>
  <c r="AG827" i="2"/>
  <c r="AG641" i="2"/>
  <c r="AB567" i="2"/>
  <c r="AG219" i="2"/>
  <c r="AG5903" i="2"/>
  <c r="AG4593" i="2"/>
  <c r="AG4575" i="2"/>
  <c r="AG1142" i="2"/>
  <c r="AB1073" i="2"/>
  <c r="AG1019" i="2"/>
  <c r="AG981" i="2"/>
  <c r="AG833" i="2"/>
  <c r="AG651" i="2"/>
  <c r="AG513" i="2"/>
  <c r="AB219" i="2"/>
  <c r="AG6029" i="2"/>
  <c r="AG5785" i="2"/>
  <c r="AG4985" i="2"/>
  <c r="AG4647" i="2"/>
  <c r="AB1690" i="2"/>
  <c r="AB1288" i="2"/>
  <c r="AB1142" i="2"/>
  <c r="AG713" i="2"/>
  <c r="AG257" i="2"/>
  <c r="AB137" i="2"/>
  <c r="AG5901" i="2"/>
  <c r="AG3167" i="2"/>
  <c r="AG4135" i="2"/>
  <c r="AG3947" i="2"/>
  <c r="AG3343" i="2"/>
  <c r="AG3225" i="2"/>
  <c r="AG125" i="2"/>
  <c r="AA1367" i="2"/>
  <c r="AB1367" i="2" s="1"/>
  <c r="AC1367" i="2"/>
  <c r="AD1367" i="2" s="1"/>
  <c r="AE1367" i="2" s="1"/>
  <c r="AF1367" i="2" s="1"/>
  <c r="AG1367" i="2" s="1"/>
  <c r="AA1375" i="2"/>
  <c r="AB1375" i="2" s="1"/>
  <c r="AC1375" i="2"/>
  <c r="AD1375" i="2" s="1"/>
  <c r="AE1375" i="2" s="1"/>
  <c r="AF1375" i="2" s="1"/>
  <c r="AG1375" i="2" s="1"/>
  <c r="AA1383" i="2"/>
  <c r="AB1383" i="2" s="1"/>
  <c r="AC1383" i="2"/>
  <c r="AD1383" i="2" s="1"/>
  <c r="AE1383" i="2" s="1"/>
  <c r="AF1383" i="2" s="1"/>
  <c r="AG1383" i="2" s="1"/>
  <c r="AC1391" i="2"/>
  <c r="AD1391" i="2" s="1"/>
  <c r="AE1391" i="2" s="1"/>
  <c r="AF1391" i="2" s="1"/>
  <c r="AA1391" i="2"/>
  <c r="AB1391" i="2" s="1"/>
  <c r="AA1399" i="2"/>
  <c r="AC1399" i="2"/>
  <c r="AD1399" i="2" s="1"/>
  <c r="AE1399" i="2" s="1"/>
  <c r="AF1399" i="2" s="1"/>
  <c r="AC1415" i="2"/>
  <c r="AD1415" i="2" s="1"/>
  <c r="AE1415" i="2" s="1"/>
  <c r="AF1415" i="2" s="1"/>
  <c r="AA1415" i="2"/>
  <c r="AB1415" i="2" s="1"/>
  <c r="AA1423" i="2"/>
  <c r="AB1423" i="2" s="1"/>
  <c r="AC1423" i="2"/>
  <c r="AD1423" i="2" s="1"/>
  <c r="AE1423" i="2" s="1"/>
  <c r="AF1423" i="2" s="1"/>
  <c r="AG1423" i="2" s="1"/>
  <c r="AA1431" i="2"/>
  <c r="AB1431" i="2" s="1"/>
  <c r="AC1431" i="2"/>
  <c r="AD1431" i="2" s="1"/>
  <c r="AE1431" i="2" s="1"/>
  <c r="AF1431" i="2" s="1"/>
  <c r="AG1431" i="2" s="1"/>
  <c r="AA1469" i="2"/>
  <c r="AB1469" i="2" s="1"/>
  <c r="AC1469" i="2"/>
  <c r="AD1469" i="2" s="1"/>
  <c r="AE1469" i="2" s="1"/>
  <c r="AF1469" i="2" s="1"/>
  <c r="AA1477" i="2"/>
  <c r="AC1477" i="2"/>
  <c r="AD1477" i="2" s="1"/>
  <c r="AE1477" i="2" s="1"/>
  <c r="AF1477" i="2" s="1"/>
  <c r="AC1485" i="2"/>
  <c r="AD1485" i="2" s="1"/>
  <c r="AE1485" i="2" s="1"/>
  <c r="AF1485" i="2" s="1"/>
  <c r="AG1485" i="2" s="1"/>
  <c r="AA1485" i="2"/>
  <c r="AA1493" i="2"/>
  <c r="AB1493" i="2" s="1"/>
  <c r="AC1493" i="2"/>
  <c r="AD1493" i="2" s="1"/>
  <c r="AE1493" i="2" s="1"/>
  <c r="AF1493" i="2" s="1"/>
  <c r="AG1493" i="2" s="1"/>
  <c r="AA1501" i="2"/>
  <c r="AC1501" i="2"/>
  <c r="AD1501" i="2" s="1"/>
  <c r="AE1501" i="2" s="1"/>
  <c r="AF1501" i="2" s="1"/>
  <c r="AA1509" i="2"/>
  <c r="AC1509" i="2"/>
  <c r="AD1509" i="2" s="1"/>
  <c r="AE1509" i="2" s="1"/>
  <c r="AF1509" i="2" s="1"/>
  <c r="AA1517" i="2"/>
  <c r="AC1517" i="2"/>
  <c r="AD1517" i="2" s="1"/>
  <c r="AE1517" i="2" s="1"/>
  <c r="AF1517" i="2" s="1"/>
  <c r="AG1517" i="2" s="1"/>
  <c r="AA1525" i="2"/>
  <c r="AB1525" i="2" s="1"/>
  <c r="AC1525" i="2"/>
  <c r="AD1525" i="2" s="1"/>
  <c r="AE1525" i="2" s="1"/>
  <c r="AF1525" i="2" s="1"/>
  <c r="AG1525" i="2" s="1"/>
  <c r="AA1533" i="2"/>
  <c r="AB1533" i="2" s="1"/>
  <c r="AC1533" i="2"/>
  <c r="AD1533" i="2" s="1"/>
  <c r="AE1533" i="2" s="1"/>
  <c r="AF1533" i="2" s="1"/>
  <c r="AG1533" i="2" s="1"/>
  <c r="AA1541" i="2"/>
  <c r="AB1541" i="2" s="1"/>
  <c r="AC1541" i="2"/>
  <c r="AD1541" i="2" s="1"/>
  <c r="AE1541" i="2" s="1"/>
  <c r="AF1541" i="2" s="1"/>
  <c r="AG1541" i="2" s="1"/>
  <c r="AG5659" i="2"/>
  <c r="AG4867" i="2"/>
  <c r="AG4423" i="2"/>
  <c r="AG3679" i="2"/>
  <c r="AG6123" i="2"/>
  <c r="AG5937" i="2"/>
  <c r="AG5615" i="2"/>
  <c r="AG5267" i="2"/>
  <c r="AG5025" i="2"/>
  <c r="AG4945" i="2"/>
  <c r="AG4325" i="2"/>
  <c r="AG3717" i="2"/>
  <c r="AG3701" i="2"/>
  <c r="AG1949" i="2"/>
  <c r="AB3374" i="2"/>
  <c r="AG2572" i="2"/>
  <c r="AG2316" i="2"/>
  <c r="AB1868" i="2"/>
  <c r="AB1762" i="2"/>
  <c r="AG1722" i="2"/>
  <c r="AG675" i="2"/>
  <c r="AB257" i="2"/>
  <c r="AB43" i="2"/>
  <c r="AG5891" i="2"/>
  <c r="AG4957" i="2"/>
  <c r="AG4175" i="2"/>
  <c r="AG4139" i="2"/>
  <c r="AG2153" i="2"/>
  <c r="AG2940" i="2"/>
  <c r="AG2516" i="2"/>
  <c r="AG2392" i="2"/>
  <c r="AB2290" i="2"/>
  <c r="AG2062" i="2"/>
  <c r="AB2032" i="2"/>
  <c r="AB1722" i="2"/>
  <c r="AG1606" i="2"/>
  <c r="AG1480" i="2"/>
  <c r="AG1346" i="2"/>
  <c r="AG1252" i="2"/>
  <c r="AG937" i="2"/>
  <c r="AG763" i="2"/>
  <c r="AG525" i="2"/>
  <c r="AB161" i="2"/>
  <c r="AG6005" i="2"/>
  <c r="AG5613" i="2"/>
  <c r="AG5597" i="2"/>
  <c r="AG5387" i="2"/>
  <c r="AG5313" i="2"/>
  <c r="AG4747" i="2"/>
  <c r="AG4059" i="2"/>
  <c r="AG3325" i="2"/>
  <c r="AG2833" i="2"/>
  <c r="AG2351" i="2"/>
  <c r="AG2339" i="2"/>
  <c r="AB3772" i="2"/>
  <c r="AG3460" i="2"/>
  <c r="AB3148" i="2"/>
  <c r="AG2984" i="2"/>
  <c r="AG2956" i="2"/>
  <c r="AB2940" i="2"/>
  <c r="AB2062" i="2"/>
  <c r="AB2058" i="2"/>
  <c r="AB1882" i="2"/>
  <c r="AB763" i="2"/>
  <c r="AB749" i="2"/>
  <c r="AB369" i="2"/>
  <c r="AG279" i="2"/>
  <c r="AA125" i="2"/>
  <c r="AB125" i="2" s="1"/>
  <c r="AC110" i="2"/>
  <c r="AD110" i="2" s="1"/>
  <c r="AE110" i="2" s="1"/>
  <c r="AF110" i="2" s="1"/>
  <c r="AG110" i="2" s="1"/>
  <c r="AG5759" i="2"/>
  <c r="AG4991" i="2"/>
  <c r="AG4915" i="2"/>
  <c r="AG4795" i="2"/>
  <c r="AG3789" i="2"/>
  <c r="AG3129" i="2"/>
  <c r="AG3003" i="2"/>
  <c r="AG2981" i="2"/>
  <c r="AG2891" i="2"/>
  <c r="AG2879" i="2"/>
  <c r="AG2777" i="2"/>
  <c r="AG2595" i="2"/>
  <c r="AG2019" i="2"/>
  <c r="AG1961" i="2"/>
  <c r="AA3445" i="2"/>
  <c r="AB3445" i="2" s="1"/>
  <c r="AC3445" i="2"/>
  <c r="AD3445" i="2" s="1"/>
  <c r="AE3445" i="2" s="1"/>
  <c r="AF3445" i="2" s="1"/>
  <c r="AG3445" i="2" s="1"/>
  <c r="AA3453" i="2"/>
  <c r="AC3453" i="2"/>
  <c r="AD3453" i="2" s="1"/>
  <c r="AE3453" i="2" s="1"/>
  <c r="AF3453" i="2" s="1"/>
  <c r="AA4443" i="2"/>
  <c r="AB4443" i="2" s="1"/>
  <c r="AC4443" i="2"/>
  <c r="AD4443" i="2" s="1"/>
  <c r="AE4443" i="2" s="1"/>
  <c r="AF4443" i="2" s="1"/>
  <c r="AG4443" i="2" s="1"/>
  <c r="AA4703" i="2"/>
  <c r="AB4703" i="2" s="1"/>
  <c r="AC4703" i="2"/>
  <c r="AD4703" i="2" s="1"/>
  <c r="AE4703" i="2" s="1"/>
  <c r="AF4703" i="2" s="1"/>
  <c r="AG4703" i="2" s="1"/>
  <c r="AG4281" i="2"/>
  <c r="AG4021" i="2"/>
  <c r="AC3421" i="2"/>
  <c r="AD3421" i="2" s="1"/>
  <c r="AE3421" i="2" s="1"/>
  <c r="AF3421" i="2" s="1"/>
  <c r="AG3421" i="2" s="1"/>
  <c r="AA370" i="2"/>
  <c r="AB370" i="2" s="1"/>
  <c r="AC370" i="2"/>
  <c r="AD370" i="2" s="1"/>
  <c r="AE370" i="2" s="1"/>
  <c r="AF370" i="2" s="1"/>
  <c r="AG370" i="2" s="1"/>
  <c r="AA378" i="2"/>
  <c r="AB378" i="2" s="1"/>
  <c r="AC378" i="2"/>
  <c r="AD378" i="2" s="1"/>
  <c r="AE378" i="2" s="1"/>
  <c r="AF378" i="2" s="1"/>
  <c r="AG378" i="2" s="1"/>
  <c r="AC386" i="2"/>
  <c r="AD386" i="2" s="1"/>
  <c r="AE386" i="2" s="1"/>
  <c r="AF386" i="2" s="1"/>
  <c r="AA386" i="2"/>
  <c r="AA400" i="2"/>
  <c r="AB400" i="2" s="1"/>
  <c r="AC400" i="2"/>
  <c r="AD400" i="2" s="1"/>
  <c r="AE400" i="2" s="1"/>
  <c r="AF400" i="2" s="1"/>
  <c r="AG400" i="2" s="1"/>
  <c r="AA408" i="2"/>
  <c r="AB408" i="2" s="1"/>
  <c r="AC408" i="2"/>
  <c r="AD408" i="2" s="1"/>
  <c r="AE408" i="2" s="1"/>
  <c r="AF408" i="2" s="1"/>
  <c r="AG408" i="2" s="1"/>
  <c r="AA416" i="2"/>
  <c r="AC416" i="2"/>
  <c r="AD416" i="2" s="1"/>
  <c r="AE416" i="2" s="1"/>
  <c r="AF416" i="2" s="1"/>
  <c r="AG416" i="2" s="1"/>
  <c r="AA424" i="2"/>
  <c r="AB424" i="2" s="1"/>
  <c r="AC424" i="2"/>
  <c r="AD424" i="2" s="1"/>
  <c r="AE424" i="2" s="1"/>
  <c r="AF424" i="2" s="1"/>
  <c r="AG424" i="2" s="1"/>
  <c r="AA432" i="2"/>
  <c r="AB432" i="2" s="1"/>
  <c r="AC432" i="2"/>
  <c r="AD432" i="2" s="1"/>
  <c r="AE432" i="2" s="1"/>
  <c r="AF432" i="2" s="1"/>
  <c r="AG432" i="2" s="1"/>
  <c r="AA440" i="2"/>
  <c r="AB440" i="2" s="1"/>
  <c r="AC440" i="2"/>
  <c r="AD440" i="2" s="1"/>
  <c r="AE440" i="2" s="1"/>
  <c r="AF440" i="2" s="1"/>
  <c r="AC448" i="2"/>
  <c r="AD448" i="2" s="1"/>
  <c r="AE448" i="2" s="1"/>
  <c r="AF448" i="2" s="1"/>
  <c r="AA448" i="2"/>
  <c r="AB448" i="2" s="1"/>
  <c r="AC456" i="2"/>
  <c r="AD456" i="2" s="1"/>
  <c r="AE456" i="2" s="1"/>
  <c r="AF456" i="2" s="1"/>
  <c r="AG456" i="2" s="1"/>
  <c r="AA456" i="2"/>
  <c r="AB456" i="2" s="1"/>
  <c r="AC464" i="2"/>
  <c r="AD464" i="2" s="1"/>
  <c r="AE464" i="2" s="1"/>
  <c r="AF464" i="2" s="1"/>
  <c r="AG464" i="2" s="1"/>
  <c r="AA464" i="2"/>
  <c r="AB464" i="2" s="1"/>
  <c r="AA472" i="2"/>
  <c r="AB472" i="2" s="1"/>
  <c r="AC472" i="2"/>
  <c r="AD472" i="2" s="1"/>
  <c r="AE472" i="2" s="1"/>
  <c r="AF472" i="2" s="1"/>
  <c r="AG472" i="2" s="1"/>
  <c r="AA480" i="2"/>
  <c r="AB480" i="2" s="1"/>
  <c r="AC480" i="2"/>
  <c r="AD480" i="2" s="1"/>
  <c r="AE480" i="2" s="1"/>
  <c r="AF480" i="2" s="1"/>
  <c r="AG480" i="2" s="1"/>
  <c r="AA1331" i="2"/>
  <c r="AB1331" i="2" s="1"/>
  <c r="AC1331" i="2"/>
  <c r="AD1331" i="2" s="1"/>
  <c r="AE1331" i="2" s="1"/>
  <c r="AF1331" i="2" s="1"/>
  <c r="AG1331" i="2" s="1"/>
  <c r="AA1339" i="2"/>
  <c r="AB1339" i="2" s="1"/>
  <c r="AC1339" i="2"/>
  <c r="AD1339" i="2" s="1"/>
  <c r="AE1339" i="2" s="1"/>
  <c r="AF1339" i="2" s="1"/>
  <c r="AG1339" i="2" s="1"/>
  <c r="AA1347" i="2"/>
  <c r="AB1347" i="2" s="1"/>
  <c r="AC1347" i="2"/>
  <c r="AD1347" i="2" s="1"/>
  <c r="AE1347" i="2" s="1"/>
  <c r="AF1347" i="2" s="1"/>
  <c r="AG1347" i="2" s="1"/>
  <c r="AC1355" i="2"/>
  <c r="AD1355" i="2" s="1"/>
  <c r="AE1355" i="2" s="1"/>
  <c r="AF1355" i="2" s="1"/>
  <c r="AG1355" i="2" s="1"/>
  <c r="AA1355" i="2"/>
  <c r="AB1355" i="2" s="1"/>
  <c r="AA1711" i="2"/>
  <c r="AB1711" i="2" s="1"/>
  <c r="AC1711" i="2"/>
  <c r="AD1711" i="2" s="1"/>
  <c r="AE1711" i="2" s="1"/>
  <c r="AF1711" i="2" s="1"/>
  <c r="AG1711" i="2" s="1"/>
  <c r="AA1719" i="2"/>
  <c r="AB1719" i="2" s="1"/>
  <c r="AC1719" i="2"/>
  <c r="AD1719" i="2" s="1"/>
  <c r="AE1719" i="2" s="1"/>
  <c r="AF1719" i="2" s="1"/>
  <c r="AG1719" i="2" s="1"/>
  <c r="AA1727" i="2"/>
  <c r="AB1727" i="2" s="1"/>
  <c r="AC1727" i="2"/>
  <c r="AD1727" i="2" s="1"/>
  <c r="AE1727" i="2" s="1"/>
  <c r="AF1727" i="2" s="1"/>
  <c r="AG1727" i="2" s="1"/>
  <c r="AA1735" i="2"/>
  <c r="AB1735" i="2" s="1"/>
  <c r="AC1735" i="2"/>
  <c r="AD1735" i="2" s="1"/>
  <c r="AE1735" i="2" s="1"/>
  <c r="AF1735" i="2" s="1"/>
  <c r="AG1735" i="2" s="1"/>
  <c r="AG369" i="2"/>
  <c r="AG4799" i="2"/>
  <c r="AC4687" i="2"/>
  <c r="AD4687" i="2" s="1"/>
  <c r="AE4687" i="2" s="1"/>
  <c r="AF4687" i="2" s="1"/>
  <c r="AG4687" i="2" s="1"/>
  <c r="AG4453" i="2"/>
  <c r="AG4125" i="2"/>
  <c r="AG4005" i="2"/>
  <c r="AG3667" i="2"/>
  <c r="AC3461" i="2"/>
  <c r="AD3461" i="2" s="1"/>
  <c r="AE3461" i="2" s="1"/>
  <c r="AF3461" i="2" s="1"/>
  <c r="AG3461" i="2" s="1"/>
  <c r="AG3159" i="2"/>
  <c r="AG2559" i="2"/>
  <c r="AG5987" i="2"/>
  <c r="AG5979" i="2"/>
  <c r="AG5881" i="2"/>
  <c r="AG5745" i="2"/>
  <c r="AG5555" i="2"/>
  <c r="AG5547" i="2"/>
  <c r="AG5441" i="2"/>
  <c r="AG4399" i="2"/>
  <c r="AG4153" i="2"/>
  <c r="AG3953" i="2"/>
  <c r="AG3067" i="2"/>
  <c r="AG1995" i="2"/>
  <c r="AG137" i="2"/>
  <c r="AG5635" i="2"/>
  <c r="AG5309" i="2"/>
  <c r="AG5069" i="2"/>
  <c r="AG4939" i="2"/>
  <c r="AA4411" i="2"/>
  <c r="AB4411" i="2" s="1"/>
  <c r="AG4303" i="2"/>
  <c r="AG3975" i="2"/>
  <c r="AG3105" i="2"/>
  <c r="AG1909" i="2"/>
  <c r="AG1803" i="2"/>
  <c r="AG2967" i="2"/>
  <c r="AG1557" i="2"/>
  <c r="AG948" i="2"/>
  <c r="AG12" i="2"/>
  <c r="AG2107" i="2"/>
  <c r="AG1753" i="2"/>
  <c r="AA54" i="2"/>
  <c r="AC54" i="2"/>
  <c r="AD54" i="2" s="1"/>
  <c r="AE54" i="2" s="1"/>
  <c r="AF54" i="2" s="1"/>
  <c r="AC82" i="2"/>
  <c r="AD82" i="2" s="1"/>
  <c r="AE82" i="2" s="1"/>
  <c r="AF82" i="2" s="1"/>
  <c r="AA82" i="2"/>
  <c r="AA90" i="2"/>
  <c r="AB90" i="2" s="1"/>
  <c r="AC90" i="2"/>
  <c r="AD90" i="2" s="1"/>
  <c r="AE90" i="2" s="1"/>
  <c r="AF90" i="2" s="1"/>
  <c r="AG90" i="2" s="1"/>
  <c r="AA1307" i="2"/>
  <c r="AB1307" i="2" s="1"/>
  <c r="AC1307" i="2"/>
  <c r="AD1307" i="2" s="1"/>
  <c r="AE1307" i="2" s="1"/>
  <c r="AF1307" i="2" s="1"/>
  <c r="AG1307" i="2" s="1"/>
  <c r="AA1369" i="2"/>
  <c r="AB1369" i="2" s="1"/>
  <c r="AC1369" i="2"/>
  <c r="AD1369" i="2" s="1"/>
  <c r="AE1369" i="2" s="1"/>
  <c r="AF1369" i="2" s="1"/>
  <c r="AG1369" i="2" s="1"/>
  <c r="AC1377" i="2"/>
  <c r="AD1377" i="2" s="1"/>
  <c r="AE1377" i="2" s="1"/>
  <c r="AF1377" i="2" s="1"/>
  <c r="AG1377" i="2" s="1"/>
  <c r="AA1377" i="2"/>
  <c r="AB1377" i="2" s="1"/>
  <c r="AA1385" i="2"/>
  <c r="AB1385" i="2" s="1"/>
  <c r="AC1385" i="2"/>
  <c r="AD1385" i="2" s="1"/>
  <c r="AE1385" i="2" s="1"/>
  <c r="AF1385" i="2" s="1"/>
  <c r="AG1385" i="2" s="1"/>
  <c r="AA1393" i="2"/>
  <c r="AB1393" i="2" s="1"/>
  <c r="AC1393" i="2"/>
  <c r="AD1393" i="2" s="1"/>
  <c r="AE1393" i="2" s="1"/>
  <c r="AF1393" i="2" s="1"/>
  <c r="AG1393" i="2" s="1"/>
  <c r="AA1401" i="2"/>
  <c r="AC1401" i="2"/>
  <c r="AD1401" i="2" s="1"/>
  <c r="AE1401" i="2" s="1"/>
  <c r="AF1401" i="2" s="1"/>
  <c r="AC1417" i="2"/>
  <c r="AD1417" i="2" s="1"/>
  <c r="AE1417" i="2" s="1"/>
  <c r="AF1417" i="2" s="1"/>
  <c r="AG1417" i="2" s="1"/>
  <c r="AA1417" i="2"/>
  <c r="AB1417" i="2" s="1"/>
  <c r="AA1425" i="2"/>
  <c r="AC1425" i="2"/>
  <c r="AD1425" i="2" s="1"/>
  <c r="AE1425" i="2" s="1"/>
  <c r="AF1425" i="2" s="1"/>
  <c r="AG1425" i="2" s="1"/>
  <c r="AA1977" i="2"/>
  <c r="AB1977" i="2" s="1"/>
  <c r="AC1977" i="2"/>
  <c r="AD1977" i="2" s="1"/>
  <c r="AE1977" i="2" s="1"/>
  <c r="AF1977" i="2" s="1"/>
  <c r="AG1977" i="2" s="1"/>
  <c r="AA1985" i="2"/>
  <c r="AB1985" i="2" s="1"/>
  <c r="AC1985" i="2"/>
  <c r="AD1985" i="2" s="1"/>
  <c r="AE1985" i="2" s="1"/>
  <c r="AF1985" i="2" s="1"/>
  <c r="AG1985" i="2" s="1"/>
  <c r="AA2039" i="2"/>
  <c r="AC2039" i="2"/>
  <c r="AD2039" i="2" s="1"/>
  <c r="AE2039" i="2" s="1"/>
  <c r="AF2039" i="2" s="1"/>
  <c r="AG2039" i="2" s="1"/>
  <c r="AA2189" i="2"/>
  <c r="AB2189" i="2" s="1"/>
  <c r="AC2189" i="2"/>
  <c r="AD2189" i="2" s="1"/>
  <c r="AE2189" i="2" s="1"/>
  <c r="AF2189" i="2" s="1"/>
  <c r="AA2205" i="2"/>
  <c r="AB2205" i="2" s="1"/>
  <c r="AC2205" i="2"/>
  <c r="AD2205" i="2" s="1"/>
  <c r="AE2205" i="2" s="1"/>
  <c r="AF2205" i="2" s="1"/>
  <c r="AG2205" i="2" s="1"/>
  <c r="AA2229" i="2"/>
  <c r="AB2229" i="2" s="1"/>
  <c r="AC2229" i="2"/>
  <c r="AD2229" i="2" s="1"/>
  <c r="AE2229" i="2" s="1"/>
  <c r="AF2229" i="2" s="1"/>
  <c r="AG2229" i="2" s="1"/>
  <c r="AG2225" i="2"/>
  <c r="AC1969" i="2"/>
  <c r="AD1969" i="2" s="1"/>
  <c r="AE1969" i="2" s="1"/>
  <c r="AF1969" i="2" s="1"/>
  <c r="AG1969" i="2" s="1"/>
  <c r="AG1769" i="2"/>
  <c r="AG5327" i="2"/>
  <c r="AG5105" i="2"/>
  <c r="AG4961" i="2"/>
  <c r="AG4131" i="2"/>
  <c r="AG3917" i="2"/>
  <c r="AG3645" i="2"/>
  <c r="AG3549" i="2"/>
  <c r="AG3363" i="2"/>
  <c r="AG3161" i="2"/>
  <c r="AG2829" i="2"/>
  <c r="AG2463" i="2"/>
  <c r="AC1695" i="2"/>
  <c r="AD1695" i="2" s="1"/>
  <c r="AE1695" i="2" s="1"/>
  <c r="AF1695" i="2" s="1"/>
  <c r="AG1695" i="2" s="1"/>
  <c r="AC1687" i="2"/>
  <c r="AD1687" i="2" s="1"/>
  <c r="AE1687" i="2" s="1"/>
  <c r="AF1687" i="2" s="1"/>
  <c r="AG1687" i="2" s="1"/>
  <c r="AG5391" i="2"/>
  <c r="AG5295" i="2"/>
  <c r="AG5185" i="2"/>
  <c r="AG5075" i="2"/>
  <c r="AG4619" i="2"/>
  <c r="AG4141" i="2"/>
  <c r="AG4009" i="2"/>
  <c r="AG3651" i="2"/>
  <c r="AG3459" i="2"/>
  <c r="AG3247" i="2"/>
  <c r="AG3181" i="2"/>
  <c r="AG3047" i="2"/>
  <c r="AG2439" i="2"/>
  <c r="AG2329" i="2"/>
  <c r="AG2287" i="2"/>
  <c r="AG2023" i="2"/>
  <c r="AC1993" i="2"/>
  <c r="AD1993" i="2" s="1"/>
  <c r="AE1993" i="2" s="1"/>
  <c r="AF1993" i="2" s="1"/>
  <c r="AG1993" i="2" s="1"/>
  <c r="AC1749" i="2"/>
  <c r="AD1749" i="2" s="1"/>
  <c r="AE1749" i="2" s="1"/>
  <c r="AF1749" i="2" s="1"/>
  <c r="AG5219" i="2"/>
  <c r="AG4937" i="2"/>
  <c r="AG4785" i="2"/>
  <c r="AG3681" i="2"/>
  <c r="AG3149" i="2"/>
  <c r="AG2519" i="2"/>
  <c r="AG2485" i="2"/>
  <c r="AG560" i="2"/>
  <c r="AG530" i="2"/>
  <c r="AG1839" i="2"/>
  <c r="AG2821" i="2"/>
  <c r="AG2735" i="2"/>
  <c r="AG1751" i="2"/>
  <c r="AG1659" i="2"/>
  <c r="AG1603" i="2"/>
  <c r="AG1563" i="2"/>
  <c r="AG520" i="2"/>
  <c r="AG154" i="2"/>
  <c r="AG2587" i="2"/>
  <c r="AG2393" i="2"/>
  <c r="AG2369" i="2"/>
  <c r="AG2283" i="2"/>
  <c r="AG1601" i="2"/>
  <c r="AG1507" i="2"/>
  <c r="AG204" i="2"/>
  <c r="AG1311" i="2"/>
  <c r="AG1247" i="2"/>
  <c r="AG1040" i="2"/>
  <c r="AG450" i="2"/>
  <c r="AG1024" i="2"/>
  <c r="AG1004" i="2"/>
  <c r="AG166" i="2"/>
  <c r="AG36" i="2"/>
  <c r="AG892" i="2"/>
  <c r="AG858" i="2"/>
  <c r="AG328" i="2"/>
  <c r="AG304" i="2"/>
  <c r="AG290" i="2"/>
  <c r="AG1411" i="2"/>
  <c r="AG1289" i="2"/>
  <c r="AG1100" i="2"/>
  <c r="AC486" i="2"/>
  <c r="AD486" i="2" s="1"/>
  <c r="AE486" i="2" s="1"/>
  <c r="AF486" i="2" s="1"/>
  <c r="AG486" i="2" s="1"/>
  <c r="AC446" i="2"/>
  <c r="AD446" i="2" s="1"/>
  <c r="AE446" i="2" s="1"/>
  <c r="AF446" i="2" s="1"/>
  <c r="AG446" i="2" s="1"/>
  <c r="AG322" i="2"/>
  <c r="AC478" i="2"/>
  <c r="AD478" i="2" s="1"/>
  <c r="AE478" i="2" s="1"/>
  <c r="AF478" i="2" s="1"/>
  <c r="AC438" i="2"/>
  <c r="AD438" i="2" s="1"/>
  <c r="AE438" i="2" s="1"/>
  <c r="AF438" i="2" s="1"/>
  <c r="AG438" i="2" s="1"/>
  <c r="AC430" i="2"/>
  <c r="AD430" i="2" s="1"/>
  <c r="AE430" i="2" s="1"/>
  <c r="AF430" i="2" s="1"/>
  <c r="AG430" i="2" s="1"/>
  <c r="AG1028" i="2"/>
  <c r="AG1008" i="2"/>
  <c r="AG868" i="2"/>
  <c r="AG258" i="2"/>
  <c r="AA183" i="2"/>
  <c r="AC183" i="2"/>
  <c r="AD183" i="2" s="1"/>
  <c r="AE183" i="2" s="1"/>
  <c r="AF183" i="2" s="1"/>
  <c r="AA500" i="2"/>
  <c r="AB500" i="2" s="1"/>
  <c r="AC500" i="2"/>
  <c r="AD500" i="2" s="1"/>
  <c r="AE500" i="2" s="1"/>
  <c r="AF500" i="2" s="1"/>
  <c r="AG500" i="2" s="1"/>
  <c r="AA837" i="2"/>
  <c r="AB837" i="2" s="1"/>
  <c r="AC837" i="2"/>
  <c r="AD837" i="2" s="1"/>
  <c r="AE837" i="2" s="1"/>
  <c r="AF837" i="2" s="1"/>
  <c r="AG837" i="2" s="1"/>
  <c r="AA853" i="2"/>
  <c r="AB853" i="2" s="1"/>
  <c r="AC853" i="2"/>
  <c r="AD853" i="2" s="1"/>
  <c r="AE853" i="2" s="1"/>
  <c r="AF853" i="2" s="1"/>
  <c r="AG853" i="2" s="1"/>
  <c r="AC1123" i="2"/>
  <c r="AD1123" i="2" s="1"/>
  <c r="AE1123" i="2" s="1"/>
  <c r="AF1123" i="2" s="1"/>
  <c r="AG1123" i="2" s="1"/>
  <c r="AA1123" i="2"/>
  <c r="AB1123" i="2" s="1"/>
  <c r="AA1285" i="2"/>
  <c r="AB1285" i="2" s="1"/>
  <c r="AC1285" i="2"/>
  <c r="AD1285" i="2" s="1"/>
  <c r="AE1285" i="2" s="1"/>
  <c r="AF1285" i="2" s="1"/>
  <c r="AG1285" i="2" s="1"/>
  <c r="AA1293" i="2"/>
  <c r="AB1293" i="2" s="1"/>
  <c r="AC1293" i="2"/>
  <c r="AD1293" i="2" s="1"/>
  <c r="AE1293" i="2" s="1"/>
  <c r="AF1293" i="2" s="1"/>
  <c r="AG1293" i="2" s="1"/>
  <c r="AA1757" i="2"/>
  <c r="AB1757" i="2" s="1"/>
  <c r="AC1757" i="2"/>
  <c r="AD1757" i="2" s="1"/>
  <c r="AE1757" i="2" s="1"/>
  <c r="AF1757" i="2" s="1"/>
  <c r="AG1757" i="2" s="1"/>
  <c r="AC1915" i="2"/>
  <c r="AD1915" i="2" s="1"/>
  <c r="AE1915" i="2" s="1"/>
  <c r="AF1915" i="2" s="1"/>
  <c r="AA1915" i="2"/>
  <c r="AB1915" i="2" s="1"/>
  <c r="AC1923" i="2"/>
  <c r="AD1923" i="2" s="1"/>
  <c r="AE1923" i="2" s="1"/>
  <c r="AF1923" i="2" s="1"/>
  <c r="AG1923" i="2" s="1"/>
  <c r="AA1923" i="2"/>
  <c r="AB1923" i="2" s="1"/>
  <c r="AA1931" i="2"/>
  <c r="AB1931" i="2" s="1"/>
  <c r="AC1931" i="2"/>
  <c r="AD1931" i="2" s="1"/>
  <c r="AE1931" i="2" s="1"/>
  <c r="AF1931" i="2" s="1"/>
  <c r="AG1931" i="2" s="1"/>
  <c r="AA2127" i="2"/>
  <c r="AB2127" i="2" s="1"/>
  <c r="AC2127" i="2"/>
  <c r="AD2127" i="2" s="1"/>
  <c r="AE2127" i="2" s="1"/>
  <c r="AF2127" i="2" s="1"/>
  <c r="AG2127" i="2" s="1"/>
  <c r="AC2135" i="2"/>
  <c r="AD2135" i="2" s="1"/>
  <c r="AE2135" i="2" s="1"/>
  <c r="AF2135" i="2" s="1"/>
  <c r="AG2135" i="2" s="1"/>
  <c r="AA2135" i="2"/>
  <c r="AB2135" i="2" s="1"/>
  <c r="AC2143" i="2"/>
  <c r="AD2143" i="2" s="1"/>
  <c r="AE2143" i="2" s="1"/>
  <c r="AF2143" i="2" s="1"/>
  <c r="AG2143" i="2" s="1"/>
  <c r="AA2143" i="2"/>
  <c r="AB2143" i="2" s="1"/>
  <c r="AC2151" i="2"/>
  <c r="AD2151" i="2" s="1"/>
  <c r="AE2151" i="2" s="1"/>
  <c r="AF2151" i="2" s="1"/>
  <c r="AG2151" i="2" s="1"/>
  <c r="AA2151" i="2"/>
  <c r="AB2151" i="2" s="1"/>
  <c r="AA2425" i="2"/>
  <c r="AB2425" i="2" s="1"/>
  <c r="AC2425" i="2"/>
  <c r="AD2425" i="2" s="1"/>
  <c r="AE2425" i="2" s="1"/>
  <c r="AF2425" i="2" s="1"/>
  <c r="AG2425" i="2" s="1"/>
  <c r="AA3083" i="2"/>
  <c r="AB3083" i="2" s="1"/>
  <c r="AC3083" i="2"/>
  <c r="AD3083" i="2" s="1"/>
  <c r="AE3083" i="2" s="1"/>
  <c r="AF3083" i="2" s="1"/>
  <c r="AG3083" i="2" s="1"/>
  <c r="AA3121" i="2"/>
  <c r="AB3121" i="2" s="1"/>
  <c r="AC3121" i="2"/>
  <c r="AD3121" i="2" s="1"/>
  <c r="AE3121" i="2" s="1"/>
  <c r="AF3121" i="2" s="1"/>
  <c r="AG3121" i="2" s="1"/>
  <c r="AA3135" i="2"/>
  <c r="AB3135" i="2" s="1"/>
  <c r="AC3135" i="2"/>
  <c r="AD3135" i="2" s="1"/>
  <c r="AE3135" i="2" s="1"/>
  <c r="AF3135" i="2" s="1"/>
  <c r="AA3451" i="2"/>
  <c r="AB3451" i="2" s="1"/>
  <c r="AC3451" i="2"/>
  <c r="AD3451" i="2" s="1"/>
  <c r="AE3451" i="2" s="1"/>
  <c r="AF3451" i="2" s="1"/>
  <c r="AG3451" i="2" s="1"/>
  <c r="AA3727" i="2"/>
  <c r="AB3727" i="2" s="1"/>
  <c r="AC3727" i="2"/>
  <c r="AD3727" i="2" s="1"/>
  <c r="AE3727" i="2" s="1"/>
  <c r="AF3727" i="2" s="1"/>
  <c r="AG3727" i="2" s="1"/>
  <c r="AA3741" i="2"/>
  <c r="AB3741" i="2" s="1"/>
  <c r="AC3741" i="2"/>
  <c r="AD3741" i="2" s="1"/>
  <c r="AE3741" i="2" s="1"/>
  <c r="AF3741" i="2" s="1"/>
  <c r="AG3741" i="2" s="1"/>
  <c r="AA3749" i="2"/>
  <c r="AB3749" i="2" s="1"/>
  <c r="AC3749" i="2"/>
  <c r="AD3749" i="2" s="1"/>
  <c r="AE3749" i="2" s="1"/>
  <c r="AF3749" i="2" s="1"/>
  <c r="AG3749" i="2" s="1"/>
  <c r="AA4027" i="2"/>
  <c r="AB4027" i="2" s="1"/>
  <c r="AC4027" i="2"/>
  <c r="AD4027" i="2" s="1"/>
  <c r="AE4027" i="2" s="1"/>
  <c r="AF4027" i="2" s="1"/>
  <c r="AG4027" i="2" s="1"/>
  <c r="AA4245" i="2"/>
  <c r="AC4245" i="2"/>
  <c r="AD4245" i="2" s="1"/>
  <c r="AE4245" i="2" s="1"/>
  <c r="AF4245" i="2" s="1"/>
  <c r="AA4253" i="2"/>
  <c r="AB4253" i="2" s="1"/>
  <c r="AC4253" i="2"/>
  <c r="AD4253" i="2" s="1"/>
  <c r="AE4253" i="2" s="1"/>
  <c r="AF4253" i="2" s="1"/>
  <c r="AG4253" i="2" s="1"/>
  <c r="AA4275" i="2"/>
  <c r="AB4275" i="2" s="1"/>
  <c r="AC4275" i="2"/>
  <c r="AD4275" i="2" s="1"/>
  <c r="AE4275" i="2" s="1"/>
  <c r="AF4275" i="2" s="1"/>
  <c r="AG4275" i="2" s="1"/>
  <c r="AA4283" i="2"/>
  <c r="AB4283" i="2" s="1"/>
  <c r="AC4283" i="2"/>
  <c r="AD4283" i="2" s="1"/>
  <c r="AE4283" i="2" s="1"/>
  <c r="AF4283" i="2" s="1"/>
  <c r="AG4283" i="2" s="1"/>
  <c r="AA4345" i="2"/>
  <c r="AC4345" i="2"/>
  <c r="AD4345" i="2" s="1"/>
  <c r="AE4345" i="2" s="1"/>
  <c r="AF4345" i="2" s="1"/>
  <c r="AA4353" i="2"/>
  <c r="AB4353" i="2" s="1"/>
  <c r="AC4353" i="2"/>
  <c r="AD4353" i="2" s="1"/>
  <c r="AE4353" i="2" s="1"/>
  <c r="AF4353" i="2" s="1"/>
  <c r="AG4353" i="2" s="1"/>
  <c r="AA4361" i="2"/>
  <c r="AB4361" i="2" s="1"/>
  <c r="AC4361" i="2"/>
  <c r="AD4361" i="2" s="1"/>
  <c r="AE4361" i="2" s="1"/>
  <c r="AF4361" i="2" s="1"/>
  <c r="AG4361" i="2" s="1"/>
  <c r="AA4531" i="2"/>
  <c r="AB4531" i="2" s="1"/>
  <c r="AC4531" i="2"/>
  <c r="AD4531" i="2" s="1"/>
  <c r="AE4531" i="2" s="1"/>
  <c r="AF4531" i="2" s="1"/>
  <c r="AG4531" i="2" s="1"/>
  <c r="AA4618" i="2"/>
  <c r="AB4618" i="2" s="1"/>
  <c r="AC4618" i="2"/>
  <c r="AD4618" i="2" s="1"/>
  <c r="AE4618" i="2" s="1"/>
  <c r="AF4618" i="2" s="1"/>
  <c r="AG4618" i="2" s="1"/>
  <c r="AA4833" i="2"/>
  <c r="AB4833" i="2" s="1"/>
  <c r="AC4833" i="2"/>
  <c r="AD4833" i="2" s="1"/>
  <c r="AE4833" i="2" s="1"/>
  <c r="AF4833" i="2" s="1"/>
  <c r="AG4833" i="2" s="1"/>
  <c r="AA4841" i="2"/>
  <c r="AC4841" i="2"/>
  <c r="AD4841" i="2" s="1"/>
  <c r="AE4841" i="2" s="1"/>
  <c r="AF4841" i="2" s="1"/>
  <c r="AG4841" i="2" s="1"/>
  <c r="AA5228" i="2"/>
  <c r="AB5228" i="2" s="1"/>
  <c r="AC5228" i="2"/>
  <c r="AD5228" i="2" s="1"/>
  <c r="AE5228" i="2" s="1"/>
  <c r="AF5228" i="2" s="1"/>
  <c r="AG5228" i="2" s="1"/>
  <c r="AC5243" i="2"/>
  <c r="AD5243" i="2" s="1"/>
  <c r="AE5243" i="2" s="1"/>
  <c r="AF5243" i="2" s="1"/>
  <c r="AA5243" i="2"/>
  <c r="AA5531" i="2"/>
  <c r="AB5531" i="2" s="1"/>
  <c r="AC5531" i="2"/>
  <c r="AD5531" i="2" s="1"/>
  <c r="AE5531" i="2" s="1"/>
  <c r="AF5531" i="2" s="1"/>
  <c r="AG5531" i="2" s="1"/>
  <c r="AA5545" i="2"/>
  <c r="AC5545" i="2"/>
  <c r="AD5545" i="2" s="1"/>
  <c r="AE5545" i="2" s="1"/>
  <c r="AF5545" i="2" s="1"/>
  <c r="AA5553" i="2"/>
  <c r="AB5553" i="2" s="1"/>
  <c r="AC5553" i="2"/>
  <c r="AD5553" i="2" s="1"/>
  <c r="AE5553" i="2" s="1"/>
  <c r="AF5553" i="2" s="1"/>
  <c r="AG5553" i="2" s="1"/>
  <c r="AA5729" i="2"/>
  <c r="AB5729" i="2" s="1"/>
  <c r="AC5729" i="2"/>
  <c r="AD5729" i="2" s="1"/>
  <c r="AE5729" i="2" s="1"/>
  <c r="AF5729" i="2" s="1"/>
  <c r="AG5729" i="2" s="1"/>
  <c r="AA5847" i="2"/>
  <c r="AB5847" i="2" s="1"/>
  <c r="AC5847" i="2"/>
  <c r="AD5847" i="2" s="1"/>
  <c r="AE5847" i="2" s="1"/>
  <c r="AF5847" i="2" s="1"/>
  <c r="AG5847" i="2" s="1"/>
  <c r="AB3218" i="2" l="1"/>
  <c r="AG3218" i="2"/>
  <c r="AB4873" i="2"/>
  <c r="AG4873" i="2"/>
  <c r="AG4822" i="2"/>
  <c r="AB4822" i="2"/>
  <c r="AG6056" i="2"/>
  <c r="AB6056" i="2"/>
  <c r="AG4621" i="2"/>
  <c r="AB4621" i="2"/>
  <c r="AB3666" i="2"/>
  <c r="AB2265" i="2"/>
  <c r="AG471" i="2"/>
  <c r="AB471" i="2"/>
  <c r="AB1886" i="2"/>
  <c r="AG1886" i="2"/>
  <c r="AB2963" i="2"/>
  <c r="AG2963" i="2"/>
  <c r="AB2972" i="2"/>
  <c r="AG2972" i="2"/>
  <c r="AB1975" i="2"/>
  <c r="AG1975" i="2"/>
  <c r="AG5037" i="2"/>
  <c r="AB5037" i="2"/>
  <c r="AG5224" i="2"/>
  <c r="AB5224" i="2"/>
  <c r="AG1715" i="2"/>
  <c r="AB1715" i="2"/>
  <c r="AB4496" i="2"/>
  <c r="AG4496" i="2"/>
  <c r="AB2679" i="2"/>
  <c r="AG2679" i="2"/>
  <c r="AB3694" i="2"/>
  <c r="AG3694" i="2"/>
  <c r="AG3899" i="2"/>
  <c r="AB3899" i="2"/>
  <c r="AB3019" i="2"/>
  <c r="AG3019" i="2"/>
  <c r="AB4541" i="2"/>
  <c r="AG4541" i="2"/>
  <c r="AB1051" i="2"/>
  <c r="AG1051" i="2"/>
  <c r="AB4136" i="2"/>
  <c r="AG4136" i="2"/>
  <c r="AB5609" i="2"/>
  <c r="AG5609" i="2"/>
  <c r="AG2881" i="2"/>
  <c r="AB2881" i="2"/>
  <c r="AG4552" i="2"/>
  <c r="AB4552" i="2"/>
  <c r="AB688" i="2"/>
  <c r="AG688" i="2"/>
  <c r="AG1482" i="2"/>
  <c r="AB1482" i="2"/>
  <c r="AG5818" i="2"/>
  <c r="AB5818" i="2"/>
  <c r="AB3029" i="2"/>
  <c r="AG3029" i="2"/>
  <c r="AB2315" i="2"/>
  <c r="AG2315" i="2"/>
  <c r="AG2738" i="2"/>
  <c r="AB2738" i="2"/>
  <c r="AG5513" i="2"/>
  <c r="AB5513" i="2"/>
  <c r="AB1001" i="2"/>
  <c r="AG1001" i="2"/>
  <c r="AB3528" i="2"/>
  <c r="AG3528" i="2"/>
  <c r="AB6108" i="2"/>
  <c r="AG6108" i="2"/>
  <c r="AB875" i="2"/>
  <c r="AG875" i="2"/>
  <c r="AG2792" i="2"/>
  <c r="AB2792" i="2"/>
  <c r="AG4617" i="2"/>
  <c r="AB4617" i="2"/>
  <c r="AG2924" i="2"/>
  <c r="AB2924" i="2"/>
  <c r="AB3368" i="2"/>
  <c r="AG3368" i="2"/>
  <c r="AB3800" i="2"/>
  <c r="AG5545" i="2"/>
  <c r="AG3135" i="2"/>
  <c r="AG440" i="2"/>
  <c r="AG1391" i="2"/>
  <c r="AG2456" i="2"/>
  <c r="AG4370" i="2"/>
  <c r="AG2281" i="2"/>
  <c r="AG6182" i="2"/>
  <c r="AG6159" i="2"/>
  <c r="AG659" i="2"/>
  <c r="AG2813" i="2"/>
  <c r="AB2531" i="2"/>
  <c r="AB286" i="2"/>
  <c r="AB104" i="2"/>
  <c r="AB1131" i="2"/>
  <c r="AG156" i="2"/>
  <c r="AG1352" i="2"/>
  <c r="AB1352" i="2"/>
  <c r="AB34" i="2"/>
  <c r="AG89" i="2"/>
  <c r="AB89" i="2"/>
  <c r="AB4350" i="2"/>
  <c r="AG4350" i="2"/>
  <c r="AG1625" i="2"/>
  <c r="AB5858" i="2"/>
  <c r="AG5858" i="2"/>
  <c r="AB6017" i="2"/>
  <c r="AG6017" i="2"/>
  <c r="AG458" i="2"/>
  <c r="AG818" i="2"/>
  <c r="AG3042" i="2"/>
  <c r="AB4448" i="2"/>
  <c r="AG5332" i="2"/>
  <c r="AG5125" i="2"/>
  <c r="AG2724" i="2"/>
  <c r="AG5022" i="2"/>
  <c r="AG5014" i="2"/>
  <c r="AB4798" i="2"/>
  <c r="AB4639" i="2"/>
  <c r="AB3857" i="2"/>
  <c r="AB3465" i="2"/>
  <c r="AB3433" i="2"/>
  <c r="AB3297" i="2"/>
  <c r="AB3018" i="2"/>
  <c r="AB2803" i="2"/>
  <c r="AB2476" i="2"/>
  <c r="AG5300" i="2"/>
  <c r="AB2568" i="2"/>
  <c r="AG2568" i="2"/>
  <c r="AB5215" i="2"/>
  <c r="AB3468" i="2"/>
  <c r="AG3468" i="2"/>
  <c r="AG585" i="2"/>
  <c r="AB585" i="2"/>
  <c r="AG5652" i="2"/>
  <c r="AB5652" i="2"/>
  <c r="AG3074" i="2"/>
  <c r="AB3074" i="2"/>
  <c r="AB2226" i="2"/>
  <c r="AG2226" i="2"/>
  <c r="AG6092" i="2"/>
  <c r="AB6092" i="2"/>
  <c r="AG2394" i="2"/>
  <c r="AG5159" i="2"/>
  <c r="AG2503" i="2"/>
  <c r="AB2503" i="2"/>
  <c r="AG152" i="2"/>
  <c r="AG1231" i="2"/>
  <c r="AG3274" i="2"/>
  <c r="AB3274" i="2"/>
  <c r="AB1246" i="2"/>
  <c r="AG4038" i="2"/>
  <c r="AG4731" i="2"/>
  <c r="AB3646" i="2"/>
  <c r="AG2250" i="2"/>
  <c r="AB694" i="2"/>
  <c r="AB632" i="2"/>
  <c r="AB3787" i="2"/>
  <c r="AG5308" i="2"/>
  <c r="AG6058" i="2"/>
  <c r="AB70" i="2"/>
  <c r="AG124" i="2"/>
  <c r="AG1209" i="2"/>
  <c r="AG1527" i="2"/>
  <c r="AG5416" i="2"/>
  <c r="AG4678" i="2"/>
  <c r="AB3956" i="2"/>
  <c r="AG3956" i="2"/>
  <c r="AB3180" i="2"/>
  <c r="AG3180" i="2"/>
  <c r="AG6193" i="2"/>
  <c r="AB6193" i="2"/>
  <c r="AG3826" i="2"/>
  <c r="AB3826" i="2"/>
  <c r="AB3870" i="2"/>
  <c r="AG3870" i="2"/>
  <c r="AB1074" i="2"/>
  <c r="AG1074" i="2"/>
  <c r="AB4789" i="2"/>
  <c r="AG4789" i="2"/>
  <c r="AB1879" i="2"/>
  <c r="AG1879" i="2"/>
  <c r="AB4653" i="2"/>
  <c r="AG4653" i="2"/>
  <c r="AG3133" i="2"/>
  <c r="AB3133" i="2"/>
  <c r="AB3145" i="2"/>
  <c r="AG3145" i="2"/>
  <c r="AG1031" i="2"/>
  <c r="AB1031" i="2"/>
  <c r="AB405" i="2"/>
  <c r="AG1241" i="2"/>
  <c r="AB6121" i="2"/>
  <c r="AG1257" i="2"/>
  <c r="AB5621" i="2"/>
  <c r="AG4767" i="2"/>
  <c r="AG3191" i="2"/>
  <c r="AG6037" i="2"/>
  <c r="AG5677" i="2"/>
  <c r="AB4063" i="2"/>
  <c r="AG3591" i="2"/>
  <c r="AG4919" i="2"/>
  <c r="AG2769" i="2"/>
  <c r="AG5880" i="2"/>
  <c r="AB5880" i="2"/>
  <c r="AG2115" i="2"/>
  <c r="AG153" i="2"/>
  <c r="AG1566" i="2"/>
  <c r="AB1256" i="2"/>
  <c r="AG1256" i="2"/>
  <c r="AG1422" i="2"/>
  <c r="AB1422" i="2"/>
  <c r="AB3407" i="2"/>
  <c r="AB5293" i="2"/>
  <c r="AG70" i="2"/>
  <c r="AB156" i="2"/>
  <c r="AG4503" i="2"/>
  <c r="AG2861" i="2"/>
  <c r="AB2861" i="2"/>
  <c r="AG656" i="2"/>
  <c r="AB656" i="2"/>
  <c r="AB5608" i="2"/>
  <c r="AG5608" i="2"/>
  <c r="AG5632" i="2"/>
  <c r="AB5632" i="2"/>
  <c r="AB3058" i="2"/>
  <c r="AB5756" i="2"/>
  <c r="AG5756" i="2"/>
  <c r="AB5586" i="2"/>
  <c r="AG3669" i="2"/>
  <c r="AG3646" i="2"/>
  <c r="AB2250" i="2"/>
  <c r="AG284" i="2"/>
  <c r="AB124" i="2"/>
  <c r="AB1297" i="2"/>
  <c r="AB1209" i="2"/>
  <c r="AB2461" i="2"/>
  <c r="AG2605" i="2"/>
  <c r="AB1559" i="2"/>
  <c r="AB4678" i="2"/>
  <c r="AG3937" i="2"/>
  <c r="AB3737" i="2"/>
  <c r="AG3569" i="2"/>
  <c r="AG2756" i="2"/>
  <c r="AB1739" i="2"/>
  <c r="AG1739" i="2"/>
  <c r="AG982" i="2"/>
  <c r="AG934" i="2"/>
  <c r="AB598" i="2"/>
  <c r="AB1652" i="2"/>
  <c r="AG741" i="2"/>
  <c r="AG557" i="2"/>
  <c r="AG485" i="2"/>
  <c r="AG5183" i="2"/>
  <c r="AG5151" i="2"/>
  <c r="AG4455" i="2"/>
  <c r="AG4391" i="2"/>
  <c r="AB4319" i="2"/>
  <c r="AG4023" i="2"/>
  <c r="AG3419" i="2"/>
  <c r="AB3419" i="2"/>
  <c r="AB1333" i="2"/>
  <c r="AG1333" i="2"/>
  <c r="AB4072" i="2"/>
  <c r="AG4072" i="2"/>
  <c r="AB3338" i="2"/>
  <c r="AG3338" i="2"/>
  <c r="AG5684" i="2"/>
  <c r="AB5684" i="2"/>
  <c r="AB5895" i="2"/>
  <c r="AG5895" i="2"/>
  <c r="AG2388" i="2"/>
  <c r="AB2388" i="2"/>
  <c r="AG1842" i="2"/>
  <c r="AB1842" i="2"/>
  <c r="AG1394" i="2"/>
  <c r="AB1394" i="2"/>
  <c r="AB1262" i="2"/>
  <c r="AG1262" i="2"/>
  <c r="AG1782" i="2"/>
  <c r="AB1782" i="2"/>
  <c r="AG998" i="2"/>
  <c r="AB998" i="2"/>
  <c r="AB2722" i="2"/>
  <c r="AG2722" i="2"/>
  <c r="AB4522" i="2"/>
  <c r="AG4522" i="2"/>
  <c r="AB1064" i="2"/>
  <c r="AG1064" i="2"/>
  <c r="AB1822" i="2"/>
  <c r="AG1822" i="2"/>
  <c r="AG1922" i="2"/>
  <c r="AB1922" i="2"/>
  <c r="AG2779" i="2"/>
  <c r="AB2779" i="2"/>
  <c r="AG448" i="2"/>
  <c r="AB416" i="2"/>
  <c r="AB2084" i="2"/>
  <c r="AG694" i="2"/>
  <c r="AG2271" i="2"/>
  <c r="AB2939" i="2"/>
  <c r="AG2939" i="2"/>
  <c r="AB1698" i="2"/>
  <c r="AG1698" i="2"/>
  <c r="AG6081" i="2"/>
  <c r="AB6081" i="2"/>
  <c r="AG4084" i="2"/>
  <c r="AB4084" i="2"/>
  <c r="AG1749" i="2"/>
  <c r="AB1425" i="2"/>
  <c r="AB1517" i="2"/>
  <c r="AG4333" i="2"/>
  <c r="AG5656" i="2"/>
  <c r="AB643" i="2"/>
  <c r="AB686" i="2"/>
  <c r="AG478" i="2"/>
  <c r="AB386" i="2"/>
  <c r="AG5913" i="2"/>
  <c r="AG3684" i="2"/>
  <c r="AB3607" i="2"/>
  <c r="AG350" i="2"/>
  <c r="AG38" i="2"/>
  <c r="AB484" i="2"/>
  <c r="AB4333" i="2"/>
  <c r="AG6074" i="2"/>
  <c r="AG315" i="2"/>
  <c r="AB270" i="2"/>
  <c r="AG548" i="2"/>
  <c r="AG1201" i="2"/>
  <c r="AG1631" i="2"/>
  <c r="AG2469" i="2"/>
  <c r="AB1703" i="2"/>
  <c r="AG2159" i="2"/>
  <c r="AB1591" i="2"/>
  <c r="AG1559" i="2"/>
  <c r="AB5463" i="2"/>
  <c r="AG5408" i="2"/>
  <c r="AB703" i="2"/>
  <c r="AG703" i="2"/>
  <c r="AG2164" i="2"/>
  <c r="AB2164" i="2"/>
  <c r="AB4584" i="2"/>
  <c r="AG4584" i="2"/>
  <c r="AB1166" i="2"/>
  <c r="AG1166" i="2"/>
  <c r="AB1337" i="2"/>
  <c r="AG528" i="2"/>
  <c r="AG3011" i="2"/>
  <c r="AB3968" i="2"/>
  <c r="AG3968" i="2"/>
  <c r="AB5092" i="2"/>
  <c r="AG5092" i="2"/>
  <c r="AG200" i="2"/>
  <c r="AG712" i="2"/>
  <c r="AG2923" i="2"/>
  <c r="AG2964" i="2"/>
  <c r="AB2964" i="2"/>
  <c r="AB5030" i="2"/>
  <c r="AB2684" i="2"/>
  <c r="AG1032" i="2"/>
  <c r="AB4555" i="2"/>
  <c r="AG4555" i="2"/>
  <c r="AB4382" i="2"/>
  <c r="AG4382" i="2"/>
  <c r="AB5595" i="2"/>
  <c r="AG2434" i="2"/>
  <c r="AG5320" i="2"/>
  <c r="AB5320" i="2"/>
  <c r="AG1047" i="2"/>
  <c r="AB1047" i="2"/>
  <c r="AB5355" i="2"/>
  <c r="AB3978" i="2"/>
  <c r="AG3978" i="2"/>
  <c r="AB799" i="2"/>
  <c r="AG799" i="2"/>
  <c r="AB5156" i="2"/>
  <c r="AG5156" i="2"/>
  <c r="AB4440" i="2"/>
  <c r="AG4440" i="2"/>
  <c r="AB1319" i="2"/>
  <c r="AG1319" i="2"/>
  <c r="AB3564" i="2"/>
  <c r="AG3564" i="2"/>
  <c r="AB4209" i="2"/>
  <c r="AG3849" i="2"/>
  <c r="AB4731" i="2"/>
  <c r="AG386" i="2"/>
  <c r="AG1469" i="2"/>
  <c r="AG2810" i="2"/>
  <c r="AG1407" i="2"/>
  <c r="AB3684" i="2"/>
  <c r="AG3607" i="2"/>
  <c r="AB38" i="2"/>
  <c r="AB4578" i="2"/>
  <c r="AB93" i="2"/>
  <c r="AB6074" i="2"/>
  <c r="AB2983" i="2"/>
  <c r="AG676" i="2"/>
  <c r="AB1201" i="2"/>
  <c r="AG4519" i="2"/>
  <c r="AG1783" i="2"/>
  <c r="AB1551" i="2"/>
  <c r="AG5053" i="2"/>
  <c r="AB5053" i="2"/>
  <c r="AG1932" i="2"/>
  <c r="AB1932" i="2"/>
  <c r="AG1787" i="2"/>
  <c r="AB1787" i="2"/>
  <c r="AB5096" i="2"/>
  <c r="AG5096" i="2"/>
  <c r="AB2083" i="2"/>
  <c r="AG2083" i="2"/>
  <c r="AG3481" i="2"/>
  <c r="AG4313" i="2"/>
  <c r="AG4679" i="2"/>
  <c r="AG3713" i="2"/>
  <c r="AG2874" i="2"/>
  <c r="AG2942" i="2"/>
  <c r="AB2942" i="2"/>
  <c r="AB2765" i="2"/>
  <c r="AG1737" i="2"/>
  <c r="AG2647" i="2"/>
  <c r="AB2647" i="2"/>
  <c r="AG855" i="2"/>
  <c r="AB855" i="2"/>
  <c r="AB727" i="2"/>
  <c r="AG727" i="2"/>
  <c r="AB1187" i="2"/>
  <c r="AG1187" i="2"/>
  <c r="AG1900" i="2"/>
  <c r="AG348" i="2"/>
  <c r="AB620" i="2"/>
  <c r="AG1442" i="2"/>
  <c r="AB5981" i="2"/>
  <c r="AB4535" i="2"/>
  <c r="AB1794" i="2"/>
  <c r="AG3141" i="2"/>
  <c r="AB609" i="2"/>
  <c r="AG255" i="2"/>
  <c r="AB255" i="2"/>
  <c r="AG3284" i="2"/>
  <c r="AB3284" i="2"/>
  <c r="AB6023" i="2"/>
  <c r="AG6023" i="2"/>
  <c r="AB2440" i="2"/>
  <c r="AG2440" i="2"/>
  <c r="AG2567" i="2"/>
  <c r="AB377" i="2"/>
  <c r="AG634" i="2"/>
  <c r="AG3251" i="2"/>
  <c r="AG3553" i="2"/>
  <c r="AG4105" i="2"/>
  <c r="AG5086" i="2"/>
  <c r="AG3186" i="2"/>
  <c r="AB4719" i="2"/>
  <c r="AG4209" i="2"/>
  <c r="AG4065" i="2"/>
  <c r="AB3945" i="2"/>
  <c r="AB3849" i="2"/>
  <c r="AB3673" i="2"/>
  <c r="AG3058" i="2"/>
  <c r="AB2796" i="2"/>
  <c r="AB2644" i="2"/>
  <c r="AG2556" i="2"/>
  <c r="AG5046" i="2"/>
  <c r="AB5958" i="2"/>
  <c r="AG5958" i="2"/>
  <c r="AG1349" i="2"/>
  <c r="AB982" i="2"/>
  <c r="AB934" i="2"/>
  <c r="AG598" i="2"/>
  <c r="AB150" i="2"/>
  <c r="AG958" i="2"/>
  <c r="AB821" i="2"/>
  <c r="AB1796" i="2"/>
  <c r="AB1508" i="2"/>
  <c r="AB1141" i="2"/>
  <c r="AB949" i="2"/>
  <c r="AB741" i="2"/>
  <c r="AG645" i="2"/>
  <c r="AB557" i="2"/>
  <c r="AB485" i="2"/>
  <c r="AG357" i="2"/>
  <c r="AB5159" i="2"/>
  <c r="AG2889" i="2"/>
  <c r="AB3025" i="2"/>
  <c r="AB3217" i="2"/>
  <c r="AG3217" i="2"/>
  <c r="AB964" i="2"/>
  <c r="AG5574" i="2"/>
  <c r="AG4143" i="2"/>
  <c r="AG3415" i="2"/>
  <c r="AG2395" i="2"/>
  <c r="AB690" i="2"/>
  <c r="AG4491" i="2"/>
  <c r="AB5344" i="2"/>
  <c r="AG4397" i="2"/>
  <c r="AG538" i="2"/>
  <c r="AG4641" i="2"/>
  <c r="AB4641" i="2"/>
  <c r="AB722" i="2"/>
  <c r="AG722" i="2"/>
  <c r="AB3221" i="2"/>
  <c r="AG3221" i="2"/>
  <c r="AB3438" i="2"/>
  <c r="AG3438" i="2"/>
  <c r="AB4575" i="2"/>
  <c r="AB4225" i="2"/>
  <c r="AG2716" i="2"/>
  <c r="AG5006" i="2"/>
  <c r="AB4783" i="2"/>
  <c r="AG4695" i="2"/>
  <c r="AB3969" i="2"/>
  <c r="AB3937" i="2"/>
  <c r="AB3873" i="2"/>
  <c r="AB3569" i="2"/>
  <c r="AG3369" i="2"/>
  <c r="AG3098" i="2"/>
  <c r="AB2756" i="2"/>
  <c r="AG2524" i="2"/>
  <c r="AG6062" i="2"/>
  <c r="AB6062" i="2"/>
  <c r="AB629" i="2"/>
  <c r="AB533" i="2"/>
  <c r="AB5183" i="2"/>
  <c r="AB4455" i="2"/>
  <c r="AB4391" i="2"/>
  <c r="AG1398" i="2"/>
  <c r="AG2819" i="2"/>
  <c r="AG2234" i="2"/>
  <c r="AG2346" i="2"/>
  <c r="AG2474" i="2"/>
  <c r="AG148" i="2"/>
  <c r="AG1092" i="2"/>
  <c r="AB60" i="2"/>
  <c r="AB1340" i="2"/>
  <c r="AG540" i="2"/>
  <c r="AG628" i="2"/>
  <c r="AB2212" i="2"/>
  <c r="AB1300" i="2"/>
  <c r="AB884" i="2"/>
  <c r="AB796" i="2"/>
  <c r="AG748" i="2"/>
  <c r="AB660" i="2"/>
  <c r="AB604" i="2"/>
  <c r="AB396" i="2"/>
  <c r="AG2092" i="2"/>
  <c r="AG1674" i="2"/>
  <c r="AG1514" i="2"/>
  <c r="AG1362" i="2"/>
  <c r="AG1290" i="2"/>
  <c r="AG1218" i="2"/>
  <c r="AG1364" i="2"/>
  <c r="AG2449" i="2"/>
  <c r="AG5311" i="2"/>
  <c r="AG4535" i="2"/>
  <c r="AB3751" i="2"/>
  <c r="AB3639" i="2"/>
  <c r="AB2705" i="2"/>
  <c r="AG6109" i="2"/>
  <c r="AG5973" i="2"/>
  <c r="AB5861" i="2"/>
  <c r="AB5757" i="2"/>
  <c r="AB5629" i="2"/>
  <c r="AB4927" i="2"/>
  <c r="AB4815" i="2"/>
  <c r="AB4127" i="2"/>
  <c r="AB3983" i="2"/>
  <c r="AB3703" i="2"/>
  <c r="AB3519" i="2"/>
  <c r="AG3391" i="2"/>
  <c r="AB3403" i="2"/>
  <c r="AG3403" i="2"/>
  <c r="AG3458" i="2"/>
  <c r="AB3458" i="2"/>
  <c r="AB1207" i="2"/>
  <c r="AG3944" i="2"/>
  <c r="AB3698" i="2"/>
  <c r="AB4483" i="2"/>
  <c r="AG4479" i="2"/>
  <c r="AG879" i="2"/>
  <c r="AG4324" i="2"/>
  <c r="AB4324" i="2"/>
  <c r="AG1220" i="2"/>
  <c r="AG132" i="2"/>
  <c r="AG2180" i="2"/>
  <c r="AG1164" i="2"/>
  <c r="AG988" i="2"/>
  <c r="AB828" i="2"/>
  <c r="AG788" i="2"/>
  <c r="AG740" i="2"/>
  <c r="AB1674" i="2"/>
  <c r="AB1362" i="2"/>
  <c r="AB1218" i="2"/>
  <c r="AB1860" i="2"/>
  <c r="AB5725" i="2"/>
  <c r="AB4903" i="2"/>
  <c r="AG4623" i="2"/>
  <c r="AB3959" i="2"/>
  <c r="AG5837" i="2"/>
  <c r="AG3359" i="2"/>
  <c r="AB5589" i="2"/>
  <c r="AG1110" i="2"/>
  <c r="AG346" i="2"/>
  <c r="AG5265" i="2"/>
  <c r="AB4923" i="2"/>
  <c r="AB5328" i="2"/>
  <c r="AB3404" i="2"/>
  <c r="AG1090" i="2"/>
  <c r="AG970" i="2"/>
  <c r="AG898" i="2"/>
  <c r="AG1743" i="2"/>
  <c r="AG1511" i="2"/>
  <c r="AG2063" i="2"/>
  <c r="AB2279" i="2"/>
  <c r="AB4511" i="2"/>
  <c r="AB4138" i="2"/>
  <c r="AB2621" i="2"/>
  <c r="AB2573" i="2"/>
  <c r="AB2399" i="2"/>
  <c r="AB2367" i="2"/>
  <c r="AG2175" i="2"/>
  <c r="AB1759" i="2"/>
  <c r="AB1543" i="2"/>
  <c r="AB1471" i="2"/>
  <c r="AG5329" i="2"/>
  <c r="AB5400" i="2"/>
  <c r="AB3104" i="2"/>
  <c r="AG3104" i="2"/>
  <c r="AB2730" i="2"/>
  <c r="AG2730" i="2"/>
  <c r="AB5188" i="2"/>
  <c r="AG5188" i="2"/>
  <c r="AG264" i="2"/>
  <c r="AG103" i="2"/>
  <c r="AB103" i="2"/>
  <c r="AG2883" i="2"/>
  <c r="AG3101" i="2"/>
  <c r="AG3110" i="2"/>
  <c r="AB3110" i="2"/>
  <c r="AB527" i="2"/>
  <c r="AG527" i="2"/>
  <c r="AG2962" i="2"/>
  <c r="AG5324" i="2"/>
  <c r="AG3353" i="2"/>
  <c r="AG4161" i="2"/>
  <c r="AG3234" i="2"/>
  <c r="AB4081" i="2"/>
  <c r="AB3713" i="2"/>
  <c r="AB1405" i="2"/>
  <c r="AB654" i="2"/>
  <c r="AB1397" i="2"/>
  <c r="AB1118" i="2"/>
  <c r="AB1038" i="2"/>
  <c r="AB510" i="2"/>
  <c r="AG406" i="2"/>
  <c r="AB214" i="2"/>
  <c r="AB134" i="2"/>
  <c r="AB1373" i="2"/>
  <c r="AB1260" i="2"/>
  <c r="AB5191" i="2"/>
  <c r="AG1292" i="2"/>
  <c r="AG1029" i="2"/>
  <c r="AG301" i="2"/>
  <c r="AB389" i="2"/>
  <c r="AB1772" i="2"/>
  <c r="AB1708" i="2"/>
  <c r="AB1620" i="2"/>
  <c r="AB1524" i="2"/>
  <c r="AB1492" i="2"/>
  <c r="AB1236" i="2"/>
  <c r="AB1156" i="2"/>
  <c r="AG1037" i="2"/>
  <c r="AB965" i="2"/>
  <c r="AB893" i="2"/>
  <c r="AB669" i="2"/>
  <c r="AG413" i="2"/>
  <c r="AB677" i="2"/>
  <c r="AG5175" i="2"/>
  <c r="AB4479" i="2"/>
  <c r="AG4383" i="2"/>
  <c r="AB132" i="2"/>
  <c r="AB3975" i="2"/>
  <c r="AG4007" i="2"/>
  <c r="AG3327" i="2"/>
  <c r="AG2364" i="2"/>
  <c r="AB2364" i="2"/>
  <c r="AG1778" i="2"/>
  <c r="AB1778" i="2"/>
  <c r="AG3387" i="2"/>
  <c r="AB3387" i="2"/>
  <c r="AB4819" i="2"/>
  <c r="AG4819" i="2"/>
  <c r="AG3038" i="2"/>
  <c r="AB3038" i="2"/>
  <c r="AG3636" i="2"/>
  <c r="AB3636" i="2"/>
  <c r="AG3788" i="2"/>
  <c r="AB3788" i="2"/>
  <c r="AG1134" i="2"/>
  <c r="AB1134" i="2"/>
  <c r="AB1745" i="2"/>
  <c r="AG1745" i="2"/>
  <c r="AG3328" i="2"/>
  <c r="AB3328" i="2"/>
  <c r="AG3596" i="2"/>
  <c r="AB3596" i="2"/>
  <c r="AB4074" i="2"/>
  <c r="AG4074" i="2"/>
  <c r="AG2210" i="2"/>
  <c r="AB2210" i="2"/>
  <c r="AG2603" i="2"/>
  <c r="AG4102" i="2"/>
  <c r="AB3456" i="2"/>
  <c r="AG225" i="2"/>
  <c r="AG5752" i="2"/>
  <c r="AB1223" i="2"/>
  <c r="AG1223" i="2"/>
  <c r="AB782" i="2"/>
  <c r="AG782" i="2"/>
  <c r="AG857" i="2"/>
  <c r="AB857" i="2"/>
  <c r="AB4760" i="2"/>
  <c r="AG4760" i="2"/>
  <c r="AG4639" i="2"/>
  <c r="AG5153" i="2"/>
  <c r="AB5153" i="2"/>
  <c r="AB4429" i="2"/>
  <c r="AG4429" i="2"/>
  <c r="AG3426" i="2"/>
  <c r="AB3426" i="2"/>
  <c r="AB681" i="2"/>
  <c r="AG681" i="2"/>
  <c r="AB3875" i="2"/>
  <c r="AG3875" i="2"/>
  <c r="AG198" i="2"/>
  <c r="AB790" i="2"/>
  <c r="AG1229" i="2"/>
  <c r="AG502" i="2"/>
  <c r="AG309" i="2"/>
  <c r="AB1476" i="2"/>
  <c r="AG1204" i="2"/>
  <c r="AB1148" i="2"/>
  <c r="AB653" i="2"/>
  <c r="AG573" i="2"/>
  <c r="AB381" i="2"/>
  <c r="AG1612" i="2"/>
  <c r="AG5287" i="2"/>
  <c r="AG5215" i="2"/>
  <c r="AG5167" i="2"/>
  <c r="AB1214" i="2"/>
  <c r="AB3721" i="2"/>
  <c r="AG1724" i="2"/>
  <c r="AB348" i="2"/>
  <c r="AB756" i="2"/>
  <c r="AB364" i="2"/>
  <c r="AG924" i="2"/>
  <c r="AB732" i="2"/>
  <c r="AG620" i="2"/>
  <c r="AB1634" i="2"/>
  <c r="AB1354" i="2"/>
  <c r="AB1274" i="2"/>
  <c r="AB1194" i="2"/>
  <c r="AG976" i="2"/>
  <c r="AB976" i="2"/>
  <c r="AG2259" i="2"/>
  <c r="AB2259" i="2"/>
  <c r="AG1834" i="2"/>
  <c r="AB1834" i="2"/>
  <c r="AB601" i="2"/>
  <c r="AG601" i="2"/>
  <c r="AB5571" i="2"/>
  <c r="AG5571" i="2"/>
  <c r="AG1626" i="2"/>
  <c r="AB1626" i="2"/>
  <c r="AB3925" i="2"/>
  <c r="AG2366" i="2"/>
  <c r="AB3300" i="2"/>
  <c r="AB4070" i="2"/>
  <c r="AG4454" i="2"/>
  <c r="AB136" i="2"/>
  <c r="AG136" i="2"/>
  <c r="AB1219" i="2"/>
  <c r="AG1219" i="2"/>
  <c r="AB3165" i="2"/>
  <c r="AG3165" i="2"/>
  <c r="AG2617" i="2"/>
  <c r="AB4175" i="2"/>
  <c r="AG5605" i="2"/>
  <c r="AB4007" i="2"/>
  <c r="AB3327" i="2"/>
  <c r="AB4135" i="2"/>
  <c r="AB3359" i="2"/>
  <c r="AG5589" i="2"/>
  <c r="AB5431" i="2"/>
  <c r="AG4711" i="2"/>
  <c r="AG4971" i="2"/>
  <c r="AG2751" i="2"/>
  <c r="AB1565" i="2"/>
  <c r="AG4585" i="2"/>
  <c r="AG5477" i="2"/>
  <c r="AG187" i="2"/>
  <c r="AG4172" i="2"/>
  <c r="AB3256" i="2"/>
  <c r="AG5211" i="2"/>
  <c r="AB2486" i="2"/>
  <c r="AG3134" i="2"/>
  <c r="AG5961" i="2"/>
  <c r="AB1424" i="2"/>
  <c r="AB2193" i="2"/>
  <c r="AB1601" i="2"/>
  <c r="AG4589" i="2"/>
  <c r="AG1718" i="2"/>
  <c r="AB4896" i="2"/>
  <c r="AB4592" i="2"/>
  <c r="AG3668" i="2"/>
  <c r="AG1688" i="2"/>
  <c r="AG4427" i="2"/>
  <c r="AG5216" i="2"/>
  <c r="AB3007" i="2"/>
  <c r="AB1785" i="2"/>
  <c r="AB961" i="2"/>
  <c r="AG3100" i="2"/>
  <c r="AB977" i="2"/>
  <c r="AB407" i="2"/>
  <c r="AB5450" i="2"/>
  <c r="AG5306" i="2"/>
  <c r="AG5365" i="2"/>
  <c r="AB5616" i="2"/>
  <c r="AG4848" i="2"/>
  <c r="AB4112" i="2"/>
  <c r="AG4993" i="2"/>
  <c r="AB6018" i="2"/>
  <c r="AB1905" i="2"/>
  <c r="AG1531" i="2"/>
  <c r="AG4787" i="2"/>
  <c r="AB2850" i="2"/>
  <c r="AG3972" i="2"/>
  <c r="AG4238" i="2"/>
  <c r="AG2401" i="2"/>
  <c r="AB1944" i="2"/>
  <c r="AG5210" i="2"/>
  <c r="AB1549" i="2"/>
  <c r="AG4651" i="2"/>
  <c r="AB2754" i="2"/>
  <c r="AG2312" i="2"/>
  <c r="AG4339" i="2"/>
  <c r="AB3415" i="2"/>
  <c r="AG5470" i="2"/>
  <c r="AB5359" i="2"/>
  <c r="AB5095" i="2"/>
  <c r="AG4967" i="2"/>
  <c r="AG4311" i="2"/>
  <c r="AB4167" i="2"/>
  <c r="AB3271" i="2"/>
  <c r="AG3127" i="2"/>
  <c r="AB2967" i="2"/>
  <c r="AG48" i="2"/>
  <c r="AG2650" i="2"/>
  <c r="AB5435" i="2"/>
  <c r="AB2422" i="2"/>
  <c r="AB1111" i="2"/>
  <c r="AG3650" i="2"/>
  <c r="AB3856" i="2"/>
  <c r="AG3845" i="2"/>
  <c r="AB3400" i="2"/>
  <c r="AG2294" i="2"/>
  <c r="AB2064" i="2"/>
  <c r="AG5250" i="2"/>
  <c r="AB6190" i="2"/>
  <c r="AB1557" i="2"/>
  <c r="AB5881" i="2"/>
  <c r="AG4758" i="2"/>
  <c r="AG5920" i="2"/>
  <c r="AG3706" i="2"/>
  <c r="AB4644" i="2"/>
  <c r="AG1549" i="2"/>
  <c r="AB781" i="2"/>
  <c r="AB693" i="2"/>
  <c r="AG589" i="2"/>
  <c r="AG189" i="2"/>
  <c r="AG1611" i="2"/>
  <c r="AG803" i="2"/>
  <c r="AG2545" i="2"/>
  <c r="AB2457" i="2"/>
  <c r="AG5997" i="2"/>
  <c r="AB5837" i="2"/>
  <c r="AG5247" i="2"/>
  <c r="AG4999" i="2"/>
  <c r="AG3559" i="2"/>
  <c r="AG2959" i="2"/>
  <c r="AG2863" i="2"/>
  <c r="AG2569" i="2"/>
  <c r="AB4207" i="2"/>
  <c r="AG6061" i="2"/>
  <c r="AG5789" i="2"/>
  <c r="AG5335" i="2"/>
  <c r="AB5087" i="2"/>
  <c r="AG4375" i="2"/>
  <c r="AG3951" i="2"/>
  <c r="AG3775" i="2"/>
  <c r="AB3383" i="2"/>
  <c r="AB3175" i="2"/>
  <c r="AB3023" i="2"/>
  <c r="AG2521" i="2"/>
  <c r="AG5095" i="2"/>
  <c r="AB3114" i="2"/>
  <c r="AB739" i="2"/>
  <c r="AB4470" i="2"/>
  <c r="AB1518" i="2"/>
  <c r="AG5137" i="2"/>
  <c r="AG5220" i="2"/>
  <c r="AB4524" i="2"/>
  <c r="AB3778" i="2"/>
  <c r="AG5292" i="2"/>
  <c r="AG917" i="2"/>
  <c r="AG693" i="2"/>
  <c r="AB3349" i="2"/>
  <c r="AG1048" i="2"/>
  <c r="AG1647" i="2"/>
  <c r="AB2414" i="2"/>
  <c r="AG2414" i="2"/>
  <c r="AB109" i="2"/>
  <c r="AG3908" i="2"/>
  <c r="AB3908" i="2"/>
  <c r="AB1667" i="2"/>
  <c r="AG1667" i="2"/>
  <c r="AG3335" i="2"/>
  <c r="AG2761" i="2"/>
  <c r="AG2657" i="2"/>
  <c r="AB2601" i="2"/>
  <c r="AG6077" i="2"/>
  <c r="AG5853" i="2"/>
  <c r="AG4215" i="2"/>
  <c r="AB3823" i="2"/>
  <c r="AG3479" i="2"/>
  <c r="AG3183" i="2"/>
  <c r="AG2529" i="2"/>
  <c r="AG2441" i="2"/>
  <c r="AB5997" i="2"/>
  <c r="AB5701" i="2"/>
  <c r="AB5247" i="2"/>
  <c r="AB4999" i="2"/>
  <c r="AG959" i="2"/>
  <c r="AG1190" i="2"/>
  <c r="AG3729" i="2"/>
  <c r="AG1579" i="2"/>
  <c r="AG1140" i="2"/>
  <c r="AB780" i="2"/>
  <c r="AG376" i="2"/>
  <c r="AG1419" i="2"/>
  <c r="AG2451" i="2"/>
  <c r="AG2997" i="2"/>
  <c r="AG698" i="2"/>
  <c r="AG402" i="2"/>
  <c r="AB832" i="2"/>
  <c r="AB1959" i="2"/>
  <c r="AB2715" i="2"/>
  <c r="AB4045" i="2"/>
  <c r="AG5851" i="2"/>
  <c r="AG4714" i="2"/>
  <c r="AB199" i="2"/>
  <c r="AB835" i="2"/>
  <c r="AB1558" i="2"/>
  <c r="AG2244" i="2"/>
  <c r="AG2865" i="2"/>
  <c r="AB3821" i="2"/>
  <c r="AG5683" i="2"/>
  <c r="AG6199" i="2"/>
  <c r="AG235" i="2"/>
  <c r="AG3867" i="2"/>
  <c r="AB5945" i="2"/>
  <c r="AG1585" i="2"/>
  <c r="AG1999" i="2"/>
  <c r="AG5803" i="2"/>
  <c r="AG4636" i="2"/>
  <c r="AG2411" i="2"/>
  <c r="AB4123" i="2"/>
  <c r="AB6105" i="2"/>
  <c r="AB75" i="2"/>
  <c r="AG1947" i="2"/>
  <c r="AG423" i="2"/>
  <c r="AB3264" i="2"/>
  <c r="AG4748" i="2"/>
  <c r="AG5230" i="2"/>
  <c r="AG5702" i="2"/>
  <c r="AG81" i="2"/>
  <c r="AB615" i="2"/>
  <c r="AB1278" i="2"/>
  <c r="AB2968" i="2"/>
  <c r="AG3602" i="2"/>
  <c r="AG3902" i="2"/>
  <c r="AB4186" i="2"/>
  <c r="AB4378" i="2"/>
  <c r="AG3901" i="2"/>
  <c r="AG5280" i="2"/>
  <c r="AB1416" i="2"/>
  <c r="AB3354" i="2"/>
  <c r="AG1033" i="2"/>
  <c r="AB251" i="2"/>
  <c r="AG2993" i="2"/>
  <c r="AG2590" i="2"/>
  <c r="AB2390" i="2"/>
  <c r="AG3532" i="2"/>
  <c r="AG2324" i="2"/>
  <c r="AG2774" i="2"/>
  <c r="AB3890" i="2"/>
  <c r="AG5341" i="2"/>
  <c r="AG5687" i="2"/>
  <c r="AB791" i="2"/>
  <c r="AG3500" i="2"/>
  <c r="AB393" i="2"/>
  <c r="AB1994" i="2"/>
  <c r="AG2714" i="2"/>
  <c r="AG5190" i="2"/>
  <c r="AG544" i="2"/>
  <c r="AG843" i="2"/>
  <c r="AB4712" i="2"/>
  <c r="AG4368" i="2"/>
  <c r="AG3336" i="2"/>
  <c r="AG1656" i="2"/>
  <c r="AB2262" i="2"/>
  <c r="AB2704" i="2"/>
  <c r="AG4446" i="2"/>
  <c r="AG5004" i="2"/>
  <c r="AG3246" i="2"/>
  <c r="AG5908" i="2"/>
  <c r="AG817" i="2"/>
  <c r="AG4582" i="2"/>
  <c r="AG6148" i="2"/>
  <c r="AG1344" i="2"/>
  <c r="AG5886" i="2"/>
  <c r="AG3998" i="2"/>
  <c r="AB3614" i="2"/>
  <c r="AB2624" i="2"/>
  <c r="AB4176" i="2"/>
  <c r="AG5146" i="2"/>
  <c r="AG5536" i="2"/>
  <c r="AB4476" i="2"/>
  <c r="AG4960" i="2"/>
  <c r="AG4276" i="2"/>
  <c r="AG253" i="2"/>
  <c r="AG5195" i="2"/>
  <c r="AB5195" i="2"/>
  <c r="AB5798" i="2"/>
  <c r="AG5798" i="2"/>
  <c r="AB5928" i="2"/>
  <c r="AG5928" i="2"/>
  <c r="AB1248" i="2"/>
  <c r="AG1248" i="2"/>
  <c r="AB5113" i="2"/>
  <c r="AG5113" i="2"/>
  <c r="AB5678" i="2"/>
  <c r="AG5678" i="2"/>
  <c r="AG391" i="2"/>
  <c r="AB391" i="2"/>
  <c r="AB5473" i="2"/>
  <c r="AG5473" i="2"/>
  <c r="AB2710" i="2"/>
  <c r="AG2710" i="2"/>
  <c r="AB3275" i="2"/>
  <c r="AG3275" i="2"/>
  <c r="AB3054" i="2"/>
  <c r="AG3054" i="2"/>
  <c r="AG4648" i="2"/>
  <c r="AB4648" i="2"/>
  <c r="AB5147" i="2"/>
  <c r="AG5147" i="2"/>
  <c r="AG1372" i="2"/>
  <c r="AB1372" i="2"/>
  <c r="AG814" i="2"/>
  <c r="AB293" i="2"/>
  <c r="AB5658" i="2"/>
  <c r="AG4844" i="2"/>
  <c r="AB4844" i="2"/>
  <c r="AB1654" i="2"/>
  <c r="AG1654" i="2"/>
  <c r="AG4538" i="2"/>
  <c r="AB4538" i="2"/>
  <c r="AG5628" i="2"/>
  <c r="AB5628" i="2"/>
  <c r="AG1395" i="2"/>
  <c r="AB1395" i="2"/>
  <c r="AG6065" i="2"/>
  <c r="AB6065" i="2"/>
  <c r="AB1937" i="2"/>
  <c r="AG1937" i="2"/>
  <c r="AG4352" i="2"/>
  <c r="AB4352" i="2"/>
  <c r="AB6195" i="2"/>
  <c r="AG6195" i="2"/>
  <c r="AB1576" i="2"/>
  <c r="AG1576" i="2"/>
  <c r="AB5900" i="2"/>
  <c r="AG5900" i="2"/>
  <c r="AB6078" i="2"/>
  <c r="AG6078" i="2"/>
  <c r="AG4080" i="2"/>
  <c r="AG2036" i="2"/>
  <c r="AG611" i="2"/>
  <c r="AB260" i="2"/>
  <c r="AG454" i="2"/>
  <c r="AG96" i="2"/>
  <c r="AB1090" i="2"/>
  <c r="AB898" i="2"/>
  <c r="AB5384" i="2"/>
  <c r="AB5376" i="2"/>
  <c r="AG2435" i="2"/>
  <c r="AB2550" i="2"/>
  <c r="AG2550" i="2"/>
  <c r="AB1345" i="2"/>
  <c r="AG1345" i="2"/>
  <c r="AB2355" i="2"/>
  <c r="AG2355" i="2"/>
  <c r="AG2442" i="2"/>
  <c r="AB2442" i="2"/>
  <c r="AB972" i="2"/>
  <c r="AG972" i="2"/>
  <c r="AG394" i="2"/>
  <c r="AB394" i="2"/>
  <c r="AG3859" i="2"/>
  <c r="AB3859" i="2"/>
  <c r="AB1343" i="2"/>
  <c r="AG1343" i="2"/>
  <c r="AB2089" i="2"/>
  <c r="AG2089" i="2"/>
  <c r="AG1712" i="2"/>
  <c r="AB1712" i="2"/>
  <c r="AG3020" i="2"/>
  <c r="AB3020" i="2"/>
  <c r="AB4481" i="2"/>
  <c r="AG4481" i="2"/>
  <c r="AG3774" i="2"/>
  <c r="AB3774" i="2"/>
  <c r="AB1935" i="2"/>
  <c r="AG1935" i="2"/>
  <c r="AB1590" i="2"/>
  <c r="AG1590" i="2"/>
  <c r="AB3428" i="2"/>
  <c r="AG3428" i="2"/>
  <c r="AB5535" i="2"/>
  <c r="AG5535" i="2"/>
  <c r="AB4713" i="2"/>
  <c r="AG4713" i="2"/>
  <c r="AB4776" i="2"/>
  <c r="AG4776" i="2"/>
  <c r="AB6002" i="2"/>
  <c r="AG6002" i="2"/>
  <c r="AB931" i="2"/>
  <c r="AG931" i="2"/>
  <c r="AG4062" i="2"/>
  <c r="AB4062" i="2"/>
  <c r="AG3556" i="2"/>
  <c r="AB3556" i="2"/>
  <c r="AB5496" i="2"/>
  <c r="AG5496" i="2"/>
  <c r="AB3590" i="2"/>
  <c r="AG3590" i="2"/>
  <c r="AG3062" i="2"/>
  <c r="AB3062" i="2"/>
  <c r="AB2313" i="2"/>
  <c r="AG2313" i="2"/>
  <c r="AB4250" i="2"/>
  <c r="AG4250" i="2"/>
  <c r="AB6126" i="2"/>
  <c r="AG6126" i="2"/>
  <c r="AB5823" i="2"/>
  <c r="AG5823" i="2"/>
  <c r="AG5364" i="2"/>
  <c r="AB5364" i="2"/>
  <c r="AB5254" i="2"/>
  <c r="AG5254" i="2"/>
  <c r="AB521" i="2"/>
  <c r="AG521" i="2"/>
  <c r="AB3169" i="2"/>
  <c r="AG3169" i="2"/>
  <c r="AB5690" i="2"/>
  <c r="AG5690" i="2"/>
  <c r="AB3142" i="2"/>
  <c r="AG3142" i="2"/>
  <c r="AB1986" i="2"/>
  <c r="AG1986" i="2"/>
  <c r="AB1733" i="2"/>
  <c r="AG1733" i="2"/>
  <c r="AB3580" i="2"/>
  <c r="AG3580" i="2"/>
  <c r="AB3630" i="2"/>
  <c r="AG3630" i="2"/>
  <c r="AB3476" i="2"/>
  <c r="AG3476" i="2"/>
  <c r="AB5395" i="2"/>
  <c r="AG5395" i="2"/>
  <c r="AB4083" i="2"/>
  <c r="AG4083" i="2"/>
  <c r="AB5992" i="2"/>
  <c r="AG5992" i="2"/>
  <c r="AB4598" i="2"/>
  <c r="AG4598" i="2"/>
  <c r="AB5699" i="2"/>
  <c r="AG5699" i="2"/>
  <c r="AB5793" i="2"/>
  <c r="AG5793" i="2"/>
  <c r="AB2867" i="2"/>
  <c r="AG2867" i="2"/>
  <c r="AB5801" i="2"/>
  <c r="AG5801" i="2"/>
  <c r="AB194" i="2"/>
  <c r="AG194" i="2"/>
  <c r="AB1651" i="2"/>
  <c r="AG1651" i="2"/>
  <c r="AG67" i="2"/>
  <c r="AB67" i="2"/>
  <c r="AB4219" i="2"/>
  <c r="AG4219" i="2"/>
  <c r="AG4953" i="2"/>
  <c r="AB4953" i="2"/>
  <c r="AB5657" i="2"/>
  <c r="AG5657" i="2"/>
  <c r="AB2471" i="2"/>
  <c r="AG2471" i="2"/>
  <c r="AG4356" i="2"/>
  <c r="AB4356" i="2"/>
  <c r="AG266" i="2"/>
  <c r="AB266" i="2"/>
  <c r="AG4051" i="2"/>
  <c r="AB4051" i="2"/>
  <c r="AG3746" i="2"/>
  <c r="AB3746" i="2"/>
  <c r="AG3182" i="2"/>
  <c r="AB3182" i="2"/>
  <c r="AB2169" i="2"/>
  <c r="AG2169" i="2"/>
  <c r="AB5975" i="2"/>
  <c r="AG5975" i="2"/>
  <c r="AG6191" i="2"/>
  <c r="AB6191" i="2"/>
  <c r="AB4173" i="2"/>
  <c r="AG4173" i="2"/>
  <c r="AB3137" i="2"/>
  <c r="AG3137" i="2"/>
  <c r="AB2643" i="2"/>
  <c r="AG2643" i="2"/>
  <c r="AB4850" i="2"/>
  <c r="AG4850" i="2"/>
  <c r="AB5131" i="2"/>
  <c r="AG5131" i="2"/>
  <c r="AG4154" i="2"/>
  <c r="AB4154" i="2"/>
  <c r="AB2907" i="2"/>
  <c r="AG2907" i="2"/>
  <c r="AG5024" i="2"/>
  <c r="AB5024" i="2"/>
  <c r="AG2852" i="2"/>
  <c r="AB2852" i="2"/>
  <c r="AB6028" i="2"/>
  <c r="AG6028" i="2"/>
  <c r="AB2639" i="2"/>
  <c r="AG2639" i="2"/>
  <c r="AB584" i="2"/>
  <c r="AG584" i="2"/>
  <c r="AB1736" i="2"/>
  <c r="AG1736" i="2"/>
  <c r="AB435" i="2"/>
  <c r="AG435" i="2"/>
  <c r="AG744" i="2"/>
  <c r="AG271" i="2"/>
  <c r="AB5766" i="2"/>
  <c r="AG5766" i="2"/>
  <c r="AG6091" i="2"/>
  <c r="AB6091" i="2"/>
  <c r="AG5624" i="2"/>
  <c r="AB5624" i="2"/>
  <c r="AB4570" i="2"/>
  <c r="AG4570" i="2"/>
  <c r="AB4778" i="2"/>
  <c r="AG4778" i="2"/>
  <c r="AG6188" i="2"/>
  <c r="AB6188" i="2"/>
  <c r="AB5932" i="2"/>
  <c r="AG5932" i="2"/>
  <c r="AB3507" i="2"/>
  <c r="AG3507" i="2"/>
  <c r="AG1974" i="2"/>
  <c r="AB1974" i="2"/>
  <c r="AB3963" i="2"/>
  <c r="AG3963" i="2"/>
  <c r="AG5232" i="2"/>
  <c r="AB5232" i="2"/>
  <c r="AG4604" i="2"/>
  <c r="AB4604" i="2"/>
  <c r="AB4898" i="2"/>
  <c r="AG4898" i="2"/>
  <c r="AG5454" i="2"/>
  <c r="AB5454" i="2"/>
  <c r="AG5874" i="2"/>
  <c r="AB5874" i="2"/>
  <c r="AB2915" i="2"/>
  <c r="AG2915" i="2"/>
  <c r="AB1127" i="2"/>
  <c r="AG1127" i="2"/>
  <c r="AB1251" i="2"/>
  <c r="AG1251" i="2"/>
  <c r="AB2578" i="2"/>
  <c r="AG2578" i="2"/>
  <c r="AG951" i="2"/>
  <c r="AB951" i="2"/>
  <c r="AG2837" i="2"/>
  <c r="AB2837" i="2"/>
  <c r="AG489" i="2"/>
  <c r="AB489" i="2"/>
  <c r="AG4716" i="2"/>
  <c r="AB4716" i="2"/>
  <c r="AB1366" i="2"/>
  <c r="AG1366" i="2"/>
  <c r="AG2332" i="2"/>
  <c r="AB2332" i="2"/>
  <c r="AG2251" i="2"/>
  <c r="AB2251" i="2"/>
  <c r="AB457" i="2"/>
  <c r="AG457" i="2"/>
  <c r="AB2299" i="2"/>
  <c r="AG2299" i="2"/>
  <c r="AB4403" i="2"/>
  <c r="AG4403" i="2"/>
  <c r="AB3555" i="2"/>
  <c r="AG3555" i="2"/>
  <c r="AB2417" i="2"/>
  <c r="AG2417" i="2"/>
  <c r="AB4418" i="2"/>
  <c r="AG4418" i="2"/>
  <c r="AB4358" i="2"/>
  <c r="AG4358" i="2"/>
  <c r="AB2656" i="2"/>
  <c r="AG2656" i="2"/>
  <c r="AB3316" i="2"/>
  <c r="AG3316" i="2"/>
  <c r="AB2781" i="2"/>
  <c r="AG2781" i="2"/>
  <c r="AG5598" i="2"/>
  <c r="AB5598" i="2"/>
  <c r="AB3249" i="2"/>
  <c r="AG3249" i="2"/>
  <c r="AB3941" i="2"/>
  <c r="AG3941" i="2"/>
  <c r="AB4838" i="2"/>
  <c r="AG4838" i="2"/>
  <c r="AB1646" i="2"/>
  <c r="AG1646" i="2"/>
  <c r="AG5144" i="2"/>
  <c r="AB5144" i="2"/>
  <c r="AB1384" i="2"/>
  <c r="AG1384" i="2"/>
  <c r="AB4963" i="2"/>
  <c r="AG4963" i="2"/>
  <c r="AB5089" i="2"/>
  <c r="AG5089" i="2"/>
  <c r="AG4312" i="2"/>
  <c r="AB4312" i="2"/>
  <c r="AG4500" i="2"/>
  <c r="AB4500" i="2"/>
  <c r="AG3920" i="2"/>
  <c r="AB3920" i="2"/>
  <c r="AB441" i="2"/>
  <c r="AG441" i="2"/>
  <c r="AB1183" i="2"/>
  <c r="AG1183" i="2"/>
  <c r="AB1035" i="2"/>
  <c r="AG1035" i="2"/>
  <c r="AB4291" i="2"/>
  <c r="AG4291" i="2"/>
  <c r="AB2783" i="2"/>
  <c r="AG2783" i="2"/>
  <c r="AB3021" i="2"/>
  <c r="AG3021" i="2"/>
  <c r="AB2074" i="2"/>
  <c r="AG2074" i="2"/>
  <c r="AB5294" i="2"/>
  <c r="AG5294" i="2"/>
  <c r="AB1830" i="2"/>
  <c r="AG1830" i="2"/>
  <c r="AB1761" i="2"/>
  <c r="AG1761" i="2"/>
  <c r="AB9" i="2"/>
  <c r="AG9" i="2"/>
  <c r="AB4529" i="2"/>
  <c r="AG4529" i="2"/>
  <c r="AB3448" i="2"/>
  <c r="AG3448" i="2"/>
  <c r="AG850" i="2"/>
  <c r="AG3697" i="2"/>
  <c r="AB2378" i="2"/>
  <c r="AG2378" i="2"/>
  <c r="AB4614" i="2"/>
  <c r="AG4614" i="2"/>
  <c r="AB211" i="2"/>
  <c r="AG211" i="2"/>
  <c r="AB2488" i="2"/>
  <c r="AG2488" i="2"/>
  <c r="AB4130" i="2"/>
  <c r="AG4130" i="2"/>
  <c r="AG927" i="2"/>
  <c r="AB927" i="2"/>
  <c r="AB3923" i="2"/>
  <c r="AG3923" i="2"/>
  <c r="AB507" i="2"/>
  <c r="AG507" i="2"/>
  <c r="AB335" i="2"/>
  <c r="AG335" i="2"/>
  <c r="AB4405" i="2"/>
  <c r="AG4405" i="2"/>
  <c r="AB2009" i="2"/>
  <c r="AG2009" i="2"/>
  <c r="AB5676" i="2"/>
  <c r="AG5676" i="2"/>
  <c r="AB4090" i="2"/>
  <c r="AG4090" i="2"/>
  <c r="AB3434" i="2"/>
  <c r="AG3434" i="2"/>
  <c r="AG4428" i="2"/>
  <c r="AB4428" i="2"/>
  <c r="AB4728" i="2"/>
  <c r="AG4728" i="2"/>
  <c r="AB4732" i="2"/>
  <c r="AG4732" i="2"/>
  <c r="AB4900" i="2"/>
  <c r="AG4900" i="2"/>
  <c r="AG4234" i="2"/>
  <c r="AB4234" i="2"/>
  <c r="AG4591" i="2"/>
  <c r="AG3785" i="2"/>
  <c r="AG2890" i="2"/>
  <c r="AG2764" i="2"/>
  <c r="AG2732" i="2"/>
  <c r="AG2421" i="2"/>
  <c r="AB1376" i="2"/>
  <c r="AG1376" i="2"/>
  <c r="AB899" i="2"/>
  <c r="AG899" i="2"/>
  <c r="AG1666" i="2"/>
  <c r="AB1666" i="2"/>
  <c r="AB3637" i="2"/>
  <c r="AG3637" i="2"/>
  <c r="AB3266" i="2"/>
  <c r="AG3266" i="2"/>
  <c r="AG3230" i="2"/>
  <c r="AB3230" i="2"/>
  <c r="AG4608" i="2"/>
  <c r="AB4608" i="2"/>
  <c r="AB15" i="2"/>
  <c r="AG15" i="2"/>
  <c r="AB2615" i="2"/>
  <c r="AG2615" i="2"/>
  <c r="AB1348" i="2"/>
  <c r="AG1348" i="2"/>
  <c r="AG3518" i="2"/>
  <c r="AB3518" i="2"/>
  <c r="AB5043" i="2"/>
  <c r="AG5043" i="2"/>
  <c r="AG1810" i="2"/>
  <c r="AB1810" i="2"/>
  <c r="AG5083" i="2"/>
  <c r="AB5083" i="2"/>
  <c r="AG5776" i="2"/>
  <c r="AB5776" i="2"/>
  <c r="AG1648" i="2"/>
  <c r="AB1648" i="2"/>
  <c r="AB2755" i="2"/>
  <c r="AG2755" i="2"/>
  <c r="AB3120" i="2"/>
  <c r="AG3120" i="2"/>
  <c r="AG135" i="2"/>
  <c r="AB135" i="2"/>
  <c r="AG3786" i="2"/>
  <c r="AB3786" i="2"/>
  <c r="AG2528" i="2"/>
  <c r="AB2528" i="2"/>
  <c r="AB5906" i="2"/>
  <c r="AG5906" i="2"/>
  <c r="AG2098" i="2"/>
  <c r="AB2098" i="2"/>
  <c r="AB939" i="2"/>
  <c r="AG939" i="2"/>
  <c r="AB1120" i="2"/>
  <c r="AG1120" i="2"/>
  <c r="AB4318" i="2"/>
  <c r="AG4318" i="2"/>
  <c r="AB647" i="2"/>
  <c r="AG647" i="2"/>
  <c r="AB2787" i="2"/>
  <c r="AG2787" i="2"/>
  <c r="AB4260" i="2"/>
  <c r="AG4260" i="2"/>
  <c r="AB3634" i="2"/>
  <c r="AG3634" i="2"/>
  <c r="AG3418" i="2"/>
  <c r="AB3418" i="2"/>
  <c r="AB2594" i="2"/>
  <c r="AG2594" i="2"/>
  <c r="AB2670" i="2"/>
  <c r="AG2670" i="2"/>
  <c r="AB3954" i="2"/>
  <c r="AG3954" i="2"/>
  <c r="AG3248" i="2"/>
  <c r="AB3248" i="2"/>
  <c r="AB3306" i="2"/>
  <c r="AG3306" i="2"/>
  <c r="AB3510" i="2"/>
  <c r="AG3510" i="2"/>
  <c r="AB3988" i="2"/>
  <c r="AG3988" i="2"/>
  <c r="AB3177" i="2"/>
  <c r="AG3177" i="2"/>
  <c r="AG3992" i="2"/>
  <c r="AB3992" i="2"/>
  <c r="AB3837" i="2"/>
  <c r="AG3837" i="2"/>
  <c r="AG3048" i="2"/>
  <c r="AB3048" i="2"/>
  <c r="AG5168" i="2"/>
  <c r="AB5168" i="2"/>
  <c r="AB2025" i="2"/>
  <c r="AG2025" i="2"/>
  <c r="AB928" i="2"/>
  <c r="AG928" i="2"/>
  <c r="AB4981" i="2"/>
  <c r="AG4981" i="2"/>
  <c r="AB1774" i="2"/>
  <c r="AG1774" i="2"/>
  <c r="AB5710" i="2"/>
  <c r="AG5710" i="2"/>
  <c r="AG5124" i="2"/>
  <c r="AB5124" i="2"/>
  <c r="AG5128" i="2"/>
  <c r="AB5128" i="2"/>
  <c r="AB3357" i="2"/>
  <c r="AG3357" i="2"/>
  <c r="AG1102" i="2"/>
  <c r="AG4431" i="2"/>
  <c r="AB1061" i="2"/>
  <c r="AG1228" i="2"/>
  <c r="AG1836" i="2"/>
  <c r="AG709" i="2"/>
  <c r="AB5151" i="2"/>
  <c r="AB3389" i="2"/>
  <c r="AG3389" i="2"/>
  <c r="AB4001" i="2"/>
  <c r="AB2551" i="2"/>
  <c r="AG2551" i="2"/>
  <c r="AB1582" i="2"/>
  <c r="AG1582" i="2"/>
  <c r="AB3173" i="2"/>
  <c r="AG3173" i="2"/>
  <c r="AB2363" i="2"/>
  <c r="AG2363" i="2"/>
  <c r="AG3838" i="2"/>
  <c r="AB3838" i="2"/>
  <c r="AB750" i="2"/>
  <c r="AG750" i="2"/>
  <c r="AG2112" i="2"/>
  <c r="AB2112" i="2"/>
  <c r="AG5116" i="2"/>
  <c r="AB5116" i="2"/>
  <c r="AG4968" i="2"/>
  <c r="AB4968" i="2"/>
  <c r="AB2892" i="2"/>
  <c r="AG2892" i="2"/>
  <c r="AB5541" i="2"/>
  <c r="AG5541" i="2"/>
  <c r="AB425" i="2"/>
  <c r="AG425" i="2"/>
  <c r="AG4579" i="2"/>
  <c r="AB4579" i="2"/>
  <c r="AB3541" i="2"/>
  <c r="AG3541" i="2"/>
  <c r="AG3480" i="2"/>
  <c r="AB2634" i="2"/>
  <c r="AG2634" i="2"/>
  <c r="AG87" i="2"/>
  <c r="AB87" i="2"/>
  <c r="AG5140" i="2"/>
  <c r="AB5140" i="2"/>
  <c r="AB5848" i="2"/>
  <c r="AG5848" i="2"/>
  <c r="AB58" i="2"/>
  <c r="AG58" i="2"/>
  <c r="AG3690" i="2"/>
  <c r="AB3690" i="2"/>
  <c r="AG6153" i="2"/>
  <c r="AB6153" i="2"/>
  <c r="AB5514" i="2"/>
  <c r="AG5514" i="2"/>
  <c r="AB3589" i="2"/>
  <c r="AG3589" i="2"/>
  <c r="AB5946" i="2"/>
  <c r="AG5946" i="2"/>
  <c r="AG1020" i="2"/>
  <c r="AB180" i="2"/>
  <c r="AG996" i="2"/>
  <c r="AG1996" i="2"/>
  <c r="AG932" i="2"/>
  <c r="AG876" i="2"/>
  <c r="AG564" i="2"/>
  <c r="AG140" i="2"/>
  <c r="AG2100" i="2"/>
  <c r="AB1962" i="2"/>
  <c r="AB1514" i="2"/>
  <c r="AB1418" i="2"/>
  <c r="AB5351" i="2"/>
  <c r="AB3671" i="2"/>
  <c r="AB5545" i="2"/>
  <c r="AB4841" i="2"/>
  <c r="AB2039" i="2"/>
  <c r="AG82" i="2"/>
  <c r="AG4813" i="2"/>
  <c r="AB1485" i="2"/>
  <c r="AG6040" i="2"/>
  <c r="AG6086" i="2"/>
  <c r="AG4880" i="2"/>
  <c r="AB5429" i="2"/>
  <c r="AB4723" i="2"/>
  <c r="AG6169" i="2"/>
  <c r="AB4948" i="2"/>
  <c r="AB4274" i="2"/>
  <c r="AG5268" i="2"/>
  <c r="AB4901" i="2"/>
  <c r="AG5634" i="2"/>
  <c r="AB5468" i="2"/>
  <c r="AG3888" i="2"/>
  <c r="AG1763" i="2"/>
  <c r="AG516" i="2"/>
  <c r="AB2701" i="2"/>
  <c r="AB404" i="2"/>
  <c r="AG5355" i="2"/>
  <c r="AB5316" i="2"/>
  <c r="AG2598" i="2"/>
  <c r="AG6144" i="2"/>
  <c r="AB611" i="2"/>
  <c r="AB627" i="2"/>
  <c r="AB77" i="2"/>
  <c r="AB315" i="2"/>
  <c r="AG260" i="2"/>
  <c r="AB2523" i="2"/>
  <c r="AG2221" i="2"/>
  <c r="AB1853" i="2"/>
  <c r="AB454" i="2"/>
  <c r="AB310" i="2"/>
  <c r="AB278" i="2"/>
  <c r="AB96" i="2"/>
  <c r="AG212" i="2"/>
  <c r="AG1297" i="2"/>
  <c r="AG962" i="2"/>
  <c r="AG1615" i="2"/>
  <c r="AG2453" i="2"/>
  <c r="AG2549" i="2"/>
  <c r="AB4503" i="2"/>
  <c r="AB3882" i="2"/>
  <c r="AB2167" i="2"/>
  <c r="AG5376" i="2"/>
  <c r="AB3960" i="2"/>
  <c r="AG3960" i="2"/>
  <c r="AB2728" i="2"/>
  <c r="AG2728" i="2"/>
  <c r="AG379" i="2"/>
  <c r="AB379" i="2"/>
  <c r="AB889" i="2"/>
  <c r="AG889" i="2"/>
  <c r="AB5808" i="2"/>
  <c r="AG5808" i="2"/>
  <c r="AB4869" i="2"/>
  <c r="AG4869" i="2"/>
  <c r="AB1963" i="2"/>
  <c r="AG1963" i="2"/>
  <c r="AB2706" i="2"/>
  <c r="AG2706" i="2"/>
  <c r="AB4302" i="2"/>
  <c r="AG4302" i="2"/>
  <c r="AG483" i="2"/>
  <c r="AB483" i="2"/>
  <c r="AB944" i="2"/>
  <c r="AG944" i="2"/>
  <c r="AG4536" i="2"/>
  <c r="AB4536" i="2"/>
  <c r="AB3627" i="2"/>
  <c r="AG3627" i="2"/>
  <c r="AB151" i="2"/>
  <c r="AG151" i="2"/>
  <c r="AG4590" i="2"/>
  <c r="AB4590" i="2"/>
  <c r="AB3197" i="2"/>
  <c r="AG3197" i="2"/>
  <c r="AB2291" i="2"/>
  <c r="AG2291" i="2"/>
  <c r="AG5060" i="2"/>
  <c r="AB5060" i="2"/>
  <c r="AB5438" i="2"/>
  <c r="AG5438" i="2"/>
  <c r="AB5109" i="2"/>
  <c r="AG5109" i="2"/>
  <c r="AB3850" i="2"/>
  <c r="AG3850" i="2"/>
  <c r="AB3080" i="2"/>
  <c r="AG3080" i="2"/>
  <c r="AB3707" i="2"/>
  <c r="AG3707" i="2"/>
  <c r="AB1838" i="2"/>
  <c r="AG1838" i="2"/>
  <c r="AG6048" i="2"/>
  <c r="AB6048" i="2"/>
  <c r="AB3099" i="2"/>
  <c r="AG3099" i="2"/>
  <c r="AB543" i="2"/>
  <c r="AG543" i="2"/>
  <c r="AB2427" i="2"/>
  <c r="AG2427" i="2"/>
  <c r="AB2344" i="2"/>
  <c r="AG2344" i="2"/>
  <c r="AB5708" i="2"/>
  <c r="AG5708" i="2"/>
  <c r="AB5350" i="2"/>
  <c r="AG5350" i="2"/>
  <c r="AB5020" i="2"/>
  <c r="AG5020" i="2"/>
  <c r="AG3776" i="2"/>
  <c r="AB3776" i="2"/>
  <c r="AG6100" i="2"/>
  <c r="AB6100" i="2"/>
  <c r="AB2384" i="2"/>
  <c r="AG2384" i="2"/>
  <c r="AG3844" i="2"/>
  <c r="AB3844" i="2"/>
  <c r="AG2784" i="2"/>
  <c r="AB2784" i="2"/>
  <c r="AB3339" i="2"/>
  <c r="AG3339" i="2"/>
  <c r="AG5929" i="2"/>
  <c r="AB5929" i="2"/>
  <c r="AB3892" i="2"/>
  <c r="AG3892" i="2"/>
  <c r="AG4928" i="2"/>
  <c r="AB4928" i="2"/>
  <c r="AB3192" i="2"/>
  <c r="AG3192" i="2"/>
  <c r="AB1342" i="2"/>
  <c r="AG1342" i="2"/>
  <c r="AB2198" i="2"/>
  <c r="AG2198" i="2"/>
  <c r="AB4796" i="2"/>
  <c r="AG4796" i="2"/>
  <c r="AB5819" i="2"/>
  <c r="AG5819" i="2"/>
  <c r="AB3730" i="2"/>
  <c r="AG3730" i="2"/>
  <c r="AB4691" i="2"/>
  <c r="AG4691" i="2"/>
  <c r="AB5983" i="2"/>
  <c r="AG5983" i="2"/>
  <c r="AB5807" i="2"/>
  <c r="AG5807" i="2"/>
  <c r="AB159" i="2"/>
  <c r="AG159" i="2"/>
  <c r="AB2645" i="2"/>
  <c r="AG2645" i="2"/>
  <c r="AB4028" i="2"/>
  <c r="AG4028" i="2"/>
  <c r="AB5581" i="2"/>
  <c r="AG5581" i="2"/>
  <c r="AB3398" i="2"/>
  <c r="AG3398" i="2"/>
  <c r="AB5990" i="2"/>
  <c r="AG5990" i="2"/>
  <c r="AG4560" i="2"/>
  <c r="AB4560" i="2"/>
  <c r="AB5924" i="2"/>
  <c r="AG5924" i="2"/>
  <c r="AB4048" i="2"/>
  <c r="AG4048" i="2"/>
  <c r="AB5517" i="2"/>
  <c r="AG5517" i="2"/>
  <c r="AB1913" i="2"/>
  <c r="AG1913" i="2"/>
  <c r="AG2629" i="2"/>
  <c r="AB537" i="2"/>
  <c r="AG537" i="2"/>
  <c r="AB1777" i="2"/>
  <c r="AG1777" i="2"/>
  <c r="AB3702" i="2"/>
  <c r="AG3702" i="2"/>
  <c r="AG5940" i="2"/>
  <c r="AB5940" i="2"/>
  <c r="AB3321" i="2"/>
  <c r="AG3321" i="2"/>
  <c r="AG5106" i="2"/>
  <c r="AB5106" i="2"/>
  <c r="AG2398" i="2"/>
  <c r="AB2398" i="2"/>
  <c r="AB5827" i="2"/>
  <c r="AG5827" i="2"/>
  <c r="AB1826" i="2"/>
  <c r="AG1826" i="2"/>
  <c r="AG5374" i="2"/>
  <c r="AB5374" i="2"/>
  <c r="AB2744" i="2"/>
  <c r="AG2744" i="2"/>
  <c r="AB6163" i="2"/>
  <c r="AG6163" i="2"/>
  <c r="AG247" i="2"/>
  <c r="AB247" i="2"/>
  <c r="AB5859" i="2"/>
  <c r="AG5859" i="2"/>
  <c r="AG4624" i="2"/>
  <c r="AB4624" i="2"/>
  <c r="AB578" i="2"/>
  <c r="AG578" i="2"/>
  <c r="AG1105" i="2"/>
  <c r="AB1105" i="2"/>
  <c r="AB1171" i="2"/>
  <c r="AG1171" i="2"/>
  <c r="AB3001" i="2"/>
  <c r="AG3001" i="2"/>
  <c r="AG4166" i="2"/>
  <c r="AB4166" i="2"/>
  <c r="AB4475" i="2"/>
  <c r="AG4475" i="2"/>
  <c r="AB1746" i="2"/>
  <c r="AG1746" i="2"/>
  <c r="AB5944" i="2"/>
  <c r="AG5944" i="2"/>
  <c r="AB50" i="2"/>
  <c r="AG2695" i="2"/>
  <c r="AG3059" i="2"/>
  <c r="AG319" i="2"/>
  <c r="AB912" i="2"/>
  <c r="AG912" i="2"/>
  <c r="AG3526" i="2"/>
  <c r="AB3526" i="2"/>
  <c r="AB3478" i="2"/>
  <c r="AG3478" i="2"/>
  <c r="AG4627" i="2"/>
  <c r="AB4627" i="2"/>
  <c r="AB3228" i="2"/>
  <c r="AG3228" i="2"/>
  <c r="AG4438" i="2"/>
  <c r="AB4438" i="2"/>
  <c r="AB6001" i="2"/>
  <c r="AG6001" i="2"/>
  <c r="AB5315" i="2"/>
  <c r="AG5315" i="2"/>
  <c r="AG5698" i="2"/>
  <c r="AB5698" i="2"/>
  <c r="AB953" i="2"/>
  <c r="AG953" i="2"/>
  <c r="AG4256" i="2"/>
  <c r="AB4256" i="2"/>
  <c r="AB7" i="2"/>
  <c r="AG7" i="2"/>
  <c r="AB2448" i="2"/>
  <c r="AG2448" i="2"/>
  <c r="AG1382" i="2"/>
  <c r="AB1382" i="2"/>
  <c r="AG2932" i="2"/>
  <c r="AB2932" i="2"/>
  <c r="AG1009" i="2"/>
  <c r="AB1009" i="2"/>
  <c r="AB3022" i="2"/>
  <c r="AG3022" i="2"/>
  <c r="AB1696" i="2"/>
  <c r="AG1696" i="2"/>
  <c r="AG4086" i="2"/>
  <c r="AB4086" i="2"/>
  <c r="AB551" i="2"/>
  <c r="AG551" i="2"/>
  <c r="AB1457" i="2"/>
  <c r="AG1457" i="2"/>
  <c r="AB1322" i="2"/>
  <c r="AG1322" i="2"/>
  <c r="AB27" i="2"/>
  <c r="AG27" i="2"/>
  <c r="AB3437" i="2"/>
  <c r="AG3437" i="2"/>
  <c r="AB4810" i="2"/>
  <c r="AG4810" i="2"/>
  <c r="AB2412" i="2"/>
  <c r="AG2412" i="2"/>
  <c r="AB5527" i="2"/>
  <c r="AG5527" i="2"/>
  <c r="AB4202" i="2"/>
  <c r="AG4202" i="2"/>
  <c r="AB5850" i="2"/>
  <c r="AG5850" i="2"/>
  <c r="AB4949" i="2"/>
  <c r="AG4949" i="2"/>
  <c r="AB2275" i="2"/>
  <c r="AG2275" i="2"/>
  <c r="AB3691" i="2"/>
  <c r="AG3691" i="2"/>
  <c r="AB5217" i="2"/>
  <c r="AG5217" i="2"/>
  <c r="AB1587" i="2"/>
  <c r="AG1587" i="2"/>
  <c r="AB4725" i="2"/>
  <c r="AG4725" i="2"/>
  <c r="AB2667" i="2"/>
  <c r="AG2667" i="2"/>
  <c r="AG5126" i="2"/>
  <c r="AB5126" i="2"/>
  <c r="AG5792" i="2"/>
  <c r="AB5792" i="2"/>
  <c r="AB1012" i="2"/>
  <c r="AG1012" i="2"/>
  <c r="AG230" i="2"/>
  <c r="AB230" i="2"/>
  <c r="AB5854" i="2"/>
  <c r="AG5854" i="2"/>
  <c r="AB6187" i="2"/>
  <c r="AG6187" i="2"/>
  <c r="AB6103" i="2"/>
  <c r="AG6103" i="2"/>
  <c r="AB6122" i="2"/>
  <c r="AG6122" i="2"/>
  <c r="AB2775" i="2"/>
  <c r="AG2775" i="2"/>
  <c r="AB3970" i="2"/>
  <c r="AG3970" i="2"/>
  <c r="AB5262" i="2"/>
  <c r="AG5262" i="2"/>
  <c r="AB6186" i="2"/>
  <c r="AG6186" i="2"/>
  <c r="AB562" i="2"/>
  <c r="AG562" i="2"/>
  <c r="AB2416" i="2"/>
  <c r="AG2416" i="2"/>
  <c r="AG280" i="2"/>
  <c r="AG730" i="2"/>
  <c r="AG1521" i="2"/>
  <c r="AG73" i="2"/>
  <c r="AG5712" i="2"/>
  <c r="AB5712" i="2"/>
  <c r="AB3793" i="2"/>
  <c r="AB985" i="2"/>
  <c r="AG985" i="2"/>
  <c r="AB4220" i="2"/>
  <c r="AG4220" i="2"/>
  <c r="AG3876" i="2"/>
  <c r="AB3876" i="2"/>
  <c r="AB2987" i="2"/>
  <c r="AG2987" i="2"/>
  <c r="AB5593" i="2"/>
  <c r="AG5593" i="2"/>
  <c r="AG3305" i="2"/>
  <c r="AG2954" i="2"/>
  <c r="AG4572" i="2"/>
  <c r="AB4572" i="2"/>
  <c r="AG6102" i="2"/>
  <c r="AB6102" i="2"/>
  <c r="AB3273" i="2"/>
  <c r="AG3273" i="2"/>
  <c r="AB5525" i="2"/>
  <c r="AG5525" i="2"/>
  <c r="AB2799" i="2"/>
  <c r="AG2799" i="2"/>
  <c r="AB3952" i="2"/>
  <c r="AG3952" i="2"/>
  <c r="AB547" i="2"/>
  <c r="AG547" i="2"/>
  <c r="AB5788" i="2"/>
  <c r="AG5788" i="2"/>
  <c r="AG5062" i="2"/>
  <c r="AG2660" i="2"/>
  <c r="AB5010" i="2"/>
  <c r="AG5010" i="2"/>
  <c r="AG3758" i="2"/>
  <c r="AB3758" i="2"/>
  <c r="AB2515" i="2"/>
  <c r="AG2515" i="2"/>
  <c r="AG2851" i="2"/>
  <c r="AG3401" i="2"/>
  <c r="AG2548" i="2"/>
  <c r="AB5141" i="2"/>
  <c r="AG4142" i="2"/>
  <c r="AB4142" i="2"/>
  <c r="AB3388" i="2"/>
  <c r="AG3388" i="2"/>
  <c r="AB3932" i="2"/>
  <c r="AG3932" i="2"/>
  <c r="AB4180" i="2"/>
  <c r="AG4180" i="2"/>
  <c r="AB2168" i="2"/>
  <c r="AG2168" i="2"/>
  <c r="AB5585" i="2"/>
  <c r="AG5585" i="2"/>
  <c r="AB3075" i="2"/>
  <c r="AG3075" i="2"/>
  <c r="AB4791" i="2"/>
  <c r="AB4591" i="2"/>
  <c r="AB4408" i="2"/>
  <c r="AB3977" i="2"/>
  <c r="AB3785" i="2"/>
  <c r="AB3609" i="2"/>
  <c r="AB3409" i="2"/>
  <c r="AB3289" i="2"/>
  <c r="AG3106" i="2"/>
  <c r="AB2890" i="2"/>
  <c r="AB2764" i="2"/>
  <c r="AB2732" i="2"/>
  <c r="AB2612" i="2"/>
  <c r="AB2421" i="2"/>
  <c r="AG5277" i="2"/>
  <c r="AB2988" i="2"/>
  <c r="AG2988" i="2"/>
  <c r="AB155" i="2"/>
  <c r="AG155" i="2"/>
  <c r="AB2683" i="2"/>
  <c r="AG2683" i="2"/>
  <c r="AB1283" i="2"/>
  <c r="AG1283" i="2"/>
  <c r="AB105" i="2"/>
  <c r="AG105" i="2"/>
  <c r="AB5032" i="2"/>
  <c r="AG5032" i="2"/>
  <c r="AG1271" i="2"/>
  <c r="AB1271" i="2"/>
  <c r="AB3254" i="2"/>
  <c r="AG3254" i="2"/>
  <c r="AG3586" i="2"/>
  <c r="AB3586" i="2"/>
  <c r="AB3738" i="2"/>
  <c r="AG3738" i="2"/>
  <c r="AB1902" i="2"/>
  <c r="AG1902" i="2"/>
  <c r="AB2387" i="2"/>
  <c r="AG2387" i="2"/>
  <c r="AB1633" i="2"/>
  <c r="AG1633" i="2"/>
  <c r="AB3160" i="2"/>
  <c r="AG3160" i="2"/>
  <c r="AB1816" i="2"/>
  <c r="AG1816" i="2"/>
  <c r="AB4206" i="2"/>
  <c r="AG4206" i="2"/>
  <c r="AB1191" i="2"/>
  <c r="AG1191" i="2"/>
  <c r="AG2584" i="2"/>
  <c r="AB2584" i="2"/>
  <c r="AB2268" i="2"/>
  <c r="AG2268" i="2"/>
  <c r="AG5312" i="2"/>
  <c r="AB5312" i="2"/>
  <c r="AG5326" i="2"/>
  <c r="AB5326" i="2"/>
  <c r="AG5751" i="2"/>
  <c r="AB5751" i="2"/>
  <c r="AB5551" i="2"/>
  <c r="AG5551" i="2"/>
  <c r="AB5843" i="2"/>
  <c r="AG5843" i="2"/>
  <c r="AB3889" i="2"/>
  <c r="AG3889" i="2"/>
  <c r="AB535" i="2"/>
  <c r="AG535" i="2"/>
  <c r="AB6022" i="2"/>
  <c r="AG6022" i="2"/>
  <c r="AB3276" i="2"/>
  <c r="AG3276" i="2"/>
  <c r="AG695" i="2"/>
  <c r="AB695" i="2"/>
  <c r="AG5112" i="2"/>
  <c r="AB5112" i="2"/>
  <c r="AB5777" i="2"/>
  <c r="AG5777" i="2"/>
  <c r="AB5411" i="2"/>
  <c r="AG5411" i="2"/>
  <c r="AG143" i="2"/>
  <c r="AB143" i="2"/>
  <c r="AG1867" i="2"/>
  <c r="AB1867" i="2"/>
  <c r="AB5178" i="2"/>
  <c r="AG5178" i="2"/>
  <c r="AB144" i="2"/>
  <c r="AG144" i="2"/>
  <c r="AB2592" i="2"/>
  <c r="AG2592" i="2"/>
  <c r="AB1387" i="2"/>
  <c r="AG1387" i="2"/>
  <c r="AG2498" i="2"/>
  <c r="AB2498" i="2"/>
  <c r="AB5179" i="2"/>
  <c r="AG5179" i="2"/>
  <c r="AB6030" i="2"/>
  <c r="AG6030" i="2"/>
  <c r="AG841" i="2"/>
  <c r="AB841" i="2"/>
  <c r="AG4936" i="2"/>
  <c r="AB4936" i="2"/>
  <c r="AB5705" i="2"/>
  <c r="AG5705" i="2"/>
  <c r="AB822" i="2"/>
  <c r="AG518" i="2"/>
  <c r="AB1102" i="2"/>
  <c r="AG1022" i="2"/>
  <c r="AB502" i="2"/>
  <c r="AB1388" i="2"/>
  <c r="AG1564" i="2"/>
  <c r="AG429" i="2"/>
  <c r="AB1172" i="2"/>
  <c r="AB1284" i="2"/>
  <c r="AG517" i="2"/>
  <c r="AB1836" i="2"/>
  <c r="AB1572" i="2"/>
  <c r="AB1204" i="2"/>
  <c r="AB709" i="2"/>
  <c r="AG653" i="2"/>
  <c r="AB573" i="2"/>
  <c r="AG381" i="2"/>
  <c r="AG909" i="2"/>
  <c r="AB5175" i="2"/>
  <c r="AG5143" i="2"/>
  <c r="AG4447" i="2"/>
  <c r="AG2322" i="2"/>
  <c r="AB2322" i="2"/>
  <c r="AG1649" i="2"/>
  <c r="AB2051" i="2"/>
  <c r="AG2051" i="2"/>
  <c r="AB5225" i="2"/>
  <c r="AG5225" i="2"/>
  <c r="AB2904" i="2"/>
  <c r="AG2904" i="2"/>
  <c r="AG3868" i="2"/>
  <c r="AB3868" i="2"/>
  <c r="AG4528" i="2"/>
  <c r="AB4528" i="2"/>
  <c r="AB5467" i="2"/>
  <c r="AG5467" i="2"/>
  <c r="AB777" i="2"/>
  <c r="AG777" i="2"/>
  <c r="AB4289" i="2"/>
  <c r="AG4289" i="2"/>
  <c r="AB4857" i="2"/>
  <c r="AG4857" i="2"/>
  <c r="AG4846" i="2"/>
  <c r="AB4846" i="2"/>
  <c r="AB1167" i="2"/>
  <c r="AG1167" i="2"/>
  <c r="AB123" i="2"/>
  <c r="AG123" i="2"/>
  <c r="AB4808" i="2"/>
  <c r="AG4808" i="2"/>
  <c r="AG4058" i="2"/>
  <c r="AB4058" i="2"/>
  <c r="AG5314" i="2"/>
  <c r="AB5314" i="2"/>
  <c r="AG5898" i="2"/>
  <c r="AB5898" i="2"/>
  <c r="AG4611" i="2"/>
  <c r="AB4611" i="2"/>
  <c r="AB5171" i="2"/>
  <c r="AG5171" i="2"/>
  <c r="AG2554" i="2"/>
  <c r="AG2586" i="2"/>
  <c r="AG1144" i="2"/>
  <c r="AB1144" i="2"/>
  <c r="AB2403" i="2"/>
  <c r="AG2403" i="2"/>
  <c r="AG5871" i="2"/>
  <c r="AB5871" i="2"/>
  <c r="AB5068" i="2"/>
  <c r="AG5068" i="2"/>
  <c r="AG873" i="2"/>
  <c r="AB873" i="2"/>
  <c r="AB1694" i="2"/>
  <c r="AG1694" i="2"/>
  <c r="AG5926" i="2"/>
  <c r="AB5926" i="2"/>
  <c r="AB361" i="2"/>
  <c r="AG361" i="2"/>
  <c r="AG3966" i="2"/>
  <c r="AB3966" i="2"/>
  <c r="AB5108" i="2"/>
  <c r="AG5108" i="2"/>
  <c r="AB4251" i="2"/>
  <c r="AG4251" i="2"/>
  <c r="AB1491" i="2"/>
  <c r="AG1491" i="2"/>
  <c r="AB5956" i="2"/>
  <c r="AG5956" i="2"/>
  <c r="AB5666" i="2"/>
  <c r="AG5666" i="2"/>
  <c r="AB5506" i="2"/>
  <c r="AG5506" i="2"/>
  <c r="AG3235" i="2"/>
  <c r="AB3235" i="2"/>
  <c r="AG2814" i="2"/>
  <c r="AB2814" i="2"/>
  <c r="AG1436" i="2"/>
  <c r="AB1020" i="2"/>
  <c r="AB1380" i="2"/>
  <c r="AG196" i="2"/>
  <c r="AB996" i="2"/>
  <c r="AB2180" i="2"/>
  <c r="AB1996" i="2"/>
  <c r="AB1164" i="2"/>
  <c r="AG1060" i="2"/>
  <c r="AB988" i="2"/>
  <c r="AB932" i="2"/>
  <c r="AB876" i="2"/>
  <c r="AG828" i="2"/>
  <c r="AB788" i="2"/>
  <c r="AB740" i="2"/>
  <c r="AB564" i="2"/>
  <c r="AB140" i="2"/>
  <c r="AG1634" i="2"/>
  <c r="AG1466" i="2"/>
  <c r="AG1354" i="2"/>
  <c r="AG1274" i="2"/>
  <c r="AG1194" i="2"/>
  <c r="AG1924" i="2"/>
  <c r="AG5669" i="2"/>
  <c r="AG5351" i="2"/>
  <c r="AG4319" i="2"/>
  <c r="AG3671" i="2"/>
  <c r="AB3335" i="2"/>
  <c r="AB2761" i="2"/>
  <c r="AB2657" i="2"/>
  <c r="AG2601" i="2"/>
  <c r="AG4103" i="2"/>
  <c r="AB6077" i="2"/>
  <c r="AB5941" i="2"/>
  <c r="AB5853" i="2"/>
  <c r="AG5725" i="2"/>
  <c r="AG4903" i="2"/>
  <c r="AB4623" i="2"/>
  <c r="AB4215" i="2"/>
  <c r="AG3959" i="2"/>
  <c r="AG3823" i="2"/>
  <c r="AB3479" i="2"/>
  <c r="AB3183" i="2"/>
  <c r="AB2529" i="2"/>
  <c r="AB2441" i="2"/>
  <c r="AG6125" i="2"/>
  <c r="AG5949" i="2"/>
  <c r="AG5805" i="2"/>
  <c r="AG5582" i="2"/>
  <c r="AG5415" i="2"/>
  <c r="AG5111" i="2"/>
  <c r="AG4959" i="2"/>
  <c r="AB4655" i="2"/>
  <c r="AB4231" i="2"/>
  <c r="AG3503" i="2"/>
  <c r="AG3207" i="2"/>
  <c r="AB2903" i="2"/>
  <c r="AG2641" i="2"/>
  <c r="AG2537" i="2"/>
  <c r="AG6013" i="2"/>
  <c r="AG5558" i="2"/>
  <c r="AB5303" i="2"/>
  <c r="AG5055" i="2"/>
  <c r="AG4887" i="2"/>
  <c r="AG4295" i="2"/>
  <c r="AG3895" i="2"/>
  <c r="AG3527" i="2"/>
  <c r="AB3151" i="2"/>
  <c r="AG2991" i="2"/>
  <c r="AB2489" i="2"/>
  <c r="AB5813" i="2"/>
  <c r="AG6173" i="2"/>
  <c r="AG5637" i="2"/>
  <c r="AG5447" i="2"/>
  <c r="AG5319" i="2"/>
  <c r="AB5063" i="2"/>
  <c r="AG4823" i="2"/>
  <c r="AG4439" i="2"/>
  <c r="AG4279" i="2"/>
  <c r="AB4151" i="2"/>
  <c r="AG4039" i="2"/>
  <c r="AB3903" i="2"/>
  <c r="AG3799" i="2"/>
  <c r="AG3367" i="2"/>
  <c r="AG3215" i="2"/>
  <c r="AB3079" i="2"/>
  <c r="AB2497" i="2"/>
  <c r="AG816" i="2"/>
  <c r="AG2909" i="2"/>
  <c r="AG559" i="2"/>
  <c r="AB1158" i="2"/>
  <c r="AG2413" i="2"/>
  <c r="AB4337" i="2"/>
  <c r="AG512" i="2"/>
  <c r="AB2658" i="2"/>
  <c r="AG2178" i="2"/>
  <c r="AB1379" i="2"/>
  <c r="AG2611" i="2"/>
  <c r="AB2719" i="2"/>
  <c r="AG2719" i="2"/>
  <c r="AG5162" i="2"/>
  <c r="AB5162" i="2"/>
  <c r="AG3004" i="2"/>
  <c r="AB3004" i="2"/>
  <c r="AG3417" i="2"/>
  <c r="AB3417" i="2"/>
  <c r="AB4766" i="2"/>
  <c r="AG4766" i="2"/>
  <c r="AB4114" i="2"/>
  <c r="AG4114" i="2"/>
  <c r="AG5222" i="2"/>
  <c r="AB5222" i="2"/>
  <c r="AB491" i="2"/>
  <c r="AG491" i="2"/>
  <c r="AG139" i="2"/>
  <c r="AB139" i="2"/>
  <c r="AB3430" i="2"/>
  <c r="AG3430" i="2"/>
  <c r="AG1863" i="2"/>
  <c r="AB1863" i="2"/>
  <c r="AB1018" i="2"/>
  <c r="AG1018" i="2"/>
  <c r="AB2230" i="2"/>
  <c r="AG2230" i="2"/>
  <c r="AB5723" i="2"/>
  <c r="AG5723" i="2"/>
  <c r="AB84" i="2"/>
  <c r="AG84" i="2"/>
  <c r="AB64" i="2"/>
  <c r="AG64" i="2"/>
  <c r="AB2949" i="2"/>
  <c r="AB954" i="2"/>
  <c r="AB3341" i="2"/>
  <c r="AG4213" i="2"/>
  <c r="AB4811" i="2"/>
  <c r="AB5275" i="2"/>
  <c r="AG1679" i="2"/>
  <c r="AG1610" i="2"/>
  <c r="AB1874" i="2"/>
  <c r="AB2626" i="2"/>
  <c r="AB760" i="2"/>
  <c r="AG2953" i="2"/>
  <c r="AG1808" i="2"/>
  <c r="AB403" i="2"/>
  <c r="AG162" i="2"/>
  <c r="AG2540" i="2"/>
  <c r="AB2540" i="2"/>
  <c r="AG1215" i="2"/>
  <c r="AB1215" i="2"/>
  <c r="AB3611" i="2"/>
  <c r="AG3611" i="2"/>
  <c r="AB3757" i="2"/>
  <c r="AG3757" i="2"/>
  <c r="AB992" i="2"/>
  <c r="AG992" i="2"/>
  <c r="AB2211" i="2"/>
  <c r="AG2211" i="2"/>
  <c r="AG1520" i="2"/>
  <c r="AB1520" i="2"/>
  <c r="AB5824" i="2"/>
  <c r="AG5824" i="2"/>
  <c r="AG2674" i="2"/>
  <c r="AB2674" i="2"/>
  <c r="AG891" i="2"/>
  <c r="AB891" i="2"/>
  <c r="AB2304" i="2"/>
  <c r="AG2304" i="2"/>
  <c r="AB1657" i="2"/>
  <c r="AG1657" i="2"/>
  <c r="AB3314" i="2"/>
  <c r="AG3314" i="2"/>
  <c r="AG3989" i="2"/>
  <c r="AB3989" i="2"/>
  <c r="AG5889" i="2"/>
  <c r="AB5889" i="2"/>
  <c r="AB2759" i="2"/>
  <c r="AG2759" i="2"/>
  <c r="AB3123" i="2"/>
  <c r="AG3123" i="2"/>
  <c r="AG4828" i="2"/>
  <c r="AB4828" i="2"/>
  <c r="AG3990" i="2"/>
  <c r="AB3990" i="2"/>
  <c r="AB911" i="2"/>
  <c r="AG911" i="2"/>
  <c r="AG3296" i="2"/>
  <c r="AB3296" i="2"/>
  <c r="AB4677" i="2"/>
  <c r="AG4677" i="2"/>
  <c r="AG5988" i="2"/>
  <c r="AB5988" i="2"/>
  <c r="AG4858" i="2"/>
  <c r="AB4858" i="2"/>
  <c r="AG5544" i="2"/>
  <c r="AB5544" i="2"/>
  <c r="AB2900" i="2"/>
  <c r="AG2900" i="2"/>
  <c r="AG4504" i="2"/>
  <c r="AB4504" i="2"/>
  <c r="AB5240" i="2"/>
  <c r="AG5240" i="2"/>
  <c r="AB5318" i="2"/>
  <c r="AG5318" i="2"/>
  <c r="AB5249" i="2"/>
  <c r="AG5249" i="2"/>
  <c r="AB1451" i="2"/>
  <c r="AG2257" i="2"/>
  <c r="AG2033" i="2"/>
  <c r="AG4205" i="2"/>
  <c r="AG5029" i="2"/>
  <c r="AG5883" i="2"/>
  <c r="AG3333" i="2"/>
  <c r="AB4965" i="2"/>
  <c r="AG6089" i="2"/>
  <c r="AG479" i="2"/>
  <c r="AG2318" i="2"/>
  <c r="AB4816" i="2"/>
  <c r="AB5302" i="2"/>
  <c r="AG4497" i="2"/>
  <c r="AG2445" i="2"/>
  <c r="AG1446" i="2"/>
  <c r="AG2310" i="2"/>
  <c r="AB3016" i="2"/>
  <c r="AG3442" i="2"/>
  <c r="AG3640" i="2"/>
  <c r="AB5461" i="2"/>
  <c r="AG59" i="2"/>
  <c r="AB2864" i="2"/>
  <c r="AB3386" i="2"/>
  <c r="AG3682" i="2"/>
  <c r="AB4997" i="2"/>
  <c r="AG1328" i="2"/>
  <c r="AG4299" i="2"/>
  <c r="AG5456" i="2"/>
  <c r="AB775" i="2"/>
  <c r="AG1464" i="2"/>
  <c r="AB2056" i="2"/>
  <c r="AB3052" i="2"/>
  <c r="AB3629" i="2"/>
  <c r="AG2372" i="2"/>
  <c r="AB3948" i="2"/>
  <c r="AG4132" i="2"/>
  <c r="AG2154" i="2"/>
  <c r="AG3206" i="2"/>
  <c r="AB3566" i="2"/>
  <c r="AB2790" i="2"/>
  <c r="AB5768" i="2"/>
  <c r="AG1104" i="2"/>
  <c r="AB4902" i="2"/>
  <c r="AB5938" i="2"/>
  <c r="AG4995" i="2"/>
  <c r="AG1872" i="2"/>
  <c r="AB6034" i="2"/>
  <c r="AG5537" i="2"/>
  <c r="AG3616" i="2"/>
  <c r="AB4764" i="2"/>
  <c r="AG4147" i="2"/>
  <c r="AG5476" i="2"/>
  <c r="AB4752" i="2"/>
  <c r="AG3576" i="2"/>
  <c r="AG4050" i="2"/>
  <c r="AG2688" i="2"/>
  <c r="AG5334" i="2"/>
  <c r="AG6064" i="2"/>
  <c r="AG4240" i="2"/>
  <c r="AB4304" i="2"/>
  <c r="AG5864" i="2"/>
  <c r="AG2886" i="2"/>
  <c r="AB5524" i="2"/>
  <c r="AB5057" i="2"/>
  <c r="AG5057" i="2"/>
  <c r="AB5072" i="2"/>
  <c r="AG5072" i="2"/>
  <c r="AG2078" i="2"/>
  <c r="AB2078" i="2"/>
  <c r="AG1856" i="2"/>
  <c r="AB1856" i="2"/>
  <c r="AG5636" i="2"/>
  <c r="AB5636" i="2"/>
  <c r="AG5800" i="2"/>
  <c r="AB5800" i="2"/>
  <c r="AG2182" i="2"/>
  <c r="AB2182" i="2"/>
  <c r="AB4216" i="2"/>
  <c r="AG4216" i="2"/>
  <c r="AG3294" i="2"/>
  <c r="AB3294" i="2"/>
  <c r="AB497" i="2"/>
  <c r="AG497" i="2"/>
  <c r="AB4628" i="2"/>
  <c r="AG4628" i="2"/>
  <c r="AG4606" i="2"/>
  <c r="AB4606" i="2"/>
  <c r="AB1275" i="2"/>
  <c r="AG1275" i="2"/>
  <c r="AB5016" i="2"/>
  <c r="AG5016" i="2"/>
  <c r="AB1801" i="2"/>
  <c r="AG1801" i="2"/>
  <c r="AB5272" i="2"/>
  <c r="AG5272" i="2"/>
  <c r="AG3933" i="2"/>
  <c r="AB3933" i="2"/>
  <c r="AG4506" i="2"/>
  <c r="AB4506" i="2"/>
  <c r="AG2179" i="2"/>
  <c r="AB2179" i="2"/>
  <c r="AB3819" i="2"/>
  <c r="AG3819" i="2"/>
  <c r="AB417" i="2"/>
  <c r="AG417" i="2"/>
  <c r="AB2491" i="2"/>
  <c r="AG2491" i="2"/>
  <c r="AB2664" i="2"/>
  <c r="AG2664" i="2"/>
  <c r="AG1401" i="2"/>
  <c r="AG5468" i="2"/>
  <c r="AB3888" i="2"/>
  <c r="AB1182" i="2"/>
  <c r="AG1182" i="2"/>
  <c r="AG2882" i="2"/>
  <c r="AG2636" i="2"/>
  <c r="AG2604" i="2"/>
  <c r="AB2876" i="2"/>
  <c r="AG2876" i="2"/>
  <c r="AB4629" i="2"/>
  <c r="AG4629" i="2"/>
  <c r="AB3168" i="2"/>
  <c r="AG3168" i="2"/>
  <c r="AG1942" i="2"/>
  <c r="AB1942" i="2"/>
  <c r="AG3544" i="2"/>
  <c r="AB3544" i="2"/>
  <c r="AB3675" i="2"/>
  <c r="AG3675" i="2"/>
  <c r="AB4011" i="2"/>
  <c r="AG4011" i="2"/>
  <c r="AB3644" i="2"/>
  <c r="AG3644" i="2"/>
  <c r="AB2027" i="2"/>
  <c r="AG2027" i="2"/>
  <c r="AB767" i="2"/>
  <c r="AG767" i="2"/>
  <c r="AB1279" i="2"/>
  <c r="AG1279" i="2"/>
  <c r="AG4101" i="2"/>
  <c r="AB4101" i="2"/>
  <c r="AB2185" i="2"/>
  <c r="AG2185" i="2"/>
  <c r="AG1920" i="2"/>
  <c r="AB1920" i="2"/>
  <c r="AG3958" i="2"/>
  <c r="AB3958" i="2"/>
  <c r="AG5472" i="2"/>
  <c r="AB5472" i="2"/>
  <c r="AG3032" i="2"/>
  <c r="AB3032" i="2"/>
  <c r="AB5182" i="2"/>
  <c r="AG5182" i="2"/>
  <c r="AB5278" i="2"/>
  <c r="AG5278" i="2"/>
  <c r="AB3595" i="2"/>
  <c r="AG3595" i="2"/>
  <c r="AB1714" i="2"/>
  <c r="AG1714" i="2"/>
  <c r="AG459" i="2"/>
  <c r="AB459" i="2"/>
  <c r="AG3598" i="2"/>
  <c r="AB3598" i="2"/>
  <c r="AB5630" i="2"/>
  <c r="AG5630" i="2"/>
  <c r="AB3715" i="2"/>
  <c r="AG3715" i="2"/>
  <c r="AB2627" i="2"/>
  <c r="AG2627" i="2"/>
  <c r="AG1302" i="2"/>
  <c r="AB1302" i="2"/>
  <c r="AG4878" i="2"/>
  <c r="AB4878" i="2"/>
  <c r="AG6036" i="2"/>
  <c r="AB6036" i="2"/>
  <c r="AB4221" i="2"/>
  <c r="AG4221" i="2"/>
  <c r="AB20" i="2"/>
  <c r="AG20" i="2"/>
  <c r="AB1205" i="2"/>
  <c r="AG1078" i="2"/>
  <c r="AB742" i="2"/>
  <c r="AG469" i="2"/>
  <c r="AG637" i="2"/>
  <c r="AG1308" i="2"/>
  <c r="AG701" i="2"/>
  <c r="AB6112" i="2"/>
  <c r="AB5143" i="2"/>
  <c r="AB4447" i="2"/>
  <c r="AG1126" i="2"/>
  <c r="AG1165" i="2"/>
  <c r="AG5026" i="2"/>
  <c r="AB5026" i="2"/>
  <c r="AG2894" i="2"/>
  <c r="AB2894" i="2"/>
  <c r="AB2014" i="2"/>
  <c r="AG2014" i="2"/>
  <c r="AG5521" i="2"/>
  <c r="AB5521" i="2"/>
  <c r="AB5352" i="2"/>
  <c r="AG5352" i="2"/>
  <c r="AG4314" i="2"/>
  <c r="AB4314" i="2"/>
  <c r="AB2866" i="2"/>
  <c r="AG2866" i="2"/>
  <c r="AG5740" i="2"/>
  <c r="AB5740" i="2"/>
  <c r="AB3652" i="2"/>
  <c r="AG3652" i="2"/>
  <c r="AB4489" i="2"/>
  <c r="AG4489" i="2"/>
  <c r="AG4156" i="2"/>
  <c r="AB4156" i="2"/>
  <c r="AB4513" i="2"/>
  <c r="AG4513" i="2"/>
  <c r="AG5336" i="2"/>
  <c r="AB5336" i="2"/>
  <c r="AB4929" i="2"/>
  <c r="AG4929" i="2"/>
  <c r="AB3803" i="2"/>
  <c r="AG3803" i="2"/>
  <c r="AG1898" i="2"/>
  <c r="AB1898" i="2"/>
  <c r="AB1848" i="2"/>
  <c r="AG1848" i="2"/>
  <c r="AG5372" i="2"/>
  <c r="AB5372" i="2"/>
  <c r="AG2817" i="2"/>
  <c r="AG1956" i="2"/>
  <c r="AG2020" i="2"/>
  <c r="AG1732" i="2"/>
  <c r="AG980" i="2"/>
  <c r="AB812" i="2"/>
  <c r="AG460" i="2"/>
  <c r="AB1466" i="2"/>
  <c r="AG5781" i="2"/>
  <c r="AG5965" i="2"/>
  <c r="AG5685" i="2"/>
  <c r="AG5502" i="2"/>
  <c r="AG3871" i="2"/>
  <c r="AG3463" i="2"/>
  <c r="AB3279" i="2"/>
  <c r="AG2935" i="2"/>
  <c r="AG2705" i="2"/>
  <c r="AG2649" i="2"/>
  <c r="AG6165" i="2"/>
  <c r="AB6037" i="2"/>
  <c r="AG5909" i="2"/>
  <c r="AG5829" i="2"/>
  <c r="AB5677" i="2"/>
  <c r="AG5103" i="2"/>
  <c r="AG4975" i="2"/>
  <c r="AG4559" i="2"/>
  <c r="AG4063" i="2"/>
  <c r="AG3919" i="2"/>
  <c r="AG3791" i="2"/>
  <c r="AB3591" i="2"/>
  <c r="AG3455" i="2"/>
  <c r="AG3311" i="2"/>
  <c r="AG3119" i="2"/>
  <c r="AG2513" i="2"/>
  <c r="AB6125" i="2"/>
  <c r="AB5949" i="2"/>
  <c r="AB5805" i="2"/>
  <c r="AB5582" i="2"/>
  <c r="AB5415" i="2"/>
  <c r="AB5111" i="2"/>
  <c r="AG4655" i="2"/>
  <c r="AG4231" i="2"/>
  <c r="AB3503" i="2"/>
  <c r="AB3207" i="2"/>
  <c r="AG2903" i="2"/>
  <c r="AB2641" i="2"/>
  <c r="AB2537" i="2"/>
  <c r="AB6013" i="2"/>
  <c r="AG5303" i="2"/>
  <c r="AB5055" i="2"/>
  <c r="AB4887" i="2"/>
  <c r="AB4295" i="2"/>
  <c r="AB3895" i="2"/>
  <c r="AB3527" i="2"/>
  <c r="AG3151" i="2"/>
  <c r="AG5197" i="2"/>
  <c r="AB2727" i="2"/>
  <c r="AG863" i="2"/>
  <c r="AG774" i="2"/>
  <c r="AB3187" i="2"/>
  <c r="AB6176" i="2"/>
  <c r="AG4321" i="2"/>
  <c r="AB2204" i="2"/>
  <c r="AG1571" i="2"/>
  <c r="AG2944" i="2"/>
  <c r="AG2418" i="2"/>
  <c r="AG1954" i="2"/>
  <c r="AB1338" i="2"/>
  <c r="AB3657" i="2"/>
  <c r="AG3657" i="2"/>
  <c r="AG6146" i="2"/>
  <c r="AB6146" i="2"/>
  <c r="AG1080" i="2"/>
  <c r="AB354" i="2"/>
  <c r="AB240" i="2"/>
  <c r="AG2347" i="2"/>
  <c r="AG3659" i="2"/>
  <c r="AB4885" i="2"/>
  <c r="AB5443" i="2"/>
  <c r="AB5943" i="2"/>
  <c r="AG3312" i="2"/>
  <c r="AB903" i="2"/>
  <c r="AG1686" i="2"/>
  <c r="AG1960" i="2"/>
  <c r="AG2692" i="2"/>
  <c r="AG3147" i="2"/>
  <c r="AG3373" i="2"/>
  <c r="AB451" i="2"/>
  <c r="AG1675" i="2"/>
  <c r="AB5557" i="2"/>
  <c r="AG6097" i="2"/>
  <c r="AB362" i="2"/>
  <c r="AG3259" i="2"/>
  <c r="AG4379" i="2"/>
  <c r="AB5139" i="2"/>
  <c r="AG282" i="2"/>
  <c r="AG2709" i="2"/>
  <c r="AG3557" i="2"/>
  <c r="AG5085" i="2"/>
  <c r="AG5647" i="2"/>
  <c r="AG71" i="2"/>
  <c r="AB167" i="2"/>
  <c r="AB815" i="2"/>
  <c r="AG6131" i="2"/>
  <c r="AG753" i="2"/>
  <c r="AB4920" i="2"/>
  <c r="AB5860" i="2"/>
  <c r="AG4150" i="2"/>
  <c r="AG913" i="2"/>
  <c r="AB1544" i="2"/>
  <c r="AG3470" i="2"/>
  <c r="AB4432" i="2"/>
  <c r="AB2989" i="2"/>
  <c r="AB783" i="2"/>
  <c r="AG1640" i="2"/>
  <c r="AG2002" i="2"/>
  <c r="AB2980" i="2"/>
  <c r="AG3220" i="2"/>
  <c r="AG2145" i="2"/>
  <c r="AB4501" i="2"/>
  <c r="AG4930" i="2"/>
  <c r="AB665" i="2"/>
  <c r="AB1729" i="2"/>
  <c r="AG31" i="2"/>
  <c r="AG2798" i="2"/>
  <c r="AG3699" i="2"/>
  <c r="AG2490" i="2"/>
  <c r="AG1875" i="2"/>
  <c r="AG5713" i="2"/>
  <c r="AB3240" i="2"/>
  <c r="AB995" i="2"/>
  <c r="AG1095" i="2"/>
  <c r="AB1635" i="2"/>
  <c r="AG2176" i="2"/>
  <c r="AB4962" i="2"/>
  <c r="AB5646" i="2"/>
  <c r="AG5529" i="2"/>
  <c r="AG5564" i="2"/>
  <c r="AG4944" i="2"/>
  <c r="AB5554" i="2"/>
  <c r="AG5606" i="2"/>
  <c r="AG3257" i="2"/>
  <c r="AB3728" i="2"/>
  <c r="AB3372" i="2"/>
  <c r="AB4264" i="2"/>
  <c r="AB4724" i="2"/>
  <c r="AG5430" i="2"/>
  <c r="AG6164" i="2"/>
  <c r="AG5952" i="2"/>
  <c r="AG4792" i="2"/>
  <c r="AB5158" i="2"/>
  <c r="AG5737" i="2"/>
  <c r="AG1317" i="2"/>
  <c r="AG317" i="2"/>
  <c r="AG2080" i="2"/>
  <c r="AB4707" i="2"/>
  <c r="AG4707" i="2"/>
  <c r="AB1479" i="2"/>
  <c r="AG1479" i="2"/>
  <c r="AB4099" i="2"/>
  <c r="AG4099" i="2"/>
  <c r="AB5830" i="2"/>
  <c r="AG5830" i="2"/>
  <c r="AB4705" i="2"/>
  <c r="AG4705" i="2"/>
  <c r="AB3577" i="2"/>
  <c r="AG902" i="2"/>
  <c r="AB902" i="2"/>
  <c r="AG3940" i="2"/>
  <c r="AB3940" i="2"/>
  <c r="AB4064" i="2"/>
  <c r="AG4064" i="2"/>
  <c r="AB4722" i="2"/>
  <c r="AG4722" i="2"/>
  <c r="AB5273" i="2"/>
  <c r="AG5273" i="2"/>
  <c r="AB4425" i="2"/>
  <c r="AG4425" i="2"/>
  <c r="AB1168" i="2"/>
  <c r="AG1168" i="2"/>
  <c r="AG1418" i="2"/>
  <c r="AB5966" i="2"/>
  <c r="AG5966" i="2"/>
  <c r="AB831" i="2"/>
  <c r="AG831" i="2"/>
  <c r="AB3916" i="2"/>
  <c r="AB82" i="2"/>
  <c r="AB5268" i="2"/>
  <c r="AB5490" i="2"/>
  <c r="AG2701" i="2"/>
  <c r="AG6011" i="2"/>
  <c r="AG101" i="2"/>
  <c r="AB212" i="2"/>
  <c r="AG2231" i="2"/>
  <c r="AG5479" i="2"/>
  <c r="AB1006" i="2"/>
  <c r="AG1006" i="2"/>
  <c r="AG3046" i="2"/>
  <c r="AB3046" i="2"/>
  <c r="AB5457" i="2"/>
  <c r="AG5457" i="2"/>
  <c r="AG1161" i="2"/>
  <c r="AB1161" i="2"/>
  <c r="AB2508" i="2"/>
  <c r="AG2508" i="2"/>
  <c r="AG5120" i="2"/>
  <c r="AB5120" i="2"/>
  <c r="AB1979" i="2"/>
  <c r="AG1979" i="2"/>
  <c r="AG6185" i="2"/>
  <c r="AB6185" i="2"/>
  <c r="AB4740" i="2"/>
  <c r="AG4740" i="2"/>
  <c r="AB4459" i="2"/>
  <c r="AG4459" i="2"/>
  <c r="AB4348" i="2"/>
  <c r="AG4348" i="2"/>
  <c r="AB5244" i="2"/>
  <c r="AG5244" i="2"/>
  <c r="AB1114" i="2"/>
  <c r="AG1114" i="2"/>
  <c r="AG2171" i="2"/>
  <c r="AB2171" i="2"/>
  <c r="AG3155" i="2"/>
  <c r="AB3155" i="2"/>
  <c r="AG3918" i="2"/>
  <c r="AB3918" i="2"/>
  <c r="AB3245" i="2"/>
  <c r="AG3245" i="2"/>
  <c r="AG4978" i="2"/>
  <c r="AB4978" i="2"/>
  <c r="AB1742" i="2"/>
  <c r="AG1742" i="2"/>
  <c r="AB2678" i="2"/>
  <c r="AG2678" i="2"/>
  <c r="AB2320" i="2"/>
  <c r="AG2320" i="2"/>
  <c r="AG3841" i="2"/>
  <c r="AG1509" i="2"/>
  <c r="AB5475" i="2"/>
  <c r="AB3379" i="2"/>
  <c r="AG3379" i="2"/>
  <c r="AG5138" i="2"/>
  <c r="AB5138" i="2"/>
  <c r="AB2575" i="2"/>
  <c r="AG2575" i="2"/>
  <c r="AG193" i="2"/>
  <c r="AB193" i="2"/>
  <c r="AB3780" i="2"/>
  <c r="AG3780" i="2"/>
  <c r="AB4979" i="2"/>
  <c r="AG4979" i="2"/>
  <c r="AG1841" i="2"/>
  <c r="AB1841" i="2"/>
  <c r="AG2054" i="2"/>
  <c r="AB2054" i="2"/>
  <c r="AG5755" i="2"/>
  <c r="AB5755" i="2"/>
  <c r="AG3938" i="2"/>
  <c r="AB3938" i="2"/>
  <c r="AB1650" i="2"/>
  <c r="AG1650" i="2"/>
  <c r="AB784" i="2"/>
  <c r="AG784" i="2"/>
  <c r="AB4490" i="2"/>
  <c r="AG4490" i="2"/>
  <c r="AG6043" i="2"/>
  <c r="AB6043" i="2"/>
  <c r="AB4859" i="2"/>
  <c r="AG4859" i="2"/>
  <c r="AB5996" i="2"/>
  <c r="AG5996" i="2"/>
  <c r="AG5428" i="2"/>
  <c r="AB5428" i="2"/>
  <c r="AB5601" i="2"/>
  <c r="AG5601" i="2"/>
  <c r="AG3082" i="2"/>
  <c r="AB3082" i="2"/>
  <c r="AB5867" i="2"/>
  <c r="AG5867" i="2"/>
  <c r="AB122" i="2"/>
  <c r="AG122" i="2"/>
  <c r="AB2192" i="2"/>
  <c r="AG2192" i="2"/>
  <c r="AB2470" i="2"/>
  <c r="AG2470" i="2"/>
  <c r="AB5620" i="2"/>
  <c r="AG5620" i="2"/>
  <c r="AB960" i="2"/>
  <c r="AG960" i="2"/>
  <c r="AB4085" i="2"/>
  <c r="AG4085" i="2"/>
  <c r="AG3045" i="2"/>
  <c r="AB6083" i="2"/>
  <c r="AG6083" i="2"/>
  <c r="AB4946" i="2"/>
  <c r="AG4946" i="2"/>
  <c r="AB4396" i="2"/>
  <c r="AG4396" i="2"/>
  <c r="AG41" i="2"/>
  <c r="AB41" i="2"/>
  <c r="AG4950" i="2"/>
  <c r="AG5674" i="2"/>
  <c r="AB5674" i="2"/>
  <c r="AB4286" i="2"/>
  <c r="AG4286" i="2"/>
  <c r="AB3298" i="2"/>
  <c r="AG3298" i="2"/>
  <c r="AB5916" i="2"/>
  <c r="AG5916" i="2"/>
  <c r="AB4567" i="2"/>
  <c r="AB3841" i="2"/>
  <c r="AG3737" i="2"/>
  <c r="AB3281" i="2"/>
  <c r="AB3050" i="2"/>
  <c r="AB2882" i="2"/>
  <c r="AB2636" i="2"/>
  <c r="AB2604" i="2"/>
  <c r="AB3688" i="2"/>
  <c r="AG3688" i="2"/>
  <c r="AG1335" i="2"/>
  <c r="AB1335" i="2"/>
  <c r="AB4698" i="2"/>
  <c r="AG4698" i="2"/>
  <c r="AB4355" i="2"/>
  <c r="AG4355" i="2"/>
  <c r="AB1199" i="2"/>
  <c r="AG1199" i="2"/>
  <c r="AB1991" i="2"/>
  <c r="AG1991" i="2"/>
  <c r="AB561" i="2"/>
  <c r="AG561" i="2"/>
  <c r="AB1699" i="2"/>
  <c r="AG1699" i="2"/>
  <c r="AB4442" i="2"/>
  <c r="AG4442" i="2"/>
  <c r="AB2666" i="2"/>
  <c r="AG2666" i="2"/>
  <c r="AG2139" i="2"/>
  <c r="AB2139" i="2"/>
  <c r="AB2128" i="2"/>
  <c r="AG2128" i="2"/>
  <c r="AG5508" i="2"/>
  <c r="AB5508" i="2"/>
  <c r="AB1723" i="2"/>
  <c r="AG1723" i="2"/>
  <c r="AG2616" i="2"/>
  <c r="AB2616" i="2"/>
  <c r="AB4401" i="2"/>
  <c r="AG4401" i="2"/>
  <c r="AB3732" i="2"/>
  <c r="AG3732" i="2"/>
  <c r="AB2352" i="2"/>
  <c r="AG2352" i="2"/>
  <c r="AB2284" i="2"/>
  <c r="AG2284" i="2"/>
  <c r="AB2274" i="2"/>
  <c r="AG2274" i="2"/>
  <c r="AB5493" i="2"/>
  <c r="AG5493" i="2"/>
  <c r="AB3672" i="2"/>
  <c r="AG3672" i="2"/>
  <c r="AG5786" i="2"/>
  <c r="AB5786" i="2"/>
  <c r="AB4802" i="2"/>
  <c r="AG4802" i="2"/>
  <c r="AB4343" i="2"/>
  <c r="AG4343" i="2"/>
  <c r="AB947" i="2"/>
  <c r="AG947" i="2"/>
  <c r="AG3558" i="2"/>
  <c r="AB3558" i="2"/>
  <c r="AB4395" i="2"/>
  <c r="AG4395" i="2"/>
  <c r="AB1713" i="2"/>
  <c r="AG1713" i="2"/>
  <c r="AB1939" i="2"/>
  <c r="AG1939" i="2"/>
  <c r="AB4741" i="2"/>
  <c r="AG4741" i="2"/>
  <c r="AB4856" i="2"/>
  <c r="AG4856" i="2"/>
  <c r="AB5080" i="2"/>
  <c r="AG5080" i="2"/>
  <c r="AB6063" i="2"/>
  <c r="AG6063" i="2"/>
  <c r="AB602" i="2"/>
  <c r="AG602" i="2"/>
  <c r="AB3474" i="2"/>
  <c r="AG3474" i="2"/>
  <c r="AG820" i="2"/>
  <c r="AB820" i="2"/>
  <c r="AB4301" i="2"/>
  <c r="AG4301" i="2"/>
  <c r="AB5378" i="2"/>
  <c r="AG5378" i="2"/>
  <c r="AG227" i="2"/>
  <c r="AB227" i="2"/>
  <c r="AB2163" i="2"/>
  <c r="AG2163" i="2"/>
  <c r="AG4232" i="2"/>
  <c r="AB4232" i="2"/>
  <c r="AG5134" i="2"/>
  <c r="AB5134" i="2"/>
  <c r="AB4882" i="2"/>
  <c r="AG4882" i="2"/>
  <c r="AB3907" i="2"/>
  <c r="AG3907" i="2"/>
  <c r="AB4152" i="2"/>
  <c r="AG4152" i="2"/>
  <c r="AG6129" i="2"/>
  <c r="AB6129" i="2"/>
  <c r="AG5764" i="2"/>
  <c r="AB5764" i="2"/>
  <c r="AB4149" i="2"/>
  <c r="AG4149" i="2"/>
  <c r="AB2791" i="2"/>
  <c r="AG2791" i="2"/>
  <c r="AB4458" i="2"/>
  <c r="AG4458" i="2"/>
  <c r="AB5583" i="2"/>
  <c r="AG5583" i="2"/>
  <c r="AG1205" i="2"/>
  <c r="AB1078" i="2"/>
  <c r="AB621" i="2"/>
  <c r="AG1812" i="2"/>
  <c r="AB933" i="2"/>
  <c r="AB1692" i="2"/>
  <c r="AB1308" i="2"/>
  <c r="AB701" i="2"/>
  <c r="AB365" i="2"/>
  <c r="AG5135" i="2"/>
  <c r="AG2479" i="2"/>
  <c r="AB3056" i="2"/>
  <c r="AG3056" i="2"/>
  <c r="AB3709" i="2"/>
  <c r="AB2235" i="2"/>
  <c r="AG102" i="2"/>
  <c r="AG3064" i="2"/>
  <c r="AB3064" i="2"/>
  <c r="AG5604" i="2"/>
  <c r="AB5604" i="2"/>
  <c r="AB1303" i="2"/>
  <c r="AG1303" i="2"/>
  <c r="AG3469" i="2"/>
  <c r="AB3469" i="2"/>
  <c r="AB6184" i="2"/>
  <c r="AG6184" i="2"/>
  <c r="AG921" i="2"/>
  <c r="AB921" i="2"/>
  <c r="AG1350" i="2"/>
  <c r="AB1350" i="2"/>
  <c r="AB5090" i="2"/>
  <c r="AG5090" i="2"/>
  <c r="AB5622" i="2"/>
  <c r="AG5622" i="2"/>
  <c r="AG63" i="2"/>
  <c r="AB63" i="2"/>
  <c r="AB3411" i="2"/>
  <c r="AG3411" i="2"/>
  <c r="AB711" i="2"/>
  <c r="AG711" i="2"/>
  <c r="AG2186" i="2"/>
  <c r="AB2186" i="2"/>
  <c r="AB1124" i="2"/>
  <c r="AG1124" i="2"/>
  <c r="AB6155" i="2"/>
  <c r="AG6155" i="2"/>
  <c r="AG2896" i="2"/>
  <c r="AG2690" i="2"/>
  <c r="AB5834" i="2"/>
  <c r="AG5834" i="2"/>
  <c r="AB4270" i="2"/>
  <c r="AG4270" i="2"/>
  <c r="AB6150" i="2"/>
  <c r="AG6150" i="2"/>
  <c r="AB2841" i="2"/>
  <c r="AG2841" i="2"/>
  <c r="AG1150" i="2"/>
  <c r="AB1150" i="2"/>
  <c r="AG5700" i="2"/>
  <c r="AB5700" i="2"/>
  <c r="AG5442" i="2"/>
  <c r="AB5442" i="2"/>
  <c r="AB519" i="2"/>
  <c r="AG519" i="2"/>
  <c r="AB5971" i="2"/>
  <c r="AG5971" i="2"/>
  <c r="AG4659" i="2"/>
  <c r="AB4659" i="2"/>
  <c r="AB2842" i="2"/>
  <c r="AG2842" i="2"/>
  <c r="AB2817" i="2"/>
  <c r="AG1908" i="2"/>
  <c r="AB1988" i="2"/>
  <c r="AB2020" i="2"/>
  <c r="AB1732" i="2"/>
  <c r="AB980" i="2"/>
  <c r="AG812" i="2"/>
  <c r="AB460" i="2"/>
  <c r="AG2050" i="2"/>
  <c r="AG1802" i="2"/>
  <c r="AG1602" i="2"/>
  <c r="AG1266" i="2"/>
  <c r="AB5965" i="2"/>
  <c r="AB5685" i="2"/>
  <c r="AB5502" i="2"/>
  <c r="AB3871" i="2"/>
  <c r="AB3463" i="2"/>
  <c r="AG3279" i="2"/>
  <c r="AB2935" i="2"/>
  <c r="AB2649" i="2"/>
  <c r="AB5909" i="2"/>
  <c r="AB5829" i="2"/>
  <c r="AB5103" i="2"/>
  <c r="AB4975" i="2"/>
  <c r="AB4559" i="2"/>
  <c r="AB3919" i="2"/>
  <c r="AB3791" i="2"/>
  <c r="AB3455" i="2"/>
  <c r="AB3311" i="2"/>
  <c r="AB3119" i="2"/>
  <c r="AB6085" i="2"/>
  <c r="AG5518" i="2"/>
  <c r="AG5375" i="2"/>
  <c r="AB4191" i="2"/>
  <c r="AG3471" i="2"/>
  <c r="AB3143" i="2"/>
  <c r="AB2887" i="2"/>
  <c r="AB2625" i="2"/>
  <c r="AG2505" i="2"/>
  <c r="AG6133" i="2"/>
  <c r="AG5845" i="2"/>
  <c r="AG5717" i="2"/>
  <c r="AG5023" i="2"/>
  <c r="AB4095" i="2"/>
  <c r="AG3687" i="2"/>
  <c r="AG3303" i="2"/>
  <c r="AB3087" i="2"/>
  <c r="AG2585" i="2"/>
  <c r="AG2473" i="2"/>
  <c r="AG6149" i="2"/>
  <c r="AG5223" i="2"/>
  <c r="AG5039" i="2"/>
  <c r="AG4119" i="2"/>
  <c r="AG3991" i="2"/>
  <c r="AG3887" i="2"/>
  <c r="AG3759" i="2"/>
  <c r="AG3535" i="2"/>
  <c r="AG3319" i="2"/>
  <c r="AG3199" i="2"/>
  <c r="AB5181" i="2"/>
  <c r="AB839" i="2"/>
  <c r="AG495" i="2"/>
  <c r="AB4532" i="2"/>
  <c r="AG1062" i="2"/>
  <c r="AB5282" i="2"/>
  <c r="AG2571" i="2"/>
  <c r="AB1036" i="2"/>
  <c r="AG1938" i="2"/>
  <c r="AB1554" i="2"/>
  <c r="AB1250" i="2"/>
  <c r="AG1483" i="2"/>
  <c r="AB2659" i="2"/>
  <c r="AG2431" i="2"/>
  <c r="AG2977" i="2"/>
  <c r="AG1235" i="2"/>
  <c r="AG2477" i="2"/>
  <c r="AB3794" i="2"/>
  <c r="AG3794" i="2"/>
  <c r="AB1799" i="2"/>
  <c r="AG1799" i="2"/>
  <c r="AB4146" i="2"/>
  <c r="AG4146" i="2"/>
  <c r="AB5716" i="2"/>
  <c r="AG5716" i="2"/>
  <c r="AB4673" i="2"/>
  <c r="AG4673" i="2"/>
  <c r="AG4365" i="2"/>
  <c r="AB5515" i="2"/>
  <c r="AB6009" i="2"/>
  <c r="AG2436" i="2"/>
  <c r="AG371" i="2"/>
  <c r="AB1336" i="2"/>
  <c r="AG1734" i="2"/>
  <c r="AB2000" i="2"/>
  <c r="AG2328" i="2"/>
  <c r="AG2433" i="2"/>
  <c r="AG4197" i="2"/>
  <c r="AB4571" i="2"/>
  <c r="AG5397" i="2"/>
  <c r="AB5791" i="2"/>
  <c r="AG1854" i="2"/>
  <c r="AB1871" i="2"/>
  <c r="AG4061" i="2"/>
  <c r="AB2177" i="2"/>
  <c r="AG1817" i="2"/>
  <c r="AG1195" i="2"/>
  <c r="AG2423" i="2"/>
  <c r="AB5289" i="2"/>
  <c r="AB5963" i="2"/>
  <c r="AG736" i="2"/>
  <c r="AG2123" i="2"/>
  <c r="AB3643" i="2"/>
  <c r="AG4523" i="2"/>
  <c r="AG4645" i="2"/>
  <c r="AB1928" i="2"/>
  <c r="AG2400" i="2"/>
  <c r="AB3344" i="2"/>
  <c r="AB4630" i="2"/>
  <c r="AB5410" i="2"/>
  <c r="AB5894" i="2"/>
  <c r="AG3628" i="2"/>
  <c r="AG5761" i="2"/>
  <c r="AG1624" i="2"/>
  <c r="AB2402" i="2"/>
  <c r="AG2686" i="2"/>
  <c r="AB3734" i="2"/>
  <c r="AG3115" i="2"/>
  <c r="AG4243" i="2"/>
  <c r="AB273" i="2"/>
  <c r="AB1067" i="2"/>
  <c r="AG2122" i="2"/>
  <c r="AG2506" i="2"/>
  <c r="AB3484" i="2"/>
  <c r="AG4094" i="2"/>
  <c r="AG1193" i="2"/>
  <c r="AB4581" i="2"/>
  <c r="AG4534" i="2"/>
  <c r="AG771" i="2"/>
  <c r="AB119" i="2"/>
  <c r="AB2106" i="2"/>
  <c r="AB2518" i="2"/>
  <c r="AG2960" i="2"/>
  <c r="AG3676" i="2"/>
  <c r="AG2286" i="2"/>
  <c r="AG3600" i="2"/>
  <c r="AB2146" i="2"/>
  <c r="AB5844" i="2"/>
  <c r="AG5667" i="2"/>
  <c r="AG5706" i="2"/>
  <c r="AG2075" i="2"/>
  <c r="AG5145" i="2"/>
  <c r="AG5587" i="2"/>
  <c r="AG2018" i="2"/>
  <c r="AG185" i="2"/>
  <c r="AG1870" i="2"/>
  <c r="AG2502" i="2"/>
  <c r="AB6134" i="2"/>
  <c r="AG6046" i="2"/>
  <c r="AG3764" i="2"/>
  <c r="AG6026" i="2"/>
  <c r="AG4060" i="2"/>
  <c r="AB4990" i="2"/>
  <c r="AG2870" i="2"/>
  <c r="AB4992" i="2"/>
  <c r="AG6012" i="2"/>
  <c r="AB1638" i="2"/>
  <c r="AG3768" i="2"/>
  <c r="AB3422" i="2"/>
  <c r="AB4170" i="2"/>
  <c r="AB4334" i="2"/>
  <c r="AG4812" i="2"/>
  <c r="AG1592" i="2"/>
  <c r="AG4294" i="2"/>
  <c r="AG5380" i="2"/>
  <c r="AG2583" i="2"/>
  <c r="AG797" i="2"/>
  <c r="AB3157" i="2"/>
  <c r="AG3157" i="2"/>
  <c r="AB5744" i="2"/>
  <c r="AG5744" i="2"/>
  <c r="AB3770" i="2"/>
  <c r="AG3770" i="2"/>
  <c r="AB3790" i="2"/>
  <c r="AG3790" i="2"/>
  <c r="AB1786" i="2"/>
  <c r="AG1786" i="2"/>
  <c r="AB1224" i="2"/>
  <c r="AG1224" i="2"/>
  <c r="AG3625" i="2"/>
  <c r="AB3625" i="2"/>
  <c r="AB6111" i="2"/>
  <c r="AG6111" i="2"/>
  <c r="AB2499" i="2"/>
  <c r="AG2499" i="2"/>
  <c r="AG3270" i="2"/>
  <c r="AB3270" i="2"/>
  <c r="AB56" i="2"/>
  <c r="AG56" i="2"/>
  <c r="AB4664" i="2"/>
  <c r="AG4664" i="2"/>
  <c r="AB3265" i="2"/>
  <c r="AG3265" i="2"/>
  <c r="AB5390" i="2"/>
  <c r="AG5390" i="2"/>
  <c r="AB2335" i="2"/>
  <c r="AG2335" i="2"/>
  <c r="AB481" i="2"/>
  <c r="AG481" i="2"/>
  <c r="AB4473" i="2"/>
  <c r="AG4473" i="2"/>
  <c r="AB4773" i="2"/>
  <c r="AG4773" i="2"/>
  <c r="AG4836" i="2"/>
  <c r="AB4836" i="2"/>
  <c r="AG5682" i="2"/>
  <c r="AB5682" i="2"/>
  <c r="AG2500" i="2"/>
  <c r="AB2500" i="2"/>
  <c r="AB3332" i="2"/>
  <c r="AG3332" i="2"/>
  <c r="AB4729" i="2"/>
  <c r="AG4729" i="2"/>
  <c r="AG4328" i="2"/>
  <c r="AB4328" i="2"/>
  <c r="AB4033" i="2"/>
  <c r="AG4033" i="2"/>
  <c r="AG1481" i="2"/>
  <c r="AB1481" i="2"/>
  <c r="AB1926" i="2"/>
  <c r="AG1926" i="2"/>
  <c r="AG673" i="2"/>
  <c r="AB673" i="2"/>
  <c r="AB714" i="2"/>
  <c r="AG714" i="2"/>
  <c r="AG3648" i="2"/>
  <c r="AB3648" i="2"/>
  <c r="AB3356" i="2"/>
  <c r="AG3356" i="2"/>
  <c r="AG2822" i="2"/>
  <c r="AB2822" i="2"/>
  <c r="AB1914" i="2"/>
  <c r="AG1914" i="2"/>
  <c r="AB4800" i="2"/>
  <c r="AG4800" i="2"/>
  <c r="AG3236" i="2"/>
  <c r="AB3236" i="2"/>
  <c r="AB4426" i="2"/>
  <c r="AG4426" i="2"/>
  <c r="AG2060" i="2"/>
  <c r="AB2060" i="2"/>
  <c r="AB3118" i="2"/>
  <c r="AG3118" i="2"/>
  <c r="AG5596" i="2"/>
  <c r="AB5596" i="2"/>
  <c r="AB3574" i="2"/>
  <c r="AG3574" i="2"/>
  <c r="AB2680" i="2"/>
  <c r="AG2680" i="2"/>
  <c r="AG5942" i="2"/>
  <c r="AB5942" i="2"/>
  <c r="AG2239" i="2"/>
  <c r="AB2239" i="2"/>
  <c r="AB986" i="2"/>
  <c r="AG986" i="2"/>
  <c r="AB234" i="2"/>
  <c r="AG234" i="2"/>
  <c r="AB5203" i="2"/>
  <c r="AG5203" i="2"/>
  <c r="AB3049" i="2"/>
  <c r="AG3049" i="2"/>
  <c r="AB4804" i="2"/>
  <c r="AG4804" i="2"/>
  <c r="AG2380" i="2"/>
  <c r="AB2380" i="2"/>
  <c r="AB2155" i="2"/>
  <c r="AG2155" i="2"/>
  <c r="AG1929" i="2"/>
  <c r="AB1929" i="2"/>
  <c r="AB5623" i="2"/>
  <c r="AG5623" i="2"/>
  <c r="AG3946" i="2"/>
  <c r="AB3946" i="2"/>
  <c r="AG427" i="2"/>
  <c r="AB427" i="2"/>
  <c r="AB3862" i="2"/>
  <c r="AG3862" i="2"/>
  <c r="AG4436" i="2"/>
  <c r="AB4436" i="2"/>
  <c r="AB18" i="2"/>
  <c r="AG18" i="2"/>
  <c r="AB2241" i="2"/>
  <c r="AG2241" i="2"/>
  <c r="AB5641" i="2"/>
  <c r="AG5641" i="2"/>
  <c r="AB2823" i="2"/>
  <c r="AG2823" i="2"/>
  <c r="AG2608" i="2"/>
  <c r="AB2608" i="2"/>
  <c r="AG963" i="2"/>
  <c r="AB963" i="2"/>
  <c r="AB1325" i="2"/>
  <c r="AG2090" i="2"/>
  <c r="AB2090" i="2"/>
  <c r="AB146" i="2"/>
  <c r="AG146" i="2"/>
  <c r="AG1903" i="2"/>
  <c r="AB1903" i="2"/>
  <c r="AB4861" i="2"/>
  <c r="AG4861" i="2"/>
  <c r="AB1819" i="2"/>
  <c r="AG1819" i="2"/>
  <c r="AB1404" i="2"/>
  <c r="AG1404" i="2"/>
  <c r="AB2137" i="2"/>
  <c r="AG2137" i="2"/>
  <c r="AB3718" i="2"/>
  <c r="AG3718" i="2"/>
  <c r="AG3784" i="2"/>
  <c r="AB3784" i="2"/>
  <c r="AB4577" i="2"/>
  <c r="AG4577" i="2"/>
  <c r="AB5005" i="2"/>
  <c r="AG5005" i="2"/>
  <c r="AB4689" i="2"/>
  <c r="AG4689" i="2"/>
  <c r="AB1758" i="2"/>
  <c r="AG1758" i="2"/>
  <c r="AB5625" i="2"/>
  <c r="AG5625" i="2"/>
  <c r="AG1962" i="2"/>
  <c r="AG4855" i="2"/>
  <c r="AG158" i="2"/>
  <c r="AB4897" i="2"/>
  <c r="AG4897" i="2"/>
  <c r="AB4827" i="2"/>
  <c r="AG4827" i="2"/>
  <c r="AG3036" i="2"/>
  <c r="AB3036" i="2"/>
  <c r="AG5994" i="2"/>
  <c r="AB5994" i="2"/>
  <c r="AB3446" i="2"/>
  <c r="AG3446" i="2"/>
  <c r="AG4002" i="2"/>
  <c r="AB4002" i="2"/>
  <c r="AB4565" i="2"/>
  <c r="AG4565" i="2"/>
  <c r="AB5184" i="2"/>
  <c r="AG5184" i="2"/>
  <c r="AB5955" i="2"/>
  <c r="AG5955" i="2"/>
  <c r="AB5484" i="2"/>
  <c r="AG5484" i="2"/>
  <c r="AB5538" i="2"/>
  <c r="AG5538" i="2"/>
  <c r="AG5799" i="2"/>
  <c r="AG3781" i="2"/>
  <c r="AG447" i="2"/>
  <c r="AB1546" i="2"/>
  <c r="AG4676" i="2"/>
  <c r="AG4723" i="2"/>
  <c r="AG404" i="2"/>
  <c r="AG6019" i="2"/>
  <c r="AB1584" i="2"/>
  <c r="AG1584" i="2"/>
  <c r="AB4387" i="2"/>
  <c r="AG4387" i="2"/>
  <c r="AB5976" i="2"/>
  <c r="AG5976" i="2"/>
  <c r="AB5474" i="2"/>
  <c r="AG5474" i="2"/>
  <c r="AB2424" i="2"/>
  <c r="AG2424" i="2"/>
  <c r="AB3662" i="2"/>
  <c r="AG3662" i="2"/>
  <c r="AB4549" i="2"/>
  <c r="AG4549" i="2"/>
  <c r="AB3560" i="2"/>
  <c r="AG3560" i="2"/>
  <c r="AB3252" i="2"/>
  <c r="AG3252" i="2"/>
  <c r="AB2815" i="2"/>
  <c r="AG2815" i="2"/>
  <c r="AB6079" i="2"/>
  <c r="AG6079" i="2"/>
  <c r="AB6067" i="2"/>
  <c r="AG6067" i="2"/>
  <c r="AG1477" i="2"/>
  <c r="AB4539" i="2"/>
  <c r="AB731" i="2"/>
  <c r="AB6011" i="2"/>
  <c r="AB2005" i="2"/>
  <c r="AB4551" i="2"/>
  <c r="AB2605" i="2"/>
  <c r="AB2231" i="2"/>
  <c r="AB5479" i="2"/>
  <c r="AB4761" i="2"/>
  <c r="AG4761" i="2"/>
  <c r="AB4757" i="2"/>
  <c r="AG4757" i="2"/>
  <c r="AB4181" i="2"/>
  <c r="AG4181" i="2"/>
  <c r="AG3378" i="2"/>
  <c r="AB3378" i="2"/>
  <c r="AG2118" i="2"/>
  <c r="AB2118" i="2"/>
  <c r="AG1593" i="2"/>
  <c r="AG1896" i="2"/>
  <c r="AB1896" i="2"/>
  <c r="AB2450" i="2"/>
  <c r="AG2450" i="2"/>
  <c r="AB3013" i="2"/>
  <c r="AG3013" i="2"/>
  <c r="AB2358" i="2"/>
  <c r="AG2358" i="2"/>
  <c r="AG3744" i="2"/>
  <c r="AB3744" i="2"/>
  <c r="AB4242" i="2"/>
  <c r="AG4242" i="2"/>
  <c r="AG4870" i="2"/>
  <c r="AB4870" i="2"/>
  <c r="AG2806" i="2"/>
  <c r="AB2806" i="2"/>
  <c r="AG2543" i="2"/>
  <c r="AG5340" i="2"/>
  <c r="AG183" i="2"/>
  <c r="AG624" i="2"/>
  <c r="AB723" i="2"/>
  <c r="AG6035" i="2"/>
  <c r="AB683" i="2"/>
  <c r="AG69" i="2"/>
  <c r="AG786" i="2"/>
  <c r="AB595" i="2"/>
  <c r="AG244" i="2"/>
  <c r="AB5672" i="2"/>
  <c r="AG32" i="2"/>
  <c r="AG174" i="2"/>
  <c r="AG2285" i="2"/>
  <c r="AG566" i="2"/>
  <c r="AG494" i="2"/>
  <c r="AG112" i="2"/>
  <c r="AG2737" i="2"/>
  <c r="AG2785" i="2"/>
  <c r="AG276" i="2"/>
  <c r="AG1139" i="2"/>
  <c r="AG22" i="2"/>
  <c r="AB1233" i="2"/>
  <c r="AG4162" i="2"/>
  <c r="AG1495" i="2"/>
  <c r="AG5471" i="2"/>
  <c r="AB3086" i="2"/>
  <c r="AG3086" i="2"/>
  <c r="AB689" i="2"/>
  <c r="AG689" i="2"/>
  <c r="AB5414" i="2"/>
  <c r="AG5414" i="2"/>
  <c r="AB4526" i="2"/>
  <c r="AG4526" i="2"/>
  <c r="AB232" i="2"/>
  <c r="AG232" i="2"/>
  <c r="AG5918" i="2"/>
  <c r="AB5918" i="2"/>
  <c r="AG2630" i="2"/>
  <c r="AB2630" i="2"/>
  <c r="AG249" i="2"/>
  <c r="AB249" i="2"/>
  <c r="AB4160" i="2"/>
  <c r="AG4160" i="2"/>
  <c r="AG3352" i="2"/>
  <c r="AB3352" i="2"/>
  <c r="AG4336" i="2"/>
  <c r="AB4336" i="2"/>
  <c r="AB4563" i="2"/>
  <c r="AG4563" i="2"/>
  <c r="AB4229" i="2"/>
  <c r="AG4229" i="2"/>
  <c r="AB5639" i="2"/>
  <c r="AG5639" i="2"/>
  <c r="AG3096" i="2"/>
  <c r="AB3096" i="2"/>
  <c r="AB3693" i="2"/>
  <c r="AG3693" i="2"/>
  <c r="AG2950" i="2"/>
  <c r="AB2950" i="2"/>
  <c r="AB3635" i="2"/>
  <c r="AG3635" i="2"/>
  <c r="AG3584" i="2"/>
  <c r="AB3584" i="2"/>
  <c r="AB4640" i="2"/>
  <c r="AG4640" i="2"/>
  <c r="AB3150" i="2"/>
  <c r="AG3150" i="2"/>
  <c r="AB4682" i="2"/>
  <c r="AG4682" i="2"/>
  <c r="AG4954" i="2"/>
  <c r="AB4954" i="2"/>
  <c r="AG3604" i="2"/>
  <c r="AB3604" i="2"/>
  <c r="AG6049" i="2"/>
  <c r="AB6049" i="2"/>
  <c r="AB3731" i="2"/>
  <c r="AG3731" i="2"/>
  <c r="AG3280" i="2"/>
  <c r="AB3280" i="2"/>
  <c r="AB1208" i="2"/>
  <c r="AG1208" i="2"/>
  <c r="AG4564" i="2"/>
  <c r="AB4564" i="2"/>
  <c r="AG1130" i="2"/>
  <c r="AB1130" i="2"/>
  <c r="AG4745" i="2"/>
  <c r="AB4745" i="2"/>
  <c r="AG4637" i="2"/>
  <c r="AB4637" i="2"/>
  <c r="AB2138" i="2"/>
  <c r="AG2138" i="2"/>
  <c r="AB1264" i="2"/>
  <c r="AG1264" i="2"/>
  <c r="AB3540" i="2"/>
  <c r="AG3540" i="2"/>
  <c r="AG2826" i="2"/>
  <c r="AB2826" i="2"/>
  <c r="AG5986" i="2"/>
  <c r="AB5986" i="2"/>
  <c r="AG5118" i="2"/>
  <c r="AB5118" i="2"/>
  <c r="AB3796" i="2"/>
  <c r="AG3796" i="2"/>
  <c r="AG3277" i="2"/>
  <c r="AB3277" i="2"/>
  <c r="AG2082" i="2"/>
  <c r="AB2082" i="2"/>
  <c r="AB4588" i="2"/>
  <c r="AG4588" i="2"/>
  <c r="AB5569" i="2"/>
  <c r="AG5569" i="2"/>
  <c r="AB3763" i="2"/>
  <c r="AG3763" i="2"/>
  <c r="AB1360" i="2"/>
  <c r="AG1360" i="2"/>
  <c r="AB118" i="2"/>
  <c r="AG118" i="2"/>
  <c r="AB4030" i="2"/>
  <c r="AG4030" i="2"/>
  <c r="AG6157" i="2"/>
  <c r="AB6157" i="2"/>
  <c r="AB4120" i="2"/>
  <c r="AG4120" i="2"/>
  <c r="AB3587" i="2"/>
  <c r="AG3587" i="2"/>
  <c r="AB4892" i="2"/>
  <c r="AG4892" i="2"/>
  <c r="AB467" i="2"/>
  <c r="AG467" i="2"/>
  <c r="AB321" i="2"/>
  <c r="AG321" i="2"/>
  <c r="AG3139" i="2"/>
  <c r="AB1827" i="2"/>
  <c r="AG1827" i="2"/>
  <c r="AG2377" i="2"/>
  <c r="AB2377" i="2"/>
  <c r="AG287" i="2"/>
  <c r="AB287" i="2"/>
  <c r="AG5044" i="2"/>
  <c r="AB5044" i="2"/>
  <c r="AG97" i="2"/>
  <c r="AB97" i="2"/>
  <c r="AB4144" i="2"/>
  <c r="AG4144" i="2"/>
  <c r="AG1202" i="2"/>
  <c r="AB1202" i="2"/>
  <c r="AB6033" i="2"/>
  <c r="AG6033" i="2"/>
  <c r="AG2232" i="2"/>
  <c r="AB2232" i="2"/>
  <c r="AB4296" i="2"/>
  <c r="AG4296" i="2"/>
  <c r="AG2786" i="2"/>
  <c r="AB2786" i="2"/>
  <c r="AB168" i="2"/>
  <c r="AG168" i="2"/>
  <c r="AB1200" i="2"/>
  <c r="AG1200" i="2"/>
  <c r="AB2691" i="2"/>
  <c r="AG2691" i="2"/>
  <c r="AG3982" i="2"/>
  <c r="AB3982" i="2"/>
  <c r="AB3291" i="2"/>
  <c r="AG3291" i="2"/>
  <c r="AG1840" i="2"/>
  <c r="AB1840" i="2"/>
  <c r="AB4110" i="2"/>
  <c r="AG4110" i="2"/>
  <c r="AG5458" i="2"/>
  <c r="AB5458" i="2"/>
  <c r="AB3044" i="2"/>
  <c r="AG3044" i="2"/>
  <c r="AB5849" i="2"/>
  <c r="AG5849" i="2"/>
  <c r="AB919" i="2"/>
  <c r="AG919" i="2"/>
  <c r="AG145" i="2"/>
  <c r="AB145" i="2"/>
  <c r="AG175" i="2"/>
  <c r="AB175" i="2"/>
  <c r="AG312" i="2"/>
  <c r="AG618" i="2"/>
  <c r="AG367" i="2"/>
  <c r="AG4672" i="2"/>
  <c r="AB4672" i="2"/>
  <c r="AB3429" i="2"/>
  <c r="AG3429" i="2"/>
  <c r="AB4557" i="2"/>
  <c r="AG4557" i="2"/>
  <c r="AB5402" i="2"/>
  <c r="AG5402" i="2"/>
  <c r="AG1454" i="2"/>
  <c r="AB1454" i="2"/>
  <c r="AG4794" i="2"/>
  <c r="AB4794" i="2"/>
  <c r="AG5888" i="2"/>
  <c r="AB5888" i="2"/>
  <c r="AB4987" i="2"/>
  <c r="AG4987" i="2"/>
  <c r="AG599" i="2"/>
  <c r="AB599" i="2"/>
  <c r="AG626" i="2"/>
  <c r="AB626" i="2"/>
  <c r="AB848" i="2"/>
  <c r="AG848" i="2"/>
  <c r="AB2985" i="2"/>
  <c r="AG2985" i="2"/>
  <c r="AB5425" i="2"/>
  <c r="AG5425" i="2"/>
  <c r="AG11" i="2"/>
  <c r="AB11" i="2"/>
  <c r="AB4163" i="2"/>
  <c r="AG4163" i="2"/>
  <c r="AB4461" i="2"/>
  <c r="AG4461" i="2"/>
  <c r="AB1270" i="2"/>
  <c r="AG1270" i="2"/>
  <c r="AB5784" i="2"/>
  <c r="AG5784" i="2"/>
  <c r="AB4254" i="2"/>
  <c r="AG4254" i="2"/>
  <c r="AB1578" i="2"/>
  <c r="AG1578" i="2"/>
  <c r="AB1720" i="2"/>
  <c r="AG1720" i="2"/>
  <c r="AG2408" i="2"/>
  <c r="AB2408" i="2"/>
  <c r="AG2640" i="2"/>
  <c r="AB2640" i="2"/>
  <c r="AG1091" i="2"/>
  <c r="AB1091" i="2"/>
  <c r="AB3195" i="2"/>
  <c r="AG3195" i="2"/>
  <c r="AG4126" i="2"/>
  <c r="AB4126" i="2"/>
  <c r="AB3171" i="2"/>
  <c r="AG3171" i="2"/>
  <c r="AB210" i="2"/>
  <c r="AG210" i="2"/>
  <c r="AG3714" i="2"/>
  <c r="AB3714" i="2"/>
  <c r="AG4342" i="2"/>
  <c r="AB4342" i="2"/>
  <c r="AG943" i="2"/>
  <c r="AB943" i="2"/>
  <c r="AB5051" i="2"/>
  <c r="AG5051" i="2"/>
  <c r="AB2361" i="2"/>
  <c r="AG2361" i="2"/>
  <c r="AG6124" i="2"/>
  <c r="AB6124" i="2"/>
  <c r="AG5357" i="2"/>
  <c r="AB5357" i="2"/>
  <c r="AG3900" i="2"/>
  <c r="AB3900" i="2"/>
  <c r="AG3603" i="2"/>
  <c r="AB3603" i="2"/>
  <c r="AG5670" i="2"/>
  <c r="AB5670" i="2"/>
  <c r="AB1880" i="2"/>
  <c r="AG1880" i="2"/>
  <c r="AG2854" i="2"/>
  <c r="AB2854" i="2"/>
  <c r="AB19" i="2"/>
  <c r="AG19" i="2"/>
  <c r="AB3582" i="2"/>
  <c r="AG3582" i="2"/>
  <c r="AG5603" i="2"/>
  <c r="AB5603" i="2"/>
  <c r="AG1055" i="2"/>
  <c r="AB1055" i="2"/>
  <c r="AB6145" i="2"/>
  <c r="AG6145" i="2"/>
  <c r="AB2371" i="2"/>
  <c r="AG2371" i="2"/>
  <c r="AB496" i="2"/>
  <c r="AG496" i="2"/>
  <c r="AB536" i="2"/>
  <c r="AG536" i="2"/>
  <c r="AB3740" i="2"/>
  <c r="AG3740" i="2"/>
  <c r="AB330" i="2"/>
  <c r="AG330" i="2"/>
  <c r="AB3861" i="2"/>
  <c r="AG3861" i="2"/>
  <c r="AB648" i="2"/>
  <c r="AG648" i="2"/>
  <c r="AB4602" i="2"/>
  <c r="AG4602" i="2"/>
  <c r="AB3877" i="2"/>
  <c r="AG3877" i="2"/>
  <c r="AB3516" i="2"/>
  <c r="AG3516" i="2"/>
  <c r="AB1282" i="2"/>
  <c r="AG1282" i="2"/>
  <c r="AG2631" i="2"/>
  <c r="AB5409" i="2"/>
  <c r="AG5409" i="2"/>
  <c r="AB922" i="2"/>
  <c r="AG922" i="2"/>
  <c r="AB86" i="2"/>
  <c r="AG86" i="2"/>
  <c r="AG4646" i="2"/>
  <c r="AB4646" i="2"/>
  <c r="AB5695" i="2"/>
  <c r="AG5695" i="2"/>
  <c r="AB4134" i="2"/>
  <c r="AG4134" i="2"/>
  <c r="AB5855" i="2"/>
  <c r="AB5038" i="2"/>
  <c r="AB4512" i="2"/>
  <c r="AG4512" i="2"/>
  <c r="AG1504" i="2"/>
  <c r="AB1504" i="2"/>
  <c r="AB4610" i="2"/>
  <c r="AG4610" i="2"/>
  <c r="AB1003" i="2"/>
  <c r="AG1003" i="2"/>
  <c r="AB4530" i="2"/>
  <c r="AG4530" i="2"/>
  <c r="AB4006" i="2"/>
  <c r="AG4006" i="2"/>
  <c r="AG3425" i="2"/>
  <c r="AG5094" i="2"/>
  <c r="AB3485" i="2"/>
  <c r="AG3485" i="2"/>
  <c r="AB2001" i="2"/>
  <c r="AG2001" i="2"/>
  <c r="AB3342" i="2"/>
  <c r="AG3342" i="2"/>
  <c r="AB4369" i="2"/>
  <c r="AG4137" i="2"/>
  <c r="AG3993" i="2"/>
  <c r="AG3961" i="2"/>
  <c r="AG3929" i="2"/>
  <c r="AG3865" i="2"/>
  <c r="AG3769" i="2"/>
  <c r="AG3633" i="2"/>
  <c r="AG3441" i="2"/>
  <c r="AB3361" i="2"/>
  <c r="AG3154" i="2"/>
  <c r="AB3034" i="2"/>
  <c r="AG2930" i="2"/>
  <c r="AG2780" i="2"/>
  <c r="AG2748" i="2"/>
  <c r="AG2668" i="2"/>
  <c r="AG2628" i="2"/>
  <c r="AG2596" i="2"/>
  <c r="AG2484" i="2"/>
  <c r="AB2452" i="2"/>
  <c r="AB4422" i="2"/>
  <c r="AG4422" i="2"/>
  <c r="AG1240" i="2"/>
  <c r="AB1240" i="2"/>
  <c r="AG3524" i="2"/>
  <c r="AB3524" i="2"/>
  <c r="AB3891" i="2"/>
  <c r="AG3891" i="2"/>
  <c r="AG4480" i="2"/>
  <c r="AB4480" i="2"/>
  <c r="AB5520" i="2"/>
  <c r="AG5520" i="2"/>
  <c r="AG2340" i="2"/>
  <c r="AB2340" i="2"/>
  <c r="AB2426" i="2"/>
  <c r="AG2426" i="2"/>
  <c r="AB3755" i="2"/>
  <c r="AG3755" i="2"/>
  <c r="AG3736" i="2"/>
  <c r="AB3736" i="2"/>
  <c r="AB5002" i="2"/>
  <c r="AG5002" i="2"/>
  <c r="AG2272" i="2"/>
  <c r="AB2272" i="2"/>
  <c r="AB1873" i="2"/>
  <c r="AG1873" i="2"/>
  <c r="AB426" i="2"/>
  <c r="AG426" i="2"/>
  <c r="AG5811" i="2"/>
  <c r="AB5811" i="2"/>
  <c r="AB1152" i="2"/>
  <c r="AG1152" i="2"/>
  <c r="AB5822" i="2"/>
  <c r="AG5822" i="2"/>
  <c r="AB1832" i="2"/>
  <c r="AG1832" i="2"/>
  <c r="AB4315" i="2"/>
  <c r="AG4315" i="2"/>
  <c r="AG3816" i="2"/>
  <c r="AB3816" i="2"/>
  <c r="AB1066" i="2"/>
  <c r="AG1066" i="2"/>
  <c r="AB1849" i="2"/>
  <c r="AG1849" i="2"/>
  <c r="AG1678" i="2"/>
  <c r="AB1678" i="2"/>
  <c r="AB4165" i="2"/>
  <c r="AG4165" i="2"/>
  <c r="AG4744" i="2"/>
  <c r="AB4744" i="2"/>
  <c r="AB1904" i="2"/>
  <c r="AG1904" i="2"/>
  <c r="AG3494" i="2"/>
  <c r="AB3494" i="2"/>
  <c r="AG4852" i="2"/>
  <c r="AB4852" i="2"/>
  <c r="AB3267" i="2"/>
  <c r="AG3267" i="2"/>
  <c r="AG2878" i="2"/>
  <c r="AB2878" i="2"/>
  <c r="AB4089" i="2"/>
  <c r="AG4089" i="2"/>
  <c r="AB4701" i="2"/>
  <c r="AG4701" i="2"/>
  <c r="AB3531" i="2"/>
  <c r="AG3531" i="2"/>
  <c r="AG1978" i="2"/>
  <c r="AB1978" i="2"/>
  <c r="AG4331" i="2"/>
  <c r="AB4331" i="2"/>
  <c r="AG4208" i="2"/>
  <c r="AB4208" i="2"/>
  <c r="AB2370" i="2"/>
  <c r="AG2370" i="2"/>
  <c r="AB2264" i="2"/>
  <c r="AG2264" i="2"/>
  <c r="AG5481" i="2"/>
  <c r="AB5481" i="2"/>
  <c r="AB5779" i="2"/>
  <c r="AG5779" i="2"/>
  <c r="AB2654" i="2"/>
  <c r="AG2654" i="2"/>
  <c r="AB4193" i="2"/>
  <c r="AG4193" i="2"/>
  <c r="AB4548" i="2"/>
  <c r="AG4548" i="2"/>
  <c r="AB5299" i="2"/>
  <c r="AG5299" i="2"/>
  <c r="AB1992" i="2"/>
  <c r="AG1992" i="2"/>
  <c r="AG1086" i="2"/>
  <c r="AB1030" i="2"/>
  <c r="AG1341" i="2"/>
  <c r="AB1157" i="2"/>
  <c r="AB966" i="2"/>
  <c r="AG718" i="2"/>
  <c r="AG534" i="2"/>
  <c r="AB318" i="2"/>
  <c r="AG142" i="2"/>
  <c r="AG990" i="2"/>
  <c r="AG1069" i="2"/>
  <c r="AG877" i="2"/>
  <c r="AG845" i="2"/>
  <c r="AG1460" i="2"/>
  <c r="AG1852" i="2"/>
  <c r="AG1788" i="2"/>
  <c r="AG1740" i="2"/>
  <c r="AG1684" i="2"/>
  <c r="AG1532" i="2"/>
  <c r="AG1500" i="2"/>
  <c r="AG1188" i="2"/>
  <c r="AG1077" i="2"/>
  <c r="AB973" i="2"/>
  <c r="AG461" i="2"/>
  <c r="AB333" i="2"/>
  <c r="AB5287" i="2"/>
  <c r="AB5167" i="2"/>
  <c r="AB5135" i="2"/>
  <c r="AB4471" i="2"/>
  <c r="AG1169" i="2"/>
  <c r="AG4124" i="2"/>
  <c r="AB4124" i="2"/>
  <c r="AB2642" i="2"/>
  <c r="AG2642" i="2"/>
  <c r="AB1894" i="2"/>
  <c r="AG1894" i="2"/>
  <c r="AB3326" i="2"/>
  <c r="AG3326" i="2"/>
  <c r="AB1536" i="2"/>
  <c r="AG1536" i="2"/>
  <c r="AG3436" i="2"/>
  <c r="AB3436" i="2"/>
  <c r="AB5270" i="2"/>
  <c r="AG5270" i="2"/>
  <c r="AG2216" i="2"/>
  <c r="AB2216" i="2"/>
  <c r="AG3065" i="2"/>
  <c r="AB3065" i="2"/>
  <c r="AG4122" i="2"/>
  <c r="AB4122" i="2"/>
  <c r="AG4420" i="2"/>
  <c r="AB4420" i="2"/>
  <c r="AG2360" i="2"/>
  <c r="AB2360" i="2"/>
  <c r="AB6003" i="2"/>
  <c r="AG6003" i="2"/>
  <c r="AB6024" i="2"/>
  <c r="AG6024" i="2"/>
  <c r="AG4642" i="2"/>
  <c r="AB4642" i="2"/>
  <c r="AG2162" i="2"/>
  <c r="AG3530" i="2"/>
  <c r="AB3530" i="2"/>
  <c r="AG5284" i="2"/>
  <c r="AB5284" i="2"/>
  <c r="AG195" i="2"/>
  <c r="AB195" i="2"/>
  <c r="AB40" i="2"/>
  <c r="AG40" i="2"/>
  <c r="AG5732" i="2"/>
  <c r="AB5732" i="2"/>
  <c r="AG4484" i="2"/>
  <c r="AB4484" i="2"/>
  <c r="AG5872" i="2"/>
  <c r="AB5872" i="2"/>
  <c r="AB1891" i="2"/>
  <c r="AG1891" i="2"/>
  <c r="AG5049" i="2"/>
  <c r="AB5049" i="2"/>
  <c r="AB2172" i="2"/>
  <c r="AG2172" i="2"/>
  <c r="AB5980" i="2"/>
  <c r="AG5980" i="2"/>
  <c r="AB4192" i="2"/>
  <c r="AG4192" i="2"/>
  <c r="AB4769" i="2"/>
  <c r="AG4769" i="2"/>
  <c r="AB6044" i="2"/>
  <c r="AG6044" i="2"/>
  <c r="AB2801" i="2"/>
  <c r="AB76" i="2"/>
  <c r="AG52" i="2"/>
  <c r="AB2108" i="2"/>
  <c r="AB300" i="2"/>
  <c r="AG2252" i="2"/>
  <c r="AG2012" i="2"/>
  <c r="AB1644" i="2"/>
  <c r="AG1108" i="2"/>
  <c r="AG1044" i="2"/>
  <c r="AG964" i="2"/>
  <c r="AB900" i="2"/>
  <c r="AG852" i="2"/>
  <c r="AG700" i="2"/>
  <c r="AG612" i="2"/>
  <c r="AG420" i="2"/>
  <c r="AB1636" i="2"/>
  <c r="AB2050" i="2"/>
  <c r="AB1802" i="2"/>
  <c r="AB1602" i="2"/>
  <c r="AB1442" i="2"/>
  <c r="AB1266" i="2"/>
  <c r="AB2140" i="2"/>
  <c r="AG2856" i="2"/>
  <c r="AG5645" i="2"/>
  <c r="AG5478" i="2"/>
  <c r="AG4247" i="2"/>
  <c r="AG3719" i="2"/>
  <c r="AB3423" i="2"/>
  <c r="AG2816" i="2"/>
  <c r="AG2681" i="2"/>
  <c r="AG2633" i="2"/>
  <c r="AB3943" i="2"/>
  <c r="AB5885" i="2"/>
  <c r="AG5797" i="2"/>
  <c r="AB5367" i="2"/>
  <c r="AG5079" i="2"/>
  <c r="AG4839" i="2"/>
  <c r="AG4543" i="2"/>
  <c r="AG4031" i="2"/>
  <c r="AB3735" i="2"/>
  <c r="AG3551" i="2"/>
  <c r="AG3431" i="2"/>
  <c r="AG3255" i="2"/>
  <c r="AG3095" i="2"/>
  <c r="AB2609" i="2"/>
  <c r="AG2481" i="2"/>
  <c r="AG5542" i="2"/>
  <c r="AG6085" i="2"/>
  <c r="AB5518" i="2"/>
  <c r="AB5375" i="2"/>
  <c r="AB4919" i="2"/>
  <c r="AB4615" i="2"/>
  <c r="AB3471" i="2"/>
  <c r="AG3143" i="2"/>
  <c r="AG2887" i="2"/>
  <c r="AB2769" i="2"/>
  <c r="AG2625" i="2"/>
  <c r="AB2505" i="2"/>
  <c r="AB6133" i="2"/>
  <c r="AB5845" i="2"/>
  <c r="AB5717" i="2"/>
  <c r="AB5023" i="2"/>
  <c r="AG807" i="2"/>
  <c r="AG1478" i="2"/>
  <c r="AB526" i="2"/>
  <c r="AG4169" i="2"/>
  <c r="AG2547" i="2"/>
  <c r="AB3010" i="2"/>
  <c r="AB1299" i="2"/>
  <c r="AB1538" i="2"/>
  <c r="AG1210" i="2"/>
  <c r="AB2614" i="2"/>
  <c r="AG2614" i="2"/>
  <c r="AB2049" i="2"/>
  <c r="AG2049" i="2"/>
  <c r="AB3393" i="2"/>
  <c r="AG3393" i="2"/>
  <c r="AG2703" i="2"/>
  <c r="AG2675" i="2"/>
  <c r="AG1163" i="2"/>
  <c r="AG1951" i="2"/>
  <c r="AG3883" i="2"/>
  <c r="AG4465" i="2"/>
  <c r="AB5663" i="2"/>
  <c r="AG4104" i="2"/>
  <c r="AG1059" i="2"/>
  <c r="AG2374" i="2"/>
  <c r="AG1002" i="2"/>
  <c r="AG1833" i="2"/>
  <c r="AG3405" i="2"/>
  <c r="AG4667" i="2"/>
  <c r="AB5919" i="2"/>
  <c r="AG95" i="2"/>
  <c r="AG114" i="2"/>
  <c r="AB2267" i="2"/>
  <c r="AG4765" i="2"/>
  <c r="AB5633" i="2"/>
  <c r="AG1435" i="2"/>
  <c r="AG2807" i="2"/>
  <c r="AB3525" i="2"/>
  <c r="AB5549" i="2"/>
  <c r="AB1082" i="2"/>
  <c r="AB2857" i="2"/>
  <c r="AB3813" i="2"/>
  <c r="AG4635" i="2"/>
  <c r="AG5317" i="2"/>
  <c r="AG5703" i="2"/>
  <c r="AG5935" i="2"/>
  <c r="AG4721" i="2"/>
  <c r="AB923" i="2"/>
  <c r="AG3014" i="2"/>
  <c r="AG3712" i="2"/>
  <c r="AB3980" i="2"/>
  <c r="AG1081" i="2"/>
  <c r="AG5887" i="2"/>
  <c r="AB1990" i="2"/>
  <c r="AG3996" i="2"/>
  <c r="AG3395" i="2"/>
  <c r="AB5101" i="2"/>
  <c r="AB3286" i="2"/>
  <c r="AB3818" i="2"/>
  <c r="AG1513" i="2"/>
  <c r="AG6158" i="2"/>
  <c r="AG1630" i="2"/>
  <c r="AG929" i="2"/>
  <c r="AG3355" i="2"/>
  <c r="AG3893" i="2"/>
  <c r="AG531" i="2"/>
  <c r="AB3452" i="2"/>
  <c r="AG1847" i="2"/>
  <c r="AG1738" i="2"/>
  <c r="AB2200" i="2"/>
  <c r="AB5398" i="2"/>
  <c r="AB5978" i="2"/>
  <c r="AB6116" i="2"/>
  <c r="AB1750" i="2"/>
  <c r="AG1162" i="2"/>
  <c r="AB4244" i="2"/>
  <c r="AB5688" i="2"/>
  <c r="AG5923" i="2"/>
  <c r="AG3814" i="2"/>
  <c r="AG5728" i="2"/>
  <c r="AB5058" i="2"/>
  <c r="AG3852" i="2"/>
  <c r="AB1622" i="2"/>
  <c r="AG5489" i="2"/>
  <c r="AB607" i="2"/>
  <c r="AG3846" i="2"/>
  <c r="AB3910" i="2"/>
  <c r="AB4226" i="2"/>
  <c r="AG4394" i="2"/>
  <c r="AB5498" i="2"/>
  <c r="AG4326" i="2"/>
  <c r="AB4868" i="2"/>
  <c r="AG265" i="2"/>
  <c r="AB4788" i="2"/>
  <c r="AG5346" i="2"/>
  <c r="AG6180" i="2"/>
  <c r="AG3658" i="2"/>
  <c r="AG4809" i="2"/>
  <c r="AB1389" i="2"/>
  <c r="AG1301" i="2"/>
  <c r="AG1237" i="2"/>
  <c r="AB1181" i="2"/>
  <c r="AB1865" i="2"/>
  <c r="AG1865" i="2"/>
  <c r="AG987" i="2"/>
  <c r="AB987" i="2"/>
  <c r="AB2757" i="2"/>
  <c r="AG2757" i="2"/>
  <c r="AG5774" i="2"/>
  <c r="AB5774" i="2"/>
  <c r="AG1934" i="2"/>
  <c r="AB1934" i="2"/>
  <c r="AG4128" i="2"/>
  <c r="AB4128" i="2"/>
  <c r="AG1135" i="2"/>
  <c r="AB1135" i="2"/>
  <c r="AG5511" i="2"/>
  <c r="AB5511" i="2"/>
  <c r="AB4363" i="2"/>
  <c r="AG4363" i="2"/>
  <c r="AB5875" i="2"/>
  <c r="AG5875" i="2"/>
  <c r="AB5719" i="2"/>
  <c r="AG5719" i="2"/>
  <c r="AB5559" i="2"/>
  <c r="AG5559" i="2"/>
  <c r="AB4913" i="2"/>
  <c r="AG4913" i="2"/>
  <c r="AB2170" i="2"/>
  <c r="AG2170" i="2"/>
  <c r="AB2918" i="2"/>
  <c r="AG2918" i="2"/>
  <c r="AB553" i="2"/>
  <c r="AG553" i="2"/>
  <c r="AB4772" i="2"/>
  <c r="AG4772" i="2"/>
  <c r="AB66" i="2"/>
  <c r="AG66" i="2"/>
  <c r="AB4537" i="2"/>
  <c r="AG4537" i="2"/>
  <c r="AB5995" i="2"/>
  <c r="AG5995" i="2"/>
  <c r="AB250" i="2"/>
  <c r="AG250" i="2"/>
  <c r="AB862" i="2"/>
  <c r="AG862" i="2"/>
  <c r="AB3285" i="2"/>
  <c r="AG3285" i="2"/>
  <c r="AG1598" i="2"/>
  <c r="AB1598" i="2"/>
  <c r="AG4891" i="2"/>
  <c r="AB4891" i="2"/>
  <c r="AG3278" i="2"/>
  <c r="AB3278" i="2"/>
  <c r="AB414" i="2"/>
  <c r="AG414" i="2"/>
  <c r="AB2195" i="2"/>
  <c r="AG2195" i="2"/>
  <c r="AB4482" i="2"/>
  <c r="AG4482" i="2"/>
  <c r="AG950" i="2"/>
  <c r="AB597" i="2"/>
  <c r="AB488" i="2"/>
  <c r="AG488" i="2"/>
  <c r="AG3491" i="2"/>
  <c r="AB3491" i="2"/>
  <c r="AB4462" i="2"/>
  <c r="AG4462" i="2"/>
  <c r="AG4310" i="2"/>
  <c r="AB4310" i="2"/>
  <c r="AG4568" i="2"/>
  <c r="AB4568" i="2"/>
  <c r="AB6140" i="2"/>
  <c r="AG6140" i="2"/>
  <c r="AG2952" i="2"/>
  <c r="AB2952" i="2"/>
  <c r="AG5701" i="2"/>
  <c r="AG5661" i="2"/>
  <c r="AB4449" i="2"/>
  <c r="AG4449" i="2"/>
  <c r="AB1083" i="2"/>
  <c r="AG1083" i="2"/>
  <c r="AB4520" i="2"/>
  <c r="AG4520" i="2"/>
  <c r="AG4901" i="2"/>
  <c r="AG54" i="2"/>
  <c r="AB4185" i="2"/>
  <c r="AG4185" i="2"/>
  <c r="AG3292" i="2"/>
  <c r="AB3292" i="2"/>
  <c r="AG2144" i="2"/>
  <c r="AB2144" i="2"/>
  <c r="AB4793" i="2"/>
  <c r="AG4793" i="2"/>
  <c r="AB809" i="2"/>
  <c r="AG809" i="2"/>
  <c r="AB5166" i="2"/>
  <c r="AG5166" i="2"/>
  <c r="AG1230" i="2"/>
  <c r="AB1230" i="2"/>
  <c r="AG2742" i="2"/>
  <c r="AB2742" i="2"/>
  <c r="AG2280" i="2"/>
  <c r="AB2280" i="2"/>
  <c r="AB4658" i="2"/>
  <c r="AG4658" i="2"/>
  <c r="AB4441" i="2"/>
  <c r="AG4441" i="2"/>
  <c r="AG6015" i="2"/>
  <c r="AB6015" i="2"/>
  <c r="AB3392" i="2"/>
  <c r="AG3392" i="2"/>
  <c r="AG3408" i="2"/>
  <c r="AB3408" i="2"/>
  <c r="AG568" i="2"/>
  <c r="AB568" i="2"/>
  <c r="AB4596" i="2"/>
  <c r="AG4596" i="2"/>
  <c r="AB217" i="2"/>
  <c r="AG217" i="2"/>
  <c r="AB3444" i="2"/>
  <c r="AG3444" i="2"/>
  <c r="AB2663" i="2"/>
  <c r="AG2663" i="2"/>
  <c r="AB3301" i="2"/>
  <c r="AG3301" i="2"/>
  <c r="AB5369" i="2"/>
  <c r="AG5369" i="2"/>
  <c r="AB129" i="2"/>
  <c r="AG129" i="2"/>
  <c r="AB785" i="2"/>
  <c r="AG5176" i="2"/>
  <c r="AB5176" i="2"/>
  <c r="AB650" i="2"/>
  <c r="AG650" i="2"/>
  <c r="AB2034" i="2"/>
  <c r="AG2034" i="2"/>
  <c r="AG5846" i="2"/>
  <c r="AB5846" i="2"/>
  <c r="AG5936" i="2"/>
  <c r="AB5936" i="2"/>
  <c r="AB2520" i="2"/>
  <c r="AG2520" i="2"/>
  <c r="AG5298" i="2"/>
  <c r="AB5298" i="2"/>
  <c r="AB2035" i="2"/>
  <c r="AG2035" i="2"/>
  <c r="AB5736" i="2"/>
  <c r="AG5736" i="2"/>
  <c r="AB3209" i="2"/>
  <c r="AG3209" i="2"/>
  <c r="AG3293" i="2"/>
  <c r="AB3293" i="2"/>
  <c r="AB3939" i="2"/>
  <c r="AG3939" i="2"/>
  <c r="AG4797" i="2"/>
  <c r="AB4797" i="2"/>
  <c r="AB5074" i="2"/>
  <c r="AG5074" i="2"/>
  <c r="AG1291" i="2"/>
  <c r="AB1291" i="2"/>
  <c r="AG4542" i="2"/>
  <c r="AB4542" i="2"/>
  <c r="AB4781" i="2"/>
  <c r="AG4781" i="2"/>
  <c r="AG6194" i="2"/>
  <c r="AB6194" i="2"/>
  <c r="AB2743" i="2"/>
  <c r="AG2743" i="2"/>
  <c r="AB1254" i="2"/>
  <c r="AG1254" i="2"/>
  <c r="AB6177" i="2"/>
  <c r="AG6177" i="2"/>
  <c r="AB1943" i="2"/>
  <c r="AG1943" i="2"/>
  <c r="AG2120" i="2"/>
  <c r="AB2120" i="2"/>
  <c r="AB4780" i="2"/>
  <c r="AG4780" i="2"/>
  <c r="AB111" i="2"/>
  <c r="AG111" i="2"/>
  <c r="AG1206" i="2"/>
  <c r="AB1206" i="2"/>
  <c r="AG3536" i="2"/>
  <c r="AB3536" i="2"/>
  <c r="AG3626" i="2"/>
  <c r="AB3626" i="2"/>
  <c r="AB2081" i="2"/>
  <c r="AG2081" i="2"/>
  <c r="AG735" i="2"/>
  <c r="AB735" i="2"/>
  <c r="AG5234" i="2"/>
  <c r="AB5234" i="2"/>
  <c r="AB1545" i="2"/>
  <c r="AG1545" i="2"/>
  <c r="AB3030" i="2"/>
  <c r="AG3030" i="2"/>
  <c r="AB4931" i="2"/>
  <c r="AG4931" i="2"/>
  <c r="AG5896" i="2"/>
  <c r="AB5896" i="2"/>
  <c r="AB4670" i="2"/>
  <c r="AG4670" i="2"/>
  <c r="AB5962" i="2"/>
  <c r="AG5962" i="2"/>
  <c r="AG4567" i="2"/>
  <c r="AG3050" i="2"/>
  <c r="AB1401" i="2"/>
  <c r="AB54" i="2"/>
  <c r="AG4267" i="2"/>
  <c r="AG3307" i="2"/>
  <c r="AG283" i="2"/>
  <c r="AB101" i="2"/>
  <c r="AG1503" i="2"/>
  <c r="AG993" i="2"/>
  <c r="AB993" i="2"/>
  <c r="AB5403" i="2"/>
  <c r="AG5403" i="2"/>
  <c r="AG449" i="2"/>
  <c r="AB449" i="2"/>
  <c r="AG2958" i="2"/>
  <c r="AB2958" i="2"/>
  <c r="AB2292" i="2"/>
  <c r="AG2292" i="2"/>
  <c r="AG3370" i="2"/>
  <c r="AB3370" i="2"/>
  <c r="AB3309" i="2"/>
  <c r="AG3309" i="2"/>
  <c r="AB3097" i="2"/>
  <c r="AG3097" i="2"/>
  <c r="AB2936" i="2"/>
  <c r="AG2936" i="2"/>
  <c r="AG2066" i="2"/>
  <c r="AB2066" i="2"/>
  <c r="AB4737" i="2"/>
  <c r="AG4737" i="2"/>
  <c r="AB2591" i="2"/>
  <c r="AG2591" i="2"/>
  <c r="AB2443" i="2"/>
  <c r="AG2443" i="2"/>
  <c r="AB866" i="2"/>
  <c r="AG866" i="2"/>
  <c r="AG5000" i="2"/>
  <c r="AB5000" i="2"/>
  <c r="AG3174" i="2"/>
  <c r="AB3174" i="2"/>
  <c r="AG5485" i="2"/>
  <c r="AB5485" i="2"/>
  <c r="AB4620" i="2"/>
  <c r="AG4620" i="2"/>
  <c r="AG5100" i="2"/>
  <c r="AB5100" i="2"/>
  <c r="AG5856" i="2"/>
  <c r="AB5856" i="2"/>
  <c r="AB5469" i="2"/>
  <c r="AG5469" i="2"/>
  <c r="AB1921" i="2"/>
  <c r="AG1921" i="2"/>
  <c r="AB5767" i="2"/>
  <c r="AG5767" i="2"/>
  <c r="AG592" i="2"/>
  <c r="AB6071" i="2"/>
  <c r="AG6071" i="2"/>
  <c r="AG3033" i="2"/>
  <c r="AB3033" i="2"/>
  <c r="AB4450" i="2"/>
  <c r="AG4450" i="2"/>
  <c r="AB5396" i="2"/>
  <c r="AG5396" i="2"/>
  <c r="AG5783" i="2"/>
  <c r="AB5783" i="2"/>
  <c r="AG5665" i="2"/>
  <c r="AB5665" i="2"/>
  <c r="AB4098" i="2"/>
  <c r="AG4098" i="2"/>
  <c r="AB1730" i="2"/>
  <c r="AG1730" i="2"/>
  <c r="AB4014" i="2"/>
  <c r="AG4014" i="2"/>
  <c r="AB2238" i="2"/>
  <c r="AG2238" i="2"/>
  <c r="AB4803" i="2"/>
  <c r="AG4803" i="2"/>
  <c r="AB3685" i="2"/>
  <c r="AG3685" i="2"/>
  <c r="AG4188" i="2"/>
  <c r="AB4188" i="2"/>
  <c r="AG239" i="2"/>
  <c r="AB239" i="2"/>
  <c r="AB3420" i="2"/>
  <c r="AG3420" i="2"/>
  <c r="AB3051" i="2"/>
  <c r="AG3051" i="2"/>
  <c r="AB4024" i="2"/>
  <c r="AG4024" i="2"/>
  <c r="AB3268" i="2"/>
  <c r="AG3268" i="2"/>
  <c r="AB4410" i="2"/>
  <c r="AG4410" i="2"/>
  <c r="AB2739" i="2"/>
  <c r="AG2739" i="2"/>
  <c r="AB4217" i="2"/>
  <c r="AG4217" i="2"/>
  <c r="AB1115" i="2"/>
  <c r="AG1115" i="2"/>
  <c r="AB5465" i="2"/>
  <c r="AG5465" i="2"/>
  <c r="AB2802" i="2"/>
  <c r="AG2802" i="2"/>
  <c r="AB5509" i="2"/>
  <c r="AG5509" i="2"/>
  <c r="AG353" i="2"/>
  <c r="AB353" i="2"/>
  <c r="AB5522" i="2"/>
  <c r="AG5522" i="2"/>
  <c r="AG5259" i="2"/>
  <c r="AB5259" i="2"/>
  <c r="AB2462" i="2"/>
  <c r="AG2462" i="2"/>
  <c r="AB3924" i="2"/>
  <c r="AG3924" i="2"/>
  <c r="AB856" i="2"/>
  <c r="AG856" i="2"/>
  <c r="AB4888" i="2"/>
  <c r="AG4888" i="2"/>
  <c r="AB3733" i="2"/>
  <c r="AG3733" i="2"/>
  <c r="AG3337" i="2"/>
  <c r="AB5243" i="2"/>
  <c r="AG4345" i="2"/>
  <c r="AG1415" i="2"/>
  <c r="AG5762" i="2"/>
  <c r="AG4774" i="2"/>
  <c r="AG5694" i="2"/>
  <c r="AG3638" i="2"/>
  <c r="AB1779" i="2"/>
  <c r="AG5421" i="2"/>
  <c r="AG2289" i="2"/>
  <c r="AB3723" i="2"/>
  <c r="AG670" i="2"/>
  <c r="AB16" i="2"/>
  <c r="AG5243" i="2"/>
  <c r="AB4345" i="2"/>
  <c r="AB4245" i="2"/>
  <c r="AG1915" i="2"/>
  <c r="AB183" i="2"/>
  <c r="AB3453" i="2"/>
  <c r="AG1501" i="2"/>
  <c r="AG1399" i="2"/>
  <c r="AB5694" i="2"/>
  <c r="AB3638" i="2"/>
  <c r="AG1779" i="2"/>
  <c r="AB5974" i="2"/>
  <c r="AB5421" i="2"/>
  <c r="AB2289" i="2"/>
  <c r="AG4956" i="2"/>
  <c r="AG4282" i="2"/>
  <c r="AG248" i="2"/>
  <c r="AB2323" i="2"/>
  <c r="AB726" i="2"/>
  <c r="AB670" i="2"/>
  <c r="AB624" i="2"/>
  <c r="AB444" i="2"/>
  <c r="AG8" i="2"/>
  <c r="AG4082" i="2"/>
  <c r="AG6027" i="2"/>
  <c r="AB6035" i="2"/>
  <c r="AG683" i="2"/>
  <c r="AB69" i="2"/>
  <c r="AB786" i="2"/>
  <c r="AG595" i="2"/>
  <c r="AB244" i="2"/>
  <c r="AG182" i="2"/>
  <c r="AG10" i="2"/>
  <c r="AB2285" i="2"/>
  <c r="AB1981" i="2"/>
  <c r="AB566" i="2"/>
  <c r="AB494" i="2"/>
  <c r="AB294" i="2"/>
  <c r="AB112" i="2"/>
  <c r="AG2745" i="2"/>
  <c r="AB2785" i="2"/>
  <c r="AB276" i="2"/>
  <c r="AB1139" i="2"/>
  <c r="AG172" i="2"/>
  <c r="AG2653" i="2"/>
  <c r="AB2047" i="2"/>
  <c r="AB4162" i="2"/>
  <c r="AB1495" i="2"/>
  <c r="AG5463" i="2"/>
  <c r="AG5432" i="2"/>
  <c r="AG4694" i="2"/>
  <c r="AB5471" i="2"/>
  <c r="AB2600" i="2"/>
  <c r="AG2600" i="2"/>
  <c r="AB720" i="2"/>
  <c r="AG720" i="2"/>
  <c r="AB3072" i="2"/>
  <c r="AG3072" i="2"/>
  <c r="AB2677" i="2"/>
  <c r="AG2677" i="2"/>
  <c r="AB3739" i="2"/>
  <c r="AG3739" i="2"/>
  <c r="AB475" i="2"/>
  <c r="AG475" i="2"/>
  <c r="AB4366" i="2"/>
  <c r="AG4366" i="2"/>
  <c r="AG4492" i="2"/>
  <c r="AB4492" i="2"/>
  <c r="AB3153" i="2"/>
  <c r="AG3153" i="2"/>
  <c r="AG4683" i="2"/>
  <c r="AB4683" i="2"/>
  <c r="AB4066" i="2"/>
  <c r="AG4066" i="2"/>
  <c r="AB2995" i="2"/>
  <c r="AG2995" i="2"/>
  <c r="AB2070" i="2"/>
  <c r="AG2070" i="2"/>
  <c r="AG3005" i="2"/>
  <c r="AB3005" i="2"/>
  <c r="AB2694" i="2"/>
  <c r="AG2694" i="2"/>
  <c r="AB1682" i="2"/>
  <c r="AG1682" i="2"/>
  <c r="AG5532" i="2"/>
  <c r="AB5532" i="2"/>
  <c r="AB4708" i="2"/>
  <c r="AG4708" i="2"/>
  <c r="AG2104" i="2"/>
  <c r="AB2104" i="2"/>
  <c r="AG463" i="2"/>
  <c r="AB463" i="2"/>
  <c r="AB3462" i="2"/>
  <c r="AG3462" i="2"/>
  <c r="AG2126" i="2"/>
  <c r="AB2126" i="2"/>
  <c r="AG1296" i="2"/>
  <c r="AB1296" i="2"/>
  <c r="AG5816" i="2"/>
  <c r="AB5816" i="2"/>
  <c r="AB4876" i="2"/>
  <c r="AG4876" i="2"/>
  <c r="AB2184" i="2"/>
  <c r="AG2184" i="2"/>
  <c r="AB5379" i="2"/>
  <c r="AG5379" i="2"/>
  <c r="AB3971" i="2"/>
  <c r="AG3971" i="2"/>
  <c r="AG4413" i="2"/>
  <c r="AB4413" i="2"/>
  <c r="AB3848" i="2"/>
  <c r="AG3848" i="2"/>
  <c r="AB5252" i="2"/>
  <c r="AG5252" i="2"/>
  <c r="AG1099" i="2"/>
  <c r="AB1099" i="2"/>
  <c r="AG3704" i="2"/>
  <c r="AB3704" i="2"/>
  <c r="AG6080" i="2"/>
  <c r="AB6080" i="2"/>
  <c r="AG5739" i="2"/>
  <c r="AB5739" i="2"/>
  <c r="AG5660" i="2"/>
  <c r="AB5660" i="2"/>
  <c r="AB6008" i="2"/>
  <c r="AG6008" i="2"/>
  <c r="AB2978" i="2"/>
  <c r="AG2978" i="2"/>
  <c r="AB2337" i="2"/>
  <c r="AG2337" i="2"/>
  <c r="AB6031" i="2"/>
  <c r="AG6031" i="2"/>
  <c r="AB4096" i="2"/>
  <c r="AG4096" i="2"/>
  <c r="AB5619" i="2"/>
  <c r="AG5619" i="2"/>
  <c r="AB5780" i="2"/>
  <c r="AG5780" i="2"/>
  <c r="AB4493" i="2"/>
  <c r="AG4493" i="2"/>
  <c r="AB4600" i="2"/>
  <c r="AG4600" i="2"/>
  <c r="AB4140" i="2"/>
  <c r="AG4140" i="2"/>
  <c r="AB5899" i="2"/>
  <c r="AG5899" i="2"/>
  <c r="AB4371" i="2"/>
  <c r="AG4371" i="2"/>
  <c r="AB4022" i="2"/>
  <c r="AG4022" i="2"/>
  <c r="AG6142" i="2"/>
  <c r="AB6142" i="2"/>
  <c r="AB576" i="2"/>
  <c r="AG576" i="2"/>
  <c r="AB5806" i="2"/>
  <c r="AG5806" i="2"/>
  <c r="AB2208" i="2"/>
  <c r="AG2208" i="2"/>
  <c r="AB296" i="2"/>
  <c r="AG6154" i="2"/>
  <c r="AB6154" i="2"/>
  <c r="AB4457" i="2"/>
  <c r="AG4457" i="2"/>
  <c r="AB1728" i="2"/>
  <c r="AG1728" i="2"/>
  <c r="AB281" i="2"/>
  <c r="AG281" i="2"/>
  <c r="AG5810" i="2"/>
  <c r="AB5810" i="2"/>
  <c r="AB5747" i="2"/>
  <c r="AG5747" i="2"/>
  <c r="AB5196" i="2"/>
  <c r="AG5196" i="2"/>
  <c r="AG4032" i="2"/>
  <c r="AB4032" i="2"/>
  <c r="AB1226" i="2"/>
  <c r="AG1226" i="2"/>
  <c r="AB5065" i="2"/>
  <c r="AG5065" i="2"/>
  <c r="AB39" i="2"/>
  <c r="AG39" i="2"/>
  <c r="AG881" i="2"/>
  <c r="AB881" i="2"/>
  <c r="AB4227" i="2"/>
  <c r="AG4227" i="2"/>
  <c r="AB4650" i="2"/>
  <c r="AG4650" i="2"/>
  <c r="AB5193" i="2"/>
  <c r="AG5193" i="2"/>
  <c r="AB504" i="2"/>
  <c r="AG504" i="2"/>
  <c r="AB4547" i="2"/>
  <c r="AG4547" i="2"/>
  <c r="AG2494" i="2"/>
  <c r="AB2494" i="2"/>
  <c r="AB5691" i="2"/>
  <c r="AG5691" i="2"/>
  <c r="AG3390" i="2"/>
  <c r="AB3390" i="2"/>
  <c r="AB4657" i="2"/>
  <c r="AG4657" i="2"/>
  <c r="AG6096" i="2"/>
  <c r="AB6096" i="2"/>
  <c r="AG5436" i="2"/>
  <c r="AB5436" i="2"/>
  <c r="AG664" i="2"/>
  <c r="AG2931" i="2"/>
  <c r="AG3131" i="2"/>
  <c r="AG375" i="2"/>
  <c r="AB3915" i="2"/>
  <c r="AG3915" i="2"/>
  <c r="AG3949" i="2"/>
  <c r="AB3949" i="2"/>
  <c r="AG1665" i="2"/>
  <c r="AB1665" i="2"/>
  <c r="AB5707" i="2"/>
  <c r="AG5707" i="2"/>
  <c r="AB5305" i="2"/>
  <c r="AG5305" i="2"/>
  <c r="AG5722" i="2"/>
  <c r="AB5722" i="2"/>
  <c r="AG1966" i="2"/>
  <c r="AB1966" i="2"/>
  <c r="AB3347" i="2"/>
  <c r="AG3347" i="2"/>
  <c r="AB5540" i="2"/>
  <c r="AG5540" i="2"/>
  <c r="AG1132" i="2"/>
  <c r="AB1132" i="2"/>
  <c r="AG4660" i="2"/>
  <c r="AB4660" i="2"/>
  <c r="AB5617" i="2"/>
  <c r="AG5617" i="2"/>
  <c r="AB415" i="2"/>
  <c r="AG415" i="2"/>
  <c r="AB5584" i="2"/>
  <c r="AG5584" i="2"/>
  <c r="AG3546" i="2"/>
  <c r="AB3546" i="2"/>
  <c r="AB1876" i="2"/>
  <c r="AG1876" i="2"/>
  <c r="AB2619" i="2"/>
  <c r="AG2619" i="2"/>
  <c r="AB1795" i="2"/>
  <c r="AG1795" i="2"/>
  <c r="AG4662" i="2"/>
  <c r="AB4662" i="2"/>
  <c r="AG4840" i="2"/>
  <c r="AB4840" i="2"/>
  <c r="AB5393" i="2"/>
  <c r="AG5393" i="2"/>
  <c r="AB1519" i="2"/>
  <c r="AG1519" i="2"/>
  <c r="AB4894" i="2"/>
  <c r="AG4894" i="2"/>
  <c r="AG3310" i="2"/>
  <c r="AB3310" i="2"/>
  <c r="AB2877" i="2"/>
  <c r="AG2877" i="2"/>
  <c r="AG2618" i="2"/>
  <c r="AB2618" i="2"/>
  <c r="AB2160" i="2"/>
  <c r="AG2160" i="2"/>
  <c r="AG1574" i="2"/>
  <c r="AB1574" i="2"/>
  <c r="AG5373" i="2"/>
  <c r="AB5373" i="2"/>
  <c r="AB5297" i="2"/>
  <c r="AG5297" i="2"/>
  <c r="AB2214" i="2"/>
  <c r="AG2214" i="2"/>
  <c r="AG4834" i="2"/>
  <c r="AB4834" i="2"/>
  <c r="AB5288" i="2"/>
  <c r="AG5288" i="2"/>
  <c r="AG2762" i="2"/>
  <c r="AB2762" i="2"/>
  <c r="AB5433" i="2"/>
  <c r="AG5433" i="2"/>
  <c r="AG1138" i="2"/>
  <c r="AB1138" i="2"/>
  <c r="AB6" i="2"/>
  <c r="AG6" i="2"/>
  <c r="AB4261" i="2"/>
  <c r="AG4261" i="2"/>
  <c r="AB2535" i="2"/>
  <c r="AG2535" i="2"/>
  <c r="AG1368" i="2"/>
  <c r="AB1368" i="2"/>
  <c r="AG2902" i="2"/>
  <c r="AB2902" i="2"/>
  <c r="AB2233" i="2"/>
  <c r="AG2233" i="2"/>
  <c r="AB5863" i="2"/>
  <c r="AG5863" i="2"/>
  <c r="AB5876" i="2"/>
  <c r="AG5876" i="2"/>
  <c r="AB4977" i="2"/>
  <c r="AG4977" i="2"/>
  <c r="AB2973" i="2"/>
  <c r="AG2973" i="2"/>
  <c r="AB1697" i="2"/>
  <c r="AG1697" i="2"/>
  <c r="AB5576" i="2"/>
  <c r="AG5576" i="2"/>
  <c r="AB5041" i="2"/>
  <c r="AG5041" i="2"/>
  <c r="AB184" i="2"/>
  <c r="AG184" i="2"/>
  <c r="AB2908" i="2"/>
  <c r="AG2908" i="2"/>
  <c r="AB6095" i="2"/>
  <c r="AG6095" i="2"/>
  <c r="AB4203" i="2"/>
  <c r="AG4203" i="2"/>
  <c r="AG98" i="2"/>
  <c r="AG826" i="2"/>
  <c r="AG2749" i="2"/>
  <c r="AB3085" i="2"/>
  <c r="AG5580" i="2"/>
  <c r="AB5580" i="2"/>
  <c r="AG5530" i="2"/>
  <c r="AB5530" i="2"/>
  <c r="AB178" i="2"/>
  <c r="AG178" i="2"/>
  <c r="AB1243" i="2"/>
  <c r="AG1243" i="2"/>
  <c r="AB5492" i="2"/>
  <c r="AG5492" i="2"/>
  <c r="AB522" i="2"/>
  <c r="AG522" i="2"/>
  <c r="AG3537" i="2"/>
  <c r="AB5163" i="2"/>
  <c r="AG5163" i="2"/>
  <c r="AB1768" i="2"/>
  <c r="AG1768" i="2"/>
  <c r="AB4674" i="2"/>
  <c r="AG4674" i="2"/>
  <c r="AB5832" i="2"/>
  <c r="AG5832" i="2"/>
  <c r="AB2437" i="2"/>
  <c r="AG3242" i="2"/>
  <c r="AG3489" i="2"/>
  <c r="AB3620" i="2"/>
  <c r="AG3620" i="2"/>
  <c r="AB5257" i="2"/>
  <c r="AG5257" i="2"/>
  <c r="AG5348" i="2"/>
  <c r="AG4934" i="2"/>
  <c r="AG4495" i="2"/>
  <c r="AG2906" i="2"/>
  <c r="AG5648" i="2"/>
  <c r="AB5648" i="2"/>
  <c r="AB4835" i="2"/>
  <c r="AG4835" i="2"/>
  <c r="AB4155" i="2"/>
  <c r="AG4155" i="2"/>
  <c r="AG2270" i="2"/>
  <c r="AB2270" i="2"/>
  <c r="AB5735" i="2"/>
  <c r="AG5735" i="2"/>
  <c r="AB5770" i="2"/>
  <c r="AG5770" i="2"/>
  <c r="AB4595" i="2"/>
  <c r="AG4595" i="2"/>
  <c r="AB6039" i="2"/>
  <c r="AG6039" i="2"/>
  <c r="AB4751" i="2"/>
  <c r="AB4679" i="2"/>
  <c r="AG4369" i="2"/>
  <c r="AB4137" i="2"/>
  <c r="AB3993" i="2"/>
  <c r="AB3961" i="2"/>
  <c r="AB3929" i="2"/>
  <c r="AB3865" i="2"/>
  <c r="AB3769" i="2"/>
  <c r="AB3633" i="2"/>
  <c r="AB3441" i="2"/>
  <c r="AG3361" i="2"/>
  <c r="AB3154" i="2"/>
  <c r="AG3034" i="2"/>
  <c r="AB2930" i="2"/>
  <c r="AB2874" i="2"/>
  <c r="AB2780" i="2"/>
  <c r="AB2748" i="2"/>
  <c r="AB2668" i="2"/>
  <c r="AB2628" i="2"/>
  <c r="AB2596" i="2"/>
  <c r="AB2484" i="2"/>
  <c r="AG2452" i="2"/>
  <c r="AB5018" i="2"/>
  <c r="AG5018" i="2"/>
  <c r="AG1075" i="2"/>
  <c r="AB1075" i="2"/>
  <c r="AB2655" i="2"/>
  <c r="AG2655" i="2"/>
  <c r="AG2030" i="2"/>
  <c r="AB2030" i="2"/>
  <c r="AB3597" i="2"/>
  <c r="AG3597" i="2"/>
  <c r="AB847" i="2"/>
  <c r="AG847" i="2"/>
  <c r="AG2760" i="2"/>
  <c r="AB2760" i="2"/>
  <c r="AB4508" i="2"/>
  <c r="AG4508" i="2"/>
  <c r="AG1916" i="2"/>
  <c r="AB1916" i="2"/>
  <c r="AG2334" i="2"/>
  <c r="AB2334" i="2"/>
  <c r="AB2905" i="2"/>
  <c r="AG2905" i="2"/>
  <c r="AB2599" i="2"/>
  <c r="AG2599" i="2"/>
  <c r="AG1752" i="2"/>
  <c r="AB1752" i="2"/>
  <c r="AB1050" i="2"/>
  <c r="AG1050" i="2"/>
  <c r="AB4201" i="2"/>
  <c r="AG4201" i="2"/>
  <c r="AB1334" i="2"/>
  <c r="AG1334" i="2"/>
  <c r="AB3534" i="2"/>
  <c r="AG3534" i="2"/>
  <c r="AG3550" i="2"/>
  <c r="AB3550" i="2"/>
  <c r="AB1600" i="2"/>
  <c r="AG1600" i="2"/>
  <c r="AB3041" i="2"/>
  <c r="AG3041" i="2"/>
  <c r="AB4437" i="2"/>
  <c r="AG4437" i="2"/>
  <c r="AB4380" i="2"/>
  <c r="AG4380" i="2"/>
  <c r="AG5059" i="2"/>
  <c r="AB5059" i="2"/>
  <c r="AB3384" i="2"/>
  <c r="AG3384" i="2"/>
  <c r="AG2996" i="2"/>
  <c r="AB2996" i="2"/>
  <c r="AB5227" i="2"/>
  <c r="AG5227" i="2"/>
  <c r="AG5480" i="2"/>
  <c r="AB5480" i="2"/>
  <c r="AG5152" i="2"/>
  <c r="AB5152" i="2"/>
  <c r="AG4738" i="2"/>
  <c r="AB4738" i="2"/>
  <c r="AB3330" i="2"/>
  <c r="AG3330" i="2"/>
  <c r="AG539" i="2"/>
  <c r="AB539" i="2"/>
  <c r="AG5180" i="2"/>
  <c r="AB5180" i="2"/>
  <c r="AG4697" i="2"/>
  <c r="AB4697" i="2"/>
  <c r="AG1586" i="2"/>
  <c r="AB1586" i="2"/>
  <c r="AB2024" i="2"/>
  <c r="AG2024" i="2"/>
  <c r="AB2003" i="2"/>
  <c r="AG2003" i="2"/>
  <c r="AB3107" i="2"/>
  <c r="AG3107" i="2"/>
  <c r="AG3670" i="2"/>
  <c r="AB3670" i="2"/>
  <c r="AB5251" i="2"/>
  <c r="AG5251" i="2"/>
  <c r="AB3092" i="2"/>
  <c r="AG3092" i="2"/>
  <c r="AG623" i="2"/>
  <c r="AB623" i="2"/>
  <c r="AG5588" i="2"/>
  <c r="AB5588" i="2"/>
  <c r="AG169" i="2"/>
  <c r="AB169" i="2"/>
  <c r="AB2091" i="2"/>
  <c r="AG2091" i="2"/>
  <c r="AB3542" i="2"/>
  <c r="AG3542" i="2"/>
  <c r="AB5283" i="2"/>
  <c r="AG5283" i="2"/>
  <c r="AB1315" i="2"/>
  <c r="AG1315" i="2"/>
  <c r="AB107" i="2"/>
  <c r="AG107" i="2"/>
  <c r="AB1173" i="2"/>
  <c r="AG638" i="2"/>
  <c r="AB1341" i="2"/>
  <c r="AG1157" i="2"/>
  <c r="AG966" i="2"/>
  <c r="AB838" i="2"/>
  <c r="AB718" i="2"/>
  <c r="AB534" i="2"/>
  <c r="AG318" i="2"/>
  <c r="AB142" i="2"/>
  <c r="AB1213" i="2"/>
  <c r="AG1764" i="2"/>
  <c r="AB4423" i="2"/>
  <c r="AB869" i="2"/>
  <c r="AG1468" i="2"/>
  <c r="AG1604" i="2"/>
  <c r="AB1852" i="2"/>
  <c r="AB1788" i="2"/>
  <c r="AB1740" i="2"/>
  <c r="AB1684" i="2"/>
  <c r="AB1532" i="2"/>
  <c r="AB1500" i="2"/>
  <c r="AB1188" i="2"/>
  <c r="AB1077" i="2"/>
  <c r="AG973" i="2"/>
  <c r="AB461" i="2"/>
  <c r="AG333" i="2"/>
  <c r="AB477" i="2"/>
  <c r="AG1828" i="2"/>
  <c r="AB5263" i="2"/>
  <c r="AG5127" i="2"/>
  <c r="AG4463" i="2"/>
  <c r="AG2957" i="2"/>
  <c r="AG759" i="2"/>
  <c r="AG14" i="2"/>
  <c r="AG2827" i="2"/>
  <c r="AB1539" i="2"/>
  <c r="AG1539" i="2"/>
  <c r="AG1754" i="2"/>
  <c r="AB1754" i="2"/>
  <c r="AB4661" i="2"/>
  <c r="AG4661" i="2"/>
  <c r="AB272" i="2"/>
  <c r="AG272" i="2"/>
  <c r="AB2266" i="2"/>
  <c r="AG2266" i="2"/>
  <c r="AB4890" i="2"/>
  <c r="AG4890" i="2"/>
  <c r="AB5003" i="2"/>
  <c r="AG5003" i="2"/>
  <c r="AG2570" i="2"/>
  <c r="AB2570" i="2"/>
  <c r="AG4091" i="2"/>
  <c r="AB4091" i="2"/>
  <c r="AG6162" i="2"/>
  <c r="AB6162" i="2"/>
  <c r="AG5093" i="2"/>
  <c r="AB5093" i="2"/>
  <c r="AG3756" i="2"/>
  <c r="AB3756" i="2"/>
  <c r="AG5775" i="2"/>
  <c r="AB5775" i="2"/>
  <c r="AB5491" i="2"/>
  <c r="AG5491" i="2"/>
  <c r="AB4952" i="2"/>
  <c r="AG4952" i="2"/>
  <c r="AB5017" i="2"/>
  <c r="AG5017" i="2"/>
  <c r="AG4043" i="2"/>
  <c r="AB4043" i="2"/>
  <c r="AG2576" i="2"/>
  <c r="AB2576" i="2"/>
  <c r="AB4562" i="2"/>
  <c r="AG4562" i="2"/>
  <c r="AB5563" i="2"/>
  <c r="AG5563" i="2"/>
  <c r="AB72" i="2"/>
  <c r="AG72" i="2"/>
  <c r="AB2483" i="2"/>
  <c r="AG2483" i="2"/>
  <c r="AG2801" i="2"/>
  <c r="AB2188" i="2"/>
  <c r="AG580" i="2"/>
  <c r="AG76" i="2"/>
  <c r="AG164" i="2"/>
  <c r="AB2252" i="2"/>
  <c r="AB2012" i="2"/>
  <c r="AG1644" i="2"/>
  <c r="AB1108" i="2"/>
  <c r="AB1044" i="2"/>
  <c r="AG900" i="2"/>
  <c r="AB852" i="2"/>
  <c r="AB700" i="2"/>
  <c r="AB612" i="2"/>
  <c r="AB420" i="2"/>
  <c r="AG1570" i="2"/>
  <c r="AG1434" i="2"/>
  <c r="AG1370" i="2"/>
  <c r="AG1314" i="2"/>
  <c r="AG1242" i="2"/>
  <c r="AG956" i="2"/>
  <c r="AG2196" i="2"/>
  <c r="AB5645" i="2"/>
  <c r="AB5478" i="2"/>
  <c r="AB4247" i="2"/>
  <c r="AB3719" i="2"/>
  <c r="AG3423" i="2"/>
  <c r="AB2816" i="2"/>
  <c r="AB2681" i="2"/>
  <c r="AB2633" i="2"/>
  <c r="AB6005" i="2"/>
  <c r="AG5885" i="2"/>
  <c r="AB5797" i="2"/>
  <c r="AG5367" i="2"/>
  <c r="AB5079" i="2"/>
  <c r="AB4839" i="2"/>
  <c r="AB4543" i="2"/>
  <c r="AB4031" i="2"/>
  <c r="AB3879" i="2"/>
  <c r="AG3735" i="2"/>
  <c r="AB3551" i="2"/>
  <c r="AB3431" i="2"/>
  <c r="AB3255" i="2"/>
  <c r="AB3095" i="2"/>
  <c r="AG2609" i="2"/>
  <c r="AB2481" i="2"/>
  <c r="AB2753" i="2"/>
  <c r="AG6045" i="2"/>
  <c r="AG5741" i="2"/>
  <c r="AG5494" i="2"/>
  <c r="AB5343" i="2"/>
  <c r="AG5031" i="2"/>
  <c r="AG4351" i="2"/>
  <c r="AG3647" i="2"/>
  <c r="AG3263" i="2"/>
  <c r="AG3103" i="2"/>
  <c r="AB2871" i="2"/>
  <c r="AG2713" i="2"/>
  <c r="AG2465" i="2"/>
  <c r="AG6093" i="2"/>
  <c r="AG5821" i="2"/>
  <c r="AG5693" i="2"/>
  <c r="AG5207" i="2"/>
  <c r="AB4983" i="2"/>
  <c r="AG4223" i="2"/>
  <c r="AG3999" i="2"/>
  <c r="AG3807" i="2"/>
  <c r="AG3439" i="2"/>
  <c r="AG3055" i="2"/>
  <c r="AG2553" i="2"/>
  <c r="AG6101" i="2"/>
  <c r="AG5407" i="2"/>
  <c r="AG4631" i="2"/>
  <c r="AB4327" i="2"/>
  <c r="AG4199" i="2"/>
  <c r="AB4087" i="2"/>
  <c r="AB3967" i="2"/>
  <c r="AG3855" i="2"/>
  <c r="AG3695" i="2"/>
  <c r="AB3295" i="2"/>
  <c r="AG4293" i="2"/>
  <c r="AG1390" i="2"/>
  <c r="AB830" i="2"/>
  <c r="AB262" i="2"/>
  <c r="AG3258" i="2"/>
  <c r="AB4097" i="2"/>
  <c r="AG1855" i="2"/>
  <c r="AG2770" i="2"/>
  <c r="AG2330" i="2"/>
  <c r="AB1186" i="2"/>
  <c r="AG3108" i="2"/>
  <c r="AB3108" i="2"/>
  <c r="AG6084" i="2"/>
  <c r="AB6084" i="2"/>
  <c r="AG3190" i="2"/>
  <c r="AB3190" i="2"/>
  <c r="AB3509" i="2"/>
  <c r="AG3509" i="2"/>
  <c r="AB4262" i="2"/>
  <c r="AG4262" i="2"/>
  <c r="AB4053" i="2"/>
  <c r="AG4053" i="2"/>
  <c r="AB3986" i="2"/>
  <c r="AG3986" i="2"/>
  <c r="AG3176" i="2"/>
  <c r="AB3176" i="2"/>
  <c r="AB4187" i="2"/>
  <c r="AG4187" i="2"/>
  <c r="AG5264" i="2"/>
  <c r="AB5264" i="2"/>
  <c r="AB4421" i="2"/>
  <c r="AG4421" i="2"/>
  <c r="AB3678" i="2"/>
  <c r="AG3678" i="2"/>
  <c r="AB4212" i="2"/>
  <c r="AG4212" i="2"/>
  <c r="AB434" i="2"/>
  <c r="AG434" i="2"/>
  <c r="AB859" i="2"/>
  <c r="AG859" i="2"/>
  <c r="AG336" i="2"/>
  <c r="AG1359" i="2"/>
  <c r="AG2767" i="2"/>
  <c r="AB1523" i="2"/>
  <c r="AG5009" i="2"/>
  <c r="AB5711" i="2"/>
  <c r="AG3573" i="2"/>
  <c r="AG679" i="2"/>
  <c r="AB2420" i="2"/>
  <c r="AG2487" i="2"/>
  <c r="AG4307" i="2"/>
  <c r="AG4717" i="2"/>
  <c r="AG5985" i="2"/>
  <c r="AG5905" i="2"/>
  <c r="AB3365" i="2"/>
  <c r="AB4309" i="2"/>
  <c r="AG4973" i="2"/>
  <c r="AG5738" i="2"/>
  <c r="AB2105" i="2"/>
  <c r="AG1473" i="2"/>
  <c r="AB4613" i="2"/>
  <c r="AB5611" i="2"/>
  <c r="AG6073" i="2"/>
  <c r="AG1351" i="2"/>
  <c r="AB2961" i="2"/>
  <c r="AG3957" i="2"/>
  <c r="AB4777" i="2"/>
  <c r="AG5437" i="2"/>
  <c r="AG4806" i="2"/>
  <c r="AG4905" i="2"/>
  <c r="AG5394" i="2"/>
  <c r="AB1079" i="2"/>
  <c r="AB4004" i="2"/>
  <c r="AG4298" i="2"/>
  <c r="AB5084" i="2"/>
  <c r="AB5466" i="2"/>
  <c r="AG1129" i="2"/>
  <c r="AG313" i="2"/>
  <c r="AG1065" i="2"/>
  <c r="AG1726" i="2"/>
  <c r="AG3523" i="2"/>
  <c r="AB5915" i="2"/>
  <c r="AB327" i="2"/>
  <c r="AB2222" i="2"/>
  <c r="AG3078" i="2"/>
  <c r="AB3568" i="2"/>
  <c r="AG1321" i="2"/>
  <c r="AB617" i="2"/>
  <c r="AG505" i="2"/>
  <c r="AG554" i="2"/>
  <c r="AG4665" i="2"/>
  <c r="AG201" i="2"/>
  <c r="AB1017" i="2"/>
  <c r="AB3563" i="2"/>
  <c r="AB6087" i="2"/>
  <c r="AG1890" i="2"/>
  <c r="AB2638" i="2"/>
  <c r="AG3166" i="2"/>
  <c r="AG4052" i="2"/>
  <c r="AG3012" i="2"/>
  <c r="AG5562" i="2"/>
  <c r="AB2552" i="2"/>
  <c r="AB2916" i="2"/>
  <c r="AB5482" i="2"/>
  <c r="AG163" i="2"/>
  <c r="AG120" i="2"/>
  <c r="AG5233" i="2"/>
  <c r="AB3184" i="2"/>
  <c r="AG1234" i="2"/>
  <c r="AG5746" i="2"/>
  <c r="AG5523" i="2"/>
  <c r="AG6070" i="2"/>
  <c r="AG3060" i="2"/>
  <c r="AG4077" i="2"/>
  <c r="AB2404" i="2"/>
  <c r="AB5172" i="2"/>
  <c r="AB3496" i="2"/>
  <c r="AB3976" i="2"/>
  <c r="AB4540" i="2"/>
  <c r="AB5050" i="2"/>
  <c r="AG5836" i="2"/>
  <c r="AG4908" i="2"/>
  <c r="AG5412" i="2"/>
  <c r="AG3804" i="2"/>
  <c r="AB5209" i="2"/>
  <c r="AG5209" i="2"/>
  <c r="AG1465" i="2"/>
  <c r="AB1465" i="2"/>
  <c r="AG4514" i="2"/>
  <c r="AB4514" i="2"/>
  <c r="AB4972" i="2"/>
  <c r="AG4972" i="2"/>
  <c r="AG2480" i="2"/>
  <c r="AB2480" i="2"/>
  <c r="AB4634" i="2"/>
  <c r="AG4634" i="2"/>
  <c r="AG1550" i="2"/>
  <c r="AB1550" i="2"/>
  <c r="AB2880" i="2"/>
  <c r="AG2880" i="2"/>
  <c r="AB4106" i="2"/>
  <c r="AG4106" i="2"/>
  <c r="AB1691" i="2"/>
  <c r="AG1691" i="2"/>
  <c r="AG3981" i="2"/>
  <c r="AB3981" i="2"/>
  <c r="AG5591" i="2"/>
  <c r="AB5591" i="2"/>
  <c r="AB1946" i="2"/>
  <c r="AG1946" i="2"/>
  <c r="AB4700" i="2"/>
  <c r="AG4700" i="2"/>
  <c r="AB5501" i="2"/>
  <c r="AG5501" i="2"/>
  <c r="AB6160" i="2"/>
  <c r="AG6160" i="2"/>
  <c r="AG4515" i="2"/>
  <c r="AB4515" i="2"/>
  <c r="AB4704" i="2"/>
  <c r="AG4704" i="2"/>
  <c r="AB5404" i="2"/>
  <c r="AG5404" i="2"/>
  <c r="AB3081" i="2"/>
  <c r="AG3081" i="2"/>
  <c r="AG5911" i="2"/>
  <c r="AB5911" i="2"/>
  <c r="AG5296" i="2"/>
  <c r="AB5296" i="2"/>
  <c r="AG5950" i="2"/>
  <c r="AB5950" i="2"/>
  <c r="AG3158" i="2"/>
  <c r="AB3158" i="2"/>
  <c r="AG4925" i="2"/>
  <c r="AB4925" i="2"/>
  <c r="AB2067" i="2"/>
  <c r="AG2067" i="2"/>
  <c r="AB5934" i="2"/>
  <c r="AG5934" i="2"/>
  <c r="AG747" i="2"/>
  <c r="AB747" i="2"/>
  <c r="AG1438" i="2"/>
  <c r="AB1438" i="2"/>
  <c r="AG5453" i="2"/>
  <c r="AB5453" i="2"/>
  <c r="AB3113" i="2"/>
  <c r="AG3113" i="2"/>
  <c r="AB3237" i="2"/>
  <c r="AG3237" i="2"/>
  <c r="AG705" i="2"/>
  <c r="AB705" i="2"/>
  <c r="AB4498" i="2"/>
  <c r="AG4498" i="2"/>
  <c r="AB3824" i="2"/>
  <c r="AG3824" i="2"/>
  <c r="AG4372" i="2"/>
  <c r="AB4372" i="2"/>
  <c r="AG5385" i="2"/>
  <c r="AB5385" i="2"/>
  <c r="AB3608" i="2"/>
  <c r="AG3608" i="2"/>
  <c r="AB4638" i="2"/>
  <c r="AG4638" i="2"/>
  <c r="AB994" i="2"/>
  <c r="AG994" i="2"/>
  <c r="AG5570" i="2"/>
  <c r="AB5570" i="2"/>
  <c r="AB2873" i="2"/>
  <c r="AG2873" i="2"/>
  <c r="AB1968" i="2"/>
  <c r="AG1968" i="2"/>
  <c r="AB46" i="2"/>
  <c r="AG46" i="2"/>
  <c r="AB5115" i="2"/>
  <c r="AG5115" i="2"/>
  <c r="AB5130" i="2"/>
  <c r="AG5130" i="2"/>
  <c r="AG4330" i="2"/>
  <c r="AB4330" i="2"/>
  <c r="AB2921" i="2"/>
  <c r="AG2921" i="2"/>
  <c r="AB4612" i="2"/>
  <c r="AG4612" i="2"/>
  <c r="AB5970" i="2"/>
  <c r="AG5970" i="2"/>
  <c r="AB4390" i="2"/>
  <c r="AG4390" i="2"/>
  <c r="AG3066" i="2"/>
  <c r="AG971" i="2"/>
  <c r="AB971" i="2"/>
  <c r="AG3164" i="2"/>
  <c r="AB3164" i="2"/>
  <c r="AB5082" i="2"/>
  <c r="AG5082" i="2"/>
  <c r="AB2405" i="2"/>
  <c r="AG2405" i="2"/>
  <c r="AB2707" i="2"/>
  <c r="AG2707" i="2"/>
  <c r="AB1911" i="2"/>
  <c r="AG1911" i="2"/>
  <c r="AB2685" i="2"/>
  <c r="AB4335" i="2"/>
  <c r="AB5654" i="2"/>
  <c r="AG5654" i="2"/>
  <c r="AB5758" i="2"/>
  <c r="AG5758" i="2"/>
  <c r="AB1843" i="2"/>
  <c r="AG1843" i="2"/>
  <c r="AB1449" i="2"/>
  <c r="AB2278" i="2"/>
  <c r="AB5286" i="2"/>
  <c r="AB4322" i="2"/>
  <c r="AG4274" i="2"/>
  <c r="AG4924" i="2"/>
  <c r="AG627" i="2"/>
  <c r="AG997" i="2"/>
  <c r="AB5634" i="2"/>
  <c r="AG5339" i="2"/>
  <c r="AG4551" i="2"/>
  <c r="AB6057" i="2"/>
  <c r="AG6057" i="2"/>
  <c r="AB657" i="2"/>
  <c r="AG657" i="2"/>
  <c r="AG2971" i="2"/>
  <c r="AB2971" i="2"/>
  <c r="AB952" i="2"/>
  <c r="AG952" i="2"/>
  <c r="AB880" i="2"/>
  <c r="AG880" i="2"/>
  <c r="AG4190" i="2"/>
  <c r="AB4190" i="2"/>
  <c r="AB2885" i="2"/>
  <c r="AG2885" i="2"/>
  <c r="AG6200" i="2"/>
  <c r="AB6200" i="2"/>
  <c r="AG2134" i="2"/>
  <c r="AB2134" i="2"/>
  <c r="AB672" i="2"/>
  <c r="AG672" i="2"/>
  <c r="AG2934" i="2"/>
  <c r="AB2934" i="2"/>
  <c r="AB4824" i="2"/>
  <c r="AG4824" i="2"/>
  <c r="AB4178" i="2"/>
  <c r="AG4178" i="2"/>
  <c r="AB779" i="2"/>
  <c r="AG779" i="2"/>
  <c r="AG4472" i="2"/>
  <c r="AB4472" i="2"/>
  <c r="AG975" i="2"/>
  <c r="AB975" i="2"/>
  <c r="AG4252" i="2"/>
  <c r="AB4252" i="2"/>
  <c r="AB5449" i="2"/>
  <c r="AG5449" i="2"/>
  <c r="AB4753" i="2"/>
  <c r="AG4753" i="2"/>
  <c r="AG935" i="2"/>
  <c r="AB935" i="2"/>
  <c r="AB2820" i="2"/>
  <c r="AG2820" i="2"/>
  <c r="AB3656" i="2"/>
  <c r="AG3656" i="2"/>
  <c r="AB5164" i="2"/>
  <c r="AG5164" i="2"/>
  <c r="AB3997" i="2"/>
  <c r="AG3997" i="2"/>
  <c r="AB1793" i="2"/>
  <c r="AG1793" i="2"/>
  <c r="AB3724" i="2"/>
  <c r="AG3724" i="2"/>
  <c r="AB2276" i="2"/>
  <c r="AG2276" i="2"/>
  <c r="AB2015" i="2"/>
  <c r="AG2015" i="2"/>
  <c r="AB5573" i="2"/>
  <c r="AG5573" i="2"/>
  <c r="AB1087" i="2"/>
  <c r="AG1087" i="2"/>
  <c r="AG4044" i="2"/>
  <c r="AB4044" i="2"/>
  <c r="AG2536" i="2"/>
  <c r="AB2536" i="2"/>
  <c r="AB208" i="2"/>
  <c r="AG208" i="2"/>
  <c r="AB4430" i="2"/>
  <c r="AG4430" i="2"/>
  <c r="AB5734" i="2"/>
  <c r="AG5734" i="2"/>
  <c r="AB625" i="2"/>
  <c r="AG625" i="2"/>
  <c r="AG5208" i="2"/>
  <c r="AB5208" i="2"/>
  <c r="AB1658" i="2"/>
  <c r="AG1658" i="2"/>
  <c r="AG4133" i="2"/>
  <c r="AB4133" i="2"/>
  <c r="AB6139" i="2"/>
  <c r="AG6139" i="2"/>
  <c r="AG5503" i="2"/>
  <c r="AB5503" i="2"/>
  <c r="AB6119" i="2"/>
  <c r="AG6119" i="2"/>
  <c r="AB1897" i="2"/>
  <c r="AG1897" i="2"/>
  <c r="AB411" i="2"/>
  <c r="AG411" i="2"/>
  <c r="AG108" i="2"/>
  <c r="AB108" i="2"/>
  <c r="AG4464" i="2"/>
  <c r="AB4464" i="2"/>
  <c r="AG1552" i="2"/>
  <c r="AB1552" i="2"/>
  <c r="AB5552" i="2"/>
  <c r="AG5552" i="2"/>
  <c r="AG5235" i="2"/>
  <c r="AB5235" i="2"/>
  <c r="AB2382" i="2"/>
  <c r="AG2382" i="2"/>
  <c r="AG2648" i="2"/>
  <c r="AB2648" i="2"/>
  <c r="AG5013" i="2"/>
  <c r="AB5013" i="2"/>
  <c r="AB4921" i="2"/>
  <c r="AG4921" i="2"/>
  <c r="AB5533" i="2"/>
  <c r="AG5533" i="2"/>
  <c r="AG2910" i="2"/>
  <c r="AB2910" i="2"/>
  <c r="AG4434" i="2"/>
  <c r="AB4434" i="2"/>
  <c r="AB4609" i="2"/>
  <c r="AG4609" i="2"/>
  <c r="AG6016" i="2"/>
  <c r="AB6016" i="2"/>
  <c r="AB3211" i="2"/>
  <c r="AG3211" i="2"/>
  <c r="AB3752" i="2"/>
  <c r="AG3752" i="2"/>
  <c r="AG3394" i="2"/>
  <c r="AB3394" i="2"/>
  <c r="AG5612" i="2"/>
  <c r="AB5612" i="2"/>
  <c r="AG5189" i="2"/>
  <c r="AB5189" i="2"/>
  <c r="AB5927" i="2"/>
  <c r="AG5927" i="2"/>
  <c r="AB2043" i="2"/>
  <c r="AG2043" i="2"/>
  <c r="AB2830" i="2"/>
  <c r="AG2830" i="2"/>
  <c r="AB4643" i="2"/>
  <c r="AG4643" i="2"/>
  <c r="AB17" i="2"/>
  <c r="AG17" i="2"/>
  <c r="AB2758" i="2"/>
  <c r="AG2758" i="2"/>
  <c r="AB3222" i="2"/>
  <c r="AG3222" i="2"/>
  <c r="AB55" i="2"/>
  <c r="AG55" i="2"/>
  <c r="AB2248" i="2"/>
  <c r="AG2248" i="2"/>
  <c r="AB6114" i="2"/>
  <c r="AG6114" i="2"/>
  <c r="AG83" i="2"/>
  <c r="AB83" i="2"/>
  <c r="AB3412" i="2"/>
  <c r="AG3412" i="2"/>
  <c r="AB2438" i="2"/>
  <c r="AG2438" i="2"/>
  <c r="AB398" i="2"/>
  <c r="AG398" i="2"/>
  <c r="AB6171" i="2"/>
  <c r="AG6171" i="2"/>
  <c r="AB4029" i="2"/>
  <c r="AG4029" i="2"/>
  <c r="AB3283" i="2"/>
  <c r="AG3283" i="2"/>
  <c r="AB4865" i="2"/>
  <c r="AG4865" i="2"/>
  <c r="AB106" i="2"/>
  <c r="AG106" i="2"/>
  <c r="AB3027" i="2"/>
  <c r="AG3027" i="2"/>
  <c r="AB3820" i="2"/>
  <c r="AG3820" i="2"/>
  <c r="AB5269" i="2"/>
  <c r="AG3281" i="2"/>
  <c r="AB6168" i="2"/>
  <c r="AB5339" i="2"/>
  <c r="AG723" i="2"/>
  <c r="AG236" i="2"/>
  <c r="AB6019" i="2"/>
  <c r="AG686" i="2"/>
  <c r="AB284" i="2"/>
  <c r="AG1233" i="2"/>
  <c r="AB1203" i="2"/>
  <c r="AG1203" i="2"/>
  <c r="AB4469" i="2"/>
  <c r="AG4469" i="2"/>
  <c r="AB5169" i="2"/>
  <c r="AG5169" i="2"/>
  <c r="AG1121" i="2"/>
  <c r="AB1121" i="2"/>
  <c r="AB769" i="2"/>
  <c r="AG769" i="2"/>
  <c r="AB3466" i="2"/>
  <c r="AG3466" i="2"/>
  <c r="AG4734" i="2"/>
  <c r="AB4734" i="2"/>
  <c r="AB5067" i="2"/>
  <c r="AG5067" i="2"/>
  <c r="AB1983" i="2"/>
  <c r="AG1983" i="2"/>
  <c r="AB5452" i="2"/>
  <c r="AG5452" i="2"/>
  <c r="AB24" i="2"/>
  <c r="AG24" i="2"/>
  <c r="AG4821" i="2"/>
  <c r="AB4821" i="2"/>
  <c r="AB2812" i="2"/>
  <c r="AG2812" i="2"/>
  <c r="AB2723" i="2"/>
  <c r="AG2723" i="2"/>
  <c r="AB5884" i="2"/>
  <c r="AG5884" i="2"/>
  <c r="AB4198" i="2"/>
  <c r="AG4198" i="2"/>
  <c r="AB5960" i="2"/>
  <c r="AG5960" i="2"/>
  <c r="AB905" i="2"/>
  <c r="AG905" i="2"/>
  <c r="AB1216" i="2"/>
  <c r="AG1216" i="2"/>
  <c r="AB1128" i="2"/>
  <c r="AG1128" i="2"/>
  <c r="AB418" i="2"/>
  <c r="AG418" i="2"/>
  <c r="AG2336" i="2"/>
  <c r="AB2336" i="2"/>
  <c r="AB5061" i="2"/>
  <c r="AG5061" i="2"/>
  <c r="AB1039" i="2"/>
  <c r="AG1039" i="2"/>
  <c r="AG5840" i="2"/>
  <c r="AB5840" i="2"/>
  <c r="AG4681" i="2"/>
  <c r="AB4681" i="2"/>
  <c r="AB6107" i="2"/>
  <c r="AG6107" i="2"/>
  <c r="AG1011" i="2"/>
  <c r="AB1011" i="2"/>
  <c r="AG4364" i="2"/>
  <c r="AB4364" i="2"/>
  <c r="AG6137" i="2"/>
  <c r="AB6137" i="2"/>
  <c r="AG116" i="2"/>
  <c r="AG5753" i="2"/>
  <c r="AB5753" i="2"/>
  <c r="AG4218" i="2"/>
  <c r="AB4218" i="2"/>
  <c r="AG1792" i="2"/>
  <c r="AB1792" i="2"/>
  <c r="AG3581" i="2"/>
  <c r="AB3581" i="2"/>
  <c r="AG5743" i="2"/>
  <c r="AB5743" i="2"/>
  <c r="AG2219" i="2"/>
  <c r="AB2219" i="2"/>
  <c r="AG3572" i="2"/>
  <c r="AB3572" i="2"/>
  <c r="AG3885" i="2"/>
  <c r="AB3885" i="2"/>
  <c r="AB6099" i="2"/>
  <c r="AG6099" i="2"/>
  <c r="AB4445" i="2"/>
  <c r="AG4445" i="2"/>
  <c r="AB2495" i="2"/>
  <c r="AG2495" i="2"/>
  <c r="AG4316" i="2"/>
  <c r="AB4316" i="2"/>
  <c r="AG4910" i="2"/>
  <c r="AB4910" i="2"/>
  <c r="AB904" i="2"/>
  <c r="AG904" i="2"/>
  <c r="AG1526" i="2"/>
  <c r="AB1526" i="2"/>
  <c r="AG5959" i="2"/>
  <c r="AB5959" i="2"/>
  <c r="AB1577" i="2"/>
  <c r="AG1577" i="2"/>
  <c r="AG4837" i="2"/>
  <c r="AB4837" i="2"/>
  <c r="AG5008" i="2"/>
  <c r="AB5008" i="2"/>
  <c r="AB2947" i="2"/>
  <c r="AG2947" i="2"/>
  <c r="AB5419" i="2"/>
  <c r="AG5419" i="2"/>
  <c r="AB5307" i="2"/>
  <c r="AG5307" i="2"/>
  <c r="AB2430" i="2"/>
  <c r="AG2430" i="2"/>
  <c r="AG3753" i="2"/>
  <c r="AB4666" i="2"/>
  <c r="AG4666" i="2"/>
  <c r="AB4969" i="2"/>
  <c r="AG4969" i="2"/>
  <c r="AB5330" i="2"/>
  <c r="AG5330" i="2"/>
  <c r="AB728" i="2"/>
  <c r="AG728" i="2"/>
  <c r="AG5269" i="2"/>
  <c r="AG4245" i="2"/>
  <c r="AG3453" i="2"/>
  <c r="AB1509" i="2"/>
  <c r="AB1477" i="2"/>
  <c r="AG5974" i="2"/>
  <c r="AG2323" i="2"/>
  <c r="AG726" i="2"/>
  <c r="AG444" i="2"/>
  <c r="AG2189" i="2"/>
  <c r="AB1501" i="2"/>
  <c r="AB1399" i="2"/>
  <c r="AG5731" i="2"/>
  <c r="AG5862" i="2"/>
  <c r="AG5650" i="2"/>
  <c r="AG5483" i="2"/>
  <c r="AB3825" i="2"/>
  <c r="AG5809" i="2"/>
  <c r="AG5586" i="2"/>
  <c r="AG4988" i="2"/>
  <c r="AG3505" i="2"/>
  <c r="AB3669" i="2"/>
  <c r="AB4956" i="2"/>
  <c r="AB4282" i="2"/>
  <c r="AG342" i="2"/>
  <c r="AG594" i="2"/>
  <c r="AG2007" i="2"/>
  <c r="AG412" i="2"/>
  <c r="AB6027" i="2"/>
  <c r="AG643" i="2"/>
  <c r="AG6136" i="2"/>
  <c r="AG291" i="2"/>
  <c r="AG6113" i="2"/>
  <c r="AG275" i="2"/>
  <c r="AB10" i="2"/>
  <c r="AG2531" i="2"/>
  <c r="AB470" i="2"/>
  <c r="AG104" i="2"/>
  <c r="AG316" i="2"/>
  <c r="AG724" i="2"/>
  <c r="AG332" i="2"/>
  <c r="AB172" i="2"/>
  <c r="AG1599" i="2"/>
  <c r="AG2517" i="2"/>
  <c r="AG2183" i="2"/>
  <c r="AG2621" i="2"/>
  <c r="AG2399" i="2"/>
  <c r="AG2103" i="2"/>
  <c r="AG1759" i="2"/>
  <c r="AG1543" i="2"/>
  <c r="AG1471" i="2"/>
  <c r="AG5321" i="2"/>
  <c r="AB5432" i="2"/>
  <c r="AB4694" i="2"/>
  <c r="AB4357" i="2"/>
  <c r="AG4357" i="2"/>
  <c r="AG5036" i="2"/>
  <c r="AB5036" i="2"/>
  <c r="AB1058" i="2"/>
  <c r="AG1058" i="2"/>
  <c r="AB4386" i="2"/>
  <c r="AG4386" i="2"/>
  <c r="AB3486" i="2"/>
  <c r="AG3486" i="2"/>
  <c r="AG4284" i="2"/>
  <c r="AB4284" i="2"/>
  <c r="AB1267" i="2"/>
  <c r="AG1267" i="2"/>
  <c r="AB1608" i="2"/>
  <c r="AG1608" i="2"/>
  <c r="AB2766" i="2"/>
  <c r="AG2766" i="2"/>
  <c r="AG729" i="2"/>
  <c r="AB729" i="2"/>
  <c r="AB3233" i="2"/>
  <c r="AG3233" i="2"/>
  <c r="AB4914" i="2"/>
  <c r="AG4914" i="2"/>
  <c r="AB5495" i="2"/>
  <c r="AG5495" i="2"/>
  <c r="AG3802" i="2"/>
  <c r="AB3802" i="2"/>
  <c r="AB5724" i="2"/>
  <c r="AG5724" i="2"/>
  <c r="AB3869" i="2"/>
  <c r="AG3869" i="2"/>
  <c r="AB3205" i="2"/>
  <c r="AG3205" i="2"/>
  <c r="AB1825" i="2"/>
  <c r="AG1825" i="2"/>
  <c r="AG5561" i="2"/>
  <c r="AB5561" i="2"/>
  <c r="AG1178" i="2"/>
  <c r="AB1178" i="2"/>
  <c r="AB4003" i="2"/>
  <c r="AG4003" i="2"/>
  <c r="AG3194" i="2"/>
  <c r="AB3194" i="2"/>
  <c r="AG5715" i="2"/>
  <c r="AB5715" i="2"/>
  <c r="AB6059" i="2"/>
  <c r="AG6059" i="2"/>
  <c r="AB5643" i="2"/>
  <c r="AG5643" i="2"/>
  <c r="AG4625" i="2"/>
  <c r="AB4625" i="2"/>
  <c r="AB4157" i="2"/>
  <c r="AG4157" i="2"/>
  <c r="AB3765" i="2"/>
  <c r="AG3765" i="2"/>
  <c r="AB4525" i="2"/>
  <c r="AG4525" i="2"/>
  <c r="AG5242" i="2"/>
  <c r="AB5242" i="2"/>
  <c r="AB671" i="2"/>
  <c r="AG671" i="2"/>
  <c r="AB4010" i="2"/>
  <c r="AG4010" i="2"/>
  <c r="AG4805" i="2"/>
  <c r="AB4805" i="2"/>
  <c r="AB4825" i="2"/>
  <c r="AG4825" i="2"/>
  <c r="AB1232" i="2"/>
  <c r="AG1232" i="2"/>
  <c r="AB49" i="2"/>
  <c r="AG49" i="2"/>
  <c r="AG6006" i="2"/>
  <c r="AB6006" i="2"/>
  <c r="AB5154" i="2"/>
  <c r="AG5154" i="2"/>
  <c r="AG4417" i="2"/>
  <c r="AB4417" i="2"/>
  <c r="AG363" i="2"/>
  <c r="AB363" i="2"/>
  <c r="AB2750" i="2"/>
  <c r="AG2750" i="2"/>
  <c r="AB399" i="2"/>
  <c r="AG399" i="2"/>
  <c r="AB2158" i="2"/>
  <c r="AG2158" i="2"/>
  <c r="AB2187" i="2"/>
  <c r="AG2187" i="2"/>
  <c r="AB6118" i="2"/>
  <c r="AG6118" i="2"/>
  <c r="AB3024" i="2"/>
  <c r="AG3024" i="2"/>
  <c r="AB368" i="2"/>
  <c r="AG368" i="2"/>
  <c r="AB5123" i="2"/>
  <c r="AG5123" i="2"/>
  <c r="AB4510" i="2"/>
  <c r="AG4510" i="2"/>
  <c r="AB4685" i="2"/>
  <c r="AG4685" i="2"/>
  <c r="AB6007" i="2"/>
  <c r="AG6007" i="2"/>
  <c r="AB4586" i="2"/>
  <c r="AG4586" i="2"/>
  <c r="AB3605" i="2"/>
  <c r="AG3605" i="2"/>
  <c r="AB5954" i="2"/>
  <c r="AG5954" i="2"/>
  <c r="AB1056" i="2"/>
  <c r="AG1056" i="2"/>
  <c r="AG5173" i="2"/>
  <c r="AB5173" i="2"/>
  <c r="AB5204" i="2"/>
  <c r="AG5204" i="2"/>
  <c r="AB5246" i="2"/>
  <c r="AG5246" i="2"/>
  <c r="AG6075" i="2"/>
  <c r="AB6075" i="2"/>
  <c r="AB2379" i="2"/>
  <c r="AG2379" i="2"/>
  <c r="AB6047" i="2"/>
  <c r="AG6047" i="2"/>
  <c r="AB2555" i="2"/>
  <c r="AG2555" i="2"/>
  <c r="AG1430" i="2"/>
  <c r="AB1430" i="2"/>
  <c r="AB1530" i="2"/>
  <c r="AG1530" i="2"/>
  <c r="AB800" i="2"/>
  <c r="AG800" i="2"/>
  <c r="AB4507" i="2"/>
  <c r="AG4507" i="2"/>
  <c r="AG3840" i="2"/>
  <c r="AB3840" i="2"/>
  <c r="AB5675" i="2"/>
  <c r="AG5675" i="2"/>
  <c r="AB2307" i="2"/>
  <c r="AG2307" i="2"/>
  <c r="AG697" i="2"/>
  <c r="AB697" i="2"/>
  <c r="AG4076" i="2"/>
  <c r="AB4076" i="2"/>
  <c r="AB5726" i="2"/>
  <c r="AG5726" i="2"/>
  <c r="AG5873" i="2"/>
  <c r="AB5873" i="2"/>
  <c r="AG3812" i="2"/>
  <c r="AB3812" i="2"/>
  <c r="AG844" i="2"/>
  <c r="AB844" i="2"/>
  <c r="AG3203" i="2"/>
  <c r="AB3203" i="2"/>
  <c r="AB2776" i="2"/>
  <c r="AG2776" i="2"/>
  <c r="AB4907" i="2"/>
  <c r="AG4907" i="2"/>
  <c r="AB687" i="2"/>
  <c r="AG687" i="2"/>
  <c r="AB4845" i="2"/>
  <c r="AG4845" i="2"/>
  <c r="AB79" i="2"/>
  <c r="AG79" i="2"/>
  <c r="AB883" i="2"/>
  <c r="AG883" i="2"/>
  <c r="AB1312" i="2"/>
  <c r="AG1312" i="2"/>
  <c r="AB1895" i="2"/>
  <c r="AG1895" i="2"/>
  <c r="AB1555" i="2"/>
  <c r="AG1555" i="2"/>
  <c r="AG6170" i="2"/>
  <c r="AB6170" i="2"/>
  <c r="AB2844" i="2"/>
  <c r="AG2844" i="2"/>
  <c r="AG680" i="2"/>
  <c r="AG3243" i="2"/>
  <c r="AG487" i="2"/>
  <c r="AB4040" i="2"/>
  <c r="AG4040" i="2"/>
  <c r="AB3632" i="2"/>
  <c r="AG3632" i="2"/>
  <c r="AB4388" i="2"/>
  <c r="AG4388" i="2"/>
  <c r="AG895" i="2"/>
  <c r="AB895" i="2"/>
  <c r="AB3493" i="2"/>
  <c r="AG3493" i="2"/>
  <c r="AG1318" i="2"/>
  <c r="AB1318" i="2"/>
  <c r="AB6143" i="2"/>
  <c r="AG6143" i="2"/>
  <c r="AB5187" i="2"/>
  <c r="AG5187" i="2"/>
  <c r="AG3828" i="2"/>
  <c r="AB3828" i="2"/>
  <c r="AG2161" i="2"/>
  <c r="AB2161" i="2"/>
  <c r="AB2558" i="2"/>
  <c r="AG2558" i="2"/>
  <c r="AB3742" i="2"/>
  <c r="AG3742" i="2"/>
  <c r="AB864" i="2"/>
  <c r="AG864" i="2"/>
  <c r="AG466" i="2"/>
  <c r="AB466" i="2"/>
  <c r="AB57" i="2"/>
  <c r="AG57" i="2"/>
  <c r="AB1106" i="2"/>
  <c r="AG1106" i="2"/>
  <c r="AB610" i="2"/>
  <c r="AG610" i="2"/>
  <c r="AB3324" i="2"/>
  <c r="AG3324" i="2"/>
  <c r="AB2917" i="2"/>
  <c r="AG2917" i="2"/>
  <c r="AB4849" i="2"/>
  <c r="AG4849" i="2"/>
  <c r="AB2836" i="2"/>
  <c r="AG2836" i="2"/>
  <c r="AB5266" i="2"/>
  <c r="AG5266" i="2"/>
  <c r="AB5198" i="2"/>
  <c r="AG5198" i="2"/>
  <c r="AG499" i="2"/>
  <c r="AB499" i="2"/>
  <c r="AB3642" i="2"/>
  <c r="AG3642" i="2"/>
  <c r="AB2099" i="2"/>
  <c r="AG2099" i="2"/>
  <c r="AB1760" i="2"/>
  <c r="AG1760" i="2"/>
  <c r="AB4933" i="2"/>
  <c r="AG4933" i="2"/>
  <c r="AG3262" i="2"/>
  <c r="AB3262" i="2"/>
  <c r="AB5091" i="2"/>
  <c r="AG5091" i="2"/>
  <c r="AB1280" i="2"/>
  <c r="AG1280" i="2"/>
  <c r="AG4912" i="2"/>
  <c r="AB4912" i="2"/>
  <c r="AG4344" i="2"/>
  <c r="AB4344" i="2"/>
  <c r="AB2478" i="2"/>
  <c r="AG2478" i="2"/>
  <c r="AG6198" i="2"/>
  <c r="AB6198" i="2"/>
  <c r="AB1672" i="2"/>
  <c r="AG1672" i="2"/>
  <c r="AB5097" i="2"/>
  <c r="AG5097" i="2"/>
  <c r="AB2846" i="2"/>
  <c r="AG2846" i="2"/>
  <c r="AG5841" i="2"/>
  <c r="AB5841" i="2"/>
  <c r="AB3229" i="2"/>
  <c r="AG3229" i="2"/>
  <c r="AB2246" i="2"/>
  <c r="AG2246" i="2"/>
  <c r="AB4148" i="2"/>
  <c r="AG4148" i="2"/>
  <c r="AB4494" i="2"/>
  <c r="AG4494" i="2"/>
  <c r="AB795" i="2"/>
  <c r="AG795" i="2"/>
  <c r="AB5866" i="2"/>
  <c r="AG5866" i="2"/>
  <c r="AB23" i="2"/>
  <c r="AG23" i="2"/>
  <c r="AB6010" i="2"/>
  <c r="AG6010" i="2"/>
  <c r="AG160" i="2"/>
  <c r="AG608" i="2"/>
  <c r="AG2789" i="2"/>
  <c r="AB5389" i="2"/>
  <c r="AG5389" i="2"/>
  <c r="AG5748" i="2"/>
  <c r="AB5748" i="2"/>
  <c r="AB3750" i="2"/>
  <c r="AG3750" i="2"/>
  <c r="AB243" i="2"/>
  <c r="AG243" i="2"/>
  <c r="AB5857" i="2"/>
  <c r="AG5857" i="2"/>
  <c r="AG3874" i="2"/>
  <c r="AB3874" i="2"/>
  <c r="AG3345" i="2"/>
  <c r="AG3250" i="2"/>
  <c r="AG3829" i="2"/>
  <c r="AB3829" i="2"/>
  <c r="AB5212" i="2"/>
  <c r="AG5212" i="2"/>
  <c r="AB5205" i="2"/>
  <c r="AG3026" i="2"/>
  <c r="AB5110" i="2"/>
  <c r="AG4798" i="2"/>
  <c r="AB4884" i="2"/>
  <c r="AG4884" i="2"/>
  <c r="AB5878" i="2"/>
  <c r="AG5878" i="2"/>
  <c r="AB2726" i="2"/>
  <c r="AG2726" i="2"/>
  <c r="AB4235" i="2"/>
  <c r="AG4235" i="2"/>
  <c r="AG4129" i="2"/>
  <c r="AG4073" i="2"/>
  <c r="AG4041" i="2"/>
  <c r="AG3857" i="2"/>
  <c r="AG3705" i="2"/>
  <c r="AG3617" i="2"/>
  <c r="AG3465" i="2"/>
  <c r="AG3433" i="2"/>
  <c r="AG3297" i="2"/>
  <c r="AG3146" i="2"/>
  <c r="AB3066" i="2"/>
  <c r="AG3018" i="2"/>
  <c r="AG2803" i="2"/>
  <c r="AG2772" i="2"/>
  <c r="AB2564" i="2"/>
  <c r="AG2476" i="2"/>
  <c r="AG2429" i="2"/>
  <c r="AB5760" i="2"/>
  <c r="AG5760" i="2"/>
  <c r="AB2974" i="2"/>
  <c r="AG2974" i="2"/>
  <c r="AG907" i="2"/>
  <c r="AB907" i="2"/>
  <c r="AG4012" i="2"/>
  <c r="AB4012" i="2"/>
  <c r="AG1784" i="2"/>
  <c r="AB1784" i="2"/>
  <c r="AB410" i="2"/>
  <c r="AG410" i="2"/>
  <c r="AB4278" i="2"/>
  <c r="AG4278" i="2"/>
  <c r="AB1502" i="2"/>
  <c r="AG1502" i="2"/>
  <c r="AB2804" i="2"/>
  <c r="AG2804" i="2"/>
  <c r="AB4966" i="2"/>
  <c r="AG3140" i="2"/>
  <c r="AB3140" i="2"/>
  <c r="AB2113" i="2"/>
  <c r="AG2113" i="2"/>
  <c r="AB1227" i="2"/>
  <c r="AG1227" i="2"/>
  <c r="AG3726" i="2"/>
  <c r="AB3726" i="2"/>
  <c r="AG2990" i="2"/>
  <c r="AB2990" i="2"/>
  <c r="AG1614" i="2"/>
  <c r="AB1614" i="2"/>
  <c r="AB3618" i="2"/>
  <c r="AG3618" i="2"/>
  <c r="AB1239" i="2"/>
  <c r="AG1239" i="2"/>
  <c r="AB4164" i="2"/>
  <c r="AG4164" i="2"/>
  <c r="AB3722" i="2"/>
  <c r="AG3722" i="2"/>
  <c r="AB3323" i="2"/>
  <c r="AG3323" i="2"/>
  <c r="AG5382" i="2"/>
  <c r="AB5382" i="2"/>
  <c r="AG2314" i="2"/>
  <c r="AB2314" i="2"/>
  <c r="AB1619" i="2"/>
  <c r="AG1619" i="2"/>
  <c r="AB2356" i="2"/>
  <c r="AG2356" i="2"/>
  <c r="AG2720" i="2"/>
  <c r="AB2720" i="2"/>
  <c r="AB2454" i="2"/>
  <c r="AG2454" i="2"/>
  <c r="AG4468" i="2"/>
  <c r="AB4468" i="2"/>
  <c r="AB3779" i="2"/>
  <c r="AG3779" i="2"/>
  <c r="AG35" i="2"/>
  <c r="AB35" i="2"/>
  <c r="AG5304" i="2"/>
  <c r="AB5304" i="2"/>
  <c r="AB3696" i="2"/>
  <c r="AG3696" i="2"/>
  <c r="AB5572" i="2"/>
  <c r="AG5572" i="2"/>
  <c r="AB3043" i="2"/>
  <c r="AG3043" i="2"/>
  <c r="AG3973" i="2"/>
  <c r="AB3973" i="2"/>
  <c r="AG5778" i="2"/>
  <c r="AB5778" i="2"/>
  <c r="AB3760" i="2"/>
  <c r="AG3760" i="2"/>
  <c r="AB4566" i="2"/>
  <c r="AG4566" i="2"/>
  <c r="AB5640" i="2"/>
  <c r="AG5640" i="2"/>
  <c r="AG5607" i="2"/>
  <c r="AB5607" i="2"/>
  <c r="AB3830" i="2"/>
  <c r="AG3830" i="2"/>
  <c r="AB3006" i="2"/>
  <c r="AG3006" i="2"/>
  <c r="AB1309" i="2"/>
  <c r="AG630" i="2"/>
  <c r="AG1397" i="2"/>
  <c r="AG1325" i="2"/>
  <c r="AG1118" i="2"/>
  <c r="AG1038" i="2"/>
  <c r="AB950" i="2"/>
  <c r="AB814" i="2"/>
  <c r="AG510" i="2"/>
  <c r="AB406" i="2"/>
  <c r="AG134" i="2"/>
  <c r="AG1261" i="2"/>
  <c r="AG1716" i="2"/>
  <c r="AG941" i="2"/>
  <c r="AG1556" i="2"/>
  <c r="AG1772" i="2"/>
  <c r="AG1708" i="2"/>
  <c r="AG1620" i="2"/>
  <c r="AG1524" i="2"/>
  <c r="AG1492" i="2"/>
  <c r="AG1236" i="2"/>
  <c r="AG1156" i="2"/>
  <c r="AB1037" i="2"/>
  <c r="AG965" i="2"/>
  <c r="AG893" i="2"/>
  <c r="AG669" i="2"/>
  <c r="AG597" i="2"/>
  <c r="AB413" i="2"/>
  <c r="AG293" i="2"/>
  <c r="AG509" i="2"/>
  <c r="AG1780" i="2"/>
  <c r="AG5263" i="2"/>
  <c r="AB5127" i="2"/>
  <c r="AB4463" i="2"/>
  <c r="AG4982" i="2"/>
  <c r="AB2933" i="2"/>
  <c r="AG4389" i="2"/>
  <c r="AB4389" i="2"/>
  <c r="AG1406" i="2"/>
  <c r="AG1007" i="2"/>
  <c r="AG888" i="2"/>
  <c r="AB5150" i="2"/>
  <c r="AG5150" i="2"/>
  <c r="AB5377" i="2"/>
  <c r="AG5377" i="2"/>
  <c r="AG808" i="2"/>
  <c r="AB808" i="2"/>
  <c r="AB3683" i="2"/>
  <c r="AG3683" i="2"/>
  <c r="AG5977" i="2"/>
  <c r="AB5977" i="2"/>
  <c r="AG5826" i="2"/>
  <c r="AB5826" i="2"/>
  <c r="AG3974" i="2"/>
  <c r="AB3974" i="2"/>
  <c r="AB2065" i="2"/>
  <c r="AG2065" i="2"/>
  <c r="AG1560" i="2"/>
  <c r="AB1560" i="2"/>
  <c r="AB4594" i="2"/>
  <c r="AG4594" i="2"/>
  <c r="AB1459" i="2"/>
  <c r="AG1459" i="2"/>
  <c r="AG3612" i="2"/>
  <c r="AB3612" i="2"/>
  <c r="AB4179" i="2"/>
  <c r="AG4179" i="2"/>
  <c r="AB5999" i="2"/>
  <c r="AG5999" i="2"/>
  <c r="AB5890" i="2"/>
  <c r="AG5890" i="2"/>
  <c r="AB1363" i="2"/>
  <c r="AG1363" i="2"/>
  <c r="AG2338" i="2"/>
  <c r="AB2920" i="2"/>
  <c r="AG2920" i="2"/>
  <c r="AG3427" i="2"/>
  <c r="AB3427" i="2"/>
  <c r="AB6052" i="2"/>
  <c r="AG6052" i="2"/>
  <c r="AB179" i="2"/>
  <c r="AG179" i="2"/>
  <c r="AG4696" i="2"/>
  <c r="AB4696" i="2"/>
  <c r="AB5796" i="2"/>
  <c r="AG5796" i="2"/>
  <c r="AB6020" i="2"/>
  <c r="AG6020" i="2"/>
  <c r="AG3068" i="2"/>
  <c r="AB3068" i="2"/>
  <c r="AB5951" i="2"/>
  <c r="AG5951" i="2"/>
  <c r="AB1472" i="2"/>
  <c r="AG1472" i="2"/>
  <c r="AB3089" i="2"/>
  <c r="AG3089" i="2"/>
  <c r="AB2116" i="2"/>
  <c r="AG60" i="2"/>
  <c r="AG28" i="2"/>
  <c r="AG2212" i="2"/>
  <c r="AG1300" i="2"/>
  <c r="AG796" i="2"/>
  <c r="AB748" i="2"/>
  <c r="AG660" i="2"/>
  <c r="AG604" i="2"/>
  <c r="AG396" i="2"/>
  <c r="AB1980" i="2"/>
  <c r="AB1570" i="2"/>
  <c r="AB1434" i="2"/>
  <c r="AB1370" i="2"/>
  <c r="AB1314" i="2"/>
  <c r="AB1242" i="2"/>
  <c r="AG2260" i="2"/>
  <c r="AG3575" i="2"/>
  <c r="AG6069" i="2"/>
  <c r="AG5621" i="2"/>
  <c r="AB4767" i="2"/>
  <c r="AG4335" i="2"/>
  <c r="AG3935" i="2"/>
  <c r="AB3191" i="2"/>
  <c r="AB3015" i="2"/>
  <c r="AG2800" i="2"/>
  <c r="AG2673" i="2"/>
  <c r="AG2848" i="2"/>
  <c r="AB6109" i="2"/>
  <c r="AB5973" i="2"/>
  <c r="AG5861" i="2"/>
  <c r="AG5757" i="2"/>
  <c r="AG5629" i="2"/>
  <c r="AG4927" i="2"/>
  <c r="AG4815" i="2"/>
  <c r="AG4127" i="2"/>
  <c r="AG3983" i="2"/>
  <c r="AG3703" i="2"/>
  <c r="AG3519" i="2"/>
  <c r="AB3391" i="2"/>
  <c r="AB2895" i="2"/>
  <c r="AB2545" i="2"/>
  <c r="AG2457" i="2"/>
  <c r="AB6045" i="2"/>
  <c r="AB5741" i="2"/>
  <c r="AB5494" i="2"/>
  <c r="AG5343" i="2"/>
  <c r="AB5031" i="2"/>
  <c r="AB4351" i="2"/>
  <c r="AB4143" i="2"/>
  <c r="AB3647" i="2"/>
  <c r="AB3263" i="2"/>
  <c r="AB3103" i="2"/>
  <c r="AB2713" i="2"/>
  <c r="AB2465" i="2"/>
  <c r="AB6093" i="2"/>
  <c r="AB5821" i="2"/>
  <c r="AB5693" i="2"/>
  <c r="AB5207" i="2"/>
  <c r="AG4983" i="2"/>
  <c r="AB320" i="2"/>
  <c r="AB1310" i="2"/>
  <c r="AG2331" i="2"/>
  <c r="AG3202" i="2"/>
  <c r="AB2532" i="2"/>
  <c r="AG2132" i="2"/>
  <c r="AG1155" i="2"/>
  <c r="AB2306" i="2"/>
  <c r="AG1490" i="2"/>
  <c r="AG4016" i="2"/>
  <c r="AB4016" i="2"/>
  <c r="AG1097" i="2"/>
  <c r="AB1097" i="2"/>
  <c r="AG1151" i="2"/>
  <c r="AG2805" i="2"/>
  <c r="AB1042" i="2"/>
  <c r="AG242" i="2"/>
  <c r="AG2447" i="2"/>
  <c r="AG3979" i="2"/>
  <c r="AG6135" i="2"/>
  <c r="AG91" i="2"/>
  <c r="AG1136" i="2"/>
  <c r="AB2130" i="2"/>
  <c r="AB2464" i="2"/>
  <c r="AB1096" i="2"/>
  <c r="AG2671" i="2"/>
  <c r="AG4899" i="2"/>
  <c r="AG5543" i="2"/>
  <c r="AG51" i="2"/>
  <c r="AB3593" i="2"/>
  <c r="AG5236" i="2"/>
  <c r="AG2409" i="2"/>
  <c r="AG6115" i="2"/>
  <c r="AG4019" i="2"/>
  <c r="AG4817" i="2"/>
  <c r="AG6004" i="2"/>
  <c r="AG4941" i="2"/>
  <c r="AG2862" i="2"/>
  <c r="AB1176" i="2"/>
  <c r="AB4710" i="2"/>
  <c r="AB5556" i="2"/>
  <c r="AB6000" i="2"/>
  <c r="AG5993" i="2"/>
  <c r="AG1766" i="2"/>
  <c r="AB2534" i="2"/>
  <c r="AG2838" i="2"/>
  <c r="AB4046" i="2"/>
  <c r="AG2321" i="2"/>
  <c r="AG4709" i="2"/>
  <c r="AB3322" i="2"/>
  <c r="AG433" i="2"/>
  <c r="AG177" i="2"/>
  <c r="AB614" i="2"/>
  <c r="AG1851" i="2"/>
  <c r="AB2288" i="2"/>
  <c r="AG3406" i="2"/>
  <c r="AB4075" i="2"/>
  <c r="AG3238" i="2"/>
  <c r="AB3806" i="2"/>
  <c r="AB3076" i="2"/>
  <c r="AG1888" i="2"/>
  <c r="AB5590" i="2"/>
  <c r="AB6054" i="2"/>
  <c r="AG5972" i="2"/>
  <c r="AB2777" i="2"/>
  <c r="AB1137" i="2"/>
  <c r="AB4576" i="2"/>
  <c r="AG5200" i="2"/>
  <c r="AG5325" i="2"/>
  <c r="AG6174" i="2"/>
  <c r="AG2026" i="2"/>
  <c r="AB2606" i="2"/>
  <c r="AG5260" i="2"/>
  <c r="AG6051" i="2"/>
  <c r="AG3860" i="2"/>
  <c r="AG5814" i="2"/>
  <c r="AB633" i="2"/>
  <c r="AG3464" i="2"/>
  <c r="AG2526" i="2"/>
  <c r="AB5114" i="2"/>
  <c r="AG5904" i="2"/>
  <c r="AB2888" i="2"/>
  <c r="AG3898" i="2"/>
  <c r="AG1357" i="2"/>
  <c r="AG4095" i="2"/>
  <c r="AB3687" i="2"/>
  <c r="AB3303" i="2"/>
  <c r="AG3087" i="2"/>
  <c r="AB2585" i="2"/>
  <c r="AB2473" i="2"/>
  <c r="AG4047" i="2"/>
  <c r="AB5470" i="2"/>
  <c r="AG5359" i="2"/>
  <c r="AB4967" i="2"/>
  <c r="AB4855" i="2"/>
  <c r="AB4311" i="2"/>
  <c r="AG4167" i="2"/>
  <c r="AG3271" i="2"/>
  <c r="AB3127" i="2"/>
  <c r="AB4258" i="2"/>
  <c r="AG4258" i="2"/>
  <c r="AG3894" i="2"/>
  <c r="AB3894" i="2"/>
  <c r="AG3936" i="2"/>
  <c r="AB3936" i="2"/>
  <c r="AG5248" i="2"/>
  <c r="AB5248" i="2"/>
  <c r="AB583" i="2"/>
  <c r="AG583" i="2"/>
  <c r="AB65" i="2"/>
  <c r="AG65" i="2"/>
  <c r="AB4693" i="2"/>
  <c r="AG4693" i="2"/>
  <c r="AB5831" i="2"/>
  <c r="AG5831" i="2"/>
  <c r="AG1456" i="2"/>
  <c r="AG2150" i="2"/>
  <c r="AG5565" i="2"/>
  <c r="AG823" i="2"/>
  <c r="AG1919" i="2"/>
  <c r="AB1160" i="2"/>
  <c r="AB5668" i="2"/>
  <c r="AG2969" i="2"/>
  <c r="AG1281" i="2"/>
  <c r="AB865" i="2"/>
  <c r="AB2928" i="2"/>
  <c r="AG5281" i="2"/>
  <c r="AB6094" i="2"/>
  <c r="AG4756" i="2"/>
  <c r="AB1189" i="2"/>
  <c r="AB453" i="2"/>
  <c r="AB4415" i="2"/>
  <c r="AB4223" i="2"/>
  <c r="AB3999" i="2"/>
  <c r="AB3807" i="2"/>
  <c r="AB3439" i="2"/>
  <c r="AB3055" i="2"/>
  <c r="AB2553" i="2"/>
  <c r="AB5015" i="2"/>
  <c r="AB6173" i="2"/>
  <c r="AB5637" i="2"/>
  <c r="AB5447" i="2"/>
  <c r="AB5319" i="2"/>
  <c r="AG5063" i="2"/>
  <c r="AB4823" i="2"/>
  <c r="AB4439" i="2"/>
  <c r="AB4279" i="2"/>
  <c r="AB4039" i="2"/>
  <c r="AG3903" i="2"/>
  <c r="AB3799" i="2"/>
  <c r="AB3367" i="2"/>
  <c r="AB3215" i="2"/>
  <c r="AG3079" i="2"/>
  <c r="AG2497" i="2"/>
  <c r="AB3773" i="2"/>
  <c r="AG3773" i="2"/>
  <c r="AB649" i="2"/>
  <c r="AG649" i="2"/>
  <c r="AG4398" i="2"/>
  <c r="AB4398" i="2"/>
  <c r="AG4580" i="2"/>
  <c r="AB4580" i="2"/>
  <c r="AG4332" i="2"/>
  <c r="AB4332" i="2"/>
  <c r="AG207" i="2"/>
  <c r="AB207" i="2"/>
  <c r="AB4763" i="2"/>
  <c r="AG4763" i="2"/>
  <c r="AG2699" i="2"/>
  <c r="AB1984" i="2"/>
  <c r="AG1809" i="2"/>
  <c r="AG2073" i="2"/>
  <c r="AB666" i="2"/>
  <c r="AB2496" i="2"/>
  <c r="AG2496" i="2"/>
  <c r="AG2406" i="2"/>
  <c r="AB2406" i="2"/>
  <c r="AG5333" i="2"/>
  <c r="AB5333" i="2"/>
  <c r="AG3912" i="2"/>
  <c r="AB3912" i="2"/>
  <c r="AB3624" i="2"/>
  <c r="AG3624" i="2"/>
  <c r="AB523" i="2"/>
  <c r="AG523" i="2"/>
  <c r="AB3686" i="2"/>
  <c r="AG3686" i="2"/>
  <c r="AG3410" i="2"/>
  <c r="AB3410" i="2"/>
  <c r="AB4597" i="2"/>
  <c r="AG4597" i="2"/>
  <c r="AB4669" i="2"/>
  <c r="AG4669" i="2"/>
  <c r="AG5021" i="2"/>
  <c r="AB5021" i="2"/>
  <c r="AB1987" i="2"/>
  <c r="AG1987" i="2"/>
  <c r="AB2152" i="2"/>
  <c r="AG2152" i="2"/>
  <c r="AG3822" i="2"/>
  <c r="AB3822" i="2"/>
  <c r="AB3288" i="2"/>
  <c r="AG3288" i="2"/>
  <c r="AG5488" i="2"/>
  <c r="AB5488" i="2"/>
  <c r="AG2177" i="2"/>
  <c r="AG1441" i="2"/>
  <c r="AB1433" i="2"/>
  <c r="AG1154" i="2"/>
  <c r="AB1952" i="2"/>
  <c r="AG737" i="2"/>
  <c r="AB305" i="2"/>
  <c r="AG3488" i="2"/>
  <c r="AB6076" i="2"/>
  <c r="AB274" i="2"/>
  <c r="AB530" i="2"/>
  <c r="AG1639" i="2"/>
  <c r="AG5291" i="2"/>
  <c r="AG1998" i="2"/>
  <c r="AB1616" i="2"/>
  <c r="AB1958" i="2"/>
  <c r="AG3906" i="2"/>
  <c r="AB5742" i="2"/>
  <c r="AB4018" i="2"/>
  <c r="AB4860" i="2"/>
  <c r="AG2365" i="2"/>
  <c r="AB2333" i="2"/>
  <c r="AG2301" i="2"/>
  <c r="AB2245" i="2"/>
  <c r="AG1941" i="2"/>
  <c r="AB1901" i="2"/>
  <c r="AG1797" i="2"/>
  <c r="AG1765" i="2"/>
  <c r="AG1709" i="2"/>
  <c r="AG1645" i="2"/>
  <c r="AG1437" i="2"/>
  <c r="AB421" i="2"/>
  <c r="AB3559" i="2"/>
  <c r="AB2959" i="2"/>
  <c r="AB2863" i="2"/>
  <c r="AB2569" i="2"/>
  <c r="AB5933" i="2"/>
  <c r="AB5789" i="2"/>
  <c r="AB5661" i="2"/>
  <c r="AB5335" i="2"/>
  <c r="AG5087" i="2"/>
  <c r="AB4375" i="2"/>
  <c r="AB3951" i="2"/>
  <c r="AB3775" i="2"/>
  <c r="AG3383" i="2"/>
  <c r="AG3175" i="2"/>
  <c r="AG3023" i="2"/>
  <c r="AB2521" i="2"/>
  <c r="AB4759" i="2"/>
  <c r="AB6149" i="2"/>
  <c r="AB5223" i="2"/>
  <c r="AB5039" i="2"/>
  <c r="AB4911" i="2"/>
  <c r="AB4711" i="2"/>
  <c r="AB4119" i="2"/>
  <c r="AB3991" i="2"/>
  <c r="AB3887" i="2"/>
  <c r="AB3759" i="2"/>
  <c r="AB3535" i="2"/>
  <c r="AB3319" i="2"/>
  <c r="AB3199" i="2"/>
  <c r="AB3063" i="2"/>
  <c r="AB3827" i="2"/>
  <c r="AG3827" i="2"/>
  <c r="AB5882" i="2"/>
  <c r="AG5882" i="2"/>
  <c r="AB2913" i="2"/>
  <c r="AG2913" i="2"/>
  <c r="AB3467" i="2"/>
  <c r="AG3467" i="2"/>
  <c r="AB3454" i="2"/>
  <c r="AG3454" i="2"/>
  <c r="AB5186" i="2"/>
  <c r="AG5186" i="2"/>
  <c r="AB5599" i="2"/>
  <c r="AG5599" i="2"/>
  <c r="AB4917" i="2"/>
  <c r="AG4917" i="2"/>
  <c r="AB3381" i="2"/>
  <c r="AG3381" i="2"/>
  <c r="AG4750" i="2"/>
  <c r="AB4750" i="2"/>
  <c r="AB5930" i="2"/>
  <c r="AG5930" i="2"/>
  <c r="AB2937" i="2"/>
  <c r="AG2937" i="2"/>
  <c r="AB514" i="2"/>
  <c r="AG514" i="2"/>
  <c r="AB1329" i="2"/>
  <c r="AG1329" i="2"/>
  <c r="AB202" i="2"/>
  <c r="AG202" i="2"/>
  <c r="AB2028" i="2"/>
  <c r="AG2028" i="2"/>
  <c r="AB3905" i="2"/>
  <c r="AG3905" i="2"/>
  <c r="AG3124" i="2"/>
  <c r="AB3124" i="2"/>
  <c r="AB4056" i="2"/>
  <c r="AG4056" i="2"/>
  <c r="AG1673" i="2"/>
  <c r="AG5035" i="2"/>
  <c r="AG5815" i="2"/>
  <c r="AG2302" i="2"/>
  <c r="AB2385" i="2"/>
  <c r="AB1817" i="2"/>
  <c r="AG2209" i="2"/>
  <c r="AG4649" i="2"/>
  <c r="AB3878" i="2"/>
  <c r="AG2121" i="2"/>
  <c r="AG5833" i="2"/>
  <c r="AG3302" i="2"/>
  <c r="AG1249" i="2"/>
  <c r="AB1177" i="2"/>
  <c r="AG401" i="2"/>
  <c r="AG171" i="2"/>
  <c r="AG2095" i="2"/>
  <c r="AG2809" i="2"/>
  <c r="AB4782" i="2"/>
  <c r="AG2546" i="2"/>
  <c r="AG5548" i="2"/>
  <c r="AB1357" i="2"/>
  <c r="AG613" i="2"/>
  <c r="AG285" i="2"/>
  <c r="AB205" i="2"/>
  <c r="AG141" i="2"/>
  <c r="AG13" i="2"/>
  <c r="AB117" i="2"/>
  <c r="AG45" i="2"/>
  <c r="AB6201" i="2"/>
  <c r="AB3533" i="2"/>
  <c r="AG3533" i="2"/>
  <c r="AB2224" i="2"/>
  <c r="AG2224" i="2"/>
  <c r="AB5627" i="2"/>
  <c r="AG5627" i="2"/>
  <c r="AB5177" i="2"/>
  <c r="AG5177" i="2"/>
  <c r="AG1107" i="2"/>
  <c r="AB1107" i="2"/>
  <c r="AG6138" i="2"/>
  <c r="AB6138" i="2"/>
  <c r="AG297" i="2"/>
  <c r="AB297" i="2"/>
  <c r="AB5787" i="2"/>
  <c r="AG5787" i="2"/>
  <c r="AB2530" i="2"/>
  <c r="AG2530" i="2"/>
  <c r="AG3477" i="2"/>
  <c r="AG1664" i="2"/>
  <c r="AB4115" i="2"/>
  <c r="AG2038" i="2"/>
  <c r="AG545" i="2"/>
  <c r="AG377" i="2"/>
  <c r="AB121" i="2"/>
  <c r="AG3499" i="2"/>
  <c r="AG4414" i="2"/>
  <c r="AG2381" i="2"/>
  <c r="AG2213" i="2"/>
  <c r="AG2165" i="2"/>
  <c r="AG2133" i="2"/>
  <c r="AG2069" i="2"/>
  <c r="AG1925" i="2"/>
  <c r="AG1813" i="2"/>
  <c r="AG1781" i="2"/>
  <c r="AG1725" i="2"/>
  <c r="AG1693" i="2"/>
  <c r="AG1597" i="2"/>
  <c r="AG1197" i="2"/>
  <c r="AB373" i="2"/>
  <c r="AB2991" i="2"/>
  <c r="AG2489" i="2"/>
  <c r="AG4831" i="2"/>
  <c r="AB6101" i="2"/>
  <c r="AB5407" i="2"/>
  <c r="AB4631" i="2"/>
  <c r="AG4327" i="2"/>
  <c r="AB4199" i="2"/>
  <c r="AG4087" i="2"/>
  <c r="AG3967" i="2"/>
  <c r="AB3855" i="2"/>
  <c r="AB3695" i="2"/>
  <c r="AG3295" i="2"/>
  <c r="AG263" i="2"/>
  <c r="AB263" i="2"/>
  <c r="AG3864" i="2"/>
  <c r="AB3864" i="2"/>
  <c r="AB3880" i="2"/>
  <c r="AG3880" i="2"/>
  <c r="AB1488" i="2"/>
  <c r="AG1488" i="2"/>
  <c r="AB1505" i="2"/>
  <c r="AB2839" i="2"/>
  <c r="AG2839" i="2"/>
  <c r="AB6032" i="2"/>
  <c r="AG6032" i="2"/>
  <c r="AB4092" i="2"/>
  <c r="AG4092" i="2"/>
  <c r="AG1320" i="2"/>
  <c r="AB1320" i="2"/>
  <c r="AB2269" i="2"/>
  <c r="AB4109" i="2"/>
  <c r="AG4109" i="2"/>
  <c r="AG4228" i="2"/>
  <c r="AB4228" i="2"/>
  <c r="AG5066" i="2"/>
  <c r="AB5066" i="2"/>
  <c r="AG5500" i="2"/>
  <c r="AB5500" i="2"/>
  <c r="AB1025" i="2"/>
  <c r="AG1025" i="2"/>
  <c r="AB946" i="2"/>
  <c r="AB5560" i="2"/>
  <c r="AG5560" i="2"/>
  <c r="AB5897" i="2"/>
  <c r="AB4587" i="2"/>
  <c r="AG4877" i="2"/>
  <c r="AG2298" i="2"/>
  <c r="AB5354" i="2"/>
  <c r="AB5835" i="2"/>
  <c r="AG1043" i="2"/>
  <c r="AG785" i="2"/>
  <c r="AB545" i="2"/>
  <c r="AG113" i="2"/>
  <c r="AB1971" i="2"/>
  <c r="AG4069" i="2"/>
  <c r="AB3198" i="2"/>
  <c r="AG1862" i="2"/>
  <c r="AG4922" i="2"/>
  <c r="AG5342" i="2"/>
  <c r="AG5681" i="2"/>
  <c r="AG6068" i="2"/>
  <c r="AB2381" i="2"/>
  <c r="AG2269" i="2"/>
  <c r="AB2165" i="2"/>
  <c r="AG2037" i="2"/>
  <c r="AG1957" i="2"/>
  <c r="AB1925" i="2"/>
  <c r="AG1629" i="2"/>
  <c r="AG1565" i="2"/>
  <c r="AG1453" i="2"/>
  <c r="AB1421" i="2"/>
  <c r="AB1269" i="2"/>
  <c r="AG5714" i="2"/>
  <c r="AG241" i="2"/>
  <c r="AB5754" i="2"/>
  <c r="AB4742" i="2"/>
  <c r="AG1159" i="2"/>
  <c r="AB3380" i="2"/>
  <c r="AB3886" i="2"/>
  <c r="AG221" i="2"/>
  <c r="AG4224" i="2"/>
  <c r="AG269" i="2"/>
  <c r="AB2325" i="2"/>
  <c r="AG2141" i="2"/>
  <c r="AG2109" i="2"/>
  <c r="AG2077" i="2"/>
  <c r="AG1933" i="2"/>
  <c r="AG1861" i="2"/>
  <c r="AG1821" i="2"/>
  <c r="AB1789" i="2"/>
  <c r="AG1741" i="2"/>
  <c r="AB1701" i="2"/>
  <c r="AG1669" i="2"/>
  <c r="AG1637" i="2"/>
  <c r="AG1605" i="2"/>
  <c r="AG1573" i="2"/>
  <c r="AG1461" i="2"/>
  <c r="AG1389" i="2"/>
  <c r="AB1093" i="2"/>
  <c r="AG781" i="2"/>
  <c r="AB605" i="2"/>
  <c r="AG541" i="2"/>
  <c r="AB253" i="2"/>
  <c r="AB213" i="2"/>
  <c r="AG181" i="2"/>
  <c r="AG149" i="2"/>
  <c r="AB13" i="2"/>
  <c r="AG117" i="2"/>
  <c r="AG6201" i="2"/>
  <c r="AB1661" i="2"/>
  <c r="AG482" i="2"/>
  <c r="AG1889" i="2"/>
  <c r="AG1857" i="2"/>
  <c r="AB3853" i="2"/>
  <c r="AG2385" i="2"/>
  <c r="AB1441" i="2"/>
  <c r="AG74" i="2"/>
  <c r="AG3163" i="2"/>
  <c r="AB5865" i="2"/>
  <c r="AG3725" i="2"/>
  <c r="AB5451" i="2"/>
  <c r="AG4116" i="2"/>
  <c r="AG1273" i="2"/>
  <c r="AG1145" i="2"/>
  <c r="AG609" i="2"/>
  <c r="AG305" i="2"/>
  <c r="AB113" i="2"/>
  <c r="AB6151" i="2"/>
  <c r="AG3216" i="2"/>
  <c r="AB745" i="2"/>
  <c r="AG4690" i="2"/>
  <c r="AB5892" i="2"/>
  <c r="AG1146" i="2"/>
  <c r="AG5718" i="2"/>
  <c r="AB5040" i="2"/>
  <c r="AB4746" i="2"/>
  <c r="AG3128" i="2"/>
  <c r="AG2389" i="2"/>
  <c r="AG2325" i="2"/>
  <c r="AG2293" i="2"/>
  <c r="AG2173" i="2"/>
  <c r="AB2141" i="2"/>
  <c r="AG1965" i="2"/>
  <c r="AG1789" i="2"/>
  <c r="AB1741" i="2"/>
  <c r="AG1701" i="2"/>
  <c r="AB1573" i="2"/>
  <c r="AG1189" i="2"/>
  <c r="AG1093" i="2"/>
  <c r="AG245" i="2"/>
  <c r="AG213" i="2"/>
  <c r="AB149" i="2"/>
  <c r="AG109" i="2"/>
  <c r="AB285" i="2"/>
  <c r="AG237" i="2"/>
  <c r="AG205" i="2"/>
  <c r="AB141" i="2"/>
  <c r="AG61" i="2"/>
  <c r="AG29" i="2"/>
  <c r="AG314" i="2"/>
  <c r="AG1967" i="2"/>
  <c r="AB1953" i="2"/>
  <c r="AG26" i="2"/>
  <c r="AG3965" i="2"/>
  <c r="AB2257" i="2"/>
  <c r="AG1497" i="2"/>
  <c r="AG4843" i="2"/>
  <c r="AB3934" i="2"/>
  <c r="AB4026" i="2"/>
  <c r="AB5148" i="2"/>
  <c r="AG5362" i="2"/>
  <c r="AB1432" i="2"/>
  <c r="AB1249" i="2"/>
  <c r="AG1177" i="2"/>
  <c r="AG569" i="2"/>
  <c r="AB3282" i="2"/>
  <c r="AG3450" i="2"/>
  <c r="AG1409" i="2"/>
  <c r="AB450" i="2"/>
  <c r="AG5730" i="2"/>
  <c r="AG4573" i="2"/>
  <c r="AG2341" i="2"/>
  <c r="AG2197" i="2"/>
  <c r="AG2125" i="2"/>
  <c r="AB2093" i="2"/>
  <c r="AB1989" i="2"/>
  <c r="AG1877" i="2"/>
  <c r="AG1837" i="2"/>
  <c r="AB1717" i="2"/>
  <c r="AB1589" i="2"/>
  <c r="AG1413" i="2"/>
  <c r="AB1277" i="2"/>
  <c r="AG1181" i="2"/>
  <c r="AB797" i="2"/>
  <c r="AG581" i="2"/>
  <c r="AB237" i="2"/>
  <c r="AB197" i="2"/>
  <c r="AB165" i="2"/>
  <c r="AG577" i="2"/>
  <c r="AB29" i="2"/>
  <c r="AB314" i="2"/>
  <c r="AB245" i="2"/>
  <c r="AG6055" i="2"/>
  <c r="AG130" i="2"/>
  <c r="AB1845" i="2"/>
  <c r="AG2057" i="2"/>
  <c r="AB1497" i="2"/>
  <c r="AB1489" i="2"/>
  <c r="AG5795" i="2"/>
  <c r="AG945" i="2"/>
  <c r="AG4211" i="2"/>
  <c r="AB2348" i="2"/>
  <c r="AB5790" i="2"/>
  <c r="AB5812" i="2"/>
  <c r="AG4545" i="2"/>
  <c r="AG6166" i="2"/>
  <c r="AG3224" i="2"/>
  <c r="AG419" i="2"/>
  <c r="AG4419" i="2"/>
  <c r="AG4684" i="2"/>
  <c r="AG655" i="2"/>
  <c r="AG5922" i="2"/>
  <c r="AG2261" i="2"/>
  <c r="AG2061" i="2"/>
  <c r="AG2029" i="2"/>
  <c r="AG1989" i="2"/>
  <c r="AG1717" i="2"/>
  <c r="AG1653" i="2"/>
  <c r="AG1589" i="2"/>
  <c r="AG1445" i="2"/>
  <c r="AG1277" i="2"/>
  <c r="AG1221" i="2"/>
  <c r="AG1005" i="2"/>
  <c r="AG789" i="2"/>
  <c r="AG725" i="2"/>
  <c r="AG261" i="2"/>
  <c r="AG229" i="2"/>
  <c r="AG197" i="2"/>
  <c r="AG165" i="2"/>
  <c r="AG4107" i="2"/>
  <c r="AG133" i="2"/>
  <c r="AG53" i="2"/>
  <c r="AB21" i="2"/>
  <c r="AB1997" i="2"/>
  <c r="AG666" i="2"/>
  <c r="AG1014" i="2"/>
  <c r="AG6147" i="2"/>
  <c r="AG2687" i="2"/>
  <c r="AG1609" i="2"/>
  <c r="AG3299" i="2"/>
  <c r="AG4093" i="2"/>
  <c r="AG819" i="2"/>
  <c r="AG2778" i="2"/>
  <c r="AB1281" i="2"/>
  <c r="AG1057" i="2"/>
  <c r="AB945" i="2"/>
  <c r="AG121" i="2"/>
  <c r="AB761" i="2"/>
  <c r="AG3613" i="2"/>
  <c r="AG5241" i="2"/>
  <c r="AB1617" i="2"/>
  <c r="AG4749" i="2"/>
  <c r="AG2333" i="2"/>
  <c r="AB2301" i="2"/>
  <c r="AG2245" i="2"/>
  <c r="AG2181" i="2"/>
  <c r="AG2149" i="2"/>
  <c r="AG2117" i="2"/>
  <c r="AG2085" i="2"/>
  <c r="AG2021" i="2"/>
  <c r="AG1901" i="2"/>
  <c r="AG1869" i="2"/>
  <c r="AG1829" i="2"/>
  <c r="AB1765" i="2"/>
  <c r="AG1677" i="2"/>
  <c r="AB1645" i="2"/>
  <c r="AG1613" i="2"/>
  <c r="AG1581" i="2"/>
  <c r="AG1269" i="2"/>
  <c r="AB1005" i="2"/>
  <c r="AB789" i="2"/>
  <c r="AB725" i="2"/>
  <c r="AB613" i="2"/>
  <c r="AG453" i="2"/>
  <c r="AG373" i="2"/>
  <c r="AB317" i="2"/>
  <c r="AB261" i="2"/>
  <c r="AB229" i="2"/>
  <c r="AB189" i="2"/>
  <c r="AG4826" i="2"/>
  <c r="AB133" i="2"/>
  <c r="AB53" i="2"/>
  <c r="AG21" i="2"/>
  <c r="U2553" i="2"/>
  <c r="U5203" i="2"/>
  <c r="U5195" i="2"/>
  <c r="U4405" i="2"/>
  <c r="U1336" i="2"/>
  <c r="U3750" i="2"/>
  <c r="U5443" i="2"/>
  <c r="U3617" i="2"/>
  <c r="U5099" i="2"/>
  <c r="U4099" i="2"/>
  <c r="U4209" i="2"/>
  <c r="U332" i="2"/>
  <c r="U6083" i="2"/>
  <c r="U5530" i="2"/>
  <c r="U378" i="2"/>
  <c r="U5861" i="2"/>
  <c r="U50" i="2"/>
  <c r="U3388" i="2"/>
  <c r="U4199" i="2"/>
  <c r="U2270" i="2"/>
  <c r="U319" i="2"/>
  <c r="U670" i="2"/>
  <c r="U5394" i="2"/>
  <c r="U1314" i="2"/>
  <c r="U1768" i="2"/>
  <c r="U2474" i="2"/>
  <c r="U4969" i="2"/>
  <c r="U988" i="2"/>
  <c r="U5748" i="2"/>
  <c r="U4931" i="2"/>
  <c r="U4835" i="2"/>
  <c r="U3620" i="2"/>
  <c r="U5695" i="2"/>
  <c r="U3874" i="2"/>
  <c r="U275" i="2"/>
  <c r="U3273" i="2"/>
  <c r="U3876" i="2"/>
  <c r="U1007" i="2"/>
  <c r="U4610" i="2"/>
  <c r="U2258" i="2"/>
  <c r="U243" i="2"/>
  <c r="U3455" i="2"/>
  <c r="U1141" i="2"/>
  <c r="U862" i="2"/>
  <c r="U3030" i="2"/>
  <c r="U2603" i="2"/>
  <c r="U3049" i="2"/>
  <c r="U5928" i="2"/>
  <c r="U106" i="2"/>
  <c r="U922" i="2"/>
  <c r="U2436" i="2"/>
  <c r="U2252" i="2"/>
  <c r="U4618" i="2"/>
  <c r="U1545" i="2"/>
  <c r="U5280" i="2"/>
  <c r="U2009" i="2"/>
  <c r="U5558" i="2"/>
  <c r="U5522" i="2"/>
  <c r="U4104" i="2"/>
  <c r="U303" i="2"/>
  <c r="U1504" i="2"/>
  <c r="U2438" i="2"/>
  <c r="U3932" i="2"/>
  <c r="U3010" i="2"/>
  <c r="U4888" i="2"/>
  <c r="U5678" i="2"/>
  <c r="U4220" i="2"/>
  <c r="U2921" i="2"/>
  <c r="U1538" i="2"/>
  <c r="U3139" i="2"/>
  <c r="U4646" i="2"/>
  <c r="U2601" i="2"/>
  <c r="U41" i="2"/>
  <c r="U2548" i="2"/>
  <c r="U3133" i="2"/>
  <c r="U2079" i="2"/>
  <c r="U4155" i="2"/>
  <c r="U1927" i="2"/>
  <c r="U1492" i="2"/>
  <c r="U906" i="2"/>
  <c r="U5686" i="2"/>
  <c r="U4946" i="2"/>
  <c r="U3573" i="2"/>
  <c r="U1434" i="2"/>
  <c r="U4150" i="2"/>
  <c r="U4884" i="2"/>
  <c r="U740" i="2"/>
  <c r="U4029" i="2"/>
  <c r="U5593" i="2"/>
  <c r="U5010" i="2"/>
  <c r="U3758" i="2"/>
  <c r="U5580" i="2"/>
  <c r="U3145" i="2"/>
  <c r="U679" i="2"/>
  <c r="U3551" i="2"/>
  <c r="U3829" i="2"/>
  <c r="U3025" i="2"/>
  <c r="U353" i="2"/>
  <c r="U3671" i="2"/>
  <c r="U4614" i="2"/>
  <c r="U5554" i="2"/>
  <c r="U2862" i="2"/>
  <c r="U5525" i="2"/>
  <c r="U3002" i="2"/>
  <c r="U4612" i="2"/>
  <c r="U4670" i="2"/>
  <c r="U4854" i="2"/>
  <c r="U1003" i="2"/>
  <c r="U5735" i="2"/>
  <c r="U2001" i="2"/>
  <c r="U2521" i="2"/>
  <c r="U1204" i="2"/>
  <c r="U2799" i="2"/>
  <c r="U6199" i="2"/>
  <c r="U927" i="2"/>
  <c r="U1332" i="2"/>
  <c r="U1136" i="2"/>
  <c r="U6093" i="2"/>
  <c r="U3485" i="2"/>
  <c r="U4001" i="2"/>
  <c r="U4142" i="2"/>
  <c r="U1398" i="2"/>
  <c r="U5498" i="2"/>
  <c r="U4428" i="2"/>
  <c r="U6101" i="2"/>
  <c r="U903" i="2"/>
  <c r="U178" i="2"/>
  <c r="U2987" i="2"/>
  <c r="U3924" i="2"/>
  <c r="U4732" i="2"/>
  <c r="U3721" i="2"/>
  <c r="U398" i="2"/>
  <c r="U6004" i="2"/>
  <c r="U4338" i="2"/>
  <c r="U3312" i="2"/>
</calcChain>
</file>

<file path=xl/sharedStrings.xml><?xml version="1.0" encoding="utf-8"?>
<sst xmlns="http://schemas.openxmlformats.org/spreadsheetml/2006/main" count="12402" uniqueCount="6214">
  <si>
    <t>gene symbol</t>
  </si>
  <si>
    <t>AABR07061902.1</t>
  </si>
  <si>
    <t>Hebp1</t>
  </si>
  <si>
    <t>Nuak2</t>
  </si>
  <si>
    <t>Klhdc8a</t>
  </si>
  <si>
    <t>RGD1304622</t>
  </si>
  <si>
    <t>Idua</t>
  </si>
  <si>
    <t>Tmem175</t>
  </si>
  <si>
    <t>Cd82</t>
  </si>
  <si>
    <t>Gak</t>
  </si>
  <si>
    <t>Abhd8</t>
  </si>
  <si>
    <t>Atp5i</t>
  </si>
  <si>
    <t>Fbxo28</t>
  </si>
  <si>
    <t>Ppp2r5a</t>
  </si>
  <si>
    <t>Hltf</t>
  </si>
  <si>
    <t>Gpr89b</t>
  </si>
  <si>
    <t>Pdzk1</t>
  </si>
  <si>
    <t>Rnf115</t>
  </si>
  <si>
    <t>Thoc3</t>
  </si>
  <si>
    <t>Aga</t>
  </si>
  <si>
    <t>Coprs</t>
  </si>
  <si>
    <t>Champ1</t>
  </si>
  <si>
    <t>Ak2</t>
  </si>
  <si>
    <t>Txndc15</t>
  </si>
  <si>
    <t>Plxdc2</t>
  </si>
  <si>
    <t>Pik3r3</t>
  </si>
  <si>
    <t>Dnajc1</t>
  </si>
  <si>
    <t>Atg12</t>
  </si>
  <si>
    <t>Cdo1</t>
  </si>
  <si>
    <t>Lamp2</t>
  </si>
  <si>
    <t>Gatm</t>
  </si>
  <si>
    <t>Sqrdl</t>
  </si>
  <si>
    <t>Plpp2</t>
  </si>
  <si>
    <t>Mpst</t>
  </si>
  <si>
    <t>Tst</t>
  </si>
  <si>
    <t>Gsta2</t>
  </si>
  <si>
    <t>Syncrip</t>
  </si>
  <si>
    <t>Ano10</t>
  </si>
  <si>
    <t>Abhd5</t>
  </si>
  <si>
    <t>Lmf1</t>
  </si>
  <si>
    <t>Zfp207</t>
  </si>
  <si>
    <t>RGD1310429</t>
  </si>
  <si>
    <t>Amz2</t>
  </si>
  <si>
    <t>Mfsd11</t>
  </si>
  <si>
    <t>Srsf2</t>
  </si>
  <si>
    <t>Mettl23</t>
  </si>
  <si>
    <t>Jmjd6</t>
  </si>
  <si>
    <t>Prmt7</t>
  </si>
  <si>
    <t>Zfp821</t>
  </si>
  <si>
    <t>Def8</t>
  </si>
  <si>
    <t>Phyhipl</t>
  </si>
  <si>
    <t>Rtn4ip1</t>
  </si>
  <si>
    <t>Prodh1</t>
  </si>
  <si>
    <t>Dgcr14</t>
  </si>
  <si>
    <t>Foxo3</t>
  </si>
  <si>
    <t>Sesn1</t>
  </si>
  <si>
    <t>Cd164</t>
  </si>
  <si>
    <t>Smpd2</t>
  </si>
  <si>
    <t>Fig4</t>
  </si>
  <si>
    <t>Sec63</t>
  </si>
  <si>
    <t>Cd24</t>
  </si>
  <si>
    <t>Atg5</t>
  </si>
  <si>
    <t>RGD1304704</t>
  </si>
  <si>
    <t>Nid2</t>
  </si>
  <si>
    <t>Pbld1</t>
  </si>
  <si>
    <t>Slc25a16</t>
  </si>
  <si>
    <t>Supv3l1</t>
  </si>
  <si>
    <t>Srgn</t>
  </si>
  <si>
    <t>Kif1bp</t>
  </si>
  <si>
    <t>Ddx50</t>
  </si>
  <si>
    <t>Ccar1</t>
  </si>
  <si>
    <t>Gopc</t>
  </si>
  <si>
    <t>Asf1a</t>
  </si>
  <si>
    <t>Numa1</t>
  </si>
  <si>
    <t>Nelfe</t>
  </si>
  <si>
    <t>Skiv2l</t>
  </si>
  <si>
    <t>Dxo</t>
  </si>
  <si>
    <t>Atf6b</t>
  </si>
  <si>
    <t>Fkbpl</t>
  </si>
  <si>
    <t>Ppt2</t>
  </si>
  <si>
    <t>Egfl8</t>
  </si>
  <si>
    <t>Agpat1</t>
  </si>
  <si>
    <t>Rnf5</t>
  </si>
  <si>
    <t>RT1-Ba</t>
  </si>
  <si>
    <t>Psmb8</t>
  </si>
  <si>
    <t>Tap1</t>
  </si>
  <si>
    <t>Psmb9</t>
  </si>
  <si>
    <t>Slc39a7</t>
  </si>
  <si>
    <t>Hsd17b8</t>
  </si>
  <si>
    <t>Ring1</t>
  </si>
  <si>
    <t>Vps52</t>
  </si>
  <si>
    <t>Pfdn6</t>
  </si>
  <si>
    <t>Daxx</t>
  </si>
  <si>
    <t>Phf1</t>
  </si>
  <si>
    <t>Cuta</t>
  </si>
  <si>
    <t>Bak1</t>
  </si>
  <si>
    <t>Hmga1</t>
  </si>
  <si>
    <t>Rps10</t>
  </si>
  <si>
    <t>Snrpc</t>
  </si>
  <si>
    <t>Zfp523</t>
  </si>
  <si>
    <t>Fance</t>
  </si>
  <si>
    <t>Rpl10a</t>
  </si>
  <si>
    <t>Srpk1</t>
  </si>
  <si>
    <t>Mapk14</t>
  </si>
  <si>
    <t>Mapk13</t>
  </si>
  <si>
    <t>Stk38</t>
  </si>
  <si>
    <t>Srsf3</t>
  </si>
  <si>
    <t>Ppil1</t>
  </si>
  <si>
    <t>RGD735065</t>
  </si>
  <si>
    <t>Mtch1</t>
  </si>
  <si>
    <t>Cmtr1</t>
  </si>
  <si>
    <t>Btbd9</t>
  </si>
  <si>
    <t>Glo1</t>
  </si>
  <si>
    <t>Nt5dc1</t>
  </si>
  <si>
    <t>Tspyl1</t>
  </si>
  <si>
    <t>RGD1305587</t>
  </si>
  <si>
    <t>Ppa1</t>
  </si>
  <si>
    <t>Sgpl1</t>
  </si>
  <si>
    <t>Pcbd1</t>
  </si>
  <si>
    <t>Psap</t>
  </si>
  <si>
    <t>Anapc16</t>
  </si>
  <si>
    <t>Amd1</t>
  </si>
  <si>
    <t>Gtf3c6</t>
  </si>
  <si>
    <t>Rpf2</t>
  </si>
  <si>
    <t>RGD1310495</t>
  </si>
  <si>
    <t>Hdac2</t>
  </si>
  <si>
    <t>Ipmk</t>
  </si>
  <si>
    <t>Cisd1</t>
  </si>
  <si>
    <t>Tfam</t>
  </si>
  <si>
    <t>Bicc1</t>
  </si>
  <si>
    <t>Hint1</t>
  </si>
  <si>
    <t>Cdk1</t>
  </si>
  <si>
    <t>RGD1306739</t>
  </si>
  <si>
    <t>Arid5b</t>
  </si>
  <si>
    <t>Reep3</t>
  </si>
  <si>
    <t>Nek7</t>
  </si>
  <si>
    <t>Acacb</t>
  </si>
  <si>
    <t>Hps4</t>
  </si>
  <si>
    <t>Srrd</t>
  </si>
  <si>
    <t>Tfip11</t>
  </si>
  <si>
    <t>Tpst2</t>
  </si>
  <si>
    <t>Pitpnb</t>
  </si>
  <si>
    <t>Ung</t>
  </si>
  <si>
    <t>Iscu</t>
  </si>
  <si>
    <t>Sart3</t>
  </si>
  <si>
    <t>Cggbp1</t>
  </si>
  <si>
    <t>RT1-CE5</t>
  </si>
  <si>
    <t>Tmlhe</t>
  </si>
  <si>
    <t>RT1-M3-1</t>
  </si>
  <si>
    <t>RT1-S3</t>
  </si>
  <si>
    <t>Znrd1as1</t>
  </si>
  <si>
    <t>Znrd1</t>
  </si>
  <si>
    <t>Ppp1r11</t>
  </si>
  <si>
    <t>Trim39</t>
  </si>
  <si>
    <t>Rpp21</t>
  </si>
  <si>
    <t>Gnl1</t>
  </si>
  <si>
    <t>Abcf1</t>
  </si>
  <si>
    <t>Mrps18b</t>
  </si>
  <si>
    <t>Atat1</t>
  </si>
  <si>
    <t>RGD1302996</t>
  </si>
  <si>
    <t>Smpdl3a</t>
  </si>
  <si>
    <t>Flot1</t>
  </si>
  <si>
    <t>Ier3</t>
  </si>
  <si>
    <t>Gtf2h4</t>
  </si>
  <si>
    <t>Vars2</t>
  </si>
  <si>
    <t>Nfkbil1</t>
  </si>
  <si>
    <t>Ddx39b</t>
  </si>
  <si>
    <t>Ddah2</t>
  </si>
  <si>
    <t>Csnk2b</t>
  </si>
  <si>
    <t>Gpank1</t>
  </si>
  <si>
    <t>Apom</t>
  </si>
  <si>
    <t>Bag6</t>
  </si>
  <si>
    <t>Aif1</t>
  </si>
  <si>
    <t>Rbmx</t>
  </si>
  <si>
    <t>Vars</t>
  </si>
  <si>
    <t>Slc44a4</t>
  </si>
  <si>
    <t>Mmgt1</t>
  </si>
  <si>
    <t>Caln1</t>
  </si>
  <si>
    <t>Sbds</t>
  </si>
  <si>
    <t>Tmem248</t>
  </si>
  <si>
    <t>Crcp</t>
  </si>
  <si>
    <t>Hsph1</t>
  </si>
  <si>
    <t>Asl</t>
  </si>
  <si>
    <t>Medag</t>
  </si>
  <si>
    <t>Uspl1</t>
  </si>
  <si>
    <t>Gusb</t>
  </si>
  <si>
    <t>Nupr2</t>
  </si>
  <si>
    <t>Zbed5</t>
  </si>
  <si>
    <t>Ubl3</t>
  </si>
  <si>
    <t>Sumf2</t>
  </si>
  <si>
    <t>Cct6a</t>
  </si>
  <si>
    <t>Psph</t>
  </si>
  <si>
    <t>Mrps17</t>
  </si>
  <si>
    <t>Ran</t>
  </si>
  <si>
    <t>Polr1d</t>
  </si>
  <si>
    <t>Rpl21</t>
  </si>
  <si>
    <t>Slc15a4</t>
  </si>
  <si>
    <t>Rnf6</t>
  </si>
  <si>
    <t>Zfp358</t>
  </si>
  <si>
    <t>Mcoln1</t>
  </si>
  <si>
    <t>Bri3bp</t>
  </si>
  <si>
    <t>Scarb1</t>
  </si>
  <si>
    <t>Ptcd1</t>
  </si>
  <si>
    <t>Xab2</t>
  </si>
  <si>
    <t>Bud31</t>
  </si>
  <si>
    <t>Pdap1</t>
  </si>
  <si>
    <t>Arpc1b</t>
  </si>
  <si>
    <t>Stxbp2</t>
  </si>
  <si>
    <t>Arpc1a</t>
  </si>
  <si>
    <t>Trappc5</t>
  </si>
  <si>
    <t>Bri3</t>
  </si>
  <si>
    <t>Tecpr1</t>
  </si>
  <si>
    <t>Tsc22d1</t>
  </si>
  <si>
    <t>Ccz1b</t>
  </si>
  <si>
    <t>Evi5l</t>
  </si>
  <si>
    <t>Gtf2h3</t>
  </si>
  <si>
    <t>Gpalpp1</t>
  </si>
  <si>
    <t>Eif2b1</t>
  </si>
  <si>
    <t>Aimp2</t>
  </si>
  <si>
    <t>Tpt1</t>
  </si>
  <si>
    <t>Eif2ak1</t>
  </si>
  <si>
    <t>Slc25a30</t>
  </si>
  <si>
    <t>Tmed2</t>
  </si>
  <si>
    <t>Rilpl1</t>
  </si>
  <si>
    <t>Snapc2</t>
  </si>
  <si>
    <t>Timm44</t>
  </si>
  <si>
    <t>Snrnp35</t>
  </si>
  <si>
    <t>Rilpl2</t>
  </si>
  <si>
    <t>Kmt5a</t>
  </si>
  <si>
    <t>Sbno1</t>
  </si>
  <si>
    <t>Rac1</t>
  </si>
  <si>
    <t>Elavl1</t>
  </si>
  <si>
    <t>Cdk2ap1</t>
  </si>
  <si>
    <t>Daglb</t>
  </si>
  <si>
    <t>Arl6ip4</t>
  </si>
  <si>
    <t>Ogfod2</t>
  </si>
  <si>
    <t>Kdelr2</t>
  </si>
  <si>
    <t>Rfc3</t>
  </si>
  <si>
    <t>Kl</t>
  </si>
  <si>
    <t>Rnf216</t>
  </si>
  <si>
    <t>Denr</t>
  </si>
  <si>
    <t>N4bp2l2</t>
  </si>
  <si>
    <t>Wipi2</t>
  </si>
  <si>
    <t>Fbxw8</t>
  </si>
  <si>
    <t>Tesc</t>
  </si>
  <si>
    <t>Fbxo21</t>
  </si>
  <si>
    <t>Rfc5</t>
  </si>
  <si>
    <t>Wsb2</t>
  </si>
  <si>
    <t>Pebp1</t>
  </si>
  <si>
    <t>Suds3</t>
  </si>
  <si>
    <t>Prkab1</t>
  </si>
  <si>
    <t>Rplp0</t>
  </si>
  <si>
    <t>Pxn</t>
  </si>
  <si>
    <t>Abcg1</t>
  </si>
  <si>
    <t>Tff3</t>
  </si>
  <si>
    <t>Gatc</t>
  </si>
  <si>
    <t>Srsf9</t>
  </si>
  <si>
    <t>Slc37a1</t>
  </si>
  <si>
    <t>Cox6a1</t>
  </si>
  <si>
    <t>Coq5</t>
  </si>
  <si>
    <t>Rnf10</t>
  </si>
  <si>
    <t>Cabp1</t>
  </si>
  <si>
    <t>Pde9a</t>
  </si>
  <si>
    <t>Acads</t>
  </si>
  <si>
    <t>Sppl3</t>
  </si>
  <si>
    <t>Ndufv3</t>
  </si>
  <si>
    <t>RGD1311899</t>
  </si>
  <si>
    <t>Git2</t>
  </si>
  <si>
    <t>Tchp</t>
  </si>
  <si>
    <t>Gltp</t>
  </si>
  <si>
    <t>Trpv4</t>
  </si>
  <si>
    <t>Pop5</t>
  </si>
  <si>
    <t>Cstb</t>
  </si>
  <si>
    <t>Rrp1</t>
  </si>
  <si>
    <t>Ankrd13a</t>
  </si>
  <si>
    <t>Agpat3</t>
  </si>
  <si>
    <t>RGD1303003</t>
  </si>
  <si>
    <t>RGD1309594</t>
  </si>
  <si>
    <t>Ube2g2</t>
  </si>
  <si>
    <t>Pttg1ip</t>
  </si>
  <si>
    <t>Fam207a</t>
  </si>
  <si>
    <t>Pofut2</t>
  </si>
  <si>
    <t>Col18a1</t>
  </si>
  <si>
    <t>Slc19a1</t>
  </si>
  <si>
    <t>Gna12</t>
  </si>
  <si>
    <t>Rsrc2</t>
  </si>
  <si>
    <t>Ddt</t>
  </si>
  <si>
    <t>Gstt3</t>
  </si>
  <si>
    <t>Clip1</t>
  </si>
  <si>
    <t>Eif3b</t>
  </si>
  <si>
    <t>Atxn2</t>
  </si>
  <si>
    <t>Ppp1cc</t>
  </si>
  <si>
    <t>Psmg3</t>
  </si>
  <si>
    <t>Vps29</t>
  </si>
  <si>
    <t>Tmem184a</t>
  </si>
  <si>
    <t>Mafk</t>
  </si>
  <si>
    <t>Gpn3</t>
  </si>
  <si>
    <t>Atp2a2</t>
  </si>
  <si>
    <t>LOC498154</t>
  </si>
  <si>
    <t>Get4</t>
  </si>
  <si>
    <t>Ift81</t>
  </si>
  <si>
    <t>Prmt2</t>
  </si>
  <si>
    <t>Sun1</t>
  </si>
  <si>
    <t>P2rx4</t>
  </si>
  <si>
    <t>Pdgfa</t>
  </si>
  <si>
    <t>Fam20c</t>
  </si>
  <si>
    <t>Anapc5</t>
  </si>
  <si>
    <t>Zfp68</t>
  </si>
  <si>
    <t>Rnf34</t>
  </si>
  <si>
    <t>Zkscan1</t>
  </si>
  <si>
    <t>Orai1</t>
  </si>
  <si>
    <t>Hpd</t>
  </si>
  <si>
    <t>Psmd9</t>
  </si>
  <si>
    <t>Aldh2</t>
  </si>
  <si>
    <t>Mapkapk5</t>
  </si>
  <si>
    <t>Cops6</t>
  </si>
  <si>
    <t>Erp29</t>
  </si>
  <si>
    <t>Mcm7</t>
  </si>
  <si>
    <t>Trafd1</t>
  </si>
  <si>
    <t>Taf6</t>
  </si>
  <si>
    <t>Mblac1</t>
  </si>
  <si>
    <t>Mettl7a</t>
  </si>
  <si>
    <t>Ddx54</t>
  </si>
  <si>
    <t>Slc8b1</t>
  </si>
  <si>
    <t>Plbd2</t>
  </si>
  <si>
    <t>Mospd3</t>
  </si>
  <si>
    <t>Agfg2</t>
  </si>
  <si>
    <t>Gnb2</t>
  </si>
  <si>
    <t>Ap1s1</t>
  </si>
  <si>
    <t>Plod3</t>
  </si>
  <si>
    <t>Znhit1</t>
  </si>
  <si>
    <t>Fis1</t>
  </si>
  <si>
    <t>Cux1</t>
  </si>
  <si>
    <t>Polr2j</t>
  </si>
  <si>
    <t>Ywhag</t>
  </si>
  <si>
    <t>Mdh2</t>
  </si>
  <si>
    <t>Tmem120a</t>
  </si>
  <si>
    <t>Por</t>
  </si>
  <si>
    <t>Rhbdd2</t>
  </si>
  <si>
    <t>Hip1</t>
  </si>
  <si>
    <t>Nsun5</t>
  </si>
  <si>
    <t>Fzd9</t>
  </si>
  <si>
    <t>Eif4h</t>
  </si>
  <si>
    <t>Rfc2</t>
  </si>
  <si>
    <t>Ids</t>
  </si>
  <si>
    <t>Cldn4</t>
  </si>
  <si>
    <t>Gtf2i</t>
  </si>
  <si>
    <t>Wbscr16</t>
  </si>
  <si>
    <t>Psmb1</t>
  </si>
  <si>
    <t>Tbp</t>
  </si>
  <si>
    <t>Pdcd2</t>
  </si>
  <si>
    <t>Kptn</t>
  </si>
  <si>
    <t>Napa</t>
  </si>
  <si>
    <t>Rab4b</t>
  </si>
  <si>
    <t>Snrpa</t>
  </si>
  <si>
    <t>Pdk1</t>
  </si>
  <si>
    <t>Itga6</t>
  </si>
  <si>
    <t>Hat1</t>
  </si>
  <si>
    <t>Nfe2l2</t>
  </si>
  <si>
    <t>Atp5j</t>
  </si>
  <si>
    <t>Btg3</t>
  </si>
  <si>
    <t>Mtx2</t>
  </si>
  <si>
    <t>Cldn8</t>
  </si>
  <si>
    <t>Hoxd9</t>
  </si>
  <si>
    <t>Hoxd10</t>
  </si>
  <si>
    <t>Cct8</t>
  </si>
  <si>
    <t>Atp5g3</t>
  </si>
  <si>
    <t>Atf2</t>
  </si>
  <si>
    <t>Usp16</t>
  </si>
  <si>
    <t>Ltn1</t>
  </si>
  <si>
    <t>N6amt1</t>
  </si>
  <si>
    <t>Rpl24</t>
  </si>
  <si>
    <t>Ripk4</t>
  </si>
  <si>
    <t>Wrb</t>
  </si>
  <si>
    <t>Tfg</t>
  </si>
  <si>
    <t>Tomm70</t>
  </si>
  <si>
    <t>Tbc1d23</t>
  </si>
  <si>
    <t>Psmg1</t>
  </si>
  <si>
    <t>St3gal6</t>
  </si>
  <si>
    <t>Cpox</t>
  </si>
  <si>
    <t>Cldnd1</t>
  </si>
  <si>
    <t>Dyrk1a</t>
  </si>
  <si>
    <t>Dscr3</t>
  </si>
  <si>
    <t>Arl6</t>
  </si>
  <si>
    <t>Cldn14</t>
  </si>
  <si>
    <t>Cbr3</t>
  </si>
  <si>
    <t>Dvl3</t>
  </si>
  <si>
    <t>Ap2m1</t>
  </si>
  <si>
    <t>Abcf3</t>
  </si>
  <si>
    <t>Alg3</t>
  </si>
  <si>
    <t>Opa1</t>
  </si>
  <si>
    <t>Psmd2</t>
  </si>
  <si>
    <t>Hes1</t>
  </si>
  <si>
    <t>Lsg1</t>
  </si>
  <si>
    <t>Xxylt1</t>
  </si>
  <si>
    <t>Ppp1r2</t>
  </si>
  <si>
    <t>Bdh1</t>
  </si>
  <si>
    <t>Tctex1d2</t>
  </si>
  <si>
    <t>Pcyt1a</t>
  </si>
  <si>
    <t>Tfrc</t>
  </si>
  <si>
    <t>Ehhadh</t>
  </si>
  <si>
    <t>Lrch3</t>
  </si>
  <si>
    <t>Tra2b</t>
  </si>
  <si>
    <t>Snx4</t>
  </si>
  <si>
    <t>Zfp148</t>
  </si>
  <si>
    <t>Itgb5</t>
  </si>
  <si>
    <t>Umps</t>
  </si>
  <si>
    <t>Dnajb11</t>
  </si>
  <si>
    <t>Asun</t>
  </si>
  <si>
    <t>Fgfr1op2</t>
  </si>
  <si>
    <t>Dnm1l</t>
  </si>
  <si>
    <t>Eif4a2</t>
  </si>
  <si>
    <t>Rfc4</t>
  </si>
  <si>
    <t>Tm7sf3</t>
  </si>
  <si>
    <t>Med21</t>
  </si>
  <si>
    <t>St6gal1</t>
  </si>
  <si>
    <t>Stk38l</t>
  </si>
  <si>
    <t>Ube2v2</t>
  </si>
  <si>
    <t>Mzt2b</t>
  </si>
  <si>
    <t>Mrps35</t>
  </si>
  <si>
    <t>Top3b</t>
  </si>
  <si>
    <t>Ccdc91</t>
  </si>
  <si>
    <t>Mapk1</t>
  </si>
  <si>
    <t>Ergic2</t>
  </si>
  <si>
    <t>Sdf2l1</t>
  </si>
  <si>
    <t>Ube2l3</t>
  </si>
  <si>
    <t>Snap29</t>
  </si>
  <si>
    <t>Lztr1</t>
  </si>
  <si>
    <t>Med15</t>
  </si>
  <si>
    <t>Klhl22</t>
  </si>
  <si>
    <t>Dgcr6</t>
  </si>
  <si>
    <t>Ranbp1</t>
  </si>
  <si>
    <t>Trmt2a</t>
  </si>
  <si>
    <t>Comt</t>
  </si>
  <si>
    <t>Txnrd2</t>
  </si>
  <si>
    <t>Ift57</t>
  </si>
  <si>
    <t>Cd47</t>
  </si>
  <si>
    <t>Bbx</t>
  </si>
  <si>
    <t>Tmprss2</t>
  </si>
  <si>
    <t>Rcan1</t>
  </si>
  <si>
    <t>Atp5o</t>
  </si>
  <si>
    <t>Atp6v1a</t>
  </si>
  <si>
    <t>Son</t>
  </si>
  <si>
    <t>Dnajc28</t>
  </si>
  <si>
    <t>Tmem50b</t>
  </si>
  <si>
    <t>Evi5</t>
  </si>
  <si>
    <t>Igfbp7</t>
  </si>
  <si>
    <t>Ptpn13</t>
  </si>
  <si>
    <t>Ccng2</t>
  </si>
  <si>
    <t>Atg3</t>
  </si>
  <si>
    <t>Paics</t>
  </si>
  <si>
    <t>Scaf4</t>
  </si>
  <si>
    <t>Sod1</t>
  </si>
  <si>
    <t>Lrrc8d</t>
  </si>
  <si>
    <t>Ccni</t>
  </si>
  <si>
    <t>Ppat</t>
  </si>
  <si>
    <t>Sgcb</t>
  </si>
  <si>
    <t>Cd200</t>
  </si>
  <si>
    <t>Cds1</t>
  </si>
  <si>
    <t>Pkd2</t>
  </si>
  <si>
    <t>Dcun1d4</t>
  </si>
  <si>
    <t>Phldb2</t>
  </si>
  <si>
    <t>Cwh43</t>
  </si>
  <si>
    <t>Mrps18c</t>
  </si>
  <si>
    <t>Pgm2</t>
  </si>
  <si>
    <t>Nudt9</t>
  </si>
  <si>
    <t>LOC498368</t>
  </si>
  <si>
    <t>Rell1</t>
  </si>
  <si>
    <t>Coq2</t>
  </si>
  <si>
    <t>Ociad2</t>
  </si>
  <si>
    <t>Tmem165</t>
  </si>
  <si>
    <t>Ociad1</t>
  </si>
  <si>
    <t>Hsd17b11</t>
  </si>
  <si>
    <t>Srd5a3</t>
  </si>
  <si>
    <t>Aff1</t>
  </si>
  <si>
    <t>Dirc2</t>
  </si>
  <si>
    <t>Slc30a9</t>
  </si>
  <si>
    <t>Nup54</t>
  </si>
  <si>
    <t>Sec31a</t>
  </si>
  <si>
    <t>Fam162a</t>
  </si>
  <si>
    <t>Enoph1</t>
  </si>
  <si>
    <t>Casr</t>
  </si>
  <si>
    <t>Chic2</t>
  </si>
  <si>
    <t>Hnrnpdl</t>
  </si>
  <si>
    <t>Slain2</t>
  </si>
  <si>
    <t>Lnx1</t>
  </si>
  <si>
    <t>Fip1l1</t>
  </si>
  <si>
    <t>Sh3bgrl</t>
  </si>
  <si>
    <t>Ildr1</t>
  </si>
  <si>
    <t>Hnrnpd</t>
  </si>
  <si>
    <t>Uso1</t>
  </si>
  <si>
    <t>Tsn</t>
  </si>
  <si>
    <t>Commd8</t>
  </si>
  <si>
    <t>RGD1310587</t>
  </si>
  <si>
    <t>RGD1566265</t>
  </si>
  <si>
    <t>LOC686087</t>
  </si>
  <si>
    <t>Aldh3a2</t>
  </si>
  <si>
    <t>Tsen15</t>
  </si>
  <si>
    <t>Rab3gap2</t>
  </si>
  <si>
    <t>Scpep1</t>
  </si>
  <si>
    <t>Iars2</t>
  </si>
  <si>
    <t>Akap1</t>
  </si>
  <si>
    <t>Clasp1</t>
  </si>
  <si>
    <t>Bpnt1</t>
  </si>
  <si>
    <t>Tceal1</t>
  </si>
  <si>
    <t>Morf4l2</t>
  </si>
  <si>
    <t>Eprs</t>
  </si>
  <si>
    <t>Tpr</t>
  </si>
  <si>
    <t>Pdxdc1</t>
  </si>
  <si>
    <t>Rbm47</t>
  </si>
  <si>
    <t>Gpc4</t>
  </si>
  <si>
    <t>Tfcp2l1</t>
  </si>
  <si>
    <t>Zc3h7a</t>
  </si>
  <si>
    <t>Fam114a2</t>
  </si>
  <si>
    <t>Pctp</t>
  </si>
  <si>
    <t>G3bp2</t>
  </si>
  <si>
    <t>Mmd</t>
  </si>
  <si>
    <t>Maged2</t>
  </si>
  <si>
    <t>Txndc11</t>
  </si>
  <si>
    <t>Rnf2</t>
  </si>
  <si>
    <t>Nid1</t>
  </si>
  <si>
    <t>Ifi47</t>
  </si>
  <si>
    <t>RGD1307830</t>
  </si>
  <si>
    <t>Tom1l1</t>
  </si>
  <si>
    <t>Insig2</t>
  </si>
  <si>
    <t>Gpr137b</t>
  </si>
  <si>
    <t>Gnl3l</t>
  </si>
  <si>
    <t>Mtm1</t>
  </si>
  <si>
    <t>Litaf</t>
  </si>
  <si>
    <t>Ptgs2</t>
  </si>
  <si>
    <t>C1galt1c1</t>
  </si>
  <si>
    <t>Epb4.1l5</t>
  </si>
  <si>
    <t>Kifap3</t>
  </si>
  <si>
    <t>RGD1309748</t>
  </si>
  <si>
    <t>Rchy1</t>
  </si>
  <si>
    <t>Smim14</t>
  </si>
  <si>
    <t>Mcts1</t>
  </si>
  <si>
    <t>Mrps14</t>
  </si>
  <si>
    <t>Cacybp</t>
  </si>
  <si>
    <t>Nubp1</t>
  </si>
  <si>
    <t>Sap30l</t>
  </si>
  <si>
    <t>Trmt1l</t>
  </si>
  <si>
    <t>Rps6ka6</t>
  </si>
  <si>
    <t>Esrrg</t>
  </si>
  <si>
    <t>Hnf1b</t>
  </si>
  <si>
    <t>Carhsp1</t>
  </si>
  <si>
    <t>Pmm2</t>
  </si>
  <si>
    <t>Ivns1abp</t>
  </si>
  <si>
    <t>Kctd3</t>
  </si>
  <si>
    <t>Cnot8</t>
  </si>
  <si>
    <t>Naca</t>
  </si>
  <si>
    <t>Dexi</t>
  </si>
  <si>
    <t>Ptges3</t>
  </si>
  <si>
    <t>Ugdh</t>
  </si>
  <si>
    <t>Rap1gap2</t>
  </si>
  <si>
    <t>Pbdc1</t>
  </si>
  <si>
    <t>Cluh</t>
  </si>
  <si>
    <t>Nme2</t>
  </si>
  <si>
    <t>Lamc1</t>
  </si>
  <si>
    <t>Zfp692</t>
  </si>
  <si>
    <t>Nme1</t>
  </si>
  <si>
    <t>Tfb2m</t>
  </si>
  <si>
    <t>Vps4b</t>
  </si>
  <si>
    <t>Zfp672</t>
  </si>
  <si>
    <t>Mettl22</t>
  </si>
  <si>
    <t>Ndufb4</t>
  </si>
  <si>
    <t>Sec14l1</t>
  </si>
  <si>
    <t>Prpsap2</t>
  </si>
  <si>
    <t>Fstl1</t>
  </si>
  <si>
    <t>Ccdc43</t>
  </si>
  <si>
    <t>Spag9</t>
  </si>
  <si>
    <t>Lias</t>
  </si>
  <si>
    <t>Mettl16</t>
  </si>
  <si>
    <t>Kdsr</t>
  </si>
  <si>
    <t>Cog1</t>
  </si>
  <si>
    <t>Dars2</t>
  </si>
  <si>
    <t>Eftud2</t>
  </si>
  <si>
    <t>Mapk9</t>
  </si>
  <si>
    <t>Tob1</t>
  </si>
  <si>
    <t>Gsk3b</t>
  </si>
  <si>
    <t>Luc7l3</t>
  </si>
  <si>
    <t>Pdzd11</t>
  </si>
  <si>
    <t>Slc19a2</t>
  </si>
  <si>
    <t>Atp5b</t>
  </si>
  <si>
    <t>Cdc42bpa</t>
  </si>
  <si>
    <t>Maoa</t>
  </si>
  <si>
    <t>Fam104a</t>
  </si>
  <si>
    <t>Myo19</t>
  </si>
  <si>
    <t>Ccdc181</t>
  </si>
  <si>
    <t>Rassf6</t>
  </si>
  <si>
    <t>Alg1</t>
  </si>
  <si>
    <t>Blzf1</t>
  </si>
  <si>
    <t>Prdx6</t>
  </si>
  <si>
    <t>Specc1</t>
  </si>
  <si>
    <t>Plekha6</t>
  </si>
  <si>
    <t>Slc35a4</t>
  </si>
  <si>
    <t>Trmt1</t>
  </si>
  <si>
    <t>Trim11</t>
  </si>
  <si>
    <t>Car4</t>
  </si>
  <si>
    <t>Uap1</t>
  </si>
  <si>
    <t>Guk1</t>
  </si>
  <si>
    <t>Atp1b1</t>
  </si>
  <si>
    <t>Ankrd40</t>
  </si>
  <si>
    <t>Ankrd17</t>
  </si>
  <si>
    <t>Mrpl55</t>
  </si>
  <si>
    <t>RGD1304587</t>
  </si>
  <si>
    <t>Pgs1</t>
  </si>
  <si>
    <t>Zswim7</t>
  </si>
  <si>
    <t>Ttc19</t>
  </si>
  <si>
    <t>Tsr1</t>
  </si>
  <si>
    <t>Nf1x</t>
  </si>
  <si>
    <t>Nmt1</t>
  </si>
  <si>
    <t>Srr</t>
  </si>
  <si>
    <t>Slc9a3r2</t>
  </si>
  <si>
    <t>Timmdc1</t>
  </si>
  <si>
    <t>Gadd45gip1</t>
  </si>
  <si>
    <t>Poglut1</t>
  </si>
  <si>
    <t>Rad23a</t>
  </si>
  <si>
    <t>Calr</t>
  </si>
  <si>
    <t>Sft2d2</t>
  </si>
  <si>
    <t>Mettl13</t>
  </si>
  <si>
    <t>Tiprl</t>
  </si>
  <si>
    <t>Hsd17b10</t>
  </si>
  <si>
    <t>Tbc1d9b</t>
  </si>
  <si>
    <t>Cox18</t>
  </si>
  <si>
    <t>Glyr1</t>
  </si>
  <si>
    <t>Pigl</t>
  </si>
  <si>
    <t>Vamp4</t>
  </si>
  <si>
    <t>Tmem39a</t>
  </si>
  <si>
    <t>Rbms2</t>
  </si>
  <si>
    <t>Dcaf6</t>
  </si>
  <si>
    <t>Parp1</t>
  </si>
  <si>
    <t>Cmah</t>
  </si>
  <si>
    <t>Acbd4</t>
  </si>
  <si>
    <t>Dph1</t>
  </si>
  <si>
    <t>Psmd12</t>
  </si>
  <si>
    <t>Rtn4rl1</t>
  </si>
  <si>
    <t>Rpa1</t>
  </si>
  <si>
    <t>Rogdi</t>
  </si>
  <si>
    <t>Spryd4</t>
  </si>
  <si>
    <t>Traf7</t>
  </si>
  <si>
    <t>Smc1a</t>
  </si>
  <si>
    <t>Gprc5c</t>
  </si>
  <si>
    <t>Sqstm1</t>
  </si>
  <si>
    <t>Timp2</t>
  </si>
  <si>
    <t>Farsa</t>
  </si>
  <si>
    <t>Mpc2</t>
  </si>
  <si>
    <t>Bfar</t>
  </si>
  <si>
    <t>Sdhc</t>
  </si>
  <si>
    <t>Pla2g10</t>
  </si>
  <si>
    <t>Tapt1</t>
  </si>
  <si>
    <t>Mat2b</t>
  </si>
  <si>
    <t>Mageh1</t>
  </si>
  <si>
    <t>Anks3</t>
  </si>
  <si>
    <t>Cited1</t>
  </si>
  <si>
    <t>Bhlhb9</t>
  </si>
  <si>
    <t>Rps4x</t>
  </si>
  <si>
    <t>Hexim1</t>
  </si>
  <si>
    <t>Actr3</t>
  </si>
  <si>
    <t>Srp9</t>
  </si>
  <si>
    <t>Lgals3bp</t>
  </si>
  <si>
    <t>Trim16</t>
  </si>
  <si>
    <t>H3f3a</t>
  </si>
  <si>
    <t>Degs1</t>
  </si>
  <si>
    <t>Nudt16l1</t>
  </si>
  <si>
    <t>Mprip</t>
  </si>
  <si>
    <t>Mid1ip1</t>
  </si>
  <si>
    <t>Tspan7</t>
  </si>
  <si>
    <t>Slc9a3r1</t>
  </si>
  <si>
    <t>Mgrn1</t>
  </si>
  <si>
    <t>Mgat4b</t>
  </si>
  <si>
    <t>Cant1</t>
  </si>
  <si>
    <t>Mpzl1</t>
  </si>
  <si>
    <t>Qdpr</t>
  </si>
  <si>
    <t>Ccng1</t>
  </si>
  <si>
    <t>Cdc73</t>
  </si>
  <si>
    <t>Nat9</t>
  </si>
  <si>
    <t>Pycr2</t>
  </si>
  <si>
    <t>Atp6v0e1</t>
  </si>
  <si>
    <t>Myo1d</t>
  </si>
  <si>
    <t>Epn3</t>
  </si>
  <si>
    <t>Lap3</t>
  </si>
  <si>
    <t>Creg1</t>
  </si>
  <si>
    <t>Btg2</t>
  </si>
  <si>
    <t>Flcn</t>
  </si>
  <si>
    <t>Gcdh</t>
  </si>
  <si>
    <t>Tmem63a</t>
  </si>
  <si>
    <t>Rrn3</t>
  </si>
  <si>
    <t>Cdip1</t>
  </si>
  <si>
    <t>Nt5m</t>
  </si>
  <si>
    <t>Klhl21</t>
  </si>
  <si>
    <t>Canx</t>
  </si>
  <si>
    <t>Ogt</t>
  </si>
  <si>
    <t>Glrx2</t>
  </si>
  <si>
    <t>Grsf1</t>
  </si>
  <si>
    <t>Cby3</t>
  </si>
  <si>
    <t>Adprm</t>
  </si>
  <si>
    <t>Tomm40l</t>
  </si>
  <si>
    <t>Hnrnph1</t>
  </si>
  <si>
    <t>Stx6</t>
  </si>
  <si>
    <t>Slc35f5</t>
  </si>
  <si>
    <t>Elac2</t>
  </si>
  <si>
    <t>Asb9</t>
  </si>
  <si>
    <t>Zfp330</t>
  </si>
  <si>
    <t>Srebf1</t>
  </si>
  <si>
    <t>Hid1</t>
  </si>
  <si>
    <t>Fundc1</t>
  </si>
  <si>
    <t>Prpf8</t>
  </si>
  <si>
    <t>Tbc1d9</t>
  </si>
  <si>
    <t>Thoc6</t>
  </si>
  <si>
    <t>Rnaseh2a</t>
  </si>
  <si>
    <t>Gosr2</t>
  </si>
  <si>
    <t>Ephx1</t>
  </si>
  <si>
    <t>Prdx2</t>
  </si>
  <si>
    <t>Lrrc59</t>
  </si>
  <si>
    <t>Rufy1</t>
  </si>
  <si>
    <t>Pggt1b</t>
  </si>
  <si>
    <t>Hcfc1r1</t>
  </si>
  <si>
    <t>Uchl5</t>
  </si>
  <si>
    <t>Tnfrsf12a</t>
  </si>
  <si>
    <t>Cnpy2</t>
  </si>
  <si>
    <t>Acbd6</t>
  </si>
  <si>
    <t>B4galt3</t>
  </si>
  <si>
    <t>Efemp1</t>
  </si>
  <si>
    <t>Blmh</t>
  </si>
  <si>
    <t>Ppox</t>
  </si>
  <si>
    <t>Smyd2</t>
  </si>
  <si>
    <t>Tom1l2</t>
  </si>
  <si>
    <t>Med28</t>
  </si>
  <si>
    <t>Tmem183a</t>
  </si>
  <si>
    <t>Tuba4a</t>
  </si>
  <si>
    <t>Utp3</t>
  </si>
  <si>
    <t>Pnpt1</t>
  </si>
  <si>
    <t>Dynlt3</t>
  </si>
  <si>
    <t>Cybb</t>
  </si>
  <si>
    <t>Ubxn4</t>
  </si>
  <si>
    <t>Atp5h</t>
  </si>
  <si>
    <t>Cldn6</t>
  </si>
  <si>
    <t>Nt5c</t>
  </si>
  <si>
    <t>Fh</t>
  </si>
  <si>
    <t>Hn1</t>
  </si>
  <si>
    <t>Sumo2</t>
  </si>
  <si>
    <t>Hook2</t>
  </si>
  <si>
    <t>Nono</t>
  </si>
  <si>
    <t>Tmed7</t>
  </si>
  <si>
    <t>Endov</t>
  </si>
  <si>
    <t>Mcm6</t>
  </si>
  <si>
    <t>Ufc1</t>
  </si>
  <si>
    <t>Ppp4r3b</t>
  </si>
  <si>
    <t>Clk4</t>
  </si>
  <si>
    <t>Cnih4</t>
  </si>
  <si>
    <t>Atpaf2</t>
  </si>
  <si>
    <t>Mrpl27</t>
  </si>
  <si>
    <t>Xylt2</t>
  </si>
  <si>
    <t>Dars</t>
  </si>
  <si>
    <t>Asna1</t>
  </si>
  <si>
    <t>Galc</t>
  </si>
  <si>
    <t>Prdx4</t>
  </si>
  <si>
    <t>Csrp2</t>
  </si>
  <si>
    <t>Hmox2</t>
  </si>
  <si>
    <t>Opn3</t>
  </si>
  <si>
    <t>Acot9</t>
  </si>
  <si>
    <t>Rilp</t>
  </si>
  <si>
    <t>Tspan6</t>
  </si>
  <si>
    <t>Nmral1</t>
  </si>
  <si>
    <t>Angel2</t>
  </si>
  <si>
    <t>Mrps7</t>
  </si>
  <si>
    <t>Rnft1</t>
  </si>
  <si>
    <t>Sat1</t>
  </si>
  <si>
    <t>Slc25a11</t>
  </si>
  <si>
    <t>Tada1</t>
  </si>
  <si>
    <t>Slu7</t>
  </si>
  <si>
    <t>Ap3s1</t>
  </si>
  <si>
    <t>Nenf</t>
  </si>
  <si>
    <t>Map2k4</t>
  </si>
  <si>
    <t>Slc43a2</t>
  </si>
  <si>
    <t>Mif4gd</t>
  </si>
  <si>
    <t>Slit2</t>
  </si>
  <si>
    <t>Dhx15</t>
  </si>
  <si>
    <t>Pitpna</t>
  </si>
  <si>
    <t>Gid4</t>
  </si>
  <si>
    <t>Stx8</t>
  </si>
  <si>
    <t>Scoc</t>
  </si>
  <si>
    <t>Dnaja3</t>
  </si>
  <si>
    <t>Atp6ap2</t>
  </si>
  <si>
    <t>RGD1564093</t>
  </si>
  <si>
    <t>Gipc1</t>
  </si>
  <si>
    <t>Sod3</t>
  </si>
  <si>
    <t>Cpd</t>
  </si>
  <si>
    <t>Rnf167</t>
  </si>
  <si>
    <t>Nit1</t>
  </si>
  <si>
    <t>Cep350</t>
  </si>
  <si>
    <t>Tbc1d15</t>
  </si>
  <si>
    <t>Nap1l1</t>
  </si>
  <si>
    <t>Cfap36</t>
  </si>
  <si>
    <t>Nsf</t>
  </si>
  <si>
    <t>Slc25a19</t>
  </si>
  <si>
    <t>Rab21</t>
  </si>
  <si>
    <t>Pi4k2b</t>
  </si>
  <si>
    <t>Tmco1</t>
  </si>
  <si>
    <t>Asnsd1</t>
  </si>
  <si>
    <t>Tor1aip1</t>
  </si>
  <si>
    <t>Llgl1</t>
  </si>
  <si>
    <t>Psmc1</t>
  </si>
  <si>
    <t>Rab3gap1</t>
  </si>
  <si>
    <t>Spata7</t>
  </si>
  <si>
    <t>Commd10</t>
  </si>
  <si>
    <t>Tmem27</t>
  </si>
  <si>
    <t>Nsmce2</t>
  </si>
  <si>
    <t>Vmp1</t>
  </si>
  <si>
    <t>Gosr1</t>
  </si>
  <si>
    <t>Cyb5r1</t>
  </si>
  <si>
    <t>Pfn1</t>
  </si>
  <si>
    <t>Dusp1</t>
  </si>
  <si>
    <t>Ttc1</t>
  </si>
  <si>
    <t>Zfp18</t>
  </si>
  <si>
    <t>Pfdn2</t>
  </si>
  <si>
    <t>Tmem19</t>
  </si>
  <si>
    <t>Grb2</t>
  </si>
  <si>
    <t>Tefm</t>
  </si>
  <si>
    <t>Dnajb9</t>
  </si>
  <si>
    <t>Chmp6</t>
  </si>
  <si>
    <t>Msl3</t>
  </si>
  <si>
    <t>Atp2b1</t>
  </si>
  <si>
    <t>Aldh9a1</t>
  </si>
  <si>
    <t>Krr1</t>
  </si>
  <si>
    <t>Snx12</t>
  </si>
  <si>
    <t>Snrk</t>
  </si>
  <si>
    <t>Ptrhd1</t>
  </si>
  <si>
    <t>Calm2</t>
  </si>
  <si>
    <t>Pnn</t>
  </si>
  <si>
    <t>Ncoa1</t>
  </si>
  <si>
    <t>Myo1c</t>
  </si>
  <si>
    <t>Zc3h14</t>
  </si>
  <si>
    <t>Fam84a</t>
  </si>
  <si>
    <t>Tcaim</t>
  </si>
  <si>
    <t>Rhot1</t>
  </si>
  <si>
    <t>Trib1</t>
  </si>
  <si>
    <t>Trappc6b</t>
  </si>
  <si>
    <t>Rpl23</t>
  </si>
  <si>
    <t>Trib2</t>
  </si>
  <si>
    <t>Soat1</t>
  </si>
  <si>
    <t>Anapc4</t>
  </si>
  <si>
    <t>Pkn1</t>
  </si>
  <si>
    <t>Lasp1</t>
  </si>
  <si>
    <t>RGD1311745</t>
  </si>
  <si>
    <t>Ndel1</t>
  </si>
  <si>
    <t>Vasn</t>
  </si>
  <si>
    <t>Adipor1</t>
  </si>
  <si>
    <t>Flii</t>
  </si>
  <si>
    <t>Prps2</t>
  </si>
  <si>
    <t>Prkd1</t>
  </si>
  <si>
    <t>Fzr1</t>
  </si>
  <si>
    <t>Pdk2</t>
  </si>
  <si>
    <t>Mon2</t>
  </si>
  <si>
    <t>Snx13</t>
  </si>
  <si>
    <t>Klhl12</t>
  </si>
  <si>
    <t>Rps29</t>
  </si>
  <si>
    <t>Pkdcc</t>
  </si>
  <si>
    <t>Glrx5</t>
  </si>
  <si>
    <t>Crim1</t>
  </si>
  <si>
    <t>Fbxw9</t>
  </si>
  <si>
    <t>Rpl26</t>
  </si>
  <si>
    <t>Dhps</t>
  </si>
  <si>
    <t>Ebag9</t>
  </si>
  <si>
    <t>Mgat2</t>
  </si>
  <si>
    <t>Mgst3</t>
  </si>
  <si>
    <t>Spag7</t>
  </si>
  <si>
    <t>Usf1</t>
  </si>
  <si>
    <t>Ctps2</t>
  </si>
  <si>
    <t>Dohh</t>
  </si>
  <si>
    <t>Zfp386</t>
  </si>
  <si>
    <t>Ifitm1</t>
  </si>
  <si>
    <t>Adgra3</t>
  </si>
  <si>
    <t>Tcn2</t>
  </si>
  <si>
    <t>Cobl</t>
  </si>
  <si>
    <t>Arl4a</t>
  </si>
  <si>
    <t>Camta2</t>
  </si>
  <si>
    <t>Btg1</t>
  </si>
  <si>
    <t>Wdr83</t>
  </si>
  <si>
    <t>Cltc</t>
  </si>
  <si>
    <t>Sptssa</t>
  </si>
  <si>
    <t>Dcaf13</t>
  </si>
  <si>
    <t>Pah</t>
  </si>
  <si>
    <t>Timp3</t>
  </si>
  <si>
    <t>Syap1</t>
  </si>
  <si>
    <t>Caskin2</t>
  </si>
  <si>
    <t>Tmbim4</t>
  </si>
  <si>
    <t>Ppm1h</t>
  </si>
  <si>
    <t>Deptor</t>
  </si>
  <si>
    <t>Flywch1</t>
  </si>
  <si>
    <t>Fam20b</t>
  </si>
  <si>
    <t>LOC498222</t>
  </si>
  <si>
    <t>Zdhhc3</t>
  </si>
  <si>
    <t>Slc25a29</t>
  </si>
  <si>
    <t>Wars</t>
  </si>
  <si>
    <t>Gemin2</t>
  </si>
  <si>
    <t>Bre</t>
  </si>
  <si>
    <t>Ddx39a</t>
  </si>
  <si>
    <t>Utp23</t>
  </si>
  <si>
    <t>Fbxw11</t>
  </si>
  <si>
    <t>Mrpl13</t>
  </si>
  <si>
    <t>Lpgat1</t>
  </si>
  <si>
    <t>Pigr</t>
  </si>
  <si>
    <t>Tspan8</t>
  </si>
  <si>
    <t>F11r</t>
  </si>
  <si>
    <t>Rad21</t>
  </si>
  <si>
    <t>Rps27a</t>
  </si>
  <si>
    <t>Cep131</t>
  </si>
  <si>
    <t>RGD1311756</t>
  </si>
  <si>
    <t>E2f6</t>
  </si>
  <si>
    <t>Ston2</t>
  </si>
  <si>
    <t>Flywch2</t>
  </si>
  <si>
    <t>Sel1l</t>
  </si>
  <si>
    <t>Polr3h</t>
  </si>
  <si>
    <t>Ppargc1a</t>
  </si>
  <si>
    <t>Klhdc2</t>
  </si>
  <si>
    <t>Ublcp1</t>
  </si>
  <si>
    <t>Adss</t>
  </si>
  <si>
    <t>Ptprr</t>
  </si>
  <si>
    <t>Mterf3</t>
  </si>
  <si>
    <t>Lta4h</t>
  </si>
  <si>
    <t>Rock2</t>
  </si>
  <si>
    <t>Scin</t>
  </si>
  <si>
    <t>Nfic</t>
  </si>
  <si>
    <t>Eapp</t>
  </si>
  <si>
    <t>Slc35b1</t>
  </si>
  <si>
    <t>Apool</t>
  </si>
  <si>
    <t>Pes1</t>
  </si>
  <si>
    <t>Igf1</t>
  </si>
  <si>
    <t>Prpf39</t>
  </si>
  <si>
    <t>Desi2</t>
  </si>
  <si>
    <t>Cox7a2l</t>
  </si>
  <si>
    <t>Fam69b</t>
  </si>
  <si>
    <t>Ube2e3</t>
  </si>
  <si>
    <t>Dhx40</t>
  </si>
  <si>
    <t>Cox20</t>
  </si>
  <si>
    <t>Fez2</t>
  </si>
  <si>
    <t>Alg12</t>
  </si>
  <si>
    <t>Tsen54</t>
  </si>
  <si>
    <t>Rnf145</t>
  </si>
  <si>
    <t>Slc38a10</t>
  </si>
  <si>
    <t>Pam16</t>
  </si>
  <si>
    <t>Ppp1cb</t>
  </si>
  <si>
    <t>Lypd6b</t>
  </si>
  <si>
    <t>Npm1</t>
  </si>
  <si>
    <t>Rtn4</t>
  </si>
  <si>
    <t>Slc34a2</t>
  </si>
  <si>
    <t>Dazap2</t>
  </si>
  <si>
    <t>Fkbp3</t>
  </si>
  <si>
    <t>Fbxo7</t>
  </si>
  <si>
    <t>Traf6</t>
  </si>
  <si>
    <t>Mtfp1</t>
  </si>
  <si>
    <t>Creld2</t>
  </si>
  <si>
    <t>Slc25a35</t>
  </si>
  <si>
    <t>Ddx56</t>
  </si>
  <si>
    <t>Eny2</t>
  </si>
  <si>
    <t>Mta3</t>
  </si>
  <si>
    <t>Spop</t>
  </si>
  <si>
    <t>Arhgap5</t>
  </si>
  <si>
    <t>Baalc</t>
  </si>
  <si>
    <t>Nxt1</t>
  </si>
  <si>
    <t>Foxn3</t>
  </si>
  <si>
    <t>Rbks</t>
  </si>
  <si>
    <t>Kcnj16</t>
  </si>
  <si>
    <t>Fcf1</t>
  </si>
  <si>
    <t>Mapkapk2</t>
  </si>
  <si>
    <t>Nup37</t>
  </si>
  <si>
    <t>Gzf1</t>
  </si>
  <si>
    <t>Cd48</t>
  </si>
  <si>
    <t>Mmadhc</t>
  </si>
  <si>
    <t>Rpl19</t>
  </si>
  <si>
    <t>Chp1</t>
  </si>
  <si>
    <t>Fam84b</t>
  </si>
  <si>
    <t>Slc30a1</t>
  </si>
  <si>
    <t>Jkamp</t>
  </si>
  <si>
    <t>Commd9</t>
  </si>
  <si>
    <t>Lars2</t>
  </si>
  <si>
    <t>Sirpa</t>
  </si>
  <si>
    <t>Glis2</t>
  </si>
  <si>
    <t>Cytip</t>
  </si>
  <si>
    <t>Yaf2</t>
  </si>
  <si>
    <t>Cstf1</t>
  </si>
  <si>
    <t>Ftsj1</t>
  </si>
  <si>
    <t>Ndufaf5</t>
  </si>
  <si>
    <t>Arf6</t>
  </si>
  <si>
    <t>Ncln</t>
  </si>
  <si>
    <t>Arf2</t>
  </si>
  <si>
    <t>Plcb1</t>
  </si>
  <si>
    <t>Sema6d</t>
  </si>
  <si>
    <t>Rtcb</t>
  </si>
  <si>
    <t>Tceb2</t>
  </si>
  <si>
    <t>Porcn</t>
  </si>
  <si>
    <t>Sar1b</t>
  </si>
  <si>
    <t>Papola</t>
  </si>
  <si>
    <t>Immp1l</t>
  </si>
  <si>
    <t>Llgl2</t>
  </si>
  <si>
    <t>Limd1</t>
  </si>
  <si>
    <t>B4galnt1</t>
  </si>
  <si>
    <t>Dnajc24</t>
  </si>
  <si>
    <t>Med30</t>
  </si>
  <si>
    <t>Atp6v1c1</t>
  </si>
  <si>
    <t>Prpf40a</t>
  </si>
  <si>
    <t>Capn6</t>
  </si>
  <si>
    <t>Erh</t>
  </si>
  <si>
    <t>Arl14ep</t>
  </si>
  <si>
    <t>Atp5s</t>
  </si>
  <si>
    <t>Ebp</t>
  </si>
  <si>
    <t>Pa2g4</t>
  </si>
  <si>
    <t>Cnot2</t>
  </si>
  <si>
    <t>Eif2d</t>
  </si>
  <si>
    <t>Itgav</t>
  </si>
  <si>
    <t>Map4k5</t>
  </si>
  <si>
    <t>Ppp1r12a</t>
  </si>
  <si>
    <t>Sdc2</t>
  </si>
  <si>
    <t>Rnf215</t>
  </si>
  <si>
    <t>Gpn1</t>
  </si>
  <si>
    <t>Kif16b</t>
  </si>
  <si>
    <t>Actr2</t>
  </si>
  <si>
    <t>Snrpb2</t>
  </si>
  <si>
    <t>Upp1</t>
  </si>
  <si>
    <t>Ppp2r5c</t>
  </si>
  <si>
    <t>Prkacb</t>
  </si>
  <si>
    <t>Rangrf</t>
  </si>
  <si>
    <t>Rab1a</t>
  </si>
  <si>
    <t>Zcrb1</t>
  </si>
  <si>
    <t>Ndufaf1</t>
  </si>
  <si>
    <t>Rabep1</t>
  </si>
  <si>
    <t>Tmed4</t>
  </si>
  <si>
    <t>Orc4</t>
  </si>
  <si>
    <t>Cdkn2aipnl</t>
  </si>
  <si>
    <t>Surf6</t>
  </si>
  <si>
    <t>Tfpi</t>
  </si>
  <si>
    <t>Crip2</t>
  </si>
  <si>
    <t>Ppp2r5e</t>
  </si>
  <si>
    <t>Slc39a9</t>
  </si>
  <si>
    <t>Egln3</t>
  </si>
  <si>
    <t>Lpcat4</t>
  </si>
  <si>
    <t>Dlst</t>
  </si>
  <si>
    <t>Arl6ip6</t>
  </si>
  <si>
    <t>Fbxl20</t>
  </si>
  <si>
    <t>Irf6</t>
  </si>
  <si>
    <t>Rtfdc1</t>
  </si>
  <si>
    <t>Bzw2</t>
  </si>
  <si>
    <t>Ctage5</t>
  </si>
  <si>
    <t>Ccdc53</t>
  </si>
  <si>
    <t>Wfs1</t>
  </si>
  <si>
    <t>Emc2</t>
  </si>
  <si>
    <t>Dtx3</t>
  </si>
  <si>
    <t>Ogdh</t>
  </si>
  <si>
    <t>Pip4k2c</t>
  </si>
  <si>
    <t>Tmem18</t>
  </si>
  <si>
    <t>Sacm1l</t>
  </si>
  <si>
    <t>Dync2li1</t>
  </si>
  <si>
    <t>Rbbp7</t>
  </si>
  <si>
    <t>Sgpp1</t>
  </si>
  <si>
    <t>Nop10</t>
  </si>
  <si>
    <t>Nipal2</t>
  </si>
  <si>
    <t>Trim44</t>
  </si>
  <si>
    <t>Cst3</t>
  </si>
  <si>
    <t>Sec61g</t>
  </si>
  <si>
    <t>Sf3a1</t>
  </si>
  <si>
    <t>Snx6</t>
  </si>
  <si>
    <t>Zc3h15</t>
  </si>
  <si>
    <t>Prkaca</t>
  </si>
  <si>
    <t>Myef2</t>
  </si>
  <si>
    <t>Acp1</t>
  </si>
  <si>
    <t>Fbxl5</t>
  </si>
  <si>
    <t>Sav1</t>
  </si>
  <si>
    <t>Shmt1</t>
  </si>
  <si>
    <t>Csnk2a1</t>
  </si>
  <si>
    <t>Ndufaf7</t>
  </si>
  <si>
    <t>Ywhae</t>
  </si>
  <si>
    <t>Slc38a1</t>
  </si>
  <si>
    <t>Zfp513</t>
  </si>
  <si>
    <t>Eif2b4</t>
  </si>
  <si>
    <t>Tmx2</t>
  </si>
  <si>
    <t>Cul1</t>
  </si>
  <si>
    <t>Syne2</t>
  </si>
  <si>
    <t>Vapb</t>
  </si>
  <si>
    <t>Csdc2</t>
  </si>
  <si>
    <t>Azin1</t>
  </si>
  <si>
    <t>Tmem128</t>
  </si>
  <si>
    <t>Fjx1</t>
  </si>
  <si>
    <t>Ncstn</t>
  </si>
  <si>
    <t>Ctc1</t>
  </si>
  <si>
    <t>Pmm1</t>
  </si>
  <si>
    <t>Dhrs7b</t>
  </si>
  <si>
    <t>Rab3ip</t>
  </si>
  <si>
    <t>Slc12a1</t>
  </si>
  <si>
    <t>Tmem11</t>
  </si>
  <si>
    <t>Kitlg</t>
  </si>
  <si>
    <t>Rbm3</t>
  </si>
  <si>
    <t>Rassf3</t>
  </si>
  <si>
    <t>Maea</t>
  </si>
  <si>
    <t>Rasgrp1</t>
  </si>
  <si>
    <t>Clint1</t>
  </si>
  <si>
    <t>Cdca7l</t>
  </si>
  <si>
    <t>Aftph</t>
  </si>
  <si>
    <t>Trap1</t>
  </si>
  <si>
    <t>Odc1</t>
  </si>
  <si>
    <t>Snupn</t>
  </si>
  <si>
    <t>Ctbp1</t>
  </si>
  <si>
    <t>Sptbn1</t>
  </si>
  <si>
    <t>Rida</t>
  </si>
  <si>
    <t>Gna11</t>
  </si>
  <si>
    <t>Lgalsl</t>
  </si>
  <si>
    <t>Fkbp9</t>
  </si>
  <si>
    <t>Ybx3</t>
  </si>
  <si>
    <t>Sap30bp</t>
  </si>
  <si>
    <t>AABR07058267.1</t>
  </si>
  <si>
    <t>Hpcal1</t>
  </si>
  <si>
    <t>Pkp4</t>
  </si>
  <si>
    <t>Ndufa4</t>
  </si>
  <si>
    <t>Srsf5</t>
  </si>
  <si>
    <t>Sh3yl1</t>
  </si>
  <si>
    <t>Pno1</t>
  </si>
  <si>
    <t>Tbk1</t>
  </si>
  <si>
    <t>Psmd11</t>
  </si>
  <si>
    <t>Derl1</t>
  </si>
  <si>
    <t>Snrpf</t>
  </si>
  <si>
    <t>Rpia</t>
  </si>
  <si>
    <t>Desi1</t>
  </si>
  <si>
    <t>Suclg1</t>
  </si>
  <si>
    <t>Dhrs7</t>
  </si>
  <si>
    <t>Mthfd1</t>
  </si>
  <si>
    <t>Yipf4</t>
  </si>
  <si>
    <t>Txn2</t>
  </si>
  <si>
    <t>Gadd45a</t>
  </si>
  <si>
    <t>Ncoa3</t>
  </si>
  <si>
    <t>Fmc1</t>
  </si>
  <si>
    <t>Ankmy2</t>
  </si>
  <si>
    <t>Fbxl4</t>
  </si>
  <si>
    <t>Ndufa8</t>
  </si>
  <si>
    <t>Car8</t>
  </si>
  <si>
    <t>Lamb1</t>
  </si>
  <si>
    <t>Suclg2</t>
  </si>
  <si>
    <t>Yeats4</t>
  </si>
  <si>
    <t>Lmcd1</t>
  </si>
  <si>
    <t>Mgp</t>
  </si>
  <si>
    <t>Ndufa5</t>
  </si>
  <si>
    <t>Arfgef1</t>
  </si>
  <si>
    <t>Rbm7</t>
  </si>
  <si>
    <t>Ptprd</t>
  </si>
  <si>
    <t>Lgr4</t>
  </si>
  <si>
    <t>Emc4</t>
  </si>
  <si>
    <t>Pcmtd1</t>
  </si>
  <si>
    <t>Eif1ax</t>
  </si>
  <si>
    <t>Dapl1</t>
  </si>
  <si>
    <t>Alg13</t>
  </si>
  <si>
    <t>Rab22a</t>
  </si>
  <si>
    <t>Arl1</t>
  </si>
  <si>
    <t>Ap4s1</t>
  </si>
  <si>
    <t>Tbc1d20</t>
  </si>
  <si>
    <t>Sostdc1</t>
  </si>
  <si>
    <t>Phf14</t>
  </si>
  <si>
    <t>Aasdhppt</t>
  </si>
  <si>
    <t>Ctnna1</t>
  </si>
  <si>
    <t>Usp24</t>
  </si>
  <si>
    <t>Eif3d</t>
  </si>
  <si>
    <t>Arhgdib</t>
  </si>
  <si>
    <t>Lyz2</t>
  </si>
  <si>
    <t>Skp1</t>
  </si>
  <si>
    <t>Cacfd1</t>
  </si>
  <si>
    <t>Erp44</t>
  </si>
  <si>
    <t>Aco1</t>
  </si>
  <si>
    <t>Slc30a6</t>
  </si>
  <si>
    <t>Kap</t>
  </si>
  <si>
    <t>Hsd11b1</t>
  </si>
  <si>
    <t>Ssfa2</t>
  </si>
  <si>
    <t>Tle2</t>
  </si>
  <si>
    <t>Lrpprc</t>
  </si>
  <si>
    <t>Emc7</t>
  </si>
  <si>
    <t>Serbp1</t>
  </si>
  <si>
    <t>St14</t>
  </si>
  <si>
    <t>Pawr</t>
  </si>
  <si>
    <t>RGD1563941</t>
  </si>
  <si>
    <t>Mtmr2</t>
  </si>
  <si>
    <t>Dstn</t>
  </si>
  <si>
    <t>Them6</t>
  </si>
  <si>
    <t>Cpq</t>
  </si>
  <si>
    <t>Rab2a</t>
  </si>
  <si>
    <t>Lrrc1</t>
  </si>
  <si>
    <t>LOC100362027</t>
  </si>
  <si>
    <t>Nt5c3a</t>
  </si>
  <si>
    <t>Suox</t>
  </si>
  <si>
    <t>Arl8a</t>
  </si>
  <si>
    <t>Wdsub1</t>
  </si>
  <si>
    <t>Oxsm</t>
  </si>
  <si>
    <t>Luc7l2</t>
  </si>
  <si>
    <t>Phc2</t>
  </si>
  <si>
    <t>Sulf2</t>
  </si>
  <si>
    <t>Hs1bp3</t>
  </si>
  <si>
    <t>Aifm1</t>
  </si>
  <si>
    <t>Tmem117</t>
  </si>
  <si>
    <t>Steap2</t>
  </si>
  <si>
    <t>Snx5</t>
  </si>
  <si>
    <t>Lynx1</t>
  </si>
  <si>
    <t>Slc26a7</t>
  </si>
  <si>
    <t>Pole4</t>
  </si>
  <si>
    <t>Gngt2</t>
  </si>
  <si>
    <t>Klf10</t>
  </si>
  <si>
    <t>Nup88</t>
  </si>
  <si>
    <t>Rab5b</t>
  </si>
  <si>
    <t>Pdpk1</t>
  </si>
  <si>
    <t>Stx18</t>
  </si>
  <si>
    <t>Ngly1</t>
  </si>
  <si>
    <t>RGD1310352</t>
  </si>
  <si>
    <t>Pum2</t>
  </si>
  <si>
    <t>Calu</t>
  </si>
  <si>
    <t>Ispd</t>
  </si>
  <si>
    <t>Tmem106b</t>
  </si>
  <si>
    <t>Uba3</t>
  </si>
  <si>
    <t>Pdia4</t>
  </si>
  <si>
    <t>Traf2</t>
  </si>
  <si>
    <t>Lztfl1</t>
  </si>
  <si>
    <t>Copa</t>
  </si>
  <si>
    <t>Itfg2</t>
  </si>
  <si>
    <t>LOC100362400</t>
  </si>
  <si>
    <t>Cpne3</t>
  </si>
  <si>
    <t>Gclc</t>
  </si>
  <si>
    <t>Mdm2</t>
  </si>
  <si>
    <t>Slc38a2</t>
  </si>
  <si>
    <t>Atraid</t>
  </si>
  <si>
    <t>Rcc2</t>
  </si>
  <si>
    <t>Wwp1</t>
  </si>
  <si>
    <t>Peli1</t>
  </si>
  <si>
    <t>Elf3</t>
  </si>
  <si>
    <t>Elovl5</t>
  </si>
  <si>
    <t>Klhl9</t>
  </si>
  <si>
    <t>Memo1</t>
  </si>
  <si>
    <t>Saysd1</t>
  </si>
  <si>
    <t>Sec61b</t>
  </si>
  <si>
    <t>Gyltl1b</t>
  </si>
  <si>
    <t>Akap8l</t>
  </si>
  <si>
    <t>Galk1</t>
  </si>
  <si>
    <t>Dld</t>
  </si>
  <si>
    <t>Alg2</t>
  </si>
  <si>
    <t>Vdac1</t>
  </si>
  <si>
    <t>Srsf6</t>
  </si>
  <si>
    <t>Xrcc6</t>
  </si>
  <si>
    <t>Sirt6</t>
  </si>
  <si>
    <t>Tbc1d10a</t>
  </si>
  <si>
    <t>Synj2bp</t>
  </si>
  <si>
    <t>Tbc1d14</t>
  </si>
  <si>
    <t>Zhx1</t>
  </si>
  <si>
    <t>Aven</t>
  </si>
  <si>
    <t>Trnt1</t>
  </si>
  <si>
    <t>Ift27</t>
  </si>
  <si>
    <t>Fkbp4</t>
  </si>
  <si>
    <t>Erbb2</t>
  </si>
  <si>
    <t>Amdhd2</t>
  </si>
  <si>
    <t>Ero1a</t>
  </si>
  <si>
    <t>Eif2b2</t>
  </si>
  <si>
    <t>Topors</t>
  </si>
  <si>
    <t>Cops5</t>
  </si>
  <si>
    <t>Snf8</t>
  </si>
  <si>
    <t>Thnsl2</t>
  </si>
  <si>
    <t>Borcs6</t>
  </si>
  <si>
    <t>Tmem107</t>
  </si>
  <si>
    <t>Atl2</t>
  </si>
  <si>
    <t>H3f3b</t>
  </si>
  <si>
    <t>Crbn</t>
  </si>
  <si>
    <t>Pex16</t>
  </si>
  <si>
    <t>Atp6v0c</t>
  </si>
  <si>
    <t>Bsnd</t>
  </si>
  <si>
    <t>Dcaf15</t>
  </si>
  <si>
    <t>Fam149b1</t>
  </si>
  <si>
    <t>Cyfip2</t>
  </si>
  <si>
    <t>Akap8</t>
  </si>
  <si>
    <t>Itgb8</t>
  </si>
  <si>
    <t>Plekhg3</t>
  </si>
  <si>
    <t>Bms1</t>
  </si>
  <si>
    <t>Setd3</t>
  </si>
  <si>
    <t>Grpel1</t>
  </si>
  <si>
    <t>Tmem70</t>
  </si>
  <si>
    <t>Dnajc9</t>
  </si>
  <si>
    <t>Yipf6</t>
  </si>
  <si>
    <t>Thrb</t>
  </si>
  <si>
    <t>Ddx1</t>
  </si>
  <si>
    <t>Plrg1</t>
  </si>
  <si>
    <t>Usp2</t>
  </si>
  <si>
    <t>Zfp317</t>
  </si>
  <si>
    <t>Rbck1</t>
  </si>
  <si>
    <t>Tmem55a</t>
  </si>
  <si>
    <t>Mkks</t>
  </si>
  <si>
    <t>Zfp618</t>
  </si>
  <si>
    <t>Rnpep</t>
  </si>
  <si>
    <t>Dtd2</t>
  </si>
  <si>
    <t>Acyp1</t>
  </si>
  <si>
    <t>Cc2d1a</t>
  </si>
  <si>
    <t>Psmd6</t>
  </si>
  <si>
    <t>Tgm3</t>
  </si>
  <si>
    <t>Maged1</t>
  </si>
  <si>
    <t>Sh3gl2</t>
  </si>
  <si>
    <t>LOC100359574</t>
  </si>
  <si>
    <t>Rbm18</t>
  </si>
  <si>
    <t>Laptm4b</t>
  </si>
  <si>
    <t>Brd4</t>
  </si>
  <si>
    <t>Crot</t>
  </si>
  <si>
    <t>Dcaf8</t>
  </si>
  <si>
    <t>Dhcr24</t>
  </si>
  <si>
    <t>Ddit3</t>
  </si>
  <si>
    <t>Cep57</t>
  </si>
  <si>
    <t>Apmap</t>
  </si>
  <si>
    <t>Zfp146</t>
  </si>
  <si>
    <t>Tmem246</t>
  </si>
  <si>
    <t>Dnajc10</t>
  </si>
  <si>
    <t>Aldob</t>
  </si>
  <si>
    <t>Lancl2</t>
  </si>
  <si>
    <t>Sumf1</t>
  </si>
  <si>
    <t>Arl6ip5</t>
  </si>
  <si>
    <t>Hdac11</t>
  </si>
  <si>
    <t>Zdhhc5</t>
  </si>
  <si>
    <t>Arl5a</t>
  </si>
  <si>
    <t>Dnajc14</t>
  </si>
  <si>
    <t>Ovol2</t>
  </si>
  <si>
    <t>Pyurf</t>
  </si>
  <si>
    <t>Insig1</t>
  </si>
  <si>
    <t>Laptm4a</t>
  </si>
  <si>
    <t>Mtdh</t>
  </si>
  <si>
    <t>Dnase1</t>
  </si>
  <si>
    <t>Ppm1k</t>
  </si>
  <si>
    <t>Tor1a</t>
  </si>
  <si>
    <t>Vps53</t>
  </si>
  <si>
    <t>Mrps16</t>
  </si>
  <si>
    <t>Cd320</t>
  </si>
  <si>
    <t>Hectd1</t>
  </si>
  <si>
    <t>Rpain</t>
  </si>
  <si>
    <t>Atp6v0d2</t>
  </si>
  <si>
    <t>Hnrnpll</t>
  </si>
  <si>
    <t>Ndufa7</t>
  </si>
  <si>
    <t>Thumpd3</t>
  </si>
  <si>
    <t>Pdhx</t>
  </si>
  <si>
    <t>C1qbp</t>
  </si>
  <si>
    <t>Snrpb</t>
  </si>
  <si>
    <t>Aff4</t>
  </si>
  <si>
    <t>Xiap</t>
  </si>
  <si>
    <t>Mrpl19</t>
  </si>
  <si>
    <t>Wasl</t>
  </si>
  <si>
    <t>Med6</t>
  </si>
  <si>
    <t>Mterf2</t>
  </si>
  <si>
    <t>Tmem263</t>
  </si>
  <si>
    <t>Vamp2</t>
  </si>
  <si>
    <t>Grb7</t>
  </si>
  <si>
    <t>Rpl7</t>
  </si>
  <si>
    <t>Ano6</t>
  </si>
  <si>
    <t>App</t>
  </si>
  <si>
    <t>Slc3a1</t>
  </si>
  <si>
    <t>Galm</t>
  </si>
  <si>
    <t>Dnaja1</t>
  </si>
  <si>
    <t>Hipk2</t>
  </si>
  <si>
    <t>Timm17a</t>
  </si>
  <si>
    <t>RGD1305089</t>
  </si>
  <si>
    <t>Eps8</t>
  </si>
  <si>
    <t>Rap1b</t>
  </si>
  <si>
    <t>Rraga</t>
  </si>
  <si>
    <t>Med7</t>
  </si>
  <si>
    <t>Plin2</t>
  </si>
  <si>
    <t>Adhfe1</t>
  </si>
  <si>
    <t>Kif12</t>
  </si>
  <si>
    <t>Gpn2</t>
  </si>
  <si>
    <t>Lgmn</t>
  </si>
  <si>
    <t>Ly6e</t>
  </si>
  <si>
    <t>Gtpbp10</t>
  </si>
  <si>
    <t>Acss1</t>
  </si>
  <si>
    <t>Nrd1</t>
  </si>
  <si>
    <t>Psma6</t>
  </si>
  <si>
    <t>Cluap1</t>
  </si>
  <si>
    <t>Eva1a</t>
  </si>
  <si>
    <t>Mtmr3</t>
  </si>
  <si>
    <t>Krcc1</t>
  </si>
  <si>
    <t>Vps54</t>
  </si>
  <si>
    <t>Nop56</t>
  </si>
  <si>
    <t>Plxnb2</t>
  </si>
  <si>
    <t>Strap</t>
  </si>
  <si>
    <t>Anxa7</t>
  </si>
  <si>
    <t>Ly6i</t>
  </si>
  <si>
    <t>Preb</t>
  </si>
  <si>
    <t>Bhlhe40</t>
  </si>
  <si>
    <t>Kat14</t>
  </si>
  <si>
    <t>Cln6</t>
  </si>
  <si>
    <t>Map4k3</t>
  </si>
  <si>
    <t>Utp11</t>
  </si>
  <si>
    <t>Mier1</t>
  </si>
  <si>
    <t>Nr1h4</t>
  </si>
  <si>
    <t>Psmc6</t>
  </si>
  <si>
    <t>Yars</t>
  </si>
  <si>
    <t>Oma1</t>
  </si>
  <si>
    <t>Dut</t>
  </si>
  <si>
    <t>Mien1</t>
  </si>
  <si>
    <t>Nr0b2</t>
  </si>
  <si>
    <t>Cyp51</t>
  </si>
  <si>
    <t>Atp5g1</t>
  </si>
  <si>
    <t>Id2</t>
  </si>
  <si>
    <t>Rrs1</t>
  </si>
  <si>
    <t>Fnbp4</t>
  </si>
  <si>
    <t>Sbspon</t>
  </si>
  <si>
    <t>Mnat1</t>
  </si>
  <si>
    <t>RGD1561796</t>
  </si>
  <si>
    <t>Rnf103</t>
  </si>
  <si>
    <t>Naa60</t>
  </si>
  <si>
    <t>Erlec1</t>
  </si>
  <si>
    <t>Slc2a1</t>
  </si>
  <si>
    <t>Idh3B</t>
  </si>
  <si>
    <t>Prepl</t>
  </si>
  <si>
    <t>Capzb</t>
  </si>
  <si>
    <t>Rragd</t>
  </si>
  <si>
    <t>Wdr20</t>
  </si>
  <si>
    <t>Churc1</t>
  </si>
  <si>
    <t>Ascc2</t>
  </si>
  <si>
    <t>Rac2</t>
  </si>
  <si>
    <t>Ggh</t>
  </si>
  <si>
    <t>Chmp3</t>
  </si>
  <si>
    <t>Gca</t>
  </si>
  <si>
    <t>Shisa4</t>
  </si>
  <si>
    <t>Nfkbia</t>
  </si>
  <si>
    <t>Atp6v1f</t>
  </si>
  <si>
    <t>Ndrg1</t>
  </si>
  <si>
    <t>Zfp691</t>
  </si>
  <si>
    <t>Srebf2</t>
  </si>
  <si>
    <t>Svbp</t>
  </si>
  <si>
    <t>Ndufa12</t>
  </si>
  <si>
    <t>Ipo9</t>
  </si>
  <si>
    <t>Vav2</t>
  </si>
  <si>
    <t>Tmem64</t>
  </si>
  <si>
    <t>Cyb561</t>
  </si>
  <si>
    <t>Ube2j1</t>
  </si>
  <si>
    <t>Ubl7</t>
  </si>
  <si>
    <t>Asph</t>
  </si>
  <si>
    <t>Calb1</t>
  </si>
  <si>
    <t>Cry2</t>
  </si>
  <si>
    <t>Arfgef2</t>
  </si>
  <si>
    <t>Atg7</t>
  </si>
  <si>
    <t>Rpn2</t>
  </si>
  <si>
    <t>Smpx</t>
  </si>
  <si>
    <t>Mtmr4</t>
  </si>
  <si>
    <t>Top1mt</t>
  </si>
  <si>
    <t>Actr10</t>
  </si>
  <si>
    <t>Ndufaf4</t>
  </si>
  <si>
    <t>Srp14</t>
  </si>
  <si>
    <t>Sox12</t>
  </si>
  <si>
    <t>Nckap1</t>
  </si>
  <si>
    <t>Tmem43</t>
  </si>
  <si>
    <t>Zcchc3</t>
  </si>
  <si>
    <t>Tm2d1</t>
  </si>
  <si>
    <t>RGD1305178</t>
  </si>
  <si>
    <t>Angptl4</t>
  </si>
  <si>
    <t>Asns</t>
  </si>
  <si>
    <t>Patj</t>
  </si>
  <si>
    <t>Glb1l2</t>
  </si>
  <si>
    <t>Evc</t>
  </si>
  <si>
    <t>Spata6</t>
  </si>
  <si>
    <t>Dera</t>
  </si>
  <si>
    <t>Zfp830</t>
  </si>
  <si>
    <t>Pygb</t>
  </si>
  <si>
    <t>Ehd4</t>
  </si>
  <si>
    <t>Tcp11l2</t>
  </si>
  <si>
    <t>Hoxb7</t>
  </si>
  <si>
    <t>Arrdc1</t>
  </si>
  <si>
    <t>Sf3a3</t>
  </si>
  <si>
    <t>Sipa1l1</t>
  </si>
  <si>
    <t>Rab11b</t>
  </si>
  <si>
    <t>Dnm2</t>
  </si>
  <si>
    <t>Cd63</t>
  </si>
  <si>
    <t>Cse1l</t>
  </si>
  <si>
    <t>Smu1</t>
  </si>
  <si>
    <t>Ppig</t>
  </si>
  <si>
    <t>Ift52</t>
  </si>
  <si>
    <t>Golga5</t>
  </si>
  <si>
    <t>Thoc7</t>
  </si>
  <si>
    <t>Prkaa2</t>
  </si>
  <si>
    <t>Usp20</t>
  </si>
  <si>
    <t>Ccnc</t>
  </si>
  <si>
    <t>Rnf26</t>
  </si>
  <si>
    <t>Mis12</t>
  </si>
  <si>
    <t>Slc35c1</t>
  </si>
  <si>
    <t>Hm13</t>
  </si>
  <si>
    <t>Rars</t>
  </si>
  <si>
    <t>Mgst1</t>
  </si>
  <si>
    <t>Zmynd19</t>
  </si>
  <si>
    <t>Plaa</t>
  </si>
  <si>
    <t>Atg101</t>
  </si>
  <si>
    <t>Pqbp1</t>
  </si>
  <si>
    <t>Cmpk1</t>
  </si>
  <si>
    <t>Stau1</t>
  </si>
  <si>
    <t>Bloc1s1</t>
  </si>
  <si>
    <t>Glod4</t>
  </si>
  <si>
    <t>Pnrc1</t>
  </si>
  <si>
    <t>R3hdm2</t>
  </si>
  <si>
    <t>C1galt1</t>
  </si>
  <si>
    <t>Arf5</t>
  </si>
  <si>
    <t>Kdm3a</t>
  </si>
  <si>
    <t>Kctd6</t>
  </si>
  <si>
    <t>Slc45a4</t>
  </si>
  <si>
    <t>Vgll4</t>
  </si>
  <si>
    <t>Hoxb6</t>
  </si>
  <si>
    <t>Lactb2</t>
  </si>
  <si>
    <t>Ufl1</t>
  </si>
  <si>
    <t>Cand1</t>
  </si>
  <si>
    <t>Ddx47</t>
  </si>
  <si>
    <t>Slc16a7</t>
  </si>
  <si>
    <t>Aup1</t>
  </si>
  <si>
    <t>Supt4h1</t>
  </si>
  <si>
    <t>Zmat5</t>
  </si>
  <si>
    <t>Psma3</t>
  </si>
  <si>
    <t>Acat1</t>
  </si>
  <si>
    <t>Wscd1</t>
  </si>
  <si>
    <t>Tamm41</t>
  </si>
  <si>
    <t>Actr6</t>
  </si>
  <si>
    <t>Mtmr14</t>
  </si>
  <si>
    <t>Timm10</t>
  </si>
  <si>
    <t>Bcap29</t>
  </si>
  <si>
    <t>Elk4</t>
  </si>
  <si>
    <t>Usp1</t>
  </si>
  <si>
    <t>Tram1</t>
  </si>
  <si>
    <t>Pdhb</t>
  </si>
  <si>
    <t>Tspan33</t>
  </si>
  <si>
    <t>Tmed10</t>
  </si>
  <si>
    <t>Tmem178a</t>
  </si>
  <si>
    <t>Ptk2</t>
  </si>
  <si>
    <t>Hnrnpm</t>
  </si>
  <si>
    <t>Cldn19</t>
  </si>
  <si>
    <t>Pak6</t>
  </si>
  <si>
    <t>Map2k5</t>
  </si>
  <si>
    <t>Krit1</t>
  </si>
  <si>
    <t>Naprt</t>
  </si>
  <si>
    <t>Bcl2l1</t>
  </si>
  <si>
    <t>Fam13a</t>
  </si>
  <si>
    <t>Sdhb</t>
  </si>
  <si>
    <t>RGD1305350</t>
  </si>
  <si>
    <t>Wbp2</t>
  </si>
  <si>
    <t>Rbbp9</t>
  </si>
  <si>
    <t>Phospho2</t>
  </si>
  <si>
    <t>Timm22</t>
  </si>
  <si>
    <t>Adipor2</t>
  </si>
  <si>
    <t>Srsf10</t>
  </si>
  <si>
    <t>Sh3tc1</t>
  </si>
  <si>
    <t>Ssb</t>
  </si>
  <si>
    <t>Fos</t>
  </si>
  <si>
    <t>Ckap4</t>
  </si>
  <si>
    <t>Cdk5</t>
  </si>
  <si>
    <t>Pxk</t>
  </si>
  <si>
    <t>Cinp</t>
  </si>
  <si>
    <t>Tmed1</t>
  </si>
  <si>
    <t>Tmem30b</t>
  </si>
  <si>
    <t>Khk</t>
  </si>
  <si>
    <t>Plscr1</t>
  </si>
  <si>
    <t>Max</t>
  </si>
  <si>
    <t>Atp13a2</t>
  </si>
  <si>
    <t>Krt7</t>
  </si>
  <si>
    <t>Hibadh</t>
  </si>
  <si>
    <t>Naga</t>
  </si>
  <si>
    <t>Wwc1</t>
  </si>
  <si>
    <t>Ugp2</t>
  </si>
  <si>
    <t>Ddx27</t>
  </si>
  <si>
    <t>Txndc12</t>
  </si>
  <si>
    <t>Tmem251</t>
  </si>
  <si>
    <t>Dph7</t>
  </si>
  <si>
    <t>Mdh1</t>
  </si>
  <si>
    <t>Shmt2</t>
  </si>
  <si>
    <t>Ubr7</t>
  </si>
  <si>
    <t>Plpp3</t>
  </si>
  <si>
    <t>Galnt11</t>
  </si>
  <si>
    <t>Rpl15</t>
  </si>
  <si>
    <t>Brpf1</t>
  </si>
  <si>
    <t>Irf1</t>
  </si>
  <si>
    <t>Pdzk1ip1</t>
  </si>
  <si>
    <t>Atp6v1g1</t>
  </si>
  <si>
    <t>Abhd6</t>
  </si>
  <si>
    <t>Appl2</t>
  </si>
  <si>
    <t>Lyn</t>
  </si>
  <si>
    <t>Esrp1</t>
  </si>
  <si>
    <t>Cr1l</t>
  </si>
  <si>
    <t>Ywhaz</t>
  </si>
  <si>
    <t>Wdr5</t>
  </si>
  <si>
    <t>Fbxo9</t>
  </si>
  <si>
    <t>Trim47</t>
  </si>
  <si>
    <t>Atp6v0e2</t>
  </si>
  <si>
    <t>Timm9</t>
  </si>
  <si>
    <t>Jdp2</t>
  </si>
  <si>
    <t>Zbtb8os</t>
  </si>
  <si>
    <t>Decr1</t>
  </si>
  <si>
    <t>Ikbip</t>
  </si>
  <si>
    <t>Mrpl38</t>
  </si>
  <si>
    <t>Fam91a1</t>
  </si>
  <si>
    <t>Bag1</t>
  </si>
  <si>
    <t>Mrps15</t>
  </si>
  <si>
    <t>Nle1</t>
  </si>
  <si>
    <t>Akirin2</t>
  </si>
  <si>
    <t>Slc25a3</t>
  </si>
  <si>
    <t>Hif1a</t>
  </si>
  <si>
    <t>Tpgs1</t>
  </si>
  <si>
    <t>Oser1</t>
  </si>
  <si>
    <t>Tagln2</t>
  </si>
  <si>
    <t>Sc5d</t>
  </si>
  <si>
    <t>Nanp</t>
  </si>
  <si>
    <t>Rpa3</t>
  </si>
  <si>
    <t>Orc3</t>
  </si>
  <si>
    <t>Vps39</t>
  </si>
  <si>
    <t>Ccdc130</t>
  </si>
  <si>
    <t>Lypla1</t>
  </si>
  <si>
    <t>Ndufb11</t>
  </si>
  <si>
    <t>Bsdc1</t>
  </si>
  <si>
    <t>RGD1309779</t>
  </si>
  <si>
    <t>Itgb6</t>
  </si>
  <si>
    <t>Cat</t>
  </si>
  <si>
    <t>Hoxb2</t>
  </si>
  <si>
    <t>Vamp7</t>
  </si>
  <si>
    <t>Nipsnap1</t>
  </si>
  <si>
    <t>Zfp414</t>
  </si>
  <si>
    <t>Dcun1d5</t>
  </si>
  <si>
    <t>Tax1bp1</t>
  </si>
  <si>
    <t>Dcaf4</t>
  </si>
  <si>
    <t>Card10</t>
  </si>
  <si>
    <t>Cep63</t>
  </si>
  <si>
    <t>Sec23b</t>
  </si>
  <si>
    <t>Bsg</t>
  </si>
  <si>
    <t>Aagab</t>
  </si>
  <si>
    <t>Necap2</t>
  </si>
  <si>
    <t>Slc22a5</t>
  </si>
  <si>
    <t>Fam234b</t>
  </si>
  <si>
    <t>Eid1</t>
  </si>
  <si>
    <t>Thoc5</t>
  </si>
  <si>
    <t>Anapc13</t>
  </si>
  <si>
    <t>Smdt1</t>
  </si>
  <si>
    <t>Tmem176b</t>
  </si>
  <si>
    <t>Mettl5</t>
  </si>
  <si>
    <t>Rbm10</t>
  </si>
  <si>
    <t>Rbms1</t>
  </si>
  <si>
    <t>Pdcl</t>
  </si>
  <si>
    <t>Amotl2</t>
  </si>
  <si>
    <t>Ppih</t>
  </si>
  <si>
    <t>Cwc15</t>
  </si>
  <si>
    <t>Btf3l4</t>
  </si>
  <si>
    <t>RGD1309079</t>
  </si>
  <si>
    <t>Faf1</t>
  </si>
  <si>
    <t>Ago2</t>
  </si>
  <si>
    <t>Mrpl35</t>
  </si>
  <si>
    <t>Rps7</t>
  </si>
  <si>
    <t>Rps20</t>
  </si>
  <si>
    <t>Abcb8</t>
  </si>
  <si>
    <t>Tmem222</t>
  </si>
  <si>
    <t>Mrpl15</t>
  </si>
  <si>
    <t>Ndufa6</t>
  </si>
  <si>
    <t>Ppcs</t>
  </si>
  <si>
    <t>Cdk16</t>
  </si>
  <si>
    <t>Nbn</t>
  </si>
  <si>
    <t>Rnaseh1</t>
  </si>
  <si>
    <t>Ryk</t>
  </si>
  <si>
    <t>Tada3</t>
  </si>
  <si>
    <t>Nsfl1c</t>
  </si>
  <si>
    <t>Ost4</t>
  </si>
  <si>
    <t>Mal2</t>
  </si>
  <si>
    <t>Agtrap</t>
  </si>
  <si>
    <t>Ica1</t>
  </si>
  <si>
    <t>Secisbp2l</t>
  </si>
  <si>
    <t>Cc2d1b</t>
  </si>
  <si>
    <t>Strada</t>
  </si>
  <si>
    <t>Pabpc1</t>
  </si>
  <si>
    <t>Gnpnat1</t>
  </si>
  <si>
    <t>Rars2</t>
  </si>
  <si>
    <t>Mitf</t>
  </si>
  <si>
    <t>Chmp5</t>
  </si>
  <si>
    <t>Arpc3</t>
  </si>
  <si>
    <t>Ick</t>
  </si>
  <si>
    <t>Miox</t>
  </si>
  <si>
    <t>RGD1563365</t>
  </si>
  <si>
    <t>Rnps1</t>
  </si>
  <si>
    <t>Med24</t>
  </si>
  <si>
    <t>Slc37a3</t>
  </si>
  <si>
    <t>Lsm3</t>
  </si>
  <si>
    <t>Cops2</t>
  </si>
  <si>
    <t>Dtd1</t>
  </si>
  <si>
    <t>Pex2</t>
  </si>
  <si>
    <t>Acox1</t>
  </si>
  <si>
    <t>Tmem218</t>
  </si>
  <si>
    <t>Otud5</t>
  </si>
  <si>
    <t>RGD1310769</t>
  </si>
  <si>
    <t>Pnisr</t>
  </si>
  <si>
    <t>Ap1b1</t>
  </si>
  <si>
    <t>Ube2e1</t>
  </si>
  <si>
    <t>Tmpo</t>
  </si>
  <si>
    <t>Dnajc11</t>
  </si>
  <si>
    <t>Tmem214</t>
  </si>
  <si>
    <t>Fkbp1a</t>
  </si>
  <si>
    <t>Ssrp1</t>
  </si>
  <si>
    <t>Sorbs3</t>
  </si>
  <si>
    <t>Nfe2l1</t>
  </si>
  <si>
    <t>Hcn2</t>
  </si>
  <si>
    <t>Ass1</t>
  </si>
  <si>
    <t>Eci1</t>
  </si>
  <si>
    <t>Pdrg1</t>
  </si>
  <si>
    <t>Ttc5</t>
  </si>
  <si>
    <t>Slc35b4</t>
  </si>
  <si>
    <t>Tank</t>
  </si>
  <si>
    <t>Atf7ip</t>
  </si>
  <si>
    <t>Tmem68</t>
  </si>
  <si>
    <t>Ift20</t>
  </si>
  <si>
    <t>Parp2</t>
  </si>
  <si>
    <t>Gga1</t>
  </si>
  <si>
    <t>Fggy</t>
  </si>
  <si>
    <t>Slc35a1</t>
  </si>
  <si>
    <t>Dynll2</t>
  </si>
  <si>
    <t>Arhgef12</t>
  </si>
  <si>
    <t>Hbp1</t>
  </si>
  <si>
    <t>Tmem65</t>
  </si>
  <si>
    <t>Csrp1</t>
  </si>
  <si>
    <t>Ext2</t>
  </si>
  <si>
    <t>Nans</t>
  </si>
  <si>
    <t>Adi1</t>
  </si>
  <si>
    <t>Rasl10a</t>
  </si>
  <si>
    <t>AABR07049353.1</t>
  </si>
  <si>
    <t>Trmt12</t>
  </si>
  <si>
    <t>Pdcd6ip</t>
  </si>
  <si>
    <t>Irak1bp1</t>
  </si>
  <si>
    <t>Rnf139</t>
  </si>
  <si>
    <t>Cryl1</t>
  </si>
  <si>
    <t>Arpc4</t>
  </si>
  <si>
    <t>Mtss1</t>
  </si>
  <si>
    <t>Ccdc47</t>
  </si>
  <si>
    <t>Nfx1</t>
  </si>
  <si>
    <t>Tsta3</t>
  </si>
  <si>
    <t>Rnf126</t>
  </si>
  <si>
    <t>Nptn</t>
  </si>
  <si>
    <t>Tdrd3</t>
  </si>
  <si>
    <t>Malsu1</t>
  </si>
  <si>
    <t>Trappc12</t>
  </si>
  <si>
    <t>Sec24c</t>
  </si>
  <si>
    <t>Sec62</t>
  </si>
  <si>
    <t>Dnajc15</t>
  </si>
  <si>
    <t>Tnfaip1</t>
  </si>
  <si>
    <t>Tnni1</t>
  </si>
  <si>
    <t>AABR07017902.1</t>
  </si>
  <si>
    <t>Mrpl37</t>
  </si>
  <si>
    <t>Atp6v1d</t>
  </si>
  <si>
    <t>Prkag2</t>
  </si>
  <si>
    <t>Txnrd1</t>
  </si>
  <si>
    <t>Dad1</t>
  </si>
  <si>
    <t>Nudt4</t>
  </si>
  <si>
    <t>Pon3</t>
  </si>
  <si>
    <t>Immt</t>
  </si>
  <si>
    <t>Fermt2</t>
  </si>
  <si>
    <t>Chrac1</t>
  </si>
  <si>
    <t>Psen1</t>
  </si>
  <si>
    <t>Pon2</t>
  </si>
  <si>
    <t>Mad2l2</t>
  </si>
  <si>
    <t>Lrrc57</t>
  </si>
  <si>
    <t>Lad1</t>
  </si>
  <si>
    <t>Caprin1</t>
  </si>
  <si>
    <t>Ndufs3</t>
  </si>
  <si>
    <t>Ddx24</t>
  </si>
  <si>
    <t>Smad6</t>
  </si>
  <si>
    <t>Jagn1</t>
  </si>
  <si>
    <t>Mkrn2</t>
  </si>
  <si>
    <t>Szrd1</t>
  </si>
  <si>
    <t>Rnaseh2b</t>
  </si>
  <si>
    <t>Lmo4</t>
  </si>
  <si>
    <t>Fbxo6</t>
  </si>
  <si>
    <t>Tmem17</t>
  </si>
  <si>
    <t>E4f1</t>
  </si>
  <si>
    <t>Copz2</t>
  </si>
  <si>
    <t>Ankrd49</t>
  </si>
  <si>
    <t>Necap1</t>
  </si>
  <si>
    <t>Oaf</t>
  </si>
  <si>
    <t>Abhd4</t>
  </si>
  <si>
    <t>Pnrc2</t>
  </si>
  <si>
    <t>Pts</t>
  </si>
  <si>
    <t>Poldip2</t>
  </si>
  <si>
    <t>RGD1309188</t>
  </si>
  <si>
    <t>Cdk6</t>
  </si>
  <si>
    <t>Ifi27</t>
  </si>
  <si>
    <t>Anp32b</t>
  </si>
  <si>
    <t>B3gnt2</t>
  </si>
  <si>
    <t>Smarca4</t>
  </si>
  <si>
    <t>Schip1</t>
  </si>
  <si>
    <t>Mkrn1</t>
  </si>
  <si>
    <t>Commd1</t>
  </si>
  <si>
    <t>Nub1</t>
  </si>
  <si>
    <t>Tssc1</t>
  </si>
  <si>
    <t>Galk2</t>
  </si>
  <si>
    <t>Nup35</t>
  </si>
  <si>
    <t>Chchd1</t>
  </si>
  <si>
    <t>Fbxo44</t>
  </si>
  <si>
    <t>Meaf6</t>
  </si>
  <si>
    <t>Nmd3</t>
  </si>
  <si>
    <t>Lrpap1</t>
  </si>
  <si>
    <t>Ccdc126</t>
  </si>
  <si>
    <t>Fam214b</t>
  </si>
  <si>
    <t>Fuca1</t>
  </si>
  <si>
    <t>Osgep</t>
  </si>
  <si>
    <t>Kras</t>
  </si>
  <si>
    <t>Ugt8</t>
  </si>
  <si>
    <t>Srp68</t>
  </si>
  <si>
    <t>Ogfr</t>
  </si>
  <si>
    <t>Ndufb9</t>
  </si>
  <si>
    <t>Nelfb</t>
  </si>
  <si>
    <t>Rpl4</t>
  </si>
  <si>
    <t>Mettl8</t>
  </si>
  <si>
    <t>Kbtbd4</t>
  </si>
  <si>
    <t>Lmo2</t>
  </si>
  <si>
    <t>Rabgap1</t>
  </si>
  <si>
    <t>Tm9sf4</t>
  </si>
  <si>
    <t>Creld1</t>
  </si>
  <si>
    <t>Ivd</t>
  </si>
  <si>
    <t>Hmgcl</t>
  </si>
  <si>
    <t>Eif2s1</t>
  </si>
  <si>
    <t>Eef1a1</t>
  </si>
  <si>
    <t>Rxra</t>
  </si>
  <si>
    <t>Trim35</t>
  </si>
  <si>
    <t>Prpf38a</t>
  </si>
  <si>
    <t>Slc35f6</t>
  </si>
  <si>
    <t>Ccdc90b</t>
  </si>
  <si>
    <t>Sfrp2</t>
  </si>
  <si>
    <t>Ddx42</t>
  </si>
  <si>
    <t>Ptcd3</t>
  </si>
  <si>
    <t>Gpr160</t>
  </si>
  <si>
    <t>Phc3</t>
  </si>
  <si>
    <t>Src</t>
  </si>
  <si>
    <t>Cd164l2</t>
  </si>
  <si>
    <t>Esd</t>
  </si>
  <si>
    <t>Akr1b1</t>
  </si>
  <si>
    <t>Mme</t>
  </si>
  <si>
    <t>Pgm3</t>
  </si>
  <si>
    <t>Stoml2</t>
  </si>
  <si>
    <t>Pgp</t>
  </si>
  <si>
    <t>Etfdh</t>
  </si>
  <si>
    <t>Fpgt</t>
  </si>
  <si>
    <t>Fbxo3</t>
  </si>
  <si>
    <t>Serinc3</t>
  </si>
  <si>
    <t>Prr15</t>
  </si>
  <si>
    <t>Pdk4</t>
  </si>
  <si>
    <t>Mrpl10</t>
  </si>
  <si>
    <t>Hdac1</t>
  </si>
  <si>
    <t>Ubiad1</t>
  </si>
  <si>
    <t>Cyb5r3</t>
  </si>
  <si>
    <t>Ncaph2</t>
  </si>
  <si>
    <t>Sh3bgrl2</t>
  </si>
  <si>
    <t>Car2</t>
  </si>
  <si>
    <t>Hsd17b12</t>
  </si>
  <si>
    <t>Psmf1</t>
  </si>
  <si>
    <t>Cct4</t>
  </si>
  <si>
    <t>Prkci</t>
  </si>
  <si>
    <t>Numb</t>
  </si>
  <si>
    <t>Rnf19a</t>
  </si>
  <si>
    <t>Tgds</t>
  </si>
  <si>
    <t>Apex1</t>
  </si>
  <si>
    <t>Mlst8</t>
  </si>
  <si>
    <t>Dhrs13</t>
  </si>
  <si>
    <t>Flot2</t>
  </si>
  <si>
    <t>Sdcbp</t>
  </si>
  <si>
    <t>Api5</t>
  </si>
  <si>
    <t>Bmp4</t>
  </si>
  <si>
    <t>Mdm4</t>
  </si>
  <si>
    <t>Tas1r1</t>
  </si>
  <si>
    <t>Oxa1l</t>
  </si>
  <si>
    <t>Me1</t>
  </si>
  <si>
    <t>Casc3</t>
  </si>
  <si>
    <t>C2cd2l</t>
  </si>
  <si>
    <t>Ptpmt1</t>
  </si>
  <si>
    <t>Ubp1</t>
  </si>
  <si>
    <t>RGD1564420</t>
  </si>
  <si>
    <t>Ppp3cc</t>
  </si>
  <si>
    <t>Wdr45</t>
  </si>
  <si>
    <t>Nampt</t>
  </si>
  <si>
    <t>Pacsin2</t>
  </si>
  <si>
    <t>Palm</t>
  </si>
  <si>
    <t>Gpr180</t>
  </si>
  <si>
    <t>Tmem59</t>
  </si>
  <si>
    <t>Krt8</t>
  </si>
  <si>
    <t>Dync1i2</t>
  </si>
  <si>
    <t>Nfib</t>
  </si>
  <si>
    <t>Aqp3</t>
  </si>
  <si>
    <t>Dpagt1</t>
  </si>
  <si>
    <t>Cnih1</t>
  </si>
  <si>
    <t>Sbf2</t>
  </si>
  <si>
    <t>Vezf1</t>
  </si>
  <si>
    <t>Bnip3l</t>
  </si>
  <si>
    <t>Naa38</t>
  </si>
  <si>
    <t>Irf2</t>
  </si>
  <si>
    <t>Acadm</t>
  </si>
  <si>
    <t>Frg1</t>
  </si>
  <si>
    <t>Eef1akmt1</t>
  </si>
  <si>
    <t>Sypl1</t>
  </si>
  <si>
    <t>Ftsj3</t>
  </si>
  <si>
    <t>Ints6</t>
  </si>
  <si>
    <t>Crtap</t>
  </si>
  <si>
    <t>Ppp3ca</t>
  </si>
  <si>
    <t>Lgals1</t>
  </si>
  <si>
    <t>Timm8b</t>
  </si>
  <si>
    <t>Pgm1</t>
  </si>
  <si>
    <t>Uxt</t>
  </si>
  <si>
    <t>Tmem199</t>
  </si>
  <si>
    <t>Clcnkb</t>
  </si>
  <si>
    <t>Bckdhb</t>
  </si>
  <si>
    <t>Emc3</t>
  </si>
  <si>
    <t>Xpo1</t>
  </si>
  <si>
    <t>Ldlr</t>
  </si>
  <si>
    <t>Tmem55b</t>
  </si>
  <si>
    <t>Aif1l</t>
  </si>
  <si>
    <t>Wnk1</t>
  </si>
  <si>
    <t>Slc25a13</t>
  </si>
  <si>
    <t>LOC100151767</t>
  </si>
  <si>
    <t>Puf60</t>
  </si>
  <si>
    <t>Ctps1</t>
  </si>
  <si>
    <t>Rara</t>
  </si>
  <si>
    <t>Coq3</t>
  </si>
  <si>
    <t>Thrap3</t>
  </si>
  <si>
    <t>Plpp1</t>
  </si>
  <si>
    <t>Pnp</t>
  </si>
  <si>
    <t>Lrrc42</t>
  </si>
  <si>
    <t>Zranb2</t>
  </si>
  <si>
    <t>Rabggtb</t>
  </si>
  <si>
    <t>Dcps</t>
  </si>
  <si>
    <t>Dlat</t>
  </si>
  <si>
    <t>Erap1</t>
  </si>
  <si>
    <t>Adck2</t>
  </si>
  <si>
    <t>Srsf4</t>
  </si>
  <si>
    <t>Wee1</t>
  </si>
  <si>
    <t>Isy1</t>
  </si>
  <si>
    <t>Slc33a1</t>
  </si>
  <si>
    <t>Cyb5r4</t>
  </si>
  <si>
    <t>Ubald2</t>
  </si>
  <si>
    <t>Asah1</t>
  </si>
  <si>
    <t>Epb41</t>
  </si>
  <si>
    <t>Psmc5</t>
  </si>
  <si>
    <t>Ube2g1</t>
  </si>
  <si>
    <t>Wdfy2</t>
  </si>
  <si>
    <t>Dctn1</t>
  </si>
  <si>
    <t>Spry2</t>
  </si>
  <si>
    <t>Abcc4</t>
  </si>
  <si>
    <t>Lypla2</t>
  </si>
  <si>
    <t>Plpp7</t>
  </si>
  <si>
    <t>Smarcd3</t>
  </si>
  <si>
    <t>Prpsap1</t>
  </si>
  <si>
    <t>Ythdf3</t>
  </si>
  <si>
    <t>Cldn10</t>
  </si>
  <si>
    <t>Efcab14</t>
  </si>
  <si>
    <t>Magix</t>
  </si>
  <si>
    <t>Azi2</t>
  </si>
  <si>
    <t>Asb8</t>
  </si>
  <si>
    <t>Eif4b</t>
  </si>
  <si>
    <t>S100a11</t>
  </si>
  <si>
    <t>Leo1</t>
  </si>
  <si>
    <t>Eif3a</t>
  </si>
  <si>
    <t>Trim2</t>
  </si>
  <si>
    <t>Skiv2l2</t>
  </si>
  <si>
    <t>Rin2</t>
  </si>
  <si>
    <t>Bpgm</t>
  </si>
  <si>
    <t>Acot2</t>
  </si>
  <si>
    <t>Pdcd10</t>
  </si>
  <si>
    <t>Cmc1</t>
  </si>
  <si>
    <t>Strbp</t>
  </si>
  <si>
    <t>Raf1</t>
  </si>
  <si>
    <t>Zc3hc1</t>
  </si>
  <si>
    <t>Pcm1</t>
  </si>
  <si>
    <t>Snapc5</t>
  </si>
  <si>
    <t>Myo10</t>
  </si>
  <si>
    <t>Mrps2</t>
  </si>
  <si>
    <t>Atpaf1</t>
  </si>
  <si>
    <t>Tubb4b</t>
  </si>
  <si>
    <t>Elk1</t>
  </si>
  <si>
    <t>Enpp4</t>
  </si>
  <si>
    <t>Map2k1</t>
  </si>
  <si>
    <t>Cgrrf1</t>
  </si>
  <si>
    <t>Gid8</t>
  </si>
  <si>
    <t>Brk1</t>
  </si>
  <si>
    <t>Cdv3</t>
  </si>
  <si>
    <t>Rps24</t>
  </si>
  <si>
    <t>Ift43</t>
  </si>
  <si>
    <t>Glb1</t>
  </si>
  <si>
    <t>Tmem9</t>
  </si>
  <si>
    <t>Mturn</t>
  </si>
  <si>
    <t>Nol12</t>
  </si>
  <si>
    <t>Scrn2</t>
  </si>
  <si>
    <t>Prrc2b</t>
  </si>
  <si>
    <t>Eif5</t>
  </si>
  <si>
    <t>Fam45a</t>
  </si>
  <si>
    <t>Enpp5</t>
  </si>
  <si>
    <t>Pkig</t>
  </si>
  <si>
    <t>Chmp4c</t>
  </si>
  <si>
    <t>Cnbp</t>
  </si>
  <si>
    <t>Hspb11</t>
  </si>
  <si>
    <t>Hexa</t>
  </si>
  <si>
    <t>Cuedc1</t>
  </si>
  <si>
    <t>Vhl</t>
  </si>
  <si>
    <t>Ada</t>
  </si>
  <si>
    <t>Klhdc10</t>
  </si>
  <si>
    <t>Idh3a</t>
  </si>
  <si>
    <t>Cast</t>
  </si>
  <si>
    <t>Xbp1</t>
  </si>
  <si>
    <t>Trim32</t>
  </si>
  <si>
    <t>H2afz</t>
  </si>
  <si>
    <t>Nr2f2</t>
  </si>
  <si>
    <t>Nfyb</t>
  </si>
  <si>
    <t>Lcp1</t>
  </si>
  <si>
    <t>Ptger3</t>
  </si>
  <si>
    <t>Mark3</t>
  </si>
  <si>
    <t>Ctsb</t>
  </si>
  <si>
    <t>Zfand1</t>
  </si>
  <si>
    <t>Rcan2</t>
  </si>
  <si>
    <t>Dnajc3</t>
  </si>
  <si>
    <t>Dnajb6</t>
  </si>
  <si>
    <t>Sh3rf1</t>
  </si>
  <si>
    <t>Anxa2</t>
  </si>
  <si>
    <t>Mrps23</t>
  </si>
  <si>
    <t>Tnip1</t>
  </si>
  <si>
    <t>Celf1</t>
  </si>
  <si>
    <t>H2afx</t>
  </si>
  <si>
    <t>Ndrg2</t>
  </si>
  <si>
    <t>Hmbs</t>
  </si>
  <si>
    <t>Eya3</t>
  </si>
  <si>
    <t>Polr2k</t>
  </si>
  <si>
    <t>Nol6</t>
  </si>
  <si>
    <t>Shfm1</t>
  </si>
  <si>
    <t>Wdr91</t>
  </si>
  <si>
    <t>Dync1li1</t>
  </si>
  <si>
    <t>Zbtb17</t>
  </si>
  <si>
    <t>Cpt1b</t>
  </si>
  <si>
    <t>Ptbp1</t>
  </si>
  <si>
    <t>Elovl7</t>
  </si>
  <si>
    <t>Cycs</t>
  </si>
  <si>
    <t>Klhl7</t>
  </si>
  <si>
    <t>Gpx8</t>
  </si>
  <si>
    <t>Ccdc32</t>
  </si>
  <si>
    <t>Cand2</t>
  </si>
  <si>
    <t>Copg1</t>
  </si>
  <si>
    <t>Casp3</t>
  </si>
  <si>
    <t>Impa1</t>
  </si>
  <si>
    <t>Fbxo8</t>
  </si>
  <si>
    <t>Yipf1</t>
  </si>
  <si>
    <t>Cachd1</t>
  </si>
  <si>
    <t>Plau</t>
  </si>
  <si>
    <t>Wrap53</t>
  </si>
  <si>
    <t>Naa20</t>
  </si>
  <si>
    <t>Arfip1</t>
  </si>
  <si>
    <t>Dis3l</t>
  </si>
  <si>
    <t>Commd7</t>
  </si>
  <si>
    <t>Mcat</t>
  </si>
  <si>
    <t>Mrpl45</t>
  </si>
  <si>
    <t>Srpra</t>
  </si>
  <si>
    <t>Tspo</t>
  </si>
  <si>
    <t>Trappc3</t>
  </si>
  <si>
    <t>Lamtor3</t>
  </si>
  <si>
    <t>Smarcd2</t>
  </si>
  <si>
    <t>Ppif</t>
  </si>
  <si>
    <t>Cep44</t>
  </si>
  <si>
    <t>Acot7</t>
  </si>
  <si>
    <t>Tmem123</t>
  </si>
  <si>
    <t>Tns2</t>
  </si>
  <si>
    <t>Kdm5a</t>
  </si>
  <si>
    <t>Rbm45</t>
  </si>
  <si>
    <t>Srpk2</t>
  </si>
  <si>
    <t>Birc2</t>
  </si>
  <si>
    <t>Rnf208</t>
  </si>
  <si>
    <t>Abcf2</t>
  </si>
  <si>
    <t>Hpgd</t>
  </si>
  <si>
    <t>Ndor1</t>
  </si>
  <si>
    <t>Ap3b1</t>
  </si>
  <si>
    <t>Sphk1</t>
  </si>
  <si>
    <t>Sec13</t>
  </si>
  <si>
    <t>Acsl1</t>
  </si>
  <si>
    <t>Igfbp4</t>
  </si>
  <si>
    <t>Kank2</t>
  </si>
  <si>
    <t>Lgals3</t>
  </si>
  <si>
    <t>LOC103691744</t>
  </si>
  <si>
    <t>Wdr73</t>
  </si>
  <si>
    <t>Anxa6</t>
  </si>
  <si>
    <t>Smarce1</t>
  </si>
  <si>
    <t>Clcn3</t>
  </si>
  <si>
    <t>Pdgfc</t>
  </si>
  <si>
    <t>Hadh</t>
  </si>
  <si>
    <t>Ube3c</t>
  </si>
  <si>
    <t>Ccdc117</t>
  </si>
  <si>
    <t>Terf2ip</t>
  </si>
  <si>
    <t>Exosc10</t>
  </si>
  <si>
    <t>Ube2r2</t>
  </si>
  <si>
    <t>Stradb</t>
  </si>
  <si>
    <t>Usp8</t>
  </si>
  <si>
    <t>Gpm6a</t>
  </si>
  <si>
    <t>RGD1561590</t>
  </si>
  <si>
    <t>Vps11</t>
  </si>
  <si>
    <t>Nfyc</t>
  </si>
  <si>
    <t>Mbnl2</t>
  </si>
  <si>
    <t>Nrp1</t>
  </si>
  <si>
    <t>Rpl32</t>
  </si>
  <si>
    <t>Dap</t>
  </si>
  <si>
    <t>Tmem41b</t>
  </si>
  <si>
    <t>Aig1</t>
  </si>
  <si>
    <t>Tp53</t>
  </si>
  <si>
    <t>Kpna4</t>
  </si>
  <si>
    <t>Arrdc4</t>
  </si>
  <si>
    <t>Atp13a1</t>
  </si>
  <si>
    <t>Mak16</t>
  </si>
  <si>
    <t>Spryd3</t>
  </si>
  <si>
    <t>Cnot4</t>
  </si>
  <si>
    <t>Hadhb</t>
  </si>
  <si>
    <t>Cox6c</t>
  </si>
  <si>
    <t>Tspan14</t>
  </si>
  <si>
    <t>Elf2</t>
  </si>
  <si>
    <t>Parp8</t>
  </si>
  <si>
    <t>Snapc3</t>
  </si>
  <si>
    <t>Slc25a4</t>
  </si>
  <si>
    <t>Araf</t>
  </si>
  <si>
    <t>Ccdc22</t>
  </si>
  <si>
    <t>Adprhl2</t>
  </si>
  <si>
    <t>Mrpl57</t>
  </si>
  <si>
    <t>Atad1</t>
  </si>
  <si>
    <t>Ckb</t>
  </si>
  <si>
    <t>Pithd1</t>
  </si>
  <si>
    <t>Trak2</t>
  </si>
  <si>
    <t>Sptlc1</t>
  </si>
  <si>
    <t>Pard6b</t>
  </si>
  <si>
    <t>RGD1309534</t>
  </si>
  <si>
    <t>Ythdf2</t>
  </si>
  <si>
    <t>Tmem203</t>
  </si>
  <si>
    <t>Tmem30a</t>
  </si>
  <si>
    <t>Tprn</t>
  </si>
  <si>
    <t>Tceb3</t>
  </si>
  <si>
    <t>Mrps25</t>
  </si>
  <si>
    <t>Pigh</t>
  </si>
  <si>
    <t>Ermp1</t>
  </si>
  <si>
    <t>Usp39</t>
  </si>
  <si>
    <t>Spa17</t>
  </si>
  <si>
    <t>Acad11</t>
  </si>
  <si>
    <t>Hyou1</t>
  </si>
  <si>
    <t>Ywhab</t>
  </si>
  <si>
    <t>Mmp14</t>
  </si>
  <si>
    <t>Cmtm6</t>
  </si>
  <si>
    <t>Ift122</t>
  </si>
  <si>
    <t>Icmt</t>
  </si>
  <si>
    <t>Prdx3</t>
  </si>
  <si>
    <t>Akap13</t>
  </si>
  <si>
    <t>Itgb1</t>
  </si>
  <si>
    <t>Cdc37l1</t>
  </si>
  <si>
    <t>Adnp</t>
  </si>
  <si>
    <t>Gtf3c5</t>
  </si>
  <si>
    <t>Anxa11</t>
  </si>
  <si>
    <t>Zfp410</t>
  </si>
  <si>
    <t>Cmtm7</t>
  </si>
  <si>
    <t>Ipo5</t>
  </si>
  <si>
    <t>Dpm1</t>
  </si>
  <si>
    <t>Ednrb</t>
  </si>
  <si>
    <t>Bet1</t>
  </si>
  <si>
    <t>Copg2</t>
  </si>
  <si>
    <t>Eif3l</t>
  </si>
  <si>
    <t>Irf2bpl</t>
  </si>
  <si>
    <t>Uba5</t>
  </si>
  <si>
    <t>Sec11a</t>
  </si>
  <si>
    <t>Clmn</t>
  </si>
  <si>
    <t>Tmem185a</t>
  </si>
  <si>
    <t>Gars</t>
  </si>
  <si>
    <t>Laptm5</t>
  </si>
  <si>
    <t>Mfn1</t>
  </si>
  <si>
    <t>Unc119</t>
  </si>
  <si>
    <t>Papss2</t>
  </si>
  <si>
    <t>Ssna1</t>
  </si>
  <si>
    <t>Rpl22</t>
  </si>
  <si>
    <t>Arl15</t>
  </si>
  <si>
    <t>Cipc</t>
  </si>
  <si>
    <t>Tbpl1</t>
  </si>
  <si>
    <t>Gtf2b</t>
  </si>
  <si>
    <t>Rpl29</t>
  </si>
  <si>
    <t>Fam213a</t>
  </si>
  <si>
    <t>Cyb5b</t>
  </si>
  <si>
    <t>Gyg1</t>
  </si>
  <si>
    <t>Ssr3</t>
  </si>
  <si>
    <t>Arsb</t>
  </si>
  <si>
    <t>Jak1</t>
  </si>
  <si>
    <t>Ppp2r2a</t>
  </si>
  <si>
    <t>Smco4</t>
  </si>
  <si>
    <t>Coq6</t>
  </si>
  <si>
    <t>Micu2</t>
  </si>
  <si>
    <t>RGD1359634</t>
  </si>
  <si>
    <t>Hnrnpa2b1</t>
  </si>
  <si>
    <t>Acy1</t>
  </si>
  <si>
    <t>Prkra</t>
  </si>
  <si>
    <t>Parp6</t>
  </si>
  <si>
    <t>Cmtm8</t>
  </si>
  <si>
    <t>Farp1</t>
  </si>
  <si>
    <t>Rapsn</t>
  </si>
  <si>
    <t>Polr2f</t>
  </si>
  <si>
    <t>Dynll1</t>
  </si>
  <si>
    <t>Timm8a1</t>
  </si>
  <si>
    <t>Arhgap18</t>
  </si>
  <si>
    <t>Inmt</t>
  </si>
  <si>
    <t>Cmbl</t>
  </si>
  <si>
    <t>Ttc14</t>
  </si>
  <si>
    <t>Tmem254</t>
  </si>
  <si>
    <t>Stk3</t>
  </si>
  <si>
    <t>Cmc2</t>
  </si>
  <si>
    <t>Ppp2r1a</t>
  </si>
  <si>
    <t>Sdhaf3</t>
  </si>
  <si>
    <t>Sgms2</t>
  </si>
  <si>
    <t>Minpp1</t>
  </si>
  <si>
    <t>Hpf1</t>
  </si>
  <si>
    <t>Anapc2</t>
  </si>
  <si>
    <t>Rab11a</t>
  </si>
  <si>
    <t>Slmap</t>
  </si>
  <si>
    <t>Uhrf2</t>
  </si>
  <si>
    <t>Papss1</t>
  </si>
  <si>
    <t>Med16</t>
  </si>
  <si>
    <t>Pkm</t>
  </si>
  <si>
    <t>Cecr5</t>
  </si>
  <si>
    <t>Slk</t>
  </si>
  <si>
    <t>Snx14</t>
  </si>
  <si>
    <t>Furin</t>
  </si>
  <si>
    <t>Hipk3</t>
  </si>
  <si>
    <t>Slc37a4</t>
  </si>
  <si>
    <t>Pigs</t>
  </si>
  <si>
    <t>Tsc2</t>
  </si>
  <si>
    <t>Ccndbp1</t>
  </si>
  <si>
    <t>Wdr33</t>
  </si>
  <si>
    <t>Ndufs4</t>
  </si>
  <si>
    <t>Aimp1</t>
  </si>
  <si>
    <t>Chkb</t>
  </si>
  <si>
    <t>Scp2</t>
  </si>
  <si>
    <t>Psmc3</t>
  </si>
  <si>
    <t>Aldh6a1</t>
  </si>
  <si>
    <t>Mtmr7</t>
  </si>
  <si>
    <t>Smap2</t>
  </si>
  <si>
    <t>Ptpn3</t>
  </si>
  <si>
    <t>Tpd52</t>
  </si>
  <si>
    <t>Vill</t>
  </si>
  <si>
    <t>Eri1</t>
  </si>
  <si>
    <t>Ap3m1</t>
  </si>
  <si>
    <t>Psmb2</t>
  </si>
  <si>
    <t>Uck1</t>
  </si>
  <si>
    <t>Fgf9</t>
  </si>
  <si>
    <t>Nars2</t>
  </si>
  <si>
    <t>Sergef</t>
  </si>
  <si>
    <t>R3hdm4</t>
  </si>
  <si>
    <t>Angptl8</t>
  </si>
  <si>
    <t>Rpl36a</t>
  </si>
  <si>
    <t>Psip1</t>
  </si>
  <si>
    <t>Atp1b3</t>
  </si>
  <si>
    <t>Akap2</t>
  </si>
  <si>
    <t>Pick1</t>
  </si>
  <si>
    <t>Agk</t>
  </si>
  <si>
    <t>Stk24</t>
  </si>
  <si>
    <t>Gla</t>
  </si>
  <si>
    <t>Tnfrsf21</t>
  </si>
  <si>
    <t>Orc5</t>
  </si>
  <si>
    <t>H2afy</t>
  </si>
  <si>
    <t>Pcsk6</t>
  </si>
  <si>
    <t>Alg14</t>
  </si>
  <si>
    <t>Gcsh</t>
  </si>
  <si>
    <t>Vta1</t>
  </si>
  <si>
    <t>Zfp219</t>
  </si>
  <si>
    <t>Mon1b</t>
  </si>
  <si>
    <t>Actl6a</t>
  </si>
  <si>
    <t>Lrrc40</t>
  </si>
  <si>
    <t>Cnn3</t>
  </si>
  <si>
    <t>Mtmr9</t>
  </si>
  <si>
    <t>Nln</t>
  </si>
  <si>
    <t>Rpusd4</t>
  </si>
  <si>
    <t>Klc1</t>
  </si>
  <si>
    <t>Csad</t>
  </si>
  <si>
    <t>LOC100909712</t>
  </si>
  <si>
    <t>Rnf146</t>
  </si>
  <si>
    <t>Camk2d</t>
  </si>
  <si>
    <t>Lrp10</t>
  </si>
  <si>
    <t>Senp8</t>
  </si>
  <si>
    <t>Cab39l</t>
  </si>
  <si>
    <t>Mapk1ip1l</t>
  </si>
  <si>
    <t>Ppip5k2</t>
  </si>
  <si>
    <t>Dguok</t>
  </si>
  <si>
    <t>LOC100911576</t>
  </si>
  <si>
    <t>Echdc1</t>
  </si>
  <si>
    <t>Zfr</t>
  </si>
  <si>
    <t>Cct5</t>
  </si>
  <si>
    <t>Dennd6a</t>
  </si>
  <si>
    <t>Mrpl47</t>
  </si>
  <si>
    <t>AABR07009931.1</t>
  </si>
  <si>
    <t>S100a6</t>
  </si>
  <si>
    <t>Sppl2a</t>
  </si>
  <si>
    <t>Fam21c</t>
  </si>
  <si>
    <t>Hnrnph2</t>
  </si>
  <si>
    <t>Rnf7</t>
  </si>
  <si>
    <t>Fastk</t>
  </si>
  <si>
    <t>Nfil3</t>
  </si>
  <si>
    <t>Auh</t>
  </si>
  <si>
    <t>Rmdn3</t>
  </si>
  <si>
    <t>Ptprm</t>
  </si>
  <si>
    <t>Fbxo34</t>
  </si>
  <si>
    <t>Pum1</t>
  </si>
  <si>
    <t>Sat2</t>
  </si>
  <si>
    <t>Degs2</t>
  </si>
  <si>
    <t>Slc44a3</t>
  </si>
  <si>
    <t>Fto</t>
  </si>
  <si>
    <t>Psmb7</t>
  </si>
  <si>
    <t>Kdelc1</t>
  </si>
  <si>
    <t>Psma1</t>
  </si>
  <si>
    <t>Tmem205</t>
  </si>
  <si>
    <t>Ncdn</t>
  </si>
  <si>
    <t>Elf1</t>
  </si>
  <si>
    <t>Serp1</t>
  </si>
  <si>
    <t>Mfap3l</t>
  </si>
  <si>
    <t>Blvra</t>
  </si>
  <si>
    <t>Oplah</t>
  </si>
  <si>
    <t>Got2</t>
  </si>
  <si>
    <t>Mocs1</t>
  </si>
  <si>
    <t>Xrn2</t>
  </si>
  <si>
    <t>Mapre1</t>
  </si>
  <si>
    <t>F3</t>
  </si>
  <si>
    <t>Stx12</t>
  </si>
  <si>
    <t>Cbx3</t>
  </si>
  <si>
    <t>Sgk1</t>
  </si>
  <si>
    <t>Rpl22l1</t>
  </si>
  <si>
    <t>Tfap2b</t>
  </si>
  <si>
    <t>Ndufb3</t>
  </si>
  <si>
    <t>Plekha3</t>
  </si>
  <si>
    <t>Mrps31</t>
  </si>
  <si>
    <t>Ndufs1</t>
  </si>
  <si>
    <t>Myo6</t>
  </si>
  <si>
    <t>Mbd2</t>
  </si>
  <si>
    <t>Mtpn</t>
  </si>
  <si>
    <t>Aadat</t>
  </si>
  <si>
    <t>Fam96b</t>
  </si>
  <si>
    <t>Fxr2</t>
  </si>
  <si>
    <t>Slc25a15</t>
  </si>
  <si>
    <t>RGD1307929</t>
  </si>
  <si>
    <t>Atp6v1b2</t>
  </si>
  <si>
    <t>Rps3a</t>
  </si>
  <si>
    <t>Rrad</t>
  </si>
  <si>
    <t>Trappc4</t>
  </si>
  <si>
    <t>Atp6v1e1</t>
  </si>
  <si>
    <t>Tmem38a</t>
  </si>
  <si>
    <t>Dtnb</t>
  </si>
  <si>
    <t>Stt3b</t>
  </si>
  <si>
    <t>Smarca2</t>
  </si>
  <si>
    <t>Snrpa1</t>
  </si>
  <si>
    <t>Csnk2a2</t>
  </si>
  <si>
    <t>Abhd14a</t>
  </si>
  <si>
    <t>Cyfip1</t>
  </si>
  <si>
    <t>Ndufb5</t>
  </si>
  <si>
    <t>Samm50</t>
  </si>
  <si>
    <t>Supt16h</t>
  </si>
  <si>
    <t>Aktip</t>
  </si>
  <si>
    <t>Nudt7</t>
  </si>
  <si>
    <t>Mrps24</t>
  </si>
  <si>
    <t>Slc39a13</t>
  </si>
  <si>
    <t>Cd2ap</t>
  </si>
  <si>
    <t>Vps37a</t>
  </si>
  <si>
    <t>Iqgap1</t>
  </si>
  <si>
    <t>Ubap1</t>
  </si>
  <si>
    <t>Fam160b2</t>
  </si>
  <si>
    <t>Otulin</t>
  </si>
  <si>
    <t>B3galnt1</t>
  </si>
  <si>
    <t>Ctnnbl1</t>
  </si>
  <si>
    <t>Psmc2</t>
  </si>
  <si>
    <t>Wwox</t>
  </si>
  <si>
    <t>Rnf181</t>
  </si>
  <si>
    <t>Prmt5</t>
  </si>
  <si>
    <t>S100a16</t>
  </si>
  <si>
    <t>Zmpste24</t>
  </si>
  <si>
    <t>Npc2</t>
  </si>
  <si>
    <t>Fam111a</t>
  </si>
  <si>
    <t>LOC685849</t>
  </si>
  <si>
    <t>Abhd14b</t>
  </si>
  <si>
    <t>Ifngr1</t>
  </si>
  <si>
    <t>Txn1</t>
  </si>
  <si>
    <t>St6galnac2</t>
  </si>
  <si>
    <t>Xpnpep1</t>
  </si>
  <si>
    <t>Isca2</t>
  </si>
  <si>
    <t>Ufsp2</t>
  </si>
  <si>
    <t>Cstf3</t>
  </si>
  <si>
    <t>Ppa2</t>
  </si>
  <si>
    <t>Papd4</t>
  </si>
  <si>
    <t>Ssbp1</t>
  </si>
  <si>
    <t>Dnaja4</t>
  </si>
  <si>
    <t>Sdf2</t>
  </si>
  <si>
    <t>Fdx1</t>
  </si>
  <si>
    <t>Trappc13</t>
  </si>
  <si>
    <t>Mrps30</t>
  </si>
  <si>
    <t>Ccdc84</t>
  </si>
  <si>
    <t>Rbmxl1</t>
  </si>
  <si>
    <t>Glyat</t>
  </si>
  <si>
    <t>Rbl2</t>
  </si>
  <si>
    <t>Ostf1</t>
  </si>
  <si>
    <t>Snrnp200</t>
  </si>
  <si>
    <t>Mpdu1</t>
  </si>
  <si>
    <t>Plekhm2</t>
  </si>
  <si>
    <t>Lmbrd1</t>
  </si>
  <si>
    <t>Urgcp</t>
  </si>
  <si>
    <t>Zfyve21</t>
  </si>
  <si>
    <t>Golph3</t>
  </si>
  <si>
    <t>Znf740</t>
  </si>
  <si>
    <t>LOC100294508</t>
  </si>
  <si>
    <t>Dst</t>
  </si>
  <si>
    <t>Cdadc1</t>
  </si>
  <si>
    <t>Sptlc2</t>
  </si>
  <si>
    <t>Nthl1</t>
  </si>
  <si>
    <t>Snrnp40</t>
  </si>
  <si>
    <t>Cdh16</t>
  </si>
  <si>
    <t>Stambp</t>
  </si>
  <si>
    <t>Skap2</t>
  </si>
  <si>
    <t>Hddc3</t>
  </si>
  <si>
    <t>Rdx</t>
  </si>
  <si>
    <t>Supt6h</t>
  </si>
  <si>
    <t>Rab7a</t>
  </si>
  <si>
    <t>Ktn1</t>
  </si>
  <si>
    <t>Rras2</t>
  </si>
  <si>
    <t>Cnot7</t>
  </si>
  <si>
    <t>Zcchc17</t>
  </si>
  <si>
    <t>Lpcat3</t>
  </si>
  <si>
    <t>Cnot1</t>
  </si>
  <si>
    <t>Dmtn</t>
  </si>
  <si>
    <t>Slc35e1</t>
  </si>
  <si>
    <t>Gchfr</t>
  </si>
  <si>
    <t>Pla2g6</t>
  </si>
  <si>
    <t>Pex7</t>
  </si>
  <si>
    <t>Cherp</t>
  </si>
  <si>
    <t>Adk</t>
  </si>
  <si>
    <t>Saraf</t>
  </si>
  <si>
    <t>Pde1c</t>
  </si>
  <si>
    <t>Pdp2</t>
  </si>
  <si>
    <t>Exosc4</t>
  </si>
  <si>
    <t>Mesdc1</t>
  </si>
  <si>
    <t>Unc45a</t>
  </si>
  <si>
    <t>Gtf2h1</t>
  </si>
  <si>
    <t>Peli2</t>
  </si>
  <si>
    <t>Mesdc2</t>
  </si>
  <si>
    <t>Dnajc17</t>
  </si>
  <si>
    <t>Inpp1</t>
  </si>
  <si>
    <t>Dbnl</t>
  </si>
  <si>
    <t>Wdr18</t>
  </si>
  <si>
    <t>Ndufc2</t>
  </si>
  <si>
    <t>Zbtb38</t>
  </si>
  <si>
    <t>Dnajc2</t>
  </si>
  <si>
    <t>S100a13</t>
  </si>
  <si>
    <t>Bcl2l13</t>
  </si>
  <si>
    <t>Tcf4</t>
  </si>
  <si>
    <t>Pcbp4</t>
  </si>
  <si>
    <t>Exosc3</t>
  </si>
  <si>
    <t>S100a1</t>
  </si>
  <si>
    <t>Mpc1</t>
  </si>
  <si>
    <t>Msra</t>
  </si>
  <si>
    <t>Cpt2</t>
  </si>
  <si>
    <t>Trmt10b</t>
  </si>
  <si>
    <t>Tardbp</t>
  </si>
  <si>
    <t>Cyc1</t>
  </si>
  <si>
    <t>Vwa9</t>
  </si>
  <si>
    <t>Pyroxd1</t>
  </si>
  <si>
    <t>Ndrg4</t>
  </si>
  <si>
    <t>Rab2b</t>
  </si>
  <si>
    <t>Stk17b</t>
  </si>
  <si>
    <t>Pdk3</t>
  </si>
  <si>
    <t>Abhd17b</t>
  </si>
  <si>
    <t>Zfyve19</t>
  </si>
  <si>
    <t>Sgms1</t>
  </si>
  <si>
    <t>Uqcrh</t>
  </si>
  <si>
    <t>Ints4</t>
  </si>
  <si>
    <t>Man1b1</t>
  </si>
  <si>
    <t>Arhgap29</t>
  </si>
  <si>
    <t>Cln8</t>
  </si>
  <si>
    <t>Vimp</t>
  </si>
  <si>
    <t>Tlcd1</t>
  </si>
  <si>
    <t>Ccdc141</t>
  </si>
  <si>
    <t>Eif4ebp1</t>
  </si>
  <si>
    <t>Aamdc</t>
  </si>
  <si>
    <t>Sugt1</t>
  </si>
  <si>
    <t>RGD1311805</t>
  </si>
  <si>
    <t>Leprotl1</t>
  </si>
  <si>
    <t>Recql</t>
  </si>
  <si>
    <t>Sestd1</t>
  </si>
  <si>
    <t>Swsap1</t>
  </si>
  <si>
    <t>Ppt1</t>
  </si>
  <si>
    <t>Mmp15</t>
  </si>
  <si>
    <t>Arf4</t>
  </si>
  <si>
    <t>Rhoc</t>
  </si>
  <si>
    <t>Ciao1</t>
  </si>
  <si>
    <t>Dpp7</t>
  </si>
  <si>
    <t>Sfr1</t>
  </si>
  <si>
    <t>Mecom</t>
  </si>
  <si>
    <t>Mrpl3</t>
  </si>
  <si>
    <t>Vps36</t>
  </si>
  <si>
    <t>Vamp5</t>
  </si>
  <si>
    <t>Oard1</t>
  </si>
  <si>
    <t>Lgals9</t>
  </si>
  <si>
    <t>Abhd17c</t>
  </si>
  <si>
    <t>Bloc1s2</t>
  </si>
  <si>
    <t>Nipa2</t>
  </si>
  <si>
    <t>Riok2</t>
  </si>
  <si>
    <t>Pmpcb</t>
  </si>
  <si>
    <t>Map7</t>
  </si>
  <si>
    <t>Nfya</t>
  </si>
  <si>
    <t>Bag2</t>
  </si>
  <si>
    <t>Ubac2</t>
  </si>
  <si>
    <t>Ppdpf</t>
  </si>
  <si>
    <t>RGD1559786</t>
  </si>
  <si>
    <t>Sssca1</t>
  </si>
  <si>
    <t>Eif3m</t>
  </si>
  <si>
    <t>Irx2</t>
  </si>
  <si>
    <t>Vamp8</t>
  </si>
  <si>
    <t>C1qb</t>
  </si>
  <si>
    <t>Tm9sf2</t>
  </si>
  <si>
    <t>Slc25a43</t>
  </si>
  <si>
    <t>Chtop</t>
  </si>
  <si>
    <t>Ddx41</t>
  </si>
  <si>
    <t>Nqo1</t>
  </si>
  <si>
    <t>Ccdc127</t>
  </si>
  <si>
    <t>Magoh</t>
  </si>
  <si>
    <t>Pgrmc1</t>
  </si>
  <si>
    <t>Tmem164</t>
  </si>
  <si>
    <t>Clns1a</t>
  </si>
  <si>
    <t>Grhpr</t>
  </si>
  <si>
    <t>Cables1</t>
  </si>
  <si>
    <t>Tubgcp4</t>
  </si>
  <si>
    <t>Wdr61</t>
  </si>
  <si>
    <t>C1qc</t>
  </si>
  <si>
    <t>C1qa</t>
  </si>
  <si>
    <t>Tmem259</t>
  </si>
  <si>
    <t>Spint1</t>
  </si>
  <si>
    <t>Sharpin</t>
  </si>
  <si>
    <t>Add3</t>
  </si>
  <si>
    <t>Slc25a26</t>
  </si>
  <si>
    <t>Mfsd5</t>
  </si>
  <si>
    <t>Sparc</t>
  </si>
  <si>
    <t>Alg11</t>
  </si>
  <si>
    <t>Tox4</t>
  </si>
  <si>
    <t>Tk2</t>
  </si>
  <si>
    <t>Tmem184c</t>
  </si>
  <si>
    <t>Parp3</t>
  </si>
  <si>
    <t>Nek8</t>
  </si>
  <si>
    <t>Carnmt1</t>
  </si>
  <si>
    <t>Gfm1</t>
  </si>
  <si>
    <t>Fabp3</t>
  </si>
  <si>
    <t>Tti1</t>
  </si>
  <si>
    <t>Rbbp8</t>
  </si>
  <si>
    <t>Mtmr6</t>
  </si>
  <si>
    <t>Rprd1b</t>
  </si>
  <si>
    <t>Rrp9</t>
  </si>
  <si>
    <t>Prmt9</t>
  </si>
  <si>
    <t>Wsb1</t>
  </si>
  <si>
    <t>Prcc</t>
  </si>
  <si>
    <t>Arhgef7</t>
  </si>
  <si>
    <t>Wwp2</t>
  </si>
  <si>
    <t>Vps41</t>
  </si>
  <si>
    <t>Casp9</t>
  </si>
  <si>
    <t>Metap1</t>
  </si>
  <si>
    <t>Arsa</t>
  </si>
  <si>
    <t>Eefsec</t>
  </si>
  <si>
    <t>Tgm2</t>
  </si>
  <si>
    <t>Sh3glb1</t>
  </si>
  <si>
    <t>Nab1</t>
  </si>
  <si>
    <t>Uap1l1</t>
  </si>
  <si>
    <t>Nudt16</t>
  </si>
  <si>
    <t>Acadl</t>
  </si>
  <si>
    <t>Ggcx</t>
  </si>
  <si>
    <t>Pfdn5</t>
  </si>
  <si>
    <t>Phb2</t>
  </si>
  <si>
    <t>Ldhb</t>
  </si>
  <si>
    <t>Gpbp1</t>
  </si>
  <si>
    <t>Rpa2</t>
  </si>
  <si>
    <t>Ldha</t>
  </si>
  <si>
    <t>Dnajb4</t>
  </si>
  <si>
    <t>Cyba</t>
  </si>
  <si>
    <t>Arnt2</t>
  </si>
  <si>
    <t>Gltscr2</t>
  </si>
  <si>
    <t>Rgl3</t>
  </si>
  <si>
    <t>Add1</t>
  </si>
  <si>
    <t>Tusc3</t>
  </si>
  <si>
    <t>Csnk1e</t>
  </si>
  <si>
    <t>Gadd45g</t>
  </si>
  <si>
    <t>Entpd2</t>
  </si>
  <si>
    <t>Nudt2</t>
  </si>
  <si>
    <t>Mettl3</t>
  </si>
  <si>
    <t>Atox1</t>
  </si>
  <si>
    <t>Vps33b</t>
  </si>
  <si>
    <t>Bet1l</t>
  </si>
  <si>
    <t>Hmgb2</t>
  </si>
  <si>
    <t>Traf4</t>
  </si>
  <si>
    <t>Nr1h3</t>
  </si>
  <si>
    <t>Far1</t>
  </si>
  <si>
    <t>Cmip</t>
  </si>
  <si>
    <t>Tinagl1</t>
  </si>
  <si>
    <t>Ercc3</t>
  </si>
  <si>
    <t>G3bp1</t>
  </si>
  <si>
    <t>Rnaset2</t>
  </si>
  <si>
    <t>Ruvbl1</t>
  </si>
  <si>
    <t>Tex264</t>
  </si>
  <si>
    <t>Akap7</t>
  </si>
  <si>
    <t>Chchd3</t>
  </si>
  <si>
    <t>Ttc33</t>
  </si>
  <si>
    <t>Fah</t>
  </si>
  <si>
    <t>Mthfs</t>
  </si>
  <si>
    <t>Ccdc115</t>
  </si>
  <si>
    <t>Tle4</t>
  </si>
  <si>
    <t>Wwc2</t>
  </si>
  <si>
    <t>Armc1</t>
  </si>
  <si>
    <t>Dctn6</t>
  </si>
  <si>
    <t>Dnajc8</t>
  </si>
  <si>
    <t>Ric8a</t>
  </si>
  <si>
    <t>Tgfbr2</t>
  </si>
  <si>
    <t>Olfm4</t>
  </si>
  <si>
    <t>Imp4</t>
  </si>
  <si>
    <t>Pdcl3</t>
  </si>
  <si>
    <t>Xpo7</t>
  </si>
  <si>
    <t>Mccc1</t>
  </si>
  <si>
    <t>Atpif1</t>
  </si>
  <si>
    <t>Atp2c1</t>
  </si>
  <si>
    <t>Pik3ap1</t>
  </si>
  <si>
    <t>Nceh1</t>
  </si>
  <si>
    <t>Rbpms</t>
  </si>
  <si>
    <t>Sdha</t>
  </si>
  <si>
    <t>Twsg1</t>
  </si>
  <si>
    <t>Myg1</t>
  </si>
  <si>
    <t>Snapin</t>
  </si>
  <si>
    <t>Prkcsh</t>
  </si>
  <si>
    <t>Gfer</t>
  </si>
  <si>
    <t>Zfp422</t>
  </si>
  <si>
    <t>Tsg101</t>
  </si>
  <si>
    <t>Tmub1</t>
  </si>
  <si>
    <t>Psmb5</t>
  </si>
  <si>
    <t>Eif2a</t>
  </si>
  <si>
    <t>Foxo1</t>
  </si>
  <si>
    <t>Gclm</t>
  </si>
  <si>
    <t>Spink1l</t>
  </si>
  <si>
    <t>Ptpn18</t>
  </si>
  <si>
    <t>Med23</t>
  </si>
  <si>
    <t>Npap60</t>
  </si>
  <si>
    <t>Atp6v0a4</t>
  </si>
  <si>
    <t>Tbl3</t>
  </si>
  <si>
    <t>Yae1d1</t>
  </si>
  <si>
    <t>Ciz1</t>
  </si>
  <si>
    <t>Tm9sf3</t>
  </si>
  <si>
    <t>Nif3l1</t>
  </si>
  <si>
    <t>Rala</t>
  </si>
  <si>
    <t>Fam213b</t>
  </si>
  <si>
    <t>Txndc5</t>
  </si>
  <si>
    <t>Stard7</t>
  </si>
  <si>
    <t>LOC102550391</t>
  </si>
  <si>
    <t>Cap1</t>
  </si>
  <si>
    <t>Psma4</t>
  </si>
  <si>
    <t>Pex14</t>
  </si>
  <si>
    <t>Vdac2</t>
  </si>
  <si>
    <t>Zfand6</t>
  </si>
  <si>
    <t>Selt</t>
  </si>
  <si>
    <t>Rpl31</t>
  </si>
  <si>
    <t>Tmem60</t>
  </si>
  <si>
    <t>Maf1</t>
  </si>
  <si>
    <t>Sf3b1</t>
  </si>
  <si>
    <t>Mat2a</t>
  </si>
  <si>
    <t>Acin1</t>
  </si>
  <si>
    <t>Cdc42</t>
  </si>
  <si>
    <t>Capza1</t>
  </si>
  <si>
    <t>Sh2d4a</t>
  </si>
  <si>
    <t>Polr2e</t>
  </si>
  <si>
    <t>Ngrn</t>
  </si>
  <si>
    <t>Lancl1</t>
  </si>
  <si>
    <t>Ndfip1</t>
  </si>
  <si>
    <t>Atp6v1b1</t>
  </si>
  <si>
    <t>Appl1</t>
  </si>
  <si>
    <t>Kdelr3</t>
  </si>
  <si>
    <t>LOC100359916</t>
  </si>
  <si>
    <t>Extl3</t>
  </si>
  <si>
    <t>Cxcl12</t>
  </si>
  <si>
    <t>Tmem9b</t>
  </si>
  <si>
    <t>Acp2</t>
  </si>
  <si>
    <t>Dffa</t>
  </si>
  <si>
    <t>Gpx4</t>
  </si>
  <si>
    <t>Tmem213</t>
  </si>
  <si>
    <t>Ankrd10</t>
  </si>
  <si>
    <t>Slc31a2</t>
  </si>
  <si>
    <t>Myd88</t>
  </si>
  <si>
    <t>Ppil3</t>
  </si>
  <si>
    <t>Lrrc41</t>
  </si>
  <si>
    <t>Tex2</t>
  </si>
  <si>
    <t>Cog6</t>
  </si>
  <si>
    <t>Tmem86a</t>
  </si>
  <si>
    <t>Pik3r4</t>
  </si>
  <si>
    <t>Sema4d</t>
  </si>
  <si>
    <t>Vps18</t>
  </si>
  <si>
    <t>Siah2</t>
  </si>
  <si>
    <t>Tex261</t>
  </si>
  <si>
    <t>Snrpd1</t>
  </si>
  <si>
    <t>Polg2</t>
  </si>
  <si>
    <t>Ppp4r1</t>
  </si>
  <si>
    <t>LOC100174910</t>
  </si>
  <si>
    <t>Ube2d3</t>
  </si>
  <si>
    <t>Sec61a1</t>
  </si>
  <si>
    <t>Ctrc</t>
  </si>
  <si>
    <t>Prosc</t>
  </si>
  <si>
    <t>Snrnp48</t>
  </si>
  <si>
    <t>Erlin2</t>
  </si>
  <si>
    <t>Acaa2</t>
  </si>
  <si>
    <t>Defb1</t>
  </si>
  <si>
    <t>Rnf166</t>
  </si>
  <si>
    <t>Efhd2</t>
  </si>
  <si>
    <t>Mfsd1</t>
  </si>
  <si>
    <t>Rbp1</t>
  </si>
  <si>
    <t>Fnbp1l</t>
  </si>
  <si>
    <t>Slc25a36</t>
  </si>
  <si>
    <t>Exoc5</t>
  </si>
  <si>
    <t>Mplkip</t>
  </si>
  <si>
    <t>Kbtbd2</t>
  </si>
  <si>
    <t>Ubtd1</t>
  </si>
  <si>
    <t>Cmas</t>
  </si>
  <si>
    <t>Rap1gap</t>
  </si>
  <si>
    <t>Sirt3</t>
  </si>
  <si>
    <t>Arhgap17</t>
  </si>
  <si>
    <t>Mrpl21</t>
  </si>
  <si>
    <t>Med20</t>
  </si>
  <si>
    <t>LOC100360522</t>
  </si>
  <si>
    <t>Fbxl17</t>
  </si>
  <si>
    <t>Mipep</t>
  </si>
  <si>
    <t>Tmed3</t>
  </si>
  <si>
    <t>Cby1</t>
  </si>
  <si>
    <t>Npdc1</t>
  </si>
  <si>
    <t>Cdca4</t>
  </si>
  <si>
    <t>Sall1</t>
  </si>
  <si>
    <t>Nagk</t>
  </si>
  <si>
    <t>Ift46</t>
  </si>
  <si>
    <t>Rnf4</t>
  </si>
  <si>
    <t>Med27</t>
  </si>
  <si>
    <t>St5</t>
  </si>
  <si>
    <t>Rnf149</t>
  </si>
  <si>
    <t>Rabl2a</t>
  </si>
  <si>
    <t>Idh2</t>
  </si>
  <si>
    <t>Ghitm</t>
  </si>
  <si>
    <t>Il6st</t>
  </si>
  <si>
    <t>Blnk</t>
  </si>
  <si>
    <t>Comtd1</t>
  </si>
  <si>
    <t>Pef1</t>
  </si>
  <si>
    <t>Fahd2a</t>
  </si>
  <si>
    <t>Bzw1</t>
  </si>
  <si>
    <t>Arfrp1</t>
  </si>
  <si>
    <t>Enpp1</t>
  </si>
  <si>
    <t>Pank4</t>
  </si>
  <si>
    <t>Riok1</t>
  </si>
  <si>
    <t>Ptges2</t>
  </si>
  <si>
    <t>Pgrmc2</t>
  </si>
  <si>
    <t>Tomm22</t>
  </si>
  <si>
    <t>Mras</t>
  </si>
  <si>
    <t>Ctsh</t>
  </si>
  <si>
    <t>Jade1</t>
  </si>
  <si>
    <t>Txndc17</t>
  </si>
  <si>
    <t>Clybl</t>
  </si>
  <si>
    <t>Mbnl1</t>
  </si>
  <si>
    <t>Ndufb8</t>
  </si>
  <si>
    <t>Stat1</t>
  </si>
  <si>
    <t>Kifc3</t>
  </si>
  <si>
    <t>Retsat</t>
  </si>
  <si>
    <t>Tom1</t>
  </si>
  <si>
    <t>Nr3c1</t>
  </si>
  <si>
    <t>Psmd7</t>
  </si>
  <si>
    <t>Pold2</t>
  </si>
  <si>
    <t>Psmd13</t>
  </si>
  <si>
    <t>Farsb</t>
  </si>
  <si>
    <t>Ecsit</t>
  </si>
  <si>
    <t>Cks2</t>
  </si>
  <si>
    <t>Ilf2</t>
  </si>
  <si>
    <t>Tcp1</t>
  </si>
  <si>
    <t>Plekhb2</t>
  </si>
  <si>
    <t>Paqr5</t>
  </si>
  <si>
    <t>Ssr1</t>
  </si>
  <si>
    <t>Dbn1</t>
  </si>
  <si>
    <t>Smc3</t>
  </si>
  <si>
    <t>Acad9</t>
  </si>
  <si>
    <t>Rps2</t>
  </si>
  <si>
    <t>Tns1</t>
  </si>
  <si>
    <t>Gnaq</t>
  </si>
  <si>
    <t>Igf1r</t>
  </si>
  <si>
    <t>Hint3</t>
  </si>
  <si>
    <t>Tmem51</t>
  </si>
  <si>
    <t>Manf</t>
  </si>
  <si>
    <t>Pacsin3</t>
  </si>
  <si>
    <t>Dctn3</t>
  </si>
  <si>
    <t>Utp6</t>
  </si>
  <si>
    <t>Rpl27a</t>
  </si>
  <si>
    <t>Klf9</t>
  </si>
  <si>
    <t>Tmem25</t>
  </si>
  <si>
    <t>Krt19</t>
  </si>
  <si>
    <t>Hif1an</t>
  </si>
  <si>
    <t>Zgpat</t>
  </si>
  <si>
    <t>Zfp503</t>
  </si>
  <si>
    <t>Ece1</t>
  </si>
  <si>
    <t>Erbb4</t>
  </si>
  <si>
    <t>Capn5</t>
  </si>
  <si>
    <t>Irf2bp1</t>
  </si>
  <si>
    <t>Cpt1a</t>
  </si>
  <si>
    <t>Abca2</t>
  </si>
  <si>
    <t>Rer1</t>
  </si>
  <si>
    <t>Rpl35</t>
  </si>
  <si>
    <t>Zdhhc13</t>
  </si>
  <si>
    <t>Elof1</t>
  </si>
  <si>
    <t>Arpc2</t>
  </si>
  <si>
    <t>Elp3</t>
  </si>
  <si>
    <t>Ptpn6</t>
  </si>
  <si>
    <t>Sdc4</t>
  </si>
  <si>
    <t>Lrp11</t>
  </si>
  <si>
    <t>Tmtc4</t>
  </si>
  <si>
    <t>Arpc5l</t>
  </si>
  <si>
    <t>Pcmt1</t>
  </si>
  <si>
    <t>Slc25a25</t>
  </si>
  <si>
    <t>Pdcd7</t>
  </si>
  <si>
    <t>Btbd10</t>
  </si>
  <si>
    <t>Slc4a2</t>
  </si>
  <si>
    <t>Smim12</t>
  </si>
  <si>
    <t>Nudt14</t>
  </si>
  <si>
    <t>Arhgef3</t>
  </si>
  <si>
    <t>Gne</t>
  </si>
  <si>
    <t>Eif4g3</t>
  </si>
  <si>
    <t>Slc27a4</t>
  </si>
  <si>
    <t>C2cd5</t>
  </si>
  <si>
    <t>Aamp</t>
  </si>
  <si>
    <t>Aprt</t>
  </si>
  <si>
    <t>Hsbp1</t>
  </si>
  <si>
    <t>Brd7</t>
  </si>
  <si>
    <t>Gtf2e2</t>
  </si>
  <si>
    <t>Arfgap2</t>
  </si>
  <si>
    <t>Ppip5k1</t>
  </si>
  <si>
    <t>Josd1</t>
  </si>
  <si>
    <t>Hp1bp3</t>
  </si>
  <si>
    <t>Arntl</t>
  </si>
  <si>
    <t>Anxa5</t>
  </si>
  <si>
    <t>Ap1m1</t>
  </si>
  <si>
    <t>Coq10b</t>
  </si>
  <si>
    <t>Phax</t>
  </si>
  <si>
    <t>Fnta</t>
  </si>
  <si>
    <t>Uri1</t>
  </si>
  <si>
    <t>Slc31a1</t>
  </si>
  <si>
    <t>Evl</t>
  </si>
  <si>
    <t>Cttnbp2nl</t>
  </si>
  <si>
    <t>Sys1</t>
  </si>
  <si>
    <t>Pdcd6</t>
  </si>
  <si>
    <t>Bdh2</t>
  </si>
  <si>
    <t>Coro6</t>
  </si>
  <si>
    <t>Mgll</t>
  </si>
  <si>
    <t>Ing1</t>
  </si>
  <si>
    <t>Mlycd</t>
  </si>
  <si>
    <t>Hspd1</t>
  </si>
  <si>
    <t>Cars2</t>
  </si>
  <si>
    <t>Ube2q2</t>
  </si>
  <si>
    <t>Nedd9</t>
  </si>
  <si>
    <t>Hnrnpf</t>
  </si>
  <si>
    <t>Yipf5</t>
  </si>
  <si>
    <t>Lcmt1</t>
  </si>
  <si>
    <t>Ndufb10</t>
  </si>
  <si>
    <t>Dbndd2</t>
  </si>
  <si>
    <t>Ckmt1b</t>
  </si>
  <si>
    <t>Rtcd1</t>
  </si>
  <si>
    <t>Trappc2l</t>
  </si>
  <si>
    <t>Mrpl18</t>
  </si>
  <si>
    <t>Odf2</t>
  </si>
  <si>
    <t>Dbr1</t>
  </si>
  <si>
    <t>Arpin</t>
  </si>
  <si>
    <t>Brf1</t>
  </si>
  <si>
    <t>Abhd13</t>
  </si>
  <si>
    <t>Mtfmt</t>
  </si>
  <si>
    <t>Sigmar1</t>
  </si>
  <si>
    <t>Ddah1</t>
  </si>
  <si>
    <t>Cxxc1</t>
  </si>
  <si>
    <t>Grk6</t>
  </si>
  <si>
    <t>Tgoln2</t>
  </si>
  <si>
    <t>Med31</t>
  </si>
  <si>
    <t>Rab8a</t>
  </si>
  <si>
    <t>Selk</t>
  </si>
  <si>
    <t>Atp5d</t>
  </si>
  <si>
    <t>Katnb1</t>
  </si>
  <si>
    <t>Pomk</t>
  </si>
  <si>
    <t>Lmo1</t>
  </si>
  <si>
    <t>Iws1</t>
  </si>
  <si>
    <t>Vps28</t>
  </si>
  <si>
    <t>Gtpbp1</t>
  </si>
  <si>
    <t>Clta</t>
  </si>
  <si>
    <t>Atxn10</t>
  </si>
  <si>
    <t>Aldh7a1</t>
  </si>
  <si>
    <t>Cbfb</t>
  </si>
  <si>
    <t>LOC691807</t>
  </si>
  <si>
    <t>Ebpl</t>
  </si>
  <si>
    <t>Dhdds</t>
  </si>
  <si>
    <t>Tfeb</t>
  </si>
  <si>
    <t>RGD621098</t>
  </si>
  <si>
    <t>Zmynd11</t>
  </si>
  <si>
    <t>Exosc9</t>
  </si>
  <si>
    <t>Pigt</t>
  </si>
  <si>
    <t>Btbd6</t>
  </si>
  <si>
    <t>Prom2</t>
  </si>
  <si>
    <t>Acsl3</t>
  </si>
  <si>
    <t>Snx19</t>
  </si>
  <si>
    <t>Fahd1</t>
  </si>
  <si>
    <t>Wfdc2</t>
  </si>
  <si>
    <t>Hagh</t>
  </si>
  <si>
    <t>Pdha1l1</t>
  </si>
  <si>
    <t>Dzip1l</t>
  </si>
  <si>
    <t>Ppie</t>
  </si>
  <si>
    <t>Vapa</t>
  </si>
  <si>
    <t>Galt</t>
  </si>
  <si>
    <t>Prpf4</t>
  </si>
  <si>
    <t>Pdcd4</t>
  </si>
  <si>
    <t>Athl1</t>
  </si>
  <si>
    <t>Ykt6</t>
  </si>
  <si>
    <t>Tmbim1</t>
  </si>
  <si>
    <t>RGD1309540</t>
  </si>
  <si>
    <t>Pnkd</t>
  </si>
  <si>
    <t>Cyhr1</t>
  </si>
  <si>
    <t>Slc1a1</t>
  </si>
  <si>
    <t>Avpi1</t>
  </si>
  <si>
    <t>Smndc1</t>
  </si>
  <si>
    <t>Anp32a</t>
  </si>
  <si>
    <t>Rassf10</t>
  </si>
  <si>
    <t>Col4a4</t>
  </si>
  <si>
    <t>Etnk1</t>
  </si>
  <si>
    <t>RGD1560065</t>
  </si>
  <si>
    <t>Pign</t>
  </si>
  <si>
    <t>Wdr31</t>
  </si>
  <si>
    <t>Sec24d</t>
  </si>
  <si>
    <t>Ash2l</t>
  </si>
  <si>
    <t>Ttc7a</t>
  </si>
  <si>
    <t>Fam107b</t>
  </si>
  <si>
    <t>Mrpl43</t>
  </si>
  <si>
    <t>Ptar1</t>
  </si>
  <si>
    <t>Crem</t>
  </si>
  <si>
    <t>Zfyve27</t>
  </si>
  <si>
    <t>Sf3b5</t>
  </si>
  <si>
    <t>Gsr</t>
  </si>
  <si>
    <t>Nck1</t>
  </si>
  <si>
    <t>Dnttip1</t>
  </si>
  <si>
    <t>Ifitm2</t>
  </si>
  <si>
    <t>Kpna3</t>
  </si>
  <si>
    <t>Thumpd1</t>
  </si>
  <si>
    <t>Slc11a1</t>
  </si>
  <si>
    <t>Adgrg1</t>
  </si>
  <si>
    <t>Lzts2</t>
  </si>
  <si>
    <t>Mob4</t>
  </si>
  <si>
    <t>Usp14</t>
  </si>
  <si>
    <t>Dmwd</t>
  </si>
  <si>
    <t>Katna1</t>
  </si>
  <si>
    <t>Pdia3</t>
  </si>
  <si>
    <t>Spg21</t>
  </si>
  <si>
    <t>Idh1</t>
  </si>
  <si>
    <t>Naxd</t>
  </si>
  <si>
    <t>Dbt</t>
  </si>
  <si>
    <t>Mxd4</t>
  </si>
  <si>
    <t>Ctgf</t>
  </si>
  <si>
    <t>Rcbtb2</t>
  </si>
  <si>
    <t>Tmem102</t>
  </si>
  <si>
    <t>Mcfd2</t>
  </si>
  <si>
    <t>Il11ra1</t>
  </si>
  <si>
    <t>Acsf3</t>
  </si>
  <si>
    <t>Ifitm3</t>
  </si>
  <si>
    <t>Ddost</t>
  </si>
  <si>
    <t>Wdfy1</t>
  </si>
  <si>
    <t>Nubp2</t>
  </si>
  <si>
    <t>Spryd7</t>
  </si>
  <si>
    <t>Kcmf1</t>
  </si>
  <si>
    <t>Bspry</t>
  </si>
  <si>
    <t>Ubxn8</t>
  </si>
  <si>
    <t>Cpped1</t>
  </si>
  <si>
    <t>Tpd52l2</t>
  </si>
  <si>
    <t>Sae1</t>
  </si>
  <si>
    <t>Ube2c</t>
  </si>
  <si>
    <t>Timm21</t>
  </si>
  <si>
    <t>Siah1</t>
  </si>
  <si>
    <t>Ist1</t>
  </si>
  <si>
    <t>Ppp6c</t>
  </si>
  <si>
    <t>Spg7</t>
  </si>
  <si>
    <t>Pkp3</t>
  </si>
  <si>
    <t>Smtnl2</t>
  </si>
  <si>
    <t>Slc9a3</t>
  </si>
  <si>
    <t>Lonp2</t>
  </si>
  <si>
    <t>Mbtps1</t>
  </si>
  <si>
    <t>Sun2</t>
  </si>
  <si>
    <t>Tradd</t>
  </si>
  <si>
    <t>Kdm8</t>
  </si>
  <si>
    <t>Ppp2cb</t>
  </si>
  <si>
    <t>Acot8</t>
  </si>
  <si>
    <t>Bbs9</t>
  </si>
  <si>
    <t>Mrps5</t>
  </si>
  <si>
    <t>Hdhd3</t>
  </si>
  <si>
    <t>Dnajc5</t>
  </si>
  <si>
    <t>Cyb5a</t>
  </si>
  <si>
    <t>Alad</t>
  </si>
  <si>
    <t>Hspa14</t>
  </si>
  <si>
    <t>Fxn</t>
  </si>
  <si>
    <t>Cript</t>
  </si>
  <si>
    <t>Ltv1</t>
  </si>
  <si>
    <t>Nsmce1</t>
  </si>
  <si>
    <t>Eif3f</t>
  </si>
  <si>
    <t>Gramd3</t>
  </si>
  <si>
    <t>Ermard</t>
  </si>
  <si>
    <t>Mrpl44</t>
  </si>
  <si>
    <t>Etfa</t>
  </si>
  <si>
    <t>Mybbp1a</t>
  </si>
  <si>
    <t>Ginm1</t>
  </si>
  <si>
    <t>Mettl14</t>
  </si>
  <si>
    <t>Slc34a1</t>
  </si>
  <si>
    <t>Plpp6</t>
  </si>
  <si>
    <t>Serf2</t>
  </si>
  <si>
    <t>Myl12a</t>
  </si>
  <si>
    <t>Actr8</t>
  </si>
  <si>
    <t>Cul2</t>
  </si>
  <si>
    <t>RGD1306215</t>
  </si>
  <si>
    <t>Ctdsp1</t>
  </si>
  <si>
    <t>Spsb3</t>
  </si>
  <si>
    <t>Elp2</t>
  </si>
  <si>
    <t>Tmem160</t>
  </si>
  <si>
    <t>Atp5g2</t>
  </si>
  <si>
    <t>Pigf</t>
  </si>
  <si>
    <t>Kpna2</t>
  </si>
  <si>
    <t>Fcho2</t>
  </si>
  <si>
    <t>LOC100359922</t>
  </si>
  <si>
    <t>Shoc2</t>
  </si>
  <si>
    <t>Dnajc25</t>
  </si>
  <si>
    <t>Neurl3</t>
  </si>
  <si>
    <t>Lsm1</t>
  </si>
  <si>
    <t>Jup</t>
  </si>
  <si>
    <t>Pink1</t>
  </si>
  <si>
    <t>Sptan1</t>
  </si>
  <si>
    <t>Usp5</t>
  </si>
  <si>
    <t>Qpctl</t>
  </si>
  <si>
    <t>Nabp1</t>
  </si>
  <si>
    <t>Kansl3</t>
  </si>
  <si>
    <t>Klhl14</t>
  </si>
  <si>
    <t>Ssx2ip</t>
  </si>
  <si>
    <t>LOC102556337</t>
  </si>
  <si>
    <t>Tmem14c</t>
  </si>
  <si>
    <t>Ces1f</t>
  </si>
  <si>
    <t>Sfxn3</t>
  </si>
  <si>
    <t>Mal</t>
  </si>
  <si>
    <t>Tmem171</t>
  </si>
  <si>
    <t>Ppp1r16a</t>
  </si>
  <si>
    <t>Spr</t>
  </si>
  <si>
    <t>Zfp787</t>
  </si>
  <si>
    <t>Phactr2</t>
  </si>
  <si>
    <t>Nelfa</t>
  </si>
  <si>
    <t>Mrps34</t>
  </si>
  <si>
    <t>Prkcz</t>
  </si>
  <si>
    <t>Rcl1</t>
  </si>
  <si>
    <t>Tpm4</t>
  </si>
  <si>
    <t>Atic</t>
  </si>
  <si>
    <t>Zfp444</t>
  </si>
  <si>
    <t>RGD1308147</t>
  </si>
  <si>
    <t>Rhcg</t>
  </si>
  <si>
    <t>Pja2</t>
  </si>
  <si>
    <t>Cnep1r1</t>
  </si>
  <si>
    <t>Ppp6r3</t>
  </si>
  <si>
    <t>MGC116121</t>
  </si>
  <si>
    <t>Ptgds</t>
  </si>
  <si>
    <t>Fuca2</t>
  </si>
  <si>
    <t>Ppil4</t>
  </si>
  <si>
    <t>Umod</t>
  </si>
  <si>
    <t>Plpp5</t>
  </si>
  <si>
    <t>Ctbs</t>
  </si>
  <si>
    <t>Hsdl1</t>
  </si>
  <si>
    <t>Me2</t>
  </si>
  <si>
    <t>Dnal4</t>
  </si>
  <si>
    <t>Cndp2</t>
  </si>
  <si>
    <t>Sigirr</t>
  </si>
  <si>
    <t>Efhd1</t>
  </si>
  <si>
    <t>LOC100125364</t>
  </si>
  <si>
    <t>Agfg1</t>
  </si>
  <si>
    <t>Cct7</t>
  </si>
  <si>
    <t>Cul3</t>
  </si>
  <si>
    <t>Wdr34</t>
  </si>
  <si>
    <t>Ghr</t>
  </si>
  <si>
    <t>Sorbs1</t>
  </si>
  <si>
    <t>Pex3</t>
  </si>
  <si>
    <t>Epcam</t>
  </si>
  <si>
    <t>Brd9</t>
  </si>
  <si>
    <t>Dok4</t>
  </si>
  <si>
    <t>Cdk5rap1</t>
  </si>
  <si>
    <t>Lman2l</t>
  </si>
  <si>
    <t>Hypk</t>
  </si>
  <si>
    <t>E2f4</t>
  </si>
  <si>
    <t>Parva</t>
  </si>
  <si>
    <t>Gp2</t>
  </si>
  <si>
    <t>Polr2c</t>
  </si>
  <si>
    <t>Bcl2l2</t>
  </si>
  <si>
    <t>Myl12b</t>
  </si>
  <si>
    <t>Ube3a</t>
  </si>
  <si>
    <t>Zswim1</t>
  </si>
  <si>
    <t>Dhrs3</t>
  </si>
  <si>
    <t>Slc2a13</t>
  </si>
  <si>
    <t>Nme3</t>
  </si>
  <si>
    <t>Epn1</t>
  </si>
  <si>
    <t>Nphp1</t>
  </si>
  <si>
    <t>Abtb1</t>
  </si>
  <si>
    <t>Nat8f5</t>
  </si>
  <si>
    <t>Mex3c</t>
  </si>
  <si>
    <t>Rcn2</t>
  </si>
  <si>
    <t>Zdhhc12</t>
  </si>
  <si>
    <t>Msh2</t>
  </si>
  <si>
    <t>Elmo3</t>
  </si>
  <si>
    <t>Pyroxd2</t>
  </si>
  <si>
    <t>Ubr2</t>
  </si>
  <si>
    <t>Hsd17b4</t>
  </si>
  <si>
    <t>Itfg1</t>
  </si>
  <si>
    <t>Snrpd2</t>
  </si>
  <si>
    <t>Fam129b</t>
  </si>
  <si>
    <t>Lyrm5</t>
  </si>
  <si>
    <t>Arhgap35</t>
  </si>
  <si>
    <t>Ctsa</t>
  </si>
  <si>
    <t>Ap2s1</t>
  </si>
  <si>
    <t>Hint2</t>
  </si>
  <si>
    <t>Chst9</t>
  </si>
  <si>
    <t>Pccb</t>
  </si>
  <si>
    <t>Larp4b</t>
  </si>
  <si>
    <t>Dock8</t>
  </si>
  <si>
    <t>Rbpms2</t>
  </si>
  <si>
    <t>Wfdc1</t>
  </si>
  <si>
    <t>Lrp5</t>
  </si>
  <si>
    <t>Ptdss2</t>
  </si>
  <si>
    <t>Ttc38</t>
  </si>
  <si>
    <t>Zfp131</t>
  </si>
  <si>
    <t>Gng5</t>
  </si>
  <si>
    <t>Ccdc25</t>
  </si>
  <si>
    <t>Slc1a5</t>
  </si>
  <si>
    <t>Oaz2</t>
  </si>
  <si>
    <t>Nmnat1</t>
  </si>
  <si>
    <t>Sh3bgrl3</t>
  </si>
  <si>
    <t>Rpf1</t>
  </si>
  <si>
    <t>Tbc1d13</t>
  </si>
  <si>
    <t>Tmem208</t>
  </si>
  <si>
    <t>MGC94335</t>
  </si>
  <si>
    <t>Rassf8</t>
  </si>
  <si>
    <t>Mrpl32</t>
  </si>
  <si>
    <t>Cirbp</t>
  </si>
  <si>
    <t>Chmp1a</t>
  </si>
  <si>
    <t>Mul1</t>
  </si>
  <si>
    <t>Plekhg1</t>
  </si>
  <si>
    <t>Zmat2</t>
  </si>
  <si>
    <t>Kank1</t>
  </si>
  <si>
    <t>Rb1</t>
  </si>
  <si>
    <t>Bicd2</t>
  </si>
  <si>
    <t>Cnnm3</t>
  </si>
  <si>
    <t>Endog</t>
  </si>
  <si>
    <t>Rprd1a</t>
  </si>
  <si>
    <t>Mgmt</t>
  </si>
  <si>
    <t>Fgfr1</t>
  </si>
  <si>
    <t>Kcnj13</t>
  </si>
  <si>
    <t>Snta1</t>
  </si>
  <si>
    <t>LOC361635</t>
  </si>
  <si>
    <t>Tkt</t>
  </si>
  <si>
    <t>Bambi</t>
  </si>
  <si>
    <t>Trpc3</t>
  </si>
  <si>
    <t>P3h3</t>
  </si>
  <si>
    <t>Hars2</t>
  </si>
  <si>
    <t>Cdk10</t>
  </si>
  <si>
    <t>Mtmr10</t>
  </si>
  <si>
    <t>Tmem169</t>
  </si>
  <si>
    <t>Kyat1</t>
  </si>
  <si>
    <t>Xrcc5</t>
  </si>
  <si>
    <t>Hmgcr</t>
  </si>
  <si>
    <t>Lrrc14</t>
  </si>
  <si>
    <t>Sumo1</t>
  </si>
  <si>
    <t>Fars2</t>
  </si>
  <si>
    <t>Rad23b</t>
  </si>
  <si>
    <t>Strn4</t>
  </si>
  <si>
    <t>Hoxc10</t>
  </si>
  <si>
    <t>Ifrd2</t>
  </si>
  <si>
    <t>Dek</t>
  </si>
  <si>
    <t>Lman2</t>
  </si>
  <si>
    <t>Slc35b3</t>
  </si>
  <si>
    <t>Pdp1</t>
  </si>
  <si>
    <t>Ipp</t>
  </si>
  <si>
    <t>Coq9</t>
  </si>
  <si>
    <t>RGD1562114</t>
  </si>
  <si>
    <t>Mrps9</t>
  </si>
  <si>
    <t>Lrrc24</t>
  </si>
  <si>
    <t>Uvrag</t>
  </si>
  <si>
    <t>Galnt1</t>
  </si>
  <si>
    <t>Ankfy1</t>
  </si>
  <si>
    <t>Ssbp2</t>
  </si>
  <si>
    <t>Gtf3c1</t>
  </si>
  <si>
    <t>Rpl12</t>
  </si>
  <si>
    <t>Tldc1</t>
  </si>
  <si>
    <t>Glrx3</t>
  </si>
  <si>
    <t>Polr2d</t>
  </si>
  <si>
    <t>Ciapin1</t>
  </si>
  <si>
    <t>Zadh2</t>
  </si>
  <si>
    <t>Neto2</t>
  </si>
  <si>
    <t>Sox18</t>
  </si>
  <si>
    <t>Ammecr1l</t>
  </si>
  <si>
    <t>Dnaja2</t>
  </si>
  <si>
    <t>Cotl1</t>
  </si>
  <si>
    <t>Acsl5</t>
  </si>
  <si>
    <t>Rpl7l1</t>
  </si>
  <si>
    <t>Itm2b</t>
  </si>
  <si>
    <t>Edf1</t>
  </si>
  <si>
    <t>Fam136a</t>
  </si>
  <si>
    <t>Zfp580</t>
  </si>
  <si>
    <t>Col4a1</t>
  </si>
  <si>
    <t>Marveld3</t>
  </si>
  <si>
    <t>Cd4</t>
  </si>
  <si>
    <t>Adgrv1</t>
  </si>
  <si>
    <t>Ctnnbip1</t>
  </si>
  <si>
    <t>Cnpy3</t>
  </si>
  <si>
    <t>Mcm2</t>
  </si>
  <si>
    <t>Entpd4</t>
  </si>
  <si>
    <t>Camk2n1</t>
  </si>
  <si>
    <t>Cx3cl1</t>
  </si>
  <si>
    <t>Mcee</t>
  </si>
  <si>
    <t>Ptbp3</t>
  </si>
  <si>
    <t>Fam92a1</t>
  </si>
  <si>
    <t>Atg10</t>
  </si>
  <si>
    <t>Prkcd</t>
  </si>
  <si>
    <t>Frrs1</t>
  </si>
  <si>
    <t>Cbfa2t2</t>
  </si>
  <si>
    <t>Got1</t>
  </si>
  <si>
    <t>Gps2</t>
  </si>
  <si>
    <t>Gba2</t>
  </si>
  <si>
    <t>Slc18b1</t>
  </si>
  <si>
    <t>Slc12a7</t>
  </si>
  <si>
    <t>Jtb</t>
  </si>
  <si>
    <t>Commd3</t>
  </si>
  <si>
    <t>Rpl34</t>
  </si>
  <si>
    <t>Eef1e1</t>
  </si>
  <si>
    <t>Clstn1</t>
  </si>
  <si>
    <t>RGD1359127</t>
  </si>
  <si>
    <t>Prelid1</t>
  </si>
  <si>
    <t>Rps12</t>
  </si>
  <si>
    <t>Fxyd6</t>
  </si>
  <si>
    <t>Slc22a17</t>
  </si>
  <si>
    <t>Rnh1</t>
  </si>
  <si>
    <t>Pdlim5</t>
  </si>
  <si>
    <t>Letm1</t>
  </si>
  <si>
    <t>Prrc1</t>
  </si>
  <si>
    <t>Cd1d1</t>
  </si>
  <si>
    <t>Creb3</t>
  </si>
  <si>
    <t>Eif3j</t>
  </si>
  <si>
    <t>Clu</t>
  </si>
  <si>
    <t>Kctd1</t>
  </si>
  <si>
    <t>Tpmt</t>
  </si>
  <si>
    <t>Fxyd2</t>
  </si>
  <si>
    <t>Ndufa10</t>
  </si>
  <si>
    <t>Tspan3</t>
  </si>
  <si>
    <t>Nt5c3b</t>
  </si>
  <si>
    <t>Eif5a</t>
  </si>
  <si>
    <t>Gstk1</t>
  </si>
  <si>
    <t>Nop58</t>
  </si>
  <si>
    <t>Tmem204</t>
  </si>
  <si>
    <t>Ctsc</t>
  </si>
  <si>
    <t>Bloc1s5</t>
  </si>
  <si>
    <t>Snrpg</t>
  </si>
  <si>
    <t>Usp10</t>
  </si>
  <si>
    <t>Pitrm1</t>
  </si>
  <si>
    <t>Sema3b</t>
  </si>
  <si>
    <t>Mbp</t>
  </si>
  <si>
    <t>Nsa2</t>
  </si>
  <si>
    <t>Ino80c</t>
  </si>
  <si>
    <t>Fam171a1</t>
  </si>
  <si>
    <t>Rab24</t>
  </si>
  <si>
    <t>Trim63</t>
  </si>
  <si>
    <t>Hmgcs1</t>
  </si>
  <si>
    <t>Tm2d2</t>
  </si>
  <si>
    <t>Card19</t>
  </si>
  <si>
    <t>Zfp24</t>
  </si>
  <si>
    <t>Zfp524</t>
  </si>
  <si>
    <t>Dgat2</t>
  </si>
  <si>
    <t>Fiz1</t>
  </si>
  <si>
    <t>Rps23</t>
  </si>
  <si>
    <t>Serpinb1a</t>
  </si>
  <si>
    <t>Bmi1</t>
  </si>
  <si>
    <t>Ninj1</t>
  </si>
  <si>
    <t>Mlf2</t>
  </si>
  <si>
    <t>Gnai2</t>
  </si>
  <si>
    <t>Hspa4</t>
  </si>
  <si>
    <t>Arhgap1</t>
  </si>
  <si>
    <t>Hras</t>
  </si>
  <si>
    <t>Wwtr1</t>
  </si>
  <si>
    <t>Tmem52</t>
  </si>
  <si>
    <t>Use1</t>
  </si>
  <si>
    <t>Tln1</t>
  </si>
  <si>
    <t>Lpin3</t>
  </si>
  <si>
    <t>Gnb1</t>
  </si>
  <si>
    <t>Cox5b</t>
  </si>
  <si>
    <t>Tpra1</t>
  </si>
  <si>
    <t>Tmem167a</t>
  </si>
  <si>
    <t>Hsdl2</t>
  </si>
  <si>
    <t>Pcyox1</t>
  </si>
  <si>
    <t>Prpf4b</t>
  </si>
  <si>
    <t>Casp2</t>
  </si>
  <si>
    <t>Xpo6</t>
  </si>
  <si>
    <t>Phpt1</t>
  </si>
  <si>
    <t>Akr1a1</t>
  </si>
  <si>
    <t>Rab13</t>
  </si>
  <si>
    <t>Fam210a</t>
  </si>
  <si>
    <t>Slc25a28</t>
  </si>
  <si>
    <t>Bcs1l</t>
  </si>
  <si>
    <t>Fgfr4</t>
  </si>
  <si>
    <t>Calm1</t>
  </si>
  <si>
    <t>R3hcc1</t>
  </si>
  <si>
    <t>Cops7a</t>
  </si>
  <si>
    <t>Ppib</t>
  </si>
  <si>
    <t>Actr1b</t>
  </si>
  <si>
    <t>Kmt5b</t>
  </si>
  <si>
    <t>Chka</t>
  </si>
  <si>
    <t>Rabl6</t>
  </si>
  <si>
    <t>Ss18</t>
  </si>
  <si>
    <t>Oat</t>
  </si>
  <si>
    <t>Stmn1</t>
  </si>
  <si>
    <t>Tmem135</t>
  </si>
  <si>
    <t>Isoc2b</t>
  </si>
  <si>
    <t>Serpinh1</t>
  </si>
  <si>
    <t>Ide</t>
  </si>
  <si>
    <t>Wdr37</t>
  </si>
  <si>
    <t>Bace1</t>
  </si>
  <si>
    <t>Fzd4</t>
  </si>
  <si>
    <t>LOC100909464</t>
  </si>
  <si>
    <t>Pcif1</t>
  </si>
  <si>
    <t>Msrb2</t>
  </si>
  <si>
    <t>Cbx7</t>
  </si>
  <si>
    <t>Klf6</t>
  </si>
  <si>
    <t>Rnf25</t>
  </si>
  <si>
    <t>Uimc1</t>
  </si>
  <si>
    <t>Nr2f6</t>
  </si>
  <si>
    <t>Rpl3</t>
  </si>
  <si>
    <t>Ppp5c</t>
  </si>
  <si>
    <t>Btf3</t>
  </si>
  <si>
    <t>Klhl11</t>
  </si>
  <si>
    <t>Clptm1l</t>
  </si>
  <si>
    <t>Acly</t>
  </si>
  <si>
    <t>Ube2s</t>
  </si>
  <si>
    <t>Mapk1ip1</t>
  </si>
  <si>
    <t>Nadk</t>
  </si>
  <si>
    <t>Mtfr1l</t>
  </si>
  <si>
    <t>Chmp7</t>
  </si>
  <si>
    <t>Ppp2r2d</t>
  </si>
  <si>
    <t>Wdr48</t>
  </si>
  <si>
    <t>Slc25a33</t>
  </si>
  <si>
    <t>Uqcr11</t>
  </si>
  <si>
    <t>Fam188a</t>
  </si>
  <si>
    <t>Rps27</t>
  </si>
  <si>
    <t>Trip12</t>
  </si>
  <si>
    <t>Gramd4</t>
  </si>
  <si>
    <t>Zfp612</t>
  </si>
  <si>
    <t>Tmem242</t>
  </si>
  <si>
    <t>Ppp1r7</t>
  </si>
  <si>
    <t>Pxmp4</t>
  </si>
  <si>
    <t>Atg13</t>
  </si>
  <si>
    <t>Dolk</t>
  </si>
  <si>
    <t>Arl2bp</t>
  </si>
  <si>
    <t>Zfp652</t>
  </si>
  <si>
    <t>Adrb1</t>
  </si>
  <si>
    <t>Coq7</t>
  </si>
  <si>
    <t>Galnt18</t>
  </si>
  <si>
    <t>Tcf25</t>
  </si>
  <si>
    <t>Snx1</t>
  </si>
  <si>
    <t>Atp5a1</t>
  </si>
  <si>
    <t>Sec11c</t>
  </si>
  <si>
    <t>Wrnip1</t>
  </si>
  <si>
    <t>Zdhhc1</t>
  </si>
  <si>
    <t>Inip</t>
  </si>
  <si>
    <t>Tbc1d22a</t>
  </si>
  <si>
    <t>Zfp384</t>
  </si>
  <si>
    <t>Babam1</t>
  </si>
  <si>
    <t>Rab28</t>
  </si>
  <si>
    <t>Snx7</t>
  </si>
  <si>
    <t>Sepn1</t>
  </si>
  <si>
    <t>Hsd11b2</t>
  </si>
  <si>
    <t>Man1c1</t>
  </si>
  <si>
    <t>RGD1308706</t>
  </si>
  <si>
    <t>Slc25a46</t>
  </si>
  <si>
    <t>Lhpp</t>
  </si>
  <si>
    <t>Csnk1a1</t>
  </si>
  <si>
    <t>Syngr1</t>
  </si>
  <si>
    <t>Rassf7</t>
  </si>
  <si>
    <t>Fam96a</t>
  </si>
  <si>
    <t>B2m</t>
  </si>
  <si>
    <t>Rpl28</t>
  </si>
  <si>
    <t>LOC306766</t>
  </si>
  <si>
    <t>Syt17</t>
  </si>
  <si>
    <t>Mettl10</t>
  </si>
  <si>
    <t>Mea1</t>
  </si>
  <si>
    <t>Med10</t>
  </si>
  <si>
    <t>Rnf214</t>
  </si>
  <si>
    <t>Atp11a</t>
  </si>
  <si>
    <t>Nck2</t>
  </si>
  <si>
    <t>Eif4g2</t>
  </si>
  <si>
    <t>Pfkp</t>
  </si>
  <si>
    <t>Akr1e2</t>
  </si>
  <si>
    <t>Mycbp</t>
  </si>
  <si>
    <t>Med4</t>
  </si>
  <si>
    <t>Trim5</t>
  </si>
  <si>
    <t>Prdx1</t>
  </si>
  <si>
    <t>Ctr9</t>
  </si>
  <si>
    <t>Cd2bp2</t>
  </si>
  <si>
    <t>Igfbp5</t>
  </si>
  <si>
    <t>Cdk11b</t>
  </si>
  <si>
    <t>RGD1308601</t>
  </si>
  <si>
    <t>Vac14</t>
  </si>
  <si>
    <t>Fam175b</t>
  </si>
  <si>
    <t>Slc2a4</t>
  </si>
  <si>
    <t>Ppme1</t>
  </si>
  <si>
    <t>Cox15</t>
  </si>
  <si>
    <t>Adam9</t>
  </si>
  <si>
    <t>Mmachc</t>
  </si>
  <si>
    <t>Dpcd</t>
  </si>
  <si>
    <t>Bnip3</t>
  </si>
  <si>
    <t>Gmpr</t>
  </si>
  <si>
    <t>Ik</t>
  </si>
  <si>
    <t>Ccdc107</t>
  </si>
  <si>
    <t>Nsun2</t>
  </si>
  <si>
    <t>Mrps27</t>
  </si>
  <si>
    <t>Tmem50a</t>
  </si>
  <si>
    <t>Kcnt1</t>
  </si>
  <si>
    <t>Nop16</t>
  </si>
  <si>
    <t>Tab1</t>
  </si>
  <si>
    <t>Ephx2</t>
  </si>
  <si>
    <t>Sord</t>
  </si>
  <si>
    <t>Sh3glb2</t>
  </si>
  <si>
    <t>Cab39</t>
  </si>
  <si>
    <t>Cutc</t>
  </si>
  <si>
    <t>Phrf1</t>
  </si>
  <si>
    <t>AABR07071876.1</t>
  </si>
  <si>
    <t>Prss23</t>
  </si>
  <si>
    <t>Rsrp1</t>
  </si>
  <si>
    <t>Rnpc3</t>
  </si>
  <si>
    <t>Me3</t>
  </si>
  <si>
    <t>Ctbp2</t>
  </si>
  <si>
    <t>Pter</t>
  </si>
  <si>
    <t>Tmem129</t>
  </si>
  <si>
    <t>Wdr12</t>
  </si>
  <si>
    <t>Zdhhc7</t>
  </si>
  <si>
    <t>Tbc1d10b</t>
  </si>
  <si>
    <t>Ctdnep1</t>
  </si>
  <si>
    <t>Zyx</t>
  </si>
  <si>
    <t>Itm2c</t>
  </si>
  <si>
    <t>Higd2a</t>
  </si>
  <si>
    <t>RGD1306746</t>
  </si>
  <si>
    <t>l7Rn6</t>
  </si>
  <si>
    <t>Upf3a</t>
  </si>
  <si>
    <t>Tmco4</t>
  </si>
  <si>
    <t>Pcmtd2</t>
  </si>
  <si>
    <t>Raly</t>
  </si>
  <si>
    <t>Irf7</t>
  </si>
  <si>
    <t>Ppic</t>
  </si>
  <si>
    <t>Gabarap</t>
  </si>
  <si>
    <t>Rps3</t>
  </si>
  <si>
    <t>Nudt6</t>
  </si>
  <si>
    <t>Rragc</t>
  </si>
  <si>
    <t>Tpm3</t>
  </si>
  <si>
    <t>Tmem87b</t>
  </si>
  <si>
    <t>Ndufs8</t>
  </si>
  <si>
    <t>Eif2s2</t>
  </si>
  <si>
    <t>Ptpn2</t>
  </si>
  <si>
    <t>Imp3</t>
  </si>
  <si>
    <t>Bloc1s3</t>
  </si>
  <si>
    <t>Kif5b</t>
  </si>
  <si>
    <t>Rab4a</t>
  </si>
  <si>
    <t>Trappc6a</t>
  </si>
  <si>
    <t>Anxa1</t>
  </si>
  <si>
    <t>Pcsk7</t>
  </si>
  <si>
    <t>Sucla2</t>
  </si>
  <si>
    <t>Snx24</t>
  </si>
  <si>
    <t>Pias2</t>
  </si>
  <si>
    <t>Acp6</t>
  </si>
  <si>
    <t>Klhdc3</t>
  </si>
  <si>
    <t>Cnp</t>
  </si>
  <si>
    <t>Sike1</t>
  </si>
  <si>
    <t>Cltb</t>
  </si>
  <si>
    <t>Eed</t>
  </si>
  <si>
    <t>Mfge8</t>
  </si>
  <si>
    <t>Fam73b</t>
  </si>
  <si>
    <t>Cdc16</t>
  </si>
  <si>
    <t>Mrs2</t>
  </si>
  <si>
    <t>Fam53a</t>
  </si>
  <si>
    <t>Mrpl34</t>
  </si>
  <si>
    <t>Mief1</t>
  </si>
  <si>
    <t>Toe1</t>
  </si>
  <si>
    <t>Ndufa2</t>
  </si>
  <si>
    <t>Bphl</t>
  </si>
  <si>
    <t>Mapkap1</t>
  </si>
  <si>
    <t>Abt1</t>
  </si>
  <si>
    <t>AC094421.1</t>
  </si>
  <si>
    <t>Rsu1</t>
  </si>
  <si>
    <t>Fbp1</t>
  </si>
  <si>
    <t>Ptpn9</t>
  </si>
  <si>
    <t>Il34</t>
  </si>
  <si>
    <t>Fam65a</t>
  </si>
  <si>
    <t>Gmds</t>
  </si>
  <si>
    <t>Faf2</t>
  </si>
  <si>
    <t>Nedd4l</t>
  </si>
  <si>
    <t>Vps35</t>
  </si>
  <si>
    <t>Aldh1a1</t>
  </si>
  <si>
    <t>Spns1</t>
  </si>
  <si>
    <t>Cyp20a1</t>
  </si>
  <si>
    <t>Inpp5a</t>
  </si>
  <si>
    <t>Rnf44</t>
  </si>
  <si>
    <t>Emc8</t>
  </si>
  <si>
    <t>Phf23</t>
  </si>
  <si>
    <t>Chd1l</t>
  </si>
  <si>
    <t>Ctcf</t>
  </si>
  <si>
    <t>Plvap</t>
  </si>
  <si>
    <t>Dennd2d</t>
  </si>
  <si>
    <t>Unc93b1</t>
  </si>
  <si>
    <t>Sema3f</t>
  </si>
  <si>
    <t>Abi2</t>
  </si>
  <si>
    <t>AABR07073038.1</t>
  </si>
  <si>
    <t>Usp3</t>
  </si>
  <si>
    <t>Tmco6</t>
  </si>
  <si>
    <t>Cept1</t>
  </si>
  <si>
    <t>Sf3b3</t>
  </si>
  <si>
    <t>Psmg2</t>
  </si>
  <si>
    <t>Psmd1</t>
  </si>
  <si>
    <t>Agpat4</t>
  </si>
  <si>
    <t>Dgkz</t>
  </si>
  <si>
    <t>Nudt5</t>
  </si>
  <si>
    <t>Dram2</t>
  </si>
  <si>
    <t>Cog4</t>
  </si>
  <si>
    <t>Arl6ip1</t>
  </si>
  <si>
    <t>Mccc2</t>
  </si>
  <si>
    <t>LOC361985</t>
  </si>
  <si>
    <t>Cdhr5</t>
  </si>
  <si>
    <t>Net1</t>
  </si>
  <si>
    <t>Car12</t>
  </si>
  <si>
    <t>Cdc123</t>
  </si>
  <si>
    <t>Slc5a1</t>
  </si>
  <si>
    <t>Ahcy</t>
  </si>
  <si>
    <t>Akr7a2</t>
  </si>
  <si>
    <t>Dnajc7</t>
  </si>
  <si>
    <t>Sfrp1</t>
  </si>
  <si>
    <t>Arhgap12</t>
  </si>
  <si>
    <t>Hspbp1</t>
  </si>
  <si>
    <t>Atf4</t>
  </si>
  <si>
    <t>Klf15</t>
  </si>
  <si>
    <t>Cox4i1</t>
  </si>
  <si>
    <t>Nqo2</t>
  </si>
  <si>
    <t>Mgea5</t>
  </si>
  <si>
    <t>Mtrr</t>
  </si>
  <si>
    <t>Ssu72</t>
  </si>
  <si>
    <t>Snx2</t>
  </si>
  <si>
    <t>Rrp36</t>
  </si>
  <si>
    <t>Znf48</t>
  </si>
  <si>
    <t>Snrnp27</t>
  </si>
  <si>
    <t>Ercc1</t>
  </si>
  <si>
    <t>Pik3c3</t>
  </si>
  <si>
    <t>Fam192a</t>
  </si>
  <si>
    <t>Polr3k</t>
  </si>
  <si>
    <t>Rps19bp1</t>
  </si>
  <si>
    <t>Apbb3</t>
  </si>
  <si>
    <t>Dctpp1</t>
  </si>
  <si>
    <t>Etfb</t>
  </si>
  <si>
    <t>Nars</t>
  </si>
  <si>
    <t>Ucp2</t>
  </si>
  <si>
    <t>Tsr3</t>
  </si>
  <si>
    <t>Bdp1</t>
  </si>
  <si>
    <t>Sirt5</t>
  </si>
  <si>
    <t>Sidt2</t>
  </si>
  <si>
    <t>Dnajc21</t>
  </si>
  <si>
    <t>Eno1</t>
  </si>
  <si>
    <t>Akr7a3</t>
  </si>
  <si>
    <t>rnf141</t>
  </si>
  <si>
    <t>Acy3</t>
  </si>
  <si>
    <t>Nol7</t>
  </si>
  <si>
    <t>Map1lc3b</t>
  </si>
  <si>
    <t>Ube2i</t>
  </si>
  <si>
    <t>Prkcdbp</t>
  </si>
  <si>
    <t>Gapvd1</t>
  </si>
  <si>
    <t>Optn</t>
  </si>
  <si>
    <t>Mvb12a</t>
  </si>
  <si>
    <t>Ranbp9</t>
  </si>
  <si>
    <t>Nudt8</t>
  </si>
  <si>
    <t>Golga7</t>
  </si>
  <si>
    <t>Deaf1</t>
  </si>
  <si>
    <t>Serpinb6</t>
  </si>
  <si>
    <t>Afg3l2</t>
  </si>
  <si>
    <t>Asb13</t>
  </si>
  <si>
    <t>Smpd1</t>
  </si>
  <si>
    <t>Mrto4</t>
  </si>
  <si>
    <t>Ubac1</t>
  </si>
  <si>
    <t>Mcur1</t>
  </si>
  <si>
    <t>Ubap2l</t>
  </si>
  <si>
    <t>Abcb10</t>
  </si>
  <si>
    <t>F2rl1</t>
  </si>
  <si>
    <t>Gtf2h5</t>
  </si>
  <si>
    <t>Apbb1</t>
  </si>
  <si>
    <t>Bin3</t>
  </si>
  <si>
    <t>Ddx19b</t>
  </si>
  <si>
    <t>Mrpl48</t>
  </si>
  <si>
    <t>Phyh</t>
  </si>
  <si>
    <t>Lgals8</t>
  </si>
  <si>
    <t>Gorasp1</t>
  </si>
  <si>
    <t>Dctn5</t>
  </si>
  <si>
    <t>Fech</t>
  </si>
  <si>
    <t>Mrpl2</t>
  </si>
  <si>
    <t>Tmem80</t>
  </si>
  <si>
    <t>Rad1</t>
  </si>
  <si>
    <t>Bccip</t>
  </si>
  <si>
    <t>Smn1</t>
  </si>
  <si>
    <t>Ngdn</t>
  </si>
  <si>
    <t>Spcs1</t>
  </si>
  <si>
    <t>Fmo5</t>
  </si>
  <si>
    <t>Gpat4</t>
  </si>
  <si>
    <t>Lactb</t>
  </si>
  <si>
    <t>Vim</t>
  </si>
  <si>
    <t>Sra1</t>
  </si>
  <si>
    <t>Ppp6r1</t>
  </si>
  <si>
    <t>Gdi2</t>
  </si>
  <si>
    <t>Cd83</t>
  </si>
  <si>
    <t>Nkiras2</t>
  </si>
  <si>
    <t>Coa5</t>
  </si>
  <si>
    <t>Thtpa</t>
  </si>
  <si>
    <t>Zfand5</t>
  </si>
  <si>
    <t>Acadvl</t>
  </si>
  <si>
    <t>Ndufv1</t>
  </si>
  <si>
    <t>Atad3a</t>
  </si>
  <si>
    <t>Ccny</t>
  </si>
  <si>
    <t>Sephs1</t>
  </si>
  <si>
    <t>Unc50</t>
  </si>
  <si>
    <t>Ndufab1</t>
  </si>
  <si>
    <t>Tubgcp2</t>
  </si>
  <si>
    <t>Smad2</t>
  </si>
  <si>
    <t>Crat</t>
  </si>
  <si>
    <t>Rbm5</t>
  </si>
  <si>
    <t>Anxa4</t>
  </si>
  <si>
    <t>Spcs2</t>
  </si>
  <si>
    <t>Klc4</t>
  </si>
  <si>
    <t>Slc27a1</t>
  </si>
  <si>
    <t>Rab6a</t>
  </si>
  <si>
    <t>Glt8d1</t>
  </si>
  <si>
    <t>Stk25</t>
  </si>
  <si>
    <t>Tpm1</t>
  </si>
  <si>
    <t>Lamtor5</t>
  </si>
  <si>
    <t>Srrm1</t>
  </si>
  <si>
    <t>Dapk1</t>
  </si>
  <si>
    <t>Dynlt1</t>
  </si>
  <si>
    <t>Urod</t>
  </si>
  <si>
    <t>Abhd17a</t>
  </si>
  <si>
    <t>Tp53inp2</t>
  </si>
  <si>
    <t>Mfsd14b</t>
  </si>
  <si>
    <t>Cog2</t>
  </si>
  <si>
    <t>Gtf2h2</t>
  </si>
  <si>
    <t>Nacc2</t>
  </si>
  <si>
    <t>Gas6</t>
  </si>
  <si>
    <t>Gstp1</t>
  </si>
  <si>
    <t>Dhrs4</t>
  </si>
  <si>
    <t>Ubfd1</t>
  </si>
  <si>
    <t>Tdp2</t>
  </si>
  <si>
    <t>Clptm1</t>
  </si>
  <si>
    <t>Ampd3</t>
  </si>
  <si>
    <t>B3gnt7</t>
  </si>
  <si>
    <t>Scamp4</t>
  </si>
  <si>
    <t>Zfp511</t>
  </si>
  <si>
    <t>Ncl</t>
  </si>
  <si>
    <t>Mgat4a</t>
  </si>
  <si>
    <t>Uqcrfs1</t>
  </si>
  <si>
    <t>Park7</t>
  </si>
  <si>
    <t>Strip1</t>
  </si>
  <si>
    <t>Hspa5</t>
  </si>
  <si>
    <t>Ccar2</t>
  </si>
  <si>
    <t>Ocln</t>
  </si>
  <si>
    <t>Lars</t>
  </si>
  <si>
    <t>Chd4</t>
  </si>
  <si>
    <t>Pisd</t>
  </si>
  <si>
    <t>Rps15a</t>
  </si>
  <si>
    <t>Picalm</t>
  </si>
  <si>
    <t>Cnppd1</t>
  </si>
  <si>
    <t>Pgls</t>
  </si>
  <si>
    <t>Ctu1</t>
  </si>
  <si>
    <t>Eps8l2</t>
  </si>
  <si>
    <t>Vwa1</t>
  </si>
  <si>
    <t>Isca1</t>
  </si>
  <si>
    <t>Abce1</t>
  </si>
  <si>
    <t>Agtr1a</t>
  </si>
  <si>
    <t>Thap4</t>
  </si>
  <si>
    <t>Trim3</t>
  </si>
  <si>
    <t>Hectd3</t>
  </si>
  <si>
    <t>Kat2a</t>
  </si>
  <si>
    <t>Taldo1</t>
  </si>
  <si>
    <t>Zfp688</t>
  </si>
  <si>
    <t>Cdkal1</t>
  </si>
  <si>
    <t>Pld3</t>
  </si>
  <si>
    <t>Cdk2ap2</t>
  </si>
  <si>
    <t>Prpf18</t>
  </si>
  <si>
    <t>Golm1</t>
  </si>
  <si>
    <t>Atg4b</t>
  </si>
  <si>
    <t>Aars</t>
  </si>
  <si>
    <t>Nfu1</t>
  </si>
  <si>
    <t>Per3</t>
  </si>
  <si>
    <t>Csf1r</t>
  </si>
  <si>
    <t>Acot13</t>
  </si>
  <si>
    <t>Naa35</t>
  </si>
  <si>
    <t>Dym</t>
  </si>
  <si>
    <t>Arfip2</t>
  </si>
  <si>
    <t>Apoe</t>
  </si>
  <si>
    <t>LOC100911664</t>
  </si>
  <si>
    <t>Ppp2r4</t>
  </si>
  <si>
    <t>Rabep2</t>
  </si>
  <si>
    <t>Ldb1</t>
  </si>
  <si>
    <t>Zfp259</t>
  </si>
  <si>
    <t>Smad1</t>
  </si>
  <si>
    <t>Slc3a2</t>
  </si>
  <si>
    <t>Chchd5</t>
  </si>
  <si>
    <t>Mon1a</t>
  </si>
  <si>
    <t>Gfpt1</t>
  </si>
  <si>
    <t>Cdk7</t>
  </si>
  <si>
    <t>Impa2</t>
  </si>
  <si>
    <t>Trim21</t>
  </si>
  <si>
    <t>Ezr</t>
  </si>
  <si>
    <t>Csnk1g2</t>
  </si>
  <si>
    <t>Mrps11</t>
  </si>
  <si>
    <t>Pcgf5</t>
  </si>
  <si>
    <t>Pck2</t>
  </si>
  <si>
    <t>Mrpl46</t>
  </si>
  <si>
    <t>Fbxo18</t>
  </si>
  <si>
    <t>Ncbp3</t>
  </si>
  <si>
    <t>Slc25a38</t>
  </si>
  <si>
    <t>Pitpnm1</t>
  </si>
  <si>
    <t>Tomm40</t>
  </si>
  <si>
    <t>Nup93</t>
  </si>
  <si>
    <t>Ctsl</t>
  </si>
  <si>
    <t>Slc20a1</t>
  </si>
  <si>
    <t>Rab5c</t>
  </si>
  <si>
    <t>Ahcyl1</t>
  </si>
  <si>
    <t>Neil1</t>
  </si>
  <si>
    <t>Exosc6</t>
  </si>
  <si>
    <t>LOC100359583</t>
  </si>
  <si>
    <t>Fam134a</t>
  </si>
  <si>
    <t>Drg1</t>
  </si>
  <si>
    <t>Rabepk</t>
  </si>
  <si>
    <t>Txndc9</t>
  </si>
  <si>
    <t>Gga2</t>
  </si>
  <si>
    <t>Camta1</t>
  </si>
  <si>
    <t>Tufm</t>
  </si>
  <si>
    <t>Pde6d</t>
  </si>
  <si>
    <t>Cdc42ep5</t>
  </si>
  <si>
    <t>Gapdh</t>
  </si>
  <si>
    <t>Zfand2b</t>
  </si>
  <si>
    <t>Leng8</t>
  </si>
  <si>
    <t>Rpsa</t>
  </si>
  <si>
    <t>Hbegf</t>
  </si>
  <si>
    <t>Mrpl20</t>
  </si>
  <si>
    <t>Slc35c2</t>
  </si>
  <si>
    <t>Pfdn1</t>
  </si>
  <si>
    <t>Adsl</t>
  </si>
  <si>
    <t>Scrn3</t>
  </si>
  <si>
    <t>Amacr</t>
  </si>
  <si>
    <t>Glg1</t>
  </si>
  <si>
    <t>Jak3</t>
  </si>
  <si>
    <t>Commd4</t>
  </si>
  <si>
    <t>Sec22b</t>
  </si>
  <si>
    <t>RGD1562987</t>
  </si>
  <si>
    <t>Akt2</t>
  </si>
  <si>
    <t>Rpl17</t>
  </si>
  <si>
    <t>Dock1</t>
  </si>
  <si>
    <t>Atxn2l</t>
  </si>
  <si>
    <t>Fbxw2</t>
  </si>
  <si>
    <t>Aurkaip1</t>
  </si>
  <si>
    <t>Lipg</t>
  </si>
  <si>
    <t>Abcb6</t>
  </si>
  <si>
    <t>Wac</t>
  </si>
  <si>
    <t>Nolc1</t>
  </si>
  <si>
    <t>Ppp1ca</t>
  </si>
  <si>
    <t>Patz1</t>
  </si>
  <si>
    <t>Cir1</t>
  </si>
  <si>
    <t>Phkg2</t>
  </si>
  <si>
    <t>Rad9a</t>
  </si>
  <si>
    <t>Nectin2</t>
  </si>
  <si>
    <t>Cd74</t>
  </si>
  <si>
    <t>Ugt1a2</t>
  </si>
  <si>
    <t>Sgsm3</t>
  </si>
  <si>
    <t>Slc30a5</t>
  </si>
  <si>
    <t>LOC102555457</t>
  </si>
  <si>
    <t>Slc16a11</t>
  </si>
  <si>
    <t>Acss2</t>
  </si>
  <si>
    <t>Mpp7</t>
  </si>
  <si>
    <t>Eif3c</t>
  </si>
  <si>
    <t>Pold4</t>
  </si>
  <si>
    <t>Rbm17</t>
  </si>
  <si>
    <t>Mtrf1l</t>
  </si>
  <si>
    <t>Rps14</t>
  </si>
  <si>
    <t>Cystm1</t>
  </si>
  <si>
    <t>Cadm1</t>
  </si>
  <si>
    <t>Bcas2</t>
  </si>
  <si>
    <t>Btbd2</t>
  </si>
  <si>
    <t>Dnlz</t>
  </si>
  <si>
    <t>Rpl18a</t>
  </si>
  <si>
    <t>Herpud1</t>
  </si>
  <si>
    <t>Klhdc4</t>
  </si>
  <si>
    <t>Psmd5</t>
  </si>
  <si>
    <t>Cox5a</t>
  </si>
  <si>
    <t>Txnl1</t>
  </si>
  <si>
    <t>Nisch</t>
  </si>
  <si>
    <t>Slc7a5</t>
  </si>
  <si>
    <t>Dcaf11</t>
  </si>
  <si>
    <t>RGD1308134</t>
  </si>
  <si>
    <t>RGD1559896</t>
  </si>
  <si>
    <t>Paox</t>
  </si>
  <si>
    <t>Stx5</t>
  </si>
  <si>
    <t>Eif1b</t>
  </si>
  <si>
    <t>Tcerg1</t>
  </si>
  <si>
    <t>Ppp2r2b</t>
  </si>
  <si>
    <t>Mtg1</t>
  </si>
  <si>
    <t>Sdccag3</t>
  </si>
  <si>
    <t>Zfp629</t>
  </si>
  <si>
    <t>Ssh3</t>
  </si>
  <si>
    <t>Rnasek</t>
  </si>
  <si>
    <t>Mpi</t>
  </si>
  <si>
    <t>C5</t>
  </si>
  <si>
    <t>Rab14</t>
  </si>
  <si>
    <t>Pik3r1</t>
  </si>
  <si>
    <t>Dtymk</t>
  </si>
  <si>
    <t>Arv1</t>
  </si>
  <si>
    <t>Abhd11</t>
  </si>
  <si>
    <t>Napg</t>
  </si>
  <si>
    <t>Bcl7c</t>
  </si>
  <si>
    <t>Slc25a17</t>
  </si>
  <si>
    <t>Dis3l2</t>
  </si>
  <si>
    <t>Ccdc124</t>
  </si>
  <si>
    <t>Gstm7</t>
  </si>
  <si>
    <t>Rexo2</t>
  </si>
  <si>
    <t>Pank1</t>
  </si>
  <si>
    <t>Nutf2</t>
  </si>
  <si>
    <t>Fa2h</t>
  </si>
  <si>
    <t>Col4a5</t>
  </si>
  <si>
    <t>Ctf1</t>
  </si>
  <si>
    <t>Gss</t>
  </si>
  <si>
    <t>Rab18</t>
  </si>
  <si>
    <t>Atg9a</t>
  </si>
  <si>
    <t>Ap3d1</t>
  </si>
  <si>
    <t>Tjap1</t>
  </si>
  <si>
    <t>Ing5</t>
  </si>
  <si>
    <t>Gsn</t>
  </si>
  <si>
    <t>Ilk</t>
  </si>
  <si>
    <t>Psmc4</t>
  </si>
  <si>
    <t>Yipf3</t>
  </si>
  <si>
    <t>Limk2</t>
  </si>
  <si>
    <t>Pde8a</t>
  </si>
  <si>
    <t>Rpl14</t>
  </si>
  <si>
    <t>D2hgdh</t>
  </si>
  <si>
    <t>Ndst1</t>
  </si>
  <si>
    <t>Plat</t>
  </si>
  <si>
    <t>Bbs2</t>
  </si>
  <si>
    <t>Tars</t>
  </si>
  <si>
    <t>Habp4</t>
  </si>
  <si>
    <t>Znrf1</t>
  </si>
  <si>
    <t>Ldhd</t>
  </si>
  <si>
    <t>Psme1</t>
  </si>
  <si>
    <t>Ola1</t>
  </si>
  <si>
    <t>Sod2</t>
  </si>
  <si>
    <t>Ankzf1</t>
  </si>
  <si>
    <t>Prkcq</t>
  </si>
  <si>
    <t>Pura</t>
  </si>
  <si>
    <t>Fbxo38</t>
  </si>
  <si>
    <t>Nxf1</t>
  </si>
  <si>
    <t>St13</t>
  </si>
  <si>
    <t>Ikbkb</t>
  </si>
  <si>
    <t>Stat5b</t>
  </si>
  <si>
    <t>Lipa</t>
  </si>
  <si>
    <t>Polr1c</t>
  </si>
  <si>
    <t>Hsd3b7</t>
  </si>
  <si>
    <t>Fam174a</t>
  </si>
  <si>
    <t>Cct3</t>
  </si>
  <si>
    <t>Wtap</t>
  </si>
  <si>
    <t>Bap1</t>
  </si>
  <si>
    <t>Cln3</t>
  </si>
  <si>
    <t>Dpp8</t>
  </si>
  <si>
    <t>Rps17</t>
  </si>
  <si>
    <t>Thap11</t>
  </si>
  <si>
    <t>Hnrnpk</t>
  </si>
  <si>
    <t>Sec16a</t>
  </si>
  <si>
    <t>Fv1</t>
  </si>
  <si>
    <t>Scamp2</t>
  </si>
  <si>
    <t>Banp</t>
  </si>
  <si>
    <t>Ch25h</t>
  </si>
  <si>
    <t>Galnt2</t>
  </si>
  <si>
    <t>Stom</t>
  </si>
  <si>
    <t>Polb</t>
  </si>
  <si>
    <t>Trpc4ap</t>
  </si>
  <si>
    <t>Zmynd8</t>
  </si>
  <si>
    <t>Uba1</t>
  </si>
  <si>
    <t>RGD1562218</t>
  </si>
  <si>
    <t>Ercc6l2</t>
  </si>
  <si>
    <t>Taf10</t>
  </si>
  <si>
    <t>Ggta1</t>
  </si>
  <si>
    <t>Acsl4</t>
  </si>
  <si>
    <t>Tmem53</t>
  </si>
  <si>
    <t>Naxe</t>
  </si>
  <si>
    <t>Gnpat</t>
  </si>
  <si>
    <t>Tpp1</t>
  </si>
  <si>
    <t>Rhod</t>
  </si>
  <si>
    <t>Gstm4</t>
  </si>
  <si>
    <t>Tfdp1</t>
  </si>
  <si>
    <t>Atp5c1</t>
  </si>
  <si>
    <t>Pik3r2</t>
  </si>
  <si>
    <t>Fbl</t>
  </si>
  <si>
    <t>RGD1311345</t>
  </si>
  <si>
    <t>Rnf220</t>
  </si>
  <si>
    <t>Glb1l</t>
  </si>
  <si>
    <t>Sgf29</t>
  </si>
  <si>
    <t>Psme2</t>
  </si>
  <si>
    <t>Plekhj1</t>
  </si>
  <si>
    <t>Bcar1</t>
  </si>
  <si>
    <t>Ltbr</t>
  </si>
  <si>
    <t>Tmem223</t>
  </si>
  <si>
    <t>Gkap1</t>
  </si>
  <si>
    <t>Capn7</t>
  </si>
  <si>
    <t>RGD735029</t>
  </si>
  <si>
    <t>Vdac3</t>
  </si>
  <si>
    <t>Glmp</t>
  </si>
  <si>
    <t>Ubqln1</t>
  </si>
  <si>
    <t>Pskh1</t>
  </si>
  <si>
    <t>Stk16</t>
  </si>
  <si>
    <t>Rab12</t>
  </si>
  <si>
    <t>Dctn4</t>
  </si>
  <si>
    <t>Edem2</t>
  </si>
  <si>
    <t>Stx4</t>
  </si>
  <si>
    <t>Sh3bp4</t>
  </si>
  <si>
    <t>Rnf185</t>
  </si>
  <si>
    <t>Cfdp1</t>
  </si>
  <si>
    <t>Gtpbp2</t>
  </si>
  <si>
    <t>Tmem179b</t>
  </si>
  <si>
    <t>Sult1a1</t>
  </si>
  <si>
    <t>Sf3a2</t>
  </si>
  <si>
    <t>Emc6</t>
  </si>
  <si>
    <t>Tax1bp3</t>
  </si>
  <si>
    <t>Inpp5j</t>
  </si>
  <si>
    <t>Scnn1a</t>
  </si>
  <si>
    <t>Pc</t>
  </si>
  <si>
    <t>Csk</t>
  </si>
  <si>
    <t>Eri3</t>
  </si>
  <si>
    <t>Tef</t>
  </si>
  <si>
    <t>Med11</t>
  </si>
  <si>
    <t>Ifi30</t>
  </si>
  <si>
    <t>Egfl7</t>
  </si>
  <si>
    <t>Mpv17l2</t>
  </si>
  <si>
    <t>Dag1</t>
  </si>
  <si>
    <t>Dmap1</t>
  </si>
  <si>
    <t>Rhbg</t>
  </si>
  <si>
    <t>Tmem79</t>
  </si>
  <si>
    <t>Zfp94</t>
  </si>
  <si>
    <t>Taf6l</t>
  </si>
  <si>
    <t>Egr1</t>
  </si>
  <si>
    <t>Dvl1</t>
  </si>
  <si>
    <t>Gabarapl2</t>
  </si>
  <si>
    <t>Fam103a1</t>
  </si>
  <si>
    <t>Higd1a</t>
  </si>
  <si>
    <t>Coro1a</t>
  </si>
  <si>
    <t>Rab3a</t>
  </si>
  <si>
    <t>Polr2g</t>
  </si>
  <si>
    <t>Josd2</t>
  </si>
  <si>
    <t>Etf1</t>
  </si>
  <si>
    <t>Smtn</t>
  </si>
  <si>
    <t>Rps5</t>
  </si>
  <si>
    <t>Ap4b1</t>
  </si>
  <si>
    <t>Kars</t>
  </si>
  <si>
    <t>Oaz1</t>
  </si>
  <si>
    <t>Ttc9c</t>
  </si>
  <si>
    <t>Gnai3</t>
  </si>
  <si>
    <t>Agpat2</t>
  </si>
  <si>
    <t>Rce1</t>
  </si>
  <si>
    <t>Hao2</t>
  </si>
  <si>
    <t>Rsph9</t>
  </si>
  <si>
    <t>Agap1</t>
  </si>
  <si>
    <t>Irf9</t>
  </si>
  <si>
    <t>Bckdk</t>
  </si>
  <si>
    <t>Armt1</t>
  </si>
  <si>
    <t>Slc20a2</t>
  </si>
  <si>
    <t>Stard10</t>
  </si>
  <si>
    <t>Psmb10</t>
  </si>
  <si>
    <t>Mrpl17</t>
  </si>
  <si>
    <t>Rmnd1</t>
  </si>
  <si>
    <t>Dnajb2</t>
  </si>
  <si>
    <t>Wars2</t>
  </si>
  <si>
    <t>Fbxl15</t>
  </si>
  <si>
    <t>Mrps18a</t>
  </si>
  <si>
    <t>Narfl</t>
  </si>
  <si>
    <t>Hspa9</t>
  </si>
  <si>
    <t>Btbd1</t>
  </si>
  <si>
    <t>Emc10</t>
  </si>
  <si>
    <t>Klhl3</t>
  </si>
  <si>
    <t>Ap2a2</t>
  </si>
  <si>
    <t>Smim3</t>
  </si>
  <si>
    <t>Slc11a2</t>
  </si>
  <si>
    <t>Psmb6</t>
  </si>
  <si>
    <t>Lsm7</t>
  </si>
  <si>
    <t>Ipo4</t>
  </si>
  <si>
    <t>Arap1</t>
  </si>
  <si>
    <t>Cd9</t>
  </si>
  <si>
    <t>Eaf1</t>
  </si>
  <si>
    <t>Lsm4</t>
  </si>
  <si>
    <t>Cuedc2</t>
  </si>
  <si>
    <t>Rps16</t>
  </si>
  <si>
    <t>Kat8</t>
  </si>
  <si>
    <t>Smg5</t>
  </si>
  <si>
    <t>Vegfa</t>
  </si>
  <si>
    <t>Prss8</t>
  </si>
  <si>
    <t>Hdac3</t>
  </si>
  <si>
    <t>Lamp1</t>
  </si>
  <si>
    <t>Eif4e2</t>
  </si>
  <si>
    <t>Cops8</t>
  </si>
  <si>
    <t>Lmna</t>
  </si>
  <si>
    <t>Pgpep1</t>
  </si>
  <si>
    <t>Pcyox1l</t>
  </si>
  <si>
    <t>Cul4a</t>
  </si>
  <si>
    <t>Slc12a4</t>
  </si>
  <si>
    <t>Atp6v0b</t>
  </si>
  <si>
    <t>Btd</t>
  </si>
  <si>
    <t>Aspa</t>
  </si>
  <si>
    <t>Gdf15</t>
  </si>
  <si>
    <t>Ubxn1</t>
  </si>
  <si>
    <t>Mfsd13a</t>
  </si>
  <si>
    <t>Pycard</t>
  </si>
  <si>
    <t>Timm13</t>
  </si>
  <si>
    <t>Fam173a</t>
  </si>
  <si>
    <t>Clpb</t>
  </si>
  <si>
    <t>Ankrd28</t>
  </si>
  <si>
    <t>Ssbp4</t>
  </si>
  <si>
    <t>Lbhd1l1</t>
  </si>
  <si>
    <t>Med29</t>
  </si>
  <si>
    <t>Ctsf</t>
  </si>
  <si>
    <t>Tm9sf1</t>
  </si>
  <si>
    <t>Cpsf3l</t>
  </si>
  <si>
    <t>Wdr24</t>
  </si>
  <si>
    <t>Ypel3</t>
  </si>
  <si>
    <t>Ganab</t>
  </si>
  <si>
    <t>Actr1a</t>
  </si>
  <si>
    <t>Dph3</t>
  </si>
  <si>
    <t>Jmjd8</t>
  </si>
  <si>
    <t>Inppl1</t>
  </si>
  <si>
    <t>Mrpl14</t>
  </si>
  <si>
    <t>Sema4a</t>
  </si>
  <si>
    <t>Hdgfrp3</t>
  </si>
  <si>
    <t>Isyna1</t>
  </si>
  <si>
    <t>Stat3</t>
  </si>
  <si>
    <t>Tmem63b</t>
  </si>
  <si>
    <t>Paf1</t>
  </si>
  <si>
    <t>Ube2j2</t>
  </si>
  <si>
    <t>Slc29a1</t>
  </si>
  <si>
    <t>Gdap2</t>
  </si>
  <si>
    <t>Oxnad1</t>
  </si>
  <si>
    <t>Ncoa4</t>
  </si>
  <si>
    <t>Dnpep</t>
  </si>
  <si>
    <t>AABR07044089.1</t>
  </si>
  <si>
    <t>Phtf1</t>
  </si>
  <si>
    <t>Stub1</t>
  </si>
  <si>
    <t>B3gat3</t>
  </si>
  <si>
    <t>LOC100362432</t>
  </si>
  <si>
    <t>Nr1h2</t>
  </si>
  <si>
    <t>Ppp4c</t>
  </si>
  <si>
    <t>Ddx28</t>
  </si>
  <si>
    <t>Gadd45b</t>
  </si>
  <si>
    <t>Sil1</t>
  </si>
  <si>
    <t>Bbs1</t>
  </si>
  <si>
    <t>Hsp90ab1</t>
  </si>
  <si>
    <t>Gmfg</t>
  </si>
  <si>
    <t>Napsa</t>
  </si>
  <si>
    <t>Pla2g15</t>
  </si>
  <si>
    <t>Tollip</t>
  </si>
  <si>
    <t>Psma5</t>
  </si>
  <si>
    <t>Pak4</t>
  </si>
  <si>
    <t>Sgta</t>
  </si>
  <si>
    <t>Lrrfip1</t>
  </si>
  <si>
    <t>Nedd8</t>
  </si>
  <si>
    <t>Slc35b2</t>
  </si>
  <si>
    <t>Folr1</t>
  </si>
  <si>
    <t>Nfkbie</t>
  </si>
  <si>
    <t>Lamtor2</t>
  </si>
  <si>
    <t>Mta2</t>
  </si>
  <si>
    <t>Xrcc1</t>
  </si>
  <si>
    <t>Coasy</t>
  </si>
  <si>
    <t>Ntpcr</t>
  </si>
  <si>
    <t>Rhot2</t>
  </si>
  <si>
    <t>Ip6k1</t>
  </si>
  <si>
    <t>Ubqln4</t>
  </si>
  <si>
    <t>Paip2</t>
  </si>
  <si>
    <t>Armc5</t>
  </si>
  <si>
    <t>Anapc15</t>
  </si>
  <si>
    <t>Kcnk1</t>
  </si>
  <si>
    <t>Ssr2</t>
  </si>
  <si>
    <t>Gmppa</t>
  </si>
  <si>
    <t>Mrps12</t>
  </si>
  <si>
    <t>Ube2f</t>
  </si>
  <si>
    <t>Ino80e</t>
  </si>
  <si>
    <t>Sars2</t>
  </si>
  <si>
    <t>Taok2</t>
  </si>
  <si>
    <t>Trim8</t>
  </si>
  <si>
    <t>mrpl11</t>
  </si>
  <si>
    <t>Kxd1</t>
  </si>
  <si>
    <t>Arl3</t>
  </si>
  <si>
    <t>Uba52</t>
  </si>
  <si>
    <t>Cdc5l</t>
  </si>
  <si>
    <t>Ptprf</t>
  </si>
  <si>
    <t>Parg</t>
  </si>
  <si>
    <t>Tomm20</t>
  </si>
  <si>
    <t>Sdf4</t>
  </si>
  <si>
    <t>Ethe1</t>
  </si>
  <si>
    <t>Mlx</t>
  </si>
  <si>
    <t>Scand1</t>
  </si>
  <si>
    <t>RGD1566239</t>
  </si>
  <si>
    <t>Map2k2</t>
  </si>
  <si>
    <t>Kctd13</t>
  </si>
  <si>
    <t>LOC100361543</t>
  </si>
  <si>
    <t>Wbp1l</t>
  </si>
  <si>
    <t>Psmc3ip</t>
  </si>
  <si>
    <t>Arhgef2</t>
  </si>
  <si>
    <t>Mcrip2</t>
  </si>
  <si>
    <t>Impdh1</t>
  </si>
  <si>
    <t>Chpf</t>
  </si>
  <si>
    <t>Mob2</t>
  </si>
  <si>
    <t>Tut1</t>
  </si>
  <si>
    <t>Slc7a6os</t>
  </si>
  <si>
    <t>Nfkbib</t>
  </si>
  <si>
    <t>Rab40c</t>
  </si>
  <si>
    <t>Ndufaf3</t>
  </si>
  <si>
    <t>Eef1g</t>
  </si>
  <si>
    <t>Borcs7</t>
  </si>
  <si>
    <t>As3mt</t>
  </si>
  <si>
    <t>Scly</t>
  </si>
  <si>
    <t>Aar2</t>
  </si>
  <si>
    <t>Sirt2</t>
  </si>
  <si>
    <t>Cnnm2</t>
  </si>
  <si>
    <t>Ilkap</t>
  </si>
  <si>
    <t>Cdh3</t>
  </si>
  <si>
    <t>Arhgef1</t>
  </si>
  <si>
    <t>RGD1565775</t>
  </si>
  <si>
    <t>Pigq</t>
  </si>
  <si>
    <t>RGD1310127</t>
  </si>
  <si>
    <t>Cdh1</t>
  </si>
  <si>
    <t>Dalrd3</t>
  </si>
  <si>
    <t>Zbtb7a</t>
  </si>
  <si>
    <t>Reep5</t>
  </si>
  <si>
    <t>Tie1</t>
  </si>
  <si>
    <t>Cope</t>
  </si>
  <si>
    <t>Nt5c2</t>
  </si>
  <si>
    <t>Mvp</t>
  </si>
  <si>
    <t>Wdr6</t>
  </si>
  <si>
    <t>Tbc1d17</t>
  </si>
  <si>
    <t>Hes6</t>
  </si>
  <si>
    <t>Yif1a</t>
  </si>
  <si>
    <t>Asrgl1</t>
  </si>
  <si>
    <t>Srp19</t>
  </si>
  <si>
    <t>Ctsd</t>
  </si>
  <si>
    <t>Tubg1</t>
  </si>
  <si>
    <t>Gmpr2</t>
  </si>
  <si>
    <t>Pagr1</t>
  </si>
  <si>
    <t>Dlgap4</t>
  </si>
  <si>
    <t>Rit1</t>
  </si>
  <si>
    <t>Rabac1</t>
  </si>
  <si>
    <t>Hnrnpl</t>
  </si>
  <si>
    <t>Plekhh3</t>
  </si>
  <si>
    <t>Sars</t>
  </si>
  <si>
    <t>RGD1305347</t>
  </si>
  <si>
    <t>Dhrs1</t>
  </si>
  <si>
    <t>Eef2</t>
  </si>
  <si>
    <t>Prkar2a</t>
  </si>
  <si>
    <t>Slc25a20</t>
  </si>
  <si>
    <t>Akt1s1</t>
  </si>
  <si>
    <t>LOC103693430</t>
  </si>
  <si>
    <t>Klc2</t>
  </si>
  <si>
    <t>Lsp1</t>
  </si>
  <si>
    <t>Ech1</t>
  </si>
  <si>
    <t>Gfra3</t>
  </si>
  <si>
    <t>Taf13</t>
  </si>
  <si>
    <t>RGD1307752</t>
  </si>
  <si>
    <t>Pnkp</t>
  </si>
  <si>
    <t>Nop9</t>
  </si>
  <si>
    <t>Utp4</t>
  </si>
  <si>
    <t>Ezh1</t>
  </si>
  <si>
    <t>Brd8</t>
  </si>
  <si>
    <t>Slc25a42</t>
  </si>
  <si>
    <t>Best1</t>
  </si>
  <si>
    <t>Vps4a</t>
  </si>
  <si>
    <t>Mrpl23</t>
  </si>
  <si>
    <t>Msto1</t>
  </si>
  <si>
    <t>Ptov1</t>
  </si>
  <si>
    <t>Clcc1</t>
  </si>
  <si>
    <t>Ip6k2</t>
  </si>
  <si>
    <t>Med25</t>
  </si>
  <si>
    <t>Pgap2</t>
  </si>
  <si>
    <t>Dap3</t>
  </si>
  <si>
    <t>Tmem8a</t>
  </si>
  <si>
    <t>Obfc1</t>
  </si>
  <si>
    <t>Cog8</t>
  </si>
  <si>
    <t>Dapk3</t>
  </si>
  <si>
    <t>Fam13b</t>
  </si>
  <si>
    <t>Ash1l</t>
  </si>
  <si>
    <t>Tmem161a</t>
  </si>
  <si>
    <t>Nip7</t>
  </si>
  <si>
    <t>Stxbp3</t>
  </si>
  <si>
    <t>Rhog</t>
  </si>
  <si>
    <t>Mcmbp</t>
  </si>
  <si>
    <t>Tmed6</t>
  </si>
  <si>
    <t>Sf3b2</t>
  </si>
  <si>
    <t>Ramp2</t>
  </si>
  <si>
    <t>Borcs8</t>
  </si>
  <si>
    <t>Wdr11</t>
  </si>
  <si>
    <t>Actn4</t>
  </si>
  <si>
    <t>Prpf38b</t>
  </si>
  <si>
    <t>Wnk4</t>
  </si>
  <si>
    <t>Ubl5</t>
  </si>
  <si>
    <t>Cd81</t>
  </si>
  <si>
    <t>Nsmce4a</t>
  </si>
  <si>
    <t>Banf1</t>
  </si>
  <si>
    <t>Eif1ad</t>
  </si>
  <si>
    <t>Mrpl54</t>
  </si>
  <si>
    <t>Apba3</t>
  </si>
  <si>
    <t>Nrep</t>
  </si>
  <si>
    <t>Pin1</t>
  </si>
  <si>
    <t>Sart1</t>
  </si>
  <si>
    <t>Pafah1b3</t>
  </si>
  <si>
    <t>Vav3</t>
  </si>
  <si>
    <t>Coa3</t>
  </si>
  <si>
    <t>Luc7l</t>
  </si>
  <si>
    <t>Eif3k</t>
  </si>
  <si>
    <t>Plekha1</t>
  </si>
  <si>
    <t>Clk2</t>
  </si>
  <si>
    <t>Becn1</t>
  </si>
  <si>
    <t>Prrg2</t>
  </si>
  <si>
    <t>Drap1</t>
  </si>
  <si>
    <t>Kcnq1</t>
  </si>
  <si>
    <t>Muc1</t>
  </si>
  <si>
    <t>Nprl3</t>
  </si>
  <si>
    <t>Krtcap2</t>
  </si>
  <si>
    <t>Nosip</t>
  </si>
  <si>
    <t>Sdr39u1</t>
  </si>
  <si>
    <t>Bles03</t>
  </si>
  <si>
    <t>Slc50a1</t>
  </si>
  <si>
    <t>Slc22a18</t>
  </si>
  <si>
    <t>Fibp</t>
  </si>
  <si>
    <t>Mpg</t>
  </si>
  <si>
    <t>Efna1</t>
  </si>
  <si>
    <t>Pip5k1c</t>
  </si>
  <si>
    <t>LOC500956</t>
  </si>
  <si>
    <t>Fcgrt</t>
  </si>
  <si>
    <t>Adam15</t>
  </si>
  <si>
    <t>Rhbdf1</t>
  </si>
  <si>
    <t>Rps11</t>
  </si>
  <si>
    <t>Atp5sl</t>
  </si>
  <si>
    <t>Hmg20b</t>
  </si>
  <si>
    <t>LOC100911483</t>
  </si>
  <si>
    <t>Pstk</t>
  </si>
  <si>
    <t>Bckdha</t>
  </si>
  <si>
    <t>Ppan</t>
  </si>
  <si>
    <t>Nap1l4</t>
  </si>
  <si>
    <t>Rpl13a</t>
  </si>
  <si>
    <t>Eif3g</t>
  </si>
  <si>
    <t>Aldh16a1</t>
  </si>
  <si>
    <t>Acadsb</t>
  </si>
  <si>
    <t>Snrnp25</t>
  </si>
  <si>
    <t>Pih1d1</t>
  </si>
  <si>
    <t>Exosc5</t>
  </si>
  <si>
    <t>Spint2</t>
  </si>
  <si>
    <t>Flad1</t>
  </si>
  <si>
    <t>Bub3</t>
  </si>
  <si>
    <t>Sdhaf2</t>
  </si>
  <si>
    <t>Shc1</t>
  </si>
  <si>
    <t>Aarsd1</t>
  </si>
  <si>
    <t>Mrpl4</t>
  </si>
  <si>
    <t>Cfl1</t>
  </si>
  <si>
    <t>Pygo2</t>
  </si>
  <si>
    <t>Shisa5</t>
  </si>
  <si>
    <t>Pbxip1</t>
  </si>
  <si>
    <t>Rpl27</t>
  </si>
  <si>
    <t>Ccdc97</t>
  </si>
  <si>
    <t>Ppp1r14a</t>
  </si>
  <si>
    <t>Ifi35</t>
  </si>
  <si>
    <t>Hnrnpul1</t>
  </si>
  <si>
    <t>Vat1</t>
  </si>
  <si>
    <t>Atp12a</t>
  </si>
  <si>
    <t>Ccdc51</t>
  </si>
  <si>
    <t>Cpeb3</t>
  </si>
  <si>
    <t>Tmem216</t>
  </si>
  <si>
    <t>Pmvk</t>
  </si>
  <si>
    <t>Rnaseh2c</t>
  </si>
  <si>
    <t>Cyb561a3</t>
  </si>
  <si>
    <t>Tkfc</t>
  </si>
  <si>
    <t>Raver1</t>
  </si>
  <si>
    <t>Ddb1</t>
  </si>
  <si>
    <t>Bod1</t>
  </si>
  <si>
    <t>Nme6</t>
  </si>
  <si>
    <t>Pten</t>
  </si>
  <si>
    <t>Nbr1</t>
  </si>
  <si>
    <t>Cyp2s1</t>
  </si>
  <si>
    <t>Adar</t>
  </si>
  <si>
    <t>Map4</t>
  </si>
  <si>
    <t>Bnip1</t>
  </si>
  <si>
    <t>Snrnp70</t>
  </si>
  <si>
    <t>Crebrf</t>
  </si>
  <si>
    <t>Arl4d</t>
  </si>
  <si>
    <t>Map3k11</t>
  </si>
  <si>
    <t>Pspc1</t>
  </si>
  <si>
    <t>Ube2q1</t>
  </si>
  <si>
    <t>Ruvbl2</t>
  </si>
  <si>
    <t>Smarcc1</t>
  </si>
  <si>
    <t>Gys1</t>
  </si>
  <si>
    <t>Them4</t>
  </si>
  <si>
    <t>Rorc</t>
  </si>
  <si>
    <t>LOC100360087</t>
  </si>
  <si>
    <t>Tyrobp</t>
  </si>
  <si>
    <t>Elp6</t>
  </si>
  <si>
    <t>Adck4</t>
  </si>
  <si>
    <t>Scap</t>
  </si>
  <si>
    <t>Ppfia1</t>
  </si>
  <si>
    <t>mrpl9</t>
  </si>
  <si>
    <t>Bax</t>
  </si>
  <si>
    <t>Keap1</t>
  </si>
  <si>
    <t>Frmd8</t>
  </si>
  <si>
    <t>Shkbp1</t>
  </si>
  <si>
    <t>Nucb1</t>
  </si>
  <si>
    <t>Dpf2</t>
  </si>
  <si>
    <t>Lsm12</t>
  </si>
  <si>
    <t>Prpf19</t>
  </si>
  <si>
    <t>G6pc3</t>
  </si>
  <si>
    <t>Cdc42ep2</t>
  </si>
  <si>
    <t>Hdac5</t>
  </si>
  <si>
    <t>Tmub2</t>
  </si>
  <si>
    <t>Ccnd1</t>
  </si>
  <si>
    <t>Hspb6</t>
  </si>
  <si>
    <t>Tuft1</t>
  </si>
  <si>
    <t>Ccdc86</t>
  </si>
  <si>
    <t>Lin37</t>
  </si>
  <si>
    <t>Capn1</t>
  </si>
  <si>
    <t>Ubtf</t>
  </si>
  <si>
    <t>Ppp1r15a</t>
  </si>
  <si>
    <t>Psenen</t>
  </si>
  <si>
    <t>Ccdc12</t>
  </si>
  <si>
    <t>Egln2</t>
  </si>
  <si>
    <t>Pth1r</t>
  </si>
  <si>
    <t>Syvn1</t>
  </si>
  <si>
    <t>Cgn</t>
  </si>
  <si>
    <t>Bcat2</t>
  </si>
  <si>
    <t>Mrpl49</t>
  </si>
  <si>
    <t>Psmb4</t>
  </si>
  <si>
    <t>Fau</t>
  </si>
  <si>
    <t>Tm7sf2</t>
  </si>
  <si>
    <t>Slc25a39</t>
  </si>
  <si>
    <t>Vps51</t>
  </si>
  <si>
    <t>Sac3d1</t>
  </si>
  <si>
    <t>Mrpl16</t>
  </si>
  <si>
    <t>Tmem147</t>
  </si>
  <si>
    <t>Snx15</t>
  </si>
  <si>
    <t>Arl2</t>
  </si>
  <si>
    <t>Stx3</t>
  </si>
  <si>
    <t>Car11</t>
  </si>
  <si>
    <t>Pi4kb</t>
  </si>
  <si>
    <t>Ppp2r5b</t>
  </si>
  <si>
    <t>Dbp</t>
  </si>
  <si>
    <t>Grn</t>
  </si>
  <si>
    <t>Sphk2</t>
  </si>
  <si>
    <t>Rpl18</t>
  </si>
  <si>
    <t>Fam83e</t>
  </si>
  <si>
    <t>Psmd4</t>
  </si>
  <si>
    <t>Sult2b1</t>
  </si>
  <si>
    <t>Lrrfip2</t>
  </si>
  <si>
    <t>Cyth2</t>
  </si>
  <si>
    <t>Lsr</t>
  </si>
  <si>
    <t>Men1</t>
  </si>
  <si>
    <t>Osbp</t>
  </si>
  <si>
    <t>Grwd1</t>
  </si>
  <si>
    <t>Fxyd5</t>
  </si>
  <si>
    <t>Fxyd1</t>
  </si>
  <si>
    <t>Vps72</t>
  </si>
  <si>
    <t>Kdelr1</t>
  </si>
  <si>
    <t>AABR07006310.1</t>
  </si>
  <si>
    <t>Sf1</t>
  </si>
  <si>
    <t>Tmod4</t>
  </si>
  <si>
    <t>Scnm1</t>
  </si>
  <si>
    <t>Hpn</t>
  </si>
  <si>
    <t>Scn1b</t>
  </si>
  <si>
    <t>Gramd1a</t>
  </si>
  <si>
    <t>Rps6ka4</t>
  </si>
  <si>
    <t>Nomo1</t>
  </si>
  <si>
    <t>Prune</t>
  </si>
  <si>
    <t>Prdx5</t>
  </si>
  <si>
    <t>RGD1308428</t>
  </si>
  <si>
    <t>Fam63a</t>
  </si>
  <si>
    <t>Trmt112</t>
  </si>
  <si>
    <t>Lsm14a</t>
  </si>
  <si>
    <t>Cers2</t>
  </si>
  <si>
    <t>Esrra</t>
  </si>
  <si>
    <t>Cebpg</t>
  </si>
  <si>
    <t>Bad</t>
  </si>
  <si>
    <t>Ush1c</t>
  </si>
  <si>
    <t>Ppp1r14b</t>
  </si>
  <si>
    <t>Fkbp2</t>
  </si>
  <si>
    <t>Vegfb</t>
  </si>
  <si>
    <t>Ctss</t>
  </si>
  <si>
    <t>Nudt22</t>
  </si>
  <si>
    <t>Stip1</t>
  </si>
  <si>
    <t>Anp32e</t>
  </si>
  <si>
    <t>Vps45</t>
  </si>
  <si>
    <t>Macrod1</t>
  </si>
  <si>
    <t>Otub1</t>
  </si>
  <si>
    <t>Mtmr11</t>
  </si>
  <si>
    <t>Cox8a</t>
  </si>
  <si>
    <t>Naa40</t>
  </si>
  <si>
    <t>Sf3b4</t>
  </si>
  <si>
    <t>Mark2</t>
  </si>
  <si>
    <t>Bola1</t>
  </si>
  <si>
    <t>Hist1h2bq</t>
  </si>
  <si>
    <t>Txnip</t>
  </si>
  <si>
    <t>Rtn3</t>
  </si>
  <si>
    <t>Pla2g16</t>
  </si>
  <si>
    <t>Polr3gl</t>
  </si>
  <si>
    <t>Rbm8a</t>
  </si>
  <si>
    <t>Pex11b</t>
  </si>
  <si>
    <t>Pias3</t>
  </si>
  <si>
    <t>Vps16</t>
  </si>
  <si>
    <t>Ptpra</t>
  </si>
  <si>
    <t>Mrps26</t>
  </si>
  <si>
    <t>Ddrgk1</t>
  </si>
  <si>
    <t>Itpa</t>
  </si>
  <si>
    <t>Atrn</t>
  </si>
  <si>
    <t>RGD1311739</t>
  </si>
  <si>
    <t>Ap5s1</t>
  </si>
  <si>
    <t>Prnp</t>
  </si>
  <si>
    <t>Tmem230</t>
  </si>
  <si>
    <t>Pcna</t>
  </si>
  <si>
    <t>Cds2</t>
  </si>
  <si>
    <t>Crls1</t>
  </si>
  <si>
    <t>Rae1</t>
  </si>
  <si>
    <t>Dnaaf5</t>
  </si>
  <si>
    <t>Fdft1</t>
  </si>
  <si>
    <t>Tmem98</t>
  </si>
  <si>
    <t>Cct2</t>
  </si>
  <si>
    <t>Epas1</t>
  </si>
  <si>
    <t>Tmem132a</t>
  </si>
  <si>
    <t>Timd2</t>
  </si>
  <si>
    <t>Txnl4b</t>
  </si>
  <si>
    <t>Fads6</t>
  </si>
  <si>
    <t>Noc2l</t>
  </si>
  <si>
    <t>RGD1306954</t>
  </si>
  <si>
    <t>Rhob</t>
  </si>
  <si>
    <t>Tuba1c</t>
  </si>
  <si>
    <t>Pptc7</t>
  </si>
  <si>
    <t>Hddc2</t>
  </si>
  <si>
    <t>Ldah</t>
  </si>
  <si>
    <t>Tmem231</t>
  </si>
  <si>
    <t>Tusc2</t>
  </si>
  <si>
    <t>Rassf1</t>
  </si>
  <si>
    <t>Mpp6</t>
  </si>
  <si>
    <t>Clip2</t>
  </si>
  <si>
    <t>Kmt2e</t>
  </si>
  <si>
    <t>RGD1307155</t>
  </si>
  <si>
    <t>Ddx46</t>
  </si>
  <si>
    <t>Eef1d</t>
  </si>
  <si>
    <t>Nprl2</t>
  </si>
  <si>
    <t>Alkbh3</t>
  </si>
  <si>
    <t>Rps6kb2</t>
  </si>
  <si>
    <t>Ccdc92</t>
  </si>
  <si>
    <t>Fam149a</t>
  </si>
  <si>
    <t>Slfn5</t>
  </si>
  <si>
    <t>Mlec</t>
  </si>
  <si>
    <t>Tlr3</t>
  </si>
  <si>
    <t>Hsf1</t>
  </si>
  <si>
    <t>Las1l</t>
  </si>
  <si>
    <t>Id1</t>
  </si>
  <si>
    <t>AABR07027496.1</t>
  </si>
  <si>
    <t>Tnpo3</t>
  </si>
  <si>
    <t>Bop1</t>
  </si>
  <si>
    <t>Camk1</t>
  </si>
  <si>
    <t>Znhit2</t>
  </si>
  <si>
    <t>Isg15</t>
  </si>
  <si>
    <t>Rft1</t>
  </si>
  <si>
    <t>Tecr</t>
  </si>
  <si>
    <t>Irak2</t>
  </si>
  <si>
    <t>Dnajb1</t>
  </si>
  <si>
    <t>Coro1b</t>
  </si>
  <si>
    <t>Bola3</t>
  </si>
  <si>
    <t>Gcn1l1</t>
  </si>
  <si>
    <t>Zfp213</t>
  </si>
  <si>
    <t>RGD1560341</t>
  </si>
  <si>
    <t>Tmed9</t>
  </si>
  <si>
    <t>B4galt7</t>
  </si>
  <si>
    <t>Cyb561d2</t>
  </si>
  <si>
    <t>Nob1</t>
  </si>
  <si>
    <t>Tmem115</t>
  </si>
  <si>
    <t>Camlg</t>
  </si>
  <si>
    <t>Slc16a12</t>
  </si>
  <si>
    <t>AC109958.1</t>
  </si>
  <si>
    <t>Il17rd</t>
  </si>
  <si>
    <t>Rab35</t>
  </si>
  <si>
    <t>Yipf2</t>
  </si>
  <si>
    <t>LOC100361993</t>
  </si>
  <si>
    <t>Tmem134</t>
  </si>
  <si>
    <t>Gatad2a</t>
  </si>
  <si>
    <t>Bmpr2</t>
  </si>
  <si>
    <t>mrpl24</t>
  </si>
  <si>
    <t>Msantd4</t>
  </si>
  <si>
    <t>Nr2c2ap</t>
  </si>
  <si>
    <t>Rfk</t>
  </si>
  <si>
    <t>Slc2a8</t>
  </si>
  <si>
    <t>Pafah2</t>
  </si>
  <si>
    <t>Aip</t>
  </si>
  <si>
    <t>Pdf</t>
  </si>
  <si>
    <t>Tcea1</t>
  </si>
  <si>
    <t>Fam173b</t>
  </si>
  <si>
    <t>Pusl1</t>
  </si>
  <si>
    <t>Zc2hc1a</t>
  </si>
  <si>
    <t>Ddx49</t>
  </si>
  <si>
    <t>Kdm1a</t>
  </si>
  <si>
    <t>Hspb8</t>
  </si>
  <si>
    <t>Prickle3</t>
  </si>
  <si>
    <t>Flrt1</t>
  </si>
  <si>
    <t>Htra2</t>
  </si>
  <si>
    <t>Cptp</t>
  </si>
  <si>
    <t>Chchd4</t>
  </si>
  <si>
    <t>Snap47</t>
  </si>
  <si>
    <t>Trappc11</t>
  </si>
  <si>
    <t>Chuk</t>
  </si>
  <si>
    <t>Rwdd4</t>
  </si>
  <si>
    <t>Twf1</t>
  </si>
  <si>
    <t>Tor2a</t>
  </si>
  <si>
    <t>Fkbp5</t>
  </si>
  <si>
    <t>Trex1</t>
  </si>
  <si>
    <t>Nudt12</t>
  </si>
  <si>
    <t>Fam58b</t>
  </si>
  <si>
    <t>Cdk9</t>
  </si>
  <si>
    <t>Pdpr</t>
  </si>
  <si>
    <t>Tp53i13</t>
  </si>
  <si>
    <t>Fth1</t>
  </si>
  <si>
    <t>Ttll12</t>
  </si>
  <si>
    <t>Tmem97</t>
  </si>
  <si>
    <t>Kat7</t>
  </si>
  <si>
    <t>RGD1561113</t>
  </si>
  <si>
    <t>Zdhhc2</t>
  </si>
  <si>
    <t>Fbxo22</t>
  </si>
  <si>
    <t>Iba57</t>
  </si>
  <si>
    <t>Tmem127</t>
  </si>
  <si>
    <t>Tmem126b</t>
  </si>
  <si>
    <t>Cdkn2aip</t>
  </si>
  <si>
    <t>AC098459.1</t>
  </si>
  <si>
    <t>Zfp954</t>
  </si>
  <si>
    <t>Tmem126a</t>
  </si>
  <si>
    <t>Sp140</t>
  </si>
  <si>
    <t>Tmem184b</t>
  </si>
  <si>
    <t>Ercc5</t>
  </si>
  <si>
    <t>Slc25a40</t>
  </si>
  <si>
    <t>Swi5</t>
  </si>
  <si>
    <t>Bivm</t>
  </si>
  <si>
    <t>Emcn</t>
  </si>
  <si>
    <t>Dact2</t>
  </si>
  <si>
    <t>Slc25a12</t>
  </si>
  <si>
    <t>Serhl2</t>
  </si>
  <si>
    <t>Sdhd</t>
  </si>
  <si>
    <t>Ppp2r3a</t>
  </si>
  <si>
    <t>Fam131c</t>
  </si>
  <si>
    <t>Fdx1l</t>
  </si>
  <si>
    <t>Msl2</t>
  </si>
  <si>
    <t>Trpt1</t>
  </si>
  <si>
    <t>Smim8</t>
  </si>
  <si>
    <t>Zfp637</t>
  </si>
  <si>
    <t>Nras</t>
  </si>
  <si>
    <t>Npepps</t>
  </si>
  <si>
    <t>Lyplal1</t>
  </si>
  <si>
    <t>Gpi</t>
  </si>
  <si>
    <t>Kidins220</t>
  </si>
  <si>
    <t>Esrp2</t>
  </si>
  <si>
    <t>RGD1565685</t>
  </si>
  <si>
    <t>Defb29</t>
  </si>
  <si>
    <t>Usp15</t>
  </si>
  <si>
    <t>Cnot11</t>
  </si>
  <si>
    <t>S100a10</t>
  </si>
  <si>
    <t>Nfkb1</t>
  </si>
  <si>
    <t>Parl</t>
  </si>
  <si>
    <t>Sec61a2</t>
  </si>
  <si>
    <t>Wtip</t>
  </si>
  <si>
    <t>Colgalt1</t>
  </si>
  <si>
    <t>Tspan1</t>
  </si>
  <si>
    <t>Ostc</t>
  </si>
  <si>
    <t>Tmem72</t>
  </si>
  <si>
    <t>Rpl23a</t>
  </si>
  <si>
    <t>Ing4</t>
  </si>
  <si>
    <t>Sec24b</t>
  </si>
  <si>
    <t>Rab34</t>
  </si>
  <si>
    <t>Riok3</t>
  </si>
  <si>
    <t>Ddx3x</t>
  </si>
  <si>
    <t>Rpl37a</t>
  </si>
  <si>
    <t>Vsig10l</t>
  </si>
  <si>
    <t>Lrba</t>
  </si>
  <si>
    <t>Pomgnt1</t>
  </si>
  <si>
    <t>Rnf41</t>
  </si>
  <si>
    <t>LOC500300</t>
  </si>
  <si>
    <t>Fam168b</t>
  </si>
  <si>
    <t>Slc16a5</t>
  </si>
  <si>
    <t>Nabp2</t>
  </si>
  <si>
    <t>Tti2</t>
  </si>
  <si>
    <t>Cs</t>
  </si>
  <si>
    <t>Rpl5</t>
  </si>
  <si>
    <t>Hspb1</t>
  </si>
  <si>
    <t>Samd5</t>
  </si>
  <si>
    <t>RGD1305645</t>
  </si>
  <si>
    <t>Gigyf2</t>
  </si>
  <si>
    <t>Dhtkd1</t>
  </si>
  <si>
    <t>Ppp2r3c</t>
  </si>
  <si>
    <t>Ncbp1</t>
  </si>
  <si>
    <t>Rpusd1</t>
  </si>
  <si>
    <t>Rab25</t>
  </si>
  <si>
    <t>Cops4</t>
  </si>
  <si>
    <t>Scyl1</t>
  </si>
  <si>
    <t>RGD1311847</t>
  </si>
  <si>
    <t>Tmem176a</t>
  </si>
  <si>
    <t>Tmem39b</t>
  </si>
  <si>
    <t>Kctd2</t>
  </si>
  <si>
    <t>Rundc1</t>
  </si>
  <si>
    <t>Gcnt2</t>
  </si>
  <si>
    <t>Ybx1</t>
  </si>
  <si>
    <t>Aph1a</t>
  </si>
  <si>
    <t>Dnase2</t>
  </si>
  <si>
    <t>Tbrg1</t>
  </si>
  <si>
    <t>Tmem62</t>
  </si>
  <si>
    <t>Skap1</t>
  </si>
  <si>
    <t>Dusp6</t>
  </si>
  <si>
    <t>Man2b1</t>
  </si>
  <si>
    <t>Gbas</t>
  </si>
  <si>
    <t>Tmem261</t>
  </si>
  <si>
    <t>Rab20</t>
  </si>
  <si>
    <t>Pex10</t>
  </si>
  <si>
    <t>Ndfip2</t>
  </si>
  <si>
    <t>Nrn1l</t>
  </si>
  <si>
    <t>Fam98c</t>
  </si>
  <si>
    <t>Fundc2</t>
  </si>
  <si>
    <t>Fndc3b</t>
  </si>
  <si>
    <t>Phkb</t>
  </si>
  <si>
    <t>Mbd1</t>
  </si>
  <si>
    <t>Aco2</t>
  </si>
  <si>
    <t>Sft2d1</t>
  </si>
  <si>
    <t>Arglu1</t>
  </si>
  <si>
    <t>Cdipt</t>
  </si>
  <si>
    <t>Fcer1g</t>
  </si>
  <si>
    <t>Phf5a</t>
  </si>
  <si>
    <t>Eef1b2</t>
  </si>
  <si>
    <t>Golim4</t>
  </si>
  <si>
    <t>Fam89b</t>
  </si>
  <si>
    <t>Cdc23</t>
  </si>
  <si>
    <t>Rbm42</t>
  </si>
  <si>
    <t>Cox6b1</t>
  </si>
  <si>
    <t>Fastkd1</t>
  </si>
  <si>
    <t>Pard3b</t>
  </si>
  <si>
    <t>Plet1</t>
  </si>
  <si>
    <t>Tyw1</t>
  </si>
  <si>
    <t>Sertad1</t>
  </si>
  <si>
    <t>Fcgr3a</t>
  </si>
  <si>
    <t>Blvrb</t>
  </si>
  <si>
    <t>Cbr4</t>
  </si>
  <si>
    <t>Ate1</t>
  </si>
  <si>
    <t>Blcap</t>
  </si>
  <si>
    <t>Gnptg</t>
  </si>
  <si>
    <t>Lman1</t>
  </si>
  <si>
    <t>Ap1ar</t>
  </si>
  <si>
    <t>U2af1l4</t>
  </si>
  <si>
    <t>Rgs3</t>
  </si>
  <si>
    <t>Ndufb6</t>
  </si>
  <si>
    <t>Ndufs7</t>
  </si>
  <si>
    <t>Gamt</t>
  </si>
  <si>
    <t>Taf11</t>
  </si>
  <si>
    <t>Plekha7</t>
  </si>
  <si>
    <t>Rps15</t>
  </si>
  <si>
    <t>Hadha</t>
  </si>
  <si>
    <t>Atf6</t>
  </si>
  <si>
    <t>Mfsd4</t>
  </si>
  <si>
    <t>Hn1l</t>
  </si>
  <si>
    <t>Arhgap22</t>
  </si>
  <si>
    <t>L3mbtl2</t>
  </si>
  <si>
    <t>Endod1</t>
  </si>
  <si>
    <t>Polr2b</t>
  </si>
  <si>
    <t>Asb6</t>
  </si>
  <si>
    <t>Lrrc47</t>
  </si>
  <si>
    <t>Slc35a2</t>
  </si>
  <si>
    <t>Stk39</t>
  </si>
  <si>
    <t>Ntmt1</t>
  </si>
  <si>
    <t>Mzt1</t>
  </si>
  <si>
    <t>Eva1b</t>
  </si>
  <si>
    <t>Tysnd1</t>
  </si>
  <si>
    <t>Mrps21</t>
  </si>
  <si>
    <t>Tor1aip2</t>
  </si>
  <si>
    <t>Tmx4</t>
  </si>
  <si>
    <t>Eme2</t>
  </si>
  <si>
    <t>Polrmt</t>
  </si>
  <si>
    <t>Ext1</t>
  </si>
  <si>
    <t>Fam229b</t>
  </si>
  <si>
    <t>Cep19</t>
  </si>
  <si>
    <t>Smim19</t>
  </si>
  <si>
    <t>Scyl2</t>
  </si>
  <si>
    <t>Uqcrb</t>
  </si>
  <si>
    <t>Cox10</t>
  </si>
  <si>
    <t>Cep104</t>
  </si>
  <si>
    <t>Pcolce</t>
  </si>
  <si>
    <t>Stat6</t>
  </si>
  <si>
    <t>Dnttip2</t>
  </si>
  <si>
    <t>RGD1304567</t>
  </si>
  <si>
    <t>Gng10</t>
  </si>
  <si>
    <t>Stard5</t>
  </si>
  <si>
    <t>RGD1308106</t>
  </si>
  <si>
    <t>Mocs3</t>
  </si>
  <si>
    <t>RGD1306148</t>
  </si>
  <si>
    <t>Icam2</t>
  </si>
  <si>
    <t>Rmdn1</t>
  </si>
  <si>
    <t>Sema4b</t>
  </si>
  <si>
    <t>Pigu</t>
  </si>
  <si>
    <t>Pcid2</t>
  </si>
  <si>
    <t>Yars2</t>
  </si>
  <si>
    <t>Slc25a44</t>
  </si>
  <si>
    <t>Hexb</t>
  </si>
  <si>
    <t>Gfm2</t>
  </si>
  <si>
    <t>Mavs</t>
  </si>
  <si>
    <t>Pop7</t>
  </si>
  <si>
    <t>Spire1</t>
  </si>
  <si>
    <t>Spry1</t>
  </si>
  <si>
    <t>Pdha1</t>
  </si>
  <si>
    <t>Coa4</t>
  </si>
  <si>
    <t>Mrpl33</t>
  </si>
  <si>
    <t>Tanc1</t>
  </si>
  <si>
    <t>Armc9</t>
  </si>
  <si>
    <t>Yrdc</t>
  </si>
  <si>
    <t>Ddx18</t>
  </si>
  <si>
    <t>Map1lc3a</t>
  </si>
  <si>
    <t>Limd2</t>
  </si>
  <si>
    <t>Mars</t>
  </si>
  <si>
    <t>Wdr41</t>
  </si>
  <si>
    <t>Dctn2</t>
  </si>
  <si>
    <t>Tmem177</t>
  </si>
  <si>
    <t>Usp7</t>
  </si>
  <si>
    <t>Fbxl6</t>
  </si>
  <si>
    <t>Ankrd46</t>
  </si>
  <si>
    <t>Apbb2</t>
  </si>
  <si>
    <t>Efr3a</t>
  </si>
  <si>
    <t>Zfp445</t>
  </si>
  <si>
    <t>Os9</t>
  </si>
  <si>
    <t>Vwa2</t>
  </si>
  <si>
    <t>Tspan31</t>
  </si>
  <si>
    <t>Cdk4</t>
  </si>
  <si>
    <t>Prpf3</t>
  </si>
  <si>
    <t>LOC499331</t>
  </si>
  <si>
    <t>Stk40</t>
  </si>
  <si>
    <t>Tns3</t>
  </si>
  <si>
    <t>Nifk</t>
  </si>
  <si>
    <t>LOC499770</t>
  </si>
  <si>
    <t>Dynlrb1</t>
  </si>
  <si>
    <t>Lsm10</t>
  </si>
  <si>
    <t>Armcx3</t>
  </si>
  <si>
    <t>AC128848.1</t>
  </si>
  <si>
    <t>Clk1</t>
  </si>
  <si>
    <t>Dync1li2</t>
  </si>
  <si>
    <t>Crk</t>
  </si>
  <si>
    <t>Prr3</t>
  </si>
  <si>
    <t>Zer1</t>
  </si>
  <si>
    <t>Rbms3</t>
  </si>
  <si>
    <t>Set</t>
  </si>
  <si>
    <t>Sdpr</t>
  </si>
  <si>
    <t>Uqcc2</t>
  </si>
  <si>
    <t>Hccs</t>
  </si>
  <si>
    <t>Rpl6</t>
  </si>
  <si>
    <t>Mettl9</t>
  </si>
  <si>
    <t>Ska2</t>
  </si>
  <si>
    <t>Pex1</t>
  </si>
  <si>
    <t>Krt80</t>
  </si>
  <si>
    <t>Mrrf</t>
  </si>
  <si>
    <t>Ints5</t>
  </si>
  <si>
    <t>Taf4b</t>
  </si>
  <si>
    <t>Prss53</t>
  </si>
  <si>
    <t>Gbf1</t>
  </si>
  <si>
    <t>Qrsl1</t>
  </si>
  <si>
    <t>Paqr6</t>
  </si>
  <si>
    <t>Prmt1</t>
  </si>
  <si>
    <t>Id3</t>
  </si>
  <si>
    <t>Tnfaip8</t>
  </si>
  <si>
    <t>Bbs4</t>
  </si>
  <si>
    <t>Adpgk</t>
  </si>
  <si>
    <t>Pax8</t>
  </si>
  <si>
    <t>Mri1</t>
  </si>
  <si>
    <t>Micall1</t>
  </si>
  <si>
    <t>Ap2a1</t>
  </si>
  <si>
    <t>Rpl11</t>
  </si>
  <si>
    <t>Igbp1</t>
  </si>
  <si>
    <t>Jun</t>
  </si>
  <si>
    <t>Wdr43</t>
  </si>
  <si>
    <t>Gpd1l</t>
  </si>
  <si>
    <t>Tbccd1</t>
  </si>
  <si>
    <t>Pigc</t>
  </si>
  <si>
    <t>Vrk3</t>
  </si>
  <si>
    <t>Mrps33</t>
  </si>
  <si>
    <t>Ptpdc1</t>
  </si>
  <si>
    <t>Ophn1</t>
  </si>
  <si>
    <t>Lrrc66</t>
  </si>
  <si>
    <t>AABR07073134.1</t>
  </si>
  <si>
    <t>Ifi27l2b</t>
  </si>
  <si>
    <t>Akirin1</t>
  </si>
  <si>
    <t>Ndufb2</t>
  </si>
  <si>
    <t>Chordc1</t>
  </si>
  <si>
    <t>LOC100363268</t>
  </si>
  <si>
    <t>Cxcl16</t>
  </si>
  <si>
    <t>Plekhf2</t>
  </si>
  <si>
    <t>Kin</t>
  </si>
  <si>
    <t>Coq4</t>
  </si>
  <si>
    <t>Rpl9</t>
  </si>
  <si>
    <t>Ypel5</t>
  </si>
  <si>
    <t>Usp47</t>
  </si>
  <si>
    <t>Pmpca</t>
  </si>
  <si>
    <t>Ube4a</t>
  </si>
  <si>
    <t>Thap3</t>
  </si>
  <si>
    <t>Nnt</t>
  </si>
  <si>
    <t>Snx17</t>
  </si>
  <si>
    <t>Ppil2</t>
  </si>
  <si>
    <t>Ppm1g</t>
  </si>
  <si>
    <t>Hsp90b1</t>
  </si>
  <si>
    <t>Tmem140</t>
  </si>
  <si>
    <t>Oscp1</t>
  </si>
  <si>
    <t>LOC691921</t>
  </si>
  <si>
    <t>Afg3l1</t>
  </si>
  <si>
    <t>Igtp</t>
  </si>
  <si>
    <t>Ythdf1</t>
  </si>
  <si>
    <t>Cobll1</t>
  </si>
  <si>
    <t>Lamtor4</t>
  </si>
  <si>
    <t>Rhbdd3</t>
  </si>
  <si>
    <t>Mrpl22</t>
  </si>
  <si>
    <t>Atp5j2</t>
  </si>
  <si>
    <t>Tmem186</t>
  </si>
  <si>
    <t>Ube2k</t>
  </si>
  <si>
    <t>Kctd18</t>
  </si>
  <si>
    <t>Tdg</t>
  </si>
  <si>
    <t>Mboat1</t>
  </si>
  <si>
    <t>Dpy30</t>
  </si>
  <si>
    <t>Lrrc58</t>
  </si>
  <si>
    <t>Morn4</t>
  </si>
  <si>
    <t>Fancl</t>
  </si>
  <si>
    <t>Rbm27</t>
  </si>
  <si>
    <t>Faxdc2</t>
  </si>
  <si>
    <t>Adprh</t>
  </si>
  <si>
    <t>Cep68</t>
  </si>
  <si>
    <t>Ttc7b</t>
  </si>
  <si>
    <t>Gemin6</t>
  </si>
  <si>
    <t>Tns4</t>
  </si>
  <si>
    <t>Wdr36</t>
  </si>
  <si>
    <t>Srsf7</t>
  </si>
  <si>
    <t>Il17rc</t>
  </si>
  <si>
    <t>Ppid</t>
  </si>
  <si>
    <t>Fastkd3</t>
  </si>
  <si>
    <t>Stam2</t>
  </si>
  <si>
    <t>RGD1564804</t>
  </si>
  <si>
    <t>Tmem116</t>
  </si>
  <si>
    <t>Trim28</t>
  </si>
  <si>
    <t>Nmi</t>
  </si>
  <si>
    <t>Rps25</t>
  </si>
  <si>
    <t>Rtel1</t>
  </si>
  <si>
    <t>Ube2m</t>
  </si>
  <si>
    <t>Pls3</t>
  </si>
  <si>
    <t>Trappc9</t>
  </si>
  <si>
    <t>Neurl1b</t>
  </si>
  <si>
    <t>Slc35e3</t>
  </si>
  <si>
    <t>LOC680039</t>
  </si>
  <si>
    <t>Elp5</t>
  </si>
  <si>
    <t>Pop4</t>
  </si>
  <si>
    <t>Appbp2</t>
  </si>
  <si>
    <t>Eif3el1</t>
  </si>
  <si>
    <t>Exd2</t>
  </si>
  <si>
    <t>H1fx</t>
  </si>
  <si>
    <t>Plekhf1</t>
  </si>
  <si>
    <t>Ibtk</t>
  </si>
  <si>
    <t>Ninl</t>
  </si>
  <si>
    <t>Htatsf1</t>
  </si>
  <si>
    <t>Ppp4r3a</t>
  </si>
  <si>
    <t>AABR07015346.1</t>
  </si>
  <si>
    <t>Nit2</t>
  </si>
  <si>
    <t>Znhit3</t>
  </si>
  <si>
    <t>Fnip2</t>
  </si>
  <si>
    <t>Ptk2b</t>
  </si>
  <si>
    <t>Pigw</t>
  </si>
  <si>
    <t>Ggnbp2</t>
  </si>
  <si>
    <t>Ppia</t>
  </si>
  <si>
    <t>Rexo4</t>
  </si>
  <si>
    <t>Cmss1</t>
  </si>
  <si>
    <t>Dhrs11</t>
  </si>
  <si>
    <t>Mrm1</t>
  </si>
  <si>
    <t>Ankrd11</t>
  </si>
  <si>
    <t>Rdh13</t>
  </si>
  <si>
    <t>Mynn</t>
  </si>
  <si>
    <t>Zfp133</t>
  </si>
  <si>
    <t>Smg7</t>
  </si>
  <si>
    <t>Zhx3</t>
  </si>
  <si>
    <t>Crip1</t>
  </si>
  <si>
    <t>Tmem109</t>
  </si>
  <si>
    <t>Rps13</t>
  </si>
  <si>
    <t>Tmem139</t>
  </si>
  <si>
    <t>Mecr</t>
  </si>
  <si>
    <t>Arpc5</t>
  </si>
  <si>
    <t>Tmem38b</t>
  </si>
  <si>
    <t>Zmym6nb</t>
  </si>
  <si>
    <t>Sdhaf4</t>
  </si>
  <si>
    <t>Arhgef18</t>
  </si>
  <si>
    <t>Psmd3</t>
  </si>
  <si>
    <t>Hars</t>
  </si>
  <si>
    <t>Fktn</t>
  </si>
  <si>
    <t>Pld1</t>
  </si>
  <si>
    <t>Enthd2</t>
  </si>
  <si>
    <t>Asmtl</t>
  </si>
  <si>
    <t>Tstd3</t>
  </si>
  <si>
    <t>Mief2</t>
  </si>
  <si>
    <t>Igsf5</t>
  </si>
  <si>
    <t>Tmem209</t>
  </si>
  <si>
    <t>Pbrm1</t>
  </si>
  <si>
    <t>Tmem141</t>
  </si>
  <si>
    <t>Usp36</t>
  </si>
  <si>
    <t>Gart</t>
  </si>
  <si>
    <t>Cryz</t>
  </si>
  <si>
    <t>Dhrsx</t>
  </si>
  <si>
    <t>Alkbh5</t>
  </si>
  <si>
    <t>Gphn</t>
  </si>
  <si>
    <t>Npepl1</t>
  </si>
  <si>
    <t>Ptcd2</t>
  </si>
  <si>
    <t>Ppp1r1b</t>
  </si>
  <si>
    <t>Pcnp</t>
  </si>
  <si>
    <t>Elovl1</t>
  </si>
  <si>
    <t>Gnl3</t>
  </si>
  <si>
    <t>Med8</t>
  </si>
  <si>
    <t>Wdr1</t>
  </si>
  <si>
    <t>Socs5</t>
  </si>
  <si>
    <t>Rps18</t>
  </si>
  <si>
    <t>Ilvbl</t>
  </si>
  <si>
    <t>Hibch</t>
  </si>
  <si>
    <t>Pld4</t>
  </si>
  <si>
    <t>Alkbh2</t>
  </si>
  <si>
    <t>Tceal8</t>
  </si>
  <si>
    <t>Ifnar1</t>
  </si>
  <si>
    <t>Pck1</t>
  </si>
  <si>
    <t>Agpat5</t>
  </si>
  <si>
    <t>Akt1</t>
  </si>
  <si>
    <t>Il10rb</t>
  </si>
  <si>
    <t>Siva1</t>
  </si>
  <si>
    <t>Fbxw5</t>
  </si>
  <si>
    <t>LOC100362366</t>
  </si>
  <si>
    <t>Sco1</t>
  </si>
  <si>
    <t>Dgat1</t>
  </si>
  <si>
    <t>Ndufb7</t>
  </si>
  <si>
    <t>Gsto1</t>
  </si>
  <si>
    <t>B9d2</t>
  </si>
  <si>
    <t>Wdr35</t>
  </si>
  <si>
    <t>Bex3</t>
  </si>
  <si>
    <t>Polr2a</t>
  </si>
  <si>
    <t>LOC679823</t>
  </si>
  <si>
    <t>Atp5l</t>
  </si>
  <si>
    <t>Vps9d1</t>
  </si>
  <si>
    <t>Zfp868</t>
  </si>
  <si>
    <t>Dab2</t>
  </si>
  <si>
    <t>Zbed3</t>
  </si>
  <si>
    <t>Cdc42ep4</t>
  </si>
  <si>
    <t>Mbd3</t>
  </si>
  <si>
    <t>Mknk2</t>
  </si>
  <si>
    <t>Gemin8</t>
  </si>
  <si>
    <t>Mt-nd6</t>
  </si>
  <si>
    <t>LOC102547059</t>
  </si>
  <si>
    <t>Hirip3</t>
  </si>
  <si>
    <t>Dpm3</t>
  </si>
  <si>
    <t>Trabd</t>
  </si>
  <si>
    <t>Trabd2b</t>
  </si>
  <si>
    <t>RGD1308430</t>
  </si>
  <si>
    <t>Pdgfd</t>
  </si>
  <si>
    <t>Tmem69</t>
  </si>
  <si>
    <t>Dhx30</t>
  </si>
  <si>
    <t>Diablo</t>
  </si>
  <si>
    <t>Rnf13</t>
  </si>
  <si>
    <t>Zmym5</t>
  </si>
  <si>
    <t>Hgh1</t>
  </si>
  <si>
    <t>Pitpnm2</t>
  </si>
  <si>
    <t>Gpaa1</t>
  </si>
  <si>
    <t>Aggf1</t>
  </si>
  <si>
    <t>Car5b</t>
  </si>
  <si>
    <t>Echdc2</t>
  </si>
  <si>
    <t>Zfp180</t>
  </si>
  <si>
    <t>Serinc1</t>
  </si>
  <si>
    <t>Abhd3</t>
  </si>
  <si>
    <t>Bcam</t>
  </si>
  <si>
    <t>RGD1565784</t>
  </si>
  <si>
    <t>Klhl2</t>
  </si>
  <si>
    <t>Tapbp</t>
  </si>
  <si>
    <t>Hoga1</t>
  </si>
  <si>
    <t>Cbs</t>
  </si>
  <si>
    <t>Nrbp2</t>
  </si>
  <si>
    <t>Cish</t>
  </si>
  <si>
    <t>Eci2</t>
  </si>
  <si>
    <t>Coq10a</t>
  </si>
  <si>
    <t>Apeh</t>
  </si>
  <si>
    <t>Srsf11</t>
  </si>
  <si>
    <t>Tbce</t>
  </si>
  <si>
    <t>Clic1</t>
  </si>
  <si>
    <t>Pim3</t>
  </si>
  <si>
    <t>Mt-nd4</t>
  </si>
  <si>
    <t>Gstm1</t>
  </si>
  <si>
    <t>Pak1</t>
  </si>
  <si>
    <t>Cdc26</t>
  </si>
  <si>
    <t>Tomm34</t>
  </si>
  <si>
    <t>Letmd1</t>
  </si>
  <si>
    <t>Mrpl41</t>
  </si>
  <si>
    <t>Hba-a1</t>
  </si>
  <si>
    <t>Golga4</t>
  </si>
  <si>
    <t>Grina</t>
  </si>
  <si>
    <t>Mt-nd5</t>
  </si>
  <si>
    <t>Herpud2</t>
  </si>
  <si>
    <t>Atp1a1</t>
  </si>
  <si>
    <t>Ccl6</t>
  </si>
  <si>
    <t>Znhit6</t>
  </si>
  <si>
    <t>Vamp3</t>
  </si>
  <si>
    <t>Dusp14</t>
  </si>
  <si>
    <t>Msn</t>
  </si>
  <si>
    <t>Ormdl2</t>
  </si>
  <si>
    <t>Clk3</t>
  </si>
  <si>
    <t>Eml2</t>
  </si>
  <si>
    <t>Cyp4a2</t>
  </si>
  <si>
    <t>Dhx16</t>
  </si>
  <si>
    <t>Plod2</t>
  </si>
  <si>
    <t>Tmem192</t>
  </si>
  <si>
    <t>Clpx</t>
  </si>
  <si>
    <t>Hacd3</t>
  </si>
  <si>
    <t>Cox7c</t>
  </si>
  <si>
    <t>Tango2</t>
  </si>
  <si>
    <t>Eif4ebp3</t>
  </si>
  <si>
    <t>Rn50_10_0698.6</t>
  </si>
  <si>
    <t>Golgb1</t>
  </si>
  <si>
    <t>Morn2</t>
  </si>
  <si>
    <t>Fam98a</t>
  </si>
  <si>
    <t>Adck5</t>
  </si>
  <si>
    <t>Mroh1</t>
  </si>
  <si>
    <t>Mt-co2</t>
  </si>
  <si>
    <t>Kng2</t>
  </si>
  <si>
    <t>Ei24</t>
  </si>
  <si>
    <t>Dnajb12</t>
  </si>
  <si>
    <t>Rab9a</t>
  </si>
  <si>
    <t>Ormdl3</t>
  </si>
  <si>
    <t>Gsta4</t>
  </si>
  <si>
    <t>Ube2l6</t>
  </si>
  <si>
    <t>AY172581.9</t>
  </si>
  <si>
    <t>Rabggta</t>
  </si>
  <si>
    <t>Sarnp</t>
  </si>
  <si>
    <t>Tf</t>
  </si>
  <si>
    <t>Eif4a1</t>
  </si>
  <si>
    <t>AABR07062793.1</t>
  </si>
  <si>
    <t>Ehmt2</t>
  </si>
  <si>
    <t>Lmf2</t>
  </si>
  <si>
    <t>Mt-nd1</t>
  </si>
  <si>
    <t>Man2c1</t>
  </si>
  <si>
    <t>Ppm1b</t>
  </si>
  <si>
    <t>Ddx5</t>
  </si>
  <si>
    <t>Vps26a</t>
  </si>
  <si>
    <t>Mt-cox3</t>
  </si>
  <si>
    <t>Cpsf1</t>
  </si>
  <si>
    <t>RT1-A2</t>
  </si>
  <si>
    <t>Dpp4</t>
  </si>
  <si>
    <t>Ctnnd1</t>
  </si>
  <si>
    <t>Atp6v1h</t>
  </si>
  <si>
    <t>Rela</t>
  </si>
  <si>
    <t>Rpl36al</t>
  </si>
  <si>
    <t>Hmgn3</t>
  </si>
  <si>
    <t>Mt-nd2</t>
  </si>
  <si>
    <t>Rps4y2</t>
  </si>
  <si>
    <t>Mt-nd4l</t>
  </si>
  <si>
    <t>Stat2</t>
  </si>
  <si>
    <t>Ergic3</t>
  </si>
  <si>
    <t>RT1-CE7</t>
  </si>
  <si>
    <t>Rock1</t>
  </si>
  <si>
    <t>LOC100361838</t>
  </si>
  <si>
    <t>Carm1</t>
  </si>
  <si>
    <t>Smarcc2</t>
  </si>
  <si>
    <t>Snd1</t>
  </si>
  <si>
    <t>Arnt</t>
  </si>
  <si>
    <t>Scfd1</t>
  </si>
  <si>
    <t>Mgat1</t>
  </si>
  <si>
    <t>Haao</t>
  </si>
  <si>
    <t>Tnfrsf1a</t>
  </si>
  <si>
    <t>Abi1</t>
  </si>
  <si>
    <t>Kif1c</t>
  </si>
  <si>
    <t>Stk32b</t>
  </si>
  <si>
    <t>Hyal2</t>
  </si>
  <si>
    <t>Eif1a</t>
  </si>
  <si>
    <t>Manbal</t>
  </si>
  <si>
    <t>Hdlbp</t>
  </si>
  <si>
    <t>Dpp3</t>
  </si>
  <si>
    <t>Larp1</t>
  </si>
  <si>
    <t>LOC100363469</t>
  </si>
  <si>
    <t>AABR07032255.2</t>
  </si>
  <si>
    <t>Ccdc58</t>
  </si>
  <si>
    <t>Ccnh</t>
  </si>
  <si>
    <t>RGD1563601</t>
  </si>
  <si>
    <t>Ppfibp1</t>
  </si>
  <si>
    <t>Dnajc30</t>
  </si>
  <si>
    <t>Tceb1</t>
  </si>
  <si>
    <t>Fam216a</t>
  </si>
  <si>
    <t>Mt-cyb</t>
  </si>
  <si>
    <t>Chchd7</t>
  </si>
  <si>
    <t>Mef2d</t>
  </si>
  <si>
    <t>Rangap1</t>
  </si>
  <si>
    <t>LOC691427</t>
  </si>
  <si>
    <t>Sort1</t>
  </si>
  <si>
    <t>Slc44a2</t>
  </si>
  <si>
    <t>Arih2</t>
  </si>
  <si>
    <t>Chek1</t>
  </si>
  <si>
    <t>Impdh2</t>
  </si>
  <si>
    <t>Mt-atp6</t>
  </si>
  <si>
    <t>Prim1</t>
  </si>
  <si>
    <t>Smim15</t>
  </si>
  <si>
    <t>Tmem200b</t>
  </si>
  <si>
    <t>Tmem42</t>
  </si>
  <si>
    <t>Supt5h</t>
  </si>
  <si>
    <t>Atp9b</t>
  </si>
  <si>
    <t>Uqcrc1</t>
  </si>
  <si>
    <t>Rab11fip3</t>
  </si>
  <si>
    <t>LOC687679</t>
  </si>
  <si>
    <t>Acsm3</t>
  </si>
  <si>
    <t>Polg</t>
  </si>
  <si>
    <t>Msmo1</t>
  </si>
  <si>
    <t>Kcnip4</t>
  </si>
  <si>
    <t>Naglu</t>
  </si>
  <si>
    <t>Tymp</t>
  </si>
  <si>
    <t>RGD1562136</t>
  </si>
  <si>
    <t>Tmod3</t>
  </si>
  <si>
    <t>Rap1a</t>
  </si>
  <si>
    <t>Usp22</t>
  </si>
  <si>
    <t>Scrib</t>
  </si>
  <si>
    <t>Ocel1</t>
  </si>
  <si>
    <t>Mrps28</t>
  </si>
  <si>
    <t>Tssc4</t>
  </si>
  <si>
    <t>Ube2e2</t>
  </si>
  <si>
    <t>Bcl7b</t>
  </si>
  <si>
    <t>RT1-Bb</t>
  </si>
  <si>
    <t>Bex2</t>
  </si>
  <si>
    <t>Srek1</t>
  </si>
  <si>
    <t>Stxbp4</t>
  </si>
  <si>
    <t>Srp54a</t>
  </si>
  <si>
    <t>Ict1</t>
  </si>
  <si>
    <t>Slco3a1</t>
  </si>
  <si>
    <t>Mdc1</t>
  </si>
  <si>
    <t>Rpl30</t>
  </si>
  <si>
    <t>Sumo4</t>
  </si>
  <si>
    <t>RT1-Da</t>
  </si>
  <si>
    <t>Klk1c9</t>
  </si>
  <si>
    <t>Cxxc5</t>
  </si>
  <si>
    <t>Acaa1b</t>
  </si>
  <si>
    <t>Neu1</t>
  </si>
  <si>
    <t>Dclk3</t>
  </si>
  <si>
    <t>LOC689130</t>
  </si>
  <si>
    <t>Myo18a</t>
  </si>
  <si>
    <t>Nae1</t>
  </si>
  <si>
    <t>Entpd5</t>
  </si>
  <si>
    <t>RT1-Db1</t>
  </si>
  <si>
    <t>Esam</t>
  </si>
  <si>
    <t>Fam107a</t>
  </si>
  <si>
    <t>Reep6</t>
  </si>
  <si>
    <t>Pam</t>
  </si>
  <si>
    <t>Mt-atp8</t>
  </si>
  <si>
    <t>Rfxank</t>
  </si>
  <si>
    <t>Zfp869</t>
  </si>
  <si>
    <t>Klhl24</t>
  </si>
  <si>
    <t>Rnf123</t>
  </si>
  <si>
    <t>Cdc37</t>
  </si>
  <si>
    <t>Rpl36</t>
  </si>
  <si>
    <t>Cib1</t>
  </si>
  <si>
    <t>Pappa</t>
  </si>
  <si>
    <t>Polr3c</t>
  </si>
  <si>
    <t>Sgk2</t>
  </si>
  <si>
    <t>Osbpl9</t>
  </si>
  <si>
    <t>Irx1</t>
  </si>
  <si>
    <t>Wdr83os</t>
  </si>
  <si>
    <t>Mt-nd3</t>
  </si>
  <si>
    <t>Pigx</t>
  </si>
  <si>
    <t>Cep170b</t>
  </si>
  <si>
    <t>Wbscr22</t>
  </si>
  <si>
    <t>LOC102554678</t>
  </si>
  <si>
    <t>Sp110</t>
  </si>
  <si>
    <t>Eif1</t>
  </si>
  <si>
    <t>Hnrnpu</t>
  </si>
  <si>
    <t>Gpd2</t>
  </si>
  <si>
    <t>LOC100912195</t>
  </si>
  <si>
    <t>Stard8</t>
  </si>
  <si>
    <t>Rps21-ps1</t>
  </si>
  <si>
    <t>Moap1</t>
  </si>
  <si>
    <t>Nr3c2</t>
  </si>
  <si>
    <t>Capn2</t>
  </si>
  <si>
    <t>Zfp266</t>
  </si>
  <si>
    <t>Hspa8</t>
  </si>
  <si>
    <t>Mxi1</t>
  </si>
  <si>
    <t>Ggct</t>
  </si>
  <si>
    <t>LOC681282</t>
  </si>
  <si>
    <t>Gk</t>
  </si>
  <si>
    <t>Cpm</t>
  </si>
  <si>
    <t>Efna5</t>
  </si>
  <si>
    <t>Rpl37</t>
  </si>
  <si>
    <t>Tceal9</t>
  </si>
  <si>
    <t>Fyttd1</t>
  </si>
  <si>
    <t>Mt-co1</t>
  </si>
  <si>
    <t>Vcp</t>
  </si>
  <si>
    <t>Rps27a-ps1</t>
  </si>
  <si>
    <t>Actb</t>
  </si>
  <si>
    <t>Pias1</t>
  </si>
  <si>
    <t>Zdhhc6</t>
  </si>
  <si>
    <t>Exoc6</t>
  </si>
  <si>
    <t>Pwwp2b</t>
  </si>
  <si>
    <t>Tbcd</t>
  </si>
  <si>
    <t>Fn3k</t>
  </si>
  <si>
    <t>Fn3krp</t>
  </si>
  <si>
    <t>Wdr45b</t>
  </si>
  <si>
    <t>Narf</t>
  </si>
  <si>
    <t>LOC619574</t>
  </si>
  <si>
    <t>Hexdc</t>
  </si>
  <si>
    <t>Ogfod3</t>
  </si>
  <si>
    <t>Csnk1d</t>
  </si>
  <si>
    <t>Aspscr1</t>
  </si>
  <si>
    <t>Sirt7</t>
  </si>
  <si>
    <t>Pcyt2</t>
  </si>
  <si>
    <t>Anapc11</t>
  </si>
  <si>
    <t>Alyref</t>
  </si>
  <si>
    <t>Arhgdia</t>
  </si>
  <si>
    <t>P4hb</t>
  </si>
  <si>
    <t>Mcrip1</t>
  </si>
  <si>
    <t>Gcgr</t>
  </si>
  <si>
    <t>Slc25a10</t>
  </si>
  <si>
    <t>Mrpl12</t>
  </si>
  <si>
    <t>Hgs</t>
  </si>
  <si>
    <t>Mafg</t>
  </si>
  <si>
    <t>Nploc4</t>
  </si>
  <si>
    <t>Faap100</t>
  </si>
  <si>
    <t>Actg1</t>
  </si>
  <si>
    <t>Samd10</t>
  </si>
  <si>
    <t>Uqcrc2</t>
  </si>
  <si>
    <t>Gna13</t>
  </si>
  <si>
    <t>Dusp3</t>
  </si>
  <si>
    <t>Snhg11</t>
  </si>
  <si>
    <t>Ndrg3</t>
  </si>
  <si>
    <t>Wls</t>
  </si>
  <si>
    <t>Ppp1r1a</t>
  </si>
  <si>
    <t>Copz1</t>
  </si>
  <si>
    <t>Hnrnpa1</t>
  </si>
  <si>
    <t>Cbx5</t>
  </si>
  <si>
    <t>Pcbp2</t>
  </si>
  <si>
    <t>Acer3</t>
  </si>
  <si>
    <t>Faap20</t>
  </si>
  <si>
    <t>Cisd3</t>
  </si>
  <si>
    <t>Defb28</t>
  </si>
  <si>
    <t>RGD1309621</t>
  </si>
  <si>
    <t>Amn1</t>
  </si>
  <si>
    <t>Etfbkmt</t>
  </si>
  <si>
    <t>Abhd12</t>
  </si>
  <si>
    <t>RGD1566320</t>
  </si>
  <si>
    <t>AC135400.1</t>
  </si>
  <si>
    <t>Slfn2</t>
  </si>
  <si>
    <t>Svip</t>
  </si>
  <si>
    <t>Bloc1s6</t>
  </si>
  <si>
    <t>Slbp</t>
  </si>
  <si>
    <t>Lyrm9</t>
  </si>
  <si>
    <t>Tyms</t>
  </si>
  <si>
    <t>Yes1</t>
  </si>
  <si>
    <t>Mrm3</t>
  </si>
  <si>
    <t>Rras</t>
  </si>
  <si>
    <t>F8a1</t>
  </si>
  <si>
    <t>RGD1562747</t>
  </si>
  <si>
    <t>Rn50_7_1165.1</t>
  </si>
  <si>
    <t>Mterf4</t>
  </si>
  <si>
    <t>Cops9</t>
  </si>
  <si>
    <t>Chfr</t>
  </si>
  <si>
    <t>Pgam5</t>
  </si>
  <si>
    <t>Pxmp2</t>
  </si>
  <si>
    <t>Noc4l</t>
  </si>
  <si>
    <t>Ddx51</t>
  </si>
  <si>
    <t>Ulk1</t>
  </si>
  <si>
    <t>Hyi</t>
  </si>
  <si>
    <t>Tmem256</t>
  </si>
  <si>
    <t>Cd68</t>
  </si>
  <si>
    <t>RGD1560398</t>
  </si>
  <si>
    <t>RGD1309730</t>
  </si>
  <si>
    <t>Psmd8</t>
  </si>
  <si>
    <t>Trappc1</t>
  </si>
  <si>
    <t>Timm50</t>
  </si>
  <si>
    <t>Ostm1</t>
  </si>
  <si>
    <t>Gatb</t>
  </si>
  <si>
    <t>Mto1</t>
  </si>
  <si>
    <t>RGD1565183</t>
  </si>
  <si>
    <t>Sgpp2</t>
  </si>
  <si>
    <t>Rita1</t>
  </si>
  <si>
    <t>Lims1</t>
  </si>
  <si>
    <t>Rab43</t>
  </si>
  <si>
    <t>Acad10</t>
  </si>
  <si>
    <t>LOC680227</t>
  </si>
  <si>
    <t>Thap7</t>
  </si>
  <si>
    <t>Slc25a1</t>
  </si>
  <si>
    <t>Commd6</t>
  </si>
  <si>
    <t>Rpl34-ps1</t>
  </si>
  <si>
    <t>Mt1</t>
  </si>
  <si>
    <t>LOC498555</t>
  </si>
  <si>
    <t>Rpe</t>
  </si>
  <si>
    <t>Eif2b5</t>
  </si>
  <si>
    <t>Ptgr2</t>
  </si>
  <si>
    <t>Ufm1</t>
  </si>
  <si>
    <t>Calml4</t>
  </si>
  <si>
    <t>Socs6</t>
  </si>
  <si>
    <t>Ndufc1</t>
  </si>
  <si>
    <t>Spata33</t>
  </si>
  <si>
    <t>RGD1359508</t>
  </si>
  <si>
    <t>Usp21</t>
  </si>
  <si>
    <t>Larp1b</t>
  </si>
  <si>
    <t>Ndufs2</t>
  </si>
  <si>
    <t>RGD1307100</t>
  </si>
  <si>
    <t>Ppp1r36</t>
  </si>
  <si>
    <t>Sumo3</t>
  </si>
  <si>
    <t>Cdkl1</t>
  </si>
  <si>
    <t>Hacd2</t>
  </si>
  <si>
    <t>Cd86</t>
  </si>
  <si>
    <t>LOC294154</t>
  </si>
  <si>
    <t>RGD1565641</t>
  </si>
  <si>
    <t>Pou3f3</t>
  </si>
  <si>
    <t>AABR07067499.1</t>
  </si>
  <si>
    <t>Spcs3</t>
  </si>
  <si>
    <t>Cox17</t>
  </si>
  <si>
    <t>Acd</t>
  </si>
  <si>
    <t>RT1-A1</t>
  </si>
  <si>
    <t>Pnpla8</t>
  </si>
  <si>
    <t>Zscan21</t>
  </si>
  <si>
    <t>Psmg4</t>
  </si>
  <si>
    <t>Haus4</t>
  </si>
  <si>
    <t>Mrpl52</t>
  </si>
  <si>
    <t>Ahcyl2</t>
  </si>
  <si>
    <t>Dda1</t>
  </si>
  <si>
    <t>Plp2</t>
  </si>
  <si>
    <t>Fam32a</t>
  </si>
  <si>
    <t>Ccl27</t>
  </si>
  <si>
    <t>Rdh14</t>
  </si>
  <si>
    <t>Trmt10c</t>
  </si>
  <si>
    <t>RGD1561161</t>
  </si>
  <si>
    <t>Wdr13</t>
  </si>
  <si>
    <t>G4</t>
  </si>
  <si>
    <t>Orai3</t>
  </si>
  <si>
    <t>RT1-CE4</t>
  </si>
  <si>
    <t>Exoc3</t>
  </si>
  <si>
    <t>Rpp14</t>
  </si>
  <si>
    <t>Ak6</t>
  </si>
  <si>
    <t>Pigp</t>
  </si>
  <si>
    <t>Cldn12</t>
  </si>
  <si>
    <t>RGD1306063</t>
  </si>
  <si>
    <t>Smim11</t>
  </si>
  <si>
    <t>Ctla2a</t>
  </si>
  <si>
    <t>Slc25a5</t>
  </si>
  <si>
    <t>Ube2a</t>
  </si>
  <si>
    <t>Ndufaf6</t>
  </si>
  <si>
    <t>Chmp2b</t>
  </si>
  <si>
    <t>Zc3h10</t>
  </si>
  <si>
    <t>Cebpzos</t>
  </si>
  <si>
    <t>AABR07067736.1</t>
  </si>
  <si>
    <t>Smim7</t>
  </si>
  <si>
    <t>Gal3st1</t>
  </si>
  <si>
    <t>Stard3</t>
  </si>
  <si>
    <t>Prr13</t>
  </si>
  <si>
    <t>Erich1</t>
  </si>
  <si>
    <t>Lsm5</t>
  </si>
  <si>
    <t>Cfap20</t>
  </si>
  <si>
    <t>Pabpn1</t>
  </si>
  <si>
    <t>Rpl41</t>
  </si>
  <si>
    <t>Dcaf7</t>
  </si>
  <si>
    <t>Ecd</t>
  </si>
  <si>
    <t>Hdgf</t>
  </si>
  <si>
    <t>AABR07029741.1</t>
  </si>
  <si>
    <t>Fbxo31</t>
  </si>
  <si>
    <t>Trappc2</t>
  </si>
  <si>
    <t>Rslcan18</t>
  </si>
  <si>
    <t>Smim22</t>
  </si>
  <si>
    <t>Tarbp2</t>
  </si>
  <si>
    <t>Pigk</t>
  </si>
  <si>
    <t>Bcl10</t>
  </si>
  <si>
    <t>Rps6ka1</t>
  </si>
  <si>
    <t>Acyp2</t>
  </si>
  <si>
    <t>RGD1559909</t>
  </si>
  <si>
    <t>Cyp4v3</t>
  </si>
  <si>
    <t>Gskip</t>
  </si>
  <si>
    <t>LOC100362023</t>
  </si>
  <si>
    <t>Stau2</t>
  </si>
  <si>
    <t>Ttc4</t>
  </si>
  <si>
    <t>Hoxd8</t>
  </si>
  <si>
    <t>Tatdn2</t>
  </si>
  <si>
    <t>Rfwd2</t>
  </si>
  <si>
    <t>Tmsb10</t>
  </si>
  <si>
    <t>RGD1564379</t>
  </si>
  <si>
    <t>Ndufv2</t>
  </si>
  <si>
    <t>Ube2d2</t>
  </si>
  <si>
    <t>Bmyc</t>
  </si>
  <si>
    <t>Bag4</t>
  </si>
  <si>
    <t>Rgs10</t>
  </si>
  <si>
    <t>Rhof</t>
  </si>
  <si>
    <t>LOC690871</t>
  </si>
  <si>
    <t>Minos1</t>
  </si>
  <si>
    <t>Mrpl28</t>
  </si>
  <si>
    <t>Mrpl42</t>
  </si>
  <si>
    <t>Tmem243</t>
  </si>
  <si>
    <t>Apol3</t>
  </si>
  <si>
    <t>Sesn2</t>
  </si>
  <si>
    <t>Vti1a</t>
  </si>
  <si>
    <t>Cd59</t>
  </si>
  <si>
    <t>Junb</t>
  </si>
  <si>
    <t>Pappa2</t>
  </si>
  <si>
    <t>Usmg5</t>
  </si>
  <si>
    <t>Wdr74</t>
  </si>
  <si>
    <t>Rps28</t>
  </si>
  <si>
    <t>Cox7a2l2</t>
  </si>
  <si>
    <t>RT1-T24-4</t>
  </si>
  <si>
    <t>Rwdd1</t>
  </si>
  <si>
    <t>Rgcc</t>
  </si>
  <si>
    <t>Mtx1</t>
  </si>
  <si>
    <t>Ncald</t>
  </si>
  <si>
    <t>Nudt21</t>
  </si>
  <si>
    <t>Lcmt2</t>
  </si>
  <si>
    <t>Epm2aip1</t>
  </si>
  <si>
    <t>Lace1</t>
  </si>
  <si>
    <t>Dnajc4</t>
  </si>
  <si>
    <t>Sec22a</t>
  </si>
  <si>
    <t>Ap1m2</t>
  </si>
  <si>
    <t>Oxct1</t>
  </si>
  <si>
    <t>Mt2A</t>
  </si>
  <si>
    <t>Lyrm2</t>
  </si>
  <si>
    <t>Tomm7</t>
  </si>
  <si>
    <t>Ap3s2</t>
  </si>
  <si>
    <t>Hdhd2</t>
  </si>
  <si>
    <t>Trub2</t>
  </si>
  <si>
    <t>Smim1</t>
  </si>
  <si>
    <t>Adck3</t>
  </si>
  <si>
    <t>Ppp3r1</t>
  </si>
  <si>
    <t>Zfp771</t>
  </si>
  <si>
    <t>Cyp4f6</t>
  </si>
  <si>
    <t>LOC100360908</t>
  </si>
  <si>
    <t>RGD1565033</t>
  </si>
  <si>
    <t>Chmp2a</t>
  </si>
  <si>
    <t>Rpl39</t>
  </si>
  <si>
    <t>Fubp1</t>
  </si>
  <si>
    <t>RGD1566099</t>
  </si>
  <si>
    <t>Fdps</t>
  </si>
  <si>
    <t>Cyth1</t>
  </si>
  <si>
    <t>Commd2</t>
  </si>
  <si>
    <t>Irf3</t>
  </si>
  <si>
    <t>LOC654482</t>
  </si>
  <si>
    <t>Micu1</t>
  </si>
  <si>
    <t>Spp1</t>
  </si>
  <si>
    <t>Sik2</t>
  </si>
  <si>
    <t>Ehd1</t>
  </si>
  <si>
    <t>AY172581.24</t>
  </si>
  <si>
    <t>Slc39a3</t>
  </si>
  <si>
    <t>Rn50_X_0745.1</t>
  </si>
  <si>
    <t>Proser2</t>
  </si>
  <si>
    <t>Romo1</t>
  </si>
  <si>
    <t>Uqcc3</t>
  </si>
  <si>
    <t>Rbm14</t>
  </si>
  <si>
    <t>Uxs1</t>
  </si>
  <si>
    <t>Capn10</t>
  </si>
  <si>
    <t>Atp23</t>
  </si>
  <si>
    <t>Rnf14</t>
  </si>
  <si>
    <t>Hax1</t>
  </si>
  <si>
    <t>Arrdc3</t>
  </si>
  <si>
    <t>Lin7c</t>
  </si>
  <si>
    <t>AC117058.1</t>
  </si>
  <si>
    <t>Tmx3</t>
  </si>
  <si>
    <t>Rrm1</t>
  </si>
  <si>
    <t>MGC94207</t>
  </si>
  <si>
    <t>Rnpepl1</t>
  </si>
  <si>
    <t>Eif4a3</t>
  </si>
  <si>
    <t>Hps1</t>
  </si>
  <si>
    <t>Zfp277</t>
  </si>
  <si>
    <t>U2af1</t>
  </si>
  <si>
    <t>Cfl2</t>
  </si>
  <si>
    <t>Prdm16</t>
  </si>
  <si>
    <t>Mcu</t>
  </si>
  <si>
    <t>RT1-T24-3</t>
  </si>
  <si>
    <t>Sik3</t>
  </si>
  <si>
    <t>Rnf170</t>
  </si>
  <si>
    <t>Ephb4</t>
  </si>
  <si>
    <t>Lyrm7</t>
  </si>
  <si>
    <t>AABR07064061.1</t>
  </si>
  <si>
    <t>LOC301124</t>
  </si>
  <si>
    <t>Scd2</t>
  </si>
  <si>
    <t>Cldn3</t>
  </si>
  <si>
    <t>Exoc4</t>
  </si>
  <si>
    <t>LOC100233176</t>
  </si>
  <si>
    <t>LOC689574</t>
  </si>
  <si>
    <t>Dedd2</t>
  </si>
  <si>
    <t>Gpr108</t>
  </si>
  <si>
    <t>Pgap3</t>
  </si>
  <si>
    <t>Sf3b6</t>
  </si>
  <si>
    <t>Metrnl</t>
  </si>
  <si>
    <t>Fbxw4</t>
  </si>
  <si>
    <t>Tprg1l</t>
  </si>
  <si>
    <t>Acp5</t>
  </si>
  <si>
    <t>Glyctk</t>
  </si>
  <si>
    <t>Tomm6</t>
  </si>
  <si>
    <t>Rnf130</t>
  </si>
  <si>
    <t>Ablim1</t>
  </si>
  <si>
    <t>Rpn1</t>
  </si>
  <si>
    <t>Adh5</t>
  </si>
  <si>
    <t>Fam177a1</t>
  </si>
  <si>
    <t>Tatdn3</t>
  </si>
  <si>
    <t>Arfgap3</t>
  </si>
  <si>
    <t>Ccdc160</t>
  </si>
  <si>
    <t>Pnpo</t>
  </si>
  <si>
    <t>Brap</t>
  </si>
  <si>
    <t>Lonp1</t>
  </si>
  <si>
    <t>Zdhhc16</t>
  </si>
  <si>
    <t>Prelid3b</t>
  </si>
  <si>
    <t>LOC102546892</t>
  </si>
  <si>
    <t>Gps1</t>
  </si>
  <si>
    <t>Snx3</t>
  </si>
  <si>
    <t>Itsn2</t>
  </si>
  <si>
    <t>LOC100912076</t>
  </si>
  <si>
    <t>Mms19</t>
  </si>
  <si>
    <t>Khdrbs1</t>
  </si>
  <si>
    <t>Phb</t>
  </si>
  <si>
    <t>Arhgef16</t>
  </si>
  <si>
    <t>Kdr</t>
  </si>
  <si>
    <t>LOC681367</t>
  </si>
  <si>
    <t>Snx9</t>
  </si>
  <si>
    <t>Mydgf</t>
  </si>
  <si>
    <t>Dbi</t>
  </si>
  <si>
    <t>Hk1</t>
  </si>
  <si>
    <t>Sgce</t>
  </si>
  <si>
    <t>Nr1d2</t>
  </si>
  <si>
    <t>Apoo</t>
  </si>
  <si>
    <t>Cbx6</t>
  </si>
  <si>
    <t>Abo</t>
  </si>
  <si>
    <t>Pea15</t>
  </si>
  <si>
    <t>Bbip1</t>
  </si>
  <si>
    <t>Aldh1l1</t>
  </si>
  <si>
    <t>Clpp</t>
  </si>
  <si>
    <t>Thyn1</t>
  </si>
  <si>
    <t>Rab10</t>
  </si>
  <si>
    <t>Alkbh7</t>
  </si>
  <si>
    <t>Mtrf1</t>
  </si>
  <si>
    <t>Cox16</t>
  </si>
  <si>
    <t>LOC683897</t>
  </si>
  <si>
    <t>Tstd1</t>
  </si>
  <si>
    <t>Gtf2f1</t>
  </si>
  <si>
    <t>Erbin</t>
  </si>
  <si>
    <t>Rnf8</t>
  </si>
  <si>
    <t>Aplp2</t>
  </si>
  <si>
    <t>Eif3i</t>
  </si>
  <si>
    <t>Gnpda1</t>
  </si>
  <si>
    <t>Ube3b</t>
  </si>
  <si>
    <t>Tma7</t>
  </si>
  <si>
    <t>Vps26b</t>
  </si>
  <si>
    <t>AABR07051400.1</t>
  </si>
  <si>
    <t>Chtf8</t>
  </si>
  <si>
    <t>Gmfb</t>
  </si>
  <si>
    <t>Tmem185b</t>
  </si>
  <si>
    <t>Nucks1</t>
  </si>
  <si>
    <t>LOC100360120</t>
  </si>
  <si>
    <t>Tk1</t>
  </si>
  <si>
    <t>Hba-a2</t>
  </si>
  <si>
    <t>Crb3</t>
  </si>
  <si>
    <t>Mtif3</t>
  </si>
  <si>
    <t>Pja1</t>
  </si>
  <si>
    <t>Gnas</t>
  </si>
  <si>
    <t>Krt18</t>
  </si>
  <si>
    <t>Ufd1l</t>
  </si>
  <si>
    <t>Ccdc94</t>
  </si>
  <si>
    <t>Hist1h1d</t>
  </si>
  <si>
    <t>Oxld1</t>
  </si>
  <si>
    <t>Mrpl39</t>
  </si>
  <si>
    <t>Ccdc28b</t>
  </si>
  <si>
    <t>Ptprk</t>
  </si>
  <si>
    <t>Golph3l</t>
  </si>
  <si>
    <t>Atg4d</t>
  </si>
  <si>
    <t>Gaa</t>
  </si>
  <si>
    <t>Ggt1</t>
  </si>
  <si>
    <t>RT1-CE16</t>
  </si>
  <si>
    <t>Gstz1</t>
  </si>
  <si>
    <t>Tmem37</t>
  </si>
  <si>
    <t>Chst2</t>
  </si>
  <si>
    <t>Mef2a</t>
  </si>
  <si>
    <t>Zfp326</t>
  </si>
  <si>
    <t>Lamb2</t>
  </si>
  <si>
    <t>Slc25a23</t>
  </si>
  <si>
    <t>Pcbd2</t>
  </si>
  <si>
    <t>Gnb5</t>
  </si>
  <si>
    <t>Ccs</t>
  </si>
  <si>
    <t>Enox1</t>
  </si>
  <si>
    <t>Ss18l2</t>
  </si>
  <si>
    <t>Nelfcd</t>
  </si>
  <si>
    <t>Kctd10</t>
  </si>
  <si>
    <t>Dus1l</t>
  </si>
  <si>
    <t>LOC102557117</t>
  </si>
  <si>
    <t>Tmsb4x</t>
  </si>
  <si>
    <t>RGD1566359</t>
  </si>
  <si>
    <t>Krtcap3</t>
  </si>
  <si>
    <t>Traf5</t>
  </si>
  <si>
    <t>Arhgef19</t>
  </si>
  <si>
    <t>LOC102550385</t>
  </si>
  <si>
    <t>Mrps22</t>
  </si>
  <si>
    <t>RGD1565363</t>
  </si>
  <si>
    <t>F2r</t>
  </si>
  <si>
    <t>Brcc3</t>
  </si>
  <si>
    <t>Echdc3</t>
  </si>
  <si>
    <t>Rn50_7_1164.1</t>
  </si>
  <si>
    <t>Acad8</t>
  </si>
  <si>
    <t>Tuba8</t>
  </si>
  <si>
    <t>Uqcrq</t>
  </si>
  <si>
    <t>Rgmb</t>
  </si>
  <si>
    <t>Ube2h</t>
  </si>
  <si>
    <t>Rn50_X_0744.1</t>
  </si>
  <si>
    <t>Tcta</t>
  </si>
  <si>
    <t>Txlna</t>
  </si>
  <si>
    <t>Tmem159</t>
  </si>
  <si>
    <t>Cisd2</t>
  </si>
  <si>
    <t>AABR07035787.1</t>
  </si>
  <si>
    <t>Mpnd</t>
  </si>
  <si>
    <t>Taf12</t>
  </si>
  <si>
    <t>Tbcc</t>
  </si>
  <si>
    <t>Uqcc1</t>
  </si>
  <si>
    <t>Eif2ak2</t>
  </si>
  <si>
    <t>Ndufa11</t>
  </si>
  <si>
    <t>Tbca</t>
  </si>
  <si>
    <t>AABR07005779.1</t>
  </si>
  <si>
    <t>Slc12a9</t>
  </si>
  <si>
    <t>Ubxn6</t>
  </si>
  <si>
    <t>Zfp955a</t>
  </si>
  <si>
    <t>Trip6</t>
  </si>
  <si>
    <t>Ensa</t>
  </si>
  <si>
    <t>Sin3b</t>
  </si>
  <si>
    <t>Nrtn</t>
  </si>
  <si>
    <t>Tmem207</t>
  </si>
  <si>
    <t>Zwint</t>
  </si>
  <si>
    <t>Vps37d</t>
  </si>
  <si>
    <t>Exosc1</t>
  </si>
  <si>
    <t>Dtnbp1</t>
  </si>
  <si>
    <t>Lsm2</t>
  </si>
  <si>
    <t>Nup62</t>
  </si>
  <si>
    <t>Mllt1</t>
  </si>
  <si>
    <t>Cdk5rap3</t>
  </si>
  <si>
    <t>Top2b</t>
  </si>
  <si>
    <t>Gpx1</t>
  </si>
  <si>
    <t>Sowahc</t>
  </si>
  <si>
    <t>Plin3</t>
  </si>
  <si>
    <t>Tsfm</t>
  </si>
  <si>
    <t>LOC300024</t>
  </si>
  <si>
    <t>LOC498122</t>
  </si>
  <si>
    <t>Smim24</t>
  </si>
  <si>
    <t>Vmac</t>
  </si>
  <si>
    <t>Twf2</t>
  </si>
  <si>
    <t>Smagp</t>
  </si>
  <si>
    <t>Nom1</t>
  </si>
  <si>
    <t>Ahsa1</t>
  </si>
  <si>
    <t>Sfta2</t>
  </si>
  <si>
    <t>Larp7</t>
  </si>
  <si>
    <t>Ak1</t>
  </si>
  <si>
    <t>Fabp5</t>
  </si>
  <si>
    <t>Nicn1</t>
  </si>
  <si>
    <t>Ttc32</t>
  </si>
  <si>
    <t>AABR07056495.1</t>
  </si>
  <si>
    <t>Dpm2</t>
  </si>
  <si>
    <t>Bysl</t>
  </si>
  <si>
    <t>Smap1</t>
  </si>
  <si>
    <t>Hdgfrp2</t>
  </si>
  <si>
    <t>Prr15l</t>
  </si>
  <si>
    <t>Sh2b1</t>
  </si>
  <si>
    <t>Rnf187</t>
  </si>
  <si>
    <t>Kdm4b</t>
  </si>
  <si>
    <t>Vipas39</t>
  </si>
  <si>
    <t>Arl16</t>
  </si>
  <si>
    <t>Sepsecs</t>
  </si>
  <si>
    <t>Gba</t>
  </si>
  <si>
    <t>Tmem234</t>
  </si>
  <si>
    <t>Nbl1</t>
  </si>
  <si>
    <t>Fam167b</t>
  </si>
  <si>
    <t>Mpv17</t>
  </si>
  <si>
    <t>Gpc1</t>
  </si>
  <si>
    <t>Steap3</t>
  </si>
  <si>
    <t>Atp9a</t>
  </si>
  <si>
    <t>Eif6</t>
  </si>
  <si>
    <t>Nup43</t>
  </si>
  <si>
    <t>Usp19</t>
  </si>
  <si>
    <t>Rn50_13_0828.1</t>
  </si>
  <si>
    <t>Glul</t>
  </si>
  <si>
    <t>Mvk</t>
  </si>
  <si>
    <t>Rab29</t>
  </si>
  <si>
    <t>Mapre2</t>
  </si>
  <si>
    <t>Sh3gl1</t>
  </si>
  <si>
    <t>Mrpl40</t>
  </si>
  <si>
    <t>Cryba4</t>
  </si>
  <si>
    <t>Gstt1</t>
  </si>
  <si>
    <t>Sri</t>
  </si>
  <si>
    <t>Tsnax</t>
  </si>
  <si>
    <t>Ranbp3</t>
  </si>
  <si>
    <t>Dnajc19</t>
  </si>
  <si>
    <t>Ap1s3</t>
  </si>
  <si>
    <t>Prkar1a</t>
  </si>
  <si>
    <t>Irf2bp2</t>
  </si>
  <si>
    <t>Fam104b</t>
  </si>
  <si>
    <t>Atp5e</t>
  </si>
  <si>
    <t>Psma2</t>
  </si>
  <si>
    <t>LOC288913</t>
  </si>
  <si>
    <t>Pdxk</t>
  </si>
  <si>
    <t>Gucd1</t>
  </si>
  <si>
    <t>Gtf3a</t>
  </si>
  <si>
    <t>Ptp4a2</t>
  </si>
  <si>
    <t>Pin4</t>
  </si>
  <si>
    <t>Cox19</t>
  </si>
  <si>
    <t>Abca3</t>
  </si>
  <si>
    <t>Mphosph6</t>
  </si>
  <si>
    <t>Pet100</t>
  </si>
  <si>
    <t>Zfpl1</t>
  </si>
  <si>
    <t>Eng</t>
  </si>
  <si>
    <t>Pdia6</t>
  </si>
  <si>
    <t>Afmid</t>
  </si>
  <si>
    <t>Shank2</t>
  </si>
  <si>
    <t>RT1-CE10</t>
  </si>
  <si>
    <t>Amt</t>
  </si>
  <si>
    <t>Gng12</t>
  </si>
  <si>
    <t>Cchcr1</t>
  </si>
  <si>
    <t>Ccnd3</t>
  </si>
  <si>
    <t>Uckl1</t>
  </si>
  <si>
    <t>Rfng</t>
  </si>
  <si>
    <t>Dcxr</t>
  </si>
  <si>
    <t>Uhrf1bp1l</t>
  </si>
  <si>
    <t>Zzz3</t>
  </si>
  <si>
    <t>Srsf1</t>
  </si>
  <si>
    <t>LOC684270</t>
  </si>
  <si>
    <t>Urad</t>
  </si>
  <si>
    <t>Dus3l</t>
  </si>
  <si>
    <t>Vbp1</t>
  </si>
  <si>
    <t>Pmepa1</t>
  </si>
  <si>
    <t>Snrpd3</t>
  </si>
  <si>
    <t>Nme4</t>
  </si>
  <si>
    <t>Gde1</t>
  </si>
  <si>
    <t>Rps27l</t>
  </si>
  <si>
    <t>Pradc1</t>
  </si>
  <si>
    <t>Tob2</t>
  </si>
  <si>
    <t>Rhoa</t>
  </si>
  <si>
    <t>Safb</t>
  </si>
  <si>
    <t>Syngr2</t>
  </si>
  <si>
    <t>Sub1</t>
  </si>
  <si>
    <t>Nrbp1</t>
  </si>
  <si>
    <t>Rheb</t>
  </si>
  <si>
    <t>Pgam1</t>
  </si>
  <si>
    <t>Fem1a</t>
  </si>
  <si>
    <t>Tvp23b</t>
  </si>
  <si>
    <t>P4ha1</t>
  </si>
  <si>
    <t>Ctsz</t>
  </si>
  <si>
    <t>LOC102555217</t>
  </si>
  <si>
    <t>Cd99</t>
  </si>
  <si>
    <t>Rbm4</t>
  </si>
  <si>
    <t>Dpp9</t>
  </si>
  <si>
    <t>Fpgs</t>
  </si>
  <si>
    <t>AABR07054000.1</t>
  </si>
  <si>
    <t>Dcaf12</t>
  </si>
  <si>
    <t>AABR07026893.1</t>
  </si>
  <si>
    <t>Vkorc1</t>
  </si>
  <si>
    <t>Fam102a</t>
  </si>
  <si>
    <t>Mut</t>
  </si>
  <si>
    <t>Timm10b</t>
  </si>
  <si>
    <t>Leprot</t>
  </si>
  <si>
    <t>Cebpd</t>
  </si>
  <si>
    <t>Pfdn4</t>
  </si>
  <si>
    <t>Fam110a</t>
  </si>
  <si>
    <t>Atg4a</t>
  </si>
  <si>
    <t>Ifrd1</t>
  </si>
  <si>
    <t>Ufsp1</t>
  </si>
  <si>
    <t>Rn50_1_1359.1</t>
  </si>
  <si>
    <t>Fam122a</t>
  </si>
  <si>
    <t>Prep</t>
  </si>
  <si>
    <t>Gmps</t>
  </si>
  <si>
    <t>Ddx17</t>
  </si>
  <si>
    <t>G6pc</t>
  </si>
  <si>
    <t>Vps25</t>
  </si>
  <si>
    <t>Smim20</t>
  </si>
  <si>
    <t>Gbe1</t>
  </si>
  <si>
    <t>Taf9</t>
  </si>
  <si>
    <t>Rn50_8_0651.1</t>
  </si>
  <si>
    <t>Rn50_13_0839.5</t>
  </si>
  <si>
    <t>Psme3</t>
  </si>
  <si>
    <t>Zfp874b</t>
  </si>
  <si>
    <t>LOC103690022</t>
  </si>
  <si>
    <t>Magt1</t>
  </si>
  <si>
    <t>Abracl</t>
  </si>
  <si>
    <t>Prpf6</t>
  </si>
  <si>
    <t>Tcf3</t>
  </si>
  <si>
    <t>Ccdc113</t>
  </si>
  <si>
    <t>Ctu2</t>
  </si>
  <si>
    <t>LOC100360316</t>
  </si>
  <si>
    <t>Tspan9</t>
  </si>
  <si>
    <t>Exosc8</t>
  </si>
  <si>
    <t>Hspe1</t>
  </si>
  <si>
    <t>Ywhaq</t>
  </si>
  <si>
    <t>AABR07040855.1</t>
  </si>
  <si>
    <t>Ccdc186</t>
  </si>
  <si>
    <t>Zcchc9</t>
  </si>
  <si>
    <t>Zdhhc4</t>
  </si>
  <si>
    <t>Kpna1</t>
  </si>
  <si>
    <t>Nudc</t>
  </si>
  <si>
    <t>Zfp62</t>
  </si>
  <si>
    <t>LOC689959</t>
  </si>
  <si>
    <t>AABR07005535.1</t>
  </si>
  <si>
    <t>Tes</t>
  </si>
  <si>
    <t>Dnajc12</t>
  </si>
  <si>
    <t>AABR07072711.1</t>
  </si>
  <si>
    <t>Smad4</t>
  </si>
  <si>
    <t>Txnl4a</t>
  </si>
  <si>
    <t>Aes</t>
  </si>
  <si>
    <t>Ubap2</t>
  </si>
  <si>
    <t>Cox11</t>
  </si>
  <si>
    <t>Sugp1</t>
  </si>
  <si>
    <t>Atp11b</t>
  </si>
  <si>
    <t>Pigy</t>
  </si>
  <si>
    <t>Rps10l1</t>
  </si>
  <si>
    <t>Marveld2</t>
  </si>
  <si>
    <t>Gm2a</t>
  </si>
  <si>
    <t>Manba</t>
  </si>
  <si>
    <t>H2afv</t>
  </si>
  <si>
    <t>Ptdss1</t>
  </si>
  <si>
    <t>Cnot10</t>
  </si>
  <si>
    <t>Eif4e</t>
  </si>
  <si>
    <t>Clcnka</t>
  </si>
  <si>
    <t>Sh3bp5</t>
  </si>
  <si>
    <t>Bscl2</t>
  </si>
  <si>
    <t>Cpsf3</t>
  </si>
  <si>
    <t>Stard3nl</t>
  </si>
  <si>
    <t>Bmpr1a</t>
  </si>
  <si>
    <t>Tbrg4</t>
  </si>
  <si>
    <t>Ak3</t>
  </si>
  <si>
    <t>Wapl</t>
  </si>
  <si>
    <t>Prpf40b</t>
  </si>
  <si>
    <t>Gpx3</t>
  </si>
  <si>
    <t>Zfp106</t>
  </si>
  <si>
    <t>Rack1</t>
  </si>
  <si>
    <t>Coa6</t>
  </si>
  <si>
    <t>Tctn2</t>
  </si>
  <si>
    <t>Psmb3</t>
  </si>
  <si>
    <t>Met</t>
  </si>
  <si>
    <t>Rsl24d1</t>
  </si>
  <si>
    <t>Itpr3</t>
  </si>
  <si>
    <t>Aldoa</t>
  </si>
  <si>
    <t>Ankrd27</t>
  </si>
  <si>
    <t>Ccpg1os</t>
  </si>
  <si>
    <t>Nol11</t>
  </si>
  <si>
    <t>AABR07002969.1</t>
  </si>
  <si>
    <t>Brox</t>
  </si>
  <si>
    <t>Hnrnpa3</t>
  </si>
  <si>
    <t>Rab17</t>
  </si>
  <si>
    <t>Cers5</t>
  </si>
  <si>
    <t>Taz</t>
  </si>
  <si>
    <t>AC130391.3</t>
  </si>
  <si>
    <t>Ubl4a</t>
  </si>
  <si>
    <t>Fuz</t>
  </si>
  <si>
    <t>AABR07008334.1</t>
  </si>
  <si>
    <t>Ssr4</t>
  </si>
  <si>
    <t>Slc48a1</t>
  </si>
  <si>
    <t>Zc3h11a</t>
  </si>
  <si>
    <t>Fopnl</t>
  </si>
  <si>
    <t>Ank3</t>
  </si>
  <si>
    <t>Wash1</t>
  </si>
  <si>
    <t>Ccdc28a</t>
  </si>
  <si>
    <t>Gabarapl1</t>
  </si>
  <si>
    <t>Bmp7</t>
  </si>
  <si>
    <t>Ccpg1</t>
  </si>
  <si>
    <t>Slco4a1</t>
  </si>
  <si>
    <t>AC103090.1</t>
  </si>
  <si>
    <t>Myadm</t>
  </si>
  <si>
    <t>LOC100361457</t>
  </si>
  <si>
    <t>Lage3</t>
  </si>
  <si>
    <t>Acot3</t>
  </si>
  <si>
    <t>Tuba1b</t>
  </si>
  <si>
    <t>Tmc6</t>
  </si>
  <si>
    <t>Dnajc22</t>
  </si>
  <si>
    <t>Zscan26</t>
  </si>
  <si>
    <t>Itga1</t>
  </si>
  <si>
    <t>Mapk3</t>
  </si>
  <si>
    <t>Mrpl50</t>
  </si>
  <si>
    <t>RGD1311703</t>
  </si>
  <si>
    <t>Kansl1</t>
  </si>
  <si>
    <t>Tesk1</t>
  </si>
  <si>
    <t>Rn50_8_0646.1</t>
  </si>
  <si>
    <t>Ramp3</t>
  </si>
  <si>
    <t>Nkap</t>
  </si>
  <si>
    <t>Synrg</t>
  </si>
  <si>
    <t>Ppp1r12c</t>
  </si>
  <si>
    <t>Thap12</t>
  </si>
  <si>
    <t>Cops3</t>
  </si>
  <si>
    <t>AABR07026969.1</t>
  </si>
  <si>
    <t>Med9</t>
  </si>
  <si>
    <t>LOC100910178</t>
  </si>
  <si>
    <t>P3h1</t>
  </si>
  <si>
    <t>Hist1h2ao</t>
  </si>
  <si>
    <t>Osbpl1a</t>
  </si>
  <si>
    <t>Nat6</t>
  </si>
  <si>
    <t>Cgnl1</t>
  </si>
  <si>
    <t>Tpgs2</t>
  </si>
  <si>
    <t>Myl6</t>
  </si>
  <si>
    <t>Nadk2</t>
  </si>
  <si>
    <t>Ctnnb1</t>
  </si>
  <si>
    <t>Sim2</t>
  </si>
  <si>
    <t>Pde1a</t>
  </si>
  <si>
    <t>Bloc1s4</t>
  </si>
  <si>
    <t>Adam10</t>
  </si>
  <si>
    <t>Klf11</t>
  </si>
  <si>
    <t>AABR07025051.3</t>
  </si>
  <si>
    <t>AC120246.2</t>
  </si>
  <si>
    <t>Atp6ap1</t>
  </si>
  <si>
    <t>RGD1564450</t>
  </si>
  <si>
    <t>Aqp2</t>
  </si>
  <si>
    <t>Snurf</t>
  </si>
  <si>
    <t>Sh3bp5l</t>
  </si>
  <si>
    <t>Vdr</t>
  </si>
  <si>
    <t>Zw10</t>
  </si>
  <si>
    <t>AABR07042821.1</t>
  </si>
  <si>
    <t>Mkln1</t>
  </si>
  <si>
    <t>Lss</t>
  </si>
  <si>
    <t>RGD1563348</t>
  </si>
  <si>
    <t>Tmem101</t>
  </si>
  <si>
    <t>Rps8</t>
  </si>
  <si>
    <t>Cox7b</t>
  </si>
  <si>
    <t>Pycrl</t>
  </si>
  <si>
    <t>Adcy6</t>
  </si>
  <si>
    <t>Renbp</t>
  </si>
  <si>
    <t>Rdh11</t>
  </si>
  <si>
    <t>Fkbp11</t>
  </si>
  <si>
    <t>Mcrs1</t>
  </si>
  <si>
    <t>Usp4</t>
  </si>
  <si>
    <t>Wdr72</t>
  </si>
  <si>
    <t>Pex13</t>
  </si>
  <si>
    <t>Hist1h1c</t>
  </si>
  <si>
    <t>Zkscan3</t>
  </si>
  <si>
    <t>AABR07006258.2</t>
  </si>
  <si>
    <t>RGD1311164</t>
  </si>
  <si>
    <t>Aldh1a2</t>
  </si>
  <si>
    <t>Ppial4d</t>
  </si>
  <si>
    <t>Slc44a1</t>
  </si>
  <si>
    <t>Cldn16</t>
  </si>
  <si>
    <t>AABR07058124.3</t>
  </si>
  <si>
    <t>Dusp9</t>
  </si>
  <si>
    <t>Dab2ip</t>
  </si>
  <si>
    <t>Ncor1</t>
  </si>
  <si>
    <t>LOC100362333</t>
  </si>
  <si>
    <t>Pecr</t>
  </si>
  <si>
    <t>Drg2</t>
  </si>
  <si>
    <t>Msrb1</t>
  </si>
  <si>
    <t>Mrfap1</t>
  </si>
  <si>
    <t>Ints10</t>
  </si>
  <si>
    <t>Trnau1ap</t>
  </si>
  <si>
    <t>Edem1</t>
  </si>
  <si>
    <t>Eif4ebp2</t>
  </si>
  <si>
    <t>Gcat</t>
  </si>
  <si>
    <t>Amfr</t>
  </si>
  <si>
    <t>Derl2</t>
  </si>
  <si>
    <t>Ywhah</t>
  </si>
  <si>
    <t>Trip10</t>
  </si>
  <si>
    <t>Dkc1</t>
  </si>
  <si>
    <t>RGD1564664</t>
  </si>
  <si>
    <t>Idh3g</t>
  </si>
  <si>
    <t>Tmbim6</t>
  </si>
  <si>
    <t>Dnase1l1</t>
  </si>
  <si>
    <t>Rbfa</t>
  </si>
  <si>
    <t>Haus7</t>
  </si>
  <si>
    <t>Rnf128</t>
  </si>
  <si>
    <t>AABR07043748.2</t>
  </si>
  <si>
    <t>P3h2</t>
  </si>
  <si>
    <t>Bcap31</t>
  </si>
  <si>
    <t>Eif3i-ps1</t>
  </si>
  <si>
    <t>Zfp574</t>
  </si>
  <si>
    <t>Tdrd7</t>
  </si>
  <si>
    <t>Arl8b</t>
  </si>
  <si>
    <t>Trim27</t>
  </si>
  <si>
    <t>Kdf1</t>
  </si>
  <si>
    <t>Adrm1</t>
  </si>
  <si>
    <t>Rab11fip5</t>
  </si>
  <si>
    <t>LOC314140</t>
  </si>
  <si>
    <t>Bcl7a</t>
  </si>
  <si>
    <t>Bnip2</t>
  </si>
  <si>
    <t>Ipo8</t>
  </si>
  <si>
    <t>Tsc22d3</t>
  </si>
  <si>
    <t>Nudcd3</t>
  </si>
  <si>
    <t>Capza2</t>
  </si>
  <si>
    <t>Casp7</t>
  </si>
  <si>
    <t>Tfb1m</t>
  </si>
  <si>
    <t>ST7</t>
  </si>
  <si>
    <t>Gls</t>
  </si>
  <si>
    <t>Mocs2</t>
  </si>
  <si>
    <t>Crtc2</t>
  </si>
  <si>
    <t>Lats2</t>
  </si>
  <si>
    <t>Zfp933</t>
  </si>
  <si>
    <t>AABR07036855.1</t>
  </si>
  <si>
    <t>LOC102546764</t>
  </si>
  <si>
    <t>Gpd1</t>
  </si>
  <si>
    <t>Tmf1</t>
  </si>
  <si>
    <t>Oxr1</t>
  </si>
  <si>
    <t>Epb41l4b</t>
  </si>
  <si>
    <t>Alas1</t>
  </si>
  <si>
    <t>Abhd16a</t>
  </si>
  <si>
    <t>Ascc1</t>
  </si>
  <si>
    <t>Gtf2a2</t>
  </si>
  <si>
    <t>Zbtb20</t>
  </si>
  <si>
    <t>G6pd</t>
  </si>
  <si>
    <t>Rpl10</t>
  </si>
  <si>
    <t>Gsta3</t>
  </si>
  <si>
    <t>Psma7</t>
  </si>
  <si>
    <t>Gdi1</t>
  </si>
  <si>
    <t>Vps33a</t>
  </si>
  <si>
    <t>St6galnac3</t>
  </si>
  <si>
    <t>Gtf3c2</t>
  </si>
  <si>
    <t>Cited2</t>
  </si>
  <si>
    <t>Arhgap24</t>
  </si>
  <si>
    <t>Inpp5k</t>
  </si>
  <si>
    <t>Bicdl1</t>
  </si>
  <si>
    <t>Thap1</t>
  </si>
  <si>
    <t>Pcca</t>
  </si>
  <si>
    <t>Rab5a</t>
  </si>
  <si>
    <t>Gnai1</t>
  </si>
  <si>
    <t>AABR07050652.1</t>
  </si>
  <si>
    <t>Pafah1b2</t>
  </si>
  <si>
    <t>Ddr1</t>
  </si>
  <si>
    <t>Praf2</t>
  </si>
  <si>
    <t>Tars2</t>
  </si>
  <si>
    <t>Ddx3</t>
  </si>
  <si>
    <t>Cenpb</t>
  </si>
  <si>
    <t>Tmem168</t>
  </si>
  <si>
    <t>Cebpb</t>
  </si>
  <si>
    <t>LOC100909912</t>
  </si>
  <si>
    <t>Glud1</t>
  </si>
  <si>
    <t>Mettl6</t>
  </si>
  <si>
    <t>Clec16a</t>
  </si>
  <si>
    <t>Pla2g12a</t>
  </si>
  <si>
    <t>Fam81a</t>
  </si>
  <si>
    <t>Rnf11l1</t>
  </si>
  <si>
    <t>Slc6a8</t>
  </si>
  <si>
    <t>Copb1</t>
  </si>
  <si>
    <t>Kif1b</t>
  </si>
  <si>
    <t>Slc5a6</t>
  </si>
  <si>
    <t>Psmd10</t>
  </si>
  <si>
    <t>Myzap</t>
  </si>
  <si>
    <t>Kdm5c</t>
  </si>
  <si>
    <t>Cav2</t>
  </si>
  <si>
    <t>AABR07065042.2</t>
  </si>
  <si>
    <t>Tcf12</t>
  </si>
  <si>
    <t>Osbpl2</t>
  </si>
  <si>
    <t>RGD1560212</t>
  </si>
  <si>
    <t>Trpm7</t>
  </si>
  <si>
    <t>Ift172</t>
  </si>
  <si>
    <t>Nsdhl</t>
  </si>
  <si>
    <t>Ubc</t>
  </si>
  <si>
    <t>Rsph1</t>
  </si>
  <si>
    <t>Sppl2b</t>
  </si>
  <si>
    <t>Tmx1</t>
  </si>
  <si>
    <t>AABR07058884.3</t>
  </si>
  <si>
    <t>Pfkm</t>
  </si>
  <si>
    <t>Spon1</t>
  </si>
  <si>
    <t>Nde1</t>
  </si>
  <si>
    <t>Bclaf1</t>
  </si>
  <si>
    <t>Ube2n</t>
  </si>
  <si>
    <t>Hbb</t>
  </si>
  <si>
    <t>Tinag</t>
  </si>
  <si>
    <t>AABR07013202.1</t>
  </si>
  <si>
    <t>Errfi1</t>
  </si>
  <si>
    <t>Pgk1</t>
  </si>
  <si>
    <t>Chpt1</t>
  </si>
  <si>
    <t>Tcf19</t>
  </si>
  <si>
    <t>Fkbp8</t>
  </si>
  <si>
    <t>Golt1b</t>
  </si>
  <si>
    <t>Zfp36</t>
  </si>
  <si>
    <t>Morf4l1</t>
  </si>
  <si>
    <t>Sfpq</t>
  </si>
  <si>
    <t>Fam214a</t>
  </si>
  <si>
    <t>Srrm2</t>
  </si>
  <si>
    <t>Paip1</t>
  </si>
  <si>
    <t>Zfp281</t>
  </si>
  <si>
    <t>Zfp36l1</t>
  </si>
  <si>
    <t>Tmem52b</t>
  </si>
  <si>
    <t>Mtch2</t>
  </si>
  <si>
    <t>Lsm8</t>
  </si>
  <si>
    <t>AABR07044635.1</t>
  </si>
  <si>
    <t>Alg5</t>
  </si>
  <si>
    <t>Snn</t>
  </si>
  <si>
    <t>Igfbp1</t>
  </si>
  <si>
    <t>Emd</t>
  </si>
  <si>
    <t>Cys1</t>
  </si>
  <si>
    <t>Nedd4</t>
  </si>
  <si>
    <t>Rbx1</t>
  </si>
  <si>
    <t>Ccdc65</t>
  </si>
  <si>
    <t>Rab11fip1</t>
  </si>
  <si>
    <t>Kcnj1</t>
  </si>
  <si>
    <t>Triobp</t>
  </si>
  <si>
    <t>Tspan12</t>
  </si>
  <si>
    <t>AC106292.2</t>
  </si>
  <si>
    <t>Itch</t>
  </si>
  <si>
    <t>Uqcr10</t>
  </si>
  <si>
    <t>Pqlc1</t>
  </si>
  <si>
    <t>Ppp1r10</t>
  </si>
  <si>
    <t>Fbxl3</t>
  </si>
  <si>
    <t>Tpcn1</t>
  </si>
  <si>
    <t>Mrps6</t>
  </si>
  <si>
    <t>Nudt19</t>
  </si>
  <si>
    <t>Itgb1bp1</t>
  </si>
  <si>
    <t>Ier5</t>
  </si>
  <si>
    <t>Slc39a1</t>
  </si>
  <si>
    <t>Mob1a</t>
  </si>
  <si>
    <t>Supt20</t>
  </si>
  <si>
    <t>LOC100910792</t>
  </si>
  <si>
    <t>Clec2g</t>
  </si>
  <si>
    <t>Cetn2</t>
  </si>
  <si>
    <t>Ccl28</t>
  </si>
  <si>
    <t>Rpp25l</t>
  </si>
  <si>
    <t>Tex9</t>
  </si>
  <si>
    <t>Tmc4</t>
  </si>
  <si>
    <t>Atxn7l3b</t>
  </si>
  <si>
    <t>Snrpn</t>
  </si>
  <si>
    <t>Ficd</t>
  </si>
  <si>
    <t>Lima1</t>
  </si>
  <si>
    <t>Avpr2</t>
  </si>
  <si>
    <t>Bst2</t>
  </si>
  <si>
    <t>AABR07026294.1</t>
  </si>
  <si>
    <t>Mtg2</t>
  </si>
  <si>
    <t>Surf4</t>
  </si>
  <si>
    <t>Cog7</t>
  </si>
  <si>
    <t>Eif2s3y</t>
  </si>
  <si>
    <t>Naa10</t>
  </si>
  <si>
    <t>AABR07059891.1</t>
  </si>
  <si>
    <t>Ptms</t>
  </si>
  <si>
    <t>Bex4</t>
  </si>
  <si>
    <t>Selo</t>
  </si>
  <si>
    <t>Kifc2</t>
  </si>
  <si>
    <t>Ankle2</t>
  </si>
  <si>
    <t>Ddx23</t>
  </si>
  <si>
    <t>Prkx</t>
  </si>
  <si>
    <t>Gpc3</t>
  </si>
  <si>
    <t>Arf1</t>
  </si>
  <si>
    <t>Chchd6</t>
  </si>
  <si>
    <t>Prps1</t>
  </si>
  <si>
    <t>Ndufa3</t>
  </si>
  <si>
    <t>Emb</t>
  </si>
  <si>
    <t>Strn3</t>
  </si>
  <si>
    <t>Exosc7</t>
  </si>
  <si>
    <t>Psme4</t>
  </si>
  <si>
    <t>Fam3c</t>
  </si>
  <si>
    <t>Foxred1</t>
  </si>
  <si>
    <t>Vti1b</t>
  </si>
  <si>
    <t>Rps21</t>
  </si>
  <si>
    <t>Sp3</t>
  </si>
  <si>
    <t>Cdc34</t>
  </si>
  <si>
    <t>Cdc42se1</t>
  </si>
  <si>
    <t>Kdm5b</t>
  </si>
  <si>
    <t>Gdpd1</t>
  </si>
  <si>
    <t>Tmem189</t>
  </si>
  <si>
    <t>Slc10a3</t>
  </si>
  <si>
    <t>Syf2</t>
  </si>
  <si>
    <t>Fam3a</t>
  </si>
  <si>
    <t>Copb2</t>
  </si>
  <si>
    <t>Tuba1a</t>
  </si>
  <si>
    <t>Rnf111</t>
  </si>
  <si>
    <t>Lmo7</t>
  </si>
  <si>
    <t>Eif2s3</t>
  </si>
  <si>
    <t>Stam</t>
  </si>
  <si>
    <t>Rnf114</t>
  </si>
  <si>
    <t>Ccm2</t>
  </si>
  <si>
    <t>Iah1</t>
  </si>
  <si>
    <t>Irak1</t>
  </si>
  <si>
    <t>AC111831.2</t>
  </si>
  <si>
    <t>Qars</t>
  </si>
  <si>
    <t>Nudcd2</t>
  </si>
  <si>
    <t>Rspry1</t>
  </si>
  <si>
    <t>Ikbkg</t>
  </si>
  <si>
    <t>Zfp706</t>
  </si>
  <si>
    <t>Hspa13</t>
  </si>
  <si>
    <t>Kat5</t>
  </si>
  <si>
    <t>Mboat2</t>
  </si>
  <si>
    <t>Csde1</t>
  </si>
  <si>
    <t>AABR07059168.2</t>
  </si>
  <si>
    <t>Atf1</t>
  </si>
  <si>
    <t>Tmem150a</t>
  </si>
  <si>
    <t>Taf9b</t>
  </si>
  <si>
    <t>Arcn1</t>
  </si>
  <si>
    <t>Wdfy3</t>
  </si>
  <si>
    <t>Pelo</t>
  </si>
  <si>
    <t>Psmd14</t>
  </si>
  <si>
    <t>Mrps36</t>
  </si>
  <si>
    <t>Crym</t>
  </si>
  <si>
    <t>Tubb5</t>
  </si>
  <si>
    <t>Selm</t>
  </si>
  <si>
    <t>Fam49b</t>
  </si>
  <si>
    <t>Git1</t>
  </si>
  <si>
    <t>Phf10</t>
  </si>
  <si>
    <t>Fam63b</t>
  </si>
  <si>
    <t>B3glct</t>
  </si>
  <si>
    <t>Map3k3</t>
  </si>
  <si>
    <t>Cox14</t>
  </si>
  <si>
    <t>Ctdp1</t>
  </si>
  <si>
    <t>Kmt2d</t>
  </si>
  <si>
    <t>Ap2b1</t>
  </si>
  <si>
    <t>Scamp1</t>
  </si>
  <si>
    <t>Ndufa9</t>
  </si>
  <si>
    <t>Slc43a3</t>
  </si>
  <si>
    <t>Man2b2</t>
  </si>
  <si>
    <t>Rbm4b</t>
  </si>
  <si>
    <t>Slc35a3</t>
  </si>
  <si>
    <t>AABR07005618.1</t>
  </si>
  <si>
    <t>Tas1r2</t>
  </si>
  <si>
    <t>Myo1e</t>
  </si>
  <si>
    <t>Tomm5</t>
  </si>
  <si>
    <t>Rn60_1_1544.1</t>
  </si>
  <si>
    <t>Rn60_1_2212.2</t>
  </si>
  <si>
    <t>Rn60_1_2212.4</t>
  </si>
  <si>
    <t>Ave_Control</t>
  </si>
  <si>
    <t>Ave_Lithium</t>
  </si>
  <si>
    <t>Max_TPM</t>
  </si>
  <si>
    <t>Li:Cont Ratio 2</t>
  </si>
  <si>
    <t>Li:Cont Ratio 3</t>
  </si>
  <si>
    <t>Li:Cont Ratio 4</t>
  </si>
  <si>
    <t>Li:Cont Ratio 5</t>
  </si>
  <si>
    <t>Mean Ratio</t>
  </si>
  <si>
    <t>Log Mean Ratio</t>
  </si>
  <si>
    <t>P from ttest</t>
  </si>
  <si>
    <t>Exceed 99 % CI?</t>
  </si>
  <si>
    <t>P lt 0.05?</t>
  </si>
  <si>
    <t>Both?</t>
  </si>
  <si>
    <t>t value</t>
  </si>
  <si>
    <t>MBF</t>
  </si>
  <si>
    <t>minus log10 MBF</t>
  </si>
  <si>
    <t>minus log10 MBF gt 2?</t>
  </si>
  <si>
    <t>Both 99% CI and MBF</t>
  </si>
  <si>
    <t>TPM Rat2_CCD_Ctr</t>
  </si>
  <si>
    <t>TPM Rat3_CCD_Ctr</t>
  </si>
  <si>
    <t>TPM Rat4_CCD_Ctr</t>
  </si>
  <si>
    <t>TPM Rat5_CCD_Ctr</t>
  </si>
  <si>
    <t>TPM Rat2_CCD_Li</t>
  </si>
  <si>
    <t>TPM Rat3_CCD_Li</t>
  </si>
  <si>
    <t>TPM Rat4_CCD_Li</t>
  </si>
  <si>
    <t>TPM Rat5_CCD_Li</t>
  </si>
  <si>
    <t>Green gene symbols, significantly increased LiCl/control ratio;  pink symbols, significantly decreased LiCl/control ratios.</t>
  </si>
  <si>
    <t>RNA-Seq data from microdissected cortical thick ascending limbs from kidneys of rats receiving LiCl or control diet.</t>
  </si>
  <si>
    <t>LogLi:cont Ratio 2</t>
  </si>
  <si>
    <t>LogLi:cont Ratio 3</t>
  </si>
  <si>
    <t>LogLi:cont Ratio 4</t>
  </si>
  <si>
    <t>LogLi:cont Ratio 5</t>
  </si>
  <si>
    <t>SE</t>
  </si>
  <si>
    <t xml:space="preserve">RNA-Seq Method:  The tubules were transferred into a 1.5 mL Eppendorf tube in 2 μL of DPBS for total RNA extraction using the Direct-zol™ RNA Purification Kits (Zymo Research). Total RNA was eluted in 10 μL of RNase-free water. For RNA-Seq, cDNA was synthesized by SMARTer V4 Ultra Low RNA kit (Clontech) according to the manufacturer’s protocol. The cDNA was then amplified for 15 PCR cycles, purified by AmPure XP magnetic beads (Beckman Coulter Genomics) and eluted with 15 μL Elution Buffer. The purified cDNA was quantified fluorometrically (Qubit 2.0 Fluorometer). Library size distribution was determined using the Agilent 2100 bioanalyzer using High-Sensitive DNA kit (Agilent Genomics). Nextera XT DNA Library Preparation Kits (Illumina) were used to generate the libraries with input of 1 ng cDNA. Libraries were pooled and sequenced to obtain 50 base paired-end reads on Illumina HiSeq3000 platform to a depth of more than 40 million reads per sample.
Data processing and transcript abundance quantification. Sequencing data quality checks were performed using FastQC (https://www.bioinformatics.babraham.ac.uk/projects/fastqc/) following by read alignments using STAR-2.5.2B (51). Reads were aligned to the rat reference genome (Ensembl Rnor6.0) with Ensembl annotation (Rattus norvegicus.Rnor 6.0.85.gtf). The FASTQ sequences and metadata generated have been deposited in NCBI's Gene Expression Omnibus. Unique genomic alignment and transcriptomic alignment were processed for alignment visualization on the UCSC Genome Browser. The computer program RSEM  was used for transcript abundance quantification (52). Transcript abundances were estimated in the units of TPM reported as gene level abundances, i.e. without quantification of individual transcript isoforms. Unless otherwise specified, the calculations were done on the NIH Biowulf High-Performance Computing platform. Quality of data was assessed based on sequencing depth and percentage of uniquely mapped reads. For all samples, the sequencing depth exceeded the criteria 1) greater than 40 million reads per sample; 2) percentage of uniquely mapped reads greater than 75. No samples were excluded based on quality control measures.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</si>
</sst>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00"/>
    <numFmt numFmtId="165" formatCode="0.0"/>
  </numFmts>
  <fonts count="4" x14ac:knownFonts="1">
    <font>
      <sz val="11"/>
      <color theme="1"/>
      <name val="Calibri"/>
      <family val="2"/>
      <scheme val="minor"/>
    </font>
    <font>
      <sz val="11"/>
      <color rgb="FFFF0000"/>
      <name val="Calibri"/>
      <family val="2"/>
      <scheme val="minor"/>
    </font>
    <font>
      <b/>
      <sz val="11"/>
      <color theme="1"/>
      <name val="Calibri"/>
      <family val="2"/>
      <scheme val="minor"/>
    </font>
    <font>
      <b/>
      <sz val="11"/>
      <color theme="1"/>
      <name val="Calibri"/>
      <family val="2"/>
    </font>
  </fonts>
  <fills count="6">
    <fill>
      <patternFill patternType="none"/>
    </fill>
    <fill>
      <patternFill patternType="gray125"/>
    </fill>
    <fill>
      <patternFill patternType="solid">
        <fgColor rgb="FFFFFF00"/>
        <bgColor indexed="64"/>
      </patternFill>
    </fill>
    <fill>
      <patternFill patternType="solid">
        <fgColor rgb="FFFFCCFF"/>
        <bgColor indexed="64"/>
      </patternFill>
    </fill>
    <fill>
      <patternFill patternType="solid">
        <fgColor rgb="FFCCFFCC"/>
        <bgColor indexed="64"/>
      </patternFill>
    </fill>
    <fill>
      <patternFill patternType="solid">
        <fgColor theme="0" tint="-0.14999847407452621"/>
        <bgColor indexed="64"/>
      </patternFill>
    </fill>
  </fills>
  <borders count="1">
    <border>
      <left/>
      <right/>
      <top/>
      <bottom/>
      <diagonal/>
    </border>
  </borders>
  <cellStyleXfs count="1">
    <xf numFmtId="0" fontId="0" fillId="0" borderId="0"/>
  </cellStyleXfs>
  <cellXfs count="19">
    <xf numFmtId="0" fontId="0" fillId="0" borderId="0" xfId="0"/>
    <xf numFmtId="16" fontId="0" fillId="0" borderId="0" xfId="0" applyNumberFormat="1"/>
    <xf numFmtId="0" fontId="0" fillId="2" borderId="0" xfId="0" applyFill="1"/>
    <xf numFmtId="0" fontId="1" fillId="0" borderId="0" xfId="0" applyFont="1"/>
    <xf numFmtId="0" fontId="0" fillId="0" borderId="0" xfId="0" applyAlignment="1">
      <alignment horizontal="center" vertical="center" wrapText="1"/>
    </xf>
    <xf numFmtId="2" fontId="0" fillId="0" borderId="0" xfId="0" applyNumberFormat="1"/>
    <xf numFmtId="0" fontId="0" fillId="3" borderId="0" xfId="0" applyFill="1"/>
    <xf numFmtId="0" fontId="0" fillId="4" borderId="0" xfId="0" applyFill="1"/>
    <xf numFmtId="164" fontId="0" fillId="0" borderId="0" xfId="0" applyNumberFormat="1"/>
    <xf numFmtId="0" fontId="3" fillId="5" borderId="0" xfId="0"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2" fillId="0" borderId="0" xfId="0" applyNumberFormat="1" applyFont="1"/>
    <xf numFmtId="165" fontId="0" fillId="0" borderId="0" xfId="0" applyNumberFormat="1"/>
    <xf numFmtId="165" fontId="0" fillId="2" borderId="0" xfId="0" applyNumberFormat="1" applyFill="1"/>
    <xf numFmtId="165" fontId="1" fillId="0" borderId="0" xfId="0" applyNumberFormat="1" applyFont="1"/>
    <xf numFmtId="2" fontId="2" fillId="0" borderId="0" xfId="0" applyNumberFormat="1" applyFont="1" applyAlignment="1">
      <alignment horizontal="center" vertical="center" wrapText="1"/>
    </xf>
    <xf numFmtId="0" fontId="2" fillId="0" borderId="0" xfId="0" applyFont="1" applyAlignment="1">
      <alignment horizontal="center" vertical="center" wrapText="1"/>
    </xf>
    <xf numFmtId="164" fontId="3" fillId="0" borderId="0" xfId="0" applyNumberFormat="1" applyFont="1" applyFill="1" applyBorder="1" applyAlignment="1">
      <alignment horizontal="center" vertical="center" wrapText="1"/>
    </xf>
    <xf numFmtId="0" fontId="0" fillId="0" borderId="0" xfId="0" applyAlignment="1">
      <alignment horizontal="left" wrapText="1"/>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937846DE-6853-4F2D-B5FF-E8AEBA574B0F}">
      <tableStyleElement type="wholeTable" dxfId="1"/>
      <tableStyleElement type="headerRow" dxfId="0"/>
    </tableStyle>
  </tableStyles>
  <colors>
    <mruColors>
      <color rgb="FFCC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E119D-A57C-4057-915D-FE05E266E3CF}">
  <dimension ref="A1"/>
  <sheetViews>
    <sheetView workbookViewId="0">
      <selection activeCell="E1" sqref="E1"/>
    </sheetView>
  </sheetViews>
  <sheetFormatPr defaultRowHeight="15" x14ac:dyDescent="0.25"/>
  <cols>
    <col min="1" max="1" width="86.7109375" customWidth="1"/>
  </cols>
  <sheetData>
    <row r="1" spans="1:1" ht="405" x14ac:dyDescent="0.25">
      <c r="A1" s="18" t="s">
        <v>6213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G6201"/>
  <sheetViews>
    <sheetView tabSelected="1" workbookViewId="0">
      <pane ySplit="5" topLeftCell="A6" activePane="bottomLeft" state="frozen"/>
      <selection pane="bottomLeft" activeCell="V1" sqref="V1"/>
    </sheetView>
  </sheetViews>
  <sheetFormatPr defaultRowHeight="15" x14ac:dyDescent="0.25"/>
  <cols>
    <col min="12" max="12" width="10.85546875" customWidth="1"/>
    <col min="13" max="13" width="9.140625" style="5"/>
  </cols>
  <sheetData>
    <row r="1" spans="1:33" x14ac:dyDescent="0.25">
      <c r="C1" s="11" t="s">
        <v>6207</v>
      </c>
    </row>
    <row r="2" spans="1:33" x14ac:dyDescent="0.25">
      <c r="C2" s="12" t="s">
        <v>6206</v>
      </c>
    </row>
    <row r="5" spans="1:33" s="4" customFormat="1" ht="45" customHeight="1" x14ac:dyDescent="0.25">
      <c r="A5" s="9" t="s">
        <v>0</v>
      </c>
      <c r="B5" s="10" t="s">
        <v>6198</v>
      </c>
      <c r="C5" s="10" t="s">
        <v>6199</v>
      </c>
      <c r="D5" s="10" t="s">
        <v>6200</v>
      </c>
      <c r="E5" s="10" t="s">
        <v>6201</v>
      </c>
      <c r="F5" s="10" t="s">
        <v>6202</v>
      </c>
      <c r="G5" s="10" t="s">
        <v>6203</v>
      </c>
      <c r="H5" s="10" t="s">
        <v>6204</v>
      </c>
      <c r="I5" s="10" t="s">
        <v>6205</v>
      </c>
      <c r="J5" s="10" t="s">
        <v>6180</v>
      </c>
      <c r="K5" s="10" t="s">
        <v>6181</v>
      </c>
      <c r="L5" s="10" t="s">
        <v>6182</v>
      </c>
      <c r="M5" s="15" t="s">
        <v>6183</v>
      </c>
      <c r="N5" s="16" t="s">
        <v>6184</v>
      </c>
      <c r="O5" s="16" t="s">
        <v>6185</v>
      </c>
      <c r="P5" s="16" t="s">
        <v>6186</v>
      </c>
      <c r="Q5" s="17" t="s">
        <v>6208</v>
      </c>
      <c r="R5" s="17" t="s">
        <v>6209</v>
      </c>
      <c r="S5" s="17" t="s">
        <v>6210</v>
      </c>
      <c r="T5" s="17" t="s">
        <v>6211</v>
      </c>
      <c r="U5" s="17" t="s">
        <v>6212</v>
      </c>
      <c r="V5" s="17" t="s">
        <v>6187</v>
      </c>
      <c r="W5" s="16" t="s">
        <v>6188</v>
      </c>
      <c r="X5" s="16" t="s">
        <v>0</v>
      </c>
      <c r="Y5" s="16" t="s">
        <v>6189</v>
      </c>
      <c r="Z5" s="16" t="s">
        <v>6190</v>
      </c>
      <c r="AA5" s="16" t="s">
        <v>6191</v>
      </c>
      <c r="AB5" s="16" t="s">
        <v>6192</v>
      </c>
      <c r="AC5" s="16" t="s">
        <v>6193</v>
      </c>
      <c r="AD5" s="16" t="s">
        <v>6194</v>
      </c>
      <c r="AE5" s="16" t="s">
        <v>6195</v>
      </c>
      <c r="AF5" s="16" t="s">
        <v>6196</v>
      </c>
      <c r="AG5" s="16" t="s">
        <v>6197</v>
      </c>
    </row>
    <row r="6" spans="1:33" x14ac:dyDescent="0.25">
      <c r="A6" t="s">
        <v>4624</v>
      </c>
      <c r="B6" s="12">
        <v>0.27</v>
      </c>
      <c r="C6" s="12">
        <v>33.4375</v>
      </c>
      <c r="D6" s="12">
        <v>23.066666666666698</v>
      </c>
      <c r="E6" s="12">
        <v>82.27</v>
      </c>
      <c r="F6" s="12">
        <v>50.02</v>
      </c>
      <c r="G6" s="12">
        <v>17.77</v>
      </c>
      <c r="H6" s="12">
        <v>28.6533333333333</v>
      </c>
      <c r="I6" s="12">
        <v>22.45</v>
      </c>
      <c r="J6" s="12">
        <f>AVERAGE(B6:E6)</f>
        <v>34.761041666666671</v>
      </c>
      <c r="K6" s="12">
        <f>AVERAGE(F6:I6)</f>
        <v>29.723333333333326</v>
      </c>
      <c r="L6" s="12">
        <f>MAX(J6:K6)</f>
        <v>34.761041666666671</v>
      </c>
      <c r="M6" s="8">
        <f>F6/B6</f>
        <v>185.25925925925927</v>
      </c>
      <c r="N6" s="8">
        <f>G6/C6</f>
        <v>0.53143925233644862</v>
      </c>
      <c r="O6" s="8">
        <f>H6/D6</f>
        <v>1.2421965317919044</v>
      </c>
      <c r="P6" s="8">
        <f>I6/E6</f>
        <v>0.272881973988088</v>
      </c>
      <c r="Q6" s="8">
        <f>LOG(M6,2)</f>
        <v>7.5334018400175022</v>
      </c>
      <c r="R6" s="8">
        <f>LOG(N6,2)</f>
        <v>-0.91202330503455575</v>
      </c>
      <c r="S6" s="8">
        <f>LOG(O6,2)</f>
        <v>0.31289344490369286</v>
      </c>
      <c r="T6" s="8">
        <f>LOG(P6,2)</f>
        <v>-1.8736509985418011</v>
      </c>
      <c r="U6" s="8">
        <f>STDEV(Q6:T6)/SQRT(COUNT(Q6:T6))</f>
        <v>2.13677968340793</v>
      </c>
      <c r="V6" s="8">
        <f>AVERAGE(M6:P6)</f>
        <v>46.826444254343926</v>
      </c>
      <c r="W6" s="8">
        <f>LOG(V6,2)</f>
        <v>5.5492515866636856</v>
      </c>
      <c r="X6" t="s">
        <v>4624</v>
      </c>
      <c r="Y6">
        <f>_xlfn.T.TEST(B6:E6,F6:I6,2,1)</f>
        <v>0.83919479610899106</v>
      </c>
      <c r="Z6">
        <f>IF(ABS(W6)&gt;0.3014,1,0)</f>
        <v>1</v>
      </c>
      <c r="AA6">
        <f>IF(Y6&lt;0.05,1,0)</f>
        <v>0</v>
      </c>
      <c r="AB6">
        <f>IF((Z6+AA6)&gt;1,1,0)</f>
        <v>0</v>
      </c>
      <c r="AC6">
        <f>TINV(Y6,3)</f>
        <v>0.22111909629005636</v>
      </c>
      <c r="AD6">
        <f>EXP((-AC6*AC6)/2)</f>
        <v>0.97584957602533418</v>
      </c>
      <c r="AE6">
        <f>-LOG10(AD6)</f>
        <v>1.0617122227729446E-2</v>
      </c>
      <c r="AF6">
        <f>IF(AE6&gt;2,1,0)</f>
        <v>0</v>
      </c>
      <c r="AG6">
        <f>IF((AF6+Z6)&gt;1,1,0)</f>
        <v>0</v>
      </c>
    </row>
    <row r="7" spans="1:33" x14ac:dyDescent="0.25">
      <c r="A7" t="s">
        <v>2479</v>
      </c>
      <c r="B7" s="12">
        <v>0.09</v>
      </c>
      <c r="C7" s="12">
        <v>21.147500000000001</v>
      </c>
      <c r="D7" s="12">
        <v>10.9966666666667</v>
      </c>
      <c r="E7" s="12">
        <v>31.5275</v>
      </c>
      <c r="F7" s="12">
        <v>15.35</v>
      </c>
      <c r="G7" s="12">
        <v>29.9166666666667</v>
      </c>
      <c r="H7" s="12">
        <v>20.636666666666699</v>
      </c>
      <c r="I7" s="12">
        <v>14.036666666666701</v>
      </c>
      <c r="J7" s="12">
        <f>AVERAGE(B7:E7)</f>
        <v>15.940416666666675</v>
      </c>
      <c r="K7" s="12">
        <f>AVERAGE(F7:I7)</f>
        <v>19.985000000000024</v>
      </c>
      <c r="L7" s="12">
        <f>MAX(J7:K7)</f>
        <v>19.985000000000024</v>
      </c>
      <c r="M7" s="8">
        <f>F7/B7</f>
        <v>170.55555555555557</v>
      </c>
      <c r="N7" s="8">
        <f>G7/C7</f>
        <v>1.4146668242897127</v>
      </c>
      <c r="O7" s="8">
        <f>H7/D7</f>
        <v>1.8766292816004821</v>
      </c>
      <c r="P7" s="8">
        <f>I7/E7</f>
        <v>0.44521978167208631</v>
      </c>
      <c r="Q7" s="8">
        <f>LOG(M7,2)</f>
        <v>7.4140979388152299</v>
      </c>
      <c r="R7" s="8">
        <f>LOG(N7,2)</f>
        <v>0.50046231627749771</v>
      </c>
      <c r="S7" s="8">
        <f>LOG(O7,2)</f>
        <v>0.90814368137822976</v>
      </c>
      <c r="T7" s="8">
        <f>LOG(P7,2)</f>
        <v>-1.1674104000372292</v>
      </c>
      <c r="U7" s="8">
        <f>STDEV(Q7:T7)/SQRT(COUNT(Q7:T7))</f>
        <v>1.8875911232366014</v>
      </c>
      <c r="V7" s="8">
        <f>AVERAGE(M7:P7)</f>
        <v>43.573017860779466</v>
      </c>
      <c r="W7" s="8">
        <f>LOG(V7,2)</f>
        <v>5.4453631324462393</v>
      </c>
      <c r="X7" t="s">
        <v>2479</v>
      </c>
      <c r="Y7">
        <f>_xlfn.T.TEST(B7:E7,F7:I7,2,1)</f>
        <v>0.61913357844805783</v>
      </c>
      <c r="Z7">
        <f>IF(ABS(W7)&gt;0.3014,1,0)</f>
        <v>1</v>
      </c>
      <c r="AA7">
        <f>IF(Y7&lt;0.05,1,0)</f>
        <v>0</v>
      </c>
      <c r="AB7">
        <f>IF((Z7+AA7)&gt;1,1,0)</f>
        <v>0</v>
      </c>
      <c r="AC7">
        <f>TINV(Y7,3)</f>
        <v>0.55245222815656359</v>
      </c>
      <c r="AD7">
        <f>EXP((-AC7*AC7)/2)</f>
        <v>0.85847155531601538</v>
      </c>
      <c r="AE7">
        <f>-LOG10(AD7)</f>
        <v>6.6274090222285004E-2</v>
      </c>
      <c r="AF7">
        <f>IF(AE7&gt;2,1,0)</f>
        <v>0</v>
      </c>
      <c r="AG7">
        <f>IF((AF7+Z7)&gt;1,1,0)</f>
        <v>0</v>
      </c>
    </row>
    <row r="8" spans="1:33" x14ac:dyDescent="0.25">
      <c r="A8" t="s">
        <v>3750</v>
      </c>
      <c r="B8" s="12">
        <v>7.0000000000000007E-2</v>
      </c>
      <c r="C8" s="12">
        <v>17.004999999999999</v>
      </c>
      <c r="D8" s="12">
        <v>18.773333333333301</v>
      </c>
      <c r="E8" s="12">
        <v>20.664999999999999</v>
      </c>
      <c r="F8" s="12">
        <v>11.84</v>
      </c>
      <c r="G8" s="12">
        <v>14.983333333333301</v>
      </c>
      <c r="H8" s="12">
        <v>18.6466666666667</v>
      </c>
      <c r="I8" s="12">
        <v>15.946666666666699</v>
      </c>
      <c r="J8" s="12">
        <f>AVERAGE(B8:E8)</f>
        <v>14.128333333333325</v>
      </c>
      <c r="K8" s="12">
        <f>AVERAGE(F8:I8)</f>
        <v>15.354166666666675</v>
      </c>
      <c r="L8" s="12">
        <f>MAX(J8:K8)</f>
        <v>15.354166666666675</v>
      </c>
      <c r="M8" s="8">
        <f>F8/B8</f>
        <v>169.14285714285714</v>
      </c>
      <c r="N8" s="8">
        <f>G8/C8</f>
        <v>0.88111339802018829</v>
      </c>
      <c r="O8" s="8">
        <f>H8/D8</f>
        <v>0.99325284090909438</v>
      </c>
      <c r="P8" s="8">
        <f>I8/E8</f>
        <v>0.77167513509154129</v>
      </c>
      <c r="Q8" s="8">
        <f>LOG(M8,2)</f>
        <v>7.4020984435713455</v>
      </c>
      <c r="R8" s="8">
        <f>LOG(N8,2)</f>
        <v>-0.18260039102719147</v>
      </c>
      <c r="S8" s="8">
        <f>LOG(O8,2)</f>
        <v>-9.767080161100514E-3</v>
      </c>
      <c r="T8" s="8">
        <f>LOG(P8,2)</f>
        <v>-0.37393447489758824</v>
      </c>
      <c r="U8" s="8">
        <f>STDEV(Q8:T8)/SQRT(COUNT(Q8:T8))</f>
        <v>1.8991730266034608</v>
      </c>
      <c r="V8" s="8">
        <f>AVERAGE(M8:P8)</f>
        <v>42.947224629219484</v>
      </c>
      <c r="W8" s="8">
        <f>LOG(V8,2)</f>
        <v>5.4244929982409911</v>
      </c>
      <c r="X8" t="s">
        <v>3750</v>
      </c>
      <c r="Y8">
        <f>_xlfn.T.TEST(B8:E8,F8:I8,2,1)</f>
        <v>0.75839733600143533</v>
      </c>
      <c r="Z8">
        <f>IF(ABS(W8)&gt;0.3014,1,0)</f>
        <v>1</v>
      </c>
      <c r="AA8">
        <f>IF(Y8&lt;0.05,1,0)</f>
        <v>0</v>
      </c>
      <c r="AB8">
        <f>IF((Z8+AA8)&gt;1,1,0)</f>
        <v>0</v>
      </c>
      <c r="AC8">
        <f>TINV(Y8,3)</f>
        <v>0.33688090135791432</v>
      </c>
      <c r="AD8">
        <f>EXP((-AC8*AC8)/2)</f>
        <v>0.94483556601117835</v>
      </c>
      <c r="AE8">
        <f>-LOG10(AD8)</f>
        <v>2.4643767139166113E-2</v>
      </c>
      <c r="AF8">
        <f>IF(AE8&gt;2,1,0)</f>
        <v>0</v>
      </c>
      <c r="AG8">
        <f>IF((AF8+Z8)&gt;1,1,0)</f>
        <v>0</v>
      </c>
    </row>
    <row r="9" spans="1:33" x14ac:dyDescent="0.25">
      <c r="A9" t="s">
        <v>1430</v>
      </c>
      <c r="B9" s="12">
        <v>0.28000000000000003</v>
      </c>
      <c r="C9" s="12">
        <v>22.422499999999999</v>
      </c>
      <c r="D9" s="12">
        <v>12.68</v>
      </c>
      <c r="E9" s="12">
        <v>3.22</v>
      </c>
      <c r="F9" s="12">
        <v>21.66</v>
      </c>
      <c r="G9" s="12">
        <v>19.3966666666667</v>
      </c>
      <c r="H9" s="12">
        <v>10.133333333333301</v>
      </c>
      <c r="I9" s="12">
        <v>14.8166666666667</v>
      </c>
      <c r="J9" s="12">
        <f>AVERAGE(B9:E9)</f>
        <v>9.6506249999999998</v>
      </c>
      <c r="K9" s="12">
        <f>AVERAGE(F9:I9)</f>
        <v>16.501666666666676</v>
      </c>
      <c r="L9" s="12">
        <f>MAX(J9:K9)</f>
        <v>16.501666666666676</v>
      </c>
      <c r="M9" s="8">
        <f>F9/B9</f>
        <v>77.357142857142847</v>
      </c>
      <c r="N9" s="8">
        <f>G9/C9</f>
        <v>0.86505370349723276</v>
      </c>
      <c r="O9" s="8">
        <f>H9/D9</f>
        <v>0.79915878023133291</v>
      </c>
      <c r="P9" s="8">
        <f>I9/E9</f>
        <v>4.6014492753623291</v>
      </c>
      <c r="Q9" s="8">
        <f>LOG(M9,2)</f>
        <v>6.2734626055507228</v>
      </c>
      <c r="R9" s="8">
        <f>LOG(N9,2)</f>
        <v>-0.20913839524304836</v>
      </c>
      <c r="S9" s="8">
        <f>LOG(O9,2)</f>
        <v>-0.32344592252962018</v>
      </c>
      <c r="T9" s="8">
        <f>LOG(P9,2)</f>
        <v>2.2020883248813625</v>
      </c>
      <c r="U9" s="8">
        <f>STDEV(Q9:T9)/SQRT(COUNT(Q9:T9))</f>
        <v>1.5432974042217851</v>
      </c>
      <c r="V9" s="8">
        <f>AVERAGE(M9:P9)</f>
        <v>20.905701154058438</v>
      </c>
      <c r="W9" s="8">
        <f>LOG(V9,2)</f>
        <v>4.385824525474372</v>
      </c>
      <c r="X9" t="s">
        <v>1430</v>
      </c>
      <c r="Y9">
        <f>_xlfn.T.TEST(B9:E9,F9:I9,2,1)</f>
        <v>0.33041657113700057</v>
      </c>
      <c r="Z9">
        <f>IF(ABS(W9)&gt;0.3014,1,0)</f>
        <v>1</v>
      </c>
      <c r="AA9">
        <f>IF(Y9&lt;0.05,1,0)</f>
        <v>0</v>
      </c>
      <c r="AB9">
        <f>IF((Z9+AA9)&gt;1,1,0)</f>
        <v>0</v>
      </c>
      <c r="AC9">
        <f>TINV(Y9,3)</f>
        <v>1.1587533354290001</v>
      </c>
      <c r="AD9">
        <f>EXP((-AC9*AC9)/2)</f>
        <v>0.51101586301201107</v>
      </c>
      <c r="AE9">
        <f>-LOG10(AD9)</f>
        <v>0.29156561823778487</v>
      </c>
      <c r="AF9">
        <f>IF(AE9&gt;2,1,0)</f>
        <v>0</v>
      </c>
      <c r="AG9">
        <f>IF((AF9+Z9)&gt;1,1,0)</f>
        <v>0</v>
      </c>
    </row>
    <row r="10" spans="1:33" x14ac:dyDescent="0.25">
      <c r="A10" t="s">
        <v>3040</v>
      </c>
      <c r="B10" s="12">
        <v>0.55000000000000004</v>
      </c>
      <c r="C10" s="12">
        <v>18.655000000000001</v>
      </c>
      <c r="D10" s="12">
        <v>38.15</v>
      </c>
      <c r="E10" s="12">
        <v>54.6</v>
      </c>
      <c r="F10" s="12">
        <v>38.844999999999999</v>
      </c>
      <c r="G10" s="12">
        <v>34.503333333333302</v>
      </c>
      <c r="H10" s="12">
        <v>28.43</v>
      </c>
      <c r="I10" s="12">
        <v>25.89</v>
      </c>
      <c r="J10" s="12">
        <f>AVERAGE(B10:E10)</f>
        <v>27.988750000000003</v>
      </c>
      <c r="K10" s="12">
        <f>AVERAGE(F10:I10)</f>
        <v>31.917083333333327</v>
      </c>
      <c r="L10" s="12">
        <f>MAX(J10:K10)</f>
        <v>31.917083333333327</v>
      </c>
      <c r="M10" s="8">
        <f>F10/B10</f>
        <v>70.627272727272725</v>
      </c>
      <c r="N10" s="8">
        <f>G10/C10</f>
        <v>1.8495488251585794</v>
      </c>
      <c r="O10" s="8">
        <f>H10/D10</f>
        <v>0.74521625163826999</v>
      </c>
      <c r="P10" s="8">
        <f>I10/E10</f>
        <v>0.47417582417582416</v>
      </c>
      <c r="Q10" s="8">
        <f>LOG(M10,2)</f>
        <v>6.1421534827837503</v>
      </c>
      <c r="R10" s="8">
        <f>LOG(N10,2)</f>
        <v>0.88717338582789651</v>
      </c>
      <c r="S10" s="8">
        <f>LOG(O10,2)</f>
        <v>-0.42426895804436537</v>
      </c>
      <c r="T10" s="8">
        <f>LOG(P10,2)</f>
        <v>-1.0765059859071036</v>
      </c>
      <c r="U10" s="8">
        <f>STDEV(Q10:T10)/SQRT(COUNT(Q10:T10))</f>
        <v>1.6383623356147399</v>
      </c>
      <c r="V10" s="8">
        <f>AVERAGE(M10:P10)</f>
        <v>18.424053407061351</v>
      </c>
      <c r="W10" s="8">
        <f>LOG(V10,2)</f>
        <v>4.2035185931754224</v>
      </c>
      <c r="X10" t="s">
        <v>3040</v>
      </c>
      <c r="Y10">
        <f>_xlfn.T.TEST(B10:E10,F10:I10,2,1)</f>
        <v>0.80593949211081473</v>
      </c>
      <c r="Z10">
        <f>IF(ABS(W10)&gt;0.3014,1,0)</f>
        <v>1</v>
      </c>
      <c r="AA10">
        <f>IF(Y10&lt;0.05,1,0)</f>
        <v>0</v>
      </c>
      <c r="AB10">
        <f>IF((Z10+AA10)&gt;1,1,0)</f>
        <v>0</v>
      </c>
      <c r="AC10">
        <f>TINV(Y10,3)</f>
        <v>0.26818613088870219</v>
      </c>
      <c r="AD10">
        <f>EXP((-AC10*AC10)/2)</f>
        <v>0.96467704659207609</v>
      </c>
      <c r="AE10">
        <f>-LOG10(AD10)</f>
        <v>1.5618054902702804E-2</v>
      </c>
      <c r="AF10">
        <f>IF(AE10&gt;2,1,0)</f>
        <v>0</v>
      </c>
      <c r="AG10">
        <f>IF((AF10+Z10)&gt;1,1,0)</f>
        <v>0</v>
      </c>
    </row>
    <row r="11" spans="1:33" x14ac:dyDescent="0.25">
      <c r="A11" t="s">
        <v>5353</v>
      </c>
      <c r="B11" s="12">
        <v>0.24</v>
      </c>
      <c r="C11" s="12">
        <v>16.440000000000001</v>
      </c>
      <c r="D11" s="12">
        <v>14.93</v>
      </c>
      <c r="E11" s="12">
        <v>17.732500000000002</v>
      </c>
      <c r="F11" s="12">
        <v>15.29</v>
      </c>
      <c r="G11" s="12">
        <v>13.2433333333333</v>
      </c>
      <c r="H11" s="12">
        <v>18.78</v>
      </c>
      <c r="I11" s="12">
        <v>13.3366666666667</v>
      </c>
      <c r="J11" s="12">
        <f>AVERAGE(B11:E11)</f>
        <v>12.335625</v>
      </c>
      <c r="K11" s="12">
        <f>AVERAGE(F11:I11)</f>
        <v>15.162500000000001</v>
      </c>
      <c r="L11" s="12">
        <f>MAX(J11:K11)</f>
        <v>15.162500000000001</v>
      </c>
      <c r="M11" s="8">
        <f>F11/B11</f>
        <v>63.708333333333329</v>
      </c>
      <c r="N11" s="8">
        <f>G11/C11</f>
        <v>0.80555555555555347</v>
      </c>
      <c r="O11" s="8">
        <f>H11/D11</f>
        <v>1.2578700602813129</v>
      </c>
      <c r="P11" s="8">
        <f>I11/E11</f>
        <v>0.75210301235960519</v>
      </c>
      <c r="Q11" s="8">
        <f>LOG(M11,2)</f>
        <v>5.9934101906396489</v>
      </c>
      <c r="R11" s="8">
        <f>LOG(N11,2)</f>
        <v>-0.311944006314744</v>
      </c>
      <c r="S11" s="8">
        <f>LOG(O11,2)</f>
        <v>0.33098289751923332</v>
      </c>
      <c r="T11" s="8">
        <f>LOG(P11,2)</f>
        <v>-0.41099781963035908</v>
      </c>
      <c r="U11" s="8">
        <f>STDEV(Q11:T11)/SQRT(COUNT(Q11:T11))</f>
        <v>1.5398235721934437</v>
      </c>
      <c r="V11" s="8">
        <f>AVERAGE(M11:P11)</f>
        <v>16.630965490382451</v>
      </c>
      <c r="W11" s="8">
        <f>LOG(V11,2)</f>
        <v>4.0558000198417217</v>
      </c>
      <c r="X11" t="s">
        <v>5353</v>
      </c>
      <c r="Y11">
        <f>_xlfn.T.TEST(B11:E11,F11:I11,2,1)</f>
        <v>0.57137199001693484</v>
      </c>
      <c r="Z11">
        <f>IF(ABS(W11)&gt;0.3014,1,0)</f>
        <v>1</v>
      </c>
      <c r="AA11">
        <f>IF(Y11&lt;0.05,1,0)</f>
        <v>0</v>
      </c>
      <c r="AB11">
        <f>IF((Z11+AA11)&gt;1,1,0)</f>
        <v>0</v>
      </c>
      <c r="AC11">
        <f>TINV(Y11,3)</f>
        <v>0.63355921005255111</v>
      </c>
      <c r="AD11">
        <f>EXP((-AC11*AC11)/2)</f>
        <v>0.8181589577983257</v>
      </c>
      <c r="AE11">
        <f>-LOG10(AD11)</f>
        <v>8.7162310279807476E-2</v>
      </c>
      <c r="AF11">
        <f>IF(AE11&gt;2,1,0)</f>
        <v>0</v>
      </c>
      <c r="AG11">
        <f>IF((AF11+Z11)&gt;1,1,0)</f>
        <v>0</v>
      </c>
    </row>
    <row r="12" spans="1:33" x14ac:dyDescent="0.25">
      <c r="A12" t="s">
        <v>610</v>
      </c>
      <c r="B12" s="12">
        <v>0.56999999999999995</v>
      </c>
      <c r="C12" s="12">
        <v>17.260000000000002</v>
      </c>
      <c r="D12" s="12">
        <v>28.91</v>
      </c>
      <c r="E12" s="12">
        <v>47.844999999999999</v>
      </c>
      <c r="F12" s="12">
        <v>18.55</v>
      </c>
      <c r="G12" s="12">
        <v>32.9033333333333</v>
      </c>
      <c r="H12" s="12">
        <v>37.386666666666699</v>
      </c>
      <c r="I12" s="12">
        <v>33.033333333333303</v>
      </c>
      <c r="J12" s="12">
        <f>AVERAGE(B12:E12)</f>
        <v>23.646250000000002</v>
      </c>
      <c r="K12" s="12">
        <f>AVERAGE(F12:I12)</f>
        <v>30.468333333333327</v>
      </c>
      <c r="L12" s="12">
        <f>MAX(J12:K12)</f>
        <v>30.468333333333327</v>
      </c>
      <c r="M12" s="8">
        <f>F12/B12</f>
        <v>32.543859649122808</v>
      </c>
      <c r="N12" s="8">
        <f>G12/C12</f>
        <v>1.9063344920818828</v>
      </c>
      <c r="O12" s="8">
        <f>H12/D12</f>
        <v>1.2932088089473088</v>
      </c>
      <c r="P12" s="8">
        <f>I12/E12</f>
        <v>0.69042393841223337</v>
      </c>
      <c r="Q12" s="8">
        <f>LOG(M12,2)</f>
        <v>5.0243134573434238</v>
      </c>
      <c r="R12" s="8">
        <f>LOG(N12,2)</f>
        <v>0.93080128174972321</v>
      </c>
      <c r="S12" s="8">
        <f>LOG(O12,2)</f>
        <v>0.37095523981241879</v>
      </c>
      <c r="T12" s="8">
        <f>LOG(P12,2)</f>
        <v>-0.53444560831097099</v>
      </c>
      <c r="U12" s="8">
        <f>STDEV(Q12:T12)/SQRT(COUNT(Q12:T12))</f>
        <v>1.2297570366207851</v>
      </c>
      <c r="V12" s="8">
        <f>AVERAGE(M12:P12)</f>
        <v>9.1084567221410566</v>
      </c>
      <c r="W12" s="8">
        <f>LOG(V12,2)</f>
        <v>3.1872066338381635</v>
      </c>
      <c r="X12" t="s">
        <v>610</v>
      </c>
      <c r="Y12">
        <f>_xlfn.T.TEST(B12:E12,F12:I12,2,1)</f>
        <v>0.42950238270298857</v>
      </c>
      <c r="Z12">
        <f>IF(ABS(W12)&gt;0.3014,1,0)</f>
        <v>1</v>
      </c>
      <c r="AA12">
        <f>IF(Y12&lt;0.05,1,0)</f>
        <v>0</v>
      </c>
      <c r="AB12">
        <f>IF((Z12+AA12)&gt;1,1,0)</f>
        <v>0</v>
      </c>
      <c r="AC12">
        <f>TINV(Y12,3)</f>
        <v>0.91091408268768348</v>
      </c>
      <c r="AD12">
        <f>EXP((-AC12*AC12)/2)</f>
        <v>0.66041805156535838</v>
      </c>
      <c r="AE12">
        <f>-LOG10(AD12)</f>
        <v>0.18018106444001236</v>
      </c>
      <c r="AF12">
        <f>IF(AE12&gt;2,1,0)</f>
        <v>0</v>
      </c>
      <c r="AG12">
        <f>IF((AF12+Z12)&gt;1,1,0)</f>
        <v>0</v>
      </c>
    </row>
    <row r="13" spans="1:33" x14ac:dyDescent="0.25">
      <c r="A13" t="s">
        <v>1961</v>
      </c>
      <c r="B13" s="12">
        <v>0.57999999999999996</v>
      </c>
      <c r="C13" s="12">
        <v>15.09</v>
      </c>
      <c r="D13" s="12">
        <v>18.036666666666701</v>
      </c>
      <c r="E13" s="12">
        <v>22.704999999999998</v>
      </c>
      <c r="F13" s="12">
        <v>17.065000000000001</v>
      </c>
      <c r="G13" s="12">
        <v>15.83</v>
      </c>
      <c r="H13" s="12">
        <v>20.8333333333333</v>
      </c>
      <c r="I13" s="12">
        <v>17.516666666666701</v>
      </c>
      <c r="J13" s="12">
        <f>AVERAGE(B13:E13)</f>
        <v>14.102916666666674</v>
      </c>
      <c r="K13" s="12">
        <f>AVERAGE(F13:I13)</f>
        <v>17.811250000000001</v>
      </c>
      <c r="L13" s="12">
        <f>MAX(J13:K13)</f>
        <v>17.811250000000001</v>
      </c>
      <c r="M13" s="8">
        <f>F13/B13</f>
        <v>29.422413793103452</v>
      </c>
      <c r="N13" s="8">
        <f>G13/C13</f>
        <v>1.049039098740888</v>
      </c>
      <c r="O13" s="8">
        <f>H13/D13</f>
        <v>1.1550545185732726</v>
      </c>
      <c r="P13" s="8">
        <f>I13/E13</f>
        <v>0.77148939293841456</v>
      </c>
      <c r="Q13" s="8">
        <f>LOG(M13,2)</f>
        <v>4.8788437039712935</v>
      </c>
      <c r="R13" s="8">
        <f>LOG(N13,2)</f>
        <v>6.9068449610497809E-2</v>
      </c>
      <c r="S13" s="8">
        <f>LOG(O13,2)</f>
        <v>0.20796094845435514</v>
      </c>
      <c r="T13" s="8">
        <f>LOG(P13,2)</f>
        <v>-0.37428177329594653</v>
      </c>
      <c r="U13" s="8">
        <f>STDEV(Q13:T13)/SQRT(COUNT(Q13:T13))</f>
        <v>1.2340758023599634</v>
      </c>
      <c r="V13" s="8">
        <f>AVERAGE(M13:P13)</f>
        <v>8.0994992008390074</v>
      </c>
      <c r="W13" s="8">
        <f>LOG(V13,2)</f>
        <v>3.017832707651336</v>
      </c>
      <c r="X13" t="s">
        <v>1961</v>
      </c>
      <c r="Y13">
        <f>_xlfn.T.TEST(B13:E13,F13:I13,2,1)</f>
        <v>0.47764009831426463</v>
      </c>
      <c r="Z13">
        <f>IF(ABS(W13)&gt;0.3014,1,0)</f>
        <v>1</v>
      </c>
      <c r="AA13">
        <f>IF(Y13&lt;0.05,1,0)</f>
        <v>0</v>
      </c>
      <c r="AB13">
        <f>IF((Z13+AA13)&gt;1,1,0)</f>
        <v>0</v>
      </c>
      <c r="AC13">
        <f>TINV(Y13,3)</f>
        <v>0.80916683613095497</v>
      </c>
      <c r="AD13">
        <f>EXP((-AC13*AC13)/2)</f>
        <v>0.72081303819405373</v>
      </c>
      <c r="AE13">
        <f>-LOG10(AD13)</f>
        <v>0.14217736636234551</v>
      </c>
      <c r="AF13">
        <f>IF(AE13&gt;2,1,0)</f>
        <v>0</v>
      </c>
      <c r="AG13">
        <f>IF((AF13+Z13)&gt;1,1,0)</f>
        <v>0</v>
      </c>
    </row>
    <row r="14" spans="1:33" x14ac:dyDescent="0.25">
      <c r="A14" t="s">
        <v>4771</v>
      </c>
      <c r="B14" s="12">
        <v>1.81</v>
      </c>
      <c r="C14" s="12">
        <v>22.42</v>
      </c>
      <c r="D14" s="12">
        <v>13.09</v>
      </c>
      <c r="E14" s="12">
        <v>36.932499999999997</v>
      </c>
      <c r="F14" s="12">
        <v>42.72</v>
      </c>
      <c r="G14" s="12">
        <v>118.23666666666701</v>
      </c>
      <c r="H14" s="12">
        <v>24.746666666666702</v>
      </c>
      <c r="I14" s="12">
        <v>18.670000000000002</v>
      </c>
      <c r="J14" s="12">
        <f>AVERAGE(B14:E14)</f>
        <v>18.563124999999999</v>
      </c>
      <c r="K14" s="12">
        <f>AVERAGE(F14:I14)</f>
        <v>51.093333333333419</v>
      </c>
      <c r="L14" s="12">
        <f>MAX(J14:K14)</f>
        <v>51.093333333333419</v>
      </c>
      <c r="M14" s="8">
        <f>F14/B14</f>
        <v>23.60220994475138</v>
      </c>
      <c r="N14" s="8">
        <f>G14/C14</f>
        <v>5.273713945881668</v>
      </c>
      <c r="O14" s="8">
        <f>H14/D14</f>
        <v>1.8905016552075402</v>
      </c>
      <c r="P14" s="8">
        <f>I14/E14</f>
        <v>0.50551682122791586</v>
      </c>
      <c r="Q14" s="8">
        <f>LOG(M14,2)</f>
        <v>4.560850044604349</v>
      </c>
      <c r="R14" s="8">
        <f>LOG(N14,2)</f>
        <v>2.3988193193916709</v>
      </c>
      <c r="S14" s="8">
        <f>LOG(O14,2)</f>
        <v>0.91876911246117721</v>
      </c>
      <c r="T14" s="8">
        <f>LOG(P14,2)</f>
        <v>-0.98416899583853756</v>
      </c>
      <c r="U14" s="8">
        <f>STDEV(Q14:T14)/SQRT(COUNT(Q14:T14))</f>
        <v>1.1720947996709876</v>
      </c>
      <c r="V14" s="8">
        <f>AVERAGE(M14:P14)</f>
        <v>7.8179855917671253</v>
      </c>
      <c r="W14" s="8">
        <f>LOG(V14,2)</f>
        <v>2.9667969258007427</v>
      </c>
      <c r="X14" t="s">
        <v>4771</v>
      </c>
      <c r="Y14">
        <f>_xlfn.T.TEST(B14:E14,F14:I14,2,1)</f>
        <v>0.27321594790653814</v>
      </c>
      <c r="Z14">
        <f>IF(ABS(W14)&gt;0.3014,1,0)</f>
        <v>1</v>
      </c>
      <c r="AA14">
        <f>IF(Y14&lt;0.05,1,0)</f>
        <v>0</v>
      </c>
      <c r="AB14">
        <f>IF((Z14+AA14)&gt;1,1,0)</f>
        <v>0</v>
      </c>
      <c r="AC14">
        <f>TINV(Y14,3)</f>
        <v>1.338208253851356</v>
      </c>
      <c r="AD14">
        <f>EXP((-AC14*AC14)/2)</f>
        <v>0.40844391653231443</v>
      </c>
      <c r="AE14">
        <f>-LOG10(AD14)</f>
        <v>0.38886756804877093</v>
      </c>
      <c r="AF14">
        <f>IF(AE14&gt;2,1,0)</f>
        <v>0</v>
      </c>
      <c r="AG14">
        <f>IF((AF14+Z14)&gt;1,1,0)</f>
        <v>0</v>
      </c>
    </row>
    <row r="15" spans="1:33" x14ac:dyDescent="0.25">
      <c r="A15" t="s">
        <v>4345</v>
      </c>
      <c r="B15" s="12">
        <v>25.91</v>
      </c>
      <c r="C15" s="12">
        <v>16.1525</v>
      </c>
      <c r="D15" s="12">
        <v>19.483333333333299</v>
      </c>
      <c r="E15" s="12">
        <v>16.445</v>
      </c>
      <c r="F15" s="12">
        <v>134.375</v>
      </c>
      <c r="G15" s="12">
        <v>304.316666666667</v>
      </c>
      <c r="H15" s="12">
        <v>97.92</v>
      </c>
      <c r="I15" s="12">
        <v>13.3966666666667</v>
      </c>
      <c r="J15" s="12">
        <f>AVERAGE(B15:E15)</f>
        <v>19.497708333333325</v>
      </c>
      <c r="K15" s="12">
        <f>AVERAGE(F15:I15)</f>
        <v>137.50208333333342</v>
      </c>
      <c r="L15" s="12">
        <f>MAX(J15:K15)</f>
        <v>137.50208333333342</v>
      </c>
      <c r="M15" s="8">
        <f>F15/B15</f>
        <v>5.1862215360864532</v>
      </c>
      <c r="N15" s="8">
        <f>G15/C15</f>
        <v>18.840220812051818</v>
      </c>
      <c r="O15" s="8">
        <f>H15/D15</f>
        <v>5.0258340461933368</v>
      </c>
      <c r="P15" s="8">
        <f>I15/E15</f>
        <v>0.8146346407215993</v>
      </c>
      <c r="Q15" s="8">
        <f>LOG(M15,2)</f>
        <v>2.3746838340714529</v>
      </c>
      <c r="R15" s="8">
        <f>LOG(N15,2)</f>
        <v>4.2357439686801657</v>
      </c>
      <c r="S15" s="8">
        <f>LOG(O15,2)</f>
        <v>2.3293630339947922</v>
      </c>
      <c r="T15" s="8">
        <f>LOG(P15,2)</f>
        <v>-0.29577493149780965</v>
      </c>
      <c r="U15" s="8">
        <f>STDEV(Q15:T15)/SQRT(COUNT(Q15:T15))</f>
        <v>0.93158970277097453</v>
      </c>
      <c r="V15" s="8">
        <f>AVERAGE(M15:P15)</f>
        <v>7.4667277587633016</v>
      </c>
      <c r="W15" s="8">
        <f>LOG(V15,2)</f>
        <v>2.9004761304987672</v>
      </c>
      <c r="X15" t="s">
        <v>4345</v>
      </c>
      <c r="Y15">
        <f>_xlfn.T.TEST(B15:E15,F15:I15,2,1)</f>
        <v>0.15043649181662838</v>
      </c>
      <c r="Z15">
        <f>IF(ABS(W15)&gt;0.3014,1,0)</f>
        <v>1</v>
      </c>
      <c r="AA15">
        <f>IF(Y15&lt;0.05,1,0)</f>
        <v>0</v>
      </c>
      <c r="AB15">
        <f>IF((Z15+AA15)&gt;1,1,0)</f>
        <v>0</v>
      </c>
      <c r="AC15">
        <f>TINV(Y15,3)</f>
        <v>1.9213603827511487</v>
      </c>
      <c r="AD15">
        <f>EXP((-AC15*AC15)/2)</f>
        <v>0.15789692058807622</v>
      </c>
      <c r="AE15">
        <f>-LOG10(AD15)</f>
        <v>0.80162633981214326</v>
      </c>
      <c r="AF15">
        <f>IF(AE15&gt;2,1,0)</f>
        <v>0</v>
      </c>
      <c r="AG15">
        <f>IF((AF15+Z15)&gt;1,1,0)</f>
        <v>0</v>
      </c>
    </row>
    <row r="16" spans="1:33" x14ac:dyDescent="0.25">
      <c r="A16" t="s">
        <v>1872</v>
      </c>
      <c r="B16" s="12">
        <v>5.23</v>
      </c>
      <c r="C16" s="12">
        <v>3.4449999999999998</v>
      </c>
      <c r="D16" s="12">
        <v>3.04666666666667</v>
      </c>
      <c r="E16" s="12">
        <v>5.7350000000000003</v>
      </c>
      <c r="F16" s="12">
        <v>4.6150000000000002</v>
      </c>
      <c r="G16" s="12">
        <v>2.6333333333333302</v>
      </c>
      <c r="H16" s="12">
        <v>73.736666666666693</v>
      </c>
      <c r="I16" s="12">
        <v>3.2666666666666702</v>
      </c>
      <c r="J16" s="12">
        <f>AVERAGE(B16:E16)</f>
        <v>4.3641666666666676</v>
      </c>
      <c r="K16" s="12">
        <f>AVERAGE(F16:I16)</f>
        <v>21.062916666666673</v>
      </c>
      <c r="L16" s="12">
        <f>MAX(J16:K16)</f>
        <v>21.062916666666673</v>
      </c>
      <c r="M16" s="8">
        <f>F16/B16</f>
        <v>0.88240917782026762</v>
      </c>
      <c r="N16" s="8">
        <f>G16/C16</f>
        <v>0.7643928398645371</v>
      </c>
      <c r="O16" s="8">
        <f>H16/D16</f>
        <v>24.202407002188167</v>
      </c>
      <c r="P16" s="8">
        <f>I16/E16</f>
        <v>0.56960185992444112</v>
      </c>
      <c r="Q16" s="8">
        <f>LOG(M16,2)</f>
        <v>-0.18048029860116724</v>
      </c>
      <c r="R16" s="8">
        <f>LOG(N16,2)</f>
        <v>-0.3876138303609839</v>
      </c>
      <c r="S16" s="8">
        <f>LOG(O16,2)</f>
        <v>4.5970786298845789</v>
      </c>
      <c r="T16" s="8">
        <f>LOG(P16,2)</f>
        <v>-0.81197423773440924</v>
      </c>
      <c r="U16" s="8">
        <f>STDEV(Q16:T16)/SQRT(COUNT(Q16:T16))</f>
        <v>1.2710875577431016</v>
      </c>
      <c r="V16" s="8">
        <f>AVERAGE(M16:P16)</f>
        <v>6.6047027199493531</v>
      </c>
      <c r="W16" s="8">
        <f>LOG(V16,2)</f>
        <v>2.7234936267095291</v>
      </c>
      <c r="X16" t="s">
        <v>1872</v>
      </c>
      <c r="Y16">
        <f>_xlfn.T.TEST(B16:E16,F16:I16,2,1)</f>
        <v>0.42203037667349058</v>
      </c>
      <c r="Z16">
        <f>IF(ABS(W16)&gt;0.3014,1,0)</f>
        <v>1</v>
      </c>
      <c r="AA16">
        <f>IF(Y16&lt;0.05,1,0)</f>
        <v>0</v>
      </c>
      <c r="AB16">
        <f>IF((Z16+AA16)&gt;1,1,0)</f>
        <v>0</v>
      </c>
      <c r="AC16">
        <f>TINV(Y16,3)</f>
        <v>0.9276113792753119</v>
      </c>
      <c r="AD16">
        <f>EXP((-AC16*AC16)/2)</f>
        <v>0.65035856125845881</v>
      </c>
      <c r="AE16">
        <f>-LOG10(AD16)</f>
        <v>0.18684713837050615</v>
      </c>
      <c r="AF16">
        <f>IF(AE16&gt;2,1,0)</f>
        <v>0</v>
      </c>
      <c r="AG16">
        <f>IF((AF16+Z16)&gt;1,1,0)</f>
        <v>0</v>
      </c>
    </row>
    <row r="17" spans="1:33" x14ac:dyDescent="0.25">
      <c r="A17" t="s">
        <v>2332</v>
      </c>
      <c r="B17" s="12">
        <v>0.75</v>
      </c>
      <c r="C17" s="12">
        <v>12.702500000000001</v>
      </c>
      <c r="D17" s="12">
        <v>19.883333333333301</v>
      </c>
      <c r="E17" s="12">
        <v>24.655000000000001</v>
      </c>
      <c r="F17" s="12">
        <v>15.57</v>
      </c>
      <c r="G17" s="12">
        <v>24.98</v>
      </c>
      <c r="H17" s="12">
        <v>28.56</v>
      </c>
      <c r="I17" s="12">
        <v>20.58</v>
      </c>
      <c r="J17" s="12">
        <f>AVERAGE(B17:E17)</f>
        <v>14.497708333333325</v>
      </c>
      <c r="K17" s="12">
        <f>AVERAGE(F17:I17)</f>
        <v>22.422499999999999</v>
      </c>
      <c r="L17" s="12">
        <f>MAX(J17:K17)</f>
        <v>22.422499999999999</v>
      </c>
      <c r="M17" s="8">
        <f>F17/B17</f>
        <v>20.76</v>
      </c>
      <c r="N17" s="8">
        <f>G17/C17</f>
        <v>1.9665420192875418</v>
      </c>
      <c r="O17" s="8">
        <f>H17/D17</f>
        <v>1.436378876781226</v>
      </c>
      <c r="P17" s="8">
        <f>I17/E17</f>
        <v>0.83471912390995728</v>
      </c>
      <c r="Q17" s="8">
        <f>LOG(M17,2)</f>
        <v>4.3757345385831563</v>
      </c>
      <c r="R17" s="8">
        <f>LOG(N17,2)</f>
        <v>0.97566101281024464</v>
      </c>
      <c r="S17" s="8">
        <f>LOG(O17,2)</f>
        <v>0.52243634216766766</v>
      </c>
      <c r="T17" s="8">
        <f>LOG(P17,2)</f>
        <v>-0.26063727060715075</v>
      </c>
      <c r="U17" s="8">
        <f>STDEV(Q17:T17)/SQRT(COUNT(Q17:T17))</f>
        <v>1.0231833581900511</v>
      </c>
      <c r="V17" s="8">
        <f>AVERAGE(M17:P17)</f>
        <v>6.2494100049946812</v>
      </c>
      <c r="W17" s="8">
        <f>LOG(V17,2)</f>
        <v>2.6437199940873102</v>
      </c>
      <c r="X17" t="s">
        <v>2332</v>
      </c>
      <c r="Y17">
        <f>_xlfn.T.TEST(B17:E17,F17:I17,2,1)</f>
        <v>0.15520536824826947</v>
      </c>
      <c r="Z17">
        <f>IF(ABS(W17)&gt;0.3014,1,0)</f>
        <v>1</v>
      </c>
      <c r="AA17">
        <f>IF(Y17&lt;0.05,1,0)</f>
        <v>0</v>
      </c>
      <c r="AB17">
        <f>IF((Z17+AA17)&gt;1,1,0)</f>
        <v>0</v>
      </c>
      <c r="AC17">
        <f>TINV(Y17,3)</f>
        <v>1.8896679911823577</v>
      </c>
      <c r="AD17">
        <f>EXP((-AC17*AC17)/2)</f>
        <v>0.16772617191269124</v>
      </c>
      <c r="AE17">
        <f>-LOG10(AD17)</f>
        <v>0.7753991650002402</v>
      </c>
      <c r="AF17">
        <f>IF(AE17&gt;2,1,0)</f>
        <v>0</v>
      </c>
      <c r="AG17">
        <f>IF((AF17+Z17)&gt;1,1,0)</f>
        <v>0</v>
      </c>
    </row>
    <row r="18" spans="1:33" x14ac:dyDescent="0.25">
      <c r="A18" t="s">
        <v>254</v>
      </c>
      <c r="B18" s="12">
        <v>3.14</v>
      </c>
      <c r="C18" s="12">
        <v>29.5075</v>
      </c>
      <c r="D18" s="12">
        <v>20.426666666666701</v>
      </c>
      <c r="E18" s="12">
        <v>30.8325</v>
      </c>
      <c r="F18" s="12">
        <v>34.93</v>
      </c>
      <c r="G18" s="12">
        <v>44.156666666666702</v>
      </c>
      <c r="H18" s="12">
        <v>98.566666666666706</v>
      </c>
      <c r="I18" s="12">
        <v>205.33666666666701</v>
      </c>
      <c r="J18" s="12">
        <f>AVERAGE(B18:E18)</f>
        <v>20.976666666666674</v>
      </c>
      <c r="K18" s="12">
        <f>AVERAGE(F18:I18)</f>
        <v>95.747500000000116</v>
      </c>
      <c r="L18" s="12">
        <f>MAX(J18:K18)</f>
        <v>95.747500000000116</v>
      </c>
      <c r="M18" s="8">
        <f>F18/B18</f>
        <v>11.124203821656051</v>
      </c>
      <c r="N18" s="8">
        <f>G18/C18</f>
        <v>1.4964557033522563</v>
      </c>
      <c r="O18" s="8">
        <f>H18/D18</f>
        <v>4.8253916449086098</v>
      </c>
      <c r="P18" s="8">
        <f>I18/E18</f>
        <v>6.6597475607448962</v>
      </c>
      <c r="Q18" s="8">
        <f>LOG(M18,2)</f>
        <v>3.4756301785032377</v>
      </c>
      <c r="R18" s="8">
        <f>LOG(N18,2)</f>
        <v>0.58154957419193176</v>
      </c>
      <c r="S18" s="8">
        <f>LOG(O18,2)</f>
        <v>2.2706460410827276</v>
      </c>
      <c r="T18" s="8">
        <f>LOG(P18,2)</f>
        <v>2.735467492647321</v>
      </c>
      <c r="U18" s="8">
        <f>STDEV(Q18:T18)/SQRT(COUNT(Q18:T18))</f>
        <v>0.61379961396479943</v>
      </c>
      <c r="V18" s="8">
        <f>AVERAGE(M18:P18)</f>
        <v>6.0264496826654534</v>
      </c>
      <c r="W18" s="8">
        <f>LOG(V18,2)</f>
        <v>2.5913083282172034</v>
      </c>
      <c r="X18" t="s">
        <v>254</v>
      </c>
      <c r="Y18">
        <f>_xlfn.T.TEST(B18:E18,F18:I18,2,1)</f>
        <v>0.12828579148313093</v>
      </c>
      <c r="Z18">
        <f>IF(ABS(W18)&gt;0.3014,1,0)</f>
        <v>1</v>
      </c>
      <c r="AA18">
        <f>IF(Y18&lt;0.05,1,0)</f>
        <v>0</v>
      </c>
      <c r="AB18">
        <f>IF((Z18+AA18)&gt;1,1,0)</f>
        <v>0</v>
      </c>
      <c r="AC18">
        <f>TINV(Y18,3)</f>
        <v>2.0858346127560052</v>
      </c>
      <c r="AD18">
        <f>EXP((-AC18*AC18)/2)</f>
        <v>0.11356805526589932</v>
      </c>
      <c r="AE18">
        <f>-LOG10(AD18)</f>
        <v>0.9447438109906684</v>
      </c>
      <c r="AF18">
        <f>IF(AE18&gt;2,1,0)</f>
        <v>0</v>
      </c>
      <c r="AG18">
        <f>IF((AF18+Z18)&gt;1,1,0)</f>
        <v>0</v>
      </c>
    </row>
    <row r="19" spans="1:33" x14ac:dyDescent="0.25">
      <c r="A19" t="s">
        <v>4992</v>
      </c>
      <c r="B19" s="12">
        <v>1.43</v>
      </c>
      <c r="C19" s="12">
        <v>6.2374999999999998</v>
      </c>
      <c r="D19" s="12">
        <v>7.1233333333333304</v>
      </c>
      <c r="E19" s="12">
        <v>5.33</v>
      </c>
      <c r="F19" s="12">
        <v>6.7549999999999999</v>
      </c>
      <c r="G19" s="12">
        <v>10.54</v>
      </c>
      <c r="H19" s="12">
        <v>22.79</v>
      </c>
      <c r="I19" s="12">
        <v>71.156666666666695</v>
      </c>
      <c r="J19" s="12">
        <f>AVERAGE(B19:E19)</f>
        <v>5.0302083333333325</v>
      </c>
      <c r="K19" s="12">
        <f>AVERAGE(F19:I19)</f>
        <v>27.810416666666672</v>
      </c>
      <c r="L19" s="12">
        <f>MAX(J19:K19)</f>
        <v>27.810416666666672</v>
      </c>
      <c r="M19" s="8">
        <f>F19/B19</f>
        <v>4.7237762237762242</v>
      </c>
      <c r="N19" s="8">
        <f>G19/C19</f>
        <v>1.6897795591182363</v>
      </c>
      <c r="O19" s="8">
        <f>H19/D19</f>
        <v>3.1993448759943859</v>
      </c>
      <c r="P19" s="8">
        <f>I19/E19</f>
        <v>13.350218886804258</v>
      </c>
      <c r="Q19" s="8">
        <f>LOG(M19,2)</f>
        <v>2.2399406225472953</v>
      </c>
      <c r="R19" s="8">
        <f>LOG(N19,2)</f>
        <v>0.75683505141259166</v>
      </c>
      <c r="S19" s="8">
        <f>LOG(O19,2)</f>
        <v>1.6777765173266428</v>
      </c>
      <c r="T19" s="8">
        <f>LOG(P19,2)</f>
        <v>3.7387914910562383</v>
      </c>
      <c r="U19" s="8">
        <f>STDEV(Q19:T19)/SQRT(COUNT(Q19:T19))</f>
        <v>0.62500274425846003</v>
      </c>
      <c r="V19" s="8">
        <f>AVERAGE(M19:P19)</f>
        <v>5.740779886423276</v>
      </c>
      <c r="W19" s="8">
        <f>LOG(V19,2)</f>
        <v>2.5212467407070074</v>
      </c>
      <c r="X19" t="s">
        <v>4992</v>
      </c>
      <c r="Y19">
        <f>_xlfn.T.TEST(B19:E19,F19:I19,2,1)</f>
        <v>0.21603927448047708</v>
      </c>
      <c r="Z19">
        <f>IF(ABS(W19)&gt;0.3014,1,0)</f>
        <v>1</v>
      </c>
      <c r="AA19">
        <f>IF(Y19&lt;0.05,1,0)</f>
        <v>0</v>
      </c>
      <c r="AB19">
        <f>IF((Z19+AA19)&gt;1,1,0)</f>
        <v>0</v>
      </c>
      <c r="AC19">
        <f>TINV(Y19,3)</f>
        <v>1.5627982505592841</v>
      </c>
      <c r="AD19">
        <f>EXP((-AC19*AC19)/2)</f>
        <v>0.2948851896638644</v>
      </c>
      <c r="AE19">
        <f>-LOG10(AD19)</f>
        <v>0.5303470389394801</v>
      </c>
      <c r="AF19">
        <f>IF(AE19&gt;2,1,0)</f>
        <v>0</v>
      </c>
      <c r="AG19">
        <f>IF((AF19+Z19)&gt;1,1,0)</f>
        <v>0</v>
      </c>
    </row>
    <row r="20" spans="1:33" x14ac:dyDescent="0.25">
      <c r="A20" t="s">
        <v>381</v>
      </c>
      <c r="B20" s="12">
        <v>0.57999999999999996</v>
      </c>
      <c r="C20" s="12">
        <v>14.647500000000001</v>
      </c>
      <c r="D20" s="12">
        <v>17.5833333333333</v>
      </c>
      <c r="E20" s="12">
        <v>20.5075</v>
      </c>
      <c r="F20" s="12">
        <v>10.29</v>
      </c>
      <c r="G20" s="12">
        <v>10.92</v>
      </c>
      <c r="H20" s="12">
        <v>20.41</v>
      </c>
      <c r="I20" s="12">
        <v>20.696666666666701</v>
      </c>
      <c r="J20" s="12">
        <f>AVERAGE(B20:E20)</f>
        <v>13.329583333333325</v>
      </c>
      <c r="K20" s="12">
        <f>AVERAGE(F20:I20)</f>
        <v>15.579166666666676</v>
      </c>
      <c r="L20" s="12">
        <f>MAX(J20:K20)</f>
        <v>15.579166666666676</v>
      </c>
      <c r="M20" s="8">
        <f>F20/B20</f>
        <v>17.741379310344826</v>
      </c>
      <c r="N20" s="8">
        <f>G20/C20</f>
        <v>0.74551971326164868</v>
      </c>
      <c r="O20" s="8">
        <f>H20/D20</f>
        <v>1.1607582938388648</v>
      </c>
      <c r="P20" s="8">
        <f>I20/E20</f>
        <v>1.0092242675443961</v>
      </c>
      <c r="Q20" s="8">
        <f>LOG(M20,2)</f>
        <v>4.1490462717663963</v>
      </c>
      <c r="R20" s="8">
        <f>LOG(N20,2)</f>
        <v>-0.42368159368809555</v>
      </c>
      <c r="S20" s="8">
        <f>LOG(O20,2)</f>
        <v>0.21506758927196823</v>
      </c>
      <c r="T20" s="8">
        <f>LOG(P20,2)</f>
        <v>1.3246802513873161E-2</v>
      </c>
      <c r="U20" s="8">
        <f>STDEV(Q20:T20)/SQRT(COUNT(Q20:T20))</f>
        <v>1.0619410709070431</v>
      </c>
      <c r="V20" s="8">
        <f>AVERAGE(M20:P20)</f>
        <v>5.1642203962474342</v>
      </c>
      <c r="W20" s="8">
        <f>LOG(V20,2)</f>
        <v>2.3685505726412566</v>
      </c>
      <c r="X20" t="s">
        <v>381</v>
      </c>
      <c r="Y20">
        <f>_xlfn.T.TEST(B20:E20,F20:I20,2,1)</f>
        <v>0.48444708936892117</v>
      </c>
      <c r="Z20">
        <f>IF(ABS(W20)&gt;0.3014,1,0)</f>
        <v>1</v>
      </c>
      <c r="AA20">
        <f>IF(Y20&lt;0.05,1,0)</f>
        <v>0</v>
      </c>
      <c r="AB20">
        <f>IF((Z20+AA20)&gt;1,1,0)</f>
        <v>0</v>
      </c>
      <c r="AC20">
        <f>TINV(Y20,3)</f>
        <v>0.79550658393343088</v>
      </c>
      <c r="AD20">
        <f>EXP((-AC20*AC20)/2)</f>
        <v>0.72875668906423086</v>
      </c>
      <c r="AE20">
        <f>-LOG10(AD20)</f>
        <v>0.13741744594085087</v>
      </c>
      <c r="AF20">
        <f>IF(AE20&gt;2,1,0)</f>
        <v>0</v>
      </c>
      <c r="AG20">
        <f>IF((AF20+Z20)&gt;1,1,0)</f>
        <v>0</v>
      </c>
    </row>
    <row r="21" spans="1:33" x14ac:dyDescent="0.25">
      <c r="A21" s="7" t="s">
        <v>384</v>
      </c>
      <c r="B21" s="12">
        <v>3.55</v>
      </c>
      <c r="C21" s="12">
        <v>9.375</v>
      </c>
      <c r="D21" s="12">
        <v>16.29</v>
      </c>
      <c r="E21" s="12">
        <v>3.7025000000000001</v>
      </c>
      <c r="F21" s="12">
        <v>24.48</v>
      </c>
      <c r="G21" s="12">
        <v>17.226666666666699</v>
      </c>
      <c r="H21" s="12">
        <v>22.44</v>
      </c>
      <c r="I21" s="12">
        <v>30.75</v>
      </c>
      <c r="J21" s="12">
        <f>AVERAGE(B21:E21)</f>
        <v>8.2293749999999992</v>
      </c>
      <c r="K21" s="12">
        <f>AVERAGE(F21:I21)</f>
        <v>23.724166666666676</v>
      </c>
      <c r="L21" s="12">
        <f>MAX(J21:K21)</f>
        <v>23.724166666666676</v>
      </c>
      <c r="M21" s="8">
        <f>F21/B21</f>
        <v>6.8957746478873245</v>
      </c>
      <c r="N21" s="8">
        <f>G21/C21</f>
        <v>1.8375111111111144</v>
      </c>
      <c r="O21" s="8">
        <f>H21/D21</f>
        <v>1.3775322283609579</v>
      </c>
      <c r="P21" s="8">
        <f>I21/E21</f>
        <v>8.3051991897366637</v>
      </c>
      <c r="Q21" s="8">
        <f>LOG(M21,2)</f>
        <v>2.7857126283006073</v>
      </c>
      <c r="R21" s="8">
        <f>LOG(N21,2)</f>
        <v>0.87775297370216587</v>
      </c>
      <c r="S21" s="8">
        <f>LOG(O21,2)</f>
        <v>0.4620860720832754</v>
      </c>
      <c r="T21" s="8">
        <f>LOG(P21,2)</f>
        <v>3.0540147698251165</v>
      </c>
      <c r="U21" s="8">
        <f>STDEV(Q21:T21)/SQRT(COUNT(Q21:T21))</f>
        <v>0.65730708843013252</v>
      </c>
      <c r="V21" s="8">
        <f>AVERAGE(M21:P21)</f>
        <v>4.6040042942740147</v>
      </c>
      <c r="W21" s="8">
        <f>LOG(V21,2)</f>
        <v>2.2028891791097904</v>
      </c>
      <c r="X21" s="7" t="s">
        <v>384</v>
      </c>
      <c r="Y21">
        <f>_xlfn.T.TEST(B21:E21,F21:I21,2,1)</f>
        <v>5.5221517066366119E-2</v>
      </c>
      <c r="Z21">
        <f>IF(ABS(W21)&gt;0.3014,1,0)</f>
        <v>1</v>
      </c>
      <c r="AA21">
        <f>IF(Y21&lt;0.05,1,0)</f>
        <v>0</v>
      </c>
      <c r="AB21">
        <f>IF((Z21+AA21)&gt;1,1,0)</f>
        <v>0</v>
      </c>
      <c r="AC21">
        <f>TINV(Y21,3)</f>
        <v>3.0547350570573526</v>
      </c>
      <c r="AD21">
        <f>EXP((-AC21*AC21)/2)</f>
        <v>9.4126275538735735E-3</v>
      </c>
      <c r="AE21">
        <f>-LOG10(AD21)</f>
        <v>2.0262891254719237</v>
      </c>
      <c r="AF21">
        <f>IF(AE21&gt;2,1,0)</f>
        <v>1</v>
      </c>
      <c r="AG21">
        <f>IF((AF21+Z21)&gt;1,1,0)</f>
        <v>1</v>
      </c>
    </row>
    <row r="22" spans="1:33" x14ac:dyDescent="0.25">
      <c r="A22" t="s">
        <v>3035</v>
      </c>
      <c r="B22" s="12">
        <v>3.82</v>
      </c>
      <c r="C22" s="12">
        <v>5.37</v>
      </c>
      <c r="D22" s="12">
        <v>3.89333333333333</v>
      </c>
      <c r="E22" s="12">
        <v>3.3424999999999998</v>
      </c>
      <c r="F22" s="12">
        <v>4.83</v>
      </c>
      <c r="G22" s="12">
        <v>4.89333333333333</v>
      </c>
      <c r="H22" s="12">
        <v>60.05</v>
      </c>
      <c r="I22" s="12">
        <v>1.37</v>
      </c>
      <c r="J22" s="12">
        <f>AVERAGE(B22:E22)</f>
        <v>4.1064583333333324</v>
      </c>
      <c r="K22" s="12">
        <f>AVERAGE(F22:I22)</f>
        <v>17.785833333333333</v>
      </c>
      <c r="L22" s="12">
        <f>MAX(J22:K22)</f>
        <v>17.785833333333333</v>
      </c>
      <c r="M22" s="8">
        <f>F22/B22</f>
        <v>1.2643979057591623</v>
      </c>
      <c r="N22" s="8">
        <f>G22/C22</f>
        <v>0.91123525760397206</v>
      </c>
      <c r="O22" s="8">
        <f>H22/D22</f>
        <v>15.423801369863027</v>
      </c>
      <c r="P22" s="8">
        <f>I22/E22</f>
        <v>0.40987284966342563</v>
      </c>
      <c r="Q22" s="8">
        <f>LOG(M22,2)</f>
        <v>0.33845055080002451</v>
      </c>
      <c r="R22" s="8">
        <f>LOG(N22,2)</f>
        <v>-0.13410452586335703</v>
      </c>
      <c r="S22" s="8">
        <f>LOG(O22,2)</f>
        <v>3.9470864724341364</v>
      </c>
      <c r="T22" s="8">
        <f>LOG(P22,2)</f>
        <v>-1.2867516671328258</v>
      </c>
      <c r="U22" s="8">
        <f>STDEV(Q22:T22)/SQRT(COUNT(Q22:T22))</f>
        <v>1.1297549589827101</v>
      </c>
      <c r="V22" s="8">
        <f>AVERAGE(M22:P22)</f>
        <v>4.5023268457223971</v>
      </c>
      <c r="W22" s="8">
        <f>LOG(V22,2)</f>
        <v>2.1706707928175648</v>
      </c>
      <c r="X22" t="s">
        <v>3035</v>
      </c>
      <c r="Y22">
        <f>_xlfn.T.TEST(B22:E22,F22:I22,2,1)</f>
        <v>0.40563200029733587</v>
      </c>
      <c r="Z22">
        <f>IF(ABS(W22)&gt;0.3014,1,0)</f>
        <v>1</v>
      </c>
      <c r="AA22">
        <f>IF(Y22&lt;0.05,1,0)</f>
        <v>0</v>
      </c>
      <c r="AB22">
        <f>IF((Z22+AA22)&gt;1,1,0)</f>
        <v>0</v>
      </c>
      <c r="AC22">
        <f>TINV(Y22,3)</f>
        <v>0.96522732836403158</v>
      </c>
      <c r="AD22">
        <f>EXP((-AC22*AC22)/2)</f>
        <v>0.62761277832520679</v>
      </c>
      <c r="AE22">
        <f>-LOG10(AD22)</f>
        <v>0.20230822267013943</v>
      </c>
      <c r="AF22">
        <f>IF(AE22&gt;2,1,0)</f>
        <v>0</v>
      </c>
      <c r="AG22">
        <f>IF((AF22+Z22)&gt;1,1,0)</f>
        <v>0</v>
      </c>
    </row>
    <row r="23" spans="1:33" x14ac:dyDescent="0.25">
      <c r="A23" t="s">
        <v>5880</v>
      </c>
      <c r="B23" s="12">
        <v>9.07</v>
      </c>
      <c r="C23" s="12">
        <v>4.99</v>
      </c>
      <c r="D23" s="12">
        <v>3.43</v>
      </c>
      <c r="E23" s="12">
        <v>5.0650000000000004</v>
      </c>
      <c r="F23" s="12">
        <v>7.2450000000000001</v>
      </c>
      <c r="G23" s="12">
        <v>3.6966666666666699</v>
      </c>
      <c r="H23" s="12">
        <v>53.69</v>
      </c>
      <c r="I23" s="12">
        <v>2.7733333333333299</v>
      </c>
      <c r="J23" s="12">
        <f>AVERAGE(B23:E23)</f>
        <v>5.6387500000000008</v>
      </c>
      <c r="K23" s="12">
        <f>AVERAGE(F23:I23)</f>
        <v>16.851249999999997</v>
      </c>
      <c r="L23" s="12">
        <f>MAX(J23:K23)</f>
        <v>16.851249999999997</v>
      </c>
      <c r="M23" s="8">
        <f>F23/B23</f>
        <v>0.79878721058434399</v>
      </c>
      <c r="N23" s="8">
        <f>G23/C23</f>
        <v>0.74081496325985363</v>
      </c>
      <c r="O23" s="8">
        <f>H23/D23</f>
        <v>15.653061224489795</v>
      </c>
      <c r="P23" s="8">
        <f>I23/E23</f>
        <v>0.54754853570253303</v>
      </c>
      <c r="Q23" s="8">
        <f>LOG(M23,2)</f>
        <v>-0.32411686097159309</v>
      </c>
      <c r="R23" s="8">
        <f>LOG(N23,2)</f>
        <v>-0.43281485589670565</v>
      </c>
      <c r="S23" s="8">
        <f>LOG(O23,2)</f>
        <v>3.9683729233877254</v>
      </c>
      <c r="T23" s="8">
        <f>LOG(P23,2)</f>
        <v>-0.86894124138120399</v>
      </c>
      <c r="U23" s="8">
        <f>STDEV(Q23:T23)/SQRT(COUNT(Q23:T23))</f>
        <v>1.1337105912824772</v>
      </c>
      <c r="V23" s="8">
        <f>AVERAGE(M23:P23)</f>
        <v>4.4350529835091308</v>
      </c>
      <c r="W23" s="8">
        <f>LOG(V23,2)</f>
        <v>2.1489513398339559</v>
      </c>
      <c r="X23" t="s">
        <v>5880</v>
      </c>
      <c r="Y23">
        <f>_xlfn.T.TEST(B23:E23,F23:I23,2,1)</f>
        <v>0.45239155510656348</v>
      </c>
      <c r="Z23">
        <f>IF(ABS(W23)&gt;0.3014,1,0)</f>
        <v>1</v>
      </c>
      <c r="AA23">
        <f>IF(Y23&lt;0.05,1,0)</f>
        <v>0</v>
      </c>
      <c r="AB23">
        <f>IF((Z23+AA23)&gt;1,1,0)</f>
        <v>0</v>
      </c>
      <c r="AC23">
        <f>TINV(Y23,3)</f>
        <v>0.86134508378409924</v>
      </c>
      <c r="AD23">
        <f>EXP((-AC23*AC23)/2)</f>
        <v>0.69007314712770795</v>
      </c>
      <c r="AE23">
        <f>-LOG10(AD23)</f>
        <v>0.16110487200156545</v>
      </c>
      <c r="AF23">
        <f>IF(AE23&gt;2,1,0)</f>
        <v>0</v>
      </c>
      <c r="AG23">
        <f>IF((AF23+Z23)&gt;1,1,0)</f>
        <v>0</v>
      </c>
    </row>
    <row r="24" spans="1:33" x14ac:dyDescent="0.25">
      <c r="A24" t="s">
        <v>5535</v>
      </c>
      <c r="B24" s="12">
        <v>49.33</v>
      </c>
      <c r="C24" s="12">
        <v>10.205</v>
      </c>
      <c r="D24" s="12">
        <v>5.7533333333333303</v>
      </c>
      <c r="E24" s="12">
        <v>5.9725000000000001</v>
      </c>
      <c r="F24" s="12">
        <v>12.34</v>
      </c>
      <c r="G24" s="12">
        <v>13.39</v>
      </c>
      <c r="H24" s="12">
        <v>78.08</v>
      </c>
      <c r="I24" s="12">
        <v>12.3266666666667</v>
      </c>
      <c r="J24" s="12">
        <f>AVERAGE(B24:E24)</f>
        <v>17.815208333333331</v>
      </c>
      <c r="K24" s="12">
        <f>AVERAGE(F24:I24)</f>
        <v>29.034166666666675</v>
      </c>
      <c r="L24" s="12">
        <f>MAX(J24:K24)</f>
        <v>29.034166666666675</v>
      </c>
      <c r="M24" s="8">
        <f>F24/B24</f>
        <v>0.25015203729981755</v>
      </c>
      <c r="N24" s="8">
        <f>G24/C24</f>
        <v>1.3121019108280256</v>
      </c>
      <c r="O24" s="8">
        <f>H24/D24</f>
        <v>13.571263035921213</v>
      </c>
      <c r="P24" s="8">
        <f>I24/E24</f>
        <v>2.0639040044649142</v>
      </c>
      <c r="Q24" s="8">
        <f>LOG(M24,2)</f>
        <v>-1.9991228928450748</v>
      </c>
      <c r="R24" s="8">
        <f>LOG(N24,2)</f>
        <v>0.39187977829159154</v>
      </c>
      <c r="S24" s="8">
        <f>LOG(O24,2)</f>
        <v>3.7624830891050887</v>
      </c>
      <c r="T24" s="8">
        <f>LOG(P24,2)</f>
        <v>1.0453758702267113</v>
      </c>
      <c r="U24" s="8">
        <f>STDEV(Q24:T24)/SQRT(COUNT(Q24:T24))</f>
        <v>1.1845592134040004</v>
      </c>
      <c r="V24" s="8">
        <f>AVERAGE(M24:P24)</f>
        <v>4.2993552471284922</v>
      </c>
      <c r="W24" s="8">
        <f>LOG(V24,2)</f>
        <v>2.1041203222532943</v>
      </c>
      <c r="X24" t="s">
        <v>5535</v>
      </c>
      <c r="Y24">
        <f>_xlfn.T.TEST(B24:E24,F24:I24,2,1)</f>
        <v>0.65413664640083813</v>
      </c>
      <c r="Z24">
        <f>IF(ABS(W24)&gt;0.3014,1,0)</f>
        <v>1</v>
      </c>
      <c r="AA24">
        <f>IF(Y24&lt;0.05,1,0)</f>
        <v>0</v>
      </c>
      <c r="AB24">
        <f>IF((Z24+AA24)&gt;1,1,0)</f>
        <v>0</v>
      </c>
      <c r="AC24">
        <f>TINV(Y24,3)</f>
        <v>0.49571310844760202</v>
      </c>
      <c r="AD24">
        <f>EXP((-AC24*AC24)/2)</f>
        <v>0.8843823891671857</v>
      </c>
      <c r="AE24">
        <f>-LOG10(AD24)</f>
        <v>5.3359914175258552E-2</v>
      </c>
      <c r="AF24">
        <f>IF(AE24&gt;2,1,0)</f>
        <v>0</v>
      </c>
      <c r="AG24">
        <f>IF((AF24+Z24)&gt;1,1,0)</f>
        <v>0</v>
      </c>
    </row>
    <row r="25" spans="1:33" x14ac:dyDescent="0.25">
      <c r="A25" t="s">
        <v>5547</v>
      </c>
      <c r="B25" s="12">
        <v>11.53</v>
      </c>
      <c r="C25" s="12">
        <v>92.734999999999999</v>
      </c>
      <c r="D25" s="12">
        <v>86.016666666666694</v>
      </c>
      <c r="E25" s="12">
        <v>125.02</v>
      </c>
      <c r="F25" s="12">
        <v>147.83500000000001</v>
      </c>
      <c r="G25" s="12">
        <v>204.106666666667</v>
      </c>
      <c r="H25" s="12">
        <v>113.2</v>
      </c>
      <c r="I25" s="12">
        <v>91.476666666666702</v>
      </c>
      <c r="J25" s="12">
        <f>AVERAGE(B25:E25)</f>
        <v>78.825416666666669</v>
      </c>
      <c r="K25" s="12">
        <f>AVERAGE(F25:I25)</f>
        <v>139.15458333333342</v>
      </c>
      <c r="L25" s="12">
        <f>MAX(J25:K25)</f>
        <v>139.15458333333342</v>
      </c>
      <c r="M25" s="8">
        <f>F25/B25</f>
        <v>12.821769297484824</v>
      </c>
      <c r="N25" s="8">
        <f>G25/C25</f>
        <v>2.2009669128879819</v>
      </c>
      <c r="O25" s="8">
        <f>H25/D25</f>
        <v>1.316024026351482</v>
      </c>
      <c r="P25" s="8">
        <f>I25/E25</f>
        <v>0.73169626193142456</v>
      </c>
      <c r="Q25" s="8">
        <f>LOG(M25,2)</f>
        <v>3.6805234504932614</v>
      </c>
      <c r="R25" s="8">
        <f>LOG(N25,2)</f>
        <v>1.1381374573733951</v>
      </c>
      <c r="S25" s="8">
        <f>LOG(O25,2)</f>
        <v>0.39618582826898824</v>
      </c>
      <c r="T25" s="8">
        <f>LOG(P25,2)</f>
        <v>-0.45068320641173454</v>
      </c>
      <c r="U25" s="8">
        <f>STDEV(Q25:T25)/SQRT(COUNT(Q25:T25))</f>
        <v>0.89103753989764189</v>
      </c>
      <c r="V25" s="8">
        <f>AVERAGE(M25:P25)</f>
        <v>4.2676141246639281</v>
      </c>
      <c r="W25" s="8">
        <f>LOG(V25,2)</f>
        <v>2.0934297343626032</v>
      </c>
      <c r="X25" t="s">
        <v>5547</v>
      </c>
      <c r="Y25">
        <f>_xlfn.T.TEST(B25:E25,F25:I25,2,1)</f>
        <v>0.21997291337130878</v>
      </c>
      <c r="Z25">
        <f>IF(ABS(W25)&gt;0.3014,1,0)</f>
        <v>1</v>
      </c>
      <c r="AA25">
        <f>IF(Y25&lt;0.05,1,0)</f>
        <v>0</v>
      </c>
      <c r="AB25">
        <f>IF((Z25+AA25)&gt;1,1,0)</f>
        <v>0</v>
      </c>
      <c r="AC25">
        <f>TINV(Y25,3)</f>
        <v>1.5453633526070489</v>
      </c>
      <c r="AD25">
        <f>EXP((-AC25*AC25)/2)</f>
        <v>0.30298440428911971</v>
      </c>
      <c r="AE25">
        <f>-LOG10(AD25)</f>
        <v>0.51857972564123478</v>
      </c>
      <c r="AF25">
        <f>IF(AE25&gt;2,1,0)</f>
        <v>0</v>
      </c>
      <c r="AG25">
        <f>IF((AF25+Z25)&gt;1,1,0)</f>
        <v>0</v>
      </c>
    </row>
    <row r="26" spans="1:33" x14ac:dyDescent="0.25">
      <c r="A26" t="s">
        <v>2618</v>
      </c>
      <c r="B26" s="12">
        <v>47.83</v>
      </c>
      <c r="C26" s="12">
        <v>12.2525</v>
      </c>
      <c r="D26" s="12">
        <v>12.4166666666667</v>
      </c>
      <c r="E26" s="12">
        <v>1.0275000000000001</v>
      </c>
      <c r="F26" s="12">
        <v>10.805</v>
      </c>
      <c r="G26" s="12">
        <v>18.4033333333333</v>
      </c>
      <c r="H26" s="12">
        <v>9.8366666666666696</v>
      </c>
      <c r="I26" s="12">
        <v>14.436666666666699</v>
      </c>
      <c r="J26" s="12">
        <f>AVERAGE(B26:E26)</f>
        <v>18.381666666666675</v>
      </c>
      <c r="K26" s="12">
        <f>AVERAGE(F26:I26)</f>
        <v>13.370416666666667</v>
      </c>
      <c r="L26" s="12">
        <f>MAX(J26:K26)</f>
        <v>18.381666666666675</v>
      </c>
      <c r="M26" s="8">
        <f>F26/B26</f>
        <v>0.22590424419820196</v>
      </c>
      <c r="N26" s="8">
        <f>G26/C26</f>
        <v>1.5020063932530749</v>
      </c>
      <c r="O26" s="8">
        <f>H26/D26</f>
        <v>0.79221476510066924</v>
      </c>
      <c r="P26" s="8">
        <f>I26/E26</f>
        <v>14.050283860502869</v>
      </c>
      <c r="Q26" s="8">
        <f>LOG(M26,2)</f>
        <v>-2.1462167191267985</v>
      </c>
      <c r="R26" s="8">
        <f>LOG(N26,2)</f>
        <v>0.58689095366102395</v>
      </c>
      <c r="S26" s="8">
        <f>LOG(O26,2)</f>
        <v>-0.33603650480488262</v>
      </c>
      <c r="T26" s="8">
        <f>LOG(P26,2)</f>
        <v>3.8125273726647326</v>
      </c>
      <c r="U26" s="8">
        <f>STDEV(Q26:T26)/SQRT(COUNT(Q26:T26))</f>
        <v>1.2476675635416823</v>
      </c>
      <c r="V26" s="8">
        <f>AVERAGE(M26:P26)</f>
        <v>4.1426023157637042</v>
      </c>
      <c r="W26" s="8">
        <f>LOG(V26,2)</f>
        <v>2.0505373301858976</v>
      </c>
      <c r="X26" t="s">
        <v>2618</v>
      </c>
      <c r="Y26">
        <f>_xlfn.T.TEST(B26:E26,F26:I26,2,1)</f>
        <v>0.68387466311800882</v>
      </c>
      <c r="Z26">
        <f>IF(ABS(W26)&gt;0.3014,1,0)</f>
        <v>1</v>
      </c>
      <c r="AA26">
        <f>IF(Y26&lt;0.05,1,0)</f>
        <v>0</v>
      </c>
      <c r="AB26">
        <f>IF((Z26+AA26)&gt;1,1,0)</f>
        <v>0</v>
      </c>
      <c r="AC26">
        <f>TINV(Y26,3)</f>
        <v>0.44901453371642269</v>
      </c>
      <c r="AD26">
        <f>EXP((-AC26*AC26)/2)</f>
        <v>0.90410748552199094</v>
      </c>
      <c r="AE26">
        <f>-LOG10(AD26)</f>
        <v>4.3779935017823436E-2</v>
      </c>
      <c r="AF26">
        <f>IF(AE26&gt;2,1,0)</f>
        <v>0</v>
      </c>
      <c r="AG26">
        <f>IF((AF26+Z26)&gt;1,1,0)</f>
        <v>0</v>
      </c>
    </row>
    <row r="27" spans="1:33" x14ac:dyDescent="0.25">
      <c r="A27" t="s">
        <v>4553</v>
      </c>
      <c r="B27" s="12">
        <v>36.04</v>
      </c>
      <c r="C27" s="12">
        <v>17.690000000000001</v>
      </c>
      <c r="D27" s="12">
        <v>17.760000000000002</v>
      </c>
      <c r="E27" s="12">
        <v>12.925000000000001</v>
      </c>
      <c r="F27" s="12">
        <v>35.465000000000003</v>
      </c>
      <c r="G27" s="12">
        <v>23.69</v>
      </c>
      <c r="H27" s="12">
        <v>200.856666666667</v>
      </c>
      <c r="I27" s="12">
        <v>31.55</v>
      </c>
      <c r="J27" s="12">
        <f>AVERAGE(B27:E27)</f>
        <v>21.103750000000002</v>
      </c>
      <c r="K27" s="12">
        <f>AVERAGE(F27:I27)</f>
        <v>72.890416666666752</v>
      </c>
      <c r="L27" s="12">
        <f>MAX(J27:K27)</f>
        <v>72.890416666666752</v>
      </c>
      <c r="M27" s="8">
        <f>F27/B27</f>
        <v>0.98404550499445076</v>
      </c>
      <c r="N27" s="8">
        <f>G27/C27</f>
        <v>1.3391746749576032</v>
      </c>
      <c r="O27" s="8">
        <f>H27/D27</f>
        <v>11.309496996997014</v>
      </c>
      <c r="P27" s="8">
        <f>I27/E27</f>
        <v>2.4410058027079304</v>
      </c>
      <c r="Q27" s="8">
        <f>LOG(M27,2)</f>
        <v>-2.3203063558730044E-2</v>
      </c>
      <c r="R27" s="8">
        <f>LOG(N27,2)</f>
        <v>0.42134415054977292</v>
      </c>
      <c r="S27" s="8">
        <f>LOG(O27,2)</f>
        <v>3.4994628601058611</v>
      </c>
      <c r="T27" s="8">
        <f>LOG(P27,2)</f>
        <v>1.2874757246676145</v>
      </c>
      <c r="U27" s="8">
        <f>STDEV(Q27:T27)/SQRT(COUNT(Q27:T27))</f>
        <v>0.78319008578129257</v>
      </c>
      <c r="V27" s="8">
        <f>AVERAGE(M27:P27)</f>
        <v>4.0184307449142498</v>
      </c>
      <c r="W27" s="8">
        <f>LOG(V27,2)</f>
        <v>2.0066322181886846</v>
      </c>
      <c r="X27" t="s">
        <v>4553</v>
      </c>
      <c r="Y27">
        <f>_xlfn.T.TEST(B27:E27,F27:I27,2,1)</f>
        <v>0.32363588157307405</v>
      </c>
      <c r="Z27">
        <f>IF(ABS(W27)&gt;0.3014,1,0)</f>
        <v>1</v>
      </c>
      <c r="AA27">
        <f>IF(Y27&lt;0.05,1,0)</f>
        <v>0</v>
      </c>
      <c r="AB27">
        <f>IF((Z27+AA27)&gt;1,1,0)</f>
        <v>0</v>
      </c>
      <c r="AC27">
        <f>TINV(Y27,3)</f>
        <v>1.1782846599532257</v>
      </c>
      <c r="AD27">
        <f>EXP((-AC27*AC27)/2)</f>
        <v>0.4994851705411531</v>
      </c>
      <c r="AE27">
        <f>-LOG10(AD27)</f>
        <v>0.30147740122729066</v>
      </c>
      <c r="AF27">
        <f>IF(AE27&gt;2,1,0)</f>
        <v>0</v>
      </c>
      <c r="AG27">
        <f>IF((AF27+Z27)&gt;1,1,0)</f>
        <v>0</v>
      </c>
    </row>
    <row r="28" spans="1:33" x14ac:dyDescent="0.25">
      <c r="A28" t="s">
        <v>5630</v>
      </c>
      <c r="B28" s="12">
        <v>37.49</v>
      </c>
      <c r="C28" s="12">
        <v>10.45</v>
      </c>
      <c r="D28" s="12">
        <v>160.22</v>
      </c>
      <c r="E28" s="12">
        <v>101.04</v>
      </c>
      <c r="F28" s="12">
        <v>0</v>
      </c>
      <c r="G28" s="12">
        <v>117.74</v>
      </c>
      <c r="H28" s="12">
        <v>199.47</v>
      </c>
      <c r="I28" s="12">
        <v>205.51</v>
      </c>
      <c r="J28" s="12">
        <f>AVERAGE(B28:E28)</f>
        <v>77.3</v>
      </c>
      <c r="K28" s="12">
        <f>AVERAGE(F28:I28)</f>
        <v>130.68</v>
      </c>
      <c r="L28" s="12">
        <f>MAX(J28:K28)</f>
        <v>130.68</v>
      </c>
      <c r="M28" s="8">
        <f>F28/B28</f>
        <v>0</v>
      </c>
      <c r="N28" s="8">
        <f>G28/C28</f>
        <v>11.266985645933014</v>
      </c>
      <c r="O28" s="8">
        <f>H28/D28</f>
        <v>1.2449756584696043</v>
      </c>
      <c r="P28" s="8">
        <f>I28/E28</f>
        <v>2.0339469517022959</v>
      </c>
      <c r="Q28" s="8" t="e">
        <f>LOG(M28,2)</f>
        <v>#NUM!</v>
      </c>
      <c r="R28" s="8">
        <f>LOG(N28,2)</f>
        <v>3.4940296853445032</v>
      </c>
      <c r="S28" s="8">
        <f>LOG(O28,2)</f>
        <v>0.31611753526645531</v>
      </c>
      <c r="T28" s="8">
        <f>LOG(P28,2)</f>
        <v>1.0242820520990235</v>
      </c>
      <c r="U28" s="8" t="e">
        <f>STDEV(Q28:T28)/SQRT(COUNT(Q28:T28))</f>
        <v>#NUM!</v>
      </c>
      <c r="V28" s="8">
        <f>AVERAGE(M28:P28)</f>
        <v>3.6364770640262285</v>
      </c>
      <c r="W28" s="8">
        <f>LOG(V28,2)</f>
        <v>1.8625414769679622</v>
      </c>
      <c r="X28" t="s">
        <v>5630</v>
      </c>
      <c r="Y28">
        <f>_xlfn.T.TEST(B28:E28,F28:I28,2,1)</f>
        <v>0.21570676900001962</v>
      </c>
      <c r="Z28">
        <f>IF(ABS(W28)&gt;0.3014,1,0)</f>
        <v>1</v>
      </c>
      <c r="AA28">
        <f>IF(Y28&lt;0.05,1,0)</f>
        <v>0</v>
      </c>
      <c r="AB28">
        <f>IF((Z28+AA28)&gt;1,1,0)</f>
        <v>0</v>
      </c>
      <c r="AC28">
        <f>TINV(Y28,3)</f>
        <v>1.5642881242498727</v>
      </c>
      <c r="AD28">
        <f>EXP((-AC28*AC28)/2)</f>
        <v>0.29419905943828045</v>
      </c>
      <c r="AE28">
        <f>-LOG10(AD28)</f>
        <v>0.53135872005654328</v>
      </c>
      <c r="AF28">
        <f>IF(AE28&gt;2,1,0)</f>
        <v>0</v>
      </c>
      <c r="AG28">
        <f>IF((AF28+Z28)&gt;1,1,0)</f>
        <v>0</v>
      </c>
    </row>
    <row r="29" spans="1:33" x14ac:dyDescent="0.25">
      <c r="A29" t="s">
        <v>1167</v>
      </c>
      <c r="B29" s="12">
        <v>19.75</v>
      </c>
      <c r="C29" s="12">
        <v>29.155000000000001</v>
      </c>
      <c r="D29" s="12">
        <v>26.2433333333333</v>
      </c>
      <c r="E29" s="12">
        <v>24.42</v>
      </c>
      <c r="F29" s="12">
        <v>51.085000000000001</v>
      </c>
      <c r="G29" s="12">
        <v>50.643333333333302</v>
      </c>
      <c r="H29" s="12">
        <v>84.56</v>
      </c>
      <c r="I29" s="12">
        <v>165.95333333333301</v>
      </c>
      <c r="J29" s="12">
        <f>AVERAGE(B29:E29)</f>
        <v>24.892083333333325</v>
      </c>
      <c r="K29" s="12">
        <f>AVERAGE(F29:I29)</f>
        <v>88.060416666666583</v>
      </c>
      <c r="L29" s="12">
        <f>MAX(J29:K29)</f>
        <v>88.060416666666583</v>
      </c>
      <c r="M29" s="8">
        <f>F29/B29</f>
        <v>2.5865822784810129</v>
      </c>
      <c r="N29" s="8">
        <f>G29/C29</f>
        <v>1.7370376722117407</v>
      </c>
      <c r="O29" s="8">
        <f>H29/D29</f>
        <v>3.2221516575638298</v>
      </c>
      <c r="P29" s="8">
        <f>I29/E29</f>
        <v>6.7957957957957822</v>
      </c>
      <c r="Q29" s="8">
        <f>LOG(M29,2)</f>
        <v>1.3710470840096973</v>
      </c>
      <c r="R29" s="8">
        <f>LOG(N29,2)</f>
        <v>0.79662904300840787</v>
      </c>
      <c r="S29" s="8">
        <f>LOG(O29,2)</f>
        <v>1.688024399217084</v>
      </c>
      <c r="T29" s="8">
        <f>LOG(P29,2)</f>
        <v>2.7646425021956276</v>
      </c>
      <c r="U29" s="8">
        <f>STDEV(Q29:T29)/SQRT(COUNT(Q29:T29))</f>
        <v>0.41330245407283678</v>
      </c>
      <c r="V29" s="8">
        <f>AVERAGE(M29:P29)</f>
        <v>3.5853918510130915</v>
      </c>
      <c r="W29" s="8">
        <f>LOG(V29,2)</f>
        <v>1.8421308011084789</v>
      </c>
      <c r="X29" t="s">
        <v>1167</v>
      </c>
      <c r="Y29">
        <f>_xlfn.T.TEST(B29:E29,F29:I29,2,1)</f>
        <v>0.10331745796902821</v>
      </c>
      <c r="Z29">
        <f>IF(ABS(W29)&gt;0.3014,1,0)</f>
        <v>1</v>
      </c>
      <c r="AA29">
        <f>IF(Y29&lt;0.05,1,0)</f>
        <v>0</v>
      </c>
      <c r="AB29">
        <f>IF((Z29+AA29)&gt;1,1,0)</f>
        <v>0</v>
      </c>
      <c r="AC29">
        <f>TINV(Y29,3)</f>
        <v>2.3175259625621747</v>
      </c>
      <c r="AD29">
        <f>EXP((-AC29*AC29)/2)</f>
        <v>6.8189594875869827E-2</v>
      </c>
      <c r="AE29">
        <f>-LOG10(AD29)</f>
        <v>1.1662818897532972</v>
      </c>
      <c r="AF29">
        <f>IF(AE29&gt;2,1,0)</f>
        <v>0</v>
      </c>
      <c r="AG29">
        <f>IF((AF29+Z29)&gt;1,1,0)</f>
        <v>0</v>
      </c>
    </row>
    <row r="30" spans="1:33" x14ac:dyDescent="0.25">
      <c r="A30" t="s">
        <v>807</v>
      </c>
      <c r="B30" s="12">
        <v>22.77</v>
      </c>
      <c r="C30" s="12">
        <v>5.0175000000000001</v>
      </c>
      <c r="D30" s="12">
        <v>13.286666666666701</v>
      </c>
      <c r="E30" s="12">
        <v>2.9249999999999998</v>
      </c>
      <c r="F30" s="12">
        <v>6.9</v>
      </c>
      <c r="G30" s="12">
        <v>17.809999999999999</v>
      </c>
      <c r="H30" s="12">
        <v>13.7</v>
      </c>
      <c r="I30" s="12">
        <v>26.6</v>
      </c>
      <c r="J30" s="12">
        <f>AVERAGE(B30:E30)</f>
        <v>10.999791666666674</v>
      </c>
      <c r="K30" s="12">
        <f>AVERAGE(F30:I30)</f>
        <v>16.252499999999998</v>
      </c>
      <c r="L30" s="12">
        <f>MAX(J30:K30)</f>
        <v>16.252499999999998</v>
      </c>
      <c r="M30" s="8">
        <f>F30/B30</f>
        <v>0.30303030303030304</v>
      </c>
      <c r="N30" s="8">
        <f>G30/C30</f>
        <v>3.5495764823119078</v>
      </c>
      <c r="O30" s="8">
        <f>H30/D30</f>
        <v>1.0311088810837905</v>
      </c>
      <c r="P30" s="8">
        <f>I30/E30</f>
        <v>9.0940170940170955</v>
      </c>
      <c r="Q30" s="8">
        <f>LOG(M30,2)</f>
        <v>-1.7224660244710912</v>
      </c>
      <c r="R30" s="8">
        <f>LOG(N30,2)</f>
        <v>1.8276468997390016</v>
      </c>
      <c r="S30" s="8">
        <f>LOG(O30,2)</f>
        <v>4.4196683729983366E-2</v>
      </c>
      <c r="T30" s="8">
        <f>LOG(P30,2)</f>
        <v>3.1849177159177851</v>
      </c>
      <c r="U30" s="8">
        <f>STDEV(Q30:T30)/SQRT(COUNT(Q30:T30))</f>
        <v>1.0674523937285316</v>
      </c>
      <c r="V30" s="8">
        <f>AVERAGE(M30:P30)</f>
        <v>3.4944331901107741</v>
      </c>
      <c r="W30" s="8">
        <f>LOG(V30,2)</f>
        <v>1.8050584641465086</v>
      </c>
      <c r="X30" t="s">
        <v>807</v>
      </c>
      <c r="Y30">
        <f>_xlfn.T.TEST(B30:E30,F30:I30,2,1)</f>
        <v>0.58009676059340254</v>
      </c>
      <c r="Z30">
        <f>IF(ABS(W30)&gt;0.3014,1,0)</f>
        <v>1</v>
      </c>
      <c r="AA30">
        <f>IF(Y30&lt;0.05,1,0)</f>
        <v>0</v>
      </c>
      <c r="AB30">
        <f>IF((Z30+AA30)&gt;1,1,0)</f>
        <v>0</v>
      </c>
      <c r="AC30">
        <f>TINV(Y30,3)</f>
        <v>0.61838748681854283</v>
      </c>
      <c r="AD30">
        <f>EXP((-AC30*AC30)/2)</f>
        <v>0.82596610457479613</v>
      </c>
      <c r="AE30">
        <f>-LOG10(AD30)</f>
        <v>8.3037774590235813E-2</v>
      </c>
      <c r="AF30">
        <f>IF(AE30&gt;2,1,0)</f>
        <v>0</v>
      </c>
      <c r="AG30">
        <f>IF((AF30+Z30)&gt;1,1,0)</f>
        <v>0</v>
      </c>
    </row>
    <row r="31" spans="1:33" x14ac:dyDescent="0.25">
      <c r="A31" t="s">
        <v>1348</v>
      </c>
      <c r="B31" s="12">
        <v>4.05</v>
      </c>
      <c r="C31" s="12">
        <v>7.2324999999999999</v>
      </c>
      <c r="D31" s="12">
        <v>18.36</v>
      </c>
      <c r="E31" s="12">
        <v>11.32</v>
      </c>
      <c r="F31" s="12">
        <v>13.935</v>
      </c>
      <c r="G31" s="12">
        <v>17.170000000000002</v>
      </c>
      <c r="H31" s="12">
        <v>34.82</v>
      </c>
      <c r="I31" s="12">
        <v>67.123333333333306</v>
      </c>
      <c r="J31" s="12">
        <f>AVERAGE(B31:E31)</f>
        <v>10.240625</v>
      </c>
      <c r="K31" s="12">
        <f>AVERAGE(F31:I31)</f>
        <v>33.262083333333329</v>
      </c>
      <c r="L31" s="12">
        <f>MAX(J31:K31)</f>
        <v>33.262083333333329</v>
      </c>
      <c r="M31" s="8">
        <f>F31/B31</f>
        <v>3.4407407407407411</v>
      </c>
      <c r="N31" s="8">
        <f>G31/C31</f>
        <v>2.3740062219149674</v>
      </c>
      <c r="O31" s="8">
        <f>H31/D31</f>
        <v>1.8965141612200436</v>
      </c>
      <c r="P31" s="8">
        <f>I31/E31</f>
        <v>5.9296230859835077</v>
      </c>
      <c r="Q31" s="8">
        <f>LOG(M31,2)</f>
        <v>1.7827191893318222</v>
      </c>
      <c r="R31" s="8">
        <f>LOG(N31,2)</f>
        <v>1.2473237160725348</v>
      </c>
      <c r="S31" s="8">
        <f>LOG(O31,2)</f>
        <v>0.92335014423729322</v>
      </c>
      <c r="T31" s="8">
        <f>LOG(P31,2)</f>
        <v>2.5679404033776216</v>
      </c>
      <c r="U31" s="8">
        <f>STDEV(Q31:T31)/SQRT(COUNT(Q31:T31))</f>
        <v>0.35926430190553915</v>
      </c>
      <c r="V31" s="8">
        <f>AVERAGE(M31:P31)</f>
        <v>3.4102210524648147</v>
      </c>
      <c r="W31" s="8">
        <f>LOG(V31,2)</f>
        <v>1.7698652585921268</v>
      </c>
      <c r="X31" t="s">
        <v>1348</v>
      </c>
      <c r="Y31">
        <f>_xlfn.T.TEST(B31:E31,F31:I31,2,1)</f>
        <v>0.12825637059953152</v>
      </c>
      <c r="Z31">
        <f>IF(ABS(W31)&gt;0.3014,1,0)</f>
        <v>1</v>
      </c>
      <c r="AA31">
        <f>IF(Y31&lt;0.05,1,0)</f>
        <v>0</v>
      </c>
      <c r="AB31">
        <f>IF((Z31+AA31)&gt;1,1,0)</f>
        <v>0</v>
      </c>
      <c r="AC31">
        <f>TINV(Y31,3)</f>
        <v>2.0860749278501634</v>
      </c>
      <c r="AD31">
        <f>EXP((-AC31*AC31)/2)</f>
        <v>0.11351113940915028</v>
      </c>
      <c r="AE31">
        <f>-LOG10(AD31)</f>
        <v>0.94496151691543961</v>
      </c>
      <c r="AF31">
        <f>IF(AE31&gt;2,1,0)</f>
        <v>0</v>
      </c>
      <c r="AG31">
        <f>IF((AF31+Z31)&gt;1,1,0)</f>
        <v>0</v>
      </c>
    </row>
    <row r="32" spans="1:33" x14ac:dyDescent="0.25">
      <c r="A32" s="7" t="s">
        <v>5328</v>
      </c>
      <c r="B32" s="12">
        <v>9.56</v>
      </c>
      <c r="C32" s="12">
        <v>2.29</v>
      </c>
      <c r="D32" s="12">
        <v>7.1933333333333298</v>
      </c>
      <c r="E32" s="12">
        <v>6.0449999999999999</v>
      </c>
      <c r="F32" s="12">
        <v>26.734999999999999</v>
      </c>
      <c r="G32" s="12">
        <v>13.623333333333299</v>
      </c>
      <c r="H32" s="12">
        <v>17.706666666666699</v>
      </c>
      <c r="I32" s="12">
        <v>12.563333333333301</v>
      </c>
      <c r="J32" s="12">
        <f>AVERAGE(B32:E32)</f>
        <v>6.2720833333333328</v>
      </c>
      <c r="K32" s="12">
        <f>AVERAGE(F32:I32)</f>
        <v>17.657083333333325</v>
      </c>
      <c r="L32" s="12">
        <f>MAX(J32:K32)</f>
        <v>17.657083333333325</v>
      </c>
      <c r="M32" s="8">
        <f>F32/B32</f>
        <v>2.7965481171548117</v>
      </c>
      <c r="N32" s="8">
        <f>G32/C32</f>
        <v>5.9490538573507861</v>
      </c>
      <c r="O32" s="8">
        <f>H32/D32</f>
        <v>2.4615384615384674</v>
      </c>
      <c r="P32" s="8">
        <f>I32/E32</f>
        <v>2.078301626688718</v>
      </c>
      <c r="Q32" s="8">
        <f>LOG(M32,2)</f>
        <v>1.4836471534178697</v>
      </c>
      <c r="R32" s="8">
        <f>LOG(N32,2)</f>
        <v>2.572660239202555</v>
      </c>
      <c r="S32" s="8">
        <f>LOG(O32,2)</f>
        <v>1.2995602818589114</v>
      </c>
      <c r="T32" s="8">
        <f>LOG(P32,2)</f>
        <v>1.055405049694073</v>
      </c>
      <c r="U32" s="8">
        <f>STDEV(Q32:T32)/SQRT(COUNT(Q32:T32))</f>
        <v>0.33496540137144176</v>
      </c>
      <c r="V32" s="8">
        <f>AVERAGE(M32:P32)</f>
        <v>3.3213605156831956</v>
      </c>
      <c r="W32" s="8">
        <f>LOG(V32,2)</f>
        <v>1.731774328067812</v>
      </c>
      <c r="X32" s="7" t="s">
        <v>5328</v>
      </c>
      <c r="Y32">
        <f>_xlfn.T.TEST(B32:E32,F32:I32,2,1)</f>
        <v>1.3967262748855392E-2</v>
      </c>
      <c r="Z32">
        <f>IF(ABS(W32)&gt;0.3014,1,0)</f>
        <v>1</v>
      </c>
      <c r="AA32">
        <f>IF(Y32&lt;0.05,1,0)</f>
        <v>1</v>
      </c>
      <c r="AB32">
        <f>IF((Z32+AA32)&gt;1,1,0)</f>
        <v>1</v>
      </c>
      <c r="AC32">
        <f>TINV(Y32,3)</f>
        <v>5.1798621187091856</v>
      </c>
      <c r="AD32">
        <f>EXP((-AC32*AC32)/2)</f>
        <v>1.4918616558854406E-6</v>
      </c>
      <c r="AE32">
        <f>-LOG10(AD32)</f>
        <v>5.8262714482247793</v>
      </c>
      <c r="AF32">
        <f>IF(AE32&gt;2,1,0)</f>
        <v>1</v>
      </c>
      <c r="AG32">
        <f>IF((AF32+Z32)&gt;1,1,0)</f>
        <v>1</v>
      </c>
    </row>
    <row r="33" spans="1:33" x14ac:dyDescent="0.25">
      <c r="A33" t="s">
        <v>170</v>
      </c>
      <c r="B33" s="12">
        <v>15.8</v>
      </c>
      <c r="C33" s="12">
        <v>9.5124999999999993</v>
      </c>
      <c r="D33" s="12">
        <v>9.6266666666666705</v>
      </c>
      <c r="E33" s="12">
        <v>4.2450000000000001</v>
      </c>
      <c r="F33" s="12">
        <v>7.3250000000000002</v>
      </c>
      <c r="G33" s="12">
        <v>12.303333333333301</v>
      </c>
      <c r="H33" s="12">
        <v>14.7533333333333</v>
      </c>
      <c r="I33" s="12">
        <v>39.75</v>
      </c>
      <c r="J33" s="12">
        <f>AVERAGE(B33:E33)</f>
        <v>9.7960416666666674</v>
      </c>
      <c r="K33" s="12">
        <f>AVERAGE(F33:I33)</f>
        <v>18.532916666666651</v>
      </c>
      <c r="L33" s="12">
        <f>MAX(J33:K33)</f>
        <v>18.532916666666651</v>
      </c>
      <c r="M33" s="8">
        <f>F33/B33</f>
        <v>0.46360759493670883</v>
      </c>
      <c r="N33" s="8">
        <f>G33/C33</f>
        <v>1.2933858957512012</v>
      </c>
      <c r="O33" s="8">
        <f>H33/D33</f>
        <v>1.5325484764542896</v>
      </c>
      <c r="P33" s="8">
        <f>I33/E33</f>
        <v>9.3639575971731439</v>
      </c>
      <c r="Q33" s="8">
        <f>LOG(M33,2)</f>
        <v>-1.1090238937548551</v>
      </c>
      <c r="R33" s="8">
        <f>LOG(N33,2)</f>
        <v>0.37115278313354094</v>
      </c>
      <c r="S33" s="8">
        <f>LOG(O33,2)</f>
        <v>0.61593270891383689</v>
      </c>
      <c r="T33" s="8">
        <f>LOG(P33,2)</f>
        <v>3.2271184015060417</v>
      </c>
      <c r="U33" s="8">
        <f>STDEV(Q33:T33)/SQRT(COUNT(Q33:T33))</f>
        <v>0.90142567436295729</v>
      </c>
      <c r="V33" s="8">
        <f>AVERAGE(M33:P33)</f>
        <v>3.1633748910788357</v>
      </c>
      <c r="W33" s="8">
        <f>LOG(V33,2)</f>
        <v>1.6614645395577443</v>
      </c>
      <c r="X33" t="s">
        <v>170</v>
      </c>
      <c r="Y33">
        <f>_xlfn.T.TEST(B33:E33,F33:I33,2,1)</f>
        <v>0.4213778146962387</v>
      </c>
      <c r="Z33">
        <f>IF(ABS(W33)&gt;0.3014,1,0)</f>
        <v>1</v>
      </c>
      <c r="AA33">
        <f>IF(Y33&lt;0.05,1,0)</f>
        <v>0</v>
      </c>
      <c r="AB33">
        <f>IF((Z33+AA33)&gt;1,1,0)</f>
        <v>0</v>
      </c>
      <c r="AC33">
        <f>TINV(Y33,3)</f>
        <v>0.92908238915907815</v>
      </c>
      <c r="AD33">
        <f>EXP((-AC33*AC33)/2)</f>
        <v>0.6494710329126604</v>
      </c>
      <c r="AE33">
        <f>-LOG10(AD33)</f>
        <v>0.18744021414712006</v>
      </c>
      <c r="AF33">
        <f>IF(AE33&gt;2,1,0)</f>
        <v>0</v>
      </c>
      <c r="AG33">
        <f>IF((AF33+Z33)&gt;1,1,0)</f>
        <v>0</v>
      </c>
    </row>
    <row r="34" spans="1:33" x14ac:dyDescent="0.25">
      <c r="A34" t="s">
        <v>3993</v>
      </c>
      <c r="B34" s="12">
        <v>42.8</v>
      </c>
      <c r="C34" s="12">
        <v>21.5625</v>
      </c>
      <c r="D34" s="12">
        <v>2.65</v>
      </c>
      <c r="E34" s="12">
        <v>2.5649999999999999</v>
      </c>
      <c r="F34" s="12">
        <v>5.8949999999999996</v>
      </c>
      <c r="G34" s="12">
        <v>3.5066666666666699</v>
      </c>
      <c r="H34" s="12">
        <v>24.413333333333298</v>
      </c>
      <c r="I34" s="12">
        <v>7.95</v>
      </c>
      <c r="J34" s="12">
        <f>AVERAGE(B34:E34)</f>
        <v>17.394375</v>
      </c>
      <c r="K34" s="12">
        <f>AVERAGE(F34:I34)</f>
        <v>10.441249999999993</v>
      </c>
      <c r="L34" s="12">
        <f>MAX(J34:K34)</f>
        <v>17.394375</v>
      </c>
      <c r="M34" s="8">
        <f>F34/B34</f>
        <v>0.13773364485981307</v>
      </c>
      <c r="N34" s="8">
        <f>G34/C34</f>
        <v>0.16262801932367166</v>
      </c>
      <c r="O34" s="8">
        <f>H34/D34</f>
        <v>9.2125786163521877</v>
      </c>
      <c r="P34" s="8">
        <f>I34/E34</f>
        <v>3.0994152046783627</v>
      </c>
      <c r="Q34" s="8">
        <f>LOG(M34,2)</f>
        <v>-2.8600470783087468</v>
      </c>
      <c r="R34" s="8">
        <f>LOG(N34,2)</f>
        <v>-2.6203522528691083</v>
      </c>
      <c r="S34" s="8">
        <f>LOG(O34,2)</f>
        <v>3.2036050256256172</v>
      </c>
      <c r="T34" s="8">
        <f>LOG(P34,2)</f>
        <v>1.631996034564664</v>
      </c>
      <c r="U34" s="8">
        <f>STDEV(Q34:T34)/SQRT(COUNT(Q34:T34))</f>
        <v>1.5239387081326459</v>
      </c>
      <c r="V34" s="8">
        <f>AVERAGE(M34:P34)</f>
        <v>3.1530888713035088</v>
      </c>
      <c r="W34" s="8">
        <f>LOG(V34,2)</f>
        <v>1.6567658336374682</v>
      </c>
      <c r="X34" t="s">
        <v>3993</v>
      </c>
      <c r="Y34">
        <f>_xlfn.T.TEST(B34:E34,F34:I34,2,1)</f>
        <v>0.62734289625737083</v>
      </c>
      <c r="Z34">
        <f>IF(ABS(W34)&gt;0.3014,1,0)</f>
        <v>1</v>
      </c>
      <c r="AA34">
        <f>IF(Y34&lt;0.05,1,0)</f>
        <v>0</v>
      </c>
      <c r="AB34">
        <f>IF((Z34+AA34)&gt;1,1,0)</f>
        <v>0</v>
      </c>
      <c r="AC34">
        <f>TINV(Y34,3)</f>
        <v>0.53895750763172345</v>
      </c>
      <c r="AD34">
        <f>EXP((-AC34*AC34)/2)</f>
        <v>0.86481679037679071</v>
      </c>
      <c r="AE34">
        <f>-LOG10(AD34)</f>
        <v>6.3075887166214359E-2</v>
      </c>
      <c r="AF34">
        <f>IF(AE34&gt;2,1,0)</f>
        <v>0</v>
      </c>
      <c r="AG34">
        <f>IF((AF34+Z34)&gt;1,1,0)</f>
        <v>0</v>
      </c>
    </row>
    <row r="35" spans="1:33" x14ac:dyDescent="0.25">
      <c r="A35" t="s">
        <v>2317</v>
      </c>
      <c r="B35" s="12">
        <v>9.14</v>
      </c>
      <c r="C35" s="12">
        <v>50.07</v>
      </c>
      <c r="D35" s="12">
        <v>25.696666666666701</v>
      </c>
      <c r="E35" s="12">
        <v>44.564999999999998</v>
      </c>
      <c r="F35" s="12">
        <v>44.95</v>
      </c>
      <c r="G35" s="12">
        <v>51.026666666666699</v>
      </c>
      <c r="H35" s="12">
        <v>90.64</v>
      </c>
      <c r="I35" s="12">
        <v>117.456666666667</v>
      </c>
      <c r="J35" s="12">
        <f>AVERAGE(B35:E35)</f>
        <v>32.367916666666673</v>
      </c>
      <c r="K35" s="12">
        <f>AVERAGE(F35:I35)</f>
        <v>76.01833333333343</v>
      </c>
      <c r="L35" s="12">
        <f>MAX(J35:K35)</f>
        <v>76.01833333333343</v>
      </c>
      <c r="M35" s="8">
        <f>F35/B35</f>
        <v>4.9179431072210065</v>
      </c>
      <c r="N35" s="8">
        <f>G35/C35</f>
        <v>1.0191065841155722</v>
      </c>
      <c r="O35" s="8">
        <f>H35/D35</f>
        <v>3.527305746530025</v>
      </c>
      <c r="P35" s="8">
        <f>I35/E35</f>
        <v>2.6356258648416246</v>
      </c>
      <c r="Q35" s="8">
        <f>LOG(M35,2)</f>
        <v>2.2980550453437401</v>
      </c>
      <c r="R35" s="8">
        <f>LOG(N35,2)</f>
        <v>2.7304944863585541E-2</v>
      </c>
      <c r="S35" s="8">
        <f>LOG(O35,2)</f>
        <v>1.8185666338545741</v>
      </c>
      <c r="T35" s="8">
        <f>LOG(P35,2)</f>
        <v>1.3981455899035147</v>
      </c>
      <c r="U35" s="8">
        <f>STDEV(Q35:T35)/SQRT(COUNT(Q35:T35))</f>
        <v>0.48863390672173557</v>
      </c>
      <c r="V35" s="8">
        <f>AVERAGE(M35:P35)</f>
        <v>3.0249953256770574</v>
      </c>
      <c r="W35" s="8">
        <f>LOG(V35,2)</f>
        <v>1.5969329130888059</v>
      </c>
      <c r="X35" t="s">
        <v>2317</v>
      </c>
      <c r="Y35">
        <f>_xlfn.T.TEST(B35:E35,F35:I35,2,1)</f>
        <v>7.5298354266142883E-2</v>
      </c>
      <c r="Z35">
        <f>IF(ABS(W35)&gt;0.3014,1,0)</f>
        <v>1</v>
      </c>
      <c r="AA35">
        <f>IF(Y35&lt;0.05,1,0)</f>
        <v>0</v>
      </c>
      <c r="AB35">
        <f>IF((Z35+AA35)&gt;1,1,0)</f>
        <v>0</v>
      </c>
      <c r="AC35">
        <f>TINV(Y35,3)</f>
        <v>2.6760990023940279</v>
      </c>
      <c r="AD35">
        <f>EXP((-AC35*AC35)/2)</f>
        <v>2.7854717557364312E-2</v>
      </c>
      <c r="AE35">
        <f>-LOG10(AD35)</f>
        <v>1.5551012408627694</v>
      </c>
      <c r="AF35">
        <f>IF(AE35&gt;2,1,0)</f>
        <v>0</v>
      </c>
      <c r="AG35">
        <f>IF((AF35+Z35)&gt;1,1,0)</f>
        <v>0</v>
      </c>
    </row>
    <row r="36" spans="1:33" x14ac:dyDescent="0.25">
      <c r="A36" t="s">
        <v>5250</v>
      </c>
      <c r="B36" s="12">
        <v>5.75</v>
      </c>
      <c r="C36" s="12">
        <v>19.8675</v>
      </c>
      <c r="D36" s="12">
        <v>35.383333333333297</v>
      </c>
      <c r="E36" s="12">
        <v>39.847499999999997</v>
      </c>
      <c r="F36" s="12">
        <v>42.375</v>
      </c>
      <c r="G36" s="12">
        <v>49.883333333333297</v>
      </c>
      <c r="H36" s="12">
        <v>33.2633333333333</v>
      </c>
      <c r="I36" s="12">
        <v>22.866666666666699</v>
      </c>
      <c r="J36" s="12">
        <f>AVERAGE(B36:E36)</f>
        <v>25.212083333333325</v>
      </c>
      <c r="K36" s="12">
        <f>AVERAGE(F36:I36)</f>
        <v>37.097083333333323</v>
      </c>
      <c r="L36" s="12">
        <f>MAX(J36:K36)</f>
        <v>37.097083333333323</v>
      </c>
      <c r="M36" s="8">
        <f>F36/B36</f>
        <v>7.3695652173913047</v>
      </c>
      <c r="N36" s="8">
        <f>G36/C36</f>
        <v>2.5108007214462464</v>
      </c>
      <c r="O36" s="8">
        <f>H36/D36</f>
        <v>0.94008478568064058</v>
      </c>
      <c r="P36" s="8">
        <f>I36/E36</f>
        <v>0.57385448689796603</v>
      </c>
      <c r="Q36" s="8">
        <f>LOG(M36,2)</f>
        <v>2.8815795070793313</v>
      </c>
      <c r="R36" s="8">
        <f>LOG(N36,2)</f>
        <v>1.3281475285735278</v>
      </c>
      <c r="S36" s="8">
        <f>LOG(O36,2)</f>
        <v>-8.9137216432348468E-2</v>
      </c>
      <c r="T36" s="8">
        <f>LOG(P36,2)</f>
        <v>-0.80124313785520596</v>
      </c>
      <c r="U36" s="8">
        <f>STDEV(Q36:T36)/SQRT(COUNT(Q36:T36))</f>
        <v>0.81460096186293252</v>
      </c>
      <c r="V36" s="8">
        <f>AVERAGE(M36:P36)</f>
        <v>2.8485763028540396</v>
      </c>
      <c r="W36" s="8">
        <f>LOG(V36,2)</f>
        <v>1.5102410512058542</v>
      </c>
      <c r="X36" t="s">
        <v>5250</v>
      </c>
      <c r="Y36">
        <f>_xlfn.T.TEST(B36:E36,F36:I36,2,1)</f>
        <v>0.42205714209132739</v>
      </c>
      <c r="Z36">
        <f>IF(ABS(W36)&gt;0.3014,1,0)</f>
        <v>1</v>
      </c>
      <c r="AA36">
        <f>IF(Y36&lt;0.05,1,0)</f>
        <v>0</v>
      </c>
      <c r="AB36">
        <f>IF((Z36+AA36)&gt;1,1,0)</f>
        <v>0</v>
      </c>
      <c r="AC36">
        <f>TINV(Y36,3)</f>
        <v>0.92755108886999338</v>
      </c>
      <c r="AD36">
        <f>EXP((-AC36*AC36)/2)</f>
        <v>0.65039493308932117</v>
      </c>
      <c r="AE36">
        <f>-LOG10(AD36)</f>
        <v>0.18682285077794847</v>
      </c>
      <c r="AF36">
        <f>IF(AE36&gt;2,1,0)</f>
        <v>0</v>
      </c>
      <c r="AG36">
        <f>IF((AF36+Z36)&gt;1,1,0)</f>
        <v>0</v>
      </c>
    </row>
    <row r="37" spans="1:33" x14ac:dyDescent="0.25">
      <c r="A37" t="s">
        <v>4899</v>
      </c>
      <c r="B37" s="12">
        <v>2.75</v>
      </c>
      <c r="C37" s="12">
        <v>16.97</v>
      </c>
      <c r="D37" s="12">
        <v>18.04</v>
      </c>
      <c r="E37" s="12">
        <v>12.3</v>
      </c>
      <c r="F37" s="12">
        <v>22.01</v>
      </c>
      <c r="G37" s="12">
        <v>16.02</v>
      </c>
      <c r="H37" s="12">
        <v>18.46</v>
      </c>
      <c r="I37" s="12">
        <v>16.63</v>
      </c>
      <c r="J37" s="12">
        <f>AVERAGE(B37:E37)</f>
        <v>12.515000000000001</v>
      </c>
      <c r="K37" s="12">
        <f>AVERAGE(F37:I37)</f>
        <v>18.28</v>
      </c>
      <c r="L37" s="12">
        <f>MAX(J37:K37)</f>
        <v>18.28</v>
      </c>
      <c r="M37" s="8">
        <f>F37/B37</f>
        <v>8.0036363636363639</v>
      </c>
      <c r="N37" s="8">
        <f>G37/C37</f>
        <v>0.94401885680612851</v>
      </c>
      <c r="O37" s="8">
        <f>H37/D37</f>
        <v>1.0232815964523283</v>
      </c>
      <c r="P37" s="8">
        <f>I37/E37</f>
        <v>1.352032520325203</v>
      </c>
      <c r="Q37" s="8">
        <f>LOG(M37,2)</f>
        <v>3.0006556214795355</v>
      </c>
      <c r="R37" s="8">
        <f>LOG(N37,2)</f>
        <v>-8.3112417133953162E-2</v>
      </c>
      <c r="S37" s="8">
        <f>LOG(O37,2)</f>
        <v>3.3203214390393469E-2</v>
      </c>
      <c r="T37" s="8">
        <f>LOG(P37,2)</f>
        <v>0.43512985306066659</v>
      </c>
      <c r="U37" s="8">
        <f>STDEV(Q37:T37)/SQRT(COUNT(Q37:T37))</f>
        <v>0.72659266116408916</v>
      </c>
      <c r="V37" s="8">
        <f>AVERAGE(M37:P37)</f>
        <v>2.8307423343050058</v>
      </c>
      <c r="W37" s="8">
        <f>LOG(V37,2)</f>
        <v>1.5011804352421803</v>
      </c>
      <c r="X37" t="s">
        <v>4899</v>
      </c>
      <c r="Y37">
        <f>_xlfn.T.TEST(B37:E37,F37:I37,2,1)</f>
        <v>0.30193521155087633</v>
      </c>
      <c r="Z37">
        <f>IF(ABS(W37)&gt;0.3014,1,0)</f>
        <v>1</v>
      </c>
      <c r="AA37">
        <f>IF(Y37&lt;0.05,1,0)</f>
        <v>0</v>
      </c>
      <c r="AB37">
        <f>IF((Z37+AA37)&gt;1,1,0)</f>
        <v>0</v>
      </c>
      <c r="AC37">
        <f>TINV(Y37,3)</f>
        <v>1.2437108424082512</v>
      </c>
      <c r="AD37">
        <f>EXP((-AC37*AC37)/2)</f>
        <v>0.4614376533822343</v>
      </c>
      <c r="AE37">
        <f>-LOG10(AD37)</f>
        <v>0.33588696987361283</v>
      </c>
      <c r="AF37">
        <f>IF(AE37&gt;2,1,0)</f>
        <v>0</v>
      </c>
      <c r="AG37">
        <f>IF((AF37+Z37)&gt;1,1,0)</f>
        <v>0</v>
      </c>
    </row>
    <row r="38" spans="1:33" x14ac:dyDescent="0.25">
      <c r="A38" t="s">
        <v>253</v>
      </c>
      <c r="B38" s="12">
        <v>2.85</v>
      </c>
      <c r="C38" s="12">
        <v>7.6550000000000002</v>
      </c>
      <c r="D38" s="12">
        <v>23.123333333333299</v>
      </c>
      <c r="E38" s="12">
        <v>15.75</v>
      </c>
      <c r="F38" s="12">
        <v>22.75</v>
      </c>
      <c r="G38" s="12">
        <v>11.036666666666701</v>
      </c>
      <c r="H38" s="12">
        <v>20.7433333333333</v>
      </c>
      <c r="I38" s="12">
        <v>13.6833333333333</v>
      </c>
      <c r="J38" s="12">
        <f>AVERAGE(B38:E38)</f>
        <v>12.344583333333325</v>
      </c>
      <c r="K38" s="12">
        <f>AVERAGE(F38:I38)</f>
        <v>17.053333333333324</v>
      </c>
      <c r="L38" s="12">
        <f>MAX(J38:K38)</f>
        <v>17.053333333333324</v>
      </c>
      <c r="M38" s="8">
        <f>F38/B38</f>
        <v>7.9824561403508767</v>
      </c>
      <c r="N38" s="8">
        <f>G38/C38</f>
        <v>1.4417591987807576</v>
      </c>
      <c r="O38" s="8">
        <f>H38/D38</f>
        <v>0.89707366296670021</v>
      </c>
      <c r="P38" s="8">
        <f>I38/E38</f>
        <v>0.86878306878306666</v>
      </c>
      <c r="Q38" s="8">
        <f>LOG(M38,2)</f>
        <v>2.9968327209213168</v>
      </c>
      <c r="R38" s="8">
        <f>LOG(N38,2)</f>
        <v>0.52783022717605965</v>
      </c>
      <c r="S38" s="8">
        <f>LOG(O38,2)</f>
        <v>-0.15670163835671835</v>
      </c>
      <c r="T38" s="8">
        <f>LOG(P38,2)</f>
        <v>-0.20293210733063372</v>
      </c>
      <c r="U38" s="8">
        <f>STDEV(Q38:T38)/SQRT(COUNT(Q38:T38))</f>
        <v>0.75393387677167822</v>
      </c>
      <c r="V38" s="8">
        <f>AVERAGE(M38:P38)</f>
        <v>2.7975180177203507</v>
      </c>
      <c r="W38" s="8">
        <f>LOG(V38,2)</f>
        <v>1.4841474230665808</v>
      </c>
      <c r="X38" t="s">
        <v>253</v>
      </c>
      <c r="Y38">
        <f>_xlfn.T.TEST(B38:E38,F38:I38,2,1)</f>
        <v>0.43458395490290475</v>
      </c>
      <c r="Z38">
        <f>IF(ABS(W38)&gt;0.3014,1,0)</f>
        <v>1</v>
      </c>
      <c r="AA38">
        <f>IF(Y38&lt;0.05,1,0)</f>
        <v>0</v>
      </c>
      <c r="AB38">
        <f>IF((Z38+AA38)&gt;1,1,0)</f>
        <v>0</v>
      </c>
      <c r="AC38">
        <f>TINV(Y38,3)</f>
        <v>0.89970839392113167</v>
      </c>
      <c r="AD38">
        <f>EXP((-AC38*AC38)/2)</f>
        <v>0.66715185050830195</v>
      </c>
      <c r="AE38">
        <f>-LOG10(AD38)</f>
        <v>0.17577530501589056</v>
      </c>
      <c r="AF38">
        <f>IF(AE38&gt;2,1,0)</f>
        <v>0</v>
      </c>
      <c r="AG38">
        <f>IF((AF38+Z38)&gt;1,1,0)</f>
        <v>0</v>
      </c>
    </row>
    <row r="39" spans="1:33" x14ac:dyDescent="0.25">
      <c r="A39" t="s">
        <v>2936</v>
      </c>
      <c r="B39" s="12">
        <v>4.3899999999999997</v>
      </c>
      <c r="C39" s="12">
        <v>13.505000000000001</v>
      </c>
      <c r="D39" s="12">
        <v>23.843333333333302</v>
      </c>
      <c r="E39" s="12">
        <v>45.557499999999997</v>
      </c>
      <c r="F39" s="12">
        <v>33.914999999999999</v>
      </c>
      <c r="G39" s="12">
        <v>13.4</v>
      </c>
      <c r="H39" s="12">
        <v>33.973333333333301</v>
      </c>
      <c r="I39" s="12">
        <v>44.3466666666667</v>
      </c>
      <c r="J39" s="12">
        <f>AVERAGE(B39:E39)</f>
        <v>21.823958333333323</v>
      </c>
      <c r="K39" s="12">
        <f>AVERAGE(F39:I39)</f>
        <v>31.408749999999998</v>
      </c>
      <c r="L39" s="12">
        <f>MAX(J39:K39)</f>
        <v>31.408749999999998</v>
      </c>
      <c r="M39" s="8">
        <f>F39/B39</f>
        <v>7.7255125284738044</v>
      </c>
      <c r="N39" s="8">
        <f>G39/C39</f>
        <v>0.99222510181414292</v>
      </c>
      <c r="O39" s="8">
        <f>H39/D39</f>
        <v>1.4248567034810575</v>
      </c>
      <c r="P39" s="8">
        <f>I39/E39</f>
        <v>0.9734218661398607</v>
      </c>
      <c r="Q39" s="8">
        <f>LOG(M39,2)</f>
        <v>2.9496306479373273</v>
      </c>
      <c r="R39" s="8">
        <f>LOG(N39,2)</f>
        <v>-1.126063916383222E-2</v>
      </c>
      <c r="S39" s="8">
        <f>LOG(O39,2)</f>
        <v>0.51081683606868555</v>
      </c>
      <c r="T39" s="8">
        <f>LOG(P39,2)</f>
        <v>-3.8862912404474731E-2</v>
      </c>
      <c r="U39" s="8">
        <f>STDEV(Q39:T39)/SQRT(COUNT(Q39:T39))</f>
        <v>0.71035874717039926</v>
      </c>
      <c r="V39" s="8">
        <f>AVERAGE(M39:P39)</f>
        <v>2.7790040499772162</v>
      </c>
      <c r="W39" s="8">
        <f>LOG(V39,2)</f>
        <v>1.4745679370493736</v>
      </c>
      <c r="X39" t="s">
        <v>2936</v>
      </c>
      <c r="Y39">
        <f>_xlfn.T.TEST(B39:E39,F39:I39,2,1)</f>
        <v>0.27093307255267252</v>
      </c>
      <c r="Z39">
        <f>IF(ABS(W39)&gt;0.3014,1,0)</f>
        <v>1</v>
      </c>
      <c r="AA39">
        <f>IF(Y39&lt;0.05,1,0)</f>
        <v>0</v>
      </c>
      <c r="AB39">
        <f>IF((Z39+AA39)&gt;1,1,0)</f>
        <v>0</v>
      </c>
      <c r="AC39">
        <f>TINV(Y39,3)</f>
        <v>1.3461631788127271</v>
      </c>
      <c r="AD39">
        <f>EXP((-AC39*AC39)/2)</f>
        <v>0.40410616455296478</v>
      </c>
      <c r="AE39">
        <f>-LOG10(AD39)</f>
        <v>0.39350452443754103</v>
      </c>
      <c r="AF39">
        <f>IF(AE39&gt;2,1,0)</f>
        <v>0</v>
      </c>
      <c r="AG39">
        <f>IF((AF39+Z39)&gt;1,1,0)</f>
        <v>0</v>
      </c>
    </row>
    <row r="40" spans="1:33" x14ac:dyDescent="0.25">
      <c r="A40" t="s">
        <v>3922</v>
      </c>
      <c r="B40" s="12">
        <v>12.44</v>
      </c>
      <c r="C40" s="12">
        <v>13.442500000000001</v>
      </c>
      <c r="D40" s="12">
        <v>6.9633333333333303</v>
      </c>
      <c r="E40" s="12">
        <v>8.0274999999999999</v>
      </c>
      <c r="F40" s="12">
        <v>11.785</v>
      </c>
      <c r="G40" s="12">
        <v>9.6199999999999992</v>
      </c>
      <c r="H40" s="12">
        <v>58.576666666666704</v>
      </c>
      <c r="I40" s="12">
        <v>8.07</v>
      </c>
      <c r="J40" s="12">
        <f>AVERAGE(B40:E40)</f>
        <v>10.218333333333334</v>
      </c>
      <c r="K40" s="12">
        <f>AVERAGE(F40:I40)</f>
        <v>22.012916666666676</v>
      </c>
      <c r="L40" s="12">
        <f>MAX(J40:K40)</f>
        <v>22.012916666666676</v>
      </c>
      <c r="M40" s="8">
        <f>F40/B40</f>
        <v>0.94734726688102899</v>
      </c>
      <c r="N40" s="8">
        <f>G40/C40</f>
        <v>0.71564069183559598</v>
      </c>
      <c r="O40" s="8">
        <f>H40/D40</f>
        <v>8.4121589277166198</v>
      </c>
      <c r="P40" s="8">
        <f>I40/E40</f>
        <v>1.0052943008408597</v>
      </c>
      <c r="Q40" s="8">
        <f>LOG(M40,2)</f>
        <v>-7.8034726880435001E-2</v>
      </c>
      <c r="R40" s="8">
        <f>LOG(N40,2)</f>
        <v>-0.48269267250542602</v>
      </c>
      <c r="S40" s="8">
        <f>LOG(O40,2)</f>
        <v>3.0724761066154276</v>
      </c>
      <c r="T40" s="8">
        <f>LOG(P40,2)</f>
        <v>7.6179135520107188E-3</v>
      </c>
      <c r="U40" s="8">
        <f>STDEV(Q40:T40)/SQRT(COUNT(Q40:T40))</f>
        <v>0.82120069869988843</v>
      </c>
      <c r="V40" s="8">
        <f>AVERAGE(M40:P40)</f>
        <v>2.7701102968185261</v>
      </c>
      <c r="W40" s="8">
        <f>LOG(V40,2)</f>
        <v>1.4699434208611628</v>
      </c>
      <c r="X40" t="s">
        <v>3922</v>
      </c>
      <c r="Y40">
        <f>_xlfn.T.TEST(B40:E40,F40:I40,2,1)</f>
        <v>0.44048525397831378</v>
      </c>
      <c r="Z40">
        <f>IF(ABS(W40)&gt;0.3014,1,0)</f>
        <v>1</v>
      </c>
      <c r="AA40">
        <f>IF(Y40&lt;0.05,1,0)</f>
        <v>0</v>
      </c>
      <c r="AB40">
        <f>IF((Z40+AA40)&gt;1,1,0)</f>
        <v>0</v>
      </c>
      <c r="AC40">
        <f>TINV(Y40,3)</f>
        <v>0.88684216816068795</v>
      </c>
      <c r="AD40">
        <f>EXP((-AC40*AC40)/2)</f>
        <v>0.6748637126950926</v>
      </c>
      <c r="AE40">
        <f>-LOG10(AD40)</f>
        <v>0.17078392316986646</v>
      </c>
      <c r="AF40">
        <f>IF(AE40&gt;2,1,0)</f>
        <v>0</v>
      </c>
      <c r="AG40">
        <f>IF((AF40+Z40)&gt;1,1,0)</f>
        <v>0</v>
      </c>
    </row>
    <row r="41" spans="1:33" x14ac:dyDescent="0.25">
      <c r="A41" t="s">
        <v>2988</v>
      </c>
      <c r="B41" s="12">
        <v>35.909999999999997</v>
      </c>
      <c r="C41" s="12">
        <v>13.835000000000001</v>
      </c>
      <c r="D41" s="12">
        <v>27.036666666666701</v>
      </c>
      <c r="E41" s="12">
        <v>7.2975000000000003</v>
      </c>
      <c r="F41" s="12">
        <v>7.61</v>
      </c>
      <c r="G41" s="12">
        <v>17.5833333333333</v>
      </c>
      <c r="H41" s="12">
        <v>27.02</v>
      </c>
      <c r="I41" s="12">
        <v>60.86</v>
      </c>
      <c r="J41" s="12">
        <f>AVERAGE(B41:E41)</f>
        <v>21.019791666666674</v>
      </c>
      <c r="K41" s="12">
        <f>AVERAGE(F41:I41)</f>
        <v>28.268333333333324</v>
      </c>
      <c r="L41" s="12">
        <f>MAX(J41:K41)</f>
        <v>28.268333333333324</v>
      </c>
      <c r="M41" s="8">
        <f>F41/B41</f>
        <v>0.21191868560289615</v>
      </c>
      <c r="N41" s="8">
        <f>G41/C41</f>
        <v>1.2709312131068522</v>
      </c>
      <c r="O41" s="8">
        <f>H41/D41</f>
        <v>0.99938355319935757</v>
      </c>
      <c r="P41" s="8">
        <f>I41/E41</f>
        <v>8.3398424117848577</v>
      </c>
      <c r="Q41" s="8">
        <f>LOG(M41,2)</f>
        <v>-2.2384172941611129</v>
      </c>
      <c r="R41" s="8">
        <f>LOG(N41,2)</f>
        <v>0.34588594915079629</v>
      </c>
      <c r="S41" s="8">
        <f>LOG(O41,2)</f>
        <v>-8.8961897182364034E-4</v>
      </c>
      <c r="T41" s="8">
        <f>LOG(P41,2)</f>
        <v>3.0600201230123285</v>
      </c>
      <c r="U41" s="8">
        <f>STDEV(Q41:T41)/SQRT(COUNT(Q41:T41))</f>
        <v>1.0860338629549924</v>
      </c>
      <c r="V41" s="8">
        <f>AVERAGE(M41:P41)</f>
        <v>2.7055189659234911</v>
      </c>
      <c r="W41" s="8">
        <f>LOG(V41,2)</f>
        <v>1.4359053547736491</v>
      </c>
      <c r="X41" t="s">
        <v>2988</v>
      </c>
      <c r="Y41">
        <f>_xlfn.T.TEST(B41:E41,F41:I41,2,1)</f>
        <v>0.69880183778054428</v>
      </c>
      <c r="Z41">
        <f>IF(ABS(W41)&gt;0.3014,1,0)</f>
        <v>1</v>
      </c>
      <c r="AA41">
        <f>IF(Y41&lt;0.05,1,0)</f>
        <v>0</v>
      </c>
      <c r="AB41">
        <f>IF((Z41+AA41)&gt;1,1,0)</f>
        <v>0</v>
      </c>
      <c r="AC41">
        <f>TINV(Y41,3)</f>
        <v>0.42603383532790345</v>
      </c>
      <c r="AD41">
        <f>EXP((-AC41*AC41)/2)</f>
        <v>0.913243788902522</v>
      </c>
      <c r="AE41">
        <f>-LOG10(AD41)</f>
        <v>3.9413272802915796E-2</v>
      </c>
      <c r="AF41">
        <f>IF(AE41&gt;2,1,0)</f>
        <v>0</v>
      </c>
      <c r="AG41">
        <f>IF((AF41+Z41)&gt;1,1,0)</f>
        <v>0</v>
      </c>
    </row>
    <row r="42" spans="1:33" x14ac:dyDescent="0.25">
      <c r="A42" s="7" t="s">
        <v>2687</v>
      </c>
      <c r="B42" s="12">
        <v>182.58</v>
      </c>
      <c r="C42" s="12">
        <v>159.97</v>
      </c>
      <c r="D42" s="12">
        <v>227.1</v>
      </c>
      <c r="E42" s="12">
        <v>112.29</v>
      </c>
      <c r="F42" s="12">
        <v>367.92500000000001</v>
      </c>
      <c r="G42" s="12">
        <v>372.13</v>
      </c>
      <c r="H42" s="12">
        <v>401.65333333333302</v>
      </c>
      <c r="I42" s="12">
        <v>504.34</v>
      </c>
      <c r="J42" s="12">
        <f>AVERAGE(B42:E42)</f>
        <v>170.48499999999999</v>
      </c>
      <c r="K42" s="12">
        <f>AVERAGE(F42:I42)</f>
        <v>411.51208333333324</v>
      </c>
      <c r="L42" s="12">
        <f>MAX(J42:K42)</f>
        <v>411.51208333333324</v>
      </c>
      <c r="M42" s="8">
        <f>F42/B42</f>
        <v>2.0151440464453936</v>
      </c>
      <c r="N42" s="8">
        <f>G42/C42</f>
        <v>2.3262486716259296</v>
      </c>
      <c r="O42" s="8">
        <f>H42/D42</f>
        <v>1.7686188169675607</v>
      </c>
      <c r="P42" s="8">
        <f>I42/E42</f>
        <v>4.4914061804256828</v>
      </c>
      <c r="Q42" s="8">
        <f>LOG(M42,2)</f>
        <v>1.0108829691079499</v>
      </c>
      <c r="R42" s="8">
        <f>LOG(N42,2)</f>
        <v>1.2180053264524093</v>
      </c>
      <c r="S42" s="8">
        <f>LOG(O42,2)</f>
        <v>0.82262314348995036</v>
      </c>
      <c r="T42" s="8">
        <f>LOG(P42,2)</f>
        <v>2.1671671981780132</v>
      </c>
      <c r="U42" s="8">
        <f>STDEV(Q42:T42)/SQRT(COUNT(Q42:T42))</f>
        <v>0.29862074245564907</v>
      </c>
      <c r="V42" s="8">
        <f>AVERAGE(M42:P42)</f>
        <v>2.6503544288661418</v>
      </c>
      <c r="W42" s="8">
        <f>LOG(V42,2)</f>
        <v>1.4061853025347175</v>
      </c>
      <c r="X42" s="7" t="s">
        <v>2687</v>
      </c>
      <c r="Y42">
        <f>_xlfn.T.TEST(B42:E42,F42:I42,2,1)</f>
        <v>1.7909849022612653E-2</v>
      </c>
      <c r="Z42">
        <f>IF(ABS(W42)&gt;0.3014,1,0)</f>
        <v>1</v>
      </c>
      <c r="AA42">
        <f>IF(Y42&lt;0.05,1,0)</f>
        <v>1</v>
      </c>
      <c r="AB42">
        <f>IF((Z42+AA42)&gt;1,1,0)</f>
        <v>1</v>
      </c>
      <c r="AC42">
        <f>TINV(Y42,3)</f>
        <v>4.7299262930999433</v>
      </c>
      <c r="AD42">
        <f>EXP((-AC42*AC42)/2)</f>
        <v>1.3865575545564233E-5</v>
      </c>
      <c r="AE42">
        <f>-LOG10(AD42)</f>
        <v>4.8580620986014571</v>
      </c>
      <c r="AF42">
        <f>IF(AE42&gt;2,1,0)</f>
        <v>1</v>
      </c>
      <c r="AG42">
        <f>IF((AF42+Z42)&gt;1,1,0)</f>
        <v>1</v>
      </c>
    </row>
    <row r="43" spans="1:33" x14ac:dyDescent="0.25">
      <c r="A43" t="s">
        <v>5008</v>
      </c>
      <c r="B43" s="12">
        <v>74.44</v>
      </c>
      <c r="C43" s="12">
        <v>19.09</v>
      </c>
      <c r="D43" s="12">
        <v>20.3966666666667</v>
      </c>
      <c r="E43" s="12">
        <v>18.2</v>
      </c>
      <c r="F43" s="12">
        <v>54.494999999999997</v>
      </c>
      <c r="G43" s="12">
        <v>49.28</v>
      </c>
      <c r="H43" s="12">
        <v>55.323333333333302</v>
      </c>
      <c r="I43" s="12">
        <v>82.546666666666695</v>
      </c>
      <c r="J43" s="12">
        <f>AVERAGE(B43:E43)</f>
        <v>33.031666666666673</v>
      </c>
      <c r="K43" s="12">
        <f>AVERAGE(F43:I43)</f>
        <v>60.411249999999995</v>
      </c>
      <c r="L43" s="12">
        <f>MAX(J43:K43)</f>
        <v>60.411249999999995</v>
      </c>
      <c r="M43" s="8">
        <f>F43/B43</f>
        <v>0.73206609349811924</v>
      </c>
      <c r="N43" s="8">
        <f>G43/C43</f>
        <v>2.5814562598218962</v>
      </c>
      <c r="O43" s="8">
        <f>H43/D43</f>
        <v>2.7123713025004026</v>
      </c>
      <c r="P43" s="8">
        <f>I43/E43</f>
        <v>4.5355311355311372</v>
      </c>
      <c r="Q43" s="8">
        <f>LOG(M43,2)</f>
        <v>-0.44995418892251055</v>
      </c>
      <c r="R43" s="8">
        <f>LOG(N43,2)</f>
        <v>1.3681851532909637</v>
      </c>
      <c r="S43" s="8">
        <f>LOG(O43,2)</f>
        <v>1.4395546857048516</v>
      </c>
      <c r="T43" s="8">
        <f>LOG(P43,2)</f>
        <v>2.1812715081359486</v>
      </c>
      <c r="U43" s="8">
        <f>STDEV(Q43:T43)/SQRT(COUNT(Q43:T43))</f>
        <v>0.55930704892918881</v>
      </c>
      <c r="V43" s="8">
        <f>AVERAGE(M43:P43)</f>
        <v>2.6403561978378889</v>
      </c>
      <c r="W43" s="8">
        <f>LOG(V43,2)</f>
        <v>1.400732569807162</v>
      </c>
      <c r="X43" t="s">
        <v>5008</v>
      </c>
      <c r="Y43">
        <f>_xlfn.T.TEST(B43:E43,F43:I43,2,1)</f>
        <v>0.21546086667959577</v>
      </c>
      <c r="Z43">
        <f>IF(ABS(W43)&gt;0.3014,1,0)</f>
        <v>1</v>
      </c>
      <c r="AA43">
        <f>IF(Y43&lt;0.05,1,0)</f>
        <v>0</v>
      </c>
      <c r="AB43">
        <f>IF((Z43+AA43)&gt;1,1,0)</f>
        <v>0</v>
      </c>
      <c r="AC43">
        <f>TINV(Y43,3)</f>
        <v>1.565391593368562</v>
      </c>
      <c r="AD43">
        <f>EXP((-AC43*AC43)/2)</f>
        <v>0.29369148883920582</v>
      </c>
      <c r="AE43">
        <f>-LOG10(AD43)</f>
        <v>0.53210863912148643</v>
      </c>
      <c r="AF43">
        <f>IF(AE43&gt;2,1,0)</f>
        <v>0</v>
      </c>
      <c r="AG43">
        <f>IF((AF43+Z43)&gt;1,1,0)</f>
        <v>0</v>
      </c>
    </row>
    <row r="44" spans="1:33" x14ac:dyDescent="0.25">
      <c r="A44" t="s">
        <v>5107</v>
      </c>
      <c r="B44" s="12">
        <v>30.71</v>
      </c>
      <c r="C44" s="12">
        <v>117.2925</v>
      </c>
      <c r="D44" s="12">
        <v>92.313333333333304</v>
      </c>
      <c r="E44" s="12">
        <v>235.48750000000001</v>
      </c>
      <c r="F44" s="12">
        <v>160.9</v>
      </c>
      <c r="G44" s="12">
        <v>273.58</v>
      </c>
      <c r="H44" s="12">
        <v>220.4</v>
      </c>
      <c r="I44" s="12">
        <v>116.55</v>
      </c>
      <c r="J44" s="12">
        <f>AVERAGE(B44:E44)</f>
        <v>118.95083333333332</v>
      </c>
      <c r="K44" s="12">
        <f>AVERAGE(F44:I44)</f>
        <v>192.85749999999999</v>
      </c>
      <c r="L44" s="12">
        <f>MAX(J44:K44)</f>
        <v>192.85749999999999</v>
      </c>
      <c r="M44" s="8">
        <f>F44/B44</f>
        <v>5.2393357212634317</v>
      </c>
      <c r="N44" s="8">
        <f>G44/C44</f>
        <v>2.3324594496664321</v>
      </c>
      <c r="O44" s="8">
        <f>H44/D44</f>
        <v>2.387520762620063</v>
      </c>
      <c r="P44" s="8">
        <f>I44/E44</f>
        <v>0.49493072880726152</v>
      </c>
      <c r="Q44" s="8">
        <f>LOG(M44,2)</f>
        <v>2.389383908634934</v>
      </c>
      <c r="R44" s="8">
        <f>LOG(N44,2)</f>
        <v>1.2218519997164017</v>
      </c>
      <c r="S44" s="8">
        <f>LOG(O44,2)</f>
        <v>1.2555132793258754</v>
      </c>
      <c r="T44" s="8">
        <f>LOG(P44,2)</f>
        <v>-1.0147014771690326</v>
      </c>
      <c r="U44" s="8">
        <f>STDEV(Q44:T44)/SQRT(COUNT(Q44:T44))</f>
        <v>0.71288396457507552</v>
      </c>
      <c r="V44" s="8">
        <f>AVERAGE(M44:P44)</f>
        <v>2.6135616655892973</v>
      </c>
      <c r="W44" s="8">
        <f>LOG(V44,2)</f>
        <v>1.3860171993170625</v>
      </c>
      <c r="X44" t="s">
        <v>5107</v>
      </c>
      <c r="Y44">
        <f>_xlfn.T.TEST(B44:E44,F44:I44,2,1)</f>
        <v>0.33561295130891128</v>
      </c>
      <c r="Z44">
        <f>IF(ABS(W44)&gt;0.3014,1,0)</f>
        <v>1</v>
      </c>
      <c r="AA44">
        <f>IF(Y44&lt;0.05,1,0)</f>
        <v>0</v>
      </c>
      <c r="AB44">
        <f>IF((Z44+AA44)&gt;1,1,0)</f>
        <v>0</v>
      </c>
      <c r="AC44">
        <f>TINV(Y44,3)</f>
        <v>1.1440564486307636</v>
      </c>
      <c r="AD44">
        <f>EXP((-AC44*AC44)/2)</f>
        <v>0.51973688864896628</v>
      </c>
      <c r="AE44">
        <f>-LOG10(AD44)</f>
        <v>0.28421645776220172</v>
      </c>
      <c r="AF44">
        <f>IF(AE44&gt;2,1,0)</f>
        <v>0</v>
      </c>
      <c r="AG44">
        <f>IF((AF44+Z44)&gt;1,1,0)</f>
        <v>0</v>
      </c>
    </row>
    <row r="45" spans="1:33" x14ac:dyDescent="0.25">
      <c r="A45" t="s">
        <v>5234</v>
      </c>
      <c r="B45" s="12">
        <v>2.27</v>
      </c>
      <c r="C45" s="12">
        <v>18.670000000000002</v>
      </c>
      <c r="D45" s="12">
        <v>12.92</v>
      </c>
      <c r="E45" s="12">
        <v>20.9</v>
      </c>
      <c r="F45" s="12">
        <v>15.83</v>
      </c>
      <c r="G45" s="12">
        <v>17.14</v>
      </c>
      <c r="H45" s="12">
        <v>23.37</v>
      </c>
      <c r="I45" s="12">
        <v>13.19</v>
      </c>
      <c r="J45" s="12">
        <f>AVERAGE(B45:E45)</f>
        <v>13.69</v>
      </c>
      <c r="K45" s="12">
        <f>AVERAGE(F45:I45)</f>
        <v>17.3825</v>
      </c>
      <c r="L45" s="12">
        <f>MAX(J45:K45)</f>
        <v>17.3825</v>
      </c>
      <c r="M45" s="8">
        <f>F45/B45</f>
        <v>6.9735682819383262</v>
      </c>
      <c r="N45" s="8">
        <f>G45/C45</f>
        <v>0.91805034815211561</v>
      </c>
      <c r="O45" s="8">
        <f>H45/D45</f>
        <v>1.8088235294117647</v>
      </c>
      <c r="P45" s="8">
        <f>I45/E45</f>
        <v>0.6311004784688995</v>
      </c>
      <c r="Q45" s="8">
        <f>LOG(M45,2)</f>
        <v>2.8018970528462663</v>
      </c>
      <c r="R45" s="8">
        <f>LOG(N45,2)</f>
        <v>-0.12335481811370227</v>
      </c>
      <c r="S45" s="8">
        <f>LOG(O45,2)</f>
        <v>0.85505166408890043</v>
      </c>
      <c r="T45" s="8">
        <f>LOG(P45,2)</f>
        <v>-0.6640583777167004</v>
      </c>
      <c r="U45" s="8">
        <f>STDEV(Q45:T45)/SQRT(COUNT(Q45:T45))</f>
        <v>0.76263642803855614</v>
      </c>
      <c r="V45" s="8">
        <f>AVERAGE(M45:P45)</f>
        <v>2.5828856594927765</v>
      </c>
      <c r="W45" s="8">
        <f>LOG(V45,2)</f>
        <v>1.36898377890542</v>
      </c>
      <c r="X45" t="s">
        <v>5234</v>
      </c>
      <c r="Y45">
        <f>_xlfn.T.TEST(B45:E45,F45:I45,2,1)</f>
        <v>0.51394750893165642</v>
      </c>
      <c r="Z45">
        <f>IF(ABS(W45)&gt;0.3014,1,0)</f>
        <v>1</v>
      </c>
      <c r="AA45">
        <f>IF(Y45&lt;0.05,1,0)</f>
        <v>0</v>
      </c>
      <c r="AB45">
        <f>IF((Z45+AA45)&gt;1,1,0)</f>
        <v>0</v>
      </c>
      <c r="AC45">
        <f>TINV(Y45,3)</f>
        <v>0.73810291518067117</v>
      </c>
      <c r="AD45">
        <f>EXP((-AC45*AC45)/2)</f>
        <v>0.76155113640214755</v>
      </c>
      <c r="AE45">
        <f>-LOG10(AD45)</f>
        <v>0.11830092947614117</v>
      </c>
      <c r="AF45">
        <f>IF(AE45&gt;2,1,0)</f>
        <v>0</v>
      </c>
      <c r="AG45">
        <f>IF((AF45+Z45)&gt;1,1,0)</f>
        <v>0</v>
      </c>
    </row>
    <row r="46" spans="1:33" x14ac:dyDescent="0.25">
      <c r="A46" t="s">
        <v>5051</v>
      </c>
      <c r="B46" s="12">
        <v>18.02</v>
      </c>
      <c r="C46" s="12">
        <v>16.945</v>
      </c>
      <c r="D46" s="12">
        <v>4.2166666666666703</v>
      </c>
      <c r="E46" s="12">
        <v>7.38</v>
      </c>
      <c r="F46" s="12">
        <v>6.45</v>
      </c>
      <c r="G46" s="12">
        <v>15.376666666666701</v>
      </c>
      <c r="H46" s="12">
        <v>23.636666666666699</v>
      </c>
      <c r="I46" s="12">
        <v>24.6033333333333</v>
      </c>
      <c r="J46" s="12">
        <f>AVERAGE(B46:E46)</f>
        <v>11.640416666666669</v>
      </c>
      <c r="K46" s="12">
        <f>AVERAGE(F46:I46)</f>
        <v>17.516666666666673</v>
      </c>
      <c r="L46" s="12">
        <f>MAX(J46:K46)</f>
        <v>17.516666666666673</v>
      </c>
      <c r="M46" s="8">
        <f>F46/B46</f>
        <v>0.35793562708102111</v>
      </c>
      <c r="N46" s="8">
        <f>G46/C46</f>
        <v>0.90744565751942763</v>
      </c>
      <c r="O46" s="8">
        <f>H46/D46</f>
        <v>5.6055335968379474</v>
      </c>
      <c r="P46" s="8">
        <f>I46/E46</f>
        <v>3.3337850045167072</v>
      </c>
      <c r="Q46" s="8">
        <f>LOG(M46,2)</f>
        <v>-1.4822279455029219</v>
      </c>
      <c r="R46" s="8">
        <f>LOG(N46,2)</f>
        <v>-0.14011684513949141</v>
      </c>
      <c r="S46" s="8">
        <f>LOG(O46,2)</f>
        <v>2.4868517112770707</v>
      </c>
      <c r="T46" s="8">
        <f>LOG(P46,2)</f>
        <v>1.7371610680559264</v>
      </c>
      <c r="U46" s="8">
        <f>STDEV(Q46:T46)/SQRT(COUNT(Q46:T46))</f>
        <v>0.90030658399089403</v>
      </c>
      <c r="V46" s="8">
        <f>AVERAGE(M46:P46)</f>
        <v>2.5511749714887757</v>
      </c>
      <c r="W46" s="8">
        <f>LOG(V46,2)</f>
        <v>1.3511618490942563</v>
      </c>
      <c r="X46" t="s">
        <v>5051</v>
      </c>
      <c r="Y46">
        <f>_xlfn.T.TEST(B46:E46,F46:I46,2,1)</f>
        <v>0.48960836503774885</v>
      </c>
      <c r="Z46">
        <f>IF(ABS(W46)&gt;0.3014,1,0)</f>
        <v>1</v>
      </c>
      <c r="AA46">
        <f>IF(Y46&lt;0.05,1,0)</f>
        <v>0</v>
      </c>
      <c r="AB46">
        <f>IF((Z46+AA46)&gt;1,1,0)</f>
        <v>0</v>
      </c>
      <c r="AC46">
        <f>TINV(Y46,3)</f>
        <v>0.78525691324832703</v>
      </c>
      <c r="AD46">
        <f>EXP((-AC46*AC46)/2)</f>
        <v>0.73468443661342187</v>
      </c>
      <c r="AE46">
        <f>-LOG10(AD46)</f>
        <v>0.13389916005286265</v>
      </c>
      <c r="AF46">
        <f>IF(AE46&gt;2,1,0)</f>
        <v>0</v>
      </c>
      <c r="AG46">
        <f>IF((AF46+Z46)&gt;1,1,0)</f>
        <v>0</v>
      </c>
    </row>
    <row r="47" spans="1:33" x14ac:dyDescent="0.25">
      <c r="A47" t="s">
        <v>529</v>
      </c>
      <c r="B47" s="12">
        <v>385.62</v>
      </c>
      <c r="C47" s="12">
        <v>95.837500000000006</v>
      </c>
      <c r="D47" s="12">
        <v>87.793333333333294</v>
      </c>
      <c r="E47" s="12">
        <v>14.85</v>
      </c>
      <c r="F47" s="12">
        <v>125.47</v>
      </c>
      <c r="G47" s="12">
        <v>95.506666666666703</v>
      </c>
      <c r="H47" s="12">
        <v>96.69</v>
      </c>
      <c r="I47" s="12">
        <v>113.113333333333</v>
      </c>
      <c r="J47" s="12">
        <f>AVERAGE(B47:E47)</f>
        <v>146.02520833333332</v>
      </c>
      <c r="K47" s="12">
        <f>AVERAGE(F47:I47)</f>
        <v>107.69499999999992</v>
      </c>
      <c r="L47" s="12">
        <f>MAX(J47:K47)</f>
        <v>146.02520833333332</v>
      </c>
      <c r="M47" s="8">
        <f>F47/B47</f>
        <v>0.32537212800165966</v>
      </c>
      <c r="N47" s="8">
        <f>G47/C47</f>
        <v>0.99654797617494928</v>
      </c>
      <c r="O47" s="8">
        <f>H47/D47</f>
        <v>1.1013364720176175</v>
      </c>
      <c r="P47" s="8">
        <f>I47/E47</f>
        <v>7.6170594837261287</v>
      </c>
      <c r="Q47" s="8">
        <f>LOG(M47,2)</f>
        <v>-1.6198374225985037</v>
      </c>
      <c r="R47" s="8">
        <f>LOG(N47,2)</f>
        <v>-4.9888334019885855E-3</v>
      </c>
      <c r="S47" s="8">
        <f>LOG(O47,2)</f>
        <v>0.13925529755962771</v>
      </c>
      <c r="T47" s="8">
        <f>LOG(P47,2)</f>
        <v>2.9292341621555198</v>
      </c>
      <c r="U47" s="8">
        <f>STDEV(Q47:T47)/SQRT(COUNT(Q47:T47))</f>
        <v>0.94439849098543183</v>
      </c>
      <c r="V47" s="8">
        <f>AVERAGE(M47:P47)</f>
        <v>2.5100790149800889</v>
      </c>
      <c r="W47" s="8">
        <f>LOG(V47,2)</f>
        <v>1.3277327796046092</v>
      </c>
      <c r="X47" t="s">
        <v>529</v>
      </c>
      <c r="Y47">
        <f>_xlfn.T.TEST(B47:E47,F47:I47,2,1)</f>
        <v>0.65367862569319379</v>
      </c>
      <c r="Z47">
        <f>IF(ABS(W47)&gt;0.3014,1,0)</f>
        <v>1</v>
      </c>
      <c r="AA47">
        <f>IF(Y47&lt;0.05,1,0)</f>
        <v>0</v>
      </c>
      <c r="AB47">
        <f>IF((Z47+AA47)&gt;1,1,0)</f>
        <v>0</v>
      </c>
      <c r="AC47">
        <f>TINV(Y47,3)</f>
        <v>0.49644259131713842</v>
      </c>
      <c r="AD47">
        <f>EXP((-AC47*AC47)/2)</f>
        <v>0.88406240650987666</v>
      </c>
      <c r="AE47">
        <f>-LOG10(AD47)</f>
        <v>5.3517076789811539E-2</v>
      </c>
      <c r="AF47">
        <f>IF(AE47&gt;2,1,0)</f>
        <v>0</v>
      </c>
      <c r="AG47">
        <f>IF((AF47+Z47)&gt;1,1,0)</f>
        <v>0</v>
      </c>
    </row>
    <row r="48" spans="1:33" x14ac:dyDescent="0.25">
      <c r="A48" t="s">
        <v>1732</v>
      </c>
      <c r="B48" s="12">
        <v>30.67</v>
      </c>
      <c r="C48" s="12">
        <v>15.345000000000001</v>
      </c>
      <c r="D48" s="12">
        <v>16.91</v>
      </c>
      <c r="E48" s="12">
        <v>6.4474999999999998</v>
      </c>
      <c r="F48" s="12">
        <v>53.92</v>
      </c>
      <c r="G48" s="12">
        <v>38.35</v>
      </c>
      <c r="H48" s="12">
        <v>16.36</v>
      </c>
      <c r="I48" s="12">
        <v>31.04</v>
      </c>
      <c r="J48" s="12">
        <f>AVERAGE(B48:E48)</f>
        <v>17.343125000000001</v>
      </c>
      <c r="K48" s="12">
        <f>AVERAGE(F48:I48)</f>
        <v>34.917500000000004</v>
      </c>
      <c r="L48" s="12">
        <f>MAX(J48:K48)</f>
        <v>34.917500000000004</v>
      </c>
      <c r="M48" s="8">
        <f>F48/B48</f>
        <v>1.7580697750244538</v>
      </c>
      <c r="N48" s="8">
        <f>G48/C48</f>
        <v>2.499185402411209</v>
      </c>
      <c r="O48" s="8">
        <f>H48/D48</f>
        <v>0.9674748669426374</v>
      </c>
      <c r="P48" s="8">
        <f>I48/E48</f>
        <v>4.81426909654905</v>
      </c>
      <c r="Q48" s="8">
        <f>LOG(M48,2)</f>
        <v>0.81399232991483894</v>
      </c>
      <c r="R48" s="8">
        <f>LOG(N48,2)</f>
        <v>1.3214579319238111</v>
      </c>
      <c r="S48" s="8">
        <f>LOG(O48,2)</f>
        <v>-4.7703911468234564E-2</v>
      </c>
      <c r="T48" s="8">
        <f>LOG(P48,2)</f>
        <v>2.2673167843979138</v>
      </c>
      <c r="U48" s="8">
        <f>STDEV(Q48:T48)/SQRT(COUNT(Q48:T48))</f>
        <v>0.48392422926458506</v>
      </c>
      <c r="V48" s="8">
        <f>AVERAGE(M48:P48)</f>
        <v>2.509749785231838</v>
      </c>
      <c r="W48" s="8">
        <f>LOG(V48,2)</f>
        <v>1.3275435388377623</v>
      </c>
      <c r="X48" t="s">
        <v>1732</v>
      </c>
      <c r="Y48">
        <f>_xlfn.T.TEST(B48:E48,F48:I48,2,1)</f>
        <v>6.2293138496177687E-2</v>
      </c>
      <c r="Z48">
        <f>IF(ABS(W48)&gt;0.3014,1,0)</f>
        <v>1</v>
      </c>
      <c r="AA48">
        <f>IF(Y48&lt;0.05,1,0)</f>
        <v>0</v>
      </c>
      <c r="AB48">
        <f>IF((Z48+AA48)&gt;1,1,0)</f>
        <v>0</v>
      </c>
      <c r="AC48">
        <f>TINV(Y48,3)</f>
        <v>2.9041233514505045</v>
      </c>
      <c r="AD48">
        <f>EXP((-AC48*AC48)/2)</f>
        <v>1.4743304665686064E-2</v>
      </c>
      <c r="AE48">
        <f>-LOG10(AD48)</f>
        <v>1.8314051598139829</v>
      </c>
      <c r="AF48">
        <f>IF(AE48&gt;2,1,0)</f>
        <v>0</v>
      </c>
      <c r="AG48">
        <f>IF((AF48+Z48)&gt;1,1,0)</f>
        <v>0</v>
      </c>
    </row>
    <row r="49" spans="1:33" x14ac:dyDescent="0.25">
      <c r="A49" t="s">
        <v>3429</v>
      </c>
      <c r="B49" s="12">
        <v>35.090000000000003</v>
      </c>
      <c r="C49" s="12">
        <v>10.0525</v>
      </c>
      <c r="D49" s="12">
        <v>10.5033333333333</v>
      </c>
      <c r="E49" s="12">
        <v>9.8825000000000003</v>
      </c>
      <c r="F49" s="12">
        <v>16.809999999999999</v>
      </c>
      <c r="G49" s="12">
        <v>18.996666666666702</v>
      </c>
      <c r="H49" s="12">
        <v>27.92</v>
      </c>
      <c r="I49" s="12">
        <v>49.243333333333297</v>
      </c>
      <c r="J49" s="12">
        <f>AVERAGE(B49:E49)</f>
        <v>16.382083333333327</v>
      </c>
      <c r="K49" s="12">
        <f>AVERAGE(F49:I49)</f>
        <v>28.2425</v>
      </c>
      <c r="L49" s="12">
        <f>MAX(J49:K49)</f>
        <v>28.2425</v>
      </c>
      <c r="M49" s="8">
        <f>F49/B49</f>
        <v>0.47905386149900248</v>
      </c>
      <c r="N49" s="8">
        <f>G49/C49</f>
        <v>1.8897455027770904</v>
      </c>
      <c r="O49" s="8">
        <f>H49/D49</f>
        <v>2.6582037448429157</v>
      </c>
      <c r="P49" s="8">
        <f>I49/E49</f>
        <v>4.9828821991736199</v>
      </c>
      <c r="Q49" s="8">
        <f>LOG(M49,2)</f>
        <v>-1.0617402231659996</v>
      </c>
      <c r="R49" s="8">
        <f>LOG(N49,2)</f>
        <v>0.91819195582007707</v>
      </c>
      <c r="S49" s="8">
        <f>LOG(O49,2)</f>
        <v>1.4104516879132736</v>
      </c>
      <c r="T49" s="8">
        <f>LOG(P49,2)</f>
        <v>2.3169804675239689</v>
      </c>
      <c r="U49" s="8">
        <f>STDEV(Q49:T49)/SQRT(COUNT(Q49:T49))</f>
        <v>0.7139727637905231</v>
      </c>
      <c r="V49" s="8">
        <f>AVERAGE(M49:P49)</f>
        <v>2.5024713270731569</v>
      </c>
      <c r="W49" s="8">
        <f>LOG(V49,2)</f>
        <v>1.3233535389808102</v>
      </c>
      <c r="X49" t="s">
        <v>3429</v>
      </c>
      <c r="Y49">
        <f>_xlfn.T.TEST(B49:E49,F49:I49,2,1)</f>
        <v>0.39295995069684814</v>
      </c>
      <c r="Z49">
        <f>IF(ABS(W49)&gt;0.3014,1,0)</f>
        <v>1</v>
      </c>
      <c r="AA49">
        <f>IF(Y49&lt;0.05,1,0)</f>
        <v>0</v>
      </c>
      <c r="AB49">
        <f>IF((Z49+AA49)&gt;1,1,0)</f>
        <v>0</v>
      </c>
      <c r="AC49">
        <f>TINV(Y49,3)</f>
        <v>0.99527658728140911</v>
      </c>
      <c r="AD49">
        <f>EXP((-AC49*AC49)/2)</f>
        <v>0.60939553301398186</v>
      </c>
      <c r="AE49">
        <f>-LOG10(AD49)</f>
        <v>0.21510073356344145</v>
      </c>
      <c r="AF49">
        <f>IF(AE49&gt;2,1,0)</f>
        <v>0</v>
      </c>
      <c r="AG49">
        <f>IF((AF49+Z49)&gt;1,1,0)</f>
        <v>0</v>
      </c>
    </row>
    <row r="50" spans="1:33" x14ac:dyDescent="0.25">
      <c r="A50" s="7" t="s">
        <v>5455</v>
      </c>
      <c r="B50" s="12">
        <v>6.94</v>
      </c>
      <c r="C50" s="12">
        <v>3.1974999999999998</v>
      </c>
      <c r="D50" s="12">
        <v>31.17</v>
      </c>
      <c r="E50" s="12">
        <v>19.877500000000001</v>
      </c>
      <c r="F50" s="12">
        <v>22.555</v>
      </c>
      <c r="G50" s="12">
        <v>12.9933333333333</v>
      </c>
      <c r="H50" s="12">
        <v>36.503333333333302</v>
      </c>
      <c r="I50" s="12">
        <v>29.3533333333333</v>
      </c>
      <c r="J50" s="12">
        <f>AVERAGE(B50:E50)</f>
        <v>15.296250000000001</v>
      </c>
      <c r="K50" s="12">
        <f>AVERAGE(F50:I50)</f>
        <v>25.351249999999975</v>
      </c>
      <c r="L50" s="12">
        <f>MAX(J50:K50)</f>
        <v>25.351249999999975</v>
      </c>
      <c r="M50" s="8">
        <f>F50/B50</f>
        <v>3.2499999999999996</v>
      </c>
      <c r="N50" s="8">
        <f>G50/C50</f>
        <v>4.0635913474068186</v>
      </c>
      <c r="O50" s="8">
        <f>H50/D50</f>
        <v>1.1711046946850594</v>
      </c>
      <c r="P50" s="8">
        <f>I50/E50</f>
        <v>1.476711524755794</v>
      </c>
      <c r="Q50" s="8">
        <f>LOG(M50,2)</f>
        <v>1.700439718141092</v>
      </c>
      <c r="R50" s="8">
        <f>LOG(N50,2)</f>
        <v>2.0227553256550932</v>
      </c>
      <c r="S50" s="8">
        <f>LOG(O50,2)</f>
        <v>0.22787005598539223</v>
      </c>
      <c r="T50" s="8">
        <f>LOG(P50,2)</f>
        <v>0.56238802349464767</v>
      </c>
      <c r="U50" s="8">
        <f>STDEV(Q50:T50)/SQRT(COUNT(Q50:T50))</f>
        <v>0.4338226039023923</v>
      </c>
      <c r="V50" s="8">
        <f>AVERAGE(M50:P50)</f>
        <v>2.4903518917119181</v>
      </c>
      <c r="W50" s="8">
        <f>LOG(V50,2)</f>
        <v>1.316349612397155</v>
      </c>
      <c r="X50" s="7" t="s">
        <v>5455</v>
      </c>
      <c r="Y50">
        <f>_xlfn.T.TEST(B50:E50,F50:I50,2,1)</f>
        <v>1.7632707154242418E-2</v>
      </c>
      <c r="Z50">
        <f>IF(ABS(W50)&gt;0.3014,1,0)</f>
        <v>1</v>
      </c>
      <c r="AA50">
        <f>IF(Y50&lt;0.05,1,0)</f>
        <v>1</v>
      </c>
      <c r="AB50">
        <f>IF((Z50+AA50)&gt;1,1,0)</f>
        <v>1</v>
      </c>
      <c r="AC50">
        <f>TINV(Y50,3)</f>
        <v>4.7571673257797569</v>
      </c>
      <c r="AD50">
        <f>EXP((-AC50*AC50)/2)</f>
        <v>1.2184809771139497E-5</v>
      </c>
      <c r="AE50">
        <f>-LOG10(AD50)</f>
        <v>4.9141812466178951</v>
      </c>
      <c r="AF50">
        <f>IF(AE50&gt;2,1,0)</f>
        <v>1</v>
      </c>
      <c r="AG50">
        <f>IF((AF50+Z50)&gt;1,1,0)</f>
        <v>1</v>
      </c>
    </row>
    <row r="51" spans="1:33" x14ac:dyDescent="0.25">
      <c r="A51" t="s">
        <v>4567</v>
      </c>
      <c r="B51" s="12">
        <v>2.77</v>
      </c>
      <c r="C51" s="12">
        <v>69.495000000000005</v>
      </c>
      <c r="D51" s="12">
        <v>21.06</v>
      </c>
      <c r="E51" s="12">
        <v>137.79750000000001</v>
      </c>
      <c r="F51" s="12">
        <v>19.52</v>
      </c>
      <c r="G51" s="12">
        <v>25.936666666666699</v>
      </c>
      <c r="H51" s="12">
        <v>47.44</v>
      </c>
      <c r="I51" s="12">
        <v>19.856666666666701</v>
      </c>
      <c r="J51" s="12">
        <f>AVERAGE(B51:E51)</f>
        <v>57.780625000000001</v>
      </c>
      <c r="K51" s="12">
        <f>AVERAGE(F51:I51)</f>
        <v>28.18833333333335</v>
      </c>
      <c r="L51" s="12">
        <f>MAX(J51:K51)</f>
        <v>57.780625000000001</v>
      </c>
      <c r="M51" s="8">
        <f>F51/B51</f>
        <v>7.046931407942238</v>
      </c>
      <c r="N51" s="8">
        <f>G51/C51</f>
        <v>0.3732162985346672</v>
      </c>
      <c r="O51" s="8">
        <f>H51/D51</f>
        <v>2.2526115859449192</v>
      </c>
      <c r="P51" s="8">
        <f>I51/E51</f>
        <v>0.14410034047545636</v>
      </c>
      <c r="Q51" s="8">
        <f>LOG(M51,2)</f>
        <v>2.8169951715136983</v>
      </c>
      <c r="R51" s="8">
        <f>LOG(N51,2)</f>
        <v>-1.4219161041379349</v>
      </c>
      <c r="S51" s="8">
        <f>LOG(O51,2)</f>
        <v>1.1715985735202867</v>
      </c>
      <c r="T51" s="8">
        <f>LOG(P51,2)</f>
        <v>-2.7948543506191701</v>
      </c>
      <c r="U51" s="8">
        <f>STDEV(Q51:T51)/SQRT(COUNT(Q51:T51))</f>
        <v>1.2625419171085286</v>
      </c>
      <c r="V51" s="8">
        <f>AVERAGE(M51:P51)</f>
        <v>2.4542149082243201</v>
      </c>
      <c r="W51" s="8">
        <f>LOG(V51,2)</f>
        <v>1.2952615870016873</v>
      </c>
      <c r="X51" t="s">
        <v>4567</v>
      </c>
      <c r="Y51">
        <f>_xlfn.T.TEST(B51:E51,F51:I51,2,1)</f>
        <v>0.43925322820870039</v>
      </c>
      <c r="Z51">
        <f>IF(ABS(W51)&gt;0.3014,1,0)</f>
        <v>1</v>
      </c>
      <c r="AA51">
        <f>IF(Y51&lt;0.05,1,0)</f>
        <v>0</v>
      </c>
      <c r="AB51">
        <f>IF((Z51+AA51)&gt;1,1,0)</f>
        <v>0</v>
      </c>
      <c r="AC51">
        <f>TINV(Y51,3)</f>
        <v>0.88951545302933488</v>
      </c>
      <c r="AD51">
        <f>EXP((-AC51*AC51)/2)</f>
        <v>0.67326324746957555</v>
      </c>
      <c r="AE51">
        <f>-LOG10(AD51)</f>
        <v>0.17181509243359563</v>
      </c>
      <c r="AF51">
        <f>IF(AE51&gt;2,1,0)</f>
        <v>0</v>
      </c>
      <c r="AG51">
        <f>IF((AF51+Z51)&gt;1,1,0)</f>
        <v>0</v>
      </c>
    </row>
    <row r="52" spans="1:33" x14ac:dyDescent="0.25">
      <c r="A52" t="s">
        <v>4558</v>
      </c>
      <c r="B52" s="12">
        <v>1.44</v>
      </c>
      <c r="C52" s="12">
        <v>11.05</v>
      </c>
      <c r="D52" s="12">
        <v>20.71</v>
      </c>
      <c r="E52" s="12">
        <v>17.559999999999999</v>
      </c>
      <c r="F52" s="12">
        <v>9.27</v>
      </c>
      <c r="G52" s="12">
        <v>10.31</v>
      </c>
      <c r="H52" s="12">
        <v>21.57</v>
      </c>
      <c r="I52" s="12">
        <v>18.8533333333333</v>
      </c>
      <c r="J52" s="12">
        <f>AVERAGE(B52:E52)</f>
        <v>12.690000000000001</v>
      </c>
      <c r="K52" s="12">
        <f>AVERAGE(F52:I52)</f>
        <v>15.000833333333325</v>
      </c>
      <c r="L52" s="12">
        <f>MAX(J52:K52)</f>
        <v>15.000833333333325</v>
      </c>
      <c r="M52" s="8">
        <f>F52/B52</f>
        <v>6.4375</v>
      </c>
      <c r="N52" s="8">
        <f>G52/C52</f>
        <v>0.93303167420814481</v>
      </c>
      <c r="O52" s="8">
        <f>H52/D52</f>
        <v>1.0415258329309511</v>
      </c>
      <c r="P52" s="8">
        <f>I52/E52</f>
        <v>1.0736522399392541</v>
      </c>
      <c r="Q52" s="8">
        <f>LOG(M52,2)</f>
        <v>2.6865005271832185</v>
      </c>
      <c r="R52" s="8">
        <f>LOG(N52,2)</f>
        <v>-0.10000203691068552</v>
      </c>
      <c r="S52" s="8">
        <f>LOG(O52,2)</f>
        <v>5.8698622939941998E-2</v>
      </c>
      <c r="T52" s="8">
        <f>LOG(P52,2)</f>
        <v>0.10252677455288203</v>
      </c>
      <c r="U52" s="8">
        <f>STDEV(Q52:T52)/SQRT(COUNT(Q52:T52))</f>
        <v>0.66794124722464476</v>
      </c>
      <c r="V52" s="8">
        <f>AVERAGE(M52:P52)</f>
        <v>2.3714274367695873</v>
      </c>
      <c r="W52" s="8">
        <f>LOG(V52,2)</f>
        <v>1.2457557241145507</v>
      </c>
      <c r="X52" t="s">
        <v>4558</v>
      </c>
      <c r="Y52">
        <f>_xlfn.T.TEST(B52:E52,F52:I52,2,1)</f>
        <v>0.30895341069265903</v>
      </c>
      <c r="Z52">
        <f>IF(ABS(W52)&gt;0.3014,1,0)</f>
        <v>1</v>
      </c>
      <c r="AA52">
        <f>IF(Y52&lt;0.05,1,0)</f>
        <v>0</v>
      </c>
      <c r="AB52">
        <f>IF((Z52+AA52)&gt;1,1,0)</f>
        <v>0</v>
      </c>
      <c r="AC52">
        <f>TINV(Y52,3)</f>
        <v>1.2220388355438405</v>
      </c>
      <c r="AD52">
        <f>EXP((-AC52*AC52)/2)</f>
        <v>0.47393293350731885</v>
      </c>
      <c r="AE52">
        <f>-LOG10(AD52)</f>
        <v>0.32428311121295172</v>
      </c>
      <c r="AF52">
        <f>IF(AE52&gt;2,1,0)</f>
        <v>0</v>
      </c>
      <c r="AG52">
        <f>IF((AF52+Z52)&gt;1,1,0)</f>
        <v>0</v>
      </c>
    </row>
    <row r="53" spans="1:33" x14ac:dyDescent="0.25">
      <c r="A53" t="s">
        <v>4599</v>
      </c>
      <c r="B53" s="12">
        <v>3.41</v>
      </c>
      <c r="C53" s="12">
        <v>21.844999999999999</v>
      </c>
      <c r="D53" s="12">
        <v>25.723333333333301</v>
      </c>
      <c r="E53" s="12">
        <v>23.977499999999999</v>
      </c>
      <c r="F53" s="12">
        <v>22.254999999999999</v>
      </c>
      <c r="G53" s="12">
        <v>23.71</v>
      </c>
      <c r="H53" s="12">
        <v>22.36</v>
      </c>
      <c r="I53" s="12">
        <v>23.5833333333333</v>
      </c>
      <c r="J53" s="12">
        <f>AVERAGE(B53:E53)</f>
        <v>18.738958333333322</v>
      </c>
      <c r="K53" s="12">
        <f>AVERAGE(F53:I53)</f>
        <v>22.977083333333326</v>
      </c>
      <c r="L53" s="12">
        <f>MAX(J53:K53)</f>
        <v>22.977083333333326</v>
      </c>
      <c r="M53" s="8">
        <f>F53/B53</f>
        <v>6.5263929618768319</v>
      </c>
      <c r="N53" s="8">
        <f>G53/C53</f>
        <v>1.0853742275120166</v>
      </c>
      <c r="O53" s="8">
        <f>H53/D53</f>
        <v>0.86924970843592175</v>
      </c>
      <c r="P53" s="8">
        <f>I53/E53</f>
        <v>0.98356097730511105</v>
      </c>
      <c r="Q53" s="8">
        <f>LOG(M53,2)</f>
        <v>2.7062858564280967</v>
      </c>
      <c r="R53" s="8">
        <f>LOG(N53,2)</f>
        <v>0.11819255703779055</v>
      </c>
      <c r="S53" s="8">
        <f>LOG(O53,2)</f>
        <v>-0.20215741684371458</v>
      </c>
      <c r="T53" s="8">
        <f>LOG(P53,2)</f>
        <v>-2.3913597616227678E-2</v>
      </c>
      <c r="U53" s="8">
        <f>STDEV(Q53:T53)/SQRT(COUNT(Q53:T53))</f>
        <v>0.68868605848235576</v>
      </c>
      <c r="V53" s="8">
        <f>AVERAGE(M53:P53)</f>
        <v>2.36614446878247</v>
      </c>
      <c r="W53" s="8">
        <f>LOG(V53,2)</f>
        <v>1.2425381624490701</v>
      </c>
      <c r="X53" t="s">
        <v>4599</v>
      </c>
      <c r="Y53">
        <f>_xlfn.T.TEST(B53:E53,F53:I53,2,1)</f>
        <v>0.45771685010287444</v>
      </c>
      <c r="Z53">
        <f>IF(ABS(W53)&gt;0.3014,1,0)</f>
        <v>1</v>
      </c>
      <c r="AA53">
        <f>IF(Y53&lt;0.05,1,0)</f>
        <v>0</v>
      </c>
      <c r="AB53">
        <f>IF((Z53+AA53)&gt;1,1,0)</f>
        <v>0</v>
      </c>
      <c r="AC53">
        <f>TINV(Y53,3)</f>
        <v>0.85013260175850969</v>
      </c>
      <c r="AD53">
        <f>EXP((-AC53*AC53)/2)</f>
        <v>0.69672623588880001</v>
      </c>
      <c r="AE53">
        <f>-LOG10(AD53)</f>
        <v>0.15693783538590853</v>
      </c>
      <c r="AF53">
        <f>IF(AE53&gt;2,1,0)</f>
        <v>0</v>
      </c>
      <c r="AG53">
        <f>IF((AF53+Z53)&gt;1,1,0)</f>
        <v>0</v>
      </c>
    </row>
    <row r="54" spans="1:33" x14ac:dyDescent="0.25">
      <c r="A54" t="s">
        <v>828</v>
      </c>
      <c r="B54" s="12">
        <v>2.69</v>
      </c>
      <c r="C54" s="12">
        <v>19.502500000000001</v>
      </c>
      <c r="D54" s="12">
        <v>16.420000000000002</v>
      </c>
      <c r="E54" s="12">
        <v>16.697500000000002</v>
      </c>
      <c r="F54" s="12">
        <v>17.164999999999999</v>
      </c>
      <c r="G54" s="12">
        <v>20.1466666666667</v>
      </c>
      <c r="H54" s="12">
        <v>17.053333333333299</v>
      </c>
      <c r="I54" s="12">
        <v>16.246666666666702</v>
      </c>
      <c r="J54" s="12">
        <f>AVERAGE(B54:E54)</f>
        <v>13.827500000000001</v>
      </c>
      <c r="K54" s="12">
        <f>AVERAGE(F54:I54)</f>
        <v>17.652916666666673</v>
      </c>
      <c r="L54" s="12">
        <f>MAX(J54:K54)</f>
        <v>17.652916666666673</v>
      </c>
      <c r="M54" s="8">
        <f>F54/B54</f>
        <v>6.3810408921933082</v>
      </c>
      <c r="N54" s="8">
        <f>G54/C54</f>
        <v>1.0330299534247762</v>
      </c>
      <c r="O54" s="8">
        <f>H54/D54</f>
        <v>1.038570848558666</v>
      </c>
      <c r="P54" s="8">
        <f>I54/E54</f>
        <v>0.9729999500923312</v>
      </c>
      <c r="Q54" s="8">
        <f>LOG(M54,2)</f>
        <v>2.6737917794006325</v>
      </c>
      <c r="R54" s="8">
        <f>LOG(N54,2)</f>
        <v>4.68820867594789E-2</v>
      </c>
      <c r="S54" s="8">
        <f>LOG(O54,2)</f>
        <v>5.4599636382672824E-2</v>
      </c>
      <c r="T54" s="8">
        <f>LOG(P54,2)</f>
        <v>-3.9488363880511093E-2</v>
      </c>
      <c r="U54" s="8">
        <f>STDEV(Q54:T54)/SQRT(COUNT(Q54:T54))</f>
        <v>0.66362456627681343</v>
      </c>
      <c r="V54" s="8">
        <f>AVERAGE(M54:P54)</f>
        <v>2.3564104110672708</v>
      </c>
      <c r="W54" s="8">
        <f>LOG(V54,2)</f>
        <v>1.2365908322270529</v>
      </c>
      <c r="X54" t="s">
        <v>828</v>
      </c>
      <c r="Y54">
        <f>_xlfn.T.TEST(B54:E54,F54:I54,2,1)</f>
        <v>0.36120848608205858</v>
      </c>
      <c r="Z54">
        <f>IF(ABS(W54)&gt;0.3014,1,0)</f>
        <v>1</v>
      </c>
      <c r="AA54">
        <f>IF(Y54&lt;0.05,1,0)</f>
        <v>0</v>
      </c>
      <c r="AB54">
        <f>IF((Z54+AA54)&gt;1,1,0)</f>
        <v>0</v>
      </c>
      <c r="AC54">
        <f>TINV(Y54,3)</f>
        <v>1.0748150441267501</v>
      </c>
      <c r="AD54">
        <f>EXP((-AC54*AC54)/2)</f>
        <v>0.56123605332691107</v>
      </c>
      <c r="AE54">
        <f>-LOG10(AD54)</f>
        <v>0.250854438039258</v>
      </c>
      <c r="AF54">
        <f>IF(AE54&gt;2,1,0)</f>
        <v>0</v>
      </c>
      <c r="AG54">
        <f>IF((AF54+Z54)&gt;1,1,0)</f>
        <v>0</v>
      </c>
    </row>
    <row r="55" spans="1:33" x14ac:dyDescent="0.25">
      <c r="A55" t="s">
        <v>4985</v>
      </c>
      <c r="B55" s="12">
        <v>2.88</v>
      </c>
      <c r="C55" s="12">
        <v>16.637499999999999</v>
      </c>
      <c r="D55" s="12">
        <v>14.55</v>
      </c>
      <c r="E55" s="12">
        <v>15.91</v>
      </c>
      <c r="F55" s="12">
        <v>16.344999999999999</v>
      </c>
      <c r="G55" s="12">
        <v>17.75</v>
      </c>
      <c r="H55" s="12">
        <v>20.79</v>
      </c>
      <c r="I55" s="12">
        <v>17.5</v>
      </c>
      <c r="J55" s="12">
        <f>AVERAGE(B55:E55)</f>
        <v>12.494374999999998</v>
      </c>
      <c r="K55" s="12">
        <f>AVERAGE(F55:I55)</f>
        <v>18.096249999999998</v>
      </c>
      <c r="L55" s="12">
        <f>MAX(J55:K55)</f>
        <v>18.096249999999998</v>
      </c>
      <c r="M55" s="8">
        <f>F55/B55</f>
        <v>5.6753472222222223</v>
      </c>
      <c r="N55" s="8">
        <f>G55/C55</f>
        <v>1.0668670172802404</v>
      </c>
      <c r="O55" s="8">
        <f>H55/D55</f>
        <v>1.4288659793814431</v>
      </c>
      <c r="P55" s="8">
        <f>I55/E55</f>
        <v>1.0999371464487744</v>
      </c>
      <c r="Q55" s="8">
        <f>LOG(M55,2)</f>
        <v>2.5047086603249538</v>
      </c>
      <c r="R55" s="8">
        <f>LOG(N55,2)</f>
        <v>9.3380358480152553E-2</v>
      </c>
      <c r="S55" s="8">
        <f>LOG(O55,2)</f>
        <v>0.51487060506272353</v>
      </c>
      <c r="T55" s="8">
        <f>LOG(P55,2)</f>
        <v>0.13742108638864348</v>
      </c>
      <c r="U55" s="8">
        <f>STDEV(Q55:T55)/SQRT(COUNT(Q55:T55))</f>
        <v>0.57191330702277721</v>
      </c>
      <c r="V55" s="8">
        <f>AVERAGE(M55:P55)</f>
        <v>2.31775434133317</v>
      </c>
      <c r="W55" s="8">
        <f>LOG(V55,2)</f>
        <v>1.2127276632720374</v>
      </c>
      <c r="X55" t="s">
        <v>4985</v>
      </c>
      <c r="Y55">
        <f>_xlfn.T.TEST(B55:E55,F55:I55,2,1)</f>
        <v>0.14550274352588483</v>
      </c>
      <c r="Z55">
        <f>IF(ABS(W55)&gt;0.3014,1,0)</f>
        <v>1</v>
      </c>
      <c r="AA55">
        <f>IF(Y55&lt;0.05,1,0)</f>
        <v>0</v>
      </c>
      <c r="AB55">
        <f>IF((Z55+AA55)&gt;1,1,0)</f>
        <v>0</v>
      </c>
      <c r="AC55">
        <f>TINV(Y55,3)</f>
        <v>1.955409593647375</v>
      </c>
      <c r="AD55">
        <f>EXP((-AC55*AC55)/2)</f>
        <v>0.14781210989846355</v>
      </c>
      <c r="AE55">
        <f>-LOG10(AD55)</f>
        <v>0.83028998375828533</v>
      </c>
      <c r="AF55">
        <f>IF(AE55&gt;2,1,0)</f>
        <v>0</v>
      </c>
      <c r="AG55">
        <f>IF((AF55+Z55)&gt;1,1,0)</f>
        <v>0</v>
      </c>
    </row>
    <row r="56" spans="1:33" x14ac:dyDescent="0.25">
      <c r="A56" t="s">
        <v>1188</v>
      </c>
      <c r="B56" s="12">
        <v>3.68</v>
      </c>
      <c r="C56" s="12">
        <v>22.6525</v>
      </c>
      <c r="D56" s="12">
        <v>25.773333333333301</v>
      </c>
      <c r="E56" s="12">
        <v>26.92</v>
      </c>
      <c r="F56" s="12">
        <v>23.28</v>
      </c>
      <c r="G56" s="12">
        <v>20.533333333333299</v>
      </c>
      <c r="H56" s="12">
        <v>27.773333333333301</v>
      </c>
      <c r="I56" s="12">
        <v>25.0566666666667</v>
      </c>
      <c r="J56" s="12">
        <f>AVERAGE(B56:E56)</f>
        <v>19.756458333333327</v>
      </c>
      <c r="K56" s="12">
        <f>AVERAGE(F56:I56)</f>
        <v>24.160833333333326</v>
      </c>
      <c r="L56" s="12">
        <f>MAX(J56:K56)</f>
        <v>24.160833333333326</v>
      </c>
      <c r="M56" s="8">
        <f>F56/B56</f>
        <v>6.3260869565217392</v>
      </c>
      <c r="N56" s="8">
        <f>G56/C56</f>
        <v>0.90644888349335828</v>
      </c>
      <c r="O56" s="8">
        <f>H56/D56</f>
        <v>1.0775995861355407</v>
      </c>
      <c r="P56" s="8">
        <f>I56/E56</f>
        <v>0.93078256562654904</v>
      </c>
      <c r="Q56" s="8">
        <f>LOG(M56,2)</f>
        <v>2.6613133868512713</v>
      </c>
      <c r="R56" s="8">
        <f>LOG(N56,2)</f>
        <v>-0.14170242914841019</v>
      </c>
      <c r="S56" s="8">
        <f>LOG(O56,2)</f>
        <v>0.10782120182941124</v>
      </c>
      <c r="T56" s="8">
        <f>LOG(P56,2)</f>
        <v>-0.10348390683391739</v>
      </c>
      <c r="U56" s="8">
        <f>STDEV(Q56:T56)/SQRT(COUNT(Q56:T56))</f>
        <v>0.67899583678296127</v>
      </c>
      <c r="V56" s="8">
        <f>AVERAGE(M56:P56)</f>
        <v>2.310229497944297</v>
      </c>
      <c r="W56" s="8">
        <f>LOG(V56,2)</f>
        <v>1.2080361759270859</v>
      </c>
      <c r="X56" t="s">
        <v>1188</v>
      </c>
      <c r="Y56">
        <f>_xlfn.T.TEST(B56:E56,F56:I56,2,1)</f>
        <v>0.45545972250512112</v>
      </c>
      <c r="Z56">
        <f>IF(ABS(W56)&gt;0.3014,1,0)</f>
        <v>1</v>
      </c>
      <c r="AA56">
        <f>IF(Y56&lt;0.05,1,0)</f>
        <v>0</v>
      </c>
      <c r="AB56">
        <f>IF((Z56+AA56)&gt;1,1,0)</f>
        <v>0</v>
      </c>
      <c r="AC56">
        <f>TINV(Y56,3)</f>
        <v>0.85487094718936674</v>
      </c>
      <c r="AD56">
        <f>EXP((-AC56*AC56)/2)</f>
        <v>0.69391752321023825</v>
      </c>
      <c r="AE56">
        <f>-LOG10(AD56)</f>
        <v>0.15869214531354886</v>
      </c>
      <c r="AF56">
        <f>IF(AE56&gt;2,1,0)</f>
        <v>0</v>
      </c>
      <c r="AG56">
        <f>IF((AF56+Z56)&gt;1,1,0)</f>
        <v>0</v>
      </c>
    </row>
    <row r="57" spans="1:33" x14ac:dyDescent="0.25">
      <c r="A57" t="s">
        <v>5220</v>
      </c>
      <c r="B57" s="12">
        <v>32.659999999999997</v>
      </c>
      <c r="C57" s="12">
        <v>98.857500000000002</v>
      </c>
      <c r="D57" s="12">
        <v>127.176666666667</v>
      </c>
      <c r="E57" s="12">
        <v>115.05500000000001</v>
      </c>
      <c r="F57" s="12">
        <v>161.815</v>
      </c>
      <c r="G57" s="12">
        <v>107.783333333333</v>
      </c>
      <c r="H57" s="12">
        <v>143.40666666666701</v>
      </c>
      <c r="I57" s="12">
        <v>235.17333333333301</v>
      </c>
      <c r="J57" s="12">
        <f>AVERAGE(B57:E57)</f>
        <v>93.437291666666752</v>
      </c>
      <c r="K57" s="12">
        <f>AVERAGE(F57:I57)</f>
        <v>162.04458333333326</v>
      </c>
      <c r="L57" s="12">
        <f>MAX(J57:K57)</f>
        <v>162.04458333333326</v>
      </c>
      <c r="M57" s="8">
        <f>F57/B57</f>
        <v>4.9545315370483776</v>
      </c>
      <c r="N57" s="8">
        <f>G57/C57</f>
        <v>1.0902898953881395</v>
      </c>
      <c r="O57" s="8">
        <f>H57/D57</f>
        <v>1.1276177495871882</v>
      </c>
      <c r="P57" s="8">
        <f>I57/E57</f>
        <v>2.0440079382324368</v>
      </c>
      <c r="Q57" s="8">
        <f>LOG(M57,2)</f>
        <v>2.3087486535514756</v>
      </c>
      <c r="R57" s="8">
        <f>LOG(N57,2)</f>
        <v>0.12471178182109001</v>
      </c>
      <c r="S57" s="8">
        <f>LOG(O57,2)</f>
        <v>0.17327809235041028</v>
      </c>
      <c r="T57" s="8">
        <f>LOG(P57,2)</f>
        <v>1.0314007992238374</v>
      </c>
      <c r="U57" s="8">
        <f>STDEV(Q57:T57)/SQRT(COUNT(Q57:T57))</f>
        <v>0.51077325686646069</v>
      </c>
      <c r="V57" s="8">
        <f>AVERAGE(M57:P57)</f>
        <v>2.3041117800640354</v>
      </c>
      <c r="W57" s="8">
        <f>LOG(V57,2)</f>
        <v>1.2042107083740854</v>
      </c>
      <c r="X57" t="s">
        <v>5220</v>
      </c>
      <c r="Y57">
        <f>_xlfn.T.TEST(B57:E57,F57:I57,2,1)</f>
        <v>0.12474973321784399</v>
      </c>
      <c r="Z57">
        <f>IF(ABS(W57)&gt;0.3014,1,0)</f>
        <v>1</v>
      </c>
      <c r="AA57">
        <f>IF(Y57&lt;0.05,1,0)</f>
        <v>0</v>
      </c>
      <c r="AB57">
        <f>IF((Z57+AA57)&gt;1,1,0)</f>
        <v>0</v>
      </c>
      <c r="AC57">
        <f>TINV(Y57,3)</f>
        <v>2.1151973265613893</v>
      </c>
      <c r="AD57">
        <f>EXP((-AC57*AC57)/2)</f>
        <v>0.10677517053138375</v>
      </c>
      <c r="AE57">
        <f>-LOG10(AD57)</f>
        <v>0.97152972628578071</v>
      </c>
      <c r="AF57">
        <f>IF(AE57&gt;2,1,0)</f>
        <v>0</v>
      </c>
      <c r="AG57">
        <f>IF((AF57+Z57)&gt;1,1,0)</f>
        <v>0</v>
      </c>
    </row>
    <row r="58" spans="1:33" x14ac:dyDescent="0.25">
      <c r="A58" t="s">
        <v>5651</v>
      </c>
      <c r="B58" s="12">
        <v>3.77</v>
      </c>
      <c r="C58" s="12">
        <v>19.34</v>
      </c>
      <c r="D58" s="12">
        <v>15.9933333333333</v>
      </c>
      <c r="E58" s="12">
        <v>18.067499999999999</v>
      </c>
      <c r="F58" s="12">
        <v>21.675000000000001</v>
      </c>
      <c r="G58" s="12">
        <v>19.0833333333333</v>
      </c>
      <c r="H58" s="12">
        <v>16.073333333333299</v>
      </c>
      <c r="I58" s="12">
        <v>17.68</v>
      </c>
      <c r="J58" s="12">
        <f>AVERAGE(B58:E58)</f>
        <v>14.292708333333323</v>
      </c>
      <c r="K58" s="12">
        <f>AVERAGE(F58:I58)</f>
        <v>18.62791666666665</v>
      </c>
      <c r="L58" s="12">
        <f>MAX(J58:K58)</f>
        <v>18.62791666666665</v>
      </c>
      <c r="M58" s="8">
        <f>F58/B58</f>
        <v>5.749336870026525</v>
      </c>
      <c r="N58" s="8">
        <f>G58/C58</f>
        <v>0.98672871423646846</v>
      </c>
      <c r="O58" s="8">
        <f>H58/D58</f>
        <v>1.0050020842017506</v>
      </c>
      <c r="P58" s="8">
        <f>I58/E58</f>
        <v>0.97855264978552658</v>
      </c>
      <c r="Q58" s="8">
        <f>LOG(M58,2)</f>
        <v>2.5233955648405333</v>
      </c>
      <c r="R58" s="8">
        <f>LOG(N58,2)</f>
        <v>-1.9274602326331255E-2</v>
      </c>
      <c r="S58" s="8">
        <f>LOG(O58,2)</f>
        <v>7.1984933090914671E-3</v>
      </c>
      <c r="T58" s="8">
        <f>LOG(P58,2)</f>
        <v>-3.1278619568195151E-2</v>
      </c>
      <c r="U58" s="8">
        <f>STDEV(Q58:T58)/SQRT(COUNT(Q58:T58))</f>
        <v>0.63451268833691721</v>
      </c>
      <c r="V58" s="8">
        <f>AVERAGE(M58:P58)</f>
        <v>2.1799050795625678</v>
      </c>
      <c r="W58" s="8">
        <f>LOG(V58,2)</f>
        <v>1.1242653165500176</v>
      </c>
      <c r="X58" t="s">
        <v>5651</v>
      </c>
      <c r="Y58">
        <f>_xlfn.T.TEST(B58:E58,F58:I58,2,1)</f>
        <v>0.40865099526760046</v>
      </c>
      <c r="Z58">
        <f>IF(ABS(W58)&gt;0.3014,1,0)</f>
        <v>1</v>
      </c>
      <c r="AA58">
        <f>IF(Y58&lt;0.05,1,0)</f>
        <v>0</v>
      </c>
      <c r="AB58">
        <f>IF((Z58+AA58)&gt;1,1,0)</f>
        <v>0</v>
      </c>
      <c r="AC58">
        <f>TINV(Y58,3)</f>
        <v>0.95819781553567984</v>
      </c>
      <c r="AD58">
        <f>EXP((-AC58*AC58)/2)</f>
        <v>0.63187004760982812</v>
      </c>
      <c r="AE58">
        <f>-LOG10(AD58)</f>
        <v>0.19937223090927975</v>
      </c>
      <c r="AF58">
        <f>IF(AE58&gt;2,1,0)</f>
        <v>0</v>
      </c>
      <c r="AG58">
        <f>IF((AF58+Z58)&gt;1,1,0)</f>
        <v>0</v>
      </c>
    </row>
    <row r="59" spans="1:33" x14ac:dyDescent="0.25">
      <c r="A59" t="s">
        <v>6073</v>
      </c>
      <c r="B59" s="12">
        <v>33.450000000000003</v>
      </c>
      <c r="C59" s="12">
        <v>25.245000000000001</v>
      </c>
      <c r="D59" s="12">
        <v>4.5133333333333301</v>
      </c>
      <c r="E59" s="12">
        <v>5.5949999999999998</v>
      </c>
      <c r="F59" s="12">
        <v>3.21</v>
      </c>
      <c r="G59" s="12">
        <v>3.64333333333333</v>
      </c>
      <c r="H59" s="12">
        <v>33.136666666666699</v>
      </c>
      <c r="I59" s="12">
        <v>5.0733333333333297</v>
      </c>
      <c r="J59" s="12">
        <f>AVERAGE(B59:E59)</f>
        <v>17.200833333333335</v>
      </c>
      <c r="K59" s="12">
        <f>AVERAGE(F59:I59)</f>
        <v>11.26583333333334</v>
      </c>
      <c r="L59" s="12">
        <f>MAX(J59:K59)</f>
        <v>17.200833333333335</v>
      </c>
      <c r="M59" s="8">
        <f>F59/B59</f>
        <v>9.5964125560538113E-2</v>
      </c>
      <c r="N59" s="8">
        <f>G59/C59</f>
        <v>0.14431900706410497</v>
      </c>
      <c r="O59" s="8">
        <f>H59/D59</f>
        <v>7.3419497784342811</v>
      </c>
      <c r="P59" s="8">
        <f>I59/E59</f>
        <v>0.90676198987190881</v>
      </c>
      <c r="Q59" s="8">
        <f>LOG(M59,2)</f>
        <v>-3.3813610084065204</v>
      </c>
      <c r="R59" s="8">
        <f>LOG(N59,2)</f>
        <v>-2.7926667771003579</v>
      </c>
      <c r="S59" s="8">
        <f>LOG(O59,2)</f>
        <v>2.8761632459204876</v>
      </c>
      <c r="T59" s="8">
        <f>LOG(P59,2)</f>
        <v>-0.14120417819400571</v>
      </c>
      <c r="U59" s="8">
        <f>STDEV(Q59:T59)/SQRT(COUNT(Q59:T59))</f>
        <v>1.4308518797908309</v>
      </c>
      <c r="V59" s="8">
        <f>AVERAGE(M59:P59)</f>
        <v>2.122248725232708</v>
      </c>
      <c r="W59" s="8">
        <f>LOG(V59,2)</f>
        <v>1.0855937484446829</v>
      </c>
      <c r="X59" t="s">
        <v>6073</v>
      </c>
      <c r="Y59">
        <f>_xlfn.T.TEST(B59:E59,F59:I59,2,1)</f>
        <v>0.68130193170861819</v>
      </c>
      <c r="Z59">
        <f>IF(ABS(W59)&gt;0.3014,1,0)</f>
        <v>1</v>
      </c>
      <c r="AA59">
        <f>IF(Y59&lt;0.05,1,0)</f>
        <v>0</v>
      </c>
      <c r="AB59">
        <f>IF((Z59+AA59)&gt;1,1,0)</f>
        <v>0</v>
      </c>
      <c r="AC59">
        <f>TINV(Y59,3)</f>
        <v>0.4530050370466126</v>
      </c>
      <c r="AD59">
        <f>EXP((-AC59*AC59)/2)</f>
        <v>0.90248177598372004</v>
      </c>
      <c r="AE59">
        <f>-LOG10(AD59)</f>
        <v>4.4561559139333282E-2</v>
      </c>
      <c r="AF59">
        <f>IF(AE59&gt;2,1,0)</f>
        <v>0</v>
      </c>
      <c r="AG59">
        <f>IF((AF59+Z59)&gt;1,1,0)</f>
        <v>0</v>
      </c>
    </row>
    <row r="60" spans="1:33" x14ac:dyDescent="0.25">
      <c r="A60" t="s">
        <v>3966</v>
      </c>
      <c r="B60" s="12">
        <v>3.78</v>
      </c>
      <c r="C60" s="12">
        <v>10.7</v>
      </c>
      <c r="D60" s="12">
        <v>13.8533333333333</v>
      </c>
      <c r="E60" s="12">
        <v>11.7125</v>
      </c>
      <c r="F60" s="12">
        <v>16.805</v>
      </c>
      <c r="G60" s="12">
        <v>21.51</v>
      </c>
      <c r="H60" s="12">
        <v>10.74</v>
      </c>
      <c r="I60" s="12">
        <v>13.473333333333301</v>
      </c>
      <c r="J60" s="12">
        <f>AVERAGE(B60:E60)</f>
        <v>10.011458333333325</v>
      </c>
      <c r="K60" s="12">
        <f>AVERAGE(F60:I60)</f>
        <v>15.632083333333325</v>
      </c>
      <c r="L60" s="12">
        <f>MAX(J60:K60)</f>
        <v>15.632083333333325</v>
      </c>
      <c r="M60" s="8">
        <f>F60/B60</f>
        <v>4.4457671957671963</v>
      </c>
      <c r="N60" s="8">
        <f>G60/C60</f>
        <v>2.010280373831776</v>
      </c>
      <c r="O60" s="8">
        <f>H60/D60</f>
        <v>0.77526467757459283</v>
      </c>
      <c r="P60" s="8">
        <f>I60/E60</f>
        <v>1.1503379580220534</v>
      </c>
      <c r="Q60" s="8">
        <f>LOG(M60,2)</f>
        <v>2.1524324030869297</v>
      </c>
      <c r="R60" s="8">
        <f>LOG(N60,2)</f>
        <v>1.0073967281345519</v>
      </c>
      <c r="S60" s="8">
        <f>LOG(O60,2)</f>
        <v>-0.36723916019763952</v>
      </c>
      <c r="T60" s="8">
        <f>LOG(P60,2)</f>
        <v>0.20205777311202644</v>
      </c>
      <c r="U60" s="8">
        <f>STDEV(Q60:T60)/SQRT(COUNT(Q60:T60))</f>
        <v>0.54631542966708058</v>
      </c>
      <c r="V60" s="8">
        <f>AVERAGE(M60:P60)</f>
        <v>2.0954125512989048</v>
      </c>
      <c r="W60" s="8">
        <f>LOG(V60,2)</f>
        <v>1.0672343141481091</v>
      </c>
      <c r="X60" t="s">
        <v>3966</v>
      </c>
      <c r="Y60">
        <f>_xlfn.T.TEST(B60:E60,F60:I60,2,1)</f>
        <v>0.23529518974666169</v>
      </c>
      <c r="Z60">
        <f>IF(ABS(W60)&gt;0.3014,1,0)</f>
        <v>1</v>
      </c>
      <c r="AA60">
        <f>IF(Y60&lt;0.05,1,0)</f>
        <v>0</v>
      </c>
      <c r="AB60">
        <f>IF((Z60+AA60)&gt;1,1,0)</f>
        <v>0</v>
      </c>
      <c r="AC60">
        <f>TINV(Y60,3)</f>
        <v>1.4805890585760904</v>
      </c>
      <c r="AD60">
        <f>EXP((-AC60*AC60)/2)</f>
        <v>0.3341811792659965</v>
      </c>
      <c r="AE60">
        <f>-LOG10(AD60)</f>
        <v>0.47601801276425232</v>
      </c>
      <c r="AF60">
        <f>IF(AE60&gt;2,1,0)</f>
        <v>0</v>
      </c>
      <c r="AG60">
        <f>IF((AF60+Z60)&gt;1,1,0)</f>
        <v>0</v>
      </c>
    </row>
    <row r="61" spans="1:33" x14ac:dyDescent="0.25">
      <c r="A61" t="s">
        <v>4428</v>
      </c>
      <c r="B61" s="12">
        <v>16.77</v>
      </c>
      <c r="C61" s="12">
        <v>75.25</v>
      </c>
      <c r="D61" s="12">
        <v>75.526666666666699</v>
      </c>
      <c r="E61" s="12">
        <v>64.004999999999995</v>
      </c>
      <c r="F61" s="12">
        <v>83.655000000000001</v>
      </c>
      <c r="G61" s="12">
        <v>90.793333333333294</v>
      </c>
      <c r="H61" s="12">
        <v>70.33</v>
      </c>
      <c r="I61" s="12">
        <v>74.123333333333306</v>
      </c>
      <c r="J61" s="12">
        <f>AVERAGE(B61:E61)</f>
        <v>57.887916666666669</v>
      </c>
      <c r="K61" s="12">
        <f>AVERAGE(F61:I61)</f>
        <v>79.725416666666661</v>
      </c>
      <c r="L61" s="12">
        <f>MAX(J61:K61)</f>
        <v>79.725416666666661</v>
      </c>
      <c r="M61" s="8">
        <f>F61/B61</f>
        <v>4.9883720930232558</v>
      </c>
      <c r="N61" s="8">
        <f>G61/C61</f>
        <v>1.2065559246954591</v>
      </c>
      <c r="O61" s="8">
        <f>H61/D61</f>
        <v>0.93119428016594541</v>
      </c>
      <c r="P61" s="8">
        <f>I61/E61</f>
        <v>1.1580866078170973</v>
      </c>
      <c r="Q61" s="8">
        <f>LOG(M61,2)</f>
        <v>2.3185690827974477</v>
      </c>
      <c r="R61" s="8">
        <f>LOG(N61,2)</f>
        <v>0.270894787009059</v>
      </c>
      <c r="S61" s="8">
        <f>LOG(O61,2)</f>
        <v>-0.10284589832669923</v>
      </c>
      <c r="T61" s="8">
        <f>LOG(P61,2)</f>
        <v>0.21174314969671101</v>
      </c>
      <c r="U61" s="8">
        <f>STDEV(Q61:T61)/SQRT(COUNT(Q61:T61))</f>
        <v>0.55409617339935835</v>
      </c>
      <c r="V61" s="8">
        <f>AVERAGE(M61:P61)</f>
        <v>2.0710522264254392</v>
      </c>
      <c r="W61" s="8">
        <f>LOG(V61,2)</f>
        <v>1.0503639349466207</v>
      </c>
      <c r="X61" t="s">
        <v>4428</v>
      </c>
      <c r="Y61">
        <f>_xlfn.T.TEST(B61:E61,F61:I61,2,1)</f>
        <v>0.25712859385737563</v>
      </c>
      <c r="Z61">
        <f>IF(ABS(W61)&gt;0.3014,1,0)</f>
        <v>1</v>
      </c>
      <c r="AA61">
        <f>IF(Y61&lt;0.05,1,0)</f>
        <v>0</v>
      </c>
      <c r="AB61">
        <f>IF((Z61+AA61)&gt;1,1,0)</f>
        <v>0</v>
      </c>
      <c r="AC61">
        <f>TINV(Y61,3)</f>
        <v>1.3958403224927509</v>
      </c>
      <c r="AD61">
        <f>EXP((-AC61*AC61)/2)</f>
        <v>0.37749985177266249</v>
      </c>
      <c r="AE61">
        <f>-LOG10(AD61)</f>
        <v>0.4230832145628125</v>
      </c>
      <c r="AF61">
        <f>IF(AE61&gt;2,1,0)</f>
        <v>0</v>
      </c>
      <c r="AG61">
        <f>IF((AF61+Z61)&gt;1,1,0)</f>
        <v>0</v>
      </c>
    </row>
    <row r="62" spans="1:33" x14ac:dyDescent="0.25">
      <c r="A62" t="s">
        <v>4909</v>
      </c>
      <c r="B62" s="12">
        <v>188.94</v>
      </c>
      <c r="C62" s="12">
        <v>96.215000000000003</v>
      </c>
      <c r="D62" s="12">
        <v>27.163333333333298</v>
      </c>
      <c r="E62" s="12">
        <v>49.914999999999999</v>
      </c>
      <c r="F62" s="12">
        <v>19.515000000000001</v>
      </c>
      <c r="G62" s="12">
        <v>66.706666666666706</v>
      </c>
      <c r="H62" s="12">
        <v>88.59</v>
      </c>
      <c r="I62" s="12">
        <v>209.37</v>
      </c>
      <c r="J62" s="12">
        <f>AVERAGE(B62:E62)</f>
        <v>90.558333333333323</v>
      </c>
      <c r="K62" s="12">
        <f>AVERAGE(F62:I62)</f>
        <v>96.045416666666682</v>
      </c>
      <c r="L62" s="12">
        <f>MAX(J62:K62)</f>
        <v>96.045416666666682</v>
      </c>
      <c r="M62" s="8">
        <f>F62/B62</f>
        <v>0.10328675770085742</v>
      </c>
      <c r="N62" s="8">
        <f>G62/C62</f>
        <v>0.69330838919780391</v>
      </c>
      <c r="O62" s="8">
        <f>H62/D62</f>
        <v>3.2613817646337018</v>
      </c>
      <c r="P62" s="8">
        <f>I62/E62</f>
        <v>4.1945307021937293</v>
      </c>
      <c r="Q62" s="8">
        <f>LOG(M62,2)</f>
        <v>-3.2752727954176146</v>
      </c>
      <c r="R62" s="8">
        <f>LOG(N62,2)</f>
        <v>-0.52843087729901006</v>
      </c>
      <c r="S62" s="8">
        <f>LOG(O62,2)</f>
        <v>1.7054833272277703</v>
      </c>
      <c r="T62" s="8">
        <f>LOG(P62,2)</f>
        <v>2.0685094062570224</v>
      </c>
      <c r="U62" s="8">
        <f>STDEV(Q62:T62)/SQRT(COUNT(Q62:T62))</f>
        <v>1.2313216116140511</v>
      </c>
      <c r="V62" s="8">
        <f>AVERAGE(M62:P62)</f>
        <v>2.0631269034315229</v>
      </c>
      <c r="W62" s="8">
        <f>LOG(V62,2)</f>
        <v>1.044832564472326</v>
      </c>
      <c r="X62" t="s">
        <v>4909</v>
      </c>
      <c r="Y62">
        <f>_xlfn.T.TEST(B62:E62,F62:I62,2,1)</f>
        <v>0.94238466970425283</v>
      </c>
      <c r="Z62">
        <f>IF(ABS(W62)&gt;0.3014,1,0)</f>
        <v>1</v>
      </c>
      <c r="AA62">
        <f>IF(Y62&lt;0.05,1,0)</f>
        <v>0</v>
      </c>
      <c r="AB62">
        <f>IF((Z62+AA62)&gt;1,1,0)</f>
        <v>0</v>
      </c>
      <c r="AC62">
        <f>TINV(Y62,3)</f>
        <v>7.8484221174208668E-2</v>
      </c>
      <c r="AD62">
        <f>EXP((-AC62*AC62)/2)</f>
        <v>0.99692485149832422</v>
      </c>
      <c r="AE62">
        <f>-LOG10(AD62)</f>
        <v>1.3375777060452667E-3</v>
      </c>
      <c r="AF62">
        <f>IF(AE62&gt;2,1,0)</f>
        <v>0</v>
      </c>
      <c r="AG62">
        <f>IF((AF62+Z62)&gt;1,1,0)</f>
        <v>0</v>
      </c>
    </row>
    <row r="63" spans="1:33" x14ac:dyDescent="0.25">
      <c r="A63" t="s">
        <v>3245</v>
      </c>
      <c r="B63" s="12">
        <v>4.2</v>
      </c>
      <c r="C63" s="12">
        <v>27.177499999999998</v>
      </c>
      <c r="D63" s="12">
        <v>28.273333333333301</v>
      </c>
      <c r="E63" s="12">
        <v>26.412500000000001</v>
      </c>
      <c r="F63" s="12">
        <v>13.95</v>
      </c>
      <c r="G63" s="12">
        <v>17.8</v>
      </c>
      <c r="H63" s="12">
        <v>77.733333333333306</v>
      </c>
      <c r="I63" s="12">
        <v>39.893333333333302</v>
      </c>
      <c r="J63" s="12">
        <f>AVERAGE(B63:E63)</f>
        <v>21.515833333333326</v>
      </c>
      <c r="K63" s="12">
        <f>AVERAGE(F63:I63)</f>
        <v>37.344166666666652</v>
      </c>
      <c r="L63" s="12">
        <f>MAX(J63:K63)</f>
        <v>37.344166666666652</v>
      </c>
      <c r="M63" s="8">
        <f>F63/B63</f>
        <v>3.3214285714285712</v>
      </c>
      <c r="N63" s="8">
        <f>G63/C63</f>
        <v>0.6549535461319107</v>
      </c>
      <c r="O63" s="8">
        <f>H63/D63</f>
        <v>2.7493515680264111</v>
      </c>
      <c r="P63" s="8">
        <f>I63/E63</f>
        <v>1.5103959615081231</v>
      </c>
      <c r="Q63" s="8">
        <f>LOG(M63,2)</f>
        <v>1.7318038890504273</v>
      </c>
      <c r="R63" s="8">
        <f>LOG(N63,2)</f>
        <v>-0.61053551059114497</v>
      </c>
      <c r="S63" s="8">
        <f>LOG(O63,2)</f>
        <v>1.4590914004914253</v>
      </c>
      <c r="T63" s="8">
        <f>LOG(P63,2)</f>
        <v>0.59492681234417633</v>
      </c>
      <c r="U63" s="8">
        <f>STDEV(Q63:T63)/SQRT(COUNT(Q63:T63))</f>
        <v>0.52711263127870611</v>
      </c>
      <c r="V63" s="8">
        <f>AVERAGE(M63:P63)</f>
        <v>2.059032411773754</v>
      </c>
      <c r="W63" s="8">
        <f>LOG(V63,2)</f>
        <v>1.0419665399931035</v>
      </c>
      <c r="X63" t="s">
        <v>3245</v>
      </c>
      <c r="Y63">
        <f>_xlfn.T.TEST(B63:E63,F63:I63,2,1)</f>
        <v>0.28773484265588861</v>
      </c>
      <c r="Z63">
        <f>IF(ABS(W63)&gt;0.3014,1,0)</f>
        <v>1</v>
      </c>
      <c r="AA63">
        <f>IF(Y63&lt;0.05,1,0)</f>
        <v>0</v>
      </c>
      <c r="AB63">
        <f>IF((Z63+AA63)&gt;1,1,0)</f>
        <v>0</v>
      </c>
      <c r="AC63">
        <f>TINV(Y63,3)</f>
        <v>1.2892019111622046</v>
      </c>
      <c r="AD63">
        <f>EXP((-AC63*AC63)/2)</f>
        <v>0.43560440134693451</v>
      </c>
      <c r="AE63">
        <f>-LOG10(AD63)</f>
        <v>0.36090774078258553</v>
      </c>
      <c r="AF63">
        <f>IF(AE63&gt;2,1,0)</f>
        <v>0</v>
      </c>
      <c r="AG63">
        <f>IF((AF63+Z63)&gt;1,1,0)</f>
        <v>0</v>
      </c>
    </row>
    <row r="64" spans="1:33" x14ac:dyDescent="0.25">
      <c r="A64" t="s">
        <v>5502</v>
      </c>
      <c r="B64" s="12">
        <v>3.79</v>
      </c>
      <c r="C64" s="12">
        <v>17.225000000000001</v>
      </c>
      <c r="D64" s="12">
        <v>24.33</v>
      </c>
      <c r="E64" s="12">
        <v>25.912500000000001</v>
      </c>
      <c r="F64" s="12">
        <v>21.184999999999999</v>
      </c>
      <c r="G64" s="12">
        <v>17.536666666666701</v>
      </c>
      <c r="H64" s="12">
        <v>20.59</v>
      </c>
      <c r="I64" s="12">
        <v>17.45</v>
      </c>
      <c r="J64" s="12">
        <f>AVERAGE(B64:E64)</f>
        <v>17.814374999999998</v>
      </c>
      <c r="K64" s="12">
        <f>AVERAGE(F64:I64)</f>
        <v>19.190416666666675</v>
      </c>
      <c r="L64" s="12">
        <f>MAX(J64:K64)</f>
        <v>19.190416666666675</v>
      </c>
      <c r="M64" s="8">
        <f>F64/B64</f>
        <v>5.5897097625329808</v>
      </c>
      <c r="N64" s="8">
        <f>G64/C64</f>
        <v>1.0180938558297068</v>
      </c>
      <c r="O64" s="8">
        <f>H64/D64</f>
        <v>0.84628031237155776</v>
      </c>
      <c r="P64" s="8">
        <f>I64/E64</f>
        <v>0.67342016401350691</v>
      </c>
      <c r="Q64" s="8">
        <f>LOG(M64,2)</f>
        <v>2.4827733751927985</v>
      </c>
      <c r="R64" s="8">
        <f>LOG(N64,2)</f>
        <v>2.5870566421982228E-2</v>
      </c>
      <c r="S64" s="8">
        <f>LOG(O64,2)</f>
        <v>-0.24079249030617497</v>
      </c>
      <c r="T64" s="8">
        <f>LOG(P64,2)</f>
        <v>-0.57042117489976263</v>
      </c>
      <c r="U64" s="8">
        <f>STDEV(Q64:T64)/SQRT(COUNT(Q64:T64))</f>
        <v>0.69689052662031981</v>
      </c>
      <c r="V64" s="8">
        <f>AVERAGE(M64:P64)</f>
        <v>2.0318760236869382</v>
      </c>
      <c r="W64" s="8">
        <f>LOG(V64,2)</f>
        <v>1.0228123777653129</v>
      </c>
      <c r="X64" t="s">
        <v>5502</v>
      </c>
      <c r="Y64">
        <f>_xlfn.T.TEST(B64:E64,F64:I64,2,1)</f>
        <v>0.82275328388063051</v>
      </c>
      <c r="Z64">
        <f>IF(ABS(W64)&gt;0.3014,1,0)</f>
        <v>1</v>
      </c>
      <c r="AA64">
        <f>IF(Y64&lt;0.05,1,0)</f>
        <v>0</v>
      </c>
      <c r="AB64">
        <f>IF((Z64+AA64)&gt;1,1,0)</f>
        <v>0</v>
      </c>
      <c r="AC64">
        <f>TINV(Y64,3)</f>
        <v>0.24430067303759401</v>
      </c>
      <c r="AD64">
        <f>EXP((-AC64*AC64)/2)</f>
        <v>0.97059944926978814</v>
      </c>
      <c r="AE64">
        <f>-LOG10(AD64)</f>
        <v>1.2959959444759517E-2</v>
      </c>
      <c r="AF64">
        <f>IF(AE64&gt;2,1,0)</f>
        <v>0</v>
      </c>
      <c r="AG64">
        <f>IF((AF64+Z64)&gt;1,1,0)</f>
        <v>0</v>
      </c>
    </row>
    <row r="65" spans="1:33" x14ac:dyDescent="0.25">
      <c r="A65" t="s">
        <v>4273</v>
      </c>
      <c r="B65" s="12">
        <v>7.99</v>
      </c>
      <c r="C65" s="12">
        <v>24.125</v>
      </c>
      <c r="D65" s="12">
        <v>9.94</v>
      </c>
      <c r="E65" s="12">
        <v>11.06</v>
      </c>
      <c r="F65" s="12">
        <v>25.13</v>
      </c>
      <c r="G65" s="12">
        <v>24.953333333333301</v>
      </c>
      <c r="H65" s="12">
        <v>21.16</v>
      </c>
      <c r="I65" s="12">
        <v>18.946666666666701</v>
      </c>
      <c r="J65" s="12">
        <f>AVERAGE(B65:E65)</f>
        <v>13.27875</v>
      </c>
      <c r="K65" s="12">
        <f>AVERAGE(F65:I65)</f>
        <v>22.547499999999999</v>
      </c>
      <c r="L65" s="12">
        <f>MAX(J65:K65)</f>
        <v>22.547499999999999</v>
      </c>
      <c r="M65" s="8">
        <f>F65/B65</f>
        <v>3.1451814768460573</v>
      </c>
      <c r="N65" s="8">
        <f>G65/C65</f>
        <v>1.0343350604490487</v>
      </c>
      <c r="O65" s="8">
        <f>H65/D65</f>
        <v>2.1287726358148893</v>
      </c>
      <c r="P65" s="8">
        <f>I65/E65</f>
        <v>1.7130801687763744</v>
      </c>
      <c r="Q65" s="8">
        <f>LOG(M65,2)</f>
        <v>1.6531432629526785</v>
      </c>
      <c r="R65" s="8">
        <f>LOG(N65,2)</f>
        <v>4.8703605135998473E-2</v>
      </c>
      <c r="S65" s="8">
        <f>LOG(O65,2)</f>
        <v>1.0900218705517395</v>
      </c>
      <c r="T65" s="8">
        <f>LOG(P65,2)</f>
        <v>0.77659266828691975</v>
      </c>
      <c r="U65" s="8">
        <f>STDEV(Q65:T65)/SQRT(COUNT(Q65:T65))</f>
        <v>0.33454189280949637</v>
      </c>
      <c r="V65" s="8">
        <f>AVERAGE(M65:P65)</f>
        <v>2.0053423354715925</v>
      </c>
      <c r="W65" s="8">
        <f>LOG(V65,2)</f>
        <v>1.0038485426795702</v>
      </c>
      <c r="X65" t="s">
        <v>4273</v>
      </c>
      <c r="Y65">
        <f>_xlfn.T.TEST(B65:E65,F65:I65,2,1)</f>
        <v>7.2293490601790342E-2</v>
      </c>
      <c r="Z65">
        <f>IF(ABS(W65)&gt;0.3014,1,0)</f>
        <v>1</v>
      </c>
      <c r="AA65">
        <f>IF(Y65&lt;0.05,1,0)</f>
        <v>0</v>
      </c>
      <c r="AB65">
        <f>IF((Z65+AA65)&gt;1,1,0)</f>
        <v>0</v>
      </c>
      <c r="AC65">
        <f>TINV(Y65,3)</f>
        <v>2.7241914445200979</v>
      </c>
      <c r="AD65">
        <f>EXP((-AC65*AC65)/2)</f>
        <v>2.4462608444012053E-2</v>
      </c>
      <c r="AE65">
        <f>-LOG10(AD65)</f>
        <v>1.6114972360797108</v>
      </c>
      <c r="AF65">
        <f>IF(AE65&gt;2,1,0)</f>
        <v>0</v>
      </c>
      <c r="AG65">
        <f>IF((AF65+Z65)&gt;1,1,0)</f>
        <v>0</v>
      </c>
    </row>
    <row r="66" spans="1:33" x14ac:dyDescent="0.25">
      <c r="A66" t="s">
        <v>1666</v>
      </c>
      <c r="B66" s="12">
        <v>33.39</v>
      </c>
      <c r="C66" s="12">
        <v>25.967500000000001</v>
      </c>
      <c r="D66" s="12">
        <v>14.36</v>
      </c>
      <c r="E66" s="12">
        <v>10.64</v>
      </c>
      <c r="F66" s="12">
        <v>6.49</v>
      </c>
      <c r="G66" s="12">
        <v>24.933333333333302</v>
      </c>
      <c r="H66" s="12">
        <v>30.546666666666699</v>
      </c>
      <c r="I66" s="12">
        <v>49.8</v>
      </c>
      <c r="J66" s="12">
        <f>AVERAGE(B66:E66)</f>
        <v>21.089375</v>
      </c>
      <c r="K66" s="12">
        <f>AVERAGE(F66:I66)</f>
        <v>27.942499999999999</v>
      </c>
      <c r="L66" s="12">
        <f>MAX(J66:K66)</f>
        <v>27.942499999999999</v>
      </c>
      <c r="M66" s="8">
        <f>F66/B66</f>
        <v>0.1943695717280623</v>
      </c>
      <c r="N66" s="8">
        <f>G66/C66</f>
        <v>0.96017457719585253</v>
      </c>
      <c r="O66" s="8">
        <f>H66/D66</f>
        <v>2.1272051996286003</v>
      </c>
      <c r="P66" s="8">
        <f>I66/E66</f>
        <v>4.6804511278195484</v>
      </c>
      <c r="Q66" s="8">
        <f>LOG(M66,2)</f>
        <v>-2.3631257100639775</v>
      </c>
      <c r="R66" s="8">
        <f>LOG(N66,2)</f>
        <v>-5.8631357015228001E-2</v>
      </c>
      <c r="S66" s="8">
        <f>LOG(O66,2)</f>
        <v>1.0889592087604691</v>
      </c>
      <c r="T66" s="8">
        <f>LOG(P66,2)</f>
        <v>2.2266475914542534</v>
      </c>
      <c r="U66" s="8">
        <f>STDEV(Q66:T66)/SQRT(COUNT(Q66:T66))</f>
        <v>0.980299723558543</v>
      </c>
      <c r="V66" s="8">
        <f>AVERAGE(M66:P66)</f>
        <v>1.9905501190930159</v>
      </c>
      <c r="W66" s="8">
        <f>LOG(V66,2)</f>
        <v>0.9931671968031156</v>
      </c>
      <c r="X66" t="s">
        <v>1666</v>
      </c>
      <c r="Y66">
        <f>_xlfn.T.TEST(B66:E66,F66:I66,2,1)</f>
        <v>0.65674276045985314</v>
      </c>
      <c r="Z66">
        <f>IF(ABS(W66)&gt;0.3014,1,0)</f>
        <v>1</v>
      </c>
      <c r="AA66">
        <f>IF(Y66&lt;0.05,1,0)</f>
        <v>0</v>
      </c>
      <c r="AB66">
        <f>IF((Z66+AA66)&gt;1,1,0)</f>
        <v>0</v>
      </c>
      <c r="AC66">
        <f>TINV(Y66,3)</f>
        <v>0.49156855280163708</v>
      </c>
      <c r="AD66">
        <f>EXP((-AC66*AC66)/2)</f>
        <v>0.88619361864299862</v>
      </c>
      <c r="AE66">
        <f>-LOG10(AD66)</f>
        <v>5.2471381587312446E-2</v>
      </c>
      <c r="AF66">
        <f>IF(AE66&gt;2,1,0)</f>
        <v>0</v>
      </c>
      <c r="AG66">
        <f>IF((AF66+Z66)&gt;1,1,0)</f>
        <v>0</v>
      </c>
    </row>
    <row r="67" spans="1:33" x14ac:dyDescent="0.25">
      <c r="A67" t="s">
        <v>4840</v>
      </c>
      <c r="B67" s="12">
        <v>3.99</v>
      </c>
      <c r="C67" s="12">
        <v>19.45</v>
      </c>
      <c r="D67" s="12">
        <v>25.066666666666698</v>
      </c>
      <c r="E67" s="12">
        <v>25.6675</v>
      </c>
      <c r="F67" s="12">
        <v>19.95</v>
      </c>
      <c r="G67" s="12">
        <v>17.913333333333298</v>
      </c>
      <c r="H67" s="12">
        <v>25.07</v>
      </c>
      <c r="I67" s="12">
        <v>26.543333333333301</v>
      </c>
      <c r="J67" s="12">
        <f>AVERAGE(B67:E67)</f>
        <v>18.543541666666673</v>
      </c>
      <c r="K67" s="12">
        <f>AVERAGE(F67:I67)</f>
        <v>22.369166666666651</v>
      </c>
      <c r="L67" s="12">
        <f>MAX(J67:K67)</f>
        <v>22.369166666666651</v>
      </c>
      <c r="M67" s="8">
        <f>F67/B67</f>
        <v>4.9999999999999991</v>
      </c>
      <c r="N67" s="8">
        <f>G67/C67</f>
        <v>0.92099400171379431</v>
      </c>
      <c r="O67" s="8">
        <f>H67/D67</f>
        <v>1.000132978723403</v>
      </c>
      <c r="P67" s="8">
        <f>I67/E67</f>
        <v>1.0341222687575067</v>
      </c>
      <c r="Q67" s="8">
        <f>LOG(M67,2)</f>
        <v>2.3219280948873622</v>
      </c>
      <c r="R67" s="8">
        <f>LOG(N67,2)</f>
        <v>-0.11873633458154713</v>
      </c>
      <c r="S67" s="8">
        <f>LOG(O67,2)</f>
        <v>1.9183499009389581E-4</v>
      </c>
      <c r="T67" s="8">
        <f>LOG(P67,2)</f>
        <v>4.8406771824642966E-2</v>
      </c>
      <c r="U67" s="8">
        <f>STDEV(Q67:T67)/SQRT(COUNT(Q67:T67))</f>
        <v>0.58737776621835935</v>
      </c>
      <c r="V67" s="8">
        <f>AVERAGE(M67:P67)</f>
        <v>1.9888123122986761</v>
      </c>
      <c r="W67" s="8">
        <f>LOG(V67,2)</f>
        <v>0.99190713293769917</v>
      </c>
      <c r="X67" t="s">
        <v>4840</v>
      </c>
      <c r="Y67">
        <f>_xlfn.T.TEST(B67:E67,F67:I67,2,1)</f>
        <v>0.41713080052241536</v>
      </c>
      <c r="Z67">
        <f>IF(ABS(W67)&gt;0.3014,1,0)</f>
        <v>1</v>
      </c>
      <c r="AA67">
        <f>IF(Y67&lt;0.05,1,0)</f>
        <v>0</v>
      </c>
      <c r="AB67">
        <f>IF((Z67+AA67)&gt;1,1,0)</f>
        <v>0</v>
      </c>
      <c r="AC67">
        <f>TINV(Y67,3)</f>
        <v>0.93870731960553022</v>
      </c>
      <c r="AD67">
        <f>EXP((-AC67*AC67)/2)</f>
        <v>0.64365930913607117</v>
      </c>
      <c r="AE67">
        <f>-LOG10(AD67)</f>
        <v>0.19134394523835252</v>
      </c>
      <c r="AF67">
        <f>IF(AE67&gt;2,1,0)</f>
        <v>0</v>
      </c>
      <c r="AG67">
        <f>IF((AF67+Z67)&gt;1,1,0)</f>
        <v>0</v>
      </c>
    </row>
    <row r="68" spans="1:33" x14ac:dyDescent="0.25">
      <c r="A68" t="s">
        <v>149</v>
      </c>
      <c r="B68" s="12">
        <v>6.29</v>
      </c>
      <c r="C68" s="12">
        <v>59.567500000000003</v>
      </c>
      <c r="D68" s="12">
        <v>37.770000000000003</v>
      </c>
      <c r="E68" s="12">
        <v>73.41</v>
      </c>
      <c r="F68" s="12">
        <v>28.89</v>
      </c>
      <c r="G68" s="12">
        <v>75.959999999999994</v>
      </c>
      <c r="H68" s="12">
        <v>58.8066666666667</v>
      </c>
      <c r="I68" s="12">
        <v>30.893333333333299</v>
      </c>
      <c r="J68" s="12">
        <f>AVERAGE(B68:E68)</f>
        <v>44.259374999999999</v>
      </c>
      <c r="K68" s="12">
        <f>AVERAGE(F68:I68)</f>
        <v>48.637499999999996</v>
      </c>
      <c r="L68" s="12">
        <f>MAX(J68:K68)</f>
        <v>48.637499999999996</v>
      </c>
      <c r="M68" s="8">
        <f>F68/B68</f>
        <v>4.5930047694753577</v>
      </c>
      <c r="N68" s="8">
        <f>G68/C68</f>
        <v>1.2751920090653459</v>
      </c>
      <c r="O68" s="8">
        <f>H68/D68</f>
        <v>1.5569676109787316</v>
      </c>
      <c r="P68" s="8">
        <f>I68/E68</f>
        <v>0.42083276574490258</v>
      </c>
      <c r="Q68" s="8">
        <f>LOG(M68,2)</f>
        <v>2.1994382816853264</v>
      </c>
      <c r="R68" s="8">
        <f>LOG(N68,2)</f>
        <v>0.35071449388431064</v>
      </c>
      <c r="S68" s="8">
        <f>LOG(O68,2)</f>
        <v>0.63873893287784456</v>
      </c>
      <c r="T68" s="8">
        <f>LOG(P68,2)</f>
        <v>-1.2486810586568819</v>
      </c>
      <c r="U68" s="8">
        <f>STDEV(Q68:T68)/SQRT(COUNT(Q68:T68))</f>
        <v>0.70631773305854895</v>
      </c>
      <c r="V68" s="8">
        <f>AVERAGE(M68:P68)</f>
        <v>1.9614992888160845</v>
      </c>
      <c r="W68" s="8">
        <f>LOG(V68,2)</f>
        <v>0.97195681233486886</v>
      </c>
      <c r="X68" t="s">
        <v>149</v>
      </c>
      <c r="Y68">
        <f>_xlfn.T.TEST(B68:E68,F68:I68,2,1)</f>
        <v>0.79830876431660625</v>
      </c>
      <c r="Z68">
        <f>IF(ABS(W68)&gt;0.3014,1,0)</f>
        <v>1</v>
      </c>
      <c r="AA68">
        <f>IF(Y68&lt;0.05,1,0)</f>
        <v>0</v>
      </c>
      <c r="AB68">
        <f>IF((Z68+AA68)&gt;1,1,0)</f>
        <v>0</v>
      </c>
      <c r="AC68">
        <f>TINV(Y68,3)</f>
        <v>0.27909129412072975</v>
      </c>
      <c r="AD68">
        <f>EXP((-AC68*AC68)/2)</f>
        <v>0.96180266891366351</v>
      </c>
      <c r="AE68">
        <f>-LOG10(AD68)</f>
        <v>1.6914022133423287E-2</v>
      </c>
      <c r="AF68">
        <f>IF(AE68&gt;2,1,0)</f>
        <v>0</v>
      </c>
      <c r="AG68">
        <f>IF((AF68+Z68)&gt;1,1,0)</f>
        <v>0</v>
      </c>
    </row>
    <row r="69" spans="1:33" x14ac:dyDescent="0.25">
      <c r="A69" t="s">
        <v>1026</v>
      </c>
      <c r="B69" s="12">
        <v>6.18</v>
      </c>
      <c r="C69" s="12">
        <v>7.64</v>
      </c>
      <c r="D69" s="12">
        <v>14.62</v>
      </c>
      <c r="E69" s="12">
        <v>14.8475</v>
      </c>
      <c r="F69" s="12">
        <v>22.82</v>
      </c>
      <c r="G69" s="12">
        <v>16.773333333333301</v>
      </c>
      <c r="H69" s="12">
        <v>17.78</v>
      </c>
      <c r="I69" s="12">
        <v>10.616666666666699</v>
      </c>
      <c r="J69" s="12">
        <f>AVERAGE(B69:E69)</f>
        <v>10.821874999999999</v>
      </c>
      <c r="K69" s="12">
        <f>AVERAGE(F69:I69)</f>
        <v>16.997500000000002</v>
      </c>
      <c r="L69" s="12">
        <f>MAX(J69:K69)</f>
        <v>16.997500000000002</v>
      </c>
      <c r="M69" s="8">
        <f>F69/B69</f>
        <v>3.6925566343042076</v>
      </c>
      <c r="N69" s="8">
        <f>G69/C69</f>
        <v>2.1954624781849872</v>
      </c>
      <c r="O69" s="8">
        <f>H69/D69</f>
        <v>1.2161422708618332</v>
      </c>
      <c r="P69" s="8">
        <f>I69/E69</f>
        <v>0.71504742661503273</v>
      </c>
      <c r="Q69" s="8">
        <f>LOG(M69,2)</f>
        <v>1.8846200483843074</v>
      </c>
      <c r="R69" s="8">
        <f>LOG(N69,2)</f>
        <v>1.1345248781223818</v>
      </c>
      <c r="S69" s="8">
        <f>LOG(O69,2)</f>
        <v>0.28231201287733276</v>
      </c>
      <c r="T69" s="8">
        <f>LOG(P69,2)</f>
        <v>-0.48388916086603873</v>
      </c>
      <c r="U69" s="8">
        <f>STDEV(Q69:T69)/SQRT(COUNT(Q69:T69))</f>
        <v>0.51381872385708449</v>
      </c>
      <c r="V69" s="8">
        <f>AVERAGE(M69:P69)</f>
        <v>1.954802202491515</v>
      </c>
      <c r="W69" s="8">
        <f>LOG(V69,2)</f>
        <v>0.96702263519435783</v>
      </c>
      <c r="X69" t="s">
        <v>1026</v>
      </c>
      <c r="Y69">
        <f>_xlfn.T.TEST(B69:E69,F69:I69,2,1)</f>
        <v>0.25772657956331207</v>
      </c>
      <c r="Z69">
        <f>IF(ABS(W69)&gt;0.3014,1,0)</f>
        <v>1</v>
      </c>
      <c r="AA69">
        <f>IF(Y69&lt;0.05,1,0)</f>
        <v>0</v>
      </c>
      <c r="AB69">
        <f>IF((Z69+AA69)&gt;1,1,0)</f>
        <v>0</v>
      </c>
      <c r="AC69">
        <f>TINV(Y69,3)</f>
        <v>1.3936298682525599</v>
      </c>
      <c r="AD69">
        <f>EXP((-AC69*AC69)/2)</f>
        <v>0.37866547899049818</v>
      </c>
      <c r="AE69">
        <f>-LOG10(AD69)</f>
        <v>0.42174428549787141</v>
      </c>
      <c r="AF69">
        <f>IF(AE69&gt;2,1,0)</f>
        <v>0</v>
      </c>
      <c r="AG69">
        <f>IF((AF69+Z69)&gt;1,1,0)</f>
        <v>0</v>
      </c>
    </row>
    <row r="70" spans="1:33" x14ac:dyDescent="0.25">
      <c r="A70" t="s">
        <v>5225</v>
      </c>
      <c r="B70" s="12">
        <v>20.75</v>
      </c>
      <c r="C70" s="12">
        <v>71.792500000000004</v>
      </c>
      <c r="D70" s="12">
        <v>62.813333333333297</v>
      </c>
      <c r="E70" s="12">
        <v>62.102499999999999</v>
      </c>
      <c r="F70" s="12">
        <v>95.034999999999997</v>
      </c>
      <c r="G70" s="12">
        <v>88.876666666666694</v>
      </c>
      <c r="H70" s="12">
        <v>62.206666666666699</v>
      </c>
      <c r="I70" s="12">
        <v>61.133333333333297</v>
      </c>
      <c r="J70" s="12">
        <f>AVERAGE(B70:E70)</f>
        <v>54.364583333333321</v>
      </c>
      <c r="K70" s="12">
        <f>AVERAGE(F70:I70)</f>
        <v>76.812916666666666</v>
      </c>
      <c r="L70" s="12">
        <f>MAX(J70:K70)</f>
        <v>76.812916666666666</v>
      </c>
      <c r="M70" s="8">
        <f>F70/B70</f>
        <v>4.58</v>
      </c>
      <c r="N70" s="8">
        <f>G70/C70</f>
        <v>1.2379658970876719</v>
      </c>
      <c r="O70" s="8">
        <f>H70/D70</f>
        <v>0.99034175334324026</v>
      </c>
      <c r="P70" s="8">
        <f>I70/E70</f>
        <v>0.98439407968009818</v>
      </c>
      <c r="Q70" s="8">
        <f>LOG(M70,2)</f>
        <v>2.1953475983222193</v>
      </c>
      <c r="R70" s="8">
        <f>LOG(N70,2)</f>
        <v>0.30797157240342138</v>
      </c>
      <c r="S70" s="8">
        <f>LOG(O70,2)</f>
        <v>-1.4001629521342429E-2</v>
      </c>
      <c r="T70" s="8">
        <f>LOG(P70,2)</f>
        <v>-2.269211368804595E-2</v>
      </c>
      <c r="U70" s="8">
        <f>STDEV(Q70:T70)/SQRT(COUNT(Q70:T70))</f>
        <v>0.53182455554778774</v>
      </c>
      <c r="V70" s="8">
        <f>AVERAGE(M70:P70)</f>
        <v>1.9481754325277525</v>
      </c>
      <c r="W70" s="8">
        <f>LOG(V70,2)</f>
        <v>0.9621235974622826</v>
      </c>
      <c r="X70" t="s">
        <v>5225</v>
      </c>
      <c r="Y70">
        <f>_xlfn.T.TEST(B70:E70,F70:I70,2,1)</f>
        <v>0.29607868308309254</v>
      </c>
      <c r="Z70">
        <f>IF(ABS(W70)&gt;0.3014,1,0)</f>
        <v>1</v>
      </c>
      <c r="AA70">
        <f>IF(Y70&lt;0.05,1,0)</f>
        <v>0</v>
      </c>
      <c r="AB70">
        <f>IF((Z70+AA70)&gt;1,1,0)</f>
        <v>0</v>
      </c>
      <c r="AC70">
        <f>TINV(Y70,3)</f>
        <v>1.2621973451615813</v>
      </c>
      <c r="AD70">
        <f>EXP((-AC70*AC70)/2)</f>
        <v>0.450872326631164</v>
      </c>
      <c r="AE70">
        <f>-LOG10(AD70)</f>
        <v>0.34594641973934287</v>
      </c>
      <c r="AF70">
        <f>IF(AE70&gt;2,1,0)</f>
        <v>0</v>
      </c>
      <c r="AG70">
        <f>IF((AF70+Z70)&gt;1,1,0)</f>
        <v>0</v>
      </c>
    </row>
    <row r="71" spans="1:33" x14ac:dyDescent="0.25">
      <c r="A71" t="s">
        <v>5475</v>
      </c>
      <c r="B71" s="12">
        <v>7.82</v>
      </c>
      <c r="C71" s="12">
        <v>6.9175000000000004</v>
      </c>
      <c r="D71" s="12">
        <v>7.5433333333333303</v>
      </c>
      <c r="E71" s="12">
        <v>12.074999999999999</v>
      </c>
      <c r="F71" s="12">
        <v>11.244999999999999</v>
      </c>
      <c r="G71" s="12">
        <v>24.783333333333299</v>
      </c>
      <c r="H71" s="12">
        <v>11.6833333333333</v>
      </c>
      <c r="I71" s="12">
        <v>13.626666666666701</v>
      </c>
      <c r="J71" s="12">
        <f>AVERAGE(B71:E71)</f>
        <v>8.5889583333333324</v>
      </c>
      <c r="K71" s="12">
        <f>AVERAGE(F71:I71)</f>
        <v>15.334583333333326</v>
      </c>
      <c r="L71" s="12">
        <f>MAX(J71:K71)</f>
        <v>15.334583333333326</v>
      </c>
      <c r="M71" s="8">
        <f>F71/B71</f>
        <v>1.4379795396419435</v>
      </c>
      <c r="N71" s="8">
        <f>G71/C71</f>
        <v>3.5827008794121138</v>
      </c>
      <c r="O71" s="8">
        <f>H71/D71</f>
        <v>1.5488289880689312</v>
      </c>
      <c r="P71" s="8">
        <f>I71/E71</f>
        <v>1.12850241545894</v>
      </c>
      <c r="Q71" s="8">
        <f>LOG(M71,2)</f>
        <v>0.52404314847046429</v>
      </c>
      <c r="R71" s="8">
        <f>LOG(N71,2)</f>
        <v>1.8410475976086682</v>
      </c>
      <c r="S71" s="8">
        <f>LOG(O71,2)</f>
        <v>0.63117785963108952</v>
      </c>
      <c r="T71" s="8">
        <f>LOG(P71,2)</f>
        <v>0.17440950649333328</v>
      </c>
      <c r="U71" s="8">
        <f>STDEV(Q71:T71)/SQRT(COUNT(Q71:T71))</f>
        <v>0.36281098404926382</v>
      </c>
      <c r="V71" s="8">
        <f>AVERAGE(M71:P71)</f>
        <v>1.9245029556454822</v>
      </c>
      <c r="W71" s="8">
        <f>LOG(V71,2)</f>
        <v>0.94448588683688128</v>
      </c>
      <c r="X71" t="s">
        <v>5475</v>
      </c>
      <c r="Y71">
        <f>_xlfn.T.TEST(B71:E71,F71:I71,2,1)</f>
        <v>0.16960800987610697</v>
      </c>
      <c r="Z71">
        <f>IF(ABS(W71)&gt;0.3014,1,0)</f>
        <v>1</v>
      </c>
      <c r="AA71">
        <f>IF(Y71&lt;0.05,1,0)</f>
        <v>0</v>
      </c>
      <c r="AB71">
        <f>IF((Z71+AA71)&gt;1,1,0)</f>
        <v>0</v>
      </c>
      <c r="AC71">
        <f>TINV(Y71,3)</f>
        <v>1.8004233767891682</v>
      </c>
      <c r="AD71">
        <f>EXP((-AC71*AC71)/2)</f>
        <v>0.19774792452377296</v>
      </c>
      <c r="AE71">
        <f>-LOG10(AD71)</f>
        <v>0.70388806597239906</v>
      </c>
      <c r="AF71">
        <f>IF(AE71&gt;2,1,0)</f>
        <v>0</v>
      </c>
      <c r="AG71">
        <f>IF((AF71+Z71)&gt;1,1,0)</f>
        <v>0</v>
      </c>
    </row>
    <row r="72" spans="1:33" x14ac:dyDescent="0.25">
      <c r="A72" t="s">
        <v>513</v>
      </c>
      <c r="B72" s="12">
        <v>3.57</v>
      </c>
      <c r="C72" s="12">
        <v>15.6975</v>
      </c>
      <c r="D72" s="12">
        <v>17.613333333333301</v>
      </c>
      <c r="E72" s="12">
        <v>19.645</v>
      </c>
      <c r="F72" s="12">
        <v>16.98</v>
      </c>
      <c r="G72" s="12">
        <v>14.6566666666667</v>
      </c>
      <c r="H72" s="12">
        <v>15.7466666666667</v>
      </c>
      <c r="I72" s="12">
        <v>20.6</v>
      </c>
      <c r="J72" s="12">
        <f>AVERAGE(B72:E72)</f>
        <v>14.131458333333324</v>
      </c>
      <c r="K72" s="12">
        <f>AVERAGE(F72:I72)</f>
        <v>16.995833333333351</v>
      </c>
      <c r="L72" s="12">
        <f>MAX(J72:K72)</f>
        <v>16.995833333333351</v>
      </c>
      <c r="M72" s="8">
        <f>F72/B72</f>
        <v>4.7563025210084033</v>
      </c>
      <c r="N72" s="8">
        <f>G72/C72</f>
        <v>0.933694324998675</v>
      </c>
      <c r="O72" s="8">
        <f>H72/D72</f>
        <v>0.89401968205904969</v>
      </c>
      <c r="P72" s="8">
        <f>I72/E72</f>
        <v>1.0486128785950624</v>
      </c>
      <c r="Q72" s="8">
        <f>LOG(M72,2)</f>
        <v>2.2498404795239386</v>
      </c>
      <c r="R72" s="8">
        <f>LOG(N72,2)</f>
        <v>-9.8977780485370967E-2</v>
      </c>
      <c r="S72" s="8">
        <f>LOG(O72,2)</f>
        <v>-0.16162150184966473</v>
      </c>
      <c r="T72" s="8">
        <f>LOG(P72,2)</f>
        <v>6.8482169611894031E-2</v>
      </c>
      <c r="U72" s="8">
        <f>STDEV(Q72:T72)/SQRT(COUNT(Q72:T72))</f>
        <v>0.58050507736651968</v>
      </c>
      <c r="V72" s="8">
        <f>AVERAGE(M72:P72)</f>
        <v>1.9081573516652974</v>
      </c>
      <c r="W72" s="8">
        <f>LOG(V72,2)</f>
        <v>0.93218014466994625</v>
      </c>
      <c r="X72" t="s">
        <v>513</v>
      </c>
      <c r="Y72">
        <f>_xlfn.T.TEST(B72:E72,F72:I72,2,1)</f>
        <v>0.48044026279640473</v>
      </c>
      <c r="Z72">
        <f>IF(ABS(W72)&gt;0.3014,1,0)</f>
        <v>1</v>
      </c>
      <c r="AA72">
        <f>IF(Y72&lt;0.05,1,0)</f>
        <v>0</v>
      </c>
      <c r="AB72">
        <f>IF((Z72+AA72)&gt;1,1,0)</f>
        <v>0</v>
      </c>
      <c r="AC72">
        <f>TINV(Y72,3)</f>
        <v>0.80352755402962339</v>
      </c>
      <c r="AD72">
        <f>EXP((-AC72*AC72)/2)</f>
        <v>0.72409819666374187</v>
      </c>
      <c r="AE72">
        <f>-LOG10(AD72)</f>
        <v>0.14020253411032116</v>
      </c>
      <c r="AF72">
        <f>IF(AE72&gt;2,1,0)</f>
        <v>0</v>
      </c>
      <c r="AG72">
        <f>IF((AF72+Z72)&gt;1,1,0)</f>
        <v>0</v>
      </c>
    </row>
    <row r="73" spans="1:33" x14ac:dyDescent="0.25">
      <c r="A73" s="7" t="s">
        <v>3102</v>
      </c>
      <c r="B73" s="12">
        <v>76.61</v>
      </c>
      <c r="C73" s="12">
        <v>60.965000000000003</v>
      </c>
      <c r="D73" s="12">
        <v>77.476666666666702</v>
      </c>
      <c r="E73" s="12">
        <v>103.74250000000001</v>
      </c>
      <c r="F73" s="12">
        <v>157.76499999999999</v>
      </c>
      <c r="G73" s="12">
        <v>164.95</v>
      </c>
      <c r="H73" s="12">
        <v>119.396666666667</v>
      </c>
      <c r="I73" s="12">
        <v>127.73333333333299</v>
      </c>
      <c r="J73" s="12">
        <f>AVERAGE(B73:E73)</f>
        <v>79.698541666666671</v>
      </c>
      <c r="K73" s="12">
        <f>AVERAGE(F73:I73)</f>
        <v>142.46124999999998</v>
      </c>
      <c r="L73" s="12">
        <f>MAX(J73:K73)</f>
        <v>142.46124999999998</v>
      </c>
      <c r="M73" s="8">
        <f>F73/B73</f>
        <v>2.0593264586868552</v>
      </c>
      <c r="N73" s="8">
        <f>G73/C73</f>
        <v>2.7056507832362828</v>
      </c>
      <c r="O73" s="8">
        <f>H73/D73</f>
        <v>1.541066127436221</v>
      </c>
      <c r="P73" s="8">
        <f>I73/E73</f>
        <v>1.2312536649235655</v>
      </c>
      <c r="Q73" s="8">
        <f>LOG(M73,2)</f>
        <v>1.0421725541057072</v>
      </c>
      <c r="R73" s="8">
        <f>LOG(N73,2)</f>
        <v>1.4359756435253686</v>
      </c>
      <c r="S73" s="8">
        <f>LOG(O73,2)</f>
        <v>0.6239287694954111</v>
      </c>
      <c r="T73" s="8">
        <f>LOG(P73,2)</f>
        <v>0.30012801887088925</v>
      </c>
      <c r="U73" s="8">
        <f>STDEV(Q73:T73)/SQRT(COUNT(Q73:T73))</f>
        <v>0.24727918209289618</v>
      </c>
      <c r="V73" s="8">
        <f>AVERAGE(M73:P73)</f>
        <v>1.8843242585707309</v>
      </c>
      <c r="W73" s="8">
        <f>LOG(V73,2)</f>
        <v>0.91404724837909268</v>
      </c>
      <c r="X73" s="7" t="s">
        <v>3102</v>
      </c>
      <c r="Y73">
        <f>_xlfn.T.TEST(B73:E73,F73:I73,2,1)</f>
        <v>4.0985926335869054E-2</v>
      </c>
      <c r="Z73">
        <f>IF(ABS(W73)&gt;0.3014,1,0)</f>
        <v>1</v>
      </c>
      <c r="AA73">
        <f>IF(Y73&lt;0.05,1,0)</f>
        <v>1</v>
      </c>
      <c r="AB73">
        <f>IF((Z73+AA73)&gt;1,1,0)</f>
        <v>1</v>
      </c>
      <c r="AC73">
        <f>TINV(Y73,3)</f>
        <v>3.4483484236451285</v>
      </c>
      <c r="AD73">
        <f>EXP((-AC73*AC73)/2)</f>
        <v>2.6174533821948093E-3</v>
      </c>
      <c r="AE73">
        <f>-LOG10(AD73)</f>
        <v>2.5821210445243232</v>
      </c>
      <c r="AF73">
        <f>IF(AE73&gt;2,1,0)</f>
        <v>1</v>
      </c>
      <c r="AG73">
        <f>IF((AF73+Z73)&gt;1,1,0)</f>
        <v>1</v>
      </c>
    </row>
    <row r="74" spans="1:33" x14ac:dyDescent="0.25">
      <c r="A74" t="s">
        <v>1379</v>
      </c>
      <c r="B74" s="12">
        <v>8.51</v>
      </c>
      <c r="C74" s="12">
        <v>65.599999999999994</v>
      </c>
      <c r="D74" s="12">
        <v>60.05</v>
      </c>
      <c r="E74" s="12">
        <v>61.527500000000003</v>
      </c>
      <c r="F74" s="12">
        <v>38.314999999999998</v>
      </c>
      <c r="G74" s="12">
        <v>36.409999999999997</v>
      </c>
      <c r="H74" s="12">
        <v>75.510000000000005</v>
      </c>
      <c r="I74" s="12">
        <v>73.593333333333305</v>
      </c>
      <c r="J74" s="12">
        <f>AVERAGE(B74:E74)</f>
        <v>48.921875</v>
      </c>
      <c r="K74" s="12">
        <f>AVERAGE(F74:I74)</f>
        <v>55.95708333333333</v>
      </c>
      <c r="L74" s="12">
        <f>MAX(J74:K74)</f>
        <v>55.95708333333333</v>
      </c>
      <c r="M74" s="8">
        <f>F74/B74</f>
        <v>4.5023501762632199</v>
      </c>
      <c r="N74" s="8">
        <f>G74/C74</f>
        <v>0.55503048780487807</v>
      </c>
      <c r="O74" s="8">
        <f>H74/D74</f>
        <v>1.2574521232306413</v>
      </c>
      <c r="P74" s="8">
        <f>I74/E74</f>
        <v>1.1961047228204185</v>
      </c>
      <c r="Q74" s="8">
        <f>LOG(M74,2)</f>
        <v>2.1706782686782682</v>
      </c>
      <c r="R74" s="8">
        <f>LOG(N74,2)</f>
        <v>-0.84936107406093109</v>
      </c>
      <c r="S74" s="8">
        <f>LOG(O74,2)</f>
        <v>0.33050347128913932</v>
      </c>
      <c r="T74" s="8">
        <f>LOG(P74,2)</f>
        <v>0.25834370766276288</v>
      </c>
      <c r="U74" s="8">
        <f>STDEV(Q74:T74)/SQRT(COUNT(Q74:T74))</f>
        <v>0.62563637019650142</v>
      </c>
      <c r="V74" s="8">
        <f>AVERAGE(M74:P74)</f>
        <v>1.8777343775297894</v>
      </c>
      <c r="W74" s="8">
        <f>LOG(V74,2)</f>
        <v>0.90899299519421328</v>
      </c>
      <c r="X74" t="s">
        <v>1379</v>
      </c>
      <c r="Y74">
        <f>_xlfn.T.TEST(B74:E74,F74:I74,2,1)</f>
        <v>0.61748975450538623</v>
      </c>
      <c r="Z74">
        <f>IF(ABS(W74)&gt;0.3014,1,0)</f>
        <v>1</v>
      </c>
      <c r="AA74">
        <f>IF(Y74&lt;0.05,1,0)</f>
        <v>0</v>
      </c>
      <c r="AB74">
        <f>IF((Z74+AA74)&gt;1,1,0)</f>
        <v>0</v>
      </c>
      <c r="AC74">
        <f>TINV(Y74,3)</f>
        <v>0.5551690089129242</v>
      </c>
      <c r="AD74">
        <f>EXP((-AC74*AC74)/2)</f>
        <v>0.8571808856423544</v>
      </c>
      <c r="AE74">
        <f>-LOG10(AD74)</f>
        <v>6.6927521895963973E-2</v>
      </c>
      <c r="AF74">
        <f>IF(AE74&gt;2,1,0)</f>
        <v>0</v>
      </c>
      <c r="AG74">
        <f>IF((AF74+Z74)&gt;1,1,0)</f>
        <v>0</v>
      </c>
    </row>
    <row r="75" spans="1:33" x14ac:dyDescent="0.25">
      <c r="A75" t="s">
        <v>3489</v>
      </c>
      <c r="B75" s="12">
        <v>2.4300000000000002</v>
      </c>
      <c r="C75" s="12">
        <v>13.5075</v>
      </c>
      <c r="D75" s="12">
        <v>18.649999999999999</v>
      </c>
      <c r="E75" s="12">
        <v>25.295000000000002</v>
      </c>
      <c r="F75" s="12">
        <v>11.755000000000001</v>
      </c>
      <c r="G75" s="12">
        <v>12.18</v>
      </c>
      <c r="H75" s="12">
        <v>22.72</v>
      </c>
      <c r="I75" s="12">
        <v>13.7266666666667</v>
      </c>
      <c r="J75" s="12">
        <f>AVERAGE(B75:E75)</f>
        <v>14.970625</v>
      </c>
      <c r="K75" s="12">
        <f>AVERAGE(F75:I75)</f>
        <v>15.095416666666676</v>
      </c>
      <c r="L75" s="12">
        <f>MAX(J75:K75)</f>
        <v>15.095416666666676</v>
      </c>
      <c r="M75" s="8">
        <f>F75/B75</f>
        <v>4.8374485596707819</v>
      </c>
      <c r="N75" s="8">
        <f>G75/C75</f>
        <v>0.90172126596335367</v>
      </c>
      <c r="O75" s="8">
        <f>H75/D75</f>
        <v>1.2182305630026811</v>
      </c>
      <c r="P75" s="8">
        <f>I75/E75</f>
        <v>0.54266324042959868</v>
      </c>
      <c r="Q75" s="8">
        <f>LOG(M75,2)</f>
        <v>2.2742463200472405</v>
      </c>
      <c r="R75" s="8">
        <f>LOG(N75,2)</f>
        <v>-0.14924654872109983</v>
      </c>
      <c r="S75" s="8">
        <f>LOG(O75,2)</f>
        <v>0.28478720436208205</v>
      </c>
      <c r="T75" s="8">
        <f>LOG(P75,2)</f>
        <v>-0.88187090989616934</v>
      </c>
      <c r="U75" s="8">
        <f>STDEV(Q75:T75)/SQRT(COUNT(Q75:T75))</f>
        <v>0.67513202622503621</v>
      </c>
      <c r="V75" s="8">
        <f>AVERAGE(M75:P75)</f>
        <v>1.8750159072666039</v>
      </c>
      <c r="W75" s="8">
        <f>LOG(V75,2)</f>
        <v>0.9069028352017422</v>
      </c>
      <c r="X75" t="s">
        <v>3489</v>
      </c>
      <c r="Y75">
        <f>_xlfn.T.TEST(B75:E75,F75:I75,2,1)</f>
        <v>0.97945014446216727</v>
      </c>
      <c r="Z75">
        <f>IF(ABS(W75)&gt;0.3014,1,0)</f>
        <v>1</v>
      </c>
      <c r="AA75">
        <f>IF(Y75&lt;0.05,1,0)</f>
        <v>0</v>
      </c>
      <c r="AB75">
        <f>IF((Z75+AA75)&gt;1,1,0)</f>
        <v>0</v>
      </c>
      <c r="AC75">
        <f>TINV(Y75,3)</f>
        <v>2.7959842306571132E-2</v>
      </c>
      <c r="AD75">
        <f>EXP((-AC75*AC75)/2)</f>
        <v>0.99960919999132003</v>
      </c>
      <c r="AE75">
        <f>-LOG10(AD75)</f>
        <v>1.6975545967592049E-4</v>
      </c>
      <c r="AF75">
        <f>IF(AE75&gt;2,1,0)</f>
        <v>0</v>
      </c>
      <c r="AG75">
        <f>IF((AF75+Z75)&gt;1,1,0)</f>
        <v>0</v>
      </c>
    </row>
    <row r="76" spans="1:33" x14ac:dyDescent="0.25">
      <c r="A76" t="s">
        <v>2377</v>
      </c>
      <c r="B76" s="12">
        <v>37.22</v>
      </c>
      <c r="C76" s="12">
        <v>22.932500000000001</v>
      </c>
      <c r="D76" s="12">
        <v>12.77</v>
      </c>
      <c r="E76" s="12">
        <v>10.765000000000001</v>
      </c>
      <c r="F76" s="12">
        <v>8.24</v>
      </c>
      <c r="G76" s="12">
        <v>28.9433333333333</v>
      </c>
      <c r="H76" s="12">
        <v>25.663333333333298</v>
      </c>
      <c r="I76" s="12">
        <v>43.126666666666701</v>
      </c>
      <c r="J76" s="12">
        <f>AVERAGE(B76:E76)</f>
        <v>20.921875</v>
      </c>
      <c r="K76" s="12">
        <f>AVERAGE(F76:I76)</f>
        <v>26.493333333333325</v>
      </c>
      <c r="L76" s="12">
        <f>MAX(J76:K76)</f>
        <v>26.493333333333325</v>
      </c>
      <c r="M76" s="8">
        <f>F76/B76</f>
        <v>0.22138635142396562</v>
      </c>
      <c r="N76" s="8">
        <f>G76/C76</f>
        <v>1.2621098150368821</v>
      </c>
      <c r="O76" s="8">
        <f>H76/D76</f>
        <v>2.0096580527277448</v>
      </c>
      <c r="P76" s="8">
        <f>I76/E76</f>
        <v>4.0061929091190613</v>
      </c>
      <c r="Q76" s="8">
        <f>LOG(M76,2)</f>
        <v>-2.1753618128759333</v>
      </c>
      <c r="R76" s="8">
        <f>LOG(N76,2)</f>
        <v>0.33583744337633858</v>
      </c>
      <c r="S76" s="8">
        <f>LOG(O76,2)</f>
        <v>1.0069500448859394</v>
      </c>
      <c r="T76" s="8">
        <f>LOG(P76,2)</f>
        <v>2.002231892525717</v>
      </c>
      <c r="U76" s="8">
        <f>STDEV(Q76:T76)/SQRT(COUNT(Q76:T76))</f>
        <v>0.8909658636881963</v>
      </c>
      <c r="V76" s="8">
        <f>AVERAGE(M76:P76)</f>
        <v>1.8748367820769134</v>
      </c>
      <c r="W76" s="8">
        <f>LOG(V76,2)</f>
        <v>0.90676500417504857</v>
      </c>
      <c r="X76" t="s">
        <v>2377</v>
      </c>
      <c r="Y76">
        <f>_xlfn.T.TEST(B76:E76,F76:I76,2,1)</f>
        <v>0.69272513512592948</v>
      </c>
      <c r="Z76">
        <f>IF(ABS(W76)&gt;0.3014,1,0)</f>
        <v>1</v>
      </c>
      <c r="AA76">
        <f>IF(Y76&lt;0.05,1,0)</f>
        <v>0</v>
      </c>
      <c r="AB76">
        <f>IF((Z76+AA76)&gt;1,1,0)</f>
        <v>0</v>
      </c>
      <c r="AC76">
        <f>TINV(Y76,3)</f>
        <v>0.43535417541002586</v>
      </c>
      <c r="AD76">
        <f>EXP((-AC76*AC76)/2)</f>
        <v>0.90958518048304315</v>
      </c>
      <c r="AE76">
        <f>-LOG10(AD76)</f>
        <v>4.1156624053466366E-2</v>
      </c>
      <c r="AF76">
        <f>IF(AE76&gt;2,1,0)</f>
        <v>0</v>
      </c>
      <c r="AG76">
        <f>IF((AF76+Z76)&gt;1,1,0)</f>
        <v>0</v>
      </c>
    </row>
    <row r="77" spans="1:33" x14ac:dyDescent="0.25">
      <c r="A77" t="s">
        <v>16</v>
      </c>
      <c r="B77" s="12">
        <v>79.87</v>
      </c>
      <c r="C77" s="12">
        <v>24.172499999999999</v>
      </c>
      <c r="D77" s="12">
        <v>14.1366666666667</v>
      </c>
      <c r="E77" s="12">
        <v>7.9175000000000004</v>
      </c>
      <c r="F77" s="12">
        <v>5.665</v>
      </c>
      <c r="G77" s="12">
        <v>15.9133333333333</v>
      </c>
      <c r="H77" s="12">
        <v>28.81</v>
      </c>
      <c r="I77" s="12">
        <v>37.393333333333302</v>
      </c>
      <c r="J77" s="12">
        <f>AVERAGE(B77:E77)</f>
        <v>31.524166666666677</v>
      </c>
      <c r="K77" s="12">
        <f>AVERAGE(F77:I77)</f>
        <v>21.945416666666652</v>
      </c>
      <c r="L77" s="12">
        <f>MAX(J77:K77)</f>
        <v>31.524166666666677</v>
      </c>
      <c r="M77" s="8">
        <f>F77/B77</f>
        <v>7.092775760610992E-2</v>
      </c>
      <c r="N77" s="8">
        <f>G77/C77</f>
        <v>0.65832385286310069</v>
      </c>
      <c r="O77" s="8">
        <f>H77/D77</f>
        <v>2.0379627446356943</v>
      </c>
      <c r="P77" s="8">
        <f>I77/E77</f>
        <v>4.7228712767077106</v>
      </c>
      <c r="Q77" s="8">
        <f>LOG(M77,2)</f>
        <v>-3.8175058525257706</v>
      </c>
      <c r="R77" s="8">
        <f>LOG(N77,2)</f>
        <v>-0.60313062342008383</v>
      </c>
      <c r="S77" s="8">
        <f>LOG(O77,2)</f>
        <v>1.0271276782845884</v>
      </c>
      <c r="T77" s="8">
        <f>LOG(P77,2)</f>
        <v>2.2396642149324375</v>
      </c>
      <c r="U77" s="8">
        <f>STDEV(Q77:T77)/SQRT(COUNT(Q77:T77))</f>
        <v>1.312610795826701</v>
      </c>
      <c r="V77" s="8">
        <f>AVERAGE(M77:P77)</f>
        <v>1.8725214079531538</v>
      </c>
      <c r="W77" s="8">
        <f>LOG(V77,2)</f>
        <v>0.90498221266068846</v>
      </c>
      <c r="X77" t="s">
        <v>16</v>
      </c>
      <c r="Y77">
        <f>_xlfn.T.TEST(B77:E77,F77:I77,2,1)</f>
        <v>0.70385021149457339</v>
      </c>
      <c r="Z77">
        <f>IF(ABS(W77)&gt;0.3014,1,0)</f>
        <v>1</v>
      </c>
      <c r="AA77">
        <f>IF(Y77&lt;0.05,1,0)</f>
        <v>0</v>
      </c>
      <c r="AB77">
        <f>IF((Z77+AA77)&gt;1,1,0)</f>
        <v>0</v>
      </c>
      <c r="AC77">
        <f>TINV(Y77,3)</f>
        <v>0.41832599611488169</v>
      </c>
      <c r="AD77">
        <f>EXP((-AC77*AC77)/2)</f>
        <v>0.91622041134629972</v>
      </c>
      <c r="AE77">
        <f>-LOG10(AD77)</f>
        <v>3.8000037340196677E-2</v>
      </c>
      <c r="AF77">
        <f>IF(AE77&gt;2,1,0)</f>
        <v>0</v>
      </c>
      <c r="AG77">
        <f>IF((AF77+Z77)&gt;1,1,0)</f>
        <v>0</v>
      </c>
    </row>
    <row r="78" spans="1:33" x14ac:dyDescent="0.25">
      <c r="A78" t="s">
        <v>2064</v>
      </c>
      <c r="B78" s="12">
        <v>25.62</v>
      </c>
      <c r="C78" s="12">
        <v>20.48</v>
      </c>
      <c r="D78" s="12">
        <v>11.6133333333333</v>
      </c>
      <c r="E78" s="12">
        <v>14.0625</v>
      </c>
      <c r="F78" s="12">
        <v>11.484999999999999</v>
      </c>
      <c r="G78" s="12">
        <v>20.426666666666701</v>
      </c>
      <c r="H78" s="12">
        <v>54.683333333333302</v>
      </c>
      <c r="I78" s="12">
        <v>18.543333333333301</v>
      </c>
      <c r="J78" s="12">
        <f>AVERAGE(B78:E78)</f>
        <v>17.943958333333327</v>
      </c>
      <c r="K78" s="12">
        <f>AVERAGE(F78:I78)</f>
        <v>26.284583333333323</v>
      </c>
      <c r="L78" s="12">
        <f>MAX(J78:K78)</f>
        <v>26.284583333333323</v>
      </c>
      <c r="M78" s="8">
        <f>F78/B78</f>
        <v>0.44828259172521462</v>
      </c>
      <c r="N78" s="8">
        <f>G78/C78</f>
        <v>0.99739583333333504</v>
      </c>
      <c r="O78" s="8">
        <f>H78/D78</f>
        <v>4.7086681974741786</v>
      </c>
      <c r="P78" s="8">
        <f>I78/E78</f>
        <v>1.3186370370370348</v>
      </c>
      <c r="Q78" s="8">
        <f>LOG(M78,2)</f>
        <v>-1.1575196189637229</v>
      </c>
      <c r="R78" s="8">
        <f>LOG(N78,2)</f>
        <v>-3.7619187961966346E-3</v>
      </c>
      <c r="S78" s="8">
        <f>LOG(O78,2)</f>
        <v>2.2353190648069212</v>
      </c>
      <c r="T78" s="8">
        <f>LOG(P78,2)</f>
        <v>0.39904750854069237</v>
      </c>
      <c r="U78" s="8">
        <f>STDEV(Q78:T78)/SQRT(COUNT(Q78:T78))</f>
        <v>0.70434728504260569</v>
      </c>
      <c r="V78" s="8">
        <f>AVERAGE(M78:P78)</f>
        <v>1.8682459148924406</v>
      </c>
      <c r="W78" s="8">
        <f>LOG(V78,2)</f>
        <v>0.9016843677055737</v>
      </c>
      <c r="X78" t="s">
        <v>2064</v>
      </c>
      <c r="Y78">
        <f>_xlfn.T.TEST(B78:E78,F78:I78,2,1)</f>
        <v>0.54436990660231832</v>
      </c>
      <c r="Z78">
        <f>IF(ABS(W78)&gt;0.3014,1,0)</f>
        <v>1</v>
      </c>
      <c r="AA78">
        <f>IF(Y78&lt;0.05,1,0)</f>
        <v>0</v>
      </c>
      <c r="AB78">
        <f>IF((Z78+AA78)&gt;1,1,0)</f>
        <v>0</v>
      </c>
      <c r="AC78">
        <f>TINV(Y78,3)</f>
        <v>0.68164572956049818</v>
      </c>
      <c r="AD78">
        <f>EXP((-AC78*AC78)/2)</f>
        <v>0.79269206418129701</v>
      </c>
      <c r="AE78">
        <f>-LOG10(AD78)</f>
        <v>0.10089548960466264</v>
      </c>
      <c r="AF78">
        <f>IF(AE78&gt;2,1,0)</f>
        <v>0</v>
      </c>
      <c r="AG78">
        <f>IF((AF78+Z78)&gt;1,1,0)</f>
        <v>0</v>
      </c>
    </row>
    <row r="79" spans="1:33" x14ac:dyDescent="0.25">
      <c r="A79" t="s">
        <v>6088</v>
      </c>
      <c r="B79" s="12">
        <v>3.31</v>
      </c>
      <c r="C79" s="12">
        <v>13.9925</v>
      </c>
      <c r="D79" s="12">
        <v>11.77</v>
      </c>
      <c r="E79" s="12">
        <v>20.6675</v>
      </c>
      <c r="F79" s="12">
        <v>10.91</v>
      </c>
      <c r="G79" s="12">
        <v>29.413333333333298</v>
      </c>
      <c r="H79" s="12">
        <v>17.8333333333333</v>
      </c>
      <c r="I79" s="12">
        <v>11.3333333333333</v>
      </c>
      <c r="J79" s="12">
        <f>AVERAGE(B79:E79)</f>
        <v>12.434999999999999</v>
      </c>
      <c r="K79" s="12">
        <f>AVERAGE(F79:I79)</f>
        <v>17.372499999999974</v>
      </c>
      <c r="L79" s="12">
        <f>MAX(J79:K79)</f>
        <v>17.372499999999974</v>
      </c>
      <c r="M79" s="8">
        <f>F79/B79</f>
        <v>3.2960725075528701</v>
      </c>
      <c r="N79" s="8">
        <f>G79/C79</f>
        <v>2.102078494431538</v>
      </c>
      <c r="O79" s="8">
        <f>H79/D79</f>
        <v>1.5151515151515125</v>
      </c>
      <c r="P79" s="8">
        <f>I79/E79</f>
        <v>0.54836498528284994</v>
      </c>
      <c r="Q79" s="8">
        <f>LOG(M79,2)</f>
        <v>1.7207479795163896</v>
      </c>
      <c r="R79" s="8">
        <f>LOG(N79,2)</f>
        <v>1.071816542474572</v>
      </c>
      <c r="S79" s="8">
        <f>LOG(O79,2)</f>
        <v>0.59946207041626876</v>
      </c>
      <c r="T79" s="8">
        <f>LOG(P79,2)</f>
        <v>-0.86679164115085749</v>
      </c>
      <c r="U79" s="8">
        <f>STDEV(Q79:T79)/SQRT(COUNT(Q79:T79))</f>
        <v>0.54971537658189873</v>
      </c>
      <c r="V79" s="8">
        <f>AVERAGE(M79:P79)</f>
        <v>1.8654168756046925</v>
      </c>
      <c r="W79" s="8">
        <f>LOG(V79,2)</f>
        <v>0.89949807399828408</v>
      </c>
      <c r="X79" t="s">
        <v>6088</v>
      </c>
      <c r="Y79">
        <f>_xlfn.T.TEST(B79:E79,F79:I79,2,1)</f>
        <v>0.4107833407139605</v>
      </c>
      <c r="Z79">
        <f>IF(ABS(W79)&gt;0.3014,1,0)</f>
        <v>1</v>
      </c>
      <c r="AA79">
        <f>IF(Y79&lt;0.05,1,0)</f>
        <v>0</v>
      </c>
      <c r="AB79">
        <f>IF((Z79+AA79)&gt;1,1,0)</f>
        <v>0</v>
      </c>
      <c r="AC79">
        <f>TINV(Y79,3)</f>
        <v>0.9532617811137899</v>
      </c>
      <c r="AD79">
        <f>EXP((-AC79*AC79)/2)</f>
        <v>0.63485794634035031</v>
      </c>
      <c r="AE79">
        <f>-LOG10(AD79)</f>
        <v>0.1973234400972006</v>
      </c>
      <c r="AF79">
        <f>IF(AE79&gt;2,1,0)</f>
        <v>0</v>
      </c>
      <c r="AG79">
        <f>IF((AF79+Z79)&gt;1,1,0)</f>
        <v>0</v>
      </c>
    </row>
    <row r="80" spans="1:33" x14ac:dyDescent="0.25">
      <c r="A80" t="s">
        <v>3544</v>
      </c>
      <c r="B80" s="12">
        <v>28.43</v>
      </c>
      <c r="C80" s="12">
        <v>33.965000000000003</v>
      </c>
      <c r="D80" s="12">
        <v>12.983333333333301</v>
      </c>
      <c r="E80" s="12">
        <v>15.185</v>
      </c>
      <c r="F80" s="12">
        <v>9.83</v>
      </c>
      <c r="G80" s="12">
        <v>24.2</v>
      </c>
      <c r="H80" s="12">
        <v>37.47</v>
      </c>
      <c r="I80" s="12">
        <v>53.273333333333298</v>
      </c>
      <c r="J80" s="12">
        <f>AVERAGE(B80:E80)</f>
        <v>22.640833333333326</v>
      </c>
      <c r="K80" s="12">
        <f>AVERAGE(F80:I80)</f>
        <v>31.193333333333324</v>
      </c>
      <c r="L80" s="12">
        <f>MAX(J80:K80)</f>
        <v>31.193333333333324</v>
      </c>
      <c r="M80" s="8">
        <f>F80/B80</f>
        <v>0.34576151952163209</v>
      </c>
      <c r="N80" s="8">
        <f>G80/C80</f>
        <v>0.71249815987045484</v>
      </c>
      <c r="O80" s="8">
        <f>H80/D80</f>
        <v>2.8860077021822921</v>
      </c>
      <c r="P80" s="8">
        <f>I80/E80</f>
        <v>3.5082866864230029</v>
      </c>
      <c r="Q80" s="8">
        <f>LOG(M80,2)</f>
        <v>-1.5321507773369467</v>
      </c>
      <c r="R80" s="8">
        <f>LOG(N80,2)</f>
        <v>-0.48904180668640668</v>
      </c>
      <c r="S80" s="8">
        <f>LOG(O80,2)</f>
        <v>1.5290751501012418</v>
      </c>
      <c r="T80" s="8">
        <f>LOG(P80,2)</f>
        <v>1.8107666452117199</v>
      </c>
      <c r="U80" s="8">
        <f>STDEV(Q80:T80)/SQRT(COUNT(Q80:T80))</f>
        <v>0.80461614117338998</v>
      </c>
      <c r="V80" s="8">
        <f>AVERAGE(M80:P80)</f>
        <v>1.8631385169993455</v>
      </c>
      <c r="W80" s="8">
        <f>LOG(V80,2)</f>
        <v>0.89773493695226925</v>
      </c>
      <c r="X80" t="s">
        <v>3544</v>
      </c>
      <c r="Y80">
        <f>_xlfn.T.TEST(B80:E80,F80:I80,2,1)</f>
        <v>0.57239003995215754</v>
      </c>
      <c r="Z80">
        <f>IF(ABS(W80)&gt;0.3014,1,0)</f>
        <v>1</v>
      </c>
      <c r="AA80">
        <f>IF(Y80&lt;0.05,1,0)</f>
        <v>0</v>
      </c>
      <c r="AB80">
        <f>IF((Z80+AA80)&gt;1,1,0)</f>
        <v>0</v>
      </c>
      <c r="AC80">
        <f>TINV(Y80,3)</f>
        <v>0.63178009458963169</v>
      </c>
      <c r="AD80">
        <f>EXP((-AC80*AC80)/2)</f>
        <v>0.81908038975270536</v>
      </c>
      <c r="AE80">
        <f>-LOG10(AD80)</f>
        <v>8.6673471728394486E-2</v>
      </c>
      <c r="AF80">
        <f>IF(AE80&gt;2,1,0)</f>
        <v>0</v>
      </c>
      <c r="AG80">
        <f>IF((AF80+Z80)&gt;1,1,0)</f>
        <v>0</v>
      </c>
    </row>
    <row r="81" spans="1:33" x14ac:dyDescent="0.25">
      <c r="A81" t="s">
        <v>5850</v>
      </c>
      <c r="B81" s="12">
        <v>3.08</v>
      </c>
      <c r="C81" s="12">
        <v>11.7875</v>
      </c>
      <c r="D81" s="12">
        <v>17.383333333333301</v>
      </c>
      <c r="E81" s="12">
        <v>16.965</v>
      </c>
      <c r="F81" s="12">
        <v>13.404999999999999</v>
      </c>
      <c r="G81" s="12">
        <v>10.64</v>
      </c>
      <c r="H81" s="12">
        <v>20.3066666666667</v>
      </c>
      <c r="I81" s="12">
        <v>17.190000000000001</v>
      </c>
      <c r="J81" s="12">
        <f>AVERAGE(B81:E81)</f>
        <v>12.303958333333327</v>
      </c>
      <c r="K81" s="12">
        <f>AVERAGE(F81:I81)</f>
        <v>15.385416666666675</v>
      </c>
      <c r="L81" s="12">
        <f>MAX(J81:K81)</f>
        <v>15.385416666666675</v>
      </c>
      <c r="M81" s="8">
        <f>F81/B81</f>
        <v>4.3522727272727266</v>
      </c>
      <c r="N81" s="8">
        <f>G81/C81</f>
        <v>0.90265111346765647</v>
      </c>
      <c r="O81" s="8">
        <f>H81/D81</f>
        <v>1.1681687440076742</v>
      </c>
      <c r="P81" s="8">
        <f>I81/E81</f>
        <v>1.0132625994694962</v>
      </c>
      <c r="Q81" s="8">
        <f>LOG(M81,2)</f>
        <v>2.1217689632876597</v>
      </c>
      <c r="R81" s="8">
        <f>LOG(N81,2)</f>
        <v>-0.14775962006126922</v>
      </c>
      <c r="S81" s="8">
        <f>LOG(O81,2)</f>
        <v>0.22424868908016921</v>
      </c>
      <c r="T81" s="8">
        <f>LOG(P81,2)</f>
        <v>1.9008114767084593E-2</v>
      </c>
      <c r="U81" s="8">
        <f>STDEV(Q81:T81)/SQRT(COUNT(Q81:T81))</f>
        <v>0.52799289216592937</v>
      </c>
      <c r="V81" s="8">
        <f>AVERAGE(M81:P81)</f>
        <v>1.8590887960543883</v>
      </c>
      <c r="W81" s="8">
        <f>LOG(V81,2)</f>
        <v>0.89459567965379017</v>
      </c>
      <c r="X81" t="s">
        <v>5850</v>
      </c>
      <c r="Y81">
        <f>_xlfn.T.TEST(B81:E81,F81:I81,2,1)</f>
        <v>0.314753700034895</v>
      </c>
      <c r="Z81">
        <f>IF(ABS(W81)&gt;0.3014,1,0)</f>
        <v>1</v>
      </c>
      <c r="AA81">
        <f>IF(Y81&lt;0.05,1,0)</f>
        <v>0</v>
      </c>
      <c r="AB81">
        <f>IF((Z81+AA81)&gt;1,1,0)</f>
        <v>0</v>
      </c>
      <c r="AC81">
        <f>TINV(Y81,3)</f>
        <v>1.2045055978403831</v>
      </c>
      <c r="AD81">
        <f>EXP((-AC81*AC81)/2)</f>
        <v>0.48412271180447985</v>
      </c>
      <c r="AE81">
        <f>-LOG10(AD81)</f>
        <v>0.31504454268447973</v>
      </c>
      <c r="AF81">
        <f>IF(AE81&gt;2,1,0)</f>
        <v>0</v>
      </c>
      <c r="AG81">
        <f>IF((AF81+Z81)&gt;1,1,0)</f>
        <v>0</v>
      </c>
    </row>
    <row r="82" spans="1:33" x14ac:dyDescent="0.25">
      <c r="A82" t="s">
        <v>83</v>
      </c>
      <c r="B82" s="12">
        <v>31.95</v>
      </c>
      <c r="C82" s="12">
        <v>86.077500000000001</v>
      </c>
      <c r="D82" s="12">
        <v>57.57</v>
      </c>
      <c r="E82" s="12">
        <v>150.5325</v>
      </c>
      <c r="F82" s="12">
        <v>97.924999999999997</v>
      </c>
      <c r="G82" s="12">
        <v>174.22333333333299</v>
      </c>
      <c r="H82" s="12">
        <v>106.26333333333299</v>
      </c>
      <c r="I82" s="12">
        <v>72.386666666666699</v>
      </c>
      <c r="J82" s="12">
        <f>AVERAGE(B82:E82)</f>
        <v>81.532499999999999</v>
      </c>
      <c r="K82" s="12">
        <f>AVERAGE(F82:I82)</f>
        <v>112.69958333333317</v>
      </c>
      <c r="L82" s="12">
        <f>MAX(J82:K82)</f>
        <v>112.69958333333317</v>
      </c>
      <c r="M82" s="8">
        <f>F82/B82</f>
        <v>3.0649452269170578</v>
      </c>
      <c r="N82" s="8">
        <f>G82/C82</f>
        <v>2.0240287337960905</v>
      </c>
      <c r="O82" s="8">
        <f>H82/D82</f>
        <v>1.8458108968791558</v>
      </c>
      <c r="P82" s="8">
        <f>I82/E82</f>
        <v>0.4808706868394978</v>
      </c>
      <c r="Q82" s="8">
        <f>LOG(M82,2)</f>
        <v>1.6158612920037518</v>
      </c>
      <c r="R82" s="8">
        <f>LOG(N82,2)</f>
        <v>1.0172297711640788</v>
      </c>
      <c r="S82" s="8">
        <f>LOG(O82,2)</f>
        <v>0.88425475660813191</v>
      </c>
      <c r="T82" s="8">
        <f>LOG(P82,2)</f>
        <v>-1.0562791105332365</v>
      </c>
      <c r="U82" s="8">
        <f>STDEV(Q82:T82)/SQRT(COUNT(Q82:T82))</f>
        <v>0.57945260227763273</v>
      </c>
      <c r="V82" s="8">
        <f>AVERAGE(M82:P82)</f>
        <v>1.8539138861079505</v>
      </c>
      <c r="W82" s="8">
        <f>LOG(V82,2)</f>
        <v>0.89057423265258273</v>
      </c>
      <c r="X82" t="s">
        <v>83</v>
      </c>
      <c r="Y82">
        <f>_xlfn.T.TEST(B82:E82,F82:I82,2,1)</f>
        <v>0.46494287067320417</v>
      </c>
      <c r="Z82">
        <f>IF(ABS(W82)&gt;0.3014,1,0)</f>
        <v>1</v>
      </c>
      <c r="AA82">
        <f>IF(Y82&lt;0.05,1,0)</f>
        <v>0</v>
      </c>
      <c r="AB82">
        <f>IF((Z82+AA82)&gt;1,1,0)</f>
        <v>0</v>
      </c>
      <c r="AC82">
        <f>TINV(Y82,3)</f>
        <v>0.83509928736291339</v>
      </c>
      <c r="AD82">
        <f>EXP((-AC82*AC82)/2)</f>
        <v>0.7056080187750472</v>
      </c>
      <c r="AE82">
        <f>-LOG10(AD82)</f>
        <v>0.15143649237458373</v>
      </c>
      <c r="AF82">
        <f>IF(AE82&gt;2,1,0)</f>
        <v>0</v>
      </c>
      <c r="AG82">
        <f>IF((AF82+Z82)&gt;1,1,0)</f>
        <v>0</v>
      </c>
    </row>
    <row r="83" spans="1:33" x14ac:dyDescent="0.25">
      <c r="A83" t="s">
        <v>243</v>
      </c>
      <c r="B83" s="12">
        <v>5.65</v>
      </c>
      <c r="C83" s="12">
        <v>19.38</v>
      </c>
      <c r="D83" s="12">
        <v>29.42</v>
      </c>
      <c r="E83" s="12">
        <v>14.914999999999999</v>
      </c>
      <c r="F83" s="12">
        <v>20.545000000000002</v>
      </c>
      <c r="G83" s="12">
        <v>16.7</v>
      </c>
      <c r="H83" s="12">
        <v>33.673333333333296</v>
      </c>
      <c r="I83" s="12">
        <v>25.9866666666667</v>
      </c>
      <c r="J83" s="12">
        <f>AVERAGE(B83:E83)</f>
        <v>17.341250000000002</v>
      </c>
      <c r="K83" s="12">
        <f>AVERAGE(F83:I83)</f>
        <v>24.22625</v>
      </c>
      <c r="L83" s="12">
        <f>MAX(J83:K83)</f>
        <v>24.22625</v>
      </c>
      <c r="M83" s="8">
        <f>F83/B83</f>
        <v>3.6362831858407079</v>
      </c>
      <c r="N83" s="8">
        <f>G83/C83</f>
        <v>0.86171310629514963</v>
      </c>
      <c r="O83" s="8">
        <f>H83/D83</f>
        <v>1.1445728529345103</v>
      </c>
      <c r="P83" s="8">
        <f>I83/E83</f>
        <v>1.7423175773829502</v>
      </c>
      <c r="Q83" s="8">
        <f>LOG(M83,2)</f>
        <v>1.8624645578651062</v>
      </c>
      <c r="R83" s="8">
        <f>LOG(N83,2)</f>
        <v>-0.21472046805366654</v>
      </c>
      <c r="S83" s="8">
        <f>LOG(O83,2)</f>
        <v>0.19480929445521455</v>
      </c>
      <c r="T83" s="8">
        <f>LOG(P83,2)</f>
        <v>0.80100761220152328</v>
      </c>
      <c r="U83" s="8">
        <f>STDEV(Q83:T83)/SQRT(COUNT(Q83:T83))</f>
        <v>0.45160263499414138</v>
      </c>
      <c r="V83" s="8">
        <f>AVERAGE(M83:P83)</f>
        <v>1.8462216806133296</v>
      </c>
      <c r="W83" s="8">
        <f>LOG(V83,2)</f>
        <v>0.88457579151027699</v>
      </c>
      <c r="X83" t="s">
        <v>243</v>
      </c>
      <c r="Y83">
        <f>_xlfn.T.TEST(B83:E83,F83:I83,2,1)</f>
        <v>0.17360705301850515</v>
      </c>
      <c r="Z83">
        <f>IF(ABS(W83)&gt;0.3014,1,0)</f>
        <v>1</v>
      </c>
      <c r="AA83">
        <f>IF(Y83&lt;0.05,1,0)</f>
        <v>0</v>
      </c>
      <c r="AB83">
        <f>IF((Z83+AA83)&gt;1,1,0)</f>
        <v>0</v>
      </c>
      <c r="AC83">
        <f>TINV(Y83,3)</f>
        <v>1.7771901048372336</v>
      </c>
      <c r="AD83">
        <f>EXP((-AC83*AC83)/2)</f>
        <v>0.20613946300760766</v>
      </c>
      <c r="AE83">
        <f>-LOG10(AD83)</f>
        <v>0.68583885962375268</v>
      </c>
      <c r="AF83">
        <f>IF(AE83&gt;2,1,0)</f>
        <v>0</v>
      </c>
      <c r="AG83">
        <f>IF((AF83+Z83)&gt;1,1,0)</f>
        <v>0</v>
      </c>
    </row>
    <row r="84" spans="1:33" x14ac:dyDescent="0.25">
      <c r="A84" t="s">
        <v>2079</v>
      </c>
      <c r="B84" s="12">
        <v>5.64</v>
      </c>
      <c r="C84" s="12">
        <v>15.385</v>
      </c>
      <c r="D84" s="12">
        <v>20.4033333333333</v>
      </c>
      <c r="E84" s="12">
        <v>13.9175</v>
      </c>
      <c r="F84" s="12">
        <v>20.52</v>
      </c>
      <c r="G84" s="12">
        <v>18.003333333333298</v>
      </c>
      <c r="H84" s="12">
        <v>18.1466666666667</v>
      </c>
      <c r="I84" s="12">
        <v>21.48</v>
      </c>
      <c r="J84" s="12">
        <f>AVERAGE(B84:E84)</f>
        <v>13.836458333333326</v>
      </c>
      <c r="K84" s="12">
        <f>AVERAGE(F84:I84)</f>
        <v>19.537500000000001</v>
      </c>
      <c r="L84" s="12">
        <f>MAX(J84:K84)</f>
        <v>19.537500000000001</v>
      </c>
      <c r="M84" s="8">
        <f>F84/B84</f>
        <v>3.6382978723404258</v>
      </c>
      <c r="N84" s="8">
        <f>G84/C84</f>
        <v>1.1701874119813649</v>
      </c>
      <c r="O84" s="8">
        <f>H84/D84</f>
        <v>0.88939715732723723</v>
      </c>
      <c r="P84" s="8">
        <f>I84/E84</f>
        <v>1.5433806358900664</v>
      </c>
      <c r="Q84" s="8">
        <f>LOG(M84,2)</f>
        <v>1.8632636632082606</v>
      </c>
      <c r="R84" s="8">
        <f>LOG(N84,2)</f>
        <v>0.22673960389728662</v>
      </c>
      <c r="S84" s="8">
        <f>LOG(O84,2)</f>
        <v>-0.16910030130256423</v>
      </c>
      <c r="T84" s="8">
        <f>LOG(P84,2)</f>
        <v>0.62609391011957916</v>
      </c>
      <c r="U84" s="8">
        <f>STDEV(Q84:T84)/SQRT(COUNT(Q84:T84))</f>
        <v>0.43988185452719236</v>
      </c>
      <c r="V84" s="8">
        <f>AVERAGE(M84:P84)</f>
        <v>1.8103157693847733</v>
      </c>
      <c r="W84" s="8">
        <f>LOG(V84,2)</f>
        <v>0.85624136537041307</v>
      </c>
      <c r="X84" t="s">
        <v>2079</v>
      </c>
      <c r="Y84">
        <f>_xlfn.T.TEST(B84:E84,F84:I84,2,1)</f>
        <v>0.21697146125844935</v>
      </c>
      <c r="Z84">
        <f>IF(ABS(W84)&gt;0.3014,1,0)</f>
        <v>1</v>
      </c>
      <c r="AA84">
        <f>IF(Y84&lt;0.05,1,0)</f>
        <v>0</v>
      </c>
      <c r="AB84">
        <f>IF((Z84+AA84)&gt;1,1,0)</f>
        <v>0</v>
      </c>
      <c r="AC84">
        <f>TINV(Y84,3)</f>
        <v>1.5586348971770754</v>
      </c>
      <c r="AD84">
        <f>EXP((-AC84*AC84)/2)</f>
        <v>0.29680753772937218</v>
      </c>
      <c r="AE84">
        <f>-LOG10(AD84)</f>
        <v>0.52752507390276815</v>
      </c>
      <c r="AF84">
        <f>IF(AE84&gt;2,1,0)</f>
        <v>0</v>
      </c>
      <c r="AG84">
        <f>IF((AF84+Z84)&gt;1,1,0)</f>
        <v>0</v>
      </c>
    </row>
    <row r="85" spans="1:33" x14ac:dyDescent="0.25">
      <c r="A85" t="s">
        <v>3906</v>
      </c>
      <c r="B85" s="12">
        <v>11.74</v>
      </c>
      <c r="C85" s="12">
        <v>73.502499999999998</v>
      </c>
      <c r="D85" s="12">
        <v>34.613333333333301</v>
      </c>
      <c r="E85" s="12">
        <v>117.4675</v>
      </c>
      <c r="F85" s="12">
        <v>43.64</v>
      </c>
      <c r="G85" s="12">
        <v>50.92</v>
      </c>
      <c r="H85" s="12">
        <v>62.21</v>
      </c>
      <c r="I85" s="12">
        <v>120.273333333333</v>
      </c>
      <c r="J85" s="12">
        <f>AVERAGE(B85:E85)</f>
        <v>59.330833333333324</v>
      </c>
      <c r="K85" s="12">
        <f>AVERAGE(F85:I85)</f>
        <v>69.260833333333252</v>
      </c>
      <c r="L85" s="12">
        <f>MAX(J85:K85)</f>
        <v>69.260833333333252</v>
      </c>
      <c r="M85" s="8">
        <f>F85/B85</f>
        <v>3.717206132879046</v>
      </c>
      <c r="N85" s="8">
        <f>G85/C85</f>
        <v>0.69276555219210234</v>
      </c>
      <c r="O85" s="8">
        <f>H85/D85</f>
        <v>1.7972842835130987</v>
      </c>
      <c r="P85" s="8">
        <f>I85/E85</f>
        <v>1.0238860394009661</v>
      </c>
      <c r="Q85" s="8">
        <f>LOG(M85,2)</f>
        <v>1.8942186932135552</v>
      </c>
      <c r="R85" s="8">
        <f>LOG(N85,2)</f>
        <v>-0.52956090113509902</v>
      </c>
      <c r="S85" s="8">
        <f>LOG(O85,2)</f>
        <v>0.84581862363725846</v>
      </c>
      <c r="T85" s="8">
        <f>LOG(P85,2)</f>
        <v>3.4055149380540918E-2</v>
      </c>
      <c r="U85" s="8">
        <f>STDEV(Q85:T85)/SQRT(COUNT(Q85:T85))</f>
        <v>0.52643356785252604</v>
      </c>
      <c r="V85" s="8">
        <f>AVERAGE(M85:P85)</f>
        <v>1.8077855019963034</v>
      </c>
      <c r="W85" s="8">
        <f>LOG(V85,2)</f>
        <v>0.85422350874630759</v>
      </c>
      <c r="X85" t="s">
        <v>3906</v>
      </c>
      <c r="Y85">
        <f>_xlfn.T.TEST(B85:E85,F85:I85,2,1)</f>
        <v>0.48791218035156569</v>
      </c>
      <c r="Z85">
        <f>IF(ABS(W85)&gt;0.3014,1,0)</f>
        <v>1</v>
      </c>
      <c r="AA85">
        <f>IF(Y85&lt;0.05,1,0)</f>
        <v>0</v>
      </c>
      <c r="AB85">
        <f>IF((Z85+AA85)&gt;1,1,0)</f>
        <v>0</v>
      </c>
      <c r="AC85">
        <f>TINV(Y85,3)</f>
        <v>0.78861523815297019</v>
      </c>
      <c r="AD85">
        <f>EXP((-AC85*AC85)/2)</f>
        <v>0.73274538549766555</v>
      </c>
      <c r="AE85">
        <f>-LOG10(AD85)</f>
        <v>0.13504690787309684</v>
      </c>
      <c r="AF85">
        <f>IF(AE85&gt;2,1,0)</f>
        <v>0</v>
      </c>
      <c r="AG85">
        <f>IF((AF85+Z85)&gt;1,1,0)</f>
        <v>0</v>
      </c>
    </row>
    <row r="86" spans="1:33" x14ac:dyDescent="0.25">
      <c r="A86" t="s">
        <v>1803</v>
      </c>
      <c r="B86" s="12">
        <v>4.16</v>
      </c>
      <c r="C86" s="12">
        <v>13.4</v>
      </c>
      <c r="D86" s="12">
        <v>12.66</v>
      </c>
      <c r="E86" s="12">
        <v>11.3675</v>
      </c>
      <c r="F86" s="12">
        <v>13.945</v>
      </c>
      <c r="G86" s="12">
        <v>13.38</v>
      </c>
      <c r="H86" s="12">
        <v>15.5066666666667</v>
      </c>
      <c r="I86" s="12">
        <v>18.663333333333298</v>
      </c>
      <c r="J86" s="12">
        <f>AVERAGE(B86:E86)</f>
        <v>10.396875000000001</v>
      </c>
      <c r="K86" s="12">
        <f>AVERAGE(F86:I86)</f>
        <v>15.373750000000001</v>
      </c>
      <c r="L86" s="12">
        <f>MAX(J86:K86)</f>
        <v>15.373750000000001</v>
      </c>
      <c r="M86" s="8">
        <f>F86/B86</f>
        <v>3.3521634615384617</v>
      </c>
      <c r="N86" s="8">
        <f>G86/C86</f>
        <v>0.9985074626865672</v>
      </c>
      <c r="O86" s="8">
        <f>H86/D86</f>
        <v>1.2248551869404976</v>
      </c>
      <c r="P86" s="8">
        <f>I86/E86</f>
        <v>1.6418151161938244</v>
      </c>
      <c r="Q86" s="8">
        <f>LOG(M86,2)</f>
        <v>1.74509250088722</v>
      </c>
      <c r="R86" s="8">
        <f>LOG(N86,2)</f>
        <v>-2.1548847036738086E-3</v>
      </c>
      <c r="S86" s="8">
        <f>LOG(O86,2)</f>
        <v>0.29261119132372387</v>
      </c>
      <c r="T86" s="8">
        <f>LOG(P86,2)</f>
        <v>0.71529167524729387</v>
      </c>
      <c r="U86" s="8">
        <f>STDEV(Q86:T86)/SQRT(COUNT(Q86:T86))</f>
        <v>0.38197241717133262</v>
      </c>
      <c r="V86" s="8">
        <f>AVERAGE(M86:P86)</f>
        <v>1.8043353068398378</v>
      </c>
      <c r="W86" s="8">
        <f>LOG(V86,2)</f>
        <v>0.85146746529176653</v>
      </c>
      <c r="X86" t="s">
        <v>1803</v>
      </c>
      <c r="Y86">
        <f>_xlfn.T.TEST(B86:E86,F86:I86,2,1)</f>
        <v>0.10855104111502709</v>
      </c>
      <c r="Z86">
        <f>IF(ABS(W86)&gt;0.3014,1,0)</f>
        <v>1</v>
      </c>
      <c r="AA86">
        <f>IF(Y86&lt;0.05,1,0)</f>
        <v>0</v>
      </c>
      <c r="AB86">
        <f>IF((Z86+AA86)&gt;1,1,0)</f>
        <v>0</v>
      </c>
      <c r="AC86">
        <f>TINV(Y86,3)</f>
        <v>2.2637329572088918</v>
      </c>
      <c r="AD86">
        <f>EXP((-AC86*AC86)/2)</f>
        <v>7.7131505458037278E-2</v>
      </c>
      <c r="AE86">
        <f>-LOG10(AD86)</f>
        <v>1.1127681919651353</v>
      </c>
      <c r="AF86">
        <f>IF(AE86&gt;2,1,0)</f>
        <v>0</v>
      </c>
      <c r="AG86">
        <f>IF((AF86+Z86)&gt;1,1,0)</f>
        <v>0</v>
      </c>
    </row>
    <row r="87" spans="1:33" x14ac:dyDescent="0.25">
      <c r="A87" t="s">
        <v>92</v>
      </c>
      <c r="B87" s="12">
        <v>5.55</v>
      </c>
      <c r="C87" s="12">
        <v>24.045000000000002</v>
      </c>
      <c r="D87" s="12">
        <v>23.5766666666667</v>
      </c>
      <c r="E87" s="12">
        <v>29.81</v>
      </c>
      <c r="F87" s="12">
        <v>25.305</v>
      </c>
      <c r="G87" s="12">
        <v>19.316666666666698</v>
      </c>
      <c r="H87" s="12">
        <v>25.286666666666701</v>
      </c>
      <c r="I87" s="12">
        <v>21.61</v>
      </c>
      <c r="J87" s="12">
        <f>AVERAGE(B87:E87)</f>
        <v>20.745416666666674</v>
      </c>
      <c r="K87" s="12">
        <f>AVERAGE(F87:I87)</f>
        <v>22.87958333333335</v>
      </c>
      <c r="L87" s="12">
        <f>MAX(J87:K87)</f>
        <v>22.87958333333335</v>
      </c>
      <c r="M87" s="8">
        <f>F87/B87</f>
        <v>4.5594594594594593</v>
      </c>
      <c r="N87" s="8">
        <f>G87/C87</f>
        <v>0.80335482082207099</v>
      </c>
      <c r="O87" s="8">
        <f>H87/D87</f>
        <v>1.0725293369150288</v>
      </c>
      <c r="P87" s="8">
        <f>I87/E87</f>
        <v>0.72492452197249246</v>
      </c>
      <c r="Q87" s="8">
        <f>LOG(M87,2)</f>
        <v>2.1888627977712538</v>
      </c>
      <c r="R87" s="8">
        <f>LOG(N87,2)</f>
        <v>-0.31589076570302405</v>
      </c>
      <c r="S87" s="8">
        <f>LOG(O87,2)</f>
        <v>0.10101711032899263</v>
      </c>
      <c r="T87" s="8">
        <f>LOG(P87,2)</f>
        <v>-0.46409730313166148</v>
      </c>
      <c r="U87" s="8">
        <f>STDEV(Q87:T87)/SQRT(COUNT(Q87:T87))</f>
        <v>0.61553193425866481</v>
      </c>
      <c r="V87" s="8">
        <f>AVERAGE(M87:P87)</f>
        <v>1.7900670347922629</v>
      </c>
      <c r="W87" s="8">
        <f>LOG(V87,2)</f>
        <v>0.84001361483674963</v>
      </c>
      <c r="X87" t="s">
        <v>92</v>
      </c>
      <c r="Y87">
        <f>_xlfn.T.TEST(B87:E87,F87:I87,2,1)</f>
        <v>0.75422519697249391</v>
      </c>
      <c r="Z87">
        <f>IF(ABS(W87)&gt;0.3014,1,0)</f>
        <v>1</v>
      </c>
      <c r="AA87">
        <f>IF(Y87&lt;0.05,1,0)</f>
        <v>0</v>
      </c>
      <c r="AB87">
        <f>IF((Z87+AA87)&gt;1,1,0)</f>
        <v>0</v>
      </c>
      <c r="AC87">
        <f>TINV(Y87,3)</f>
        <v>0.34300214623720721</v>
      </c>
      <c r="AD87">
        <f>EXP((-AC87*AC87)/2)</f>
        <v>0.94287153460760376</v>
      </c>
      <c r="AE87">
        <f>-LOG10(AD87)</f>
        <v>2.5547475461666826E-2</v>
      </c>
      <c r="AF87">
        <f>IF(AE87&gt;2,1,0)</f>
        <v>0</v>
      </c>
      <c r="AG87">
        <f>IF((AF87+Z87)&gt;1,1,0)</f>
        <v>0</v>
      </c>
    </row>
    <row r="88" spans="1:33" x14ac:dyDescent="0.25">
      <c r="A88" t="s">
        <v>2307</v>
      </c>
      <c r="B88" s="12">
        <v>171.33</v>
      </c>
      <c r="C88" s="12">
        <v>139.08750000000001</v>
      </c>
      <c r="D88" s="12">
        <v>33.93</v>
      </c>
      <c r="E88" s="12">
        <v>143.16749999999999</v>
      </c>
      <c r="F88" s="12">
        <v>49.505000000000003</v>
      </c>
      <c r="G88" s="12">
        <v>26.88</v>
      </c>
      <c r="H88" s="12">
        <v>196.70333333333301</v>
      </c>
      <c r="I88" s="12">
        <v>125.95</v>
      </c>
      <c r="J88" s="12">
        <f>AVERAGE(B88:E88)</f>
        <v>121.87875</v>
      </c>
      <c r="K88" s="12">
        <f>AVERAGE(F88:I88)</f>
        <v>99.759583333333254</v>
      </c>
      <c r="L88" s="12">
        <f>MAX(J88:K88)</f>
        <v>121.87875</v>
      </c>
      <c r="M88" s="8">
        <f>F88/B88</f>
        <v>0.28894531022004316</v>
      </c>
      <c r="N88" s="8">
        <f>G88/C88</f>
        <v>0.19325963871663521</v>
      </c>
      <c r="O88" s="8">
        <f>H88/D88</f>
        <v>5.7973278318105805</v>
      </c>
      <c r="P88" s="8">
        <f>I88/E88</f>
        <v>0.87973876752754654</v>
      </c>
      <c r="Q88" s="8">
        <f>LOG(M88,2)</f>
        <v>-1.7911316407108049</v>
      </c>
      <c r="R88" s="8">
        <f>LOG(N88,2)</f>
        <v>-2.371387725332768</v>
      </c>
      <c r="S88" s="8">
        <f>LOG(O88,2)</f>
        <v>2.5353880705622998</v>
      </c>
      <c r="T88" s="8">
        <f>LOG(P88,2)</f>
        <v>-0.1848529060724198</v>
      </c>
      <c r="U88" s="8">
        <f>STDEV(Q88:T88)/SQRT(COUNT(Q88:T88))</f>
        <v>1.0982248508683341</v>
      </c>
      <c r="V88" s="8">
        <f>AVERAGE(M88:P88)</f>
        <v>1.7898178870687014</v>
      </c>
      <c r="W88" s="8">
        <f>LOG(V88,2)</f>
        <v>0.83981280157394533</v>
      </c>
      <c r="X88" t="s">
        <v>2307</v>
      </c>
      <c r="Y88">
        <f>_xlfn.T.TEST(B88:E88,F88:I88,2,1)</f>
        <v>0.75957448276471085</v>
      </c>
      <c r="Z88">
        <f>IF(ABS(W88)&gt;0.3014,1,0)</f>
        <v>1</v>
      </c>
      <c r="AA88">
        <f>IF(Y88&lt;0.05,1,0)</f>
        <v>0</v>
      </c>
      <c r="AB88">
        <f>IF((Z88+AA88)&gt;1,1,0)</f>
        <v>0</v>
      </c>
      <c r="AC88">
        <f>TINV(Y88,3)</f>
        <v>0.33515676575299491</v>
      </c>
      <c r="AD88">
        <f>EXP((-AC88*AC88)/2)</f>
        <v>0.94538310756219956</v>
      </c>
      <c r="AE88">
        <f>-LOG10(AD88)</f>
        <v>2.4392162090293358E-2</v>
      </c>
      <c r="AF88">
        <f>IF(AE88&gt;2,1,0)</f>
        <v>0</v>
      </c>
      <c r="AG88">
        <f>IF((AF88+Z88)&gt;1,1,0)</f>
        <v>0</v>
      </c>
    </row>
    <row r="89" spans="1:33" x14ac:dyDescent="0.25">
      <c r="A89" t="s">
        <v>5720</v>
      </c>
      <c r="B89" s="12">
        <v>19.63</v>
      </c>
      <c r="C89" s="12">
        <v>11.13</v>
      </c>
      <c r="D89" s="12">
        <v>25.37</v>
      </c>
      <c r="E89" s="12">
        <v>16.989999999999998</v>
      </c>
      <c r="F89" s="12">
        <v>20.465</v>
      </c>
      <c r="G89" s="12">
        <v>38.106666666666698</v>
      </c>
      <c r="H89" s="12">
        <v>25.65</v>
      </c>
      <c r="I89" s="12">
        <v>28.496666666666702</v>
      </c>
      <c r="J89" s="12">
        <f>AVERAGE(B89:E89)</f>
        <v>18.279999999999998</v>
      </c>
      <c r="K89" s="12">
        <f>AVERAGE(F89:I89)</f>
        <v>28.179583333333348</v>
      </c>
      <c r="L89" s="12">
        <f>MAX(J89:K89)</f>
        <v>28.179583333333348</v>
      </c>
      <c r="M89" s="8">
        <f>F89/B89</f>
        <v>1.0425369332654102</v>
      </c>
      <c r="N89" s="8">
        <f>G89/C89</f>
        <v>3.4237795747229733</v>
      </c>
      <c r="O89" s="8">
        <f>H89/D89</f>
        <v>1.011036657469452</v>
      </c>
      <c r="P89" s="8">
        <f>I89/E89</f>
        <v>1.6772611340003947</v>
      </c>
      <c r="Q89" s="8">
        <f>LOG(M89,2)</f>
        <v>6.0098493976913914E-2</v>
      </c>
      <c r="R89" s="8">
        <f>LOG(N89,2)</f>
        <v>1.7755898230327019</v>
      </c>
      <c r="S89" s="8">
        <f>LOG(O89,2)</f>
        <v>1.5835306430477088E-2</v>
      </c>
      <c r="T89" s="8">
        <f>LOG(P89,2)</f>
        <v>0.74610732062476837</v>
      </c>
      <c r="U89" s="8">
        <f>STDEV(Q89:T89)/SQRT(COUNT(Q89:T89))</f>
        <v>0.41092743774138391</v>
      </c>
      <c r="V89" s="8">
        <f>AVERAGE(M89:P89)</f>
        <v>1.7886535748645576</v>
      </c>
      <c r="W89" s="8">
        <f>LOG(V89,2)</f>
        <v>0.83887399430938692</v>
      </c>
      <c r="X89" t="s">
        <v>5720</v>
      </c>
      <c r="Y89">
        <f>_xlfn.T.TEST(B89:E89,F89:I89,2,1)</f>
        <v>0.21143510528528356</v>
      </c>
      <c r="Z89">
        <f>IF(ABS(W89)&gt;0.3014,1,0)</f>
        <v>1</v>
      </c>
      <c r="AA89">
        <f>IF(Y89&lt;0.05,1,0)</f>
        <v>0</v>
      </c>
      <c r="AB89">
        <f>IF((Z89+AA89)&gt;1,1,0)</f>
        <v>0</v>
      </c>
      <c r="AC89">
        <f>TINV(Y89,3)</f>
        <v>1.5836587776817104</v>
      </c>
      <c r="AD89">
        <f>EXP((-AC89*AC89)/2)</f>
        <v>0.2853646159828368</v>
      </c>
      <c r="AE89">
        <f>-LOG10(AD89)</f>
        <v>0.54459987857977821</v>
      </c>
      <c r="AF89">
        <f>IF(AE89&gt;2,1,0)</f>
        <v>0</v>
      </c>
      <c r="AG89">
        <f>IF((AF89+Z89)&gt;1,1,0)</f>
        <v>0</v>
      </c>
    </row>
    <row r="90" spans="1:33" x14ac:dyDescent="0.25">
      <c r="A90" t="s">
        <v>1220</v>
      </c>
      <c r="B90" s="12">
        <v>22.59</v>
      </c>
      <c r="C90" s="12">
        <v>49.555</v>
      </c>
      <c r="D90" s="12">
        <v>21.74</v>
      </c>
      <c r="E90" s="12">
        <v>52.932499999999997</v>
      </c>
      <c r="F90" s="12">
        <v>29.504999999999999</v>
      </c>
      <c r="G90" s="12">
        <v>30.216666666666701</v>
      </c>
      <c r="H90" s="12">
        <v>77.276666666666699</v>
      </c>
      <c r="I90" s="12">
        <v>88.683333333333294</v>
      </c>
      <c r="J90" s="12">
        <f>AVERAGE(B90:E90)</f>
        <v>36.704374999999999</v>
      </c>
      <c r="K90" s="12">
        <f>AVERAGE(F90:I90)</f>
        <v>56.420416666666668</v>
      </c>
      <c r="L90" s="12">
        <f>MAX(J90:K90)</f>
        <v>56.420416666666668</v>
      </c>
      <c r="M90" s="8">
        <f>F90/B90</f>
        <v>1.3061088977423638</v>
      </c>
      <c r="N90" s="8">
        <f>G90/C90</f>
        <v>0.60976019910537183</v>
      </c>
      <c r="O90" s="8">
        <f>H90/D90</f>
        <v>3.554584483287337</v>
      </c>
      <c r="P90" s="8">
        <f>I90/E90</f>
        <v>1.6754042097640069</v>
      </c>
      <c r="Q90" s="8">
        <f>LOG(M90,2)</f>
        <v>0.38527518760660201</v>
      </c>
      <c r="R90" s="8">
        <f>LOG(N90,2)</f>
        <v>-0.71368611054047004</v>
      </c>
      <c r="S90" s="8">
        <f>LOG(O90,2)</f>
        <v>1.8296809244194119</v>
      </c>
      <c r="T90" s="8">
        <f>LOG(P90,2)</f>
        <v>0.74450920367219775</v>
      </c>
      <c r="U90" s="8">
        <f>STDEV(Q90:T90)/SQRT(COUNT(Q90:T90))</f>
        <v>0.52431940126549104</v>
      </c>
      <c r="V90" s="8">
        <f>AVERAGE(M90:P90)</f>
        <v>1.7864644474747697</v>
      </c>
      <c r="W90" s="8">
        <f>LOG(V90,2)</f>
        <v>0.83710720305712416</v>
      </c>
      <c r="X90" t="s">
        <v>1220</v>
      </c>
      <c r="Y90">
        <f>_xlfn.T.TEST(B90:E90,F90:I90,2,1)</f>
        <v>0.31563906824066507</v>
      </c>
      <c r="Z90">
        <f>IF(ABS(W90)&gt;0.3014,1,0)</f>
        <v>1</v>
      </c>
      <c r="AA90">
        <f>IF(Y90&lt;0.05,1,0)</f>
        <v>0</v>
      </c>
      <c r="AB90">
        <f>IF((Z90+AA90)&gt;1,1,0)</f>
        <v>0</v>
      </c>
      <c r="AC90">
        <f>TINV(Y90,3)</f>
        <v>1.2018583633603945</v>
      </c>
      <c r="AD90">
        <f>EXP((-AC90*AC90)/2)</f>
        <v>0.48566715168539454</v>
      </c>
      <c r="AE90">
        <f>-LOG10(AD90)</f>
        <v>0.31366126923480897</v>
      </c>
      <c r="AF90">
        <f>IF(AE90&gt;2,1,0)</f>
        <v>0</v>
      </c>
      <c r="AG90">
        <f>IF((AF90+Z90)&gt;1,1,0)</f>
        <v>0</v>
      </c>
    </row>
    <row r="91" spans="1:33" x14ac:dyDescent="0.25">
      <c r="A91" t="s">
        <v>5962</v>
      </c>
      <c r="B91" s="12">
        <v>7.68</v>
      </c>
      <c r="C91" s="12">
        <v>19.14</v>
      </c>
      <c r="D91" s="12">
        <v>23.06</v>
      </c>
      <c r="E91" s="12">
        <v>14.6175</v>
      </c>
      <c r="F91" s="12">
        <v>26.914999999999999</v>
      </c>
      <c r="G91" s="12">
        <v>19.683333333333302</v>
      </c>
      <c r="H91" s="12">
        <v>20.226666666666699</v>
      </c>
      <c r="I91" s="12">
        <v>25.21</v>
      </c>
      <c r="J91" s="12">
        <f>AVERAGE(B91:E91)</f>
        <v>16.124375000000001</v>
      </c>
      <c r="K91" s="12">
        <f>AVERAGE(F91:I91)</f>
        <v>23.008749999999999</v>
      </c>
      <c r="L91" s="12">
        <f>MAX(J91:K91)</f>
        <v>23.008749999999999</v>
      </c>
      <c r="M91" s="8">
        <f>F91/B91</f>
        <v>3.5045572916666665</v>
      </c>
      <c r="N91" s="8">
        <f>G91/C91</f>
        <v>1.0283873214907682</v>
      </c>
      <c r="O91" s="8">
        <f>H91/D91</f>
        <v>0.87713211910957067</v>
      </c>
      <c r="P91" s="8">
        <f>I91/E91</f>
        <v>1.7246451171540962</v>
      </c>
      <c r="Q91" s="8">
        <f>LOG(M91,2)</f>
        <v>1.8092322092982744</v>
      </c>
      <c r="R91" s="8">
        <f>LOG(N91,2)</f>
        <v>4.0383729077335617E-2</v>
      </c>
      <c r="S91" s="8">
        <f>LOG(O91,2)</f>
        <v>-0.18913392812589222</v>
      </c>
      <c r="T91" s="8">
        <f>LOG(P91,2)</f>
        <v>0.78629952687949378</v>
      </c>
      <c r="U91" s="8">
        <f>STDEV(Q91:T91)/SQRT(COUNT(Q91:T91))</f>
        <v>0.45021343538987657</v>
      </c>
      <c r="V91" s="8">
        <f>AVERAGE(M91:P91)</f>
        <v>1.7836804623552753</v>
      </c>
      <c r="W91" s="8">
        <f>LOG(V91,2)</f>
        <v>0.8348571866340635</v>
      </c>
      <c r="X91" t="s">
        <v>5962</v>
      </c>
      <c r="Y91">
        <f>_xlfn.T.TEST(B91:E91,F91:I91,2,1)</f>
        <v>0.26289689910128677</v>
      </c>
      <c r="Z91">
        <f>IF(ABS(W91)&gt;0.3014,1,0)</f>
        <v>1</v>
      </c>
      <c r="AA91">
        <f>IF(Y91&lt;0.05,1,0)</f>
        <v>0</v>
      </c>
      <c r="AB91">
        <f>IF((Z91+AA91)&gt;1,1,0)</f>
        <v>0</v>
      </c>
      <c r="AC91">
        <f>TINV(Y91,3)</f>
        <v>1.3747439802261641</v>
      </c>
      <c r="AD91">
        <f>EXP((-AC91*AC91)/2)</f>
        <v>0.38869492187753912</v>
      </c>
      <c r="AE91">
        <f>-LOG10(AD91)</f>
        <v>0.4103911331916546</v>
      </c>
      <c r="AF91">
        <f>IF(AE91&gt;2,1,0)</f>
        <v>0</v>
      </c>
      <c r="AG91">
        <f>IF((AF91+Z91)&gt;1,1,0)</f>
        <v>0</v>
      </c>
    </row>
    <row r="92" spans="1:33" x14ac:dyDescent="0.25">
      <c r="A92" t="s">
        <v>1539</v>
      </c>
      <c r="B92" s="12">
        <v>5.98</v>
      </c>
      <c r="C92" s="12">
        <v>8.4149999999999991</v>
      </c>
      <c r="D92" s="12">
        <v>6.4266666666666703</v>
      </c>
      <c r="E92" s="12">
        <v>132.625</v>
      </c>
      <c r="F92" s="12">
        <v>12.375</v>
      </c>
      <c r="G92" s="12">
        <v>19.566666666666698</v>
      </c>
      <c r="H92" s="12">
        <v>17.066666666666698</v>
      </c>
      <c r="I92" s="12">
        <v>9.4733333333333292</v>
      </c>
      <c r="J92" s="12">
        <f>AVERAGE(B92:E92)</f>
        <v>38.361666666666665</v>
      </c>
      <c r="K92" s="12">
        <f>AVERAGE(F92:I92)</f>
        <v>14.620416666666681</v>
      </c>
      <c r="L92" s="12">
        <f>MAX(J92:K92)</f>
        <v>38.361666666666665</v>
      </c>
      <c r="M92" s="8">
        <f>F92/B92</f>
        <v>2.0693979933110365</v>
      </c>
      <c r="N92" s="8">
        <f>G92/C92</f>
        <v>2.3252129134482118</v>
      </c>
      <c r="O92" s="8">
        <f>H92/D92</f>
        <v>2.6556016597510408</v>
      </c>
      <c r="P92" s="8">
        <f>I92/E92</f>
        <v>7.1429469054351213E-2</v>
      </c>
      <c r="Q92" s="8">
        <f>LOG(M92,2)</f>
        <v>1.049211135656229</v>
      </c>
      <c r="R92" s="8">
        <f>LOG(N92,2)</f>
        <v>1.2173628259463121</v>
      </c>
      <c r="S92" s="8">
        <f>LOG(O92,2)</f>
        <v>1.4090387586574027</v>
      </c>
      <c r="T92" s="8">
        <f>LOG(P92,2)</f>
        <v>-3.8073367921678662</v>
      </c>
      <c r="U92" s="8">
        <f>STDEV(Q92:T92)/SQRT(COUNT(Q92:T92))</f>
        <v>1.260280462231685</v>
      </c>
      <c r="V92" s="8">
        <f>AVERAGE(M92:P92)</f>
        <v>1.7804105088911601</v>
      </c>
      <c r="W92" s="8">
        <f>LOG(V92,2)</f>
        <v>0.83220992145012251</v>
      </c>
      <c r="X92" t="s">
        <v>1539</v>
      </c>
      <c r="Y92">
        <f>_xlfn.T.TEST(B92:E92,F92:I92,2,1)</f>
        <v>0.52564311174914091</v>
      </c>
      <c r="Z92">
        <f>IF(ABS(W92)&gt;0.3014,1,0)</f>
        <v>1</v>
      </c>
      <c r="AA92">
        <f>IF(Y92&lt;0.05,1,0)</f>
        <v>0</v>
      </c>
      <c r="AB92">
        <f>IF((Z92+AA92)&gt;1,1,0)</f>
        <v>0</v>
      </c>
      <c r="AC92">
        <f>TINV(Y92,3)</f>
        <v>0.7160912073684359</v>
      </c>
      <c r="AD92">
        <f>EXP((-AC92*AC92)/2)</f>
        <v>0.77383755193987036</v>
      </c>
      <c r="AE92">
        <f>-LOG10(AD92)</f>
        <v>0.11135019913718129</v>
      </c>
      <c r="AF92">
        <f>IF(AE92&gt;2,1,0)</f>
        <v>0</v>
      </c>
      <c r="AG92">
        <f>IF((AF92+Z92)&gt;1,1,0)</f>
        <v>0</v>
      </c>
    </row>
    <row r="93" spans="1:33" x14ac:dyDescent="0.25">
      <c r="A93" t="s">
        <v>4484</v>
      </c>
      <c r="B93" s="12">
        <v>10.39</v>
      </c>
      <c r="C93" s="12">
        <v>36.607500000000002</v>
      </c>
      <c r="D93" s="12">
        <v>36.840000000000003</v>
      </c>
      <c r="E93" s="12">
        <v>37.545000000000002</v>
      </c>
      <c r="F93" s="12">
        <v>43.21</v>
      </c>
      <c r="G93" s="12">
        <v>35.11</v>
      </c>
      <c r="H93" s="12">
        <v>40.383333333333297</v>
      </c>
      <c r="I93" s="12">
        <v>32.093333333333298</v>
      </c>
      <c r="J93" s="12">
        <f>AVERAGE(B93:E93)</f>
        <v>30.345625000000002</v>
      </c>
      <c r="K93" s="12">
        <f>AVERAGE(F93:I93)</f>
        <v>37.699166666666649</v>
      </c>
      <c r="L93" s="12">
        <f>MAX(J93:K93)</f>
        <v>37.699166666666649</v>
      </c>
      <c r="M93" s="8">
        <f>F93/B93</f>
        <v>4.1588065447545715</v>
      </c>
      <c r="N93" s="8">
        <f>G93/C93</f>
        <v>0.95909308201871191</v>
      </c>
      <c r="O93" s="8">
        <f>H93/D93</f>
        <v>1.0961816865725649</v>
      </c>
      <c r="P93" s="8">
        <f>I93/E93</f>
        <v>0.85479646646246632</v>
      </c>
      <c r="Q93" s="8">
        <f>LOG(M93,2)</f>
        <v>2.0561695766855221</v>
      </c>
      <c r="R93" s="8">
        <f>LOG(N93,2)</f>
        <v>-6.025725623408533E-2</v>
      </c>
      <c r="S93" s="8">
        <f>LOG(O93,2)</f>
        <v>0.13248693752621549</v>
      </c>
      <c r="T93" s="8">
        <f>LOG(P93,2)</f>
        <v>-0.22634715065614897</v>
      </c>
      <c r="U93" s="8">
        <f>STDEV(Q93:T93)/SQRT(COUNT(Q93:T93))</f>
        <v>0.53196174137962127</v>
      </c>
      <c r="V93" s="8">
        <f>AVERAGE(M93:P93)</f>
        <v>1.7672194449520786</v>
      </c>
      <c r="W93" s="8">
        <f>LOG(V93,2)</f>
        <v>0.82148119805978503</v>
      </c>
      <c r="X93" t="s">
        <v>4484</v>
      </c>
      <c r="Y93">
        <f>_xlfn.T.TEST(B93:E93,F93:I93,2,1)</f>
        <v>0.45941040325286014</v>
      </c>
      <c r="Z93">
        <f>IF(ABS(W93)&gt;0.3014,1,0)</f>
        <v>1</v>
      </c>
      <c r="AA93">
        <f>IF(Y93&lt;0.05,1,0)</f>
        <v>0</v>
      </c>
      <c r="AB93">
        <f>IF((Z93+AA93)&gt;1,1,0)</f>
        <v>0</v>
      </c>
      <c r="AC93">
        <f>TINV(Y93,3)</f>
        <v>0.84659077984617603</v>
      </c>
      <c r="AD93">
        <f>EXP((-AC93*AC93)/2)</f>
        <v>0.69882286962583473</v>
      </c>
      <c r="AE93">
        <f>-LOG10(AD93)</f>
        <v>0.15563289076726639</v>
      </c>
      <c r="AF93">
        <f>IF(AE93&gt;2,1,0)</f>
        <v>0</v>
      </c>
      <c r="AG93">
        <f>IF((AF93+Z93)&gt;1,1,0)</f>
        <v>0</v>
      </c>
    </row>
    <row r="94" spans="1:33" x14ac:dyDescent="0.25">
      <c r="A94" t="s">
        <v>5836</v>
      </c>
      <c r="B94" s="12">
        <v>41.46</v>
      </c>
      <c r="C94" s="12">
        <v>13.262499999999999</v>
      </c>
      <c r="D94" s="12">
        <v>8.5566666666666702</v>
      </c>
      <c r="E94" s="12">
        <v>2.7650000000000001</v>
      </c>
      <c r="F94" s="12">
        <v>8.91</v>
      </c>
      <c r="G94" s="12">
        <v>7.3633333333333297</v>
      </c>
      <c r="H94" s="12">
        <v>14.106666666666699</v>
      </c>
      <c r="I94" s="12">
        <v>12.8533333333333</v>
      </c>
      <c r="J94" s="12">
        <f>AVERAGE(B94:E94)</f>
        <v>16.511041666666667</v>
      </c>
      <c r="K94" s="12">
        <f>AVERAGE(F94:I94)</f>
        <v>10.808333333333334</v>
      </c>
      <c r="L94" s="12">
        <f>MAX(J94:K94)</f>
        <v>16.511041666666667</v>
      </c>
      <c r="M94" s="8">
        <f>F94/B94</f>
        <v>0.21490593342981187</v>
      </c>
      <c r="N94" s="8">
        <f>G94/C94</f>
        <v>0.55519949732956309</v>
      </c>
      <c r="O94" s="8">
        <f>H94/D94</f>
        <v>1.6486170627191306</v>
      </c>
      <c r="P94" s="8">
        <f>I94/E94</f>
        <v>4.6485834840265099</v>
      </c>
      <c r="Q94" s="8">
        <f>LOG(M94,2)</f>
        <v>-2.2182227795874927</v>
      </c>
      <c r="R94" s="8">
        <f>LOG(N94,2)</f>
        <v>-0.84892183316800918</v>
      </c>
      <c r="S94" s="8">
        <f>LOG(O94,2)</f>
        <v>0.72125633153861024</v>
      </c>
      <c r="T94" s="8">
        <f>LOG(P94,2)</f>
        <v>2.2167911652740946</v>
      </c>
      <c r="U94" s="8">
        <f>STDEV(Q94:T94)/SQRT(COUNT(Q94:T94))</f>
        <v>0.9605288399537959</v>
      </c>
      <c r="V94" s="8">
        <f>AVERAGE(M94:P94)</f>
        <v>1.7668264943762537</v>
      </c>
      <c r="W94" s="8">
        <f>LOG(V94,2)</f>
        <v>0.82116037152887622</v>
      </c>
      <c r="X94" t="s">
        <v>5836</v>
      </c>
      <c r="Y94">
        <f>_xlfn.T.TEST(B94:E94,F94:I94,2,1)</f>
        <v>0.59285614816484089</v>
      </c>
      <c r="Z94">
        <f>IF(ABS(W94)&gt;0.3014,1,0)</f>
        <v>1</v>
      </c>
      <c r="AA94">
        <f>IF(Y94&lt;0.05,1,0)</f>
        <v>0</v>
      </c>
      <c r="AB94">
        <f>IF((Z94+AA94)&gt;1,1,0)</f>
        <v>0</v>
      </c>
      <c r="AC94">
        <f>TINV(Y94,3)</f>
        <v>0.59649778156486599</v>
      </c>
      <c r="AD94">
        <f>EXP((-AC94*AC94)/2)</f>
        <v>0.83702210277234712</v>
      </c>
      <c r="AE94">
        <f>-LOG10(AD94)</f>
        <v>7.726307368496603E-2</v>
      </c>
      <c r="AF94">
        <f>IF(AE94&gt;2,1,0)</f>
        <v>0</v>
      </c>
      <c r="AG94">
        <f>IF((AF94+Z94)&gt;1,1,0)</f>
        <v>0</v>
      </c>
    </row>
    <row r="95" spans="1:33" x14ac:dyDescent="0.25">
      <c r="A95" t="s">
        <v>35</v>
      </c>
      <c r="B95" s="12">
        <v>16.649999999999999</v>
      </c>
      <c r="C95" s="12">
        <v>18.607500000000002</v>
      </c>
      <c r="D95" s="12">
        <v>8.9466666666666708</v>
      </c>
      <c r="E95" s="12">
        <v>9.25</v>
      </c>
      <c r="F95" s="12">
        <v>5.5350000000000001</v>
      </c>
      <c r="G95" s="12">
        <v>24.273333333333301</v>
      </c>
      <c r="H95" s="12">
        <v>18.8533333333333</v>
      </c>
      <c r="I95" s="12">
        <v>30.6466666666667</v>
      </c>
      <c r="J95" s="12">
        <f>AVERAGE(B95:E95)</f>
        <v>13.363541666666668</v>
      </c>
      <c r="K95" s="12">
        <f>AVERAGE(F95:I95)</f>
        <v>19.827083333333327</v>
      </c>
      <c r="L95" s="12">
        <f>MAX(J95:K95)</f>
        <v>19.827083333333327</v>
      </c>
      <c r="M95" s="8">
        <f>F95/B95</f>
        <v>0.33243243243243248</v>
      </c>
      <c r="N95" s="8">
        <f>G95/C95</f>
        <v>1.304491916341975</v>
      </c>
      <c r="O95" s="8">
        <f>H95/D95</f>
        <v>2.107302533532037</v>
      </c>
      <c r="P95" s="8">
        <f>I95/E95</f>
        <v>3.3131531531531566</v>
      </c>
      <c r="Q95" s="8">
        <f>LOG(M95,2)</f>
        <v>-1.5888669551770722</v>
      </c>
      <c r="R95" s="8">
        <f>LOG(N95,2)</f>
        <v>0.3834880041097698</v>
      </c>
      <c r="S95" s="8">
        <f>LOG(O95,2)</f>
        <v>1.0753974486092122</v>
      </c>
      <c r="T95" s="8">
        <f>LOG(P95,2)</f>
        <v>1.7282048946919748</v>
      </c>
      <c r="U95" s="8">
        <f>STDEV(Q95:T95)/SQRT(COUNT(Q95:T95))</f>
        <v>0.71741164253814571</v>
      </c>
      <c r="V95" s="8">
        <f>AVERAGE(M95:P95)</f>
        <v>1.7643450088649004</v>
      </c>
      <c r="W95" s="8">
        <f>LOG(V95,2)</f>
        <v>0.81913270030004981</v>
      </c>
      <c r="X95" t="s">
        <v>35</v>
      </c>
      <c r="Y95">
        <f>_xlfn.T.TEST(B95:E95,F95:I95,2,1)</f>
        <v>0.40807178987138437</v>
      </c>
      <c r="Z95">
        <f>IF(ABS(W95)&gt;0.3014,1,0)</f>
        <v>1</v>
      </c>
      <c r="AA95">
        <f>IF(Y95&lt;0.05,1,0)</f>
        <v>0</v>
      </c>
      <c r="AB95">
        <f>IF((Z95+AA95)&gt;1,1,0)</f>
        <v>0</v>
      </c>
      <c r="AC95">
        <f>TINV(Y95,3)</f>
        <v>0.95954270593208268</v>
      </c>
      <c r="AD95">
        <f>EXP((-AC95*AC95)/2)</f>
        <v>0.63105572871290005</v>
      </c>
      <c r="AE95">
        <f>-LOG10(AD95)</f>
        <v>0.19993228639169433</v>
      </c>
      <c r="AF95">
        <f>IF(AE95&gt;2,1,0)</f>
        <v>0</v>
      </c>
      <c r="AG95">
        <f>IF((AF95+Z95)&gt;1,1,0)</f>
        <v>0</v>
      </c>
    </row>
    <row r="96" spans="1:33" x14ac:dyDescent="0.25">
      <c r="A96" t="s">
        <v>5806</v>
      </c>
      <c r="B96" s="12">
        <v>7.93</v>
      </c>
      <c r="C96" s="12">
        <v>18.614999999999998</v>
      </c>
      <c r="D96" s="12">
        <v>19.836666666666702</v>
      </c>
      <c r="E96" s="12">
        <v>22.802499999999998</v>
      </c>
      <c r="F96" s="12">
        <v>31.68</v>
      </c>
      <c r="G96" s="12">
        <v>21.393333333333299</v>
      </c>
      <c r="H96" s="12">
        <v>19.63</v>
      </c>
      <c r="I96" s="12">
        <v>20.906666666666698</v>
      </c>
      <c r="J96" s="12">
        <f>AVERAGE(B96:E96)</f>
        <v>17.296041666666675</v>
      </c>
      <c r="K96" s="12">
        <f>AVERAGE(F96:I96)</f>
        <v>23.402499999999996</v>
      </c>
      <c r="L96" s="12">
        <f>MAX(J96:K96)</f>
        <v>23.402499999999996</v>
      </c>
      <c r="M96" s="8">
        <f>F96/B96</f>
        <v>3.9949558638083231</v>
      </c>
      <c r="N96" s="8">
        <f>G96/C96</f>
        <v>1.149252395021934</v>
      </c>
      <c r="O96" s="8">
        <f>H96/D96</f>
        <v>0.9895815829272373</v>
      </c>
      <c r="P96" s="8">
        <f>I96/E96</f>
        <v>0.91685853159375941</v>
      </c>
      <c r="Q96" s="8">
        <f>LOG(M96,2)</f>
        <v>1.9981795643756313</v>
      </c>
      <c r="R96" s="8">
        <f>LOG(N96,2)</f>
        <v>0.20069567270913632</v>
      </c>
      <c r="S96" s="8">
        <f>LOG(O96,2)</f>
        <v>-1.5109444276787917E-2</v>
      </c>
      <c r="T96" s="8">
        <f>LOG(P96,2)</f>
        <v>-0.12522894723168435</v>
      </c>
      <c r="U96" s="8">
        <f>STDEV(Q96:T96)/SQRT(COUNT(Q96:T96))</f>
        <v>0.49912568748720243</v>
      </c>
      <c r="V96" s="8">
        <f>AVERAGE(M96:P96)</f>
        <v>1.7626620933378137</v>
      </c>
      <c r="W96" s="8">
        <f>LOG(V96,2)</f>
        <v>0.81775593297349392</v>
      </c>
      <c r="X96" t="s">
        <v>5806</v>
      </c>
      <c r="Y96">
        <f>_xlfn.T.TEST(B96:E96,F96:I96,2,1)</f>
        <v>0.38096740399901713</v>
      </c>
      <c r="Z96">
        <f>IF(ABS(W96)&gt;0.3014,1,0)</f>
        <v>1</v>
      </c>
      <c r="AA96">
        <f>IF(Y96&lt;0.05,1,0)</f>
        <v>0</v>
      </c>
      <c r="AB96">
        <f>IF((Z96+AA96)&gt;1,1,0)</f>
        <v>0</v>
      </c>
      <c r="AC96">
        <f>TINV(Y96,3)</f>
        <v>1.0245687413280833</v>
      </c>
      <c r="AD96">
        <f>EXP((-AC96*AC96)/2)</f>
        <v>0.59163194447727507</v>
      </c>
      <c r="AE96">
        <f>-LOG10(AD96)</f>
        <v>0.22794838481770011</v>
      </c>
      <c r="AF96">
        <f>IF(AE96&gt;2,1,0)</f>
        <v>0</v>
      </c>
      <c r="AG96">
        <f>IF((AF96+Z96)&gt;1,1,0)</f>
        <v>0</v>
      </c>
    </row>
    <row r="97" spans="1:33" x14ac:dyDescent="0.25">
      <c r="A97" t="s">
        <v>3958</v>
      </c>
      <c r="B97" s="12">
        <v>5.41</v>
      </c>
      <c r="C97" s="12">
        <v>24.567499999999999</v>
      </c>
      <c r="D97" s="12">
        <v>18.473333333333301</v>
      </c>
      <c r="E97" s="12">
        <v>23.434999999999999</v>
      </c>
      <c r="F97" s="12">
        <v>22.704999999999998</v>
      </c>
      <c r="G97" s="12">
        <v>19.563333333333301</v>
      </c>
      <c r="H97" s="12">
        <v>23.436666666666699</v>
      </c>
      <c r="I97" s="12">
        <v>18.226666666666699</v>
      </c>
      <c r="J97" s="12">
        <f>AVERAGE(B97:E97)</f>
        <v>17.971458333333324</v>
      </c>
      <c r="K97" s="12">
        <f>AVERAGE(F97:I97)</f>
        <v>20.982916666666675</v>
      </c>
      <c r="L97" s="12">
        <f>MAX(J97:K97)</f>
        <v>20.982916666666675</v>
      </c>
      <c r="M97" s="8">
        <f>F97/B97</f>
        <v>4.196857670979667</v>
      </c>
      <c r="N97" s="8">
        <f>G97/C97</f>
        <v>0.79630948746650254</v>
      </c>
      <c r="O97" s="8">
        <f>H97/D97</f>
        <v>1.268675568386868</v>
      </c>
      <c r="P97" s="8">
        <f>I97/E97</f>
        <v>0.77775407154541065</v>
      </c>
      <c r="Q97" s="8">
        <f>LOG(M97,2)</f>
        <v>2.069309537597519</v>
      </c>
      <c r="R97" s="8">
        <f>LOG(N97,2)</f>
        <v>-0.32859884847012677</v>
      </c>
      <c r="S97" s="8">
        <f>LOG(O97,2)</f>
        <v>0.34332318366208836</v>
      </c>
      <c r="T97" s="8">
        <f>LOG(P97,2)</f>
        <v>-0.362614052594118</v>
      </c>
      <c r="U97" s="8">
        <f>STDEV(Q97:T97)/SQRT(COUNT(Q97:T97))</f>
        <v>0.56998226404030872</v>
      </c>
      <c r="V97" s="8">
        <f>AVERAGE(M97:P97)</f>
        <v>1.7598991995946121</v>
      </c>
      <c r="W97" s="8">
        <f>LOG(V97,2)</f>
        <v>0.81549279908440775</v>
      </c>
      <c r="X97" t="s">
        <v>3958</v>
      </c>
      <c r="Y97">
        <f>_xlfn.T.TEST(B97:E97,F97:I97,2,1)</f>
        <v>0.61093589195947651</v>
      </c>
      <c r="Z97">
        <f>IF(ABS(W97)&gt;0.3014,1,0)</f>
        <v>1</v>
      </c>
      <c r="AA97">
        <f>IF(Y97&lt;0.05,1,0)</f>
        <v>0</v>
      </c>
      <c r="AB97">
        <f>IF((Z97+AA97)&gt;1,1,0)</f>
        <v>0</v>
      </c>
      <c r="AC97">
        <f>TINV(Y97,3)</f>
        <v>0.56605043180188008</v>
      </c>
      <c r="AD97">
        <f>EXP((-AC97*AC97)/2)</f>
        <v>0.8519678005305148</v>
      </c>
      <c r="AE97">
        <f>-LOG10(AD97)</f>
        <v>6.9576818749934349E-2</v>
      </c>
      <c r="AF97">
        <f>IF(AE97&gt;2,1,0)</f>
        <v>0</v>
      </c>
      <c r="AG97">
        <f>IF((AF97+Z97)&gt;1,1,0)</f>
        <v>0</v>
      </c>
    </row>
    <row r="98" spans="1:33" x14ac:dyDescent="0.25">
      <c r="A98" t="s">
        <v>3012</v>
      </c>
      <c r="B98" s="12">
        <v>5.0999999999999996</v>
      </c>
      <c r="C98" s="12">
        <v>15.547499999999999</v>
      </c>
      <c r="D98" s="12">
        <v>20.626666666666701</v>
      </c>
      <c r="E98" s="12">
        <v>15.9825</v>
      </c>
      <c r="F98" s="12">
        <v>19.625</v>
      </c>
      <c r="G98" s="12">
        <v>16.4033333333333</v>
      </c>
      <c r="H98" s="12">
        <v>22.123333333333299</v>
      </c>
      <c r="I98" s="12">
        <v>16.4166666666667</v>
      </c>
      <c r="J98" s="12">
        <f>AVERAGE(B98:E98)</f>
        <v>14.314166666666676</v>
      </c>
      <c r="K98" s="12">
        <f>AVERAGE(F98:I98)</f>
        <v>18.642083333333325</v>
      </c>
      <c r="L98" s="12">
        <f>MAX(J98:K98)</f>
        <v>18.642083333333325</v>
      </c>
      <c r="M98" s="8">
        <f>F98/B98</f>
        <v>3.8480392156862746</v>
      </c>
      <c r="N98" s="8">
        <f>G98/C98</f>
        <v>1.0550463632952758</v>
      </c>
      <c r="O98" s="8">
        <f>H98/D98</f>
        <v>1.0725597931480251</v>
      </c>
      <c r="P98" s="8">
        <f>I98/E98</f>
        <v>1.027165128525994</v>
      </c>
      <c r="Q98" s="8">
        <f>LOG(M98,2)</f>
        <v>1.944123501807494</v>
      </c>
      <c r="R98" s="8">
        <f>LOG(N98,2)</f>
        <v>7.7306398578409416E-2</v>
      </c>
      <c r="S98" s="8">
        <f>LOG(O98,2)</f>
        <v>0.10105807744378055</v>
      </c>
      <c r="T98" s="8">
        <f>LOG(P98,2)</f>
        <v>3.8668130006087952E-2</v>
      </c>
      <c r="U98" s="8">
        <f>STDEV(Q98:T98)/SQRT(COUNT(Q98:T98))</f>
        <v>0.46812137833287359</v>
      </c>
      <c r="V98" s="8">
        <f>AVERAGE(M98:P98)</f>
        <v>1.7507026251638922</v>
      </c>
      <c r="W98" s="8">
        <f>LOG(V98,2)</f>
        <v>0.80793404799985136</v>
      </c>
      <c r="X98" t="s">
        <v>3012</v>
      </c>
      <c r="Y98">
        <f>_xlfn.T.TEST(B98:E98,F98:I98,2,1)</f>
        <v>0.29343709083121156</v>
      </c>
      <c r="Z98">
        <f>IF(ABS(W98)&gt;0.3014,1,0)</f>
        <v>1</v>
      </c>
      <c r="AA98">
        <f>IF(Y98&lt;0.05,1,0)</f>
        <v>0</v>
      </c>
      <c r="AB98">
        <f>IF((Z98+AA98)&gt;1,1,0)</f>
        <v>0</v>
      </c>
      <c r="AC98">
        <f>TINV(Y98,3)</f>
        <v>1.2706601305477847</v>
      </c>
      <c r="AD98">
        <f>EXP((-AC98*AC98)/2)</f>
        <v>0.44606589837087735</v>
      </c>
      <c r="AE98">
        <f>-LOG10(AD98)</f>
        <v>0.35060097719652189</v>
      </c>
      <c r="AF98">
        <f>IF(AE98&gt;2,1,0)</f>
        <v>0</v>
      </c>
      <c r="AG98">
        <f>IF((AF98+Z98)&gt;1,1,0)</f>
        <v>0</v>
      </c>
    </row>
    <row r="99" spans="1:33" x14ac:dyDescent="0.25">
      <c r="A99" s="7" t="s">
        <v>5038</v>
      </c>
      <c r="B99" s="12">
        <v>51.17</v>
      </c>
      <c r="C99" s="12">
        <v>71.262500000000003</v>
      </c>
      <c r="D99" s="12">
        <v>67.983333333333306</v>
      </c>
      <c r="E99" s="12">
        <v>24</v>
      </c>
      <c r="F99" s="12">
        <v>71.28</v>
      </c>
      <c r="G99" s="12">
        <v>99.653333333333293</v>
      </c>
      <c r="H99" s="12">
        <v>108.536666666667</v>
      </c>
      <c r="I99" s="12">
        <v>62.72</v>
      </c>
      <c r="J99" s="12">
        <f>AVERAGE(B99:E99)</f>
        <v>53.603958333333324</v>
      </c>
      <c r="K99" s="12">
        <f>AVERAGE(F99:I99)</f>
        <v>85.54750000000007</v>
      </c>
      <c r="L99" s="12">
        <f>MAX(J99:K99)</f>
        <v>85.54750000000007</v>
      </c>
      <c r="M99" s="8">
        <f>F99/B99</f>
        <v>1.3930037131131523</v>
      </c>
      <c r="N99" s="8">
        <f>G99/C99</f>
        <v>1.3983979418815407</v>
      </c>
      <c r="O99" s="8">
        <f>H99/D99</f>
        <v>1.5965187545967205</v>
      </c>
      <c r="P99" s="8">
        <f>I99/E99</f>
        <v>2.6133333333333333</v>
      </c>
      <c r="Q99" s="8">
        <f>LOG(M99,2)</f>
        <v>0.47819910351188061</v>
      </c>
      <c r="R99" s="8">
        <f>LOG(N99,2)</f>
        <v>0.48377496663916392</v>
      </c>
      <c r="S99" s="8">
        <f>LOG(O99,2)</f>
        <v>0.67492950060907719</v>
      </c>
      <c r="T99" s="8">
        <f>LOG(P99,2)</f>
        <v>1.3858911536193275</v>
      </c>
      <c r="U99" s="8">
        <f>STDEV(Q99:T99)/SQRT(COUNT(Q99:T99))</f>
        <v>0.21498347513723035</v>
      </c>
      <c r="V99" s="8">
        <f>AVERAGE(M99:P99)</f>
        <v>1.7503134357311867</v>
      </c>
      <c r="W99" s="8">
        <f>LOG(V99,2)</f>
        <v>0.807613294448838</v>
      </c>
      <c r="X99" s="7" t="s">
        <v>5038</v>
      </c>
      <c r="Y99">
        <f>_xlfn.T.TEST(B99:E99,F99:I99,2,1)</f>
        <v>6.7813598824965678E-3</v>
      </c>
      <c r="Z99">
        <f>IF(ABS(W99)&gt;0.3014,1,0)</f>
        <v>1</v>
      </c>
      <c r="AA99">
        <f>IF(Y99&lt;0.05,1,0)</f>
        <v>1</v>
      </c>
      <c r="AB99">
        <f>IF((Z99+AA99)&gt;1,1,0)</f>
        <v>1</v>
      </c>
      <c r="AC99">
        <f>TINV(Y99,3)</f>
        <v>6.7008277838153818</v>
      </c>
      <c r="AD99">
        <f>EXP((-AC99*AC99)/2)</f>
        <v>1.7776716313659902E-10</v>
      </c>
      <c r="AE99">
        <f>-LOG10(AD99)</f>
        <v>9.7501484581330669</v>
      </c>
      <c r="AF99">
        <f>IF(AE99&gt;2,1,0)</f>
        <v>1</v>
      </c>
      <c r="AG99">
        <f>IF((AF99+Z99)&gt;1,1,0)</f>
        <v>1</v>
      </c>
    </row>
    <row r="100" spans="1:33" x14ac:dyDescent="0.25">
      <c r="A100" t="s">
        <v>3469</v>
      </c>
      <c r="B100" s="12">
        <v>68.349999999999994</v>
      </c>
      <c r="C100" s="12">
        <v>53.85</v>
      </c>
      <c r="D100" s="12">
        <v>28.72</v>
      </c>
      <c r="E100" s="12">
        <v>19.43</v>
      </c>
      <c r="F100" s="12">
        <v>10.225</v>
      </c>
      <c r="G100" s="12">
        <v>35.483333333333299</v>
      </c>
      <c r="H100" s="12">
        <v>49.746666666666698</v>
      </c>
      <c r="I100" s="12">
        <v>85.316666666666706</v>
      </c>
      <c r="J100" s="12">
        <f>AVERAGE(B100:E100)</f>
        <v>42.587499999999999</v>
      </c>
      <c r="K100" s="12">
        <f>AVERAGE(F100:I100)</f>
        <v>45.192916666666676</v>
      </c>
      <c r="L100" s="12">
        <f>MAX(J100:K100)</f>
        <v>45.192916666666676</v>
      </c>
      <c r="M100" s="8">
        <f>F100/B100</f>
        <v>0.14959765910753475</v>
      </c>
      <c r="N100" s="8">
        <f>G100/C100</f>
        <v>0.6589291241101819</v>
      </c>
      <c r="O100" s="8">
        <f>H100/D100</f>
        <v>1.7321262766945229</v>
      </c>
      <c r="P100" s="8">
        <f>I100/E100</f>
        <v>4.39097615371419</v>
      </c>
      <c r="Q100" s="8">
        <f>LOG(M100,2)</f>
        <v>-2.7408404946643112</v>
      </c>
      <c r="R100" s="8">
        <f>LOG(N100,2)</f>
        <v>-0.60180480081307131</v>
      </c>
      <c r="S100" s="8">
        <f>LOG(O100,2)</f>
        <v>0.79254411027257332</v>
      </c>
      <c r="T100" s="8">
        <f>LOG(P100,2)</f>
        <v>2.1345416995722437</v>
      </c>
      <c r="U100" s="8">
        <f>STDEV(Q100:T100)/SQRT(COUNT(Q100:T100))</f>
        <v>1.0414572181919377</v>
      </c>
      <c r="V100" s="8">
        <f>AVERAGE(M100:P100)</f>
        <v>1.7329073034066074</v>
      </c>
      <c r="W100" s="8">
        <f>LOG(V100,2)</f>
        <v>0.79319448398893755</v>
      </c>
      <c r="X100" t="s">
        <v>3469</v>
      </c>
      <c r="Y100">
        <f>_xlfn.T.TEST(B100:E100,F100:I100,2,1)</f>
        <v>0.92807144060362257</v>
      </c>
      <c r="Z100">
        <f>IF(ABS(W100)&gt;0.3014,1,0)</f>
        <v>1</v>
      </c>
      <c r="AA100">
        <f>IF(Y100&lt;0.05,1,0)</f>
        <v>0</v>
      </c>
      <c r="AB100">
        <f>IF((Z100+AA100)&gt;1,1,0)</f>
        <v>0</v>
      </c>
      <c r="AC100">
        <f>TINV(Y100,3)</f>
        <v>9.805689723474019E-2</v>
      </c>
      <c r="AD100">
        <f>EXP((-AC100*AC100)/2)</f>
        <v>0.99520396035609193</v>
      </c>
      <c r="AE100">
        <f>-LOG10(AD100)</f>
        <v>2.0879044002673187E-3</v>
      </c>
      <c r="AF100">
        <f>IF(AE100&gt;2,1,0)</f>
        <v>0</v>
      </c>
      <c r="AG100">
        <f>IF((AF100+Z100)&gt;1,1,0)</f>
        <v>0</v>
      </c>
    </row>
    <row r="101" spans="1:33" x14ac:dyDescent="0.25">
      <c r="A101" t="s">
        <v>2574</v>
      </c>
      <c r="B101" s="12">
        <v>6.1</v>
      </c>
      <c r="C101" s="12">
        <v>20.4725</v>
      </c>
      <c r="D101" s="12">
        <v>32.426666666666698</v>
      </c>
      <c r="E101" s="12">
        <v>28.344999999999999</v>
      </c>
      <c r="F101" s="12">
        <v>25.085000000000001</v>
      </c>
      <c r="G101" s="12">
        <v>19.3</v>
      </c>
      <c r="H101" s="12">
        <v>29.783333333333299</v>
      </c>
      <c r="I101" s="12">
        <v>27.036666666666701</v>
      </c>
      <c r="J101" s="12">
        <f>AVERAGE(B101:E101)</f>
        <v>21.836041666666674</v>
      </c>
      <c r="K101" s="12">
        <f>AVERAGE(F101:I101)</f>
        <v>25.301250000000003</v>
      </c>
      <c r="L101" s="12">
        <f>MAX(J101:K101)</f>
        <v>25.301250000000003</v>
      </c>
      <c r="M101" s="8">
        <f>F101/B101</f>
        <v>4.1122950819672131</v>
      </c>
      <c r="N101" s="8">
        <f>G101/C101</f>
        <v>0.94272804982293323</v>
      </c>
      <c r="O101" s="8">
        <f>H101/D101</f>
        <v>0.91848273026315597</v>
      </c>
      <c r="P101" s="8">
        <f>I101/E101</f>
        <v>0.95384253542659025</v>
      </c>
      <c r="Q101" s="8">
        <f>LOG(M101,2)</f>
        <v>2.0399437903140485</v>
      </c>
      <c r="R101" s="8">
        <f>LOG(N101,2)</f>
        <v>-8.5086440377240807E-2</v>
      </c>
      <c r="S101" s="8">
        <f>LOG(O101,2)</f>
        <v>-0.12267549951473562</v>
      </c>
      <c r="T101" s="8">
        <f>LOG(P101,2)</f>
        <v>-6.8176975521918329E-2</v>
      </c>
      <c r="U101" s="8">
        <f>STDEV(Q101:T101)/SQRT(COUNT(Q101:T101))</f>
        <v>0.53310251113032858</v>
      </c>
      <c r="V101" s="8">
        <f>AVERAGE(M101:P101)</f>
        <v>1.731837099369973</v>
      </c>
      <c r="W101" s="8">
        <f>LOG(V101,2)</f>
        <v>0.79230323319176021</v>
      </c>
      <c r="X101" t="s">
        <v>2574</v>
      </c>
      <c r="Y101">
        <f>_xlfn.T.TEST(B101:E101,F101:I101,2,1)</f>
        <v>0.55167694659787359</v>
      </c>
      <c r="Z101">
        <f>IF(ABS(W101)&gt;0.3014,1,0)</f>
        <v>1</v>
      </c>
      <c r="AA101">
        <f>IF(Y101&lt;0.05,1,0)</f>
        <v>0</v>
      </c>
      <c r="AB101">
        <f>IF((Z101+AA101)&gt;1,1,0)</f>
        <v>0</v>
      </c>
      <c r="AC101">
        <f>TINV(Y101,3)</f>
        <v>0.66845645839282919</v>
      </c>
      <c r="AD101">
        <f>EXP((-AC101*AC101)/2)</f>
        <v>0.79978125625550267</v>
      </c>
      <c r="AE101">
        <f>-LOG10(AD101)</f>
        <v>9.7028778247249731E-2</v>
      </c>
      <c r="AF101">
        <f>IF(AE101&gt;2,1,0)</f>
        <v>0</v>
      </c>
      <c r="AG101">
        <f>IF((AF101+Z101)&gt;1,1,0)</f>
        <v>0</v>
      </c>
    </row>
    <row r="102" spans="1:33" x14ac:dyDescent="0.25">
      <c r="A102" t="s">
        <v>4176</v>
      </c>
      <c r="B102" s="12">
        <v>33.81</v>
      </c>
      <c r="C102" s="12">
        <v>59.645000000000003</v>
      </c>
      <c r="D102" s="12">
        <v>64.703333333333305</v>
      </c>
      <c r="E102" s="12">
        <v>71.632499999999993</v>
      </c>
      <c r="F102" s="12">
        <v>94.11</v>
      </c>
      <c r="G102" s="12">
        <v>102.76333333333299</v>
      </c>
      <c r="H102" s="12">
        <v>87.093333333333305</v>
      </c>
      <c r="I102" s="12">
        <v>76.016666666666694</v>
      </c>
      <c r="J102" s="12">
        <f>AVERAGE(B102:E102)</f>
        <v>57.447708333333324</v>
      </c>
      <c r="K102" s="12">
        <f>AVERAGE(F102:I102)</f>
        <v>89.995833333333252</v>
      </c>
      <c r="L102" s="12">
        <f>MAX(J102:K102)</f>
        <v>89.995833333333252</v>
      </c>
      <c r="M102" s="8">
        <f>F102/B102</f>
        <v>2.7834960070984915</v>
      </c>
      <c r="N102" s="8">
        <f>G102/C102</f>
        <v>1.722916142733389</v>
      </c>
      <c r="O102" s="8">
        <f>H102/D102</f>
        <v>1.3460409046416981</v>
      </c>
      <c r="P102" s="8">
        <f>I102/E102</f>
        <v>1.0612035970637168</v>
      </c>
      <c r="Q102" s="8">
        <f>LOG(M102,2)</f>
        <v>1.4768980136713818</v>
      </c>
      <c r="R102" s="8">
        <f>LOG(N102,2)</f>
        <v>0.78485248484388426</v>
      </c>
      <c r="S102" s="8">
        <f>LOG(O102,2)</f>
        <v>0.42872225246461232</v>
      </c>
      <c r="T102" s="8">
        <f>LOG(P102,2)</f>
        <v>8.5701470857526538E-2</v>
      </c>
      <c r="U102" s="8">
        <f>STDEV(Q102:T102)/SQRT(COUNT(Q102:T102))</f>
        <v>0.29743106345825981</v>
      </c>
      <c r="V102" s="8">
        <f>AVERAGE(M102:P102)</f>
        <v>1.7284141628843237</v>
      </c>
      <c r="W102" s="8">
        <f>LOG(V102,2)</f>
        <v>0.78944895774779644</v>
      </c>
      <c r="X102" t="s">
        <v>4176</v>
      </c>
      <c r="Y102">
        <f>_xlfn.T.TEST(B102:E102,F102:I102,2,1)</f>
        <v>7.5451313416844315E-2</v>
      </c>
      <c r="Z102">
        <f>IF(ABS(W102)&gt;0.3014,1,0)</f>
        <v>1</v>
      </c>
      <c r="AA102">
        <f>IF(Y102&lt;0.05,1,0)</f>
        <v>0</v>
      </c>
      <c r="AB102">
        <f>IF((Z102+AA102)&gt;1,1,0)</f>
        <v>0</v>
      </c>
      <c r="AC102">
        <f>TINV(Y102,3)</f>
        <v>2.6737147401010293</v>
      </c>
      <c r="AD102">
        <f>EXP((-AC102*AC102)/2)</f>
        <v>2.8032933719741849E-2</v>
      </c>
      <c r="AE102">
        <f>-LOG10(AD102)</f>
        <v>1.5523314498093124</v>
      </c>
      <c r="AF102">
        <f>IF(AE102&gt;2,1,0)</f>
        <v>0</v>
      </c>
      <c r="AG102">
        <f>IF((AF102+Z102)&gt;1,1,0)</f>
        <v>0</v>
      </c>
    </row>
    <row r="103" spans="1:33" x14ac:dyDescent="0.25">
      <c r="A103" t="s">
        <v>588</v>
      </c>
      <c r="B103" s="12">
        <v>4.45</v>
      </c>
      <c r="C103" s="12">
        <v>15.7925</v>
      </c>
      <c r="D103" s="12">
        <v>20.433333333333302</v>
      </c>
      <c r="E103" s="12">
        <v>17.3675</v>
      </c>
      <c r="F103" s="12">
        <v>17.420000000000002</v>
      </c>
      <c r="G103" s="12">
        <v>16.9933333333333</v>
      </c>
      <c r="H103" s="12">
        <v>21.413333333333298</v>
      </c>
      <c r="I103" s="12">
        <v>14.266666666666699</v>
      </c>
      <c r="J103" s="12">
        <f>AVERAGE(B103:E103)</f>
        <v>14.510833333333325</v>
      </c>
      <c r="K103" s="12">
        <f>AVERAGE(F103:I103)</f>
        <v>17.523333333333323</v>
      </c>
      <c r="L103" s="12">
        <f>MAX(J103:K103)</f>
        <v>17.523333333333323</v>
      </c>
      <c r="M103" s="8">
        <f>F103/B103</f>
        <v>3.9146067415730341</v>
      </c>
      <c r="N103" s="8">
        <f>G103/C103</f>
        <v>1.0760382037887162</v>
      </c>
      <c r="O103" s="8">
        <f>H103/D103</f>
        <v>1.0479608482871126</v>
      </c>
      <c r="P103" s="8">
        <f>I103/E103</f>
        <v>0.82145770356508996</v>
      </c>
      <c r="Q103" s="8">
        <f>LOG(M103,2)</f>
        <v>1.9688673827451046</v>
      </c>
      <c r="R103" s="8">
        <f>LOG(N103,2)</f>
        <v>0.10572930042063608</v>
      </c>
      <c r="S103" s="8">
        <f>LOG(O103,2)</f>
        <v>6.7584818939170621E-2</v>
      </c>
      <c r="T103" s="8">
        <f>LOG(P103,2)</f>
        <v>-0.28374180142574523</v>
      </c>
      <c r="U103" s="8">
        <f>STDEV(Q103:T103)/SQRT(COUNT(Q103:T103))</f>
        <v>0.50902235078360814</v>
      </c>
      <c r="V103" s="8">
        <f>AVERAGE(M103:P103)</f>
        <v>1.7150158743034882</v>
      </c>
      <c r="W103" s="8">
        <f>LOG(V103,2)</f>
        <v>0.77822193014323604</v>
      </c>
      <c r="X103" t="s">
        <v>588</v>
      </c>
      <c r="Y103">
        <f>_xlfn.T.TEST(B103:E103,F103:I103,2,1)</f>
        <v>0.44840200453665191</v>
      </c>
      <c r="Z103">
        <f>IF(ABS(W103)&gt;0.3014,1,0)</f>
        <v>1</v>
      </c>
      <c r="AA103">
        <f>IF(Y103&lt;0.05,1,0)</f>
        <v>0</v>
      </c>
      <c r="AB103">
        <f>IF((Z103+AA103)&gt;1,1,0)</f>
        <v>0</v>
      </c>
      <c r="AC103">
        <f>TINV(Y103,3)</f>
        <v>0.86982159049400187</v>
      </c>
      <c r="AD103">
        <f>EXP((-AC103*AC103)/2)</f>
        <v>0.68502852473037679</v>
      </c>
      <c r="AE103">
        <f>-LOG10(AD103)</f>
        <v>0.16429134401841439</v>
      </c>
      <c r="AF103">
        <f>IF(AE103&gt;2,1,0)</f>
        <v>0</v>
      </c>
      <c r="AG103">
        <f>IF((AF103+Z103)&gt;1,1,0)</f>
        <v>0</v>
      </c>
    </row>
    <row r="104" spans="1:33" x14ac:dyDescent="0.25">
      <c r="A104" t="s">
        <v>1808</v>
      </c>
      <c r="B104" s="12">
        <v>4.32</v>
      </c>
      <c r="C104" s="12">
        <v>13.76</v>
      </c>
      <c r="D104" s="12">
        <v>31.69</v>
      </c>
      <c r="E104" s="12">
        <v>29.397500000000001</v>
      </c>
      <c r="F104" s="12">
        <v>16.93</v>
      </c>
      <c r="G104" s="12">
        <v>13.6666666666667</v>
      </c>
      <c r="H104" s="12">
        <v>28.18</v>
      </c>
      <c r="I104" s="12">
        <v>30.7633333333333</v>
      </c>
      <c r="J104" s="12">
        <f>AVERAGE(B104:E104)</f>
        <v>19.791874999999997</v>
      </c>
      <c r="K104" s="12">
        <f>AVERAGE(F104:I104)</f>
        <v>22.384999999999998</v>
      </c>
      <c r="L104" s="12">
        <f>MAX(J104:K104)</f>
        <v>22.384999999999998</v>
      </c>
      <c r="M104" s="8">
        <f>F104/B104</f>
        <v>3.918981481481481</v>
      </c>
      <c r="N104" s="8">
        <f>G104/C104</f>
        <v>0.99321705426356832</v>
      </c>
      <c r="O104" s="8">
        <f>H104/D104</f>
        <v>0.88923950773114546</v>
      </c>
      <c r="P104" s="8">
        <f>I104/E104</f>
        <v>1.0464608668537563</v>
      </c>
      <c r="Q104" s="8">
        <f>LOG(M104,2)</f>
        <v>1.9704787557321728</v>
      </c>
      <c r="R104" s="8">
        <f>LOG(N104,2)</f>
        <v>-9.8190610304422013E-3</v>
      </c>
      <c r="S104" s="8">
        <f>LOG(O104,2)</f>
        <v>-0.16935604807259708</v>
      </c>
      <c r="T104" s="8">
        <f>LOG(P104,2)</f>
        <v>6.5518361998174901E-2</v>
      </c>
      <c r="U104" s="8">
        <f>STDEV(Q104:T104)/SQRT(COUNT(Q104:T104))</f>
        <v>0.50447250293403301</v>
      </c>
      <c r="V104" s="8">
        <f>AVERAGE(M104:P104)</f>
        <v>1.7119747275824877</v>
      </c>
      <c r="W104" s="8">
        <f>LOG(V104,2)</f>
        <v>0.77566140462426347</v>
      </c>
      <c r="X104" t="s">
        <v>1808</v>
      </c>
      <c r="Y104">
        <f>_xlfn.T.TEST(B104:E104,F104:I104,2,1)</f>
        <v>0.51156328878168877</v>
      </c>
      <c r="Z104">
        <f>IF(ABS(W104)&gt;0.3014,1,0)</f>
        <v>1</v>
      </c>
      <c r="AA104">
        <f>IF(Y104&lt;0.05,1,0)</f>
        <v>0</v>
      </c>
      <c r="AB104">
        <f>IF((Z104+AA104)&gt;1,1,0)</f>
        <v>0</v>
      </c>
      <c r="AC104">
        <f>TINV(Y104,3)</f>
        <v>0.74263980535441709</v>
      </c>
      <c r="AD104">
        <f>EXP((-AC104*AC104)/2)</f>
        <v>0.75899739006009304</v>
      </c>
      <c r="AE104">
        <f>-LOG10(AD104)</f>
        <v>0.11975971749641494</v>
      </c>
      <c r="AF104">
        <f>IF(AE104&gt;2,1,0)</f>
        <v>0</v>
      </c>
      <c r="AG104">
        <f>IF((AF104+Z104)&gt;1,1,0)</f>
        <v>0</v>
      </c>
    </row>
    <row r="105" spans="1:33" x14ac:dyDescent="0.25">
      <c r="A105" t="s">
        <v>1183</v>
      </c>
      <c r="B105" s="12">
        <v>52.19</v>
      </c>
      <c r="C105" s="12">
        <v>136.35</v>
      </c>
      <c r="D105" s="12">
        <v>89.14</v>
      </c>
      <c r="E105" s="12">
        <v>120.86499999999999</v>
      </c>
      <c r="F105" s="12">
        <v>198.535</v>
      </c>
      <c r="G105" s="12">
        <v>135.30000000000001</v>
      </c>
      <c r="H105" s="12">
        <v>92.29</v>
      </c>
      <c r="I105" s="12">
        <v>118.963333333333</v>
      </c>
      <c r="J105" s="12">
        <f>AVERAGE(B105:E105)</f>
        <v>99.636250000000004</v>
      </c>
      <c r="K105" s="12">
        <f>AVERAGE(F105:I105)</f>
        <v>136.27208333333326</v>
      </c>
      <c r="L105" s="12">
        <f>MAX(J105:K105)</f>
        <v>136.27208333333326</v>
      </c>
      <c r="M105" s="8">
        <f>F105/B105</f>
        <v>3.8040812416171681</v>
      </c>
      <c r="N105" s="8">
        <f>G105/C105</f>
        <v>0.99229922992299247</v>
      </c>
      <c r="O105" s="8">
        <f>H105/D105</f>
        <v>1.0353376710792013</v>
      </c>
      <c r="P105" s="8">
        <f>I105/E105</f>
        <v>0.98426619230821988</v>
      </c>
      <c r="Q105" s="8">
        <f>LOG(M105,2)</f>
        <v>1.9275480573516397</v>
      </c>
      <c r="R105" s="8">
        <f>LOG(N105,2)</f>
        <v>-1.115286093872591E-2</v>
      </c>
      <c r="S105" s="8">
        <f>LOG(O105,2)</f>
        <v>5.0101373464466199E-2</v>
      </c>
      <c r="T105" s="8">
        <f>LOG(P105,2)</f>
        <v>-2.2879553319033508E-2</v>
      </c>
      <c r="U105" s="8">
        <f>STDEV(Q105:T105)/SQRT(COUNT(Q105:T105))</f>
        <v>0.48081421780545958</v>
      </c>
      <c r="V105" s="8">
        <f>AVERAGE(M105:P105)</f>
        <v>1.7039960837318955</v>
      </c>
      <c r="W105" s="8">
        <f>LOG(V105,2)</f>
        <v>0.76892201984364206</v>
      </c>
      <c r="X105" t="s">
        <v>1183</v>
      </c>
      <c r="Y105">
        <f>_xlfn.T.TEST(B105:E105,F105:I105,2,1)</f>
        <v>0.3904437404177703</v>
      </c>
      <c r="Z105">
        <f>IF(ABS(W105)&gt;0.3014,1,0)</f>
        <v>1</v>
      </c>
      <c r="AA105">
        <f>IF(Y105&lt;0.05,1,0)</f>
        <v>0</v>
      </c>
      <c r="AB105">
        <f>IF((Z105+AA105)&gt;1,1,0)</f>
        <v>0</v>
      </c>
      <c r="AC105">
        <f>TINV(Y105,3)</f>
        <v>1.0013515371432684</v>
      </c>
      <c r="AD105">
        <f>EXP((-AC105*AC105)/2)</f>
        <v>0.60571091149646394</v>
      </c>
      <c r="AE105">
        <f>-LOG10(AD105)</f>
        <v>0.21773460272761774</v>
      </c>
      <c r="AF105">
        <f>IF(AE105&gt;2,1,0)</f>
        <v>0</v>
      </c>
      <c r="AG105">
        <f>IF((AF105+Z105)&gt;1,1,0)</f>
        <v>0</v>
      </c>
    </row>
    <row r="106" spans="1:33" x14ac:dyDescent="0.25">
      <c r="A106" t="s">
        <v>1168</v>
      </c>
      <c r="B106" s="12">
        <v>17.61</v>
      </c>
      <c r="C106" s="12">
        <v>17.704999999999998</v>
      </c>
      <c r="D106" s="12">
        <v>12.026666666666699</v>
      </c>
      <c r="E106" s="12">
        <v>8.74</v>
      </c>
      <c r="F106" s="12">
        <v>12.734999999999999</v>
      </c>
      <c r="G106" s="12">
        <v>21.303333333333299</v>
      </c>
      <c r="H106" s="12">
        <v>23.523333333333301</v>
      </c>
      <c r="I106" s="12">
        <v>25.0133333333333</v>
      </c>
      <c r="J106" s="12">
        <f>AVERAGE(B106:E106)</f>
        <v>14.020416666666675</v>
      </c>
      <c r="K106" s="12">
        <f>AVERAGE(F106:I106)</f>
        <v>20.643749999999976</v>
      </c>
      <c r="L106" s="12">
        <f>MAX(J106:K106)</f>
        <v>20.643749999999976</v>
      </c>
      <c r="M106" s="8">
        <f>F106/B106</f>
        <v>0.72316865417376486</v>
      </c>
      <c r="N106" s="8">
        <f>G106/C106</f>
        <v>1.2032382566130078</v>
      </c>
      <c r="O106" s="8">
        <f>H106/D106</f>
        <v>1.9559312638580852</v>
      </c>
      <c r="P106" s="8">
        <f>I106/E106</f>
        <v>2.8619374523264645</v>
      </c>
      <c r="Q106" s="8">
        <f>LOG(M106,2)</f>
        <v>-0.46759594955701378</v>
      </c>
      <c r="R106" s="8">
        <f>LOG(N106,2)</f>
        <v>0.26692234292975164</v>
      </c>
      <c r="S106" s="8">
        <f>LOG(O106,2)</f>
        <v>0.96785567139776241</v>
      </c>
      <c r="T106" s="8">
        <f>LOG(P106,2)</f>
        <v>1.5169921422936201</v>
      </c>
      <c r="U106" s="8">
        <f>STDEV(Q106:T106)/SQRT(COUNT(Q106:T106))</f>
        <v>0.43045908802699456</v>
      </c>
      <c r="V106" s="8">
        <f>AVERAGE(M106:P106)</f>
        <v>1.6860689067428307</v>
      </c>
      <c r="W106" s="8">
        <f>LOG(V106,2)</f>
        <v>0.7536634979554111</v>
      </c>
      <c r="X106" t="s">
        <v>1168</v>
      </c>
      <c r="Y106">
        <f>_xlfn.T.TEST(B106:E106,F106:I106,2,1)</f>
        <v>0.24865351607005629</v>
      </c>
      <c r="Z106">
        <f>IF(ABS(W106)&gt;0.3014,1,0)</f>
        <v>1</v>
      </c>
      <c r="AA106">
        <f>IF(Y106&lt;0.05,1,0)</f>
        <v>0</v>
      </c>
      <c r="AB106">
        <f>IF((Z106+AA106)&gt;1,1,0)</f>
        <v>0</v>
      </c>
      <c r="AC106">
        <f>TINV(Y106,3)</f>
        <v>1.4277769925254862</v>
      </c>
      <c r="AD106">
        <f>EXP((-AC106*AC106)/2)</f>
        <v>0.36085698225209689</v>
      </c>
      <c r="AE106">
        <f>-LOG10(AD106)</f>
        <v>0.44266488708445606</v>
      </c>
      <c r="AF106">
        <f>IF(AE106&gt;2,1,0)</f>
        <v>0</v>
      </c>
      <c r="AG106">
        <f>IF((AF106+Z106)&gt;1,1,0)</f>
        <v>0</v>
      </c>
    </row>
    <row r="107" spans="1:33" x14ac:dyDescent="0.25">
      <c r="A107" t="s">
        <v>5306</v>
      </c>
      <c r="B107" s="12">
        <v>10.130000000000001</v>
      </c>
      <c r="C107" s="12">
        <v>7.5674999999999999</v>
      </c>
      <c r="D107" s="12">
        <v>9.39</v>
      </c>
      <c r="E107" s="12">
        <v>10.015000000000001</v>
      </c>
      <c r="F107" s="12">
        <v>16.25</v>
      </c>
      <c r="G107" s="12">
        <v>20.746666666666702</v>
      </c>
      <c r="H107" s="12">
        <v>10.436666666666699</v>
      </c>
      <c r="I107" s="12">
        <v>12.88</v>
      </c>
      <c r="J107" s="12">
        <f>AVERAGE(B107:E107)</f>
        <v>9.2756250000000016</v>
      </c>
      <c r="K107" s="12">
        <f>AVERAGE(F107:I107)</f>
        <v>15.078333333333349</v>
      </c>
      <c r="L107" s="12">
        <f>MAX(J107:K107)</f>
        <v>15.078333333333349</v>
      </c>
      <c r="M107" s="8">
        <f>F107/B107</f>
        <v>1.6041461006910167</v>
      </c>
      <c r="N107" s="8">
        <f>G107/C107</f>
        <v>2.7415482876335253</v>
      </c>
      <c r="O107" s="8">
        <f>H107/D107</f>
        <v>1.1114660986865494</v>
      </c>
      <c r="P107" s="8">
        <f>I107/E107</f>
        <v>1.2860708936595107</v>
      </c>
      <c r="Q107" s="8">
        <f>LOG(M107,2)</f>
        <v>0.68180554400204096</v>
      </c>
      <c r="R107" s="8">
        <f>LOG(N107,2)</f>
        <v>1.4549908844375248</v>
      </c>
      <c r="S107" s="8">
        <f>LOG(O107,2)</f>
        <v>0.15246394476374375</v>
      </c>
      <c r="T107" s="8">
        <f>LOG(P107,2)</f>
        <v>0.36297017230190926</v>
      </c>
      <c r="U107" s="8">
        <f>STDEV(Q107:T107)/SQRT(COUNT(Q107:T107))</f>
        <v>0.28552118389509523</v>
      </c>
      <c r="V107" s="8">
        <f>AVERAGE(M107:P107)</f>
        <v>1.6858078451676506</v>
      </c>
      <c r="W107" s="8">
        <f>LOG(V107,2)</f>
        <v>0.75344010174710174</v>
      </c>
      <c r="X107" t="s">
        <v>5306</v>
      </c>
      <c r="Y107">
        <f>_xlfn.T.TEST(B107:E107,F107:I107,2,1)</f>
        <v>0.11839381890729769</v>
      </c>
      <c r="Z107">
        <f>IF(ABS(W107)&gt;0.3014,1,0)</f>
        <v>1</v>
      </c>
      <c r="AA107">
        <f>IF(Y107&lt;0.05,1,0)</f>
        <v>0</v>
      </c>
      <c r="AB107">
        <f>IF((Z107+AA107)&gt;1,1,0)</f>
        <v>0</v>
      </c>
      <c r="AC107">
        <f>TINV(Y107,3)</f>
        <v>2.1705595300554137</v>
      </c>
      <c r="AD107">
        <f>EXP((-AC107*AC107)/2)</f>
        <v>9.4830486225885149E-2</v>
      </c>
      <c r="AE107">
        <f>-LOG10(AD107)</f>
        <v>1.0230520226699309</v>
      </c>
      <c r="AF107">
        <f>IF(AE107&gt;2,1,0)</f>
        <v>0</v>
      </c>
      <c r="AG107">
        <f>IF((AF107+Z107)&gt;1,1,0)</f>
        <v>0</v>
      </c>
    </row>
    <row r="108" spans="1:33" x14ac:dyDescent="0.25">
      <c r="A108" t="s">
        <v>4806</v>
      </c>
      <c r="B108" s="12">
        <v>6.57</v>
      </c>
      <c r="C108" s="12">
        <v>10.397500000000001</v>
      </c>
      <c r="D108" s="12">
        <v>17.643333333333299</v>
      </c>
      <c r="E108" s="12">
        <v>11.4975</v>
      </c>
      <c r="F108" s="12">
        <v>17.355</v>
      </c>
      <c r="G108" s="12">
        <v>15.3533333333333</v>
      </c>
      <c r="H108" s="12">
        <v>16.203333333333301</v>
      </c>
      <c r="I108" s="12">
        <v>19.4433333333333</v>
      </c>
      <c r="J108" s="12">
        <f>AVERAGE(B108:E108)</f>
        <v>11.527083333333326</v>
      </c>
      <c r="K108" s="12">
        <f>AVERAGE(F108:I108)</f>
        <v>17.088749999999976</v>
      </c>
      <c r="L108" s="12">
        <f>MAX(J108:K108)</f>
        <v>17.088749999999976</v>
      </c>
      <c r="M108" s="8">
        <f>F108/B108</f>
        <v>2.6415525114155249</v>
      </c>
      <c r="N108" s="8">
        <f>G108/C108</f>
        <v>1.4766370121022647</v>
      </c>
      <c r="O108" s="8">
        <f>H108/D108</f>
        <v>0.91838276969582466</v>
      </c>
      <c r="P108" s="8">
        <f>I108/E108</f>
        <v>1.6910922664347292</v>
      </c>
      <c r="Q108" s="8">
        <f>LOG(M108,2)</f>
        <v>1.4013860895063164</v>
      </c>
      <c r="R108" s="8">
        <f>LOG(N108,2)</f>
        <v>0.56231522542532975</v>
      </c>
      <c r="S108" s="8">
        <f>LOG(O108,2)</f>
        <v>-0.1228325198462938</v>
      </c>
      <c r="T108" s="8">
        <f>LOG(P108,2)</f>
        <v>0.75795537571267246</v>
      </c>
      <c r="U108" s="8">
        <f>STDEV(Q108:T108)/SQRT(COUNT(Q108:T108))</f>
        <v>0.31374004584866422</v>
      </c>
      <c r="V108" s="8">
        <f>AVERAGE(M108:P108)</f>
        <v>1.6819161399120861</v>
      </c>
      <c r="W108" s="8">
        <f>LOG(V108,2)</f>
        <v>0.75010577482667962</v>
      </c>
      <c r="X108" t="s">
        <v>4806</v>
      </c>
      <c r="Y108">
        <f>_xlfn.T.TEST(B108:E108,F108:I108,2,1)</f>
        <v>0.12383363546563858</v>
      </c>
      <c r="Z108">
        <f>IF(ABS(W108)&gt;0.3014,1,0)</f>
        <v>1</v>
      </c>
      <c r="AA108">
        <f>IF(Y108&lt;0.05,1,0)</f>
        <v>0</v>
      </c>
      <c r="AB108">
        <f>IF((Z108+AA108)&gt;1,1,0)</f>
        <v>0</v>
      </c>
      <c r="AC108">
        <f>TINV(Y108,3)</f>
        <v>2.1229664289858192</v>
      </c>
      <c r="AD108">
        <f>EXP((-AC108*AC108)/2)</f>
        <v>0.10503168322920964</v>
      </c>
      <c r="AE108">
        <f>-LOG10(AD108)</f>
        <v>0.97867967449150339</v>
      </c>
      <c r="AF108">
        <f>IF(AE108&gt;2,1,0)</f>
        <v>0</v>
      </c>
      <c r="AG108">
        <f>IF((AF108+Z108)&gt;1,1,0)</f>
        <v>0</v>
      </c>
    </row>
    <row r="109" spans="1:33" x14ac:dyDescent="0.25">
      <c r="A109" t="s">
        <v>5616</v>
      </c>
      <c r="B109" s="12">
        <v>28.71</v>
      </c>
      <c r="C109" s="12">
        <v>17.73</v>
      </c>
      <c r="D109" s="12">
        <v>18.4033333333333</v>
      </c>
      <c r="E109" s="12">
        <v>14.1525</v>
      </c>
      <c r="F109" s="12">
        <v>31.63</v>
      </c>
      <c r="G109" s="12">
        <v>37.93</v>
      </c>
      <c r="H109" s="12">
        <v>38.706666666666699</v>
      </c>
      <c r="I109" s="12">
        <v>19.036666666666701</v>
      </c>
      <c r="J109" s="12">
        <f>AVERAGE(B109:E109)</f>
        <v>19.748958333333327</v>
      </c>
      <c r="K109" s="12">
        <f>AVERAGE(F109:I109)</f>
        <v>31.825833333333353</v>
      </c>
      <c r="L109" s="12">
        <f>MAX(J109:K109)</f>
        <v>31.825833333333353</v>
      </c>
      <c r="M109" s="8">
        <f>F109/B109</f>
        <v>1.1017067223963775</v>
      </c>
      <c r="N109" s="8">
        <f>G109/C109</f>
        <v>2.1393119007332206</v>
      </c>
      <c r="O109" s="8">
        <f>H109/D109</f>
        <v>2.1032421662742311</v>
      </c>
      <c r="P109" s="8">
        <f>I109/E109</f>
        <v>1.3451098156980534</v>
      </c>
      <c r="Q109" s="8">
        <f>LOG(M109,2)</f>
        <v>0.13974022531021177</v>
      </c>
      <c r="R109" s="8">
        <f>LOG(N109,2)</f>
        <v>1.0971468353955489</v>
      </c>
      <c r="S109" s="8">
        <f>LOG(O109,2)</f>
        <v>1.0726149708347263</v>
      </c>
      <c r="T109" s="8">
        <f>LOG(P109,2)</f>
        <v>0.42772396021359232</v>
      </c>
      <c r="U109" s="8">
        <f>STDEV(Q109:T109)/SQRT(COUNT(Q109:T109))</f>
        <v>0.2386782419744676</v>
      </c>
      <c r="V109" s="8">
        <f>AVERAGE(M109:P109)</f>
        <v>1.6723426512754709</v>
      </c>
      <c r="W109" s="8">
        <f>LOG(V109,2)</f>
        <v>0.7418704757973158</v>
      </c>
      <c r="X109" t="s">
        <v>5616</v>
      </c>
      <c r="Y109">
        <f>_xlfn.T.TEST(B109:E109,F109:I109,2,1)</f>
        <v>8.3971872784968538E-2</v>
      </c>
      <c r="Z109">
        <f>IF(ABS(W109)&gt;0.3014,1,0)</f>
        <v>1</v>
      </c>
      <c r="AA109">
        <f>IF(Y109&lt;0.05,1,0)</f>
        <v>0</v>
      </c>
      <c r="AB109">
        <f>IF((Z109+AA109)&gt;1,1,0)</f>
        <v>0</v>
      </c>
      <c r="AC109">
        <f>TINV(Y109,3)</f>
        <v>2.549604582240987</v>
      </c>
      <c r="AD109">
        <f>EXP((-AC109*AC109)/2)</f>
        <v>3.8764834800168263E-2</v>
      </c>
      <c r="AE109">
        <f>-LOG10(AD109)</f>
        <v>1.4115620624755445</v>
      </c>
      <c r="AF109">
        <f>IF(AE109&gt;2,1,0)</f>
        <v>0</v>
      </c>
      <c r="AG109">
        <f>IF((AF109+Z109)&gt;1,1,0)</f>
        <v>0</v>
      </c>
    </row>
    <row r="110" spans="1:33" x14ac:dyDescent="0.25">
      <c r="A110" t="s">
        <v>2734</v>
      </c>
      <c r="B110" s="12">
        <v>5.55</v>
      </c>
      <c r="C110" s="12">
        <v>13.02</v>
      </c>
      <c r="D110" s="12">
        <v>25.22</v>
      </c>
      <c r="E110" s="12">
        <v>22.592500000000001</v>
      </c>
      <c r="F110" s="12">
        <v>18.454999999999998</v>
      </c>
      <c r="G110" s="12">
        <v>13.776666666666699</v>
      </c>
      <c r="H110" s="12">
        <v>31.643333333333299</v>
      </c>
      <c r="I110" s="12">
        <v>23.066666666666698</v>
      </c>
      <c r="J110" s="12">
        <f>AVERAGE(B110:E110)</f>
        <v>16.595624999999998</v>
      </c>
      <c r="K110" s="12">
        <f>AVERAGE(F110:I110)</f>
        <v>21.735416666666673</v>
      </c>
      <c r="L110" s="12">
        <f>MAX(J110:K110)</f>
        <v>21.735416666666673</v>
      </c>
      <c r="M110" s="8">
        <f>F110/B110</f>
        <v>3.3252252252252252</v>
      </c>
      <c r="N110" s="8">
        <f>G110/C110</f>
        <v>1.0581157194060444</v>
      </c>
      <c r="O110" s="8">
        <f>H110/D110</f>
        <v>1.2546920433518358</v>
      </c>
      <c r="P110" s="8">
        <f>I110/E110</f>
        <v>1.0209877909335707</v>
      </c>
      <c r="Q110" s="8">
        <f>LOG(M110,2)</f>
        <v>1.7334520610081405</v>
      </c>
      <c r="R110" s="8">
        <f>LOG(N110,2)</f>
        <v>8.1497414487751843E-2</v>
      </c>
      <c r="S110" s="8">
        <f>LOG(O110,2)</f>
        <v>0.32733330676687472</v>
      </c>
      <c r="T110" s="8">
        <f>LOG(P110,2)</f>
        <v>2.9965614438137896E-2</v>
      </c>
      <c r="U110" s="8">
        <f>STDEV(Q110:T110)/SQRT(COUNT(Q110:T110))</f>
        <v>0.40206520345033775</v>
      </c>
      <c r="V110" s="8">
        <f>AVERAGE(M110:P110)</f>
        <v>1.6647551947291692</v>
      </c>
      <c r="W110" s="8">
        <f>LOG(V110,2)</f>
        <v>0.73531004197114991</v>
      </c>
      <c r="X110" t="s">
        <v>2734</v>
      </c>
      <c r="Y110">
        <f>_xlfn.T.TEST(B110:E110,F110:I110,2,1)</f>
        <v>0.1775302045325256</v>
      </c>
      <c r="Z110">
        <f>IF(ABS(W110)&gt;0.3014,1,0)</f>
        <v>1</v>
      </c>
      <c r="AA110">
        <f>IF(Y110&lt;0.05,1,0)</f>
        <v>0</v>
      </c>
      <c r="AB110">
        <f>IF((Z110+AA110)&gt;1,1,0)</f>
        <v>0</v>
      </c>
      <c r="AC110">
        <f>TINV(Y110,3)</f>
        <v>1.7549876038389933</v>
      </c>
      <c r="AD110">
        <f>EXP((-AC110*AC110)/2)</f>
        <v>0.21438308557307137</v>
      </c>
      <c r="AE110">
        <f>-LOG10(AD110)</f>
        <v>0.66880948265491447</v>
      </c>
      <c r="AF110">
        <f>IF(AE110&gt;2,1,0)</f>
        <v>0</v>
      </c>
      <c r="AG110">
        <f>IF((AF110+Z110)&gt;1,1,0)</f>
        <v>0</v>
      </c>
    </row>
    <row r="111" spans="1:33" x14ac:dyDescent="0.25">
      <c r="A111" t="s">
        <v>4544</v>
      </c>
      <c r="B111" s="12">
        <v>130.68</v>
      </c>
      <c r="C111" s="12">
        <v>62.762500000000003</v>
      </c>
      <c r="D111" s="12">
        <v>82.78</v>
      </c>
      <c r="E111" s="12">
        <v>65.959999999999994</v>
      </c>
      <c r="F111" s="12">
        <v>133.58500000000001</v>
      </c>
      <c r="G111" s="12">
        <v>115.676666666667</v>
      </c>
      <c r="H111" s="12">
        <v>99.59</v>
      </c>
      <c r="I111" s="12">
        <v>170.81333333333299</v>
      </c>
      <c r="J111" s="12">
        <f>AVERAGE(B111:E111)</f>
        <v>85.545624999999987</v>
      </c>
      <c r="K111" s="12">
        <f>AVERAGE(F111:I111)</f>
        <v>129.91624999999999</v>
      </c>
      <c r="L111" s="12">
        <f>MAX(J111:K111)</f>
        <v>129.91624999999999</v>
      </c>
      <c r="M111" s="8">
        <f>F111/B111</f>
        <v>1.0222298745026017</v>
      </c>
      <c r="N111" s="8">
        <f>G111/C111</f>
        <v>1.8430857066985382</v>
      </c>
      <c r="O111" s="8">
        <f>H111/D111</f>
        <v>1.2030683740033825</v>
      </c>
      <c r="P111" s="8">
        <f>I111/E111</f>
        <v>2.5896502931069287</v>
      </c>
      <c r="Q111" s="8">
        <f>LOG(M111,2)</f>
        <v>3.1719659595892416E-2</v>
      </c>
      <c r="R111" s="8">
        <f>LOG(N111,2)</f>
        <v>0.88212316036307492</v>
      </c>
      <c r="S111" s="8">
        <f>LOG(O111,2)</f>
        <v>0.26671863755344716</v>
      </c>
      <c r="T111" s="8">
        <f>LOG(P111,2)</f>
        <v>1.3727572892384188</v>
      </c>
      <c r="U111" s="8">
        <f>STDEV(Q111:T111)/SQRT(COUNT(Q111:T111))</f>
        <v>0.303437206299492</v>
      </c>
      <c r="V111" s="8">
        <f>AVERAGE(M111:P111)</f>
        <v>1.6645085620778628</v>
      </c>
      <c r="W111" s="8">
        <f>LOG(V111,2)</f>
        <v>0.73509629158691892</v>
      </c>
      <c r="X111" t="s">
        <v>4544</v>
      </c>
      <c r="Y111">
        <f>_xlfn.T.TEST(B111:E111,F111:I111,2,1)</f>
        <v>0.14620895262876138</v>
      </c>
      <c r="Z111">
        <f>IF(ABS(W111)&gt;0.3014,1,0)</f>
        <v>1</v>
      </c>
      <c r="AA111">
        <f>IF(Y111&lt;0.05,1,0)</f>
        <v>0</v>
      </c>
      <c r="AB111">
        <f>IF((Z111+AA111)&gt;1,1,0)</f>
        <v>0</v>
      </c>
      <c r="AC111">
        <f>TINV(Y111,3)</f>
        <v>1.9504535226597992</v>
      </c>
      <c r="AD111">
        <f>EXP((-AC111*AC111)/2)</f>
        <v>0.14924970966148368</v>
      </c>
      <c r="AE111">
        <f>-LOG10(AD111)</f>
        <v>0.82608650503972003</v>
      </c>
      <c r="AF111">
        <f>IF(AE111&gt;2,1,0)</f>
        <v>0</v>
      </c>
      <c r="AG111">
        <f>IF((AF111+Z111)&gt;1,1,0)</f>
        <v>0</v>
      </c>
    </row>
    <row r="112" spans="1:33" x14ac:dyDescent="0.25">
      <c r="A112" t="s">
        <v>1813</v>
      </c>
      <c r="B112" s="12">
        <v>341.93</v>
      </c>
      <c r="C112" s="12">
        <v>84.807500000000005</v>
      </c>
      <c r="D112" s="12">
        <v>49.703333333333298</v>
      </c>
      <c r="E112" s="12">
        <v>30.14</v>
      </c>
      <c r="F112" s="12">
        <v>82.284999999999997</v>
      </c>
      <c r="G112" s="12">
        <v>70.736666666666693</v>
      </c>
      <c r="H112" s="12">
        <v>74.723333333333301</v>
      </c>
      <c r="I112" s="12">
        <v>122.253333333333</v>
      </c>
      <c r="J112" s="12">
        <f>AVERAGE(B112:E112)</f>
        <v>126.64520833333333</v>
      </c>
      <c r="K112" s="12">
        <f>AVERAGE(F112:I112)</f>
        <v>87.499583333333248</v>
      </c>
      <c r="L112" s="12">
        <f>MAX(J112:K112)</f>
        <v>126.64520833333333</v>
      </c>
      <c r="M112" s="8">
        <f>F112/B112</f>
        <v>0.24064867078056912</v>
      </c>
      <c r="N112" s="8">
        <f>G112/C112</f>
        <v>0.83408503571814629</v>
      </c>
      <c r="O112" s="8">
        <f>H112/D112</f>
        <v>1.5033867614512779</v>
      </c>
      <c r="P112" s="8">
        <f>I112/E112</f>
        <v>4.0561822605618119</v>
      </c>
      <c r="Q112" s="8">
        <f>LOG(M112,2)</f>
        <v>-2.0549996402676323</v>
      </c>
      <c r="R112" s="8">
        <f>LOG(N112,2)</f>
        <v>-0.26173361966471786</v>
      </c>
      <c r="S112" s="8">
        <f>LOG(O112,2)</f>
        <v>0.58821620489550275</v>
      </c>
      <c r="T112" s="8">
        <f>LOG(P112,2)</f>
        <v>2.0201224798809396</v>
      </c>
      <c r="U112" s="8">
        <f>STDEV(Q112:T112)/SQRT(COUNT(Q112:T112))</f>
        <v>0.85133046441218763</v>
      </c>
      <c r="V112" s="8">
        <f>AVERAGE(M112:P112)</f>
        <v>1.6585756821279514</v>
      </c>
      <c r="W112" s="8">
        <f>LOG(V112,2)</f>
        <v>0.72994484495048406</v>
      </c>
      <c r="X112" t="s">
        <v>1813</v>
      </c>
      <c r="Y112">
        <f>_xlfn.T.TEST(B112:E112,F112:I112,2,1)</f>
        <v>0.64497180575371549</v>
      </c>
      <c r="Z112">
        <f>IF(ABS(W112)&gt;0.3014,1,0)</f>
        <v>1</v>
      </c>
      <c r="AA112">
        <f>IF(Y112&lt;0.05,1,0)</f>
        <v>0</v>
      </c>
      <c r="AB112">
        <f>IF((Z112+AA112)&gt;1,1,0)</f>
        <v>0</v>
      </c>
      <c r="AC112">
        <f>TINV(Y112,3)</f>
        <v>0.51037255256243264</v>
      </c>
      <c r="AD112">
        <f>EXP((-AC112*AC112)/2)</f>
        <v>0.87788465079488509</v>
      </c>
      <c r="AE112">
        <f>-LOG10(AD112)</f>
        <v>5.6562544246821167E-2</v>
      </c>
      <c r="AF112">
        <f>IF(AE112&gt;2,1,0)</f>
        <v>0</v>
      </c>
      <c r="AG112">
        <f>IF((AF112+Z112)&gt;1,1,0)</f>
        <v>0</v>
      </c>
    </row>
    <row r="113" spans="1:33" x14ac:dyDescent="0.25">
      <c r="A113" t="s">
        <v>4331</v>
      </c>
      <c r="B113" s="12">
        <v>25.57</v>
      </c>
      <c r="C113" s="12">
        <v>79.817499999999995</v>
      </c>
      <c r="D113" s="12">
        <v>42.1</v>
      </c>
      <c r="E113" s="12">
        <v>44.24</v>
      </c>
      <c r="F113" s="12">
        <v>115.44499999999999</v>
      </c>
      <c r="G113" s="12">
        <v>55.16</v>
      </c>
      <c r="H113" s="12">
        <v>36.456666666666699</v>
      </c>
      <c r="I113" s="12">
        <v>24.836666666666702</v>
      </c>
      <c r="J113" s="12">
        <f>AVERAGE(B113:E113)</f>
        <v>47.931874999999998</v>
      </c>
      <c r="K113" s="12">
        <f>AVERAGE(F113:I113)</f>
        <v>57.974583333333349</v>
      </c>
      <c r="L113" s="12">
        <f>MAX(J113:K113)</f>
        <v>57.974583333333349</v>
      </c>
      <c r="M113" s="8">
        <f>F113/B113</f>
        <v>4.5148611654282362</v>
      </c>
      <c r="N113" s="8">
        <f>G113/C113</f>
        <v>0.6910765183073887</v>
      </c>
      <c r="O113" s="8">
        <f>H113/D113</f>
        <v>0.86595407759303322</v>
      </c>
      <c r="P113" s="8">
        <f>I113/E113</f>
        <v>0.56140747438215866</v>
      </c>
      <c r="Q113" s="8">
        <f>LOG(M113,2)</f>
        <v>2.1746816246878029</v>
      </c>
      <c r="R113" s="8">
        <f>LOG(N113,2)</f>
        <v>-0.53308263540137846</v>
      </c>
      <c r="S113" s="8">
        <f>LOG(O113,2)</f>
        <v>-0.20763757546131034</v>
      </c>
      <c r="T113" s="8">
        <f>LOG(P113,2)</f>
        <v>-0.83287982337342048</v>
      </c>
      <c r="U113" s="8">
        <f>STDEV(Q113:T113)/SQRT(COUNT(Q113:T113))</f>
        <v>0.68677353486261317</v>
      </c>
      <c r="V113" s="8">
        <f>AVERAGE(M113:P113)</f>
        <v>1.6583248089277041</v>
      </c>
      <c r="W113" s="8">
        <f>LOG(V113,2)</f>
        <v>0.72972660896568131</v>
      </c>
      <c r="X113" t="s">
        <v>4331</v>
      </c>
      <c r="Y113">
        <f>_xlfn.T.TEST(B113:E113,F113:I113,2,1)</f>
        <v>0.73382188451611263</v>
      </c>
      <c r="Z113">
        <f>IF(ABS(W113)&gt;0.3014,1,0)</f>
        <v>1</v>
      </c>
      <c r="AA113">
        <f>IF(Y113&lt;0.05,1,0)</f>
        <v>0</v>
      </c>
      <c r="AB113">
        <f>IF((Z113+AA113)&gt;1,1,0)</f>
        <v>0</v>
      </c>
      <c r="AC113">
        <f>TINV(Y113,3)</f>
        <v>0.37318233413637147</v>
      </c>
      <c r="AD113">
        <f>EXP((-AC113*AC113)/2)</f>
        <v>0.93273651218286402</v>
      </c>
      <c r="AE113">
        <f>-LOG10(AD113)</f>
        <v>3.0241022348143572E-2</v>
      </c>
      <c r="AF113">
        <f>IF(AE113&gt;2,1,0)</f>
        <v>0</v>
      </c>
      <c r="AG113">
        <f>IF((AF113+Z113)&gt;1,1,0)</f>
        <v>0</v>
      </c>
    </row>
    <row r="114" spans="1:33" x14ac:dyDescent="0.25">
      <c r="A114" t="s">
        <v>2435</v>
      </c>
      <c r="B114" s="12">
        <v>263.98</v>
      </c>
      <c r="C114" s="12">
        <v>346.37</v>
      </c>
      <c r="D114" s="12">
        <v>374.48666666666702</v>
      </c>
      <c r="E114" s="12">
        <v>304.97750000000002</v>
      </c>
      <c r="F114" s="12">
        <v>591.995</v>
      </c>
      <c r="G114" s="12">
        <v>631.65666666666698</v>
      </c>
      <c r="H114" s="12">
        <v>355.80666666666701</v>
      </c>
      <c r="I114" s="12">
        <v>490.21333333333303</v>
      </c>
      <c r="J114" s="12">
        <f>AVERAGE(B114:E114)</f>
        <v>322.45354166666675</v>
      </c>
      <c r="K114" s="12">
        <f>AVERAGE(F114:I114)</f>
        <v>517.41791666666677</v>
      </c>
      <c r="L114" s="12">
        <f>MAX(J114:K114)</f>
        <v>517.41791666666677</v>
      </c>
      <c r="M114" s="8">
        <f>F114/B114</f>
        <v>2.242575195090537</v>
      </c>
      <c r="N114" s="8">
        <f>G114/C114</f>
        <v>1.8236471595884949</v>
      </c>
      <c r="O114" s="8">
        <f>H114/D114</f>
        <v>0.9501183842771439</v>
      </c>
      <c r="P114" s="8">
        <f>I114/E114</f>
        <v>1.6073754074754136</v>
      </c>
      <c r="Q114" s="8">
        <f>LOG(M114,2)</f>
        <v>1.1651563605137369</v>
      </c>
      <c r="R114" s="8">
        <f>LOG(N114,2)</f>
        <v>0.866826622949186</v>
      </c>
      <c r="S114" s="8">
        <f>LOG(O114,2)</f>
        <v>-7.3820811160841882E-2</v>
      </c>
      <c r="T114" s="8">
        <f>LOG(P114,2)</f>
        <v>0.68470691423526475</v>
      </c>
      <c r="U114" s="8">
        <f>STDEV(Q114:T114)/SQRT(COUNT(Q114:T114))</f>
        <v>0.26411196443892321</v>
      </c>
      <c r="V114" s="8">
        <f>AVERAGE(M114:P114)</f>
        <v>1.6559290366078974</v>
      </c>
      <c r="W114" s="8">
        <f>LOG(V114,2)</f>
        <v>0.72764084872642221</v>
      </c>
      <c r="X114" t="s">
        <v>2435</v>
      </c>
      <c r="Y114">
        <f>_xlfn.T.TEST(B114:E114,F114:I114,2,1)</f>
        <v>8.5873596101769492E-2</v>
      </c>
      <c r="Z114">
        <f>IF(ABS(W114)&gt;0.3014,1,0)</f>
        <v>1</v>
      </c>
      <c r="AA114">
        <f>IF(Y114&lt;0.05,1,0)</f>
        <v>0</v>
      </c>
      <c r="AB114">
        <f>IF((Z114+AA114)&gt;1,1,0)</f>
        <v>0</v>
      </c>
      <c r="AC114">
        <f>TINV(Y114,3)</f>
        <v>2.5240151398440505</v>
      </c>
      <c r="AD114">
        <f>EXP((-AC114*AC114)/2)</f>
        <v>4.1364749877314748E-2</v>
      </c>
      <c r="AE114">
        <f>-LOG10(AD114)</f>
        <v>1.3833695974028561</v>
      </c>
      <c r="AF114">
        <f>IF(AE114&gt;2,1,0)</f>
        <v>0</v>
      </c>
      <c r="AG114">
        <f>IF((AF114+Z114)&gt;1,1,0)</f>
        <v>0</v>
      </c>
    </row>
    <row r="115" spans="1:33" x14ac:dyDescent="0.25">
      <c r="A115" t="s">
        <v>1964</v>
      </c>
      <c r="B115" s="12">
        <v>12.09</v>
      </c>
      <c r="C115" s="12">
        <v>49.48</v>
      </c>
      <c r="D115" s="12">
        <v>43.893333333333302</v>
      </c>
      <c r="E115" s="12">
        <v>53.842500000000001</v>
      </c>
      <c r="F115" s="12">
        <v>46.875</v>
      </c>
      <c r="G115" s="12">
        <v>38.203333333333298</v>
      </c>
      <c r="H115" s="12">
        <v>50.546666666666702</v>
      </c>
      <c r="I115" s="12">
        <v>43.97</v>
      </c>
      <c r="J115" s="12">
        <f>AVERAGE(B115:E115)</f>
        <v>39.826458333333321</v>
      </c>
      <c r="K115" s="12">
        <f>AVERAGE(F115:I115)</f>
        <v>44.89875</v>
      </c>
      <c r="L115" s="12">
        <f>MAX(J115:K115)</f>
        <v>44.89875</v>
      </c>
      <c r="M115" s="8">
        <f>F115/B115</f>
        <v>3.8771712158808933</v>
      </c>
      <c r="N115" s="8">
        <f>G115/C115</f>
        <v>0.77209646995418957</v>
      </c>
      <c r="O115" s="8">
        <f>H115/D115</f>
        <v>1.1515795868772798</v>
      </c>
      <c r="P115" s="8">
        <f>I115/E115</f>
        <v>0.81664112921948273</v>
      </c>
      <c r="Q115" s="8">
        <f>LOG(M115,2)</f>
        <v>1.9550044459088445</v>
      </c>
      <c r="R115" s="8">
        <f>LOG(N115,2)</f>
        <v>-0.37314697792588292</v>
      </c>
      <c r="S115" s="8">
        <f>LOG(O115,2)</f>
        <v>0.20361412074902041</v>
      </c>
      <c r="T115" s="8">
        <f>LOG(P115,2)</f>
        <v>-0.29222586576816412</v>
      </c>
      <c r="U115" s="8">
        <f>STDEV(Q115:T115)/SQRT(COUNT(Q115:T115))</f>
        <v>0.5424243434313738</v>
      </c>
      <c r="V115" s="8">
        <f>AVERAGE(M115:P115)</f>
        <v>1.6543721004829615</v>
      </c>
      <c r="W115" s="8">
        <f>LOG(V115,2)</f>
        <v>0.72628376119931803</v>
      </c>
      <c r="X115" t="s">
        <v>1964</v>
      </c>
      <c r="Y115">
        <f>_xlfn.T.TEST(B115:E115,F115:I115,2,1)</f>
        <v>0.66806342814698561</v>
      </c>
      <c r="Z115">
        <f>IF(ABS(W115)&gt;0.3014,1,0)</f>
        <v>1</v>
      </c>
      <c r="AA115">
        <f>IF(Y115&lt;0.05,1,0)</f>
        <v>0</v>
      </c>
      <c r="AB115">
        <f>IF((Z115+AA115)&gt;1,1,0)</f>
        <v>0</v>
      </c>
      <c r="AC115">
        <f>TINV(Y115,3)</f>
        <v>0.47368407701344273</v>
      </c>
      <c r="AD115">
        <f>EXP((-AC115*AC115)/2)</f>
        <v>0.89387592266320193</v>
      </c>
      <c r="AE115">
        <f>-LOG10(AD115)</f>
        <v>4.8722760669904427E-2</v>
      </c>
      <c r="AF115">
        <f>IF(AE115&gt;2,1,0)</f>
        <v>0</v>
      </c>
      <c r="AG115">
        <f>IF((AF115+Z115)&gt;1,1,0)</f>
        <v>0</v>
      </c>
    </row>
    <row r="116" spans="1:33" x14ac:dyDescent="0.25">
      <c r="A116" t="s">
        <v>3964</v>
      </c>
      <c r="B116" s="12">
        <v>6.08</v>
      </c>
      <c r="C116" s="12">
        <v>14.99</v>
      </c>
      <c r="D116" s="12">
        <v>30.163333333333298</v>
      </c>
      <c r="E116" s="12">
        <v>16.885000000000002</v>
      </c>
      <c r="F116" s="12">
        <v>16.63</v>
      </c>
      <c r="G116" s="12">
        <v>18.559999999999999</v>
      </c>
      <c r="H116" s="12">
        <v>25.373333333333299</v>
      </c>
      <c r="I116" s="12">
        <v>29.4166666666667</v>
      </c>
      <c r="J116" s="12">
        <f>AVERAGE(B116:E116)</f>
        <v>17.029583333333324</v>
      </c>
      <c r="K116" s="12">
        <f>AVERAGE(F116:I116)</f>
        <v>22.494999999999997</v>
      </c>
      <c r="L116" s="12">
        <f>MAX(J116:K116)</f>
        <v>22.494999999999997</v>
      </c>
      <c r="M116" s="8">
        <f>F116/B116</f>
        <v>2.7351973684210527</v>
      </c>
      <c r="N116" s="8">
        <f>G116/C116</f>
        <v>1.2381587725150098</v>
      </c>
      <c r="O116" s="8">
        <f>H116/D116</f>
        <v>0.84119792242236691</v>
      </c>
      <c r="P116" s="8">
        <f>I116/E116</f>
        <v>1.7421774750764998</v>
      </c>
      <c r="Q116" s="8">
        <f>LOG(M116,2)</f>
        <v>1.4516449398436837</v>
      </c>
      <c r="R116" s="8">
        <f>LOG(N116,2)</f>
        <v>0.30819632717971229</v>
      </c>
      <c r="S116" s="8">
        <f>LOG(O116,2)</f>
        <v>-0.24948280795919367</v>
      </c>
      <c r="T116" s="8">
        <f>LOG(P116,2)</f>
        <v>0.80089159831727375</v>
      </c>
      <c r="U116" s="8">
        <f>STDEV(Q116:T116)/SQRT(COUNT(Q116:T116))</f>
        <v>0.3617616416287075</v>
      </c>
      <c r="V116" s="8">
        <f>AVERAGE(M116:P116)</f>
        <v>1.6391828846087324</v>
      </c>
      <c r="W116" s="8">
        <f>LOG(V116,2)</f>
        <v>0.71297682576059218</v>
      </c>
      <c r="X116" t="s">
        <v>3964</v>
      </c>
      <c r="Y116">
        <f>_xlfn.T.TEST(B116:E116,F116:I116,2,1)</f>
        <v>0.25771945953953856</v>
      </c>
      <c r="Z116">
        <f>IF(ABS(W116)&gt;0.3014,1,0)</f>
        <v>1</v>
      </c>
      <c r="AA116">
        <f>IF(Y116&lt;0.05,1,0)</f>
        <v>0</v>
      </c>
      <c r="AB116">
        <f>IF((Z116+AA116)&gt;1,1,0)</f>
        <v>0</v>
      </c>
      <c r="AC116">
        <f>TINV(Y116,3)</f>
        <v>1.3936561550243003</v>
      </c>
      <c r="AD116">
        <f>EXP((-AC116*AC116)/2)</f>
        <v>0.37865160707115919</v>
      </c>
      <c r="AE116">
        <f>-LOG10(AD116)</f>
        <v>0.42176019560510097</v>
      </c>
      <c r="AF116">
        <f>IF(AE116&gt;2,1,0)</f>
        <v>0</v>
      </c>
      <c r="AG116">
        <f>IF((AF116+Z116)&gt;1,1,0)</f>
        <v>0</v>
      </c>
    </row>
    <row r="117" spans="1:33" x14ac:dyDescent="0.25">
      <c r="A117" t="s">
        <v>5629</v>
      </c>
      <c r="B117" s="12">
        <v>12.13</v>
      </c>
      <c r="C117" s="12">
        <v>46.744999999999997</v>
      </c>
      <c r="D117" s="12">
        <v>33.216666666666697</v>
      </c>
      <c r="E117" s="12">
        <v>24.872499999999999</v>
      </c>
      <c r="F117" s="12">
        <v>41.674999999999997</v>
      </c>
      <c r="G117" s="12">
        <v>45.673333333333296</v>
      </c>
      <c r="H117" s="12">
        <v>32.176666666666698</v>
      </c>
      <c r="I117" s="12">
        <v>29.136666666666699</v>
      </c>
      <c r="J117" s="12">
        <f>AVERAGE(B117:E117)</f>
        <v>29.241041666666675</v>
      </c>
      <c r="K117" s="12">
        <f>AVERAGE(F117:I117)</f>
        <v>37.165416666666673</v>
      </c>
      <c r="L117" s="12">
        <f>MAX(J117:K117)</f>
        <v>37.165416666666673</v>
      </c>
      <c r="M117" s="8">
        <f>F117/B117</f>
        <v>3.4356966199505354</v>
      </c>
      <c r="N117" s="8">
        <f>G117/C117</f>
        <v>0.97707419688380148</v>
      </c>
      <c r="O117" s="8">
        <f>H117/D117</f>
        <v>0.96869041645760168</v>
      </c>
      <c r="P117" s="8">
        <f>I117/E117</f>
        <v>1.1714410158474902</v>
      </c>
      <c r="Q117" s="8">
        <f>LOG(M117,2)</f>
        <v>1.7806026487532687</v>
      </c>
      <c r="R117" s="8">
        <f>LOG(N117,2)</f>
        <v>-3.3459973418489067E-2</v>
      </c>
      <c r="S117" s="8">
        <f>LOG(O117,2)</f>
        <v>-4.5892426154835762E-2</v>
      </c>
      <c r="T117" s="8">
        <f>LOG(P117,2)</f>
        <v>0.22828431375149436</v>
      </c>
      <c r="U117" s="8">
        <f>STDEV(Q117:T117)/SQRT(COUNT(Q117:T117))</f>
        <v>0.437331805561191</v>
      </c>
      <c r="V117" s="8">
        <f>AVERAGE(M117:P117)</f>
        <v>1.6382255622848572</v>
      </c>
      <c r="W117" s="8">
        <f>LOG(V117,2)</f>
        <v>0.71213401093854845</v>
      </c>
      <c r="X117" t="s">
        <v>5629</v>
      </c>
      <c r="Y117">
        <f>_xlfn.T.TEST(B117:E117,F117:I117,2,1)</f>
        <v>0.35797816062955917</v>
      </c>
      <c r="Z117">
        <f>IF(ABS(W117)&gt;0.3014,1,0)</f>
        <v>1</v>
      </c>
      <c r="AA117">
        <f>IF(Y117&lt;0.05,1,0)</f>
        <v>0</v>
      </c>
      <c r="AB117">
        <f>IF((Z117+AA117)&gt;1,1,0)</f>
        <v>0</v>
      </c>
      <c r="AC117">
        <f>TINV(Y117,3)</f>
        <v>1.0832823855836475</v>
      </c>
      <c r="AD117">
        <f>EXP((-AC117*AC117)/2)</f>
        <v>0.55613157699449656</v>
      </c>
      <c r="AE117">
        <f>-LOG10(AD117)</f>
        <v>0.25482244510449303</v>
      </c>
      <c r="AF117">
        <f>IF(AE117&gt;2,1,0)</f>
        <v>0</v>
      </c>
      <c r="AG117">
        <f>IF((AF117+Z117)&gt;1,1,0)</f>
        <v>0</v>
      </c>
    </row>
    <row r="118" spans="1:33" x14ac:dyDescent="0.25">
      <c r="A118" t="s">
        <v>883</v>
      </c>
      <c r="B118" s="12">
        <v>27.29</v>
      </c>
      <c r="C118" s="12">
        <v>21.135000000000002</v>
      </c>
      <c r="D118" s="12">
        <v>14.016666666666699</v>
      </c>
      <c r="E118" s="12">
        <v>9.1449999999999996</v>
      </c>
      <c r="F118" s="12">
        <v>7.2249999999999996</v>
      </c>
      <c r="G118" s="12">
        <v>16.27</v>
      </c>
      <c r="H118" s="12">
        <v>20.7</v>
      </c>
      <c r="I118" s="12">
        <v>36.6666666666667</v>
      </c>
      <c r="J118" s="12">
        <f>AVERAGE(B118:E118)</f>
        <v>17.896666666666675</v>
      </c>
      <c r="K118" s="12">
        <f>AVERAGE(F118:I118)</f>
        <v>20.215416666666673</v>
      </c>
      <c r="L118" s="12">
        <f>MAX(J118:K118)</f>
        <v>20.215416666666673</v>
      </c>
      <c r="M118" s="8">
        <f>F118/B118</f>
        <v>0.26474899230487359</v>
      </c>
      <c r="N118" s="8">
        <f>G118/C118</f>
        <v>0.76981310622190668</v>
      </c>
      <c r="O118" s="8">
        <f>H118/D118</f>
        <v>1.476813317479188</v>
      </c>
      <c r="P118" s="8">
        <f>I118/E118</f>
        <v>4.0094769455075667</v>
      </c>
      <c r="Q118" s="8">
        <f>LOG(M118,2)</f>
        <v>-1.9173029018860992</v>
      </c>
      <c r="R118" s="8">
        <f>LOG(N118,2)</f>
        <v>-0.37741986135826511</v>
      </c>
      <c r="S118" s="8">
        <f>LOG(O118,2)</f>
        <v>0.56248746796533389</v>
      </c>
      <c r="T118" s="8">
        <f>LOG(P118,2)</f>
        <v>2.0034140428295131</v>
      </c>
      <c r="U118" s="8">
        <f>STDEV(Q118:T118)/SQRT(COUNT(Q118:T118))</f>
        <v>0.8231125717701242</v>
      </c>
      <c r="V118" s="8">
        <f>AVERAGE(M118:P118)</f>
        <v>1.6302130903783838</v>
      </c>
      <c r="W118" s="8">
        <f>LOG(V118,2)</f>
        <v>0.70506055607541029</v>
      </c>
      <c r="X118" t="s">
        <v>883</v>
      </c>
      <c r="Y118">
        <f>_xlfn.T.TEST(B118:E118,F118:I118,2,1)</f>
        <v>0.83202102560648661</v>
      </c>
      <c r="Z118">
        <f>IF(ABS(W118)&gt;0.3014,1,0)</f>
        <v>1</v>
      </c>
      <c r="AA118">
        <f>IF(Y118&lt;0.05,1,0)</f>
        <v>0</v>
      </c>
      <c r="AB118">
        <f>IF((Z118+AA118)&gt;1,1,0)</f>
        <v>0</v>
      </c>
      <c r="AC118">
        <f>TINV(Y118,3)</f>
        <v>0.23121360336689101</v>
      </c>
      <c r="AD118">
        <f>EXP((-AC118*AC118)/2)</f>
        <v>0.97362421579510472</v>
      </c>
      <c r="AE118">
        <f>-LOG10(AD118)</f>
        <v>1.1608632954447825E-2</v>
      </c>
      <c r="AF118">
        <f>IF(AE118&gt;2,1,0)</f>
        <v>0</v>
      </c>
      <c r="AG118">
        <f>IF((AF118+Z118)&gt;1,1,0)</f>
        <v>0</v>
      </c>
    </row>
    <row r="119" spans="1:33" x14ac:dyDescent="0.25">
      <c r="A119" t="s">
        <v>1798</v>
      </c>
      <c r="B119" s="12">
        <v>9.35</v>
      </c>
      <c r="C119" s="12">
        <v>24.037500000000001</v>
      </c>
      <c r="D119" s="12">
        <v>34.433333333333302</v>
      </c>
      <c r="E119" s="12">
        <v>25.734999999999999</v>
      </c>
      <c r="F119" s="12">
        <v>25.245000000000001</v>
      </c>
      <c r="G119" s="12">
        <v>41.41</v>
      </c>
      <c r="H119" s="12">
        <v>25.49</v>
      </c>
      <c r="I119" s="12">
        <v>34.883333333333297</v>
      </c>
      <c r="J119" s="12">
        <f>AVERAGE(B119:E119)</f>
        <v>23.388958333333324</v>
      </c>
      <c r="K119" s="12">
        <f>AVERAGE(F119:I119)</f>
        <v>31.757083333333323</v>
      </c>
      <c r="L119" s="12">
        <f>MAX(J119:K119)</f>
        <v>31.757083333333323</v>
      </c>
      <c r="M119" s="8">
        <f>F119/B119</f>
        <v>2.7</v>
      </c>
      <c r="N119" s="8">
        <f>G119/C119</f>
        <v>1.7227249089963597</v>
      </c>
      <c r="O119" s="8">
        <f>H119/D119</f>
        <v>0.74027105517909064</v>
      </c>
      <c r="P119" s="8">
        <f>I119/E119</f>
        <v>1.355482157891327</v>
      </c>
      <c r="Q119" s="8">
        <f>LOG(M119,2)</f>
        <v>1.4329594072761063</v>
      </c>
      <c r="R119" s="8">
        <f>LOG(N119,2)</f>
        <v>0.78469234514261876</v>
      </c>
      <c r="S119" s="8">
        <f>LOG(O119,2)</f>
        <v>-0.43387447500906273</v>
      </c>
      <c r="T119" s="8">
        <f>LOG(P119,2)</f>
        <v>0.43880612321537948</v>
      </c>
      <c r="U119" s="8">
        <f>STDEV(Q119:T119)/SQRT(COUNT(Q119:T119))</f>
        <v>0.38890266242325122</v>
      </c>
      <c r="V119" s="8">
        <f>AVERAGE(M119:P119)</f>
        <v>1.6296195305166943</v>
      </c>
      <c r="W119" s="8">
        <f>LOG(V119,2)</f>
        <v>0.70453517580103364</v>
      </c>
      <c r="X119" t="s">
        <v>1798</v>
      </c>
      <c r="Y119">
        <f>_xlfn.T.TEST(B119:E119,F119:I119,2,1)</f>
        <v>0.26005971218208501</v>
      </c>
      <c r="Z119">
        <f>IF(ABS(W119)&gt;0.3014,1,0)</f>
        <v>1</v>
      </c>
      <c r="AA119">
        <f>IF(Y119&lt;0.05,1,0)</f>
        <v>0</v>
      </c>
      <c r="AB119">
        <f>IF((Z119+AA119)&gt;1,1,0)</f>
        <v>0</v>
      </c>
      <c r="AC119">
        <f>TINV(Y119,3)</f>
        <v>1.3850577437403211</v>
      </c>
      <c r="AD119">
        <f>EXP((-AC119*AC119)/2)</f>
        <v>0.38320220575839814</v>
      </c>
      <c r="AE119">
        <f>-LOG10(AD119)</f>
        <v>0.41657199973455872</v>
      </c>
      <c r="AF119">
        <f>IF(AE119&gt;2,1,0)</f>
        <v>0</v>
      </c>
      <c r="AG119">
        <f>IF((AF119+Z119)&gt;1,1,0)</f>
        <v>0</v>
      </c>
    </row>
    <row r="120" spans="1:33" x14ac:dyDescent="0.25">
      <c r="A120" t="s">
        <v>633</v>
      </c>
      <c r="B120" s="12">
        <v>5.21</v>
      </c>
      <c r="C120" s="12">
        <v>18.71</v>
      </c>
      <c r="D120" s="12">
        <v>9.7166666666666703</v>
      </c>
      <c r="E120" s="12">
        <v>11.432499999999999</v>
      </c>
      <c r="F120" s="12">
        <v>13.69</v>
      </c>
      <c r="G120" s="12">
        <v>19.086666666666702</v>
      </c>
      <c r="H120" s="12">
        <v>17.436666666666699</v>
      </c>
      <c r="I120" s="12">
        <v>12.0666666666667</v>
      </c>
      <c r="J120" s="12">
        <f>AVERAGE(B120:E120)</f>
        <v>11.267291666666667</v>
      </c>
      <c r="K120" s="12">
        <f>AVERAGE(F120:I120)</f>
        <v>15.570000000000023</v>
      </c>
      <c r="L120" s="12">
        <f>MAX(J120:K120)</f>
        <v>15.570000000000023</v>
      </c>
      <c r="M120" s="8">
        <f>F120/B120</f>
        <v>2.6276391554702494</v>
      </c>
      <c r="N120" s="8">
        <f>G120/C120</f>
        <v>1.0201318368074133</v>
      </c>
      <c r="O120" s="8">
        <f>H120/D120</f>
        <v>1.7945111492281332</v>
      </c>
      <c r="P120" s="8">
        <f>I120/E120</f>
        <v>1.055470515343687</v>
      </c>
      <c r="Q120" s="8">
        <f>LOG(M120,2)</f>
        <v>1.3937671689793913</v>
      </c>
      <c r="R120" s="8">
        <f>LOG(N120,2)</f>
        <v>2.8755611037415377E-2</v>
      </c>
      <c r="S120" s="8">
        <f>LOG(O120,2)</f>
        <v>0.8435908865901397</v>
      </c>
      <c r="T120" s="8">
        <f>LOG(P120,2)</f>
        <v>7.788627744245212E-2</v>
      </c>
      <c r="U120" s="8">
        <f>STDEV(Q120:T120)/SQRT(COUNT(Q120:T120))</f>
        <v>0.32755937479802133</v>
      </c>
      <c r="V120" s="8">
        <f>AVERAGE(M120:P120)</f>
        <v>1.6244381642123709</v>
      </c>
      <c r="W120" s="8">
        <f>LOG(V120,2)</f>
        <v>0.6999408271502674</v>
      </c>
      <c r="X120" t="s">
        <v>633</v>
      </c>
      <c r="Y120">
        <f>_xlfn.T.TEST(B120:E120,F120:I120,2,1)</f>
        <v>0.1452584221656554</v>
      </c>
      <c r="Z120">
        <f>IF(ABS(W120)&gt;0.3014,1,0)</f>
        <v>1</v>
      </c>
      <c r="AA120">
        <f>IF(Y120&lt;0.05,1,0)</f>
        <v>0</v>
      </c>
      <c r="AB120">
        <f>IF((Z120+AA120)&gt;1,1,0)</f>
        <v>0</v>
      </c>
      <c r="AC120">
        <f>TINV(Y120,3)</f>
        <v>1.9571307815450085</v>
      </c>
      <c r="AD120">
        <f>EXP((-AC120*AC120)/2)</f>
        <v>0.14731524744061736</v>
      </c>
      <c r="AE120">
        <f>-LOG10(AD120)</f>
        <v>0.83175230043080994</v>
      </c>
      <c r="AF120">
        <f>IF(AE120&gt;2,1,0)</f>
        <v>0</v>
      </c>
      <c r="AG120">
        <f>IF((AF120+Z120)&gt;1,1,0)</f>
        <v>0</v>
      </c>
    </row>
    <row r="121" spans="1:33" x14ac:dyDescent="0.25">
      <c r="A121" t="s">
        <v>2025</v>
      </c>
      <c r="B121" s="12">
        <v>4.7300000000000004</v>
      </c>
      <c r="C121" s="12">
        <v>12</v>
      </c>
      <c r="D121" s="12">
        <v>17.836666666666702</v>
      </c>
      <c r="E121" s="12">
        <v>17.3325</v>
      </c>
      <c r="F121" s="12">
        <v>15.365</v>
      </c>
      <c r="G121" s="12">
        <v>13.95</v>
      </c>
      <c r="H121" s="12">
        <v>20.163333333333298</v>
      </c>
      <c r="I121" s="12">
        <v>15.3366666666667</v>
      </c>
      <c r="J121" s="12">
        <f>AVERAGE(B121:E121)</f>
        <v>12.974791666666675</v>
      </c>
      <c r="K121" s="12">
        <f>AVERAGE(F121:I121)</f>
        <v>16.203749999999999</v>
      </c>
      <c r="L121" s="12">
        <f>MAX(J121:K121)</f>
        <v>16.203749999999999</v>
      </c>
      <c r="M121" s="8">
        <f>F121/B121</f>
        <v>3.2484143763213527</v>
      </c>
      <c r="N121" s="8">
        <f>G121/C121</f>
        <v>1.1624999999999999</v>
      </c>
      <c r="O121" s="8">
        <f>H121/D121</f>
        <v>1.1304429078676841</v>
      </c>
      <c r="P121" s="8">
        <f>I121/E121</f>
        <v>0.88485023318428968</v>
      </c>
      <c r="Q121" s="8">
        <f>LOG(M121,2)</f>
        <v>1.6997356782535671</v>
      </c>
      <c r="R121" s="8">
        <f>LOG(N121,2)</f>
        <v>0.21723071622066889</v>
      </c>
      <c r="S121" s="8">
        <f>LOG(O121,2)</f>
        <v>0.17688813174794743</v>
      </c>
      <c r="T121" s="8">
        <f>LOG(P121,2)</f>
        <v>-0.17649480480669522</v>
      </c>
      <c r="U121" s="8">
        <f>STDEV(Q121:T121)/SQRT(COUNT(Q121:T121))</f>
        <v>0.41629950275695654</v>
      </c>
      <c r="V121" s="8">
        <f>AVERAGE(M121:P121)</f>
        <v>1.6065518793433315</v>
      </c>
      <c r="W121" s="8">
        <f>LOG(V121,2)</f>
        <v>0.68396756958172344</v>
      </c>
      <c r="X121" t="s">
        <v>2025</v>
      </c>
      <c r="Y121">
        <f>_xlfn.T.TEST(B121:E121,F121:I121,2,1)</f>
        <v>0.31090172918770886</v>
      </c>
      <c r="Z121">
        <f>IF(ABS(W121)&gt;0.3014,1,0)</f>
        <v>1</v>
      </c>
      <c r="AA121">
        <f>IF(Y121&lt;0.05,1,0)</f>
        <v>0</v>
      </c>
      <c r="AB121">
        <f>IF((Z121+AA121)&gt;1,1,0)</f>
        <v>0</v>
      </c>
      <c r="AC121">
        <f>TINV(Y121,3)</f>
        <v>1.2161121210001957</v>
      </c>
      <c r="AD121">
        <f>EXP((-AC121*AC121)/2)</f>
        <v>0.47736955223458305</v>
      </c>
      <c r="AE121">
        <f>-LOG10(AD121)</f>
        <v>0.32114528478088666</v>
      </c>
      <c r="AF121">
        <f>IF(AE121&gt;2,1,0)</f>
        <v>0</v>
      </c>
      <c r="AG121">
        <f>IF((AF121+Z121)&gt;1,1,0)</f>
        <v>0</v>
      </c>
    </row>
    <row r="122" spans="1:33" x14ac:dyDescent="0.25">
      <c r="A122" t="s">
        <v>2523</v>
      </c>
      <c r="B122" s="12">
        <v>6.79</v>
      </c>
      <c r="C122" s="12">
        <v>15.95</v>
      </c>
      <c r="D122" s="12">
        <v>18.66</v>
      </c>
      <c r="E122" s="12">
        <v>23.324999999999999</v>
      </c>
      <c r="F122" s="12">
        <v>21.265000000000001</v>
      </c>
      <c r="G122" s="12">
        <v>17.933333333333302</v>
      </c>
      <c r="H122" s="12">
        <v>22.9933333333333</v>
      </c>
      <c r="I122" s="12">
        <v>21.786666666666701</v>
      </c>
      <c r="J122" s="12">
        <f>AVERAGE(B122:E122)</f>
        <v>16.181249999999999</v>
      </c>
      <c r="K122" s="12">
        <f>AVERAGE(F122:I122)</f>
        <v>20.994583333333328</v>
      </c>
      <c r="L122" s="12">
        <f>MAX(J122:K122)</f>
        <v>20.994583333333328</v>
      </c>
      <c r="M122" s="8">
        <f>F122/B122</f>
        <v>3.1318114874815906</v>
      </c>
      <c r="N122" s="8">
        <f>G122/C122</f>
        <v>1.1243469174503637</v>
      </c>
      <c r="O122" s="8">
        <f>H122/D122</f>
        <v>1.2322257949267579</v>
      </c>
      <c r="P122" s="8">
        <f>I122/E122</f>
        <v>0.93404787424080182</v>
      </c>
      <c r="Q122" s="8">
        <f>LOG(M122,2)</f>
        <v>1.6469973753810319</v>
      </c>
      <c r="R122" s="8">
        <f>LOG(N122,2)</f>
        <v>0.16908724807059605</v>
      </c>
      <c r="S122" s="8">
        <f>LOG(O122,2)</f>
        <v>0.30126664188793673</v>
      </c>
      <c r="T122" s="8">
        <f>LOG(P122,2)</f>
        <v>-9.8431598314591445E-2</v>
      </c>
      <c r="U122" s="8">
        <f>STDEV(Q122:T122)/SQRT(COUNT(Q122:T122))</f>
        <v>0.3897255514630602</v>
      </c>
      <c r="V122" s="8">
        <f>AVERAGE(M122:P122)</f>
        <v>1.6056080185248784</v>
      </c>
      <c r="W122" s="8">
        <f>LOG(V122,2)</f>
        <v>0.68311972675661004</v>
      </c>
      <c r="X122" t="s">
        <v>2523</v>
      </c>
      <c r="Y122">
        <f>_xlfn.T.TEST(B122:E122,F122:I122,2,1)</f>
        <v>0.25611982571057335</v>
      </c>
      <c r="Z122">
        <f>IF(ABS(W122)&gt;0.3014,1,0)</f>
        <v>1</v>
      </c>
      <c r="AA122">
        <f>IF(Y122&lt;0.05,1,0)</f>
        <v>0</v>
      </c>
      <c r="AB122">
        <f>IF((Z122+AA122)&gt;1,1,0)</f>
        <v>0</v>
      </c>
      <c r="AC122">
        <f>TINV(Y122,3)</f>
        <v>1.3995817753638586</v>
      </c>
      <c r="AD122">
        <f>EXP((-AC122*AC122)/2)</f>
        <v>0.37553088044184602</v>
      </c>
      <c r="AE122">
        <f>-LOG10(AD122)</f>
        <v>0.42535434453447052</v>
      </c>
      <c r="AF122">
        <f>IF(AE122&gt;2,1,0)</f>
        <v>0</v>
      </c>
      <c r="AG122">
        <f>IF((AF122+Z122)&gt;1,1,0)</f>
        <v>0</v>
      </c>
    </row>
    <row r="123" spans="1:33" x14ac:dyDescent="0.25">
      <c r="A123" t="s">
        <v>3080</v>
      </c>
      <c r="B123" s="12">
        <v>8.01</v>
      </c>
      <c r="C123" s="12">
        <v>35.534999999999997</v>
      </c>
      <c r="D123" s="12">
        <v>27.82</v>
      </c>
      <c r="E123" s="12">
        <v>50.732500000000002</v>
      </c>
      <c r="F123" s="12">
        <v>33.865000000000002</v>
      </c>
      <c r="G123" s="12">
        <v>31.786666666666701</v>
      </c>
      <c r="H123" s="12">
        <v>22.406666666666698</v>
      </c>
      <c r="I123" s="12">
        <v>24.7566666666667</v>
      </c>
      <c r="J123" s="12">
        <f>AVERAGE(B123:E123)</f>
        <v>30.524374999999999</v>
      </c>
      <c r="K123" s="12">
        <f>AVERAGE(F123:I123)</f>
        <v>28.203750000000024</v>
      </c>
      <c r="L123" s="12">
        <f>MAX(J123:K123)</f>
        <v>30.524374999999999</v>
      </c>
      <c r="M123" s="8">
        <f>F123/B123</f>
        <v>4.2278401997503128</v>
      </c>
      <c r="N123" s="8">
        <f>G123/C123</f>
        <v>0.89451714272313787</v>
      </c>
      <c r="O123" s="8">
        <f>H123/D123</f>
        <v>0.80541576803259163</v>
      </c>
      <c r="P123" s="8">
        <f>I123/E123</f>
        <v>0.48798436242382492</v>
      </c>
      <c r="Q123" s="8">
        <f>LOG(M123,2)</f>
        <v>2.0799208480108904</v>
      </c>
      <c r="R123" s="8">
        <f>LOG(N123,2)</f>
        <v>-0.16081896422038036</v>
      </c>
      <c r="S123" s="8">
        <f>LOG(O123,2)</f>
        <v>-0.3121943779553914</v>
      </c>
      <c r="T123" s="8">
        <f>LOG(P123,2)</f>
        <v>-1.0350931778677865</v>
      </c>
      <c r="U123" s="8">
        <f>STDEV(Q123:T123)/SQRT(COUNT(Q123:T123))</f>
        <v>0.67324300858614317</v>
      </c>
      <c r="V123" s="8">
        <f>AVERAGE(M123:P123)</f>
        <v>1.6039393682324667</v>
      </c>
      <c r="W123" s="8">
        <f>LOG(V123,2)</f>
        <v>0.68161960637909247</v>
      </c>
      <c r="X123" t="s">
        <v>3080</v>
      </c>
      <c r="Y123">
        <f>_xlfn.T.TEST(B123:E123,F123:I123,2,1)</f>
        <v>0.84171339835048653</v>
      </c>
      <c r="Z123">
        <f>IF(ABS(W123)&gt;0.3014,1,0)</f>
        <v>1</v>
      </c>
      <c r="AA123">
        <f>IF(Y123&lt;0.05,1,0)</f>
        <v>0</v>
      </c>
      <c r="AB123">
        <f>IF((Z123+AA123)&gt;1,1,0)</f>
        <v>0</v>
      </c>
      <c r="AC123">
        <f>TINV(Y123,3)</f>
        <v>0.21758213373264287</v>
      </c>
      <c r="AD123">
        <f>EXP((-AC123*AC123)/2)</f>
        <v>0.97660696796307289</v>
      </c>
      <c r="AE123">
        <f>-LOG10(AD123)</f>
        <v>1.0280181406475429E-2</v>
      </c>
      <c r="AF123">
        <f>IF(AE123&gt;2,1,0)</f>
        <v>0</v>
      </c>
      <c r="AG123">
        <f>IF((AF123+Z123)&gt;1,1,0)</f>
        <v>0</v>
      </c>
    </row>
    <row r="124" spans="1:33" x14ac:dyDescent="0.25">
      <c r="A124" t="s">
        <v>1292</v>
      </c>
      <c r="B124" s="12">
        <v>59.19</v>
      </c>
      <c r="C124" s="12">
        <v>29.2575</v>
      </c>
      <c r="D124" s="12">
        <v>18</v>
      </c>
      <c r="E124" s="12">
        <v>5.7249999999999996</v>
      </c>
      <c r="F124" s="12">
        <v>28.66</v>
      </c>
      <c r="G124" s="12">
        <v>18.3333333333333</v>
      </c>
      <c r="H124" s="12">
        <v>28.15</v>
      </c>
      <c r="I124" s="12">
        <v>21.393333333333299</v>
      </c>
      <c r="J124" s="12">
        <f>AVERAGE(B124:E124)</f>
        <v>28.043124999999996</v>
      </c>
      <c r="K124" s="12">
        <f>AVERAGE(F124:I124)</f>
        <v>24.134166666666648</v>
      </c>
      <c r="L124" s="12">
        <f>MAX(J124:K124)</f>
        <v>28.043124999999996</v>
      </c>
      <c r="M124" s="8">
        <f>F124/B124</f>
        <v>0.48420341273863832</v>
      </c>
      <c r="N124" s="8">
        <f>G124/C124</f>
        <v>0.62661995499729295</v>
      </c>
      <c r="O124" s="8">
        <f>H124/D124</f>
        <v>1.5638888888888889</v>
      </c>
      <c r="P124" s="8">
        <f>I124/E124</f>
        <v>3.7368267831149868</v>
      </c>
      <c r="Q124" s="8">
        <f>LOG(M124,2)</f>
        <v>-1.0463148471825692</v>
      </c>
      <c r="R124" s="8">
        <f>LOG(N124,2)</f>
        <v>-0.67433738116749298</v>
      </c>
      <c r="S124" s="8">
        <f>LOG(O124,2)</f>
        <v>0.64513801575055496</v>
      </c>
      <c r="T124" s="8">
        <f>LOG(P124,2)</f>
        <v>1.901813690576343</v>
      </c>
      <c r="U124" s="8">
        <f>STDEV(Q124:T124)/SQRT(COUNT(Q124:T124))</f>
        <v>0.67155983409760867</v>
      </c>
      <c r="V124" s="8">
        <f>AVERAGE(M124:P124)</f>
        <v>1.6028847599349518</v>
      </c>
      <c r="W124" s="8">
        <f>LOG(V124,2)</f>
        <v>0.68067070606217706</v>
      </c>
      <c r="X124" t="s">
        <v>1292</v>
      </c>
      <c r="Y124">
        <f>_xlfn.T.TEST(B124:E124,F124:I124,2,1)</f>
        <v>0.73590878192365516</v>
      </c>
      <c r="Z124">
        <f>IF(ABS(W124)&gt;0.3014,1,0)</f>
        <v>1</v>
      </c>
      <c r="AA124">
        <f>IF(Y124&lt;0.05,1,0)</f>
        <v>0</v>
      </c>
      <c r="AB124">
        <f>IF((Z124+AA124)&gt;1,1,0)</f>
        <v>0</v>
      </c>
      <c r="AC124">
        <f>TINV(Y124,3)</f>
        <v>0.37007602193343608</v>
      </c>
      <c r="AD124">
        <f>EXP((-AC124*AC124)/2)</f>
        <v>0.93381388145129318</v>
      </c>
      <c r="AE124">
        <f>-LOG10(AD124)</f>
        <v>2.9739674426536234E-2</v>
      </c>
      <c r="AF124">
        <f>IF(AE124&gt;2,1,0)</f>
        <v>0</v>
      </c>
      <c r="AG124">
        <f>IF((AF124+Z124)&gt;1,1,0)</f>
        <v>0</v>
      </c>
    </row>
    <row r="125" spans="1:33" x14ac:dyDescent="0.25">
      <c r="A125" t="s">
        <v>4687</v>
      </c>
      <c r="B125" s="12">
        <v>5.63</v>
      </c>
      <c r="C125" s="12">
        <v>15.89</v>
      </c>
      <c r="D125" s="12">
        <v>22.286666666666701</v>
      </c>
      <c r="E125" s="12">
        <v>21.51</v>
      </c>
      <c r="F125" s="12">
        <v>17.059999999999999</v>
      </c>
      <c r="G125" s="12">
        <v>19.989999999999998</v>
      </c>
      <c r="H125" s="12">
        <v>24.36</v>
      </c>
      <c r="I125" s="12">
        <v>22.12</v>
      </c>
      <c r="J125" s="12">
        <f>AVERAGE(B125:E125)</f>
        <v>16.329166666666676</v>
      </c>
      <c r="K125" s="12">
        <f>AVERAGE(F125:I125)</f>
        <v>20.8825</v>
      </c>
      <c r="L125" s="12">
        <f>MAX(J125:K125)</f>
        <v>20.8825</v>
      </c>
      <c r="M125" s="8">
        <f>F125/B125</f>
        <v>3.0301953818827707</v>
      </c>
      <c r="N125" s="8">
        <f>G125/C125</f>
        <v>1.2580239144115795</v>
      </c>
      <c r="O125" s="8">
        <f>H125/D125</f>
        <v>1.0930302123840845</v>
      </c>
      <c r="P125" s="8">
        <f>I125/E125</f>
        <v>1.0283589028358902</v>
      </c>
      <c r="Q125" s="8">
        <f>LOG(M125,2)</f>
        <v>1.5994108192380607</v>
      </c>
      <c r="R125" s="8">
        <f>LOG(N125,2)</f>
        <v>0.33115934739610836</v>
      </c>
      <c r="S125" s="8">
        <f>LOG(O125,2)</f>
        <v>0.12833327901008307</v>
      </c>
      <c r="T125" s="8">
        <f>LOG(P125,2)</f>
        <v>4.0343860811645926E-2</v>
      </c>
      <c r="U125" s="8">
        <f>STDEV(Q125:T125)/SQRT(COUNT(Q125:T125))</f>
        <v>0.36333739213191651</v>
      </c>
      <c r="V125" s="8">
        <f>AVERAGE(M125:P125)</f>
        <v>1.6024021028785813</v>
      </c>
      <c r="W125" s="8">
        <f>LOG(V125,2)</f>
        <v>0.68023621955488967</v>
      </c>
      <c r="X125" t="s">
        <v>4687</v>
      </c>
      <c r="Y125">
        <f>_xlfn.T.TEST(B125:E125,F125:I125,2,1)</f>
        <v>0.15420776722856364</v>
      </c>
      <c r="Z125">
        <f>IF(ABS(W125)&gt;0.3014,1,0)</f>
        <v>1</v>
      </c>
      <c r="AA125">
        <f>IF(Y125&lt;0.05,1,0)</f>
        <v>0</v>
      </c>
      <c r="AB125">
        <f>IF((Z125+AA125)&gt;1,1,0)</f>
        <v>0</v>
      </c>
      <c r="AC125">
        <f>TINV(Y125,3)</f>
        <v>1.8962028847952122</v>
      </c>
      <c r="AD125">
        <f>EXP((-AC125*AC125)/2)</f>
        <v>0.16566415706773702</v>
      </c>
      <c r="AE125">
        <f>-LOG10(AD125)</f>
        <v>0.780771444939382</v>
      </c>
      <c r="AF125">
        <f>IF(AE125&gt;2,1,0)</f>
        <v>0</v>
      </c>
      <c r="AG125">
        <f>IF((AF125+Z125)&gt;1,1,0)</f>
        <v>0</v>
      </c>
    </row>
    <row r="126" spans="1:33" x14ac:dyDescent="0.25">
      <c r="A126" t="s">
        <v>1370</v>
      </c>
      <c r="B126" s="12">
        <v>11.77</v>
      </c>
      <c r="C126" s="12">
        <v>38.21</v>
      </c>
      <c r="D126" s="12">
        <v>65.346666666666707</v>
      </c>
      <c r="E126" s="12">
        <v>60.37</v>
      </c>
      <c r="F126" s="12">
        <v>36.924999999999997</v>
      </c>
      <c r="G126" s="12">
        <v>42.183333333333302</v>
      </c>
      <c r="H126" s="12">
        <v>67.94</v>
      </c>
      <c r="I126" s="12">
        <v>67.8333333333333</v>
      </c>
      <c r="J126" s="12">
        <f>AVERAGE(B126:E126)</f>
        <v>43.924166666666679</v>
      </c>
      <c r="K126" s="12">
        <f>AVERAGE(F126:I126)</f>
        <v>53.720416666666651</v>
      </c>
      <c r="L126" s="12">
        <f>MAX(J126:K126)</f>
        <v>53.720416666666651</v>
      </c>
      <c r="M126" s="8">
        <f>F126/B126</f>
        <v>3.1372132540356836</v>
      </c>
      <c r="N126" s="8">
        <f>G126/C126</f>
        <v>1.103986739945912</v>
      </c>
      <c r="O126" s="8">
        <f>H126/D126</f>
        <v>1.0396857784125682</v>
      </c>
      <c r="P126" s="8">
        <f>I126/E126</f>
        <v>1.1236265253161057</v>
      </c>
      <c r="Q126" s="8">
        <f>LOG(M126,2)</f>
        <v>1.6494836006137075</v>
      </c>
      <c r="R126" s="8">
        <f>LOG(N126,2)</f>
        <v>0.14272284391937792</v>
      </c>
      <c r="S126" s="8">
        <f>LOG(O126,2)</f>
        <v>5.6147572190599612E-2</v>
      </c>
      <c r="T126" s="8">
        <f>LOG(P126,2)</f>
        <v>0.16816258750709037</v>
      </c>
      <c r="U126" s="8">
        <f>STDEV(Q126:T126)/SQRT(COUNT(Q126:T126))</f>
        <v>0.38253674777566254</v>
      </c>
      <c r="V126" s="8">
        <f>AVERAGE(M126:P126)</f>
        <v>1.6011280744275675</v>
      </c>
      <c r="W126" s="8">
        <f>LOG(V126,2)</f>
        <v>0.67908871382002778</v>
      </c>
      <c r="X126" t="s">
        <v>1370</v>
      </c>
      <c r="Y126">
        <f>_xlfn.T.TEST(B126:E126,F126:I126,2,1)</f>
        <v>0.15727412295078141</v>
      </c>
      <c r="Z126">
        <f>IF(ABS(W126)&gt;0.3014,1,0)</f>
        <v>1</v>
      </c>
      <c r="AA126">
        <f>IF(Y126&lt;0.05,1,0)</f>
        <v>0</v>
      </c>
      <c r="AB126">
        <f>IF((Z126+AA126)&gt;1,1,0)</f>
        <v>0</v>
      </c>
      <c r="AC126">
        <f>TINV(Y126,3)</f>
        <v>1.8762709770224775</v>
      </c>
      <c r="AD126">
        <f>EXP((-AC126*AC126)/2)</f>
        <v>0.17201107931718154</v>
      </c>
      <c r="AE126">
        <f>-LOG10(AD126)</f>
        <v>0.76444357907297233</v>
      </c>
      <c r="AF126">
        <f>IF(AE126&gt;2,1,0)</f>
        <v>0</v>
      </c>
      <c r="AG126">
        <f>IF((AF126+Z126)&gt;1,1,0)</f>
        <v>0</v>
      </c>
    </row>
    <row r="127" spans="1:33" x14ac:dyDescent="0.25">
      <c r="A127" t="s">
        <v>2564</v>
      </c>
      <c r="B127" s="12">
        <v>79.42</v>
      </c>
      <c r="C127" s="12">
        <v>404.98</v>
      </c>
      <c r="D127" s="12">
        <v>231.71666666666701</v>
      </c>
      <c r="E127" s="12">
        <v>610.53750000000002</v>
      </c>
      <c r="F127" s="12">
        <v>309.745</v>
      </c>
      <c r="G127" s="12">
        <v>141.863333333333</v>
      </c>
      <c r="H127" s="12">
        <v>367.00333333333299</v>
      </c>
      <c r="I127" s="12">
        <v>343.85666666666702</v>
      </c>
      <c r="J127" s="12">
        <f>AVERAGE(B127:E127)</f>
        <v>331.66354166666679</v>
      </c>
      <c r="K127" s="12">
        <f>AVERAGE(F127:I127)</f>
        <v>290.61708333333326</v>
      </c>
      <c r="L127" s="12">
        <f>MAX(J127:K127)</f>
        <v>331.66354166666679</v>
      </c>
      <c r="M127" s="8">
        <f>F127/B127</f>
        <v>3.9000881390078064</v>
      </c>
      <c r="N127" s="8">
        <f>G127/C127</f>
        <v>0.35029713401484763</v>
      </c>
      <c r="O127" s="8">
        <f>H127/D127</f>
        <v>1.5838452132633207</v>
      </c>
      <c r="P127" s="8">
        <f>I127/E127</f>
        <v>0.56320318844733863</v>
      </c>
      <c r="Q127" s="8">
        <f>LOG(M127,2)</f>
        <v>1.9635067281473546</v>
      </c>
      <c r="R127" s="8">
        <f>LOG(N127,2)</f>
        <v>-1.5133489102286339</v>
      </c>
      <c r="S127" s="8">
        <f>LOG(O127,2)</f>
        <v>0.66343134995734587</v>
      </c>
      <c r="T127" s="8">
        <f>LOG(P127,2)</f>
        <v>-0.82827259339769421</v>
      </c>
      <c r="U127" s="8">
        <f>STDEV(Q127:T127)/SQRT(COUNT(Q127:T127))</f>
        <v>0.77735710657608292</v>
      </c>
      <c r="V127" s="8">
        <f>AVERAGE(M127:P127)</f>
        <v>1.5993584186833283</v>
      </c>
      <c r="W127" s="8">
        <f>LOG(V127,2)</f>
        <v>0.67749328523004404</v>
      </c>
      <c r="X127" t="s">
        <v>2564</v>
      </c>
      <c r="Y127">
        <f>_xlfn.T.TEST(B127:E127,F127:I127,2,1)</f>
        <v>0.77403941936018161</v>
      </c>
      <c r="Z127">
        <f>IF(ABS(W127)&gt;0.3014,1,0)</f>
        <v>1</v>
      </c>
      <c r="AA127">
        <f>IF(Y127&lt;0.05,1,0)</f>
        <v>0</v>
      </c>
      <c r="AB127">
        <f>IF((Z127+AA127)&gt;1,1,0)</f>
        <v>0</v>
      </c>
      <c r="AC127">
        <f>TINV(Y127,3)</f>
        <v>0.31407238815979965</v>
      </c>
      <c r="AD127">
        <f>EXP((-AC127*AC127)/2)</f>
        <v>0.95187578323211475</v>
      </c>
      <c r="AE127">
        <f>-LOG10(AD127)</f>
        <v>2.1419721969131798E-2</v>
      </c>
      <c r="AF127">
        <f>IF(AE127&gt;2,1,0)</f>
        <v>0</v>
      </c>
      <c r="AG127">
        <f>IF((AF127+Z127)&gt;1,1,0)</f>
        <v>0</v>
      </c>
    </row>
    <row r="128" spans="1:33" x14ac:dyDescent="0.25">
      <c r="A128" t="s">
        <v>3874</v>
      </c>
      <c r="B128" s="12">
        <v>27.18</v>
      </c>
      <c r="C128" s="12">
        <v>54.94</v>
      </c>
      <c r="D128" s="12">
        <v>85.293333333333294</v>
      </c>
      <c r="E128" s="12">
        <v>55.432499999999997</v>
      </c>
      <c r="F128" s="12">
        <v>78.525000000000006</v>
      </c>
      <c r="G128" s="12">
        <v>77.52</v>
      </c>
      <c r="H128" s="12">
        <v>78.316666666666706</v>
      </c>
      <c r="I128" s="12">
        <v>65.17</v>
      </c>
      <c r="J128" s="12">
        <f>AVERAGE(B128:E128)</f>
        <v>55.711458333333326</v>
      </c>
      <c r="K128" s="12">
        <f>AVERAGE(F128:I128)</f>
        <v>74.882916666666688</v>
      </c>
      <c r="L128" s="12">
        <f>MAX(J128:K128)</f>
        <v>74.882916666666688</v>
      </c>
      <c r="M128" s="8">
        <f>F128/B128</f>
        <v>2.8890728476821192</v>
      </c>
      <c r="N128" s="8">
        <f>G128/C128</f>
        <v>1.4109938114306515</v>
      </c>
      <c r="O128" s="8">
        <f>H128/D128</f>
        <v>0.9182038455526037</v>
      </c>
      <c r="P128" s="8">
        <f>I128/E128</f>
        <v>1.1756640959725793</v>
      </c>
      <c r="Q128" s="8">
        <f>LOG(M128,2)</f>
        <v>1.5306065817719359</v>
      </c>
      <c r="R128" s="8">
        <f>LOG(N128,2)</f>
        <v>0.49671166033922481</v>
      </c>
      <c r="S128" s="8">
        <f>LOG(O128,2)</f>
        <v>-0.12311362063706911</v>
      </c>
      <c r="T128" s="8">
        <f>LOG(P128,2)</f>
        <v>0.23347592046546423</v>
      </c>
      <c r="U128" s="8">
        <f>STDEV(Q128:T128)/SQRT(COUNT(Q128:T128))</f>
        <v>0.35551927114402382</v>
      </c>
      <c r="V128" s="8">
        <f>AVERAGE(M128:P128)</f>
        <v>1.5984836501594886</v>
      </c>
      <c r="W128" s="8">
        <f>LOG(V128,2)</f>
        <v>0.67670398781286123</v>
      </c>
      <c r="X128" t="s">
        <v>3874</v>
      </c>
      <c r="Y128">
        <f>_xlfn.T.TEST(B128:E128,F128:I128,2,1)</f>
        <v>0.21735192656639477</v>
      </c>
      <c r="Z128">
        <f>IF(ABS(W128)&gt;0.3014,1,0)</f>
        <v>1</v>
      </c>
      <c r="AA128">
        <f>IF(Y128&lt;0.05,1,0)</f>
        <v>0</v>
      </c>
      <c r="AB128">
        <f>IF((Z128+AA128)&gt;1,1,0)</f>
        <v>0</v>
      </c>
      <c r="AC128">
        <f>TINV(Y128,3)</f>
        <v>1.5569413580274269</v>
      </c>
      <c r="AD128">
        <f>EXP((-AC128*AC128)/2)</f>
        <v>0.29759160180336436</v>
      </c>
      <c r="AE128">
        <f>-LOG10(AD128)</f>
        <v>0.52637932897938666</v>
      </c>
      <c r="AF128">
        <f>IF(AE128&gt;2,1,0)</f>
        <v>0</v>
      </c>
      <c r="AG128">
        <f>IF((AF128+Z128)&gt;1,1,0)</f>
        <v>0</v>
      </c>
    </row>
    <row r="129" spans="1:33" x14ac:dyDescent="0.25">
      <c r="A129" t="s">
        <v>5356</v>
      </c>
      <c r="B129" s="12">
        <v>5.03</v>
      </c>
      <c r="C129" s="12">
        <v>17.335000000000001</v>
      </c>
      <c r="D129" s="12">
        <v>18.5</v>
      </c>
      <c r="E129" s="12">
        <v>18.98</v>
      </c>
      <c r="F129" s="12">
        <v>16.965</v>
      </c>
      <c r="G129" s="12">
        <v>15.65</v>
      </c>
      <c r="H129" s="12">
        <v>20.183333333333302</v>
      </c>
      <c r="I129" s="12">
        <v>19.420000000000002</v>
      </c>
      <c r="J129" s="12">
        <f>AVERAGE(B129:E129)</f>
        <v>14.96125</v>
      </c>
      <c r="K129" s="12">
        <f>AVERAGE(F129:I129)</f>
        <v>18.054583333333326</v>
      </c>
      <c r="L129" s="12">
        <f>MAX(J129:K129)</f>
        <v>18.054583333333326</v>
      </c>
      <c r="M129" s="8">
        <f>F129/B129</f>
        <v>3.3727634194831011</v>
      </c>
      <c r="N129" s="8">
        <f>G129/C129</f>
        <v>0.90279780790308617</v>
      </c>
      <c r="O129" s="8">
        <f>H129/D129</f>
        <v>1.0909909909909892</v>
      </c>
      <c r="P129" s="8">
        <f>I129/E129</f>
        <v>1.0231822971549001</v>
      </c>
      <c r="Q129" s="8">
        <f>LOG(M129,2)</f>
        <v>1.7539311249054494</v>
      </c>
      <c r="R129" s="8">
        <f>LOG(N129,2)</f>
        <v>-0.14752517938285284</v>
      </c>
      <c r="S129" s="8">
        <f>LOG(O129,2)</f>
        <v>0.12563918845685804</v>
      </c>
      <c r="T129" s="8">
        <f>LOG(P129,2)</f>
        <v>3.3063208398083098E-2</v>
      </c>
      <c r="U129" s="8">
        <f>STDEV(Q129:T129)/SQRT(COUNT(Q129:T129))</f>
        <v>0.44121183364749489</v>
      </c>
      <c r="V129" s="8">
        <f>AVERAGE(M129:P129)</f>
        <v>1.5974336288830191</v>
      </c>
      <c r="W129" s="8">
        <f>LOG(V129,2)</f>
        <v>0.67575599047085755</v>
      </c>
      <c r="X129" t="s">
        <v>5356</v>
      </c>
      <c r="Y129">
        <f>_xlfn.T.TEST(B129:E129,F129:I129,2,1)</f>
        <v>0.38219589961053835</v>
      </c>
      <c r="Z129">
        <f>IF(ABS(W129)&gt;0.3014,1,0)</f>
        <v>1</v>
      </c>
      <c r="AA129">
        <f>IF(Y129&lt;0.05,1,0)</f>
        <v>0</v>
      </c>
      <c r="AB129">
        <f>IF((Z129+AA129)&gt;1,1,0)</f>
        <v>0</v>
      </c>
      <c r="AC129">
        <f>TINV(Y129,3)</f>
        <v>1.021528079705853</v>
      </c>
      <c r="AD129">
        <f>EXP((-AC129*AC129)/2)</f>
        <v>0.59347522552351406</v>
      </c>
      <c r="AE129">
        <f>-LOG10(AD129)</f>
        <v>0.22659740584671328</v>
      </c>
      <c r="AF129">
        <f>IF(AE129&gt;2,1,0)</f>
        <v>0</v>
      </c>
      <c r="AG129">
        <f>IF((AF129+Z129)&gt;1,1,0)</f>
        <v>0</v>
      </c>
    </row>
    <row r="130" spans="1:33" x14ac:dyDescent="0.25">
      <c r="A130" s="7" t="s">
        <v>3263</v>
      </c>
      <c r="B130" s="12">
        <v>11</v>
      </c>
      <c r="C130" s="12">
        <v>19.739999999999998</v>
      </c>
      <c r="D130" s="12">
        <v>11.2733333333333</v>
      </c>
      <c r="E130" s="12">
        <v>16.135000000000002</v>
      </c>
      <c r="F130" s="12">
        <v>21.445</v>
      </c>
      <c r="G130" s="12">
        <v>22.66</v>
      </c>
      <c r="H130" s="12">
        <v>19.2433333333333</v>
      </c>
      <c r="I130" s="12">
        <v>25.43</v>
      </c>
      <c r="J130" s="12">
        <f>AVERAGE(B130:E130)</f>
        <v>14.537083333333324</v>
      </c>
      <c r="K130" s="12">
        <f>AVERAGE(F130:I130)</f>
        <v>22.194583333333327</v>
      </c>
      <c r="L130" s="12">
        <f>MAX(J130:K130)</f>
        <v>22.194583333333327</v>
      </c>
      <c r="M130" s="8">
        <f>F130/B130</f>
        <v>1.9495454545454545</v>
      </c>
      <c r="N130" s="8">
        <f>G130/C130</f>
        <v>1.1479229989868289</v>
      </c>
      <c r="O130" s="8">
        <f>H130/D130</f>
        <v>1.7069781194559455</v>
      </c>
      <c r="P130" s="8">
        <f>I130/E130</f>
        <v>1.5760768515649208</v>
      </c>
      <c r="Q130" s="8">
        <f>LOG(M130,2)</f>
        <v>0.96313779222353435</v>
      </c>
      <c r="R130" s="8">
        <f>LOG(N130,2)</f>
        <v>0.19902587136411817</v>
      </c>
      <c r="S130" s="8">
        <f>LOG(O130,2)</f>
        <v>0.77144456559780361</v>
      </c>
      <c r="T130" s="8">
        <f>LOG(P130,2)</f>
        <v>0.65633788420316408</v>
      </c>
      <c r="U130" s="8">
        <f>STDEV(Q130:T130)/SQRT(COUNT(Q130:T130))</f>
        <v>0.16232596391929413</v>
      </c>
      <c r="V130" s="8">
        <f>AVERAGE(M130:P130)</f>
        <v>1.5951308561382875</v>
      </c>
      <c r="W130" s="8">
        <f>LOG(V130,2)</f>
        <v>0.67367477995132419</v>
      </c>
      <c r="X130" s="7" t="s">
        <v>3263</v>
      </c>
      <c r="Y130">
        <f>_xlfn.T.TEST(B130:E130,F130:I130,2,1)</f>
        <v>1.910839340263672E-2</v>
      </c>
      <c r="Z130">
        <f>IF(ABS(W130)&gt;0.3014,1,0)</f>
        <v>1</v>
      </c>
      <c r="AA130">
        <f>IF(Y130&lt;0.05,1,0)</f>
        <v>1</v>
      </c>
      <c r="AB130">
        <f>IF((Z130+AA130)&gt;1,1,0)</f>
        <v>1</v>
      </c>
      <c r="AC130">
        <f>TINV(Y130,3)</f>
        <v>4.6181273221954022</v>
      </c>
      <c r="AD130">
        <f>EXP((-AC130*AC130)/2)</f>
        <v>2.338186158775684E-5</v>
      </c>
      <c r="AE130">
        <f>-LOG10(AD130)</f>
        <v>4.6311209146837875</v>
      </c>
      <c r="AF130">
        <f>IF(AE130&gt;2,1,0)</f>
        <v>1</v>
      </c>
      <c r="AG130">
        <f>IF((AF130+Z130)&gt;1,1,0)</f>
        <v>1</v>
      </c>
    </row>
    <row r="131" spans="1:33" x14ac:dyDescent="0.25">
      <c r="A131" t="s">
        <v>1782</v>
      </c>
      <c r="B131" s="12">
        <v>56.97</v>
      </c>
      <c r="C131" s="12">
        <v>92.9375</v>
      </c>
      <c r="D131" s="12">
        <v>98.58</v>
      </c>
      <c r="E131" s="12">
        <v>98.174999999999997</v>
      </c>
      <c r="F131" s="12">
        <v>132.69</v>
      </c>
      <c r="G131" s="12">
        <v>151.88</v>
      </c>
      <c r="H131" s="12">
        <v>107.07</v>
      </c>
      <c r="I131" s="12">
        <v>126.21</v>
      </c>
      <c r="J131" s="12">
        <f>AVERAGE(B131:E131)</f>
        <v>86.665625000000006</v>
      </c>
      <c r="K131" s="12">
        <f>AVERAGE(F131:I131)</f>
        <v>129.46250000000001</v>
      </c>
      <c r="L131" s="12">
        <f>MAX(J131:K131)</f>
        <v>129.46250000000001</v>
      </c>
      <c r="M131" s="8">
        <f>F131/B131</f>
        <v>2.3291205897840968</v>
      </c>
      <c r="N131" s="8">
        <f>G131/C131</f>
        <v>1.6342165433759246</v>
      </c>
      <c r="O131" s="8">
        <f>H131/D131</f>
        <v>1.0861229458307973</v>
      </c>
      <c r="P131" s="8">
        <f>I131/E131</f>
        <v>1.2855614973262033</v>
      </c>
      <c r="Q131" s="8">
        <f>LOG(M131,2)</f>
        <v>1.219785336749156</v>
      </c>
      <c r="R131" s="8">
        <f>LOG(N131,2)</f>
        <v>0.70859916179194571</v>
      </c>
      <c r="S131" s="8">
        <f>LOG(O131,2)</f>
        <v>0.11918742109894825</v>
      </c>
      <c r="T131" s="8">
        <f>LOG(P131,2)</f>
        <v>0.36239862593618655</v>
      </c>
      <c r="U131" s="8">
        <f>STDEV(Q131:T131)/SQRT(COUNT(Q131:T131))</f>
        <v>0.23866607384113378</v>
      </c>
      <c r="V131" s="8">
        <f>AVERAGE(M131:P131)</f>
        <v>1.5837553940792555</v>
      </c>
      <c r="W131" s="8">
        <f>LOG(V131,2)</f>
        <v>0.66334953301921173</v>
      </c>
      <c r="X131" t="s">
        <v>1782</v>
      </c>
      <c r="Y131">
        <f>_xlfn.T.TEST(B131:E131,F131:I131,2,1)</f>
        <v>6.6054062982848188E-2</v>
      </c>
      <c r="Z131">
        <f>IF(ABS(W131)&gt;0.3014,1,0)</f>
        <v>1</v>
      </c>
      <c r="AA131">
        <f>IF(Y131&lt;0.05,1,0)</f>
        <v>0</v>
      </c>
      <c r="AB131">
        <f>IF((Z131+AA131)&gt;1,1,0)</f>
        <v>0</v>
      </c>
      <c r="AC131">
        <f>TINV(Y131,3)</f>
        <v>2.8324873614118906</v>
      </c>
      <c r="AD131">
        <f>EXP((-AC131*AC131)/2)</f>
        <v>1.8106354476397926E-2</v>
      </c>
      <c r="AE131">
        <f>-LOG10(AD131)</f>
        <v>1.742168981500229</v>
      </c>
      <c r="AF131">
        <f>IF(AE131&gt;2,1,0)</f>
        <v>0</v>
      </c>
      <c r="AG131">
        <f>IF((AF131+Z131)&gt;1,1,0)</f>
        <v>0</v>
      </c>
    </row>
    <row r="132" spans="1:33" x14ac:dyDescent="0.25">
      <c r="A132" t="s">
        <v>345</v>
      </c>
      <c r="B132" s="12">
        <v>15.92</v>
      </c>
      <c r="C132" s="12">
        <v>43.77</v>
      </c>
      <c r="D132" s="12">
        <v>52.58</v>
      </c>
      <c r="E132" s="12">
        <v>46.967500000000001</v>
      </c>
      <c r="F132" s="12">
        <v>49.875</v>
      </c>
      <c r="G132" s="12">
        <v>53.826666666666704</v>
      </c>
      <c r="H132" s="12">
        <v>52.836666666666702</v>
      </c>
      <c r="I132" s="12">
        <v>43.996666666666698</v>
      </c>
      <c r="J132" s="12">
        <f>AVERAGE(B132:E132)</f>
        <v>39.809375000000003</v>
      </c>
      <c r="K132" s="12">
        <f>AVERAGE(F132:I132)</f>
        <v>50.133750000000028</v>
      </c>
      <c r="L132" s="12">
        <f>MAX(J132:K132)</f>
        <v>50.133750000000028</v>
      </c>
      <c r="M132" s="8">
        <f>F132/B132</f>
        <v>3.1328517587939699</v>
      </c>
      <c r="N132" s="8">
        <f>G132/C132</f>
        <v>1.2297616327773977</v>
      </c>
      <c r="O132" s="8">
        <f>H132/D132</f>
        <v>1.0048814504881458</v>
      </c>
      <c r="P132" s="8">
        <f>I132/E132</f>
        <v>0.93674704139387233</v>
      </c>
      <c r="Q132" s="8">
        <f>LOG(M132,2)</f>
        <v>1.6474765054534217</v>
      </c>
      <c r="R132" s="8">
        <f>LOG(N132,2)</f>
        <v>0.29837870212030759</v>
      </c>
      <c r="S132" s="8">
        <f>LOG(O132,2)</f>
        <v>7.0253114728438901E-3</v>
      </c>
      <c r="T132" s="8">
        <f>LOG(P132,2)</f>
        <v>-9.4268578909572284E-2</v>
      </c>
      <c r="U132" s="8">
        <f>STDEV(Q132:T132)/SQRT(COUNT(Q132:T132))</f>
        <v>0.40296143527906625</v>
      </c>
      <c r="V132" s="8">
        <f>AVERAGE(M132:P132)</f>
        <v>1.5760604708633466</v>
      </c>
      <c r="W132" s="8">
        <f>LOG(V132,2)</f>
        <v>0.65632288970609087</v>
      </c>
      <c r="X132" t="s">
        <v>345</v>
      </c>
      <c r="Y132">
        <f>_xlfn.T.TEST(B132:E132,F132:I132,2,1)</f>
        <v>0.30425057572401815</v>
      </c>
      <c r="Z132">
        <f>IF(ABS(W132)&gt;0.3014,1,0)</f>
        <v>1</v>
      </c>
      <c r="AA132">
        <f>IF(Y132&lt;0.05,1,0)</f>
        <v>0</v>
      </c>
      <c r="AB132">
        <f>IF((Z132+AA132)&gt;1,1,0)</f>
        <v>0</v>
      </c>
      <c r="AC132">
        <f>TINV(Y132,3)</f>
        <v>1.2365042505624224</v>
      </c>
      <c r="AD132">
        <f>EXP((-AC132*AC132)/2)</f>
        <v>0.46557998043842713</v>
      </c>
      <c r="AE132">
        <f>-LOG10(AD132)</f>
        <v>0.33200570226719778</v>
      </c>
      <c r="AF132">
        <f>IF(AE132&gt;2,1,0)</f>
        <v>0</v>
      </c>
      <c r="AG132">
        <f>IF((AF132+Z132)&gt;1,1,0)</f>
        <v>0</v>
      </c>
    </row>
    <row r="133" spans="1:33" x14ac:dyDescent="0.25">
      <c r="A133" t="s">
        <v>5296</v>
      </c>
      <c r="B133" s="12">
        <v>25.91</v>
      </c>
      <c r="C133" s="12">
        <v>49.335000000000001</v>
      </c>
      <c r="D133" s="12">
        <v>45.913333333333298</v>
      </c>
      <c r="E133" s="12">
        <v>62.192500000000003</v>
      </c>
      <c r="F133" s="12">
        <v>57.134999999999998</v>
      </c>
      <c r="G133" s="12">
        <v>98.94</v>
      </c>
      <c r="H133" s="12">
        <v>64.27</v>
      </c>
      <c r="I133" s="12">
        <v>41.256666666666703</v>
      </c>
      <c r="J133" s="12">
        <f>AVERAGE(B133:E133)</f>
        <v>45.837708333333325</v>
      </c>
      <c r="K133" s="12">
        <f>AVERAGE(F133:I133)</f>
        <v>65.400416666666672</v>
      </c>
      <c r="L133" s="12">
        <f>MAX(J133:K133)</f>
        <v>65.400416666666672</v>
      </c>
      <c r="M133" s="8">
        <f>F133/B133</f>
        <v>2.2051331532226937</v>
      </c>
      <c r="N133" s="8">
        <f>G133/C133</f>
        <v>2.0054727880814838</v>
      </c>
      <c r="O133" s="8">
        <f>H133/D133</f>
        <v>1.399811238565414</v>
      </c>
      <c r="P133" s="8">
        <f>I133/E133</f>
        <v>0.66337044927711064</v>
      </c>
      <c r="Q133" s="8">
        <f>LOG(M133,2)</f>
        <v>1.1408657731044018</v>
      </c>
      <c r="R133" s="8">
        <f>LOG(N133,2)</f>
        <v>1.0039423906020648</v>
      </c>
      <c r="S133" s="8">
        <f>LOG(O133,2)</f>
        <v>0.48523229606596602</v>
      </c>
      <c r="T133" s="8">
        <f>LOG(P133,2)</f>
        <v>-0.59211334810800242</v>
      </c>
      <c r="U133" s="8">
        <f>STDEV(Q133:T133)/SQRT(COUNT(Q133:T133))</f>
        <v>0.39340785726857097</v>
      </c>
      <c r="V133" s="8">
        <f>AVERAGE(M133:P133)</f>
        <v>1.5684469072866754</v>
      </c>
      <c r="W133" s="8">
        <f>LOG(V133,2)</f>
        <v>0.64933669405839012</v>
      </c>
      <c r="X133" t="s">
        <v>5296</v>
      </c>
      <c r="Y133">
        <f>_xlfn.T.TEST(B133:E133,F133:I133,2,1)</f>
        <v>0.28177250166231904</v>
      </c>
      <c r="Z133">
        <f>IF(ABS(W133)&gt;0.3014,1,0)</f>
        <v>1</v>
      </c>
      <c r="AA133">
        <f>IF(Y133&lt;0.05,1,0)</f>
        <v>0</v>
      </c>
      <c r="AB133">
        <f>IF((Z133+AA133)&gt;1,1,0)</f>
        <v>0</v>
      </c>
      <c r="AC133">
        <f>TINV(Y133,3)</f>
        <v>1.3090049479681947</v>
      </c>
      <c r="AD133">
        <f>EXP((-AC133*AC133)/2)</f>
        <v>0.42454087975954369</v>
      </c>
      <c r="AE133">
        <f>-LOG10(AD133)</f>
        <v>0.37208048445609543</v>
      </c>
      <c r="AF133">
        <f>IF(AE133&gt;2,1,0)</f>
        <v>0</v>
      </c>
      <c r="AG133">
        <f>IF((AF133+Z133)&gt;1,1,0)</f>
        <v>0</v>
      </c>
    </row>
    <row r="134" spans="1:33" x14ac:dyDescent="0.25">
      <c r="A134" t="s">
        <v>5042</v>
      </c>
      <c r="B134" s="12">
        <v>11.9</v>
      </c>
      <c r="C134" s="12">
        <v>18.112500000000001</v>
      </c>
      <c r="D134" s="12">
        <v>24.9933333333333</v>
      </c>
      <c r="E134" s="12">
        <v>36.555</v>
      </c>
      <c r="F134" s="12">
        <v>21.81</v>
      </c>
      <c r="G134" s="12">
        <v>41.27</v>
      </c>
      <c r="H134" s="12">
        <v>35.756666666666703</v>
      </c>
      <c r="I134" s="12">
        <v>25.9433333333333</v>
      </c>
      <c r="J134" s="12">
        <f>AVERAGE(B134:E134)</f>
        <v>22.890208333333327</v>
      </c>
      <c r="K134" s="12">
        <f>AVERAGE(F134:I134)</f>
        <v>31.195</v>
      </c>
      <c r="L134" s="12">
        <f>MAX(J134:K134)</f>
        <v>31.195</v>
      </c>
      <c r="M134" s="8">
        <f>F134/B134</f>
        <v>1.8327731092436974</v>
      </c>
      <c r="N134" s="8">
        <f>G134/C134</f>
        <v>2.2785369220151828</v>
      </c>
      <c r="O134" s="8">
        <f>H134/D134</f>
        <v>1.4306481728460956</v>
      </c>
      <c r="P134" s="8">
        <f>I134/E134</f>
        <v>0.70970683445037064</v>
      </c>
      <c r="Q134" s="8">
        <f>LOG(M134,2)</f>
        <v>0.87402819644544461</v>
      </c>
      <c r="R134" s="8">
        <f>LOG(N134,2)</f>
        <v>1.1881077485627429</v>
      </c>
      <c r="S134" s="8">
        <f>LOG(O134,2)</f>
        <v>0.5166689259448014</v>
      </c>
      <c r="T134" s="8">
        <f>LOG(P134,2)</f>
        <v>-0.49470489538035167</v>
      </c>
      <c r="U134" s="8">
        <f>STDEV(Q134:T134)/SQRT(COUNT(Q134:T134))</f>
        <v>0.36530088578700881</v>
      </c>
      <c r="V134" s="8">
        <f>AVERAGE(M134:P134)</f>
        <v>1.5629162596388366</v>
      </c>
      <c r="W134" s="8">
        <f>LOG(V134,2)</f>
        <v>0.64424048144683121</v>
      </c>
      <c r="X134" t="s">
        <v>5042</v>
      </c>
      <c r="Y134">
        <f>_xlfn.T.TEST(B134:E134,F134:I134,2,1)</f>
        <v>0.32053599494671187</v>
      </c>
      <c r="Z134">
        <f>IF(ABS(W134)&gt;0.3014,1,0)</f>
        <v>1</v>
      </c>
      <c r="AA134">
        <f>IF(Y134&lt;0.05,1,0)</f>
        <v>0</v>
      </c>
      <c r="AB134">
        <f>IF((Z134+AA134)&gt;1,1,0)</f>
        <v>0</v>
      </c>
      <c r="AC134">
        <f>TINV(Y134,3)</f>
        <v>1.187351838270319</v>
      </c>
      <c r="AD134">
        <f>EXP((-AC134*AC134)/2)</f>
        <v>0.49415690344132462</v>
      </c>
      <c r="AE134">
        <f>-LOG10(AD134)</f>
        <v>0.30613513310180007</v>
      </c>
      <c r="AF134">
        <f>IF(AE134&gt;2,1,0)</f>
        <v>0</v>
      </c>
      <c r="AG134">
        <f>IF((AF134+Z134)&gt;1,1,0)</f>
        <v>0</v>
      </c>
    </row>
    <row r="135" spans="1:33" x14ac:dyDescent="0.25">
      <c r="A135" t="s">
        <v>5698</v>
      </c>
      <c r="B135" s="12">
        <v>40.31</v>
      </c>
      <c r="C135" s="12">
        <v>83.38</v>
      </c>
      <c r="D135" s="12">
        <v>115.993333333333</v>
      </c>
      <c r="E135" s="12">
        <v>134.36000000000001</v>
      </c>
      <c r="F135" s="12">
        <v>120.91500000000001</v>
      </c>
      <c r="G135" s="12">
        <v>136.79333333333301</v>
      </c>
      <c r="H135" s="12">
        <v>110.73333333333299</v>
      </c>
      <c r="I135" s="12">
        <v>88.17</v>
      </c>
      <c r="J135" s="12">
        <f>AVERAGE(B135:E135)</f>
        <v>93.510833333333252</v>
      </c>
      <c r="K135" s="12">
        <f>AVERAGE(F135:I135)</f>
        <v>114.15291666666651</v>
      </c>
      <c r="L135" s="12">
        <f>MAX(J135:K135)</f>
        <v>114.15291666666651</v>
      </c>
      <c r="M135" s="8">
        <f>F135/B135</f>
        <v>2.9996278838997767</v>
      </c>
      <c r="N135" s="8">
        <f>G135/C135</f>
        <v>1.6406012632925524</v>
      </c>
      <c r="O135" s="8">
        <f>H135/D135</f>
        <v>0.95465256623943884</v>
      </c>
      <c r="P135" s="8">
        <f>I135/E135</f>
        <v>0.65622208990771058</v>
      </c>
      <c r="Q135" s="8">
        <f>LOG(M135,2)</f>
        <v>1.584783539604399</v>
      </c>
      <c r="R135" s="8">
        <f>LOG(N135,2)</f>
        <v>0.71422464447581246</v>
      </c>
      <c r="S135" s="8">
        <f>LOG(O135,2)</f>
        <v>-6.6952316882954374E-2</v>
      </c>
      <c r="T135" s="8">
        <f>LOG(P135,2)</f>
        <v>-0.60774393586200992</v>
      </c>
      <c r="U135" s="8">
        <f>STDEV(Q135:T135)/SQRT(COUNT(Q135:T135))</f>
        <v>0.47748417966123763</v>
      </c>
      <c r="V135" s="8">
        <f>AVERAGE(M135:P135)</f>
        <v>1.5627759508348695</v>
      </c>
      <c r="W135" s="8">
        <f>LOG(V135,2)</f>
        <v>0.64411095953476694</v>
      </c>
      <c r="X135" t="s">
        <v>5698</v>
      </c>
      <c r="Y135">
        <f>_xlfn.T.TEST(B135:E135,F135:I135,2,1)</f>
        <v>0.52244730319049237</v>
      </c>
      <c r="Z135">
        <f>IF(ABS(W135)&gt;0.3014,1,0)</f>
        <v>1</v>
      </c>
      <c r="AA135">
        <f>IF(Y135&lt;0.05,1,0)</f>
        <v>0</v>
      </c>
      <c r="AB135">
        <f>IF((Z135+AA135)&gt;1,1,0)</f>
        <v>0</v>
      </c>
      <c r="AC135">
        <f>TINV(Y135,3)</f>
        <v>0.72206640031924785</v>
      </c>
      <c r="AD135">
        <f>EXP((-AC135*AC135)/2)</f>
        <v>0.77051978745453875</v>
      </c>
      <c r="AE135">
        <f>-LOG10(AD135)</f>
        <v>0.11321620383463167</v>
      </c>
      <c r="AF135">
        <f>IF(AE135&gt;2,1,0)</f>
        <v>0</v>
      </c>
      <c r="AG135">
        <f>IF((AF135+Z135)&gt;1,1,0)</f>
        <v>0</v>
      </c>
    </row>
    <row r="136" spans="1:33" x14ac:dyDescent="0.25">
      <c r="A136" t="s">
        <v>5146</v>
      </c>
      <c r="B136" s="12">
        <v>210.71</v>
      </c>
      <c r="C136" s="12">
        <v>513.62</v>
      </c>
      <c r="D136" s="12">
        <v>511.42666666666702</v>
      </c>
      <c r="E136" s="12">
        <v>350.41</v>
      </c>
      <c r="F136" s="12">
        <v>608.90499999999997</v>
      </c>
      <c r="G136" s="12">
        <v>614.95000000000005</v>
      </c>
      <c r="H136" s="12">
        <v>369.3</v>
      </c>
      <c r="I136" s="12">
        <v>492.06333333333299</v>
      </c>
      <c r="J136" s="12">
        <f>AVERAGE(B136:E136)</f>
        <v>396.5416666666668</v>
      </c>
      <c r="K136" s="12">
        <f>AVERAGE(F136:I136)</f>
        <v>521.3045833333332</v>
      </c>
      <c r="L136" s="12">
        <f>MAX(J136:K136)</f>
        <v>521.3045833333332</v>
      </c>
      <c r="M136" s="8">
        <f>F136/B136</f>
        <v>2.8897774192017462</v>
      </c>
      <c r="N136" s="8">
        <f>G136/C136</f>
        <v>1.1972859312332076</v>
      </c>
      <c r="O136" s="8">
        <f>H136/D136</f>
        <v>0.72209766144380383</v>
      </c>
      <c r="P136" s="8">
        <f>I136/E136</f>
        <v>1.4042502592201505</v>
      </c>
      <c r="Q136" s="8">
        <f>LOG(M136,2)</f>
        <v>1.5309583755701517</v>
      </c>
      <c r="R136" s="8">
        <f>LOG(N136,2)</f>
        <v>0.25976773232406042</v>
      </c>
      <c r="S136" s="8">
        <f>LOG(O136,2)</f>
        <v>-0.46973412459987063</v>
      </c>
      <c r="T136" s="8">
        <f>LOG(P136,2)</f>
        <v>0.48980006923348335</v>
      </c>
      <c r="U136" s="8">
        <f>STDEV(Q136:T136)/SQRT(COUNT(Q136:T136))</f>
        <v>0.41353406890539574</v>
      </c>
      <c r="V136" s="8">
        <f>AVERAGE(M136:P136)</f>
        <v>1.5533528177747269</v>
      </c>
      <c r="W136" s="8">
        <f>LOG(V136,2)</f>
        <v>0.6353855506802919</v>
      </c>
      <c r="X136" t="s">
        <v>5146</v>
      </c>
      <c r="Y136">
        <f>_xlfn.T.TEST(B136:E136,F136:I136,2,1)</f>
        <v>0.3414208531359228</v>
      </c>
      <c r="Z136">
        <f>IF(ABS(W136)&gt;0.3014,1,0)</f>
        <v>1</v>
      </c>
      <c r="AA136">
        <f>IF(Y136&lt;0.05,1,0)</f>
        <v>0</v>
      </c>
      <c r="AB136">
        <f>IF((Z136+AA136)&gt;1,1,0)</f>
        <v>0</v>
      </c>
      <c r="AC136">
        <f>TINV(Y136,3)</f>
        <v>1.1278969453921019</v>
      </c>
      <c r="AD136">
        <f>EXP((-AC136*AC136)/2)</f>
        <v>0.529365711595426</v>
      </c>
      <c r="AE136">
        <f>-LOG10(AD136)</f>
        <v>0.27624419251552151</v>
      </c>
      <c r="AF136">
        <f>IF(AE136&gt;2,1,0)</f>
        <v>0</v>
      </c>
      <c r="AG136">
        <f>IF((AF136+Z136)&gt;1,1,0)</f>
        <v>0</v>
      </c>
    </row>
    <row r="137" spans="1:33" x14ac:dyDescent="0.25">
      <c r="A137" t="s">
        <v>5031</v>
      </c>
      <c r="B137" s="12">
        <v>17.899999999999999</v>
      </c>
      <c r="C137" s="12">
        <v>11.4025</v>
      </c>
      <c r="D137" s="12">
        <v>14.716666666666701</v>
      </c>
      <c r="E137" s="12">
        <v>10.2925</v>
      </c>
      <c r="F137" s="12">
        <v>16.14</v>
      </c>
      <c r="G137" s="12">
        <v>13.456666666666701</v>
      </c>
      <c r="H137" s="12">
        <v>21.18</v>
      </c>
      <c r="I137" s="12">
        <v>27.5066666666667</v>
      </c>
      <c r="J137" s="12">
        <f>AVERAGE(B137:E137)</f>
        <v>13.577916666666674</v>
      </c>
      <c r="K137" s="12">
        <f>AVERAGE(F137:I137)</f>
        <v>19.570833333333351</v>
      </c>
      <c r="L137" s="12">
        <f>MAX(J137:K137)</f>
        <v>19.570833333333351</v>
      </c>
      <c r="M137" s="8">
        <f>F137/B137</f>
        <v>0.90167597765363139</v>
      </c>
      <c r="N137" s="8">
        <f>G137/C137</f>
        <v>1.1801505517795836</v>
      </c>
      <c r="O137" s="8">
        <f>H137/D137</f>
        <v>1.4391845979614917</v>
      </c>
      <c r="P137" s="8">
        <f>I137/E137</f>
        <v>2.6724961541575611</v>
      </c>
      <c r="Q137" s="8">
        <f>LOG(M137,2)</f>
        <v>-0.14931900887383828</v>
      </c>
      <c r="R137" s="8">
        <f>LOG(N137,2)</f>
        <v>0.23897091590160302</v>
      </c>
      <c r="S137" s="8">
        <f>LOG(O137,2)</f>
        <v>0.52525165217766112</v>
      </c>
      <c r="T137" s="8">
        <f>LOG(P137,2)</f>
        <v>1.4181878718440608</v>
      </c>
      <c r="U137" s="8">
        <f>STDEV(Q137:T137)/SQRT(COUNT(Q137:T137))</f>
        <v>0.33331469255384283</v>
      </c>
      <c r="V137" s="8">
        <f>AVERAGE(M137:P137)</f>
        <v>1.548376820388067</v>
      </c>
      <c r="W137" s="8">
        <f>LOG(V137,2)</f>
        <v>0.63075661537687411</v>
      </c>
      <c r="X137" t="s">
        <v>5031</v>
      </c>
      <c r="Y137">
        <f>_xlfn.T.TEST(B137:E137,F137:I137,2,1)</f>
        <v>0.24001996942458742</v>
      </c>
      <c r="Z137">
        <f>IF(ABS(W137)&gt;0.3014,1,0)</f>
        <v>1</v>
      </c>
      <c r="AA137">
        <f>IF(Y137&lt;0.05,1,0)</f>
        <v>0</v>
      </c>
      <c r="AB137">
        <f>IF((Z137+AA137)&gt;1,1,0)</f>
        <v>0</v>
      </c>
      <c r="AC137">
        <f>TINV(Y137,3)</f>
        <v>1.4615449458868133</v>
      </c>
      <c r="AD137">
        <f>EXP((-AC137*AC137)/2)</f>
        <v>0.34367569463695891</v>
      </c>
      <c r="AE137">
        <f>-LOG10(AD137)</f>
        <v>0.46385118086335403</v>
      </c>
      <c r="AF137">
        <f>IF(AE137&gt;2,1,0)</f>
        <v>0</v>
      </c>
      <c r="AG137">
        <f>IF((AF137+Z137)&gt;1,1,0)</f>
        <v>0</v>
      </c>
    </row>
    <row r="138" spans="1:33" x14ac:dyDescent="0.25">
      <c r="A138" t="s">
        <v>5127</v>
      </c>
      <c r="B138" s="12">
        <v>74.14</v>
      </c>
      <c r="C138" s="12">
        <v>126.66</v>
      </c>
      <c r="D138" s="12">
        <v>90.6933333333333</v>
      </c>
      <c r="E138" s="12">
        <v>210.85</v>
      </c>
      <c r="F138" s="12">
        <v>117.575</v>
      </c>
      <c r="G138" s="12">
        <v>205.72333333333299</v>
      </c>
      <c r="H138" s="12">
        <v>224.70333333333301</v>
      </c>
      <c r="I138" s="12">
        <v>99.343333333333305</v>
      </c>
      <c r="J138" s="12">
        <f>AVERAGE(B138:E138)</f>
        <v>125.58583333333334</v>
      </c>
      <c r="K138" s="12">
        <f>AVERAGE(F138:I138)</f>
        <v>161.83624999999984</v>
      </c>
      <c r="L138" s="12">
        <f>MAX(J138:K138)</f>
        <v>161.83624999999984</v>
      </c>
      <c r="M138" s="8">
        <f>F138/B138</f>
        <v>1.5858510925276503</v>
      </c>
      <c r="N138" s="8">
        <f>G138/C138</f>
        <v>1.6242170640560003</v>
      </c>
      <c r="O138" s="8">
        <f>H138/D138</f>
        <v>2.4776168773890004</v>
      </c>
      <c r="P138" s="8">
        <f>I138/E138</f>
        <v>0.47115643032171356</v>
      </c>
      <c r="Q138" s="8">
        <f>LOG(M138,2)</f>
        <v>0.6652573119261882</v>
      </c>
      <c r="R138" s="8">
        <f>LOG(N138,2)</f>
        <v>0.69974445044839251</v>
      </c>
      <c r="S138" s="8">
        <f>LOG(O138,2)</f>
        <v>1.3089531157174328</v>
      </c>
      <c r="T138" s="8">
        <f>LOG(P138,2)</f>
        <v>-1.0857219612051068</v>
      </c>
      <c r="U138" s="8">
        <f>STDEV(Q138:T138)/SQRT(COUNT(Q138:T138))</f>
        <v>0.51589235582816806</v>
      </c>
      <c r="V138" s="8">
        <f>AVERAGE(M138:P138)</f>
        <v>1.5397103660735911</v>
      </c>
      <c r="W138" s="8">
        <f>LOG(V138,2)</f>
        <v>0.62265899200594998</v>
      </c>
      <c r="X138" t="s">
        <v>5127</v>
      </c>
      <c r="Y138">
        <f>_xlfn.T.TEST(B138:E138,F138:I138,2,1)</f>
        <v>0.54064627564388956</v>
      </c>
      <c r="Z138">
        <f>IF(ABS(W138)&gt;0.3014,1,0)</f>
        <v>1</v>
      </c>
      <c r="AA138">
        <f>IF(Y138&lt;0.05,1,0)</f>
        <v>0</v>
      </c>
      <c r="AB138">
        <f>IF((Z138+AA138)&gt;1,1,0)</f>
        <v>0</v>
      </c>
      <c r="AC138">
        <f>TINV(Y138,3)</f>
        <v>0.68841981997503388</v>
      </c>
      <c r="AD138">
        <f>EXP((-AC138*AC138)/2)</f>
        <v>0.78902211903270725</v>
      </c>
      <c r="AE138">
        <f>-LOG10(AD138)</f>
        <v>0.10291082183595192</v>
      </c>
      <c r="AF138">
        <f>IF(AE138&gt;2,1,0)</f>
        <v>0</v>
      </c>
      <c r="AG138">
        <f>IF((AF138+Z138)&gt;1,1,0)</f>
        <v>0</v>
      </c>
    </row>
    <row r="139" spans="1:33" x14ac:dyDescent="0.25">
      <c r="A139" t="s">
        <v>4447</v>
      </c>
      <c r="B139" s="12">
        <v>26.65</v>
      </c>
      <c r="C139" s="12">
        <v>14.734999999999999</v>
      </c>
      <c r="D139" s="12">
        <v>11.3166666666667</v>
      </c>
      <c r="E139" s="12">
        <v>26.905000000000001</v>
      </c>
      <c r="F139" s="12">
        <v>20.54</v>
      </c>
      <c r="G139" s="12">
        <v>46.323333333333302</v>
      </c>
      <c r="H139" s="12">
        <v>19.170000000000002</v>
      </c>
      <c r="I139" s="12">
        <v>13.956666666666701</v>
      </c>
      <c r="J139" s="12">
        <f>AVERAGE(B139:E139)</f>
        <v>19.901666666666674</v>
      </c>
      <c r="K139" s="12">
        <f>AVERAGE(F139:I139)</f>
        <v>24.997500000000002</v>
      </c>
      <c r="L139" s="12">
        <f>MAX(J139:K139)</f>
        <v>24.997500000000002</v>
      </c>
      <c r="M139" s="8">
        <f>F139/B139</f>
        <v>0.77073170731707319</v>
      </c>
      <c r="N139" s="8">
        <f>G139/C139</f>
        <v>3.1437620178712797</v>
      </c>
      <c r="O139" s="8">
        <f>H139/D139</f>
        <v>1.6939617083946932</v>
      </c>
      <c r="P139" s="8">
        <f>I139/E139</f>
        <v>0.51873877222325593</v>
      </c>
      <c r="Q139" s="8">
        <f>LOG(M139,2)</f>
        <v>-0.37569935132834309</v>
      </c>
      <c r="R139" s="8">
        <f>LOG(N139,2)</f>
        <v>1.6524920100164255</v>
      </c>
      <c r="S139" s="8">
        <f>LOG(O139,2)</f>
        <v>0.76040126325720858</v>
      </c>
      <c r="T139" s="8">
        <f>LOG(P139,2)</f>
        <v>-0.94691988943562444</v>
      </c>
      <c r="U139" s="8">
        <f>STDEV(Q139:T139)/SQRT(COUNT(Q139:T139))</f>
        <v>0.58091686420673083</v>
      </c>
      <c r="V139" s="8">
        <f>AVERAGE(M139:P139)</f>
        <v>1.5317985514515755</v>
      </c>
      <c r="W139" s="8">
        <f>LOG(V139,2)</f>
        <v>0.61522657929196267</v>
      </c>
      <c r="X139" t="s">
        <v>4447</v>
      </c>
      <c r="Y139">
        <f>_xlfn.T.TEST(B139:E139,F139:I139,2,1)</f>
        <v>0.64013933192273587</v>
      </c>
      <c r="Z139">
        <f>IF(ABS(W139)&gt;0.3014,1,0)</f>
        <v>1</v>
      </c>
      <c r="AA139">
        <f>IF(Y139&lt;0.05,1,0)</f>
        <v>0</v>
      </c>
      <c r="AB139">
        <f>IF((Z139+AA139)&gt;1,1,0)</f>
        <v>0</v>
      </c>
      <c r="AC139">
        <f>TINV(Y139,3)</f>
        <v>0.5181565563877919</v>
      </c>
      <c r="AD139">
        <f>EXP((-AC139*AC139)/2)</f>
        <v>0.8743774701990461</v>
      </c>
      <c r="AE139">
        <f>-LOG10(AD139)</f>
        <v>5.8301041239380007E-2</v>
      </c>
      <c r="AF139">
        <f>IF(AE139&gt;2,1,0)</f>
        <v>0</v>
      </c>
      <c r="AG139">
        <f>IF((AF139+Z139)&gt;1,1,0)</f>
        <v>0</v>
      </c>
    </row>
    <row r="140" spans="1:33" x14ac:dyDescent="0.25">
      <c r="A140" t="s">
        <v>3826</v>
      </c>
      <c r="B140" s="12">
        <v>7.51</v>
      </c>
      <c r="C140" s="12">
        <v>23.7575</v>
      </c>
      <c r="D140" s="12">
        <v>26.003333333333298</v>
      </c>
      <c r="E140" s="12">
        <v>22.227499999999999</v>
      </c>
      <c r="F140" s="12">
        <v>22.53</v>
      </c>
      <c r="G140" s="12">
        <v>19.536666666666701</v>
      </c>
      <c r="H140" s="12">
        <v>27.0966666666667</v>
      </c>
      <c r="I140" s="12">
        <v>28.06</v>
      </c>
      <c r="J140" s="12">
        <f>AVERAGE(B140:E140)</f>
        <v>19.874583333333327</v>
      </c>
      <c r="K140" s="12">
        <f>AVERAGE(F140:I140)</f>
        <v>24.305833333333354</v>
      </c>
      <c r="L140" s="12">
        <f>MAX(J140:K140)</f>
        <v>24.305833333333354</v>
      </c>
      <c r="M140" s="8">
        <f>F140/B140</f>
        <v>3.0000000000000004</v>
      </c>
      <c r="N140" s="8">
        <f>G140/C140</f>
        <v>0.82233680592093872</v>
      </c>
      <c r="O140" s="8">
        <f>H140/D140</f>
        <v>1.0420458915523678</v>
      </c>
      <c r="P140" s="8">
        <f>I140/E140</f>
        <v>1.2624001799572602</v>
      </c>
      <c r="Q140" s="8">
        <f>LOG(M140,2)</f>
        <v>1.5849625007211563</v>
      </c>
      <c r="R140" s="8">
        <f>LOG(N140,2)</f>
        <v>-0.2821986928159867</v>
      </c>
      <c r="S140" s="8">
        <f>LOG(O140,2)</f>
        <v>5.9418815099255728E-2</v>
      </c>
      <c r="T140" s="8">
        <f>LOG(P140,2)</f>
        <v>0.33616931612261841</v>
      </c>
      <c r="U140" s="8">
        <f>STDEV(Q140:T140)/SQRT(COUNT(Q140:T140))</f>
        <v>0.4069380387238859</v>
      </c>
      <c r="V140" s="8">
        <f>AVERAGE(M140:P140)</f>
        <v>1.5316957193576417</v>
      </c>
      <c r="W140" s="8">
        <f>LOG(V140,2)</f>
        <v>0.61512972560861701</v>
      </c>
      <c r="X140" t="s">
        <v>3826</v>
      </c>
      <c r="Y140">
        <f>_xlfn.T.TEST(B140:E140,F140:I140,2,1)</f>
        <v>0.3572510530166263</v>
      </c>
      <c r="Z140">
        <f>IF(ABS(W140)&gt;0.3014,1,0)</f>
        <v>1</v>
      </c>
      <c r="AA140">
        <f>IF(Y140&lt;0.05,1,0)</f>
        <v>0</v>
      </c>
      <c r="AB140">
        <f>IF((Z140+AA140)&gt;1,1,0)</f>
        <v>0</v>
      </c>
      <c r="AC140">
        <f>TINV(Y140,3)</f>
        <v>1.0851985807007236</v>
      </c>
      <c r="AD140">
        <f>EXP((-AC140*AC140)/2)</f>
        <v>0.55497734839160051</v>
      </c>
      <c r="AE140">
        <f>-LOG10(AD140)</f>
        <v>0.25572474240757848</v>
      </c>
      <c r="AF140">
        <f>IF(AE140&gt;2,1,0)</f>
        <v>0</v>
      </c>
      <c r="AG140">
        <f>IF((AF140+Z140)&gt;1,1,0)</f>
        <v>0</v>
      </c>
    </row>
    <row r="141" spans="1:33" x14ac:dyDescent="0.25">
      <c r="A141" t="s">
        <v>5577</v>
      </c>
      <c r="B141" s="12">
        <v>5.91</v>
      </c>
      <c r="C141" s="12">
        <v>15.38</v>
      </c>
      <c r="D141" s="12">
        <v>21.206666666666699</v>
      </c>
      <c r="E141" s="12">
        <v>21.982500000000002</v>
      </c>
      <c r="F141" s="12">
        <v>19.5</v>
      </c>
      <c r="G141" s="12">
        <v>15.2633333333333</v>
      </c>
      <c r="H141" s="12">
        <v>22.656666666666698</v>
      </c>
      <c r="I141" s="12">
        <v>16.7566666666667</v>
      </c>
      <c r="J141" s="12">
        <f>AVERAGE(B141:E141)</f>
        <v>16.119791666666675</v>
      </c>
      <c r="K141" s="12">
        <f>AVERAGE(F141:I141)</f>
        <v>18.544166666666676</v>
      </c>
      <c r="L141" s="12">
        <f>MAX(J141:K141)</f>
        <v>18.544166666666676</v>
      </c>
      <c r="M141" s="8">
        <f>F141/B141</f>
        <v>3.2994923857868019</v>
      </c>
      <c r="N141" s="8">
        <f>G141/C141</f>
        <v>0.99241439098395967</v>
      </c>
      <c r="O141" s="8">
        <f>H141/D141</f>
        <v>1.0683747249292674</v>
      </c>
      <c r="P141" s="8">
        <f>I141/E141</f>
        <v>0.76227302020546794</v>
      </c>
      <c r="Q141" s="8">
        <f>LOG(M141,2)</f>
        <v>1.7222440884594405</v>
      </c>
      <c r="R141" s="8">
        <f>LOG(N141,2)</f>
        <v>-1.0985439009438769E-2</v>
      </c>
      <c r="S141" s="8">
        <f>LOG(O141,2)</f>
        <v>9.54177509372829E-2</v>
      </c>
      <c r="T141" s="8">
        <f>LOG(P141,2)</f>
        <v>-0.39162028043648406</v>
      </c>
      <c r="U141" s="8">
        <f>STDEV(Q141:T141)/SQRT(COUNT(Q141:T141))</f>
        <v>0.46798507950701501</v>
      </c>
      <c r="V141" s="8">
        <f>AVERAGE(M141:P141)</f>
        <v>1.5306386304763742</v>
      </c>
      <c r="W141" s="8">
        <f>LOG(V141,2)</f>
        <v>0.61413371617715851</v>
      </c>
      <c r="X141" t="s">
        <v>5577</v>
      </c>
      <c r="Y141">
        <f>_xlfn.T.TEST(B141:E141,F141:I141,2,1)</f>
        <v>0.58594551572335152</v>
      </c>
      <c r="Z141">
        <f>IF(ABS(W141)&gt;0.3014,1,0)</f>
        <v>1</v>
      </c>
      <c r="AA141">
        <f>IF(Y141&lt;0.05,1,0)</f>
        <v>0</v>
      </c>
      <c r="AB141">
        <f>IF((Z141+AA141)&gt;1,1,0)</f>
        <v>0</v>
      </c>
      <c r="AC141">
        <f>TINV(Y141,3)</f>
        <v>0.60831056876320588</v>
      </c>
      <c r="AD141">
        <f>EXP((-AC141*AC141)/2)</f>
        <v>0.83108693553369051</v>
      </c>
      <c r="AE141">
        <f>-LOG10(AD141)</f>
        <v>8.035354463010326E-2</v>
      </c>
      <c r="AF141">
        <f>IF(AE141&gt;2,1,0)</f>
        <v>0</v>
      </c>
      <c r="AG141">
        <f>IF((AF141+Z141)&gt;1,1,0)</f>
        <v>0</v>
      </c>
    </row>
    <row r="142" spans="1:33" x14ac:dyDescent="0.25">
      <c r="A142" t="s">
        <v>1969</v>
      </c>
      <c r="B142" s="12">
        <v>12</v>
      </c>
      <c r="C142" s="12">
        <v>39.147500000000001</v>
      </c>
      <c r="D142" s="12">
        <v>29.976666666666699</v>
      </c>
      <c r="E142" s="12">
        <v>31.772500000000001</v>
      </c>
      <c r="F142" s="12">
        <v>33.9</v>
      </c>
      <c r="G142" s="12">
        <v>40.823333333333302</v>
      </c>
      <c r="H142" s="12">
        <v>34.549999999999997</v>
      </c>
      <c r="I142" s="12">
        <v>34.4866666666667</v>
      </c>
      <c r="J142" s="12">
        <f>AVERAGE(B142:E142)</f>
        <v>28.224166666666676</v>
      </c>
      <c r="K142" s="12">
        <f>AVERAGE(F142:I142)</f>
        <v>35.94</v>
      </c>
      <c r="L142" s="12">
        <f>MAX(J142:K142)</f>
        <v>35.94</v>
      </c>
      <c r="M142" s="8">
        <f>F142/B142</f>
        <v>2.8249999999999997</v>
      </c>
      <c r="N142" s="8">
        <f>G142/C142</f>
        <v>1.0428081827277169</v>
      </c>
      <c r="O142" s="8">
        <f>H142/D142</f>
        <v>1.1525631046369385</v>
      </c>
      <c r="P142" s="8">
        <f>I142/E142</f>
        <v>1.0854250268838366</v>
      </c>
      <c r="Q142" s="8">
        <f>LOG(M142,2)</f>
        <v>1.4982508675278252</v>
      </c>
      <c r="R142" s="8">
        <f>LOG(N142,2)</f>
        <v>6.0473808598287118E-2</v>
      </c>
      <c r="S142" s="8">
        <f>LOG(O142,2)</f>
        <v>0.20484574263241018</v>
      </c>
      <c r="T142" s="8">
        <f>LOG(P142,2)</f>
        <v>0.11826007871366168</v>
      </c>
      <c r="U142" s="8">
        <f>STDEV(Q142:T142)/SQRT(COUNT(Q142:T142))</f>
        <v>0.34387963770799057</v>
      </c>
      <c r="V142" s="8">
        <f>AVERAGE(M142:P142)</f>
        <v>1.526449078562123</v>
      </c>
      <c r="W142" s="8">
        <f>LOG(V142,2)</f>
        <v>0.61017946289467917</v>
      </c>
      <c r="X142" t="s">
        <v>1969</v>
      </c>
      <c r="Y142">
        <f>_xlfn.T.TEST(B142:E142,F142:I142,2,1)</f>
        <v>0.2038887103348494</v>
      </c>
      <c r="Z142">
        <f>IF(ABS(W142)&gt;0.3014,1,0)</f>
        <v>1</v>
      </c>
      <c r="AA142">
        <f>IF(Y142&lt;0.05,1,0)</f>
        <v>0</v>
      </c>
      <c r="AB142">
        <f>IF((Z142+AA142)&gt;1,1,0)</f>
        <v>0</v>
      </c>
      <c r="AC142">
        <f>TINV(Y142,3)</f>
        <v>1.6189710645429349</v>
      </c>
      <c r="AD142">
        <f>EXP((-AC142*AC142)/2)</f>
        <v>0.26967610426933919</v>
      </c>
      <c r="AE142">
        <f>-LOG10(AD142)</f>
        <v>0.5691575342432007</v>
      </c>
      <c r="AF142">
        <f>IF(AE142&gt;2,1,0)</f>
        <v>0</v>
      </c>
      <c r="AG142">
        <f>IF((AF142+Z142)&gt;1,1,0)</f>
        <v>0</v>
      </c>
    </row>
    <row r="143" spans="1:33" x14ac:dyDescent="0.25">
      <c r="A143" t="s">
        <v>660</v>
      </c>
      <c r="B143" s="12">
        <v>34.380000000000003</v>
      </c>
      <c r="C143" s="12">
        <v>31.6525</v>
      </c>
      <c r="D143" s="12">
        <v>30.23</v>
      </c>
      <c r="E143" s="12">
        <v>49.905000000000001</v>
      </c>
      <c r="F143" s="12">
        <v>52.104999999999997</v>
      </c>
      <c r="G143" s="12">
        <v>71.25</v>
      </c>
      <c r="H143" s="12">
        <v>47.1933333333333</v>
      </c>
      <c r="I143" s="12">
        <v>37.74</v>
      </c>
      <c r="J143" s="12">
        <f>AVERAGE(B143:E143)</f>
        <v>36.541875000000005</v>
      </c>
      <c r="K143" s="12">
        <f>AVERAGE(F143:I143)</f>
        <v>52.072083333333325</v>
      </c>
      <c r="L143" s="12">
        <f>MAX(J143:K143)</f>
        <v>52.072083333333325</v>
      </c>
      <c r="M143" s="8">
        <f>F143/B143</f>
        <v>1.5155613728912156</v>
      </c>
      <c r="N143" s="8">
        <f>G143/C143</f>
        <v>2.2510070294605482</v>
      </c>
      <c r="O143" s="8">
        <f>H143/D143</f>
        <v>1.5611423530708997</v>
      </c>
      <c r="P143" s="8">
        <f>I143/E143</f>
        <v>0.75623685001502861</v>
      </c>
      <c r="Q143" s="8">
        <f>LOG(M143,2)</f>
        <v>0.59985227546305964</v>
      </c>
      <c r="R143" s="8">
        <f>LOG(N143,2)</f>
        <v>1.170570562057301</v>
      </c>
      <c r="S143" s="8">
        <f>LOG(O143,2)</f>
        <v>0.64260209574356786</v>
      </c>
      <c r="T143" s="8">
        <f>LOG(P143,2)</f>
        <v>-0.40308994400357684</v>
      </c>
      <c r="U143" s="8">
        <f>STDEV(Q143:T143)/SQRT(COUNT(Q143:T143))</f>
        <v>0.32857235178381128</v>
      </c>
      <c r="V143" s="8">
        <f>AVERAGE(M143:P143)</f>
        <v>1.520986901359423</v>
      </c>
      <c r="W143" s="8">
        <f>LOG(V143,2)</f>
        <v>0.6050077287197575</v>
      </c>
      <c r="X143" t="s">
        <v>660</v>
      </c>
      <c r="Y143">
        <f>_xlfn.T.TEST(B143:E143,F143:I143,2,1)</f>
        <v>0.23977866760524463</v>
      </c>
      <c r="Z143">
        <f>IF(ABS(W143)&gt;0.3014,1,0)</f>
        <v>1</v>
      </c>
      <c r="AA143">
        <f>IF(Y143&lt;0.05,1,0)</f>
        <v>0</v>
      </c>
      <c r="AB143">
        <f>IF((Z143+AA143)&gt;1,1,0)</f>
        <v>0</v>
      </c>
      <c r="AC143">
        <f>TINV(Y143,3)</f>
        <v>1.4625076121881571</v>
      </c>
      <c r="AD143">
        <f>EXP((-AC143*AC143)/2)</f>
        <v>0.34319233077175615</v>
      </c>
      <c r="AE143">
        <f>-LOG10(AD143)</f>
        <v>0.46446242577881486</v>
      </c>
      <c r="AF143">
        <f>IF(AE143&gt;2,1,0)</f>
        <v>0</v>
      </c>
      <c r="AG143">
        <f>IF((AF143+Z143)&gt;1,1,0)</f>
        <v>0</v>
      </c>
    </row>
    <row r="144" spans="1:33" x14ac:dyDescent="0.25">
      <c r="A144" t="s">
        <v>1340</v>
      </c>
      <c r="B144" s="12">
        <v>18.71</v>
      </c>
      <c r="C144" s="12">
        <v>54.905000000000001</v>
      </c>
      <c r="D144" s="12">
        <v>31.023333333333301</v>
      </c>
      <c r="E144" s="12">
        <v>36.432499999999997</v>
      </c>
      <c r="F144" s="12">
        <v>53.25</v>
      </c>
      <c r="G144" s="12">
        <v>48.5</v>
      </c>
      <c r="H144" s="12">
        <v>35.81</v>
      </c>
      <c r="I144" s="12">
        <v>43.593333333333298</v>
      </c>
      <c r="J144" s="12">
        <f>AVERAGE(B144:E144)</f>
        <v>35.267708333333324</v>
      </c>
      <c r="K144" s="12">
        <f>AVERAGE(F144:I144)</f>
        <v>45.288333333333327</v>
      </c>
      <c r="L144" s="12">
        <f>MAX(J144:K144)</f>
        <v>45.288333333333327</v>
      </c>
      <c r="M144" s="8">
        <f>F144/B144</f>
        <v>2.846071619454837</v>
      </c>
      <c r="N144" s="8">
        <f>G144/C144</f>
        <v>0.88334395774519625</v>
      </c>
      <c r="O144" s="8">
        <f>H144/D144</f>
        <v>1.1542924680348137</v>
      </c>
      <c r="P144" s="8">
        <f>I144/E144</f>
        <v>1.1965506987808496</v>
      </c>
      <c r="Q144" s="8">
        <f>LOG(M144,2)</f>
        <v>1.5089719667597792</v>
      </c>
      <c r="R144" s="8">
        <f>LOG(N144,2)</f>
        <v>-0.17895278893875799</v>
      </c>
      <c r="S144" s="8">
        <f>LOG(O144,2)</f>
        <v>0.20700881213268343</v>
      </c>
      <c r="T144" s="8">
        <f>LOG(P144,2)</f>
        <v>0.25888152627894317</v>
      </c>
      <c r="U144" s="8">
        <f>STDEV(Q144:T144)/SQRT(COUNT(Q144:T144))</f>
        <v>0.36657991880593493</v>
      </c>
      <c r="V144" s="8">
        <f>AVERAGE(M144:P144)</f>
        <v>1.520064686003924</v>
      </c>
      <c r="W144" s="8">
        <f>LOG(V144,2)</f>
        <v>0.60413271853162132</v>
      </c>
      <c r="X144" t="s">
        <v>1340</v>
      </c>
      <c r="Y144">
        <f>_xlfn.T.TEST(B144:E144,F144:I144,2,1)</f>
        <v>0.33248365743032382</v>
      </c>
      <c r="Z144">
        <f>IF(ABS(W144)&gt;0.3014,1,0)</f>
        <v>1</v>
      </c>
      <c r="AA144">
        <f>IF(Y144&lt;0.05,1,0)</f>
        <v>0</v>
      </c>
      <c r="AB144">
        <f>IF((Z144+AA144)&gt;1,1,0)</f>
        <v>0</v>
      </c>
      <c r="AC144">
        <f>TINV(Y144,3)</f>
        <v>1.1528794301571774</v>
      </c>
      <c r="AD144">
        <f>EXP((-AC144*AC144)/2)</f>
        <v>0.5144970331279759</v>
      </c>
      <c r="AE144">
        <f>-LOG10(AD144)</f>
        <v>0.28861712527446109</v>
      </c>
      <c r="AF144">
        <f>IF(AE144&gt;2,1,0)</f>
        <v>0</v>
      </c>
      <c r="AG144">
        <f>IF((AF144+Z144)&gt;1,1,0)</f>
        <v>0</v>
      </c>
    </row>
    <row r="145" spans="1:33" x14ac:dyDescent="0.25">
      <c r="A145" t="s">
        <v>4107</v>
      </c>
      <c r="B145" s="12">
        <v>5.3</v>
      </c>
      <c r="C145" s="12">
        <v>10.9725</v>
      </c>
      <c r="D145" s="12">
        <v>20.37</v>
      </c>
      <c r="E145" s="12">
        <v>13.762499999999999</v>
      </c>
      <c r="F145" s="12">
        <v>14.24</v>
      </c>
      <c r="G145" s="12">
        <v>13.85</v>
      </c>
      <c r="H145" s="12">
        <v>18.5833333333333</v>
      </c>
      <c r="I145" s="12">
        <v>16.7433333333333</v>
      </c>
      <c r="J145" s="12">
        <f>AVERAGE(B145:E145)</f>
        <v>12.60125</v>
      </c>
      <c r="K145" s="12">
        <f>AVERAGE(F145:I145)</f>
        <v>15.85416666666665</v>
      </c>
      <c r="L145" s="12">
        <f>MAX(J145:K145)</f>
        <v>15.85416666666665</v>
      </c>
      <c r="M145" s="8">
        <f>F145/B145</f>
        <v>2.686792452830189</v>
      </c>
      <c r="N145" s="8">
        <f>G145/C145</f>
        <v>1.2622465254044202</v>
      </c>
      <c r="O145" s="8">
        <f>H145/D145</f>
        <v>0.91228931435116833</v>
      </c>
      <c r="P145" s="8">
        <f>I145/E145</f>
        <v>1.2165909778988775</v>
      </c>
      <c r="Q145" s="8">
        <f>LOG(M145,2)</f>
        <v>1.4258848815158365</v>
      </c>
      <c r="R145" s="8">
        <f>LOG(N145,2)</f>
        <v>0.33599370607690771</v>
      </c>
      <c r="S145" s="8">
        <f>LOG(O145,2)</f>
        <v>-0.13243667599201739</v>
      </c>
      <c r="T145" s="8">
        <f>LOG(P145,2)</f>
        <v>0.28284421049893921</v>
      </c>
      <c r="U145" s="8">
        <f>STDEV(Q145:T145)/SQRT(COUNT(Q145:T145))</f>
        <v>0.33283757715858497</v>
      </c>
      <c r="V145" s="8">
        <f>AVERAGE(M145:P145)</f>
        <v>1.5194798176211637</v>
      </c>
      <c r="W145" s="8">
        <f>LOG(V145,2)</f>
        <v>0.60357751249677727</v>
      </c>
      <c r="X145" t="s">
        <v>4107</v>
      </c>
      <c r="Y145">
        <f>_xlfn.T.TEST(B145:E145,F145:I145,2,1)</f>
        <v>0.23539350160394948</v>
      </c>
      <c r="Z145">
        <f>IF(ABS(W145)&gt;0.3014,1,0)</f>
        <v>1</v>
      </c>
      <c r="AA145">
        <f>IF(Y145&lt;0.05,1,0)</f>
        <v>0</v>
      </c>
      <c r="AB145">
        <f>IF((Z145+AA145)&gt;1,1,0)</f>
        <v>0</v>
      </c>
      <c r="AC145">
        <f>TINV(Y145,3)</f>
        <v>1.4801885533855339</v>
      </c>
      <c r="AD145">
        <f>EXP((-AC145*AC145)/2)</f>
        <v>0.33437937517338678</v>
      </c>
      <c r="AE145">
        <f>-LOG10(AD145)</f>
        <v>0.47576051808896708</v>
      </c>
      <c r="AF145">
        <f>IF(AE145&gt;2,1,0)</f>
        <v>0</v>
      </c>
      <c r="AG145">
        <f>IF((AF145+Z145)&gt;1,1,0)</f>
        <v>0</v>
      </c>
    </row>
    <row r="146" spans="1:33" x14ac:dyDescent="0.25">
      <c r="A146" t="s">
        <v>2683</v>
      </c>
      <c r="B146" s="12">
        <v>17.98</v>
      </c>
      <c r="C146" s="12">
        <v>49.772500000000001</v>
      </c>
      <c r="D146" s="12">
        <v>51.42</v>
      </c>
      <c r="E146" s="12">
        <v>42.3825</v>
      </c>
      <c r="F146" s="12">
        <v>51.45</v>
      </c>
      <c r="G146" s="12">
        <v>45.516666666666701</v>
      </c>
      <c r="H146" s="12">
        <v>53.303333333333299</v>
      </c>
      <c r="I146" s="12">
        <v>53.566666666666698</v>
      </c>
      <c r="J146" s="12">
        <f>AVERAGE(B146:E146)</f>
        <v>40.388750000000002</v>
      </c>
      <c r="K146" s="12">
        <f>AVERAGE(F146:I146)</f>
        <v>50.959166666666668</v>
      </c>
      <c r="L146" s="12">
        <f>MAX(J146:K146)</f>
        <v>50.959166666666668</v>
      </c>
      <c r="M146" s="8">
        <f>F146/B146</f>
        <v>2.8615127919911014</v>
      </c>
      <c r="N146" s="8">
        <f>G146/C146</f>
        <v>0.91449428231788032</v>
      </c>
      <c r="O146" s="8">
        <f>H146/D146</f>
        <v>1.0366264747828335</v>
      </c>
      <c r="P146" s="8">
        <f>I146/E146</f>
        <v>1.2638864311134712</v>
      </c>
      <c r="Q146" s="8">
        <f>LOG(M146,2)</f>
        <v>1.5167780562668836</v>
      </c>
      <c r="R146" s="8">
        <f>LOG(N146,2)</f>
        <v>-0.12895394503084084</v>
      </c>
      <c r="S146" s="8">
        <f>LOG(O146,2)</f>
        <v>5.1896144822284322E-2</v>
      </c>
      <c r="T146" s="8">
        <f>LOG(P146,2)</f>
        <v>0.33786683326937827</v>
      </c>
      <c r="U146" s="8">
        <f>STDEV(Q146:T146)/SQRT(COUNT(Q146:T146))</f>
        <v>0.37015064880695542</v>
      </c>
      <c r="V146" s="8">
        <f>AVERAGE(M146:P146)</f>
        <v>1.5191299950513217</v>
      </c>
      <c r="W146" s="8">
        <f>LOG(V146,2)</f>
        <v>0.60324532947885445</v>
      </c>
      <c r="X146" t="s">
        <v>2683</v>
      </c>
      <c r="Y146">
        <f>_xlfn.T.TEST(B146:E146,F146:I146,2,1)</f>
        <v>0.29095591640290575</v>
      </c>
      <c r="Z146">
        <f>IF(ABS(W146)&gt;0.3014,1,0)</f>
        <v>1</v>
      </c>
      <c r="AA146">
        <f>IF(Y146&lt;0.05,1,0)</f>
        <v>0</v>
      </c>
      <c r="AB146">
        <f>IF((Z146+AA146)&gt;1,1,0)</f>
        <v>0</v>
      </c>
      <c r="AC146">
        <f>TINV(Y146,3)</f>
        <v>1.278681479315388</v>
      </c>
      <c r="AD146">
        <f>EXP((-AC146*AC146)/2)</f>
        <v>0.44152829936423199</v>
      </c>
      <c r="AE146">
        <f>-LOG10(AD146)</f>
        <v>0.35504145547519556</v>
      </c>
      <c r="AF146">
        <f>IF(AE146&gt;2,1,0)</f>
        <v>0</v>
      </c>
      <c r="AG146">
        <f>IF((AF146+Z146)&gt;1,1,0)</f>
        <v>0</v>
      </c>
    </row>
    <row r="147" spans="1:33" x14ac:dyDescent="0.25">
      <c r="A147" t="s">
        <v>5117</v>
      </c>
      <c r="B147" s="12">
        <v>179.95</v>
      </c>
      <c r="C147" s="12">
        <v>273.72000000000003</v>
      </c>
      <c r="D147" s="12">
        <v>201.14</v>
      </c>
      <c r="E147" s="12">
        <v>408.98250000000002</v>
      </c>
      <c r="F147" s="12">
        <v>292.53500000000003</v>
      </c>
      <c r="G147" s="12">
        <v>461.04</v>
      </c>
      <c r="H147" s="12">
        <v>460.12333333333299</v>
      </c>
      <c r="I147" s="12">
        <v>195.84</v>
      </c>
      <c r="J147" s="12">
        <f>AVERAGE(B147:E147)</f>
        <v>265.948125</v>
      </c>
      <c r="K147" s="12">
        <f>AVERAGE(F147:I147)</f>
        <v>352.38458333333324</v>
      </c>
      <c r="L147" s="12">
        <f>MAX(J147:K147)</f>
        <v>352.38458333333324</v>
      </c>
      <c r="M147" s="8">
        <f>F147/B147</f>
        <v>1.6256460127813284</v>
      </c>
      <c r="N147" s="8">
        <f>G147/C147</f>
        <v>1.6843489697501095</v>
      </c>
      <c r="O147" s="8">
        <f>H147/D147</f>
        <v>2.2875774750588298</v>
      </c>
      <c r="P147" s="8">
        <f>I147/E147</f>
        <v>0.47884689442702316</v>
      </c>
      <c r="Q147" s="8">
        <f>LOG(M147,2)</f>
        <v>0.70101314228175748</v>
      </c>
      <c r="R147" s="8">
        <f>LOG(N147,2)</f>
        <v>0.75219107235338967</v>
      </c>
      <c r="S147" s="8">
        <f>LOG(O147,2)</f>
        <v>1.1938206050318267</v>
      </c>
      <c r="T147" s="8">
        <f>LOG(P147,2)</f>
        <v>-1.0623636496977589</v>
      </c>
      <c r="U147" s="8">
        <f>STDEV(Q147:T147)/SQRT(COUNT(Q147:T147))</f>
        <v>0.49860198223595942</v>
      </c>
      <c r="V147" s="8">
        <f>AVERAGE(M147:P147)</f>
        <v>1.5191048380043226</v>
      </c>
      <c r="W147" s="8">
        <f>LOG(V147,2)</f>
        <v>0.60322143800966654</v>
      </c>
      <c r="X147" t="s">
        <v>5117</v>
      </c>
      <c r="Y147">
        <f>_xlfn.T.TEST(B147:E147,F147:I147,2,1)</f>
        <v>0.46778613631938182</v>
      </c>
      <c r="Z147">
        <f>IF(ABS(W147)&gt;0.3014,1,0)</f>
        <v>1</v>
      </c>
      <c r="AA147">
        <f>IF(Y147&lt;0.05,1,0)</f>
        <v>0</v>
      </c>
      <c r="AB147">
        <f>IF((Z147+AA147)&gt;1,1,0)</f>
        <v>0</v>
      </c>
      <c r="AC147">
        <f>TINV(Y147,3)</f>
        <v>0.82923968985508434</v>
      </c>
      <c r="AD147">
        <f>EXP((-AC147*AC147)/2)</f>
        <v>0.70905709157018226</v>
      </c>
      <c r="AE147">
        <f>-LOG10(AD147)</f>
        <v>0.14931879506281828</v>
      </c>
      <c r="AF147">
        <f>IF(AE147&gt;2,1,0)</f>
        <v>0</v>
      </c>
      <c r="AG147">
        <f>IF((AF147+Z147)&gt;1,1,0)</f>
        <v>0</v>
      </c>
    </row>
    <row r="148" spans="1:33" x14ac:dyDescent="0.25">
      <c r="A148" t="s">
        <v>4832</v>
      </c>
      <c r="B148" s="12">
        <v>4.72</v>
      </c>
      <c r="C148" s="12">
        <v>12.1875</v>
      </c>
      <c r="D148" s="12">
        <v>28.31</v>
      </c>
      <c r="E148" s="12">
        <v>20.817499999999999</v>
      </c>
      <c r="F148" s="12">
        <v>12.81</v>
      </c>
      <c r="G148" s="12">
        <v>16.426666666666701</v>
      </c>
      <c r="H148" s="12">
        <v>24.4433333333333</v>
      </c>
      <c r="I148" s="12">
        <v>23.58</v>
      </c>
      <c r="J148" s="12">
        <f>AVERAGE(B148:E148)</f>
        <v>16.508749999999999</v>
      </c>
      <c r="K148" s="12">
        <f>AVERAGE(F148:I148)</f>
        <v>19.314999999999998</v>
      </c>
      <c r="L148" s="12">
        <f>MAX(J148:K148)</f>
        <v>19.314999999999998</v>
      </c>
      <c r="M148" s="8">
        <f>F148/B148</f>
        <v>2.7139830508474581</v>
      </c>
      <c r="N148" s="8">
        <f>G148/C148</f>
        <v>1.3478290598290628</v>
      </c>
      <c r="O148" s="8">
        <f>H148/D148</f>
        <v>0.86341693159072064</v>
      </c>
      <c r="P148" s="8">
        <f>I148/E148</f>
        <v>1.1327008526480125</v>
      </c>
      <c r="Q148" s="8">
        <f>LOG(M148,2)</f>
        <v>1.4404117109798056</v>
      </c>
      <c r="R148" s="8">
        <f>LOG(N148,2)</f>
        <v>0.43063753644941294</v>
      </c>
      <c r="S148" s="8">
        <f>LOG(O148,2)</f>
        <v>-0.21187071058642279</v>
      </c>
      <c r="T148" s="8">
        <f>LOG(P148,2)</f>
        <v>0.17976689435673371</v>
      </c>
      <c r="U148" s="8">
        <f>STDEV(Q148:T148)/SQRT(COUNT(Q148:T148))</f>
        <v>0.35261048440000159</v>
      </c>
      <c r="V148" s="8">
        <f>AVERAGE(M148:P148)</f>
        <v>1.5144824737288136</v>
      </c>
      <c r="W148" s="8">
        <f>LOG(V148,2)</f>
        <v>0.59882488271510759</v>
      </c>
      <c r="X148" t="s">
        <v>4832</v>
      </c>
      <c r="Y148">
        <f>_xlfn.T.TEST(B148:E148,F148:I148,2,1)</f>
        <v>0.34201730345852682</v>
      </c>
      <c r="Z148">
        <f>IF(ABS(W148)&gt;0.3014,1,0)</f>
        <v>1</v>
      </c>
      <c r="AA148">
        <f>IF(Y148&lt;0.05,1,0)</f>
        <v>0</v>
      </c>
      <c r="AB148">
        <f>IF((Z148+AA148)&gt;1,1,0)</f>
        <v>0</v>
      </c>
      <c r="AC148">
        <f>TINV(Y148,3)</f>
        <v>1.126252957569464</v>
      </c>
      <c r="AD148">
        <f>EXP((-AC148*AC148)/2)</f>
        <v>0.53034748127501374</v>
      </c>
      <c r="AE148">
        <f>-LOG10(AD148)</f>
        <v>0.27543948935772183</v>
      </c>
      <c r="AF148">
        <f>IF(AE148&gt;2,1,0)</f>
        <v>0</v>
      </c>
      <c r="AG148">
        <f>IF((AF148+Z148)&gt;1,1,0)</f>
        <v>0</v>
      </c>
    </row>
    <row r="149" spans="1:33" x14ac:dyDescent="0.25">
      <c r="A149" t="s">
        <v>3510</v>
      </c>
      <c r="B149" s="12">
        <v>80.900000000000006</v>
      </c>
      <c r="C149" s="12">
        <v>33.92</v>
      </c>
      <c r="D149" s="12">
        <v>130.21</v>
      </c>
      <c r="E149" s="12">
        <v>62.314999999999998</v>
      </c>
      <c r="F149" s="12">
        <v>71.745000000000005</v>
      </c>
      <c r="G149" s="12">
        <v>77.39</v>
      </c>
      <c r="H149" s="12">
        <v>120.12</v>
      </c>
      <c r="I149" s="12">
        <v>122.17333333333301</v>
      </c>
      <c r="J149" s="12">
        <f>AVERAGE(B149:E149)</f>
        <v>76.836250000000007</v>
      </c>
      <c r="K149" s="12">
        <f>AVERAGE(F149:I149)</f>
        <v>97.85708333333325</v>
      </c>
      <c r="L149" s="12">
        <f>MAX(J149:K149)</f>
        <v>97.85708333333325</v>
      </c>
      <c r="M149" s="8">
        <f>F149/B149</f>
        <v>0.88683559950556246</v>
      </c>
      <c r="N149" s="8">
        <f>G149/C149</f>
        <v>2.2815448113207548</v>
      </c>
      <c r="O149" s="8">
        <f>H149/D149</f>
        <v>0.92250979187466398</v>
      </c>
      <c r="P149" s="8">
        <f>I149/E149</f>
        <v>1.9605766401882854</v>
      </c>
      <c r="Q149" s="8">
        <f>LOG(M149,2)</f>
        <v>-0.17326141060987818</v>
      </c>
      <c r="R149" s="8">
        <f>LOG(N149,2)</f>
        <v>1.1900109897184092</v>
      </c>
      <c r="S149" s="8">
        <f>LOG(O149,2)</f>
        <v>-0.11636387031156942</v>
      </c>
      <c r="T149" s="8">
        <f>LOG(P149,2)</f>
        <v>0.97127803882387198</v>
      </c>
      <c r="U149" s="8">
        <f>STDEV(Q149:T149)/SQRT(COUNT(Q149:T149))</f>
        <v>0.35675457892798795</v>
      </c>
      <c r="V149" s="8">
        <f>AVERAGE(M149:P149)</f>
        <v>1.5128667107223166</v>
      </c>
      <c r="W149" s="8">
        <f>LOG(V149,2)</f>
        <v>0.5972848862653829</v>
      </c>
      <c r="X149" t="s">
        <v>3510</v>
      </c>
      <c r="Y149">
        <f>_xlfn.T.TEST(B149:E149,F149:I149,2,1)</f>
        <v>0.32739492322076269</v>
      </c>
      <c r="Z149">
        <f>IF(ABS(W149)&gt;0.3014,1,0)</f>
        <v>1</v>
      </c>
      <c r="AA149">
        <f>IF(Y149&lt;0.05,1,0)</f>
        <v>0</v>
      </c>
      <c r="AB149">
        <f>IF((Z149+AA149)&gt;1,1,0)</f>
        <v>0</v>
      </c>
      <c r="AC149">
        <f>TINV(Y149,3)</f>
        <v>1.1674065849352164</v>
      </c>
      <c r="AD149">
        <f>EXP((-AC149*AC149)/2)</f>
        <v>0.5058985786300082</v>
      </c>
      <c r="AE149">
        <f>-LOG10(AD149)</f>
        <v>0.2959365407812159</v>
      </c>
      <c r="AF149">
        <f>IF(AE149&gt;2,1,0)</f>
        <v>0</v>
      </c>
      <c r="AG149">
        <f>IF((AF149+Z149)&gt;1,1,0)</f>
        <v>0</v>
      </c>
    </row>
    <row r="150" spans="1:33" x14ac:dyDescent="0.25">
      <c r="A150" t="s">
        <v>3352</v>
      </c>
      <c r="B150" s="12">
        <v>54.74</v>
      </c>
      <c r="C150" s="12">
        <v>37.972499999999997</v>
      </c>
      <c r="D150" s="12">
        <v>33.950000000000003</v>
      </c>
      <c r="E150" s="12">
        <v>39.5</v>
      </c>
      <c r="F150" s="12">
        <v>34.630000000000003</v>
      </c>
      <c r="G150" s="12">
        <v>43.64</v>
      </c>
      <c r="H150" s="12">
        <v>93.54</v>
      </c>
      <c r="I150" s="12">
        <v>59.71</v>
      </c>
      <c r="J150" s="12">
        <f>AVERAGE(B150:E150)</f>
        <v>41.540625000000006</v>
      </c>
      <c r="K150" s="12">
        <f>AVERAGE(F150:I150)</f>
        <v>57.88</v>
      </c>
      <c r="L150" s="12">
        <f>MAX(J150:K150)</f>
        <v>57.88</v>
      </c>
      <c r="M150" s="8">
        <f>F150/B150</f>
        <v>0.63262696382900985</v>
      </c>
      <c r="N150" s="8">
        <f>G150/C150</f>
        <v>1.1492527486997171</v>
      </c>
      <c r="O150" s="8">
        <f>H150/D150</f>
        <v>2.7552282768777614</v>
      </c>
      <c r="P150" s="8">
        <f>I150/E150</f>
        <v>1.5116455696202531</v>
      </c>
      <c r="Q150" s="8">
        <f>LOG(M150,2)</f>
        <v>-0.66057304716772813</v>
      </c>
      <c r="R150" s="8">
        <f>LOG(N150,2)</f>
        <v>0.2006961166926402</v>
      </c>
      <c r="S150" s="8">
        <f>LOG(O150,2)</f>
        <v>1.4621718542868467</v>
      </c>
      <c r="T150" s="8">
        <f>LOG(P150,2)</f>
        <v>0.59611991542406662</v>
      </c>
      <c r="U150" s="8">
        <f>STDEV(Q150:T150)/SQRT(COUNT(Q150:T150))</f>
        <v>0.44075774405765061</v>
      </c>
      <c r="V150" s="8">
        <f>AVERAGE(M150:P150)</f>
        <v>1.5121883897566852</v>
      </c>
      <c r="W150" s="8">
        <f>LOG(V150,2)</f>
        <v>0.59663788296981035</v>
      </c>
      <c r="X150" t="s">
        <v>3352</v>
      </c>
      <c r="Y150">
        <f>_xlfn.T.TEST(B150:E150,F150:I150,2,1)</f>
        <v>0.39887401873526807</v>
      </c>
      <c r="Z150">
        <f>IF(ABS(W150)&gt;0.3014,1,0)</f>
        <v>1</v>
      </c>
      <c r="AA150">
        <f>IF(Y150&lt;0.05,1,0)</f>
        <v>0</v>
      </c>
      <c r="AB150">
        <f>IF((Z150+AA150)&gt;1,1,0)</f>
        <v>0</v>
      </c>
      <c r="AC150">
        <f>TINV(Y150,3)</f>
        <v>0.98114122371465418</v>
      </c>
      <c r="AD150">
        <f>EXP((-AC150*AC150)/2)</f>
        <v>0.61796772337546435</v>
      </c>
      <c r="AE150">
        <f>-LOG10(AD150)</f>
        <v>0.2090342076393305</v>
      </c>
      <c r="AF150">
        <f>IF(AE150&gt;2,1,0)</f>
        <v>0</v>
      </c>
      <c r="AG150">
        <f>IF((AF150+Z150)&gt;1,1,0)</f>
        <v>0</v>
      </c>
    </row>
    <row r="151" spans="1:33" x14ac:dyDescent="0.25">
      <c r="A151" t="s">
        <v>2274</v>
      </c>
      <c r="B151" s="12">
        <v>92.55</v>
      </c>
      <c r="C151" s="12">
        <v>68.587500000000006</v>
      </c>
      <c r="D151" s="12">
        <v>66.69</v>
      </c>
      <c r="E151" s="12">
        <v>55.597499999999997</v>
      </c>
      <c r="F151" s="12">
        <v>68.66</v>
      </c>
      <c r="G151" s="12">
        <v>138.23333333333301</v>
      </c>
      <c r="H151" s="12">
        <v>69.913333333333298</v>
      </c>
      <c r="I151" s="12">
        <v>124.59333333333301</v>
      </c>
      <c r="J151" s="12">
        <f>AVERAGE(B151:E151)</f>
        <v>70.856249999999989</v>
      </c>
      <c r="K151" s="12">
        <f>AVERAGE(F151:I151)</f>
        <v>100.34999999999982</v>
      </c>
      <c r="L151" s="12">
        <f>MAX(J151:K151)</f>
        <v>100.34999999999982</v>
      </c>
      <c r="M151" s="8">
        <f>F151/B151</f>
        <v>0.74186925985953533</v>
      </c>
      <c r="N151" s="8">
        <f>G151/C151</f>
        <v>2.0154304112751302</v>
      </c>
      <c r="O151" s="8">
        <f>H151/D151</f>
        <v>1.0483330834208022</v>
      </c>
      <c r="P151" s="8">
        <f>I151/E151</f>
        <v>2.2409880540192098</v>
      </c>
      <c r="Q151" s="8">
        <f>LOG(M151,2)</f>
        <v>-0.43076313280067996</v>
      </c>
      <c r="R151" s="8">
        <f>LOG(N151,2)</f>
        <v>1.0110879707149292</v>
      </c>
      <c r="S151" s="8">
        <f>LOG(O151,2)</f>
        <v>6.8097172458817926E-2</v>
      </c>
      <c r="T151" s="8">
        <f>LOG(P151,2)</f>
        <v>1.1641349583292611</v>
      </c>
      <c r="U151" s="8">
        <f>STDEV(Q151:T151)/SQRT(COUNT(Q151:T151))</f>
        <v>0.38148421723665965</v>
      </c>
      <c r="V151" s="8">
        <f>AVERAGE(M151:P151)</f>
        <v>1.5116552021436696</v>
      </c>
      <c r="W151" s="8">
        <f>LOG(V151,2)</f>
        <v>0.59612910855092593</v>
      </c>
      <c r="X151" t="s">
        <v>2274</v>
      </c>
      <c r="Y151">
        <f>_xlfn.T.TEST(B151:E151,F151:I151,2,1)</f>
        <v>0.30087540091784643</v>
      </c>
      <c r="Z151">
        <f>IF(ABS(W151)&gt;0.3014,1,0)</f>
        <v>1</v>
      </c>
      <c r="AA151">
        <f>IF(Y151&lt;0.05,1,0)</f>
        <v>0</v>
      </c>
      <c r="AB151">
        <f>IF((Z151+AA151)&gt;1,1,0)</f>
        <v>0</v>
      </c>
      <c r="AC151">
        <f>TINV(Y151,3)</f>
        <v>1.2470285598415218</v>
      </c>
      <c r="AD151">
        <f>EXP((-AC151*AC151)/2)</f>
        <v>0.45953502564537407</v>
      </c>
      <c r="AE151">
        <f>-LOG10(AD151)</f>
        <v>0.33768138119889263</v>
      </c>
      <c r="AF151">
        <f>IF(AE151&gt;2,1,0)</f>
        <v>0</v>
      </c>
      <c r="AG151">
        <f>IF((AF151+Z151)&gt;1,1,0)</f>
        <v>0</v>
      </c>
    </row>
    <row r="152" spans="1:33" x14ac:dyDescent="0.25">
      <c r="A152" t="s">
        <v>61</v>
      </c>
      <c r="B152" s="12">
        <v>13.22</v>
      </c>
      <c r="C152" s="12">
        <v>31.892499999999998</v>
      </c>
      <c r="D152" s="12">
        <v>36.3466666666667</v>
      </c>
      <c r="E152" s="12">
        <v>35.835000000000001</v>
      </c>
      <c r="F152" s="12">
        <v>38.42</v>
      </c>
      <c r="G152" s="12">
        <v>35.426666666666698</v>
      </c>
      <c r="H152" s="12">
        <v>37.506666666666703</v>
      </c>
      <c r="I152" s="12">
        <v>35.483333333333299</v>
      </c>
      <c r="J152" s="12">
        <f>AVERAGE(B152:E152)</f>
        <v>29.323541666666678</v>
      </c>
      <c r="K152" s="12">
        <f>AVERAGE(F152:I152)</f>
        <v>36.709166666666675</v>
      </c>
      <c r="L152" s="12">
        <f>MAX(J152:K152)</f>
        <v>36.709166666666675</v>
      </c>
      <c r="M152" s="8">
        <f>F152/B152</f>
        <v>2.9062027231467473</v>
      </c>
      <c r="N152" s="8">
        <f>G152/C152</f>
        <v>1.1108149773980309</v>
      </c>
      <c r="O152" s="8">
        <f>H152/D152</f>
        <v>1.0319148936170213</v>
      </c>
      <c r="P152" s="8">
        <f>I152/E152</f>
        <v>0.99018650295334998</v>
      </c>
      <c r="Q152" s="8">
        <f>LOG(M152,2)</f>
        <v>1.5391353421578355</v>
      </c>
      <c r="R152" s="8">
        <f>LOG(N152,2)</f>
        <v>0.15161853462102798</v>
      </c>
      <c r="S152" s="8">
        <f>LOG(O152,2)</f>
        <v>4.5323990509490292E-2</v>
      </c>
      <c r="T152" s="8">
        <f>LOG(P152,2)</f>
        <v>-1.4227810558989803E-2</v>
      </c>
      <c r="U152" s="8">
        <f>STDEV(Q152:T152)/SQRT(COUNT(Q152:T152))</f>
        <v>0.37114581273898978</v>
      </c>
      <c r="V152" s="8">
        <f>AVERAGE(M152:P152)</f>
        <v>1.5097797742787873</v>
      </c>
      <c r="W152" s="8">
        <f>LOG(V152,2)</f>
        <v>0.59433812456563229</v>
      </c>
      <c r="X152" t="s">
        <v>61</v>
      </c>
      <c r="Y152">
        <f>_xlfn.T.TEST(B152:E152,F152:I152,2,1)</f>
        <v>0.305500689260506</v>
      </c>
      <c r="Z152">
        <f>IF(ABS(W152)&gt;0.3014,1,0)</f>
        <v>1</v>
      </c>
      <c r="AA152">
        <f>IF(Y152&lt;0.05,1,0)</f>
        <v>0</v>
      </c>
      <c r="AB152">
        <f>IF((Z152+AA152)&gt;1,1,0)</f>
        <v>0</v>
      </c>
      <c r="AC152">
        <f>TINV(Y152,3)</f>
        <v>1.232636718293912</v>
      </c>
      <c r="AD152">
        <f>EXP((-AC152*AC152)/2)</f>
        <v>0.46780831998533751</v>
      </c>
      <c r="AE152">
        <f>-LOG10(AD152)</f>
        <v>0.3299320585174817</v>
      </c>
      <c r="AF152">
        <f>IF(AE152&gt;2,1,0)</f>
        <v>0</v>
      </c>
      <c r="AG152">
        <f>IF((AF152+Z152)&gt;1,1,0)</f>
        <v>0</v>
      </c>
    </row>
    <row r="153" spans="1:33" x14ac:dyDescent="0.25">
      <c r="A153" t="s">
        <v>2443</v>
      </c>
      <c r="B153" s="12">
        <v>6.74</v>
      </c>
      <c r="C153" s="12">
        <v>16.942499999999999</v>
      </c>
      <c r="D153" s="12">
        <v>17.4866666666667</v>
      </c>
      <c r="E153" s="12">
        <v>15.9</v>
      </c>
      <c r="F153" s="12">
        <v>18.690000000000001</v>
      </c>
      <c r="G153" s="12">
        <v>17.47</v>
      </c>
      <c r="H153" s="12">
        <v>17.28</v>
      </c>
      <c r="I153" s="12">
        <v>19.643333333333299</v>
      </c>
      <c r="J153" s="12">
        <f>AVERAGE(B153:E153)</f>
        <v>14.267291666666674</v>
      </c>
      <c r="K153" s="12">
        <f>AVERAGE(F153:I153)</f>
        <v>18.270833333333325</v>
      </c>
      <c r="L153" s="12">
        <f>MAX(J153:K153)</f>
        <v>18.270833333333325</v>
      </c>
      <c r="M153" s="8">
        <f>F153/B153</f>
        <v>2.7729970326409497</v>
      </c>
      <c r="N153" s="8">
        <f>G153/C153</f>
        <v>1.0311347203777483</v>
      </c>
      <c r="O153" s="8">
        <f>H153/D153</f>
        <v>0.98818147159740577</v>
      </c>
      <c r="P153" s="8">
        <f>I153/E153</f>
        <v>1.2354297693920313</v>
      </c>
      <c r="Q153" s="8">
        <f>LOG(M153,2)</f>
        <v>1.4714460725632998</v>
      </c>
      <c r="R153" s="8">
        <f>LOG(N153,2)</f>
        <v>4.423283680251909E-2</v>
      </c>
      <c r="S153" s="8">
        <f>LOG(O153,2)</f>
        <v>-1.7152089380362088E-2</v>
      </c>
      <c r="T153" s="8">
        <f>LOG(P153,2)</f>
        <v>0.30501299995873032</v>
      </c>
      <c r="U153" s="8">
        <f>STDEV(Q153:T153)/SQRT(COUNT(Q153:T153))</f>
        <v>0.3472808952054538</v>
      </c>
      <c r="V153" s="8">
        <f>AVERAGE(M153:P153)</f>
        <v>1.5069357485020336</v>
      </c>
      <c r="W153" s="8">
        <f>LOG(V153,2)</f>
        <v>0.59161790579201334</v>
      </c>
      <c r="X153" t="s">
        <v>2443</v>
      </c>
      <c r="Y153">
        <f>_xlfn.T.TEST(B153:E153,F153:I153,2,1)</f>
        <v>0.24602027593738487</v>
      </c>
      <c r="Z153">
        <f>IF(ABS(W153)&gt;0.3014,1,0)</f>
        <v>1</v>
      </c>
      <c r="AA153">
        <f>IF(Y153&lt;0.05,1,0)</f>
        <v>0</v>
      </c>
      <c r="AB153">
        <f>IF((Z153+AA153)&gt;1,1,0)</f>
        <v>0</v>
      </c>
      <c r="AC153">
        <f>TINV(Y153,3)</f>
        <v>1.4379396949003873</v>
      </c>
      <c r="AD153">
        <f>EXP((-AC153*AC153)/2)</f>
        <v>0.35564036013692629</v>
      </c>
      <c r="AE153">
        <f>-LOG10(AD153)</f>
        <v>0.44898895864074928</v>
      </c>
      <c r="AF153">
        <f>IF(AE153&gt;2,1,0)</f>
        <v>0</v>
      </c>
      <c r="AG153">
        <f>IF((AF153+Z153)&gt;1,1,0)</f>
        <v>0</v>
      </c>
    </row>
    <row r="154" spans="1:33" x14ac:dyDescent="0.25">
      <c r="A154" t="s">
        <v>787</v>
      </c>
      <c r="B154" s="12">
        <v>4.6100000000000003</v>
      </c>
      <c r="C154" s="12">
        <v>20.982500000000002</v>
      </c>
      <c r="D154" s="12">
        <v>20.77</v>
      </c>
      <c r="E154" s="12">
        <v>24.172499999999999</v>
      </c>
      <c r="F154" s="12">
        <v>15.414999999999999</v>
      </c>
      <c r="G154" s="12">
        <v>19.5833333333333</v>
      </c>
      <c r="H154" s="12">
        <v>14.24</v>
      </c>
      <c r="I154" s="12">
        <v>25.563333333333301</v>
      </c>
      <c r="J154" s="12">
        <f>AVERAGE(B154:E154)</f>
        <v>17.633749999999999</v>
      </c>
      <c r="K154" s="12">
        <f>AVERAGE(F154:I154)</f>
        <v>18.700416666666651</v>
      </c>
      <c r="L154" s="12">
        <f>MAX(J154:K154)</f>
        <v>18.700416666666651</v>
      </c>
      <c r="M154" s="8">
        <f>F154/B154</f>
        <v>3.3438177874186548</v>
      </c>
      <c r="N154" s="8">
        <f>G154/C154</f>
        <v>0.93331744707891329</v>
      </c>
      <c r="O154" s="8">
        <f>H154/D154</f>
        <v>0.68560423688011563</v>
      </c>
      <c r="P154" s="8">
        <f>I154/E154</f>
        <v>1.0575378356948311</v>
      </c>
      <c r="Q154" s="8">
        <f>LOG(M154,2)</f>
        <v>1.7414962336778372</v>
      </c>
      <c r="R154" s="8">
        <f>LOG(N154,2)</f>
        <v>-9.9560229853262086E-2</v>
      </c>
      <c r="S154" s="8">
        <f>LOG(O154,2)</f>
        <v>-0.54455206987824967</v>
      </c>
      <c r="T154" s="8">
        <f>LOG(P154,2)</f>
        <v>8.0709279792350444E-2</v>
      </c>
      <c r="U154" s="8">
        <f>STDEV(Q154:T154)/SQRT(COUNT(Q154:T154))</f>
        <v>0.49989969084403424</v>
      </c>
      <c r="V154" s="8">
        <f>AVERAGE(M154:P154)</f>
        <v>1.5050693267681288</v>
      </c>
      <c r="W154" s="8">
        <f>LOG(V154,2)</f>
        <v>0.5898299421883233</v>
      </c>
      <c r="X154" t="s">
        <v>787</v>
      </c>
      <c r="Y154">
        <f>_xlfn.T.TEST(B154:E154,F154:I154,2,1)</f>
        <v>0.78842213396614036</v>
      </c>
      <c r="Z154">
        <f>IF(ABS(W154)&gt;0.3014,1,0)</f>
        <v>1</v>
      </c>
      <c r="AA154">
        <f>IF(Y154&lt;0.05,1,0)</f>
        <v>0</v>
      </c>
      <c r="AB154">
        <f>IF((Z154+AA154)&gt;1,1,0)</f>
        <v>0</v>
      </c>
      <c r="AC154">
        <f>TINV(Y154,3)</f>
        <v>0.29328508478773446</v>
      </c>
      <c r="AD154">
        <f>EXP((-AC154*AC154)/2)</f>
        <v>0.95790365929401455</v>
      </c>
      <c r="AE154">
        <f>-LOG10(AD154)</f>
        <v>1.8678167686541805E-2</v>
      </c>
      <c r="AF154">
        <f>IF(AE154&gt;2,1,0)</f>
        <v>0</v>
      </c>
      <c r="AG154">
        <f>IF((AF154+Z154)&gt;1,1,0)</f>
        <v>0</v>
      </c>
    </row>
    <row r="155" spans="1:33" x14ac:dyDescent="0.25">
      <c r="A155" t="s">
        <v>5876</v>
      </c>
      <c r="B155" s="12">
        <v>87.91</v>
      </c>
      <c r="C155" s="12">
        <v>114.46250000000001</v>
      </c>
      <c r="D155" s="12">
        <v>155.33666666666701</v>
      </c>
      <c r="E155" s="12">
        <v>178.755</v>
      </c>
      <c r="F155" s="12">
        <v>205.97499999999999</v>
      </c>
      <c r="G155" s="12">
        <v>209.69</v>
      </c>
      <c r="H155" s="12">
        <v>136.54666666666699</v>
      </c>
      <c r="I155" s="12">
        <v>172.476666666667</v>
      </c>
      <c r="J155" s="12">
        <f>AVERAGE(B155:E155)</f>
        <v>134.11604166666675</v>
      </c>
      <c r="K155" s="12">
        <f>AVERAGE(F155:I155)</f>
        <v>181.17208333333349</v>
      </c>
      <c r="L155" s="12">
        <f>MAX(J155:K155)</f>
        <v>181.17208333333349</v>
      </c>
      <c r="M155" s="8">
        <f>F155/B155</f>
        <v>2.3430212717552044</v>
      </c>
      <c r="N155" s="8">
        <f>G155/C155</f>
        <v>1.8319536966255323</v>
      </c>
      <c r="O155" s="8">
        <f>H155/D155</f>
        <v>0.87903693053797138</v>
      </c>
      <c r="P155" s="8">
        <f>I155/E155</f>
        <v>0.96487743932570835</v>
      </c>
      <c r="Q155" s="8">
        <f>LOG(M155,2)</f>
        <v>1.2283700521594079</v>
      </c>
      <c r="R155" s="8">
        <f>LOG(N155,2)</f>
        <v>0.87338303919198945</v>
      </c>
      <c r="S155" s="8">
        <f>LOG(O155,2)</f>
        <v>-0.18600431702178827</v>
      </c>
      <c r="T155" s="8">
        <f>LOG(P155,2)</f>
        <v>-5.1582394896697865E-2</v>
      </c>
      <c r="U155" s="8">
        <f>STDEV(Q155:T155)/SQRT(COUNT(Q155:T155))</f>
        <v>0.34643063219211739</v>
      </c>
      <c r="V155" s="8">
        <f>AVERAGE(M155:P155)</f>
        <v>1.504722334561104</v>
      </c>
      <c r="W155" s="8">
        <f>LOG(V155,2)</f>
        <v>0.58949729196209566</v>
      </c>
      <c r="X155" t="s">
        <v>5876</v>
      </c>
      <c r="Y155">
        <f>_xlfn.T.TEST(B155:E155,F155:I155,2,1)</f>
        <v>0.26935747707726021</v>
      </c>
      <c r="Z155">
        <f>IF(ABS(W155)&gt;0.3014,1,0)</f>
        <v>1</v>
      </c>
      <c r="AA155">
        <f>IF(Y155&lt;0.05,1,0)</f>
        <v>0</v>
      </c>
      <c r="AB155">
        <f>IF((Z155+AA155)&gt;1,1,0)</f>
        <v>0</v>
      </c>
      <c r="AC155">
        <f>TINV(Y155,3)</f>
        <v>1.3516950989827146</v>
      </c>
      <c r="AD155">
        <f>EXP((-AC155*AC155)/2)</f>
        <v>0.40110187951856657</v>
      </c>
      <c r="AE155">
        <f>-LOG10(AD155)</f>
        <v>0.39674530295819455</v>
      </c>
      <c r="AF155">
        <f>IF(AE155&gt;2,1,0)</f>
        <v>0</v>
      </c>
      <c r="AG155">
        <f>IF((AF155+Z155)&gt;1,1,0)</f>
        <v>0</v>
      </c>
    </row>
    <row r="156" spans="1:33" x14ac:dyDescent="0.25">
      <c r="A156" t="s">
        <v>6029</v>
      </c>
      <c r="B156" s="12">
        <v>111.27</v>
      </c>
      <c r="C156" s="12">
        <v>42.627499999999998</v>
      </c>
      <c r="D156" s="12">
        <v>36.42</v>
      </c>
      <c r="E156" s="12">
        <v>69.569999999999993</v>
      </c>
      <c r="F156" s="12">
        <v>125.405</v>
      </c>
      <c r="G156" s="12">
        <v>2.29</v>
      </c>
      <c r="H156" s="12">
        <v>167.92333333333301</v>
      </c>
      <c r="I156" s="12">
        <v>14.6566666666667</v>
      </c>
      <c r="J156" s="12">
        <f>AVERAGE(B156:E156)</f>
        <v>64.971874999999997</v>
      </c>
      <c r="K156" s="12">
        <f>AVERAGE(F156:I156)</f>
        <v>77.568749999999923</v>
      </c>
      <c r="L156" s="12">
        <f>MAX(J156:K156)</f>
        <v>77.568749999999923</v>
      </c>
      <c r="M156" s="8">
        <f>F156/B156</f>
        <v>1.1270333423204817</v>
      </c>
      <c r="N156" s="8">
        <f>G156/C156</f>
        <v>5.3721189373057303E-2</v>
      </c>
      <c r="O156" s="8">
        <f>H156/D156</f>
        <v>4.6107450118982154</v>
      </c>
      <c r="P156" s="8">
        <f>I156/E156</f>
        <v>0.2106750994202487</v>
      </c>
      <c r="Q156" s="8">
        <f>LOG(M156,2)</f>
        <v>0.17253019704417438</v>
      </c>
      <c r="R156" s="8">
        <f>LOG(N156,2)</f>
        <v>-4.2183649437655761</v>
      </c>
      <c r="S156" s="8">
        <f>LOG(O156,2)</f>
        <v>2.2049998825700738</v>
      </c>
      <c r="T156" s="8">
        <f>LOG(P156,2)</f>
        <v>-2.2469082888756655</v>
      </c>
      <c r="U156" s="8">
        <f>STDEV(Q156:T156)/SQRT(COUNT(Q156:T156))</f>
        <v>1.4011179996451315</v>
      </c>
      <c r="V156" s="8">
        <f>AVERAGE(M156:P156)</f>
        <v>1.5005436607530009</v>
      </c>
      <c r="W156" s="8">
        <f>LOG(V156,2)</f>
        <v>0.58548529710044073</v>
      </c>
      <c r="X156" t="s">
        <v>6029</v>
      </c>
      <c r="Y156">
        <f>_xlfn.T.TEST(B156:E156,F156:I156,2,1)</f>
        <v>0.78543021334998486</v>
      </c>
      <c r="Z156">
        <f>IF(ABS(W156)&gt;0.3014,1,0)</f>
        <v>1</v>
      </c>
      <c r="AA156">
        <f>IF(Y156&lt;0.05,1,0)</f>
        <v>0</v>
      </c>
      <c r="AB156">
        <f>IF((Z156+AA156)&gt;1,1,0)</f>
        <v>0</v>
      </c>
      <c r="AC156">
        <f>TINV(Y156,3)</f>
        <v>0.297595428051664</v>
      </c>
      <c r="AD156">
        <f>EXP((-AC156*AC156)/2)</f>
        <v>0.95668459428768549</v>
      </c>
      <c r="AE156">
        <f>-LOG10(AD156)</f>
        <v>1.9231219525115337E-2</v>
      </c>
      <c r="AF156">
        <f>IF(AE156&gt;2,1,0)</f>
        <v>0</v>
      </c>
      <c r="AG156">
        <f>IF((AF156+Z156)&gt;1,1,0)</f>
        <v>0</v>
      </c>
    </row>
    <row r="157" spans="1:33" x14ac:dyDescent="0.25">
      <c r="A157" t="s">
        <v>534</v>
      </c>
      <c r="B157" s="12">
        <v>26.62</v>
      </c>
      <c r="C157" s="12">
        <v>86.844999999999999</v>
      </c>
      <c r="D157" s="12">
        <v>75.37</v>
      </c>
      <c r="E157" s="12">
        <v>93.91</v>
      </c>
      <c r="F157" s="12">
        <v>87.67</v>
      </c>
      <c r="G157" s="12">
        <v>78.073333333333295</v>
      </c>
      <c r="H157" s="12">
        <v>82.0566666666667</v>
      </c>
      <c r="I157" s="12">
        <v>67.099999999999994</v>
      </c>
      <c r="J157" s="12">
        <f>AVERAGE(B157:E157)</f>
        <v>70.686250000000001</v>
      </c>
      <c r="K157" s="12">
        <f>AVERAGE(F157:I157)</f>
        <v>78.724999999999994</v>
      </c>
      <c r="L157" s="12">
        <f>MAX(J157:K157)</f>
        <v>78.724999999999994</v>
      </c>
      <c r="M157" s="8">
        <f>F157/B157</f>
        <v>3.2933884297520661</v>
      </c>
      <c r="N157" s="8">
        <f>G157/C157</f>
        <v>0.89899629608305942</v>
      </c>
      <c r="O157" s="8">
        <f>H157/D157</f>
        <v>1.0887178806775466</v>
      </c>
      <c r="P157" s="8">
        <f>I157/E157</f>
        <v>0.71451389628367579</v>
      </c>
      <c r="Q157" s="8">
        <f>LOG(M157,2)</f>
        <v>1.7195726767158774</v>
      </c>
      <c r="R157" s="8">
        <f>LOG(N157,2)</f>
        <v>-0.15361292312273431</v>
      </c>
      <c r="S157" s="8">
        <f>LOG(O157,2)</f>
        <v>0.12263015710588468</v>
      </c>
      <c r="T157" s="8">
        <f>LOG(P157,2)</f>
        <v>-0.48496602491743784</v>
      </c>
      <c r="U157" s="8">
        <f>STDEV(Q157:T157)/SQRT(COUNT(Q157:T157))</f>
        <v>0.48892566807305171</v>
      </c>
      <c r="V157" s="8">
        <f>AVERAGE(M157:P157)</f>
        <v>1.4989041256990872</v>
      </c>
      <c r="W157" s="8">
        <f>LOG(V157,2)</f>
        <v>0.58390810723375541</v>
      </c>
      <c r="X157" t="s">
        <v>534</v>
      </c>
      <c r="Y157">
        <f>_xlfn.T.TEST(B157:E157,F157:I157,2,1)</f>
        <v>0.69998961955755035</v>
      </c>
      <c r="Z157">
        <f>IF(ABS(W157)&gt;0.3014,1,0)</f>
        <v>1</v>
      </c>
      <c r="AA157">
        <f>IF(Y157&lt;0.05,1,0)</f>
        <v>0</v>
      </c>
      <c r="AB157">
        <f>IF((Z157+AA157)&gt;1,1,0)</f>
        <v>0</v>
      </c>
      <c r="AC157">
        <f>TINV(Y157,3)</f>
        <v>0.42421748834760314</v>
      </c>
      <c r="AD157">
        <f>EXP((-AC157*AC157)/2)</f>
        <v>0.91394924590889393</v>
      </c>
      <c r="AE157">
        <f>-LOG10(AD157)</f>
        <v>3.907792115207926E-2</v>
      </c>
      <c r="AF157">
        <f>IF(AE157&gt;2,1,0)</f>
        <v>0</v>
      </c>
      <c r="AG157">
        <f>IF((AF157+Z157)&gt;1,1,0)</f>
        <v>0</v>
      </c>
    </row>
    <row r="158" spans="1:33" x14ac:dyDescent="0.25">
      <c r="A158" t="s">
        <v>4418</v>
      </c>
      <c r="B158" s="12">
        <v>95.07</v>
      </c>
      <c r="C158" s="12">
        <v>68.012500000000003</v>
      </c>
      <c r="D158" s="12">
        <v>56.623333333333299</v>
      </c>
      <c r="E158" s="12">
        <v>44.702500000000001</v>
      </c>
      <c r="F158" s="12">
        <v>69.864999999999995</v>
      </c>
      <c r="G158" s="12">
        <v>60.426666666666698</v>
      </c>
      <c r="H158" s="12">
        <v>79.843333333333305</v>
      </c>
      <c r="I158" s="12">
        <v>132.106666666667</v>
      </c>
      <c r="J158" s="12">
        <f>AVERAGE(B158:E158)</f>
        <v>66.102083333333326</v>
      </c>
      <c r="K158" s="12">
        <f>AVERAGE(F158:I158)</f>
        <v>85.560416666666754</v>
      </c>
      <c r="L158" s="12">
        <f>MAX(J158:K158)</f>
        <v>85.560416666666754</v>
      </c>
      <c r="M158" s="8">
        <f>F158/B158</f>
        <v>0.73487956242768482</v>
      </c>
      <c r="N158" s="8">
        <f>G158/C158</f>
        <v>0.8884641303681925</v>
      </c>
      <c r="O158" s="8">
        <f>H158/D158</f>
        <v>1.4100782951668926</v>
      </c>
      <c r="P158" s="8">
        <f>I158/E158</f>
        <v>2.9552411311820812</v>
      </c>
      <c r="Q158" s="8">
        <f>LOG(M158,2)</f>
        <v>-0.44442026524536521</v>
      </c>
      <c r="R158" s="8">
        <f>LOG(N158,2)</f>
        <v>-0.1706145628478529</v>
      </c>
      <c r="S158" s="8">
        <f>LOG(O158,2)</f>
        <v>0.49577527107298974</v>
      </c>
      <c r="T158" s="8">
        <f>LOG(P158,2)</f>
        <v>1.5632758510687039</v>
      </c>
      <c r="U158" s="8">
        <f>STDEV(Q158:T158)/SQRT(COUNT(Q158:T158))</f>
        <v>0.44674260325803833</v>
      </c>
      <c r="V158" s="8">
        <f>AVERAGE(M158:P158)</f>
        <v>1.4971657797862128</v>
      </c>
      <c r="W158" s="8">
        <f>LOG(V158,2)</f>
        <v>0.58223397853289705</v>
      </c>
      <c r="X158" t="s">
        <v>4418</v>
      </c>
      <c r="Y158">
        <f>_xlfn.T.TEST(B158:E158,F158:I158,2,1)</f>
        <v>0.48930240040341499</v>
      </c>
      <c r="Z158">
        <f>IF(ABS(W158)&gt;0.3014,1,0)</f>
        <v>1</v>
      </c>
      <c r="AA158">
        <f>IF(Y158&lt;0.05,1,0)</f>
        <v>0</v>
      </c>
      <c r="AB158">
        <f>IF((Z158+AA158)&gt;1,1,0)</f>
        <v>0</v>
      </c>
      <c r="AC158">
        <f>TINV(Y158,3)</f>
        <v>0.78586197699919569</v>
      </c>
      <c r="AD158">
        <f>EXP((-AC158*AC158)/2)</f>
        <v>0.73433531412773789</v>
      </c>
      <c r="AE158">
        <f>-LOG10(AD158)</f>
        <v>0.13410558610236809</v>
      </c>
      <c r="AF158">
        <f>IF(AE158&gt;2,1,0)</f>
        <v>0</v>
      </c>
      <c r="AG158">
        <f>IF((AF158+Z158)&gt;1,1,0)</f>
        <v>0</v>
      </c>
    </row>
    <row r="159" spans="1:33" x14ac:dyDescent="0.25">
      <c r="A159" t="s">
        <v>591</v>
      </c>
      <c r="B159" s="12">
        <v>7.85</v>
      </c>
      <c r="C159" s="12">
        <v>19.579999999999998</v>
      </c>
      <c r="D159" s="12">
        <v>16.0066666666667</v>
      </c>
      <c r="E159" s="12">
        <v>19.4575</v>
      </c>
      <c r="F159" s="12">
        <v>20.824999999999999</v>
      </c>
      <c r="G159" s="12">
        <v>17.3533333333333</v>
      </c>
      <c r="H159" s="12">
        <v>18.8333333333333</v>
      </c>
      <c r="I159" s="12">
        <v>24.57</v>
      </c>
      <c r="J159" s="12">
        <f>AVERAGE(B159:E159)</f>
        <v>15.723541666666673</v>
      </c>
      <c r="K159" s="12">
        <f>AVERAGE(F159:I159)</f>
        <v>20.395416666666648</v>
      </c>
      <c r="L159" s="12">
        <f>MAX(J159:K159)</f>
        <v>20.395416666666648</v>
      </c>
      <c r="M159" s="8">
        <f>F159/B159</f>
        <v>2.6528662420382165</v>
      </c>
      <c r="N159" s="8">
        <f>G159/C159</f>
        <v>0.88627851549199699</v>
      </c>
      <c r="O159" s="8">
        <f>H159/D159</f>
        <v>1.176593086214073</v>
      </c>
      <c r="P159" s="8">
        <f>I159/E159</f>
        <v>1.2627521521264296</v>
      </c>
      <c r="Q159" s="8">
        <f>LOG(M159,2)</f>
        <v>1.4075519364739206</v>
      </c>
      <c r="R159" s="8">
        <f>LOG(N159,2)</f>
        <v>-0.17416795392074166</v>
      </c>
      <c r="S159" s="8">
        <f>LOG(O159,2)</f>
        <v>0.23461546395949048</v>
      </c>
      <c r="T159" s="8">
        <f>LOG(P159,2)</f>
        <v>0.33657150057686169</v>
      </c>
      <c r="U159" s="8">
        <f>STDEV(Q159:T159)/SQRT(COUNT(Q159:T159))</f>
        <v>0.3373601741467625</v>
      </c>
      <c r="V159" s="8">
        <f>AVERAGE(M159:P159)</f>
        <v>1.4946224989676791</v>
      </c>
      <c r="W159" s="8">
        <f>LOG(V159,2)</f>
        <v>0.57978114486523047</v>
      </c>
      <c r="X159" t="s">
        <v>591</v>
      </c>
      <c r="Y159">
        <f>_xlfn.T.TEST(B159:E159,F159:I159,2,1)</f>
        <v>0.23628312961555645</v>
      </c>
      <c r="Z159">
        <f>IF(ABS(W159)&gt;0.3014,1,0)</f>
        <v>1</v>
      </c>
      <c r="AA159">
        <f>IF(Y159&lt;0.05,1,0)</f>
        <v>0</v>
      </c>
      <c r="AB159">
        <f>IF((Z159+AA159)&gt;1,1,0)</f>
        <v>0</v>
      </c>
      <c r="AC159">
        <f>TINV(Y159,3)</f>
        <v>1.4765726589705863</v>
      </c>
      <c r="AD159">
        <f>EXP((-AC159*AC159)/2)</f>
        <v>0.33617164252357196</v>
      </c>
      <c r="AE159">
        <f>-LOG10(AD159)</f>
        <v>0.47343892389759018</v>
      </c>
      <c r="AF159">
        <f>IF(AE159&gt;2,1,0)</f>
        <v>0</v>
      </c>
      <c r="AG159">
        <f>IF((AF159+Z159)&gt;1,1,0)</f>
        <v>0</v>
      </c>
    </row>
    <row r="160" spans="1:33" x14ac:dyDescent="0.25">
      <c r="A160" t="s">
        <v>5640</v>
      </c>
      <c r="B160" s="12">
        <v>8.15</v>
      </c>
      <c r="C160" s="12">
        <v>31.272500000000001</v>
      </c>
      <c r="D160" s="12">
        <v>34.566666666666698</v>
      </c>
      <c r="E160" s="12">
        <v>28.98</v>
      </c>
      <c r="F160" s="12">
        <v>26.265000000000001</v>
      </c>
      <c r="G160" s="12">
        <v>32.946666666666701</v>
      </c>
      <c r="H160" s="12">
        <v>26.19</v>
      </c>
      <c r="I160" s="12">
        <v>27.036666666666701</v>
      </c>
      <c r="J160" s="12">
        <f>AVERAGE(B160:E160)</f>
        <v>25.742291666666677</v>
      </c>
      <c r="K160" s="12">
        <f>AVERAGE(F160:I160)</f>
        <v>28.109583333333351</v>
      </c>
      <c r="L160" s="12">
        <f>MAX(J160:K160)</f>
        <v>28.109583333333351</v>
      </c>
      <c r="M160" s="8">
        <f>F160/B160</f>
        <v>3.2226993865030673</v>
      </c>
      <c r="N160" s="8">
        <f>G160/C160</f>
        <v>1.0535347882857686</v>
      </c>
      <c r="O160" s="8">
        <f>H160/D160</f>
        <v>0.75766634522661458</v>
      </c>
      <c r="P160" s="8">
        <f>I160/E160</f>
        <v>0.93294225902921668</v>
      </c>
      <c r="Q160" s="8">
        <f>LOG(M160,2)</f>
        <v>1.6882696200362741</v>
      </c>
      <c r="R160" s="8">
        <f>LOG(N160,2)</f>
        <v>7.5237953508534988E-2</v>
      </c>
      <c r="S160" s="8">
        <f>LOG(O160,2)</f>
        <v>-0.40036542862883689</v>
      </c>
      <c r="T160" s="8">
        <f>LOG(P160,2)</f>
        <v>-0.10014030125942135</v>
      </c>
      <c r="U160" s="8">
        <f>STDEV(Q160:T160)/SQRT(COUNT(Q160:T160))</f>
        <v>0.46792469138501125</v>
      </c>
      <c r="V160" s="8">
        <f>AVERAGE(M160:P160)</f>
        <v>1.4917106947611669</v>
      </c>
      <c r="W160" s="8">
        <f>LOG(V160,2)</f>
        <v>0.57696776367330038</v>
      </c>
      <c r="X160" t="s">
        <v>5640</v>
      </c>
      <c r="Y160">
        <f>_xlfn.T.TEST(B160:E160,F160:I160,2,1)</f>
        <v>0.70320454547734035</v>
      </c>
      <c r="Z160">
        <f>IF(ABS(W160)&gt;0.3014,1,0)</f>
        <v>1</v>
      </c>
      <c r="AA160">
        <f>IF(Y160&lt;0.05,1,0)</f>
        <v>0</v>
      </c>
      <c r="AB160">
        <f>IF((Z160+AA160)&gt;1,1,0)</f>
        <v>0</v>
      </c>
      <c r="AC160">
        <f>TINV(Y160,3)</f>
        <v>0.41931004156615936</v>
      </c>
      <c r="AD160">
        <f>EXP((-AC160*AC160)/2)</f>
        <v>0.91584288176378048</v>
      </c>
      <c r="AE160">
        <f>-LOG10(AD160)</f>
        <v>3.817902571617772E-2</v>
      </c>
      <c r="AF160">
        <f>IF(AE160&gt;2,1,0)</f>
        <v>0</v>
      </c>
      <c r="AG160">
        <f>IF((AF160+Z160)&gt;1,1,0)</f>
        <v>0</v>
      </c>
    </row>
    <row r="161" spans="1:33" x14ac:dyDescent="0.25">
      <c r="A161" t="s">
        <v>399</v>
      </c>
      <c r="B161" s="12">
        <v>8.8699999999999992</v>
      </c>
      <c r="C161" s="12">
        <v>9.18</v>
      </c>
      <c r="D161" s="12">
        <v>66.456666666666706</v>
      </c>
      <c r="E161" s="12">
        <v>16</v>
      </c>
      <c r="F161" s="12">
        <v>31.614999999999998</v>
      </c>
      <c r="G161" s="12">
        <v>10.703333333333299</v>
      </c>
      <c r="H161" s="12">
        <v>25.946666666666701</v>
      </c>
      <c r="I161" s="12">
        <v>13.53</v>
      </c>
      <c r="J161" s="12">
        <f>AVERAGE(B161:E161)</f>
        <v>25.126666666666676</v>
      </c>
      <c r="K161" s="12">
        <f>AVERAGE(F161:I161)</f>
        <v>20.44875</v>
      </c>
      <c r="L161" s="12">
        <f>MAX(J161:K161)</f>
        <v>25.126666666666676</v>
      </c>
      <c r="M161" s="8">
        <f>F161/B161</f>
        <v>3.5642615558060879</v>
      </c>
      <c r="N161" s="8">
        <f>G161/C161</f>
        <v>1.1659404502541721</v>
      </c>
      <c r="O161" s="8">
        <f>H161/D161</f>
        <v>0.39042985404022701</v>
      </c>
      <c r="P161" s="8">
        <f>I161/E161</f>
        <v>0.84562499999999996</v>
      </c>
      <c r="Q161" s="8">
        <f>LOG(M161,2)</f>
        <v>1.833603209872932</v>
      </c>
      <c r="R161" s="8">
        <f>LOG(N161,2)</f>
        <v>0.22149410559080124</v>
      </c>
      <c r="S161" s="8">
        <f>LOG(O161,2)</f>
        <v>-1.3568647227522661</v>
      </c>
      <c r="T161" s="8">
        <f>LOG(P161,2)</f>
        <v>-0.24191006579818763</v>
      </c>
      <c r="U161" s="8">
        <f>STDEV(Q161:T161)/SQRT(COUNT(Q161:T161))</f>
        <v>0.66198597440515605</v>
      </c>
      <c r="V161" s="8">
        <f>AVERAGE(M161:P161)</f>
        <v>1.4915642150251218</v>
      </c>
      <c r="W161" s="8">
        <f>LOG(V161,2)</f>
        <v>0.57682609011297281</v>
      </c>
      <c r="X161" t="s">
        <v>399</v>
      </c>
      <c r="Y161">
        <f>_xlfn.T.TEST(B161:E161,F161:I161,2,1)</f>
        <v>0.74582692508122239</v>
      </c>
      <c r="Z161">
        <f>IF(ABS(W161)&gt;0.3014,1,0)</f>
        <v>1</v>
      </c>
      <c r="AA161">
        <f>IF(Y161&lt;0.05,1,0)</f>
        <v>0</v>
      </c>
      <c r="AB161">
        <f>IF((Z161+AA161)&gt;1,1,0)</f>
        <v>0</v>
      </c>
      <c r="AC161">
        <f>TINV(Y161,3)</f>
        <v>0.3553743666335466</v>
      </c>
      <c r="AD161">
        <f>EXP((-AC161*AC161)/2)</f>
        <v>0.93880689530025307</v>
      </c>
      <c r="AE161">
        <f>-LOG10(AD161)</f>
        <v>2.7423729278117287E-2</v>
      </c>
      <c r="AF161">
        <f>IF(AE161&gt;2,1,0)</f>
        <v>0</v>
      </c>
      <c r="AG161">
        <f>IF((AF161+Z161)&gt;1,1,0)</f>
        <v>0</v>
      </c>
    </row>
    <row r="162" spans="1:33" x14ac:dyDescent="0.25">
      <c r="A162" t="s">
        <v>3585</v>
      </c>
      <c r="B162" s="12">
        <v>17.13</v>
      </c>
      <c r="C162" s="12">
        <v>16.3475</v>
      </c>
      <c r="D162" s="12">
        <v>47.53</v>
      </c>
      <c r="E162" s="12">
        <v>19.510000000000002</v>
      </c>
      <c r="F162" s="12">
        <v>26.73</v>
      </c>
      <c r="G162" s="12">
        <v>34.913333333333298</v>
      </c>
      <c r="H162" s="12">
        <v>40.89</v>
      </c>
      <c r="I162" s="12">
        <v>27.3333333333333</v>
      </c>
      <c r="J162" s="12">
        <f>AVERAGE(B162:E162)</f>
        <v>25.129375</v>
      </c>
      <c r="K162" s="12">
        <f>AVERAGE(F162:I162)</f>
        <v>32.466666666666654</v>
      </c>
      <c r="L162" s="12">
        <f>MAX(J162:K162)</f>
        <v>32.466666666666654</v>
      </c>
      <c r="M162" s="8">
        <f>F162/B162</f>
        <v>1.5604203152364275</v>
      </c>
      <c r="N162" s="8">
        <f>G162/C162</f>
        <v>2.1356986287403763</v>
      </c>
      <c r="O162" s="8">
        <f>H162/D162</f>
        <v>0.86029875867872918</v>
      </c>
      <c r="P162" s="8">
        <f>I162/E162</f>
        <v>1.4009909448146232</v>
      </c>
      <c r="Q162" s="8">
        <f>LOG(M162,2)</f>
        <v>0.64193468615907945</v>
      </c>
      <c r="R162" s="8">
        <f>LOG(N162,2)</f>
        <v>1.0947080807815743</v>
      </c>
      <c r="S162" s="8">
        <f>LOG(O162,2)</f>
        <v>-0.21709033877597031</v>
      </c>
      <c r="T162" s="8">
        <f>LOG(P162,2)</f>
        <v>0.48644763106262401</v>
      </c>
      <c r="U162" s="8">
        <f>STDEV(Q162:T162)/SQRT(COUNT(Q162:T162))</f>
        <v>0.27206255055500672</v>
      </c>
      <c r="V162" s="8">
        <f>AVERAGE(M162:P162)</f>
        <v>1.4893521618675389</v>
      </c>
      <c r="W162" s="8">
        <f>LOG(V162,2)</f>
        <v>0.5746849239057259</v>
      </c>
      <c r="X162" t="s">
        <v>3585</v>
      </c>
      <c r="Y162">
        <f>_xlfn.T.TEST(B162:E162,F162:I162,2,1)</f>
        <v>0.25439971561746788</v>
      </c>
      <c r="Z162">
        <f>IF(ABS(W162)&gt;0.3014,1,0)</f>
        <v>1</v>
      </c>
      <c r="AA162">
        <f>IF(Y162&lt;0.05,1,0)</f>
        <v>0</v>
      </c>
      <c r="AB162">
        <f>IF((Z162+AA162)&gt;1,1,0)</f>
        <v>0</v>
      </c>
      <c r="AC162">
        <f>TINV(Y162,3)</f>
        <v>1.405998229350067</v>
      </c>
      <c r="AD162">
        <f>EXP((-AC162*AC162)/2)</f>
        <v>0.37216591708738389</v>
      </c>
      <c r="AE162">
        <f>-LOG10(AD162)</f>
        <v>0.42926340202373481</v>
      </c>
      <c r="AF162">
        <f>IF(AE162&gt;2,1,0)</f>
        <v>0</v>
      </c>
      <c r="AG162">
        <f>IF((AF162+Z162)&gt;1,1,0)</f>
        <v>0</v>
      </c>
    </row>
    <row r="163" spans="1:33" x14ac:dyDescent="0.25">
      <c r="A163" t="s">
        <v>1799</v>
      </c>
      <c r="B163" s="12">
        <v>9.73</v>
      </c>
      <c r="C163" s="12">
        <v>25.7075</v>
      </c>
      <c r="D163" s="12">
        <v>24.84</v>
      </c>
      <c r="E163" s="12">
        <v>31.745000000000001</v>
      </c>
      <c r="F163" s="12">
        <v>31.48</v>
      </c>
      <c r="G163" s="12">
        <v>24.026666666666699</v>
      </c>
      <c r="H163" s="12">
        <v>23.716666666666701</v>
      </c>
      <c r="I163" s="12">
        <v>26.053333333333299</v>
      </c>
      <c r="J163" s="12">
        <f>AVERAGE(B163:E163)</f>
        <v>23.005625000000002</v>
      </c>
      <c r="K163" s="12">
        <f>AVERAGE(F163:I163)</f>
        <v>26.319166666666675</v>
      </c>
      <c r="L163" s="12">
        <f>MAX(J163:K163)</f>
        <v>26.319166666666675</v>
      </c>
      <c r="M163" s="8">
        <f>F163/B163</f>
        <v>3.2353545734840696</v>
      </c>
      <c r="N163" s="8">
        <f>G163/C163</f>
        <v>0.93461700541346693</v>
      </c>
      <c r="O163" s="8">
        <f>H163/D163</f>
        <v>0.95477724100912642</v>
      </c>
      <c r="P163" s="8">
        <f>I163/E163</f>
        <v>0.82070667296687028</v>
      </c>
      <c r="Q163" s="8">
        <f>LOG(M163,2)</f>
        <v>1.6939238307263749</v>
      </c>
      <c r="R163" s="8">
        <f>LOG(N163,2)</f>
        <v>-9.7552807521499516E-2</v>
      </c>
      <c r="S163" s="8">
        <f>LOG(O163,2)</f>
        <v>-6.6763917527790817E-2</v>
      </c>
      <c r="T163" s="8">
        <f>LOG(P163,2)</f>
        <v>-0.28506141133889951</v>
      </c>
      <c r="U163" s="8">
        <f>STDEV(Q163:T163)/SQRT(COUNT(Q163:T163))</f>
        <v>0.46344618773850982</v>
      </c>
      <c r="V163" s="8">
        <f>AVERAGE(M163:P163)</f>
        <v>1.4863638732183833</v>
      </c>
      <c r="W163" s="8">
        <f>LOG(V163,2)</f>
        <v>0.57178734186948144</v>
      </c>
      <c r="X163" t="s">
        <v>1799</v>
      </c>
      <c r="Y163">
        <f>_xlfn.T.TEST(B163:E163,F163:I163,2,1)</f>
        <v>0.63163955474561029</v>
      </c>
      <c r="Z163">
        <f>IF(ABS(W163)&gt;0.3014,1,0)</f>
        <v>1</v>
      </c>
      <c r="AA163">
        <f>IF(Y163&lt;0.05,1,0)</f>
        <v>0</v>
      </c>
      <c r="AB163">
        <f>IF((Z163+AA163)&gt;1,1,0)</f>
        <v>0</v>
      </c>
      <c r="AC163">
        <f>TINV(Y163,3)</f>
        <v>0.53194196644919656</v>
      </c>
      <c r="AD163">
        <f>EXP((-AC163*AC163)/2)</f>
        <v>0.86807155782004841</v>
      </c>
      <c r="AE163">
        <f>-LOG10(AD163)</f>
        <v>6.1444473112153904E-2</v>
      </c>
      <c r="AF163">
        <f>IF(AE163&gt;2,1,0)</f>
        <v>0</v>
      </c>
      <c r="AG163">
        <f>IF((AF163+Z163)&gt;1,1,0)</f>
        <v>0</v>
      </c>
    </row>
    <row r="164" spans="1:33" x14ac:dyDescent="0.25">
      <c r="A164" t="s">
        <v>6049</v>
      </c>
      <c r="B164" s="12">
        <v>18.36</v>
      </c>
      <c r="C164" s="12">
        <v>9.92</v>
      </c>
      <c r="D164" s="12">
        <v>8.35</v>
      </c>
      <c r="E164" s="12">
        <v>8.8874999999999993</v>
      </c>
      <c r="F164" s="12">
        <v>18.489999999999998</v>
      </c>
      <c r="G164" s="12">
        <v>14.17</v>
      </c>
      <c r="H164" s="12">
        <v>15.8533333333333</v>
      </c>
      <c r="I164" s="12">
        <v>14.296666666666701</v>
      </c>
      <c r="J164" s="12">
        <f>AVERAGE(B164:E164)</f>
        <v>11.379375</v>
      </c>
      <c r="K164" s="12">
        <f>AVERAGE(F164:I164)</f>
        <v>15.702499999999999</v>
      </c>
      <c r="L164" s="12">
        <f>MAX(J164:K164)</f>
        <v>15.702499999999999</v>
      </c>
      <c r="M164" s="8">
        <f>F164/B164</f>
        <v>1.0070806100217864</v>
      </c>
      <c r="N164" s="8">
        <f>G164/C164</f>
        <v>1.4284274193548387</v>
      </c>
      <c r="O164" s="8">
        <f>H164/D164</f>
        <v>1.8986027944111736</v>
      </c>
      <c r="P164" s="8">
        <f>I164/E164</f>
        <v>1.6086263478668581</v>
      </c>
      <c r="Q164" s="8">
        <f>LOG(M164,2)</f>
        <v>1.0179165990387783E-2</v>
      </c>
      <c r="R164" s="8">
        <f>LOG(N164,2)</f>
        <v>0.51442773253114338</v>
      </c>
      <c r="S164" s="8">
        <f>LOG(O164,2)</f>
        <v>0.92493811166308204</v>
      </c>
      <c r="T164" s="8">
        <f>LOG(P164,2)</f>
        <v>0.68582925540762596</v>
      </c>
      <c r="U164" s="8">
        <f>STDEV(Q164:T164)/SQRT(COUNT(Q164:T164))</f>
        <v>0.19379025858275256</v>
      </c>
      <c r="V164" s="8">
        <f>AVERAGE(M164:P164)</f>
        <v>1.4856842929136642</v>
      </c>
      <c r="W164" s="8">
        <f>LOG(V164,2)</f>
        <v>0.57112757655089519</v>
      </c>
      <c r="X164" t="s">
        <v>6049</v>
      </c>
      <c r="Y164">
        <f>_xlfn.T.TEST(B164:E164,F164:I164,2,1)</f>
        <v>6.8609408823107593E-2</v>
      </c>
      <c r="Z164">
        <f>IF(ABS(W164)&gt;0.3014,1,0)</f>
        <v>1</v>
      </c>
      <c r="AA164">
        <f>IF(Y164&lt;0.05,1,0)</f>
        <v>0</v>
      </c>
      <c r="AB164">
        <f>IF((Z164+AA164)&gt;1,1,0)</f>
        <v>0</v>
      </c>
      <c r="AC164">
        <f>TINV(Y164,3)</f>
        <v>2.7866561575490851</v>
      </c>
      <c r="AD164">
        <f>EXP((-AC164*AC164)/2)</f>
        <v>2.0594602126792965E-2</v>
      </c>
      <c r="AE164">
        <f>-LOG10(AD164)</f>
        <v>1.6862465938900075</v>
      </c>
      <c r="AF164">
        <f>IF(AE164&gt;2,1,0)</f>
        <v>0</v>
      </c>
      <c r="AG164">
        <f>IF((AF164+Z164)&gt;1,1,0)</f>
        <v>0</v>
      </c>
    </row>
    <row r="165" spans="1:33" x14ac:dyDescent="0.25">
      <c r="A165" t="s">
        <v>5072</v>
      </c>
      <c r="B165" s="12">
        <v>50.48</v>
      </c>
      <c r="C165" s="12">
        <v>91.627499999999998</v>
      </c>
      <c r="D165" s="12">
        <v>77.396666666666704</v>
      </c>
      <c r="E165" s="12">
        <v>63.32</v>
      </c>
      <c r="F165" s="12">
        <v>126.67</v>
      </c>
      <c r="G165" s="12">
        <v>120.23666666666701</v>
      </c>
      <c r="H165" s="12">
        <v>81.14</v>
      </c>
      <c r="I165" s="12">
        <v>67.763333333333307</v>
      </c>
      <c r="J165" s="12">
        <f>AVERAGE(B165:E165)</f>
        <v>70.706041666666678</v>
      </c>
      <c r="K165" s="12">
        <f>AVERAGE(F165:I165)</f>
        <v>98.952500000000086</v>
      </c>
      <c r="L165" s="12">
        <f>MAX(J165:K165)</f>
        <v>98.952500000000086</v>
      </c>
      <c r="M165" s="8">
        <f>F165/B165</f>
        <v>2.5093106180665612</v>
      </c>
      <c r="N165" s="8">
        <f>G165/C165</f>
        <v>1.3122334088201359</v>
      </c>
      <c r="O165" s="8">
        <f>H165/D165</f>
        <v>1.0483655626857311</v>
      </c>
      <c r="P165" s="8">
        <f>I165/E165</f>
        <v>1.07017266793009</v>
      </c>
      <c r="Q165" s="8">
        <f>LOG(M165,2)</f>
        <v>1.3272910675613989</v>
      </c>
      <c r="R165" s="8">
        <f>LOG(N165,2)</f>
        <v>0.39202435699679195</v>
      </c>
      <c r="S165" s="8">
        <f>LOG(O165,2)</f>
        <v>6.8141869081802239E-2</v>
      </c>
      <c r="T165" s="8">
        <f>LOG(P165,2)</f>
        <v>9.7843588279857285E-2</v>
      </c>
      <c r="U165" s="8">
        <f>STDEV(Q165:T165)/SQRT(COUNT(Q165:T165))</f>
        <v>0.29453515675191827</v>
      </c>
      <c r="V165" s="8">
        <f>AVERAGE(M165:P165)</f>
        <v>1.4850205643756296</v>
      </c>
      <c r="W165" s="8">
        <f>LOG(V165,2)</f>
        <v>0.57048290942154189</v>
      </c>
      <c r="X165" t="s">
        <v>5072</v>
      </c>
      <c r="Y165">
        <f>_xlfn.T.TEST(B165:E165,F165:I165,2,1)</f>
        <v>0.19507757627292538</v>
      </c>
      <c r="Z165">
        <f>IF(ABS(W165)&gt;0.3014,1,0)</f>
        <v>1</v>
      </c>
      <c r="AA165">
        <f>IF(Y165&lt;0.05,1,0)</f>
        <v>0</v>
      </c>
      <c r="AB165">
        <f>IF((Z165+AA165)&gt;1,1,0)</f>
        <v>0</v>
      </c>
      <c r="AC165">
        <f>TINV(Y165,3)</f>
        <v>1.6621060321307704</v>
      </c>
      <c r="AD165">
        <f>EXP((-AC165*AC165)/2)</f>
        <v>0.25125215789152544</v>
      </c>
      <c r="AE165">
        <f>-LOG10(AD165)</f>
        <v>0.59989019959590206</v>
      </c>
      <c r="AF165">
        <f>IF(AE165&gt;2,1,0)</f>
        <v>0</v>
      </c>
      <c r="AG165">
        <f>IF((AF165+Z165)&gt;1,1,0)</f>
        <v>0</v>
      </c>
    </row>
    <row r="166" spans="1:33" x14ac:dyDescent="0.25">
      <c r="A166" t="s">
        <v>6177</v>
      </c>
      <c r="B166" s="12">
        <v>7.38</v>
      </c>
      <c r="C166" s="12">
        <v>17.022500000000001</v>
      </c>
      <c r="D166" s="12">
        <v>13.6733333333333</v>
      </c>
      <c r="E166" s="12">
        <v>20.63</v>
      </c>
      <c r="F166" s="12">
        <v>18.975000000000001</v>
      </c>
      <c r="G166" s="12">
        <v>25.066666666666698</v>
      </c>
      <c r="H166" s="12">
        <v>11.9</v>
      </c>
      <c r="I166" s="12">
        <v>20.996666666666702</v>
      </c>
      <c r="J166" s="12">
        <f>AVERAGE(B166:E166)</f>
        <v>14.676458333333326</v>
      </c>
      <c r="K166" s="12">
        <f>AVERAGE(F166:I166)</f>
        <v>19.234583333333351</v>
      </c>
      <c r="L166" s="12">
        <f>MAX(J166:K166)</f>
        <v>19.234583333333351</v>
      </c>
      <c r="M166" s="8">
        <f>F166/B166</f>
        <v>2.571138211382114</v>
      </c>
      <c r="N166" s="8">
        <f>G166/C166</f>
        <v>1.472560826357274</v>
      </c>
      <c r="O166" s="8">
        <f>H166/D166</f>
        <v>0.87030716723549706</v>
      </c>
      <c r="P166" s="8">
        <f>I166/E166</f>
        <v>1.0177734690580078</v>
      </c>
      <c r="Q166" s="8">
        <f>LOG(M166,2)</f>
        <v>1.3624071642424327</v>
      </c>
      <c r="R166" s="8">
        <f>LOG(N166,2)</f>
        <v>0.5583272279922834</v>
      </c>
      <c r="S166" s="8">
        <f>LOG(O166,2)</f>
        <v>-0.20040341756338634</v>
      </c>
      <c r="T166" s="8">
        <f>LOG(P166,2)</f>
        <v>2.5416489277698989E-2</v>
      </c>
      <c r="U166" s="8">
        <f>STDEV(Q166:T166)/SQRT(COUNT(Q166:T166))</f>
        <v>0.34722489715166677</v>
      </c>
      <c r="V166" s="8">
        <f>AVERAGE(M166:P166)</f>
        <v>1.4829449185082231</v>
      </c>
      <c r="W166" s="8">
        <f>LOG(V166,2)</f>
        <v>0.56846501230985658</v>
      </c>
      <c r="X166" t="s">
        <v>6177</v>
      </c>
      <c r="Y166">
        <f>_xlfn.T.TEST(B166:E166,F166:I166,2,1)</f>
        <v>0.24408807727759829</v>
      </c>
      <c r="Z166">
        <f>IF(ABS(W166)&gt;0.3014,1,0)</f>
        <v>1</v>
      </c>
      <c r="AA166">
        <f>IF(Y166&lt;0.05,1,0)</f>
        <v>0</v>
      </c>
      <c r="AB166">
        <f>IF((Z166+AA166)&gt;1,1,0)</f>
        <v>0</v>
      </c>
      <c r="AC166">
        <f>TINV(Y166,3)</f>
        <v>1.4454720749535592</v>
      </c>
      <c r="AD166">
        <f>EXP((-AC166*AC166)/2)</f>
        <v>0.35179918626763107</v>
      </c>
      <c r="AE166">
        <f>-LOG10(AD166)</f>
        <v>0.45370516942627298</v>
      </c>
      <c r="AF166">
        <f>IF(AE166&gt;2,1,0)</f>
        <v>0</v>
      </c>
      <c r="AG166">
        <f>IF((AF166+Z166)&gt;1,1,0)</f>
        <v>0</v>
      </c>
    </row>
    <row r="167" spans="1:33" x14ac:dyDescent="0.25">
      <c r="A167" t="s">
        <v>4959</v>
      </c>
      <c r="B167" s="12">
        <v>40.33</v>
      </c>
      <c r="C167" s="12">
        <v>74.48</v>
      </c>
      <c r="D167" s="12">
        <v>50.253333333333302</v>
      </c>
      <c r="E167" s="12">
        <v>92.504999999999995</v>
      </c>
      <c r="F167" s="12">
        <v>102.65</v>
      </c>
      <c r="G167" s="12">
        <v>92.95</v>
      </c>
      <c r="H167" s="12">
        <v>63.6933333333333</v>
      </c>
      <c r="I167" s="12">
        <v>79.706666666666706</v>
      </c>
      <c r="J167" s="12">
        <f>AVERAGE(B167:E167)</f>
        <v>64.392083333333318</v>
      </c>
      <c r="K167" s="12">
        <f>AVERAGE(F167:I167)</f>
        <v>84.75</v>
      </c>
      <c r="L167" s="12">
        <f>MAX(J167:K167)</f>
        <v>84.75</v>
      </c>
      <c r="M167" s="8">
        <f>F167/B167</f>
        <v>2.5452516736920408</v>
      </c>
      <c r="N167" s="8">
        <f>G167/C167</f>
        <v>1.2479860365198712</v>
      </c>
      <c r="O167" s="8">
        <f>H167/D167</f>
        <v>1.267444945608915</v>
      </c>
      <c r="P167" s="8">
        <f>I167/E167</f>
        <v>0.86164711817379291</v>
      </c>
      <c r="Q167" s="8">
        <f>LOG(M167,2)</f>
        <v>1.3478083165900883</v>
      </c>
      <c r="R167" s="8">
        <f>LOG(N167,2)</f>
        <v>0.3196017922480503</v>
      </c>
      <c r="S167" s="8">
        <f>LOG(O167,2)</f>
        <v>0.341923081806909</v>
      </c>
      <c r="T167" s="8">
        <f>LOG(P167,2)</f>
        <v>-0.21483095074223474</v>
      </c>
      <c r="U167" s="8">
        <f>STDEV(Q167:T167)/SQRT(COUNT(Q167:T167))</f>
        <v>0.32618204565506403</v>
      </c>
      <c r="V167" s="8">
        <f>AVERAGE(M167:P167)</f>
        <v>1.480582443498655</v>
      </c>
      <c r="W167" s="8">
        <f>LOG(V167,2)</f>
        <v>0.56616482656079037</v>
      </c>
      <c r="X167" t="s">
        <v>4959</v>
      </c>
      <c r="Y167">
        <f>_xlfn.T.TEST(B167:E167,F167:I167,2,1)</f>
        <v>0.28238425757675278</v>
      </c>
      <c r="Z167">
        <f>IF(ABS(W167)&gt;0.3014,1,0)</f>
        <v>1</v>
      </c>
      <c r="AA167">
        <f>IF(Y167&lt;0.05,1,0)</f>
        <v>0</v>
      </c>
      <c r="AB167">
        <f>IF((Z167+AA167)&gt;1,1,0)</f>
        <v>0</v>
      </c>
      <c r="AC167">
        <f>TINV(Y167,3)</f>
        <v>1.3069529492785947</v>
      </c>
      <c r="AD167">
        <f>EXP((-AC167*AC167)/2)</f>
        <v>0.42568186570845323</v>
      </c>
      <c r="AE167">
        <f>-LOG10(AD167)</f>
        <v>0.37091485062272878</v>
      </c>
      <c r="AF167">
        <f>IF(AE167&gt;2,1,0)</f>
        <v>0</v>
      </c>
      <c r="AG167">
        <f>IF((AF167+Z167)&gt;1,1,0)</f>
        <v>0</v>
      </c>
    </row>
    <row r="168" spans="1:33" x14ac:dyDescent="0.25">
      <c r="A168" t="s">
        <v>4398</v>
      </c>
      <c r="B168" s="12">
        <v>8.5299999999999994</v>
      </c>
      <c r="C168" s="12">
        <v>24.395</v>
      </c>
      <c r="D168" s="12">
        <v>24.156666666666698</v>
      </c>
      <c r="E168" s="12">
        <v>31.844999999999999</v>
      </c>
      <c r="F168" s="12">
        <v>24.254999999999999</v>
      </c>
      <c r="G168" s="12">
        <v>25.6666666666667</v>
      </c>
      <c r="H168" s="12">
        <v>29.946666666666701</v>
      </c>
      <c r="I168" s="12">
        <v>25.003333333333298</v>
      </c>
      <c r="J168" s="12">
        <f>AVERAGE(B168:E168)</f>
        <v>22.231666666666673</v>
      </c>
      <c r="K168" s="12">
        <f>AVERAGE(F168:I168)</f>
        <v>26.217916666666675</v>
      </c>
      <c r="L168" s="12">
        <f>MAX(J168:K168)</f>
        <v>26.217916666666675</v>
      </c>
      <c r="M168" s="8">
        <f>F168/B168</f>
        <v>2.8434935521688161</v>
      </c>
      <c r="N168" s="8">
        <f>G168/C168</f>
        <v>1.0521281683405084</v>
      </c>
      <c r="O168" s="8">
        <f>H168/D168</f>
        <v>1.2396853870567128</v>
      </c>
      <c r="P168" s="8">
        <f>I168/E168</f>
        <v>0.7851572722039033</v>
      </c>
      <c r="Q168" s="8">
        <f>LOG(M168,2)</f>
        <v>1.5076645328765279</v>
      </c>
      <c r="R168" s="8">
        <f>LOG(N168,2)</f>
        <v>7.3310461822444647E-2</v>
      </c>
      <c r="S168" s="8">
        <f>LOG(O168,2)</f>
        <v>0.30997403341585977</v>
      </c>
      <c r="T168" s="8">
        <f>LOG(P168,2)</f>
        <v>-0.34894643056111729</v>
      </c>
      <c r="U168" s="8">
        <f>STDEV(Q168:T168)/SQRT(COUNT(Q168:T168))</f>
        <v>0.39810292613680737</v>
      </c>
      <c r="V168" s="8">
        <f>AVERAGE(M168:P168)</f>
        <v>1.4801160949424852</v>
      </c>
      <c r="W168" s="8">
        <f>LOG(V168,2)</f>
        <v>0.56571034006299903</v>
      </c>
      <c r="X168" t="s">
        <v>4398</v>
      </c>
      <c r="Y168">
        <f>_xlfn.T.TEST(B168:E168,F168:I168,2,1)</f>
        <v>0.45911643164217592</v>
      </c>
      <c r="Z168">
        <f>IF(ABS(W168)&gt;0.3014,1,0)</f>
        <v>1</v>
      </c>
      <c r="AA168">
        <f>IF(Y168&lt;0.05,1,0)</f>
        <v>0</v>
      </c>
      <c r="AB168">
        <f>IF((Z168+AA168)&gt;1,1,0)</f>
        <v>0</v>
      </c>
      <c r="AC168">
        <f>TINV(Y168,3)</f>
        <v>0.84720475899112746</v>
      </c>
      <c r="AD168">
        <f>EXP((-AC168*AC168)/2)</f>
        <v>0.69845959186572237</v>
      </c>
      <c r="AE168">
        <f>-LOG10(AD168)</f>
        <v>0.1558587141559051</v>
      </c>
      <c r="AF168">
        <f>IF(AE168&gt;2,1,0)</f>
        <v>0</v>
      </c>
      <c r="AG168">
        <f>IF((AF168+Z168)&gt;1,1,0)</f>
        <v>0</v>
      </c>
    </row>
    <row r="169" spans="1:33" x14ac:dyDescent="0.25">
      <c r="A169" t="s">
        <v>3525</v>
      </c>
      <c r="B169" s="12">
        <v>13.91</v>
      </c>
      <c r="C169" s="12">
        <v>36.74</v>
      </c>
      <c r="D169" s="12">
        <v>32.29</v>
      </c>
      <c r="E169" s="12">
        <v>29.157499999999999</v>
      </c>
      <c r="F169" s="12">
        <v>37.905000000000001</v>
      </c>
      <c r="G169" s="12">
        <v>38.92</v>
      </c>
      <c r="H169" s="12">
        <v>30.31</v>
      </c>
      <c r="I169" s="12">
        <v>34.619999999999997</v>
      </c>
      <c r="J169" s="12">
        <f>AVERAGE(B169:E169)</f>
        <v>28.024374999999999</v>
      </c>
      <c r="K169" s="12">
        <f>AVERAGE(F169:I169)</f>
        <v>35.438749999999999</v>
      </c>
      <c r="L169" s="12">
        <f>MAX(J169:K169)</f>
        <v>35.438749999999999</v>
      </c>
      <c r="M169" s="8">
        <f>F169/B169</f>
        <v>2.725017972681524</v>
      </c>
      <c r="N169" s="8">
        <f>G169/C169</f>
        <v>1.0593358737071312</v>
      </c>
      <c r="O169" s="8">
        <f>H169/D169</f>
        <v>0.93868070610095999</v>
      </c>
      <c r="P169" s="8">
        <f>I169/E169</f>
        <v>1.1873445940152618</v>
      </c>
      <c r="Q169" s="8">
        <f>LOG(M169,2)</f>
        <v>1.4462657451236922</v>
      </c>
      <c r="R169" s="8">
        <f>LOG(N169,2)</f>
        <v>8.3160083669762117E-2</v>
      </c>
      <c r="S169" s="8">
        <f>LOG(O169,2)</f>
        <v>-9.1293588829651898E-2</v>
      </c>
      <c r="T169" s="8">
        <f>LOG(P169,2)</f>
        <v>0.24773869818856523</v>
      </c>
      <c r="U169" s="8">
        <f>STDEV(Q169:T169)/SQRT(COUNT(Q169:T169))</f>
        <v>0.34854088497011693</v>
      </c>
      <c r="V169" s="8">
        <f>AVERAGE(M169:P169)</f>
        <v>1.4775947866262191</v>
      </c>
      <c r="W169" s="8">
        <f>LOG(V169,2)</f>
        <v>0.56325068120439603</v>
      </c>
      <c r="X169" t="s">
        <v>3525</v>
      </c>
      <c r="Y169">
        <f>_xlfn.T.TEST(B169:E169,F169:I169,2,1)</f>
        <v>0.28648254845648202</v>
      </c>
      <c r="Z169">
        <f>IF(ABS(W169)&gt;0.3014,1,0)</f>
        <v>1</v>
      </c>
      <c r="AA169">
        <f>IF(Y169&lt;0.05,1,0)</f>
        <v>0</v>
      </c>
      <c r="AB169">
        <f>IF((Z169+AA169)&gt;1,1,0)</f>
        <v>0</v>
      </c>
      <c r="AC169">
        <f>TINV(Y169,3)</f>
        <v>1.2933253256159947</v>
      </c>
      <c r="AD169">
        <f>EXP((-AC169*AC169)/2)</f>
        <v>0.43329122632556422</v>
      </c>
      <c r="AE169">
        <f>-LOG10(AD169)</f>
        <v>0.36322010486585832</v>
      </c>
      <c r="AF169">
        <f>IF(AE169&gt;2,1,0)</f>
        <v>0</v>
      </c>
      <c r="AG169">
        <f>IF((AF169+Z169)&gt;1,1,0)</f>
        <v>0</v>
      </c>
    </row>
    <row r="170" spans="1:33" x14ac:dyDescent="0.25">
      <c r="A170" t="s">
        <v>947</v>
      </c>
      <c r="B170" s="12">
        <v>83.7</v>
      </c>
      <c r="C170" s="12">
        <v>42.017499999999998</v>
      </c>
      <c r="D170" s="12">
        <v>102.65666666666699</v>
      </c>
      <c r="E170" s="12">
        <v>44.747500000000002</v>
      </c>
      <c r="F170" s="12">
        <v>68.09</v>
      </c>
      <c r="G170" s="12">
        <v>66.523333333333298</v>
      </c>
      <c r="H170" s="12">
        <v>108.136666666667</v>
      </c>
      <c r="I170" s="12">
        <v>109.99</v>
      </c>
      <c r="J170" s="12">
        <f>AVERAGE(B170:E170)</f>
        <v>68.280416666666753</v>
      </c>
      <c r="K170" s="12">
        <f>AVERAGE(F170:I170)</f>
        <v>88.185000000000073</v>
      </c>
      <c r="L170" s="12">
        <f>MAX(J170:K170)</f>
        <v>88.185000000000073</v>
      </c>
      <c r="M170" s="8">
        <f>F170/B170</f>
        <v>0.8135005973715651</v>
      </c>
      <c r="N170" s="8">
        <f>G170/C170</f>
        <v>1.5832292100513667</v>
      </c>
      <c r="O170" s="8">
        <f>H170/D170</f>
        <v>1.0533818229048282</v>
      </c>
      <c r="P170" s="8">
        <f>I170/E170</f>
        <v>2.4580144142130842</v>
      </c>
      <c r="Q170" s="8">
        <f>LOG(M170,2)</f>
        <v>-0.29778468958614424</v>
      </c>
      <c r="R170" s="8">
        <f>LOG(N170,2)</f>
        <v>0.66287013498637937</v>
      </c>
      <c r="S170" s="8">
        <f>LOG(O170,2)</f>
        <v>7.5028469757990629E-2</v>
      </c>
      <c r="T170" s="8">
        <f>LOG(P170,2)</f>
        <v>1.2974933759435938</v>
      </c>
      <c r="U170" s="8">
        <f>STDEV(Q170:T170)/SQRT(COUNT(Q170:T170))</f>
        <v>0.34909061557351601</v>
      </c>
      <c r="V170" s="8">
        <f>AVERAGE(M170:P170)</f>
        <v>1.477031511135211</v>
      </c>
      <c r="W170" s="8">
        <f>LOG(V170,2)</f>
        <v>0.56270060502860875</v>
      </c>
      <c r="X170" t="s">
        <v>947</v>
      </c>
      <c r="Y170">
        <f>_xlfn.T.TEST(B170:E170,F170:I170,2,1)</f>
        <v>0.33071598634769434</v>
      </c>
      <c r="Z170">
        <f>IF(ABS(W170)&gt;0.3014,1,0)</f>
        <v>1</v>
      </c>
      <c r="AA170">
        <f>IF(Y170&lt;0.05,1,0)</f>
        <v>0</v>
      </c>
      <c r="AB170">
        <f>IF((Z170+AA170)&gt;1,1,0)</f>
        <v>0</v>
      </c>
      <c r="AC170">
        <f>TINV(Y170,3)</f>
        <v>1.1579002242001175</v>
      </c>
      <c r="AD170">
        <f>EXP((-AC170*AC170)/2)</f>
        <v>0.51152108906266958</v>
      </c>
      <c r="AE170">
        <f>-LOG10(AD170)</f>
        <v>0.29113645642935404</v>
      </c>
      <c r="AF170">
        <f>IF(AE170&gt;2,1,0)</f>
        <v>0</v>
      </c>
      <c r="AG170">
        <f>IF((AF170+Z170)&gt;1,1,0)</f>
        <v>0</v>
      </c>
    </row>
    <row r="171" spans="1:33" x14ac:dyDescent="0.25">
      <c r="A171" t="s">
        <v>3428</v>
      </c>
      <c r="B171" s="12">
        <v>20.64</v>
      </c>
      <c r="C171" s="12">
        <v>21.962499999999999</v>
      </c>
      <c r="D171" s="12">
        <v>12.0933333333333</v>
      </c>
      <c r="E171" s="12">
        <v>37.902500000000003</v>
      </c>
      <c r="F171" s="12">
        <v>23.49</v>
      </c>
      <c r="G171" s="12">
        <v>51.6933333333333</v>
      </c>
      <c r="H171" s="12">
        <v>22.27</v>
      </c>
      <c r="I171" s="12">
        <v>21.723333333333301</v>
      </c>
      <c r="J171" s="12">
        <f>AVERAGE(B171:E171)</f>
        <v>23.149583333333325</v>
      </c>
      <c r="K171" s="12">
        <f>AVERAGE(F171:I171)</f>
        <v>29.794166666666648</v>
      </c>
      <c r="L171" s="12">
        <f>MAX(J171:K171)</f>
        <v>29.794166666666648</v>
      </c>
      <c r="M171" s="8">
        <f>F171/B171</f>
        <v>1.1380813953488371</v>
      </c>
      <c r="N171" s="8">
        <f>G171/C171</f>
        <v>2.3537089736292911</v>
      </c>
      <c r="O171" s="8">
        <f>H171/D171</f>
        <v>1.8415104740904129</v>
      </c>
      <c r="P171" s="8">
        <f>I171/E171</f>
        <v>0.57313721610271884</v>
      </c>
      <c r="Q171" s="8">
        <f>LOG(M171,2)</f>
        <v>0.18660374258894263</v>
      </c>
      <c r="R171" s="8">
        <f>LOG(N171,2)</f>
        <v>1.2349359481342852</v>
      </c>
      <c r="S171" s="8">
        <f>LOG(O171,2)</f>
        <v>0.8808896029804274</v>
      </c>
      <c r="T171" s="8">
        <f>LOG(P171,2)</f>
        <v>-0.8030475156052127</v>
      </c>
      <c r="U171" s="8">
        <f>STDEV(Q171:T171)/SQRT(COUNT(Q171:T171))</f>
        <v>0.44895277485293794</v>
      </c>
      <c r="V171" s="8">
        <f>AVERAGE(M171:P171)</f>
        <v>1.4766095147928149</v>
      </c>
      <c r="W171" s="8">
        <f>LOG(V171,2)</f>
        <v>0.56228835991876203</v>
      </c>
      <c r="X171" t="s">
        <v>3428</v>
      </c>
      <c r="Y171">
        <f>_xlfn.T.TEST(B171:E171,F171:I171,2,1)</f>
        <v>0.53424548866373156</v>
      </c>
      <c r="Z171">
        <f>IF(ABS(W171)&gt;0.3014,1,0)</f>
        <v>1</v>
      </c>
      <c r="AA171">
        <f>IF(Y171&lt;0.05,1,0)</f>
        <v>0</v>
      </c>
      <c r="AB171">
        <f>IF((Z171+AA171)&gt;1,1,0)</f>
        <v>0</v>
      </c>
      <c r="AC171">
        <f>TINV(Y171,3)</f>
        <v>0.70015007003344676</v>
      </c>
      <c r="AD171">
        <f>EXP((-AC171*AC171)/2)</f>
        <v>0.78262231140031813</v>
      </c>
      <c r="AE171">
        <f>-LOG10(AD171)</f>
        <v>0.10644777516787043</v>
      </c>
      <c r="AF171">
        <f>IF(AE171&gt;2,1,0)</f>
        <v>0</v>
      </c>
      <c r="AG171">
        <f>IF((AF171+Z171)&gt;1,1,0)</f>
        <v>0</v>
      </c>
    </row>
    <row r="172" spans="1:33" x14ac:dyDescent="0.25">
      <c r="A172" t="s">
        <v>2308</v>
      </c>
      <c r="B172" s="12">
        <v>52.73</v>
      </c>
      <c r="C172" s="12">
        <v>82.885000000000005</v>
      </c>
      <c r="D172" s="12">
        <v>70.836666666666702</v>
      </c>
      <c r="E172" s="12">
        <v>49.465000000000003</v>
      </c>
      <c r="F172" s="12">
        <v>111.67</v>
      </c>
      <c r="G172" s="12">
        <v>112.583333333333</v>
      </c>
      <c r="H172" s="12">
        <v>70.44</v>
      </c>
      <c r="I172" s="12">
        <v>70.566666666666706</v>
      </c>
      <c r="J172" s="12">
        <f>AVERAGE(B172:E172)</f>
        <v>63.979166666666679</v>
      </c>
      <c r="K172" s="12">
        <f>AVERAGE(F172:I172)</f>
        <v>91.314999999999927</v>
      </c>
      <c r="L172" s="12">
        <f>MAX(J172:K172)</f>
        <v>91.314999999999927</v>
      </c>
      <c r="M172" s="8">
        <f>F172/B172</f>
        <v>2.1177697705291108</v>
      </c>
      <c r="N172" s="8">
        <f>G172/C172</f>
        <v>1.3583076954012547</v>
      </c>
      <c r="O172" s="8">
        <f>H172/D172</f>
        <v>0.9944002635170105</v>
      </c>
      <c r="P172" s="8">
        <f>I172/E172</f>
        <v>1.4265979311971435</v>
      </c>
      <c r="Q172" s="8">
        <f>LOG(M172,2)</f>
        <v>1.0825457578997235</v>
      </c>
      <c r="R172" s="8">
        <f>LOG(N172,2)</f>
        <v>0.44181032814412757</v>
      </c>
      <c r="S172" s="8">
        <f>LOG(O172,2)</f>
        <v>-8.1014161813632007E-3</v>
      </c>
      <c r="T172" s="8">
        <f>LOG(P172,2)</f>
        <v>0.51257878652915867</v>
      </c>
      <c r="U172" s="8">
        <f>STDEV(Q172:T172)/SQRT(COUNT(Q172:T172))</f>
        <v>0.22376755627619441</v>
      </c>
      <c r="V172" s="8">
        <f>AVERAGE(M172:P172)</f>
        <v>1.4742689151611299</v>
      </c>
      <c r="W172" s="8">
        <f>LOG(V172,2)</f>
        <v>0.55999970434066537</v>
      </c>
      <c r="X172" t="s">
        <v>2308</v>
      </c>
      <c r="Y172">
        <f>_xlfn.T.TEST(B172:E172,F172:I172,2,1)</f>
        <v>0.11258783466900446</v>
      </c>
      <c r="Z172">
        <f>IF(ABS(W172)&gt;0.3014,1,0)</f>
        <v>1</v>
      </c>
      <c r="AA172">
        <f>IF(Y172&lt;0.05,1,0)</f>
        <v>0</v>
      </c>
      <c r="AB172">
        <f>IF((Z172+AA172)&gt;1,1,0)</f>
        <v>0</v>
      </c>
      <c r="AC172">
        <f>TINV(Y172,3)</f>
        <v>2.2243369140375955</v>
      </c>
      <c r="AD172">
        <f>EXP((-AC172*AC172)/2)</f>
        <v>8.4260898962612116E-2</v>
      </c>
      <c r="AE172">
        <f>-LOG10(AD172)</f>
        <v>1.0743739117838298</v>
      </c>
      <c r="AF172">
        <f>IF(AE172&gt;2,1,0)</f>
        <v>0</v>
      </c>
      <c r="AG172">
        <f>IF((AF172+Z172)&gt;1,1,0)</f>
        <v>0</v>
      </c>
    </row>
    <row r="173" spans="1:33" x14ac:dyDescent="0.25">
      <c r="A173" t="s">
        <v>5546</v>
      </c>
      <c r="B173" s="12">
        <v>105.76</v>
      </c>
      <c r="C173" s="12">
        <v>48.57</v>
      </c>
      <c r="D173" s="12">
        <v>67.786666666666704</v>
      </c>
      <c r="E173" s="12">
        <v>48.015000000000001</v>
      </c>
      <c r="F173" s="12">
        <v>74.59</v>
      </c>
      <c r="G173" s="12">
        <v>71.046666666666695</v>
      </c>
      <c r="H173" s="12">
        <v>98.086666666666702</v>
      </c>
      <c r="I173" s="12">
        <v>109.34</v>
      </c>
      <c r="J173" s="12">
        <f>AVERAGE(B173:E173)</f>
        <v>67.532916666666679</v>
      </c>
      <c r="K173" s="12">
        <f>AVERAGE(F173:I173)</f>
        <v>88.265833333333347</v>
      </c>
      <c r="L173" s="12">
        <f>MAX(J173:K173)</f>
        <v>88.265833333333347</v>
      </c>
      <c r="M173" s="8">
        <f>F173/B173</f>
        <v>0.70527609682299541</v>
      </c>
      <c r="N173" s="8">
        <f>G173/C173</f>
        <v>1.4627685127993966</v>
      </c>
      <c r="O173" s="8">
        <f>H173/D173</f>
        <v>1.4469905586152634</v>
      </c>
      <c r="P173" s="8">
        <f>I173/E173</f>
        <v>2.2772050400916379</v>
      </c>
      <c r="Q173" s="8">
        <f>LOG(M173,2)</f>
        <v>-0.50373995008424843</v>
      </c>
      <c r="R173" s="8">
        <f>LOG(N173,2)</f>
        <v>0.54870147702224581</v>
      </c>
      <c r="S173" s="8">
        <f>LOG(O173,2)</f>
        <v>0.53305550854318551</v>
      </c>
      <c r="T173" s="8">
        <f>LOG(P173,2)</f>
        <v>1.1872641979328462</v>
      </c>
      <c r="U173" s="8">
        <f>STDEV(Q173:T173)/SQRT(COUNT(Q173:T173))</f>
        <v>0.34994252394949271</v>
      </c>
      <c r="V173" s="8">
        <f>AVERAGE(M173:P173)</f>
        <v>1.4730600520823232</v>
      </c>
      <c r="W173" s="8">
        <f>LOG(V173,2)</f>
        <v>0.55881624576777522</v>
      </c>
      <c r="X173" t="s">
        <v>5546</v>
      </c>
      <c r="Y173">
        <f>_xlfn.T.TEST(B173:E173,F173:I173,2,1)</f>
        <v>0.35986995930432963</v>
      </c>
      <c r="Z173">
        <f>IF(ABS(W173)&gt;0.3014,1,0)</f>
        <v>1</v>
      </c>
      <c r="AA173">
        <f>IF(Y173&lt;0.05,1,0)</f>
        <v>0</v>
      </c>
      <c r="AB173">
        <f>IF((Z173+AA173)&gt;1,1,0)</f>
        <v>0</v>
      </c>
      <c r="AC173">
        <f>TINV(Y173,3)</f>
        <v>1.0783145848208042</v>
      </c>
      <c r="AD173">
        <f>EXP((-AC173*AC173)/2)</f>
        <v>0.55912558445953497</v>
      </c>
      <c r="AE173">
        <f>-LOG10(AD173)</f>
        <v>0.25249063484670753</v>
      </c>
      <c r="AF173">
        <f>IF(AE173&gt;2,1,0)</f>
        <v>0</v>
      </c>
      <c r="AG173">
        <f>IF((AF173+Z173)&gt;1,1,0)</f>
        <v>0</v>
      </c>
    </row>
    <row r="174" spans="1:33" x14ac:dyDescent="0.25">
      <c r="A174" t="s">
        <v>1036</v>
      </c>
      <c r="B174" s="12">
        <v>17.149999999999999</v>
      </c>
      <c r="C174" s="12">
        <v>27.85</v>
      </c>
      <c r="D174" s="12">
        <v>28.44</v>
      </c>
      <c r="E174" s="12">
        <v>28.93</v>
      </c>
      <c r="F174" s="12">
        <v>34.664999999999999</v>
      </c>
      <c r="G174" s="12">
        <v>37.1</v>
      </c>
      <c r="H174" s="12">
        <v>44.946666666666701</v>
      </c>
      <c r="I174" s="12">
        <v>27.383333333333301</v>
      </c>
      <c r="J174" s="12">
        <f>AVERAGE(B174:E174)</f>
        <v>25.592500000000001</v>
      </c>
      <c r="K174" s="12">
        <f>AVERAGE(F174:I174)</f>
        <v>36.02375</v>
      </c>
      <c r="L174" s="12">
        <f>MAX(J174:K174)</f>
        <v>36.02375</v>
      </c>
      <c r="M174" s="8">
        <f>F174/B174</f>
        <v>2.0212827988338193</v>
      </c>
      <c r="N174" s="8">
        <f>G174/C174</f>
        <v>1.3321364452423698</v>
      </c>
      <c r="O174" s="8">
        <f>H174/D174</f>
        <v>1.5804031879981257</v>
      </c>
      <c r="P174" s="8">
        <f>I174/E174</f>
        <v>0.94653761954142068</v>
      </c>
      <c r="Q174" s="8">
        <f>LOG(M174,2)</f>
        <v>1.0152711841286126</v>
      </c>
      <c r="R174" s="8">
        <f>LOG(N174,2)</f>
        <v>0.41374185928077156</v>
      </c>
      <c r="S174" s="8">
        <f>LOG(O174,2)</f>
        <v>0.66029266164363976</v>
      </c>
      <c r="T174" s="8">
        <f>LOG(P174,2)</f>
        <v>-7.9268248813320785E-2</v>
      </c>
      <c r="U174" s="8">
        <f>STDEV(Q174:T174)/SQRT(COUNT(Q174:T174))</f>
        <v>0.22988495562305247</v>
      </c>
      <c r="V174" s="8">
        <f>AVERAGE(M174:P174)</f>
        <v>1.470090012903934</v>
      </c>
      <c r="W174" s="8">
        <f>LOG(V174,2)</f>
        <v>0.55590449328910374</v>
      </c>
      <c r="X174" t="s">
        <v>1036</v>
      </c>
      <c r="Y174">
        <f>_xlfn.T.TEST(B174:E174,F174:I174,2,1)</f>
        <v>9.8272836915896208E-2</v>
      </c>
      <c r="Z174">
        <f>IF(ABS(W174)&gt;0.3014,1,0)</f>
        <v>1</v>
      </c>
      <c r="AA174">
        <f>IF(Y174&lt;0.05,1,0)</f>
        <v>0</v>
      </c>
      <c r="AB174">
        <f>IF((Z174+AA174)&gt;1,1,0)</f>
        <v>0</v>
      </c>
      <c r="AC174">
        <f>TINV(Y174,3)</f>
        <v>2.372597853995313</v>
      </c>
      <c r="AD174">
        <f>EXP((-AC174*AC174)/2)</f>
        <v>5.9928068854013902E-2</v>
      </c>
      <c r="AE174">
        <f>-LOG10(AD174)</f>
        <v>1.2223697169565844</v>
      </c>
      <c r="AF174">
        <f>IF(AE174&gt;2,1,0)</f>
        <v>0</v>
      </c>
      <c r="AG174">
        <f>IF((AF174+Z174)&gt;1,1,0)</f>
        <v>0</v>
      </c>
    </row>
    <row r="175" spans="1:33" x14ac:dyDescent="0.25">
      <c r="A175" t="s">
        <v>3368</v>
      </c>
      <c r="B175" s="12">
        <v>3.74</v>
      </c>
      <c r="C175" s="12">
        <v>13.282500000000001</v>
      </c>
      <c r="D175" s="12">
        <v>17.823333333333299</v>
      </c>
      <c r="E175" s="12">
        <v>18.372499999999999</v>
      </c>
      <c r="F175" s="12">
        <v>10.75</v>
      </c>
      <c r="G175" s="12">
        <v>12.48</v>
      </c>
      <c r="H175" s="12">
        <v>21.233333333333299</v>
      </c>
      <c r="I175" s="12">
        <v>15.98</v>
      </c>
      <c r="J175" s="12">
        <f>AVERAGE(B175:E175)</f>
        <v>13.304583333333326</v>
      </c>
      <c r="K175" s="12">
        <f>AVERAGE(F175:I175)</f>
        <v>15.110833333333325</v>
      </c>
      <c r="L175" s="12">
        <f>MAX(J175:K175)</f>
        <v>15.110833333333325</v>
      </c>
      <c r="M175" s="8">
        <f>F175/B175</f>
        <v>2.8743315508021388</v>
      </c>
      <c r="N175" s="8">
        <f>G175/C175</f>
        <v>0.93958215697346126</v>
      </c>
      <c r="O175" s="8">
        <f>H175/D175</f>
        <v>1.1913222367682816</v>
      </c>
      <c r="P175" s="8">
        <f>I175/E175</f>
        <v>0.86977820111579818</v>
      </c>
      <c r="Q175" s="8">
        <f>LOG(M175,2)</f>
        <v>1.5232264845891859</v>
      </c>
      <c r="R175" s="8">
        <f>LOG(N175,2)</f>
        <v>-8.9908778610822165E-2</v>
      </c>
      <c r="S175" s="8">
        <f>LOG(O175,2)</f>
        <v>0.252563695745045</v>
      </c>
      <c r="T175" s="8">
        <f>LOG(P175,2)</f>
        <v>-0.20128054328960035</v>
      </c>
      <c r="U175" s="8">
        <f>STDEV(Q175:T175)/SQRT(COUNT(Q175:T175))</f>
        <v>0.39597925683518786</v>
      </c>
      <c r="V175" s="8">
        <f>AVERAGE(M175:P175)</f>
        <v>1.46875353641492</v>
      </c>
      <c r="W175" s="8">
        <f>LOG(V175,2)</f>
        <v>0.55459232535397818</v>
      </c>
      <c r="X175" t="s">
        <v>3368</v>
      </c>
      <c r="Y175">
        <f>_xlfn.T.TEST(B175:E175,F175:I175,2,1)</f>
        <v>0.45740007567506502</v>
      </c>
      <c r="Z175">
        <f>IF(ABS(W175)&gt;0.3014,1,0)</f>
        <v>1</v>
      </c>
      <c r="AA175">
        <f>IF(Y175&lt;0.05,1,0)</f>
        <v>0</v>
      </c>
      <c r="AB175">
        <f>IF((Z175+AA175)&gt;1,1,0)</f>
        <v>0</v>
      </c>
      <c r="AC175">
        <f>TINV(Y175,3)</f>
        <v>0.85079636286717397</v>
      </c>
      <c r="AD175">
        <f>EXP((-AC175*AC175)/2)</f>
        <v>0.6963330412631149</v>
      </c>
      <c r="AE175">
        <f>-LOG10(AD175)</f>
        <v>0.1571829968999725</v>
      </c>
      <c r="AF175">
        <f>IF(AE175&gt;2,1,0)</f>
        <v>0</v>
      </c>
      <c r="AG175">
        <f>IF((AF175+Z175)&gt;1,1,0)</f>
        <v>0</v>
      </c>
    </row>
    <row r="176" spans="1:33" x14ac:dyDescent="0.25">
      <c r="A176" t="s">
        <v>1060</v>
      </c>
      <c r="B176" s="12">
        <v>154.97</v>
      </c>
      <c r="C176" s="12">
        <v>253.5</v>
      </c>
      <c r="D176" s="12">
        <v>294.95333333333298</v>
      </c>
      <c r="E176" s="12">
        <v>213.28749999999999</v>
      </c>
      <c r="F176" s="12">
        <v>328.05</v>
      </c>
      <c r="G176" s="12">
        <v>373.70666666666699</v>
      </c>
      <c r="H176" s="12">
        <v>255.83</v>
      </c>
      <c r="I176" s="12">
        <v>301.21666666666698</v>
      </c>
      <c r="J176" s="12">
        <f>AVERAGE(B176:E176)</f>
        <v>229.17770833333324</v>
      </c>
      <c r="K176" s="12">
        <f>AVERAGE(F176:I176)</f>
        <v>314.70083333333349</v>
      </c>
      <c r="L176" s="12">
        <f>MAX(J176:K176)</f>
        <v>314.70083333333349</v>
      </c>
      <c r="M176" s="8">
        <f>F176/B176</f>
        <v>2.1168613279989676</v>
      </c>
      <c r="N176" s="8">
        <f>G176/C176</f>
        <v>1.4741880341880356</v>
      </c>
      <c r="O176" s="8">
        <f>H176/D176</f>
        <v>0.86735754808670407</v>
      </c>
      <c r="P176" s="8">
        <f>I176/E176</f>
        <v>1.4122565394909077</v>
      </c>
      <c r="Q176" s="8">
        <f>LOG(M176,2)</f>
        <v>1.0819267639317571</v>
      </c>
      <c r="R176" s="8">
        <f>LOG(N176,2)</f>
        <v>0.55992055339437763</v>
      </c>
      <c r="S176" s="8">
        <f>LOG(O176,2)</f>
        <v>-0.20530126116704078</v>
      </c>
      <c r="T176" s="8">
        <f>LOG(P176,2)</f>
        <v>0.49800218112595029</v>
      </c>
      <c r="U176" s="8">
        <f>STDEV(Q176:T176)/SQRT(COUNT(Q176:T176))</f>
        <v>0.264356468345399</v>
      </c>
      <c r="V176" s="8">
        <f>AVERAGE(M176:P176)</f>
        <v>1.4676658624411538</v>
      </c>
      <c r="W176" s="8">
        <f>LOG(V176,2)</f>
        <v>0.55352355301142186</v>
      </c>
      <c r="X176" t="s">
        <v>1060</v>
      </c>
      <c r="Y176">
        <f>_xlfn.T.TEST(B176:E176,F176:I176,2,1)</f>
        <v>0.1542140620043663</v>
      </c>
      <c r="Z176">
        <f>IF(ABS(W176)&gt;0.3014,1,0)</f>
        <v>1</v>
      </c>
      <c r="AA176">
        <f>IF(Y176&lt;0.05,1,0)</f>
        <v>0</v>
      </c>
      <c r="AB176">
        <f>IF((Z176+AA176)&gt;1,1,0)</f>
        <v>0</v>
      </c>
      <c r="AC176">
        <f>TINV(Y176,3)</f>
        <v>1.8961614958247259</v>
      </c>
      <c r="AD176">
        <f>EXP((-AC176*AC176)/2)</f>
        <v>0.1656771590714029</v>
      </c>
      <c r="AE176">
        <f>-LOG10(AD176)</f>
        <v>0.78073736106167857</v>
      </c>
      <c r="AF176">
        <f>IF(AE176&gt;2,1,0)</f>
        <v>0</v>
      </c>
      <c r="AG176">
        <f>IF((AF176+Z176)&gt;1,1,0)</f>
        <v>0</v>
      </c>
    </row>
    <row r="177" spans="1:33" x14ac:dyDescent="0.25">
      <c r="A177" t="s">
        <v>3976</v>
      </c>
      <c r="B177" s="12">
        <v>126.37</v>
      </c>
      <c r="C177" s="12">
        <v>225.83750000000001</v>
      </c>
      <c r="D177" s="12">
        <v>155.44</v>
      </c>
      <c r="E177" s="12">
        <v>266.84249999999997</v>
      </c>
      <c r="F177" s="12">
        <v>279.03500000000003</v>
      </c>
      <c r="G177" s="12">
        <v>319.613333333333</v>
      </c>
      <c r="H177" s="12">
        <v>196.993333333333</v>
      </c>
      <c r="I177" s="12">
        <v>260.803333333333</v>
      </c>
      <c r="J177" s="12">
        <f>AVERAGE(B177:E177)</f>
        <v>193.6225</v>
      </c>
      <c r="K177" s="12">
        <f>AVERAGE(F177:I177)</f>
        <v>264.11124999999976</v>
      </c>
      <c r="L177" s="12">
        <f>MAX(J177:K177)</f>
        <v>264.11124999999976</v>
      </c>
      <c r="M177" s="8">
        <f>F177/B177</f>
        <v>2.2080794492363696</v>
      </c>
      <c r="N177" s="8">
        <f>G177/C177</f>
        <v>1.4152358812568018</v>
      </c>
      <c r="O177" s="8">
        <f>H177/D177</f>
        <v>1.2673271573168619</v>
      </c>
      <c r="P177" s="8">
        <f>I177/E177</f>
        <v>0.97736804794338616</v>
      </c>
      <c r="Q177" s="8">
        <f>LOG(M177,2)</f>
        <v>1.142792082875679</v>
      </c>
      <c r="R177" s="8">
        <f>LOG(N177,2)</f>
        <v>0.50104253104873997</v>
      </c>
      <c r="S177" s="8">
        <f>LOG(O177,2)</f>
        <v>0.34178900065243684</v>
      </c>
      <c r="T177" s="8">
        <f>LOG(P177,2)</f>
        <v>-3.3026154030129824E-2</v>
      </c>
      <c r="U177" s="8">
        <f>STDEV(Q177:T177)/SQRT(COUNT(Q177:T177))</f>
        <v>0.24524963467296826</v>
      </c>
      <c r="V177" s="8">
        <f>AVERAGE(M177:P177)</f>
        <v>1.4670026339383548</v>
      </c>
      <c r="W177" s="8">
        <f>LOG(V177,2)</f>
        <v>0.55287146130877474</v>
      </c>
      <c r="X177" t="s">
        <v>3976</v>
      </c>
      <c r="Y177">
        <f>_xlfn.T.TEST(B177:E177,F177:I177,2,1)</f>
        <v>0.1309286962901493</v>
      </c>
      <c r="Z177">
        <f>IF(ABS(W177)&gt;0.3014,1,0)</f>
        <v>1</v>
      </c>
      <c r="AA177">
        <f>IF(Y177&lt;0.05,1,0)</f>
        <v>0</v>
      </c>
      <c r="AB177">
        <f>IF((Z177+AA177)&gt;1,1,0)</f>
        <v>0</v>
      </c>
      <c r="AC177">
        <f>TINV(Y177,3)</f>
        <v>2.0645101596557933</v>
      </c>
      <c r="AD177">
        <f>EXP((-AC177*AC177)/2)</f>
        <v>0.11870651416238473</v>
      </c>
      <c r="AE177">
        <f>-LOG10(AD177)</f>
        <v>0.92552544796072189</v>
      </c>
      <c r="AF177">
        <f>IF(AE177&gt;2,1,0)</f>
        <v>0</v>
      </c>
      <c r="AG177">
        <f>IF((AF177+Z177)&gt;1,1,0)</f>
        <v>0</v>
      </c>
    </row>
    <row r="178" spans="1:33" x14ac:dyDescent="0.25">
      <c r="A178" t="s">
        <v>1465</v>
      </c>
      <c r="B178" s="12">
        <v>10.039999999999999</v>
      </c>
      <c r="C178" s="12">
        <v>18.329999999999998</v>
      </c>
      <c r="D178" s="12">
        <v>21.033333333333299</v>
      </c>
      <c r="E178" s="12">
        <v>20.405000000000001</v>
      </c>
      <c r="F178" s="12">
        <v>23.26</v>
      </c>
      <c r="G178" s="12">
        <v>17.73</v>
      </c>
      <c r="H178" s="12">
        <v>30.8966666666667</v>
      </c>
      <c r="I178" s="12">
        <v>22.4033333333333</v>
      </c>
      <c r="J178" s="12">
        <f>AVERAGE(B178:E178)</f>
        <v>17.452083333333324</v>
      </c>
      <c r="K178" s="12">
        <f>AVERAGE(F178:I178)</f>
        <v>23.572499999999998</v>
      </c>
      <c r="L178" s="12">
        <f>MAX(J178:K178)</f>
        <v>23.572499999999998</v>
      </c>
      <c r="M178" s="8">
        <f>F178/B178</f>
        <v>2.3167330677290838</v>
      </c>
      <c r="N178" s="8">
        <f>G178/C178</f>
        <v>0.96726677577741416</v>
      </c>
      <c r="O178" s="8">
        <f>H178/D178</f>
        <v>1.4689381933439025</v>
      </c>
      <c r="P178" s="8">
        <f>I178/E178</f>
        <v>1.0979335130278509</v>
      </c>
      <c r="Q178" s="8">
        <f>LOG(M178,2)</f>
        <v>1.2120918275224466</v>
      </c>
      <c r="R178" s="8">
        <f>LOG(N178,2)</f>
        <v>-4.8014249641196965E-2</v>
      </c>
      <c r="S178" s="8">
        <f>LOG(O178,2)</f>
        <v>0.55477369471507276</v>
      </c>
      <c r="T178" s="8">
        <f>LOG(P178,2)</f>
        <v>0.13479069247676781</v>
      </c>
      <c r="U178" s="8">
        <f>STDEV(Q178:T178)/SQRT(COUNT(Q178:T178))</f>
        <v>0.27964519424494022</v>
      </c>
      <c r="V178" s="8">
        <f>AVERAGE(M178:P178)</f>
        <v>1.4627178874695628</v>
      </c>
      <c r="W178" s="8">
        <f>LOG(V178,2)</f>
        <v>0.54865154555628848</v>
      </c>
      <c r="X178" t="s">
        <v>1465</v>
      </c>
      <c r="Y178">
        <f>_xlfn.T.TEST(B178:E178,F178:I178,2,1)</f>
        <v>0.15599183053608828</v>
      </c>
      <c r="Z178">
        <f>IF(ABS(W178)&gt;0.3014,1,0)</f>
        <v>1</v>
      </c>
      <c r="AA178">
        <f>IF(Y178&lt;0.05,1,0)</f>
        <v>0</v>
      </c>
      <c r="AB178">
        <f>IF((Z178+AA178)&gt;1,1,0)</f>
        <v>0</v>
      </c>
      <c r="AC178">
        <f>TINV(Y178,3)</f>
        <v>1.8845505913565421</v>
      </c>
      <c r="AD178">
        <f>EXP((-AC178*AC178)/2)</f>
        <v>0.16935376537436758</v>
      </c>
      <c r="AE178">
        <f>-LOG10(AD178)</f>
        <v>0.77120514290402309</v>
      </c>
      <c r="AF178">
        <f>IF(AE178&gt;2,1,0)</f>
        <v>0</v>
      </c>
      <c r="AG178">
        <f>IF((AF178+Z178)&gt;1,1,0)</f>
        <v>0</v>
      </c>
    </row>
    <row r="179" spans="1:33" x14ac:dyDescent="0.25">
      <c r="A179" t="s">
        <v>2779</v>
      </c>
      <c r="B179" s="12">
        <v>7.22</v>
      </c>
      <c r="C179" s="12">
        <v>14.065</v>
      </c>
      <c r="D179" s="12">
        <v>25.94</v>
      </c>
      <c r="E179" s="12">
        <v>18.295000000000002</v>
      </c>
      <c r="F179" s="12">
        <v>19.355</v>
      </c>
      <c r="G179" s="12">
        <v>17.336666666666702</v>
      </c>
      <c r="H179" s="12">
        <v>24.453333333333301</v>
      </c>
      <c r="I179" s="12">
        <v>18.059999999999999</v>
      </c>
      <c r="J179" s="12">
        <f>AVERAGE(B179:E179)</f>
        <v>16.380000000000003</v>
      </c>
      <c r="K179" s="12">
        <f>AVERAGE(F179:I179)</f>
        <v>19.801250000000003</v>
      </c>
      <c r="L179" s="12">
        <f>MAX(J179:K179)</f>
        <v>19.801250000000003</v>
      </c>
      <c r="M179" s="8">
        <f>F179/B179</f>
        <v>2.6807479224376731</v>
      </c>
      <c r="N179" s="8">
        <f>G179/C179</f>
        <v>1.2326104988742768</v>
      </c>
      <c r="O179" s="8">
        <f>H179/D179</f>
        <v>0.94268825494731301</v>
      </c>
      <c r="P179" s="8">
        <f>I179/E179</f>
        <v>0.98715496037168604</v>
      </c>
      <c r="Q179" s="8">
        <f>LOG(M179,2)</f>
        <v>1.4226355654051401</v>
      </c>
      <c r="R179" s="8">
        <f>LOG(N179,2)</f>
        <v>0.30171698456034735</v>
      </c>
      <c r="S179" s="8">
        <f>LOG(O179,2)</f>
        <v>-8.5147341377803248E-2</v>
      </c>
      <c r="T179" s="8">
        <f>LOG(P179,2)</f>
        <v>-1.8651522858229266E-2</v>
      </c>
      <c r="U179" s="8">
        <f>STDEV(Q179:T179)/SQRT(COUNT(Q179:T179))</f>
        <v>0.34952044261788184</v>
      </c>
      <c r="V179" s="8">
        <f>AVERAGE(M179:P179)</f>
        <v>1.4608004091577373</v>
      </c>
      <c r="W179" s="8">
        <f>LOG(V179,2)</f>
        <v>0.54675907452140737</v>
      </c>
      <c r="X179" t="s">
        <v>2779</v>
      </c>
      <c r="Y179">
        <f>_xlfn.T.TEST(B179:E179,F179:I179,2,1)</f>
        <v>0.34690205918541128</v>
      </c>
      <c r="Z179">
        <f>IF(ABS(W179)&gt;0.3014,1,0)</f>
        <v>1</v>
      </c>
      <c r="AA179">
        <f>IF(Y179&lt;0.05,1,0)</f>
        <v>0</v>
      </c>
      <c r="AB179">
        <f>IF((Z179+AA179)&gt;1,1,0)</f>
        <v>0</v>
      </c>
      <c r="AC179">
        <f>TINV(Y179,3)</f>
        <v>1.1128952967667736</v>
      </c>
      <c r="AD179">
        <f>EXP((-AC179*AC179)/2)</f>
        <v>0.53833837280867447</v>
      </c>
      <c r="AE179">
        <f>-LOG10(AD179)</f>
        <v>0.26894466253039528</v>
      </c>
      <c r="AF179">
        <f>IF(AE179&gt;2,1,0)</f>
        <v>0</v>
      </c>
      <c r="AG179">
        <f>IF((AF179+Z179)&gt;1,1,0)</f>
        <v>0</v>
      </c>
    </row>
    <row r="180" spans="1:33" x14ac:dyDescent="0.25">
      <c r="A180" t="s">
        <v>4539</v>
      </c>
      <c r="B180" s="12">
        <v>18.75</v>
      </c>
      <c r="C180" s="12">
        <v>61.784999999999997</v>
      </c>
      <c r="D180" s="12">
        <v>57.06</v>
      </c>
      <c r="E180" s="12">
        <v>47.0625</v>
      </c>
      <c r="F180" s="12">
        <v>54.72</v>
      </c>
      <c r="G180" s="12">
        <v>57.923333333333296</v>
      </c>
      <c r="H180" s="12">
        <v>54.85</v>
      </c>
      <c r="I180" s="12">
        <v>47.7366666666667</v>
      </c>
      <c r="J180" s="12">
        <f>AVERAGE(B180:E180)</f>
        <v>46.164375</v>
      </c>
      <c r="K180" s="12">
        <f>AVERAGE(F180:I180)</f>
        <v>53.807499999999997</v>
      </c>
      <c r="L180" s="12">
        <f>MAX(J180:K180)</f>
        <v>53.807499999999997</v>
      </c>
      <c r="M180" s="8">
        <f>F180/B180</f>
        <v>2.9184000000000001</v>
      </c>
      <c r="N180" s="8">
        <f>G180/C180</f>
        <v>0.93749831404601924</v>
      </c>
      <c r="O180" s="8">
        <f>H180/D180</f>
        <v>0.9612688398177357</v>
      </c>
      <c r="P180" s="8">
        <f>I180/E180</f>
        <v>1.0143249225320945</v>
      </c>
      <c r="Q180" s="8">
        <f>LOG(M180,2)</f>
        <v>1.5451776346152923</v>
      </c>
      <c r="R180" s="8">
        <f>LOG(N180,2)</f>
        <v>-9.311199886575805E-2</v>
      </c>
      <c r="S180" s="8">
        <f>LOG(O180,2)</f>
        <v>-5.6988126291164419E-2</v>
      </c>
      <c r="T180" s="8">
        <f>LOG(P180,2)</f>
        <v>2.0519870326674041E-2</v>
      </c>
      <c r="U180" s="8">
        <f>STDEV(Q180:T180)/SQRT(COUNT(Q180:T180))</f>
        <v>0.39779951955004061</v>
      </c>
      <c r="V180" s="8">
        <f>AVERAGE(M180:P180)</f>
        <v>1.4578730190989624</v>
      </c>
      <c r="W180" s="8">
        <f>LOG(V180,2)</f>
        <v>0.54386506623952569</v>
      </c>
      <c r="X180" t="s">
        <v>4539</v>
      </c>
      <c r="Y180">
        <f>_xlfn.T.TEST(B180:E180,F180:I180,2,1)</f>
        <v>0.47945998019119684</v>
      </c>
      <c r="Z180">
        <f>IF(ABS(W180)&gt;0.3014,1,0)</f>
        <v>1</v>
      </c>
      <c r="AA180">
        <f>IF(Y180&lt;0.05,1,0)</f>
        <v>0</v>
      </c>
      <c r="AB180">
        <f>IF((Z180+AA180)&gt;1,1,0)</f>
        <v>0</v>
      </c>
      <c r="AC180">
        <f>TINV(Y180,3)</f>
        <v>0.80549856152177535</v>
      </c>
      <c r="AD180">
        <f>EXP((-AC180*AC180)/2)</f>
        <v>0.7229509031105551</v>
      </c>
      <c r="AE180">
        <f>-LOG10(AD180)</f>
        <v>0.1408911954194014</v>
      </c>
      <c r="AF180">
        <f>IF(AE180&gt;2,1,0)</f>
        <v>0</v>
      </c>
      <c r="AG180">
        <f>IF((AF180+Z180)&gt;1,1,0)</f>
        <v>0</v>
      </c>
    </row>
    <row r="181" spans="1:33" x14ac:dyDescent="0.25">
      <c r="A181" t="s">
        <v>1775</v>
      </c>
      <c r="B181" s="12">
        <v>5.47</v>
      </c>
      <c r="C181" s="12">
        <v>15.7775</v>
      </c>
      <c r="D181" s="12">
        <v>15.8633333333333</v>
      </c>
      <c r="E181" s="12">
        <v>17.61</v>
      </c>
      <c r="F181" s="12">
        <v>14.984999999999999</v>
      </c>
      <c r="G181" s="12">
        <v>14.3333333333333</v>
      </c>
      <c r="H181" s="12">
        <v>17.190000000000001</v>
      </c>
      <c r="I181" s="12">
        <v>19.34</v>
      </c>
      <c r="J181" s="12">
        <f>AVERAGE(B181:E181)</f>
        <v>13.680208333333324</v>
      </c>
      <c r="K181" s="12">
        <f>AVERAGE(F181:I181)</f>
        <v>16.462083333333325</v>
      </c>
      <c r="L181" s="12">
        <f>MAX(J181:K181)</f>
        <v>16.462083333333325</v>
      </c>
      <c r="M181" s="8">
        <f>F181/B181</f>
        <v>2.7394881170018284</v>
      </c>
      <c r="N181" s="8">
        <f>G181/C181</f>
        <v>0.90846669835736338</v>
      </c>
      <c r="O181" s="8">
        <f>H181/D181</f>
        <v>1.0836310149191031</v>
      </c>
      <c r="P181" s="8">
        <f>I181/E181</f>
        <v>1.0982396365701306</v>
      </c>
      <c r="Q181" s="8">
        <f>LOG(M181,2)</f>
        <v>1.453906345721018</v>
      </c>
      <c r="R181" s="8">
        <f>LOG(N181,2)</f>
        <v>-0.13849446429726189</v>
      </c>
      <c r="S181" s="8">
        <f>LOG(O181,2)</f>
        <v>0.11587359103872838</v>
      </c>
      <c r="T181" s="8">
        <f>LOG(P181,2)</f>
        <v>0.13519288564563278</v>
      </c>
      <c r="U181" s="8">
        <f>STDEV(Q181:T181)/SQRT(COUNT(Q181:T181))</f>
        <v>0.35954422219815996</v>
      </c>
      <c r="V181" s="8">
        <f>AVERAGE(M181:P181)</f>
        <v>1.4574563667121063</v>
      </c>
      <c r="W181" s="8">
        <f>LOG(V181,2)</f>
        <v>0.54345269270855523</v>
      </c>
      <c r="X181" t="s">
        <v>1775</v>
      </c>
      <c r="Y181">
        <f>_xlfn.T.TEST(B181:E181,F181:I181,2,1)</f>
        <v>0.32220714383599414</v>
      </c>
      <c r="Z181">
        <f>IF(ABS(W181)&gt;0.3014,1,0)</f>
        <v>1</v>
      </c>
      <c r="AA181">
        <f>IF(Y181&lt;0.05,1,0)</f>
        <v>0</v>
      </c>
      <c r="AB181">
        <f>IF((Z181+AA181)&gt;1,1,0)</f>
        <v>0</v>
      </c>
      <c r="AC181">
        <f>TINV(Y181,3)</f>
        <v>1.1824527404656493</v>
      </c>
      <c r="AD181">
        <f>EXP((-AC181*AC181)/2)</f>
        <v>0.49703380270003622</v>
      </c>
      <c r="AE181">
        <f>-LOG10(AD181)</f>
        <v>0.30361407439163418</v>
      </c>
      <c r="AF181">
        <f>IF(AE181&gt;2,1,0)</f>
        <v>0</v>
      </c>
      <c r="AG181">
        <f>IF((AF181+Z181)&gt;1,1,0)</f>
        <v>0</v>
      </c>
    </row>
    <row r="182" spans="1:33" x14ac:dyDescent="0.25">
      <c r="A182" t="s">
        <v>590</v>
      </c>
      <c r="B182" s="12">
        <v>9.06</v>
      </c>
      <c r="C182" s="12">
        <v>17.157499999999999</v>
      </c>
      <c r="D182" s="12">
        <v>17.336666666666702</v>
      </c>
      <c r="E182" s="12">
        <v>16.4375</v>
      </c>
      <c r="F182" s="12">
        <v>19.809999999999999</v>
      </c>
      <c r="G182" s="12">
        <v>16.983333333333299</v>
      </c>
      <c r="H182" s="12">
        <v>22.933333333333302</v>
      </c>
      <c r="I182" s="12">
        <v>21.76</v>
      </c>
      <c r="J182" s="12">
        <f>AVERAGE(B182:E182)</f>
        <v>14.997916666666676</v>
      </c>
      <c r="K182" s="12">
        <f>AVERAGE(F182:I182)</f>
        <v>20.371666666666648</v>
      </c>
      <c r="L182" s="12">
        <f>MAX(J182:K182)</f>
        <v>20.371666666666648</v>
      </c>
      <c r="M182" s="8">
        <f>F182/B182</f>
        <v>2.1865342163355406</v>
      </c>
      <c r="N182" s="8">
        <f>G182/C182</f>
        <v>0.98984894846762639</v>
      </c>
      <c r="O182" s="8">
        <f>H182/D182</f>
        <v>1.3228225341280477</v>
      </c>
      <c r="P182" s="8">
        <f>I182/E182</f>
        <v>1.3238022813688215</v>
      </c>
      <c r="Q182" s="8">
        <f>LOG(M182,2)</f>
        <v>1.1286459248432512</v>
      </c>
      <c r="R182" s="8">
        <f>LOG(N182,2)</f>
        <v>-1.4719709011567057E-2</v>
      </c>
      <c r="S182" s="8">
        <f>LOG(O182,2)</f>
        <v>0.40361952699325498</v>
      </c>
      <c r="T182" s="8">
        <f>LOG(P182,2)</f>
        <v>0.40468766218331259</v>
      </c>
      <c r="U182" s="8">
        <f>STDEV(Q182:T182)/SQRT(COUNT(Q182:T182))</f>
        <v>0.23752084192057626</v>
      </c>
      <c r="V182" s="8">
        <f>AVERAGE(M182:P182)</f>
        <v>1.4557519950750091</v>
      </c>
      <c r="W182" s="8">
        <f>LOG(V182,2)</f>
        <v>0.54176459595483795</v>
      </c>
      <c r="X182" t="s">
        <v>590</v>
      </c>
      <c r="Y182">
        <f>_xlfn.T.TEST(B182:E182,F182:I182,2,1)</f>
        <v>9.5143052091329824E-2</v>
      </c>
      <c r="Z182">
        <f>IF(ABS(W182)&gt;0.3014,1,0)</f>
        <v>1</v>
      </c>
      <c r="AA182">
        <f>IF(Y182&lt;0.05,1,0)</f>
        <v>0</v>
      </c>
      <c r="AB182">
        <f>IF((Z182+AA182)&gt;1,1,0)</f>
        <v>0</v>
      </c>
      <c r="AC182">
        <f>TINV(Y182,3)</f>
        <v>2.4085234432430176</v>
      </c>
      <c r="AD182">
        <f>EXP((-AC182*AC182)/2)</f>
        <v>5.499612293498124E-2</v>
      </c>
      <c r="AE182">
        <f>-LOG10(AD182)</f>
        <v>1.2596679259110886</v>
      </c>
      <c r="AF182">
        <f>IF(AE182&gt;2,1,0)</f>
        <v>0</v>
      </c>
      <c r="AG182">
        <f>IF((AF182+Z182)&gt;1,1,0)</f>
        <v>0</v>
      </c>
    </row>
    <row r="183" spans="1:33" x14ac:dyDescent="0.25">
      <c r="A183" t="s">
        <v>5803</v>
      </c>
      <c r="B183" s="12">
        <v>292.97000000000003</v>
      </c>
      <c r="C183" s="12">
        <v>108.875</v>
      </c>
      <c r="D183" s="12">
        <v>109.666666666667</v>
      </c>
      <c r="E183" s="12">
        <v>49.07</v>
      </c>
      <c r="F183" s="12">
        <v>27.81</v>
      </c>
      <c r="G183" s="12">
        <v>82.596666666666707</v>
      </c>
      <c r="H183" s="12">
        <v>99.56</v>
      </c>
      <c r="I183" s="12">
        <v>199.29</v>
      </c>
      <c r="J183" s="12">
        <f>AVERAGE(B183:E183)</f>
        <v>140.14541666666676</v>
      </c>
      <c r="K183" s="12">
        <f>AVERAGE(F183:I183)</f>
        <v>102.31416666666667</v>
      </c>
      <c r="L183" s="12">
        <f>MAX(J183:K183)</f>
        <v>140.14541666666676</v>
      </c>
      <c r="M183" s="8">
        <f>F183/B183</f>
        <v>9.4924394989248026E-2</v>
      </c>
      <c r="N183" s="8">
        <f>G183/C183</f>
        <v>0.75863758132414882</v>
      </c>
      <c r="O183" s="8">
        <f>H183/D183</f>
        <v>0.90784194528875106</v>
      </c>
      <c r="P183" s="8">
        <f>I183/E183</f>
        <v>4.0613409415121255</v>
      </c>
      <c r="Q183" s="8">
        <f>LOG(M183,2)</f>
        <v>-3.3970772910717155</v>
      </c>
      <c r="R183" s="8">
        <f>LOG(N183,2)</f>
        <v>-0.39851725338041055</v>
      </c>
      <c r="S183" s="8">
        <f>LOG(O183,2)</f>
        <v>-0.13948694780777857</v>
      </c>
      <c r="T183" s="8">
        <f>LOG(P183,2)</f>
        <v>2.0219561437316425</v>
      </c>
      <c r="U183" s="8">
        <f>STDEV(Q183:T183)/SQRT(COUNT(Q183:T183))</f>
        <v>1.1139906204252248</v>
      </c>
      <c r="V183" s="8">
        <f>AVERAGE(M183:P183)</f>
        <v>1.4556862157785684</v>
      </c>
      <c r="W183" s="8">
        <f>LOG(V183,2)</f>
        <v>0.54169940517426052</v>
      </c>
      <c r="X183" t="s">
        <v>5803</v>
      </c>
      <c r="Y183">
        <f>_xlfn.T.TEST(B183:E183,F183:I183,2,1)</f>
        <v>0.68846601755151493</v>
      </c>
      <c r="Z183">
        <f>IF(ABS(W183)&gt;0.3014,1,0)</f>
        <v>1</v>
      </c>
      <c r="AA183">
        <f>IF(Y183&lt;0.05,1,0)</f>
        <v>0</v>
      </c>
      <c r="AB183">
        <f>IF((Z183+AA183)&gt;1,1,0)</f>
        <v>0</v>
      </c>
      <c r="AC183">
        <f>TINV(Y183,3)</f>
        <v>0.44191506827227567</v>
      </c>
      <c r="AD183">
        <f>EXP((-AC183*AC183)/2)</f>
        <v>0.906971307584991</v>
      </c>
      <c r="AE183">
        <f>-LOG10(AD183)</f>
        <v>4.2406451809378388E-2</v>
      </c>
      <c r="AF183">
        <f>IF(AE183&gt;2,1,0)</f>
        <v>0</v>
      </c>
      <c r="AG183">
        <f>IF((AF183+Z183)&gt;1,1,0)</f>
        <v>0</v>
      </c>
    </row>
    <row r="184" spans="1:33" x14ac:dyDescent="0.25">
      <c r="A184" t="s">
        <v>3451</v>
      </c>
      <c r="B184" s="12">
        <v>7.51</v>
      </c>
      <c r="C184" s="12">
        <v>13.335000000000001</v>
      </c>
      <c r="D184" s="12">
        <v>11.456666666666701</v>
      </c>
      <c r="E184" s="12">
        <v>15.647500000000001</v>
      </c>
      <c r="F184" s="12">
        <v>12.99</v>
      </c>
      <c r="G184" s="12">
        <v>22.933333333333302</v>
      </c>
      <c r="H184" s="12">
        <v>14.79</v>
      </c>
      <c r="I184" s="12">
        <v>16.87</v>
      </c>
      <c r="J184" s="12">
        <f>AVERAGE(B184:E184)</f>
        <v>11.987291666666675</v>
      </c>
      <c r="K184" s="12">
        <f>AVERAGE(F184:I184)</f>
        <v>16.895833333333325</v>
      </c>
      <c r="L184" s="12">
        <f>MAX(J184:K184)</f>
        <v>16.895833333333325</v>
      </c>
      <c r="M184" s="8">
        <f>F184/B184</f>
        <v>1.7296937416777631</v>
      </c>
      <c r="N184" s="8">
        <f>G184/C184</f>
        <v>1.7197850268716386</v>
      </c>
      <c r="O184" s="8">
        <f>H184/D184</f>
        <v>1.2909514111143401</v>
      </c>
      <c r="P184" s="8">
        <f>I184/E184</f>
        <v>1.0781274964051766</v>
      </c>
      <c r="Q184" s="8">
        <f>LOG(M184,2)</f>
        <v>0.7905166179336095</v>
      </c>
      <c r="R184" s="8">
        <f>LOG(N184,2)</f>
        <v>0.78222823931737595</v>
      </c>
      <c r="S184" s="8">
        <f>LOG(O184,2)</f>
        <v>0.36843470144792251</v>
      </c>
      <c r="T184" s="8">
        <f>LOG(P184,2)</f>
        <v>0.1085277973436866</v>
      </c>
      <c r="U184" s="8">
        <f>STDEV(Q184:T184)/SQRT(COUNT(Q184:T184))</f>
        <v>0.16683197442543435</v>
      </c>
      <c r="V184" s="8">
        <f>AVERAGE(M184:P184)</f>
        <v>1.4546394190172296</v>
      </c>
      <c r="W184" s="8">
        <f>LOG(V184,2)</f>
        <v>0.54066157728072683</v>
      </c>
      <c r="X184" t="s">
        <v>3451</v>
      </c>
      <c r="Y184">
        <f>_xlfn.T.TEST(B184:E184,F184:I184,2,1)</f>
        <v>7.1077982204152318E-2</v>
      </c>
      <c r="Z184">
        <f>IF(ABS(W184)&gt;0.3014,1,0)</f>
        <v>1</v>
      </c>
      <c r="AA184">
        <f>IF(Y184&lt;0.05,1,0)</f>
        <v>0</v>
      </c>
      <c r="AB184">
        <f>IF((Z184+AA184)&gt;1,1,0)</f>
        <v>0</v>
      </c>
      <c r="AC184">
        <f>TINV(Y184,3)</f>
        <v>2.7443550629355502</v>
      </c>
      <c r="AD184">
        <f>EXP((-AC184*AC184)/2)</f>
        <v>2.3150420007775719E-2</v>
      </c>
      <c r="AE184">
        <f>-LOG10(AD184)</f>
        <v>1.6354411253628887</v>
      </c>
      <c r="AF184">
        <f>IF(AE184&gt;2,1,0)</f>
        <v>0</v>
      </c>
      <c r="AG184">
        <f>IF((AF184+Z184)&gt;1,1,0)</f>
        <v>0</v>
      </c>
    </row>
    <row r="185" spans="1:33" x14ac:dyDescent="0.25">
      <c r="A185" t="s">
        <v>4963</v>
      </c>
      <c r="B185" s="12">
        <v>19.13</v>
      </c>
      <c r="C185" s="12">
        <v>21.84</v>
      </c>
      <c r="D185" s="12">
        <v>21.66</v>
      </c>
      <c r="E185" s="12">
        <v>29.397500000000001</v>
      </c>
      <c r="F185" s="12">
        <v>16.934999999999999</v>
      </c>
      <c r="G185" s="12">
        <v>16.836666666666702</v>
      </c>
      <c r="H185" s="12">
        <v>74.213333333333296</v>
      </c>
      <c r="I185" s="12">
        <v>21.216666666666701</v>
      </c>
      <c r="J185" s="12">
        <f>AVERAGE(B185:E185)</f>
        <v>23.006875000000001</v>
      </c>
      <c r="K185" s="12">
        <f>AVERAGE(F185:I185)</f>
        <v>32.300416666666678</v>
      </c>
      <c r="L185" s="12">
        <f>MAX(J185:K185)</f>
        <v>32.300416666666678</v>
      </c>
      <c r="M185" s="8">
        <f>F185/B185</f>
        <v>0.88525875588081548</v>
      </c>
      <c r="N185" s="8">
        <f>G185/C185</f>
        <v>0.7709096459096475</v>
      </c>
      <c r="O185" s="8">
        <f>H185/D185</f>
        <v>3.4262850107725438</v>
      </c>
      <c r="P185" s="8">
        <f>I185/E185</f>
        <v>0.72171669926581172</v>
      </c>
      <c r="Q185" s="8">
        <f>LOG(M185,2)</f>
        <v>-0.17582888685195533</v>
      </c>
      <c r="R185" s="8">
        <f>LOG(N185,2)</f>
        <v>-0.37536631520980313</v>
      </c>
      <c r="S185" s="8">
        <f>LOG(O185,2)</f>
        <v>1.7766451650021233</v>
      </c>
      <c r="T185" s="8">
        <f>LOG(P185,2)</f>
        <v>-0.47049545829022149</v>
      </c>
      <c r="U185" s="8">
        <f>STDEV(Q185:T185)/SQRT(COUNT(Q185:T185))</f>
        <v>0.53285087114970897</v>
      </c>
      <c r="V185" s="8">
        <f>AVERAGE(M185:P185)</f>
        <v>1.4510425279572048</v>
      </c>
      <c r="W185" s="8">
        <f>LOG(V185,2)</f>
        <v>0.53708980332873635</v>
      </c>
      <c r="X185" t="s">
        <v>4963</v>
      </c>
      <c r="Y185">
        <f>_xlfn.T.TEST(B185:E185,F185:I185,2,1)</f>
        <v>0.56645319060660482</v>
      </c>
      <c r="Z185">
        <f>IF(ABS(W185)&gt;0.3014,1,0)</f>
        <v>1</v>
      </c>
      <c r="AA185">
        <f>IF(Y185&lt;0.05,1,0)</f>
        <v>0</v>
      </c>
      <c r="AB185">
        <f>IF((Z185+AA185)&gt;1,1,0)</f>
        <v>0</v>
      </c>
      <c r="AC185">
        <f>TINV(Y185,3)</f>
        <v>0.64218863855624231</v>
      </c>
      <c r="AD185">
        <f>EXP((-AC185*AC185)/2)</f>
        <v>0.81366778424830521</v>
      </c>
      <c r="AE185">
        <f>-LOG10(AD185)</f>
        <v>8.9552878793823232E-2</v>
      </c>
      <c r="AF185">
        <f>IF(AE185&gt;2,1,0)</f>
        <v>0</v>
      </c>
      <c r="AG185">
        <f>IF((AF185+Z185)&gt;1,1,0)</f>
        <v>0</v>
      </c>
    </row>
    <row r="186" spans="1:33" x14ac:dyDescent="0.25">
      <c r="A186" t="s">
        <v>3657</v>
      </c>
      <c r="B186" s="12">
        <v>18.78</v>
      </c>
      <c r="C186" s="12">
        <v>39.7425</v>
      </c>
      <c r="D186" s="12">
        <v>69.17</v>
      </c>
      <c r="E186" s="12">
        <v>52.295000000000002</v>
      </c>
      <c r="F186" s="12">
        <v>56.35</v>
      </c>
      <c r="G186" s="12">
        <v>49.636666666666699</v>
      </c>
      <c r="H186" s="12">
        <v>41.523333333333298</v>
      </c>
      <c r="I186" s="12">
        <v>49.896666666666697</v>
      </c>
      <c r="J186" s="12">
        <f>AVERAGE(B186:E186)</f>
        <v>44.996875000000003</v>
      </c>
      <c r="K186" s="12">
        <f>AVERAGE(F186:I186)</f>
        <v>49.351666666666674</v>
      </c>
      <c r="L186" s="12">
        <f>MAX(J186:K186)</f>
        <v>49.351666666666674</v>
      </c>
      <c r="M186" s="8">
        <f>F186/B186</f>
        <v>3.0005324813631522</v>
      </c>
      <c r="N186" s="8">
        <f>G186/C186</f>
        <v>1.2489568262355588</v>
      </c>
      <c r="O186" s="8">
        <f>H186/D186</f>
        <v>0.6003084188713792</v>
      </c>
      <c r="P186" s="8">
        <f>I186/E186</f>
        <v>0.95413838161710862</v>
      </c>
      <c r="Q186" s="8">
        <f>LOG(M186,2)</f>
        <v>1.5852185474058091</v>
      </c>
      <c r="R186" s="8">
        <f>LOG(N186,2)</f>
        <v>0.32072360692793578</v>
      </c>
      <c r="S186" s="8">
        <f>LOG(O186,2)</f>
        <v>-0.73622419407427619</v>
      </c>
      <c r="T186" s="8">
        <f>LOG(P186,2)</f>
        <v>-6.7729574993396616E-2</v>
      </c>
      <c r="U186" s="8">
        <f>STDEV(Q186:T186)/SQRT(COUNT(Q186:T186))</f>
        <v>0.48809154145115896</v>
      </c>
      <c r="V186" s="8">
        <f>AVERAGE(M186:P186)</f>
        <v>1.4509840270218</v>
      </c>
      <c r="W186" s="8">
        <f>LOG(V186,2)</f>
        <v>0.53703163776215146</v>
      </c>
      <c r="X186" t="s">
        <v>3657</v>
      </c>
      <c r="Y186">
        <f>_xlfn.T.TEST(B186:E186,F186:I186,2,1)</f>
        <v>0.76902711162256532</v>
      </c>
      <c r="Z186">
        <f>IF(ABS(W186)&gt;0.3014,1,0)</f>
        <v>1</v>
      </c>
      <c r="AA186">
        <f>IF(Y186&lt;0.05,1,0)</f>
        <v>0</v>
      </c>
      <c r="AB186">
        <f>IF((Z186+AA186)&gt;1,1,0)</f>
        <v>0</v>
      </c>
      <c r="AC186">
        <f>TINV(Y186,3)</f>
        <v>0.32135746651203773</v>
      </c>
      <c r="AD186">
        <f>EXP((-AC186*AC186)/2)</f>
        <v>0.9496751401155783</v>
      </c>
      <c r="AE186">
        <f>-LOG10(AD186)</f>
        <v>2.2424930482971381E-2</v>
      </c>
      <c r="AF186">
        <f>IF(AE186&gt;2,1,0)</f>
        <v>0</v>
      </c>
      <c r="AG186">
        <f>IF((AF186+Z186)&gt;1,1,0)</f>
        <v>0</v>
      </c>
    </row>
    <row r="187" spans="1:33" x14ac:dyDescent="0.25">
      <c r="A187" t="s">
        <v>5164</v>
      </c>
      <c r="B187" s="12">
        <v>81.98</v>
      </c>
      <c r="C187" s="12">
        <v>84.092500000000001</v>
      </c>
      <c r="D187" s="12">
        <v>107.44</v>
      </c>
      <c r="E187" s="12">
        <v>58.682499999999997</v>
      </c>
      <c r="F187" s="12">
        <v>88.06</v>
      </c>
      <c r="G187" s="12">
        <v>101.293333333333</v>
      </c>
      <c r="H187" s="12">
        <v>110.056666666667</v>
      </c>
      <c r="I187" s="12">
        <v>146.51</v>
      </c>
      <c r="J187" s="12">
        <f>AVERAGE(B187:E187)</f>
        <v>83.048749999999998</v>
      </c>
      <c r="K187" s="12">
        <f>AVERAGE(F187:I187)</f>
        <v>111.48</v>
      </c>
      <c r="L187" s="12">
        <f>MAX(J187:K187)</f>
        <v>111.48</v>
      </c>
      <c r="M187" s="8">
        <f>F187/B187</f>
        <v>1.0741644303488656</v>
      </c>
      <c r="N187" s="8">
        <f>G187/C187</f>
        <v>1.204546580650272</v>
      </c>
      <c r="O187" s="8">
        <f>H187/D187</f>
        <v>1.0243546785802959</v>
      </c>
      <c r="P187" s="8">
        <f>I187/E187</f>
        <v>2.4966557321177523</v>
      </c>
      <c r="Q187" s="8">
        <f>LOG(M187,2)</f>
        <v>0.10321485430211455</v>
      </c>
      <c r="R187" s="8">
        <f>LOG(N187,2)</f>
        <v>0.26849018467124824</v>
      </c>
      <c r="S187" s="8">
        <f>LOG(O187,2)</f>
        <v>3.4715329041894137E-2</v>
      </c>
      <c r="T187" s="8">
        <f>LOG(P187,2)</f>
        <v>1.319996899436553</v>
      </c>
      <c r="U187" s="8">
        <f>STDEV(Q187:T187)/SQRT(COUNT(Q187:T187))</f>
        <v>0.30016774597257345</v>
      </c>
      <c r="V187" s="8">
        <f>AVERAGE(M187:P187)</f>
        <v>1.4499303554242964</v>
      </c>
      <c r="W187" s="8">
        <f>LOG(V187,2)</f>
        <v>0.53598360486294405</v>
      </c>
      <c r="X187" t="s">
        <v>5164</v>
      </c>
      <c r="Y187">
        <f>_xlfn.T.TEST(B187:E187,F187:I187,2,1)</f>
        <v>0.2510551910627572</v>
      </c>
      <c r="Z187">
        <f>IF(ABS(W187)&gt;0.3014,1,0)</f>
        <v>1</v>
      </c>
      <c r="AA187">
        <f>IF(Y187&lt;0.05,1,0)</f>
        <v>0</v>
      </c>
      <c r="AB187">
        <f>IF((Z187+AA187)&gt;1,1,0)</f>
        <v>0</v>
      </c>
      <c r="AC187">
        <f>TINV(Y187,3)</f>
        <v>1.4186089774720709</v>
      </c>
      <c r="AD187">
        <f>EXP((-AC187*AC187)/2)</f>
        <v>0.36559624308444233</v>
      </c>
      <c r="AE187">
        <f>-LOG10(AD187)</f>
        <v>0.43699827578306111</v>
      </c>
      <c r="AF187">
        <f>IF(AE187&gt;2,1,0)</f>
        <v>0</v>
      </c>
      <c r="AG187">
        <f>IF((AF187+Z187)&gt;1,1,0)</f>
        <v>0</v>
      </c>
    </row>
    <row r="188" spans="1:33" x14ac:dyDescent="0.25">
      <c r="A188" t="s">
        <v>4369</v>
      </c>
      <c r="B188" s="12">
        <v>114.83</v>
      </c>
      <c r="C188" s="12">
        <v>213.29249999999999</v>
      </c>
      <c r="D188" s="12">
        <v>278.59666666666698</v>
      </c>
      <c r="E188" s="12">
        <v>271.58499999999998</v>
      </c>
      <c r="F188" s="12">
        <v>288.24</v>
      </c>
      <c r="G188" s="12">
        <v>256.11666666666702</v>
      </c>
      <c r="H188" s="12">
        <v>228.46</v>
      </c>
      <c r="I188" s="12">
        <v>344.31333333333299</v>
      </c>
      <c r="J188" s="12">
        <f>AVERAGE(B188:E188)</f>
        <v>219.57604166666675</v>
      </c>
      <c r="K188" s="12">
        <f>AVERAGE(F188:I188)</f>
        <v>279.28250000000003</v>
      </c>
      <c r="L188" s="12">
        <f>MAX(J188:K188)</f>
        <v>279.28250000000003</v>
      </c>
      <c r="M188" s="8">
        <f>F188/B188</f>
        <v>2.5101454323782986</v>
      </c>
      <c r="N188" s="8">
        <f>G188/C188</f>
        <v>1.2007767111673735</v>
      </c>
      <c r="O188" s="8">
        <f>H188/D188</f>
        <v>0.82003852642410091</v>
      </c>
      <c r="P188" s="8">
        <f>I188/E188</f>
        <v>1.267792158378898</v>
      </c>
      <c r="Q188" s="8">
        <f>LOG(M188,2)</f>
        <v>1.3277709532169788</v>
      </c>
      <c r="R188" s="8">
        <f>LOG(N188,2)</f>
        <v>0.26396790155062255</v>
      </c>
      <c r="S188" s="8">
        <f>LOG(O188,2)</f>
        <v>-0.28623640396722594</v>
      </c>
      <c r="T188" s="8">
        <f>LOG(P188,2)</f>
        <v>0.34231824969375624</v>
      </c>
      <c r="U188" s="8">
        <f>STDEV(Q188:T188)/SQRT(COUNT(Q188:T188))</f>
        <v>0.33577516721771411</v>
      </c>
      <c r="V188" s="8">
        <f>AVERAGE(M188:P188)</f>
        <v>1.4496882070871679</v>
      </c>
      <c r="W188" s="8">
        <f>LOG(V188,2)</f>
        <v>0.53574264475152567</v>
      </c>
      <c r="X188" t="s">
        <v>4369</v>
      </c>
      <c r="Y188">
        <f>_xlfn.T.TEST(B188:E188,F188:I188,2,1)</f>
        <v>0.28551545998389327</v>
      </c>
      <c r="Z188">
        <f>IF(ABS(W188)&gt;0.3014,1,0)</f>
        <v>1</v>
      </c>
      <c r="AA188">
        <f>IF(Y188&lt;0.05,1,0)</f>
        <v>0</v>
      </c>
      <c r="AB188">
        <f>IF((Z188+AA188)&gt;1,1,0)</f>
        <v>0</v>
      </c>
      <c r="AC188">
        <f>TINV(Y188,3)</f>
        <v>1.2965225773200297</v>
      </c>
      <c r="AD188">
        <f>EXP((-AC188*AC188)/2)</f>
        <v>0.43150102339337448</v>
      </c>
      <c r="AE188">
        <f>-LOG10(AD188)</f>
        <v>0.36501816992891462</v>
      </c>
      <c r="AF188">
        <f>IF(AE188&gt;2,1,0)</f>
        <v>0</v>
      </c>
      <c r="AG188">
        <f>IF((AF188+Z188)&gt;1,1,0)</f>
        <v>0</v>
      </c>
    </row>
    <row r="189" spans="1:33" x14ac:dyDescent="0.25">
      <c r="A189" t="s">
        <v>4828</v>
      </c>
      <c r="B189" s="12">
        <v>44.81</v>
      </c>
      <c r="C189" s="12">
        <v>77.352500000000006</v>
      </c>
      <c r="D189" s="12">
        <v>71.776666666666699</v>
      </c>
      <c r="E189" s="12">
        <v>66.957499999999996</v>
      </c>
      <c r="F189" s="12">
        <v>97.415000000000006</v>
      </c>
      <c r="G189" s="12">
        <v>96.266666666666694</v>
      </c>
      <c r="H189" s="12">
        <v>76.36</v>
      </c>
      <c r="I189" s="12">
        <v>86.8333333333333</v>
      </c>
      <c r="J189" s="12">
        <f>AVERAGE(B189:E189)</f>
        <v>65.224166666666676</v>
      </c>
      <c r="K189" s="12">
        <f>AVERAGE(F189:I189)</f>
        <v>89.21875</v>
      </c>
      <c r="L189" s="12">
        <f>MAX(J189:K189)</f>
        <v>89.21875</v>
      </c>
      <c r="M189" s="8">
        <f>F189/B189</f>
        <v>2.1739567060923903</v>
      </c>
      <c r="N189" s="8">
        <f>G189/C189</f>
        <v>1.2445191385755687</v>
      </c>
      <c r="O189" s="8">
        <f>H189/D189</f>
        <v>1.0638554776389721</v>
      </c>
      <c r="P189" s="8">
        <f>I189/E189</f>
        <v>1.2968425244869253</v>
      </c>
      <c r="Q189" s="8">
        <f>LOG(M189,2)</f>
        <v>1.120323209671688</v>
      </c>
      <c r="R189" s="8">
        <f>LOG(N189,2)</f>
        <v>0.3155884166715045</v>
      </c>
      <c r="S189" s="8">
        <f>LOG(O189,2)</f>
        <v>8.9302177291026449E-2</v>
      </c>
      <c r="T189" s="8">
        <f>LOG(P189,2)</f>
        <v>0.37500330384944414</v>
      </c>
      <c r="U189" s="8">
        <f>STDEV(Q189:T189)/SQRT(COUNT(Q189:T189))</f>
        <v>0.22372159703148578</v>
      </c>
      <c r="V189" s="8">
        <f>AVERAGE(M189:P189)</f>
        <v>1.4447934616984641</v>
      </c>
      <c r="W189" s="8">
        <f>LOG(V189,2)</f>
        <v>0.53086326914088744</v>
      </c>
      <c r="X189" t="s">
        <v>4828</v>
      </c>
      <c r="Y189">
        <f>_xlfn.T.TEST(B189:E189,F189:I189,2,1)</f>
        <v>9.9199763254407741E-2</v>
      </c>
      <c r="Z189">
        <f>IF(ABS(W189)&gt;0.3014,1,0)</f>
        <v>1</v>
      </c>
      <c r="AA189">
        <f>IF(Y189&lt;0.05,1,0)</f>
        <v>0</v>
      </c>
      <c r="AB189">
        <f>IF((Z189+AA189)&gt;1,1,0)</f>
        <v>0</v>
      </c>
      <c r="AC189">
        <f>TINV(Y189,3)</f>
        <v>2.3622245863248112</v>
      </c>
      <c r="AD189">
        <f>EXP((-AC189*AC189)/2)</f>
        <v>6.1417989501459103E-2</v>
      </c>
      <c r="AE189">
        <f>-LOG10(AD189)</f>
        <v>1.2117044041533398</v>
      </c>
      <c r="AF189">
        <f>IF(AE189&gt;2,1,0)</f>
        <v>0</v>
      </c>
      <c r="AG189">
        <f>IF((AF189+Z189)&gt;1,1,0)</f>
        <v>0</v>
      </c>
    </row>
    <row r="190" spans="1:33" x14ac:dyDescent="0.25">
      <c r="A190" t="s">
        <v>1134</v>
      </c>
      <c r="B190" s="12">
        <v>187.61</v>
      </c>
      <c r="C190" s="12">
        <v>76.897499999999994</v>
      </c>
      <c r="D190" s="12">
        <v>38.906666666666702</v>
      </c>
      <c r="E190" s="12">
        <v>41.99</v>
      </c>
      <c r="F190" s="12">
        <v>91.79</v>
      </c>
      <c r="G190" s="12">
        <v>71.513333333333307</v>
      </c>
      <c r="H190" s="12">
        <v>79.88</v>
      </c>
      <c r="I190" s="12">
        <v>96.506666666666703</v>
      </c>
      <c r="J190" s="12">
        <f>AVERAGE(B190:E190)</f>
        <v>86.351041666666674</v>
      </c>
      <c r="K190" s="12">
        <f>AVERAGE(F190:I190)</f>
        <v>84.922499999999999</v>
      </c>
      <c r="L190" s="12">
        <f>MAX(J190:K190)</f>
        <v>86.351041666666674</v>
      </c>
      <c r="M190" s="8">
        <f>F190/B190</f>
        <v>0.48925963434784925</v>
      </c>
      <c r="N190" s="8">
        <f>G190/C190</f>
        <v>0.92998255253204998</v>
      </c>
      <c r="O190" s="8">
        <f>H190/D190</f>
        <v>2.0531185743660023</v>
      </c>
      <c r="P190" s="8">
        <f>I190/E190</f>
        <v>2.2983249980154015</v>
      </c>
      <c r="Q190" s="8">
        <f>LOG(M190,2)</f>
        <v>-1.0313278346555963</v>
      </c>
      <c r="R190" s="8">
        <f>LOG(N190,2)</f>
        <v>-0.10472444491573316</v>
      </c>
      <c r="S190" s="8">
        <f>LOG(O190,2)</f>
        <v>1.0378169502472365</v>
      </c>
      <c r="T190" s="8">
        <f>LOG(P190,2)</f>
        <v>1.2005828188163661</v>
      </c>
      <c r="U190" s="8">
        <f>STDEV(Q190:T190)/SQRT(COUNT(Q190:T190))</f>
        <v>0.52355156877955178</v>
      </c>
      <c r="V190" s="8">
        <f>AVERAGE(M190:P190)</f>
        <v>1.4426714398153258</v>
      </c>
      <c r="W190" s="8">
        <f>LOG(V190,2)</f>
        <v>0.5287427716782126</v>
      </c>
      <c r="X190" t="s">
        <v>1134</v>
      </c>
      <c r="Y190">
        <f>_xlfn.T.TEST(B190:E190,F190:I190,2,1)</f>
        <v>0.9691050323274174</v>
      </c>
      <c r="Z190">
        <f>IF(ABS(W190)&gt;0.3014,1,0)</f>
        <v>1</v>
      </c>
      <c r="AA190">
        <f>IF(Y190&lt;0.05,1,0)</f>
        <v>0</v>
      </c>
      <c r="AB190">
        <f>IF((Z190+AA190)&gt;1,1,0)</f>
        <v>0</v>
      </c>
      <c r="AC190">
        <f>TINV(Y190,3)</f>
        <v>4.2044462130711703E-2</v>
      </c>
      <c r="AD190">
        <f>EXP((-AC190*AC190)/2)</f>
        <v>0.99911652209868429</v>
      </c>
      <c r="AE190">
        <f>-LOG10(AD190)</f>
        <v>3.8385916794986675E-4</v>
      </c>
      <c r="AF190">
        <f>IF(AE190&gt;2,1,0)</f>
        <v>0</v>
      </c>
      <c r="AG190">
        <f>IF((AF190+Z190)&gt;1,1,0)</f>
        <v>0</v>
      </c>
    </row>
    <row r="191" spans="1:33" x14ac:dyDescent="0.25">
      <c r="A191" t="s">
        <v>2049</v>
      </c>
      <c r="B191" s="12">
        <v>5.41</v>
      </c>
      <c r="C191" s="12">
        <v>21.355</v>
      </c>
      <c r="D191" s="12">
        <v>21.03</v>
      </c>
      <c r="E191" s="12">
        <v>33.475000000000001</v>
      </c>
      <c r="F191" s="12">
        <v>16.09</v>
      </c>
      <c r="G191" s="12">
        <v>16.95</v>
      </c>
      <c r="H191" s="12">
        <v>27.83</v>
      </c>
      <c r="I191" s="12">
        <v>22.3066666666667</v>
      </c>
      <c r="J191" s="12">
        <f>AVERAGE(B191:E191)</f>
        <v>20.317500000000003</v>
      </c>
      <c r="K191" s="12">
        <f>AVERAGE(F191:I191)</f>
        <v>20.794166666666676</v>
      </c>
      <c r="L191" s="12">
        <f>MAX(J191:K191)</f>
        <v>20.794166666666676</v>
      </c>
      <c r="M191" s="8">
        <f>F191/B191</f>
        <v>2.9741219963031424</v>
      </c>
      <c r="N191" s="8">
        <f>G191/C191</f>
        <v>0.79372512292203223</v>
      </c>
      <c r="O191" s="8">
        <f>H191/D191</f>
        <v>1.3233475986685685</v>
      </c>
      <c r="P191" s="8">
        <f>I191/E191</f>
        <v>0.66636793627084989</v>
      </c>
      <c r="Q191" s="8">
        <f>LOG(M191,2)</f>
        <v>1.5724638268966311</v>
      </c>
      <c r="R191" s="8">
        <f>LOG(N191,2)</f>
        <v>-0.33328862461843567</v>
      </c>
      <c r="S191" s="8">
        <f>LOG(O191,2)</f>
        <v>0.40419205859982787</v>
      </c>
      <c r="T191" s="8">
        <f>LOG(P191,2)</f>
        <v>-0.58560911089447421</v>
      </c>
      <c r="U191" s="8">
        <f>STDEV(Q191:T191)/SQRT(COUNT(Q191:T191))</f>
        <v>0.48393525472870808</v>
      </c>
      <c r="V191" s="8">
        <f>AVERAGE(M191:P191)</f>
        <v>1.4393906635411482</v>
      </c>
      <c r="W191" s="8">
        <f>LOG(V191,2)</f>
        <v>0.5254582056031365</v>
      </c>
      <c r="X191" t="s">
        <v>2049</v>
      </c>
      <c r="Y191">
        <f>_xlfn.T.TEST(B191:E191,F191:I191,2,1)</f>
        <v>0.93046728867388373</v>
      </c>
      <c r="Z191">
        <f>IF(ABS(W191)&gt;0.3014,1,0)</f>
        <v>1</v>
      </c>
      <c r="AA191">
        <f>IF(Y191&lt;0.05,1,0)</f>
        <v>0</v>
      </c>
      <c r="AB191">
        <f>IF((Z191+AA191)&gt;1,1,0)</f>
        <v>0</v>
      </c>
      <c r="AC191">
        <f>TINV(Y191,3)</f>
        <v>9.477747435551398E-2</v>
      </c>
      <c r="AD191">
        <f>EXP((-AC191*AC191)/2)</f>
        <v>0.99551868636270935</v>
      </c>
      <c r="AE191">
        <f>-LOG10(AD191)</f>
        <v>1.9505836445613868E-3</v>
      </c>
      <c r="AF191">
        <f>IF(AE191&gt;2,1,0)</f>
        <v>0</v>
      </c>
      <c r="AG191">
        <f>IF((AF191+Z191)&gt;1,1,0)</f>
        <v>0</v>
      </c>
    </row>
    <row r="192" spans="1:33" x14ac:dyDescent="0.25">
      <c r="A192" t="s">
        <v>2788</v>
      </c>
      <c r="B192" s="12">
        <v>17.48</v>
      </c>
      <c r="C192" s="12">
        <v>44.442500000000003</v>
      </c>
      <c r="D192" s="12">
        <v>47.8466666666667</v>
      </c>
      <c r="E192" s="12">
        <v>56.555</v>
      </c>
      <c r="F192" s="12">
        <v>48.994999999999997</v>
      </c>
      <c r="G192" s="12">
        <v>41.8333333333333</v>
      </c>
      <c r="H192" s="12">
        <v>52.816666666666698</v>
      </c>
      <c r="I192" s="12">
        <v>50.756666666666703</v>
      </c>
      <c r="J192" s="12">
        <f>AVERAGE(B192:E192)</f>
        <v>41.581041666666678</v>
      </c>
      <c r="K192" s="12">
        <f>AVERAGE(F192:I192)</f>
        <v>48.600416666666675</v>
      </c>
      <c r="L192" s="12">
        <f>MAX(J192:K192)</f>
        <v>48.600416666666675</v>
      </c>
      <c r="M192" s="8">
        <f>F192/B192</f>
        <v>2.8029176201372996</v>
      </c>
      <c r="N192" s="8">
        <f>G192/C192</f>
        <v>0.94129118148918933</v>
      </c>
      <c r="O192" s="8">
        <f>H192/D192</f>
        <v>1.1038734847429288</v>
      </c>
      <c r="P192" s="8">
        <f>I192/E192</f>
        <v>0.89747443491586432</v>
      </c>
      <c r="Q192" s="8">
        <f>LOG(M192,2)</f>
        <v>1.486929343098234</v>
      </c>
      <c r="R192" s="8">
        <f>LOG(N192,2)</f>
        <v>-8.7287015814014379E-2</v>
      </c>
      <c r="S192" s="8">
        <f>LOG(O192,2)</f>
        <v>0.14257483389771536</v>
      </c>
      <c r="T192" s="8">
        <f>LOG(P192,2)</f>
        <v>-0.15605725137831289</v>
      </c>
      <c r="U192" s="8">
        <f>STDEV(Q192:T192)/SQRT(COUNT(Q192:T192))</f>
        <v>0.38545422551174185</v>
      </c>
      <c r="V192" s="8">
        <f>AVERAGE(M192:P192)</f>
        <v>1.4363891803213205</v>
      </c>
      <c r="W192" s="8">
        <f>LOG(V192,2)</f>
        <v>0.52244669097822427</v>
      </c>
      <c r="X192" t="s">
        <v>2788</v>
      </c>
      <c r="Y192">
        <f>_xlfn.T.TEST(B192:E192,F192:I192,2,1)</f>
        <v>0.46811366397867404</v>
      </c>
      <c r="Z192">
        <f>IF(ABS(W192)&gt;0.3014,1,0)</f>
        <v>1</v>
      </c>
      <c r="AA192">
        <f>IF(Y192&lt;0.05,1,0)</f>
        <v>0</v>
      </c>
      <c r="AB192">
        <f>IF((Z192+AA192)&gt;1,1,0)</f>
        <v>0</v>
      </c>
      <c r="AC192">
        <f>TINV(Y192,3)</f>
        <v>0.82856668032082492</v>
      </c>
      <c r="AD192">
        <f>EXP((-AC192*AC192)/2)</f>
        <v>0.70945275633203031</v>
      </c>
      <c r="AE192">
        <f>-LOG10(AD192)</f>
        <v>0.14907651965321905</v>
      </c>
      <c r="AF192">
        <f>IF(AE192&gt;2,1,0)</f>
        <v>0</v>
      </c>
      <c r="AG192">
        <f>IF((AF192+Z192)&gt;1,1,0)</f>
        <v>0</v>
      </c>
    </row>
    <row r="193" spans="1:33" x14ac:dyDescent="0.25">
      <c r="A193" t="s">
        <v>2175</v>
      </c>
      <c r="B193" s="12">
        <v>61.5</v>
      </c>
      <c r="C193" s="12">
        <v>73.1875</v>
      </c>
      <c r="D193" s="12">
        <v>51.203333333333298</v>
      </c>
      <c r="E193" s="12">
        <v>68.375</v>
      </c>
      <c r="F193" s="12">
        <v>63.005000000000003</v>
      </c>
      <c r="G193" s="12">
        <v>79.56</v>
      </c>
      <c r="H193" s="12">
        <v>97.346666666666707</v>
      </c>
      <c r="I193" s="12">
        <v>118.463333333333</v>
      </c>
      <c r="J193" s="12">
        <f>AVERAGE(B193:E193)</f>
        <v>63.566458333333323</v>
      </c>
      <c r="K193" s="12">
        <f>AVERAGE(F193:I193)</f>
        <v>89.593749999999915</v>
      </c>
      <c r="L193" s="12">
        <f>MAX(J193:K193)</f>
        <v>89.593749999999915</v>
      </c>
      <c r="M193" s="8">
        <f>F193/B193</f>
        <v>1.0244715447154471</v>
      </c>
      <c r="N193" s="8">
        <f>G193/C193</f>
        <v>1.0870708795900941</v>
      </c>
      <c r="O193" s="8">
        <f>H193/D193</f>
        <v>1.9011783087038625</v>
      </c>
      <c r="P193" s="8">
        <f>I193/E193</f>
        <v>1.7325533211456381</v>
      </c>
      <c r="Q193" s="8">
        <f>LOG(M193,2)</f>
        <v>3.4879913223701493E-2</v>
      </c>
      <c r="R193" s="8">
        <f>LOG(N193,2)</f>
        <v>0.12044601055780432</v>
      </c>
      <c r="S193" s="8">
        <f>LOG(O193,2)</f>
        <v>0.92689384656779839</v>
      </c>
      <c r="T193" s="8">
        <f>LOG(P193,2)</f>
        <v>0.79289975349878516</v>
      </c>
      <c r="U193" s="8">
        <f>STDEV(Q193:T193)/SQRT(COUNT(Q193:T193))</f>
        <v>0.22813149799519791</v>
      </c>
      <c r="V193" s="8">
        <f>AVERAGE(M193:P193)</f>
        <v>1.4363185135387604</v>
      </c>
      <c r="W193" s="8">
        <f>LOG(V193,2)</f>
        <v>0.52237571221697165</v>
      </c>
      <c r="X193" t="s">
        <v>2175</v>
      </c>
      <c r="Y193">
        <f>_xlfn.T.TEST(B193:E193,F193:I193,2,1)</f>
        <v>0.13525037492098393</v>
      </c>
      <c r="Z193">
        <f>IF(ABS(W193)&gt;0.3014,1,0)</f>
        <v>1</v>
      </c>
      <c r="AA193">
        <f>IF(Y193&lt;0.05,1,0)</f>
        <v>0</v>
      </c>
      <c r="AB193">
        <f>IF((Z193+AA193)&gt;1,1,0)</f>
        <v>0</v>
      </c>
      <c r="AC193">
        <f>TINV(Y193,3)</f>
        <v>2.0307178059312512</v>
      </c>
      <c r="AD193">
        <f>EXP((-AC193*AC193)/2)</f>
        <v>0.12721109542922246</v>
      </c>
      <c r="AE193">
        <f>-LOG10(AD193)</f>
        <v>0.89547500760635268</v>
      </c>
      <c r="AF193">
        <f>IF(AE193&gt;2,1,0)</f>
        <v>0</v>
      </c>
      <c r="AG193">
        <f>IF((AF193+Z193)&gt;1,1,0)</f>
        <v>0</v>
      </c>
    </row>
    <row r="194" spans="1:33" x14ac:dyDescent="0.25">
      <c r="A194" t="s">
        <v>385</v>
      </c>
      <c r="B194" s="12">
        <v>18.95</v>
      </c>
      <c r="C194" s="12">
        <v>15.432499999999999</v>
      </c>
      <c r="D194" s="12">
        <v>25.936666666666699</v>
      </c>
      <c r="E194" s="12">
        <v>13.645</v>
      </c>
      <c r="F194" s="12">
        <v>36.04</v>
      </c>
      <c r="G194" s="12">
        <v>27.586666666666702</v>
      </c>
      <c r="H194" s="12">
        <v>23.503333333333298</v>
      </c>
      <c r="I194" s="12">
        <v>15.606666666666699</v>
      </c>
      <c r="J194" s="12">
        <f>AVERAGE(B194:E194)</f>
        <v>18.491041666666675</v>
      </c>
      <c r="K194" s="12">
        <f>AVERAGE(F194:I194)</f>
        <v>25.684166666666673</v>
      </c>
      <c r="L194" s="12">
        <f>MAX(J194:K194)</f>
        <v>25.684166666666673</v>
      </c>
      <c r="M194" s="8">
        <f>F194/B194</f>
        <v>1.9018469656992085</v>
      </c>
      <c r="N194" s="8">
        <f>G194/C194</f>
        <v>1.7875695231923994</v>
      </c>
      <c r="O194" s="8">
        <f>H194/D194</f>
        <v>0.90618172471404457</v>
      </c>
      <c r="P194" s="8">
        <f>I194/E194</f>
        <v>1.1437645047025797</v>
      </c>
      <c r="Q194" s="8">
        <f>LOG(M194,2)</f>
        <v>0.92740116275508466</v>
      </c>
      <c r="R194" s="8">
        <f>LOG(N194,2)</f>
        <v>0.83799935311586526</v>
      </c>
      <c r="S194" s="8">
        <f>LOG(O194,2)</f>
        <v>-0.14212769908161285</v>
      </c>
      <c r="T194" s="8">
        <f>LOG(P194,2)</f>
        <v>0.19379003911671916</v>
      </c>
      <c r="U194" s="8">
        <f>STDEV(Q194:T194)/SQRT(COUNT(Q194:T194))</f>
        <v>0.25733268658664676</v>
      </c>
      <c r="V194" s="8">
        <f>AVERAGE(M194:P194)</f>
        <v>1.4348406795770581</v>
      </c>
      <c r="W194" s="8">
        <f>LOG(V194,2)</f>
        <v>0.52089055324619615</v>
      </c>
      <c r="X194" t="s">
        <v>385</v>
      </c>
      <c r="Y194">
        <f>_xlfn.T.TEST(B194:E194,F194:I194,2,1)</f>
        <v>0.2079476566108282</v>
      </c>
      <c r="Z194">
        <f>IF(ABS(W194)&gt;0.3014,1,0)</f>
        <v>1</v>
      </c>
      <c r="AA194">
        <f>IF(Y194&lt;0.05,1,0)</f>
        <v>0</v>
      </c>
      <c r="AB194">
        <f>IF((Z194+AA194)&gt;1,1,0)</f>
        <v>0</v>
      </c>
      <c r="AC194">
        <f>TINV(Y194,3)</f>
        <v>1.5997996008603692</v>
      </c>
      <c r="AD194">
        <f>EXP((-AC194*AC194)/2)</f>
        <v>0.27812645865962793</v>
      </c>
      <c r="AE194">
        <f>-LOG10(AD194)</f>
        <v>0.55575769397192376</v>
      </c>
      <c r="AF194">
        <f>IF(AE194&gt;2,1,0)</f>
        <v>0</v>
      </c>
      <c r="AG194">
        <f>IF((AF194+Z194)&gt;1,1,0)</f>
        <v>0</v>
      </c>
    </row>
    <row r="195" spans="1:33" x14ac:dyDescent="0.25">
      <c r="A195" t="s">
        <v>2585</v>
      </c>
      <c r="B195" s="12">
        <v>12.89</v>
      </c>
      <c r="C195" s="12">
        <v>19.897500000000001</v>
      </c>
      <c r="D195" s="12">
        <v>14.1366666666667</v>
      </c>
      <c r="E195" s="12">
        <v>18.875</v>
      </c>
      <c r="F195" s="12">
        <v>15.09</v>
      </c>
      <c r="G195" s="12">
        <v>20.98</v>
      </c>
      <c r="H195" s="12">
        <v>29.116666666666699</v>
      </c>
      <c r="I195" s="12">
        <v>27.11</v>
      </c>
      <c r="J195" s="12">
        <f>AVERAGE(B195:E195)</f>
        <v>16.449791666666677</v>
      </c>
      <c r="K195" s="12">
        <f>AVERAGE(F195:I195)</f>
        <v>23.074166666666674</v>
      </c>
      <c r="L195" s="12">
        <f>MAX(J195:K195)</f>
        <v>23.074166666666674</v>
      </c>
      <c r="M195" s="8">
        <f>F195/B195</f>
        <v>1.1706749418153606</v>
      </c>
      <c r="N195" s="8">
        <f>G195/C195</f>
        <v>1.0544038195753236</v>
      </c>
      <c r="O195" s="8">
        <f>H195/D195</f>
        <v>2.0596557415703818</v>
      </c>
      <c r="P195" s="8">
        <f>I195/E195</f>
        <v>1.4362913907284769</v>
      </c>
      <c r="Q195" s="8">
        <f>LOG(M195,2)</f>
        <v>0.22734054216503211</v>
      </c>
      <c r="R195" s="8">
        <f>LOG(N195,2)</f>
        <v>7.6427501627415684E-2</v>
      </c>
      <c r="S195" s="8">
        <f>LOG(O195,2)</f>
        <v>1.0424032202076856</v>
      </c>
      <c r="T195" s="8">
        <f>LOG(P195,2)</f>
        <v>0.52234846873790819</v>
      </c>
      <c r="U195" s="8">
        <f>STDEV(Q195:T195)/SQRT(COUNT(Q195:T195))</f>
        <v>0.21294282947566567</v>
      </c>
      <c r="V195" s="8">
        <f>AVERAGE(M195:P195)</f>
        <v>1.4302564734223857</v>
      </c>
      <c r="W195" s="8">
        <f>LOG(V195,2)</f>
        <v>0.51627387410665393</v>
      </c>
      <c r="X195" t="s">
        <v>2585</v>
      </c>
      <c r="Y195">
        <f>_xlfn.T.TEST(B195:E195,F195:I195,2,1)</f>
        <v>0.13003647655425496</v>
      </c>
      <c r="Z195">
        <f>IF(ABS(W195)&gt;0.3014,1,0)</f>
        <v>1</v>
      </c>
      <c r="AA195">
        <f>IF(Y195&lt;0.05,1,0)</f>
        <v>0</v>
      </c>
      <c r="AB195">
        <f>IF((Z195+AA195)&gt;1,1,0)</f>
        <v>0</v>
      </c>
      <c r="AC195">
        <f>TINV(Y195,3)</f>
        <v>2.0716514766657688</v>
      </c>
      <c r="AD195">
        <f>EXP((-AC195*AC195)/2)</f>
        <v>0.11696624145563267</v>
      </c>
      <c r="AE195">
        <f>-LOG10(AD195)</f>
        <v>0.93193946530569294</v>
      </c>
      <c r="AF195">
        <f>IF(AE195&gt;2,1,0)</f>
        <v>0</v>
      </c>
      <c r="AG195">
        <f>IF((AF195+Z195)&gt;1,1,0)</f>
        <v>0</v>
      </c>
    </row>
    <row r="196" spans="1:33" x14ac:dyDescent="0.25">
      <c r="A196" s="7" t="s">
        <v>5320</v>
      </c>
      <c r="B196" s="12">
        <v>31.36</v>
      </c>
      <c r="C196" s="12">
        <v>66.655000000000001</v>
      </c>
      <c r="D196" s="12">
        <v>47.033333333333303</v>
      </c>
      <c r="E196" s="12">
        <v>34.85</v>
      </c>
      <c r="F196" s="12">
        <v>58.594999999999999</v>
      </c>
      <c r="G196" s="12">
        <v>74.486666666666693</v>
      </c>
      <c r="H196" s="12">
        <v>54.91</v>
      </c>
      <c r="I196" s="12">
        <v>53.9033333333333</v>
      </c>
      <c r="J196" s="12">
        <f>AVERAGE(B196:E196)</f>
        <v>44.974583333333321</v>
      </c>
      <c r="K196" s="12">
        <f>AVERAGE(F196:I196)</f>
        <v>60.473750000000003</v>
      </c>
      <c r="L196" s="12">
        <f>MAX(J196:K196)</f>
        <v>60.473750000000003</v>
      </c>
      <c r="M196" s="8">
        <f>F196/B196</f>
        <v>1.8684630102040816</v>
      </c>
      <c r="N196" s="8">
        <f>G196/C196</f>
        <v>1.117495561723302</v>
      </c>
      <c r="O196" s="8">
        <f>H196/D196</f>
        <v>1.1674698795180729</v>
      </c>
      <c r="P196" s="8">
        <f>I196/E196</f>
        <v>1.5467240554758479</v>
      </c>
      <c r="Q196" s="8">
        <f>LOG(M196,2)</f>
        <v>0.90185200309603908</v>
      </c>
      <c r="R196" s="8">
        <f>LOG(N196,2)</f>
        <v>0.16026910157190616</v>
      </c>
      <c r="S196" s="8">
        <f>LOG(O196,2)</f>
        <v>0.22338532918079476</v>
      </c>
      <c r="T196" s="8">
        <f>LOG(P196,2)</f>
        <v>0.62921583459790287</v>
      </c>
      <c r="U196" s="8">
        <f>STDEV(Q196:T196)/SQRT(COUNT(Q196:T196))</f>
        <v>0.17518952853209843</v>
      </c>
      <c r="V196" s="8">
        <f>AVERAGE(M196:P196)</f>
        <v>1.4250381267303263</v>
      </c>
      <c r="W196" s="8">
        <f>LOG(V196,2)</f>
        <v>0.51100051893276954</v>
      </c>
      <c r="X196" s="7" t="s">
        <v>5320</v>
      </c>
      <c r="Y196">
        <f>_xlfn.T.TEST(B196:E196,F196:I196,2,1)</f>
        <v>4.6277638882713336E-2</v>
      </c>
      <c r="Z196">
        <f>IF(ABS(W196)&gt;0.3014,1,0)</f>
        <v>1</v>
      </c>
      <c r="AA196">
        <f>IF(Y196&lt;0.05,1,0)</f>
        <v>1</v>
      </c>
      <c r="AB196">
        <f>IF((Z196+AA196)&gt;1,1,0)</f>
        <v>1</v>
      </c>
      <c r="AC196">
        <f>TINV(Y196,3)</f>
        <v>3.2842491392114352</v>
      </c>
      <c r="AD196">
        <f>EXP((-AC196*AC196)/2)</f>
        <v>4.5476429909570683E-3</v>
      </c>
      <c r="AE196">
        <f>-LOG10(AD196)</f>
        <v>2.3422136365839283</v>
      </c>
      <c r="AF196">
        <f>IF(AE196&gt;2,1,0)</f>
        <v>1</v>
      </c>
      <c r="AG196">
        <f>IF((AF196+Z196)&gt;1,1,0)</f>
        <v>1</v>
      </c>
    </row>
    <row r="197" spans="1:33" x14ac:dyDescent="0.25">
      <c r="A197" t="s">
        <v>4640</v>
      </c>
      <c r="B197" s="12">
        <v>11.26</v>
      </c>
      <c r="C197" s="12">
        <v>38.78</v>
      </c>
      <c r="D197" s="12">
        <v>27.593333333333302</v>
      </c>
      <c r="E197" s="12">
        <v>26.555</v>
      </c>
      <c r="F197" s="12">
        <v>30.614999999999998</v>
      </c>
      <c r="G197" s="12">
        <v>37.563333333333297</v>
      </c>
      <c r="H197" s="12">
        <v>28.766666666666701</v>
      </c>
      <c r="I197" s="12">
        <v>25.156666666666698</v>
      </c>
      <c r="J197" s="12">
        <f>AVERAGE(B197:E197)</f>
        <v>26.047083333333326</v>
      </c>
      <c r="K197" s="12">
        <f>AVERAGE(F197:I197)</f>
        <v>30.525416666666672</v>
      </c>
      <c r="L197" s="12">
        <f>MAX(J197:K197)</f>
        <v>30.525416666666672</v>
      </c>
      <c r="M197" s="8">
        <f>F197/B197</f>
        <v>2.7189165186500888</v>
      </c>
      <c r="N197" s="8">
        <f>G197/C197</f>
        <v>0.96862643974557239</v>
      </c>
      <c r="O197" s="8">
        <f>H197/D197</f>
        <v>1.0425223483933341</v>
      </c>
      <c r="P197" s="8">
        <f>I197/E197</f>
        <v>0.94734199460239876</v>
      </c>
      <c r="Q197" s="8">
        <f>LOG(M197,2)</f>
        <v>1.4430318556736459</v>
      </c>
      <c r="R197" s="8">
        <f>LOG(N197,2)</f>
        <v>-4.5987711430360068E-2</v>
      </c>
      <c r="S197" s="8">
        <f>LOG(O197,2)</f>
        <v>6.0078310836030026E-2</v>
      </c>
      <c r="T197" s="8">
        <f>LOG(P197,2)</f>
        <v>-7.8042755943974501E-2</v>
      </c>
      <c r="U197" s="8">
        <f>STDEV(Q197:T197)/SQRT(COUNT(Q197:T197))</f>
        <v>0.36727495117622294</v>
      </c>
      <c r="V197" s="8">
        <f>AVERAGE(M197:P197)</f>
        <v>1.4193518253478485</v>
      </c>
      <c r="W197" s="8">
        <f>LOG(V197,2)</f>
        <v>0.50523224533291677</v>
      </c>
      <c r="X197" t="s">
        <v>4640</v>
      </c>
      <c r="Y197">
        <f>_xlfn.T.TEST(B197:E197,F197:I197,2,1)</f>
        <v>0.43588719533800468</v>
      </c>
      <c r="Z197">
        <f>IF(ABS(W197)&gt;0.3014,1,0)</f>
        <v>1</v>
      </c>
      <c r="AA197">
        <f>IF(Y197&lt;0.05,1,0)</f>
        <v>0</v>
      </c>
      <c r="AB197">
        <f>IF((Z197+AA197)&gt;1,1,0)</f>
        <v>0</v>
      </c>
      <c r="AC197">
        <f>TINV(Y197,3)</f>
        <v>0.89685358244569224</v>
      </c>
      <c r="AD197">
        <f>EXP((-AC197*AC197)/2)</f>
        <v>0.66886490553361977</v>
      </c>
      <c r="AE197">
        <f>-LOG10(AD197)</f>
        <v>0.17466159031277806</v>
      </c>
      <c r="AF197">
        <f>IF(AE197&gt;2,1,0)</f>
        <v>0</v>
      </c>
      <c r="AG197">
        <f>IF((AF197+Z197)&gt;1,1,0)</f>
        <v>0</v>
      </c>
    </row>
    <row r="198" spans="1:33" x14ac:dyDescent="0.25">
      <c r="A198" t="s">
        <v>5378</v>
      </c>
      <c r="B198" s="12">
        <v>38.01</v>
      </c>
      <c r="C198" s="12">
        <v>19.145</v>
      </c>
      <c r="D198" s="12">
        <v>18.073333333333299</v>
      </c>
      <c r="E198" s="12">
        <v>3.91</v>
      </c>
      <c r="F198" s="12">
        <v>16.28</v>
      </c>
      <c r="G198" s="12">
        <v>14.9166666666667</v>
      </c>
      <c r="H198" s="12">
        <v>12.8533333333333</v>
      </c>
      <c r="I198" s="12">
        <v>14.6933333333333</v>
      </c>
      <c r="J198" s="12">
        <f>AVERAGE(B198:E198)</f>
        <v>19.784583333333323</v>
      </c>
      <c r="K198" s="12">
        <f>AVERAGE(F198:I198)</f>
        <v>14.685833333333324</v>
      </c>
      <c r="L198" s="12">
        <f>MAX(J198:K198)</f>
        <v>19.784583333333323</v>
      </c>
      <c r="M198" s="8">
        <f>F198/B198</f>
        <v>0.4283083399105499</v>
      </c>
      <c r="N198" s="8">
        <f>G198/C198</f>
        <v>0.77914163837381567</v>
      </c>
      <c r="O198" s="8">
        <f>H198/D198</f>
        <v>0.71117668756916219</v>
      </c>
      <c r="P198" s="8">
        <f>I198/E198</f>
        <v>3.7578857630008438</v>
      </c>
      <c r="Q198" s="8">
        <f>LOG(M198,2)</f>
        <v>-1.2232783255957185</v>
      </c>
      <c r="R198" s="8">
        <f>LOG(N198,2)</f>
        <v>-0.3600424785323324</v>
      </c>
      <c r="S198" s="8">
        <f>LOG(O198,2)</f>
        <v>-0.49172006160775106</v>
      </c>
      <c r="T198" s="8">
        <f>LOG(P198,2)</f>
        <v>1.9099212105426457</v>
      </c>
      <c r="U198" s="8">
        <f>STDEV(Q198:T198)/SQRT(COUNT(Q198:T198))</f>
        <v>0.67754532274942125</v>
      </c>
      <c r="V198" s="8">
        <f>AVERAGE(M198:P198)</f>
        <v>1.4191281072135928</v>
      </c>
      <c r="W198" s="8">
        <f>LOG(V198,2)</f>
        <v>0.50500482991960804</v>
      </c>
      <c r="X198" t="s">
        <v>5378</v>
      </c>
      <c r="Y198">
        <f>_xlfn.T.TEST(B198:E198,F198:I198,2,1)</f>
        <v>0.49866163213815412</v>
      </c>
      <c r="Z198">
        <f>IF(ABS(W198)&gt;0.3014,1,0)</f>
        <v>1</v>
      </c>
      <c r="AA198">
        <f>IF(Y198&lt;0.05,1,0)</f>
        <v>0</v>
      </c>
      <c r="AB198">
        <f>IF((Z198+AA198)&gt;1,1,0)</f>
        <v>0</v>
      </c>
      <c r="AC198">
        <f>TINV(Y198,3)</f>
        <v>0.76749523789739627</v>
      </c>
      <c r="AD198">
        <f>EXP((-AC198*AC198)/2)</f>
        <v>0.74488571869235842</v>
      </c>
      <c r="AE198">
        <f>-LOG10(AD198)</f>
        <v>0.12791035214886279</v>
      </c>
      <c r="AF198">
        <f>IF(AE198&gt;2,1,0)</f>
        <v>0</v>
      </c>
      <c r="AG198">
        <f>IF((AF198+Z198)&gt;1,1,0)</f>
        <v>0</v>
      </c>
    </row>
    <row r="199" spans="1:33" x14ac:dyDescent="0.25">
      <c r="A199" t="s">
        <v>3262</v>
      </c>
      <c r="B199" s="12">
        <v>13.64</v>
      </c>
      <c r="C199" s="12">
        <v>37.354999999999997</v>
      </c>
      <c r="D199" s="12">
        <v>54.483333333333299</v>
      </c>
      <c r="E199" s="12">
        <v>51.35</v>
      </c>
      <c r="F199" s="12">
        <v>35.965000000000003</v>
      </c>
      <c r="G199" s="12">
        <v>36.163333333333298</v>
      </c>
      <c r="H199" s="12">
        <v>67.236666666666693</v>
      </c>
      <c r="I199" s="12">
        <v>42.326666666666704</v>
      </c>
      <c r="J199" s="12">
        <f>AVERAGE(B199:E199)</f>
        <v>39.207083333333323</v>
      </c>
      <c r="K199" s="12">
        <f>AVERAGE(F199:I199)</f>
        <v>45.42291666666668</v>
      </c>
      <c r="L199" s="12">
        <f>MAX(J199:K199)</f>
        <v>45.42291666666668</v>
      </c>
      <c r="M199" s="8">
        <f>F199/B199</f>
        <v>2.6367302052785924</v>
      </c>
      <c r="N199" s="8">
        <f>G199/C199</f>
        <v>0.96809887119082594</v>
      </c>
      <c r="O199" s="8">
        <f>H199/D199</f>
        <v>1.2340776996023262</v>
      </c>
      <c r="P199" s="8">
        <f>I199/E199</f>
        <v>0.82427783187276926</v>
      </c>
      <c r="Q199" s="8">
        <f>LOG(M199,2)</f>
        <v>1.3987499597427202</v>
      </c>
      <c r="R199" s="8">
        <f>LOG(N199,2)</f>
        <v>-4.677369853156594E-2</v>
      </c>
      <c r="S199" s="8">
        <f>LOG(O199,2)</f>
        <v>0.30343323184711907</v>
      </c>
      <c r="T199" s="8">
        <f>LOG(P199,2)</f>
        <v>-0.27879739934058589</v>
      </c>
      <c r="U199" s="8">
        <f>STDEV(Q199:T199)/SQRT(COUNT(Q199:T199))</f>
        <v>0.37134033476497857</v>
      </c>
      <c r="V199" s="8">
        <f>AVERAGE(M199:P199)</f>
        <v>1.4157961519861284</v>
      </c>
      <c r="W199" s="8">
        <f>LOG(V199,2)</f>
        <v>0.5016135594255412</v>
      </c>
      <c r="X199" t="s">
        <v>3262</v>
      </c>
      <c r="Y199">
        <f>_xlfn.T.TEST(B199:E199,F199:I199,2,1)</f>
        <v>0.44043064061812603</v>
      </c>
      <c r="Z199">
        <f>IF(ABS(W199)&gt;0.3014,1,0)</f>
        <v>1</v>
      </c>
      <c r="AA199">
        <f>IF(Y199&lt;0.05,1,0)</f>
        <v>0</v>
      </c>
      <c r="AB199">
        <f>IF((Z199+AA199)&gt;1,1,0)</f>
        <v>0</v>
      </c>
      <c r="AC199">
        <f>TINV(Y199,3)</f>
        <v>0.88696052800423952</v>
      </c>
      <c r="AD199">
        <f>EXP((-AC199*AC199)/2)</f>
        <v>0.67479287360408424</v>
      </c>
      <c r="AE199">
        <f>-LOG10(AD199)</f>
        <v>0.17082951258374926</v>
      </c>
      <c r="AF199">
        <f>IF(AE199&gt;2,1,0)</f>
        <v>0</v>
      </c>
      <c r="AG199">
        <f>IF((AF199+Z199)&gt;1,1,0)</f>
        <v>0</v>
      </c>
    </row>
    <row r="200" spans="1:33" x14ac:dyDescent="0.25">
      <c r="A200" t="s">
        <v>2012</v>
      </c>
      <c r="B200" s="12">
        <v>134.35</v>
      </c>
      <c r="C200" s="12">
        <v>260.07499999999999</v>
      </c>
      <c r="D200" s="12">
        <v>190.88</v>
      </c>
      <c r="E200" s="12">
        <v>199.30500000000001</v>
      </c>
      <c r="F200" s="12">
        <v>297.08499999999998</v>
      </c>
      <c r="G200" s="12">
        <v>297.85000000000002</v>
      </c>
      <c r="H200" s="12">
        <v>204.16333333333299</v>
      </c>
      <c r="I200" s="12">
        <v>243.933333333333</v>
      </c>
      <c r="J200" s="12">
        <f>AVERAGE(B200:E200)</f>
        <v>196.15249999999997</v>
      </c>
      <c r="K200" s="12">
        <f>AVERAGE(F200:I200)</f>
        <v>260.75791666666646</v>
      </c>
      <c r="L200" s="12">
        <f>MAX(J200:K200)</f>
        <v>260.75791666666646</v>
      </c>
      <c r="M200" s="8">
        <f>F200/B200</f>
        <v>2.2112765165612207</v>
      </c>
      <c r="N200" s="8">
        <f>G200/C200</f>
        <v>1.1452465634913007</v>
      </c>
      <c r="O200" s="8">
        <f>H200/D200</f>
        <v>1.069589969265156</v>
      </c>
      <c r="P200" s="8">
        <f>I200/E200</f>
        <v>1.2239197879297208</v>
      </c>
      <c r="Q200" s="8">
        <f>LOG(M200,2)</f>
        <v>1.1448794431224059</v>
      </c>
      <c r="R200" s="8">
        <f>LOG(N200,2)</f>
        <v>0.19565823380855382</v>
      </c>
      <c r="S200" s="8">
        <f>LOG(O200,2)</f>
        <v>9.7057840851240418E-2</v>
      </c>
      <c r="T200" s="8">
        <f>LOG(P200,2)</f>
        <v>0.2915090111776627</v>
      </c>
      <c r="U200" s="8">
        <f>STDEV(Q200:T200)/SQRT(COUNT(Q200:T200))</f>
        <v>0.24082811882344277</v>
      </c>
      <c r="V200" s="8">
        <f>AVERAGE(M200:P200)</f>
        <v>1.4125082093118495</v>
      </c>
      <c r="W200" s="8">
        <f>LOG(V200,2)</f>
        <v>0.49825925230593354</v>
      </c>
      <c r="X200" t="s">
        <v>2012</v>
      </c>
      <c r="Y200">
        <f>_xlfn.T.TEST(B200:E200,F200:I200,2,1)</f>
        <v>0.14849346671589891</v>
      </c>
      <c r="Z200">
        <f>IF(ABS(W200)&gt;0.3014,1,0)</f>
        <v>1</v>
      </c>
      <c r="AA200">
        <f>IF(Y200&lt;0.05,1,0)</f>
        <v>0</v>
      </c>
      <c r="AB200">
        <f>IF((Z200+AA200)&gt;1,1,0)</f>
        <v>0</v>
      </c>
      <c r="AC200">
        <f>TINV(Y200,3)</f>
        <v>1.9346114078616796</v>
      </c>
      <c r="AD200">
        <f>EXP((-AC200*AC200)/2)</f>
        <v>0.15391409610381421</v>
      </c>
      <c r="AE200">
        <f>-LOG10(AD200)</f>
        <v>0.8127216038217937</v>
      </c>
      <c r="AF200">
        <f>IF(AE200&gt;2,1,0)</f>
        <v>0</v>
      </c>
      <c r="AG200">
        <f>IF((AF200+Z200)&gt;1,1,0)</f>
        <v>0</v>
      </c>
    </row>
    <row r="201" spans="1:33" x14ac:dyDescent="0.25">
      <c r="A201" t="s">
        <v>3325</v>
      </c>
      <c r="B201" s="12">
        <v>371.66</v>
      </c>
      <c r="C201" s="12">
        <v>721.88499999999999</v>
      </c>
      <c r="D201" s="12">
        <v>631.756666666667</v>
      </c>
      <c r="E201" s="12">
        <v>634.11749999999995</v>
      </c>
      <c r="F201" s="12">
        <v>823.55499999999995</v>
      </c>
      <c r="G201" s="12">
        <v>961.26</v>
      </c>
      <c r="H201" s="12">
        <v>628.95666666666705</v>
      </c>
      <c r="I201" s="12">
        <v>701.03666666666697</v>
      </c>
      <c r="J201" s="12">
        <f>AVERAGE(B201:E201)</f>
        <v>589.85479166666676</v>
      </c>
      <c r="K201" s="12">
        <f>AVERAGE(F201:I201)</f>
        <v>778.70208333333346</v>
      </c>
      <c r="L201" s="12">
        <f>MAX(J201:K201)</f>
        <v>778.70208333333346</v>
      </c>
      <c r="M201" s="8">
        <f>F201/B201</f>
        <v>2.2158827961039655</v>
      </c>
      <c r="N201" s="8">
        <f>G201/C201</f>
        <v>1.331597138048304</v>
      </c>
      <c r="O201" s="8">
        <f>H201/D201</f>
        <v>0.99556791380647625</v>
      </c>
      <c r="P201" s="8">
        <f>I201/E201</f>
        <v>1.1055311778442749</v>
      </c>
      <c r="Q201" s="8">
        <f>LOG(M201,2)</f>
        <v>1.1478815754524001</v>
      </c>
      <c r="R201" s="8">
        <f>LOG(N201,2)</f>
        <v>0.41315767486390176</v>
      </c>
      <c r="S201" s="8">
        <f>LOG(O201,2)</f>
        <v>-6.4083604886830828E-3</v>
      </c>
      <c r="T201" s="8">
        <f>LOG(P201,2)</f>
        <v>0.14473971216187959</v>
      </c>
      <c r="U201" s="8">
        <f>STDEV(Q201:T201)/SQRT(COUNT(Q201:T201))</f>
        <v>0.25615049550936991</v>
      </c>
      <c r="V201" s="8">
        <f>AVERAGE(M201:P201)</f>
        <v>1.412144756450755</v>
      </c>
      <c r="W201" s="8">
        <f>LOG(V201,2)</f>
        <v>0.49788798429563469</v>
      </c>
      <c r="X201" t="s">
        <v>3325</v>
      </c>
      <c r="Y201">
        <f>_xlfn.T.TEST(B201:E201,F201:I201,2,1)</f>
        <v>0.15940085803778734</v>
      </c>
      <c r="Z201">
        <f>IF(ABS(W201)&gt;0.3014,1,0)</f>
        <v>1</v>
      </c>
      <c r="AA201">
        <f>IF(Y201&lt;0.05,1,0)</f>
        <v>0</v>
      </c>
      <c r="AB201">
        <f>IF((Z201+AA201)&gt;1,1,0)</f>
        <v>0</v>
      </c>
      <c r="AC201">
        <f>TINV(Y201,3)</f>
        <v>1.8627105128130717</v>
      </c>
      <c r="AD201">
        <f>EXP((-AC201*AC201)/2)</f>
        <v>0.17642750433943527</v>
      </c>
      <c r="AE201">
        <f>-LOG10(AD201)</f>
        <v>0.75343370916049546</v>
      </c>
      <c r="AF201">
        <f>IF(AE201&gt;2,1,0)</f>
        <v>0</v>
      </c>
      <c r="AG201">
        <f>IF((AF201+Z201)&gt;1,1,0)</f>
        <v>0</v>
      </c>
    </row>
    <row r="202" spans="1:33" x14ac:dyDescent="0.25">
      <c r="A202" t="s">
        <v>5954</v>
      </c>
      <c r="B202" s="12">
        <v>9.98</v>
      </c>
      <c r="C202" s="12">
        <v>18.329999999999998</v>
      </c>
      <c r="D202" s="12">
        <v>15.4</v>
      </c>
      <c r="E202" s="12">
        <v>14.385</v>
      </c>
      <c r="F202" s="12">
        <v>22.594999999999999</v>
      </c>
      <c r="G202" s="12">
        <v>17.286666666666701</v>
      </c>
      <c r="H202" s="12">
        <v>14.8633333333333</v>
      </c>
      <c r="I202" s="12">
        <v>21.086666666666702</v>
      </c>
      <c r="J202" s="12">
        <f>AVERAGE(B202:E202)</f>
        <v>14.52375</v>
      </c>
      <c r="K202" s="12">
        <f>AVERAGE(F202:I202)</f>
        <v>18.957916666666677</v>
      </c>
      <c r="L202" s="12">
        <f>MAX(J202:K202)</f>
        <v>18.957916666666677</v>
      </c>
      <c r="M202" s="8">
        <f>F202/B202</f>
        <v>2.2640280561122244</v>
      </c>
      <c r="N202" s="8">
        <f>G202/C202</f>
        <v>0.94308056010183861</v>
      </c>
      <c r="O202" s="8">
        <f>H202/D202</f>
        <v>0.96515151515151298</v>
      </c>
      <c r="P202" s="8">
        <f>I202/E202</f>
        <v>1.4658788089445047</v>
      </c>
      <c r="Q202" s="8">
        <f>LOG(M202,2)</f>
        <v>1.1788918363337428</v>
      </c>
      <c r="R202" s="8">
        <f>LOG(N202,2)</f>
        <v>-8.4547080407744363E-2</v>
      </c>
      <c r="S202" s="8">
        <f>LOG(O202,2)</f>
        <v>-5.1172651989518654E-2</v>
      </c>
      <c r="T202" s="8">
        <f>LOG(P202,2)</f>
        <v>0.55176583405695279</v>
      </c>
      <c r="U202" s="8">
        <f>STDEV(Q202:T202)/SQRT(COUNT(Q202:T202))</f>
        <v>0.29833448649842365</v>
      </c>
      <c r="V202" s="8">
        <f>AVERAGE(M202:P202)</f>
        <v>1.40953473507752</v>
      </c>
      <c r="W202" s="8">
        <f>LOG(V202,2)</f>
        <v>0.49521903059128825</v>
      </c>
      <c r="X202" t="s">
        <v>5954</v>
      </c>
      <c r="Y202">
        <f>_xlfn.T.TEST(B202:E202,F202:I202,2,1)</f>
        <v>0.26583199088465337</v>
      </c>
      <c r="Z202">
        <f>IF(ABS(W202)&gt;0.3014,1,0)</f>
        <v>1</v>
      </c>
      <c r="AA202">
        <f>IF(Y202&lt;0.05,1,0)</f>
        <v>0</v>
      </c>
      <c r="AB202">
        <f>IF((Z202+AA202)&gt;1,1,0)</f>
        <v>0</v>
      </c>
      <c r="AC202">
        <f>TINV(Y202,3)</f>
        <v>1.3641987210661737</v>
      </c>
      <c r="AD202">
        <f>EXP((-AC202*AC202)/2)</f>
        <v>0.39434896043910578</v>
      </c>
      <c r="AE202">
        <f>-LOG10(AD202)</f>
        <v>0.4041192996995131</v>
      </c>
      <c r="AF202">
        <f>IF(AE202&gt;2,1,0)</f>
        <v>0</v>
      </c>
      <c r="AG202">
        <f>IF((AF202+Z202)&gt;1,1,0)</f>
        <v>0</v>
      </c>
    </row>
    <row r="203" spans="1:33" x14ac:dyDescent="0.25">
      <c r="A203" t="s">
        <v>1289</v>
      </c>
      <c r="B203" s="12">
        <v>27.09</v>
      </c>
      <c r="C203" s="12">
        <v>82.4</v>
      </c>
      <c r="D203" s="12">
        <v>45.063333333333297</v>
      </c>
      <c r="E203" s="12">
        <v>54.174999999999997</v>
      </c>
      <c r="F203" s="12">
        <v>70.05</v>
      </c>
      <c r="G203" s="12">
        <v>81.1666666666667</v>
      </c>
      <c r="H203" s="12">
        <v>48.2633333333333</v>
      </c>
      <c r="I203" s="12">
        <v>53.6533333333333</v>
      </c>
      <c r="J203" s="12">
        <f>AVERAGE(B203:E203)</f>
        <v>52.182083333333324</v>
      </c>
      <c r="K203" s="12">
        <f>AVERAGE(F203:I203)</f>
        <v>63.283333333333324</v>
      </c>
      <c r="L203" s="12">
        <f>MAX(J203:K203)</f>
        <v>63.283333333333324</v>
      </c>
      <c r="M203" s="8">
        <f>F203/B203</f>
        <v>2.5858250276854928</v>
      </c>
      <c r="N203" s="8">
        <f>G203/C203</f>
        <v>0.98503236245954728</v>
      </c>
      <c r="O203" s="8">
        <f>H203/D203</f>
        <v>1.0710111694651971</v>
      </c>
      <c r="P203" s="8">
        <f>I203/E203</f>
        <v>0.99037071219812278</v>
      </c>
      <c r="Q203" s="8">
        <f>LOG(M203,2)</f>
        <v>1.370624657116166</v>
      </c>
      <c r="R203" s="8">
        <f>LOG(N203,2)</f>
        <v>-2.175697093466953E-2</v>
      </c>
      <c r="S203" s="8">
        <f>LOG(O203,2)</f>
        <v>9.897352588464195E-2</v>
      </c>
      <c r="T203" s="8">
        <f>LOG(P203,2)</f>
        <v>-1.395944389666581E-2</v>
      </c>
      <c r="U203" s="8">
        <f>STDEV(Q203:T203)/SQRT(COUNT(Q203:T203))</f>
        <v>0.33851042698204509</v>
      </c>
      <c r="V203" s="8">
        <f>AVERAGE(M203:P203)</f>
        <v>1.40805981795209</v>
      </c>
      <c r="W203" s="8">
        <f>LOG(V203,2)</f>
        <v>0.49370862462131027</v>
      </c>
      <c r="X203" t="s">
        <v>1289</v>
      </c>
      <c r="Y203">
        <f>_xlfn.T.TEST(B203:E203,F203:I203,2,1)</f>
        <v>0.37439194082372168</v>
      </c>
      <c r="Z203">
        <f>IF(ABS(W203)&gt;0.3014,1,0)</f>
        <v>1</v>
      </c>
      <c r="AA203">
        <f>IF(Y203&lt;0.05,1,0)</f>
        <v>0</v>
      </c>
      <c r="AB203">
        <f>IF((Z203+AA203)&gt;1,1,0)</f>
        <v>0</v>
      </c>
      <c r="AC203">
        <f>TINV(Y203,3)</f>
        <v>1.0410050741041519</v>
      </c>
      <c r="AD203">
        <f>EXP((-AC203*AC203)/2)</f>
        <v>0.58167361812418772</v>
      </c>
      <c r="AE203">
        <f>-LOG10(AD203)</f>
        <v>0.23532063323259625</v>
      </c>
      <c r="AF203">
        <f>IF(AE203&gt;2,1,0)</f>
        <v>0</v>
      </c>
      <c r="AG203">
        <f>IF((AF203+Z203)&gt;1,1,0)</f>
        <v>0</v>
      </c>
    </row>
    <row r="204" spans="1:33" x14ac:dyDescent="0.25">
      <c r="A204" t="s">
        <v>2016</v>
      </c>
      <c r="B204" s="12">
        <v>8.19</v>
      </c>
      <c r="C204" s="12">
        <v>14.7925</v>
      </c>
      <c r="D204" s="12">
        <v>24.623333333333299</v>
      </c>
      <c r="E204" s="12">
        <v>20.27</v>
      </c>
      <c r="F204" s="12">
        <v>20.265000000000001</v>
      </c>
      <c r="G204" s="12">
        <v>17.9433333333333</v>
      </c>
      <c r="H204" s="12">
        <v>22.61</v>
      </c>
      <c r="I204" s="12">
        <v>20.776666666666699</v>
      </c>
      <c r="J204" s="12">
        <f>AVERAGE(B204:E204)</f>
        <v>16.968958333333326</v>
      </c>
      <c r="K204" s="12">
        <f>AVERAGE(F204:I204)</f>
        <v>20.39875</v>
      </c>
      <c r="L204" s="12">
        <f>MAX(J204:K204)</f>
        <v>20.39875</v>
      </c>
      <c r="M204" s="8">
        <f>F204/B204</f>
        <v>2.4743589743589745</v>
      </c>
      <c r="N204" s="8">
        <f>G204/C204</f>
        <v>1.2130020843896094</v>
      </c>
      <c r="O204" s="8">
        <f>H204/D204</f>
        <v>0.91823473669960864</v>
      </c>
      <c r="P204" s="8">
        <f>I204/E204</f>
        <v>1.0249958888340749</v>
      </c>
      <c r="Q204" s="8">
        <f>LOG(M204,2)</f>
        <v>1.3070548184058322</v>
      </c>
      <c r="R204" s="8">
        <f>LOG(N204,2)</f>
        <v>0.27858202954825761</v>
      </c>
      <c r="S204" s="8">
        <f>LOG(O204,2)</f>
        <v>-0.1230650848406354</v>
      </c>
      <c r="T204" s="8">
        <f>LOG(P204,2)</f>
        <v>3.5618123222831505E-2</v>
      </c>
      <c r="U204" s="8">
        <f>STDEV(Q204:T204)/SQRT(COUNT(Q204:T204))</f>
        <v>0.32161968708318056</v>
      </c>
      <c r="V204" s="8">
        <f>AVERAGE(M204:P204)</f>
        <v>1.4076479210705668</v>
      </c>
      <c r="W204" s="8">
        <f>LOG(V204,2)</f>
        <v>0.49328653422866453</v>
      </c>
      <c r="X204" t="s">
        <v>2016</v>
      </c>
      <c r="Y204">
        <f>_xlfn.T.TEST(B204:E204,F204:I204,2,1)</f>
        <v>0.34512423663257868</v>
      </c>
      <c r="Z204">
        <f>IF(ABS(W204)&gt;0.3014,1,0)</f>
        <v>1</v>
      </c>
      <c r="AA204">
        <f>IF(Y204&lt;0.05,1,0)</f>
        <v>0</v>
      </c>
      <c r="AB204">
        <f>IF((Z204+AA204)&gt;1,1,0)</f>
        <v>0</v>
      </c>
      <c r="AC204">
        <f>TINV(Y204,3)</f>
        <v>1.1177351493264871</v>
      </c>
      <c r="AD204">
        <f>EXP((-AC204*AC204)/2)</f>
        <v>0.53544027209450584</v>
      </c>
      <c r="AE204">
        <f>-LOG10(AD204)</f>
        <v>0.27128896730921703</v>
      </c>
      <c r="AF204">
        <f>IF(AE204&gt;2,1,0)</f>
        <v>0</v>
      </c>
      <c r="AG204">
        <f>IF((AF204+Z204)&gt;1,1,0)</f>
        <v>0</v>
      </c>
    </row>
    <row r="205" spans="1:33" x14ac:dyDescent="0.25">
      <c r="A205" t="s">
        <v>5290</v>
      </c>
      <c r="B205" s="12">
        <v>183.08</v>
      </c>
      <c r="C205" s="12">
        <v>323.625</v>
      </c>
      <c r="D205" s="12">
        <v>280.58999999999997</v>
      </c>
      <c r="E205" s="12">
        <v>202.95</v>
      </c>
      <c r="F205" s="12">
        <v>421.02</v>
      </c>
      <c r="G205" s="12">
        <v>415.08333333333297</v>
      </c>
      <c r="H205" s="12">
        <v>248.786666666667</v>
      </c>
      <c r="I205" s="12">
        <v>235.38333333333301</v>
      </c>
      <c r="J205" s="12">
        <f>AVERAGE(B205:E205)</f>
        <v>247.56125000000003</v>
      </c>
      <c r="K205" s="12">
        <f>AVERAGE(F205:I205)</f>
        <v>330.06833333333327</v>
      </c>
      <c r="L205" s="12">
        <f>MAX(J205:K205)</f>
        <v>330.06833333333327</v>
      </c>
      <c r="M205" s="8">
        <f>F205/B205</f>
        <v>2.2996504260432595</v>
      </c>
      <c r="N205" s="8">
        <f>G205/C205</f>
        <v>1.2826058967426279</v>
      </c>
      <c r="O205" s="8">
        <f>H205/D205</f>
        <v>0.88665549972082758</v>
      </c>
      <c r="P205" s="8">
        <f>I205/E205</f>
        <v>1.1598094768826461</v>
      </c>
      <c r="Q205" s="8">
        <f>LOG(M205,2)</f>
        <v>1.201414571194078</v>
      </c>
      <c r="R205" s="8">
        <f>LOG(N205,2)</f>
        <v>0.35907794505131863</v>
      </c>
      <c r="S205" s="8">
        <f>LOG(O205,2)</f>
        <v>-0.17355442484300143</v>
      </c>
      <c r="T205" s="8">
        <f>LOG(P205,2)</f>
        <v>0.21388783179106297</v>
      </c>
      <c r="U205" s="8">
        <f>STDEV(Q205:T205)/SQRT(COUNT(Q205:T205))</f>
        <v>0.28976170904994625</v>
      </c>
      <c r="V205" s="8">
        <f>AVERAGE(M205:P205)</f>
        <v>1.4071803248473405</v>
      </c>
      <c r="W205" s="8">
        <f>LOG(V205,2)</f>
        <v>0.49280721634518748</v>
      </c>
      <c r="X205" t="s">
        <v>5290</v>
      </c>
      <c r="Y205">
        <f>_xlfn.T.TEST(B205:E205,F205:I205,2,1)</f>
        <v>0.24745112032868255</v>
      </c>
      <c r="Z205">
        <f>IF(ABS(W205)&gt;0.3014,1,0)</f>
        <v>1</v>
      </c>
      <c r="AA205">
        <f>IF(Y205&lt;0.05,1,0)</f>
        <v>0</v>
      </c>
      <c r="AB205">
        <f>IF((Z205+AA205)&gt;1,1,0)</f>
        <v>0</v>
      </c>
      <c r="AC205">
        <f>TINV(Y205,3)</f>
        <v>1.4324029796911952</v>
      </c>
      <c r="AD205">
        <f>EXP((-AC205*AC205)/2)</f>
        <v>0.35847758399279966</v>
      </c>
      <c r="AE205">
        <f>-LOG10(AD205)</f>
        <v>0.44553799607038458</v>
      </c>
      <c r="AF205">
        <f>IF(AE205&gt;2,1,0)</f>
        <v>0</v>
      </c>
      <c r="AG205">
        <f>IF((AF205+Z205)&gt;1,1,0)</f>
        <v>0</v>
      </c>
    </row>
    <row r="206" spans="1:33" x14ac:dyDescent="0.25">
      <c r="A206" t="s">
        <v>424</v>
      </c>
      <c r="B206" s="12">
        <v>106.13</v>
      </c>
      <c r="C206" s="12">
        <v>58.975000000000001</v>
      </c>
      <c r="D206" s="12">
        <v>131.433333333333</v>
      </c>
      <c r="E206" s="12">
        <v>52.884999999999998</v>
      </c>
      <c r="F206" s="12">
        <v>73.209999999999994</v>
      </c>
      <c r="G206" s="12">
        <v>74.2</v>
      </c>
      <c r="H206" s="12">
        <v>137.44</v>
      </c>
      <c r="I206" s="12">
        <v>138.94999999999999</v>
      </c>
      <c r="J206" s="12">
        <f>AVERAGE(B206:E206)</f>
        <v>87.355833333333237</v>
      </c>
      <c r="K206" s="12">
        <f>AVERAGE(F206:I206)</f>
        <v>105.95</v>
      </c>
      <c r="L206" s="12">
        <f>MAX(J206:K206)</f>
        <v>105.95</v>
      </c>
      <c r="M206" s="8">
        <f>F206/B206</f>
        <v>0.68981437859229244</v>
      </c>
      <c r="N206" s="8">
        <f>G206/C206</f>
        <v>1.258160237388724</v>
      </c>
      <c r="O206" s="8">
        <f>H206/D206</f>
        <v>1.0457012427086001</v>
      </c>
      <c r="P206" s="8">
        <f>I206/E206</f>
        <v>2.6273990734612838</v>
      </c>
      <c r="Q206" s="8">
        <f>LOG(M206,2)</f>
        <v>-0.53571989402771003</v>
      </c>
      <c r="R206" s="8">
        <f>LOG(N206,2)</f>
        <v>0.33131567338134066</v>
      </c>
      <c r="S206" s="8">
        <f>LOG(O206,2)</f>
        <v>6.4470731864444464E-2</v>
      </c>
      <c r="T206" s="8">
        <f>LOG(P206,2)</f>
        <v>1.393635346865491</v>
      </c>
      <c r="U206" s="8">
        <f>STDEV(Q206:T206)/SQRT(COUNT(Q206:T206))</f>
        <v>0.4031335333303222</v>
      </c>
      <c r="V206" s="8">
        <f>AVERAGE(M206:P206)</f>
        <v>1.4052687330377251</v>
      </c>
      <c r="W206" s="8">
        <f>LOG(V206,2)</f>
        <v>0.49084604699288115</v>
      </c>
      <c r="X206" t="s">
        <v>424</v>
      </c>
      <c r="Y206">
        <f>_xlfn.T.TEST(B206:E206,F206:I206,2,1)</f>
        <v>0.50771372510490043</v>
      </c>
      <c r="Z206">
        <f>IF(ABS(W206)&gt;0.3014,1,0)</f>
        <v>1</v>
      </c>
      <c r="AA206">
        <f>IF(Y206&lt;0.05,1,0)</f>
        <v>0</v>
      </c>
      <c r="AB206">
        <f>IF((Z206+AA206)&gt;1,1,0)</f>
        <v>0</v>
      </c>
      <c r="AC206">
        <f>TINV(Y206,3)</f>
        <v>0.7500016388463151</v>
      </c>
      <c r="AD206">
        <f>EXP((-AC206*AC206)/2)</f>
        <v>0.75483867418898865</v>
      </c>
      <c r="AE206">
        <f>-LOG10(AD206)</f>
        <v>0.12214585684230632</v>
      </c>
      <c r="AF206">
        <f>IF(AE206&gt;2,1,0)</f>
        <v>0</v>
      </c>
      <c r="AG206">
        <f>IF((AF206+Z206)&gt;1,1,0)</f>
        <v>0</v>
      </c>
    </row>
    <row r="207" spans="1:33" x14ac:dyDescent="0.25">
      <c r="A207" t="s">
        <v>5863</v>
      </c>
      <c r="B207" s="12">
        <v>13.61</v>
      </c>
      <c r="C207" s="12">
        <v>24.94</v>
      </c>
      <c r="D207" s="12">
        <v>21.683333333333302</v>
      </c>
      <c r="E207" s="12">
        <v>28.762499999999999</v>
      </c>
      <c r="F207" s="12">
        <v>34.31</v>
      </c>
      <c r="G207" s="12">
        <v>27.466666666666701</v>
      </c>
      <c r="H207" s="12">
        <v>21.3966666666667</v>
      </c>
      <c r="I207" s="12">
        <v>28.783333333333299</v>
      </c>
      <c r="J207" s="12">
        <f>AVERAGE(B207:E207)</f>
        <v>22.248958333333324</v>
      </c>
      <c r="K207" s="12">
        <f>AVERAGE(F207:I207)</f>
        <v>27.989166666666677</v>
      </c>
      <c r="L207" s="12">
        <f>MAX(J207:K207)</f>
        <v>27.989166666666677</v>
      </c>
      <c r="M207" s="8">
        <f>F207/B207</f>
        <v>2.5209404849375461</v>
      </c>
      <c r="N207" s="8">
        <f>G207/C207</f>
        <v>1.1013098102111747</v>
      </c>
      <c r="O207" s="8">
        <f>H207/D207</f>
        <v>0.98677940046118673</v>
      </c>
      <c r="P207" s="8">
        <f>I207/E207</f>
        <v>1.0007243227582199</v>
      </c>
      <c r="Q207" s="8">
        <f>LOG(M207,2)</f>
        <v>1.3339620590536601</v>
      </c>
      <c r="R207" s="8">
        <f>LOG(N207,2)</f>
        <v>0.13922037151975608</v>
      </c>
      <c r="S207" s="8">
        <f>LOG(O207,2)</f>
        <v>-1.9200495952494828E-2</v>
      </c>
      <c r="T207" s="8">
        <f>LOG(P207,2)</f>
        <v>1.0445985836767676E-3</v>
      </c>
      <c r="U207" s="8">
        <f>STDEV(Q207:T207)/SQRT(COUNT(Q207:T207))</f>
        <v>0.32531155374367077</v>
      </c>
      <c r="V207" s="8">
        <f>AVERAGE(M207:P207)</f>
        <v>1.4024385045920318</v>
      </c>
      <c r="W207" s="8">
        <f>LOG(V207,2)</f>
        <v>0.48793751160754173</v>
      </c>
      <c r="X207" t="s">
        <v>5863</v>
      </c>
      <c r="Y207">
        <f>_xlfn.T.TEST(B207:E207,F207:I207,2,1)</f>
        <v>0.33632908671157313</v>
      </c>
      <c r="Z207">
        <f>IF(ABS(W207)&gt;0.3014,1,0)</f>
        <v>1</v>
      </c>
      <c r="AA207">
        <f>IF(Y207&lt;0.05,1,0)</f>
        <v>0</v>
      </c>
      <c r="AB207">
        <f>IF((Z207+AA207)&gt;1,1,0)</f>
        <v>0</v>
      </c>
      <c r="AC207">
        <f>TINV(Y207,3)</f>
        <v>1.1420489003834566</v>
      </c>
      <c r="AD207">
        <f>EXP((-AC207*AC207)/2)</f>
        <v>0.52093091570599281</v>
      </c>
      <c r="AE207">
        <f>-LOG10(AD207)</f>
        <v>0.28321986771205837</v>
      </c>
      <c r="AF207">
        <f>IF(AE207&gt;2,1,0)</f>
        <v>0</v>
      </c>
      <c r="AG207">
        <f>IF((AF207+Z207)&gt;1,1,0)</f>
        <v>0</v>
      </c>
    </row>
    <row r="208" spans="1:33" x14ac:dyDescent="0.25">
      <c r="A208" t="s">
        <v>569</v>
      </c>
      <c r="B208" s="12">
        <v>8.43</v>
      </c>
      <c r="C208" s="12">
        <v>17.6525</v>
      </c>
      <c r="D208" s="12">
        <v>18.093333333333302</v>
      </c>
      <c r="E208" s="12">
        <v>20.55</v>
      </c>
      <c r="F208" s="12">
        <v>21.555</v>
      </c>
      <c r="G208" s="12">
        <v>17.66</v>
      </c>
      <c r="H208" s="12">
        <v>19.906666666666698</v>
      </c>
      <c r="I208" s="12">
        <v>19.489999999999998</v>
      </c>
      <c r="J208" s="12">
        <f>AVERAGE(B208:E208)</f>
        <v>16.181458333333325</v>
      </c>
      <c r="K208" s="12">
        <f>AVERAGE(F208:I208)</f>
        <v>19.652916666666673</v>
      </c>
      <c r="L208" s="12">
        <f>MAX(J208:K208)</f>
        <v>19.652916666666673</v>
      </c>
      <c r="M208" s="8">
        <f>F208/B208</f>
        <v>2.5569395017793597</v>
      </c>
      <c r="N208" s="8">
        <f>G208/C208</f>
        <v>1.0004248689987254</v>
      </c>
      <c r="O208" s="8">
        <f>H208/D208</f>
        <v>1.1002210759027302</v>
      </c>
      <c r="P208" s="8">
        <f>I208/E208</f>
        <v>0.94841849148418478</v>
      </c>
      <c r="Q208" s="8">
        <f>LOG(M208,2)</f>
        <v>1.3544180262364105</v>
      </c>
      <c r="R208" s="8">
        <f>LOG(N208,2)</f>
        <v>6.1282622127375324E-4</v>
      </c>
      <c r="S208" s="8">
        <f>LOG(O208,2)</f>
        <v>0.13779344471569188</v>
      </c>
      <c r="T208" s="8">
        <f>LOG(P208,2)</f>
        <v>-7.6404303311155483E-2</v>
      </c>
      <c r="U208" s="8">
        <f>STDEV(Q208:T208)/SQRT(COUNT(Q208:T208))</f>
        <v>0.33636684048917331</v>
      </c>
      <c r="V208" s="8">
        <f>AVERAGE(M208:P208)</f>
        <v>1.4015009845412503</v>
      </c>
      <c r="W208" s="8">
        <f>LOG(V208,2)</f>
        <v>0.48697275785044997</v>
      </c>
      <c r="X208" t="s">
        <v>569</v>
      </c>
      <c r="Y208">
        <f>_xlfn.T.TEST(B208:E208,F208:I208,2,1)</f>
        <v>0.36655845165464107</v>
      </c>
      <c r="Z208">
        <f>IF(ABS(W208)&gt;0.3014,1,0)</f>
        <v>1</v>
      </c>
      <c r="AA208">
        <f>IF(Y208&lt;0.05,1,0)</f>
        <v>0</v>
      </c>
      <c r="AB208">
        <f>IF((Z208+AA208)&gt;1,1,0)</f>
        <v>0</v>
      </c>
      <c r="AC208">
        <f>TINV(Y208,3)</f>
        <v>1.060952710266273</v>
      </c>
      <c r="AD208">
        <f>EXP((-AC208*AC208)/2)</f>
        <v>0.56960603333409021</v>
      </c>
      <c r="AE208">
        <f>-LOG10(AD208)</f>
        <v>0.24442541924861252</v>
      </c>
      <c r="AF208">
        <f>IF(AE208&gt;2,1,0)</f>
        <v>0</v>
      </c>
      <c r="AG208">
        <f>IF((AF208+Z208)&gt;1,1,0)</f>
        <v>0</v>
      </c>
    </row>
    <row r="209" spans="1:33" x14ac:dyDescent="0.25">
      <c r="A209" t="s">
        <v>2766</v>
      </c>
      <c r="B209" s="12">
        <v>53.09</v>
      </c>
      <c r="C209" s="12">
        <v>96.525000000000006</v>
      </c>
      <c r="D209" s="12">
        <v>85.5</v>
      </c>
      <c r="E209" s="12">
        <v>81.572500000000005</v>
      </c>
      <c r="F209" s="12">
        <v>79.944999999999993</v>
      </c>
      <c r="G209" s="12">
        <v>81.316666666666706</v>
      </c>
      <c r="H209" s="12">
        <v>135.48333333333301</v>
      </c>
      <c r="I209" s="12">
        <v>136.19333333333299</v>
      </c>
      <c r="J209" s="12">
        <f>AVERAGE(B209:E209)</f>
        <v>79.171875</v>
      </c>
      <c r="K209" s="12">
        <f>AVERAGE(F209:I209)</f>
        <v>108.23458333333318</v>
      </c>
      <c r="L209" s="12">
        <f>MAX(J209:K209)</f>
        <v>108.23458333333318</v>
      </c>
      <c r="M209" s="8">
        <f>F209/B209</f>
        <v>1.5058391410811827</v>
      </c>
      <c r="N209" s="8">
        <f>G209/C209</f>
        <v>0.84244150910817617</v>
      </c>
      <c r="O209" s="8">
        <f>H209/D209</f>
        <v>1.5846003898635439</v>
      </c>
      <c r="P209" s="8">
        <f>I209/E209</f>
        <v>1.6695986188155687</v>
      </c>
      <c r="Q209" s="8">
        <f>LOG(M209,2)</f>
        <v>0.59056766459198151</v>
      </c>
      <c r="R209" s="8">
        <f>LOG(N209,2)</f>
        <v>-0.24735157173698624</v>
      </c>
      <c r="S209" s="8">
        <f>LOG(O209,2)</f>
        <v>0.66411906228902828</v>
      </c>
      <c r="T209" s="8">
        <f>LOG(P209,2)</f>
        <v>0.73950131213365244</v>
      </c>
      <c r="U209" s="8">
        <f>STDEV(Q209:T209)/SQRT(COUNT(Q209:T209))</f>
        <v>0.23003801772617366</v>
      </c>
      <c r="V209" s="8">
        <f>AVERAGE(M209:P209)</f>
        <v>1.4006199147171179</v>
      </c>
      <c r="W209" s="8">
        <f>LOG(V209,2)</f>
        <v>0.48606550569856805</v>
      </c>
      <c r="X209" t="s">
        <v>2766</v>
      </c>
      <c r="Y209">
        <f>_xlfn.T.TEST(B209:E209,F209:I209,2,1)</f>
        <v>0.16611144328674429</v>
      </c>
      <c r="Z209">
        <f>IF(ABS(W209)&gt;0.3014,1,0)</f>
        <v>1</v>
      </c>
      <c r="AA209">
        <f>IF(Y209&lt;0.05,1,0)</f>
        <v>0</v>
      </c>
      <c r="AB209">
        <f>IF((Z209+AA209)&gt;1,1,0)</f>
        <v>0</v>
      </c>
      <c r="AC209">
        <f>TINV(Y209,3)</f>
        <v>1.8212606397254885</v>
      </c>
      <c r="AD209">
        <f>EXP((-AC209*AC209)/2)</f>
        <v>0.19042532444955962</v>
      </c>
      <c r="AE209">
        <f>-LOG10(AD209)</f>
        <v>0.7202752957764138</v>
      </c>
      <c r="AF209">
        <f>IF(AE209&gt;2,1,0)</f>
        <v>0</v>
      </c>
      <c r="AG209">
        <f>IF((AF209+Z209)&gt;1,1,0)</f>
        <v>0</v>
      </c>
    </row>
    <row r="210" spans="1:33" x14ac:dyDescent="0.25">
      <c r="A210" t="s">
        <v>5079</v>
      </c>
      <c r="B210" s="12">
        <v>45.21</v>
      </c>
      <c r="C210" s="12">
        <v>30.772500000000001</v>
      </c>
      <c r="D210" s="12">
        <v>115.26</v>
      </c>
      <c r="E210" s="12">
        <v>55.98</v>
      </c>
      <c r="F210" s="12">
        <v>62.895000000000003</v>
      </c>
      <c r="G210" s="12">
        <v>69.553333333333299</v>
      </c>
      <c r="H210" s="12">
        <v>108.44</v>
      </c>
      <c r="I210" s="12">
        <v>56.45</v>
      </c>
      <c r="J210" s="12">
        <f>AVERAGE(B210:E210)</f>
        <v>61.805624999999999</v>
      </c>
      <c r="K210" s="12">
        <f>AVERAGE(F210:I210)</f>
        <v>74.334583333333327</v>
      </c>
      <c r="L210" s="12">
        <f>MAX(J210:K210)</f>
        <v>74.334583333333327</v>
      </c>
      <c r="M210" s="8">
        <f>F210/B210</f>
        <v>1.3911745189117453</v>
      </c>
      <c r="N210" s="8">
        <f>G210/C210</f>
        <v>2.2602431824951918</v>
      </c>
      <c r="O210" s="8">
        <f>H210/D210</f>
        <v>0.94082942911677936</v>
      </c>
      <c r="P210" s="8">
        <f>I210/E210</f>
        <v>1.0083958556627368</v>
      </c>
      <c r="Q210" s="8">
        <f>LOG(M210,2)</f>
        <v>0.4763034132485659</v>
      </c>
      <c r="R210" s="8">
        <f>LOG(N210,2)</f>
        <v>1.1764780024217021</v>
      </c>
      <c r="S210" s="8">
        <f>LOG(O210,2)</f>
        <v>-8.7994906548971713E-2</v>
      </c>
      <c r="T210" s="8">
        <f>LOG(P210,2)</f>
        <v>1.2062094087448466E-2</v>
      </c>
      <c r="U210" s="8">
        <f>STDEV(Q210:T210)/SQRT(COUNT(Q210:T210))</f>
        <v>0.28827665386834961</v>
      </c>
      <c r="V210" s="8">
        <f>AVERAGE(M210:P210)</f>
        <v>1.4001607465466135</v>
      </c>
      <c r="W210" s="8">
        <f>LOG(V210,2)</f>
        <v>0.48559246640804632</v>
      </c>
      <c r="X210" t="s">
        <v>5079</v>
      </c>
      <c r="Y210">
        <f>_xlfn.T.TEST(B210:E210,F210:I210,2,1)</f>
        <v>0.30481968358871725</v>
      </c>
      <c r="Z210">
        <f>IF(ABS(W210)&gt;0.3014,1,0)</f>
        <v>1</v>
      </c>
      <c r="AA210">
        <f>IF(Y210&lt;0.05,1,0)</f>
        <v>0</v>
      </c>
      <c r="AB210">
        <f>IF((Z210+AA210)&gt;1,1,0)</f>
        <v>0</v>
      </c>
      <c r="AC210">
        <f>TINV(Y210,3)</f>
        <v>1.234741551256086</v>
      </c>
      <c r="AD210">
        <f>EXP((-AC210*AC210)/2)</f>
        <v>0.46659513347867559</v>
      </c>
      <c r="AE210">
        <f>-LOG10(AD210)</f>
        <v>0.33105979514873635</v>
      </c>
      <c r="AF210">
        <f>IF(AE210&gt;2,1,0)</f>
        <v>0</v>
      </c>
      <c r="AG210">
        <f>IF((AF210+Z210)&gt;1,1,0)</f>
        <v>0</v>
      </c>
    </row>
    <row r="211" spans="1:33" x14ac:dyDescent="0.25">
      <c r="A211" t="s">
        <v>561</v>
      </c>
      <c r="B211" s="12">
        <v>7.07</v>
      </c>
      <c r="C211" s="12">
        <v>21.662500000000001</v>
      </c>
      <c r="D211" s="12">
        <v>21.44</v>
      </c>
      <c r="E211" s="12">
        <v>20.89</v>
      </c>
      <c r="F211" s="12">
        <v>20.605</v>
      </c>
      <c r="G211" s="12">
        <v>16.809999999999999</v>
      </c>
      <c r="H211" s="12">
        <v>20.25</v>
      </c>
      <c r="I211" s="12">
        <v>20.043333333333301</v>
      </c>
      <c r="J211" s="12">
        <f>AVERAGE(B211:E211)</f>
        <v>17.765625</v>
      </c>
      <c r="K211" s="12">
        <f>AVERAGE(F211:I211)</f>
        <v>19.427083333333325</v>
      </c>
      <c r="L211" s="12">
        <f>MAX(J211:K211)</f>
        <v>19.427083333333325</v>
      </c>
      <c r="M211" s="8">
        <f>F211/B211</f>
        <v>2.9144271570014144</v>
      </c>
      <c r="N211" s="8">
        <f>G211/C211</f>
        <v>0.77599538372763988</v>
      </c>
      <c r="O211" s="8">
        <f>H211/D211</f>
        <v>0.94449626865671632</v>
      </c>
      <c r="P211" s="8">
        <f>I211/E211</f>
        <v>0.95947024094462907</v>
      </c>
      <c r="Q211" s="8">
        <f>LOG(M211,2)</f>
        <v>1.5432123434711005</v>
      </c>
      <c r="R211" s="8">
        <f>LOG(N211,2)</f>
        <v>-0.36588002481136472</v>
      </c>
      <c r="S211" s="8">
        <f>LOG(O211,2)</f>
        <v>-8.238299779842316E-2</v>
      </c>
      <c r="T211" s="8">
        <f>LOG(P211,2)</f>
        <v>-5.9690034592199084E-2</v>
      </c>
      <c r="U211" s="8">
        <f>STDEV(Q211:T211)/SQRT(COUNT(Q211:T211))</f>
        <v>0.43376087312998041</v>
      </c>
      <c r="V211" s="8">
        <f>AVERAGE(M211:P211)</f>
        <v>1.3985972625826</v>
      </c>
      <c r="W211" s="8">
        <f>LOG(V211,2)</f>
        <v>0.48398058657515286</v>
      </c>
      <c r="X211" t="s">
        <v>561</v>
      </c>
      <c r="Y211">
        <f>_xlfn.T.TEST(B211:E211,F211:I211,2,1)</f>
        <v>0.70985781694881056</v>
      </c>
      <c r="Z211">
        <f>IF(ABS(W211)&gt;0.3014,1,0)</f>
        <v>1</v>
      </c>
      <c r="AA211">
        <f>IF(Y211&lt;0.05,1,0)</f>
        <v>0</v>
      </c>
      <c r="AB211">
        <f>IF((Z211+AA211)&gt;1,1,0)</f>
        <v>0</v>
      </c>
      <c r="AC211">
        <f>TINV(Y211,3)</f>
        <v>0.40919417815900572</v>
      </c>
      <c r="AD211">
        <f>EXP((-AC211*AC211)/2)</f>
        <v>0.91968879017047356</v>
      </c>
      <c r="AE211">
        <f>-LOG10(AD211)</f>
        <v>3.6359106976911415E-2</v>
      </c>
      <c r="AF211">
        <f>IF(AE211&gt;2,1,0)</f>
        <v>0</v>
      </c>
      <c r="AG211">
        <f>IF((AF211+Z211)&gt;1,1,0)</f>
        <v>0</v>
      </c>
    </row>
    <row r="212" spans="1:33" x14ac:dyDescent="0.25">
      <c r="A212" t="s">
        <v>404</v>
      </c>
      <c r="B212" s="12">
        <v>11.67</v>
      </c>
      <c r="C212" s="12">
        <v>36.332500000000003</v>
      </c>
      <c r="D212" s="12">
        <v>40.450000000000003</v>
      </c>
      <c r="E212" s="12">
        <v>38.619999999999997</v>
      </c>
      <c r="F212" s="12">
        <v>32.344999999999999</v>
      </c>
      <c r="G212" s="12">
        <v>29.3266666666667</v>
      </c>
      <c r="H212" s="12">
        <v>42.09</v>
      </c>
      <c r="I212" s="12">
        <v>37.376666666666701</v>
      </c>
      <c r="J212" s="12">
        <f>AVERAGE(B212:E212)</f>
        <v>31.768125000000005</v>
      </c>
      <c r="K212" s="12">
        <f>AVERAGE(F212:I212)</f>
        <v>35.284583333333352</v>
      </c>
      <c r="L212" s="12">
        <f>MAX(J212:K212)</f>
        <v>35.284583333333352</v>
      </c>
      <c r="M212" s="8">
        <f>F212/B212</f>
        <v>2.7716366752356469</v>
      </c>
      <c r="N212" s="8">
        <f>G212/C212</f>
        <v>0.80717447647881913</v>
      </c>
      <c r="O212" s="8">
        <f>H212/D212</f>
        <v>1.0405438813349814</v>
      </c>
      <c r="P212" s="8">
        <f>I212/E212</f>
        <v>0.96780597272570434</v>
      </c>
      <c r="Q212" s="8">
        <f>LOG(M212,2)</f>
        <v>1.4707381517067577</v>
      </c>
      <c r="R212" s="8">
        <f>LOG(N212,2)</f>
        <v>-0.30904753892625486</v>
      </c>
      <c r="S212" s="8">
        <f>LOG(O212,2)</f>
        <v>5.7337807023715381E-2</v>
      </c>
      <c r="T212" s="8">
        <f>LOG(P212,2)</f>
        <v>-4.721025218518906E-2</v>
      </c>
      <c r="U212" s="8">
        <f>STDEV(Q212:T212)/SQRT(COUNT(Q212:T212))</f>
        <v>0.40008416507627476</v>
      </c>
      <c r="V212" s="8">
        <f>AVERAGE(M212:P212)</f>
        <v>1.396790251443788</v>
      </c>
      <c r="W212" s="8">
        <f>LOG(V212,2)</f>
        <v>0.48211539517765561</v>
      </c>
      <c r="X212" t="s">
        <v>404</v>
      </c>
      <c r="Y212">
        <f>_xlfn.T.TEST(B212:E212,F212:I212,2,1)</f>
        <v>0.59872427014592045</v>
      </c>
      <c r="Z212">
        <f>IF(ABS(W212)&gt;0.3014,1,0)</f>
        <v>1</v>
      </c>
      <c r="AA212">
        <f>IF(Y212&lt;0.05,1,0)</f>
        <v>0</v>
      </c>
      <c r="AB212">
        <f>IF((Z212+AA212)&gt;1,1,0)</f>
        <v>0</v>
      </c>
      <c r="AC212">
        <f>TINV(Y212,3)</f>
        <v>0.58654439456261076</v>
      </c>
      <c r="AD212">
        <f>EXP((-AC212*AC212)/2)</f>
        <v>0.84196472207019735</v>
      </c>
      <c r="AE212">
        <f>-LOG10(AD212)</f>
        <v>7.4706104855710803E-2</v>
      </c>
      <c r="AF212">
        <f>IF(AE212&gt;2,1,0)</f>
        <v>0</v>
      </c>
      <c r="AG212">
        <f>IF((AF212+Z212)&gt;1,1,0)</f>
        <v>0</v>
      </c>
    </row>
    <row r="213" spans="1:33" x14ac:dyDescent="0.25">
      <c r="A213" t="s">
        <v>1329</v>
      </c>
      <c r="B213" s="12">
        <v>163.18</v>
      </c>
      <c r="C213" s="12">
        <v>174.6875</v>
      </c>
      <c r="D213" s="12">
        <v>132.30000000000001</v>
      </c>
      <c r="E213" s="12">
        <v>103.5425</v>
      </c>
      <c r="F213" s="12">
        <v>214.76499999999999</v>
      </c>
      <c r="G213" s="12">
        <v>173.39</v>
      </c>
      <c r="H213" s="12">
        <v>196.16</v>
      </c>
      <c r="I213" s="12">
        <v>185.51333333333301</v>
      </c>
      <c r="J213" s="12">
        <f>AVERAGE(B213:E213)</f>
        <v>143.42750000000001</v>
      </c>
      <c r="K213" s="12">
        <f>AVERAGE(F213:I213)</f>
        <v>192.45708333333323</v>
      </c>
      <c r="L213" s="12">
        <f>MAX(J213:K213)</f>
        <v>192.45708333333323</v>
      </c>
      <c r="M213" s="8">
        <f>F213/B213</f>
        <v>1.3161232994239489</v>
      </c>
      <c r="N213" s="8">
        <f>G213/C213</f>
        <v>0.99257245080500889</v>
      </c>
      <c r="O213" s="8">
        <f>H213/D213</f>
        <v>1.4826908541194255</v>
      </c>
      <c r="P213" s="8">
        <f>I213/E213</f>
        <v>1.7916636485823019</v>
      </c>
      <c r="Q213" s="8">
        <f>LOG(M213,2)</f>
        <v>0.39629465254945856</v>
      </c>
      <c r="R213" s="8">
        <f>LOG(N213,2)</f>
        <v>-1.0755682201310067E-2</v>
      </c>
      <c r="S213" s="8">
        <f>LOG(O213,2)</f>
        <v>0.5682178225247424</v>
      </c>
      <c r="T213" s="8">
        <f>LOG(P213,2)</f>
        <v>0.84129982374149237</v>
      </c>
      <c r="U213" s="8">
        <f>STDEV(Q213:T213)/SQRT(COUNT(Q213:T213))</f>
        <v>0.17848084850303692</v>
      </c>
      <c r="V213" s="8">
        <f>AVERAGE(M213:P213)</f>
        <v>1.3957625632326711</v>
      </c>
      <c r="W213" s="8">
        <f>LOG(V213,2)</f>
        <v>0.48105354184768573</v>
      </c>
      <c r="X213" t="s">
        <v>1329</v>
      </c>
      <c r="Y213">
        <f>_xlfn.T.TEST(B213:E213,F213:I213,2,1)</f>
        <v>7.1382497743652629E-2</v>
      </c>
      <c r="Z213">
        <f>IF(ABS(W213)&gt;0.3014,1,0)</f>
        <v>1</v>
      </c>
      <c r="AA213">
        <f>IF(Y213&lt;0.05,1,0)</f>
        <v>0</v>
      </c>
      <c r="AB213">
        <f>IF((Z213+AA213)&gt;1,1,0)</f>
        <v>0</v>
      </c>
      <c r="AC213">
        <f>TINV(Y213,3)</f>
        <v>2.7392635900908049</v>
      </c>
      <c r="AD213">
        <f>EXP((-AC213*AC213)/2)</f>
        <v>2.3475862625598497E-2</v>
      </c>
      <c r="AE213">
        <f>-LOG10(AD213)</f>
        <v>1.6293784405249272</v>
      </c>
      <c r="AF213">
        <f>IF(AE213&gt;2,1,0)</f>
        <v>0</v>
      </c>
      <c r="AG213">
        <f>IF((AF213+Z213)&gt;1,1,0)</f>
        <v>0</v>
      </c>
    </row>
    <row r="214" spans="1:33" x14ac:dyDescent="0.25">
      <c r="A214" t="s">
        <v>2482</v>
      </c>
      <c r="B214" s="12">
        <v>10.63</v>
      </c>
      <c r="C214" s="12">
        <v>22.55</v>
      </c>
      <c r="D214" s="12">
        <v>27.636666666666699</v>
      </c>
      <c r="E214" s="12">
        <v>32.369999999999997</v>
      </c>
      <c r="F214" s="12">
        <v>26.655000000000001</v>
      </c>
      <c r="G214" s="12">
        <v>23.723333333333301</v>
      </c>
      <c r="H214" s="12">
        <v>29.656666666666698</v>
      </c>
      <c r="I214" s="12">
        <v>30.633333333333301</v>
      </c>
      <c r="J214" s="12">
        <f>AVERAGE(B214:E214)</f>
        <v>23.296666666666674</v>
      </c>
      <c r="K214" s="12">
        <f>AVERAGE(F214:I214)</f>
        <v>27.667083333333323</v>
      </c>
      <c r="L214" s="12">
        <f>MAX(J214:K214)</f>
        <v>27.667083333333323</v>
      </c>
      <c r="M214" s="8">
        <f>F214/B214</f>
        <v>2.5075258701787395</v>
      </c>
      <c r="N214" s="8">
        <f>G214/C214</f>
        <v>1.0520325203252017</v>
      </c>
      <c r="O214" s="8">
        <f>H214/D214</f>
        <v>1.0730913038234229</v>
      </c>
      <c r="P214" s="8">
        <f>I214/E214</f>
        <v>0.94634950056636713</v>
      </c>
      <c r="Q214" s="8">
        <f>LOG(M214,2)</f>
        <v>1.3262645852187298</v>
      </c>
      <c r="R214" s="8">
        <f>LOG(N214,2)</f>
        <v>7.3179301765903149E-2</v>
      </c>
      <c r="S214" s="8">
        <f>LOG(O214,2)</f>
        <v>0.10177283282254908</v>
      </c>
      <c r="T214" s="8">
        <f>LOG(P214,2)</f>
        <v>-7.9555004753933817E-2</v>
      </c>
      <c r="U214" s="8">
        <f>STDEV(Q214:T214)/SQRT(COUNT(Q214:T214))</f>
        <v>0.32605459160525602</v>
      </c>
      <c r="V214" s="8">
        <f>AVERAGE(M214:P214)</f>
        <v>1.3947497987234327</v>
      </c>
      <c r="W214" s="8">
        <f>LOG(V214,2)</f>
        <v>0.48000634319045105</v>
      </c>
      <c r="X214" t="s">
        <v>2482</v>
      </c>
      <c r="Y214">
        <f>_xlfn.T.TEST(B214:E214,F214:I214,2,1)</f>
        <v>0.35108056402759935</v>
      </c>
      <c r="Z214">
        <f>IF(ABS(W214)&gt;0.3014,1,0)</f>
        <v>1</v>
      </c>
      <c r="AA214">
        <f>IF(Y214&lt;0.05,1,0)</f>
        <v>0</v>
      </c>
      <c r="AB214">
        <f>IF((Z214+AA214)&gt;1,1,0)</f>
        <v>0</v>
      </c>
      <c r="AC214">
        <f>TINV(Y214,3)</f>
        <v>1.1016158101084748</v>
      </c>
      <c r="AD214">
        <f>EXP((-AC214*AC214)/2)</f>
        <v>0.54510398925886194</v>
      </c>
      <c r="AE214">
        <f>-LOG10(AD214)</f>
        <v>0.26352063964397626</v>
      </c>
      <c r="AF214">
        <f>IF(AE214&gt;2,1,0)</f>
        <v>0</v>
      </c>
      <c r="AG214">
        <f>IF((AF214+Z214)&gt;1,1,0)</f>
        <v>0</v>
      </c>
    </row>
    <row r="215" spans="1:33" x14ac:dyDescent="0.25">
      <c r="A215" t="s">
        <v>4793</v>
      </c>
      <c r="B215" s="12">
        <v>48.67</v>
      </c>
      <c r="C215" s="12">
        <v>53.9375</v>
      </c>
      <c r="D215" s="12">
        <v>103.306666666667</v>
      </c>
      <c r="E215" s="12">
        <v>72.757499999999993</v>
      </c>
      <c r="F215" s="12">
        <v>57.99</v>
      </c>
      <c r="G215" s="12">
        <v>146.83000000000001</v>
      </c>
      <c r="H215" s="12">
        <v>71.656666666666695</v>
      </c>
      <c r="I215" s="12">
        <v>70.623333333333306</v>
      </c>
      <c r="J215" s="12">
        <f>AVERAGE(B215:E215)</f>
        <v>69.667916666666741</v>
      </c>
      <c r="K215" s="12">
        <f>AVERAGE(F215:I215)</f>
        <v>86.775000000000006</v>
      </c>
      <c r="L215" s="12">
        <f>MAX(J215:K215)</f>
        <v>86.775000000000006</v>
      </c>
      <c r="M215" s="8">
        <f>F215/B215</f>
        <v>1.1914937333059379</v>
      </c>
      <c r="N215" s="8">
        <f>G215/C215</f>
        <v>2.7222247972190039</v>
      </c>
      <c r="O215" s="8">
        <f>H215/D215</f>
        <v>0.69363061435208895</v>
      </c>
      <c r="P215" s="8">
        <f>I215/E215</f>
        <v>0.97066739969533467</v>
      </c>
      <c r="Q215" s="8">
        <f>LOG(M215,2)</f>
        <v>0.25277136365388964</v>
      </c>
      <c r="R215" s="8">
        <f>LOG(N215,2)</f>
        <v>1.4447862073422824</v>
      </c>
      <c r="S215" s="8">
        <f>LOG(O215,2)</f>
        <v>-0.5277605195697791</v>
      </c>
      <c r="T215" s="8">
        <f>LOG(P215,2)</f>
        <v>-4.2951055689603793E-2</v>
      </c>
      <c r="U215" s="8">
        <f>STDEV(Q215:T215)/SQRT(COUNT(Q215:T215))</f>
        <v>0.41974506468056982</v>
      </c>
      <c r="V215" s="8">
        <f>AVERAGE(M215:P215)</f>
        <v>1.3945041361430912</v>
      </c>
      <c r="W215" s="8">
        <f>LOG(V215,2)</f>
        <v>0.47975221345140012</v>
      </c>
      <c r="X215" t="s">
        <v>4793</v>
      </c>
      <c r="Y215">
        <f>_xlfn.T.TEST(B215:E215,F215:I215,2,1)</f>
        <v>0.5672243193947647</v>
      </c>
      <c r="Z215">
        <f>IF(ABS(W215)&gt;0.3014,1,0)</f>
        <v>1</v>
      </c>
      <c r="AA215">
        <f>IF(Y215&lt;0.05,1,0)</f>
        <v>0</v>
      </c>
      <c r="AB215">
        <f>IF((Z215+AA215)&gt;1,1,0)</f>
        <v>0</v>
      </c>
      <c r="AC215">
        <f>TINV(Y215,3)</f>
        <v>0.64083209191972812</v>
      </c>
      <c r="AD215">
        <f>EXP((-AC215*AC215)/2)</f>
        <v>0.8143761776570726</v>
      </c>
      <c r="AE215">
        <f>-LOG10(AD215)</f>
        <v>8.9174938916204677E-2</v>
      </c>
      <c r="AF215">
        <f>IF(AE215&gt;2,1,0)</f>
        <v>0</v>
      </c>
      <c r="AG215">
        <f>IF((AF215+Z215)&gt;1,1,0)</f>
        <v>0</v>
      </c>
    </row>
    <row r="216" spans="1:33" x14ac:dyDescent="0.25">
      <c r="A216" t="s">
        <v>50</v>
      </c>
      <c r="B216" s="12">
        <v>84.63</v>
      </c>
      <c r="C216" s="12">
        <v>165.60499999999999</v>
      </c>
      <c r="D216" s="12">
        <v>226.67</v>
      </c>
      <c r="E216" s="12">
        <v>183.63749999999999</v>
      </c>
      <c r="F216" s="12">
        <v>205.01499999999999</v>
      </c>
      <c r="G216" s="12">
        <v>215.613333333333</v>
      </c>
      <c r="H216" s="12">
        <v>216.02666666666701</v>
      </c>
      <c r="I216" s="12">
        <v>162.81333333333299</v>
      </c>
      <c r="J216" s="12">
        <f>AVERAGE(B216:E216)</f>
        <v>165.135625</v>
      </c>
      <c r="K216" s="12">
        <f>AVERAGE(F216:I216)</f>
        <v>199.86708333333326</v>
      </c>
      <c r="L216" s="12">
        <f>MAX(J216:K216)</f>
        <v>199.86708333333326</v>
      </c>
      <c r="M216" s="8">
        <f>F216/B216</f>
        <v>2.422486116034503</v>
      </c>
      <c r="N216" s="8">
        <f>G216/C216</f>
        <v>1.3019735716514176</v>
      </c>
      <c r="O216" s="8">
        <f>H216/D216</f>
        <v>0.95304480816458736</v>
      </c>
      <c r="P216" s="8">
        <f>I216/E216</f>
        <v>0.88660177432895237</v>
      </c>
      <c r="Q216" s="8">
        <f>LOG(M216,2)</f>
        <v>1.2764883971633409</v>
      </c>
      <c r="R216" s="8">
        <f>LOG(N216,2)</f>
        <v>0.3807001639917123</v>
      </c>
      <c r="S216" s="8">
        <f>LOG(O216,2)</f>
        <v>-6.9384049695313185E-2</v>
      </c>
      <c r="T216" s="8">
        <f>LOG(P216,2)</f>
        <v>-0.17364184515993591</v>
      </c>
      <c r="U216" s="8">
        <f>STDEV(Q216:T216)/SQRT(COUNT(Q216:T216))</f>
        <v>0.33032267910958141</v>
      </c>
      <c r="V216" s="8">
        <f>AVERAGE(M216:P216)</f>
        <v>1.3910265675448652</v>
      </c>
      <c r="W216" s="8">
        <f>LOG(V216,2)</f>
        <v>0.47614997451652685</v>
      </c>
      <c r="X216" t="s">
        <v>50</v>
      </c>
      <c r="Y216">
        <f>_xlfn.T.TEST(B216:E216,F216:I216,2,1)</f>
        <v>0.36422710589282414</v>
      </c>
      <c r="Z216">
        <f>IF(ABS(W216)&gt;0.3014,1,0)</f>
        <v>1</v>
      </c>
      <c r="AA216">
        <f>IF(Y216&lt;0.05,1,0)</f>
        <v>0</v>
      </c>
      <c r="AB216">
        <f>IF((Z216+AA216)&gt;1,1,0)</f>
        <v>0</v>
      </c>
      <c r="AC216">
        <f>TINV(Y216,3)</f>
        <v>1.06696912273524</v>
      </c>
      <c r="AD216">
        <f>EXP((-AC216*AC216)/2)</f>
        <v>0.56597150054809442</v>
      </c>
      <c r="AE216">
        <f>-LOG10(AD216)</f>
        <v>0.24720543712678153</v>
      </c>
      <c r="AF216">
        <f>IF(AE216&gt;2,1,0)</f>
        <v>0</v>
      </c>
      <c r="AG216">
        <f>IF((AF216+Z216)&gt;1,1,0)</f>
        <v>0</v>
      </c>
    </row>
    <row r="217" spans="1:33" x14ac:dyDescent="0.25">
      <c r="A217" t="s">
        <v>4249</v>
      </c>
      <c r="B217" s="12">
        <v>14.24</v>
      </c>
      <c r="C217" s="12">
        <v>16.170000000000002</v>
      </c>
      <c r="D217" s="12">
        <v>20.023333333333301</v>
      </c>
      <c r="E217" s="12">
        <v>18.03</v>
      </c>
      <c r="F217" s="12">
        <v>19.12</v>
      </c>
      <c r="G217" s="12">
        <v>27.89</v>
      </c>
      <c r="H217" s="12">
        <v>17.003333333333298</v>
      </c>
      <c r="I217" s="12">
        <v>29.6733333333333</v>
      </c>
      <c r="J217" s="12">
        <f>AVERAGE(B217:E217)</f>
        <v>17.115833333333327</v>
      </c>
      <c r="K217" s="12">
        <f>AVERAGE(F217:I217)</f>
        <v>23.421666666666653</v>
      </c>
      <c r="L217" s="12">
        <f>MAX(J217:K217)</f>
        <v>23.421666666666653</v>
      </c>
      <c r="M217" s="8">
        <f>F217/B217</f>
        <v>1.3426966292134832</v>
      </c>
      <c r="N217" s="8">
        <f>G217/C217</f>
        <v>1.724799010513296</v>
      </c>
      <c r="O217" s="8">
        <f>H217/D217</f>
        <v>0.84917596137839146</v>
      </c>
      <c r="P217" s="8">
        <f>I217/E217</f>
        <v>1.6457755592530947</v>
      </c>
      <c r="Q217" s="8">
        <f>LOG(M217,2)</f>
        <v>0.42513337701435083</v>
      </c>
      <c r="R217" s="8">
        <f>LOG(N217,2)</f>
        <v>0.78642825555465024</v>
      </c>
      <c r="S217" s="8">
        <f>LOG(O217,2)</f>
        <v>-0.23586456312952772</v>
      </c>
      <c r="T217" s="8">
        <f>LOG(P217,2)</f>
        <v>0.71876760329876976</v>
      </c>
      <c r="U217" s="8">
        <f>STDEV(Q217:T217)/SQRT(COUNT(Q217:T217))</f>
        <v>0.2333923944221078</v>
      </c>
      <c r="V217" s="8">
        <f>AVERAGE(M217:P217)</f>
        <v>1.3906117900895663</v>
      </c>
      <c r="W217" s="8">
        <f>LOG(V217,2)</f>
        <v>0.47571972636394078</v>
      </c>
      <c r="X217" t="s">
        <v>4249</v>
      </c>
      <c r="Y217">
        <f>_xlfn.T.TEST(B217:E217,F217:I217,2,1)</f>
        <v>0.16919562777299063</v>
      </c>
      <c r="Z217">
        <f>IF(ABS(W217)&gt;0.3014,1,0)</f>
        <v>1</v>
      </c>
      <c r="AA217">
        <f>IF(Y217&lt;0.05,1,0)</f>
        <v>0</v>
      </c>
      <c r="AB217">
        <f>IF((Z217+AA217)&gt;1,1,0)</f>
        <v>0</v>
      </c>
      <c r="AC217">
        <f>TINV(Y217,3)</f>
        <v>1.80285501098964</v>
      </c>
      <c r="AD217">
        <f>EXP((-AC217*AC217)/2)</f>
        <v>0.19688350007990199</v>
      </c>
      <c r="AE217">
        <f>-LOG10(AD217)</f>
        <v>0.70579067860291667</v>
      </c>
      <c r="AF217">
        <f>IF(AE217&gt;2,1,0)</f>
        <v>0</v>
      </c>
      <c r="AG217">
        <f>IF((AF217+Z217)&gt;1,1,0)</f>
        <v>0</v>
      </c>
    </row>
    <row r="218" spans="1:33" x14ac:dyDescent="0.25">
      <c r="A218" t="s">
        <v>5733</v>
      </c>
      <c r="B218" s="12">
        <v>108.74</v>
      </c>
      <c r="C218" s="12">
        <v>167.88</v>
      </c>
      <c r="D218" s="12">
        <v>48.33</v>
      </c>
      <c r="E218" s="12">
        <v>157.23500000000001</v>
      </c>
      <c r="F218" s="12">
        <v>173.58</v>
      </c>
      <c r="G218" s="12">
        <v>59.636666666666699</v>
      </c>
      <c r="H218" s="12">
        <v>134.61666666666699</v>
      </c>
      <c r="I218" s="12">
        <v>127.79</v>
      </c>
      <c r="J218" s="12">
        <f>AVERAGE(B218:E218)</f>
        <v>120.54625</v>
      </c>
      <c r="K218" s="12">
        <f>AVERAGE(F218:I218)</f>
        <v>123.90583333333343</v>
      </c>
      <c r="L218" s="12">
        <f>MAX(J218:K218)</f>
        <v>123.90583333333343</v>
      </c>
      <c r="M218" s="8">
        <f>F218/B218</f>
        <v>1.5962847158359392</v>
      </c>
      <c r="N218" s="8">
        <f>G218/C218</f>
        <v>0.35523389722817905</v>
      </c>
      <c r="O218" s="8">
        <f>H218/D218</f>
        <v>2.785364507897103</v>
      </c>
      <c r="P218" s="8">
        <f>I218/E218</f>
        <v>0.81273253410500201</v>
      </c>
      <c r="Q218" s="8">
        <f>LOG(M218,2)</f>
        <v>0.67471799585265446</v>
      </c>
      <c r="R218" s="8">
        <f>LOG(N218,2)</f>
        <v>-1.4931588413815382</v>
      </c>
      <c r="S218" s="8">
        <f>LOG(O218,2)</f>
        <v>1.4778661388129446</v>
      </c>
      <c r="T218" s="8">
        <f>LOG(P218,2)</f>
        <v>-0.29914744763934442</v>
      </c>
      <c r="U218" s="8">
        <f>STDEV(Q218:T218)/SQRT(COUNT(Q218:T218))</f>
        <v>0.64069592291551081</v>
      </c>
      <c r="V218" s="8">
        <f>AVERAGE(M218:P218)</f>
        <v>1.3874039137665557</v>
      </c>
      <c r="W218" s="8">
        <f>LOG(V218,2)</f>
        <v>0.47238785943922779</v>
      </c>
      <c r="X218" t="s">
        <v>5733</v>
      </c>
      <c r="Y218">
        <f>_xlfn.T.TEST(B218:E218,F218:I218,2,1)</f>
        <v>0.94506047927095849</v>
      </c>
      <c r="Z218">
        <f>IF(ABS(W218)&gt;0.3014,1,0)</f>
        <v>1</v>
      </c>
      <c r="AA218">
        <f>IF(Y218&lt;0.05,1,0)</f>
        <v>0</v>
      </c>
      <c r="AB218">
        <f>IF((Z218+AA218)&gt;1,1,0)</f>
        <v>0</v>
      </c>
      <c r="AC218">
        <f>TINV(Y218,3)</f>
        <v>7.4829908289041014E-2</v>
      </c>
      <c r="AD218">
        <f>EXP((-AC218*AC218)/2)</f>
        <v>0.99720415807884288</v>
      </c>
      <c r="AE218">
        <f>-LOG10(AD218)</f>
        <v>1.2159192708194775E-3</v>
      </c>
      <c r="AF218">
        <f>IF(AE218&gt;2,1,0)</f>
        <v>0</v>
      </c>
      <c r="AG218">
        <f>IF((AF218+Z218)&gt;1,1,0)</f>
        <v>0</v>
      </c>
    </row>
    <row r="219" spans="1:33" x14ac:dyDescent="0.25">
      <c r="A219" t="s">
        <v>4847</v>
      </c>
      <c r="B219" s="12">
        <v>29.35</v>
      </c>
      <c r="C219" s="12">
        <v>58.045000000000002</v>
      </c>
      <c r="D219" s="12">
        <v>41.64</v>
      </c>
      <c r="E219" s="12">
        <v>30.47</v>
      </c>
      <c r="F219" s="12">
        <v>67.3</v>
      </c>
      <c r="G219" s="12">
        <v>69.516666666666694</v>
      </c>
      <c r="H219" s="12">
        <v>46.046666666666702</v>
      </c>
      <c r="I219" s="12">
        <v>28.976666666666699</v>
      </c>
      <c r="J219" s="12">
        <f>AVERAGE(B219:E219)</f>
        <v>39.876250000000006</v>
      </c>
      <c r="K219" s="12">
        <f>AVERAGE(F219:I219)</f>
        <v>52.960000000000022</v>
      </c>
      <c r="L219" s="12">
        <f>MAX(J219:K219)</f>
        <v>52.960000000000022</v>
      </c>
      <c r="M219" s="8">
        <f>F219/B219</f>
        <v>2.2930153321976148</v>
      </c>
      <c r="N219" s="8">
        <f>G219/C219</f>
        <v>1.1976340195825084</v>
      </c>
      <c r="O219" s="8">
        <f>H219/D219</f>
        <v>1.1058277297470389</v>
      </c>
      <c r="P219" s="8">
        <f>I219/E219</f>
        <v>0.95099004485286187</v>
      </c>
      <c r="Q219" s="8">
        <f>LOG(M219,2)</f>
        <v>1.1972460015002648</v>
      </c>
      <c r="R219" s="8">
        <f>LOG(N219,2)</f>
        <v>0.26018710779311743</v>
      </c>
      <c r="S219" s="8">
        <f>LOG(O219,2)</f>
        <v>0.14512665429106522</v>
      </c>
      <c r="T219" s="8">
        <f>LOG(P219,2)</f>
        <v>-7.2497856132312868E-2</v>
      </c>
      <c r="U219" s="8">
        <f>STDEV(Q219:T219)/SQRT(COUNT(Q219:T219))</f>
        <v>0.28019942956470056</v>
      </c>
      <c r="V219" s="8">
        <f>AVERAGE(M219:P219)</f>
        <v>1.386866781595006</v>
      </c>
      <c r="W219" s="8">
        <f>LOG(V219,2)</f>
        <v>0.47182921321110377</v>
      </c>
      <c r="X219" t="s">
        <v>4847</v>
      </c>
      <c r="Y219">
        <f>_xlfn.T.TEST(B219:E219,F219:I219,2,1)</f>
        <v>0.22974027844354325</v>
      </c>
      <c r="Z219">
        <f>IF(ABS(W219)&gt;0.3014,1,0)</f>
        <v>1</v>
      </c>
      <c r="AA219">
        <f>IF(Y219&lt;0.05,1,0)</f>
        <v>0</v>
      </c>
      <c r="AB219">
        <f>IF((Z219+AA219)&gt;1,1,0)</f>
        <v>0</v>
      </c>
      <c r="AC219">
        <f>TINV(Y219,3)</f>
        <v>1.5035215196475402</v>
      </c>
      <c r="AD219">
        <f>EXP((-AC219*AC219)/2)</f>
        <v>0.32294008122169293</v>
      </c>
      <c r="AE219">
        <f>-LOG10(AD219)</f>
        <v>0.4908780498322054</v>
      </c>
      <c r="AF219">
        <f>IF(AE219&gt;2,1,0)</f>
        <v>0</v>
      </c>
      <c r="AG219">
        <f>IF((AF219+Z219)&gt;1,1,0)</f>
        <v>0</v>
      </c>
    </row>
    <row r="220" spans="1:33" x14ac:dyDescent="0.25">
      <c r="A220" s="7" t="s">
        <v>6051</v>
      </c>
      <c r="B220" s="12">
        <v>22.99</v>
      </c>
      <c r="C220" s="12">
        <v>40.03</v>
      </c>
      <c r="D220" s="12">
        <v>100.18666666666699</v>
      </c>
      <c r="E220" s="12">
        <v>104.63</v>
      </c>
      <c r="F220" s="12">
        <v>40.445</v>
      </c>
      <c r="G220" s="12">
        <v>58.563333333333297</v>
      </c>
      <c r="H220" s="12">
        <v>119.316666666667</v>
      </c>
      <c r="I220" s="12">
        <v>118.51333333333299</v>
      </c>
      <c r="J220" s="12">
        <f>AVERAGE(B220:E220)</f>
        <v>66.959166666666746</v>
      </c>
      <c r="K220" s="12">
        <f>AVERAGE(F220:I220)</f>
        <v>84.209583333333327</v>
      </c>
      <c r="L220" s="12">
        <f>MAX(J220:K220)</f>
        <v>84.209583333333327</v>
      </c>
      <c r="M220" s="8">
        <f>F220/B220</f>
        <v>1.7592431491953024</v>
      </c>
      <c r="N220" s="8">
        <f>G220/C220</f>
        <v>1.4629860937630101</v>
      </c>
      <c r="O220" s="8">
        <f>H220/D220</f>
        <v>1.1909435719989347</v>
      </c>
      <c r="P220" s="8">
        <f>I220/E220</f>
        <v>1.1326897957883304</v>
      </c>
      <c r="Q220" s="8">
        <f>LOG(M220,2)</f>
        <v>0.81495489491639528</v>
      </c>
      <c r="R220" s="8">
        <f>LOG(N220,2)</f>
        <v>0.54891605617872863</v>
      </c>
      <c r="S220" s="8">
        <f>LOG(O220,2)</f>
        <v>0.25210505860431409</v>
      </c>
      <c r="T220" s="8">
        <f>LOG(P220,2)</f>
        <v>0.17975281141996316</v>
      </c>
      <c r="U220" s="8">
        <f>STDEV(Q220:T220)/SQRT(COUNT(Q220:T220))</f>
        <v>0.14582176664126342</v>
      </c>
      <c r="V220" s="8">
        <f>AVERAGE(M220:P220)</f>
        <v>1.3864656526863945</v>
      </c>
      <c r="W220" s="8">
        <f>LOG(V220,2)</f>
        <v>0.47141187651962524</v>
      </c>
      <c r="X220" s="7" t="s">
        <v>6051</v>
      </c>
      <c r="Y220">
        <f>_xlfn.T.TEST(B220:E220,F220:I220,2,1)</f>
        <v>6.8486058336053482E-4</v>
      </c>
      <c r="Z220">
        <f>IF(ABS(W220)&gt;0.3014,1,0)</f>
        <v>1</v>
      </c>
      <c r="AA220">
        <f>IF(Y220&lt;0.05,1,0)</f>
        <v>1</v>
      </c>
      <c r="AB220">
        <f>IF((Z220+AA220)&gt;1,1,0)</f>
        <v>1</v>
      </c>
      <c r="AC220">
        <f>TINV(Y220,3)</f>
        <v>14.68549951344702</v>
      </c>
      <c r="AD220">
        <f>EXP((-AC220*AC220)/2)</f>
        <v>1.4763183555955379E-47</v>
      </c>
      <c r="AE220">
        <f>-LOG10(AD220)</f>
        <v>46.830819980473649</v>
      </c>
      <c r="AF220">
        <f>IF(AE220&gt;2,1,0)</f>
        <v>1</v>
      </c>
      <c r="AG220">
        <f>IF((AF220+Z220)&gt;1,1,0)</f>
        <v>1</v>
      </c>
    </row>
    <row r="221" spans="1:33" x14ac:dyDescent="0.25">
      <c r="A221" s="7" t="s">
        <v>3076</v>
      </c>
      <c r="B221" s="12">
        <v>59.08</v>
      </c>
      <c r="C221" s="12">
        <v>114.58499999999999</v>
      </c>
      <c r="D221" s="12">
        <v>98.62</v>
      </c>
      <c r="E221" s="12">
        <v>93.717500000000001</v>
      </c>
      <c r="F221" s="12">
        <v>116.25</v>
      </c>
      <c r="G221" s="12">
        <v>138.69333333333299</v>
      </c>
      <c r="H221" s="12">
        <v>116.09666666666701</v>
      </c>
      <c r="I221" s="12">
        <v>111.226666666667</v>
      </c>
      <c r="J221" s="12">
        <f>AVERAGE(B221:E221)</f>
        <v>91.500624999999985</v>
      </c>
      <c r="K221" s="12">
        <f>AVERAGE(F221:I221)</f>
        <v>120.56666666666675</v>
      </c>
      <c r="L221" s="12">
        <f>MAX(J221:K221)</f>
        <v>120.56666666666675</v>
      </c>
      <c r="M221" s="8">
        <f>F221/B221</f>
        <v>1.9676709546377793</v>
      </c>
      <c r="N221" s="8">
        <f>G221/C221</f>
        <v>1.2103969396808745</v>
      </c>
      <c r="O221" s="8">
        <f>H221/D221</f>
        <v>1.1772121949570777</v>
      </c>
      <c r="P221" s="8">
        <f>I221/E221</f>
        <v>1.1868292119045749</v>
      </c>
      <c r="Q221" s="8">
        <f>LOG(M221,2)</f>
        <v>0.97648898500532921</v>
      </c>
      <c r="R221" s="8">
        <f>LOG(N221,2)</f>
        <v>0.27548024501956186</v>
      </c>
      <c r="S221" s="8">
        <f>LOG(O221,2)</f>
        <v>0.23537439261093526</v>
      </c>
      <c r="T221" s="8">
        <f>LOG(P221,2)</f>
        <v>0.24711234200092957</v>
      </c>
      <c r="U221" s="8">
        <f>STDEV(Q221:T221)/SQRT(COUNT(Q221:T221))</f>
        <v>0.18115401922648633</v>
      </c>
      <c r="V221" s="8">
        <f>AVERAGE(M221:P221)</f>
        <v>1.3855273252950766</v>
      </c>
      <c r="W221" s="8">
        <f>LOG(V221,2)</f>
        <v>0.47043516385358136</v>
      </c>
      <c r="X221" s="7" t="s">
        <v>3076</v>
      </c>
      <c r="Y221">
        <f>_xlfn.T.TEST(B221:E221,F221:I221,2,1)</f>
        <v>5.4967434810004559E-2</v>
      </c>
      <c r="Z221">
        <f>IF(ABS(W221)&gt;0.3014,1,0)</f>
        <v>1</v>
      </c>
      <c r="AA221">
        <f>IF(Y221&lt;0.05,1,0)</f>
        <v>0</v>
      </c>
      <c r="AB221">
        <f>IF((Z221+AA221)&gt;1,1,0)</f>
        <v>0</v>
      </c>
      <c r="AC221">
        <f>TINV(Y221,3)</f>
        <v>3.0605919425608801</v>
      </c>
      <c r="AD221">
        <f>EXP((-AC221*AC221)/2)</f>
        <v>9.2455629887238083E-3</v>
      </c>
      <c r="AE221">
        <f>-LOG10(AD221)</f>
        <v>2.0340666382688175</v>
      </c>
      <c r="AF221">
        <f>IF(AE221&gt;2,1,0)</f>
        <v>1</v>
      </c>
      <c r="AG221">
        <f>IF((AF221+Z221)&gt;1,1,0)</f>
        <v>1</v>
      </c>
    </row>
    <row r="222" spans="1:33" x14ac:dyDescent="0.25">
      <c r="A222" t="s">
        <v>84</v>
      </c>
      <c r="B222" s="12">
        <v>20.54</v>
      </c>
      <c r="C222" s="12">
        <v>34.337499999999999</v>
      </c>
      <c r="D222" s="12">
        <v>19.636666666666699</v>
      </c>
      <c r="E222" s="12">
        <v>28.77</v>
      </c>
      <c r="F222" s="12">
        <v>32.814999999999998</v>
      </c>
      <c r="G222" s="12">
        <v>51.03</v>
      </c>
      <c r="H222" s="12">
        <v>34.1</v>
      </c>
      <c r="I222" s="12">
        <v>20.74</v>
      </c>
      <c r="J222" s="12">
        <f>AVERAGE(B222:E222)</f>
        <v>25.821041666666673</v>
      </c>
      <c r="K222" s="12">
        <f>AVERAGE(F222:I222)</f>
        <v>34.671250000000001</v>
      </c>
      <c r="L222" s="12">
        <f>MAX(J222:K222)</f>
        <v>34.671250000000001</v>
      </c>
      <c r="M222" s="8">
        <f>F222/B222</f>
        <v>1.5976144109055501</v>
      </c>
      <c r="N222" s="8">
        <f>G222/C222</f>
        <v>1.4861303239898072</v>
      </c>
      <c r="O222" s="8">
        <f>H222/D222</f>
        <v>1.7365472755050049</v>
      </c>
      <c r="P222" s="8">
        <f>I222/E222</f>
        <v>0.72088981578032674</v>
      </c>
      <c r="Q222" s="8">
        <f>LOG(M222,2)</f>
        <v>0.67591925144497611</v>
      </c>
      <c r="R222" s="8">
        <f>LOG(N222,2)</f>
        <v>0.57156063642132282</v>
      </c>
      <c r="S222" s="8">
        <f>LOG(O222,2)</f>
        <v>0.79622168697006412</v>
      </c>
      <c r="T222" s="8">
        <f>LOG(P222,2)</f>
        <v>-0.47214932692606137</v>
      </c>
      <c r="U222" s="8">
        <f>STDEV(Q222:T222)/SQRT(COUNT(Q222:T222))</f>
        <v>0.29197577529658336</v>
      </c>
      <c r="V222" s="8">
        <f>AVERAGE(M222:P222)</f>
        <v>1.3852954565451721</v>
      </c>
      <c r="W222" s="8">
        <f>LOG(V222,2)</f>
        <v>0.47019370785098341</v>
      </c>
      <c r="X222" t="s">
        <v>84</v>
      </c>
      <c r="Y222">
        <f>_xlfn.T.TEST(B222:E222,F222:I222,2,1)</f>
        <v>0.21822492635285065</v>
      </c>
      <c r="Z222">
        <f>IF(ABS(W222)&gt;0.3014,1,0)</f>
        <v>1</v>
      </c>
      <c r="AA222">
        <f>IF(Y222&lt;0.05,1,0)</f>
        <v>0</v>
      </c>
      <c r="AB222">
        <f>IF((Z222+AA222)&gt;1,1,0)</f>
        <v>0</v>
      </c>
      <c r="AC222">
        <f>TINV(Y222,3)</f>
        <v>1.553067835361913</v>
      </c>
      <c r="AD222">
        <f>EXP((-AC222*AC222)/2)</f>
        <v>0.29938950812363252</v>
      </c>
      <c r="AE222">
        <f>-LOG10(AD222)</f>
        <v>0.52376342324430558</v>
      </c>
      <c r="AF222">
        <f>IF(AE222&gt;2,1,0)</f>
        <v>0</v>
      </c>
      <c r="AG222">
        <f>IF((AF222+Z222)&gt;1,1,0)</f>
        <v>0</v>
      </c>
    </row>
    <row r="223" spans="1:33" x14ac:dyDescent="0.25">
      <c r="A223" t="s">
        <v>5483</v>
      </c>
      <c r="B223" s="12">
        <v>27.31</v>
      </c>
      <c r="C223" s="12">
        <v>30.925000000000001</v>
      </c>
      <c r="D223" s="12">
        <v>48.9866666666667</v>
      </c>
      <c r="E223" s="12">
        <v>49.107500000000002</v>
      </c>
      <c r="F223" s="12">
        <v>39.96</v>
      </c>
      <c r="G223" s="12">
        <v>66.900000000000006</v>
      </c>
      <c r="H223" s="12">
        <v>37.17</v>
      </c>
      <c r="I223" s="12">
        <v>56.54</v>
      </c>
      <c r="J223" s="12">
        <f>AVERAGE(B223:E223)</f>
        <v>39.082291666666677</v>
      </c>
      <c r="K223" s="12">
        <f>AVERAGE(F223:I223)</f>
        <v>50.142500000000005</v>
      </c>
      <c r="L223" s="12">
        <f>MAX(J223:K223)</f>
        <v>50.142500000000005</v>
      </c>
      <c r="M223" s="8">
        <f>F223/B223</f>
        <v>1.4632002929329917</v>
      </c>
      <c r="N223" s="8">
        <f>G223/C223</f>
        <v>2.1632983023443817</v>
      </c>
      <c r="O223" s="8">
        <f>H223/D223</f>
        <v>0.75877789874795809</v>
      </c>
      <c r="P223" s="8">
        <f>I223/E223</f>
        <v>1.1513516265336252</v>
      </c>
      <c r="Q223" s="8">
        <f>LOG(M223,2)</f>
        <v>0.54912726902713216</v>
      </c>
      <c r="R223" s="8">
        <f>LOG(N223,2)</f>
        <v>1.1132326156650914</v>
      </c>
      <c r="S223" s="8">
        <f>LOG(O223,2)</f>
        <v>-0.39825043752843658</v>
      </c>
      <c r="T223" s="8">
        <f>LOG(P223,2)</f>
        <v>0.20332850452525411</v>
      </c>
      <c r="U223" s="8">
        <f>STDEV(Q223:T223)/SQRT(COUNT(Q223:T223))</f>
        <v>0.31654778080613583</v>
      </c>
      <c r="V223" s="8">
        <f>AVERAGE(M223:P223)</f>
        <v>1.3841570301397392</v>
      </c>
      <c r="W223" s="8">
        <f>LOG(V223,2)</f>
        <v>0.46900762343181418</v>
      </c>
      <c r="X223" t="s">
        <v>5483</v>
      </c>
      <c r="Y223">
        <f>_xlfn.T.TEST(B223:E223,F223:I223,2,1)</f>
        <v>0.3424608215827617</v>
      </c>
      <c r="Z223">
        <f>IF(ABS(W223)&gt;0.3014,1,0)</f>
        <v>1</v>
      </c>
      <c r="AA223">
        <f>IF(Y223&lt;0.05,1,0)</f>
        <v>0</v>
      </c>
      <c r="AB223">
        <f>IF((Z223+AA223)&gt;1,1,0)</f>
        <v>0</v>
      </c>
      <c r="AC223">
        <f>TINV(Y223,3)</f>
        <v>1.1250323412675296</v>
      </c>
      <c r="AD223">
        <f>EXP((-AC223*AC223)/2)</f>
        <v>0.53107666775190765</v>
      </c>
      <c r="AE223">
        <f>-LOG10(AD223)</f>
        <v>0.27484277839480747</v>
      </c>
      <c r="AF223">
        <f>IF(AE223&gt;2,1,0)</f>
        <v>0</v>
      </c>
      <c r="AG223">
        <f>IF((AF223+Z223)&gt;1,1,0)</f>
        <v>0</v>
      </c>
    </row>
    <row r="224" spans="1:33" x14ac:dyDescent="0.25">
      <c r="A224" t="s">
        <v>5138</v>
      </c>
      <c r="B224" s="12">
        <v>235.32</v>
      </c>
      <c r="C224" s="12">
        <v>486.73500000000001</v>
      </c>
      <c r="D224" s="12">
        <v>444.803333333333</v>
      </c>
      <c r="E224" s="12">
        <v>454.00749999999999</v>
      </c>
      <c r="F224" s="12">
        <v>505.91</v>
      </c>
      <c r="G224" s="12">
        <v>673.13333333333298</v>
      </c>
      <c r="H224" s="12">
        <v>476.58</v>
      </c>
      <c r="I224" s="12">
        <v>422.95666666666699</v>
      </c>
      <c r="J224" s="12">
        <f>AVERAGE(B224:E224)</f>
        <v>405.21645833333326</v>
      </c>
      <c r="K224" s="12">
        <f>AVERAGE(F224:I224)</f>
        <v>519.64499999999998</v>
      </c>
      <c r="L224" s="12">
        <f>MAX(J224:K224)</f>
        <v>519.64499999999998</v>
      </c>
      <c r="M224" s="8">
        <f>F224/B224</f>
        <v>2.1498810130885606</v>
      </c>
      <c r="N224" s="8">
        <f>G224/C224</f>
        <v>1.3829565026828416</v>
      </c>
      <c r="O224" s="8">
        <f>H224/D224</f>
        <v>1.071439812351527</v>
      </c>
      <c r="P224" s="8">
        <f>I224/E224</f>
        <v>0.93160722381605365</v>
      </c>
      <c r="Q224" s="8">
        <f>LOG(M224,2)</f>
        <v>1.104256814895034</v>
      </c>
      <c r="R224" s="8">
        <f>LOG(N224,2)</f>
        <v>0.46775578096373738</v>
      </c>
      <c r="S224" s="8">
        <f>LOG(O224,2)</f>
        <v>9.9550809547064134E-2</v>
      </c>
      <c r="T224" s="8">
        <f>LOG(P224,2)</f>
        <v>-0.10220626843090737</v>
      </c>
      <c r="U224" s="8">
        <f>STDEV(Q224:T224)/SQRT(COUNT(Q224:T224))</f>
        <v>0.26501802030107813</v>
      </c>
      <c r="V224" s="8">
        <f>AVERAGE(M224:P224)</f>
        <v>1.3839711379847457</v>
      </c>
      <c r="W224" s="8">
        <f>LOG(V224,2)</f>
        <v>0.46881385661592706</v>
      </c>
      <c r="X224" t="s">
        <v>5138</v>
      </c>
      <c r="Y224">
        <f>_xlfn.T.TEST(B224:E224,F224:I224,2,1)</f>
        <v>0.19706568706397878</v>
      </c>
      <c r="Z224">
        <f>IF(ABS(W224)&gt;0.3014,1,0)</f>
        <v>1</v>
      </c>
      <c r="AA224">
        <f>IF(Y224&lt;0.05,1,0)</f>
        <v>0</v>
      </c>
      <c r="AB224">
        <f>IF((Z224+AA224)&gt;1,1,0)</f>
        <v>0</v>
      </c>
      <c r="AC224">
        <f>TINV(Y224,3)</f>
        <v>1.6521840801523684</v>
      </c>
      <c r="AD224">
        <f>EXP((-AC224*AC224)/2)</f>
        <v>0.25541742347895741</v>
      </c>
      <c r="AE224">
        <f>-LOG10(AD224)</f>
        <v>0.59274948035894071</v>
      </c>
      <c r="AF224">
        <f>IF(AE224&gt;2,1,0)</f>
        <v>0</v>
      </c>
      <c r="AG224">
        <f>IF((AF224+Z224)&gt;1,1,0)</f>
        <v>0</v>
      </c>
    </row>
    <row r="225" spans="1:33" x14ac:dyDescent="0.25">
      <c r="A225" t="s">
        <v>2459</v>
      </c>
      <c r="B225" s="12">
        <v>21.25</v>
      </c>
      <c r="C225" s="12">
        <v>61.174999999999997</v>
      </c>
      <c r="D225" s="12">
        <v>54.796666666666702</v>
      </c>
      <c r="E225" s="12">
        <v>43.825000000000003</v>
      </c>
      <c r="F225" s="12">
        <v>55.94</v>
      </c>
      <c r="G225" s="12">
        <v>64.34</v>
      </c>
      <c r="H225" s="12">
        <v>50.353333333333303</v>
      </c>
      <c r="I225" s="12">
        <v>40.619999999999997</v>
      </c>
      <c r="J225" s="12">
        <f>AVERAGE(B225:E225)</f>
        <v>45.26166666666667</v>
      </c>
      <c r="K225" s="12">
        <f>AVERAGE(F225:I225)</f>
        <v>52.813333333333325</v>
      </c>
      <c r="L225" s="12">
        <f>MAX(J225:K225)</f>
        <v>52.813333333333325</v>
      </c>
      <c r="M225" s="8">
        <f>F225/B225</f>
        <v>2.6324705882352939</v>
      </c>
      <c r="N225" s="8">
        <f>G225/C225</f>
        <v>1.0517368205966491</v>
      </c>
      <c r="O225" s="8">
        <f>H225/D225</f>
        <v>0.91891234259991372</v>
      </c>
      <c r="P225" s="8">
        <f>I225/E225</f>
        <v>0.92686822589845963</v>
      </c>
      <c r="Q225" s="8">
        <f>LOG(M225,2)</f>
        <v>1.3964174125637652</v>
      </c>
      <c r="R225" s="8">
        <f>LOG(N225,2)</f>
        <v>7.2773739685986646E-2</v>
      </c>
      <c r="S225" s="8">
        <f>LOG(O225,2)</f>
        <v>-0.12200084918156133</v>
      </c>
      <c r="T225" s="8">
        <f>LOG(P225,2)</f>
        <v>-0.10956385135074773</v>
      </c>
      <c r="U225" s="8">
        <f>STDEV(Q225:T225)/SQRT(COUNT(Q225:T225))</f>
        <v>0.36506120988190899</v>
      </c>
      <c r="V225" s="8">
        <f>AVERAGE(M225:P225)</f>
        <v>1.3824969943325791</v>
      </c>
      <c r="W225" s="8">
        <f>LOG(V225,2)</f>
        <v>0.46727634392023809</v>
      </c>
      <c r="X225" t="s">
        <v>2459</v>
      </c>
      <c r="Y225">
        <f>_xlfn.T.TEST(B225:E225,F225:I225,2,1)</f>
        <v>0.47181967263329744</v>
      </c>
      <c r="Z225">
        <f>IF(ABS(W225)&gt;0.3014,1,0)</f>
        <v>1</v>
      </c>
      <c r="AA225">
        <f>IF(Y225&lt;0.05,1,0)</f>
        <v>0</v>
      </c>
      <c r="AB225">
        <f>IF((Z225+AA225)&gt;1,1,0)</f>
        <v>0</v>
      </c>
      <c r="AC225">
        <f>TINV(Y225,3)</f>
        <v>0.82097969682080041</v>
      </c>
      <c r="AD225">
        <f>EXP((-AC225*AC225)/2)</f>
        <v>0.71390610471188665</v>
      </c>
      <c r="AE225">
        <f>-LOG10(AD225)</f>
        <v>0.14635890431210138</v>
      </c>
      <c r="AF225">
        <f>IF(AE225&gt;2,1,0)</f>
        <v>0</v>
      </c>
      <c r="AG225">
        <f>IF((AF225+Z225)&gt;1,1,0)</f>
        <v>0</v>
      </c>
    </row>
    <row r="226" spans="1:33" x14ac:dyDescent="0.25">
      <c r="A226" s="7" t="s">
        <v>4003</v>
      </c>
      <c r="B226" s="12">
        <v>33.85</v>
      </c>
      <c r="C226" s="12">
        <v>43.204999999999998</v>
      </c>
      <c r="D226" s="12">
        <v>41.973333333333301</v>
      </c>
      <c r="E226" s="12">
        <v>53.392499999999998</v>
      </c>
      <c r="F226" s="12">
        <v>57.604999999999997</v>
      </c>
      <c r="G226" s="12">
        <v>62.1666666666667</v>
      </c>
      <c r="H226" s="12">
        <v>49.13</v>
      </c>
      <c r="I226" s="12">
        <v>65.03</v>
      </c>
      <c r="J226" s="12">
        <f>AVERAGE(B226:E226)</f>
        <v>43.105208333333323</v>
      </c>
      <c r="K226" s="12">
        <f>AVERAGE(F226:I226)</f>
        <v>58.482916666666675</v>
      </c>
      <c r="L226" s="12">
        <f>MAX(J226:K226)</f>
        <v>58.482916666666675</v>
      </c>
      <c r="M226" s="8">
        <f>F226/B226</f>
        <v>1.7017725258493352</v>
      </c>
      <c r="N226" s="8">
        <f>G226/C226</f>
        <v>1.4388766732245504</v>
      </c>
      <c r="O226" s="8">
        <f>H226/D226</f>
        <v>1.170505082592123</v>
      </c>
      <c r="P226" s="8">
        <f>I226/E226</f>
        <v>1.2179613241560145</v>
      </c>
      <c r="Q226" s="8">
        <f>LOG(M226,2)</f>
        <v>0.76703820637665077</v>
      </c>
      <c r="R226" s="8">
        <f>LOG(N226,2)</f>
        <v>0.52494294332764813</v>
      </c>
      <c r="S226" s="8">
        <f>LOG(O226,2)</f>
        <v>0.22713119896468933</v>
      </c>
      <c r="T226" s="8">
        <f>LOG(P226,2)</f>
        <v>0.28446832180399678</v>
      </c>
      <c r="U226" s="8">
        <f>STDEV(Q226:T226)/SQRT(COUNT(Q226:T226))</f>
        <v>0.12355757858793938</v>
      </c>
      <c r="V226" s="8">
        <f>AVERAGE(M226:P226)</f>
        <v>1.3822789014555059</v>
      </c>
      <c r="W226" s="8">
        <f>LOG(V226,2)</f>
        <v>0.46704873667486346</v>
      </c>
      <c r="X226" s="7" t="s">
        <v>4003</v>
      </c>
      <c r="Y226">
        <f>_xlfn.T.TEST(B226:E226,F226:I226,2,1)</f>
        <v>2.5390458899688228E-2</v>
      </c>
      <c r="Z226">
        <f>IF(ABS(W226)&gt;0.3014,1,0)</f>
        <v>1</v>
      </c>
      <c r="AA226">
        <f>IF(Y226&lt;0.05,1,0)</f>
        <v>1</v>
      </c>
      <c r="AB226">
        <f>IF((Z226+AA226)&gt;1,1,0)</f>
        <v>1</v>
      </c>
      <c r="AC226">
        <f>TINV(Y226,3)</f>
        <v>4.1521148898336113</v>
      </c>
      <c r="AD226">
        <f>EXP((-AC226*AC226)/2)</f>
        <v>1.8045501616224477E-4</v>
      </c>
      <c r="AE226">
        <f>-LOG10(AD226)</f>
        <v>3.7436310412226237</v>
      </c>
      <c r="AF226">
        <f>IF(AE226&gt;2,1,0)</f>
        <v>1</v>
      </c>
      <c r="AG226">
        <f>IF((AF226+Z226)&gt;1,1,0)</f>
        <v>1</v>
      </c>
    </row>
    <row r="227" spans="1:33" x14ac:dyDescent="0.25">
      <c r="A227" t="s">
        <v>1328</v>
      </c>
      <c r="B227" s="12">
        <v>24.07</v>
      </c>
      <c r="C227" s="12">
        <v>43.442500000000003</v>
      </c>
      <c r="D227" s="12">
        <v>44.126666666666701</v>
      </c>
      <c r="E227" s="12">
        <v>41.43</v>
      </c>
      <c r="F227" s="12">
        <v>53.734999999999999</v>
      </c>
      <c r="G227" s="12">
        <v>53.9433333333333</v>
      </c>
      <c r="H227" s="12">
        <v>42.603333333333303</v>
      </c>
      <c r="I227" s="12">
        <v>45.103333333333303</v>
      </c>
      <c r="J227" s="12">
        <f>AVERAGE(B227:E227)</f>
        <v>38.267291666666679</v>
      </c>
      <c r="K227" s="12">
        <f>AVERAGE(F227:I227)</f>
        <v>48.846249999999976</v>
      </c>
      <c r="L227" s="12">
        <f>MAX(J227:K227)</f>
        <v>48.846249999999976</v>
      </c>
      <c r="M227" s="8">
        <f>F227/B227</f>
        <v>2.2324470294972993</v>
      </c>
      <c r="N227" s="8">
        <f>G227/C227</f>
        <v>1.2417179797049731</v>
      </c>
      <c r="O227" s="8">
        <f>H227/D227</f>
        <v>0.96547816890768856</v>
      </c>
      <c r="P227" s="8">
        <f>I227/E227</f>
        <v>1.088663609300828</v>
      </c>
      <c r="Q227" s="8">
        <f>LOG(M227,2)</f>
        <v>1.1586259441311855</v>
      </c>
      <c r="R227" s="8">
        <f>LOG(N227,2)</f>
        <v>0.31233754434594868</v>
      </c>
      <c r="S227" s="8">
        <f>LOG(O227,2)</f>
        <v>-5.068445711454049E-2</v>
      </c>
      <c r="T227" s="8">
        <f>LOG(P227,2)</f>
        <v>0.1225582385684756</v>
      </c>
      <c r="U227" s="8">
        <f>STDEV(Q227:T227)/SQRT(COUNT(Q227:T227))</f>
        <v>0.26809071003484569</v>
      </c>
      <c r="V227" s="8">
        <f>AVERAGE(M227:P227)</f>
        <v>1.3820766968526972</v>
      </c>
      <c r="W227" s="8">
        <f>LOG(V227,2)</f>
        <v>0.46683767874988746</v>
      </c>
      <c r="X227" t="s">
        <v>1328</v>
      </c>
      <c r="Y227">
        <f>_xlfn.T.TEST(B227:E227,F227:I227,2,1)</f>
        <v>0.21874516415753839</v>
      </c>
      <c r="Z227">
        <f>IF(ABS(W227)&gt;0.3014,1,0)</f>
        <v>1</v>
      </c>
      <c r="AA227">
        <f>IF(Y227&lt;0.05,1,0)</f>
        <v>0</v>
      </c>
      <c r="AB227">
        <f>IF((Z227+AA227)&gt;1,1,0)</f>
        <v>0</v>
      </c>
      <c r="AC227">
        <f>TINV(Y227,3)</f>
        <v>1.5507676903039833</v>
      </c>
      <c r="AD227">
        <f>EXP((-AC227*AC227)/2)</f>
        <v>0.30046012940889616</v>
      </c>
      <c r="AE227">
        <f>-LOG10(AD227)</f>
        <v>0.52221315003904833</v>
      </c>
      <c r="AF227">
        <f>IF(AE227&gt;2,1,0)</f>
        <v>0</v>
      </c>
      <c r="AG227">
        <f>IF((AF227+Z227)&gt;1,1,0)</f>
        <v>0</v>
      </c>
    </row>
    <row r="228" spans="1:33" x14ac:dyDescent="0.25">
      <c r="A228" t="s">
        <v>4942</v>
      </c>
      <c r="B228" s="12">
        <v>11.02</v>
      </c>
      <c r="C228" s="12">
        <v>22.862500000000001</v>
      </c>
      <c r="D228" s="12">
        <v>20.936666666666699</v>
      </c>
      <c r="E228" s="12">
        <v>24.74</v>
      </c>
      <c r="F228" s="12">
        <v>26.725000000000001</v>
      </c>
      <c r="G228" s="12">
        <v>23.616666666666699</v>
      </c>
      <c r="H228" s="12">
        <v>22.03</v>
      </c>
      <c r="I228" s="12">
        <v>25.15</v>
      </c>
      <c r="J228" s="12">
        <f>AVERAGE(B228:E228)</f>
        <v>19.889791666666675</v>
      </c>
      <c r="K228" s="12">
        <f>AVERAGE(F228:I228)</f>
        <v>24.380416666666676</v>
      </c>
      <c r="L228" s="12">
        <f>MAX(J228:K228)</f>
        <v>24.380416666666676</v>
      </c>
      <c r="M228" s="8">
        <f>F228/B228</f>
        <v>2.4251361161524505</v>
      </c>
      <c r="N228" s="8">
        <f>G228/C228</f>
        <v>1.0329870603244045</v>
      </c>
      <c r="O228" s="8">
        <f>H228/D228</f>
        <v>1.0522209839197565</v>
      </c>
      <c r="P228" s="8">
        <f>I228/E228</f>
        <v>1.0165723524656427</v>
      </c>
      <c r="Q228" s="8">
        <f>LOG(M228,2)</f>
        <v>1.2780657240366957</v>
      </c>
      <c r="R228" s="8">
        <f>LOG(N228,2)</f>
        <v>4.6822182448147724E-2</v>
      </c>
      <c r="S228" s="8">
        <f>LOG(O228,2)</f>
        <v>7.3437726421897165E-2</v>
      </c>
      <c r="T228" s="8">
        <f>LOG(P228,2)</f>
        <v>2.3712899716519749E-2</v>
      </c>
      <c r="U228" s="8">
        <f>STDEV(Q228:T228)/SQRT(COUNT(Q228:T228))</f>
        <v>0.30768643615637137</v>
      </c>
      <c r="V228" s="8">
        <f>AVERAGE(M228:P228)</f>
        <v>1.3817291282155635</v>
      </c>
      <c r="W228" s="8">
        <f>LOG(V228,2)</f>
        <v>0.46647482000832424</v>
      </c>
      <c r="X228" t="s">
        <v>4942</v>
      </c>
      <c r="Y228">
        <f>_xlfn.T.TEST(B228:E228,F228:I228,2,1)</f>
        <v>0.31610486629853096</v>
      </c>
      <c r="Z228">
        <f>IF(ABS(W228)&gt;0.3014,1,0)</f>
        <v>1</v>
      </c>
      <c r="AA228">
        <f>IF(Y228&lt;0.05,1,0)</f>
        <v>0</v>
      </c>
      <c r="AB228">
        <f>IF((Z228+AA228)&gt;1,1,0)</f>
        <v>0</v>
      </c>
      <c r="AC228">
        <f>TINV(Y228,3)</f>
        <v>1.2004686732827161</v>
      </c>
      <c r="AD228">
        <f>EXP((-AC228*AC228)/2)</f>
        <v>0.48647852616422477</v>
      </c>
      <c r="AE228">
        <f>-LOG10(AD228)</f>
        <v>0.31293632533234056</v>
      </c>
      <c r="AF228">
        <f>IF(AE228&gt;2,1,0)</f>
        <v>0</v>
      </c>
      <c r="AG228">
        <f>IF((AF228+Z228)&gt;1,1,0)</f>
        <v>0</v>
      </c>
    </row>
    <row r="229" spans="1:33" x14ac:dyDescent="0.25">
      <c r="A229" t="s">
        <v>3395</v>
      </c>
      <c r="B229" s="12">
        <v>10.31</v>
      </c>
      <c r="C229" s="12">
        <v>22.4725</v>
      </c>
      <c r="D229" s="12">
        <v>27.183333333333302</v>
      </c>
      <c r="E229" s="12">
        <v>29.7925</v>
      </c>
      <c r="F229" s="12">
        <v>23.864999999999998</v>
      </c>
      <c r="G229" s="12">
        <v>21.5</v>
      </c>
      <c r="H229" s="12">
        <v>34.003333333333302</v>
      </c>
      <c r="I229" s="12">
        <v>29.766666666666701</v>
      </c>
      <c r="J229" s="12">
        <f>AVERAGE(B229:E229)</f>
        <v>22.439583333333324</v>
      </c>
      <c r="K229" s="12">
        <f>AVERAGE(F229:I229)</f>
        <v>27.283749999999998</v>
      </c>
      <c r="L229" s="12">
        <f>MAX(J229:K229)</f>
        <v>27.283749999999998</v>
      </c>
      <c r="M229" s="8">
        <f>F229/B229</f>
        <v>2.3147429679922404</v>
      </c>
      <c r="N229" s="8">
        <f>G229/C229</f>
        <v>0.95672488597174321</v>
      </c>
      <c r="O229" s="8">
        <f>H229/D229</f>
        <v>1.2508890251379525</v>
      </c>
      <c r="P229" s="8">
        <f>I229/E229</f>
        <v>0.9991328913876546</v>
      </c>
      <c r="Q229" s="8">
        <f>LOG(M229,2)</f>
        <v>1.2108520036840955</v>
      </c>
      <c r="R229" s="8">
        <f>LOG(N229,2)</f>
        <v>-6.3823969241369904E-2</v>
      </c>
      <c r="S229" s="8">
        <f>LOG(O229,2)</f>
        <v>0.3229538039043432</v>
      </c>
      <c r="T229" s="8">
        <f>LOG(P229,2)</f>
        <v>-1.251515973531949E-3</v>
      </c>
      <c r="U229" s="8">
        <f>STDEV(Q229:T229)/SQRT(COUNT(Q229:T229))</f>
        <v>0.29371820532316922</v>
      </c>
      <c r="V229" s="8">
        <f>AVERAGE(M229:P229)</f>
        <v>1.3803724426223978</v>
      </c>
      <c r="W229" s="8">
        <f>LOG(V229,2)</f>
        <v>0.46505757760466099</v>
      </c>
      <c r="X229" t="s">
        <v>3395</v>
      </c>
      <c r="Y229">
        <f>_xlfn.T.TEST(B229:E229,F229:I229,2,1)</f>
        <v>0.24757343886242017</v>
      </c>
      <c r="Z229">
        <f>IF(ABS(W229)&gt;0.3014,1,0)</f>
        <v>1</v>
      </c>
      <c r="AA229">
        <f>IF(Y229&lt;0.05,1,0)</f>
        <v>0</v>
      </c>
      <c r="AB229">
        <f>IF((Z229+AA229)&gt;1,1,0)</f>
        <v>0</v>
      </c>
      <c r="AC229">
        <f>TINV(Y229,3)</f>
        <v>1.4319312723288753</v>
      </c>
      <c r="AD229">
        <f>EXP((-AC229*AC229)/2)</f>
        <v>0.35871984028413323</v>
      </c>
      <c r="AE229">
        <f>-LOG10(AD229)</f>
        <v>0.44524460244968111</v>
      </c>
      <c r="AF229">
        <f>IF(AE229&gt;2,1,0)</f>
        <v>0</v>
      </c>
      <c r="AG229">
        <f>IF((AF229+Z229)&gt;1,1,0)</f>
        <v>0</v>
      </c>
    </row>
    <row r="230" spans="1:33" x14ac:dyDescent="0.25">
      <c r="A230" t="s">
        <v>504</v>
      </c>
      <c r="B230" s="12">
        <v>14.16</v>
      </c>
      <c r="C230" s="12">
        <v>19.397500000000001</v>
      </c>
      <c r="D230" s="12">
        <v>17.600000000000001</v>
      </c>
      <c r="E230" s="12">
        <v>18.190000000000001</v>
      </c>
      <c r="F230" s="12">
        <v>25.99</v>
      </c>
      <c r="G230" s="12">
        <v>28.293333333333301</v>
      </c>
      <c r="H230" s="12">
        <v>18.863333333333301</v>
      </c>
      <c r="I230" s="12">
        <v>21.0066666666667</v>
      </c>
      <c r="J230" s="12">
        <f>AVERAGE(B230:E230)</f>
        <v>17.336875000000003</v>
      </c>
      <c r="K230" s="12">
        <f>AVERAGE(F230:I230)</f>
        <v>23.538333333333327</v>
      </c>
      <c r="L230" s="12">
        <f>MAX(J230:K230)</f>
        <v>23.538333333333327</v>
      </c>
      <c r="M230" s="8">
        <f>F230/B230</f>
        <v>1.8354519774011298</v>
      </c>
      <c r="N230" s="8">
        <f>G230/C230</f>
        <v>1.4586072088327515</v>
      </c>
      <c r="O230" s="8">
        <f>H230/D230</f>
        <v>1.071780303030301</v>
      </c>
      <c r="P230" s="8">
        <f>I230/E230</f>
        <v>1.1548469855231829</v>
      </c>
      <c r="Q230" s="8">
        <f>LOG(M230,2)</f>
        <v>0.87613536838920292</v>
      </c>
      <c r="R230" s="8">
        <f>LOG(N230,2)</f>
        <v>0.54459142940855376</v>
      </c>
      <c r="S230" s="8">
        <f>LOG(O230,2)</f>
        <v>0.10000920783694903</v>
      </c>
      <c r="T230" s="8">
        <f>LOG(P230,2)</f>
        <v>0.20770171064489912</v>
      </c>
      <c r="U230" s="8">
        <f>STDEV(Q230:T230)/SQRT(COUNT(Q230:T230))</f>
        <v>0.17570349461053791</v>
      </c>
      <c r="V230" s="8">
        <f>AVERAGE(M230:P230)</f>
        <v>1.3801716186968414</v>
      </c>
      <c r="W230" s="8">
        <f>LOG(V230,2)</f>
        <v>0.4648476713864898</v>
      </c>
      <c r="X230" t="s">
        <v>504</v>
      </c>
      <c r="Y230">
        <f>_xlfn.T.TEST(B230:E230,F230:I230,2,1)</f>
        <v>8.8939181015427846E-2</v>
      </c>
      <c r="Z230">
        <f>IF(ABS(W230)&gt;0.3014,1,0)</f>
        <v>1</v>
      </c>
      <c r="AA230">
        <f>IF(Y230&lt;0.05,1,0)</f>
        <v>0</v>
      </c>
      <c r="AB230">
        <f>IF((Z230+AA230)&gt;1,1,0)</f>
        <v>0</v>
      </c>
      <c r="AC230">
        <f>TINV(Y230,3)</f>
        <v>2.4841958098465788</v>
      </c>
      <c r="AD230">
        <f>EXP((-AC230*AC230)/2)</f>
        <v>4.5701945501941357E-2</v>
      </c>
      <c r="AE230">
        <f>-LOG10(AD230)</f>
        <v>1.3400653119044705</v>
      </c>
      <c r="AF230">
        <f>IF(AE230&gt;2,1,0)</f>
        <v>0</v>
      </c>
      <c r="AG230">
        <f>IF((AF230+Z230)&gt;1,1,0)</f>
        <v>0</v>
      </c>
    </row>
    <row r="231" spans="1:33" x14ac:dyDescent="0.25">
      <c r="A231" t="s">
        <v>4198</v>
      </c>
      <c r="B231" s="12">
        <v>60.77</v>
      </c>
      <c r="C231" s="12">
        <v>112.89749999999999</v>
      </c>
      <c r="D231" s="12">
        <v>109.803333333333</v>
      </c>
      <c r="E231" s="12">
        <v>111.0125</v>
      </c>
      <c r="F231" s="12">
        <v>139.88</v>
      </c>
      <c r="G231" s="12">
        <v>146.17666666666699</v>
      </c>
      <c r="H231" s="12">
        <v>110.206666666667</v>
      </c>
      <c r="I231" s="12">
        <v>101.58</v>
      </c>
      <c r="J231" s="12">
        <f>AVERAGE(B231:E231)</f>
        <v>98.620833333333238</v>
      </c>
      <c r="K231" s="12">
        <f>AVERAGE(F231:I231)</f>
        <v>124.46083333333348</v>
      </c>
      <c r="L231" s="12">
        <f>MAX(J231:K231)</f>
        <v>124.46083333333348</v>
      </c>
      <c r="M231" s="8">
        <f>F231/B231</f>
        <v>2.3017936481816683</v>
      </c>
      <c r="N231" s="8">
        <f>G231/C231</f>
        <v>1.2947732825498084</v>
      </c>
      <c r="O231" s="8">
        <f>H231/D231</f>
        <v>1.0036732339637595</v>
      </c>
      <c r="P231" s="8">
        <f>I231/E231</f>
        <v>0.91503209098074534</v>
      </c>
      <c r="Q231" s="8">
        <f>LOG(M231,2)</f>
        <v>1.2027585041526565</v>
      </c>
      <c r="R231" s="8">
        <f>LOG(N231,2)</f>
        <v>0.37269950117364059</v>
      </c>
      <c r="S231" s="8">
        <f>LOG(O231,2)</f>
        <v>5.2896473041879142E-3</v>
      </c>
      <c r="T231" s="8">
        <f>LOG(P231,2)</f>
        <v>-0.12810575401863628</v>
      </c>
      <c r="U231" s="8">
        <f>STDEV(Q231:T231)/SQRT(COUNT(Q231:T231))</f>
        <v>0.29922537223460338</v>
      </c>
      <c r="V231" s="8">
        <f>AVERAGE(M231:P231)</f>
        <v>1.3788180639189955</v>
      </c>
      <c r="W231" s="8">
        <f>LOG(V231,2)</f>
        <v>0.46343210471399221</v>
      </c>
      <c r="X231" t="s">
        <v>4198</v>
      </c>
      <c r="Y231">
        <f>_xlfn.T.TEST(B231:E231,F231:I231,2,1)</f>
        <v>0.28623862495412405</v>
      </c>
      <c r="Z231">
        <f>IF(ABS(W231)&gt;0.3014,1,0)</f>
        <v>1</v>
      </c>
      <c r="AA231">
        <f>IF(Y231&lt;0.05,1,0)</f>
        <v>0</v>
      </c>
      <c r="AB231">
        <f>IF((Z231+AA231)&gt;1,1,0)</f>
        <v>0</v>
      </c>
      <c r="AC231">
        <f>TINV(Y231,3)</f>
        <v>1.2941306841666866</v>
      </c>
      <c r="AD231">
        <f>EXP((-AC231*AC231)/2)</f>
        <v>0.4328400088419781</v>
      </c>
      <c r="AE231">
        <f>-LOG10(AD231)</f>
        <v>0.36367260276232216</v>
      </c>
      <c r="AF231">
        <f>IF(AE231&gt;2,1,0)</f>
        <v>0</v>
      </c>
      <c r="AG231">
        <f>IF((AF231+Z231)&gt;1,1,0)</f>
        <v>0</v>
      </c>
    </row>
    <row r="232" spans="1:33" x14ac:dyDescent="0.25">
      <c r="A232" t="s">
        <v>5277</v>
      </c>
      <c r="B232" s="12">
        <v>161.44999999999999</v>
      </c>
      <c r="C232" s="12">
        <v>232.14250000000001</v>
      </c>
      <c r="D232" s="12">
        <v>282.84333333333302</v>
      </c>
      <c r="E232" s="12">
        <v>335.495</v>
      </c>
      <c r="F232" s="12">
        <v>305.74</v>
      </c>
      <c r="G232" s="12">
        <v>369.37333333333299</v>
      </c>
      <c r="H232" s="12">
        <v>281.81333333333299</v>
      </c>
      <c r="I232" s="12">
        <v>346.65</v>
      </c>
      <c r="J232" s="12">
        <f>AVERAGE(B232:E232)</f>
        <v>252.98270833333325</v>
      </c>
      <c r="K232" s="12">
        <f>AVERAGE(F232:I232)</f>
        <v>325.89416666666648</v>
      </c>
      <c r="L232" s="12">
        <f>MAX(J232:K232)</f>
        <v>325.89416666666648</v>
      </c>
      <c r="M232" s="8">
        <f>F232/B232</f>
        <v>1.893713223908331</v>
      </c>
      <c r="N232" s="8">
        <f>G232/C232</f>
        <v>1.5911491145883798</v>
      </c>
      <c r="O232" s="8">
        <f>H232/D232</f>
        <v>0.99635840807042753</v>
      </c>
      <c r="P232" s="8">
        <f>I232/E232</f>
        <v>1.0332493777850638</v>
      </c>
      <c r="Q232" s="8">
        <f>LOG(M232,2)</f>
        <v>0.92121787158215429</v>
      </c>
      <c r="R232" s="8">
        <f>LOG(N232,2)</f>
        <v>0.67006904421487767</v>
      </c>
      <c r="S232" s="8">
        <f>LOG(O232,2)</f>
        <v>-5.2632958326287111E-3</v>
      </c>
      <c r="T232" s="8">
        <f>LOG(P232,2)</f>
        <v>4.7188494932706555E-2</v>
      </c>
      <c r="U232" s="8">
        <f>STDEV(Q232:T232)/SQRT(COUNT(Q232:T232))</f>
        <v>0.22968164456713366</v>
      </c>
      <c r="V232" s="8">
        <f>AVERAGE(M232:P232)</f>
        <v>1.3786175310880506</v>
      </c>
      <c r="W232" s="8">
        <f>LOG(V232,2)</f>
        <v>0.46322226647024606</v>
      </c>
      <c r="X232" t="s">
        <v>5277</v>
      </c>
      <c r="Y232">
        <f>_xlfn.T.TEST(B232:E232,F232:I232,2,1)</f>
        <v>0.16041858727567859</v>
      </c>
      <c r="Z232">
        <f>IF(ABS(W232)&gt;0.3014,1,0)</f>
        <v>1</v>
      </c>
      <c r="AA232">
        <f>IF(Y232&lt;0.05,1,0)</f>
        <v>0</v>
      </c>
      <c r="AB232">
        <f>IF((Z232+AA232)&gt;1,1,0)</f>
        <v>0</v>
      </c>
      <c r="AC232">
        <f>TINV(Y232,3)</f>
        <v>1.8562954359747306</v>
      </c>
      <c r="AD232">
        <f>EXP((-AC232*AC232)/2)</f>
        <v>0.17854468502616461</v>
      </c>
      <c r="AE232">
        <f>-LOG10(AD232)</f>
        <v>0.74825307349228232</v>
      </c>
      <c r="AF232">
        <f>IF(AE232&gt;2,1,0)</f>
        <v>0</v>
      </c>
      <c r="AG232">
        <f>IF((AF232+Z232)&gt;1,1,0)</f>
        <v>0</v>
      </c>
    </row>
    <row r="233" spans="1:33" x14ac:dyDescent="0.25">
      <c r="A233" s="7" t="s">
        <v>964</v>
      </c>
      <c r="B233" s="12">
        <v>164.56</v>
      </c>
      <c r="C233" s="12">
        <v>211.67</v>
      </c>
      <c r="D233" s="12">
        <v>283.05666666666701</v>
      </c>
      <c r="E233" s="12">
        <v>257.00749999999999</v>
      </c>
      <c r="F233" s="12">
        <v>219.62</v>
      </c>
      <c r="G233" s="12">
        <v>277.696666666667</v>
      </c>
      <c r="H233" s="12">
        <v>377.97666666666697</v>
      </c>
      <c r="I233" s="12">
        <v>389.86</v>
      </c>
      <c r="J233" s="12">
        <f>AVERAGE(B233:E233)</f>
        <v>229.07354166666676</v>
      </c>
      <c r="K233" s="12">
        <f>AVERAGE(F233:I233)</f>
        <v>316.28833333333353</v>
      </c>
      <c r="L233" s="12">
        <f>MAX(J233:K233)</f>
        <v>316.28833333333353</v>
      </c>
      <c r="M233" s="8">
        <f>F233/B233</f>
        <v>1.3345892075838599</v>
      </c>
      <c r="N233" s="8">
        <f>G233/C233</f>
        <v>1.311932095557552</v>
      </c>
      <c r="O233" s="8">
        <f>H233/D233</f>
        <v>1.3353392135850295</v>
      </c>
      <c r="P233" s="8">
        <f>I233/E233</f>
        <v>1.5169207124305712</v>
      </c>
      <c r="Q233" s="8">
        <f>LOG(M233,2)</f>
        <v>0.41639574237567639</v>
      </c>
      <c r="R233" s="8">
        <f>LOG(N233,2)</f>
        <v>0.39169304927182624</v>
      </c>
      <c r="S233" s="8">
        <f>LOG(O233,2)</f>
        <v>0.4172062734434055</v>
      </c>
      <c r="T233" s="8">
        <f>LOG(P233,2)</f>
        <v>0.60114567967023258</v>
      </c>
      <c r="U233" s="8">
        <f>STDEV(Q233:T233)/SQRT(COUNT(Q233:T233))</f>
        <v>4.8540887723876762E-2</v>
      </c>
      <c r="V233" s="8">
        <f>AVERAGE(M233:P233)</f>
        <v>1.3746953072892532</v>
      </c>
      <c r="W233" s="8">
        <f>LOG(V233,2)</f>
        <v>0.45911188963792532</v>
      </c>
      <c r="X233" s="7" t="s">
        <v>964</v>
      </c>
      <c r="Y233">
        <f>_xlfn.T.TEST(B233:E233,F233:I233,2,1)</f>
        <v>1.5242106045950206E-2</v>
      </c>
      <c r="Z233">
        <f>IF(ABS(W233)&gt;0.3014,1,0)</f>
        <v>1</v>
      </c>
      <c r="AA233">
        <f>IF(Y233&lt;0.05,1,0)</f>
        <v>1</v>
      </c>
      <c r="AB233">
        <f>IF((Z233+AA233)&gt;1,1,0)</f>
        <v>1</v>
      </c>
      <c r="AC233">
        <f>TINV(Y233,3)</f>
        <v>5.0179287848528773</v>
      </c>
      <c r="AD233">
        <f>EXP((-AC233*AC233)/2)</f>
        <v>3.4065699763779686E-6</v>
      </c>
      <c r="AE233">
        <f>-LOG10(AD233)</f>
        <v>5.4676826855319574</v>
      </c>
      <c r="AF233">
        <f>IF(AE233&gt;2,1,0)</f>
        <v>1</v>
      </c>
      <c r="AG233">
        <f>IF((AF233+Z233)&gt;1,1,0)</f>
        <v>1</v>
      </c>
    </row>
    <row r="234" spans="1:33" x14ac:dyDescent="0.25">
      <c r="A234" t="s">
        <v>5882</v>
      </c>
      <c r="B234" s="12">
        <v>5.89</v>
      </c>
      <c r="C234" s="12">
        <v>20.3825</v>
      </c>
      <c r="D234" s="12">
        <v>23.753333333333298</v>
      </c>
      <c r="E234" s="12">
        <v>25.1325</v>
      </c>
      <c r="F234" s="12">
        <v>16.015000000000001</v>
      </c>
      <c r="G234" s="12">
        <v>17.55</v>
      </c>
      <c r="H234" s="12">
        <v>23.226666666666699</v>
      </c>
      <c r="I234" s="12">
        <v>23.6033333333333</v>
      </c>
      <c r="J234" s="12">
        <f>AVERAGE(B234:E234)</f>
        <v>18.789583333333326</v>
      </c>
      <c r="K234" s="12">
        <f>AVERAGE(F234:I234)</f>
        <v>20.098749999999999</v>
      </c>
      <c r="L234" s="12">
        <f>MAX(J234:K234)</f>
        <v>20.098749999999999</v>
      </c>
      <c r="M234" s="8">
        <f>F234/B234</f>
        <v>2.7190152801358236</v>
      </c>
      <c r="N234" s="8">
        <f>G234/C234</f>
        <v>0.86103274868146695</v>
      </c>
      <c r="O234" s="8">
        <f>H234/D234</f>
        <v>0.97782767330901199</v>
      </c>
      <c r="P234" s="8">
        <f>I234/E234</f>
        <v>0.93915580755329953</v>
      </c>
      <c r="Q234" s="8">
        <f>LOG(M234,2)</f>
        <v>1.443084258944223</v>
      </c>
      <c r="R234" s="8">
        <f>LOG(N234,2)</f>
        <v>-0.21585998448725449</v>
      </c>
      <c r="S234" s="8">
        <f>LOG(O234,2)</f>
        <v>-3.2347859534430784E-2</v>
      </c>
      <c r="T234" s="8">
        <f>LOG(P234,2)</f>
        <v>-9.0563571579640526E-2</v>
      </c>
      <c r="U234" s="8">
        <f>STDEV(Q234:T234)/SQRT(COUNT(Q234:T234))</f>
        <v>0.39088139098667524</v>
      </c>
      <c r="V234" s="8">
        <f>AVERAGE(M234:P234)</f>
        <v>1.3742578774199004</v>
      </c>
      <c r="W234" s="8">
        <f>LOG(V234,2)</f>
        <v>0.45865274910974985</v>
      </c>
      <c r="X234" t="s">
        <v>5882</v>
      </c>
      <c r="Y234">
        <f>_xlfn.T.TEST(B234:E234,F234:I234,2,1)</f>
        <v>0.68979382682557344</v>
      </c>
      <c r="Z234">
        <f>IF(ABS(W234)&gt;0.3014,1,0)</f>
        <v>1</v>
      </c>
      <c r="AA234">
        <f>IF(Y234&lt;0.05,1,0)</f>
        <v>0</v>
      </c>
      <c r="AB234">
        <f>IF((Z234+AA234)&gt;1,1,0)</f>
        <v>0</v>
      </c>
      <c r="AC234">
        <f>TINV(Y234,3)</f>
        <v>0.43986712340100792</v>
      </c>
      <c r="AD234">
        <f>EXP((-AC234*AC234)/2)</f>
        <v>0.90779060053788641</v>
      </c>
      <c r="AE234">
        <f>-LOG10(AD234)</f>
        <v>4.2014318349792676E-2</v>
      </c>
      <c r="AF234">
        <f>IF(AE234&gt;2,1,0)</f>
        <v>0</v>
      </c>
      <c r="AG234">
        <f>IF((AF234+Z234)&gt;1,1,0)</f>
        <v>0</v>
      </c>
    </row>
    <row r="235" spans="1:33" x14ac:dyDescent="0.25">
      <c r="A235" t="s">
        <v>1105</v>
      </c>
      <c r="B235" s="12">
        <v>7.05</v>
      </c>
      <c r="C235" s="12">
        <v>20.092500000000001</v>
      </c>
      <c r="D235" s="12">
        <v>24.43</v>
      </c>
      <c r="E235" s="12">
        <v>22.9375</v>
      </c>
      <c r="F235" s="12">
        <v>17.16</v>
      </c>
      <c r="G235" s="12">
        <v>18.86</v>
      </c>
      <c r="H235" s="12">
        <v>29.706666666666699</v>
      </c>
      <c r="I235" s="12">
        <v>20.636666666666699</v>
      </c>
      <c r="J235" s="12">
        <f>AVERAGE(B235:E235)</f>
        <v>18.627500000000001</v>
      </c>
      <c r="K235" s="12">
        <f>AVERAGE(F235:I235)</f>
        <v>21.590833333333347</v>
      </c>
      <c r="L235" s="12">
        <f>MAX(J235:K235)</f>
        <v>21.590833333333347</v>
      </c>
      <c r="M235" s="8">
        <f>F235/B235</f>
        <v>2.4340425531914893</v>
      </c>
      <c r="N235" s="8">
        <f>G235/C235</f>
        <v>0.93865870349632941</v>
      </c>
      <c r="O235" s="8">
        <f>H235/D235</f>
        <v>1.2159912675672002</v>
      </c>
      <c r="P235" s="8">
        <f>I235/E235</f>
        <v>0.89969118982743101</v>
      </c>
      <c r="Q235" s="8">
        <f>LOG(M235,2)</f>
        <v>1.2833543902133897</v>
      </c>
      <c r="R235" s="8">
        <f>LOG(N235,2)</f>
        <v>-9.1327405888438767E-2</v>
      </c>
      <c r="S235" s="8">
        <f>LOG(O235,2)</f>
        <v>0.28213286835162094</v>
      </c>
      <c r="T235" s="8">
        <f>LOG(P235,2)</f>
        <v>-0.15249819939592879</v>
      </c>
      <c r="U235" s="8">
        <f>STDEV(Q235:T235)/SQRT(COUNT(Q235:T235))</f>
        <v>0.33185042573568635</v>
      </c>
      <c r="V235" s="8">
        <f>AVERAGE(M235:P235)</f>
        <v>1.3720959285206125</v>
      </c>
      <c r="W235" s="8">
        <f>LOG(V235,2)</f>
        <v>0.45638134941376424</v>
      </c>
      <c r="X235" t="s">
        <v>1105</v>
      </c>
      <c r="Y235">
        <f>_xlfn.T.TEST(B235:E235,F235:I235,2,1)</f>
        <v>0.38374841891610723</v>
      </c>
      <c r="Z235">
        <f>IF(ABS(W235)&gt;0.3014,1,0)</f>
        <v>1</v>
      </c>
      <c r="AA235">
        <f>IF(Y235&lt;0.05,1,0)</f>
        <v>0</v>
      </c>
      <c r="AB235">
        <f>IF((Z235+AA235)&gt;1,1,0)</f>
        <v>0</v>
      </c>
      <c r="AC235">
        <f>TINV(Y235,3)</f>
        <v>1.0176987384889051</v>
      </c>
      <c r="AD235">
        <f>EXP((-AC235*AC235)/2)</f>
        <v>0.59579694804734074</v>
      </c>
      <c r="AE235">
        <f>-LOG10(AD235)</f>
        <v>0.22490172577621809</v>
      </c>
      <c r="AF235">
        <f>IF(AE235&gt;2,1,0)</f>
        <v>0</v>
      </c>
      <c r="AG235">
        <f>IF((AF235+Z235)&gt;1,1,0)</f>
        <v>0</v>
      </c>
    </row>
    <row r="236" spans="1:33" x14ac:dyDescent="0.25">
      <c r="A236" t="s">
        <v>2656</v>
      </c>
      <c r="B236" s="12">
        <v>3.51</v>
      </c>
      <c r="C236" s="12">
        <v>11.195</v>
      </c>
      <c r="D236" s="12">
        <v>21.393333333333299</v>
      </c>
      <c r="E236" s="12">
        <v>21.7</v>
      </c>
      <c r="F236" s="12">
        <v>9</v>
      </c>
      <c r="G236" s="12">
        <v>9.8433333333333302</v>
      </c>
      <c r="H236" s="12">
        <v>21.5833333333333</v>
      </c>
      <c r="I236" s="12">
        <v>22.453333333333301</v>
      </c>
      <c r="J236" s="12">
        <f>AVERAGE(B236:E236)</f>
        <v>14.449583333333326</v>
      </c>
      <c r="K236" s="12">
        <f>AVERAGE(F236:I236)</f>
        <v>15.719999999999985</v>
      </c>
      <c r="L236" s="12">
        <f>MAX(J236:K236)</f>
        <v>15.719999999999985</v>
      </c>
      <c r="M236" s="8">
        <f>F236/B236</f>
        <v>2.5641025641025643</v>
      </c>
      <c r="N236" s="8">
        <f>G236/C236</f>
        <v>0.87926157510793479</v>
      </c>
      <c r="O236" s="8">
        <f>H236/D236</f>
        <v>1.0088812714241198</v>
      </c>
      <c r="P236" s="8">
        <f>I236/E236</f>
        <v>1.0347158218125945</v>
      </c>
      <c r="Q236" s="8">
        <f>LOG(M236,2)</f>
        <v>1.3584539709124765</v>
      </c>
      <c r="R236" s="8">
        <f>LOG(N236,2)</f>
        <v>-0.18563567243979998</v>
      </c>
      <c r="S236" s="8">
        <f>LOG(O236,2)</f>
        <v>1.275640317947125E-2</v>
      </c>
      <c r="T236" s="8">
        <f>LOG(P236,2)</f>
        <v>4.9234595013396096E-2</v>
      </c>
      <c r="U236" s="8">
        <f>STDEV(Q236:T236)/SQRT(COUNT(Q236:T236))</f>
        <v>0.35370138833901366</v>
      </c>
      <c r="V236" s="8">
        <f>AVERAGE(M236:P236)</f>
        <v>1.3717403081118034</v>
      </c>
      <c r="W236" s="8">
        <f>LOG(V236,2)</f>
        <v>0.45600738263232815</v>
      </c>
      <c r="X236" t="s">
        <v>2656</v>
      </c>
      <c r="Y236">
        <f>_xlfn.T.TEST(B236:E236,F236:I236,2,1)</f>
        <v>0.45247063713437402</v>
      </c>
      <c r="Z236">
        <f>IF(ABS(W236)&gt;0.3014,1,0)</f>
        <v>1</v>
      </c>
      <c r="AA236">
        <f>IF(Y236&lt;0.05,1,0)</f>
        <v>0</v>
      </c>
      <c r="AB236">
        <f>IF((Z236+AA236)&gt;1,1,0)</f>
        <v>0</v>
      </c>
      <c r="AC236">
        <f>TINV(Y236,3)</f>
        <v>0.86117772818216665</v>
      </c>
      <c r="AD236">
        <f>EXP((-AC236*AC236)/2)</f>
        <v>0.69017261931504836</v>
      </c>
      <c r="AE236">
        <f>-LOG10(AD236)</f>
        <v>0.16104227413212815</v>
      </c>
      <c r="AF236">
        <f>IF(AE236&gt;2,1,0)</f>
        <v>0</v>
      </c>
      <c r="AG236">
        <f>IF((AF236+Z236)&gt;1,1,0)</f>
        <v>0</v>
      </c>
    </row>
    <row r="237" spans="1:33" x14ac:dyDescent="0.25">
      <c r="A237" t="s">
        <v>4491</v>
      </c>
      <c r="B237" s="12">
        <v>16.420000000000002</v>
      </c>
      <c r="C237" s="12">
        <v>30.824999999999999</v>
      </c>
      <c r="D237" s="12">
        <v>26.696666666666701</v>
      </c>
      <c r="E237" s="12">
        <v>37.590000000000003</v>
      </c>
      <c r="F237" s="12">
        <v>38.22</v>
      </c>
      <c r="G237" s="12">
        <v>34.913333333333298</v>
      </c>
      <c r="H237" s="12">
        <v>28.6033333333333</v>
      </c>
      <c r="I237" s="12">
        <v>35.906666666666702</v>
      </c>
      <c r="J237" s="12">
        <f>AVERAGE(B237:E237)</f>
        <v>27.882916666666677</v>
      </c>
      <c r="K237" s="12">
        <f>AVERAGE(F237:I237)</f>
        <v>34.410833333333322</v>
      </c>
      <c r="L237" s="12">
        <f>MAX(J237:K237)</f>
        <v>34.410833333333322</v>
      </c>
      <c r="M237" s="8">
        <f>F237/B237</f>
        <v>2.3276492082825819</v>
      </c>
      <c r="N237" s="8">
        <f>G237/C237</f>
        <v>1.1326304406596366</v>
      </c>
      <c r="O237" s="8">
        <f>H237/D237</f>
        <v>1.0714196528904956</v>
      </c>
      <c r="P237" s="8">
        <f>I237/E237</f>
        <v>0.95521858650350355</v>
      </c>
      <c r="Q237" s="8">
        <f>LOG(M237,2)</f>
        <v>1.2188736511996516</v>
      </c>
      <c r="R237" s="8">
        <f>LOG(N237,2)</f>
        <v>0.17967720943799195</v>
      </c>
      <c r="S237" s="8">
        <f>LOG(O237,2)</f>
        <v>9.9523664552322672E-2</v>
      </c>
      <c r="T237" s="8">
        <f>LOG(P237,2)</f>
        <v>-6.6097186262499788E-2</v>
      </c>
      <c r="U237" s="8">
        <f>STDEV(Q237:T237)/SQRT(COUNT(Q237:T237))</f>
        <v>0.29148626328660987</v>
      </c>
      <c r="V237" s="8">
        <f>AVERAGE(M237:P237)</f>
        <v>1.3717294720840545</v>
      </c>
      <c r="W237" s="8">
        <f>LOG(V237,2)</f>
        <v>0.45599598605445502</v>
      </c>
      <c r="X237" t="s">
        <v>4491</v>
      </c>
      <c r="Y237">
        <f>_xlfn.T.TEST(B237:E237,F237:I237,2,1)</f>
        <v>0.30035123256485413</v>
      </c>
      <c r="Z237">
        <f>IF(ABS(W237)&gt;0.3014,1,0)</f>
        <v>1</v>
      </c>
      <c r="AA237">
        <f>IF(Y237&lt;0.05,1,0)</f>
        <v>0</v>
      </c>
      <c r="AB237">
        <f>IF((Z237+AA237)&gt;1,1,0)</f>
        <v>0</v>
      </c>
      <c r="AC237">
        <f>TINV(Y237,3)</f>
        <v>1.2486739242743621</v>
      </c>
      <c r="AD237">
        <f>EXP((-AC237*AC237)/2)</f>
        <v>0.45859249001732827</v>
      </c>
      <c r="AE237">
        <f>-LOG10(AD237)</f>
        <v>0.33857306162251943</v>
      </c>
      <c r="AF237">
        <f>IF(AE237&gt;2,1,0)</f>
        <v>0</v>
      </c>
      <c r="AG237">
        <f>IF((AF237+Z237)&gt;1,1,0)</f>
        <v>0</v>
      </c>
    </row>
    <row r="238" spans="1:33" x14ac:dyDescent="0.25">
      <c r="A238" t="s">
        <v>4395</v>
      </c>
      <c r="B238" s="12">
        <v>65.62</v>
      </c>
      <c r="C238" s="12">
        <v>124.625</v>
      </c>
      <c r="D238" s="12">
        <v>122.32</v>
      </c>
      <c r="E238" s="12">
        <v>132.58250000000001</v>
      </c>
      <c r="F238" s="12">
        <v>132.22999999999999</v>
      </c>
      <c r="G238" s="12">
        <v>137.55000000000001</v>
      </c>
      <c r="H238" s="12">
        <v>144.38999999999999</v>
      </c>
      <c r="I238" s="12">
        <v>156.80000000000001</v>
      </c>
      <c r="J238" s="12">
        <f>AVERAGE(B238:E238)</f>
        <v>111.28687500000001</v>
      </c>
      <c r="K238" s="12">
        <f>AVERAGE(F238:I238)</f>
        <v>142.74250000000001</v>
      </c>
      <c r="L238" s="12">
        <f>MAX(J238:K238)</f>
        <v>142.74250000000001</v>
      </c>
      <c r="M238" s="8">
        <f>F238/B238</f>
        <v>2.0150868637610482</v>
      </c>
      <c r="N238" s="8">
        <f>G238/C238</f>
        <v>1.1037111334002008</v>
      </c>
      <c r="O238" s="8">
        <f>H238/D238</f>
        <v>1.1804283845650752</v>
      </c>
      <c r="P238" s="8">
        <f>I238/E238</f>
        <v>1.1826598532988895</v>
      </c>
      <c r="Q238" s="8">
        <f>LOG(M238,2)</f>
        <v>1.0108420299275538</v>
      </c>
      <c r="R238" s="8">
        <f>LOG(N238,2)</f>
        <v>0.14236263503065252</v>
      </c>
      <c r="S238" s="8">
        <f>LOG(O238,2)</f>
        <v>0.23931051732522376</v>
      </c>
      <c r="T238" s="8">
        <f>LOG(P238,2)</f>
        <v>0.24203519749711741</v>
      </c>
      <c r="U238" s="8">
        <f>STDEV(Q238:T238)/SQRT(COUNT(Q238:T238))</f>
        <v>0.20206858444611495</v>
      </c>
      <c r="V238" s="8">
        <f>AVERAGE(M238:P238)</f>
        <v>1.3704715587563034</v>
      </c>
      <c r="W238" s="8">
        <f>LOG(V238,2)</f>
        <v>0.45467238838477425</v>
      </c>
      <c r="X238" t="s">
        <v>4395</v>
      </c>
      <c r="Y238">
        <f>_xlfn.T.TEST(B238:E238,F238:I238,2,1)</f>
        <v>7.8485145492269676E-2</v>
      </c>
      <c r="Z238">
        <f>IF(ABS(W238)&gt;0.3014,1,0)</f>
        <v>1</v>
      </c>
      <c r="AA238">
        <f>IF(Y238&lt;0.05,1,0)</f>
        <v>0</v>
      </c>
      <c r="AB238">
        <f>IF((Z238+AA238)&gt;1,1,0)</f>
        <v>0</v>
      </c>
      <c r="AC238">
        <f>TINV(Y238,3)</f>
        <v>2.6276243857145265</v>
      </c>
      <c r="AD238">
        <f>EXP((-AC238*AC238)/2)</f>
        <v>3.1675715754571801E-2</v>
      </c>
      <c r="AE238">
        <f>-LOG10(AD238)</f>
        <v>1.4992735628770739</v>
      </c>
      <c r="AF238">
        <f>IF(AE238&gt;2,1,0)</f>
        <v>0</v>
      </c>
      <c r="AG238">
        <f>IF((AF238+Z238)&gt;1,1,0)</f>
        <v>0</v>
      </c>
    </row>
    <row r="239" spans="1:33" x14ac:dyDescent="0.25">
      <c r="A239" t="s">
        <v>4628</v>
      </c>
      <c r="B239" s="12">
        <v>16.510000000000002</v>
      </c>
      <c r="C239" s="12">
        <v>31.657499999999999</v>
      </c>
      <c r="D239" s="12">
        <v>26.233333333333299</v>
      </c>
      <c r="E239" s="12">
        <v>20.997499999999999</v>
      </c>
      <c r="F239" s="12">
        <v>37.57</v>
      </c>
      <c r="G239" s="12">
        <v>34.7366666666667</v>
      </c>
      <c r="H239" s="12">
        <v>26.8333333333333</v>
      </c>
      <c r="I239" s="12">
        <v>22.793333333333301</v>
      </c>
      <c r="J239" s="12">
        <f>AVERAGE(B239:E239)</f>
        <v>23.849583333333328</v>
      </c>
      <c r="K239" s="12">
        <f>AVERAGE(F239:I239)</f>
        <v>30.483333333333327</v>
      </c>
      <c r="L239" s="12">
        <f>MAX(J239:K239)</f>
        <v>30.483333333333327</v>
      </c>
      <c r="M239" s="8">
        <f>F239/B239</f>
        <v>2.2755905511811023</v>
      </c>
      <c r="N239" s="8">
        <f>G239/C239</f>
        <v>1.0972649977625113</v>
      </c>
      <c r="O239" s="8">
        <f>H239/D239</f>
        <v>1.02287166454892</v>
      </c>
      <c r="P239" s="8">
        <f>I239/E239</f>
        <v>1.0855260546890488</v>
      </c>
      <c r="Q239" s="8">
        <f>LOG(M239,2)</f>
        <v>1.1862409957285129</v>
      </c>
      <c r="R239" s="8">
        <f>LOG(N239,2)</f>
        <v>0.13391198954112107</v>
      </c>
      <c r="S239" s="8">
        <f>LOG(O239,2)</f>
        <v>3.2625147494492981E-2</v>
      </c>
      <c r="T239" s="8">
        <f>LOG(P239,2)</f>
        <v>0.11839435379237165</v>
      </c>
      <c r="U239" s="8">
        <f>STDEV(Q239:T239)/SQRT(COUNT(Q239:T239))</f>
        <v>0.27372349534529944</v>
      </c>
      <c r="V239" s="8">
        <f>AVERAGE(M239:P239)</f>
        <v>1.3703133170453956</v>
      </c>
      <c r="W239" s="8">
        <f>LOG(V239,2)</f>
        <v>0.45450579776041855</v>
      </c>
      <c r="X239" t="s">
        <v>4628</v>
      </c>
      <c r="Y239">
        <f>_xlfn.T.TEST(B239:E239,F239:I239,2,1)</f>
        <v>0.26367469048244063</v>
      </c>
      <c r="Z239">
        <f>IF(ABS(W239)&gt;0.3014,1,0)</f>
        <v>1</v>
      </c>
      <c r="AA239">
        <f>IF(Y239&lt;0.05,1,0)</f>
        <v>0</v>
      </c>
      <c r="AB239">
        <f>IF((Z239+AA239)&gt;1,1,0)</f>
        <v>0</v>
      </c>
      <c r="AC239">
        <f>TINV(Y239,3)</f>
        <v>1.3719373230286458</v>
      </c>
      <c r="AD239">
        <f>EXP((-AC239*AC239)/2)</f>
        <v>0.39019603622557242</v>
      </c>
      <c r="AE239">
        <f>-LOG10(AD239)</f>
        <v>0.40871714666396347</v>
      </c>
      <c r="AF239">
        <f>IF(AE239&gt;2,1,0)</f>
        <v>0</v>
      </c>
      <c r="AG239">
        <f>IF((AF239+Z239)&gt;1,1,0)</f>
        <v>0</v>
      </c>
    </row>
    <row r="240" spans="1:33" x14ac:dyDescent="0.25">
      <c r="A240" t="s">
        <v>3824</v>
      </c>
      <c r="B240" s="12">
        <v>11.14</v>
      </c>
      <c r="C240" s="12">
        <v>29.285</v>
      </c>
      <c r="D240" s="12">
        <v>85.263333333333307</v>
      </c>
      <c r="E240" s="12">
        <v>89.332499999999996</v>
      </c>
      <c r="F240" s="12">
        <v>37.75</v>
      </c>
      <c r="G240" s="12">
        <v>23.663333333333298</v>
      </c>
      <c r="H240" s="12">
        <v>56.946666666666701</v>
      </c>
      <c r="I240" s="12">
        <v>54.793333333333301</v>
      </c>
      <c r="J240" s="12">
        <f>AVERAGE(B240:E240)</f>
        <v>53.755208333333329</v>
      </c>
      <c r="K240" s="12">
        <f>AVERAGE(F240:I240)</f>
        <v>43.288333333333327</v>
      </c>
      <c r="L240" s="12">
        <f>MAX(J240:K240)</f>
        <v>53.755208333333329</v>
      </c>
      <c r="M240" s="8">
        <f>F240/B240</f>
        <v>3.3886894075403946</v>
      </c>
      <c r="N240" s="8">
        <f>G240/C240</f>
        <v>0.80803596835695057</v>
      </c>
      <c r="O240" s="8">
        <f>H240/D240</f>
        <v>0.66789162985261408</v>
      </c>
      <c r="P240" s="8">
        <f>I240/E240</f>
        <v>0.613363930633681</v>
      </c>
      <c r="Q240" s="8">
        <f>LOG(M240,2)</f>
        <v>1.7607274117597718</v>
      </c>
      <c r="R240" s="8">
        <f>LOG(N240,2)</f>
        <v>-0.30750858134685666</v>
      </c>
      <c r="S240" s="8">
        <f>LOG(O240,2)</f>
        <v>-0.58231406068739999</v>
      </c>
      <c r="T240" s="8">
        <f>LOG(P240,2)</f>
        <v>-0.70518476464683866</v>
      </c>
      <c r="U240" s="8">
        <f>STDEV(Q240:T240)/SQRT(COUNT(Q240:T240))</f>
        <v>0.57909642142361673</v>
      </c>
      <c r="V240" s="8">
        <f>AVERAGE(M240:P240)</f>
        <v>1.3694952340959101</v>
      </c>
      <c r="W240" s="8">
        <f>LOG(V240,2)</f>
        <v>0.45364424540936654</v>
      </c>
      <c r="X240" t="s">
        <v>3824</v>
      </c>
      <c r="Y240">
        <f>_xlfn.T.TEST(B240:E240,F240:I240,2,1)</f>
        <v>0.50425587958030205</v>
      </c>
      <c r="Z240">
        <f>IF(ABS(W240)&gt;0.3014,1,0)</f>
        <v>1</v>
      </c>
      <c r="AA240">
        <f>IF(Y240&lt;0.05,1,0)</f>
        <v>0</v>
      </c>
      <c r="AB240">
        <f>IF((Z240+AA240)&gt;1,1,0)</f>
        <v>0</v>
      </c>
      <c r="AC240">
        <f>TINV(Y240,3)</f>
        <v>0.75665348474623029</v>
      </c>
      <c r="AD240">
        <f>EXP((-AC240*AC240)/2)</f>
        <v>0.75106562466782489</v>
      </c>
      <c r="AE240">
        <f>-LOG10(AD240)</f>
        <v>0.12432211467897625</v>
      </c>
      <c r="AF240">
        <f>IF(AE240&gt;2,1,0)</f>
        <v>0</v>
      </c>
      <c r="AG240">
        <f>IF((AF240+Z240)&gt;1,1,0)</f>
        <v>0</v>
      </c>
    </row>
    <row r="241" spans="1:33" x14ac:dyDescent="0.25">
      <c r="A241" t="s">
        <v>4457</v>
      </c>
      <c r="B241" s="12">
        <v>66.83</v>
      </c>
      <c r="C241" s="12">
        <v>90.155000000000001</v>
      </c>
      <c r="D241" s="12">
        <v>126.36</v>
      </c>
      <c r="E241" s="12">
        <v>116.875</v>
      </c>
      <c r="F241" s="12">
        <v>127.96</v>
      </c>
      <c r="G241" s="12">
        <v>114.476666666667</v>
      </c>
      <c r="H241" s="12">
        <v>130.1</v>
      </c>
      <c r="I241" s="12">
        <v>147.58000000000001</v>
      </c>
      <c r="J241" s="12">
        <f>AVERAGE(B241:E241)</f>
        <v>100.05500000000001</v>
      </c>
      <c r="K241" s="12">
        <f>AVERAGE(F241:I241)</f>
        <v>130.02916666666675</v>
      </c>
      <c r="L241" s="12">
        <f>MAX(J241:K241)</f>
        <v>130.02916666666675</v>
      </c>
      <c r="M241" s="8">
        <f>F241/B241</f>
        <v>1.9147089630405507</v>
      </c>
      <c r="N241" s="8">
        <f>G241/C241</f>
        <v>1.2697761263010039</v>
      </c>
      <c r="O241" s="8">
        <f>H241/D241</f>
        <v>1.0295979740424184</v>
      </c>
      <c r="P241" s="8">
        <f>I241/E241</f>
        <v>1.262716577540107</v>
      </c>
      <c r="Q241" s="8">
        <f>LOG(M241,2)</f>
        <v>0.93712511826651268</v>
      </c>
      <c r="R241" s="8">
        <f>LOG(N241,2)</f>
        <v>0.34457415845726908</v>
      </c>
      <c r="S241" s="8">
        <f>LOG(O241,2)</f>
        <v>4.208111985828452E-2</v>
      </c>
      <c r="T241" s="8">
        <f>LOG(P241,2)</f>
        <v>0.33653085601954075</v>
      </c>
      <c r="U241" s="8">
        <f>STDEV(Q241:T241)/SQRT(COUNT(Q241:T241))</f>
        <v>0.18770551221382509</v>
      </c>
      <c r="V241" s="8">
        <f>AVERAGE(M241:P241)</f>
        <v>1.3691999102310199</v>
      </c>
      <c r="W241" s="8">
        <f>LOG(V241,2)</f>
        <v>0.45333310287284345</v>
      </c>
      <c r="X241" t="s">
        <v>4457</v>
      </c>
      <c r="Y241">
        <f>_xlfn.T.TEST(B241:E241,F241:I241,2,1)</f>
        <v>8.5820045413595919E-2</v>
      </c>
      <c r="Z241">
        <f>IF(ABS(W241)&gt;0.3014,1,0)</f>
        <v>1</v>
      </c>
      <c r="AA241">
        <f>IF(Y241&lt;0.05,1,0)</f>
        <v>0</v>
      </c>
      <c r="AB241">
        <f>IF((Z241+AA241)&gt;1,1,0)</f>
        <v>0</v>
      </c>
      <c r="AC241">
        <f>TINV(Y241,3)</f>
        <v>2.5247261553064315</v>
      </c>
      <c r="AD241">
        <f>EXP((-AC241*AC241)/2)</f>
        <v>4.1290572260240736E-2</v>
      </c>
      <c r="AE241">
        <f>-LOG10(AD241)</f>
        <v>1.3841490980470095</v>
      </c>
      <c r="AF241">
        <f>IF(AE241&gt;2,1,0)</f>
        <v>0</v>
      </c>
      <c r="AG241">
        <f>IF((AF241+Z241)&gt;1,1,0)</f>
        <v>0</v>
      </c>
    </row>
    <row r="242" spans="1:33" x14ac:dyDescent="0.25">
      <c r="A242" t="s">
        <v>4227</v>
      </c>
      <c r="B242" s="12">
        <v>8.4499999999999993</v>
      </c>
      <c r="C242" s="12">
        <v>17.307500000000001</v>
      </c>
      <c r="D242" s="12">
        <v>14.5033333333333</v>
      </c>
      <c r="E242" s="12">
        <v>17.197500000000002</v>
      </c>
      <c r="F242" s="12">
        <v>14.61</v>
      </c>
      <c r="G242" s="12">
        <v>16.053333333333299</v>
      </c>
      <c r="H242" s="12">
        <v>24.883333333333301</v>
      </c>
      <c r="I242" s="12">
        <v>18.983333333333299</v>
      </c>
      <c r="J242" s="12">
        <f>AVERAGE(B242:E242)</f>
        <v>14.364583333333325</v>
      </c>
      <c r="K242" s="12">
        <f>AVERAGE(F242:I242)</f>
        <v>18.632499999999972</v>
      </c>
      <c r="L242" s="12">
        <f>MAX(J242:K242)</f>
        <v>18.632499999999972</v>
      </c>
      <c r="M242" s="8">
        <f>F242/B242</f>
        <v>1.7289940828402368</v>
      </c>
      <c r="N242" s="8">
        <f>G242/C242</f>
        <v>0.92753623188405598</v>
      </c>
      <c r="O242" s="8">
        <f>H242/D242</f>
        <v>1.7156975407952211</v>
      </c>
      <c r="P242" s="8">
        <f>I242/E242</f>
        <v>1.1038426127828636</v>
      </c>
      <c r="Q242" s="8">
        <f>LOG(M242,2)</f>
        <v>0.78993293163395173</v>
      </c>
      <c r="R242" s="8">
        <f>LOG(N242,2)</f>
        <v>-0.10852445677817214</v>
      </c>
      <c r="S242" s="8">
        <f>LOG(O242,2)</f>
        <v>0.77879524348137563</v>
      </c>
      <c r="T242" s="8">
        <f>LOG(P242,2)</f>
        <v>0.14253448557236548</v>
      </c>
      <c r="U242" s="8">
        <f>STDEV(Q242:T242)/SQRT(COUNT(Q242:T242))</f>
        <v>0.22737950425768033</v>
      </c>
      <c r="V242" s="8">
        <f>AVERAGE(M242:P242)</f>
        <v>1.3690176170755943</v>
      </c>
      <c r="W242" s="8">
        <f>LOG(V242,2)</f>
        <v>0.45314101190192069</v>
      </c>
      <c r="X242" t="s">
        <v>4227</v>
      </c>
      <c r="Y242">
        <f>_xlfn.T.TEST(B242:E242,F242:I242,2,1)</f>
        <v>0.19185900851281915</v>
      </c>
      <c r="Z242">
        <f>IF(ABS(W242)&gt;0.3014,1,0)</f>
        <v>1</v>
      </c>
      <c r="AA242">
        <f>IF(Y242&lt;0.05,1,0)</f>
        <v>0</v>
      </c>
      <c r="AB242">
        <f>IF((Z242+AA242)&gt;1,1,0)</f>
        <v>0</v>
      </c>
      <c r="AC242">
        <f>TINV(Y242,3)</f>
        <v>1.6784135043038313</v>
      </c>
      <c r="AD242">
        <f>EXP((-AC242*AC242)/2)</f>
        <v>0.24450098395616049</v>
      </c>
      <c r="AE242">
        <f>-LOG10(AD242)</f>
        <v>0.61171938878628696</v>
      </c>
      <c r="AF242">
        <f>IF(AE242&gt;2,1,0)</f>
        <v>0</v>
      </c>
      <c r="AG242">
        <f>IF((AF242+Z242)&gt;1,1,0)</f>
        <v>0</v>
      </c>
    </row>
    <row r="243" spans="1:33" x14ac:dyDescent="0.25">
      <c r="A243" t="s">
        <v>2229</v>
      </c>
      <c r="B243" s="12">
        <v>9.2799999999999994</v>
      </c>
      <c r="C243" s="12">
        <v>16.305</v>
      </c>
      <c r="D243" s="12">
        <v>27.97</v>
      </c>
      <c r="E243" s="12">
        <v>22.69</v>
      </c>
      <c r="F243" s="12">
        <v>24.55</v>
      </c>
      <c r="G243" s="12">
        <v>17.553333333333299</v>
      </c>
      <c r="H243" s="12">
        <v>20.586666666666702</v>
      </c>
      <c r="I243" s="12">
        <v>22.663333333333298</v>
      </c>
      <c r="J243" s="12">
        <f>AVERAGE(B243:E243)</f>
        <v>19.061250000000001</v>
      </c>
      <c r="K243" s="12">
        <f>AVERAGE(F243:I243)</f>
        <v>21.338333333333324</v>
      </c>
      <c r="L243" s="12">
        <f>MAX(J243:K243)</f>
        <v>21.338333333333324</v>
      </c>
      <c r="M243" s="8">
        <f>F243/B243</f>
        <v>2.6454741379310347</v>
      </c>
      <c r="N243" s="8">
        <f>G243/C243</f>
        <v>1.0765613819891628</v>
      </c>
      <c r="O243" s="8">
        <f>H243/D243</f>
        <v>0.73602669526874165</v>
      </c>
      <c r="P243" s="8">
        <f>I243/E243</f>
        <v>0.99882473923901705</v>
      </c>
      <c r="Q243" s="8">
        <f>LOG(M243,2)</f>
        <v>1.4035263140744836</v>
      </c>
      <c r="R243" s="8">
        <f>LOG(N243,2)</f>
        <v>0.10643057957643859</v>
      </c>
      <c r="S243" s="8">
        <f>LOG(O243,2)</f>
        <v>-0.44217000192926487</v>
      </c>
      <c r="T243" s="8">
        <f>LOG(P243,2)</f>
        <v>-1.69654000546237E-3</v>
      </c>
      <c r="U243" s="8">
        <f>STDEV(Q243:T243)/SQRT(COUNT(Q243:T243))</f>
        <v>0.39713490696036452</v>
      </c>
      <c r="V243" s="8">
        <f>AVERAGE(M243:P243)</f>
        <v>1.364221738606989</v>
      </c>
      <c r="W243" s="8">
        <f>LOG(V243,2)</f>
        <v>0.44807815696408859</v>
      </c>
      <c r="X243" t="s">
        <v>2229</v>
      </c>
      <c r="Y243">
        <f>_xlfn.T.TEST(B243:E243,F243:I243,2,1)</f>
        <v>0.66317352378839778</v>
      </c>
      <c r="Z243">
        <f>IF(ABS(W243)&gt;0.3014,1,0)</f>
        <v>1</v>
      </c>
      <c r="AA243">
        <f>IF(Y243&lt;0.05,1,0)</f>
        <v>0</v>
      </c>
      <c r="AB243">
        <f>IF((Z243+AA243)&gt;1,1,0)</f>
        <v>0</v>
      </c>
      <c r="AC243">
        <f>TINV(Y243,3)</f>
        <v>0.48138578131477566</v>
      </c>
      <c r="AD243">
        <f>EXP((-AC243*AC243)/2)</f>
        <v>0.89059443454089049</v>
      </c>
      <c r="AE243">
        <f>-LOG10(AD243)</f>
        <v>5.0320023168115825E-2</v>
      </c>
      <c r="AF243">
        <f>IF(AE243&gt;2,1,0)</f>
        <v>0</v>
      </c>
      <c r="AG243">
        <f>IF((AF243+Z243)&gt;1,1,0)</f>
        <v>0</v>
      </c>
    </row>
    <row r="244" spans="1:33" x14ac:dyDescent="0.25">
      <c r="A244" t="s">
        <v>4961</v>
      </c>
      <c r="B244" s="12">
        <v>3.9</v>
      </c>
      <c r="C244" s="12">
        <v>11.3</v>
      </c>
      <c r="D244" s="12">
        <v>7.8766666666666696</v>
      </c>
      <c r="E244" s="12">
        <v>44.477499999999999</v>
      </c>
      <c r="F244" s="12">
        <v>8.4749999999999996</v>
      </c>
      <c r="G244" s="12">
        <v>9.3133333333333308</v>
      </c>
      <c r="H244" s="12">
        <v>16.05</v>
      </c>
      <c r="I244" s="12">
        <v>18.5966666666667</v>
      </c>
      <c r="J244" s="12">
        <f>AVERAGE(B244:E244)</f>
        <v>16.888541666666669</v>
      </c>
      <c r="K244" s="12">
        <f>AVERAGE(F244:I244)</f>
        <v>13.108750000000008</v>
      </c>
      <c r="L244" s="12">
        <f>MAX(J244:K244)</f>
        <v>16.888541666666669</v>
      </c>
      <c r="M244" s="8">
        <f>F244/B244</f>
        <v>2.1730769230769229</v>
      </c>
      <c r="N244" s="8">
        <f>G244/C244</f>
        <v>0.82418879056047167</v>
      </c>
      <c r="O244" s="8">
        <f>H244/D244</f>
        <v>2.037663986457892</v>
      </c>
      <c r="P244" s="8">
        <f>I244/E244</f>
        <v>0.41811402769190487</v>
      </c>
      <c r="Q244" s="8">
        <f>LOG(M244,2)</f>
        <v>1.1197392442740954</v>
      </c>
      <c r="R244" s="8">
        <f>LOG(N244,2)</f>
        <v>-0.27895325261424364</v>
      </c>
      <c r="S244" s="8">
        <f>LOG(O244,2)</f>
        <v>1.0269161687569746</v>
      </c>
      <c r="T244" s="8">
        <f>LOG(P244,2)</f>
        <v>-1.2580316483910901</v>
      </c>
      <c r="U244" s="8">
        <f>STDEV(Q244:T244)/SQRT(COUNT(Q244:T244))</f>
        <v>0.56832405698768251</v>
      </c>
      <c r="V244" s="8">
        <f>AVERAGE(M244:P244)</f>
        <v>1.3632609319467979</v>
      </c>
      <c r="W244" s="8">
        <f>LOG(V244,2)</f>
        <v>0.4470617244300063</v>
      </c>
      <c r="X244" t="s">
        <v>4961</v>
      </c>
      <c r="Y244">
        <f>_xlfn.T.TEST(B244:E244,F244:I244,2,1)</f>
        <v>0.65561551417604091</v>
      </c>
      <c r="Z244">
        <f>IF(ABS(W244)&gt;0.3014,1,0)</f>
        <v>1</v>
      </c>
      <c r="AA244">
        <f>IF(Y244&lt;0.05,1,0)</f>
        <v>0</v>
      </c>
      <c r="AB244">
        <f>IF((Z244+AA244)&gt;1,1,0)</f>
        <v>0</v>
      </c>
      <c r="AC244">
        <f>TINV(Y244,3)</f>
        <v>0.49335995233457342</v>
      </c>
      <c r="AD244">
        <f>EXP((-AC244*AC244)/2)</f>
        <v>0.8854121631777796</v>
      </c>
      <c r="AE244">
        <f>-LOG10(AD244)</f>
        <v>5.2854516280020497E-2</v>
      </c>
      <c r="AF244">
        <f>IF(AE244&gt;2,1,0)</f>
        <v>0</v>
      </c>
      <c r="AG244">
        <f>IF((AF244+Z244)&gt;1,1,0)</f>
        <v>0</v>
      </c>
    </row>
    <row r="245" spans="1:33" x14ac:dyDescent="0.25">
      <c r="A245" t="s">
        <v>4833</v>
      </c>
      <c r="B245" s="12">
        <v>2.94</v>
      </c>
      <c r="C245" s="12">
        <v>6.3949999999999996</v>
      </c>
      <c r="D245" s="12">
        <v>34.47</v>
      </c>
      <c r="E245" s="12">
        <v>22.857500000000002</v>
      </c>
      <c r="F245" s="12">
        <v>8.5749999999999993</v>
      </c>
      <c r="G245" s="12">
        <v>7.57</v>
      </c>
      <c r="H245" s="12">
        <v>17.033333333333299</v>
      </c>
      <c r="I245" s="12">
        <v>19.456666666666699</v>
      </c>
      <c r="J245" s="12">
        <f>AVERAGE(B245:E245)</f>
        <v>16.665624999999999</v>
      </c>
      <c r="K245" s="12">
        <f>AVERAGE(F245:I245)</f>
        <v>13.15875</v>
      </c>
      <c r="L245" s="12">
        <f>MAX(J245:K245)</f>
        <v>16.665624999999999</v>
      </c>
      <c r="M245" s="8">
        <f>F245/B245</f>
        <v>2.9166666666666665</v>
      </c>
      <c r="N245" s="8">
        <f>G245/C245</f>
        <v>1.1837372947615326</v>
      </c>
      <c r="O245" s="8">
        <f>H245/D245</f>
        <v>0.49414950198239921</v>
      </c>
      <c r="P245" s="8">
        <f>I245/E245</f>
        <v>0.85121586641875524</v>
      </c>
      <c r="Q245" s="8">
        <f>LOG(M245,2)</f>
        <v>1.5443205162238103</v>
      </c>
      <c r="R245" s="8">
        <f>LOG(N245,2)</f>
        <v>0.2433489411040948</v>
      </c>
      <c r="S245" s="8">
        <f>LOG(O245,2)</f>
        <v>-1.0169805082634447</v>
      </c>
      <c r="T245" s="8">
        <f>LOG(P245,2)</f>
        <v>-0.23240305237730319</v>
      </c>
      <c r="U245" s="8">
        <f>STDEV(Q245:T245)/SQRT(COUNT(Q245:T245))</f>
        <v>0.53696424231237594</v>
      </c>
      <c r="V245" s="8">
        <f>AVERAGE(M245:P245)</f>
        <v>1.3614423324573384</v>
      </c>
      <c r="W245" s="8">
        <f>LOG(V245,2)</f>
        <v>0.44513587445677139</v>
      </c>
      <c r="X245" t="s">
        <v>4833</v>
      </c>
      <c r="Y245">
        <f>_xlfn.T.TEST(B245:E245,F245:I245,2,1)</f>
        <v>0.53329116584631475</v>
      </c>
      <c r="Z245">
        <f>IF(ABS(W245)&gt;0.3014,1,0)</f>
        <v>1</v>
      </c>
      <c r="AA245">
        <f>IF(Y245&lt;0.05,1,0)</f>
        <v>0</v>
      </c>
      <c r="AB245">
        <f>IF((Z245+AA245)&gt;1,1,0)</f>
        <v>0</v>
      </c>
      <c r="AC245">
        <f>TINV(Y245,3)</f>
        <v>0.70190845105141897</v>
      </c>
      <c r="AD245">
        <f>EXP((-AC245*AC245)/2)</f>
        <v>0.78165818558335487</v>
      </c>
      <c r="AE245">
        <f>-LOG10(AD245)</f>
        <v>0.10698311978924036</v>
      </c>
      <c r="AF245">
        <f>IF(AE245&gt;2,1,0)</f>
        <v>0</v>
      </c>
      <c r="AG245">
        <f>IF((AF245+Z245)&gt;1,1,0)</f>
        <v>0</v>
      </c>
    </row>
    <row r="246" spans="1:33" x14ac:dyDescent="0.25">
      <c r="A246" t="s">
        <v>835</v>
      </c>
      <c r="B246" s="12">
        <v>9.5399999999999991</v>
      </c>
      <c r="C246" s="12">
        <v>32.78</v>
      </c>
      <c r="D246" s="12">
        <v>33.299999999999997</v>
      </c>
      <c r="E246" s="12">
        <v>32.537500000000001</v>
      </c>
      <c r="F246" s="12">
        <v>27.125</v>
      </c>
      <c r="G246" s="12">
        <v>26.783333333333299</v>
      </c>
      <c r="H246" s="12">
        <v>27.973333333333301</v>
      </c>
      <c r="I246" s="12">
        <v>30.2433333333333</v>
      </c>
      <c r="J246" s="12">
        <f>AVERAGE(B246:E246)</f>
        <v>27.039375</v>
      </c>
      <c r="K246" s="12">
        <f>AVERAGE(F246:I246)</f>
        <v>28.031249999999975</v>
      </c>
      <c r="L246" s="12">
        <f>MAX(J246:K246)</f>
        <v>28.031249999999975</v>
      </c>
      <c r="M246" s="8">
        <f>F246/B246</f>
        <v>2.8432914046121596</v>
      </c>
      <c r="N246" s="8">
        <f>G246/C246</f>
        <v>0.81706324994915491</v>
      </c>
      <c r="O246" s="8">
        <f>H246/D246</f>
        <v>0.84004004004003918</v>
      </c>
      <c r="P246" s="8">
        <f>I246/E246</f>
        <v>0.92949161224228349</v>
      </c>
      <c r="Q246" s="8">
        <f>LOG(M246,2)</f>
        <v>1.5075619662136928</v>
      </c>
      <c r="R246" s="8">
        <f>LOG(N246,2)</f>
        <v>-0.29148033125816081</v>
      </c>
      <c r="S246" s="8">
        <f>LOG(O246,2)</f>
        <v>-0.25147000010251458</v>
      </c>
      <c r="T246" s="8">
        <f>LOG(P246,2)</f>
        <v>-0.10548624860334929</v>
      </c>
      <c r="U246" s="8">
        <f>STDEV(Q246:T246)/SQRT(COUNT(Q246:T246))</f>
        <v>0.43277633443421326</v>
      </c>
      <c r="V246" s="8">
        <f>AVERAGE(M246:P246)</f>
        <v>1.3574715767109091</v>
      </c>
      <c r="W246" s="8">
        <f>LOG(V246,2)</f>
        <v>0.44092199061341908</v>
      </c>
      <c r="X246" t="s">
        <v>835</v>
      </c>
      <c r="Y246">
        <f>_xlfn.T.TEST(B246:E246,F246:I246,2,1)</f>
        <v>0.87045465273233957</v>
      </c>
      <c r="Z246">
        <f>IF(ABS(W246)&gt;0.3014,1,0)</f>
        <v>1</v>
      </c>
      <c r="AA246">
        <f>IF(Y246&lt;0.05,1,0)</f>
        <v>0</v>
      </c>
      <c r="AB246">
        <f>IF((Z246+AA246)&gt;1,1,0)</f>
        <v>0</v>
      </c>
      <c r="AC246">
        <f>TINV(Y246,3)</f>
        <v>0.17745718276852393</v>
      </c>
      <c r="AD246">
        <f>EXP((-AC246*AC246)/2)</f>
        <v>0.98437778687791866</v>
      </c>
      <c r="AE246">
        <f>-LOG10(AD246)</f>
        <v>6.8381949948250545E-3</v>
      </c>
      <c r="AF246">
        <f>IF(AE246&gt;2,1,0)</f>
        <v>0</v>
      </c>
      <c r="AG246">
        <f>IF((AF246+Z246)&gt;1,1,0)</f>
        <v>0</v>
      </c>
    </row>
    <row r="247" spans="1:33" x14ac:dyDescent="0.25">
      <c r="A247" t="s">
        <v>2611</v>
      </c>
      <c r="B247" s="12">
        <v>10.44</v>
      </c>
      <c r="C247" s="12">
        <v>25.4375</v>
      </c>
      <c r="D247" s="12">
        <v>25.613333333333301</v>
      </c>
      <c r="E247" s="12">
        <v>24.164999999999999</v>
      </c>
      <c r="F247" s="12">
        <v>26.61</v>
      </c>
      <c r="G247" s="12">
        <v>25.07</v>
      </c>
      <c r="H247" s="12">
        <v>24.3533333333333</v>
      </c>
      <c r="I247" s="12">
        <v>22.823333333333299</v>
      </c>
      <c r="J247" s="12">
        <f>AVERAGE(B247:E247)</f>
        <v>21.413958333333326</v>
      </c>
      <c r="K247" s="12">
        <f>AVERAGE(F247:I247)</f>
        <v>24.71416666666665</v>
      </c>
      <c r="L247" s="12">
        <f>MAX(J247:K247)</f>
        <v>24.71416666666665</v>
      </c>
      <c r="M247" s="8">
        <f>F247/B247</f>
        <v>2.5488505747126435</v>
      </c>
      <c r="N247" s="8">
        <f>G247/C247</f>
        <v>0.98555282555282553</v>
      </c>
      <c r="O247" s="8">
        <f>H247/D247</f>
        <v>0.95080687142113474</v>
      </c>
      <c r="P247" s="8">
        <f>I247/E247</f>
        <v>0.94447892958134905</v>
      </c>
      <c r="Q247" s="8">
        <f>LOG(M247,2)</f>
        <v>1.3498467984523355</v>
      </c>
      <c r="R247" s="8">
        <f>LOG(N247,2)</f>
        <v>-2.0994893207032538E-2</v>
      </c>
      <c r="S247" s="8">
        <f>LOG(O247,2)</f>
        <v>-7.2775765303508988E-2</v>
      </c>
      <c r="T247" s="8">
        <f>LOG(P247,2)</f>
        <v>-8.2409483056747362E-2</v>
      </c>
      <c r="U247" s="8">
        <f>STDEV(Q247:T247)/SQRT(COUNT(Q247:T247))</f>
        <v>0.35240145719229748</v>
      </c>
      <c r="V247" s="8">
        <f>AVERAGE(M247:P247)</f>
        <v>1.3574223003169881</v>
      </c>
      <c r="W247" s="8">
        <f>LOG(V247,2)</f>
        <v>0.44086961964617633</v>
      </c>
      <c r="X247" t="s">
        <v>2611</v>
      </c>
      <c r="Y247">
        <f>_xlfn.T.TEST(B247:E247,F247:I247,2,1)</f>
        <v>0.49826050244272985</v>
      </c>
      <c r="Z247">
        <f>IF(ABS(W247)&gt;0.3014,1,0)</f>
        <v>1</v>
      </c>
      <c r="AA247">
        <f>IF(Y247&lt;0.05,1,0)</f>
        <v>0</v>
      </c>
      <c r="AB247">
        <f>IF((Z247+AA247)&gt;1,1,0)</f>
        <v>0</v>
      </c>
      <c r="AC247">
        <f>TINV(Y247,3)</f>
        <v>0.76827649991739133</v>
      </c>
      <c r="AD247">
        <f>EXP((-AC247*AC247)/2)</f>
        <v>0.74443898082043725</v>
      </c>
      <c r="AE247">
        <f>-LOG10(AD247)</f>
        <v>0.12817089412270496</v>
      </c>
      <c r="AF247">
        <f>IF(AE247&gt;2,1,0)</f>
        <v>0</v>
      </c>
      <c r="AG247">
        <f>IF((AF247+Z247)&gt;1,1,0)</f>
        <v>0</v>
      </c>
    </row>
    <row r="248" spans="1:33" x14ac:dyDescent="0.25">
      <c r="A248" t="s">
        <v>2385</v>
      </c>
      <c r="B248" s="12">
        <v>25.41</v>
      </c>
      <c r="C248" s="12">
        <v>68.377499999999998</v>
      </c>
      <c r="D248" s="12">
        <v>85.46</v>
      </c>
      <c r="E248" s="12">
        <v>101.2</v>
      </c>
      <c r="F248" s="12">
        <v>73.64</v>
      </c>
      <c r="G248" s="12">
        <v>61.996666666666698</v>
      </c>
      <c r="H248" s="12">
        <v>81.136666666666699</v>
      </c>
      <c r="I248" s="12">
        <v>68.116666666666703</v>
      </c>
      <c r="J248" s="12">
        <f>AVERAGE(B248:E248)</f>
        <v>70.111874999999998</v>
      </c>
      <c r="K248" s="12">
        <f>AVERAGE(F248:I248)</f>
        <v>71.222500000000025</v>
      </c>
      <c r="L248" s="12">
        <f>MAX(J248:K248)</f>
        <v>71.222500000000025</v>
      </c>
      <c r="M248" s="8">
        <f>F248/B248</f>
        <v>2.8980716253443526</v>
      </c>
      <c r="N248" s="8">
        <f>G248/C248</f>
        <v>0.906682266340049</v>
      </c>
      <c r="O248" s="8">
        <f>H248/D248</f>
        <v>0.94941103050159958</v>
      </c>
      <c r="P248" s="8">
        <f>I248/E248</f>
        <v>0.67308959156785275</v>
      </c>
      <c r="Q248" s="8">
        <f>LOG(M248,2)</f>
        <v>1.5350932512965518</v>
      </c>
      <c r="R248" s="8">
        <f>LOG(N248,2)</f>
        <v>-0.14133102713765139</v>
      </c>
      <c r="S248" s="8">
        <f>LOG(O248,2)</f>
        <v>-7.4895283420510828E-2</v>
      </c>
      <c r="T248" s="8">
        <f>LOG(P248,2)</f>
        <v>-0.57112954739480692</v>
      </c>
      <c r="U248" s="8">
        <f>STDEV(Q248:T248)/SQRT(COUNT(Q248:T248))</f>
        <v>0.46264693255611361</v>
      </c>
      <c r="V248" s="8">
        <f>AVERAGE(M248:P248)</f>
        <v>1.3568136284384635</v>
      </c>
      <c r="W248" s="8">
        <f>LOG(V248,2)</f>
        <v>0.44022256615602628</v>
      </c>
      <c r="X248" t="s">
        <v>2385</v>
      </c>
      <c r="Y248">
        <f>_xlfn.T.TEST(B248:E248,F248:I248,2,1)</f>
        <v>0.95206945082854777</v>
      </c>
      <c r="Z248">
        <f>IF(ABS(W248)&gt;0.3014,1,0)</f>
        <v>1</v>
      </c>
      <c r="AA248">
        <f>IF(Y248&lt;0.05,1,0)</f>
        <v>0</v>
      </c>
      <c r="AB248">
        <f>IF((Z248+AA248)&gt;1,1,0)</f>
        <v>0</v>
      </c>
      <c r="AC248">
        <f>TINV(Y248,3)</f>
        <v>6.5263995269770156E-2</v>
      </c>
      <c r="AD248">
        <f>EXP((-AC248*AC248)/2)</f>
        <v>0.99787257165107912</v>
      </c>
      <c r="AE248">
        <f>-LOG10(AD248)</f>
        <v>9.2491458655153791E-4</v>
      </c>
      <c r="AF248">
        <f>IF(AE248&gt;2,1,0)</f>
        <v>0</v>
      </c>
      <c r="AG248">
        <f>IF((AF248+Z248)&gt;1,1,0)</f>
        <v>0</v>
      </c>
    </row>
    <row r="249" spans="1:33" x14ac:dyDescent="0.25">
      <c r="A249" t="s">
        <v>907</v>
      </c>
      <c r="B249" s="12">
        <v>84.6</v>
      </c>
      <c r="C249" s="12">
        <v>132.55000000000001</v>
      </c>
      <c r="D249" s="12">
        <v>123.283333333333</v>
      </c>
      <c r="E249" s="12">
        <v>146.53</v>
      </c>
      <c r="F249" s="12">
        <v>157.97</v>
      </c>
      <c r="G249" s="12">
        <v>160.42333333333301</v>
      </c>
      <c r="H249" s="12">
        <v>142.02666666666701</v>
      </c>
      <c r="I249" s="12">
        <v>175.11666666666699</v>
      </c>
      <c r="J249" s="12">
        <f>AVERAGE(B249:E249)</f>
        <v>121.74083333333326</v>
      </c>
      <c r="K249" s="12">
        <f>AVERAGE(F249:I249)</f>
        <v>158.88416666666674</v>
      </c>
      <c r="L249" s="12">
        <f>MAX(J249:K249)</f>
        <v>158.88416666666674</v>
      </c>
      <c r="M249" s="8">
        <f>F249/B249</f>
        <v>1.8672576832151302</v>
      </c>
      <c r="N249" s="8">
        <f>G249/C249</f>
        <v>1.2102854268829346</v>
      </c>
      <c r="O249" s="8">
        <f>H249/D249</f>
        <v>1.1520346086251241</v>
      </c>
      <c r="P249" s="8">
        <f>I249/E249</f>
        <v>1.1950908801383129</v>
      </c>
      <c r="Q249" s="8">
        <f>LOG(M249,2)</f>
        <v>0.90092103449712058</v>
      </c>
      <c r="R249" s="8">
        <f>LOG(N249,2)</f>
        <v>0.27534732468030593</v>
      </c>
      <c r="S249" s="8">
        <f>LOG(O249,2)</f>
        <v>0.20418405787558505</v>
      </c>
      <c r="T249" s="8">
        <f>LOG(P249,2)</f>
        <v>0.25712033146087293</v>
      </c>
      <c r="U249" s="8">
        <f>STDEV(Q249:T249)/SQRT(COUNT(Q249:T249))</f>
        <v>0.1645361478217435</v>
      </c>
      <c r="V249" s="8">
        <f>AVERAGE(M249:P249)</f>
        <v>1.3561671497153753</v>
      </c>
      <c r="W249" s="8">
        <f>LOG(V249,2)</f>
        <v>0.43953500384596272</v>
      </c>
      <c r="X249" t="s">
        <v>907</v>
      </c>
      <c r="Y249">
        <f>_xlfn.T.TEST(B249:E249,F249:I249,2,1)</f>
        <v>5.6566617328756695E-2</v>
      </c>
      <c r="Z249">
        <f>IF(ABS(W249)&gt;0.3014,1,0)</f>
        <v>1</v>
      </c>
      <c r="AA249">
        <f>IF(Y249&lt;0.05,1,0)</f>
        <v>0</v>
      </c>
      <c r="AB249">
        <f>IF((Z249+AA249)&gt;1,1,0)</f>
        <v>0</v>
      </c>
      <c r="AC249">
        <f>TINV(Y249,3)</f>
        <v>3.0242836063024634</v>
      </c>
      <c r="AD249">
        <f>EXP((-AC249*AC249)/2)</f>
        <v>1.0325428232681082E-2</v>
      </c>
      <c r="AE249">
        <f>-LOG10(AD249)</f>
        <v>1.9860919275423894</v>
      </c>
      <c r="AF249">
        <f>IF(AE249&gt;2,1,0)</f>
        <v>0</v>
      </c>
      <c r="AG249">
        <f>IF((AF249+Z249)&gt;1,1,0)</f>
        <v>0</v>
      </c>
    </row>
    <row r="250" spans="1:33" x14ac:dyDescent="0.25">
      <c r="A250" t="s">
        <v>1657</v>
      </c>
      <c r="B250" s="12">
        <v>9.02</v>
      </c>
      <c r="C250" s="12">
        <v>21.247499999999999</v>
      </c>
      <c r="D250" s="12">
        <v>25.276666666666699</v>
      </c>
      <c r="E250" s="12">
        <v>28.704999999999998</v>
      </c>
      <c r="F250" s="12">
        <v>24.33</v>
      </c>
      <c r="G250" s="12">
        <v>16.586666666666702</v>
      </c>
      <c r="H250" s="12">
        <v>30.023333333333301</v>
      </c>
      <c r="I250" s="12">
        <v>21.716666666666701</v>
      </c>
      <c r="J250" s="12">
        <f>AVERAGE(B250:E250)</f>
        <v>21.062291666666674</v>
      </c>
      <c r="K250" s="12">
        <f>AVERAGE(F250:I250)</f>
        <v>23.164166666666674</v>
      </c>
      <c r="L250" s="12">
        <f>MAX(J250:K250)</f>
        <v>23.164166666666674</v>
      </c>
      <c r="M250" s="8">
        <f>F250/B250</f>
        <v>2.6973392461197339</v>
      </c>
      <c r="N250" s="8">
        <f>G250/C250</f>
        <v>0.78064085970898711</v>
      </c>
      <c r="O250" s="8">
        <f>H250/D250</f>
        <v>1.1877884742186442</v>
      </c>
      <c r="P250" s="8">
        <f>I250/E250</f>
        <v>0.75654647854613144</v>
      </c>
      <c r="Q250" s="8">
        <f>LOG(M250,2)</f>
        <v>1.4315369816830483</v>
      </c>
      <c r="R250" s="8">
        <f>LOG(N250,2)</f>
        <v>-0.35726911768980518</v>
      </c>
      <c r="S250" s="8">
        <f>LOG(O250,2)</f>
        <v>0.24827793852350794</v>
      </c>
      <c r="T250" s="8">
        <f>LOG(P250,2)</f>
        <v>-0.40249937753692711</v>
      </c>
      <c r="U250" s="8">
        <f>STDEV(Q250:T250)/SQRT(COUNT(Q250:T250))</f>
        <v>0.42709929368811322</v>
      </c>
      <c r="V250" s="8">
        <f>AVERAGE(M250:P250)</f>
        <v>1.3555787646483741</v>
      </c>
      <c r="W250" s="8">
        <f>LOG(V250,2)</f>
        <v>0.43890894206995301</v>
      </c>
      <c r="X250" t="s">
        <v>1657</v>
      </c>
      <c r="Y250">
        <f>_xlfn.T.TEST(B250:E250,F250:I250,2,1)</f>
        <v>0.70691481654268384</v>
      </c>
      <c r="Z250">
        <f>IF(ABS(W250)&gt;0.3014,1,0)</f>
        <v>1</v>
      </c>
      <c r="AA250">
        <f>IF(Y250&lt;0.05,1,0)</f>
        <v>0</v>
      </c>
      <c r="AB250">
        <f>IF((Z250+AA250)&gt;1,1,0)</f>
        <v>0</v>
      </c>
      <c r="AC250">
        <f>TINV(Y250,3)</f>
        <v>0.41366222768316374</v>
      </c>
      <c r="AD250">
        <f>EXP((-AC250*AC250)/2)</f>
        <v>0.91799969619322674</v>
      </c>
      <c r="AE250">
        <f>-LOG10(AD250)</f>
        <v>3.7157462526020119E-2</v>
      </c>
      <c r="AF250">
        <f>IF(AE250&gt;2,1,0)</f>
        <v>0</v>
      </c>
      <c r="AG250">
        <f>IF((AF250+Z250)&gt;1,1,0)</f>
        <v>0</v>
      </c>
    </row>
    <row r="251" spans="1:33" x14ac:dyDescent="0.25">
      <c r="A251" t="s">
        <v>2749</v>
      </c>
      <c r="B251" s="12">
        <v>15.3</v>
      </c>
      <c r="C251" s="12">
        <v>28.39</v>
      </c>
      <c r="D251" s="12">
        <v>26.233333333333299</v>
      </c>
      <c r="E251" s="12">
        <v>30.215</v>
      </c>
      <c r="F251" s="12">
        <v>33.884999999999998</v>
      </c>
      <c r="G251" s="12">
        <v>22.856666666666701</v>
      </c>
      <c r="H251" s="12">
        <v>35.656666666666702</v>
      </c>
      <c r="I251" s="12">
        <v>31.523333333333301</v>
      </c>
      <c r="J251" s="12">
        <f>AVERAGE(B251:E251)</f>
        <v>25.034583333333323</v>
      </c>
      <c r="K251" s="12">
        <f>AVERAGE(F251:I251)</f>
        <v>30.980416666666674</v>
      </c>
      <c r="L251" s="12">
        <f>MAX(J251:K251)</f>
        <v>30.980416666666674</v>
      </c>
      <c r="M251" s="8">
        <f>F251/B251</f>
        <v>2.2147058823529409</v>
      </c>
      <c r="N251" s="8">
        <f>G251/C251</f>
        <v>0.80509569097100042</v>
      </c>
      <c r="O251" s="8">
        <f>H251/D251</f>
        <v>1.3592121982210958</v>
      </c>
      <c r="P251" s="8">
        <f>I251/E251</f>
        <v>1.0433007887914381</v>
      </c>
      <c r="Q251" s="8">
        <f>LOG(M251,2)</f>
        <v>1.1471151185342263</v>
      </c>
      <c r="R251" s="8">
        <f>LOG(N251,2)</f>
        <v>-0.31276782757968086</v>
      </c>
      <c r="S251" s="8">
        <f>LOG(O251,2)</f>
        <v>0.4427707051289696</v>
      </c>
      <c r="T251" s="8">
        <f>LOG(P251,2)</f>
        <v>6.1155153962459595E-2</v>
      </c>
      <c r="U251" s="8">
        <f>STDEV(Q251:T251)/SQRT(COUNT(Q251:T251))</f>
        <v>0.31168077997659027</v>
      </c>
      <c r="V251" s="8">
        <f>AVERAGE(M251:P251)</f>
        <v>1.3555786400841188</v>
      </c>
      <c r="W251" s="8">
        <f>LOG(V251,2)</f>
        <v>0.43890880950056904</v>
      </c>
      <c r="X251" t="s">
        <v>2749</v>
      </c>
      <c r="Y251">
        <f>_xlfn.T.TEST(B251:E251,F251:I251,2,1)</f>
        <v>0.3362376844406208</v>
      </c>
      <c r="Z251">
        <f>IF(ABS(W251)&gt;0.3014,1,0)</f>
        <v>1</v>
      </c>
      <c r="AA251">
        <f>IF(Y251&lt;0.05,1,0)</f>
        <v>0</v>
      </c>
      <c r="AB251">
        <f>IF((Z251+AA251)&gt;1,1,0)</f>
        <v>0</v>
      </c>
      <c r="AC251">
        <f>TINV(Y251,3)</f>
        <v>1.1423048910567404</v>
      </c>
      <c r="AD251">
        <f>EXP((-AC251*AC251)/2)</f>
        <v>0.52077862473476821</v>
      </c>
      <c r="AE251">
        <f>-LOG10(AD251)</f>
        <v>0.28334684961315476</v>
      </c>
      <c r="AF251">
        <f>IF(AE251&gt;2,1,0)</f>
        <v>0</v>
      </c>
      <c r="AG251">
        <f>IF((AF251+Z251)&gt;1,1,0)</f>
        <v>0</v>
      </c>
    </row>
    <row r="252" spans="1:33" x14ac:dyDescent="0.25">
      <c r="A252" t="s">
        <v>5108</v>
      </c>
      <c r="B252" s="12">
        <v>5.8</v>
      </c>
      <c r="C252" s="12">
        <v>46.46</v>
      </c>
      <c r="D252" s="12">
        <v>23.966666666666701</v>
      </c>
      <c r="E252" s="12">
        <v>22.657499999999999</v>
      </c>
      <c r="F252" s="12">
        <v>15.36</v>
      </c>
      <c r="G252" s="12">
        <v>26.8466666666667</v>
      </c>
      <c r="H252" s="12">
        <v>31.136666666666699</v>
      </c>
      <c r="I252" s="12">
        <v>20.273333333333301</v>
      </c>
      <c r="J252" s="12">
        <f>AVERAGE(B252:E252)</f>
        <v>24.721041666666675</v>
      </c>
      <c r="K252" s="12">
        <f>AVERAGE(F252:I252)</f>
        <v>23.404166666666672</v>
      </c>
      <c r="L252" s="12">
        <f>MAX(J252:K252)</f>
        <v>24.721041666666675</v>
      </c>
      <c r="M252" s="8">
        <f>F252/B252</f>
        <v>2.6482758620689655</v>
      </c>
      <c r="N252" s="8">
        <f>G252/C252</f>
        <v>0.57784474099583938</v>
      </c>
      <c r="O252" s="8">
        <f>H252/D252</f>
        <v>1.2991655076495128</v>
      </c>
      <c r="P252" s="8">
        <f>I252/E252</f>
        <v>0.894773621685239</v>
      </c>
      <c r="Q252" s="8">
        <f>LOG(M252,2)</f>
        <v>1.4050534107062218</v>
      </c>
      <c r="R252" s="8">
        <f>LOG(N252,2)</f>
        <v>-0.79124618258420798</v>
      </c>
      <c r="S252" s="8">
        <f>LOG(O252,2)</f>
        <v>0.37758523513913583</v>
      </c>
      <c r="T252" s="8">
        <f>LOG(P252,2)</f>
        <v>-0.16040536913945763</v>
      </c>
      <c r="U252" s="8">
        <f>STDEV(Q252:T252)/SQRT(COUNT(Q252:T252))</f>
        <v>0.46510851896680228</v>
      </c>
      <c r="V252" s="8">
        <f>AVERAGE(M252:P252)</f>
        <v>1.3550149330998893</v>
      </c>
      <c r="W252" s="8">
        <f>LOG(V252,2)</f>
        <v>0.43830875105548733</v>
      </c>
      <c r="X252" t="s">
        <v>5108</v>
      </c>
      <c r="Y252">
        <f>_xlfn.T.TEST(B252:E252,F252:I252,2,1)</f>
        <v>0.85508698319008514</v>
      </c>
      <c r="Z252">
        <f>IF(ABS(W252)&gt;0.3014,1,0)</f>
        <v>1</v>
      </c>
      <c r="AA252">
        <f>IF(Y252&lt;0.05,1,0)</f>
        <v>0</v>
      </c>
      <c r="AB252">
        <f>IF((Z252+AA252)&gt;1,1,0)</f>
        <v>0</v>
      </c>
      <c r="AC252">
        <f>TINV(Y252,3)</f>
        <v>0.19885941364547577</v>
      </c>
      <c r="AD252">
        <f>EXP((-AC252*AC252)/2)</f>
        <v>0.98042166132480435</v>
      </c>
      <c r="AE252">
        <f>-LOG10(AD252)</f>
        <v>8.587102061014833E-3</v>
      </c>
      <c r="AF252">
        <f>IF(AE252&gt;2,1,0)</f>
        <v>0</v>
      </c>
      <c r="AG252">
        <f>IF((AF252+Z252)&gt;1,1,0)</f>
        <v>0</v>
      </c>
    </row>
    <row r="253" spans="1:33" x14ac:dyDescent="0.25">
      <c r="A253" t="s">
        <v>3236</v>
      </c>
      <c r="B253" s="12">
        <v>21.48</v>
      </c>
      <c r="C253" s="12">
        <v>42.177500000000002</v>
      </c>
      <c r="D253" s="12">
        <v>36.3466666666667</v>
      </c>
      <c r="E253" s="12">
        <v>32.174999999999997</v>
      </c>
      <c r="F253" s="12">
        <v>46.435000000000002</v>
      </c>
      <c r="G253" s="12">
        <v>50.03</v>
      </c>
      <c r="H253" s="12">
        <v>35.366666666666703</v>
      </c>
      <c r="I253" s="12">
        <v>35.353333333333303</v>
      </c>
      <c r="J253" s="12">
        <f>AVERAGE(B253:E253)</f>
        <v>33.044791666666669</v>
      </c>
      <c r="K253" s="12">
        <f>AVERAGE(F253:I253)</f>
        <v>41.796250000000001</v>
      </c>
      <c r="L253" s="12">
        <f>MAX(J253:K253)</f>
        <v>41.796250000000001</v>
      </c>
      <c r="M253" s="8">
        <f>F253/B253</f>
        <v>2.1617783985102421</v>
      </c>
      <c r="N253" s="8">
        <f>G253/C253</f>
        <v>1.1861774642878311</v>
      </c>
      <c r="O253" s="8">
        <f>H253/D253</f>
        <v>0.97303741746148209</v>
      </c>
      <c r="P253" s="8">
        <f>I253/E253</f>
        <v>1.0987826987826979</v>
      </c>
      <c r="Q253" s="8">
        <f>LOG(M253,2)</f>
        <v>1.1122186415943092</v>
      </c>
      <c r="R253" s="8">
        <f>LOG(N253,2)</f>
        <v>0.24631986797406444</v>
      </c>
      <c r="S253" s="8">
        <f>LOG(O253,2)</f>
        <v>-3.9432811003082262E-2</v>
      </c>
      <c r="T253" s="8">
        <f>LOG(P253,2)</f>
        <v>0.13590609931152436</v>
      </c>
      <c r="U253" s="8">
        <f>STDEV(Q253:T253)/SQRT(COUNT(Q253:T253))</f>
        <v>0.25633057521687186</v>
      </c>
      <c r="V253" s="8">
        <f>AVERAGE(M253:P253)</f>
        <v>1.3549439947605633</v>
      </c>
      <c r="W253" s="8">
        <f>LOG(V253,2)</f>
        <v>0.43823322047136981</v>
      </c>
      <c r="X253" t="s">
        <v>3236</v>
      </c>
      <c r="Y253">
        <f>_xlfn.T.TEST(B253:E253,F253:I253,2,1)</f>
        <v>0.22192603425196733</v>
      </c>
      <c r="Z253">
        <f>IF(ABS(W253)&gt;0.3014,1,0)</f>
        <v>1</v>
      </c>
      <c r="AA253">
        <f>IF(Y253&lt;0.05,1,0)</f>
        <v>0</v>
      </c>
      <c r="AB253">
        <f>IF((Z253+AA253)&gt;1,1,0)</f>
        <v>0</v>
      </c>
      <c r="AC253">
        <f>TINV(Y253,3)</f>
        <v>1.5368345087056747</v>
      </c>
      <c r="AD253">
        <f>EXP((-AC253*AC253)/2)</f>
        <v>0.3069930550694896</v>
      </c>
      <c r="AE253">
        <f>-LOG10(AD253)</f>
        <v>0.51287144921048089</v>
      </c>
      <c r="AF253">
        <f>IF(AE253&gt;2,1,0)</f>
        <v>0</v>
      </c>
      <c r="AG253">
        <f>IF((AF253+Z253)&gt;1,1,0)</f>
        <v>0</v>
      </c>
    </row>
    <row r="254" spans="1:33" x14ac:dyDescent="0.25">
      <c r="A254" s="7" t="s">
        <v>730</v>
      </c>
      <c r="B254" s="12">
        <v>208.01</v>
      </c>
      <c r="C254" s="12">
        <v>151.55500000000001</v>
      </c>
      <c r="D254" s="12">
        <v>203.57</v>
      </c>
      <c r="E254" s="12">
        <v>135.94499999999999</v>
      </c>
      <c r="F254" s="12">
        <v>292.89999999999998</v>
      </c>
      <c r="G254" s="12">
        <v>186.29666666666699</v>
      </c>
      <c r="H254" s="12">
        <v>270.696666666667</v>
      </c>
      <c r="I254" s="12">
        <v>195.72</v>
      </c>
      <c r="J254" s="12">
        <f>AVERAGE(B254:E254)</f>
        <v>174.76999999999998</v>
      </c>
      <c r="K254" s="12">
        <f>AVERAGE(F254:I254)</f>
        <v>236.40333333333348</v>
      </c>
      <c r="L254" s="12">
        <f>MAX(J254:K254)</f>
        <v>236.40333333333348</v>
      </c>
      <c r="M254" s="8">
        <f>F254/B254</f>
        <v>1.4081053795490601</v>
      </c>
      <c r="N254" s="8">
        <f>G254/C254</f>
        <v>1.2292347112709379</v>
      </c>
      <c r="O254" s="8">
        <f>H254/D254</f>
        <v>1.3297473432562117</v>
      </c>
      <c r="P254" s="8">
        <f>I254/E254</f>
        <v>1.4396998786273862</v>
      </c>
      <c r="Q254" s="8">
        <f>LOG(M254,2)</f>
        <v>0.49375530617967045</v>
      </c>
      <c r="R254" s="8">
        <f>LOG(N254,2)</f>
        <v>0.29776041160695849</v>
      </c>
      <c r="S254" s="8">
        <f>LOG(O254,2)</f>
        <v>0.41115215455511273</v>
      </c>
      <c r="T254" s="8">
        <f>LOG(P254,2)</f>
        <v>0.5257680972627875</v>
      </c>
      <c r="U254" s="8">
        <f>STDEV(Q254:T254)/SQRT(COUNT(Q254:T254))</f>
        <v>5.0876505825283587E-2</v>
      </c>
      <c r="V254" s="8">
        <f>AVERAGE(M254:P254)</f>
        <v>1.351696828175899</v>
      </c>
      <c r="W254" s="8">
        <f>LOG(V254,2)</f>
        <v>0.43477160610682608</v>
      </c>
      <c r="X254" s="7" t="s">
        <v>730</v>
      </c>
      <c r="Y254">
        <f>_xlfn.T.TEST(B254:E254,F254:I254,2,1)</f>
        <v>9.5981224652643086E-3</v>
      </c>
      <c r="Z254">
        <f>IF(ABS(W254)&gt;0.3014,1,0)</f>
        <v>1</v>
      </c>
      <c r="AA254">
        <f>IF(Y254&lt;0.05,1,0)</f>
        <v>1</v>
      </c>
      <c r="AB254">
        <f>IF((Z254+AA254)&gt;1,1,0)</f>
        <v>1</v>
      </c>
      <c r="AC254">
        <f>TINV(Y254,3)</f>
        <v>5.9268656829346753</v>
      </c>
      <c r="AD254">
        <f>EXP((-AC254*AC254)/2)</f>
        <v>2.3556397159621718E-8</v>
      </c>
      <c r="AE254">
        <f>-LOG10(AD254)</f>
        <v>7.6278911321084353</v>
      </c>
      <c r="AF254">
        <f>IF(AE254&gt;2,1,0)</f>
        <v>1</v>
      </c>
      <c r="AG254">
        <f>IF((AF254+Z254)&gt;1,1,0)</f>
        <v>1</v>
      </c>
    </row>
    <row r="255" spans="1:33" x14ac:dyDescent="0.25">
      <c r="A255" t="s">
        <v>857</v>
      </c>
      <c r="B255" s="12">
        <v>434.73</v>
      </c>
      <c r="C255" s="12">
        <v>687.86249999999995</v>
      </c>
      <c r="D255" s="12">
        <v>666.49666666666701</v>
      </c>
      <c r="E255" s="12">
        <v>708.20249999999999</v>
      </c>
      <c r="F255" s="12">
        <v>781.18499999999995</v>
      </c>
      <c r="G255" s="12">
        <v>964.39</v>
      </c>
      <c r="H255" s="12">
        <v>690.27666666666698</v>
      </c>
      <c r="I255" s="12">
        <v>825.72</v>
      </c>
      <c r="J255" s="12">
        <f>AVERAGE(B255:E255)</f>
        <v>624.32291666666674</v>
      </c>
      <c r="K255" s="12">
        <f>AVERAGE(F255:I255)</f>
        <v>815.39291666666668</v>
      </c>
      <c r="L255" s="12">
        <f>MAX(J255:K255)</f>
        <v>815.39291666666668</v>
      </c>
      <c r="M255" s="8">
        <f>F255/B255</f>
        <v>1.7969429300945412</v>
      </c>
      <c r="N255" s="8">
        <f>G255/C255</f>
        <v>1.4020098493521598</v>
      </c>
      <c r="O255" s="8">
        <f>H255/D255</f>
        <v>1.0356790981700332</v>
      </c>
      <c r="P255" s="8">
        <f>I255/E255</f>
        <v>1.1659377084943925</v>
      </c>
      <c r="Q255" s="8">
        <f>LOG(M255,2)</f>
        <v>0.84554459038540419</v>
      </c>
      <c r="R255" s="8">
        <f>LOG(N255,2)</f>
        <v>0.48749648455652783</v>
      </c>
      <c r="S255" s="8">
        <f>LOG(O255,2)</f>
        <v>5.057705785538448E-2</v>
      </c>
      <c r="T255" s="8">
        <f>LOG(P255,2)</f>
        <v>0.22149071302655204</v>
      </c>
      <c r="U255" s="8">
        <f>STDEV(Q255:T255)/SQRT(COUNT(Q255:T255))</f>
        <v>0.17323419836255471</v>
      </c>
      <c r="V255" s="8">
        <f>AVERAGE(M255:P255)</f>
        <v>1.3501423965277817</v>
      </c>
      <c r="W255" s="8">
        <f>LOG(V255,2)</f>
        <v>0.43311157315070975</v>
      </c>
      <c r="X255" t="s">
        <v>857</v>
      </c>
      <c r="Y255">
        <f>_xlfn.T.TEST(B255:E255,F255:I255,2,1)</f>
        <v>8.0427020479656094E-2</v>
      </c>
      <c r="Z255">
        <f>IF(ABS(W255)&gt;0.3014,1,0)</f>
        <v>1</v>
      </c>
      <c r="AA255">
        <f>IF(Y255&lt;0.05,1,0)</f>
        <v>0</v>
      </c>
      <c r="AB255">
        <f>IF((Z255+AA255)&gt;1,1,0)</f>
        <v>0</v>
      </c>
      <c r="AC255">
        <f>TINV(Y255,3)</f>
        <v>2.5992631378082871</v>
      </c>
      <c r="AD255">
        <f>EXP((-AC255*AC255)/2)</f>
        <v>3.411273753173126E-2</v>
      </c>
      <c r="AE255">
        <f>-LOG10(AD255)</f>
        <v>1.4670834272586977</v>
      </c>
      <c r="AF255">
        <f>IF(AE255&gt;2,1,0)</f>
        <v>0</v>
      </c>
      <c r="AG255">
        <f>IF((AF255+Z255)&gt;1,1,0)</f>
        <v>0</v>
      </c>
    </row>
    <row r="256" spans="1:33" x14ac:dyDescent="0.25">
      <c r="A256" t="s">
        <v>2730</v>
      </c>
      <c r="B256" s="12">
        <v>8.68</v>
      </c>
      <c r="C256" s="12">
        <v>16.982500000000002</v>
      </c>
      <c r="D256" s="12">
        <v>15.696666666666699</v>
      </c>
      <c r="E256" s="12">
        <v>18.995000000000001</v>
      </c>
      <c r="F256" s="12">
        <v>17.64</v>
      </c>
      <c r="G256" s="12">
        <v>19.559999999999999</v>
      </c>
      <c r="H256" s="12">
        <v>20</v>
      </c>
      <c r="I256" s="12">
        <v>17.866666666666699</v>
      </c>
      <c r="J256" s="12">
        <f>AVERAGE(B256:E256)</f>
        <v>15.088541666666675</v>
      </c>
      <c r="K256" s="12">
        <f>AVERAGE(F256:I256)</f>
        <v>18.766666666666676</v>
      </c>
      <c r="L256" s="12">
        <f>MAX(J256:K256)</f>
        <v>18.766666666666676</v>
      </c>
      <c r="M256" s="8">
        <f>F256/B256</f>
        <v>2.032258064516129</v>
      </c>
      <c r="N256" s="8">
        <f>G256/C256</f>
        <v>1.1517738848814956</v>
      </c>
      <c r="O256" s="8">
        <f>H256/D256</f>
        <v>1.274155871734973</v>
      </c>
      <c r="P256" s="8">
        <f>I256/E256</f>
        <v>0.94059840308853371</v>
      </c>
      <c r="Q256" s="8">
        <f>LOG(M256,2)</f>
        <v>1.0230836131130412</v>
      </c>
      <c r="R256" s="8">
        <f>LOG(N256,2)</f>
        <v>0.20385751610387018</v>
      </c>
      <c r="S256" s="8">
        <f>LOG(O256,2)</f>
        <v>0.34954177808371262</v>
      </c>
      <c r="T256" s="8">
        <f>LOG(P256,2)</f>
        <v>-8.8349212041041292E-2</v>
      </c>
      <c r="U256" s="8">
        <f>STDEV(Q256:T256)/SQRT(COUNT(Q256:T256))</f>
        <v>0.23533797158642145</v>
      </c>
      <c r="V256" s="8">
        <f>AVERAGE(M256:P256)</f>
        <v>1.3496965560552827</v>
      </c>
      <c r="W256" s="8">
        <f>LOG(V256,2)</f>
        <v>0.43263509151173402</v>
      </c>
      <c r="X256" t="s">
        <v>2730</v>
      </c>
      <c r="Y256">
        <f>_xlfn.T.TEST(B256:E256,F256:I256,2,1)</f>
        <v>0.17721226620671363</v>
      </c>
      <c r="Z256">
        <f>IF(ABS(W256)&gt;0.3014,1,0)</f>
        <v>1</v>
      </c>
      <c r="AA256">
        <f>IF(Y256&lt;0.05,1,0)</f>
        <v>0</v>
      </c>
      <c r="AB256">
        <f>IF((Z256+AA256)&gt;1,1,0)</f>
        <v>0</v>
      </c>
      <c r="AC256">
        <f>TINV(Y256,3)</f>
        <v>1.7567658880258621</v>
      </c>
      <c r="AD256">
        <f>EXP((-AC256*AC256)/2)</f>
        <v>0.21371472956456383</v>
      </c>
      <c r="AE256">
        <f>-LOG10(AD256)</f>
        <v>0.67016554452680033</v>
      </c>
      <c r="AF256">
        <f>IF(AE256&gt;2,1,0)</f>
        <v>0</v>
      </c>
      <c r="AG256">
        <f>IF((AF256+Z256)&gt;1,1,0)</f>
        <v>0</v>
      </c>
    </row>
    <row r="257" spans="1:33" x14ac:dyDescent="0.25">
      <c r="A257" s="7" t="s">
        <v>5734</v>
      </c>
      <c r="B257" s="12">
        <v>22.56</v>
      </c>
      <c r="C257" s="12">
        <v>28.2575</v>
      </c>
      <c r="D257" s="12">
        <v>17.623333333333299</v>
      </c>
      <c r="E257" s="12">
        <v>20.677499999999998</v>
      </c>
      <c r="F257" s="12">
        <v>30.16</v>
      </c>
      <c r="G257" s="12">
        <v>38.8066666666667</v>
      </c>
      <c r="H257" s="12">
        <v>23.023333333333301</v>
      </c>
      <c r="I257" s="12">
        <v>28.553333333333299</v>
      </c>
      <c r="J257" s="12">
        <f>AVERAGE(B257:E257)</f>
        <v>22.279583333333324</v>
      </c>
      <c r="K257" s="12">
        <f>AVERAGE(F257:I257)</f>
        <v>30.135833333333323</v>
      </c>
      <c r="L257" s="12">
        <f>MAX(J257:K257)</f>
        <v>30.135833333333323</v>
      </c>
      <c r="M257" s="8">
        <f>F257/B257</f>
        <v>1.3368794326241136</v>
      </c>
      <c r="N257" s="8">
        <f>G257/C257</f>
        <v>1.3733227166828876</v>
      </c>
      <c r="O257" s="8">
        <f>H257/D257</f>
        <v>1.3064119538490644</v>
      </c>
      <c r="P257" s="8">
        <f>I257/E257</f>
        <v>1.3808890500947069</v>
      </c>
      <c r="Q257" s="8">
        <f>LOG(M257,2)</f>
        <v>0.41886936086987087</v>
      </c>
      <c r="R257" s="8">
        <f>LOG(N257,2)</f>
        <v>0.45767068378819759</v>
      </c>
      <c r="S257" s="8">
        <f>LOG(O257,2)</f>
        <v>0.38560989693069619</v>
      </c>
      <c r="T257" s="8">
        <f>LOG(P257,2)</f>
        <v>0.46559740843853764</v>
      </c>
      <c r="U257" s="8">
        <f>STDEV(Q257:T257)/SQRT(COUNT(Q257:T257))</f>
        <v>1.8511728824098888E-2</v>
      </c>
      <c r="V257" s="8">
        <f>AVERAGE(M257:P257)</f>
        <v>1.3493757883126931</v>
      </c>
      <c r="W257" s="8">
        <f>LOG(V257,2)</f>
        <v>0.43229218107833606</v>
      </c>
      <c r="X257" s="7" t="s">
        <v>5734</v>
      </c>
      <c r="Y257">
        <f>_xlfn.T.TEST(B257:E257,F257:I257,2,1)</f>
        <v>5.0099735210664799E-3</v>
      </c>
      <c r="Z257">
        <f>IF(ABS(W257)&gt;0.3014,1,0)</f>
        <v>1</v>
      </c>
      <c r="AA257">
        <f>IF(Y257&lt;0.05,1,0)</f>
        <v>1</v>
      </c>
      <c r="AB257">
        <f>IF((Z257+AA257)&gt;1,1,0)</f>
        <v>1</v>
      </c>
      <c r="AC257">
        <f>TINV(Y257,3)</f>
        <v>7.4481570944954205</v>
      </c>
      <c r="AD257">
        <f>EXP((-AC257*AC257)/2)</f>
        <v>8.9897420652978128E-13</v>
      </c>
      <c r="AE257">
        <f>-LOG10(AD257)</f>
        <v>12.0462527689147</v>
      </c>
      <c r="AF257">
        <f>IF(AE257&gt;2,1,0)</f>
        <v>1</v>
      </c>
      <c r="AG257">
        <f>IF((AF257+Z257)&gt;1,1,0)</f>
        <v>1</v>
      </c>
    </row>
    <row r="258" spans="1:33" x14ac:dyDescent="0.25">
      <c r="A258" t="s">
        <v>4721</v>
      </c>
      <c r="B258" s="12">
        <v>12.09</v>
      </c>
      <c r="C258" s="12">
        <v>28.045000000000002</v>
      </c>
      <c r="D258" s="12">
        <v>21.12</v>
      </c>
      <c r="E258" s="12">
        <v>22.592500000000001</v>
      </c>
      <c r="F258" s="12">
        <v>25.27</v>
      </c>
      <c r="G258" s="12">
        <v>27.473333333333301</v>
      </c>
      <c r="H258" s="12">
        <v>22.563333333333301</v>
      </c>
      <c r="I258" s="12">
        <v>28.406666666666698</v>
      </c>
      <c r="J258" s="12">
        <f>AVERAGE(B258:E258)</f>
        <v>20.961875000000003</v>
      </c>
      <c r="K258" s="12">
        <f>AVERAGE(F258:I258)</f>
        <v>25.928333333333324</v>
      </c>
      <c r="L258" s="12">
        <f>MAX(J258:K258)</f>
        <v>25.928333333333324</v>
      </c>
      <c r="M258" s="8">
        <f>F258/B258</f>
        <v>2.0901571546732836</v>
      </c>
      <c r="N258" s="8">
        <f>G258/C258</f>
        <v>0.97961609318357279</v>
      </c>
      <c r="O258" s="8">
        <f>H258/D258</f>
        <v>1.0683396464646449</v>
      </c>
      <c r="P258" s="8">
        <f>I258/E258</f>
        <v>1.2573494153664577</v>
      </c>
      <c r="Q258" s="8">
        <f>LOG(M258,2)</f>
        <v>1.0636114196956514</v>
      </c>
      <c r="R258" s="8">
        <f>LOG(N258,2)</f>
        <v>-2.971162012244356E-2</v>
      </c>
      <c r="S258" s="8">
        <f>LOG(O258,2)</f>
        <v>9.5370381454833508E-2</v>
      </c>
      <c r="T258" s="8">
        <f>LOG(P258,2)</f>
        <v>0.33038562809226985</v>
      </c>
      <c r="U258" s="8">
        <f>STDEV(Q258:T258)/SQRT(COUNT(Q258:T258))</f>
        <v>0.24456652726667855</v>
      </c>
      <c r="V258" s="8">
        <f>AVERAGE(M258:P258)</f>
        <v>1.3488655774219898</v>
      </c>
      <c r="W258" s="8">
        <f>LOG(V258,2)</f>
        <v>0.43174658220052942</v>
      </c>
      <c r="X258" t="s">
        <v>4721</v>
      </c>
      <c r="Y258">
        <f>_xlfn.T.TEST(B258:E258,F258:I258,2,1)</f>
        <v>0.20138277928879292</v>
      </c>
      <c r="Z258">
        <f>IF(ABS(W258)&gt;0.3014,1,0)</f>
        <v>1</v>
      </c>
      <c r="AA258">
        <f>IF(Y258&lt;0.05,1,0)</f>
        <v>0</v>
      </c>
      <c r="AB258">
        <f>IF((Z258+AA258)&gt;1,1,0)</f>
        <v>0</v>
      </c>
      <c r="AC258">
        <f>TINV(Y258,3)</f>
        <v>1.6310221594077337</v>
      </c>
      <c r="AD258">
        <f>EXP((-AC258*AC258)/2)</f>
        <v>0.26444641387885148</v>
      </c>
      <c r="AE258">
        <f>-LOG10(AD258)</f>
        <v>0.57766231801231094</v>
      </c>
      <c r="AF258">
        <f>IF(AE258&gt;2,1,0)</f>
        <v>0</v>
      </c>
      <c r="AG258">
        <f>IF((AF258+Z258)&gt;1,1,0)</f>
        <v>0</v>
      </c>
    </row>
    <row r="259" spans="1:33" x14ac:dyDescent="0.25">
      <c r="A259" t="s">
        <v>5444</v>
      </c>
      <c r="B259" s="12">
        <v>34.229999999999997</v>
      </c>
      <c r="C259" s="12">
        <v>67.627499999999998</v>
      </c>
      <c r="D259" s="12">
        <v>61.26</v>
      </c>
      <c r="E259" s="12">
        <v>77.489999999999995</v>
      </c>
      <c r="F259" s="12">
        <v>77.92</v>
      </c>
      <c r="G259" s="12">
        <v>68.53</v>
      </c>
      <c r="H259" s="12">
        <v>69.540000000000006</v>
      </c>
      <c r="I259" s="12">
        <v>74.8066666666667</v>
      </c>
      <c r="J259" s="12">
        <f>AVERAGE(B259:E259)</f>
        <v>60.15187499999999</v>
      </c>
      <c r="K259" s="12">
        <f>AVERAGE(F259:I259)</f>
        <v>72.699166666666684</v>
      </c>
      <c r="L259" s="12">
        <f>MAX(J259:K259)</f>
        <v>72.699166666666684</v>
      </c>
      <c r="M259" s="8">
        <f>F259/B259</f>
        <v>2.2763657610283379</v>
      </c>
      <c r="N259" s="8">
        <f>G259/C259</f>
        <v>1.0133451628405605</v>
      </c>
      <c r="O259" s="8">
        <f>H259/D259</f>
        <v>1.1351616062683645</v>
      </c>
      <c r="P259" s="8">
        <f>I259/E259</f>
        <v>0.96537187594098217</v>
      </c>
      <c r="Q259" s="8">
        <f>LOG(M259,2)</f>
        <v>1.1867323850725044</v>
      </c>
      <c r="R259" s="8">
        <f>LOG(N259,2)</f>
        <v>1.9125664663295176E-2</v>
      </c>
      <c r="S259" s="8">
        <f>LOG(O259,2)</f>
        <v>0.18289770012867046</v>
      </c>
      <c r="T259" s="8">
        <f>LOG(P259,2)</f>
        <v>-5.0843297348159566E-2</v>
      </c>
      <c r="U259" s="8">
        <f>STDEV(Q259:T259)/SQRT(COUNT(Q259:T259))</f>
        <v>0.28827558021459349</v>
      </c>
      <c r="V259" s="8">
        <f>AVERAGE(M259:P259)</f>
        <v>1.3475611015195612</v>
      </c>
      <c r="W259" s="8">
        <f>LOG(V259,2)</f>
        <v>0.43035068957202954</v>
      </c>
      <c r="X259" t="s">
        <v>5444</v>
      </c>
      <c r="Y259">
        <f>_xlfn.T.TEST(B259:E259,F259:I259,2,1)</f>
        <v>0.32287510496534177</v>
      </c>
      <c r="Z259">
        <f>IF(ABS(W259)&gt;0.3014,1,0)</f>
        <v>1</v>
      </c>
      <c r="AA259">
        <f>IF(Y259&lt;0.05,1,0)</f>
        <v>0</v>
      </c>
      <c r="AB259">
        <f>IF((Z259+AA259)&gt;1,1,0)</f>
        <v>0</v>
      </c>
      <c r="AC259">
        <f>TINV(Y259,3)</f>
        <v>1.1805017620337634</v>
      </c>
      <c r="AD259">
        <f>EXP((-AC259*AC259)/2)</f>
        <v>0.49818080525767328</v>
      </c>
      <c r="AE259">
        <f>-LOG10(AD259)</f>
        <v>0.30261300970048971</v>
      </c>
      <c r="AF259">
        <f>IF(AE259&gt;2,1,0)</f>
        <v>0</v>
      </c>
      <c r="AG259">
        <f>IF((AF259+Z259)&gt;1,1,0)</f>
        <v>0</v>
      </c>
    </row>
    <row r="260" spans="1:33" x14ac:dyDescent="0.25">
      <c r="A260" t="s">
        <v>1670</v>
      </c>
      <c r="B260" s="12">
        <v>16.46</v>
      </c>
      <c r="C260" s="12">
        <v>28.7425</v>
      </c>
      <c r="D260" s="12">
        <v>42.74</v>
      </c>
      <c r="E260" s="12">
        <v>44.552500000000002</v>
      </c>
      <c r="F260" s="12">
        <v>37.865000000000002</v>
      </c>
      <c r="G260" s="12">
        <v>32.6533333333333</v>
      </c>
      <c r="H260" s="12">
        <v>45.36</v>
      </c>
      <c r="I260" s="12">
        <v>39.706666666666699</v>
      </c>
      <c r="J260" s="12">
        <f>AVERAGE(B260:E260)</f>
        <v>33.123750000000001</v>
      </c>
      <c r="K260" s="12">
        <f>AVERAGE(F260:I260)</f>
        <v>38.896250000000002</v>
      </c>
      <c r="L260" s="12">
        <f>MAX(J260:K260)</f>
        <v>38.896250000000002</v>
      </c>
      <c r="M260" s="8">
        <f>F260/B260</f>
        <v>2.3004252733900366</v>
      </c>
      <c r="N260" s="8">
        <f>G260/C260</f>
        <v>1.136064480589138</v>
      </c>
      <c r="O260" s="8">
        <f>H260/D260</f>
        <v>1.0613008890968647</v>
      </c>
      <c r="P260" s="8">
        <f>I260/E260</f>
        <v>0.89123318930849438</v>
      </c>
      <c r="Q260" s="8">
        <f>LOG(M260,2)</f>
        <v>1.2019005929503512</v>
      </c>
      <c r="R260" s="8">
        <f>LOG(N260,2)</f>
        <v>0.1840447214501299</v>
      </c>
      <c r="S260" s="8">
        <f>LOG(O260,2)</f>
        <v>8.5833732282417752E-2</v>
      </c>
      <c r="T260" s="8">
        <f>LOG(P260,2)</f>
        <v>-0.16612513559450928</v>
      </c>
      <c r="U260" s="8">
        <f>STDEV(Q260:T260)/SQRT(COUNT(Q260:T260))</f>
        <v>0.30100103145127582</v>
      </c>
      <c r="V260" s="8">
        <f>AVERAGE(M260:P260)</f>
        <v>1.3472559580961332</v>
      </c>
      <c r="W260" s="8">
        <f>LOG(V260,2)</f>
        <v>0.43002396690709005</v>
      </c>
      <c r="X260" t="s">
        <v>1670</v>
      </c>
      <c r="Y260">
        <f>_xlfn.T.TEST(B260:E260,F260:I260,2,1)</f>
        <v>0.37525627658688437</v>
      </c>
      <c r="Z260">
        <f>IF(ABS(W260)&gt;0.3014,1,0)</f>
        <v>1</v>
      </c>
      <c r="AA260">
        <f>IF(Y260&lt;0.05,1,0)</f>
        <v>0</v>
      </c>
      <c r="AB260">
        <f>IF((Z260+AA260)&gt;1,1,0)</f>
        <v>0</v>
      </c>
      <c r="AC260">
        <f>TINV(Y260,3)</f>
        <v>1.0388287952203468</v>
      </c>
      <c r="AD260">
        <f>EXP((-AC260*AC260)/2)</f>
        <v>0.58299152309131119</v>
      </c>
      <c r="AE260">
        <f>-LOG10(AD260)</f>
        <v>0.23433775999472864</v>
      </c>
      <c r="AF260">
        <f>IF(AE260&gt;2,1,0)</f>
        <v>0</v>
      </c>
      <c r="AG260">
        <f>IF((AF260+Z260)&gt;1,1,0)</f>
        <v>0</v>
      </c>
    </row>
    <row r="261" spans="1:33" x14ac:dyDescent="0.25">
      <c r="A261" t="s">
        <v>3797</v>
      </c>
      <c r="B261" s="12">
        <v>33.71</v>
      </c>
      <c r="C261" s="12">
        <v>81.587500000000006</v>
      </c>
      <c r="D261" s="12">
        <v>71.4166666666667</v>
      </c>
      <c r="E261" s="12">
        <v>64.597499999999997</v>
      </c>
      <c r="F261" s="12">
        <v>74.19</v>
      </c>
      <c r="G261" s="12">
        <v>76.16</v>
      </c>
      <c r="H261" s="12">
        <v>75.786666666666704</v>
      </c>
      <c r="I261" s="12">
        <v>76.893333333333302</v>
      </c>
      <c r="J261" s="12">
        <f>AVERAGE(B261:E261)</f>
        <v>62.827916666666674</v>
      </c>
      <c r="K261" s="12">
        <f>AVERAGE(F261:I261)</f>
        <v>75.757500000000007</v>
      </c>
      <c r="L261" s="12">
        <f>MAX(J261:K261)</f>
        <v>75.757500000000007</v>
      </c>
      <c r="M261" s="8">
        <f>F261/B261</f>
        <v>2.2008306140611094</v>
      </c>
      <c r="N261" s="8">
        <f>G261/C261</f>
        <v>0.93347632909453027</v>
      </c>
      <c r="O261" s="8">
        <f>H261/D261</f>
        <v>1.0611901983663945</v>
      </c>
      <c r="P261" s="8">
        <f>I261/E261</f>
        <v>1.1903453436020481</v>
      </c>
      <c r="Q261" s="8">
        <f>LOG(M261,2)</f>
        <v>1.1380481131268836</v>
      </c>
      <c r="R261" s="8">
        <f>LOG(N261,2)</f>
        <v>-9.9314655543452285E-2</v>
      </c>
      <c r="S261" s="8">
        <f>LOG(O261,2)</f>
        <v>8.5683255355555946E-2</v>
      </c>
      <c r="T261" s="8">
        <f>LOG(P261,2)</f>
        <v>0.25138018968646936</v>
      </c>
      <c r="U261" s="8">
        <f>STDEV(Q261:T261)/SQRT(COUNT(Q261:T261))</f>
        <v>0.27421801686706254</v>
      </c>
      <c r="V261" s="8">
        <f>AVERAGE(M261:P261)</f>
        <v>1.3464606212810204</v>
      </c>
      <c r="W261" s="8">
        <f>LOG(V261,2)</f>
        <v>0.42917203725634123</v>
      </c>
      <c r="X261" t="s">
        <v>3797</v>
      </c>
      <c r="Y261">
        <f>_xlfn.T.TEST(B261:E261,F261:I261,2,1)</f>
        <v>0.28159205609227439</v>
      </c>
      <c r="Z261">
        <f>IF(ABS(W261)&gt;0.3014,1,0)</f>
        <v>1</v>
      </c>
      <c r="AA261">
        <f>IF(Y261&lt;0.05,1,0)</f>
        <v>0</v>
      </c>
      <c r="AB261">
        <f>IF((Z261+AA261)&gt;1,1,0)</f>
        <v>0</v>
      </c>
      <c r="AC261">
        <f>TINV(Y261,3)</f>
        <v>1.3096111066751746</v>
      </c>
      <c r="AD261">
        <f>EXP((-AC261*AC261)/2)</f>
        <v>0.42420407721283215</v>
      </c>
      <c r="AE261">
        <f>-LOG10(AD261)</f>
        <v>0.37242516160322647</v>
      </c>
      <c r="AF261">
        <f>IF(AE261&gt;2,1,0)</f>
        <v>0</v>
      </c>
      <c r="AG261">
        <f>IF((AF261+Z261)&gt;1,1,0)</f>
        <v>0</v>
      </c>
    </row>
    <row r="262" spans="1:33" x14ac:dyDescent="0.25">
      <c r="A262" t="s">
        <v>5750</v>
      </c>
      <c r="B262" s="12">
        <v>20.11</v>
      </c>
      <c r="C262" s="12">
        <v>14.145</v>
      </c>
      <c r="D262" s="12">
        <v>20.483333333333299</v>
      </c>
      <c r="E262" s="12">
        <v>12.37</v>
      </c>
      <c r="F262" s="12">
        <v>37.42</v>
      </c>
      <c r="G262" s="12">
        <v>14.526666666666699</v>
      </c>
      <c r="H262" s="12">
        <v>14.2433333333333</v>
      </c>
      <c r="I262" s="12">
        <v>22.28</v>
      </c>
      <c r="J262" s="12">
        <f>AVERAGE(B262:E262)</f>
        <v>16.777083333333323</v>
      </c>
      <c r="K262" s="12">
        <f>AVERAGE(F262:I262)</f>
        <v>22.1175</v>
      </c>
      <c r="L262" s="12">
        <f>MAX(J262:K262)</f>
        <v>22.1175</v>
      </c>
      <c r="M262" s="8">
        <f>F262/B262</f>
        <v>1.8607657881650921</v>
      </c>
      <c r="N262" s="8">
        <f>G262/C262</f>
        <v>1.0269824437374833</v>
      </c>
      <c r="O262" s="8">
        <f>H262/D262</f>
        <v>0.69536208299430391</v>
      </c>
      <c r="P262" s="8">
        <f>I262/E262</f>
        <v>1.801131770412288</v>
      </c>
      <c r="Q262" s="8">
        <f>LOG(M262,2)</f>
        <v>0.89589647693543228</v>
      </c>
      <c r="R262" s="8">
        <f>LOG(N262,2)</f>
        <v>3.8411518998501322E-2</v>
      </c>
      <c r="S262" s="8">
        <f>LOG(O262,2)</f>
        <v>-0.52416369357891324</v>
      </c>
      <c r="T262" s="8">
        <f>LOG(P262,2)</f>
        <v>0.84890373236366223</v>
      </c>
      <c r="U262" s="8">
        <f>STDEV(Q262:T262)/SQRT(COUNT(Q262:T262))</f>
        <v>0.34195401472421366</v>
      </c>
      <c r="V262" s="8">
        <f>AVERAGE(M262:P262)</f>
        <v>1.346060521327292</v>
      </c>
      <c r="W262" s="8">
        <f>LOG(V262,2)</f>
        <v>0.42874327759743425</v>
      </c>
      <c r="X262" t="s">
        <v>5750</v>
      </c>
      <c r="Y262">
        <f>_xlfn.T.TEST(B262:E262,F262:I262,2,1)</f>
        <v>0.37894421134401829</v>
      </c>
      <c r="Z262">
        <f>IF(ABS(W262)&gt;0.3014,1,0)</f>
        <v>1</v>
      </c>
      <c r="AA262">
        <f>IF(Y262&lt;0.05,1,0)</f>
        <v>0</v>
      </c>
      <c r="AB262">
        <f>IF((Z262+AA262)&gt;1,1,0)</f>
        <v>0</v>
      </c>
      <c r="AC262">
        <f>TINV(Y262,3)</f>
        <v>1.0295968549631023</v>
      </c>
      <c r="AD262">
        <f>EXP((-AC262*AC262)/2)</f>
        <v>0.58858446193486957</v>
      </c>
      <c r="AE262">
        <f>-LOG10(AD262)</f>
        <v>0.23019120704275586</v>
      </c>
      <c r="AF262">
        <f>IF(AE262&gt;2,1,0)</f>
        <v>0</v>
      </c>
      <c r="AG262">
        <f>IF((AF262+Z262)&gt;1,1,0)</f>
        <v>0</v>
      </c>
    </row>
    <row r="263" spans="1:33" x14ac:dyDescent="0.25">
      <c r="A263" t="s">
        <v>3505</v>
      </c>
      <c r="B263" s="12">
        <v>48.3</v>
      </c>
      <c r="C263" s="12">
        <v>111.5325</v>
      </c>
      <c r="D263" s="12">
        <v>106.446666666667</v>
      </c>
      <c r="E263" s="12">
        <v>102.9</v>
      </c>
      <c r="F263" s="12">
        <v>115.45</v>
      </c>
      <c r="G263" s="12">
        <v>107.09</v>
      </c>
      <c r="H263" s="12">
        <v>108.17</v>
      </c>
      <c r="I263" s="12">
        <v>104.533333333333</v>
      </c>
      <c r="J263" s="12">
        <f>AVERAGE(B263:E263)</f>
        <v>92.294791666666754</v>
      </c>
      <c r="K263" s="12">
        <f>AVERAGE(F263:I263)</f>
        <v>108.81083333333326</v>
      </c>
      <c r="L263" s="12">
        <f>MAX(J263:K263)</f>
        <v>108.81083333333326</v>
      </c>
      <c r="M263" s="8">
        <f>F263/B263</f>
        <v>2.3902691511387166</v>
      </c>
      <c r="N263" s="8">
        <f>G263/C263</f>
        <v>0.9601685607334185</v>
      </c>
      <c r="O263" s="8">
        <f>H263/D263</f>
        <v>1.0161896411348375</v>
      </c>
      <c r="P263" s="8">
        <f>I263/E263</f>
        <v>1.0158730158730127</v>
      </c>
      <c r="Q263" s="8">
        <f>LOG(M263,2)</f>
        <v>1.2571730789383422</v>
      </c>
      <c r="R263" s="8">
        <f>LOG(N263,2)</f>
        <v>-5.8640396983498121E-2</v>
      </c>
      <c r="S263" s="8">
        <f>LOG(O263,2)</f>
        <v>2.3169662734220116E-2</v>
      </c>
      <c r="T263" s="8">
        <f>LOG(P263,2)</f>
        <v>2.2720076500079033E-2</v>
      </c>
      <c r="U263" s="8">
        <f>STDEV(Q263:T263)/SQRT(COUNT(Q263:T263))</f>
        <v>0.31594159417044132</v>
      </c>
      <c r="V263" s="8">
        <f>AVERAGE(M263:P263)</f>
        <v>1.3456250922199962</v>
      </c>
      <c r="W263" s="8">
        <f>LOG(V263,2)</f>
        <v>0.42827651326502303</v>
      </c>
      <c r="X263" t="s">
        <v>3505</v>
      </c>
      <c r="Y263">
        <f>_xlfn.T.TEST(B263:E263,F263:I263,2,1)</f>
        <v>0.40146970250307595</v>
      </c>
      <c r="Z263">
        <f>IF(ABS(W263)&gt;0.3014,1,0)</f>
        <v>1</v>
      </c>
      <c r="AA263">
        <f>IF(Y263&lt;0.05,1,0)</f>
        <v>0</v>
      </c>
      <c r="AB263">
        <f>IF((Z263+AA263)&gt;1,1,0)</f>
        <v>0</v>
      </c>
      <c r="AC263">
        <f>TINV(Y263,3)</f>
        <v>0.97499924288429229</v>
      </c>
      <c r="AD263">
        <f>EXP((-AC263*AC263)/2)</f>
        <v>0.62169120667171907</v>
      </c>
      <c r="AE263">
        <f>-LOG10(AD263)</f>
        <v>0.2064252753388692</v>
      </c>
      <c r="AF263">
        <f>IF(AE263&gt;2,1,0)</f>
        <v>0</v>
      </c>
      <c r="AG263">
        <f>IF((AF263+Z263)&gt;1,1,0)</f>
        <v>0</v>
      </c>
    </row>
    <row r="264" spans="1:33" x14ac:dyDescent="0.25">
      <c r="A264" t="s">
        <v>3923</v>
      </c>
      <c r="B264" s="12">
        <v>12.5</v>
      </c>
      <c r="C264" s="12">
        <v>11.445</v>
      </c>
      <c r="D264" s="12">
        <v>15.143333333333301</v>
      </c>
      <c r="E264" s="12">
        <v>14.2325</v>
      </c>
      <c r="F264" s="12">
        <v>23.53</v>
      </c>
      <c r="G264" s="12">
        <v>15.966666666666701</v>
      </c>
      <c r="H264" s="12">
        <v>15.28</v>
      </c>
      <c r="I264" s="12">
        <v>15.5733333333333</v>
      </c>
      <c r="J264" s="12">
        <f>AVERAGE(B264:E264)</f>
        <v>13.330208333333326</v>
      </c>
      <c r="K264" s="12">
        <f>AVERAGE(F264:I264)</f>
        <v>17.587499999999999</v>
      </c>
      <c r="L264" s="12">
        <f>MAX(J264:K264)</f>
        <v>17.587499999999999</v>
      </c>
      <c r="M264" s="8">
        <f>F264/B264</f>
        <v>1.8824000000000001</v>
      </c>
      <c r="N264" s="8">
        <f>G264/C264</f>
        <v>1.3950779088393797</v>
      </c>
      <c r="O264" s="8">
        <f>H264/D264</f>
        <v>1.0090248734316551</v>
      </c>
      <c r="P264" s="8">
        <f>I264/E264</f>
        <v>1.0942092628374003</v>
      </c>
      <c r="Q264" s="8">
        <f>LOG(M264,2)</f>
        <v>0.91257322567484822</v>
      </c>
      <c r="R264" s="8">
        <f>LOG(N264,2)</f>
        <v>0.48034569234670277</v>
      </c>
      <c r="S264" s="8">
        <f>LOG(O264,2)</f>
        <v>1.2961738700165183E-2</v>
      </c>
      <c r="T264" s="8">
        <f>LOG(P264,2)</f>
        <v>0.12988867376771165</v>
      </c>
      <c r="U264" s="8">
        <f>STDEV(Q264:T264)/SQRT(COUNT(Q264:T264))</f>
        <v>0.20226098888562899</v>
      </c>
      <c r="V264" s="8">
        <f>AVERAGE(M264:P264)</f>
        <v>1.3451780112771088</v>
      </c>
      <c r="W264" s="8">
        <f>LOG(V264,2)</f>
        <v>0.42779710140149668</v>
      </c>
      <c r="X264" t="s">
        <v>3923</v>
      </c>
      <c r="Y264">
        <f>_xlfn.T.TEST(B264:E264,F264:I264,2,1)</f>
        <v>0.17932498800097102</v>
      </c>
      <c r="Z264">
        <f>IF(ABS(W264)&gt;0.3014,1,0)</f>
        <v>1</v>
      </c>
      <c r="AA264">
        <f>IF(Y264&lt;0.05,1,0)</f>
        <v>0</v>
      </c>
      <c r="AB264">
        <f>IF((Z264+AA264)&gt;1,1,0)</f>
        <v>0</v>
      </c>
      <c r="AC264">
        <f>TINV(Y264,3)</f>
        <v>1.7450169806870162</v>
      </c>
      <c r="AD264">
        <f>EXP((-AC264*AC264)/2)</f>
        <v>0.21815659869434523</v>
      </c>
      <c r="AE264">
        <f>-LOG10(AD264)</f>
        <v>0.6612316461509169</v>
      </c>
      <c r="AF264">
        <f>IF(AE264&gt;2,1,0)</f>
        <v>0</v>
      </c>
      <c r="AG264">
        <f>IF((AF264+Z264)&gt;1,1,0)</f>
        <v>0</v>
      </c>
    </row>
    <row r="265" spans="1:33" x14ac:dyDescent="0.25">
      <c r="A265" t="s">
        <v>3144</v>
      </c>
      <c r="B265" s="12">
        <v>5.89</v>
      </c>
      <c r="C265" s="12">
        <v>15.465</v>
      </c>
      <c r="D265" s="12">
        <v>18.2566666666667</v>
      </c>
      <c r="E265" s="12">
        <v>20.197500000000002</v>
      </c>
      <c r="F265" s="12">
        <v>16.66</v>
      </c>
      <c r="G265" s="12">
        <v>13.196666666666699</v>
      </c>
      <c r="H265" s="12">
        <v>16.75</v>
      </c>
      <c r="I265" s="12">
        <v>15.7466666666667</v>
      </c>
      <c r="J265" s="12">
        <f>AVERAGE(B265:E265)</f>
        <v>14.952291666666675</v>
      </c>
      <c r="K265" s="12">
        <f>AVERAGE(F265:I265)</f>
        <v>15.588333333333349</v>
      </c>
      <c r="L265" s="12">
        <f>MAX(J265:K265)</f>
        <v>15.588333333333349</v>
      </c>
      <c r="M265" s="8">
        <f>F265/B265</f>
        <v>2.8285229202037354</v>
      </c>
      <c r="N265" s="8">
        <f>G265/C265</f>
        <v>0.85332471171462654</v>
      </c>
      <c r="O265" s="8">
        <f>H265/D265</f>
        <v>0.91747306919846461</v>
      </c>
      <c r="P265" s="8">
        <f>I265/E265</f>
        <v>0.77963444320666908</v>
      </c>
      <c r="Q265" s="8">
        <f>LOG(M265,2)</f>
        <v>1.5000488615350873</v>
      </c>
      <c r="R265" s="8">
        <f>LOG(N265,2)</f>
        <v>-0.22883326678032043</v>
      </c>
      <c r="S265" s="8">
        <f>LOG(O265,2)</f>
        <v>-0.12426228407488667</v>
      </c>
      <c r="T265" s="8">
        <f>LOG(P265,2)</f>
        <v>-0.35913026654682401</v>
      </c>
      <c r="U265" s="8">
        <f>STDEV(Q265:T265)/SQRT(COUNT(Q265:T265))</f>
        <v>0.43701264544583418</v>
      </c>
      <c r="V265" s="8">
        <f>AVERAGE(M265:P265)</f>
        <v>1.3447387860808739</v>
      </c>
      <c r="W265" s="8">
        <f>LOG(V265,2)</f>
        <v>0.42732595819089958</v>
      </c>
      <c r="X265" t="s">
        <v>3144</v>
      </c>
      <c r="Y265">
        <f>_xlfn.T.TEST(B265:E265,F265:I265,2,1)</f>
        <v>0.86491517082351277</v>
      </c>
      <c r="Z265">
        <f>IF(ABS(W265)&gt;0.3014,1,0)</f>
        <v>1</v>
      </c>
      <c r="AA265">
        <f>IF(Y265&lt;0.05,1,0)</f>
        <v>0</v>
      </c>
      <c r="AB265">
        <f>IF((Z265+AA265)&gt;1,1,0)</f>
        <v>0</v>
      </c>
      <c r="AC265">
        <f>TINV(Y265,3)</f>
        <v>0.18515888648421366</v>
      </c>
      <c r="AD265">
        <f>EXP((-AC265*AC265)/2)</f>
        <v>0.98300417993420064</v>
      </c>
      <c r="AE265">
        <f>-LOG10(AD265)</f>
        <v>7.4446354552514674E-3</v>
      </c>
      <c r="AF265">
        <f>IF(AE265&gt;2,1,0)</f>
        <v>0</v>
      </c>
      <c r="AG265">
        <f>IF((AF265+Z265)&gt;1,1,0)</f>
        <v>0</v>
      </c>
    </row>
    <row r="266" spans="1:33" x14ac:dyDescent="0.25">
      <c r="A266" t="s">
        <v>4795</v>
      </c>
      <c r="B266" s="12">
        <v>9.99</v>
      </c>
      <c r="C266" s="12">
        <v>11.9125</v>
      </c>
      <c r="D266" s="12">
        <v>14.053333333333301</v>
      </c>
      <c r="E266" s="12">
        <v>17.2775</v>
      </c>
      <c r="F266" s="12">
        <v>18.605</v>
      </c>
      <c r="G266" s="12">
        <v>18.996666666666702</v>
      </c>
      <c r="H266" s="12">
        <v>15.6</v>
      </c>
      <c r="I266" s="12">
        <v>13.9233333333333</v>
      </c>
      <c r="J266" s="12">
        <f>AVERAGE(B266:E266)</f>
        <v>13.308333333333326</v>
      </c>
      <c r="K266" s="12">
        <f>AVERAGE(F266:I266)</f>
        <v>16.78125</v>
      </c>
      <c r="L266" s="12">
        <f>MAX(J266:K266)</f>
        <v>16.78125</v>
      </c>
      <c r="M266" s="8">
        <f>F266/B266</f>
        <v>1.8623623623623624</v>
      </c>
      <c r="N266" s="8">
        <f>G266/C266</f>
        <v>1.594683455753763</v>
      </c>
      <c r="O266" s="8">
        <f>H266/D266</f>
        <v>1.1100569259962074</v>
      </c>
      <c r="P266" s="8">
        <f>I266/E266</f>
        <v>0.80586504606183185</v>
      </c>
      <c r="Q266" s="8">
        <f>LOG(M266,2)</f>
        <v>0.89713380733335435</v>
      </c>
      <c r="R266" s="8">
        <f>LOG(N266,2)</f>
        <v>0.67327007782313342</v>
      </c>
      <c r="S266" s="8">
        <f>LOG(O266,2)</f>
        <v>0.1506336628335555</v>
      </c>
      <c r="T266" s="8">
        <f>LOG(P266,2)</f>
        <v>-0.31138983638089562</v>
      </c>
      <c r="U266" s="8">
        <f>STDEV(Q266:T266)/SQRT(COUNT(Q266:T266))</f>
        <v>0.27095804238866267</v>
      </c>
      <c r="V266" s="8">
        <f>AVERAGE(M266:P266)</f>
        <v>1.3432419475435411</v>
      </c>
      <c r="W266" s="8">
        <f>LOG(V266,2)</f>
        <v>0.4257191894138585</v>
      </c>
      <c r="X266" t="s">
        <v>4795</v>
      </c>
      <c r="Y266">
        <f>_xlfn.T.TEST(B266:E266,F266:I266,2,1)</f>
        <v>0.2937885660672015</v>
      </c>
      <c r="Z266">
        <f>IF(ABS(W266)&gt;0.3014,1,0)</f>
        <v>1</v>
      </c>
      <c r="AA266">
        <f>IF(Y266&lt;0.05,1,0)</f>
        <v>0</v>
      </c>
      <c r="AB266">
        <f>IF((Z266+AA266)&gt;1,1,0)</f>
        <v>0</v>
      </c>
      <c r="AC266">
        <f>TINV(Y266,3)</f>
        <v>1.2695295639466577</v>
      </c>
      <c r="AD266">
        <f>EXP((-AC266*AC266)/2)</f>
        <v>0.44670687644407553</v>
      </c>
      <c r="AE266">
        <f>-LOG10(AD266)</f>
        <v>0.34997736210454106</v>
      </c>
      <c r="AF266">
        <f>IF(AE266&gt;2,1,0)</f>
        <v>0</v>
      </c>
      <c r="AG266">
        <f>IF((AF266+Z266)&gt;1,1,0)</f>
        <v>0</v>
      </c>
    </row>
    <row r="267" spans="1:33" x14ac:dyDescent="0.25">
      <c r="A267" t="s">
        <v>1023</v>
      </c>
      <c r="B267" s="12">
        <v>37.659999999999997</v>
      </c>
      <c r="C267" s="12">
        <v>94.78</v>
      </c>
      <c r="D267" s="12">
        <v>82.73</v>
      </c>
      <c r="E267" s="12">
        <v>85.982500000000002</v>
      </c>
      <c r="F267" s="12">
        <v>95.28</v>
      </c>
      <c r="G267" s="12">
        <v>94.036666666666704</v>
      </c>
      <c r="H267" s="12">
        <v>79.263333333333307</v>
      </c>
      <c r="I267" s="12">
        <v>76.569999999999993</v>
      </c>
      <c r="J267" s="12">
        <f>AVERAGE(B267:E267)</f>
        <v>75.288125000000008</v>
      </c>
      <c r="K267" s="12">
        <f>AVERAGE(F267:I267)</f>
        <v>86.287500000000009</v>
      </c>
      <c r="L267" s="12">
        <f>MAX(J267:K267)</f>
        <v>86.287500000000009</v>
      </c>
      <c r="M267" s="8">
        <f>F267/B267</f>
        <v>2.530005310674456</v>
      </c>
      <c r="N267" s="8">
        <f>G267/C267</f>
        <v>0.99215727649996521</v>
      </c>
      <c r="O267" s="8">
        <f>H267/D267</f>
        <v>0.95809661952536329</v>
      </c>
      <c r="P267" s="8">
        <f>I267/E267</f>
        <v>0.89053004971941951</v>
      </c>
      <c r="Q267" s="8">
        <f>LOG(M267,2)</f>
        <v>1.3391404132498861</v>
      </c>
      <c r="R267" s="8">
        <f>LOG(N267,2)</f>
        <v>-1.1359260523826506E-2</v>
      </c>
      <c r="S267" s="8">
        <f>LOG(O267,2)</f>
        <v>-6.1756942598850673E-2</v>
      </c>
      <c r="T267" s="8">
        <f>LOG(P267,2)</f>
        <v>-0.16726380096671006</v>
      </c>
      <c r="U267" s="8">
        <f>STDEV(Q267:T267)/SQRT(COUNT(Q267:T267))</f>
        <v>0.35630026769181122</v>
      </c>
      <c r="V267" s="8">
        <f>AVERAGE(M267:P267)</f>
        <v>1.3426973141048011</v>
      </c>
      <c r="W267" s="8">
        <f>LOG(V267,2)</f>
        <v>0.42513411291331293</v>
      </c>
      <c r="X267" t="s">
        <v>1023</v>
      </c>
      <c r="Y267">
        <f>_xlfn.T.TEST(B267:E267,F267:I267,2,1)</f>
        <v>0.53267287665720819</v>
      </c>
      <c r="Z267">
        <f>IF(ABS(W267)&gt;0.3014,1,0)</f>
        <v>1</v>
      </c>
      <c r="AA267">
        <f>IF(Y267&lt;0.05,1,0)</f>
        <v>0</v>
      </c>
      <c r="AB267">
        <f>IF((Z267+AA267)&gt;1,1,0)</f>
        <v>0</v>
      </c>
      <c r="AC267">
        <f>TINV(Y267,3)</f>
        <v>0.70304900353455269</v>
      </c>
      <c r="AD267">
        <f>EXP((-AC267*AC267)/2)</f>
        <v>0.78103216103707351</v>
      </c>
      <c r="AE267">
        <f>-LOG10(AD267)</f>
        <v>0.10733108254605678</v>
      </c>
      <c r="AF267">
        <f>IF(AE267&gt;2,1,0)</f>
        <v>0</v>
      </c>
      <c r="AG267">
        <f>IF((AF267+Z267)&gt;1,1,0)</f>
        <v>0</v>
      </c>
    </row>
    <row r="268" spans="1:33" x14ac:dyDescent="0.25">
      <c r="A268" t="s">
        <v>6081</v>
      </c>
      <c r="B268" s="12">
        <v>6.64</v>
      </c>
      <c r="C268" s="12">
        <v>16.502500000000001</v>
      </c>
      <c r="D268" s="12">
        <v>19.573333333333299</v>
      </c>
      <c r="E268" s="12">
        <v>19.225000000000001</v>
      </c>
      <c r="F268" s="12">
        <v>16.07</v>
      </c>
      <c r="G268" s="12">
        <v>19.46</v>
      </c>
      <c r="H268" s="12">
        <v>16.716666666666701</v>
      </c>
      <c r="I268" s="12">
        <v>17.4933333333333</v>
      </c>
      <c r="J268" s="12">
        <f>AVERAGE(B268:E268)</f>
        <v>15.485208333333325</v>
      </c>
      <c r="K268" s="12">
        <f>AVERAGE(F268:I268)</f>
        <v>17.434999999999999</v>
      </c>
      <c r="L268" s="12">
        <f>MAX(J268:K268)</f>
        <v>17.434999999999999</v>
      </c>
      <c r="M268" s="8">
        <f>F268/B268</f>
        <v>2.4201807228915664</v>
      </c>
      <c r="N268" s="8">
        <f>G268/C268</f>
        <v>1.1792152704135737</v>
      </c>
      <c r="O268" s="8">
        <f>H268/D268</f>
        <v>0.85405313351498957</v>
      </c>
      <c r="P268" s="8">
        <f>I268/E268</f>
        <v>0.90992631122669954</v>
      </c>
      <c r="Q268" s="8">
        <f>LOG(M268,2)</f>
        <v>1.275114782328169</v>
      </c>
      <c r="R268" s="8">
        <f>LOG(N268,2)</f>
        <v>0.23782711204841081</v>
      </c>
      <c r="S268" s="8">
        <f>LOG(O268,2)</f>
        <v>-0.22760226734366437</v>
      </c>
      <c r="T268" s="8">
        <f>LOG(P268,2)</f>
        <v>-0.13617837895226423</v>
      </c>
      <c r="U268" s="8">
        <f>STDEV(Q268:T268)/SQRT(COUNT(Q268:T268))</f>
        <v>0.34432105812363728</v>
      </c>
      <c r="V268" s="8">
        <f>AVERAGE(M268:P268)</f>
        <v>1.3408438595117071</v>
      </c>
      <c r="W268" s="8">
        <f>LOG(V268,2)</f>
        <v>0.42314124602425712</v>
      </c>
      <c r="X268" t="s">
        <v>6081</v>
      </c>
      <c r="Y268">
        <f>_xlfn.T.TEST(B268:E268,F268:I268,2,1)</f>
        <v>0.53538849798316157</v>
      </c>
      <c r="Z268">
        <f>IF(ABS(W268)&gt;0.3014,1,0)</f>
        <v>1</v>
      </c>
      <c r="AA268">
        <f>IF(Y268&lt;0.05,1,0)</f>
        <v>0</v>
      </c>
      <c r="AB268">
        <f>IF((Z268+AA268)&gt;1,1,0)</f>
        <v>0</v>
      </c>
      <c r="AC268">
        <f>TINV(Y268,3)</f>
        <v>0.69804728568386687</v>
      </c>
      <c r="AD268">
        <f>EXP((-AC268*AC268)/2)</f>
        <v>0.7837736543314251</v>
      </c>
      <c r="AE268">
        <f>-LOG10(AD268)</f>
        <v>0.10580933893240362</v>
      </c>
      <c r="AF268">
        <f>IF(AE268&gt;2,1,0)</f>
        <v>0</v>
      </c>
      <c r="AG268">
        <f>IF((AF268+Z268)&gt;1,1,0)</f>
        <v>0</v>
      </c>
    </row>
    <row r="269" spans="1:33" x14ac:dyDescent="0.25">
      <c r="A269" s="7" t="s">
        <v>5463</v>
      </c>
      <c r="B269" s="12">
        <v>17.43</v>
      </c>
      <c r="C269" s="12">
        <v>20.477499999999999</v>
      </c>
      <c r="D269" s="12">
        <v>11.44</v>
      </c>
      <c r="E269" s="12">
        <v>14.465</v>
      </c>
      <c r="F269" s="12">
        <v>25.31</v>
      </c>
      <c r="G269" s="12">
        <v>29.086666666666702</v>
      </c>
      <c r="H269" s="12">
        <v>14.6766666666667</v>
      </c>
      <c r="I269" s="12">
        <v>17.440000000000001</v>
      </c>
      <c r="J269" s="12">
        <f>AVERAGE(B269:E269)</f>
        <v>15.953125</v>
      </c>
      <c r="K269" s="12">
        <f>AVERAGE(F269:I269)</f>
        <v>21.628333333333352</v>
      </c>
      <c r="L269" s="12">
        <f>MAX(J269:K269)</f>
        <v>21.628333333333352</v>
      </c>
      <c r="M269" s="8">
        <f>F269/B269</f>
        <v>1.4520940906483075</v>
      </c>
      <c r="N269" s="8">
        <f>G269/C269</f>
        <v>1.4204207870426908</v>
      </c>
      <c r="O269" s="8">
        <f>H269/D269</f>
        <v>1.2829254079254109</v>
      </c>
      <c r="P269" s="8">
        <f>I269/E269</f>
        <v>1.2056688558589701</v>
      </c>
      <c r="Q269" s="8">
        <f>LOG(M269,2)</f>
        <v>0.53813493798499912</v>
      </c>
      <c r="R269" s="8">
        <f>LOG(N269,2)</f>
        <v>0.50631837863961937</v>
      </c>
      <c r="S269" s="8">
        <f>LOG(O269,2)</f>
        <v>0.35943729143735104</v>
      </c>
      <c r="T269" s="8">
        <f>LOG(P269,2)</f>
        <v>0.26983371684732699</v>
      </c>
      <c r="U269" s="8">
        <f>STDEV(Q269:T269)/SQRT(COUNT(Q269:T269))</f>
        <v>6.2991159633425678E-2</v>
      </c>
      <c r="V269" s="8">
        <f>AVERAGE(M269:P269)</f>
        <v>1.3402772853688449</v>
      </c>
      <c r="W269" s="8">
        <f>LOG(V269,2)</f>
        <v>0.42253150578933252</v>
      </c>
      <c r="X269" s="7" t="s">
        <v>5463</v>
      </c>
      <c r="Y269">
        <f>_xlfn.T.TEST(B269:E269,F269:I269,2,1)</f>
        <v>3.1913789974005145E-2</v>
      </c>
      <c r="Z269">
        <f>IF(ABS(W269)&gt;0.3014,1,0)</f>
        <v>1</v>
      </c>
      <c r="AA269">
        <f>IF(Y269&lt;0.05,1,0)</f>
        <v>1</v>
      </c>
      <c r="AB269">
        <f>IF((Z269+AA269)&gt;1,1,0)</f>
        <v>1</v>
      </c>
      <c r="AC269">
        <f>TINV(Y269,3)</f>
        <v>3.8041818983474269</v>
      </c>
      <c r="AD269">
        <f>EXP((-AC269*AC269)/2)</f>
        <v>7.2025880593298125E-4</v>
      </c>
      <c r="AE269">
        <f>-LOG10(AD269)</f>
        <v>3.1425114233013178</v>
      </c>
      <c r="AF269">
        <f>IF(AE269&gt;2,1,0)</f>
        <v>1</v>
      </c>
      <c r="AG269">
        <f>IF((AF269+Z269)&gt;1,1,0)</f>
        <v>1</v>
      </c>
    </row>
    <row r="270" spans="1:33" x14ac:dyDescent="0.25">
      <c r="A270" t="s">
        <v>4836</v>
      </c>
      <c r="B270" s="12">
        <v>23.49</v>
      </c>
      <c r="C270" s="12">
        <v>38.700000000000003</v>
      </c>
      <c r="D270" s="12">
        <v>33.953333333333298</v>
      </c>
      <c r="E270" s="12">
        <v>41.712499999999999</v>
      </c>
      <c r="F270" s="12">
        <v>43.78</v>
      </c>
      <c r="G270" s="12">
        <v>46.536666666666697</v>
      </c>
      <c r="H270" s="12">
        <v>45.07</v>
      </c>
      <c r="I270" s="12">
        <v>40.246666666666698</v>
      </c>
      <c r="J270" s="12">
        <f>AVERAGE(B270:E270)</f>
        <v>34.463958333333323</v>
      </c>
      <c r="K270" s="12">
        <f>AVERAGE(F270:I270)</f>
        <v>43.908333333333346</v>
      </c>
      <c r="L270" s="12">
        <f>MAX(J270:K270)</f>
        <v>43.908333333333346</v>
      </c>
      <c r="M270" s="8">
        <f>F270/B270</f>
        <v>1.8637718177948064</v>
      </c>
      <c r="N270" s="8">
        <f>G270/C270</f>
        <v>1.2024978466838938</v>
      </c>
      <c r="O270" s="8">
        <f>H270/D270</f>
        <v>1.3274101708226993</v>
      </c>
      <c r="P270" s="8">
        <f>I270/E270</f>
        <v>0.96485865547897387</v>
      </c>
      <c r="Q270" s="8">
        <f>LOG(M270,2)</f>
        <v>0.89822524116874936</v>
      </c>
      <c r="R270" s="8">
        <f>LOG(N270,2)</f>
        <v>0.2660343105597669</v>
      </c>
      <c r="S270" s="8">
        <f>LOG(O270,2)</f>
        <v>0.40861423353898307</v>
      </c>
      <c r="T270" s="8">
        <f>LOG(P270,2)</f>
        <v>-5.1610480978112293E-2</v>
      </c>
      <c r="U270" s="8">
        <f>STDEV(Q270:T270)/SQRT(COUNT(Q270:T270))</f>
        <v>0.19762160003837831</v>
      </c>
      <c r="V270" s="8">
        <f>AVERAGE(M270:P270)</f>
        <v>1.3396346226950933</v>
      </c>
      <c r="W270" s="8">
        <f>LOG(V270,2)</f>
        <v>0.4218395679182636</v>
      </c>
      <c r="X270" t="s">
        <v>4836</v>
      </c>
      <c r="Y270">
        <f>_xlfn.T.TEST(B270:E270,F270:I270,2,1)</f>
        <v>0.1262161797640321</v>
      </c>
      <c r="Z270">
        <f>IF(ABS(W270)&gt;0.3014,1,0)</f>
        <v>1</v>
      </c>
      <c r="AA270">
        <f>IF(Y270&lt;0.05,1,0)</f>
        <v>0</v>
      </c>
      <c r="AB270">
        <f>IF((Z270+AA270)&gt;1,1,0)</f>
        <v>0</v>
      </c>
      <c r="AC270">
        <f>TINV(Y270,3)</f>
        <v>2.1029014303522668</v>
      </c>
      <c r="AD270">
        <f>EXP((-AC270*AC270)/2)</f>
        <v>0.10958034955890153</v>
      </c>
      <c r="AE270">
        <f>-LOG10(AD270)</f>
        <v>0.96026731850926761</v>
      </c>
      <c r="AF270">
        <f>IF(AE270&gt;2,1,0)</f>
        <v>0</v>
      </c>
      <c r="AG270">
        <f>IF((AF270+Z270)&gt;1,1,0)</f>
        <v>0</v>
      </c>
    </row>
    <row r="271" spans="1:33" x14ac:dyDescent="0.25">
      <c r="A271" t="s">
        <v>4350</v>
      </c>
      <c r="B271" s="12">
        <v>10.050000000000001</v>
      </c>
      <c r="C271" s="12">
        <v>36.005000000000003</v>
      </c>
      <c r="D271" s="12">
        <v>24.413333333333298</v>
      </c>
      <c r="E271" s="12">
        <v>30.112500000000001</v>
      </c>
      <c r="F271" s="12">
        <v>28.81</v>
      </c>
      <c r="G271" s="12">
        <v>28.59</v>
      </c>
      <c r="H271" s="12">
        <v>21.383333333333301</v>
      </c>
      <c r="I271" s="12">
        <v>24.73</v>
      </c>
      <c r="J271" s="12">
        <f>AVERAGE(B271:E271)</f>
        <v>25.145208333333326</v>
      </c>
      <c r="K271" s="12">
        <f>AVERAGE(F271:I271)</f>
        <v>25.878333333333327</v>
      </c>
      <c r="L271" s="12">
        <f>MAX(J271:K271)</f>
        <v>25.878333333333327</v>
      </c>
      <c r="M271" s="8">
        <f>F271/B271</f>
        <v>2.8666666666666663</v>
      </c>
      <c r="N271" s="8">
        <f>G271/C271</f>
        <v>0.79405638105818632</v>
      </c>
      <c r="O271" s="8">
        <f>H271/D271</f>
        <v>0.87588749317312931</v>
      </c>
      <c r="P271" s="8">
        <f>I271/E271</f>
        <v>0.82125363221253633</v>
      </c>
      <c r="Q271" s="8">
        <f>LOG(M271,2)</f>
        <v>1.5193741590935794</v>
      </c>
      <c r="R271" s="8">
        <f>LOG(N271,2)</f>
        <v>-0.33268664698357919</v>
      </c>
      <c r="S271" s="8">
        <f>LOG(O271,2)</f>
        <v>-0.19118252582029249</v>
      </c>
      <c r="T271" s="8">
        <f>LOG(P271,2)</f>
        <v>-0.28410024873589518</v>
      </c>
      <c r="U271" s="8">
        <f>STDEV(Q271:T271)/SQRT(COUNT(Q271:T271))</f>
        <v>0.44813667695245052</v>
      </c>
      <c r="V271" s="8">
        <f>AVERAGE(M271:P271)</f>
        <v>1.3394660432776295</v>
      </c>
      <c r="W271" s="8">
        <f>LOG(V271,2)</f>
        <v>0.42165800796944874</v>
      </c>
      <c r="X271" t="s">
        <v>4350</v>
      </c>
      <c r="Y271">
        <f>_xlfn.T.TEST(B271:E271,F271:I271,2,1)</f>
        <v>0.91157950151431255</v>
      </c>
      <c r="Z271">
        <f>IF(ABS(W271)&gt;0.3014,1,0)</f>
        <v>1</v>
      </c>
      <c r="AA271">
        <f>IF(Y271&lt;0.05,1,0)</f>
        <v>0</v>
      </c>
      <c r="AB271">
        <f>IF((Z271+AA271)&gt;1,1,0)</f>
        <v>0</v>
      </c>
      <c r="AC271">
        <f>TINV(Y271,3)</f>
        <v>0.12067156818339797</v>
      </c>
      <c r="AD271">
        <f>EXP((-AC271*AC271)/2)</f>
        <v>0.99274562723065662</v>
      </c>
      <c r="AE271">
        <f>-LOG10(AD271)</f>
        <v>3.1620172066922649E-3</v>
      </c>
      <c r="AF271">
        <f>IF(AE271&gt;2,1,0)</f>
        <v>0</v>
      </c>
      <c r="AG271">
        <f>IF((AF271+Z271)&gt;1,1,0)</f>
        <v>0</v>
      </c>
    </row>
    <row r="272" spans="1:33" x14ac:dyDescent="0.25">
      <c r="A272" t="s">
        <v>5410</v>
      </c>
      <c r="B272" s="12">
        <v>84.54</v>
      </c>
      <c r="C272" s="12">
        <v>22.397500000000001</v>
      </c>
      <c r="D272" s="12">
        <v>37.4166666666667</v>
      </c>
      <c r="E272" s="12">
        <v>29.62</v>
      </c>
      <c r="F272" s="12">
        <v>36.195</v>
      </c>
      <c r="G272" s="12">
        <v>64.276666666666699</v>
      </c>
      <c r="H272" s="12">
        <v>30.856666666666701</v>
      </c>
      <c r="I272" s="12">
        <v>36.576666666666704</v>
      </c>
      <c r="J272" s="12">
        <f>AVERAGE(B272:E272)</f>
        <v>43.493541666666673</v>
      </c>
      <c r="K272" s="12">
        <f>AVERAGE(F272:I272)</f>
        <v>41.976250000000029</v>
      </c>
      <c r="L272" s="12">
        <f>MAX(J272:K272)</f>
        <v>43.493541666666673</v>
      </c>
      <c r="M272" s="8">
        <f>F272/B272</f>
        <v>0.42814052519517387</v>
      </c>
      <c r="N272" s="8">
        <f>G272/C272</f>
        <v>2.8698143393979998</v>
      </c>
      <c r="O272" s="8">
        <f>H272/D272</f>
        <v>0.82467706013363051</v>
      </c>
      <c r="P272" s="8">
        <f>I272/E272</f>
        <v>1.2348638307449933</v>
      </c>
      <c r="Q272" s="8">
        <f>LOG(M272,2)</f>
        <v>-1.2238436960938854</v>
      </c>
      <c r="R272" s="8">
        <f>LOG(N272,2)</f>
        <v>1.5209574057881261</v>
      </c>
      <c r="S272" s="8">
        <f>LOG(O272,2)</f>
        <v>-0.27809881789827579</v>
      </c>
      <c r="T272" s="8">
        <f>LOG(P272,2)</f>
        <v>0.30435196363999611</v>
      </c>
      <c r="U272" s="8">
        <f>STDEV(Q272:T272)/SQRT(COUNT(Q272:T272))</f>
        <v>0.57408857927006018</v>
      </c>
      <c r="V272" s="8">
        <f>AVERAGE(M272:P272)</f>
        <v>1.3393739388679495</v>
      </c>
      <c r="W272" s="8">
        <f>LOG(V272,2)</f>
        <v>0.4215588019130756</v>
      </c>
      <c r="X272" t="s">
        <v>5410</v>
      </c>
      <c r="Y272">
        <f>_xlfn.T.TEST(B272:E272,F272:I272,2,1)</f>
        <v>0.94027858604508197</v>
      </c>
      <c r="Z272">
        <f>IF(ABS(W272)&gt;0.3014,1,0)</f>
        <v>1</v>
      </c>
      <c r="AA272">
        <f>IF(Y272&lt;0.05,1,0)</f>
        <v>0</v>
      </c>
      <c r="AB272">
        <f>IF((Z272+AA272)&gt;1,1,0)</f>
        <v>0</v>
      </c>
      <c r="AC272">
        <f>TINV(Y272,3)</f>
        <v>8.1361445839555818E-2</v>
      </c>
      <c r="AD272">
        <f>EXP((-AC272*AC272)/2)</f>
        <v>0.99669562905566444</v>
      </c>
      <c r="AE272">
        <f>-LOG10(AD272)</f>
        <v>1.4374463052949512E-3</v>
      </c>
      <c r="AF272">
        <f>IF(AE272&gt;2,1,0)</f>
        <v>0</v>
      </c>
      <c r="AG272">
        <f>IF((AF272+Z272)&gt;1,1,0)</f>
        <v>0</v>
      </c>
    </row>
    <row r="273" spans="1:33" x14ac:dyDescent="0.25">
      <c r="A273" t="s">
        <v>4814</v>
      </c>
      <c r="B273" s="12">
        <v>9.6199999999999992</v>
      </c>
      <c r="C273" s="12">
        <v>20.567499999999999</v>
      </c>
      <c r="D273" s="12">
        <v>29.296666666666699</v>
      </c>
      <c r="E273" s="12">
        <v>25.93</v>
      </c>
      <c r="F273" s="12">
        <v>22.88</v>
      </c>
      <c r="G273" s="12">
        <v>19.053333333333299</v>
      </c>
      <c r="H273" s="12">
        <v>29.123333333333299</v>
      </c>
      <c r="I273" s="12">
        <v>27.4</v>
      </c>
      <c r="J273" s="12">
        <f>AVERAGE(B273:E273)</f>
        <v>21.353541666666672</v>
      </c>
      <c r="K273" s="12">
        <f>AVERAGE(F273:I273)</f>
        <v>24.614166666666648</v>
      </c>
      <c r="L273" s="12">
        <f>MAX(J273:K273)</f>
        <v>24.614166666666648</v>
      </c>
      <c r="M273" s="8">
        <f>F273/B273</f>
        <v>2.3783783783783785</v>
      </c>
      <c r="N273" s="8">
        <f>G273/C273</f>
        <v>0.92638061666869087</v>
      </c>
      <c r="O273" s="8">
        <f>H273/D273</f>
        <v>0.99408351348276025</v>
      </c>
      <c r="P273" s="8">
        <f>I273/E273</f>
        <v>1.0566910913999228</v>
      </c>
      <c r="Q273" s="8">
        <f>LOG(M273,2)</f>
        <v>1.2499782530083476</v>
      </c>
      <c r="R273" s="8">
        <f>LOG(N273,2)</f>
        <v>-0.11032302779565267</v>
      </c>
      <c r="S273" s="8">
        <f>LOG(O273,2)</f>
        <v>-8.561036433502053E-3</v>
      </c>
      <c r="T273" s="8">
        <f>LOG(P273,2)</f>
        <v>7.9553686994594336E-2</v>
      </c>
      <c r="U273" s="8">
        <f>STDEV(Q273:T273)/SQRT(COUNT(Q273:T273))</f>
        <v>0.31814590653453262</v>
      </c>
      <c r="V273" s="8">
        <f>AVERAGE(M273:P273)</f>
        <v>1.3388833999824381</v>
      </c>
      <c r="W273" s="8">
        <f>LOG(V273,2)</f>
        <v>0.4210303254182009</v>
      </c>
      <c r="X273" t="s">
        <v>4814</v>
      </c>
      <c r="Y273">
        <f>_xlfn.T.TEST(B273:E273,F273:I273,2,1)</f>
        <v>0.40690500266200513</v>
      </c>
      <c r="Z273">
        <f>IF(ABS(W273)&gt;0.3014,1,0)</f>
        <v>1</v>
      </c>
      <c r="AA273">
        <f>IF(Y273&lt;0.05,1,0)</f>
        <v>0</v>
      </c>
      <c r="AB273">
        <f>IF((Z273+AA273)&gt;1,1,0)</f>
        <v>0</v>
      </c>
      <c r="AC273">
        <f>TINV(Y273,3)</f>
        <v>0.96225732580725598</v>
      </c>
      <c r="AD273">
        <f>EXP((-AC273*AC273)/2)</f>
        <v>0.62941177858660846</v>
      </c>
      <c r="AE273">
        <f>-LOG10(AD273)</f>
        <v>0.20106513411535534</v>
      </c>
      <c r="AF273">
        <f>IF(AE273&gt;2,1,0)</f>
        <v>0</v>
      </c>
      <c r="AG273">
        <f>IF((AF273+Z273)&gt;1,1,0)</f>
        <v>0</v>
      </c>
    </row>
    <row r="274" spans="1:33" x14ac:dyDescent="0.25">
      <c r="A274" t="s">
        <v>5128</v>
      </c>
      <c r="B274" s="12">
        <v>37.57</v>
      </c>
      <c r="C274" s="12">
        <v>137.11000000000001</v>
      </c>
      <c r="D274" s="12">
        <v>108.37333333333299</v>
      </c>
      <c r="E274" s="12">
        <v>144.27000000000001</v>
      </c>
      <c r="F274" s="12">
        <v>95.534999999999997</v>
      </c>
      <c r="G274" s="12">
        <v>92.34</v>
      </c>
      <c r="H274" s="12">
        <v>161.40333333333299</v>
      </c>
      <c r="I274" s="12">
        <v>92.926666666666705</v>
      </c>
      <c r="J274" s="12">
        <f>AVERAGE(B274:E274)</f>
        <v>106.83083333333326</v>
      </c>
      <c r="K274" s="12">
        <f>AVERAGE(F274:I274)</f>
        <v>110.55124999999992</v>
      </c>
      <c r="L274" s="12">
        <f>MAX(J274:K274)</f>
        <v>110.55124999999992</v>
      </c>
      <c r="M274" s="8">
        <f>F274/B274</f>
        <v>2.5428533404311948</v>
      </c>
      <c r="N274" s="8">
        <f>G274/C274</f>
        <v>0.67347385311064101</v>
      </c>
      <c r="O274" s="8">
        <f>H274/D274</f>
        <v>1.489327017716537</v>
      </c>
      <c r="P274" s="8">
        <f>I274/E274</f>
        <v>0.64411635590674909</v>
      </c>
      <c r="Q274" s="8">
        <f>LOG(M274,2)</f>
        <v>1.3464482567059188</v>
      </c>
      <c r="R274" s="8">
        <f>LOG(N274,2)</f>
        <v>-0.57030615917730587</v>
      </c>
      <c r="S274" s="8">
        <f>LOG(O274,2)</f>
        <v>0.57466056724307657</v>
      </c>
      <c r="T274" s="8">
        <f>LOG(P274,2)</f>
        <v>-0.63460676846251463</v>
      </c>
      <c r="U274" s="8">
        <f>STDEV(Q274:T274)/SQRT(COUNT(Q274:T274))</f>
        <v>0.47809503943881482</v>
      </c>
      <c r="V274" s="8">
        <f>AVERAGE(M274:P274)</f>
        <v>1.3374426417912804</v>
      </c>
      <c r="W274" s="8">
        <f>LOG(V274,2)</f>
        <v>0.41947702072673004</v>
      </c>
      <c r="X274" t="s">
        <v>5128</v>
      </c>
      <c r="Y274">
        <f>_xlfn.T.TEST(B274:E274,F274:I274,2,1)</f>
        <v>0.90896774730651997</v>
      </c>
      <c r="Z274">
        <f>IF(ABS(W274)&gt;0.3014,1,0)</f>
        <v>1</v>
      </c>
      <c r="AA274">
        <f>IF(Y274&lt;0.05,1,0)</f>
        <v>0</v>
      </c>
      <c r="AB274">
        <f>IF((Z274+AA274)&gt;1,1,0)</f>
        <v>0</v>
      </c>
      <c r="AC274">
        <f>TINV(Y274,3)</f>
        <v>0.12426008201070837</v>
      </c>
      <c r="AD274">
        <f>EXP((-AC274*AC274)/2)</f>
        <v>0.99230944085784878</v>
      </c>
      <c r="AE274">
        <f>-LOG10(AD274)</f>
        <v>3.3528767358670321E-3</v>
      </c>
      <c r="AF274">
        <f>IF(AE274&gt;2,1,0)</f>
        <v>0</v>
      </c>
      <c r="AG274">
        <f>IF((AF274+Z274)&gt;1,1,0)</f>
        <v>0</v>
      </c>
    </row>
    <row r="275" spans="1:33" x14ac:dyDescent="0.25">
      <c r="A275" t="s">
        <v>4388</v>
      </c>
      <c r="B275" s="12">
        <v>15.03</v>
      </c>
      <c r="C275" s="12">
        <v>25.682500000000001</v>
      </c>
      <c r="D275" s="12">
        <v>16.149999999999999</v>
      </c>
      <c r="E275" s="12">
        <v>22.717500000000001</v>
      </c>
      <c r="F275" s="12">
        <v>23.914999999999999</v>
      </c>
      <c r="G275" s="12">
        <v>28.273333333333301</v>
      </c>
      <c r="H275" s="12">
        <v>26.836666666666702</v>
      </c>
      <c r="I275" s="12">
        <v>22.5833333333333</v>
      </c>
      <c r="J275" s="12">
        <f>AVERAGE(B275:E275)</f>
        <v>19.895</v>
      </c>
      <c r="K275" s="12">
        <f>AVERAGE(F275:I275)</f>
        <v>25.402083333333326</v>
      </c>
      <c r="L275" s="12">
        <f>MAX(J275:K275)</f>
        <v>25.402083333333326</v>
      </c>
      <c r="M275" s="8">
        <f>F275/B275</f>
        <v>1.5911510312707917</v>
      </c>
      <c r="N275" s="8">
        <f>G275/C275</f>
        <v>1.1008793276874642</v>
      </c>
      <c r="O275" s="8">
        <f>H275/D275</f>
        <v>1.661713106295152</v>
      </c>
      <c r="P275" s="8">
        <f>I275/E275</f>
        <v>0.99409412714133594</v>
      </c>
      <c r="Q275" s="8">
        <f>LOG(M275,2)</f>
        <v>0.67007078206994097</v>
      </c>
      <c r="R275" s="8">
        <f>LOG(N275,2)</f>
        <v>0.13865633730546537</v>
      </c>
      <c r="S275" s="8">
        <f>LOG(O275,2)</f>
        <v>0.7326713232316111</v>
      </c>
      <c r="T275" s="8">
        <f>LOG(P275,2)</f>
        <v>-8.5456331090906883E-3</v>
      </c>
      <c r="U275" s="8">
        <f>STDEV(Q275:T275)/SQRT(COUNT(Q275:T275))</f>
        <v>0.18656797123603572</v>
      </c>
      <c r="V275" s="8">
        <f>AVERAGE(M275:P275)</f>
        <v>1.336959398098686</v>
      </c>
      <c r="W275" s="8">
        <f>LOG(V275,2)</f>
        <v>0.41895565312676897</v>
      </c>
      <c r="X275" t="s">
        <v>4388</v>
      </c>
      <c r="Y275">
        <f>_xlfn.T.TEST(B275:E275,F275:I275,2,1)</f>
        <v>0.12045177449233252</v>
      </c>
      <c r="Z275">
        <f>IF(ABS(W275)&gt;0.3014,1,0)</f>
        <v>1</v>
      </c>
      <c r="AA275">
        <f>IF(Y275&lt;0.05,1,0)</f>
        <v>0</v>
      </c>
      <c r="AB275">
        <f>IF((Z275+AA275)&gt;1,1,0)</f>
        <v>0</v>
      </c>
      <c r="AC275">
        <f>TINV(Y275,3)</f>
        <v>2.1522525745805403</v>
      </c>
      <c r="AD275">
        <f>EXP((-AC275*AC275)/2)</f>
        <v>9.8658037749291938E-2</v>
      </c>
      <c r="AE275">
        <f>-LOG10(AD275)</f>
        <v>1.0058675266513901</v>
      </c>
      <c r="AF275">
        <f>IF(AE275&gt;2,1,0)</f>
        <v>0</v>
      </c>
      <c r="AG275">
        <f>IF((AF275+Z275)&gt;1,1,0)</f>
        <v>0</v>
      </c>
    </row>
    <row r="276" spans="1:33" x14ac:dyDescent="0.25">
      <c r="A276" t="s">
        <v>1690</v>
      </c>
      <c r="B276" s="12">
        <v>60.31</v>
      </c>
      <c r="C276" s="12">
        <v>25.32</v>
      </c>
      <c r="D276" s="12">
        <v>20.536666666666701</v>
      </c>
      <c r="E276" s="12">
        <v>28.0275</v>
      </c>
      <c r="F276" s="12">
        <v>19.355</v>
      </c>
      <c r="G276" s="12">
        <v>29.186666666666699</v>
      </c>
      <c r="H276" s="12">
        <v>36.770000000000003</v>
      </c>
      <c r="I276" s="12">
        <v>58.38</v>
      </c>
      <c r="J276" s="12">
        <f>AVERAGE(B276:E276)</f>
        <v>33.548541666666672</v>
      </c>
      <c r="K276" s="12">
        <f>AVERAGE(F276:I276)</f>
        <v>35.922916666666673</v>
      </c>
      <c r="L276" s="12">
        <f>MAX(J276:K276)</f>
        <v>35.922916666666673</v>
      </c>
      <c r="M276" s="8">
        <f>F276/B276</f>
        <v>0.32092521969822585</v>
      </c>
      <c r="N276" s="8">
        <f>G276/C276</f>
        <v>1.1527119536598223</v>
      </c>
      <c r="O276" s="8">
        <f>H276/D276</f>
        <v>1.7904560947898041</v>
      </c>
      <c r="P276" s="8">
        <f>I276/E276</f>
        <v>2.082954241370083</v>
      </c>
      <c r="Q276" s="8">
        <f>LOG(M276,2)</f>
        <v>-1.6396909275677161</v>
      </c>
      <c r="R276" s="8">
        <f>LOG(N276,2)</f>
        <v>0.20503204903145023</v>
      </c>
      <c r="S276" s="8">
        <f>LOG(O276,2)</f>
        <v>0.84032714160976918</v>
      </c>
      <c r="T276" s="8">
        <f>LOG(P276,2)</f>
        <v>1.058631146400367</v>
      </c>
      <c r="U276" s="8">
        <f>STDEV(Q276:T276)/SQRT(COUNT(Q276:T276))</f>
        <v>0.61261601640855656</v>
      </c>
      <c r="V276" s="8">
        <f>AVERAGE(M276:P276)</f>
        <v>1.3367618773794838</v>
      </c>
      <c r="W276" s="8">
        <f>LOG(V276,2)</f>
        <v>0.41874249540894865</v>
      </c>
      <c r="X276" t="s">
        <v>1690</v>
      </c>
      <c r="Y276">
        <f>_xlfn.T.TEST(B276:E276,F276:I276,2,1)</f>
        <v>0.88742377057532984</v>
      </c>
      <c r="Z276">
        <f>IF(ABS(W276)&gt;0.3014,1,0)</f>
        <v>1</v>
      </c>
      <c r="AA276">
        <f>IF(Y276&lt;0.05,1,0)</f>
        <v>0</v>
      </c>
      <c r="AB276">
        <f>IF((Z276+AA276)&gt;1,1,0)</f>
        <v>0</v>
      </c>
      <c r="AC276">
        <f>TINV(Y276,3)</f>
        <v>0.15394809211403973</v>
      </c>
      <c r="AD276">
        <f>EXP((-AC276*AC276)/2)</f>
        <v>0.98821992729118258</v>
      </c>
      <c r="AE276">
        <f>-LOG10(AD276)</f>
        <v>5.1463928819967843E-3</v>
      </c>
      <c r="AF276">
        <f>IF(AE276&gt;2,1,0)</f>
        <v>0</v>
      </c>
      <c r="AG276">
        <f>IF((AF276+Z276)&gt;1,1,0)</f>
        <v>0</v>
      </c>
    </row>
    <row r="277" spans="1:33" x14ac:dyDescent="0.25">
      <c r="A277" s="7" t="s">
        <v>897</v>
      </c>
      <c r="B277" s="12">
        <v>71.22</v>
      </c>
      <c r="C277" s="12">
        <v>55.77</v>
      </c>
      <c r="D277" s="12">
        <v>49.953333333333298</v>
      </c>
      <c r="E277" s="12">
        <v>49.837499999999999</v>
      </c>
      <c r="F277" s="12">
        <v>81.319999999999993</v>
      </c>
      <c r="G277" s="12">
        <v>82.346666666666707</v>
      </c>
      <c r="H277" s="12">
        <v>66.093333333333305</v>
      </c>
      <c r="I277" s="12">
        <v>69.959999999999994</v>
      </c>
      <c r="J277" s="12">
        <f>AVERAGE(B277:E277)</f>
        <v>56.695208333333326</v>
      </c>
      <c r="K277" s="12">
        <f>AVERAGE(F277:I277)</f>
        <v>74.929999999999993</v>
      </c>
      <c r="L277" s="12">
        <f>MAX(J277:K277)</f>
        <v>74.929999999999993</v>
      </c>
      <c r="M277" s="8">
        <f>F277/B277</f>
        <v>1.1418140971637181</v>
      </c>
      <c r="N277" s="8">
        <f>G277/C277</f>
        <v>1.4765405534636311</v>
      </c>
      <c r="O277" s="8">
        <f>H277/D277</f>
        <v>1.3231015614573607</v>
      </c>
      <c r="P277" s="8">
        <f>I277/E277</f>
        <v>1.4037622272385251</v>
      </c>
      <c r="Q277" s="8">
        <f>LOG(M277,2)</f>
        <v>0.1913277794816696</v>
      </c>
      <c r="R277" s="8">
        <f>LOG(N277,2)</f>
        <v>0.56222098090628714</v>
      </c>
      <c r="S277" s="8">
        <f>LOG(O277,2)</f>
        <v>0.40392380733632011</v>
      </c>
      <c r="T277" s="8">
        <f>LOG(P277,2)</f>
        <v>0.4892985890369595</v>
      </c>
      <c r="U277" s="8">
        <f>STDEV(Q277:T277)/SQRT(COUNT(Q277:T277))</f>
        <v>8.0261287500085821E-2</v>
      </c>
      <c r="V277" s="8">
        <f>AVERAGE(M277:P277)</f>
        <v>1.3363046098308089</v>
      </c>
      <c r="W277" s="8">
        <f>LOG(V277,2)</f>
        <v>0.41824890676502668</v>
      </c>
      <c r="X277" s="7" t="s">
        <v>897</v>
      </c>
      <c r="Y277">
        <f>_xlfn.T.TEST(B277:E277,F277:I277,2,1)</f>
        <v>1.3323317472283694E-2</v>
      </c>
      <c r="Z277">
        <f>IF(ABS(W277)&gt;0.3014,1,0)</f>
        <v>1</v>
      </c>
      <c r="AA277">
        <f>IF(Y277&lt;0.05,1,0)</f>
        <v>1</v>
      </c>
      <c r="AB277">
        <f>IF((Z277+AA277)&gt;1,1,0)</f>
        <v>1</v>
      </c>
      <c r="AC277">
        <f>TINV(Y277,3)</f>
        <v>5.2691787842857671</v>
      </c>
      <c r="AD277">
        <f>EXP((-AC277*AC277)/2)</f>
        <v>9.35558153281322E-7</v>
      </c>
      <c r="AE277">
        <f>-LOG10(AD277)</f>
        <v>6.0289292120504125</v>
      </c>
      <c r="AF277">
        <f>IF(AE277&gt;2,1,0)</f>
        <v>1</v>
      </c>
      <c r="AG277">
        <f>IF((AF277+Z277)&gt;1,1,0)</f>
        <v>1</v>
      </c>
    </row>
    <row r="278" spans="1:33" x14ac:dyDescent="0.25">
      <c r="A278" s="7" t="s">
        <v>5786</v>
      </c>
      <c r="B278" s="12">
        <v>40.92</v>
      </c>
      <c r="C278" s="12">
        <v>62.397500000000001</v>
      </c>
      <c r="D278" s="12">
        <v>123.356666666667</v>
      </c>
      <c r="E278" s="12">
        <v>95.81</v>
      </c>
      <c r="F278" s="12">
        <v>72.864999999999995</v>
      </c>
      <c r="G278" s="12">
        <v>76.77</v>
      </c>
      <c r="H278" s="12">
        <v>149.05666666666701</v>
      </c>
      <c r="I278" s="12">
        <v>107.473333333333</v>
      </c>
      <c r="J278" s="12">
        <f>AVERAGE(B278:E278)</f>
        <v>80.621041666666741</v>
      </c>
      <c r="K278" s="12">
        <f>AVERAGE(F278:I278)</f>
        <v>101.54125000000001</v>
      </c>
      <c r="L278" s="12">
        <f>MAX(J278:K278)</f>
        <v>101.54125000000001</v>
      </c>
      <c r="M278" s="8">
        <f>F278/B278</f>
        <v>1.7806695992179862</v>
      </c>
      <c r="N278" s="8">
        <f>G278/C278</f>
        <v>1.2303377539164229</v>
      </c>
      <c r="O278" s="8">
        <f>H278/D278</f>
        <v>1.2083389628989105</v>
      </c>
      <c r="P278" s="8">
        <f>I278/E278</f>
        <v>1.1217339874056258</v>
      </c>
      <c r="Q278" s="8">
        <f>LOG(M278,2)</f>
        <v>0.83241985120119011</v>
      </c>
      <c r="R278" s="8">
        <f>LOG(N278,2)</f>
        <v>0.29905442045096781</v>
      </c>
      <c r="S278" s="8">
        <f>LOG(O278,2)</f>
        <v>0.27302521583600592</v>
      </c>
      <c r="T278" s="8">
        <f>LOG(P278,2)</f>
        <v>0.16573058989312731</v>
      </c>
      <c r="U278" s="8">
        <f>STDEV(Q278:T278)/SQRT(COUNT(Q278:T278))</f>
        <v>0.14943229458952395</v>
      </c>
      <c r="V278" s="8">
        <f>AVERAGE(M278:P278)</f>
        <v>1.3352700758597362</v>
      </c>
      <c r="W278" s="8">
        <f>LOG(V278,2)</f>
        <v>0.41713157539316248</v>
      </c>
      <c r="X278" s="7" t="s">
        <v>5786</v>
      </c>
      <c r="Y278">
        <f>_xlfn.T.TEST(B278:E278,F278:I278,2,1)</f>
        <v>2.1943721991622367E-2</v>
      </c>
      <c r="Z278">
        <f>IF(ABS(W278)&gt;0.3014,1,0)</f>
        <v>1</v>
      </c>
      <c r="AA278">
        <f>IF(Y278&lt;0.05,1,0)</f>
        <v>1</v>
      </c>
      <c r="AB278">
        <f>IF((Z278+AA278)&gt;1,1,0)</f>
        <v>1</v>
      </c>
      <c r="AC278">
        <f>TINV(Y278,3)</f>
        <v>4.3864317102850325</v>
      </c>
      <c r="AD278">
        <f>EXP((-AC278*AC278)/2)</f>
        <v>6.6361627044047664E-5</v>
      </c>
      <c r="AE278">
        <f>-LOG10(AD278)</f>
        <v>4.1780829745526002</v>
      </c>
      <c r="AF278">
        <f>IF(AE278&gt;2,1,0)</f>
        <v>1</v>
      </c>
      <c r="AG278">
        <f>IF((AF278+Z278)&gt;1,1,0)</f>
        <v>1</v>
      </c>
    </row>
    <row r="279" spans="1:33" x14ac:dyDescent="0.25">
      <c r="A279" t="s">
        <v>533</v>
      </c>
      <c r="B279" s="12">
        <v>6.87</v>
      </c>
      <c r="C279" s="12">
        <v>20.602499999999999</v>
      </c>
      <c r="D279" s="12">
        <v>21.323333333333299</v>
      </c>
      <c r="E279" s="12">
        <v>27.932500000000001</v>
      </c>
      <c r="F279" s="12">
        <v>18.914999999999999</v>
      </c>
      <c r="G279" s="12">
        <v>11.9033333333333</v>
      </c>
      <c r="H279" s="12">
        <v>23.203333333333301</v>
      </c>
      <c r="I279" s="12">
        <v>25.54</v>
      </c>
      <c r="J279" s="12">
        <f>AVERAGE(B279:E279)</f>
        <v>19.182083333333324</v>
      </c>
      <c r="K279" s="12">
        <f>AVERAGE(F279:I279)</f>
        <v>19.890416666666653</v>
      </c>
      <c r="L279" s="12">
        <f>MAX(J279:K279)</f>
        <v>19.890416666666653</v>
      </c>
      <c r="M279" s="8">
        <f>F279/B279</f>
        <v>2.7532751091703056</v>
      </c>
      <c r="N279" s="8">
        <f>G279/C279</f>
        <v>0.57776159851150588</v>
      </c>
      <c r="O279" s="8">
        <f>H279/D279</f>
        <v>1.0881663279662344</v>
      </c>
      <c r="P279" s="8">
        <f>I279/E279</f>
        <v>0.91434708672693088</v>
      </c>
      <c r="Q279" s="8">
        <f>LOG(M279,2)</f>
        <v>1.4611487722312759</v>
      </c>
      <c r="R279" s="8">
        <f>LOG(N279,2)</f>
        <v>-0.79145377793210703</v>
      </c>
      <c r="S279" s="8">
        <f>LOG(O279,2)</f>
        <v>0.12189909169113579</v>
      </c>
      <c r="T279" s="8">
        <f>LOG(P279,2)</f>
        <v>-0.12918617769263036</v>
      </c>
      <c r="U279" s="8">
        <f>STDEV(Q279:T279)/SQRT(COUNT(Q279:T279))</f>
        <v>0.47286425245642649</v>
      </c>
      <c r="V279" s="8">
        <f>AVERAGE(M279:P279)</f>
        <v>1.3333875305937442</v>
      </c>
      <c r="W279" s="8">
        <f>LOG(V279,2)</f>
        <v>0.41509614067614414</v>
      </c>
      <c r="X279" t="s">
        <v>533</v>
      </c>
      <c r="Y279">
        <f>_xlfn.T.TEST(B279:E279,F279:I279,2,1)</f>
        <v>0.88124116085847526</v>
      </c>
      <c r="Z279">
        <f>IF(ABS(W279)&gt;0.3014,1,0)</f>
        <v>1</v>
      </c>
      <c r="AA279">
        <f>IF(Y279&lt;0.05,1,0)</f>
        <v>0</v>
      </c>
      <c r="AB279">
        <f>IF((Z279+AA279)&gt;1,1,0)</f>
        <v>0</v>
      </c>
      <c r="AC279">
        <f>TINV(Y279,3)</f>
        <v>0.1624995909313395</v>
      </c>
      <c r="AD279">
        <f>EXP((-AC279*AC279)/2)</f>
        <v>0.98688371951909837</v>
      </c>
      <c r="AE279">
        <f>-LOG10(AD279)</f>
        <v>5.7340154622726345E-3</v>
      </c>
      <c r="AF279">
        <f>IF(AE279&gt;2,1,0)</f>
        <v>0</v>
      </c>
      <c r="AG279">
        <f>IF((AF279+Z279)&gt;1,1,0)</f>
        <v>0</v>
      </c>
    </row>
    <row r="280" spans="1:33" x14ac:dyDescent="0.25">
      <c r="A280" t="s">
        <v>3761</v>
      </c>
      <c r="B280" s="12">
        <v>31.2</v>
      </c>
      <c r="C280" s="12">
        <v>58.27</v>
      </c>
      <c r="D280" s="12">
        <v>53.976666666666702</v>
      </c>
      <c r="E280" s="12">
        <v>60.28</v>
      </c>
      <c r="F280" s="12">
        <v>61.76</v>
      </c>
      <c r="G280" s="12">
        <v>75.62</v>
      </c>
      <c r="H280" s="12">
        <v>59.56</v>
      </c>
      <c r="I280" s="12">
        <v>57.27</v>
      </c>
      <c r="J280" s="12">
        <f>AVERAGE(B280:E280)</f>
        <v>50.931666666666679</v>
      </c>
      <c r="K280" s="12">
        <f>AVERAGE(F280:I280)</f>
        <v>63.552500000000002</v>
      </c>
      <c r="L280" s="12">
        <f>MAX(J280:K280)</f>
        <v>63.552500000000002</v>
      </c>
      <c r="M280" s="8">
        <f>F280/B280</f>
        <v>1.9794871794871796</v>
      </c>
      <c r="N280" s="8">
        <f>G280/C280</f>
        <v>1.297751844860134</v>
      </c>
      <c r="O280" s="8">
        <f>H280/D280</f>
        <v>1.1034397579200883</v>
      </c>
      <c r="P280" s="8">
        <f>I280/E280</f>
        <v>0.95006635700066355</v>
      </c>
      <c r="Q280" s="8">
        <f>LOG(M280,2)</f>
        <v>0.98512672351846975</v>
      </c>
      <c r="R280" s="8">
        <f>LOG(N280,2)</f>
        <v>0.37601453863991263</v>
      </c>
      <c r="S280" s="8">
        <f>LOG(O280,2)</f>
        <v>0.14200786811110058</v>
      </c>
      <c r="T280" s="8">
        <f>LOG(P280,2)</f>
        <v>-7.3899813472730183E-2</v>
      </c>
      <c r="U280" s="8">
        <f>STDEV(Q280:T280)/SQRT(COUNT(Q280:T280))</f>
        <v>0.22854624063570986</v>
      </c>
      <c r="V280" s="8">
        <f>AVERAGE(M280:P280)</f>
        <v>1.3326862848170162</v>
      </c>
      <c r="W280" s="8">
        <f>LOG(V280,2)</f>
        <v>0.41433720908016791</v>
      </c>
      <c r="X280" t="s">
        <v>3761</v>
      </c>
      <c r="Y280">
        <f>_xlfn.T.TEST(B280:E280,F280:I280,2,1)</f>
        <v>0.18191144002864271</v>
      </c>
      <c r="Z280">
        <f>IF(ABS(W280)&gt;0.3014,1,0)</f>
        <v>1</v>
      </c>
      <c r="AA280">
        <f>IF(Y280&lt;0.05,1,0)</f>
        <v>0</v>
      </c>
      <c r="AB280">
        <f>IF((Z280+AA280)&gt;1,1,0)</f>
        <v>0</v>
      </c>
      <c r="AC280">
        <f>TINV(Y280,3)</f>
        <v>1.7308473201498544</v>
      </c>
      <c r="AD280">
        <f>EXP((-AC280*AC280)/2)</f>
        <v>0.223595598447411</v>
      </c>
      <c r="AE280">
        <f>-LOG10(AD280)</f>
        <v>0.65053674993058763</v>
      </c>
      <c r="AF280">
        <f>IF(AE280&gt;2,1,0)</f>
        <v>0</v>
      </c>
      <c r="AG280">
        <f>IF((AF280+Z280)&gt;1,1,0)</f>
        <v>0</v>
      </c>
    </row>
    <row r="281" spans="1:33" x14ac:dyDescent="0.25">
      <c r="A281" t="s">
        <v>4952</v>
      </c>
      <c r="B281" s="12">
        <v>11.98</v>
      </c>
      <c r="C281" s="12">
        <v>25.175000000000001</v>
      </c>
      <c r="D281" s="12">
        <v>24.89</v>
      </c>
      <c r="E281" s="12">
        <v>21.282499999999999</v>
      </c>
      <c r="F281" s="12">
        <v>28.085000000000001</v>
      </c>
      <c r="G281" s="12">
        <v>28.68</v>
      </c>
      <c r="H281" s="12">
        <v>25.066666666666698</v>
      </c>
      <c r="I281" s="12">
        <v>17.87</v>
      </c>
      <c r="J281" s="12">
        <f>AVERAGE(B281:E281)</f>
        <v>20.831875</v>
      </c>
      <c r="K281" s="12">
        <f>AVERAGE(F281:I281)</f>
        <v>24.925416666666678</v>
      </c>
      <c r="L281" s="12">
        <f>MAX(J281:K281)</f>
        <v>24.925416666666678</v>
      </c>
      <c r="M281" s="8">
        <f>F281/B281</f>
        <v>2.3443238731218696</v>
      </c>
      <c r="N281" s="8">
        <f>G281/C281</f>
        <v>1.1392254220456801</v>
      </c>
      <c r="O281" s="8">
        <f>H281/D281</f>
        <v>1.0070978974152953</v>
      </c>
      <c r="P281" s="8">
        <f>I281/E281</f>
        <v>0.83965699518383663</v>
      </c>
      <c r="Q281" s="8">
        <f>LOG(M281,2)</f>
        <v>1.2291718947898247</v>
      </c>
      <c r="R281" s="8">
        <f>LOG(N281,2)</f>
        <v>0.18805324580775756</v>
      </c>
      <c r="S281" s="8">
        <f>LOG(O281,2)</f>
        <v>1.0203930862809711E-2</v>
      </c>
      <c r="T281" s="8">
        <f>LOG(P281,2)</f>
        <v>-0.25212799605353703</v>
      </c>
      <c r="U281" s="8">
        <f>STDEV(Q281:T281)/SQRT(COUNT(Q281:T281))</f>
        <v>0.32462376457677106</v>
      </c>
      <c r="V281" s="8">
        <f>AVERAGE(M281:P281)</f>
        <v>1.3325760469416703</v>
      </c>
      <c r="W281" s="8">
        <f>LOG(V281,2)</f>
        <v>0.41421786650418557</v>
      </c>
      <c r="X281" t="s">
        <v>4952</v>
      </c>
      <c r="Y281">
        <f>_xlfn.T.TEST(B281:E281,F281:I281,2,1)</f>
        <v>0.40608109137511411</v>
      </c>
      <c r="Z281">
        <f>IF(ABS(W281)&gt;0.3014,1,0)</f>
        <v>1</v>
      </c>
      <c r="AA281">
        <f>IF(Y281&lt;0.05,1,0)</f>
        <v>0</v>
      </c>
      <c r="AB281">
        <f>IF((Z281+AA281)&gt;1,1,0)</f>
        <v>0</v>
      </c>
      <c r="AC281">
        <f>TINV(Y281,3)</f>
        <v>0.96417857935937246</v>
      </c>
      <c r="AD281">
        <f>EXP((-AC281*AC281)/2)</f>
        <v>0.62824807511450032</v>
      </c>
      <c r="AE281">
        <f>-LOG10(AD281)</f>
        <v>0.20186883336559966</v>
      </c>
      <c r="AF281">
        <f>IF(AE281&gt;2,1,0)</f>
        <v>0</v>
      </c>
      <c r="AG281">
        <f>IF((AF281+Z281)&gt;1,1,0)</f>
        <v>0</v>
      </c>
    </row>
    <row r="282" spans="1:33" x14ac:dyDescent="0.25">
      <c r="A282" t="s">
        <v>5702</v>
      </c>
      <c r="B282" s="12">
        <v>41.46</v>
      </c>
      <c r="C282" s="12">
        <v>57.02</v>
      </c>
      <c r="D282" s="12">
        <v>118.823333333333</v>
      </c>
      <c r="E282" s="12">
        <v>126.89</v>
      </c>
      <c r="F282" s="12">
        <v>78.165000000000006</v>
      </c>
      <c r="G282" s="12">
        <v>72.673333333333304</v>
      </c>
      <c r="H282" s="12">
        <v>106.62666666666701</v>
      </c>
      <c r="I282" s="12">
        <v>161.183333333333</v>
      </c>
      <c r="J282" s="12">
        <f>AVERAGE(B282:E282)</f>
        <v>86.048333333333247</v>
      </c>
      <c r="K282" s="12">
        <f>AVERAGE(F282:I282)</f>
        <v>104.66208333333333</v>
      </c>
      <c r="L282" s="12">
        <f>MAX(J282:K282)</f>
        <v>104.66208333333333</v>
      </c>
      <c r="M282" s="8">
        <f>F282/B282</f>
        <v>1.8853111432706224</v>
      </c>
      <c r="N282" s="8">
        <f>G282/C282</f>
        <v>1.2745235589851509</v>
      </c>
      <c r="O282" s="8">
        <f>H282/D282</f>
        <v>0.89735461609673162</v>
      </c>
      <c r="P282" s="8">
        <f>I282/E282</f>
        <v>1.2702603304699582</v>
      </c>
      <c r="Q282" s="8">
        <f>LOG(M282,2)</f>
        <v>0.91480263904329051</v>
      </c>
      <c r="R282" s="8">
        <f>LOG(N282,2)</f>
        <v>0.34995804116467605</v>
      </c>
      <c r="S282" s="8">
        <f>LOG(O282,2)</f>
        <v>-0.15624987364094808</v>
      </c>
      <c r="T282" s="8">
        <f>LOG(P282,2)</f>
        <v>0.34512419698913954</v>
      </c>
      <c r="U282" s="8">
        <f>STDEV(Q282:T282)/SQRT(COUNT(Q282:T282))</f>
        <v>0.21882176012409219</v>
      </c>
      <c r="V282" s="8">
        <f>AVERAGE(M282:P282)</f>
        <v>1.331862412205616</v>
      </c>
      <c r="W282" s="8">
        <f>LOG(V282,2)</f>
        <v>0.41344505276867133</v>
      </c>
      <c r="X282" t="s">
        <v>5702</v>
      </c>
      <c r="Y282">
        <f>_xlfn.T.TEST(B282:E282,F282:I282,2,1)</f>
        <v>0.19794706256199093</v>
      </c>
      <c r="Z282">
        <f>IF(ABS(W282)&gt;0.3014,1,0)</f>
        <v>1</v>
      </c>
      <c r="AA282">
        <f>IF(Y282&lt;0.05,1,0)</f>
        <v>0</v>
      </c>
      <c r="AB282">
        <f>IF((Z282+AA282)&gt;1,1,0)</f>
        <v>0</v>
      </c>
      <c r="AC282">
        <f>TINV(Y282,3)</f>
        <v>1.6478215189684375</v>
      </c>
      <c r="AD282">
        <f>EXP((-AC282*AC282)/2)</f>
        <v>0.25726261201104517</v>
      </c>
      <c r="AE282">
        <f>-LOG10(AD282)</f>
        <v>0.58962332524370042</v>
      </c>
      <c r="AF282">
        <f>IF(AE282&gt;2,1,0)</f>
        <v>0</v>
      </c>
      <c r="AG282">
        <f>IF((AF282+Z282)&gt;1,1,0)</f>
        <v>0</v>
      </c>
    </row>
    <row r="283" spans="1:33" x14ac:dyDescent="0.25">
      <c r="A283" t="s">
        <v>955</v>
      </c>
      <c r="B283" s="12">
        <v>8.24</v>
      </c>
      <c r="C283" s="12">
        <v>18.717500000000001</v>
      </c>
      <c r="D283" s="12">
        <v>15.79</v>
      </c>
      <c r="E283" s="12">
        <v>19.177499999999998</v>
      </c>
      <c r="F283" s="12">
        <v>15.96</v>
      </c>
      <c r="G283" s="12">
        <v>20.13</v>
      </c>
      <c r="H283" s="12">
        <v>21.3966666666667</v>
      </c>
      <c r="I283" s="12">
        <v>18.38</v>
      </c>
      <c r="J283" s="12">
        <f>AVERAGE(B283:E283)</f>
        <v>15.481249999999999</v>
      </c>
      <c r="K283" s="12">
        <f>AVERAGE(F283:I283)</f>
        <v>18.966666666666676</v>
      </c>
      <c r="L283" s="12">
        <f>MAX(J283:K283)</f>
        <v>18.966666666666676</v>
      </c>
      <c r="M283" s="8">
        <f>F283/B283</f>
        <v>1.9368932038834952</v>
      </c>
      <c r="N283" s="8">
        <f>G283/C283</f>
        <v>1.0754641378389207</v>
      </c>
      <c r="O283" s="8">
        <f>H283/D283</f>
        <v>1.3550770529871248</v>
      </c>
      <c r="P283" s="8">
        <f>I283/E283</f>
        <v>0.95841480902098819</v>
      </c>
      <c r="Q283" s="8">
        <f>LOG(M283,2)</f>
        <v>0.95374440903912738</v>
      </c>
      <c r="R283" s="8">
        <f>LOG(N283,2)</f>
        <v>0.10495941781112818</v>
      </c>
      <c r="S283" s="8">
        <f>LOG(O283,2)</f>
        <v>0.43837488907126765</v>
      </c>
      <c r="T283" s="8">
        <f>LOG(P283,2)</f>
        <v>-6.1277894673770449E-2</v>
      </c>
      <c r="U283" s="8">
        <f>STDEV(Q283:T283)/SQRT(COUNT(Q283:T283))</f>
        <v>0.22382869218269935</v>
      </c>
      <c r="V283" s="8">
        <f>AVERAGE(M283:P283)</f>
        <v>1.3314623009326323</v>
      </c>
      <c r="W283" s="8">
        <f>LOG(V283,2)</f>
        <v>0.41301158061198512</v>
      </c>
      <c r="X283" t="s">
        <v>955</v>
      </c>
      <c r="Y283">
        <f>_xlfn.T.TEST(B283:E283,F283:I283,2,1)</f>
        <v>0.16994725063546695</v>
      </c>
      <c r="Z283">
        <f>IF(ABS(W283)&gt;0.3014,1,0)</f>
        <v>1</v>
      </c>
      <c r="AA283">
        <f>IF(Y283&lt;0.05,1,0)</f>
        <v>0</v>
      </c>
      <c r="AB283">
        <f>IF((Z283+AA283)&gt;1,1,0)</f>
        <v>0</v>
      </c>
      <c r="AC283">
        <f>TINV(Y283,3)</f>
        <v>1.7984281266723943</v>
      </c>
      <c r="AD283">
        <f>EXP((-AC283*AC283)/2)</f>
        <v>0.19845917581575898</v>
      </c>
      <c r="AE283">
        <f>-LOG10(AD283)</f>
        <v>0.70232881656520418</v>
      </c>
      <c r="AF283">
        <f>IF(AE283&gt;2,1,0)</f>
        <v>0</v>
      </c>
      <c r="AG283">
        <f>IF((AF283+Z283)&gt;1,1,0)</f>
        <v>0</v>
      </c>
    </row>
    <row r="284" spans="1:33" x14ac:dyDescent="0.25">
      <c r="A284" t="s">
        <v>5174</v>
      </c>
      <c r="B284" s="12">
        <v>8.49</v>
      </c>
      <c r="C284" s="12">
        <v>17.022500000000001</v>
      </c>
      <c r="D284" s="12">
        <v>14.3266666666667</v>
      </c>
      <c r="E284" s="12">
        <v>12.022500000000001</v>
      </c>
      <c r="F284" s="12">
        <v>15.824999999999999</v>
      </c>
      <c r="G284" s="12">
        <v>21.323333333333299</v>
      </c>
      <c r="H284" s="12">
        <v>17.170000000000002</v>
      </c>
      <c r="I284" s="12">
        <v>12.13</v>
      </c>
      <c r="J284" s="12">
        <f>AVERAGE(B284:E284)</f>
        <v>12.965416666666675</v>
      </c>
      <c r="K284" s="12">
        <f>AVERAGE(F284:I284)</f>
        <v>16.612083333333324</v>
      </c>
      <c r="L284" s="12">
        <f>MAX(J284:K284)</f>
        <v>16.612083333333324</v>
      </c>
      <c r="M284" s="8">
        <f>F284/B284</f>
        <v>1.8639575971731448</v>
      </c>
      <c r="N284" s="8">
        <f>G284/C284</f>
        <v>1.2526557986977997</v>
      </c>
      <c r="O284" s="8">
        <f>H284/D284</f>
        <v>1.1984644020474613</v>
      </c>
      <c r="P284" s="8">
        <f>I284/E284</f>
        <v>1.008941567893533</v>
      </c>
      <c r="Q284" s="8">
        <f>LOG(M284,2)</f>
        <v>0.89836904076266522</v>
      </c>
      <c r="R284" s="8">
        <f>LOG(N284,2)</f>
        <v>0.32499004935282794</v>
      </c>
      <c r="S284" s="8">
        <f>LOG(O284,2)</f>
        <v>0.26118705729550368</v>
      </c>
      <c r="T284" s="8">
        <f>LOG(P284,2)</f>
        <v>1.2842624244806033E-2</v>
      </c>
      <c r="U284" s="8">
        <f>STDEV(Q284:T284)/SQRT(COUNT(Q284:T284))</f>
        <v>0.18719993636598459</v>
      </c>
      <c r="V284" s="8">
        <f>AVERAGE(M284:P284)</f>
        <v>1.3310048414529847</v>
      </c>
      <c r="W284" s="8">
        <f>LOG(V284,2)</f>
        <v>0.41251581897896211</v>
      </c>
      <c r="X284" t="s">
        <v>5174</v>
      </c>
      <c r="Y284">
        <f>_xlfn.T.TEST(B284:E284,F284:I284,2,1)</f>
        <v>9.3997643276674342E-2</v>
      </c>
      <c r="Z284">
        <f>IF(ABS(W284)&gt;0.3014,1,0)</f>
        <v>1</v>
      </c>
      <c r="AA284">
        <f>IF(Y284&lt;0.05,1,0)</f>
        <v>0</v>
      </c>
      <c r="AB284">
        <f>IF((Z284+AA284)&gt;1,1,0)</f>
        <v>0</v>
      </c>
      <c r="AC284">
        <f>TINV(Y284,3)</f>
        <v>2.422032855544606</v>
      </c>
      <c r="AD284">
        <f>EXP((-AC284*AC284)/2)</f>
        <v>5.3230615083053941E-2</v>
      </c>
      <c r="AE284">
        <f>-LOG10(AD284)</f>
        <v>1.2738385154986167</v>
      </c>
      <c r="AF284">
        <f>IF(AE284&gt;2,1,0)</f>
        <v>0</v>
      </c>
      <c r="AG284">
        <f>IF((AF284+Z284)&gt;1,1,0)</f>
        <v>0</v>
      </c>
    </row>
    <row r="285" spans="1:33" x14ac:dyDescent="0.25">
      <c r="A285" t="s">
        <v>2233</v>
      </c>
      <c r="B285" s="12">
        <v>15.14</v>
      </c>
      <c r="C285" s="12">
        <v>24.842500000000001</v>
      </c>
      <c r="D285" s="12">
        <v>25.63</v>
      </c>
      <c r="E285" s="12">
        <v>32.909999999999997</v>
      </c>
      <c r="F285" s="12">
        <v>25.69</v>
      </c>
      <c r="G285" s="12">
        <v>33.163333333333298</v>
      </c>
      <c r="H285" s="12">
        <v>25.526666666666699</v>
      </c>
      <c r="I285" s="12">
        <v>42.61</v>
      </c>
      <c r="J285" s="12">
        <f>AVERAGE(B285:E285)</f>
        <v>24.630624999999998</v>
      </c>
      <c r="K285" s="12">
        <f>AVERAGE(F285:I285)</f>
        <v>31.747499999999999</v>
      </c>
      <c r="L285" s="12">
        <f>MAX(J285:K285)</f>
        <v>31.747499999999999</v>
      </c>
      <c r="M285" s="8">
        <f>F285/B285</f>
        <v>1.6968295904887716</v>
      </c>
      <c r="N285" s="8">
        <f>G285/C285</f>
        <v>1.3349434772399436</v>
      </c>
      <c r="O285" s="8">
        <f>H285/D285</f>
        <v>0.99596826635453373</v>
      </c>
      <c r="P285" s="8">
        <f>I285/E285</f>
        <v>1.2947432391370406</v>
      </c>
      <c r="Q285" s="8">
        <f>LOG(M285,2)</f>
        <v>0.76284168491508542</v>
      </c>
      <c r="R285" s="8">
        <f>LOG(N285,2)</f>
        <v>0.41677865814357484</v>
      </c>
      <c r="S285" s="8">
        <f>LOG(O285,2)</f>
        <v>-5.8283191625711547E-3</v>
      </c>
      <c r="T285" s="8">
        <f>LOG(P285,2)</f>
        <v>0.37266602505387042</v>
      </c>
      <c r="U285" s="8">
        <f>STDEV(Q285:T285)/SQRT(COUNT(Q285:T285))</f>
        <v>0.15723196700290448</v>
      </c>
      <c r="V285" s="8">
        <f>AVERAGE(M285:P285)</f>
        <v>1.3306211433050723</v>
      </c>
      <c r="W285" s="8">
        <f>LOG(V285,2)</f>
        <v>0.41209986315181268</v>
      </c>
      <c r="X285" t="s">
        <v>2233</v>
      </c>
      <c r="Y285">
        <f>_xlfn.T.TEST(B285:E285,F285:I285,2,1)</f>
        <v>6.2266533182057035E-2</v>
      </c>
      <c r="Z285">
        <f>IF(ABS(W285)&gt;0.3014,1,0)</f>
        <v>1</v>
      </c>
      <c r="AA285">
        <f>IF(Y285&lt;0.05,1,0)</f>
        <v>0</v>
      </c>
      <c r="AB285">
        <f>IF((Z285+AA285)&gt;1,1,0)</f>
        <v>0</v>
      </c>
      <c r="AC285">
        <f>TINV(Y285,3)</f>
        <v>2.904649227801904</v>
      </c>
      <c r="AD285">
        <f>EXP((-AC285*AC285)/2)</f>
        <v>1.4720803695613302E-2</v>
      </c>
      <c r="AE285">
        <f>-LOG10(AD285)</f>
        <v>1.832068478650577</v>
      </c>
      <c r="AF285">
        <f>IF(AE285&gt;2,1,0)</f>
        <v>0</v>
      </c>
      <c r="AG285">
        <f>IF((AF285+Z285)&gt;1,1,0)</f>
        <v>0</v>
      </c>
    </row>
    <row r="286" spans="1:33" x14ac:dyDescent="0.25">
      <c r="A286" t="s">
        <v>2180</v>
      </c>
      <c r="B286" s="12">
        <v>39.47</v>
      </c>
      <c r="C286" s="12">
        <v>37.265000000000001</v>
      </c>
      <c r="D286" s="12">
        <v>54.91</v>
      </c>
      <c r="E286" s="12">
        <v>39.287500000000001</v>
      </c>
      <c r="F286" s="12">
        <v>61.884999999999998</v>
      </c>
      <c r="G286" s="12">
        <v>58.81</v>
      </c>
      <c r="H286" s="12">
        <v>62.78</v>
      </c>
      <c r="I286" s="12">
        <v>40.3066666666667</v>
      </c>
      <c r="J286" s="12">
        <f>AVERAGE(B286:E286)</f>
        <v>42.733124999999994</v>
      </c>
      <c r="K286" s="12">
        <f>AVERAGE(F286:I286)</f>
        <v>55.945416666666674</v>
      </c>
      <c r="L286" s="12">
        <f>MAX(J286:K286)</f>
        <v>55.945416666666674</v>
      </c>
      <c r="M286" s="8">
        <f>F286/B286</f>
        <v>1.5678996706359261</v>
      </c>
      <c r="N286" s="8">
        <f>G286/C286</f>
        <v>1.5781564470682947</v>
      </c>
      <c r="O286" s="8">
        <f>H286/D286</f>
        <v>1.1433254416317611</v>
      </c>
      <c r="P286" s="8">
        <f>I286/E286</f>
        <v>1.0259412450949208</v>
      </c>
      <c r="Q286" s="8">
        <f>LOG(M286,2)</f>
        <v>0.64883324484407312</v>
      </c>
      <c r="R286" s="8">
        <f>LOG(N286,2)</f>
        <v>0.65824023084048178</v>
      </c>
      <c r="S286" s="8">
        <f>LOG(O286,2)</f>
        <v>0.19323611763785087</v>
      </c>
      <c r="T286" s="8">
        <f>LOG(P286,2)</f>
        <v>3.6948111220438853E-2</v>
      </c>
      <c r="U286" s="8">
        <f>STDEV(Q286:T286)/SQRT(COUNT(Q286:T286))</f>
        <v>0.15868727859384402</v>
      </c>
      <c r="V286" s="8">
        <f>AVERAGE(M286:P286)</f>
        <v>1.3288307011077256</v>
      </c>
      <c r="W286" s="8">
        <f>LOG(V286,2)</f>
        <v>0.41015731061054855</v>
      </c>
      <c r="X286" t="s">
        <v>2180</v>
      </c>
      <c r="Y286">
        <f>_xlfn.T.TEST(B286:E286,F286:I286,2,1)</f>
        <v>8.6601841838948881E-2</v>
      </c>
      <c r="Z286">
        <f>IF(ABS(W286)&gt;0.3014,1,0)</f>
        <v>1</v>
      </c>
      <c r="AA286">
        <f>IF(Y286&lt;0.05,1,0)</f>
        <v>0</v>
      </c>
      <c r="AB286">
        <f>IF((Z286+AA286)&gt;1,1,0)</f>
        <v>0</v>
      </c>
      <c r="AC286">
        <f>TINV(Y286,3)</f>
        <v>2.5143996145089718</v>
      </c>
      <c r="AD286">
        <f>EXP((-AC286*AC286)/2)</f>
        <v>4.2378983545712623E-2</v>
      </c>
      <c r="AE286">
        <f>-LOG10(AD286)</f>
        <v>1.3728494639957296</v>
      </c>
      <c r="AF286">
        <f>IF(AE286&gt;2,1,0)</f>
        <v>0</v>
      </c>
      <c r="AG286">
        <f>IF((AF286+Z286)&gt;1,1,0)</f>
        <v>0</v>
      </c>
    </row>
    <row r="287" spans="1:33" x14ac:dyDescent="0.25">
      <c r="A287" t="s">
        <v>1387</v>
      </c>
      <c r="B287" s="12">
        <v>13.03</v>
      </c>
      <c r="C287" s="12">
        <v>38.792499999999997</v>
      </c>
      <c r="D287" s="12">
        <v>38.993333333333297</v>
      </c>
      <c r="E287" s="12">
        <v>37.462499999999999</v>
      </c>
      <c r="F287" s="12">
        <v>36.35</v>
      </c>
      <c r="G287" s="12">
        <v>27.8966666666667</v>
      </c>
      <c r="H287" s="12">
        <v>31.98</v>
      </c>
      <c r="I287" s="12">
        <v>36.9</v>
      </c>
      <c r="J287" s="12">
        <f>AVERAGE(B287:E287)</f>
        <v>32.069583333333327</v>
      </c>
      <c r="K287" s="12">
        <f>AVERAGE(F287:I287)</f>
        <v>33.281666666666673</v>
      </c>
      <c r="L287" s="12">
        <f>MAX(J287:K287)</f>
        <v>33.281666666666673</v>
      </c>
      <c r="M287" s="8">
        <f>F287/B287</f>
        <v>2.7897160399079053</v>
      </c>
      <c r="N287" s="8">
        <f>G287/C287</f>
        <v>0.71912526046701564</v>
      </c>
      <c r="O287" s="8">
        <f>H287/D287</f>
        <v>0.82014019490511281</v>
      </c>
      <c r="P287" s="8">
        <f>I287/E287</f>
        <v>0.98498498498498499</v>
      </c>
      <c r="Q287" s="8">
        <f>LOG(M287,2)</f>
        <v>1.4801182802388224</v>
      </c>
      <c r="R287" s="8">
        <f>LOG(N287,2)</f>
        <v>-0.47568500723391832</v>
      </c>
      <c r="S287" s="8">
        <f>LOG(O287,2)</f>
        <v>-0.28605754953916757</v>
      </c>
      <c r="T287" s="8">
        <f>LOG(P287,2)</f>
        <v>-2.1826362453178445E-2</v>
      </c>
      <c r="U287" s="8">
        <f>STDEV(Q287:T287)/SQRT(COUNT(Q287:T287))</f>
        <v>0.44516255535373467</v>
      </c>
      <c r="V287" s="8">
        <f>AVERAGE(M287:P287)</f>
        <v>1.3284916200662547</v>
      </c>
      <c r="W287" s="8">
        <f>LOG(V287,2)</f>
        <v>0.40978912754465047</v>
      </c>
      <c r="X287" t="s">
        <v>1387</v>
      </c>
      <c r="Y287">
        <f>_xlfn.T.TEST(B287:E287,F287:I287,2,1)</f>
        <v>0.88448978567014358</v>
      </c>
      <c r="Z287">
        <f>IF(ABS(W287)&gt;0.3014,1,0)</f>
        <v>1</v>
      </c>
      <c r="AA287">
        <f>IF(Y287&lt;0.05,1,0)</f>
        <v>0</v>
      </c>
      <c r="AB287">
        <f>IF((Z287+AA287)&gt;1,1,0)</f>
        <v>0</v>
      </c>
      <c r="AC287">
        <f>TINV(Y287,3)</f>
        <v>0.15800433727683261</v>
      </c>
      <c r="AD287">
        <f>EXP((-AC287*AC287)/2)</f>
        <v>0.98759490025610575</v>
      </c>
      <c r="AE287">
        <f>-LOG10(AD287)</f>
        <v>5.4211613447537272E-3</v>
      </c>
      <c r="AF287">
        <f>IF(AE287&gt;2,1,0)</f>
        <v>0</v>
      </c>
      <c r="AG287">
        <f>IF((AF287+Z287)&gt;1,1,0)</f>
        <v>0</v>
      </c>
    </row>
    <row r="288" spans="1:33" x14ac:dyDescent="0.25">
      <c r="A288" t="s">
        <v>165</v>
      </c>
      <c r="B288" s="12">
        <v>7.53</v>
      </c>
      <c r="C288" s="12">
        <v>17.702500000000001</v>
      </c>
      <c r="D288" s="12">
        <v>17.64</v>
      </c>
      <c r="E288" s="12">
        <v>22.442499999999999</v>
      </c>
      <c r="F288" s="12">
        <v>18.045000000000002</v>
      </c>
      <c r="G288" s="12">
        <v>15.213333333333299</v>
      </c>
      <c r="H288" s="12">
        <v>21.2</v>
      </c>
      <c r="I288" s="12">
        <v>19.216666666666701</v>
      </c>
      <c r="J288" s="12">
        <f>AVERAGE(B288:E288)</f>
        <v>16.328749999999999</v>
      </c>
      <c r="K288" s="12">
        <f>AVERAGE(F288:I288)</f>
        <v>18.418749999999999</v>
      </c>
      <c r="L288" s="12">
        <f>MAX(J288:K288)</f>
        <v>18.418749999999999</v>
      </c>
      <c r="M288" s="8">
        <f>F288/B288</f>
        <v>2.3964143426294822</v>
      </c>
      <c r="N288" s="8">
        <f>G288/C288</f>
        <v>0.85938897519182589</v>
      </c>
      <c r="O288" s="8">
        <f>H288/D288</f>
        <v>1.201814058956916</v>
      </c>
      <c r="P288" s="8">
        <f>I288/E288</f>
        <v>0.85626229995173009</v>
      </c>
      <c r="Q288" s="8">
        <f>LOG(M288,2)</f>
        <v>1.2608773732253045</v>
      </c>
      <c r="R288" s="8">
        <f>LOG(N288,2)</f>
        <v>-0.2186168254996228</v>
      </c>
      <c r="S288" s="8">
        <f>LOG(O288,2)</f>
        <v>0.26521370389304078</v>
      </c>
      <c r="T288" s="8">
        <f>LOG(P288,2)</f>
        <v>-0.22387528789540537</v>
      </c>
      <c r="U288" s="8">
        <f>STDEV(Q288:T288)/SQRT(COUNT(Q288:T288))</f>
        <v>0.34934663318596504</v>
      </c>
      <c r="V288" s="8">
        <f>AVERAGE(M288:P288)</f>
        <v>1.3284699191824885</v>
      </c>
      <c r="W288" s="8">
        <f>LOG(V288,2)</f>
        <v>0.40976556095783268</v>
      </c>
      <c r="X288" t="s">
        <v>165</v>
      </c>
      <c r="Y288">
        <f>_xlfn.T.TEST(B288:E288,F288:I288,2,1)</f>
        <v>0.55949706432770385</v>
      </c>
      <c r="Z288">
        <f>IF(ABS(W288)&gt;0.3014,1,0)</f>
        <v>1</v>
      </c>
      <c r="AA288">
        <f>IF(Y288&lt;0.05,1,0)</f>
        <v>0</v>
      </c>
      <c r="AB288">
        <f>IF((Z288+AA288)&gt;1,1,0)</f>
        <v>0</v>
      </c>
      <c r="AC288">
        <f>TINV(Y288,3)</f>
        <v>0.65448893745465431</v>
      </c>
      <c r="AD288">
        <f>EXP((-AC288*AC288)/2)</f>
        <v>0.80720478293043729</v>
      </c>
      <c r="AE288">
        <f>-LOG10(AD288)</f>
        <v>9.3016273438462277E-2</v>
      </c>
      <c r="AF288">
        <f>IF(AE288&gt;2,1,0)</f>
        <v>0</v>
      </c>
      <c r="AG288">
        <f>IF((AF288+Z288)&gt;1,1,0)</f>
        <v>0</v>
      </c>
    </row>
    <row r="289" spans="1:33" x14ac:dyDescent="0.25">
      <c r="A289" t="s">
        <v>3851</v>
      </c>
      <c r="B289" s="12">
        <v>85.55</v>
      </c>
      <c r="C289" s="12">
        <v>140.72749999999999</v>
      </c>
      <c r="D289" s="12">
        <v>163.84</v>
      </c>
      <c r="E289" s="12">
        <v>225.2775</v>
      </c>
      <c r="F289" s="12">
        <v>154.745</v>
      </c>
      <c r="G289" s="12">
        <v>197.31</v>
      </c>
      <c r="H289" s="12">
        <v>152.38</v>
      </c>
      <c r="I289" s="12">
        <v>263.25333333333299</v>
      </c>
      <c r="J289" s="12">
        <f>AVERAGE(B289:E289)</f>
        <v>153.84875</v>
      </c>
      <c r="K289" s="12">
        <f>AVERAGE(F289:I289)</f>
        <v>191.92208333333326</v>
      </c>
      <c r="L289" s="12">
        <f>MAX(J289:K289)</f>
        <v>191.92208333333326</v>
      </c>
      <c r="M289" s="8">
        <f>F289/B289</f>
        <v>1.8088252483927529</v>
      </c>
      <c r="N289" s="8">
        <f>G289/C289</f>
        <v>1.4020713790836903</v>
      </c>
      <c r="O289" s="8">
        <f>H289/D289</f>
        <v>0.9300537109375</v>
      </c>
      <c r="P289" s="8">
        <f>I289/E289</f>
        <v>1.168573574073456</v>
      </c>
      <c r="Q289" s="8">
        <f>LOG(M289,2)</f>
        <v>0.85505303512600184</v>
      </c>
      <c r="R289" s="8">
        <f>LOG(N289,2)</f>
        <v>0.48755979844177505</v>
      </c>
      <c r="S289" s="8">
        <f>LOG(O289,2)</f>
        <v>-0.10461406010149421</v>
      </c>
      <c r="T289" s="8">
        <f>LOG(P289,2)</f>
        <v>0.22474856990111389</v>
      </c>
      <c r="U289" s="8">
        <f>STDEV(Q289:T289)/SQRT(COUNT(Q289:T289))</f>
        <v>0.20317866184432215</v>
      </c>
      <c r="V289" s="8">
        <f>AVERAGE(M289:P289)</f>
        <v>1.3273809781218497</v>
      </c>
      <c r="W289" s="8">
        <f>LOG(V289,2)</f>
        <v>0.40858250511864064</v>
      </c>
      <c r="X289" t="s">
        <v>3851</v>
      </c>
      <c r="Y289">
        <f>_xlfn.T.TEST(B289:E289,F289:I289,2,1)</f>
        <v>0.1207601405193048</v>
      </c>
      <c r="Z289">
        <f>IF(ABS(W289)&gt;0.3014,1,0)</f>
        <v>1</v>
      </c>
      <c r="AA289">
        <f>IF(Y289&lt;0.05,1,0)</f>
        <v>0</v>
      </c>
      <c r="AB289">
        <f>IF((Z289+AA289)&gt;1,1,0)</f>
        <v>0</v>
      </c>
      <c r="AC289">
        <f>TINV(Y289,3)</f>
        <v>2.1495417040627336</v>
      </c>
      <c r="AD289">
        <f>EXP((-AC289*AC289)/2)</f>
        <v>9.9234973760826059E-2</v>
      </c>
      <c r="AE289">
        <f>-LOG10(AD289)</f>
        <v>1.0033352408046858</v>
      </c>
      <c r="AF289">
        <f>IF(AE289&gt;2,1,0)</f>
        <v>0</v>
      </c>
      <c r="AG289">
        <f>IF((AF289+Z289)&gt;1,1,0)</f>
        <v>0</v>
      </c>
    </row>
    <row r="290" spans="1:33" x14ac:dyDescent="0.25">
      <c r="A290" t="s">
        <v>2324</v>
      </c>
      <c r="B290" s="12">
        <v>31.06</v>
      </c>
      <c r="C290" s="12">
        <v>34.662500000000001</v>
      </c>
      <c r="D290" s="12">
        <v>19.266666666666701</v>
      </c>
      <c r="E290" s="12">
        <v>35.0625</v>
      </c>
      <c r="F290" s="12">
        <v>28.99</v>
      </c>
      <c r="G290" s="12">
        <v>31.3</v>
      </c>
      <c r="H290" s="12">
        <v>46.106666666666698</v>
      </c>
      <c r="I290" s="12">
        <v>37.866666666666703</v>
      </c>
      <c r="J290" s="12">
        <f>AVERAGE(B290:E290)</f>
        <v>30.012916666666676</v>
      </c>
      <c r="K290" s="12">
        <f>AVERAGE(F290:I290)</f>
        <v>36.065833333333352</v>
      </c>
      <c r="L290" s="12">
        <f>MAX(J290:K290)</f>
        <v>36.065833333333352</v>
      </c>
      <c r="M290" s="8">
        <f>F290/B290</f>
        <v>0.93335479716677394</v>
      </c>
      <c r="N290" s="8">
        <f>G290/C290</f>
        <v>0.90299314821492971</v>
      </c>
      <c r="O290" s="8">
        <f>H290/D290</f>
        <v>2.3930795847750836</v>
      </c>
      <c r="P290" s="8">
        <f>I290/E290</f>
        <v>1.0799762329174105</v>
      </c>
      <c r="Q290" s="8">
        <f>LOG(M290,2)</f>
        <v>-9.9502496325904369E-2</v>
      </c>
      <c r="R290" s="8">
        <f>LOG(N290,2)</f>
        <v>-0.14721305410686025</v>
      </c>
      <c r="S290" s="8">
        <f>LOG(O290,2)</f>
        <v>1.258868376254239</v>
      </c>
      <c r="T290" s="8">
        <f>LOG(P290,2)</f>
        <v>0.1109995632873722</v>
      </c>
      <c r="U290" s="8">
        <f>STDEV(Q290:T290)/SQRT(COUNT(Q290:T290))</f>
        <v>0.3308165528364751</v>
      </c>
      <c r="V290" s="8">
        <f>AVERAGE(M290:P290)</f>
        <v>1.3273509407685493</v>
      </c>
      <c r="W290" s="8">
        <f>LOG(V290,2)</f>
        <v>0.40854985794975596</v>
      </c>
      <c r="X290" t="s">
        <v>2324</v>
      </c>
      <c r="Y290">
        <f>_xlfn.T.TEST(B290:E290,F290:I290,2,1)</f>
        <v>0.45399725556042442</v>
      </c>
      <c r="Z290">
        <f>IF(ABS(W290)&gt;0.3014,1,0)</f>
        <v>1</v>
      </c>
      <c r="AA290">
        <f>IF(Y290&lt;0.05,1,0)</f>
        <v>0</v>
      </c>
      <c r="AB290">
        <f>IF((Z290+AA290)&gt;1,1,0)</f>
        <v>0</v>
      </c>
      <c r="AC290">
        <f>TINV(Y290,3)</f>
        <v>0.85795209504129322</v>
      </c>
      <c r="AD290">
        <f>EXP((-AC290*AC290)/2)</f>
        <v>0.69208887557953036</v>
      </c>
      <c r="AE290">
        <f>-LOG10(AD290)</f>
        <v>0.1598381314170281</v>
      </c>
      <c r="AF290">
        <f>IF(AE290&gt;2,1,0)</f>
        <v>0</v>
      </c>
      <c r="AG290">
        <f>IF((AF290+Z290)&gt;1,1,0)</f>
        <v>0</v>
      </c>
    </row>
    <row r="291" spans="1:33" x14ac:dyDescent="0.25">
      <c r="A291" t="s">
        <v>1120</v>
      </c>
      <c r="B291" s="12">
        <v>6.92</v>
      </c>
      <c r="C291" s="12">
        <v>13.385</v>
      </c>
      <c r="D291" s="12">
        <v>12.9066666666667</v>
      </c>
      <c r="E291" s="12">
        <v>20.524999999999999</v>
      </c>
      <c r="F291" s="12">
        <v>13.984999999999999</v>
      </c>
      <c r="G291" s="12">
        <v>16.823333333333299</v>
      </c>
      <c r="H291" s="12">
        <v>13.216666666666701</v>
      </c>
      <c r="I291" s="12">
        <v>20.6466666666667</v>
      </c>
      <c r="J291" s="12">
        <f>AVERAGE(B291:E291)</f>
        <v>13.434166666666675</v>
      </c>
      <c r="K291" s="12">
        <f>AVERAGE(F291:I291)</f>
        <v>16.167916666666674</v>
      </c>
      <c r="L291" s="12">
        <f>MAX(J291:K291)</f>
        <v>16.167916666666674</v>
      </c>
      <c r="M291" s="8">
        <f>F291/B291</f>
        <v>2.0209537572254335</v>
      </c>
      <c r="N291" s="8">
        <f>G291/C291</f>
        <v>1.2568795915826148</v>
      </c>
      <c r="O291" s="8">
        <f>H291/D291</f>
        <v>1.0240185950413223</v>
      </c>
      <c r="P291" s="8">
        <f>I291/E291</f>
        <v>1.0059277304100707</v>
      </c>
      <c r="Q291" s="8">
        <f>LOG(M291,2)</f>
        <v>1.0150363108394671</v>
      </c>
      <c r="R291" s="8">
        <f>LOG(N291,2)</f>
        <v>0.32984644693648968</v>
      </c>
      <c r="S291" s="8">
        <f>LOG(O291,2)</f>
        <v>3.4241913316746274E-2</v>
      </c>
      <c r="T291" s="8">
        <f>LOG(P291,2)</f>
        <v>8.5266602883420726E-3</v>
      </c>
      <c r="U291" s="8">
        <f>STDEV(Q291:T291)/SQRT(COUNT(Q291:T291))</f>
        <v>0.23433390512108809</v>
      </c>
      <c r="V291" s="8">
        <f>AVERAGE(M291:P291)</f>
        <v>1.3269449185648605</v>
      </c>
      <c r="W291" s="8">
        <f>LOG(V291,2)</f>
        <v>0.40810848573251673</v>
      </c>
      <c r="X291" t="s">
        <v>1120</v>
      </c>
      <c r="Y291">
        <f>_xlfn.T.TEST(B291:E291,F291:I291,2,1)</f>
        <v>0.19247171946065511</v>
      </c>
      <c r="Z291">
        <f>IF(ABS(W291)&gt;0.3014,1,0)</f>
        <v>1</v>
      </c>
      <c r="AA291">
        <f>IF(Y291&lt;0.05,1,0)</f>
        <v>0</v>
      </c>
      <c r="AB291">
        <f>IF((Z291+AA291)&gt;1,1,0)</f>
        <v>0</v>
      </c>
      <c r="AC291">
        <f>TINV(Y291,3)</f>
        <v>1.6752853489327222</v>
      </c>
      <c r="AD291">
        <f>EXP((-AC291*AC291)/2)</f>
        <v>0.2457868701266239</v>
      </c>
      <c r="AE291">
        <f>-LOG10(AD291)</f>
        <v>0.60944132073295976</v>
      </c>
      <c r="AF291">
        <f>IF(AE291&gt;2,1,0)</f>
        <v>0</v>
      </c>
      <c r="AG291">
        <f>IF((AF291+Z291)&gt;1,1,0)</f>
        <v>0</v>
      </c>
    </row>
    <row r="292" spans="1:33" x14ac:dyDescent="0.25">
      <c r="A292" t="s">
        <v>4629</v>
      </c>
      <c r="B292" s="12">
        <v>10.24</v>
      </c>
      <c r="C292" s="12">
        <v>33.517499999999998</v>
      </c>
      <c r="D292" s="12">
        <v>28.9033333333333</v>
      </c>
      <c r="E292" s="12">
        <v>33.822499999999998</v>
      </c>
      <c r="F292" s="12">
        <v>25.074999999999999</v>
      </c>
      <c r="G292" s="12">
        <v>30.01</v>
      </c>
      <c r="H292" s="12">
        <v>26.6</v>
      </c>
      <c r="I292" s="12">
        <v>35.286666666666697</v>
      </c>
      <c r="J292" s="12">
        <f>AVERAGE(B292:E292)</f>
        <v>26.620833333333323</v>
      </c>
      <c r="K292" s="12">
        <f>AVERAGE(F292:I292)</f>
        <v>29.242916666666673</v>
      </c>
      <c r="L292" s="12">
        <f>MAX(J292:K292)</f>
        <v>29.242916666666673</v>
      </c>
      <c r="M292" s="8">
        <f>F292/B292</f>
        <v>2.44873046875</v>
      </c>
      <c r="N292" s="8">
        <f>G292/C292</f>
        <v>0.89535317371522349</v>
      </c>
      <c r="O292" s="8">
        <f>H292/D292</f>
        <v>0.92030907623111635</v>
      </c>
      <c r="P292" s="8">
        <f>I292/E292</f>
        <v>1.0432897233104206</v>
      </c>
      <c r="Q292" s="8">
        <f>LOG(M292,2)</f>
        <v>1.2920339854995431</v>
      </c>
      <c r="R292" s="8">
        <f>LOG(N292,2)</f>
        <v>-0.15947122651787776</v>
      </c>
      <c r="S292" s="8">
        <f>LOG(O292,2)</f>
        <v>-0.11980963821596723</v>
      </c>
      <c r="T292" s="8">
        <f>LOG(P292,2)</f>
        <v>6.1139852335718239E-2</v>
      </c>
      <c r="U292" s="8">
        <f>STDEV(Q292:T292)/SQRT(COUNT(Q292:T292))</f>
        <v>0.34454847183268644</v>
      </c>
      <c r="V292" s="8">
        <f>AVERAGE(M292:P292)</f>
        <v>1.32692061050169</v>
      </c>
      <c r="W292" s="8">
        <f>LOG(V292,2)</f>
        <v>0.40808205702178768</v>
      </c>
      <c r="X292" t="s">
        <v>4629</v>
      </c>
      <c r="Y292">
        <f>_xlfn.T.TEST(B292:E292,F292:I292,2,1)</f>
        <v>0.57723066037177417</v>
      </c>
      <c r="Z292">
        <f>IF(ABS(W292)&gt;0.3014,1,0)</f>
        <v>1</v>
      </c>
      <c r="AA292">
        <f>IF(Y292&lt;0.05,1,0)</f>
        <v>0</v>
      </c>
      <c r="AB292">
        <f>IF((Z292+AA292)&gt;1,1,0)</f>
        <v>0</v>
      </c>
      <c r="AC292">
        <f>TINV(Y292,3)</f>
        <v>0.62335272359952576</v>
      </c>
      <c r="AD292">
        <f>EXP((-AC292*AC292)/2)</f>
        <v>0.82342376419131325</v>
      </c>
      <c r="AE292">
        <f>-LOG10(AD292)</f>
        <v>8.4376603323200502E-2</v>
      </c>
      <c r="AF292">
        <f>IF(AE292&gt;2,1,0)</f>
        <v>0</v>
      </c>
      <c r="AG292">
        <f>IF((AF292+Z292)&gt;1,1,0)</f>
        <v>0</v>
      </c>
    </row>
    <row r="293" spans="1:33" x14ac:dyDescent="0.25">
      <c r="A293" s="7" t="s">
        <v>5973</v>
      </c>
      <c r="B293" s="12">
        <v>265.39999999999998</v>
      </c>
      <c r="C293" s="12">
        <v>333.38499999999999</v>
      </c>
      <c r="D293" s="12">
        <v>353.83333333333297</v>
      </c>
      <c r="E293" s="12">
        <v>223.04750000000001</v>
      </c>
      <c r="F293" s="12">
        <v>377.96499999999997</v>
      </c>
      <c r="G293" s="12">
        <v>421.89</v>
      </c>
      <c r="H293" s="12">
        <v>367.00333333333299</v>
      </c>
      <c r="I293" s="12">
        <v>351.863333333333</v>
      </c>
      <c r="J293" s="12">
        <f>AVERAGE(B293:E293)</f>
        <v>293.91645833333325</v>
      </c>
      <c r="K293" s="12">
        <f>AVERAGE(F293:I293)</f>
        <v>379.68041666666653</v>
      </c>
      <c r="L293" s="12">
        <f>MAX(J293:K293)</f>
        <v>379.68041666666653</v>
      </c>
      <c r="M293" s="8">
        <f>F293/B293</f>
        <v>1.4241333835719669</v>
      </c>
      <c r="N293" s="8">
        <f>G293/C293</f>
        <v>1.2654738515530093</v>
      </c>
      <c r="O293" s="8">
        <f>H293/D293</f>
        <v>1.0372209138012247</v>
      </c>
      <c r="P293" s="8">
        <f>I293/E293</f>
        <v>1.5775264611050694</v>
      </c>
      <c r="Q293" s="8">
        <f>LOG(M293,2)</f>
        <v>0.51008427467931128</v>
      </c>
      <c r="R293" s="8">
        <f>LOG(N293,2)</f>
        <v>0.33967769739364245</v>
      </c>
      <c r="S293" s="8">
        <f>LOG(O293,2)</f>
        <v>5.2723201096676886E-2</v>
      </c>
      <c r="T293" s="8">
        <f>LOG(P293,2)</f>
        <v>0.65766420488128607</v>
      </c>
      <c r="U293" s="8">
        <f>STDEV(Q293:T293)/SQRT(COUNT(Q293:T293))</f>
        <v>0.12985643586913434</v>
      </c>
      <c r="V293" s="8">
        <f>AVERAGE(M293:P293)</f>
        <v>1.3260886525078175</v>
      </c>
      <c r="W293" s="8">
        <f>LOG(V293,2)</f>
        <v>0.40717722662555278</v>
      </c>
      <c r="X293" s="7" t="s">
        <v>5973</v>
      </c>
      <c r="Y293">
        <f>_xlfn.T.TEST(B293:E293,F293:I293,2,1)</f>
        <v>4.3948182320758852E-2</v>
      </c>
      <c r="Z293">
        <f>IF(ABS(W293)&gt;0.3014,1,0)</f>
        <v>1</v>
      </c>
      <c r="AA293">
        <f>IF(Y293&lt;0.05,1,0)</f>
        <v>1</v>
      </c>
      <c r="AB293">
        <f>IF((Z293+AA293)&gt;1,1,0)</f>
        <v>1</v>
      </c>
      <c r="AC293">
        <f>TINV(Y293,3)</f>
        <v>3.3533892162454695</v>
      </c>
      <c r="AD293">
        <f>EXP((-AC293*AC293)/2)</f>
        <v>3.6151945123167545E-3</v>
      </c>
      <c r="AE293">
        <f>-LOG10(AD293)</f>
        <v>2.4418683309135112</v>
      </c>
      <c r="AF293">
        <f>IF(AE293&gt;2,1,0)</f>
        <v>1</v>
      </c>
      <c r="AG293">
        <f>IF((AF293+Z293)&gt;1,1,0)</f>
        <v>1</v>
      </c>
    </row>
    <row r="294" spans="1:33" x14ac:dyDescent="0.25">
      <c r="A294" t="s">
        <v>2770</v>
      </c>
      <c r="B294" s="12">
        <v>23.97</v>
      </c>
      <c r="C294" s="12">
        <v>42.625</v>
      </c>
      <c r="D294" s="12">
        <v>40.98</v>
      </c>
      <c r="E294" s="12">
        <v>41.795000000000002</v>
      </c>
      <c r="F294" s="12">
        <v>42.024999999999999</v>
      </c>
      <c r="G294" s="12">
        <v>57.143333333333302</v>
      </c>
      <c r="H294" s="12">
        <v>41.453333333333298</v>
      </c>
      <c r="I294" s="12">
        <v>49.866666666666703</v>
      </c>
      <c r="J294" s="12">
        <f>AVERAGE(B294:E294)</f>
        <v>37.342500000000001</v>
      </c>
      <c r="K294" s="12">
        <f>AVERAGE(F294:I294)</f>
        <v>47.622083333333322</v>
      </c>
      <c r="L294" s="12">
        <f>MAX(J294:K294)</f>
        <v>47.622083333333322</v>
      </c>
      <c r="M294" s="8">
        <f>F294/B294</f>
        <v>1.7532332081768878</v>
      </c>
      <c r="N294" s="8">
        <f>G294/C294</f>
        <v>1.3406060606060599</v>
      </c>
      <c r="O294" s="8">
        <f>H294/D294</f>
        <v>1.0115503497641118</v>
      </c>
      <c r="P294" s="8">
        <f>I294/E294</f>
        <v>1.1931251744626559</v>
      </c>
      <c r="Q294" s="8">
        <f>LOG(M294,2)</f>
        <v>0.81001791047439675</v>
      </c>
      <c r="R294" s="8">
        <f>LOG(N294,2)</f>
        <v>0.42288536110152819</v>
      </c>
      <c r="S294" s="8">
        <f>LOG(O294,2)</f>
        <v>1.6568131608660237E-2</v>
      </c>
      <c r="T294" s="8">
        <f>LOG(P294,2)</f>
        <v>0.25474540858480438</v>
      </c>
      <c r="U294" s="8">
        <f>STDEV(Q294:T294)/SQRT(COUNT(Q294:T294))</f>
        <v>0.16694902313303642</v>
      </c>
      <c r="V294" s="8">
        <f>AVERAGE(M294:P294)</f>
        <v>1.3246286982524289</v>
      </c>
      <c r="W294" s="8">
        <f>LOG(V294,2)</f>
        <v>0.40558801985739057</v>
      </c>
      <c r="X294" t="s">
        <v>2770</v>
      </c>
      <c r="Y294">
        <f>_xlfn.T.TEST(B294:E294,F294:I294,2,1)</f>
        <v>7.6458973122311702E-2</v>
      </c>
      <c r="Z294">
        <f>IF(ABS(W294)&gt;0.3014,1,0)</f>
        <v>1</v>
      </c>
      <c r="AA294">
        <f>IF(Y294&lt;0.05,1,0)</f>
        <v>0</v>
      </c>
      <c r="AB294">
        <f>IF((Z294+AA294)&gt;1,1,0)</f>
        <v>0</v>
      </c>
      <c r="AC294">
        <f>TINV(Y294,3)</f>
        <v>2.6581558371452494</v>
      </c>
      <c r="AD294">
        <f>EXP((-AC294*AC294)/2)</f>
        <v>2.9220164958612484E-2</v>
      </c>
      <c r="AE294">
        <f>-LOG10(AD294)</f>
        <v>1.5343173366422105</v>
      </c>
      <c r="AF294">
        <f>IF(AE294&gt;2,1,0)</f>
        <v>0</v>
      </c>
      <c r="AG294">
        <f>IF((AF294+Z294)&gt;1,1,0)</f>
        <v>0</v>
      </c>
    </row>
    <row r="295" spans="1:33" x14ac:dyDescent="0.25">
      <c r="A295" t="s">
        <v>4935</v>
      </c>
      <c r="B295" s="12">
        <v>5.58</v>
      </c>
      <c r="C295" s="12">
        <v>13.8725</v>
      </c>
      <c r="D295" s="12">
        <v>18.786666666666701</v>
      </c>
      <c r="E295" s="12">
        <v>21.17</v>
      </c>
      <c r="F295" s="12">
        <v>13.97</v>
      </c>
      <c r="G295" s="12">
        <v>13.3866666666667</v>
      </c>
      <c r="H295" s="12">
        <v>19.809999999999999</v>
      </c>
      <c r="I295" s="12">
        <v>16.309999999999999</v>
      </c>
      <c r="J295" s="12">
        <f>AVERAGE(B295:E295)</f>
        <v>14.852291666666677</v>
      </c>
      <c r="K295" s="12">
        <f>AVERAGE(F295:I295)</f>
        <v>15.869166666666676</v>
      </c>
      <c r="L295" s="12">
        <f>MAX(J295:K295)</f>
        <v>15.869166666666676</v>
      </c>
      <c r="M295" s="8">
        <f>F295/B295</f>
        <v>2.5035842293906811</v>
      </c>
      <c r="N295" s="8">
        <f>G295/C295</f>
        <v>0.96497867483630928</v>
      </c>
      <c r="O295" s="8">
        <f>H295/D295</f>
        <v>1.054471256210076</v>
      </c>
      <c r="P295" s="8">
        <f>I295/E295</f>
        <v>0.7704298535663674</v>
      </c>
      <c r="Q295" s="8">
        <f>LOG(M295,2)</f>
        <v>1.3239949935802757</v>
      </c>
      <c r="R295" s="8">
        <f>LOG(N295,2)</f>
        <v>-5.1431034421512187E-2</v>
      </c>
      <c r="S295" s="8">
        <f>LOG(O295,2)</f>
        <v>7.6519769301003168E-2</v>
      </c>
      <c r="T295" s="8">
        <f>LOG(P295,2)</f>
        <v>-0.37626448729570522</v>
      </c>
      <c r="U295" s="8">
        <f>STDEV(Q295:T295)/SQRT(COUNT(Q295:T295))</f>
        <v>0.37265307982384061</v>
      </c>
      <c r="V295" s="8">
        <f>AVERAGE(M295:P295)</f>
        <v>1.3233660035008583</v>
      </c>
      <c r="W295" s="8">
        <f>LOG(V295,2)</f>
        <v>0.40421212315101429</v>
      </c>
      <c r="X295" t="s">
        <v>4935</v>
      </c>
      <c r="Y295">
        <f>_xlfn.T.TEST(B295:E295,F295:I295,2,1)</f>
        <v>0.73667096321362857</v>
      </c>
      <c r="Z295">
        <f>IF(ABS(W295)&gt;0.3014,1,0)</f>
        <v>1</v>
      </c>
      <c r="AA295">
        <f>IF(Y295&lt;0.05,1,0)</f>
        <v>0</v>
      </c>
      <c r="AB295">
        <f>IF((Z295+AA295)&gt;1,1,0)</f>
        <v>0</v>
      </c>
      <c r="AC295">
        <f>TINV(Y295,3)</f>
        <v>0.36894266376895762</v>
      </c>
      <c r="AD295">
        <f>EXP((-AC295*AC295)/2)</f>
        <v>0.93420503193206439</v>
      </c>
      <c r="AE295">
        <f>-LOG10(AD295)</f>
        <v>2.9557797790643069E-2</v>
      </c>
      <c r="AF295">
        <f>IF(AE295&gt;2,1,0)</f>
        <v>0</v>
      </c>
      <c r="AG295">
        <f>IF((AF295+Z295)&gt;1,1,0)</f>
        <v>0</v>
      </c>
    </row>
    <row r="296" spans="1:33" x14ac:dyDescent="0.25">
      <c r="A296" t="s">
        <v>6097</v>
      </c>
      <c r="B296" s="12">
        <v>19.91</v>
      </c>
      <c r="C296" s="12">
        <v>48.232500000000002</v>
      </c>
      <c r="D296" s="12">
        <v>39.123333333333299</v>
      </c>
      <c r="E296" s="12">
        <v>34.692500000000003</v>
      </c>
      <c r="F296" s="12">
        <v>37.744999999999997</v>
      </c>
      <c r="G296" s="12">
        <v>63.586666666666702</v>
      </c>
      <c r="H296" s="12">
        <v>35.743333333333297</v>
      </c>
      <c r="I296" s="12">
        <v>40.436666666666703</v>
      </c>
      <c r="J296" s="12">
        <f>AVERAGE(B296:E296)</f>
        <v>35.489583333333321</v>
      </c>
      <c r="K296" s="12">
        <f>AVERAGE(F296:I296)</f>
        <v>44.377916666666671</v>
      </c>
      <c r="L296" s="12">
        <f>MAX(J296:K296)</f>
        <v>44.377916666666671</v>
      </c>
      <c r="M296" s="8">
        <f>F296/B296</f>
        <v>1.8957810145655447</v>
      </c>
      <c r="N296" s="8">
        <f>G296/C296</f>
        <v>1.3183365296566982</v>
      </c>
      <c r="O296" s="8">
        <f>H296/D296</f>
        <v>0.9136065434097298</v>
      </c>
      <c r="P296" s="8">
        <f>I296/E296</f>
        <v>1.1655737311138343</v>
      </c>
      <c r="Q296" s="8">
        <f>LOG(M296,2)</f>
        <v>0.92279232528763944</v>
      </c>
      <c r="R296" s="8">
        <f>LOG(N296,2)</f>
        <v>0.39871869181327824</v>
      </c>
      <c r="S296" s="8">
        <f>LOG(O296,2)</f>
        <v>-0.13035511131558908</v>
      </c>
      <c r="T296" s="8">
        <f>LOG(P296,2)</f>
        <v>0.2210402684288785</v>
      </c>
      <c r="U296" s="8">
        <f>STDEV(Q296:T296)/SQRT(COUNT(Q296:T296))</f>
        <v>0.21943089601435647</v>
      </c>
      <c r="V296" s="8">
        <f>AVERAGE(M296:P296)</f>
        <v>1.323324454686452</v>
      </c>
      <c r="W296" s="8">
        <f>LOG(V296,2)</f>
        <v>0.40416682713362906</v>
      </c>
      <c r="X296" t="s">
        <v>6097</v>
      </c>
      <c r="Y296">
        <f>_xlfn.T.TEST(B296:E296,F296:I296,2,1)</f>
        <v>0.16422425401446233</v>
      </c>
      <c r="Z296">
        <f>IF(ABS(W296)&gt;0.3014,1,0)</f>
        <v>1</v>
      </c>
      <c r="AA296">
        <f>IF(Y296&lt;0.05,1,0)</f>
        <v>0</v>
      </c>
      <c r="AB296">
        <f>IF((Z296+AA296)&gt;1,1,0)</f>
        <v>0</v>
      </c>
      <c r="AC296">
        <f>TINV(Y296,3)</f>
        <v>1.8327186650460288</v>
      </c>
      <c r="AD296">
        <f>EXP((-AC296*AC296)/2)</f>
        <v>0.1864804534547527</v>
      </c>
      <c r="AE296">
        <f>-LOG10(AD296)</f>
        <v>0.72936668343504807</v>
      </c>
      <c r="AF296">
        <f>IF(AE296&gt;2,1,0)</f>
        <v>0</v>
      </c>
      <c r="AG296">
        <f>IF((AF296+Z296)&gt;1,1,0)</f>
        <v>0</v>
      </c>
    </row>
    <row r="297" spans="1:33" x14ac:dyDescent="0.25">
      <c r="A297" t="s">
        <v>330</v>
      </c>
      <c r="B297" s="12">
        <v>22.9</v>
      </c>
      <c r="C297" s="12">
        <v>39.817500000000003</v>
      </c>
      <c r="D297" s="12">
        <v>39.3066666666667</v>
      </c>
      <c r="E297" s="12">
        <v>47.79</v>
      </c>
      <c r="F297" s="12">
        <v>43</v>
      </c>
      <c r="G297" s="12">
        <v>50.823333333333302</v>
      </c>
      <c r="H297" s="12">
        <v>46.17</v>
      </c>
      <c r="I297" s="12">
        <v>46.073333333333302</v>
      </c>
      <c r="J297" s="12">
        <f>AVERAGE(B297:E297)</f>
        <v>37.453541666666673</v>
      </c>
      <c r="K297" s="12">
        <f>AVERAGE(F297:I297)</f>
        <v>46.516666666666644</v>
      </c>
      <c r="L297" s="12">
        <f>MAX(J297:K297)</f>
        <v>46.516666666666644</v>
      </c>
      <c r="M297" s="8">
        <f>F297/B297</f>
        <v>1.8777292576419216</v>
      </c>
      <c r="N297" s="8">
        <f>G297/C297</f>
        <v>1.276406939997069</v>
      </c>
      <c r="O297" s="8">
        <f>H297/D297</f>
        <v>1.1746099050203518</v>
      </c>
      <c r="P297" s="8">
        <f>I297/E297</f>
        <v>0.96407895654599918</v>
      </c>
      <c r="Q297" s="8">
        <f>LOG(M297,2)</f>
        <v>0.90898906149251657</v>
      </c>
      <c r="R297" s="8">
        <f>LOG(N297,2)</f>
        <v>0.35208835787913878</v>
      </c>
      <c r="S297" s="8">
        <f>LOG(O297,2)</f>
        <v>0.23218170867545168</v>
      </c>
      <c r="T297" s="8">
        <f>LOG(P297,2)</f>
        <v>-5.2776789145094496E-2</v>
      </c>
      <c r="U297" s="8">
        <f>STDEV(Q297:T297)/SQRT(COUNT(Q297:T297))</f>
        <v>0.2016956698450332</v>
      </c>
      <c r="V297" s="8">
        <f>AVERAGE(M297:P297)</f>
        <v>1.3232062648013356</v>
      </c>
      <c r="W297" s="8">
        <f>LOG(V297,2)</f>
        <v>0.40403797016628046</v>
      </c>
      <c r="X297" t="s">
        <v>330</v>
      </c>
      <c r="Y297">
        <f>_xlfn.T.TEST(B297:E297,F297:I297,2,1)</f>
        <v>0.13944047397058823</v>
      </c>
      <c r="Z297">
        <f>IF(ABS(W297)&gt;0.3014,1,0)</f>
        <v>1</v>
      </c>
      <c r="AA297">
        <f>IF(Y297&lt;0.05,1,0)</f>
        <v>0</v>
      </c>
      <c r="AB297">
        <f>IF((Z297+AA297)&gt;1,1,0)</f>
        <v>0</v>
      </c>
      <c r="AC297">
        <f>TINV(Y297,3)</f>
        <v>1.9991523438652719</v>
      </c>
      <c r="AD297">
        <f>EXP((-AC297*AC297)/2)</f>
        <v>0.13556486469208409</v>
      </c>
      <c r="AE297">
        <f>-LOG10(AD297)</f>
        <v>0.86785285506761189</v>
      </c>
      <c r="AF297">
        <f>IF(AE297&gt;2,1,0)</f>
        <v>0</v>
      </c>
      <c r="AG297">
        <f>IF((AF297+Z297)&gt;1,1,0)</f>
        <v>0</v>
      </c>
    </row>
    <row r="298" spans="1:33" x14ac:dyDescent="0.25">
      <c r="A298" s="7" t="s">
        <v>4562</v>
      </c>
      <c r="B298" s="12">
        <v>40.44</v>
      </c>
      <c r="C298" s="12">
        <v>60.44</v>
      </c>
      <c r="D298" s="12">
        <v>66.983333333333306</v>
      </c>
      <c r="E298" s="12">
        <v>96.342500000000001</v>
      </c>
      <c r="F298" s="12">
        <v>63.784999999999997</v>
      </c>
      <c r="G298" s="12">
        <v>81.33</v>
      </c>
      <c r="H298" s="12">
        <v>72.7</v>
      </c>
      <c r="I298" s="12">
        <v>123.386666666667</v>
      </c>
      <c r="J298" s="12">
        <f>AVERAGE(B298:E298)</f>
        <v>66.051458333333329</v>
      </c>
      <c r="K298" s="12">
        <f>AVERAGE(F298:I298)</f>
        <v>85.300416666666749</v>
      </c>
      <c r="L298" s="12">
        <f>MAX(J298:K298)</f>
        <v>85.300416666666749</v>
      </c>
      <c r="M298" s="8">
        <f>F298/B298</f>
        <v>1.5772749752720079</v>
      </c>
      <c r="N298" s="8">
        <f>G298/C298</f>
        <v>1.3456320317670418</v>
      </c>
      <c r="O298" s="8">
        <f>H298/D298</f>
        <v>1.0853446130878333</v>
      </c>
      <c r="P298" s="8">
        <f>I298/E298</f>
        <v>1.2807085830933076</v>
      </c>
      <c r="Q298" s="8">
        <f>LOG(M298,2)</f>
        <v>0.65743419524530922</v>
      </c>
      <c r="R298" s="8">
        <f>LOG(N298,2)</f>
        <v>0.42828395339403902</v>
      </c>
      <c r="S298" s="8">
        <f>LOG(O298,2)</f>
        <v>0.11815319258200598</v>
      </c>
      <c r="T298" s="8">
        <f>LOG(P298,2)</f>
        <v>0.35694223715102069</v>
      </c>
      <c r="U298" s="8">
        <f>STDEV(Q298:T298)/SQRT(COUNT(Q298:T298))</f>
        <v>0.11104805520752269</v>
      </c>
      <c r="V298" s="8">
        <f>AVERAGE(M298:P298)</f>
        <v>1.3222400508050476</v>
      </c>
      <c r="W298" s="8">
        <f>LOG(V298,2)</f>
        <v>0.40298411986159483</v>
      </c>
      <c r="X298" s="7" t="s">
        <v>4562</v>
      </c>
      <c r="Y298">
        <f>_xlfn.T.TEST(B298:E298,F298:I298,2,1)</f>
        <v>2.6101180125044355E-2</v>
      </c>
      <c r="Z298">
        <f>IF(ABS(W298)&gt;0.3014,1,0)</f>
        <v>1</v>
      </c>
      <c r="AA298">
        <f>IF(Y298&lt;0.05,1,0)</f>
        <v>1</v>
      </c>
      <c r="AB298">
        <f>IF((Z298+AA298)&gt;1,1,0)</f>
        <v>1</v>
      </c>
      <c r="AC298">
        <f>TINV(Y298,3)</f>
        <v>4.1088848105351454</v>
      </c>
      <c r="AD298">
        <f>EXP((-AC298*AC298)/2)</f>
        <v>2.1573339541381984E-4</v>
      </c>
      <c r="AE298">
        <f>-LOG10(AD298)</f>
        <v>3.6660826211407453</v>
      </c>
      <c r="AF298">
        <f>IF(AE298&gt;2,1,0)</f>
        <v>1</v>
      </c>
      <c r="AG298">
        <f>IF((AF298+Z298)&gt;1,1,0)</f>
        <v>1</v>
      </c>
    </row>
    <row r="299" spans="1:33" x14ac:dyDescent="0.25">
      <c r="A299" s="7" t="s">
        <v>4763</v>
      </c>
      <c r="B299" s="12">
        <v>10.69</v>
      </c>
      <c r="C299" s="12">
        <v>14.935</v>
      </c>
      <c r="D299" s="12">
        <v>17.28</v>
      </c>
      <c r="E299" s="12">
        <v>17.215</v>
      </c>
      <c r="F299" s="12">
        <v>17.835000000000001</v>
      </c>
      <c r="G299" s="12">
        <v>17.97</v>
      </c>
      <c r="H299" s="12">
        <v>18.4933333333333</v>
      </c>
      <c r="I299" s="12">
        <v>23.106666666666701</v>
      </c>
      <c r="J299" s="12">
        <f>AVERAGE(B299:E299)</f>
        <v>15.030000000000001</v>
      </c>
      <c r="K299" s="12">
        <f>AVERAGE(F299:I299)</f>
        <v>19.35125</v>
      </c>
      <c r="L299" s="12">
        <f>MAX(J299:K299)</f>
        <v>19.35125</v>
      </c>
      <c r="M299" s="8">
        <f>F299/B299</f>
        <v>1.6683816651075773</v>
      </c>
      <c r="N299" s="8">
        <f>G299/C299</f>
        <v>1.2032139270170739</v>
      </c>
      <c r="O299" s="8">
        <f>H299/D299</f>
        <v>1.070216049382714</v>
      </c>
      <c r="P299" s="8">
        <f>I299/E299</f>
        <v>1.3422402943169736</v>
      </c>
      <c r="Q299" s="8">
        <f>LOG(M299,2)</f>
        <v>0.73844936274632156</v>
      </c>
      <c r="R299" s="8">
        <f>LOG(N299,2)</f>
        <v>0.26689317119915124</v>
      </c>
      <c r="S299" s="8">
        <f>LOG(O299,2)</f>
        <v>9.7902069438975212E-2</v>
      </c>
      <c r="T299" s="8">
        <f>LOG(P299,2)</f>
        <v>0.42464297286910002</v>
      </c>
      <c r="U299" s="8">
        <f>STDEV(Q299:T299)/SQRT(COUNT(Q299:T299))</f>
        <v>0.13627049826333268</v>
      </c>
      <c r="V299" s="8">
        <f>AVERAGE(M299:P299)</f>
        <v>1.3210129839560847</v>
      </c>
      <c r="W299" s="8">
        <f>LOG(V299,2)</f>
        <v>0.4016446465976084</v>
      </c>
      <c r="X299" s="7" t="s">
        <v>4763</v>
      </c>
      <c r="Y299">
        <f>_xlfn.T.TEST(B299:E299,F299:I299,2,1)</f>
        <v>4.897508402785427E-2</v>
      </c>
      <c r="Z299">
        <f>IF(ABS(W299)&gt;0.3014,1,0)</f>
        <v>1</v>
      </c>
      <c r="AA299">
        <f>IF(Y299&lt;0.05,1,0)</f>
        <v>1</v>
      </c>
      <c r="AB299">
        <f>IF((Z299+AA299)&gt;1,1,0)</f>
        <v>1</v>
      </c>
      <c r="AC299">
        <f>TINV(Y299,3)</f>
        <v>3.2094961982435519</v>
      </c>
      <c r="AD299">
        <f>EXP((-AC299*AC299)/2)</f>
        <v>5.7968945729755042E-3</v>
      </c>
      <c r="AE299">
        <f>-LOG10(AD299)</f>
        <v>2.2368045979889546</v>
      </c>
      <c r="AF299">
        <f>IF(AE299&gt;2,1,0)</f>
        <v>1</v>
      </c>
      <c r="AG299">
        <f>IF((AF299+Z299)&gt;1,1,0)</f>
        <v>1</v>
      </c>
    </row>
    <row r="300" spans="1:33" x14ac:dyDescent="0.25">
      <c r="A300" t="s">
        <v>5487</v>
      </c>
      <c r="B300" s="12">
        <v>58.79</v>
      </c>
      <c r="C300" s="12">
        <v>0.44750000000000001</v>
      </c>
      <c r="D300" s="12">
        <v>0.21666666666666701</v>
      </c>
      <c r="E300" s="12">
        <v>1.18</v>
      </c>
      <c r="F300" s="12">
        <v>0.28499999999999998</v>
      </c>
      <c r="G300" s="12">
        <v>0.24666666666666701</v>
      </c>
      <c r="H300" s="12">
        <v>0.34</v>
      </c>
      <c r="I300" s="12">
        <v>3.7233333333333301</v>
      </c>
      <c r="J300" s="12">
        <f>AVERAGE(B300:E300)</f>
        <v>15.158541666666666</v>
      </c>
      <c r="K300" s="12">
        <f>AVERAGE(F300:I300)</f>
        <v>1.1487499999999993</v>
      </c>
      <c r="L300" s="12">
        <f>MAX(J300:K300)</f>
        <v>15.158541666666666</v>
      </c>
      <c r="M300" s="8">
        <f>F300/B300</f>
        <v>4.8477632250382716E-3</v>
      </c>
      <c r="N300" s="8">
        <f>G300/C300</f>
        <v>0.55121042830540112</v>
      </c>
      <c r="O300" s="8">
        <f>H300/D300</f>
        <v>1.569230769230767</v>
      </c>
      <c r="P300" s="8">
        <f>I300/E300</f>
        <v>3.1553672316384156</v>
      </c>
      <c r="Q300" s="8">
        <f>LOG(M300,2)</f>
        <v>-7.6884650483935175</v>
      </c>
      <c r="R300" s="8">
        <f>LOG(N300,2)</f>
        <v>-0.85932491235646091</v>
      </c>
      <c r="S300" s="8">
        <f>LOG(O300,2)</f>
        <v>0.65005752894303903</v>
      </c>
      <c r="T300" s="8">
        <f>LOG(P300,2)</f>
        <v>1.6578079204003162</v>
      </c>
      <c r="U300" s="8">
        <f>STDEV(Q300:T300)/SQRT(COUNT(Q300:T300))</f>
        <v>2.1072824427096744</v>
      </c>
      <c r="V300" s="8">
        <f>AVERAGE(M300:P300)</f>
        <v>1.3201640480999055</v>
      </c>
      <c r="W300" s="8">
        <f>LOG(V300,2)</f>
        <v>0.40071721494342133</v>
      </c>
      <c r="X300" t="s">
        <v>5487</v>
      </c>
      <c r="Y300">
        <f>_xlfn.T.TEST(B300:E300,F300:I300,2,1)</f>
        <v>0.41490900284887394</v>
      </c>
      <c r="Z300">
        <f>IF(ABS(W300)&gt;0.3014,1,0)</f>
        <v>1</v>
      </c>
      <c r="AA300">
        <f>IF(Y300&lt;0.05,1,0)</f>
        <v>0</v>
      </c>
      <c r="AB300">
        <f>IF((Z300+AA300)&gt;1,1,0)</f>
        <v>0</v>
      </c>
      <c r="AC300">
        <f>TINV(Y300,3)</f>
        <v>0.9437784420977976</v>
      </c>
      <c r="AD300">
        <f>EXP((-AC300*AC300)/2)</f>
        <v>0.64059434219633482</v>
      </c>
      <c r="AE300">
        <f>-LOG10(AD300)</f>
        <v>0.193416901394586</v>
      </c>
      <c r="AF300">
        <f>IF(AE300&gt;2,1,0)</f>
        <v>0</v>
      </c>
      <c r="AG300">
        <f>IF((AF300+Z300)&gt;1,1,0)</f>
        <v>0</v>
      </c>
    </row>
    <row r="301" spans="1:33" x14ac:dyDescent="0.25">
      <c r="A301" t="s">
        <v>3006</v>
      </c>
      <c r="B301" s="12">
        <v>44.77</v>
      </c>
      <c r="C301" s="12">
        <v>13.46</v>
      </c>
      <c r="D301" s="12">
        <v>12.75</v>
      </c>
      <c r="E301" s="12">
        <v>13.755000000000001</v>
      </c>
      <c r="F301" s="12">
        <v>21.664999999999999</v>
      </c>
      <c r="G301" s="12">
        <v>29.4233333333333</v>
      </c>
      <c r="H301" s="12">
        <v>22.996666666666702</v>
      </c>
      <c r="I301" s="12">
        <v>10.97</v>
      </c>
      <c r="J301" s="12">
        <f>AVERAGE(B301:E301)</f>
        <v>21.18375</v>
      </c>
      <c r="K301" s="12">
        <f>AVERAGE(F301:I301)</f>
        <v>21.263749999999998</v>
      </c>
      <c r="L301" s="12">
        <f>MAX(J301:K301)</f>
        <v>21.263749999999998</v>
      </c>
      <c r="M301" s="8">
        <f>F301/B301</f>
        <v>0.48391780209962021</v>
      </c>
      <c r="N301" s="8">
        <f>G301/C301</f>
        <v>2.1859831599801858</v>
      </c>
      <c r="O301" s="8">
        <f>H301/D301</f>
        <v>1.803660130718957</v>
      </c>
      <c r="P301" s="8">
        <f>I301/E301</f>
        <v>0.79752817157397315</v>
      </c>
      <c r="Q301" s="8">
        <f>LOG(M301,2)</f>
        <v>-1.0471660816316757</v>
      </c>
      <c r="R301" s="8">
        <f>LOG(N301,2)</f>
        <v>1.1282822870543492</v>
      </c>
      <c r="S301" s="8">
        <f>LOG(O301,2)</f>
        <v>0.85092751269506883</v>
      </c>
      <c r="T301" s="8">
        <f>LOG(P301,2)</f>
        <v>-0.3263926139130176</v>
      </c>
      <c r="U301" s="8">
        <f>STDEV(Q301:T301)/SQRT(COUNT(Q301:T301))</f>
        <v>0.50896006531887472</v>
      </c>
      <c r="V301" s="8">
        <f>AVERAGE(M301:P301)</f>
        <v>1.3177723160931842</v>
      </c>
      <c r="W301" s="8">
        <f>LOG(V301,2)</f>
        <v>0.39810112389773034</v>
      </c>
      <c r="X301" t="s">
        <v>3006</v>
      </c>
      <c r="Y301">
        <f>_xlfn.T.TEST(B301:E301,F301:I301,2,1)</f>
        <v>0.99321476980622447</v>
      </c>
      <c r="Z301">
        <f>IF(ABS(W301)&gt;0.3014,1,0)</f>
        <v>1</v>
      </c>
      <c r="AA301">
        <f>IF(Y301&lt;0.05,1,0)</f>
        <v>0</v>
      </c>
      <c r="AB301">
        <f>IF((Z301+AA301)&gt;1,1,0)</f>
        <v>0</v>
      </c>
      <c r="AC301">
        <f>TINV(Y301,3)</f>
        <v>9.2304594204706634E-3</v>
      </c>
      <c r="AD301">
        <f>EXP((-AC301*AC301)/2)</f>
        <v>0.9999574002168401</v>
      </c>
      <c r="AE301">
        <f>-LOG10(AD301)</f>
        <v>1.8501244833927679E-5</v>
      </c>
      <c r="AF301">
        <f>IF(AE301&gt;2,1,0)</f>
        <v>0</v>
      </c>
      <c r="AG301">
        <f>IF((AF301+Z301)&gt;1,1,0)</f>
        <v>0</v>
      </c>
    </row>
    <row r="302" spans="1:33" x14ac:dyDescent="0.25">
      <c r="A302" t="s">
        <v>86</v>
      </c>
      <c r="B302" s="12">
        <v>47.6</v>
      </c>
      <c r="C302" s="12">
        <v>55.01</v>
      </c>
      <c r="D302" s="12">
        <v>32.9</v>
      </c>
      <c r="E302" s="12">
        <v>54.342500000000001</v>
      </c>
      <c r="F302" s="12">
        <v>54.375</v>
      </c>
      <c r="G302" s="12">
        <v>98.466666666666697</v>
      </c>
      <c r="H302" s="12">
        <v>59.43</v>
      </c>
      <c r="I302" s="12">
        <v>28.866666666666699</v>
      </c>
      <c r="J302" s="12">
        <f>AVERAGE(B302:E302)</f>
        <v>47.463124999999998</v>
      </c>
      <c r="K302" s="12">
        <f>AVERAGE(F302:I302)</f>
        <v>60.284583333333352</v>
      </c>
      <c r="L302" s="12">
        <f>MAX(J302:K302)</f>
        <v>60.284583333333352</v>
      </c>
      <c r="M302" s="8">
        <f>F302/B302</f>
        <v>1.1423319327731092</v>
      </c>
      <c r="N302" s="8">
        <f>G302/C302</f>
        <v>1.7899775798339701</v>
      </c>
      <c r="O302" s="8">
        <f>H302/D302</f>
        <v>1.8063829787234043</v>
      </c>
      <c r="P302" s="8">
        <f>I302/E302</f>
        <v>0.53119872414163316</v>
      </c>
      <c r="Q302" s="8">
        <f>LOG(M302,2)</f>
        <v>0.1919819223155094</v>
      </c>
      <c r="R302" s="8">
        <f>LOG(N302,2)</f>
        <v>0.83994151728566802</v>
      </c>
      <c r="S302" s="8">
        <f>LOG(O302,2)</f>
        <v>0.85310379698803884</v>
      </c>
      <c r="T302" s="8">
        <f>LOG(P302,2)</f>
        <v>-0.91267641333194716</v>
      </c>
      <c r="U302" s="8">
        <f>STDEV(Q302:T302)/SQRT(COUNT(Q302:T302))</f>
        <v>0.4150056830907774</v>
      </c>
      <c r="V302" s="8">
        <f>AVERAGE(M302:P302)</f>
        <v>1.3174728038680295</v>
      </c>
      <c r="W302" s="8">
        <f>LOG(V302,2)</f>
        <v>0.39777318111889431</v>
      </c>
      <c r="X302" t="s">
        <v>86</v>
      </c>
      <c r="Y302">
        <f>_xlfn.T.TEST(B302:E302,F302:I302,2,1)</f>
        <v>0.45014191197191394</v>
      </c>
      <c r="Z302">
        <f>IF(ABS(W302)&gt;0.3014,1,0)</f>
        <v>1</v>
      </c>
      <c r="AA302">
        <f>IF(Y302&lt;0.05,1,0)</f>
        <v>0</v>
      </c>
      <c r="AB302">
        <f>IF((Z302+AA302)&gt;1,1,0)</f>
        <v>0</v>
      </c>
      <c r="AC302">
        <f>TINV(Y302,3)</f>
        <v>0.8661166866188369</v>
      </c>
      <c r="AD302">
        <f>EXP((-AC302*AC302)/2)</f>
        <v>0.68723494562168574</v>
      </c>
      <c r="AE302">
        <f>-LOG10(AD302)</f>
        <v>0.16289476491489047</v>
      </c>
      <c r="AF302">
        <f>IF(AE302&gt;2,1,0)</f>
        <v>0</v>
      </c>
      <c r="AG302">
        <f>IF((AF302+Z302)&gt;1,1,0)</f>
        <v>0</v>
      </c>
    </row>
    <row r="303" spans="1:33" x14ac:dyDescent="0.25">
      <c r="A303" t="s">
        <v>5632</v>
      </c>
      <c r="B303" s="12">
        <v>9.14</v>
      </c>
      <c r="C303" s="12">
        <v>18.265000000000001</v>
      </c>
      <c r="D303" s="12">
        <v>14.813333333333301</v>
      </c>
      <c r="E303" s="12">
        <v>20.785</v>
      </c>
      <c r="F303" s="12">
        <v>18.96</v>
      </c>
      <c r="G303" s="12">
        <v>18.553333333333299</v>
      </c>
      <c r="H303" s="12">
        <v>15.54</v>
      </c>
      <c r="I303" s="12">
        <v>23.29</v>
      </c>
      <c r="J303" s="12">
        <f>AVERAGE(B303:E303)</f>
        <v>15.750833333333325</v>
      </c>
      <c r="K303" s="12">
        <f>AVERAGE(F303:I303)</f>
        <v>19.085833333333326</v>
      </c>
      <c r="L303" s="12">
        <f>MAX(J303:K303)</f>
        <v>19.085833333333326</v>
      </c>
      <c r="M303" s="8">
        <f>F303/B303</f>
        <v>2.0743982494529538</v>
      </c>
      <c r="N303" s="8">
        <f>G303/C303</f>
        <v>1.0157861118715192</v>
      </c>
      <c r="O303" s="8">
        <f>H303/D303</f>
        <v>1.0490549054905514</v>
      </c>
      <c r="P303" s="8">
        <f>I303/E303</f>
        <v>1.1205196054847244</v>
      </c>
      <c r="Q303" s="8">
        <f>LOG(M303,2)</f>
        <v>1.0526928938401892</v>
      </c>
      <c r="R303" s="8">
        <f>LOG(N303,2)</f>
        <v>2.2596654248430267E-2</v>
      </c>
      <c r="S303" s="8">
        <f>LOG(O303,2)</f>
        <v>6.9090187739777431E-2</v>
      </c>
      <c r="T303" s="8">
        <f>LOG(P303,2)</f>
        <v>0.16416789158649348</v>
      </c>
      <c r="U303" s="8">
        <f>STDEV(Q303:T303)/SQRT(COUNT(Q303:T303))</f>
        <v>0.24363963568000774</v>
      </c>
      <c r="V303" s="8">
        <f>AVERAGE(M303:P303)</f>
        <v>1.3149397180749374</v>
      </c>
      <c r="W303" s="8">
        <f>LOG(V303,2)</f>
        <v>0.39499666231012714</v>
      </c>
      <c r="X303" t="s">
        <v>5632</v>
      </c>
      <c r="Y303">
        <f>_xlfn.T.TEST(B303:E303,F303:I303,2,1)</f>
        <v>0.22909638314015321</v>
      </c>
      <c r="Z303">
        <f>IF(ABS(W303)&gt;0.3014,1,0)</f>
        <v>1</v>
      </c>
      <c r="AA303">
        <f>IF(Y303&lt;0.05,1,0)</f>
        <v>0</v>
      </c>
      <c r="AB303">
        <f>IF((Z303+AA303)&gt;1,1,0)</f>
        <v>0</v>
      </c>
      <c r="AC303">
        <f>TINV(Y303,3)</f>
        <v>1.5062190078323312</v>
      </c>
      <c r="AD303">
        <f>EXP((-AC303*AC303)/2)</f>
        <v>0.32163180520753043</v>
      </c>
      <c r="AE303">
        <f>-LOG10(AD303)</f>
        <v>0.49264101171727664</v>
      </c>
      <c r="AF303">
        <f>IF(AE303&gt;2,1,0)</f>
        <v>0</v>
      </c>
      <c r="AG303">
        <f>IF((AF303+Z303)&gt;1,1,0)</f>
        <v>0</v>
      </c>
    </row>
    <row r="304" spans="1:33" x14ac:dyDescent="0.25">
      <c r="A304" t="s">
        <v>1139</v>
      </c>
      <c r="B304" s="12">
        <v>9.9600000000000009</v>
      </c>
      <c r="C304" s="12">
        <v>111.7325</v>
      </c>
      <c r="D304" s="12">
        <v>23.9</v>
      </c>
      <c r="E304" s="12">
        <v>71.977500000000006</v>
      </c>
      <c r="F304" s="12">
        <v>8.2650000000000006</v>
      </c>
      <c r="G304" s="12">
        <v>49.246666666666698</v>
      </c>
      <c r="H304" s="12">
        <v>88.343333333333305</v>
      </c>
      <c r="I304" s="12">
        <v>21.06</v>
      </c>
      <c r="J304" s="12">
        <f>AVERAGE(B304:E304)</f>
        <v>54.392499999999998</v>
      </c>
      <c r="K304" s="12">
        <f>AVERAGE(F304:I304)</f>
        <v>41.728750000000005</v>
      </c>
      <c r="L304" s="12">
        <f>MAX(J304:K304)</f>
        <v>54.392499999999998</v>
      </c>
      <c r="M304" s="8">
        <f>F304/B304</f>
        <v>0.82981927710843373</v>
      </c>
      <c r="N304" s="8">
        <f>G304/C304</f>
        <v>0.44075507723058821</v>
      </c>
      <c r="O304" s="8">
        <f>H304/D304</f>
        <v>3.6963737796373768</v>
      </c>
      <c r="P304" s="8">
        <f>I304/E304</f>
        <v>0.29259143482338229</v>
      </c>
      <c r="Q304" s="8">
        <f>LOG(M304,2)</f>
        <v>-0.26913092277576717</v>
      </c>
      <c r="R304" s="8">
        <f>LOG(N304,2)</f>
        <v>-1.1819509062762179</v>
      </c>
      <c r="S304" s="8">
        <f>LOG(O304,2)</f>
        <v>1.8861106503588567</v>
      </c>
      <c r="T304" s="8">
        <f>LOG(P304,2)</f>
        <v>-1.7730405575322694</v>
      </c>
      <c r="U304" s="8">
        <f>STDEV(Q304:T304)/SQRT(COUNT(Q304:T304))</f>
        <v>0.80223421096561798</v>
      </c>
      <c r="V304" s="8">
        <f>AVERAGE(M304:P304)</f>
        <v>1.3148848921999452</v>
      </c>
      <c r="W304" s="8">
        <f>LOG(V304,2)</f>
        <v>0.39493650847502654</v>
      </c>
      <c r="X304" t="s">
        <v>1139</v>
      </c>
      <c r="Y304">
        <f>_xlfn.T.TEST(B304:E304,F304:I304,2,1)</f>
        <v>0.69072311005253439</v>
      </c>
      <c r="Z304">
        <f>IF(ABS(W304)&gt;0.3014,1,0)</f>
        <v>1</v>
      </c>
      <c r="AA304">
        <f>IF(Y304&lt;0.05,1,0)</f>
        <v>0</v>
      </c>
      <c r="AB304">
        <f>IF((Z304+AA304)&gt;1,1,0)</f>
        <v>0</v>
      </c>
      <c r="AC304">
        <f>TINV(Y304,3)</f>
        <v>0.43843521848687039</v>
      </c>
      <c r="AD304">
        <f>EXP((-AC304*AC304)/2)</f>
        <v>0.9083616194082601</v>
      </c>
      <c r="AE304">
        <f>-LOG10(AD304)</f>
        <v>4.1741224112521159E-2</v>
      </c>
      <c r="AF304">
        <f>IF(AE304&gt;2,1,0)</f>
        <v>0</v>
      </c>
      <c r="AG304">
        <f>IF((AF304+Z304)&gt;1,1,0)</f>
        <v>0</v>
      </c>
    </row>
    <row r="305" spans="1:33" x14ac:dyDescent="0.25">
      <c r="A305" t="s">
        <v>32</v>
      </c>
      <c r="B305" s="12">
        <v>53.6</v>
      </c>
      <c r="C305" s="12">
        <v>83.882499999999993</v>
      </c>
      <c r="D305" s="12">
        <v>122.496666666667</v>
      </c>
      <c r="E305" s="12">
        <v>126.48</v>
      </c>
      <c r="F305" s="12">
        <v>109.86</v>
      </c>
      <c r="G305" s="12">
        <v>111.65</v>
      </c>
      <c r="H305" s="12">
        <v>116.293333333333</v>
      </c>
      <c r="I305" s="12">
        <v>116.103333333333</v>
      </c>
      <c r="J305" s="12">
        <f>AVERAGE(B305:E305)</f>
        <v>96.614791666666747</v>
      </c>
      <c r="K305" s="12">
        <f>AVERAGE(F305:I305)</f>
        <v>113.4766666666665</v>
      </c>
      <c r="L305" s="12">
        <f>MAX(J305:K305)</f>
        <v>113.4766666666665</v>
      </c>
      <c r="M305" s="8">
        <f>F305/B305</f>
        <v>2.0496268656716419</v>
      </c>
      <c r="N305" s="8">
        <f>G305/C305</f>
        <v>1.3310285220397582</v>
      </c>
      <c r="O305" s="8">
        <f>H305/D305</f>
        <v>0.94935916623581063</v>
      </c>
      <c r="P305" s="8">
        <f>I305/E305</f>
        <v>0.91795804343242404</v>
      </c>
      <c r="Q305" s="8">
        <f>LOG(M305,2)</f>
        <v>1.0353612911733585</v>
      </c>
      <c r="R305" s="8">
        <f>LOG(N305,2)</f>
        <v>0.41254148647477407</v>
      </c>
      <c r="S305" s="8">
        <f>LOG(O305,2)</f>
        <v>-7.4974096874819554E-2</v>
      </c>
      <c r="T305" s="8">
        <f>LOG(P305,2)</f>
        <v>-0.12349988015380214</v>
      </c>
      <c r="U305" s="8">
        <f>STDEV(Q305:T305)/SQRT(COUNT(Q305:T305))</f>
        <v>0.26968635099698085</v>
      </c>
      <c r="V305" s="8">
        <f>AVERAGE(M305:P305)</f>
        <v>1.3119931493449086</v>
      </c>
      <c r="W305" s="8">
        <f>LOG(V305,2)</f>
        <v>0.39176018685239106</v>
      </c>
      <c r="X305" t="s">
        <v>32</v>
      </c>
      <c r="Y305">
        <f>_xlfn.T.TEST(B305:E305,F305:I305,2,1)</f>
        <v>0.36062655725400861</v>
      </c>
      <c r="Z305">
        <f>IF(ABS(W305)&gt;0.3014,1,0)</f>
        <v>1</v>
      </c>
      <c r="AA305">
        <f>IF(Y305&lt;0.05,1,0)</f>
        <v>0</v>
      </c>
      <c r="AB305">
        <f>IF((Z305+AA305)&gt;1,1,0)</f>
        <v>0</v>
      </c>
      <c r="AC305">
        <f>TINV(Y305,3)</f>
        <v>1.0763349229482444</v>
      </c>
      <c r="AD305">
        <f>EXP((-AC305*AC305)/2)</f>
        <v>0.56031932577051458</v>
      </c>
      <c r="AE305">
        <f>-LOG10(AD305)</f>
        <v>0.25156439818074489</v>
      </c>
      <c r="AF305">
        <f>IF(AE305&gt;2,1,0)</f>
        <v>0</v>
      </c>
      <c r="AG305">
        <f>IF((AF305+Z305)&gt;1,1,0)</f>
        <v>0</v>
      </c>
    </row>
    <row r="306" spans="1:33" x14ac:dyDescent="0.25">
      <c r="A306" t="s">
        <v>5337</v>
      </c>
      <c r="B306" s="12">
        <v>642.16</v>
      </c>
      <c r="C306" s="12">
        <v>1177.8050000000001</v>
      </c>
      <c r="D306" s="12">
        <v>1108.85666666667</v>
      </c>
      <c r="E306" s="12">
        <v>1066.7525000000001</v>
      </c>
      <c r="F306" s="12">
        <v>1221.6600000000001</v>
      </c>
      <c r="G306" s="12">
        <v>1426.0333333333299</v>
      </c>
      <c r="H306" s="12">
        <v>1089.9566666666699</v>
      </c>
      <c r="I306" s="12">
        <v>1227.68</v>
      </c>
      <c r="J306" s="12">
        <f>AVERAGE(B306:E306)</f>
        <v>998.8935416666676</v>
      </c>
      <c r="K306" s="12">
        <f>AVERAGE(F306:I306)</f>
        <v>1241.3325</v>
      </c>
      <c r="L306" s="12">
        <f>MAX(J306:K306)</f>
        <v>1241.3325</v>
      </c>
      <c r="M306" s="8">
        <f>F306/B306</f>
        <v>1.9024230721315563</v>
      </c>
      <c r="N306" s="8">
        <f>G306/C306</f>
        <v>1.2107550344355218</v>
      </c>
      <c r="O306" s="8">
        <f>H306/D306</f>
        <v>0.98295541654015994</v>
      </c>
      <c r="P306" s="8">
        <f>I306/E306</f>
        <v>1.150857391944242</v>
      </c>
      <c r="Q306" s="8">
        <f>LOG(M306,2)</f>
        <v>0.92783811696236262</v>
      </c>
      <c r="R306" s="8">
        <f>LOG(N306,2)</f>
        <v>0.27590700181631655</v>
      </c>
      <c r="S306" s="8">
        <f>LOG(O306,2)</f>
        <v>-2.4802112497568411E-2</v>
      </c>
      <c r="T306" s="8">
        <f>LOG(P306,2)</f>
        <v>0.20270907353843243</v>
      </c>
      <c r="U306" s="8">
        <f>STDEV(Q306:T306)/SQRT(COUNT(Q306:T306))</f>
        <v>0.20442474996953158</v>
      </c>
      <c r="V306" s="8">
        <f>AVERAGE(M306:P306)</f>
        <v>1.31174772876287</v>
      </c>
      <c r="W306" s="8">
        <f>LOG(V306,2)</f>
        <v>0.39149029201588031</v>
      </c>
      <c r="X306" t="s">
        <v>5337</v>
      </c>
      <c r="Y306">
        <f>_xlfn.T.TEST(B306:E306,F306:I306,2,1)</f>
        <v>0.14859412204663158</v>
      </c>
      <c r="Z306">
        <f>IF(ABS(W306)&gt;0.3014,1,0)</f>
        <v>1</v>
      </c>
      <c r="AA306">
        <f>IF(Y306&lt;0.05,1,0)</f>
        <v>0</v>
      </c>
      <c r="AB306">
        <f>IF((Z306+AA306)&gt;1,1,0)</f>
        <v>0</v>
      </c>
      <c r="AC306">
        <f>TINV(Y306,3)</f>
        <v>1.933919986374393</v>
      </c>
      <c r="AD306">
        <f>EXP((-AC306*AC306)/2)</f>
        <v>0.15412007742605663</v>
      </c>
      <c r="AE306">
        <f>-LOG10(AD306)</f>
        <v>0.81214078148034019</v>
      </c>
      <c r="AF306">
        <f>IF(AE306&gt;2,1,0)</f>
        <v>0</v>
      </c>
      <c r="AG306">
        <f>IF((AF306+Z306)&gt;1,1,0)</f>
        <v>0</v>
      </c>
    </row>
    <row r="307" spans="1:33" x14ac:dyDescent="0.25">
      <c r="A307" t="s">
        <v>371</v>
      </c>
      <c r="B307" s="12">
        <v>136.13</v>
      </c>
      <c r="C307" s="12">
        <v>219.28749999999999</v>
      </c>
      <c r="D307" s="12">
        <v>199.62333333333299</v>
      </c>
      <c r="E307" s="12">
        <v>181.41499999999999</v>
      </c>
      <c r="F307" s="12">
        <v>248.32</v>
      </c>
      <c r="G307" s="12">
        <v>272.83666666666699</v>
      </c>
      <c r="H307" s="12">
        <v>217.59</v>
      </c>
      <c r="I307" s="12">
        <v>197.44</v>
      </c>
      <c r="J307" s="12">
        <f>AVERAGE(B307:E307)</f>
        <v>184.11395833333324</v>
      </c>
      <c r="K307" s="12">
        <f>AVERAGE(F307:I307)</f>
        <v>234.04666666666674</v>
      </c>
      <c r="L307" s="12">
        <f>MAX(J307:K307)</f>
        <v>234.04666666666674</v>
      </c>
      <c r="M307" s="8">
        <f>F307/B307</f>
        <v>1.8241386909571733</v>
      </c>
      <c r="N307" s="8">
        <f>G307/C307</f>
        <v>1.2441961656121165</v>
      </c>
      <c r="O307" s="8">
        <f>H307/D307</f>
        <v>1.0900028386795149</v>
      </c>
      <c r="P307" s="8">
        <f>I307/E307</f>
        <v>1.0883333792685279</v>
      </c>
      <c r="Q307" s="8">
        <f>LOG(M307,2)</f>
        <v>0.86721542311530286</v>
      </c>
      <c r="R307" s="8">
        <f>LOG(N307,2)</f>
        <v>0.31521396524707246</v>
      </c>
      <c r="S307" s="8">
        <f>LOG(O307,2)</f>
        <v>0.12433189219809709</v>
      </c>
      <c r="T307" s="8">
        <f>LOG(P307,2)</f>
        <v>0.12212055194225835</v>
      </c>
      <c r="U307" s="8">
        <f>STDEV(Q307:T307)/SQRT(COUNT(Q307:T307))</f>
        <v>0.17591865065658116</v>
      </c>
      <c r="V307" s="8">
        <f>AVERAGE(M307:P307)</f>
        <v>1.3116677686293332</v>
      </c>
      <c r="W307" s="8">
        <f>LOG(V307,2)</f>
        <v>0.3914023470538468</v>
      </c>
      <c r="X307" t="s">
        <v>371</v>
      </c>
      <c r="Y307">
        <f>_xlfn.T.TEST(B307:E307,F307:I307,2,1)</f>
        <v>0.11284714314655696</v>
      </c>
      <c r="Z307">
        <f>IF(ABS(W307)&gt;0.3014,1,0)</f>
        <v>1</v>
      </c>
      <c r="AA307">
        <f>IF(Y307&lt;0.05,1,0)</f>
        <v>0</v>
      </c>
      <c r="AB307">
        <f>IF((Z307+AA307)&gt;1,1,0)</f>
        <v>0</v>
      </c>
      <c r="AC307">
        <f>TINV(Y307,3)</f>
        <v>2.2218645997266369</v>
      </c>
      <c r="AD307">
        <f>EXP((-AC307*AC307)/2)</f>
        <v>8.4725289059301906E-2</v>
      </c>
      <c r="AE307">
        <f>-LOG10(AD307)</f>
        <v>1.0719869407951506</v>
      </c>
      <c r="AF307">
        <f>IF(AE307&gt;2,1,0)</f>
        <v>0</v>
      </c>
      <c r="AG307">
        <f>IF((AF307+Z307)&gt;1,1,0)</f>
        <v>0</v>
      </c>
    </row>
    <row r="308" spans="1:33" x14ac:dyDescent="0.25">
      <c r="A308" t="s">
        <v>2708</v>
      </c>
      <c r="B308" s="12">
        <v>20.41</v>
      </c>
      <c r="C308" s="12">
        <v>38.387500000000003</v>
      </c>
      <c r="D308" s="12">
        <v>32.33</v>
      </c>
      <c r="E308" s="12">
        <v>37.284999999999997</v>
      </c>
      <c r="F308" s="12">
        <v>40.384999999999998</v>
      </c>
      <c r="G308" s="12">
        <v>49.99</v>
      </c>
      <c r="H308" s="12">
        <v>27.636666666666699</v>
      </c>
      <c r="I308" s="12">
        <v>41.366666666666703</v>
      </c>
      <c r="J308" s="12">
        <f>AVERAGE(B308:E308)</f>
        <v>32.103124999999999</v>
      </c>
      <c r="K308" s="12">
        <f>AVERAGE(F308:I308)</f>
        <v>39.844583333333347</v>
      </c>
      <c r="L308" s="12">
        <f>MAX(J308:K308)</f>
        <v>39.844583333333347</v>
      </c>
      <c r="M308" s="8">
        <f>F308/B308</f>
        <v>1.9786869181773639</v>
      </c>
      <c r="N308" s="8">
        <f>G308/C308</f>
        <v>1.3022468251383914</v>
      </c>
      <c r="O308" s="8">
        <f>H308/D308</f>
        <v>0.85483039488607171</v>
      </c>
      <c r="P308" s="8">
        <f>I308/E308</f>
        <v>1.1094720843949768</v>
      </c>
      <c r="Q308" s="8">
        <f>LOG(M308,2)</f>
        <v>0.98454335704174079</v>
      </c>
      <c r="R308" s="8">
        <f>LOG(N308,2)</f>
        <v>0.38100291982028611</v>
      </c>
      <c r="S308" s="8">
        <f>LOG(O308,2)</f>
        <v>-0.22628988860722618</v>
      </c>
      <c r="T308" s="8">
        <f>LOG(P308,2)</f>
        <v>0.14987336811032523</v>
      </c>
      <c r="U308" s="8">
        <f>STDEV(Q308:T308)/SQRT(COUNT(Q308:T308))</f>
        <v>0.25375416331144623</v>
      </c>
      <c r="V308" s="8">
        <f>AVERAGE(M308:P308)</f>
        <v>1.3113090556492009</v>
      </c>
      <c r="W308" s="8">
        <f>LOG(V308,2)</f>
        <v>0.39100774696742929</v>
      </c>
      <c r="X308" t="s">
        <v>2708</v>
      </c>
      <c r="Y308">
        <f>_xlfn.T.TEST(B308:E308,F308:I308,2,1)</f>
        <v>0.23778812767658597</v>
      </c>
      <c r="Z308">
        <f>IF(ABS(W308)&gt;0.3014,1,0)</f>
        <v>1</v>
      </c>
      <c r="AA308">
        <f>IF(Y308&lt;0.05,1,0)</f>
        <v>0</v>
      </c>
      <c r="AB308">
        <f>IF((Z308+AA308)&gt;1,1,0)</f>
        <v>0</v>
      </c>
      <c r="AC308">
        <f>TINV(Y308,3)</f>
        <v>1.4704893266527461</v>
      </c>
      <c r="AD308">
        <f>EXP((-AC308*AC308)/2)</f>
        <v>0.33919862460260919</v>
      </c>
      <c r="AE308">
        <f>-LOG10(AD308)</f>
        <v>0.46954591740797791</v>
      </c>
      <c r="AF308">
        <f>IF(AE308&gt;2,1,0)</f>
        <v>0</v>
      </c>
      <c r="AG308">
        <f>IF((AF308+Z308)&gt;1,1,0)</f>
        <v>0</v>
      </c>
    </row>
    <row r="309" spans="1:33" x14ac:dyDescent="0.25">
      <c r="A309" t="s">
        <v>1097</v>
      </c>
      <c r="B309" s="12">
        <v>24.88</v>
      </c>
      <c r="C309" s="12">
        <v>21.95</v>
      </c>
      <c r="D309" s="12">
        <v>25.72</v>
      </c>
      <c r="E309" s="12">
        <v>17.065000000000001</v>
      </c>
      <c r="F309" s="12">
        <v>29.61</v>
      </c>
      <c r="G309" s="12">
        <v>30.463333333333299</v>
      </c>
      <c r="H309" s="12">
        <v>19.82</v>
      </c>
      <c r="I309" s="12">
        <v>32.33</v>
      </c>
      <c r="J309" s="12">
        <f>AVERAGE(B309:E309)</f>
        <v>22.403749999999999</v>
      </c>
      <c r="K309" s="12">
        <f>AVERAGE(F309:I309)</f>
        <v>28.055833333333322</v>
      </c>
      <c r="L309" s="12">
        <f>MAX(J309:K309)</f>
        <v>28.055833333333322</v>
      </c>
      <c r="M309" s="8">
        <f>F309/B309</f>
        <v>1.190112540192926</v>
      </c>
      <c r="N309" s="8">
        <f>G309/C309</f>
        <v>1.3878511769172346</v>
      </c>
      <c r="O309" s="8">
        <f>H309/D309</f>
        <v>0.77060653188180406</v>
      </c>
      <c r="P309" s="8">
        <f>I309/E309</f>
        <v>1.8945209493114559</v>
      </c>
      <c r="Q309" s="8">
        <f>LOG(M309,2)</f>
        <v>0.25109800504695129</v>
      </c>
      <c r="R309" s="8">
        <f>LOG(N309,2)</f>
        <v>0.47285287206974913</v>
      </c>
      <c r="S309" s="8">
        <f>LOG(O309,2)</f>
        <v>-0.37593368014145911</v>
      </c>
      <c r="T309" s="8">
        <f>LOG(P309,2)</f>
        <v>0.92183309302721983</v>
      </c>
      <c r="U309" s="8">
        <f>STDEV(Q309:T309)/SQRT(COUNT(Q309:T309))</f>
        <v>0.26997106176297975</v>
      </c>
      <c r="V309" s="8">
        <f>AVERAGE(M309:P309)</f>
        <v>1.3107727995758551</v>
      </c>
      <c r="W309" s="8">
        <f>LOG(V309,2)</f>
        <v>0.39041764030320958</v>
      </c>
      <c r="X309" t="s">
        <v>1097</v>
      </c>
      <c r="Y309">
        <f>_xlfn.T.TEST(B309:E309,F309:I309,2,1)</f>
        <v>0.29131939928466039</v>
      </c>
      <c r="Z309">
        <f>IF(ABS(W309)&gt;0.3014,1,0)</f>
        <v>1</v>
      </c>
      <c r="AA309">
        <f>IF(Y309&lt;0.05,1,0)</f>
        <v>0</v>
      </c>
      <c r="AB309">
        <f>IF((Z309+AA309)&gt;1,1,0)</f>
        <v>0</v>
      </c>
      <c r="AC309">
        <f>TINV(Y309,3)</f>
        <v>1.2775019364606914</v>
      </c>
      <c r="AD309">
        <f>EXP((-AC309*AC309)/2)</f>
        <v>0.44219443350132731</v>
      </c>
      <c r="AE309">
        <f>-LOG10(AD309)</f>
        <v>0.35438672877420485</v>
      </c>
      <c r="AF309">
        <f>IF(AE309&gt;2,1,0)</f>
        <v>0</v>
      </c>
      <c r="AG309">
        <f>IF((AF309+Z309)&gt;1,1,0)</f>
        <v>0</v>
      </c>
    </row>
    <row r="310" spans="1:33" x14ac:dyDescent="0.25">
      <c r="A310" t="s">
        <v>4532</v>
      </c>
      <c r="B310" s="12">
        <v>30.68</v>
      </c>
      <c r="C310" s="12">
        <v>66.882499999999993</v>
      </c>
      <c r="D310" s="12">
        <v>54.4433333333333</v>
      </c>
      <c r="E310" s="12">
        <v>60.29</v>
      </c>
      <c r="F310" s="12">
        <v>64.27</v>
      </c>
      <c r="G310" s="12">
        <v>70.656666666666695</v>
      </c>
      <c r="H310" s="12">
        <v>63.65</v>
      </c>
      <c r="I310" s="12">
        <v>55.49</v>
      </c>
      <c r="J310" s="12">
        <f>AVERAGE(B310:E310)</f>
        <v>53.073958333333323</v>
      </c>
      <c r="K310" s="12">
        <f>AVERAGE(F310:I310)</f>
        <v>63.516666666666673</v>
      </c>
      <c r="L310" s="12">
        <f>MAX(J310:K310)</f>
        <v>63.516666666666673</v>
      </c>
      <c r="M310" s="8">
        <f>F310/B310</f>
        <v>2.094850065189048</v>
      </c>
      <c r="N310" s="8">
        <f>G310/C310</f>
        <v>1.0564298084949979</v>
      </c>
      <c r="O310" s="8">
        <f>H310/D310</f>
        <v>1.169105491948816</v>
      </c>
      <c r="P310" s="8">
        <f>I310/E310</f>
        <v>0.92038480676729151</v>
      </c>
      <c r="Q310" s="8">
        <f>LOG(M310,2)</f>
        <v>1.066846989533685</v>
      </c>
      <c r="R310" s="8">
        <f>LOG(N310,2)</f>
        <v>7.9196914646032554E-2</v>
      </c>
      <c r="S310" s="8">
        <f>LOG(O310,2)</f>
        <v>0.22540511451011511</v>
      </c>
      <c r="T310" s="8">
        <f>LOG(P310,2)</f>
        <v>-0.11969092638663532</v>
      </c>
      <c r="U310" s="8">
        <f>STDEV(Q310:T310)/SQRT(COUNT(Q310:T310))</f>
        <v>0.2610624850908162</v>
      </c>
      <c r="V310" s="8">
        <f>AVERAGE(M310:P310)</f>
        <v>1.3101925431000383</v>
      </c>
      <c r="W310" s="8">
        <f>LOG(V310,2)</f>
        <v>0.3897788427272546</v>
      </c>
      <c r="X310" t="s">
        <v>4532</v>
      </c>
      <c r="Y310">
        <f>_xlfn.T.TEST(B310:E310,F310:I310,2,1)</f>
        <v>0.29432261274016702</v>
      </c>
      <c r="Z310">
        <f>IF(ABS(W310)&gt;0.3014,1,0)</f>
        <v>1</v>
      </c>
      <c r="AA310">
        <f>IF(Y310&lt;0.05,1,0)</f>
        <v>0</v>
      </c>
      <c r="AB310">
        <f>IF((Z310+AA310)&gt;1,1,0)</f>
        <v>0</v>
      </c>
      <c r="AC310">
        <f>TINV(Y310,3)</f>
        <v>1.2678144214999061</v>
      </c>
      <c r="AD310">
        <f>EXP((-AC310*AC310)/2)</f>
        <v>0.44767994799008509</v>
      </c>
      <c r="AE310">
        <f>-LOG10(AD310)</f>
        <v>0.34903235764310103</v>
      </c>
      <c r="AF310">
        <f>IF(AE310&gt;2,1,0)</f>
        <v>0</v>
      </c>
      <c r="AG310">
        <f>IF((AF310+Z310)&gt;1,1,0)</f>
        <v>0</v>
      </c>
    </row>
    <row r="311" spans="1:33" x14ac:dyDescent="0.25">
      <c r="A311" t="s">
        <v>3945</v>
      </c>
      <c r="B311" s="12">
        <v>272.45999999999998</v>
      </c>
      <c r="C311" s="12">
        <v>182.38</v>
      </c>
      <c r="D311" s="12">
        <v>128.72333333333299</v>
      </c>
      <c r="E311" s="12">
        <v>98.43</v>
      </c>
      <c r="F311" s="12">
        <v>102.875</v>
      </c>
      <c r="G311" s="12">
        <v>133.28</v>
      </c>
      <c r="H311" s="12">
        <v>203.67</v>
      </c>
      <c r="I311" s="12">
        <v>250.39666666666699</v>
      </c>
      <c r="J311" s="12">
        <f>AVERAGE(B311:E311)</f>
        <v>170.49833333333322</v>
      </c>
      <c r="K311" s="12">
        <f>AVERAGE(F311:I311)</f>
        <v>172.55541666666676</v>
      </c>
      <c r="L311" s="12">
        <f>MAX(J311:K311)</f>
        <v>172.55541666666676</v>
      </c>
      <c r="M311" s="8">
        <f>F311/B311</f>
        <v>0.37757836012625712</v>
      </c>
      <c r="N311" s="8">
        <f>G311/C311</f>
        <v>0.73078188397850641</v>
      </c>
      <c r="O311" s="8">
        <f>H311/D311</f>
        <v>1.5822306238185297</v>
      </c>
      <c r="P311" s="8">
        <f>I311/E311</f>
        <v>2.5439059907209893</v>
      </c>
      <c r="Q311" s="8">
        <f>LOG(M311,2)</f>
        <v>-1.4051520119491396</v>
      </c>
      <c r="R311" s="8">
        <f>LOG(N311,2)</f>
        <v>-0.45248722476750008</v>
      </c>
      <c r="S311" s="8">
        <f>LOG(O311,2)</f>
        <v>0.66195990043632191</v>
      </c>
      <c r="T311" s="8">
        <f>LOG(P311,2)</f>
        <v>1.3470453572470256</v>
      </c>
      <c r="U311" s="8">
        <f>STDEV(Q311:T311)/SQRT(COUNT(Q311:T311))</f>
        <v>0.60732960926317414</v>
      </c>
      <c r="V311" s="8">
        <f>AVERAGE(M311:P311)</f>
        <v>1.3086242146610707</v>
      </c>
      <c r="W311" s="8">
        <f>LOG(V311,2)</f>
        <v>0.38805087155464774</v>
      </c>
      <c r="X311" t="s">
        <v>3945</v>
      </c>
      <c r="Y311">
        <f>_xlfn.T.TEST(B311:E311,F311:I311,2,1)</f>
        <v>0.97859437502511548</v>
      </c>
      <c r="Z311">
        <f>IF(ABS(W311)&gt;0.3014,1,0)</f>
        <v>1</v>
      </c>
      <c r="AA311">
        <f>IF(Y311&lt;0.05,1,0)</f>
        <v>0</v>
      </c>
      <c r="AB311">
        <f>IF((Z311+AA311)&gt;1,1,0)</f>
        <v>0</v>
      </c>
      <c r="AC311">
        <f>TINV(Y311,3)</f>
        <v>2.912462028008897E-2</v>
      </c>
      <c r="AD311">
        <f>EXP((-AC311*AC311)/2)</f>
        <v>0.99957596817368732</v>
      </c>
      <c r="AE311">
        <f>-LOG10(AD311)</f>
        <v>1.8419373708278606E-4</v>
      </c>
      <c r="AF311">
        <f>IF(AE311&gt;2,1,0)</f>
        <v>0</v>
      </c>
      <c r="AG311">
        <f>IF((AF311+Z311)&gt;1,1,0)</f>
        <v>0</v>
      </c>
    </row>
    <row r="312" spans="1:33" x14ac:dyDescent="0.25">
      <c r="A312" t="s">
        <v>2409</v>
      </c>
      <c r="B312" s="12">
        <v>58.4</v>
      </c>
      <c r="C312" s="12">
        <v>92.125</v>
      </c>
      <c r="D312" s="12">
        <v>67.72</v>
      </c>
      <c r="E312" s="12">
        <v>80.900000000000006</v>
      </c>
      <c r="F312" s="12">
        <v>92.555000000000007</v>
      </c>
      <c r="G312" s="12">
        <v>85.213333333333296</v>
      </c>
      <c r="H312" s="12">
        <v>88.253333333333302</v>
      </c>
      <c r="I312" s="12">
        <v>114.856666666667</v>
      </c>
      <c r="J312" s="12">
        <f>AVERAGE(B312:E312)</f>
        <v>74.786249999999995</v>
      </c>
      <c r="K312" s="12">
        <f>AVERAGE(F312:I312)</f>
        <v>95.219583333333418</v>
      </c>
      <c r="L312" s="12">
        <f>MAX(J312:K312)</f>
        <v>95.219583333333418</v>
      </c>
      <c r="M312" s="8">
        <f>F312/B312</f>
        <v>1.584845890410959</v>
      </c>
      <c r="N312" s="8">
        <f>G312/C312</f>
        <v>0.92497512437810903</v>
      </c>
      <c r="O312" s="8">
        <f>H312/D312</f>
        <v>1.303209293167946</v>
      </c>
      <c r="P312" s="8">
        <f>I312/E312</f>
        <v>1.4197362999588008</v>
      </c>
      <c r="Q312" s="8">
        <f>LOG(M312,2)</f>
        <v>0.6643425602704921</v>
      </c>
      <c r="R312" s="8">
        <f>LOG(N312,2)</f>
        <v>-0.11251352754912511</v>
      </c>
      <c r="S312" s="8">
        <f>LOG(O312,2)</f>
        <v>0.3820687968516871</v>
      </c>
      <c r="T312" s="8">
        <f>LOG(P312,2)</f>
        <v>0.50562299024359081</v>
      </c>
      <c r="U312" s="8">
        <f>STDEV(Q312:T312)/SQRT(COUNT(Q312:T312))</f>
        <v>0.16772657744761016</v>
      </c>
      <c r="V312" s="8">
        <f>AVERAGE(M312:P312)</f>
        <v>1.3081916519789538</v>
      </c>
      <c r="W312" s="8">
        <f>LOG(V312,2)</f>
        <v>0.38757391324053531</v>
      </c>
      <c r="X312" t="s">
        <v>2409</v>
      </c>
      <c r="Y312">
        <f>_xlfn.T.TEST(B312:E312,F312:I312,2,1)</f>
        <v>0.12464667434224411</v>
      </c>
      <c r="Z312">
        <f>IF(ABS(W312)&gt;0.3014,1,0)</f>
        <v>1</v>
      </c>
      <c r="AA312">
        <f>IF(Y312&lt;0.05,1,0)</f>
        <v>0</v>
      </c>
      <c r="AB312">
        <f>IF((Z312+AA312)&gt;1,1,0)</f>
        <v>0</v>
      </c>
      <c r="AC312">
        <f>TINV(Y312,3)</f>
        <v>2.1160679302681444</v>
      </c>
      <c r="AD312">
        <f>EXP((-AC312*AC312)/2)</f>
        <v>0.10657868474258145</v>
      </c>
      <c r="AE312">
        <f>-LOG10(AD312)</f>
        <v>0.9723296435674631</v>
      </c>
      <c r="AF312">
        <f>IF(AE312&gt;2,1,0)</f>
        <v>0</v>
      </c>
      <c r="AG312">
        <f>IF((AF312+Z312)&gt;1,1,0)</f>
        <v>0</v>
      </c>
    </row>
    <row r="313" spans="1:33" x14ac:dyDescent="0.25">
      <c r="A313" t="s">
        <v>5268</v>
      </c>
      <c r="B313" s="12">
        <v>27.81</v>
      </c>
      <c r="C313" s="12">
        <v>42.567500000000003</v>
      </c>
      <c r="D313" s="12">
        <v>34.8466666666667</v>
      </c>
      <c r="E313" s="12">
        <v>21.2225</v>
      </c>
      <c r="F313" s="12">
        <v>45.83</v>
      </c>
      <c r="G313" s="12">
        <v>64.073333333333295</v>
      </c>
      <c r="H313" s="12">
        <v>39.623333333333299</v>
      </c>
      <c r="I313" s="12">
        <v>19.88</v>
      </c>
      <c r="J313" s="12">
        <f>AVERAGE(B313:E313)</f>
        <v>31.611666666666672</v>
      </c>
      <c r="K313" s="12">
        <f>AVERAGE(F313:I313)</f>
        <v>42.351666666666645</v>
      </c>
      <c r="L313" s="12">
        <f>MAX(J313:K313)</f>
        <v>42.351666666666645</v>
      </c>
      <c r="M313" s="8">
        <f>F313/B313</f>
        <v>1.6479683567062209</v>
      </c>
      <c r="N313" s="8">
        <f>G313/C313</f>
        <v>1.505217204048471</v>
      </c>
      <c r="O313" s="8">
        <f>H313/D313</f>
        <v>1.1370767170461047</v>
      </c>
      <c r="P313" s="8">
        <f>I313/E313</f>
        <v>0.93674166568500405</v>
      </c>
      <c r="Q313" s="8">
        <f>LOG(M313,2)</f>
        <v>0.72068854102762581</v>
      </c>
      <c r="R313" s="8">
        <f>LOG(N313,2)</f>
        <v>0.58997168405707734</v>
      </c>
      <c r="S313" s="8">
        <f>LOG(O313,2)</f>
        <v>0.18532959421977444</v>
      </c>
      <c r="T313" s="8">
        <f>LOG(P313,2)</f>
        <v>-9.4276858125236868E-2</v>
      </c>
      <c r="U313" s="8">
        <f>STDEV(Q313:T313)/SQRT(COUNT(Q313:T313))</f>
        <v>0.18697012667911131</v>
      </c>
      <c r="V313" s="8">
        <f>AVERAGE(M313:P313)</f>
        <v>1.3067509858714503</v>
      </c>
      <c r="W313" s="8">
        <f>LOG(V313,2)</f>
        <v>0.38598424773194817</v>
      </c>
      <c r="X313" t="s">
        <v>5268</v>
      </c>
      <c r="Y313">
        <f>_xlfn.T.TEST(B313:E313,F313:I313,2,1)</f>
        <v>0.14104155370038171</v>
      </c>
      <c r="Z313">
        <f>IF(ABS(W313)&gt;0.3014,1,0)</f>
        <v>1</v>
      </c>
      <c r="AA313">
        <f>IF(Y313&lt;0.05,1,0)</f>
        <v>0</v>
      </c>
      <c r="AB313">
        <f>IF((Z313+AA313)&gt;1,1,0)</f>
        <v>0</v>
      </c>
      <c r="AC313">
        <f>TINV(Y313,3)</f>
        <v>1.9873851799084656</v>
      </c>
      <c r="AD313">
        <f>EXP((-AC313*AC313)/2)</f>
        <v>0.13878213817922974</v>
      </c>
      <c r="AE313">
        <f>-LOG10(AD313)</f>
        <v>0.85766642573543705</v>
      </c>
      <c r="AF313">
        <f>IF(AE313&gt;2,1,0)</f>
        <v>0</v>
      </c>
      <c r="AG313">
        <f>IF((AF313+Z313)&gt;1,1,0)</f>
        <v>0</v>
      </c>
    </row>
    <row r="314" spans="1:33" x14ac:dyDescent="0.25">
      <c r="A314" s="7" t="s">
        <v>2181</v>
      </c>
      <c r="B314" s="12">
        <v>143.9</v>
      </c>
      <c r="C314" s="12">
        <v>172.34</v>
      </c>
      <c r="D314" s="12">
        <v>155.72999999999999</v>
      </c>
      <c r="E314" s="12">
        <v>169.64250000000001</v>
      </c>
      <c r="F314" s="12">
        <v>206.21</v>
      </c>
      <c r="G314" s="12">
        <v>220.97</v>
      </c>
      <c r="H314" s="12">
        <v>182.16</v>
      </c>
      <c r="I314" s="12">
        <v>226.88</v>
      </c>
      <c r="J314" s="12">
        <f>AVERAGE(B314:E314)</f>
        <v>160.40312500000002</v>
      </c>
      <c r="K314" s="12">
        <f>AVERAGE(F314:I314)</f>
        <v>209.05500000000001</v>
      </c>
      <c r="L314" s="12">
        <f>MAX(J314:K314)</f>
        <v>209.05500000000001</v>
      </c>
      <c r="M314" s="8">
        <f>F314/B314</f>
        <v>1.4330090340514245</v>
      </c>
      <c r="N314" s="8">
        <f>G314/C314</f>
        <v>1.2821747708019031</v>
      </c>
      <c r="O314" s="8">
        <f>H314/D314</f>
        <v>1.1697168175688692</v>
      </c>
      <c r="P314" s="8">
        <f>I314/E314</f>
        <v>1.3374007103172847</v>
      </c>
      <c r="Q314" s="8">
        <f>LOG(M314,2)</f>
        <v>0.5190477047431894</v>
      </c>
      <c r="R314" s="8">
        <f>LOG(N314,2)</f>
        <v>0.35859292637474233</v>
      </c>
      <c r="S314" s="8">
        <f>LOG(O314,2)</f>
        <v>0.22615930302363785</v>
      </c>
      <c r="T314" s="8">
        <f>LOG(P314,2)</f>
        <v>0.41943178867263758</v>
      </c>
      <c r="U314" s="8">
        <f>STDEV(Q314:T314)/SQRT(COUNT(Q314:T314))</f>
        <v>6.1245232461770716E-2</v>
      </c>
      <c r="V314" s="8">
        <f>AVERAGE(M314:P314)</f>
        <v>1.3055753331848705</v>
      </c>
      <c r="W314" s="8">
        <f>LOG(V314,2)</f>
        <v>0.38468570520081663</v>
      </c>
      <c r="X314" s="7" t="s">
        <v>2181</v>
      </c>
      <c r="Y314">
        <f>_xlfn.T.TEST(B314:E314,F314:I314,2,1)</f>
        <v>8.699474689551203E-3</v>
      </c>
      <c r="Z314">
        <f>IF(ABS(W314)&gt;0.3014,1,0)</f>
        <v>1</v>
      </c>
      <c r="AA314">
        <f>IF(Y314&lt;0.05,1,0)</f>
        <v>1</v>
      </c>
      <c r="AB314">
        <f>IF((Z314+AA314)&gt;1,1,0)</f>
        <v>1</v>
      </c>
      <c r="AC314">
        <f>TINV(Y314,3)</f>
        <v>6.1374010819263676</v>
      </c>
      <c r="AD314">
        <f>EXP((-AC314*AC314)/2)</f>
        <v>6.6155293479486814E-9</v>
      </c>
      <c r="AE314">
        <f>-LOG10(AD314)</f>
        <v>8.1794353995951017</v>
      </c>
      <c r="AF314">
        <f>IF(AE314&gt;2,1,0)</f>
        <v>1</v>
      </c>
      <c r="AG314">
        <f>IF((AF314+Z314)&gt;1,1,0)</f>
        <v>1</v>
      </c>
    </row>
    <row r="315" spans="1:33" x14ac:dyDescent="0.25">
      <c r="A315" t="s">
        <v>3683</v>
      </c>
      <c r="B315" s="12">
        <v>12.56</v>
      </c>
      <c r="C315" s="12">
        <v>28.2575</v>
      </c>
      <c r="D315" s="12">
        <v>27.72</v>
      </c>
      <c r="E315" s="12">
        <v>27.967500000000001</v>
      </c>
      <c r="F315" s="12">
        <v>25.99</v>
      </c>
      <c r="G315" s="12">
        <v>29.533333333333299</v>
      </c>
      <c r="H315" s="12">
        <v>30.51</v>
      </c>
      <c r="I315" s="12">
        <v>28.13</v>
      </c>
      <c r="J315" s="12">
        <f>AVERAGE(B315:E315)</f>
        <v>24.126249999999999</v>
      </c>
      <c r="K315" s="12">
        <f>AVERAGE(F315:I315)</f>
        <v>28.540833333333325</v>
      </c>
      <c r="L315" s="12">
        <f>MAX(J315:K315)</f>
        <v>28.540833333333325</v>
      </c>
      <c r="M315" s="8">
        <f>F315/B315</f>
        <v>2.0692675159235665</v>
      </c>
      <c r="N315" s="8">
        <f>G315/C315</f>
        <v>1.0451502550945164</v>
      </c>
      <c r="O315" s="8">
        <f>H315/D315</f>
        <v>1.1006493506493507</v>
      </c>
      <c r="P315" s="8">
        <f>I315/E315</f>
        <v>1.0058103155448288</v>
      </c>
      <c r="Q315" s="8">
        <f>LOG(M315,2)</f>
        <v>1.0491201695805732</v>
      </c>
      <c r="R315" s="8">
        <f>LOG(N315,2)</f>
        <v>6.3710364982659126E-2</v>
      </c>
      <c r="S315" s="8">
        <f>LOG(O315,2)</f>
        <v>0.13835492244144254</v>
      </c>
      <c r="T315" s="8">
        <f>LOG(P315,2)</f>
        <v>8.3582548199024505E-3</v>
      </c>
      <c r="U315" s="8">
        <f>STDEV(Q315:T315)/SQRT(COUNT(Q315:T315))</f>
        <v>0.24618954339343191</v>
      </c>
      <c r="V315" s="8">
        <f>AVERAGE(M315:P315)</f>
        <v>1.3052193593030654</v>
      </c>
      <c r="W315" s="8">
        <f>LOG(V315,2)</f>
        <v>0.38429229107397911</v>
      </c>
      <c r="X315" t="s">
        <v>3683</v>
      </c>
      <c r="Y315">
        <f>_xlfn.T.TEST(B315:E315,F315:I315,2,1)</f>
        <v>0.24395663124754047</v>
      </c>
      <c r="Z315">
        <f>IF(ABS(W315)&gt;0.3014,1,0)</f>
        <v>1</v>
      </c>
      <c r="AA315">
        <f>IF(Y315&lt;0.05,1,0)</f>
        <v>0</v>
      </c>
      <c r="AB315">
        <f>IF((Z315+AA315)&gt;1,1,0)</f>
        <v>0</v>
      </c>
      <c r="AC315">
        <f>TINV(Y315,3)</f>
        <v>1.4459868456812421</v>
      </c>
      <c r="AD315">
        <f>EXP((-AC315*AC315)/2)</f>
        <v>0.35153746795641949</v>
      </c>
      <c r="AE315">
        <f>-LOG10(AD315)</f>
        <v>0.45402837972090421</v>
      </c>
      <c r="AF315">
        <f>IF(AE315&gt;2,1,0)</f>
        <v>0</v>
      </c>
      <c r="AG315">
        <f>IF((AF315+Z315)&gt;1,1,0)</f>
        <v>0</v>
      </c>
    </row>
    <row r="316" spans="1:33" x14ac:dyDescent="0.25">
      <c r="A316" t="s">
        <v>3648</v>
      </c>
      <c r="B316" s="12">
        <v>81.87</v>
      </c>
      <c r="C316" s="12">
        <v>157.80250000000001</v>
      </c>
      <c r="D316" s="12">
        <v>127.613333333333</v>
      </c>
      <c r="E316" s="12">
        <v>153.35499999999999</v>
      </c>
      <c r="F316" s="12">
        <v>162.25</v>
      </c>
      <c r="G316" s="12">
        <v>198.143333333333</v>
      </c>
      <c r="H316" s="12">
        <v>124.03</v>
      </c>
      <c r="I316" s="12">
        <v>154.61000000000001</v>
      </c>
      <c r="J316" s="12">
        <f>AVERAGE(B316:E316)</f>
        <v>130.16020833333326</v>
      </c>
      <c r="K316" s="12">
        <f>AVERAGE(F316:I316)</f>
        <v>159.75833333333324</v>
      </c>
      <c r="L316" s="12">
        <f>MAX(J316:K316)</f>
        <v>159.75833333333324</v>
      </c>
      <c r="M316" s="8">
        <f>F316/B316</f>
        <v>1.9818004152925368</v>
      </c>
      <c r="N316" s="8">
        <f>G316/C316</f>
        <v>1.2556412815597535</v>
      </c>
      <c r="O316" s="8">
        <f>H316/D316</f>
        <v>0.97192038449483065</v>
      </c>
      <c r="P316" s="8">
        <f>I316/E316</f>
        <v>1.008183626226729</v>
      </c>
      <c r="Q316" s="8">
        <f>LOG(M316,2)</f>
        <v>0.98681167777856638</v>
      </c>
      <c r="R316" s="8">
        <f>LOG(N316,2)</f>
        <v>0.32842436611494258</v>
      </c>
      <c r="S316" s="8">
        <f>LOG(O316,2)</f>
        <v>-4.1089955540679138E-2</v>
      </c>
      <c r="T316" s="8">
        <f>LOG(P316,2)</f>
        <v>1.1758429036068767E-2</v>
      </c>
      <c r="U316" s="8">
        <f>STDEV(Q316:T316)/SQRT(COUNT(Q316:T316))</f>
        <v>0.23630821854053027</v>
      </c>
      <c r="V316" s="8">
        <f>AVERAGE(M316:P316)</f>
        <v>1.3043864268934624</v>
      </c>
      <c r="W316" s="8">
        <f>LOG(V316,2)</f>
        <v>0.38337133396705286</v>
      </c>
      <c r="X316" t="s">
        <v>3648</v>
      </c>
      <c r="Y316">
        <f>_xlfn.T.TEST(B316:E316,F316:I316,2,1)</f>
        <v>0.22772910655752443</v>
      </c>
      <c r="Z316">
        <f>IF(ABS(W316)&gt;0.3014,1,0)</f>
        <v>1</v>
      </c>
      <c r="AA316">
        <f>IF(Y316&lt;0.05,1,0)</f>
        <v>0</v>
      </c>
      <c r="AB316">
        <f>IF((Z316+AA316)&gt;1,1,0)</f>
        <v>0</v>
      </c>
      <c r="AC316">
        <f>TINV(Y316,3)</f>
        <v>1.5119747229741078</v>
      </c>
      <c r="AD316">
        <f>EXP((-AC316*AC316)/2)</f>
        <v>0.31885023109125771</v>
      </c>
      <c r="AE316">
        <f>-LOG10(AD316)</f>
        <v>0.49641326391548518</v>
      </c>
      <c r="AF316">
        <f>IF(AE316&gt;2,1,0)</f>
        <v>0</v>
      </c>
      <c r="AG316">
        <f>IF((AF316+Z316)&gt;1,1,0)</f>
        <v>0</v>
      </c>
    </row>
    <row r="317" spans="1:33" x14ac:dyDescent="0.25">
      <c r="A317" t="s">
        <v>201</v>
      </c>
      <c r="B317" s="12">
        <v>12.67</v>
      </c>
      <c r="C317" s="12">
        <v>14.9175</v>
      </c>
      <c r="D317" s="12">
        <v>14.723333333333301</v>
      </c>
      <c r="E317" s="12">
        <v>21.012499999999999</v>
      </c>
      <c r="F317" s="12">
        <v>23.454999999999998</v>
      </c>
      <c r="G317" s="12">
        <v>14.9766666666667</v>
      </c>
      <c r="H317" s="12">
        <v>22.956666666666699</v>
      </c>
      <c r="I317" s="12">
        <v>16.86</v>
      </c>
      <c r="J317" s="12">
        <f>AVERAGE(B317:E317)</f>
        <v>15.830833333333324</v>
      </c>
      <c r="K317" s="12">
        <f>AVERAGE(F317:I317)</f>
        <v>19.562083333333348</v>
      </c>
      <c r="L317" s="12">
        <f>MAX(J317:K317)</f>
        <v>19.562083333333348</v>
      </c>
      <c r="M317" s="8">
        <f>F317/B317</f>
        <v>1.8512233622730858</v>
      </c>
      <c r="N317" s="8">
        <f>G317/C317</f>
        <v>1.0039662588682219</v>
      </c>
      <c r="O317" s="8">
        <f>H317/D317</f>
        <v>1.5592030790129103</v>
      </c>
      <c r="P317" s="8">
        <f>I317/E317</f>
        <v>0.80237953599048184</v>
      </c>
      <c r="Q317" s="8">
        <f>LOG(M317,2)</f>
        <v>0.8884789763551717</v>
      </c>
      <c r="R317" s="8">
        <f>LOG(N317,2)</f>
        <v>5.7107842473852121E-3</v>
      </c>
      <c r="S317" s="8">
        <f>LOG(O317,2)</f>
        <v>0.64080884465166188</v>
      </c>
      <c r="T317" s="8">
        <f>LOG(P317,2)</f>
        <v>-0.31764328318144747</v>
      </c>
      <c r="U317" s="8">
        <f>STDEV(Q317:T317)/SQRT(COUNT(Q317:T317))</f>
        <v>0.27845888986994349</v>
      </c>
      <c r="V317" s="8">
        <f>AVERAGE(M317:P317)</f>
        <v>1.3041930590361748</v>
      </c>
      <c r="W317" s="8">
        <f>LOG(V317,2)</f>
        <v>0.38315744679145258</v>
      </c>
      <c r="X317" t="s">
        <v>201</v>
      </c>
      <c r="Y317">
        <f>_xlfn.T.TEST(B317:E317,F317:I317,2,1)</f>
        <v>0.36268974227869544</v>
      </c>
      <c r="Z317">
        <f>IF(ABS(W317)&gt;0.3014,1,0)</f>
        <v>1</v>
      </c>
      <c r="AA317">
        <f>IF(Y317&lt;0.05,1,0)</f>
        <v>0</v>
      </c>
      <c r="AB317">
        <f>IF((Z317+AA317)&gt;1,1,0)</f>
        <v>0</v>
      </c>
      <c r="AC317">
        <f>TINV(Y317,3)</f>
        <v>1.0709570536633877</v>
      </c>
      <c r="AD317">
        <f>EXP((-AC317*AC317)/2)</f>
        <v>0.56356392712596404</v>
      </c>
      <c r="AE317">
        <f>-LOG10(AD317)</f>
        <v>0.24905681320554135</v>
      </c>
      <c r="AF317">
        <f>IF(AE317&gt;2,1,0)</f>
        <v>0</v>
      </c>
      <c r="AG317">
        <f>IF((AF317+Z317)&gt;1,1,0)</f>
        <v>0</v>
      </c>
    </row>
    <row r="318" spans="1:33" x14ac:dyDescent="0.25">
      <c r="A318" t="s">
        <v>536</v>
      </c>
      <c r="B318" s="12">
        <v>62.71</v>
      </c>
      <c r="C318" s="12">
        <v>101.3575</v>
      </c>
      <c r="D318" s="12">
        <v>98.346666666666707</v>
      </c>
      <c r="E318" s="12">
        <v>82.775000000000006</v>
      </c>
      <c r="F318" s="12">
        <v>123.65</v>
      </c>
      <c r="G318" s="12">
        <v>112.386666666667</v>
      </c>
      <c r="H318" s="12">
        <v>93.41</v>
      </c>
      <c r="I318" s="12">
        <v>98.15</v>
      </c>
      <c r="J318" s="12">
        <f>AVERAGE(B318:E318)</f>
        <v>86.297291666666666</v>
      </c>
      <c r="K318" s="12">
        <f>AVERAGE(F318:I318)</f>
        <v>106.89916666666676</v>
      </c>
      <c r="L318" s="12">
        <f>MAX(J318:K318)</f>
        <v>106.89916666666676</v>
      </c>
      <c r="M318" s="8">
        <f>F318/B318</f>
        <v>1.9717748365491947</v>
      </c>
      <c r="N318" s="8">
        <f>G318/C318</f>
        <v>1.1088145096975259</v>
      </c>
      <c r="O318" s="8">
        <f>H318/D318</f>
        <v>0.94980341648589983</v>
      </c>
      <c r="P318" s="8">
        <f>I318/E318</f>
        <v>1.1857444880700694</v>
      </c>
      <c r="Q318" s="8">
        <f>LOG(M318,2)</f>
        <v>0.979494815031971</v>
      </c>
      <c r="R318" s="8">
        <f>LOG(N318,2)</f>
        <v>0.14901804149442213</v>
      </c>
      <c r="S318" s="8">
        <f>LOG(O318,2)</f>
        <v>-7.4299149242385898E-2</v>
      </c>
      <c r="T318" s="8">
        <f>LOG(P318,2)</f>
        <v>0.24579316206917168</v>
      </c>
      <c r="U318" s="8">
        <f>STDEV(Q318:T318)/SQRT(COUNT(Q318:T318))</f>
        <v>0.22822624855832743</v>
      </c>
      <c r="V318" s="8">
        <f>AVERAGE(M318:P318)</f>
        <v>1.3040343127006726</v>
      </c>
      <c r="W318" s="8">
        <f>LOG(V318,2)</f>
        <v>0.38298183131118207</v>
      </c>
      <c r="X318" t="s">
        <v>536</v>
      </c>
      <c r="Y318">
        <f>_xlfn.T.TEST(B318:E318,F318:I318,2,1)</f>
        <v>0.24109293752865768</v>
      </c>
      <c r="Z318">
        <f>IF(ABS(W318)&gt;0.3014,1,0)</f>
        <v>1</v>
      </c>
      <c r="AA318">
        <f>IF(Y318&lt;0.05,1,0)</f>
        <v>0</v>
      </c>
      <c r="AB318">
        <f>IF((Z318+AA318)&gt;1,1,0)</f>
        <v>0</v>
      </c>
      <c r="AC318">
        <f>TINV(Y318,3)</f>
        <v>1.4572770980197596</v>
      </c>
      <c r="AD318">
        <f>EXP((-AC318*AC318)/2)</f>
        <v>0.34582297416820607</v>
      </c>
      <c r="AE318">
        <f>-LOG10(AD318)</f>
        <v>0.46114615847953455</v>
      </c>
      <c r="AF318">
        <f>IF(AE318&gt;2,1,0)</f>
        <v>0</v>
      </c>
      <c r="AG318">
        <f>IF((AF318+Z318)&gt;1,1,0)</f>
        <v>0</v>
      </c>
    </row>
    <row r="319" spans="1:33" x14ac:dyDescent="0.25">
      <c r="A319" t="s">
        <v>4049</v>
      </c>
      <c r="B319" s="12">
        <v>62.69</v>
      </c>
      <c r="C319" s="12">
        <v>22.295000000000002</v>
      </c>
      <c r="D319" s="12">
        <v>17.973333333333301</v>
      </c>
      <c r="E319" s="12">
        <v>14.16</v>
      </c>
      <c r="F319" s="12">
        <v>29.21</v>
      </c>
      <c r="G319" s="12">
        <v>23.863333333333301</v>
      </c>
      <c r="H319" s="12">
        <v>30.46</v>
      </c>
      <c r="I319" s="12">
        <v>27.996666666666702</v>
      </c>
      <c r="J319" s="12">
        <f>AVERAGE(B319:E319)</f>
        <v>29.279583333333324</v>
      </c>
      <c r="K319" s="12">
        <f>AVERAGE(F319:I319)</f>
        <v>27.8825</v>
      </c>
      <c r="L319" s="12">
        <f>MAX(J319:K319)</f>
        <v>29.279583333333324</v>
      </c>
      <c r="M319" s="8">
        <f>F319/B319</f>
        <v>0.46594353166374225</v>
      </c>
      <c r="N319" s="8">
        <f>G319/C319</f>
        <v>1.0703446213650281</v>
      </c>
      <c r="O319" s="8">
        <f>H319/D319</f>
        <v>1.694732937685463</v>
      </c>
      <c r="P319" s="8">
        <f>I319/E319</f>
        <v>1.9771657250470833</v>
      </c>
      <c r="Q319" s="8">
        <f>LOG(M319,2)</f>
        <v>-1.1017729716065423</v>
      </c>
      <c r="R319" s="8">
        <f>LOG(N319,2)</f>
        <v>9.8075379323660769E-2</v>
      </c>
      <c r="S319" s="8">
        <f>LOG(O319,2)</f>
        <v>0.7610579460265926</v>
      </c>
      <c r="T319" s="8">
        <f>LOG(P319,2)</f>
        <v>0.98343380211571296</v>
      </c>
      <c r="U319" s="8">
        <f>STDEV(Q319:T319)/SQRT(COUNT(Q319:T319))</f>
        <v>0.46839083626882444</v>
      </c>
      <c r="V319" s="8">
        <f>AVERAGE(M319:P319)</f>
        <v>1.3020467039403292</v>
      </c>
      <c r="W319" s="8">
        <f>LOG(V319,2)</f>
        <v>0.3807811983765505</v>
      </c>
      <c r="X319" t="s">
        <v>4049</v>
      </c>
      <c r="Y319">
        <f>_xlfn.T.TEST(B319:E319,F319:I319,2,1)</f>
        <v>0.90731494335821028</v>
      </c>
      <c r="Z319">
        <f>IF(ABS(W319)&gt;0.3014,1,0)</f>
        <v>1</v>
      </c>
      <c r="AA319">
        <f>IF(Y319&lt;0.05,1,0)</f>
        <v>0</v>
      </c>
      <c r="AB319">
        <f>IF((Z319+AA319)&gt;1,1,0)</f>
        <v>0</v>
      </c>
      <c r="AC319">
        <f>TINV(Y319,3)</f>
        <v>0.12653210487408781</v>
      </c>
      <c r="AD319">
        <f>EXP((-AC319*AC319)/2)</f>
        <v>0.99202676939719137</v>
      </c>
      <c r="AE319">
        <f>-LOG10(AD319)</f>
        <v>3.4766084459986048E-3</v>
      </c>
      <c r="AF319">
        <f>IF(AE319&gt;2,1,0)</f>
        <v>0</v>
      </c>
      <c r="AG319">
        <f>IF((AF319+Z319)&gt;1,1,0)</f>
        <v>0</v>
      </c>
    </row>
    <row r="320" spans="1:33" x14ac:dyDescent="0.25">
      <c r="A320" t="s">
        <v>1383</v>
      </c>
      <c r="B320" s="12">
        <v>21.75</v>
      </c>
      <c r="C320" s="12">
        <v>39.590000000000003</v>
      </c>
      <c r="D320" s="12">
        <v>29.7366666666667</v>
      </c>
      <c r="E320" s="12">
        <v>34.9375</v>
      </c>
      <c r="F320" s="12">
        <v>40.555</v>
      </c>
      <c r="G320" s="12">
        <v>43.766666666666701</v>
      </c>
      <c r="H320" s="12">
        <v>34.450000000000003</v>
      </c>
      <c r="I320" s="12">
        <v>37.700000000000003</v>
      </c>
      <c r="J320" s="12">
        <f>AVERAGE(B320:E320)</f>
        <v>31.503541666666678</v>
      </c>
      <c r="K320" s="12">
        <f>AVERAGE(F320:I320)</f>
        <v>39.117916666666673</v>
      </c>
      <c r="L320" s="12">
        <f>MAX(J320:K320)</f>
        <v>39.117916666666673</v>
      </c>
      <c r="M320" s="8">
        <f>F320/B320</f>
        <v>1.8645977011494252</v>
      </c>
      <c r="N320" s="8">
        <f>G320/C320</f>
        <v>1.1054980213858727</v>
      </c>
      <c r="O320" s="8">
        <f>H320/D320</f>
        <v>1.1585024100437158</v>
      </c>
      <c r="P320" s="8">
        <f>I320/E320</f>
        <v>1.0790697674418606</v>
      </c>
      <c r="Q320" s="8">
        <f>LOG(M320,2)</f>
        <v>0.8988643933952094</v>
      </c>
      <c r="R320" s="8">
        <f>LOG(N320,2)</f>
        <v>0.14469644302899745</v>
      </c>
      <c r="S320" s="8">
        <f>LOG(O320,2)</f>
        <v>0.21226104545823801</v>
      </c>
      <c r="T320" s="8">
        <f>LOG(P320,2)</f>
        <v>0.10978814553811198</v>
      </c>
      <c r="U320" s="8">
        <f>STDEV(Q320:T320)/SQRT(COUNT(Q320:T320))</f>
        <v>0.18703381154014417</v>
      </c>
      <c r="V320" s="8">
        <f>AVERAGE(M320:P320)</f>
        <v>1.3019169750052186</v>
      </c>
      <c r="W320" s="8">
        <f>LOG(V320,2)</f>
        <v>0.38063744883579315</v>
      </c>
      <c r="X320" t="s">
        <v>1383</v>
      </c>
      <c r="Y320">
        <f>_xlfn.T.TEST(B320:E320,F320:I320,2,1)</f>
        <v>0.13547850745115378</v>
      </c>
      <c r="Z320">
        <f>IF(ABS(W320)&gt;0.3014,1,0)</f>
        <v>1</v>
      </c>
      <c r="AA320">
        <f>IF(Y320&lt;0.05,1,0)</f>
        <v>0</v>
      </c>
      <c r="AB320">
        <f>IF((Z320+AA320)&gt;1,1,0)</f>
        <v>0</v>
      </c>
      <c r="AC320">
        <f>TINV(Y320,3)</f>
        <v>2.0289696204244914</v>
      </c>
      <c r="AD320">
        <f>EXP((-AC320*AC320)/2)</f>
        <v>0.12766331139672585</v>
      </c>
      <c r="AE320">
        <f>-LOG10(AD320)</f>
        <v>0.89393389480615171</v>
      </c>
      <c r="AF320">
        <f>IF(AE320&gt;2,1,0)</f>
        <v>0</v>
      </c>
      <c r="AG320">
        <f>IF((AF320+Z320)&gt;1,1,0)</f>
        <v>0</v>
      </c>
    </row>
    <row r="321" spans="1:33" x14ac:dyDescent="0.25">
      <c r="A321" t="s">
        <v>4665</v>
      </c>
      <c r="B321" s="12">
        <v>9.6999999999999993</v>
      </c>
      <c r="C321" s="12">
        <v>14.175000000000001</v>
      </c>
      <c r="D321" s="12">
        <v>9.6199999999999992</v>
      </c>
      <c r="E321" s="12">
        <v>13.682499999999999</v>
      </c>
      <c r="F321" s="12">
        <v>16.774999999999999</v>
      </c>
      <c r="G321" s="12">
        <v>18.586666666666702</v>
      </c>
      <c r="H321" s="12">
        <v>9.42</v>
      </c>
      <c r="I321" s="12">
        <v>16.2433333333333</v>
      </c>
      <c r="J321" s="12">
        <f>AVERAGE(B321:E321)</f>
        <v>11.794374999999999</v>
      </c>
      <c r="K321" s="12">
        <f>AVERAGE(F321:I321)</f>
        <v>15.256250000000001</v>
      </c>
      <c r="L321" s="12">
        <f>MAX(J321:K321)</f>
        <v>15.256250000000001</v>
      </c>
      <c r="M321" s="8">
        <f>F321/B321</f>
        <v>1.7293814432989691</v>
      </c>
      <c r="N321" s="8">
        <f>G321/C321</f>
        <v>1.3112286890064693</v>
      </c>
      <c r="O321" s="8">
        <f>H321/D321</f>
        <v>0.97920997920997932</v>
      </c>
      <c r="P321" s="8">
        <f>I321/E321</f>
        <v>1.1871612156647762</v>
      </c>
      <c r="Q321" s="8">
        <f>LOG(M321,2)</f>
        <v>0.79025611401305595</v>
      </c>
      <c r="R321" s="8">
        <f>LOG(N321,2)</f>
        <v>0.39091932531767848</v>
      </c>
      <c r="S321" s="8">
        <f>LOG(O321,2)</f>
        <v>-3.0309834157258592E-2</v>
      </c>
      <c r="T321" s="8">
        <f>LOG(P321,2)</f>
        <v>0.24751586526366817</v>
      </c>
      <c r="U321" s="8">
        <f>STDEV(Q321:T321)/SQRT(COUNT(Q321:T321))</f>
        <v>0.17093803702663246</v>
      </c>
      <c r="V321" s="8">
        <f>AVERAGE(M321:P321)</f>
        <v>1.3017453317950487</v>
      </c>
      <c r="W321" s="8">
        <f>LOG(V321,2)</f>
        <v>0.38044723307100181</v>
      </c>
      <c r="X321" t="s">
        <v>4665</v>
      </c>
      <c r="Y321">
        <f>_xlfn.T.TEST(B321:E321,F321:I321,2,1)</f>
        <v>0.10901051995714017</v>
      </c>
      <c r="Z321">
        <f>IF(ABS(W321)&gt;0.3014,1,0)</f>
        <v>1</v>
      </c>
      <c r="AA321">
        <f>IF(Y321&lt;0.05,1,0)</f>
        <v>0</v>
      </c>
      <c r="AB321">
        <f>IF((Z321+AA321)&gt;1,1,0)</f>
        <v>0</v>
      </c>
      <c r="AC321">
        <f>TINV(Y321,3)</f>
        <v>2.259160410925821</v>
      </c>
      <c r="AD321">
        <f>EXP((-AC321*AC321)/2)</f>
        <v>7.7933227146512615E-2</v>
      </c>
      <c r="AE321">
        <f>-LOG10(AD321)</f>
        <v>1.1082773396352659</v>
      </c>
      <c r="AF321">
        <f>IF(AE321&gt;2,1,0)</f>
        <v>0</v>
      </c>
      <c r="AG321">
        <f>IF((AF321+Z321)&gt;1,1,0)</f>
        <v>0</v>
      </c>
    </row>
    <row r="322" spans="1:33" x14ac:dyDescent="0.25">
      <c r="A322" t="s">
        <v>1412</v>
      </c>
      <c r="B322" s="12">
        <v>17.48</v>
      </c>
      <c r="C322" s="12">
        <v>39.9375</v>
      </c>
      <c r="D322" s="12">
        <v>32.876666666666701</v>
      </c>
      <c r="E322" s="12">
        <v>32.424999999999997</v>
      </c>
      <c r="F322" s="12">
        <v>41.075000000000003</v>
      </c>
      <c r="G322" s="12">
        <v>32.133333333333297</v>
      </c>
      <c r="H322" s="12">
        <v>28.71</v>
      </c>
      <c r="I322" s="12">
        <v>38.159999999999997</v>
      </c>
      <c r="J322" s="12">
        <f>AVERAGE(B322:E322)</f>
        <v>30.679791666666677</v>
      </c>
      <c r="K322" s="12">
        <f>AVERAGE(F322:I322)</f>
        <v>35.019583333333323</v>
      </c>
      <c r="L322" s="12">
        <f>MAX(J322:K322)</f>
        <v>35.019583333333323</v>
      </c>
      <c r="M322" s="8">
        <f>F322/B322</f>
        <v>2.3498283752860414</v>
      </c>
      <c r="N322" s="8">
        <f>G322/C322</f>
        <v>0.80459050599895576</v>
      </c>
      <c r="O322" s="8">
        <f>H322/D322</f>
        <v>0.87326371286626703</v>
      </c>
      <c r="P322" s="8">
        <f>I322/E322</f>
        <v>1.176869699306091</v>
      </c>
      <c r="Q322" s="8">
        <f>LOG(M322,2)</f>
        <v>1.2325553903368387</v>
      </c>
      <c r="R322" s="8">
        <f>LOG(N322,2)</f>
        <v>-0.31367338032555303</v>
      </c>
      <c r="S322" s="8">
        <f>LOG(O322,2)</f>
        <v>-0.19551070243890417</v>
      </c>
      <c r="T322" s="8">
        <f>LOG(P322,2)</f>
        <v>0.23495459686644973</v>
      </c>
      <c r="U322" s="8">
        <f>STDEV(Q322:T322)/SQRT(COUNT(Q322:T322))</f>
        <v>0.35135627008665288</v>
      </c>
      <c r="V322" s="8">
        <f>AVERAGE(M322:P322)</f>
        <v>1.3011380733643387</v>
      </c>
      <c r="W322" s="8">
        <f>LOG(V322,2)</f>
        <v>0.37977406519826351</v>
      </c>
      <c r="X322" t="s">
        <v>1412</v>
      </c>
      <c r="Y322">
        <f>_xlfn.T.TEST(B322:E322,F322:I322,2,1)</f>
        <v>0.58055930096899766</v>
      </c>
      <c r="Z322">
        <f>IF(ABS(W322)&gt;0.3014,1,0)</f>
        <v>1</v>
      </c>
      <c r="AA322">
        <f>IF(Y322&lt;0.05,1,0)</f>
        <v>0</v>
      </c>
      <c r="AB322">
        <f>IF((Z322+AA322)&gt;1,1,0)</f>
        <v>0</v>
      </c>
      <c r="AC322">
        <f>TINV(Y322,3)</f>
        <v>0.61758787090505574</v>
      </c>
      <c r="AD322">
        <f>EXP((-AC322*AC322)/2)</f>
        <v>0.82637435888519839</v>
      </c>
      <c r="AE322">
        <f>-LOG10(AD322)</f>
        <v>8.2823166763641085E-2</v>
      </c>
      <c r="AF322">
        <f>IF(AE322&gt;2,1,0)</f>
        <v>0</v>
      </c>
      <c r="AG322">
        <f>IF((AF322+Z322)&gt;1,1,0)</f>
        <v>0</v>
      </c>
    </row>
    <row r="323" spans="1:33" x14ac:dyDescent="0.25">
      <c r="A323" t="s">
        <v>1368</v>
      </c>
      <c r="B323" s="12">
        <v>17.190000000000001</v>
      </c>
      <c r="C323" s="12">
        <v>34.594999999999999</v>
      </c>
      <c r="D323" s="12">
        <v>35.6666666666667</v>
      </c>
      <c r="E323" s="12">
        <v>32.4925</v>
      </c>
      <c r="F323" s="12">
        <v>36.26</v>
      </c>
      <c r="G323" s="12">
        <v>35.893333333333302</v>
      </c>
      <c r="H323" s="12">
        <v>34.799999999999997</v>
      </c>
      <c r="I323" s="12">
        <v>35.14</v>
      </c>
      <c r="J323" s="12">
        <f>AVERAGE(B323:E323)</f>
        <v>29.986041666666672</v>
      </c>
      <c r="K323" s="12">
        <f>AVERAGE(F323:I323)</f>
        <v>35.523333333333326</v>
      </c>
      <c r="L323" s="12">
        <f>MAX(J323:K323)</f>
        <v>35.523333333333326</v>
      </c>
      <c r="M323" s="8">
        <f>F323/B323</f>
        <v>2.1093659104130307</v>
      </c>
      <c r="N323" s="8">
        <f>G323/C323</f>
        <v>1.0375295081177425</v>
      </c>
      <c r="O323" s="8">
        <f>H323/D323</f>
        <v>0.97570093457943829</v>
      </c>
      <c r="P323" s="8">
        <f>I323/E323</f>
        <v>1.0814803416172962</v>
      </c>
      <c r="Q323" s="8">
        <f>LOG(M323,2)</f>
        <v>1.076809380266097</v>
      </c>
      <c r="R323" s="8">
        <f>LOG(N323,2)</f>
        <v>5.3152368372573151E-2</v>
      </c>
      <c r="S323" s="8">
        <f>LOG(O323,2)</f>
        <v>-3.5489084718626225E-2</v>
      </c>
      <c r="T323" s="8">
        <f>LOG(P323,2)</f>
        <v>0.11300744125088506</v>
      </c>
      <c r="U323" s="8">
        <f>STDEV(Q323:T323)/SQRT(COUNT(Q323:T323))</f>
        <v>0.26010762540228871</v>
      </c>
      <c r="V323" s="8">
        <f>AVERAGE(M323:P323)</f>
        <v>1.301019173681877</v>
      </c>
      <c r="W323" s="8">
        <f>LOG(V323,2)</f>
        <v>0.37964222383274665</v>
      </c>
      <c r="X323" t="s">
        <v>1368</v>
      </c>
      <c r="Y323">
        <f>_xlfn.T.TEST(B323:E323,F323:I323,2,1)</f>
        <v>0.31224956585973362</v>
      </c>
      <c r="Z323">
        <f>IF(ABS(W323)&gt;0.3014,1,0)</f>
        <v>1</v>
      </c>
      <c r="AA323">
        <f>IF(Y323&lt;0.05,1,0)</f>
        <v>0</v>
      </c>
      <c r="AB323">
        <f>IF((Z323+AA323)&gt;1,1,0)</f>
        <v>0</v>
      </c>
      <c r="AC323">
        <f>TINV(Y323,3)</f>
        <v>1.2120342652205263</v>
      </c>
      <c r="AD323">
        <f>EXP((-AC323*AC323)/2)</f>
        <v>0.4797387807264708</v>
      </c>
      <c r="AE323">
        <f>-LOG10(AD323)</f>
        <v>0.31899517297718816</v>
      </c>
      <c r="AF323">
        <f>IF(AE323&gt;2,1,0)</f>
        <v>0</v>
      </c>
      <c r="AG323">
        <f>IF((AF323+Z323)&gt;1,1,0)</f>
        <v>0</v>
      </c>
    </row>
    <row r="324" spans="1:33" x14ac:dyDescent="0.25">
      <c r="A324" t="s">
        <v>4768</v>
      </c>
      <c r="B324" s="12">
        <v>10.82</v>
      </c>
      <c r="C324" s="12">
        <v>22.9925</v>
      </c>
      <c r="D324" s="12">
        <v>19.82</v>
      </c>
      <c r="E324" s="12">
        <v>23.1875</v>
      </c>
      <c r="F324" s="12">
        <v>26.36</v>
      </c>
      <c r="G324" s="12">
        <v>14.6466666666667</v>
      </c>
      <c r="H324" s="12">
        <v>19.366666666666699</v>
      </c>
      <c r="I324" s="12">
        <v>26.6733333333333</v>
      </c>
      <c r="J324" s="12">
        <f>AVERAGE(B324:E324)</f>
        <v>19.204999999999998</v>
      </c>
      <c r="K324" s="12">
        <f>AVERAGE(F324:I324)</f>
        <v>21.761666666666677</v>
      </c>
      <c r="L324" s="12">
        <f>MAX(J324:K324)</f>
        <v>21.761666666666677</v>
      </c>
      <c r="M324" s="8">
        <f>F324/B324</f>
        <v>2.4362292051756005</v>
      </c>
      <c r="N324" s="8">
        <f>G324/C324</f>
        <v>0.63701931789351751</v>
      </c>
      <c r="O324" s="8">
        <f>H324/D324</f>
        <v>0.97712748065926835</v>
      </c>
      <c r="P324" s="8">
        <f>I324/E324</f>
        <v>1.1503324348607353</v>
      </c>
      <c r="Q324" s="8">
        <f>LOG(M324,2)</f>
        <v>1.2846498711812364</v>
      </c>
      <c r="R324" s="8">
        <f>LOG(N324,2)</f>
        <v>-0.65059097137503097</v>
      </c>
      <c r="S324" s="8">
        <f>LOG(O324,2)</f>
        <v>-3.3381299615750752E-2</v>
      </c>
      <c r="T324" s="8">
        <f>LOG(P324,2)</f>
        <v>0.20205084622891595</v>
      </c>
      <c r="U324" s="8">
        <f>STDEV(Q324:T324)/SQRT(COUNT(Q324:T324))</f>
        <v>0.4035715053859536</v>
      </c>
      <c r="V324" s="8">
        <f>AVERAGE(M324:P324)</f>
        <v>1.3001771096472805</v>
      </c>
      <c r="W324" s="8">
        <f>LOG(V324,2)</f>
        <v>0.3787081600275306</v>
      </c>
      <c r="X324" t="s">
        <v>4768</v>
      </c>
      <c r="Y324">
        <f>_xlfn.T.TEST(B324:E324,F324:I324,2,1)</f>
        <v>0.64296367116645392</v>
      </c>
      <c r="Z324">
        <f>IF(ABS(W324)&gt;0.3014,1,0)</f>
        <v>1</v>
      </c>
      <c r="AA324">
        <f>IF(Y324&lt;0.05,1,0)</f>
        <v>0</v>
      </c>
      <c r="AB324">
        <f>IF((Z324+AA324)&gt;1,1,0)</f>
        <v>0</v>
      </c>
      <c r="AC324">
        <f>TINV(Y324,3)</f>
        <v>0.51360256205847377</v>
      </c>
      <c r="AD324">
        <f>EXP((-AC324*AC324)/2)</f>
        <v>0.87643407104906879</v>
      </c>
      <c r="AE324">
        <f>-LOG10(AD324)</f>
        <v>5.7280747746443983E-2</v>
      </c>
      <c r="AF324">
        <f>IF(AE324&gt;2,1,0)</f>
        <v>0</v>
      </c>
      <c r="AG324">
        <f>IF((AF324+Z324)&gt;1,1,0)</f>
        <v>0</v>
      </c>
    </row>
    <row r="325" spans="1:33" x14ac:dyDescent="0.25">
      <c r="A325" t="s">
        <v>3955</v>
      </c>
      <c r="B325" s="12">
        <v>18.170000000000002</v>
      </c>
      <c r="C325" s="12">
        <v>38.157499999999999</v>
      </c>
      <c r="D325" s="12">
        <v>44.883333333333297</v>
      </c>
      <c r="E325" s="12">
        <v>46.405000000000001</v>
      </c>
      <c r="F325" s="12">
        <v>43.435000000000002</v>
      </c>
      <c r="G325" s="12">
        <v>37.283333333333303</v>
      </c>
      <c r="H325" s="12">
        <v>45.033333333333303</v>
      </c>
      <c r="I325" s="12">
        <v>38.323333333333302</v>
      </c>
      <c r="J325" s="12">
        <f>AVERAGE(B325:E325)</f>
        <v>36.903958333333321</v>
      </c>
      <c r="K325" s="12">
        <f>AVERAGE(F325:I325)</f>
        <v>41.018749999999976</v>
      </c>
      <c r="L325" s="12">
        <f>MAX(J325:K325)</f>
        <v>41.018749999999976</v>
      </c>
      <c r="M325" s="8">
        <f>F325/B325</f>
        <v>2.3904788112272977</v>
      </c>
      <c r="N325" s="8">
        <f>G325/C325</f>
        <v>0.97709056760357216</v>
      </c>
      <c r="O325" s="8">
        <f>H325/D325</f>
        <v>1.0033419977720015</v>
      </c>
      <c r="P325" s="8">
        <f>I325/E325</f>
        <v>0.8258449161369098</v>
      </c>
      <c r="Q325" s="8">
        <f>LOG(M325,2)</f>
        <v>1.2572996179538449</v>
      </c>
      <c r="R325" s="8">
        <f>LOG(N325,2)</f>
        <v>-3.3435801499458802E-2</v>
      </c>
      <c r="S325" s="8">
        <f>LOG(O325,2)</f>
        <v>4.8134448240127158E-3</v>
      </c>
      <c r="T325" s="8">
        <f>LOG(P325,2)</f>
        <v>-0.27605720879545514</v>
      </c>
      <c r="U325" s="8">
        <f>STDEV(Q325:T325)/SQRT(COUNT(Q325:T325))</f>
        <v>0.34535969085501467</v>
      </c>
      <c r="V325" s="8">
        <f>AVERAGE(M325:P325)</f>
        <v>1.2991890731849451</v>
      </c>
      <c r="W325" s="8">
        <f>LOG(V325,2)</f>
        <v>0.37761140391637349</v>
      </c>
      <c r="X325" t="s">
        <v>3955</v>
      </c>
      <c r="Y325">
        <f>_xlfn.T.TEST(B325:E325,F325:I325,2,1)</f>
        <v>0.61162537293442254</v>
      </c>
      <c r="Z325">
        <f>IF(ABS(W325)&gt;0.3014,1,0)</f>
        <v>1</v>
      </c>
      <c r="AA325">
        <f>IF(Y325&lt;0.05,1,0)</f>
        <v>0</v>
      </c>
      <c r="AB325">
        <f>IF((Z325+AA325)&gt;1,1,0)</f>
        <v>0</v>
      </c>
      <c r="AC325">
        <f>TINV(Y325,3)</f>
        <v>0.56490189600553498</v>
      </c>
      <c r="AD325">
        <f>EXP((-AC325*AC325)/2)</f>
        <v>0.85252130745446841</v>
      </c>
      <c r="AE325">
        <f>-LOG10(AD325)</f>
        <v>6.9294757679444763E-2</v>
      </c>
      <c r="AF325">
        <f>IF(AE325&gt;2,1,0)</f>
        <v>0</v>
      </c>
      <c r="AG325">
        <f>IF((AF325+Z325)&gt;1,1,0)</f>
        <v>0</v>
      </c>
    </row>
    <row r="326" spans="1:33" x14ac:dyDescent="0.25">
      <c r="A326" t="s">
        <v>452</v>
      </c>
      <c r="B326" s="12">
        <v>321.85000000000002</v>
      </c>
      <c r="C326" s="12">
        <v>444.63749999999999</v>
      </c>
      <c r="D326" s="12">
        <v>409.94</v>
      </c>
      <c r="E326" s="12">
        <v>405.86250000000001</v>
      </c>
      <c r="F326" s="12">
        <v>481.79500000000002</v>
      </c>
      <c r="G326" s="12">
        <v>610.08333333333303</v>
      </c>
      <c r="H326" s="12">
        <v>407.14666666666699</v>
      </c>
      <c r="I326" s="12">
        <v>540.72666666666703</v>
      </c>
      <c r="J326" s="12">
        <f>AVERAGE(B326:E326)</f>
        <v>395.57249999999999</v>
      </c>
      <c r="K326" s="12">
        <f>AVERAGE(F326:I326)</f>
        <v>509.93791666666675</v>
      </c>
      <c r="L326" s="12">
        <f>MAX(J326:K326)</f>
        <v>509.93791666666675</v>
      </c>
      <c r="M326" s="8">
        <f>F326/B326</f>
        <v>1.4969551033089947</v>
      </c>
      <c r="N326" s="8">
        <f>G326/C326</f>
        <v>1.3720914977556617</v>
      </c>
      <c r="O326" s="8">
        <f>H326/D326</f>
        <v>0.99318599469841196</v>
      </c>
      <c r="P326" s="8">
        <f>I326/E326</f>
        <v>1.3322902871456885</v>
      </c>
      <c r="Q326" s="8">
        <f>LOG(M326,2)</f>
        <v>0.58203095272246153</v>
      </c>
      <c r="R326" s="8">
        <f>LOG(N326,2)</f>
        <v>0.45637669066300945</v>
      </c>
      <c r="S326" s="8">
        <f>LOG(O326,2)</f>
        <v>-9.8641772324640671E-3</v>
      </c>
      <c r="T326" s="8">
        <f>LOG(P326,2)</f>
        <v>0.41390845943422855</v>
      </c>
      <c r="U326" s="8">
        <f>STDEV(Q326:T326)/SQRT(COUNT(Q326:T326))</f>
        <v>0.12854646989955473</v>
      </c>
      <c r="V326" s="8">
        <f>AVERAGE(M326:P326)</f>
        <v>1.2986307207271892</v>
      </c>
      <c r="W326" s="8">
        <f>LOG(V326,2)</f>
        <v>0.37699124362953274</v>
      </c>
      <c r="X326" t="s">
        <v>452</v>
      </c>
      <c r="Y326">
        <f>_xlfn.T.TEST(B326:E326,F326:I326,2,1)</f>
        <v>6.3174836665320117E-2</v>
      </c>
      <c r="Z326">
        <f>IF(ABS(W326)&gt;0.3014,1,0)</f>
        <v>1</v>
      </c>
      <c r="AA326">
        <f>IF(Y326&lt;0.05,1,0)</f>
        <v>0</v>
      </c>
      <c r="AB326">
        <f>IF((Z326+AA326)&gt;1,1,0)</f>
        <v>0</v>
      </c>
      <c r="AC326">
        <f>TINV(Y326,3)</f>
        <v>2.8868530495191433</v>
      </c>
      <c r="AD326">
        <f>EXP((-AC326*AC326)/2)</f>
        <v>1.5499302365318469E-2</v>
      </c>
      <c r="AE326">
        <f>-LOG10(AD326)</f>
        <v>1.809687849294942</v>
      </c>
      <c r="AF326">
        <f>IF(AE326&gt;2,1,0)</f>
        <v>0</v>
      </c>
      <c r="AG326">
        <f>IF((AF326+Z326)&gt;1,1,0)</f>
        <v>0</v>
      </c>
    </row>
    <row r="327" spans="1:33" x14ac:dyDescent="0.25">
      <c r="A327" t="s">
        <v>4658</v>
      </c>
      <c r="B327" s="12">
        <v>13.24</v>
      </c>
      <c r="C327" s="12">
        <v>20.635000000000002</v>
      </c>
      <c r="D327" s="12">
        <v>25.8466666666667</v>
      </c>
      <c r="E327" s="12">
        <v>28.5825</v>
      </c>
      <c r="F327" s="12">
        <v>24.664999999999999</v>
      </c>
      <c r="G327" s="12">
        <v>28.1466666666667</v>
      </c>
      <c r="H327" s="12">
        <v>25.86</v>
      </c>
      <c r="I327" s="12">
        <v>27.566666666666698</v>
      </c>
      <c r="J327" s="12">
        <f>AVERAGE(B327:E327)</f>
        <v>22.076041666666676</v>
      </c>
      <c r="K327" s="12">
        <f>AVERAGE(F327:I327)</f>
        <v>26.55958333333335</v>
      </c>
      <c r="L327" s="12">
        <f>MAX(J327:K327)</f>
        <v>26.55958333333335</v>
      </c>
      <c r="M327" s="8">
        <f>F327/B327</f>
        <v>1.8629154078549848</v>
      </c>
      <c r="N327" s="8">
        <f>G327/C327</f>
        <v>1.3640255229787592</v>
      </c>
      <c r="O327" s="8">
        <f>H327/D327</f>
        <v>1.0005158627804991</v>
      </c>
      <c r="P327" s="8">
        <f>I327/E327</f>
        <v>0.96445960523630536</v>
      </c>
      <c r="Q327" s="8">
        <f>LOG(M327,2)</f>
        <v>0.89756216518727472</v>
      </c>
      <c r="R327" s="8">
        <f>LOG(N327,2)</f>
        <v>0.44787063961896667</v>
      </c>
      <c r="S327" s="8">
        <f>LOG(O327,2)</f>
        <v>7.4404078022812252E-4</v>
      </c>
      <c r="T327" s="8">
        <f>LOG(P327,2)</f>
        <v>-5.2207280195841844E-2</v>
      </c>
      <c r="U327" s="8">
        <f>STDEV(Q327:T327)/SQRT(COUNT(Q327:T327))</f>
        <v>0.22179998400796425</v>
      </c>
      <c r="V327" s="8">
        <f>AVERAGE(M327:P327)</f>
        <v>1.297979099712637</v>
      </c>
      <c r="W327" s="8">
        <f>LOG(V327,2)</f>
        <v>0.3762671529952234</v>
      </c>
      <c r="X327" t="s">
        <v>4658</v>
      </c>
      <c r="Y327">
        <f>_xlfn.T.TEST(B327:E327,F327:I327,2,1)</f>
        <v>0.23120082901551436</v>
      </c>
      <c r="Z327">
        <f>IF(ABS(W327)&gt;0.3014,1,0)</f>
        <v>1</v>
      </c>
      <c r="AA327">
        <f>IF(Y327&lt;0.05,1,0)</f>
        <v>0</v>
      </c>
      <c r="AB327">
        <f>IF((Z327+AA327)&gt;1,1,0)</f>
        <v>0</v>
      </c>
      <c r="AC327">
        <f>TINV(Y327,3)</f>
        <v>1.49743345295612</v>
      </c>
      <c r="AD327">
        <f>EXP((-AC327*AC327)/2)</f>
        <v>0.32590365665846188</v>
      </c>
      <c r="AE327">
        <f>-LOG10(AD327)</f>
        <v>0.48691076669753436</v>
      </c>
      <c r="AF327">
        <f>IF(AE327&gt;2,1,0)</f>
        <v>0</v>
      </c>
      <c r="AG327">
        <f>IF((AF327+Z327)&gt;1,1,0)</f>
        <v>0</v>
      </c>
    </row>
    <row r="328" spans="1:33" x14ac:dyDescent="0.25">
      <c r="A328" t="s">
        <v>5249</v>
      </c>
      <c r="B328" s="12">
        <v>14.91</v>
      </c>
      <c r="C328" s="12">
        <v>27.184999999999999</v>
      </c>
      <c r="D328" s="12">
        <v>17.773333333333301</v>
      </c>
      <c r="E328" s="12">
        <v>36.5</v>
      </c>
      <c r="F328" s="12">
        <v>27.254999999999999</v>
      </c>
      <c r="G328" s="12">
        <v>38.72</v>
      </c>
      <c r="H328" s="12">
        <v>26.233333333333299</v>
      </c>
      <c r="I328" s="12">
        <v>16.809999999999999</v>
      </c>
      <c r="J328" s="12">
        <f>AVERAGE(B328:E328)</f>
        <v>24.092083333333324</v>
      </c>
      <c r="K328" s="12">
        <f>AVERAGE(F328:I328)</f>
        <v>27.254583333333322</v>
      </c>
      <c r="L328" s="12">
        <f>MAX(J328:K328)</f>
        <v>27.254583333333322</v>
      </c>
      <c r="M328" s="8">
        <f>F328/B328</f>
        <v>1.8279678068410461</v>
      </c>
      <c r="N328" s="8">
        <f>G328/C328</f>
        <v>1.424314879529152</v>
      </c>
      <c r="O328" s="8">
        <f>H328/D328</f>
        <v>1.4759939984996255</v>
      </c>
      <c r="P328" s="8">
        <f>I328/E328</f>
        <v>0.46054794520547943</v>
      </c>
      <c r="Q328" s="8">
        <f>LOG(M328,2)</f>
        <v>0.87024066267182953</v>
      </c>
      <c r="R328" s="8">
        <f>LOG(N328,2)</f>
        <v>0.51026812447649283</v>
      </c>
      <c r="S328" s="8">
        <f>LOG(O328,2)</f>
        <v>0.56168685530587614</v>
      </c>
      <c r="T328" s="8">
        <f>LOG(P328,2)</f>
        <v>-1.1185767394185748</v>
      </c>
      <c r="U328" s="8">
        <f>STDEV(Q328:T328)/SQRT(COUNT(Q328:T328))</f>
        <v>0.44859144282005609</v>
      </c>
      <c r="V328" s="8">
        <f>AVERAGE(M328:P328)</f>
        <v>1.2972061575188258</v>
      </c>
      <c r="W328" s="8">
        <f>LOG(V328,2)</f>
        <v>0.37540777704140987</v>
      </c>
      <c r="X328" t="s">
        <v>5249</v>
      </c>
      <c r="Y328">
        <f>_xlfn.T.TEST(B328:E328,F328:I328,2,1)</f>
        <v>0.70756103783805968</v>
      </c>
      <c r="Z328">
        <f>IF(ABS(W328)&gt;0.3014,1,0)</f>
        <v>1</v>
      </c>
      <c r="AA328">
        <f>IF(Y328&lt;0.05,1,0)</f>
        <v>0</v>
      </c>
      <c r="AB328">
        <f>IF((Z328+AA328)&gt;1,1,0)</f>
        <v>0</v>
      </c>
      <c r="AC328">
        <f>TINV(Y328,3)</f>
        <v>0.41268024811044424</v>
      </c>
      <c r="AD328">
        <f>EXP((-AC328*AC328)/2)</f>
        <v>0.91837222784465622</v>
      </c>
      <c r="AE328">
        <f>-LOG10(AD328)</f>
        <v>3.698125808654714E-2</v>
      </c>
      <c r="AF328">
        <f>IF(AE328&gt;2,1,0)</f>
        <v>0</v>
      </c>
      <c r="AG328">
        <f>IF((AF328+Z328)&gt;1,1,0)</f>
        <v>0</v>
      </c>
    </row>
    <row r="329" spans="1:33" x14ac:dyDescent="0.25">
      <c r="A329" t="s">
        <v>5450</v>
      </c>
      <c r="B329" s="12">
        <v>8.4700000000000006</v>
      </c>
      <c r="C329" s="12">
        <v>15.9725</v>
      </c>
      <c r="D329" s="12">
        <v>20.61</v>
      </c>
      <c r="E329" s="12">
        <v>18.267499999999998</v>
      </c>
      <c r="F329" s="12">
        <v>20.3</v>
      </c>
      <c r="G329" s="12">
        <v>14.936666666666699</v>
      </c>
      <c r="H329" s="12">
        <v>20.12</v>
      </c>
      <c r="I329" s="12">
        <v>16.059999999999999</v>
      </c>
      <c r="J329" s="12">
        <f>AVERAGE(B329:E329)</f>
        <v>15.83</v>
      </c>
      <c r="K329" s="12">
        <f>AVERAGE(F329:I329)</f>
        <v>17.854166666666675</v>
      </c>
      <c r="L329" s="12">
        <f>MAX(J329:K329)</f>
        <v>17.854166666666675</v>
      </c>
      <c r="M329" s="8">
        <f>F329/B329</f>
        <v>2.3966942148760331</v>
      </c>
      <c r="N329" s="8">
        <f>G329/C329</f>
        <v>0.93514895393123798</v>
      </c>
      <c r="O329" s="8">
        <f>H329/D329</f>
        <v>0.97622513343037365</v>
      </c>
      <c r="P329" s="8">
        <f>I329/E329</f>
        <v>0.87915697276584104</v>
      </c>
      <c r="Q329" s="8">
        <f>LOG(M329,2)</f>
        <v>1.2610458527403399</v>
      </c>
      <c r="R329" s="8">
        <f>LOG(N329,2)</f>
        <v>-9.6731913863160476E-2</v>
      </c>
      <c r="S329" s="8">
        <f>LOG(O329,2)</f>
        <v>-3.4714199733729148E-2</v>
      </c>
      <c r="T329" s="8">
        <f>LOG(P329,2)</f>
        <v>-0.18580731448778054</v>
      </c>
      <c r="U329" s="8">
        <f>STDEV(Q329:T329)/SQRT(COUNT(Q329:T329))</f>
        <v>0.34310313129390579</v>
      </c>
      <c r="V329" s="8">
        <f>AVERAGE(M329:P329)</f>
        <v>1.2968063187508714</v>
      </c>
      <c r="W329" s="8">
        <f>LOG(V329,2)</f>
        <v>0.37496302558587258</v>
      </c>
      <c r="X329" t="s">
        <v>5450</v>
      </c>
      <c r="Y329">
        <f>_xlfn.T.TEST(B329:E329,F329:I329,2,1)</f>
        <v>0.58171752053524506</v>
      </c>
      <c r="Z329">
        <f>IF(ABS(W329)&gt;0.3014,1,0)</f>
        <v>1</v>
      </c>
      <c r="AA329">
        <f>IF(Y329&lt;0.05,1,0)</f>
        <v>0</v>
      </c>
      <c r="AB329">
        <f>IF((Z329+AA329)&gt;1,1,0)</f>
        <v>0</v>
      </c>
      <c r="AC329">
        <f>TINV(Y329,3)</f>
        <v>0.61558764660374932</v>
      </c>
      <c r="AD329">
        <f>EXP((-AC329*AC329)/2)</f>
        <v>0.82739416654380937</v>
      </c>
      <c r="AE329">
        <f>-LOG10(AD329)</f>
        <v>8.2287545377616664E-2</v>
      </c>
      <c r="AF329">
        <f>IF(AE329&gt;2,1,0)</f>
        <v>0</v>
      </c>
      <c r="AG329">
        <f>IF((AF329+Z329)&gt;1,1,0)</f>
        <v>0</v>
      </c>
    </row>
    <row r="330" spans="1:33" x14ac:dyDescent="0.25">
      <c r="A330" t="s">
        <v>4260</v>
      </c>
      <c r="B330" s="12">
        <v>13.97</v>
      </c>
      <c r="C330" s="12">
        <v>12.032500000000001</v>
      </c>
      <c r="D330" s="12">
        <v>14.63</v>
      </c>
      <c r="E330" s="12">
        <v>14.807499999999999</v>
      </c>
      <c r="F330" s="12">
        <v>13.3</v>
      </c>
      <c r="G330" s="12">
        <v>15.953333333333299</v>
      </c>
      <c r="H330" s="12">
        <v>21.9933333333333</v>
      </c>
      <c r="I330" s="12">
        <v>20.77</v>
      </c>
      <c r="J330" s="12">
        <f>AVERAGE(B330:E330)</f>
        <v>13.86</v>
      </c>
      <c r="K330" s="12">
        <f>AVERAGE(F330:I330)</f>
        <v>18.004166666666649</v>
      </c>
      <c r="L330" s="12">
        <f>MAX(J330:K330)</f>
        <v>18.004166666666649</v>
      </c>
      <c r="M330" s="8">
        <f>F330/B330</f>
        <v>0.95204008589835365</v>
      </c>
      <c r="N330" s="8">
        <f>G330/C330</f>
        <v>1.3258535909689009</v>
      </c>
      <c r="O330" s="8">
        <f>H330/D330</f>
        <v>1.5033037138300274</v>
      </c>
      <c r="P330" s="8">
        <f>I330/E330</f>
        <v>1.4026675671112612</v>
      </c>
      <c r="Q330" s="8">
        <f>LOG(M330,2)</f>
        <v>-7.090577502091111E-2</v>
      </c>
      <c r="R330" s="8">
        <f>LOG(N330,2)</f>
        <v>0.40692147285246744</v>
      </c>
      <c r="S330" s="8">
        <f>LOG(O330,2)</f>
        <v>0.58813650770528558</v>
      </c>
      <c r="T330" s="8">
        <f>LOG(P330,2)</f>
        <v>0.48817313004964907</v>
      </c>
      <c r="U330" s="8">
        <f>STDEV(Q330:T330)/SQRT(COUNT(Q330:T330))</f>
        <v>0.14610628471912296</v>
      </c>
      <c r="V330" s="8">
        <f>AVERAGE(M330:P330)</f>
        <v>1.2959662394521358</v>
      </c>
      <c r="W330" s="8">
        <f>LOG(V330,2)</f>
        <v>0.37402813580788835</v>
      </c>
      <c r="X330" t="s">
        <v>4260</v>
      </c>
      <c r="Y330">
        <f>_xlfn.T.TEST(B330:E330,F330:I330,2,1)</f>
        <v>9.9092144127067419E-2</v>
      </c>
      <c r="Z330">
        <f>IF(ABS(W330)&gt;0.3014,1,0)</f>
        <v>1</v>
      </c>
      <c r="AA330">
        <f>IF(Y330&lt;0.05,1,0)</f>
        <v>0</v>
      </c>
      <c r="AB330">
        <f>IF((Z330+AA330)&gt;1,1,0)</f>
        <v>0</v>
      </c>
      <c r="AC330">
        <f>TINV(Y330,3)</f>
        <v>2.3634228963201314</v>
      </c>
      <c r="AD330">
        <f>EXP((-AC330*AC330)/2)</f>
        <v>6.1244336849918542E-2</v>
      </c>
      <c r="AE330">
        <f>-LOG10(AD330)</f>
        <v>1.2129340635109989</v>
      </c>
      <c r="AF330">
        <f>IF(AE330&gt;2,1,0)</f>
        <v>0</v>
      </c>
      <c r="AG330">
        <f>IF((AF330+Z330)&gt;1,1,0)</f>
        <v>0</v>
      </c>
    </row>
    <row r="331" spans="1:33" x14ac:dyDescent="0.25">
      <c r="A331" t="s">
        <v>1008</v>
      </c>
      <c r="B331" s="12">
        <v>10.07</v>
      </c>
      <c r="C331" s="12">
        <v>21.522500000000001</v>
      </c>
      <c r="D331" s="12">
        <v>19.46</v>
      </c>
      <c r="E331" s="12">
        <v>19.32</v>
      </c>
      <c r="F331" s="12">
        <v>19.91</v>
      </c>
      <c r="G331" s="12">
        <v>26.933333333333302</v>
      </c>
      <c r="H331" s="12">
        <v>23.2633333333333</v>
      </c>
      <c r="I331" s="12">
        <v>14.633333333333301</v>
      </c>
      <c r="J331" s="12">
        <f>AVERAGE(B331:E331)</f>
        <v>17.593125000000001</v>
      </c>
      <c r="K331" s="12">
        <f>AVERAGE(F331:I331)</f>
        <v>21.184999999999974</v>
      </c>
      <c r="L331" s="12">
        <f>MAX(J331:K331)</f>
        <v>21.184999999999974</v>
      </c>
      <c r="M331" s="8">
        <f>F331/B331</f>
        <v>1.9771598808341608</v>
      </c>
      <c r="N331" s="8">
        <f>G331/C331</f>
        <v>1.2514035699074597</v>
      </c>
      <c r="O331" s="8">
        <f>H331/D331</f>
        <v>1.195443645083931</v>
      </c>
      <c r="P331" s="8">
        <f>I331/E331</f>
        <v>0.75741890959282099</v>
      </c>
      <c r="Q331" s="8">
        <f>LOG(M331,2)</f>
        <v>0.98342953771371788</v>
      </c>
      <c r="R331" s="8">
        <f>LOG(N331,2)</f>
        <v>0.32354712476475417</v>
      </c>
      <c r="S331" s="8">
        <f>LOG(O331,2)</f>
        <v>0.25754612095353008</v>
      </c>
      <c r="T331" s="8">
        <f>LOG(P331,2)</f>
        <v>-0.40083665513421196</v>
      </c>
      <c r="U331" s="8">
        <f>STDEV(Q331:T331)/SQRT(COUNT(Q331:T331))</f>
        <v>0.2828832319188983</v>
      </c>
      <c r="V331" s="8">
        <f>AVERAGE(M331:P331)</f>
        <v>1.2953565013545931</v>
      </c>
      <c r="W331" s="8">
        <f>LOG(V331,2)</f>
        <v>0.3733492036687549</v>
      </c>
      <c r="X331" t="s">
        <v>1008</v>
      </c>
      <c r="Y331">
        <f>_xlfn.T.TEST(B331:E331,F331:I331,2,1)</f>
        <v>0.32257025149918706</v>
      </c>
      <c r="Z331">
        <f>IF(ABS(W331)&gt;0.3014,1,0)</f>
        <v>1</v>
      </c>
      <c r="AA331">
        <f>IF(Y331&lt;0.05,1,0)</f>
        <v>0</v>
      </c>
      <c r="AB331">
        <f>IF((Z331+AA331)&gt;1,1,0)</f>
        <v>0</v>
      </c>
      <c r="AC331">
        <f>TINV(Y331,3)</f>
        <v>1.1813916693431605</v>
      </c>
      <c r="AD331">
        <f>EXP((-AC331*AC331)/2)</f>
        <v>0.49765752556665899</v>
      </c>
      <c r="AE331">
        <f>-LOG10(AD331)</f>
        <v>0.30306942415287946</v>
      </c>
      <c r="AF331">
        <f>IF(AE331&gt;2,1,0)</f>
        <v>0</v>
      </c>
      <c r="AG331">
        <f>IF((AF331+Z331)&gt;1,1,0)</f>
        <v>0</v>
      </c>
    </row>
    <row r="332" spans="1:33" x14ac:dyDescent="0.25">
      <c r="A332" t="s">
        <v>1543</v>
      </c>
      <c r="B332" s="12">
        <v>17.690000000000001</v>
      </c>
      <c r="C332" s="12">
        <v>29.6</v>
      </c>
      <c r="D332" s="12">
        <v>20.309999999999999</v>
      </c>
      <c r="E332" s="12">
        <v>23.7775</v>
      </c>
      <c r="F332" s="12">
        <v>30.024999999999999</v>
      </c>
      <c r="G332" s="12">
        <v>28.216666666666701</v>
      </c>
      <c r="H332" s="12">
        <v>25.953333333333301</v>
      </c>
      <c r="I332" s="12">
        <v>29.773333333333301</v>
      </c>
      <c r="J332" s="12">
        <f>AVERAGE(B332:E332)</f>
        <v>22.844375000000003</v>
      </c>
      <c r="K332" s="12">
        <f>AVERAGE(F332:I332)</f>
        <v>28.492083333333326</v>
      </c>
      <c r="L332" s="12">
        <f>MAX(J332:K332)</f>
        <v>28.492083333333326</v>
      </c>
      <c r="M332" s="8">
        <f>F332/B332</f>
        <v>1.697286602600339</v>
      </c>
      <c r="N332" s="8">
        <f>G332/C332</f>
        <v>0.95326576576576683</v>
      </c>
      <c r="O332" s="8">
        <f>H332/D332</f>
        <v>1.27785983915969</v>
      </c>
      <c r="P332" s="8">
        <f>I332/E332</f>
        <v>1.2521641607962697</v>
      </c>
      <c r="Q332" s="8">
        <f>LOG(M332,2)</f>
        <v>0.76323019790253799</v>
      </c>
      <c r="R332" s="8">
        <f>LOG(N332,2)</f>
        <v>-6.9049608454462647E-2</v>
      </c>
      <c r="S332" s="8">
        <f>LOG(O332,2)</f>
        <v>0.35372960432997264</v>
      </c>
      <c r="T332" s="8">
        <f>LOG(P332,2)</f>
        <v>0.32442371438023215</v>
      </c>
      <c r="U332" s="8">
        <f>STDEV(Q332:T332)/SQRT(COUNT(Q332:T332))</f>
        <v>0.17000942963541821</v>
      </c>
      <c r="V332" s="8">
        <f>AVERAGE(M332:P332)</f>
        <v>1.2951440920805164</v>
      </c>
      <c r="W332" s="8">
        <f>LOG(V332,2)</f>
        <v>0.37311261479646313</v>
      </c>
      <c r="X332" t="s">
        <v>1543</v>
      </c>
      <c r="Y332">
        <f>_xlfn.T.TEST(B332:E332,F332:I332,2,1)</f>
        <v>0.13732666888968692</v>
      </c>
      <c r="Z332">
        <f>IF(ABS(W332)&gt;0.3014,1,0)</f>
        <v>1</v>
      </c>
      <c r="AA332">
        <f>IF(Y332&lt;0.05,1,0)</f>
        <v>0</v>
      </c>
      <c r="AB332">
        <f>IF((Z332+AA332)&gt;1,1,0)</f>
        <v>0</v>
      </c>
      <c r="AC332">
        <f>TINV(Y332,3)</f>
        <v>2.0149341863877135</v>
      </c>
      <c r="AD332">
        <f>EXP((-AC332*AC332)/2)</f>
        <v>0.1313381626296041</v>
      </c>
      <c r="AE332">
        <f>-LOG10(AD332)</f>
        <v>0.88160906361874369</v>
      </c>
      <c r="AF332">
        <f>IF(AE332&gt;2,1,0)</f>
        <v>0</v>
      </c>
      <c r="AG332">
        <f>IF((AF332+Z332)&gt;1,1,0)</f>
        <v>0</v>
      </c>
    </row>
    <row r="333" spans="1:33" x14ac:dyDescent="0.25">
      <c r="A333" t="s">
        <v>1554</v>
      </c>
      <c r="B333" s="12">
        <v>152.03</v>
      </c>
      <c r="C333" s="12">
        <v>136.18</v>
      </c>
      <c r="D333" s="12">
        <v>204.56</v>
      </c>
      <c r="E333" s="12">
        <v>148.10499999999999</v>
      </c>
      <c r="F333" s="12">
        <v>219.065</v>
      </c>
      <c r="G333" s="12">
        <v>134.12</v>
      </c>
      <c r="H333" s="12">
        <v>228.25333333333299</v>
      </c>
      <c r="I333" s="12">
        <v>242.19333333333299</v>
      </c>
      <c r="J333" s="12">
        <f>AVERAGE(B333:E333)</f>
        <v>160.21875</v>
      </c>
      <c r="K333" s="12">
        <f>AVERAGE(F333:I333)</f>
        <v>205.90791666666649</v>
      </c>
      <c r="L333" s="12">
        <f>MAX(J333:K333)</f>
        <v>205.90791666666649</v>
      </c>
      <c r="M333" s="8">
        <f>F333/B333</f>
        <v>1.440932710649214</v>
      </c>
      <c r="N333" s="8">
        <f>G333/C333</f>
        <v>0.98487296225583787</v>
      </c>
      <c r="O333" s="8">
        <f>H333/D333</f>
        <v>1.1158258375700674</v>
      </c>
      <c r="P333" s="8">
        <f>I333/E333</f>
        <v>1.6352812756715371</v>
      </c>
      <c r="Q333" s="8">
        <f>LOG(M333,2)</f>
        <v>0.52700296543677883</v>
      </c>
      <c r="R333" s="8">
        <f>LOG(N333,2)</f>
        <v>-2.1990450057777541E-2</v>
      </c>
      <c r="S333" s="8">
        <f>LOG(O333,2)</f>
        <v>0.15811186329431684</v>
      </c>
      <c r="T333" s="8">
        <f>LOG(P333,2)</f>
        <v>0.70953880704762207</v>
      </c>
      <c r="U333" s="8">
        <f>STDEV(Q333:T333)/SQRT(COUNT(Q333:T333))</f>
        <v>0.1672346978887943</v>
      </c>
      <c r="V333" s="8">
        <f>AVERAGE(M333:P333)</f>
        <v>1.2942281965366642</v>
      </c>
      <c r="W333" s="8">
        <f>LOG(V333,2)</f>
        <v>0.37209201376508344</v>
      </c>
      <c r="X333" t="s">
        <v>1554</v>
      </c>
      <c r="Y333">
        <f>_xlfn.T.TEST(B333:E333,F333:I333,2,1)</f>
        <v>0.12392075634213967</v>
      </c>
      <c r="Z333">
        <f>IF(ABS(W333)&gt;0.3014,1,0)</f>
        <v>1</v>
      </c>
      <c r="AA333">
        <f>IF(Y333&lt;0.05,1,0)</f>
        <v>0</v>
      </c>
      <c r="AB333">
        <f>IF((Z333+AA333)&gt;1,1,0)</f>
        <v>0</v>
      </c>
      <c r="AC333">
        <f>TINV(Y333,3)</f>
        <v>2.1222246418904165</v>
      </c>
      <c r="AD333">
        <f>EXP((-AC333*AC333)/2)</f>
        <v>0.1051971873425545</v>
      </c>
      <c r="AE333">
        <f>-LOG10(AD333)</f>
        <v>0.97799587175963554</v>
      </c>
      <c r="AF333">
        <f>IF(AE333&gt;2,1,0)</f>
        <v>0</v>
      </c>
      <c r="AG333">
        <f>IF((AF333+Z333)&gt;1,1,0)</f>
        <v>0</v>
      </c>
    </row>
    <row r="334" spans="1:33" x14ac:dyDescent="0.25">
      <c r="A334" t="s">
        <v>2784</v>
      </c>
      <c r="B334" s="12">
        <v>389</v>
      </c>
      <c r="C334" s="12">
        <v>547.30499999999995</v>
      </c>
      <c r="D334" s="12">
        <v>508.48666666666702</v>
      </c>
      <c r="E334" s="12">
        <v>481.73750000000001</v>
      </c>
      <c r="F334" s="12">
        <v>639.17999999999995</v>
      </c>
      <c r="G334" s="12">
        <v>750.26333333333298</v>
      </c>
      <c r="H334" s="12">
        <v>545.01</v>
      </c>
      <c r="I334" s="12">
        <v>522.17333333333295</v>
      </c>
      <c r="J334" s="12">
        <f>AVERAGE(B334:E334)</f>
        <v>481.63229166666673</v>
      </c>
      <c r="K334" s="12">
        <f>AVERAGE(F334:I334)</f>
        <v>614.15666666666652</v>
      </c>
      <c r="L334" s="12">
        <f>MAX(J334:K334)</f>
        <v>614.15666666666652</v>
      </c>
      <c r="M334" s="8">
        <f>F334/B334</f>
        <v>1.6431362467866322</v>
      </c>
      <c r="N334" s="8">
        <f>G334/C334</f>
        <v>1.370832229439404</v>
      </c>
      <c r="O334" s="8">
        <f>H334/D334</f>
        <v>1.0718275143235476</v>
      </c>
      <c r="P334" s="8">
        <f>I334/E334</f>
        <v>1.0839374832420829</v>
      </c>
      <c r="Q334" s="8">
        <f>LOG(M334,2)</f>
        <v>0.71645211170236722</v>
      </c>
      <c r="R334" s="8">
        <f>LOG(N334,2)</f>
        <v>0.45505201636409287</v>
      </c>
      <c r="S334" s="8">
        <f>LOG(O334,2)</f>
        <v>0.1000727563070567</v>
      </c>
      <c r="T334" s="8">
        <f>LOG(P334,2)</f>
        <v>0.11628155077155705</v>
      </c>
      <c r="U334" s="8">
        <f>STDEV(Q334:T334)/SQRT(COUNT(Q334:T334))</f>
        <v>0.14786653964631538</v>
      </c>
      <c r="V334" s="8">
        <f>AVERAGE(M334:P334)</f>
        <v>1.2924333684479166</v>
      </c>
      <c r="W334" s="8">
        <f>LOG(V334,2)</f>
        <v>0.3700899041474161</v>
      </c>
      <c r="X334" t="s">
        <v>2784</v>
      </c>
      <c r="Y334">
        <f>_xlfn.T.TEST(B334:E334,F334:I334,2,1)</f>
        <v>9.5623645273252386E-2</v>
      </c>
      <c r="Z334">
        <f>IF(ABS(W334)&gt;0.3014,1,0)</f>
        <v>1</v>
      </c>
      <c r="AA334">
        <f>IF(Y334&lt;0.05,1,0)</f>
        <v>0</v>
      </c>
      <c r="AB334">
        <f>IF((Z334+AA334)&gt;1,1,0)</f>
        <v>0</v>
      </c>
      <c r="AC334">
        <f>TINV(Y334,3)</f>
        <v>2.4029140768167472</v>
      </c>
      <c r="AD334">
        <f>EXP((-AC334*AC334)/2)</f>
        <v>5.5743301391028663E-2</v>
      </c>
      <c r="AE334">
        <f>-LOG10(AD334)</f>
        <v>1.2538073138170471</v>
      </c>
      <c r="AF334">
        <f>IF(AE334&gt;2,1,0)</f>
        <v>0</v>
      </c>
      <c r="AG334">
        <f>IF((AF334+Z334)&gt;1,1,0)</f>
        <v>0</v>
      </c>
    </row>
    <row r="335" spans="1:33" x14ac:dyDescent="0.25">
      <c r="A335" t="s">
        <v>5084</v>
      </c>
      <c r="B335" s="12">
        <v>43.46</v>
      </c>
      <c r="C335" s="12">
        <v>6.9</v>
      </c>
      <c r="D335" s="12">
        <v>5.6533333333333298</v>
      </c>
      <c r="E335" s="12">
        <v>5.6725000000000003</v>
      </c>
      <c r="F335" s="12">
        <v>5.52</v>
      </c>
      <c r="G335" s="12">
        <v>6.0633333333333299</v>
      </c>
      <c r="H335" s="12">
        <v>8.2366666666666699</v>
      </c>
      <c r="I335" s="12">
        <v>15.35</v>
      </c>
      <c r="J335" s="12">
        <f>AVERAGE(B335:E335)</f>
        <v>15.421458333333332</v>
      </c>
      <c r="K335" s="12">
        <f>AVERAGE(F335:I335)</f>
        <v>8.7925000000000004</v>
      </c>
      <c r="L335" s="12">
        <f>MAX(J335:K335)</f>
        <v>15.421458333333332</v>
      </c>
      <c r="M335" s="8">
        <f>F335/B335</f>
        <v>0.12701334560515415</v>
      </c>
      <c r="N335" s="8">
        <f>G335/C335</f>
        <v>0.87874396135265642</v>
      </c>
      <c r="O335" s="8">
        <f>H335/D335</f>
        <v>1.4569575471698128</v>
      </c>
      <c r="P335" s="8">
        <f>I335/E335</f>
        <v>2.7060379021595415</v>
      </c>
      <c r="Q335" s="8">
        <f>LOG(M335,2)</f>
        <v>-2.9769480024031143</v>
      </c>
      <c r="R335" s="8">
        <f>LOG(N335,2)</f>
        <v>-0.18648522473520218</v>
      </c>
      <c r="S335" s="8">
        <f>LOG(O335,2)</f>
        <v>0.54295884076558676</v>
      </c>
      <c r="T335" s="8">
        <f>LOG(P335,2)</f>
        <v>1.4361820465852044</v>
      </c>
      <c r="U335" s="8">
        <f>STDEV(Q335:T335)/SQRT(COUNT(Q335:T335))</f>
        <v>0.95323057001072897</v>
      </c>
      <c r="V335" s="8">
        <f>AVERAGE(M335:P335)</f>
        <v>1.2921881890717912</v>
      </c>
      <c r="W335" s="8">
        <f>LOG(V335,2)</f>
        <v>0.36981619361513635</v>
      </c>
      <c r="X335" t="s">
        <v>5084</v>
      </c>
      <c r="Y335">
        <f>_xlfn.T.TEST(B335:E335,F335:I335,2,1)</f>
        <v>0.57823583963003367</v>
      </c>
      <c r="Z335">
        <f>IF(ABS(W335)&gt;0.3014,1,0)</f>
        <v>1</v>
      </c>
      <c r="AA335">
        <f>IF(Y335&lt;0.05,1,0)</f>
        <v>0</v>
      </c>
      <c r="AB335">
        <f>IF((Z335+AA335)&gt;1,1,0)</f>
        <v>0</v>
      </c>
      <c r="AC335">
        <f>TINV(Y335,3)</f>
        <v>0.62160928890159217</v>
      </c>
      <c r="AD335">
        <f>EXP((-AC335*AC335)/2)</f>
        <v>0.82431787401707068</v>
      </c>
      <c r="AE335">
        <f>-LOG10(AD335)</f>
        <v>8.39052830717128E-2</v>
      </c>
      <c r="AF335">
        <f>IF(AE335&gt;2,1,0)</f>
        <v>0</v>
      </c>
      <c r="AG335">
        <f>IF((AF335+Z335)&gt;1,1,0)</f>
        <v>0</v>
      </c>
    </row>
    <row r="336" spans="1:33" x14ac:dyDescent="0.25">
      <c r="A336" t="s">
        <v>3847</v>
      </c>
      <c r="B336" s="12">
        <v>24.04</v>
      </c>
      <c r="C336" s="12">
        <v>49.66</v>
      </c>
      <c r="D336" s="12">
        <v>39.54</v>
      </c>
      <c r="E336" s="12">
        <v>36.372500000000002</v>
      </c>
      <c r="F336" s="12">
        <v>46.01</v>
      </c>
      <c r="G336" s="12">
        <v>43.5566666666667</v>
      </c>
      <c r="H336" s="12">
        <v>40.636666666666699</v>
      </c>
      <c r="I336" s="12">
        <v>49.08</v>
      </c>
      <c r="J336" s="12">
        <f>AVERAGE(B336:E336)</f>
        <v>37.403124999999996</v>
      </c>
      <c r="K336" s="12">
        <f>AVERAGE(F336:I336)</f>
        <v>44.82083333333334</v>
      </c>
      <c r="L336" s="12">
        <f>MAX(J336:K336)</f>
        <v>44.82083333333334</v>
      </c>
      <c r="M336" s="8">
        <f>F336/B336</f>
        <v>1.9138935108153079</v>
      </c>
      <c r="N336" s="8">
        <f>G336/C336</f>
        <v>0.8770975969928857</v>
      </c>
      <c r="O336" s="8">
        <f>H336/D336</f>
        <v>1.0277356263699216</v>
      </c>
      <c r="P336" s="8">
        <f>I336/E336</f>
        <v>1.3493710907966181</v>
      </c>
      <c r="Q336" s="8">
        <f>LOG(M336,2)</f>
        <v>0.9365105603920596</v>
      </c>
      <c r="R336" s="8">
        <f>LOG(N336,2)</f>
        <v>-0.18919071075372215</v>
      </c>
      <c r="S336" s="8">
        <f>LOG(O336,2)</f>
        <v>3.9469194903706463E-2</v>
      </c>
      <c r="T336" s="8">
        <f>LOG(P336,2)</f>
        <v>0.43228715868575945</v>
      </c>
      <c r="U336" s="8">
        <f>STDEV(Q336:T336)/SQRT(COUNT(Q336:T336))</f>
        <v>0.24659995646681537</v>
      </c>
      <c r="V336" s="8">
        <f>AVERAGE(M336:P336)</f>
        <v>1.2920244562436833</v>
      </c>
      <c r="W336" s="8">
        <f>LOG(V336,2)</f>
        <v>0.36963337852065387</v>
      </c>
      <c r="X336" t="s">
        <v>3847</v>
      </c>
      <c r="Y336">
        <f>_xlfn.T.TEST(B336:E336,F336:I336,2,1)</f>
        <v>0.31801453016127207</v>
      </c>
      <c r="Z336">
        <f>IF(ABS(W336)&gt;0.3014,1,0)</f>
        <v>1</v>
      </c>
      <c r="AA336">
        <f>IF(Y336&lt;0.05,1,0)</f>
        <v>0</v>
      </c>
      <c r="AB336">
        <f>IF((Z336+AA336)&gt;1,1,0)</f>
        <v>0</v>
      </c>
      <c r="AC336">
        <f>TINV(Y336,3)</f>
        <v>1.1947929865325719</v>
      </c>
      <c r="AD336">
        <f>EXP((-AC336*AC336)/2)</f>
        <v>0.48979656853706977</v>
      </c>
      <c r="AE336">
        <f>-LOG10(AD336)</f>
        <v>0.30998426182183098</v>
      </c>
      <c r="AF336">
        <f>IF(AE336&gt;2,1,0)</f>
        <v>0</v>
      </c>
      <c r="AG336">
        <f>IF((AF336+Z336)&gt;1,1,0)</f>
        <v>0</v>
      </c>
    </row>
    <row r="337" spans="1:33" x14ac:dyDescent="0.25">
      <c r="A337" t="s">
        <v>4702</v>
      </c>
      <c r="B337" s="12">
        <v>7.75</v>
      </c>
      <c r="C337" s="12">
        <v>22.267499999999998</v>
      </c>
      <c r="D337" s="12">
        <v>14.02</v>
      </c>
      <c r="E337" s="12">
        <v>28.105</v>
      </c>
      <c r="F337" s="12">
        <v>14.955</v>
      </c>
      <c r="G337" s="12">
        <v>23.72</v>
      </c>
      <c r="H337" s="12">
        <v>23.88</v>
      </c>
      <c r="I337" s="12">
        <v>13.196666666666699</v>
      </c>
      <c r="J337" s="12">
        <f>AVERAGE(B337:E337)</f>
        <v>18.035625</v>
      </c>
      <c r="K337" s="12">
        <f>AVERAGE(F337:I337)</f>
        <v>18.937916666666673</v>
      </c>
      <c r="L337" s="12">
        <f>MAX(J337:K337)</f>
        <v>18.937916666666673</v>
      </c>
      <c r="M337" s="8">
        <f>F337/B337</f>
        <v>1.9296774193548387</v>
      </c>
      <c r="N337" s="8">
        <f>G337/C337</f>
        <v>1.0652295947007973</v>
      </c>
      <c r="O337" s="8">
        <f>H337/D337</f>
        <v>1.703281027104137</v>
      </c>
      <c r="P337" s="8">
        <f>I337/E337</f>
        <v>0.46954871612405974</v>
      </c>
      <c r="Q337" s="8">
        <f>LOG(M337,2)</f>
        <v>0.94835969495775219</v>
      </c>
      <c r="R337" s="8">
        <f>LOG(N337,2)</f>
        <v>9.1164415838192167E-2</v>
      </c>
      <c r="S337" s="8">
        <f>LOG(O337,2)</f>
        <v>0.768316487254182</v>
      </c>
      <c r="T337" s="8">
        <f>LOG(P337,2)</f>
        <v>-1.0906532482659745</v>
      </c>
      <c r="U337" s="8">
        <f>STDEV(Q337:T337)/SQRT(COUNT(Q337:T337))</f>
        <v>0.46178479571139724</v>
      </c>
      <c r="V337" s="8">
        <f>AVERAGE(M337:P337)</f>
        <v>1.2919341893209584</v>
      </c>
      <c r="W337" s="8">
        <f>LOG(V337,2)</f>
        <v>0.36953258151908569</v>
      </c>
      <c r="X337" t="s">
        <v>4702</v>
      </c>
      <c r="Y337">
        <f>_xlfn.T.TEST(B337:E337,F337:I337,2,1)</f>
        <v>0.88128393380004066</v>
      </c>
      <c r="Z337">
        <f>IF(ABS(W337)&gt;0.3014,1,0)</f>
        <v>1</v>
      </c>
      <c r="AA337">
        <f>IF(Y337&lt;0.05,1,0)</f>
        <v>0</v>
      </c>
      <c r="AB337">
        <f>IF((Z337+AA337)&gt;1,1,0)</f>
        <v>0</v>
      </c>
      <c r="AC337">
        <f>TINV(Y337,3)</f>
        <v>0.16244037633561351</v>
      </c>
      <c r="AD337">
        <f>EXP((-AC337*AC337)/2)</f>
        <v>0.98689321397275342</v>
      </c>
      <c r="AE337">
        <f>-LOG10(AD337)</f>
        <v>5.7298372912127325E-3</v>
      </c>
      <c r="AF337">
        <f>IF(AE337&gt;2,1,0)</f>
        <v>0</v>
      </c>
      <c r="AG337">
        <f>IF((AF337+Z337)&gt;1,1,0)</f>
        <v>0</v>
      </c>
    </row>
    <row r="338" spans="1:33" x14ac:dyDescent="0.25">
      <c r="A338" t="s">
        <v>3462</v>
      </c>
      <c r="B338" s="12">
        <v>8.6999999999999993</v>
      </c>
      <c r="C338" s="12">
        <v>16.305</v>
      </c>
      <c r="D338" s="12">
        <v>16.116666666666699</v>
      </c>
      <c r="E338" s="12">
        <v>16.43</v>
      </c>
      <c r="F338" s="12">
        <v>19.86</v>
      </c>
      <c r="G338" s="12">
        <v>16.023333333333301</v>
      </c>
      <c r="H338" s="12">
        <v>17.309999999999999</v>
      </c>
      <c r="I338" s="12">
        <v>13.5833333333333</v>
      </c>
      <c r="J338" s="12">
        <f>AVERAGE(B338:E338)</f>
        <v>14.387916666666674</v>
      </c>
      <c r="K338" s="12">
        <f>AVERAGE(F338:I338)</f>
        <v>16.69416666666665</v>
      </c>
      <c r="L338" s="12">
        <f>MAX(J338:K338)</f>
        <v>16.69416666666665</v>
      </c>
      <c r="M338" s="8">
        <f>F338/B338</f>
        <v>2.2827586206896555</v>
      </c>
      <c r="N338" s="8">
        <f>G338/C338</f>
        <v>0.98272513543902495</v>
      </c>
      <c r="O338" s="8">
        <f>H338/D338</f>
        <v>1.0740434332988602</v>
      </c>
      <c r="P338" s="8">
        <f>I338/E338</f>
        <v>0.82673970379387096</v>
      </c>
      <c r="Q338" s="8">
        <f>LOG(M338,2)</f>
        <v>1.1907783167922834</v>
      </c>
      <c r="R338" s="8">
        <f>LOG(N338,2)</f>
        <v>-2.5140138331728745E-2</v>
      </c>
      <c r="S338" s="8">
        <f>LOG(O338,2)</f>
        <v>0.10305233572358827</v>
      </c>
      <c r="T338" s="8">
        <f>LOG(P338,2)</f>
        <v>-0.27449492166543188</v>
      </c>
      <c r="U338" s="8">
        <f>STDEV(Q338:T338)/SQRT(COUNT(Q338:T338))</f>
        <v>0.3237084662123072</v>
      </c>
      <c r="V338" s="8">
        <f>AVERAGE(M338:P338)</f>
        <v>1.2915667233053529</v>
      </c>
      <c r="W338" s="8">
        <f>LOG(V338,2)</f>
        <v>0.36912217608869208</v>
      </c>
      <c r="X338" t="s">
        <v>3462</v>
      </c>
      <c r="Y338">
        <f>_xlfn.T.TEST(B338:E338,F338:I338,2,1)</f>
        <v>0.50669468517506966</v>
      </c>
      <c r="Z338">
        <f>IF(ABS(W338)&gt;0.3014,1,0)</f>
        <v>1</v>
      </c>
      <c r="AA338">
        <f>IF(Y338&lt;0.05,1,0)</f>
        <v>0</v>
      </c>
      <c r="AB338">
        <f>IF((Z338+AA338)&gt;1,1,0)</f>
        <v>0</v>
      </c>
      <c r="AC338">
        <f>TINV(Y338,3)</f>
        <v>0.75195808305314826</v>
      </c>
      <c r="AD338">
        <f>EXP((-AC338*AC338)/2)</f>
        <v>0.75373044165197278</v>
      </c>
      <c r="AE338">
        <f>-LOG10(AD338)</f>
        <v>0.12278394409600818</v>
      </c>
      <c r="AF338">
        <f>IF(AE338&gt;2,1,0)</f>
        <v>0</v>
      </c>
      <c r="AG338">
        <f>IF((AF338+Z338)&gt;1,1,0)</f>
        <v>0</v>
      </c>
    </row>
    <row r="339" spans="1:33" x14ac:dyDescent="0.25">
      <c r="A339" t="s">
        <v>4270</v>
      </c>
      <c r="B339" s="12">
        <v>23.19</v>
      </c>
      <c r="C339" s="12">
        <v>52.26</v>
      </c>
      <c r="D339" s="12">
        <v>42.7633333333333</v>
      </c>
      <c r="E339" s="12">
        <v>49.182499999999997</v>
      </c>
      <c r="F339" s="12">
        <v>47.505000000000003</v>
      </c>
      <c r="G339" s="12">
        <v>57.603333333333303</v>
      </c>
      <c r="H339" s="12">
        <v>48.516666666666701</v>
      </c>
      <c r="I339" s="12">
        <v>43.086666666666702</v>
      </c>
      <c r="J339" s="12">
        <f>AVERAGE(B339:E339)</f>
        <v>41.848958333333329</v>
      </c>
      <c r="K339" s="12">
        <f>AVERAGE(F339:I339)</f>
        <v>49.177916666666675</v>
      </c>
      <c r="L339" s="12">
        <f>MAX(J339:K339)</f>
        <v>49.177916666666675</v>
      </c>
      <c r="M339" s="8">
        <f>F339/B339</f>
        <v>2.0485122897800778</v>
      </c>
      <c r="N339" s="8">
        <f>G339/C339</f>
        <v>1.1022451843347361</v>
      </c>
      <c r="O339" s="8">
        <f>H339/D339</f>
        <v>1.1345389352248829</v>
      </c>
      <c r="P339" s="8">
        <f>I339/E339</f>
        <v>0.87605686304410524</v>
      </c>
      <c r="Q339" s="8">
        <f>LOG(M339,2)</f>
        <v>1.0345765481033429</v>
      </c>
      <c r="R339" s="8">
        <f>LOG(N339,2)</f>
        <v>0.14044517389031597</v>
      </c>
      <c r="S339" s="8">
        <f>LOG(O339,2)</f>
        <v>0.18210612041791108</v>
      </c>
      <c r="T339" s="8">
        <f>LOG(P339,2)</f>
        <v>-0.19090357966218297</v>
      </c>
      <c r="U339" s="8">
        <f>STDEV(Q339:T339)/SQRT(COUNT(Q339:T339))</f>
        <v>0.26135233861903584</v>
      </c>
      <c r="V339" s="8">
        <f>AVERAGE(M339:P339)</f>
        <v>1.2903383180959507</v>
      </c>
      <c r="W339" s="8">
        <f>LOG(V339,2)</f>
        <v>0.36774938025839665</v>
      </c>
      <c r="X339" t="s">
        <v>4270</v>
      </c>
      <c r="Y339">
        <f>_xlfn.T.TEST(B339:E339,F339:I339,2,1)</f>
        <v>0.3283449134090678</v>
      </c>
      <c r="Z339">
        <f>IF(ABS(W339)&gt;0.3014,1,0)</f>
        <v>1</v>
      </c>
      <c r="AA339">
        <f>IF(Y339&lt;0.05,1,0)</f>
        <v>0</v>
      </c>
      <c r="AB339">
        <f>IF((Z339+AA339)&gt;1,1,0)</f>
        <v>0</v>
      </c>
      <c r="AC339">
        <f>TINV(Y339,3)</f>
        <v>1.164677412059274</v>
      </c>
      <c r="AD339">
        <f>EXP((-AC339*AC339)/2)</f>
        <v>0.5075110793461538</v>
      </c>
      <c r="AE339">
        <f>-LOG10(AD339)</f>
        <v>0.29455447233814686</v>
      </c>
      <c r="AF339">
        <f>IF(AE339&gt;2,1,0)</f>
        <v>0</v>
      </c>
      <c r="AG339">
        <f>IF((AF339+Z339)&gt;1,1,0)</f>
        <v>0</v>
      </c>
    </row>
    <row r="340" spans="1:33" x14ac:dyDescent="0.25">
      <c r="A340" t="s">
        <v>5563</v>
      </c>
      <c r="B340" s="12">
        <v>66.95</v>
      </c>
      <c r="C340" s="12">
        <v>24.175000000000001</v>
      </c>
      <c r="D340" s="12">
        <v>12.8366666666667</v>
      </c>
      <c r="E340" s="12">
        <v>28.252500000000001</v>
      </c>
      <c r="F340" s="12">
        <v>37.86</v>
      </c>
      <c r="G340" s="12">
        <v>34.776666666666699</v>
      </c>
      <c r="H340" s="12">
        <v>26.426666666666701</v>
      </c>
      <c r="I340" s="12">
        <v>30.976666666666699</v>
      </c>
      <c r="J340" s="12">
        <f>AVERAGE(B340:E340)</f>
        <v>33.053541666666675</v>
      </c>
      <c r="K340" s="12">
        <f>AVERAGE(F340:I340)</f>
        <v>32.510000000000026</v>
      </c>
      <c r="L340" s="12">
        <f>MAX(J340:K340)</f>
        <v>33.053541666666675</v>
      </c>
      <c r="M340" s="8">
        <f>F340/B340</f>
        <v>0.56549663928304705</v>
      </c>
      <c r="N340" s="8">
        <f>G340/C340</f>
        <v>1.4385384350224073</v>
      </c>
      <c r="O340" s="8">
        <f>H340/D340</f>
        <v>2.0586860555699791</v>
      </c>
      <c r="P340" s="8">
        <f>I340/E340</f>
        <v>1.0964221455328447</v>
      </c>
      <c r="Q340" s="8">
        <f>LOG(M340,2)</f>
        <v>-0.82240964450796772</v>
      </c>
      <c r="R340" s="8">
        <f>LOG(N340,2)</f>
        <v>0.52460376767119177</v>
      </c>
      <c r="S340" s="8">
        <f>LOG(O340,2)</f>
        <v>1.0417238393895007</v>
      </c>
      <c r="T340" s="8">
        <f>LOG(P340,2)</f>
        <v>0.13280337312287377</v>
      </c>
      <c r="U340" s="8">
        <f>STDEV(Q340:T340)/SQRT(COUNT(Q340:T340))</f>
        <v>0.39393653833163556</v>
      </c>
      <c r="V340" s="8">
        <f>AVERAGE(M340:P340)</f>
        <v>1.2897858188520694</v>
      </c>
      <c r="W340" s="8">
        <f>LOG(V340,2)</f>
        <v>0.36713151236590946</v>
      </c>
      <c r="X340" t="s">
        <v>5563</v>
      </c>
      <c r="Y340">
        <f>_xlfn.T.TEST(B340:E340,F340:I340,2,1)</f>
        <v>0.95920458151109411</v>
      </c>
      <c r="Z340">
        <f>IF(ABS(W340)&gt;0.3014,1,0)</f>
        <v>1</v>
      </c>
      <c r="AA340">
        <f>IF(Y340&lt;0.05,1,0)</f>
        <v>0</v>
      </c>
      <c r="AB340">
        <f>IF((Z340+AA340)&gt;1,1,0)</f>
        <v>0</v>
      </c>
      <c r="AC340">
        <f>TINV(Y340,3)</f>
        <v>5.5534052630358925E-2</v>
      </c>
      <c r="AD340">
        <f>EXP((-AC340*AC340)/2)</f>
        <v>0.99845917279425833</v>
      </c>
      <c r="AE340">
        <f>-LOG10(AD340)</f>
        <v>6.6968882299617391E-4</v>
      </c>
      <c r="AF340">
        <f>IF(AE340&gt;2,1,0)</f>
        <v>0</v>
      </c>
      <c r="AG340">
        <f>IF((AF340+Z340)&gt;1,1,0)</f>
        <v>0</v>
      </c>
    </row>
    <row r="341" spans="1:33" x14ac:dyDescent="0.25">
      <c r="A341" t="s">
        <v>6126</v>
      </c>
      <c r="B341" s="12">
        <v>23.14</v>
      </c>
      <c r="C341" s="12">
        <v>22.462499999999999</v>
      </c>
      <c r="D341" s="12">
        <v>13.8366666666667</v>
      </c>
      <c r="E341" s="12">
        <v>18.87</v>
      </c>
      <c r="F341" s="12">
        <v>16.704999999999998</v>
      </c>
      <c r="G341" s="12">
        <v>20.9233333333333</v>
      </c>
      <c r="H341" s="12">
        <v>38.86</v>
      </c>
      <c r="I341" s="12">
        <v>13.0733333333333</v>
      </c>
      <c r="J341" s="12">
        <f>AVERAGE(B341:E341)</f>
        <v>19.577291666666675</v>
      </c>
      <c r="K341" s="12">
        <f>AVERAGE(F341:I341)</f>
        <v>22.390416666666649</v>
      </c>
      <c r="L341" s="12">
        <f>MAX(J341:K341)</f>
        <v>22.390416666666649</v>
      </c>
      <c r="M341" s="8">
        <f>F341/B341</f>
        <v>0.72191011235955049</v>
      </c>
      <c r="N341" s="8">
        <f>G341/C341</f>
        <v>0.93147838990910636</v>
      </c>
      <c r="O341" s="8">
        <f>H341/D341</f>
        <v>2.8084798843652066</v>
      </c>
      <c r="P341" s="8">
        <f>I341/E341</f>
        <v>0.69281045751633807</v>
      </c>
      <c r="Q341" s="8">
        <f>LOG(M341,2)</f>
        <v>-0.4701088817725198</v>
      </c>
      <c r="R341" s="8">
        <f>LOG(N341,2)</f>
        <v>-0.102405795535382</v>
      </c>
      <c r="S341" s="8">
        <f>LOG(O341,2)</f>
        <v>1.4897894697028897</v>
      </c>
      <c r="T341" s="8">
        <f>LOG(P341,2)</f>
        <v>-0.52946738812945637</v>
      </c>
      <c r="U341" s="8">
        <f>STDEV(Q341:T341)/SQRT(COUNT(Q341:T341))</f>
        <v>0.47378784291337411</v>
      </c>
      <c r="V341" s="8">
        <f>AVERAGE(M341:P341)</f>
        <v>1.2886697110375505</v>
      </c>
      <c r="W341" s="8">
        <f>LOG(V341,2)</f>
        <v>0.36588254507444001</v>
      </c>
      <c r="X341" t="s">
        <v>6126</v>
      </c>
      <c r="Y341">
        <f>_xlfn.T.TEST(B341:E341,F341:I341,2,1)</f>
        <v>0.73196521505917655</v>
      </c>
      <c r="Z341">
        <f>IF(ABS(W341)&gt;0.3014,1,0)</f>
        <v>1</v>
      </c>
      <c r="AA341">
        <f>IF(Y341&lt;0.05,1,0)</f>
        <v>0</v>
      </c>
      <c r="AB341">
        <f>IF((Z341+AA341)&gt;1,1,0)</f>
        <v>0</v>
      </c>
      <c r="AC341">
        <f>TINV(Y341,3)</f>
        <v>0.37594981693040852</v>
      </c>
      <c r="AD341">
        <f>EXP((-AC341*AC341)/2)</f>
        <v>0.9317701336557932</v>
      </c>
      <c r="AE341">
        <f>-LOG10(AD341)</f>
        <v>3.0691214253069317E-2</v>
      </c>
      <c r="AF341">
        <f>IF(AE341&gt;2,1,0)</f>
        <v>0</v>
      </c>
      <c r="AG341">
        <f>IF((AF341+Z341)&gt;1,1,0)</f>
        <v>0</v>
      </c>
    </row>
    <row r="342" spans="1:33" x14ac:dyDescent="0.25">
      <c r="A342" t="s">
        <v>400</v>
      </c>
      <c r="B342" s="12">
        <v>23.14</v>
      </c>
      <c r="C342" s="12">
        <v>22.274999999999999</v>
      </c>
      <c r="D342" s="12">
        <v>36.076666666666704</v>
      </c>
      <c r="E342" s="12">
        <v>33.1875</v>
      </c>
      <c r="F342" s="12">
        <v>32.47</v>
      </c>
      <c r="G342" s="12">
        <v>31.376666666666701</v>
      </c>
      <c r="H342" s="12">
        <v>31.113333333333301</v>
      </c>
      <c r="I342" s="12">
        <v>49.12</v>
      </c>
      <c r="J342" s="12">
        <f>AVERAGE(B342:E342)</f>
        <v>28.669791666666676</v>
      </c>
      <c r="K342" s="12">
        <f>AVERAGE(F342:I342)</f>
        <v>36.020000000000003</v>
      </c>
      <c r="L342" s="12">
        <f>MAX(J342:K342)</f>
        <v>36.020000000000003</v>
      </c>
      <c r="M342" s="8">
        <f>F342/B342</f>
        <v>1.4031979256698357</v>
      </c>
      <c r="N342" s="8">
        <f>G342/C342</f>
        <v>1.4086045641601213</v>
      </c>
      <c r="O342" s="8">
        <f>H342/D342</f>
        <v>0.86242261849764212</v>
      </c>
      <c r="P342" s="8">
        <f>I342/E342</f>
        <v>1.4800753295668549</v>
      </c>
      <c r="Q342" s="8">
        <f>LOG(M342,2)</f>
        <v>0.48871852017859807</v>
      </c>
      <c r="R342" s="8">
        <f>LOG(N342,2)</f>
        <v>0.49426666246753675</v>
      </c>
      <c r="S342" s="8">
        <f>LOG(O342,2)</f>
        <v>-0.21353307917348913</v>
      </c>
      <c r="T342" s="8">
        <f>LOG(P342,2)</f>
        <v>0.56567060479130105</v>
      </c>
      <c r="U342" s="8">
        <f>STDEV(Q342:T342)/SQRT(COUNT(Q342:T342))</f>
        <v>0.1832772883474906</v>
      </c>
      <c r="V342" s="8">
        <f>AVERAGE(M342:P342)</f>
        <v>1.2885751094736135</v>
      </c>
      <c r="W342" s="8">
        <f>LOG(V342,2)</f>
        <v>0.36577663258515908</v>
      </c>
      <c r="X342" t="s">
        <v>400</v>
      </c>
      <c r="Y342">
        <f>_xlfn.T.TEST(B342:E342,F342:I342,2,1)</f>
        <v>0.19337478840296854</v>
      </c>
      <c r="Z342">
        <f>IF(ABS(W342)&gt;0.3014,1,0)</f>
        <v>1</v>
      </c>
      <c r="AA342">
        <f>IF(Y342&lt;0.05,1,0)</f>
        <v>0</v>
      </c>
      <c r="AB342">
        <f>IF((Z342+AA342)&gt;1,1,0)</f>
        <v>0</v>
      </c>
      <c r="AC342">
        <f>TINV(Y342,3)</f>
        <v>1.6706952807564599</v>
      </c>
      <c r="AD342">
        <f>EXP((-AC342*AC342)/2)</f>
        <v>0.24768156732643162</v>
      </c>
      <c r="AE342">
        <f>-LOG10(AD342)</f>
        <v>0.60610631277745453</v>
      </c>
      <c r="AF342">
        <f>IF(AE342&gt;2,1,0)</f>
        <v>0</v>
      </c>
      <c r="AG342">
        <f>IF((AF342+Z342)&gt;1,1,0)</f>
        <v>0</v>
      </c>
    </row>
    <row r="343" spans="1:33" x14ac:dyDescent="0.25">
      <c r="A343" t="s">
        <v>3752</v>
      </c>
      <c r="B343" s="12">
        <v>1416.85</v>
      </c>
      <c r="C343" s="12">
        <v>1864.175</v>
      </c>
      <c r="D343" s="12">
        <v>1415.54</v>
      </c>
      <c r="E343" s="12">
        <v>3214.2849999999999</v>
      </c>
      <c r="F343" s="12">
        <v>1547.91</v>
      </c>
      <c r="G343" s="12">
        <v>2589.7233333333302</v>
      </c>
      <c r="H343" s="12">
        <v>3121.42</v>
      </c>
      <c r="I343" s="12">
        <v>1491.2</v>
      </c>
      <c r="J343" s="12">
        <f>AVERAGE(B343:E343)</f>
        <v>1977.7124999999999</v>
      </c>
      <c r="K343" s="12">
        <f>AVERAGE(F343:I343)</f>
        <v>2187.5633333333326</v>
      </c>
      <c r="L343" s="12">
        <f>MAX(J343:K343)</f>
        <v>2187.5633333333326</v>
      </c>
      <c r="M343" s="8">
        <f>F343/B343</f>
        <v>1.092500970462646</v>
      </c>
      <c r="N343" s="8">
        <f>G343/C343</f>
        <v>1.3892061278224042</v>
      </c>
      <c r="O343" s="8">
        <f>H343/D343</f>
        <v>2.2051090043375674</v>
      </c>
      <c r="P343" s="8">
        <f>I343/E343</f>
        <v>0.4639289919842205</v>
      </c>
      <c r="Q343" s="8">
        <f>LOG(M343,2)</f>
        <v>0.12763456126456932</v>
      </c>
      <c r="R343" s="8">
        <f>LOG(N343,2)</f>
        <v>0.4742606796099933</v>
      </c>
      <c r="S343" s="8">
        <f>LOG(O343,2)</f>
        <v>1.1408499737557174</v>
      </c>
      <c r="T343" s="8">
        <f>LOG(P343,2)</f>
        <v>-1.1080240885683061</v>
      </c>
      <c r="U343" s="8">
        <f>STDEV(Q343:T343)/SQRT(COUNT(Q343:T343))</f>
        <v>0.47167715741737604</v>
      </c>
      <c r="V343" s="8">
        <f>AVERAGE(M343:P343)</f>
        <v>1.2876862736517096</v>
      </c>
      <c r="W343" s="8">
        <f>LOG(V343,2)</f>
        <v>0.36478114424558028</v>
      </c>
      <c r="X343" t="s">
        <v>3752</v>
      </c>
      <c r="Y343">
        <f>_xlfn.T.TEST(B343:E343,F343:I343,2,1)</f>
        <v>0.79010803495112869</v>
      </c>
      <c r="Z343">
        <f>IF(ABS(W343)&gt;0.3014,1,0)</f>
        <v>1</v>
      </c>
      <c r="AA343">
        <f>IF(Y343&lt;0.05,1,0)</f>
        <v>0</v>
      </c>
      <c r="AB343">
        <f>IF((Z343+AA343)&gt;1,1,0)</f>
        <v>0</v>
      </c>
      <c r="AC343">
        <f>TINV(Y343,3)</f>
        <v>0.29085938684397222</v>
      </c>
      <c r="AD343">
        <f>EXP((-AC343*AC343)/2)</f>
        <v>0.95858255440465101</v>
      </c>
      <c r="AE343">
        <f>-LOG10(AD343)</f>
        <v>1.8370479156808804E-2</v>
      </c>
      <c r="AF343">
        <f>IF(AE343&gt;2,1,0)</f>
        <v>0</v>
      </c>
      <c r="AG343">
        <f>IF((AF343+Z343)&gt;1,1,0)</f>
        <v>0</v>
      </c>
    </row>
    <row r="344" spans="1:33" x14ac:dyDescent="0.25">
      <c r="A344" s="7" t="s">
        <v>4486</v>
      </c>
      <c r="B344" s="12">
        <v>22.92</v>
      </c>
      <c r="C344" s="12">
        <v>36.582500000000003</v>
      </c>
      <c r="D344" s="12">
        <v>24.32</v>
      </c>
      <c r="E344" s="12">
        <v>18.13</v>
      </c>
      <c r="F344" s="12">
        <v>23.75</v>
      </c>
      <c r="G344" s="12">
        <v>44.016666666666701</v>
      </c>
      <c r="H344" s="12">
        <v>32.7633333333333</v>
      </c>
      <c r="I344" s="12">
        <v>28.336666666666702</v>
      </c>
      <c r="J344" s="12">
        <f>AVERAGE(B344:E344)</f>
        <v>25.488125</v>
      </c>
      <c r="K344" s="12">
        <f>AVERAGE(F344:I344)</f>
        <v>32.216666666666676</v>
      </c>
      <c r="L344" s="12">
        <f>MAX(J344:K344)</f>
        <v>32.216666666666676</v>
      </c>
      <c r="M344" s="8">
        <f>F344/B344</f>
        <v>1.0362129144851657</v>
      </c>
      <c r="N344" s="8">
        <f>G344/C344</f>
        <v>1.2032164741793672</v>
      </c>
      <c r="O344" s="8">
        <f>H344/D344</f>
        <v>1.3471765350877178</v>
      </c>
      <c r="P344" s="8">
        <f>I344/E344</f>
        <v>1.5629711343997079</v>
      </c>
      <c r="Q344" s="8">
        <f>LOG(M344,2)</f>
        <v>5.1320469348767578E-2</v>
      </c>
      <c r="R344" s="8">
        <f>LOG(N344,2)</f>
        <v>0.26689622533145191</v>
      </c>
      <c r="S344" s="8">
        <f>LOG(O344,2)</f>
        <v>0.42993891509696203</v>
      </c>
      <c r="T344" s="8">
        <f>LOG(P344,2)</f>
        <v>0.64429113429218832</v>
      </c>
      <c r="U344" s="8">
        <f>STDEV(Q344:T344)/SQRT(COUNT(Q344:T344))</f>
        <v>0.12553184799924783</v>
      </c>
      <c r="V344" s="8">
        <f>AVERAGE(M344:P344)</f>
        <v>1.2873942645379897</v>
      </c>
      <c r="W344" s="8">
        <f>LOG(V344,2)</f>
        <v>0.36445394663306591</v>
      </c>
      <c r="X344" s="7" t="s">
        <v>4486</v>
      </c>
      <c r="Y344">
        <f>_xlfn.T.TEST(B344:E344,F344:I344,2,1)</f>
        <v>4.6233379667769657E-2</v>
      </c>
      <c r="Z344">
        <f>IF(ABS(W344)&gt;0.3014,1,0)</f>
        <v>1</v>
      </c>
      <c r="AA344">
        <f>IF(Y344&lt;0.05,1,0)</f>
        <v>1</v>
      </c>
      <c r="AB344">
        <f>IF((Z344+AA344)&gt;1,1,0)</f>
        <v>1</v>
      </c>
      <c r="AC344">
        <f>TINV(Y344,3)</f>
        <v>3.2855213816659403</v>
      </c>
      <c r="AD344">
        <f>EXP((-AC344*AC344)/2)</f>
        <v>4.5286772736727989E-3</v>
      </c>
      <c r="AE344">
        <f>-LOG10(AD344)</f>
        <v>2.344028627265152</v>
      </c>
      <c r="AF344">
        <f>IF(AE344&gt;2,1,0)</f>
        <v>1</v>
      </c>
      <c r="AG344">
        <f>IF((AF344+Z344)&gt;1,1,0)</f>
        <v>1</v>
      </c>
    </row>
    <row r="345" spans="1:33" x14ac:dyDescent="0.25">
      <c r="A345" t="s">
        <v>3296</v>
      </c>
      <c r="B345" s="12">
        <v>21.03</v>
      </c>
      <c r="C345" s="12">
        <v>49.162500000000001</v>
      </c>
      <c r="D345" s="12">
        <v>68.103333333333296</v>
      </c>
      <c r="E345" s="12">
        <v>67.322500000000005</v>
      </c>
      <c r="F345" s="12">
        <v>47.26</v>
      </c>
      <c r="G345" s="12">
        <v>49.46</v>
      </c>
      <c r="H345" s="12">
        <v>63.64</v>
      </c>
      <c r="I345" s="12">
        <v>64.746666666666698</v>
      </c>
      <c r="J345" s="12">
        <f>AVERAGE(B345:E345)</f>
        <v>51.404583333333321</v>
      </c>
      <c r="K345" s="12">
        <f>AVERAGE(F345:I345)</f>
        <v>56.276666666666678</v>
      </c>
      <c r="L345" s="12">
        <f>MAX(J345:K345)</f>
        <v>56.276666666666678</v>
      </c>
      <c r="M345" s="8">
        <f>F345/B345</f>
        <v>2.2472658107465522</v>
      </c>
      <c r="N345" s="8">
        <f>G345/C345</f>
        <v>1.0060513602847698</v>
      </c>
      <c r="O345" s="8">
        <f>H345/D345</f>
        <v>0.93446233664529443</v>
      </c>
      <c r="P345" s="8">
        <f>I345/E345</f>
        <v>0.9617388936338771</v>
      </c>
      <c r="Q345" s="8">
        <f>LOG(M345,2)</f>
        <v>1.1681707792420672</v>
      </c>
      <c r="R345" s="8">
        <f>LOG(N345,2)</f>
        <v>8.7039585596646492E-3</v>
      </c>
      <c r="S345" s="8">
        <f>LOG(O345,2)</f>
        <v>-9.7791577337537822E-2</v>
      </c>
      <c r="T345" s="8">
        <f>LOG(P345,2)</f>
        <v>-5.6282830819692591E-2</v>
      </c>
      <c r="U345" s="8">
        <f>STDEV(Q345:T345)/SQRT(COUNT(Q345:T345))</f>
        <v>0.30494528873125254</v>
      </c>
      <c r="V345" s="8">
        <f>AVERAGE(M345:P345)</f>
        <v>1.2873796003276232</v>
      </c>
      <c r="W345" s="8">
        <f>LOG(V345,2)</f>
        <v>0.3644375133580019</v>
      </c>
      <c r="X345" t="s">
        <v>3296</v>
      </c>
      <c r="Y345">
        <f>_xlfn.T.TEST(B345:E345,F345:I345,2,1)</f>
        <v>0.54639788393708522</v>
      </c>
      <c r="Z345">
        <f>IF(ABS(W345)&gt;0.3014,1,0)</f>
        <v>1</v>
      </c>
      <c r="AA345">
        <f>IF(Y345&lt;0.05,1,0)</f>
        <v>0</v>
      </c>
      <c r="AB345">
        <f>IF((Z345+AA345)&gt;1,1,0)</f>
        <v>0</v>
      </c>
      <c r="AC345">
        <f>TINV(Y345,3)</f>
        <v>0.6779715502256215</v>
      </c>
      <c r="AD345">
        <f>EXP((-AC345*AC345)/2)</f>
        <v>0.79467447669487812</v>
      </c>
      <c r="AE345">
        <f>-LOG10(AD345)</f>
        <v>9.9810735402107664E-2</v>
      </c>
      <c r="AF345">
        <f>IF(AE345&gt;2,1,0)</f>
        <v>0</v>
      </c>
      <c r="AG345">
        <f>IF((AF345+Z345)&gt;1,1,0)</f>
        <v>0</v>
      </c>
    </row>
    <row r="346" spans="1:33" x14ac:dyDescent="0.25">
      <c r="A346" t="s">
        <v>1605</v>
      </c>
      <c r="B346" s="12">
        <v>55.31</v>
      </c>
      <c r="C346" s="12">
        <v>19.282499999999999</v>
      </c>
      <c r="D346" s="12">
        <v>58.823333333333302</v>
      </c>
      <c r="E346" s="12">
        <v>31.947500000000002</v>
      </c>
      <c r="F346" s="12">
        <v>38.395000000000003</v>
      </c>
      <c r="G346" s="12">
        <v>29.073333333333299</v>
      </c>
      <c r="H346" s="12">
        <v>43.133333333333297</v>
      </c>
      <c r="I346" s="12">
        <v>70.713333333333296</v>
      </c>
      <c r="J346" s="12">
        <f>AVERAGE(B346:E346)</f>
        <v>41.340833333333322</v>
      </c>
      <c r="K346" s="12">
        <f>AVERAGE(F346:I346)</f>
        <v>45.328749999999971</v>
      </c>
      <c r="L346" s="12">
        <f>MAX(J346:K346)</f>
        <v>45.328749999999971</v>
      </c>
      <c r="M346" s="8">
        <f>F346/B346</f>
        <v>0.69417826794431392</v>
      </c>
      <c r="N346" s="8">
        <f>G346/C346</f>
        <v>1.5077574657504629</v>
      </c>
      <c r="O346" s="8">
        <f>H346/D346</f>
        <v>0.73326911089703606</v>
      </c>
      <c r="P346" s="8">
        <f>I346/E346</f>
        <v>2.2134230638808448</v>
      </c>
      <c r="Q346" s="8">
        <f>LOG(M346,2)</f>
        <v>-0.52662189425512818</v>
      </c>
      <c r="R346" s="8">
        <f>LOG(N346,2)</f>
        <v>0.5924043788056359</v>
      </c>
      <c r="S346" s="8">
        <f>LOG(O346,2)</f>
        <v>-0.44758532803627454</v>
      </c>
      <c r="T346" s="8">
        <f>LOG(P346,2)</f>
        <v>1.1462792278353335</v>
      </c>
      <c r="U346" s="8">
        <f>STDEV(Q346:T346)/SQRT(COUNT(Q346:T346))</f>
        <v>0.40788644518828315</v>
      </c>
      <c r="V346" s="8">
        <f>AVERAGE(M346:P346)</f>
        <v>1.2871569771181643</v>
      </c>
      <c r="W346" s="8">
        <f>LOG(V346,2)</f>
        <v>0.36418801027936065</v>
      </c>
      <c r="X346" t="s">
        <v>1605</v>
      </c>
      <c r="Y346">
        <f>_xlfn.T.TEST(B346:E346,F346:I346,2,1)</f>
        <v>0.78111086886323888</v>
      </c>
      <c r="Z346">
        <f>IF(ABS(W346)&gt;0.3014,1,0)</f>
        <v>1</v>
      </c>
      <c r="AA346">
        <f>IF(Y346&lt;0.05,1,0)</f>
        <v>0</v>
      </c>
      <c r="AB346">
        <f>IF((Z346+AA346)&gt;1,1,0)</f>
        <v>0</v>
      </c>
      <c r="AC346">
        <f>TINV(Y346,3)</f>
        <v>0.30383082290507091</v>
      </c>
      <c r="AD346">
        <f>EXP((-AC346*AC346)/2)</f>
        <v>0.95489242915539352</v>
      </c>
      <c r="AE346">
        <f>-LOG10(AD346)</f>
        <v>2.0045549940379839E-2</v>
      </c>
      <c r="AF346">
        <f>IF(AE346&gt;2,1,0)</f>
        <v>0</v>
      </c>
      <c r="AG346">
        <f>IF((AF346+Z346)&gt;1,1,0)</f>
        <v>0</v>
      </c>
    </row>
    <row r="347" spans="1:33" x14ac:dyDescent="0.25">
      <c r="A347" t="s">
        <v>3213</v>
      </c>
      <c r="B347" s="12">
        <v>22.83</v>
      </c>
      <c r="C347" s="12">
        <v>44.475000000000001</v>
      </c>
      <c r="D347" s="12">
        <v>40.520000000000003</v>
      </c>
      <c r="E347" s="12">
        <v>75.53</v>
      </c>
      <c r="F347" s="12">
        <v>46.66</v>
      </c>
      <c r="G347" s="12">
        <v>55.4433333333333</v>
      </c>
      <c r="H347" s="12">
        <v>41.523333333333298</v>
      </c>
      <c r="I347" s="12">
        <v>62.8333333333333</v>
      </c>
      <c r="J347" s="12">
        <f>AVERAGE(B347:E347)</f>
        <v>45.838750000000005</v>
      </c>
      <c r="K347" s="12">
        <f>AVERAGE(F347:I347)</f>
        <v>51.614999999999981</v>
      </c>
      <c r="L347" s="12">
        <f>MAX(J347:K347)</f>
        <v>51.614999999999981</v>
      </c>
      <c r="M347" s="8">
        <f>F347/B347</f>
        <v>2.0438020148926852</v>
      </c>
      <c r="N347" s="8">
        <f>G347/C347</f>
        <v>1.2466179501592647</v>
      </c>
      <c r="O347" s="8">
        <f>H347/D347</f>
        <v>1.0247614346824603</v>
      </c>
      <c r="P347" s="8">
        <f>I347/E347</f>
        <v>0.83189902467010857</v>
      </c>
      <c r="Q347" s="8">
        <f>LOG(M347,2)</f>
        <v>1.0312554477594977</v>
      </c>
      <c r="R347" s="8">
        <f>LOG(N347,2)</f>
        <v>0.31801939150118291</v>
      </c>
      <c r="S347" s="8">
        <f>LOG(O347,2)</f>
        <v>3.5288088208984075E-2</v>
      </c>
      <c r="T347" s="8">
        <f>LOG(P347,2)</f>
        <v>-0.26551966922338899</v>
      </c>
      <c r="U347" s="8">
        <f>STDEV(Q347:T347)/SQRT(COUNT(Q347:T347))</f>
        <v>0.27738445377636639</v>
      </c>
      <c r="V347" s="8">
        <f>AVERAGE(M347:P347)</f>
        <v>1.2867701061011296</v>
      </c>
      <c r="W347" s="8">
        <f>LOG(V347,2)</f>
        <v>0.36375432518736145</v>
      </c>
      <c r="X347" t="s">
        <v>3213</v>
      </c>
      <c r="Y347">
        <f>_xlfn.T.TEST(B347:E347,F347:I347,2,1)</f>
        <v>0.50911939299922337</v>
      </c>
      <c r="Z347">
        <f>IF(ABS(W347)&gt;0.3014,1,0)</f>
        <v>1</v>
      </c>
      <c r="AA347">
        <f>IF(Y347&lt;0.05,1,0)</f>
        <v>0</v>
      </c>
      <c r="AB347">
        <f>IF((Z347+AA347)&gt;1,1,0)</f>
        <v>0</v>
      </c>
      <c r="AC347">
        <f>TINV(Y347,3)</f>
        <v>0.74730818924246434</v>
      </c>
      <c r="AD347">
        <f>EXP((-AC347*AC347)/2)</f>
        <v>0.75636231508134388</v>
      </c>
      <c r="AE347">
        <f>-LOG10(AD347)</f>
        <v>0.12127011753182905</v>
      </c>
      <c r="AF347">
        <f>IF(AE347&gt;2,1,0)</f>
        <v>0</v>
      </c>
      <c r="AG347">
        <f>IF((AF347+Z347)&gt;1,1,0)</f>
        <v>0</v>
      </c>
    </row>
    <row r="348" spans="1:33" x14ac:dyDescent="0.25">
      <c r="A348" s="3" t="s">
        <v>3926</v>
      </c>
      <c r="B348" s="14">
        <v>5.09</v>
      </c>
      <c r="C348" s="14">
        <v>12.6525</v>
      </c>
      <c r="D348" s="14">
        <v>16.803333333333299</v>
      </c>
      <c r="E348" s="14">
        <v>434.7525</v>
      </c>
      <c r="F348" s="14">
        <v>11.14</v>
      </c>
      <c r="G348" s="14">
        <v>15.92</v>
      </c>
      <c r="H348" s="14">
        <v>26.863333333333301</v>
      </c>
      <c r="I348" s="14">
        <v>42.46</v>
      </c>
      <c r="J348" s="12">
        <f>AVERAGE(B348:E348)</f>
        <v>117.32458333333332</v>
      </c>
      <c r="K348" s="12">
        <f>AVERAGE(F348:I348)</f>
        <v>24.095833333333324</v>
      </c>
      <c r="L348" s="12">
        <f>MAX(J348:K348)</f>
        <v>117.32458333333332</v>
      </c>
      <c r="M348" s="8">
        <f>F348/B348</f>
        <v>2.1886051080550102</v>
      </c>
      <c r="N348" s="8">
        <f>G348/C348</f>
        <v>1.25824935783442</v>
      </c>
      <c r="O348" s="8">
        <f>H348/D348</f>
        <v>1.5986907359650877</v>
      </c>
      <c r="P348" s="8">
        <f>I348/E348</f>
        <v>9.7664763284857473E-2</v>
      </c>
      <c r="Q348" s="8">
        <f>LOG(M348,2)</f>
        <v>1.1300116712643367</v>
      </c>
      <c r="R348" s="8">
        <f>LOG(N348,2)</f>
        <v>0.33141786153492692</v>
      </c>
      <c r="S348" s="8">
        <f>LOG(O348,2)</f>
        <v>0.6768908788792295</v>
      </c>
      <c r="T348" s="8">
        <f>LOG(P348,2)</f>
        <v>-3.356018047270775</v>
      </c>
      <c r="U348" s="8">
        <f>STDEV(Q348:T348)/SQRT(COUNT(Q348:T348))</f>
        <v>1.0302550529166425</v>
      </c>
      <c r="V348" s="8">
        <f>AVERAGE(M348:P348)</f>
        <v>1.2858024912848438</v>
      </c>
      <c r="W348" s="8">
        <f>LOG(V348,2)</f>
        <v>0.36266905112030889</v>
      </c>
      <c r="X348" s="3" t="s">
        <v>3926</v>
      </c>
      <c r="Y348">
        <f>_xlfn.T.TEST(B348:E348,F348:I348,2,1)</f>
        <v>0.41871143943887795</v>
      </c>
      <c r="Z348">
        <f>IF(ABS(W348)&gt;0.3014,1,0)</f>
        <v>1</v>
      </c>
      <c r="AA348">
        <f>IF(Y348&lt;0.05,1,0)</f>
        <v>0</v>
      </c>
      <c r="AB348">
        <f>IF((Z348+AA348)&gt;1,1,0)</f>
        <v>0</v>
      </c>
      <c r="AC348">
        <f>TINV(Y348,3)</f>
        <v>0.93511469453157425</v>
      </c>
      <c r="AD348">
        <f>EXP((-AC348*AC348)/2)</f>
        <v>0.64582949739071382</v>
      </c>
      <c r="AE348">
        <f>-LOG10(AD348)</f>
        <v>0.18988212305149774</v>
      </c>
      <c r="AF348">
        <f>IF(AE348&gt;2,1,0)</f>
        <v>0</v>
      </c>
      <c r="AG348">
        <f>IF((AF348+Z348)&gt;1,1,0)</f>
        <v>0</v>
      </c>
    </row>
    <row r="349" spans="1:33" x14ac:dyDescent="0.25">
      <c r="A349" t="s">
        <v>5035</v>
      </c>
      <c r="B349" s="12">
        <v>125.99</v>
      </c>
      <c r="C349" s="12">
        <v>168.46250000000001</v>
      </c>
      <c r="D349" s="12">
        <v>183.15</v>
      </c>
      <c r="E349" s="12">
        <v>145.26249999999999</v>
      </c>
      <c r="F349" s="12">
        <v>189.495</v>
      </c>
      <c r="G349" s="12">
        <v>213.58</v>
      </c>
      <c r="H349" s="12">
        <v>174.94333333333299</v>
      </c>
      <c r="I349" s="12">
        <v>205.69333333333299</v>
      </c>
      <c r="J349" s="12">
        <f>AVERAGE(B349:E349)</f>
        <v>155.71625</v>
      </c>
      <c r="K349" s="12">
        <f>AVERAGE(F349:I349)</f>
        <v>195.92791666666648</v>
      </c>
      <c r="L349" s="12">
        <f>MAX(J349:K349)</f>
        <v>195.92791666666648</v>
      </c>
      <c r="M349" s="8">
        <f>F349/B349</f>
        <v>1.5040479403127234</v>
      </c>
      <c r="N349" s="8">
        <f>G349/C349</f>
        <v>1.2678192476070342</v>
      </c>
      <c r="O349" s="8">
        <f>H349/D349</f>
        <v>0.9551915551915533</v>
      </c>
      <c r="P349" s="8">
        <f>I349/E349</f>
        <v>1.4160112440122743</v>
      </c>
      <c r="Q349" s="8">
        <f>LOG(M349,2)</f>
        <v>0.58885055248706075</v>
      </c>
      <c r="R349" s="8">
        <f>LOG(N349,2)</f>
        <v>0.34234907578564305</v>
      </c>
      <c r="S349" s="8">
        <f>LOG(O349,2)</f>
        <v>-6.6138013034563875E-2</v>
      </c>
      <c r="T349" s="8">
        <f>LOG(P349,2)</f>
        <v>0.50183272136465518</v>
      </c>
      <c r="U349" s="8">
        <f>STDEV(Q349:T349)/SQRT(COUNT(Q349:T349))</f>
        <v>0.14521769520184102</v>
      </c>
      <c r="V349" s="8">
        <f>AVERAGE(M349:P349)</f>
        <v>1.2857674967808963</v>
      </c>
      <c r="W349" s="8">
        <f>LOG(V349,2)</f>
        <v>0.36262978608179863</v>
      </c>
      <c r="X349" t="s">
        <v>5035</v>
      </c>
      <c r="Y349">
        <f>_xlfn.T.TEST(B349:E349,F349:I349,2,1)</f>
        <v>9.4370431234913177E-2</v>
      </c>
      <c r="Z349">
        <f>IF(ABS(W349)&gt;0.3014,1,0)</f>
        <v>1</v>
      </c>
      <c r="AA349">
        <f>IF(Y349&lt;0.05,1,0)</f>
        <v>0</v>
      </c>
      <c r="AB349">
        <f>IF((Z349+AA349)&gt;1,1,0)</f>
        <v>0</v>
      </c>
      <c r="AC349">
        <f>TINV(Y349,3)</f>
        <v>2.4176140992016188</v>
      </c>
      <c r="AD349">
        <f>EXP((-AC349*AC349)/2)</f>
        <v>5.380284316222568E-2</v>
      </c>
      <c r="AE349">
        <f>-LOG10(AD349)</f>
        <v>1.2691947738310076</v>
      </c>
      <c r="AF349">
        <f>IF(AE349&gt;2,1,0)</f>
        <v>0</v>
      </c>
      <c r="AG349">
        <f>IF((AF349+Z349)&gt;1,1,0)</f>
        <v>0</v>
      </c>
    </row>
    <row r="350" spans="1:33" x14ac:dyDescent="0.25">
      <c r="A350" t="s">
        <v>6008</v>
      </c>
      <c r="B350" s="12">
        <v>16.04</v>
      </c>
      <c r="C350" s="12">
        <v>21.86</v>
      </c>
      <c r="D350" s="12">
        <v>22.303333333333299</v>
      </c>
      <c r="E350" s="12">
        <v>20.420000000000002</v>
      </c>
      <c r="F350" s="12">
        <v>30.34</v>
      </c>
      <c r="G350" s="12">
        <v>26.086666666666702</v>
      </c>
      <c r="H350" s="12">
        <v>19.286666666666701</v>
      </c>
      <c r="I350" s="12">
        <v>24.36</v>
      </c>
      <c r="J350" s="12">
        <f>AVERAGE(B350:E350)</f>
        <v>20.155833333333327</v>
      </c>
      <c r="K350" s="12">
        <f>AVERAGE(F350:I350)</f>
        <v>25.018333333333352</v>
      </c>
      <c r="L350" s="12">
        <f>MAX(J350:K350)</f>
        <v>25.018333333333352</v>
      </c>
      <c r="M350" s="8">
        <f>F350/B350</f>
        <v>1.8915211970074814</v>
      </c>
      <c r="N350" s="8">
        <f>G350/C350</f>
        <v>1.1933516315950001</v>
      </c>
      <c r="O350" s="8">
        <f>H350/D350</f>
        <v>0.8647436855477536</v>
      </c>
      <c r="P350" s="8">
        <f>I350/E350</f>
        <v>1.1929480901077374</v>
      </c>
      <c r="Q350" s="8">
        <f>LOG(M350,2)</f>
        <v>0.91954694379211321</v>
      </c>
      <c r="R350" s="8">
        <f>LOG(N350,2)</f>
        <v>0.25501920850773535</v>
      </c>
      <c r="S350" s="8">
        <f>LOG(O350,2)</f>
        <v>-0.20965552096646711</v>
      </c>
      <c r="T350" s="8">
        <f>LOG(P350,2)</f>
        <v>0.25453126702853079</v>
      </c>
      <c r="U350" s="8">
        <f>STDEV(Q350:T350)/SQRT(COUNT(Q350:T350))</f>
        <v>0.23230428071139647</v>
      </c>
      <c r="V350" s="8">
        <f>AVERAGE(M350:P350)</f>
        <v>1.2856411510644932</v>
      </c>
      <c r="W350" s="8">
        <f>LOG(V350,2)</f>
        <v>0.36248801294216809</v>
      </c>
      <c r="X350" t="s">
        <v>6008</v>
      </c>
      <c r="Y350">
        <f>_xlfn.T.TEST(B350:E350,F350:I350,2,1)</f>
        <v>0.26576524762613857</v>
      </c>
      <c r="Z350">
        <f>IF(ABS(W350)&gt;0.3014,1,0)</f>
        <v>1</v>
      </c>
      <c r="AA350">
        <f>IF(Y350&lt;0.05,1,0)</f>
        <v>0</v>
      </c>
      <c r="AB350">
        <f>IF((Z350+AA350)&gt;1,1,0)</f>
        <v>0</v>
      </c>
      <c r="AC350">
        <f>TINV(Y350,3)</f>
        <v>1.3644371349702669</v>
      </c>
      <c r="AD350">
        <f>EXP((-AC350*AC350)/2)</f>
        <v>0.39422071047985802</v>
      </c>
      <c r="AE350">
        <f>-LOG10(AD350)</f>
        <v>0.40426056369215896</v>
      </c>
      <c r="AF350">
        <f>IF(AE350&gt;2,1,0)</f>
        <v>0</v>
      </c>
      <c r="AG350">
        <f>IF((AF350+Z350)&gt;1,1,0)</f>
        <v>0</v>
      </c>
    </row>
    <row r="351" spans="1:33" x14ac:dyDescent="0.25">
      <c r="A351" t="s">
        <v>467</v>
      </c>
      <c r="B351" s="12">
        <v>9.15</v>
      </c>
      <c r="C351" s="12">
        <v>16.100000000000001</v>
      </c>
      <c r="D351" s="12">
        <v>23.446666666666701</v>
      </c>
      <c r="E351" s="12">
        <v>20.5625</v>
      </c>
      <c r="F351" s="12">
        <v>18.239999999999998</v>
      </c>
      <c r="G351" s="12">
        <v>19.9433333333333</v>
      </c>
      <c r="H351" s="12">
        <v>29.1733333333333</v>
      </c>
      <c r="I351" s="12">
        <v>13.6833333333333</v>
      </c>
      <c r="J351" s="12">
        <f>AVERAGE(B351:E351)</f>
        <v>17.314791666666675</v>
      </c>
      <c r="K351" s="12">
        <f>AVERAGE(F351:I351)</f>
        <v>20.259999999999973</v>
      </c>
      <c r="L351" s="12">
        <f>MAX(J351:K351)</f>
        <v>20.259999999999973</v>
      </c>
      <c r="M351" s="8">
        <f>F351/B351</f>
        <v>1.9934426229508195</v>
      </c>
      <c r="N351" s="8">
        <f>G351/C351</f>
        <v>1.2387163561076582</v>
      </c>
      <c r="O351" s="8">
        <f>H351/D351</f>
        <v>1.2442422519192462</v>
      </c>
      <c r="P351" s="8">
        <f>I351/E351</f>
        <v>0.66545086119554042</v>
      </c>
      <c r="Q351" s="8">
        <f>LOG(M351,2)</f>
        <v>0.9952620809933368</v>
      </c>
      <c r="R351" s="8">
        <f>LOG(N351,2)</f>
        <v>0.30884587393181751</v>
      </c>
      <c r="S351" s="8">
        <f>LOG(O351,2)</f>
        <v>0.315267403167246</v>
      </c>
      <c r="T351" s="8">
        <f>LOG(P351,2)</f>
        <v>-0.58759595756595873</v>
      </c>
      <c r="U351" s="8">
        <f>STDEV(Q351:T351)/SQRT(COUNT(Q351:T351))</f>
        <v>0.32460909128235743</v>
      </c>
      <c r="V351" s="8">
        <f>AVERAGE(M351:P351)</f>
        <v>1.2854630230433162</v>
      </c>
      <c r="W351" s="8">
        <f>LOG(V351,2)</f>
        <v>0.36228811095780322</v>
      </c>
      <c r="X351" t="s">
        <v>467</v>
      </c>
      <c r="Y351">
        <f>_xlfn.T.TEST(B351:E351,F351:I351,2,1)</f>
        <v>0.45601011758833709</v>
      </c>
      <c r="Z351">
        <f>IF(ABS(W351)&gt;0.3014,1,0)</f>
        <v>1</v>
      </c>
      <c r="AA351">
        <f>IF(Y351&lt;0.05,1,0)</f>
        <v>0</v>
      </c>
      <c r="AB351">
        <f>IF((Z351+AA351)&gt;1,1,0)</f>
        <v>0</v>
      </c>
      <c r="AC351">
        <f>TINV(Y351,3)</f>
        <v>0.85371361723599237</v>
      </c>
      <c r="AD351">
        <f>EXP((-AC351*AC351)/2)</f>
        <v>0.69460393738257364</v>
      </c>
      <c r="AE351">
        <f>-LOG10(AD351)</f>
        <v>0.1582627592074069</v>
      </c>
      <c r="AF351">
        <f>IF(AE351&gt;2,1,0)</f>
        <v>0</v>
      </c>
      <c r="AG351">
        <f>IF((AF351+Z351)&gt;1,1,0)</f>
        <v>0</v>
      </c>
    </row>
    <row r="352" spans="1:33" x14ac:dyDescent="0.25">
      <c r="A352" s="7" t="s">
        <v>3270</v>
      </c>
      <c r="B352" s="12">
        <v>158.21</v>
      </c>
      <c r="C352" s="12">
        <v>127.175</v>
      </c>
      <c r="D352" s="12">
        <v>146.80666666666701</v>
      </c>
      <c r="E352" s="12">
        <v>119.67749999999999</v>
      </c>
      <c r="F352" s="12">
        <v>200.845</v>
      </c>
      <c r="G352" s="12">
        <v>148.78333333333299</v>
      </c>
      <c r="H352" s="12">
        <v>186.76333333333301</v>
      </c>
      <c r="I352" s="12">
        <v>171.14666666666699</v>
      </c>
      <c r="J352" s="12">
        <f>AVERAGE(B352:E352)</f>
        <v>137.96729166666674</v>
      </c>
      <c r="K352" s="12">
        <f>AVERAGE(F352:I352)</f>
        <v>176.88458333333324</v>
      </c>
      <c r="L352" s="12">
        <f>MAX(J352:K352)</f>
        <v>176.88458333333324</v>
      </c>
      <c r="M352" s="8">
        <f>F352/B352</f>
        <v>1.2694835977498262</v>
      </c>
      <c r="N352" s="8">
        <f>G352/C352</f>
        <v>1.1699102286875014</v>
      </c>
      <c r="O352" s="8">
        <f>H352/D352</f>
        <v>1.2721720176195397</v>
      </c>
      <c r="P352" s="8">
        <f>I352/E352</f>
        <v>1.430065523316137</v>
      </c>
      <c r="Q352" s="8">
        <f>LOG(M352,2)</f>
        <v>0.34424175489258274</v>
      </c>
      <c r="R352" s="8">
        <f>LOG(N352,2)</f>
        <v>0.2263978310085023</v>
      </c>
      <c r="S352" s="8">
        <f>LOG(O352,2)</f>
        <v>0.34729375882016922</v>
      </c>
      <c r="T352" s="8">
        <f>LOG(P352,2)</f>
        <v>0.51608125049849685</v>
      </c>
      <c r="U352" s="8">
        <f>STDEV(Q352:T352)/SQRT(COUNT(Q352:T352))</f>
        <v>5.9590065518924699E-2</v>
      </c>
      <c r="V352" s="8">
        <f>AVERAGE(M352:P352)</f>
        <v>1.2854078418432511</v>
      </c>
      <c r="W352" s="8">
        <f>LOG(V352,2)</f>
        <v>0.36222617891385367</v>
      </c>
      <c r="X352" s="7" t="s">
        <v>3270</v>
      </c>
      <c r="Y352">
        <f>_xlfn.T.TEST(B352:E352,F352:I352,2,1)</f>
        <v>8.4346569759862437E-3</v>
      </c>
      <c r="Z352">
        <f>IF(ABS(W352)&gt;0.3014,1,0)</f>
        <v>1</v>
      </c>
      <c r="AA352">
        <f>IF(Y352&lt;0.05,1,0)</f>
        <v>1</v>
      </c>
      <c r="AB352">
        <f>IF((Z352+AA352)&gt;1,1,0)</f>
        <v>1</v>
      </c>
      <c r="AC352">
        <f>TINV(Y352,3)</f>
        <v>6.2049552186592409</v>
      </c>
      <c r="AD352">
        <f>EXP((-AC352*AC352)/2)</f>
        <v>4.3602578876841064E-9</v>
      </c>
      <c r="AE352">
        <f>-LOG10(AD352)</f>
        <v>8.3604878236015985</v>
      </c>
      <c r="AF352">
        <f>IF(AE352&gt;2,1,0)</f>
        <v>1</v>
      </c>
      <c r="AG352">
        <f>IF((AF352+Z352)&gt;1,1,0)</f>
        <v>1</v>
      </c>
    </row>
    <row r="353" spans="1:33" x14ac:dyDescent="0.25">
      <c r="A353" t="s">
        <v>4817</v>
      </c>
      <c r="B353" s="12">
        <v>25.02</v>
      </c>
      <c r="C353" s="12">
        <v>15.925000000000001</v>
      </c>
      <c r="D353" s="12">
        <v>26.366666666666699</v>
      </c>
      <c r="E353" s="12">
        <v>18.785</v>
      </c>
      <c r="F353" s="12">
        <v>25.26</v>
      </c>
      <c r="G353" s="12">
        <v>28.726666666666699</v>
      </c>
      <c r="H353" s="12">
        <v>16.303333333333299</v>
      </c>
      <c r="I353" s="12">
        <v>32.090000000000003</v>
      </c>
      <c r="J353" s="12">
        <f>AVERAGE(B353:E353)</f>
        <v>21.524166666666673</v>
      </c>
      <c r="K353" s="12">
        <f>AVERAGE(F353:I353)</f>
        <v>25.594999999999999</v>
      </c>
      <c r="L353" s="12">
        <f>MAX(J353:K353)</f>
        <v>25.594999999999999</v>
      </c>
      <c r="M353" s="8">
        <f>F353/B353</f>
        <v>1.0095923261390889</v>
      </c>
      <c r="N353" s="8">
        <f>G353/C353</f>
        <v>1.8038723181580343</v>
      </c>
      <c r="O353" s="8">
        <f>H353/D353</f>
        <v>0.61833122629582604</v>
      </c>
      <c r="P353" s="8">
        <f>I353/E353</f>
        <v>1.7082778812882622</v>
      </c>
      <c r="Q353" s="8">
        <f>LOG(M353,2)</f>
        <v>1.3772849621732699E-2</v>
      </c>
      <c r="R353" s="8">
        <f>LOG(N353,2)</f>
        <v>0.85109722524556519</v>
      </c>
      <c r="S353" s="8">
        <f>LOG(O353,2)</f>
        <v>-0.69354823002236932</v>
      </c>
      <c r="T353" s="8">
        <f>LOG(P353,2)</f>
        <v>0.77254267364003681</v>
      </c>
      <c r="U353" s="8">
        <f>STDEV(Q353:T353)/SQRT(COUNT(Q353:T353))</f>
        <v>0.36282082938825178</v>
      </c>
      <c r="V353" s="8">
        <f>AVERAGE(M353:P353)</f>
        <v>1.2850184379703027</v>
      </c>
      <c r="W353" s="8">
        <f>LOG(V353,2)</f>
        <v>0.361789059946377</v>
      </c>
      <c r="X353" t="s">
        <v>4817</v>
      </c>
      <c r="Y353">
        <f>_xlfn.T.TEST(B353:E353,F353:I353,2,1)</f>
        <v>0.51966371768866271</v>
      </c>
      <c r="Z353">
        <f>IF(ABS(W353)&gt;0.3014,1,0)</f>
        <v>1</v>
      </c>
      <c r="AA353">
        <f>IF(Y353&lt;0.05,1,0)</f>
        <v>0</v>
      </c>
      <c r="AB353">
        <f>IF((Z353+AA353)&gt;1,1,0)</f>
        <v>0</v>
      </c>
      <c r="AC353">
        <f>TINV(Y353,3)</f>
        <v>0.72729482410861634</v>
      </c>
      <c r="AD353">
        <f>EXP((-AC353*AC353)/2)</f>
        <v>0.76760586008111276</v>
      </c>
      <c r="AE353">
        <f>-LOG10(AD353)</f>
        <v>0.11486171841914009</v>
      </c>
      <c r="AF353">
        <f>IF(AE353&gt;2,1,0)</f>
        <v>0</v>
      </c>
      <c r="AG353">
        <f>IF((AF353+Z353)&gt;1,1,0)</f>
        <v>0</v>
      </c>
    </row>
    <row r="354" spans="1:33" x14ac:dyDescent="0.25">
      <c r="A354" t="s">
        <v>4790</v>
      </c>
      <c r="B354" s="12">
        <v>445.46</v>
      </c>
      <c r="C354" s="12">
        <v>202.20500000000001</v>
      </c>
      <c r="D354" s="12">
        <v>466.3</v>
      </c>
      <c r="E354" s="12">
        <v>199.35749999999999</v>
      </c>
      <c r="F354" s="12">
        <v>252.21</v>
      </c>
      <c r="G354" s="12">
        <v>228.416666666667</v>
      </c>
      <c r="H354" s="12">
        <v>443.10333333333301</v>
      </c>
      <c r="I354" s="12">
        <v>496.83</v>
      </c>
      <c r="J354" s="12">
        <f>AVERAGE(B354:E354)</f>
        <v>328.330625</v>
      </c>
      <c r="K354" s="12">
        <f>AVERAGE(F354:I354)</f>
        <v>355.14</v>
      </c>
      <c r="L354" s="12">
        <f>MAX(J354:K354)</f>
        <v>355.14</v>
      </c>
      <c r="M354" s="8">
        <f>F354/B354</f>
        <v>0.56617878148430845</v>
      </c>
      <c r="N354" s="8">
        <f>G354/C354</f>
        <v>1.1296291717151752</v>
      </c>
      <c r="O354" s="8">
        <f>H354/D354</f>
        <v>0.95025377081992923</v>
      </c>
      <c r="P354" s="8">
        <f>I354/E354</f>
        <v>2.4921560513148489</v>
      </c>
      <c r="Q354" s="8">
        <f>LOG(M354,2)</f>
        <v>-0.82067041208837155</v>
      </c>
      <c r="R354" s="8">
        <f>LOG(N354,2)</f>
        <v>0.17584925057849135</v>
      </c>
      <c r="S354" s="8">
        <f>LOG(O354,2)</f>
        <v>-7.3615249851509842E-2</v>
      </c>
      <c r="T354" s="8">
        <f>LOG(P354,2)</f>
        <v>1.3173944084137961</v>
      </c>
      <c r="U354" s="8">
        <f>STDEV(Q354:T354)/SQRT(COUNT(Q354:T354))</f>
        <v>0.44306531177493963</v>
      </c>
      <c r="V354" s="8">
        <f>AVERAGE(M354:P354)</f>
        <v>1.2845544438335654</v>
      </c>
      <c r="W354" s="8">
        <f>LOG(V354,2)</f>
        <v>0.36126803791031159</v>
      </c>
      <c r="X354" t="s">
        <v>4790</v>
      </c>
      <c r="Y354">
        <f>_xlfn.T.TEST(B354:E354,F354:I354,2,1)</f>
        <v>0.80920153656348492</v>
      </c>
      <c r="Z354">
        <f>IF(ABS(W354)&gt;0.3014,1,0)</f>
        <v>1</v>
      </c>
      <c r="AA354">
        <f>IF(Y354&lt;0.05,1,0)</f>
        <v>0</v>
      </c>
      <c r="AB354">
        <f>IF((Z354+AA354)&gt;1,1,0)</f>
        <v>0</v>
      </c>
      <c r="AC354">
        <f>TINV(Y354,3)</f>
        <v>0.26353703923614957</v>
      </c>
      <c r="AD354">
        <f>EXP((-AC354*AC354)/2)</f>
        <v>0.96587013896011686</v>
      </c>
      <c r="AE354">
        <f>-LOG10(AD354)</f>
        <v>1.5081260462571628E-2</v>
      </c>
      <c r="AF354">
        <f>IF(AE354&gt;2,1,0)</f>
        <v>0</v>
      </c>
      <c r="AG354">
        <f>IF((AF354+Z354)&gt;1,1,0)</f>
        <v>0</v>
      </c>
    </row>
    <row r="355" spans="1:33" x14ac:dyDescent="0.25">
      <c r="A355" t="s">
        <v>3704</v>
      </c>
      <c r="B355" s="12">
        <v>153.11000000000001</v>
      </c>
      <c r="C355" s="12">
        <v>246.91</v>
      </c>
      <c r="D355" s="12">
        <v>231.696666666667</v>
      </c>
      <c r="E355" s="12">
        <v>248.60749999999999</v>
      </c>
      <c r="F355" s="12">
        <v>299.35500000000002</v>
      </c>
      <c r="G355" s="12">
        <v>244.39</v>
      </c>
      <c r="H355" s="12">
        <v>276.33</v>
      </c>
      <c r="I355" s="12">
        <v>246.44333333333299</v>
      </c>
      <c r="J355" s="12">
        <f>AVERAGE(B355:E355)</f>
        <v>220.08104166666672</v>
      </c>
      <c r="K355" s="12">
        <f>AVERAGE(F355:I355)</f>
        <v>266.62958333333324</v>
      </c>
      <c r="L355" s="12">
        <f>MAX(J355:K355)</f>
        <v>266.62958333333324</v>
      </c>
      <c r="M355" s="8">
        <f>F355/B355</f>
        <v>1.9551629547384233</v>
      </c>
      <c r="N355" s="8">
        <f>G355/C355</f>
        <v>0.98979385201085412</v>
      </c>
      <c r="O355" s="8">
        <f>H355/D355</f>
        <v>1.1926369247147834</v>
      </c>
      <c r="P355" s="8">
        <f>I355/E355</f>
        <v>0.9912948456234546</v>
      </c>
      <c r="Q355" s="8">
        <f>LOG(M355,2)</f>
        <v>0.96728885520305474</v>
      </c>
      <c r="R355" s="8">
        <f>LOG(N355,2)</f>
        <v>-1.480001378670852E-2</v>
      </c>
      <c r="S355" s="8">
        <f>LOG(O355,2)</f>
        <v>0.25415490922189843</v>
      </c>
      <c r="T355" s="8">
        <f>LOG(P355,2)</f>
        <v>-1.2613865878990205E-2</v>
      </c>
      <c r="U355" s="8">
        <f>STDEV(Q355:T355)/SQRT(COUNT(Q355:T355))</f>
        <v>0.23169551784572393</v>
      </c>
      <c r="V355" s="8">
        <f>AVERAGE(M355:P355)</f>
        <v>1.2822221442718789</v>
      </c>
      <c r="W355" s="8">
        <f>LOG(V355,2)</f>
        <v>0.35864622972244931</v>
      </c>
      <c r="X355" t="s">
        <v>3704</v>
      </c>
      <c r="Y355">
        <f>_xlfn.T.TEST(B355:E355,F355:I355,2,1)</f>
        <v>0.27591674018475132</v>
      </c>
      <c r="Z355">
        <f>IF(ABS(W355)&gt;0.3014,1,0)</f>
        <v>1</v>
      </c>
      <c r="AA355">
        <f>IF(Y355&lt;0.05,1,0)</f>
        <v>0</v>
      </c>
      <c r="AB355">
        <f>IF((Z355+AA355)&gt;1,1,0)</f>
        <v>0</v>
      </c>
      <c r="AC355">
        <f>TINV(Y355,3)</f>
        <v>1.3288874482298281</v>
      </c>
      <c r="AD355">
        <f>EXP((-AC355*AC355)/2)</f>
        <v>0.41355245145426156</v>
      </c>
      <c r="AE355">
        <f>-LOG10(AD355)</f>
        <v>0.38346940042214339</v>
      </c>
      <c r="AF355">
        <f>IF(AE355&gt;2,1,0)</f>
        <v>0</v>
      </c>
      <c r="AG355">
        <f>IF((AF355+Z355)&gt;1,1,0)</f>
        <v>0</v>
      </c>
    </row>
    <row r="356" spans="1:33" x14ac:dyDescent="0.25">
      <c r="A356" t="s">
        <v>4868</v>
      </c>
      <c r="B356" s="12">
        <v>17.05</v>
      </c>
      <c r="C356" s="12">
        <v>29.885000000000002</v>
      </c>
      <c r="D356" s="12">
        <v>44.46</v>
      </c>
      <c r="E356" s="12">
        <v>40.664999999999999</v>
      </c>
      <c r="F356" s="12">
        <v>35.594999999999999</v>
      </c>
      <c r="G356" s="12">
        <v>45.3333333333333</v>
      </c>
      <c r="H356" s="12">
        <v>33.883333333333297</v>
      </c>
      <c r="I356" s="12">
        <v>30.9866666666667</v>
      </c>
      <c r="J356" s="12">
        <f>AVERAGE(B356:E356)</f>
        <v>33.015000000000001</v>
      </c>
      <c r="K356" s="12">
        <f>AVERAGE(F356:I356)</f>
        <v>36.449583333333322</v>
      </c>
      <c r="L356" s="12">
        <f>MAX(J356:K356)</f>
        <v>36.449583333333322</v>
      </c>
      <c r="M356" s="8">
        <f>F356/B356</f>
        <v>2.0876832844574778</v>
      </c>
      <c r="N356" s="8">
        <f>G356/C356</f>
        <v>1.516925994088449</v>
      </c>
      <c r="O356" s="8">
        <f>H356/D356</f>
        <v>0.76210826210826133</v>
      </c>
      <c r="P356" s="8">
        <f>I356/E356</f>
        <v>0.76199844255912208</v>
      </c>
      <c r="Q356" s="8">
        <f>LOG(M356,2)</f>
        <v>1.0619028620035693</v>
      </c>
      <c r="R356" s="8">
        <f>LOG(N356,2)</f>
        <v>0.60115070287830141</v>
      </c>
      <c r="S356" s="8">
        <f>LOG(O356,2)</f>
        <v>-0.39193213901605289</v>
      </c>
      <c r="T356" s="8">
        <f>LOG(P356,2)</f>
        <v>-0.39214004587549373</v>
      </c>
      <c r="U356" s="8">
        <f>STDEV(Q356:T356)/SQRT(COUNT(Q356:T356))</f>
        <v>0.36551931167438073</v>
      </c>
      <c r="V356" s="8">
        <f>AVERAGE(M356:P356)</f>
        <v>1.2821789958033274</v>
      </c>
      <c r="W356" s="8">
        <f>LOG(V356,2)</f>
        <v>0.35859768031211398</v>
      </c>
      <c r="X356" t="s">
        <v>4868</v>
      </c>
      <c r="Y356">
        <f>_xlfn.T.TEST(B356:E356,F356:I356,2,1)</f>
        <v>0.69159120106632255</v>
      </c>
      <c r="Z356">
        <f>IF(ABS(W356)&gt;0.3014,1,0)</f>
        <v>1</v>
      </c>
      <c r="AA356">
        <f>IF(Y356&lt;0.05,1,0)</f>
        <v>0</v>
      </c>
      <c r="AB356">
        <f>IF((Z356+AA356)&gt;1,1,0)</f>
        <v>0</v>
      </c>
      <c r="AC356">
        <f>TINV(Y356,3)</f>
        <v>0.43709861973712744</v>
      </c>
      <c r="AD356">
        <f>EXP((-AC356*AC356)/2)</f>
        <v>0.90889327431881706</v>
      </c>
      <c r="AE356">
        <f>-LOG10(AD356)</f>
        <v>4.1487110282572293E-2</v>
      </c>
      <c r="AF356">
        <f>IF(AE356&gt;2,1,0)</f>
        <v>0</v>
      </c>
      <c r="AG356">
        <f>IF((AF356+Z356)&gt;1,1,0)</f>
        <v>0</v>
      </c>
    </row>
    <row r="357" spans="1:33" x14ac:dyDescent="0.25">
      <c r="A357" t="s">
        <v>162</v>
      </c>
      <c r="B357" s="12">
        <v>230.76</v>
      </c>
      <c r="C357" s="12">
        <v>170.8</v>
      </c>
      <c r="D357" s="12">
        <v>92.396666666666704</v>
      </c>
      <c r="E357" s="12">
        <v>116.82250000000001</v>
      </c>
      <c r="F357" s="12">
        <v>134.66</v>
      </c>
      <c r="G357" s="12">
        <v>223.00333333333299</v>
      </c>
      <c r="H357" s="12">
        <v>118.833333333333</v>
      </c>
      <c r="I357" s="12">
        <v>228.14</v>
      </c>
      <c r="J357" s="12">
        <f>AVERAGE(B357:E357)</f>
        <v>152.69479166666667</v>
      </c>
      <c r="K357" s="12">
        <f>AVERAGE(F357:I357)</f>
        <v>176.15916666666649</v>
      </c>
      <c r="L357" s="12">
        <f>MAX(J357:K357)</f>
        <v>176.15916666666649</v>
      </c>
      <c r="M357" s="8">
        <f>F357/B357</f>
        <v>0.58355000866701334</v>
      </c>
      <c r="N357" s="8">
        <f>G357/C357</f>
        <v>1.3056401249024179</v>
      </c>
      <c r="O357" s="8">
        <f>H357/D357</f>
        <v>1.2861214329521227</v>
      </c>
      <c r="P357" s="8">
        <f>I357/E357</f>
        <v>1.9528772282736628</v>
      </c>
      <c r="Q357" s="8">
        <f>LOG(M357,2)</f>
        <v>-0.77707179857016251</v>
      </c>
      <c r="R357" s="8">
        <f>LOG(N357,2)</f>
        <v>0.38475729997429731</v>
      </c>
      <c r="S357" s="8">
        <f>LOG(O357,2)</f>
        <v>0.36302686540846768</v>
      </c>
      <c r="T357" s="8">
        <f>LOG(P357,2)</f>
        <v>0.96560125402336849</v>
      </c>
      <c r="U357" s="8">
        <f>STDEV(Q357:T357)/SQRT(COUNT(Q357:T357))</f>
        <v>0.3647924350064975</v>
      </c>
      <c r="V357" s="8">
        <f>AVERAGE(M357:P357)</f>
        <v>1.2820471986988042</v>
      </c>
      <c r="W357" s="8">
        <f>LOG(V357,2)</f>
        <v>0.35844937589991022</v>
      </c>
      <c r="X357" t="s">
        <v>162</v>
      </c>
      <c r="Y357">
        <f>_xlfn.T.TEST(B357:E357,F357:I357,2,1)</f>
        <v>0.62808887039870132</v>
      </c>
      <c r="Z357">
        <f>IF(ABS(W357)&gt;0.3014,1,0)</f>
        <v>1</v>
      </c>
      <c r="AA357">
        <f>IF(Y357&lt;0.05,1,0)</f>
        <v>0</v>
      </c>
      <c r="AB357">
        <f>IF((Z357+AA357)&gt;1,1,0)</f>
        <v>0</v>
      </c>
      <c r="AC357">
        <f>TINV(Y357,3)</f>
        <v>0.53773718266388915</v>
      </c>
      <c r="AD357">
        <f>EXP((-AC357*AC357)/2)</f>
        <v>0.86538512596295181</v>
      </c>
      <c r="AE357">
        <f>-LOG10(AD357)</f>
        <v>6.2790573625077464E-2</v>
      </c>
      <c r="AF357">
        <f>IF(AE357&gt;2,1,0)</f>
        <v>0</v>
      </c>
      <c r="AG357">
        <f>IF((AF357+Z357)&gt;1,1,0)</f>
        <v>0</v>
      </c>
    </row>
    <row r="358" spans="1:33" x14ac:dyDescent="0.25">
      <c r="A358" t="s">
        <v>3500</v>
      </c>
      <c r="B358" s="12">
        <v>11.23</v>
      </c>
      <c r="C358" s="12">
        <v>26.237500000000001</v>
      </c>
      <c r="D358" s="12">
        <v>30.62</v>
      </c>
      <c r="E358" s="12">
        <v>28.67</v>
      </c>
      <c r="F358" s="12">
        <v>23.015000000000001</v>
      </c>
      <c r="G358" s="12">
        <v>25.5833333333333</v>
      </c>
      <c r="H358" s="12">
        <v>24.4866666666667</v>
      </c>
      <c r="I358" s="12">
        <v>37.35</v>
      </c>
      <c r="J358" s="12">
        <f>AVERAGE(B358:E358)</f>
        <v>24.189375000000002</v>
      </c>
      <c r="K358" s="12">
        <f>AVERAGE(F358:I358)</f>
        <v>27.608750000000001</v>
      </c>
      <c r="L358" s="12">
        <f>MAX(J358:K358)</f>
        <v>27.608750000000001</v>
      </c>
      <c r="M358" s="8">
        <f>F358/B358</f>
        <v>2.0494211932324133</v>
      </c>
      <c r="N358" s="8">
        <f>G358/C358</f>
        <v>0.97506749245672408</v>
      </c>
      <c r="O358" s="8">
        <f>H358/D358</f>
        <v>0.79969518833006858</v>
      </c>
      <c r="P358" s="8">
        <f>I358/E358</f>
        <v>1.3027554935472618</v>
      </c>
      <c r="Q358" s="8">
        <f>LOG(M358,2)</f>
        <v>1.0352165148232855</v>
      </c>
      <c r="R358" s="8">
        <f>LOG(N358,2)</f>
        <v>-3.6426011755770732E-2</v>
      </c>
      <c r="S358" s="8">
        <f>LOG(O358,2)</f>
        <v>-0.32247788748928446</v>
      </c>
      <c r="T358" s="8">
        <f>LOG(P358,2)</f>
        <v>0.38156633843607574</v>
      </c>
      <c r="U358" s="8">
        <f>STDEV(Q358:T358)/SQRT(COUNT(Q358:T358))</f>
        <v>0.29478918669474158</v>
      </c>
      <c r="V358" s="8">
        <f>AVERAGE(M358:P358)</f>
        <v>1.281734841891617</v>
      </c>
      <c r="W358" s="8">
        <f>LOG(V358,2)</f>
        <v>0.35809783617320018</v>
      </c>
      <c r="X358" t="s">
        <v>3500</v>
      </c>
      <c r="Y358">
        <f>_xlfn.T.TEST(B358:E358,F358:I358,2,1)</f>
        <v>0.46922980718795465</v>
      </c>
      <c r="Z358">
        <f>IF(ABS(W358)&gt;0.3014,1,0)</f>
        <v>1</v>
      </c>
      <c r="AA358">
        <f>IF(Y358&lt;0.05,1,0)</f>
        <v>0</v>
      </c>
      <c r="AB358">
        <f>IF((Z358+AA358)&gt;1,1,0)</f>
        <v>0</v>
      </c>
      <c r="AC358">
        <f>TINV(Y358,3)</f>
        <v>0.82627626203655158</v>
      </c>
      <c r="AD358">
        <f>EXP((-AC358*AC358)/2)</f>
        <v>0.71079854435352563</v>
      </c>
      <c r="AE358">
        <f>-LOG10(AD358)</f>
        <v>0.14825347025879959</v>
      </c>
      <c r="AF358">
        <f>IF(AE358&gt;2,1,0)</f>
        <v>0</v>
      </c>
      <c r="AG358">
        <f>IF((AF358+Z358)&gt;1,1,0)</f>
        <v>0</v>
      </c>
    </row>
    <row r="359" spans="1:33" x14ac:dyDescent="0.25">
      <c r="A359" t="s">
        <v>5170</v>
      </c>
      <c r="B359" s="12">
        <v>278.77999999999997</v>
      </c>
      <c r="C359" s="12">
        <v>363.34249999999997</v>
      </c>
      <c r="D359" s="12">
        <v>369.493333333333</v>
      </c>
      <c r="E359" s="12">
        <v>323.00749999999999</v>
      </c>
      <c r="F359" s="12">
        <v>526.34500000000003</v>
      </c>
      <c r="G359" s="12">
        <v>444.98666666666702</v>
      </c>
      <c r="H359" s="12">
        <v>337.863333333333</v>
      </c>
      <c r="I359" s="12">
        <v>354.52333333333303</v>
      </c>
      <c r="J359" s="12">
        <f>AVERAGE(B359:E359)</f>
        <v>333.65583333333325</v>
      </c>
      <c r="K359" s="12">
        <f>AVERAGE(F359:I359)</f>
        <v>415.92958333333331</v>
      </c>
      <c r="L359" s="12">
        <f>MAX(J359:K359)</f>
        <v>415.92958333333331</v>
      </c>
      <c r="M359" s="8">
        <f>F359/B359</f>
        <v>1.8880299878040034</v>
      </c>
      <c r="N359" s="8">
        <f>G359/C359</f>
        <v>1.2247030464827733</v>
      </c>
      <c r="O359" s="8">
        <f>H359/D359</f>
        <v>0.91439629041570436</v>
      </c>
      <c r="P359" s="8">
        <f>I359/E359</f>
        <v>1.097569973865415</v>
      </c>
      <c r="Q359" s="8">
        <f>LOG(M359,2)</f>
        <v>0.91688167937800813</v>
      </c>
      <c r="R359" s="8">
        <f>LOG(N359,2)</f>
        <v>0.2924319816350831</v>
      </c>
      <c r="S359" s="8">
        <f>LOG(O359,2)</f>
        <v>-0.12910854414525424</v>
      </c>
      <c r="T359" s="8">
        <f>LOG(P359,2)</f>
        <v>0.13431291946958324</v>
      </c>
      <c r="U359" s="8">
        <f>STDEV(Q359:T359)/SQRT(COUNT(Q359:T359))</f>
        <v>0.22213620806886747</v>
      </c>
      <c r="V359" s="8">
        <f>AVERAGE(M359:P359)</f>
        <v>1.2811748246419739</v>
      </c>
      <c r="W359" s="8">
        <f>LOG(V359,2)</f>
        <v>0.35746735423910708</v>
      </c>
      <c r="X359" t="s">
        <v>5170</v>
      </c>
      <c r="Y359">
        <f>_xlfn.T.TEST(B359:E359,F359:I359,2,1)</f>
        <v>0.26242139608233639</v>
      </c>
      <c r="Z359">
        <f>IF(ABS(W359)&gt;0.3014,1,0)</f>
        <v>1</v>
      </c>
      <c r="AA359">
        <f>IF(Y359&lt;0.05,1,0)</f>
        <v>0</v>
      </c>
      <c r="AB359">
        <f>IF((Z359+AA359)&gt;1,1,0)</f>
        <v>0</v>
      </c>
      <c r="AC359">
        <f>TINV(Y359,3)</f>
        <v>1.3764642042371085</v>
      </c>
      <c r="AD359">
        <f>EXP((-AC359*AC359)/2)</f>
        <v>0.38777622215172425</v>
      </c>
      <c r="AE359">
        <f>-LOG10(AD359)</f>
        <v>0.41141882471810909</v>
      </c>
      <c r="AF359">
        <f>IF(AE359&gt;2,1,0)</f>
        <v>0</v>
      </c>
      <c r="AG359">
        <f>IF((AF359+Z359)&gt;1,1,0)</f>
        <v>0</v>
      </c>
    </row>
    <row r="360" spans="1:33" x14ac:dyDescent="0.25">
      <c r="A360" t="s">
        <v>6148</v>
      </c>
      <c r="B360" s="12">
        <v>17.78</v>
      </c>
      <c r="C360" s="12">
        <v>13.925000000000001</v>
      </c>
      <c r="D360" s="12">
        <v>19.473333333333301</v>
      </c>
      <c r="E360" s="12">
        <v>17.182500000000001</v>
      </c>
      <c r="F360" s="12">
        <v>20.100000000000001</v>
      </c>
      <c r="G360" s="12">
        <v>19.9866666666667</v>
      </c>
      <c r="H360" s="12">
        <v>19.3333333333333</v>
      </c>
      <c r="I360" s="12">
        <v>26.8966666666667</v>
      </c>
      <c r="J360" s="12">
        <f>AVERAGE(B360:E360)</f>
        <v>17.090208333333326</v>
      </c>
      <c r="K360" s="12">
        <f>AVERAGE(F360:I360)</f>
        <v>21.579166666666676</v>
      </c>
      <c r="L360" s="12">
        <f>MAX(J360:K360)</f>
        <v>21.579166666666676</v>
      </c>
      <c r="M360" s="8">
        <f>F360/B360</f>
        <v>1.1304836895388077</v>
      </c>
      <c r="N360" s="8">
        <f>G360/C360</f>
        <v>1.4353081986834255</v>
      </c>
      <c r="O360" s="8">
        <f>H360/D360</f>
        <v>0.99281068127353644</v>
      </c>
      <c r="P360" s="8">
        <f>I360/E360</f>
        <v>1.5653523449245861</v>
      </c>
      <c r="Q360" s="8">
        <f>LOG(M360,2)</f>
        <v>0.17694017723652111</v>
      </c>
      <c r="R360" s="8">
        <f>LOG(N360,2)</f>
        <v>0.52136055499931178</v>
      </c>
      <c r="S360" s="8">
        <f>LOG(O360,2)</f>
        <v>-1.0409457926881933E-2</v>
      </c>
      <c r="T360" s="8">
        <f>LOG(P360,2)</f>
        <v>0.64648742972118267</v>
      </c>
      <c r="U360" s="8">
        <f>STDEV(Q360:T360)/SQRT(COUNT(Q360:T360))</f>
        <v>0.1516677775021307</v>
      </c>
      <c r="V360" s="8">
        <f>AVERAGE(M360:P360)</f>
        <v>1.2809887286050889</v>
      </c>
      <c r="W360" s="8">
        <f>LOG(V360,2)</f>
        <v>0.35725778148979931</v>
      </c>
      <c r="X360" t="s">
        <v>6148</v>
      </c>
      <c r="Y360">
        <f>_xlfn.T.TEST(B360:E360,F360:I360,2,1)</f>
        <v>0.12904007699980158</v>
      </c>
      <c r="Z360">
        <f>IF(ABS(W360)&gt;0.3014,1,0)</f>
        <v>1</v>
      </c>
      <c r="AA360">
        <f>IF(Y360&lt;0.05,1,0)</f>
        <v>0</v>
      </c>
      <c r="AB360">
        <f>IF((Z360+AA360)&gt;1,1,0)</f>
        <v>0</v>
      </c>
      <c r="AC360">
        <f>TINV(Y360,3)</f>
        <v>2.0796957534728979</v>
      </c>
      <c r="AD360">
        <f>EXP((-AC360*AC360)/2)</f>
        <v>0.11502943653470289</v>
      </c>
      <c r="AE360">
        <f>-LOG10(AD360)</f>
        <v>0.93919100757080887</v>
      </c>
      <c r="AF360">
        <f>IF(AE360&gt;2,1,0)</f>
        <v>0</v>
      </c>
      <c r="AG360">
        <f>IF((AF360+Z360)&gt;1,1,0)</f>
        <v>0</v>
      </c>
    </row>
    <row r="361" spans="1:33" x14ac:dyDescent="0.25">
      <c r="A361" t="s">
        <v>4040</v>
      </c>
      <c r="B361" s="12">
        <v>33.57</v>
      </c>
      <c r="C361" s="12">
        <v>19.195</v>
      </c>
      <c r="D361" s="12">
        <v>14.106666666666699</v>
      </c>
      <c r="E361" s="12">
        <v>11.8375</v>
      </c>
      <c r="F361" s="12">
        <v>9.49</v>
      </c>
      <c r="G361" s="12">
        <v>15.0133333333333</v>
      </c>
      <c r="H361" s="12">
        <v>17.1933333333333</v>
      </c>
      <c r="I361" s="12">
        <v>33.590000000000003</v>
      </c>
      <c r="J361" s="12">
        <f>AVERAGE(B361:E361)</f>
        <v>19.677291666666676</v>
      </c>
      <c r="K361" s="12">
        <f>AVERAGE(F361:I361)</f>
        <v>18.821666666666651</v>
      </c>
      <c r="L361" s="12">
        <f>MAX(J361:K361)</f>
        <v>19.677291666666676</v>
      </c>
      <c r="M361" s="8">
        <f>F361/B361</f>
        <v>0.28269288054810843</v>
      </c>
      <c r="N361" s="8">
        <f>G361/C361</f>
        <v>0.78214812885299811</v>
      </c>
      <c r="O361" s="8">
        <f>H361/D361</f>
        <v>1.2188090737240023</v>
      </c>
      <c r="P361" s="8">
        <f>I361/E361</f>
        <v>2.837592397043295</v>
      </c>
      <c r="Q361" s="8">
        <f>LOG(M361,2)</f>
        <v>-1.8226925446764408</v>
      </c>
      <c r="R361" s="8">
        <f>LOG(N361,2)</f>
        <v>-0.35448623348787944</v>
      </c>
      <c r="S361" s="8">
        <f>LOG(O361,2)</f>
        <v>0.28547214567518209</v>
      </c>
      <c r="T361" s="8">
        <f>LOG(P361,2)</f>
        <v>1.5046673698787516</v>
      </c>
      <c r="U361" s="8">
        <f>STDEV(Q361:T361)/SQRT(COUNT(Q361:T361))</f>
        <v>0.6925759281109688</v>
      </c>
      <c r="V361" s="8">
        <f>AVERAGE(M361:P361)</f>
        <v>1.2803106200421008</v>
      </c>
      <c r="W361" s="8">
        <f>LOG(V361,2)</f>
        <v>0.35649386931031779</v>
      </c>
      <c r="X361" t="s">
        <v>4040</v>
      </c>
      <c r="Y361">
        <f>_xlfn.T.TEST(B361:E361,F361:I361,2,1)</f>
        <v>0.93373121816281268</v>
      </c>
      <c r="Z361">
        <f>IF(ABS(W361)&gt;0.3014,1,0)</f>
        <v>1</v>
      </c>
      <c r="AA361">
        <f>IF(Y361&lt;0.05,1,0)</f>
        <v>0</v>
      </c>
      <c r="AB361">
        <f>IF((Z361+AA361)&gt;1,1,0)</f>
        <v>0</v>
      </c>
      <c r="AC361">
        <f>TINV(Y361,3)</f>
        <v>9.0311996907735614E-2</v>
      </c>
      <c r="AD361">
        <f>EXP((-AC361*AC361)/2)</f>
        <v>0.99593017588039634</v>
      </c>
      <c r="AE361">
        <f>-LOG10(AD361)</f>
        <v>1.7711086574562489E-3</v>
      </c>
      <c r="AF361">
        <f>IF(AE361&gt;2,1,0)</f>
        <v>0</v>
      </c>
      <c r="AG361">
        <f>IF((AF361+Z361)&gt;1,1,0)</f>
        <v>0</v>
      </c>
    </row>
    <row r="362" spans="1:33" x14ac:dyDescent="0.25">
      <c r="A362" t="s">
        <v>1827</v>
      </c>
      <c r="B362" s="12">
        <v>10.63</v>
      </c>
      <c r="C362" s="12">
        <v>14.86</v>
      </c>
      <c r="D362" s="12">
        <v>16.636666666666699</v>
      </c>
      <c r="E362" s="12">
        <v>16.555</v>
      </c>
      <c r="F362" s="12">
        <v>18.704999999999998</v>
      </c>
      <c r="G362" s="12">
        <v>13.66</v>
      </c>
      <c r="H362" s="12">
        <v>23.02</v>
      </c>
      <c r="I362" s="12">
        <v>17.510000000000002</v>
      </c>
      <c r="J362" s="12">
        <f>AVERAGE(B362:E362)</f>
        <v>14.670416666666675</v>
      </c>
      <c r="K362" s="12">
        <f>AVERAGE(F362:I362)</f>
        <v>18.223749999999999</v>
      </c>
      <c r="L362" s="12">
        <f>MAX(J362:K362)</f>
        <v>18.223749999999999</v>
      </c>
      <c r="M362" s="8">
        <f>F362/B362</f>
        <v>1.7596425211665097</v>
      </c>
      <c r="N362" s="8">
        <f>G362/C362</f>
        <v>0.91924629878869457</v>
      </c>
      <c r="O362" s="8">
        <f>H362/D362</f>
        <v>1.3836906431576812</v>
      </c>
      <c r="P362" s="8">
        <f>I362/E362</f>
        <v>1.0576864995469648</v>
      </c>
      <c r="Q362" s="8">
        <f>LOG(M362,2)</f>
        <v>0.81528236901972151</v>
      </c>
      <c r="R362" s="8">
        <f>LOG(N362,2)</f>
        <v>-0.12147663224850563</v>
      </c>
      <c r="S362" s="8">
        <f>LOG(O362,2)</f>
        <v>0.4685214303518917</v>
      </c>
      <c r="T362" s="8">
        <f>LOG(P362,2)</f>
        <v>8.0912073036558688E-2</v>
      </c>
      <c r="U362" s="8">
        <f>STDEV(Q362:T362)/SQRT(COUNT(Q362:T362))</f>
        <v>0.20798438555388155</v>
      </c>
      <c r="V362" s="8">
        <f>AVERAGE(M362:P362)</f>
        <v>1.2800664906649626</v>
      </c>
      <c r="W362" s="8">
        <f>LOG(V362,2)</f>
        <v>0.35621875027310479</v>
      </c>
      <c r="X362" t="s">
        <v>1827</v>
      </c>
      <c r="Y362">
        <f>_xlfn.T.TEST(B362:E362,F362:I362,2,1)</f>
        <v>0.20386997308141919</v>
      </c>
      <c r="Z362">
        <f>IF(ABS(W362)&gt;0.3014,1,0)</f>
        <v>1</v>
      </c>
      <c r="AA362">
        <f>IF(Y362&lt;0.05,1,0)</f>
        <v>0</v>
      </c>
      <c r="AB362">
        <f>IF((Z362+AA362)&gt;1,1,0)</f>
        <v>0</v>
      </c>
      <c r="AC362">
        <f>TINV(Y362,3)</f>
        <v>1.619060554415358</v>
      </c>
      <c r="AD362">
        <f>EXP((-AC362*AC362)/2)</f>
        <v>0.26963703493757346</v>
      </c>
      <c r="AE362">
        <f>-LOG10(AD362)</f>
        <v>0.5692204572242805</v>
      </c>
      <c r="AF362">
        <f>IF(AE362&gt;2,1,0)</f>
        <v>0</v>
      </c>
      <c r="AG362">
        <f>IF((AF362+Z362)&gt;1,1,0)</f>
        <v>0</v>
      </c>
    </row>
    <row r="363" spans="1:33" x14ac:dyDescent="0.25">
      <c r="A363" t="s">
        <v>2130</v>
      </c>
      <c r="B363" s="12">
        <v>10.83</v>
      </c>
      <c r="C363" s="12">
        <v>22.11</v>
      </c>
      <c r="D363" s="12">
        <v>24.8466666666667</v>
      </c>
      <c r="E363" s="12">
        <v>25.21</v>
      </c>
      <c r="F363" s="12">
        <v>21.84</v>
      </c>
      <c r="G363" s="12">
        <v>21.09</v>
      </c>
      <c r="H363" s="12">
        <v>26.3533333333333</v>
      </c>
      <c r="I363" s="12">
        <v>27.433333333333302</v>
      </c>
      <c r="J363" s="12">
        <f>AVERAGE(B363:E363)</f>
        <v>20.749166666666675</v>
      </c>
      <c r="K363" s="12">
        <f>AVERAGE(F363:I363)</f>
        <v>24.179166666666653</v>
      </c>
      <c r="L363" s="12">
        <f>MAX(J363:K363)</f>
        <v>24.179166666666653</v>
      </c>
      <c r="M363" s="8">
        <f>F363/B363</f>
        <v>2.0166204986149583</v>
      </c>
      <c r="N363" s="8">
        <f>G363/C363</f>
        <v>0.95386702849389415</v>
      </c>
      <c r="O363" s="8">
        <f>H363/D363</f>
        <v>1.0606385833109713</v>
      </c>
      <c r="P363" s="8">
        <f>I363/E363</f>
        <v>1.088192516197275</v>
      </c>
      <c r="Q363" s="8">
        <f>LOG(M363,2)</f>
        <v>1.0119396133115253</v>
      </c>
      <c r="R363" s="8">
        <f>LOG(N363,2)</f>
        <v>-6.8139930022534434E-2</v>
      </c>
      <c r="S363" s="8">
        <f>LOG(O363,2)</f>
        <v>8.493313609076017E-2</v>
      </c>
      <c r="T363" s="8">
        <f>LOG(P363,2)</f>
        <v>0.12193381172929042</v>
      </c>
      <c r="U363" s="8">
        <f>STDEV(Q363:T363)/SQRT(COUNT(Q363:T363))</f>
        <v>0.24490438595409758</v>
      </c>
      <c r="V363" s="8">
        <f>AVERAGE(M363:P363)</f>
        <v>1.2798296566542748</v>
      </c>
      <c r="W363" s="8">
        <f>LOG(V363,2)</f>
        <v>0.35595180252675518</v>
      </c>
      <c r="X363" t="s">
        <v>2130</v>
      </c>
      <c r="Y363">
        <f>_xlfn.T.TEST(B363:E363,F363:I363,2,1)</f>
        <v>0.2818240694398928</v>
      </c>
      <c r="Z363">
        <f>IF(ABS(W363)&gt;0.3014,1,0)</f>
        <v>1</v>
      </c>
      <c r="AA363">
        <f>IF(Y363&lt;0.05,1,0)</f>
        <v>0</v>
      </c>
      <c r="AB363">
        <f>IF((Z363+AA363)&gt;1,1,0)</f>
        <v>0</v>
      </c>
      <c r="AC363">
        <f>TINV(Y363,3)</f>
        <v>1.3088317947551493</v>
      </c>
      <c r="AD363">
        <f>EXP((-AC363*AC363)/2)</f>
        <v>0.42463711006171856</v>
      </c>
      <c r="AE363">
        <f>-LOG10(AD363)</f>
        <v>0.37198205446872817</v>
      </c>
      <c r="AF363">
        <f>IF(AE363&gt;2,1,0)</f>
        <v>0</v>
      </c>
      <c r="AG363">
        <f>IF((AF363+Z363)&gt;1,1,0)</f>
        <v>0</v>
      </c>
    </row>
    <row r="364" spans="1:33" x14ac:dyDescent="0.25">
      <c r="A364" t="s">
        <v>1377</v>
      </c>
      <c r="B364" s="12">
        <v>616.83000000000004</v>
      </c>
      <c r="C364" s="12">
        <v>416.00749999999999</v>
      </c>
      <c r="D364" s="12">
        <v>406.80666666666701</v>
      </c>
      <c r="E364" s="12">
        <v>325.67</v>
      </c>
      <c r="F364" s="12">
        <v>469.31</v>
      </c>
      <c r="G364" s="12">
        <v>728.55666666666696</v>
      </c>
      <c r="H364" s="12">
        <v>674.56333333333305</v>
      </c>
      <c r="I364" s="12">
        <v>308.363333333333</v>
      </c>
      <c r="J364" s="12">
        <f>AVERAGE(B364:E364)</f>
        <v>441.32854166666681</v>
      </c>
      <c r="K364" s="12">
        <f>AVERAGE(F364:I364)</f>
        <v>545.19833333333327</v>
      </c>
      <c r="L364" s="12">
        <f>MAX(J364:K364)</f>
        <v>545.19833333333327</v>
      </c>
      <c r="M364" s="8">
        <f>F364/B364</f>
        <v>0.76084172300309638</v>
      </c>
      <c r="N364" s="8">
        <f>G364/C364</f>
        <v>1.7513065669889774</v>
      </c>
      <c r="O364" s="8">
        <f>H364/D364</f>
        <v>1.658191442290357</v>
      </c>
      <c r="P364" s="8">
        <f>I364/E364</f>
        <v>0.94685827166559089</v>
      </c>
      <c r="Q364" s="8">
        <f>LOG(M364,2)</f>
        <v>-0.39433173207587086</v>
      </c>
      <c r="R364" s="8">
        <f>LOG(N364,2)</f>
        <v>0.80843165028292141</v>
      </c>
      <c r="S364" s="8">
        <f>LOG(O364,2)</f>
        <v>0.7296105791489399</v>
      </c>
      <c r="T364" s="8">
        <f>LOG(P364,2)</f>
        <v>-7.877959957101309E-2</v>
      </c>
      <c r="U364" s="8">
        <f>STDEV(Q364:T364)/SQRT(COUNT(Q364:T364))</f>
        <v>0.29778034638967599</v>
      </c>
      <c r="V364" s="8">
        <f>AVERAGE(M364:P364)</f>
        <v>1.2792995009870054</v>
      </c>
      <c r="W364" s="8">
        <f>LOG(V364,2)</f>
        <v>0.35535405781291252</v>
      </c>
      <c r="X364" t="s">
        <v>1377</v>
      </c>
      <c r="Y364">
        <f>_xlfn.T.TEST(B364:E364,F364:I364,2,1)</f>
        <v>0.41903016887843969</v>
      </c>
      <c r="Z364">
        <f>IF(ABS(W364)&gt;0.3014,1,0)</f>
        <v>1</v>
      </c>
      <c r="AA364">
        <f>IF(Y364&lt;0.05,1,0)</f>
        <v>0</v>
      </c>
      <c r="AB364">
        <f>IF((Z364+AA364)&gt;1,1,0)</f>
        <v>0</v>
      </c>
      <c r="AC364">
        <f>TINV(Y364,3)</f>
        <v>0.93439176427279302</v>
      </c>
      <c r="AD364">
        <f>EXP((-AC364*AC364)/2)</f>
        <v>0.64626607152553461</v>
      </c>
      <c r="AE364">
        <f>-LOG10(AD364)</f>
        <v>0.18958864360698796</v>
      </c>
      <c r="AF364">
        <f>IF(AE364&gt;2,1,0)</f>
        <v>0</v>
      </c>
      <c r="AG364">
        <f>IF((AF364+Z364)&gt;1,1,0)</f>
        <v>0</v>
      </c>
    </row>
    <row r="365" spans="1:33" x14ac:dyDescent="0.25">
      <c r="A365" t="s">
        <v>862</v>
      </c>
      <c r="B365" s="12">
        <v>64.34</v>
      </c>
      <c r="C365" s="12">
        <v>103.83499999999999</v>
      </c>
      <c r="D365" s="12">
        <v>82.163333333333298</v>
      </c>
      <c r="E365" s="12">
        <v>81.717500000000001</v>
      </c>
      <c r="F365" s="12">
        <v>111.5</v>
      </c>
      <c r="G365" s="12">
        <v>119.893333333333</v>
      </c>
      <c r="H365" s="12">
        <v>92.016666666666694</v>
      </c>
      <c r="I365" s="12">
        <v>90.483333333333306</v>
      </c>
      <c r="J365" s="12">
        <f>AVERAGE(B365:E365)</f>
        <v>83.013958333333335</v>
      </c>
      <c r="K365" s="12">
        <f>AVERAGE(F365:I365)</f>
        <v>103.47333333333324</v>
      </c>
      <c r="L365" s="12">
        <f>MAX(J365:K365)</f>
        <v>103.47333333333324</v>
      </c>
      <c r="M365" s="8">
        <f>F365/B365</f>
        <v>1.7329810382343798</v>
      </c>
      <c r="N365" s="8">
        <f>G365/C365</f>
        <v>1.1546524132838929</v>
      </c>
      <c r="O365" s="8">
        <f>H365/D365</f>
        <v>1.1199237291573703</v>
      </c>
      <c r="P365" s="8">
        <f>I365/E365</f>
        <v>1.1072699646138624</v>
      </c>
      <c r="Q365" s="8">
        <f>LOG(M365,2)</f>
        <v>0.79325586904229095</v>
      </c>
      <c r="R365" s="8">
        <f>LOG(N365,2)</f>
        <v>0.20745862038427604</v>
      </c>
      <c r="S365" s="8">
        <f>LOG(O365,2)</f>
        <v>0.1634004828960485</v>
      </c>
      <c r="T365" s="8">
        <f>LOG(P365,2)</f>
        <v>0.14700700994822033</v>
      </c>
      <c r="U365" s="8">
        <f>STDEV(Q365:T365)/SQRT(COUNT(Q365:T365))</f>
        <v>0.15568250774892098</v>
      </c>
      <c r="V365" s="8">
        <f>AVERAGE(M365:P365)</f>
        <v>1.2787067863223762</v>
      </c>
      <c r="W365" s="8">
        <f>LOG(V365,2)</f>
        <v>0.35468548516172843</v>
      </c>
      <c r="X365" t="s">
        <v>862</v>
      </c>
      <c r="Y365">
        <f>_xlfn.T.TEST(B365:E365,F365:I365,2,1)</f>
        <v>0.10870351213600531</v>
      </c>
      <c r="Z365">
        <f>IF(ABS(W365)&gt;0.3014,1,0)</f>
        <v>1</v>
      </c>
      <c r="AA365">
        <f>IF(Y365&lt;0.05,1,0)</f>
        <v>0</v>
      </c>
      <c r="AB365">
        <f>IF((Z365+AA365)&gt;1,1,0)</f>
        <v>0</v>
      </c>
      <c r="AC365">
        <f>TINV(Y365,3)</f>
        <v>2.2622130422943059</v>
      </c>
      <c r="AD365">
        <f>EXP((-AC365*AC365)/2)</f>
        <v>7.7397258077965644E-2</v>
      </c>
      <c r="AE365">
        <f>-LOG10(AD365)</f>
        <v>1.1112744246233361</v>
      </c>
      <c r="AF365">
        <f>IF(AE365&gt;2,1,0)</f>
        <v>0</v>
      </c>
      <c r="AG365">
        <f>IF((AF365+Z365)&gt;1,1,0)</f>
        <v>0</v>
      </c>
    </row>
    <row r="366" spans="1:33" x14ac:dyDescent="0.25">
      <c r="A366" t="s">
        <v>4316</v>
      </c>
      <c r="B366" s="12">
        <v>35.4</v>
      </c>
      <c r="C366" s="12">
        <v>51.342500000000001</v>
      </c>
      <c r="D366" s="12">
        <v>51.043333333333301</v>
      </c>
      <c r="E366" s="12">
        <v>53.447499999999998</v>
      </c>
      <c r="F366" s="12">
        <v>68.09</v>
      </c>
      <c r="G366" s="12">
        <v>50.923333333333296</v>
      </c>
      <c r="H366" s="12">
        <v>50.35</v>
      </c>
      <c r="I366" s="12">
        <v>64.766666666666694</v>
      </c>
      <c r="J366" s="12">
        <f>AVERAGE(B366:E366)</f>
        <v>47.808333333333323</v>
      </c>
      <c r="K366" s="12">
        <f>AVERAGE(F366:I366)</f>
        <v>58.532499999999999</v>
      </c>
      <c r="L366" s="12">
        <f>MAX(J366:K366)</f>
        <v>58.532499999999999</v>
      </c>
      <c r="M366" s="8">
        <f>F366/B366</f>
        <v>1.923446327683616</v>
      </c>
      <c r="N366" s="8">
        <f>G366/C366</f>
        <v>0.99183587346415336</v>
      </c>
      <c r="O366" s="8">
        <f>H366/D366</f>
        <v>0.98641677006465156</v>
      </c>
      <c r="P366" s="8">
        <f>I366/E366</f>
        <v>1.2117810312300239</v>
      </c>
      <c r="Q366" s="8">
        <f>LOG(M366,2)</f>
        <v>0.94369357288120237</v>
      </c>
      <c r="R366" s="8">
        <f>LOG(N366,2)</f>
        <v>-1.1826688115456079E-2</v>
      </c>
      <c r="S366" s="8">
        <f>LOG(O366,2)</f>
        <v>-1.973076768975178E-2</v>
      </c>
      <c r="T366" s="8">
        <f>LOG(P366,2)</f>
        <v>0.27712902744216916</v>
      </c>
      <c r="U366" s="8">
        <f>STDEV(Q366:T366)/SQRT(COUNT(Q366:T366))</f>
        <v>0.22625563254541067</v>
      </c>
      <c r="V366" s="8">
        <f>AVERAGE(M366:P366)</f>
        <v>1.2783700006106113</v>
      </c>
      <c r="W366" s="8">
        <f>LOG(V366,2)</f>
        <v>0.35430545818600528</v>
      </c>
      <c r="X366" t="s">
        <v>4316</v>
      </c>
      <c r="Y366">
        <f>_xlfn.T.TEST(B366:E366,F366:I366,2,1)</f>
        <v>0.26475159007418292</v>
      </c>
      <c r="Z366">
        <f>IF(ABS(W366)&gt;0.3014,1,0)</f>
        <v>1</v>
      </c>
      <c r="AA366">
        <f>IF(Y366&lt;0.05,1,0)</f>
        <v>0</v>
      </c>
      <c r="AB366">
        <f>IF((Z366+AA366)&gt;1,1,0)</f>
        <v>0</v>
      </c>
      <c r="AC366">
        <f>TINV(Y366,3)</f>
        <v>1.3680658930723164</v>
      </c>
      <c r="AD366">
        <f>EXP((-AC366*AC366)/2)</f>
        <v>0.39227108144460493</v>
      </c>
      <c r="AE366">
        <f>-LOG10(AD366)</f>
        <v>0.40641370724634374</v>
      </c>
      <c r="AF366">
        <f>IF(AE366&gt;2,1,0)</f>
        <v>0</v>
      </c>
      <c r="AG366">
        <f>IF((AF366+Z366)&gt;1,1,0)</f>
        <v>0</v>
      </c>
    </row>
    <row r="367" spans="1:33" x14ac:dyDescent="0.25">
      <c r="A367" t="s">
        <v>1820</v>
      </c>
      <c r="B367" s="12">
        <v>72.650000000000006</v>
      </c>
      <c r="C367" s="12">
        <v>105.855</v>
      </c>
      <c r="D367" s="12">
        <v>111.44</v>
      </c>
      <c r="E367" s="12">
        <v>95.605000000000004</v>
      </c>
      <c r="F367" s="12">
        <v>131.15</v>
      </c>
      <c r="G367" s="12">
        <v>132.976666666667</v>
      </c>
      <c r="H367" s="12">
        <v>106.62666666666701</v>
      </c>
      <c r="I367" s="12">
        <v>104.176666666667</v>
      </c>
      <c r="J367" s="12">
        <f>AVERAGE(B367:E367)</f>
        <v>96.387500000000003</v>
      </c>
      <c r="K367" s="12">
        <f>AVERAGE(F367:I367)</f>
        <v>118.73250000000026</v>
      </c>
      <c r="L367" s="12">
        <f>MAX(J367:K367)</f>
        <v>118.73250000000026</v>
      </c>
      <c r="M367" s="8">
        <f>F367/B367</f>
        <v>1.8052305574673089</v>
      </c>
      <c r="N367" s="8">
        <f>G367/C367</f>
        <v>1.2562152630170234</v>
      </c>
      <c r="O367" s="8">
        <f>H367/D367</f>
        <v>0.95680784876765079</v>
      </c>
      <c r="P367" s="8">
        <f>I367/E367</f>
        <v>1.0896570960375189</v>
      </c>
      <c r="Q367" s="8">
        <f>LOG(M367,2)</f>
        <v>0.85218310463214286</v>
      </c>
      <c r="R367" s="8">
        <f>LOG(N367,2)</f>
        <v>0.32908370330373737</v>
      </c>
      <c r="S367" s="8">
        <f>LOG(O367,2)</f>
        <v>-6.3698870765512949E-2</v>
      </c>
      <c r="T367" s="8">
        <f>LOG(P367,2)</f>
        <v>0.1238742050228914</v>
      </c>
      <c r="U367" s="8">
        <f>STDEV(Q367:T367)/SQRT(COUNT(Q367:T367))</f>
        <v>0.19761491262555908</v>
      </c>
      <c r="V367" s="8">
        <f>AVERAGE(M367:P367)</f>
        <v>1.2769776913223756</v>
      </c>
      <c r="W367" s="8">
        <f>LOG(V367,2)</f>
        <v>0.35273332151698211</v>
      </c>
      <c r="X367" t="s">
        <v>1820</v>
      </c>
      <c r="Y367">
        <f>_xlfn.T.TEST(B367:E367,F367:I367,2,1)</f>
        <v>0.20175648018347761</v>
      </c>
      <c r="Z367">
        <f>IF(ABS(W367)&gt;0.3014,1,0)</f>
        <v>1</v>
      </c>
      <c r="AA367">
        <f>IF(Y367&lt;0.05,1,0)</f>
        <v>0</v>
      </c>
      <c r="AB367">
        <f>IF((Z367+AA367)&gt;1,1,0)</f>
        <v>0</v>
      </c>
      <c r="AC367">
        <f>TINV(Y367,3)</f>
        <v>1.6292143682332345</v>
      </c>
      <c r="AD367">
        <f>EXP((-AC367*AC367)/2)</f>
        <v>0.26522686395692474</v>
      </c>
      <c r="AE367">
        <f>-LOG10(AD367)</f>
        <v>0.57638248977938666</v>
      </c>
      <c r="AF367">
        <f>IF(AE367&gt;2,1,0)</f>
        <v>0</v>
      </c>
      <c r="AG367">
        <f>IF((AF367+Z367)&gt;1,1,0)</f>
        <v>0</v>
      </c>
    </row>
    <row r="368" spans="1:33" x14ac:dyDescent="0.25">
      <c r="A368" t="s">
        <v>4506</v>
      </c>
      <c r="B368" s="12">
        <v>11</v>
      </c>
      <c r="C368" s="12">
        <v>14.654999999999999</v>
      </c>
      <c r="D368" s="12">
        <v>17.996666666666702</v>
      </c>
      <c r="E368" s="12">
        <v>17.61</v>
      </c>
      <c r="F368" s="12">
        <v>16.454999999999998</v>
      </c>
      <c r="G368" s="12">
        <v>16.03</v>
      </c>
      <c r="H368" s="12">
        <v>20.043333333333301</v>
      </c>
      <c r="I368" s="12">
        <v>24.61</v>
      </c>
      <c r="J368" s="12">
        <f>AVERAGE(B368:E368)</f>
        <v>15.315416666666675</v>
      </c>
      <c r="K368" s="12">
        <f>AVERAGE(F368:I368)</f>
        <v>19.284583333333323</v>
      </c>
      <c r="L368" s="12">
        <f>MAX(J368:K368)</f>
        <v>19.284583333333323</v>
      </c>
      <c r="M368" s="8">
        <f>F368/B368</f>
        <v>1.4959090909090909</v>
      </c>
      <c r="N368" s="8">
        <f>G368/C368</f>
        <v>1.0938246332309793</v>
      </c>
      <c r="O368" s="8">
        <f>H368/D368</f>
        <v>1.1137247638451526</v>
      </c>
      <c r="P368" s="8">
        <f>I368/E368</f>
        <v>1.3975014196479274</v>
      </c>
      <c r="Q368" s="8">
        <f>LOG(M368,2)</f>
        <v>0.58102250271232703</v>
      </c>
      <c r="R368" s="8">
        <f>LOG(N368,2)</f>
        <v>0.12938145746500684</v>
      </c>
      <c r="S368" s="8">
        <f>LOG(O368,2)</f>
        <v>0.1553927417468059</v>
      </c>
      <c r="T368" s="8">
        <f>LOG(P368,2)</f>
        <v>0.48284974862695157</v>
      </c>
      <c r="U368" s="8">
        <f>STDEV(Q368:T368)/SQRT(COUNT(Q368:T368))</f>
        <v>0.11434803670685642</v>
      </c>
      <c r="V368" s="8">
        <f>AVERAGE(M368:P368)</f>
        <v>1.2752399769082876</v>
      </c>
      <c r="W368" s="8">
        <f>LOG(V368,2)</f>
        <v>0.35076876152957459</v>
      </c>
      <c r="X368" t="s">
        <v>4506</v>
      </c>
      <c r="Y368">
        <f>_xlfn.T.TEST(B368:E368,F368:I368,2,1)</f>
        <v>6.0338074158642521E-2</v>
      </c>
      <c r="Z368">
        <f>IF(ABS(W368)&gt;0.3014,1,0)</f>
        <v>1</v>
      </c>
      <c r="AA368">
        <f>IF(Y368&lt;0.05,1,0)</f>
        <v>0</v>
      </c>
      <c r="AB368">
        <f>IF((Z368+AA368)&gt;1,1,0)</f>
        <v>0</v>
      </c>
      <c r="AC368">
        <f>TINV(Y368,3)</f>
        <v>2.9435334209304709</v>
      </c>
      <c r="AD368">
        <f>EXP((-AC368*AC368)/2)</f>
        <v>1.3138682989384566E-2</v>
      </c>
      <c r="AE368">
        <f>-LOG10(AD368)</f>
        <v>1.881448165910854</v>
      </c>
      <c r="AF368">
        <f>IF(AE368&gt;2,1,0)</f>
        <v>0</v>
      </c>
      <c r="AG368">
        <f>IF((AF368+Z368)&gt;1,1,0)</f>
        <v>0</v>
      </c>
    </row>
    <row r="369" spans="1:33" x14ac:dyDescent="0.25">
      <c r="A369" t="s">
        <v>1655</v>
      </c>
      <c r="B369" s="12">
        <v>31.75</v>
      </c>
      <c r="C369" s="12">
        <v>24.797499999999999</v>
      </c>
      <c r="D369" s="12">
        <v>24.566666666666698</v>
      </c>
      <c r="E369" s="12">
        <v>16.357500000000002</v>
      </c>
      <c r="F369" s="12">
        <v>25.715</v>
      </c>
      <c r="G369" s="12">
        <v>23.49</v>
      </c>
      <c r="H369" s="12">
        <v>30.926666666666701</v>
      </c>
      <c r="I369" s="12">
        <v>34.08</v>
      </c>
      <c r="J369" s="12">
        <f>AVERAGE(B369:E369)</f>
        <v>24.367916666666677</v>
      </c>
      <c r="K369" s="12">
        <f>AVERAGE(F369:I369)</f>
        <v>28.552916666666675</v>
      </c>
      <c r="L369" s="12">
        <f>MAX(J369:K369)</f>
        <v>28.552916666666675</v>
      </c>
      <c r="M369" s="8">
        <f>F369/B369</f>
        <v>0.80992125984251973</v>
      </c>
      <c r="N369" s="8">
        <f>G369/C369</f>
        <v>0.94727291057566287</v>
      </c>
      <c r="O369" s="8">
        <f>H369/D369</f>
        <v>1.2588873812754409</v>
      </c>
      <c r="P369" s="8">
        <f>I369/E369</f>
        <v>2.0834479596515356</v>
      </c>
      <c r="Q369" s="8">
        <f>LOG(M369,2)</f>
        <v>-0.30414643819443327</v>
      </c>
      <c r="R369" s="8">
        <f>LOG(N369,2)</f>
        <v>-7.8147966963425783E-2</v>
      </c>
      <c r="S369" s="8">
        <f>LOG(O369,2)</f>
        <v>0.33214922686740384</v>
      </c>
      <c r="T369" s="8">
        <f>LOG(P369,2)</f>
        <v>1.0589730648639313</v>
      </c>
      <c r="U369" s="8">
        <f>STDEV(Q369:T369)/SQRT(COUNT(Q369:T369))</f>
        <v>0.29943360358081644</v>
      </c>
      <c r="V369" s="8">
        <f>AVERAGE(M369:P369)</f>
        <v>1.2748823778362897</v>
      </c>
      <c r="W369" s="8">
        <f>LOG(V369,2)</f>
        <v>0.35036414846446445</v>
      </c>
      <c r="X369" t="s">
        <v>1655</v>
      </c>
      <c r="Y369">
        <f>_xlfn.T.TEST(B369:E369,F369:I369,2,1)</f>
        <v>0.47864677821735552</v>
      </c>
      <c r="Z369">
        <f>IF(ABS(W369)&gt;0.3014,1,0)</f>
        <v>1</v>
      </c>
      <c r="AA369">
        <f>IF(Y369&lt;0.05,1,0)</f>
        <v>0</v>
      </c>
      <c r="AB369">
        <f>IF((Z369+AA369)&gt;1,1,0)</f>
        <v>0</v>
      </c>
      <c r="AC369">
        <f>TINV(Y369,3)</f>
        <v>0.80713623496752906</v>
      </c>
      <c r="AD369">
        <f>EXP((-AC369*AC369)/2)</f>
        <v>0.72199688760227232</v>
      </c>
      <c r="AE369">
        <f>-LOG10(AD369)</f>
        <v>0.14146467459112552</v>
      </c>
      <c r="AF369">
        <f>IF(AE369&gt;2,1,0)</f>
        <v>0</v>
      </c>
      <c r="AG369">
        <f>IF((AF369+Z369)&gt;1,1,0)</f>
        <v>0</v>
      </c>
    </row>
    <row r="370" spans="1:33" x14ac:dyDescent="0.25">
      <c r="A370" t="s">
        <v>4207</v>
      </c>
      <c r="B370" s="12">
        <v>76.27</v>
      </c>
      <c r="C370" s="12">
        <v>102.7975</v>
      </c>
      <c r="D370" s="12">
        <v>117.216666666667</v>
      </c>
      <c r="E370" s="12">
        <v>115.29</v>
      </c>
      <c r="F370" s="12">
        <v>121.98</v>
      </c>
      <c r="G370" s="12">
        <v>132.636666666667</v>
      </c>
      <c r="H370" s="12">
        <v>113.223333333333</v>
      </c>
      <c r="I370" s="12">
        <v>143.35333333333301</v>
      </c>
      <c r="J370" s="12">
        <f>AVERAGE(B370:E370)</f>
        <v>102.89354166666675</v>
      </c>
      <c r="K370" s="12">
        <f>AVERAGE(F370:I370)</f>
        <v>127.79833333333326</v>
      </c>
      <c r="L370" s="12">
        <f>MAX(J370:K370)</f>
        <v>127.79833333333326</v>
      </c>
      <c r="M370" s="8">
        <f>F370/B370</f>
        <v>1.5993182116166254</v>
      </c>
      <c r="N370" s="8">
        <f>G370/C370</f>
        <v>1.2902713263130621</v>
      </c>
      <c r="O370" s="8">
        <f>H370/D370</f>
        <v>0.9659320346935818</v>
      </c>
      <c r="P370" s="8">
        <f>I370/E370</f>
        <v>1.2434151559834592</v>
      </c>
      <c r="Q370" s="8">
        <f>LOG(M370,2)</f>
        <v>0.67745701614601439</v>
      </c>
      <c r="R370" s="8">
        <f>LOG(N370,2)</f>
        <v>0.36767447647495555</v>
      </c>
      <c r="S370" s="8">
        <f>LOG(O370,2)</f>
        <v>-5.0006413755994281E-2</v>
      </c>
      <c r="T370" s="8">
        <f>LOG(P370,2)</f>
        <v>0.31430806910052367</v>
      </c>
      <c r="U370" s="8">
        <f>STDEV(Q370:T370)/SQRT(COUNT(Q370:T370))</f>
        <v>0.14909978226211462</v>
      </c>
      <c r="V370" s="8">
        <f>AVERAGE(M370:P370)</f>
        <v>1.2747341821516822</v>
      </c>
      <c r="W370" s="8">
        <f>LOG(V370,2)</f>
        <v>0.35019643604616568</v>
      </c>
      <c r="X370" t="s">
        <v>4207</v>
      </c>
      <c r="Y370">
        <f>_xlfn.T.TEST(B370:E370,F370:I370,2,1)</f>
        <v>9.6682394823436435E-2</v>
      </c>
      <c r="Z370">
        <f>IF(ABS(W370)&gt;0.3014,1,0)</f>
        <v>1</v>
      </c>
      <c r="AA370">
        <f>IF(Y370&lt;0.05,1,0)</f>
        <v>0</v>
      </c>
      <c r="AB370">
        <f>IF((Z370+AA370)&gt;1,1,0)</f>
        <v>0</v>
      </c>
      <c r="AC370">
        <f>TINV(Y370,3)</f>
        <v>2.3906769253051068</v>
      </c>
      <c r="AD370">
        <f>EXP((-AC370*AC370)/2)</f>
        <v>5.7402462229451931E-2</v>
      </c>
      <c r="AE370">
        <f>-LOG10(AD370)</f>
        <v>1.2410694785126577</v>
      </c>
      <c r="AF370">
        <f>IF(AE370&gt;2,1,0)</f>
        <v>0</v>
      </c>
      <c r="AG370">
        <f>IF((AF370+Z370)&gt;1,1,0)</f>
        <v>0</v>
      </c>
    </row>
    <row r="371" spans="1:33" x14ac:dyDescent="0.25">
      <c r="A371" t="s">
        <v>664</v>
      </c>
      <c r="B371" s="12">
        <v>40.409999999999997</v>
      </c>
      <c r="C371" s="12">
        <v>53.41</v>
      </c>
      <c r="D371" s="12">
        <v>41.79</v>
      </c>
      <c r="E371" s="12">
        <v>43.952500000000001</v>
      </c>
      <c r="F371" s="12">
        <v>61.93</v>
      </c>
      <c r="G371" s="12">
        <v>55.536666666666697</v>
      </c>
      <c r="H371" s="12">
        <v>52.2</v>
      </c>
      <c r="I371" s="12">
        <v>56.116666666666703</v>
      </c>
      <c r="J371" s="12">
        <f>AVERAGE(B371:E371)</f>
        <v>44.890625</v>
      </c>
      <c r="K371" s="12">
        <f>AVERAGE(F371:I371)</f>
        <v>56.445833333333347</v>
      </c>
      <c r="L371" s="12">
        <f>MAX(J371:K371)</f>
        <v>56.445833333333347</v>
      </c>
      <c r="M371" s="8">
        <f>F371/B371</f>
        <v>1.532541450136105</v>
      </c>
      <c r="N371" s="8">
        <f>G371/C371</f>
        <v>1.0398177619671729</v>
      </c>
      <c r="O371" s="8">
        <f>H371/D371</f>
        <v>1.249102656137832</v>
      </c>
      <c r="P371" s="8">
        <f>I371/E371</f>
        <v>1.2767571052082749</v>
      </c>
      <c r="Q371" s="8">
        <f>LOG(M371,2)</f>
        <v>0.61592609453406766</v>
      </c>
      <c r="R371" s="8">
        <f>LOG(N371,2)</f>
        <v>5.6330704381784134E-2</v>
      </c>
      <c r="S371" s="8">
        <f>LOG(O371,2)</f>
        <v>0.32089204813483768</v>
      </c>
      <c r="T371" s="8">
        <f>LOG(P371,2)</f>
        <v>0.35248408773270207</v>
      </c>
      <c r="U371" s="8">
        <f>STDEV(Q371:T371)/SQRT(COUNT(Q371:T371))</f>
        <v>0.11440893105130334</v>
      </c>
      <c r="V371" s="8">
        <f>AVERAGE(M371:P371)</f>
        <v>1.2745547433623461</v>
      </c>
      <c r="W371" s="8">
        <f>LOG(V371,2)</f>
        <v>0.34999333984207914</v>
      </c>
      <c r="X371" t="s">
        <v>664</v>
      </c>
      <c r="Y371">
        <f>_xlfn.T.TEST(B371:E371,F371:I371,2,1)</f>
        <v>6.2253424648404207E-2</v>
      </c>
      <c r="Z371">
        <f>IF(ABS(W371)&gt;0.3014,1,0)</f>
        <v>1</v>
      </c>
      <c r="AA371">
        <f>IF(Y371&lt;0.05,1,0)</f>
        <v>0</v>
      </c>
      <c r="AB371">
        <f>IF((Z371+AA371)&gt;1,1,0)</f>
        <v>0</v>
      </c>
      <c r="AC371">
        <f>TINV(Y371,3)</f>
        <v>2.9049084323127716</v>
      </c>
      <c r="AD371">
        <f>EXP((-AC371*AC371)/2)</f>
        <v>1.4709724106356041E-2</v>
      </c>
      <c r="AE371">
        <f>-LOG10(AD371)</f>
        <v>1.832395472766067</v>
      </c>
      <c r="AF371">
        <f>IF(AE371&gt;2,1,0)</f>
        <v>0</v>
      </c>
      <c r="AG371">
        <f>IF((AF371+Z371)&gt;1,1,0)</f>
        <v>0</v>
      </c>
    </row>
    <row r="372" spans="1:33" x14ac:dyDescent="0.25">
      <c r="A372" t="s">
        <v>1597</v>
      </c>
      <c r="B372" s="12">
        <v>32.29</v>
      </c>
      <c r="C372" s="12">
        <v>46.83</v>
      </c>
      <c r="D372" s="12">
        <v>29.503333333333298</v>
      </c>
      <c r="E372" s="12">
        <v>33.177500000000002</v>
      </c>
      <c r="F372" s="12">
        <v>60.51</v>
      </c>
      <c r="G372" s="12">
        <v>46.546666666666702</v>
      </c>
      <c r="H372" s="12">
        <v>30.866666666666699</v>
      </c>
      <c r="I372" s="12">
        <v>39.1666666666667</v>
      </c>
      <c r="J372" s="12">
        <f>AVERAGE(B372:E372)</f>
        <v>35.450208333333329</v>
      </c>
      <c r="K372" s="12">
        <f>AVERAGE(F372:I372)</f>
        <v>44.272500000000022</v>
      </c>
      <c r="L372" s="12">
        <f>MAX(J372:K372)</f>
        <v>44.272500000000022</v>
      </c>
      <c r="M372" s="8">
        <f>F372/B372</f>
        <v>1.8739547847630846</v>
      </c>
      <c r="N372" s="8">
        <f>G372/C372</f>
        <v>0.99394974731297681</v>
      </c>
      <c r="O372" s="8">
        <f>H372/D372</f>
        <v>1.0462094678567417</v>
      </c>
      <c r="P372" s="8">
        <f>I372/E372</f>
        <v>1.1805189259789526</v>
      </c>
      <c r="Q372" s="8">
        <f>LOG(M372,2)</f>
        <v>0.90608614372013696</v>
      </c>
      <c r="R372" s="8">
        <f>LOG(N372,2)</f>
        <v>-8.7551818674665507E-3</v>
      </c>
      <c r="S372" s="8">
        <f>LOG(O372,2)</f>
        <v>6.5171731110350628E-2</v>
      </c>
      <c r="T372" s="8">
        <f>LOG(P372,2)</f>
        <v>0.23942117091607409</v>
      </c>
      <c r="U372" s="8">
        <f>STDEV(Q372:T372)/SQRT(COUNT(Q372:T372))</f>
        <v>0.2084632983343814</v>
      </c>
      <c r="V372" s="8">
        <f>AVERAGE(M372:P372)</f>
        <v>1.273658231477939</v>
      </c>
      <c r="W372" s="8">
        <f>LOG(V372,2)</f>
        <v>0.34897820231953564</v>
      </c>
      <c r="X372" t="s">
        <v>1597</v>
      </c>
      <c r="Y372">
        <f>_xlfn.T.TEST(B372:E372,F372:I372,2,1)</f>
        <v>0.27369450843681564</v>
      </c>
      <c r="Z372">
        <f>IF(ABS(W372)&gt;0.3014,1,0)</f>
        <v>1</v>
      </c>
      <c r="AA372">
        <f>IF(Y372&lt;0.05,1,0)</f>
        <v>0</v>
      </c>
      <c r="AB372">
        <f>IF((Z372+AA372)&gt;1,1,0)</f>
        <v>0</v>
      </c>
      <c r="AC372">
        <f>TINV(Y372,3)</f>
        <v>1.3365495885833851</v>
      </c>
      <c r="AD372">
        <f>EXP((-AC372*AC372)/2)</f>
        <v>0.40935095861223336</v>
      </c>
      <c r="AE372">
        <f>-LOG10(AD372)</f>
        <v>0.38790418824861111</v>
      </c>
      <c r="AF372">
        <f>IF(AE372&gt;2,1,0)</f>
        <v>0</v>
      </c>
      <c r="AG372">
        <f>IF((AF372+Z372)&gt;1,1,0)</f>
        <v>0</v>
      </c>
    </row>
    <row r="373" spans="1:33" x14ac:dyDescent="0.25">
      <c r="A373" t="s">
        <v>5169</v>
      </c>
      <c r="B373" s="12">
        <v>57.66</v>
      </c>
      <c r="C373" s="12">
        <v>75.8125</v>
      </c>
      <c r="D373" s="12">
        <v>69.836666666666702</v>
      </c>
      <c r="E373" s="12">
        <v>69.924999999999997</v>
      </c>
      <c r="F373" s="12">
        <v>93.63</v>
      </c>
      <c r="G373" s="12">
        <v>103.83</v>
      </c>
      <c r="H373" s="12">
        <v>62.743333333333297</v>
      </c>
      <c r="I373" s="12">
        <v>83.946666666666701</v>
      </c>
      <c r="J373" s="12">
        <f>AVERAGE(B373:E373)</f>
        <v>68.30854166666667</v>
      </c>
      <c r="K373" s="12">
        <f>AVERAGE(F373:I373)</f>
        <v>86.037499999999994</v>
      </c>
      <c r="L373" s="12">
        <f>MAX(J373:K373)</f>
        <v>86.037499999999994</v>
      </c>
      <c r="M373" s="8">
        <f>F373/B373</f>
        <v>1.6238293444328824</v>
      </c>
      <c r="N373" s="8">
        <f>G373/C373</f>
        <v>1.369563066776587</v>
      </c>
      <c r="O373" s="8">
        <f>H373/D373</f>
        <v>0.89842966922819811</v>
      </c>
      <c r="P373" s="8">
        <f>I373/E373</f>
        <v>1.2005243713502567</v>
      </c>
      <c r="Q373" s="8">
        <f>LOG(M373,2)</f>
        <v>0.69940002114545985</v>
      </c>
      <c r="R373" s="8">
        <f>LOG(N373,2)</f>
        <v>0.4537157019913689</v>
      </c>
      <c r="S373" s="8">
        <f>LOG(O373,2)</f>
        <v>-0.15452252362522956</v>
      </c>
      <c r="T373" s="8">
        <f>LOG(P373,2)</f>
        <v>0.26366469142277671</v>
      </c>
      <c r="U373" s="8">
        <f>STDEV(Q373:T373)/SQRT(COUNT(Q373:T373))</f>
        <v>0.18029856299479188</v>
      </c>
      <c r="V373" s="8">
        <f>AVERAGE(M373:P373)</f>
        <v>1.2730866129469811</v>
      </c>
      <c r="W373" s="8">
        <f>LOG(V373,2)</f>
        <v>0.34833057463469164</v>
      </c>
      <c r="X373" t="s">
        <v>5169</v>
      </c>
      <c r="Y373">
        <f>_xlfn.T.TEST(B373:E373,F373:I373,2,1)</f>
        <v>0.15687435512217582</v>
      </c>
      <c r="Z373">
        <f>IF(ABS(W373)&gt;0.3014,1,0)</f>
        <v>1</v>
      </c>
      <c r="AA373">
        <f>IF(Y373&lt;0.05,1,0)</f>
        <v>0</v>
      </c>
      <c r="AB373">
        <f>IF((Z373+AA373)&gt;1,1,0)</f>
        <v>0</v>
      </c>
      <c r="AC373">
        <f>TINV(Y373,3)</f>
        <v>1.8788437781675289</v>
      </c>
      <c r="AD373">
        <f>EXP((-AC373*AC373)/2)</f>
        <v>0.17118216940343622</v>
      </c>
      <c r="AE373">
        <f>-LOG10(AD373)</f>
        <v>0.76654147408048967</v>
      </c>
      <c r="AF373">
        <f>IF(AE373&gt;2,1,0)</f>
        <v>0</v>
      </c>
      <c r="AG373">
        <f>IF((AF373+Z373)&gt;1,1,0)</f>
        <v>0</v>
      </c>
    </row>
    <row r="374" spans="1:33" x14ac:dyDescent="0.25">
      <c r="A374" t="s">
        <v>4526</v>
      </c>
      <c r="B374" s="12">
        <v>21.07</v>
      </c>
      <c r="C374" s="12">
        <v>30.2</v>
      </c>
      <c r="D374" s="12">
        <v>51.816666666666698</v>
      </c>
      <c r="E374" s="12">
        <v>27.05</v>
      </c>
      <c r="F374" s="12">
        <v>40.465000000000003</v>
      </c>
      <c r="G374" s="12">
        <v>31.96</v>
      </c>
      <c r="H374" s="12">
        <v>41.216666666666697</v>
      </c>
      <c r="I374" s="12">
        <v>35.42</v>
      </c>
      <c r="J374" s="12">
        <f>AVERAGE(B374:E374)</f>
        <v>32.534166666666678</v>
      </c>
      <c r="K374" s="12">
        <f>AVERAGE(F374:I374)</f>
        <v>37.265416666666681</v>
      </c>
      <c r="L374" s="12">
        <f>MAX(J374:K374)</f>
        <v>37.265416666666681</v>
      </c>
      <c r="M374" s="8">
        <f>F374/B374</f>
        <v>1.9205030849549123</v>
      </c>
      <c r="N374" s="8">
        <f>G374/C374</f>
        <v>1.0582781456953643</v>
      </c>
      <c r="O374" s="8">
        <f>H374/D374</f>
        <v>0.7954326149887424</v>
      </c>
      <c r="P374" s="8">
        <f>I374/E374</f>
        <v>1.3094269870609982</v>
      </c>
      <c r="Q374" s="8">
        <f>LOG(M374,2)</f>
        <v>0.94148428131005013</v>
      </c>
      <c r="R374" s="8">
        <f>LOG(N374,2)</f>
        <v>8.1718858715535567E-2</v>
      </c>
      <c r="S374" s="8">
        <f>LOG(O374,2)</f>
        <v>-0.33018837695112624</v>
      </c>
      <c r="T374" s="8">
        <f>LOG(P374,2)</f>
        <v>0.38893561803773674</v>
      </c>
      <c r="U374" s="8">
        <f>STDEV(Q374:T374)/SQRT(COUNT(Q374:T374))</f>
        <v>0.26781706229540342</v>
      </c>
      <c r="V374" s="8">
        <f>AVERAGE(M374:P374)</f>
        <v>1.2709102081750043</v>
      </c>
      <c r="W374" s="8">
        <f>LOG(V374,2)</f>
        <v>0.34586210524711442</v>
      </c>
      <c r="X374" t="s">
        <v>4526</v>
      </c>
      <c r="Y374">
        <f>_xlfn.T.TEST(B374:E374,F374:I374,2,1)</f>
        <v>0.50548946272268791</v>
      </c>
      <c r="Z374">
        <f>IF(ABS(W374)&gt;0.3014,1,0)</f>
        <v>1</v>
      </c>
      <c r="AA374">
        <f>IF(Y374&lt;0.05,1,0)</f>
        <v>0</v>
      </c>
      <c r="AB374">
        <f>IF((Z374+AA374)&gt;1,1,0)</f>
        <v>0</v>
      </c>
      <c r="AC374">
        <f>TINV(Y374,3)</f>
        <v>0.75427615323266983</v>
      </c>
      <c r="AD374">
        <f>EXP((-AC374*AC374)/2)</f>
        <v>0.75241574329767846</v>
      </c>
      <c r="AE374">
        <f>-LOG10(AD374)</f>
        <v>0.12354212599276682</v>
      </c>
      <c r="AF374">
        <f>IF(AE374&gt;2,1,0)</f>
        <v>0</v>
      </c>
      <c r="AG374">
        <f>IF((AF374+Z374)&gt;1,1,0)</f>
        <v>0</v>
      </c>
    </row>
    <row r="375" spans="1:33" x14ac:dyDescent="0.25">
      <c r="A375" s="7" t="s">
        <v>656</v>
      </c>
      <c r="B375" s="12">
        <v>20.190000000000001</v>
      </c>
      <c r="C375" s="12">
        <v>36.047499999999999</v>
      </c>
      <c r="D375" s="12">
        <v>39.496666666666698</v>
      </c>
      <c r="E375" s="12">
        <v>51.107500000000002</v>
      </c>
      <c r="F375" s="12">
        <v>29.35</v>
      </c>
      <c r="G375" s="12">
        <v>49.766666666666701</v>
      </c>
      <c r="H375" s="12">
        <v>45.68</v>
      </c>
      <c r="I375" s="12">
        <v>55.813333333333297</v>
      </c>
      <c r="J375" s="12">
        <f>AVERAGE(B375:E375)</f>
        <v>36.710416666666674</v>
      </c>
      <c r="K375" s="12">
        <f>AVERAGE(F375:I375)</f>
        <v>45.152500000000003</v>
      </c>
      <c r="L375" s="12">
        <f>MAX(J375:K375)</f>
        <v>45.152500000000003</v>
      </c>
      <c r="M375" s="8">
        <f>F375/B375</f>
        <v>1.4536899455175829</v>
      </c>
      <c r="N375" s="8">
        <f>G375/C375</f>
        <v>1.3805858011420127</v>
      </c>
      <c r="O375" s="8">
        <f>H375/D375</f>
        <v>1.1565532956367617</v>
      </c>
      <c r="P375" s="8">
        <f>I375/E375</f>
        <v>1.0920771576252664</v>
      </c>
      <c r="Q375" s="8">
        <f>LOG(M375,2)</f>
        <v>0.53971959266594127</v>
      </c>
      <c r="R375" s="8">
        <f>LOG(N375,2)</f>
        <v>0.46528055184158595</v>
      </c>
      <c r="S375" s="8">
        <f>LOG(O375,2)</f>
        <v>0.20983174896523532</v>
      </c>
      <c r="T375" s="8">
        <f>LOG(P375,2)</f>
        <v>0.12707478939963837</v>
      </c>
      <c r="U375" s="8">
        <f>STDEV(Q375:T375)/SQRT(COUNT(Q375:T375))</f>
        <v>9.9071610977392602E-2</v>
      </c>
      <c r="V375" s="8">
        <f>AVERAGE(M375:P375)</f>
        <v>1.2707265499804059</v>
      </c>
      <c r="W375" s="8">
        <f>LOG(V375,2)</f>
        <v>0.3456536075015757</v>
      </c>
      <c r="X375" s="7" t="s">
        <v>656</v>
      </c>
      <c r="Y375">
        <f>_xlfn.T.TEST(B375:E375,F375:I375,2,1)</f>
        <v>2.3922277904092543E-2</v>
      </c>
      <c r="Z375">
        <f>IF(ABS(W375)&gt;0.3014,1,0)</f>
        <v>1</v>
      </c>
      <c r="AA375">
        <f>IF(Y375&lt;0.05,1,0)</f>
        <v>1</v>
      </c>
      <c r="AB375">
        <f>IF((Z375+AA375)&gt;1,1,0)</f>
        <v>1</v>
      </c>
      <c r="AC375">
        <f>TINV(Y375,3)</f>
        <v>4.246574495559404</v>
      </c>
      <c r="AD375">
        <f>EXP((-AC375*AC375)/2)</f>
        <v>1.2136628051291769E-4</v>
      </c>
      <c r="AE375">
        <f>-LOG10(AD375)</f>
        <v>3.9159019575877716</v>
      </c>
      <c r="AF375">
        <f>IF(AE375&gt;2,1,0)</f>
        <v>1</v>
      </c>
      <c r="AG375">
        <f>IF((AF375+Z375)&gt;1,1,0)</f>
        <v>1</v>
      </c>
    </row>
    <row r="376" spans="1:33" x14ac:dyDescent="0.25">
      <c r="A376" t="s">
        <v>4375</v>
      </c>
      <c r="B376" s="12">
        <v>10.14</v>
      </c>
      <c r="C376" s="12">
        <v>23.7</v>
      </c>
      <c r="D376" s="12">
        <v>23.633333333333301</v>
      </c>
      <c r="E376" s="12">
        <v>24.94</v>
      </c>
      <c r="F376" s="12">
        <v>22.04</v>
      </c>
      <c r="G376" s="12">
        <v>22.44</v>
      </c>
      <c r="H376" s="12">
        <v>24.626666666666701</v>
      </c>
      <c r="I376" s="12">
        <v>22.93</v>
      </c>
      <c r="J376" s="12">
        <f>AVERAGE(B376:E376)</f>
        <v>20.603333333333325</v>
      </c>
      <c r="K376" s="12">
        <f>AVERAGE(F376:I376)</f>
        <v>23.00916666666668</v>
      </c>
      <c r="L376" s="12">
        <f>MAX(J376:K376)</f>
        <v>23.00916666666668</v>
      </c>
      <c r="M376" s="8">
        <f>F376/B376</f>
        <v>2.1735700197238659</v>
      </c>
      <c r="N376" s="8">
        <f>G376/C376</f>
        <v>0.94683544303797473</v>
      </c>
      <c r="O376" s="8">
        <f>H376/D376</f>
        <v>1.0420310296191848</v>
      </c>
      <c r="P376" s="8">
        <f>I376/E376</f>
        <v>0.91940657578187646</v>
      </c>
      <c r="Q376" s="8">
        <f>LOG(M376,2)</f>
        <v>1.1200665715678171</v>
      </c>
      <c r="R376" s="8">
        <f>LOG(N376,2)</f>
        <v>-7.8814383176828526E-2</v>
      </c>
      <c r="S376" s="8">
        <f>LOG(O376,2)</f>
        <v>5.9398238855563674E-2</v>
      </c>
      <c r="T376" s="8">
        <f>LOG(P376,2)</f>
        <v>-0.12122511024887664</v>
      </c>
      <c r="U376" s="8">
        <f>STDEV(Q376:T376)/SQRT(COUNT(Q376:T376))</f>
        <v>0.29427396843463516</v>
      </c>
      <c r="V376" s="8">
        <f>AVERAGE(M376:P376)</f>
        <v>1.2704607670407255</v>
      </c>
      <c r="W376" s="8">
        <f>LOG(V376,2)</f>
        <v>0.3453518243722018</v>
      </c>
      <c r="X376" t="s">
        <v>4375</v>
      </c>
      <c r="Y376">
        <f>_xlfn.T.TEST(B376:E376,F376:I376,2,1)</f>
        <v>0.51021933882659221</v>
      </c>
      <c r="Z376">
        <f>IF(ABS(W376)&gt;0.3014,1,0)</f>
        <v>1</v>
      </c>
      <c r="AA376">
        <f>IF(Y376&lt;0.05,1,0)</f>
        <v>0</v>
      </c>
      <c r="AB376">
        <f>IF((Z376+AA376)&gt;1,1,0)</f>
        <v>0</v>
      </c>
      <c r="AC376">
        <f>TINV(Y376,3)</f>
        <v>0.74520478712876759</v>
      </c>
      <c r="AD376">
        <f>EXP((-AC376*AC376)/2)</f>
        <v>0.75755049225348081</v>
      </c>
      <c r="AE376">
        <f>-LOG10(AD376)</f>
        <v>0.12058841526623831</v>
      </c>
      <c r="AF376">
        <f>IF(AE376&gt;2,1,0)</f>
        <v>0</v>
      </c>
      <c r="AG376">
        <f>IF((AF376+Z376)&gt;1,1,0)</f>
        <v>0</v>
      </c>
    </row>
    <row r="377" spans="1:33" x14ac:dyDescent="0.25">
      <c r="A377" t="s">
        <v>6116</v>
      </c>
      <c r="B377" s="12">
        <v>11.33</v>
      </c>
      <c r="C377" s="12">
        <v>16.940000000000001</v>
      </c>
      <c r="D377" s="12">
        <v>16.516666666666701</v>
      </c>
      <c r="E377" s="12">
        <v>15.125</v>
      </c>
      <c r="F377" s="12">
        <v>18.655000000000001</v>
      </c>
      <c r="G377" s="12">
        <v>16.213333333333299</v>
      </c>
      <c r="H377" s="12">
        <v>23.62</v>
      </c>
      <c r="I377" s="12">
        <v>15.83</v>
      </c>
      <c r="J377" s="12">
        <f>AVERAGE(B377:E377)</f>
        <v>14.977916666666676</v>
      </c>
      <c r="K377" s="12">
        <f>AVERAGE(F377:I377)</f>
        <v>18.579583333333325</v>
      </c>
      <c r="L377" s="12">
        <f>MAX(J377:K377)</f>
        <v>18.579583333333325</v>
      </c>
      <c r="M377" s="8">
        <f>F377/B377</f>
        <v>1.6465136804942631</v>
      </c>
      <c r="N377" s="8">
        <f>G377/C377</f>
        <v>0.95710350255804588</v>
      </c>
      <c r="O377" s="8">
        <f>H377/D377</f>
        <v>1.4300706357214905</v>
      </c>
      <c r="P377" s="8">
        <f>I377/E377</f>
        <v>1.0466115702479339</v>
      </c>
      <c r="Q377" s="8">
        <f>LOG(M377,2)</f>
        <v>0.71941449899626431</v>
      </c>
      <c r="R377" s="8">
        <f>LOG(N377,2)</f>
        <v>-6.325314660977252E-2</v>
      </c>
      <c r="S377" s="8">
        <f>LOG(O377,2)</f>
        <v>0.51608640804445993</v>
      </c>
      <c r="T377" s="8">
        <f>LOG(P377,2)</f>
        <v>6.5726113087862026E-2</v>
      </c>
      <c r="U377" s="8">
        <f>STDEV(Q377:T377)/SQRT(COUNT(Q377:T377))</f>
        <v>0.18463442631164448</v>
      </c>
      <c r="V377" s="8">
        <f>AVERAGE(M377:P377)</f>
        <v>1.2700748472554333</v>
      </c>
      <c r="W377" s="8">
        <f>LOG(V377,2)</f>
        <v>0.34491351950328242</v>
      </c>
      <c r="X377" t="s">
        <v>6116</v>
      </c>
      <c r="Y377">
        <f>_xlfn.T.TEST(B377:E377,F377:I377,2,1)</f>
        <v>0.1858405031595336</v>
      </c>
      <c r="Z377">
        <f>IF(ABS(W377)&gt;0.3014,1,0)</f>
        <v>1</v>
      </c>
      <c r="AA377">
        <f>IF(Y377&lt;0.05,1,0)</f>
        <v>0</v>
      </c>
      <c r="AB377">
        <f>IF((Z377+AA377)&gt;1,1,0)</f>
        <v>0</v>
      </c>
      <c r="AC377">
        <f>TINV(Y377,3)</f>
        <v>1.7097563296254921</v>
      </c>
      <c r="AD377">
        <f>EXP((-AC377*AC377)/2)</f>
        <v>0.23185726044946794</v>
      </c>
      <c r="AE377">
        <f>-LOG10(AD377)</f>
        <v>0.63477929992444226</v>
      </c>
      <c r="AF377">
        <f>IF(AE377&gt;2,1,0)</f>
        <v>0</v>
      </c>
      <c r="AG377">
        <f>IF((AF377+Z377)&gt;1,1,0)</f>
        <v>0</v>
      </c>
    </row>
    <row r="378" spans="1:33" x14ac:dyDescent="0.25">
      <c r="A378" t="s">
        <v>2580</v>
      </c>
      <c r="B378" s="12">
        <v>14.84</v>
      </c>
      <c r="C378" s="12">
        <v>27.285</v>
      </c>
      <c r="D378" s="12">
        <v>21.316666666666698</v>
      </c>
      <c r="E378" s="12">
        <v>25.182500000000001</v>
      </c>
      <c r="F378" s="12">
        <v>26.84</v>
      </c>
      <c r="G378" s="12">
        <v>24.4166666666667</v>
      </c>
      <c r="H378" s="12">
        <v>27.463333333333299</v>
      </c>
      <c r="I378" s="12">
        <v>27.406666666666698</v>
      </c>
      <c r="J378" s="12">
        <f>AVERAGE(B378:E378)</f>
        <v>22.156041666666674</v>
      </c>
      <c r="K378" s="12">
        <f>AVERAGE(F378:I378)</f>
        <v>26.531666666666673</v>
      </c>
      <c r="L378" s="12">
        <f>MAX(J378:K378)</f>
        <v>26.531666666666673</v>
      </c>
      <c r="M378" s="8">
        <f>F378/B378</f>
        <v>1.8086253369272238</v>
      </c>
      <c r="N378" s="8">
        <f>G378/C378</f>
        <v>0.8948750839899835</v>
      </c>
      <c r="O378" s="8">
        <f>H378/D378</f>
        <v>1.2883502736512866</v>
      </c>
      <c r="P378" s="8">
        <f>I378/E378</f>
        <v>1.0883219166749407</v>
      </c>
      <c r="Q378" s="8">
        <f>LOG(M378,2)</f>
        <v>0.85489357957938039</v>
      </c>
      <c r="R378" s="8">
        <f>LOG(N378,2)</f>
        <v>-0.1602417848968242</v>
      </c>
      <c r="S378" s="8">
        <f>LOG(O378,2)</f>
        <v>0.36552488332704508</v>
      </c>
      <c r="T378" s="8">
        <f>LOG(P378,2)</f>
        <v>0.12210535704488075</v>
      </c>
      <c r="U378" s="8">
        <f>STDEV(Q378:T378)/SQRT(COUNT(Q378:T378))</f>
        <v>0.21517258925107313</v>
      </c>
      <c r="V378" s="8">
        <f>AVERAGE(M378:P378)</f>
        <v>1.2700431528108587</v>
      </c>
      <c r="W378" s="8">
        <f>LOG(V378,2)</f>
        <v>0.34487751690969215</v>
      </c>
      <c r="X378" t="s">
        <v>2580</v>
      </c>
      <c r="Y378">
        <f>_xlfn.T.TEST(B378:E378,F378:I378,2,1)</f>
        <v>0.25784836197599725</v>
      </c>
      <c r="Z378">
        <f>IF(ABS(W378)&gt;0.3014,1,0)</f>
        <v>1</v>
      </c>
      <c r="AA378">
        <f>IF(Y378&lt;0.05,1,0)</f>
        <v>0</v>
      </c>
      <c r="AB378">
        <f>IF((Z378+AA378)&gt;1,1,0)</f>
        <v>0</v>
      </c>
      <c r="AC378">
        <f>TINV(Y378,3)</f>
        <v>1.3931803743040605</v>
      </c>
      <c r="AD378">
        <f>EXP((-AC378*AC378)/2)</f>
        <v>0.37890272175630324</v>
      </c>
      <c r="AE378">
        <f>-LOG10(AD378)</f>
        <v>0.42147227506415141</v>
      </c>
      <c r="AF378">
        <f>IF(AE378&gt;2,1,0)</f>
        <v>0</v>
      </c>
      <c r="AG378">
        <f>IF((AF378+Z378)&gt;1,1,0)</f>
        <v>0</v>
      </c>
    </row>
    <row r="379" spans="1:33" x14ac:dyDescent="0.25">
      <c r="A379" t="s">
        <v>3253</v>
      </c>
      <c r="B379" s="12">
        <v>174.49</v>
      </c>
      <c r="C379" s="12">
        <v>304.22250000000003</v>
      </c>
      <c r="D379" s="12">
        <v>265.77999999999997</v>
      </c>
      <c r="E379" s="12">
        <v>229.98249999999999</v>
      </c>
      <c r="F379" s="12">
        <v>314.2</v>
      </c>
      <c r="G379" s="12">
        <v>373.23333333333301</v>
      </c>
      <c r="H379" s="12">
        <v>256.40333333333302</v>
      </c>
      <c r="I379" s="12">
        <v>249.863333333333</v>
      </c>
      <c r="J379" s="12">
        <f>AVERAGE(B379:E379)</f>
        <v>243.61875000000001</v>
      </c>
      <c r="K379" s="12">
        <f>AVERAGE(F379:I379)</f>
        <v>298.42499999999973</v>
      </c>
      <c r="L379" s="12">
        <f>MAX(J379:K379)</f>
        <v>298.42499999999973</v>
      </c>
      <c r="M379" s="8">
        <f>F379/B379</f>
        <v>1.800676256518998</v>
      </c>
      <c r="N379" s="8">
        <f>G379/C379</f>
        <v>1.2268432917793159</v>
      </c>
      <c r="O379" s="8">
        <f>H379/D379</f>
        <v>0.96472019464720082</v>
      </c>
      <c r="P379" s="8">
        <f>I379/E379</f>
        <v>1.0864449831327732</v>
      </c>
      <c r="Q379" s="8">
        <f>LOG(M379,2)</f>
        <v>0.84853882249978529</v>
      </c>
      <c r="R379" s="8">
        <f>LOG(N379,2)</f>
        <v>0.29495098118395113</v>
      </c>
      <c r="S379" s="8">
        <f>LOG(O379,2)</f>
        <v>-5.1817527977706147E-2</v>
      </c>
      <c r="T379" s="8">
        <f>LOG(P379,2)</f>
        <v>0.119615119230501</v>
      </c>
      <c r="U379" s="8">
        <f>STDEV(Q379:T379)/SQRT(COUNT(Q379:T379))</f>
        <v>0.19519280196383459</v>
      </c>
      <c r="V379" s="8">
        <f>AVERAGE(M379:P379)</f>
        <v>1.269671181519572</v>
      </c>
      <c r="W379" s="8">
        <f>LOG(V379,2)</f>
        <v>0.34445491730163741</v>
      </c>
      <c r="X379" t="s">
        <v>3253</v>
      </c>
      <c r="Y379">
        <f>_xlfn.T.TEST(B379:E379,F379:I379,2,1)</f>
        <v>0.19127568094544181</v>
      </c>
      <c r="Z379">
        <f>IF(ABS(W379)&gt;0.3014,1,0)</f>
        <v>1</v>
      </c>
      <c r="AA379">
        <f>IF(Y379&lt;0.05,1,0)</f>
        <v>0</v>
      </c>
      <c r="AB379">
        <f>IF((Z379+AA379)&gt;1,1,0)</f>
        <v>0</v>
      </c>
      <c r="AC379">
        <f>TINV(Y379,3)</f>
        <v>1.6814021757212938</v>
      </c>
      <c r="AD379">
        <f>EXP((-AC379*AC379)/2)</f>
        <v>0.24327649614924046</v>
      </c>
      <c r="AE379">
        <f>-LOG10(AD379)</f>
        <v>0.61389984785409435</v>
      </c>
      <c r="AF379">
        <f>IF(AE379&gt;2,1,0)</f>
        <v>0</v>
      </c>
      <c r="AG379">
        <f>IF((AF379+Z379)&gt;1,1,0)</f>
        <v>0</v>
      </c>
    </row>
    <row r="380" spans="1:33" x14ac:dyDescent="0.25">
      <c r="A380" s="7" t="s">
        <v>2288</v>
      </c>
      <c r="B380" s="12">
        <v>53.71</v>
      </c>
      <c r="C380" s="12">
        <v>50.172499999999999</v>
      </c>
      <c r="D380" s="12">
        <v>78.026666666666699</v>
      </c>
      <c r="E380" s="12">
        <v>46.9375</v>
      </c>
      <c r="F380" s="12">
        <v>68.69</v>
      </c>
      <c r="G380" s="12">
        <v>68.956666666666706</v>
      </c>
      <c r="H380" s="12">
        <v>87.8</v>
      </c>
      <c r="I380" s="12">
        <v>61.023333333333298</v>
      </c>
      <c r="J380" s="12">
        <f>AVERAGE(B380:E380)</f>
        <v>57.211666666666673</v>
      </c>
      <c r="K380" s="12">
        <f>AVERAGE(F380:I380)</f>
        <v>71.617500000000007</v>
      </c>
      <c r="L380" s="12">
        <f>MAX(J380:K380)</f>
        <v>71.617500000000007</v>
      </c>
      <c r="M380" s="8">
        <f>F380/B380</f>
        <v>1.2789052318004095</v>
      </c>
      <c r="N380" s="8">
        <f>G380/C380</f>
        <v>1.3743916820303295</v>
      </c>
      <c r="O380" s="8">
        <f>H380/D380</f>
        <v>1.1252563226247432</v>
      </c>
      <c r="P380" s="8">
        <f>I380/E380</f>
        <v>1.3000976475810024</v>
      </c>
      <c r="Q380" s="8">
        <f>LOG(M380,2)</f>
        <v>0.35490936298650505</v>
      </c>
      <c r="R380" s="8">
        <f>LOG(N380,2)</f>
        <v>0.45879321026632247</v>
      </c>
      <c r="S380" s="8">
        <f>LOG(O380,2)</f>
        <v>0.17025367100538921</v>
      </c>
      <c r="T380" s="8">
        <f>LOG(P380,2)</f>
        <v>0.37861998509242029</v>
      </c>
      <c r="U380" s="8">
        <f>STDEV(Q380:T380)/SQRT(COUNT(Q380:T380))</f>
        <v>6.0990283465422207E-2</v>
      </c>
      <c r="V380" s="8">
        <f>AVERAGE(M380:P380)</f>
        <v>1.2696627210091211</v>
      </c>
      <c r="W380" s="8">
        <f>LOG(V380,2)</f>
        <v>0.34444530380696564</v>
      </c>
      <c r="X380" s="7" t="s">
        <v>2288</v>
      </c>
      <c r="Y380">
        <f>_xlfn.T.TEST(B380:E380,F380:I380,2,1)</f>
        <v>4.4060167639117347E-3</v>
      </c>
      <c r="Z380">
        <f>IF(ABS(W380)&gt;0.3014,1,0)</f>
        <v>1</v>
      </c>
      <c r="AA380">
        <f>IF(Y380&lt;0.05,1,0)</f>
        <v>1</v>
      </c>
      <c r="AB380">
        <f>IF((Z380+AA380)&gt;1,1,0)</f>
        <v>1</v>
      </c>
      <c r="AC380">
        <f>TINV(Y380,3)</f>
        <v>7.7877024345168673</v>
      </c>
      <c r="AD380">
        <f>EXP((-AC380*AC380)/2)</f>
        <v>6.7668568143432125E-14</v>
      </c>
      <c r="AE380">
        <f>-LOG10(AD380)</f>
        <v>13.16961301302422</v>
      </c>
      <c r="AF380">
        <f>IF(AE380&gt;2,1,0)</f>
        <v>1</v>
      </c>
      <c r="AG380">
        <f>IF((AF380+Z380)&gt;1,1,0)</f>
        <v>1</v>
      </c>
    </row>
    <row r="381" spans="1:33" x14ac:dyDescent="0.25">
      <c r="A381" t="s">
        <v>5612</v>
      </c>
      <c r="B381" s="12">
        <v>1250.56</v>
      </c>
      <c r="C381" s="12">
        <v>956.34500000000003</v>
      </c>
      <c r="D381" s="12">
        <v>772.67666666666696</v>
      </c>
      <c r="E381" s="12">
        <v>537.67750000000001</v>
      </c>
      <c r="F381" s="12">
        <v>1165.415</v>
      </c>
      <c r="G381" s="12">
        <v>1182.0999999999999</v>
      </c>
      <c r="H381" s="12">
        <v>868.44333333333304</v>
      </c>
      <c r="I381" s="12">
        <v>960.006666666667</v>
      </c>
      <c r="J381" s="12">
        <f>AVERAGE(B381:E381)</f>
        <v>879.31479166666668</v>
      </c>
      <c r="K381" s="12">
        <f>AVERAGE(F381:I381)</f>
        <v>1043.99125</v>
      </c>
      <c r="L381" s="12">
        <f>MAX(J381:K381)</f>
        <v>1043.99125</v>
      </c>
      <c r="M381" s="8">
        <f>F381/B381</f>
        <v>0.93191450230296824</v>
      </c>
      <c r="N381" s="8">
        <f>G381/C381</f>
        <v>1.2360602083975969</v>
      </c>
      <c r="O381" s="8">
        <f>H381/D381</f>
        <v>1.1239414502832139</v>
      </c>
      <c r="P381" s="8">
        <f>I381/E381</f>
        <v>1.7854692946360355</v>
      </c>
      <c r="Q381" s="8">
        <f>LOG(M381,2)</f>
        <v>-0.10173049275622874</v>
      </c>
      <c r="R381" s="8">
        <f>LOG(N381,2)</f>
        <v>0.3057490185182335</v>
      </c>
      <c r="S381" s="8">
        <f>LOG(O381,2)</f>
        <v>0.16856688290211733</v>
      </c>
      <c r="T381" s="8">
        <f>LOG(P381,2)</f>
        <v>0.83630332358669113</v>
      </c>
      <c r="U381" s="8">
        <f>STDEV(Q381:T381)/SQRT(COUNT(Q381:T381))</f>
        <v>0.19712445451077037</v>
      </c>
      <c r="V381" s="8">
        <f>AVERAGE(M381:P381)</f>
        <v>1.2693463639049536</v>
      </c>
      <c r="W381" s="8">
        <f>LOG(V381,2)</f>
        <v>0.34408578809636325</v>
      </c>
      <c r="X381" t="s">
        <v>5612</v>
      </c>
      <c r="Y381">
        <f>_xlfn.T.TEST(B381:E381,F381:I381,2,1)</f>
        <v>0.22127536025555711</v>
      </c>
      <c r="Z381">
        <f>IF(ABS(W381)&gt;0.3014,1,0)</f>
        <v>1</v>
      </c>
      <c r="AA381">
        <f>IF(Y381&lt;0.05,1,0)</f>
        <v>0</v>
      </c>
      <c r="AB381">
        <f>IF((Z381+AA381)&gt;1,1,0)</f>
        <v>0</v>
      </c>
      <c r="AC381">
        <f>TINV(Y381,3)</f>
        <v>1.5396666008058886</v>
      </c>
      <c r="AD381">
        <f>EXP((-AC381*AC381)/2)</f>
        <v>0.30565855883601911</v>
      </c>
      <c r="AE381">
        <f>-LOG10(AD381)</f>
        <v>0.51476343889526122</v>
      </c>
      <c r="AF381">
        <f>IF(AE381&gt;2,1,0)</f>
        <v>0</v>
      </c>
      <c r="AG381">
        <f>IF((AF381+Z381)&gt;1,1,0)</f>
        <v>0</v>
      </c>
    </row>
    <row r="382" spans="1:33" x14ac:dyDescent="0.25">
      <c r="A382" t="s">
        <v>4337</v>
      </c>
      <c r="B382" s="12">
        <v>59.39</v>
      </c>
      <c r="C382" s="12">
        <v>56.725000000000001</v>
      </c>
      <c r="D382" s="12">
        <v>76.856666666666698</v>
      </c>
      <c r="E382" s="12">
        <v>62.512500000000003</v>
      </c>
      <c r="F382" s="12">
        <v>76.075000000000003</v>
      </c>
      <c r="G382" s="12">
        <v>92.776666666666699</v>
      </c>
      <c r="H382" s="12">
        <v>93.58</v>
      </c>
      <c r="I382" s="12">
        <v>58.8333333333333</v>
      </c>
      <c r="J382" s="12">
        <f>AVERAGE(B382:E382)</f>
        <v>63.87104166666667</v>
      </c>
      <c r="K382" s="12">
        <f>AVERAGE(F382:I382)</f>
        <v>80.316249999999997</v>
      </c>
      <c r="L382" s="12">
        <f>MAX(J382:K382)</f>
        <v>80.316249999999997</v>
      </c>
      <c r="M382" s="8">
        <f>F382/B382</f>
        <v>1.2809395521131504</v>
      </c>
      <c r="N382" s="8">
        <f>G382/C382</f>
        <v>1.6355516380196862</v>
      </c>
      <c r="O382" s="8">
        <f>H382/D382</f>
        <v>1.2175911870581597</v>
      </c>
      <c r="P382" s="8">
        <f>I382/E382</f>
        <v>0.94114510431247023</v>
      </c>
      <c r="Q382" s="8">
        <f>LOG(M382,2)</f>
        <v>0.35720239611340865</v>
      </c>
      <c r="R382" s="8">
        <f>LOG(N382,2)</f>
        <v>0.70977730924574622</v>
      </c>
      <c r="S382" s="8">
        <f>LOG(O382,2)</f>
        <v>0.28402982174524094</v>
      </c>
      <c r="T382" s="8">
        <f>LOG(P382,2)</f>
        <v>-8.7510922270187461E-2</v>
      </c>
      <c r="U382" s="8">
        <f>STDEV(Q382:T382)/SQRT(COUNT(Q382:T382))</f>
        <v>0.16345266913340351</v>
      </c>
      <c r="V382" s="8">
        <f>AVERAGE(M382:P382)</f>
        <v>1.2688068703758666</v>
      </c>
      <c r="W382" s="8">
        <f>LOG(V382,2)</f>
        <v>0.3434724881267518</v>
      </c>
      <c r="X382" t="s">
        <v>4337</v>
      </c>
      <c r="Y382">
        <f>_xlfn.T.TEST(B382:E382,F382:I382,2,1)</f>
        <v>0.13568134574302038</v>
      </c>
      <c r="Z382">
        <f>IF(ABS(W382)&gt;0.3014,1,0)</f>
        <v>1</v>
      </c>
      <c r="AA382">
        <f>IF(Y382&lt;0.05,1,0)</f>
        <v>0</v>
      </c>
      <c r="AB382">
        <f>IF((Z382+AA382)&gt;1,1,0)</f>
        <v>0</v>
      </c>
      <c r="AC382">
        <f>TINV(Y382,3)</f>
        <v>2.0274181869249732</v>
      </c>
      <c r="AD382">
        <f>EXP((-AC382*AC382)/2)</f>
        <v>0.12806565045897295</v>
      </c>
      <c r="AE382">
        <f>-LOG10(AD382)</f>
        <v>0.89256734032994423</v>
      </c>
      <c r="AF382">
        <f>IF(AE382&gt;2,1,0)</f>
        <v>0</v>
      </c>
      <c r="AG382">
        <f>IF((AF382+Z382)&gt;1,1,0)</f>
        <v>0</v>
      </c>
    </row>
    <row r="383" spans="1:33" x14ac:dyDescent="0.25">
      <c r="A383" t="s">
        <v>2157</v>
      </c>
      <c r="B383" s="12">
        <v>53.61</v>
      </c>
      <c r="C383" s="12">
        <v>76.622500000000002</v>
      </c>
      <c r="D383" s="12">
        <v>66.209999999999994</v>
      </c>
      <c r="E383" s="12">
        <v>57.155000000000001</v>
      </c>
      <c r="F383" s="12">
        <v>88.245000000000005</v>
      </c>
      <c r="G383" s="12">
        <v>104.29666666666699</v>
      </c>
      <c r="H383" s="12">
        <v>61.0833333333333</v>
      </c>
      <c r="I383" s="12">
        <v>65.39</v>
      </c>
      <c r="J383" s="12">
        <f>AVERAGE(B383:E383)</f>
        <v>63.399374999999999</v>
      </c>
      <c r="K383" s="12">
        <f>AVERAGE(F383:I383)</f>
        <v>79.753750000000068</v>
      </c>
      <c r="L383" s="12">
        <f>MAX(J383:K383)</f>
        <v>79.753750000000068</v>
      </c>
      <c r="M383" s="8">
        <f>F383/B383</f>
        <v>1.6460548405148294</v>
      </c>
      <c r="N383" s="8">
        <f>G383/C383</f>
        <v>1.3611754597757446</v>
      </c>
      <c r="O383" s="8">
        <f>H383/D383</f>
        <v>0.92256960177213876</v>
      </c>
      <c r="P383" s="8">
        <f>I383/E383</f>
        <v>1.1440818825999475</v>
      </c>
      <c r="Q383" s="8">
        <f>LOG(M383,2)</f>
        <v>0.7190124018718147</v>
      </c>
      <c r="R383" s="8">
        <f>LOG(N383,2)</f>
        <v>0.4448530467336767</v>
      </c>
      <c r="S383" s="8">
        <f>LOG(O383,2)</f>
        <v>-0.11627033781339043</v>
      </c>
      <c r="T383" s="8">
        <f>LOG(P383,2)</f>
        <v>0.19419031032732018</v>
      </c>
      <c r="U383" s="8">
        <f>STDEV(Q383:T383)/SQRT(COUNT(Q383:T383))</f>
        <v>0.17809032756997853</v>
      </c>
      <c r="V383" s="8">
        <f>AVERAGE(M383:P383)</f>
        <v>1.2684704461656651</v>
      </c>
      <c r="W383" s="8">
        <f>LOG(V383,2)</f>
        <v>0.343089906735768</v>
      </c>
      <c r="X383" t="s">
        <v>2157</v>
      </c>
      <c r="Y383">
        <f>_xlfn.T.TEST(B383:E383,F383:I383,2,1)</f>
        <v>0.16953557287474336</v>
      </c>
      <c r="Z383">
        <f>IF(ABS(W383)&gt;0.3014,1,0)</f>
        <v>1</v>
      </c>
      <c r="AA383">
        <f>IF(Y383&lt;0.05,1,0)</f>
        <v>0</v>
      </c>
      <c r="AB383">
        <f>IF((Z383+AA383)&gt;1,1,0)</f>
        <v>0</v>
      </c>
      <c r="AC383">
        <f>TINV(Y383,3)</f>
        <v>1.8008500119936219</v>
      </c>
      <c r="AD383">
        <f>EXP((-AC383*AC383)/2)</f>
        <v>0.1975960699370469</v>
      </c>
      <c r="AE383">
        <f>-LOG10(AD383)</f>
        <v>0.7042216975096639</v>
      </c>
      <c r="AF383">
        <f>IF(AE383&gt;2,1,0)</f>
        <v>0</v>
      </c>
      <c r="AG383">
        <f>IF((AF383+Z383)&gt;1,1,0)</f>
        <v>0</v>
      </c>
    </row>
    <row r="384" spans="1:33" x14ac:dyDescent="0.25">
      <c r="A384" t="s">
        <v>949</v>
      </c>
      <c r="B384" s="12">
        <v>91.53</v>
      </c>
      <c r="C384" s="12">
        <v>119.3575</v>
      </c>
      <c r="D384" s="12">
        <v>109.62666666666701</v>
      </c>
      <c r="E384" s="12">
        <v>95.105000000000004</v>
      </c>
      <c r="F384" s="12">
        <v>160.77000000000001</v>
      </c>
      <c r="G384" s="12">
        <v>128.14666666666699</v>
      </c>
      <c r="H384" s="12">
        <v>114.31333333333301</v>
      </c>
      <c r="I384" s="12">
        <v>113.863333333333</v>
      </c>
      <c r="J384" s="12">
        <f>AVERAGE(B384:E384)</f>
        <v>103.90479166666675</v>
      </c>
      <c r="K384" s="12">
        <f>AVERAGE(F384:I384)</f>
        <v>129.27333333333326</v>
      </c>
      <c r="L384" s="12">
        <f>MAX(J384:K384)</f>
        <v>129.27333333333326</v>
      </c>
      <c r="M384" s="8">
        <f>F384/B384</f>
        <v>1.7564732874467388</v>
      </c>
      <c r="N384" s="8">
        <f>G384/C384</f>
        <v>1.0736373220507047</v>
      </c>
      <c r="O384" s="8">
        <f>H384/D384</f>
        <v>1.0427511554366271</v>
      </c>
      <c r="P384" s="8">
        <f>I384/E384</f>
        <v>1.1972381403010672</v>
      </c>
      <c r="Q384" s="8">
        <f>LOG(M384,2)</f>
        <v>0.812681636132637</v>
      </c>
      <c r="R384" s="8">
        <f>LOG(N384,2)</f>
        <v>0.10250672885041882</v>
      </c>
      <c r="S384" s="8">
        <f>LOG(O384,2)</f>
        <v>6.0394910828690675E-2</v>
      </c>
      <c r="T384" s="8">
        <f>LOG(P384,2)</f>
        <v>0.25971014447883711</v>
      </c>
      <c r="U384" s="8">
        <f>STDEV(Q384:T384)/SQRT(COUNT(Q384:T384))</f>
        <v>0.17334179074224879</v>
      </c>
      <c r="V384" s="8">
        <f>AVERAGE(M384:P384)</f>
        <v>1.2675249763087844</v>
      </c>
      <c r="W384" s="8">
        <f>LOG(V384,2)</f>
        <v>0.34201417550617585</v>
      </c>
      <c r="X384" t="s">
        <v>949</v>
      </c>
      <c r="Y384">
        <f>_xlfn.T.TEST(B384:E384,F384:I384,2,1)</f>
        <v>0.18761673732529008</v>
      </c>
      <c r="Z384">
        <f>IF(ABS(W384)&gt;0.3014,1,0)</f>
        <v>1</v>
      </c>
      <c r="AA384">
        <f>IF(Y384&lt;0.05,1,0)</f>
        <v>0</v>
      </c>
      <c r="AB384">
        <f>IF((Z384+AA384)&gt;1,1,0)</f>
        <v>0</v>
      </c>
      <c r="AC384">
        <f>TINV(Y384,3)</f>
        <v>1.7003876189898797</v>
      </c>
      <c r="AD384">
        <f>EXP((-AC384*AC384)/2)</f>
        <v>0.2355907646133466</v>
      </c>
      <c r="AE384">
        <f>-LOG10(AD384)</f>
        <v>0.62784173831649759</v>
      </c>
      <c r="AF384">
        <f>IF(AE384&gt;2,1,0)</f>
        <v>0</v>
      </c>
      <c r="AG384">
        <f>IF((AF384+Z384)&gt;1,1,0)</f>
        <v>0</v>
      </c>
    </row>
    <row r="385" spans="1:33" x14ac:dyDescent="0.25">
      <c r="A385" t="s">
        <v>5063</v>
      </c>
      <c r="B385" s="12">
        <v>58.29</v>
      </c>
      <c r="C385" s="12">
        <v>94.15</v>
      </c>
      <c r="D385" s="12">
        <v>72.636666666666699</v>
      </c>
      <c r="E385" s="12">
        <v>39.869999999999997</v>
      </c>
      <c r="F385" s="12">
        <v>101.86499999999999</v>
      </c>
      <c r="G385" s="12">
        <v>117.893333333333</v>
      </c>
      <c r="H385" s="12">
        <v>72.569999999999993</v>
      </c>
      <c r="I385" s="12">
        <v>42.63</v>
      </c>
      <c r="J385" s="12">
        <f>AVERAGE(B385:E385)</f>
        <v>66.236666666666679</v>
      </c>
      <c r="K385" s="12">
        <f>AVERAGE(F385:I385)</f>
        <v>83.739583333333243</v>
      </c>
      <c r="L385" s="12">
        <f>MAX(J385:K385)</f>
        <v>83.739583333333243</v>
      </c>
      <c r="M385" s="8">
        <f>F385/B385</f>
        <v>1.7475553268142048</v>
      </c>
      <c r="N385" s="8">
        <f>G385/C385</f>
        <v>1.2521862276509081</v>
      </c>
      <c r="O385" s="8">
        <f>H385/D385</f>
        <v>0.99908218989491016</v>
      </c>
      <c r="P385" s="8">
        <f>I385/E385</f>
        <v>1.0692249811888639</v>
      </c>
      <c r="Q385" s="8">
        <f>LOG(M385,2)</f>
        <v>0.80533813139867449</v>
      </c>
      <c r="R385" s="8">
        <f>LOG(N385,2)</f>
        <v>0.32444913873131542</v>
      </c>
      <c r="S385" s="8">
        <f>LOG(O385,2)</f>
        <v>-1.3247281045472182E-3</v>
      </c>
      <c r="T385" s="8">
        <f>LOG(P385,2)</f>
        <v>9.6565449966605946E-2</v>
      </c>
      <c r="U385" s="8">
        <f>STDEV(Q385:T385)/SQRT(COUNT(Q385:T385))</f>
        <v>0.1798124011409733</v>
      </c>
      <c r="V385" s="8">
        <f>AVERAGE(M385:P385)</f>
        <v>1.2670121813872217</v>
      </c>
      <c r="W385" s="8">
        <f>LOG(V385,2)</f>
        <v>0.341430394993683</v>
      </c>
      <c r="X385" t="s">
        <v>5063</v>
      </c>
      <c r="Y385">
        <f>_xlfn.T.TEST(B385:E385,F385:I385,2,1)</f>
        <v>0.18419103605370815</v>
      </c>
      <c r="Z385">
        <f>IF(ABS(W385)&gt;0.3014,1,0)</f>
        <v>1</v>
      </c>
      <c r="AA385">
        <f>IF(Y385&lt;0.05,1,0)</f>
        <v>0</v>
      </c>
      <c r="AB385">
        <f>IF((Z385+AA385)&gt;1,1,0)</f>
        <v>0</v>
      </c>
      <c r="AC385">
        <f>TINV(Y385,3)</f>
        <v>1.7185481069401327</v>
      </c>
      <c r="AD385">
        <f>EXP((-AC385*AC385)/2)</f>
        <v>0.22838926619830308</v>
      </c>
      <c r="AE385">
        <f>-LOG10(AD385)</f>
        <v>0.64132431084820529</v>
      </c>
      <c r="AF385">
        <f>IF(AE385&gt;2,1,0)</f>
        <v>0</v>
      </c>
      <c r="AG385">
        <f>IF((AF385+Z385)&gt;1,1,0)</f>
        <v>0</v>
      </c>
    </row>
    <row r="386" spans="1:33" x14ac:dyDescent="0.25">
      <c r="A386" t="s">
        <v>3250</v>
      </c>
      <c r="B386" s="12">
        <v>8.34</v>
      </c>
      <c r="C386" s="12">
        <v>24.482500000000002</v>
      </c>
      <c r="D386" s="12">
        <v>18.8333333333333</v>
      </c>
      <c r="E386" s="12">
        <v>22.1175</v>
      </c>
      <c r="F386" s="12">
        <v>18.73</v>
      </c>
      <c r="G386" s="12">
        <v>23</v>
      </c>
      <c r="H386" s="12">
        <v>19.510000000000002</v>
      </c>
      <c r="I386" s="12">
        <v>18.723333333333301</v>
      </c>
      <c r="J386" s="12">
        <f>AVERAGE(B386:E386)</f>
        <v>18.443333333333328</v>
      </c>
      <c r="K386" s="12">
        <f>AVERAGE(F386:I386)</f>
        <v>19.990833333333327</v>
      </c>
      <c r="L386" s="12">
        <f>MAX(J386:K386)</f>
        <v>19.990833333333327</v>
      </c>
      <c r="M386" s="8">
        <f>F386/B386</f>
        <v>2.2458033573141489</v>
      </c>
      <c r="N386" s="8">
        <f>G386/C386</f>
        <v>0.93944654344940259</v>
      </c>
      <c r="O386" s="8">
        <f>H386/D386</f>
        <v>1.0359292035398249</v>
      </c>
      <c r="P386" s="8">
        <f>I386/E386</f>
        <v>0.84653931652914216</v>
      </c>
      <c r="Q386" s="8">
        <f>LOG(M386,2)</f>
        <v>1.167231610798382</v>
      </c>
      <c r="R386" s="8">
        <f>LOG(N386,2)</f>
        <v>-9.011702339061993E-2</v>
      </c>
      <c r="S386" s="8">
        <f>LOG(O386,2)</f>
        <v>5.0925411140272735E-2</v>
      </c>
      <c r="T386" s="8">
        <f>LOG(P386,2)</f>
        <v>-0.24035102092544119</v>
      </c>
      <c r="U386" s="8">
        <f>STDEV(Q386:T386)/SQRT(COUNT(Q386:T386))</f>
        <v>0.32066529690412365</v>
      </c>
      <c r="V386" s="8">
        <f>AVERAGE(M386:P386)</f>
        <v>1.2669296052081296</v>
      </c>
      <c r="W386" s="8">
        <f>LOG(V386,2)</f>
        <v>0.34133636580584276</v>
      </c>
      <c r="X386" t="s">
        <v>3250</v>
      </c>
      <c r="Y386">
        <f>_xlfn.T.TEST(B386:E386,F386:I386,2,1)</f>
        <v>0.64813300408167573</v>
      </c>
      <c r="Z386">
        <f>IF(ABS(W386)&gt;0.3014,1,0)</f>
        <v>1</v>
      </c>
      <c r="AA386">
        <f>IF(Y386&lt;0.05,1,0)</f>
        <v>0</v>
      </c>
      <c r="AB386">
        <f>IF((Z386+AA386)&gt;1,1,0)</f>
        <v>0</v>
      </c>
      <c r="AC386">
        <f>TINV(Y386,3)</f>
        <v>0.5053010684502699</v>
      </c>
      <c r="AD386">
        <f>EXP((-AC386*AC386)/2)</f>
        <v>0.88014854476265725</v>
      </c>
      <c r="AE386">
        <f>-LOG10(AD386)</f>
        <v>5.5444024751541421E-2</v>
      </c>
      <c r="AF386">
        <f>IF(AE386&gt;2,1,0)</f>
        <v>0</v>
      </c>
      <c r="AG386">
        <f>IF((AF386+Z386)&gt;1,1,0)</f>
        <v>0</v>
      </c>
    </row>
    <row r="387" spans="1:33" x14ac:dyDescent="0.25">
      <c r="A387" t="s">
        <v>4856</v>
      </c>
      <c r="B387" s="12">
        <v>7.59</v>
      </c>
      <c r="C387" s="12">
        <v>16.795000000000002</v>
      </c>
      <c r="D387" s="12">
        <v>14.303333333333301</v>
      </c>
      <c r="E387" s="12">
        <v>16.484999999999999</v>
      </c>
      <c r="F387" s="12">
        <v>16.72</v>
      </c>
      <c r="G387" s="12">
        <v>15.8366666666667</v>
      </c>
      <c r="H387" s="12">
        <v>13.9266666666667</v>
      </c>
      <c r="I387" s="12">
        <v>15.623333333333299</v>
      </c>
      <c r="J387" s="12">
        <f>AVERAGE(B387:E387)</f>
        <v>13.793333333333326</v>
      </c>
      <c r="K387" s="12">
        <f>AVERAGE(F387:I387)</f>
        <v>15.526666666666674</v>
      </c>
      <c r="L387" s="12">
        <f>MAX(J387:K387)</f>
        <v>15.526666666666674</v>
      </c>
      <c r="M387" s="8">
        <f>F387/B387</f>
        <v>2.2028985507246377</v>
      </c>
      <c r="N387" s="8">
        <f>G387/C387</f>
        <v>0.94293936687506386</v>
      </c>
      <c r="O387" s="8">
        <f>H387/D387</f>
        <v>0.97366581216500103</v>
      </c>
      <c r="P387" s="8">
        <f>I387/E387</f>
        <v>0.94773025983216863</v>
      </c>
      <c r="Q387" s="8">
        <f>LOG(M387,2)</f>
        <v>1.1394030566654165</v>
      </c>
      <c r="R387" s="8">
        <f>LOG(N387,2)</f>
        <v>-8.4763089544808032E-2</v>
      </c>
      <c r="S387" s="8">
        <f>LOG(O387,2)</f>
        <v>-3.8501408681270659E-2</v>
      </c>
      <c r="T387" s="8">
        <f>LOG(P387,2)</f>
        <v>-7.7451592912522266E-2</v>
      </c>
      <c r="U387" s="8">
        <f>STDEV(Q387:T387)/SQRT(COUNT(Q387:T387))</f>
        <v>0.30174795080639732</v>
      </c>
      <c r="V387" s="8">
        <f>AVERAGE(M387:P387)</f>
        <v>1.2668084973992175</v>
      </c>
      <c r="W387" s="8">
        <f>LOG(V387,2)</f>
        <v>0.34119844970845004</v>
      </c>
      <c r="X387" t="s">
        <v>4856</v>
      </c>
      <c r="Y387">
        <f>_xlfn.T.TEST(B387:E387,F387:I387,2,1)</f>
        <v>0.53319543882945009</v>
      </c>
      <c r="Z387">
        <f>IF(ABS(W387)&gt;0.3014,1,0)</f>
        <v>1</v>
      </c>
      <c r="AA387">
        <f>IF(Y387&lt;0.05,1,0)</f>
        <v>0</v>
      </c>
      <c r="AB387">
        <f>IF((Z387+AA387)&gt;1,1,0)</f>
        <v>0</v>
      </c>
      <c r="AC387">
        <f>TINV(Y387,3)</f>
        <v>0.70208496938036935</v>
      </c>
      <c r="AD387">
        <f>EXP((-AC387*AC387)/2)</f>
        <v>0.78156133218649737</v>
      </c>
      <c r="AE387">
        <f>-LOG10(AD387)</f>
        <v>0.10703693551426742</v>
      </c>
      <c r="AF387">
        <f>IF(AE387&gt;2,1,0)</f>
        <v>0</v>
      </c>
      <c r="AG387">
        <f>IF((AF387+Z387)&gt;1,1,0)</f>
        <v>0</v>
      </c>
    </row>
    <row r="388" spans="1:33" x14ac:dyDescent="0.25">
      <c r="A388" t="s">
        <v>5885</v>
      </c>
      <c r="B388" s="12">
        <v>13.56</v>
      </c>
      <c r="C388" s="12">
        <v>22.97</v>
      </c>
      <c r="D388" s="12">
        <v>15.5033333333333</v>
      </c>
      <c r="E388" s="12">
        <v>12.477499999999999</v>
      </c>
      <c r="F388" s="12">
        <v>22.725000000000001</v>
      </c>
      <c r="G388" s="12">
        <v>35.246666666666698</v>
      </c>
      <c r="H388" s="12">
        <v>13.84</v>
      </c>
      <c r="I388" s="12">
        <v>12.03</v>
      </c>
      <c r="J388" s="12">
        <f>AVERAGE(B388:E388)</f>
        <v>16.127708333333324</v>
      </c>
      <c r="K388" s="12">
        <f>AVERAGE(F388:I388)</f>
        <v>20.960416666666674</v>
      </c>
      <c r="L388" s="12">
        <f>MAX(J388:K388)</f>
        <v>20.960416666666674</v>
      </c>
      <c r="M388" s="8">
        <f>F388/B388</f>
        <v>1.6758849557522124</v>
      </c>
      <c r="N388" s="8">
        <f>G388/C388</f>
        <v>1.5344652445218416</v>
      </c>
      <c r="O388" s="8">
        <f>H388/D388</f>
        <v>0.89271124489357323</v>
      </c>
      <c r="P388" s="8">
        <f>I388/E388</f>
        <v>0.96413544379883798</v>
      </c>
      <c r="Q388" s="8">
        <f>LOG(M388,2)</f>
        <v>0.74492311594512561</v>
      </c>
      <c r="R388" s="8">
        <f>LOG(N388,2)</f>
        <v>0.61773596928186347</v>
      </c>
      <c r="S388" s="8">
        <f>LOG(O388,2)</f>
        <v>-0.16373449616672739</v>
      </c>
      <c r="T388" s="8">
        <f>LOG(P388,2)</f>
        <v>-5.2692261325415615E-2</v>
      </c>
      <c r="U388" s="8">
        <f>STDEV(Q388:T388)/SQRT(COUNT(Q388:T388))</f>
        <v>0.23051238194625712</v>
      </c>
      <c r="V388" s="8">
        <f>AVERAGE(M388:P388)</f>
        <v>1.2667992222416165</v>
      </c>
      <c r="W388" s="8">
        <f>LOG(V388,2)</f>
        <v>0.34118788672841893</v>
      </c>
      <c r="X388" t="s">
        <v>5885</v>
      </c>
      <c r="Y388">
        <f>_xlfn.T.TEST(B388:E388,F388:I388,2,1)</f>
        <v>0.25767429107771267</v>
      </c>
      <c r="Z388">
        <f>IF(ABS(W388)&gt;0.3014,1,0)</f>
        <v>1</v>
      </c>
      <c r="AA388">
        <f>IF(Y388&lt;0.05,1,0)</f>
        <v>0</v>
      </c>
      <c r="AB388">
        <f>IF((Z388+AA388)&gt;1,1,0)</f>
        <v>0</v>
      </c>
      <c r="AC388">
        <f>TINV(Y388,3)</f>
        <v>1.3938229328849776</v>
      </c>
      <c r="AD388">
        <f>EXP((-AC388*AC388)/2)</f>
        <v>0.37856360166501496</v>
      </c>
      <c r="AE388">
        <f>-LOG10(AD388)</f>
        <v>0.42186114514229256</v>
      </c>
      <c r="AF388">
        <f>IF(AE388&gt;2,1,0)</f>
        <v>0</v>
      </c>
      <c r="AG388">
        <f>IF((AF388+Z388)&gt;1,1,0)</f>
        <v>0</v>
      </c>
    </row>
    <row r="389" spans="1:33" x14ac:dyDescent="0.25">
      <c r="A389" t="s">
        <v>2880</v>
      </c>
      <c r="B389" s="12">
        <v>33.799999999999997</v>
      </c>
      <c r="C389" s="12">
        <v>39.167499999999997</v>
      </c>
      <c r="D389" s="12">
        <v>46.55</v>
      </c>
      <c r="E389" s="12">
        <v>48.922499999999999</v>
      </c>
      <c r="F389" s="12">
        <v>63.14</v>
      </c>
      <c r="G389" s="12">
        <v>39.03</v>
      </c>
      <c r="H389" s="12">
        <v>51.313333333333297</v>
      </c>
      <c r="I389" s="12">
        <v>53.803333333333299</v>
      </c>
      <c r="J389" s="12">
        <f>AVERAGE(B389:E389)</f>
        <v>42.11</v>
      </c>
      <c r="K389" s="12">
        <f>AVERAGE(F389:I389)</f>
        <v>51.821666666666644</v>
      </c>
      <c r="L389" s="12">
        <f>MAX(J389:K389)</f>
        <v>51.821666666666644</v>
      </c>
      <c r="M389" s="8">
        <f>F389/B389</f>
        <v>1.8680473372781068</v>
      </c>
      <c r="N389" s="8">
        <f>G389/C389</f>
        <v>0.99648943639497045</v>
      </c>
      <c r="O389" s="8">
        <f>H389/D389</f>
        <v>1.1023272466881482</v>
      </c>
      <c r="P389" s="8">
        <f>I389/E389</f>
        <v>1.0997666377093014</v>
      </c>
      <c r="Q389" s="8">
        <f>LOG(M389,2)</f>
        <v>0.90153101414343872</v>
      </c>
      <c r="R389" s="8">
        <f>LOG(N389,2)</f>
        <v>-5.0735834922395985E-3</v>
      </c>
      <c r="S389" s="8">
        <f>LOG(O389,2)</f>
        <v>0.14055257879904115</v>
      </c>
      <c r="T389" s="8">
        <f>LOG(P389,2)</f>
        <v>0.13719742708039462</v>
      </c>
      <c r="U389" s="8">
        <f>STDEV(Q389:T389)/SQRT(COUNT(Q389:T389))</f>
        <v>0.20548140550820521</v>
      </c>
      <c r="V389" s="8">
        <f>AVERAGE(M389:P389)</f>
        <v>1.2666576645176317</v>
      </c>
      <c r="W389" s="8">
        <f>LOG(V389,2)</f>
        <v>0.34102666462302439</v>
      </c>
      <c r="X389" t="s">
        <v>2880</v>
      </c>
      <c r="Y389">
        <f>_xlfn.T.TEST(B389:E389,F389:I389,2,1)</f>
        <v>0.24011019744953838</v>
      </c>
      <c r="Z389">
        <f>IF(ABS(W389)&gt;0.3014,1,0)</f>
        <v>1</v>
      </c>
      <c r="AA389">
        <f>IF(Y389&lt;0.05,1,0)</f>
        <v>0</v>
      </c>
      <c r="AB389">
        <f>IF((Z389+AA389)&gt;1,1,0)</f>
        <v>0</v>
      </c>
      <c r="AC389">
        <f>TINV(Y389,3)</f>
        <v>1.4611852547048683</v>
      </c>
      <c r="AD389">
        <f>EXP((-AC389*AC389)/2)</f>
        <v>0.34385639186396116</v>
      </c>
      <c r="AE389">
        <f>-LOG10(AD389)</f>
        <v>0.46362289825100766</v>
      </c>
      <c r="AF389">
        <f>IF(AE389&gt;2,1,0)</f>
        <v>0</v>
      </c>
      <c r="AG389">
        <f>IF((AF389+Z389)&gt;1,1,0)</f>
        <v>0</v>
      </c>
    </row>
    <row r="390" spans="1:33" x14ac:dyDescent="0.25">
      <c r="A390" t="s">
        <v>1154</v>
      </c>
      <c r="B390" s="12">
        <v>1438.23</v>
      </c>
      <c r="C390" s="12">
        <v>601.45249999999999</v>
      </c>
      <c r="D390" s="12">
        <v>941.58</v>
      </c>
      <c r="E390" s="12">
        <v>689.96500000000003</v>
      </c>
      <c r="F390" s="12">
        <v>1279.425</v>
      </c>
      <c r="G390" s="12">
        <v>1162.4933333333299</v>
      </c>
      <c r="H390" s="12">
        <v>897.65666666666698</v>
      </c>
      <c r="I390" s="12">
        <v>890.113333333333</v>
      </c>
      <c r="J390" s="12">
        <f>AVERAGE(B390:E390)</f>
        <v>917.80687499999999</v>
      </c>
      <c r="K390" s="12">
        <f>AVERAGE(F390:I390)</f>
        <v>1057.4220833333325</v>
      </c>
      <c r="L390" s="12">
        <f>MAX(J390:K390)</f>
        <v>1057.4220833333325</v>
      </c>
      <c r="M390" s="8">
        <f>F390/B390</f>
        <v>0.88958302913998455</v>
      </c>
      <c r="N390" s="8">
        <f>G390/C390</f>
        <v>1.9328098783084782</v>
      </c>
      <c r="O390" s="8">
        <f>H390/D390</f>
        <v>0.95335145889533224</v>
      </c>
      <c r="P390" s="8">
        <f>I390/E390</f>
        <v>1.2900847627536658</v>
      </c>
      <c r="Q390" s="8">
        <f>LOG(M390,2)</f>
        <v>-0.16879882931821358</v>
      </c>
      <c r="R390" s="8">
        <f>LOG(N390,2)</f>
        <v>0.95069973319772982</v>
      </c>
      <c r="S390" s="8">
        <f>LOG(O390,2)</f>
        <v>-6.8919924266628366E-2</v>
      </c>
      <c r="T390" s="8">
        <f>LOG(P390,2)</f>
        <v>0.36746585850663638</v>
      </c>
      <c r="U390" s="8">
        <f>STDEV(Q390:T390)/SQRT(COUNT(Q390:T390))</f>
        <v>0.25499392118730851</v>
      </c>
      <c r="V390" s="8">
        <f>AVERAGE(M390:P390)</f>
        <v>1.2664572822743652</v>
      </c>
      <c r="W390" s="8">
        <f>LOG(V390,2)</f>
        <v>0.34079841562894542</v>
      </c>
      <c r="X390" t="s">
        <v>1154</v>
      </c>
      <c r="Y390">
        <f>_xlfn.T.TEST(B390:E390,F390:I390,2,1)</f>
        <v>0.44496927591697938</v>
      </c>
      <c r="Z390">
        <f>IF(ABS(W390)&gt;0.3014,1,0)</f>
        <v>1</v>
      </c>
      <c r="AA390">
        <f>IF(Y390&lt;0.05,1,0)</f>
        <v>0</v>
      </c>
      <c r="AB390">
        <f>IF((Z390+AA390)&gt;1,1,0)</f>
        <v>0</v>
      </c>
      <c r="AC390">
        <f>TINV(Y390,3)</f>
        <v>0.87716866147861949</v>
      </c>
      <c r="AD390">
        <f>EXP((-AC390*AC390)/2)</f>
        <v>0.68064634130069745</v>
      </c>
      <c r="AE390">
        <f>-LOG10(AD390)</f>
        <v>0.16707848561629304</v>
      </c>
      <c r="AF390">
        <f>IF(AE390&gt;2,1,0)</f>
        <v>0</v>
      </c>
      <c r="AG390">
        <f>IF((AF390+Z390)&gt;1,1,0)</f>
        <v>0</v>
      </c>
    </row>
    <row r="391" spans="1:33" x14ac:dyDescent="0.25">
      <c r="A391" t="s">
        <v>4008</v>
      </c>
      <c r="B391" s="12">
        <v>136.13999999999999</v>
      </c>
      <c r="C391" s="12">
        <v>185.92250000000001</v>
      </c>
      <c r="D391" s="12">
        <v>221.24666666666701</v>
      </c>
      <c r="E391" s="12">
        <v>160.8475</v>
      </c>
      <c r="F391" s="12">
        <v>221.16499999999999</v>
      </c>
      <c r="G391" s="12">
        <v>275.34666666666698</v>
      </c>
      <c r="H391" s="12">
        <v>169.48</v>
      </c>
      <c r="I391" s="12">
        <v>191.50333333333299</v>
      </c>
      <c r="J391" s="12">
        <f>AVERAGE(B391:E391)</f>
        <v>176.03916666666674</v>
      </c>
      <c r="K391" s="12">
        <f>AVERAGE(F391:I391)</f>
        <v>214.37375</v>
      </c>
      <c r="L391" s="12">
        <f>MAX(J391:K391)</f>
        <v>214.37375</v>
      </c>
      <c r="M391" s="8">
        <f>F391/B391</f>
        <v>1.6245409137652418</v>
      </c>
      <c r="N391" s="8">
        <f>G391/C391</f>
        <v>1.4809754960624291</v>
      </c>
      <c r="O391" s="8">
        <f>H391/D391</f>
        <v>0.76602284026877876</v>
      </c>
      <c r="P391" s="8">
        <f>I391/E391</f>
        <v>1.1905894299465829</v>
      </c>
      <c r="Q391" s="8">
        <f>LOG(M391,2)</f>
        <v>0.70003207813519053</v>
      </c>
      <c r="R391" s="8">
        <f>LOG(N391,2)</f>
        <v>0.56654777026776304</v>
      </c>
      <c r="S391" s="8">
        <f>LOG(O391,2)</f>
        <v>-0.38454068569895533</v>
      </c>
      <c r="T391" s="8">
        <f>LOG(P391,2)</f>
        <v>0.25167599128839041</v>
      </c>
      <c r="U391" s="8">
        <f>STDEV(Q391:T391)/SQRT(COUNT(Q391:T391))</f>
        <v>0.24167921531175501</v>
      </c>
      <c r="V391" s="8">
        <f>AVERAGE(M391:P391)</f>
        <v>1.2655321700107582</v>
      </c>
      <c r="W391" s="8">
        <f>LOG(V391,2)</f>
        <v>0.33974418143128182</v>
      </c>
      <c r="X391" t="s">
        <v>4008</v>
      </c>
      <c r="Y391">
        <f>_xlfn.T.TEST(B391:E391,F391:I391,2,1)</f>
        <v>0.32783055788110665</v>
      </c>
      <c r="Z391">
        <f>IF(ABS(W391)&gt;0.3014,1,0)</f>
        <v>1</v>
      </c>
      <c r="AA391">
        <f>IF(Y391&lt;0.05,1,0)</f>
        <v>0</v>
      </c>
      <c r="AB391">
        <f>IF((Z391+AA391)&gt;1,1,0)</f>
        <v>0</v>
      </c>
      <c r="AC391">
        <f>TINV(Y391,3)</f>
        <v>1.1661540855212018</v>
      </c>
      <c r="AD391">
        <f>EXP((-AC391*AC391)/2)</f>
        <v>0.50663843508521922</v>
      </c>
      <c r="AE391">
        <f>-LOG10(AD391)</f>
        <v>0.29530186643601863</v>
      </c>
      <c r="AF391">
        <f>IF(AE391&gt;2,1,0)</f>
        <v>0</v>
      </c>
      <c r="AG391">
        <f>IF((AF391+Z391)&gt;1,1,0)</f>
        <v>0</v>
      </c>
    </row>
    <row r="392" spans="1:33" x14ac:dyDescent="0.25">
      <c r="A392" t="s">
        <v>2856</v>
      </c>
      <c r="B392" s="12">
        <v>40.5</v>
      </c>
      <c r="C392" s="12">
        <v>53.125</v>
      </c>
      <c r="D392" s="12">
        <v>54.546666666666702</v>
      </c>
      <c r="E392" s="12">
        <v>45.85</v>
      </c>
      <c r="F392" s="12">
        <v>62.524999999999999</v>
      </c>
      <c r="G392" s="12">
        <v>65.293333333333294</v>
      </c>
      <c r="H392" s="12">
        <v>47.853333333333303</v>
      </c>
      <c r="I392" s="12">
        <v>64.353333333333296</v>
      </c>
      <c r="J392" s="12">
        <f>AVERAGE(B392:E392)</f>
        <v>48.505416666666676</v>
      </c>
      <c r="K392" s="12">
        <f>AVERAGE(F392:I392)</f>
        <v>60.006249999999973</v>
      </c>
      <c r="L392" s="12">
        <f>MAX(J392:K392)</f>
        <v>60.006249999999973</v>
      </c>
      <c r="M392" s="8">
        <f>F392/B392</f>
        <v>1.5438271604938272</v>
      </c>
      <c r="N392" s="8">
        <f>G392/C392</f>
        <v>1.2290509803921561</v>
      </c>
      <c r="O392" s="8">
        <f>H392/D392</f>
        <v>0.87729161574187131</v>
      </c>
      <c r="P392" s="8">
        <f>I392/E392</f>
        <v>1.4035623409669202</v>
      </c>
      <c r="Q392" s="8">
        <f>LOG(M392,2)</f>
        <v>0.62651124440898298</v>
      </c>
      <c r="R392" s="8">
        <f>LOG(N392,2)</f>
        <v>0.29754475918782014</v>
      </c>
      <c r="S392" s="8">
        <f>LOG(O392,2)</f>
        <v>-0.18887161407197064</v>
      </c>
      <c r="T392" s="8">
        <f>LOG(P392,2)</f>
        <v>0.48909314436801066</v>
      </c>
      <c r="U392" s="8">
        <f>STDEV(Q392:T392)/SQRT(COUNT(Q392:T392))</f>
        <v>0.17823672076816924</v>
      </c>
      <c r="V392" s="8">
        <f>AVERAGE(M392:P392)</f>
        <v>1.2634330243986938</v>
      </c>
      <c r="W392" s="8">
        <f>LOG(V392,2)</f>
        <v>0.33734918788465557</v>
      </c>
      <c r="X392" t="s">
        <v>2856</v>
      </c>
      <c r="Y392">
        <f>_xlfn.T.TEST(B392:E392,F392:I392,2,1)</f>
        <v>0.1701105920694882</v>
      </c>
      <c r="Z392">
        <f>IF(ABS(W392)&gt;0.3014,1,0)</f>
        <v>1</v>
      </c>
      <c r="AA392">
        <f>IF(Y392&lt;0.05,1,0)</f>
        <v>0</v>
      </c>
      <c r="AB392">
        <f>IF((Z392+AA392)&gt;1,1,0)</f>
        <v>0</v>
      </c>
      <c r="AC392">
        <f>TINV(Y392,3)</f>
        <v>1.7974690672393878</v>
      </c>
      <c r="AD392">
        <f>EXP((-AC392*AC392)/2)</f>
        <v>0.19880168203770285</v>
      </c>
      <c r="AE392">
        <f>-LOG10(AD392)</f>
        <v>0.70157994540851254</v>
      </c>
      <c r="AF392">
        <f>IF(AE392&gt;2,1,0)</f>
        <v>0</v>
      </c>
      <c r="AG392">
        <f>IF((AF392+Z392)&gt;1,1,0)</f>
        <v>0</v>
      </c>
    </row>
    <row r="393" spans="1:33" x14ac:dyDescent="0.25">
      <c r="A393" t="s">
        <v>5140</v>
      </c>
      <c r="B393" s="12">
        <v>18.97</v>
      </c>
      <c r="C393" s="12">
        <v>15.0175</v>
      </c>
      <c r="D393" s="12">
        <v>16.143333333333299</v>
      </c>
      <c r="E393" s="12">
        <v>9.1750000000000007</v>
      </c>
      <c r="F393" s="12">
        <v>14.074999999999999</v>
      </c>
      <c r="G393" s="12">
        <v>12.5733333333333</v>
      </c>
      <c r="H393" s="12">
        <v>21.643333333333299</v>
      </c>
      <c r="I393" s="12">
        <v>19.563333333333301</v>
      </c>
      <c r="J393" s="12">
        <f>AVERAGE(B393:E393)</f>
        <v>14.826458333333324</v>
      </c>
      <c r="K393" s="12">
        <f>AVERAGE(F393:I393)</f>
        <v>16.963749999999976</v>
      </c>
      <c r="L393" s="12">
        <f>MAX(J393:K393)</f>
        <v>16.963749999999976</v>
      </c>
      <c r="M393" s="8">
        <f>F393/B393</f>
        <v>0.74196099103848179</v>
      </c>
      <c r="N393" s="8">
        <f>G393/C393</f>
        <v>0.8372454358803596</v>
      </c>
      <c r="O393" s="8">
        <f>H393/D393</f>
        <v>1.3406979145157967</v>
      </c>
      <c r="P393" s="8">
        <f>I393/E393</f>
        <v>2.1322434150771987</v>
      </c>
      <c r="Q393" s="8">
        <f>LOG(M393,2)</f>
        <v>-0.43058475644388383</v>
      </c>
      <c r="R393" s="8">
        <f>LOG(N393,2)</f>
        <v>-0.25627748857253324</v>
      </c>
      <c r="S393" s="8">
        <f>LOG(O393,2)</f>
        <v>0.42298420642555329</v>
      </c>
      <c r="T393" s="8">
        <f>LOG(P393,2)</f>
        <v>1.0923721443255805</v>
      </c>
      <c r="U393" s="8">
        <f>STDEV(Q393:T393)/SQRT(COUNT(Q393:T393))</f>
        <v>0.34781140763895713</v>
      </c>
      <c r="V393" s="8">
        <f>AVERAGE(M393:P393)</f>
        <v>1.263036939127959</v>
      </c>
      <c r="W393" s="8">
        <f>LOG(V393,2)</f>
        <v>0.3368968332010146</v>
      </c>
      <c r="X393" t="s">
        <v>5140</v>
      </c>
      <c r="Y393">
        <f>_xlfn.T.TEST(B393:E393,F393:I393,2,1)</f>
        <v>0.5879584126303361</v>
      </c>
      <c r="Z393">
        <f>IF(ABS(W393)&gt;0.3014,1,0)</f>
        <v>1</v>
      </c>
      <c r="AA393">
        <f>IF(Y393&lt;0.05,1,0)</f>
        <v>0</v>
      </c>
      <c r="AB393">
        <f>IF((Z393+AA393)&gt;1,1,0)</f>
        <v>0</v>
      </c>
      <c r="AC393">
        <f>TINV(Y393,3)</f>
        <v>0.60485945164463184</v>
      </c>
      <c r="AD393">
        <f>EXP((-AC393*AC393)/2)</f>
        <v>0.83282855183774107</v>
      </c>
      <c r="AE393">
        <f>-LOG10(AD393)</f>
        <v>7.9444394336828719E-2</v>
      </c>
      <c r="AF393">
        <f>IF(AE393&gt;2,1,0)</f>
        <v>0</v>
      </c>
      <c r="AG393">
        <f>IF((AF393+Z393)&gt;1,1,0)</f>
        <v>0</v>
      </c>
    </row>
    <row r="394" spans="1:33" x14ac:dyDescent="0.25">
      <c r="A394" s="7" t="s">
        <v>118</v>
      </c>
      <c r="B394" s="12">
        <v>115.62</v>
      </c>
      <c r="C394" s="12">
        <v>173.98249999999999</v>
      </c>
      <c r="D394" s="12">
        <v>168.78333333333299</v>
      </c>
      <c r="E394" s="12">
        <v>162.14250000000001</v>
      </c>
      <c r="F394" s="12">
        <v>176.715</v>
      </c>
      <c r="G394" s="12">
        <v>208.416666666667</v>
      </c>
      <c r="H394" s="12">
        <v>173.803333333333</v>
      </c>
      <c r="I394" s="12">
        <v>210.023333333333</v>
      </c>
      <c r="J394" s="12">
        <f>AVERAGE(B394:E394)</f>
        <v>155.13208333333324</v>
      </c>
      <c r="K394" s="12">
        <f>AVERAGE(F394:I394)</f>
        <v>192.23958333333323</v>
      </c>
      <c r="L394" s="12">
        <f>MAX(J394:K394)</f>
        <v>192.23958333333323</v>
      </c>
      <c r="M394" s="8">
        <f>F394/B394</f>
        <v>1.5284120394395433</v>
      </c>
      <c r="N394" s="8">
        <f>G394/C394</f>
        <v>1.1979174150656935</v>
      </c>
      <c r="O394" s="8">
        <f>H394/D394</f>
        <v>1.0297422731312336</v>
      </c>
      <c r="P394" s="8">
        <f>I394/E394</f>
        <v>1.2953009441283623</v>
      </c>
      <c r="Q394" s="8">
        <f>LOG(M394,2)</f>
        <v>0.61203352709183212</v>
      </c>
      <c r="R394" s="8">
        <f>LOG(N394,2)</f>
        <v>0.26052845154737403</v>
      </c>
      <c r="S394" s="8">
        <f>LOG(O394,2)</f>
        <v>4.2283300707675386E-2</v>
      </c>
      <c r="T394" s="8">
        <f>LOG(P394,2)</f>
        <v>0.37328732583544988</v>
      </c>
      <c r="U394" s="8">
        <f>STDEV(Q394:T394)/SQRT(COUNT(Q394:T394))</f>
        <v>0.1185924447301214</v>
      </c>
      <c r="V394" s="8">
        <f>AVERAGE(M394:P394)</f>
        <v>1.2628431679412082</v>
      </c>
      <c r="W394" s="8">
        <f>LOG(V394,2)</f>
        <v>0.33667548244888779</v>
      </c>
      <c r="X394" s="7" t="s">
        <v>118</v>
      </c>
      <c r="Y394">
        <f>_xlfn.T.TEST(B394:E394,F394:I394,2,1)</f>
        <v>5.3625704781914661E-2</v>
      </c>
      <c r="Z394">
        <f>IF(ABS(W394)&gt;0.3014,1,0)</f>
        <v>1</v>
      </c>
      <c r="AA394">
        <f>IF(Y394&lt;0.05,1,0)</f>
        <v>0</v>
      </c>
      <c r="AB394">
        <f>IF((Z394+AA394)&gt;1,1,0)</f>
        <v>0</v>
      </c>
      <c r="AC394">
        <f>TINV(Y394,3)</f>
        <v>3.0920955228000846</v>
      </c>
      <c r="AD394">
        <f>EXP((-AC394*AC394)/2)</f>
        <v>8.3915724118739602E-3</v>
      </c>
      <c r="AE394">
        <f>-LOG10(AD394)</f>
        <v>2.0761566534959437</v>
      </c>
      <c r="AF394">
        <f>IF(AE394&gt;2,1,0)</f>
        <v>1</v>
      </c>
      <c r="AG394">
        <f>IF((AF394+Z394)&gt;1,1,0)</f>
        <v>1</v>
      </c>
    </row>
    <row r="395" spans="1:33" x14ac:dyDescent="0.25">
      <c r="A395" t="s">
        <v>3167</v>
      </c>
      <c r="B395" s="12">
        <v>34.99</v>
      </c>
      <c r="C395" s="12">
        <v>64.239999999999995</v>
      </c>
      <c r="D395" s="12">
        <v>63.9033333333333</v>
      </c>
      <c r="E395" s="12">
        <v>77.352500000000006</v>
      </c>
      <c r="F395" s="12">
        <v>61.645000000000003</v>
      </c>
      <c r="G395" s="12">
        <v>78.8066666666667</v>
      </c>
      <c r="H395" s="12">
        <v>62.773333333333298</v>
      </c>
      <c r="I395" s="12">
        <v>83.58</v>
      </c>
      <c r="J395" s="12">
        <f>AVERAGE(B395:E395)</f>
        <v>60.121458333333322</v>
      </c>
      <c r="K395" s="12">
        <f>AVERAGE(F395:I395)</f>
        <v>71.701250000000002</v>
      </c>
      <c r="L395" s="12">
        <f>MAX(J395:K395)</f>
        <v>71.701250000000002</v>
      </c>
      <c r="M395" s="8">
        <f>F395/B395</f>
        <v>1.7617890825950271</v>
      </c>
      <c r="N395" s="8">
        <f>G395/C395</f>
        <v>1.226753839767539</v>
      </c>
      <c r="O395" s="8">
        <f>H395/D395</f>
        <v>0.98231704136456099</v>
      </c>
      <c r="P395" s="8">
        <f>I395/E395</f>
        <v>1.0805080637342037</v>
      </c>
      <c r="Q395" s="8">
        <f>LOG(M395,2)</f>
        <v>0.81704121840821875</v>
      </c>
      <c r="R395" s="8">
        <f>LOG(N395,2)</f>
        <v>0.29484578708163822</v>
      </c>
      <c r="S395" s="8">
        <f>LOG(O395,2)</f>
        <v>-2.5739367511498617E-2</v>
      </c>
      <c r="T395" s="8">
        <f>LOG(P395,2)</f>
        <v>0.11170983894053614</v>
      </c>
      <c r="U395" s="8">
        <f>STDEV(Q395:T395)/SQRT(COUNT(Q395:T395))</f>
        <v>0.18459784220054434</v>
      </c>
      <c r="V395" s="8">
        <f>AVERAGE(M395:P395)</f>
        <v>1.2628420068653328</v>
      </c>
      <c r="W395" s="8">
        <f>LOG(V395,2)</f>
        <v>0.33667415601404604</v>
      </c>
      <c r="X395" t="s">
        <v>3167</v>
      </c>
      <c r="Y395">
        <f>_xlfn.T.TEST(B395:E395,F395:I395,2,1)</f>
        <v>0.14732654723392377</v>
      </c>
      <c r="Z395">
        <f>IF(ABS(W395)&gt;0.3014,1,0)</f>
        <v>1</v>
      </c>
      <c r="AA395">
        <f>IF(Y395&lt;0.05,1,0)</f>
        <v>0</v>
      </c>
      <c r="AB395">
        <f>IF((Z395+AA395)&gt;1,1,0)</f>
        <v>0</v>
      </c>
      <c r="AC395">
        <f>TINV(Y395,3)</f>
        <v>1.942667513429017</v>
      </c>
      <c r="AD395">
        <f>EXP((-AC395*AC395)/2)</f>
        <v>0.15152895747231102</v>
      </c>
      <c r="AE395">
        <f>-LOG10(AD395)</f>
        <v>0.81950436472799648</v>
      </c>
      <c r="AF395">
        <f>IF(AE395&gt;2,1,0)</f>
        <v>0</v>
      </c>
      <c r="AG395">
        <f>IF((AF395+Z395)&gt;1,1,0)</f>
        <v>0</v>
      </c>
    </row>
    <row r="396" spans="1:33" x14ac:dyDescent="0.25">
      <c r="A396" t="s">
        <v>4547</v>
      </c>
      <c r="B396" s="12">
        <v>164.62</v>
      </c>
      <c r="C396" s="12">
        <v>212.03749999999999</v>
      </c>
      <c r="D396" s="12">
        <v>186.49</v>
      </c>
      <c r="E396" s="12">
        <v>244.8</v>
      </c>
      <c r="F396" s="12">
        <v>299.02499999999998</v>
      </c>
      <c r="G396" s="12">
        <v>257.57666666666699</v>
      </c>
      <c r="H396" s="12">
        <v>166.73333333333301</v>
      </c>
      <c r="I396" s="12">
        <v>275.63333333333298</v>
      </c>
      <c r="J396" s="12">
        <f>AVERAGE(B396:E396)</f>
        <v>201.986875</v>
      </c>
      <c r="K396" s="12">
        <f>AVERAGE(F396:I396)</f>
        <v>249.74208333333323</v>
      </c>
      <c r="L396" s="12">
        <f>MAX(J396:K396)</f>
        <v>249.74208333333323</v>
      </c>
      <c r="M396" s="8">
        <f>F396/B396</f>
        <v>1.8164560806706351</v>
      </c>
      <c r="N396" s="8">
        <f>G396/C396</f>
        <v>1.2147694000668137</v>
      </c>
      <c r="O396" s="8">
        <f>H396/D396</f>
        <v>0.89406045006881329</v>
      </c>
      <c r="P396" s="8">
        <f>I396/E396</f>
        <v>1.1259531590413929</v>
      </c>
      <c r="Q396" s="8">
        <f>LOG(M396,2)</f>
        <v>0.86112648385707435</v>
      </c>
      <c r="R396" s="8">
        <f>LOG(N396,2)</f>
        <v>0.28068247271590596</v>
      </c>
      <c r="S396" s="8">
        <f>LOG(O396,2)</f>
        <v>-0.16155571530635912</v>
      </c>
      <c r="T396" s="8">
        <f>LOG(P396,2)</f>
        <v>0.17114681087789496</v>
      </c>
      <c r="U396" s="8">
        <f>STDEV(Q396:T396)/SQRT(COUNT(Q396:T396))</f>
        <v>0.21297152229272895</v>
      </c>
      <c r="V396" s="8">
        <f>AVERAGE(M396:P396)</f>
        <v>1.2628097724619138</v>
      </c>
      <c r="W396" s="8">
        <f>LOG(V396,2)</f>
        <v>0.33663733034049775</v>
      </c>
      <c r="X396" t="s">
        <v>4547</v>
      </c>
      <c r="Y396">
        <f>_xlfn.T.TEST(B396:E396,F396:I396,2,1)</f>
        <v>0.23344523090497318</v>
      </c>
      <c r="Z396">
        <f>IF(ABS(W396)&gt;0.3014,1,0)</f>
        <v>1</v>
      </c>
      <c r="AA396">
        <f>IF(Y396&lt;0.05,1,0)</f>
        <v>0</v>
      </c>
      <c r="AB396">
        <f>IF((Z396+AA396)&gt;1,1,0)</f>
        <v>0</v>
      </c>
      <c r="AC396">
        <f>TINV(Y396,3)</f>
        <v>1.4881597897574739</v>
      </c>
      <c r="AD396">
        <f>EXP((-AC396*AC396)/2)</f>
        <v>0.3304467408340418</v>
      </c>
      <c r="AE396">
        <f>-LOG10(AD396)</f>
        <v>0.48089852717915077</v>
      </c>
      <c r="AF396">
        <f>IF(AE396&gt;2,1,0)</f>
        <v>0</v>
      </c>
      <c r="AG396">
        <f>IF((AF396+Z396)&gt;1,1,0)</f>
        <v>0</v>
      </c>
    </row>
    <row r="397" spans="1:33" x14ac:dyDescent="0.25">
      <c r="A397" t="s">
        <v>1546</v>
      </c>
      <c r="B397" s="12">
        <v>34.590000000000003</v>
      </c>
      <c r="C397" s="12">
        <v>24.375</v>
      </c>
      <c r="D397" s="12">
        <v>14.643333333333301</v>
      </c>
      <c r="E397" s="12">
        <v>22.105</v>
      </c>
      <c r="F397" s="12">
        <v>18.004999999999999</v>
      </c>
      <c r="G397" s="12">
        <v>25.3266666666667</v>
      </c>
      <c r="H397" s="12">
        <v>28.126666666666701</v>
      </c>
      <c r="I397" s="12">
        <v>34.686666666666703</v>
      </c>
      <c r="J397" s="12">
        <f>AVERAGE(B397:E397)</f>
        <v>23.928333333333327</v>
      </c>
      <c r="K397" s="12">
        <f>AVERAGE(F397:I397)</f>
        <v>26.536250000000024</v>
      </c>
      <c r="L397" s="12">
        <f>MAX(J397:K397)</f>
        <v>26.536250000000024</v>
      </c>
      <c r="M397" s="8">
        <f>F397/B397</f>
        <v>0.52052616363110715</v>
      </c>
      <c r="N397" s="8">
        <f>G397/C397</f>
        <v>1.0390427350427365</v>
      </c>
      <c r="O397" s="8">
        <f>H397/D397</f>
        <v>1.9207830639654062</v>
      </c>
      <c r="P397" s="8">
        <f>I397/E397</f>
        <v>1.5691774108421941</v>
      </c>
      <c r="Q397" s="8">
        <f>LOG(M397,2)</f>
        <v>-0.94195741418264778</v>
      </c>
      <c r="R397" s="8">
        <f>LOG(N397,2)</f>
        <v>5.5254992419532828E-2</v>
      </c>
      <c r="S397" s="8">
        <f>LOG(O397,2)</f>
        <v>0.94169458812659457</v>
      </c>
      <c r="T397" s="8">
        <f>LOG(P397,2)</f>
        <v>0.65000847230147141</v>
      </c>
      <c r="U397" s="8">
        <f>STDEV(Q397:T397)/SQRT(COUNT(Q397:T397))</f>
        <v>0.41587058489411255</v>
      </c>
      <c r="V397" s="8">
        <f>AVERAGE(M397:P397)</f>
        <v>1.2623823433703609</v>
      </c>
      <c r="W397" s="8">
        <f>LOG(V397,2)</f>
        <v>0.33614893198637807</v>
      </c>
      <c r="X397" t="s">
        <v>1546</v>
      </c>
      <c r="Y397">
        <f>_xlfn.T.TEST(B397:E397,F397:I397,2,1)</f>
        <v>0.73442316473383928</v>
      </c>
      <c r="Z397">
        <f>IF(ABS(W397)&gt;0.3014,1,0)</f>
        <v>1</v>
      </c>
      <c r="AA397">
        <f>IF(Y397&lt;0.05,1,0)</f>
        <v>0</v>
      </c>
      <c r="AB397">
        <f>IF((Z397+AA397)&gt;1,1,0)</f>
        <v>0</v>
      </c>
      <c r="AC397">
        <f>TINV(Y397,3)</f>
        <v>0.37228686939587657</v>
      </c>
      <c r="AD397">
        <f>EXP((-AC397*AC397)/2)</f>
        <v>0.93304788425588148</v>
      </c>
      <c r="AE397">
        <f>-LOG10(AD397)</f>
        <v>3.0096067577759858E-2</v>
      </c>
      <c r="AF397">
        <f>IF(AE397&gt;2,1,0)</f>
        <v>0</v>
      </c>
      <c r="AG397">
        <f>IF((AF397+Z397)&gt;1,1,0)</f>
        <v>0</v>
      </c>
    </row>
    <row r="398" spans="1:33" x14ac:dyDescent="0.25">
      <c r="A398" t="s">
        <v>5235</v>
      </c>
      <c r="B398" s="12">
        <v>14.55</v>
      </c>
      <c r="C398" s="12">
        <v>24.71</v>
      </c>
      <c r="D398" s="12">
        <v>11.123333333333299</v>
      </c>
      <c r="E398" s="12">
        <v>31.465</v>
      </c>
      <c r="F398" s="12">
        <v>14.02</v>
      </c>
      <c r="G398" s="12">
        <v>24.18</v>
      </c>
      <c r="H398" s="12">
        <v>29.5566666666667</v>
      </c>
      <c r="I398" s="12">
        <v>14.0966666666667</v>
      </c>
      <c r="J398" s="12">
        <f>AVERAGE(B398:E398)</f>
        <v>20.462083333333325</v>
      </c>
      <c r="K398" s="12">
        <f>AVERAGE(F398:I398)</f>
        <v>20.463333333333352</v>
      </c>
      <c r="L398" s="12">
        <f>MAX(J398:K398)</f>
        <v>20.463333333333352</v>
      </c>
      <c r="M398" s="8">
        <f>F398/B398</f>
        <v>0.96357388316151193</v>
      </c>
      <c r="N398" s="8">
        <f>G398/C398</f>
        <v>0.9785511938486442</v>
      </c>
      <c r="O398" s="8">
        <f>H398/D398</f>
        <v>2.6571771051843083</v>
      </c>
      <c r="P398" s="8">
        <f>I398/E398</f>
        <v>0.44801101753270933</v>
      </c>
      <c r="Q398" s="8">
        <f>LOG(M398,2)</f>
        <v>-5.3532803785023175E-2</v>
      </c>
      <c r="R398" s="8">
        <f>LOG(N398,2)</f>
        <v>-3.128076607966096E-2</v>
      </c>
      <c r="S398" s="8">
        <f>LOG(O398,2)</f>
        <v>1.4098943890086566</v>
      </c>
      <c r="T398" s="8">
        <f>LOG(P398,2)</f>
        <v>-1.1583938832644027</v>
      </c>
      <c r="U398" s="8">
        <f>STDEV(Q398:T398)/SQRT(COUNT(Q398:T398))</f>
        <v>0.52651184623439884</v>
      </c>
      <c r="V398" s="8">
        <f>AVERAGE(M398:P398)</f>
        <v>1.2618282999317936</v>
      </c>
      <c r="W398" s="8">
        <f>LOG(V398,2)</f>
        <v>0.33551561262674756</v>
      </c>
      <c r="X398" t="s">
        <v>5235</v>
      </c>
      <c r="Y398">
        <f>_xlfn.T.TEST(B398:E398,F398:I398,2,1)</f>
        <v>0.99987437394885026</v>
      </c>
      <c r="Z398">
        <f>IF(ABS(W398)&gt;0.3014,1,0)</f>
        <v>1</v>
      </c>
      <c r="AA398">
        <f>IF(Y398&lt;0.05,1,0)</f>
        <v>0</v>
      </c>
      <c r="AB398">
        <f>IF((Z398+AA398)&gt;1,1,0)</f>
        <v>0</v>
      </c>
      <c r="AC398">
        <f>TINV(Y398,3)</f>
        <v>1.7089533988911055E-4</v>
      </c>
      <c r="AD398">
        <f>EXP((-AC398*AC398)/2)</f>
        <v>0.99999998539739154</v>
      </c>
      <c r="AE398">
        <f>-LOG10(AD398)</f>
        <v>6.3418323200341748E-9</v>
      </c>
      <c r="AF398">
        <f>IF(AE398&gt;2,1,0)</f>
        <v>0</v>
      </c>
      <c r="AG398">
        <f>IF((AF398+Z398)&gt;1,1,0)</f>
        <v>0</v>
      </c>
    </row>
    <row r="399" spans="1:33" x14ac:dyDescent="0.25">
      <c r="A399" t="s">
        <v>6103</v>
      </c>
      <c r="B399" s="12">
        <v>23.63</v>
      </c>
      <c r="C399" s="12">
        <v>12.904999999999999</v>
      </c>
      <c r="D399" s="12">
        <v>27.373333333333299</v>
      </c>
      <c r="E399" s="12">
        <v>12.647500000000001</v>
      </c>
      <c r="F399" s="12">
        <v>26.66</v>
      </c>
      <c r="G399" s="12">
        <v>21.78</v>
      </c>
      <c r="H399" s="12">
        <v>26.383333333333301</v>
      </c>
      <c r="I399" s="12">
        <v>16.023333333333301</v>
      </c>
      <c r="J399" s="12">
        <f>AVERAGE(B399:E399)</f>
        <v>19.138958333333324</v>
      </c>
      <c r="K399" s="12">
        <f>AVERAGE(F399:I399)</f>
        <v>22.711666666666648</v>
      </c>
      <c r="L399" s="12">
        <f>MAX(J399:K399)</f>
        <v>22.711666666666648</v>
      </c>
      <c r="M399" s="8">
        <f>F399/B399</f>
        <v>1.1282268303004657</v>
      </c>
      <c r="N399" s="8">
        <f>G399/C399</f>
        <v>1.6877179387834174</v>
      </c>
      <c r="O399" s="8">
        <f>H399/D399</f>
        <v>0.96383341451534343</v>
      </c>
      <c r="P399" s="8">
        <f>I399/E399</f>
        <v>1.266917045529417</v>
      </c>
      <c r="Q399" s="8">
        <f>LOG(M399,2)</f>
        <v>0.17405715111512651</v>
      </c>
      <c r="R399" s="8">
        <f>LOG(N399,2)</f>
        <v>0.75507381262293705</v>
      </c>
      <c r="S399" s="8">
        <f>LOG(O399,2)</f>
        <v>-5.3144277084058465E-2</v>
      </c>
      <c r="T399" s="8">
        <f>LOG(P399,2)</f>
        <v>0.34132206360946582</v>
      </c>
      <c r="U399" s="8">
        <f>STDEV(Q399:T399)/SQRT(COUNT(Q399:T399))</f>
        <v>0.170610978371279</v>
      </c>
      <c r="V399" s="8">
        <f>AVERAGE(M399:P399)</f>
        <v>1.2616738072821607</v>
      </c>
      <c r="W399" s="8">
        <f>LOG(V399,2)</f>
        <v>0.33533896464288387</v>
      </c>
      <c r="X399" t="s">
        <v>6103</v>
      </c>
      <c r="Y399">
        <f>_xlfn.T.TEST(B399:E399,F399:I399,2,1)</f>
        <v>0.17605769869183549</v>
      </c>
      <c r="Z399">
        <f>IF(ABS(W399)&gt;0.3014,1,0)</f>
        <v>1</v>
      </c>
      <c r="AA399">
        <f>IF(Y399&lt;0.05,1,0)</f>
        <v>0</v>
      </c>
      <c r="AB399">
        <f>IF((Z399+AA399)&gt;1,1,0)</f>
        <v>0</v>
      </c>
      <c r="AC399">
        <f>TINV(Y399,3)</f>
        <v>1.7632544622130375</v>
      </c>
      <c r="AD399">
        <f>EXP((-AC399*AC399)/2)</f>
        <v>0.21128799957905525</v>
      </c>
      <c r="AE399">
        <f>-LOG10(AD399)</f>
        <v>0.67512516865804006</v>
      </c>
      <c r="AF399">
        <f>IF(AE399&gt;2,1,0)</f>
        <v>0</v>
      </c>
      <c r="AG399">
        <f>IF((AF399+Z399)&gt;1,1,0)</f>
        <v>0</v>
      </c>
    </row>
    <row r="400" spans="1:33" x14ac:dyDescent="0.25">
      <c r="A400" t="s">
        <v>2798</v>
      </c>
      <c r="B400" s="12">
        <v>11.7</v>
      </c>
      <c r="C400" s="12">
        <v>17.484999999999999</v>
      </c>
      <c r="D400" s="12">
        <v>29.046666666666699</v>
      </c>
      <c r="E400" s="12">
        <v>27.822500000000002</v>
      </c>
      <c r="F400" s="12">
        <v>20.77</v>
      </c>
      <c r="G400" s="12">
        <v>16.9866666666667</v>
      </c>
      <c r="H400" s="12">
        <v>32.2366666666667</v>
      </c>
      <c r="I400" s="12">
        <v>32.843333333333298</v>
      </c>
      <c r="J400" s="12">
        <f>AVERAGE(B400:E400)</f>
        <v>21.513541666666676</v>
      </c>
      <c r="K400" s="12">
        <f>AVERAGE(F400:I400)</f>
        <v>25.709166666666675</v>
      </c>
      <c r="L400" s="12">
        <f>MAX(J400:K400)</f>
        <v>25.709166666666675</v>
      </c>
      <c r="M400" s="8">
        <f>F400/B400</f>
        <v>1.7752136752136753</v>
      </c>
      <c r="N400" s="8">
        <f>G400/C400</f>
        <v>0.97149938042131545</v>
      </c>
      <c r="O400" s="8">
        <f>H400/D400</f>
        <v>1.1098232728941932</v>
      </c>
      <c r="P400" s="8">
        <f>I400/E400</f>
        <v>1.1804594602689655</v>
      </c>
      <c r="Q400" s="8">
        <f>LOG(M400,2)</f>
        <v>0.8279926863738809</v>
      </c>
      <c r="R400" s="8">
        <f>LOG(N400,2)</f>
        <v>-4.1715019162569228E-2</v>
      </c>
      <c r="S400" s="8">
        <f>LOG(O400,2)</f>
        <v>0.15032996160411302</v>
      </c>
      <c r="T400" s="8">
        <f>LOG(P400,2)</f>
        <v>0.239348496904809</v>
      </c>
      <c r="U400" s="8">
        <f>STDEV(Q400:T400)/SQRT(COUNT(Q400:T400))</f>
        <v>0.1874123416058201</v>
      </c>
      <c r="V400" s="8">
        <f>AVERAGE(M400:P400)</f>
        <v>1.2592489471995374</v>
      </c>
      <c r="W400" s="8">
        <f>LOG(V400,2)</f>
        <v>0.33256352482525042</v>
      </c>
      <c r="X400" t="s">
        <v>2798</v>
      </c>
      <c r="Y400">
        <f>_xlfn.T.TEST(B400:E400,F400:I400,2,1)</f>
        <v>0.12546754911703792</v>
      </c>
      <c r="Z400">
        <f>IF(ABS(W400)&gt;0.3014,1,0)</f>
        <v>1</v>
      </c>
      <c r="AA400">
        <f>IF(Y400&lt;0.05,1,0)</f>
        <v>0</v>
      </c>
      <c r="AB400">
        <f>IF((Z400+AA400)&gt;1,1,0)</f>
        <v>0</v>
      </c>
      <c r="AC400">
        <f>TINV(Y400,3)</f>
        <v>2.1091571683486388</v>
      </c>
      <c r="AD400">
        <f>EXP((-AC400*AC400)/2)</f>
        <v>0.1081461224794034</v>
      </c>
      <c r="AE400">
        <f>-LOG10(AD400)</f>
        <v>0.96598904733896651</v>
      </c>
      <c r="AF400">
        <f>IF(AE400&gt;2,1,0)</f>
        <v>0</v>
      </c>
      <c r="AG400">
        <f>IF((AF400+Z400)&gt;1,1,0)</f>
        <v>0</v>
      </c>
    </row>
    <row r="401" spans="1:33" x14ac:dyDescent="0.25">
      <c r="A401" t="s">
        <v>4714</v>
      </c>
      <c r="B401" s="12">
        <v>30.46</v>
      </c>
      <c r="C401" s="12">
        <v>17.34</v>
      </c>
      <c r="D401" s="12">
        <v>39.380000000000003</v>
      </c>
      <c r="E401" s="12">
        <v>60.625</v>
      </c>
      <c r="F401" s="12">
        <v>30.594999999999999</v>
      </c>
      <c r="G401" s="12">
        <v>27.0833333333333</v>
      </c>
      <c r="H401" s="12">
        <v>62.643333333333302</v>
      </c>
      <c r="I401" s="12">
        <v>53.29</v>
      </c>
      <c r="J401" s="12">
        <f>AVERAGE(B401:E401)</f>
        <v>36.951250000000002</v>
      </c>
      <c r="K401" s="12">
        <f>AVERAGE(F401:I401)</f>
        <v>43.402916666666648</v>
      </c>
      <c r="L401" s="12">
        <f>MAX(J401:K401)</f>
        <v>43.402916666666648</v>
      </c>
      <c r="M401" s="8">
        <f>F401/B401</f>
        <v>1.0044320420223243</v>
      </c>
      <c r="N401" s="8">
        <f>G401/C401</f>
        <v>1.5618992695117244</v>
      </c>
      <c r="O401" s="8">
        <f>H401/D401</f>
        <v>1.5907398002370061</v>
      </c>
      <c r="P401" s="8">
        <f>I401/E401</f>
        <v>0.87901030927835055</v>
      </c>
      <c r="Q401" s="8">
        <f>LOG(M401,2)</f>
        <v>6.3799573474649139E-3</v>
      </c>
      <c r="R401" s="8">
        <f>LOG(N401,2)</f>
        <v>0.64330141374754868</v>
      </c>
      <c r="S401" s="8">
        <f>LOG(O401,2)</f>
        <v>0.66969787111364376</v>
      </c>
      <c r="T401" s="8">
        <f>LOG(P401,2)</f>
        <v>-0.18604800908918021</v>
      </c>
      <c r="U401" s="8">
        <f>STDEV(Q401:T401)/SQRT(COUNT(Q401:T401))</f>
        <v>0.21906555184360457</v>
      </c>
      <c r="V401" s="8">
        <f>AVERAGE(M401:P401)</f>
        <v>1.2590203552623513</v>
      </c>
      <c r="W401" s="8">
        <f>LOG(V401,2)</f>
        <v>0.33230160807572018</v>
      </c>
      <c r="X401" t="s">
        <v>4714</v>
      </c>
      <c r="Y401">
        <f>_xlfn.T.TEST(B401:E401,F401:I401,2,1)</f>
        <v>0.40068460304965808</v>
      </c>
      <c r="Z401">
        <f>IF(ABS(W401)&gt;0.3014,1,0)</f>
        <v>1</v>
      </c>
      <c r="AA401">
        <f>IF(Y401&lt;0.05,1,0)</f>
        <v>0</v>
      </c>
      <c r="AB401">
        <f>IF((Z401+AA401)&gt;1,1,0)</f>
        <v>0</v>
      </c>
      <c r="AC401">
        <f>TINV(Y401,3)</f>
        <v>0.97685303667244527</v>
      </c>
      <c r="AD401">
        <f>EXP((-AC401*AC401)/2)</f>
        <v>0.62056748100227621</v>
      </c>
      <c r="AE401">
        <f>-LOG10(AD401)</f>
        <v>0.20721098606943972</v>
      </c>
      <c r="AF401">
        <f>IF(AE401&gt;2,1,0)</f>
        <v>0</v>
      </c>
      <c r="AG401">
        <f>IF((AF401+Z401)&gt;1,1,0)</f>
        <v>0</v>
      </c>
    </row>
    <row r="402" spans="1:33" x14ac:dyDescent="0.25">
      <c r="A402" t="s">
        <v>3868</v>
      </c>
      <c r="B402" s="12">
        <v>49.05</v>
      </c>
      <c r="C402" s="12">
        <v>31.327500000000001</v>
      </c>
      <c r="D402" s="12">
        <v>61.5966666666667</v>
      </c>
      <c r="E402" s="12">
        <v>39.457500000000003</v>
      </c>
      <c r="F402" s="12">
        <v>61.125</v>
      </c>
      <c r="G402" s="12">
        <v>29.463333333333299</v>
      </c>
      <c r="H402" s="12">
        <v>64.58</v>
      </c>
      <c r="I402" s="12">
        <v>71.053333333333299</v>
      </c>
      <c r="J402" s="12">
        <f>AVERAGE(B402:E402)</f>
        <v>45.357916666666675</v>
      </c>
      <c r="K402" s="12">
        <f>AVERAGE(F402:I402)</f>
        <v>56.555416666666645</v>
      </c>
      <c r="L402" s="12">
        <f>MAX(J402:K402)</f>
        <v>56.555416666666645</v>
      </c>
      <c r="M402" s="8">
        <f>F402/B402</f>
        <v>1.2461773700305812</v>
      </c>
      <c r="N402" s="8">
        <f>G402/C402</f>
        <v>0.94049424094911172</v>
      </c>
      <c r="O402" s="8">
        <f>H402/D402</f>
        <v>1.0484333567833752</v>
      </c>
      <c r="P402" s="8">
        <f>I402/E402</f>
        <v>1.8007560877737641</v>
      </c>
      <c r="Q402" s="8">
        <f>LOG(M402,2)</f>
        <v>0.3175094236203575</v>
      </c>
      <c r="R402" s="8">
        <f>LOG(N402,2)</f>
        <v>-8.8508985354304084E-2</v>
      </c>
      <c r="S402" s="8">
        <f>LOG(O402,2)</f>
        <v>6.8235160057487754E-2</v>
      </c>
      <c r="T402" s="8">
        <f>LOG(P402,2)</f>
        <v>0.84860278158293201</v>
      </c>
      <c r="U402" s="8">
        <f>STDEV(Q402:T402)/SQRT(COUNT(Q402:T402))</f>
        <v>0.2051813007923049</v>
      </c>
      <c r="V402" s="8">
        <f>AVERAGE(M402:P402)</f>
        <v>1.2589652638842082</v>
      </c>
      <c r="W402" s="8">
        <f>LOG(V402,2)</f>
        <v>0.33223847820122743</v>
      </c>
      <c r="X402" t="s">
        <v>3868</v>
      </c>
      <c r="Y402">
        <f>_xlfn.T.TEST(B402:E402,F402:I402,2,1)</f>
        <v>0.22685131239758052</v>
      </c>
      <c r="Z402">
        <f>IF(ABS(W402)&gt;0.3014,1,0)</f>
        <v>1</v>
      </c>
      <c r="AA402">
        <f>IF(Y402&lt;0.05,1,0)</f>
        <v>0</v>
      </c>
      <c r="AB402">
        <f>IF((Z402+AA402)&gt;1,1,0)</f>
        <v>0</v>
      </c>
      <c r="AC402">
        <f>TINV(Y402,3)</f>
        <v>1.5156899803807109</v>
      </c>
      <c r="AD402">
        <f>EXP((-AC402*AC402)/2)</f>
        <v>0.31706196268794945</v>
      </c>
      <c r="AE402">
        <f>-LOG10(AD402)</f>
        <v>0.49885585631914381</v>
      </c>
      <c r="AF402">
        <f>IF(AE402&gt;2,1,0)</f>
        <v>0</v>
      </c>
      <c r="AG402">
        <f>IF((AF402+Z402)&gt;1,1,0)</f>
        <v>0</v>
      </c>
    </row>
    <row r="403" spans="1:33" x14ac:dyDescent="0.25">
      <c r="A403" t="s">
        <v>2092</v>
      </c>
      <c r="B403" s="12">
        <v>13.11</v>
      </c>
      <c r="C403" s="12">
        <v>27.9025</v>
      </c>
      <c r="D403" s="12">
        <v>34.76</v>
      </c>
      <c r="E403" s="12">
        <v>34.909999999999997</v>
      </c>
      <c r="F403" s="12">
        <v>26.835000000000001</v>
      </c>
      <c r="G403" s="12">
        <v>24.293333333333301</v>
      </c>
      <c r="H403" s="12">
        <v>43.293333333333301</v>
      </c>
      <c r="I403" s="12">
        <v>30.45</v>
      </c>
      <c r="J403" s="12">
        <f>AVERAGE(B403:E403)</f>
        <v>27.670625000000001</v>
      </c>
      <c r="K403" s="12">
        <f>AVERAGE(F403:I403)</f>
        <v>31.21791666666665</v>
      </c>
      <c r="L403" s="12">
        <f>MAX(J403:K403)</f>
        <v>31.21791666666665</v>
      </c>
      <c r="M403" s="8">
        <f>F403/B403</f>
        <v>2.0469107551487418</v>
      </c>
      <c r="N403" s="8">
        <f>G403/C403</f>
        <v>0.8706507780067485</v>
      </c>
      <c r="O403" s="8">
        <f>H403/D403</f>
        <v>1.2454929037207509</v>
      </c>
      <c r="P403" s="8">
        <f>I403/E403</f>
        <v>0.87224291034087664</v>
      </c>
      <c r="Q403" s="8">
        <f>LOG(M403,2)</f>
        <v>1.0334482025513101</v>
      </c>
      <c r="R403" s="8">
        <f>LOG(N403,2)</f>
        <v>-0.19983393159335225</v>
      </c>
      <c r="S403" s="8">
        <f>LOG(O403,2)</f>
        <v>0.31671680175053074</v>
      </c>
      <c r="T403" s="8">
        <f>LOG(P403,2)</f>
        <v>-0.19719812875905859</v>
      </c>
      <c r="U403" s="8">
        <f>STDEV(Q403:T403)/SQRT(COUNT(Q403:T403))</f>
        <v>0.2915518564308533</v>
      </c>
      <c r="V403" s="8">
        <f>AVERAGE(M403:P403)</f>
        <v>1.2588243368042795</v>
      </c>
      <c r="W403" s="8">
        <f>LOG(V403,2)</f>
        <v>0.33207697558838262</v>
      </c>
      <c r="X403" t="s">
        <v>2092</v>
      </c>
      <c r="Y403">
        <f>_xlfn.T.TEST(B403:E403,F403:I403,2,1)</f>
        <v>0.4887131298151996</v>
      </c>
      <c r="Z403">
        <f>IF(ABS(W403)&gt;0.3014,1,0)</f>
        <v>1</v>
      </c>
      <c r="AA403">
        <f>IF(Y403&lt;0.05,1,0)</f>
        <v>0</v>
      </c>
      <c r="AB403">
        <f>IF((Z403+AA403)&gt;1,1,0)</f>
        <v>0</v>
      </c>
      <c r="AC403">
        <f>TINV(Y403,3)</f>
        <v>0.78702819281419045</v>
      </c>
      <c r="AD403">
        <f>EXP((-AC403*AC403)/2)</f>
        <v>0.73366211646661061</v>
      </c>
      <c r="AE403">
        <f>-LOG10(AD403)</f>
        <v>0.13450390566868234</v>
      </c>
      <c r="AF403">
        <f>IF(AE403&gt;2,1,0)</f>
        <v>0</v>
      </c>
      <c r="AG403">
        <f>IF((AF403+Z403)&gt;1,1,0)</f>
        <v>0</v>
      </c>
    </row>
    <row r="404" spans="1:33" x14ac:dyDescent="0.25">
      <c r="A404" t="s">
        <v>5684</v>
      </c>
      <c r="B404" s="12">
        <v>393.56</v>
      </c>
      <c r="C404" s="12">
        <v>209.875</v>
      </c>
      <c r="D404" s="12">
        <v>388.09333333333302</v>
      </c>
      <c r="E404" s="12">
        <v>204.39250000000001</v>
      </c>
      <c r="F404" s="12">
        <v>283.05</v>
      </c>
      <c r="G404" s="12">
        <v>276.553333333333</v>
      </c>
      <c r="H404" s="12">
        <v>373.42666666666702</v>
      </c>
      <c r="I404" s="12">
        <v>415.65333333333302</v>
      </c>
      <c r="J404" s="12">
        <f>AVERAGE(B404:E404)</f>
        <v>298.98020833333322</v>
      </c>
      <c r="K404" s="12">
        <f>AVERAGE(F404:I404)</f>
        <v>337.17083333333323</v>
      </c>
      <c r="L404" s="12">
        <f>MAX(J404:K404)</f>
        <v>337.17083333333323</v>
      </c>
      <c r="M404" s="8">
        <f>F404/B404</f>
        <v>0.71920418741742054</v>
      </c>
      <c r="N404" s="8">
        <f>G404/C404</f>
        <v>1.3177049831248744</v>
      </c>
      <c r="O404" s="8">
        <f>H404/D404</f>
        <v>0.96220840347682857</v>
      </c>
      <c r="P404" s="8">
        <f>I404/E404</f>
        <v>2.0336036465786806</v>
      </c>
      <c r="Q404" s="8">
        <f>LOG(M404,2)</f>
        <v>-0.47552667421748268</v>
      </c>
      <c r="R404" s="8">
        <f>LOG(N404,2)</f>
        <v>0.39802740598749153</v>
      </c>
      <c r="S404" s="8">
        <f>LOG(O404,2)</f>
        <v>-5.5578695590481161E-2</v>
      </c>
      <c r="T404" s="8">
        <f>LOG(P404,2)</f>
        <v>1.024038522442263</v>
      </c>
      <c r="U404" s="8">
        <f>STDEV(Q404:T404)/SQRT(COUNT(Q404:T404))</f>
        <v>0.3211752690515246</v>
      </c>
      <c r="V404" s="8">
        <f>AVERAGE(M404:P404)</f>
        <v>1.2581803051494511</v>
      </c>
      <c r="W404" s="8">
        <f>LOG(V404,2)</f>
        <v>0.33133868430406271</v>
      </c>
      <c r="X404" t="s">
        <v>5684</v>
      </c>
      <c r="Y404">
        <f>_xlfn.T.TEST(B404:E404,F404:I404,2,1)</f>
        <v>0.61414944739834687</v>
      </c>
      <c r="Z404">
        <f>IF(ABS(W404)&gt;0.3014,1,0)</f>
        <v>1</v>
      </c>
      <c r="AA404">
        <f>IF(Y404&lt;0.05,1,0)</f>
        <v>0</v>
      </c>
      <c r="AB404">
        <f>IF((Z404+AA404)&gt;1,1,0)</f>
        <v>0</v>
      </c>
      <c r="AC404">
        <f>TINV(Y404,3)</f>
        <v>0.56070493247542941</v>
      </c>
      <c r="AD404">
        <f>EXP((-AC404*AC404)/2)</f>
        <v>0.8545373986734246</v>
      </c>
      <c r="AE404">
        <f>-LOG10(AD404)</f>
        <v>6.8268925708512104E-2</v>
      </c>
      <c r="AF404">
        <f>IF(AE404&gt;2,1,0)</f>
        <v>0</v>
      </c>
      <c r="AG404">
        <f>IF((AF404+Z404)&gt;1,1,0)</f>
        <v>0</v>
      </c>
    </row>
    <row r="405" spans="1:33" x14ac:dyDescent="0.25">
      <c r="A405" s="7" t="s">
        <v>704</v>
      </c>
      <c r="B405" s="12">
        <v>20.97</v>
      </c>
      <c r="C405" s="12">
        <v>9.7575000000000003</v>
      </c>
      <c r="D405" s="12">
        <v>26.74</v>
      </c>
      <c r="E405" s="12">
        <v>17.607500000000002</v>
      </c>
      <c r="F405" s="12">
        <v>22.03</v>
      </c>
      <c r="G405" s="12">
        <v>13.983333333333301</v>
      </c>
      <c r="H405" s="12">
        <v>31.49</v>
      </c>
      <c r="I405" s="12">
        <v>24.1466666666667</v>
      </c>
      <c r="J405" s="12">
        <f>AVERAGE(B405:E405)</f>
        <v>18.768750000000001</v>
      </c>
      <c r="K405" s="12">
        <f>AVERAGE(F405:I405)</f>
        <v>22.912500000000001</v>
      </c>
      <c r="L405" s="12">
        <f>MAX(J405:K405)</f>
        <v>22.912500000000001</v>
      </c>
      <c r="M405" s="8">
        <f>F405/B405</f>
        <v>1.0505484024797331</v>
      </c>
      <c r="N405" s="8">
        <f>G405/C405</f>
        <v>1.4330856606029516</v>
      </c>
      <c r="O405" s="8">
        <f>H405/D405</f>
        <v>1.1776364996260285</v>
      </c>
      <c r="P405" s="8">
        <f>I405/E405</f>
        <v>1.371385299824887</v>
      </c>
      <c r="Q405" s="8">
        <f>LOG(M405,2)</f>
        <v>7.1142633604290753E-2</v>
      </c>
      <c r="R405" s="8">
        <f>LOG(N405,2)</f>
        <v>0.51912484716707452</v>
      </c>
      <c r="S405" s="8">
        <f>LOG(O405,2)</f>
        <v>0.23589429204205706</v>
      </c>
      <c r="T405" s="8">
        <f>LOG(P405,2)</f>
        <v>0.45563396283967533</v>
      </c>
      <c r="U405" s="8">
        <f>STDEV(Q405:T405)/SQRT(COUNT(Q405:T405))</f>
        <v>0.10289567102522924</v>
      </c>
      <c r="V405" s="8">
        <f>AVERAGE(M405:P405)</f>
        <v>1.2581639656334</v>
      </c>
      <c r="W405" s="8">
        <f>LOG(V405,2)</f>
        <v>0.33131994844263757</v>
      </c>
      <c r="X405" s="7" t="s">
        <v>704</v>
      </c>
      <c r="Y405">
        <f>_xlfn.T.TEST(B405:E405,F405:I405,2,1)</f>
        <v>3.5948703098508894E-2</v>
      </c>
      <c r="Z405">
        <f>IF(ABS(W405)&gt;0.3014,1,0)</f>
        <v>1</v>
      </c>
      <c r="AA405">
        <f>IF(Y405&lt;0.05,1,0)</f>
        <v>1</v>
      </c>
      <c r="AB405">
        <f>IF((Z405+AA405)&gt;1,1,0)</f>
        <v>1</v>
      </c>
      <c r="AC405">
        <f>TINV(Y405,3)</f>
        <v>3.6317710965197407</v>
      </c>
      <c r="AD405">
        <f>EXP((-AC405*AC405)/2)</f>
        <v>1.3673500959062524E-3</v>
      </c>
      <c r="AE405">
        <f>-LOG10(AD405)</f>
        <v>2.8641202745661802</v>
      </c>
      <c r="AF405">
        <f>IF(AE405&gt;2,1,0)</f>
        <v>1</v>
      </c>
      <c r="AG405">
        <f>IF((AF405+Z405)&gt;1,1,0)</f>
        <v>1</v>
      </c>
    </row>
    <row r="406" spans="1:33" x14ac:dyDescent="0.25">
      <c r="A406" t="s">
        <v>5118</v>
      </c>
      <c r="B406" s="12">
        <v>221.06</v>
      </c>
      <c r="C406" s="12">
        <v>130.065</v>
      </c>
      <c r="D406" s="12">
        <v>86.483333333333306</v>
      </c>
      <c r="E406" s="12">
        <v>79.737499999999997</v>
      </c>
      <c r="F406" s="12">
        <v>64.045000000000002</v>
      </c>
      <c r="G406" s="12">
        <v>172.9</v>
      </c>
      <c r="H406" s="12">
        <v>146.946666666667</v>
      </c>
      <c r="I406" s="12">
        <v>136.65666666666701</v>
      </c>
      <c r="J406" s="12">
        <f>AVERAGE(B406:E406)</f>
        <v>129.33645833333333</v>
      </c>
      <c r="K406" s="12">
        <f>AVERAGE(F406:I406)</f>
        <v>130.13708333333349</v>
      </c>
      <c r="L406" s="12">
        <f>MAX(J406:K406)</f>
        <v>130.13708333333349</v>
      </c>
      <c r="M406" s="8">
        <f>F406/B406</f>
        <v>0.28971772369492443</v>
      </c>
      <c r="N406" s="8">
        <f>G406/C406</f>
        <v>1.3293353323338331</v>
      </c>
      <c r="O406" s="8">
        <f>H406/D406</f>
        <v>1.6991327808826406</v>
      </c>
      <c r="P406" s="8">
        <f>I406/E406</f>
        <v>1.713831844071698</v>
      </c>
      <c r="Q406" s="8">
        <f>LOG(M406,2)</f>
        <v>-1.7872801496486372</v>
      </c>
      <c r="R406" s="8">
        <f>LOG(N406,2)</f>
        <v>0.41070507848281074</v>
      </c>
      <c r="S406" s="8">
        <f>LOG(O406,2)</f>
        <v>0.76479859815825801</v>
      </c>
      <c r="T406" s="8">
        <f>LOG(P406,2)</f>
        <v>0.7772255635782187</v>
      </c>
      <c r="U406" s="8">
        <f>STDEV(Q406:T406)/SQRT(COUNT(Q406:T406))</f>
        <v>0.61544036516216571</v>
      </c>
      <c r="V406" s="8">
        <f>AVERAGE(M406:P406)</f>
        <v>1.2580044202457741</v>
      </c>
      <c r="W406" s="8">
        <f>LOG(V406,2)</f>
        <v>0.33113699141867609</v>
      </c>
      <c r="X406" t="s">
        <v>5118</v>
      </c>
      <c r="Y406">
        <f>_xlfn.T.TEST(B406:E406,F406:I406,2,1)</f>
        <v>0.98884181605017285</v>
      </c>
      <c r="Z406">
        <f>IF(ABS(W406)&gt;0.3014,1,0)</f>
        <v>1</v>
      </c>
      <c r="AA406">
        <f>IF(Y406&lt;0.05,1,0)</f>
        <v>0</v>
      </c>
      <c r="AB406">
        <f>IF((Z406+AA406)&gt;1,1,0)</f>
        <v>0</v>
      </c>
      <c r="AC406">
        <f>TINV(Y406,3)</f>
        <v>1.5179807457642466E-2</v>
      </c>
      <c r="AD406">
        <f>EXP((-AC406*AC406)/2)</f>
        <v>0.99988479335956915</v>
      </c>
      <c r="AE406">
        <f>-LOG10(AD406)</f>
        <v>5.0036490541064901E-5</v>
      </c>
      <c r="AF406">
        <f>IF(AE406&gt;2,1,0)</f>
        <v>0</v>
      </c>
      <c r="AG406">
        <f>IF((AF406+Z406)&gt;1,1,0)</f>
        <v>0</v>
      </c>
    </row>
    <row r="407" spans="1:33" x14ac:dyDescent="0.25">
      <c r="A407" t="s">
        <v>5887</v>
      </c>
      <c r="B407" s="12">
        <v>31.24</v>
      </c>
      <c r="C407" s="12">
        <v>9.8375000000000004</v>
      </c>
      <c r="D407" s="12">
        <v>26.93</v>
      </c>
      <c r="E407" s="12">
        <v>21.047499999999999</v>
      </c>
      <c r="F407" s="12">
        <v>33.46</v>
      </c>
      <c r="G407" s="12">
        <v>18.786666666666701</v>
      </c>
      <c r="H407" s="12">
        <v>25.72</v>
      </c>
      <c r="I407" s="12">
        <v>23.066666666666698</v>
      </c>
      <c r="J407" s="12">
        <f>AVERAGE(B407:E407)</f>
        <v>22.263749999999998</v>
      </c>
      <c r="K407" s="12">
        <f>AVERAGE(F407:I407)</f>
        <v>25.258333333333347</v>
      </c>
      <c r="L407" s="12">
        <f>MAX(J407:K407)</f>
        <v>25.258333333333347</v>
      </c>
      <c r="M407" s="8">
        <f>F407/B407</f>
        <v>1.0710627400768247</v>
      </c>
      <c r="N407" s="8">
        <f>G407/C407</f>
        <v>1.9096992799661194</v>
      </c>
      <c r="O407" s="8">
        <f>H407/D407</f>
        <v>0.95506869662086891</v>
      </c>
      <c r="P407" s="8">
        <f>I407/E407</f>
        <v>1.0959338005305475</v>
      </c>
      <c r="Q407" s="8">
        <f>LOG(M407,2)</f>
        <v>9.9042991896373472E-2</v>
      </c>
      <c r="R407" s="8">
        <f>LOG(N407,2)</f>
        <v>0.9333454751936342</v>
      </c>
      <c r="S407" s="8">
        <f>LOG(O407,2)</f>
        <v>-6.6323587173724538E-2</v>
      </c>
      <c r="T407" s="8">
        <f>LOG(P407,2)</f>
        <v>0.13216065547843792</v>
      </c>
      <c r="U407" s="8">
        <f>STDEV(Q407:T407)/SQRT(COUNT(Q407:T407))</f>
        <v>0.22384587624301561</v>
      </c>
      <c r="V407" s="8">
        <f>AVERAGE(M407:P407)</f>
        <v>1.25794112929859</v>
      </c>
      <c r="W407" s="8">
        <f>LOG(V407,2)</f>
        <v>0.33106440675111731</v>
      </c>
      <c r="X407" t="s">
        <v>5887</v>
      </c>
      <c r="Y407">
        <f>_xlfn.T.TEST(B407:E407,F407:I407,2,1)</f>
        <v>0.25526486984014729</v>
      </c>
      <c r="Z407">
        <f>IF(ABS(W407)&gt;0.3014,1,0)</f>
        <v>1</v>
      </c>
      <c r="AA407">
        <f>IF(Y407&lt;0.05,1,0)</f>
        <v>0</v>
      </c>
      <c r="AB407">
        <f>IF((Z407+AA407)&gt;1,1,0)</f>
        <v>0</v>
      </c>
      <c r="AC407">
        <f>TINV(Y407,3)</f>
        <v>1.4027651686051663</v>
      </c>
      <c r="AD407">
        <f>EXP((-AC407*AC407)/2)</f>
        <v>0.37385956036782059</v>
      </c>
      <c r="AE407">
        <f>-LOG10(AD407)</f>
        <v>0.42729150906063146</v>
      </c>
      <c r="AF407">
        <f>IF(AE407&gt;2,1,0)</f>
        <v>0</v>
      </c>
      <c r="AG407">
        <f>IF((AF407+Z407)&gt;1,1,0)</f>
        <v>0</v>
      </c>
    </row>
    <row r="408" spans="1:33" x14ac:dyDescent="0.25">
      <c r="A408" t="s">
        <v>4204</v>
      </c>
      <c r="B408" s="12">
        <v>29.73</v>
      </c>
      <c r="C408" s="12">
        <v>39.130000000000003</v>
      </c>
      <c r="D408" s="12">
        <v>62.016666666666701</v>
      </c>
      <c r="E408" s="12">
        <v>93.892499999999998</v>
      </c>
      <c r="F408" s="12">
        <v>56.59</v>
      </c>
      <c r="G408" s="12">
        <v>46.69</v>
      </c>
      <c r="H408" s="12">
        <v>79.086666666666702</v>
      </c>
      <c r="I408" s="12">
        <v>61.553333333333299</v>
      </c>
      <c r="J408" s="12">
        <f>AVERAGE(B408:E408)</f>
        <v>56.192291666666677</v>
      </c>
      <c r="K408" s="12">
        <f>AVERAGE(F408:I408)</f>
        <v>60.980000000000004</v>
      </c>
      <c r="L408" s="12">
        <f>MAX(J408:K408)</f>
        <v>60.980000000000004</v>
      </c>
      <c r="M408" s="8">
        <f>F408/B408</f>
        <v>1.9034645139589641</v>
      </c>
      <c r="N408" s="8">
        <f>G408/C408</f>
        <v>1.1932021466905187</v>
      </c>
      <c r="O408" s="8">
        <f>H408/D408</f>
        <v>1.2752485890889544</v>
      </c>
      <c r="P408" s="8">
        <f>I408/E408</f>
        <v>0.65557241881229389</v>
      </c>
      <c r="Q408" s="8">
        <f>LOG(M408,2)</f>
        <v>0.92862767417512326</v>
      </c>
      <c r="R408" s="8">
        <f>LOG(N408,2)</f>
        <v>0.25483847834139484</v>
      </c>
      <c r="S408" s="8">
        <f>LOG(O408,2)</f>
        <v>0.35077850456508941</v>
      </c>
      <c r="T408" s="8">
        <f>LOG(P408,2)</f>
        <v>-0.60917293611771572</v>
      </c>
      <c r="U408" s="8">
        <f>STDEV(Q408:T408)/SQRT(COUNT(Q408:T408))</f>
        <v>0.3172131000892357</v>
      </c>
      <c r="V408" s="8">
        <f>AVERAGE(M408:P408)</f>
        <v>1.2568719171376828</v>
      </c>
      <c r="W408" s="8">
        <f>LOG(V408,2)</f>
        <v>0.32983763788467485</v>
      </c>
      <c r="X408" t="s">
        <v>4204</v>
      </c>
      <c r="Y408">
        <f>_xlfn.T.TEST(B408:E408,F408:I408,2,1)</f>
        <v>0.7368765591500982</v>
      </c>
      <c r="Z408">
        <f>IF(ABS(W408)&gt;0.3014,1,0)</f>
        <v>1</v>
      </c>
      <c r="AA408">
        <f>IF(Y408&lt;0.05,1,0)</f>
        <v>0</v>
      </c>
      <c r="AB408">
        <f>IF((Z408+AA408)&gt;1,1,0)</f>
        <v>0</v>
      </c>
      <c r="AC408">
        <f>TINV(Y408,3)</f>
        <v>0.36863704762926203</v>
      </c>
      <c r="AD408">
        <f>EXP((-AC408*AC408)/2)</f>
        <v>0.93431033037005595</v>
      </c>
      <c r="AE408">
        <f>-LOG10(AD408)</f>
        <v>2.9508849270824818E-2</v>
      </c>
      <c r="AF408">
        <f>IF(AE408&gt;2,1,0)</f>
        <v>0</v>
      </c>
      <c r="AG408">
        <f>IF((AF408+Z408)&gt;1,1,0)</f>
        <v>0</v>
      </c>
    </row>
    <row r="409" spans="1:33" x14ac:dyDescent="0.25">
      <c r="A409" t="s">
        <v>5075</v>
      </c>
      <c r="B409" s="12">
        <v>369.31</v>
      </c>
      <c r="C409" s="12">
        <v>679.22500000000002</v>
      </c>
      <c r="D409" s="12">
        <v>708.11</v>
      </c>
      <c r="E409" s="12">
        <v>461.41</v>
      </c>
      <c r="F409" s="12">
        <v>773.31500000000005</v>
      </c>
      <c r="G409" s="12">
        <v>793.60666666666702</v>
      </c>
      <c r="H409" s="12">
        <v>577.88</v>
      </c>
      <c r="I409" s="12">
        <v>437.66666666666703</v>
      </c>
      <c r="J409" s="12">
        <f>AVERAGE(B409:E409)</f>
        <v>554.51374999999996</v>
      </c>
      <c r="K409" s="12">
        <f>AVERAGE(F409:I409)</f>
        <v>645.61708333333354</v>
      </c>
      <c r="L409" s="12">
        <f>MAX(J409:K409)</f>
        <v>645.61708333333354</v>
      </c>
      <c r="M409" s="8">
        <f>F409/B409</f>
        <v>2.0939454658687824</v>
      </c>
      <c r="N409" s="8">
        <f>G409/C409</f>
        <v>1.16840026010036</v>
      </c>
      <c r="O409" s="8">
        <f>H409/D409</f>
        <v>0.81608789594836961</v>
      </c>
      <c r="P409" s="8">
        <f>I409/E409</f>
        <v>0.94854178857559868</v>
      </c>
      <c r="Q409" s="8">
        <f>LOG(M409,2)</f>
        <v>1.0662238696110482</v>
      </c>
      <c r="R409" s="8">
        <f>LOG(N409,2)</f>
        <v>0.22453458444153848</v>
      </c>
      <c r="S409" s="8">
        <f>LOG(O409,2)</f>
        <v>-0.29320355026440603</v>
      </c>
      <c r="T409" s="8">
        <f>LOG(P409,2)</f>
        <v>-7.621676105794209E-2</v>
      </c>
      <c r="U409" s="8">
        <f>STDEV(Q409:T409)/SQRT(COUNT(Q409:T409))</f>
        <v>0.29816248967357073</v>
      </c>
      <c r="V409" s="8">
        <f>AVERAGE(M409:P409)</f>
        <v>1.2567438526232775</v>
      </c>
      <c r="W409" s="8">
        <f>LOG(V409,2)</f>
        <v>0.3296906320914833</v>
      </c>
      <c r="X409" t="s">
        <v>5075</v>
      </c>
      <c r="Y409">
        <f>_xlfn.T.TEST(B409:E409,F409:I409,2,1)</f>
        <v>0.48850755363907716</v>
      </c>
      <c r="Z409">
        <f>IF(ABS(W409)&gt;0.3014,1,0)</f>
        <v>1</v>
      </c>
      <c r="AA409">
        <f>IF(Y409&lt;0.05,1,0)</f>
        <v>0</v>
      </c>
      <c r="AB409">
        <f>IF((Z409+AA409)&gt;1,1,0)</f>
        <v>0</v>
      </c>
      <c r="AC409">
        <f>TINV(Y409,3)</f>
        <v>0.787435323708229</v>
      </c>
      <c r="AD409">
        <f>EXP((-AC409*AC409)/2)</f>
        <v>0.73342701076363104</v>
      </c>
      <c r="AE409">
        <f>-LOG10(AD409)</f>
        <v>0.13464309981639555</v>
      </c>
      <c r="AF409">
        <f>IF(AE409&gt;2,1,0)</f>
        <v>0</v>
      </c>
      <c r="AG409">
        <f>IF((AF409+Z409)&gt;1,1,0)</f>
        <v>0</v>
      </c>
    </row>
    <row r="410" spans="1:33" x14ac:dyDescent="0.25">
      <c r="A410" t="s">
        <v>4978</v>
      </c>
      <c r="B410" s="12">
        <v>268.45</v>
      </c>
      <c r="C410" s="12">
        <v>100.965</v>
      </c>
      <c r="D410" s="12">
        <v>57.893333333333302</v>
      </c>
      <c r="E410" s="12">
        <v>131.21250000000001</v>
      </c>
      <c r="F410" s="12">
        <v>215.465</v>
      </c>
      <c r="G410" s="12">
        <v>4.0766666666666698</v>
      </c>
      <c r="H410" s="12">
        <v>231.21666666666701</v>
      </c>
      <c r="I410" s="12">
        <v>24.746666666666702</v>
      </c>
      <c r="J410" s="12">
        <f>AVERAGE(B410:E410)</f>
        <v>139.63020833333331</v>
      </c>
      <c r="K410" s="12">
        <f>AVERAGE(F410:I410)</f>
        <v>118.8762500000001</v>
      </c>
      <c r="L410" s="12">
        <f>MAX(J410:K410)</f>
        <v>139.63020833333331</v>
      </c>
      <c r="M410" s="8">
        <f>F410/B410</f>
        <v>0.80262618737195013</v>
      </c>
      <c r="N410" s="8">
        <f>G410/C410</f>
        <v>4.037702834315525E-2</v>
      </c>
      <c r="O410" s="8">
        <f>H410/D410</f>
        <v>3.9938392445877557</v>
      </c>
      <c r="P410" s="8">
        <f>I410/E410</f>
        <v>0.18859991743672821</v>
      </c>
      <c r="Q410" s="8">
        <f>LOG(M410,2)</f>
        <v>-0.31719986703346209</v>
      </c>
      <c r="R410" s="8">
        <f>LOG(N410,2)</f>
        <v>-4.6303214542502902</v>
      </c>
      <c r="S410" s="8">
        <f>LOG(O410,2)</f>
        <v>1.9977762642532209</v>
      </c>
      <c r="T410" s="8">
        <f>LOG(P410,2)</f>
        <v>-2.4065990504419501</v>
      </c>
      <c r="U410" s="8">
        <f>STDEV(Q410:T410)/SQRT(COUNT(Q410:T410))</f>
        <v>1.4186471245381527</v>
      </c>
      <c r="V410" s="8">
        <f>AVERAGE(M410:P410)</f>
        <v>1.2563605944348974</v>
      </c>
      <c r="W410" s="8">
        <f>LOG(V410,2)</f>
        <v>0.32925059889454256</v>
      </c>
      <c r="X410" t="s">
        <v>4978</v>
      </c>
      <c r="Y410">
        <f>_xlfn.T.TEST(B410:E410,F410:I410,2,1)</f>
        <v>0.77289235779905641</v>
      </c>
      <c r="Z410">
        <f>IF(ABS(W410)&gt;0.3014,1,0)</f>
        <v>1</v>
      </c>
      <c r="AA410">
        <f>IF(Y410&lt;0.05,1,0)</f>
        <v>0</v>
      </c>
      <c r="AB410">
        <f>IF((Z410+AA410)&gt;1,1,0)</f>
        <v>0</v>
      </c>
      <c r="AC410">
        <f>TINV(Y410,3)</f>
        <v>0.31573765649511709</v>
      </c>
      <c r="AD410">
        <f>EXP((-AC410*AC410)/2)</f>
        <v>0.95137674913315051</v>
      </c>
      <c r="AE410">
        <f>-LOG10(AD410)</f>
        <v>2.1647466587087473E-2</v>
      </c>
      <c r="AF410">
        <f>IF(AE410&gt;2,1,0)</f>
        <v>0</v>
      </c>
      <c r="AG410">
        <f>IF((AF410+Z410)&gt;1,1,0)</f>
        <v>0</v>
      </c>
    </row>
    <row r="411" spans="1:33" x14ac:dyDescent="0.25">
      <c r="A411" t="s">
        <v>186</v>
      </c>
      <c r="B411" s="12">
        <v>21.6</v>
      </c>
      <c r="C411" s="12">
        <v>14.3725</v>
      </c>
      <c r="D411" s="12">
        <v>16.6466666666667</v>
      </c>
      <c r="E411" s="12">
        <v>16.074999999999999</v>
      </c>
      <c r="F411" s="12">
        <v>22.26</v>
      </c>
      <c r="G411" s="12">
        <v>27.7</v>
      </c>
      <c r="H411" s="12">
        <v>14.99</v>
      </c>
      <c r="I411" s="12">
        <v>18.716666666666701</v>
      </c>
      <c r="J411" s="12">
        <f>AVERAGE(B411:E411)</f>
        <v>17.173541666666676</v>
      </c>
      <c r="K411" s="12">
        <f>AVERAGE(F411:I411)</f>
        <v>20.916666666666675</v>
      </c>
      <c r="L411" s="12">
        <f>MAX(J411:K411)</f>
        <v>20.916666666666675</v>
      </c>
      <c r="M411" s="8">
        <f>F411/B411</f>
        <v>1.0305555555555557</v>
      </c>
      <c r="N411" s="8">
        <f>G411/C411</f>
        <v>1.9272917029048529</v>
      </c>
      <c r="O411" s="8">
        <f>H411/D411</f>
        <v>0.90048057669202863</v>
      </c>
      <c r="P411" s="8">
        <f>I411/E411</f>
        <v>1.1643338517366533</v>
      </c>
      <c r="Q411" s="8">
        <f>LOG(M411,2)</f>
        <v>4.342228029112874E-2</v>
      </c>
      <c r="R411" s="8">
        <f>LOG(N411,2)</f>
        <v>0.94657494552304688</v>
      </c>
      <c r="S411" s="8">
        <f>LOG(O411,2)</f>
        <v>-0.15123293725919937</v>
      </c>
      <c r="T411" s="8">
        <f>LOG(P411,2)</f>
        <v>0.21950478435150034</v>
      </c>
      <c r="U411" s="8">
        <f>STDEV(Q411:T411)/SQRT(COUNT(Q411:T411))</f>
        <v>0.239610798295086</v>
      </c>
      <c r="V411" s="8">
        <f>AVERAGE(M411:P411)</f>
        <v>1.2556654217222727</v>
      </c>
      <c r="W411" s="8">
        <f>LOG(V411,2)</f>
        <v>0.32845210218772752</v>
      </c>
      <c r="X411" t="s">
        <v>186</v>
      </c>
      <c r="Y411">
        <f>_xlfn.T.TEST(B411:E411,F411:I411,2,1)</f>
        <v>0.34076019882875375</v>
      </c>
      <c r="Z411">
        <f>IF(ABS(W411)&gt;0.3014,1,0)</f>
        <v>1</v>
      </c>
      <c r="AA411">
        <f>IF(Y411&lt;0.05,1,0)</f>
        <v>0</v>
      </c>
      <c r="AB411">
        <f>IF((Z411+AA411)&gt;1,1,0)</f>
        <v>0</v>
      </c>
      <c r="AC411">
        <f>TINV(Y411,3)</f>
        <v>1.129721235613131</v>
      </c>
      <c r="AD411">
        <f>EXP((-AC411*AC411)/2)</f>
        <v>0.52827672346382071</v>
      </c>
      <c r="AE411">
        <f>-LOG10(AD411)</f>
        <v>0.27713852445203851</v>
      </c>
      <c r="AF411">
        <f>IF(AE411&gt;2,1,0)</f>
        <v>0</v>
      </c>
      <c r="AG411">
        <f>IF((AF411+Z411)&gt;1,1,0)</f>
        <v>0</v>
      </c>
    </row>
    <row r="412" spans="1:33" x14ac:dyDescent="0.25">
      <c r="A412" t="s">
        <v>706</v>
      </c>
      <c r="B412" s="12">
        <v>24.43</v>
      </c>
      <c r="C412" s="12">
        <v>35.825000000000003</v>
      </c>
      <c r="D412" s="12">
        <v>32.856666666666698</v>
      </c>
      <c r="E412" s="12">
        <v>35.015000000000001</v>
      </c>
      <c r="F412" s="12">
        <v>44.284999999999997</v>
      </c>
      <c r="G412" s="12">
        <v>39.28</v>
      </c>
      <c r="H412" s="12">
        <v>35.026666666666699</v>
      </c>
      <c r="I412" s="12">
        <v>36.590000000000003</v>
      </c>
      <c r="J412" s="12">
        <f>AVERAGE(B412:E412)</f>
        <v>32.03166666666668</v>
      </c>
      <c r="K412" s="12">
        <f>AVERAGE(F412:I412)</f>
        <v>38.795416666666675</v>
      </c>
      <c r="L412" s="12">
        <f>MAX(J412:K412)</f>
        <v>38.795416666666675</v>
      </c>
      <c r="M412" s="8">
        <f>F412/B412</f>
        <v>1.8127302496930002</v>
      </c>
      <c r="N412" s="8">
        <f>G412/C412</f>
        <v>1.0964410327983252</v>
      </c>
      <c r="O412" s="8">
        <f>H412/D412</f>
        <v>1.0660444354266003</v>
      </c>
      <c r="P412" s="8">
        <f>I412/E412</f>
        <v>1.0449807225474796</v>
      </c>
      <c r="Q412" s="8">
        <f>LOG(M412,2)</f>
        <v>0.85816425526159112</v>
      </c>
      <c r="R412" s="8">
        <f>LOG(N412,2)</f>
        <v>0.13282822516518503</v>
      </c>
      <c r="S412" s="8">
        <f>LOG(O412,2)</f>
        <v>9.2267574526274002E-2</v>
      </c>
      <c r="T412" s="8">
        <f>LOG(P412,2)</f>
        <v>6.3476328199288237E-2</v>
      </c>
      <c r="U412" s="8">
        <f>STDEV(Q412:T412)/SQRT(COUNT(Q412:T412))</f>
        <v>0.19102370988276846</v>
      </c>
      <c r="V412" s="8">
        <f>AVERAGE(M412:P412)</f>
        <v>1.2550491101163512</v>
      </c>
      <c r="W412" s="8">
        <f>LOG(V412,2)</f>
        <v>0.32774381798887581</v>
      </c>
      <c r="X412" t="s">
        <v>706</v>
      </c>
      <c r="Y412">
        <f>_xlfn.T.TEST(B412:E412,F412:I412,2,1)</f>
        <v>0.22033845959012727</v>
      </c>
      <c r="Z412">
        <f>IF(ABS(W412)&gt;0.3014,1,0)</f>
        <v>1</v>
      </c>
      <c r="AA412">
        <f>IF(Y412&lt;0.05,1,0)</f>
        <v>0</v>
      </c>
      <c r="AB412">
        <f>IF((Z412+AA412)&gt;1,1,0)</f>
        <v>0</v>
      </c>
      <c r="AC412">
        <f>TINV(Y412,3)</f>
        <v>1.5437607345799593</v>
      </c>
      <c r="AD412">
        <f>EXP((-AC412*AC412)/2)</f>
        <v>0.30373532361382838</v>
      </c>
      <c r="AE412">
        <f>-LOG10(AD412)</f>
        <v>0.51750469784636499</v>
      </c>
      <c r="AF412">
        <f>IF(AE412&gt;2,1,0)</f>
        <v>0</v>
      </c>
      <c r="AG412">
        <f>IF((AF412+Z412)&gt;1,1,0)</f>
        <v>0</v>
      </c>
    </row>
    <row r="413" spans="1:33" x14ac:dyDescent="0.25">
      <c r="A413" t="s">
        <v>3764</v>
      </c>
      <c r="B413" s="12">
        <v>123.64</v>
      </c>
      <c r="C413" s="12">
        <v>194.53749999999999</v>
      </c>
      <c r="D413" s="12">
        <v>172.96666666666701</v>
      </c>
      <c r="E413" s="12">
        <v>223.49</v>
      </c>
      <c r="F413" s="12">
        <v>191.34</v>
      </c>
      <c r="G413" s="12">
        <v>263.90333333333302</v>
      </c>
      <c r="H413" s="12">
        <v>176.363333333333</v>
      </c>
      <c r="I413" s="12">
        <v>244.95</v>
      </c>
      <c r="J413" s="12">
        <f>AVERAGE(B413:E413)</f>
        <v>178.65854166666676</v>
      </c>
      <c r="K413" s="12">
        <f>AVERAGE(F413:I413)</f>
        <v>219.13916666666648</v>
      </c>
      <c r="L413" s="12">
        <f>MAX(J413:K413)</f>
        <v>219.13916666666648</v>
      </c>
      <c r="M413" s="8">
        <f>F413/B413</f>
        <v>1.5475574247816242</v>
      </c>
      <c r="N413" s="8">
        <f>G413/C413</f>
        <v>1.3565679282057856</v>
      </c>
      <c r="O413" s="8">
        <f>H413/D413</f>
        <v>1.0196376951242976</v>
      </c>
      <c r="P413" s="8">
        <f>I413/E413</f>
        <v>1.0960221933867287</v>
      </c>
      <c r="Q413" s="8">
        <f>LOG(M413,2)</f>
        <v>0.6299929441151938</v>
      </c>
      <c r="R413" s="8">
        <f>LOG(N413,2)</f>
        <v>0.43996129032673464</v>
      </c>
      <c r="S413" s="8">
        <f>LOG(O413,2)</f>
        <v>2.8056614647369041E-2</v>
      </c>
      <c r="T413" s="8">
        <f>LOG(P413,2)</f>
        <v>0.1322770117699745</v>
      </c>
      <c r="U413" s="8">
        <f>STDEV(Q413:T413)/SQRT(COUNT(Q413:T413))</f>
        <v>0.13854583265257356</v>
      </c>
      <c r="V413" s="8">
        <f>AVERAGE(M413:P413)</f>
        <v>1.254946310374609</v>
      </c>
      <c r="W413" s="8">
        <f>LOG(V413,2)</f>
        <v>0.32762564352808732</v>
      </c>
      <c r="X413" t="s">
        <v>3764</v>
      </c>
      <c r="Y413">
        <f>_xlfn.T.TEST(B413:E413,F413:I413,2,1)</f>
        <v>9.2785167559354231E-2</v>
      </c>
      <c r="Z413">
        <f>IF(ABS(W413)&gt;0.3014,1,0)</f>
        <v>1</v>
      </c>
      <c r="AA413">
        <f>IF(Y413&lt;0.05,1,0)</f>
        <v>0</v>
      </c>
      <c r="AB413">
        <f>IF((Z413+AA413)&gt;1,1,0)</f>
        <v>0</v>
      </c>
      <c r="AC413">
        <f>TINV(Y413,3)</f>
        <v>2.4365539402226926</v>
      </c>
      <c r="AD413">
        <f>EXP((-AC413*AC413)/2)</f>
        <v>5.13855871333865E-2</v>
      </c>
      <c r="AE413">
        <f>-LOG10(AD413)</f>
        <v>1.2891586768450605</v>
      </c>
      <c r="AF413">
        <f>IF(AE413&gt;2,1,0)</f>
        <v>0</v>
      </c>
      <c r="AG413">
        <f>IF((AF413+Z413)&gt;1,1,0)</f>
        <v>0</v>
      </c>
    </row>
    <row r="414" spans="1:33" x14ac:dyDescent="0.25">
      <c r="A414" t="s">
        <v>3546</v>
      </c>
      <c r="B414" s="12">
        <v>78.38</v>
      </c>
      <c r="C414" s="12">
        <v>72.805000000000007</v>
      </c>
      <c r="D414" s="12">
        <v>51.68</v>
      </c>
      <c r="E414" s="12">
        <v>71.382499999999993</v>
      </c>
      <c r="F414" s="12">
        <v>47.08</v>
      </c>
      <c r="G414" s="12">
        <v>65.64</v>
      </c>
      <c r="H414" s="12">
        <v>95.296666666666695</v>
      </c>
      <c r="I414" s="12">
        <v>119.45</v>
      </c>
      <c r="J414" s="12">
        <f>AVERAGE(B414:E414)</f>
        <v>68.561875000000001</v>
      </c>
      <c r="K414" s="12">
        <f>AVERAGE(F414:I414)</f>
        <v>81.866666666666674</v>
      </c>
      <c r="L414" s="12">
        <f>MAX(J414:K414)</f>
        <v>81.866666666666674</v>
      </c>
      <c r="M414" s="8">
        <f>F414/B414</f>
        <v>0.60066343454963</v>
      </c>
      <c r="N414" s="8">
        <f>G414/C414</f>
        <v>0.90158642950346812</v>
      </c>
      <c r="O414" s="8">
        <f>H414/D414</f>
        <v>1.8439757481940151</v>
      </c>
      <c r="P414" s="8">
        <f>I414/E414</f>
        <v>1.6733793296676358</v>
      </c>
      <c r="Q414" s="8">
        <f>LOG(M414,2)</f>
        <v>-0.73537125256376545</v>
      </c>
      <c r="R414" s="8">
        <f>LOG(N414,2)</f>
        <v>-0.14946229436767963</v>
      </c>
      <c r="S414" s="8">
        <f>LOG(O414,2)</f>
        <v>0.88281968169441727</v>
      </c>
      <c r="T414" s="8">
        <f>LOG(P414,2)</f>
        <v>0.74276451949356759</v>
      </c>
      <c r="U414" s="8">
        <f>STDEV(Q414:T414)/SQRT(COUNT(Q414:T414))</f>
        <v>0.38264449290377245</v>
      </c>
      <c r="V414" s="8">
        <f>AVERAGE(M414:P414)</f>
        <v>1.2549012354786873</v>
      </c>
      <c r="W414" s="8">
        <f>LOG(V414,2)</f>
        <v>0.32757382418238296</v>
      </c>
      <c r="X414" t="s">
        <v>3546</v>
      </c>
      <c r="Y414">
        <f>_xlfn.T.TEST(B414:E414,F414:I414,2,1)</f>
        <v>0.54288896512854257</v>
      </c>
      <c r="Z414">
        <f>IF(ABS(W414)&gt;0.3014,1,0)</f>
        <v>1</v>
      </c>
      <c r="AA414">
        <f>IF(Y414&lt;0.05,1,0)</f>
        <v>0</v>
      </c>
      <c r="AB414">
        <f>IF((Z414+AA414)&gt;1,1,0)</f>
        <v>0</v>
      </c>
      <c r="AC414">
        <f>TINV(Y414,3)</f>
        <v>0.68433554431934973</v>
      </c>
      <c r="AD414">
        <f>EXP((-AC414*AC414)/2)</f>
        <v>0.79123713193809375</v>
      </c>
      <c r="AE414">
        <f>-LOG10(AD414)</f>
        <v>0.10169333994295772</v>
      </c>
      <c r="AF414">
        <f>IF(AE414&gt;2,1,0)</f>
        <v>0</v>
      </c>
      <c r="AG414">
        <f>IF((AF414+Z414)&gt;1,1,0)</f>
        <v>0</v>
      </c>
    </row>
    <row r="415" spans="1:33" x14ac:dyDescent="0.25">
      <c r="A415" t="s">
        <v>5701</v>
      </c>
      <c r="B415" s="12">
        <v>8.7200000000000006</v>
      </c>
      <c r="C415" s="12">
        <v>18.5</v>
      </c>
      <c r="D415" s="12">
        <v>18.413333333333298</v>
      </c>
      <c r="E415" s="12">
        <v>20.89</v>
      </c>
      <c r="F415" s="12">
        <v>15.71</v>
      </c>
      <c r="G415" s="12">
        <v>20.843333333333302</v>
      </c>
      <c r="H415" s="12">
        <v>17.72</v>
      </c>
      <c r="I415" s="12">
        <v>23.5566666666667</v>
      </c>
      <c r="J415" s="12">
        <f>AVERAGE(B415:E415)</f>
        <v>16.630833333333324</v>
      </c>
      <c r="K415" s="12">
        <f>AVERAGE(F415:I415)</f>
        <v>19.4575</v>
      </c>
      <c r="L415" s="12">
        <f>MAX(J415:K415)</f>
        <v>19.4575</v>
      </c>
      <c r="M415" s="8">
        <f>F415/B415</f>
        <v>1.801605504587156</v>
      </c>
      <c r="N415" s="8">
        <f>G415/C415</f>
        <v>1.1266666666666649</v>
      </c>
      <c r="O415" s="8">
        <f>H415/D415</f>
        <v>0.96234612599565705</v>
      </c>
      <c r="P415" s="8">
        <f>I415/E415</f>
        <v>1.127652784426362</v>
      </c>
      <c r="Q415" s="8">
        <f>LOG(M415,2)</f>
        <v>0.84928314051726994</v>
      </c>
      <c r="R415" s="8">
        <f>LOG(N415,2)</f>
        <v>0.17206074578630123</v>
      </c>
      <c r="S415" s="8">
        <f>LOG(O415,2)</f>
        <v>-5.5372214981873807E-2</v>
      </c>
      <c r="T415" s="8">
        <f>LOG(P415,2)</f>
        <v>0.17332291587643617</v>
      </c>
      <c r="U415" s="8">
        <f>STDEV(Q415:T415)/SQRT(COUNT(Q415:T415))</f>
        <v>0.1956816354146412</v>
      </c>
      <c r="V415" s="8">
        <f>AVERAGE(M415:P415)</f>
        <v>1.2545677704189599</v>
      </c>
      <c r="W415" s="8">
        <f>LOG(V415,2)</f>
        <v>0.32719040570645885</v>
      </c>
      <c r="X415" t="s">
        <v>5701</v>
      </c>
      <c r="Y415">
        <f>_xlfn.T.TEST(B415:E415,F415:I415,2,1)</f>
        <v>0.17169015111047378</v>
      </c>
      <c r="Z415">
        <f>IF(ABS(W415)&gt;0.3014,1,0)</f>
        <v>1</v>
      </c>
      <c r="AA415">
        <f>IF(Y415&lt;0.05,1,0)</f>
        <v>0</v>
      </c>
      <c r="AB415">
        <f>IF((Z415+AA415)&gt;1,1,0)</f>
        <v>0</v>
      </c>
      <c r="AC415">
        <f>TINV(Y415,3)</f>
        <v>1.7882490379128309</v>
      </c>
      <c r="AD415">
        <f>EXP((-AC415*AC415)/2)</f>
        <v>0.2021152275504656</v>
      </c>
      <c r="AE415">
        <f>-LOG10(AD415)</f>
        <v>0.69440096509919391</v>
      </c>
      <c r="AF415">
        <f>IF(AE415&gt;2,1,0)</f>
        <v>0</v>
      </c>
      <c r="AG415">
        <f>IF((AF415+Z415)&gt;1,1,0)</f>
        <v>0</v>
      </c>
    </row>
    <row r="416" spans="1:33" x14ac:dyDescent="0.25">
      <c r="A416" t="s">
        <v>4256</v>
      </c>
      <c r="B416" s="12">
        <v>25.15</v>
      </c>
      <c r="C416" s="12">
        <v>46.022500000000001</v>
      </c>
      <c r="D416" s="12">
        <v>41.616666666666703</v>
      </c>
      <c r="E416" s="12">
        <v>36.549999999999997</v>
      </c>
      <c r="F416" s="12">
        <v>48.68</v>
      </c>
      <c r="G416" s="12">
        <v>46.216666666666697</v>
      </c>
      <c r="H416" s="12">
        <v>40.926666666666698</v>
      </c>
      <c r="I416" s="12">
        <v>40.006666666666703</v>
      </c>
      <c r="J416" s="12">
        <f>AVERAGE(B416:E416)</f>
        <v>37.334791666666675</v>
      </c>
      <c r="K416" s="12">
        <f>AVERAGE(F416:I416)</f>
        <v>43.957500000000024</v>
      </c>
      <c r="L416" s="12">
        <f>MAX(J416:K416)</f>
        <v>43.957500000000024</v>
      </c>
      <c r="M416" s="8">
        <f>F416/B416</f>
        <v>1.9355864811133201</v>
      </c>
      <c r="N416" s="8">
        <f>G416/C416</f>
        <v>1.0042189508754782</v>
      </c>
      <c r="O416" s="8">
        <f>H416/D416</f>
        <v>0.98342010412494985</v>
      </c>
      <c r="P416" s="8">
        <f>I416/E416</f>
        <v>1.0945736434108537</v>
      </c>
      <c r="Q416" s="8">
        <f>LOG(M416,2)</f>
        <v>0.95277076802083893</v>
      </c>
      <c r="R416" s="8">
        <f>LOG(N416,2)</f>
        <v>6.0738558464550445E-3</v>
      </c>
      <c r="S416" s="8">
        <f>LOG(O416,2)</f>
        <v>-2.4120246313237566E-2</v>
      </c>
      <c r="T416" s="8">
        <f>LOG(P416,2)</f>
        <v>0.13036902296056516</v>
      </c>
      <c r="U416" s="8">
        <f>STDEV(Q416:T416)/SQRT(COUNT(Q416:T416))</f>
        <v>0.23126119947561757</v>
      </c>
      <c r="V416" s="8">
        <f>AVERAGE(M416:P416)</f>
        <v>1.2544497948811504</v>
      </c>
      <c r="W416" s="8">
        <f>LOG(V416,2)</f>
        <v>0.327054732903029</v>
      </c>
      <c r="X416" t="s">
        <v>4256</v>
      </c>
      <c r="Y416">
        <f>_xlfn.T.TEST(B416:E416,F416:I416,2,1)</f>
        <v>0.32973955189590237</v>
      </c>
      <c r="Z416">
        <f>IF(ABS(W416)&gt;0.3014,1,0)</f>
        <v>1</v>
      </c>
      <c r="AA416">
        <f>IF(Y416&lt;0.05,1,0)</f>
        <v>0</v>
      </c>
      <c r="AB416">
        <f>IF((Z416+AA416)&gt;1,1,0)</f>
        <v>0</v>
      </c>
      <c r="AC416">
        <f>TINV(Y416,3)</f>
        <v>1.1606852071337677</v>
      </c>
      <c r="AD416">
        <f>EXP((-AC416*AC416)/2)</f>
        <v>0.5098722499021936</v>
      </c>
      <c r="AE416">
        <f>-LOG10(AD416)</f>
        <v>0.29253862412255283</v>
      </c>
      <c r="AF416">
        <f>IF(AE416&gt;2,1,0)</f>
        <v>0</v>
      </c>
      <c r="AG416">
        <f>IF((AF416+Z416)&gt;1,1,0)</f>
        <v>0</v>
      </c>
    </row>
    <row r="417" spans="1:33" x14ac:dyDescent="0.25">
      <c r="A417" t="s">
        <v>4984</v>
      </c>
      <c r="B417" s="12">
        <v>13.44</v>
      </c>
      <c r="C417" s="12">
        <v>35.055</v>
      </c>
      <c r="D417" s="12">
        <v>23.65</v>
      </c>
      <c r="E417" s="12">
        <v>43.547499999999999</v>
      </c>
      <c r="F417" s="12">
        <v>28.34</v>
      </c>
      <c r="G417" s="12">
        <v>39.69</v>
      </c>
      <c r="H417" s="12">
        <v>32.53</v>
      </c>
      <c r="I417" s="12">
        <v>17.436666666666699</v>
      </c>
      <c r="J417" s="12">
        <f>AVERAGE(B417:E417)</f>
        <v>28.923124999999999</v>
      </c>
      <c r="K417" s="12">
        <f>AVERAGE(F417:I417)</f>
        <v>29.499166666666675</v>
      </c>
      <c r="L417" s="12">
        <f>MAX(J417:K417)</f>
        <v>29.499166666666675</v>
      </c>
      <c r="M417" s="8">
        <f>F417/B417</f>
        <v>2.1086309523809526</v>
      </c>
      <c r="N417" s="8">
        <f>G417/C417</f>
        <v>1.1322207958921693</v>
      </c>
      <c r="O417" s="8">
        <f>H417/D417</f>
        <v>1.3754756871035942</v>
      </c>
      <c r="P417" s="8">
        <f>I417/E417</f>
        <v>0.40040568727634651</v>
      </c>
      <c r="Q417" s="8">
        <f>LOG(M417,2)</f>
        <v>1.0763066201392584</v>
      </c>
      <c r="R417" s="8">
        <f>LOG(N417,2)</f>
        <v>0.1791553274958512</v>
      </c>
      <c r="S417" s="8">
        <f>LOG(O417,2)</f>
        <v>0.45993063881437452</v>
      </c>
      <c r="T417" s="8">
        <f>LOG(P417,2)</f>
        <v>-1.3204656288375569</v>
      </c>
      <c r="U417" s="8">
        <f>STDEV(Q417:T417)/SQRT(COUNT(Q417:T417))</f>
        <v>0.50881450581434462</v>
      </c>
      <c r="V417" s="8">
        <f>AVERAGE(M417:P417)</f>
        <v>1.2541832806632656</v>
      </c>
      <c r="W417" s="8">
        <f>LOG(V417,2)</f>
        <v>0.326748192464203</v>
      </c>
      <c r="X417" t="s">
        <v>4984</v>
      </c>
      <c r="Y417">
        <f>_xlfn.T.TEST(B417:E417,F417:I417,2,1)</f>
        <v>0.95371878041764502</v>
      </c>
      <c r="Z417">
        <f>IF(ABS(W417)&gt;0.3014,1,0)</f>
        <v>1</v>
      </c>
      <c r="AA417">
        <f>IF(Y417&lt;0.05,1,0)</f>
        <v>0</v>
      </c>
      <c r="AB417">
        <f>IF((Z417+AA417)&gt;1,1,0)</f>
        <v>0</v>
      </c>
      <c r="AC417">
        <f>TINV(Y417,3)</f>
        <v>6.301417234580857E-2</v>
      </c>
      <c r="AD417">
        <f>EXP((-AC417*AC417)/2)</f>
        <v>0.99801657663070065</v>
      </c>
      <c r="AE417">
        <f>-LOG10(AD417)</f>
        <v>8.6224520616176819E-4</v>
      </c>
      <c r="AF417">
        <f>IF(AE417&gt;2,1,0)</f>
        <v>0</v>
      </c>
      <c r="AG417">
        <f>IF((AF417+Z417)&gt;1,1,0)</f>
        <v>0</v>
      </c>
    </row>
    <row r="418" spans="1:33" x14ac:dyDescent="0.25">
      <c r="A418" t="s">
        <v>349</v>
      </c>
      <c r="B418" s="12">
        <v>12.1</v>
      </c>
      <c r="C418" s="12">
        <v>19.287500000000001</v>
      </c>
      <c r="D418" s="12">
        <v>12.14</v>
      </c>
      <c r="E418" s="12">
        <v>15.6525</v>
      </c>
      <c r="F418" s="12">
        <v>19.984999999999999</v>
      </c>
      <c r="G418" s="12">
        <v>15.8333333333333</v>
      </c>
      <c r="H418" s="12">
        <v>17.226666666666699</v>
      </c>
      <c r="I418" s="12">
        <v>17.600000000000001</v>
      </c>
      <c r="J418" s="12">
        <f>AVERAGE(B418:E418)</f>
        <v>14.795000000000002</v>
      </c>
      <c r="K418" s="12">
        <f>AVERAGE(F418:I418)</f>
        <v>17.661250000000003</v>
      </c>
      <c r="L418" s="12">
        <f>MAX(J418:K418)</f>
        <v>17.661250000000003</v>
      </c>
      <c r="M418" s="8">
        <f>F418/B418</f>
        <v>1.6516528925619836</v>
      </c>
      <c r="N418" s="8">
        <f>G418/C418</f>
        <v>0.82091164398357996</v>
      </c>
      <c r="O418" s="8">
        <f>H418/D418</f>
        <v>1.4190005491488218</v>
      </c>
      <c r="P418" s="8">
        <f>I418/E418</f>
        <v>1.1244210190065487</v>
      </c>
      <c r="Q418" s="8">
        <f>LOG(M418,2)</f>
        <v>0.7239105252584902</v>
      </c>
      <c r="R418" s="8">
        <f>LOG(N418,2)</f>
        <v>-0.2847011440735841</v>
      </c>
      <c r="S418" s="8">
        <f>LOG(O418,2)</f>
        <v>0.50487514771708919</v>
      </c>
      <c r="T418" s="8">
        <f>LOG(P418,2)</f>
        <v>0.16918232764366867</v>
      </c>
      <c r="U418" s="8">
        <f>STDEV(Q418:T418)/SQRT(COUNT(Q418:T418))</f>
        <v>0.2196174688170599</v>
      </c>
      <c r="V418" s="8">
        <f>AVERAGE(M418:P418)</f>
        <v>1.2539965261752335</v>
      </c>
      <c r="W418" s="8">
        <f>LOG(V418,2)</f>
        <v>0.32653335158755536</v>
      </c>
      <c r="X418" t="s">
        <v>349</v>
      </c>
      <c r="Y418">
        <f>_xlfn.T.TEST(B418:E418,F418:I418,2,1)</f>
        <v>0.32335523674130295</v>
      </c>
      <c r="Z418">
        <f>IF(ABS(W418)&gt;0.3014,1,0)</f>
        <v>1</v>
      </c>
      <c r="AA418">
        <f>IF(Y418&lt;0.05,1,0)</f>
        <v>0</v>
      </c>
      <c r="AB418">
        <f>IF((Z418+AA418)&gt;1,1,0)</f>
        <v>0</v>
      </c>
      <c r="AC418">
        <f>TINV(Y418,3)</f>
        <v>1.1791019178100106</v>
      </c>
      <c r="AD418">
        <f>EXP((-AC418*AC418)/2)</f>
        <v>0.49900424997065729</v>
      </c>
      <c r="AE418">
        <f>-LOG10(AD418)</f>
        <v>0.30189575551700149</v>
      </c>
      <c r="AF418">
        <f>IF(AE418&gt;2,1,0)</f>
        <v>0</v>
      </c>
      <c r="AG418">
        <f>IF((AF418+Z418)&gt;1,1,0)</f>
        <v>0</v>
      </c>
    </row>
    <row r="419" spans="1:33" x14ac:dyDescent="0.25">
      <c r="A419" t="s">
        <v>1696</v>
      </c>
      <c r="B419" s="12">
        <v>7.54</v>
      </c>
      <c r="C419" s="12">
        <v>15.035</v>
      </c>
      <c r="D419" s="12">
        <v>23.7</v>
      </c>
      <c r="E419" s="12">
        <v>23.9725</v>
      </c>
      <c r="F419" s="12">
        <v>14.5</v>
      </c>
      <c r="G419" s="12">
        <v>16.066666666666698</v>
      </c>
      <c r="H419" s="12">
        <v>25.516666666666701</v>
      </c>
      <c r="I419" s="12">
        <v>22.6666666666667</v>
      </c>
      <c r="J419" s="12">
        <f>AVERAGE(B419:E419)</f>
        <v>17.561875000000001</v>
      </c>
      <c r="K419" s="12">
        <f>AVERAGE(F419:I419)</f>
        <v>19.687500000000025</v>
      </c>
      <c r="L419" s="12">
        <f>MAX(J419:K419)</f>
        <v>19.687500000000025</v>
      </c>
      <c r="M419" s="8">
        <f>F419/B419</f>
        <v>1.9230769230769231</v>
      </c>
      <c r="N419" s="8">
        <f>G419/C419</f>
        <v>1.0686176698813901</v>
      </c>
      <c r="O419" s="8">
        <f>H419/D419</f>
        <v>1.0766526019690592</v>
      </c>
      <c r="P419" s="8">
        <f>I419/E419</f>
        <v>0.94552786178607573</v>
      </c>
      <c r="Q419" s="8">
        <f>LOG(M419,2)</f>
        <v>0.94341647163363263</v>
      </c>
      <c r="R419" s="8">
        <f>LOG(N419,2)</f>
        <v>9.5745777822167852E-2</v>
      </c>
      <c r="S419" s="8">
        <f>LOG(O419,2)</f>
        <v>0.10655281788037463</v>
      </c>
      <c r="T419" s="8">
        <f>LOG(P419,2)</f>
        <v>-8.0808124318492602E-2</v>
      </c>
      <c r="U419" s="8">
        <f>STDEV(Q419:T419)/SQRT(COUNT(Q419:T419))</f>
        <v>0.22977863433326606</v>
      </c>
      <c r="V419" s="8">
        <f>AVERAGE(M419:P419)</f>
        <v>1.2534687641783622</v>
      </c>
      <c r="W419" s="8">
        <f>LOG(V419,2)</f>
        <v>0.32592604537292624</v>
      </c>
      <c r="X419" t="s">
        <v>1696</v>
      </c>
      <c r="Y419">
        <f>_xlfn.T.TEST(B419:E419,F419:I419,2,1)</f>
        <v>0.30967900625561673</v>
      </c>
      <c r="Z419">
        <f>IF(ABS(W419)&gt;0.3014,1,0)</f>
        <v>1</v>
      </c>
      <c r="AA419">
        <f>IF(Y419&lt;0.05,1,0)</f>
        <v>0</v>
      </c>
      <c r="AB419">
        <f>IF((Z419+AA419)&gt;1,1,0)</f>
        <v>0</v>
      </c>
      <c r="AC419">
        <f>TINV(Y419,3)</f>
        <v>1.2198271354027195</v>
      </c>
      <c r="AD419">
        <f>EXP((-AC419*AC419)/2)</f>
        <v>0.47521444192822737</v>
      </c>
      <c r="AE419">
        <f>-LOG10(AD419)</f>
        <v>0.32311036946955779</v>
      </c>
      <c r="AF419">
        <f>IF(AE419&gt;2,1,0)</f>
        <v>0</v>
      </c>
      <c r="AG419">
        <f>IF((AF419+Z419)&gt;1,1,0)</f>
        <v>0</v>
      </c>
    </row>
    <row r="420" spans="1:33" x14ac:dyDescent="0.25">
      <c r="A420" t="s">
        <v>3795</v>
      </c>
      <c r="B420" s="12">
        <v>56.23</v>
      </c>
      <c r="C420" s="12">
        <v>76.004999999999995</v>
      </c>
      <c r="D420" s="12">
        <v>85.44</v>
      </c>
      <c r="E420" s="12">
        <v>73.254999999999995</v>
      </c>
      <c r="F420" s="12">
        <v>95.97</v>
      </c>
      <c r="G420" s="12">
        <v>90.743333333333297</v>
      </c>
      <c r="H420" s="12">
        <v>87.42</v>
      </c>
      <c r="I420" s="12">
        <v>79.8333333333333</v>
      </c>
      <c r="J420" s="12">
        <f>AVERAGE(B420:E420)</f>
        <v>72.732499999999987</v>
      </c>
      <c r="K420" s="12">
        <f>AVERAGE(F420:I420)</f>
        <v>88.49166666666666</v>
      </c>
      <c r="L420" s="12">
        <f>MAX(J420:K420)</f>
        <v>88.49166666666666</v>
      </c>
      <c r="M420" s="8">
        <f>F420/B420</f>
        <v>1.7067401742841901</v>
      </c>
      <c r="N420" s="8">
        <f>G420/C420</f>
        <v>1.193912681183255</v>
      </c>
      <c r="O420" s="8">
        <f>H420/D420</f>
        <v>1.0231741573033708</v>
      </c>
      <c r="P420" s="8">
        <f>I420/E420</f>
        <v>1.0898004686824558</v>
      </c>
      <c r="Q420" s="8">
        <f>LOG(M420,2)</f>
        <v>0.77124344629602615</v>
      </c>
      <c r="R420" s="8">
        <f>LOG(N420,2)</f>
        <v>0.25569732652695759</v>
      </c>
      <c r="S420" s="8">
        <f>LOG(O420,2)</f>
        <v>3.305173109811485E-2</v>
      </c>
      <c r="T420" s="8">
        <f>LOG(P420,2)</f>
        <v>0.12406401647643495</v>
      </c>
      <c r="U420" s="8">
        <f>STDEV(Q420:T420)/SQRT(COUNT(Q420:T420))</f>
        <v>0.16486974972344923</v>
      </c>
      <c r="V420" s="8">
        <f>AVERAGE(M420:P420)</f>
        <v>1.2534068703633179</v>
      </c>
      <c r="W420" s="8">
        <f>LOG(V420,2)</f>
        <v>0.32585480617875651</v>
      </c>
      <c r="X420" t="s">
        <v>3795</v>
      </c>
      <c r="Y420">
        <f>_xlfn.T.TEST(B420:E420,F420:I420,2,1)</f>
        <v>0.157914650227758</v>
      </c>
      <c r="Z420">
        <f>IF(ABS(W420)&gt;0.3014,1,0)</f>
        <v>1</v>
      </c>
      <c r="AA420">
        <f>IF(Y420&lt;0.05,1,0)</f>
        <v>0</v>
      </c>
      <c r="AB420">
        <f>IF((Z420+AA420)&gt;1,1,0)</f>
        <v>0</v>
      </c>
      <c r="AC420">
        <f>TINV(Y420,3)</f>
        <v>1.8721645291544684</v>
      </c>
      <c r="AD420">
        <f>EXP((-AC420*AC420)/2)</f>
        <v>0.17334004908362904</v>
      </c>
      <c r="AE420">
        <f>-LOG10(AD420)</f>
        <v>0.76110108479566108</v>
      </c>
      <c r="AF420">
        <f>IF(AE420&gt;2,1,0)</f>
        <v>0</v>
      </c>
      <c r="AG420">
        <f>IF((AF420+Z420)&gt;1,1,0)</f>
        <v>0</v>
      </c>
    </row>
    <row r="421" spans="1:33" x14ac:dyDescent="0.25">
      <c r="A421" t="s">
        <v>1232</v>
      </c>
      <c r="B421" s="12">
        <v>675.41</v>
      </c>
      <c r="C421" s="12">
        <v>698.20500000000004</v>
      </c>
      <c r="D421" s="12">
        <v>720.02</v>
      </c>
      <c r="E421" s="12">
        <v>458.33749999999998</v>
      </c>
      <c r="F421" s="12">
        <v>772.14</v>
      </c>
      <c r="G421" s="12">
        <v>878.52</v>
      </c>
      <c r="H421" s="12">
        <v>665.6</v>
      </c>
      <c r="I421" s="12">
        <v>773.22333333333302</v>
      </c>
      <c r="J421" s="12">
        <f>AVERAGE(B421:E421)</f>
        <v>637.99312500000008</v>
      </c>
      <c r="K421" s="12">
        <f>AVERAGE(F421:I421)</f>
        <v>772.37083333333317</v>
      </c>
      <c r="L421" s="12">
        <f>MAX(J421:K421)</f>
        <v>772.37083333333317</v>
      </c>
      <c r="M421" s="8">
        <f>F421/B421</f>
        <v>1.1432167128114774</v>
      </c>
      <c r="N421" s="8">
        <f>G421/C421</f>
        <v>1.2582550969987323</v>
      </c>
      <c r="O421" s="8">
        <f>H421/D421</f>
        <v>0.92441876614538487</v>
      </c>
      <c r="P421" s="8">
        <f>I421/E421</f>
        <v>1.6870173907509927</v>
      </c>
      <c r="Q421" s="8">
        <f>LOG(M421,2)</f>
        <v>0.19309891261878892</v>
      </c>
      <c r="R421" s="8">
        <f>LOG(N421,2)</f>
        <v>0.33142444198335508</v>
      </c>
      <c r="S421" s="8">
        <f>LOG(O421,2)</f>
        <v>-0.11338154738160677</v>
      </c>
      <c r="T421" s="8">
        <f>LOG(P421,2)</f>
        <v>0.75447484583703484</v>
      </c>
      <c r="U421" s="8">
        <f>STDEV(Q421:T421)/SQRT(COUNT(Q421:T421))</f>
        <v>0.18017386825293644</v>
      </c>
      <c r="V421" s="8">
        <f>AVERAGE(M421:P421)</f>
        <v>1.2532269916766468</v>
      </c>
      <c r="W421" s="8">
        <f>LOG(V421,2)</f>
        <v>0.32564774754638304</v>
      </c>
      <c r="X421" t="s">
        <v>1232</v>
      </c>
      <c r="Y421">
        <f>_xlfn.T.TEST(B421:E421,F421:I421,2,1)</f>
        <v>0.18064366664609949</v>
      </c>
      <c r="Z421">
        <f>IF(ABS(W421)&gt;0.3014,1,0)</f>
        <v>1</v>
      </c>
      <c r="AA421">
        <f>IF(Y421&lt;0.05,1,0)</f>
        <v>0</v>
      </c>
      <c r="AB421">
        <f>IF((Z421+AA421)&gt;1,1,0)</f>
        <v>0</v>
      </c>
      <c r="AC421">
        <f>TINV(Y421,3)</f>
        <v>1.7377637451804111</v>
      </c>
      <c r="AD421">
        <f>EXP((-AC421*AC421)/2)</f>
        <v>0.22092954768770703</v>
      </c>
      <c r="AE421">
        <f>-LOG10(AD421)</f>
        <v>0.65574619657959754</v>
      </c>
      <c r="AF421">
        <f>IF(AE421&gt;2,1,0)</f>
        <v>0</v>
      </c>
      <c r="AG421">
        <f>IF((AF421+Z421)&gt;1,1,0)</f>
        <v>0</v>
      </c>
    </row>
    <row r="422" spans="1:33" x14ac:dyDescent="0.25">
      <c r="A422" t="s">
        <v>1187</v>
      </c>
      <c r="B422" s="12">
        <v>16.66</v>
      </c>
      <c r="C422" s="12">
        <v>20.535</v>
      </c>
      <c r="D422" s="12">
        <v>31.746666666666702</v>
      </c>
      <c r="E422" s="12">
        <v>23.372499999999999</v>
      </c>
      <c r="F422" s="12">
        <v>27.65</v>
      </c>
      <c r="G422" s="12">
        <v>29.65</v>
      </c>
      <c r="H422" s="12">
        <v>28.453333333333301</v>
      </c>
      <c r="I422" s="12">
        <v>23.64</v>
      </c>
      <c r="J422" s="12">
        <f>AVERAGE(B422:E422)</f>
        <v>23.078541666666677</v>
      </c>
      <c r="K422" s="12">
        <f>AVERAGE(F422:I422)</f>
        <v>27.348333333333326</v>
      </c>
      <c r="L422" s="12">
        <f>MAX(J422:K422)</f>
        <v>27.348333333333326</v>
      </c>
      <c r="M422" s="8">
        <f>F422/B422</f>
        <v>1.6596638655462184</v>
      </c>
      <c r="N422" s="8">
        <f>G422/C422</f>
        <v>1.4438763087411735</v>
      </c>
      <c r="O422" s="8">
        <f>H422/D422</f>
        <v>0.89626207475850284</v>
      </c>
      <c r="P422" s="8">
        <f>I422/E422</f>
        <v>1.0114450743395016</v>
      </c>
      <c r="Q422" s="8">
        <f>LOG(M422,2)</f>
        <v>0.73089107975652168</v>
      </c>
      <c r="R422" s="8">
        <f>LOG(N422,2)</f>
        <v>0.52994715745431009</v>
      </c>
      <c r="S422" s="8">
        <f>LOG(O422,2)</f>
        <v>-0.15800744444591236</v>
      </c>
      <c r="T422" s="8">
        <f>LOG(P422,2)</f>
        <v>1.6417977701893894E-2</v>
      </c>
      <c r="U422" s="8">
        <f>STDEV(Q422:T422)/SQRT(COUNT(Q422:T422))</f>
        <v>0.20958335853661289</v>
      </c>
      <c r="V422" s="8">
        <f>AVERAGE(M422:P422)</f>
        <v>1.2528118308463492</v>
      </c>
      <c r="W422" s="8">
        <f>LOG(V422,2)</f>
        <v>0.32516974180190855</v>
      </c>
      <c r="X422" t="s">
        <v>1187</v>
      </c>
      <c r="Y422">
        <f>_xlfn.T.TEST(B422:E422,F422:I422,2,1)</f>
        <v>0.30252799180172635</v>
      </c>
      <c r="Z422">
        <f>IF(ABS(W422)&gt;0.3014,1,0)</f>
        <v>1</v>
      </c>
      <c r="AA422">
        <f>IF(Y422&lt;0.05,1,0)</f>
        <v>0</v>
      </c>
      <c r="AB422">
        <f>IF((Z422+AA422)&gt;1,1,0)</f>
        <v>0</v>
      </c>
      <c r="AC422">
        <f>TINV(Y422,3)</f>
        <v>1.2418603940895612</v>
      </c>
      <c r="AD422">
        <f>EXP((-AC422*AC422)/2)</f>
        <v>0.46250004755680407</v>
      </c>
      <c r="AE422">
        <f>-LOG10(AD422)</f>
        <v>0.33488821826839393</v>
      </c>
      <c r="AF422">
        <f>IF(AE422&gt;2,1,0)</f>
        <v>0</v>
      </c>
      <c r="AG422">
        <f>IF((AF422+Z422)&gt;1,1,0)</f>
        <v>0</v>
      </c>
    </row>
    <row r="423" spans="1:33" x14ac:dyDescent="0.25">
      <c r="A423" t="s">
        <v>3668</v>
      </c>
      <c r="B423" s="12">
        <v>118</v>
      </c>
      <c r="C423" s="12">
        <v>82.8</v>
      </c>
      <c r="D423" s="12">
        <v>56.76</v>
      </c>
      <c r="E423" s="12">
        <v>129.5325</v>
      </c>
      <c r="F423" s="12">
        <v>116.19499999999999</v>
      </c>
      <c r="G423" s="12">
        <v>83.536666666666704</v>
      </c>
      <c r="H423" s="12">
        <v>123.396666666667</v>
      </c>
      <c r="I423" s="12">
        <v>109.19</v>
      </c>
      <c r="J423" s="12">
        <f>AVERAGE(B423:E423)</f>
        <v>96.773124999999993</v>
      </c>
      <c r="K423" s="12">
        <f>AVERAGE(F423:I423)</f>
        <v>108.07958333333342</v>
      </c>
      <c r="L423" s="12">
        <f>MAX(J423:K423)</f>
        <v>108.07958333333342</v>
      </c>
      <c r="M423" s="8">
        <f>F423/B423</f>
        <v>0.98470338983050842</v>
      </c>
      <c r="N423" s="8">
        <f>G423/C423</f>
        <v>1.0088969404186801</v>
      </c>
      <c r="O423" s="8">
        <f>H423/D423</f>
        <v>2.1740075170307787</v>
      </c>
      <c r="P423" s="8">
        <f>I423/E423</f>
        <v>0.84295447088568509</v>
      </c>
      <c r="Q423" s="8">
        <f>LOG(M423,2)</f>
        <v>-2.2238870280166613E-2</v>
      </c>
      <c r="R423" s="8">
        <f>LOG(N423,2)</f>
        <v>1.277880958728716E-2</v>
      </c>
      <c r="S423" s="8">
        <f>LOG(O423,2)</f>
        <v>1.1203569287572541</v>
      </c>
      <c r="T423" s="8">
        <f>LOG(P423,2)</f>
        <v>-0.246473383531706</v>
      </c>
      <c r="U423" s="8">
        <f>STDEV(Q423:T423)/SQRT(COUNT(Q423:T423))</f>
        <v>0.30683867256492464</v>
      </c>
      <c r="V423" s="8">
        <f>AVERAGE(M423:P423)</f>
        <v>1.2526405795414131</v>
      </c>
      <c r="W423" s="8">
        <f>LOG(V423,2)</f>
        <v>0.32497252120594955</v>
      </c>
      <c r="X423" t="s">
        <v>3668</v>
      </c>
      <c r="Y423">
        <f>_xlfn.T.TEST(B423:E423,F423:I423,2,1)</f>
        <v>0.59428464159648542</v>
      </c>
      <c r="Z423">
        <f>IF(ABS(W423)&gt;0.3014,1,0)</f>
        <v>1</v>
      </c>
      <c r="AA423">
        <f>IF(Y423&lt;0.05,1,0)</f>
        <v>0</v>
      </c>
      <c r="AB423">
        <f>IF((Z423+AA423)&gt;1,1,0)</f>
        <v>0</v>
      </c>
      <c r="AC423">
        <f>TINV(Y423,3)</f>
        <v>0.59406834181557511</v>
      </c>
      <c r="AD423">
        <f>EXP((-AC423*AC423)/2)</f>
        <v>0.83823348350437865</v>
      </c>
      <c r="AE423">
        <f>-LOG10(AD423)</f>
        <v>7.663499512380878E-2</v>
      </c>
      <c r="AF423">
        <f>IF(AE423&gt;2,1,0)</f>
        <v>0</v>
      </c>
      <c r="AG423">
        <f>IF((AF423+Z423)&gt;1,1,0)</f>
        <v>0</v>
      </c>
    </row>
    <row r="424" spans="1:33" x14ac:dyDescent="0.25">
      <c r="A424" t="s">
        <v>4698</v>
      </c>
      <c r="B424" s="12">
        <v>13.73</v>
      </c>
      <c r="C424" s="12">
        <v>19.010000000000002</v>
      </c>
      <c r="D424" s="12">
        <v>26.406666666666698</v>
      </c>
      <c r="E424" s="12">
        <v>22.002500000000001</v>
      </c>
      <c r="F424" s="12">
        <v>24.18</v>
      </c>
      <c r="G424" s="12">
        <v>21.996666666666702</v>
      </c>
      <c r="H424" s="12">
        <v>28.336666666666702</v>
      </c>
      <c r="I424" s="12">
        <v>22.293333333333301</v>
      </c>
      <c r="J424" s="12">
        <f>AVERAGE(B424:E424)</f>
        <v>20.287291666666675</v>
      </c>
      <c r="K424" s="12">
        <f>AVERAGE(F424:I424)</f>
        <v>24.201666666666675</v>
      </c>
      <c r="L424" s="12">
        <f>MAX(J424:K424)</f>
        <v>24.201666666666675</v>
      </c>
      <c r="M424" s="8">
        <f>F424/B424</f>
        <v>1.7611070648215585</v>
      </c>
      <c r="N424" s="8">
        <f>G424/C424</f>
        <v>1.1571102928283377</v>
      </c>
      <c r="O424" s="8">
        <f>H424/D424</f>
        <v>1.0730876041403685</v>
      </c>
      <c r="P424" s="8">
        <f>I424/E424</f>
        <v>1.0132181949020929</v>
      </c>
      <c r="Q424" s="8">
        <f>LOG(M424,2)</f>
        <v>0.81648261910202291</v>
      </c>
      <c r="R424" s="8">
        <f>LOG(N424,2)</f>
        <v>0.21052638504422824</v>
      </c>
      <c r="S424" s="8">
        <f>LOG(O424,2)</f>
        <v>0.10176785885288087</v>
      </c>
      <c r="T424" s="8">
        <f>LOG(P424,2)</f>
        <v>1.8944889643635384E-2</v>
      </c>
      <c r="U424" s="8">
        <f>STDEV(Q424:T424)/SQRT(COUNT(Q424:T424))</f>
        <v>0.18082323934859995</v>
      </c>
      <c r="V424" s="8">
        <f>AVERAGE(M424:P424)</f>
        <v>1.2511307891730894</v>
      </c>
      <c r="W424" s="8">
        <f>LOG(V424,2)</f>
        <v>0.3232326120685694</v>
      </c>
      <c r="X424" t="s">
        <v>4698</v>
      </c>
      <c r="Y424">
        <f>_xlfn.T.TEST(B424:E424,F424:I424,2,1)</f>
        <v>0.18000688279011254</v>
      </c>
      <c r="Z424">
        <f>IF(ABS(W424)&gt;0.3014,1,0)</f>
        <v>1</v>
      </c>
      <c r="AA424">
        <f>IF(Y424&lt;0.05,1,0)</f>
        <v>0</v>
      </c>
      <c r="AB424">
        <f>IF((Z424+AA424)&gt;1,1,0)</f>
        <v>0</v>
      </c>
      <c r="AC424">
        <f>TINV(Y424,3)</f>
        <v>1.7412587154923993</v>
      </c>
      <c r="AD424">
        <f>EXP((-AC424*AC424)/2)</f>
        <v>0.21959047224749362</v>
      </c>
      <c r="AE424">
        <f>-LOG10(AD424)</f>
        <v>0.65838650730074899</v>
      </c>
      <c r="AF424">
        <f>IF(AE424&gt;2,1,0)</f>
        <v>0</v>
      </c>
      <c r="AG424">
        <f>IF((AF424+Z424)&gt;1,1,0)</f>
        <v>0</v>
      </c>
    </row>
    <row r="425" spans="1:33" x14ac:dyDescent="0.25">
      <c r="A425" t="s">
        <v>2640</v>
      </c>
      <c r="B425" s="12">
        <v>15.68</v>
      </c>
      <c r="C425" s="12">
        <v>22.2775</v>
      </c>
      <c r="D425" s="12">
        <v>28.11</v>
      </c>
      <c r="E425" s="12">
        <v>25.63</v>
      </c>
      <c r="F425" s="12">
        <v>25.97</v>
      </c>
      <c r="G425" s="12">
        <v>30.113333333333301</v>
      </c>
      <c r="H425" s="12">
        <v>28.316666666666698</v>
      </c>
      <c r="I425" s="12">
        <v>25.26</v>
      </c>
      <c r="J425" s="12">
        <f>AVERAGE(B425:E425)</f>
        <v>22.924374999999998</v>
      </c>
      <c r="K425" s="12">
        <f>AVERAGE(F425:I425)</f>
        <v>27.415000000000003</v>
      </c>
      <c r="L425" s="12">
        <f>MAX(J425:K425)</f>
        <v>27.415000000000003</v>
      </c>
      <c r="M425" s="8">
        <f>F425/B425</f>
        <v>1.65625</v>
      </c>
      <c r="N425" s="8">
        <f>G425/C425</f>
        <v>1.3517375528373157</v>
      </c>
      <c r="O425" s="8">
        <f>H425/D425</f>
        <v>1.0073520692517501</v>
      </c>
      <c r="P425" s="8">
        <f>I425/E425</f>
        <v>0.98556379243074532</v>
      </c>
      <c r="Q425" s="8">
        <f>LOG(M425,2)</f>
        <v>0.7279204545631992</v>
      </c>
      <c r="R425" s="8">
        <f>LOG(N425,2)</f>
        <v>0.4348150717573962</v>
      </c>
      <c r="S425" s="8">
        <f>LOG(O425,2)</f>
        <v>1.0567992970085196E-2</v>
      </c>
      <c r="T425" s="8">
        <f>LOG(P425,2)</f>
        <v>-2.0978839504025085E-2</v>
      </c>
      <c r="U425" s="8">
        <f>STDEV(Q425:T425)/SQRT(COUNT(Q425:T425))</f>
        <v>0.17970371148779896</v>
      </c>
      <c r="V425" s="8">
        <f>AVERAGE(M425:P425)</f>
        <v>1.2502258536299526</v>
      </c>
      <c r="W425" s="8">
        <f>LOG(V425,2)</f>
        <v>0.32218874167038214</v>
      </c>
      <c r="X425" t="s">
        <v>2640</v>
      </c>
      <c r="Y425">
        <f>_xlfn.T.TEST(B425:E425,F425:I425,2,1)</f>
        <v>0.19357408912878207</v>
      </c>
      <c r="Z425">
        <f>IF(ABS(W425)&gt;0.3014,1,0)</f>
        <v>1</v>
      </c>
      <c r="AA425">
        <f>IF(Y425&lt;0.05,1,0)</f>
        <v>0</v>
      </c>
      <c r="AB425">
        <f>IF((Z425+AA425)&gt;1,1,0)</f>
        <v>0</v>
      </c>
      <c r="AC425">
        <f>TINV(Y425,3)</f>
        <v>1.6696855528081502</v>
      </c>
      <c r="AD425">
        <f>EXP((-AC425*AC425)/2)</f>
        <v>0.24809961932960831</v>
      </c>
      <c r="AE425">
        <f>-LOG10(AD425)</f>
        <v>0.60537390208481379</v>
      </c>
      <c r="AF425">
        <f>IF(AE425&gt;2,1,0)</f>
        <v>0</v>
      </c>
      <c r="AG425">
        <f>IF((AF425+Z425)&gt;1,1,0)</f>
        <v>0</v>
      </c>
    </row>
    <row r="426" spans="1:33" x14ac:dyDescent="0.25">
      <c r="A426" t="s">
        <v>4766</v>
      </c>
      <c r="B426" s="12">
        <v>93.3</v>
      </c>
      <c r="C426" s="12">
        <v>176.36500000000001</v>
      </c>
      <c r="D426" s="12">
        <v>146.43666666666701</v>
      </c>
      <c r="E426" s="12">
        <v>110.87</v>
      </c>
      <c r="F426" s="12">
        <v>181.95</v>
      </c>
      <c r="G426" s="12">
        <v>194.23666666666699</v>
      </c>
      <c r="H426" s="12">
        <v>119.59666666666701</v>
      </c>
      <c r="I426" s="12">
        <v>125.35</v>
      </c>
      <c r="J426" s="12">
        <f>AVERAGE(B426:E426)</f>
        <v>131.74291666666676</v>
      </c>
      <c r="K426" s="12">
        <f>AVERAGE(F426:I426)</f>
        <v>155.2833333333335</v>
      </c>
      <c r="L426" s="12">
        <f>MAX(J426:K426)</f>
        <v>155.2833333333335</v>
      </c>
      <c r="M426" s="8">
        <f>F426/B426</f>
        <v>1.95016077170418</v>
      </c>
      <c r="N426" s="8">
        <f>G426/C426</f>
        <v>1.1013334089341251</v>
      </c>
      <c r="O426" s="8">
        <f>H426/D426</f>
        <v>0.81671257198789049</v>
      </c>
      <c r="P426" s="8">
        <f>I426/E426</f>
        <v>1.1306034093983943</v>
      </c>
      <c r="Q426" s="8">
        <f>LOG(M426,2)</f>
        <v>0.9635930649899076</v>
      </c>
      <c r="R426" s="8">
        <f>LOG(N426,2)</f>
        <v>0.13925128506969214</v>
      </c>
      <c r="S426" s="8">
        <f>LOG(O426,2)</f>
        <v>-0.2920996590222783</v>
      </c>
      <c r="T426" s="8">
        <f>LOG(P426,2)</f>
        <v>0.17709295264085126</v>
      </c>
      <c r="U426" s="8">
        <f>STDEV(Q426:T426)/SQRT(COUNT(Q426:T426))</f>
        <v>0.26150698483330548</v>
      </c>
      <c r="V426" s="8">
        <f>AVERAGE(M426:P426)</f>
        <v>1.2497025405061475</v>
      </c>
      <c r="W426" s="8">
        <f>LOG(V426,2)</f>
        <v>0.32158473936268056</v>
      </c>
      <c r="X426" t="s">
        <v>4766</v>
      </c>
      <c r="Y426">
        <f>_xlfn.T.TEST(B426:E426,F426:I426,2,1)</f>
        <v>0.39838760841752019</v>
      </c>
      <c r="Z426">
        <f>IF(ABS(W426)&gt;0.3014,1,0)</f>
        <v>1</v>
      </c>
      <c r="AA426">
        <f>IF(Y426&lt;0.05,1,0)</f>
        <v>0</v>
      </c>
      <c r="AB426">
        <f>IF((Z426+AA426)&gt;1,1,0)</f>
        <v>0</v>
      </c>
      <c r="AC426">
        <f>TINV(Y426,3)</f>
        <v>0.98229634622689832</v>
      </c>
      <c r="AD426">
        <f>EXP((-AC426*AC426)/2)</f>
        <v>0.61726734179068909</v>
      </c>
      <c r="AE426">
        <f>-LOG10(AD426)</f>
        <v>0.20952669995705775</v>
      </c>
      <c r="AF426">
        <f>IF(AE426&gt;2,1,0)</f>
        <v>0</v>
      </c>
      <c r="AG426">
        <f>IF((AF426+Z426)&gt;1,1,0)</f>
        <v>0</v>
      </c>
    </row>
    <row r="427" spans="1:33" x14ac:dyDescent="0.25">
      <c r="A427" t="s">
        <v>5345</v>
      </c>
      <c r="B427" s="12">
        <v>54.69</v>
      </c>
      <c r="C427" s="12">
        <v>90.61</v>
      </c>
      <c r="D427" s="12">
        <v>76.663333333333298</v>
      </c>
      <c r="E427" s="12">
        <v>86.53</v>
      </c>
      <c r="F427" s="12">
        <v>101.15</v>
      </c>
      <c r="G427" s="12">
        <v>109.996666666667</v>
      </c>
      <c r="H427" s="12">
        <v>72.283333333333303</v>
      </c>
      <c r="I427" s="12">
        <v>85.41</v>
      </c>
      <c r="J427" s="12">
        <f>AVERAGE(B427:E427)</f>
        <v>77.123333333333335</v>
      </c>
      <c r="K427" s="12">
        <f>AVERAGE(F427:I427)</f>
        <v>92.210000000000065</v>
      </c>
      <c r="L427" s="12">
        <f>MAX(J427:K427)</f>
        <v>92.210000000000065</v>
      </c>
      <c r="M427" s="8">
        <f>F427/B427</f>
        <v>1.8495154507222529</v>
      </c>
      <c r="N427" s="8">
        <f>G427/C427</f>
        <v>1.2139572526947024</v>
      </c>
      <c r="O427" s="8">
        <f>H427/D427</f>
        <v>0.94286708117744256</v>
      </c>
      <c r="P427" s="8">
        <f>I427/E427</f>
        <v>0.98705651219230317</v>
      </c>
      <c r="Q427" s="8">
        <f>LOG(M427,2)</f>
        <v>0.88714735268535494</v>
      </c>
      <c r="R427" s="8">
        <f>LOG(N427,2)</f>
        <v>0.27971762059592337</v>
      </c>
      <c r="S427" s="8">
        <f>LOG(O427,2)</f>
        <v>-8.4873690733646062E-2</v>
      </c>
      <c r="T427" s="8">
        <f>LOG(P427,2)</f>
        <v>-1.8795408862613064E-2</v>
      </c>
      <c r="U427" s="8">
        <f>STDEV(Q427:T427)/SQRT(COUNT(Q427:T427))</f>
        <v>0.22177932293279151</v>
      </c>
      <c r="V427" s="8">
        <f>AVERAGE(M427:P427)</f>
        <v>1.2483490741966752</v>
      </c>
      <c r="W427" s="8">
        <f>LOG(V427,2)</f>
        <v>0.32002140951612051</v>
      </c>
      <c r="X427" t="s">
        <v>5345</v>
      </c>
      <c r="Y427">
        <f>_xlfn.T.TEST(B427:E427,F427:I427,2,1)</f>
        <v>0.28786003439548302</v>
      </c>
      <c r="Z427">
        <f>IF(ABS(W427)&gt;0.3014,1,0)</f>
        <v>1</v>
      </c>
      <c r="AA427">
        <f>IF(Y427&lt;0.05,1,0)</f>
        <v>0</v>
      </c>
      <c r="AB427">
        <f>IF((Z427+AA427)&gt;1,1,0)</f>
        <v>0</v>
      </c>
      <c r="AC427">
        <f>TINV(Y427,3)</f>
        <v>1.2887907262294587</v>
      </c>
      <c r="AD427">
        <f>EXP((-AC427*AC427)/2)</f>
        <v>0.43583533978545541</v>
      </c>
      <c r="AE427">
        <f>-LOG10(AD427)</f>
        <v>0.36067755781726302</v>
      </c>
      <c r="AF427">
        <f>IF(AE427&gt;2,1,0)</f>
        <v>0</v>
      </c>
      <c r="AG427">
        <f>IF((AF427+Z427)&gt;1,1,0)</f>
        <v>0</v>
      </c>
    </row>
    <row r="428" spans="1:33" x14ac:dyDescent="0.25">
      <c r="A428" t="s">
        <v>1421</v>
      </c>
      <c r="B428" s="12">
        <v>18.71</v>
      </c>
      <c r="C428" s="12">
        <v>26.4175</v>
      </c>
      <c r="D428" s="12">
        <v>24.12</v>
      </c>
      <c r="E428" s="12">
        <v>27.12</v>
      </c>
      <c r="F428" s="12">
        <v>33.01</v>
      </c>
      <c r="G428" s="12">
        <v>34.796666666666702</v>
      </c>
      <c r="H428" s="12">
        <v>24.183333333333302</v>
      </c>
      <c r="I428" s="12">
        <v>24.606666666666701</v>
      </c>
      <c r="J428" s="12">
        <f>AVERAGE(B428:E428)</f>
        <v>24.091875000000002</v>
      </c>
      <c r="K428" s="12">
        <f>AVERAGE(F428:I428)</f>
        <v>29.149166666666677</v>
      </c>
      <c r="L428" s="12">
        <f>MAX(J428:K428)</f>
        <v>29.149166666666677</v>
      </c>
      <c r="M428" s="8">
        <f>F428/B428</f>
        <v>1.764297167290219</v>
      </c>
      <c r="N428" s="8">
        <f>G428/C428</f>
        <v>1.3171824232674061</v>
      </c>
      <c r="O428" s="8">
        <f>H428/D428</f>
        <v>1.0026257600884454</v>
      </c>
      <c r="P428" s="8">
        <f>I428/E428</f>
        <v>0.90732546705998152</v>
      </c>
      <c r="Q428" s="8">
        <f>LOG(M428,2)</f>
        <v>0.81909357998175181</v>
      </c>
      <c r="R428" s="8">
        <f>LOG(N428,2)</f>
        <v>0.39745516557752764</v>
      </c>
      <c r="S428" s="8">
        <f>LOG(O428,2)</f>
        <v>3.7832063328639988E-3</v>
      </c>
      <c r="T428" s="8">
        <f>LOG(P428,2)</f>
        <v>-0.14030794161188961</v>
      </c>
      <c r="U428" s="8">
        <f>STDEV(Q428:T428)/SQRT(COUNT(Q428:T428))</f>
        <v>0.21543996976065133</v>
      </c>
      <c r="V428" s="8">
        <f>AVERAGE(M428:P428)</f>
        <v>1.2478577044265129</v>
      </c>
      <c r="W428" s="8">
        <f>LOG(V428,2)</f>
        <v>0.31945343033596374</v>
      </c>
      <c r="X428" t="s">
        <v>1421</v>
      </c>
      <c r="Y428">
        <f>_xlfn.T.TEST(B428:E428,F428:I428,2,1)</f>
        <v>0.28133727935359942</v>
      </c>
      <c r="Z428">
        <f>IF(ABS(W428)&gt;0.3014,1,0)</f>
        <v>1</v>
      </c>
      <c r="AA428">
        <f>IF(Y428&lt;0.05,1,0)</f>
        <v>0</v>
      </c>
      <c r="AB428">
        <f>IF((Z428+AA428)&gt;1,1,0)</f>
        <v>0</v>
      </c>
      <c r="AC428">
        <f>TINV(Y428,3)</f>
        <v>1.3104676567825557</v>
      </c>
      <c r="AD428">
        <f>EXP((-AC428*AC428)/2)</f>
        <v>0.42372833868710402</v>
      </c>
      <c r="AE428">
        <f>-LOG10(AD428)</f>
        <v>0.37291248968352531</v>
      </c>
      <c r="AF428">
        <f>IF(AE428&gt;2,1,0)</f>
        <v>0</v>
      </c>
      <c r="AG428">
        <f>IF((AF428+Z428)&gt;1,1,0)</f>
        <v>0</v>
      </c>
    </row>
    <row r="429" spans="1:33" x14ac:dyDescent="0.25">
      <c r="A429" t="s">
        <v>5970</v>
      </c>
      <c r="B429" s="12">
        <v>129.69999999999999</v>
      </c>
      <c r="C429" s="12">
        <v>169.47749999999999</v>
      </c>
      <c r="D429" s="12">
        <v>130.78</v>
      </c>
      <c r="E429" s="12">
        <v>133.33250000000001</v>
      </c>
      <c r="F429" s="12">
        <v>209.31</v>
      </c>
      <c r="G429" s="12">
        <v>176.18666666666701</v>
      </c>
      <c r="H429" s="12">
        <v>151.66</v>
      </c>
      <c r="I429" s="12">
        <v>156.88999999999999</v>
      </c>
      <c r="J429" s="12">
        <f>AVERAGE(B429:E429)</f>
        <v>140.82249999999999</v>
      </c>
      <c r="K429" s="12">
        <f>AVERAGE(F429:I429)</f>
        <v>173.51166666666674</v>
      </c>
      <c r="L429" s="12">
        <f>MAX(J429:K429)</f>
        <v>173.51166666666674</v>
      </c>
      <c r="M429" s="8">
        <f>F429/B429</f>
        <v>1.6138010794140325</v>
      </c>
      <c r="N429" s="8">
        <f>G429/C429</f>
        <v>1.0395873591873082</v>
      </c>
      <c r="O429" s="8">
        <f>H429/D429</f>
        <v>1.1596574399755315</v>
      </c>
      <c r="P429" s="8">
        <f>I429/E429</f>
        <v>1.176682354264714</v>
      </c>
      <c r="Q429" s="8">
        <f>LOG(M429,2)</f>
        <v>0.69046275988634243</v>
      </c>
      <c r="R429" s="8">
        <f>LOG(N429,2)</f>
        <v>5.6010996648166875E-2</v>
      </c>
      <c r="S429" s="8">
        <f>LOG(O429,2)</f>
        <v>0.21369869963259472</v>
      </c>
      <c r="T429" s="8">
        <f>LOG(P429,2)</f>
        <v>0.23472491699827733</v>
      </c>
      <c r="U429" s="8">
        <f>STDEV(Q429:T429)/SQRT(COUNT(Q429:T429))</f>
        <v>0.1365326707911925</v>
      </c>
      <c r="V429" s="8">
        <f>AVERAGE(M429:P429)</f>
        <v>1.2474320582103966</v>
      </c>
      <c r="W429" s="8">
        <f>LOG(V429,2)</f>
        <v>0.31896124085134753</v>
      </c>
      <c r="X429" t="s">
        <v>5970</v>
      </c>
      <c r="Y429">
        <f>_xlfn.T.TEST(B429:E429,F429:I429,2,1)</f>
        <v>0.13481908935227874</v>
      </c>
      <c r="Z429">
        <f>IF(ABS(W429)&gt;0.3014,1,0)</f>
        <v>1</v>
      </c>
      <c r="AA429">
        <f>IF(Y429&lt;0.05,1,0)</f>
        <v>0</v>
      </c>
      <c r="AB429">
        <f>IF((Z429+AA429)&gt;1,1,0)</f>
        <v>0</v>
      </c>
      <c r="AC429">
        <f>TINV(Y429,3)</f>
        <v>2.0340323096514936</v>
      </c>
      <c r="AD429">
        <f>EXP((-AC429*AC429)/2)</f>
        <v>0.12635704127671996</v>
      </c>
      <c r="AE429">
        <f>-LOG10(AD429)</f>
        <v>0.8984005519045738</v>
      </c>
      <c r="AF429">
        <f>IF(AE429&gt;2,1,0)</f>
        <v>0</v>
      </c>
      <c r="AG429">
        <f>IF((AF429+Z429)&gt;1,1,0)</f>
        <v>0</v>
      </c>
    </row>
    <row r="430" spans="1:33" x14ac:dyDescent="0.25">
      <c r="A430" t="s">
        <v>2682</v>
      </c>
      <c r="B430" s="12">
        <v>38.28</v>
      </c>
      <c r="C430" s="12">
        <v>25.802499999999998</v>
      </c>
      <c r="D430" s="12">
        <v>31.03</v>
      </c>
      <c r="E430" s="12">
        <v>21.532499999999999</v>
      </c>
      <c r="F430" s="12">
        <v>36.994999999999997</v>
      </c>
      <c r="G430" s="12">
        <v>43.006666666666703</v>
      </c>
      <c r="H430" s="12">
        <v>30.503333333333298</v>
      </c>
      <c r="I430" s="12">
        <v>29.566666666666698</v>
      </c>
      <c r="J430" s="12">
        <f>AVERAGE(B430:E430)</f>
        <v>29.161249999999999</v>
      </c>
      <c r="K430" s="12">
        <f>AVERAGE(F430:I430)</f>
        <v>35.017916666666672</v>
      </c>
      <c r="L430" s="12">
        <f>MAX(J430:K430)</f>
        <v>35.017916666666672</v>
      </c>
      <c r="M430" s="8">
        <f>F430/B430</f>
        <v>0.96643155694879823</v>
      </c>
      <c r="N430" s="8">
        <f>G430/C430</f>
        <v>1.6667635565029244</v>
      </c>
      <c r="O430" s="8">
        <f>H430/D430</f>
        <v>0.98302717799978401</v>
      </c>
      <c r="P430" s="8">
        <f>I430/E430</f>
        <v>1.3731181547273517</v>
      </c>
      <c r="Q430" s="8">
        <f>LOG(M430,2)</f>
        <v>-4.926053104573859E-2</v>
      </c>
      <c r="R430" s="8">
        <f>LOG(N430,2)</f>
        <v>0.73704946122023929</v>
      </c>
      <c r="S430" s="8">
        <f>LOG(O430,2)</f>
        <v>-2.4696791217247719E-2</v>
      </c>
      <c r="T430" s="8">
        <f>LOG(P430,2)</f>
        <v>0.45745577253893377</v>
      </c>
      <c r="U430" s="8">
        <f>STDEV(Q430:T430)/SQRT(COUNT(Q430:T430))</f>
        <v>0.19184136633339313</v>
      </c>
      <c r="V430" s="8">
        <f>AVERAGE(M430:P430)</f>
        <v>1.2473351115447144</v>
      </c>
      <c r="W430" s="8">
        <f>LOG(V430,2)</f>
        <v>0.31884911457713933</v>
      </c>
      <c r="X430" t="s">
        <v>2682</v>
      </c>
      <c r="Y430">
        <f>_xlfn.T.TEST(B430:E430,F430:I430,2,1)</f>
        <v>0.26933745654244062</v>
      </c>
      <c r="Z430">
        <f>IF(ABS(W430)&gt;0.3014,1,0)</f>
        <v>1</v>
      </c>
      <c r="AA430">
        <f>IF(Y430&lt;0.05,1,0)</f>
        <v>0</v>
      </c>
      <c r="AB430">
        <f>IF((Z430+AA430)&gt;1,1,0)</f>
        <v>0</v>
      </c>
      <c r="AC430">
        <f>TINV(Y430,3)</f>
        <v>1.351765612073756</v>
      </c>
      <c r="AD430">
        <f>EXP((-AC430*AC430)/2)</f>
        <v>0.40106365044094272</v>
      </c>
      <c r="AE430">
        <f>-LOG10(AD430)</f>
        <v>0.39678669760020491</v>
      </c>
      <c r="AF430">
        <f>IF(AE430&gt;2,1,0)</f>
        <v>0</v>
      </c>
      <c r="AG430">
        <f>IF((AF430+Z430)&gt;1,1,0)</f>
        <v>0</v>
      </c>
    </row>
    <row r="431" spans="1:33" x14ac:dyDescent="0.25">
      <c r="A431" s="7" t="s">
        <v>1938</v>
      </c>
      <c r="B431" s="12">
        <v>35.44</v>
      </c>
      <c r="C431" s="12">
        <v>37.695</v>
      </c>
      <c r="D431" s="12">
        <v>34.473333333333301</v>
      </c>
      <c r="E431" s="12">
        <v>32.89</v>
      </c>
      <c r="F431" s="12">
        <v>48.77</v>
      </c>
      <c r="G431" s="12">
        <v>46.733333333333299</v>
      </c>
      <c r="H431" s="12">
        <v>45.553333333333299</v>
      </c>
      <c r="I431" s="12">
        <v>34.58</v>
      </c>
      <c r="J431" s="12">
        <f>AVERAGE(B431:E431)</f>
        <v>35.12458333333332</v>
      </c>
      <c r="K431" s="12">
        <f>AVERAGE(F431:I431)</f>
        <v>43.90916666666665</v>
      </c>
      <c r="L431" s="12">
        <f>MAX(J431:K431)</f>
        <v>43.90916666666665</v>
      </c>
      <c r="M431" s="8">
        <f>F431/B431</f>
        <v>1.3761286681715577</v>
      </c>
      <c r="N431" s="8">
        <f>G431/C431</f>
        <v>1.2397753901932165</v>
      </c>
      <c r="O431" s="8">
        <f>H431/D431</f>
        <v>1.3214078514794045</v>
      </c>
      <c r="P431" s="8">
        <f>I431/E431</f>
        <v>1.0513833992094861</v>
      </c>
      <c r="Q431" s="8">
        <f>LOG(M431,2)</f>
        <v>0.46061536848084944</v>
      </c>
      <c r="R431" s="8">
        <f>LOG(N431,2)</f>
        <v>0.31007877157501657</v>
      </c>
      <c r="S431" s="8">
        <f>LOG(O431,2)</f>
        <v>0.40207582199124936</v>
      </c>
      <c r="T431" s="8">
        <f>LOG(P431,2)</f>
        <v>7.2288860806879379E-2</v>
      </c>
      <c r="U431" s="8">
        <f>STDEV(Q431:T431)/SQRT(COUNT(Q431:T431))</f>
        <v>8.5470823578025407E-2</v>
      </c>
      <c r="V431" s="8">
        <f>AVERAGE(M431:P431)</f>
        <v>1.2471738272634161</v>
      </c>
      <c r="W431" s="8">
        <f>LOG(V431,2)</f>
        <v>0.31866255759231021</v>
      </c>
      <c r="X431" s="7" t="s">
        <v>1938</v>
      </c>
      <c r="Y431">
        <f>_xlfn.T.TEST(B431:E431,F431:I431,2,1)</f>
        <v>3.99641639887773E-2</v>
      </c>
      <c r="Z431">
        <f>IF(ABS(W431)&gt;0.3014,1,0)</f>
        <v>1</v>
      </c>
      <c r="AA431">
        <f>IF(Y431&lt;0.05,1,0)</f>
        <v>1</v>
      </c>
      <c r="AB431">
        <f>IF((Z431+AA431)&gt;1,1,0)</f>
        <v>1</v>
      </c>
      <c r="AC431">
        <f>TINV(Y431,3)</f>
        <v>3.4831483871566586</v>
      </c>
      <c r="AD431">
        <f>EXP((-AC431*AC431)/2)</f>
        <v>2.3200620604307835E-3</v>
      </c>
      <c r="AE431">
        <f>-LOG10(AD431)</f>
        <v>2.6345003978064505</v>
      </c>
      <c r="AF431">
        <f>IF(AE431&gt;2,1,0)</f>
        <v>1</v>
      </c>
      <c r="AG431">
        <f>IF((AF431+Z431)&gt;1,1,0)</f>
        <v>1</v>
      </c>
    </row>
    <row r="432" spans="1:33" x14ac:dyDescent="0.25">
      <c r="A432" t="s">
        <v>4906</v>
      </c>
      <c r="B432" s="12">
        <v>23.19</v>
      </c>
      <c r="C432" s="12">
        <v>28.765000000000001</v>
      </c>
      <c r="D432" s="12">
        <v>37.233333333333299</v>
      </c>
      <c r="E432" s="12">
        <v>22.697500000000002</v>
      </c>
      <c r="F432" s="12">
        <v>37.19</v>
      </c>
      <c r="G432" s="12">
        <v>46.11</v>
      </c>
      <c r="H432" s="12">
        <v>32.126666666666701</v>
      </c>
      <c r="I432" s="12">
        <v>20.8533333333333</v>
      </c>
      <c r="J432" s="12">
        <f>AVERAGE(B432:E432)</f>
        <v>27.971458333333327</v>
      </c>
      <c r="K432" s="12">
        <f>AVERAGE(F432:I432)</f>
        <v>34.07</v>
      </c>
      <c r="L432" s="12">
        <f>MAX(J432:K432)</f>
        <v>34.07</v>
      </c>
      <c r="M432" s="8">
        <f>F432/B432</f>
        <v>1.6037084950409657</v>
      </c>
      <c r="N432" s="8">
        <f>G432/C432</f>
        <v>1.6029897444811403</v>
      </c>
      <c r="O432" s="8">
        <f>H432/D432</f>
        <v>0.86284691136974212</v>
      </c>
      <c r="P432" s="8">
        <f>I432/E432</f>
        <v>0.91875022946726725</v>
      </c>
      <c r="Q432" s="8">
        <f>LOG(M432,2)</f>
        <v>0.68141192796598393</v>
      </c>
      <c r="R432" s="8">
        <f>LOG(N432,2)</f>
        <v>0.68076519552768888</v>
      </c>
      <c r="S432" s="8">
        <f>LOG(O432,2)</f>
        <v>-0.2128234796306851</v>
      </c>
      <c r="T432" s="8">
        <f>LOG(P432,2)</f>
        <v>-0.12225538972310988</v>
      </c>
      <c r="U432" s="8">
        <f>STDEV(Q432:T432)/SQRT(COUNT(Q432:T432))</f>
        <v>0.24567440765172946</v>
      </c>
      <c r="V432" s="8">
        <f>AVERAGE(M432:P432)</f>
        <v>1.2470738450897789</v>
      </c>
      <c r="W432" s="8">
        <f>LOG(V432,2)</f>
        <v>0.31854689643503242</v>
      </c>
      <c r="X432" t="s">
        <v>4906</v>
      </c>
      <c r="Y432">
        <f>_xlfn.T.TEST(B432:E432,F432:I432,2,1)</f>
        <v>0.35647926933766877</v>
      </c>
      <c r="Z432">
        <f>IF(ABS(W432)&gt;0.3014,1,0)</f>
        <v>1</v>
      </c>
      <c r="AA432">
        <f>IF(Y432&lt;0.05,1,0)</f>
        <v>0</v>
      </c>
      <c r="AB432">
        <f>IF((Z432+AA432)&gt;1,1,0)</f>
        <v>0</v>
      </c>
      <c r="AC432">
        <f>TINV(Y432,3)</f>
        <v>1.0872366963854054</v>
      </c>
      <c r="AD432">
        <f>EXP((-AC432*AC432)/2)</f>
        <v>0.55375007787899932</v>
      </c>
      <c r="AE432">
        <f>-LOG10(AD432)</f>
        <v>0.2566861996900166</v>
      </c>
      <c r="AF432">
        <f>IF(AE432&gt;2,1,0)</f>
        <v>0</v>
      </c>
      <c r="AG432">
        <f>IF((AF432+Z432)&gt;1,1,0)</f>
        <v>0</v>
      </c>
    </row>
    <row r="433" spans="1:33" x14ac:dyDescent="0.25">
      <c r="A433" t="s">
        <v>2883</v>
      </c>
      <c r="B433" s="12">
        <v>699.44</v>
      </c>
      <c r="C433" s="12">
        <v>1335.4775</v>
      </c>
      <c r="D433" s="12">
        <v>1197.93333333333</v>
      </c>
      <c r="E433" s="12">
        <v>1046.1675</v>
      </c>
      <c r="F433" s="12">
        <v>1342.62</v>
      </c>
      <c r="G433" s="12">
        <v>1413.58</v>
      </c>
      <c r="H433" s="12">
        <v>1074.65333333333</v>
      </c>
      <c r="I433" s="12">
        <v>1163.66333333333</v>
      </c>
      <c r="J433" s="12">
        <f>AVERAGE(B433:E433)</f>
        <v>1069.7545833333324</v>
      </c>
      <c r="K433" s="12">
        <f>AVERAGE(F433:I433)</f>
        <v>1248.629166666665</v>
      </c>
      <c r="L433" s="12">
        <f>MAX(J433:K433)</f>
        <v>1248.629166666665</v>
      </c>
      <c r="M433" s="8">
        <f>F433/B433</f>
        <v>1.9195642228068166</v>
      </c>
      <c r="N433" s="8">
        <f>G433/C433</f>
        <v>1.0584828273033429</v>
      </c>
      <c r="O433" s="8">
        <f>H433/D433</f>
        <v>0.89708943179920952</v>
      </c>
      <c r="P433" s="8">
        <f>I433/E433</f>
        <v>1.112310727807287</v>
      </c>
      <c r="Q433" s="8">
        <f>LOG(M433,2)</f>
        <v>0.94077882920019418</v>
      </c>
      <c r="R433" s="8">
        <f>LOG(N433,2)</f>
        <v>8.1997863426486864E-2</v>
      </c>
      <c r="S433" s="8">
        <f>LOG(O433,2)</f>
        <v>-0.15667627877092735</v>
      </c>
      <c r="T433" s="8">
        <f>LOG(P433,2)</f>
        <v>0.15355986616013306</v>
      </c>
      <c r="U433" s="8">
        <f>STDEV(Q433:T433)/SQRT(COUNT(Q433:T433))</f>
        <v>0.23804582406228378</v>
      </c>
      <c r="V433" s="8">
        <f>AVERAGE(M433:P433)</f>
        <v>1.246861802429164</v>
      </c>
      <c r="W433" s="8">
        <f>LOG(V433,2)</f>
        <v>0.31830157102259238</v>
      </c>
      <c r="X433" t="s">
        <v>2883</v>
      </c>
      <c r="Y433">
        <f>_xlfn.T.TEST(B433:E433,F433:I433,2,1)</f>
        <v>0.35392490647843466</v>
      </c>
      <c r="Z433">
        <f>IF(ABS(W433)&gt;0.3014,1,0)</f>
        <v>1</v>
      </c>
      <c r="AA433">
        <f>IF(Y433&lt;0.05,1,0)</f>
        <v>0</v>
      </c>
      <c r="AB433">
        <f>IF((Z433+AA433)&gt;1,1,0)</f>
        <v>0</v>
      </c>
      <c r="AC433">
        <f>TINV(Y433,3)</f>
        <v>1.094013216129085</v>
      </c>
      <c r="AD433">
        <f>EXP((-AC433*AC433)/2)</f>
        <v>0.54967259571007698</v>
      </c>
      <c r="AE433">
        <f>-LOG10(AD433)</f>
        <v>0.2598959145324839</v>
      </c>
      <c r="AF433">
        <f>IF(AE433&gt;2,1,0)</f>
        <v>0</v>
      </c>
      <c r="AG433">
        <f>IF((AF433+Z433)&gt;1,1,0)</f>
        <v>0</v>
      </c>
    </row>
    <row r="434" spans="1:33" x14ac:dyDescent="0.25">
      <c r="A434" t="s">
        <v>579</v>
      </c>
      <c r="B434" s="12">
        <v>7.45</v>
      </c>
      <c r="C434" s="12">
        <v>25.427499999999998</v>
      </c>
      <c r="D434" s="12">
        <v>29.06</v>
      </c>
      <c r="E434" s="12">
        <v>18.2575</v>
      </c>
      <c r="F434" s="12">
        <v>15.765000000000001</v>
      </c>
      <c r="G434" s="12">
        <v>22.03</v>
      </c>
      <c r="H434" s="12">
        <v>27.156666666666698</v>
      </c>
      <c r="I434" s="12">
        <v>19.5133333333333</v>
      </c>
      <c r="J434" s="12">
        <f>AVERAGE(B434:E434)</f>
        <v>20.048749999999998</v>
      </c>
      <c r="K434" s="12">
        <f>AVERAGE(F434:I434)</f>
        <v>21.116250000000001</v>
      </c>
      <c r="L434" s="12">
        <f>MAX(J434:K434)</f>
        <v>21.116250000000001</v>
      </c>
      <c r="M434" s="8">
        <f>F434/B434</f>
        <v>2.1161073825503358</v>
      </c>
      <c r="N434" s="8">
        <f>G434/C434</f>
        <v>0.86638481958509495</v>
      </c>
      <c r="O434" s="8">
        <f>H434/D434</f>
        <v>0.93450332645102197</v>
      </c>
      <c r="P434" s="8">
        <f>I434/E434</f>
        <v>1.0687845177780801</v>
      </c>
      <c r="Q434" s="8">
        <f>LOG(M434,2)</f>
        <v>1.0814128393338109</v>
      </c>
      <c r="R434" s="8">
        <f>LOG(N434,2)</f>
        <v>-0.20692012998956216</v>
      </c>
      <c r="S434" s="8">
        <f>LOG(O434,2)</f>
        <v>-9.7728295501357254E-2</v>
      </c>
      <c r="T434" s="8">
        <f>LOG(P434,2)</f>
        <v>9.597101445289298E-2</v>
      </c>
      <c r="U434" s="8">
        <f>STDEV(Q434:T434)/SQRT(COUNT(Q434:T434))</f>
        <v>0.29447893850508416</v>
      </c>
      <c r="V434" s="8">
        <f>AVERAGE(M434:P434)</f>
        <v>1.2464450115911332</v>
      </c>
      <c r="W434" s="8">
        <f>LOG(V434,2)</f>
        <v>0.3178192380202241</v>
      </c>
      <c r="X434" t="s">
        <v>579</v>
      </c>
      <c r="Y434">
        <f>_xlfn.T.TEST(B434:E434,F434:I434,2,1)</f>
        <v>0.70928557830991412</v>
      </c>
      <c r="Z434">
        <f>IF(ABS(W434)&gt;0.3014,1,0)</f>
        <v>1</v>
      </c>
      <c r="AA434">
        <f>IF(Y434&lt;0.05,1,0)</f>
        <v>0</v>
      </c>
      <c r="AB434">
        <f>IF((Z434+AA434)&gt;1,1,0)</f>
        <v>0</v>
      </c>
      <c r="AC434">
        <f>TINV(Y434,3)</f>
        <v>0.41006213751813952</v>
      </c>
      <c r="AD434">
        <f>EXP((-AC434*AC434)/2)</f>
        <v>0.91936186159394306</v>
      </c>
      <c r="AE434">
        <f>-LOG10(AD434)</f>
        <v>3.6513516294700593E-2</v>
      </c>
      <c r="AF434">
        <f>IF(AE434&gt;2,1,0)</f>
        <v>0</v>
      </c>
      <c r="AG434">
        <f>IF((AF434+Z434)&gt;1,1,0)</f>
        <v>0</v>
      </c>
    </row>
    <row r="435" spans="1:33" x14ac:dyDescent="0.25">
      <c r="A435" t="s">
        <v>1282</v>
      </c>
      <c r="B435" s="12">
        <v>7.29</v>
      </c>
      <c r="C435" s="12">
        <v>13.5175</v>
      </c>
      <c r="D435" s="12">
        <v>13.82</v>
      </c>
      <c r="E435" s="12">
        <v>16.004999999999999</v>
      </c>
      <c r="F435" s="12">
        <v>12.125</v>
      </c>
      <c r="G435" s="12">
        <v>14.6466666666667</v>
      </c>
      <c r="H435" s="12">
        <v>16.39</v>
      </c>
      <c r="I435" s="12">
        <v>16.836666666666702</v>
      </c>
      <c r="J435" s="12">
        <f>AVERAGE(B435:E435)</f>
        <v>12.658124999999998</v>
      </c>
      <c r="K435" s="12">
        <f>AVERAGE(F435:I435)</f>
        <v>14.999583333333351</v>
      </c>
      <c r="L435" s="12">
        <f>MAX(J435:K435)</f>
        <v>14.999583333333351</v>
      </c>
      <c r="M435" s="8">
        <f>F435/B435</f>
        <v>1.6632373113854595</v>
      </c>
      <c r="N435" s="8">
        <f>G435/C435</f>
        <v>1.0835336908945219</v>
      </c>
      <c r="O435" s="8">
        <f>H435/D435</f>
        <v>1.1859623733719247</v>
      </c>
      <c r="P435" s="8">
        <f>I435/E435</f>
        <v>1.0519629282515903</v>
      </c>
      <c r="Q435" s="8">
        <f>LOG(M435,2)</f>
        <v>0.73399402763491528</v>
      </c>
      <c r="R435" s="8">
        <f>LOG(N435,2)</f>
        <v>0.11574401262012424</v>
      </c>
      <c r="S435" s="8">
        <f>LOG(O435,2)</f>
        <v>0.24605823871120022</v>
      </c>
      <c r="T435" s="8">
        <f>LOG(P435,2)</f>
        <v>7.3083864164468409E-2</v>
      </c>
      <c r="U435" s="8">
        <f>STDEV(Q435:T435)/SQRT(COUNT(Q435:T435))</f>
        <v>0.15178373316682209</v>
      </c>
      <c r="V435" s="8">
        <f>AVERAGE(M435:P435)</f>
        <v>1.2461740759758739</v>
      </c>
      <c r="W435" s="8">
        <f>LOG(V435,2)</f>
        <v>0.31750561010007877</v>
      </c>
      <c r="X435" t="s">
        <v>1282</v>
      </c>
      <c r="Y435">
        <f>_xlfn.T.TEST(B435:E435,F435:I435,2,1)</f>
        <v>8.3033684986052486E-2</v>
      </c>
      <c r="Z435">
        <f>IF(ABS(W435)&gt;0.3014,1,0)</f>
        <v>1</v>
      </c>
      <c r="AA435">
        <f>IF(Y435&lt;0.05,1,0)</f>
        <v>0</v>
      </c>
      <c r="AB435">
        <f>IF((Z435+AA435)&gt;1,1,0)</f>
        <v>0</v>
      </c>
      <c r="AC435">
        <f>TINV(Y435,3)</f>
        <v>2.5624926579457452</v>
      </c>
      <c r="AD435">
        <f>EXP((-AC435*AC435)/2)</f>
        <v>3.7508627304484676E-2</v>
      </c>
      <c r="AE435">
        <f>-LOG10(AD435)</f>
        <v>1.4258688293442432</v>
      </c>
      <c r="AF435">
        <f>IF(AE435&gt;2,1,0)</f>
        <v>0</v>
      </c>
      <c r="AG435">
        <f>IF((AF435+Z435)&gt;1,1,0)</f>
        <v>0</v>
      </c>
    </row>
    <row r="436" spans="1:33" x14ac:dyDescent="0.25">
      <c r="A436" t="s">
        <v>1614</v>
      </c>
      <c r="B436" s="12">
        <v>4.5999999999999996</v>
      </c>
      <c r="C436" s="12">
        <v>14.04</v>
      </c>
      <c r="D436" s="12">
        <v>24.76</v>
      </c>
      <c r="E436" s="12">
        <v>25.46</v>
      </c>
      <c r="F436" s="12">
        <v>13.404999999999999</v>
      </c>
      <c r="G436" s="12">
        <v>9.4166666666666696</v>
      </c>
      <c r="H436" s="12">
        <v>15.223333333333301</v>
      </c>
      <c r="I436" s="12">
        <v>19.856666666666701</v>
      </c>
      <c r="J436" s="12">
        <f>AVERAGE(B436:E436)</f>
        <v>17.215000000000003</v>
      </c>
      <c r="K436" s="12">
        <f>AVERAGE(F436:I436)</f>
        <v>14.475416666666668</v>
      </c>
      <c r="L436" s="12">
        <f>MAX(J436:K436)</f>
        <v>17.215000000000003</v>
      </c>
      <c r="M436" s="8">
        <f>F436/B436</f>
        <v>2.9141304347826087</v>
      </c>
      <c r="N436" s="8">
        <f>G436/C436</f>
        <v>0.67070275403608759</v>
      </c>
      <c r="O436" s="8">
        <f>H436/D436</f>
        <v>0.6148357565966599</v>
      </c>
      <c r="P436" s="8">
        <f>I436/E436</f>
        <v>0.77991620843152787</v>
      </c>
      <c r="Q436" s="8">
        <f>LOG(M436,2)</f>
        <v>1.5430654530381862</v>
      </c>
      <c r="R436" s="8">
        <f>LOG(N436,2)</f>
        <v>-0.57625456883580395</v>
      </c>
      <c r="S436" s="8">
        <f>LOG(O436,2)</f>
        <v>-0.70172702555706989</v>
      </c>
      <c r="T436" s="8">
        <f>LOG(P436,2)</f>
        <v>-0.35860896087894495</v>
      </c>
      <c r="U436" s="8">
        <f>STDEV(Q436:T436)/SQRT(COUNT(Q436:T436))</f>
        <v>0.52693728196508183</v>
      </c>
      <c r="V436" s="8">
        <f>AVERAGE(M436:P436)</f>
        <v>1.2448962884617212</v>
      </c>
      <c r="W436" s="8">
        <f>LOG(V436,2)</f>
        <v>0.31602555726979709</v>
      </c>
      <c r="X436" t="s">
        <v>1614</v>
      </c>
      <c r="Y436">
        <f>_xlfn.T.TEST(B436:E436,F436:I436,2,1)</f>
        <v>0.54182137691921195</v>
      </c>
      <c r="Z436">
        <f>IF(ABS(W436)&gt;0.3014,1,0)</f>
        <v>1</v>
      </c>
      <c r="AA436">
        <f>IF(Y436&lt;0.05,1,0)</f>
        <v>0</v>
      </c>
      <c r="AB436">
        <f>IF((Z436+AA436)&gt;1,1,0)</f>
        <v>0</v>
      </c>
      <c r="AC436">
        <f>TINV(Y436,3)</f>
        <v>0.68627813805182836</v>
      </c>
      <c r="AD436">
        <f>EXP((-AC436*AC436)/2)</f>
        <v>0.79018448032484534</v>
      </c>
      <c r="AE436">
        <f>-LOG10(AD436)</f>
        <v>0.10227150436283625</v>
      </c>
      <c r="AF436">
        <f>IF(AE436&gt;2,1,0)</f>
        <v>0</v>
      </c>
      <c r="AG436">
        <f>IF((AF436+Z436)&gt;1,1,0)</f>
        <v>0</v>
      </c>
    </row>
    <row r="437" spans="1:33" x14ac:dyDescent="0.25">
      <c r="A437" s="7" t="s">
        <v>1652</v>
      </c>
      <c r="B437" s="12">
        <v>832.84</v>
      </c>
      <c r="C437" s="12">
        <v>1015.5375</v>
      </c>
      <c r="D437" s="12">
        <v>891.77666666666698</v>
      </c>
      <c r="E437" s="12">
        <v>767.89750000000004</v>
      </c>
      <c r="F437" s="12">
        <v>1176.845</v>
      </c>
      <c r="G437" s="12">
        <v>1275.74</v>
      </c>
      <c r="H437" s="12">
        <v>925.67333333333295</v>
      </c>
      <c r="I437" s="12">
        <v>976.20333333333303</v>
      </c>
      <c r="J437" s="12">
        <f>AVERAGE(B437:E437)</f>
        <v>877.0129166666668</v>
      </c>
      <c r="K437" s="12">
        <f>AVERAGE(F437:I437)</f>
        <v>1088.6154166666665</v>
      </c>
      <c r="L437" s="12">
        <f>MAX(J437:K437)</f>
        <v>1088.6154166666665</v>
      </c>
      <c r="M437" s="8">
        <f>F437/B437</f>
        <v>1.4130505259113395</v>
      </c>
      <c r="N437" s="8">
        <f>G437/C437</f>
        <v>1.2562214590795515</v>
      </c>
      <c r="O437" s="8">
        <f>H437/D437</f>
        <v>1.0380102641543278</v>
      </c>
      <c r="P437" s="8">
        <f>I437/E437</f>
        <v>1.2712677581751901</v>
      </c>
      <c r="Q437" s="8">
        <f>LOG(M437,2)</f>
        <v>0.49881305249315316</v>
      </c>
      <c r="R437" s="8">
        <f>LOG(N437,2)</f>
        <v>0.32909081912767341</v>
      </c>
      <c r="S437" s="8">
        <f>LOG(O437,2)</f>
        <v>5.3820709564131236E-2</v>
      </c>
      <c r="T437" s="8">
        <f>LOG(P437,2)</f>
        <v>0.34626792704430343</v>
      </c>
      <c r="U437" s="8">
        <f>STDEV(Q437:T437)/SQRT(COUNT(Q437:T437))</f>
        <v>9.2611182992123814E-2</v>
      </c>
      <c r="V437" s="8">
        <f>AVERAGE(M437:P437)</f>
        <v>1.2446375018301021</v>
      </c>
      <c r="W437" s="8">
        <f>LOG(V437,2)</f>
        <v>0.31572562144013627</v>
      </c>
      <c r="X437" s="7" t="s">
        <v>1652</v>
      </c>
      <c r="Y437">
        <f>_xlfn.T.TEST(B437:E437,F437:I437,2,1)</f>
        <v>4.8194409861736398E-2</v>
      </c>
      <c r="Z437">
        <f>IF(ABS(W437)&gt;0.3014,1,0)</f>
        <v>1</v>
      </c>
      <c r="AA437">
        <f>IF(Y437&lt;0.05,1,0)</f>
        <v>1</v>
      </c>
      <c r="AB437">
        <f>IF((Z437+AA437)&gt;1,1,0)</f>
        <v>1</v>
      </c>
      <c r="AC437">
        <f>TINV(Y437,3)</f>
        <v>3.230584654489443</v>
      </c>
      <c r="AD437">
        <f>EXP((-AC437*AC437)/2)</f>
        <v>5.4163203033748648E-3</v>
      </c>
      <c r="AE437">
        <f>-LOG10(AD437)</f>
        <v>2.266295660815707</v>
      </c>
      <c r="AF437">
        <f>IF(AE437&gt;2,1,0)</f>
        <v>1</v>
      </c>
      <c r="AG437">
        <f>IF((AF437+Z437)&gt;1,1,0)</f>
        <v>1</v>
      </c>
    </row>
    <row r="438" spans="1:33" x14ac:dyDescent="0.25">
      <c r="A438" t="s">
        <v>5555</v>
      </c>
      <c r="B438" s="12">
        <v>17.940000000000001</v>
      </c>
      <c r="C438" s="12">
        <v>28.805</v>
      </c>
      <c r="D438" s="12">
        <v>28.466666666666701</v>
      </c>
      <c r="E438" s="12">
        <v>64.382499999999993</v>
      </c>
      <c r="F438" s="12">
        <v>32.174999999999997</v>
      </c>
      <c r="G438" s="12">
        <v>32.143333333333302</v>
      </c>
      <c r="H438" s="12">
        <v>24.133333333333301</v>
      </c>
      <c r="I438" s="12">
        <v>78.41</v>
      </c>
      <c r="J438" s="12">
        <f>AVERAGE(B438:E438)</f>
        <v>34.898541666666674</v>
      </c>
      <c r="K438" s="12">
        <f>AVERAGE(F438:I438)</f>
        <v>41.715416666666648</v>
      </c>
      <c r="L438" s="12">
        <f>MAX(J438:K438)</f>
        <v>41.715416666666648</v>
      </c>
      <c r="M438" s="8">
        <f>F438/B438</f>
        <v>1.793478260869565</v>
      </c>
      <c r="N438" s="8">
        <f>G438/C438</f>
        <v>1.1158942313255791</v>
      </c>
      <c r="O438" s="8">
        <f>H438/D438</f>
        <v>0.84777517564402594</v>
      </c>
      <c r="P438" s="8">
        <f>I438/E438</f>
        <v>1.2178775288315926</v>
      </c>
      <c r="Q438" s="8">
        <f>LOG(M438,2)</f>
        <v>0.84276025818880274</v>
      </c>
      <c r="R438" s="8">
        <f>LOG(N438,2)</f>
        <v>0.15820028955647275</v>
      </c>
      <c r="S438" s="8">
        <f>LOG(O438,2)</f>
        <v>-0.23824637253728873</v>
      </c>
      <c r="T438" s="8">
        <f>LOG(P438,2)</f>
        <v>0.28436906146180085</v>
      </c>
      <c r="U438" s="8">
        <f>STDEV(Q438:T438)/SQRT(COUNT(Q438:T438))</f>
        <v>0.22338372355906097</v>
      </c>
      <c r="V438" s="8">
        <f>AVERAGE(M438:P438)</f>
        <v>1.2437562991676907</v>
      </c>
      <c r="W438" s="8">
        <f>LOG(V438,2)</f>
        <v>0.31470383239395561</v>
      </c>
      <c r="X438" t="s">
        <v>5555</v>
      </c>
      <c r="Y438">
        <f>_xlfn.T.TEST(B438:E438,F438:I438,2,1)</f>
        <v>0.22737697099584209</v>
      </c>
      <c r="Z438">
        <f>IF(ABS(W438)&gt;0.3014,1,0)</f>
        <v>1</v>
      </c>
      <c r="AA438">
        <f>IF(Y438&lt;0.05,1,0)</f>
        <v>0</v>
      </c>
      <c r="AB438">
        <f>IF((Z438+AA438)&gt;1,1,0)</f>
        <v>0</v>
      </c>
      <c r="AC438">
        <f>TINV(Y438,3)</f>
        <v>1.5134632375066956</v>
      </c>
      <c r="AD438">
        <f>EXP((-AC438*AC438)/2)</f>
        <v>0.3181330823976265</v>
      </c>
      <c r="AE438">
        <f>-LOG10(AD438)</f>
        <v>0.49739116661826061</v>
      </c>
      <c r="AF438">
        <f>IF(AE438&gt;2,1,0)</f>
        <v>0</v>
      </c>
      <c r="AG438">
        <f>IF((AF438+Z438)&gt;1,1,0)</f>
        <v>0</v>
      </c>
    </row>
    <row r="439" spans="1:33" x14ac:dyDescent="0.25">
      <c r="A439" t="s">
        <v>4267</v>
      </c>
      <c r="B439" s="12">
        <v>139.79</v>
      </c>
      <c r="C439" s="12">
        <v>188.82499999999999</v>
      </c>
      <c r="D439" s="12">
        <v>323.5</v>
      </c>
      <c r="E439" s="12">
        <v>273.41250000000002</v>
      </c>
      <c r="F439" s="12">
        <v>239.14500000000001</v>
      </c>
      <c r="G439" s="12">
        <v>263.89333333333298</v>
      </c>
      <c r="H439" s="12">
        <v>320.946666666667</v>
      </c>
      <c r="I439" s="12">
        <v>238.32333333333301</v>
      </c>
      <c r="J439" s="12">
        <f>AVERAGE(B439:E439)</f>
        <v>231.38187500000001</v>
      </c>
      <c r="K439" s="12">
        <f>AVERAGE(F439:I439)</f>
        <v>265.57708333333323</v>
      </c>
      <c r="L439" s="12">
        <f>MAX(J439:K439)</f>
        <v>265.57708333333323</v>
      </c>
      <c r="M439" s="8">
        <f>F439/B439</f>
        <v>1.7107446884612636</v>
      </c>
      <c r="N439" s="8">
        <f>G439/C439</f>
        <v>1.3975550553863789</v>
      </c>
      <c r="O439" s="8">
        <f>H439/D439</f>
        <v>0.99210716125708498</v>
      </c>
      <c r="P439" s="8">
        <f>I439/E439</f>
        <v>0.8716621710175394</v>
      </c>
      <c r="Q439" s="8">
        <f>LOG(M439,2)</f>
        <v>0.77462446808288821</v>
      </c>
      <c r="R439" s="8">
        <f>LOG(N439,2)</f>
        <v>0.48290511782222834</v>
      </c>
      <c r="S439" s="8">
        <f>LOG(O439,2)</f>
        <v>-1.1432134895826396E-2</v>
      </c>
      <c r="T439" s="8">
        <f>LOG(P439,2)</f>
        <v>-0.19815899501463016</v>
      </c>
      <c r="U439" s="8">
        <f>STDEV(Q439:T439)/SQRT(COUNT(Q439:T439))</f>
        <v>0.22325141815469024</v>
      </c>
      <c r="V439" s="8">
        <f>AVERAGE(M439:P439)</f>
        <v>1.2430172690305668</v>
      </c>
      <c r="W439" s="8">
        <f>LOG(V439,2)</f>
        <v>0.31384633965000869</v>
      </c>
      <c r="X439" t="s">
        <v>4267</v>
      </c>
      <c r="Y439">
        <f>_xlfn.T.TEST(B439:E439,F439:I439,2,1)</f>
        <v>0.35986303055189689</v>
      </c>
      <c r="Z439">
        <f>IF(ABS(W439)&gt;0.3014,1,0)</f>
        <v>1</v>
      </c>
      <c r="AA439">
        <f>IF(Y439&lt;0.05,1,0)</f>
        <v>0</v>
      </c>
      <c r="AB439">
        <f>IF((Z439+AA439)&gt;1,1,0)</f>
        <v>0</v>
      </c>
      <c r="AC439">
        <f>TINV(Y439,3)</f>
        <v>1.0783327328872734</v>
      </c>
      <c r="AD439">
        <f>EXP((-AC439*AC439)/2)</f>
        <v>0.55911464276437839</v>
      </c>
      <c r="AE439">
        <f>-LOG10(AD439)</f>
        <v>0.25249913376798339</v>
      </c>
      <c r="AF439">
        <f>IF(AE439&gt;2,1,0)</f>
        <v>0</v>
      </c>
      <c r="AG439">
        <f>IF((AF439+Z439)&gt;1,1,0)</f>
        <v>0</v>
      </c>
    </row>
    <row r="440" spans="1:33" x14ac:dyDescent="0.25">
      <c r="A440" t="s">
        <v>5860</v>
      </c>
      <c r="B440" s="12">
        <v>13.17</v>
      </c>
      <c r="C440" s="12">
        <v>24.41</v>
      </c>
      <c r="D440" s="12">
        <v>23.65</v>
      </c>
      <c r="E440" s="12">
        <v>29.2225</v>
      </c>
      <c r="F440" s="12">
        <v>23.315000000000001</v>
      </c>
      <c r="G440" s="12">
        <v>23.136666666666699</v>
      </c>
      <c r="H440" s="12">
        <v>30.176666666666701</v>
      </c>
      <c r="I440" s="12">
        <v>28.57</v>
      </c>
      <c r="J440" s="12">
        <f>AVERAGE(B440:E440)</f>
        <v>22.613125</v>
      </c>
      <c r="K440" s="12">
        <f>AVERAGE(F440:I440)</f>
        <v>26.299583333333352</v>
      </c>
      <c r="L440" s="12">
        <f>MAX(J440:K440)</f>
        <v>26.299583333333352</v>
      </c>
      <c r="M440" s="8">
        <f>F440/B440</f>
        <v>1.7703113135914958</v>
      </c>
      <c r="N440" s="8">
        <f>G440/C440</f>
        <v>0.94783558650826294</v>
      </c>
      <c r="O440" s="8">
        <f>H440/D440</f>
        <v>1.2759689922480635</v>
      </c>
      <c r="P440" s="8">
        <f>I440/E440</f>
        <v>0.9776713149114552</v>
      </c>
      <c r="Q440" s="8">
        <f>LOG(M440,2)</f>
        <v>0.8240030840833803</v>
      </c>
      <c r="R440" s="8">
        <f>LOG(N440,2)</f>
        <v>-7.7291266882461823E-2</v>
      </c>
      <c r="S440" s="8">
        <f>LOG(O440,2)</f>
        <v>0.35159327011101088</v>
      </c>
      <c r="T440" s="8">
        <f>LOG(P440,2)</f>
        <v>-3.2578570454350551E-2</v>
      </c>
      <c r="U440" s="8">
        <f>STDEV(Q440:T440)/SQRT(COUNT(Q440:T440))</f>
        <v>0.20930260413495314</v>
      </c>
      <c r="V440" s="8">
        <f>AVERAGE(M440:P440)</f>
        <v>1.2429468018148193</v>
      </c>
      <c r="W440" s="8">
        <f>LOG(V440,2)</f>
        <v>0.31376455029196965</v>
      </c>
      <c r="X440" t="s">
        <v>5860</v>
      </c>
      <c r="Y440">
        <f>_xlfn.T.TEST(B440:E440,F440:I440,2,1)</f>
        <v>0.27770954258146696</v>
      </c>
      <c r="Z440">
        <f>IF(ABS(W440)&gt;0.3014,1,0)</f>
        <v>1</v>
      </c>
      <c r="AA440">
        <f>IF(Y440&lt;0.05,1,0)</f>
        <v>0</v>
      </c>
      <c r="AB440">
        <f>IF((Z440+AA440)&gt;1,1,0)</f>
        <v>0</v>
      </c>
      <c r="AC440">
        <f>TINV(Y440,3)</f>
        <v>1.3227533314854347</v>
      </c>
      <c r="AD440">
        <f>EXP((-AC440*AC440)/2)</f>
        <v>0.4169294784225166</v>
      </c>
      <c r="AE440">
        <f>-LOG10(AD440)</f>
        <v>0.3799373975970452</v>
      </c>
      <c r="AF440">
        <f>IF(AE440&gt;2,1,0)</f>
        <v>0</v>
      </c>
      <c r="AG440">
        <f>IF((AF440+Z440)&gt;1,1,0)</f>
        <v>0</v>
      </c>
    </row>
    <row r="441" spans="1:33" x14ac:dyDescent="0.25">
      <c r="A441" t="s">
        <v>5181</v>
      </c>
      <c r="B441" s="12">
        <v>16.34</v>
      </c>
      <c r="C441" s="12">
        <v>21.72</v>
      </c>
      <c r="D441" s="12">
        <v>25.143333333333299</v>
      </c>
      <c r="E441" s="12">
        <v>18.727499999999999</v>
      </c>
      <c r="F441" s="12">
        <v>23.03</v>
      </c>
      <c r="G441" s="12">
        <v>33.24</v>
      </c>
      <c r="H441" s="12">
        <v>22.906666666666698</v>
      </c>
      <c r="I441" s="12">
        <v>20.98</v>
      </c>
      <c r="J441" s="12">
        <f>AVERAGE(B441:E441)</f>
        <v>20.482708333333328</v>
      </c>
      <c r="K441" s="12">
        <f>AVERAGE(F441:I441)</f>
        <v>25.039166666666677</v>
      </c>
      <c r="L441" s="12">
        <f>MAX(J441:K441)</f>
        <v>25.039166666666677</v>
      </c>
      <c r="M441" s="8">
        <f>F441/B441</f>
        <v>1.4094247246022034</v>
      </c>
      <c r="N441" s="8">
        <f>G441/C441</f>
        <v>1.5303867403314919</v>
      </c>
      <c r="O441" s="8">
        <f>H441/D441</f>
        <v>0.91104335145167958</v>
      </c>
      <c r="P441" s="8">
        <f>I441/E441</f>
        <v>1.1202776665331733</v>
      </c>
      <c r="Q441" s="8">
        <f>LOG(M441,2)</f>
        <v>0.49510642764716234</v>
      </c>
      <c r="R441" s="8">
        <f>LOG(N441,2)</f>
        <v>0.6138962789659832</v>
      </c>
      <c r="S441" s="8">
        <f>LOG(O441,2)</f>
        <v>-0.13440838944807573</v>
      </c>
      <c r="T441" s="8">
        <f>LOG(P441,2)</f>
        <v>0.16385635592789938</v>
      </c>
      <c r="U441" s="8">
        <f>STDEV(Q441:T441)/SQRT(COUNT(Q441:T441))</f>
        <v>0.16904044210172323</v>
      </c>
      <c r="V441" s="8">
        <f>AVERAGE(M441:P441)</f>
        <v>1.2427831207296371</v>
      </c>
      <c r="W441" s="8">
        <f>LOG(V441,2)</f>
        <v>0.31357455226516934</v>
      </c>
      <c r="X441" t="s">
        <v>5181</v>
      </c>
      <c r="Y441">
        <f>_xlfn.T.TEST(B441:E441,F441:I441,2,1)</f>
        <v>0.22026972497765088</v>
      </c>
      <c r="Z441">
        <f>IF(ABS(W441)&gt;0.3014,1,0)</f>
        <v>1</v>
      </c>
      <c r="AA441">
        <f>IF(Y441&lt;0.05,1,0)</f>
        <v>0</v>
      </c>
      <c r="AB441">
        <f>IF((Z441+AA441)&gt;1,1,0)</f>
        <v>0</v>
      </c>
      <c r="AC441">
        <f>TINV(Y441,3)</f>
        <v>1.5440618542122171</v>
      </c>
      <c r="AD441">
        <f>EXP((-AC441*AC441)/2)</f>
        <v>0.30359414927270256</v>
      </c>
      <c r="AE441">
        <f>-LOG10(AD441)</f>
        <v>0.517706602220115</v>
      </c>
      <c r="AF441">
        <f>IF(AE441&gt;2,1,0)</f>
        <v>0</v>
      </c>
      <c r="AG441">
        <f>IF((AF441+Z441)&gt;1,1,0)</f>
        <v>0</v>
      </c>
    </row>
    <row r="442" spans="1:33" x14ac:dyDescent="0.25">
      <c r="A442" t="s">
        <v>5763</v>
      </c>
      <c r="B442" s="12">
        <v>547.21</v>
      </c>
      <c r="C442" s="12">
        <v>690.26</v>
      </c>
      <c r="D442" s="12">
        <v>696.95</v>
      </c>
      <c r="E442" s="12">
        <v>509.36</v>
      </c>
      <c r="F442" s="12">
        <v>898.22500000000002</v>
      </c>
      <c r="G442" s="12">
        <v>851.53666666666697</v>
      </c>
      <c r="H442" s="12">
        <v>643.363333333333</v>
      </c>
      <c r="I442" s="12">
        <v>597.40333333333297</v>
      </c>
      <c r="J442" s="12">
        <f>AVERAGE(B442:E442)</f>
        <v>610.94500000000005</v>
      </c>
      <c r="K442" s="12">
        <f>AVERAGE(F442:I442)</f>
        <v>747.63208333333318</v>
      </c>
      <c r="L442" s="12">
        <f>MAX(J442:K442)</f>
        <v>747.63208333333318</v>
      </c>
      <c r="M442" s="8">
        <f>F442/B442</f>
        <v>1.6414630580581495</v>
      </c>
      <c r="N442" s="8">
        <f>G442/C442</f>
        <v>1.2336462588976138</v>
      </c>
      <c r="O442" s="8">
        <f>H442/D442</f>
        <v>0.92311260970418674</v>
      </c>
      <c r="P442" s="8">
        <f>I442/E442</f>
        <v>1.1728508978587502</v>
      </c>
      <c r="Q442" s="8">
        <f>LOG(M442,2)</f>
        <v>0.71498228170740286</v>
      </c>
      <c r="R442" s="8">
        <f>LOG(N442,2)</f>
        <v>0.30292876912605649</v>
      </c>
      <c r="S442" s="8">
        <f>LOG(O442,2)</f>
        <v>-0.11542144316786535</v>
      </c>
      <c r="T442" s="8">
        <f>LOG(P442,2)</f>
        <v>0.23001961814701249</v>
      </c>
      <c r="U442" s="8">
        <f>STDEV(Q442:T442)/SQRT(COUNT(Q442:T442))</f>
        <v>0.17042895635169475</v>
      </c>
      <c r="V442" s="8">
        <f>AVERAGE(M442:P442)</f>
        <v>1.242768206129675</v>
      </c>
      <c r="W442" s="8">
        <f>LOG(V442,2)</f>
        <v>0.3135572384248394</v>
      </c>
      <c r="X442" t="s">
        <v>5763</v>
      </c>
      <c r="Y442">
        <f>_xlfn.T.TEST(B442:E442,F442:I442,2,1)</f>
        <v>0.2030426354506531</v>
      </c>
      <c r="Z442">
        <f>IF(ABS(W442)&gt;0.3014,1,0)</f>
        <v>1</v>
      </c>
      <c r="AA442">
        <f>IF(Y442&lt;0.05,1,0)</f>
        <v>0</v>
      </c>
      <c r="AB442">
        <f>IF((Z442+AA442)&gt;1,1,0)</f>
        <v>0</v>
      </c>
      <c r="AC442">
        <f>TINV(Y442,3)</f>
        <v>1.6230211785810349</v>
      </c>
      <c r="AD442">
        <f>EXP((-AC442*AC442)/2)</f>
        <v>0.26791142065172607</v>
      </c>
      <c r="AE442">
        <f>-LOG10(AD442)</f>
        <v>0.57200877269150796</v>
      </c>
      <c r="AF442">
        <f>IF(AE442&gt;2,1,0)</f>
        <v>0</v>
      </c>
      <c r="AG442">
        <f>IF((AF442+Z442)&gt;1,1,0)</f>
        <v>0</v>
      </c>
    </row>
    <row r="443" spans="1:33" x14ac:dyDescent="0.25">
      <c r="A443" t="s">
        <v>1567</v>
      </c>
      <c r="B443" s="12">
        <v>391.38</v>
      </c>
      <c r="C443" s="12">
        <v>406.71249999999998</v>
      </c>
      <c r="D443" s="12">
        <v>436.006666666667</v>
      </c>
      <c r="E443" s="12">
        <v>369.58</v>
      </c>
      <c r="F443" s="12">
        <v>459.09</v>
      </c>
      <c r="G443" s="12">
        <v>618.96</v>
      </c>
      <c r="H443" s="12">
        <v>451.62</v>
      </c>
      <c r="I443" s="12">
        <v>458.21333333333303</v>
      </c>
      <c r="J443" s="12">
        <f>AVERAGE(B443:E443)</f>
        <v>400.9197916666667</v>
      </c>
      <c r="K443" s="12">
        <f>AVERAGE(F443:I443)</f>
        <v>496.9708333333333</v>
      </c>
      <c r="L443" s="12">
        <f>MAX(J443:K443)</f>
        <v>496.9708333333333</v>
      </c>
      <c r="M443" s="8">
        <f>F443/B443</f>
        <v>1.173003219377587</v>
      </c>
      <c r="N443" s="8">
        <f>G443/C443</f>
        <v>1.5218612656360453</v>
      </c>
      <c r="O443" s="8">
        <f>H443/D443</f>
        <v>1.0358098500022928</v>
      </c>
      <c r="P443" s="8">
        <f>I443/E443</f>
        <v>1.2398217796778317</v>
      </c>
      <c r="Q443" s="8">
        <f>LOG(M443,2)</f>
        <v>0.23020697293479814</v>
      </c>
      <c r="R443" s="8">
        <f>LOG(N443,2)</f>
        <v>0.60583684734237897</v>
      </c>
      <c r="S443" s="8">
        <f>LOG(O443,2)</f>
        <v>5.075918291128198E-2</v>
      </c>
      <c r="T443" s="8">
        <f>LOG(P443,2)</f>
        <v>0.31013275282666886</v>
      </c>
      <c r="U443" s="8">
        <f>STDEV(Q443:T443)/SQRT(COUNT(Q443:T443))</f>
        <v>0.11569664141061167</v>
      </c>
      <c r="V443" s="8">
        <f>AVERAGE(M443:P443)</f>
        <v>1.2426240286734391</v>
      </c>
      <c r="W443" s="8">
        <f>LOG(V443,2)</f>
        <v>0.31338985711702005</v>
      </c>
      <c r="X443" t="s">
        <v>1567</v>
      </c>
      <c r="Y443">
        <f>_xlfn.T.TEST(B443:E443,F443:I443,2,1)</f>
        <v>0.10446958089299367</v>
      </c>
      <c r="Z443">
        <f>IF(ABS(W443)&gt;0.3014,1,0)</f>
        <v>1</v>
      </c>
      <c r="AA443">
        <f>IF(Y443&lt;0.05,1,0)</f>
        <v>0</v>
      </c>
      <c r="AB443">
        <f>IF((Z443+AA443)&gt;1,1,0)</f>
        <v>0</v>
      </c>
      <c r="AC443">
        <f>TINV(Y443,3)</f>
        <v>2.3054050744327883</v>
      </c>
      <c r="AD443">
        <f>EXP((-AC443*AC443)/2)</f>
        <v>7.0127078292396255E-2</v>
      </c>
      <c r="AE443">
        <f>-LOG10(AD443)</f>
        <v>1.1541142547547525</v>
      </c>
      <c r="AF443">
        <f>IF(AE443&gt;2,1,0)</f>
        <v>0</v>
      </c>
      <c r="AG443">
        <f>IF((AF443+Z443)&gt;1,1,0)</f>
        <v>0</v>
      </c>
    </row>
    <row r="444" spans="1:33" x14ac:dyDescent="0.25">
      <c r="A444" t="s">
        <v>2670</v>
      </c>
      <c r="B444" s="12">
        <v>48.73</v>
      </c>
      <c r="C444" s="12">
        <v>58.88</v>
      </c>
      <c r="D444" s="12">
        <v>80.663333333333298</v>
      </c>
      <c r="E444" s="12">
        <v>74.407499999999999</v>
      </c>
      <c r="F444" s="12">
        <v>105.61499999999999</v>
      </c>
      <c r="G444" s="12">
        <v>81.596666666666707</v>
      </c>
      <c r="H444" s="12">
        <v>66.1933333333333</v>
      </c>
      <c r="I444" s="12">
        <v>44.2366666666667</v>
      </c>
      <c r="J444" s="12">
        <f>AVERAGE(B444:E444)</f>
        <v>65.670208333333335</v>
      </c>
      <c r="K444" s="12">
        <f>AVERAGE(F444:I444)</f>
        <v>74.410416666666677</v>
      </c>
      <c r="L444" s="12">
        <f>MAX(J444:K444)</f>
        <v>74.410416666666677</v>
      </c>
      <c r="M444" s="8">
        <f>F444/B444</f>
        <v>2.1673507079827621</v>
      </c>
      <c r="N444" s="8">
        <f>G444/C444</f>
        <v>1.3858129528985514</v>
      </c>
      <c r="O444" s="8">
        <f>H444/D444</f>
        <v>0.82061242200090911</v>
      </c>
      <c r="P444" s="8">
        <f>I444/E444</f>
        <v>0.59451892170368181</v>
      </c>
      <c r="Q444" s="8">
        <f>LOG(M444,2)</f>
        <v>1.115932620773167</v>
      </c>
      <c r="R444" s="8">
        <f>LOG(N444,2)</f>
        <v>0.47073254597715208</v>
      </c>
      <c r="S444" s="8">
        <f>LOG(O444,2)</f>
        <v>-0.28522710172994842</v>
      </c>
      <c r="T444" s="8">
        <f>LOG(P444,2)</f>
        <v>-0.75020536765208679</v>
      </c>
      <c r="U444" s="8">
        <f>STDEV(Q444:T444)/SQRT(COUNT(Q444:T444))</f>
        <v>0.41181437621630484</v>
      </c>
      <c r="V444" s="8">
        <f>AVERAGE(M444:P444)</f>
        <v>1.2420737511464763</v>
      </c>
      <c r="W444" s="8">
        <f>LOG(V444,2)</f>
        <v>0.31275083962468042</v>
      </c>
      <c r="X444" t="s">
        <v>2670</v>
      </c>
      <c r="Y444">
        <f>_xlfn.T.TEST(B444:E444,F444:I444,2,1)</f>
        <v>0.68448683824027179</v>
      </c>
      <c r="Z444">
        <f>IF(ABS(W444)&gt;0.3014,1,0)</f>
        <v>1</v>
      </c>
      <c r="AA444">
        <f>IF(Y444&lt;0.05,1,0)</f>
        <v>0</v>
      </c>
      <c r="AB444">
        <f>IF((Z444+AA444)&gt;1,1,0)</f>
        <v>0</v>
      </c>
      <c r="AC444">
        <f>TINV(Y444,3)</f>
        <v>0.44806632009752473</v>
      </c>
      <c r="AD444">
        <f>EXP((-AC444*AC444)/2)</f>
        <v>0.90449209519651619</v>
      </c>
      <c r="AE444">
        <f>-LOG10(AD444)</f>
        <v>4.3595224301718472E-2</v>
      </c>
      <c r="AF444">
        <f>IF(AE444&gt;2,1,0)</f>
        <v>0</v>
      </c>
      <c r="AG444">
        <f>IF((AF444+Z444)&gt;1,1,0)</f>
        <v>0</v>
      </c>
    </row>
    <row r="445" spans="1:33" x14ac:dyDescent="0.25">
      <c r="A445" t="s">
        <v>1745</v>
      </c>
      <c r="B445" s="12">
        <v>48.73</v>
      </c>
      <c r="C445" s="12">
        <v>44.167499999999997</v>
      </c>
      <c r="D445" s="12">
        <v>70.683333333333294</v>
      </c>
      <c r="E445" s="12">
        <v>62.362499999999997</v>
      </c>
      <c r="F445" s="12">
        <v>72.864999999999995</v>
      </c>
      <c r="G445" s="12">
        <v>67.273333333333298</v>
      </c>
      <c r="H445" s="12">
        <v>56.1933333333333</v>
      </c>
      <c r="I445" s="12">
        <v>72.010000000000005</v>
      </c>
      <c r="J445" s="12">
        <f>AVERAGE(B445:E445)</f>
        <v>56.485833333333318</v>
      </c>
      <c r="K445" s="12">
        <f>AVERAGE(F445:I445)</f>
        <v>67.085416666666646</v>
      </c>
      <c r="L445" s="12">
        <f>MAX(J445:K445)</f>
        <v>67.085416666666646</v>
      </c>
      <c r="M445" s="8">
        <f>F445/B445</f>
        <v>1.4952801149189412</v>
      </c>
      <c r="N445" s="8">
        <f>G445/C445</f>
        <v>1.5231410728099464</v>
      </c>
      <c r="O445" s="8">
        <f>H445/D445</f>
        <v>0.79500117896722466</v>
      </c>
      <c r="P445" s="8">
        <f>I445/E445</f>
        <v>1.1547003407496494</v>
      </c>
      <c r="Q445" s="8">
        <f>LOG(M445,2)</f>
        <v>0.58041577375420339</v>
      </c>
      <c r="R445" s="8">
        <f>LOG(N445,2)</f>
        <v>0.60704956993933046</v>
      </c>
      <c r="S445" s="8">
        <f>LOG(O445,2)</f>
        <v>-0.33097109500746719</v>
      </c>
      <c r="T445" s="8">
        <f>LOG(P445,2)</f>
        <v>0.20751850271888989</v>
      </c>
      <c r="U445" s="8">
        <f>STDEV(Q445:T445)/SQRT(COUNT(Q445:T445))</f>
        <v>0.21889241301365034</v>
      </c>
      <c r="V445" s="8">
        <f>AVERAGE(M445:P445)</f>
        <v>1.2420306768614404</v>
      </c>
      <c r="W445" s="8">
        <f>LOG(V445,2)</f>
        <v>0.3127008070602546</v>
      </c>
      <c r="X445" t="s">
        <v>1745</v>
      </c>
      <c r="Y445">
        <f>_xlfn.T.TEST(B445:E445,F445:I445,2,1)</f>
        <v>0.32341065248443457</v>
      </c>
      <c r="Z445">
        <f>IF(ABS(W445)&gt;0.3014,1,0)</f>
        <v>1</v>
      </c>
      <c r="AA445">
        <f>IF(Y445&lt;0.05,1,0)</f>
        <v>0</v>
      </c>
      <c r="AB445">
        <f>IF((Z445+AA445)&gt;1,1,0)</f>
        <v>0</v>
      </c>
      <c r="AC445">
        <f>TINV(Y445,3)</f>
        <v>1.1789404863388275</v>
      </c>
      <c r="AD445">
        <f>EXP((-AC445*AC445)/2)</f>
        <v>0.49909923505105719</v>
      </c>
      <c r="AE445">
        <f>-LOG10(AD445)</f>
        <v>0.30181309575872112</v>
      </c>
      <c r="AF445">
        <f>IF(AE445&gt;2,1,0)</f>
        <v>0</v>
      </c>
      <c r="AG445">
        <f>IF((AF445+Z445)&gt;1,1,0)</f>
        <v>0</v>
      </c>
    </row>
    <row r="446" spans="1:33" x14ac:dyDescent="0.25">
      <c r="A446" t="s">
        <v>3173</v>
      </c>
      <c r="B446" s="12">
        <v>12.67</v>
      </c>
      <c r="C446" s="12">
        <v>16</v>
      </c>
      <c r="D446" s="12">
        <v>18.793333333333301</v>
      </c>
      <c r="E446" s="12">
        <v>43.702500000000001</v>
      </c>
      <c r="F446" s="12">
        <v>23.67</v>
      </c>
      <c r="G446" s="12">
        <v>15.67</v>
      </c>
      <c r="H446" s="12">
        <v>27.61</v>
      </c>
      <c r="I446" s="12">
        <v>28.426666666666701</v>
      </c>
      <c r="J446" s="12">
        <f>AVERAGE(B446:E446)</f>
        <v>22.791458333333324</v>
      </c>
      <c r="K446" s="12">
        <f>AVERAGE(F446:I446)</f>
        <v>23.844166666666677</v>
      </c>
      <c r="L446" s="12">
        <f>MAX(J446:K446)</f>
        <v>23.844166666666677</v>
      </c>
      <c r="M446" s="8">
        <f>F446/B446</f>
        <v>1.8681925808997633</v>
      </c>
      <c r="N446" s="8">
        <f>G446/C446</f>
        <v>0.979375</v>
      </c>
      <c r="O446" s="8">
        <f>H446/D446</f>
        <v>1.4691379921958165</v>
      </c>
      <c r="P446" s="8">
        <f>I446/E446</f>
        <v>0.65045859313921861</v>
      </c>
      <c r="Q446" s="8">
        <f>LOG(M446,2)</f>
        <v>0.9016431815938053</v>
      </c>
      <c r="R446" s="8">
        <f>LOG(N446,2)</f>
        <v>-3.0066725302144433E-2</v>
      </c>
      <c r="S446" s="8">
        <f>LOG(O446,2)</f>
        <v>0.55496991073880608</v>
      </c>
      <c r="T446" s="8">
        <f>LOG(P446,2)</f>
        <v>-0.62047087403045653</v>
      </c>
      <c r="U446" s="8">
        <f>STDEV(Q446:T446)/SQRT(COUNT(Q446:T446))</f>
        <v>0.33471389737191337</v>
      </c>
      <c r="V446" s="8">
        <f>AVERAGE(M446:P446)</f>
        <v>1.2417910415586997</v>
      </c>
      <c r="W446" s="8">
        <f>LOG(V446,2)</f>
        <v>0.31242242905800527</v>
      </c>
      <c r="X446" t="s">
        <v>3173</v>
      </c>
      <c r="Y446">
        <f>_xlfn.T.TEST(B446:E446,F446:I446,2,1)</f>
        <v>0.8712744249917983</v>
      </c>
      <c r="Z446">
        <f>IF(ABS(W446)&gt;0.3014,1,0)</f>
        <v>1</v>
      </c>
      <c r="AA446">
        <f>IF(Y446&lt;0.05,1,0)</f>
        <v>0</v>
      </c>
      <c r="AB446">
        <f>IF((Z446+AA446)&gt;1,1,0)</f>
        <v>0</v>
      </c>
      <c r="AC446">
        <f>TINV(Y446,3)</f>
        <v>0.17631862249087535</v>
      </c>
      <c r="AD446">
        <f>EXP((-AC446*AC446)/2)</f>
        <v>0.98457605810716331</v>
      </c>
      <c r="AE446">
        <f>-LOG10(AD446)</f>
        <v>6.7507291547379486E-3</v>
      </c>
      <c r="AF446">
        <f>IF(AE446&gt;2,1,0)</f>
        <v>0</v>
      </c>
      <c r="AG446">
        <f>IF((AF446+Z446)&gt;1,1,0)</f>
        <v>0</v>
      </c>
    </row>
    <row r="447" spans="1:33" x14ac:dyDescent="0.25">
      <c r="A447" s="7" t="s">
        <v>567</v>
      </c>
      <c r="B447" s="12">
        <v>53.56</v>
      </c>
      <c r="C447" s="12">
        <v>47.342500000000001</v>
      </c>
      <c r="D447" s="12">
        <v>45.17</v>
      </c>
      <c r="E447" s="12">
        <v>38.1</v>
      </c>
      <c r="F447" s="12">
        <v>68.165000000000006</v>
      </c>
      <c r="G447" s="12">
        <v>57.913333333333298</v>
      </c>
      <c r="H447" s="12">
        <v>48.33</v>
      </c>
      <c r="I447" s="12">
        <v>53.363333333333301</v>
      </c>
      <c r="J447" s="12">
        <f>AVERAGE(B447:E447)</f>
        <v>46.043124999999996</v>
      </c>
      <c r="K447" s="12">
        <f>AVERAGE(F447:I447)</f>
        <v>56.942916666666648</v>
      </c>
      <c r="L447" s="12">
        <f>MAX(J447:K447)</f>
        <v>56.942916666666648</v>
      </c>
      <c r="M447" s="8">
        <f>F447/B447</f>
        <v>1.2726848394324124</v>
      </c>
      <c r="N447" s="8">
        <f>G447/C447</f>
        <v>1.2232842231258023</v>
      </c>
      <c r="O447" s="8">
        <f>H447/D447</f>
        <v>1.0699579366836396</v>
      </c>
      <c r="P447" s="8">
        <f>I447/E447</f>
        <v>1.4006124234470683</v>
      </c>
      <c r="Q447" s="8">
        <f>LOG(M447,2)</f>
        <v>0.34787520252239973</v>
      </c>
      <c r="R447" s="8">
        <f>LOG(N447,2)</f>
        <v>0.29075964479280075</v>
      </c>
      <c r="S447" s="8">
        <f>LOG(O447,2)</f>
        <v>9.7554080990208986E-2</v>
      </c>
      <c r="T447" s="8">
        <f>LOG(P447,2)</f>
        <v>0.48605778936743527</v>
      </c>
      <c r="U447" s="8">
        <f>STDEV(Q447:T447)/SQRT(COUNT(Q447:T447))</f>
        <v>8.0547884917983148E-2</v>
      </c>
      <c r="V447" s="8">
        <f>AVERAGE(M447:P447)</f>
        <v>1.2416348556722308</v>
      </c>
      <c r="W447" s="8">
        <f>LOG(V447,2)</f>
        <v>0.31224096312063715</v>
      </c>
      <c r="X447" s="7" t="s">
        <v>567</v>
      </c>
      <c r="Y447">
        <f>_xlfn.T.TEST(B447:E447,F447:I447,2,1)</f>
        <v>2.9526814950884914E-2</v>
      </c>
      <c r="Z447">
        <f>IF(ABS(W447)&gt;0.3014,1,0)</f>
        <v>1</v>
      </c>
      <c r="AA447">
        <f>IF(Y447&lt;0.05,1,0)</f>
        <v>1</v>
      </c>
      <c r="AB447">
        <f>IF((Z447+AA447)&gt;1,1,0)</f>
        <v>1</v>
      </c>
      <c r="AC447">
        <f>TINV(Y447,3)</f>
        <v>3.9199250802361276</v>
      </c>
      <c r="AD447">
        <f>EXP((-AC447*AC447)/2)</f>
        <v>4.606342023147166E-4</v>
      </c>
      <c r="AE447">
        <f>-LOG10(AD447)</f>
        <v>3.3366438185969671</v>
      </c>
      <c r="AF447">
        <f>IF(AE447&gt;2,1,0)</f>
        <v>1</v>
      </c>
      <c r="AG447">
        <f>IF((AF447+Z447)&gt;1,1,0)</f>
        <v>1</v>
      </c>
    </row>
    <row r="448" spans="1:33" x14ac:dyDescent="0.25">
      <c r="A448" t="s">
        <v>448</v>
      </c>
      <c r="B448" s="12">
        <v>13.18</v>
      </c>
      <c r="C448" s="12">
        <v>30.392499999999998</v>
      </c>
      <c r="D448" s="12">
        <v>34.356666666666698</v>
      </c>
      <c r="E448" s="12">
        <v>29.352499999999999</v>
      </c>
      <c r="F448" s="12">
        <v>27.574999999999999</v>
      </c>
      <c r="G448" s="12">
        <v>26.043333333333301</v>
      </c>
      <c r="H448" s="12">
        <v>29.893333333333299</v>
      </c>
      <c r="I448" s="12">
        <v>33.67</v>
      </c>
      <c r="J448" s="12">
        <f>AVERAGE(B448:E448)</f>
        <v>26.820416666666674</v>
      </c>
      <c r="K448" s="12">
        <f>AVERAGE(F448:I448)</f>
        <v>29.29541666666665</v>
      </c>
      <c r="L448" s="12">
        <f>MAX(J448:K448)</f>
        <v>29.29541666666665</v>
      </c>
      <c r="M448" s="8">
        <f>F448/B448</f>
        <v>2.0921851289833082</v>
      </c>
      <c r="N448" s="8">
        <f>G448/C448</f>
        <v>0.85690000274190348</v>
      </c>
      <c r="O448" s="8">
        <f>H448/D448</f>
        <v>0.87008828951198036</v>
      </c>
      <c r="P448" s="8">
        <f>I448/E448</f>
        <v>1.1470913891491357</v>
      </c>
      <c r="Q448" s="8">
        <f>LOG(M448,2)</f>
        <v>1.0650105154706933</v>
      </c>
      <c r="R448" s="8">
        <f>LOG(N448,2)</f>
        <v>-0.22280123823415601</v>
      </c>
      <c r="S448" s="8">
        <f>LOG(O448,2)</f>
        <v>-0.20076629349106029</v>
      </c>
      <c r="T448" s="8">
        <f>LOG(P448,2)</f>
        <v>0.19798033592215616</v>
      </c>
      <c r="U448" s="8">
        <f>STDEV(Q448:T448)/SQRT(COUNT(Q448:T448))</f>
        <v>0.30100293886097912</v>
      </c>
      <c r="V448" s="8">
        <f>AVERAGE(M448:P448)</f>
        <v>1.2415662025965819</v>
      </c>
      <c r="W448" s="8">
        <f>LOG(V448,2)</f>
        <v>0.31216119072244508</v>
      </c>
      <c r="X448" t="s">
        <v>448</v>
      </c>
      <c r="Y448">
        <f>_xlfn.T.TEST(B448:E448,F448:I448,2,1)</f>
        <v>0.61867670099002958</v>
      </c>
      <c r="Z448">
        <f>IF(ABS(W448)&gt;0.3014,1,0)</f>
        <v>1</v>
      </c>
      <c r="AA448">
        <f>IF(Y448&lt;0.05,1,0)</f>
        <v>0</v>
      </c>
      <c r="AB448">
        <f>IF((Z448+AA448)&gt;1,1,0)</f>
        <v>0</v>
      </c>
      <c r="AC448">
        <f>TINV(Y448,3)</f>
        <v>0.55320682279972744</v>
      </c>
      <c r="AD448">
        <f>EXP((-AC448*AC448)/2)</f>
        <v>0.85811350812171239</v>
      </c>
      <c r="AE448">
        <f>-LOG10(AD448)</f>
        <v>6.6455261463155946E-2</v>
      </c>
      <c r="AF448">
        <f>IF(AE448&gt;2,1,0)</f>
        <v>0</v>
      </c>
      <c r="AG448">
        <f>IF((AF448+Z448)&gt;1,1,0)</f>
        <v>0</v>
      </c>
    </row>
    <row r="449" spans="1:33" x14ac:dyDescent="0.25">
      <c r="A449" t="s">
        <v>942</v>
      </c>
      <c r="B449" s="12">
        <v>136.02000000000001</v>
      </c>
      <c r="C449" s="12">
        <v>239.77500000000001</v>
      </c>
      <c r="D449" s="12">
        <v>237.6</v>
      </c>
      <c r="E449" s="12">
        <v>180.26249999999999</v>
      </c>
      <c r="F449" s="12">
        <v>236.95</v>
      </c>
      <c r="G449" s="12">
        <v>271.82666666666699</v>
      </c>
      <c r="H449" s="12">
        <v>209.62666666666701</v>
      </c>
      <c r="I449" s="12">
        <v>217.696666666667</v>
      </c>
      <c r="J449" s="12">
        <f>AVERAGE(B449:E449)</f>
        <v>198.41437500000001</v>
      </c>
      <c r="K449" s="12">
        <f>AVERAGE(F449:I449)</f>
        <v>234.02500000000026</v>
      </c>
      <c r="L449" s="12">
        <f>MAX(J449:K449)</f>
        <v>234.02500000000026</v>
      </c>
      <c r="M449" s="8">
        <f>F449/B449</f>
        <v>1.7420232318776647</v>
      </c>
      <c r="N449" s="8">
        <f>G449/C449</f>
        <v>1.133673930420882</v>
      </c>
      <c r="O449" s="8">
        <f>H449/D449</f>
        <v>0.88226711560045035</v>
      </c>
      <c r="P449" s="8">
        <f>I449/E449</f>
        <v>1.2076647481681826</v>
      </c>
      <c r="Q449" s="8">
        <f>LOG(M449,2)</f>
        <v>0.80076386405802091</v>
      </c>
      <c r="R449" s="8">
        <f>LOG(N449,2)</f>
        <v>0.1810057490899141</v>
      </c>
      <c r="S449" s="8">
        <f>LOG(O449,2)</f>
        <v>-0.18071258195107676</v>
      </c>
      <c r="T449" s="8">
        <f>LOG(P449,2)</f>
        <v>0.27222001320381678</v>
      </c>
      <c r="U449" s="8">
        <f>STDEV(Q449:T449)/SQRT(COUNT(Q449:T449))</f>
        <v>0.20264207290595782</v>
      </c>
      <c r="V449" s="8">
        <f>AVERAGE(M449:P449)</f>
        <v>1.2414072565167948</v>
      </c>
      <c r="W449" s="8">
        <f>LOG(V449,2)</f>
        <v>0.31197648417993323</v>
      </c>
      <c r="X449" t="s">
        <v>942</v>
      </c>
      <c r="Y449">
        <f>_xlfn.T.TEST(B449:E449,F449:I449,2,1)</f>
        <v>0.26928193753510749</v>
      </c>
      <c r="Z449">
        <f>IF(ABS(W449)&gt;0.3014,1,0)</f>
        <v>1</v>
      </c>
      <c r="AA449">
        <f>IF(Y449&lt;0.05,1,0)</f>
        <v>0</v>
      </c>
      <c r="AB449">
        <f>IF((Z449+AA449)&gt;1,1,0)</f>
        <v>0</v>
      </c>
      <c r="AC449">
        <f>TINV(Y449,3)</f>
        <v>1.3519611812871946</v>
      </c>
      <c r="AD449">
        <f>EXP((-AC449*AC449)/2)</f>
        <v>0.40095763010112773</v>
      </c>
      <c r="AE449">
        <f>-LOG10(AD449)</f>
        <v>0.39690151761791875</v>
      </c>
      <c r="AF449">
        <f>IF(AE449&gt;2,1,0)</f>
        <v>0</v>
      </c>
      <c r="AG449">
        <f>IF((AF449+Z449)&gt;1,1,0)</f>
        <v>0</v>
      </c>
    </row>
    <row r="450" spans="1:33" x14ac:dyDescent="0.25">
      <c r="A450" t="s">
        <v>4151</v>
      </c>
      <c r="B450" s="12">
        <v>11.86</v>
      </c>
      <c r="C450" s="12">
        <v>16.642499999999998</v>
      </c>
      <c r="D450" s="12">
        <v>18.623333333333299</v>
      </c>
      <c r="E450" s="12">
        <v>20.012499999999999</v>
      </c>
      <c r="F450" s="12">
        <v>19.670000000000002</v>
      </c>
      <c r="G450" s="12">
        <v>17.983333333333299</v>
      </c>
      <c r="H450" s="12">
        <v>22.523333333333301</v>
      </c>
      <c r="I450" s="12">
        <v>20.293333333333301</v>
      </c>
      <c r="J450" s="12">
        <f>AVERAGE(B450:E450)</f>
        <v>16.784583333333323</v>
      </c>
      <c r="K450" s="12">
        <f>AVERAGE(F450:I450)</f>
        <v>20.117499999999978</v>
      </c>
      <c r="L450" s="12">
        <f>MAX(J450:K450)</f>
        <v>20.117499999999978</v>
      </c>
      <c r="M450" s="8">
        <f>F450/B450</f>
        <v>1.658516020236088</v>
      </c>
      <c r="N450" s="8">
        <f>G450/C450</f>
        <v>1.080566821891741</v>
      </c>
      <c r="O450" s="8">
        <f>H450/D450</f>
        <v>1.2094147127259716</v>
      </c>
      <c r="P450" s="8">
        <f>I450/E450</f>
        <v>1.0140328961065985</v>
      </c>
      <c r="Q450" s="8">
        <f>LOG(M450,2)</f>
        <v>0.72989294773252678</v>
      </c>
      <c r="R450" s="8">
        <f>LOG(N450,2)</f>
        <v>0.11178829073605286</v>
      </c>
      <c r="S450" s="8">
        <f>LOG(O450,2)</f>
        <v>0.27430903482782432</v>
      </c>
      <c r="T450" s="8">
        <f>LOG(P450,2)</f>
        <v>2.0104455378767812E-2</v>
      </c>
      <c r="U450" s="8">
        <f>STDEV(Q450:T450)/SQRT(COUNT(Q450:T450))</f>
        <v>0.15764204300638857</v>
      </c>
      <c r="V450" s="8">
        <f>AVERAGE(M450:P450)</f>
        <v>1.2406326127400997</v>
      </c>
      <c r="W450" s="8">
        <f>LOG(V450,2)</f>
        <v>0.311075954913484</v>
      </c>
      <c r="X450" t="s">
        <v>4151</v>
      </c>
      <c r="Y450">
        <f>_xlfn.T.TEST(B450:E450,F450:I450,2,1)</f>
        <v>0.14063829025840943</v>
      </c>
      <c r="Z450">
        <f>IF(ABS(W450)&gt;0.3014,1,0)</f>
        <v>1</v>
      </c>
      <c r="AA450">
        <f>IF(Y450&lt;0.05,1,0)</f>
        <v>0</v>
      </c>
      <c r="AB450">
        <f>IF((Z450+AA450)&gt;1,1,0)</f>
        <v>0</v>
      </c>
      <c r="AC450">
        <f>TINV(Y450,3)</f>
        <v>1.9903340875182789</v>
      </c>
      <c r="AD450">
        <f>EXP((-AC450*AC450)/2)</f>
        <v>0.1379705682711212</v>
      </c>
      <c r="AE450">
        <f>-LOG10(AD450)</f>
        <v>0.86021354693697394</v>
      </c>
      <c r="AF450">
        <f>IF(AE450&gt;2,1,0)</f>
        <v>0</v>
      </c>
      <c r="AG450">
        <f>IF((AF450+Z450)&gt;1,1,0)</f>
        <v>0</v>
      </c>
    </row>
    <row r="451" spans="1:33" x14ac:dyDescent="0.25">
      <c r="A451" t="s">
        <v>2969</v>
      </c>
      <c r="B451" s="12">
        <v>6.34</v>
      </c>
      <c r="C451" s="12">
        <v>17.72</v>
      </c>
      <c r="D451" s="12">
        <v>16.283333333333299</v>
      </c>
      <c r="E451" s="12">
        <v>15.58</v>
      </c>
      <c r="F451" s="12">
        <v>13.29</v>
      </c>
      <c r="G451" s="12">
        <v>14.8</v>
      </c>
      <c r="H451" s="12">
        <v>18.1733333333333</v>
      </c>
      <c r="I451" s="12">
        <v>14.25</v>
      </c>
      <c r="J451" s="12">
        <f>AVERAGE(B451:E451)</f>
        <v>13.980833333333324</v>
      </c>
      <c r="K451" s="12">
        <f>AVERAGE(F451:I451)</f>
        <v>15.128333333333325</v>
      </c>
      <c r="L451" s="12">
        <f>MAX(J451:K451)</f>
        <v>15.128333333333325</v>
      </c>
      <c r="M451" s="8">
        <f>F451/B451</f>
        <v>2.0962145110410093</v>
      </c>
      <c r="N451" s="8">
        <f>G451/C451</f>
        <v>0.83521444695259606</v>
      </c>
      <c r="O451" s="8">
        <f>H451/D451</f>
        <v>1.1160696008188333</v>
      </c>
      <c r="P451" s="8">
        <f>I451/E451</f>
        <v>0.91463414634146345</v>
      </c>
      <c r="Q451" s="8">
        <f>LOG(M451,2)</f>
        <v>1.0677863591367671</v>
      </c>
      <c r="R451" s="8">
        <f>LOG(N451,2)</f>
        <v>-0.25978142803870596</v>
      </c>
      <c r="S451" s="8">
        <f>LOG(O451,2)</f>
        <v>0.15842699994946213</v>
      </c>
      <c r="T451" s="8">
        <f>LOG(P451,2)</f>
        <v>-0.12873331412220276</v>
      </c>
      <c r="U451" s="8">
        <f>STDEV(Q451:T451)/SQRT(COUNT(Q451:T451))</f>
        <v>0.29915028781403036</v>
      </c>
      <c r="V451" s="8">
        <f>AVERAGE(M451:P451)</f>
        <v>1.2405331762884757</v>
      </c>
      <c r="W451" s="8">
        <f>LOG(V451,2)</f>
        <v>0.31096031856515716</v>
      </c>
      <c r="X451" t="s">
        <v>2969</v>
      </c>
      <c r="Y451">
        <f>_xlfn.T.TEST(B451:E451,F451:I451,2,1)</f>
        <v>0.63470372480057036</v>
      </c>
      <c r="Z451">
        <f>IF(ABS(W451)&gt;0.3014,1,0)</f>
        <v>1</v>
      </c>
      <c r="AA451">
        <f>IF(Y451&lt;0.05,1,0)</f>
        <v>0</v>
      </c>
      <c r="AB451">
        <f>IF((Z451+AA451)&gt;1,1,0)</f>
        <v>0</v>
      </c>
      <c r="AC451">
        <f>TINV(Y451,3)</f>
        <v>0.52695825521090722</v>
      </c>
      <c r="AD451">
        <f>EXP((-AC451*AC451)/2)</f>
        <v>0.87036509897665648</v>
      </c>
      <c r="AE451">
        <f>-LOG10(AD451)</f>
        <v>6.0298532197533339E-2</v>
      </c>
      <c r="AF451">
        <f>IF(AE451&gt;2,1,0)</f>
        <v>0</v>
      </c>
      <c r="AG451">
        <f>IF((AF451+Z451)&gt;1,1,0)</f>
        <v>0</v>
      </c>
    </row>
    <row r="452" spans="1:33" x14ac:dyDescent="0.25">
      <c r="A452" t="s">
        <v>1627</v>
      </c>
      <c r="B452" s="12">
        <v>36.090000000000003</v>
      </c>
      <c r="C452" s="12">
        <v>65.03</v>
      </c>
      <c r="D452" s="12">
        <v>56.2633333333333</v>
      </c>
      <c r="E452" s="12">
        <v>52.4925</v>
      </c>
      <c r="F452" s="12">
        <v>70.224999999999994</v>
      </c>
      <c r="G452" s="12">
        <v>66.58</v>
      </c>
      <c r="H452" s="12">
        <v>54.636666666666699</v>
      </c>
      <c r="I452" s="12">
        <v>53.46</v>
      </c>
      <c r="J452" s="12">
        <f>AVERAGE(B452:E452)</f>
        <v>52.468958333333326</v>
      </c>
      <c r="K452" s="12">
        <f>AVERAGE(F452:I452)</f>
        <v>61.225416666666682</v>
      </c>
      <c r="L452" s="12">
        <f>MAX(J452:K452)</f>
        <v>61.225416666666682</v>
      </c>
      <c r="M452" s="8">
        <f>F452/B452</f>
        <v>1.9458298697700191</v>
      </c>
      <c r="N452" s="8">
        <f>G452/C452</f>
        <v>1.0238351530063048</v>
      </c>
      <c r="O452" s="8">
        <f>H452/D452</f>
        <v>0.97108833461698085</v>
      </c>
      <c r="P452" s="8">
        <f>I452/E452</f>
        <v>1.0184312044577797</v>
      </c>
      <c r="Q452" s="8">
        <f>LOG(M452,2)</f>
        <v>0.96038557611652786</v>
      </c>
      <c r="R452" s="8">
        <f>LOG(N452,2)</f>
        <v>3.3983446700006144E-2</v>
      </c>
      <c r="S452" s="8">
        <f>LOG(O452,2)</f>
        <v>-4.2325559163158541E-2</v>
      </c>
      <c r="T452" s="8">
        <f>LOG(P452,2)</f>
        <v>2.634852881656655E-2</v>
      </c>
      <c r="U452" s="8">
        <f>STDEV(Q452:T452)/SQRT(COUNT(Q452:T452))</f>
        <v>0.23921195355082644</v>
      </c>
      <c r="V452" s="8">
        <f>AVERAGE(M452:P452)</f>
        <v>1.2397961404627711</v>
      </c>
      <c r="W452" s="8">
        <f>LOG(V452,2)</f>
        <v>0.31010291793305794</v>
      </c>
      <c r="X452" t="s">
        <v>1627</v>
      </c>
      <c r="Y452">
        <f>_xlfn.T.TEST(B452:E452,F452:I452,2,1)</f>
        <v>0.37811237215545346</v>
      </c>
      <c r="Z452">
        <f>IF(ABS(W452)&gt;0.3014,1,0)</f>
        <v>1</v>
      </c>
      <c r="AA452">
        <f>IF(Y452&lt;0.05,1,0)</f>
        <v>0</v>
      </c>
      <c r="AB452">
        <f>IF((Z452+AA452)&gt;1,1,0)</f>
        <v>0</v>
      </c>
      <c r="AC452">
        <f>TINV(Y452,3)</f>
        <v>1.0316716319416868</v>
      </c>
      <c r="AD452">
        <f>EXP((-AC452*AC452)/2)</f>
        <v>0.58732721515939079</v>
      </c>
      <c r="AE452">
        <f>-LOG10(AD452)</f>
        <v>0.23111987465558895</v>
      </c>
      <c r="AF452">
        <f>IF(AE452&gt;2,1,0)</f>
        <v>0</v>
      </c>
      <c r="AG452">
        <f>IF((AF452+Z452)&gt;1,1,0)</f>
        <v>0</v>
      </c>
    </row>
    <row r="453" spans="1:33" x14ac:dyDescent="0.25">
      <c r="A453" t="s">
        <v>765</v>
      </c>
      <c r="B453" s="12">
        <v>12.29</v>
      </c>
      <c r="C453" s="12">
        <v>14.3675</v>
      </c>
      <c r="D453" s="12">
        <v>16.383333333333301</v>
      </c>
      <c r="E453" s="12">
        <v>20.795000000000002</v>
      </c>
      <c r="F453" s="12">
        <v>19.105</v>
      </c>
      <c r="G453" s="12">
        <v>14.953333333333299</v>
      </c>
      <c r="H453" s="12">
        <v>20.8</v>
      </c>
      <c r="I453" s="12">
        <v>22.716666666666701</v>
      </c>
      <c r="J453" s="12">
        <f>AVERAGE(B453:E453)</f>
        <v>15.958958333333324</v>
      </c>
      <c r="K453" s="12">
        <f>AVERAGE(F453:I453)</f>
        <v>19.393750000000001</v>
      </c>
      <c r="L453" s="12">
        <f>MAX(J453:K453)</f>
        <v>19.393750000000001</v>
      </c>
      <c r="M453" s="8">
        <f>F453/B453</f>
        <v>1.5545158665581775</v>
      </c>
      <c r="N453" s="8">
        <f>G453/C453</f>
        <v>1.0407748970477326</v>
      </c>
      <c r="O453" s="8">
        <f>H453/D453</f>
        <v>1.2695829094608366</v>
      </c>
      <c r="P453" s="8">
        <f>I453/E453</f>
        <v>1.0924100344634142</v>
      </c>
      <c r="Q453" s="8">
        <f>LOG(M453,2)</f>
        <v>0.63646534198484961</v>
      </c>
      <c r="R453" s="8">
        <f>LOG(N453,2)</f>
        <v>5.7658070529703856E-2</v>
      </c>
      <c r="S453" s="8">
        <f>LOG(O453,2)</f>
        <v>0.34435461252167054</v>
      </c>
      <c r="T453" s="8">
        <f>LOG(P453,2)</f>
        <v>0.12751447132506147</v>
      </c>
      <c r="U453" s="8">
        <f>STDEV(Q453:T453)/SQRT(COUNT(Q453:T453))</f>
        <v>0.13018192360905756</v>
      </c>
      <c r="V453" s="8">
        <f>AVERAGE(M453:P453)</f>
        <v>1.2393209268825403</v>
      </c>
      <c r="W453" s="8">
        <f>LOG(V453,2)</f>
        <v>0.30954982724364299</v>
      </c>
      <c r="X453" t="s">
        <v>765</v>
      </c>
      <c r="Y453">
        <f>_xlfn.T.TEST(B453:E453,F453:I453,2,1)</f>
        <v>8.8321790990490215E-2</v>
      </c>
      <c r="Z453">
        <f>IF(ABS(W453)&gt;0.3014,1,0)</f>
        <v>1</v>
      </c>
      <c r="AA453">
        <f>IF(Y453&lt;0.05,1,0)</f>
        <v>0</v>
      </c>
      <c r="AB453">
        <f>IF((Z453+AA453)&gt;1,1,0)</f>
        <v>0</v>
      </c>
      <c r="AC453">
        <f>TINV(Y453,3)</f>
        <v>2.4920785145643718</v>
      </c>
      <c r="AD453">
        <f>EXP((-AC453*AC453)/2)</f>
        <v>4.4814314909195102E-2</v>
      </c>
      <c r="AE453">
        <f>-LOG10(AD453)</f>
        <v>1.3485832383892329</v>
      </c>
      <c r="AF453">
        <f>IF(AE453&gt;2,1,0)</f>
        <v>0</v>
      </c>
      <c r="AG453">
        <f>IF((AF453+Z453)&gt;1,1,0)</f>
        <v>0</v>
      </c>
    </row>
    <row r="454" spans="1:33" x14ac:dyDescent="0.25">
      <c r="A454" t="s">
        <v>4579</v>
      </c>
      <c r="B454" s="12">
        <v>12.09</v>
      </c>
      <c r="C454" s="12">
        <v>22.852499999999999</v>
      </c>
      <c r="D454" s="12">
        <v>17.510000000000002</v>
      </c>
      <c r="E454" s="12">
        <v>16.477499999999999</v>
      </c>
      <c r="F454" s="12">
        <v>19.55</v>
      </c>
      <c r="G454" s="12">
        <v>19.690000000000001</v>
      </c>
      <c r="H454" s="12">
        <v>21.1</v>
      </c>
      <c r="I454" s="12">
        <v>20.96</v>
      </c>
      <c r="J454" s="12">
        <f>AVERAGE(B454:E454)</f>
        <v>17.232500000000002</v>
      </c>
      <c r="K454" s="12">
        <f>AVERAGE(F454:I454)</f>
        <v>20.325000000000003</v>
      </c>
      <c r="L454" s="12">
        <f>MAX(J454:K454)</f>
        <v>20.325000000000003</v>
      </c>
      <c r="M454" s="8">
        <f>F454/B454</f>
        <v>1.6170388751033913</v>
      </c>
      <c r="N454" s="8">
        <f>G454/C454</f>
        <v>0.861612515042118</v>
      </c>
      <c r="O454" s="8">
        <f>H454/D454</f>
        <v>1.2050256996002284</v>
      </c>
      <c r="P454" s="8">
        <f>I454/E454</f>
        <v>1.2720376270672129</v>
      </c>
      <c r="Q454" s="8">
        <f>LOG(M454,2)</f>
        <v>0.69335436294559116</v>
      </c>
      <c r="R454" s="8">
        <f>LOG(N454,2)</f>
        <v>-0.21488888950608795</v>
      </c>
      <c r="S454" s="8">
        <f>LOG(O454,2)</f>
        <v>0.26906391516098971</v>
      </c>
      <c r="T454" s="8">
        <f>LOG(P454,2)</f>
        <v>0.34714134639301769</v>
      </c>
      <c r="U454" s="8">
        <f>STDEV(Q454:T454)/SQRT(COUNT(Q454:T454))</f>
        <v>0.18713720629379471</v>
      </c>
      <c r="V454" s="8">
        <f>AVERAGE(M454:P454)</f>
        <v>1.2389286792032377</v>
      </c>
      <c r="W454" s="8">
        <f>LOG(V454,2)</f>
        <v>0.30909313895440388</v>
      </c>
      <c r="X454" t="s">
        <v>4579</v>
      </c>
      <c r="Y454">
        <f>_xlfn.T.TEST(B454:E454,F454:I454,2,1)</f>
        <v>0.26181776017401193</v>
      </c>
      <c r="Z454">
        <f>IF(ABS(W454)&gt;0.3014,1,0)</f>
        <v>1</v>
      </c>
      <c r="AA454">
        <f>IF(Y454&lt;0.05,1,0)</f>
        <v>0</v>
      </c>
      <c r="AB454">
        <f>IF((Z454+AA454)&gt;1,1,0)</f>
        <v>0</v>
      </c>
      <c r="AC454">
        <f>TINV(Y454,3)</f>
        <v>1.3786527798205352</v>
      </c>
      <c r="AD454">
        <f>EXP((-AC454*AC454)/2)</f>
        <v>0.38660887974513203</v>
      </c>
      <c r="AE454">
        <f>-LOG10(AD454)</f>
        <v>0.41272817519100569</v>
      </c>
      <c r="AF454">
        <f>IF(AE454&gt;2,1,0)</f>
        <v>0</v>
      </c>
      <c r="AG454">
        <f>IF((AF454+Z454)&gt;1,1,0)</f>
        <v>0</v>
      </c>
    </row>
    <row r="455" spans="1:33" x14ac:dyDescent="0.25">
      <c r="A455" t="s">
        <v>3520</v>
      </c>
      <c r="B455" s="12">
        <v>29.48</v>
      </c>
      <c r="C455" s="12">
        <v>22.295000000000002</v>
      </c>
      <c r="D455" s="12">
        <v>45.956666666666699</v>
      </c>
      <c r="E455" s="12">
        <v>41.484999999999999</v>
      </c>
      <c r="F455" s="12">
        <v>50.005000000000003</v>
      </c>
      <c r="G455" s="12">
        <v>50.716666666666697</v>
      </c>
      <c r="H455" s="12">
        <v>20.77</v>
      </c>
      <c r="I455" s="12">
        <v>22.1</v>
      </c>
      <c r="J455" s="12">
        <f>AVERAGE(B455:E455)</f>
        <v>34.804166666666674</v>
      </c>
      <c r="K455" s="12">
        <f>AVERAGE(F455:I455)</f>
        <v>35.897916666666674</v>
      </c>
      <c r="L455" s="12">
        <f>MAX(J455:K455)</f>
        <v>35.897916666666674</v>
      </c>
      <c r="M455" s="8">
        <f>F455/B455</f>
        <v>1.6962347354138398</v>
      </c>
      <c r="N455" s="8">
        <f>G455/C455</f>
        <v>2.2748000299020719</v>
      </c>
      <c r="O455" s="8">
        <f>H455/D455</f>
        <v>0.45194748676289226</v>
      </c>
      <c r="P455" s="8">
        <f>I455/E455</f>
        <v>0.53272267084488378</v>
      </c>
      <c r="Q455" s="8">
        <f>LOG(M455,2)</f>
        <v>0.76233583274547423</v>
      </c>
      <c r="R455" s="8">
        <f>LOG(N455,2)</f>
        <v>1.1857397283668982</v>
      </c>
      <c r="S455" s="8">
        <f>LOG(O455,2)</f>
        <v>-1.1457729439018096</v>
      </c>
      <c r="T455" s="8">
        <f>LOG(P455,2)</f>
        <v>-0.90854341654222237</v>
      </c>
      <c r="U455" s="8">
        <f>STDEV(Q455:T455)/SQRT(COUNT(Q455:T455))</f>
        <v>0.58612851457496917</v>
      </c>
      <c r="V455" s="8">
        <f>AVERAGE(M455:P455)</f>
        <v>1.2389262307309217</v>
      </c>
      <c r="W455" s="8">
        <f>LOG(V455,2)</f>
        <v>0.30909028777949937</v>
      </c>
      <c r="X455" t="s">
        <v>3520</v>
      </c>
      <c r="Y455">
        <f>_xlfn.T.TEST(B455:E455,F455:I455,2,1)</f>
        <v>0.94116229777463067</v>
      </c>
      <c r="Z455">
        <f>IF(ABS(W455)&gt;0.3014,1,0)</f>
        <v>1</v>
      </c>
      <c r="AA455">
        <f>IF(Y455&lt;0.05,1,0)</f>
        <v>0</v>
      </c>
      <c r="AB455">
        <f>IF((Z455+AA455)&gt;1,1,0)</f>
        <v>0</v>
      </c>
      <c r="AC455">
        <f>TINV(Y455,3)</f>
        <v>8.015405640281309E-2</v>
      </c>
      <c r="AD455">
        <f>EXP((-AC455*AC455)/2)</f>
        <v>0.99679281765328753</v>
      </c>
      <c r="AE455">
        <f>-LOG10(AD455)</f>
        <v>1.3950999633788536E-3</v>
      </c>
      <c r="AF455">
        <f>IF(AE455&gt;2,1,0)</f>
        <v>0</v>
      </c>
      <c r="AG455">
        <f>IF((AF455+Z455)&gt;1,1,0)</f>
        <v>0</v>
      </c>
    </row>
    <row r="456" spans="1:33" x14ac:dyDescent="0.25">
      <c r="A456" t="s">
        <v>2691</v>
      </c>
      <c r="B456" s="12">
        <v>19.71</v>
      </c>
      <c r="C456" s="12">
        <v>18.015000000000001</v>
      </c>
      <c r="D456" s="12">
        <v>13.25</v>
      </c>
      <c r="E456" s="12">
        <v>13.775</v>
      </c>
      <c r="F456" s="12">
        <v>26.324999999999999</v>
      </c>
      <c r="G456" s="12">
        <v>18.84</v>
      </c>
      <c r="H456" s="12">
        <v>13.536666666666701</v>
      </c>
      <c r="I456" s="12">
        <v>21.3333333333333</v>
      </c>
      <c r="J456" s="12">
        <f>AVERAGE(B456:E456)</f>
        <v>16.1875</v>
      </c>
      <c r="K456" s="12">
        <f>AVERAGE(F456:I456)</f>
        <v>20.008749999999999</v>
      </c>
      <c r="L456" s="12">
        <f>MAX(J456:K456)</f>
        <v>20.008749999999999</v>
      </c>
      <c r="M456" s="8">
        <f>F456/B456</f>
        <v>1.3356164383561644</v>
      </c>
      <c r="N456" s="8">
        <f>G456/C456</f>
        <v>1.0457951706910906</v>
      </c>
      <c r="O456" s="8">
        <f>H456/D456</f>
        <v>1.0216352201257888</v>
      </c>
      <c r="P456" s="8">
        <f>I456/E456</f>
        <v>1.5486993345432523</v>
      </c>
      <c r="Q456" s="8">
        <f>LOG(M456,2)</f>
        <v>0.41750575486959346</v>
      </c>
      <c r="R456" s="8">
        <f>LOG(N456,2)</f>
        <v>6.4600313185992728E-2</v>
      </c>
      <c r="S456" s="8">
        <f>LOG(O456,2)</f>
        <v>3.0880166865249123E-2</v>
      </c>
      <c r="T456" s="8">
        <f>LOG(P456,2)</f>
        <v>0.63105708559504625</v>
      </c>
      <c r="U456" s="8">
        <f>STDEV(Q456:T456)/SQRT(COUNT(Q456:T456))</f>
        <v>0.14447090422009018</v>
      </c>
      <c r="V456" s="8">
        <f>AVERAGE(M456:P456)</f>
        <v>1.2379365409290739</v>
      </c>
      <c r="W456" s="8">
        <f>LOG(V456,2)</f>
        <v>0.30793736105181024</v>
      </c>
      <c r="X456" t="s">
        <v>2691</v>
      </c>
      <c r="Y456">
        <f>_xlfn.T.TEST(B456:E456,F456:I456,2,1)</f>
        <v>0.13758288627703955</v>
      </c>
      <c r="Z456">
        <f>IF(ABS(W456)&gt;0.3014,1,0)</f>
        <v>1</v>
      </c>
      <c r="AA456">
        <f>IF(Y456&lt;0.05,1,0)</f>
        <v>0</v>
      </c>
      <c r="AB456">
        <f>IF((Z456+AA456)&gt;1,1,0)</f>
        <v>0</v>
      </c>
      <c r="AC456">
        <f>TINV(Y456,3)</f>
        <v>2.0130060269005394</v>
      </c>
      <c r="AD456">
        <f>EXP((-AC456*AC456)/2)</f>
        <v>0.13184917383232025</v>
      </c>
      <c r="AE456">
        <f>-LOG10(AD456)</f>
        <v>0.8799225871537365</v>
      </c>
      <c r="AF456">
        <f>IF(AE456&gt;2,1,0)</f>
        <v>0</v>
      </c>
      <c r="AG456">
        <f>IF((AF456+Z456)&gt;1,1,0)</f>
        <v>0</v>
      </c>
    </row>
    <row r="457" spans="1:33" x14ac:dyDescent="0.25">
      <c r="A457" t="s">
        <v>4368</v>
      </c>
      <c r="B457" s="12">
        <v>91.89</v>
      </c>
      <c r="C457" s="12">
        <v>143.685</v>
      </c>
      <c r="D457" s="12">
        <v>145.22</v>
      </c>
      <c r="E457" s="12">
        <v>125.3725</v>
      </c>
      <c r="F457" s="12">
        <v>175.155</v>
      </c>
      <c r="G457" s="12">
        <v>151.463333333333</v>
      </c>
      <c r="H457" s="12">
        <v>142.82666666666699</v>
      </c>
      <c r="I457" s="12">
        <v>126.15</v>
      </c>
      <c r="J457" s="12">
        <f>AVERAGE(B457:E457)</f>
        <v>126.54187499999999</v>
      </c>
      <c r="K457" s="12">
        <f>AVERAGE(F457:I457)</f>
        <v>148.89875000000001</v>
      </c>
      <c r="L457" s="12">
        <f>MAX(J457:K457)</f>
        <v>148.89875000000001</v>
      </c>
      <c r="M457" s="8">
        <f>F457/B457</f>
        <v>1.9061377734247469</v>
      </c>
      <c r="N457" s="8">
        <f>G457/C457</f>
        <v>1.0541346231919337</v>
      </c>
      <c r="O457" s="8">
        <f>H457/D457</f>
        <v>0.98351925813708163</v>
      </c>
      <c r="P457" s="8">
        <f>I457/E457</f>
        <v>1.0062015194719736</v>
      </c>
      <c r="Q457" s="8">
        <f>LOG(M457,2)</f>
        <v>0.93065239933873767</v>
      </c>
      <c r="R457" s="8">
        <f>LOG(N457,2)</f>
        <v>7.6059124858394431E-2</v>
      </c>
      <c r="S457" s="8">
        <f>LOG(O457,2)</f>
        <v>-2.3974792920568228E-2</v>
      </c>
      <c r="T457" s="8">
        <f>LOG(P457,2)</f>
        <v>8.9192733616005222E-3</v>
      </c>
      <c r="U457" s="8">
        <f>STDEV(Q457:T457)/SQRT(COUNT(Q457:T457))</f>
        <v>0.22852932253840086</v>
      </c>
      <c r="V457" s="8">
        <f>AVERAGE(M457:P457)</f>
        <v>1.237498293556434</v>
      </c>
      <c r="W457" s="8">
        <f>LOG(V457,2)</f>
        <v>0.30742653579477852</v>
      </c>
      <c r="X457" t="s">
        <v>4368</v>
      </c>
      <c r="Y457">
        <f>_xlfn.T.TEST(B457:E457,F457:I457,2,1)</f>
        <v>0.35348103761321364</v>
      </c>
      <c r="Z457">
        <f>IF(ABS(W457)&gt;0.3014,1,0)</f>
        <v>1</v>
      </c>
      <c r="AA457">
        <f>IF(Y457&lt;0.05,1,0)</f>
        <v>0</v>
      </c>
      <c r="AB457">
        <f>IF((Z457+AA457)&gt;1,1,0)</f>
        <v>0</v>
      </c>
      <c r="AC457">
        <f>TINV(Y457,3)</f>
        <v>1.0951956596476193</v>
      </c>
      <c r="AD457">
        <f>EXP((-AC457*AC457)/2)</f>
        <v>0.54896161033068669</v>
      </c>
      <c r="AE457">
        <f>-LOG10(AD457)</f>
        <v>0.26045802532130041</v>
      </c>
      <c r="AF457">
        <f>IF(AE457&gt;2,1,0)</f>
        <v>0</v>
      </c>
      <c r="AG457">
        <f>IF((AF457+Z457)&gt;1,1,0)</f>
        <v>0</v>
      </c>
    </row>
    <row r="458" spans="1:33" x14ac:dyDescent="0.25">
      <c r="A458" t="s">
        <v>587</v>
      </c>
      <c r="B458" s="12">
        <v>19.5</v>
      </c>
      <c r="C458" s="12">
        <v>24.952500000000001</v>
      </c>
      <c r="D458" s="12">
        <v>13.23</v>
      </c>
      <c r="E458" s="12">
        <v>66.652500000000003</v>
      </c>
      <c r="F458" s="12">
        <v>28.344999999999999</v>
      </c>
      <c r="G458" s="12">
        <v>15.26</v>
      </c>
      <c r="H458" s="12">
        <v>32.8066666666667</v>
      </c>
      <c r="I458" s="12">
        <v>26.8333333333333</v>
      </c>
      <c r="J458" s="12">
        <f>AVERAGE(B458:E458)</f>
        <v>31.083750000000002</v>
      </c>
      <c r="K458" s="12">
        <f>AVERAGE(F458:I458)</f>
        <v>25.811249999999998</v>
      </c>
      <c r="L458" s="12">
        <f>MAX(J458:K458)</f>
        <v>31.083750000000002</v>
      </c>
      <c r="M458" s="8">
        <f>F458/B458</f>
        <v>1.4535897435897436</v>
      </c>
      <c r="N458" s="8">
        <f>G458/C458</f>
        <v>0.61156196773870353</v>
      </c>
      <c r="O458" s="8">
        <f>H458/D458</f>
        <v>2.479717813051149</v>
      </c>
      <c r="P458" s="8">
        <f>I458/E458</f>
        <v>0.40258554942925318</v>
      </c>
      <c r="Q458" s="8">
        <f>LOG(M458,2)</f>
        <v>0.53962014518245338</v>
      </c>
      <c r="R458" s="8">
        <f>LOG(N458,2)</f>
        <v>-0.7094294047694919</v>
      </c>
      <c r="S458" s="8">
        <f>LOG(O458,2)</f>
        <v>1.310175954130308</v>
      </c>
      <c r="T458" s="8">
        <f>LOG(P458,2)</f>
        <v>-1.3126327063859566</v>
      </c>
      <c r="U458" s="8">
        <f>STDEV(Q458:T458)/SQRT(COUNT(Q458:T458))</f>
        <v>0.59348032397773909</v>
      </c>
      <c r="V458" s="8">
        <f>AVERAGE(M458:P458)</f>
        <v>1.2368637684522124</v>
      </c>
      <c r="W458" s="8">
        <f>LOG(V458,2)</f>
        <v>0.30668660669927372</v>
      </c>
      <c r="X458" t="s">
        <v>587</v>
      </c>
      <c r="Y458">
        <f>_xlfn.T.TEST(B458:E458,F458:I458,2,1)</f>
        <v>0.71236381328886722</v>
      </c>
      <c r="Z458">
        <f>IF(ABS(W458)&gt;0.3014,1,0)</f>
        <v>1</v>
      </c>
      <c r="AA458">
        <f>IF(Y458&lt;0.05,1,0)</f>
        <v>0</v>
      </c>
      <c r="AB458">
        <f>IF((Z458+AA458)&gt;1,1,0)</f>
        <v>0</v>
      </c>
      <c r="AC458">
        <f>TINV(Y458,3)</f>
        <v>0.4053977053355074</v>
      </c>
      <c r="AD458">
        <f>EXP((-AC458*AC458)/2)</f>
        <v>0.92111199394437016</v>
      </c>
      <c r="AE458">
        <f>-LOG10(AD458)</f>
        <v>3.568756264238522E-2</v>
      </c>
      <c r="AF458">
        <f>IF(AE458&gt;2,1,0)</f>
        <v>0</v>
      </c>
      <c r="AG458">
        <f>IF((AF458+Z458)&gt;1,1,0)</f>
        <v>0</v>
      </c>
    </row>
    <row r="459" spans="1:33" x14ac:dyDescent="0.25">
      <c r="A459" t="s">
        <v>799</v>
      </c>
      <c r="B459" s="12">
        <v>85.3</v>
      </c>
      <c r="C459" s="12">
        <v>66.597499999999997</v>
      </c>
      <c r="D459" s="12">
        <v>76.209999999999994</v>
      </c>
      <c r="E459" s="12">
        <v>67.16</v>
      </c>
      <c r="F459" s="12">
        <v>92.334999999999994</v>
      </c>
      <c r="G459" s="12">
        <v>100.033333333333</v>
      </c>
      <c r="H459" s="12">
        <v>78.903333333333293</v>
      </c>
      <c r="I459" s="12">
        <v>89.08</v>
      </c>
      <c r="J459" s="12">
        <f>AVERAGE(B459:E459)</f>
        <v>73.816874999999982</v>
      </c>
      <c r="K459" s="12">
        <f>AVERAGE(F459:I459)</f>
        <v>90.087916666666572</v>
      </c>
      <c r="L459" s="12">
        <f>MAX(J459:K459)</f>
        <v>90.087916666666572</v>
      </c>
      <c r="M459" s="8">
        <f>F459/B459</f>
        <v>1.0824736225087925</v>
      </c>
      <c r="N459" s="8">
        <f>G459/C459</f>
        <v>1.5020583855750291</v>
      </c>
      <c r="O459" s="8">
        <f>H459/D459</f>
        <v>1.0353409438831296</v>
      </c>
      <c r="P459" s="8">
        <f>I459/E459</f>
        <v>1.3263847528290649</v>
      </c>
      <c r="Q459" s="8">
        <f>LOG(M459,2)</f>
        <v>0.11433187008880712</v>
      </c>
      <c r="R459" s="8">
        <f>LOG(N459,2)</f>
        <v>0.58694089204157007</v>
      </c>
      <c r="S459" s="8">
        <f>LOG(O459,2)</f>
        <v>5.0105933957787632E-2</v>
      </c>
      <c r="T459" s="8">
        <f>LOG(P459,2)</f>
        <v>0.40749932785075954</v>
      </c>
      <c r="U459" s="8">
        <f>STDEV(Q459:T459)/SQRT(COUNT(Q459:T459))</f>
        <v>0.12595902954698351</v>
      </c>
      <c r="V459" s="8">
        <f>AVERAGE(M459:P459)</f>
        <v>1.2365644261990041</v>
      </c>
      <c r="W459" s="8">
        <f>LOG(V459,2)</f>
        <v>0.30633740748882204</v>
      </c>
      <c r="X459" t="s">
        <v>799</v>
      </c>
      <c r="Y459">
        <f>_xlfn.T.TEST(B459:E459,F459:I459,2,1)</f>
        <v>0.10418390209357532</v>
      </c>
      <c r="Z459">
        <f>IF(ABS(W459)&gt;0.3014,1,0)</f>
        <v>1</v>
      </c>
      <c r="AA459">
        <f>IF(Y459&lt;0.05,1,0)</f>
        <v>0</v>
      </c>
      <c r="AB459">
        <f>IF((Z459+AA459)&gt;1,1,0)</f>
        <v>0</v>
      </c>
      <c r="AC459">
        <f>TINV(Y459,3)</f>
        <v>2.3083954047297586</v>
      </c>
      <c r="AD459">
        <f>EXP((-AC459*AC459)/2)</f>
        <v>6.9644978866465396E-2</v>
      </c>
      <c r="AE459">
        <f>-LOG10(AD459)</f>
        <v>1.1571101890633246</v>
      </c>
      <c r="AF459">
        <f>IF(AE459&gt;2,1,0)</f>
        <v>0</v>
      </c>
      <c r="AG459">
        <f>IF((AF459+Z459)&gt;1,1,0)</f>
        <v>0</v>
      </c>
    </row>
    <row r="460" spans="1:33" x14ac:dyDescent="0.25">
      <c r="A460" t="s">
        <v>2521</v>
      </c>
      <c r="B460" s="12">
        <v>9.0399999999999991</v>
      </c>
      <c r="C460" s="12">
        <v>16.967500000000001</v>
      </c>
      <c r="D460" s="12">
        <v>16.55</v>
      </c>
      <c r="E460" s="12">
        <v>13.647500000000001</v>
      </c>
      <c r="F460" s="12">
        <v>18.405000000000001</v>
      </c>
      <c r="G460" s="12">
        <v>12.9</v>
      </c>
      <c r="H460" s="12">
        <v>15.7366666666667</v>
      </c>
      <c r="I460" s="12">
        <v>16.343333333333302</v>
      </c>
      <c r="J460" s="12">
        <f>AVERAGE(B460:E460)</f>
        <v>14.051250000000001</v>
      </c>
      <c r="K460" s="12">
        <f>AVERAGE(F460:I460)</f>
        <v>15.846250000000001</v>
      </c>
      <c r="L460" s="12">
        <f>MAX(J460:K460)</f>
        <v>15.846250000000001</v>
      </c>
      <c r="M460" s="8">
        <f>F460/B460</f>
        <v>2.0359513274336285</v>
      </c>
      <c r="N460" s="8">
        <f>G460/C460</f>
        <v>0.76027700014734045</v>
      </c>
      <c r="O460" s="8">
        <f>H460/D460</f>
        <v>0.95085599194360726</v>
      </c>
      <c r="P460" s="8">
        <f>I460/E460</f>
        <v>1.1975331257250998</v>
      </c>
      <c r="Q460" s="8">
        <f>LOG(M460,2)</f>
        <v>1.0257030719688736</v>
      </c>
      <c r="R460" s="8">
        <f>LOG(N460,2)</f>
        <v>-0.39540294747609883</v>
      </c>
      <c r="S460" s="8">
        <f>LOG(O460,2)</f>
        <v>-7.2701234811739956E-2</v>
      </c>
      <c r="T460" s="8">
        <f>LOG(P460,2)</f>
        <v>0.26006556381810869</v>
      </c>
      <c r="U460" s="8">
        <f>STDEV(Q460:T460)/SQRT(COUNT(Q460:T460))</f>
        <v>0.30471107354855298</v>
      </c>
      <c r="V460" s="8">
        <f>AVERAGE(M460:P460)</f>
        <v>1.2361543613124188</v>
      </c>
      <c r="W460" s="8">
        <f>LOG(V460,2)</f>
        <v>0.30585890699233992</v>
      </c>
      <c r="X460" t="s">
        <v>2521</v>
      </c>
      <c r="Y460">
        <f>_xlfn.T.TEST(B460:E460,F460:I460,2,1)</f>
        <v>0.5768407933709131</v>
      </c>
      <c r="Z460">
        <f>IF(ABS(W460)&gt;0.3014,1,0)</f>
        <v>1</v>
      </c>
      <c r="AA460">
        <f>IF(Y460&lt;0.05,1,0)</f>
        <v>0</v>
      </c>
      <c r="AB460">
        <f>IF((Z460+AA460)&gt;1,1,0)</f>
        <v>0</v>
      </c>
      <c r="AC460">
        <f>TINV(Y460,3)</f>
        <v>0.62402953117909898</v>
      </c>
      <c r="AD460">
        <f>EXP((-AC460*AC460)/2)</f>
        <v>0.82307625482258229</v>
      </c>
      <c r="AE460">
        <f>-LOG10(AD460)</f>
        <v>8.4559927224503464E-2</v>
      </c>
      <c r="AF460">
        <f>IF(AE460&gt;2,1,0)</f>
        <v>0</v>
      </c>
      <c r="AG460">
        <f>IF((AF460+Z460)&gt;1,1,0)</f>
        <v>0</v>
      </c>
    </row>
    <row r="461" spans="1:33" x14ac:dyDescent="0.25">
      <c r="A461" t="s">
        <v>5251</v>
      </c>
      <c r="B461" s="12">
        <v>40.47</v>
      </c>
      <c r="C461" s="12">
        <v>29.555</v>
      </c>
      <c r="D461" s="12">
        <v>38.026666666666699</v>
      </c>
      <c r="E461" s="12">
        <v>32.314999999999998</v>
      </c>
      <c r="F461" s="12">
        <v>43.73</v>
      </c>
      <c r="G461" s="12">
        <v>49.976666666666702</v>
      </c>
      <c r="H461" s="12">
        <v>37.723333333333301</v>
      </c>
      <c r="I461" s="12">
        <v>38.163333333333298</v>
      </c>
      <c r="J461" s="12">
        <f>AVERAGE(B461:E461)</f>
        <v>35.091666666666676</v>
      </c>
      <c r="K461" s="12">
        <f>AVERAGE(F461:I461)</f>
        <v>42.398333333333326</v>
      </c>
      <c r="L461" s="12">
        <f>MAX(J461:K461)</f>
        <v>42.398333333333326</v>
      </c>
      <c r="M461" s="8">
        <f>F461/B461</f>
        <v>1.0805534964170991</v>
      </c>
      <c r="N461" s="8">
        <f>G461/C461</f>
        <v>1.6909716348051667</v>
      </c>
      <c r="O461" s="8">
        <f>H461/D461</f>
        <v>0.99202314165497729</v>
      </c>
      <c r="P461" s="8">
        <f>I461/E461</f>
        <v>1.1809789055650102</v>
      </c>
      <c r="Q461" s="8">
        <f>LOG(M461,2)</f>
        <v>0.11177049941178388</v>
      </c>
      <c r="R461" s="8">
        <f>LOG(N461,2)</f>
        <v>0.75785245947046065</v>
      </c>
      <c r="S461" s="8">
        <f>LOG(O461,2)</f>
        <v>-1.1554319072130517E-2</v>
      </c>
      <c r="T461" s="8">
        <f>LOG(P461,2)</f>
        <v>0.23998319580319763</v>
      </c>
      <c r="U461" s="8">
        <f>STDEV(Q461:T461)/SQRT(COUNT(Q461:T461))</f>
        <v>0.16909784470287251</v>
      </c>
      <c r="V461" s="8">
        <f>AVERAGE(M461:P461)</f>
        <v>1.2361317946105632</v>
      </c>
      <c r="W461" s="8">
        <f>LOG(V461,2)</f>
        <v>0.30583256953235033</v>
      </c>
      <c r="X461" t="s">
        <v>5251</v>
      </c>
      <c r="Y461">
        <f>_xlfn.T.TEST(B461:E461,F461:I461,2,1)</f>
        <v>0.20664615145710827</v>
      </c>
      <c r="Z461">
        <f>IF(ABS(W461)&gt;0.3014,1,0)</f>
        <v>1</v>
      </c>
      <c r="AA461">
        <f>IF(Y461&lt;0.05,1,0)</f>
        <v>0</v>
      </c>
      <c r="AB461">
        <f>IF((Z461+AA461)&gt;1,1,0)</f>
        <v>0</v>
      </c>
      <c r="AC461">
        <f>TINV(Y461,3)</f>
        <v>1.6059009741779169</v>
      </c>
      <c r="AD461">
        <f>EXP((-AC461*AC461)/2)</f>
        <v>0.27541975329274632</v>
      </c>
      <c r="AE461">
        <f>-LOG10(AD461)</f>
        <v>0.56000491506531502</v>
      </c>
      <c r="AF461">
        <f>IF(AE461&gt;2,1,0)</f>
        <v>0</v>
      </c>
      <c r="AG461">
        <f>IF((AF461+Z461)&gt;1,1,0)</f>
        <v>0</v>
      </c>
    </row>
    <row r="462" spans="1:33" x14ac:dyDescent="0.25">
      <c r="A462" t="s">
        <v>3460</v>
      </c>
      <c r="B462" s="12">
        <v>179.91</v>
      </c>
      <c r="C462" s="12">
        <v>289.57249999999999</v>
      </c>
      <c r="D462" s="12">
        <v>276.803333333333</v>
      </c>
      <c r="E462" s="12">
        <v>238.965</v>
      </c>
      <c r="F462" s="12">
        <v>301.45499999999998</v>
      </c>
      <c r="G462" s="12">
        <v>349.42666666666702</v>
      </c>
      <c r="H462" s="12">
        <v>268.66666666666703</v>
      </c>
      <c r="I462" s="12">
        <v>260.56</v>
      </c>
      <c r="J462" s="12">
        <f>AVERAGE(B462:E462)</f>
        <v>246.31270833333323</v>
      </c>
      <c r="K462" s="12">
        <f>AVERAGE(F462:I462)</f>
        <v>295.02708333333351</v>
      </c>
      <c r="L462" s="12">
        <f>MAX(J462:K462)</f>
        <v>295.02708333333351</v>
      </c>
      <c r="M462" s="8">
        <f>F462/B462</f>
        <v>1.6755877938969483</v>
      </c>
      <c r="N462" s="8">
        <f>G462/C462</f>
        <v>1.2066983800832849</v>
      </c>
      <c r="O462" s="8">
        <f>H462/D462</f>
        <v>0.97060488192579819</v>
      </c>
      <c r="P462" s="8">
        <f>I462/E462</f>
        <v>1.0903688824723285</v>
      </c>
      <c r="Q462" s="8">
        <f>LOG(M462,2)</f>
        <v>0.74466727979900205</v>
      </c>
      <c r="R462" s="8">
        <f>LOG(N462,2)</f>
        <v>0.27106511276494466</v>
      </c>
      <c r="S462" s="8">
        <f>LOG(O462,2)</f>
        <v>-4.3043978333132775E-2</v>
      </c>
      <c r="T462" s="8">
        <f>LOG(P462,2)</f>
        <v>0.12481629544409295</v>
      </c>
      <c r="U462" s="8">
        <f>STDEV(Q462:T462)/SQRT(COUNT(Q462:T462))</f>
        <v>0.16938821232625101</v>
      </c>
      <c r="V462" s="8">
        <f>AVERAGE(M462:P462)</f>
        <v>1.23581498459459</v>
      </c>
      <c r="W462" s="8">
        <f>LOG(V462,2)</f>
        <v>0.30546277173144626</v>
      </c>
      <c r="X462" t="s">
        <v>3460</v>
      </c>
      <c r="Y462">
        <f>_xlfn.T.TEST(B462:E462,F462:I462,2,1)</f>
        <v>0.18006860459032173</v>
      </c>
      <c r="Z462">
        <f>IF(ABS(W462)&gt;0.3014,1,0)</f>
        <v>1</v>
      </c>
      <c r="AA462">
        <f>IF(Y462&lt;0.05,1,0)</f>
        <v>0</v>
      </c>
      <c r="AB462">
        <f>IF((Z462+AA462)&gt;1,1,0)</f>
        <v>0</v>
      </c>
      <c r="AC462">
        <f>TINV(Y462,3)</f>
        <v>1.7409193391628788</v>
      </c>
      <c r="AD462">
        <f>EXP((-AC462*AC462)/2)</f>
        <v>0.21972026317463464</v>
      </c>
      <c r="AE462">
        <f>-LOG10(AD462)</f>
        <v>0.65812988946488249</v>
      </c>
      <c r="AF462">
        <f>IF(AE462&gt;2,1,0)</f>
        <v>0</v>
      </c>
      <c r="AG462">
        <f>IF((AF462+Z462)&gt;1,1,0)</f>
        <v>0</v>
      </c>
    </row>
    <row r="463" spans="1:33" x14ac:dyDescent="0.25">
      <c r="A463" t="s">
        <v>1819</v>
      </c>
      <c r="B463" s="12">
        <v>26.82</v>
      </c>
      <c r="C463" s="12">
        <v>55.872500000000002</v>
      </c>
      <c r="D463" s="12">
        <v>42.643333333333302</v>
      </c>
      <c r="E463" s="12">
        <v>50.8</v>
      </c>
      <c r="F463" s="12">
        <v>50.9</v>
      </c>
      <c r="G463" s="12">
        <v>52.593333333333298</v>
      </c>
      <c r="H463" s="12">
        <v>52.636666666666699</v>
      </c>
      <c r="I463" s="12">
        <v>44.14</v>
      </c>
      <c r="J463" s="12">
        <f>AVERAGE(B463:E463)</f>
        <v>44.033958333333324</v>
      </c>
      <c r="K463" s="12">
        <f>AVERAGE(F463:I463)</f>
        <v>50.067499999999995</v>
      </c>
      <c r="L463" s="12">
        <f>MAX(J463:K463)</f>
        <v>50.067499999999995</v>
      </c>
      <c r="M463" s="8">
        <f>F463/B463</f>
        <v>1.8978374347501863</v>
      </c>
      <c r="N463" s="8">
        <f>G463/C463</f>
        <v>0.94130982743448555</v>
      </c>
      <c r="O463" s="8">
        <f>H463/D463</f>
        <v>1.2343469084655687</v>
      </c>
      <c r="P463" s="8">
        <f>I463/E463</f>
        <v>0.86889763779527562</v>
      </c>
      <c r="Q463" s="8">
        <f>LOG(M463,2)</f>
        <v>0.92435641905858368</v>
      </c>
      <c r="R463" s="8">
        <f>LOG(N463,2)</f>
        <v>-8.725843789157102E-2</v>
      </c>
      <c r="S463" s="8">
        <f>LOG(O463,2)</f>
        <v>0.30374791538433049</v>
      </c>
      <c r="T463" s="8">
        <f>LOG(P463,2)</f>
        <v>-0.20274186737991412</v>
      </c>
      <c r="U463" s="8">
        <f>STDEV(Q463:T463)/SQRT(COUNT(Q463:T463))</f>
        <v>0.25419908420700971</v>
      </c>
      <c r="V463" s="8">
        <f>AVERAGE(M463:P463)</f>
        <v>1.2355979521113791</v>
      </c>
      <c r="W463" s="8">
        <f>LOG(V463,2)</f>
        <v>0.3052093849473968</v>
      </c>
      <c r="X463" t="s">
        <v>1819</v>
      </c>
      <c r="Y463">
        <f>_xlfn.T.TEST(B463:E463,F463:I463,2,1)</f>
        <v>0.45253047160350574</v>
      </c>
      <c r="Z463">
        <f>IF(ABS(W463)&gt;0.3014,1,0)</f>
        <v>1</v>
      </c>
      <c r="AA463">
        <f>IF(Y463&lt;0.05,1,0)</f>
        <v>0</v>
      </c>
      <c r="AB463">
        <f>IF((Z463+AA463)&gt;1,1,0)</f>
        <v>0</v>
      </c>
      <c r="AC463">
        <f>TINV(Y463,3)</f>
        <v>0.8610511219362168</v>
      </c>
      <c r="AD463">
        <f>EXP((-AC463*AC463)/2)</f>
        <v>0.69024786773687741</v>
      </c>
      <c r="AE463">
        <f>-LOG10(AD463)</f>
        <v>0.16099492627730974</v>
      </c>
      <c r="AF463">
        <f>IF(AE463&gt;2,1,0)</f>
        <v>0</v>
      </c>
      <c r="AG463">
        <f>IF((AF463+Z463)&gt;1,1,0)</f>
        <v>0</v>
      </c>
    </row>
    <row r="464" spans="1:33" x14ac:dyDescent="0.25">
      <c r="A464" t="s">
        <v>5902</v>
      </c>
      <c r="B464" s="12">
        <v>12.66</v>
      </c>
      <c r="C464" s="12">
        <v>20.9575</v>
      </c>
      <c r="D464" s="12">
        <v>26.0566666666667</v>
      </c>
      <c r="E464" s="12">
        <v>28.952500000000001</v>
      </c>
      <c r="F464" s="12">
        <v>21.905000000000001</v>
      </c>
      <c r="G464" s="12">
        <v>22.746666666666702</v>
      </c>
      <c r="H464" s="12">
        <v>28.113333333333301</v>
      </c>
      <c r="I464" s="12">
        <v>30.2433333333333</v>
      </c>
      <c r="J464" s="12">
        <f>AVERAGE(B464:E464)</f>
        <v>22.156666666666673</v>
      </c>
      <c r="K464" s="12">
        <f>AVERAGE(F464:I464)</f>
        <v>25.752083333333324</v>
      </c>
      <c r="L464" s="12">
        <f>MAX(J464:K464)</f>
        <v>25.752083333333324</v>
      </c>
      <c r="M464" s="8">
        <f>F464/B464</f>
        <v>1.7302527646129542</v>
      </c>
      <c r="N464" s="8">
        <f>G464/C464</f>
        <v>1.0853711877211834</v>
      </c>
      <c r="O464" s="8">
        <f>H464/D464</f>
        <v>1.0789305360112549</v>
      </c>
      <c r="P464" s="8">
        <f>I464/E464</f>
        <v>1.0445845206228581</v>
      </c>
      <c r="Q464" s="8">
        <f>LOG(M464,2)</f>
        <v>0.79098280989460934</v>
      </c>
      <c r="R464" s="8">
        <f>LOG(N464,2)</f>
        <v>0.11818851649841663</v>
      </c>
      <c r="S464" s="8">
        <f>LOG(O464,2)</f>
        <v>0.10960198384533743</v>
      </c>
      <c r="T464" s="8">
        <f>LOG(P464,2)</f>
        <v>6.292923012655717E-2</v>
      </c>
      <c r="U464" s="8">
        <f>STDEV(Q464:T464)/SQRT(COUNT(Q464:T464))</f>
        <v>0.17394321807945506</v>
      </c>
      <c r="V464" s="8">
        <f>AVERAGE(M464:P464)</f>
        <v>1.2347847522420625</v>
      </c>
      <c r="W464" s="8">
        <f>LOG(V464,2)</f>
        <v>0.30425957303443057</v>
      </c>
      <c r="X464" t="s">
        <v>5902</v>
      </c>
      <c r="Y464">
        <f>_xlfn.T.TEST(B464:E464,F464:I464,2,1)</f>
        <v>0.15325801522933782</v>
      </c>
      <c r="Z464">
        <f>IF(ABS(W464)&gt;0.3014,1,0)</f>
        <v>1</v>
      </c>
      <c r="AA464">
        <f>IF(Y464&lt;0.05,1,0)</f>
        <v>0</v>
      </c>
      <c r="AB464">
        <f>IF((Z464+AA464)&gt;1,1,0)</f>
        <v>0</v>
      </c>
      <c r="AC464">
        <f>TINV(Y464,3)</f>
        <v>1.9024703060420156</v>
      </c>
      <c r="AD464">
        <f>EXP((-AC464*AC464)/2)</f>
        <v>0.16370379165009161</v>
      </c>
      <c r="AE464">
        <f>-LOG10(AD464)</f>
        <v>0.78594126149433907</v>
      </c>
      <c r="AF464">
        <f>IF(AE464&gt;2,1,0)</f>
        <v>0</v>
      </c>
      <c r="AG464">
        <f>IF((AF464+Z464)&gt;1,1,0)</f>
        <v>0</v>
      </c>
    </row>
    <row r="465" spans="1:33" x14ac:dyDescent="0.25">
      <c r="A465" t="s">
        <v>1733</v>
      </c>
      <c r="B465" s="12">
        <v>120.65</v>
      </c>
      <c r="C465" s="12">
        <v>138.64750000000001</v>
      </c>
      <c r="D465" s="12">
        <v>133.976666666667</v>
      </c>
      <c r="E465" s="12">
        <v>96.127499999999998</v>
      </c>
      <c r="F465" s="12">
        <v>137.72999999999999</v>
      </c>
      <c r="G465" s="12">
        <v>180.226666666667</v>
      </c>
      <c r="H465" s="12">
        <v>116.49</v>
      </c>
      <c r="I465" s="12">
        <v>156.44333333333299</v>
      </c>
      <c r="J465" s="12">
        <f>AVERAGE(B465:E465)</f>
        <v>122.35041666666676</v>
      </c>
      <c r="K465" s="12">
        <f>AVERAGE(F465:I465)</f>
        <v>147.7225</v>
      </c>
      <c r="L465" s="12">
        <f>MAX(J465:K465)</f>
        <v>147.7225</v>
      </c>
      <c r="M465" s="8">
        <f>F465/B465</f>
        <v>1.1415665147119767</v>
      </c>
      <c r="N465" s="8">
        <f>G465/C465</f>
        <v>1.2998912109245893</v>
      </c>
      <c r="O465" s="8">
        <f>H465/D465</f>
        <v>0.86947976015723916</v>
      </c>
      <c r="P465" s="8">
        <f>I465/E465</f>
        <v>1.6274565897722606</v>
      </c>
      <c r="Q465" s="8">
        <f>LOG(M465,2)</f>
        <v>0.19101492233040843</v>
      </c>
      <c r="R465" s="8">
        <f>LOG(N465,2)</f>
        <v>0.37839088784831737</v>
      </c>
      <c r="S465" s="8">
        <f>LOG(O465,2)</f>
        <v>-0.20177565017394294</v>
      </c>
      <c r="T465" s="8">
        <f>LOG(P465,2)</f>
        <v>0.7026190619435797</v>
      </c>
      <c r="U465" s="8">
        <f>STDEV(Q465:T465)/SQRT(COUNT(Q465:T465))</f>
        <v>0.18878889764735773</v>
      </c>
      <c r="V465" s="8">
        <f>AVERAGE(M465:P465)</f>
        <v>1.2345985188915163</v>
      </c>
      <c r="W465" s="8">
        <f>LOG(V465,2)</f>
        <v>0.30404196571933184</v>
      </c>
      <c r="X465" t="s">
        <v>1733</v>
      </c>
      <c r="Y465">
        <f>_xlfn.T.TEST(B465:E465,F465:I465,2,1)</f>
        <v>0.22827099931510936</v>
      </c>
      <c r="Z465">
        <f>IF(ABS(W465)&gt;0.3014,1,0)</f>
        <v>1</v>
      </c>
      <c r="AA465">
        <f>IF(Y465&lt;0.05,1,0)</f>
        <v>0</v>
      </c>
      <c r="AB465">
        <f>IF((Z465+AA465)&gt;1,1,0)</f>
        <v>0</v>
      </c>
      <c r="AC465">
        <f>TINV(Y465,3)</f>
        <v>1.5096890251461246</v>
      </c>
      <c r="AD465">
        <f>EXP((-AC465*AC465)/2)</f>
        <v>0.31995322161623441</v>
      </c>
      <c r="AE465">
        <f>-LOG10(AD465)</f>
        <v>0.49491351255190064</v>
      </c>
      <c r="AF465">
        <f>IF(AE465&gt;2,1,0)</f>
        <v>0</v>
      </c>
      <c r="AG465">
        <f>IF((AF465+Z465)&gt;1,1,0)</f>
        <v>0</v>
      </c>
    </row>
    <row r="466" spans="1:33" x14ac:dyDescent="0.25">
      <c r="A466" t="s">
        <v>3361</v>
      </c>
      <c r="B466" s="12">
        <v>107.96</v>
      </c>
      <c r="C466" s="12">
        <v>171.9675</v>
      </c>
      <c r="D466" s="12">
        <v>113.443333333333</v>
      </c>
      <c r="E466" s="12">
        <v>223.95</v>
      </c>
      <c r="F466" s="12">
        <v>150.26</v>
      </c>
      <c r="G466" s="12">
        <v>248.79</v>
      </c>
      <c r="H466" s="12">
        <v>170.03333333333299</v>
      </c>
      <c r="I466" s="12">
        <v>133.89666666666699</v>
      </c>
      <c r="J466" s="12">
        <f>AVERAGE(B466:E466)</f>
        <v>154.33020833333325</v>
      </c>
      <c r="K466" s="12">
        <f>AVERAGE(F466:I466)</f>
        <v>175.74499999999998</v>
      </c>
      <c r="L466" s="12">
        <f>MAX(J466:K466)</f>
        <v>175.74499999999998</v>
      </c>
      <c r="M466" s="8">
        <f>F466/B466</f>
        <v>1.3918117821415339</v>
      </c>
      <c r="N466" s="8">
        <f>G466/C466</f>
        <v>1.4467268524575865</v>
      </c>
      <c r="O466" s="8">
        <f>H466/D466</f>
        <v>1.4988393617959053</v>
      </c>
      <c r="P466" s="8">
        <f>I466/E466</f>
        <v>0.59788643298355437</v>
      </c>
      <c r="Q466" s="8">
        <f>LOG(M466,2)</f>
        <v>0.47696412546053618</v>
      </c>
      <c r="R466" s="8">
        <f>LOG(N466,2)</f>
        <v>0.53279256125916274</v>
      </c>
      <c r="S466" s="8">
        <f>LOG(O466,2)</f>
        <v>0.58384577063801024</v>
      </c>
      <c r="T466" s="8">
        <f>LOG(P466,2)</f>
        <v>-0.74205662071680911</v>
      </c>
      <c r="U466" s="8">
        <f>STDEV(Q466:T466)/SQRT(COUNT(Q466:T466))</f>
        <v>0.31906164824579258</v>
      </c>
      <c r="V466" s="8">
        <f>AVERAGE(M466:P466)</f>
        <v>1.2338161073446452</v>
      </c>
      <c r="W466" s="8">
        <f>LOG(V466,2)</f>
        <v>0.30312738574203757</v>
      </c>
      <c r="X466" t="s">
        <v>3361</v>
      </c>
      <c r="Y466">
        <f>_xlfn.T.TEST(B466:E466,F466:I466,2,1)</f>
        <v>0.610872262113616</v>
      </c>
      <c r="Z466">
        <f>IF(ABS(W466)&gt;0.3014,1,0)</f>
        <v>1</v>
      </c>
      <c r="AA466">
        <f>IF(Y466&lt;0.05,1,0)</f>
        <v>0</v>
      </c>
      <c r="AB466">
        <f>IF((Z466+AA466)&gt;1,1,0)</f>
        <v>0</v>
      </c>
      <c r="AC466">
        <f>TINV(Y466,3)</f>
        <v>0.56615647157938309</v>
      </c>
      <c r="AD466">
        <f>EXP((-AC466*AC466)/2)</f>
        <v>0.85191665887803125</v>
      </c>
      <c r="AE466">
        <f>-LOG10(AD466)</f>
        <v>6.9602889223613532E-2</v>
      </c>
      <c r="AF466">
        <f>IF(AE466&gt;2,1,0)</f>
        <v>0</v>
      </c>
      <c r="AG466">
        <f>IF((AF466+Z466)&gt;1,1,0)</f>
        <v>0</v>
      </c>
    </row>
    <row r="467" spans="1:33" x14ac:dyDescent="0.25">
      <c r="A467" t="s">
        <v>873</v>
      </c>
      <c r="B467" s="12">
        <v>6.42</v>
      </c>
      <c r="C467" s="12">
        <v>10.56</v>
      </c>
      <c r="D467" s="12">
        <v>21.463333333333299</v>
      </c>
      <c r="E467" s="12">
        <v>19.805</v>
      </c>
      <c r="F467" s="12">
        <v>13.33</v>
      </c>
      <c r="G467" s="12">
        <v>10.06</v>
      </c>
      <c r="H467" s="12">
        <v>19.1033333333333</v>
      </c>
      <c r="I467" s="12">
        <v>20.12</v>
      </c>
      <c r="J467" s="12">
        <f>AVERAGE(B467:E467)</f>
        <v>14.562083333333325</v>
      </c>
      <c r="K467" s="12">
        <f>AVERAGE(F467:I467)</f>
        <v>15.653333333333325</v>
      </c>
      <c r="L467" s="12">
        <f>MAX(J467:K467)</f>
        <v>15.653333333333325</v>
      </c>
      <c r="M467" s="8">
        <f>F467/B467</f>
        <v>2.0763239875389408</v>
      </c>
      <c r="N467" s="8">
        <f>G467/C467</f>
        <v>0.95265151515151514</v>
      </c>
      <c r="O467" s="8">
        <f>H467/D467</f>
        <v>0.89004503804938639</v>
      </c>
      <c r="P467" s="8">
        <f>I467/E467</f>
        <v>1.0159050744761424</v>
      </c>
      <c r="Q467" s="8">
        <f>LOG(M467,2)</f>
        <v>1.05403157796667</v>
      </c>
      <c r="R467" s="8">
        <f>LOG(N467,2)</f>
        <v>-6.997952955292637E-2</v>
      </c>
      <c r="S467" s="8">
        <f>LOG(O467,2)</f>
        <v>-0.16804975372235886</v>
      </c>
      <c r="T467" s="8">
        <f>LOG(P467,2)</f>
        <v>2.2765603900907497E-2</v>
      </c>
      <c r="U467" s="8">
        <f>STDEV(Q467:T467)/SQRT(COUNT(Q467:T467))</f>
        <v>0.28412963552857978</v>
      </c>
      <c r="V467" s="8">
        <f>AVERAGE(M467:P467)</f>
        <v>1.2337314038039962</v>
      </c>
      <c r="W467" s="8">
        <f>LOG(V467,2)</f>
        <v>0.30302833891312264</v>
      </c>
      <c r="X467" t="s">
        <v>873</v>
      </c>
      <c r="Y467">
        <f>_xlfn.T.TEST(B467:E467,F467:I467,2,1)</f>
        <v>0.62636385094850222</v>
      </c>
      <c r="Z467">
        <f>IF(ABS(W467)&gt;0.3014,1,0)</f>
        <v>1</v>
      </c>
      <c r="AA467">
        <f>IF(Y467&lt;0.05,1,0)</f>
        <v>0</v>
      </c>
      <c r="AB467">
        <f>IF((Z467+AA467)&gt;1,1,0)</f>
        <v>0</v>
      </c>
      <c r="AC467">
        <f>TINV(Y467,3)</f>
        <v>0.54056059158853043</v>
      </c>
      <c r="AD467">
        <f>EXP((-AC467*AC467)/2)</f>
        <v>0.86406880616033666</v>
      </c>
      <c r="AE467">
        <f>-LOG10(AD467)</f>
        <v>6.345167309291215E-2</v>
      </c>
      <c r="AF467">
        <f>IF(AE467&gt;2,1,0)</f>
        <v>0</v>
      </c>
      <c r="AG467">
        <f>IF((AF467+Z467)&gt;1,1,0)</f>
        <v>0</v>
      </c>
    </row>
    <row r="468" spans="1:33" x14ac:dyDescent="0.25">
      <c r="A468" s="7" t="s">
        <v>4737</v>
      </c>
      <c r="B468" s="12">
        <v>39.590000000000003</v>
      </c>
      <c r="C468" s="12">
        <v>57.155000000000001</v>
      </c>
      <c r="D468" s="12">
        <v>55.85</v>
      </c>
      <c r="E468" s="12">
        <v>65.242500000000007</v>
      </c>
      <c r="F468" s="12">
        <v>57.244999999999997</v>
      </c>
      <c r="G468" s="12">
        <v>67.78</v>
      </c>
      <c r="H468" s="12">
        <v>67.423333333333304</v>
      </c>
      <c r="I468" s="12">
        <v>71.493333333333297</v>
      </c>
      <c r="J468" s="12">
        <f>AVERAGE(B468:E468)</f>
        <v>54.459375000000001</v>
      </c>
      <c r="K468" s="12">
        <f>AVERAGE(F468:I468)</f>
        <v>65.985416666666652</v>
      </c>
      <c r="L468" s="12">
        <f>MAX(J468:K468)</f>
        <v>65.985416666666652</v>
      </c>
      <c r="M468" s="8">
        <f>F468/B468</f>
        <v>1.4459459459459458</v>
      </c>
      <c r="N468" s="8">
        <f>G468/C468</f>
        <v>1.1858979966757064</v>
      </c>
      <c r="O468" s="8">
        <f>H468/D468</f>
        <v>1.2072217248582506</v>
      </c>
      <c r="P468" s="8">
        <f>I468/E468</f>
        <v>1.0958092245596549</v>
      </c>
      <c r="Q468" s="8">
        <f>LOG(M468,2)</f>
        <v>0.53201362077219716</v>
      </c>
      <c r="R468" s="8">
        <f>LOG(N468,2)</f>
        <v>0.24597992386469525</v>
      </c>
      <c r="S468" s="8">
        <f>LOG(O468,2)</f>
        <v>0.27169067358761001</v>
      </c>
      <c r="T468" s="8">
        <f>LOG(P468,2)</f>
        <v>0.13199665346400766</v>
      </c>
      <c r="U468" s="8">
        <f>STDEV(Q468:T468)/SQRT(COUNT(Q468:T468))</f>
        <v>8.4504010577004449E-2</v>
      </c>
      <c r="V468" s="8">
        <f>AVERAGE(M468:P468)</f>
        <v>1.2337187230098894</v>
      </c>
      <c r="W468" s="8">
        <f>LOG(V468,2)</f>
        <v>0.30301351022939471</v>
      </c>
      <c r="X468" s="7" t="s">
        <v>4737</v>
      </c>
      <c r="Y468">
        <f>_xlfn.T.TEST(B468:E468,F468:I468,2,1)</f>
        <v>1.6203428304433363E-2</v>
      </c>
      <c r="Z468">
        <f>IF(ABS(W468)&gt;0.3014,1,0)</f>
        <v>1</v>
      </c>
      <c r="AA468">
        <f>IF(Y468&lt;0.05,1,0)</f>
        <v>1</v>
      </c>
      <c r="AB468">
        <f>IF((Z468+AA468)&gt;1,1,0)</f>
        <v>1</v>
      </c>
      <c r="AC468">
        <f>TINV(Y468,3)</f>
        <v>4.9070662069071895</v>
      </c>
      <c r="AD468">
        <f>EXP((-AC468*AC468)/2)</f>
        <v>5.9053645199899121E-6</v>
      </c>
      <c r="AE468">
        <f>-LOG10(AD468)</f>
        <v>5.2287532895603563</v>
      </c>
      <c r="AF468">
        <f>IF(AE468&gt;2,1,0)</f>
        <v>1</v>
      </c>
      <c r="AG468">
        <f>IF((AF468+Z468)&gt;1,1,0)</f>
        <v>1</v>
      </c>
    </row>
    <row r="469" spans="1:33" x14ac:dyDescent="0.25">
      <c r="A469" t="s">
        <v>4399</v>
      </c>
      <c r="B469" s="12">
        <v>13.74</v>
      </c>
      <c r="C469" s="12">
        <v>9.1050000000000004</v>
      </c>
      <c r="D469" s="12">
        <v>15.276666666666699</v>
      </c>
      <c r="E469" s="12">
        <v>18.9175</v>
      </c>
      <c r="F469" s="12">
        <v>18.75</v>
      </c>
      <c r="G469" s="12">
        <v>12.93</v>
      </c>
      <c r="H469" s="12">
        <v>20.893333333333299</v>
      </c>
      <c r="I469" s="12">
        <v>14.7533333333333</v>
      </c>
      <c r="J469" s="12">
        <f>AVERAGE(B469:E469)</f>
        <v>14.259791666666676</v>
      </c>
      <c r="K469" s="12">
        <f>AVERAGE(F469:I469)</f>
        <v>16.831666666666649</v>
      </c>
      <c r="L469" s="12">
        <f>MAX(J469:K469)</f>
        <v>16.831666666666649</v>
      </c>
      <c r="M469" s="8">
        <f>F469/B469</f>
        <v>1.3646288209606987</v>
      </c>
      <c r="N469" s="8">
        <f>G469/C469</f>
        <v>1.4200988467874793</v>
      </c>
      <c r="O469" s="8">
        <f>H469/D469</f>
        <v>1.3676631027711055</v>
      </c>
      <c r="P469" s="8">
        <f>I469/E469</f>
        <v>0.77987753843442842</v>
      </c>
      <c r="Q469" s="8">
        <f>LOG(M469,2)</f>
        <v>0.44850859145250549</v>
      </c>
      <c r="R469" s="8">
        <f>LOG(N469,2)</f>
        <v>0.50599135283341601</v>
      </c>
      <c r="S469" s="8">
        <f>LOG(O469,2)</f>
        <v>0.45171289409826226</v>
      </c>
      <c r="T469" s="8">
        <f>LOG(P469,2)</f>
        <v>-0.35868049471240221</v>
      </c>
      <c r="U469" s="8">
        <f>STDEV(Q469:T469)/SQRT(COUNT(Q469:T469))</f>
        <v>0.20727446356844481</v>
      </c>
      <c r="V469" s="8">
        <f>AVERAGE(M469:P469)</f>
        <v>1.233067077238428</v>
      </c>
      <c r="W469" s="8">
        <f>LOG(V469,2)</f>
        <v>0.30225128260129847</v>
      </c>
      <c r="X469" t="s">
        <v>4399</v>
      </c>
      <c r="Y469">
        <f>_xlfn.T.TEST(B469:E469,F469:I469,2,1)</f>
        <v>0.34065251739527092</v>
      </c>
      <c r="Z469">
        <f>IF(ABS(W469)&gt;0.3014,1,0)</f>
        <v>1</v>
      </c>
      <c r="AA469">
        <f>IF(Y469&lt;0.05,1,0)</f>
        <v>0</v>
      </c>
      <c r="AB469">
        <f>IF((Z469+AA469)&gt;1,1,0)</f>
        <v>0</v>
      </c>
      <c r="AC469">
        <f>TINV(Y469,3)</f>
        <v>1.1300189140569921</v>
      </c>
      <c r="AD469">
        <f>EXP((-AC469*AC469)/2)</f>
        <v>0.52809907382218901</v>
      </c>
      <c r="AE469">
        <f>-LOG10(AD469)</f>
        <v>0.27728459417457146</v>
      </c>
      <c r="AF469">
        <f>IF(AE469&gt;2,1,0)</f>
        <v>0</v>
      </c>
      <c r="AG469">
        <f>IF((AF469+Z469)&gt;1,1,0)</f>
        <v>0</v>
      </c>
    </row>
    <row r="470" spans="1:33" x14ac:dyDescent="0.25">
      <c r="A470" t="s">
        <v>2236</v>
      </c>
      <c r="B470" s="12">
        <v>17.97</v>
      </c>
      <c r="C470" s="12">
        <v>21.962499999999999</v>
      </c>
      <c r="D470" s="12">
        <v>20.81</v>
      </c>
      <c r="E470" s="12">
        <v>17.772500000000001</v>
      </c>
      <c r="F470" s="12">
        <v>20.54</v>
      </c>
      <c r="G470" s="12">
        <v>20.9933333333333</v>
      </c>
      <c r="H470" s="12">
        <v>32.89</v>
      </c>
      <c r="I470" s="12">
        <v>22.246666666666702</v>
      </c>
      <c r="J470" s="12">
        <f>AVERAGE(B470:E470)</f>
        <v>19.628749999999997</v>
      </c>
      <c r="K470" s="12">
        <f>AVERAGE(F470:I470)</f>
        <v>24.1675</v>
      </c>
      <c r="L470" s="12">
        <f>MAX(J470:K470)</f>
        <v>24.1675</v>
      </c>
      <c r="M470" s="8">
        <f>F470/B470</f>
        <v>1.1430161380077908</v>
      </c>
      <c r="N470" s="8">
        <f>G470/C470</f>
        <v>0.95587175109087319</v>
      </c>
      <c r="O470" s="8">
        <f>H470/D470</f>
        <v>1.580490148966843</v>
      </c>
      <c r="P470" s="8">
        <f>I470/E470</f>
        <v>1.2517466122755212</v>
      </c>
      <c r="Q470" s="8">
        <f>LOG(M470,2)</f>
        <v>0.19284577280825327</v>
      </c>
      <c r="R470" s="8">
        <f>LOG(N470,2)</f>
        <v>-6.5111029481486948E-2</v>
      </c>
      <c r="S470" s="8">
        <f>LOG(O470,2)</f>
        <v>0.66037204310006781</v>
      </c>
      <c r="T470" s="8">
        <f>LOG(P470,2)</f>
        <v>0.32394255092003482</v>
      </c>
      <c r="U470" s="8">
        <f>STDEV(Q470:T470)/SQRT(COUNT(Q470:T470))</f>
        <v>0.15091264517414427</v>
      </c>
      <c r="V470" s="8">
        <f>AVERAGE(M470:P470)</f>
        <v>1.2327811625852569</v>
      </c>
      <c r="W470" s="8">
        <f>LOG(V470,2)</f>
        <v>0.3019167221466571</v>
      </c>
      <c r="X470" t="s">
        <v>2236</v>
      </c>
      <c r="Y470">
        <f>_xlfn.T.TEST(B470:E470,F470:I470,2,1)</f>
        <v>0.19803411236594748</v>
      </c>
      <c r="Z470">
        <f>IF(ABS(W470)&gt;0.3014,1,0)</f>
        <v>1</v>
      </c>
      <c r="AA470">
        <f>IF(Y470&lt;0.05,1,0)</f>
        <v>0</v>
      </c>
      <c r="AB470">
        <f>IF((Z470+AA470)&gt;1,1,0)</f>
        <v>0</v>
      </c>
      <c r="AC470">
        <f>TINV(Y470,3)</f>
        <v>1.6473918354990822</v>
      </c>
      <c r="AD470">
        <f>EXP((-AC470*AC470)/2)</f>
        <v>0.25744480539505737</v>
      </c>
      <c r="AE470">
        <f>-LOG10(AD470)</f>
        <v>0.58931586674613567</v>
      </c>
      <c r="AF470">
        <f>IF(AE470&gt;2,1,0)</f>
        <v>0</v>
      </c>
      <c r="AG470">
        <f>IF((AF470+Z470)&gt;1,1,0)</f>
        <v>0</v>
      </c>
    </row>
    <row r="471" spans="1:33" x14ac:dyDescent="0.25">
      <c r="A471" t="s">
        <v>5670</v>
      </c>
      <c r="B471" s="12">
        <v>1943.82</v>
      </c>
      <c r="C471" s="12">
        <v>2866.0250000000001</v>
      </c>
      <c r="D471" s="12">
        <v>2701.9766666666701</v>
      </c>
      <c r="E471" s="12">
        <v>2652.51</v>
      </c>
      <c r="F471" s="12">
        <v>3196.88</v>
      </c>
      <c r="G471" s="12">
        <v>3962.58</v>
      </c>
      <c r="H471" s="12">
        <v>2565.96</v>
      </c>
      <c r="I471" s="12">
        <v>2528.6966666666699</v>
      </c>
      <c r="J471" s="12">
        <f>AVERAGE(B471:E471)</f>
        <v>2541.0829166666676</v>
      </c>
      <c r="K471" s="12">
        <f>AVERAGE(F471:I471)</f>
        <v>3063.5291666666676</v>
      </c>
      <c r="L471" s="12">
        <f>MAX(J471:K471)</f>
        <v>3063.5291666666676</v>
      </c>
      <c r="M471" s="8">
        <f>F471/B471</f>
        <v>1.6446378779928184</v>
      </c>
      <c r="N471" s="8">
        <f>G471/C471</f>
        <v>1.3826048272433074</v>
      </c>
      <c r="O471" s="8">
        <f>H471/D471</f>
        <v>0.94966031041471988</v>
      </c>
      <c r="P471" s="8">
        <f>I471/E471</f>
        <v>0.95332219922513761</v>
      </c>
      <c r="Q471" s="8">
        <f>LOG(M471,2)</f>
        <v>0.71776996138596971</v>
      </c>
      <c r="R471" s="8">
        <f>LOG(N471,2)</f>
        <v>0.46738886780953376</v>
      </c>
      <c r="S471" s="8">
        <f>LOG(O471,2)</f>
        <v>-7.4516535251583277E-2</v>
      </c>
      <c r="T471" s="8">
        <f>LOG(P471,2)</f>
        <v>-6.8964203245268849E-2</v>
      </c>
      <c r="U471" s="8">
        <f>STDEV(Q471:T471)/SQRT(COUNT(Q471:T471))</f>
        <v>0.19846946352337019</v>
      </c>
      <c r="V471" s="8">
        <f>AVERAGE(M471:P471)</f>
        <v>1.2325563037189957</v>
      </c>
      <c r="W471" s="8">
        <f>LOG(V471,2)</f>
        <v>0.30165355105824559</v>
      </c>
      <c r="X471" t="s">
        <v>5670</v>
      </c>
      <c r="Y471">
        <f>_xlfn.T.TEST(B471:E471,F471:I471,2,1)</f>
        <v>0.26086251395068483</v>
      </c>
      <c r="Z471">
        <f>IF(ABS(W471)&gt;0.3014,1,0)</f>
        <v>1</v>
      </c>
      <c r="AA471">
        <f>IF(Y471&lt;0.05,1,0)</f>
        <v>0</v>
      </c>
      <c r="AB471">
        <f>IF((Z471+AA471)&gt;1,1,0)</f>
        <v>0</v>
      </c>
      <c r="AC471">
        <f>TINV(Y471,3)</f>
        <v>1.3821272252998158</v>
      </c>
      <c r="AD471">
        <f>EXP((-AC471*AC471)/2)</f>
        <v>0.38475910821978754</v>
      </c>
      <c r="AE471">
        <f>-LOG10(AD471)</f>
        <v>0.41481109052761245</v>
      </c>
      <c r="AF471">
        <f>IF(AE471&gt;2,1,0)</f>
        <v>0</v>
      </c>
      <c r="AG471">
        <f>IF((AF471+Z471)&gt;1,1,0)</f>
        <v>0</v>
      </c>
    </row>
    <row r="472" spans="1:33" x14ac:dyDescent="0.25">
      <c r="A472" t="s">
        <v>53</v>
      </c>
      <c r="B472" s="12">
        <v>10.01</v>
      </c>
      <c r="C472" s="12">
        <v>21.077500000000001</v>
      </c>
      <c r="D472" s="12">
        <v>20.27</v>
      </c>
      <c r="E472" s="12">
        <v>26.232500000000002</v>
      </c>
      <c r="F472" s="12">
        <v>17.635000000000002</v>
      </c>
      <c r="G472" s="12">
        <v>19.9233333333333</v>
      </c>
      <c r="H472" s="12">
        <v>27.253333333333298</v>
      </c>
      <c r="I472" s="12">
        <v>23.05</v>
      </c>
      <c r="J472" s="12">
        <f>AVERAGE(B472:E472)</f>
        <v>19.397500000000001</v>
      </c>
      <c r="K472" s="12">
        <f>AVERAGE(F472:I472)</f>
        <v>21.965416666666648</v>
      </c>
      <c r="L472" s="12">
        <f>MAX(J472:K472)</f>
        <v>21.965416666666648</v>
      </c>
      <c r="M472" s="8">
        <f>F472/B472</f>
        <v>1.761738261738262</v>
      </c>
      <c r="N472" s="8">
        <f>G472/C472</f>
        <v>0.94524176649665759</v>
      </c>
      <c r="O472" s="8">
        <f>H472/D472</f>
        <v>1.3445157046538381</v>
      </c>
      <c r="P472" s="8">
        <f>I472/E472</f>
        <v>0.87868102544553506</v>
      </c>
      <c r="Q472" s="8">
        <f>LOG(M472,2)</f>
        <v>0.81699960159025842</v>
      </c>
      <c r="R472" s="8">
        <f>LOG(N472,2)</f>
        <v>-8.1244717177020906E-2</v>
      </c>
      <c r="S472" s="8">
        <f>LOG(O472,2)</f>
        <v>0.42708660674956439</v>
      </c>
      <c r="T472" s="8">
        <f>LOG(P472,2)</f>
        <v>-0.18658855468876348</v>
      </c>
      <c r="U472" s="8">
        <f>STDEV(Q472:T472)/SQRT(COUNT(Q472:T472))</f>
        <v>0.23328092193747291</v>
      </c>
      <c r="V472" s="8">
        <f>AVERAGE(M472:P472)</f>
        <v>1.2325441895835731</v>
      </c>
      <c r="W472" s="8">
        <f>LOG(V472,2)</f>
        <v>0.30163937151210019</v>
      </c>
      <c r="X472" t="s">
        <v>53</v>
      </c>
      <c r="Y472">
        <f>_xlfn.T.TEST(B472:E472,F472:I472,2,1)</f>
        <v>0.4220945141254463</v>
      </c>
      <c r="Z472">
        <f>IF(ABS(W472)&gt;0.3014,1,0)</f>
        <v>1</v>
      </c>
      <c r="AA472">
        <f>IF(Y472&lt;0.05,1,0)</f>
        <v>0</v>
      </c>
      <c r="AB472">
        <f>IF((Z472+AA472)&gt;1,1,0)</f>
        <v>0</v>
      </c>
      <c r="AC472">
        <f>TINV(Y472,3)</f>
        <v>0.927466912389734</v>
      </c>
      <c r="AD472">
        <f>EXP((-AC472*AC472)/2)</f>
        <v>0.6504457142938368</v>
      </c>
      <c r="AE472">
        <f>-LOG10(AD472)</f>
        <v>0.18678894347814029</v>
      </c>
      <c r="AF472">
        <f>IF(AE472&gt;2,1,0)</f>
        <v>0</v>
      </c>
      <c r="AG472">
        <f>IF((AF472+Z472)&gt;1,1,0)</f>
        <v>0</v>
      </c>
    </row>
    <row r="473" spans="1:33" x14ac:dyDescent="0.25">
      <c r="A473" t="s">
        <v>5579</v>
      </c>
      <c r="B473" s="12">
        <v>10.5</v>
      </c>
      <c r="C473" s="12">
        <v>19.53</v>
      </c>
      <c r="D473" s="12">
        <v>29.463333333333299</v>
      </c>
      <c r="E473" s="12">
        <v>36.89</v>
      </c>
      <c r="F473" s="12">
        <v>23.765000000000001</v>
      </c>
      <c r="G473" s="12">
        <v>19.206666666666699</v>
      </c>
      <c r="H473" s="12">
        <v>25.843333333333302</v>
      </c>
      <c r="I473" s="12">
        <v>29.696666666666701</v>
      </c>
      <c r="J473" s="12">
        <f>AVERAGE(B473:E473)</f>
        <v>24.095833333333324</v>
      </c>
      <c r="K473" s="12">
        <f>AVERAGE(F473:I473)</f>
        <v>24.627916666666675</v>
      </c>
      <c r="L473" s="12">
        <f>MAX(J473:K473)</f>
        <v>24.627916666666675</v>
      </c>
      <c r="M473" s="8">
        <f>F473/B473</f>
        <v>2.2633333333333332</v>
      </c>
      <c r="N473" s="8">
        <f>G473/C473</f>
        <v>0.98344427376685606</v>
      </c>
      <c r="O473" s="8">
        <f>H473/D473</f>
        <v>0.87713542255911292</v>
      </c>
      <c r="P473" s="8">
        <f>I473/E473</f>
        <v>0.80500587331706963</v>
      </c>
      <c r="Q473" s="8">
        <f>LOG(M473,2)</f>
        <v>1.1784490737488509</v>
      </c>
      <c r="R473" s="8">
        <f>LOG(N473,2)</f>
        <v>-2.4084789448075072E-2</v>
      </c>
      <c r="S473" s="8">
        <f>LOG(O473,2)</f>
        <v>-0.18912849466701639</v>
      </c>
      <c r="T473" s="8">
        <f>LOG(P473,2)</f>
        <v>-0.31292878572905319</v>
      </c>
      <c r="U473" s="8">
        <f>STDEV(Q473:T473)/SQRT(COUNT(Q473:T473))</f>
        <v>0.34358892615296488</v>
      </c>
      <c r="V473" s="8">
        <f>AVERAGE(M473:P473)</f>
        <v>1.2322297257440931</v>
      </c>
      <c r="W473" s="8">
        <f>LOG(V473,2)</f>
        <v>0.30127124409773803</v>
      </c>
      <c r="X473" t="s">
        <v>5579</v>
      </c>
      <c r="Y473">
        <f>_xlfn.T.TEST(B473:E473,F473:I473,2,1)</f>
        <v>0.91277342091460623</v>
      </c>
      <c r="Z473">
        <f>IF(ABS(W473)&gt;0.3014,1,0)</f>
        <v>0</v>
      </c>
      <c r="AA473">
        <f>IF(Y473&lt;0.05,1,0)</f>
        <v>0</v>
      </c>
      <c r="AB473">
        <f>IF((Z473+AA473)&gt;1,1,0)</f>
        <v>0</v>
      </c>
      <c r="AC473">
        <f>TINV(Y473,3)</f>
        <v>0.11903182972041838</v>
      </c>
      <c r="AD473">
        <f>EXP((-AC473*AC473)/2)</f>
        <v>0.9929407461747668</v>
      </c>
      <c r="AE473">
        <f>-LOG10(AD473)</f>
        <v>3.0766672922752712E-3</v>
      </c>
      <c r="AF473">
        <f>IF(AE473&gt;2,1,0)</f>
        <v>0</v>
      </c>
      <c r="AG473">
        <f>IF((AF473+Z473)&gt;1,1,0)</f>
        <v>0</v>
      </c>
    </row>
    <row r="474" spans="1:33" x14ac:dyDescent="0.25">
      <c r="A474" t="s">
        <v>5772</v>
      </c>
      <c r="B474" s="12">
        <v>21.56</v>
      </c>
      <c r="C474" s="12">
        <v>32.924999999999997</v>
      </c>
      <c r="D474" s="12">
        <v>24.356666666666701</v>
      </c>
      <c r="E474" s="12">
        <v>25.822500000000002</v>
      </c>
      <c r="F474" s="12">
        <v>33.99</v>
      </c>
      <c r="G474" s="12">
        <v>29.0766666666667</v>
      </c>
      <c r="H474" s="12">
        <v>32.659999999999997</v>
      </c>
      <c r="I474" s="12">
        <v>29.0066666666667</v>
      </c>
      <c r="J474" s="12">
        <f>AVERAGE(B474:E474)</f>
        <v>26.166041666666676</v>
      </c>
      <c r="K474" s="12">
        <f>AVERAGE(F474:I474)</f>
        <v>31.183333333333351</v>
      </c>
      <c r="L474" s="12">
        <f>MAX(J474:K474)</f>
        <v>31.183333333333351</v>
      </c>
      <c r="M474" s="8">
        <f>F474/B474</f>
        <v>1.5765306122448981</v>
      </c>
      <c r="N474" s="8">
        <f>G474/C474</f>
        <v>0.88311819792457713</v>
      </c>
      <c r="O474" s="8">
        <f>H474/D474</f>
        <v>1.3409059805665779</v>
      </c>
      <c r="P474" s="8">
        <f>I474/E474</f>
        <v>1.1233097750669647</v>
      </c>
      <c r="Q474" s="8">
        <f>LOG(M474,2)</f>
        <v>0.65675318378916647</v>
      </c>
      <c r="R474" s="8">
        <f>LOG(N474,2)</f>
        <v>-0.17932155152375545</v>
      </c>
      <c r="S474" s="8">
        <f>LOG(O474,2)</f>
        <v>0.42320808427775386</v>
      </c>
      <c r="T474" s="8">
        <f>LOG(P474,2)</f>
        <v>0.16775583452830295</v>
      </c>
      <c r="U474" s="8">
        <f>STDEV(Q474:T474)/SQRT(COUNT(Q474:T474))</f>
        <v>0.17920212110144906</v>
      </c>
      <c r="V474" s="8">
        <f>AVERAGE(M474:P474)</f>
        <v>1.2309661414507544</v>
      </c>
      <c r="W474" s="8">
        <f>LOG(V474,2)</f>
        <v>0.29979108007348765</v>
      </c>
      <c r="X474" t="s">
        <v>5772</v>
      </c>
      <c r="Y474">
        <f>_xlfn.T.TEST(B474:E474,F474:I474,2,1)</f>
        <v>0.24805359832746857</v>
      </c>
      <c r="Z474">
        <f>IF(ABS(W474)&gt;0.3014,1,0)</f>
        <v>0</v>
      </c>
      <c r="AA474">
        <f>IF(Y474&lt;0.05,1,0)</f>
        <v>0</v>
      </c>
      <c r="AB474">
        <f>IF((Z474+AA474)&gt;1,1,0)</f>
        <v>0</v>
      </c>
      <c r="AC474">
        <f>TINV(Y474,3)</f>
        <v>1.4300820281256461</v>
      </c>
      <c r="AD474">
        <f>EXP((-AC474*AC474)/2)</f>
        <v>0.3596703708237321</v>
      </c>
      <c r="AE474">
        <f>-LOG10(AD474)</f>
        <v>0.44409533732121009</v>
      </c>
      <c r="AF474">
        <f>IF(AE474&gt;2,1,0)</f>
        <v>0</v>
      </c>
      <c r="AG474">
        <f>IF((AF474+Z474)&gt;1,1,0)</f>
        <v>0</v>
      </c>
    </row>
    <row r="475" spans="1:33" x14ac:dyDescent="0.25">
      <c r="A475" t="s">
        <v>4184</v>
      </c>
      <c r="B475" s="12">
        <v>189.96</v>
      </c>
      <c r="C475" s="12">
        <v>229.08250000000001</v>
      </c>
      <c r="D475" s="12">
        <v>250.42</v>
      </c>
      <c r="E475" s="12">
        <v>242.0275</v>
      </c>
      <c r="F475" s="12">
        <v>271.995</v>
      </c>
      <c r="G475" s="12">
        <v>318.98333333333301</v>
      </c>
      <c r="H475" s="12">
        <v>227.21</v>
      </c>
      <c r="I475" s="12">
        <v>288.34333333333302</v>
      </c>
      <c r="J475" s="12">
        <f>AVERAGE(B475:E475)</f>
        <v>227.8725</v>
      </c>
      <c r="K475" s="12">
        <f>AVERAGE(F475:I475)</f>
        <v>276.63291666666652</v>
      </c>
      <c r="L475" s="12">
        <f>MAX(J475:K475)</f>
        <v>276.63291666666652</v>
      </c>
      <c r="M475" s="8">
        <f>F475/B475</f>
        <v>1.4318540745420087</v>
      </c>
      <c r="N475" s="8">
        <f>G475/C475</f>
        <v>1.3924386774779085</v>
      </c>
      <c r="O475" s="8">
        <f>H475/D475</f>
        <v>0.9073157096078589</v>
      </c>
      <c r="P475" s="8">
        <f>I475/E475</f>
        <v>1.1913659949110453</v>
      </c>
      <c r="Q475" s="8">
        <f>LOG(M475,2)</f>
        <v>0.51788446979354441</v>
      </c>
      <c r="R475" s="8">
        <f>LOG(N475,2)</f>
        <v>0.47761379316920277</v>
      </c>
      <c r="S475" s="8">
        <f>LOG(O475,2)</f>
        <v>-0.14032345655552711</v>
      </c>
      <c r="T475" s="8">
        <f>LOG(P475,2)</f>
        <v>0.25261668602277537</v>
      </c>
      <c r="U475" s="8">
        <f>STDEV(Q475:T475)/SQRT(COUNT(Q475:T475))</f>
        <v>0.15083783353891628</v>
      </c>
      <c r="V475" s="8">
        <f>AVERAGE(M475:P475)</f>
        <v>1.2307436141347052</v>
      </c>
      <c r="W475" s="8">
        <f>LOG(V475,2)</f>
        <v>0.29953025399074368</v>
      </c>
      <c r="X475" t="s">
        <v>4184</v>
      </c>
      <c r="Y475">
        <f>_xlfn.T.TEST(B475:E475,F475:I475,2,1)</f>
        <v>0.15512346460870377</v>
      </c>
      <c r="Z475">
        <f>IF(ABS(W475)&gt;0.3014,1,0)</f>
        <v>0</v>
      </c>
      <c r="AA475">
        <f>IF(Y475&lt;0.05,1,0)</f>
        <v>0</v>
      </c>
      <c r="AB475">
        <f>IF((Z475+AA475)&gt;1,1,0)</f>
        <v>0</v>
      </c>
      <c r="AC475">
        <f>TINV(Y475,3)</f>
        <v>1.8902026628975379</v>
      </c>
      <c r="AD475">
        <f>EXP((-AC475*AC475)/2)</f>
        <v>0.16755677106459541</v>
      </c>
      <c r="AE475">
        <f>-LOG10(AD475)</f>
        <v>0.77583801738661362</v>
      </c>
      <c r="AF475">
        <f>IF(AE475&gt;2,1,0)</f>
        <v>0</v>
      </c>
      <c r="AG475">
        <f>IF((AF475+Z475)&gt;1,1,0)</f>
        <v>0</v>
      </c>
    </row>
    <row r="476" spans="1:33" x14ac:dyDescent="0.25">
      <c r="A476" t="s">
        <v>5301</v>
      </c>
      <c r="B476" s="12">
        <v>40.6</v>
      </c>
      <c r="C476" s="12">
        <v>57.84</v>
      </c>
      <c r="D476" s="12">
        <v>60.006666666666703</v>
      </c>
      <c r="E476" s="12">
        <v>55.497500000000002</v>
      </c>
      <c r="F476" s="12">
        <v>60.27</v>
      </c>
      <c r="G476" s="12">
        <v>72.45</v>
      </c>
      <c r="H476" s="12">
        <v>59.116666666666703</v>
      </c>
      <c r="I476" s="12">
        <v>66.63</v>
      </c>
      <c r="J476" s="12">
        <f>AVERAGE(B476:E476)</f>
        <v>53.486041666666679</v>
      </c>
      <c r="K476" s="12">
        <f>AVERAGE(F476:I476)</f>
        <v>64.616666666666674</v>
      </c>
      <c r="L476" s="12">
        <f>MAX(J476:K476)</f>
        <v>64.616666666666674</v>
      </c>
      <c r="M476" s="8">
        <f>F476/B476</f>
        <v>1.4844827586206897</v>
      </c>
      <c r="N476" s="8">
        <f>G476/C476</f>
        <v>1.2525933609958506</v>
      </c>
      <c r="O476" s="8">
        <f>H476/D476</f>
        <v>0.98516831463170762</v>
      </c>
      <c r="P476" s="8">
        <f>I476/E476</f>
        <v>1.2005946213793413</v>
      </c>
      <c r="Q476" s="8">
        <f>LOG(M476,2)</f>
        <v>0.56996033738190954</v>
      </c>
      <c r="R476" s="8">
        <f>LOG(N476,2)</f>
        <v>0.32491813749317389</v>
      </c>
      <c r="S476" s="8">
        <f>LOG(O476,2)</f>
        <v>-2.1557866825970631E-2</v>
      </c>
      <c r="T476" s="8">
        <f>LOG(P476,2)</f>
        <v>0.26374910987010763</v>
      </c>
      <c r="U476" s="8">
        <f>STDEV(Q476:T476)/SQRT(COUNT(Q476:T476))</f>
        <v>0.12152607092981797</v>
      </c>
      <c r="V476" s="8">
        <f>AVERAGE(M476:P476)</f>
        <v>1.2307097639068973</v>
      </c>
      <c r="W476" s="8">
        <f>LOG(V476,2)</f>
        <v>0.29949057373010568</v>
      </c>
      <c r="X476" t="s">
        <v>5301</v>
      </c>
      <c r="Y476">
        <f>_xlfn.T.TEST(B476:E476,F476:I476,2,1)</f>
        <v>8.4305972048804662E-2</v>
      </c>
      <c r="Z476">
        <f>IF(ABS(W476)&gt;0.3014,1,0)</f>
        <v>0</v>
      </c>
      <c r="AA476">
        <f>IF(Y476&lt;0.05,1,0)</f>
        <v>0</v>
      </c>
      <c r="AB476">
        <f>IF((Z476+AA476)&gt;1,1,0)</f>
        <v>0</v>
      </c>
      <c r="AC476">
        <f>TINV(Y476,3)</f>
        <v>2.5450576927918047</v>
      </c>
      <c r="AD476">
        <f>EXP((-AC476*AC476)/2)</f>
        <v>3.9216436177562417E-2</v>
      </c>
      <c r="AE476">
        <f>-LOG10(AD476)</f>
        <v>1.4065318757050369</v>
      </c>
      <c r="AF476">
        <f>IF(AE476&gt;2,1,0)</f>
        <v>0</v>
      </c>
      <c r="AG476">
        <f>IF((AF476+Z476)&gt;1,1,0)</f>
        <v>0</v>
      </c>
    </row>
    <row r="477" spans="1:33" x14ac:dyDescent="0.25">
      <c r="A477" t="s">
        <v>2495</v>
      </c>
      <c r="B477" s="12">
        <v>84.35</v>
      </c>
      <c r="C477" s="12">
        <v>121.35250000000001</v>
      </c>
      <c r="D477" s="12">
        <v>69.150000000000006</v>
      </c>
      <c r="E477" s="12">
        <v>136.7825</v>
      </c>
      <c r="F477" s="12">
        <v>81.075000000000003</v>
      </c>
      <c r="G477" s="12">
        <v>166.053333333333</v>
      </c>
      <c r="H477" s="12">
        <v>143.67333333333301</v>
      </c>
      <c r="I477" s="12">
        <v>70.52</v>
      </c>
      <c r="J477" s="12">
        <f>AVERAGE(B477:E477)</f>
        <v>102.90875</v>
      </c>
      <c r="K477" s="12">
        <f>AVERAGE(F477:I477)</f>
        <v>115.33041666666649</v>
      </c>
      <c r="L477" s="12">
        <f>MAX(J477:K477)</f>
        <v>115.33041666666649</v>
      </c>
      <c r="M477" s="8">
        <f>F477/B477</f>
        <v>0.96117368109069368</v>
      </c>
      <c r="N477" s="8">
        <f>G477/C477</f>
        <v>1.3683552735488185</v>
      </c>
      <c r="O477" s="8">
        <f>H477/D477</f>
        <v>2.077705471197874</v>
      </c>
      <c r="P477" s="8">
        <f>I477/E477</f>
        <v>0.51556302889624039</v>
      </c>
      <c r="Q477" s="8">
        <f>LOG(M477,2)</f>
        <v>-5.7130949831759099E-2</v>
      </c>
      <c r="R477" s="8">
        <f>LOG(N477,2)</f>
        <v>0.45244285364707326</v>
      </c>
      <c r="S477" s="8">
        <f>LOG(O477,2)</f>
        <v>1.0549911569571835</v>
      </c>
      <c r="T477" s="8">
        <f>LOG(P477,2)</f>
        <v>-0.95577928336088525</v>
      </c>
      <c r="U477" s="8">
        <f>STDEV(Q477:T477)/SQRT(COUNT(Q477:T477))</f>
        <v>0.42557318401170513</v>
      </c>
      <c r="V477" s="8">
        <f>AVERAGE(M477:P477)</f>
        <v>1.2306993636834065</v>
      </c>
      <c r="W477" s="8">
        <f>LOG(V477,2)</f>
        <v>0.29947838205446242</v>
      </c>
      <c r="X477" t="s">
        <v>2495</v>
      </c>
      <c r="Y477">
        <f>_xlfn.T.TEST(B477:E477,F477:I477,2,1)</f>
        <v>0.7131914170603576</v>
      </c>
      <c r="Z477">
        <f>IF(ABS(W477)&gt;0.3014,1,0)</f>
        <v>0</v>
      </c>
      <c r="AA477">
        <f>IF(Y477&lt;0.05,1,0)</f>
        <v>0</v>
      </c>
      <c r="AB477">
        <f>IF((Z477+AA477)&gt;1,1,0)</f>
        <v>0</v>
      </c>
      <c r="AC477">
        <f>TINV(Y477,3)</f>
        <v>0.40414554619232806</v>
      </c>
      <c r="AD477">
        <f>EXP((-AC477*AC477)/2)</f>
        <v>0.92157896728847222</v>
      </c>
      <c r="AE477">
        <f>-LOG10(AD477)</f>
        <v>3.5467445482050108E-2</v>
      </c>
      <c r="AF477">
        <f>IF(AE477&gt;2,1,0)</f>
        <v>0</v>
      </c>
      <c r="AG477">
        <f>IF((AF477+Z477)&gt;1,1,0)</f>
        <v>0</v>
      </c>
    </row>
    <row r="478" spans="1:33" x14ac:dyDescent="0.25">
      <c r="A478" t="s">
        <v>2395</v>
      </c>
      <c r="B478" s="12">
        <v>20.98</v>
      </c>
      <c r="C478" s="12">
        <v>32.515000000000001</v>
      </c>
      <c r="D478" s="12">
        <v>35.82</v>
      </c>
      <c r="E478" s="12">
        <v>34.924999999999997</v>
      </c>
      <c r="F478" s="12">
        <v>35.274999999999999</v>
      </c>
      <c r="G478" s="12">
        <v>33.503333333333302</v>
      </c>
      <c r="H478" s="12">
        <v>39.286666666666697</v>
      </c>
      <c r="I478" s="12">
        <v>38.836666666666702</v>
      </c>
      <c r="J478" s="12">
        <f>AVERAGE(B478:E478)</f>
        <v>31.06</v>
      </c>
      <c r="K478" s="12">
        <f>AVERAGE(F478:I478)</f>
        <v>36.725416666666675</v>
      </c>
      <c r="L478" s="12">
        <f>MAX(J478:K478)</f>
        <v>36.725416666666675</v>
      </c>
      <c r="M478" s="8">
        <f>F478/B478</f>
        <v>1.6813632030505241</v>
      </c>
      <c r="N478" s="8">
        <f>G478/C478</f>
        <v>1.0303962273822329</v>
      </c>
      <c r="O478" s="8">
        <f>H478/D478</f>
        <v>1.0967801972827107</v>
      </c>
      <c r="P478" s="8">
        <f>I478/E478</f>
        <v>1.1120019088523037</v>
      </c>
      <c r="Q478" s="8">
        <f>LOG(M478,2)</f>
        <v>0.7496314049073588</v>
      </c>
      <c r="R478" s="8">
        <f>LOG(N478,2)</f>
        <v>4.3199216396196741E-2</v>
      </c>
      <c r="S478" s="8">
        <f>LOG(O478,2)</f>
        <v>0.13327442814449056</v>
      </c>
      <c r="T478" s="8">
        <f>LOG(P478,2)</f>
        <v>0.15315926458065476</v>
      </c>
      <c r="U478" s="8">
        <f>STDEV(Q478:T478)/SQRT(COUNT(Q478:T478))</f>
        <v>0.16171744498785356</v>
      </c>
      <c r="V478" s="8">
        <f>AVERAGE(M478:P478)</f>
        <v>1.2301353841419429</v>
      </c>
      <c r="W478" s="8">
        <f>LOG(V478,2)</f>
        <v>0.29881710197249273</v>
      </c>
      <c r="X478" t="s">
        <v>2395</v>
      </c>
      <c r="Y478">
        <f>_xlfn.T.TEST(B478:E478,F478:I478,2,1)</f>
        <v>0.15032847335516539</v>
      </c>
      <c r="Z478">
        <f>IF(ABS(W478)&gt;0.3014,1,0)</f>
        <v>0</v>
      </c>
      <c r="AA478">
        <f>IF(Y478&lt;0.05,1,0)</f>
        <v>0</v>
      </c>
      <c r="AB478">
        <f>IF((Z478+AA478)&gt;1,1,0)</f>
        <v>0</v>
      </c>
      <c r="AC478">
        <f>TINV(Y478,3)</f>
        <v>1.9220917772046975</v>
      </c>
      <c r="AD478">
        <f>EXP((-AC478*AC478)/2)</f>
        <v>0.1576751460754644</v>
      </c>
      <c r="AE478">
        <f>-LOG10(AD478)</f>
        <v>0.80223675798970051</v>
      </c>
      <c r="AF478">
        <f>IF(AE478&gt;2,1,0)</f>
        <v>0</v>
      </c>
      <c r="AG478">
        <f>IF((AF478+Z478)&gt;1,1,0)</f>
        <v>0</v>
      </c>
    </row>
    <row r="479" spans="1:33" x14ac:dyDescent="0.25">
      <c r="A479" t="s">
        <v>3232</v>
      </c>
      <c r="B479" s="12">
        <v>20.79</v>
      </c>
      <c r="C479" s="12">
        <v>30.52</v>
      </c>
      <c r="D479" s="12">
        <v>21.536666666666701</v>
      </c>
      <c r="E479" s="12">
        <v>23.537500000000001</v>
      </c>
      <c r="F479" s="12">
        <v>31.315000000000001</v>
      </c>
      <c r="G479" s="12">
        <v>31.536666666666701</v>
      </c>
      <c r="H479" s="12">
        <v>25.713333333333299</v>
      </c>
      <c r="I479" s="12">
        <v>27.9233333333333</v>
      </c>
      <c r="J479" s="12">
        <f>AVERAGE(B479:E479)</f>
        <v>24.096041666666679</v>
      </c>
      <c r="K479" s="12">
        <f>AVERAGE(F479:I479)</f>
        <v>29.122083333333325</v>
      </c>
      <c r="L479" s="12">
        <f>MAX(J479:K479)</f>
        <v>29.122083333333325</v>
      </c>
      <c r="M479" s="8">
        <f>F479/B479</f>
        <v>1.5062530062530064</v>
      </c>
      <c r="N479" s="8">
        <f>G479/C479</f>
        <v>1.0333114897335092</v>
      </c>
      <c r="O479" s="8">
        <f>H479/D479</f>
        <v>1.1939328277356411</v>
      </c>
      <c r="P479" s="8">
        <f>I479/E479</f>
        <v>1.1863338644007775</v>
      </c>
      <c r="Q479" s="8">
        <f>LOG(M479,2)</f>
        <v>0.5909641207464007</v>
      </c>
      <c r="R479" s="8">
        <f>LOG(N479,2)</f>
        <v>4.7275217372328399E-2</v>
      </c>
      <c r="S479" s="8">
        <f>LOG(O479,2)</f>
        <v>0.25572167092537917</v>
      </c>
      <c r="T479" s="8">
        <f>LOG(P479,2)</f>
        <v>0.24651007795531144</v>
      </c>
      <c r="U479" s="8">
        <f>STDEV(Q479:T479)/SQRT(COUNT(Q479:T479))</f>
        <v>0.11271858565736451</v>
      </c>
      <c r="V479" s="8">
        <f>AVERAGE(M479:P479)</f>
        <v>1.2299577970307336</v>
      </c>
      <c r="W479" s="8">
        <f>LOG(V479,2)</f>
        <v>0.29860881389050203</v>
      </c>
      <c r="X479" t="s">
        <v>3232</v>
      </c>
      <c r="Y479">
        <f>_xlfn.T.TEST(B479:E479,F479:I479,2,1)</f>
        <v>8.5598149860544523E-2</v>
      </c>
      <c r="Z479">
        <f>IF(ABS(W479)&gt;0.3014,1,0)</f>
        <v>0</v>
      </c>
      <c r="AA479">
        <f>IF(Y479&lt;0.05,1,0)</f>
        <v>0</v>
      </c>
      <c r="AB479">
        <f>IF((Z479+AA479)&gt;1,1,0)</f>
        <v>0</v>
      </c>
      <c r="AC479">
        <f>TINV(Y479,3)</f>
        <v>2.5276781748668999</v>
      </c>
      <c r="AD479">
        <f>EXP((-AC479*AC479)/2)</f>
        <v>4.0983797313965446E-2</v>
      </c>
      <c r="AE479">
        <f>-LOG10(AD479)</f>
        <v>1.3873878049368107</v>
      </c>
      <c r="AF479">
        <f>IF(AE479&gt;2,1,0)</f>
        <v>0</v>
      </c>
      <c r="AG479">
        <f>IF((AF479+Z479)&gt;1,1,0)</f>
        <v>0</v>
      </c>
    </row>
    <row r="480" spans="1:33" x14ac:dyDescent="0.25">
      <c r="A480" t="s">
        <v>5654</v>
      </c>
      <c r="B480" s="12">
        <v>64.67</v>
      </c>
      <c r="C480" s="12">
        <v>52.627499999999998</v>
      </c>
      <c r="D480" s="12">
        <v>33.283333333333303</v>
      </c>
      <c r="E480" s="12">
        <v>47.405000000000001</v>
      </c>
      <c r="F480" s="12">
        <v>30.84</v>
      </c>
      <c r="G480" s="12">
        <v>47.283333333333303</v>
      </c>
      <c r="H480" s="12">
        <v>64.150000000000006</v>
      </c>
      <c r="I480" s="12">
        <v>76.536666666666704</v>
      </c>
      <c r="J480" s="12">
        <f>AVERAGE(B480:E480)</f>
        <v>49.496458333333329</v>
      </c>
      <c r="K480" s="12">
        <f>AVERAGE(F480:I480)</f>
        <v>54.702500000000001</v>
      </c>
      <c r="L480" s="12">
        <f>MAX(J480:K480)</f>
        <v>54.702500000000001</v>
      </c>
      <c r="M480" s="8">
        <f>F480/B480</f>
        <v>0.47688263491572597</v>
      </c>
      <c r="N480" s="8">
        <f>G480/C480</f>
        <v>0.89845296343799919</v>
      </c>
      <c r="O480" s="8">
        <f>H480/D480</f>
        <v>1.9273910866299468</v>
      </c>
      <c r="P480" s="8">
        <f>I480/E480</f>
        <v>1.6145273002144647</v>
      </c>
      <c r="Q480" s="8">
        <f>LOG(M480,2)</f>
        <v>-1.0682938451328428</v>
      </c>
      <c r="R480" s="8">
        <f>LOG(N480,2)</f>
        <v>-0.15448511835417583</v>
      </c>
      <c r="S480" s="8">
        <f>LOG(O480,2)</f>
        <v>0.94664933836686749</v>
      </c>
      <c r="T480" s="8">
        <f>LOG(P480,2)</f>
        <v>0.6911118358425915</v>
      </c>
      <c r="U480" s="8">
        <f>STDEV(Q480:T480)/SQRT(COUNT(Q480:T480))</f>
        <v>0.45605604297514268</v>
      </c>
      <c r="V480" s="8">
        <f>AVERAGE(M480:P480)</f>
        <v>1.2293134962995342</v>
      </c>
      <c r="W480" s="8">
        <f>LOG(V480,2)</f>
        <v>0.29785287493124168</v>
      </c>
      <c r="X480" t="s">
        <v>5654</v>
      </c>
      <c r="Y480">
        <f>_xlfn.T.TEST(B480:E480,F480:I480,2,1)</f>
        <v>0.75840683180212398</v>
      </c>
      <c r="Z480">
        <f>IF(ABS(W480)&gt;0.3014,1,0)</f>
        <v>0</v>
      </c>
      <c r="AA480">
        <f>IF(Y480&lt;0.05,1,0)</f>
        <v>0</v>
      </c>
      <c r="AB480">
        <f>IF((Z480+AA480)&gt;1,1,0)</f>
        <v>0</v>
      </c>
      <c r="AC480">
        <f>TINV(Y480,3)</f>
        <v>0.33686698797039205</v>
      </c>
      <c r="AD480">
        <f>EXP((-AC480*AC480)/2)</f>
        <v>0.94483999452040779</v>
      </c>
      <c r="AE480">
        <f>-LOG10(AD480)</f>
        <v>2.4641731575854E-2</v>
      </c>
      <c r="AF480">
        <f>IF(AE480&gt;2,1,0)</f>
        <v>0</v>
      </c>
      <c r="AG480">
        <f>IF((AF480+Z480)&gt;1,1,0)</f>
        <v>0</v>
      </c>
    </row>
    <row r="481" spans="1:33" x14ac:dyDescent="0.25">
      <c r="A481" t="s">
        <v>3759</v>
      </c>
      <c r="B481" s="12">
        <v>9.74</v>
      </c>
      <c r="C481" s="12">
        <v>14.244999999999999</v>
      </c>
      <c r="D481" s="12">
        <v>21.19</v>
      </c>
      <c r="E481" s="12">
        <v>19.574999999999999</v>
      </c>
      <c r="F481" s="12">
        <v>16.809999999999999</v>
      </c>
      <c r="G481" s="12">
        <v>17.98</v>
      </c>
      <c r="H481" s="12">
        <v>21.45</v>
      </c>
      <c r="I481" s="12">
        <v>17.89</v>
      </c>
      <c r="J481" s="12">
        <f>AVERAGE(B481:E481)</f>
        <v>16.1875</v>
      </c>
      <c r="K481" s="12">
        <f>AVERAGE(F481:I481)</f>
        <v>18.532499999999999</v>
      </c>
      <c r="L481" s="12">
        <f>MAX(J481:K481)</f>
        <v>18.532499999999999</v>
      </c>
      <c r="M481" s="8">
        <f>F481/B481</f>
        <v>1.7258726899383983</v>
      </c>
      <c r="N481" s="8">
        <f>G481/C481</f>
        <v>1.2621972621972624</v>
      </c>
      <c r="O481" s="8">
        <f>H481/D481</f>
        <v>1.0122699386503067</v>
      </c>
      <c r="P481" s="8">
        <f>I481/E481</f>
        <v>0.91392081736909325</v>
      </c>
      <c r="Q481" s="8">
        <f>LOG(M481,2)</f>
        <v>0.78732604715382526</v>
      </c>
      <c r="R481" s="8">
        <f>LOG(N481,2)</f>
        <v>0.3359373991905964</v>
      </c>
      <c r="S481" s="8">
        <f>LOG(O481,2)</f>
        <v>1.7594060014738132E-2</v>
      </c>
      <c r="T481" s="8">
        <f>LOG(P481,2)</f>
        <v>-0.12985892012649478</v>
      </c>
      <c r="U481" s="8">
        <f>STDEV(Q481:T481)/SQRT(COUNT(Q481:T481))</f>
        <v>0.20297364267414117</v>
      </c>
      <c r="V481" s="8">
        <f>AVERAGE(M481:P481)</f>
        <v>1.2285651770387651</v>
      </c>
      <c r="W481" s="8">
        <f>LOG(V481,2)</f>
        <v>0.29697439664703534</v>
      </c>
      <c r="X481" t="s">
        <v>3759</v>
      </c>
      <c r="Y481">
        <f>_xlfn.T.TEST(B481:E481,F481:I481,2,1)</f>
        <v>0.31191916123958685</v>
      </c>
      <c r="Z481">
        <f>IF(ABS(W481)&gt;0.3014,1,0)</f>
        <v>0</v>
      </c>
      <c r="AA481">
        <f>IF(Y481&lt;0.05,1,0)</f>
        <v>0</v>
      </c>
      <c r="AB481">
        <f>IF((Z481+AA481)&gt;1,1,0)</f>
        <v>0</v>
      </c>
      <c r="AC481">
        <f>TINV(Y481,3)</f>
        <v>1.2130322298956857</v>
      </c>
      <c r="AD481">
        <f>EXP((-AC481*AC481)/2)</f>
        <v>0.47915861654065417</v>
      </c>
      <c r="AE481">
        <f>-LOG10(AD481)</f>
        <v>0.31952069768079244</v>
      </c>
      <c r="AF481">
        <f>IF(AE481&gt;2,1,0)</f>
        <v>0</v>
      </c>
      <c r="AG481">
        <f>IF((AF481+Z481)&gt;1,1,0)</f>
        <v>0</v>
      </c>
    </row>
    <row r="482" spans="1:33" x14ac:dyDescent="0.25">
      <c r="A482" t="s">
        <v>4970</v>
      </c>
      <c r="B482" s="12">
        <v>86.43</v>
      </c>
      <c r="C482" s="12">
        <v>341.24250000000001</v>
      </c>
      <c r="D482" s="12">
        <v>111.823333333333</v>
      </c>
      <c r="E482" s="12">
        <v>468.34500000000003</v>
      </c>
      <c r="F482" s="12">
        <v>109.79</v>
      </c>
      <c r="G482" s="12">
        <v>66.616666666666703</v>
      </c>
      <c r="H482" s="12">
        <v>309.10666666666702</v>
      </c>
      <c r="I482" s="12">
        <v>320.58</v>
      </c>
      <c r="J482" s="12">
        <f>AVERAGE(B482:E482)</f>
        <v>251.96020833333327</v>
      </c>
      <c r="K482" s="12">
        <f>AVERAGE(F482:I482)</f>
        <v>201.52333333333343</v>
      </c>
      <c r="L482" s="12">
        <f>MAX(J482:K482)</f>
        <v>251.96020833333327</v>
      </c>
      <c r="M482" s="8">
        <f>F482/B482</f>
        <v>1.2702765243549694</v>
      </c>
      <c r="N482" s="8">
        <f>G482/C482</f>
        <v>0.19521796571841638</v>
      </c>
      <c r="O482" s="8">
        <f>H482/D482</f>
        <v>2.764241213819429</v>
      </c>
      <c r="P482" s="8">
        <f>I482/E482</f>
        <v>0.68449540402908104</v>
      </c>
      <c r="Q482" s="8">
        <f>LOG(M482,2)</f>
        <v>0.34514258903691031</v>
      </c>
      <c r="R482" s="8">
        <f>LOG(N482,2)</f>
        <v>-2.3568422660635293</v>
      </c>
      <c r="S482" s="8">
        <f>LOG(O482,2)</f>
        <v>1.4668835139885104</v>
      </c>
      <c r="T482" s="8">
        <f>LOG(P482,2)</f>
        <v>-0.54688724019266521</v>
      </c>
      <c r="U482" s="8">
        <f>STDEV(Q482:T482)/SQRT(COUNT(Q482:T482))</f>
        <v>0.8076048791958329</v>
      </c>
      <c r="V482" s="8">
        <f>AVERAGE(M482:P482)</f>
        <v>1.2285577769804741</v>
      </c>
      <c r="W482" s="8">
        <f>LOG(V482,2)</f>
        <v>0.29696570678690332</v>
      </c>
      <c r="X482" t="s">
        <v>4970</v>
      </c>
      <c r="Y482">
        <f>_xlfn.T.TEST(B482:E482,F482:I482,2,1)</f>
        <v>0.65700445628008119</v>
      </c>
      <c r="Z482">
        <f>IF(ABS(W482)&gt;0.3014,1,0)</f>
        <v>0</v>
      </c>
      <c r="AA482">
        <f>IF(Y482&lt;0.05,1,0)</f>
        <v>0</v>
      </c>
      <c r="AB482">
        <f>IF((Z482+AA482)&gt;1,1,0)</f>
        <v>0</v>
      </c>
      <c r="AC482">
        <f>TINV(Y482,3)</f>
        <v>0.49115294898629308</v>
      </c>
      <c r="AD482">
        <f>EXP((-AC482*AC482)/2)</f>
        <v>0.88637460796441059</v>
      </c>
      <c r="AE482">
        <f>-LOG10(AD482)</f>
        <v>5.2382693701942602E-2</v>
      </c>
      <c r="AF482">
        <f>IF(AE482&gt;2,1,0)</f>
        <v>0</v>
      </c>
      <c r="AG482">
        <f>IF((AF482+Z482)&gt;1,1,0)</f>
        <v>0</v>
      </c>
    </row>
    <row r="483" spans="1:33" x14ac:dyDescent="0.25">
      <c r="A483" t="s">
        <v>5922</v>
      </c>
      <c r="B483" s="12">
        <v>81.47</v>
      </c>
      <c r="C483" s="12">
        <v>97.165000000000006</v>
      </c>
      <c r="D483" s="12">
        <v>115.31</v>
      </c>
      <c r="E483" s="12">
        <v>105.13</v>
      </c>
      <c r="F483" s="12">
        <v>126.07</v>
      </c>
      <c r="G483" s="12">
        <v>125.59</v>
      </c>
      <c r="H483" s="12">
        <v>118.92</v>
      </c>
      <c r="I483" s="12">
        <v>109.51666666666701</v>
      </c>
      <c r="J483" s="12">
        <f>AVERAGE(B483:E483)</f>
        <v>99.768749999999997</v>
      </c>
      <c r="K483" s="12">
        <f>AVERAGE(F483:I483)</f>
        <v>120.02416666666674</v>
      </c>
      <c r="L483" s="12">
        <f>MAX(J483:K483)</f>
        <v>120.02416666666674</v>
      </c>
      <c r="M483" s="8">
        <f>F483/B483</f>
        <v>1.5474407757456732</v>
      </c>
      <c r="N483" s="8">
        <f>G483/C483</f>
        <v>1.2925436113826996</v>
      </c>
      <c r="O483" s="8">
        <f>H483/D483</f>
        <v>1.0313069118029659</v>
      </c>
      <c r="P483" s="8">
        <f>I483/E483</f>
        <v>1.0417261168711787</v>
      </c>
      <c r="Q483" s="8">
        <f>LOG(M483,2)</f>
        <v>0.62988419511124161</v>
      </c>
      <c r="R483" s="8">
        <f>LOG(N483,2)</f>
        <v>0.37021295896503492</v>
      </c>
      <c r="S483" s="8">
        <f>LOG(O483,2)</f>
        <v>4.4473735465488225E-2</v>
      </c>
      <c r="T483" s="8">
        <f>LOG(P483,2)</f>
        <v>5.8976024478679209E-2</v>
      </c>
      <c r="U483" s="8">
        <f>STDEV(Q483:T483)/SQRT(COUNT(Q483:T483))</f>
        <v>0.13988503344566447</v>
      </c>
      <c r="V483" s="8">
        <f>AVERAGE(M483:P483)</f>
        <v>1.2282543539506294</v>
      </c>
      <c r="W483" s="8">
        <f>LOG(V483,2)</f>
        <v>0.29660935320401205</v>
      </c>
      <c r="X483" t="s">
        <v>5922</v>
      </c>
      <c r="Y483">
        <f>_xlfn.T.TEST(B483:E483,F483:I483,2,1)</f>
        <v>0.13462872313925328</v>
      </c>
      <c r="Z483">
        <f>IF(ABS(W483)&gt;0.3014,1,0)</f>
        <v>0</v>
      </c>
      <c r="AA483">
        <f>IF(Y483&lt;0.05,1,0)</f>
        <v>0</v>
      </c>
      <c r="AB483">
        <f>IF((Z483+AA483)&gt;1,1,0)</f>
        <v>0</v>
      </c>
      <c r="AC483">
        <f>TINV(Y483,3)</f>
        <v>2.0354993001914683</v>
      </c>
      <c r="AD483">
        <f>EXP((-AC483*AC483)/2)</f>
        <v>0.12598043012774465</v>
      </c>
      <c r="AE483">
        <f>-LOG10(AD483)</f>
        <v>0.89969691319691669</v>
      </c>
      <c r="AF483">
        <f>IF(AE483&gt;2,1,0)</f>
        <v>0</v>
      </c>
      <c r="AG483">
        <f>IF((AF483+Z483)&gt;1,1,0)</f>
        <v>0</v>
      </c>
    </row>
    <row r="484" spans="1:33" x14ac:dyDescent="0.25">
      <c r="A484" t="s">
        <v>4659</v>
      </c>
      <c r="B484" s="12">
        <v>137.97</v>
      </c>
      <c r="C484" s="12">
        <v>200.845</v>
      </c>
      <c r="D484" s="12">
        <v>188.86666666666699</v>
      </c>
      <c r="E484" s="12">
        <v>179.61750000000001</v>
      </c>
      <c r="F484" s="12">
        <v>222.38</v>
      </c>
      <c r="G484" s="12">
        <v>256.73333333333301</v>
      </c>
      <c r="H484" s="12">
        <v>183.696666666667</v>
      </c>
      <c r="I484" s="12">
        <v>188.54666666666699</v>
      </c>
      <c r="J484" s="12">
        <f>AVERAGE(B484:E484)</f>
        <v>176.82479166666673</v>
      </c>
      <c r="K484" s="12">
        <f>AVERAGE(F484:I484)</f>
        <v>212.83916666666673</v>
      </c>
      <c r="L484" s="12">
        <f>MAX(J484:K484)</f>
        <v>212.83916666666673</v>
      </c>
      <c r="M484" s="8">
        <f>F484/B484</f>
        <v>1.6117996665941872</v>
      </c>
      <c r="N484" s="8">
        <f>G484/C484</f>
        <v>1.2782659928468869</v>
      </c>
      <c r="O484" s="8">
        <f>H484/D484</f>
        <v>0.97262619131662564</v>
      </c>
      <c r="P484" s="8">
        <f>I484/E484</f>
        <v>1.049712119735922</v>
      </c>
      <c r="Q484" s="8">
        <f>LOG(M484,2)</f>
        <v>0.68867243991318283</v>
      </c>
      <c r="R484" s="8">
        <f>LOG(N484,2)</f>
        <v>0.35418807621578663</v>
      </c>
      <c r="S484" s="8">
        <f>LOG(O484,2)</f>
        <v>-4.0042653245107758E-2</v>
      </c>
      <c r="T484" s="8">
        <f>LOG(P484,2)</f>
        <v>6.9993727534516936E-2</v>
      </c>
      <c r="U484" s="8">
        <f>STDEV(Q484:T484)/SQRT(COUNT(Q484:T484))</f>
        <v>0.16291364831010363</v>
      </c>
      <c r="V484" s="8">
        <f>AVERAGE(M484:P484)</f>
        <v>1.2281009926234054</v>
      </c>
      <c r="W484" s="8">
        <f>LOG(V484,2)</f>
        <v>0.29642920530574784</v>
      </c>
      <c r="X484" t="s">
        <v>4659</v>
      </c>
      <c r="Y484">
        <f>_xlfn.T.TEST(B484:E484,F484:I484,2,1)</f>
        <v>0.18103698745854252</v>
      </c>
      <c r="Z484">
        <f>IF(ABS(W484)&gt;0.3014,1,0)</f>
        <v>0</v>
      </c>
      <c r="AA484">
        <f>IF(Y484&lt;0.05,1,0)</f>
        <v>0</v>
      </c>
      <c r="AB484">
        <f>IF((Z484+AA484)&gt;1,1,0)</f>
        <v>0</v>
      </c>
      <c r="AC484">
        <f>TINV(Y484,3)</f>
        <v>1.7356120402312727</v>
      </c>
      <c r="AD484">
        <f>EXP((-AC484*AC484)/2)</f>
        <v>0.22175667049434644</v>
      </c>
      <c r="AE484">
        <f>-LOG10(AD484)</f>
        <v>0.65412330761657345</v>
      </c>
      <c r="AF484">
        <f>IF(AE484&gt;2,1,0)</f>
        <v>0</v>
      </c>
      <c r="AG484">
        <f>IF((AF484+Z484)&gt;1,1,0)</f>
        <v>0</v>
      </c>
    </row>
    <row r="485" spans="1:33" x14ac:dyDescent="0.25">
      <c r="A485" t="s">
        <v>4912</v>
      </c>
      <c r="B485" s="12">
        <v>17.920000000000002</v>
      </c>
      <c r="C485" s="12">
        <v>14.807499999999999</v>
      </c>
      <c r="D485" s="12">
        <v>20.5133333333333</v>
      </c>
      <c r="E485" s="12">
        <v>19.13</v>
      </c>
      <c r="F485" s="12">
        <v>17.05</v>
      </c>
      <c r="G485" s="12">
        <v>22.8466666666667</v>
      </c>
      <c r="H485" s="12">
        <v>23.106666666666701</v>
      </c>
      <c r="I485" s="12">
        <v>24.6533333333333</v>
      </c>
      <c r="J485" s="12">
        <f>AVERAGE(B485:E485)</f>
        <v>18.092708333333324</v>
      </c>
      <c r="K485" s="12">
        <f>AVERAGE(F485:I485)</f>
        <v>21.914166666666674</v>
      </c>
      <c r="L485" s="12">
        <f>MAX(J485:K485)</f>
        <v>21.914166666666674</v>
      </c>
      <c r="M485" s="8">
        <f>F485/B485</f>
        <v>0.95145089285714279</v>
      </c>
      <c r="N485" s="8">
        <f>G485/C485</f>
        <v>1.5429118127075265</v>
      </c>
      <c r="O485" s="8">
        <f>H485/D485</f>
        <v>1.1264218394540171</v>
      </c>
      <c r="P485" s="8">
        <f>I485/E485</f>
        <v>1.2887262589301256</v>
      </c>
      <c r="Q485" s="8">
        <f>LOG(M485,2)</f>
        <v>-7.1798898146069393E-2</v>
      </c>
      <c r="R485" s="8">
        <f>LOG(N485,2)</f>
        <v>0.62565560500302175</v>
      </c>
      <c r="S485" s="8">
        <f>LOG(O485,2)</f>
        <v>0.1717472108266293</v>
      </c>
      <c r="T485" s="8">
        <f>LOG(P485,2)</f>
        <v>0.36594585033692556</v>
      </c>
      <c r="U485" s="8">
        <f>STDEV(Q485:T485)/SQRT(COUNT(Q485:T485))</f>
        <v>0.14780146132448058</v>
      </c>
      <c r="V485" s="8">
        <f>AVERAGE(M485:P485)</f>
        <v>1.2273777009872031</v>
      </c>
      <c r="W485" s="8">
        <f>LOG(V485,2)</f>
        <v>0.29557927792534666</v>
      </c>
      <c r="X485" t="s">
        <v>4912</v>
      </c>
      <c r="Y485">
        <f>_xlfn.T.TEST(B485:E485,F485:I485,2,1)</f>
        <v>0.14053484977331024</v>
      </c>
      <c r="Z485">
        <f>IF(ABS(W485)&gt;0.3014,1,0)</f>
        <v>0</v>
      </c>
      <c r="AA485">
        <f>IF(Y485&lt;0.05,1,0)</f>
        <v>0</v>
      </c>
      <c r="AB485">
        <f>IF((Z485+AA485)&gt;1,1,0)</f>
        <v>0</v>
      </c>
      <c r="AC485">
        <f>TINV(Y485,3)</f>
        <v>1.9910921127648593</v>
      </c>
      <c r="AD485">
        <f>EXP((-AC485*AC485)/2)</f>
        <v>0.1377625262034303</v>
      </c>
      <c r="AE485">
        <f>-LOG10(AD485)</f>
        <v>0.86086890199559785</v>
      </c>
      <c r="AF485">
        <f>IF(AE485&gt;2,1,0)</f>
        <v>0</v>
      </c>
      <c r="AG485">
        <f>IF((AF485+Z485)&gt;1,1,0)</f>
        <v>0</v>
      </c>
    </row>
    <row r="486" spans="1:33" x14ac:dyDescent="0.25">
      <c r="A486" t="s">
        <v>1632</v>
      </c>
      <c r="B486" s="12">
        <v>30.95</v>
      </c>
      <c r="C486" s="12">
        <v>27.97</v>
      </c>
      <c r="D486" s="12">
        <v>29.16</v>
      </c>
      <c r="E486" s="12">
        <v>25.8</v>
      </c>
      <c r="F486" s="12">
        <v>35.17</v>
      </c>
      <c r="G486" s="12">
        <v>40.113333333333301</v>
      </c>
      <c r="H486" s="12">
        <v>34.703333333333298</v>
      </c>
      <c r="I486" s="12">
        <v>29.5966666666667</v>
      </c>
      <c r="J486" s="12">
        <f>AVERAGE(B486:E486)</f>
        <v>28.47</v>
      </c>
      <c r="K486" s="12">
        <f>AVERAGE(F486:I486)</f>
        <v>34.895833333333321</v>
      </c>
      <c r="L486" s="12">
        <f>MAX(J486:K486)</f>
        <v>34.895833333333321</v>
      </c>
      <c r="M486" s="8">
        <f>F486/B486</f>
        <v>1.1363489499192245</v>
      </c>
      <c r="N486" s="8">
        <f>G486/C486</f>
        <v>1.4341556429507796</v>
      </c>
      <c r="O486" s="8">
        <f>H486/D486</f>
        <v>1.1901005944215808</v>
      </c>
      <c r="P486" s="8">
        <f>I486/E486</f>
        <v>1.1471576227390192</v>
      </c>
      <c r="Q486" s="8">
        <f>LOG(M486,2)</f>
        <v>0.18440592552367985</v>
      </c>
      <c r="R486" s="8">
        <f>LOG(N486,2)</f>
        <v>0.520201602232505</v>
      </c>
      <c r="S486" s="8">
        <f>LOG(O486,2)</f>
        <v>0.25108352390252864</v>
      </c>
      <c r="T486" s="8">
        <f>LOG(P486,2)</f>
        <v>0.19806363539941141</v>
      </c>
      <c r="U486" s="8">
        <f>STDEV(Q486:T486)/SQRT(COUNT(Q486:T486))</f>
        <v>7.8581127133738424E-2</v>
      </c>
      <c r="V486" s="8">
        <f>AVERAGE(M486:P486)</f>
        <v>1.2269407025076511</v>
      </c>
      <c r="W486" s="8">
        <f>LOG(V486,2)</f>
        <v>0.29506552588315815</v>
      </c>
      <c r="X486" t="s">
        <v>1632</v>
      </c>
      <c r="Y486">
        <f>_xlfn.T.TEST(B486:E486,F486:I486,2,1)</f>
        <v>4.5418569876609791E-2</v>
      </c>
      <c r="Z486">
        <f>IF(ABS(W486)&gt;0.3014,1,0)</f>
        <v>0</v>
      </c>
      <c r="AA486">
        <f>IF(Y486&lt;0.05,1,0)</f>
        <v>1</v>
      </c>
      <c r="AB486">
        <f>IF((Z486+AA486)&gt;1,1,0)</f>
        <v>0</v>
      </c>
      <c r="AC486">
        <f>TINV(Y486,3)</f>
        <v>3.3092227285113043</v>
      </c>
      <c r="AD486">
        <f>EXP((-AC486*AC486)/2)</f>
        <v>4.1882280533876472E-3</v>
      </c>
      <c r="AE486">
        <f>-LOG10(AD486)</f>
        <v>2.3779696785616511</v>
      </c>
      <c r="AF486">
        <f>IF(AE486&gt;2,1,0)</f>
        <v>1</v>
      </c>
      <c r="AG486">
        <f>IF((AF486+Z486)&gt;1,1,0)</f>
        <v>0</v>
      </c>
    </row>
    <row r="487" spans="1:33" x14ac:dyDescent="0.25">
      <c r="A487" t="s">
        <v>618</v>
      </c>
      <c r="B487" s="12">
        <v>377.15</v>
      </c>
      <c r="C487" s="12">
        <v>217.4</v>
      </c>
      <c r="D487" s="12">
        <v>419.77</v>
      </c>
      <c r="E487" s="12">
        <v>245.01499999999999</v>
      </c>
      <c r="F487" s="12">
        <v>294.59500000000003</v>
      </c>
      <c r="G487" s="12">
        <v>269.25333333333299</v>
      </c>
      <c r="H487" s="12">
        <v>389.82333333333298</v>
      </c>
      <c r="I487" s="12">
        <v>479.73666666666702</v>
      </c>
      <c r="J487" s="12">
        <f>AVERAGE(B487:E487)</f>
        <v>314.83375000000001</v>
      </c>
      <c r="K487" s="12">
        <f>AVERAGE(F487:I487)</f>
        <v>358.35208333333321</v>
      </c>
      <c r="L487" s="12">
        <f>MAX(J487:K487)</f>
        <v>358.35208333333321</v>
      </c>
      <c r="M487" s="8">
        <f>F487/B487</f>
        <v>0.78110831234256939</v>
      </c>
      <c r="N487" s="8">
        <f>G487/C487</f>
        <v>1.2385157927016237</v>
      </c>
      <c r="O487" s="8">
        <f>H487/D487</f>
        <v>0.92865934519697213</v>
      </c>
      <c r="P487" s="8">
        <f>I487/E487</f>
        <v>1.9579889666619066</v>
      </c>
      <c r="Q487" s="8">
        <f>LOG(M487,2)</f>
        <v>-0.35640548141769751</v>
      </c>
      <c r="R487" s="8">
        <f>LOG(N487,2)</f>
        <v>0.30861226495654154</v>
      </c>
      <c r="S487" s="8">
        <f>LOG(O487,2)</f>
        <v>-0.10677861681966909</v>
      </c>
      <c r="T487" s="8">
        <f>LOG(P487,2)</f>
        <v>0.9693726353261839</v>
      </c>
      <c r="U487" s="8">
        <f>STDEV(Q487:T487)/SQRT(COUNT(Q487:T487))</f>
        <v>0.28973785416618414</v>
      </c>
      <c r="V487" s="8">
        <f>AVERAGE(M487:P487)</f>
        <v>1.2265681042257679</v>
      </c>
      <c r="W487" s="8">
        <f>LOG(V487,2)</f>
        <v>0.29462734062278839</v>
      </c>
      <c r="X487" t="s">
        <v>618</v>
      </c>
      <c r="Y487">
        <f>_xlfn.T.TEST(B487:E487,F487:I487,2,1)</f>
        <v>0.57547876697428579</v>
      </c>
      <c r="Z487">
        <f>IF(ABS(W487)&gt;0.3014,1,0)</f>
        <v>0</v>
      </c>
      <c r="AA487">
        <f>IF(Y487&lt;0.05,1,0)</f>
        <v>0</v>
      </c>
      <c r="AB487">
        <f>IF((Z487+AA487)&gt;1,1,0)</f>
        <v>0</v>
      </c>
      <c r="AC487">
        <f>TINV(Y487,3)</f>
        <v>0.62639665690669166</v>
      </c>
      <c r="AD487">
        <f>EXP((-AC487*AC487)/2)</f>
        <v>0.82185903747198308</v>
      </c>
      <c r="AE487">
        <f>-LOG10(AD487)</f>
        <v>8.5202664817411441E-2</v>
      </c>
      <c r="AF487">
        <f>IF(AE487&gt;2,1,0)</f>
        <v>0</v>
      </c>
      <c r="AG487">
        <f>IF((AF487+Z487)&gt;1,1,0)</f>
        <v>0</v>
      </c>
    </row>
    <row r="488" spans="1:33" x14ac:dyDescent="0.25">
      <c r="A488" t="s">
        <v>1924</v>
      </c>
      <c r="B488" s="12">
        <v>17.579999999999998</v>
      </c>
      <c r="C488" s="12">
        <v>41.814999999999998</v>
      </c>
      <c r="D488" s="12">
        <v>45.043333333333301</v>
      </c>
      <c r="E488" s="12">
        <v>60.05</v>
      </c>
      <c r="F488" s="12">
        <v>38.314999999999998</v>
      </c>
      <c r="G488" s="12">
        <v>25.226666666666699</v>
      </c>
      <c r="H488" s="12">
        <v>53.6933333333333</v>
      </c>
      <c r="I488" s="12">
        <v>55.93</v>
      </c>
      <c r="J488" s="12">
        <f>AVERAGE(B488:E488)</f>
        <v>41.122083333333322</v>
      </c>
      <c r="K488" s="12">
        <f>AVERAGE(F488:I488)</f>
        <v>43.291249999999998</v>
      </c>
      <c r="L488" s="12">
        <f>MAX(J488:K488)</f>
        <v>43.291249999999998</v>
      </c>
      <c r="M488" s="8">
        <f>F488/B488</f>
        <v>2.1794653014789533</v>
      </c>
      <c r="N488" s="8">
        <f>G488/C488</f>
        <v>0.60329227948503406</v>
      </c>
      <c r="O488" s="8">
        <f>H488/D488</f>
        <v>1.1920372974173019</v>
      </c>
      <c r="P488" s="8">
        <f>I488/E488</f>
        <v>0.93139050791007494</v>
      </c>
      <c r="Q488" s="8">
        <f>LOG(M488,2)</f>
        <v>1.1239742352208266</v>
      </c>
      <c r="R488" s="8">
        <f>LOG(N488,2)</f>
        <v>-0.72907097501245666</v>
      </c>
      <c r="S488" s="8">
        <f>LOG(O488,2)</f>
        <v>0.25342937670373583</v>
      </c>
      <c r="T488" s="8">
        <f>LOG(P488,2)</f>
        <v>-0.10254191560741556</v>
      </c>
      <c r="U488" s="8">
        <f>STDEV(Q488:T488)/SQRT(COUNT(Q488:T488))</f>
        <v>0.3867742648726305</v>
      </c>
      <c r="V488" s="8">
        <f>AVERAGE(M488:P488)</f>
        <v>1.226546346572841</v>
      </c>
      <c r="W488" s="8">
        <f>LOG(V488,2)</f>
        <v>0.29460174894444691</v>
      </c>
      <c r="X488" t="s">
        <v>1924</v>
      </c>
      <c r="Y488">
        <f>_xlfn.T.TEST(B488:E488,F488:I488,2,1)</f>
        <v>0.80510109005276842</v>
      </c>
      <c r="Z488">
        <f>IF(ABS(W488)&gt;0.3014,1,0)</f>
        <v>0</v>
      </c>
      <c r="AA488">
        <f>IF(Y488&lt;0.05,1,0)</f>
        <v>0</v>
      </c>
      <c r="AB488">
        <f>IF((Z488+AA488)&gt;1,1,0)</f>
        <v>0</v>
      </c>
      <c r="AC488">
        <f>TINV(Y488,3)</f>
        <v>0.26938224341613271</v>
      </c>
      <c r="AD488">
        <f>EXP((-AC488*AC488)/2)</f>
        <v>0.96436695650064341</v>
      </c>
      <c r="AE488">
        <f>-LOG10(AD488)</f>
        <v>1.5757678899403903E-2</v>
      </c>
      <c r="AF488">
        <f>IF(AE488&gt;2,1,0)</f>
        <v>0</v>
      </c>
      <c r="AG488">
        <f>IF((AF488+Z488)&gt;1,1,0)</f>
        <v>0</v>
      </c>
    </row>
    <row r="489" spans="1:33" x14ac:dyDescent="0.25">
      <c r="A489" t="s">
        <v>5381</v>
      </c>
      <c r="B489" s="12">
        <v>169.97</v>
      </c>
      <c r="C489" s="12">
        <v>301.10750000000002</v>
      </c>
      <c r="D489" s="12">
        <v>278.01333333333298</v>
      </c>
      <c r="E489" s="12">
        <v>376.66250000000002</v>
      </c>
      <c r="F489" s="12">
        <v>276.85000000000002</v>
      </c>
      <c r="G489" s="12">
        <v>367.15</v>
      </c>
      <c r="H489" s="12">
        <v>288.01333333333298</v>
      </c>
      <c r="I489" s="12">
        <v>384.8</v>
      </c>
      <c r="J489" s="12">
        <f>AVERAGE(B489:E489)</f>
        <v>281.43833333333328</v>
      </c>
      <c r="K489" s="12">
        <f>AVERAGE(F489:I489)</f>
        <v>329.20333333333326</v>
      </c>
      <c r="L489" s="12">
        <f>MAX(J489:K489)</f>
        <v>329.20333333333326</v>
      </c>
      <c r="M489" s="8">
        <f>F489/B489</f>
        <v>1.6288168500323588</v>
      </c>
      <c r="N489" s="8">
        <f>G489/C489</f>
        <v>1.2193319661582656</v>
      </c>
      <c r="O489" s="8">
        <f>H489/D489</f>
        <v>1.0359694978658098</v>
      </c>
      <c r="P489" s="8">
        <f>I489/E489</f>
        <v>1.0216042212856336</v>
      </c>
      <c r="Q489" s="8">
        <f>LOG(M489,2)</f>
        <v>0.70382439121459461</v>
      </c>
      <c r="R489" s="8">
        <f>LOG(N489,2)</f>
        <v>0.28609095674562951</v>
      </c>
      <c r="S489" s="8">
        <f>LOG(O489,2)</f>
        <v>5.0981526262351196E-2</v>
      </c>
      <c r="T489" s="8">
        <f>LOG(P489,2)</f>
        <v>3.0836391405494105E-2</v>
      </c>
      <c r="U489" s="8">
        <f>STDEV(Q489:T489)/SQRT(COUNT(Q489:T489))</f>
        <v>0.15642190812343726</v>
      </c>
      <c r="V489" s="8">
        <f>AVERAGE(M489:P489)</f>
        <v>1.2264306338355169</v>
      </c>
      <c r="W489" s="8">
        <f>LOG(V489,2)</f>
        <v>0.29446563825628114</v>
      </c>
      <c r="X489" t="s">
        <v>5381</v>
      </c>
      <c r="Y489">
        <f>_xlfn.T.TEST(B489:E489,F489:I489,2,1)</f>
        <v>0.1389450220838101</v>
      </c>
      <c r="Z489">
        <f>IF(ABS(W489)&gt;0.3014,1,0)</f>
        <v>0</v>
      </c>
      <c r="AA489">
        <f>IF(Y489&lt;0.05,1,0)</f>
        <v>0</v>
      </c>
      <c r="AB489">
        <f>IF((Z489+AA489)&gt;1,1,0)</f>
        <v>0</v>
      </c>
      <c r="AC489">
        <f>TINV(Y489,3)</f>
        <v>2.0028259802429922</v>
      </c>
      <c r="AD489">
        <f>EXP((-AC489*AC489)/2)</f>
        <v>0.13457199375820772</v>
      </c>
      <c r="AE489">
        <f>-LOG10(AD489)</f>
        <v>0.87104531323105261</v>
      </c>
      <c r="AF489">
        <f>IF(AE489&gt;2,1,0)</f>
        <v>0</v>
      </c>
      <c r="AG489">
        <f>IF((AF489+Z489)&gt;1,1,0)</f>
        <v>0</v>
      </c>
    </row>
    <row r="490" spans="1:33" x14ac:dyDescent="0.25">
      <c r="A490" t="s">
        <v>1397</v>
      </c>
      <c r="B490" s="12">
        <v>499.07</v>
      </c>
      <c r="C490" s="12">
        <v>459.98250000000002</v>
      </c>
      <c r="D490" s="12">
        <v>495.59666666666698</v>
      </c>
      <c r="E490" s="12">
        <v>496.21749999999997</v>
      </c>
      <c r="F490" s="12">
        <v>620.89499999999998</v>
      </c>
      <c r="G490" s="12">
        <v>585.5</v>
      </c>
      <c r="H490" s="12">
        <v>573.39333333333298</v>
      </c>
      <c r="I490" s="12">
        <v>611.15</v>
      </c>
      <c r="J490" s="12">
        <f>AVERAGE(B490:E490)</f>
        <v>487.71666666666675</v>
      </c>
      <c r="K490" s="12">
        <f>AVERAGE(F490:I490)</f>
        <v>597.73458333333326</v>
      </c>
      <c r="L490" s="12">
        <f>MAX(J490:K490)</f>
        <v>597.73458333333326</v>
      </c>
      <c r="M490" s="8">
        <f>F490/B490</f>
        <v>1.2441040335023144</v>
      </c>
      <c r="N490" s="8">
        <f>G490/C490</f>
        <v>1.2728745115303299</v>
      </c>
      <c r="O490" s="8">
        <f>H490/D490</f>
        <v>1.1569757665843849</v>
      </c>
      <c r="P490" s="8">
        <f>I490/E490</f>
        <v>1.2316171839969368</v>
      </c>
      <c r="Q490" s="8">
        <f>LOG(M490,2)</f>
        <v>0.31510713043829314</v>
      </c>
      <c r="R490" s="8">
        <f>LOG(N490,2)</f>
        <v>0.34809019573830224</v>
      </c>
      <c r="S490" s="8">
        <f>LOG(O490,2)</f>
        <v>0.21035864681820229</v>
      </c>
      <c r="T490" s="8">
        <f>LOG(P490,2)</f>
        <v>0.30055390167222223</v>
      </c>
      <c r="U490" s="8">
        <f>STDEV(Q490:T490)/SQRT(COUNT(Q490:T490))</f>
        <v>2.9452216492870414E-2</v>
      </c>
      <c r="V490" s="8">
        <f>AVERAGE(M490:P490)</f>
        <v>1.2263928739034915</v>
      </c>
      <c r="W490" s="8">
        <f>LOG(V490,2)</f>
        <v>0.29442121918861508</v>
      </c>
      <c r="X490" t="s">
        <v>1397</v>
      </c>
      <c r="Y490">
        <f>_xlfn.T.TEST(B490:E490,F490:I490,2,1)</f>
        <v>2.1059656870684468E-3</v>
      </c>
      <c r="Z490">
        <f>IF(ABS(W490)&gt;0.3014,1,0)</f>
        <v>0</v>
      </c>
      <c r="AA490">
        <f>IF(Y490&lt;0.05,1,0)</f>
        <v>1</v>
      </c>
      <c r="AB490">
        <f>IF((Z490+AA490)&gt;1,1,0)</f>
        <v>0</v>
      </c>
      <c r="AC490">
        <f>TINV(Y490,3)</f>
        <v>10.036226376079956</v>
      </c>
      <c r="AD490">
        <f>EXP((-AC490*AC490)/2)</f>
        <v>1.3417196470503564E-22</v>
      </c>
      <c r="AE490">
        <f>-LOG10(AD490)</f>
        <v>21.872338220723353</v>
      </c>
      <c r="AF490">
        <f>IF(AE490&gt;2,1,0)</f>
        <v>1</v>
      </c>
      <c r="AG490">
        <f>IF((AF490+Z490)&gt;1,1,0)</f>
        <v>0</v>
      </c>
    </row>
    <row r="491" spans="1:33" x14ac:dyDescent="0.25">
      <c r="A491" t="s">
        <v>701</v>
      </c>
      <c r="B491" s="12">
        <v>11.37</v>
      </c>
      <c r="C491" s="12">
        <v>24.467500000000001</v>
      </c>
      <c r="D491" s="12">
        <v>29.163333333333298</v>
      </c>
      <c r="E491" s="12">
        <v>27.114999999999998</v>
      </c>
      <c r="F491" s="12">
        <v>20.605</v>
      </c>
      <c r="G491" s="12">
        <v>22.03</v>
      </c>
      <c r="H491" s="12">
        <v>33.983333333333299</v>
      </c>
      <c r="I491" s="12">
        <v>27.84</v>
      </c>
      <c r="J491" s="12">
        <f>AVERAGE(B491:E491)</f>
        <v>23.028958333333325</v>
      </c>
      <c r="K491" s="12">
        <f>AVERAGE(F491:I491)</f>
        <v>26.114583333333329</v>
      </c>
      <c r="L491" s="12">
        <f>MAX(J491:K491)</f>
        <v>26.114583333333329</v>
      </c>
      <c r="M491" s="8">
        <f>F491/B491</f>
        <v>1.8122251539138083</v>
      </c>
      <c r="N491" s="8">
        <f>G491/C491</f>
        <v>0.90037805251864722</v>
      </c>
      <c r="O491" s="8">
        <f>H491/D491</f>
        <v>1.1652760315464628</v>
      </c>
      <c r="P491" s="8">
        <f>I491/E491</f>
        <v>1.0267379679144386</v>
      </c>
      <c r="Q491" s="8">
        <f>LOG(M491,2)</f>
        <v>0.85776220938825154</v>
      </c>
      <c r="R491" s="8">
        <f>LOG(N491,2)</f>
        <v>-0.15139720458620573</v>
      </c>
      <c r="S491" s="8">
        <f>LOG(O491,2)</f>
        <v>0.22067174215254998</v>
      </c>
      <c r="T491" s="8">
        <f>LOG(P491,2)</f>
        <v>3.8068040833519667E-2</v>
      </c>
      <c r="U491" s="8">
        <f>STDEV(Q491:T491)/SQRT(COUNT(Q491:T491))</f>
        <v>0.21908246203880063</v>
      </c>
      <c r="V491" s="8">
        <f>AVERAGE(M491:P491)</f>
        <v>1.2261543014733394</v>
      </c>
      <c r="W491" s="8">
        <f>LOG(V491,2)</f>
        <v>0.29414054180437188</v>
      </c>
      <c r="X491" t="s">
        <v>701</v>
      </c>
      <c r="Y491">
        <f>_xlfn.T.TEST(B491:E491,F491:I491,2,1)</f>
        <v>0.30998222532370356</v>
      </c>
      <c r="Z491">
        <f>IF(ABS(W491)&gt;0.3014,1,0)</f>
        <v>0</v>
      </c>
      <c r="AA491">
        <f>IF(Y491&lt;0.05,1,0)</f>
        <v>0</v>
      </c>
      <c r="AB491">
        <f>IF((Z491+AA491)&gt;1,1,0)</f>
        <v>0</v>
      </c>
      <c r="AC491">
        <f>TINV(Y491,3)</f>
        <v>1.2189044616481512</v>
      </c>
      <c r="AD491">
        <f>EXP((-AC491*AC491)/2)</f>
        <v>0.47574939555667561</v>
      </c>
      <c r="AE491">
        <f>-LOG10(AD491)</f>
        <v>0.32262175481512412</v>
      </c>
      <c r="AF491">
        <f>IF(AE491&gt;2,1,0)</f>
        <v>0</v>
      </c>
      <c r="AG491">
        <f>IF((AF491+Z491)&gt;1,1,0)</f>
        <v>0</v>
      </c>
    </row>
    <row r="492" spans="1:33" x14ac:dyDescent="0.25">
      <c r="A492" t="s">
        <v>5219</v>
      </c>
      <c r="B492" s="12">
        <v>42.86</v>
      </c>
      <c r="C492" s="12">
        <v>38.945</v>
      </c>
      <c r="D492" s="12">
        <v>63.01</v>
      </c>
      <c r="E492" s="12">
        <v>52.2425</v>
      </c>
      <c r="F492" s="12">
        <v>58.97</v>
      </c>
      <c r="G492" s="12">
        <v>61.526666666666699</v>
      </c>
      <c r="H492" s="12">
        <v>41.886666666666699</v>
      </c>
      <c r="I492" s="12">
        <v>67.066666666666706</v>
      </c>
      <c r="J492" s="12">
        <f>AVERAGE(B492:E492)</f>
        <v>49.264375000000001</v>
      </c>
      <c r="K492" s="12">
        <f>AVERAGE(F492:I492)</f>
        <v>57.362500000000026</v>
      </c>
      <c r="L492" s="12">
        <f>MAX(J492:K492)</f>
        <v>57.362500000000026</v>
      </c>
      <c r="M492" s="8">
        <f>F492/B492</f>
        <v>1.3758749416705554</v>
      </c>
      <c r="N492" s="8">
        <f>G492/C492</f>
        <v>1.579834809774469</v>
      </c>
      <c r="O492" s="8">
        <f>H492/D492</f>
        <v>0.66476220705708144</v>
      </c>
      <c r="P492" s="8">
        <f>I492/E492</f>
        <v>1.2837568390997121</v>
      </c>
      <c r="Q492" s="8">
        <f>LOG(M492,2)</f>
        <v>0.4603493441453681</v>
      </c>
      <c r="R492" s="8">
        <f>LOG(N492,2)</f>
        <v>0.65977371563132148</v>
      </c>
      <c r="S492" s="8">
        <f>LOG(O492,2)</f>
        <v>-0.58908973028991329</v>
      </c>
      <c r="T492" s="8">
        <f>LOG(P492,2)</f>
        <v>0.3603719623927063</v>
      </c>
      <c r="U492" s="8">
        <f>STDEV(Q492:T492)/SQRT(COUNT(Q492:T492))</f>
        <v>0.27770888347139661</v>
      </c>
      <c r="V492" s="8">
        <f>AVERAGE(M492:P492)</f>
        <v>1.2260571994004543</v>
      </c>
      <c r="W492" s="8">
        <f>LOG(V492,2)</f>
        <v>0.29402628683163839</v>
      </c>
      <c r="X492" t="s">
        <v>5219</v>
      </c>
      <c r="Y492">
        <f>_xlfn.T.TEST(B492:E492,F492:I492,2,1)</f>
        <v>0.47276829530099129</v>
      </c>
      <c r="Z492">
        <f>IF(ABS(W492)&gt;0.3014,1,0)</f>
        <v>0</v>
      </c>
      <c r="AA492">
        <f>IF(Y492&lt;0.05,1,0)</f>
        <v>0</v>
      </c>
      <c r="AB492">
        <f>IF((Z492+AA492)&gt;1,1,0)</f>
        <v>0</v>
      </c>
      <c r="AC492">
        <f>TINV(Y492,3)</f>
        <v>0.81904591970841323</v>
      </c>
      <c r="AD492">
        <f>EXP((-AC492*AC492)/2)</f>
        <v>0.71503905936656798</v>
      </c>
      <c r="AE492">
        <f>-LOG10(AD492)</f>
        <v>0.1456702339974576</v>
      </c>
      <c r="AF492">
        <f>IF(AE492&gt;2,1,0)</f>
        <v>0</v>
      </c>
      <c r="AG492">
        <f>IF((AF492+Z492)&gt;1,1,0)</f>
        <v>0</v>
      </c>
    </row>
    <row r="493" spans="1:33" x14ac:dyDescent="0.25">
      <c r="A493" t="s">
        <v>5469</v>
      </c>
      <c r="B493" s="12">
        <v>242.24</v>
      </c>
      <c r="C493" s="12">
        <v>278.07249999999999</v>
      </c>
      <c r="D493" s="12">
        <v>307.35333333333301</v>
      </c>
      <c r="E493" s="12">
        <v>234.7475</v>
      </c>
      <c r="F493" s="12">
        <v>294.08499999999998</v>
      </c>
      <c r="G493" s="12">
        <v>425.57666666666699</v>
      </c>
      <c r="H493" s="12">
        <v>258.27333333333303</v>
      </c>
      <c r="I493" s="12">
        <v>309.14666666666699</v>
      </c>
      <c r="J493" s="12">
        <f>AVERAGE(B493:E493)</f>
        <v>265.60333333333324</v>
      </c>
      <c r="K493" s="12">
        <f>AVERAGE(F493:I493)</f>
        <v>321.77041666666673</v>
      </c>
      <c r="L493" s="12">
        <f>MAX(J493:K493)</f>
        <v>321.77041666666673</v>
      </c>
      <c r="M493" s="8">
        <f>F493/B493</f>
        <v>1.214023282694848</v>
      </c>
      <c r="N493" s="8">
        <f>G493/C493</f>
        <v>1.5304521902261712</v>
      </c>
      <c r="O493" s="8">
        <f>H493/D493</f>
        <v>0.84031407934407731</v>
      </c>
      <c r="P493" s="8">
        <f>I493/E493</f>
        <v>1.3169327326879603</v>
      </c>
      <c r="Q493" s="8">
        <f>LOG(M493,2)</f>
        <v>0.27979609005018374</v>
      </c>
      <c r="R493" s="8">
        <f>LOG(N493,2)</f>
        <v>0.61395797723932399</v>
      </c>
      <c r="S493" s="8">
        <f>LOG(O493,2)</f>
        <v>-0.25099943839901556</v>
      </c>
      <c r="T493" s="8">
        <f>LOG(P493,2)</f>
        <v>0.39718165637958114</v>
      </c>
      <c r="U493" s="8">
        <f>STDEV(Q493:T493)/SQRT(COUNT(Q493:T493))</f>
        <v>0.18385169900150772</v>
      </c>
      <c r="V493" s="8">
        <f>AVERAGE(M493:P493)</f>
        <v>1.2254305712382643</v>
      </c>
      <c r="W493" s="8">
        <f>LOG(V493,2)</f>
        <v>0.29328874828660506</v>
      </c>
      <c r="X493" t="s">
        <v>5469</v>
      </c>
      <c r="Y493">
        <f>_xlfn.T.TEST(B493:E493,F493:I493,2,1)</f>
        <v>0.2604123743133514</v>
      </c>
      <c r="Z493">
        <f>IF(ABS(W493)&gt;0.3014,1,0)</f>
        <v>0</v>
      </c>
      <c r="AA493">
        <f>IF(Y493&lt;0.05,1,0)</f>
        <v>0</v>
      </c>
      <c r="AB493">
        <f>IF((Z493+AA493)&gt;1,1,0)</f>
        <v>0</v>
      </c>
      <c r="AC493">
        <f>TINV(Y493,3)</f>
        <v>1.3837692074142285</v>
      </c>
      <c r="AD493">
        <f>EXP((-AC493*AC493)/2)</f>
        <v>0.38388639762034776</v>
      </c>
      <c r="AE493">
        <f>-LOG10(AD493)</f>
        <v>0.4157972761167254</v>
      </c>
      <c r="AF493">
        <f>IF(AE493&gt;2,1,0)</f>
        <v>0</v>
      </c>
      <c r="AG493">
        <f>IF((AF493+Z493)&gt;1,1,0)</f>
        <v>0</v>
      </c>
    </row>
    <row r="494" spans="1:33" x14ac:dyDescent="0.25">
      <c r="A494" t="s">
        <v>4027</v>
      </c>
      <c r="B494" s="12">
        <v>41.18</v>
      </c>
      <c r="C494" s="12">
        <v>49.164999999999999</v>
      </c>
      <c r="D494" s="12">
        <v>57.21</v>
      </c>
      <c r="E494" s="12">
        <v>67.502499999999998</v>
      </c>
      <c r="F494" s="12">
        <v>55.85</v>
      </c>
      <c r="G494" s="12">
        <v>49.163333333333298</v>
      </c>
      <c r="H494" s="12">
        <v>68.05</v>
      </c>
      <c r="I494" s="12">
        <v>91.493333333333297</v>
      </c>
      <c r="J494" s="12">
        <f>AVERAGE(B494:E494)</f>
        <v>53.764375000000001</v>
      </c>
      <c r="K494" s="12">
        <f>AVERAGE(F494:I494)</f>
        <v>66.13916666666664</v>
      </c>
      <c r="L494" s="12">
        <f>MAX(J494:K494)</f>
        <v>66.13916666666664</v>
      </c>
      <c r="M494" s="8">
        <f>F494/B494</f>
        <v>1.3562408936376882</v>
      </c>
      <c r="N494" s="8">
        <f>G494/C494</f>
        <v>0.9999661005457805</v>
      </c>
      <c r="O494" s="8">
        <f>H494/D494</f>
        <v>1.1894773640971856</v>
      </c>
      <c r="P494" s="8">
        <f>I494/E494</f>
        <v>1.3554065898793868</v>
      </c>
      <c r="Q494" s="8">
        <f>LOG(M494,2)</f>
        <v>0.43961345073842301</v>
      </c>
      <c r="R494" s="8">
        <f>LOG(N494,2)</f>
        <v>-4.8907403463140031E-5</v>
      </c>
      <c r="S494" s="8">
        <f>LOG(O494,2)</f>
        <v>0.25032781735744442</v>
      </c>
      <c r="T494" s="8">
        <f>LOG(P494,2)</f>
        <v>0.43872569085075824</v>
      </c>
      <c r="U494" s="8">
        <f>STDEV(Q494:T494)/SQRT(COUNT(Q494:T494))</f>
        <v>0.10406710969779066</v>
      </c>
      <c r="V494" s="8">
        <f>AVERAGE(M494:P494)</f>
        <v>1.2252727370400103</v>
      </c>
      <c r="W494" s="8">
        <f>LOG(V494,2)</f>
        <v>0.29310291868034521</v>
      </c>
      <c r="X494" t="s">
        <v>4027</v>
      </c>
      <c r="Y494">
        <f>_xlfn.T.TEST(B494:E494,F494:I494,2,1)</f>
        <v>8.8269392058559618E-2</v>
      </c>
      <c r="Z494">
        <f>IF(ABS(W494)&gt;0.3014,1,0)</f>
        <v>0</v>
      </c>
      <c r="AA494">
        <f>IF(Y494&lt;0.05,1,0)</f>
        <v>0</v>
      </c>
      <c r="AB494">
        <f>IF((Z494+AA494)&gt;1,1,0)</f>
        <v>0</v>
      </c>
      <c r="AC494">
        <f>TINV(Y494,3)</f>
        <v>2.4927506403844175</v>
      </c>
      <c r="AD494">
        <f>EXP((-AC494*AC494)/2)</f>
        <v>4.4739304090447019E-2</v>
      </c>
      <c r="AE494">
        <f>-LOG10(AD494)</f>
        <v>1.3493107755373173</v>
      </c>
      <c r="AF494">
        <f>IF(AE494&gt;2,1,0)</f>
        <v>0</v>
      </c>
      <c r="AG494">
        <f>IF((AF494+Z494)&gt;1,1,0)</f>
        <v>0</v>
      </c>
    </row>
    <row r="495" spans="1:33" x14ac:dyDescent="0.25">
      <c r="A495" t="s">
        <v>3742</v>
      </c>
      <c r="B495" s="12">
        <v>118.8</v>
      </c>
      <c r="C495" s="12">
        <v>76.502499999999998</v>
      </c>
      <c r="D495" s="12">
        <v>120.90333333333299</v>
      </c>
      <c r="E495" s="12">
        <v>78.394999999999996</v>
      </c>
      <c r="F495" s="12">
        <v>95.75</v>
      </c>
      <c r="G495" s="12">
        <v>99.243333333333297</v>
      </c>
      <c r="H495" s="12">
        <v>93.733333333333306</v>
      </c>
      <c r="I495" s="12">
        <v>158.52000000000001</v>
      </c>
      <c r="J495" s="12">
        <f>AVERAGE(B495:E495)</f>
        <v>98.650208333333239</v>
      </c>
      <c r="K495" s="12">
        <f>AVERAGE(F495:I495)</f>
        <v>111.81166666666664</v>
      </c>
      <c r="L495" s="12">
        <f>MAX(J495:K495)</f>
        <v>111.81166666666664</v>
      </c>
      <c r="M495" s="8">
        <f>F495/B495</f>
        <v>0.80597643097643101</v>
      </c>
      <c r="N495" s="8">
        <f>G495/C495</f>
        <v>1.2972560809559597</v>
      </c>
      <c r="O495" s="8">
        <f>H495/D495</f>
        <v>0.77527501309586366</v>
      </c>
      <c r="P495" s="8">
        <f>I495/E495</f>
        <v>2.0220677339116016</v>
      </c>
      <c r="Q495" s="8">
        <f>LOG(M495,2)</f>
        <v>-0.31119044398844631</v>
      </c>
      <c r="R495" s="8">
        <f>LOG(N495,2)</f>
        <v>0.37546329860122901</v>
      </c>
      <c r="S495" s="8">
        <f>LOG(O495,2)</f>
        <v>-0.36721992688762189</v>
      </c>
      <c r="T495" s="8">
        <f>LOG(P495,2)</f>
        <v>1.0158313245117878</v>
      </c>
      <c r="U495" s="8">
        <f>STDEV(Q495:T495)/SQRT(COUNT(Q495:T495))</f>
        <v>0.32628271819557386</v>
      </c>
      <c r="V495" s="8">
        <f>AVERAGE(M495:P495)</f>
        <v>1.225143814734964</v>
      </c>
      <c r="W495" s="8">
        <f>LOG(V495,2)</f>
        <v>0.29295111137216562</v>
      </c>
      <c r="X495" t="s">
        <v>3742</v>
      </c>
      <c r="Y495">
        <f>_xlfn.T.TEST(B495:E495,F495:I495,2,1)</f>
        <v>0.63530913474947626</v>
      </c>
      <c r="Z495">
        <f>IF(ABS(W495)&gt;0.3014,1,0)</f>
        <v>0</v>
      </c>
      <c r="AA495">
        <f>IF(Y495&lt;0.05,1,0)</f>
        <v>0</v>
      </c>
      <c r="AB495">
        <f>IF((Z495+AA495)&gt;1,1,0)</f>
        <v>0</v>
      </c>
      <c r="AC495">
        <f>TINV(Y495,3)</f>
        <v>0.52597547861546323</v>
      </c>
      <c r="AD495">
        <f>EXP((-AC495*AC495)/2)</f>
        <v>0.87081554180209164</v>
      </c>
      <c r="AE495">
        <f>-LOG10(AD495)</f>
        <v>6.0073828530054003E-2</v>
      </c>
      <c r="AF495">
        <f>IF(AE495&gt;2,1,0)</f>
        <v>0</v>
      </c>
      <c r="AG495">
        <f>IF((AF495+Z495)&gt;1,1,0)</f>
        <v>0</v>
      </c>
    </row>
    <row r="496" spans="1:33" x14ac:dyDescent="0.25">
      <c r="A496" t="s">
        <v>2775</v>
      </c>
      <c r="B496" s="12">
        <v>12.12</v>
      </c>
      <c r="C496" s="12">
        <v>21.037500000000001</v>
      </c>
      <c r="D496" s="12">
        <v>24.043333333333301</v>
      </c>
      <c r="E496" s="12">
        <v>20.754999999999999</v>
      </c>
      <c r="F496" s="12">
        <v>21.74</v>
      </c>
      <c r="G496" s="12">
        <v>25.136666666666699</v>
      </c>
      <c r="H496" s="12">
        <v>20.3066666666667</v>
      </c>
      <c r="I496" s="12">
        <v>22.143333333333299</v>
      </c>
      <c r="J496" s="12">
        <f>AVERAGE(B496:E496)</f>
        <v>19.488958333333326</v>
      </c>
      <c r="K496" s="12">
        <f>AVERAGE(F496:I496)</f>
        <v>22.331666666666674</v>
      </c>
      <c r="L496" s="12">
        <f>MAX(J496:K496)</f>
        <v>22.331666666666674</v>
      </c>
      <c r="M496" s="8">
        <f>F496/B496</f>
        <v>1.7937293729372936</v>
      </c>
      <c r="N496" s="8">
        <f>G496/C496</f>
        <v>1.1948504654387022</v>
      </c>
      <c r="O496" s="8">
        <f>H496/D496</f>
        <v>0.84458616387079144</v>
      </c>
      <c r="P496" s="8">
        <f>I496/E496</f>
        <v>1.0668915120854396</v>
      </c>
      <c r="Q496" s="8">
        <f>LOG(M496,2)</f>
        <v>0.84296224155435817</v>
      </c>
      <c r="R496" s="8">
        <f>LOG(N496,2)</f>
        <v>0.25683007739526836</v>
      </c>
      <c r="S496" s="8">
        <f>LOG(O496,2)</f>
        <v>-0.24368348198742973</v>
      </c>
      <c r="T496" s="8">
        <f>LOG(P496,2)</f>
        <v>9.3413481753947383E-2</v>
      </c>
      <c r="U496" s="8">
        <f>STDEV(Q496:T496)/SQRT(COUNT(Q496:T496))</f>
        <v>0.22716671353749207</v>
      </c>
      <c r="V496" s="8">
        <f>AVERAGE(M496:P496)</f>
        <v>1.2250143785830567</v>
      </c>
      <c r="W496" s="8">
        <f>LOG(V496,2)</f>
        <v>0.29279868293293149</v>
      </c>
      <c r="X496" t="s">
        <v>2775</v>
      </c>
      <c r="Y496">
        <f>_xlfn.T.TEST(B496:E496,F496:I496,2,1)</f>
        <v>0.38216485440249715</v>
      </c>
      <c r="Z496">
        <f>IF(ABS(W496)&gt;0.3014,1,0)</f>
        <v>0</v>
      </c>
      <c r="AA496">
        <f>IF(Y496&lt;0.05,1,0)</f>
        <v>0</v>
      </c>
      <c r="AB496">
        <f>IF((Z496+AA496)&gt;1,1,0)</f>
        <v>0</v>
      </c>
      <c r="AC496">
        <f>TINV(Y496,3)</f>
        <v>1.0216048049923929</v>
      </c>
      <c r="AD496">
        <f>EXP((-AC496*AC496)/2)</f>
        <v>0.5934287107713252</v>
      </c>
      <c r="AE496">
        <f>-LOG10(AD496)</f>
        <v>0.22663144583865422</v>
      </c>
      <c r="AF496">
        <f>IF(AE496&gt;2,1,0)</f>
        <v>0</v>
      </c>
      <c r="AG496">
        <f>IF((AF496+Z496)&gt;1,1,0)</f>
        <v>0</v>
      </c>
    </row>
    <row r="497" spans="1:33" x14ac:dyDescent="0.25">
      <c r="A497" t="s">
        <v>5661</v>
      </c>
      <c r="B497" s="12">
        <v>22.25</v>
      </c>
      <c r="C497" s="12">
        <v>25.712499999999999</v>
      </c>
      <c r="D497" s="12">
        <v>22.4033333333333</v>
      </c>
      <c r="E497" s="12">
        <v>20.57</v>
      </c>
      <c r="F497" s="12">
        <v>30.684999999999999</v>
      </c>
      <c r="G497" s="12">
        <v>26.85</v>
      </c>
      <c r="H497" s="12">
        <v>29.94</v>
      </c>
      <c r="I497" s="12">
        <v>23.446666666666701</v>
      </c>
      <c r="J497" s="12">
        <f>AVERAGE(B497:E497)</f>
        <v>22.733958333333327</v>
      </c>
      <c r="K497" s="12">
        <f>AVERAGE(F497:I497)</f>
        <v>27.730416666666674</v>
      </c>
      <c r="L497" s="12">
        <f>MAX(J497:K497)</f>
        <v>27.730416666666674</v>
      </c>
      <c r="M497" s="8">
        <f>F497/B497</f>
        <v>1.3791011235955055</v>
      </c>
      <c r="N497" s="8">
        <f>G497/C497</f>
        <v>1.0442391832766165</v>
      </c>
      <c r="O497" s="8">
        <f>H497/D497</f>
        <v>1.3364082725784874</v>
      </c>
      <c r="P497" s="8">
        <f>I497/E497</f>
        <v>1.1398476746070345</v>
      </c>
      <c r="Q497" s="8">
        <f>LOG(M497,2)</f>
        <v>0.46372824739638785</v>
      </c>
      <c r="R497" s="8">
        <f>LOG(N497,2)</f>
        <v>6.2452199460478738E-2</v>
      </c>
      <c r="S497" s="8">
        <f>LOG(O497,2)</f>
        <v>0.41836081832354832</v>
      </c>
      <c r="T497" s="8">
        <f>LOG(P497,2)</f>
        <v>0.18884104037921887</v>
      </c>
      <c r="U497" s="8">
        <f>STDEV(Q497:T497)/SQRT(COUNT(Q497:T497))</f>
        <v>9.5084179744281488E-2</v>
      </c>
      <c r="V497" s="8">
        <f>AVERAGE(M497:P497)</f>
        <v>1.224899063514411</v>
      </c>
      <c r="W497" s="8">
        <f>LOG(V497,2)</f>
        <v>0.29266287039772992</v>
      </c>
      <c r="X497" t="s">
        <v>5661</v>
      </c>
      <c r="Y497">
        <f>_xlfn.T.TEST(B497:E497,F497:I497,2,1)</f>
        <v>6.6718285366062419E-2</v>
      </c>
      <c r="Z497">
        <f>IF(ABS(W497)&gt;0.3014,1,0)</f>
        <v>0</v>
      </c>
      <c r="AA497">
        <f>IF(Y497&lt;0.05,1,0)</f>
        <v>0</v>
      </c>
      <c r="AB497">
        <f>IF((Z497+AA497)&gt;1,1,0)</f>
        <v>0</v>
      </c>
      <c r="AC497">
        <f>TINV(Y497,3)</f>
        <v>2.8203643767220372</v>
      </c>
      <c r="AD497">
        <f>EXP((-AC497*AC497)/2)</f>
        <v>1.8737515117647416E-2</v>
      </c>
      <c r="AE497">
        <f>-LOG10(AD497)</f>
        <v>1.7272880037496305</v>
      </c>
      <c r="AF497">
        <f>IF(AE497&gt;2,1,0)</f>
        <v>0</v>
      </c>
      <c r="AG497">
        <f>IF((AF497+Z497)&gt;1,1,0)</f>
        <v>0</v>
      </c>
    </row>
    <row r="498" spans="1:33" x14ac:dyDescent="0.25">
      <c r="A498" t="s">
        <v>6064</v>
      </c>
      <c r="B498" s="12">
        <v>522.89</v>
      </c>
      <c r="C498" s="12">
        <v>714.8125</v>
      </c>
      <c r="D498" s="12">
        <v>641.30666666666696</v>
      </c>
      <c r="E498" s="12">
        <v>708.21749999999997</v>
      </c>
      <c r="F498" s="12">
        <v>844.59</v>
      </c>
      <c r="G498" s="12">
        <v>945.35666666666702</v>
      </c>
      <c r="H498" s="12">
        <v>598.45666666666705</v>
      </c>
      <c r="I498" s="12">
        <v>728.23333333333301</v>
      </c>
      <c r="J498" s="12">
        <f>AVERAGE(B498:E498)</f>
        <v>646.80666666666662</v>
      </c>
      <c r="K498" s="12">
        <f>AVERAGE(F498:I498)</f>
        <v>779.15916666666681</v>
      </c>
      <c r="L498" s="12">
        <f>MAX(J498:K498)</f>
        <v>779.15916666666681</v>
      </c>
      <c r="M498" s="8">
        <f>F498/B498</f>
        <v>1.6152345617625123</v>
      </c>
      <c r="N498" s="8">
        <f>G498/C498</f>
        <v>1.3225239719040547</v>
      </c>
      <c r="O498" s="8">
        <f>H498/D498</f>
        <v>0.93318329244459242</v>
      </c>
      <c r="P498" s="8">
        <f>I498/E498</f>
        <v>1.0282622687710103</v>
      </c>
      <c r="Q498" s="8">
        <f>LOG(M498,2)</f>
        <v>0.69174368598380609</v>
      </c>
      <c r="R498" s="8">
        <f>LOG(N498,2)</f>
        <v>0.40329387268611733</v>
      </c>
      <c r="S498" s="8">
        <f>LOG(O498,2)</f>
        <v>-9.9767617101369679E-2</v>
      </c>
      <c r="T498" s="8">
        <f>LOG(P498,2)</f>
        <v>4.0208285540701202E-2</v>
      </c>
      <c r="U498" s="8">
        <f>STDEV(Q498:T498)/SQRT(COUNT(Q498:T498))</f>
        <v>0.17904184073108564</v>
      </c>
      <c r="V498" s="8">
        <f>AVERAGE(M498:P498)</f>
        <v>1.2248010237205424</v>
      </c>
      <c r="W498" s="8">
        <f>LOG(V498,2)</f>
        <v>0.29254739379287004</v>
      </c>
      <c r="X498" t="s">
        <v>6064</v>
      </c>
      <c r="Y498">
        <f>_xlfn.T.TEST(B498:E498,F498:I498,2,1)</f>
        <v>0.2215467881580615</v>
      </c>
      <c r="Z498">
        <f>IF(ABS(W498)&gt;0.3014,1,0)</f>
        <v>0</v>
      </c>
      <c r="AA498">
        <f>IF(Y498&lt;0.05,1,0)</f>
        <v>0</v>
      </c>
      <c r="AB498">
        <f>IF((Z498+AA498)&gt;1,1,0)</f>
        <v>0</v>
      </c>
      <c r="AC498">
        <f>TINV(Y498,3)</f>
        <v>1.538484078638751</v>
      </c>
      <c r="AD498">
        <f>EXP((-AC498*AC498)/2)</f>
        <v>0.30621536110612957</v>
      </c>
      <c r="AE498">
        <f>-LOG10(AD498)</f>
        <v>0.51397302697447955</v>
      </c>
      <c r="AF498">
        <f>IF(AE498&gt;2,1,0)</f>
        <v>0</v>
      </c>
      <c r="AG498">
        <f>IF((AF498+Z498)&gt;1,1,0)</f>
        <v>0</v>
      </c>
    </row>
    <row r="499" spans="1:33" x14ac:dyDescent="0.25">
      <c r="A499" t="s">
        <v>2477</v>
      </c>
      <c r="B499" s="12">
        <v>26.27</v>
      </c>
      <c r="C499" s="12">
        <v>64.27</v>
      </c>
      <c r="D499" s="12">
        <v>47.386666666666699</v>
      </c>
      <c r="E499" s="12">
        <v>49.8825</v>
      </c>
      <c r="F499" s="12">
        <v>51.164999999999999</v>
      </c>
      <c r="G499" s="12">
        <v>72.47</v>
      </c>
      <c r="H499" s="12">
        <v>53.87</v>
      </c>
      <c r="I499" s="12">
        <v>34.14</v>
      </c>
      <c r="J499" s="12">
        <f>AVERAGE(B499:E499)</f>
        <v>46.952291666666667</v>
      </c>
      <c r="K499" s="12">
        <f>AVERAGE(F499:I499)</f>
        <v>52.911249999999995</v>
      </c>
      <c r="L499" s="12">
        <f>MAX(J499:K499)</f>
        <v>52.911249999999995</v>
      </c>
      <c r="M499" s="8">
        <f>F499/B499</f>
        <v>1.947658926532166</v>
      </c>
      <c r="N499" s="8">
        <f>G499/C499</f>
        <v>1.1275867434261708</v>
      </c>
      <c r="O499" s="8">
        <f>H499/D499</f>
        <v>1.1368176702307251</v>
      </c>
      <c r="P499" s="8">
        <f>I499/E499</f>
        <v>0.68440835964516611</v>
      </c>
      <c r="Q499" s="8">
        <f>LOG(M499,2)</f>
        <v>0.96174105520092834</v>
      </c>
      <c r="R499" s="8">
        <f>LOG(N499,2)</f>
        <v>0.17323842194812245</v>
      </c>
      <c r="S499" s="8">
        <f>LOG(O499,2)</f>
        <v>0.18500088453157248</v>
      </c>
      <c r="T499" s="8">
        <f>LOG(P499,2)</f>
        <v>-0.5470707132818815</v>
      </c>
      <c r="U499" s="8">
        <f>STDEV(Q499:T499)/SQRT(COUNT(Q499:T499))</f>
        <v>0.3081019541157487</v>
      </c>
      <c r="V499" s="8">
        <f>AVERAGE(M499:P499)</f>
        <v>1.224117924958557</v>
      </c>
      <c r="W499" s="8">
        <f>LOG(V499,2)</f>
        <v>0.2917425462315042</v>
      </c>
      <c r="X499" t="s">
        <v>2477</v>
      </c>
      <c r="Y499">
        <f>_xlfn.T.TEST(B499:E499,F499:I499,2,1)</f>
        <v>0.52653104375010706</v>
      </c>
      <c r="Z499">
        <f>IF(ABS(W499)&gt;0.3014,1,0)</f>
        <v>0</v>
      </c>
      <c r="AA499">
        <f>IF(Y499&lt;0.05,1,0)</f>
        <v>0</v>
      </c>
      <c r="AB499">
        <f>IF((Z499+AA499)&gt;1,1,0)</f>
        <v>0</v>
      </c>
      <c r="AC499">
        <f>TINV(Y499,3)</f>
        <v>0.71443620609575842</v>
      </c>
      <c r="AD499">
        <f>EXP((-AC499*AC499)/2)</f>
        <v>0.7747541340956462</v>
      </c>
      <c r="AE499">
        <f>-LOG10(AD499)</f>
        <v>0.11083609768288832</v>
      </c>
      <c r="AF499">
        <f>IF(AE499&gt;2,1,0)</f>
        <v>0</v>
      </c>
      <c r="AG499">
        <f>IF((AF499+Z499)&gt;1,1,0)</f>
        <v>0</v>
      </c>
    </row>
    <row r="500" spans="1:33" x14ac:dyDescent="0.25">
      <c r="A500" t="s">
        <v>3130</v>
      </c>
      <c r="B500" s="12">
        <v>24.94</v>
      </c>
      <c r="C500" s="12">
        <v>30.532499999999999</v>
      </c>
      <c r="D500" s="12">
        <v>34.933333333333302</v>
      </c>
      <c r="E500" s="12">
        <v>24.504999999999999</v>
      </c>
      <c r="F500" s="12">
        <v>42.424999999999997</v>
      </c>
      <c r="G500" s="12">
        <v>42.073333333333302</v>
      </c>
      <c r="H500" s="12">
        <v>30.6466666666667</v>
      </c>
      <c r="I500" s="12">
        <v>22.9933333333333</v>
      </c>
      <c r="J500" s="12">
        <f>AVERAGE(B500:E500)</f>
        <v>28.727708333333325</v>
      </c>
      <c r="K500" s="12">
        <f>AVERAGE(F500:I500)</f>
        <v>34.53458333333333</v>
      </c>
      <c r="L500" s="12">
        <f>MAX(J500:K500)</f>
        <v>34.53458333333333</v>
      </c>
      <c r="M500" s="8">
        <f>F500/B500</f>
        <v>1.7010825982357656</v>
      </c>
      <c r="N500" s="8">
        <f>G500/C500</f>
        <v>1.3779852070198413</v>
      </c>
      <c r="O500" s="8">
        <f>H500/D500</f>
        <v>0.87729007633587963</v>
      </c>
      <c r="P500" s="8">
        <f>I500/E500</f>
        <v>0.93831190913418894</v>
      </c>
      <c r="Q500" s="8">
        <f>LOG(M500,2)</f>
        <v>0.76645319460035544</v>
      </c>
      <c r="R500" s="8">
        <f>LOG(N500,2)</f>
        <v>0.46256040047060143</v>
      </c>
      <c r="S500" s="8">
        <f>LOG(O500,2)</f>
        <v>-0.18887414560800589</v>
      </c>
      <c r="T500" s="8">
        <f>LOG(P500,2)</f>
        <v>-9.1860518670061175E-2</v>
      </c>
      <c r="U500" s="8">
        <f>STDEV(Q500:T500)/SQRT(COUNT(Q500:T500))</f>
        <v>0.22743427415403514</v>
      </c>
      <c r="V500" s="8">
        <f>AVERAGE(M500:P500)</f>
        <v>1.2236674476814189</v>
      </c>
      <c r="W500" s="8">
        <f>LOG(V500,2)</f>
        <v>0.29121153452732318</v>
      </c>
      <c r="X500" t="s">
        <v>3130</v>
      </c>
      <c r="Y500">
        <f>_xlfn.T.TEST(B500:E500,F500:I500,2,1)</f>
        <v>0.34563849584996303</v>
      </c>
      <c r="Z500">
        <f>IF(ABS(W500)&gt;0.3014,1,0)</f>
        <v>0</v>
      </c>
      <c r="AA500">
        <f>IF(Y500&lt;0.05,1,0)</f>
        <v>0</v>
      </c>
      <c r="AB500">
        <f>IF((Z500+AA500)&gt;1,1,0)</f>
        <v>0</v>
      </c>
      <c r="AC500">
        <f>TINV(Y500,3)</f>
        <v>1.1163326231941686</v>
      </c>
      <c r="AD500">
        <f>EXP((-AC500*AC500)/2)</f>
        <v>0.53627978733552129</v>
      </c>
      <c r="AE500">
        <f>-LOG10(AD500)</f>
        <v>0.27060857151366874</v>
      </c>
      <c r="AF500">
        <f>IF(AE500&gt;2,1,0)</f>
        <v>0</v>
      </c>
      <c r="AG500">
        <f>IF((AF500+Z500)&gt;1,1,0)</f>
        <v>0</v>
      </c>
    </row>
    <row r="501" spans="1:33" x14ac:dyDescent="0.25">
      <c r="A501" t="s">
        <v>3208</v>
      </c>
      <c r="B501" s="12">
        <v>249.32</v>
      </c>
      <c r="C501" s="12">
        <v>324.96249999999998</v>
      </c>
      <c r="D501" s="12">
        <v>315.886666666667</v>
      </c>
      <c r="E501" s="12">
        <v>272.45249999999999</v>
      </c>
      <c r="F501" s="12">
        <v>381.35500000000002</v>
      </c>
      <c r="G501" s="12">
        <v>415.09333333333302</v>
      </c>
      <c r="H501" s="12">
        <v>299.83666666666699</v>
      </c>
      <c r="I501" s="12">
        <v>310.10000000000002</v>
      </c>
      <c r="J501" s="12">
        <f>AVERAGE(B501:E501)</f>
        <v>290.65541666666672</v>
      </c>
      <c r="K501" s="12">
        <f>AVERAGE(F501:I501)</f>
        <v>351.59625000000005</v>
      </c>
      <c r="L501" s="12">
        <f>MAX(J501:K501)</f>
        <v>351.59625000000005</v>
      </c>
      <c r="M501" s="8">
        <f>F501/B501</f>
        <v>1.5295804588480668</v>
      </c>
      <c r="N501" s="8">
        <f>G501/C501</f>
        <v>1.2773576438306975</v>
      </c>
      <c r="O501" s="8">
        <f>H501/D501</f>
        <v>0.94919063799252901</v>
      </c>
      <c r="P501" s="8">
        <f>I501/E501</f>
        <v>1.13818004973344</v>
      </c>
      <c r="Q501" s="8">
        <f>LOG(M501,2)</f>
        <v>0.61313599740157287</v>
      </c>
      <c r="R501" s="8">
        <f>LOG(N501,2)</f>
        <v>0.35316251779049279</v>
      </c>
      <c r="S501" s="8">
        <f>LOG(O501,2)</f>
        <v>-7.523022379962209E-2</v>
      </c>
      <c r="T501" s="8">
        <f>LOG(P501,2)</f>
        <v>0.18672879693349093</v>
      </c>
      <c r="U501" s="8">
        <f>STDEV(Q501:T501)/SQRT(COUNT(Q501:T501))</f>
        <v>0.14456114754604313</v>
      </c>
      <c r="V501" s="8">
        <f>AVERAGE(M501:P501)</f>
        <v>1.2235771976011833</v>
      </c>
      <c r="W501" s="8">
        <f>LOG(V501,2)</f>
        <v>0.29110512641360586</v>
      </c>
      <c r="X501" t="s">
        <v>3208</v>
      </c>
      <c r="Y501">
        <f>_xlfn.T.TEST(B501:E501,F501:I501,2,1)</f>
        <v>0.15399971434226309</v>
      </c>
      <c r="Z501">
        <f>IF(ABS(W501)&gt;0.3014,1,0)</f>
        <v>0</v>
      </c>
      <c r="AA501">
        <f>IF(Y501&lt;0.05,1,0)</f>
        <v>0</v>
      </c>
      <c r="AB501">
        <f>IF((Z501+AA501)&gt;1,1,0)</f>
        <v>0</v>
      </c>
      <c r="AC501">
        <f>TINV(Y501,3)</f>
        <v>1.8975719693382394</v>
      </c>
      <c r="AD501">
        <f>EXP((-AC501*AC501)/2)</f>
        <v>0.16523448554484577</v>
      </c>
      <c r="AE501">
        <f>-LOG10(AD501)</f>
        <v>0.78189930738588242</v>
      </c>
      <c r="AF501">
        <f>IF(AE501&gt;2,1,0)</f>
        <v>0</v>
      </c>
      <c r="AG501">
        <f>IF((AF501+Z501)&gt;1,1,0)</f>
        <v>0</v>
      </c>
    </row>
    <row r="502" spans="1:33" x14ac:dyDescent="0.25">
      <c r="A502" t="s">
        <v>3304</v>
      </c>
      <c r="B502" s="12">
        <v>8.73</v>
      </c>
      <c r="C502" s="12">
        <v>16.467500000000001</v>
      </c>
      <c r="D502" s="12">
        <v>18.433333333333302</v>
      </c>
      <c r="E502" s="12">
        <v>20.079999999999998</v>
      </c>
      <c r="F502" s="12">
        <v>13.555</v>
      </c>
      <c r="G502" s="12">
        <v>19.156666666666698</v>
      </c>
      <c r="H502" s="12">
        <v>19.4866666666667</v>
      </c>
      <c r="I502" s="12">
        <v>22.5066666666667</v>
      </c>
      <c r="J502" s="12">
        <f>AVERAGE(B502:E502)</f>
        <v>15.927708333333324</v>
      </c>
      <c r="K502" s="12">
        <f>AVERAGE(F502:I502)</f>
        <v>18.676250000000024</v>
      </c>
      <c r="L502" s="12">
        <f>MAX(J502:K502)</f>
        <v>18.676250000000024</v>
      </c>
      <c r="M502" s="8">
        <f>F502/B502</f>
        <v>1.5526918671248566</v>
      </c>
      <c r="N502" s="8">
        <f>G502/C502</f>
        <v>1.163301452355652</v>
      </c>
      <c r="O502" s="8">
        <f>H502/D502</f>
        <v>1.0571428571428607</v>
      </c>
      <c r="P502" s="8">
        <f>I502/E502</f>
        <v>1.1208499335989393</v>
      </c>
      <c r="Q502" s="8">
        <f>LOG(M502,2)</f>
        <v>0.63477155420827158</v>
      </c>
      <c r="R502" s="8">
        <f>LOG(N502,2)</f>
        <v>0.21822499832811429</v>
      </c>
      <c r="S502" s="8">
        <f>LOG(O502,2)</f>
        <v>8.0170348683988202E-2</v>
      </c>
      <c r="T502" s="8">
        <f>LOG(P502,2)</f>
        <v>0.1645931340352591</v>
      </c>
      <c r="U502" s="8">
        <f>STDEV(Q502:T502)/SQRT(COUNT(Q502:T502))</f>
        <v>0.12342541160414756</v>
      </c>
      <c r="V502" s="8">
        <f>AVERAGE(M502:P502)</f>
        <v>1.2234965275555771</v>
      </c>
      <c r="W502" s="8">
        <f>LOG(V502,2)</f>
        <v>0.2910100068644153</v>
      </c>
      <c r="X502" t="s">
        <v>3304</v>
      </c>
      <c r="Y502">
        <f>_xlfn.T.TEST(B502:E502,F502:I502,2,1)</f>
        <v>3.8756618126256755E-2</v>
      </c>
      <c r="Z502">
        <f>IF(ABS(W502)&gt;0.3014,1,0)</f>
        <v>0</v>
      </c>
      <c r="AA502">
        <f>IF(Y502&lt;0.05,1,0)</f>
        <v>1</v>
      </c>
      <c r="AB502">
        <f>IF((Z502+AA502)&gt;1,1,0)</f>
        <v>0</v>
      </c>
      <c r="AC502">
        <f>TINV(Y502,3)</f>
        <v>3.5257665705241408</v>
      </c>
      <c r="AD502">
        <f>EXP((-AC502*AC502)/2)</f>
        <v>1.9981871091589768E-3</v>
      </c>
      <c r="AE502">
        <f>-LOG10(AD502)</f>
        <v>2.6993638471057597</v>
      </c>
      <c r="AF502">
        <f>IF(AE502&gt;2,1,0)</f>
        <v>1</v>
      </c>
      <c r="AG502">
        <f>IF((AF502+Z502)&gt;1,1,0)</f>
        <v>0</v>
      </c>
    </row>
    <row r="503" spans="1:33" x14ac:dyDescent="0.25">
      <c r="A503" t="s">
        <v>5706</v>
      </c>
      <c r="B503" s="12">
        <v>211.79</v>
      </c>
      <c r="C503" s="12">
        <v>314.40499999999997</v>
      </c>
      <c r="D503" s="12">
        <v>256.446666666667</v>
      </c>
      <c r="E503" s="12">
        <v>224.92250000000001</v>
      </c>
      <c r="F503" s="12">
        <v>353.47</v>
      </c>
      <c r="G503" s="12">
        <v>360.11</v>
      </c>
      <c r="H503" s="12">
        <v>258.2</v>
      </c>
      <c r="I503" s="12">
        <v>240.856666666667</v>
      </c>
      <c r="J503" s="12">
        <f>AVERAGE(B503:E503)</f>
        <v>251.89104166666672</v>
      </c>
      <c r="K503" s="12">
        <f>AVERAGE(F503:I503)</f>
        <v>303.15916666666675</v>
      </c>
      <c r="L503" s="12">
        <f>MAX(J503:K503)</f>
        <v>303.15916666666675</v>
      </c>
      <c r="M503" s="8">
        <f>F503/B503</f>
        <v>1.6689645403465698</v>
      </c>
      <c r="N503" s="8">
        <f>G503/C503</f>
        <v>1.145369825543487</v>
      </c>
      <c r="O503" s="8">
        <f>H503/D503</f>
        <v>1.0068370291418605</v>
      </c>
      <c r="P503" s="8">
        <f>I503/E503</f>
        <v>1.0708429199687313</v>
      </c>
      <c r="Q503" s="8">
        <f>LOG(M503,2)</f>
        <v>0.73895330280739602</v>
      </c>
      <c r="R503" s="8">
        <f>LOG(N503,2)</f>
        <v>0.19581350166784431</v>
      </c>
      <c r="S503" s="8">
        <f>LOG(O503,2)</f>
        <v>9.8301815806936428E-3</v>
      </c>
      <c r="T503" s="8">
        <f>LOG(P503,2)</f>
        <v>9.8746869254874206E-2</v>
      </c>
      <c r="U503" s="8">
        <f>STDEV(Q503:T503)/SQRT(COUNT(Q503:T503))</f>
        <v>0.16383449161659702</v>
      </c>
      <c r="V503" s="8">
        <f>AVERAGE(M503:P503)</f>
        <v>1.2230035787501621</v>
      </c>
      <c r="W503" s="8">
        <f>LOG(V503,2)</f>
        <v>0.29042862548227211</v>
      </c>
      <c r="X503" t="s">
        <v>5706</v>
      </c>
      <c r="Y503">
        <f>_xlfn.T.TEST(B503:E503,F503:I503,2,1)</f>
        <v>0.20207740719235739</v>
      </c>
      <c r="Z503">
        <f>IF(ABS(W503)&gt;0.3014,1,0)</f>
        <v>0</v>
      </c>
      <c r="AA503">
        <f>IF(Y503&lt;0.05,1,0)</f>
        <v>0</v>
      </c>
      <c r="AB503">
        <f>IF((Z503+AA503)&gt;1,1,0)</f>
        <v>0</v>
      </c>
      <c r="AC503">
        <f>TINV(Y503,3)</f>
        <v>1.627664873232914</v>
      </c>
      <c r="AD503">
        <f>EXP((-AC503*AC503)/2)</f>
        <v>0.26589694508048461</v>
      </c>
      <c r="AE503">
        <f>-LOG10(AD503)</f>
        <v>0.57528665229727716</v>
      </c>
      <c r="AF503">
        <f>IF(AE503&gt;2,1,0)</f>
        <v>0</v>
      </c>
      <c r="AG503">
        <f>IF((AF503+Z503)&gt;1,1,0)</f>
        <v>0</v>
      </c>
    </row>
    <row r="504" spans="1:33" x14ac:dyDescent="0.25">
      <c r="A504" t="s">
        <v>2586</v>
      </c>
      <c r="B504" s="12">
        <v>11.79</v>
      </c>
      <c r="C504" s="12">
        <v>24.267499999999998</v>
      </c>
      <c r="D504" s="12">
        <v>22.186666666666699</v>
      </c>
      <c r="E504" s="12">
        <v>23.537500000000001</v>
      </c>
      <c r="F504" s="12">
        <v>22.434999999999999</v>
      </c>
      <c r="G504" s="12">
        <v>21.4033333333333</v>
      </c>
      <c r="H504" s="12">
        <v>20.03</v>
      </c>
      <c r="I504" s="12">
        <v>28.3333333333333</v>
      </c>
      <c r="J504" s="12">
        <f>AVERAGE(B504:E504)</f>
        <v>20.445416666666674</v>
      </c>
      <c r="K504" s="12">
        <f>AVERAGE(F504:I504)</f>
        <v>23.050416666666649</v>
      </c>
      <c r="L504" s="12">
        <f>MAX(J504:K504)</f>
        <v>23.050416666666649</v>
      </c>
      <c r="M504" s="8">
        <f>F504/B504</f>
        <v>1.9028837998303647</v>
      </c>
      <c r="N504" s="8">
        <f>G504/C504</f>
        <v>0.88197520689536635</v>
      </c>
      <c r="O504" s="8">
        <f>H504/D504</f>
        <v>0.90279447115384492</v>
      </c>
      <c r="P504" s="8">
        <f>I504/E504</f>
        <v>1.2037528766153287</v>
      </c>
      <c r="Q504" s="8">
        <f>LOG(M504,2)</f>
        <v>0.9281874656965825</v>
      </c>
      <c r="R504" s="8">
        <f>LOG(N504,2)</f>
        <v>-0.18118999397060512</v>
      </c>
      <c r="S504" s="8">
        <f>LOG(O504,2)</f>
        <v>-0.14753051160723027</v>
      </c>
      <c r="T504" s="8">
        <f>LOG(P504,2)</f>
        <v>0.26753924568967796</v>
      </c>
      <c r="U504" s="8">
        <f>STDEV(Q504:T504)/SQRT(COUNT(Q504:T504))</f>
        <v>0.2581632792444582</v>
      </c>
      <c r="V504" s="8">
        <f>AVERAGE(M504:P504)</f>
        <v>1.2228515886237261</v>
      </c>
      <c r="W504" s="8">
        <f>LOG(V504,2)</f>
        <v>0.29024932181386154</v>
      </c>
      <c r="X504" t="s">
        <v>2586</v>
      </c>
      <c r="Y504">
        <f>_xlfn.T.TEST(B504:E504,F504:I504,2,1)</f>
        <v>0.47382087552617203</v>
      </c>
      <c r="Z504">
        <f>IF(ABS(W504)&gt;0.3014,1,0)</f>
        <v>0</v>
      </c>
      <c r="AA504">
        <f>IF(Y504&lt;0.05,1,0)</f>
        <v>0</v>
      </c>
      <c r="AB504">
        <f>IF((Z504+AA504)&gt;1,1,0)</f>
        <v>0</v>
      </c>
      <c r="AC504">
        <f>TINV(Y504,3)</f>
        <v>0.81690412272794921</v>
      </c>
      <c r="AD504">
        <f>EXP((-AC504*AC504)/2)</f>
        <v>0.71629286031301986</v>
      </c>
      <c r="AE504">
        <f>-LOG10(AD504)</f>
        <v>0.14490937767302869</v>
      </c>
      <c r="AF504">
        <f>IF(AE504&gt;2,1,0)</f>
        <v>0</v>
      </c>
      <c r="AG504">
        <f>IF((AF504+Z504)&gt;1,1,0)</f>
        <v>0</v>
      </c>
    </row>
    <row r="505" spans="1:33" x14ac:dyDescent="0.25">
      <c r="A505" t="s">
        <v>3700</v>
      </c>
      <c r="B505" s="12">
        <v>21.38</v>
      </c>
      <c r="C505" s="12">
        <v>43.922499999999999</v>
      </c>
      <c r="D505" s="12">
        <v>57.863333333333301</v>
      </c>
      <c r="E505" s="12">
        <v>54.522500000000001</v>
      </c>
      <c r="F505" s="12">
        <v>47.47</v>
      </c>
      <c r="G505" s="12">
        <v>42.83</v>
      </c>
      <c r="H505" s="12">
        <v>57.453333333333298</v>
      </c>
      <c r="I505" s="12">
        <v>38.326666666666704</v>
      </c>
      <c r="J505" s="12">
        <f>AVERAGE(B505:E505)</f>
        <v>44.422083333333326</v>
      </c>
      <c r="K505" s="12">
        <f>AVERAGE(F505:I505)</f>
        <v>46.52</v>
      </c>
      <c r="L505" s="12">
        <f>MAX(J505:K505)</f>
        <v>46.52</v>
      </c>
      <c r="M505" s="8">
        <f>F505/B505</f>
        <v>2.2202993451824136</v>
      </c>
      <c r="N505" s="8">
        <f>G505/C505</f>
        <v>0.97512664351983602</v>
      </c>
      <c r="O505" s="8">
        <f>H505/D505</f>
        <v>0.99291433838354737</v>
      </c>
      <c r="P505" s="8">
        <f>I505/E505</f>
        <v>0.70295138092836362</v>
      </c>
      <c r="Q505" s="8">
        <f>LOG(M505,2)</f>
        <v>1.1507541967089416</v>
      </c>
      <c r="R505" s="8">
        <f>LOG(N505,2)</f>
        <v>-3.6338495396381891E-2</v>
      </c>
      <c r="S505" s="8">
        <f>LOG(O505,2)</f>
        <v>-1.025883727475629E-2</v>
      </c>
      <c r="T505" s="8">
        <f>LOG(P505,2)</f>
        <v>-0.50850318499091918</v>
      </c>
      <c r="U505" s="8">
        <f>STDEV(Q505:T505)/SQRT(COUNT(Q505:T505))</f>
        <v>0.35302686560167662</v>
      </c>
      <c r="V505" s="8">
        <f>AVERAGE(M505:P505)</f>
        <v>1.22282292700354</v>
      </c>
      <c r="W505" s="8">
        <f>LOG(V505,2)</f>
        <v>0.29021550703021476</v>
      </c>
      <c r="X505" t="s">
        <v>3700</v>
      </c>
      <c r="Y505">
        <f>_xlfn.T.TEST(B505:E505,F505:I505,2,1)</f>
        <v>0.82669724528122468</v>
      </c>
      <c r="Z505">
        <f>IF(ABS(W505)&gt;0.3014,1,0)</f>
        <v>0</v>
      </c>
      <c r="AA505">
        <f>IF(Y505&lt;0.05,1,0)</f>
        <v>0</v>
      </c>
      <c r="AB505">
        <f>IF((Z505+AA505)&gt;1,1,0)</f>
        <v>0</v>
      </c>
      <c r="AC505">
        <f>TINV(Y505,3)</f>
        <v>0.23872484276360603</v>
      </c>
      <c r="AD505">
        <f>EXP((-AC505*AC505)/2)</f>
        <v>0.97190737208039679</v>
      </c>
      <c r="AE505">
        <f>-LOG10(AD505)</f>
        <v>1.2375123665550398E-2</v>
      </c>
      <c r="AF505">
        <f>IF(AE505&gt;2,1,0)</f>
        <v>0</v>
      </c>
      <c r="AG505">
        <f>IF((AF505+Z505)&gt;1,1,0)</f>
        <v>0</v>
      </c>
    </row>
    <row r="506" spans="1:33" x14ac:dyDescent="0.25">
      <c r="A506" t="s">
        <v>4361</v>
      </c>
      <c r="B506" s="12">
        <v>118.22</v>
      </c>
      <c r="C506" s="12">
        <v>135.89750000000001</v>
      </c>
      <c r="D506" s="12">
        <v>105.19</v>
      </c>
      <c r="E506" s="12">
        <v>85.8125</v>
      </c>
      <c r="F506" s="12">
        <v>130.49</v>
      </c>
      <c r="G506" s="12">
        <v>170.05666666666701</v>
      </c>
      <c r="H506" s="12">
        <v>110.363333333333</v>
      </c>
      <c r="I506" s="12">
        <v>127.443333333333</v>
      </c>
      <c r="J506" s="12">
        <f>AVERAGE(B506:E506)</f>
        <v>111.28</v>
      </c>
      <c r="K506" s="12">
        <f>AVERAGE(F506:I506)</f>
        <v>134.58833333333325</v>
      </c>
      <c r="L506" s="12">
        <f>MAX(J506:K506)</f>
        <v>134.58833333333325</v>
      </c>
      <c r="M506" s="8">
        <f>F506/B506</f>
        <v>1.1037895449162578</v>
      </c>
      <c r="N506" s="8">
        <f>G506/C506</f>
        <v>1.2513597870944426</v>
      </c>
      <c r="O506" s="8">
        <f>H506/D506</f>
        <v>1.0491808473555757</v>
      </c>
      <c r="P506" s="8">
        <f>I506/E506</f>
        <v>1.4851371692158253</v>
      </c>
      <c r="Q506" s="8">
        <f>LOG(M506,2)</f>
        <v>0.14246512551368867</v>
      </c>
      <c r="R506" s="8">
        <f>LOG(N506,2)</f>
        <v>0.32349664836070607</v>
      </c>
      <c r="S506" s="8">
        <f>LOG(O506,2)</f>
        <v>6.9263376766875731E-2</v>
      </c>
      <c r="T506" s="8">
        <f>LOG(P506,2)</f>
        <v>0.57059618638517107</v>
      </c>
      <c r="U506" s="8">
        <f>STDEV(Q506:T506)/SQRT(COUNT(Q506:T506))</f>
        <v>0.11165930675159287</v>
      </c>
      <c r="V506" s="8">
        <f>AVERAGE(M506:P506)</f>
        <v>1.2223668371455254</v>
      </c>
      <c r="W506" s="8">
        <f>LOG(V506,2)</f>
        <v>0.28967730865098396</v>
      </c>
      <c r="X506" t="s">
        <v>4361</v>
      </c>
      <c r="Y506">
        <f>_xlfn.T.TEST(B506:E506,F506:I506,2,1)</f>
        <v>7.4718665873796858E-2</v>
      </c>
      <c r="Z506">
        <f>IF(ABS(W506)&gt;0.3014,1,0)</f>
        <v>0</v>
      </c>
      <c r="AA506">
        <f>IF(Y506&lt;0.05,1,0)</f>
        <v>0</v>
      </c>
      <c r="AB506">
        <f>IF((Z506+AA506)&gt;1,1,0)</f>
        <v>0</v>
      </c>
      <c r="AC506">
        <f>TINV(Y506,3)</f>
        <v>2.6851896663236787</v>
      </c>
      <c r="AD506">
        <f>EXP((-AC506*AC506)/2)</f>
        <v>2.7184134343301847E-2</v>
      </c>
      <c r="AE506">
        <f>-LOG10(AD506)</f>
        <v>1.5656844921974213</v>
      </c>
      <c r="AF506">
        <f>IF(AE506&gt;2,1,0)</f>
        <v>0</v>
      </c>
      <c r="AG506">
        <f>IF((AF506+Z506)&gt;1,1,0)</f>
        <v>0</v>
      </c>
    </row>
    <row r="507" spans="1:33" x14ac:dyDescent="0.25">
      <c r="A507" t="s">
        <v>2088</v>
      </c>
      <c r="B507" s="12">
        <v>23.02</v>
      </c>
      <c r="C507" s="12">
        <v>12.875</v>
      </c>
      <c r="D507" s="12">
        <v>13.6133333333333</v>
      </c>
      <c r="E507" s="12">
        <v>14.4025</v>
      </c>
      <c r="F507" s="12">
        <v>19.3</v>
      </c>
      <c r="G507" s="12">
        <v>17.996666666666702</v>
      </c>
      <c r="H507" s="12">
        <v>16.5133333333333</v>
      </c>
      <c r="I507" s="12">
        <v>20.6933333333333</v>
      </c>
      <c r="J507" s="12">
        <f>AVERAGE(B507:E507)</f>
        <v>15.977708333333325</v>
      </c>
      <c r="K507" s="12">
        <f>AVERAGE(F507:I507)</f>
        <v>18.625833333333325</v>
      </c>
      <c r="L507" s="12">
        <f>MAX(J507:K507)</f>
        <v>18.625833333333325</v>
      </c>
      <c r="M507" s="8">
        <f>F507/B507</f>
        <v>0.83840139009556913</v>
      </c>
      <c r="N507" s="8">
        <f>G507/C507</f>
        <v>1.3977993527508117</v>
      </c>
      <c r="O507" s="8">
        <f>H507/D507</f>
        <v>1.2130264446620966</v>
      </c>
      <c r="P507" s="8">
        <f>I507/E507</f>
        <v>1.43678759474628</v>
      </c>
      <c r="Q507" s="8">
        <f>LOG(M507,2)</f>
        <v>-0.25428698597678756</v>
      </c>
      <c r="R507" s="8">
        <f>LOG(N507,2)</f>
        <v>0.48315728377016021</v>
      </c>
      <c r="S507" s="8">
        <f>LOG(O507,2)</f>
        <v>0.27861100236856234</v>
      </c>
      <c r="T507" s="8">
        <f>LOG(P507,2)</f>
        <v>0.52284679898673925</v>
      </c>
      <c r="U507" s="8">
        <f>STDEV(Q507:T507)/SQRT(COUNT(Q507:T507))</f>
        <v>0.17881594354134617</v>
      </c>
      <c r="V507" s="8">
        <f>AVERAGE(M507:P507)</f>
        <v>1.2215036955636895</v>
      </c>
      <c r="W507" s="8">
        <f>LOG(V507,2)</f>
        <v>0.28865822837253979</v>
      </c>
      <c r="X507" t="s">
        <v>2088</v>
      </c>
      <c r="Y507">
        <f>_xlfn.T.TEST(B507:E507,F507:I507,2,1)</f>
        <v>0.32159777522661437</v>
      </c>
      <c r="Z507">
        <f>IF(ABS(W507)&gt;0.3014,1,0)</f>
        <v>0</v>
      </c>
      <c r="AA507">
        <f>IF(Y507&lt;0.05,1,0)</f>
        <v>0</v>
      </c>
      <c r="AB507">
        <f>IF((Z507+AA507)&gt;1,1,0)</f>
        <v>0</v>
      </c>
      <c r="AC507">
        <f>TINV(Y507,3)</f>
        <v>1.1842361595509912</v>
      </c>
      <c r="AD507">
        <f>EXP((-AC507*AC507)/2)</f>
        <v>0.49598596908418996</v>
      </c>
      <c r="AE507">
        <f>-LOG10(AD507)</f>
        <v>0.3045306090652492</v>
      </c>
      <c r="AF507">
        <f>IF(AE507&gt;2,1,0)</f>
        <v>0</v>
      </c>
      <c r="AG507">
        <f>IF((AF507+Z507)&gt;1,1,0)</f>
        <v>0</v>
      </c>
    </row>
    <row r="508" spans="1:33" x14ac:dyDescent="0.25">
      <c r="A508" t="s">
        <v>864</v>
      </c>
      <c r="B508" s="12">
        <v>10.73</v>
      </c>
      <c r="C508" s="12">
        <v>16.899999999999999</v>
      </c>
      <c r="D508" s="12">
        <v>14.966666666666701</v>
      </c>
      <c r="E508" s="12">
        <v>16.517499999999998</v>
      </c>
      <c r="F508" s="12">
        <v>16.835000000000001</v>
      </c>
      <c r="G508" s="12">
        <v>17.1033333333333</v>
      </c>
      <c r="H508" s="12">
        <v>15.42</v>
      </c>
      <c r="I508" s="12">
        <v>21.0133333333333</v>
      </c>
      <c r="J508" s="12">
        <f>AVERAGE(B508:E508)</f>
        <v>14.778541666666674</v>
      </c>
      <c r="K508" s="12">
        <f>AVERAGE(F508:I508)</f>
        <v>17.592916666666653</v>
      </c>
      <c r="L508" s="12">
        <f>MAX(J508:K508)</f>
        <v>17.592916666666653</v>
      </c>
      <c r="M508" s="8">
        <f>F508/B508</f>
        <v>1.5689655172413792</v>
      </c>
      <c r="N508" s="8">
        <f>G508/C508</f>
        <v>1.0120315581854025</v>
      </c>
      <c r="O508" s="8">
        <f>H508/D508</f>
        <v>1.0302895322939842</v>
      </c>
      <c r="P508" s="8">
        <f>I508/E508</f>
        <v>1.2721860652842925</v>
      </c>
      <c r="Q508" s="8">
        <f>LOG(M508,2)</f>
        <v>0.64981364507112405</v>
      </c>
      <c r="R508" s="8">
        <f>LOG(N508,2)</f>
        <v>1.7254278300710465E-2</v>
      </c>
      <c r="S508" s="8">
        <f>LOG(O508,2)</f>
        <v>4.3049821007677812E-2</v>
      </c>
      <c r="T508" s="8">
        <f>LOG(P508,2)</f>
        <v>0.34730968935794315</v>
      </c>
      <c r="U508" s="8">
        <f>STDEV(Q508:T508)/SQRT(COUNT(Q508:T508))</f>
        <v>0.1487432341446881</v>
      </c>
      <c r="V508" s="8">
        <f>AVERAGE(M508:P508)</f>
        <v>1.2208681682512645</v>
      </c>
      <c r="W508" s="8">
        <f>LOG(V508,2)</f>
        <v>0.28790742368447209</v>
      </c>
      <c r="X508" t="s">
        <v>864</v>
      </c>
      <c r="Y508">
        <f>_xlfn.T.TEST(B508:E508,F508:I508,2,1)</f>
        <v>0.15208939152858009</v>
      </c>
      <c r="Z508">
        <f>IF(ABS(W508)&gt;0.3014,1,0)</f>
        <v>0</v>
      </c>
      <c r="AA508">
        <f>IF(Y508&lt;0.05,1,0)</f>
        <v>0</v>
      </c>
      <c r="AB508">
        <f>IF((Z508+AA508)&gt;1,1,0)</f>
        <v>0</v>
      </c>
      <c r="AC508">
        <f>TINV(Y508,3)</f>
        <v>1.9102445492598046</v>
      </c>
      <c r="AD508">
        <f>EXP((-AC508*AC508)/2)</f>
        <v>0.16129551186777538</v>
      </c>
      <c r="AE508">
        <f>-LOG10(AD508)</f>
        <v>0.79237771691467951</v>
      </c>
      <c r="AF508">
        <f>IF(AE508&gt;2,1,0)</f>
        <v>0</v>
      </c>
      <c r="AG508">
        <f>IF((AF508+Z508)&gt;1,1,0)</f>
        <v>0</v>
      </c>
    </row>
    <row r="509" spans="1:33" x14ac:dyDescent="0.25">
      <c r="A509" t="s">
        <v>4915</v>
      </c>
      <c r="B509" s="12">
        <v>12.35</v>
      </c>
      <c r="C509" s="12">
        <v>23.155000000000001</v>
      </c>
      <c r="D509" s="12">
        <v>18.25</v>
      </c>
      <c r="E509" s="12">
        <v>7.5425000000000004</v>
      </c>
      <c r="F509" s="12">
        <v>25.155000000000001</v>
      </c>
      <c r="G509" s="12">
        <v>26.726666666666699</v>
      </c>
      <c r="H509" s="12">
        <v>16.62</v>
      </c>
      <c r="I509" s="12">
        <v>5.88</v>
      </c>
      <c r="J509" s="12">
        <f>AVERAGE(B509:E509)</f>
        <v>15.324375</v>
      </c>
      <c r="K509" s="12">
        <f>AVERAGE(F509:I509)</f>
        <v>18.595416666666676</v>
      </c>
      <c r="L509" s="12">
        <f>MAX(J509:K509)</f>
        <v>18.595416666666676</v>
      </c>
      <c r="M509" s="8">
        <f>F509/B509</f>
        <v>2.0368421052631582</v>
      </c>
      <c r="N509" s="8">
        <f>G509/C509</f>
        <v>1.1542503418987993</v>
      </c>
      <c r="O509" s="8">
        <f>H509/D509</f>
        <v>0.91068493150684937</v>
      </c>
      <c r="P509" s="8">
        <f>I509/E509</f>
        <v>0.77958236658932711</v>
      </c>
      <c r="Q509" s="8">
        <f>LOG(M509,2)</f>
        <v>1.0263341478134627</v>
      </c>
      <c r="R509" s="8">
        <f>LOG(N509,2)</f>
        <v>0.20695615972592277</v>
      </c>
      <c r="S509" s="8">
        <f>LOG(O509,2)</f>
        <v>-0.13497608188439733</v>
      </c>
      <c r="T509" s="8">
        <f>LOG(P509,2)</f>
        <v>-0.35922663631033791</v>
      </c>
      <c r="U509" s="8">
        <f>STDEV(Q509:T509)/SQRT(COUNT(Q509:T509))</f>
        <v>0.30371208100098274</v>
      </c>
      <c r="V509" s="8">
        <f>AVERAGE(M509:P509)</f>
        <v>1.2203399363145335</v>
      </c>
      <c r="W509" s="8">
        <f>LOG(V509,2)</f>
        <v>0.2872830790364026</v>
      </c>
      <c r="X509" t="s">
        <v>4915</v>
      </c>
      <c r="Y509">
        <f>_xlfn.T.TEST(B509:E509,F509:I509,2,1)</f>
        <v>0.40791591239077091</v>
      </c>
      <c r="Z509">
        <f>IF(ABS(W509)&gt;0.3014,1,0)</f>
        <v>0</v>
      </c>
      <c r="AA509">
        <f>IF(Y509&lt;0.05,1,0)</f>
        <v>0</v>
      </c>
      <c r="AB509">
        <f>IF((Z509+AA509)&gt;1,1,0)</f>
        <v>0</v>
      </c>
      <c r="AC509">
        <f>TINV(Y509,3)</f>
        <v>0.95990494937130166</v>
      </c>
      <c r="AD509">
        <f>EXP((-AC509*AC509)/2)</f>
        <v>0.6308363780103774</v>
      </c>
      <c r="AE509">
        <f>-LOG10(AD509)</f>
        <v>0.20008327045785834</v>
      </c>
      <c r="AF509">
        <f>IF(AE509&gt;2,1,0)</f>
        <v>0</v>
      </c>
      <c r="AG509">
        <f>IF((AF509+Z509)&gt;1,1,0)</f>
        <v>0</v>
      </c>
    </row>
    <row r="510" spans="1:33" x14ac:dyDescent="0.25">
      <c r="A510" t="s">
        <v>5387</v>
      </c>
      <c r="B510" s="12">
        <v>19.68</v>
      </c>
      <c r="C510" s="12">
        <v>13.9175</v>
      </c>
      <c r="D510" s="12">
        <v>18.850000000000001</v>
      </c>
      <c r="E510" s="12">
        <v>15.75</v>
      </c>
      <c r="F510" s="12">
        <v>20.015000000000001</v>
      </c>
      <c r="G510" s="12">
        <v>18.22</v>
      </c>
      <c r="H510" s="12">
        <v>21.873333333333299</v>
      </c>
      <c r="I510" s="12">
        <v>21.956666666666699</v>
      </c>
      <c r="J510" s="12">
        <f>AVERAGE(B510:E510)</f>
        <v>17.049374999999998</v>
      </c>
      <c r="K510" s="12">
        <f>AVERAGE(F510:I510)</f>
        <v>20.516249999999999</v>
      </c>
      <c r="L510" s="12">
        <f>MAX(J510:K510)</f>
        <v>20.516249999999999</v>
      </c>
      <c r="M510" s="8">
        <f>F510/B510</f>
        <v>1.0170223577235773</v>
      </c>
      <c r="N510" s="8">
        <f>G510/C510</f>
        <v>1.3091431650799352</v>
      </c>
      <c r="O510" s="8">
        <f>H510/D510</f>
        <v>1.1603890362511033</v>
      </c>
      <c r="P510" s="8">
        <f>I510/E510</f>
        <v>1.394074074074076</v>
      </c>
      <c r="Q510" s="8">
        <f>LOG(M510,2)</f>
        <v>2.4351395048298669E-2</v>
      </c>
      <c r="R510" s="8">
        <f>LOG(N510,2)</f>
        <v>0.3886228759362173</v>
      </c>
      <c r="S510" s="8">
        <f>LOG(O510,2)</f>
        <v>0.2146085696412347</v>
      </c>
      <c r="T510" s="8">
        <f>LOG(P510,2)</f>
        <v>0.4793072207903456</v>
      </c>
      <c r="U510" s="8">
        <f>STDEV(Q510:T510)/SQRT(COUNT(Q510:T510))</f>
        <v>0.10046208994421907</v>
      </c>
      <c r="V510" s="8">
        <f>AVERAGE(M510:P510)</f>
        <v>1.2201571582821731</v>
      </c>
      <c r="W510" s="8">
        <f>LOG(V510,2)</f>
        <v>0.28706698128980285</v>
      </c>
      <c r="X510" t="s">
        <v>5387</v>
      </c>
      <c r="Y510">
        <f>_xlfn.T.TEST(B510:E510,F510:I510,2,1)</f>
        <v>6.7052859668382855E-2</v>
      </c>
      <c r="Z510">
        <f>IF(ABS(W510)&gt;0.3014,1,0)</f>
        <v>0</v>
      </c>
      <c r="AA510">
        <f>IF(Y510&lt;0.05,1,0)</f>
        <v>0</v>
      </c>
      <c r="AB510">
        <f>IF((Z510+AA510)&gt;1,1,0)</f>
        <v>0</v>
      </c>
      <c r="AC510">
        <f>TINV(Y510,3)</f>
        <v>2.8143147561642876</v>
      </c>
      <c r="AD510">
        <f>EXP((-AC510*AC510)/2)</f>
        <v>1.9059611320512586E-2</v>
      </c>
      <c r="AE510">
        <f>-LOG10(AD510)</f>
        <v>1.7198859601026122</v>
      </c>
      <c r="AF510">
        <f>IF(AE510&gt;2,1,0)</f>
        <v>0</v>
      </c>
      <c r="AG510">
        <f>IF((AF510+Z510)&gt;1,1,0)</f>
        <v>0</v>
      </c>
    </row>
    <row r="511" spans="1:33" x14ac:dyDescent="0.25">
      <c r="A511" t="s">
        <v>5267</v>
      </c>
      <c r="B511" s="12">
        <v>39.54</v>
      </c>
      <c r="C511" s="12">
        <v>55.354999999999997</v>
      </c>
      <c r="D511" s="12">
        <v>48.446666666666701</v>
      </c>
      <c r="E511" s="12">
        <v>44.907499999999999</v>
      </c>
      <c r="F511" s="12">
        <v>60.14</v>
      </c>
      <c r="G511" s="12">
        <v>59.163333333333298</v>
      </c>
      <c r="H511" s="12">
        <v>47.826666666666704</v>
      </c>
      <c r="I511" s="12">
        <v>58.43</v>
      </c>
      <c r="J511" s="12">
        <f>AVERAGE(B511:E511)</f>
        <v>47.062291666666674</v>
      </c>
      <c r="K511" s="12">
        <f>AVERAGE(F511:I511)</f>
        <v>56.39</v>
      </c>
      <c r="L511" s="12">
        <f>MAX(J511:K511)</f>
        <v>56.39</v>
      </c>
      <c r="M511" s="8">
        <f>F511/B511</f>
        <v>1.5209914011127972</v>
      </c>
      <c r="N511" s="8">
        <f>G511/C511</f>
        <v>1.068798362087134</v>
      </c>
      <c r="O511" s="8">
        <f>H511/D511</f>
        <v>0.98720242190725205</v>
      </c>
      <c r="P511" s="8">
        <f>I511/E511</f>
        <v>1.3011189667650169</v>
      </c>
      <c r="Q511" s="8">
        <f>LOG(M511,2)</f>
        <v>0.60501199684479501</v>
      </c>
      <c r="R511" s="8">
        <f>LOG(N511,2)</f>
        <v>9.5989702023985449E-2</v>
      </c>
      <c r="S511" s="8">
        <f>LOG(O511,2)</f>
        <v>-1.8582161026757592E-2</v>
      </c>
      <c r="T511" s="8">
        <f>LOG(P511,2)</f>
        <v>0.37975287974604632</v>
      </c>
      <c r="U511" s="8">
        <f>STDEV(Q511:T511)/SQRT(COUNT(Q511:T511))</f>
        <v>0.14075940597150105</v>
      </c>
      <c r="V511" s="8">
        <f>AVERAGE(M511:P511)</f>
        <v>1.2195277879680502</v>
      </c>
      <c r="W511" s="8">
        <f>LOG(V511,2)</f>
        <v>0.28632263153053944</v>
      </c>
      <c r="X511" t="s">
        <v>5267</v>
      </c>
      <c r="Y511">
        <f>_xlfn.T.TEST(B511:E511,F511:I511,2,1)</f>
        <v>0.14602270983881208</v>
      </c>
      <c r="Z511">
        <f>IF(ABS(W511)&gt;0.3014,1,0)</f>
        <v>0</v>
      </c>
      <c r="AA511">
        <f>IF(Y511&lt;0.05,1,0)</f>
        <v>0</v>
      </c>
      <c r="AB511">
        <f>IF((Z511+AA511)&gt;1,1,0)</f>
        <v>0</v>
      </c>
      <c r="AC511">
        <f>TINV(Y511,3)</f>
        <v>1.9517578154904931</v>
      </c>
      <c r="AD511">
        <f>EXP((-AC511*AC511)/2)</f>
        <v>0.14887037990616397</v>
      </c>
      <c r="AE511">
        <f>-LOG10(AD511)</f>
        <v>0.82719170334220349</v>
      </c>
      <c r="AF511">
        <f>IF(AE511&gt;2,1,0)</f>
        <v>0</v>
      </c>
      <c r="AG511">
        <f>IF((AF511+Z511)&gt;1,1,0)</f>
        <v>0</v>
      </c>
    </row>
    <row r="512" spans="1:33" x14ac:dyDescent="0.25">
      <c r="A512" t="s">
        <v>4357</v>
      </c>
      <c r="B512" s="12">
        <v>13.23</v>
      </c>
      <c r="C512" s="12">
        <v>23.622499999999999</v>
      </c>
      <c r="D512" s="12">
        <v>29.1466666666667</v>
      </c>
      <c r="E512" s="12">
        <v>34.302500000000002</v>
      </c>
      <c r="F512" s="12">
        <v>26.515000000000001</v>
      </c>
      <c r="G512" s="12">
        <v>23.3466666666667</v>
      </c>
      <c r="H512" s="12">
        <v>26.36</v>
      </c>
      <c r="I512" s="12">
        <v>33.61</v>
      </c>
      <c r="J512" s="12">
        <f>AVERAGE(B512:E512)</f>
        <v>25.075416666666676</v>
      </c>
      <c r="K512" s="12">
        <f>AVERAGE(F512:I512)</f>
        <v>27.457916666666673</v>
      </c>
      <c r="L512" s="12">
        <f>MAX(J512:K512)</f>
        <v>27.457916666666673</v>
      </c>
      <c r="M512" s="8">
        <f>F512/B512</f>
        <v>2.0041572184429328</v>
      </c>
      <c r="N512" s="8">
        <f>G512/C512</f>
        <v>0.98832327935936926</v>
      </c>
      <c r="O512" s="8">
        <f>H512/D512</f>
        <v>0.90439158279963294</v>
      </c>
      <c r="P512" s="8">
        <f>I512/E512</f>
        <v>0.9798119670577945</v>
      </c>
      <c r="Q512" s="8">
        <f>LOG(M512,2)</f>
        <v>1.0029956868620693</v>
      </c>
      <c r="R512" s="8">
        <f>LOG(N512,2)</f>
        <v>-1.6945072063357117E-2</v>
      </c>
      <c r="S512" s="8">
        <f>LOG(O512,2)</f>
        <v>-0.14498052994269847</v>
      </c>
      <c r="T512" s="8">
        <f>LOG(P512,2)</f>
        <v>-2.9423182620037017E-2</v>
      </c>
      <c r="U512" s="8">
        <f>STDEV(Q512:T512)/SQRT(COUNT(Q512:T512))</f>
        <v>0.26824738078742882</v>
      </c>
      <c r="V512" s="8">
        <f>AVERAGE(M512:P512)</f>
        <v>1.2191710119149324</v>
      </c>
      <c r="W512" s="8">
        <f>LOG(V512,2)</f>
        <v>0.2859005055621846</v>
      </c>
      <c r="X512" t="s">
        <v>4357</v>
      </c>
      <c r="Y512">
        <f>_xlfn.T.TEST(B512:E512,F512:I512,2,1)</f>
        <v>0.56303418315579346</v>
      </c>
      <c r="Z512">
        <f>IF(ABS(W512)&gt;0.3014,1,0)</f>
        <v>0</v>
      </c>
      <c r="AA512">
        <f>IF(Y512&lt;0.05,1,0)</f>
        <v>0</v>
      </c>
      <c r="AB512">
        <f>IF((Z512+AA512)&gt;1,1,0)</f>
        <v>0</v>
      </c>
      <c r="AC512">
        <f>TINV(Y512,3)</f>
        <v>0.64822002791277178</v>
      </c>
      <c r="AD512">
        <f>EXP((-AC512*AC512)/2)</f>
        <v>0.8105075664684338</v>
      </c>
      <c r="AE512">
        <f>-LOG10(AD512)</f>
        <v>9.1242926453776282E-2</v>
      </c>
      <c r="AF512">
        <f>IF(AE512&gt;2,1,0)</f>
        <v>0</v>
      </c>
      <c r="AG512">
        <f>IF((AF512+Z512)&gt;1,1,0)</f>
        <v>0</v>
      </c>
    </row>
    <row r="513" spans="1:33" x14ac:dyDescent="0.25">
      <c r="A513" t="s">
        <v>3915</v>
      </c>
      <c r="B513" s="12">
        <v>7.36</v>
      </c>
      <c r="C513" s="12">
        <v>28.895</v>
      </c>
      <c r="D513" s="12">
        <v>14.13</v>
      </c>
      <c r="E513" s="12">
        <v>25.7225</v>
      </c>
      <c r="F513" s="12">
        <v>24.055</v>
      </c>
      <c r="G513" s="12">
        <v>13.39</v>
      </c>
      <c r="H513" s="12">
        <v>11.3366666666667</v>
      </c>
      <c r="I513" s="12">
        <v>8.7433333333333305</v>
      </c>
      <c r="J513" s="12">
        <f>AVERAGE(B513:E513)</f>
        <v>19.026875</v>
      </c>
      <c r="K513" s="12">
        <f>AVERAGE(F513:I513)</f>
        <v>14.381250000000009</v>
      </c>
      <c r="L513" s="12">
        <f>MAX(J513:K513)</f>
        <v>19.026875</v>
      </c>
      <c r="M513" s="8">
        <f>F513/B513</f>
        <v>3.2683423913043477</v>
      </c>
      <c r="N513" s="8">
        <f>G513/C513</f>
        <v>0.46340197265962974</v>
      </c>
      <c r="O513" s="8">
        <f>H513/D513</f>
        <v>0.8023118660061358</v>
      </c>
      <c r="P513" s="8">
        <f>I513/E513</f>
        <v>0.33990993617779497</v>
      </c>
      <c r="Q513" s="8">
        <f>LOG(M513,2)</f>
        <v>1.7085591280252088</v>
      </c>
      <c r="R513" s="8">
        <f>LOG(N513,2)</f>
        <v>-1.1096639092512919</v>
      </c>
      <c r="S513" s="8">
        <f>LOG(O513,2)</f>
        <v>-0.31776496034724955</v>
      </c>
      <c r="T513" s="8">
        <f>LOG(P513,2)</f>
        <v>-1.5567755598247499</v>
      </c>
      <c r="U513" s="8">
        <f>STDEV(Q513:T513)/SQRT(COUNT(Q513:T513))</f>
        <v>0.72273988321067273</v>
      </c>
      <c r="V513" s="8">
        <f>AVERAGE(M513:P513)</f>
        <v>1.2184915415369773</v>
      </c>
      <c r="W513" s="8">
        <f>LOG(V513,2)</f>
        <v>0.28509623626846631</v>
      </c>
      <c r="X513" t="s">
        <v>3915</v>
      </c>
      <c r="Y513">
        <f>_xlfn.T.TEST(B513:E513,F513:I513,2,1)</f>
        <v>0.59310357906759337</v>
      </c>
      <c r="Z513">
        <f>IF(ABS(W513)&gt;0.3014,1,0)</f>
        <v>0</v>
      </c>
      <c r="AA513">
        <f>IF(Y513&lt;0.05,1,0)</f>
        <v>0</v>
      </c>
      <c r="AB513">
        <f>IF((Z513+AA513)&gt;1,1,0)</f>
        <v>0</v>
      </c>
      <c r="AC513">
        <f>TINV(Y513,3)</f>
        <v>0.59607667543927234</v>
      </c>
      <c r="AD513">
        <f>EXP((-AC513*AC513)/2)</f>
        <v>0.83723230558343398</v>
      </c>
      <c r="AE513">
        <f>-LOG10(AD513)</f>
        <v>7.7154022251731472E-2</v>
      </c>
      <c r="AF513">
        <f>IF(AE513&gt;2,1,0)</f>
        <v>0</v>
      </c>
      <c r="AG513">
        <f>IF((AF513+Z513)&gt;1,1,0)</f>
        <v>0</v>
      </c>
    </row>
    <row r="514" spans="1:33" x14ac:dyDescent="0.25">
      <c r="A514" t="s">
        <v>4537</v>
      </c>
      <c r="B514" s="12">
        <v>9.5500000000000007</v>
      </c>
      <c r="C514" s="12">
        <v>22.805</v>
      </c>
      <c r="D514" s="12">
        <v>23.1666666666667</v>
      </c>
      <c r="E514" s="12">
        <v>26.114999999999998</v>
      </c>
      <c r="F514" s="12">
        <v>18.22</v>
      </c>
      <c r="G514" s="12">
        <v>22.93</v>
      </c>
      <c r="H514" s="12">
        <v>23.9933333333333</v>
      </c>
      <c r="I514" s="12">
        <v>24.133333333333301</v>
      </c>
      <c r="J514" s="12">
        <f>AVERAGE(B514:E514)</f>
        <v>20.409166666666675</v>
      </c>
      <c r="K514" s="12">
        <f>AVERAGE(F514:I514)</f>
        <v>22.31916666666665</v>
      </c>
      <c r="L514" s="12">
        <f>MAX(J514:K514)</f>
        <v>22.31916666666665</v>
      </c>
      <c r="M514" s="8">
        <f>F514/B514</f>
        <v>1.907853403141361</v>
      </c>
      <c r="N514" s="8">
        <f>G514/C514</f>
        <v>1.0054812541109406</v>
      </c>
      <c r="O514" s="8">
        <f>H514/D514</f>
        <v>1.0356834532374071</v>
      </c>
      <c r="P514" s="8">
        <f>I514/E514</f>
        <v>0.92411768460016475</v>
      </c>
      <c r="Q514" s="8">
        <f>LOG(M514,2)</f>
        <v>0.93195032087893948</v>
      </c>
      <c r="R514" s="8">
        <f>LOG(N514,2)</f>
        <v>7.8861847230388832E-3</v>
      </c>
      <c r="S514" s="8">
        <f>LOG(O514,2)</f>
        <v>5.0583124426491224E-2</v>
      </c>
      <c r="T514" s="8">
        <f>LOG(P514,2)</f>
        <v>-0.1138515071228476</v>
      </c>
      <c r="U514" s="8">
        <f>STDEV(Q514:T514)/SQRT(COUNT(Q514:T514))</f>
        <v>0.24014257780937184</v>
      </c>
      <c r="V514" s="8">
        <f>AVERAGE(M514:P514)</f>
        <v>1.2182839487724684</v>
      </c>
      <c r="W514" s="8">
        <f>LOG(V514,2)</f>
        <v>0.28485042531559274</v>
      </c>
      <c r="X514" t="s">
        <v>4537</v>
      </c>
      <c r="Y514">
        <f>_xlfn.T.TEST(B514:E514,F514:I514,2,1)</f>
        <v>0.47259828485495536</v>
      </c>
      <c r="Z514">
        <f>IF(ABS(W514)&gt;0.3014,1,0)</f>
        <v>0</v>
      </c>
      <c r="AA514">
        <f>IF(Y514&lt;0.05,1,0)</f>
        <v>0</v>
      </c>
      <c r="AB514">
        <f>IF((Z514+AA514)&gt;1,1,0)</f>
        <v>0</v>
      </c>
      <c r="AC514">
        <f>TINV(Y514,3)</f>
        <v>0.81939224223749119</v>
      </c>
      <c r="AD514">
        <f>EXP((-AC514*AC514)/2)</f>
        <v>0.7148362215330536</v>
      </c>
      <c r="AE514">
        <f>-LOG10(AD514)</f>
        <v>0.14579344943251565</v>
      </c>
      <c r="AF514">
        <f>IF(AE514&gt;2,1,0)</f>
        <v>0</v>
      </c>
      <c r="AG514">
        <f>IF((AF514+Z514)&gt;1,1,0)</f>
        <v>0</v>
      </c>
    </row>
    <row r="515" spans="1:33" x14ac:dyDescent="0.25">
      <c r="A515" t="s">
        <v>3518</v>
      </c>
      <c r="B515" s="12">
        <v>54.87</v>
      </c>
      <c r="C515" s="12">
        <v>74.334999999999994</v>
      </c>
      <c r="D515" s="12">
        <v>56.7633333333333</v>
      </c>
      <c r="E515" s="12">
        <v>109.215</v>
      </c>
      <c r="F515" s="12">
        <v>39.375</v>
      </c>
      <c r="G515" s="12">
        <v>34.273333333333298</v>
      </c>
      <c r="H515" s="12">
        <v>123.12333333333299</v>
      </c>
      <c r="I515" s="12">
        <v>166.416666666667</v>
      </c>
      <c r="J515" s="12">
        <f>AVERAGE(B515:E515)</f>
        <v>73.79583333333332</v>
      </c>
      <c r="K515" s="12">
        <f>AVERAGE(F515:I515)</f>
        <v>90.797083333333319</v>
      </c>
      <c r="L515" s="12">
        <f>MAX(J515:K515)</f>
        <v>90.797083333333319</v>
      </c>
      <c r="M515" s="8">
        <f>F515/B515</f>
        <v>0.71760524876981957</v>
      </c>
      <c r="N515" s="8">
        <f>G515/C515</f>
        <v>0.46106589538351112</v>
      </c>
      <c r="O515" s="8">
        <f>H515/D515</f>
        <v>2.1690645369663466</v>
      </c>
      <c r="P515" s="8">
        <f>I515/E515</f>
        <v>1.5237528422530513</v>
      </c>
      <c r="Q515" s="8">
        <f>LOG(M515,2)</f>
        <v>-0.47873765230786919</v>
      </c>
      <c r="R515" s="8">
        <f>LOG(N515,2)</f>
        <v>-1.1169551400045117</v>
      </c>
      <c r="S515" s="8">
        <f>LOG(O515,2)</f>
        <v>1.1170729786792339</v>
      </c>
      <c r="T515" s="8">
        <f>LOG(P515,2)</f>
        <v>0.60762891190409785</v>
      </c>
      <c r="U515" s="8">
        <f>STDEV(Q515:T515)/SQRT(COUNT(Q515:T515))</f>
        <v>0.50741851742731658</v>
      </c>
      <c r="V515" s="8">
        <f>AVERAGE(M515:P515)</f>
        <v>1.2178721308431821</v>
      </c>
      <c r="W515" s="8">
        <f>LOG(V515,2)</f>
        <v>0.28436266700243623</v>
      </c>
      <c r="X515" t="s">
        <v>3518</v>
      </c>
      <c r="Y515">
        <f>_xlfn.T.TEST(B515:E515,F515:I515,2,1)</f>
        <v>0.56545460427366423</v>
      </c>
      <c r="Z515">
        <f>IF(ABS(W515)&gt;0.3014,1,0)</f>
        <v>0</v>
      </c>
      <c r="AA515">
        <f>IF(Y515&lt;0.05,1,0)</f>
        <v>0</v>
      </c>
      <c r="AB515">
        <f>IF((Z515+AA515)&gt;1,1,0)</f>
        <v>0</v>
      </c>
      <c r="AC515">
        <f>TINV(Y515,3)</f>
        <v>0.64394738295984166</v>
      </c>
      <c r="AD515">
        <f>EXP((-AC515*AC515)/2)</f>
        <v>0.81274805248079285</v>
      </c>
      <c r="AE515">
        <f>-LOG10(AD515)</f>
        <v>9.0044062493611687E-2</v>
      </c>
      <c r="AF515">
        <f>IF(AE515&gt;2,1,0)</f>
        <v>0</v>
      </c>
      <c r="AG515">
        <f>IF((AF515+Z515)&gt;1,1,0)</f>
        <v>0</v>
      </c>
    </row>
    <row r="516" spans="1:33" x14ac:dyDescent="0.25">
      <c r="A516" t="s">
        <v>5765</v>
      </c>
      <c r="B516" s="12">
        <v>24.81</v>
      </c>
      <c r="C516" s="12">
        <v>30.5625</v>
      </c>
      <c r="D516" s="12">
        <v>26.53</v>
      </c>
      <c r="E516" s="12">
        <v>28.4175</v>
      </c>
      <c r="F516" s="12">
        <v>39.380000000000003</v>
      </c>
      <c r="G516" s="12">
        <v>32.340000000000003</v>
      </c>
      <c r="H516" s="12">
        <v>28.64</v>
      </c>
      <c r="I516" s="12">
        <v>32.5133333333333</v>
      </c>
      <c r="J516" s="12">
        <f>AVERAGE(B516:E516)</f>
        <v>27.580000000000002</v>
      </c>
      <c r="K516" s="12">
        <f>AVERAGE(F516:I516)</f>
        <v>33.218333333333327</v>
      </c>
      <c r="L516" s="12">
        <f>MAX(J516:K516)</f>
        <v>33.218333333333327</v>
      </c>
      <c r="M516" s="8">
        <f>F516/B516</f>
        <v>1.5872632003224507</v>
      </c>
      <c r="N516" s="8">
        <f>G516/C516</f>
        <v>1.0581595092024541</v>
      </c>
      <c r="O516" s="8">
        <f>H516/D516</f>
        <v>1.0795326045985676</v>
      </c>
      <c r="P516" s="8">
        <f>I516/E516</f>
        <v>1.1441306706548182</v>
      </c>
      <c r="Q516" s="8">
        <f>LOG(M516,2)</f>
        <v>0.66654137600912289</v>
      </c>
      <c r="R516" s="8">
        <f>LOG(N516,2)</f>
        <v>8.1557118746703308E-2</v>
      </c>
      <c r="S516" s="8">
        <f>LOG(O516,2)</f>
        <v>0.11040681703556052</v>
      </c>
      <c r="T516" s="8">
        <f>LOG(P516,2)</f>
        <v>0.19425183108484523</v>
      </c>
      <c r="U516" s="8">
        <f>STDEV(Q516:T516)/SQRT(COUNT(Q516:T516))</f>
        <v>0.13655829286697371</v>
      </c>
      <c r="V516" s="8">
        <f>AVERAGE(M516:P516)</f>
        <v>1.2172714961945725</v>
      </c>
      <c r="W516" s="8">
        <f>LOG(V516,2)</f>
        <v>0.28365097785450549</v>
      </c>
      <c r="X516" t="s">
        <v>5765</v>
      </c>
      <c r="Y516">
        <f>_xlfn.T.TEST(B516:E516,F516:I516,2,1)</f>
        <v>0.158811186908386</v>
      </c>
      <c r="Z516">
        <f>IF(ABS(W516)&gt;0.3014,1,0)</f>
        <v>0</v>
      </c>
      <c r="AA516">
        <f>IF(Y516&lt;0.05,1,0)</f>
        <v>0</v>
      </c>
      <c r="AB516">
        <f>IF((Z516+AA516)&gt;1,1,0)</f>
        <v>0</v>
      </c>
      <c r="AC516">
        <f>TINV(Y516,3)</f>
        <v>1.8664492027844592</v>
      </c>
      <c r="AD516">
        <f>EXP((-AC516*AC516)/2)</f>
        <v>0.175201889926315</v>
      </c>
      <c r="AE516">
        <f>-LOG10(AD516)</f>
        <v>0.75646121334977123</v>
      </c>
      <c r="AF516">
        <f>IF(AE516&gt;2,1,0)</f>
        <v>0</v>
      </c>
      <c r="AG516">
        <f>IF((AF516+Z516)&gt;1,1,0)</f>
        <v>0</v>
      </c>
    </row>
    <row r="517" spans="1:33" x14ac:dyDescent="0.25">
      <c r="A517" t="s">
        <v>999</v>
      </c>
      <c r="B517" s="12">
        <v>14.14</v>
      </c>
      <c r="C517" s="12">
        <v>21.46</v>
      </c>
      <c r="D517" s="12">
        <v>15.24</v>
      </c>
      <c r="E517" s="12">
        <v>14.7575</v>
      </c>
      <c r="F517" s="12">
        <v>18.175000000000001</v>
      </c>
      <c r="G517" s="12">
        <v>17.473333333333301</v>
      </c>
      <c r="H517" s="12">
        <v>20.053333333333299</v>
      </c>
      <c r="I517" s="12">
        <v>21.433333333333302</v>
      </c>
      <c r="J517" s="12">
        <f>AVERAGE(B517:E517)</f>
        <v>16.399374999999999</v>
      </c>
      <c r="K517" s="12">
        <f>AVERAGE(F517:I517)</f>
        <v>19.283749999999976</v>
      </c>
      <c r="L517" s="12">
        <f>MAX(J517:K517)</f>
        <v>19.283749999999976</v>
      </c>
      <c r="M517" s="8">
        <f>F517/B517</f>
        <v>1.2853606789250354</v>
      </c>
      <c r="N517" s="8">
        <f>G517/C517</f>
        <v>0.81422802112457127</v>
      </c>
      <c r="O517" s="8">
        <f>H517/D517</f>
        <v>1.3158355205599277</v>
      </c>
      <c r="P517" s="8">
        <f>I517/E517</f>
        <v>1.452368851996158</v>
      </c>
      <c r="Q517" s="8">
        <f>LOG(M517,2)</f>
        <v>0.36217324399755785</v>
      </c>
      <c r="R517" s="8">
        <f>LOG(N517,2)</f>
        <v>-0.29649522314926341</v>
      </c>
      <c r="S517" s="8">
        <f>LOG(O517,2)</f>
        <v>0.39597916346315665</v>
      </c>
      <c r="T517" s="8">
        <f>LOG(P517,2)</f>
        <v>0.53840789504658471</v>
      </c>
      <c r="U517" s="8">
        <f>STDEV(Q517:T517)/SQRT(COUNT(Q517:T517))</f>
        <v>0.18612918780282531</v>
      </c>
      <c r="V517" s="8">
        <f>AVERAGE(M517:P517)</f>
        <v>1.216948268151423</v>
      </c>
      <c r="W517" s="8">
        <f>LOG(V517,2)</f>
        <v>0.28326784112667264</v>
      </c>
      <c r="X517" t="s">
        <v>999</v>
      </c>
      <c r="Y517">
        <f>_xlfn.T.TEST(B517:E517,F517:I517,2,1)</f>
        <v>0.30829105579402249</v>
      </c>
      <c r="Z517">
        <f>IF(ABS(W517)&gt;0.3014,1,0)</f>
        <v>0</v>
      </c>
      <c r="AA517">
        <f>IF(Y517&lt;0.05,1,0)</f>
        <v>0</v>
      </c>
      <c r="AB517">
        <f>IF((Z517+AA517)&gt;1,1,0)</f>
        <v>0</v>
      </c>
      <c r="AC517">
        <f>TINV(Y517,3)</f>
        <v>1.2240624271166034</v>
      </c>
      <c r="AD517">
        <f>EXP((-AC517*AC517)/2)</f>
        <v>0.47276142116540582</v>
      </c>
      <c r="AE517">
        <f>-LOG10(AD517)</f>
        <v>0.32535797049096604</v>
      </c>
      <c r="AF517">
        <f>IF(AE517&gt;2,1,0)</f>
        <v>0</v>
      </c>
      <c r="AG517">
        <f>IF((AF517+Z517)&gt;1,1,0)</f>
        <v>0</v>
      </c>
    </row>
    <row r="518" spans="1:33" x14ac:dyDescent="0.25">
      <c r="A518" t="s">
        <v>4742</v>
      </c>
      <c r="B518" s="12">
        <v>7.94</v>
      </c>
      <c r="C518" s="12">
        <v>14.7425</v>
      </c>
      <c r="D518" s="12">
        <v>19.66</v>
      </c>
      <c r="E518" s="12">
        <v>18.254999999999999</v>
      </c>
      <c r="F518" s="12">
        <v>16.02</v>
      </c>
      <c r="G518" s="12">
        <v>14.29</v>
      </c>
      <c r="H518" s="12">
        <v>18.18</v>
      </c>
      <c r="I518" s="12">
        <v>17.453333333333301</v>
      </c>
      <c r="J518" s="12">
        <f>AVERAGE(B518:E518)</f>
        <v>15.149374999999999</v>
      </c>
      <c r="K518" s="12">
        <f>AVERAGE(F518:I518)</f>
        <v>16.485833333333325</v>
      </c>
      <c r="L518" s="12">
        <f>MAX(J518:K518)</f>
        <v>16.485833333333325</v>
      </c>
      <c r="M518" s="8">
        <f>F518/B518</f>
        <v>2.0176322418136019</v>
      </c>
      <c r="N518" s="8">
        <f>G518/C518</f>
        <v>0.96930642699677794</v>
      </c>
      <c r="O518" s="8">
        <f>H518/D518</f>
        <v>0.92472024415055953</v>
      </c>
      <c r="P518" s="8">
        <f>I518/E518</f>
        <v>0.95608509084268978</v>
      </c>
      <c r="Q518" s="8">
        <f>LOG(M518,2)</f>
        <v>1.0126632352657523</v>
      </c>
      <c r="R518" s="8">
        <f>LOG(N518,2)</f>
        <v>-4.4975277726099244E-2</v>
      </c>
      <c r="S518" s="8">
        <f>LOG(O518,2)</f>
        <v>-0.11291112214647349</v>
      </c>
      <c r="T518" s="8">
        <f>LOG(P518,2)</f>
        <v>-6.4789072210802559E-2</v>
      </c>
      <c r="U518" s="8">
        <f>STDEV(Q518:T518)/SQRT(COUNT(Q518:T518))</f>
        <v>0.27209618130256796</v>
      </c>
      <c r="V518" s="8">
        <f>AVERAGE(M518:P518)</f>
        <v>1.2169360009509074</v>
      </c>
      <c r="W518" s="8">
        <f>LOG(V518,2)</f>
        <v>0.28325329825824269</v>
      </c>
      <c r="X518" t="s">
        <v>4742</v>
      </c>
      <c r="Y518">
        <f>_xlfn.T.TEST(B518:E518,F518:I518,2,1)</f>
        <v>0.59556660249855242</v>
      </c>
      <c r="Z518">
        <f>IF(ABS(W518)&gt;0.3014,1,0)</f>
        <v>0</v>
      </c>
      <c r="AA518">
        <f>IF(Y518&lt;0.05,1,0)</f>
        <v>0</v>
      </c>
      <c r="AB518">
        <f>IF((Z518+AA518)&gt;1,1,0)</f>
        <v>0</v>
      </c>
      <c r="AC518">
        <f>TINV(Y518,3)</f>
        <v>0.59189166609252641</v>
      </c>
      <c r="AD518">
        <f>EXP((-AC518*AC518)/2)</f>
        <v>0.83931611110435045</v>
      </c>
      <c r="AE518">
        <f>-LOG10(AD518)</f>
        <v>7.6074440300976251E-2</v>
      </c>
      <c r="AF518">
        <f>IF(AE518&gt;2,1,0)</f>
        <v>0</v>
      </c>
      <c r="AG518">
        <f>IF((AF518+Z518)&gt;1,1,0)</f>
        <v>0</v>
      </c>
    </row>
    <row r="519" spans="1:33" x14ac:dyDescent="0.25">
      <c r="A519" t="s">
        <v>1210</v>
      </c>
      <c r="B519" s="12">
        <v>14.34</v>
      </c>
      <c r="C519" s="12">
        <v>14.8775</v>
      </c>
      <c r="D519" s="12">
        <v>16.476666666666699</v>
      </c>
      <c r="E519" s="12">
        <v>16.535</v>
      </c>
      <c r="F519" s="12">
        <v>21.454999999999998</v>
      </c>
      <c r="G519" s="12">
        <v>15.9233333333333</v>
      </c>
      <c r="H519" s="12">
        <v>18.95</v>
      </c>
      <c r="I519" s="12">
        <v>19.0133333333333</v>
      </c>
      <c r="J519" s="12">
        <f>AVERAGE(B519:E519)</f>
        <v>15.557291666666675</v>
      </c>
      <c r="K519" s="12">
        <f>AVERAGE(F519:I519)</f>
        <v>18.835416666666653</v>
      </c>
      <c r="L519" s="12">
        <f>MAX(J519:K519)</f>
        <v>18.835416666666653</v>
      </c>
      <c r="M519" s="8">
        <f>F519/B519</f>
        <v>1.4961645746164574</v>
      </c>
      <c r="N519" s="8">
        <f>G519/C519</f>
        <v>1.0702963087436264</v>
      </c>
      <c r="O519" s="8">
        <f>H519/D519</f>
        <v>1.1501112684604469</v>
      </c>
      <c r="P519" s="8">
        <f>I519/E519</f>
        <v>1.149884084265697</v>
      </c>
      <c r="Q519" s="8">
        <f>LOG(M519,2)</f>
        <v>0.58126887704648078</v>
      </c>
      <c r="R519" s="8">
        <f>LOG(N519,2)</f>
        <v>9.8010258285993884E-2</v>
      </c>
      <c r="S519" s="8">
        <f>LOG(O519,2)</f>
        <v>0.20177344263983454</v>
      </c>
      <c r="T519" s="8">
        <f>LOG(P519,2)</f>
        <v>0.20148843553161455</v>
      </c>
      <c r="U519" s="8">
        <f>STDEV(Q519:T519)/SQRT(COUNT(Q519:T519))</f>
        <v>0.10638603780585537</v>
      </c>
      <c r="V519" s="8">
        <f>AVERAGE(M519:P519)</f>
        <v>1.2166140590215568</v>
      </c>
      <c r="W519" s="8">
        <f>LOG(V519,2)</f>
        <v>0.2828715810005808</v>
      </c>
      <c r="X519" t="s">
        <v>1210</v>
      </c>
      <c r="Y519">
        <f>_xlfn.T.TEST(B519:E519,F519:I519,2,1)</f>
        <v>8.9388876356582589E-2</v>
      </c>
      <c r="Z519">
        <f>IF(ABS(W519)&gt;0.3014,1,0)</f>
        <v>0</v>
      </c>
      <c r="AA519">
        <f>IF(Y519&lt;0.05,1,0)</f>
        <v>0</v>
      </c>
      <c r="AB519">
        <f>IF((Z519+AA519)&gt;1,1,0)</f>
        <v>0</v>
      </c>
      <c r="AC519">
        <f>TINV(Y519,3)</f>
        <v>2.4784962744828034</v>
      </c>
      <c r="AD519">
        <f>EXP((-AC519*AC519)/2)</f>
        <v>4.6352878223096271E-2</v>
      </c>
      <c r="AE519">
        <f>-LOG10(AD519)</f>
        <v>1.3339232937179928</v>
      </c>
      <c r="AF519">
        <f>IF(AE519&gt;2,1,0)</f>
        <v>0</v>
      </c>
      <c r="AG519">
        <f>IF((AF519+Z519)&gt;1,1,0)</f>
        <v>0</v>
      </c>
    </row>
    <row r="520" spans="1:33" x14ac:dyDescent="0.25">
      <c r="A520" t="s">
        <v>3155</v>
      </c>
      <c r="B520" s="12">
        <v>22.86</v>
      </c>
      <c r="C520" s="12">
        <v>27.6525</v>
      </c>
      <c r="D520" s="12">
        <v>38.979999999999997</v>
      </c>
      <c r="E520" s="12">
        <v>29.512499999999999</v>
      </c>
      <c r="F520" s="12">
        <v>34.08</v>
      </c>
      <c r="G520" s="12">
        <v>33.466666666666697</v>
      </c>
      <c r="H520" s="12">
        <v>33.196666666666701</v>
      </c>
      <c r="I520" s="12">
        <v>38.753333333333302</v>
      </c>
      <c r="J520" s="12">
        <f>AVERAGE(B520:E520)</f>
        <v>29.751250000000002</v>
      </c>
      <c r="K520" s="12">
        <f>AVERAGE(F520:I520)</f>
        <v>34.874166666666675</v>
      </c>
      <c r="L520" s="12">
        <f>MAX(J520:K520)</f>
        <v>34.874166666666675</v>
      </c>
      <c r="M520" s="8">
        <f>F520/B520</f>
        <v>1.4908136482939631</v>
      </c>
      <c r="N520" s="8">
        <f>G520/C520</f>
        <v>1.2102582647741325</v>
      </c>
      <c r="O520" s="8">
        <f>H520/D520</f>
        <v>0.8516333162305465</v>
      </c>
      <c r="P520" s="8">
        <f>I520/E520</f>
        <v>1.313115911337003</v>
      </c>
      <c r="Q520" s="8">
        <f>LOG(M520,2)</f>
        <v>0.57609993201135989</v>
      </c>
      <c r="R520" s="8">
        <f>LOG(N520,2)</f>
        <v>0.27531494630200548</v>
      </c>
      <c r="S520" s="8">
        <f>LOG(O520,2)</f>
        <v>-0.23169570519530683</v>
      </c>
      <c r="T520" s="8">
        <f>LOG(P520,2)</f>
        <v>0.3929942713947237</v>
      </c>
      <c r="U520" s="8">
        <f>STDEV(Q520:T520)/SQRT(COUNT(Q520:T520))</f>
        <v>0.17306543037763539</v>
      </c>
      <c r="V520" s="8">
        <f>AVERAGE(M520:P520)</f>
        <v>1.2164552851589112</v>
      </c>
      <c r="W520" s="8">
        <f>LOG(V520,2)</f>
        <v>0.28268329021870509</v>
      </c>
      <c r="X520" t="s">
        <v>3155</v>
      </c>
      <c r="Y520">
        <f>_xlfn.T.TEST(B520:E520,F520:I520,2,1)</f>
        <v>0.27067570727169932</v>
      </c>
      <c r="Z520">
        <f>IF(ABS(W520)&gt;0.3014,1,0)</f>
        <v>0</v>
      </c>
      <c r="AA520">
        <f>IF(Y520&lt;0.05,1,0)</f>
        <v>0</v>
      </c>
      <c r="AB520">
        <f>IF((Z520+AA520)&gt;1,1,0)</f>
        <v>0</v>
      </c>
      <c r="AC520">
        <f>TINV(Y520,3)</f>
        <v>1.347064451509131</v>
      </c>
      <c r="AD520">
        <f>EXP((-AC520*AC520)/2)</f>
        <v>0.40361601203484299</v>
      </c>
      <c r="AE520">
        <f>-LOG10(AD520)</f>
        <v>0.39403161299895739</v>
      </c>
      <c r="AF520">
        <f>IF(AE520&gt;2,1,0)</f>
        <v>0</v>
      </c>
      <c r="AG520">
        <f>IF((AF520+Z520)&gt;1,1,0)</f>
        <v>0</v>
      </c>
    </row>
    <row r="521" spans="1:33" x14ac:dyDescent="0.25">
      <c r="A521" t="s">
        <v>5090</v>
      </c>
      <c r="B521" s="12">
        <v>18.96</v>
      </c>
      <c r="C521" s="12">
        <v>28.5975</v>
      </c>
      <c r="D521" s="12">
        <v>15.7633333333333</v>
      </c>
      <c r="E521" s="12">
        <v>15.1175</v>
      </c>
      <c r="F521" s="12">
        <v>26.66</v>
      </c>
      <c r="G521" s="12">
        <v>30.57</v>
      </c>
      <c r="H521" s="12">
        <v>21.206666666666699</v>
      </c>
      <c r="I521" s="12">
        <v>15.803333333333301</v>
      </c>
      <c r="J521" s="12">
        <f>AVERAGE(B521:E521)</f>
        <v>19.609583333333326</v>
      </c>
      <c r="K521" s="12">
        <f>AVERAGE(F521:I521)</f>
        <v>23.56</v>
      </c>
      <c r="L521" s="12">
        <f>MAX(J521:K521)</f>
        <v>23.56</v>
      </c>
      <c r="M521" s="8">
        <f>F521/B521</f>
        <v>1.4061181434599155</v>
      </c>
      <c r="N521" s="8">
        <f>G521/C521</f>
        <v>1.0689745607133492</v>
      </c>
      <c r="O521" s="8">
        <f>H521/D521</f>
        <v>1.3453161344893261</v>
      </c>
      <c r="P521" s="8">
        <f>I521/E521</f>
        <v>1.0453668485750489</v>
      </c>
      <c r="Q521" s="8">
        <f>LOG(M521,2)</f>
        <v>0.49171781619071386</v>
      </c>
      <c r="R521" s="8">
        <f>LOG(N521,2)</f>
        <v>9.6227520439698885E-2</v>
      </c>
      <c r="S521" s="8">
        <f>LOG(O521,2)</f>
        <v>0.42794523008171415</v>
      </c>
      <c r="T521" s="8">
        <f>LOG(P521,2)</f>
        <v>6.4009313353684372E-2</v>
      </c>
      <c r="U521" s="8">
        <f>STDEV(Q521:T521)/SQRT(COUNT(Q521:T521))</f>
        <v>0.11057973023023573</v>
      </c>
      <c r="V521" s="8">
        <f>AVERAGE(M521:P521)</f>
        <v>1.2164439218094099</v>
      </c>
      <c r="W521" s="8">
        <f>LOG(V521,2)</f>
        <v>0.28266981341874015</v>
      </c>
      <c r="X521" t="s">
        <v>5090</v>
      </c>
      <c r="Y521">
        <f>_xlfn.T.TEST(B521:E521,F521:I521,2,1)</f>
        <v>9.0586258052792745E-2</v>
      </c>
      <c r="Z521">
        <f>IF(ABS(W521)&gt;0.3014,1,0)</f>
        <v>0</v>
      </c>
      <c r="AA521">
        <f>IF(Y521&lt;0.05,1,0)</f>
        <v>0</v>
      </c>
      <c r="AB521">
        <f>IF((Z521+AA521)&gt;1,1,0)</f>
        <v>0</v>
      </c>
      <c r="AC521">
        <f>TINV(Y521,3)</f>
        <v>2.4634900271830675</v>
      </c>
      <c r="AD521">
        <f>EXP((-AC521*AC521)/2)</f>
        <v>4.8103922467461757E-2</v>
      </c>
      <c r="AE521">
        <f>-LOG10(AD521)</f>
        <v>1.3178195091455247</v>
      </c>
      <c r="AF521">
        <f>IF(AE521&gt;2,1,0)</f>
        <v>0</v>
      </c>
      <c r="AG521">
        <f>IF((AF521+Z521)&gt;1,1,0)</f>
        <v>0</v>
      </c>
    </row>
    <row r="522" spans="1:33" x14ac:dyDescent="0.25">
      <c r="A522" t="s">
        <v>1472</v>
      </c>
      <c r="B522" s="12">
        <v>6.16</v>
      </c>
      <c r="C522" s="12">
        <v>9.9474999999999998</v>
      </c>
      <c r="D522" s="12">
        <v>22.073333333333299</v>
      </c>
      <c r="E522" s="12">
        <v>20.635000000000002</v>
      </c>
      <c r="F522" s="12">
        <v>11.045</v>
      </c>
      <c r="G522" s="12">
        <v>13.6933333333333</v>
      </c>
      <c r="H522" s="12">
        <v>17.350000000000001</v>
      </c>
      <c r="I522" s="12">
        <v>18.7566666666667</v>
      </c>
      <c r="J522" s="12">
        <f>AVERAGE(B522:E522)</f>
        <v>14.703958333333325</v>
      </c>
      <c r="K522" s="12">
        <f>AVERAGE(F522:I522)</f>
        <v>15.21125</v>
      </c>
      <c r="L522" s="12">
        <f>MAX(J522:K522)</f>
        <v>15.21125</v>
      </c>
      <c r="M522" s="8">
        <f>F522/B522</f>
        <v>1.7930194805194806</v>
      </c>
      <c r="N522" s="8">
        <f>G522/C522</f>
        <v>1.3765602747759036</v>
      </c>
      <c r="O522" s="8">
        <f>H522/D522</f>
        <v>0.78601630927212451</v>
      </c>
      <c r="P522" s="8">
        <f>I522/E522</f>
        <v>0.90897342702528217</v>
      </c>
      <c r="Q522" s="8">
        <f>LOG(M522,2)</f>
        <v>0.8423911626603735</v>
      </c>
      <c r="R522" s="8">
        <f>LOG(N522,2)</f>
        <v>0.46106778190329806</v>
      </c>
      <c r="S522" s="8">
        <f>LOG(O522,2)</f>
        <v>-0.34736884721021755</v>
      </c>
      <c r="T522" s="8">
        <f>LOG(P522,2)</f>
        <v>-0.13768997567063135</v>
      </c>
      <c r="U522" s="8">
        <f>STDEV(Q522:T522)/SQRT(COUNT(Q522:T522))</f>
        <v>0.27300569683574416</v>
      </c>
      <c r="V522" s="8">
        <f>AVERAGE(M522:P522)</f>
        <v>1.2161423728981977</v>
      </c>
      <c r="W522" s="8">
        <f>LOG(V522,2)</f>
        <v>0.28231213392184734</v>
      </c>
      <c r="X522" t="s">
        <v>1472</v>
      </c>
      <c r="Y522">
        <f>_xlfn.T.TEST(B522:E522,F522:I522,2,1)</f>
        <v>0.83862218830225754</v>
      </c>
      <c r="Z522">
        <f>IF(ABS(W522)&gt;0.3014,1,0)</f>
        <v>0</v>
      </c>
      <c r="AA522">
        <f>IF(Y522&lt;0.05,1,0)</f>
        <v>0</v>
      </c>
      <c r="AB522">
        <f>IF((Z522+AA522)&gt;1,1,0)</f>
        <v>0</v>
      </c>
      <c r="AC522">
        <f>TINV(Y522,3)</f>
        <v>0.22192373433439264</v>
      </c>
      <c r="AD522">
        <f>EXP((-AC522*AC522)/2)</f>
        <v>0.97567565164959236</v>
      </c>
      <c r="AE522">
        <f>-LOG10(AD522)</f>
        <v>1.0694532855869894E-2</v>
      </c>
      <c r="AF522">
        <f>IF(AE522&gt;2,1,0)</f>
        <v>0</v>
      </c>
      <c r="AG522">
        <f>IF((AF522+Z522)&gt;1,1,0)</f>
        <v>0</v>
      </c>
    </row>
    <row r="523" spans="1:33" x14ac:dyDescent="0.25">
      <c r="A523" t="s">
        <v>289</v>
      </c>
      <c r="B523" s="12">
        <v>51.25</v>
      </c>
      <c r="C523" s="12">
        <v>87.092500000000001</v>
      </c>
      <c r="D523" s="12">
        <v>95.48</v>
      </c>
      <c r="E523" s="12">
        <v>120.21250000000001</v>
      </c>
      <c r="F523" s="12">
        <v>92.495000000000005</v>
      </c>
      <c r="G523" s="12">
        <v>79.073333333333295</v>
      </c>
      <c r="H523" s="12">
        <v>122.81</v>
      </c>
      <c r="I523" s="12">
        <v>103.95333333333301</v>
      </c>
      <c r="J523" s="12">
        <f>AVERAGE(B523:E523)</f>
        <v>88.508749999999992</v>
      </c>
      <c r="K523" s="12">
        <f>AVERAGE(F523:I523)</f>
        <v>99.582916666666591</v>
      </c>
      <c r="L523" s="12">
        <f>MAX(J523:K523)</f>
        <v>99.582916666666591</v>
      </c>
      <c r="M523" s="8">
        <f>F523/B523</f>
        <v>1.8047804878048781</v>
      </c>
      <c r="N523" s="8">
        <f>G523/C523</f>
        <v>0.907923567854101</v>
      </c>
      <c r="O523" s="8">
        <f>H523/D523</f>
        <v>1.2862379555927943</v>
      </c>
      <c r="P523" s="8">
        <f>I523/E523</f>
        <v>0.86474645592873456</v>
      </c>
      <c r="Q523" s="8">
        <f>LOG(M523,2)</f>
        <v>0.85182337538740382</v>
      </c>
      <c r="R523" s="8">
        <f>LOG(N523,2)</f>
        <v>-0.13935724331732322</v>
      </c>
      <c r="S523" s="8">
        <f>LOG(O523,2)</f>
        <v>0.36315756770202112</v>
      </c>
      <c r="T523" s="8">
        <f>LOG(P523,2)</f>
        <v>-0.2096508990090396</v>
      </c>
      <c r="U523" s="8">
        <f>STDEV(Q523:T523)/SQRT(COUNT(Q523:T523))</f>
        <v>0.24721502105801615</v>
      </c>
      <c r="V523" s="8">
        <f>AVERAGE(M523:P523)</f>
        <v>1.2159221167951269</v>
      </c>
      <c r="W523" s="8">
        <f>LOG(V523,2)</f>
        <v>0.28205082309736784</v>
      </c>
      <c r="X523" t="s">
        <v>289</v>
      </c>
      <c r="Y523">
        <f>_xlfn.T.TEST(B523:E523,F523:I523,2,1)</f>
        <v>0.48104429793518416</v>
      </c>
      <c r="Z523">
        <f>IF(ABS(W523)&gt;0.3014,1,0)</f>
        <v>0</v>
      </c>
      <c r="AA523">
        <f>IF(Y523&lt;0.05,1,0)</f>
        <v>0</v>
      </c>
      <c r="AB523">
        <f>IF((Z523+AA523)&gt;1,1,0)</f>
        <v>0</v>
      </c>
      <c r="AC523">
        <f>TINV(Y523,3)</f>
        <v>0.80231475294867904</v>
      </c>
      <c r="AD523">
        <f>EXP((-AC523*AC523)/2)</f>
        <v>0.72480365506966293</v>
      </c>
      <c r="AE523">
        <f>-LOG10(AD523)</f>
        <v>0.13977962524765736</v>
      </c>
      <c r="AF523">
        <f>IF(AE523&gt;2,1,0)</f>
        <v>0</v>
      </c>
      <c r="AG523">
        <f>IF((AF523+Z523)&gt;1,1,0)</f>
        <v>0</v>
      </c>
    </row>
    <row r="524" spans="1:33" x14ac:dyDescent="0.25">
      <c r="A524" t="s">
        <v>6079</v>
      </c>
      <c r="B524" s="12">
        <v>31.43</v>
      </c>
      <c r="C524" s="12">
        <v>24.65</v>
      </c>
      <c r="D524" s="12">
        <v>22.633333333333301</v>
      </c>
      <c r="E524" s="12">
        <v>25.754999999999999</v>
      </c>
      <c r="F524" s="12">
        <v>21.254999999999999</v>
      </c>
      <c r="G524" s="12">
        <v>41.493333333333297</v>
      </c>
      <c r="H524" s="12">
        <v>31.046666666666699</v>
      </c>
      <c r="I524" s="12">
        <v>29.163333333333298</v>
      </c>
      <c r="J524" s="12">
        <f>AVERAGE(B524:E524)</f>
        <v>26.117083333333323</v>
      </c>
      <c r="K524" s="12">
        <f>AVERAGE(F524:I524)</f>
        <v>30.739583333333321</v>
      </c>
      <c r="L524" s="12">
        <f>MAX(J524:K524)</f>
        <v>30.739583333333321</v>
      </c>
      <c r="M524" s="8">
        <f>F524/B524</f>
        <v>0.67626471524021636</v>
      </c>
      <c r="N524" s="8">
        <f>G524/C524</f>
        <v>1.6832995267072333</v>
      </c>
      <c r="O524" s="8">
        <f>H524/D524</f>
        <v>1.3717231222385895</v>
      </c>
      <c r="P524" s="8">
        <f>I524/E524</f>
        <v>1.1323367630880723</v>
      </c>
      <c r="Q524" s="8">
        <f>LOG(M524,2)</f>
        <v>-0.56434001315957638</v>
      </c>
      <c r="R524" s="8">
        <f>LOG(N524,2)</f>
        <v>0.75129191299976072</v>
      </c>
      <c r="S524" s="8">
        <f>LOG(O524,2)</f>
        <v>0.45598930768823742</v>
      </c>
      <c r="T524" s="8">
        <f>LOG(P524,2)</f>
        <v>0.17930308730696118</v>
      </c>
      <c r="U524" s="8">
        <f>STDEV(Q524:T524)/SQRT(COUNT(Q524:T524))</f>
        <v>0.28195354445047954</v>
      </c>
      <c r="V524" s="8">
        <f>AVERAGE(M524:P524)</f>
        <v>1.2159060318185277</v>
      </c>
      <c r="W524" s="8">
        <f>LOG(V524,2)</f>
        <v>0.28203173810076893</v>
      </c>
      <c r="X524" t="s">
        <v>6079</v>
      </c>
      <c r="Y524">
        <f>_xlfn.T.TEST(B524:E524,F524:I524,2,1)</f>
        <v>0.4737831902549165</v>
      </c>
      <c r="Z524">
        <f>IF(ABS(W524)&gt;0.3014,1,0)</f>
        <v>0</v>
      </c>
      <c r="AA524">
        <f>IF(Y524&lt;0.05,1,0)</f>
        <v>0</v>
      </c>
      <c r="AB524">
        <f>IF((Z524+AA524)&gt;1,1,0)</f>
        <v>0</v>
      </c>
      <c r="AC524">
        <f>TINV(Y524,3)</f>
        <v>0.81698073441144536</v>
      </c>
      <c r="AD524">
        <f>EXP((-AC524*AC524)/2)</f>
        <v>0.71624803085486932</v>
      </c>
      <c r="AE524">
        <f>-LOG10(AD524)</f>
        <v>0.1449365590071573</v>
      </c>
      <c r="AF524">
        <f>IF(AE524&gt;2,1,0)</f>
        <v>0</v>
      </c>
      <c r="AG524">
        <f>IF((AF524+Z524)&gt;1,1,0)</f>
        <v>0</v>
      </c>
    </row>
    <row r="525" spans="1:33" x14ac:dyDescent="0.25">
      <c r="A525" t="s">
        <v>97</v>
      </c>
      <c r="B525" s="12">
        <v>34.57</v>
      </c>
      <c r="C525" s="12">
        <v>34.85</v>
      </c>
      <c r="D525" s="12">
        <v>50.823333333333302</v>
      </c>
      <c r="E525" s="12">
        <v>43.3675</v>
      </c>
      <c r="F525" s="12">
        <v>54.43</v>
      </c>
      <c r="G525" s="12">
        <v>41.016666666666701</v>
      </c>
      <c r="H525" s="12">
        <v>49.613333333333301</v>
      </c>
      <c r="I525" s="12">
        <v>49.2366666666667</v>
      </c>
      <c r="J525" s="12">
        <f>AVERAGE(B525:E525)</f>
        <v>40.902708333333329</v>
      </c>
      <c r="K525" s="12">
        <f>AVERAGE(F525:I525)</f>
        <v>48.574166666666677</v>
      </c>
      <c r="L525" s="12">
        <f>MAX(J525:K525)</f>
        <v>48.574166666666677</v>
      </c>
      <c r="M525" s="8">
        <f>F525/B525</f>
        <v>1.5744865490309516</v>
      </c>
      <c r="N525" s="8">
        <f>G525/C525</f>
        <v>1.1769488283118135</v>
      </c>
      <c r="O525" s="8">
        <f>H525/D525</f>
        <v>0.97619203777792352</v>
      </c>
      <c r="P525" s="8">
        <f>I525/E525</f>
        <v>1.1353356007763118</v>
      </c>
      <c r="Q525" s="8">
        <f>LOG(M525,2)</f>
        <v>0.65488143246269526</v>
      </c>
      <c r="R525" s="8">
        <f>LOG(N525,2)</f>
        <v>0.23505159586858168</v>
      </c>
      <c r="S525" s="8">
        <f>LOG(O525,2)</f>
        <v>-3.476311031941081E-2</v>
      </c>
      <c r="T525" s="8">
        <f>LOG(P525,2)</f>
        <v>0.18311881558608661</v>
      </c>
      <c r="U525" s="8">
        <f>STDEV(Q525:T525)/SQRT(COUNT(Q525:T525))</f>
        <v>0.14414953005657566</v>
      </c>
      <c r="V525" s="8">
        <f>AVERAGE(M525:P525)</f>
        <v>1.21574075397425</v>
      </c>
      <c r="W525" s="8">
        <f>LOG(V525,2)</f>
        <v>0.28183561954599468</v>
      </c>
      <c r="X525" t="s">
        <v>97</v>
      </c>
      <c r="Y525">
        <f>_xlfn.T.TEST(B525:E525,F525:I525,2,1)</f>
        <v>0.18002829732309653</v>
      </c>
      <c r="Z525">
        <f>IF(ABS(W525)&gt;0.3014,1,0)</f>
        <v>0</v>
      </c>
      <c r="AA525">
        <f>IF(Y525&lt;0.05,1,0)</f>
        <v>0</v>
      </c>
      <c r="AB525">
        <f>IF((Z525+AA525)&gt;1,1,0)</f>
        <v>0</v>
      </c>
      <c r="AC525">
        <f>TINV(Y525,3)</f>
        <v>1.7411409529588315</v>
      </c>
      <c r="AD525">
        <f>EXP((-AC525*AC525)/2)</f>
        <v>0.21963550347409425</v>
      </c>
      <c r="AE525">
        <f>-LOG10(AD525)</f>
        <v>0.65829745604068912</v>
      </c>
      <c r="AF525">
        <f>IF(AE525&gt;2,1,0)</f>
        <v>0</v>
      </c>
      <c r="AG525">
        <f>IF((AF525+Z525)&gt;1,1,0)</f>
        <v>0</v>
      </c>
    </row>
    <row r="526" spans="1:33" x14ac:dyDescent="0.25">
      <c r="A526" t="s">
        <v>5891</v>
      </c>
      <c r="B526" s="12">
        <v>2154.44</v>
      </c>
      <c r="C526" s="12">
        <v>3354.8775000000001</v>
      </c>
      <c r="D526" s="12">
        <v>2892.9466666666699</v>
      </c>
      <c r="E526" s="12">
        <v>2800.52</v>
      </c>
      <c r="F526" s="12">
        <v>3860.69</v>
      </c>
      <c r="G526" s="12">
        <v>3780.96333333333</v>
      </c>
      <c r="H526" s="12">
        <v>2598.1233333333298</v>
      </c>
      <c r="I526" s="12">
        <v>2926.97</v>
      </c>
      <c r="J526" s="12">
        <f>AVERAGE(B526:E526)</f>
        <v>2800.6960416666675</v>
      </c>
      <c r="K526" s="12">
        <f>AVERAGE(F526:I526)</f>
        <v>3291.6866666666647</v>
      </c>
      <c r="L526" s="12">
        <f>MAX(J526:K526)</f>
        <v>3291.6866666666647</v>
      </c>
      <c r="M526" s="8">
        <f>F526/B526</f>
        <v>1.791969142793487</v>
      </c>
      <c r="N526" s="8">
        <f>G526/C526</f>
        <v>1.1270048856726751</v>
      </c>
      <c r="O526" s="8">
        <f>H526/D526</f>
        <v>0.89808891510846844</v>
      </c>
      <c r="P526" s="8">
        <f>I526/E526</f>
        <v>1.045152328853213</v>
      </c>
      <c r="Q526" s="8">
        <f>LOG(M526,2)</f>
        <v>0.84154579480505964</v>
      </c>
      <c r="R526" s="8">
        <f>LOG(N526,2)</f>
        <v>0.17249376974301933</v>
      </c>
      <c r="S526" s="8">
        <f>LOG(O526,2)</f>
        <v>-0.15506980912383561</v>
      </c>
      <c r="T526" s="8">
        <f>LOG(P526,2)</f>
        <v>6.3713227536062136E-2</v>
      </c>
      <c r="U526" s="8">
        <f>STDEV(Q526:T526)/SQRT(COUNT(Q526:T526))</f>
        <v>0.21471366100341449</v>
      </c>
      <c r="V526" s="8">
        <f>AVERAGE(M526:P526)</f>
        <v>1.2155538181069609</v>
      </c>
      <c r="W526" s="8">
        <f>LOG(V526,2)</f>
        <v>0.28161376946470013</v>
      </c>
      <c r="X526" t="s">
        <v>5891</v>
      </c>
      <c r="Y526">
        <f>_xlfn.T.TEST(B526:E526,F526:I526,2,1)</f>
        <v>0.33756487549078934</v>
      </c>
      <c r="Z526">
        <f>IF(ABS(W526)&gt;0.3014,1,0)</f>
        <v>0</v>
      </c>
      <c r="AA526">
        <f>IF(Y526&lt;0.05,1,0)</f>
        <v>0</v>
      </c>
      <c r="AB526">
        <f>IF((Z526+AA526)&gt;1,1,0)</f>
        <v>0</v>
      </c>
      <c r="AC526">
        <f>TINV(Y526,3)</f>
        <v>1.1385946294039735</v>
      </c>
      <c r="AD526">
        <f>EXP((-AC526*AC526)/2)</f>
        <v>0.52298689894266526</v>
      </c>
      <c r="AE526">
        <f>-LOG10(AD526)</f>
        <v>0.28150919026880983</v>
      </c>
      <c r="AF526">
        <f>IF(AE526&gt;2,1,0)</f>
        <v>0</v>
      </c>
      <c r="AG526">
        <f>IF((AF526+Z526)&gt;1,1,0)</f>
        <v>0</v>
      </c>
    </row>
    <row r="527" spans="1:33" x14ac:dyDescent="0.25">
      <c r="A527" t="s">
        <v>5327</v>
      </c>
      <c r="B527" s="12">
        <v>74.989999999999995</v>
      </c>
      <c r="C527" s="12">
        <v>53.857500000000002</v>
      </c>
      <c r="D527" s="12">
        <v>70.563333333333304</v>
      </c>
      <c r="E527" s="12">
        <v>42.522500000000001</v>
      </c>
      <c r="F527" s="12">
        <v>95.68</v>
      </c>
      <c r="G527" s="12">
        <v>87.686666666666696</v>
      </c>
      <c r="H527" s="12">
        <v>58.48</v>
      </c>
      <c r="I527" s="12">
        <v>48.02</v>
      </c>
      <c r="J527" s="12">
        <f>AVERAGE(B527:E527)</f>
        <v>60.483333333333327</v>
      </c>
      <c r="K527" s="12">
        <f>AVERAGE(F527:I527)</f>
        <v>72.466666666666669</v>
      </c>
      <c r="L527" s="12">
        <f>MAX(J527:K527)</f>
        <v>72.466666666666669</v>
      </c>
      <c r="M527" s="8">
        <f>F527/B527</f>
        <v>1.2759034537938394</v>
      </c>
      <c r="N527" s="8">
        <f>G527/C527</f>
        <v>1.6281235977657094</v>
      </c>
      <c r="O527" s="8">
        <f>H527/D527</f>
        <v>0.82875903443714893</v>
      </c>
      <c r="P527" s="8">
        <f>I527/E527</f>
        <v>1.1292844964430595</v>
      </c>
      <c r="Q527" s="8">
        <f>LOG(M527,2)</f>
        <v>0.35151916609138084</v>
      </c>
      <c r="R527" s="8">
        <f>LOG(N527,2)</f>
        <v>0.7032102248591976</v>
      </c>
      <c r="S527" s="8">
        <f>LOG(O527,2)</f>
        <v>-0.27097540252291624</v>
      </c>
      <c r="T527" s="8">
        <f>LOG(P527,2)</f>
        <v>0.1754089846961189</v>
      </c>
      <c r="U527" s="8">
        <f>STDEV(Q527:T527)/SQRT(COUNT(Q527:T527))</f>
        <v>0.20253969218151005</v>
      </c>
      <c r="V527" s="8">
        <f>AVERAGE(M527:P527)</f>
        <v>1.2155176456099392</v>
      </c>
      <c r="W527" s="8">
        <f>LOG(V527,2)</f>
        <v>0.28157083705168601</v>
      </c>
      <c r="X527" t="s">
        <v>5327</v>
      </c>
      <c r="Y527">
        <f>_xlfn.T.TEST(B527:E527,F527:I527,2,1)</f>
        <v>0.31247081345161182</v>
      </c>
      <c r="Z527">
        <f>IF(ABS(W527)&gt;0.3014,1,0)</f>
        <v>0</v>
      </c>
      <c r="AA527">
        <f>IF(Y527&lt;0.05,1,0)</f>
        <v>0</v>
      </c>
      <c r="AB527">
        <f>IF((Z527+AA527)&gt;1,1,0)</f>
        <v>0</v>
      </c>
      <c r="AC527">
        <f>TINV(Y527,3)</f>
        <v>1.2113666053997898</v>
      </c>
      <c r="AD527">
        <f>EXP((-AC527*AC527)/2)</f>
        <v>0.48012704820665425</v>
      </c>
      <c r="AE527">
        <f>-LOG10(AD527)</f>
        <v>0.31864382713642553</v>
      </c>
      <c r="AF527">
        <f>IF(AE527&gt;2,1,0)</f>
        <v>0</v>
      </c>
      <c r="AG527">
        <f>IF((AF527+Z527)&gt;1,1,0)</f>
        <v>0</v>
      </c>
    </row>
    <row r="528" spans="1:33" x14ac:dyDescent="0.25">
      <c r="A528" t="s">
        <v>839</v>
      </c>
      <c r="B528" s="12">
        <v>261.60000000000002</v>
      </c>
      <c r="C528" s="12">
        <v>403.28500000000003</v>
      </c>
      <c r="D528" s="12">
        <v>328.64666666666699</v>
      </c>
      <c r="E528" s="12">
        <v>334.03750000000002</v>
      </c>
      <c r="F528" s="12">
        <v>399.78500000000003</v>
      </c>
      <c r="G528" s="12">
        <v>467.6</v>
      </c>
      <c r="H528" s="12">
        <v>343.89666666666699</v>
      </c>
      <c r="I528" s="12">
        <v>376.77666666666698</v>
      </c>
      <c r="J528" s="12">
        <f>AVERAGE(B528:E528)</f>
        <v>331.89229166666678</v>
      </c>
      <c r="K528" s="12">
        <f>AVERAGE(F528:I528)</f>
        <v>397.01458333333346</v>
      </c>
      <c r="L528" s="12">
        <f>MAX(J528:K528)</f>
        <v>397.01458333333346</v>
      </c>
      <c r="M528" s="8">
        <f>F528/B528</f>
        <v>1.528230122324159</v>
      </c>
      <c r="N528" s="8">
        <f>G528/C528</f>
        <v>1.1594777886606247</v>
      </c>
      <c r="O528" s="8">
        <f>H528/D528</f>
        <v>1.0464024179970384</v>
      </c>
      <c r="P528" s="8">
        <f>I528/E528</f>
        <v>1.1279472115156741</v>
      </c>
      <c r="Q528" s="8">
        <f>LOG(M528,2)</f>
        <v>0.61186180210301211</v>
      </c>
      <c r="R528" s="8">
        <f>LOG(N528,2)</f>
        <v>0.21347518350604602</v>
      </c>
      <c r="S528" s="8">
        <f>LOG(O528,2)</f>
        <v>6.5437779691279993E-2</v>
      </c>
      <c r="T528" s="8">
        <f>LOG(P528,2)</f>
        <v>0.17369955047905247</v>
      </c>
      <c r="U528" s="8">
        <f>STDEV(Q528:T528)/SQRT(COUNT(Q528:T528))</f>
        <v>0.11941655505510063</v>
      </c>
      <c r="V528" s="8">
        <f>AVERAGE(M528:P528)</f>
        <v>1.2155143851243739</v>
      </c>
      <c r="W528" s="8">
        <f>LOG(V528,2)</f>
        <v>0.28156696718383029</v>
      </c>
      <c r="X528" t="s">
        <v>839</v>
      </c>
      <c r="Y528">
        <f>_xlfn.T.TEST(B528:E528,F528:I528,2,1)</f>
        <v>8.9893057216199904E-2</v>
      </c>
      <c r="Z528">
        <f>IF(ABS(W528)&gt;0.3014,1,0)</f>
        <v>0</v>
      </c>
      <c r="AA528">
        <f>IF(Y528&lt;0.05,1,0)</f>
        <v>0</v>
      </c>
      <c r="AB528">
        <f>IF((Z528+AA528)&gt;1,1,0)</f>
        <v>0</v>
      </c>
      <c r="AC528">
        <f>TINV(Y528,3)</f>
        <v>2.472147785900435</v>
      </c>
      <c r="AD528">
        <f>EXP((-AC528*AC528)/2)</f>
        <v>4.7087046469405189E-2</v>
      </c>
      <c r="AE528">
        <f>-LOG10(AD528)</f>
        <v>1.3270985497838075</v>
      </c>
      <c r="AF528">
        <f>IF(AE528&gt;2,1,0)</f>
        <v>0</v>
      </c>
      <c r="AG528">
        <f>IF((AF528+Z528)&gt;1,1,0)</f>
        <v>0</v>
      </c>
    </row>
    <row r="529" spans="1:33" x14ac:dyDescent="0.25">
      <c r="A529" t="s">
        <v>517</v>
      </c>
      <c r="B529" s="12">
        <v>30.59</v>
      </c>
      <c r="C529" s="12">
        <v>47.27</v>
      </c>
      <c r="D529" s="12">
        <v>57.926666666666698</v>
      </c>
      <c r="E529" s="12">
        <v>53.847499999999997</v>
      </c>
      <c r="F529" s="12">
        <v>54.484999999999999</v>
      </c>
      <c r="G529" s="12">
        <v>47.673333333333296</v>
      </c>
      <c r="H529" s="12">
        <v>62.173333333333296</v>
      </c>
      <c r="I529" s="12">
        <v>53.75</v>
      </c>
      <c r="J529" s="12">
        <f>AVERAGE(B529:E529)</f>
        <v>47.408541666666672</v>
      </c>
      <c r="K529" s="12">
        <f>AVERAGE(F529:I529)</f>
        <v>54.520416666666648</v>
      </c>
      <c r="L529" s="12">
        <f>MAX(J529:K529)</f>
        <v>54.520416666666648</v>
      </c>
      <c r="M529" s="8">
        <f>F529/B529</f>
        <v>1.781137626675384</v>
      </c>
      <c r="N529" s="8">
        <f>G529/C529</f>
        <v>1.0085325435441781</v>
      </c>
      <c r="O529" s="8">
        <f>H529/D529</f>
        <v>1.0733110829784773</v>
      </c>
      <c r="P529" s="8">
        <f>I529/E529</f>
        <v>0.99818933098101126</v>
      </c>
      <c r="Q529" s="8">
        <f>LOG(M529,2)</f>
        <v>0.83279899631087784</v>
      </c>
      <c r="R529" s="8">
        <f>LOG(N529,2)</f>
        <v>1.2257637894640025E-2</v>
      </c>
      <c r="S529" s="8">
        <f>LOG(O529,2)</f>
        <v>0.10206828003239717</v>
      </c>
      <c r="T529" s="8">
        <f>LOG(P529,2)</f>
        <v>-2.6146110269637938E-3</v>
      </c>
      <c r="U529" s="8">
        <f>STDEV(Q529:T529)/SQRT(COUNT(Q529:T529))</f>
        <v>0.20022992194492417</v>
      </c>
      <c r="V529" s="8">
        <f>AVERAGE(M529:P529)</f>
        <v>1.2152926460447626</v>
      </c>
      <c r="W529" s="8">
        <f>LOG(V529,2)</f>
        <v>0.28130376087636788</v>
      </c>
      <c r="X529" t="s">
        <v>517</v>
      </c>
      <c r="Y529">
        <f>_xlfn.T.TEST(B529:E529,F529:I529,2,1)</f>
        <v>0.29911882469314421</v>
      </c>
      <c r="Z529">
        <f>IF(ABS(W529)&gt;0.3014,1,0)</f>
        <v>0</v>
      </c>
      <c r="AA529">
        <f>IF(Y529&lt;0.05,1,0)</f>
        <v>0</v>
      </c>
      <c r="AB529">
        <f>IF((Z529+AA529)&gt;1,1,0)</f>
        <v>0</v>
      </c>
      <c r="AC529">
        <f>TINV(Y529,3)</f>
        <v>1.2525541790265169</v>
      </c>
      <c r="AD529">
        <f>EXP((-AC529*AC529)/2)</f>
        <v>0.45637246863543157</v>
      </c>
      <c r="AE529">
        <f>-LOG10(AD529)</f>
        <v>0.34068056293997057</v>
      </c>
      <c r="AF529">
        <f>IF(AE529&gt;2,1,0)</f>
        <v>0</v>
      </c>
      <c r="AG529">
        <f>IF((AF529+Z529)&gt;1,1,0)</f>
        <v>0</v>
      </c>
    </row>
    <row r="530" spans="1:33" x14ac:dyDescent="0.25">
      <c r="A530" t="s">
        <v>3792</v>
      </c>
      <c r="B530" s="12">
        <v>5.48</v>
      </c>
      <c r="C530" s="12">
        <v>15.164999999999999</v>
      </c>
      <c r="D530" s="12">
        <v>24.64</v>
      </c>
      <c r="E530" s="12">
        <v>27.995000000000001</v>
      </c>
      <c r="F530" s="12">
        <v>16.46</v>
      </c>
      <c r="G530" s="12">
        <v>8.8566666666666691</v>
      </c>
      <c r="H530" s="12">
        <v>16.18</v>
      </c>
      <c r="I530" s="12">
        <v>17.143333333333299</v>
      </c>
      <c r="J530" s="12">
        <f>AVERAGE(B530:E530)</f>
        <v>18.32</v>
      </c>
      <c r="K530" s="12">
        <f>AVERAGE(F530:I530)</f>
        <v>14.659999999999993</v>
      </c>
      <c r="L530" s="12">
        <f>MAX(J530:K530)</f>
        <v>18.32</v>
      </c>
      <c r="M530" s="8">
        <f>F530/B530</f>
        <v>3.0036496350364961</v>
      </c>
      <c r="N530" s="8">
        <f>G530/C530</f>
        <v>0.58402022200241799</v>
      </c>
      <c r="O530" s="8">
        <f>H530/D530</f>
        <v>0.6566558441558441</v>
      </c>
      <c r="P530" s="8">
        <f>I530/E530</f>
        <v>0.61237125677204141</v>
      </c>
      <c r="Q530" s="8">
        <f>LOG(M530,2)</f>
        <v>1.586716537461099</v>
      </c>
      <c r="R530" s="8">
        <f>LOG(N530,2)</f>
        <v>-0.77590977085482016</v>
      </c>
      <c r="S530" s="8">
        <f>LOG(O530,2)</f>
        <v>-0.6067906482649239</v>
      </c>
      <c r="T530" s="8">
        <f>LOG(P530,2)</f>
        <v>-0.70752152708169447</v>
      </c>
      <c r="U530" s="8">
        <f>STDEV(Q530:T530)/SQRT(COUNT(Q530:T530))</f>
        <v>0.57191983126342416</v>
      </c>
      <c r="V530" s="8">
        <f>AVERAGE(M530:P530)</f>
        <v>1.2141742394916999</v>
      </c>
      <c r="W530" s="8">
        <f>LOG(V530,2)</f>
        <v>0.27997546970978504</v>
      </c>
      <c r="X530" t="s">
        <v>3792</v>
      </c>
      <c r="Y530">
        <f>_xlfn.T.TEST(B530:E530,F530:I530,2,1)</f>
        <v>0.51463349107334799</v>
      </c>
      <c r="Z530">
        <f>IF(ABS(W530)&gt;0.3014,1,0)</f>
        <v>0</v>
      </c>
      <c r="AA530">
        <f>IF(Y530&lt;0.05,1,0)</f>
        <v>0</v>
      </c>
      <c r="AB530">
        <f>IF((Z530+AA530)&gt;1,1,0)</f>
        <v>0</v>
      </c>
      <c r="AC530">
        <f>TINV(Y530,3)</f>
        <v>0.73680074469598655</v>
      </c>
      <c r="AD530">
        <f>EXP((-AC530*AC530)/2)</f>
        <v>0.76228279607079374</v>
      </c>
      <c r="AE530">
        <f>-LOG10(AD530)</f>
        <v>0.11788388169374034</v>
      </c>
      <c r="AF530">
        <f>IF(AE530&gt;2,1,0)</f>
        <v>0</v>
      </c>
      <c r="AG530">
        <f>IF((AF530+Z530)&gt;1,1,0)</f>
        <v>0</v>
      </c>
    </row>
    <row r="531" spans="1:33" x14ac:dyDescent="0.25">
      <c r="A531" t="s">
        <v>5840</v>
      </c>
      <c r="B531" s="12">
        <v>99.41</v>
      </c>
      <c r="C531" s="12">
        <v>130.41249999999999</v>
      </c>
      <c r="D531" s="12">
        <v>111.066666666667</v>
      </c>
      <c r="E531" s="12">
        <v>106.3275</v>
      </c>
      <c r="F531" s="12">
        <v>153.04499999999999</v>
      </c>
      <c r="G531" s="12">
        <v>160.90333333333299</v>
      </c>
      <c r="H531" s="12">
        <v>109.26</v>
      </c>
      <c r="I531" s="12">
        <v>116.863333333333</v>
      </c>
      <c r="J531" s="12">
        <f>AVERAGE(B531:E531)</f>
        <v>111.80416666666675</v>
      </c>
      <c r="K531" s="12">
        <f>AVERAGE(F531:I531)</f>
        <v>135.01791666666651</v>
      </c>
      <c r="L531" s="12">
        <f>MAX(J531:K531)</f>
        <v>135.01791666666651</v>
      </c>
      <c r="M531" s="8">
        <f>F531/B531</f>
        <v>1.5395332461522986</v>
      </c>
      <c r="N531" s="8">
        <f>G531/C531</f>
        <v>1.2338029969008568</v>
      </c>
      <c r="O531" s="8">
        <f>H531/D531</f>
        <v>0.98373349339735605</v>
      </c>
      <c r="P531" s="8">
        <f>I531/E531</f>
        <v>1.099088507990247</v>
      </c>
      <c r="Q531" s="8">
        <f>LOG(M531,2)</f>
        <v>0.62249302265467255</v>
      </c>
      <c r="R531" s="8">
        <f>LOG(N531,2)</f>
        <v>0.30311205568384103</v>
      </c>
      <c r="S531" s="8">
        <f>LOG(O531,2)</f>
        <v>-2.3660571833763591E-2</v>
      </c>
      <c r="T531" s="8">
        <f>LOG(P531,2)</f>
        <v>0.13630756908707528</v>
      </c>
      <c r="U531" s="8">
        <f>STDEV(Q531:T531)/SQRT(COUNT(Q531:T531))</f>
        <v>0.13814913876160545</v>
      </c>
      <c r="V531" s="8">
        <f>AVERAGE(M531:P531)</f>
        <v>1.2140395611101897</v>
      </c>
      <c r="W531" s="8">
        <f>LOG(V531,2)</f>
        <v>0.27981543451579122</v>
      </c>
      <c r="X531" t="s">
        <v>5840</v>
      </c>
      <c r="Y531">
        <f>_xlfn.T.TEST(B531:E531,F531:I531,2,1)</f>
        <v>0.15152725509276893</v>
      </c>
      <c r="Z531">
        <f>IF(ABS(W531)&gt;0.3014,1,0)</f>
        <v>0</v>
      </c>
      <c r="AA531">
        <f>IF(Y531&lt;0.05,1,0)</f>
        <v>0</v>
      </c>
      <c r="AB531">
        <f>IF((Z531+AA531)&gt;1,1,0)</f>
        <v>0</v>
      </c>
      <c r="AC531">
        <f>TINV(Y531,3)</f>
        <v>1.9140090368908642</v>
      </c>
      <c r="AD531">
        <f>EXP((-AC531*AC531)/2)</f>
        <v>0.16013864677270628</v>
      </c>
      <c r="AE531">
        <f>-LOG10(AD531)</f>
        <v>0.79550384575284983</v>
      </c>
      <c r="AF531">
        <f>IF(AE531&gt;2,1,0)</f>
        <v>0</v>
      </c>
      <c r="AG531">
        <f>IF((AF531+Z531)&gt;1,1,0)</f>
        <v>0</v>
      </c>
    </row>
    <row r="532" spans="1:33" x14ac:dyDescent="0.25">
      <c r="A532" t="s">
        <v>718</v>
      </c>
      <c r="B532" s="12">
        <v>14.29</v>
      </c>
      <c r="C532" s="12">
        <v>30.555</v>
      </c>
      <c r="D532" s="12">
        <v>30.6</v>
      </c>
      <c r="E532" s="12">
        <v>30.2225</v>
      </c>
      <c r="F532" s="12">
        <v>29.905000000000001</v>
      </c>
      <c r="G532" s="12">
        <v>30.823333333333299</v>
      </c>
      <c r="H532" s="12">
        <v>27.823333333333299</v>
      </c>
      <c r="I532" s="12">
        <v>25.526666666666699</v>
      </c>
      <c r="J532" s="12">
        <f>AVERAGE(B532:E532)</f>
        <v>26.416874999999997</v>
      </c>
      <c r="K532" s="12">
        <f>AVERAGE(F532:I532)</f>
        <v>28.519583333333323</v>
      </c>
      <c r="L532" s="12">
        <f>MAX(J532:K532)</f>
        <v>28.519583333333323</v>
      </c>
      <c r="M532" s="8">
        <f>F532/B532</f>
        <v>2.0927221833449967</v>
      </c>
      <c r="N532" s="8">
        <f>G532/C532</f>
        <v>1.0087819778541416</v>
      </c>
      <c r="O532" s="8">
        <f>H532/D532</f>
        <v>0.9092592592592581</v>
      </c>
      <c r="P532" s="8">
        <f>I532/E532</f>
        <v>0.84462458984752087</v>
      </c>
      <c r="Q532" s="8">
        <f>LOG(M532,2)</f>
        <v>1.065380801171534</v>
      </c>
      <c r="R532" s="8">
        <f>LOG(N532,2)</f>
        <v>1.2614406896229672E-2</v>
      </c>
      <c r="S532" s="8">
        <f>LOG(O532,2)</f>
        <v>-0.13723638273613967</v>
      </c>
      <c r="T532" s="8">
        <f>LOG(P532,2)</f>
        <v>-0.24361784545752205</v>
      </c>
      <c r="U532" s="8">
        <f>STDEV(Q532:T532)/SQRT(COUNT(Q532:T532))</f>
        <v>0.30164513749370486</v>
      </c>
      <c r="V532" s="8">
        <f>AVERAGE(M532:P532)</f>
        <v>1.2138470025764792</v>
      </c>
      <c r="W532" s="8">
        <f>LOG(V532,2)</f>
        <v>0.27958659084047077</v>
      </c>
      <c r="X532" t="s">
        <v>718</v>
      </c>
      <c r="Y532">
        <f>_xlfn.T.TEST(B532:E532,F532:I532,2,1)</f>
        <v>0.67984325370410237</v>
      </c>
      <c r="Z532">
        <f>IF(ABS(W532)&gt;0.3014,1,0)</f>
        <v>0</v>
      </c>
      <c r="AA532">
        <f>IF(Y532&lt;0.05,1,0)</f>
        <v>0</v>
      </c>
      <c r="AB532">
        <f>IF((Z532+AA532)&gt;1,1,0)</f>
        <v>0</v>
      </c>
      <c r="AC532">
        <f>TINV(Y532,3)</f>
        <v>0.45527155932586399</v>
      </c>
      <c r="AD532">
        <f>EXP((-AC532*AC532)/2)</f>
        <v>0.90155331626244239</v>
      </c>
      <c r="AE532">
        <f>-LOG10(AD532)</f>
        <v>4.5008584777531127E-2</v>
      </c>
      <c r="AF532">
        <f>IF(AE532&gt;2,1,0)</f>
        <v>0</v>
      </c>
      <c r="AG532">
        <f>IF((AF532+Z532)&gt;1,1,0)</f>
        <v>0</v>
      </c>
    </row>
    <row r="533" spans="1:33" x14ac:dyDescent="0.25">
      <c r="A533" t="s">
        <v>4283</v>
      </c>
      <c r="B533" s="12">
        <v>74.53</v>
      </c>
      <c r="C533" s="12">
        <v>147.21250000000001</v>
      </c>
      <c r="D533" s="12">
        <v>84.343333333333305</v>
      </c>
      <c r="E533" s="12">
        <v>146.10749999999999</v>
      </c>
      <c r="F533" s="12">
        <v>103.76</v>
      </c>
      <c r="G533" s="12">
        <v>211.95666666666699</v>
      </c>
      <c r="H533" s="12">
        <v>130.65333333333299</v>
      </c>
      <c r="I533" s="12">
        <v>69.239999999999995</v>
      </c>
      <c r="J533" s="12">
        <f>AVERAGE(B533:E533)</f>
        <v>113.04833333333332</v>
      </c>
      <c r="K533" s="12">
        <f>AVERAGE(F533:I533)</f>
        <v>128.9025</v>
      </c>
      <c r="L533" s="12">
        <f>MAX(J533:K533)</f>
        <v>128.9025</v>
      </c>
      <c r="M533" s="8">
        <f>F533/B533</f>
        <v>1.3921910640010735</v>
      </c>
      <c r="N533" s="8">
        <f>G533/C533</f>
        <v>1.4398007415584069</v>
      </c>
      <c r="O533" s="8">
        <f>H533/D533</f>
        <v>1.5490653282219464</v>
      </c>
      <c r="P533" s="8">
        <f>I533/E533</f>
        <v>0.47389764385811817</v>
      </c>
      <c r="Q533" s="8">
        <f>LOG(M533,2)</f>
        <v>0.47735721993024932</v>
      </c>
      <c r="R533" s="8">
        <f>LOG(N533,2)</f>
        <v>0.52586916648946691</v>
      </c>
      <c r="S533" s="8">
        <f>LOG(O533,2)</f>
        <v>0.63139798771330746</v>
      </c>
      <c r="T533" s="8">
        <f>LOG(P533,2)</f>
        <v>-1.0773526067437291</v>
      </c>
      <c r="U533" s="8">
        <f>STDEV(Q533:T533)/SQRT(COUNT(Q533:T533))</f>
        <v>0.40682944810525212</v>
      </c>
      <c r="V533" s="8">
        <f>AVERAGE(M533:P533)</f>
        <v>1.2137386944098862</v>
      </c>
      <c r="W533" s="8">
        <f>LOG(V533,2)</f>
        <v>0.27945785746135338</v>
      </c>
      <c r="X533" t="s">
        <v>4283</v>
      </c>
      <c r="Y533">
        <f>_xlfn.T.TEST(B533:E533,F533:I533,2,1)</f>
        <v>0.65182360787369897</v>
      </c>
      <c r="Z533">
        <f>IF(ABS(W533)&gt;0.3014,1,0)</f>
        <v>0</v>
      </c>
      <c r="AA533">
        <f>IF(Y533&lt;0.05,1,0)</f>
        <v>0</v>
      </c>
      <c r="AB533">
        <f>IF((Z533+AA533)&gt;1,1,0)</f>
        <v>0</v>
      </c>
      <c r="AC533">
        <f>TINV(Y533,3)</f>
        <v>0.49940038850473695</v>
      </c>
      <c r="AD533">
        <f>EXP((-AC533*AC533)/2)</f>
        <v>0.88276136120181847</v>
      </c>
      <c r="AE533">
        <f>-LOG10(AD533)</f>
        <v>5.415668432787149E-2</v>
      </c>
      <c r="AF533">
        <f>IF(AE533&gt;2,1,0)</f>
        <v>0</v>
      </c>
      <c r="AG533">
        <f>IF((AF533+Z533)&gt;1,1,0)</f>
        <v>0</v>
      </c>
    </row>
    <row r="534" spans="1:33" x14ac:dyDescent="0.25">
      <c r="A534" t="s">
        <v>5530</v>
      </c>
      <c r="B534" s="12">
        <v>46.9</v>
      </c>
      <c r="C534" s="12">
        <v>19.252500000000001</v>
      </c>
      <c r="D534" s="12">
        <v>11.116666666666699</v>
      </c>
      <c r="E534" s="12">
        <v>37.119999999999997</v>
      </c>
      <c r="F534" s="12">
        <v>38.700000000000003</v>
      </c>
      <c r="G534" s="12">
        <v>1.89</v>
      </c>
      <c r="H534" s="12">
        <v>41.873333333333299</v>
      </c>
      <c r="I534" s="12">
        <v>6.11</v>
      </c>
      <c r="J534" s="12">
        <f>AVERAGE(B534:E534)</f>
        <v>28.597291666666678</v>
      </c>
      <c r="K534" s="12">
        <f>AVERAGE(F534:I534)</f>
        <v>22.143333333333327</v>
      </c>
      <c r="L534" s="12">
        <f>MAX(J534:K534)</f>
        <v>28.597291666666678</v>
      </c>
      <c r="M534" s="8">
        <f>F534/B534</f>
        <v>0.82515991471215355</v>
      </c>
      <c r="N534" s="8">
        <f>G534/C534</f>
        <v>9.8169068952084132E-2</v>
      </c>
      <c r="O534" s="8">
        <f>H534/D534</f>
        <v>3.7667166416791464</v>
      </c>
      <c r="P534" s="8">
        <f>I534/E534</f>
        <v>0.16460129310344829</v>
      </c>
      <c r="Q534" s="8">
        <f>LOG(M534,2)</f>
        <v>-0.27725435637096618</v>
      </c>
      <c r="R534" s="8">
        <f>LOG(N534,2)</f>
        <v>-3.3485876570755018</v>
      </c>
      <c r="S534" s="8">
        <f>LOG(O534,2)</f>
        <v>1.9133075079281874</v>
      </c>
      <c r="T534" s="8">
        <f>LOG(P534,2)</f>
        <v>-2.6029524253088425</v>
      </c>
      <c r="U534" s="8">
        <f>STDEV(Q534:T534)/SQRT(COUNT(Q534:T534))</f>
        <v>1.1926916114761081</v>
      </c>
      <c r="V534" s="8">
        <f>AVERAGE(M534:P534)</f>
        <v>1.213661729611708</v>
      </c>
      <c r="W534" s="8">
        <f>LOG(V534,2)</f>
        <v>0.27936637133356573</v>
      </c>
      <c r="X534" t="s">
        <v>5530</v>
      </c>
      <c r="Y534">
        <f>_xlfn.T.TEST(B534:E534,F534:I534,2,1)</f>
        <v>0.65977875963043608</v>
      </c>
      <c r="Z534">
        <f>IF(ABS(W534)&gt;0.3014,1,0)</f>
        <v>0</v>
      </c>
      <c r="AA534">
        <f>IF(Y534&lt;0.05,1,0)</f>
        <v>0</v>
      </c>
      <c r="AB534">
        <f>IF((Z534+AA534)&gt;1,1,0)</f>
        <v>0</v>
      </c>
      <c r="AC534">
        <f>TINV(Y534,3)</f>
        <v>0.48675343953018246</v>
      </c>
      <c r="AD534">
        <f>EXP((-AC534*AC534)/2)</f>
        <v>0.88828338873145984</v>
      </c>
      <c r="AE534">
        <f>-LOG10(AD534)</f>
        <v>5.1448459302406269E-2</v>
      </c>
      <c r="AF534">
        <f>IF(AE534&gt;2,1,0)</f>
        <v>0</v>
      </c>
      <c r="AG534">
        <f>IF((AF534+Z534)&gt;1,1,0)</f>
        <v>0</v>
      </c>
    </row>
    <row r="535" spans="1:33" x14ac:dyDescent="0.25">
      <c r="A535" t="s">
        <v>80</v>
      </c>
      <c r="B535" s="12">
        <v>75.05</v>
      </c>
      <c r="C535" s="12">
        <v>100.8925</v>
      </c>
      <c r="D535" s="12">
        <v>51.213333333333303</v>
      </c>
      <c r="E535" s="12">
        <v>64.58</v>
      </c>
      <c r="F535" s="12">
        <v>93.5</v>
      </c>
      <c r="G535" s="12">
        <v>104.64</v>
      </c>
      <c r="H535" s="12">
        <v>55.203333333333298</v>
      </c>
      <c r="I535" s="12">
        <v>96.406666666666695</v>
      </c>
      <c r="J535" s="12">
        <f>AVERAGE(B535:E535)</f>
        <v>72.933958333333322</v>
      </c>
      <c r="K535" s="12">
        <f>AVERAGE(F535:I535)</f>
        <v>87.4375</v>
      </c>
      <c r="L535" s="12">
        <f>MAX(J535:K535)</f>
        <v>87.4375</v>
      </c>
      <c r="M535" s="8">
        <f>F535/B535</f>
        <v>1.245836109260493</v>
      </c>
      <c r="N535" s="8">
        <f>G535/C535</f>
        <v>1.0371434943132543</v>
      </c>
      <c r="O535" s="8">
        <f>H535/D535</f>
        <v>1.0779093985941162</v>
      </c>
      <c r="P535" s="8">
        <f>I535/E535</f>
        <v>1.4928254361515438</v>
      </c>
      <c r="Q535" s="8">
        <f>LOG(M535,2)</f>
        <v>0.31711429315431067</v>
      </c>
      <c r="R535" s="8">
        <f>LOG(N535,2)</f>
        <v>5.2615512485188871E-2</v>
      </c>
      <c r="S535" s="8">
        <f>LOG(O535,2)</f>
        <v>0.10823592049106999</v>
      </c>
      <c r="T535" s="8">
        <f>LOG(P535,2)</f>
        <v>0.5780454734948699</v>
      </c>
      <c r="U535" s="8">
        <f>STDEV(Q535:T535)/SQRT(COUNT(Q535:T535))</f>
        <v>0.11916079387243408</v>
      </c>
      <c r="V535" s="8">
        <f>AVERAGE(M535:P535)</f>
        <v>1.2134286095798519</v>
      </c>
      <c r="W535" s="8">
        <f>LOG(V535,2)</f>
        <v>0.27908923198733354</v>
      </c>
      <c r="X535" t="s">
        <v>80</v>
      </c>
      <c r="Y535">
        <f>_xlfn.T.TEST(B535:E535,F535:I535,2,1)</f>
        <v>0.11976925610075968</v>
      </c>
      <c r="Z535">
        <f>IF(ABS(W535)&gt;0.3014,1,0)</f>
        <v>0</v>
      </c>
      <c r="AA535">
        <f>IF(Y535&lt;0.05,1,0)</f>
        <v>0</v>
      </c>
      <c r="AB535">
        <f>IF((Z535+AA535)&gt;1,1,0)</f>
        <v>0</v>
      </c>
      <c r="AC535">
        <f>TINV(Y535,3)</f>
        <v>2.1582822872275278</v>
      </c>
      <c r="AD535">
        <f>EXP((-AC535*AC535)/2)</f>
        <v>9.7384208128800553E-2</v>
      </c>
      <c r="AE535">
        <f>-LOG10(AD535)</f>
        <v>1.0115114628191799</v>
      </c>
      <c r="AF535">
        <f>IF(AE535&gt;2,1,0)</f>
        <v>0</v>
      </c>
      <c r="AG535">
        <f>IF((AF535+Z535)&gt;1,1,0)</f>
        <v>0</v>
      </c>
    </row>
    <row r="536" spans="1:33" x14ac:dyDescent="0.25">
      <c r="A536" t="s">
        <v>2487</v>
      </c>
      <c r="B536" s="12">
        <v>26.65</v>
      </c>
      <c r="C536" s="12">
        <v>9.7874999999999996</v>
      </c>
      <c r="D536" s="12">
        <v>17.983333333333299</v>
      </c>
      <c r="E536" s="12">
        <v>18.47</v>
      </c>
      <c r="F536" s="12">
        <v>23.364999999999998</v>
      </c>
      <c r="G536" s="12">
        <v>15.1366666666667</v>
      </c>
      <c r="H536" s="12">
        <v>18.463333333333299</v>
      </c>
      <c r="I536" s="12">
        <v>25.91</v>
      </c>
      <c r="J536" s="12">
        <f>AVERAGE(B536:E536)</f>
        <v>18.222708333333323</v>
      </c>
      <c r="K536" s="12">
        <f>AVERAGE(F536:I536)</f>
        <v>20.71875</v>
      </c>
      <c r="L536" s="12">
        <f>MAX(J536:K536)</f>
        <v>20.71875</v>
      </c>
      <c r="M536" s="8">
        <f>F536/B536</f>
        <v>0.87673545966228894</v>
      </c>
      <c r="N536" s="8">
        <f>G536/C536</f>
        <v>1.5465304384844649</v>
      </c>
      <c r="O536" s="8">
        <f>H536/D536</f>
        <v>1.0266913809082485</v>
      </c>
      <c r="P536" s="8">
        <f>I536/E536</f>
        <v>1.4028153762858691</v>
      </c>
      <c r="Q536" s="8">
        <f>LOG(M536,2)</f>
        <v>-0.18978649578173856</v>
      </c>
      <c r="R536" s="8">
        <f>LOG(N536,2)</f>
        <v>0.62903522852477811</v>
      </c>
      <c r="S536" s="8">
        <f>LOG(O536,2)</f>
        <v>3.8002578787941749E-2</v>
      </c>
      <c r="T536" s="8">
        <f>LOG(P536,2)</f>
        <v>0.48832514919765624</v>
      </c>
      <c r="U536" s="8">
        <f>STDEV(Q536:T536)/SQRT(COUNT(Q536:T536))</f>
        <v>0.19116428463964971</v>
      </c>
      <c r="V536" s="8">
        <f>AVERAGE(M536:P536)</f>
        <v>1.2131931638352178</v>
      </c>
      <c r="W536" s="8">
        <f>LOG(V536,2)</f>
        <v>0.27880927372357012</v>
      </c>
      <c r="X536" t="s">
        <v>2487</v>
      </c>
      <c r="Y536">
        <f>_xlfn.T.TEST(B536:E536,F536:I536,2,1)</f>
        <v>0.3775973190240911</v>
      </c>
      <c r="Z536">
        <f>IF(ABS(W536)&gt;0.3014,1,0)</f>
        <v>0</v>
      </c>
      <c r="AA536">
        <f>IF(Y536&lt;0.05,1,0)</f>
        <v>0</v>
      </c>
      <c r="AB536">
        <f>IF((Z536+AA536)&gt;1,1,0)</f>
        <v>0</v>
      </c>
      <c r="AC536">
        <f>TINV(Y536,3)</f>
        <v>1.0329584738554967</v>
      </c>
      <c r="AD536">
        <f>EXP((-AC536*AC536)/2)</f>
        <v>0.58654751225637214</v>
      </c>
      <c r="AE536">
        <f>-LOG10(AD536)</f>
        <v>0.23169680285788166</v>
      </c>
      <c r="AF536">
        <f>IF(AE536&gt;2,1,0)</f>
        <v>0</v>
      </c>
      <c r="AG536">
        <f>IF((AF536+Z536)&gt;1,1,0)</f>
        <v>0</v>
      </c>
    </row>
    <row r="537" spans="1:33" x14ac:dyDescent="0.25">
      <c r="A537" t="s">
        <v>5393</v>
      </c>
      <c r="B537" s="12">
        <v>36.1</v>
      </c>
      <c r="C537" s="12">
        <v>23.695</v>
      </c>
      <c r="D537" s="12">
        <v>33.409999999999997</v>
      </c>
      <c r="E537" s="12">
        <v>38.28</v>
      </c>
      <c r="F537" s="12">
        <v>35.284999999999997</v>
      </c>
      <c r="G537" s="12">
        <v>37.716666666666697</v>
      </c>
      <c r="H537" s="12">
        <v>43.02</v>
      </c>
      <c r="I537" s="12">
        <v>38.06</v>
      </c>
      <c r="J537" s="12">
        <f>AVERAGE(B537:E537)</f>
        <v>32.871250000000003</v>
      </c>
      <c r="K537" s="12">
        <f>AVERAGE(F537:I537)</f>
        <v>38.520416666666677</v>
      </c>
      <c r="L537" s="12">
        <f>MAX(J537:K537)</f>
        <v>38.520416666666677</v>
      </c>
      <c r="M537" s="8">
        <f>F537/B537</f>
        <v>0.97742382271468131</v>
      </c>
      <c r="N537" s="8">
        <f>G537/C537</f>
        <v>1.5917563480340451</v>
      </c>
      <c r="O537" s="8">
        <f>H537/D537</f>
        <v>1.2876384316073035</v>
      </c>
      <c r="P537" s="8">
        <f>I537/E537</f>
        <v>0.99425287356321845</v>
      </c>
      <c r="Q537" s="8">
        <f>LOG(M537,2)</f>
        <v>-3.2943827121384321E-2</v>
      </c>
      <c r="R537" s="8">
        <f>LOG(N537,2)</f>
        <v>0.670619517800499</v>
      </c>
      <c r="S537" s="8">
        <f>LOG(O537,2)</f>
        <v>0.36472754208809099</v>
      </c>
      <c r="T537" s="8">
        <f>LOG(P537,2)</f>
        <v>-8.3152682120035785E-3</v>
      </c>
      <c r="U537" s="8">
        <f>STDEV(Q537:T537)/SQRT(COUNT(Q537:T537))</f>
        <v>0.16754562481233259</v>
      </c>
      <c r="V537" s="8">
        <f>AVERAGE(M537:P537)</f>
        <v>1.212767868979812</v>
      </c>
      <c r="W537" s="8">
        <f>LOG(V537,2)</f>
        <v>0.2783034364270961</v>
      </c>
      <c r="X537" t="s">
        <v>5393</v>
      </c>
      <c r="Y537">
        <f>_xlfn.T.TEST(B537:E537,F537:I537,2,1)</f>
        <v>0.22179231523425633</v>
      </c>
      <c r="Z537">
        <f>IF(ABS(W537)&gt;0.3014,1,0)</f>
        <v>0</v>
      </c>
      <c r="AA537">
        <f>IF(Y537&lt;0.05,1,0)</f>
        <v>0</v>
      </c>
      <c r="AB537">
        <f>IF((Z537+AA537)&gt;1,1,0)</f>
        <v>0</v>
      </c>
      <c r="AC537">
        <f>TINV(Y537,3)</f>
        <v>1.5374157773184776</v>
      </c>
      <c r="AD537">
        <f>EXP((-AC537*AC537)/2)</f>
        <v>0.30671888461809543</v>
      </c>
      <c r="AE537">
        <f>-LOG10(AD537)</f>
        <v>0.51325948377315633</v>
      </c>
      <c r="AF537">
        <f>IF(AE537&gt;2,1,0)</f>
        <v>0</v>
      </c>
      <c r="AG537">
        <f>IF((AF537+Z537)&gt;1,1,0)</f>
        <v>0</v>
      </c>
    </row>
    <row r="538" spans="1:33" x14ac:dyDescent="0.25">
      <c r="A538" t="s">
        <v>2209</v>
      </c>
      <c r="B538" s="12">
        <v>41.28</v>
      </c>
      <c r="C538" s="12">
        <v>49.0625</v>
      </c>
      <c r="D538" s="12">
        <v>69.209999999999994</v>
      </c>
      <c r="E538" s="12">
        <v>69.737499999999997</v>
      </c>
      <c r="F538" s="12">
        <v>69.165000000000006</v>
      </c>
      <c r="G538" s="12">
        <v>53.696666666666701</v>
      </c>
      <c r="H538" s="12">
        <v>72.023333333333298</v>
      </c>
      <c r="I538" s="12">
        <v>72.349999999999994</v>
      </c>
      <c r="J538" s="12">
        <f>AVERAGE(B538:E538)</f>
        <v>57.322500000000005</v>
      </c>
      <c r="K538" s="12">
        <f>AVERAGE(F538:I538)</f>
        <v>66.808750000000003</v>
      </c>
      <c r="L538" s="12">
        <f>MAX(J538:K538)</f>
        <v>66.808750000000003</v>
      </c>
      <c r="M538" s="8">
        <f>F538/B538</f>
        <v>1.6755087209302326</v>
      </c>
      <c r="N538" s="8">
        <f>G538/C538</f>
        <v>1.0944543524416144</v>
      </c>
      <c r="O538" s="8">
        <f>H538/D538</f>
        <v>1.0406492318065785</v>
      </c>
      <c r="P538" s="8">
        <f>I538/E538</f>
        <v>1.0374619107366911</v>
      </c>
      <c r="Q538" s="8">
        <f>LOG(M538,2)</f>
        <v>0.74459919570982969</v>
      </c>
      <c r="R538" s="8">
        <f>LOG(N538,2)</f>
        <v>0.13021178377473391</v>
      </c>
      <c r="S538" s="8">
        <f>LOG(O538,2)</f>
        <v>5.7483866130002587E-2</v>
      </c>
      <c r="T538" s="8">
        <f>LOG(P538,2)</f>
        <v>5.3058370483648691E-2</v>
      </c>
      <c r="U538" s="8">
        <f>STDEV(Q538:T538)/SQRT(COUNT(Q538:T538))</f>
        <v>0.16702604994191317</v>
      </c>
      <c r="V538" s="8">
        <f>AVERAGE(M538:P538)</f>
        <v>1.2120185539787791</v>
      </c>
      <c r="W538" s="8">
        <f>LOG(V538,2)</f>
        <v>0.27741178423024315</v>
      </c>
      <c r="X538" t="s">
        <v>2209</v>
      </c>
      <c r="Y538">
        <f>_xlfn.T.TEST(B538:E538,F538:I538,2,1)</f>
        <v>0.22061675722912527</v>
      </c>
      <c r="Z538">
        <f>IF(ABS(W538)&gt;0.3014,1,0)</f>
        <v>0</v>
      </c>
      <c r="AA538">
        <f>IF(Y538&lt;0.05,1,0)</f>
        <v>0</v>
      </c>
      <c r="AB538">
        <f>IF((Z538+AA538)&gt;1,1,0)</f>
        <v>0</v>
      </c>
      <c r="AC538">
        <f>TINV(Y538,3)</f>
        <v>1.5425426017399375</v>
      </c>
      <c r="AD538">
        <f>EXP((-AC538*AC538)/2)</f>
        <v>0.30430681121944658</v>
      </c>
      <c r="AE538">
        <f>-LOG10(AD538)</f>
        <v>0.5166883268336977</v>
      </c>
      <c r="AF538">
        <f>IF(AE538&gt;2,1,0)</f>
        <v>0</v>
      </c>
      <c r="AG538">
        <f>IF((AF538+Z538)&gt;1,1,0)</f>
        <v>0</v>
      </c>
    </row>
    <row r="539" spans="1:33" x14ac:dyDescent="0.25">
      <c r="A539" t="s">
        <v>2156</v>
      </c>
      <c r="B539" s="12">
        <v>61.04</v>
      </c>
      <c r="C539" s="12">
        <v>68.864999999999995</v>
      </c>
      <c r="D539" s="12">
        <v>53.84</v>
      </c>
      <c r="E539" s="12">
        <v>60.3</v>
      </c>
      <c r="F539" s="12">
        <v>70.959999999999994</v>
      </c>
      <c r="G539" s="12">
        <v>85.48</v>
      </c>
      <c r="H539" s="12">
        <v>67.093333333333305</v>
      </c>
      <c r="I539" s="12">
        <v>72.233333333333306</v>
      </c>
      <c r="J539" s="12">
        <f>AVERAGE(B539:E539)</f>
        <v>61.011250000000004</v>
      </c>
      <c r="K539" s="12">
        <f>AVERAGE(F539:I539)</f>
        <v>73.941666666666649</v>
      </c>
      <c r="L539" s="12">
        <f>MAX(J539:K539)</f>
        <v>73.941666666666649</v>
      </c>
      <c r="M539" s="8">
        <f>F539/B539</f>
        <v>1.1625163826998688</v>
      </c>
      <c r="N539" s="8">
        <f>G539/C539</f>
        <v>1.241269149785813</v>
      </c>
      <c r="O539" s="8">
        <f>H539/D539</f>
        <v>1.2461614660723124</v>
      </c>
      <c r="P539" s="8">
        <f>I539/E539</f>
        <v>1.1978993919292422</v>
      </c>
      <c r="Q539" s="8">
        <f>LOG(M539,2)</f>
        <v>0.21725104746653323</v>
      </c>
      <c r="R539" s="8">
        <f>LOG(N539,2)</f>
        <v>0.31181597522628901</v>
      </c>
      <c r="S539" s="8">
        <f>LOG(O539,2)</f>
        <v>0.31749101154781517</v>
      </c>
      <c r="T539" s="8">
        <f>LOG(P539,2)</f>
        <v>0.26050674547243202</v>
      </c>
      <c r="U539" s="8">
        <f>STDEV(Q539:T539)/SQRT(COUNT(Q539:T539))</f>
        <v>2.3617472807285014E-2</v>
      </c>
      <c r="V539" s="8">
        <f>AVERAGE(M539:P539)</f>
        <v>1.2119615976218092</v>
      </c>
      <c r="W539" s="8">
        <f>LOG(V539,2)</f>
        <v>0.27734398610598177</v>
      </c>
      <c r="X539" t="s">
        <v>2156</v>
      </c>
      <c r="Y539">
        <f>_xlfn.T.TEST(B539:E539,F539:I539,2,1)</f>
        <v>2.7215173270549895E-3</v>
      </c>
      <c r="Z539">
        <f>IF(ABS(W539)&gt;0.3014,1,0)</f>
        <v>0</v>
      </c>
      <c r="AA539">
        <f>IF(Y539&lt;0.05,1,0)</f>
        <v>1</v>
      </c>
      <c r="AB539">
        <f>IF((Z539+AA539)&gt;1,1,0)</f>
        <v>0</v>
      </c>
      <c r="AC539">
        <f>TINV(Y539,3)</f>
        <v>9.1936565896734592</v>
      </c>
      <c r="AD539">
        <f>EXP((-AC539*AC539)/2)</f>
        <v>4.425821993554924E-19</v>
      </c>
      <c r="AE539">
        <f>-LOG10(AD539)</f>
        <v>18.354006057370231</v>
      </c>
      <c r="AF539">
        <f>IF(AE539&gt;2,1,0)</f>
        <v>1</v>
      </c>
      <c r="AG539">
        <f>IF((AF539+Z539)&gt;1,1,0)</f>
        <v>0</v>
      </c>
    </row>
    <row r="540" spans="1:33" x14ac:dyDescent="0.25">
      <c r="A540" t="s">
        <v>5687</v>
      </c>
      <c r="B540" s="12">
        <v>11.78</v>
      </c>
      <c r="C540" s="12">
        <v>14.125</v>
      </c>
      <c r="D540" s="12">
        <v>9.43333333333333</v>
      </c>
      <c r="E540" s="12">
        <v>16.8125</v>
      </c>
      <c r="F540" s="12">
        <v>17.364999999999998</v>
      </c>
      <c r="G540" s="12">
        <v>18.36</v>
      </c>
      <c r="H540" s="12">
        <v>13.15</v>
      </c>
      <c r="I540" s="12">
        <v>11.42</v>
      </c>
      <c r="J540" s="12">
        <f>AVERAGE(B540:E540)</f>
        <v>13.037708333333333</v>
      </c>
      <c r="K540" s="12">
        <f>AVERAGE(F540:I540)</f>
        <v>15.073749999999999</v>
      </c>
      <c r="L540" s="12">
        <f>MAX(J540:K540)</f>
        <v>15.073749999999999</v>
      </c>
      <c r="M540" s="8">
        <f>F540/B540</f>
        <v>1.4741086587436332</v>
      </c>
      <c r="N540" s="8">
        <f>G540/C540</f>
        <v>1.2998230088495575</v>
      </c>
      <c r="O540" s="8">
        <f>H540/D540</f>
        <v>1.3939929328621914</v>
      </c>
      <c r="P540" s="8">
        <f>I540/E540</f>
        <v>0.6792565055762082</v>
      </c>
      <c r="Q540" s="8">
        <f>LOG(M540,2)</f>
        <v>0.55984287155163104</v>
      </c>
      <c r="R540" s="8">
        <f>LOG(N540,2)</f>
        <v>0.37831519122389551</v>
      </c>
      <c r="S540" s="8">
        <f>LOG(O540,2)</f>
        <v>0.47922324718157683</v>
      </c>
      <c r="T540" s="8">
        <f>LOG(P540,2)</f>
        <v>-0.55797161696850595</v>
      </c>
      <c r="U540" s="8">
        <f>STDEV(Q540:T540)/SQRT(COUNT(Q540:T540))</f>
        <v>0.26027027868784208</v>
      </c>
      <c r="V540" s="8">
        <f>AVERAGE(M540:P540)</f>
        <v>1.2117952765078976</v>
      </c>
      <c r="W540" s="8">
        <f>LOG(V540,2)</f>
        <v>0.27714598716543359</v>
      </c>
      <c r="X540" t="s">
        <v>5687</v>
      </c>
      <c r="Y540">
        <f>_xlfn.T.TEST(B540:E540,F540:I540,2,1)</f>
        <v>0.47621506671139696</v>
      </c>
      <c r="Z540">
        <f>IF(ABS(W540)&gt;0.3014,1,0)</f>
        <v>0</v>
      </c>
      <c r="AA540">
        <f>IF(Y540&lt;0.05,1,0)</f>
        <v>0</v>
      </c>
      <c r="AB540">
        <f>IF((Z540+AA540)&gt;1,1,0)</f>
        <v>0</v>
      </c>
      <c r="AC540">
        <f>TINV(Y540,3)</f>
        <v>0.81204756484701002</v>
      </c>
      <c r="AD540">
        <f>EXP((-AC540*AC540)/2)</f>
        <v>0.71913180296309187</v>
      </c>
      <c r="AE540">
        <f>-LOG10(AD540)</f>
        <v>0.1431915045355642</v>
      </c>
      <c r="AF540">
        <f>IF(AE540&gt;2,1,0)</f>
        <v>0</v>
      </c>
      <c r="AG540">
        <f>IF((AF540+Z540)&gt;1,1,0)</f>
        <v>0</v>
      </c>
    </row>
    <row r="541" spans="1:33" x14ac:dyDescent="0.25">
      <c r="A541" t="s">
        <v>1951</v>
      </c>
      <c r="B541" s="12">
        <v>21.36</v>
      </c>
      <c r="C541" s="12">
        <v>38.8825</v>
      </c>
      <c r="D541" s="12">
        <v>31.5966666666667</v>
      </c>
      <c r="E541" s="12">
        <v>38.234999999999999</v>
      </c>
      <c r="F541" s="12">
        <v>40.305</v>
      </c>
      <c r="G541" s="12">
        <v>43.553333333333299</v>
      </c>
      <c r="H541" s="12">
        <v>28.82</v>
      </c>
      <c r="I541" s="12">
        <v>35.406666666666702</v>
      </c>
      <c r="J541" s="12">
        <f>AVERAGE(B541:E541)</f>
        <v>32.518541666666678</v>
      </c>
      <c r="K541" s="12">
        <f>AVERAGE(F541:I541)</f>
        <v>37.021249999999995</v>
      </c>
      <c r="L541" s="12">
        <f>MAX(J541:K541)</f>
        <v>37.021249999999995</v>
      </c>
      <c r="M541" s="8">
        <f>F541/B541</f>
        <v>1.886938202247191</v>
      </c>
      <c r="N541" s="8">
        <f>G541/C541</f>
        <v>1.120126877987097</v>
      </c>
      <c r="O541" s="8">
        <f>H541/D541</f>
        <v>0.91212153180715172</v>
      </c>
      <c r="P541" s="8">
        <f>I541/E541</f>
        <v>0.92602763611002226</v>
      </c>
      <c r="Q541" s="8">
        <f>LOG(M541,2)</f>
        <v>0.91604717504676847</v>
      </c>
      <c r="R541" s="8">
        <f>LOG(N541,2)</f>
        <v>0.16366215717169016</v>
      </c>
      <c r="S541" s="8">
        <f>LOG(O541,2)</f>
        <v>-0.13270203184143325</v>
      </c>
      <c r="T541" s="8">
        <f>LOG(P541,2)</f>
        <v>-0.11087284537168766</v>
      </c>
      <c r="U541" s="8">
        <f>STDEV(Q541:T541)/SQRT(COUNT(Q541:T541))</f>
        <v>0.24512754145973795</v>
      </c>
      <c r="V541" s="8">
        <f>AVERAGE(M541:P541)</f>
        <v>1.2113035620378654</v>
      </c>
      <c r="W541" s="8">
        <f>LOG(V541,2)</f>
        <v>0.27656046087496483</v>
      </c>
      <c r="X541" t="s">
        <v>1951</v>
      </c>
      <c r="Y541">
        <f>_xlfn.T.TEST(B541:E541,F541:I541,2,1)</f>
        <v>0.4444136308688435</v>
      </c>
      <c r="Z541">
        <f>IF(ABS(W541)&gt;0.3014,1,0)</f>
        <v>0</v>
      </c>
      <c r="AA541">
        <f>IF(Y541&lt;0.05,1,0)</f>
        <v>0</v>
      </c>
      <c r="AB541">
        <f>IF((Z541+AA541)&gt;1,1,0)</f>
        <v>0</v>
      </c>
      <c r="AC541">
        <f>TINV(Y541,3)</f>
        <v>0.87836264135058428</v>
      </c>
      <c r="AD541">
        <f>EXP((-AC541*AC541)/2)</f>
        <v>0.67993337411141253</v>
      </c>
      <c r="AE541">
        <f>-LOG10(AD541)</f>
        <v>0.16753364122521272</v>
      </c>
      <c r="AF541">
        <f>IF(AE541&gt;2,1,0)</f>
        <v>0</v>
      </c>
      <c r="AG541">
        <f>IF((AF541+Z541)&gt;1,1,0)</f>
        <v>0</v>
      </c>
    </row>
    <row r="542" spans="1:33" x14ac:dyDescent="0.25">
      <c r="A542" t="s">
        <v>5258</v>
      </c>
      <c r="B542" s="12">
        <v>27.64</v>
      </c>
      <c r="C542" s="12">
        <v>26.01</v>
      </c>
      <c r="D542" s="12">
        <v>32.590000000000003</v>
      </c>
      <c r="E542" s="12">
        <v>23.425000000000001</v>
      </c>
      <c r="F542" s="12">
        <v>33.51</v>
      </c>
      <c r="G542" s="12">
        <v>53.963333333333303</v>
      </c>
      <c r="H542" s="12">
        <v>31.543333333333301</v>
      </c>
      <c r="I542" s="12">
        <v>13.786666666666701</v>
      </c>
      <c r="J542" s="12">
        <f>AVERAGE(B542:E542)</f>
        <v>27.416250000000002</v>
      </c>
      <c r="K542" s="12">
        <f>AVERAGE(F542:I542)</f>
        <v>33.200833333333321</v>
      </c>
      <c r="L542" s="12">
        <f>MAX(J542:K542)</f>
        <v>33.200833333333321</v>
      </c>
      <c r="M542" s="8">
        <f>F542/B542</f>
        <v>1.2123733719247467</v>
      </c>
      <c r="N542" s="8">
        <f>G542/C542</f>
        <v>2.0747148532615647</v>
      </c>
      <c r="O542" s="8">
        <f>H542/D542</f>
        <v>0.96788380893934634</v>
      </c>
      <c r="P542" s="8">
        <f>I542/E542</f>
        <v>0.58854500177872782</v>
      </c>
      <c r="Q542" s="8">
        <f>LOG(M542,2)</f>
        <v>0.27783407081621248</v>
      </c>
      <c r="R542" s="8">
        <f>LOG(N542,2)</f>
        <v>1.0529130675178831</v>
      </c>
      <c r="S542" s="8">
        <f>LOG(O542,2)</f>
        <v>-4.7094227478599128E-2</v>
      </c>
      <c r="T542" s="8">
        <f>LOG(P542,2)</f>
        <v>-0.76477536295276738</v>
      </c>
      <c r="U542" s="8">
        <f>STDEV(Q542:T542)/SQRT(COUNT(Q542:T542))</f>
        <v>0.37700668023128603</v>
      </c>
      <c r="V542" s="8">
        <f>AVERAGE(M542:P542)</f>
        <v>1.2108792589760964</v>
      </c>
      <c r="W542" s="8">
        <f>LOG(V542,2)</f>
        <v>0.27605501601423937</v>
      </c>
      <c r="X542" t="s">
        <v>5258</v>
      </c>
      <c r="Y542">
        <f>_xlfn.T.TEST(B542:E542,F542:I542,2,1)</f>
        <v>0.52390395808037282</v>
      </c>
      <c r="Z542">
        <f>IF(ABS(W542)&gt;0.3014,1,0)</f>
        <v>0</v>
      </c>
      <c r="AA542">
        <f>IF(Y542&lt;0.05,1,0)</f>
        <v>0</v>
      </c>
      <c r="AB542">
        <f>IF((Z542+AA542)&gt;1,1,0)</f>
        <v>0</v>
      </c>
      <c r="AC542">
        <f>TINV(Y542,3)</f>
        <v>0.7193392752723079</v>
      </c>
      <c r="AD542">
        <f>EXP((-AC542*AC542)/2)</f>
        <v>0.77203569230172253</v>
      </c>
      <c r="AE542">
        <f>-LOG10(AD542)</f>
        <v>0.11236262115213545</v>
      </c>
      <c r="AF542">
        <f>IF(AE542&gt;2,1,0)</f>
        <v>0</v>
      </c>
      <c r="AG542">
        <f>IF((AF542+Z542)&gt;1,1,0)</f>
        <v>0</v>
      </c>
    </row>
    <row r="543" spans="1:33" x14ac:dyDescent="0.25">
      <c r="A543" t="s">
        <v>5618</v>
      </c>
      <c r="B543" s="12">
        <v>36.19</v>
      </c>
      <c r="C543" s="12">
        <v>60.102499999999999</v>
      </c>
      <c r="D543" s="12">
        <v>86.1933333333333</v>
      </c>
      <c r="E543" s="12">
        <v>55.945</v>
      </c>
      <c r="F543" s="12">
        <v>49.145000000000003</v>
      </c>
      <c r="G543" s="12">
        <v>99.603333333333296</v>
      </c>
      <c r="H543" s="12">
        <v>90.98</v>
      </c>
      <c r="I543" s="12">
        <v>43.1666666666667</v>
      </c>
      <c r="J543" s="12">
        <f>AVERAGE(B543:E543)</f>
        <v>59.607708333333321</v>
      </c>
      <c r="K543" s="12">
        <f>AVERAGE(F543:I543)</f>
        <v>70.723749999999995</v>
      </c>
      <c r="L543" s="12">
        <f>MAX(J543:K543)</f>
        <v>70.723749999999995</v>
      </c>
      <c r="M543" s="8">
        <f>F543/B543</f>
        <v>1.357971815418624</v>
      </c>
      <c r="N543" s="8">
        <f>G543/C543</f>
        <v>1.6572244637632927</v>
      </c>
      <c r="O543" s="8">
        <f>H543/D543</f>
        <v>1.0555340706937897</v>
      </c>
      <c r="P543" s="8">
        <f>I543/E543</f>
        <v>0.77159114606607737</v>
      </c>
      <c r="Q543" s="8">
        <f>LOG(M543,2)</f>
        <v>0.44145353688916661</v>
      </c>
      <c r="R543" s="8">
        <f>LOG(N543,2)</f>
        <v>0.72876902249075304</v>
      </c>
      <c r="S543" s="8">
        <f>LOG(O543,2)</f>
        <v>7.7973146972768914E-2</v>
      </c>
      <c r="T543" s="8">
        <f>LOG(P543,2)</f>
        <v>-0.37409150619170123</v>
      </c>
      <c r="U543" s="8">
        <f>STDEV(Q543:T543)/SQRT(COUNT(Q543:T543))</f>
        <v>0.2382217527576154</v>
      </c>
      <c r="V543" s="8">
        <f>AVERAGE(M543:P543)</f>
        <v>1.2105803739854459</v>
      </c>
      <c r="W543" s="8">
        <f>LOG(V543,2)</f>
        <v>0.27569886727640558</v>
      </c>
      <c r="X543" t="s">
        <v>5618</v>
      </c>
      <c r="Y543">
        <f>_xlfn.T.TEST(B543:E543,F543:I543,2,1)</f>
        <v>0.38206833526997647</v>
      </c>
      <c r="Z543">
        <f>IF(ABS(W543)&gt;0.3014,1,0)</f>
        <v>0</v>
      </c>
      <c r="AA543">
        <f>IF(Y543&lt;0.05,1,0)</f>
        <v>0</v>
      </c>
      <c r="AB543">
        <f>IF((Z543+AA543)&gt;1,1,0)</f>
        <v>0</v>
      </c>
      <c r="AC543">
        <f>TINV(Y543,3)</f>
        <v>1.0218433808786553</v>
      </c>
      <c r="AD543">
        <f>EXP((-AC543*AC543)/2)</f>
        <v>0.59328407497069169</v>
      </c>
      <c r="AE543">
        <f>-LOG10(AD543)</f>
        <v>0.22673730891043792</v>
      </c>
      <c r="AF543">
        <f>IF(AE543&gt;2,1,0)</f>
        <v>0</v>
      </c>
      <c r="AG543">
        <f>IF((AF543+Z543)&gt;1,1,0)</f>
        <v>0</v>
      </c>
    </row>
    <row r="544" spans="1:33" x14ac:dyDescent="0.25">
      <c r="A544" t="s">
        <v>4816</v>
      </c>
      <c r="B544" s="12">
        <v>6.83</v>
      </c>
      <c r="C544" s="12">
        <v>14.8225</v>
      </c>
      <c r="D544" s="12">
        <v>15.16</v>
      </c>
      <c r="E544" s="12">
        <v>16.4925</v>
      </c>
      <c r="F544" s="12">
        <v>11.365</v>
      </c>
      <c r="G544" s="12">
        <v>16.296666666666699</v>
      </c>
      <c r="H544" s="12">
        <v>17.973333333333301</v>
      </c>
      <c r="I544" s="12">
        <v>14.723333333333301</v>
      </c>
      <c r="J544" s="12">
        <f>AVERAGE(B544:E544)</f>
        <v>13.32625</v>
      </c>
      <c r="K544" s="12">
        <f>AVERAGE(F544:I544)</f>
        <v>15.089583333333325</v>
      </c>
      <c r="L544" s="12">
        <f>MAX(J544:K544)</f>
        <v>15.089583333333325</v>
      </c>
      <c r="M544" s="8">
        <f>F544/B544</f>
        <v>1.6639824304538799</v>
      </c>
      <c r="N544" s="8">
        <f>G544/C544</f>
        <v>1.0994546578962185</v>
      </c>
      <c r="O544" s="8">
        <f>H544/D544</f>
        <v>1.1855760773966557</v>
      </c>
      <c r="P544" s="8">
        <f>I544/E544</f>
        <v>0.89272901824061246</v>
      </c>
      <c r="Q544" s="8">
        <f>LOG(M544,2)</f>
        <v>0.73464020052775736</v>
      </c>
      <c r="R544" s="8">
        <f>LOG(N544,2)</f>
        <v>0.13678810789718129</v>
      </c>
      <c r="S544" s="8">
        <f>LOG(O544,2)</f>
        <v>0.24558824228960796</v>
      </c>
      <c r="T544" s="8">
        <f>LOG(P544,2)</f>
        <v>-0.16370577325713048</v>
      </c>
      <c r="U544" s="8">
        <f>STDEV(Q544:T544)/SQRT(COUNT(Q544:T544))</f>
        <v>0.18670833226319711</v>
      </c>
      <c r="V544" s="8">
        <f>AVERAGE(M544:P544)</f>
        <v>1.2104355459968417</v>
      </c>
      <c r="W544" s="8">
        <f>LOG(V544,2)</f>
        <v>0.27552625988504892</v>
      </c>
      <c r="X544" t="s">
        <v>4816</v>
      </c>
      <c r="Y544">
        <f>_xlfn.T.TEST(B544:E544,F544:I544,2,1)</f>
        <v>0.27790635435758293</v>
      </c>
      <c r="Z544">
        <f>IF(ABS(W544)&gt;0.3014,1,0)</f>
        <v>0</v>
      </c>
      <c r="AA544">
        <f>IF(Y544&lt;0.05,1,0)</f>
        <v>0</v>
      </c>
      <c r="AB544">
        <f>IF((Z544+AA544)&gt;1,1,0)</f>
        <v>0</v>
      </c>
      <c r="AC544">
        <f>TINV(Y544,3)</f>
        <v>1.3220824823873685</v>
      </c>
      <c r="AD544">
        <f>EXP((-AC544*AC544)/2)</f>
        <v>0.41729951854743713</v>
      </c>
      <c r="AE544">
        <f>-LOG10(AD544)</f>
        <v>0.37955211634822877</v>
      </c>
      <c r="AF544">
        <f>IF(AE544&gt;2,1,0)</f>
        <v>0</v>
      </c>
      <c r="AG544">
        <f>IF((AF544+Z544)&gt;1,1,0)</f>
        <v>0</v>
      </c>
    </row>
    <row r="545" spans="1:33" x14ac:dyDescent="0.25">
      <c r="A545" t="s">
        <v>4142</v>
      </c>
      <c r="B545" s="12">
        <v>967.21</v>
      </c>
      <c r="C545" s="12">
        <v>1199.95</v>
      </c>
      <c r="D545" s="12">
        <v>1041.42</v>
      </c>
      <c r="E545" s="12">
        <v>1310.1824999999999</v>
      </c>
      <c r="F545" s="12">
        <v>1533.0650000000001</v>
      </c>
      <c r="G545" s="12">
        <v>1383.73</v>
      </c>
      <c r="H545" s="12">
        <v>1044.6566666666699</v>
      </c>
      <c r="I545" s="12">
        <v>1441.36333333333</v>
      </c>
      <c r="J545" s="12">
        <f>AVERAGE(B545:E545)</f>
        <v>1129.690625</v>
      </c>
      <c r="K545" s="12">
        <f>AVERAGE(F545:I545)</f>
        <v>1350.7037500000001</v>
      </c>
      <c r="L545" s="12">
        <f>MAX(J545:K545)</f>
        <v>1350.7037500000001</v>
      </c>
      <c r="M545" s="8">
        <f>F545/B545</f>
        <v>1.5850384094457253</v>
      </c>
      <c r="N545" s="8">
        <f>G545/C545</f>
        <v>1.1531563815158965</v>
      </c>
      <c r="O545" s="8">
        <f>H545/D545</f>
        <v>1.0031079359592383</v>
      </c>
      <c r="P545" s="8">
        <f>I545/E545</f>
        <v>1.1001240921271123</v>
      </c>
      <c r="Q545" s="8">
        <f>LOG(M545,2)</f>
        <v>0.66451780089809998</v>
      </c>
      <c r="R545" s="8">
        <f>LOG(N545,2)</f>
        <v>0.20558817260724124</v>
      </c>
      <c r="S545" s="8">
        <f>LOG(O545,2)</f>
        <v>4.4768505114511853E-3</v>
      </c>
      <c r="T545" s="8">
        <f>LOG(P545,2)</f>
        <v>0.1376662664763372</v>
      </c>
      <c r="U545" s="8">
        <f>STDEV(Q545:T545)/SQRT(COUNT(Q545:T545))</f>
        <v>0.14337026430465089</v>
      </c>
      <c r="V545" s="8">
        <f>AVERAGE(M545:P545)</f>
        <v>1.210356704761993</v>
      </c>
      <c r="W545" s="8">
        <f>LOG(V545,2)</f>
        <v>0.27543228746049386</v>
      </c>
      <c r="X545" t="s">
        <v>4142</v>
      </c>
      <c r="Y545">
        <f>_xlfn.T.TEST(B545:E545,F545:I545,2,1)</f>
        <v>0.16532772269682872</v>
      </c>
      <c r="Z545">
        <f>IF(ABS(W545)&gt;0.3014,1,0)</f>
        <v>0</v>
      </c>
      <c r="AA545">
        <f>IF(Y545&lt;0.05,1,0)</f>
        <v>0</v>
      </c>
      <c r="AB545">
        <f>IF((Z545+AA545)&gt;1,1,0)</f>
        <v>0</v>
      </c>
      <c r="AC545">
        <f>TINV(Y545,3)</f>
        <v>1.8260006151481993</v>
      </c>
      <c r="AD545">
        <f>EXP((-AC545*AC545)/2)</f>
        <v>0.18878638839016657</v>
      </c>
      <c r="AE545">
        <f>-LOG10(AD545)</f>
        <v>0.72402932179719115</v>
      </c>
      <c r="AF545">
        <f>IF(AE545&gt;2,1,0)</f>
        <v>0</v>
      </c>
      <c r="AG545">
        <f>IF((AF545+Z545)&gt;1,1,0)</f>
        <v>0</v>
      </c>
    </row>
    <row r="546" spans="1:33" x14ac:dyDescent="0.25">
      <c r="A546" t="s">
        <v>2155</v>
      </c>
      <c r="B546" s="12">
        <v>17.3</v>
      </c>
      <c r="C546" s="12">
        <v>39.782499999999999</v>
      </c>
      <c r="D546" s="12">
        <v>46.62</v>
      </c>
      <c r="E546" s="12">
        <v>59.284999999999997</v>
      </c>
      <c r="F546" s="12">
        <v>37.555</v>
      </c>
      <c r="G546" s="12">
        <v>35.816666666666698</v>
      </c>
      <c r="H546" s="12">
        <v>51.9433333333333</v>
      </c>
      <c r="I546" s="12">
        <v>38.716666666666697</v>
      </c>
      <c r="J546" s="12">
        <f>AVERAGE(B546:E546)</f>
        <v>40.746874999999996</v>
      </c>
      <c r="K546" s="12">
        <f>AVERAGE(F546:I546)</f>
        <v>41.007916666666674</v>
      </c>
      <c r="L546" s="12">
        <f>MAX(J546:K546)</f>
        <v>41.007916666666674</v>
      </c>
      <c r="M546" s="8">
        <f>F546/B546</f>
        <v>2.1708092485549133</v>
      </c>
      <c r="N546" s="8">
        <f>G546/C546</f>
        <v>0.90031211378537546</v>
      </c>
      <c r="O546" s="8">
        <f>H546/D546</f>
        <v>1.1141856141856135</v>
      </c>
      <c r="P546" s="8">
        <f>I546/E546</f>
        <v>0.65306007702904101</v>
      </c>
      <c r="Q546" s="8">
        <f>LOG(M546,2)</f>
        <v>1.1182329602900389</v>
      </c>
      <c r="R546" s="8">
        <f>LOG(N546,2)</f>
        <v>-0.15150286350001149</v>
      </c>
      <c r="S546" s="8">
        <f>LOG(O546,2)</f>
        <v>0.15598959386151737</v>
      </c>
      <c r="T546" s="8">
        <f>LOG(P546,2)</f>
        <v>-0.61471237900371944</v>
      </c>
      <c r="U546" s="8">
        <f>STDEV(Q546:T546)/SQRT(COUNT(Q546:T546))</f>
        <v>0.36641100286532835</v>
      </c>
      <c r="V546" s="8">
        <f>AVERAGE(M546:P546)</f>
        <v>1.2095917633887359</v>
      </c>
      <c r="W546" s="8">
        <f>LOG(V546,2)</f>
        <v>0.2745202207970513</v>
      </c>
      <c r="X546" t="s">
        <v>2155</v>
      </c>
      <c r="Y546">
        <f>_xlfn.T.TEST(B546:E546,F546:I546,2,1)</f>
        <v>0.97755953540289231</v>
      </c>
      <c r="Z546">
        <f>IF(ABS(W546)&gt;0.3014,1,0)</f>
        <v>0</v>
      </c>
      <c r="AA546">
        <f>IF(Y546&lt;0.05,1,0)</f>
        <v>0</v>
      </c>
      <c r="AB546">
        <f>IF((Z546+AA546)&gt;1,1,0)</f>
        <v>0</v>
      </c>
      <c r="AC546">
        <f>TINV(Y546,3)</f>
        <v>3.0533199185091241E-2</v>
      </c>
      <c r="AD546">
        <f>EXP((-AC546*AC546)/2)</f>
        <v>0.99953397049925929</v>
      </c>
      <c r="AE546">
        <f>-LOG10(AD546)</f>
        <v>2.0244121602999533E-4</v>
      </c>
      <c r="AF546">
        <f>IF(AE546&gt;2,1,0)</f>
        <v>0</v>
      </c>
      <c r="AG546">
        <f>IF((AF546+Z546)&gt;1,1,0)</f>
        <v>0</v>
      </c>
    </row>
    <row r="547" spans="1:33" x14ac:dyDescent="0.25">
      <c r="A547" t="s">
        <v>4412</v>
      </c>
      <c r="B547" s="12">
        <v>33.869999999999997</v>
      </c>
      <c r="C547" s="12">
        <v>12.425000000000001</v>
      </c>
      <c r="D547" s="12">
        <v>13.8166666666667</v>
      </c>
      <c r="E547" s="12">
        <v>6.9225000000000003</v>
      </c>
      <c r="F547" s="12">
        <v>23.21</v>
      </c>
      <c r="G547" s="12">
        <v>15.563333333333301</v>
      </c>
      <c r="H547" s="12">
        <v>15.143333333333301</v>
      </c>
      <c r="I547" s="12">
        <v>12.4866666666667</v>
      </c>
      <c r="J547" s="12">
        <f>AVERAGE(B547:E547)</f>
        <v>16.758541666666677</v>
      </c>
      <c r="K547" s="12">
        <f>AVERAGE(F547:I547)</f>
        <v>16.600833333333327</v>
      </c>
      <c r="L547" s="12">
        <f>MAX(J547:K547)</f>
        <v>16.758541666666677</v>
      </c>
      <c r="M547" s="8">
        <f>F547/B547</f>
        <v>0.68526719811042225</v>
      </c>
      <c r="N547" s="8">
        <f>G547/C547</f>
        <v>1.2525821596244104</v>
      </c>
      <c r="O547" s="8">
        <f>H547/D547</f>
        <v>1.0960193003618768</v>
      </c>
      <c r="P547" s="8">
        <f>I547/E547</f>
        <v>1.8037799446250198</v>
      </c>
      <c r="Q547" s="8">
        <f>LOG(M547,2)</f>
        <v>-0.54526146414967458</v>
      </c>
      <c r="R547" s="8">
        <f>LOG(N547,2)</f>
        <v>0.32490523607138133</v>
      </c>
      <c r="S547" s="8">
        <f>LOG(O547,2)</f>
        <v>0.1322732036736233</v>
      </c>
      <c r="T547" s="8">
        <f>LOG(P547,2)</f>
        <v>0.8510233451549627</v>
      </c>
      <c r="U547" s="8">
        <f>STDEV(Q547:T547)/SQRT(COUNT(Q547:T547))</f>
        <v>0.28854389150026977</v>
      </c>
      <c r="V547" s="8">
        <f>AVERAGE(M547:P547)</f>
        <v>1.2094121506804323</v>
      </c>
      <c r="W547" s="8">
        <f>LOG(V547,2)</f>
        <v>0.27430597859387063</v>
      </c>
      <c r="X547" t="s">
        <v>4412</v>
      </c>
      <c r="Y547">
        <f>_xlfn.T.TEST(B547:E547,F547:I547,2,1)</f>
        <v>0.96787067831534745</v>
      </c>
      <c r="Z547">
        <f>IF(ABS(W547)&gt;0.3014,1,0)</f>
        <v>0</v>
      </c>
      <c r="AA547">
        <f>IF(Y547&lt;0.05,1,0)</f>
        <v>0</v>
      </c>
      <c r="AB547">
        <f>IF((Z547+AA547)&gt;1,1,0)</f>
        <v>0</v>
      </c>
      <c r="AC547">
        <f>TINV(Y547,3)</f>
        <v>4.3725674702343016E-2</v>
      </c>
      <c r="AD547">
        <f>EXP((-AC547*AC547)/2)</f>
        <v>0.99904448947709446</v>
      </c>
      <c r="AE547">
        <f>-LOG10(AD547)</f>
        <v>4.1517132938811979E-4</v>
      </c>
      <c r="AF547">
        <f>IF(AE547&gt;2,1,0)</f>
        <v>0</v>
      </c>
      <c r="AG547">
        <f>IF((AF547+Z547)&gt;1,1,0)</f>
        <v>0</v>
      </c>
    </row>
    <row r="548" spans="1:33" x14ac:dyDescent="0.25">
      <c r="A548" t="s">
        <v>1080</v>
      </c>
      <c r="B548" s="12">
        <v>68.150000000000006</v>
      </c>
      <c r="C548" s="12">
        <v>27.145</v>
      </c>
      <c r="D548" s="12">
        <v>42.41</v>
      </c>
      <c r="E548" s="12">
        <v>19.414999999999999</v>
      </c>
      <c r="F548" s="12">
        <v>31.14</v>
      </c>
      <c r="G548" s="12">
        <v>30.996666666666702</v>
      </c>
      <c r="H548" s="12">
        <v>37.683333333333302</v>
      </c>
      <c r="I548" s="12">
        <v>45.576666666666704</v>
      </c>
      <c r="J548" s="12">
        <f>AVERAGE(B548:E548)</f>
        <v>39.279999999999994</v>
      </c>
      <c r="K548" s="12">
        <f>AVERAGE(F548:I548)</f>
        <v>36.349166666666676</v>
      </c>
      <c r="L548" s="12">
        <f>MAX(J548:K548)</f>
        <v>39.279999999999994</v>
      </c>
      <c r="M548" s="8">
        <f>F548/B548</f>
        <v>0.45693323550990461</v>
      </c>
      <c r="N548" s="8">
        <f>G548/C548</f>
        <v>1.1418923067477142</v>
      </c>
      <c r="O548" s="8">
        <f>H548/D548</f>
        <v>0.88854829835730498</v>
      </c>
      <c r="P548" s="8">
        <f>I548/E548</f>
        <v>2.3474976392823437</v>
      </c>
      <c r="Q548" s="8">
        <f>LOG(M548,2)</f>
        <v>-1.1299447126135349</v>
      </c>
      <c r="R548" s="8">
        <f>LOG(N548,2)</f>
        <v>0.19142659479245747</v>
      </c>
      <c r="S548" s="8">
        <f>LOG(O548,2)</f>
        <v>-0.17047789667870059</v>
      </c>
      <c r="T548" s="8">
        <f>LOG(P548,2)</f>
        <v>1.2311237070601497</v>
      </c>
      <c r="U548" s="8">
        <f>STDEV(Q548:T548)/SQRT(COUNT(Q548:T548))</f>
        <v>0.4877173615233954</v>
      </c>
      <c r="V548" s="8">
        <f>AVERAGE(M548:P548)</f>
        <v>1.2087178699743171</v>
      </c>
      <c r="W548" s="8">
        <f>LOG(V548,2)</f>
        <v>0.2734775406267928</v>
      </c>
      <c r="X548" t="s">
        <v>1080</v>
      </c>
      <c r="Y548">
        <f>_xlfn.T.TEST(B548:E548,F548:I548,2,1)</f>
        <v>0.83724882000949219</v>
      </c>
      <c r="Z548">
        <f>IF(ABS(W548)&gt;0.3014,1,0)</f>
        <v>0</v>
      </c>
      <c r="AA548">
        <f>IF(Y548&lt;0.05,1,0)</f>
        <v>0</v>
      </c>
      <c r="AB548">
        <f>IF((Z548+AA548)&gt;1,1,0)</f>
        <v>0</v>
      </c>
      <c r="AC548">
        <f>TINV(Y548,3)</f>
        <v>0.22385438414080924</v>
      </c>
      <c r="AD548">
        <f>EXP((-AC548*AC548)/2)</f>
        <v>0.97525588852445844</v>
      </c>
      <c r="AE548">
        <f>-LOG10(AD548)</f>
        <v>1.0881418769610369E-2</v>
      </c>
      <c r="AF548">
        <f>IF(AE548&gt;2,1,0)</f>
        <v>0</v>
      </c>
      <c r="AG548">
        <f>IF((AF548+Z548)&gt;1,1,0)</f>
        <v>0</v>
      </c>
    </row>
    <row r="549" spans="1:33" x14ac:dyDescent="0.25">
      <c r="A549" t="s">
        <v>1417</v>
      </c>
      <c r="B549" s="12">
        <v>622.16999999999996</v>
      </c>
      <c r="C549" s="12">
        <v>814.42750000000001</v>
      </c>
      <c r="D549" s="12">
        <v>700.97666666666703</v>
      </c>
      <c r="E549" s="12">
        <v>582.54250000000002</v>
      </c>
      <c r="F549" s="12">
        <v>883.86500000000001</v>
      </c>
      <c r="G549" s="12">
        <v>987.62666666666701</v>
      </c>
      <c r="H549" s="12">
        <v>715.06333333333305</v>
      </c>
      <c r="I549" s="12">
        <v>688.10666666666702</v>
      </c>
      <c r="J549" s="12">
        <f>AVERAGE(B549:E549)</f>
        <v>680.0291666666667</v>
      </c>
      <c r="K549" s="12">
        <f>AVERAGE(F549:I549)</f>
        <v>818.66541666666683</v>
      </c>
      <c r="L549" s="12">
        <f>MAX(J549:K549)</f>
        <v>818.66541666666683</v>
      </c>
      <c r="M549" s="8">
        <f>F549/B549</f>
        <v>1.4206165517463074</v>
      </c>
      <c r="N549" s="8">
        <f>G549/C549</f>
        <v>1.2126637013935151</v>
      </c>
      <c r="O549" s="8">
        <f>H549/D549</f>
        <v>1.0200957711383631</v>
      </c>
      <c r="P549" s="8">
        <f>I549/E549</f>
        <v>1.1812128156600883</v>
      </c>
      <c r="Q549" s="8">
        <f>LOG(M549,2)</f>
        <v>0.50651719951654328</v>
      </c>
      <c r="R549" s="8">
        <f>LOG(N549,2)</f>
        <v>0.27817951451389927</v>
      </c>
      <c r="S549" s="8">
        <f>LOG(O549,2)</f>
        <v>2.8704605197000577E-2</v>
      </c>
      <c r="T549" s="8">
        <f>LOG(P549,2)</f>
        <v>0.24026891430119579</v>
      </c>
      <c r="U549" s="8">
        <f>STDEV(Q549:T549)/SQRT(COUNT(Q549:T549))</f>
        <v>9.7869547946993901E-2</v>
      </c>
      <c r="V549" s="8">
        <f>AVERAGE(M549:P549)</f>
        <v>1.2086472099845684</v>
      </c>
      <c r="W549" s="8">
        <f>LOG(V549,2)</f>
        <v>0.27339320018713492</v>
      </c>
      <c r="X549" t="s">
        <v>1417</v>
      </c>
      <c r="Y549">
        <f>_xlfn.T.TEST(B549:E549,F549:I549,2,1)</f>
        <v>7.7263198111261353E-2</v>
      </c>
      <c r="Z549">
        <f>IF(ABS(W549)&gt;0.3014,1,0)</f>
        <v>0</v>
      </c>
      <c r="AA549">
        <f>IF(Y549&lt;0.05,1,0)</f>
        <v>0</v>
      </c>
      <c r="AB549">
        <f>IF((Z549+AA549)&gt;1,1,0)</f>
        <v>0</v>
      </c>
      <c r="AC549">
        <f>TINV(Y549,3)</f>
        <v>2.645918979590717</v>
      </c>
      <c r="AD549">
        <f>EXP((-AC549*AC549)/2)</f>
        <v>3.0183990131069257E-2</v>
      </c>
      <c r="AE549">
        <f>-LOG10(AD549)</f>
        <v>1.5202233498035778</v>
      </c>
      <c r="AF549">
        <f>IF(AE549&gt;2,1,0)</f>
        <v>0</v>
      </c>
      <c r="AG549">
        <f>IF((AF549+Z549)&gt;1,1,0)</f>
        <v>0</v>
      </c>
    </row>
    <row r="550" spans="1:33" x14ac:dyDescent="0.25">
      <c r="A550" t="s">
        <v>1325</v>
      </c>
      <c r="B550" s="12">
        <v>320.05</v>
      </c>
      <c r="C550" s="12">
        <v>359.80500000000001</v>
      </c>
      <c r="D550" s="12">
        <v>371.79</v>
      </c>
      <c r="E550" s="12">
        <v>300.52499999999998</v>
      </c>
      <c r="F550" s="12">
        <v>439.02499999999998</v>
      </c>
      <c r="G550" s="12">
        <v>456.803333333333</v>
      </c>
      <c r="H550" s="12">
        <v>351.39</v>
      </c>
      <c r="I550" s="12">
        <v>374.97666666666697</v>
      </c>
      <c r="J550" s="12">
        <f>AVERAGE(B550:E550)</f>
        <v>338.04250000000002</v>
      </c>
      <c r="K550" s="12">
        <f>AVERAGE(F550:I550)</f>
        <v>405.54874999999993</v>
      </c>
      <c r="L550" s="12">
        <f>MAX(J550:K550)</f>
        <v>405.54874999999993</v>
      </c>
      <c r="M550" s="8">
        <f>F550/B550</f>
        <v>1.3717387908139351</v>
      </c>
      <c r="N550" s="8">
        <f>G550/C550</f>
        <v>1.2695858404784064</v>
      </c>
      <c r="O550" s="8">
        <f>H550/D550</f>
        <v>0.94513031550068582</v>
      </c>
      <c r="P550" s="8">
        <f>I550/E550</f>
        <v>1.2477386795330405</v>
      </c>
      <c r="Q550" s="8">
        <f>LOG(M550,2)</f>
        <v>0.45600578684972426</v>
      </c>
      <c r="R550" s="8">
        <f>LOG(N550,2)</f>
        <v>0.3443579431900341</v>
      </c>
      <c r="S550" s="8">
        <f>LOG(O550,2)</f>
        <v>-8.1414831622645817E-2</v>
      </c>
      <c r="T550" s="8">
        <f>LOG(P550,2)</f>
        <v>0.31931581463433117</v>
      </c>
      <c r="U550" s="8">
        <f>STDEV(Q550:T550)/SQRT(COUNT(Q550:T550))</f>
        <v>0.11747915821195974</v>
      </c>
      <c r="V550" s="8">
        <f>AVERAGE(M550:P550)</f>
        <v>1.2085484065815169</v>
      </c>
      <c r="W550" s="8">
        <f>LOG(V550,2)</f>
        <v>0.27327525923216384</v>
      </c>
      <c r="X550" t="s">
        <v>1325</v>
      </c>
      <c r="Y550">
        <f>_xlfn.T.TEST(B550:E550,F550:I550,2,1)</f>
        <v>0.11512985672141002</v>
      </c>
      <c r="Z550">
        <f>IF(ABS(W550)&gt;0.3014,1,0)</f>
        <v>0</v>
      </c>
      <c r="AA550">
        <f>IF(Y550&lt;0.05,1,0)</f>
        <v>0</v>
      </c>
      <c r="AB550">
        <f>IF((Z550+AA550)&gt;1,1,0)</f>
        <v>0</v>
      </c>
      <c r="AC550">
        <f>TINV(Y550,3)</f>
        <v>2.2003911727636014</v>
      </c>
      <c r="AD550">
        <f>EXP((-AC550*AC550)/2)</f>
        <v>8.8845119407503503E-2</v>
      </c>
      <c r="AE550">
        <f>-LOG10(AD550)</f>
        <v>1.0513664246128465</v>
      </c>
      <c r="AF550">
        <f>IF(AE550&gt;2,1,0)</f>
        <v>0</v>
      </c>
      <c r="AG550">
        <f>IF((AF550+Z550)&gt;1,1,0)</f>
        <v>0</v>
      </c>
    </row>
    <row r="551" spans="1:33" x14ac:dyDescent="0.25">
      <c r="A551" t="s">
        <v>2510</v>
      </c>
      <c r="B551" s="12">
        <v>80.75</v>
      </c>
      <c r="C551" s="12">
        <v>110.69750000000001</v>
      </c>
      <c r="D551" s="12">
        <v>66.38</v>
      </c>
      <c r="E551" s="12">
        <v>140.57499999999999</v>
      </c>
      <c r="F551" s="12">
        <v>88.224999999999994</v>
      </c>
      <c r="G551" s="12">
        <v>151.67666666666699</v>
      </c>
      <c r="H551" s="12">
        <v>125.166666666667</v>
      </c>
      <c r="I551" s="12">
        <v>68.246666666666698</v>
      </c>
      <c r="J551" s="12">
        <f>AVERAGE(B551:E551)</f>
        <v>99.600624999999994</v>
      </c>
      <c r="K551" s="12">
        <f>AVERAGE(F551:I551)</f>
        <v>108.32875000000016</v>
      </c>
      <c r="L551" s="12">
        <f>MAX(J551:K551)</f>
        <v>108.32875000000016</v>
      </c>
      <c r="M551" s="8">
        <f>F551/B551</f>
        <v>1.0925696594427243</v>
      </c>
      <c r="N551" s="8">
        <f>G551/C551</f>
        <v>1.3701905342637999</v>
      </c>
      <c r="O551" s="8">
        <f>H551/D551</f>
        <v>1.8856081148940496</v>
      </c>
      <c r="P551" s="8">
        <f>I551/E551</f>
        <v>0.48548224553915492</v>
      </c>
      <c r="Q551" s="8">
        <f>LOG(M551,2)</f>
        <v>0.12772526519843672</v>
      </c>
      <c r="R551" s="8">
        <f>LOG(N551,2)</f>
        <v>0.45437652364161113</v>
      </c>
      <c r="S551" s="8">
        <f>LOG(O551,2)</f>
        <v>0.91502987248954437</v>
      </c>
      <c r="T551" s="8">
        <f>LOG(P551,2)</f>
        <v>-1.0425095587505695</v>
      </c>
      <c r="U551" s="8">
        <f>STDEV(Q551:T551)/SQRT(COUNT(Q551:T551))</f>
        <v>0.41785237646434836</v>
      </c>
      <c r="V551" s="8">
        <f>AVERAGE(M551:P551)</f>
        <v>1.208462638534932</v>
      </c>
      <c r="W551" s="8">
        <f>LOG(V551,2)</f>
        <v>0.27317287067603652</v>
      </c>
      <c r="X551" t="s">
        <v>2510</v>
      </c>
      <c r="Y551">
        <f>_xlfn.T.TEST(B551:E551,F551:I551,2,1)</f>
        <v>0.78335644068920351</v>
      </c>
      <c r="Z551">
        <f>IF(ABS(W551)&gt;0.3014,1,0)</f>
        <v>0</v>
      </c>
      <c r="AA551">
        <f>IF(Y551&lt;0.05,1,0)</f>
        <v>0</v>
      </c>
      <c r="AB551">
        <f>IF((Z551+AA551)&gt;1,1,0)</f>
        <v>0</v>
      </c>
      <c r="AC551">
        <f>TINV(Y551,3)</f>
        <v>0.30058723275315818</v>
      </c>
      <c r="AD551">
        <f>EXP((-AC551*AC551)/2)</f>
        <v>0.95582891395218716</v>
      </c>
      <c r="AE551">
        <f>-LOG10(AD551)</f>
        <v>1.9619836150488568E-2</v>
      </c>
      <c r="AF551">
        <f>IF(AE551&gt;2,1,0)</f>
        <v>0</v>
      </c>
      <c r="AG551">
        <f>IF((AF551+Z551)&gt;1,1,0)</f>
        <v>0</v>
      </c>
    </row>
    <row r="552" spans="1:33" x14ac:dyDescent="0.25">
      <c r="A552" t="s">
        <v>1640</v>
      </c>
      <c r="B552" s="12">
        <v>134.82</v>
      </c>
      <c r="C552" s="12">
        <v>190.26499999999999</v>
      </c>
      <c r="D552" s="12">
        <v>168.43666666666701</v>
      </c>
      <c r="E552" s="12">
        <v>152.60749999999999</v>
      </c>
      <c r="F552" s="12">
        <v>204.465</v>
      </c>
      <c r="G552" s="12">
        <v>218.82333333333301</v>
      </c>
      <c r="H552" s="12">
        <v>174.29333333333301</v>
      </c>
      <c r="I552" s="12">
        <v>172.643333333333</v>
      </c>
      <c r="J552" s="12">
        <f>AVERAGE(B552:E552)</f>
        <v>161.53229166666674</v>
      </c>
      <c r="K552" s="12">
        <f>AVERAGE(F552:I552)</f>
        <v>192.55624999999975</v>
      </c>
      <c r="L552" s="12">
        <f>MAX(J552:K552)</f>
        <v>192.55624999999975</v>
      </c>
      <c r="M552" s="8">
        <f>F552/B552</f>
        <v>1.5165776591010236</v>
      </c>
      <c r="N552" s="8">
        <f>G552/C552</f>
        <v>1.1500976707924895</v>
      </c>
      <c r="O552" s="8">
        <f>H552/D552</f>
        <v>1.0347707347964576</v>
      </c>
      <c r="P552" s="8">
        <f>I552/E552</f>
        <v>1.1312899649973496</v>
      </c>
      <c r="Q552" s="8">
        <f>LOG(M552,2)</f>
        <v>0.60081937566159804</v>
      </c>
      <c r="R552" s="8">
        <f>LOG(N552,2)</f>
        <v>0.20175638567792534</v>
      </c>
      <c r="S552" s="8">
        <f>LOG(O552,2)</f>
        <v>4.9311157665388607E-2</v>
      </c>
      <c r="T552" s="8">
        <f>LOG(P552,2)</f>
        <v>0.17796875907765139</v>
      </c>
      <c r="U552" s="8">
        <f>STDEV(Q552:T552)/SQRT(COUNT(Q552:T552))</f>
        <v>0.11924881249947805</v>
      </c>
      <c r="V552" s="8">
        <f>AVERAGE(M552:P552)</f>
        <v>1.20818400742183</v>
      </c>
      <c r="W552" s="8">
        <f>LOG(V552,2)</f>
        <v>0.27284019504258106</v>
      </c>
      <c r="X552" t="s">
        <v>1640</v>
      </c>
      <c r="Y552">
        <f>_xlfn.T.TEST(B552:E552,F552:I552,2,1)</f>
        <v>0.1084475534094405</v>
      </c>
      <c r="Z552">
        <f>IF(ABS(W552)&gt;0.3014,1,0)</f>
        <v>0</v>
      </c>
      <c r="AA552">
        <f>IF(Y552&lt;0.05,1,0)</f>
        <v>0</v>
      </c>
      <c r="AB552">
        <f>IF((Z552+AA552)&gt;1,1,0)</f>
        <v>0</v>
      </c>
      <c r="AC552">
        <f>TINV(Y552,3)</f>
        <v>2.2647660483410625</v>
      </c>
      <c r="AD552">
        <f>EXP((-AC552*AC552)/2)</f>
        <v>7.695129214278687E-2</v>
      </c>
      <c r="AE552">
        <f>-LOG10(AD552)</f>
        <v>1.1137840832298951</v>
      </c>
      <c r="AF552">
        <f>IF(AE552&gt;2,1,0)</f>
        <v>0</v>
      </c>
      <c r="AG552">
        <f>IF((AF552+Z552)&gt;1,1,0)</f>
        <v>0</v>
      </c>
    </row>
    <row r="553" spans="1:33" x14ac:dyDescent="0.25">
      <c r="A553" t="s">
        <v>85</v>
      </c>
      <c r="B553" s="12">
        <v>9.69</v>
      </c>
      <c r="C553" s="12">
        <v>12.442500000000001</v>
      </c>
      <c r="D553" s="12">
        <v>12.69</v>
      </c>
      <c r="E553" s="12">
        <v>16.43</v>
      </c>
      <c r="F553" s="12">
        <v>11.615</v>
      </c>
      <c r="G553" s="12">
        <v>17.2</v>
      </c>
      <c r="H553" s="12">
        <v>18.100000000000001</v>
      </c>
      <c r="I553" s="12">
        <v>13.54</v>
      </c>
      <c r="J553" s="12">
        <f>AVERAGE(B553:E553)</f>
        <v>12.813124999999999</v>
      </c>
      <c r="K553" s="12">
        <f>AVERAGE(F553:I553)</f>
        <v>15.11375</v>
      </c>
      <c r="L553" s="12">
        <f>MAX(J553:K553)</f>
        <v>15.11375</v>
      </c>
      <c r="M553" s="8">
        <f>F553/B553</f>
        <v>1.1986584107327143</v>
      </c>
      <c r="N553" s="8">
        <f>G553/C553</f>
        <v>1.3823588507132809</v>
      </c>
      <c r="O553" s="8">
        <f>H553/D553</f>
        <v>1.4263199369582349</v>
      </c>
      <c r="P553" s="8">
        <f>I553/E553</f>
        <v>0.82410225197808884</v>
      </c>
      <c r="Q553" s="8">
        <f>LOG(M553,2)</f>
        <v>0.2614205833937267</v>
      </c>
      <c r="R553" s="8">
        <f>LOG(N553,2)</f>
        <v>0.46713217791244072</v>
      </c>
      <c r="S553" s="8">
        <f>LOG(O553,2)</f>
        <v>0.51229762812946189</v>
      </c>
      <c r="T553" s="8">
        <f>LOG(P553,2)</f>
        <v>-0.27910474137507768</v>
      </c>
      <c r="U553" s="8">
        <f>STDEV(Q553:T553)/SQRT(COUNT(Q553:T553))</f>
        <v>0.18158167047213342</v>
      </c>
      <c r="V553" s="8">
        <f>AVERAGE(M553:P553)</f>
        <v>1.2078598625955796</v>
      </c>
      <c r="W553" s="8">
        <f>LOG(V553,2)</f>
        <v>0.27245308109819427</v>
      </c>
      <c r="X553" t="s">
        <v>85</v>
      </c>
      <c r="Y553">
        <f>_xlfn.T.TEST(B553:E553,F553:I553,2,1)</f>
        <v>0.31016205742314412</v>
      </c>
      <c r="Z553">
        <f>IF(ABS(W553)&gt;0.3014,1,0)</f>
        <v>0</v>
      </c>
      <c r="AA553">
        <f>IF(Y553&lt;0.05,1,0)</f>
        <v>0</v>
      </c>
      <c r="AB553">
        <f>IF((Z553+AA553)&gt;1,1,0)</f>
        <v>0</v>
      </c>
      <c r="AC553">
        <f>TINV(Y553,3)</f>
        <v>1.2183576823655926</v>
      </c>
      <c r="AD553">
        <f>EXP((-AC553*AC553)/2)</f>
        <v>0.47606650358796704</v>
      </c>
      <c r="AE553">
        <f>-LOG10(AD553)</f>
        <v>0.32233237475039467</v>
      </c>
      <c r="AF553">
        <f>IF(AE553&gt;2,1,0)</f>
        <v>0</v>
      </c>
      <c r="AG553">
        <f>IF((AF553+Z553)&gt;1,1,0)</f>
        <v>0</v>
      </c>
    </row>
    <row r="554" spans="1:33" x14ac:dyDescent="0.25">
      <c r="A554" t="s">
        <v>2537</v>
      </c>
      <c r="B554" s="12">
        <v>18.190000000000001</v>
      </c>
      <c r="C554" s="12">
        <v>22.254999999999999</v>
      </c>
      <c r="D554" s="12">
        <v>26.566666666666698</v>
      </c>
      <c r="E554" s="12">
        <v>32.2425</v>
      </c>
      <c r="F554" s="12">
        <v>27.47</v>
      </c>
      <c r="G554" s="12">
        <v>24.85</v>
      </c>
      <c r="H554" s="12">
        <v>32.340000000000003</v>
      </c>
      <c r="I554" s="12">
        <v>31.746666666666702</v>
      </c>
      <c r="J554" s="12">
        <f>AVERAGE(B554:E554)</f>
        <v>24.813541666666673</v>
      </c>
      <c r="K554" s="12">
        <f>AVERAGE(F554:I554)</f>
        <v>29.101666666666674</v>
      </c>
      <c r="L554" s="12">
        <f>MAX(J554:K554)</f>
        <v>29.101666666666674</v>
      </c>
      <c r="M554" s="8">
        <f>F554/B554</f>
        <v>1.5101704233095106</v>
      </c>
      <c r="N554" s="8">
        <f>G554/C554</f>
        <v>1.1166030105594249</v>
      </c>
      <c r="O554" s="8">
        <f>H554/D554</f>
        <v>1.2173149309912157</v>
      </c>
      <c r="P554" s="8">
        <f>I554/E554</f>
        <v>0.98462174665943092</v>
      </c>
      <c r="Q554" s="8">
        <f>LOG(M554,2)</f>
        <v>0.5947113674243697</v>
      </c>
      <c r="R554" s="8">
        <f>LOG(N554,2)</f>
        <v>0.15911635099737936</v>
      </c>
      <c r="S554" s="8">
        <f>LOG(O554,2)</f>
        <v>0.28370245531698207</v>
      </c>
      <c r="T554" s="8">
        <f>LOG(P554,2)</f>
        <v>-2.2358491155278565E-2</v>
      </c>
      <c r="U554" s="8">
        <f>STDEV(Q554:T554)/SQRT(COUNT(Q554:T554))</f>
        <v>0.12985351448789012</v>
      </c>
      <c r="V554" s="8">
        <f>AVERAGE(M554:P554)</f>
        <v>1.2071775278798955</v>
      </c>
      <c r="W554" s="8">
        <f>LOG(V554,2)</f>
        <v>0.27163785484901071</v>
      </c>
      <c r="X554" t="s">
        <v>2537</v>
      </c>
      <c r="Y554">
        <f>_xlfn.T.TEST(B554:E554,F554:I554,2,1)</f>
        <v>0.13368824129823692</v>
      </c>
      <c r="Z554">
        <f>IF(ABS(W554)&gt;0.3014,1,0)</f>
        <v>0</v>
      </c>
      <c r="AA554">
        <f>IF(Y554&lt;0.05,1,0)</f>
        <v>0</v>
      </c>
      <c r="AB554">
        <f>IF((Z554+AA554)&gt;1,1,0)</f>
        <v>0</v>
      </c>
      <c r="AC554">
        <f>TINV(Y554,3)</f>
        <v>2.0427830026224965</v>
      </c>
      <c r="AD554">
        <f>EXP((-AC554*AC554)/2)</f>
        <v>0.12412313301455391</v>
      </c>
      <c r="AE554">
        <f>-LOG10(AD554)</f>
        <v>0.90614727084359115</v>
      </c>
      <c r="AF554">
        <f>IF(AE554&gt;2,1,0)</f>
        <v>0</v>
      </c>
      <c r="AG554">
        <f>IF((AF554+Z554)&gt;1,1,0)</f>
        <v>0</v>
      </c>
    </row>
    <row r="555" spans="1:33" x14ac:dyDescent="0.25">
      <c r="A555" t="s">
        <v>3225</v>
      </c>
      <c r="B555" s="12">
        <v>15.48</v>
      </c>
      <c r="C555" s="12">
        <v>21.137499999999999</v>
      </c>
      <c r="D555" s="12">
        <v>15.39</v>
      </c>
      <c r="E555" s="12">
        <v>16.8825</v>
      </c>
      <c r="F555" s="12">
        <v>19.239999999999998</v>
      </c>
      <c r="G555" s="12">
        <v>16.97</v>
      </c>
      <c r="H555" s="12">
        <v>22.8066666666667</v>
      </c>
      <c r="I555" s="12">
        <v>21.94</v>
      </c>
      <c r="J555" s="12">
        <f>AVERAGE(B555:E555)</f>
        <v>17.2225</v>
      </c>
      <c r="K555" s="12">
        <f>AVERAGE(F555:I555)</f>
        <v>20.239166666666673</v>
      </c>
      <c r="L555" s="12">
        <f>MAX(J555:K555)</f>
        <v>20.239166666666673</v>
      </c>
      <c r="M555" s="8">
        <f>F555/B555</f>
        <v>1.2428940568475451</v>
      </c>
      <c r="N555" s="8">
        <f>G555/C555</f>
        <v>0.80283855706682439</v>
      </c>
      <c r="O555" s="8">
        <f>H555/D555</f>
        <v>1.481914663201215</v>
      </c>
      <c r="P555" s="8">
        <f>I555/E555</f>
        <v>1.2995705612320452</v>
      </c>
      <c r="Q555" s="8">
        <f>LOG(M555,2)</f>
        <v>0.31370332762563147</v>
      </c>
      <c r="R555" s="8">
        <f>LOG(N555,2)</f>
        <v>-0.31681818975468223</v>
      </c>
      <c r="S555" s="8">
        <f>LOG(O555,2)</f>
        <v>0.56746237171853542</v>
      </c>
      <c r="T555" s="8">
        <f>LOG(P555,2)</f>
        <v>0.37803496822788119</v>
      </c>
      <c r="U555" s="8">
        <f>STDEV(Q555:T555)/SQRT(COUNT(Q555:T555))</f>
        <v>0.19185201328498158</v>
      </c>
      <c r="V555" s="8">
        <f>AVERAGE(M555:P555)</f>
        <v>1.2068044595869074</v>
      </c>
      <c r="W555" s="8">
        <f>LOG(V555,2)</f>
        <v>0.27119193289658006</v>
      </c>
      <c r="X555" t="s">
        <v>3225</v>
      </c>
      <c r="Y555">
        <f>_xlfn.T.TEST(B555:E555,F555:I555,2,1)</f>
        <v>0.31587452435742108</v>
      </c>
      <c r="Z555">
        <f>IF(ABS(W555)&gt;0.3014,1,0)</f>
        <v>0</v>
      </c>
      <c r="AA555">
        <f>IF(Y555&lt;0.05,1,0)</f>
        <v>0</v>
      </c>
      <c r="AB555">
        <f>IF((Z555+AA555)&gt;1,1,0)</f>
        <v>0</v>
      </c>
      <c r="AC555">
        <f>TINV(Y555,3)</f>
        <v>1.201155628317393</v>
      </c>
      <c r="AD555">
        <f>EXP((-AC555*AC555)/2)</f>
        <v>0.48607739357576685</v>
      </c>
      <c r="AE555">
        <f>-LOG10(AD555)</f>
        <v>0.31329457656709542</v>
      </c>
      <c r="AF555">
        <f>IF(AE555&gt;2,1,0)</f>
        <v>0</v>
      </c>
      <c r="AG555">
        <f>IF((AF555+Z555)&gt;1,1,0)</f>
        <v>0</v>
      </c>
    </row>
    <row r="556" spans="1:33" x14ac:dyDescent="0.25">
      <c r="A556" t="s">
        <v>4908</v>
      </c>
      <c r="B556" s="12">
        <v>14.19</v>
      </c>
      <c r="C556" s="12">
        <v>19.1875</v>
      </c>
      <c r="D556" s="12">
        <v>28.04</v>
      </c>
      <c r="E556" s="12">
        <v>29.362500000000001</v>
      </c>
      <c r="F556" s="12">
        <v>25.5</v>
      </c>
      <c r="G556" s="12">
        <v>23.196666666666701</v>
      </c>
      <c r="H556" s="12">
        <v>27.9866666666667</v>
      </c>
      <c r="I556" s="12">
        <v>24.15</v>
      </c>
      <c r="J556" s="12">
        <f>AVERAGE(B556:E556)</f>
        <v>22.695</v>
      </c>
      <c r="K556" s="12">
        <f>AVERAGE(F556:I556)</f>
        <v>25.20833333333335</v>
      </c>
      <c r="L556" s="12">
        <f>MAX(J556:K556)</f>
        <v>25.20833333333335</v>
      </c>
      <c r="M556" s="8">
        <f>F556/B556</f>
        <v>1.7970401691331925</v>
      </c>
      <c r="N556" s="8">
        <f>G556/C556</f>
        <v>1.208946796959828</v>
      </c>
      <c r="O556" s="8">
        <f>H556/D556</f>
        <v>0.99809795530195078</v>
      </c>
      <c r="P556" s="8">
        <f>I556/E556</f>
        <v>0.82247765006385687</v>
      </c>
      <c r="Q556" s="8">
        <f>LOG(M556,2)</f>
        <v>0.84562265768566913</v>
      </c>
      <c r="R556" s="8">
        <f>LOG(N556,2)</f>
        <v>0.27375075620728778</v>
      </c>
      <c r="S556" s="8">
        <f>LOG(O556,2)</f>
        <v>-2.7466834396233366E-3</v>
      </c>
      <c r="T556" s="8">
        <f>LOG(P556,2)</f>
        <v>-0.28195161917642386</v>
      </c>
      <c r="U556" s="8">
        <f>STDEV(Q556:T556)/SQRT(COUNT(Q556:T556))</f>
        <v>0.24071954293244807</v>
      </c>
      <c r="V556" s="8">
        <f>AVERAGE(M556:P556)</f>
        <v>1.2066406428647072</v>
      </c>
      <c r="W556" s="8">
        <f>LOG(V556,2)</f>
        <v>0.27099608209984488</v>
      </c>
      <c r="X556" t="s">
        <v>4908</v>
      </c>
      <c r="Y556">
        <f>_xlfn.T.TEST(B556:E556,F556:I556,2,1)</f>
        <v>0.52311843213802778</v>
      </c>
      <c r="Z556">
        <f>IF(ABS(W556)&gt;0.3014,1,0)</f>
        <v>0</v>
      </c>
      <c r="AA556">
        <f>IF(Y556&lt;0.05,1,0)</f>
        <v>0</v>
      </c>
      <c r="AB556">
        <f>IF((Z556+AA556)&gt;1,1,0)</f>
        <v>0</v>
      </c>
      <c r="AC556">
        <f>TINV(Y556,3)</f>
        <v>0.72080916700394593</v>
      </c>
      <c r="AD556">
        <f>EXP((-AC556*AC556)/2)</f>
        <v>0.77121897797503725</v>
      </c>
      <c r="AE556">
        <f>-LOG10(AD556)</f>
        <v>0.11282229195736961</v>
      </c>
      <c r="AF556">
        <f>IF(AE556&gt;2,1,0)</f>
        <v>0</v>
      </c>
      <c r="AG556">
        <f>IF((AF556+Z556)&gt;1,1,0)</f>
        <v>0</v>
      </c>
    </row>
    <row r="557" spans="1:33" x14ac:dyDescent="0.25">
      <c r="A557" t="s">
        <v>5422</v>
      </c>
      <c r="B557" s="12">
        <v>19329.16</v>
      </c>
      <c r="C557" s="12">
        <v>35098.527499999997</v>
      </c>
      <c r="D557" s="12">
        <v>20970.273333333302</v>
      </c>
      <c r="E557" s="12">
        <v>15125.2675</v>
      </c>
      <c r="F557" s="12">
        <v>31763.575000000001</v>
      </c>
      <c r="G557" s="12">
        <v>33410.3766666667</v>
      </c>
      <c r="H557" s="12">
        <v>20805.8733333333</v>
      </c>
      <c r="I557" s="12">
        <v>18739.933333333302</v>
      </c>
      <c r="J557" s="12">
        <f>AVERAGE(B557:E557)</f>
        <v>22630.807083333326</v>
      </c>
      <c r="K557" s="12">
        <f>AVERAGE(F557:I557)</f>
        <v>26179.939583333329</v>
      </c>
      <c r="L557" s="12">
        <f>MAX(J557:K557)</f>
        <v>26179.939583333329</v>
      </c>
      <c r="M557" s="8">
        <f>F557/B557</f>
        <v>1.6432982602451427</v>
      </c>
      <c r="N557" s="8">
        <f>G557/C557</f>
        <v>0.95190251689808647</v>
      </c>
      <c r="O557" s="8">
        <f>H557/D557</f>
        <v>0.99216033108454149</v>
      </c>
      <c r="P557" s="8">
        <f>I557/E557</f>
        <v>1.2389819441760817</v>
      </c>
      <c r="Q557" s="8">
        <f>LOG(M557,2)</f>
        <v>0.7165943546181105</v>
      </c>
      <c r="R557" s="8">
        <f>LOG(N557,2)</f>
        <v>-7.1114258317119095E-2</v>
      </c>
      <c r="S557" s="8">
        <f>LOG(O557,2)</f>
        <v>-1.1354818861863389E-2</v>
      </c>
      <c r="T557" s="8">
        <f>LOG(P557,2)</f>
        <v>0.30915516307380664</v>
      </c>
      <c r="U557" s="8">
        <f>STDEV(Q557:T557)/SQRT(COUNT(Q557:T557))</f>
        <v>0.18069911829003413</v>
      </c>
      <c r="V557" s="8">
        <f>AVERAGE(M557:P557)</f>
        <v>1.2065857631009629</v>
      </c>
      <c r="W557" s="8">
        <f>LOG(V557,2)</f>
        <v>0.27093046474805643</v>
      </c>
      <c r="X557" t="s">
        <v>5422</v>
      </c>
      <c r="Y557">
        <f>_xlfn.T.TEST(B557:E557,F557:I557,2,1)</f>
        <v>0.34373631261532683</v>
      </c>
      <c r="Z557">
        <f>IF(ABS(W557)&gt;0.3014,1,0)</f>
        <v>0</v>
      </c>
      <c r="AA557">
        <f>IF(Y557&lt;0.05,1,0)</f>
        <v>0</v>
      </c>
      <c r="AB557">
        <f>IF((Z557+AA557)&gt;1,1,0)</f>
        <v>0</v>
      </c>
      <c r="AC557">
        <f>TINV(Y557,3)</f>
        <v>1.1215307655641724</v>
      </c>
      <c r="AD557">
        <f>EXP((-AC557*AC557)/2)</f>
        <v>0.53316964132226741</v>
      </c>
      <c r="AE557">
        <f>-LOG10(AD557)</f>
        <v>0.27313458728063855</v>
      </c>
      <c r="AF557">
        <f>IF(AE557&gt;2,1,0)</f>
        <v>0</v>
      </c>
      <c r="AG557">
        <f>IF((AF557+Z557)&gt;1,1,0)</f>
        <v>0</v>
      </c>
    </row>
    <row r="558" spans="1:33" x14ac:dyDescent="0.25">
      <c r="A558" t="s">
        <v>4801</v>
      </c>
      <c r="B558" s="12">
        <v>1239.6500000000001</v>
      </c>
      <c r="C558" s="12">
        <v>1747.74</v>
      </c>
      <c r="D558" s="12">
        <v>1562.93</v>
      </c>
      <c r="E558" s="12">
        <v>1593.085</v>
      </c>
      <c r="F558" s="12">
        <v>2069.9499999999998</v>
      </c>
      <c r="G558" s="12">
        <v>2050.88666666667</v>
      </c>
      <c r="H558" s="12">
        <v>1534.70333333333</v>
      </c>
      <c r="I558" s="12">
        <v>1593.82666666667</v>
      </c>
      <c r="J558" s="12">
        <f>AVERAGE(B558:E558)</f>
        <v>1535.8512500000002</v>
      </c>
      <c r="K558" s="12">
        <f>AVERAGE(F558:I558)</f>
        <v>1812.3416666666676</v>
      </c>
      <c r="L558" s="12">
        <f>MAX(J558:K558)</f>
        <v>1812.3416666666676</v>
      </c>
      <c r="M558" s="8">
        <f>F558/B558</f>
        <v>1.6697858266446171</v>
      </c>
      <c r="N558" s="8">
        <f>G558/C558</f>
        <v>1.1734506658122317</v>
      </c>
      <c r="O558" s="8">
        <f>H558/D558</f>
        <v>0.98193990347189564</v>
      </c>
      <c r="P558" s="8">
        <f>I558/E558</f>
        <v>1.0004655537317029</v>
      </c>
      <c r="Q558" s="8">
        <f>LOG(M558,2)</f>
        <v>0.73966306877549926</v>
      </c>
      <c r="R558" s="8">
        <f>LOG(N558,2)</f>
        <v>0.23075718938202869</v>
      </c>
      <c r="S558" s="8">
        <f>LOG(O558,2)</f>
        <v>-2.6293363235526248E-2</v>
      </c>
      <c r="T558" s="8">
        <f>LOG(P558,2)</f>
        <v>6.7149576344136441E-4</v>
      </c>
      <c r="U558" s="8">
        <f>STDEV(Q558:T558)/SQRT(COUNT(Q558:T558))</f>
        <v>0.17745448427184252</v>
      </c>
      <c r="V558" s="8">
        <f>AVERAGE(M558:P558)</f>
        <v>1.2064104874151118</v>
      </c>
      <c r="W558" s="8">
        <f>LOG(V558,2)</f>
        <v>0.27072087522784355</v>
      </c>
      <c r="X558" t="s">
        <v>4801</v>
      </c>
      <c r="Y558">
        <f>_xlfn.T.TEST(B558:E558,F558:I558,2,1)</f>
        <v>0.25930998134099187</v>
      </c>
      <c r="Z558">
        <f>IF(ABS(W558)&gt;0.3014,1,0)</f>
        <v>0</v>
      </c>
      <c r="AA558">
        <f>IF(Y558&lt;0.05,1,0)</f>
        <v>0</v>
      </c>
      <c r="AB558">
        <f>IF((Z558+AA558)&gt;1,1,0)</f>
        <v>0</v>
      </c>
      <c r="AC558">
        <f>TINV(Y558,3)</f>
        <v>1.3878032971826322</v>
      </c>
      <c r="AD558">
        <f>EXP((-AC558*AC558)/2)</f>
        <v>0.38174631194935188</v>
      </c>
      <c r="AE558">
        <f>-LOG10(AD558)</f>
        <v>0.41822514996972704</v>
      </c>
      <c r="AF558">
        <f>IF(AE558&gt;2,1,0)</f>
        <v>0</v>
      </c>
      <c r="AG558">
        <f>IF((AF558+Z558)&gt;1,1,0)</f>
        <v>0</v>
      </c>
    </row>
    <row r="559" spans="1:33" x14ac:dyDescent="0.25">
      <c r="A559" t="s">
        <v>1671</v>
      </c>
      <c r="B559" s="12">
        <v>62.45</v>
      </c>
      <c r="C559" s="12">
        <v>96.21</v>
      </c>
      <c r="D559" s="12">
        <v>69.986666666666693</v>
      </c>
      <c r="E559" s="12">
        <v>75.144999999999996</v>
      </c>
      <c r="F559" s="12">
        <v>87.38</v>
      </c>
      <c r="G559" s="12">
        <v>113.723333333333</v>
      </c>
      <c r="H559" s="12">
        <v>77.5566666666667</v>
      </c>
      <c r="I559" s="12">
        <v>85.26</v>
      </c>
      <c r="J559" s="12">
        <f>AVERAGE(B559:E559)</f>
        <v>75.947916666666671</v>
      </c>
      <c r="K559" s="12">
        <f>AVERAGE(F559:I559)</f>
        <v>90.979999999999933</v>
      </c>
      <c r="L559" s="12">
        <f>MAX(J559:K559)</f>
        <v>90.979999999999933</v>
      </c>
      <c r="M559" s="8">
        <f>F559/B559</f>
        <v>1.39919935948759</v>
      </c>
      <c r="N559" s="8">
        <f>G559/C559</f>
        <v>1.1820323597685585</v>
      </c>
      <c r="O559" s="8">
        <f>H559/D559</f>
        <v>1.1081634597066108</v>
      </c>
      <c r="P559" s="8">
        <f>I559/E559</f>
        <v>1.1346064275733583</v>
      </c>
      <c r="Q559" s="8">
        <f>LOG(M559,2)</f>
        <v>0.48460153394889777</v>
      </c>
      <c r="R559" s="8">
        <f>LOG(N559,2)</f>
        <v>0.24126953182558145</v>
      </c>
      <c r="S559" s="8">
        <f>LOG(O559,2)</f>
        <v>0.14817070188777989</v>
      </c>
      <c r="T559" s="8">
        <f>LOG(P559,2)</f>
        <v>0.18219194204755934</v>
      </c>
      <c r="U559" s="8">
        <f>STDEV(Q559:T559)/SQRT(COUNT(Q559:T559))</f>
        <v>7.5988311577119841E-2</v>
      </c>
      <c r="V559" s="8">
        <f>AVERAGE(M559:P559)</f>
        <v>1.2060004016340296</v>
      </c>
      <c r="W559" s="8">
        <f>LOG(V559,2)</f>
        <v>0.27023038769846724</v>
      </c>
      <c r="X559" t="s">
        <v>1671</v>
      </c>
      <c r="Y559">
        <f>_xlfn.T.TEST(B559:E559,F559:I559,2,1)</f>
        <v>3.1170561909552811E-2</v>
      </c>
      <c r="Z559">
        <f>IF(ABS(W559)&gt;0.3014,1,0)</f>
        <v>0</v>
      </c>
      <c r="AA559">
        <f>IF(Y559&lt;0.05,1,0)</f>
        <v>1</v>
      </c>
      <c r="AB559">
        <f>IF((Z559+AA559)&gt;1,1,0)</f>
        <v>0</v>
      </c>
      <c r="AC559">
        <f>TINV(Y559,3)</f>
        <v>3.838996370455749</v>
      </c>
      <c r="AD559">
        <f>EXP((-AC559*AC559)/2)</f>
        <v>6.305320531479607E-4</v>
      </c>
      <c r="AE559">
        <f>-LOG10(AD559)</f>
        <v>3.2002928311345857</v>
      </c>
      <c r="AF559">
        <f>IF(AE559&gt;2,1,0)</f>
        <v>1</v>
      </c>
      <c r="AG559">
        <f>IF((AF559+Z559)&gt;1,1,0)</f>
        <v>0</v>
      </c>
    </row>
    <row r="560" spans="1:33" x14ac:dyDescent="0.25">
      <c r="A560" t="s">
        <v>1392</v>
      </c>
      <c r="B560" s="12">
        <v>17.14</v>
      </c>
      <c r="C560" s="12">
        <v>15.782500000000001</v>
      </c>
      <c r="D560" s="12">
        <v>26.2566666666667</v>
      </c>
      <c r="E560" s="12">
        <v>31.947500000000002</v>
      </c>
      <c r="F560" s="12">
        <v>32.134999999999998</v>
      </c>
      <c r="G560" s="12">
        <v>17.170000000000002</v>
      </c>
      <c r="H560" s="12">
        <v>26.41</v>
      </c>
      <c r="I560" s="12">
        <v>27.3</v>
      </c>
      <c r="J560" s="12">
        <f>AVERAGE(B560:E560)</f>
        <v>22.781666666666677</v>
      </c>
      <c r="K560" s="12">
        <f>AVERAGE(F560:I560)</f>
        <v>25.75375</v>
      </c>
      <c r="L560" s="12">
        <f>MAX(J560:K560)</f>
        <v>25.75375</v>
      </c>
      <c r="M560" s="8">
        <f>F560/B560</f>
        <v>1.8748541423570593</v>
      </c>
      <c r="N560" s="8">
        <f>G560/C560</f>
        <v>1.0879138286076351</v>
      </c>
      <c r="O560" s="8">
        <f>H560/D560</f>
        <v>1.0058397867208315</v>
      </c>
      <c r="P560" s="8">
        <f>I560/E560</f>
        <v>0.85452695829094605</v>
      </c>
      <c r="Q560" s="8">
        <f>LOG(M560,2)</f>
        <v>0.90677836292411851</v>
      </c>
      <c r="R560" s="8">
        <f>LOG(N560,2)</f>
        <v>0.12156428823914599</v>
      </c>
      <c r="S560" s="8">
        <f>LOG(O560,2)</f>
        <v>8.4005265046486581E-3</v>
      </c>
      <c r="T560" s="8">
        <f>LOG(P560,2)</f>
        <v>-0.22680208867445806</v>
      </c>
      <c r="U560" s="8">
        <f>STDEV(Q560:T560)/SQRT(COUNT(Q560:T560))</f>
        <v>0.24571892648666527</v>
      </c>
      <c r="V560" s="8">
        <f>AVERAGE(M560:P560)</f>
        <v>1.2057836789941181</v>
      </c>
      <c r="W560" s="8">
        <f>LOG(V560,2)</f>
        <v>0.26997110687710218</v>
      </c>
      <c r="X560" t="s">
        <v>1392</v>
      </c>
      <c r="Y560">
        <f>_xlfn.T.TEST(B560:E560,F560:I560,2,1)</f>
        <v>0.53143510410714445</v>
      </c>
      <c r="Z560">
        <f>IF(ABS(W560)&gt;0.3014,1,0)</f>
        <v>0</v>
      </c>
      <c r="AA560">
        <f>IF(Y560&lt;0.05,1,0)</f>
        <v>0</v>
      </c>
      <c r="AB560">
        <f>IF((Z560+AA560)&gt;1,1,0)</f>
        <v>0</v>
      </c>
      <c r="AC560">
        <f>TINV(Y560,3)</f>
        <v>0.70533546328548091</v>
      </c>
      <c r="AD560">
        <f>EXP((-AC560*AC560)/2)</f>
        <v>0.77977562738064377</v>
      </c>
      <c r="AE560">
        <f>-LOG10(AD560)</f>
        <v>0.10803034321768507</v>
      </c>
      <c r="AF560">
        <f>IF(AE560&gt;2,1,0)</f>
        <v>0</v>
      </c>
      <c r="AG560">
        <f>IF((AF560+Z560)&gt;1,1,0)</f>
        <v>0</v>
      </c>
    </row>
    <row r="561" spans="1:33" x14ac:dyDescent="0.25">
      <c r="A561" t="s">
        <v>2456</v>
      </c>
      <c r="B561" s="12">
        <v>83.72</v>
      </c>
      <c r="C561" s="12">
        <v>136.75749999999999</v>
      </c>
      <c r="D561" s="12">
        <v>149.393333333333</v>
      </c>
      <c r="E561" s="12">
        <v>128.01</v>
      </c>
      <c r="F561" s="12">
        <v>146.63999999999999</v>
      </c>
      <c r="G561" s="12">
        <v>146.77666666666701</v>
      </c>
      <c r="H561" s="12">
        <v>142.55000000000001</v>
      </c>
      <c r="I561" s="12">
        <v>133.38</v>
      </c>
      <c r="J561" s="12">
        <f>AVERAGE(B561:E561)</f>
        <v>124.47020833333325</v>
      </c>
      <c r="K561" s="12">
        <f>AVERAGE(F561:I561)</f>
        <v>142.33666666666676</v>
      </c>
      <c r="L561" s="12">
        <f>MAX(J561:K561)</f>
        <v>142.33666666666676</v>
      </c>
      <c r="M561" s="8">
        <f>F561/B561</f>
        <v>1.7515527950310557</v>
      </c>
      <c r="N561" s="8">
        <f>G561/C561</f>
        <v>1.0732622829948413</v>
      </c>
      <c r="O561" s="8">
        <f>H561/D561</f>
        <v>0.95419251193717025</v>
      </c>
      <c r="P561" s="8">
        <f>I561/E561</f>
        <v>1.041949847668151</v>
      </c>
      <c r="Q561" s="8">
        <f>LOG(M561,2)</f>
        <v>0.80863447428417645</v>
      </c>
      <c r="R561" s="8">
        <f>LOG(N561,2)</f>
        <v>0.10200268386362386</v>
      </c>
      <c r="S561" s="8">
        <f>LOG(O561,2)</f>
        <v>-6.7647730126136577E-2</v>
      </c>
      <c r="T561" s="8">
        <f>LOG(P561,2)</f>
        <v>5.9285837825878748E-2</v>
      </c>
      <c r="U561" s="8">
        <f>STDEV(Q561:T561)/SQRT(COUNT(Q561:T561))</f>
        <v>0.19766556828687956</v>
      </c>
      <c r="V561" s="8">
        <f>AVERAGE(M561:P561)</f>
        <v>1.2052393594078046</v>
      </c>
      <c r="W561" s="8">
        <f>LOG(V561,2)</f>
        <v>0.2693196927938129</v>
      </c>
      <c r="X561" t="s">
        <v>2456</v>
      </c>
      <c r="Y561">
        <f>_xlfn.T.TEST(B561:E561,F561:I561,2,1)</f>
        <v>0.33079421032008843</v>
      </c>
      <c r="Z561">
        <f>IF(ABS(W561)&gt;0.3014,1,0)</f>
        <v>0</v>
      </c>
      <c r="AA561">
        <f>IF(Y561&lt;0.05,1,0)</f>
        <v>0</v>
      </c>
      <c r="AB561">
        <f>IF((Z561+AA561)&gt;1,1,0)</f>
        <v>0</v>
      </c>
      <c r="AC561">
        <f>TINV(Y561,3)</f>
        <v>1.1576774718027432</v>
      </c>
      <c r="AD561">
        <f>EXP((-AC561*AC561)/2)</f>
        <v>0.51165302748783903</v>
      </c>
      <c r="AE561">
        <f>-LOG10(AD561)</f>
        <v>0.2910244517775693</v>
      </c>
      <c r="AF561">
        <f>IF(AE561&gt;2,1,0)</f>
        <v>0</v>
      </c>
      <c r="AG561">
        <f>IF((AF561+Z561)&gt;1,1,0)</f>
        <v>0</v>
      </c>
    </row>
    <row r="562" spans="1:33" x14ac:dyDescent="0.25">
      <c r="A562" t="s">
        <v>2301</v>
      </c>
      <c r="B562" s="12">
        <v>8.9600000000000009</v>
      </c>
      <c r="C562" s="12">
        <v>10.5375</v>
      </c>
      <c r="D562" s="12">
        <v>17.75</v>
      </c>
      <c r="E562" s="12">
        <v>17.254999999999999</v>
      </c>
      <c r="F562" s="12">
        <v>15.25</v>
      </c>
      <c r="G562" s="12">
        <v>12.22</v>
      </c>
      <c r="H562" s="12">
        <v>18.926666666666701</v>
      </c>
      <c r="I562" s="12">
        <v>15.4</v>
      </c>
      <c r="J562" s="12">
        <f>AVERAGE(B562:E562)</f>
        <v>13.625624999999999</v>
      </c>
      <c r="K562" s="12">
        <f>AVERAGE(F562:I562)</f>
        <v>15.449166666666676</v>
      </c>
      <c r="L562" s="12">
        <f>MAX(J562:K562)</f>
        <v>15.449166666666676</v>
      </c>
      <c r="M562" s="8">
        <f>F562/B562</f>
        <v>1.7020089285714284</v>
      </c>
      <c r="N562" s="8">
        <f>G562/C562</f>
        <v>1.1596678529062872</v>
      </c>
      <c r="O562" s="8">
        <f>H562/D562</f>
        <v>1.0662910798122085</v>
      </c>
      <c r="P562" s="8">
        <f>I562/E562</f>
        <v>0.89249492900608529</v>
      </c>
      <c r="Q562" s="8">
        <f>LOG(M562,2)</f>
        <v>0.76723860528000676</v>
      </c>
      <c r="R562" s="8">
        <f>LOG(N562,2)</f>
        <v>0.21371165398928504</v>
      </c>
      <c r="S562" s="8">
        <f>LOG(O562,2)</f>
        <v>9.2601323723831286E-2</v>
      </c>
      <c r="T562" s="8">
        <f>LOG(P562,2)</f>
        <v>-0.16408412285325177</v>
      </c>
      <c r="U562" s="8">
        <f>STDEV(Q562:T562)/SQRT(COUNT(Q562:T562))</f>
        <v>0.19643565268459112</v>
      </c>
      <c r="V562" s="8">
        <f>AVERAGE(M562:P562)</f>
        <v>1.2051156975740023</v>
      </c>
      <c r="W562" s="8">
        <f>LOG(V562,2)</f>
        <v>0.26917165957023154</v>
      </c>
      <c r="X562" t="s">
        <v>2301</v>
      </c>
      <c r="Y562">
        <f>_xlfn.T.TEST(B562:E562,F562:I562,2,1)</f>
        <v>0.3574652080380239</v>
      </c>
      <c r="Z562">
        <f>IF(ABS(W562)&gt;0.3014,1,0)</f>
        <v>0</v>
      </c>
      <c r="AA562">
        <f>IF(Y562&lt;0.05,1,0)</f>
        <v>0</v>
      </c>
      <c r="AB562">
        <f>IF((Z562+AA562)&gt;1,1,0)</f>
        <v>0</v>
      </c>
      <c r="AC562">
        <f>TINV(Y562,3)</f>
        <v>1.0846338073703179</v>
      </c>
      <c r="AD562">
        <f>EXP((-AC562*AC562)/2)</f>
        <v>0.555317504825244</v>
      </c>
      <c r="AE562">
        <f>-LOG10(AD562)</f>
        <v>0.25545863639743321</v>
      </c>
      <c r="AF562">
        <f>IF(AE562&gt;2,1,0)</f>
        <v>0</v>
      </c>
      <c r="AG562">
        <f>IF((AF562+Z562)&gt;1,1,0)</f>
        <v>0</v>
      </c>
    </row>
    <row r="563" spans="1:33" x14ac:dyDescent="0.25">
      <c r="A563" t="s">
        <v>5405</v>
      </c>
      <c r="B563" s="12">
        <v>29.22</v>
      </c>
      <c r="C563" s="12">
        <v>60.875</v>
      </c>
      <c r="D563" s="12">
        <v>62.883333333333297</v>
      </c>
      <c r="E563" s="12">
        <v>67.922499999999999</v>
      </c>
      <c r="F563" s="12">
        <v>59.18</v>
      </c>
      <c r="G563" s="12">
        <v>64.883333333333297</v>
      </c>
      <c r="H563" s="12">
        <v>62.9866666666667</v>
      </c>
      <c r="I563" s="12">
        <v>49.376666666666701</v>
      </c>
      <c r="J563" s="12">
        <f>AVERAGE(B563:E563)</f>
        <v>55.225208333333327</v>
      </c>
      <c r="K563" s="12">
        <f>AVERAGE(F563:I563)</f>
        <v>59.106666666666676</v>
      </c>
      <c r="L563" s="12">
        <f>MAX(J563:K563)</f>
        <v>59.106666666666676</v>
      </c>
      <c r="M563" s="8">
        <f>F563/B563</f>
        <v>2.0253251197809718</v>
      </c>
      <c r="N563" s="8">
        <f>G563/C563</f>
        <v>1.0658453114305264</v>
      </c>
      <c r="O563" s="8">
        <f>H563/D563</f>
        <v>1.0016432547044802</v>
      </c>
      <c r="P563" s="8">
        <f>I563/E563</f>
        <v>0.72695596697216236</v>
      </c>
      <c r="Q563" s="8">
        <f>LOG(M563,2)</f>
        <v>1.0181535183904231</v>
      </c>
      <c r="R563" s="8">
        <f>LOG(N563,2)</f>
        <v>9.199807165642182E-2</v>
      </c>
      <c r="S563" s="8">
        <f>LOG(O563,2)</f>
        <v>2.3687696996868199E-3</v>
      </c>
      <c r="T563" s="8">
        <f>LOG(P563,2)</f>
        <v>-0.46006011472434516</v>
      </c>
      <c r="U563" s="8">
        <f>STDEV(Q563:T563)/SQRT(COUNT(Q563:T563))</f>
        <v>0.30961468790468183</v>
      </c>
      <c r="V563" s="8">
        <f>AVERAGE(M563:P563)</f>
        <v>1.2049424132220352</v>
      </c>
      <c r="W563" s="8">
        <f>LOG(V563,2)</f>
        <v>0.26896419861768645</v>
      </c>
      <c r="X563" t="s">
        <v>5405</v>
      </c>
      <c r="Y563">
        <f>_xlfn.T.TEST(B563:E563,F563:I563,2,1)</f>
        <v>0.72352796167459865</v>
      </c>
      <c r="Z563">
        <f>IF(ABS(W563)&gt;0.3014,1,0)</f>
        <v>0</v>
      </c>
      <c r="AA563">
        <f>IF(Y563&lt;0.05,1,0)</f>
        <v>0</v>
      </c>
      <c r="AB563">
        <f>IF((Z563+AA563)&gt;1,1,0)</f>
        <v>0</v>
      </c>
      <c r="AC563">
        <f>TINV(Y563,3)</f>
        <v>0.38857283867653408</v>
      </c>
      <c r="AD563">
        <f>EXP((-AC563*AC563)/2)</f>
        <v>0.92728489968913619</v>
      </c>
      <c r="AE563">
        <f>-LOG10(AD563)</f>
        <v>3.2786812399799158E-2</v>
      </c>
      <c r="AF563">
        <f>IF(AE563&gt;2,1,0)</f>
        <v>0</v>
      </c>
      <c r="AG563">
        <f>IF((AF563+Z563)&gt;1,1,0)</f>
        <v>0</v>
      </c>
    </row>
    <row r="564" spans="1:33" x14ac:dyDescent="0.25">
      <c r="A564" t="s">
        <v>6107</v>
      </c>
      <c r="B564" s="12">
        <v>918.53</v>
      </c>
      <c r="C564" s="12">
        <v>1407.9575</v>
      </c>
      <c r="D564" s="12">
        <v>1609.06</v>
      </c>
      <c r="E564" s="12">
        <v>2082.3775000000001</v>
      </c>
      <c r="F564" s="12">
        <v>1612.63</v>
      </c>
      <c r="G564" s="12">
        <v>1800.5933333333301</v>
      </c>
      <c r="H564" s="12">
        <v>1332.0733333333301</v>
      </c>
      <c r="I564" s="12">
        <v>1992.2366666666701</v>
      </c>
      <c r="J564" s="12">
        <f>AVERAGE(B564:E564)</f>
        <v>1504.48125</v>
      </c>
      <c r="K564" s="12">
        <f>AVERAGE(F564:I564)</f>
        <v>1684.3833333333325</v>
      </c>
      <c r="L564" s="12">
        <f>MAX(J564:K564)</f>
        <v>1684.3833333333325</v>
      </c>
      <c r="M564" s="8">
        <f>F564/B564</f>
        <v>1.7556639412975081</v>
      </c>
      <c r="N564" s="8">
        <f>G564/C564</f>
        <v>1.2788690946518841</v>
      </c>
      <c r="O564" s="8">
        <f>H564/D564</f>
        <v>0.82785808691616858</v>
      </c>
      <c r="P564" s="8">
        <f>I564/E564</f>
        <v>0.95671253971322201</v>
      </c>
      <c r="Q564" s="8">
        <f>LOG(M564,2)</f>
        <v>0.81201671923419105</v>
      </c>
      <c r="R564" s="8">
        <f>LOG(N564,2)</f>
        <v>0.35486859716566332</v>
      </c>
      <c r="S564" s="8">
        <f>LOG(O564,2)</f>
        <v>-0.27254461562836141</v>
      </c>
      <c r="T564" s="8">
        <f>LOG(P564,2)</f>
        <v>-6.3842586924606592E-2</v>
      </c>
      <c r="U564" s="8">
        <f>STDEV(Q564:T564)/SQRT(COUNT(Q564:T564))</f>
        <v>0.2400047808043993</v>
      </c>
      <c r="V564" s="8">
        <f>AVERAGE(M564:P564)</f>
        <v>1.2047759156446958</v>
      </c>
      <c r="W564" s="8">
        <f>LOG(V564,2)</f>
        <v>0.26876483487740832</v>
      </c>
      <c r="X564" t="s">
        <v>6107</v>
      </c>
      <c r="Y564">
        <f>_xlfn.T.TEST(B564:E564,F564:I564,2,1)</f>
        <v>0.47701668723484125</v>
      </c>
      <c r="Z564">
        <f>IF(ABS(W564)&gt;0.3014,1,0)</f>
        <v>0</v>
      </c>
      <c r="AA564">
        <f>IF(Y564&lt;0.05,1,0)</f>
        <v>0</v>
      </c>
      <c r="AB564">
        <f>IF((Z564+AA564)&gt;1,1,0)</f>
        <v>0</v>
      </c>
      <c r="AC564">
        <f>TINV(Y564,3)</f>
        <v>0.81042616839942916</v>
      </c>
      <c r="AD564">
        <f>EXP((-AC564*AC564)/2)</f>
        <v>0.72007832568634456</v>
      </c>
      <c r="AE564">
        <f>-LOG10(AD564)</f>
        <v>0.14262026111976536</v>
      </c>
      <c r="AF564">
        <f>IF(AE564&gt;2,1,0)</f>
        <v>0</v>
      </c>
      <c r="AG564">
        <f>IF((AF564+Z564)&gt;1,1,0)</f>
        <v>0</v>
      </c>
    </row>
    <row r="565" spans="1:33" x14ac:dyDescent="0.25">
      <c r="A565" t="s">
        <v>1639</v>
      </c>
      <c r="B565" s="12">
        <v>73.16</v>
      </c>
      <c r="C565" s="12">
        <v>90.14</v>
      </c>
      <c r="D565" s="12">
        <v>80.236666666666693</v>
      </c>
      <c r="E565" s="12">
        <v>84.332499999999996</v>
      </c>
      <c r="F565" s="12">
        <v>97.334999999999994</v>
      </c>
      <c r="G565" s="12">
        <v>116.883333333333</v>
      </c>
      <c r="H565" s="12">
        <v>83.463333333333296</v>
      </c>
      <c r="I565" s="12">
        <v>97</v>
      </c>
      <c r="J565" s="12">
        <f>AVERAGE(B565:E565)</f>
        <v>81.967291666666668</v>
      </c>
      <c r="K565" s="12">
        <f>AVERAGE(F565:I565)</f>
        <v>98.670416666666569</v>
      </c>
      <c r="L565" s="12">
        <f>MAX(J565:K565)</f>
        <v>98.670416666666569</v>
      </c>
      <c r="M565" s="8">
        <f>F565/B565</f>
        <v>1.3304401312192455</v>
      </c>
      <c r="N565" s="8">
        <f>G565/C565</f>
        <v>1.2966866356038718</v>
      </c>
      <c r="O565" s="8">
        <f>H565/D565</f>
        <v>1.0402143658344056</v>
      </c>
      <c r="P565" s="8">
        <f>I565/E565</f>
        <v>1.1502089941600213</v>
      </c>
      <c r="Q565" s="8">
        <f>LOG(M565,2)</f>
        <v>0.41190359165557461</v>
      </c>
      <c r="R565" s="8">
        <f>LOG(N565,2)</f>
        <v>0.37482987212386909</v>
      </c>
      <c r="S565" s="8">
        <f>LOG(O565,2)</f>
        <v>5.6880867460267721E-2</v>
      </c>
      <c r="T565" s="8">
        <f>LOG(P565,2)</f>
        <v>0.20189602416425903</v>
      </c>
      <c r="U565" s="8">
        <f>STDEV(Q565:T565)/SQRT(COUNT(Q565:T565))</f>
        <v>8.2100783439873384E-2</v>
      </c>
      <c r="V565" s="8">
        <f>AVERAGE(M565:P565)</f>
        <v>1.2043875317043862</v>
      </c>
      <c r="W565" s="8">
        <f>LOG(V565,2)</f>
        <v>0.26829967790342535</v>
      </c>
      <c r="X565" t="s">
        <v>1639</v>
      </c>
      <c r="Y565">
        <f>_xlfn.T.TEST(B565:E565,F565:I565,2,1)</f>
        <v>5.4435295037460606E-2</v>
      </c>
      <c r="Z565">
        <f>IF(ABS(W565)&gt;0.3014,1,0)</f>
        <v>0</v>
      </c>
      <c r="AA565">
        <f>IF(Y565&lt;0.05,1,0)</f>
        <v>0</v>
      </c>
      <c r="AB565">
        <f>IF((Z565+AA565)&gt;1,1,0)</f>
        <v>0</v>
      </c>
      <c r="AC565">
        <f>TINV(Y565,3)</f>
        <v>3.0729694775017529</v>
      </c>
      <c r="AD565">
        <f>EXP((-AC565*AC565)/2)</f>
        <v>8.9011864260685747E-3</v>
      </c>
      <c r="AE565">
        <f>-LOG10(AD565)</f>
        <v>2.0505521030231511</v>
      </c>
      <c r="AF565">
        <f>IF(AE565&gt;2,1,0)</f>
        <v>1</v>
      </c>
      <c r="AG565">
        <f>IF((AF565+Z565)&gt;1,1,0)</f>
        <v>0</v>
      </c>
    </row>
    <row r="566" spans="1:33" x14ac:dyDescent="0.25">
      <c r="A566" t="s">
        <v>3073</v>
      </c>
      <c r="B566" s="12">
        <v>15.47</v>
      </c>
      <c r="C566" s="12">
        <v>21.552499999999998</v>
      </c>
      <c r="D566" s="12">
        <v>22.3966666666667</v>
      </c>
      <c r="E566" s="12">
        <v>21.462499999999999</v>
      </c>
      <c r="F566" s="12">
        <v>22.52</v>
      </c>
      <c r="G566" s="12">
        <v>18.386666666666699</v>
      </c>
      <c r="H566" s="12">
        <v>26.656666666666698</v>
      </c>
      <c r="I566" s="12">
        <v>28.28</v>
      </c>
      <c r="J566" s="12">
        <f>AVERAGE(B566:E566)</f>
        <v>20.220416666666672</v>
      </c>
      <c r="K566" s="12">
        <f>AVERAGE(F566:I566)</f>
        <v>23.960833333333348</v>
      </c>
      <c r="L566" s="12">
        <f>MAX(J566:K566)</f>
        <v>23.960833333333348</v>
      </c>
      <c r="M566" s="8">
        <f>F566/B566</f>
        <v>1.4557207498383968</v>
      </c>
      <c r="N566" s="8">
        <f>G566/C566</f>
        <v>0.85311062135096627</v>
      </c>
      <c r="O566" s="8">
        <f>H566/D566</f>
        <v>1.1902068760232174</v>
      </c>
      <c r="P566" s="8">
        <f>I566/E566</f>
        <v>1.3176470588235296</v>
      </c>
      <c r="Q566" s="8">
        <f>LOG(M566,2)</f>
        <v>0.54173363063119384</v>
      </c>
      <c r="R566" s="8">
        <f>LOG(N566,2)</f>
        <v>-0.22919526949040317</v>
      </c>
      <c r="S566" s="8">
        <f>LOG(O566,2)</f>
        <v>0.2512123576281079</v>
      </c>
      <c r="T566" s="8">
        <f>LOG(P566,2)</f>
        <v>0.39796398591990262</v>
      </c>
      <c r="U566" s="8">
        <f>STDEV(Q566:T566)/SQRT(COUNT(Q566:T566))</f>
        <v>0.16739797577536969</v>
      </c>
      <c r="V566" s="8">
        <f>AVERAGE(M566:P566)</f>
        <v>1.2041713265090275</v>
      </c>
      <c r="W566" s="8">
        <f>LOG(V566,2)</f>
        <v>0.26804066977254032</v>
      </c>
      <c r="X566" t="s">
        <v>3073</v>
      </c>
      <c r="Y566">
        <f>_xlfn.T.TEST(B566:E566,F566:I566,2,1)</f>
        <v>0.21514187508161567</v>
      </c>
      <c r="Z566">
        <f>IF(ABS(W566)&gt;0.3014,1,0)</f>
        <v>0</v>
      </c>
      <c r="AA566">
        <f>IF(Y566&lt;0.05,1,0)</f>
        <v>0</v>
      </c>
      <c r="AB566">
        <f>IF((Z566+AA566)&gt;1,1,0)</f>
        <v>0</v>
      </c>
      <c r="AC566">
        <f>TINV(Y566,3)</f>
        <v>1.5668251328990415</v>
      </c>
      <c r="AD566">
        <f>EXP((-AC566*AC566)/2)</f>
        <v>0.29303286807033957</v>
      </c>
      <c r="AE566">
        <f>-LOG10(AD566)</f>
        <v>0.53308366421584563</v>
      </c>
      <c r="AF566">
        <f>IF(AE566&gt;2,1,0)</f>
        <v>0</v>
      </c>
      <c r="AG566">
        <f>IF((AF566+Z566)&gt;1,1,0)</f>
        <v>0</v>
      </c>
    </row>
    <row r="567" spans="1:33" x14ac:dyDescent="0.25">
      <c r="A567" t="s">
        <v>657</v>
      </c>
      <c r="B567" s="12">
        <v>10.199999999999999</v>
      </c>
      <c r="C567" s="12">
        <v>24.23</v>
      </c>
      <c r="D567" s="12">
        <v>23.706666666666699</v>
      </c>
      <c r="E567" s="12">
        <v>27.2775</v>
      </c>
      <c r="F567" s="12">
        <v>17.125</v>
      </c>
      <c r="G567" s="12">
        <v>23.91</v>
      </c>
      <c r="H567" s="12">
        <v>27.516666666666701</v>
      </c>
      <c r="I567" s="12">
        <v>27</v>
      </c>
      <c r="J567" s="12">
        <f>AVERAGE(B567:E567)</f>
        <v>21.353541666666676</v>
      </c>
      <c r="K567" s="12">
        <f>AVERAGE(F567:I567)</f>
        <v>23.887916666666676</v>
      </c>
      <c r="L567" s="12">
        <f>MAX(J567:K567)</f>
        <v>23.887916666666676</v>
      </c>
      <c r="M567" s="8">
        <f>F567/B567</f>
        <v>1.678921568627451</v>
      </c>
      <c r="N567" s="8">
        <f>G567/C567</f>
        <v>0.98679323153115972</v>
      </c>
      <c r="O567" s="8">
        <f>H567/D567</f>
        <v>1.1607142857142856</v>
      </c>
      <c r="P567" s="8">
        <f>I567/E567</f>
        <v>0.98982678031344518</v>
      </c>
      <c r="Q567" s="8">
        <f>LOG(M567,2)</f>
        <v>0.74753483587639358</v>
      </c>
      <c r="R567" s="8">
        <f>LOG(N567,2)</f>
        <v>-1.9180274739718478E-2</v>
      </c>
      <c r="S567" s="8">
        <f>LOG(O567,2)</f>
        <v>0.21501289097085025</v>
      </c>
      <c r="T567" s="8">
        <f>LOG(P567,2)</f>
        <v>-1.4752019238579765E-2</v>
      </c>
      <c r="U567" s="8">
        <f>STDEV(Q567:T567)/SQRT(COUNT(Q567:T567))</f>
        <v>0.1802874379989034</v>
      </c>
      <c r="V567" s="8">
        <f>AVERAGE(M567:P567)</f>
        <v>1.2040639665465853</v>
      </c>
      <c r="W567" s="8">
        <f>LOG(V567,2)</f>
        <v>0.26791203808447012</v>
      </c>
      <c r="X567" t="s">
        <v>657</v>
      </c>
      <c r="Y567">
        <f>_xlfn.T.TEST(B567:E567,F567:I567,2,1)</f>
        <v>0.24443482533257913</v>
      </c>
      <c r="Z567">
        <f>IF(ABS(W567)&gt;0.3014,1,0)</f>
        <v>0</v>
      </c>
      <c r="AA567">
        <f>IF(Y567&lt;0.05,1,0)</f>
        <v>0</v>
      </c>
      <c r="AB567">
        <f>IF((Z567+AA567)&gt;1,1,0)</f>
        <v>0</v>
      </c>
      <c r="AC567">
        <f>TINV(Y567,3)</f>
        <v>1.444115578222247</v>
      </c>
      <c r="AD567">
        <f>EXP((-AC567*AC567)/2)</f>
        <v>0.35248933883317229</v>
      </c>
      <c r="AE567">
        <f>-LOG10(AD567)</f>
        <v>0.45285401386674567</v>
      </c>
      <c r="AF567">
        <f>IF(AE567&gt;2,1,0)</f>
        <v>0</v>
      </c>
      <c r="AG567">
        <f>IF((AF567+Z567)&gt;1,1,0)</f>
        <v>0</v>
      </c>
    </row>
    <row r="568" spans="1:33" x14ac:dyDescent="0.25">
      <c r="A568" t="s">
        <v>5151</v>
      </c>
      <c r="B568" s="12">
        <v>30.14</v>
      </c>
      <c r="C568" s="12">
        <v>26.8</v>
      </c>
      <c r="D568" s="12">
        <v>27.33</v>
      </c>
      <c r="E568" s="12">
        <v>32.822499999999998</v>
      </c>
      <c r="F568" s="12">
        <v>34.39</v>
      </c>
      <c r="G568" s="12">
        <v>35.456666666666699</v>
      </c>
      <c r="H568" s="12">
        <v>35.706666666666699</v>
      </c>
      <c r="I568" s="12">
        <v>34.3066666666667</v>
      </c>
      <c r="J568" s="12">
        <f>AVERAGE(B568:E568)</f>
        <v>29.273125</v>
      </c>
      <c r="K568" s="12">
        <f>AVERAGE(F568:I568)</f>
        <v>34.965000000000025</v>
      </c>
      <c r="L568" s="12">
        <f>MAX(J568:K568)</f>
        <v>34.965000000000025</v>
      </c>
      <c r="M568" s="8">
        <f>F568/B568</f>
        <v>1.1410086264100863</v>
      </c>
      <c r="N568" s="8">
        <f>G568/C568</f>
        <v>1.3230099502487573</v>
      </c>
      <c r="O568" s="8">
        <f>H568/D568</f>
        <v>1.3065007927796086</v>
      </c>
      <c r="P568" s="8">
        <f>I568/E568</f>
        <v>1.0452179653185072</v>
      </c>
      <c r="Q568" s="8">
        <f>LOG(M568,2)</f>
        <v>0.1903096989289669</v>
      </c>
      <c r="R568" s="8">
        <f>LOG(N568,2)</f>
        <v>0.40382391204784873</v>
      </c>
      <c r="S568" s="8">
        <f>LOG(O568,2)</f>
        <v>0.38570800007994899</v>
      </c>
      <c r="T568" s="8">
        <f>LOG(P568,2)</f>
        <v>6.380382718080127E-2</v>
      </c>
      <c r="U568" s="8">
        <f>STDEV(Q568:T568)/SQRT(COUNT(Q568:T568))</f>
        <v>8.1564990931635786E-2</v>
      </c>
      <c r="V568" s="8">
        <f>AVERAGE(M568:P568)</f>
        <v>1.2039343336892399</v>
      </c>
      <c r="W568" s="8">
        <f>LOG(V568,2)</f>
        <v>0.26775670518361971</v>
      </c>
      <c r="X568" t="s">
        <v>5151</v>
      </c>
      <c r="Y568">
        <f>_xlfn.T.TEST(B568:E568,F568:I568,2,1)</f>
        <v>4.5863819428953734E-2</v>
      </c>
      <c r="Z568">
        <f>IF(ABS(W568)&gt;0.3014,1,0)</f>
        <v>0</v>
      </c>
      <c r="AA568">
        <f>IF(Y568&lt;0.05,1,0)</f>
        <v>1</v>
      </c>
      <c r="AB568">
        <f>IF((Z568+AA568)&gt;1,1,0)</f>
        <v>0</v>
      </c>
      <c r="AC568">
        <f>TINV(Y568,3)</f>
        <v>3.29620508014257</v>
      </c>
      <c r="AD568">
        <f>EXP((-AC568*AC568)/2)</f>
        <v>4.3722218561627465E-3</v>
      </c>
      <c r="AE568">
        <f>-LOG10(AD568)</f>
        <v>2.3592978091050689</v>
      </c>
      <c r="AF568">
        <f>IF(AE568&gt;2,1,0)</f>
        <v>1</v>
      </c>
      <c r="AG568">
        <f>IF((AF568+Z568)&gt;1,1,0)</f>
        <v>0</v>
      </c>
    </row>
    <row r="569" spans="1:33" x14ac:dyDescent="0.25">
      <c r="A569" t="s">
        <v>3</v>
      </c>
      <c r="B569" s="12">
        <v>230.65</v>
      </c>
      <c r="C569" s="12">
        <v>145.61500000000001</v>
      </c>
      <c r="D569" s="12">
        <v>269.816666666667</v>
      </c>
      <c r="E569" s="12">
        <v>183.22</v>
      </c>
      <c r="F569" s="12">
        <v>153.11000000000001</v>
      </c>
      <c r="G569" s="12">
        <v>224.45333333333301</v>
      </c>
      <c r="H569" s="12">
        <v>310.816666666667</v>
      </c>
      <c r="I569" s="12">
        <v>266.933333333333</v>
      </c>
      <c r="J569" s="12">
        <f>AVERAGE(B569:E569)</f>
        <v>207.32541666666674</v>
      </c>
      <c r="K569" s="12">
        <f>AVERAGE(F569:I569)</f>
        <v>238.82833333333326</v>
      </c>
      <c r="L569" s="12">
        <f>MAX(J569:K569)</f>
        <v>238.82833333333326</v>
      </c>
      <c r="M569" s="8">
        <f>F569/B569</f>
        <v>0.66381964014740957</v>
      </c>
      <c r="N569" s="8">
        <f>G569/C569</f>
        <v>1.5414162918197507</v>
      </c>
      <c r="O569" s="8">
        <f>H569/D569</f>
        <v>1.1519550311940205</v>
      </c>
      <c r="P569" s="8">
        <f>I569/E569</f>
        <v>1.4569006294800404</v>
      </c>
      <c r="Q569" s="8">
        <f>LOG(M569,2)</f>
        <v>-0.59113678043935969</v>
      </c>
      <c r="R569" s="8">
        <f>LOG(N569,2)</f>
        <v>0.62425654455010826</v>
      </c>
      <c r="S569" s="8">
        <f>LOG(O569,2)</f>
        <v>0.20408439947150087</v>
      </c>
      <c r="T569" s="8">
        <f>LOG(P569,2)</f>
        <v>0.5429024791557856</v>
      </c>
      <c r="U569" s="8">
        <f>STDEV(Q569:T569)/SQRT(COUNT(Q569:T569))</f>
        <v>0.27739725982063951</v>
      </c>
      <c r="V569" s="8">
        <f>AVERAGE(M569:P569)</f>
        <v>1.2035228981603054</v>
      </c>
      <c r="W569" s="8">
        <f>LOG(V569,2)</f>
        <v>0.26726359070983779</v>
      </c>
      <c r="X569" t="s">
        <v>3</v>
      </c>
      <c r="Y569">
        <f>_xlfn.T.TEST(B569:E569,F569:I569,2,1)</f>
        <v>0.46340175826722446</v>
      </c>
      <c r="Z569">
        <f>IF(ABS(W569)&gt;0.3014,1,0)</f>
        <v>0</v>
      </c>
      <c r="AA569">
        <f>IF(Y569&lt;0.05,1,0)</f>
        <v>0</v>
      </c>
      <c r="AB569">
        <f>IF((Z569+AA569)&gt;1,1,0)</f>
        <v>0</v>
      </c>
      <c r="AC569">
        <f>TINV(Y569,3)</f>
        <v>0.83828832030586753</v>
      </c>
      <c r="AD569">
        <f>EXP((-AC569*AC569)/2)</f>
        <v>0.70372779390449036</v>
      </c>
      <c r="AE569">
        <f>-LOG10(AD569)</f>
        <v>0.15259529606514524</v>
      </c>
      <c r="AF569">
        <f>IF(AE569&gt;2,1,0)</f>
        <v>0</v>
      </c>
      <c r="AG569">
        <f>IF((AF569+Z569)&gt;1,1,0)</f>
        <v>0</v>
      </c>
    </row>
    <row r="570" spans="1:33" x14ac:dyDescent="0.25">
      <c r="A570" t="s">
        <v>2556</v>
      </c>
      <c r="B570" s="12">
        <v>12.2</v>
      </c>
      <c r="C570" s="12">
        <v>25.015000000000001</v>
      </c>
      <c r="D570" s="12">
        <v>23.196666666666701</v>
      </c>
      <c r="E570" s="12">
        <v>35.615000000000002</v>
      </c>
      <c r="F570" s="12">
        <v>24.265000000000001</v>
      </c>
      <c r="G570" s="12">
        <v>26.996666666666702</v>
      </c>
      <c r="H570" s="12">
        <v>25.866666666666699</v>
      </c>
      <c r="I570" s="12">
        <v>22.4433333333333</v>
      </c>
      <c r="J570" s="12">
        <f>AVERAGE(B570:E570)</f>
        <v>24.006666666666675</v>
      </c>
      <c r="K570" s="12">
        <f>AVERAGE(F570:I570)</f>
        <v>24.892916666666675</v>
      </c>
      <c r="L570" s="12">
        <f>MAX(J570:K570)</f>
        <v>24.892916666666675</v>
      </c>
      <c r="M570" s="8">
        <f>F570/B570</f>
        <v>1.9889344262295083</v>
      </c>
      <c r="N570" s="8">
        <f>G570/C570</f>
        <v>1.0792191351855567</v>
      </c>
      <c r="O570" s="8">
        <f>H570/D570</f>
        <v>1.1151027446472193</v>
      </c>
      <c r="P570" s="8">
        <f>I570/E570</f>
        <v>0.63016519256867332</v>
      </c>
      <c r="Q570" s="8">
        <f>LOG(M570,2)</f>
        <v>0.99199571231394956</v>
      </c>
      <c r="R570" s="8">
        <f>LOG(N570,2)</f>
        <v>0.1099878334512369</v>
      </c>
      <c r="S570" s="8">
        <f>LOG(O570,2)</f>
        <v>0.15717664500114378</v>
      </c>
      <c r="T570" s="8">
        <f>LOG(P570,2)</f>
        <v>-0.66619802617995849</v>
      </c>
      <c r="U570" s="8">
        <f>STDEV(Q570:T570)/SQRT(COUNT(Q570:T570))</f>
        <v>0.33872015150399926</v>
      </c>
      <c r="V570" s="8">
        <f>AVERAGE(M570:P570)</f>
        <v>1.2033553746577397</v>
      </c>
      <c r="W570" s="8">
        <f>LOG(V570,2)</f>
        <v>0.26706276183576988</v>
      </c>
      <c r="X570" t="s">
        <v>2556</v>
      </c>
      <c r="Y570">
        <f>_xlfn.T.TEST(B570:E570,F570:I570,2,1)</f>
        <v>0.87598486793735963</v>
      </c>
      <c r="Z570">
        <f>IF(ABS(W570)&gt;0.3014,1,0)</f>
        <v>0</v>
      </c>
      <c r="AA570">
        <f>IF(Y570&lt;0.05,1,0)</f>
        <v>0</v>
      </c>
      <c r="AB570">
        <f>IF((Z570+AA570)&gt;1,1,0)</f>
        <v>0</v>
      </c>
      <c r="AC570">
        <f>TINV(Y570,3)</f>
        <v>0.1697821925378106</v>
      </c>
      <c r="AD570">
        <f>EXP((-AC570*AC570)/2)</f>
        <v>0.98569037356208977</v>
      </c>
      <c r="AE570">
        <f>-LOG10(AD570)</f>
        <v>6.2594848265659043E-3</v>
      </c>
      <c r="AF570">
        <f>IF(AE570&gt;2,1,0)</f>
        <v>0</v>
      </c>
      <c r="AG570">
        <f>IF((AF570+Z570)&gt;1,1,0)</f>
        <v>0</v>
      </c>
    </row>
    <row r="571" spans="1:33" x14ac:dyDescent="0.25">
      <c r="A571" t="s">
        <v>3187</v>
      </c>
      <c r="B571" s="12">
        <v>27.27</v>
      </c>
      <c r="C571" s="12">
        <v>40.777500000000003</v>
      </c>
      <c r="D571" s="12">
        <v>47.483333333333299</v>
      </c>
      <c r="E571" s="12">
        <v>48.787500000000001</v>
      </c>
      <c r="F571" s="12">
        <v>47.024999999999999</v>
      </c>
      <c r="G571" s="12">
        <v>51.84</v>
      </c>
      <c r="H571" s="12">
        <v>47.496666666666698</v>
      </c>
      <c r="I571" s="12">
        <v>39.853333333333303</v>
      </c>
      <c r="J571" s="12">
        <f>AVERAGE(B571:E571)</f>
        <v>41.079583333333325</v>
      </c>
      <c r="K571" s="12">
        <f>AVERAGE(F571:I571)</f>
        <v>46.553750000000001</v>
      </c>
      <c r="L571" s="12">
        <f>MAX(J571:K571)</f>
        <v>46.553750000000001</v>
      </c>
      <c r="M571" s="8">
        <f>F571/B571</f>
        <v>1.7244224422442245</v>
      </c>
      <c r="N571" s="8">
        <f>G571/C571</f>
        <v>1.2712893139599044</v>
      </c>
      <c r="O571" s="8">
        <f>H571/D571</f>
        <v>1.0002808002808017</v>
      </c>
      <c r="P571" s="8">
        <f>I571/E571</f>
        <v>0.81687590742164085</v>
      </c>
      <c r="Q571" s="8">
        <f>LOG(M571,2)</f>
        <v>0.78611324349529421</v>
      </c>
      <c r="R571" s="8">
        <f>LOG(N571,2)</f>
        <v>0.34629238936536699</v>
      </c>
      <c r="S571" s="8">
        <f>LOG(O571,2)</f>
        <v>4.0505230585332513E-4</v>
      </c>
      <c r="T571" s="8">
        <f>LOG(P571,2)</f>
        <v>-0.29181116136937674</v>
      </c>
      <c r="U571" s="8">
        <f>STDEV(Q571:T571)/SQRT(COUNT(Q571:T571))</f>
        <v>0.23206075331355014</v>
      </c>
      <c r="V571" s="8">
        <f>AVERAGE(M571:P571)</f>
        <v>1.2032171159766427</v>
      </c>
      <c r="W571" s="8">
        <f>LOG(V571,2)</f>
        <v>0.26689699486670981</v>
      </c>
      <c r="X571" t="s">
        <v>3187</v>
      </c>
      <c r="Y571">
        <f>_xlfn.T.TEST(B571:E571,F571:I571,2,1)</f>
        <v>0.44724199558309924</v>
      </c>
      <c r="Z571">
        <f>IF(ABS(W571)&gt;0.3014,1,0)</f>
        <v>0</v>
      </c>
      <c r="AA571">
        <f>IF(Y571&lt;0.05,1,0)</f>
        <v>0</v>
      </c>
      <c r="AB571">
        <f>IF((Z571+AA571)&gt;1,1,0)</f>
        <v>0</v>
      </c>
      <c r="AC571">
        <f>TINV(Y571,3)</f>
        <v>0.87229875719518146</v>
      </c>
      <c r="AD571">
        <f>EXP((-AC571*AC571)/2)</f>
        <v>0.68355199029680425</v>
      </c>
      <c r="AE571">
        <f>-LOG10(AD571)</f>
        <v>0.16522844782575552</v>
      </c>
      <c r="AF571">
        <f>IF(AE571&gt;2,1,0)</f>
        <v>0</v>
      </c>
      <c r="AG571">
        <f>IF((AF571+Z571)&gt;1,1,0)</f>
        <v>0</v>
      </c>
    </row>
    <row r="572" spans="1:33" x14ac:dyDescent="0.25">
      <c r="A572" t="s">
        <v>938</v>
      </c>
      <c r="B572" s="12">
        <v>8.2899999999999991</v>
      </c>
      <c r="C572" s="12">
        <v>15.865</v>
      </c>
      <c r="D572" s="12">
        <v>14.313333333333301</v>
      </c>
      <c r="E572" s="12">
        <v>15.06</v>
      </c>
      <c r="F572" s="12">
        <v>14.68</v>
      </c>
      <c r="G572" s="12">
        <v>14.6566666666667</v>
      </c>
      <c r="H572" s="12">
        <v>19.936666666666699</v>
      </c>
      <c r="I572" s="12">
        <v>10.9233333333333</v>
      </c>
      <c r="J572" s="12">
        <f>AVERAGE(B572:E572)</f>
        <v>13.382083333333327</v>
      </c>
      <c r="K572" s="12">
        <f>AVERAGE(F572:I572)</f>
        <v>15.049166666666675</v>
      </c>
      <c r="L572" s="12">
        <f>MAX(J572:K572)</f>
        <v>15.049166666666675</v>
      </c>
      <c r="M572" s="8">
        <f>F572/B572</f>
        <v>1.7708082026537999</v>
      </c>
      <c r="N572" s="8">
        <f>G572/C572</f>
        <v>0.92383653745141503</v>
      </c>
      <c r="O572" s="8">
        <f>H572/D572</f>
        <v>1.3928737773637689</v>
      </c>
      <c r="P572" s="8">
        <f>I572/E572</f>
        <v>0.72532093846834655</v>
      </c>
      <c r="Q572" s="8">
        <f>LOG(M572,2)</f>
        <v>0.82440796134746253</v>
      </c>
      <c r="R572" s="8">
        <f>LOG(N572,2)</f>
        <v>-0.11429048942614348</v>
      </c>
      <c r="S572" s="8">
        <f>LOG(O572,2)</f>
        <v>0.47806452640858277</v>
      </c>
      <c r="T572" s="8">
        <f>LOG(P572,2)</f>
        <v>-0.46330859785032902</v>
      </c>
      <c r="U572" s="8">
        <f>STDEV(Q572:T572)/SQRT(COUNT(Q572:T572))</f>
        <v>0.28933126764977984</v>
      </c>
      <c r="V572" s="8">
        <f>AVERAGE(M572:P572)</f>
        <v>1.2032098639843325</v>
      </c>
      <c r="W572" s="8">
        <f>LOG(V572,2)</f>
        <v>0.2668882994743878</v>
      </c>
      <c r="X572" t="s">
        <v>938</v>
      </c>
      <c r="Y572">
        <f>_xlfn.T.TEST(B572:E572,F572:I572,2,1)</f>
        <v>0.56427692791215533</v>
      </c>
      <c r="Z572">
        <f>IF(ABS(W572)&gt;0.3014,1,0)</f>
        <v>0</v>
      </c>
      <c r="AA572">
        <f>IF(Y572&lt;0.05,1,0)</f>
        <v>0</v>
      </c>
      <c r="AB572">
        <f>IF((Z572+AA572)&gt;1,1,0)</f>
        <v>0</v>
      </c>
      <c r="AC572">
        <f>TINV(Y572,3)</f>
        <v>0.64602455017627347</v>
      </c>
      <c r="AD572">
        <f>EXP((-AC572*AC572)/2)</f>
        <v>0.81165990747435379</v>
      </c>
      <c r="AE572">
        <f>-LOG10(AD572)</f>
        <v>9.0625905791776873E-2</v>
      </c>
      <c r="AF572">
        <f>IF(AE572&gt;2,1,0)</f>
        <v>0</v>
      </c>
      <c r="AG572">
        <f>IF((AF572+Z572)&gt;1,1,0)</f>
        <v>0</v>
      </c>
    </row>
    <row r="573" spans="1:33" x14ac:dyDescent="0.25">
      <c r="A573" t="s">
        <v>4074</v>
      </c>
      <c r="B573" s="12">
        <v>601.21</v>
      </c>
      <c r="C573" s="12">
        <v>935.94749999999999</v>
      </c>
      <c r="D573" s="12">
        <v>876.89666666666699</v>
      </c>
      <c r="E573" s="12">
        <v>860.88499999999999</v>
      </c>
      <c r="F573" s="12">
        <v>959.745</v>
      </c>
      <c r="G573" s="12">
        <v>1212.08666666667</v>
      </c>
      <c r="H573" s="12">
        <v>834.14333333333298</v>
      </c>
      <c r="I573" s="12">
        <v>832.18</v>
      </c>
      <c r="J573" s="12">
        <f>AVERAGE(B573:E573)</f>
        <v>818.73479166666675</v>
      </c>
      <c r="K573" s="12">
        <f>AVERAGE(F573:I573)</f>
        <v>959.53875000000073</v>
      </c>
      <c r="L573" s="12">
        <f>MAX(J573:K573)</f>
        <v>959.53875000000073</v>
      </c>
      <c r="M573" s="8">
        <f>F573/B573</f>
        <v>1.5963556827065417</v>
      </c>
      <c r="N573" s="8">
        <f>G573/C573</f>
        <v>1.2950370257591051</v>
      </c>
      <c r="O573" s="8">
        <f>H573/D573</f>
        <v>0.95124473046995195</v>
      </c>
      <c r="P573" s="8">
        <f>I573/E573</f>
        <v>0.96665640590787383</v>
      </c>
      <c r="Q573" s="8">
        <f>LOG(M573,2)</f>
        <v>0.67478213308047963</v>
      </c>
      <c r="R573" s="8">
        <f>LOG(N573,2)</f>
        <v>0.37299334587741301</v>
      </c>
      <c r="S573" s="8">
        <f>LOG(O573,2)</f>
        <v>-7.2111538224845562E-2</v>
      </c>
      <c r="T573" s="8">
        <f>LOG(P573,2)</f>
        <v>-4.8924914161351217E-2</v>
      </c>
      <c r="U573" s="8">
        <f>STDEV(Q573:T573)/SQRT(COUNT(Q573:T573))</f>
        <v>0.17966111119771092</v>
      </c>
      <c r="V573" s="8">
        <f>AVERAGE(M573:P573)</f>
        <v>1.2023234612108682</v>
      </c>
      <c r="W573" s="8">
        <f>LOG(V573,2)</f>
        <v>0.2658250766705359</v>
      </c>
      <c r="X573" t="s">
        <v>4074</v>
      </c>
      <c r="Y573">
        <f>_xlfn.T.TEST(B573:E573,F573:I573,2,1)</f>
        <v>0.26629804515527045</v>
      </c>
      <c r="Z573">
        <f>IF(ABS(W573)&gt;0.3014,1,0)</f>
        <v>0</v>
      </c>
      <c r="AA573">
        <f>IF(Y573&lt;0.05,1,0)</f>
        <v>0</v>
      </c>
      <c r="AB573">
        <f>IF((Z573+AA573)&gt;1,1,0)</f>
        <v>0</v>
      </c>
      <c r="AC573">
        <f>TINV(Y573,3)</f>
        <v>1.362535702307734</v>
      </c>
      <c r="AD573">
        <f>EXP((-AC573*AC573)/2)</f>
        <v>0.39524408428255758</v>
      </c>
      <c r="AE573">
        <f>-LOG10(AD573)</f>
        <v>0.40313462154165669</v>
      </c>
      <c r="AF573">
        <f>IF(AE573&gt;2,1,0)</f>
        <v>0</v>
      </c>
      <c r="AG573">
        <f>IF((AF573+Z573)&gt;1,1,0)</f>
        <v>0</v>
      </c>
    </row>
    <row r="574" spans="1:33" x14ac:dyDescent="0.25">
      <c r="A574" t="s">
        <v>4247</v>
      </c>
      <c r="B574" s="12">
        <v>224.66</v>
      </c>
      <c r="C574" s="12">
        <v>279.36750000000001</v>
      </c>
      <c r="D574" s="12">
        <v>275.42</v>
      </c>
      <c r="E574" s="12">
        <v>265.96749999999997</v>
      </c>
      <c r="F574" s="12">
        <v>324.83499999999998</v>
      </c>
      <c r="G574" s="12">
        <v>362.37666666666701</v>
      </c>
      <c r="H574" s="12">
        <v>283.54333333333301</v>
      </c>
      <c r="I574" s="12">
        <v>275.57333333333298</v>
      </c>
      <c r="J574" s="12">
        <f>AVERAGE(B574:E574)</f>
        <v>261.35374999999999</v>
      </c>
      <c r="K574" s="12">
        <f>AVERAGE(F574:I574)</f>
        <v>311.58208333333329</v>
      </c>
      <c r="L574" s="12">
        <f>MAX(J574:K574)</f>
        <v>311.58208333333329</v>
      </c>
      <c r="M574" s="8">
        <f>F574/B574</f>
        <v>1.4458960206534317</v>
      </c>
      <c r="N574" s="8">
        <f>G574/C574</f>
        <v>1.2971325106415994</v>
      </c>
      <c r="O574" s="8">
        <f>H574/D574</f>
        <v>1.0294943480260439</v>
      </c>
      <c r="P574" s="8">
        <f>I574/E574</f>
        <v>1.036116568127057</v>
      </c>
      <c r="Q574" s="8">
        <f>LOG(M574,2)</f>
        <v>0.53196380686620626</v>
      </c>
      <c r="R574" s="8">
        <f>LOG(N574,2)</f>
        <v>0.37532586793225303</v>
      </c>
      <c r="S574" s="8">
        <f>LOG(O574,2)</f>
        <v>4.1935909526086709E-2</v>
      </c>
      <c r="T574" s="8">
        <f>LOG(P574,2)</f>
        <v>5.1186322327922099E-2</v>
      </c>
      <c r="U574" s="8">
        <f>STDEV(Q574:T574)/SQRT(COUNT(Q574:T574))</f>
        <v>0.12180163631663467</v>
      </c>
      <c r="V574" s="8">
        <f>AVERAGE(M574:P574)</f>
        <v>1.2021598618620331</v>
      </c>
      <c r="W574" s="8">
        <f>LOG(V574,2)</f>
        <v>0.26562875676483605</v>
      </c>
      <c r="X574" t="s">
        <v>4247</v>
      </c>
      <c r="Y574">
        <f>_xlfn.T.TEST(B574:E574,F574:I574,2,1)</f>
        <v>0.12890405474954075</v>
      </c>
      <c r="Z574">
        <f>IF(ABS(W574)&gt;0.3014,1,0)</f>
        <v>0</v>
      </c>
      <c r="AA574">
        <f>IF(Y574&lt;0.05,1,0)</f>
        <v>0</v>
      </c>
      <c r="AB574">
        <f>IF((Z574+AA574)&gt;1,1,0)</f>
        <v>0</v>
      </c>
      <c r="AC574">
        <f>TINV(Y574,3)</f>
        <v>2.0807996321268916</v>
      </c>
      <c r="AD574">
        <f>EXP((-AC574*AC574)/2)</f>
        <v>0.11476559277429074</v>
      </c>
      <c r="AE574">
        <f>-LOG10(AD574)</f>
        <v>0.94018829580570973</v>
      </c>
      <c r="AF574">
        <f>IF(AE574&gt;2,1,0)</f>
        <v>0</v>
      </c>
      <c r="AG574">
        <f>IF((AF574+Z574)&gt;1,1,0)</f>
        <v>0</v>
      </c>
    </row>
    <row r="575" spans="1:33" x14ac:dyDescent="0.25">
      <c r="A575" t="s">
        <v>4442</v>
      </c>
      <c r="B575" s="12">
        <v>57.59</v>
      </c>
      <c r="C575" s="12">
        <v>38.0075</v>
      </c>
      <c r="D575" s="12">
        <v>66.053333333333299</v>
      </c>
      <c r="E575" s="12">
        <v>67.222499999999997</v>
      </c>
      <c r="F575" s="12">
        <v>61.725000000000001</v>
      </c>
      <c r="G575" s="12">
        <v>52.22</v>
      </c>
      <c r="H575" s="12">
        <v>53.243333333333297</v>
      </c>
      <c r="I575" s="12">
        <v>104.356666666667</v>
      </c>
      <c r="J575" s="12">
        <f>AVERAGE(B575:E575)</f>
        <v>57.218333333333327</v>
      </c>
      <c r="K575" s="12">
        <f>AVERAGE(F575:I575)</f>
        <v>67.886250000000075</v>
      </c>
      <c r="L575" s="12">
        <f>MAX(J575:K575)</f>
        <v>67.886250000000075</v>
      </c>
      <c r="M575" s="8">
        <f>F575/B575</f>
        <v>1.0718006598367771</v>
      </c>
      <c r="N575" s="8">
        <f>G575/C575</f>
        <v>1.3739393540748537</v>
      </c>
      <c r="O575" s="8">
        <f>H575/D575</f>
        <v>0.8060658054097698</v>
      </c>
      <c r="P575" s="8">
        <f>I575/E575</f>
        <v>1.5524068082363345</v>
      </c>
      <c r="Q575" s="8">
        <f>LOG(M575,2)</f>
        <v>0.10003660933403355</v>
      </c>
      <c r="R575" s="8">
        <f>LOG(N575,2)</f>
        <v>0.45831832474813738</v>
      </c>
      <c r="S575" s="8">
        <f>LOG(O575,2)</f>
        <v>-0.3110304729293985</v>
      </c>
      <c r="T575" s="8">
        <f>LOG(P575,2)</f>
        <v>0.63450666533420719</v>
      </c>
      <c r="U575" s="8">
        <f>STDEV(Q575:T575)/SQRT(COUNT(Q575:T575))</f>
        <v>0.2091640384046467</v>
      </c>
      <c r="V575" s="8">
        <f>AVERAGE(M575:P575)</f>
        <v>1.2010531568894338</v>
      </c>
      <c r="W575" s="8">
        <f>LOG(V575,2)</f>
        <v>0.26430000406908716</v>
      </c>
      <c r="X575" t="s">
        <v>4442</v>
      </c>
      <c r="Y575">
        <f>_xlfn.T.TEST(B575:E575,F575:I575,2,1)</f>
        <v>0.38191440887787126</v>
      </c>
      <c r="Z575">
        <f>IF(ABS(W575)&gt;0.3014,1,0)</f>
        <v>0</v>
      </c>
      <c r="AA575">
        <f>IF(Y575&lt;0.05,1,0)</f>
        <v>0</v>
      </c>
      <c r="AB575">
        <f>IF((Z575+AA575)&gt;1,1,0)</f>
        <v>0</v>
      </c>
      <c r="AC575">
        <f>TINV(Y575,3)</f>
        <v>1.0222239750341788</v>
      </c>
      <c r="AD575">
        <f>EXP((-AC575*AC575)/2)</f>
        <v>0.59305334418250732</v>
      </c>
      <c r="AE575">
        <f>-LOG10(AD575)</f>
        <v>0.22690624079736879</v>
      </c>
      <c r="AF575">
        <f>IF(AE575&gt;2,1,0)</f>
        <v>0</v>
      </c>
      <c r="AG575">
        <f>IF((AF575+Z575)&gt;1,1,0)</f>
        <v>0</v>
      </c>
    </row>
    <row r="576" spans="1:33" x14ac:dyDescent="0.25">
      <c r="A576" t="s">
        <v>2694</v>
      </c>
      <c r="B576" s="12">
        <v>7.24</v>
      </c>
      <c r="C576" s="12">
        <v>15.6525</v>
      </c>
      <c r="D576" s="12">
        <v>17.343333333333302</v>
      </c>
      <c r="E576" s="12">
        <v>21.774999999999999</v>
      </c>
      <c r="F576" s="12">
        <v>14.99</v>
      </c>
      <c r="G576" s="12">
        <v>11.1366666666667</v>
      </c>
      <c r="H576" s="12">
        <v>19.9033333333333</v>
      </c>
      <c r="I576" s="12">
        <v>18.976666666666699</v>
      </c>
      <c r="J576" s="12">
        <f>AVERAGE(B576:E576)</f>
        <v>15.502708333333326</v>
      </c>
      <c r="K576" s="12">
        <f>AVERAGE(F576:I576)</f>
        <v>16.251666666666676</v>
      </c>
      <c r="L576" s="12">
        <f>MAX(J576:K576)</f>
        <v>16.251666666666676</v>
      </c>
      <c r="M576" s="8">
        <f>F576/B576</f>
        <v>2.0704419889502761</v>
      </c>
      <c r="N576" s="8">
        <f>G576/C576</f>
        <v>0.71149443645850186</v>
      </c>
      <c r="O576" s="8">
        <f>H576/D576</f>
        <v>1.1476071497213147</v>
      </c>
      <c r="P576" s="8">
        <f>I576/E576</f>
        <v>0.871488710294682</v>
      </c>
      <c r="Q576" s="8">
        <f>LOG(M576,2)</f>
        <v>1.0499387808646541</v>
      </c>
      <c r="R576" s="8">
        <f>LOG(N576,2)</f>
        <v>-0.4910756192671728</v>
      </c>
      <c r="S576" s="8">
        <f>LOG(O576,2)</f>
        <v>0.19862886139920199</v>
      </c>
      <c r="T576" s="8">
        <f>LOG(P576,2)</f>
        <v>-0.19844611981623428</v>
      </c>
      <c r="U576" s="8">
        <f>STDEV(Q576:T576)/SQRT(COUNT(Q576:T576))</f>
        <v>0.33469238538138085</v>
      </c>
      <c r="V576" s="8">
        <f>AVERAGE(M576:P576)</f>
        <v>1.2002580713561937</v>
      </c>
      <c r="W576" s="8">
        <f>LOG(V576,2)</f>
        <v>0.26334463769732042</v>
      </c>
      <c r="X576" t="s">
        <v>2694</v>
      </c>
      <c r="Y576">
        <f>_xlfn.T.TEST(B576:E576,F576:I576,2,1)</f>
        <v>0.80493421272615706</v>
      </c>
      <c r="Z576">
        <f>IF(ABS(W576)&gt;0.3014,1,0)</f>
        <v>0</v>
      </c>
      <c r="AA576">
        <f>IF(Y576&lt;0.05,1,0)</f>
        <v>0</v>
      </c>
      <c r="AB576">
        <f>IF((Z576+AA576)&gt;1,1,0)</f>
        <v>0</v>
      </c>
      <c r="AC576">
        <f>TINV(Y576,3)</f>
        <v>0.26962038001012129</v>
      </c>
      <c r="AD576">
        <f>EXP((-AC576*AC576)/2)</f>
        <v>0.96430506722408682</v>
      </c>
      <c r="AE576">
        <f>-LOG10(AD576)</f>
        <v>1.5785551104710048E-2</v>
      </c>
      <c r="AF576">
        <f>IF(AE576&gt;2,1,0)</f>
        <v>0</v>
      </c>
      <c r="AG576">
        <f>IF((AF576+Z576)&gt;1,1,0)</f>
        <v>0</v>
      </c>
    </row>
    <row r="577" spans="1:33" x14ac:dyDescent="0.25">
      <c r="A577" t="s">
        <v>649</v>
      </c>
      <c r="B577" s="12">
        <v>19.239999999999998</v>
      </c>
      <c r="C577" s="12">
        <v>25.204999999999998</v>
      </c>
      <c r="D577" s="12">
        <v>21.093333333333302</v>
      </c>
      <c r="E577" s="12">
        <v>9.4749999999999996</v>
      </c>
      <c r="F577" s="12">
        <v>23.67</v>
      </c>
      <c r="G577" s="12">
        <v>26.94</v>
      </c>
      <c r="H577" s="12">
        <v>11.3433333333333</v>
      </c>
      <c r="I577" s="12">
        <v>18.61</v>
      </c>
      <c r="J577" s="12">
        <f>AVERAGE(B577:E577)</f>
        <v>18.753333333333323</v>
      </c>
      <c r="K577" s="12">
        <f>AVERAGE(F577:I577)</f>
        <v>20.140833333333326</v>
      </c>
      <c r="L577" s="12">
        <f>MAX(J577:K577)</f>
        <v>20.140833333333326</v>
      </c>
      <c r="M577" s="8">
        <f>F577/B577</f>
        <v>1.2302494802494803</v>
      </c>
      <c r="N577" s="8">
        <f>G577/C577</f>
        <v>1.0688355485022814</v>
      </c>
      <c r="O577" s="8">
        <f>H577/D577</f>
        <v>0.53776864728192086</v>
      </c>
      <c r="P577" s="8">
        <f>I577/E577</f>
        <v>1.9641160949868075</v>
      </c>
      <c r="Q577" s="8">
        <f>LOG(M577,2)</f>
        <v>0.29895090696457288</v>
      </c>
      <c r="R577" s="8">
        <f>LOG(N577,2)</f>
        <v>9.6039896452939089E-2</v>
      </c>
      <c r="S577" s="8">
        <f>LOG(O577,2)</f>
        <v>-0.89494244850778537</v>
      </c>
      <c r="T577" s="8">
        <f>LOG(P577,2)</f>
        <v>0.97388020700069755</v>
      </c>
      <c r="U577" s="8">
        <f>STDEV(Q577:T577)/SQRT(COUNT(Q577:T577))</f>
        <v>0.38641599774571994</v>
      </c>
      <c r="V577" s="8">
        <f>AVERAGE(M577:P577)</f>
        <v>1.2002424427551226</v>
      </c>
      <c r="W577" s="8">
        <f>LOG(V577,2)</f>
        <v>0.26332585219393972</v>
      </c>
      <c r="X577" t="s">
        <v>649</v>
      </c>
      <c r="Y577">
        <f>_xlfn.T.TEST(B577:E577,F577:I577,2,1)</f>
        <v>0.75247368426993166</v>
      </c>
      <c r="Z577">
        <f>IF(ABS(W577)&gt;0.3014,1,0)</f>
        <v>0</v>
      </c>
      <c r="AA577">
        <f>IF(Y577&lt;0.05,1,0)</f>
        <v>0</v>
      </c>
      <c r="AB577">
        <f>IF((Z577+AA577)&gt;1,1,0)</f>
        <v>0</v>
      </c>
      <c r="AC577">
        <f>TINV(Y577,3)</f>
        <v>0.34557682306277099</v>
      </c>
      <c r="AD577">
        <f>EXP((-AC577*AC577)/2)</f>
        <v>0.9420361114018112</v>
      </c>
      <c r="AE577">
        <f>-LOG10(AD577)</f>
        <v>2.5932448924802131E-2</v>
      </c>
      <c r="AF577">
        <f>IF(AE577&gt;2,1,0)</f>
        <v>0</v>
      </c>
      <c r="AG577">
        <f>IF((AF577+Z577)&gt;1,1,0)</f>
        <v>0</v>
      </c>
    </row>
    <row r="578" spans="1:33" x14ac:dyDescent="0.25">
      <c r="A578" t="s">
        <v>4160</v>
      </c>
      <c r="B578" s="12">
        <v>15.68</v>
      </c>
      <c r="C578" s="12">
        <v>16.864999999999998</v>
      </c>
      <c r="D578" s="12">
        <v>22.6466666666667</v>
      </c>
      <c r="E578" s="12">
        <v>23.0275</v>
      </c>
      <c r="F578" s="12">
        <v>23.71</v>
      </c>
      <c r="G578" s="12">
        <v>21.043333333333301</v>
      </c>
      <c r="H578" s="12">
        <v>21.72</v>
      </c>
      <c r="I578" s="12">
        <v>24.876666666666701</v>
      </c>
      <c r="J578" s="12">
        <f>AVERAGE(B578:E578)</f>
        <v>19.554791666666677</v>
      </c>
      <c r="K578" s="12">
        <f>AVERAGE(F578:I578)</f>
        <v>22.837499999999999</v>
      </c>
      <c r="L578" s="12">
        <f>MAX(J578:K578)</f>
        <v>22.837499999999999</v>
      </c>
      <c r="M578" s="8">
        <f>F578/B578</f>
        <v>1.5121173469387756</v>
      </c>
      <c r="N578" s="8">
        <f>G578/C578</f>
        <v>1.2477517541259</v>
      </c>
      <c r="O578" s="8">
        <f>H578/D578</f>
        <v>0.95908154253753164</v>
      </c>
      <c r="P578" s="8">
        <f>I578/E578</f>
        <v>1.0803025368219172</v>
      </c>
      <c r="Q578" s="8">
        <f>LOG(M578,2)</f>
        <v>0.59657010336679983</v>
      </c>
      <c r="R578" s="8">
        <f>LOG(N578,2)</f>
        <v>0.31933093202370344</v>
      </c>
      <c r="S578" s="8">
        <f>LOG(O578,2)</f>
        <v>-6.0274614353685363E-2</v>
      </c>
      <c r="T578" s="8">
        <f>LOG(P578,2)</f>
        <v>0.11143539317657811</v>
      </c>
      <c r="U578" s="8">
        <f>STDEV(Q578:T578)/SQRT(COUNT(Q578:T578))</f>
        <v>0.14145578527072195</v>
      </c>
      <c r="V578" s="8">
        <f>AVERAGE(M578:P578)</f>
        <v>1.1998132951060312</v>
      </c>
      <c r="W578" s="8">
        <f>LOG(V578,2)</f>
        <v>0.26280992318280488</v>
      </c>
      <c r="X578" t="s">
        <v>4160</v>
      </c>
      <c r="Y578">
        <f>_xlfn.T.TEST(B578:E578,F578:I578,2,1)</f>
        <v>0.18172004173510745</v>
      </c>
      <c r="Z578">
        <f>IF(ABS(W578)&gt;0.3014,1,0)</f>
        <v>0</v>
      </c>
      <c r="AA578">
        <f>IF(Y578&lt;0.05,1,0)</f>
        <v>0</v>
      </c>
      <c r="AB578">
        <f>IF((Z578+AA578)&gt;1,1,0)</f>
        <v>0</v>
      </c>
      <c r="AC578">
        <f>TINV(Y578,3)</f>
        <v>1.7318879731574943</v>
      </c>
      <c r="AD578">
        <f>EXP((-AC578*AC578)/2)</f>
        <v>0.22319309713141869</v>
      </c>
      <c r="AE578">
        <f>-LOG10(AD578)</f>
        <v>0.65131924129401331</v>
      </c>
      <c r="AF578">
        <f>IF(AE578&gt;2,1,0)</f>
        <v>0</v>
      </c>
      <c r="AG578">
        <f>IF((AF578+Z578)&gt;1,1,0)</f>
        <v>0</v>
      </c>
    </row>
    <row r="579" spans="1:33" x14ac:dyDescent="0.25">
      <c r="A579" t="s">
        <v>2014</v>
      </c>
      <c r="B579" s="12">
        <v>151.06</v>
      </c>
      <c r="C579" s="12">
        <v>236.16499999999999</v>
      </c>
      <c r="D579" s="12">
        <v>221.743333333333</v>
      </c>
      <c r="E579" s="12">
        <v>208.785</v>
      </c>
      <c r="F579" s="12">
        <v>239.41</v>
      </c>
      <c r="G579" s="12">
        <v>269.59666666666698</v>
      </c>
      <c r="H579" s="12">
        <v>197.84333333333299</v>
      </c>
      <c r="I579" s="12">
        <v>246.44</v>
      </c>
      <c r="J579" s="12">
        <f>AVERAGE(B579:E579)</f>
        <v>204.43833333333325</v>
      </c>
      <c r="K579" s="12">
        <f>AVERAGE(F579:I579)</f>
        <v>238.32249999999999</v>
      </c>
      <c r="L579" s="12">
        <f>MAX(J579:K579)</f>
        <v>238.32249999999999</v>
      </c>
      <c r="M579" s="8">
        <f>F579/B579</f>
        <v>1.5848669402886271</v>
      </c>
      <c r="N579" s="8">
        <f>G579/C579</f>
        <v>1.1415606320439819</v>
      </c>
      <c r="O579" s="8">
        <f>H579/D579</f>
        <v>0.89221772920643971</v>
      </c>
      <c r="P579" s="8">
        <f>I579/E579</f>
        <v>1.1803529947074742</v>
      </c>
      <c r="Q579" s="8">
        <f>LOG(M579,2)</f>
        <v>0.66436172197740095</v>
      </c>
      <c r="R579" s="8">
        <f>LOG(N579,2)</f>
        <v>0.19100748788160407</v>
      </c>
      <c r="S579" s="8">
        <f>LOG(O579,2)</f>
        <v>-0.16453227878206159</v>
      </c>
      <c r="T579" s="8">
        <f>LOG(P579,2)</f>
        <v>0.23921837446550273</v>
      </c>
      <c r="U579" s="8">
        <f>STDEV(Q579:T579)/SQRT(COUNT(Q579:T579))</f>
        <v>0.1697807266390095</v>
      </c>
      <c r="V579" s="8">
        <f>AVERAGE(M579:P579)</f>
        <v>1.1997495740616309</v>
      </c>
      <c r="W579" s="8">
        <f>LOG(V579,2)</f>
        <v>0.26273330086466562</v>
      </c>
      <c r="X579" t="s">
        <v>2014</v>
      </c>
      <c r="Y579">
        <f>_xlfn.T.TEST(B579:E579,F579:I579,2,1)</f>
        <v>0.23630373727367232</v>
      </c>
      <c r="Z579">
        <f>IF(ABS(W579)&gt;0.3014,1,0)</f>
        <v>0</v>
      </c>
      <c r="AA579">
        <f>IF(Y579&lt;0.05,1,0)</f>
        <v>0</v>
      </c>
      <c r="AB579">
        <f>IF((Z579+AA579)&gt;1,1,0)</f>
        <v>0</v>
      </c>
      <c r="AC579">
        <f>TINV(Y579,3)</f>
        <v>1.4764890755375846</v>
      </c>
      <c r="AD579">
        <f>EXP((-AC579*AC579)/2)</f>
        <v>0.33621313320910573</v>
      </c>
      <c r="AE579">
        <f>-LOG10(AD579)</f>
        <v>0.47338532608737521</v>
      </c>
      <c r="AF579">
        <f>IF(AE579&gt;2,1,0)</f>
        <v>0</v>
      </c>
      <c r="AG579">
        <f>IF((AF579+Z579)&gt;1,1,0)</f>
        <v>0</v>
      </c>
    </row>
    <row r="580" spans="1:33" x14ac:dyDescent="0.25">
      <c r="A580" t="s">
        <v>5955</v>
      </c>
      <c r="B580" s="12">
        <v>21.99</v>
      </c>
      <c r="C580" s="12">
        <v>16.357500000000002</v>
      </c>
      <c r="D580" s="12">
        <v>30.97</v>
      </c>
      <c r="E580" s="12">
        <v>29.7775</v>
      </c>
      <c r="F580" s="12">
        <v>30.434999999999999</v>
      </c>
      <c r="G580" s="12">
        <v>22.996666666666702</v>
      </c>
      <c r="H580" s="12">
        <v>30.3533333333333</v>
      </c>
      <c r="I580" s="12">
        <v>30.64</v>
      </c>
      <c r="J580" s="12">
        <f>AVERAGE(B580:E580)</f>
        <v>24.77375</v>
      </c>
      <c r="K580" s="12">
        <f>AVERAGE(F580:I580)</f>
        <v>28.606249999999999</v>
      </c>
      <c r="L580" s="12">
        <f>MAX(J580:K580)</f>
        <v>28.606249999999999</v>
      </c>
      <c r="M580" s="8">
        <f>F580/B580</f>
        <v>1.3840381991814461</v>
      </c>
      <c r="N580" s="8">
        <f>G580/C580</f>
        <v>1.4058790564980406</v>
      </c>
      <c r="O580" s="8">
        <f>H580/D580</f>
        <v>0.98008825745344852</v>
      </c>
      <c r="P580" s="8">
        <f>I580/E580</f>
        <v>1.0289648224330452</v>
      </c>
      <c r="Q580" s="8">
        <f>LOG(M580,2)</f>
        <v>0.46888376162284706</v>
      </c>
      <c r="R580" s="8">
        <f>LOG(N580,2)</f>
        <v>0.49147248907938218</v>
      </c>
      <c r="S580" s="8">
        <f>LOG(O580,2)</f>
        <v>-2.9016424376621656E-2</v>
      </c>
      <c r="T580" s="8">
        <f>LOG(P580,2)</f>
        <v>4.1193661173671001E-2</v>
      </c>
      <c r="U580" s="8">
        <f>STDEV(Q580:T580)/SQRT(COUNT(Q580:T580))</f>
        <v>0.13768342733819142</v>
      </c>
      <c r="V580" s="8">
        <f>AVERAGE(M580:P580)</f>
        <v>1.199742583891495</v>
      </c>
      <c r="W580" s="8">
        <f>LOG(V580,2)</f>
        <v>0.26272489518285791</v>
      </c>
      <c r="X580" t="s">
        <v>5955</v>
      </c>
      <c r="Y580">
        <f>_xlfn.T.TEST(B580:E580,F580:I580,2,1)</f>
        <v>0.1790141474056407</v>
      </c>
      <c r="Z580">
        <f>IF(ABS(W580)&gt;0.3014,1,0)</f>
        <v>0</v>
      </c>
      <c r="AA580">
        <f>IF(Y580&lt;0.05,1,0)</f>
        <v>0</v>
      </c>
      <c r="AB580">
        <f>IF((Z580+AA580)&gt;1,1,0)</f>
        <v>0</v>
      </c>
      <c r="AC580">
        <f>TINV(Y580,3)</f>
        <v>1.7467356063522648</v>
      </c>
      <c r="AD580">
        <f>EXP((-AC580*AC580)/2)</f>
        <v>0.21750299917254612</v>
      </c>
      <c r="AE580">
        <f>-LOG10(AD580)</f>
        <v>0.66253475013414065</v>
      </c>
      <c r="AF580">
        <f>IF(AE580&gt;2,1,0)</f>
        <v>0</v>
      </c>
      <c r="AG580">
        <f>IF((AF580+Z580)&gt;1,1,0)</f>
        <v>0</v>
      </c>
    </row>
    <row r="581" spans="1:33" x14ac:dyDescent="0.25">
      <c r="A581" t="s">
        <v>2840</v>
      </c>
      <c r="B581" s="12">
        <v>47.46</v>
      </c>
      <c r="C581" s="12">
        <v>49.1875</v>
      </c>
      <c r="D581" s="12">
        <v>36.836666666666702</v>
      </c>
      <c r="E581" s="12">
        <v>30.22</v>
      </c>
      <c r="F581" s="12">
        <v>43.74</v>
      </c>
      <c r="G581" s="12">
        <v>62.66</v>
      </c>
      <c r="H581" s="12">
        <v>47.896666666666697</v>
      </c>
      <c r="I581" s="12">
        <v>39.283333333333303</v>
      </c>
      <c r="J581" s="12">
        <f>AVERAGE(B581:E581)</f>
        <v>40.926041666666677</v>
      </c>
      <c r="K581" s="12">
        <f>AVERAGE(F581:I581)</f>
        <v>48.395000000000003</v>
      </c>
      <c r="L581" s="12">
        <f>MAX(J581:K581)</f>
        <v>48.395000000000003</v>
      </c>
      <c r="M581" s="8">
        <f>F581/B581</f>
        <v>0.92161820480404555</v>
      </c>
      <c r="N581" s="8">
        <f>G581/C581</f>
        <v>1.2739008894536212</v>
      </c>
      <c r="O581" s="8">
        <f>H581/D581</f>
        <v>1.3002443217808339</v>
      </c>
      <c r="P581" s="8">
        <f>I581/E581</f>
        <v>1.299911758217515</v>
      </c>
      <c r="Q581" s="8">
        <f>LOG(M581,2)</f>
        <v>-0.11775888014585467</v>
      </c>
      <c r="R581" s="8">
        <f>LOG(N581,2)</f>
        <v>0.34925303908884259</v>
      </c>
      <c r="S581" s="8">
        <f>LOG(O581,2)</f>
        <v>0.37878273764069342</v>
      </c>
      <c r="T581" s="8">
        <f>LOG(P581,2)</f>
        <v>0.37841369225154348</v>
      </c>
      <c r="U581" s="8">
        <f>STDEV(Q581:T581)/SQRT(COUNT(Q581:T581))</f>
        <v>0.12184035109901901</v>
      </c>
      <c r="V581" s="8">
        <f>AVERAGE(M581:P581)</f>
        <v>1.198918793564004</v>
      </c>
      <c r="W581" s="8">
        <f>LOG(V581,2)</f>
        <v>0.26173394391470428</v>
      </c>
      <c r="X581" t="s">
        <v>2840</v>
      </c>
      <c r="Y581">
        <f>_xlfn.T.TEST(B581:E581,F581:I581,2,1)</f>
        <v>0.14676794076195704</v>
      </c>
      <c r="Z581">
        <f>IF(ABS(W581)&gt;0.3014,1,0)</f>
        <v>0</v>
      </c>
      <c r="AA581">
        <f>IF(Y581&lt;0.05,1,0)</f>
        <v>0</v>
      </c>
      <c r="AB581">
        <f>IF((Z581+AA581)&gt;1,1,0)</f>
        <v>0</v>
      </c>
      <c r="AC581">
        <f>TINV(Y581,3)</f>
        <v>1.946550497894403</v>
      </c>
      <c r="AD581">
        <f>EXP((-AC581*AC581)/2)</f>
        <v>0.15038908843064258</v>
      </c>
      <c r="AE581">
        <f>-LOG10(AD581)</f>
        <v>0.82278367309458356</v>
      </c>
      <c r="AF581">
        <f>IF(AE581&gt;2,1,0)</f>
        <v>0</v>
      </c>
      <c r="AG581">
        <f>IF((AF581+Z581)&gt;1,1,0)</f>
        <v>0</v>
      </c>
    </row>
    <row r="582" spans="1:33" x14ac:dyDescent="0.25">
      <c r="A582" t="s">
        <v>4450</v>
      </c>
      <c r="B582" s="12">
        <v>10.58</v>
      </c>
      <c r="C582" s="12">
        <v>17.697500000000002</v>
      </c>
      <c r="D582" s="12">
        <v>17.46</v>
      </c>
      <c r="E582" s="12">
        <v>16.234999999999999</v>
      </c>
      <c r="F582" s="12">
        <v>16.734999999999999</v>
      </c>
      <c r="G582" s="12">
        <v>16.62</v>
      </c>
      <c r="H582" s="12">
        <v>16.453333333333301</v>
      </c>
      <c r="I582" s="12">
        <v>21.623333333333299</v>
      </c>
      <c r="J582" s="12">
        <f>AVERAGE(B582:E582)</f>
        <v>15.493125000000001</v>
      </c>
      <c r="K582" s="12">
        <f>AVERAGE(F582:I582)</f>
        <v>17.857916666666654</v>
      </c>
      <c r="L582" s="12">
        <f>MAX(J582:K582)</f>
        <v>17.857916666666654</v>
      </c>
      <c r="M582" s="8">
        <f>F582/B582</f>
        <v>1.581758034026465</v>
      </c>
      <c r="N582" s="8">
        <f>G582/C582</f>
        <v>0.93911569430710551</v>
      </c>
      <c r="O582" s="8">
        <f>H582/D582</f>
        <v>0.94234440626193017</v>
      </c>
      <c r="P582" s="8">
        <f>I582/E582</f>
        <v>1.3318961092290298</v>
      </c>
      <c r="Q582" s="8">
        <f>LOG(M582,2)</f>
        <v>0.66152892357250392</v>
      </c>
      <c r="R582" s="8">
        <f>LOG(N582,2)</f>
        <v>-9.0625193322087808E-2</v>
      </c>
      <c r="S582" s="8">
        <f>LOG(O582,2)</f>
        <v>-8.5673665201181207E-2</v>
      </c>
      <c r="T582" s="8">
        <f>LOG(P582,2)</f>
        <v>0.41348155347110616</v>
      </c>
      <c r="U582" s="8">
        <f>STDEV(Q582:T582)/SQRT(COUNT(Q582:T582))</f>
        <v>0.18757660014015654</v>
      </c>
      <c r="V582" s="8">
        <f>AVERAGE(M582:P582)</f>
        <v>1.1987785609561326</v>
      </c>
      <c r="W582" s="8">
        <f>LOG(V582,2)</f>
        <v>0.26156518793072131</v>
      </c>
      <c r="X582" t="s">
        <v>4450</v>
      </c>
      <c r="Y582">
        <f>_xlfn.T.TEST(B582:E582,F582:I582,2,1)</f>
        <v>0.31678690726252673</v>
      </c>
      <c r="Z582">
        <f>IF(ABS(W582)&gt;0.3014,1,0)</f>
        <v>0</v>
      </c>
      <c r="AA582">
        <f>IF(Y582&lt;0.05,1,0)</f>
        <v>0</v>
      </c>
      <c r="AB582">
        <f>IF((Z582+AA582)&gt;1,1,0)</f>
        <v>0</v>
      </c>
      <c r="AC582">
        <f>TINV(Y582,3)</f>
        <v>1.1984375906276581</v>
      </c>
      <c r="AD582">
        <f>EXP((-AC582*AC582)/2)</f>
        <v>0.4876651243332536</v>
      </c>
      <c r="AE582">
        <f>-LOG10(AD582)</f>
        <v>0.3118783021308173</v>
      </c>
      <c r="AF582">
        <f>IF(AE582&gt;2,1,0)</f>
        <v>0</v>
      </c>
      <c r="AG582">
        <f>IF((AF582+Z582)&gt;1,1,0)</f>
        <v>0</v>
      </c>
    </row>
    <row r="583" spans="1:33" x14ac:dyDescent="0.25">
      <c r="A583" t="s">
        <v>3844</v>
      </c>
      <c r="B583" s="12">
        <v>11.66</v>
      </c>
      <c r="C583" s="12">
        <v>27.125</v>
      </c>
      <c r="D583" s="12">
        <v>23.1</v>
      </c>
      <c r="E583" s="12">
        <v>25.98</v>
      </c>
      <c r="F583" s="12">
        <v>23.05</v>
      </c>
      <c r="G583" s="12">
        <v>27.016666666666701</v>
      </c>
      <c r="H583" s="12">
        <v>24.22</v>
      </c>
      <c r="I583" s="12">
        <v>20.073333333333299</v>
      </c>
      <c r="J583" s="12">
        <f>AVERAGE(B583:E583)</f>
        <v>21.966249999999999</v>
      </c>
      <c r="K583" s="12">
        <f>AVERAGE(F583:I583)</f>
        <v>23.59</v>
      </c>
      <c r="L583" s="12">
        <f>MAX(J583:K583)</f>
        <v>23.59</v>
      </c>
      <c r="M583" s="8">
        <f>F583/B583</f>
        <v>1.9768439108061751</v>
      </c>
      <c r="N583" s="8">
        <f>G583/C583</f>
        <v>0.99600614439324242</v>
      </c>
      <c r="O583" s="8">
        <f>H583/D583</f>
        <v>1.0484848484848484</v>
      </c>
      <c r="P583" s="8">
        <f>I583/E583</f>
        <v>0.77264562483961885</v>
      </c>
      <c r="Q583" s="8">
        <f>LOG(M583,2)</f>
        <v>0.98319896211620406</v>
      </c>
      <c r="R583" s="8">
        <f>LOG(N583,2)</f>
        <v>-5.7734525354544899E-3</v>
      </c>
      <c r="S583" s="8">
        <f>LOG(O583,2)</f>
        <v>6.8306013390908665E-2</v>
      </c>
      <c r="T583" s="8">
        <f>LOG(P583,2)</f>
        <v>-0.37212122344436238</v>
      </c>
      <c r="U583" s="8">
        <f>STDEV(Q583:T583)/SQRT(COUNT(Q583:T583))</f>
        <v>0.28815732672684419</v>
      </c>
      <c r="V583" s="8">
        <f>AVERAGE(M583:P583)</f>
        <v>1.1984951321309714</v>
      </c>
      <c r="W583" s="8">
        <f>LOG(V583,2)</f>
        <v>0.26122404927509812</v>
      </c>
      <c r="X583" t="s">
        <v>3844</v>
      </c>
      <c r="Y583">
        <f>_xlfn.T.TEST(B583:E583,F583:I583,2,1)</f>
        <v>0.68239925391059852</v>
      </c>
      <c r="Z583">
        <f>IF(ABS(W583)&gt;0.3014,1,0)</f>
        <v>0</v>
      </c>
      <c r="AA583">
        <f>IF(Y583&lt;0.05,1,0)</f>
        <v>0</v>
      </c>
      <c r="AB583">
        <f>IF((Z583+AA583)&gt;1,1,0)</f>
        <v>0</v>
      </c>
      <c r="AC583">
        <f>TINV(Y583,3)</f>
        <v>0.45130190922462188</v>
      </c>
      <c r="AD583">
        <f>EXP((-AC583*AC583)/2)</f>
        <v>0.90317702244333042</v>
      </c>
      <c r="AE583">
        <f>-LOG10(AD583)</f>
        <v>4.4227119746734926E-2</v>
      </c>
      <c r="AF583">
        <f>IF(AE583&gt;2,1,0)</f>
        <v>0</v>
      </c>
      <c r="AG583">
        <f>IF((AF583+Z583)&gt;1,1,0)</f>
        <v>0</v>
      </c>
    </row>
    <row r="584" spans="1:33" x14ac:dyDescent="0.25">
      <c r="A584" s="1">
        <v>42800</v>
      </c>
      <c r="B584" s="12">
        <v>6.7</v>
      </c>
      <c r="C584" s="12">
        <v>9.6349999999999998</v>
      </c>
      <c r="D584" s="12">
        <v>25.3266666666667</v>
      </c>
      <c r="E584" s="12">
        <v>24.004999999999999</v>
      </c>
      <c r="F584" s="12">
        <v>13.6</v>
      </c>
      <c r="G584" s="12">
        <v>9.7066666666666706</v>
      </c>
      <c r="H584" s="12">
        <v>21.516666666666701</v>
      </c>
      <c r="I584" s="12">
        <v>21.7566666666667</v>
      </c>
      <c r="J584" s="12">
        <f>AVERAGE(B584:E584)</f>
        <v>16.416666666666675</v>
      </c>
      <c r="K584" s="12">
        <f>AVERAGE(F584:I584)</f>
        <v>16.645000000000017</v>
      </c>
      <c r="L584" s="12">
        <f>MAX(J584:K584)</f>
        <v>16.645000000000017</v>
      </c>
      <c r="M584" s="8">
        <f>F584/B584</f>
        <v>2.0298507462686568</v>
      </c>
      <c r="N584" s="8">
        <f>G584/C584</f>
        <v>1.0074381594879782</v>
      </c>
      <c r="O584" s="8">
        <f>H584/D584</f>
        <v>0.84956567517767856</v>
      </c>
      <c r="P584" s="8">
        <f>I584/E584</f>
        <v>0.90633895716170387</v>
      </c>
      <c r="Q584" s="8">
        <f>LOG(M584,2)</f>
        <v>1.021373650792567</v>
      </c>
      <c r="R584" s="8">
        <f>LOG(N584,2)</f>
        <v>1.0691283181819529E-2</v>
      </c>
      <c r="S584" s="8">
        <f>LOG(O584,2)</f>
        <v>-0.235202616470469</v>
      </c>
      <c r="T584" s="8">
        <f>LOG(P584,2)</f>
        <v>-0.14187739741571498</v>
      </c>
      <c r="U584" s="8">
        <f>STDEV(Q584:T584)/SQRT(COUNT(Q584:T584))</f>
        <v>0.29033265308603118</v>
      </c>
      <c r="V584" s="8">
        <f>AVERAGE(M584:P584)</f>
        <v>1.1982983845240043</v>
      </c>
      <c r="W584" s="8">
        <f>LOG(V584,2)</f>
        <v>0.26098719383006846</v>
      </c>
      <c r="X584" s="1">
        <v>42800</v>
      </c>
      <c r="Y584">
        <f>_xlfn.T.TEST(B584:E584,F584:I584,2,1)</f>
        <v>0.92910029469918642</v>
      </c>
      <c r="Z584">
        <f>IF(ABS(W584)&gt;0.3014,1,0)</f>
        <v>0</v>
      </c>
      <c r="AA584">
        <f>IF(Y584&lt;0.05,1,0)</f>
        <v>0</v>
      </c>
      <c r="AB584">
        <f>IF((Z584+AA584)&gt;1,1,0)</f>
        <v>0</v>
      </c>
      <c r="AC584">
        <f>TINV(Y584,3)</f>
        <v>9.6648438750065208E-2</v>
      </c>
      <c r="AD584">
        <f>EXP((-AC584*AC584)/2)</f>
        <v>0.99534042928375077</v>
      </c>
      <c r="AE584">
        <f>-LOG10(AD584)</f>
        <v>2.0283551607378552E-3</v>
      </c>
      <c r="AF584">
        <f>IF(AE584&gt;2,1,0)</f>
        <v>0</v>
      </c>
      <c r="AG584">
        <f>IF((AF584+Z584)&gt;1,1,0)</f>
        <v>0</v>
      </c>
    </row>
    <row r="585" spans="1:33" x14ac:dyDescent="0.25">
      <c r="A585" t="s">
        <v>4351</v>
      </c>
      <c r="B585" s="12">
        <v>19.7</v>
      </c>
      <c r="C585" s="12">
        <v>32.177500000000002</v>
      </c>
      <c r="D585" s="12">
        <v>30.5766666666667</v>
      </c>
      <c r="E585" s="12">
        <v>25.697500000000002</v>
      </c>
      <c r="F585" s="12">
        <v>30.655000000000001</v>
      </c>
      <c r="G585" s="12">
        <v>38.436666666666703</v>
      </c>
      <c r="H585" s="12">
        <v>28.19</v>
      </c>
      <c r="I585" s="12">
        <v>28.796666666666699</v>
      </c>
      <c r="J585" s="12">
        <f>AVERAGE(B585:E585)</f>
        <v>27.037916666666675</v>
      </c>
      <c r="K585" s="12">
        <f>AVERAGE(F585:I585)</f>
        <v>31.519583333333347</v>
      </c>
      <c r="L585" s="12">
        <f>MAX(J585:K585)</f>
        <v>31.519583333333347</v>
      </c>
      <c r="M585" s="8">
        <f>F585/B585</f>
        <v>1.5560913705583757</v>
      </c>
      <c r="N585" s="8">
        <f>G585/C585</f>
        <v>1.1945199803175106</v>
      </c>
      <c r="O585" s="8">
        <f>H585/D585</f>
        <v>0.92194483811184902</v>
      </c>
      <c r="P585" s="8">
        <f>I585/E585</f>
        <v>1.1206018743716974</v>
      </c>
      <c r="Q585" s="8">
        <f>LOG(M585,2)</f>
        <v>0.63792677496502892</v>
      </c>
      <c r="R585" s="8">
        <f>LOG(N585,2)</f>
        <v>0.25643098545092963</v>
      </c>
      <c r="S585" s="8">
        <f>LOG(O585,2)</f>
        <v>-0.11724766111258232</v>
      </c>
      <c r="T585" s="8">
        <f>LOG(P585,2)</f>
        <v>0.16427381080272122</v>
      </c>
      <c r="U585" s="8">
        <f>STDEV(Q585:T585)/SQRT(COUNT(Q585:T585))</f>
        <v>0.15596190852175401</v>
      </c>
      <c r="V585" s="8">
        <f>AVERAGE(M585:P585)</f>
        <v>1.1982895158398583</v>
      </c>
      <c r="W585" s="8">
        <f>LOG(V585,2)</f>
        <v>0.2609765163108882</v>
      </c>
      <c r="X585" t="s">
        <v>4351</v>
      </c>
      <c r="Y585">
        <f>_xlfn.T.TEST(B585:E585,F585:I585,2,1)</f>
        <v>0.20790266614456709</v>
      </c>
      <c r="Z585">
        <f>IF(ABS(W585)&gt;0.3014,1,0)</f>
        <v>0</v>
      </c>
      <c r="AA585">
        <f>IF(Y585&lt;0.05,1,0)</f>
        <v>0</v>
      </c>
      <c r="AB585">
        <f>IF((Z585+AA585)&gt;1,1,0)</f>
        <v>0</v>
      </c>
      <c r="AC585">
        <f>TINV(Y585,3)</f>
        <v>1.6000097997582323</v>
      </c>
      <c r="AD585">
        <f>EXP((-AC585*AC585)/2)</f>
        <v>0.27803294095670278</v>
      </c>
      <c r="AE585">
        <f>-LOG10(AD585)</f>
        <v>0.55590374642649509</v>
      </c>
      <c r="AF585">
        <f>IF(AE585&gt;2,1,0)</f>
        <v>0</v>
      </c>
      <c r="AG585">
        <f>IF((AF585+Z585)&gt;1,1,0)</f>
        <v>0</v>
      </c>
    </row>
    <row r="586" spans="1:33" x14ac:dyDescent="0.25">
      <c r="A586" t="s">
        <v>3619</v>
      </c>
      <c r="B586" s="12">
        <v>147.56</v>
      </c>
      <c r="C586" s="12">
        <v>105.04</v>
      </c>
      <c r="D586" s="12">
        <v>88.933333333333294</v>
      </c>
      <c r="E586" s="12">
        <v>79.98</v>
      </c>
      <c r="F586" s="12">
        <v>137.07</v>
      </c>
      <c r="G586" s="12">
        <v>146.94999999999999</v>
      </c>
      <c r="H586" s="12">
        <v>109.67</v>
      </c>
      <c r="I586" s="12">
        <v>98.51</v>
      </c>
      <c r="J586" s="12">
        <f>AVERAGE(B586:E586)</f>
        <v>105.37833333333333</v>
      </c>
      <c r="K586" s="12">
        <f>AVERAGE(F586:I586)</f>
        <v>123.05</v>
      </c>
      <c r="L586" s="12">
        <f>MAX(J586:K586)</f>
        <v>123.05</v>
      </c>
      <c r="M586" s="8">
        <f>F586/B586</f>
        <v>0.92891027378693403</v>
      </c>
      <c r="N586" s="8">
        <f>G586/C586</f>
        <v>1.3989908606245238</v>
      </c>
      <c r="O586" s="8">
        <f>H586/D586</f>
        <v>1.2331709145427292</v>
      </c>
      <c r="P586" s="8">
        <f>I586/E586</f>
        <v>1.2316829207301825</v>
      </c>
      <c r="Q586" s="8">
        <f>LOG(M586,2)</f>
        <v>-0.10638884576521429</v>
      </c>
      <c r="R586" s="8">
        <f>LOG(N586,2)</f>
        <v>0.4843865376458078</v>
      </c>
      <c r="S586" s="8">
        <f>LOG(O586,2)</f>
        <v>0.30237276768470267</v>
      </c>
      <c r="T586" s="8">
        <f>LOG(P586,2)</f>
        <v>0.30063090248824004</v>
      </c>
      <c r="U586" s="8">
        <f>STDEV(Q586:T586)/SQRT(COUNT(Q586:T586))</f>
        <v>0.12488868925174453</v>
      </c>
      <c r="V586" s="8">
        <f>AVERAGE(M586:P586)</f>
        <v>1.1981887424210922</v>
      </c>
      <c r="W586" s="8">
        <f>LOG(V586,2)</f>
        <v>0.26085518384221934</v>
      </c>
      <c r="X586" t="s">
        <v>3619</v>
      </c>
      <c r="Y586">
        <f>_xlfn.T.TEST(B586:E586,F586:I586,2,1)</f>
        <v>0.19922486229798123</v>
      </c>
      <c r="Z586">
        <f>IF(ABS(W586)&gt;0.3014,1,0)</f>
        <v>0</v>
      </c>
      <c r="AA586">
        <f>IF(Y586&lt;0.05,1,0)</f>
        <v>0</v>
      </c>
      <c r="AB586">
        <f>IF((Z586+AA586)&gt;1,1,0)</f>
        <v>0</v>
      </c>
      <c r="AC586">
        <f>TINV(Y586,3)</f>
        <v>1.6415354925681034</v>
      </c>
      <c r="AD586">
        <f>EXP((-AC586*AC586)/2)</f>
        <v>0.25993611578414766</v>
      </c>
      <c r="AE586">
        <f>-LOG10(AD586)</f>
        <v>0.58513337499657259</v>
      </c>
      <c r="AF586">
        <f>IF(AE586&gt;2,1,0)</f>
        <v>0</v>
      </c>
      <c r="AG586">
        <f>IF((AF586+Z586)&gt;1,1,0)</f>
        <v>0</v>
      </c>
    </row>
    <row r="587" spans="1:33" x14ac:dyDescent="0.25">
      <c r="A587" t="s">
        <v>3929</v>
      </c>
      <c r="B587" s="12">
        <v>39.880000000000003</v>
      </c>
      <c r="C587" s="12">
        <v>61.347499999999997</v>
      </c>
      <c r="D587" s="12">
        <v>43.196666666666701</v>
      </c>
      <c r="E587" s="12">
        <v>44.587499999999999</v>
      </c>
      <c r="F587" s="12">
        <v>60.594999999999999</v>
      </c>
      <c r="G587" s="12">
        <v>71.153333333333293</v>
      </c>
      <c r="H587" s="12">
        <v>38.703333333333298</v>
      </c>
      <c r="I587" s="12">
        <v>54.273333333333298</v>
      </c>
      <c r="J587" s="12">
        <f>AVERAGE(B587:E587)</f>
        <v>47.252916666666671</v>
      </c>
      <c r="K587" s="12">
        <f>AVERAGE(F587:I587)</f>
        <v>56.181249999999963</v>
      </c>
      <c r="L587" s="12">
        <f>MAX(J587:K587)</f>
        <v>56.181249999999963</v>
      </c>
      <c r="M587" s="8">
        <f>F587/B587</f>
        <v>1.5194332998996989</v>
      </c>
      <c r="N587" s="8">
        <f>G587/C587</f>
        <v>1.1598407976418486</v>
      </c>
      <c r="O587" s="8">
        <f>H587/D587</f>
        <v>0.89597962805771891</v>
      </c>
      <c r="P587" s="8">
        <f>I587/E587</f>
        <v>1.2172320343893086</v>
      </c>
      <c r="Q587" s="8">
        <f>LOG(M587,2)</f>
        <v>0.60353334480689558</v>
      </c>
      <c r="R587" s="8">
        <f>LOG(N587,2)</f>
        <v>0.21392679137430462</v>
      </c>
      <c r="S587" s="8">
        <f>LOG(O587,2)</f>
        <v>-0.15846216487482495</v>
      </c>
      <c r="T587" s="8">
        <f>LOG(P587,2)</f>
        <v>0.28360420745549103</v>
      </c>
      <c r="U587" s="8">
        <f>STDEV(Q587:T587)/SQRT(COUNT(Q587:T587))</f>
        <v>0.1563740328222484</v>
      </c>
      <c r="V587" s="8">
        <f>AVERAGE(M587:P587)</f>
        <v>1.1981214399971438</v>
      </c>
      <c r="W587" s="8">
        <f>LOG(V587,2)</f>
        <v>0.26077414519037201</v>
      </c>
      <c r="X587" t="s">
        <v>3929</v>
      </c>
      <c r="Y587">
        <f>_xlfn.T.TEST(B587:E587,F587:I587,2,1)</f>
        <v>0.18246279379907138</v>
      </c>
      <c r="Z587">
        <f>IF(ABS(W587)&gt;0.3014,1,0)</f>
        <v>0</v>
      </c>
      <c r="AA587">
        <f>IF(Y587&lt;0.05,1,0)</f>
        <v>0</v>
      </c>
      <c r="AB587">
        <f>IF((Z587+AA587)&gt;1,1,0)</f>
        <v>0</v>
      </c>
      <c r="AC587">
        <f>TINV(Y587,3)</f>
        <v>1.727856521362811</v>
      </c>
      <c r="AD587">
        <f>EXP((-AC587*AC587)/2)</f>
        <v>0.22475506287046068</v>
      </c>
      <c r="AE587">
        <f>-LOG10(AD587)</f>
        <v>0.64829051649378377</v>
      </c>
      <c r="AF587">
        <f>IF(AE587&gt;2,1,0)</f>
        <v>0</v>
      </c>
      <c r="AG587">
        <f>IF((AF587+Z587)&gt;1,1,0)</f>
        <v>0</v>
      </c>
    </row>
    <row r="588" spans="1:33" x14ac:dyDescent="0.25">
      <c r="A588" t="s">
        <v>4128</v>
      </c>
      <c r="B588" s="12">
        <v>20.399999999999999</v>
      </c>
      <c r="C588" s="12">
        <v>32.234999999999999</v>
      </c>
      <c r="D588" s="12">
        <v>37.456666666666699</v>
      </c>
      <c r="E588" s="12">
        <v>37.737499999999997</v>
      </c>
      <c r="F588" s="12">
        <v>36.115000000000002</v>
      </c>
      <c r="G588" s="12">
        <v>33.726666666666702</v>
      </c>
      <c r="H588" s="12">
        <v>40.373333333333299</v>
      </c>
      <c r="I588" s="12">
        <v>33.853333333333303</v>
      </c>
      <c r="J588" s="12">
        <f>AVERAGE(B588:E588)</f>
        <v>31.957291666666674</v>
      </c>
      <c r="K588" s="12">
        <f>AVERAGE(F588:I588)</f>
        <v>36.017083333333325</v>
      </c>
      <c r="L588" s="12">
        <f>MAX(J588:K588)</f>
        <v>36.017083333333325</v>
      </c>
      <c r="M588" s="8">
        <f>F588/B588</f>
        <v>1.7703431372549021</v>
      </c>
      <c r="N588" s="8">
        <f>G588/C588</f>
        <v>1.0462747531151451</v>
      </c>
      <c r="O588" s="8">
        <f>H588/D588</f>
        <v>1.0778677582984764</v>
      </c>
      <c r="P588" s="8">
        <f>I588/E588</f>
        <v>0.8970740863420551</v>
      </c>
      <c r="Q588" s="8">
        <f>LOG(M588,2)</f>
        <v>0.82402901818229768</v>
      </c>
      <c r="R588" s="8">
        <f>LOG(N588,2)</f>
        <v>6.5261754937176369E-2</v>
      </c>
      <c r="S588" s="8">
        <f>LOG(O588,2)</f>
        <v>0.10818018722769804</v>
      </c>
      <c r="T588" s="8">
        <f>LOG(P588,2)</f>
        <v>-0.15670095747463922</v>
      </c>
      <c r="U588" s="8">
        <f>STDEV(Q588:T588)/SQRT(COUNT(Q588:T588))</f>
        <v>0.21268472618202594</v>
      </c>
      <c r="V588" s="8">
        <f>AVERAGE(M588:P588)</f>
        <v>1.1978899337526445</v>
      </c>
      <c r="W588" s="8">
        <f>LOG(V588,2)</f>
        <v>0.26049535443372329</v>
      </c>
      <c r="X588" t="s">
        <v>4128</v>
      </c>
      <c r="Y588">
        <f>_xlfn.T.TEST(B588:E588,F588:I588,2,1)</f>
        <v>0.40027068797483289</v>
      </c>
      <c r="Z588">
        <f>IF(ABS(W588)&gt;0.3014,1,0)</f>
        <v>0</v>
      </c>
      <c r="AA588">
        <f>IF(Y588&lt;0.05,1,0)</f>
        <v>0</v>
      </c>
      <c r="AB588">
        <f>IF((Z588+AA588)&gt;1,1,0)</f>
        <v>0</v>
      </c>
      <c r="AC588">
        <f>TINV(Y588,3)</f>
        <v>0.9778317505084887</v>
      </c>
      <c r="AD588">
        <f>EXP((-AC588*AC588)/2)</f>
        <v>0.61997416810903561</v>
      </c>
      <c r="AE588">
        <f>-LOG10(AD588)</f>
        <v>0.20762640547177552</v>
      </c>
      <c r="AF588">
        <f>IF(AE588&gt;2,1,0)</f>
        <v>0</v>
      </c>
      <c r="AG588">
        <f>IF((AF588+Z588)&gt;1,1,0)</f>
        <v>0</v>
      </c>
    </row>
    <row r="589" spans="1:33" x14ac:dyDescent="0.25">
      <c r="A589" t="s">
        <v>4303</v>
      </c>
      <c r="B589" s="12">
        <v>19.559999999999999</v>
      </c>
      <c r="C589" s="12">
        <v>36.647500000000001</v>
      </c>
      <c r="D589" s="12">
        <v>35.590000000000003</v>
      </c>
      <c r="E589" s="12">
        <v>43.37</v>
      </c>
      <c r="F589" s="12">
        <v>33.515000000000001</v>
      </c>
      <c r="G589" s="12">
        <v>34.43</v>
      </c>
      <c r="H589" s="12">
        <v>44.086666666666702</v>
      </c>
      <c r="I589" s="12">
        <v>39.003333333333302</v>
      </c>
      <c r="J589" s="12">
        <f>AVERAGE(B589:E589)</f>
        <v>33.791874999999997</v>
      </c>
      <c r="K589" s="12">
        <f>AVERAGE(F589:I589)</f>
        <v>37.758749999999999</v>
      </c>
      <c r="L589" s="12">
        <f>MAX(J589:K589)</f>
        <v>37.758749999999999</v>
      </c>
      <c r="M589" s="8">
        <f>F589/B589</f>
        <v>1.7134458077709613</v>
      </c>
      <c r="N589" s="8">
        <f>G589/C589</f>
        <v>0.93949109761921001</v>
      </c>
      <c r="O589" s="8">
        <f>H589/D589</f>
        <v>1.2387374730729614</v>
      </c>
      <c r="P589" s="8">
        <f>I589/E589</f>
        <v>0.89931596341557074</v>
      </c>
      <c r="Q589" s="8">
        <f>LOG(M589,2)</f>
        <v>0.77690056355452242</v>
      </c>
      <c r="R589" s="8">
        <f>LOG(N589,2)</f>
        <v>-9.0048603791758122E-2</v>
      </c>
      <c r="S589" s="8">
        <f>LOG(O589,2)</f>
        <v>0.30887046800559076</v>
      </c>
      <c r="T589" s="8">
        <f>LOG(P589,2)</f>
        <v>-0.15310001722692018</v>
      </c>
      <c r="U589" s="8">
        <f>STDEV(Q589:T589)/SQRT(COUNT(Q589:T589))</f>
        <v>0.21467430491529696</v>
      </c>
      <c r="V589" s="8">
        <f>AVERAGE(M589:P589)</f>
        <v>1.197747585469676</v>
      </c>
      <c r="W589" s="8">
        <f>LOG(V589,2)</f>
        <v>0.26032390515518122</v>
      </c>
      <c r="X589" t="s">
        <v>4303</v>
      </c>
      <c r="Y589">
        <f>_xlfn.T.TEST(B589:E589,F589:I589,2,1)</f>
        <v>0.42986462977686429</v>
      </c>
      <c r="Z589">
        <f>IF(ABS(W589)&gt;0.3014,1,0)</f>
        <v>0</v>
      </c>
      <c r="AA589">
        <f>IF(Y589&lt;0.05,1,0)</f>
        <v>0</v>
      </c>
      <c r="AB589">
        <f>IF((Z589+AA589)&gt;1,1,0)</f>
        <v>0</v>
      </c>
      <c r="AC589">
        <f>TINV(Y589,3)</f>
        <v>0.91011131259436551</v>
      </c>
      <c r="AD589">
        <f>EXP((-AC589*AC589)/2)</f>
        <v>0.66090094895368889</v>
      </c>
      <c r="AE589">
        <f>-LOG10(AD589)</f>
        <v>0.17986362454800725</v>
      </c>
      <c r="AF589">
        <f>IF(AE589&gt;2,1,0)</f>
        <v>0</v>
      </c>
      <c r="AG589">
        <f>IF((AF589+Z589)&gt;1,1,0)</f>
        <v>0</v>
      </c>
    </row>
    <row r="590" spans="1:33" x14ac:dyDescent="0.25">
      <c r="A590" t="s">
        <v>4098</v>
      </c>
      <c r="B590" s="12">
        <v>33.78</v>
      </c>
      <c r="C590" s="12">
        <v>52.84</v>
      </c>
      <c r="D590" s="12">
        <v>42.06</v>
      </c>
      <c r="E590" s="12">
        <v>48.064999999999998</v>
      </c>
      <c r="F590" s="12">
        <v>48.35</v>
      </c>
      <c r="G590" s="12">
        <v>56.48</v>
      </c>
      <c r="H590" s="12">
        <v>53.996666666666698</v>
      </c>
      <c r="I590" s="12">
        <v>48.39</v>
      </c>
      <c r="J590" s="12">
        <f>AVERAGE(B590:E590)</f>
        <v>44.186250000000001</v>
      </c>
      <c r="K590" s="12">
        <f>AVERAGE(F590:I590)</f>
        <v>51.804166666666674</v>
      </c>
      <c r="L590" s="12">
        <f>MAX(J590:K590)</f>
        <v>51.804166666666674</v>
      </c>
      <c r="M590" s="8">
        <f>F590/B590</f>
        <v>1.4313203078744818</v>
      </c>
      <c r="N590" s="8">
        <f>G590/C590</f>
        <v>1.06888720666162</v>
      </c>
      <c r="O590" s="8">
        <f>H590/D590</f>
        <v>1.2838009193216047</v>
      </c>
      <c r="P590" s="8">
        <f>I590/E590</f>
        <v>1.0067616768958703</v>
      </c>
      <c r="Q590" s="8">
        <f>LOG(M590,2)</f>
        <v>0.51734656156281766</v>
      </c>
      <c r="R590" s="8">
        <f>LOG(N590,2)</f>
        <v>9.6109622024352623E-2</v>
      </c>
      <c r="S590" s="8">
        <f>LOG(O590,2)</f>
        <v>0.36042149920824507</v>
      </c>
      <c r="T590" s="8">
        <f>LOG(P590,2)</f>
        <v>9.7222054369519046E-3</v>
      </c>
      <c r="U590" s="8">
        <f>STDEV(Q590:T590)/SQRT(COUNT(Q590:T590))</f>
        <v>0.1172659077850884</v>
      </c>
      <c r="V590" s="8">
        <f>AVERAGE(M590:P590)</f>
        <v>1.1976925276883941</v>
      </c>
      <c r="W590" s="8">
        <f>LOG(V590,2)</f>
        <v>0.26025758616219496</v>
      </c>
      <c r="X590" t="s">
        <v>4098</v>
      </c>
      <c r="Y590">
        <f>_xlfn.T.TEST(B590:E590,F590:I590,2,1)</f>
        <v>0.10863332738496097</v>
      </c>
      <c r="Z590">
        <f>IF(ABS(W590)&gt;0.3014,1,0)</f>
        <v>0</v>
      </c>
      <c r="AA590">
        <f>IF(Y590&lt;0.05,1,0)</f>
        <v>0</v>
      </c>
      <c r="AB590">
        <f>IF((Z590+AA590)&gt;1,1,0)</f>
        <v>0</v>
      </c>
      <c r="AC590">
        <f>TINV(Y590,3)</f>
        <v>2.2629123626313903</v>
      </c>
      <c r="AD590">
        <f>EXP((-AC590*AC590)/2)</f>
        <v>7.7274892625609506E-2</v>
      </c>
      <c r="AE590">
        <f>-LOG10(AD590)</f>
        <v>1.1119615897216317</v>
      </c>
      <c r="AF590">
        <f>IF(AE590&gt;2,1,0)</f>
        <v>0</v>
      </c>
      <c r="AG590">
        <f>IF((AF590+Z590)&gt;1,1,0)</f>
        <v>0</v>
      </c>
    </row>
    <row r="591" spans="1:33" x14ac:dyDescent="0.25">
      <c r="A591" t="s">
        <v>5402</v>
      </c>
      <c r="B591" s="12">
        <v>8.48</v>
      </c>
      <c r="C591" s="12">
        <v>15.15</v>
      </c>
      <c r="D591" s="12">
        <v>16.1033333333333</v>
      </c>
      <c r="E591" s="12">
        <v>12.52</v>
      </c>
      <c r="F591" s="12">
        <v>10.87</v>
      </c>
      <c r="G591" s="12">
        <v>16.5066666666667</v>
      </c>
      <c r="H591" s="12">
        <v>16.5</v>
      </c>
      <c r="I591" s="12">
        <v>17.46</v>
      </c>
      <c r="J591" s="12">
        <f>AVERAGE(B591:E591)</f>
        <v>13.063333333333325</v>
      </c>
      <c r="K591" s="12">
        <f>AVERAGE(F591:I591)</f>
        <v>15.334166666666675</v>
      </c>
      <c r="L591" s="12">
        <f>MAX(J591:K591)</f>
        <v>15.334166666666675</v>
      </c>
      <c r="M591" s="8">
        <f>F591/B591</f>
        <v>1.2818396226415092</v>
      </c>
      <c r="N591" s="8">
        <f>G591/C591</f>
        <v>1.0895489548954918</v>
      </c>
      <c r="O591" s="8">
        <f>H591/D591</f>
        <v>1.024632581246121</v>
      </c>
      <c r="P591" s="8">
        <f>I591/E591</f>
        <v>1.3945686900958467</v>
      </c>
      <c r="Q591" s="8">
        <f>LOG(M591,2)</f>
        <v>0.35821577046410974</v>
      </c>
      <c r="R591" s="8">
        <f>LOG(N591,2)</f>
        <v>0.12373102013279812</v>
      </c>
      <c r="S591" s="8">
        <f>LOG(O591,2)</f>
        <v>3.5106672422260496E-2</v>
      </c>
      <c r="T591" s="8">
        <f>LOG(P591,2)</f>
        <v>0.47981899669682176</v>
      </c>
      <c r="U591" s="8">
        <f>STDEV(Q591:T591)/SQRT(COUNT(Q591:T591))</f>
        <v>0.10273265318167472</v>
      </c>
      <c r="V591" s="8">
        <f>AVERAGE(M591:P591)</f>
        <v>1.1976474622197422</v>
      </c>
      <c r="W591" s="8">
        <f>LOG(V591,2)</f>
        <v>0.26020330098479133</v>
      </c>
      <c r="X591" t="s">
        <v>5402</v>
      </c>
      <c r="Y591">
        <f>_xlfn.T.TEST(B591:E591,F591:I591,2,1)</f>
        <v>0.10298997539851922</v>
      </c>
      <c r="Z591">
        <f>IF(ABS(W591)&gt;0.3014,1,0)</f>
        <v>0</v>
      </c>
      <c r="AA591">
        <f>IF(Y591&lt;0.05,1,0)</f>
        <v>0</v>
      </c>
      <c r="AB591">
        <f>IF((Z591+AA591)&gt;1,1,0)</f>
        <v>0</v>
      </c>
      <c r="AC591">
        <f>TINV(Y591,3)</f>
        <v>2.3210011525918226</v>
      </c>
      <c r="AD591">
        <f>EXP((-AC591*AC591)/2)</f>
        <v>6.7642203732587766E-2</v>
      </c>
      <c r="AE591">
        <f>-LOG10(AD591)</f>
        <v>1.1697822518532432</v>
      </c>
      <c r="AF591">
        <f>IF(AE591&gt;2,1,0)</f>
        <v>0</v>
      </c>
      <c r="AG591">
        <f>IF((AF591+Z591)&gt;1,1,0)</f>
        <v>0</v>
      </c>
    </row>
    <row r="592" spans="1:33" x14ac:dyDescent="0.25">
      <c r="A592" t="s">
        <v>4656</v>
      </c>
      <c r="B592" s="12">
        <v>12.52</v>
      </c>
      <c r="C592" s="12">
        <v>13.765000000000001</v>
      </c>
      <c r="D592" s="12">
        <v>16.373333333333299</v>
      </c>
      <c r="E592" s="12">
        <v>25.215</v>
      </c>
      <c r="F592" s="12">
        <v>19.32</v>
      </c>
      <c r="G592" s="12">
        <v>13.42</v>
      </c>
      <c r="H592" s="12">
        <v>19.52</v>
      </c>
      <c r="I592" s="12">
        <v>27.1933333333333</v>
      </c>
      <c r="J592" s="12">
        <f>AVERAGE(B592:E592)</f>
        <v>16.968333333333327</v>
      </c>
      <c r="K592" s="12">
        <f>AVERAGE(F592:I592)</f>
        <v>19.863333333333326</v>
      </c>
      <c r="L592" s="12">
        <f>MAX(J592:K592)</f>
        <v>19.863333333333326</v>
      </c>
      <c r="M592" s="8">
        <f>F592/B592</f>
        <v>1.5431309904153356</v>
      </c>
      <c r="N592" s="8">
        <f>G592/C592</f>
        <v>0.97493643298220123</v>
      </c>
      <c r="O592" s="8">
        <f>H592/D592</f>
        <v>1.1921824104234553</v>
      </c>
      <c r="P592" s="8">
        <f>I592/E592</f>
        <v>1.078458589463942</v>
      </c>
      <c r="Q592" s="8">
        <f>LOG(M592,2)</f>
        <v>0.62586053190315505</v>
      </c>
      <c r="R592" s="8">
        <f>LOG(N592,2)</f>
        <v>-3.6619938395377652E-2</v>
      </c>
      <c r="S592" s="8">
        <f>LOG(O592,2)</f>
        <v>0.25360499291386612</v>
      </c>
      <c r="T592" s="8">
        <f>LOG(P592,2)</f>
        <v>0.10897078111404146</v>
      </c>
      <c r="U592" s="8">
        <f>STDEV(Q592:T592)/SQRT(COUNT(Q592:T592))</f>
        <v>0.14222750246009069</v>
      </c>
      <c r="V592" s="8">
        <f>AVERAGE(M592:P592)</f>
        <v>1.1971771058212335</v>
      </c>
      <c r="W592" s="8">
        <f>LOG(V592,2)</f>
        <v>0.25963659487916674</v>
      </c>
      <c r="X592" t="s">
        <v>4656</v>
      </c>
      <c r="Y592">
        <f>_xlfn.T.TEST(B592:E592,F592:I592,2,1)</f>
        <v>0.14733289340342062</v>
      </c>
      <c r="Z592">
        <f>IF(ABS(W592)&gt;0.3014,1,0)</f>
        <v>0</v>
      </c>
      <c r="AA592">
        <f>IF(Y592&lt;0.05,1,0)</f>
        <v>0</v>
      </c>
      <c r="AB592">
        <f>IF((Z592+AA592)&gt;1,1,0)</f>
        <v>0</v>
      </c>
      <c r="AC592">
        <f>TINV(Y592,3)</f>
        <v>1.9426234991510056</v>
      </c>
      <c r="AD592">
        <f>EXP((-AC592*AC592)/2)</f>
        <v>0.15154191437933925</v>
      </c>
      <c r="AE592">
        <f>-LOG10(AD592)</f>
        <v>0.81946723075207883</v>
      </c>
      <c r="AF592">
        <f>IF(AE592&gt;2,1,0)</f>
        <v>0</v>
      </c>
      <c r="AG592">
        <f>IF((AF592+Z592)&gt;1,1,0)</f>
        <v>0</v>
      </c>
    </row>
    <row r="593" spans="1:33" x14ac:dyDescent="0.25">
      <c r="A593" t="s">
        <v>364</v>
      </c>
      <c r="B593" s="12">
        <v>44.45</v>
      </c>
      <c r="C593" s="12">
        <v>42.575000000000003</v>
      </c>
      <c r="D593" s="12">
        <v>39.186666666666703</v>
      </c>
      <c r="E593" s="12">
        <v>43.344999999999999</v>
      </c>
      <c r="F593" s="12">
        <v>56.08</v>
      </c>
      <c r="G593" s="12">
        <v>66.243333333333297</v>
      </c>
      <c r="H593" s="12">
        <v>39.619999999999997</v>
      </c>
      <c r="I593" s="12">
        <v>41.576666666666704</v>
      </c>
      <c r="J593" s="12">
        <f>AVERAGE(B593:E593)</f>
        <v>42.389166666666675</v>
      </c>
      <c r="K593" s="12">
        <f>AVERAGE(F593:I593)</f>
        <v>50.88</v>
      </c>
      <c r="L593" s="12">
        <f>MAX(J593:K593)</f>
        <v>50.88</v>
      </c>
      <c r="M593" s="8">
        <f>F593/B593</f>
        <v>1.2616422947131607</v>
      </c>
      <c r="N593" s="8">
        <f>G593/C593</f>
        <v>1.5559209238598541</v>
      </c>
      <c r="O593" s="8">
        <f>H593/D593</f>
        <v>1.0110581830554601</v>
      </c>
      <c r="P593" s="8">
        <f>I593/E593</f>
        <v>0.95920329142154126</v>
      </c>
      <c r="Q593" s="8">
        <f>LOG(M593,2)</f>
        <v>0.33530293029349068</v>
      </c>
      <c r="R593" s="8">
        <f>LOG(N593,2)</f>
        <v>0.63776874049493382</v>
      </c>
      <c r="S593" s="8">
        <f>LOG(O593,2)</f>
        <v>1.5866021959308786E-2</v>
      </c>
      <c r="T593" s="8">
        <f>LOG(P593,2)</f>
        <v>-6.0091485645872168E-2</v>
      </c>
      <c r="U593" s="8">
        <f>STDEV(Q593:T593)/SQRT(COUNT(Q593:T593))</f>
        <v>0.16003929715436527</v>
      </c>
      <c r="V593" s="8">
        <f>AVERAGE(M593:P593)</f>
        <v>1.196956173262504</v>
      </c>
      <c r="W593" s="8">
        <f>LOG(V593,2)</f>
        <v>0.25937032874391075</v>
      </c>
      <c r="X593" t="s">
        <v>364</v>
      </c>
      <c r="Y593">
        <f>_xlfn.T.TEST(B593:E593,F593:I593,2,1)</f>
        <v>0.24244487268155843</v>
      </c>
      <c r="Z593">
        <f>IF(ABS(W593)&gt;0.3014,1,0)</f>
        <v>0</v>
      </c>
      <c r="AA593">
        <f>IF(Y593&lt;0.05,1,0)</f>
        <v>0</v>
      </c>
      <c r="AB593">
        <f>IF((Z593+AA593)&gt;1,1,0)</f>
        <v>0</v>
      </c>
      <c r="AC593">
        <f>TINV(Y593,3)</f>
        <v>1.4519289643077282</v>
      </c>
      <c r="AD593">
        <f>EXP((-AC593*AC593)/2)</f>
        <v>0.34852376505443156</v>
      </c>
      <c r="AE593">
        <f>-LOG10(AD593)</f>
        <v>0.45776760298889935</v>
      </c>
      <c r="AF593">
        <f>IF(AE593&gt;2,1,0)</f>
        <v>0</v>
      </c>
      <c r="AG593">
        <f>IF((AF593+Z593)&gt;1,1,0)</f>
        <v>0</v>
      </c>
    </row>
    <row r="594" spans="1:33" x14ac:dyDescent="0.25">
      <c r="A594" t="s">
        <v>676</v>
      </c>
      <c r="B594" s="12">
        <v>33.450000000000003</v>
      </c>
      <c r="C594" s="12">
        <v>43.39</v>
      </c>
      <c r="D594" s="12">
        <v>41.5833333333333</v>
      </c>
      <c r="E594" s="12">
        <v>42.467500000000001</v>
      </c>
      <c r="F594" s="12">
        <v>46.625</v>
      </c>
      <c r="G594" s="12">
        <v>48.5966666666667</v>
      </c>
      <c r="H594" s="12">
        <v>51.136666666666699</v>
      </c>
      <c r="I594" s="12">
        <v>44.3</v>
      </c>
      <c r="J594" s="12">
        <f>AVERAGE(B594:E594)</f>
        <v>40.22270833333333</v>
      </c>
      <c r="K594" s="12">
        <f>AVERAGE(F594:I594)</f>
        <v>47.664583333333354</v>
      </c>
      <c r="L594" s="12">
        <f>MAX(J594:K594)</f>
        <v>47.664583333333354</v>
      </c>
      <c r="M594" s="8">
        <f>F594/B594</f>
        <v>1.3938714499252616</v>
      </c>
      <c r="N594" s="8">
        <f>G594/C594</f>
        <v>1.1199969270953376</v>
      </c>
      <c r="O594" s="8">
        <f>H594/D594</f>
        <v>1.2297394789579177</v>
      </c>
      <c r="P594" s="8">
        <f>I594/E594</f>
        <v>1.0431506446105845</v>
      </c>
      <c r="Q594" s="8">
        <f>LOG(M594,2)</f>
        <v>0.47909751450113919</v>
      </c>
      <c r="R594" s="8">
        <f>LOG(N594,2)</f>
        <v>0.16349477400573723</v>
      </c>
      <c r="S594" s="8">
        <f>LOG(O594,2)</f>
        <v>0.29835271212961484</v>
      </c>
      <c r="T594" s="8">
        <f>LOG(P594,2)</f>
        <v>6.0947516955393966E-2</v>
      </c>
      <c r="U594" s="8">
        <f>STDEV(Q594:T594)/SQRT(COUNT(Q594:T594))</f>
        <v>9.0391166596829636E-2</v>
      </c>
      <c r="V594" s="8">
        <f>AVERAGE(M594:P594)</f>
        <v>1.1966896251472754</v>
      </c>
      <c r="W594" s="8">
        <f>LOG(V594,2)</f>
        <v>0.25904902168516075</v>
      </c>
      <c r="X594" t="s">
        <v>676</v>
      </c>
      <c r="Y594">
        <f>_xlfn.T.TEST(B594:E594,F594:I594,2,1)</f>
        <v>5.7618691394967586E-2</v>
      </c>
      <c r="Z594">
        <f>IF(ABS(W594)&gt;0.3014,1,0)</f>
        <v>0</v>
      </c>
      <c r="AA594">
        <f>IF(Y594&lt;0.05,1,0)</f>
        <v>0</v>
      </c>
      <c r="AB594">
        <f>IF((Z594+AA594)&gt;1,1,0)</f>
        <v>0</v>
      </c>
      <c r="AC594">
        <f>TINV(Y594,3)</f>
        <v>3.0010931042790761</v>
      </c>
      <c r="AD594">
        <f>EXP((-AC594*AC594)/2)</f>
        <v>1.1072619715312596E-2</v>
      </c>
      <c r="AE594">
        <f>-LOG10(AD594)</f>
        <v>1.9557496154985121</v>
      </c>
      <c r="AF594">
        <f>IF(AE594&gt;2,1,0)</f>
        <v>0</v>
      </c>
      <c r="AG594">
        <f>IF((AF594+Z594)&gt;1,1,0)</f>
        <v>0</v>
      </c>
    </row>
    <row r="595" spans="1:33" x14ac:dyDescent="0.25">
      <c r="A595" t="s">
        <v>1503</v>
      </c>
      <c r="B595" s="12">
        <v>85.73</v>
      </c>
      <c r="C595" s="12">
        <v>133.5275</v>
      </c>
      <c r="D595" s="12">
        <v>122.12333333333299</v>
      </c>
      <c r="E595" s="12">
        <v>112.4675</v>
      </c>
      <c r="F595" s="12">
        <v>138.91999999999999</v>
      </c>
      <c r="G595" s="12">
        <v>162.053333333333</v>
      </c>
      <c r="H595" s="12">
        <v>109.946666666667</v>
      </c>
      <c r="I595" s="12">
        <v>118.32</v>
      </c>
      <c r="J595" s="12">
        <f>AVERAGE(B595:E595)</f>
        <v>113.46208333333325</v>
      </c>
      <c r="K595" s="12">
        <f>AVERAGE(F595:I595)</f>
        <v>132.31</v>
      </c>
      <c r="L595" s="12">
        <f>MAX(J595:K595)</f>
        <v>132.31</v>
      </c>
      <c r="M595" s="8">
        <f>F595/B595</f>
        <v>1.6204362533535517</v>
      </c>
      <c r="N595" s="8">
        <f>G595/C595</f>
        <v>1.2136326474571379</v>
      </c>
      <c r="O595" s="8">
        <f>H595/D595</f>
        <v>0.90029205448044847</v>
      </c>
      <c r="P595" s="8">
        <f>I595/E595</f>
        <v>1.0520372552070598</v>
      </c>
      <c r="Q595" s="8">
        <f>LOG(M595,2)</f>
        <v>0.69638226732058928</v>
      </c>
      <c r="R595" s="8">
        <f>LOG(N595,2)</f>
        <v>0.27933180059457746</v>
      </c>
      <c r="S595" s="8">
        <f>LOG(O595,2)</f>
        <v>-0.15153500766612316</v>
      </c>
      <c r="T595" s="8">
        <f>LOG(P595,2)</f>
        <v>7.3185794887619351E-2</v>
      </c>
      <c r="U595" s="8">
        <f>STDEV(Q595:T595)/SQRT(COUNT(Q595:T595))</f>
        <v>0.18027239005069223</v>
      </c>
      <c r="V595" s="8">
        <f>AVERAGE(M595:P595)</f>
        <v>1.1965995526245494</v>
      </c>
      <c r="W595" s="8">
        <f>LOG(V595,2)</f>
        <v>0.2589404287218654</v>
      </c>
      <c r="X595" t="s">
        <v>1503</v>
      </c>
      <c r="Y595">
        <f>_xlfn.T.TEST(B595:E595,F595:I595,2,1)</f>
        <v>0.2751522117484913</v>
      </c>
      <c r="Z595">
        <f>IF(ABS(W595)&gt;0.3014,1,0)</f>
        <v>0</v>
      </c>
      <c r="AA595">
        <f>IF(Y595&lt;0.05,1,0)</f>
        <v>0</v>
      </c>
      <c r="AB595">
        <f>IF((Z595+AA595)&gt;1,1,0)</f>
        <v>0</v>
      </c>
      <c r="AC595">
        <f>TINV(Y595,3)</f>
        <v>1.3315161160423756</v>
      </c>
      <c r="AD595">
        <f>EXP((-AC595*AC595)/2)</f>
        <v>0.41210892494513962</v>
      </c>
      <c r="AE595">
        <f>-LOG10(AD595)</f>
        <v>0.3849879799610858</v>
      </c>
      <c r="AF595">
        <f>IF(AE595&gt;2,1,0)</f>
        <v>0</v>
      </c>
      <c r="AG595">
        <f>IF((AF595+Z595)&gt;1,1,0)</f>
        <v>0</v>
      </c>
    </row>
    <row r="596" spans="1:33" x14ac:dyDescent="0.25">
      <c r="A596" t="s">
        <v>3615</v>
      </c>
      <c r="B596" s="12">
        <v>90.61</v>
      </c>
      <c r="C596" s="12">
        <v>80.954999999999998</v>
      </c>
      <c r="D596" s="12">
        <v>87.973333333333301</v>
      </c>
      <c r="E596" s="12">
        <v>87.272499999999994</v>
      </c>
      <c r="F596" s="12">
        <v>84.21</v>
      </c>
      <c r="G596" s="12">
        <v>90.31</v>
      </c>
      <c r="H596" s="12">
        <v>148.416666666667</v>
      </c>
      <c r="I596" s="12">
        <v>91.97</v>
      </c>
      <c r="J596" s="12">
        <f>AVERAGE(B596:E596)</f>
        <v>86.70270833333332</v>
      </c>
      <c r="K596" s="12">
        <f>AVERAGE(F596:I596)</f>
        <v>103.72666666666674</v>
      </c>
      <c r="L596" s="12">
        <f>MAX(J596:K596)</f>
        <v>103.72666666666674</v>
      </c>
      <c r="M596" s="8">
        <f>F596/B596</f>
        <v>0.9293676194680498</v>
      </c>
      <c r="N596" s="8">
        <f>G596/C596</f>
        <v>1.1155580260638627</v>
      </c>
      <c r="O596" s="8">
        <f>H596/D596</f>
        <v>1.6870642618975491</v>
      </c>
      <c r="P596" s="8">
        <f>I596/E596</f>
        <v>1.0538256610043255</v>
      </c>
      <c r="Q596" s="8">
        <f>LOG(M596,2)</f>
        <v>-0.10567871477583482</v>
      </c>
      <c r="R596" s="8">
        <f>LOG(N596,2)</f>
        <v>0.15776555772130751</v>
      </c>
      <c r="S596" s="8">
        <f>LOG(O596,2)</f>
        <v>0.75451492831141653</v>
      </c>
      <c r="T596" s="8">
        <f>LOG(P596,2)</f>
        <v>7.5636215354436279E-2</v>
      </c>
      <c r="U596" s="8">
        <f>STDEV(Q596:T596)/SQRT(COUNT(Q596:T596))</f>
        <v>0.18629850818482838</v>
      </c>
      <c r="V596" s="8">
        <f>AVERAGE(M596:P596)</f>
        <v>1.1964538921084469</v>
      </c>
      <c r="W596" s="8">
        <f>LOG(V596,2)</f>
        <v>0.25876480063051921</v>
      </c>
      <c r="X596" t="s">
        <v>3615</v>
      </c>
      <c r="Y596">
        <f>_xlfn.T.TEST(B596:E596,F596:I596,2,1)</f>
        <v>0.33465826756865746</v>
      </c>
      <c r="Z596">
        <f>IF(ABS(W596)&gt;0.3014,1,0)</f>
        <v>0</v>
      </c>
      <c r="AA596">
        <f>IF(Y596&lt;0.05,1,0)</f>
        <v>0</v>
      </c>
      <c r="AB596">
        <f>IF((Z596+AA596)&gt;1,1,0)</f>
        <v>0</v>
      </c>
      <c r="AC596">
        <f>TINV(Y596,3)</f>
        <v>1.1467393957848371</v>
      </c>
      <c r="AD596">
        <f>EXP((-AC596*AC596)/2)</f>
        <v>0.51814216689001502</v>
      </c>
      <c r="AE596">
        <f>-LOG10(AD596)</f>
        <v>0.28555106298700722</v>
      </c>
      <c r="AF596">
        <f>IF(AE596&gt;2,1,0)</f>
        <v>0</v>
      </c>
      <c r="AG596">
        <f>IF((AF596+Z596)&gt;1,1,0)</f>
        <v>0</v>
      </c>
    </row>
    <row r="597" spans="1:33" x14ac:dyDescent="0.25">
      <c r="A597" t="s">
        <v>4166</v>
      </c>
      <c r="B597" s="12">
        <v>10.24</v>
      </c>
      <c r="C597" s="12">
        <v>23.36</v>
      </c>
      <c r="D597" s="12">
        <v>19.55</v>
      </c>
      <c r="E597" s="12">
        <v>16</v>
      </c>
      <c r="F597" s="12">
        <v>18.27</v>
      </c>
      <c r="G597" s="12">
        <v>23.6666666666667</v>
      </c>
      <c r="H597" s="12">
        <v>20.92</v>
      </c>
      <c r="I597" s="12">
        <v>14.6933333333333</v>
      </c>
      <c r="J597" s="12">
        <f>AVERAGE(B597:E597)</f>
        <v>17.287500000000001</v>
      </c>
      <c r="K597" s="12">
        <f>AVERAGE(F597:I597)</f>
        <v>19.387499999999999</v>
      </c>
      <c r="L597" s="12">
        <f>MAX(J597:K597)</f>
        <v>19.387499999999999</v>
      </c>
      <c r="M597" s="8">
        <f>F597/B597</f>
        <v>1.7841796875</v>
      </c>
      <c r="N597" s="8">
        <f>G597/C597</f>
        <v>1.01312785388128</v>
      </c>
      <c r="O597" s="8">
        <f>H597/D597</f>
        <v>1.0700767263427111</v>
      </c>
      <c r="P597" s="8">
        <f>I597/E597</f>
        <v>0.91833333333333123</v>
      </c>
      <c r="Q597" s="8">
        <f>LOG(M597,2)</f>
        <v>0.83526091862748864</v>
      </c>
      <c r="R597" s="8">
        <f>LOG(N597,2)</f>
        <v>1.8816249678235451E-2</v>
      </c>
      <c r="S597" s="8">
        <f>LOG(O597,2)</f>
        <v>9.7714244052226909E-2</v>
      </c>
      <c r="T597" s="8">
        <f>LOG(P597,2)</f>
        <v>-0.12291018192472657</v>
      </c>
      <c r="U597" s="8">
        <f>STDEV(Q597:T597)/SQRT(COUNT(Q597:T597))</f>
        <v>0.21426401475141468</v>
      </c>
      <c r="V597" s="8">
        <f>AVERAGE(M597:P597)</f>
        <v>1.1964294002643308</v>
      </c>
      <c r="W597" s="8">
        <f>LOG(V597,2)</f>
        <v>0.25873526783870909</v>
      </c>
      <c r="X597" t="s">
        <v>4166</v>
      </c>
      <c r="Y597">
        <f>_xlfn.T.TEST(B597:E597,F597:I597,2,1)</f>
        <v>0.38140472402360048</v>
      </c>
      <c r="Z597">
        <f>IF(ABS(W597)&gt;0.3014,1,0)</f>
        <v>0</v>
      </c>
      <c r="AA597">
        <f>IF(Y597&lt;0.05,1,0)</f>
        <v>0</v>
      </c>
      <c r="AB597">
        <f>IF((Z597+AA597)&gt;1,1,0)</f>
        <v>0</v>
      </c>
      <c r="AC597">
        <f>TINV(Y597,3)</f>
        <v>1.0234852540747572</v>
      </c>
      <c r="AD597">
        <f>EXP((-AC597*AC597)/2)</f>
        <v>0.59228873636464341</v>
      </c>
      <c r="AE597">
        <f>-LOG10(AD597)</f>
        <v>0.22746652631768324</v>
      </c>
      <c r="AF597">
        <f>IF(AE597&gt;2,1,0)</f>
        <v>0</v>
      </c>
      <c r="AG597">
        <f>IF((AF597+Z597)&gt;1,1,0)</f>
        <v>0</v>
      </c>
    </row>
    <row r="598" spans="1:33" x14ac:dyDescent="0.25">
      <c r="A598" t="s">
        <v>5155</v>
      </c>
      <c r="B598" s="12">
        <v>41.08</v>
      </c>
      <c r="C598" s="12">
        <v>54.127499999999998</v>
      </c>
      <c r="D598" s="12">
        <v>45.86</v>
      </c>
      <c r="E598" s="12">
        <v>37.11</v>
      </c>
      <c r="F598" s="12">
        <v>59.12</v>
      </c>
      <c r="G598" s="12">
        <v>61.04</v>
      </c>
      <c r="H598" s="12">
        <v>52.123333333333299</v>
      </c>
      <c r="I598" s="12">
        <v>40.156666666666702</v>
      </c>
      <c r="J598" s="12">
        <f>AVERAGE(B598:E598)</f>
        <v>44.544375000000002</v>
      </c>
      <c r="K598" s="12">
        <f>AVERAGE(F598:I598)</f>
        <v>53.11</v>
      </c>
      <c r="L598" s="12">
        <f>MAX(J598:K598)</f>
        <v>53.11</v>
      </c>
      <c r="M598" s="8">
        <f>F598/B598</f>
        <v>1.439143135345667</v>
      </c>
      <c r="N598" s="8">
        <f>G598/C598</f>
        <v>1.1277077271257678</v>
      </c>
      <c r="O598" s="8">
        <f>H598/D598</f>
        <v>1.13657508358773</v>
      </c>
      <c r="P598" s="8">
        <f>I598/E598</f>
        <v>1.082098266415163</v>
      </c>
      <c r="Q598" s="8">
        <f>LOG(M598,2)</f>
        <v>0.52521008782795586</v>
      </c>
      <c r="R598" s="8">
        <f>LOG(N598,2)</f>
        <v>0.17339320668766178</v>
      </c>
      <c r="S598" s="8">
        <f>LOG(O598,2)</f>
        <v>0.18469299356326049</v>
      </c>
      <c r="T598" s="8">
        <f>LOG(P598,2)</f>
        <v>0.11383151767912678</v>
      </c>
      <c r="U598" s="8">
        <f>STDEV(Q598:T598)/SQRT(COUNT(Q598:T598))</f>
        <v>9.3280040521462299E-2</v>
      </c>
      <c r="V598" s="8">
        <f>AVERAGE(M598:P598)</f>
        <v>1.1963810531185819</v>
      </c>
      <c r="W598" s="8">
        <f>LOG(V598,2)</f>
        <v>0.25867696803704787</v>
      </c>
      <c r="X598" t="s">
        <v>5155</v>
      </c>
      <c r="Y598">
        <f>_xlfn.T.TEST(B598:E598,F598:I598,2,1)</f>
        <v>7.8997562801219626E-2</v>
      </c>
      <c r="Z598">
        <f>IF(ABS(W598)&gt;0.3014,1,0)</f>
        <v>0</v>
      </c>
      <c r="AA598">
        <f>IF(Y598&lt;0.05,1,0)</f>
        <v>0</v>
      </c>
      <c r="AB598">
        <f>IF((Z598+AA598)&gt;1,1,0)</f>
        <v>0</v>
      </c>
      <c r="AC598">
        <f>TINV(Y598,3)</f>
        <v>2.6200570431857417</v>
      </c>
      <c r="AD598">
        <f>EXP((-AC598*AC598)/2)</f>
        <v>3.2310938437291437E-2</v>
      </c>
      <c r="AE598">
        <f>-LOG10(AD598)</f>
        <v>1.490650428171812</v>
      </c>
      <c r="AF598">
        <f>IF(AE598&gt;2,1,0)</f>
        <v>0</v>
      </c>
      <c r="AG598">
        <f>IF((AF598+Z598)&gt;1,1,0)</f>
        <v>0</v>
      </c>
    </row>
    <row r="599" spans="1:33" x14ac:dyDescent="0.25">
      <c r="A599" t="s">
        <v>518</v>
      </c>
      <c r="B599" s="12">
        <v>11.54</v>
      </c>
      <c r="C599" s="12">
        <v>18.502500000000001</v>
      </c>
      <c r="D599" s="12">
        <v>25.663333333333298</v>
      </c>
      <c r="E599" s="12">
        <v>28.364999999999998</v>
      </c>
      <c r="F599" s="12">
        <v>18.254999999999999</v>
      </c>
      <c r="G599" s="12">
        <v>16.6466666666667</v>
      </c>
      <c r="H599" s="12">
        <v>32.4033333333333</v>
      </c>
      <c r="I599" s="12">
        <v>29.51</v>
      </c>
      <c r="J599" s="12">
        <f>AVERAGE(B599:E599)</f>
        <v>21.017708333333324</v>
      </c>
      <c r="K599" s="12">
        <f>AVERAGE(F599:I599)</f>
        <v>24.203750000000003</v>
      </c>
      <c r="L599" s="12">
        <f>MAX(J599:K599)</f>
        <v>24.203750000000003</v>
      </c>
      <c r="M599" s="8">
        <f>F599/B599</f>
        <v>1.581889081455806</v>
      </c>
      <c r="N599" s="8">
        <f>G599/C599</f>
        <v>0.89969823897671664</v>
      </c>
      <c r="O599" s="8">
        <f>H599/D599</f>
        <v>1.2626315105857908</v>
      </c>
      <c r="P599" s="8">
        <f>I599/E599</f>
        <v>1.0403666490393091</v>
      </c>
      <c r="Q599" s="8">
        <f>LOG(M599,2)</f>
        <v>0.66164844478940221</v>
      </c>
      <c r="R599" s="8">
        <f>LOG(N599,2)</f>
        <v>-0.15248689581422034</v>
      </c>
      <c r="S599" s="8">
        <f>LOG(O599,2)</f>
        <v>0.33643366096452321</v>
      </c>
      <c r="T599" s="8">
        <f>LOG(P599,2)</f>
        <v>5.7092056761089589E-2</v>
      </c>
      <c r="U599" s="8">
        <f>STDEV(Q599:T599)/SQRT(COUNT(Q599:T599))</f>
        <v>0.17648582419384207</v>
      </c>
      <c r="V599" s="8">
        <f>AVERAGE(M599:P599)</f>
        <v>1.1961463700144055</v>
      </c>
      <c r="W599" s="8">
        <f>LOG(V599,2)</f>
        <v>0.25839394001539345</v>
      </c>
      <c r="X599" t="s">
        <v>518</v>
      </c>
      <c r="Y599">
        <f>_xlfn.T.TEST(B599:E599,F599:I599,2,1)</f>
        <v>0.23234932275196785</v>
      </c>
      <c r="Z599">
        <f>IF(ABS(W599)&gt;0.3014,1,0)</f>
        <v>0</v>
      </c>
      <c r="AA599">
        <f>IF(Y599&lt;0.05,1,0)</f>
        <v>0</v>
      </c>
      <c r="AB599">
        <f>IF((Z599+AA599)&gt;1,1,0)</f>
        <v>0</v>
      </c>
      <c r="AC599">
        <f>TINV(Y599,3)</f>
        <v>1.4926757125742365</v>
      </c>
      <c r="AD599">
        <f>EXP((-AC599*AC599)/2)</f>
        <v>0.32823010023188171</v>
      </c>
      <c r="AE599">
        <f>-LOG10(AD599)</f>
        <v>0.48382159462602892</v>
      </c>
      <c r="AF599">
        <f>IF(AE599&gt;2,1,0)</f>
        <v>0</v>
      </c>
      <c r="AG599">
        <f>IF((AF599+Z599)&gt;1,1,0)</f>
        <v>0</v>
      </c>
    </row>
    <row r="600" spans="1:33" x14ac:dyDescent="0.25">
      <c r="A600" t="s">
        <v>792</v>
      </c>
      <c r="B600" s="12">
        <v>11.99</v>
      </c>
      <c r="C600" s="12">
        <v>19.852499999999999</v>
      </c>
      <c r="D600" s="12">
        <v>22.42</v>
      </c>
      <c r="E600" s="12">
        <v>23.317499999999999</v>
      </c>
      <c r="F600" s="12">
        <v>21.18</v>
      </c>
      <c r="G600" s="12">
        <v>17.1933333333333</v>
      </c>
      <c r="H600" s="12">
        <v>27.53</v>
      </c>
      <c r="I600" s="12">
        <v>21.54</v>
      </c>
      <c r="J600" s="12">
        <f>AVERAGE(B600:E600)</f>
        <v>19.395</v>
      </c>
      <c r="K600" s="12">
        <f>AVERAGE(F600:I600)</f>
        <v>21.860833333333325</v>
      </c>
      <c r="L600" s="12">
        <f>MAX(J600:K600)</f>
        <v>21.860833333333325</v>
      </c>
      <c r="M600" s="8">
        <f>F600/B600</f>
        <v>1.7664720600500416</v>
      </c>
      <c r="N600" s="8">
        <f>G600/C600</f>
        <v>0.86605381354153388</v>
      </c>
      <c r="O600" s="8">
        <f>H600/D600</f>
        <v>1.2279214986619089</v>
      </c>
      <c r="P600" s="8">
        <f>I600/E600</f>
        <v>0.92376970086844645</v>
      </c>
      <c r="Q600" s="8">
        <f>LOG(M600,2)</f>
        <v>0.82087093057811278</v>
      </c>
      <c r="R600" s="8">
        <f>LOG(N600,2)</f>
        <v>-0.20747142314849951</v>
      </c>
      <c r="S600" s="8">
        <f>LOG(O600,2)</f>
        <v>0.29621833179013435</v>
      </c>
      <c r="T600" s="8">
        <f>LOG(P600,2)</f>
        <v>-0.11439486751801275</v>
      </c>
      <c r="U600" s="8">
        <f>STDEV(Q600:T600)/SQRT(COUNT(Q600:T600))</f>
        <v>0.2344514996422323</v>
      </c>
      <c r="V600" s="8">
        <f>AVERAGE(M600:P600)</f>
        <v>1.1960542682804827</v>
      </c>
      <c r="W600" s="8">
        <f>LOG(V600,2)</f>
        <v>0.25828285007358315</v>
      </c>
      <c r="X600" t="s">
        <v>792</v>
      </c>
      <c r="Y600">
        <f>_xlfn.T.TEST(B600:E600,F600:I600,2,1)</f>
        <v>0.44848552048536999</v>
      </c>
      <c r="Z600">
        <f>IF(ABS(W600)&gt;0.3014,1,0)</f>
        <v>0</v>
      </c>
      <c r="AA600">
        <f>IF(Y600&lt;0.05,1,0)</f>
        <v>0</v>
      </c>
      <c r="AB600">
        <f>IF((Z600+AA600)&gt;1,1,0)</f>
        <v>0</v>
      </c>
      <c r="AC600">
        <f>TINV(Y600,3)</f>
        <v>0.86964346376280621</v>
      </c>
      <c r="AD600">
        <f>EXP((-AC600*AC600)/2)</f>
        <v>0.68513465935988649</v>
      </c>
      <c r="AE600">
        <f>-LOG10(AD600)</f>
        <v>0.16422406198286954</v>
      </c>
      <c r="AF600">
        <f>IF(AE600&gt;2,1,0)</f>
        <v>0</v>
      </c>
      <c r="AG600">
        <f>IF((AF600+Z600)&gt;1,1,0)</f>
        <v>0</v>
      </c>
    </row>
    <row r="601" spans="1:33" x14ac:dyDescent="0.25">
      <c r="A601" t="s">
        <v>5205</v>
      </c>
      <c r="B601" s="12">
        <v>22.31</v>
      </c>
      <c r="C601" s="12">
        <v>32.467500000000001</v>
      </c>
      <c r="D601" s="12">
        <v>41.89</v>
      </c>
      <c r="E601" s="12">
        <v>41.19</v>
      </c>
      <c r="F601" s="12">
        <v>43.9</v>
      </c>
      <c r="G601" s="12">
        <v>33.47</v>
      </c>
      <c r="H601" s="12">
        <v>31.05</v>
      </c>
      <c r="I601" s="12">
        <v>42.936666666666703</v>
      </c>
      <c r="J601" s="12">
        <f>AVERAGE(B601:E601)</f>
        <v>34.464375000000004</v>
      </c>
      <c r="K601" s="12">
        <f>AVERAGE(F601:I601)</f>
        <v>37.839166666666678</v>
      </c>
      <c r="L601" s="12">
        <f>MAX(J601:K601)</f>
        <v>37.839166666666678</v>
      </c>
      <c r="M601" s="8">
        <f>F601/B601</f>
        <v>1.9677274764679515</v>
      </c>
      <c r="N601" s="8">
        <f>G601/C601</f>
        <v>1.0308770308770308</v>
      </c>
      <c r="O601" s="8">
        <f>H601/D601</f>
        <v>0.74122702315588451</v>
      </c>
      <c r="P601" s="8">
        <f>I601/E601</f>
        <v>1.0424051145099953</v>
      </c>
      <c r="Q601" s="8">
        <f>LOG(M601,2)</f>
        <v>0.97653042617857988</v>
      </c>
      <c r="R601" s="8">
        <f>LOG(N601,2)</f>
        <v>4.3872249753018969E-2</v>
      </c>
      <c r="S601" s="8">
        <f>LOG(O601,2)</f>
        <v>-0.43201261575867944</v>
      </c>
      <c r="T601" s="8">
        <f>LOG(P601,2)</f>
        <v>5.9916067549100678E-2</v>
      </c>
      <c r="U601" s="8">
        <f>STDEV(Q601:T601)/SQRT(COUNT(Q601:T601))</f>
        <v>0.2944891161069787</v>
      </c>
      <c r="V601" s="8">
        <f>AVERAGE(M601:P601)</f>
        <v>1.1955591612527154</v>
      </c>
      <c r="W601" s="8">
        <f>LOG(V601,2)</f>
        <v>0.25768552238253367</v>
      </c>
      <c r="X601" t="s">
        <v>5205</v>
      </c>
      <c r="Y601">
        <f>_xlfn.T.TEST(B601:E601,F601:I601,2,1)</f>
        <v>0.65013737706127483</v>
      </c>
      <c r="Z601">
        <f>IF(ABS(W601)&gt;0.3014,1,0)</f>
        <v>0</v>
      </c>
      <c r="AA601">
        <f>IF(Y601&lt;0.05,1,0)</f>
        <v>0</v>
      </c>
      <c r="AB601">
        <f>IF((Z601+AA601)&gt;1,1,0)</f>
        <v>0</v>
      </c>
      <c r="AC601">
        <f>TINV(Y601,3)</f>
        <v>0.50209373118297962</v>
      </c>
      <c r="AD601">
        <f>EXP((-AC601*AC601)/2)</f>
        <v>0.88157159807097218</v>
      </c>
      <c r="AE601">
        <f>-LOG10(AD601)</f>
        <v>5.4742410098174418E-2</v>
      </c>
      <c r="AF601">
        <f>IF(AE601&gt;2,1,0)</f>
        <v>0</v>
      </c>
      <c r="AG601">
        <f>IF((AF601+Z601)&gt;1,1,0)</f>
        <v>0</v>
      </c>
    </row>
    <row r="602" spans="1:33" x14ac:dyDescent="0.25">
      <c r="A602" t="s">
        <v>2511</v>
      </c>
      <c r="B602" s="12">
        <v>44.22</v>
      </c>
      <c r="C602" s="12">
        <v>61.6875</v>
      </c>
      <c r="D602" s="12">
        <v>42.6666666666667</v>
      </c>
      <c r="E602" s="12">
        <v>90.987499999999997</v>
      </c>
      <c r="F602" s="12">
        <v>51.255000000000003</v>
      </c>
      <c r="G602" s="12">
        <v>78.4166666666667</v>
      </c>
      <c r="H602" s="12">
        <v>72.86</v>
      </c>
      <c r="I602" s="12">
        <v>58.576666666666704</v>
      </c>
      <c r="J602" s="12">
        <f>AVERAGE(B602:E602)</f>
        <v>59.890416666666681</v>
      </c>
      <c r="K602" s="12">
        <f>AVERAGE(F602:I602)</f>
        <v>65.277083333333351</v>
      </c>
      <c r="L602" s="12">
        <f>MAX(J602:K602)</f>
        <v>65.277083333333351</v>
      </c>
      <c r="M602" s="8">
        <f>F602/B602</f>
        <v>1.1590909090909092</v>
      </c>
      <c r="N602" s="8">
        <f>G602/C602</f>
        <v>1.2711921648091866</v>
      </c>
      <c r="O602" s="8">
        <f>H602/D602</f>
        <v>1.7076562499999988</v>
      </c>
      <c r="P602" s="8">
        <f>I602/E602</f>
        <v>0.6437880661262998</v>
      </c>
      <c r="Q602" s="8">
        <f>LOG(M602,2)</f>
        <v>0.21299372333419844</v>
      </c>
      <c r="R602" s="8">
        <f>LOG(N602,2)</f>
        <v>0.34618213755098354</v>
      </c>
      <c r="S602" s="8">
        <f>LOG(O602,2)</f>
        <v>0.7720175906892125</v>
      </c>
      <c r="T602" s="8">
        <f>LOG(P602,2)</f>
        <v>-0.63534226100432767</v>
      </c>
      <c r="U602" s="8">
        <f>STDEV(Q602:T602)/SQRT(COUNT(Q602:T602))</f>
        <v>0.29493320255558941</v>
      </c>
      <c r="V602" s="8">
        <f>AVERAGE(M602:P602)</f>
        <v>1.1954318475065986</v>
      </c>
      <c r="W602" s="8">
        <f>LOG(V602,2)</f>
        <v>0.25753188323486603</v>
      </c>
      <c r="X602" t="s">
        <v>2511</v>
      </c>
      <c r="Y602">
        <f>_xlfn.T.TEST(B602:E602,F602:I602,2,1)</f>
        <v>0.71588507042387328</v>
      </c>
      <c r="Z602">
        <f>IF(ABS(W602)&gt;0.3014,1,0)</f>
        <v>0</v>
      </c>
      <c r="AA602">
        <f>IF(Y602&lt;0.05,1,0)</f>
        <v>0</v>
      </c>
      <c r="AB602">
        <f>IF((Z602+AA602)&gt;1,1,0)</f>
        <v>0</v>
      </c>
      <c r="AC602">
        <f>TINV(Y602,3)</f>
        <v>0.40007559369697576</v>
      </c>
      <c r="AD602">
        <f>EXP((-AC602*AC602)/2)</f>
        <v>0.92308843146024022</v>
      </c>
      <c r="AE602">
        <f>-LOG10(AD602)</f>
        <v>3.4756691763313134E-2</v>
      </c>
      <c r="AF602">
        <f>IF(AE602&gt;2,1,0)</f>
        <v>0</v>
      </c>
      <c r="AG602">
        <f>IF((AF602+Z602)&gt;1,1,0)</f>
        <v>0</v>
      </c>
    </row>
    <row r="603" spans="1:33" x14ac:dyDescent="0.25">
      <c r="A603" t="s">
        <v>5379</v>
      </c>
      <c r="B603" s="12">
        <v>131.27000000000001</v>
      </c>
      <c r="C603" s="12">
        <v>170.99</v>
      </c>
      <c r="D603" s="12">
        <v>189.363333333333</v>
      </c>
      <c r="E603" s="12">
        <v>218.7</v>
      </c>
      <c r="F603" s="12">
        <v>211.29</v>
      </c>
      <c r="G603" s="12">
        <v>215.946666666667</v>
      </c>
      <c r="H603" s="12">
        <v>160.976666666667</v>
      </c>
      <c r="I603" s="12">
        <v>231.41333333333299</v>
      </c>
      <c r="J603" s="12">
        <f>AVERAGE(B603:E603)</f>
        <v>177.58083333333326</v>
      </c>
      <c r="K603" s="12">
        <f>AVERAGE(F603:I603)</f>
        <v>204.90666666666675</v>
      </c>
      <c r="L603" s="12">
        <f>MAX(J603:K603)</f>
        <v>204.90666666666675</v>
      </c>
      <c r="M603" s="8">
        <f>F603/B603</f>
        <v>1.6095833015921381</v>
      </c>
      <c r="N603" s="8">
        <f>G603/C603</f>
        <v>1.2629198588611439</v>
      </c>
      <c r="O603" s="8">
        <f>H603/D603</f>
        <v>0.85009417521871855</v>
      </c>
      <c r="P603" s="8">
        <f>I603/E603</f>
        <v>1.0581313824112162</v>
      </c>
      <c r="Q603" s="8">
        <f>LOG(M603,2)</f>
        <v>0.68668724328591402</v>
      </c>
      <c r="R603" s="8">
        <f>LOG(N603,2)</f>
        <v>0.33676309289272777</v>
      </c>
      <c r="S603" s="8">
        <f>LOG(O603,2)</f>
        <v>-0.23430541999587615</v>
      </c>
      <c r="T603" s="8">
        <f>LOG(P603,2)</f>
        <v>8.1518770160128387E-2</v>
      </c>
      <c r="U603" s="8">
        <f>STDEV(Q603:T603)/SQRT(COUNT(Q603:T603))</f>
        <v>0.19514509065374461</v>
      </c>
      <c r="V603" s="8">
        <f>AVERAGE(M603:P603)</f>
        <v>1.1951821795208042</v>
      </c>
      <c r="W603" s="8">
        <f>LOG(V603,2)</f>
        <v>0.25723054243939542</v>
      </c>
      <c r="X603" t="s">
        <v>5379</v>
      </c>
      <c r="Y603">
        <f>_xlfn.T.TEST(B603:E603,F603:I603,2,1)</f>
        <v>0.32209253995563952</v>
      </c>
      <c r="Z603">
        <f>IF(ABS(W603)&gt;0.3014,1,0)</f>
        <v>0</v>
      </c>
      <c r="AA603">
        <f>IF(Y603&lt;0.05,1,0)</f>
        <v>0</v>
      </c>
      <c r="AB603">
        <f>IF((Z603+AA603)&gt;1,1,0)</f>
        <v>0</v>
      </c>
      <c r="AC603">
        <f>TINV(Y603,3)</f>
        <v>1.1827878867774673</v>
      </c>
      <c r="AD603">
        <f>EXP((-AC603*AC603)/2)</f>
        <v>0.49683684197197442</v>
      </c>
      <c r="AE603">
        <f>-LOG10(AD603)</f>
        <v>0.30378620737277662</v>
      </c>
      <c r="AF603">
        <f>IF(AE603&gt;2,1,0)</f>
        <v>0</v>
      </c>
      <c r="AG603">
        <f>IF((AF603+Z603)&gt;1,1,0)</f>
        <v>0</v>
      </c>
    </row>
    <row r="604" spans="1:33" x14ac:dyDescent="0.25">
      <c r="A604" t="s">
        <v>311</v>
      </c>
      <c r="B604" s="12">
        <v>15.11</v>
      </c>
      <c r="C604" s="12">
        <v>49.732500000000002</v>
      </c>
      <c r="D604" s="12">
        <v>59.58</v>
      </c>
      <c r="E604" s="12">
        <v>75.739999999999995</v>
      </c>
      <c r="F604" s="12">
        <v>30.25</v>
      </c>
      <c r="G604" s="12">
        <v>48.22</v>
      </c>
      <c r="H604" s="12">
        <v>63.323333333333302</v>
      </c>
      <c r="I604" s="12">
        <v>56.453333333333298</v>
      </c>
      <c r="J604" s="12">
        <f>AVERAGE(B604:E604)</f>
        <v>50.040624999999999</v>
      </c>
      <c r="K604" s="12">
        <f>AVERAGE(F604:I604)</f>
        <v>49.561666666666646</v>
      </c>
      <c r="L604" s="12">
        <f>MAX(J604:K604)</f>
        <v>50.040624999999999</v>
      </c>
      <c r="M604" s="8">
        <f>F604/B604</f>
        <v>2.0019854401058903</v>
      </c>
      <c r="N604" s="8">
        <f>G604/C604</f>
        <v>0.96958729201226557</v>
      </c>
      <c r="O604" s="8">
        <f>H604/D604</f>
        <v>1.0628286897169068</v>
      </c>
      <c r="P604" s="8">
        <f>I604/E604</f>
        <v>0.74535692280609056</v>
      </c>
      <c r="Q604" s="8">
        <f>LOG(M604,2)</f>
        <v>1.0014314818844903</v>
      </c>
      <c r="R604" s="8">
        <f>LOG(N604,2)</f>
        <v>-4.4557304771867846E-2</v>
      </c>
      <c r="S604" s="8">
        <f>LOG(O604,2)</f>
        <v>8.7909077195534688E-2</v>
      </c>
      <c r="T604" s="8">
        <f>LOG(P604,2)</f>
        <v>-0.42399665259798708</v>
      </c>
      <c r="U604" s="8">
        <f>STDEV(Q604:T604)/SQRT(COUNT(Q604:T604))</f>
        <v>0.30221509067354829</v>
      </c>
      <c r="V604" s="8">
        <f>AVERAGE(M604:P604)</f>
        <v>1.1949395861602883</v>
      </c>
      <c r="W604" s="8">
        <f>LOG(V604,2)</f>
        <v>0.25693768017237945</v>
      </c>
      <c r="X604" t="s">
        <v>311</v>
      </c>
      <c r="Y604">
        <f>_xlfn.T.TEST(B604:E604,F604:I604,2,1)</f>
        <v>0.9509302983369553</v>
      </c>
      <c r="Z604">
        <f>IF(ABS(W604)&gt;0.3014,1,0)</f>
        <v>0</v>
      </c>
      <c r="AA604">
        <f>IF(Y604&lt;0.05,1,0)</f>
        <v>0</v>
      </c>
      <c r="AB604">
        <f>IF((Z604+AA604)&gt;1,1,0)</f>
        <v>0</v>
      </c>
      <c r="AC604">
        <f>TINV(Y604,3)</f>
        <v>6.6818150073677626E-2</v>
      </c>
      <c r="AD604">
        <f>EXP((-AC604*AC604)/2)</f>
        <v>0.99777015721172824</v>
      </c>
      <c r="AE604">
        <f>-LOG10(AD604)</f>
        <v>9.6948972545097005E-4</v>
      </c>
      <c r="AF604">
        <f>IF(AE604&gt;2,1,0)</f>
        <v>0</v>
      </c>
      <c r="AG604">
        <f>IF((AF604+Z604)&gt;1,1,0)</f>
        <v>0</v>
      </c>
    </row>
    <row r="605" spans="1:33" x14ac:dyDescent="0.25">
      <c r="A605" t="s">
        <v>2323</v>
      </c>
      <c r="B605" s="12">
        <v>66.5</v>
      </c>
      <c r="C605" s="12">
        <v>93.077500000000001</v>
      </c>
      <c r="D605" s="12">
        <v>81.776666666666699</v>
      </c>
      <c r="E605" s="12">
        <v>87.787499999999994</v>
      </c>
      <c r="F605" s="12">
        <v>101.02</v>
      </c>
      <c r="G605" s="12">
        <v>98.383333333333297</v>
      </c>
      <c r="H605" s="12">
        <v>87.113333333333301</v>
      </c>
      <c r="I605" s="12">
        <v>99.733333333333306</v>
      </c>
      <c r="J605" s="12">
        <f>AVERAGE(B605:E605)</f>
        <v>82.285416666666663</v>
      </c>
      <c r="K605" s="12">
        <f>AVERAGE(F605:I605)</f>
        <v>96.562499999999972</v>
      </c>
      <c r="L605" s="12">
        <f>MAX(J605:K605)</f>
        <v>96.562499999999972</v>
      </c>
      <c r="M605" s="8">
        <f>F605/B605</f>
        <v>1.5190977443609022</v>
      </c>
      <c r="N605" s="8">
        <f>G605/C605</f>
        <v>1.0570044676031618</v>
      </c>
      <c r="O605" s="8">
        <f>H605/D605</f>
        <v>1.0652590388456358</v>
      </c>
      <c r="P605" s="8">
        <f>I605/E605</f>
        <v>1.1360767003654657</v>
      </c>
      <c r="Q605" s="8">
        <f>LOG(M605,2)</f>
        <v>0.60321470115528819</v>
      </c>
      <c r="R605" s="8">
        <f>LOG(N605,2)</f>
        <v>7.9981474521262877E-2</v>
      </c>
      <c r="S605" s="8">
        <f>LOG(O605,2)</f>
        <v>9.1204293001651837E-2</v>
      </c>
      <c r="T605" s="8">
        <f>LOG(P605,2)</f>
        <v>0.18406023933331134</v>
      </c>
      <c r="U605" s="8">
        <f>STDEV(Q605:T605)/SQRT(COUNT(Q605:T605))</f>
        <v>0.12342328066500219</v>
      </c>
      <c r="V605" s="8">
        <f>AVERAGE(M605:P605)</f>
        <v>1.1943594877937913</v>
      </c>
      <c r="W605" s="8">
        <f>LOG(V605,2)</f>
        <v>0.2562371357640712</v>
      </c>
      <c r="X605" t="s">
        <v>2323</v>
      </c>
      <c r="Y605">
        <f>_xlfn.T.TEST(B605:E605,F605:I605,2,1)</f>
        <v>0.13132067485179311</v>
      </c>
      <c r="Z605">
        <f>IF(ABS(W605)&gt;0.3014,1,0)</f>
        <v>0</v>
      </c>
      <c r="AA605">
        <f>IF(Y605&lt;0.05,1,0)</f>
        <v>0</v>
      </c>
      <c r="AB605">
        <f>IF((Z605+AA605)&gt;1,1,0)</f>
        <v>0</v>
      </c>
      <c r="AC605">
        <f>TINV(Y605,3)</f>
        <v>2.0613910079377638</v>
      </c>
      <c r="AD605">
        <f>EXP((-AC605*AC605)/2)</f>
        <v>0.11947281251815015</v>
      </c>
      <c r="AE605">
        <f>-LOG10(AD605)</f>
        <v>0.9227309124287939</v>
      </c>
      <c r="AF605">
        <f>IF(AE605&gt;2,1,0)</f>
        <v>0</v>
      </c>
      <c r="AG605">
        <f>IF((AF605+Z605)&gt;1,1,0)</f>
        <v>0</v>
      </c>
    </row>
    <row r="606" spans="1:33" x14ac:dyDescent="0.25">
      <c r="A606" t="s">
        <v>5833</v>
      </c>
      <c r="B606" s="12">
        <v>107.92</v>
      </c>
      <c r="C606" s="12">
        <v>184.5575</v>
      </c>
      <c r="D606" s="12">
        <v>214</v>
      </c>
      <c r="E606" s="12">
        <v>211.07499999999999</v>
      </c>
      <c r="F606" s="12">
        <v>172.82</v>
      </c>
      <c r="G606" s="12">
        <v>193.12333333333299</v>
      </c>
      <c r="H606" s="12">
        <v>186.01</v>
      </c>
      <c r="I606" s="12">
        <v>265.92333333333301</v>
      </c>
      <c r="J606" s="12">
        <f>AVERAGE(B606:E606)</f>
        <v>179.388125</v>
      </c>
      <c r="K606" s="12">
        <f>AVERAGE(F606:I606)</f>
        <v>204.46916666666647</v>
      </c>
      <c r="L606" s="12">
        <f>MAX(J606:K606)</f>
        <v>204.46916666666647</v>
      </c>
      <c r="M606" s="8">
        <f>F606/B606</f>
        <v>1.6013713862120087</v>
      </c>
      <c r="N606" s="8">
        <f>G606/C606</f>
        <v>1.0464128162406459</v>
      </c>
      <c r="O606" s="8">
        <f>H606/D606</f>
        <v>0.86920560747663544</v>
      </c>
      <c r="P606" s="8">
        <f>I606/E606</f>
        <v>1.2598523431639608</v>
      </c>
      <c r="Q606" s="8">
        <f>LOG(M606,2)</f>
        <v>0.67930793303289128</v>
      </c>
      <c r="R606" s="8">
        <f>LOG(N606,2)</f>
        <v>6.5452115877524419E-2</v>
      </c>
      <c r="S606" s="8">
        <f>LOG(O606,2)</f>
        <v>-0.20223061312859128</v>
      </c>
      <c r="T606" s="8">
        <f>LOG(P606,2)</f>
        <v>0.3332546573220217</v>
      </c>
      <c r="U606" s="8">
        <f>STDEV(Q606:T606)/SQRT(COUNT(Q606:T606))</f>
        <v>0.18840331084184278</v>
      </c>
      <c r="V606" s="8">
        <f>AVERAGE(M606:P606)</f>
        <v>1.1942105382733126</v>
      </c>
      <c r="W606" s="8">
        <f>LOG(V606,2)</f>
        <v>0.25605720489960343</v>
      </c>
      <c r="X606" t="s">
        <v>5833</v>
      </c>
      <c r="Y606">
        <f>_xlfn.T.TEST(B606:E606,F606:I606,2,1)</f>
        <v>0.32819826221541631</v>
      </c>
      <c r="Z606">
        <f>IF(ABS(W606)&gt;0.3014,1,0)</f>
        <v>0</v>
      </c>
      <c r="AA606">
        <f>IF(Y606&lt;0.05,1,0)</f>
        <v>0</v>
      </c>
      <c r="AB606">
        <f>IF((Z606+AA606)&gt;1,1,0)</f>
        <v>0</v>
      </c>
      <c r="AC606">
        <f>TINV(Y606,3)</f>
        <v>1.1650981982337265</v>
      </c>
      <c r="AD606">
        <f>EXP((-AC606*AC606)/2)</f>
        <v>0.50726237426738441</v>
      </c>
      <c r="AE606">
        <f>-LOG10(AD606)</f>
        <v>0.29476734989245984</v>
      </c>
      <c r="AF606">
        <f>IF(AE606&gt;2,1,0)</f>
        <v>0</v>
      </c>
      <c r="AG606">
        <f>IF((AF606+Z606)&gt;1,1,0)</f>
        <v>0</v>
      </c>
    </row>
    <row r="607" spans="1:33" x14ac:dyDescent="0.25">
      <c r="A607" t="s">
        <v>5488</v>
      </c>
      <c r="B607" s="12">
        <v>8.67</v>
      </c>
      <c r="C607" s="12">
        <v>18.022500000000001</v>
      </c>
      <c r="D607" s="12">
        <v>18.29</v>
      </c>
      <c r="E607" s="12">
        <v>15.602499999999999</v>
      </c>
      <c r="F607" s="12">
        <v>14.045</v>
      </c>
      <c r="G607" s="12">
        <v>15.23</v>
      </c>
      <c r="H607" s="12">
        <v>19.426666666666701</v>
      </c>
      <c r="I607" s="12">
        <v>19.483333333333299</v>
      </c>
      <c r="J607" s="12">
        <f>AVERAGE(B607:E607)</f>
        <v>15.14625</v>
      </c>
      <c r="K607" s="12">
        <f>AVERAGE(F607:I607)</f>
        <v>17.046250000000001</v>
      </c>
      <c r="L607" s="12">
        <f>MAX(J607:K607)</f>
        <v>17.046250000000001</v>
      </c>
      <c r="M607" s="8">
        <f>F607/B607</f>
        <v>1.6199538638985005</v>
      </c>
      <c r="N607" s="8">
        <f>G607/C607</f>
        <v>0.84505479262033567</v>
      </c>
      <c r="O607" s="8">
        <f>H607/D607</f>
        <v>1.0621468926553692</v>
      </c>
      <c r="P607" s="8">
        <f>I607/E607</f>
        <v>1.2487315067029834</v>
      </c>
      <c r="Q607" s="8">
        <f>LOG(M607,2)</f>
        <v>0.69595272590456336</v>
      </c>
      <c r="R607" s="8">
        <f>LOG(N607,2)</f>
        <v>-0.24288320736373031</v>
      </c>
      <c r="S607" s="8">
        <f>LOG(O607,2)</f>
        <v>8.6983301594642626E-2</v>
      </c>
      <c r="T607" s="8">
        <f>LOG(P607,2)</f>
        <v>0.32046331234365405</v>
      </c>
      <c r="U607" s="8">
        <f>STDEV(Q607:T607)/SQRT(COUNT(Q607:T607))</f>
        <v>0.19758611516324684</v>
      </c>
      <c r="V607" s="8">
        <f>AVERAGE(M607:P607)</f>
        <v>1.1939717639692971</v>
      </c>
      <c r="W607" s="8">
        <f>LOG(V607,2)</f>
        <v>0.25576871896189318</v>
      </c>
      <c r="X607" t="s">
        <v>5488</v>
      </c>
      <c r="Y607">
        <f>_xlfn.T.TEST(B607:E607,F607:I607,2,1)</f>
        <v>0.36717972768951435</v>
      </c>
      <c r="Z607">
        <f>IF(ABS(W607)&gt;0.3014,1,0)</f>
        <v>0</v>
      </c>
      <c r="AA607">
        <f>IF(Y607&lt;0.05,1,0)</f>
        <v>0</v>
      </c>
      <c r="AB607">
        <f>IF((Z607+AA607)&gt;1,1,0)</f>
        <v>0</v>
      </c>
      <c r="AC607">
        <f>TINV(Y607,3)</f>
        <v>1.0593556750540976</v>
      </c>
      <c r="AD607">
        <f>EXP((-AC607*AC607)/2)</f>
        <v>0.57057125222324889</v>
      </c>
      <c r="AE607">
        <f>-LOG10(AD607)</f>
        <v>0.24369011370825913</v>
      </c>
      <c r="AF607">
        <f>IF(AE607&gt;2,1,0)</f>
        <v>0</v>
      </c>
      <c r="AG607">
        <f>IF((AF607+Z607)&gt;1,1,0)</f>
        <v>0</v>
      </c>
    </row>
    <row r="608" spans="1:33" x14ac:dyDescent="0.25">
      <c r="A608" t="s">
        <v>6052</v>
      </c>
      <c r="B608" s="12">
        <v>129.56</v>
      </c>
      <c r="C608" s="12">
        <v>72.237499999999997</v>
      </c>
      <c r="D608" s="12">
        <v>58.47</v>
      </c>
      <c r="E608" s="12">
        <v>116.675</v>
      </c>
      <c r="F608" s="12">
        <v>63.67</v>
      </c>
      <c r="G608" s="12">
        <v>71.496666666666698</v>
      </c>
      <c r="H608" s="12">
        <v>99.97</v>
      </c>
      <c r="I608" s="12">
        <v>184.683333333333</v>
      </c>
      <c r="J608" s="12">
        <f>AVERAGE(B608:E608)</f>
        <v>94.235625000000013</v>
      </c>
      <c r="K608" s="12">
        <f>AVERAGE(F608:I608)</f>
        <v>104.95499999999993</v>
      </c>
      <c r="L608" s="12">
        <f>MAX(J608:K608)</f>
        <v>104.95499999999993</v>
      </c>
      <c r="M608" s="8">
        <f>F608/B608</f>
        <v>0.49143254090768757</v>
      </c>
      <c r="N608" s="8">
        <f>G608/C608</f>
        <v>0.98974447712983837</v>
      </c>
      <c r="O608" s="8">
        <f>H608/D608</f>
        <v>1.7097656918077646</v>
      </c>
      <c r="P608" s="8">
        <f>I608/E608</f>
        <v>1.5828869366473794</v>
      </c>
      <c r="Q608" s="8">
        <f>LOG(M608,2)</f>
        <v>-1.0249347039113501</v>
      </c>
      <c r="R608" s="8">
        <f>LOG(N608,2)</f>
        <v>-1.4871982987761174E-2</v>
      </c>
      <c r="S608" s="8">
        <f>LOG(O608,2)</f>
        <v>0.7737986301238724</v>
      </c>
      <c r="T608" s="8">
        <f>LOG(P608,2)</f>
        <v>0.66255820950948296</v>
      </c>
      <c r="U608" s="8">
        <f>STDEV(Q608:T608)/SQRT(COUNT(Q608:T608))</f>
        <v>0.4132338944453291</v>
      </c>
      <c r="V608" s="8">
        <f>AVERAGE(M608:P608)</f>
        <v>1.1934574116231675</v>
      </c>
      <c r="W608" s="8">
        <f>LOG(V608,2)</f>
        <v>0.25514708494811988</v>
      </c>
      <c r="X608" t="s">
        <v>6052</v>
      </c>
      <c r="Y608">
        <f>_xlfn.T.TEST(B608:E608,F608:I608,2,1)</f>
        <v>0.73788709355816773</v>
      </c>
      <c r="Z608">
        <f>IF(ABS(W608)&gt;0.3014,1,0)</f>
        <v>0</v>
      </c>
      <c r="AA608">
        <f>IF(Y608&lt;0.05,1,0)</f>
        <v>0</v>
      </c>
      <c r="AB608">
        <f>IF((Z608+AA608)&gt;1,1,0)</f>
        <v>0</v>
      </c>
      <c r="AC608">
        <f>TINV(Y608,3)</f>
        <v>0.36713553662494286</v>
      </c>
      <c r="AD608">
        <f>EXP((-AC608*AC608)/2)</f>
        <v>0.93482657224619792</v>
      </c>
      <c r="AE608">
        <f>-LOG10(AD608)</f>
        <v>2.9268951376215938E-2</v>
      </c>
      <c r="AF608">
        <f>IF(AE608&gt;2,1,0)</f>
        <v>0</v>
      </c>
      <c r="AG608">
        <f>IF((AF608+Z608)&gt;1,1,0)</f>
        <v>0</v>
      </c>
    </row>
    <row r="609" spans="1:33" x14ac:dyDescent="0.25">
      <c r="A609" t="s">
        <v>3464</v>
      </c>
      <c r="B609" s="12">
        <v>92.97</v>
      </c>
      <c r="C609" s="12">
        <v>123.97750000000001</v>
      </c>
      <c r="D609" s="12">
        <v>96.223333333333301</v>
      </c>
      <c r="E609" s="12">
        <v>85.43</v>
      </c>
      <c r="F609" s="12">
        <v>106.82</v>
      </c>
      <c r="G609" s="12">
        <v>113.756666666667</v>
      </c>
      <c r="H609" s="12">
        <v>123.446666666667</v>
      </c>
      <c r="I609" s="12">
        <v>121.56</v>
      </c>
      <c r="J609" s="12">
        <f>AVERAGE(B609:E609)</f>
        <v>99.650208333333325</v>
      </c>
      <c r="K609" s="12">
        <f>AVERAGE(F609:I609)</f>
        <v>116.3958333333335</v>
      </c>
      <c r="L609" s="12">
        <f>MAX(J609:K609)</f>
        <v>116.3958333333335</v>
      </c>
      <c r="M609" s="8">
        <f>F609/B609</f>
        <v>1.148972786920512</v>
      </c>
      <c r="N609" s="8">
        <f>G609/C609</f>
        <v>0.91755896567253736</v>
      </c>
      <c r="O609" s="8">
        <f>H609/D609</f>
        <v>1.2829182111061113</v>
      </c>
      <c r="P609" s="8">
        <f>I609/E609</f>
        <v>1.4229193491747629</v>
      </c>
      <c r="Q609" s="8">
        <f>LOG(M609,2)</f>
        <v>0.20034462858476268</v>
      </c>
      <c r="R609" s="8">
        <f>LOG(N609,2)</f>
        <v>-0.12412722112785333</v>
      </c>
      <c r="S609" s="8">
        <f>LOG(O609,2)</f>
        <v>0.35942919833655818</v>
      </c>
      <c r="T609" s="8">
        <f>LOG(P609,2)</f>
        <v>0.50885389247365143</v>
      </c>
      <c r="U609" s="8">
        <f>STDEV(Q609:T609)/SQRT(COUNT(Q609:T609))</f>
        <v>0.1355995550396546</v>
      </c>
      <c r="V609" s="8">
        <f>AVERAGE(M609:P609)</f>
        <v>1.1930923282184809</v>
      </c>
      <c r="W609" s="8">
        <f>LOG(V609,2)</f>
        <v>0.25470569123839076</v>
      </c>
      <c r="X609" t="s">
        <v>3464</v>
      </c>
      <c r="Y609">
        <f>_xlfn.T.TEST(B609:E609,F609:I609,2,1)</f>
        <v>0.19549282841642068</v>
      </c>
      <c r="Z609">
        <f>IF(ABS(W609)&gt;0.3014,1,0)</f>
        <v>0</v>
      </c>
      <c r="AA609">
        <f>IF(Y609&lt;0.05,1,0)</f>
        <v>0</v>
      </c>
      <c r="AB609">
        <f>IF((Z609+AA609)&gt;1,1,0)</f>
        <v>0</v>
      </c>
      <c r="AC609">
        <f>TINV(Y609,3)</f>
        <v>1.6600242529491709</v>
      </c>
      <c r="AD609">
        <f>EXP((-AC609*AC609)/2)</f>
        <v>0.25212248443990903</v>
      </c>
      <c r="AE609">
        <f>-LOG10(AD609)</f>
        <v>0.5983884219445389</v>
      </c>
      <c r="AF609">
        <f>IF(AE609&gt;2,1,0)</f>
        <v>0</v>
      </c>
      <c r="AG609">
        <f>IF((AF609+Z609)&gt;1,1,0)</f>
        <v>0</v>
      </c>
    </row>
    <row r="610" spans="1:33" x14ac:dyDescent="0.25">
      <c r="A610" t="s">
        <v>3354</v>
      </c>
      <c r="B610" s="12">
        <v>82.13</v>
      </c>
      <c r="C610" s="12">
        <v>115.465</v>
      </c>
      <c r="D610" s="12">
        <v>72.383333333333297</v>
      </c>
      <c r="E610" s="12">
        <v>91.635000000000005</v>
      </c>
      <c r="F610" s="12">
        <v>120.59</v>
      </c>
      <c r="G610" s="12">
        <v>112.776666666667</v>
      </c>
      <c r="H610" s="12">
        <v>89.096666666666707</v>
      </c>
      <c r="I610" s="12">
        <v>100.29666666666699</v>
      </c>
      <c r="J610" s="12">
        <f>AVERAGE(B610:E610)</f>
        <v>90.403333333333322</v>
      </c>
      <c r="K610" s="12">
        <f>AVERAGE(F610:I610)</f>
        <v>105.69000000000017</v>
      </c>
      <c r="L610" s="12">
        <f>MAX(J610:K610)</f>
        <v>105.69000000000017</v>
      </c>
      <c r="M610" s="8">
        <f>F610/B610</f>
        <v>1.4682819919639598</v>
      </c>
      <c r="N610" s="8">
        <f>G610/C610</f>
        <v>0.97671733137025929</v>
      </c>
      <c r="O610" s="8">
        <f>H610/D610</f>
        <v>1.23090029933226</v>
      </c>
      <c r="P610" s="8">
        <f>I610/E610</f>
        <v>1.0945235626852947</v>
      </c>
      <c r="Q610" s="8">
        <f>LOG(M610,2)</f>
        <v>0.55412907263522071</v>
      </c>
      <c r="R610" s="8">
        <f>LOG(N610,2)</f>
        <v>-3.3986998031843955E-2</v>
      </c>
      <c r="S610" s="8">
        <f>LOG(O610,2)</f>
        <v>0.29971391090112098</v>
      </c>
      <c r="T610" s="8">
        <f>LOG(P610,2)</f>
        <v>0.13030301290471247</v>
      </c>
      <c r="U610" s="8">
        <f>STDEV(Q610:T610)/SQRT(COUNT(Q610:T610))</f>
        <v>0.12560550617242683</v>
      </c>
      <c r="V610" s="8">
        <f>AVERAGE(M610:P610)</f>
        <v>1.1926057963379435</v>
      </c>
      <c r="W610" s="8">
        <f>LOG(V610,2)</f>
        <v>0.25411725372084265</v>
      </c>
      <c r="X610" t="s">
        <v>3354</v>
      </c>
      <c r="Y610">
        <f>_xlfn.T.TEST(B610:E610,F610:I610,2,1)</f>
        <v>0.1767659288724355</v>
      </c>
      <c r="Z610">
        <f>IF(ABS(W610)&gt;0.3014,1,0)</f>
        <v>0</v>
      </c>
      <c r="AA610">
        <f>IF(Y610&lt;0.05,1,0)</f>
        <v>0</v>
      </c>
      <c r="AB610">
        <f>IF((Z610+AA610)&gt;1,1,0)</f>
        <v>0</v>
      </c>
      <c r="AC610">
        <f>TINV(Y610,3)</f>
        <v>1.7592685068558072</v>
      </c>
      <c r="AD610">
        <f>EXP((-AC610*AC610)/2)</f>
        <v>0.21277652560472615</v>
      </c>
      <c r="AE610">
        <f>-LOG10(AD610)</f>
        <v>0.67207628691589572</v>
      </c>
      <c r="AF610">
        <f>IF(AE610&gt;2,1,0)</f>
        <v>0</v>
      </c>
      <c r="AG610">
        <f>IF((AF610+Z610)&gt;1,1,0)</f>
        <v>0</v>
      </c>
    </row>
    <row r="611" spans="1:33" x14ac:dyDescent="0.25">
      <c r="A611" t="s">
        <v>3415</v>
      </c>
      <c r="B611" s="12">
        <v>12.62</v>
      </c>
      <c r="C611" s="12">
        <v>14.795</v>
      </c>
      <c r="D611" s="12">
        <v>13.05</v>
      </c>
      <c r="E611" s="12">
        <v>15.782500000000001</v>
      </c>
      <c r="F611" s="12">
        <v>18.114999999999998</v>
      </c>
      <c r="G611" s="12">
        <v>15.563333333333301</v>
      </c>
      <c r="H611" s="12">
        <v>20.376666666666701</v>
      </c>
      <c r="I611" s="12">
        <v>11.383333333333301</v>
      </c>
      <c r="J611" s="12">
        <f>AVERAGE(B611:E611)</f>
        <v>14.061875000000001</v>
      </c>
      <c r="K611" s="12">
        <f>AVERAGE(F611:I611)</f>
        <v>16.359583333333326</v>
      </c>
      <c r="L611" s="12">
        <f>MAX(J611:K611)</f>
        <v>16.359583333333326</v>
      </c>
      <c r="M611" s="8">
        <f>F611/B611</f>
        <v>1.435419968304279</v>
      </c>
      <c r="N611" s="8">
        <f>G611/C611</f>
        <v>1.0519319589951539</v>
      </c>
      <c r="O611" s="8">
        <f>H611/D611</f>
        <v>1.561430395913157</v>
      </c>
      <c r="P611" s="8">
        <f>I611/E611</f>
        <v>0.72126300227044515</v>
      </c>
      <c r="Q611" s="8">
        <f>LOG(M611,2)</f>
        <v>0.5214728954707385</v>
      </c>
      <c r="R611" s="8">
        <f>LOG(N611,2)</f>
        <v>7.3041391327108615E-2</v>
      </c>
      <c r="S611" s="8">
        <f>LOG(O611,2)</f>
        <v>0.64286825958644522</v>
      </c>
      <c r="T611" s="8">
        <f>LOG(P611,2)</f>
        <v>-0.47140267330669572</v>
      </c>
      <c r="U611" s="8">
        <f>STDEV(Q611:T611)/SQRT(COUNT(Q611:T611))</f>
        <v>0.25266707568987024</v>
      </c>
      <c r="V611" s="8">
        <f>AVERAGE(M611:P611)</f>
        <v>1.1925113313707589</v>
      </c>
      <c r="W611" s="8">
        <f>LOG(V611,2)</f>
        <v>0.25400297493915686</v>
      </c>
      <c r="X611" t="s">
        <v>3415</v>
      </c>
      <c r="Y611">
        <f>_xlfn.T.TEST(B611:E611,F611:I611,2,1)</f>
        <v>0.4458633921521446</v>
      </c>
      <c r="Z611">
        <f>IF(ABS(W611)&gt;0.3014,1,0)</f>
        <v>0</v>
      </c>
      <c r="AA611">
        <f>IF(Y611&lt;0.05,1,0)</f>
        <v>0</v>
      </c>
      <c r="AB611">
        <f>IF((Z611+AA611)&gt;1,1,0)</f>
        <v>0</v>
      </c>
      <c r="AC611">
        <f>TINV(Y611,3)</f>
        <v>0.87525014961235514</v>
      </c>
      <c r="AD611">
        <f>EXP((-AC611*AC611)/2)</f>
        <v>0.68179148238042364</v>
      </c>
      <c r="AE611">
        <f>-LOG10(AD611)</f>
        <v>0.166348428713299</v>
      </c>
      <c r="AF611">
        <f>IF(AE611&gt;2,1,0)</f>
        <v>0</v>
      </c>
      <c r="AG611">
        <f>IF((AF611+Z611)&gt;1,1,0)</f>
        <v>0</v>
      </c>
    </row>
    <row r="612" spans="1:33" x14ac:dyDescent="0.25">
      <c r="A612" t="s">
        <v>5028</v>
      </c>
      <c r="B612" s="12">
        <v>23980.41</v>
      </c>
      <c r="C612" s="12">
        <v>33008.197500000002</v>
      </c>
      <c r="D612" s="12">
        <v>30579.71</v>
      </c>
      <c r="E612" s="12">
        <v>24507.174999999999</v>
      </c>
      <c r="F612" s="12">
        <v>38917.154999999999</v>
      </c>
      <c r="G612" s="12">
        <v>34425.836666666699</v>
      </c>
      <c r="H612" s="12">
        <v>28160.913333333301</v>
      </c>
      <c r="I612" s="12">
        <v>28981.753333333301</v>
      </c>
      <c r="J612" s="12">
        <f>AVERAGE(B612:E612)</f>
        <v>28018.873125000002</v>
      </c>
      <c r="K612" s="12">
        <f>AVERAGE(F612:I612)</f>
        <v>32621.414583333324</v>
      </c>
      <c r="L612" s="12">
        <f>MAX(J612:K612)</f>
        <v>32621.414583333324</v>
      </c>
      <c r="M612" s="8">
        <f>F612/B612</f>
        <v>1.6228727949188524</v>
      </c>
      <c r="N612" s="8">
        <f>G612/C612</f>
        <v>1.0429480939292943</v>
      </c>
      <c r="O612" s="8">
        <f>H612/D612</f>
        <v>0.9209019095777331</v>
      </c>
      <c r="P612" s="8">
        <f>I612/E612</f>
        <v>1.1825823797860546</v>
      </c>
      <c r="Q612" s="8">
        <f>LOG(M612,2)</f>
        <v>0.69854992204738831</v>
      </c>
      <c r="R612" s="8">
        <f>LOG(N612,2)</f>
        <v>6.0667358726115873E-2</v>
      </c>
      <c r="S612" s="8">
        <f>LOG(O612,2)</f>
        <v>-0.11888059991955738</v>
      </c>
      <c r="T612" s="8">
        <f>LOG(P612,2)</f>
        <v>0.24194068654069736</v>
      </c>
      <c r="U612" s="8">
        <f>STDEV(Q612:T612)/SQRT(COUNT(Q612:T612))</f>
        <v>0.17552708162228306</v>
      </c>
      <c r="V612" s="8">
        <f>AVERAGE(M612:P612)</f>
        <v>1.1923262945529838</v>
      </c>
      <c r="W612" s="8">
        <f>LOG(V612,2)</f>
        <v>0.25377910082964106</v>
      </c>
      <c r="X612" t="s">
        <v>5028</v>
      </c>
      <c r="Y612">
        <f>_xlfn.T.TEST(B612:E612,F612:I612,2,1)</f>
        <v>0.30424556740404596</v>
      </c>
      <c r="Z612">
        <f>IF(ABS(W612)&gt;0.3014,1,0)</f>
        <v>0</v>
      </c>
      <c r="AA612">
        <f>IF(Y612&lt;0.05,1,0)</f>
        <v>0</v>
      </c>
      <c r="AB612">
        <f>IF((Z612+AA612)&gt;1,1,0)</f>
        <v>0</v>
      </c>
      <c r="AC612">
        <f>TINV(Y612,3)</f>
        <v>1.2365197779149348</v>
      </c>
      <c r="AD612">
        <f>EXP((-AC612*AC612)/2)</f>
        <v>0.46557104150131823</v>
      </c>
      <c r="AE612">
        <f>-LOG10(AD612)</f>
        <v>0.33201404061612105</v>
      </c>
      <c r="AF612">
        <f>IF(AE612&gt;2,1,0)</f>
        <v>0</v>
      </c>
      <c r="AG612">
        <f>IF((AF612+Z612)&gt;1,1,0)</f>
        <v>0</v>
      </c>
    </row>
    <row r="613" spans="1:33" x14ac:dyDescent="0.25">
      <c r="A613" t="s">
        <v>3331</v>
      </c>
      <c r="B613" s="12">
        <v>47.89</v>
      </c>
      <c r="C613" s="12">
        <v>13.365</v>
      </c>
      <c r="D613" s="12">
        <v>39.69</v>
      </c>
      <c r="E613" s="12">
        <v>11.29</v>
      </c>
      <c r="F613" s="12">
        <v>12.164999999999999</v>
      </c>
      <c r="G613" s="12">
        <v>37.626666666666701</v>
      </c>
      <c r="H613" s="12">
        <v>35.366666666666703</v>
      </c>
      <c r="I613" s="12">
        <v>9.1300000000000008</v>
      </c>
      <c r="J613" s="12">
        <f>AVERAGE(B613:E613)</f>
        <v>28.058749999999996</v>
      </c>
      <c r="K613" s="12">
        <f>AVERAGE(F613:I613)</f>
        <v>23.572083333333349</v>
      </c>
      <c r="L613" s="12">
        <f>MAX(J613:K613)</f>
        <v>28.058749999999996</v>
      </c>
      <c r="M613" s="8">
        <f>F613/B613</f>
        <v>0.25401962831488828</v>
      </c>
      <c r="N613" s="8">
        <f>G613/C613</f>
        <v>2.8153136301284474</v>
      </c>
      <c r="O613" s="8">
        <f>H613/D613</f>
        <v>0.89107247837406667</v>
      </c>
      <c r="P613" s="8">
        <f>I613/E613</f>
        <v>0.80868024800708604</v>
      </c>
      <c r="Q613" s="8">
        <f>LOG(M613,2)</f>
        <v>-1.9769881152975719</v>
      </c>
      <c r="R613" s="8">
        <f>LOG(N613,2)</f>
        <v>1.493295649633031</v>
      </c>
      <c r="S613" s="8">
        <f>LOG(O613,2)</f>
        <v>-0.16638531191886038</v>
      </c>
      <c r="T613" s="8">
        <f>LOG(P613,2)</f>
        <v>-0.30635872078877863</v>
      </c>
      <c r="U613" s="8">
        <f>STDEV(Q613:T613)/SQRT(COUNT(Q613:T613))</f>
        <v>0.70894645714679128</v>
      </c>
      <c r="V613" s="8">
        <f>AVERAGE(M613:P613)</f>
        <v>1.1922714962061221</v>
      </c>
      <c r="W613" s="8">
        <f>LOG(V613,2)</f>
        <v>0.25371279421509446</v>
      </c>
      <c r="X613" t="s">
        <v>3331</v>
      </c>
      <c r="Y613">
        <f>_xlfn.T.TEST(B613:E613,F613:I613,2,1)</f>
        <v>0.73895515830995118</v>
      </c>
      <c r="Z613">
        <f>IF(ABS(W613)&gt;0.3014,1,0)</f>
        <v>0</v>
      </c>
      <c r="AA613">
        <f>IF(Y613&lt;0.05,1,0)</f>
        <v>0</v>
      </c>
      <c r="AB613">
        <f>IF((Z613+AA613)&gt;1,1,0)</f>
        <v>0</v>
      </c>
      <c r="AC613">
        <f>TINV(Y613,3)</f>
        <v>0.36554969083749411</v>
      </c>
      <c r="AD613">
        <f>EXP((-AC613*AC613)/2)</f>
        <v>0.93536982958485571</v>
      </c>
      <c r="AE613">
        <f>-LOG10(AD613)</f>
        <v>2.9016642398573253E-2</v>
      </c>
      <c r="AF613">
        <f>IF(AE613&gt;2,1,0)</f>
        <v>0</v>
      </c>
      <c r="AG613">
        <f>IF((AF613+Z613)&gt;1,1,0)</f>
        <v>0</v>
      </c>
    </row>
    <row r="614" spans="1:33" x14ac:dyDescent="0.25">
      <c r="A614" t="s">
        <v>414</v>
      </c>
      <c r="B614" s="12">
        <v>56.04</v>
      </c>
      <c r="C614" s="12">
        <v>81.63</v>
      </c>
      <c r="D614" s="12">
        <v>75.959999999999994</v>
      </c>
      <c r="E614" s="12">
        <v>66.92</v>
      </c>
      <c r="F614" s="12">
        <v>114.94499999999999</v>
      </c>
      <c r="G614" s="12">
        <v>91.003333333333302</v>
      </c>
      <c r="H614" s="12">
        <v>64.67</v>
      </c>
      <c r="I614" s="12">
        <v>50.24</v>
      </c>
      <c r="J614" s="12">
        <f>AVERAGE(B614:E614)</f>
        <v>70.137500000000003</v>
      </c>
      <c r="K614" s="12">
        <f>AVERAGE(F614:I614)</f>
        <v>80.214583333333323</v>
      </c>
      <c r="L614" s="12">
        <f>MAX(J614:K614)</f>
        <v>80.214583333333323</v>
      </c>
      <c r="M614" s="8">
        <f>F614/B614</f>
        <v>2.0511241970021414</v>
      </c>
      <c r="N614" s="8">
        <f>G614/C614</f>
        <v>1.1148270652129524</v>
      </c>
      <c r="O614" s="8">
        <f>H614/D614</f>
        <v>0.85136914165350197</v>
      </c>
      <c r="P614" s="8">
        <f>I614/E614</f>
        <v>0.75074716078900183</v>
      </c>
      <c r="Q614" s="8">
        <f>LOG(M614,2)</f>
        <v>1.0364148506545687</v>
      </c>
      <c r="R614" s="8">
        <f>LOG(N614,2)</f>
        <v>0.15681993300692812</v>
      </c>
      <c r="S614" s="8">
        <f>LOG(O614,2)</f>
        <v>-0.23214329510162046</v>
      </c>
      <c r="T614" s="8">
        <f>LOG(P614,2)</f>
        <v>-0.41360098114672555</v>
      </c>
      <c r="U614" s="8">
        <f>STDEV(Q614:T614)/SQRT(COUNT(Q614:T614))</f>
        <v>0.32258952906969929</v>
      </c>
      <c r="V614" s="8">
        <f>AVERAGE(M614:P614)</f>
        <v>1.1920168911643996</v>
      </c>
      <c r="W614" s="8">
        <f>LOG(V614,2)</f>
        <v>0.25340467927864624</v>
      </c>
      <c r="X614" t="s">
        <v>414</v>
      </c>
      <c r="Y614">
        <f>_xlfn.T.TEST(B614:E614,F614:I614,2,1)</f>
        <v>0.59946433530117416</v>
      </c>
      <c r="Z614">
        <f>IF(ABS(W614)&gt;0.3014,1,0)</f>
        <v>0</v>
      </c>
      <c r="AA614">
        <f>IF(Y614&lt;0.05,1,0)</f>
        <v>0</v>
      </c>
      <c r="AB614">
        <f>IF((Z614+AA614)&gt;1,1,0)</f>
        <v>0</v>
      </c>
      <c r="AC614">
        <f>TINV(Y614,3)</f>
        <v>0.58529405200695206</v>
      </c>
      <c r="AD614">
        <f>EXP((-AC614*AC614)/2)</f>
        <v>0.8425817712032958</v>
      </c>
      <c r="AE614">
        <f>-LOG10(AD614)</f>
        <v>7.4387940831596999E-2</v>
      </c>
      <c r="AF614">
        <f>IF(AE614&gt;2,1,0)</f>
        <v>0</v>
      </c>
      <c r="AG614">
        <f>IF((AF614+Z614)&gt;1,1,0)</f>
        <v>0</v>
      </c>
    </row>
    <row r="615" spans="1:33" x14ac:dyDescent="0.25">
      <c r="A615" t="s">
        <v>238</v>
      </c>
      <c r="B615" s="12">
        <v>74.16</v>
      </c>
      <c r="C615" s="12">
        <v>27.712499999999999</v>
      </c>
      <c r="D615" s="12">
        <v>74.856666666666698</v>
      </c>
      <c r="E615" s="12">
        <v>73.957499999999996</v>
      </c>
      <c r="F615" s="12">
        <v>65.415000000000006</v>
      </c>
      <c r="G615" s="12">
        <v>44.22</v>
      </c>
      <c r="H615" s="12">
        <v>85.53</v>
      </c>
      <c r="I615" s="12">
        <v>84.826666666666696</v>
      </c>
      <c r="J615" s="12">
        <f>AVERAGE(B615:E615)</f>
        <v>62.671666666666667</v>
      </c>
      <c r="K615" s="12">
        <f>AVERAGE(F615:I615)</f>
        <v>69.997916666666683</v>
      </c>
      <c r="L615" s="12">
        <f>MAX(J615:K615)</f>
        <v>69.997916666666683</v>
      </c>
      <c r="M615" s="8">
        <f>F615/B615</f>
        <v>0.88207928802589008</v>
      </c>
      <c r="N615" s="8">
        <f>G615/C615</f>
        <v>1.5956698240866036</v>
      </c>
      <c r="O615" s="8">
        <f>H615/D615</f>
        <v>1.1425836042214004</v>
      </c>
      <c r="P615" s="8">
        <f>I615/E615</f>
        <v>1.1469650362257608</v>
      </c>
      <c r="Q615" s="8">
        <f>LOG(M615,2)</f>
        <v>-0.18101975282276841</v>
      </c>
      <c r="R615" s="8">
        <f>LOG(N615,2)</f>
        <v>0.67416216006155649</v>
      </c>
      <c r="S615" s="8">
        <f>LOG(O615,2)</f>
        <v>0.19229973288309732</v>
      </c>
      <c r="T615" s="8">
        <f>LOG(P615,2)</f>
        <v>0.19782141329573541</v>
      </c>
      <c r="U615" s="8">
        <f>STDEV(Q615:T615)/SQRT(COUNT(Q615:T615))</f>
        <v>0.1751990871354481</v>
      </c>
      <c r="V615" s="8">
        <f>AVERAGE(M615:P615)</f>
        <v>1.1918244381399137</v>
      </c>
      <c r="W615" s="8">
        <f>LOG(V615,2)</f>
        <v>0.25317173506275403</v>
      </c>
      <c r="X615" t="s">
        <v>238</v>
      </c>
      <c r="Y615">
        <f>_xlfn.T.TEST(B615:E615,F615:I615,2,1)</f>
        <v>0.27676872087419496</v>
      </c>
      <c r="Z615">
        <f>IF(ABS(W615)&gt;0.3014,1,0)</f>
        <v>0</v>
      </c>
      <c r="AA615">
        <f>IF(Y615&lt;0.05,1,0)</f>
        <v>0</v>
      </c>
      <c r="AB615">
        <f>IF((Z615+AA615)&gt;1,1,0)</f>
        <v>0</v>
      </c>
      <c r="AC615">
        <f>TINV(Y615,3)</f>
        <v>1.3259671452783064</v>
      </c>
      <c r="AD615">
        <f>EXP((-AC615*AC615)/2)</f>
        <v>0.41515869461707899</v>
      </c>
      <c r="AE615">
        <f>-LOG10(AD615)</f>
        <v>0.38178586226998734</v>
      </c>
      <c r="AF615">
        <f>IF(AE615&gt;2,1,0)</f>
        <v>0</v>
      </c>
      <c r="AG615">
        <f>IF((AF615+Z615)&gt;1,1,0)</f>
        <v>0</v>
      </c>
    </row>
    <row r="616" spans="1:33" x14ac:dyDescent="0.25">
      <c r="A616" t="s">
        <v>4642</v>
      </c>
      <c r="B616" s="12">
        <v>158.13</v>
      </c>
      <c r="C616" s="12">
        <v>237.0325</v>
      </c>
      <c r="D616" s="12">
        <v>205.566666666667</v>
      </c>
      <c r="E616" s="12">
        <v>235.07249999999999</v>
      </c>
      <c r="F616" s="12">
        <v>229.23500000000001</v>
      </c>
      <c r="G616" s="12">
        <v>291.803333333333</v>
      </c>
      <c r="H616" s="12">
        <v>216.42333333333301</v>
      </c>
      <c r="I616" s="12">
        <v>242.893333333333</v>
      </c>
      <c r="J616" s="12">
        <f>AVERAGE(B616:E616)</f>
        <v>208.95041666666674</v>
      </c>
      <c r="K616" s="12">
        <f>AVERAGE(F616:I616)</f>
        <v>245.08874999999972</v>
      </c>
      <c r="L616" s="12">
        <f>MAX(J616:K616)</f>
        <v>245.08874999999972</v>
      </c>
      <c r="M616" s="8">
        <f>F616/B616</f>
        <v>1.4496616707772088</v>
      </c>
      <c r="N616" s="8">
        <f>G616/C616</f>
        <v>1.231068875927702</v>
      </c>
      <c r="O616" s="8">
        <f>H616/D616</f>
        <v>1.0528133614399189</v>
      </c>
      <c r="P616" s="8">
        <f>I616/E616</f>
        <v>1.0332698777327549</v>
      </c>
      <c r="Q616" s="8">
        <f>LOG(M616,2)</f>
        <v>0.5357162362086485</v>
      </c>
      <c r="R616" s="8">
        <f>LOG(N616,2)</f>
        <v>0.29991148008360963</v>
      </c>
      <c r="S616" s="8">
        <f>LOG(O616,2)</f>
        <v>7.4249703799003489E-2</v>
      </c>
      <c r="T616" s="8">
        <f>LOG(P616,2)</f>
        <v>4.721711810937864E-2</v>
      </c>
      <c r="U616" s="8">
        <f>STDEV(Q616:T616)/SQRT(COUNT(Q616:T616))</f>
        <v>0.1138982614796067</v>
      </c>
      <c r="V616" s="8">
        <f>AVERAGE(M616:P616)</f>
        <v>1.1917034464693961</v>
      </c>
      <c r="W616" s="8">
        <f>LOG(V616,2)</f>
        <v>0.25302526806790854</v>
      </c>
      <c r="X616" t="s">
        <v>4642</v>
      </c>
      <c r="Y616">
        <f>_xlfn.T.TEST(B616:E616,F616:I616,2,1)</f>
        <v>0.10679215751509404</v>
      </c>
      <c r="Z616">
        <f>IF(ABS(W616)&gt;0.3014,1,0)</f>
        <v>0</v>
      </c>
      <c r="AA616">
        <f>IF(Y616&lt;0.05,1,0)</f>
        <v>0</v>
      </c>
      <c r="AB616">
        <f>IF((Z616+AA616)&gt;1,1,0)</f>
        <v>0</v>
      </c>
      <c r="AC616">
        <f>TINV(Y616,3)</f>
        <v>2.2814550919648457</v>
      </c>
      <c r="AD616">
        <f>EXP((-AC616*AC616)/2)</f>
        <v>7.4086743092035806E-2</v>
      </c>
      <c r="AE616">
        <f>-LOG10(AD616)</f>
        <v>1.1302594967042512</v>
      </c>
      <c r="AF616">
        <f>IF(AE616&gt;2,1,0)</f>
        <v>0</v>
      </c>
      <c r="AG616">
        <f>IF((AF616+Z616)&gt;1,1,0)</f>
        <v>0</v>
      </c>
    </row>
    <row r="617" spans="1:33" x14ac:dyDescent="0.25">
      <c r="A617" t="s">
        <v>2097</v>
      </c>
      <c r="B617" s="12">
        <v>3043.81</v>
      </c>
      <c r="C617" s="12">
        <v>4522.04</v>
      </c>
      <c r="D617" s="12">
        <v>3887.0233333333299</v>
      </c>
      <c r="E617" s="12">
        <v>3519.6574999999998</v>
      </c>
      <c r="F617" s="12">
        <v>5228.5050000000001</v>
      </c>
      <c r="G617" s="12">
        <v>5268.3366666666698</v>
      </c>
      <c r="H617" s="12">
        <v>3511.53666666667</v>
      </c>
      <c r="I617" s="12">
        <v>3439.30666666667</v>
      </c>
      <c r="J617" s="12">
        <f>AVERAGE(B617:E617)</f>
        <v>3743.1327083333322</v>
      </c>
      <c r="K617" s="12">
        <f>AVERAGE(F617:I617)</f>
        <v>4361.9212500000031</v>
      </c>
      <c r="L617" s="12">
        <f>MAX(J617:K617)</f>
        <v>4361.9212500000031</v>
      </c>
      <c r="M617" s="8">
        <f>F617/B617</f>
        <v>1.7177501223795177</v>
      </c>
      <c r="N617" s="8">
        <f>G617/C617</f>
        <v>1.1650353970037128</v>
      </c>
      <c r="O617" s="8">
        <f>H617/D617</f>
        <v>0.90339994528804124</v>
      </c>
      <c r="P617" s="8">
        <f>I617/E617</f>
        <v>0.97717083740865984</v>
      </c>
      <c r="Q617" s="8">
        <f>LOG(M617,2)</f>
        <v>0.78052018582269467</v>
      </c>
      <c r="R617" s="8">
        <f>LOG(N617,2)</f>
        <v>0.22037378861855236</v>
      </c>
      <c r="S617" s="8">
        <f>LOG(O617,2)</f>
        <v>-0.14656326848482909</v>
      </c>
      <c r="T617" s="8">
        <f>LOG(P617,2)</f>
        <v>-3.3317286290079712E-2</v>
      </c>
      <c r="U617" s="8">
        <f>STDEV(Q617:T617)/SQRT(COUNT(Q617:T617))</f>
        <v>0.20652914273846554</v>
      </c>
      <c r="V617" s="8">
        <f>AVERAGE(M617:P617)</f>
        <v>1.1908390755199829</v>
      </c>
      <c r="W617" s="8">
        <f>LOG(V617,2)</f>
        <v>0.25197846724449546</v>
      </c>
      <c r="X617" t="s">
        <v>2097</v>
      </c>
      <c r="Y617">
        <f>_xlfn.T.TEST(B617:E617,F617:I617,2,1)</f>
        <v>0.35956155121605138</v>
      </c>
      <c r="Z617">
        <f>IF(ABS(W617)&gt;0.3014,1,0)</f>
        <v>0</v>
      </c>
      <c r="AA617">
        <f>IF(Y617&lt;0.05,1,0)</f>
        <v>0</v>
      </c>
      <c r="AB617">
        <f>IF((Z617+AA617)&gt;1,1,0)</f>
        <v>0</v>
      </c>
      <c r="AC617">
        <f>TINV(Y617,3)</f>
        <v>1.079122710350604</v>
      </c>
      <c r="AD617">
        <f>EXP((-AC617*AC617)/2)</f>
        <v>0.55863838466524585</v>
      </c>
      <c r="AE617">
        <f>-LOG10(AD617)</f>
        <v>0.25286922675249102</v>
      </c>
      <c r="AF617">
        <f>IF(AE617&gt;2,1,0)</f>
        <v>0</v>
      </c>
      <c r="AG617">
        <f>IF((AF617+Z617)&gt;1,1,0)</f>
        <v>0</v>
      </c>
    </row>
    <row r="618" spans="1:33" x14ac:dyDescent="0.25">
      <c r="A618" t="s">
        <v>5398</v>
      </c>
      <c r="B618" s="12">
        <v>536.29999999999995</v>
      </c>
      <c r="C618" s="12">
        <v>783.02499999999998</v>
      </c>
      <c r="D618" s="12">
        <v>636.27333333333297</v>
      </c>
      <c r="E618" s="12">
        <v>555.78499999999997</v>
      </c>
      <c r="F618" s="12">
        <v>807.57</v>
      </c>
      <c r="G618" s="12">
        <v>943.35</v>
      </c>
      <c r="H618" s="12">
        <v>589.53</v>
      </c>
      <c r="I618" s="12">
        <v>624.91</v>
      </c>
      <c r="J618" s="12">
        <f>AVERAGE(B618:E618)</f>
        <v>627.84583333333319</v>
      </c>
      <c r="K618" s="12">
        <f>AVERAGE(F618:I618)</f>
        <v>741.33999999999992</v>
      </c>
      <c r="L618" s="12">
        <f>MAX(J618:K618)</f>
        <v>741.33999999999992</v>
      </c>
      <c r="M618" s="8">
        <f>F618/B618</f>
        <v>1.5058176393809437</v>
      </c>
      <c r="N618" s="8">
        <f>G618/C618</f>
        <v>1.2047508061683856</v>
      </c>
      <c r="O618" s="8">
        <f>H618/D618</f>
        <v>0.92653576555149308</v>
      </c>
      <c r="P618" s="8">
        <f>I618/E618</f>
        <v>1.1243736336892862</v>
      </c>
      <c r="Q618" s="8">
        <f>LOG(M618,2)</f>
        <v>0.59054706437185867</v>
      </c>
      <c r="R618" s="8">
        <f>LOG(N618,2)</f>
        <v>0.26873476646884875</v>
      </c>
      <c r="S618" s="8">
        <f>LOG(O618,2)</f>
        <v>-0.11008142755239386</v>
      </c>
      <c r="T618" s="8">
        <f>LOG(P618,2)</f>
        <v>0.16912152835089761</v>
      </c>
      <c r="U618" s="8">
        <f>STDEV(Q618:T618)/SQRT(COUNT(Q618:T618))</f>
        <v>0.14458429763135019</v>
      </c>
      <c r="V618" s="8">
        <f>AVERAGE(M618:P618)</f>
        <v>1.1903694611975273</v>
      </c>
      <c r="W618" s="8">
        <f>LOG(V618,2)</f>
        <v>0.25140941984484616</v>
      </c>
      <c r="X618" t="s">
        <v>5398</v>
      </c>
      <c r="Y618">
        <f>_xlfn.T.TEST(B618:E618,F618:I618,2,1)</f>
        <v>0.19144485628228186</v>
      </c>
      <c r="Z618">
        <f>IF(ABS(W618)&gt;0.3014,1,0)</f>
        <v>0</v>
      </c>
      <c r="AA618">
        <f>IF(Y618&lt;0.05,1,0)</f>
        <v>0</v>
      </c>
      <c r="AB618">
        <f>IF((Z618+AA618)&gt;1,1,0)</f>
        <v>0</v>
      </c>
      <c r="AC618">
        <f>TINV(Y618,3)</f>
        <v>1.6805343461400288</v>
      </c>
      <c r="AD618">
        <f>EXP((-AC618*AC618)/2)</f>
        <v>0.2436316454196128</v>
      </c>
      <c r="AE618">
        <f>-LOG10(AD618)</f>
        <v>0.61326630167747664</v>
      </c>
      <c r="AF618">
        <f>IF(AE618&gt;2,1,0)</f>
        <v>0</v>
      </c>
      <c r="AG618">
        <f>IF((AF618+Z618)&gt;1,1,0)</f>
        <v>0</v>
      </c>
    </row>
    <row r="619" spans="1:33" x14ac:dyDescent="0.25">
      <c r="A619" t="s">
        <v>11</v>
      </c>
      <c r="B619" s="12">
        <v>1678.1</v>
      </c>
      <c r="C619" s="12">
        <v>2243.7525000000001</v>
      </c>
      <c r="D619" s="12">
        <v>2052.06</v>
      </c>
      <c r="E619" s="12">
        <v>1896.355</v>
      </c>
      <c r="F619" s="12">
        <v>2582.21</v>
      </c>
      <c r="G619" s="12">
        <v>2954.80666666667</v>
      </c>
      <c r="H619" s="12">
        <v>1791.07</v>
      </c>
      <c r="I619" s="12">
        <v>1957.85666666667</v>
      </c>
      <c r="J619" s="12">
        <f>AVERAGE(B619:E619)</f>
        <v>1967.566875</v>
      </c>
      <c r="K619" s="12">
        <f>AVERAGE(F619:I619)</f>
        <v>2321.485833333335</v>
      </c>
      <c r="L619" s="12">
        <f>MAX(J619:K619)</f>
        <v>2321.485833333335</v>
      </c>
      <c r="M619" s="8">
        <f>F619/B619</f>
        <v>1.5387700375424589</v>
      </c>
      <c r="N619" s="8">
        <f>G619/C619</f>
        <v>1.3169040108776124</v>
      </c>
      <c r="O619" s="8">
        <f>H619/D619</f>
        <v>0.8728156096800288</v>
      </c>
      <c r="P619" s="8">
        <f>I619/E619</f>
        <v>1.0324315155478114</v>
      </c>
      <c r="Q619" s="8">
        <f>LOG(M619,2)</f>
        <v>0.6217776433059431</v>
      </c>
      <c r="R619" s="8">
        <f>LOG(N619,2)</f>
        <v>0.39715019139720742</v>
      </c>
      <c r="S619" s="8">
        <f>LOG(O619,2)</f>
        <v>-0.19625119143094169</v>
      </c>
      <c r="T619" s="8">
        <f>LOG(P619,2)</f>
        <v>4.6046086287424078E-2</v>
      </c>
      <c r="U619" s="8">
        <f>STDEV(Q619:T619)/SQRT(COUNT(Q619:T619))</f>
        <v>0.18172797648064526</v>
      </c>
      <c r="V619" s="8">
        <f>AVERAGE(M619:P619)</f>
        <v>1.1902302934119779</v>
      </c>
      <c r="W619" s="8">
        <f>LOG(V619,2)</f>
        <v>0.25124074245680267</v>
      </c>
      <c r="X619" t="s">
        <v>11</v>
      </c>
      <c r="Y619">
        <f>_xlfn.T.TEST(B619:E619,F619:I619,2,1)</f>
        <v>0.28544734171757608</v>
      </c>
      <c r="Z619">
        <f>IF(ABS(W619)&gt;0.3014,1,0)</f>
        <v>0</v>
      </c>
      <c r="AA619">
        <f>IF(Y619&lt;0.05,1,0)</f>
        <v>0</v>
      </c>
      <c r="AB619">
        <f>IF((Z619+AA619)&gt;1,1,0)</f>
        <v>0</v>
      </c>
      <c r="AC619">
        <f>TINV(Y619,3)</f>
        <v>1.2967482077806733</v>
      </c>
      <c r="AD619">
        <f>EXP((-AC619*AC619)/2)</f>
        <v>0.43137480172835152</v>
      </c>
      <c r="AE619">
        <f>-LOG10(AD619)</f>
        <v>0.36514522731402416</v>
      </c>
      <c r="AF619">
        <f>IF(AE619&gt;2,1,0)</f>
        <v>0</v>
      </c>
      <c r="AG619">
        <f>IF((AF619+Z619)&gt;1,1,0)</f>
        <v>0</v>
      </c>
    </row>
    <row r="620" spans="1:33" x14ac:dyDescent="0.25">
      <c r="A620" t="s">
        <v>3507</v>
      </c>
      <c r="B620" s="12">
        <v>54.55</v>
      </c>
      <c r="C620" s="12">
        <v>76.155000000000001</v>
      </c>
      <c r="D620" s="12">
        <v>101.46</v>
      </c>
      <c r="E620" s="12">
        <v>82.44</v>
      </c>
      <c r="F620" s="12">
        <v>91.22</v>
      </c>
      <c r="G620" s="12">
        <v>78.78</v>
      </c>
      <c r="H620" s="12">
        <v>96.81</v>
      </c>
      <c r="I620" s="12">
        <v>90.65</v>
      </c>
      <c r="J620" s="12">
        <f>AVERAGE(B620:E620)</f>
        <v>78.65124999999999</v>
      </c>
      <c r="K620" s="12">
        <f>AVERAGE(F620:I620)</f>
        <v>89.365000000000009</v>
      </c>
      <c r="L620" s="12">
        <f>MAX(J620:K620)</f>
        <v>89.365000000000009</v>
      </c>
      <c r="M620" s="8">
        <f>F620/B620</f>
        <v>1.6722273143904676</v>
      </c>
      <c r="N620" s="8">
        <f>G620/C620</f>
        <v>1.0344691747094741</v>
      </c>
      <c r="O620" s="8">
        <f>H620/D620</f>
        <v>0.95416913069189835</v>
      </c>
      <c r="P620" s="8">
        <f>I620/E620</f>
        <v>1.099587578845221</v>
      </c>
      <c r="Q620" s="8">
        <f>LOG(M620,2)</f>
        <v>0.74177097364678513</v>
      </c>
      <c r="R620" s="8">
        <f>LOG(N620,2)</f>
        <v>4.8890656163264441E-2</v>
      </c>
      <c r="S620" s="8">
        <f>LOG(O620,2)</f>
        <v>-6.768308192304108E-2</v>
      </c>
      <c r="T620" s="8">
        <f>LOG(P620,2)</f>
        <v>0.13696251509226431</v>
      </c>
      <c r="U620" s="8">
        <f>STDEV(Q620:T620)/SQRT(COUNT(Q620:T620))</f>
        <v>0.18052690145203976</v>
      </c>
      <c r="V620" s="8">
        <f>AVERAGE(M620:P620)</f>
        <v>1.1901132996592654</v>
      </c>
      <c r="W620" s="8">
        <f>LOG(V620,2)</f>
        <v>0.25109892569767539</v>
      </c>
      <c r="X620" t="s">
        <v>3507</v>
      </c>
      <c r="Y620">
        <f>_xlfn.T.TEST(B620:E620,F620:I620,2,1)</f>
        <v>0.32145289180327202</v>
      </c>
      <c r="Z620">
        <f>IF(ABS(W620)&gt;0.3014,1,0)</f>
        <v>0</v>
      </c>
      <c r="AA620">
        <f>IF(Y620&lt;0.05,1,0)</f>
        <v>0</v>
      </c>
      <c r="AB620">
        <f>IF((Z620+AA620)&gt;1,1,0)</f>
        <v>0</v>
      </c>
      <c r="AC620">
        <f>TINV(Y620,3)</f>
        <v>1.1846606890800118</v>
      </c>
      <c r="AD620">
        <f>EXP((-AC620*AC620)/2)</f>
        <v>0.49573663349924202</v>
      </c>
      <c r="AE620">
        <f>-LOG10(AD620)</f>
        <v>0.30474898680653395</v>
      </c>
      <c r="AF620">
        <f>IF(AE620&gt;2,1,0)</f>
        <v>0</v>
      </c>
      <c r="AG620">
        <f>IF((AF620+Z620)&gt;1,1,0)</f>
        <v>0</v>
      </c>
    </row>
    <row r="621" spans="1:33" x14ac:dyDescent="0.25">
      <c r="A621" t="s">
        <v>5299</v>
      </c>
      <c r="B621" s="12">
        <v>99.66</v>
      </c>
      <c r="C621" s="12">
        <v>82.902500000000003</v>
      </c>
      <c r="D621" s="12">
        <v>74.266666666666694</v>
      </c>
      <c r="E621" s="12">
        <v>80.262500000000003</v>
      </c>
      <c r="F621" s="12">
        <v>99.064999999999998</v>
      </c>
      <c r="G621" s="12">
        <v>139.683333333333</v>
      </c>
      <c r="H621" s="12">
        <v>77.84</v>
      </c>
      <c r="I621" s="12">
        <v>82.813333333333304</v>
      </c>
      <c r="J621" s="12">
        <f>AVERAGE(B621:E621)</f>
        <v>84.272916666666674</v>
      </c>
      <c r="K621" s="12">
        <f>AVERAGE(F621:I621)</f>
        <v>99.850416666666575</v>
      </c>
      <c r="L621" s="12">
        <f>MAX(J621:K621)</f>
        <v>99.850416666666575</v>
      </c>
      <c r="M621" s="8">
        <f>F621/B621</f>
        <v>0.99402970098334342</v>
      </c>
      <c r="N621" s="8">
        <f>G621/C621</f>
        <v>1.6849109898173515</v>
      </c>
      <c r="O621" s="8">
        <f>H621/D621</f>
        <v>1.0481149012567321</v>
      </c>
      <c r="P621" s="8">
        <f>I621/E621</f>
        <v>1.0317811348180446</v>
      </c>
      <c r="Q621" s="8">
        <f>LOG(M621,2)</f>
        <v>-8.6391356337896033E-3</v>
      </c>
      <c r="R621" s="8">
        <f>LOG(N621,2)</f>
        <v>0.75267237897926054</v>
      </c>
      <c r="S621" s="8">
        <f>LOG(O621,2)</f>
        <v>6.7796883274873099E-2</v>
      </c>
      <c r="T621" s="8">
        <f>LOG(P621,2)</f>
        <v>4.513697347445194E-2</v>
      </c>
      <c r="U621" s="8">
        <f>STDEV(Q621:T621)/SQRT(COUNT(Q621:T621))</f>
        <v>0.18019109204716477</v>
      </c>
      <c r="V621" s="8">
        <f>AVERAGE(M621:P621)</f>
        <v>1.1897091817188679</v>
      </c>
      <c r="W621" s="8">
        <f>LOG(V621,2)</f>
        <v>0.25060895725783444</v>
      </c>
      <c r="X621" t="s">
        <v>5299</v>
      </c>
      <c r="Y621">
        <f>_xlfn.T.TEST(B621:E621,F621:I621,2,1)</f>
        <v>0.33999634476135898</v>
      </c>
      <c r="Z621">
        <f>IF(ABS(W621)&gt;0.3014,1,0)</f>
        <v>0</v>
      </c>
      <c r="AA621">
        <f>IF(Y621&lt;0.05,1,0)</f>
        <v>0</v>
      </c>
      <c r="AB621">
        <f>IF((Z621+AA621)&gt;1,1,0)</f>
        <v>0</v>
      </c>
      <c r="AC621">
        <f>TINV(Y621,3)</f>
        <v>1.1318348886168175</v>
      </c>
      <c r="AD621">
        <f>EXP((-AC621*AC621)/2)</f>
        <v>0.52701561149723686</v>
      </c>
      <c r="AE621">
        <f>-LOG10(AD621)</f>
        <v>0.27817651972733332</v>
      </c>
      <c r="AF621">
        <f>IF(AE621&gt;2,1,0)</f>
        <v>0</v>
      </c>
      <c r="AG621">
        <f>IF((AF621+Z621)&gt;1,1,0)</f>
        <v>0</v>
      </c>
    </row>
    <row r="622" spans="1:33" x14ac:dyDescent="0.25">
      <c r="A622" t="s">
        <v>5725</v>
      </c>
      <c r="B622" s="12">
        <v>52.89</v>
      </c>
      <c r="C622" s="12">
        <v>35.157499999999999</v>
      </c>
      <c r="D622" s="12">
        <v>30.866666666666699</v>
      </c>
      <c r="E622" s="12">
        <v>59.247500000000002</v>
      </c>
      <c r="F622" s="12">
        <v>49.865000000000002</v>
      </c>
      <c r="G622" s="12">
        <v>44.92</v>
      </c>
      <c r="H622" s="12">
        <v>37.68</v>
      </c>
      <c r="I622" s="12">
        <v>78.033333333333303</v>
      </c>
      <c r="J622" s="12">
        <f>AVERAGE(B622:E622)</f>
        <v>44.540416666666673</v>
      </c>
      <c r="K622" s="12">
        <f>AVERAGE(F622:I622)</f>
        <v>52.624583333333327</v>
      </c>
      <c r="L622" s="12">
        <f>MAX(J622:K622)</f>
        <v>52.624583333333327</v>
      </c>
      <c r="M622" s="8">
        <f>F622/B622</f>
        <v>0.94280582340707131</v>
      </c>
      <c r="N622" s="8">
        <f>G622/C622</f>
        <v>1.277679015857214</v>
      </c>
      <c r="O622" s="8">
        <f>H622/D622</f>
        <v>1.2207343412526985</v>
      </c>
      <c r="P622" s="8">
        <f>I622/E622</f>
        <v>1.3170738568434668</v>
      </c>
      <c r="Q622" s="8">
        <f>LOG(M622,2)</f>
        <v>-8.4967425210443967E-2</v>
      </c>
      <c r="R622" s="8">
        <f>LOG(N622,2)</f>
        <v>0.35352544160970517</v>
      </c>
      <c r="S622" s="8">
        <f>LOG(O622,2)</f>
        <v>0.28774927218633917</v>
      </c>
      <c r="T622" s="8">
        <f>LOG(P622,2)</f>
        <v>0.39733624909799187</v>
      </c>
      <c r="U622" s="8">
        <f>STDEV(Q622:T622)/SQRT(COUNT(Q622:T622))</f>
        <v>0.11011979857630791</v>
      </c>
      <c r="V622" s="8">
        <f>AVERAGE(M622:P622)</f>
        <v>1.1895732593401127</v>
      </c>
      <c r="W622" s="8">
        <f>LOG(V622,2)</f>
        <v>0.25044412223143719</v>
      </c>
      <c r="X622" t="s">
        <v>5725</v>
      </c>
      <c r="Y622">
        <f>_xlfn.T.TEST(B622:E622,F622:I622,2,1)</f>
        <v>0.16988212505961459</v>
      </c>
      <c r="Z622">
        <f>IF(ABS(W622)&gt;0.3014,1,0)</f>
        <v>0</v>
      </c>
      <c r="AA622">
        <f>IF(Y622&lt;0.05,1,0)</f>
        <v>0</v>
      </c>
      <c r="AB622">
        <f>IF((Z622+AA622)&gt;1,1,0)</f>
        <v>0</v>
      </c>
      <c r="AC622">
        <f>TINV(Y622,3)</f>
        <v>1.7988108077109475</v>
      </c>
      <c r="AD622">
        <f>EXP((-AC622*AC622)/2)</f>
        <v>0.19832262384774529</v>
      </c>
      <c r="AE622">
        <f>-LOG10(AD622)</f>
        <v>0.70262774039988074</v>
      </c>
      <c r="AF622">
        <f>IF(AE622&gt;2,1,0)</f>
        <v>0</v>
      </c>
      <c r="AG622">
        <f>IF((AF622+Z622)&gt;1,1,0)</f>
        <v>0</v>
      </c>
    </row>
    <row r="623" spans="1:33" x14ac:dyDescent="0.25">
      <c r="A623" t="s">
        <v>3055</v>
      </c>
      <c r="B623" s="12">
        <v>20.05</v>
      </c>
      <c r="C623" s="12">
        <v>32.462499999999999</v>
      </c>
      <c r="D623" s="12">
        <v>38.26</v>
      </c>
      <c r="E623" s="12">
        <v>45.2575</v>
      </c>
      <c r="F623" s="12">
        <v>32.215000000000003</v>
      </c>
      <c r="G623" s="12">
        <v>35.106666666666698</v>
      </c>
      <c r="H623" s="12">
        <v>46.146666666666697</v>
      </c>
      <c r="I623" s="12">
        <v>39.07</v>
      </c>
      <c r="J623" s="12">
        <f>AVERAGE(B623:E623)</f>
        <v>34.0075</v>
      </c>
      <c r="K623" s="12">
        <f>AVERAGE(F623:I623)</f>
        <v>38.134583333333346</v>
      </c>
      <c r="L623" s="12">
        <f>MAX(J623:K623)</f>
        <v>38.134583333333346</v>
      </c>
      <c r="M623" s="8">
        <f>F623/B623</f>
        <v>1.6067331670822944</v>
      </c>
      <c r="N623" s="8">
        <f>G623/C623</f>
        <v>1.0814529585419084</v>
      </c>
      <c r="O623" s="8">
        <f>H623/D623</f>
        <v>1.2061334727304416</v>
      </c>
      <c r="P623" s="8">
        <f>I623/E623</f>
        <v>0.86328232889576317</v>
      </c>
      <c r="Q623" s="8">
        <f>LOG(M623,2)</f>
        <v>0.68413035807914868</v>
      </c>
      <c r="R623" s="8">
        <f>LOG(N623,2)</f>
        <v>0.11297091175913831</v>
      </c>
      <c r="S623" s="8">
        <f>LOG(O623,2)</f>
        <v>0.27038956709818002</v>
      </c>
      <c r="T623" s="8">
        <f>LOG(P623,2)</f>
        <v>-0.21209563758482092</v>
      </c>
      <c r="U623" s="8">
        <f>STDEV(Q623:T623)/SQRT(COUNT(Q623:T623))</f>
        <v>0.18618239588702334</v>
      </c>
      <c r="V623" s="8">
        <f>AVERAGE(M623:P623)</f>
        <v>1.1894004818126018</v>
      </c>
      <c r="W623" s="8">
        <f>LOG(V623,2)</f>
        <v>0.25023456524621845</v>
      </c>
      <c r="X623" t="s">
        <v>3055</v>
      </c>
      <c r="Y623">
        <f>_xlfn.T.TEST(B623:E623,F623:I623,2,1)</f>
        <v>0.37298968858655407</v>
      </c>
      <c r="Z623">
        <f>IF(ABS(W623)&gt;0.3014,1,0)</f>
        <v>0</v>
      </c>
      <c r="AA623">
        <f>IF(Y623&lt;0.05,1,0)</f>
        <v>0</v>
      </c>
      <c r="AB623">
        <f>IF((Z623+AA623)&gt;1,1,0)</f>
        <v>0</v>
      </c>
      <c r="AC623">
        <f>TINV(Y623,3)</f>
        <v>1.0445460602478527</v>
      </c>
      <c r="AD623">
        <f>EXP((-AC623*AC623)/2)</f>
        <v>0.57952977559817709</v>
      </c>
      <c r="AE623">
        <f>-LOG10(AD623)</f>
        <v>0.2369242455575413</v>
      </c>
      <c r="AF623">
        <f>IF(AE623&gt;2,1,0)</f>
        <v>0</v>
      </c>
      <c r="AG623">
        <f>IF((AF623+Z623)&gt;1,1,0)</f>
        <v>0</v>
      </c>
    </row>
    <row r="624" spans="1:33" x14ac:dyDescent="0.25">
      <c r="A624" t="s">
        <v>5762</v>
      </c>
      <c r="B624" s="12">
        <v>14.52</v>
      </c>
      <c r="C624" s="12">
        <v>14.465</v>
      </c>
      <c r="D624" s="12">
        <v>9.07</v>
      </c>
      <c r="E624" s="12">
        <v>16.327500000000001</v>
      </c>
      <c r="F624" s="12">
        <v>14.125</v>
      </c>
      <c r="G624" s="12">
        <v>17.376666666666701</v>
      </c>
      <c r="H624" s="12">
        <v>15.17</v>
      </c>
      <c r="I624" s="12">
        <v>14.87</v>
      </c>
      <c r="J624" s="12">
        <f>AVERAGE(B624:E624)</f>
        <v>13.595625</v>
      </c>
      <c r="K624" s="12">
        <f>AVERAGE(F624:I624)</f>
        <v>15.385416666666675</v>
      </c>
      <c r="L624" s="12">
        <f>MAX(J624:K624)</f>
        <v>15.385416666666675</v>
      </c>
      <c r="M624" s="8">
        <f>F624/B624</f>
        <v>0.97279614325068875</v>
      </c>
      <c r="N624" s="8">
        <f>G624/C624</f>
        <v>1.2012904712524508</v>
      </c>
      <c r="O624" s="8">
        <f>H624/D624</f>
        <v>1.6725468577728775</v>
      </c>
      <c r="P624" s="8">
        <f>I624/E624</f>
        <v>0.91073342520287848</v>
      </c>
      <c r="Q624" s="8">
        <f>LOG(M624,2)</f>
        <v>-3.9790585805838226E-2</v>
      </c>
      <c r="R624" s="8">
        <f>LOG(N624,2)</f>
        <v>0.26458503594525956</v>
      </c>
      <c r="S624" s="8">
        <f>LOG(O624,2)</f>
        <v>0.74204662971851088</v>
      </c>
      <c r="T624" s="8">
        <f>LOG(P624,2)</f>
        <v>-0.13489926085694431</v>
      </c>
      <c r="U624" s="8">
        <f>STDEV(Q624:T624)/SQRT(COUNT(Q624:T624))</f>
        <v>0.19735495637526831</v>
      </c>
      <c r="V624" s="8">
        <f>AVERAGE(M624:P624)</f>
        <v>1.189341724369724</v>
      </c>
      <c r="W624" s="8">
        <f>LOG(V624,2)</f>
        <v>0.2501632930661124</v>
      </c>
      <c r="X624" t="s">
        <v>5762</v>
      </c>
      <c r="Y624">
        <f>_xlfn.T.TEST(B624:E624,F624:I624,2,1)</f>
        <v>0.37253933649980608</v>
      </c>
      <c r="Z624">
        <f>IF(ABS(W624)&gt;0.3014,1,0)</f>
        <v>0</v>
      </c>
      <c r="AA624">
        <f>IF(Y624&lt;0.05,1,0)</f>
        <v>0</v>
      </c>
      <c r="AB624">
        <f>IF((Z624+AA624)&gt;1,1,0)</f>
        <v>0</v>
      </c>
      <c r="AC624">
        <f>TINV(Y624,3)</f>
        <v>1.0456860165429525</v>
      </c>
      <c r="AD624">
        <f>EXP((-AC624*AC624)/2)</f>
        <v>0.5788397427147135</v>
      </c>
      <c r="AE624">
        <f>-LOG10(AD624)</f>
        <v>0.23744165818680901</v>
      </c>
      <c r="AF624">
        <f>IF(AE624&gt;2,1,0)</f>
        <v>0</v>
      </c>
      <c r="AG624">
        <f>IF((AF624+Z624)&gt;1,1,0)</f>
        <v>0</v>
      </c>
    </row>
    <row r="625" spans="1:33" x14ac:dyDescent="0.25">
      <c r="A625" t="s">
        <v>5543</v>
      </c>
      <c r="B625" s="12">
        <v>25.67</v>
      </c>
      <c r="C625" s="12">
        <v>26.585000000000001</v>
      </c>
      <c r="D625" s="12">
        <v>30.84</v>
      </c>
      <c r="E625" s="12">
        <v>24.14</v>
      </c>
      <c r="F625" s="12">
        <v>33.484999999999999</v>
      </c>
      <c r="G625" s="12">
        <v>26.24</v>
      </c>
      <c r="H625" s="12">
        <v>33.8333333333333</v>
      </c>
      <c r="I625" s="12">
        <v>32.9866666666667</v>
      </c>
      <c r="J625" s="12">
        <f>AVERAGE(B625:E625)</f>
        <v>26.80875</v>
      </c>
      <c r="K625" s="12">
        <f>AVERAGE(F625:I625)</f>
        <v>31.636249999999997</v>
      </c>
      <c r="L625" s="12">
        <f>MAX(J625:K625)</f>
        <v>31.636249999999997</v>
      </c>
      <c r="M625" s="8">
        <f>F625/B625</f>
        <v>1.3044409816906894</v>
      </c>
      <c r="N625" s="8">
        <f>G625/C625</f>
        <v>0.9870227571939062</v>
      </c>
      <c r="O625" s="8">
        <f>H625/D625</f>
        <v>1.0970600951145688</v>
      </c>
      <c r="P625" s="8">
        <f>I625/E625</f>
        <v>1.366473349903343</v>
      </c>
      <c r="Q625" s="8">
        <f>LOG(M625,2)</f>
        <v>0.38343167213673673</v>
      </c>
      <c r="R625" s="8">
        <f>LOG(N625,2)</f>
        <v>-1.8844746464757499E-2</v>
      </c>
      <c r="S625" s="8">
        <f>LOG(O625,2)</f>
        <v>0.13364255632370914</v>
      </c>
      <c r="T625" s="8">
        <f>LOG(P625,2)</f>
        <v>0.45045732350019357</v>
      </c>
      <c r="U625" s="8">
        <f>STDEV(Q625:T625)/SQRT(COUNT(Q625:T625))</f>
        <v>0.10921898533530904</v>
      </c>
      <c r="V625" s="8">
        <f>AVERAGE(M625:P625)</f>
        <v>1.1887492959756267</v>
      </c>
      <c r="W625" s="8">
        <f>LOG(V625,2)</f>
        <v>0.24944448666499941</v>
      </c>
      <c r="X625" t="s">
        <v>5543</v>
      </c>
      <c r="Y625">
        <f>_xlfn.T.TEST(B625:E625,F625:I625,2,1)</f>
        <v>0.10984870491505928</v>
      </c>
      <c r="Z625">
        <f>IF(ABS(W625)&gt;0.3014,1,0)</f>
        <v>0</v>
      </c>
      <c r="AA625">
        <f>IF(Y625&lt;0.05,1,0)</f>
        <v>0</v>
      </c>
      <c r="AB625">
        <f>IF((Z625+AA625)&gt;1,1,0)</f>
        <v>0</v>
      </c>
      <c r="AC625">
        <f>TINV(Y625,3)</f>
        <v>2.2508787322534025</v>
      </c>
      <c r="AD625">
        <f>EXP((-AC625*AC625)/2)</f>
        <v>7.9402332573914089E-2</v>
      </c>
      <c r="AE625">
        <f>-LOG10(AD625)</f>
        <v>1.1001667392718992</v>
      </c>
      <c r="AF625">
        <f>IF(AE625&gt;2,1,0)</f>
        <v>0</v>
      </c>
      <c r="AG625">
        <f>IF((AF625+Z625)&gt;1,1,0)</f>
        <v>0</v>
      </c>
    </row>
    <row r="626" spans="1:33" x14ac:dyDescent="0.25">
      <c r="A626" t="s">
        <v>2195</v>
      </c>
      <c r="B626" s="12">
        <v>16.89</v>
      </c>
      <c r="C626" s="12">
        <v>21.0425</v>
      </c>
      <c r="D626" s="12">
        <v>18.4033333333333</v>
      </c>
      <c r="E626" s="12">
        <v>22.1</v>
      </c>
      <c r="F626" s="12">
        <v>21.824999999999999</v>
      </c>
      <c r="G626" s="12">
        <v>20.5833333333333</v>
      </c>
      <c r="H626" s="12">
        <v>24.9033333333333</v>
      </c>
      <c r="I626" s="12">
        <v>24.9933333333333</v>
      </c>
      <c r="J626" s="12">
        <f>AVERAGE(B626:E626)</f>
        <v>19.608958333333327</v>
      </c>
      <c r="K626" s="12">
        <f>AVERAGE(F626:I626)</f>
        <v>23.076249999999977</v>
      </c>
      <c r="L626" s="12">
        <f>MAX(J626:K626)</f>
        <v>23.076249999999977</v>
      </c>
      <c r="M626" s="8">
        <f>F626/B626</f>
        <v>1.2921847246891651</v>
      </c>
      <c r="N626" s="8">
        <f>G626/C626</f>
        <v>0.97817908201655224</v>
      </c>
      <c r="O626" s="8">
        <f>H626/D626</f>
        <v>1.3531968846223517</v>
      </c>
      <c r="P626" s="8">
        <f>I626/E626</f>
        <v>1.1309200603318235</v>
      </c>
      <c r="Q626" s="8">
        <f>LOG(M626,2)</f>
        <v>0.36981232571541656</v>
      </c>
      <c r="R626" s="8">
        <f>LOG(N626,2)</f>
        <v>-3.1829481360359936E-2</v>
      </c>
      <c r="S626" s="8">
        <f>LOG(O626,2)</f>
        <v>0.43637176082489837</v>
      </c>
      <c r="T626" s="8">
        <f>LOG(P626,2)</f>
        <v>0.17749695528813833</v>
      </c>
      <c r="U626" s="8">
        <f>STDEV(Q626:T626)/SQRT(COUNT(Q626:T626))</f>
        <v>0.10535432542350853</v>
      </c>
      <c r="V626" s="8">
        <f>AVERAGE(M626:P626)</f>
        <v>1.1886201879149731</v>
      </c>
      <c r="W626" s="8">
        <f>LOG(V626,2)</f>
        <v>0.24928778947485797</v>
      </c>
      <c r="X626" t="s">
        <v>2195</v>
      </c>
      <c r="Y626">
        <f>_xlfn.T.TEST(B626:E626,F626:I626,2,1)</f>
        <v>0.10428418577416892</v>
      </c>
      <c r="Z626">
        <f>IF(ABS(W626)&gt;0.3014,1,0)</f>
        <v>0</v>
      </c>
      <c r="AA626">
        <f>IF(Y626&lt;0.05,1,0)</f>
        <v>0</v>
      </c>
      <c r="AB626">
        <f>IF((Z626+AA626)&gt;1,1,0)</f>
        <v>0</v>
      </c>
      <c r="AC626">
        <f>TINV(Y626,3)</f>
        <v>2.3073445599389086</v>
      </c>
      <c r="AD626">
        <f>EXP((-AC626*AC626)/2)</f>
        <v>6.9814087764641874E-2</v>
      </c>
      <c r="AE626">
        <f>-LOG10(AD626)</f>
        <v>1.1560569323753203</v>
      </c>
      <c r="AF626">
        <f>IF(AE626&gt;2,1,0)</f>
        <v>0</v>
      </c>
      <c r="AG626">
        <f>IF((AF626+Z626)&gt;1,1,0)</f>
        <v>0</v>
      </c>
    </row>
    <row r="627" spans="1:33" x14ac:dyDescent="0.25">
      <c r="A627" t="s">
        <v>2108</v>
      </c>
      <c r="B627" s="12">
        <v>246.11</v>
      </c>
      <c r="C627" s="12">
        <v>604.72249999999997</v>
      </c>
      <c r="D627" s="12">
        <v>701.38</v>
      </c>
      <c r="E627" s="12">
        <v>943.29</v>
      </c>
      <c r="F627" s="12">
        <v>571.755</v>
      </c>
      <c r="G627" s="12">
        <v>511.62</v>
      </c>
      <c r="H627" s="12">
        <v>736.55333333333294</v>
      </c>
      <c r="I627" s="12">
        <v>502.65</v>
      </c>
      <c r="J627" s="12">
        <f>AVERAGE(B627:E627)</f>
        <v>623.87562500000001</v>
      </c>
      <c r="K627" s="12">
        <f>AVERAGE(F627:I627)</f>
        <v>580.64458333333323</v>
      </c>
      <c r="L627" s="12">
        <f>MAX(J627:K627)</f>
        <v>623.87562500000001</v>
      </c>
      <c r="M627" s="8">
        <f>F627/B627</f>
        <v>2.3231685018893988</v>
      </c>
      <c r="N627" s="8">
        <f>G627/C627</f>
        <v>0.84604095266837276</v>
      </c>
      <c r="O627" s="8">
        <f>H627/D627</f>
        <v>1.0501487543604509</v>
      </c>
      <c r="P627" s="8">
        <f>I627/E627</f>
        <v>0.53286900104951818</v>
      </c>
      <c r="Q627" s="8">
        <f>LOG(M627,2)</f>
        <v>1.2160937981518718</v>
      </c>
      <c r="R627" s="8">
        <f>LOG(N627,2)</f>
        <v>-0.24120059610288166</v>
      </c>
      <c r="S627" s="8">
        <f>LOG(O627,2)</f>
        <v>7.0593701203570586E-2</v>
      </c>
      <c r="T627" s="8">
        <f>LOG(P627,2)</f>
        <v>-0.90814718622726498</v>
      </c>
      <c r="U627" s="8">
        <f>STDEV(Q627:T627)/SQRT(COUNT(Q627:T627))</f>
        <v>0.44366476519419118</v>
      </c>
      <c r="V627" s="8">
        <f>AVERAGE(M627:P627)</f>
        <v>1.1880568024919351</v>
      </c>
      <c r="W627" s="8">
        <f>LOG(V627,2)</f>
        <v>0.24860381485446925</v>
      </c>
      <c r="X627" t="s">
        <v>2108</v>
      </c>
      <c r="Y627">
        <f>_xlfn.T.TEST(B627:E627,F627:I627,2,1)</f>
        <v>0.80311134573730802</v>
      </c>
      <c r="Z627">
        <f>IF(ABS(W627)&gt;0.3014,1,0)</f>
        <v>0</v>
      </c>
      <c r="AA627">
        <f>IF(Y627&lt;0.05,1,0)</f>
        <v>0</v>
      </c>
      <c r="AB627">
        <f>IF((Z627+AA627)&gt;1,1,0)</f>
        <v>0</v>
      </c>
      <c r="AC627">
        <f>TINV(Y627,3)</f>
        <v>0.27222294077996251</v>
      </c>
      <c r="AD627">
        <f>EXP((-AC627*AC627)/2)</f>
        <v>0.9636253849290114</v>
      </c>
      <c r="AE627">
        <f>-LOG10(AD627)</f>
        <v>1.6091767837889549E-2</v>
      </c>
      <c r="AF627">
        <f>IF(AE627&gt;2,1,0)</f>
        <v>0</v>
      </c>
      <c r="AG627">
        <f>IF((AF627+Z627)&gt;1,1,0)</f>
        <v>0</v>
      </c>
    </row>
    <row r="628" spans="1:33" x14ac:dyDescent="0.25">
      <c r="A628" t="s">
        <v>2507</v>
      </c>
      <c r="B628" s="12">
        <v>5.6</v>
      </c>
      <c r="C628" s="12">
        <v>15.3725</v>
      </c>
      <c r="D628" s="12">
        <v>24.27</v>
      </c>
      <c r="E628" s="12">
        <v>18.245000000000001</v>
      </c>
      <c r="F628" s="12">
        <v>12.15</v>
      </c>
      <c r="G628" s="12">
        <v>13.966666666666701</v>
      </c>
      <c r="H628" s="12">
        <v>19.9233333333333</v>
      </c>
      <c r="I628" s="12">
        <v>15.536666666666701</v>
      </c>
      <c r="J628" s="12">
        <f>AVERAGE(B628:E628)</f>
        <v>15.871874999999999</v>
      </c>
      <c r="K628" s="12">
        <f>AVERAGE(F628:I628)</f>
        <v>15.394166666666678</v>
      </c>
      <c r="L628" s="12">
        <f>MAX(J628:K628)</f>
        <v>15.871874999999999</v>
      </c>
      <c r="M628" s="8">
        <f>F628/B628</f>
        <v>2.1696428571428572</v>
      </c>
      <c r="N628" s="8">
        <f>G628/C628</f>
        <v>0.90854881552556188</v>
      </c>
      <c r="O628" s="8">
        <f>H628/D628</f>
        <v>0.82090372201620521</v>
      </c>
      <c r="P628" s="8">
        <f>I628/E628</f>
        <v>0.85155750433909017</v>
      </c>
      <c r="Q628" s="8">
        <f>LOG(M628,2)</f>
        <v>1.1174575815481769</v>
      </c>
      <c r="R628" s="8">
        <f>LOG(N628,2)</f>
        <v>-0.13836406361492615</v>
      </c>
      <c r="S628" s="8">
        <f>LOG(O628,2)</f>
        <v>-0.28471506644668698</v>
      </c>
      <c r="T628" s="8">
        <f>LOG(P628,2)</f>
        <v>-0.23182413876669036</v>
      </c>
      <c r="U628" s="8">
        <f>STDEV(Q628:T628)/SQRT(COUNT(Q628:T628))</f>
        <v>0.33530732644126349</v>
      </c>
      <c r="V628" s="8">
        <f>AVERAGE(M628:P628)</f>
        <v>1.1876632247559287</v>
      </c>
      <c r="W628" s="8">
        <f>LOG(V628,2)</f>
        <v>0.24812580174970689</v>
      </c>
      <c r="X628" t="s">
        <v>2507</v>
      </c>
      <c r="Y628">
        <f>_xlfn.T.TEST(B628:E628,F628:I628,2,1)</f>
        <v>0.85604942600598966</v>
      </c>
      <c r="Z628">
        <f>IF(ABS(W628)&gt;0.3014,1,0)</f>
        <v>0</v>
      </c>
      <c r="AA628">
        <f>IF(Y628&lt;0.05,1,0)</f>
        <v>0</v>
      </c>
      <c r="AB628">
        <f>IF((Z628+AA628)&gt;1,1,0)</f>
        <v>0</v>
      </c>
      <c r="AC628">
        <f>TINV(Y628,3)</f>
        <v>0.19751564683035652</v>
      </c>
      <c r="AD628">
        <f>EXP((-AC628*AC628)/2)</f>
        <v>0.98068279986189022</v>
      </c>
      <c r="AE628">
        <f>-LOG10(AD628)</f>
        <v>8.4714416986184701E-3</v>
      </c>
      <c r="AF628">
        <f>IF(AE628&gt;2,1,0)</f>
        <v>0</v>
      </c>
      <c r="AG628">
        <f>IF((AF628+Z628)&gt;1,1,0)</f>
        <v>0</v>
      </c>
    </row>
    <row r="629" spans="1:33" x14ac:dyDescent="0.25">
      <c r="A629" t="s">
        <v>4312</v>
      </c>
      <c r="B629" s="12">
        <v>414.08</v>
      </c>
      <c r="C629" s="12">
        <v>355.08</v>
      </c>
      <c r="D629" s="12">
        <v>582.58666666666704</v>
      </c>
      <c r="E629" s="12">
        <v>375.34</v>
      </c>
      <c r="F629" s="12">
        <v>458.44499999999999</v>
      </c>
      <c r="G629" s="12">
        <v>464.76666666666699</v>
      </c>
      <c r="H629" s="12">
        <v>529.06666666666695</v>
      </c>
      <c r="I629" s="12">
        <v>534.71</v>
      </c>
      <c r="J629" s="12">
        <f>AVERAGE(B629:E629)</f>
        <v>431.7716666666667</v>
      </c>
      <c r="K629" s="12">
        <f>AVERAGE(F629:I629)</f>
        <v>496.74708333333353</v>
      </c>
      <c r="L629" s="12">
        <f>MAX(J629:K629)</f>
        <v>496.74708333333353</v>
      </c>
      <c r="M629" s="8">
        <f>F629/B629</f>
        <v>1.1071411321483771</v>
      </c>
      <c r="N629" s="8">
        <f>G629/C629</f>
        <v>1.3089069129961333</v>
      </c>
      <c r="O629" s="8">
        <f>H629/D629</f>
        <v>0.90813383988648322</v>
      </c>
      <c r="P629" s="8">
        <f>I629/E629</f>
        <v>1.4246016944636863</v>
      </c>
      <c r="Q629" s="8">
        <f>LOG(M629,2)</f>
        <v>0.14683914052276206</v>
      </c>
      <c r="R629" s="8">
        <f>LOG(N629,2)</f>
        <v>0.38836249916689558</v>
      </c>
      <c r="S629" s="8">
        <f>LOG(O629,2)</f>
        <v>-0.13902315870257692</v>
      </c>
      <c r="T629" s="8">
        <f>LOG(P629,2)</f>
        <v>0.51055861138571368</v>
      </c>
      <c r="U629" s="8">
        <f>STDEV(Q629:T629)/SQRT(COUNT(Q629:T629))</f>
        <v>0.14342293505375489</v>
      </c>
      <c r="V629" s="8">
        <f>AVERAGE(M629:P629)</f>
        <v>1.1871958948736701</v>
      </c>
      <c r="W629" s="8">
        <f>LOG(V629,2)</f>
        <v>0.24755800848001475</v>
      </c>
      <c r="X629" t="s">
        <v>4312</v>
      </c>
      <c r="Y629">
        <f>_xlfn.T.TEST(B629:E629,F629:I629,2,1)</f>
        <v>0.25254445603175268</v>
      </c>
      <c r="Z629">
        <f>IF(ABS(W629)&gt;0.3014,1,0)</f>
        <v>0</v>
      </c>
      <c r="AA629">
        <f>IF(Y629&lt;0.05,1,0)</f>
        <v>0</v>
      </c>
      <c r="AB629">
        <f>IF((Z629+AA629)&gt;1,1,0)</f>
        <v>0</v>
      </c>
      <c r="AC629">
        <f>TINV(Y629,3)</f>
        <v>1.4129713796527388</v>
      </c>
      <c r="AD629">
        <f>EXP((-AC629*AC629)/2)</f>
        <v>0.36852598292747357</v>
      </c>
      <c r="AE629">
        <f>-LOG10(AD629)</f>
        <v>0.43353188678941185</v>
      </c>
      <c r="AF629">
        <f>IF(AE629&gt;2,1,0)</f>
        <v>0</v>
      </c>
      <c r="AG629">
        <f>IF((AF629+Z629)&gt;1,1,0)</f>
        <v>0</v>
      </c>
    </row>
    <row r="630" spans="1:33" x14ac:dyDescent="0.25">
      <c r="A630" t="s">
        <v>5677</v>
      </c>
      <c r="B630" s="12">
        <v>168.25</v>
      </c>
      <c r="C630" s="12">
        <v>196.79750000000001</v>
      </c>
      <c r="D630" s="12">
        <v>154.48333333333301</v>
      </c>
      <c r="E630" s="12">
        <v>155.6</v>
      </c>
      <c r="F630" s="12">
        <v>199.78</v>
      </c>
      <c r="G630" s="12">
        <v>222.39666666666699</v>
      </c>
      <c r="H630" s="12">
        <v>165.63333333333301</v>
      </c>
      <c r="I630" s="12">
        <v>210.99</v>
      </c>
      <c r="J630" s="12">
        <f>AVERAGE(B630:E630)</f>
        <v>168.78270833333326</v>
      </c>
      <c r="K630" s="12">
        <f>AVERAGE(F630:I630)</f>
        <v>199.7</v>
      </c>
      <c r="L630" s="12">
        <f>MAX(J630:K630)</f>
        <v>199.7</v>
      </c>
      <c r="M630" s="8">
        <f>F630/B630</f>
        <v>1.1873997028231797</v>
      </c>
      <c r="N630" s="8">
        <f>G630/C630</f>
        <v>1.1300787188184147</v>
      </c>
      <c r="O630" s="8">
        <f>H630/D630</f>
        <v>1.0721760707735464</v>
      </c>
      <c r="P630" s="8">
        <f>I630/E630</f>
        <v>1.3559768637532135</v>
      </c>
      <c r="Q630" s="8">
        <f>LOG(M630,2)</f>
        <v>0.24780565714832575</v>
      </c>
      <c r="R630" s="8">
        <f>LOG(N630,2)</f>
        <v>0.17642327113022963</v>
      </c>
      <c r="S630" s="8">
        <f>LOG(O630,2)</f>
        <v>0.10054184196512986</v>
      </c>
      <c r="T630" s="8">
        <f>LOG(P630,2)</f>
        <v>0.43933256281550948</v>
      </c>
      <c r="U630" s="8">
        <f>STDEV(Q630:T630)/SQRT(COUNT(Q630:T630))</f>
        <v>7.2618161090980238E-2</v>
      </c>
      <c r="V630" s="8">
        <f>AVERAGE(M630:P630)</f>
        <v>1.1864078390420887</v>
      </c>
      <c r="W630" s="8">
        <f>LOG(V630,2)</f>
        <v>0.24660003536454053</v>
      </c>
      <c r="X630" t="s">
        <v>5677</v>
      </c>
      <c r="Y630">
        <f>_xlfn.T.TEST(B630:E630,F630:I630,2,1)</f>
        <v>4.3855984182317162E-2</v>
      </c>
      <c r="Z630">
        <f>IF(ABS(W630)&gt;0.3014,1,0)</f>
        <v>0</v>
      </c>
      <c r="AA630">
        <f>IF(Y630&lt;0.05,1,0)</f>
        <v>1</v>
      </c>
      <c r="AB630">
        <f>IF((Z630+AA630)&gt;1,1,0)</f>
        <v>0</v>
      </c>
      <c r="AC630">
        <f>TINV(Y630,3)</f>
        <v>3.3562209159840402</v>
      </c>
      <c r="AD630">
        <f>EXP((-AC630*AC630)/2)</f>
        <v>3.5810134986818129E-3</v>
      </c>
      <c r="AE630">
        <f>-LOG10(AD630)</f>
        <v>2.4459940419057249</v>
      </c>
      <c r="AF630">
        <f>IF(AE630&gt;2,1,0)</f>
        <v>1</v>
      </c>
      <c r="AG630">
        <f>IF((AF630+Z630)&gt;1,1,0)</f>
        <v>0</v>
      </c>
    </row>
    <row r="631" spans="1:33" x14ac:dyDescent="0.25">
      <c r="A631" t="s">
        <v>31</v>
      </c>
      <c r="B631" s="12">
        <v>42.12</v>
      </c>
      <c r="C631" s="12">
        <v>93.15</v>
      </c>
      <c r="D631" s="12">
        <v>71.930000000000007</v>
      </c>
      <c r="E631" s="12">
        <v>67.64</v>
      </c>
      <c r="F631" s="12">
        <v>84.965000000000003</v>
      </c>
      <c r="G631" s="12">
        <v>74.23</v>
      </c>
      <c r="H631" s="12">
        <v>67.016666666666694</v>
      </c>
      <c r="I631" s="12">
        <v>67.523333333333298</v>
      </c>
      <c r="J631" s="12">
        <f>AVERAGE(B631:E631)</f>
        <v>68.710000000000008</v>
      </c>
      <c r="K631" s="12">
        <f>AVERAGE(F631:I631)</f>
        <v>73.433750000000003</v>
      </c>
      <c r="L631" s="12">
        <f>MAX(J631:K631)</f>
        <v>73.433750000000003</v>
      </c>
      <c r="M631" s="8">
        <f>F631/B631</f>
        <v>2.017212725546059</v>
      </c>
      <c r="N631" s="8">
        <f>G631/C631</f>
        <v>0.79688674181427799</v>
      </c>
      <c r="O631" s="8">
        <f>H631/D631</f>
        <v>0.9316928495296356</v>
      </c>
      <c r="P631" s="8">
        <f>I631/E631</f>
        <v>0.99827518233786661</v>
      </c>
      <c r="Q631" s="8">
        <f>LOG(M631,2)</f>
        <v>1.0123632316493392</v>
      </c>
      <c r="R631" s="8">
        <f>LOG(N631,2)</f>
        <v>-0.32755340032506514</v>
      </c>
      <c r="S631" s="8">
        <f>LOG(O631,2)</f>
        <v>-0.10207367380032552</v>
      </c>
      <c r="T631" s="8">
        <f>LOG(P631,2)</f>
        <v>-2.4905343644046926E-3</v>
      </c>
      <c r="U631" s="8">
        <f>STDEV(Q631:T631)/SQRT(COUNT(Q631:T631))</f>
        <v>0.29698829027218815</v>
      </c>
      <c r="V631" s="8">
        <f>AVERAGE(M631:P631)</f>
        <v>1.1860168748069597</v>
      </c>
      <c r="W631" s="8">
        <f>LOG(V631,2)</f>
        <v>0.2461245368882358</v>
      </c>
      <c r="X631" t="s">
        <v>31</v>
      </c>
      <c r="Y631">
        <f>_xlfn.T.TEST(B631:E631,F631:I631,2,1)</f>
        <v>0.74629817667441278</v>
      </c>
      <c r="Z631">
        <f>IF(ABS(W631)&gt;0.3014,1,0)</f>
        <v>0</v>
      </c>
      <c r="AA631">
        <f>IF(Y631&lt;0.05,1,0)</f>
        <v>0</v>
      </c>
      <c r="AB631">
        <f>IF((Z631+AA631)&gt;1,1,0)</f>
        <v>0</v>
      </c>
      <c r="AC631">
        <f>TINV(Y631,3)</f>
        <v>0.35467829982016741</v>
      </c>
      <c r="AD631">
        <f>EXP((-AC631*AC631)/2)</f>
        <v>0.9390389238518092</v>
      </c>
      <c r="AE631">
        <f>-LOG10(AD631)</f>
        <v>2.7316405536125351E-2</v>
      </c>
      <c r="AF631">
        <f>IF(AE631&gt;2,1,0)</f>
        <v>0</v>
      </c>
      <c r="AG631">
        <f>IF((AF631+Z631)&gt;1,1,0)</f>
        <v>0</v>
      </c>
    </row>
    <row r="632" spans="1:33" x14ac:dyDescent="0.25">
      <c r="A632" t="s">
        <v>1256</v>
      </c>
      <c r="B632" s="12">
        <v>66.28</v>
      </c>
      <c r="C632" s="12">
        <v>114.245</v>
      </c>
      <c r="D632" s="12">
        <v>104.816666666667</v>
      </c>
      <c r="E632" s="12">
        <v>105.83</v>
      </c>
      <c r="F632" s="12">
        <v>112.76</v>
      </c>
      <c r="G632" s="12">
        <v>113.793333333333</v>
      </c>
      <c r="H632" s="12">
        <v>105.57</v>
      </c>
      <c r="I632" s="12">
        <v>109.926666666667</v>
      </c>
      <c r="J632" s="12">
        <f>AVERAGE(B632:E632)</f>
        <v>97.792916666666756</v>
      </c>
      <c r="K632" s="12">
        <f>AVERAGE(F632:I632)</f>
        <v>110.5125</v>
      </c>
      <c r="L632" s="12">
        <f>MAX(J632:K632)</f>
        <v>110.5125</v>
      </c>
      <c r="M632" s="8">
        <f>F632/B632</f>
        <v>1.7012673506336753</v>
      </c>
      <c r="N632" s="8">
        <f>G632/C632</f>
        <v>0.99604650823522245</v>
      </c>
      <c r="O632" s="8">
        <f>H632/D632</f>
        <v>1.007187152170453</v>
      </c>
      <c r="P632" s="8">
        <f>I632/E632</f>
        <v>1.0387098806261648</v>
      </c>
      <c r="Q632" s="8">
        <f>LOG(M632,2)</f>
        <v>0.76660987534896996</v>
      </c>
      <c r="R632" s="8">
        <f>LOG(N632,2)</f>
        <v>-5.7149874998170562E-3</v>
      </c>
      <c r="S632" s="8">
        <f>LOG(O632,2)</f>
        <v>1.0331785053806608E-2</v>
      </c>
      <c r="T632" s="8">
        <f>LOG(P632,2)</f>
        <v>5.4792755080388014E-2</v>
      </c>
      <c r="U632" s="8">
        <f>STDEV(Q632:T632)/SQRT(COUNT(Q632:T632))</f>
        <v>0.18713972721046782</v>
      </c>
      <c r="V632" s="8">
        <f>AVERAGE(M632:P632)</f>
        <v>1.1858027229163788</v>
      </c>
      <c r="W632" s="8">
        <f>LOG(V632,2)</f>
        <v>0.24586401465317689</v>
      </c>
      <c r="X632" t="s">
        <v>1256</v>
      </c>
      <c r="Y632">
        <f>_xlfn.T.TEST(B632:E632,F632:I632,2,1)</f>
        <v>0.34204623750468915</v>
      </c>
      <c r="Z632">
        <f>IF(ABS(W632)&gt;0.3014,1,0)</f>
        <v>0</v>
      </c>
      <c r="AA632">
        <f>IF(Y632&lt;0.05,1,0)</f>
        <v>0</v>
      </c>
      <c r="AB632">
        <f>IF((Z632+AA632)&gt;1,1,0)</f>
        <v>0</v>
      </c>
      <c r="AC632">
        <f>TINV(Y632,3)</f>
        <v>1.1261732795673935</v>
      </c>
      <c r="AD632">
        <f>EXP((-AC632*AC632)/2)</f>
        <v>0.53039507382928663</v>
      </c>
      <c r="AE632">
        <f>-LOG10(AD632)</f>
        <v>0.27540051819810385</v>
      </c>
      <c r="AF632">
        <f>IF(AE632&gt;2,1,0)</f>
        <v>0</v>
      </c>
      <c r="AG632">
        <f>IF((AF632+Z632)&gt;1,1,0)</f>
        <v>0</v>
      </c>
    </row>
    <row r="633" spans="1:33" x14ac:dyDescent="0.25">
      <c r="A633" t="s">
        <v>5541</v>
      </c>
      <c r="B633" s="12">
        <v>23.38</v>
      </c>
      <c r="C633" s="12">
        <v>25.26</v>
      </c>
      <c r="D633" s="12">
        <v>19.546666666666699</v>
      </c>
      <c r="E633" s="12">
        <v>26.83</v>
      </c>
      <c r="F633" s="12">
        <v>33.505000000000003</v>
      </c>
      <c r="G633" s="12">
        <v>31.19</v>
      </c>
      <c r="H633" s="12">
        <v>25.8266666666667</v>
      </c>
      <c r="I633" s="12">
        <v>20.213333333333299</v>
      </c>
      <c r="J633" s="12">
        <f>AVERAGE(B633:E633)</f>
        <v>23.754166666666674</v>
      </c>
      <c r="K633" s="12">
        <f>AVERAGE(F633:I633)</f>
        <v>27.68375</v>
      </c>
      <c r="L633" s="12">
        <f>MAX(J633:K633)</f>
        <v>27.68375</v>
      </c>
      <c r="M633" s="8">
        <f>F633/B633</f>
        <v>1.4330624465355006</v>
      </c>
      <c r="N633" s="8">
        <f>G633/C633</f>
        <v>1.2347585114806017</v>
      </c>
      <c r="O633" s="8">
        <f>H633/D633</f>
        <v>1.3212824010914048</v>
      </c>
      <c r="P633" s="8">
        <f>I633/E633</f>
        <v>0.75338551372841223</v>
      </c>
      <c r="Q633" s="8">
        <f>LOG(M633,2)</f>
        <v>0.51910147725125766</v>
      </c>
      <c r="R633" s="8">
        <f>LOG(N633,2)</f>
        <v>0.30422891358659965</v>
      </c>
      <c r="S633" s="8">
        <f>LOG(O633,2)</f>
        <v>0.4019388504694415</v>
      </c>
      <c r="T633" s="8">
        <f>LOG(P633,2)</f>
        <v>-0.40853980181058802</v>
      </c>
      <c r="U633" s="8">
        <f>STDEV(Q633:T633)/SQRT(COUNT(Q633:T633))</f>
        <v>0.20890975730992448</v>
      </c>
      <c r="V633" s="8">
        <f>AVERAGE(M633:P633)</f>
        <v>1.1856222182089799</v>
      </c>
      <c r="W633" s="8">
        <f>LOG(V633,2)</f>
        <v>0.24564438868719482</v>
      </c>
      <c r="X633" t="s">
        <v>5541</v>
      </c>
      <c r="Y633">
        <f>_xlfn.T.TEST(B633:E633,F633:I633,2,1)</f>
        <v>0.35957427635852246</v>
      </c>
      <c r="Z633">
        <f>IF(ABS(W633)&gt;0.3014,1,0)</f>
        <v>0</v>
      </c>
      <c r="AA633">
        <f>IF(Y633&lt;0.05,1,0)</f>
        <v>0</v>
      </c>
      <c r="AB633">
        <f>IF((Z633+AA633)&gt;1,1,0)</f>
        <v>0</v>
      </c>
      <c r="AC633">
        <f>TINV(Y633,3)</f>
        <v>1.0790893531119226</v>
      </c>
      <c r="AD633">
        <f>EXP((-AC633*AC633)/2)</f>
        <v>0.55865849377304455</v>
      </c>
      <c r="AE633">
        <f>-LOG10(AD633)</f>
        <v>0.25285359388942219</v>
      </c>
      <c r="AF633">
        <f>IF(AE633&gt;2,1,0)</f>
        <v>0</v>
      </c>
      <c r="AG633">
        <f>IF((AF633+Z633)&gt;1,1,0)</f>
        <v>0</v>
      </c>
    </row>
    <row r="634" spans="1:33" x14ac:dyDescent="0.25">
      <c r="A634" t="s">
        <v>4047</v>
      </c>
      <c r="B634" s="12">
        <v>220.95</v>
      </c>
      <c r="C634" s="12">
        <v>299.13749999999999</v>
      </c>
      <c r="D634" s="12">
        <v>274.566666666667</v>
      </c>
      <c r="E634" s="12">
        <v>271.91250000000002</v>
      </c>
      <c r="F634" s="12">
        <v>304.09500000000003</v>
      </c>
      <c r="G634" s="12">
        <v>366.98</v>
      </c>
      <c r="H634" s="12">
        <v>278.89</v>
      </c>
      <c r="I634" s="12">
        <v>305.39666666666699</v>
      </c>
      <c r="J634" s="12">
        <f>AVERAGE(B634:E634)</f>
        <v>266.64166666666677</v>
      </c>
      <c r="K634" s="12">
        <f>AVERAGE(F634:I634)</f>
        <v>313.84041666666678</v>
      </c>
      <c r="L634" s="12">
        <f>MAX(J634:K634)</f>
        <v>313.84041666666678</v>
      </c>
      <c r="M634" s="8">
        <f>F634/B634</f>
        <v>1.3763068567549221</v>
      </c>
      <c r="N634" s="8">
        <f>G634/C634</f>
        <v>1.2267936985499981</v>
      </c>
      <c r="O634" s="8">
        <f>H634/D634</f>
        <v>1.0157460240378766</v>
      </c>
      <c r="P634" s="8">
        <f>I634/E634</f>
        <v>1.1231431679921555</v>
      </c>
      <c r="Q634" s="8">
        <f>LOG(M634,2)</f>
        <v>0.46080216434479909</v>
      </c>
      <c r="R634" s="8">
        <f>LOG(N634,2)</f>
        <v>0.29489266130510167</v>
      </c>
      <c r="S634" s="8">
        <f>LOG(O634,2)</f>
        <v>2.2539717399850404E-2</v>
      </c>
      <c r="T634" s="8">
        <f>LOG(P634,2)</f>
        <v>0.16754184099526451</v>
      </c>
      <c r="U634" s="8">
        <f>STDEV(Q634:T634)/SQRT(COUNT(Q634:T634))</f>
        <v>9.320916511923065E-2</v>
      </c>
      <c r="V634" s="8">
        <f>AVERAGE(M634:P634)</f>
        <v>1.1854974368337381</v>
      </c>
      <c r="W634" s="8">
        <f>LOG(V634,2)</f>
        <v>0.24549254356960232</v>
      </c>
      <c r="X634" t="s">
        <v>4047</v>
      </c>
      <c r="Y634">
        <f>_xlfn.T.TEST(B634:E634,F634:I634,2,1)</f>
        <v>7.5570735703519284E-2</v>
      </c>
      <c r="Z634">
        <f>IF(ABS(W634)&gt;0.3014,1,0)</f>
        <v>0</v>
      </c>
      <c r="AA634">
        <f>IF(Y634&lt;0.05,1,0)</f>
        <v>0</v>
      </c>
      <c r="AB634">
        <f>IF((Z634+AA634)&gt;1,1,0)</f>
        <v>0</v>
      </c>
      <c r="AC634">
        <f>TINV(Y634,3)</f>
        <v>2.6718573915804438</v>
      </c>
      <c r="AD634">
        <f>EXP((-AC634*AC634)/2)</f>
        <v>2.8172443476618944E-2</v>
      </c>
      <c r="AE634">
        <f>-LOG10(AD634)</f>
        <v>1.5501754837777699</v>
      </c>
      <c r="AF634">
        <f>IF(AE634&gt;2,1,0)</f>
        <v>0</v>
      </c>
      <c r="AG634">
        <f>IF((AF634+Z634)&gt;1,1,0)</f>
        <v>0</v>
      </c>
    </row>
    <row r="635" spans="1:33" x14ac:dyDescent="0.25">
      <c r="A635" t="s">
        <v>5111</v>
      </c>
      <c r="B635" s="12">
        <v>32.86</v>
      </c>
      <c r="C635" s="12">
        <v>51.372500000000002</v>
      </c>
      <c r="D635" s="12">
        <v>56.956666666666699</v>
      </c>
      <c r="E635" s="12">
        <v>54.572499999999998</v>
      </c>
      <c r="F635" s="12">
        <v>56.704999999999998</v>
      </c>
      <c r="G635" s="12">
        <v>45.006666666666703</v>
      </c>
      <c r="H635" s="12">
        <v>61.72</v>
      </c>
      <c r="I635" s="12">
        <v>57.66</v>
      </c>
      <c r="J635" s="12">
        <f>AVERAGE(B635:E635)</f>
        <v>48.940416666666671</v>
      </c>
      <c r="K635" s="12">
        <f>AVERAGE(F635:I635)</f>
        <v>55.272916666666674</v>
      </c>
      <c r="L635" s="12">
        <f>MAX(J635:K635)</f>
        <v>55.272916666666674</v>
      </c>
      <c r="M635" s="8">
        <f>F635/B635</f>
        <v>1.7256542909312234</v>
      </c>
      <c r="N635" s="8">
        <f>G635/C635</f>
        <v>0.87608480542443334</v>
      </c>
      <c r="O635" s="8">
        <f>H635/D635</f>
        <v>1.0836308304559015</v>
      </c>
      <c r="P635" s="8">
        <f>I635/E635</f>
        <v>1.0565761143433048</v>
      </c>
      <c r="Q635" s="8">
        <f>LOG(M635,2)</f>
        <v>0.78714347105533122</v>
      </c>
      <c r="R635" s="8">
        <f>LOG(N635,2)</f>
        <v>-0.19085756473740961</v>
      </c>
      <c r="S635" s="8">
        <f>LOG(O635,2)</f>
        <v>0.11587334545313221</v>
      </c>
      <c r="T635" s="8">
        <f>LOG(P635,2)</f>
        <v>7.9396700855679514E-2</v>
      </c>
      <c r="U635" s="8">
        <f>STDEV(Q635:T635)/SQRT(COUNT(Q635:T635))</f>
        <v>0.20798872481481073</v>
      </c>
      <c r="V635" s="8">
        <f>AVERAGE(M635:P635)</f>
        <v>1.1854865102887158</v>
      </c>
      <c r="W635" s="8">
        <f>LOG(V635,2)</f>
        <v>0.24547924641308888</v>
      </c>
      <c r="X635" t="s">
        <v>5111</v>
      </c>
      <c r="Y635">
        <f>_xlfn.T.TEST(B635:E635,F635:I635,2,1)</f>
        <v>0.39088229575405431</v>
      </c>
      <c r="Z635">
        <f>IF(ABS(W635)&gt;0.3014,1,0)</f>
        <v>0</v>
      </c>
      <c r="AA635">
        <f>IF(Y635&lt;0.05,1,0)</f>
        <v>0</v>
      </c>
      <c r="AB635">
        <f>IF((Z635+AA635)&gt;1,1,0)</f>
        <v>0</v>
      </c>
      <c r="AC635">
        <f>TINV(Y635,3)</f>
        <v>1.0002900642359693</v>
      </c>
      <c r="AD635">
        <f>EXP((-AC635*AC635)/2)</f>
        <v>0.60635472686516578</v>
      </c>
      <c r="AE635">
        <f>-LOG10(AD635)</f>
        <v>0.21727323251887892</v>
      </c>
      <c r="AF635">
        <f>IF(AE635&gt;2,1,0)</f>
        <v>0</v>
      </c>
      <c r="AG635">
        <f>IF((AF635+Z635)&gt;1,1,0)</f>
        <v>0</v>
      </c>
    </row>
    <row r="636" spans="1:33" x14ac:dyDescent="0.25">
      <c r="A636" t="s">
        <v>3065</v>
      </c>
      <c r="B636" s="12">
        <v>199.8</v>
      </c>
      <c r="C636" s="12">
        <v>319.86500000000001</v>
      </c>
      <c r="D636" s="12">
        <v>274.06333333333299</v>
      </c>
      <c r="E636" s="12">
        <v>262.44499999999999</v>
      </c>
      <c r="F636" s="12">
        <v>299.25</v>
      </c>
      <c r="G636" s="12">
        <v>362.62666666666701</v>
      </c>
      <c r="H636" s="12">
        <v>287.48</v>
      </c>
      <c r="I636" s="12">
        <v>277.5</v>
      </c>
      <c r="J636" s="12">
        <f>AVERAGE(B636:E636)</f>
        <v>264.04333333333324</v>
      </c>
      <c r="K636" s="12">
        <f>AVERAGE(F636:I636)</f>
        <v>306.71416666666676</v>
      </c>
      <c r="L636" s="12">
        <f>MAX(J636:K636)</f>
        <v>306.71416666666676</v>
      </c>
      <c r="M636" s="8">
        <f>F636/B636</f>
        <v>1.4977477477477477</v>
      </c>
      <c r="N636" s="8">
        <f>G636/C636</f>
        <v>1.1336866073708189</v>
      </c>
      <c r="O636" s="8">
        <f>H636/D636</f>
        <v>1.0489546211946157</v>
      </c>
      <c r="P636" s="8">
        <f>I636/E636</f>
        <v>1.0573644001600335</v>
      </c>
      <c r="Q636" s="8">
        <f>LOG(M636,2)</f>
        <v>0.58279466403844593</v>
      </c>
      <c r="R636" s="8">
        <f>LOG(N636,2)</f>
        <v>0.18102188148042098</v>
      </c>
      <c r="S636" s="8">
        <f>LOG(O636,2)</f>
        <v>6.8952266863160416E-2</v>
      </c>
      <c r="T636" s="8">
        <f>LOG(P636,2)</f>
        <v>8.0472659316675271E-2</v>
      </c>
      <c r="U636" s="8">
        <f>STDEV(Q636:T636)/SQRT(COUNT(Q636:T636))</f>
        <v>0.12081194394659404</v>
      </c>
      <c r="V636" s="8">
        <f>AVERAGE(M636:P636)</f>
        <v>1.184438344118304</v>
      </c>
      <c r="W636" s="8">
        <f>LOG(V636,2)</f>
        <v>0.24420310111095564</v>
      </c>
      <c r="X636" t="s">
        <v>3065</v>
      </c>
      <c r="Y636">
        <f>_xlfn.T.TEST(B636:E636,F636:I636,2,1)</f>
        <v>0.12368921227500367</v>
      </c>
      <c r="Z636">
        <f>IF(ABS(W636)&gt;0.3014,1,0)</f>
        <v>0</v>
      </c>
      <c r="AA636">
        <f>IF(Y636&lt;0.05,1,0)</f>
        <v>0</v>
      </c>
      <c r="AB636">
        <f>IF((Z636+AA636)&gt;1,1,0)</f>
        <v>0</v>
      </c>
      <c r="AC636">
        <f>TINV(Y636,3)</f>
        <v>2.1241974870708691</v>
      </c>
      <c r="AD636">
        <f>EXP((-AC636*AC636)/2)</f>
        <v>0.10475746246105076</v>
      </c>
      <c r="AE636">
        <f>-LOG10(AD636)</f>
        <v>0.97981503003021997</v>
      </c>
      <c r="AF636">
        <f>IF(AE636&gt;2,1,0)</f>
        <v>0</v>
      </c>
      <c r="AG636">
        <f>IF((AF636+Z636)&gt;1,1,0)</f>
        <v>0</v>
      </c>
    </row>
    <row r="637" spans="1:33" x14ac:dyDescent="0.25">
      <c r="A637" t="s">
        <v>138</v>
      </c>
      <c r="B637" s="12">
        <v>20.65</v>
      </c>
      <c r="C637" s="12">
        <v>31.945</v>
      </c>
      <c r="D637" s="12">
        <v>30.936666666666699</v>
      </c>
      <c r="E637" s="12">
        <v>39.18</v>
      </c>
      <c r="F637" s="12">
        <v>33.21</v>
      </c>
      <c r="G637" s="12">
        <v>35.393333333333302</v>
      </c>
      <c r="H637" s="12">
        <v>36.496666666666698</v>
      </c>
      <c r="I637" s="12">
        <v>32.933333333333302</v>
      </c>
      <c r="J637" s="12">
        <f>AVERAGE(B637:E637)</f>
        <v>30.677916666666675</v>
      </c>
      <c r="K637" s="12">
        <f>AVERAGE(F637:I637)</f>
        <v>34.508333333333326</v>
      </c>
      <c r="L637" s="12">
        <f>MAX(J637:K637)</f>
        <v>34.508333333333326</v>
      </c>
      <c r="M637" s="8">
        <f>F637/B637</f>
        <v>1.6082324455205812</v>
      </c>
      <c r="N637" s="8">
        <f>G637/C637</f>
        <v>1.1079459487661074</v>
      </c>
      <c r="O637" s="8">
        <f>H637/D637</f>
        <v>1.179722012714147</v>
      </c>
      <c r="P637" s="8">
        <f>I637/E637</f>
        <v>0.84056491407180456</v>
      </c>
      <c r="Q637" s="8">
        <f>LOG(M637,2)</f>
        <v>0.68547594119590083</v>
      </c>
      <c r="R637" s="8">
        <f>LOG(N637,2)</f>
        <v>0.14788750110806095</v>
      </c>
      <c r="S637" s="8">
        <f>LOG(O637,2)</f>
        <v>0.23844694592065527</v>
      </c>
      <c r="T637" s="8">
        <f>LOG(P637,2)</f>
        <v>-0.25056885651670446</v>
      </c>
      <c r="U637" s="8">
        <f>STDEV(Q637:T637)/SQRT(COUNT(Q637:T637))</f>
        <v>0.19208944606330314</v>
      </c>
      <c r="V637" s="8">
        <f>AVERAGE(M637:P637)</f>
        <v>1.1841163302681601</v>
      </c>
      <c r="W637" s="8">
        <f>LOG(V637,2)</f>
        <v>0.24381082155533784</v>
      </c>
      <c r="X637" t="s">
        <v>138</v>
      </c>
      <c r="Y637">
        <f>_xlfn.T.TEST(B637:E637,F637:I637,2,1)</f>
        <v>0.39659224200050669</v>
      </c>
      <c r="Z637">
        <f>IF(ABS(W637)&gt;0.3014,1,0)</f>
        <v>0</v>
      </c>
      <c r="AA637">
        <f>IF(Y637&lt;0.05,1,0)</f>
        <v>0</v>
      </c>
      <c r="AB637">
        <f>IF((Z637+AA637)&gt;1,1,0)</f>
        <v>0</v>
      </c>
      <c r="AC637">
        <f>TINV(Y637,3)</f>
        <v>0.98657145564744186</v>
      </c>
      <c r="AD637">
        <f>EXP((-AC637*AC637)/2)</f>
        <v>0.61467499237355661</v>
      </c>
      <c r="AE637">
        <f>-LOG10(AD637)</f>
        <v>0.21135445549000376</v>
      </c>
      <c r="AF637">
        <f>IF(AE637&gt;2,1,0)</f>
        <v>0</v>
      </c>
      <c r="AG637">
        <f>IF((AF637+Z637)&gt;1,1,0)</f>
        <v>0</v>
      </c>
    </row>
    <row r="638" spans="1:33" x14ac:dyDescent="0.25">
      <c r="A638" t="s">
        <v>3531</v>
      </c>
      <c r="B638" s="12">
        <v>97.77</v>
      </c>
      <c r="C638" s="12">
        <v>95.834999999999994</v>
      </c>
      <c r="D638" s="12">
        <v>134.01333333333301</v>
      </c>
      <c r="E638" s="12">
        <v>114.7475</v>
      </c>
      <c r="F638" s="12">
        <v>144.535</v>
      </c>
      <c r="G638" s="12">
        <v>138.49666666666701</v>
      </c>
      <c r="H638" s="12">
        <v>151.04333333333301</v>
      </c>
      <c r="I638" s="12">
        <v>78.63</v>
      </c>
      <c r="J638" s="12">
        <f>AVERAGE(B638:E638)</f>
        <v>110.59145833333325</v>
      </c>
      <c r="K638" s="12">
        <f>AVERAGE(F638:I638)</f>
        <v>128.17624999999998</v>
      </c>
      <c r="L638" s="12">
        <f>MAX(J638:K638)</f>
        <v>128.17624999999998</v>
      </c>
      <c r="M638" s="8">
        <f>F638/B638</f>
        <v>1.4783164569908971</v>
      </c>
      <c r="N638" s="8">
        <f>G638/C638</f>
        <v>1.4451574755221686</v>
      </c>
      <c r="O638" s="8">
        <f>H638/D638</f>
        <v>1.1270769077703715</v>
      </c>
      <c r="P638" s="8">
        <f>I638/E638</f>
        <v>0.68524368722630113</v>
      </c>
      <c r="Q638" s="8">
        <f>LOG(M638,2)</f>
        <v>0.56395513420799159</v>
      </c>
      <c r="R638" s="8">
        <f>LOG(N638,2)</f>
        <v>0.53122670848810061</v>
      </c>
      <c r="S638" s="8">
        <f>LOG(O638,2)</f>
        <v>0.17258596331249729</v>
      </c>
      <c r="T638" s="8">
        <f>LOG(P638,2)</f>
        <v>-0.54531096253205835</v>
      </c>
      <c r="U638" s="8">
        <f>STDEV(Q638:T638)/SQRT(COUNT(Q638:T638))</f>
        <v>0.25769995426355818</v>
      </c>
      <c r="V638" s="8">
        <f>AVERAGE(M638:P638)</f>
        <v>1.1839486318774346</v>
      </c>
      <c r="W638" s="8">
        <f>LOG(V638,2)</f>
        <v>0.24360648794039347</v>
      </c>
      <c r="X638" t="s">
        <v>3531</v>
      </c>
      <c r="Y638">
        <f>_xlfn.T.TEST(B638:E638,F638:I638,2,1)</f>
        <v>0.42450371138861676</v>
      </c>
      <c r="Z638">
        <f>IF(ABS(W638)&gt;0.3014,1,0)</f>
        <v>0</v>
      </c>
      <c r="AA638">
        <f>IF(Y638&lt;0.05,1,0)</f>
        <v>0</v>
      </c>
      <c r="AB638">
        <f>IF((Z638+AA638)&gt;1,1,0)</f>
        <v>0</v>
      </c>
      <c r="AC638">
        <f>TINV(Y638,3)</f>
        <v>0.92205475914051016</v>
      </c>
      <c r="AD638">
        <f>EXP((-AC638*AC638)/2)</f>
        <v>0.65370932113332381</v>
      </c>
      <c r="AE638">
        <f>-LOG10(AD638)</f>
        <v>0.18461532245658957</v>
      </c>
      <c r="AF638">
        <f>IF(AE638&gt;2,1,0)</f>
        <v>0</v>
      </c>
      <c r="AG638">
        <f>IF((AF638+Z638)&gt;1,1,0)</f>
        <v>0</v>
      </c>
    </row>
    <row r="639" spans="1:33" x14ac:dyDescent="0.25">
      <c r="A639" t="s">
        <v>2704</v>
      </c>
      <c r="B639" s="12">
        <v>318.26</v>
      </c>
      <c r="C639" s="12">
        <v>499.42</v>
      </c>
      <c r="D639" s="12">
        <v>455.94</v>
      </c>
      <c r="E639" s="12">
        <v>472.67250000000001</v>
      </c>
      <c r="F639" s="12">
        <v>468</v>
      </c>
      <c r="G639" s="12">
        <v>623.85</v>
      </c>
      <c r="H639" s="12">
        <v>467.6</v>
      </c>
      <c r="I639" s="12">
        <v>467.14666666666699</v>
      </c>
      <c r="J639" s="12">
        <f>AVERAGE(B639:E639)</f>
        <v>436.573125</v>
      </c>
      <c r="K639" s="12">
        <f>AVERAGE(F639:I639)</f>
        <v>506.6491666666667</v>
      </c>
      <c r="L639" s="12">
        <f>MAX(J639:K639)</f>
        <v>506.6491666666667</v>
      </c>
      <c r="M639" s="8">
        <f>F639/B639</f>
        <v>1.4704958210268335</v>
      </c>
      <c r="N639" s="8">
        <f>G639/C639</f>
        <v>1.2491490128549116</v>
      </c>
      <c r="O639" s="8">
        <f>H639/D639</f>
        <v>1.0255735403781199</v>
      </c>
      <c r="P639" s="8">
        <f>I639/E639</f>
        <v>0.98830938264161117</v>
      </c>
      <c r="Q639" s="8">
        <f>LOG(M639,2)</f>
        <v>0.55630268426412688</v>
      </c>
      <c r="R639" s="8">
        <f>LOG(N639,2)</f>
        <v>0.32094558846200366</v>
      </c>
      <c r="S639" s="8">
        <f>LOG(O639,2)</f>
        <v>3.6430946264205268E-2</v>
      </c>
      <c r="T639" s="8">
        <f>LOG(P639,2)</f>
        <v>-1.6965357800995656E-2</v>
      </c>
      <c r="U639" s="8">
        <f>STDEV(Q639:T639)/SQRT(COUNT(Q639:T639))</f>
        <v>0.1332509684991201</v>
      </c>
      <c r="V639" s="8">
        <f>AVERAGE(M639:P639)</f>
        <v>1.1833819392253691</v>
      </c>
      <c r="W639" s="8">
        <f>LOG(V639,2)</f>
        <v>0.24291578195751198</v>
      </c>
      <c r="X639" t="s">
        <v>2704</v>
      </c>
      <c r="Y639">
        <f>_xlfn.T.TEST(B639:E639,F639:I639,2,1)</f>
        <v>0.17170154503114668</v>
      </c>
      <c r="Z639">
        <f>IF(ABS(W639)&gt;0.3014,1,0)</f>
        <v>0</v>
      </c>
      <c r="AA639">
        <f>IF(Y639&lt;0.05,1,0)</f>
        <v>0</v>
      </c>
      <c r="AB639">
        <f>IF((Z639+AA639)&gt;1,1,0)</f>
        <v>0</v>
      </c>
      <c r="AC639">
        <f>TINV(Y639,3)</f>
        <v>1.7881828856690416</v>
      </c>
      <c r="AD639">
        <f>EXP((-AC639*AC639)/2)</f>
        <v>0.20213913808411221</v>
      </c>
      <c r="AE639">
        <f>-LOG10(AD639)</f>
        <v>0.69434959045136346</v>
      </c>
      <c r="AF639">
        <f>IF(AE639&gt;2,1,0)</f>
        <v>0</v>
      </c>
      <c r="AG639">
        <f>IF((AF639+Z639)&gt;1,1,0)</f>
        <v>0</v>
      </c>
    </row>
    <row r="640" spans="1:33" x14ac:dyDescent="0.25">
      <c r="A640" t="s">
        <v>2471</v>
      </c>
      <c r="B640" s="12">
        <v>33.36</v>
      </c>
      <c r="C640" s="12">
        <v>66.452500000000001</v>
      </c>
      <c r="D640" s="12">
        <v>47.27</v>
      </c>
      <c r="E640" s="12">
        <v>55.842500000000001</v>
      </c>
      <c r="F640" s="12">
        <v>64.924999999999997</v>
      </c>
      <c r="G640" s="12">
        <v>46.92</v>
      </c>
      <c r="H640" s="12">
        <v>57.203333333333298</v>
      </c>
      <c r="I640" s="12">
        <v>48.586666666666702</v>
      </c>
      <c r="J640" s="12">
        <f>AVERAGE(B640:E640)</f>
        <v>50.731250000000003</v>
      </c>
      <c r="K640" s="12">
        <f>AVERAGE(F640:I640)</f>
        <v>54.408749999999998</v>
      </c>
      <c r="L640" s="12">
        <f>MAX(J640:K640)</f>
        <v>54.408749999999998</v>
      </c>
      <c r="M640" s="8">
        <f>F640/B640</f>
        <v>1.9461930455635492</v>
      </c>
      <c r="N640" s="8">
        <f>G640/C640</f>
        <v>0.70606824423460368</v>
      </c>
      <c r="O640" s="8">
        <f>H640/D640</f>
        <v>1.2101403286087009</v>
      </c>
      <c r="P640" s="8">
        <f>I640/E640</f>
        <v>0.8700661085493433</v>
      </c>
      <c r="Q640" s="8">
        <f>LOG(M640,2)</f>
        <v>0.96065482012110626</v>
      </c>
      <c r="R640" s="8">
        <f>LOG(N640,2)</f>
        <v>-0.50212046257983034</v>
      </c>
      <c r="S640" s="8">
        <f>LOG(O640,2)</f>
        <v>0.27517435299509369</v>
      </c>
      <c r="T640" s="8">
        <f>LOG(P640,2)</f>
        <v>-0.20080307225602051</v>
      </c>
      <c r="U640" s="8">
        <f>STDEV(Q640:T640)/SQRT(COUNT(Q640:T640))</f>
        <v>0.31885581066124496</v>
      </c>
      <c r="V640" s="8">
        <f>AVERAGE(M640:P640)</f>
        <v>1.1831169317390493</v>
      </c>
      <c r="W640" s="8">
        <f>LOG(V640,2)</f>
        <v>0.24259266750975034</v>
      </c>
      <c r="X640" t="s">
        <v>2471</v>
      </c>
      <c r="Y640">
        <f>_xlfn.T.TEST(B640:E640,F640:I640,2,1)</f>
        <v>0.76194317505325271</v>
      </c>
      <c r="Z640">
        <f>IF(ABS(W640)&gt;0.3014,1,0)</f>
        <v>0</v>
      </c>
      <c r="AA640">
        <f>IF(Y640&lt;0.05,1,0)</f>
        <v>0</v>
      </c>
      <c r="AB640">
        <f>IF((Z640+AA640)&gt;1,1,0)</f>
        <v>0</v>
      </c>
      <c r="AC640">
        <f>TINV(Y640,3)</f>
        <v>0.33169127463493386</v>
      </c>
      <c r="AD640">
        <f>EXP((-AC640*AC640)/2)</f>
        <v>0.94647610827367235</v>
      </c>
      <c r="AE640">
        <f>-LOG10(AD640)</f>
        <v>2.389034437938831E-2</v>
      </c>
      <c r="AF640">
        <f>IF(AE640&gt;2,1,0)</f>
        <v>0</v>
      </c>
      <c r="AG640">
        <f>IF((AF640+Z640)&gt;1,1,0)</f>
        <v>0</v>
      </c>
    </row>
    <row r="641" spans="1:33" x14ac:dyDescent="0.25">
      <c r="A641" t="s">
        <v>3440</v>
      </c>
      <c r="B641" s="12">
        <v>42.17</v>
      </c>
      <c r="C641" s="12">
        <v>55.704999999999998</v>
      </c>
      <c r="D641" s="12">
        <v>65.473333333333301</v>
      </c>
      <c r="E641" s="12">
        <v>50.002499999999998</v>
      </c>
      <c r="F641" s="12">
        <v>62.7</v>
      </c>
      <c r="G641" s="12">
        <v>67.8</v>
      </c>
      <c r="H641" s="12">
        <v>60.623333333333299</v>
      </c>
      <c r="I641" s="12">
        <v>55.08</v>
      </c>
      <c r="J641" s="12">
        <f>AVERAGE(B641:E641)</f>
        <v>53.337708333333325</v>
      </c>
      <c r="K641" s="12">
        <f>AVERAGE(F641:I641)</f>
        <v>61.55083333333333</v>
      </c>
      <c r="L641" s="12">
        <f>MAX(J641:K641)</f>
        <v>61.55083333333333</v>
      </c>
      <c r="M641" s="8">
        <f>F641/B641</f>
        <v>1.4868389850604695</v>
      </c>
      <c r="N641" s="8">
        <f>G641/C641</f>
        <v>1.2171259312449512</v>
      </c>
      <c r="O641" s="8">
        <f>H641/D641</f>
        <v>0.92592404032175946</v>
      </c>
      <c r="P641" s="8">
        <f>I641/E641</f>
        <v>1.1015449227538623</v>
      </c>
      <c r="Q641" s="8">
        <f>LOG(M641,2)</f>
        <v>0.57224842141026777</v>
      </c>
      <c r="R641" s="8">
        <f>LOG(N641,2)</f>
        <v>0.28347844577011433</v>
      </c>
      <c r="S641" s="8">
        <f>LOG(O641,2)</f>
        <v>-0.11103425037165783</v>
      </c>
      <c r="T641" s="8">
        <f>LOG(P641,2)</f>
        <v>0.13952833163677897</v>
      </c>
      <c r="U641" s="8">
        <f>STDEV(Q641:T641)/SQRT(COUNT(Q641:T641))</f>
        <v>0.14264272784660739</v>
      </c>
      <c r="V641" s="8">
        <f>AVERAGE(M641:P641)</f>
        <v>1.1828584698452607</v>
      </c>
      <c r="W641" s="8">
        <f>LOG(V641,2)</f>
        <v>0.24227746415331541</v>
      </c>
      <c r="X641" t="s">
        <v>3440</v>
      </c>
      <c r="Y641">
        <f>_xlfn.T.TEST(B641:E641,F641:I641,2,1)</f>
        <v>0.22425288870179963</v>
      </c>
      <c r="Z641">
        <f>IF(ABS(W641)&gt;0.3014,1,0)</f>
        <v>0</v>
      </c>
      <c r="AA641">
        <f>IF(Y641&lt;0.05,1,0)</f>
        <v>0</v>
      </c>
      <c r="AB641">
        <f>IF((Z641+AA641)&gt;1,1,0)</f>
        <v>0</v>
      </c>
      <c r="AC641">
        <f>TINV(Y641,3)</f>
        <v>1.5267813243891113</v>
      </c>
      <c r="AD641">
        <f>EXP((-AC641*AC641)/2)</f>
        <v>0.31175719782018507</v>
      </c>
      <c r="AE641">
        <f>-LOG10(AD641)</f>
        <v>0.50618351078445833</v>
      </c>
      <c r="AF641">
        <f>IF(AE641&gt;2,1,0)</f>
        <v>0</v>
      </c>
      <c r="AG641">
        <f>IF((AF641+Z641)&gt;1,1,0)</f>
        <v>0</v>
      </c>
    </row>
    <row r="642" spans="1:33" x14ac:dyDescent="0.25">
      <c r="A642" t="s">
        <v>5121</v>
      </c>
      <c r="B642" s="12">
        <v>40.700000000000003</v>
      </c>
      <c r="C642" s="12">
        <v>49.145000000000003</v>
      </c>
      <c r="D642" s="12">
        <v>59.276666666666699</v>
      </c>
      <c r="E642" s="12">
        <v>51.0625</v>
      </c>
      <c r="F642" s="12">
        <v>45.29</v>
      </c>
      <c r="G642" s="12">
        <v>59.72</v>
      </c>
      <c r="H642" s="12">
        <v>67.97</v>
      </c>
      <c r="I642" s="12">
        <v>64.1666666666667</v>
      </c>
      <c r="J642" s="12">
        <f>AVERAGE(B642:E642)</f>
        <v>50.046041666666675</v>
      </c>
      <c r="K642" s="12">
        <f>AVERAGE(F642:I642)</f>
        <v>59.286666666666676</v>
      </c>
      <c r="L642" s="12">
        <f>MAX(J642:K642)</f>
        <v>59.286666666666676</v>
      </c>
      <c r="M642" s="8">
        <f>F642/B642</f>
        <v>1.1127764127764126</v>
      </c>
      <c r="N642" s="8">
        <f>G642/C642</f>
        <v>1.215179570658256</v>
      </c>
      <c r="O642" s="8">
        <f>H642/D642</f>
        <v>1.1466569195298875</v>
      </c>
      <c r="P642" s="8">
        <f>I642/E642</f>
        <v>1.256629946960425</v>
      </c>
      <c r="Q642" s="8">
        <f>LOG(M642,2)</f>
        <v>0.15416374489650203</v>
      </c>
      <c r="R642" s="8">
        <f>LOG(N642,2)</f>
        <v>0.28116952087283575</v>
      </c>
      <c r="S642" s="8">
        <f>LOG(O642,2)</f>
        <v>0.19743380065476804</v>
      </c>
      <c r="T642" s="8">
        <f>LOG(P642,2)</f>
        <v>0.32955986671542487</v>
      </c>
      <c r="U642" s="8">
        <f>STDEV(Q642:T642)/SQRT(COUNT(Q642:T642))</f>
        <v>3.9680273790864209E-2</v>
      </c>
      <c r="V642" s="8">
        <f>AVERAGE(M642:P642)</f>
        <v>1.1828107124812453</v>
      </c>
      <c r="W642" s="8">
        <f>LOG(V642,2)</f>
        <v>0.2422192148319352</v>
      </c>
      <c r="X642" t="s">
        <v>5121</v>
      </c>
      <c r="Y642">
        <f>_xlfn.T.TEST(B642:E642,F642:I642,2,1)</f>
        <v>1.4192290201266621E-2</v>
      </c>
      <c r="Z642">
        <f>IF(ABS(W642)&gt;0.3014,1,0)</f>
        <v>0</v>
      </c>
      <c r="AA642">
        <f>IF(Y642&lt;0.05,1,0)</f>
        <v>1</v>
      </c>
      <c r="AB642">
        <f>IF((Z642+AA642)&gt;1,1,0)</f>
        <v>0</v>
      </c>
      <c r="AC642">
        <f>TINV(Y642,3)</f>
        <v>5.1499087392987102</v>
      </c>
      <c r="AD642">
        <f>EXP((-AC642*AC642)/2)</f>
        <v>1.7414716757563884E-6</v>
      </c>
      <c r="AE642">
        <f>-LOG10(AD642)</f>
        <v>5.7590835847502406</v>
      </c>
      <c r="AF642">
        <f>IF(AE642&gt;2,1,0)</f>
        <v>1</v>
      </c>
      <c r="AG642">
        <f>IF((AF642+Z642)&gt;1,1,0)</f>
        <v>0</v>
      </c>
    </row>
    <row r="643" spans="1:33" x14ac:dyDescent="0.25">
      <c r="A643" t="s">
        <v>530</v>
      </c>
      <c r="B643" s="12">
        <v>59.53</v>
      </c>
      <c r="C643" s="12">
        <v>87.412499999999994</v>
      </c>
      <c r="D643" s="12">
        <v>73.02</v>
      </c>
      <c r="E643" s="12">
        <v>72.802499999999995</v>
      </c>
      <c r="F643" s="12">
        <v>101.205</v>
      </c>
      <c r="G643" s="12">
        <v>81.41</v>
      </c>
      <c r="H643" s="12">
        <v>72.72</v>
      </c>
      <c r="I643" s="12">
        <v>80.246666666666698</v>
      </c>
      <c r="J643" s="12">
        <f>AVERAGE(B643:E643)</f>
        <v>73.191249999999997</v>
      </c>
      <c r="K643" s="12">
        <f>AVERAGE(F643:I643)</f>
        <v>83.895416666666677</v>
      </c>
      <c r="L643" s="12">
        <f>MAX(J643:K643)</f>
        <v>83.895416666666677</v>
      </c>
      <c r="M643" s="8">
        <f>F643/B643</f>
        <v>1.7000671930119267</v>
      </c>
      <c r="N643" s="8">
        <f>G643/C643</f>
        <v>0.93133133133133139</v>
      </c>
      <c r="O643" s="8">
        <f>H643/D643</f>
        <v>0.99589153656532459</v>
      </c>
      <c r="P643" s="8">
        <f>I643/E643</f>
        <v>1.1022515252452416</v>
      </c>
      <c r="Q643" s="8">
        <f>LOG(M643,2)</f>
        <v>0.76559176819201669</v>
      </c>
      <c r="R643" s="8">
        <f>LOG(N643,2)</f>
        <v>-0.10263358120656221</v>
      </c>
      <c r="S643" s="8">
        <f>LOG(O643,2)</f>
        <v>-5.9394692407774294E-3</v>
      </c>
      <c r="T643" s="8">
        <f>LOG(P643,2)</f>
        <v>0.14045347329044783</v>
      </c>
      <c r="U643" s="8">
        <f>STDEV(Q643:T643)/SQRT(COUNT(Q643:T643))</f>
        <v>0.19524266719057692</v>
      </c>
      <c r="V643" s="8">
        <f>AVERAGE(M643:P643)</f>
        <v>1.1823853965384561</v>
      </c>
      <c r="W643" s="8">
        <f>LOG(V643,2)</f>
        <v>0.24170035620051192</v>
      </c>
      <c r="X643" t="s">
        <v>530</v>
      </c>
      <c r="Y643">
        <f>_xlfn.T.TEST(B643:E643,F643:I643,2,1)</f>
        <v>0.39026022327815152</v>
      </c>
      <c r="Z643">
        <f>IF(ABS(W643)&gt;0.3014,1,0)</f>
        <v>0</v>
      </c>
      <c r="AA643">
        <f>IF(Y643&lt;0.05,1,0)</f>
        <v>0</v>
      </c>
      <c r="AB643">
        <f>IF((Z643+AA643)&gt;1,1,0)</f>
        <v>0</v>
      </c>
      <c r="AC643">
        <f>TINV(Y643,3)</f>
        <v>1.0017960541395492</v>
      </c>
      <c r="AD643">
        <f>EXP((-AC643*AC643)/2)</f>
        <v>0.60544129898132482</v>
      </c>
      <c r="AE643">
        <f>-LOG10(AD643)</f>
        <v>0.21792795782947552</v>
      </c>
      <c r="AF643">
        <f>IF(AE643&gt;2,1,0)</f>
        <v>0</v>
      </c>
      <c r="AG643">
        <f>IF((AF643+Z643)&gt;1,1,0)</f>
        <v>0</v>
      </c>
    </row>
    <row r="644" spans="1:33" x14ac:dyDescent="0.25">
      <c r="A644" t="s">
        <v>4064</v>
      </c>
      <c r="B644" s="12">
        <v>42.81</v>
      </c>
      <c r="C644" s="12">
        <v>31.2925</v>
      </c>
      <c r="D644" s="12">
        <v>47.9433333333333</v>
      </c>
      <c r="E644" s="12">
        <v>30.102499999999999</v>
      </c>
      <c r="F644" s="12">
        <v>41.98</v>
      </c>
      <c r="G644" s="12">
        <v>44.53</v>
      </c>
      <c r="H644" s="12">
        <v>46.033333333333303</v>
      </c>
      <c r="I644" s="12">
        <v>41.09</v>
      </c>
      <c r="J644" s="12">
        <f>AVERAGE(B644:E644)</f>
        <v>38.037083333333328</v>
      </c>
      <c r="K644" s="12">
        <f>AVERAGE(F644:I644)</f>
        <v>43.408333333333324</v>
      </c>
      <c r="L644" s="12">
        <f>MAX(J644:K644)</f>
        <v>43.408333333333324</v>
      </c>
      <c r="M644" s="8">
        <f>F644/B644</f>
        <v>0.98061200654052783</v>
      </c>
      <c r="N644" s="8">
        <f>G644/C644</f>
        <v>1.42302468642646</v>
      </c>
      <c r="O644" s="8">
        <f>H644/D644</f>
        <v>0.96016130153653623</v>
      </c>
      <c r="P644" s="8">
        <f>I644/E644</f>
        <v>1.3650029067353211</v>
      </c>
      <c r="Q644" s="8">
        <f>LOG(M644,2)</f>
        <v>-2.8245668904765469E-2</v>
      </c>
      <c r="R644" s="8">
        <f>LOG(N644,2)</f>
        <v>0.50896068974641051</v>
      </c>
      <c r="S644" s="8">
        <f>LOG(O644,2)</f>
        <v>-5.8651304283903846E-2</v>
      </c>
      <c r="T644" s="8">
        <f>LOG(P644,2)</f>
        <v>0.4489040233269358</v>
      </c>
      <c r="U644" s="8">
        <f>STDEV(Q644:T644)/SQRT(COUNT(Q644:T644))</f>
        <v>0.15142308228722848</v>
      </c>
      <c r="V644" s="8">
        <f>AVERAGE(M644:P644)</f>
        <v>1.1822002253097113</v>
      </c>
      <c r="W644" s="8">
        <f>LOG(V644,2)</f>
        <v>0.2414744006576014</v>
      </c>
      <c r="X644" t="s">
        <v>4064</v>
      </c>
      <c r="Y644">
        <f>_xlfn.T.TEST(B644:E644,F644:I644,2,1)</f>
        <v>0.26466412001111911</v>
      </c>
      <c r="Z644">
        <f>IF(ABS(W644)&gt;0.3014,1,0)</f>
        <v>0</v>
      </c>
      <c r="AA644">
        <f>IF(Y644&lt;0.05,1,0)</f>
        <v>0</v>
      </c>
      <c r="AB644">
        <f>IF((Z644+AA644)&gt;1,1,0)</f>
        <v>0</v>
      </c>
      <c r="AC644">
        <f>TINV(Y644,3)</f>
        <v>1.3683797184027251</v>
      </c>
      <c r="AD644">
        <f>EXP((-AC644*AC644)/2)</f>
        <v>0.39210268307729057</v>
      </c>
      <c r="AE644">
        <f>-LOG10(AD644)</f>
        <v>0.40660018590261132</v>
      </c>
      <c r="AF644">
        <f>IF(AE644&gt;2,1,0)</f>
        <v>0</v>
      </c>
      <c r="AG644">
        <f>IF((AF644+Z644)&gt;1,1,0)</f>
        <v>0</v>
      </c>
    </row>
    <row r="645" spans="1:33" x14ac:dyDescent="0.25">
      <c r="A645" t="s">
        <v>20</v>
      </c>
      <c r="B645" s="12">
        <v>177.39</v>
      </c>
      <c r="C645" s="12">
        <v>150.22499999999999</v>
      </c>
      <c r="D645" s="12">
        <v>124.86</v>
      </c>
      <c r="E645" s="12">
        <v>101.46250000000001</v>
      </c>
      <c r="F645" s="12">
        <v>162.02500000000001</v>
      </c>
      <c r="G645" s="12">
        <v>188.69</v>
      </c>
      <c r="H645" s="12">
        <v>151.56</v>
      </c>
      <c r="I645" s="12">
        <v>136.48666666666699</v>
      </c>
      <c r="J645" s="12">
        <f>AVERAGE(B645:E645)</f>
        <v>138.484375</v>
      </c>
      <c r="K645" s="12">
        <f>AVERAGE(F645:I645)</f>
        <v>159.69041666666675</v>
      </c>
      <c r="L645" s="12">
        <f>MAX(J645:K645)</f>
        <v>159.69041666666675</v>
      </c>
      <c r="M645" s="8">
        <f>F645/B645</f>
        <v>0.91338294154123689</v>
      </c>
      <c r="N645" s="8">
        <f>G645/C645</f>
        <v>1.256049259444167</v>
      </c>
      <c r="O645" s="8">
        <f>H645/D645</f>
        <v>1.2138395002402691</v>
      </c>
      <c r="P645" s="8">
        <f>I645/E645</f>
        <v>1.3451932158843611</v>
      </c>
      <c r="Q645" s="8">
        <f>LOG(M645,2)</f>
        <v>-0.13070824887995502</v>
      </c>
      <c r="R645" s="8">
        <f>LOG(N645,2)</f>
        <v>0.32889304461351027</v>
      </c>
      <c r="S645" s="8">
        <f>LOG(O645,2)</f>
        <v>0.27957767405221756</v>
      </c>
      <c r="T645" s="8">
        <f>LOG(P645,2)</f>
        <v>0.42781340815594038</v>
      </c>
      <c r="U645" s="8">
        <f>STDEV(Q645:T645)/SQRT(COUNT(Q645:T645))</f>
        <v>0.1229587842427229</v>
      </c>
      <c r="V645" s="8">
        <f>AVERAGE(M645:P645)</f>
        <v>1.1821162292775085</v>
      </c>
      <c r="W645" s="8">
        <f>LOG(V645,2)</f>
        <v>0.24137189267147358</v>
      </c>
      <c r="X645" t="s">
        <v>20</v>
      </c>
      <c r="Y645">
        <f>_xlfn.T.TEST(B645:E645,F645:I645,2,1)</f>
        <v>0.1867504684553821</v>
      </c>
      <c r="Z645">
        <f>IF(ABS(W645)&gt;0.3014,1,0)</f>
        <v>0</v>
      </c>
      <c r="AA645">
        <f>IF(Y645&lt;0.05,1,0)</f>
        <v>0</v>
      </c>
      <c r="AB645">
        <f>IF((Z645+AA645)&gt;1,1,0)</f>
        <v>0</v>
      </c>
      <c r="AC645">
        <f>TINV(Y645,3)</f>
        <v>1.7049440778782929</v>
      </c>
      <c r="AD645">
        <f>EXP((-AC645*AC645)/2)</f>
        <v>0.23377009318776751</v>
      </c>
      <c r="AE645">
        <f>-LOG10(AD645)</f>
        <v>0.63121105003605171</v>
      </c>
      <c r="AF645">
        <f>IF(AE645&gt;2,1,0)</f>
        <v>0</v>
      </c>
      <c r="AG645">
        <f>IF((AF645+Z645)&gt;1,1,0)</f>
        <v>0</v>
      </c>
    </row>
    <row r="646" spans="1:33" x14ac:dyDescent="0.25">
      <c r="A646" t="s">
        <v>6050</v>
      </c>
      <c r="B646" s="12">
        <v>47.9</v>
      </c>
      <c r="C646" s="12">
        <v>44.302500000000002</v>
      </c>
      <c r="D646" s="12">
        <v>54.976666666666702</v>
      </c>
      <c r="E646" s="12">
        <v>49.405000000000001</v>
      </c>
      <c r="F646" s="12">
        <v>67.415000000000006</v>
      </c>
      <c r="G646" s="12">
        <v>60.516666666666701</v>
      </c>
      <c r="H646" s="12">
        <v>52.786666666666697</v>
      </c>
      <c r="I646" s="12">
        <v>49.146666666666697</v>
      </c>
      <c r="J646" s="12">
        <f>AVERAGE(B646:E646)</f>
        <v>49.146041666666676</v>
      </c>
      <c r="K646" s="12">
        <f>AVERAGE(F646:I646)</f>
        <v>57.466250000000024</v>
      </c>
      <c r="L646" s="12">
        <f>MAX(J646:K646)</f>
        <v>57.466250000000024</v>
      </c>
      <c r="M646" s="8">
        <f>F646/B646</f>
        <v>1.4074112734864301</v>
      </c>
      <c r="N646" s="8">
        <f>G646/C646</f>
        <v>1.3659876229708638</v>
      </c>
      <c r="O646" s="8">
        <f>H646/D646</f>
        <v>0.96016491845025154</v>
      </c>
      <c r="P646" s="8">
        <f>I646/E646</f>
        <v>0.99477110953682213</v>
      </c>
      <c r="Q646" s="8">
        <f>LOG(M646,2)</f>
        <v>0.49304397428709262</v>
      </c>
      <c r="R646" s="8">
        <f>LOG(N646,2)</f>
        <v>0.44994441162254806</v>
      </c>
      <c r="S646" s="8">
        <f>LOG(O646,2)</f>
        <v>-5.8645869682817743E-2</v>
      </c>
      <c r="T646" s="8">
        <f>LOG(P646,2)</f>
        <v>-7.5634859384874215E-3</v>
      </c>
      <c r="U646" s="8">
        <f>STDEV(Q646:T646)/SQRT(COUNT(Q646:T646))</f>
        <v>0.14630262913257044</v>
      </c>
      <c r="V646" s="8">
        <f>AVERAGE(M646:P646)</f>
        <v>1.1820837311110919</v>
      </c>
      <c r="W646" s="8">
        <f>LOG(V646,2)</f>
        <v>0.24133223025347539</v>
      </c>
      <c r="X646" t="s">
        <v>6050</v>
      </c>
      <c r="Y646">
        <f>_xlfn.T.TEST(B646:E646,F646:I646,2,1)</f>
        <v>0.23179497143241415</v>
      </c>
      <c r="Z646">
        <f>IF(ABS(W646)&gt;0.3014,1,0)</f>
        <v>0</v>
      </c>
      <c r="AA646">
        <f>IF(Y646&lt;0.05,1,0)</f>
        <v>0</v>
      </c>
      <c r="AB646">
        <f>IF((Z646+AA646)&gt;1,1,0)</f>
        <v>0</v>
      </c>
      <c r="AC646">
        <f>TINV(Y646,3)</f>
        <v>1.4949689355456584</v>
      </c>
      <c r="AD646">
        <f>EXP((-AC646*AC646)/2)</f>
        <v>0.32710761671506428</v>
      </c>
      <c r="AE646">
        <f>-LOG10(AD646)</f>
        <v>0.48530934319140456</v>
      </c>
      <c r="AF646">
        <f>IF(AE646&gt;2,1,0)</f>
        <v>0</v>
      </c>
      <c r="AG646">
        <f>IF((AF646+Z646)&gt;1,1,0)</f>
        <v>0</v>
      </c>
    </row>
    <row r="647" spans="1:33" x14ac:dyDescent="0.25">
      <c r="A647" t="s">
        <v>1564</v>
      </c>
      <c r="B647" s="12">
        <v>49.37</v>
      </c>
      <c r="C647" s="12">
        <v>73.182500000000005</v>
      </c>
      <c r="D647" s="12">
        <v>73.1666666666667</v>
      </c>
      <c r="E647" s="12">
        <v>76.727500000000006</v>
      </c>
      <c r="F647" s="12">
        <v>72.34</v>
      </c>
      <c r="G647" s="12">
        <v>84.993333333333297</v>
      </c>
      <c r="H647" s="12">
        <v>78.430000000000007</v>
      </c>
      <c r="I647" s="12">
        <v>78.926666666666705</v>
      </c>
      <c r="J647" s="12">
        <f>AVERAGE(B647:E647)</f>
        <v>68.111666666666679</v>
      </c>
      <c r="K647" s="12">
        <f>AVERAGE(F647:I647)</f>
        <v>78.672500000000014</v>
      </c>
      <c r="L647" s="12">
        <f>MAX(J647:K647)</f>
        <v>78.672500000000014</v>
      </c>
      <c r="M647" s="8">
        <f>F647/B647</f>
        <v>1.4652623050435489</v>
      </c>
      <c r="N647" s="8">
        <f>G647/C647</f>
        <v>1.1613887655290991</v>
      </c>
      <c r="O647" s="8">
        <f>H647/D647</f>
        <v>1.0719362186788151</v>
      </c>
      <c r="P647" s="8">
        <f>I647/E647</f>
        <v>1.0286620399031208</v>
      </c>
      <c r="Q647" s="8">
        <f>LOG(M647,2)</f>
        <v>0.55115895291467776</v>
      </c>
      <c r="R647" s="8">
        <f>LOG(N647,2)</f>
        <v>0.21585098358767466</v>
      </c>
      <c r="S647" s="8">
        <f>LOG(O647,2)</f>
        <v>0.10021906649225806</v>
      </c>
      <c r="T647" s="8">
        <f>LOG(P647,2)</f>
        <v>4.0769072181819709E-2</v>
      </c>
      <c r="U647" s="8">
        <f>STDEV(Q647:T647)/SQRT(COUNT(Q647:T647))</f>
        <v>0.11400244547738554</v>
      </c>
      <c r="V647" s="8">
        <f>AVERAGE(M647:P647)</f>
        <v>1.181812332288646</v>
      </c>
      <c r="W647" s="8">
        <f>LOG(V647,2)</f>
        <v>0.24100095871998586</v>
      </c>
      <c r="X647" t="s">
        <v>1564</v>
      </c>
      <c r="Y647">
        <f>_xlfn.T.TEST(B647:E647,F647:I647,2,1)</f>
        <v>0.10522025050625394</v>
      </c>
      <c r="Z647">
        <f>IF(ABS(W647)&gt;0.3014,1,0)</f>
        <v>0</v>
      </c>
      <c r="AA647">
        <f>IF(Y647&lt;0.05,1,0)</f>
        <v>0</v>
      </c>
      <c r="AB647">
        <f>IF((Z647+AA647)&gt;1,1,0)</f>
        <v>0</v>
      </c>
      <c r="AC647">
        <f>TINV(Y647,3)</f>
        <v>2.2975944248268019</v>
      </c>
      <c r="AD647">
        <f>EXP((-AC647*AC647)/2)</f>
        <v>7.139909602024698E-2</v>
      </c>
      <c r="AE647">
        <f>-LOG10(AD647)</f>
        <v>1.1463072867658954</v>
      </c>
      <c r="AF647">
        <f>IF(AE647&gt;2,1,0)</f>
        <v>0</v>
      </c>
      <c r="AG647">
        <f>IF((AF647+Z647)&gt;1,1,0)</f>
        <v>0</v>
      </c>
    </row>
    <row r="648" spans="1:33" x14ac:dyDescent="0.25">
      <c r="A648" t="s">
        <v>585</v>
      </c>
      <c r="B648" s="12">
        <v>10.18</v>
      </c>
      <c r="C648" s="12">
        <v>15.69</v>
      </c>
      <c r="D648" s="12">
        <v>17.95</v>
      </c>
      <c r="E648" s="12">
        <v>16.637499999999999</v>
      </c>
      <c r="F648" s="12">
        <v>18.965</v>
      </c>
      <c r="G648" s="12">
        <v>17.3466666666667</v>
      </c>
      <c r="H648" s="12">
        <v>13.6533333333333</v>
      </c>
      <c r="I648" s="12">
        <v>16.6033333333333</v>
      </c>
      <c r="J648" s="12">
        <f>AVERAGE(B648:E648)</f>
        <v>15.114374999999999</v>
      </c>
      <c r="K648" s="12">
        <f>AVERAGE(F648:I648)</f>
        <v>16.642083333333325</v>
      </c>
      <c r="L648" s="12">
        <f>MAX(J648:K648)</f>
        <v>16.642083333333325</v>
      </c>
      <c r="M648" s="8">
        <f>F648/B648</f>
        <v>1.862966601178782</v>
      </c>
      <c r="N648" s="8">
        <f>G648/C648</f>
        <v>1.1055874229870426</v>
      </c>
      <c r="O648" s="8">
        <f>H648/D648</f>
        <v>0.76063138347260728</v>
      </c>
      <c r="P648" s="8">
        <f>I648/E648</f>
        <v>0.99794640621086705</v>
      </c>
      <c r="Q648" s="8">
        <f>LOG(M648,2)</f>
        <v>0.89760181021854213</v>
      </c>
      <c r="R648" s="8">
        <f>LOG(N648,2)</f>
        <v>0.1448131090285443</v>
      </c>
      <c r="S648" s="8">
        <f>LOG(O648,2)</f>
        <v>-0.39473062943157333</v>
      </c>
      <c r="T648" s="8">
        <f>LOG(P648,2)</f>
        <v>-2.9657558478258586E-3</v>
      </c>
      <c r="U648" s="8">
        <f>STDEV(Q648:T648)/SQRT(COUNT(Q648:T648))</f>
        <v>0.27058045857670365</v>
      </c>
      <c r="V648" s="8">
        <f>AVERAGE(M648:P648)</f>
        <v>1.1817829534623248</v>
      </c>
      <c r="W648" s="8">
        <f>LOG(V648,2)</f>
        <v>0.24096509413073192</v>
      </c>
      <c r="X648" t="s">
        <v>585</v>
      </c>
      <c r="Y648">
        <f>_xlfn.T.TEST(B648:E648,F648:I648,2,1)</f>
        <v>0.61408310506756081</v>
      </c>
      <c r="Z648">
        <f>IF(ABS(W648)&gt;0.3014,1,0)</f>
        <v>0</v>
      </c>
      <c r="AA648">
        <f>IF(Y648&lt;0.05,1,0)</f>
        <v>0</v>
      </c>
      <c r="AB648">
        <f>IF((Z648+AA648)&gt;1,1,0)</f>
        <v>0</v>
      </c>
      <c r="AC648">
        <f>TINV(Y648,3)</f>
        <v>0.56081509202157664</v>
      </c>
      <c r="AD648">
        <f>EXP((-AC648*AC648)/2)</f>
        <v>0.85448461290659217</v>
      </c>
      <c r="AE648">
        <f>-LOG10(AD648)</f>
        <v>6.8295753411268784E-2</v>
      </c>
      <c r="AF648">
        <f>IF(AE648&gt;2,1,0)</f>
        <v>0</v>
      </c>
      <c r="AG648">
        <f>IF((AF648+Z648)&gt;1,1,0)</f>
        <v>0</v>
      </c>
    </row>
    <row r="649" spans="1:33" x14ac:dyDescent="0.25">
      <c r="A649" t="s">
        <v>370</v>
      </c>
      <c r="B649" s="12">
        <v>33.94</v>
      </c>
      <c r="C649" s="12">
        <v>35.51</v>
      </c>
      <c r="D649" s="12">
        <v>23.3066666666667</v>
      </c>
      <c r="E649" s="12">
        <v>26.734999999999999</v>
      </c>
      <c r="F649" s="12">
        <v>37.255000000000003</v>
      </c>
      <c r="G649" s="12">
        <v>39.843333333333298</v>
      </c>
      <c r="H649" s="12">
        <v>28.24</v>
      </c>
      <c r="I649" s="12">
        <v>34.606666666666698</v>
      </c>
      <c r="J649" s="12">
        <f>AVERAGE(B649:E649)</f>
        <v>29.872916666666672</v>
      </c>
      <c r="K649" s="12">
        <f>AVERAGE(F649:I649)</f>
        <v>34.986249999999998</v>
      </c>
      <c r="L649" s="12">
        <f>MAX(J649:K649)</f>
        <v>34.986249999999998</v>
      </c>
      <c r="M649" s="8">
        <f>F649/B649</f>
        <v>1.0976723629935181</v>
      </c>
      <c r="N649" s="8">
        <f>G649/C649</f>
        <v>1.1220313526706083</v>
      </c>
      <c r="O649" s="8">
        <f>H649/D649</f>
        <v>1.2116704805491973</v>
      </c>
      <c r="P649" s="8">
        <f>I649/E649</f>
        <v>1.2944330153980437</v>
      </c>
      <c r="Q649" s="8">
        <f>LOG(M649,2)</f>
        <v>0.13444749803977771</v>
      </c>
      <c r="R649" s="8">
        <f>LOG(N649,2)</f>
        <v>0.16611298941412175</v>
      </c>
      <c r="S649" s="8">
        <f>LOG(O649,2)</f>
        <v>0.27699740449173604</v>
      </c>
      <c r="T649" s="8">
        <f>LOG(P649,2)</f>
        <v>0.37232031027205548</v>
      </c>
      <c r="U649" s="8">
        <f>STDEV(Q649:T649)/SQRT(COUNT(Q649:T649))</f>
        <v>5.4354147921610765E-2</v>
      </c>
      <c r="V649" s="8">
        <f>AVERAGE(M649:P649)</f>
        <v>1.1814518029028418</v>
      </c>
      <c r="W649" s="8">
        <f>LOG(V649,2)</f>
        <v>0.24056077604782136</v>
      </c>
      <c r="X649" t="s">
        <v>370</v>
      </c>
      <c r="Y649">
        <f>_xlfn.T.TEST(B649:E649,F649:I649,2,1)</f>
        <v>1.362155000229886E-2</v>
      </c>
      <c r="Z649">
        <f>IF(ABS(W649)&gt;0.3014,1,0)</f>
        <v>0</v>
      </c>
      <c r="AA649">
        <f>IF(Y649&lt;0.05,1,0)</f>
        <v>1</v>
      </c>
      <c r="AB649">
        <f>IF((Z649+AA649)&gt;1,1,0)</f>
        <v>0</v>
      </c>
      <c r="AC649">
        <f>TINV(Y649,3)</f>
        <v>5.2271282809780653</v>
      </c>
      <c r="AD649">
        <f>EXP((-AC649*AC649)/2)</f>
        <v>1.1665789894041646E-6</v>
      </c>
      <c r="AE649">
        <f>-LOG10(AD649)</f>
        <v>5.9330858496683927</v>
      </c>
      <c r="AF649">
        <f>IF(AE649&gt;2,1,0)</f>
        <v>1</v>
      </c>
      <c r="AG649">
        <f>IF((AF649+Z649)&gt;1,1,0)</f>
        <v>0</v>
      </c>
    </row>
    <row r="650" spans="1:33" x14ac:dyDescent="0.25">
      <c r="A650" t="s">
        <v>1676</v>
      </c>
      <c r="B650" s="12">
        <v>24.52</v>
      </c>
      <c r="C650" s="12">
        <v>31.337499999999999</v>
      </c>
      <c r="D650" s="12">
        <v>31.4933333333333</v>
      </c>
      <c r="E650" s="12">
        <v>28.552499999999998</v>
      </c>
      <c r="F650" s="12">
        <v>36.520000000000003</v>
      </c>
      <c r="G650" s="12">
        <v>35.993333333333297</v>
      </c>
      <c r="H650" s="12">
        <v>34.043333333333301</v>
      </c>
      <c r="I650" s="12">
        <v>28.713333333333299</v>
      </c>
      <c r="J650" s="12">
        <f>AVERAGE(B650:E650)</f>
        <v>28.975833333333323</v>
      </c>
      <c r="K650" s="12">
        <f>AVERAGE(F650:I650)</f>
        <v>33.817499999999974</v>
      </c>
      <c r="L650" s="12">
        <f>MAX(J650:K650)</f>
        <v>33.817499999999974</v>
      </c>
      <c r="M650" s="8">
        <f>F650/B650</f>
        <v>1.4893964110929854</v>
      </c>
      <c r="N650" s="8">
        <f>G650/C650</f>
        <v>1.1485706687940422</v>
      </c>
      <c r="O650" s="8">
        <f>H650/D650</f>
        <v>1.080969517358171</v>
      </c>
      <c r="P650" s="8">
        <f>I650/E650</f>
        <v>1.0056328984618965</v>
      </c>
      <c r="Q650" s="8">
        <f>LOG(M650,2)</f>
        <v>0.57472778629344057</v>
      </c>
      <c r="R650" s="8">
        <f>LOG(N650,2)</f>
        <v>0.19983962500679758</v>
      </c>
      <c r="S650" s="8">
        <f>LOG(O650,2)</f>
        <v>0.11232584057833776</v>
      </c>
      <c r="T650" s="8">
        <f>LOG(P650,2)</f>
        <v>8.1037522372823714E-3</v>
      </c>
      <c r="U650" s="8">
        <f>STDEV(Q650:T650)/SQRT(COUNT(Q650:T650))</f>
        <v>0.12338144106066602</v>
      </c>
      <c r="V650" s="8">
        <f>AVERAGE(M650:P650)</f>
        <v>1.1811423739267737</v>
      </c>
      <c r="W650" s="8">
        <f>LOG(V650,2)</f>
        <v>0.24018287648621969</v>
      </c>
      <c r="X650" t="s">
        <v>1676</v>
      </c>
      <c r="Y650">
        <f>_xlfn.T.TEST(B650:E650,F650:I650,2,1)</f>
        <v>0.15458198181990929</v>
      </c>
      <c r="Z650">
        <f>IF(ABS(W650)&gt;0.3014,1,0)</f>
        <v>0</v>
      </c>
      <c r="AA650">
        <f>IF(Y650&lt;0.05,1,0)</f>
        <v>0</v>
      </c>
      <c r="AB650">
        <f>IF((Z650+AA650)&gt;1,1,0)</f>
        <v>0</v>
      </c>
      <c r="AC650">
        <f>TINV(Y650,3)</f>
        <v>1.8937457913854372</v>
      </c>
      <c r="AD650">
        <f>EXP((-AC650*AC650)/2)</f>
        <v>0.16643730929817849</v>
      </c>
      <c r="AE650">
        <f>-LOG10(AD650)</f>
        <v>0.77874931382597323</v>
      </c>
      <c r="AF650">
        <f>IF(AE650&gt;2,1,0)</f>
        <v>0</v>
      </c>
      <c r="AG650">
        <f>IF((AF650+Z650)&gt;1,1,0)</f>
        <v>0</v>
      </c>
    </row>
    <row r="651" spans="1:33" x14ac:dyDescent="0.25">
      <c r="A651" t="s">
        <v>4955</v>
      </c>
      <c r="B651" s="12">
        <v>17.510000000000002</v>
      </c>
      <c r="C651" s="12">
        <v>18.092500000000001</v>
      </c>
      <c r="D651" s="12">
        <v>21.56</v>
      </c>
      <c r="E651" s="12">
        <v>22.177499999999998</v>
      </c>
      <c r="F651" s="12">
        <v>26.25</v>
      </c>
      <c r="G651" s="12">
        <v>21.546666666666699</v>
      </c>
      <c r="H651" s="12">
        <v>24.1666666666667</v>
      </c>
      <c r="I651" s="12">
        <v>20.253333333333298</v>
      </c>
      <c r="J651" s="12">
        <f>AVERAGE(B651:E651)</f>
        <v>19.835000000000001</v>
      </c>
      <c r="K651" s="12">
        <f>AVERAGE(F651:I651)</f>
        <v>23.054166666666674</v>
      </c>
      <c r="L651" s="12">
        <f>MAX(J651:K651)</f>
        <v>23.054166666666674</v>
      </c>
      <c r="M651" s="8">
        <f>F651/B651</f>
        <v>1.4991433466590518</v>
      </c>
      <c r="N651" s="8">
        <f>G651/C651</f>
        <v>1.1909170466583776</v>
      </c>
      <c r="O651" s="8">
        <f>H651/D651</f>
        <v>1.1209029066171938</v>
      </c>
      <c r="P651" s="8">
        <f>I651/E651</f>
        <v>0.91323789125615151</v>
      </c>
      <c r="Q651" s="8">
        <f>LOG(M651,2)</f>
        <v>0.5841383390072894</v>
      </c>
      <c r="R651" s="8">
        <f>LOG(N651,2)</f>
        <v>0.25207292576078705</v>
      </c>
      <c r="S651" s="8">
        <f>LOG(O651,2)</f>
        <v>0.16466131631599945</v>
      </c>
      <c r="T651" s="8">
        <f>LOG(P651,2)</f>
        <v>-0.1309373750605555</v>
      </c>
      <c r="U651" s="8">
        <f>STDEV(Q651:T651)/SQRT(COUNT(Q651:T651))</f>
        <v>0.14714490834113952</v>
      </c>
      <c r="V651" s="8">
        <f>AVERAGE(M651:P651)</f>
        <v>1.1810502977976935</v>
      </c>
      <c r="W651" s="8">
        <f>LOG(V651,2)</f>
        <v>0.24007040659630302</v>
      </c>
      <c r="X651" t="s">
        <v>4955</v>
      </c>
      <c r="Y651">
        <f>_xlfn.T.TEST(B651:E651,F651:I651,2,1)</f>
        <v>0.23732346788776743</v>
      </c>
      <c r="Z651">
        <f>IF(ABS(W651)&gt;0.3014,1,0)</f>
        <v>0</v>
      </c>
      <c r="AA651">
        <f>IF(Y651&lt;0.05,1,0)</f>
        <v>0</v>
      </c>
      <c r="AB651">
        <f>IF((Z651+AA651)&gt;1,1,0)</f>
        <v>0</v>
      </c>
      <c r="AC651">
        <f>TINV(Y651,3)</f>
        <v>1.4723630248607686</v>
      </c>
      <c r="AD651">
        <f>EXP((-AC651*AC651)/2)</f>
        <v>0.33826473903809384</v>
      </c>
      <c r="AE651">
        <f>-LOG10(AD651)</f>
        <v>0.4707432710246332</v>
      </c>
      <c r="AF651">
        <f>IF(AE651&gt;2,1,0)</f>
        <v>0</v>
      </c>
      <c r="AG651">
        <f>IF((AF651+Z651)&gt;1,1,0)</f>
        <v>0</v>
      </c>
    </row>
    <row r="652" spans="1:33" x14ac:dyDescent="0.25">
      <c r="A652" t="s">
        <v>728</v>
      </c>
      <c r="B652" s="12">
        <v>31.69</v>
      </c>
      <c r="C652" s="12">
        <v>42.064999999999998</v>
      </c>
      <c r="D652" s="12">
        <v>37.54</v>
      </c>
      <c r="E652" s="12">
        <v>36.134999999999998</v>
      </c>
      <c r="F652" s="12">
        <v>43.445</v>
      </c>
      <c r="G652" s="12">
        <v>51.17</v>
      </c>
      <c r="H652" s="12">
        <v>37.886666666666699</v>
      </c>
      <c r="I652" s="12">
        <v>40.67</v>
      </c>
      <c r="J652" s="12">
        <f>AVERAGE(B652:E652)</f>
        <v>36.857499999999995</v>
      </c>
      <c r="K652" s="12">
        <f>AVERAGE(F652:I652)</f>
        <v>43.292916666666684</v>
      </c>
      <c r="L652" s="12">
        <f>MAX(J652:K652)</f>
        <v>43.292916666666684</v>
      </c>
      <c r="M652" s="8">
        <f>F652/B652</f>
        <v>1.3709372041653518</v>
      </c>
      <c r="N652" s="8">
        <f>G652/C652</f>
        <v>1.2164507310115298</v>
      </c>
      <c r="O652" s="8">
        <f>H652/D652</f>
        <v>1.0092345942106207</v>
      </c>
      <c r="P652" s="8">
        <f>I652/E652</f>
        <v>1.1255015912550159</v>
      </c>
      <c r="Q652" s="8">
        <f>LOG(M652,2)</f>
        <v>0.45516248992526204</v>
      </c>
      <c r="R652" s="8">
        <f>LOG(N652,2)</f>
        <v>0.28267788906814767</v>
      </c>
      <c r="S652" s="8">
        <f>LOG(O652,2)</f>
        <v>1.3261564499300296E-2</v>
      </c>
      <c r="T652" s="8">
        <f>LOG(P652,2)</f>
        <v>0.17056809650250615</v>
      </c>
      <c r="U652" s="8">
        <f>STDEV(Q652:T652)/SQRT(COUNT(Q652:T652))</f>
        <v>9.3086031078894016E-2</v>
      </c>
      <c r="V652" s="8">
        <f>AVERAGE(M652:P652)</f>
        <v>1.1805310301606293</v>
      </c>
      <c r="W652" s="8">
        <f>LOG(V652,2)</f>
        <v>0.23943596318494059</v>
      </c>
      <c r="X652" t="s">
        <v>728</v>
      </c>
      <c r="Y652">
        <f>_xlfn.T.TEST(B652:E652,F652:I652,2,1)</f>
        <v>8.3552631831181931E-2</v>
      </c>
      <c r="Z652">
        <f>IF(ABS(W652)&gt;0.3014,1,0)</f>
        <v>0</v>
      </c>
      <c r="AA652">
        <f>IF(Y652&lt;0.05,1,0)</f>
        <v>0</v>
      </c>
      <c r="AB652">
        <f>IF((Z652+AA652)&gt;1,1,0)</f>
        <v>0</v>
      </c>
      <c r="AC652">
        <f>TINV(Y652,3)</f>
        <v>2.5553417744419331</v>
      </c>
      <c r="AD652">
        <f>EXP((-AC652*AC652)/2)</f>
        <v>3.8201297724387843E-2</v>
      </c>
      <c r="AE652">
        <f>-LOG10(AD652)</f>
        <v>1.4179218835551051</v>
      </c>
      <c r="AF652">
        <f>IF(AE652&gt;2,1,0)</f>
        <v>0</v>
      </c>
      <c r="AG652">
        <f>IF((AF652+Z652)&gt;1,1,0)</f>
        <v>0</v>
      </c>
    </row>
    <row r="653" spans="1:33" x14ac:dyDescent="0.25">
      <c r="A653" t="s">
        <v>1406</v>
      </c>
      <c r="B653" s="12">
        <v>103.3</v>
      </c>
      <c r="C653" s="12">
        <v>160.32</v>
      </c>
      <c r="D653" s="12">
        <v>181.863333333333</v>
      </c>
      <c r="E653" s="12">
        <v>176.245</v>
      </c>
      <c r="F653" s="12">
        <v>160.65</v>
      </c>
      <c r="G653" s="12">
        <v>179.666666666667</v>
      </c>
      <c r="H653" s="12">
        <v>195.29666666666699</v>
      </c>
      <c r="I653" s="12">
        <v>170.94333333333299</v>
      </c>
      <c r="J653" s="12">
        <f>AVERAGE(B653:E653)</f>
        <v>155.43208333333325</v>
      </c>
      <c r="K653" s="12">
        <f>AVERAGE(F653:I653)</f>
        <v>176.63916666666677</v>
      </c>
      <c r="L653" s="12">
        <f>MAX(J653:K653)</f>
        <v>176.63916666666677</v>
      </c>
      <c r="M653" s="8">
        <f>F653/B653</f>
        <v>1.5551790900290416</v>
      </c>
      <c r="N653" s="8">
        <f>G653/C653</f>
        <v>1.1206753160345997</v>
      </c>
      <c r="O653" s="8">
        <f>H653/D653</f>
        <v>1.0738649901941055</v>
      </c>
      <c r="P653" s="8">
        <f>I653/E653</f>
        <v>0.96991876838113411</v>
      </c>
      <c r="Q653" s="8">
        <f>LOG(M653,2)</f>
        <v>0.63708072660635251</v>
      </c>
      <c r="R653" s="8">
        <f>LOG(N653,2)</f>
        <v>0.16436835861086843</v>
      </c>
      <c r="S653" s="8">
        <f>LOG(O653,2)</f>
        <v>0.10281262440248454</v>
      </c>
      <c r="T653" s="8">
        <f>LOG(P653,2)</f>
        <v>-4.4064169609302074E-2</v>
      </c>
      <c r="U653" s="8">
        <f>STDEV(Q653:T653)/SQRT(COUNT(Q653:T653))</f>
        <v>0.14731370844380751</v>
      </c>
      <c r="V653" s="8">
        <f>AVERAGE(M653:P653)</f>
        <v>1.1799095411597205</v>
      </c>
      <c r="W653" s="8">
        <f>LOG(V653,2)</f>
        <v>0.23867625829663183</v>
      </c>
      <c r="X653" t="s">
        <v>1406</v>
      </c>
      <c r="Y653">
        <f>_xlfn.T.TEST(B653:E653,F653:I653,2,1)</f>
        <v>0.20502876475453083</v>
      </c>
      <c r="Z653">
        <f>IF(ABS(W653)&gt;0.3014,1,0)</f>
        <v>0</v>
      </c>
      <c r="AA653">
        <f>IF(Y653&lt;0.05,1,0)</f>
        <v>0</v>
      </c>
      <c r="AB653">
        <f>IF((Z653+AA653)&gt;1,1,0)</f>
        <v>0</v>
      </c>
      <c r="AC653">
        <f>TINV(Y653,3)</f>
        <v>1.6135434035595484</v>
      </c>
      <c r="AD653">
        <f>EXP((-AC653*AC653)/2)</f>
        <v>0.27205224400414085</v>
      </c>
      <c r="AE653">
        <f>-LOG10(AD653)</f>
        <v>0.56534768749527042</v>
      </c>
      <c r="AF653">
        <f>IF(AE653&gt;2,1,0)</f>
        <v>0</v>
      </c>
      <c r="AG653">
        <f>IF((AF653+Z653)&gt;1,1,0)</f>
        <v>0</v>
      </c>
    </row>
    <row r="654" spans="1:33" x14ac:dyDescent="0.25">
      <c r="A654" t="s">
        <v>4867</v>
      </c>
      <c r="B654" s="12">
        <v>127.94</v>
      </c>
      <c r="C654" s="12">
        <v>146.465</v>
      </c>
      <c r="D654" s="12">
        <v>157.88</v>
      </c>
      <c r="E654" s="12">
        <v>113.185</v>
      </c>
      <c r="F654" s="12">
        <v>175.41499999999999</v>
      </c>
      <c r="G654" s="12">
        <v>211.023333333333</v>
      </c>
      <c r="H654" s="12">
        <v>149.62</v>
      </c>
      <c r="I654" s="12">
        <v>108.48666666666701</v>
      </c>
      <c r="J654" s="12">
        <f>AVERAGE(B654:E654)</f>
        <v>136.36750000000001</v>
      </c>
      <c r="K654" s="12">
        <f>AVERAGE(F654:I654)</f>
        <v>161.13624999999999</v>
      </c>
      <c r="L654" s="12">
        <f>MAX(J654:K654)</f>
        <v>161.13624999999999</v>
      </c>
      <c r="M654" s="8">
        <f>F654/B654</f>
        <v>1.3710723776770362</v>
      </c>
      <c r="N654" s="8">
        <f>G654/C654</f>
        <v>1.4407765222635647</v>
      </c>
      <c r="O654" s="8">
        <f>H654/D654</f>
        <v>0.94768178363313915</v>
      </c>
      <c r="P654" s="8">
        <f>I654/E654</f>
        <v>0.95848978810502283</v>
      </c>
      <c r="Q654" s="8">
        <f>LOG(M654,2)</f>
        <v>0.45530473170035718</v>
      </c>
      <c r="R654" s="8">
        <f>LOG(N654,2)</f>
        <v>0.5268465775492932</v>
      </c>
      <c r="S654" s="8">
        <f>LOG(O654,2)</f>
        <v>-7.7525388341012177E-2</v>
      </c>
      <c r="T654" s="8">
        <f>LOG(P654,2)</f>
        <v>-6.1165033602933107E-2</v>
      </c>
      <c r="U654" s="8">
        <f>STDEV(Q654:T654)/SQRT(COUNT(Q654:T654))</f>
        <v>0.16247166292761603</v>
      </c>
      <c r="V654" s="8">
        <f>AVERAGE(M654:P654)</f>
        <v>1.1795051179196907</v>
      </c>
      <c r="W654" s="8">
        <f>LOG(V654,2)</f>
        <v>0.23818167850220687</v>
      </c>
      <c r="X654" t="s">
        <v>4867</v>
      </c>
      <c r="Y654">
        <f>_xlfn.T.TEST(B654:E654,F654:I654,2,1)</f>
        <v>0.27071931641041763</v>
      </c>
      <c r="Z654">
        <f>IF(ABS(W654)&gt;0.3014,1,0)</f>
        <v>0</v>
      </c>
      <c r="AA654">
        <f>IF(Y654&lt;0.05,1,0)</f>
        <v>0</v>
      </c>
      <c r="AB654">
        <f>IF((Z654+AA654)&gt;1,1,0)</f>
        <v>0</v>
      </c>
      <c r="AC654">
        <f>TINV(Y654,3)</f>
        <v>1.3469116718030005</v>
      </c>
      <c r="AD654">
        <f>EXP((-AC654*AC654)/2)</f>
        <v>0.403699081706134</v>
      </c>
      <c r="AE654">
        <f>-LOG10(AD654)</f>
        <v>0.39394223847775189</v>
      </c>
      <c r="AF654">
        <f>IF(AE654&gt;2,1,0)</f>
        <v>0</v>
      </c>
      <c r="AG654">
        <f>IF((AF654+Z654)&gt;1,1,0)</f>
        <v>0</v>
      </c>
    </row>
    <row r="655" spans="1:33" x14ac:dyDescent="0.25">
      <c r="A655" t="s">
        <v>3467</v>
      </c>
      <c r="B655" s="12">
        <v>15.74</v>
      </c>
      <c r="C655" s="12">
        <v>17.045000000000002</v>
      </c>
      <c r="D655" s="12">
        <v>11.21</v>
      </c>
      <c r="E655" s="12">
        <v>18.38</v>
      </c>
      <c r="F655" s="12">
        <v>22.355</v>
      </c>
      <c r="G655" s="12">
        <v>19.946666666666701</v>
      </c>
      <c r="H655" s="12">
        <v>11.203333333333299</v>
      </c>
      <c r="I655" s="12">
        <v>20.73</v>
      </c>
      <c r="J655" s="12">
        <f>AVERAGE(B655:E655)</f>
        <v>15.59375</v>
      </c>
      <c r="K655" s="12">
        <f>AVERAGE(F655:I655)</f>
        <v>18.55875</v>
      </c>
      <c r="L655" s="12">
        <f>MAX(J655:K655)</f>
        <v>18.55875</v>
      </c>
      <c r="M655" s="8">
        <f>F655/B655</f>
        <v>1.4202668360864041</v>
      </c>
      <c r="N655" s="8">
        <f>G655/C655</f>
        <v>1.1702356507284657</v>
      </c>
      <c r="O655" s="8">
        <f>H655/D655</f>
        <v>0.99940529289324698</v>
      </c>
      <c r="P655" s="8">
        <f>I655/E655</f>
        <v>1.1278563656147989</v>
      </c>
      <c r="Q655" s="8">
        <f>LOG(M655,2)</f>
        <v>0.50616200503515552</v>
      </c>
      <c r="R655" s="8">
        <f>LOG(N655,2)</f>
        <v>0.22679907502653648</v>
      </c>
      <c r="S655" s="8">
        <f>LOG(O655,2)</f>
        <v>-8.5823621858560162E-4</v>
      </c>
      <c r="T655" s="8">
        <f>LOG(P655,2)</f>
        <v>0.1735833498203804</v>
      </c>
      <c r="U655" s="8">
        <f>STDEV(Q655:T655)/SQRT(COUNT(Q655:T655))</f>
        <v>0.10515973616765475</v>
      </c>
      <c r="V655" s="8">
        <f>AVERAGE(M655:P655)</f>
        <v>1.1794410363307288</v>
      </c>
      <c r="W655" s="8">
        <f>LOG(V655,2)</f>
        <v>0.23810329588167631</v>
      </c>
      <c r="X655" t="s">
        <v>3467</v>
      </c>
      <c r="Y655">
        <f>_xlfn.T.TEST(B655:E655,F655:I655,2,1)</f>
        <v>0.11916872524998021</v>
      </c>
      <c r="Z655">
        <f>IF(ABS(W655)&gt;0.3014,1,0)</f>
        <v>0</v>
      </c>
      <c r="AA655">
        <f>IF(Y655&lt;0.05,1,0)</f>
        <v>0</v>
      </c>
      <c r="AB655">
        <f>IF((Z655+AA655)&gt;1,1,0)</f>
        <v>0</v>
      </c>
      <c r="AC655">
        <f>TINV(Y655,3)</f>
        <v>2.1636217912201419</v>
      </c>
      <c r="AD655">
        <f>EXP((-AC655*AC655)/2)</f>
        <v>9.6267006768760641E-2</v>
      </c>
      <c r="AE655">
        <f>-LOG10(AD655)</f>
        <v>1.0165225314986353</v>
      </c>
      <c r="AF655">
        <f>IF(AE655&gt;2,1,0)</f>
        <v>0</v>
      </c>
      <c r="AG655">
        <f>IF((AF655+Z655)&gt;1,1,0)</f>
        <v>0</v>
      </c>
    </row>
    <row r="656" spans="1:33" x14ac:dyDescent="0.25">
      <c r="A656" t="s">
        <v>5184</v>
      </c>
      <c r="B656" s="12">
        <v>15.55</v>
      </c>
      <c r="C656" s="12">
        <v>32.69</v>
      </c>
      <c r="D656" s="12">
        <v>41.273333333333298</v>
      </c>
      <c r="E656" s="12">
        <v>44.232500000000002</v>
      </c>
      <c r="F656" s="12">
        <v>29.824999999999999</v>
      </c>
      <c r="G656" s="12">
        <v>29.08</v>
      </c>
      <c r="H656" s="12">
        <v>43.283333333333303</v>
      </c>
      <c r="I656" s="12">
        <v>38.04</v>
      </c>
      <c r="J656" s="12">
        <f>AVERAGE(B656:E656)</f>
        <v>33.43645833333332</v>
      </c>
      <c r="K656" s="12">
        <f>AVERAGE(F656:I656)</f>
        <v>35.057083333333324</v>
      </c>
      <c r="L656" s="12">
        <f>MAX(J656:K656)</f>
        <v>35.057083333333324</v>
      </c>
      <c r="M656" s="8">
        <f>F656/B656</f>
        <v>1.918006430868167</v>
      </c>
      <c r="N656" s="8">
        <f>G656/C656</f>
        <v>0.88956867543591311</v>
      </c>
      <c r="O656" s="8">
        <f>H656/D656</f>
        <v>1.0486997254078503</v>
      </c>
      <c r="P656" s="8">
        <f>I656/E656</f>
        <v>0.86000113039054993</v>
      </c>
      <c r="Q656" s="8">
        <f>LOG(M656,2)</f>
        <v>0.93960755756462533</v>
      </c>
      <c r="R656" s="8">
        <f>LOG(N656,2)</f>
        <v>-0.16882210784767168</v>
      </c>
      <c r="S656" s="8">
        <f>LOG(O656,2)</f>
        <v>6.8601649622607397E-2</v>
      </c>
      <c r="T656" s="8">
        <f>LOG(P656,2)</f>
        <v>-0.21758953878452342</v>
      </c>
      <c r="U656" s="8">
        <f>STDEV(Q656:T656)/SQRT(COUNT(Q656:T656))</f>
        <v>0.26875586946645574</v>
      </c>
      <c r="V656" s="8">
        <f>AVERAGE(M656:P656)</f>
        <v>1.1790689905256202</v>
      </c>
      <c r="W656" s="8">
        <f>LOG(V656,2)</f>
        <v>0.23764813678855912</v>
      </c>
      <c r="X656" t="s">
        <v>5184</v>
      </c>
      <c r="Y656">
        <f>_xlfn.T.TEST(B656:E656,F656:I656,2,1)</f>
        <v>0.74540641772975103</v>
      </c>
      <c r="Z656">
        <f>IF(ABS(W656)&gt;0.3014,1,0)</f>
        <v>0</v>
      </c>
      <c r="AA656">
        <f>IF(Y656&lt;0.05,1,0)</f>
        <v>0</v>
      </c>
      <c r="AB656">
        <f>IF((Z656+AA656)&gt;1,1,0)</f>
        <v>0</v>
      </c>
      <c r="AC656">
        <f>TINV(Y656,3)</f>
        <v>0.35599566720302989</v>
      </c>
      <c r="AD656">
        <f>EXP((-AC656*AC656)/2)</f>
        <v>0.93859945381770082</v>
      </c>
      <c r="AE656">
        <f>-LOG10(AD656)</f>
        <v>2.7519702844627524E-2</v>
      </c>
      <c r="AF656">
        <f>IF(AE656&gt;2,1,0)</f>
        <v>0</v>
      </c>
      <c r="AG656">
        <f>IF((AF656+Z656)&gt;1,1,0)</f>
        <v>0</v>
      </c>
    </row>
    <row r="657" spans="1:33" x14ac:dyDescent="0.25">
      <c r="A657" t="s">
        <v>5426</v>
      </c>
      <c r="B657" s="12">
        <v>118.19</v>
      </c>
      <c r="C657" s="12">
        <v>154.41</v>
      </c>
      <c r="D657" s="12">
        <v>137.91</v>
      </c>
      <c r="E657" s="12">
        <v>100.065</v>
      </c>
      <c r="F657" s="12">
        <v>173.25</v>
      </c>
      <c r="G657" s="12">
        <v>197.86</v>
      </c>
      <c r="H657" s="12">
        <v>118.92333333333301</v>
      </c>
      <c r="I657" s="12">
        <v>110.636666666667</v>
      </c>
      <c r="J657" s="12">
        <f>AVERAGE(B657:E657)</f>
        <v>127.64375</v>
      </c>
      <c r="K657" s="12">
        <f>AVERAGE(F657:I657)</f>
        <v>150.16750000000002</v>
      </c>
      <c r="L657" s="12">
        <f>MAX(J657:K657)</f>
        <v>150.16750000000002</v>
      </c>
      <c r="M657" s="8">
        <f>F657/B657</f>
        <v>1.4658600558422878</v>
      </c>
      <c r="N657" s="8">
        <f>G657/C657</f>
        <v>1.2813936921183862</v>
      </c>
      <c r="O657" s="8">
        <f>H657/D657</f>
        <v>0.86232567133154236</v>
      </c>
      <c r="P657" s="8">
        <f>I657/E657</f>
        <v>1.1056479954696148</v>
      </c>
      <c r="Q657" s="8">
        <f>LOG(M657,2)</f>
        <v>0.55174737742843449</v>
      </c>
      <c r="R657" s="8">
        <f>LOG(N657,2)</f>
        <v>0.35771379371694706</v>
      </c>
      <c r="S657" s="8">
        <f>LOG(O657,2)</f>
        <v>-0.21369526538550909</v>
      </c>
      <c r="T657" s="8">
        <f>LOG(P657,2)</f>
        <v>0.14489214866359509</v>
      </c>
      <c r="U657" s="8">
        <f>STDEV(Q657:T657)/SQRT(COUNT(Q657:T657))</f>
        <v>0.16390221596791077</v>
      </c>
      <c r="V657" s="8">
        <f>AVERAGE(M657:P657)</f>
        <v>1.1788068536904577</v>
      </c>
      <c r="W657" s="8">
        <f>LOG(V657,2)</f>
        <v>0.23732735355935805</v>
      </c>
      <c r="X657" t="s">
        <v>5426</v>
      </c>
      <c r="Y657">
        <f>_xlfn.T.TEST(B657:E657,F657:I657,2,1)</f>
        <v>0.27110702123054431</v>
      </c>
      <c r="Z657">
        <f>IF(ABS(W657)&gt;0.3014,1,0)</f>
        <v>0</v>
      </c>
      <c r="AA657">
        <f>IF(Y657&lt;0.05,1,0)</f>
        <v>0</v>
      </c>
      <c r="AB657">
        <f>IF((Z657+AA657)&gt;1,1,0)</f>
        <v>0</v>
      </c>
      <c r="AC657">
        <f>TINV(Y657,3)</f>
        <v>1.3455545387851875</v>
      </c>
      <c r="AD657">
        <f>EXP((-AC657*AC657)/2)</f>
        <v>0.40443732113429659</v>
      </c>
      <c r="AE657">
        <f>-LOG10(AD657)</f>
        <v>0.39314877490395106</v>
      </c>
      <c r="AF657">
        <f>IF(AE657&gt;2,1,0)</f>
        <v>0</v>
      </c>
      <c r="AG657">
        <f>IF((AF657+Z657)&gt;1,1,0)</f>
        <v>0</v>
      </c>
    </row>
    <row r="658" spans="1:33" x14ac:dyDescent="0.25">
      <c r="A658" t="s">
        <v>5294</v>
      </c>
      <c r="B658" s="12">
        <v>539.79999999999995</v>
      </c>
      <c r="C658" s="12">
        <v>800.47749999999996</v>
      </c>
      <c r="D658" s="12">
        <v>711.46333333333303</v>
      </c>
      <c r="E658" s="12">
        <v>730.78499999999997</v>
      </c>
      <c r="F658" s="12">
        <v>801.03499999999997</v>
      </c>
      <c r="G658" s="12">
        <v>940.17666666666696</v>
      </c>
      <c r="H658" s="12">
        <v>640.79999999999995</v>
      </c>
      <c r="I658" s="12">
        <v>844.63</v>
      </c>
      <c r="J658" s="12">
        <f>AVERAGE(B658:E658)</f>
        <v>695.63145833333317</v>
      </c>
      <c r="K658" s="12">
        <f>AVERAGE(F658:I658)</f>
        <v>806.66041666666683</v>
      </c>
      <c r="L658" s="12">
        <f>MAX(J658:K658)</f>
        <v>806.66041666666683</v>
      </c>
      <c r="M658" s="8">
        <f>F658/B658</f>
        <v>1.4839477584290479</v>
      </c>
      <c r="N658" s="8">
        <f>G658/C658</f>
        <v>1.1745197918325836</v>
      </c>
      <c r="O658" s="8">
        <f>H658/D658</f>
        <v>0.90067888249101646</v>
      </c>
      <c r="P658" s="8">
        <f>I658/E658</f>
        <v>1.1557845330706022</v>
      </c>
      <c r="Q658" s="8">
        <f>LOG(M658,2)</f>
        <v>0.56944030356115471</v>
      </c>
      <c r="R658" s="8">
        <f>LOG(N658,2)</f>
        <v>0.23207102440855082</v>
      </c>
      <c r="S658" s="8">
        <f>LOG(O658,2)</f>
        <v>-0.1509152587855066</v>
      </c>
      <c r="T658" s="8">
        <f>LOG(P658,2)</f>
        <v>0.20887246873471466</v>
      </c>
      <c r="U658" s="8">
        <f>STDEV(Q658:T658)/SQRT(COUNT(Q658:T658))</f>
        <v>0.14715377481322225</v>
      </c>
      <c r="V658" s="8">
        <f>AVERAGE(M658:P658)</f>
        <v>1.1787327414558126</v>
      </c>
      <c r="W658" s="8">
        <f>LOG(V658,2)</f>
        <v>0.2372366476779833</v>
      </c>
      <c r="X658" t="s">
        <v>5294</v>
      </c>
      <c r="Y658">
        <f>_xlfn.T.TEST(B658:E658,F658:I658,2,1)</f>
        <v>0.20378458989188161</v>
      </c>
      <c r="Z658">
        <f>IF(ABS(W658)&gt;0.3014,1,0)</f>
        <v>0</v>
      </c>
      <c r="AA658">
        <f>IF(Y658&lt;0.05,1,0)</f>
        <v>0</v>
      </c>
      <c r="AB658">
        <f>IF((Z658+AA658)&gt;1,1,0)</f>
        <v>0</v>
      </c>
      <c r="AC658">
        <f>TINV(Y658,3)</f>
        <v>1.6194684648019124</v>
      </c>
      <c r="AD658">
        <f>EXP((-AC658*AC658)/2)</f>
        <v>0.26945899448777044</v>
      </c>
      <c r="AE658">
        <f>-LOG10(AD658)</f>
        <v>0.56950731516236852</v>
      </c>
      <c r="AF658">
        <f>IF(AE658&gt;2,1,0)</f>
        <v>0</v>
      </c>
      <c r="AG658">
        <f>IF((AF658+Z658)&gt;1,1,0)</f>
        <v>0</v>
      </c>
    </row>
    <row r="659" spans="1:33" x14ac:dyDescent="0.25">
      <c r="A659" t="s">
        <v>2213</v>
      </c>
      <c r="B659" s="12">
        <v>149.55000000000001</v>
      </c>
      <c r="C659" s="12">
        <v>231.11250000000001</v>
      </c>
      <c r="D659" s="12">
        <v>225.696666666667</v>
      </c>
      <c r="E659" s="12">
        <v>203.95249999999999</v>
      </c>
      <c r="F659" s="12">
        <v>252.03</v>
      </c>
      <c r="G659" s="12">
        <v>249.77</v>
      </c>
      <c r="H659" s="12">
        <v>215.45666666666699</v>
      </c>
      <c r="I659" s="12">
        <v>202.74666666666701</v>
      </c>
      <c r="J659" s="12">
        <f>AVERAGE(B659:E659)</f>
        <v>202.57791666666677</v>
      </c>
      <c r="K659" s="12">
        <f>AVERAGE(F659:I659)</f>
        <v>230.0008333333335</v>
      </c>
      <c r="L659" s="12">
        <f>MAX(J659:K659)</f>
        <v>230.0008333333335</v>
      </c>
      <c r="M659" s="8">
        <f>F659/B659</f>
        <v>1.6852557673019055</v>
      </c>
      <c r="N659" s="8">
        <f>G659/C659</f>
        <v>1.0807290821569582</v>
      </c>
      <c r="O659" s="8">
        <f>H659/D659</f>
        <v>0.95462936980312807</v>
      </c>
      <c r="P659" s="8">
        <f>I659/E659</f>
        <v>0.99408767564343181</v>
      </c>
      <c r="Q659" s="8">
        <f>LOG(M659,2)</f>
        <v>0.75296756245518837</v>
      </c>
      <c r="R659" s="8">
        <f>LOG(N659,2)</f>
        <v>0.11200491269879605</v>
      </c>
      <c r="S659" s="8">
        <f>LOG(O659,2)</f>
        <v>-6.6987372348573937E-2</v>
      </c>
      <c r="T659" s="8">
        <f>LOG(P659,2)</f>
        <v>-8.5549959792463083E-3</v>
      </c>
      <c r="U659" s="8">
        <f>STDEV(Q659:T659)/SQRT(COUNT(Q659:T659))</f>
        <v>0.18891483380919125</v>
      </c>
      <c r="V659" s="8">
        <f>AVERAGE(M659:P659)</f>
        <v>1.1786754737263561</v>
      </c>
      <c r="W659" s="8">
        <f>LOG(V659,2)</f>
        <v>0.23716655386158428</v>
      </c>
      <c r="X659" t="s">
        <v>2213</v>
      </c>
      <c r="Y659">
        <f>_xlfn.T.TEST(B659:E659,F659:I659,2,1)</f>
        <v>0.36478722074913561</v>
      </c>
      <c r="Z659">
        <f>IF(ABS(W659)&gt;0.3014,1,0)</f>
        <v>0</v>
      </c>
      <c r="AA659">
        <f>IF(Y659&lt;0.05,1,0)</f>
        <v>0</v>
      </c>
      <c r="AB659">
        <f>IF((Z659+AA659)&gt;1,1,0)</f>
        <v>0</v>
      </c>
      <c r="AC659">
        <f>TINV(Y659,3)</f>
        <v>1.0655202493409457</v>
      </c>
      <c r="AD659">
        <f>EXP((-AC659*AC659)/2)</f>
        <v>0.5668465193480362</v>
      </c>
      <c r="AE659">
        <f>-LOG10(AD659)</f>
        <v>0.24653451575145047</v>
      </c>
      <c r="AF659">
        <f>IF(AE659&gt;2,1,0)</f>
        <v>0</v>
      </c>
      <c r="AG659">
        <f>IF((AF659+Z659)&gt;1,1,0)</f>
        <v>0</v>
      </c>
    </row>
    <row r="660" spans="1:33" x14ac:dyDescent="0.25">
      <c r="A660" t="s">
        <v>1478</v>
      </c>
      <c r="B660" s="12">
        <v>24.58</v>
      </c>
      <c r="C660" s="12">
        <v>36.975000000000001</v>
      </c>
      <c r="D660" s="12">
        <v>36.243333333333297</v>
      </c>
      <c r="E660" s="12">
        <v>41.697499999999998</v>
      </c>
      <c r="F660" s="12">
        <v>40.454999999999998</v>
      </c>
      <c r="G660" s="12">
        <v>32.633333333333297</v>
      </c>
      <c r="H660" s="12">
        <v>47.753333333333302</v>
      </c>
      <c r="I660" s="12">
        <v>36.203333333333298</v>
      </c>
      <c r="J660" s="12">
        <f>AVERAGE(B660:E660)</f>
        <v>34.87395833333332</v>
      </c>
      <c r="K660" s="12">
        <f>AVERAGE(F660:I660)</f>
        <v>39.261249999999976</v>
      </c>
      <c r="L660" s="12">
        <f>MAX(J660:K660)</f>
        <v>39.261249999999976</v>
      </c>
      <c r="M660" s="8">
        <f>F660/B660</f>
        <v>1.6458502847843777</v>
      </c>
      <c r="N660" s="8">
        <f>G660/C660</f>
        <v>0.88257831868379433</v>
      </c>
      <c r="O660" s="8">
        <f>H660/D660</f>
        <v>1.3175756460958341</v>
      </c>
      <c r="P660" s="8">
        <f>I660/E660</f>
        <v>0.86823750424685653</v>
      </c>
      <c r="Q660" s="8">
        <f>LOG(M660,2)</f>
        <v>0.71883310658409816</v>
      </c>
      <c r="R660" s="8">
        <f>LOG(N660,2)</f>
        <v>-0.18020378821653057</v>
      </c>
      <c r="S660" s="8">
        <f>LOG(O660,2)</f>
        <v>0.3978857938278752</v>
      </c>
      <c r="T660" s="8">
        <f>LOG(P660,2)</f>
        <v>-0.2038383525288508</v>
      </c>
      <c r="U660" s="8">
        <f>STDEV(Q660:T660)/SQRT(COUNT(Q660:T660))</f>
        <v>0.2263577203531621</v>
      </c>
      <c r="V660" s="8">
        <f>AVERAGE(M660:P660)</f>
        <v>1.1785604384527157</v>
      </c>
      <c r="W660" s="8">
        <f>LOG(V660,2)</f>
        <v>0.23702574418014133</v>
      </c>
      <c r="X660" t="s">
        <v>1478</v>
      </c>
      <c r="Y660">
        <f>_xlfn.T.TEST(B660:E660,F660:I660,2,1)</f>
        <v>0.47976479465069038</v>
      </c>
      <c r="Z660">
        <f>IF(ABS(W660)&gt;0.3014,1,0)</f>
        <v>0</v>
      </c>
      <c r="AA660">
        <f>IF(Y660&lt;0.05,1,0)</f>
        <v>0</v>
      </c>
      <c r="AB660">
        <f>IF((Z660+AA660)&gt;1,1,0)</f>
        <v>0</v>
      </c>
      <c r="AC660">
        <f>TINV(Y660,3)</f>
        <v>0.804885318296653</v>
      </c>
      <c r="AD660">
        <f>EXP((-AC660*AC660)/2)</f>
        <v>0.72330796887300874</v>
      </c>
      <c r="AE660">
        <f>-LOG10(AD660)</f>
        <v>0.14067675014066885</v>
      </c>
      <c r="AF660">
        <f>IF(AE660&gt;2,1,0)</f>
        <v>0</v>
      </c>
      <c r="AG660">
        <f>IF((AF660+Z660)&gt;1,1,0)</f>
        <v>0</v>
      </c>
    </row>
    <row r="661" spans="1:33" x14ac:dyDescent="0.25">
      <c r="A661" t="s">
        <v>874</v>
      </c>
      <c r="B661" s="12">
        <v>103.41</v>
      </c>
      <c r="C661" s="12">
        <v>128.0325</v>
      </c>
      <c r="D661" s="12">
        <v>179.59333333333299</v>
      </c>
      <c r="E661" s="12">
        <v>188.83</v>
      </c>
      <c r="F661" s="12">
        <v>162.85</v>
      </c>
      <c r="G661" s="12">
        <v>156.72</v>
      </c>
      <c r="H661" s="12">
        <v>191.76666666666699</v>
      </c>
      <c r="I661" s="12">
        <v>160.05000000000001</v>
      </c>
      <c r="J661" s="12">
        <f>AVERAGE(B661:E661)</f>
        <v>149.96645833333326</v>
      </c>
      <c r="K661" s="12">
        <f>AVERAGE(F661:I661)</f>
        <v>167.84666666666675</v>
      </c>
      <c r="L661" s="12">
        <f>MAX(J661:K661)</f>
        <v>167.84666666666675</v>
      </c>
      <c r="M661" s="8">
        <f>F661/B661</f>
        <v>1.5747993424233633</v>
      </c>
      <c r="N661" s="8">
        <f>G661/C661</f>
        <v>1.224064202448597</v>
      </c>
      <c r="O661" s="8">
        <f>H661/D661</f>
        <v>1.0677827684769332</v>
      </c>
      <c r="P661" s="8">
        <f>I661/E661</f>
        <v>0.84758777736588464</v>
      </c>
      <c r="Q661" s="8">
        <f>LOG(M661,2)</f>
        <v>0.65516801519484014</v>
      </c>
      <c r="R661" s="8">
        <f>LOG(N661,2)</f>
        <v>0.29167922970137505</v>
      </c>
      <c r="S661" s="8">
        <f>LOG(O661,2)</f>
        <v>9.4618172570330797E-2</v>
      </c>
      <c r="T661" s="8">
        <f>LOG(P661,2)</f>
        <v>-0.23856531140187426</v>
      </c>
      <c r="U661" s="8">
        <f>STDEV(Q661:T661)/SQRT(COUNT(Q661:T661))</f>
        <v>0.18686576342361616</v>
      </c>
      <c r="V661" s="8">
        <f>AVERAGE(M661:P661)</f>
        <v>1.1785585226786945</v>
      </c>
      <c r="W661" s="8">
        <f>LOG(V661,2)</f>
        <v>0.23702339904803263</v>
      </c>
      <c r="X661" t="s">
        <v>874</v>
      </c>
      <c r="Y661">
        <f>_xlfn.T.TEST(B661:E661,F661:I661,2,1)</f>
        <v>0.40239272542194476</v>
      </c>
      <c r="Z661">
        <f>IF(ABS(W661)&gt;0.3014,1,0)</f>
        <v>0</v>
      </c>
      <c r="AA661">
        <f>IF(Y661&lt;0.05,1,0)</f>
        <v>0</v>
      </c>
      <c r="AB661">
        <f>IF((Z661+AA661)&gt;1,1,0)</f>
        <v>0</v>
      </c>
      <c r="AC661">
        <f>TINV(Y661,3)</f>
        <v>0.97282411097080967</v>
      </c>
      <c r="AD661">
        <f>EXP((-AC661*AC661)/2)</f>
        <v>0.62300958477398305</v>
      </c>
      <c r="AE661">
        <f>-LOG10(AD661)</f>
        <v>0.20550527182810036</v>
      </c>
      <c r="AF661">
        <f>IF(AE661&gt;2,1,0)</f>
        <v>0</v>
      </c>
      <c r="AG661">
        <f>IF((AF661+Z661)&gt;1,1,0)</f>
        <v>0</v>
      </c>
    </row>
    <row r="662" spans="1:33" x14ac:dyDescent="0.25">
      <c r="A662" t="s">
        <v>2411</v>
      </c>
      <c r="B662" s="12">
        <v>17.18</v>
      </c>
      <c r="C662" s="12">
        <v>18.965</v>
      </c>
      <c r="D662" s="12">
        <v>23.0566666666667</v>
      </c>
      <c r="E662" s="12">
        <v>24.7925</v>
      </c>
      <c r="F662" s="12">
        <v>24.4</v>
      </c>
      <c r="G662" s="12">
        <v>22.67</v>
      </c>
      <c r="H662" s="12">
        <v>26.246666666666702</v>
      </c>
      <c r="I662" s="12">
        <v>23.753333333333298</v>
      </c>
      <c r="J662" s="12">
        <f>AVERAGE(B662:E662)</f>
        <v>20.998541666666675</v>
      </c>
      <c r="K662" s="12">
        <f>AVERAGE(F662:I662)</f>
        <v>24.267500000000002</v>
      </c>
      <c r="L662" s="12">
        <f>MAX(J662:K662)</f>
        <v>24.267500000000002</v>
      </c>
      <c r="M662" s="8">
        <f>F662/B662</f>
        <v>1.4202561117578578</v>
      </c>
      <c r="N662" s="8">
        <f>G662/C662</f>
        <v>1.1953598734510942</v>
      </c>
      <c r="O662" s="8">
        <f>H662/D662</f>
        <v>1.1383547780829839</v>
      </c>
      <c r="P662" s="8">
        <f>I662/E662</f>
        <v>0.95808544250613281</v>
      </c>
      <c r="Q662" s="8">
        <f>LOG(M662,2)</f>
        <v>0.50615111131178492</v>
      </c>
      <c r="R662" s="8">
        <f>LOG(N662,2)</f>
        <v>0.25744501944654852</v>
      </c>
      <c r="S662" s="8">
        <f>LOG(O662,2)</f>
        <v>0.18695025607464227</v>
      </c>
      <c r="T662" s="8">
        <f>LOG(P662,2)</f>
        <v>-6.1773772972681447E-2</v>
      </c>
      <c r="U662" s="8">
        <f>STDEV(Q662:T662)/SQRT(COUNT(Q662:T662))</f>
        <v>0.1168168413252945</v>
      </c>
      <c r="V662" s="8">
        <f>AVERAGE(M662:P662)</f>
        <v>1.1780140514495172</v>
      </c>
      <c r="W662" s="8">
        <f>LOG(V662,2)</f>
        <v>0.2363567478573656</v>
      </c>
      <c r="X662" t="s">
        <v>2411</v>
      </c>
      <c r="Y662">
        <f>_xlfn.T.TEST(B662:E662,F662:I662,2,1)</f>
        <v>0.1489248065141584</v>
      </c>
      <c r="Z662">
        <f>IF(ABS(W662)&gt;0.3014,1,0)</f>
        <v>0</v>
      </c>
      <c r="AA662">
        <f>IF(Y662&lt;0.05,1,0)</f>
        <v>0</v>
      </c>
      <c r="AB662">
        <f>IF((Z662+AA662)&gt;1,1,0)</f>
        <v>0</v>
      </c>
      <c r="AC662">
        <f>TINV(Y662,3)</f>
        <v>1.9316523037359457</v>
      </c>
      <c r="AD662">
        <f>EXP((-AC662*AC662)/2)</f>
        <v>0.15479705984376863</v>
      </c>
      <c r="AE662">
        <f>-LOG10(AD662)</f>
        <v>0.81023729239830422</v>
      </c>
      <c r="AF662">
        <f>IF(AE662&gt;2,1,0)</f>
        <v>0</v>
      </c>
      <c r="AG662">
        <f>IF((AF662+Z662)&gt;1,1,0)</f>
        <v>0</v>
      </c>
    </row>
    <row r="663" spans="1:33" x14ac:dyDescent="0.25">
      <c r="A663" t="s">
        <v>3423</v>
      </c>
      <c r="B663" s="12">
        <v>74.260000000000005</v>
      </c>
      <c r="C663" s="12">
        <v>97.827500000000001</v>
      </c>
      <c r="D663" s="12">
        <v>84.006666666666703</v>
      </c>
      <c r="E663" s="12">
        <v>87.015000000000001</v>
      </c>
      <c r="F663" s="12">
        <v>107.345</v>
      </c>
      <c r="G663" s="12">
        <v>107.506666666667</v>
      </c>
      <c r="H663" s="12">
        <v>97.303333333333299</v>
      </c>
      <c r="I663" s="12">
        <v>87.603333333333296</v>
      </c>
      <c r="J663" s="12">
        <f>AVERAGE(B663:E663)</f>
        <v>85.77729166666667</v>
      </c>
      <c r="K663" s="12">
        <f>AVERAGE(F663:I663)</f>
        <v>99.939583333333402</v>
      </c>
      <c r="L663" s="12">
        <f>MAX(J663:K663)</f>
        <v>99.939583333333402</v>
      </c>
      <c r="M663" s="8">
        <f>F663/B663</f>
        <v>1.4455292216536493</v>
      </c>
      <c r="N663" s="8">
        <f>G663/C663</f>
        <v>1.0989411634424573</v>
      </c>
      <c r="O663" s="8">
        <f>H663/D663</f>
        <v>1.158281088802475</v>
      </c>
      <c r="P663" s="8">
        <f>I663/E663</f>
        <v>1.0067612863682502</v>
      </c>
      <c r="Q663" s="8">
        <f>LOG(M663,2)</f>
        <v>0.53159777346988335</v>
      </c>
      <c r="R663" s="8">
        <f>LOG(N663,2)</f>
        <v>0.1361141474499796</v>
      </c>
      <c r="S663" s="8">
        <f>LOG(O663,2)</f>
        <v>0.2119854054959267</v>
      </c>
      <c r="T663" s="8">
        <f>LOG(P663,2)</f>
        <v>9.7216458086079403E-3</v>
      </c>
      <c r="U663" s="8">
        <f>STDEV(Q663:T663)/SQRT(COUNT(Q663:T663))</f>
        <v>0.1112014123848017</v>
      </c>
      <c r="V663" s="8">
        <f>AVERAGE(M663:P663)</f>
        <v>1.177378190066708</v>
      </c>
      <c r="W663" s="8">
        <f>LOG(V663,2)</f>
        <v>0.23557780830769109</v>
      </c>
      <c r="X663" t="s">
        <v>3423</v>
      </c>
      <c r="Y663">
        <f>_xlfn.T.TEST(B663:E663,F663:I663,2,1)</f>
        <v>0.13057850337711763</v>
      </c>
      <c r="Z663">
        <f>IF(ABS(W663)&gt;0.3014,1,0)</f>
        <v>0</v>
      </c>
      <c r="AA663">
        <f>IF(Y663&lt;0.05,1,0)</f>
        <v>0</v>
      </c>
      <c r="AB663">
        <f>IF((Z663+AA663)&gt;1,1,0)</f>
        <v>0</v>
      </c>
      <c r="AC663">
        <f>TINV(Y663,3)</f>
        <v>2.0673061920284121</v>
      </c>
      <c r="AD663">
        <f>EXP((-AC663*AC663)/2)</f>
        <v>0.11802280083119061</v>
      </c>
      <c r="AE663">
        <f>-LOG10(AD663)</f>
        <v>0.92803408321424108</v>
      </c>
      <c r="AF663">
        <f>IF(AE663&gt;2,1,0)</f>
        <v>0</v>
      </c>
      <c r="AG663">
        <f>IF((AF663+Z663)&gt;1,1,0)</f>
        <v>0</v>
      </c>
    </row>
    <row r="664" spans="1:33" x14ac:dyDescent="0.25">
      <c r="A664" t="s">
        <v>2244</v>
      </c>
      <c r="B664" s="12">
        <v>14.23</v>
      </c>
      <c r="C664" s="12">
        <v>36.454999999999998</v>
      </c>
      <c r="D664" s="12">
        <v>49.95</v>
      </c>
      <c r="E664" s="12">
        <v>65.587500000000006</v>
      </c>
      <c r="F664" s="12">
        <v>36.19</v>
      </c>
      <c r="G664" s="12">
        <v>31.523333333333301</v>
      </c>
      <c r="H664" s="12">
        <v>45.523333333333298</v>
      </c>
      <c r="I664" s="12">
        <v>25.526666666666699</v>
      </c>
      <c r="J664" s="12">
        <f>AVERAGE(B664:E664)</f>
        <v>41.555625000000006</v>
      </c>
      <c r="K664" s="12">
        <f>AVERAGE(F664:I664)</f>
        <v>34.690833333333323</v>
      </c>
      <c r="L664" s="12">
        <f>MAX(J664:K664)</f>
        <v>41.555625000000006</v>
      </c>
      <c r="M664" s="8">
        <f>F664/B664</f>
        <v>2.543218552354181</v>
      </c>
      <c r="N664" s="8">
        <f>G664/C664</f>
        <v>0.86471906002834464</v>
      </c>
      <c r="O664" s="8">
        <f>H664/D664</f>
        <v>0.91137804471137729</v>
      </c>
      <c r="P664" s="8">
        <f>I664/E664</f>
        <v>0.38920017787942363</v>
      </c>
      <c r="Q664" s="8">
        <f>LOG(M664,2)</f>
        <v>1.3466554458460562</v>
      </c>
      <c r="R664" s="8">
        <f>LOG(N664,2)</f>
        <v>-0.20969660553428904</v>
      </c>
      <c r="S664" s="8">
        <f>LOG(O664,2)</f>
        <v>-0.13387847873430758</v>
      </c>
      <c r="T664" s="8">
        <f>LOG(P664,2)</f>
        <v>-1.361415725401165</v>
      </c>
      <c r="U664" s="8">
        <f>STDEV(Q664:T664)/SQRT(COUNT(Q664:T664))</f>
        <v>0.55503218543278865</v>
      </c>
      <c r="V664" s="8">
        <f>AVERAGE(M664:P664)</f>
        <v>1.1771289587433316</v>
      </c>
      <c r="W664" s="8">
        <f>LOG(V664,2)</f>
        <v>0.23527238150463889</v>
      </c>
      <c r="X664" t="s">
        <v>2244</v>
      </c>
      <c r="Y664">
        <f>_xlfn.T.TEST(B664:E664,F664:I664,2,1)</f>
        <v>0.62697885329767566</v>
      </c>
      <c r="Z664">
        <f>IF(ABS(W664)&gt;0.3014,1,0)</f>
        <v>0</v>
      </c>
      <c r="AA664">
        <f>IF(Y664&lt;0.05,1,0)</f>
        <v>0</v>
      </c>
      <c r="AB664">
        <f>IF((Z664+AA664)&gt;1,1,0)</f>
        <v>0</v>
      </c>
      <c r="AC664">
        <f>TINV(Y664,3)</f>
        <v>0.53955339293918891</v>
      </c>
      <c r="AD664">
        <f>EXP((-AC664*AC664)/2)</f>
        <v>0.86453893963641293</v>
      </c>
      <c r="AE664">
        <f>-LOG10(AD664)</f>
        <v>6.3215440922891372E-2</v>
      </c>
      <c r="AF664">
        <f>IF(AE664&gt;2,1,0)</f>
        <v>0</v>
      </c>
      <c r="AG664">
        <f>IF((AF664+Z664)&gt;1,1,0)</f>
        <v>0</v>
      </c>
    </row>
    <row r="665" spans="1:33" x14ac:dyDescent="0.25">
      <c r="A665" t="s">
        <v>5157</v>
      </c>
      <c r="B665" s="12">
        <v>90.97</v>
      </c>
      <c r="C665" s="12">
        <v>118.07</v>
      </c>
      <c r="D665" s="12">
        <v>88.626666666666694</v>
      </c>
      <c r="E665" s="12">
        <v>73.724999999999994</v>
      </c>
      <c r="F665" s="12">
        <v>147.63999999999999</v>
      </c>
      <c r="G665" s="12">
        <v>131.65</v>
      </c>
      <c r="H665" s="12">
        <v>81.746666666666698</v>
      </c>
      <c r="I665" s="12">
        <v>77.223333333333301</v>
      </c>
      <c r="J665" s="12">
        <f>AVERAGE(B665:E665)</f>
        <v>92.847916666666663</v>
      </c>
      <c r="K665" s="12">
        <f>AVERAGE(F665:I665)</f>
        <v>109.56499999999998</v>
      </c>
      <c r="L665" s="12">
        <f>MAX(J665:K665)</f>
        <v>109.56499999999998</v>
      </c>
      <c r="M665" s="8">
        <f>F665/B665</f>
        <v>1.6229526217434318</v>
      </c>
      <c r="N665" s="8">
        <f>G665/C665</f>
        <v>1.1150165156263234</v>
      </c>
      <c r="O665" s="8">
        <f>H665/D665</f>
        <v>0.92237099443357917</v>
      </c>
      <c r="P665" s="8">
        <f>I665/E665</f>
        <v>1.0474511133717641</v>
      </c>
      <c r="Q665" s="8">
        <f>LOG(M665,2)</f>
        <v>0.69862088443703652</v>
      </c>
      <c r="R665" s="8">
        <f>LOG(N665,2)</f>
        <v>0.15706507950497936</v>
      </c>
      <c r="S665" s="8">
        <f>LOG(O665,2)</f>
        <v>-0.11658094924892407</v>
      </c>
      <c r="T665" s="8">
        <f>LOG(P665,2)</f>
        <v>6.6882912046871537E-2</v>
      </c>
      <c r="U665" s="8">
        <f>STDEV(Q665:T665)/SQRT(COUNT(Q665:T665))</f>
        <v>0.17521436549516906</v>
      </c>
      <c r="V665" s="8">
        <f>AVERAGE(M665:P665)</f>
        <v>1.1769478112937746</v>
      </c>
      <c r="W665" s="8">
        <f>LOG(V665,2)</f>
        <v>0.23505034921496357</v>
      </c>
      <c r="X665" t="s">
        <v>5157</v>
      </c>
      <c r="Y665">
        <f>_xlfn.T.TEST(B665:E665,F665:I665,2,1)</f>
        <v>0.31702125498627565</v>
      </c>
      <c r="Z665">
        <f>IF(ABS(W665)&gt;0.3014,1,0)</f>
        <v>0</v>
      </c>
      <c r="AA665">
        <f>IF(Y665&lt;0.05,1,0)</f>
        <v>0</v>
      </c>
      <c r="AB665">
        <f>IF((Z665+AA665)&gt;1,1,0)</f>
        <v>0</v>
      </c>
      <c r="AC665">
        <f>TINV(Y665,3)</f>
        <v>1.1977407430858433</v>
      </c>
      <c r="AD665">
        <f>EXP((-AC665*AC665)/2)</f>
        <v>0.48807243887677004</v>
      </c>
      <c r="AE665">
        <f>-LOG10(AD665)</f>
        <v>0.31151571596914224</v>
      </c>
      <c r="AF665">
        <f>IF(AE665&gt;2,1,0)</f>
        <v>0</v>
      </c>
      <c r="AG665">
        <f>IF((AF665+Z665)&gt;1,1,0)</f>
        <v>0</v>
      </c>
    </row>
    <row r="666" spans="1:33" x14ac:dyDescent="0.25">
      <c r="A666" t="s">
        <v>1140</v>
      </c>
      <c r="B666" s="12">
        <v>536.12</v>
      </c>
      <c r="C666" s="12">
        <v>812.92</v>
      </c>
      <c r="D666" s="12">
        <v>780.23</v>
      </c>
      <c r="E666" s="12">
        <v>724.44500000000005</v>
      </c>
      <c r="F666" s="12">
        <v>918.41</v>
      </c>
      <c r="G666" s="12">
        <v>877.68666666666695</v>
      </c>
      <c r="H666" s="12">
        <v>709.63</v>
      </c>
      <c r="I666" s="12">
        <v>728.43666666666695</v>
      </c>
      <c r="J666" s="12">
        <f>AVERAGE(B666:E666)</f>
        <v>713.42875000000004</v>
      </c>
      <c r="K666" s="12">
        <f>AVERAGE(F666:I666)</f>
        <v>808.54083333333347</v>
      </c>
      <c r="L666" s="12">
        <f>MAX(J666:K666)</f>
        <v>808.54083333333347</v>
      </c>
      <c r="M666" s="8">
        <f>F666/B666</f>
        <v>1.7130679698574944</v>
      </c>
      <c r="N666" s="8">
        <f>G666/C666</f>
        <v>1.0796716364053867</v>
      </c>
      <c r="O666" s="8">
        <f>H666/D666</f>
        <v>0.90951386129730971</v>
      </c>
      <c r="P666" s="8">
        <f>I666/E666</f>
        <v>1.0055099650997203</v>
      </c>
      <c r="Q666" s="8">
        <f>LOG(M666,2)</f>
        <v>0.7765823947557936</v>
      </c>
      <c r="R666" s="8">
        <f>LOG(N666,2)</f>
        <v>0.11059260816610003</v>
      </c>
      <c r="S666" s="8">
        <f>LOG(O666,2)</f>
        <v>-0.1368324696851439</v>
      </c>
      <c r="T666" s="8">
        <f>LOG(P666,2)</f>
        <v>7.9273795335768043E-3</v>
      </c>
      <c r="U666" s="8">
        <f>STDEV(Q666:T666)/SQRT(COUNT(Q666:T666))</f>
        <v>0.20214549087617756</v>
      </c>
      <c r="V666" s="8">
        <f>AVERAGE(M666:P666)</f>
        <v>1.1769408581649776</v>
      </c>
      <c r="W666" s="8">
        <f>LOG(V666,2)</f>
        <v>0.23504182608932539</v>
      </c>
      <c r="X666" t="s">
        <v>1140</v>
      </c>
      <c r="Y666">
        <f>_xlfn.T.TEST(B666:E666,F666:I666,2,1)</f>
        <v>0.41025367203565527</v>
      </c>
      <c r="Z666">
        <f>IF(ABS(W666)&gt;0.3014,1,0)</f>
        <v>0</v>
      </c>
      <c r="AA666">
        <f>IF(Y666&lt;0.05,1,0)</f>
        <v>0</v>
      </c>
      <c r="AB666">
        <f>IF((Z666+AA666)&gt;1,1,0)</f>
        <v>0</v>
      </c>
      <c r="AC666">
        <f>TINV(Y666,3)</f>
        <v>0.95448565887313619</v>
      </c>
      <c r="AD666">
        <f>EXP((-AC666*AC666)/2)</f>
        <v>0.63411722985908792</v>
      </c>
      <c r="AE666">
        <f>-LOG10(AD666)</f>
        <v>0.19783044625939492</v>
      </c>
      <c r="AF666">
        <f>IF(AE666&gt;2,1,0)</f>
        <v>0</v>
      </c>
      <c r="AG666">
        <f>IF((AF666+Z666)&gt;1,1,0)</f>
        <v>0</v>
      </c>
    </row>
    <row r="667" spans="1:33" x14ac:dyDescent="0.25">
      <c r="A667" t="s">
        <v>1458</v>
      </c>
      <c r="B667" s="12">
        <v>69.540000000000006</v>
      </c>
      <c r="C667" s="12">
        <v>77.217500000000001</v>
      </c>
      <c r="D667" s="12">
        <v>72.893333333333302</v>
      </c>
      <c r="E667" s="12">
        <v>76.362499999999997</v>
      </c>
      <c r="F667" s="12">
        <v>80.415000000000006</v>
      </c>
      <c r="G667" s="12">
        <v>99.393333333333302</v>
      </c>
      <c r="H667" s="12">
        <v>79.430000000000007</v>
      </c>
      <c r="I667" s="12">
        <v>89.61</v>
      </c>
      <c r="J667" s="12">
        <f>AVERAGE(B667:E667)</f>
        <v>74.00333333333333</v>
      </c>
      <c r="K667" s="12">
        <f>AVERAGE(F667:I667)</f>
        <v>87.212083333333339</v>
      </c>
      <c r="L667" s="12">
        <f>MAX(J667:K667)</f>
        <v>87.212083333333339</v>
      </c>
      <c r="M667" s="8">
        <f>F667/B667</f>
        <v>1.1563848144952544</v>
      </c>
      <c r="N667" s="8">
        <f>G667/C667</f>
        <v>1.2871866265203264</v>
      </c>
      <c r="O667" s="8">
        <f>H667/D667</f>
        <v>1.0896744100969458</v>
      </c>
      <c r="P667" s="8">
        <f>I667/E667</f>
        <v>1.1734817482403013</v>
      </c>
      <c r="Q667" s="8">
        <f>LOG(M667,2)</f>
        <v>0.20962156875617485</v>
      </c>
      <c r="R667" s="8">
        <f>LOG(N667,2)</f>
        <v>0.36422124208680545</v>
      </c>
      <c r="S667" s="8">
        <f>LOG(O667,2)</f>
        <v>0.12389712848139507</v>
      </c>
      <c r="T667" s="8">
        <f>LOG(P667,2)</f>
        <v>0.23079540306433916</v>
      </c>
      <c r="U667" s="8">
        <f>STDEV(Q667:T667)/SQRT(COUNT(Q667:T667))</f>
        <v>4.9724961270631231E-2</v>
      </c>
      <c r="V667" s="8">
        <f>AVERAGE(M667:P667)</f>
        <v>1.1766818998382069</v>
      </c>
      <c r="W667" s="8">
        <f>LOG(V667,2)</f>
        <v>0.23472435983942094</v>
      </c>
      <c r="X667" t="s">
        <v>1458</v>
      </c>
      <c r="Y667">
        <f>_xlfn.T.TEST(B667:E667,F667:I667,2,1)</f>
        <v>2.7874009877127858E-2</v>
      </c>
      <c r="Z667">
        <f>IF(ABS(W667)&gt;0.3014,1,0)</f>
        <v>0</v>
      </c>
      <c r="AA667">
        <f>IF(Y667&lt;0.05,1,0)</f>
        <v>1</v>
      </c>
      <c r="AB667">
        <f>IF((Z667+AA667)&gt;1,1,0)</f>
        <v>0</v>
      </c>
      <c r="AC667">
        <f>TINV(Y667,3)</f>
        <v>4.0073588152097201</v>
      </c>
      <c r="AD667">
        <f>EXP((-AC667*AC667)/2)</f>
        <v>3.2572329123671984E-4</v>
      </c>
      <c r="AE667">
        <f>-LOG10(AD667)</f>
        <v>3.4871511855741391</v>
      </c>
      <c r="AF667">
        <f>IF(AE667&gt;2,1,0)</f>
        <v>1</v>
      </c>
      <c r="AG667">
        <f>IF((AF667+Z667)&gt;1,1,0)</f>
        <v>0</v>
      </c>
    </row>
    <row r="668" spans="1:33" x14ac:dyDescent="0.25">
      <c r="A668" t="s">
        <v>240</v>
      </c>
      <c r="B668" s="12">
        <v>40.9</v>
      </c>
      <c r="C668" s="12">
        <v>53.642499999999998</v>
      </c>
      <c r="D668" s="12">
        <v>42.576666666666704</v>
      </c>
      <c r="E668" s="12">
        <v>48.137500000000003</v>
      </c>
      <c r="F668" s="12">
        <v>57.72</v>
      </c>
      <c r="G668" s="12">
        <v>58.0833333333333</v>
      </c>
      <c r="H668" s="12">
        <v>51.923333333333296</v>
      </c>
      <c r="I668" s="12">
        <v>47.79</v>
      </c>
      <c r="J668" s="12">
        <f>AVERAGE(B668:E668)</f>
        <v>46.314166666666679</v>
      </c>
      <c r="K668" s="12">
        <f>AVERAGE(F668:I668)</f>
        <v>53.879166666666649</v>
      </c>
      <c r="L668" s="12">
        <f>MAX(J668:K668)</f>
        <v>53.879166666666649</v>
      </c>
      <c r="M668" s="8">
        <f>F668/B668</f>
        <v>1.4112469437652813</v>
      </c>
      <c r="N668" s="8">
        <f>G668/C668</f>
        <v>1.0827857264917427</v>
      </c>
      <c r="O668" s="8">
        <f>H668/D668</f>
        <v>1.219525561731776</v>
      </c>
      <c r="P668" s="8">
        <f>I668/E668</f>
        <v>0.99278109581926766</v>
      </c>
      <c r="Q668" s="8">
        <f>LOG(M668,2)</f>
        <v>0.49697045666208706</v>
      </c>
      <c r="R668" s="8">
        <f>LOG(N668,2)</f>
        <v>0.11474777488263245</v>
      </c>
      <c r="S668" s="8">
        <f>LOG(O668,2)</f>
        <v>0.28631999790218271</v>
      </c>
      <c r="T668" s="8">
        <f>LOG(P668,2)</f>
        <v>-1.0452450437882033E-2</v>
      </c>
      <c r="U668" s="8">
        <f>STDEV(Q668:T668)/SQRT(COUNT(Q668:T668))</f>
        <v>0.1100314170209046</v>
      </c>
      <c r="V668" s="8">
        <f>AVERAGE(M668:P668)</f>
        <v>1.1765848319520169</v>
      </c>
      <c r="W668" s="8">
        <f>LOG(V668,2)</f>
        <v>0.23460534285233356</v>
      </c>
      <c r="X668" t="s">
        <v>240</v>
      </c>
      <c r="Y668">
        <f>_xlfn.T.TEST(B668:E668,F668:I668,2,1)</f>
        <v>0.13098627010809186</v>
      </c>
      <c r="Z668">
        <f>IF(ABS(W668)&gt;0.3014,1,0)</f>
        <v>0</v>
      </c>
      <c r="AA668">
        <f>IF(Y668&lt;0.05,1,0)</f>
        <v>0</v>
      </c>
      <c r="AB668">
        <f>IF((Z668+AA668)&gt;1,1,0)</f>
        <v>0</v>
      </c>
      <c r="AC668">
        <f>TINV(Y668,3)</f>
        <v>2.0640513248030525</v>
      </c>
      <c r="AD668">
        <f>EXP((-AC668*AC668)/2)</f>
        <v>0.11881900195705659</v>
      </c>
      <c r="AE668">
        <f>-LOG10(AD668)</f>
        <v>0.92511409988361581</v>
      </c>
      <c r="AF668">
        <f>IF(AE668&gt;2,1,0)</f>
        <v>0</v>
      </c>
      <c r="AG668">
        <f>IF((AF668+Z668)&gt;1,1,0)</f>
        <v>0</v>
      </c>
    </row>
    <row r="669" spans="1:33" x14ac:dyDescent="0.25">
      <c r="A669" t="s">
        <v>699</v>
      </c>
      <c r="B669" s="12">
        <v>31.26</v>
      </c>
      <c r="C669" s="12">
        <v>44.204999999999998</v>
      </c>
      <c r="D669" s="12">
        <v>42.84</v>
      </c>
      <c r="E669" s="12">
        <v>48.265000000000001</v>
      </c>
      <c r="F669" s="12">
        <v>44.634999999999998</v>
      </c>
      <c r="G669" s="12">
        <v>43.533333333333303</v>
      </c>
      <c r="H669" s="12">
        <v>51.3066666666667</v>
      </c>
      <c r="I669" s="12">
        <v>52.896666666666697</v>
      </c>
      <c r="J669" s="12">
        <f>AVERAGE(B669:E669)</f>
        <v>41.642499999999998</v>
      </c>
      <c r="K669" s="12">
        <f>AVERAGE(F669:I669)</f>
        <v>48.092916666666675</v>
      </c>
      <c r="L669" s="12">
        <f>MAX(J669:K669)</f>
        <v>48.092916666666675</v>
      </c>
      <c r="M669" s="8">
        <f>F669/B669</f>
        <v>1.4278630838131796</v>
      </c>
      <c r="N669" s="8">
        <f>G669/C669</f>
        <v>0.98480564038758744</v>
      </c>
      <c r="O669" s="8">
        <f>H669/D669</f>
        <v>1.197634609399316</v>
      </c>
      <c r="P669" s="8">
        <f>I669/E669</f>
        <v>1.0959632583998071</v>
      </c>
      <c r="Q669" s="8">
        <f>LOG(M669,2)</f>
        <v>0.51385764759262609</v>
      </c>
      <c r="R669" s="8">
        <f>LOG(N669,2)</f>
        <v>-2.2089070132520438E-2</v>
      </c>
      <c r="S669" s="8">
        <f>LOG(O669,2)</f>
        <v>0.26018781829863075</v>
      </c>
      <c r="T669" s="8">
        <f>LOG(P669,2)</f>
        <v>0.13219943350565</v>
      </c>
      <c r="U669" s="8">
        <f>STDEV(Q669:T669)/SQRT(COUNT(Q669:T669))</f>
        <v>0.11338691775414184</v>
      </c>
      <c r="V669" s="8">
        <f>AVERAGE(M669:P669)</f>
        <v>1.1765666479999726</v>
      </c>
      <c r="W669" s="8">
        <f>LOG(V669,2)</f>
        <v>0.2345830460323777</v>
      </c>
      <c r="X669" t="s">
        <v>699</v>
      </c>
      <c r="Y669">
        <f>_xlfn.T.TEST(B669:E669,F669:I669,2,1)</f>
        <v>0.11847312442393387</v>
      </c>
      <c r="Z669">
        <f>IF(ABS(W669)&gt;0.3014,1,0)</f>
        <v>0</v>
      </c>
      <c r="AA669">
        <f>IF(Y669&lt;0.05,1,0)</f>
        <v>0</v>
      </c>
      <c r="AB669">
        <f>IF((Z669+AA669)&gt;1,1,0)</f>
        <v>0</v>
      </c>
      <c r="AC669">
        <f>TINV(Y669,3)</f>
        <v>2.1698470124354223</v>
      </c>
      <c r="AD669">
        <f>EXP((-AC669*AC669)/2)</f>
        <v>9.497723680355255E-2</v>
      </c>
      <c r="AE669">
        <f>-LOG10(AD669)</f>
        <v>1.0223804696079268</v>
      </c>
      <c r="AF669">
        <f>IF(AE669&gt;2,1,0)</f>
        <v>0</v>
      </c>
      <c r="AG669">
        <f>IF((AF669+Z669)&gt;1,1,0)</f>
        <v>0</v>
      </c>
    </row>
    <row r="670" spans="1:33" x14ac:dyDescent="0.25">
      <c r="A670" t="s">
        <v>231</v>
      </c>
      <c r="B670" s="12">
        <v>14.76</v>
      </c>
      <c r="C670" s="12">
        <v>32.4925</v>
      </c>
      <c r="D670" s="12">
        <v>25.93</v>
      </c>
      <c r="E670" s="12">
        <v>30.057500000000001</v>
      </c>
      <c r="F670" s="12">
        <v>23.04</v>
      </c>
      <c r="G670" s="12">
        <v>25.8266666666667</v>
      </c>
      <c r="H670" s="12">
        <v>31.48</v>
      </c>
      <c r="I670" s="12">
        <v>34.116666666666703</v>
      </c>
      <c r="J670" s="12">
        <f>AVERAGE(B670:E670)</f>
        <v>25.810000000000002</v>
      </c>
      <c r="K670" s="12">
        <f>AVERAGE(F670:I670)</f>
        <v>28.615833333333352</v>
      </c>
      <c r="L670" s="12">
        <f>MAX(J670:K670)</f>
        <v>28.615833333333352</v>
      </c>
      <c r="M670" s="8">
        <f>F670/B670</f>
        <v>1.5609756097560976</v>
      </c>
      <c r="N670" s="8">
        <f>G670/C670</f>
        <v>0.79485009361134729</v>
      </c>
      <c r="O670" s="8">
        <f>H670/D670</f>
        <v>1.2140377940609333</v>
      </c>
      <c r="P670" s="8">
        <f>I670/E670</f>
        <v>1.135046716016525</v>
      </c>
      <c r="Q670" s="8">
        <f>LOG(M670,2)</f>
        <v>0.64244799538191644</v>
      </c>
      <c r="R670" s="8">
        <f>LOG(N670,2)</f>
        <v>-0.33124529687539145</v>
      </c>
      <c r="S670" s="8">
        <f>LOG(O670,2)</f>
        <v>0.27981333465419178</v>
      </c>
      <c r="T670" s="8">
        <f>LOG(P670,2)</f>
        <v>0.18275167688041627</v>
      </c>
      <c r="U670" s="8">
        <f>STDEV(Q670:T670)/SQRT(COUNT(Q670:T670))</f>
        <v>0.20093063352179469</v>
      </c>
      <c r="V670" s="8">
        <f>AVERAGE(M670:P670)</f>
        <v>1.1762275533612259</v>
      </c>
      <c r="W670" s="8">
        <f>LOG(V670,2)</f>
        <v>0.2341671914227258</v>
      </c>
      <c r="X670" t="s">
        <v>231</v>
      </c>
      <c r="Y670">
        <f>_xlfn.T.TEST(B670:E670,F670:I670,2,1)</f>
        <v>0.45468553900550923</v>
      </c>
      <c r="Z670">
        <f>IF(ABS(W670)&gt;0.3014,1,0)</f>
        <v>0</v>
      </c>
      <c r="AA670">
        <f>IF(Y670&lt;0.05,1,0)</f>
        <v>0</v>
      </c>
      <c r="AB670">
        <f>IF((Z670+AA670)&gt;1,1,0)</f>
        <v>0</v>
      </c>
      <c r="AC670">
        <f>TINV(Y670,3)</f>
        <v>0.8565009237169271</v>
      </c>
      <c r="AD670">
        <f>EXP((-AC670*AC670)/2)</f>
        <v>0.69295035777249936</v>
      </c>
      <c r="AE670">
        <f>-LOG10(AD670)</f>
        <v>0.15929787666914388</v>
      </c>
      <c r="AF670">
        <f>IF(AE670&gt;2,1,0)</f>
        <v>0</v>
      </c>
      <c r="AG670">
        <f>IF((AF670+Z670)&gt;1,1,0)</f>
        <v>0</v>
      </c>
    </row>
    <row r="671" spans="1:33" x14ac:dyDescent="0.25">
      <c r="A671" t="s">
        <v>3007</v>
      </c>
      <c r="B671" s="12">
        <v>21.1</v>
      </c>
      <c r="C671" s="12">
        <v>33.247500000000002</v>
      </c>
      <c r="D671" s="12">
        <v>30.376666666666701</v>
      </c>
      <c r="E671" s="12">
        <v>31.057500000000001</v>
      </c>
      <c r="F671" s="12">
        <v>33.825000000000003</v>
      </c>
      <c r="G671" s="12">
        <v>36.313333333333297</v>
      </c>
      <c r="H671" s="12">
        <v>31.203333333333301</v>
      </c>
      <c r="I671" s="12">
        <v>30.5066666666667</v>
      </c>
      <c r="J671" s="12">
        <f>AVERAGE(B671:E671)</f>
        <v>28.945416666666677</v>
      </c>
      <c r="K671" s="12">
        <f>AVERAGE(F671:I671)</f>
        <v>32.962083333333325</v>
      </c>
      <c r="L671" s="12">
        <f>MAX(J671:K671)</f>
        <v>32.962083333333325</v>
      </c>
      <c r="M671" s="8">
        <f>F671/B671</f>
        <v>1.6030805687203791</v>
      </c>
      <c r="N671" s="8">
        <f>G671/C671</f>
        <v>1.0922124470511556</v>
      </c>
      <c r="O671" s="8">
        <f>H671/D671</f>
        <v>1.0272138702951805</v>
      </c>
      <c r="P671" s="8">
        <f>I671/E671</f>
        <v>0.98226408006654431</v>
      </c>
      <c r="Q671" s="8">
        <f>LOG(M671,2)</f>
        <v>0.68084693526935203</v>
      </c>
      <c r="R671" s="8">
        <f>LOG(N671,2)</f>
        <v>0.1272535032328653</v>
      </c>
      <c r="S671" s="8">
        <f>LOG(O671,2)</f>
        <v>3.8736588171541513E-2</v>
      </c>
      <c r="T671" s="8">
        <f>LOG(P671,2)</f>
        <v>-2.5817152033799806E-2</v>
      </c>
      <c r="U671" s="8">
        <f>STDEV(Q671:T671)/SQRT(COUNT(Q671:T671))</f>
        <v>0.16160513691158887</v>
      </c>
      <c r="V671" s="8">
        <f>AVERAGE(M671:P671)</f>
        <v>1.1761927415333149</v>
      </c>
      <c r="W671" s="8">
        <f>LOG(V671,2)</f>
        <v>0.23412449254650533</v>
      </c>
      <c r="X671" t="s">
        <v>3007</v>
      </c>
      <c r="Y671">
        <f>_xlfn.T.TEST(B671:E671,F671:I671,2,1)</f>
        <v>0.27262192630469895</v>
      </c>
      <c r="Z671">
        <f>IF(ABS(W671)&gt;0.3014,1,0)</f>
        <v>0</v>
      </c>
      <c r="AA671">
        <f>IF(Y671&lt;0.05,1,0)</f>
        <v>0</v>
      </c>
      <c r="AB671">
        <f>IF((Z671+AA671)&gt;1,1,0)</f>
        <v>0</v>
      </c>
      <c r="AC671">
        <f>TINV(Y671,3)</f>
        <v>1.3402713862087035</v>
      </c>
      <c r="AD671">
        <f>EXP((-AC671*AC671)/2)</f>
        <v>0.40731693180594813</v>
      </c>
      <c r="AE671">
        <f>-LOG10(AD671)</f>
        <v>0.39006753629982888</v>
      </c>
      <c r="AF671">
        <f>IF(AE671&gt;2,1,0)</f>
        <v>0</v>
      </c>
      <c r="AG671">
        <f>IF((AF671+Z671)&gt;1,1,0)</f>
        <v>0</v>
      </c>
    </row>
    <row r="672" spans="1:33" x14ac:dyDescent="0.25">
      <c r="A672" t="s">
        <v>4598</v>
      </c>
      <c r="B672" s="12">
        <v>32.270000000000003</v>
      </c>
      <c r="C672" s="12">
        <v>48.895000000000003</v>
      </c>
      <c r="D672" s="12">
        <v>71.863333333333301</v>
      </c>
      <c r="E672" s="12">
        <v>62.122500000000002</v>
      </c>
      <c r="F672" s="12">
        <v>53.545000000000002</v>
      </c>
      <c r="G672" s="12">
        <v>45.116666666666703</v>
      </c>
      <c r="H672" s="12">
        <v>72.186666666666696</v>
      </c>
      <c r="I672" s="12">
        <v>69.42</v>
      </c>
      <c r="J672" s="12">
        <f>AVERAGE(B672:E672)</f>
        <v>53.787708333333327</v>
      </c>
      <c r="K672" s="12">
        <f>AVERAGE(F672:I672)</f>
        <v>60.067083333333358</v>
      </c>
      <c r="L672" s="12">
        <f>MAX(J672:K672)</f>
        <v>60.067083333333358</v>
      </c>
      <c r="M672" s="8">
        <f>F672/B672</f>
        <v>1.6592810660055779</v>
      </c>
      <c r="N672" s="8">
        <f>G672/C672</f>
        <v>0.92272556839486042</v>
      </c>
      <c r="O672" s="8">
        <f>H672/D672</f>
        <v>1.0044992810427209</v>
      </c>
      <c r="P672" s="8">
        <f>I672/E672</f>
        <v>1.1174695158758903</v>
      </c>
      <c r="Q672" s="8">
        <f>LOG(M672,2)</f>
        <v>0.73055828544219892</v>
      </c>
      <c r="R672" s="8">
        <f>LOG(N672,2)</f>
        <v>-0.11602646108589627</v>
      </c>
      <c r="S672" s="8">
        <f>LOG(O672,2)</f>
        <v>6.4765314813866898E-3</v>
      </c>
      <c r="T672" s="8">
        <f>LOG(P672,2)</f>
        <v>0.16023547579826436</v>
      </c>
      <c r="U672" s="8">
        <f>STDEV(Q672:T672)/SQRT(COUNT(Q672:T672))</f>
        <v>0.18715176999505451</v>
      </c>
      <c r="V672" s="8">
        <f>AVERAGE(M672:P672)</f>
        <v>1.1759938578297624</v>
      </c>
      <c r="W672" s="8">
        <f>LOG(V672,2)</f>
        <v>0.23388052505379855</v>
      </c>
      <c r="X672" t="s">
        <v>4598</v>
      </c>
      <c r="Y672">
        <f>_xlfn.T.TEST(B672:E672,F672:I672,2,1)</f>
        <v>0.3361919812399341</v>
      </c>
      <c r="Z672">
        <f>IF(ABS(W672)&gt;0.3014,1,0)</f>
        <v>0</v>
      </c>
      <c r="AA672">
        <f>IF(Y672&lt;0.05,1,0)</f>
        <v>0</v>
      </c>
      <c r="AB672">
        <f>IF((Z672+AA672)&gt;1,1,0)</f>
        <v>0</v>
      </c>
      <c r="AC672">
        <f>TINV(Y672,3)</f>
        <v>1.1424329182666362</v>
      </c>
      <c r="AD672">
        <f>EXP((-AC672*AC672)/2)</f>
        <v>0.52070246418925104</v>
      </c>
      <c r="AE672">
        <f>-LOG10(AD672)</f>
        <v>0.28341036705013478</v>
      </c>
      <c r="AF672">
        <f>IF(AE672&gt;2,1,0)</f>
        <v>0</v>
      </c>
      <c r="AG672">
        <f>IF((AF672+Z672)&gt;1,1,0)</f>
        <v>0</v>
      </c>
    </row>
    <row r="673" spans="1:33" x14ac:dyDescent="0.25">
      <c r="A673" t="s">
        <v>3674</v>
      </c>
      <c r="B673" s="12">
        <v>91.68</v>
      </c>
      <c r="C673" s="12">
        <v>162.52250000000001</v>
      </c>
      <c r="D673" s="12">
        <v>173.57</v>
      </c>
      <c r="E673" s="12">
        <v>161.51499999999999</v>
      </c>
      <c r="F673" s="12">
        <v>167.065</v>
      </c>
      <c r="G673" s="12">
        <v>180.71</v>
      </c>
      <c r="H673" s="12">
        <v>147.96666666666701</v>
      </c>
      <c r="I673" s="12">
        <v>147.87666666666701</v>
      </c>
      <c r="J673" s="12">
        <f>AVERAGE(B673:E673)</f>
        <v>147.32187500000001</v>
      </c>
      <c r="K673" s="12">
        <f>AVERAGE(F673:I673)</f>
        <v>160.90458333333351</v>
      </c>
      <c r="L673" s="12">
        <f>MAX(J673:K673)</f>
        <v>160.90458333333351</v>
      </c>
      <c r="M673" s="8">
        <f>F673/B673</f>
        <v>1.8222622164048865</v>
      </c>
      <c r="N673" s="8">
        <f>G673/C673</f>
        <v>1.1119075820271038</v>
      </c>
      <c r="O673" s="8">
        <f>H673/D673</f>
        <v>0.85248986960112361</v>
      </c>
      <c r="P673" s="8">
        <f>I673/E673</f>
        <v>0.91555995831140768</v>
      </c>
      <c r="Q673" s="8">
        <f>LOG(M673,2)</f>
        <v>0.86573057225074346</v>
      </c>
      <c r="R673" s="8">
        <f>LOG(N673,2)</f>
        <v>0.15303688114411806</v>
      </c>
      <c r="S673" s="8">
        <f>LOG(O673,2)</f>
        <v>-0.23024540463683796</v>
      </c>
      <c r="T673" s="8">
        <f>LOG(P673,2)</f>
        <v>-0.12727372636769546</v>
      </c>
      <c r="U673" s="8">
        <f>STDEV(Q673:T673)/SQRT(COUNT(Q673:T673))</f>
        <v>0.24711821100669834</v>
      </c>
      <c r="V673" s="8">
        <f>AVERAGE(M673:P673)</f>
        <v>1.1755549065861306</v>
      </c>
      <c r="W673" s="8">
        <f>LOG(V673,2)</f>
        <v>0.23334192445208649</v>
      </c>
      <c r="X673" t="s">
        <v>3674</v>
      </c>
      <c r="Y673">
        <f>_xlfn.T.TEST(B673:E673,F673:I673,2,1)</f>
        <v>0.58987160214684586</v>
      </c>
      <c r="Z673">
        <f>IF(ABS(W673)&gt;0.3014,1,0)</f>
        <v>0</v>
      </c>
      <c r="AA673">
        <f>IF(Y673&lt;0.05,1,0)</f>
        <v>0</v>
      </c>
      <c r="AB673">
        <f>IF((Z673+AA673)&gt;1,1,0)</f>
        <v>0</v>
      </c>
      <c r="AC673">
        <f>TINV(Y673,3)</f>
        <v>0.6015872003807512</v>
      </c>
      <c r="AD673">
        <f>EXP((-AC673*AC673)/2)</f>
        <v>0.83447409422522856</v>
      </c>
      <c r="AE673">
        <f>-LOG10(AD673)</f>
        <v>7.858714120123203E-2</v>
      </c>
      <c r="AF673">
        <f>IF(AE673&gt;2,1,0)</f>
        <v>0</v>
      </c>
      <c r="AG673">
        <f>IF((AF673+Z673)&gt;1,1,0)</f>
        <v>0</v>
      </c>
    </row>
    <row r="674" spans="1:33" x14ac:dyDescent="0.25">
      <c r="A674" t="s">
        <v>991</v>
      </c>
      <c r="B674" s="12">
        <v>125.99</v>
      </c>
      <c r="C674" s="12">
        <v>158.10749999999999</v>
      </c>
      <c r="D674" s="12">
        <v>162.976666666667</v>
      </c>
      <c r="E674" s="12">
        <v>206.05250000000001</v>
      </c>
      <c r="F674" s="12">
        <v>160.87</v>
      </c>
      <c r="G674" s="12">
        <v>216.22333333333299</v>
      </c>
      <c r="H674" s="12">
        <v>164.26</v>
      </c>
      <c r="I674" s="12">
        <v>216.316666666667</v>
      </c>
      <c r="J674" s="12">
        <f>AVERAGE(B674:E674)</f>
        <v>163.28166666666675</v>
      </c>
      <c r="K674" s="12">
        <f>AVERAGE(F674:I674)</f>
        <v>189.41750000000002</v>
      </c>
      <c r="L674" s="12">
        <f>MAX(J674:K674)</f>
        <v>189.41750000000002</v>
      </c>
      <c r="M674" s="8">
        <f>F674/B674</f>
        <v>1.2768473688387969</v>
      </c>
      <c r="N674" s="8">
        <f>G674/C674</f>
        <v>1.3675716416573092</v>
      </c>
      <c r="O674" s="8">
        <f>H674/D674</f>
        <v>1.0078743378397705</v>
      </c>
      <c r="P674" s="8">
        <f>I674/E674</f>
        <v>1.0498133566283689</v>
      </c>
      <c r="Q674" s="8">
        <f>LOG(M674,2)</f>
        <v>0.35258607916755774</v>
      </c>
      <c r="R674" s="8">
        <f>LOG(N674,2)</f>
        <v>0.45161641207190156</v>
      </c>
      <c r="S674" s="8">
        <f>LOG(O674,2)</f>
        <v>1.1315774277601399E-2</v>
      </c>
      <c r="T674" s="8">
        <f>LOG(P674,2)</f>
        <v>7.0132857985131206E-2</v>
      </c>
      <c r="U674" s="8">
        <f>STDEV(Q674:T674)/SQRT(COUNT(Q674:T674))</f>
        <v>0.10693709726280655</v>
      </c>
      <c r="V674" s="8">
        <f>AVERAGE(M674:P674)</f>
        <v>1.1755266762410614</v>
      </c>
      <c r="W674" s="8">
        <f>LOG(V674,2)</f>
        <v>0.23330727845840146</v>
      </c>
      <c r="X674" t="s">
        <v>991</v>
      </c>
      <c r="Y674">
        <f>_xlfn.T.TEST(B674:E674,F674:I674,2,1)</f>
        <v>0.13398431913582792</v>
      </c>
      <c r="Z674">
        <f>IF(ABS(W674)&gt;0.3014,1,0)</f>
        <v>0</v>
      </c>
      <c r="AA674">
        <f>IF(Y674&lt;0.05,1,0)</f>
        <v>0</v>
      </c>
      <c r="AB674">
        <f>IF((Z674+AA674)&gt;1,1,0)</f>
        <v>0</v>
      </c>
      <c r="AC674">
        <f>TINV(Y674,3)</f>
        <v>2.0404834570449215</v>
      </c>
      <c r="AD674">
        <f>EXP((-AC674*AC674)/2)</f>
        <v>0.12470723992543825</v>
      </c>
      <c r="AE674">
        <f>-LOG10(AD674)</f>
        <v>0.90410833266103341</v>
      </c>
      <c r="AF674">
        <f>IF(AE674&gt;2,1,0)</f>
        <v>0</v>
      </c>
      <c r="AG674">
        <f>IF((AF674+Z674)&gt;1,1,0)</f>
        <v>0</v>
      </c>
    </row>
    <row r="675" spans="1:33" x14ac:dyDescent="0.25">
      <c r="A675" t="s">
        <v>4921</v>
      </c>
      <c r="B675" s="12">
        <v>12.31</v>
      </c>
      <c r="C675" s="12">
        <v>15.8</v>
      </c>
      <c r="D675" s="12">
        <v>22.46</v>
      </c>
      <c r="E675" s="12">
        <v>22.925000000000001</v>
      </c>
      <c r="F675" s="12">
        <v>19.414999999999999</v>
      </c>
      <c r="G675" s="12">
        <v>16.8966666666667</v>
      </c>
      <c r="H675" s="12">
        <v>24.946666666666701</v>
      </c>
      <c r="I675" s="12">
        <v>21.63</v>
      </c>
      <c r="J675" s="12">
        <f>AVERAGE(B675:E675)</f>
        <v>18.373750000000001</v>
      </c>
      <c r="K675" s="12">
        <f>AVERAGE(F675:I675)</f>
        <v>20.722083333333348</v>
      </c>
      <c r="L675" s="12">
        <f>MAX(J675:K675)</f>
        <v>20.722083333333348</v>
      </c>
      <c r="M675" s="8">
        <f>F675/B675</f>
        <v>1.5771730300568643</v>
      </c>
      <c r="N675" s="8">
        <f>G675/C675</f>
        <v>1.069409282700424</v>
      </c>
      <c r="O675" s="8">
        <f>H675/D675</f>
        <v>1.1107153457999421</v>
      </c>
      <c r="P675" s="8">
        <f>I675/E675</f>
        <v>0.94351145038167927</v>
      </c>
      <c r="Q675" s="8">
        <f>LOG(M675,2)</f>
        <v>0.65734094542402022</v>
      </c>
      <c r="R675" s="8">
        <f>LOG(N675,2)</f>
        <v>9.6814104803857839E-2</v>
      </c>
      <c r="S675" s="8">
        <f>LOG(O675,2)</f>
        <v>0.15148913011902865</v>
      </c>
      <c r="T675" s="8">
        <f>LOG(P675,2)</f>
        <v>-8.3888068520438244E-2</v>
      </c>
      <c r="U675" s="8">
        <f>STDEV(Q675:T675)/SQRT(COUNT(Q675:T675))</f>
        <v>0.15880687358475912</v>
      </c>
      <c r="V675" s="8">
        <f>AVERAGE(M675:P675)</f>
        <v>1.1752022772347275</v>
      </c>
      <c r="W675" s="8">
        <f>LOG(V675,2)</f>
        <v>0.23290909657529982</v>
      </c>
      <c r="X675" t="s">
        <v>4921</v>
      </c>
      <c r="Y675">
        <f>_xlfn.T.TEST(B675:E675,F675:I675,2,1)</f>
        <v>0.27597898882729371</v>
      </c>
      <c r="Z675">
        <f>IF(ABS(W675)&gt;0.3014,1,0)</f>
        <v>0</v>
      </c>
      <c r="AA675">
        <f>IF(Y675&lt;0.05,1,0)</f>
        <v>0</v>
      </c>
      <c r="AB675">
        <f>IF((Z675+AA675)&gt;1,1,0)</f>
        <v>0</v>
      </c>
      <c r="AC675">
        <f>TINV(Y675,3)</f>
        <v>1.3286737585200326</v>
      </c>
      <c r="AD675">
        <f>EXP((-AC675*AC675)/2)</f>
        <v>0.41366989499836515</v>
      </c>
      <c r="AE675">
        <f>-LOG10(AD675)</f>
        <v>0.3833460839191481</v>
      </c>
      <c r="AF675">
        <f>IF(AE675&gt;2,1,0)</f>
        <v>0</v>
      </c>
      <c r="AG675">
        <f>IF((AF675+Z675)&gt;1,1,0)</f>
        <v>0</v>
      </c>
    </row>
    <row r="676" spans="1:33" x14ac:dyDescent="0.25">
      <c r="A676" t="s">
        <v>5357</v>
      </c>
      <c r="B676" s="12">
        <v>16.47</v>
      </c>
      <c r="C676" s="12">
        <v>16.297499999999999</v>
      </c>
      <c r="D676" s="12">
        <v>27.046666666666699</v>
      </c>
      <c r="E676" s="12">
        <v>36.045000000000002</v>
      </c>
      <c r="F676" s="12">
        <v>16.045000000000002</v>
      </c>
      <c r="G676" s="12">
        <v>17.11</v>
      </c>
      <c r="H676" s="12">
        <v>24.363333333333301</v>
      </c>
      <c r="I676" s="12">
        <v>64.003333333333302</v>
      </c>
      <c r="J676" s="12">
        <f>AVERAGE(B676:E676)</f>
        <v>23.964791666666674</v>
      </c>
      <c r="K676" s="12">
        <f>AVERAGE(F676:I676)</f>
        <v>30.380416666666651</v>
      </c>
      <c r="L676" s="12">
        <f>MAX(J676:K676)</f>
        <v>30.380416666666651</v>
      </c>
      <c r="M676" s="8">
        <f>F676/B676</f>
        <v>0.97419550698239243</v>
      </c>
      <c r="N676" s="8">
        <f>G676/C676</f>
        <v>1.0498542721276269</v>
      </c>
      <c r="O676" s="8">
        <f>H676/D676</f>
        <v>0.90078876016760923</v>
      </c>
      <c r="P676" s="8">
        <f>I676/E676</f>
        <v>1.7756508068617922</v>
      </c>
      <c r="Q676" s="8">
        <f>LOG(M676,2)</f>
        <v>-3.7716765444547037E-2</v>
      </c>
      <c r="R676" s="8">
        <f>LOG(N676,2)</f>
        <v>7.0189084586974329E-2</v>
      </c>
      <c r="S676" s="8">
        <f>LOG(O676,2)</f>
        <v>-0.15073926896968354</v>
      </c>
      <c r="T676" s="8">
        <f>LOG(P676,2)</f>
        <v>0.82834789433370204</v>
      </c>
      <c r="U676" s="8">
        <f>STDEV(Q676:T676)/SQRT(COUNT(Q676:T676))</f>
        <v>0.2215810397855898</v>
      </c>
      <c r="V676" s="8">
        <f>AVERAGE(M676:P676)</f>
        <v>1.1751223365348551</v>
      </c>
      <c r="W676" s="8">
        <f>LOG(V676,2)</f>
        <v>0.23281095689651685</v>
      </c>
      <c r="X676" t="s">
        <v>5357</v>
      </c>
      <c r="Y676">
        <f>_xlfn.T.TEST(B676:E676,F676:I676,2,1)</f>
        <v>0.43952444860714357</v>
      </c>
      <c r="Z676">
        <f>IF(ABS(W676)&gt;0.3014,1,0)</f>
        <v>0</v>
      </c>
      <c r="AA676">
        <f>IF(Y676&lt;0.05,1,0)</f>
        <v>0</v>
      </c>
      <c r="AB676">
        <f>IF((Z676+AA676)&gt;1,1,0)</f>
        <v>0</v>
      </c>
      <c r="AC676">
        <f>TINV(Y676,3)</f>
        <v>0.88892637564770016</v>
      </c>
      <c r="AD676">
        <f>EXP((-AC676*AC676)/2)</f>
        <v>0.6736160085589098</v>
      </c>
      <c r="AE676">
        <f>-LOG10(AD676)</f>
        <v>0.17158760032939196</v>
      </c>
      <c r="AF676">
        <f>IF(AE676&gt;2,1,0)</f>
        <v>0</v>
      </c>
      <c r="AG676">
        <f>IF((AF676+Z676)&gt;1,1,0)</f>
        <v>0</v>
      </c>
    </row>
    <row r="677" spans="1:33" x14ac:dyDescent="0.25">
      <c r="A677" t="s">
        <v>5788</v>
      </c>
      <c r="B677" s="12">
        <v>21.98</v>
      </c>
      <c r="C677" s="12">
        <v>30.19</v>
      </c>
      <c r="D677" s="12">
        <v>38.700000000000003</v>
      </c>
      <c r="E677" s="12">
        <v>37.475000000000001</v>
      </c>
      <c r="F677" s="12">
        <v>39.020000000000003</v>
      </c>
      <c r="G677" s="12">
        <v>30.27</v>
      </c>
      <c r="H677" s="12">
        <v>41.973333333333301</v>
      </c>
      <c r="I677" s="12">
        <v>31.39</v>
      </c>
      <c r="J677" s="12">
        <f>AVERAGE(B677:E677)</f>
        <v>32.08625</v>
      </c>
      <c r="K677" s="12">
        <f>AVERAGE(F677:I677)</f>
        <v>35.663333333333327</v>
      </c>
      <c r="L677" s="12">
        <f>MAX(J677:K677)</f>
        <v>35.663333333333327</v>
      </c>
      <c r="M677" s="8">
        <f>F677/B677</f>
        <v>1.775250227479527</v>
      </c>
      <c r="N677" s="8">
        <f>G677/C677</f>
        <v>1.0026498840675719</v>
      </c>
      <c r="O677" s="8">
        <f>H677/D677</f>
        <v>1.084582256675279</v>
      </c>
      <c r="P677" s="8">
        <f>I677/E677</f>
        <v>0.83762508338892594</v>
      </c>
      <c r="Q677" s="8">
        <f>LOG(M677,2)</f>
        <v>0.82802239165979541</v>
      </c>
      <c r="R677" s="8">
        <f>LOG(N677,2)</f>
        <v>3.817918313888136E-3</v>
      </c>
      <c r="S677" s="8">
        <f>LOG(O677,2)</f>
        <v>0.11713947375455629</v>
      </c>
      <c r="T677" s="8">
        <f>LOG(P677,2)</f>
        <v>-0.25562344925310682</v>
      </c>
      <c r="U677" s="8">
        <f>STDEV(Q677:T677)/SQRT(COUNT(Q677:T677))</f>
        <v>0.23175326500228122</v>
      </c>
      <c r="V677" s="8">
        <f>AVERAGE(M677:P677)</f>
        <v>1.175026862902826</v>
      </c>
      <c r="W677" s="8">
        <f>LOG(V677,2)</f>
        <v>0.23269373937213772</v>
      </c>
      <c r="X677" t="s">
        <v>5788</v>
      </c>
      <c r="Y677">
        <f>_xlfn.T.TEST(B677:E677,F677:I677,2,1)</f>
        <v>0.51741663941850691</v>
      </c>
      <c r="Z677">
        <f>IF(ABS(W677)&gt;0.3014,1,0)</f>
        <v>0</v>
      </c>
      <c r="AA677">
        <f>IF(Y677&lt;0.05,1,0)</f>
        <v>0</v>
      </c>
      <c r="AB677">
        <f>IF((Z677+AA677)&gt;1,1,0)</f>
        <v>0</v>
      </c>
      <c r="AC677">
        <f>TINV(Y677,3)</f>
        <v>0.7315320189027138</v>
      </c>
      <c r="AD677">
        <f>EXP((-AC677*AC677)/2)</f>
        <v>0.7652371085667965</v>
      </c>
      <c r="AE677">
        <f>-LOG10(AD677)</f>
        <v>0.11620397793508697</v>
      </c>
      <c r="AF677">
        <f>IF(AE677&gt;2,1,0)</f>
        <v>0</v>
      </c>
      <c r="AG677">
        <f>IF((AF677+Z677)&gt;1,1,0)</f>
        <v>0</v>
      </c>
    </row>
    <row r="678" spans="1:33" x14ac:dyDescent="0.25">
      <c r="A678" t="s">
        <v>4865</v>
      </c>
      <c r="B678" s="12">
        <v>27.38</v>
      </c>
      <c r="C678" s="12">
        <v>41.215000000000003</v>
      </c>
      <c r="D678" s="12">
        <v>20.886666666666699</v>
      </c>
      <c r="E678" s="12">
        <v>36.01</v>
      </c>
      <c r="F678" s="12">
        <v>15.3</v>
      </c>
      <c r="G678" s="12">
        <v>65.88</v>
      </c>
      <c r="H678" s="12">
        <v>41.646666666666697</v>
      </c>
      <c r="I678" s="12">
        <v>19.7633333333333</v>
      </c>
      <c r="J678" s="12">
        <f>AVERAGE(B678:E678)</f>
        <v>31.372916666666676</v>
      </c>
      <c r="K678" s="12">
        <f>AVERAGE(F678:I678)</f>
        <v>35.647499999999994</v>
      </c>
      <c r="L678" s="12">
        <f>MAX(J678:K678)</f>
        <v>35.647499999999994</v>
      </c>
      <c r="M678" s="8">
        <f>F678/B678</f>
        <v>0.55880204528853183</v>
      </c>
      <c r="N678" s="8">
        <f>G678/C678</f>
        <v>1.5984471672934608</v>
      </c>
      <c r="O678" s="8">
        <f>H678/D678</f>
        <v>1.9939355250558555</v>
      </c>
      <c r="P678" s="8">
        <f>I678/E678</f>
        <v>0.54882902897343244</v>
      </c>
      <c r="Q678" s="8">
        <f>LOG(M678,2)</f>
        <v>-0.83959079367788525</v>
      </c>
      <c r="R678" s="8">
        <f>LOG(N678,2)</f>
        <v>0.6766710602001581</v>
      </c>
      <c r="S678" s="8">
        <f>LOG(O678,2)</f>
        <v>0.99561876019445883</v>
      </c>
      <c r="T678" s="8">
        <f>LOG(P678,2)</f>
        <v>-0.86557130352163625</v>
      </c>
      <c r="U678" s="8">
        <f>STDEV(Q678:T678)/SQRT(COUNT(Q678:T678))</f>
        <v>0.49184996654016855</v>
      </c>
      <c r="V678" s="8">
        <f>AVERAGE(M678:P678)</f>
        <v>1.1750034416528201</v>
      </c>
      <c r="W678" s="8">
        <f>LOG(V678,2)</f>
        <v>0.23266498253341056</v>
      </c>
      <c r="X678" t="s">
        <v>4865</v>
      </c>
      <c r="Y678">
        <f>_xlfn.T.TEST(B678:E678,F678:I678,2,1)</f>
        <v>0.71648734998631058</v>
      </c>
      <c r="Z678">
        <f>IF(ABS(W678)&gt;0.3014,1,0)</f>
        <v>0</v>
      </c>
      <c r="AA678">
        <f>IF(Y678&lt;0.05,1,0)</f>
        <v>0</v>
      </c>
      <c r="AB678">
        <f>IF((Z678+AA678)&gt;1,1,0)</f>
        <v>0</v>
      </c>
      <c r="AC678">
        <f>TINV(Y678,3)</f>
        <v>0.39916673360328786</v>
      </c>
      <c r="AD678">
        <f>EXP((-AC678*AC678)/2)</f>
        <v>0.92342375781921815</v>
      </c>
      <c r="AE678">
        <f>-LOG10(AD678)</f>
        <v>3.4598956125512073E-2</v>
      </c>
      <c r="AF678">
        <f>IF(AE678&gt;2,1,0)</f>
        <v>0</v>
      </c>
      <c r="AG678">
        <f>IF((AF678+Z678)&gt;1,1,0)</f>
        <v>0</v>
      </c>
    </row>
    <row r="679" spans="1:33" x14ac:dyDescent="0.25">
      <c r="A679" t="s">
        <v>1248</v>
      </c>
      <c r="B679" s="12">
        <v>20.55</v>
      </c>
      <c r="C679" s="12">
        <v>30.702500000000001</v>
      </c>
      <c r="D679" s="12">
        <v>21.156666666666698</v>
      </c>
      <c r="E679" s="12">
        <v>24.9175</v>
      </c>
      <c r="F679" s="12">
        <v>29.87</v>
      </c>
      <c r="G679" s="12">
        <v>32.94</v>
      </c>
      <c r="H679" s="12">
        <v>23.87</v>
      </c>
      <c r="I679" s="12">
        <v>26.0133333333333</v>
      </c>
      <c r="J679" s="12">
        <f>AVERAGE(B679:E679)</f>
        <v>24.331666666666674</v>
      </c>
      <c r="K679" s="12">
        <f>AVERAGE(F679:I679)</f>
        <v>28.173333333333325</v>
      </c>
      <c r="L679" s="12">
        <f>MAX(J679:K679)</f>
        <v>28.173333333333325</v>
      </c>
      <c r="M679" s="8">
        <f>F679/B679</f>
        <v>1.4535279805352799</v>
      </c>
      <c r="N679" s="8">
        <f>G679/C679</f>
        <v>1.0728768015633905</v>
      </c>
      <c r="O679" s="8">
        <f>H679/D679</f>
        <v>1.128249566724435</v>
      </c>
      <c r="P679" s="8">
        <f>I679/E679</f>
        <v>1.043978462258786</v>
      </c>
      <c r="Q679" s="8">
        <f>LOG(M679,2)</f>
        <v>0.53955884374174534</v>
      </c>
      <c r="R679" s="8">
        <f>LOG(N679,2)</f>
        <v>0.10148442094255698</v>
      </c>
      <c r="S679" s="8">
        <f>LOG(O679,2)</f>
        <v>0.1740862245201508</v>
      </c>
      <c r="T679" s="8">
        <f>LOG(P679,2)</f>
        <v>6.2091948772780341E-2</v>
      </c>
      <c r="U679" s="8">
        <f>STDEV(Q679:T679)/SQRT(COUNT(Q679:T679))</f>
        <v>0.10924166421759067</v>
      </c>
      <c r="V679" s="8">
        <f>AVERAGE(M679:P679)</f>
        <v>1.1746582027704728</v>
      </c>
      <c r="W679" s="8">
        <f>LOG(V679,2)</f>
        <v>0.23224102836260399</v>
      </c>
      <c r="X679" t="s">
        <v>1248</v>
      </c>
      <c r="Y679">
        <f>_xlfn.T.TEST(B679:E679,F679:I679,2,1)</f>
        <v>0.13045078046996147</v>
      </c>
      <c r="Z679">
        <f>IF(ABS(W679)&gt;0.3014,1,0)</f>
        <v>0</v>
      </c>
      <c r="AA679">
        <f>IF(Y679&lt;0.05,1,0)</f>
        <v>0</v>
      </c>
      <c r="AB679">
        <f>IF((Z679+AA679)&gt;1,1,0)</f>
        <v>0</v>
      </c>
      <c r="AC679">
        <f>TINV(Y679,3)</f>
        <v>2.0683281814045174</v>
      </c>
      <c r="AD679">
        <f>EXP((-AC679*AC679)/2)</f>
        <v>0.11777364811564071</v>
      </c>
      <c r="AE679">
        <f>-LOG10(AD679)</f>
        <v>0.9289518721823804</v>
      </c>
      <c r="AF679">
        <f>IF(AE679&gt;2,1,0)</f>
        <v>0</v>
      </c>
      <c r="AG679">
        <f>IF((AF679+Z679)&gt;1,1,0)</f>
        <v>0</v>
      </c>
    </row>
    <row r="680" spans="1:33" x14ac:dyDescent="0.25">
      <c r="A680" t="s">
        <v>3911</v>
      </c>
      <c r="B680" s="12">
        <v>52.97</v>
      </c>
      <c r="C680" s="12">
        <v>66.900000000000006</v>
      </c>
      <c r="D680" s="12">
        <v>98.076666666666696</v>
      </c>
      <c r="E680" s="12">
        <v>137.32749999999999</v>
      </c>
      <c r="F680" s="12">
        <v>74.915000000000006</v>
      </c>
      <c r="G680" s="12">
        <v>71.430000000000007</v>
      </c>
      <c r="H680" s="12">
        <v>125.466666666667</v>
      </c>
      <c r="I680" s="12">
        <v>128.42666666666699</v>
      </c>
      <c r="J680" s="12">
        <f>AVERAGE(B680:E680)</f>
        <v>88.818541666666675</v>
      </c>
      <c r="K680" s="12">
        <f>AVERAGE(F680:I680)</f>
        <v>100.05958333333351</v>
      </c>
      <c r="L680" s="12">
        <f>MAX(J680:K680)</f>
        <v>100.05958333333351</v>
      </c>
      <c r="M680" s="8">
        <f>F680/B680</f>
        <v>1.4142911081744385</v>
      </c>
      <c r="N680" s="8">
        <f>G680/C680</f>
        <v>1.0677130044843048</v>
      </c>
      <c r="O680" s="8">
        <f>H680/D680</f>
        <v>1.2792713183563909</v>
      </c>
      <c r="P680" s="8">
        <f>I680/E680</f>
        <v>0.93518535374682421</v>
      </c>
      <c r="Q680" s="8">
        <f>LOG(M680,2)</f>
        <v>0.50007910536208966</v>
      </c>
      <c r="R680" s="8">
        <f>LOG(N680,2)</f>
        <v>9.4523910462666866E-2</v>
      </c>
      <c r="S680" s="8">
        <f>LOG(O680,2)</f>
        <v>0.35532227527156479</v>
      </c>
      <c r="T680" s="8">
        <f>LOG(P680,2)</f>
        <v>-9.6675759374386397E-2</v>
      </c>
      <c r="U680" s="8">
        <f>STDEV(Q680:T680)/SQRT(COUNT(Q680:T680))</f>
        <v>0.13310563229310046</v>
      </c>
      <c r="V680" s="8">
        <f>AVERAGE(M680:P680)</f>
        <v>1.1741151961904897</v>
      </c>
      <c r="W680" s="8">
        <f>LOG(V680,2)</f>
        <v>0.23157396280880033</v>
      </c>
      <c r="X680" t="s">
        <v>3911</v>
      </c>
      <c r="Y680">
        <f>_xlfn.T.TEST(B680:E680,F680:I680,2,1)</f>
        <v>0.2684716498844697</v>
      </c>
      <c r="Z680">
        <f>IF(ABS(W680)&gt;0.3014,1,0)</f>
        <v>0</v>
      </c>
      <c r="AA680">
        <f>IF(Y680&lt;0.05,1,0)</f>
        <v>0</v>
      </c>
      <c r="AB680">
        <f>IF((Z680+AA680)&gt;1,1,0)</f>
        <v>0</v>
      </c>
      <c r="AC680">
        <f>TINV(Y680,3)</f>
        <v>1.3548203578598899</v>
      </c>
      <c r="AD680">
        <f>EXP((-AC680*AC680)/2)</f>
        <v>0.39940908923509144</v>
      </c>
      <c r="AE680">
        <f>-LOG10(AD680)</f>
        <v>0.39858205624115589</v>
      </c>
      <c r="AF680">
        <f>IF(AE680&gt;2,1,0)</f>
        <v>0</v>
      </c>
      <c r="AG680">
        <f>IF((AF680+Z680)&gt;1,1,0)</f>
        <v>0</v>
      </c>
    </row>
    <row r="681" spans="1:33" x14ac:dyDescent="0.25">
      <c r="A681" s="2" t="s">
        <v>6038</v>
      </c>
      <c r="B681" s="13">
        <v>25.29</v>
      </c>
      <c r="C681" s="13">
        <v>59.162500000000001</v>
      </c>
      <c r="D681" s="13">
        <v>32.826666666666704</v>
      </c>
      <c r="E681" s="13">
        <v>277.0025</v>
      </c>
      <c r="F681" s="13">
        <v>43.9</v>
      </c>
      <c r="G681" s="13">
        <v>30.086666666666702</v>
      </c>
      <c r="H681" s="13">
        <v>74.180000000000007</v>
      </c>
      <c r="I681" s="13">
        <v>52.97</v>
      </c>
      <c r="J681" s="12">
        <f>AVERAGE(B681:E681)</f>
        <v>98.570416666666674</v>
      </c>
      <c r="K681" s="12">
        <f>AVERAGE(F681:I681)</f>
        <v>50.284166666666678</v>
      </c>
      <c r="L681" s="12">
        <f>MAX(J681:K681)</f>
        <v>98.570416666666674</v>
      </c>
      <c r="M681" s="8">
        <f>F681/B681</f>
        <v>1.7358639778568605</v>
      </c>
      <c r="N681" s="8">
        <f>G681/C681</f>
        <v>0.50854285513064357</v>
      </c>
      <c r="O681" s="8">
        <f>H681/D681</f>
        <v>2.2597481722177069</v>
      </c>
      <c r="P681" s="8">
        <f>I681/E681</f>
        <v>0.19122571095928736</v>
      </c>
      <c r="Q681" s="8">
        <f>LOG(M681,2)</f>
        <v>0.79565390275948222</v>
      </c>
      <c r="R681" s="8">
        <f>LOG(N681,2)</f>
        <v>-0.97555873913439317</v>
      </c>
      <c r="S681" s="8">
        <f>LOG(O681,2)</f>
        <v>1.1761620067397072</v>
      </c>
      <c r="T681" s="8">
        <f>LOG(P681,2)</f>
        <v>-2.3866515831811355</v>
      </c>
      <c r="U681" s="8">
        <f>STDEV(Q681:T681)/SQRT(COUNT(Q681:T681))</f>
        <v>0.82567869438214059</v>
      </c>
      <c r="V681" s="8">
        <f>AVERAGE(M681:P681)</f>
        <v>1.1738451790411246</v>
      </c>
      <c r="W681" s="8">
        <f>LOG(V681,2)</f>
        <v>0.23124214085118081</v>
      </c>
      <c r="X681" s="2" t="s">
        <v>6038</v>
      </c>
      <c r="Y681">
        <f>_xlfn.T.TEST(B681:E681,F681:I681,2,1)</f>
        <v>0.48242432697683896</v>
      </c>
      <c r="Z681">
        <f>IF(ABS(W681)&gt;0.3014,1,0)</f>
        <v>0</v>
      </c>
      <c r="AA681">
        <f>IF(Y681&lt;0.05,1,0)</f>
        <v>0</v>
      </c>
      <c r="AB681">
        <f>IF((Z681+AA681)&gt;1,1,0)</f>
        <v>0</v>
      </c>
      <c r="AC681">
        <f>TINV(Y681,3)</f>
        <v>0.79954873588090203</v>
      </c>
      <c r="AD681">
        <f>EXP((-AC681*AC681)/2)</f>
        <v>0.72641115844008453</v>
      </c>
      <c r="AE681">
        <f>-LOG10(AD681)</f>
        <v>0.13881749321530973</v>
      </c>
      <c r="AF681">
        <f>IF(AE681&gt;2,1,0)</f>
        <v>0</v>
      </c>
      <c r="AG681">
        <f>IF((AF681+Z681)&gt;1,1,0)</f>
        <v>0</v>
      </c>
    </row>
    <row r="682" spans="1:33" x14ac:dyDescent="0.25">
      <c r="A682" t="s">
        <v>4381</v>
      </c>
      <c r="B682" s="12">
        <v>36.79</v>
      </c>
      <c r="C682" s="12">
        <v>42.74</v>
      </c>
      <c r="D682" s="12">
        <v>49.133333333333297</v>
      </c>
      <c r="E682" s="12">
        <v>63.422499999999999</v>
      </c>
      <c r="F682" s="12">
        <v>45.494999999999997</v>
      </c>
      <c r="G682" s="12">
        <v>44.386666666666699</v>
      </c>
      <c r="H682" s="12">
        <v>63.61</v>
      </c>
      <c r="I682" s="12">
        <v>71.273333333333298</v>
      </c>
      <c r="J682" s="12">
        <f>AVERAGE(B682:E682)</f>
        <v>48.021458333333328</v>
      </c>
      <c r="K682" s="12">
        <f>AVERAGE(F682:I682)</f>
        <v>56.191249999999997</v>
      </c>
      <c r="L682" s="12">
        <f>MAX(J682:K682)</f>
        <v>56.191249999999997</v>
      </c>
      <c r="M682" s="8">
        <f>F682/B682</f>
        <v>1.2366132101114433</v>
      </c>
      <c r="N682" s="8">
        <f>G682/C682</f>
        <v>1.0385275308064272</v>
      </c>
      <c r="O682" s="8">
        <f>H682/D682</f>
        <v>1.2946404341926738</v>
      </c>
      <c r="P682" s="8">
        <f>I682/E682</f>
        <v>1.1237862483083023</v>
      </c>
      <c r="Q682" s="8">
        <f>LOG(M682,2)</f>
        <v>0.30639432237235253</v>
      </c>
      <c r="R682" s="8">
        <f>LOG(N682,2)</f>
        <v>5.4539461759297032E-2</v>
      </c>
      <c r="S682" s="8">
        <f>LOG(O682,2)</f>
        <v>0.37255146792197658</v>
      </c>
      <c r="T682" s="8">
        <f>LOG(P682,2)</f>
        <v>0.16836765136705437</v>
      </c>
      <c r="U682" s="8">
        <f>STDEV(Q682:T682)/SQRT(COUNT(Q682:T682))</f>
        <v>7.109830699848313E-2</v>
      </c>
      <c r="V682" s="8">
        <f>AVERAGE(M682:P682)</f>
        <v>1.1733918558547116</v>
      </c>
      <c r="W682" s="8">
        <f>LOG(V682,2)</f>
        <v>0.23068488386233271</v>
      </c>
      <c r="X682" t="s">
        <v>4381</v>
      </c>
      <c r="Y682">
        <f>_xlfn.T.TEST(B682:E682,F682:I682,2,1)</f>
        <v>5.28088583177658E-2</v>
      </c>
      <c r="Z682">
        <f>IF(ABS(W682)&gt;0.3014,1,0)</f>
        <v>0</v>
      </c>
      <c r="AA682">
        <f>IF(Y682&lt;0.05,1,0)</f>
        <v>0</v>
      </c>
      <c r="AB682">
        <f>IF((Z682+AA682)&gt;1,1,0)</f>
        <v>0</v>
      </c>
      <c r="AC682">
        <f>TINV(Y682,3)</f>
        <v>3.1117650945025805</v>
      </c>
      <c r="AD682">
        <f>EXP((-AC682*AC682)/2)</f>
        <v>7.8948786515630493E-3</v>
      </c>
      <c r="AE682">
        <f>-LOG10(AD682)</f>
        <v>2.102654540938977</v>
      </c>
      <c r="AF682">
        <f>IF(AE682&gt;2,1,0)</f>
        <v>1</v>
      </c>
      <c r="AG682">
        <f>IF((AF682+Z682)&gt;1,1,0)</f>
        <v>0</v>
      </c>
    </row>
    <row r="683" spans="1:33" x14ac:dyDescent="0.25">
      <c r="A683" t="s">
        <v>1362</v>
      </c>
      <c r="B683" s="12">
        <v>91.84</v>
      </c>
      <c r="C683" s="12">
        <v>63.365000000000002</v>
      </c>
      <c r="D683" s="12">
        <v>78.83</v>
      </c>
      <c r="E683" s="12">
        <v>69.650000000000006</v>
      </c>
      <c r="F683" s="12">
        <v>84.254999999999995</v>
      </c>
      <c r="G683" s="12">
        <v>83.5833333333333</v>
      </c>
      <c r="H683" s="12">
        <v>100.36</v>
      </c>
      <c r="I683" s="12">
        <v>82.37</v>
      </c>
      <c r="J683" s="12">
        <f>AVERAGE(B683:E683)</f>
        <v>75.921250000000015</v>
      </c>
      <c r="K683" s="12">
        <f>AVERAGE(F683:I683)</f>
        <v>87.642083333333332</v>
      </c>
      <c r="L683" s="12">
        <f>MAX(J683:K683)</f>
        <v>87.642083333333332</v>
      </c>
      <c r="M683" s="8">
        <f>F683/B683</f>
        <v>0.91741071428571419</v>
      </c>
      <c r="N683" s="8">
        <f>G683/C683</f>
        <v>1.3190773034535359</v>
      </c>
      <c r="O683" s="8">
        <f>H683/D683</f>
        <v>1.2731193707979196</v>
      </c>
      <c r="P683" s="8">
        <f>I683/E683</f>
        <v>1.1826274228284279</v>
      </c>
      <c r="Q683" s="8">
        <f>LOG(M683,2)</f>
        <v>-0.12436033837592136</v>
      </c>
      <c r="R683" s="8">
        <f>LOG(N683,2)</f>
        <v>0.39952911503757821</v>
      </c>
      <c r="S683" s="8">
        <f>LOG(O683,2)</f>
        <v>0.34836769621040348</v>
      </c>
      <c r="T683" s="8">
        <f>LOG(P683,2)</f>
        <v>0.2419956358934309</v>
      </c>
      <c r="U683" s="8">
        <f>STDEV(Q683:T683)/SQRT(COUNT(Q683:T683))</f>
        <v>0.11822453540195048</v>
      </c>
      <c r="V683" s="8">
        <f>AVERAGE(M683:P683)</f>
        <v>1.1730587028413995</v>
      </c>
      <c r="W683" s="8">
        <f>LOG(V683,2)</f>
        <v>0.23027521130254996</v>
      </c>
      <c r="X683" t="s">
        <v>1362</v>
      </c>
      <c r="Y683">
        <f>_xlfn.T.TEST(B683:E683,F683:I683,2,1)</f>
        <v>0.17954809414446452</v>
      </c>
      <c r="Z683">
        <f>IF(ABS(W683)&gt;0.3014,1,0)</f>
        <v>0</v>
      </c>
      <c r="AA683">
        <f>IF(Y683&lt;0.05,1,0)</f>
        <v>0</v>
      </c>
      <c r="AB683">
        <f>IF((Z683+AA683)&gt;1,1,0)</f>
        <v>0</v>
      </c>
      <c r="AC683">
        <f>TINV(Y683,3)</f>
        <v>1.7437855344812481</v>
      </c>
      <c r="AD683">
        <f>EXP((-AC683*AC683)/2)</f>
        <v>0.21862573250655126</v>
      </c>
      <c r="AE683">
        <f>-LOG10(AD683)</f>
        <v>0.66029872240511278</v>
      </c>
      <c r="AF683">
        <f>IF(AE683&gt;2,1,0)</f>
        <v>0</v>
      </c>
      <c r="AG683">
        <f>IF((AF683+Z683)&gt;1,1,0)</f>
        <v>0</v>
      </c>
    </row>
    <row r="684" spans="1:33" x14ac:dyDescent="0.25">
      <c r="A684" t="s">
        <v>1213</v>
      </c>
      <c r="B684" s="12">
        <v>162.18</v>
      </c>
      <c r="C684" s="12">
        <v>75.017499999999998</v>
      </c>
      <c r="D684" s="12">
        <v>161.08000000000001</v>
      </c>
      <c r="E684" s="12">
        <v>89.15</v>
      </c>
      <c r="F684" s="12">
        <v>106.04</v>
      </c>
      <c r="G684" s="12">
        <v>83.113333333333301</v>
      </c>
      <c r="H684" s="12">
        <v>174.23333333333301</v>
      </c>
      <c r="I684" s="12">
        <v>164.76333333333301</v>
      </c>
      <c r="J684" s="12">
        <f>AVERAGE(B684:E684)</f>
        <v>121.856875</v>
      </c>
      <c r="K684" s="12">
        <f>AVERAGE(F684:I684)</f>
        <v>132.03749999999982</v>
      </c>
      <c r="L684" s="12">
        <f>MAX(J684:K684)</f>
        <v>132.03749999999982</v>
      </c>
      <c r="M684" s="8">
        <f>F684/B684</f>
        <v>0.65384141077814772</v>
      </c>
      <c r="N684" s="8">
        <f>G684/C684</f>
        <v>1.1079192632830113</v>
      </c>
      <c r="O684" s="8">
        <f>H684/D684</f>
        <v>1.0816571475871182</v>
      </c>
      <c r="P684" s="8">
        <f>I684/E684</f>
        <v>1.8481585343054738</v>
      </c>
      <c r="Q684" s="8">
        <f>LOG(M684,2)</f>
        <v>-0.61298734238859209</v>
      </c>
      <c r="R684" s="8">
        <f>LOG(N684,2)</f>
        <v>0.14785275259184341</v>
      </c>
      <c r="S684" s="8">
        <f>LOG(O684,2)</f>
        <v>0.11324328118034191</v>
      </c>
      <c r="T684" s="8">
        <f>LOG(P684,2)</f>
        <v>0.88608851587000159</v>
      </c>
      <c r="U684" s="8">
        <f>STDEV(Q684:T684)/SQRT(COUNT(Q684:T684))</f>
        <v>0.30608402345971125</v>
      </c>
      <c r="V684" s="8">
        <f>AVERAGE(M684:P684)</f>
        <v>1.1728940889884378</v>
      </c>
      <c r="W684" s="8">
        <f>LOG(V684,2)</f>
        <v>0.23007274551504883</v>
      </c>
      <c r="X684" t="s">
        <v>1213</v>
      </c>
      <c r="Y684">
        <f>_xlfn.T.TEST(B684:E684,F684:I684,2,1)</f>
        <v>0.73042386930557146</v>
      </c>
      <c r="Z684">
        <f>IF(ABS(W684)&gt;0.3014,1,0)</f>
        <v>0</v>
      </c>
      <c r="AA684">
        <f>IF(Y684&lt;0.05,1,0)</f>
        <v>0</v>
      </c>
      <c r="AB684">
        <f>IF((Z684+AA684)&gt;1,1,0)</f>
        <v>0</v>
      </c>
      <c r="AC684">
        <f>TINV(Y684,3)</f>
        <v>0.3782500773941373</v>
      </c>
      <c r="AD684">
        <f>EXP((-AC684*AC684)/2)</f>
        <v>0.93096224050500931</v>
      </c>
      <c r="AE684">
        <f>-LOG10(AD684)</f>
        <v>3.1067933490056873E-2</v>
      </c>
      <c r="AF684">
        <f>IF(AE684&gt;2,1,0)</f>
        <v>0</v>
      </c>
      <c r="AG684">
        <f>IF((AF684+Z684)&gt;1,1,0)</f>
        <v>0</v>
      </c>
    </row>
    <row r="685" spans="1:33" x14ac:dyDescent="0.25">
      <c r="A685" t="s">
        <v>4773</v>
      </c>
      <c r="B685" s="12">
        <v>783.96</v>
      </c>
      <c r="C685" s="12">
        <v>1266.2674999999999</v>
      </c>
      <c r="D685" s="12">
        <v>1024.0899999999999</v>
      </c>
      <c r="E685" s="12">
        <v>1124.1275000000001</v>
      </c>
      <c r="F685" s="12">
        <v>1198.9649999999999</v>
      </c>
      <c r="G685" s="12">
        <v>1449.32666666667</v>
      </c>
      <c r="H685" s="12">
        <v>957.34666666666703</v>
      </c>
      <c r="I685" s="12">
        <v>1215.30666666667</v>
      </c>
      <c r="J685" s="12">
        <f>AVERAGE(B685:E685)</f>
        <v>1049.6112499999999</v>
      </c>
      <c r="K685" s="12">
        <f>AVERAGE(F685:I685)</f>
        <v>1205.2362500000017</v>
      </c>
      <c r="L685" s="12">
        <f>MAX(J685:K685)</f>
        <v>1205.2362500000017</v>
      </c>
      <c r="M685" s="8">
        <f>F685/B685</f>
        <v>1.5293701209245367</v>
      </c>
      <c r="N685" s="8">
        <f>G685/C685</f>
        <v>1.1445659520335711</v>
      </c>
      <c r="O685" s="8">
        <f>H685/D685</f>
        <v>0.93482669166447008</v>
      </c>
      <c r="P685" s="8">
        <f>I685/E685</f>
        <v>1.0811110542769125</v>
      </c>
      <c r="Q685" s="8">
        <f>LOG(M685,2)</f>
        <v>0.61293759375185541</v>
      </c>
      <c r="R685" s="8">
        <f>LOG(N685,2)</f>
        <v>0.19480059607874131</v>
      </c>
      <c r="S685" s="8">
        <f>LOG(O685,2)</f>
        <v>-9.7229167589249793E-2</v>
      </c>
      <c r="T685" s="8">
        <f>LOG(P685,2)</f>
        <v>0.11251472772134391</v>
      </c>
      <c r="U685" s="8">
        <f>STDEV(Q685:T685)/SQRT(COUNT(Q685:T685))</f>
        <v>0.14899966940695752</v>
      </c>
      <c r="V685" s="8">
        <f>AVERAGE(M685:P685)</f>
        <v>1.1724684547248727</v>
      </c>
      <c r="W685" s="8">
        <f>LOG(V685,2)</f>
        <v>0.22954910753876656</v>
      </c>
      <c r="X685" t="s">
        <v>4773</v>
      </c>
      <c r="Y685">
        <f>_xlfn.T.TEST(B685:E685,F685:I685,2,1)</f>
        <v>0.21987866437496265</v>
      </c>
      <c r="Z685">
        <f>IF(ABS(W685)&gt;0.3014,1,0)</f>
        <v>0</v>
      </c>
      <c r="AA685">
        <f>IF(Y685&lt;0.05,1,0)</f>
        <v>0</v>
      </c>
      <c r="AB685">
        <f>IF((Z685+AA685)&gt;1,1,0)</f>
        <v>0</v>
      </c>
      <c r="AC685">
        <f>TINV(Y685,3)</f>
        <v>1.5457770347754409</v>
      </c>
      <c r="AD685">
        <f>EXP((-AC685*AC685)/2)</f>
        <v>0.30279074560424046</v>
      </c>
      <c r="AE685">
        <f>-LOG10(AD685)</f>
        <v>0.5188574026013929</v>
      </c>
      <c r="AF685">
        <f>IF(AE685&gt;2,1,0)</f>
        <v>0</v>
      </c>
      <c r="AG685">
        <f>IF((AF685+Z685)&gt;1,1,0)</f>
        <v>0</v>
      </c>
    </row>
    <row r="686" spans="1:33" x14ac:dyDescent="0.25">
      <c r="A686" t="s">
        <v>3452</v>
      </c>
      <c r="B686" s="12">
        <v>17.7</v>
      </c>
      <c r="C686" s="12">
        <v>27.717500000000001</v>
      </c>
      <c r="D686" s="12">
        <v>21.196666666666701</v>
      </c>
      <c r="E686" s="12">
        <v>24.0275</v>
      </c>
      <c r="F686" s="12">
        <v>25.22</v>
      </c>
      <c r="G686" s="12">
        <v>25.906666666666698</v>
      </c>
      <c r="H686" s="12">
        <v>25.5966666666667</v>
      </c>
      <c r="I686" s="12">
        <v>26.966666666666701</v>
      </c>
      <c r="J686" s="12">
        <f>AVERAGE(B686:E686)</f>
        <v>22.660416666666677</v>
      </c>
      <c r="K686" s="12">
        <f>AVERAGE(F686:I686)</f>
        <v>25.922500000000021</v>
      </c>
      <c r="L686" s="12">
        <f>MAX(J686:K686)</f>
        <v>25.922500000000021</v>
      </c>
      <c r="M686" s="8">
        <f>F686/B686</f>
        <v>1.4248587570621469</v>
      </c>
      <c r="N686" s="8">
        <f>G686/C686</f>
        <v>0.93466823005922961</v>
      </c>
      <c r="O686" s="8">
        <f>H686/D686</f>
        <v>1.2075798081459346</v>
      </c>
      <c r="P686" s="8">
        <f>I686/E686</f>
        <v>1.1223251135851295</v>
      </c>
      <c r="Q686" s="8">
        <f>LOG(M686,2)</f>
        <v>0.51081891535786006</v>
      </c>
      <c r="R686" s="8">
        <f>LOG(N686,2)</f>
        <v>-9.7473738216260028E-2</v>
      </c>
      <c r="S686" s="8">
        <f>LOG(O686,2)</f>
        <v>0.27211853896709787</v>
      </c>
      <c r="T686" s="8">
        <f>LOG(P686,2)</f>
        <v>0.16649065439148081</v>
      </c>
      <c r="U686" s="8">
        <f>STDEV(Q686:T686)/SQRT(COUNT(Q686:T686))</f>
        <v>0.1260780739677255</v>
      </c>
      <c r="V686" s="8">
        <f>AVERAGE(M686:P686)</f>
        <v>1.1723579772131101</v>
      </c>
      <c r="W686" s="8">
        <f>LOG(V686,2)</f>
        <v>0.22941316113668181</v>
      </c>
      <c r="X686" t="s">
        <v>3452</v>
      </c>
      <c r="Y686">
        <f>_xlfn.T.TEST(B686:E686,F686:I686,2,1)</f>
        <v>0.19162273385620107</v>
      </c>
      <c r="Z686">
        <f>IF(ABS(W686)&gt;0.3014,1,0)</f>
        <v>0</v>
      </c>
      <c r="AA686">
        <f>IF(Y686&lt;0.05,1,0)</f>
        <v>0</v>
      </c>
      <c r="AB686">
        <f>IF((Z686+AA686)&gt;1,1,0)</f>
        <v>0</v>
      </c>
      <c r="AC686">
        <f>TINV(Y686,3)</f>
        <v>1.6796228126252415</v>
      </c>
      <c r="AD686">
        <f>EXP((-AC686*AC686)/2)</f>
        <v>0.24400504044384361</v>
      </c>
      <c r="AE686">
        <f>-LOG10(AD686)</f>
        <v>0.61260120229103343</v>
      </c>
      <c r="AF686">
        <f>IF(AE686&gt;2,1,0)</f>
        <v>0</v>
      </c>
      <c r="AG686">
        <f>IF((AF686+Z686)&gt;1,1,0)</f>
        <v>0</v>
      </c>
    </row>
    <row r="687" spans="1:33" x14ac:dyDescent="0.25">
      <c r="A687" t="s">
        <v>3987</v>
      </c>
      <c r="B687" s="12">
        <v>8.33</v>
      </c>
      <c r="C687" s="12">
        <v>20.204999999999998</v>
      </c>
      <c r="D687" s="12">
        <v>21.11</v>
      </c>
      <c r="E687" s="12">
        <v>21.12</v>
      </c>
      <c r="F687" s="12">
        <v>15.945</v>
      </c>
      <c r="G687" s="12">
        <v>15.81</v>
      </c>
      <c r="H687" s="12">
        <v>23.55</v>
      </c>
      <c r="I687" s="12">
        <v>18.516666666666701</v>
      </c>
      <c r="J687" s="12">
        <f>AVERAGE(B687:E687)</f>
        <v>17.69125</v>
      </c>
      <c r="K687" s="12">
        <f>AVERAGE(F687:I687)</f>
        <v>18.455416666666679</v>
      </c>
      <c r="L687" s="12">
        <f>MAX(J687:K687)</f>
        <v>18.455416666666679</v>
      </c>
      <c r="M687" s="8">
        <f>F687/B687</f>
        <v>1.9141656662665065</v>
      </c>
      <c r="N687" s="8">
        <f>G687/C687</f>
        <v>0.78247958426132158</v>
      </c>
      <c r="O687" s="8">
        <f>H687/D687</f>
        <v>1.1155850307910944</v>
      </c>
      <c r="P687" s="8">
        <f>I687/E687</f>
        <v>0.87673611111111271</v>
      </c>
      <c r="Q687" s="8">
        <f>LOG(M687,2)</f>
        <v>0.9367156968867133</v>
      </c>
      <c r="R687" s="8">
        <f>LOG(N687,2)</f>
        <v>-0.35387498382508831</v>
      </c>
      <c r="S687" s="8">
        <f>LOG(O687,2)</f>
        <v>0.15780048115298975</v>
      </c>
      <c r="T687" s="8">
        <f>LOG(P687,2)</f>
        <v>-0.18978542380315264</v>
      </c>
      <c r="U687" s="8">
        <f>STDEV(Q687:T687)/SQRT(COUNT(Q687:T687))</f>
        <v>0.28689759786994318</v>
      </c>
      <c r="V687" s="8">
        <f>AVERAGE(M687:P687)</f>
        <v>1.1722415981075087</v>
      </c>
      <c r="W687" s="8">
        <f>LOG(V687,2)</f>
        <v>0.22926993876266161</v>
      </c>
      <c r="X687" t="s">
        <v>3987</v>
      </c>
      <c r="Y687">
        <f>_xlfn.T.TEST(B687:E687,F687:I687,2,1)</f>
        <v>0.79581081393162156</v>
      </c>
      <c r="Z687">
        <f>IF(ABS(W687)&gt;0.3014,1,0)</f>
        <v>0</v>
      </c>
      <c r="AA687">
        <f>IF(Y687&lt;0.05,1,0)</f>
        <v>0</v>
      </c>
      <c r="AB687">
        <f>IF((Z687+AA687)&gt;1,1,0)</f>
        <v>0</v>
      </c>
      <c r="AC687">
        <f>TINV(Y687,3)</f>
        <v>0.28267045776617894</v>
      </c>
      <c r="AD687">
        <f>EXP((-AC687*AC687)/2)</f>
        <v>0.96083623664952544</v>
      </c>
      <c r="AE687">
        <f>-LOG10(AD687)</f>
        <v>1.7350626462591244E-2</v>
      </c>
      <c r="AF687">
        <f>IF(AE687&gt;2,1,0)</f>
        <v>0</v>
      </c>
      <c r="AG687">
        <f>IF((AF687+Z687)&gt;1,1,0)</f>
        <v>0</v>
      </c>
    </row>
    <row r="688" spans="1:33" x14ac:dyDescent="0.25">
      <c r="A688" t="s">
        <v>3737</v>
      </c>
      <c r="B688" s="12">
        <v>46.39</v>
      </c>
      <c r="C688" s="12">
        <v>70.1875</v>
      </c>
      <c r="D688" s="12">
        <v>56.41</v>
      </c>
      <c r="E688" s="12">
        <v>64.534999999999997</v>
      </c>
      <c r="F688" s="12">
        <v>66</v>
      </c>
      <c r="G688" s="12">
        <v>74.743333333333297</v>
      </c>
      <c r="H688" s="12">
        <v>67.133333333333297</v>
      </c>
      <c r="I688" s="12">
        <v>65.256666666666703</v>
      </c>
      <c r="J688" s="12">
        <f>AVERAGE(B688:E688)</f>
        <v>59.380625000000002</v>
      </c>
      <c r="K688" s="12">
        <f>AVERAGE(F688:I688)</f>
        <v>68.283333333333317</v>
      </c>
      <c r="L688" s="12">
        <f>MAX(J688:K688)</f>
        <v>68.283333333333317</v>
      </c>
      <c r="M688" s="8">
        <f>F688/B688</f>
        <v>1.4227204138823022</v>
      </c>
      <c r="N688" s="8">
        <f>G688/C688</f>
        <v>1.0649094686850693</v>
      </c>
      <c r="O688" s="8">
        <f>H688/D688</f>
        <v>1.1900963186196296</v>
      </c>
      <c r="P688" s="8">
        <f>I688/E688</f>
        <v>1.011182562433822</v>
      </c>
      <c r="Q688" s="8">
        <f>LOG(M688,2)</f>
        <v>0.50865217828334208</v>
      </c>
      <c r="R688" s="8">
        <f>LOG(N688,2)</f>
        <v>9.0730787605401472E-2</v>
      </c>
      <c r="S688" s="8">
        <f>LOG(O688,2)</f>
        <v>0.25107834056812717</v>
      </c>
      <c r="T688" s="8">
        <f>LOG(P688,2)</f>
        <v>1.6043489961551364E-2</v>
      </c>
      <c r="U688" s="8">
        <f>STDEV(Q688:T688)/SQRT(COUNT(Q688:T688))</f>
        <v>0.10899128421210394</v>
      </c>
      <c r="V688" s="8">
        <f>AVERAGE(M688:P688)</f>
        <v>1.1722271909052058</v>
      </c>
      <c r="W688" s="8">
        <f>LOG(V688,2)</f>
        <v>0.22925220749712868</v>
      </c>
      <c r="X688" t="s">
        <v>3737</v>
      </c>
      <c r="Y688">
        <f>_xlfn.T.TEST(B688:E688,F688:I688,2,1)</f>
        <v>0.11953516767195567</v>
      </c>
      <c r="Z688">
        <f>IF(ABS(W688)&gt;0.3014,1,0)</f>
        <v>0</v>
      </c>
      <c r="AA688">
        <f>IF(Y688&lt;0.05,1,0)</f>
        <v>0</v>
      </c>
      <c r="AB688">
        <f>IF((Z688+AA688)&gt;1,1,0)</f>
        <v>0</v>
      </c>
      <c r="AC688">
        <f>TINV(Y688,3)</f>
        <v>2.1603598195523595</v>
      </c>
      <c r="AD688">
        <f>EXP((-AC688*AC688)/2)</f>
        <v>9.694831524907882E-2</v>
      </c>
      <c r="AE688">
        <f>-LOG10(AD688)</f>
        <v>1.0134597336134956</v>
      </c>
      <c r="AF688">
        <f>IF(AE688&gt;2,1,0)</f>
        <v>0</v>
      </c>
      <c r="AG688">
        <f>IF((AF688+Z688)&gt;1,1,0)</f>
        <v>0</v>
      </c>
    </row>
    <row r="689" spans="1:33" x14ac:dyDescent="0.25">
      <c r="A689" t="s">
        <v>4334</v>
      </c>
      <c r="B689" s="12">
        <v>861.16</v>
      </c>
      <c r="C689" s="12">
        <v>1180.3150000000001</v>
      </c>
      <c r="D689" s="12">
        <v>1027.06</v>
      </c>
      <c r="E689" s="12">
        <v>933.13499999999999</v>
      </c>
      <c r="F689" s="12">
        <v>1192.77</v>
      </c>
      <c r="G689" s="12">
        <v>1340.5066666666701</v>
      </c>
      <c r="H689" s="12">
        <v>1093.7</v>
      </c>
      <c r="I689" s="12">
        <v>1028.32666666667</v>
      </c>
      <c r="J689" s="12">
        <f>AVERAGE(B689:E689)</f>
        <v>1000.4175</v>
      </c>
      <c r="K689" s="12">
        <f>AVERAGE(F689:I689)</f>
        <v>1163.8258333333351</v>
      </c>
      <c r="L689" s="12">
        <f>MAX(J689:K689)</f>
        <v>1163.8258333333351</v>
      </c>
      <c r="M689" s="8">
        <f>F689/B689</f>
        <v>1.3850736216266433</v>
      </c>
      <c r="N689" s="8">
        <f>G689/C689</f>
        <v>1.135719419533489</v>
      </c>
      <c r="O689" s="8">
        <f>H689/D689</f>
        <v>1.0648842326641093</v>
      </c>
      <c r="P689" s="8">
        <f>I689/E689</f>
        <v>1.1020127491377667</v>
      </c>
      <c r="Q689" s="8">
        <f>LOG(M689,2)</f>
        <v>0.46996266272413506</v>
      </c>
      <c r="R689" s="8">
        <f>LOG(N689,2)</f>
        <v>0.18360645980245277</v>
      </c>
      <c r="S689" s="8">
        <f>LOG(O689,2)</f>
        <v>9.0696598489085206E-2</v>
      </c>
      <c r="T689" s="8">
        <f>LOG(P689,2)</f>
        <v>0.14014091448206206</v>
      </c>
      <c r="U689" s="8">
        <f>STDEV(Q689:T689)/SQRT(COUNT(Q689:T689))</f>
        <v>8.5096910978602266E-2</v>
      </c>
      <c r="V689" s="8">
        <f>AVERAGE(M689:P689)</f>
        <v>1.1719225057405023</v>
      </c>
      <c r="W689" s="8">
        <f>LOG(V689,2)</f>
        <v>0.22887717361660948</v>
      </c>
      <c r="X689" t="s">
        <v>4334</v>
      </c>
      <c r="Y689">
        <f>_xlfn.T.TEST(B689:E689,F689:I689,2,1)</f>
        <v>7.064449627367754E-2</v>
      </c>
      <c r="Z689">
        <f>IF(ABS(W689)&gt;0.3014,1,0)</f>
        <v>0</v>
      </c>
      <c r="AA689">
        <f>IF(Y689&lt;0.05,1,0)</f>
        <v>0</v>
      </c>
      <c r="AB689">
        <f>IF((Z689+AA689)&gt;1,1,0)</f>
        <v>0</v>
      </c>
      <c r="AC689">
        <f>TINV(Y689,3)</f>
        <v>2.7516498336611357</v>
      </c>
      <c r="AD689">
        <f>EXP((-AC689*AC689)/2)</f>
        <v>2.2690966084680003E-2</v>
      </c>
      <c r="AE689">
        <f>-LOG10(AD689)</f>
        <v>1.6441470133123404</v>
      </c>
      <c r="AF689">
        <f>IF(AE689&gt;2,1,0)</f>
        <v>0</v>
      </c>
      <c r="AG689">
        <f>IF((AF689+Z689)&gt;1,1,0)</f>
        <v>0</v>
      </c>
    </row>
    <row r="690" spans="1:33" x14ac:dyDescent="0.25">
      <c r="A690" t="s">
        <v>3090</v>
      </c>
      <c r="B690" s="12">
        <v>41.07</v>
      </c>
      <c r="C690" s="12">
        <v>57.01</v>
      </c>
      <c r="D690" s="12">
        <v>50.656666666666702</v>
      </c>
      <c r="E690" s="12">
        <v>63.045000000000002</v>
      </c>
      <c r="F690" s="12">
        <v>58.91</v>
      </c>
      <c r="G690" s="12">
        <v>70.103333333333296</v>
      </c>
      <c r="H690" s="12">
        <v>57.106666666666698</v>
      </c>
      <c r="I690" s="12">
        <v>56.493333333333297</v>
      </c>
      <c r="J690" s="12">
        <f>AVERAGE(B690:E690)</f>
        <v>52.945416666666674</v>
      </c>
      <c r="K690" s="12">
        <f>AVERAGE(F690:I690)</f>
        <v>60.653333333333322</v>
      </c>
      <c r="L690" s="12">
        <f>MAX(J690:K690)</f>
        <v>60.653333333333322</v>
      </c>
      <c r="M690" s="8">
        <f>F690/B690</f>
        <v>1.4343803262722181</v>
      </c>
      <c r="N690" s="8">
        <f>G690/C690</f>
        <v>1.2296673098286843</v>
      </c>
      <c r="O690" s="8">
        <f>H690/D690</f>
        <v>1.1273277620583009</v>
      </c>
      <c r="P690" s="8">
        <f>I690/E690</f>
        <v>0.89607951991963353</v>
      </c>
      <c r="Q690" s="8">
        <f>LOG(M690,2)</f>
        <v>0.52042760568356883</v>
      </c>
      <c r="R690" s="8">
        <f>LOG(N690,2)</f>
        <v>0.29826804289526543</v>
      </c>
      <c r="S690" s="8">
        <f>LOG(O690,2)</f>
        <v>0.17290702921829371</v>
      </c>
      <c r="T690" s="8">
        <f>LOG(P690,2)</f>
        <v>-0.15830132923039739</v>
      </c>
      <c r="U690" s="8">
        <f>STDEV(Q690:T690)/SQRT(COUNT(Q690:T690))</f>
        <v>0.14176479504756218</v>
      </c>
      <c r="V690" s="8">
        <f>AVERAGE(M690:P690)</f>
        <v>1.1718637295197094</v>
      </c>
      <c r="W690" s="8">
        <f>LOG(V690,2)</f>
        <v>0.22880481534348526</v>
      </c>
      <c r="X690" t="s">
        <v>3090</v>
      </c>
      <c r="Y690">
        <f>_xlfn.T.TEST(B690:E690,F690:I690,2,1)</f>
        <v>0.24156550989779799</v>
      </c>
      <c r="Z690">
        <f>IF(ABS(W690)&gt;0.3014,1,0)</f>
        <v>0</v>
      </c>
      <c r="AA690">
        <f>IF(Y690&lt;0.05,1,0)</f>
        <v>0</v>
      </c>
      <c r="AB690">
        <f>IF((Z690+AA690)&gt;1,1,0)</f>
        <v>0</v>
      </c>
      <c r="AC690">
        <f>TINV(Y690,3)</f>
        <v>1.4554039437714856</v>
      </c>
      <c r="AD690">
        <f>EXP((-AC690*AC690)/2)</f>
        <v>0.34676765002918247</v>
      </c>
      <c r="AE690">
        <f>-LOG10(AD690)</f>
        <v>0.45996142465929518</v>
      </c>
      <c r="AF690">
        <f>IF(AE690&gt;2,1,0)</f>
        <v>0</v>
      </c>
      <c r="AG690">
        <f>IF((AF690+Z690)&gt;1,1,0)</f>
        <v>0</v>
      </c>
    </row>
    <row r="691" spans="1:33" x14ac:dyDescent="0.25">
      <c r="A691" t="s">
        <v>639</v>
      </c>
      <c r="B691" s="12">
        <v>28.58</v>
      </c>
      <c r="C691" s="12">
        <v>50.094999999999999</v>
      </c>
      <c r="D691" s="12">
        <v>42.45</v>
      </c>
      <c r="E691" s="12">
        <v>43.375</v>
      </c>
      <c r="F691" s="12">
        <v>43.83</v>
      </c>
      <c r="G691" s="12">
        <v>54.723333333333301</v>
      </c>
      <c r="H691" s="12">
        <v>48.123333333333299</v>
      </c>
      <c r="I691" s="12">
        <v>40.213333333333303</v>
      </c>
      <c r="J691" s="12">
        <f>AVERAGE(B691:E691)</f>
        <v>41.125</v>
      </c>
      <c r="K691" s="12">
        <f>AVERAGE(F691:I691)</f>
        <v>46.722499999999975</v>
      </c>
      <c r="L691" s="12">
        <f>MAX(J691:K691)</f>
        <v>46.722499999999975</v>
      </c>
      <c r="M691" s="8">
        <f>F691/B691</f>
        <v>1.5335899230230932</v>
      </c>
      <c r="N691" s="8">
        <f>G691/C691</f>
        <v>1.0923911235319552</v>
      </c>
      <c r="O691" s="8">
        <f>H691/D691</f>
        <v>1.1336474283470741</v>
      </c>
      <c r="P691" s="8">
        <f>I691/E691</f>
        <v>0.9271085494716611</v>
      </c>
      <c r="Q691" s="8">
        <f>LOG(M691,2)</f>
        <v>0.61691276242883819</v>
      </c>
      <c r="R691" s="8">
        <f>LOG(N691,2)</f>
        <v>0.12748949632270454</v>
      </c>
      <c r="S691" s="8">
        <f>LOG(O691,2)</f>
        <v>0.18097202258677872</v>
      </c>
      <c r="T691" s="8">
        <f>LOG(P691,2)</f>
        <v>-0.1091898298054787</v>
      </c>
      <c r="U691" s="8">
        <f>STDEV(Q691:T691)/SQRT(COUNT(Q691:T691))</f>
        <v>0.15137397268611055</v>
      </c>
      <c r="V691" s="8">
        <f>AVERAGE(M691:P691)</f>
        <v>1.171684256093446</v>
      </c>
      <c r="W691" s="8">
        <f>LOG(V691,2)</f>
        <v>0.22858384660366227</v>
      </c>
      <c r="X691" t="s">
        <v>639</v>
      </c>
      <c r="Y691">
        <f>_xlfn.T.TEST(B691:E691,F691:I691,2,1)</f>
        <v>0.23457870720301885</v>
      </c>
      <c r="Z691">
        <f>IF(ABS(W691)&gt;0.3014,1,0)</f>
        <v>0</v>
      </c>
      <c r="AA691">
        <f>IF(Y691&lt;0.05,1,0)</f>
        <v>0</v>
      </c>
      <c r="AB691">
        <f>IF((Z691+AA691)&gt;1,1,0)</f>
        <v>0</v>
      </c>
      <c r="AC691">
        <f>TINV(Y691,3)</f>
        <v>1.4835134214472983</v>
      </c>
      <c r="AD691">
        <f>EXP((-AC691*AC691)/2)</f>
        <v>0.33273595355463337</v>
      </c>
      <c r="AE691">
        <f>-LOG10(AD691)</f>
        <v>0.47790026920407075</v>
      </c>
      <c r="AF691">
        <f>IF(AE691&gt;2,1,0)</f>
        <v>0</v>
      </c>
      <c r="AG691">
        <f>IF((AF691+Z691)&gt;1,1,0)</f>
        <v>0</v>
      </c>
    </row>
    <row r="692" spans="1:33" x14ac:dyDescent="0.25">
      <c r="A692" t="s">
        <v>1464</v>
      </c>
      <c r="B692" s="12">
        <v>4023.59</v>
      </c>
      <c r="C692" s="12">
        <v>3654.24</v>
      </c>
      <c r="D692" s="12">
        <v>3731.9133333333298</v>
      </c>
      <c r="E692" s="12">
        <v>3107.5174999999999</v>
      </c>
      <c r="F692" s="12">
        <v>4669.92</v>
      </c>
      <c r="G692" s="12">
        <v>4504.4466666666704</v>
      </c>
      <c r="H692" s="12">
        <v>3852.5133333333301</v>
      </c>
      <c r="I692" s="12">
        <v>3914.96333333333</v>
      </c>
      <c r="J692" s="12">
        <f>AVERAGE(B692:E692)</f>
        <v>3629.3152083333325</v>
      </c>
      <c r="K692" s="12">
        <f>AVERAGE(F692:I692)</f>
        <v>4235.4608333333326</v>
      </c>
      <c r="L692" s="12">
        <f>MAX(J692:K692)</f>
        <v>4235.4608333333326</v>
      </c>
      <c r="M692" s="8">
        <f>F692/B692</f>
        <v>1.1606351541782338</v>
      </c>
      <c r="N692" s="8">
        <f>G692/C692</f>
        <v>1.2326630617219094</v>
      </c>
      <c r="O692" s="8">
        <f>H692/D692</f>
        <v>1.0323158629978904</v>
      </c>
      <c r="P692" s="8">
        <f>I692/E692</f>
        <v>1.2598362948344877</v>
      </c>
      <c r="Q692" s="8">
        <f>LOG(M692,2)</f>
        <v>0.21491453208293604</v>
      </c>
      <c r="R692" s="8">
        <f>LOG(N692,2)</f>
        <v>0.30177850484015578</v>
      </c>
      <c r="S692" s="8">
        <f>LOG(O692,2)</f>
        <v>4.5884467135226085E-2</v>
      </c>
      <c r="T692" s="8">
        <f>LOG(P692,2)</f>
        <v>0.33323627977727543</v>
      </c>
      <c r="U692" s="8">
        <f>STDEV(Q692:T692)/SQRT(COUNT(Q692:T692))</f>
        <v>6.4413857683866399E-2</v>
      </c>
      <c r="V692" s="8">
        <f>AVERAGE(M692:P692)</f>
        <v>1.1713625934331302</v>
      </c>
      <c r="W692" s="8">
        <f>LOG(V692,2)</f>
        <v>0.22818772893500719</v>
      </c>
      <c r="X692" t="s">
        <v>1464</v>
      </c>
      <c r="Y692">
        <f>_xlfn.T.TEST(B692:E692,F692:I692,2,1)</f>
        <v>3.6385867975578669E-2</v>
      </c>
      <c r="Z692">
        <f>IF(ABS(W692)&gt;0.3014,1,0)</f>
        <v>0</v>
      </c>
      <c r="AA692">
        <f>IF(Y692&lt;0.05,1,0)</f>
        <v>1</v>
      </c>
      <c r="AB692">
        <f>IF((Z692+AA692)&gt;1,1,0)</f>
        <v>0</v>
      </c>
      <c r="AC692">
        <f>TINV(Y692,3)</f>
        <v>3.6145849758776425</v>
      </c>
      <c r="AD692">
        <f>EXP((-AC692*AC692)/2)</f>
        <v>1.4551995006339047E-3</v>
      </c>
      <c r="AE692">
        <f>-LOG10(AD692)</f>
        <v>2.8370774629769921</v>
      </c>
      <c r="AF692">
        <f>IF(AE692&gt;2,1,0)</f>
        <v>1</v>
      </c>
      <c r="AG692">
        <f>IF((AF692+Z692)&gt;1,1,0)</f>
        <v>0</v>
      </c>
    </row>
    <row r="693" spans="1:33" x14ac:dyDescent="0.25">
      <c r="A693" t="s">
        <v>195</v>
      </c>
      <c r="B693" s="12">
        <v>195.33</v>
      </c>
      <c r="C693" s="12">
        <v>313.02749999999997</v>
      </c>
      <c r="D693" s="12">
        <v>254.993333333333</v>
      </c>
      <c r="E693" s="12">
        <v>303.77</v>
      </c>
      <c r="F693" s="12">
        <v>285.07499999999999</v>
      </c>
      <c r="G693" s="12">
        <v>317.67</v>
      </c>
      <c r="H693" s="12">
        <v>281.26666666666699</v>
      </c>
      <c r="I693" s="12">
        <v>336.10333333333301</v>
      </c>
      <c r="J693" s="12">
        <f>AVERAGE(B693:E693)</f>
        <v>266.78020833333323</v>
      </c>
      <c r="K693" s="12">
        <f>AVERAGE(F693:I693)</f>
        <v>305.02875</v>
      </c>
      <c r="L693" s="12">
        <f>MAX(J693:K693)</f>
        <v>305.02875</v>
      </c>
      <c r="M693" s="8">
        <f>F693/B693</f>
        <v>1.4594532329903238</v>
      </c>
      <c r="N693" s="8">
        <f>G693/C693</f>
        <v>1.0148309653305223</v>
      </c>
      <c r="O693" s="8">
        <f>H693/D693</f>
        <v>1.103035373473819</v>
      </c>
      <c r="P693" s="8">
        <f>I693/E693</f>
        <v>1.1064401795217864</v>
      </c>
      <c r="Q693" s="8">
        <f>LOG(M693,2)</f>
        <v>0.54542798157403127</v>
      </c>
      <c r="R693" s="8">
        <f>LOG(N693,2)</f>
        <v>2.123944584600335E-2</v>
      </c>
      <c r="S693" s="8">
        <f>LOG(O693,2)</f>
        <v>0.14147905776243491</v>
      </c>
      <c r="T693" s="8">
        <f>LOG(P693,2)</f>
        <v>0.1459254529100687</v>
      </c>
      <c r="U693" s="8">
        <f>STDEV(Q693:T693)/SQRT(COUNT(Q693:T693))</f>
        <v>0.11434364866373797</v>
      </c>
      <c r="V693" s="8">
        <f>AVERAGE(M693:P693)</f>
        <v>1.1709399378291128</v>
      </c>
      <c r="W693" s="8">
        <f>LOG(V693,2)</f>
        <v>0.22766707616500886</v>
      </c>
      <c r="X693" t="s">
        <v>195</v>
      </c>
      <c r="Y693">
        <f>_xlfn.T.TEST(B693:E693,F693:I693,2,1)</f>
        <v>0.12589176343044586</v>
      </c>
      <c r="Z693">
        <f>IF(ABS(W693)&gt;0.3014,1,0)</f>
        <v>0</v>
      </c>
      <c r="AA693">
        <f>IF(Y693&lt;0.05,1,0)</f>
        <v>0</v>
      </c>
      <c r="AB693">
        <f>IF((Z693+AA693)&gt;1,1,0)</f>
        <v>0</v>
      </c>
      <c r="AC693">
        <f>TINV(Y693,3)</f>
        <v>2.1056068892251951</v>
      </c>
      <c r="AD693">
        <f>EXP((-AC693*AC693)/2)</f>
        <v>0.10895828395939418</v>
      </c>
      <c r="AE693">
        <f>-LOG10(AD693)</f>
        <v>0.96273974530679118</v>
      </c>
      <c r="AF693">
        <f>IF(AE693&gt;2,1,0)</f>
        <v>0</v>
      </c>
      <c r="AG693">
        <f>IF((AF693+Z693)&gt;1,1,0)</f>
        <v>0</v>
      </c>
    </row>
    <row r="694" spans="1:33" x14ac:dyDescent="0.25">
      <c r="A694" t="s">
        <v>3456</v>
      </c>
      <c r="B694" s="12">
        <v>10.29</v>
      </c>
      <c r="C694" s="12">
        <v>34.412500000000001</v>
      </c>
      <c r="D694" s="12">
        <v>42.926666666666698</v>
      </c>
      <c r="E694" s="12">
        <v>52.582500000000003</v>
      </c>
      <c r="F694" s="12">
        <v>24.875</v>
      </c>
      <c r="G694" s="12">
        <v>23.52</v>
      </c>
      <c r="H694" s="12">
        <v>37.4</v>
      </c>
      <c r="I694" s="12">
        <v>37.413333333333298</v>
      </c>
      <c r="J694" s="12">
        <f>AVERAGE(B694:E694)</f>
        <v>35.052916666666675</v>
      </c>
      <c r="K694" s="12">
        <f>AVERAGE(F694:I694)</f>
        <v>30.802083333333321</v>
      </c>
      <c r="L694" s="12">
        <f>MAX(J694:K694)</f>
        <v>35.052916666666675</v>
      </c>
      <c r="M694" s="8">
        <f>F694/B694</f>
        <v>2.4173955296404279</v>
      </c>
      <c r="N694" s="8">
        <f>G694/C694</f>
        <v>0.68347257537232109</v>
      </c>
      <c r="O694" s="8">
        <f>H694/D694</f>
        <v>0.87125330020189407</v>
      </c>
      <c r="P694" s="8">
        <f>I694/E694</f>
        <v>0.71151682277056616</v>
      </c>
      <c r="Q694" s="8">
        <f>LOG(M694,2)</f>
        <v>1.2734535434244054</v>
      </c>
      <c r="R694" s="8">
        <f>LOG(N694,2)</f>
        <v>-0.54904464464655922</v>
      </c>
      <c r="S694" s="8">
        <f>LOG(O694,2)</f>
        <v>-0.19883587914200995</v>
      </c>
      <c r="T694" s="8">
        <f>LOG(P694,2)</f>
        <v>-0.49103022732639623</v>
      </c>
      <c r="U694" s="8">
        <f>STDEV(Q694:T694)/SQRT(COUNT(Q694:T694))</f>
        <v>0.42851313077241243</v>
      </c>
      <c r="V694" s="8">
        <f>AVERAGE(M694:P694)</f>
        <v>1.1709095569963022</v>
      </c>
      <c r="W694" s="8">
        <f>LOG(V694,2)</f>
        <v>0.22762964397567884</v>
      </c>
      <c r="X694" t="s">
        <v>3456</v>
      </c>
      <c r="Y694">
        <f>_xlfn.T.TEST(B694:E694,F694:I694,2,1)</f>
        <v>0.56434147826430159</v>
      </c>
      <c r="Z694">
        <f>IF(ABS(W694)&gt;0.3014,1,0)</f>
        <v>0</v>
      </c>
      <c r="AA694">
        <f>IF(Y694&lt;0.05,1,0)</f>
        <v>0</v>
      </c>
      <c r="AB694">
        <f>IF((Z694+AA694)&gt;1,1,0)</f>
        <v>0</v>
      </c>
      <c r="AC694">
        <f>TINV(Y694,3)</f>
        <v>0.6459106127908204</v>
      </c>
      <c r="AD694">
        <f>EXP((-AC694*AC694)/2)</f>
        <v>0.81171964772614758</v>
      </c>
      <c r="AE694">
        <f>-LOG10(AD694)</f>
        <v>9.0593941779873247E-2</v>
      </c>
      <c r="AF694">
        <f>IF(AE694&gt;2,1,0)</f>
        <v>0</v>
      </c>
      <c r="AG694">
        <f>IF((AF694+Z694)&gt;1,1,0)</f>
        <v>0</v>
      </c>
    </row>
    <row r="695" spans="1:33" x14ac:dyDescent="0.25">
      <c r="A695" t="s">
        <v>2722</v>
      </c>
      <c r="B695" s="12">
        <v>109.74</v>
      </c>
      <c r="C695" s="12">
        <v>62.302500000000002</v>
      </c>
      <c r="D695" s="12">
        <v>49.893333333333302</v>
      </c>
      <c r="E695" s="12">
        <v>41.652500000000003</v>
      </c>
      <c r="F695" s="12">
        <v>54.534999999999997</v>
      </c>
      <c r="G695" s="12">
        <v>56.55</v>
      </c>
      <c r="H695" s="12">
        <v>70.39</v>
      </c>
      <c r="I695" s="12">
        <v>77.813333333333304</v>
      </c>
      <c r="J695" s="12">
        <f>AVERAGE(B695:E695)</f>
        <v>65.897083333333313</v>
      </c>
      <c r="K695" s="12">
        <f>AVERAGE(F695:I695)</f>
        <v>64.822083333333325</v>
      </c>
      <c r="L695" s="12">
        <f>MAX(J695:K695)</f>
        <v>65.897083333333313</v>
      </c>
      <c r="M695" s="8">
        <f>F695/B695</f>
        <v>0.49694733005285219</v>
      </c>
      <c r="N695" s="8">
        <f>G695/C695</f>
        <v>0.90766823161189347</v>
      </c>
      <c r="O695" s="8">
        <f>H695/D695</f>
        <v>1.4108097274184936</v>
      </c>
      <c r="P695" s="8">
        <f>I695/E695</f>
        <v>1.8681551727587371</v>
      </c>
      <c r="Q695" s="8">
        <f>LOG(M695,2)</f>
        <v>-1.0088351418889574</v>
      </c>
      <c r="R695" s="8">
        <f>LOG(N695,2)</f>
        <v>-0.13976303093206013</v>
      </c>
      <c r="S695" s="8">
        <f>LOG(O695,2)</f>
        <v>0.49652342817623579</v>
      </c>
      <c r="T695" s="8">
        <f>LOG(P695,2)</f>
        <v>0.9016142932016602</v>
      </c>
      <c r="U695" s="8">
        <f>STDEV(Q695:T695)/SQRT(COUNT(Q695:T695))</f>
        <v>0.41644911655820838</v>
      </c>
      <c r="V695" s="8">
        <f>AVERAGE(M695:P695)</f>
        <v>1.1708951154604941</v>
      </c>
      <c r="W695" s="8">
        <f>LOG(V695,2)</f>
        <v>0.22761185023537378</v>
      </c>
      <c r="X695" t="s">
        <v>2722</v>
      </c>
      <c r="Y695">
        <f>_xlfn.T.TEST(B695:E695,F695:I695,2,1)</f>
        <v>0.96052895976189723</v>
      </c>
      <c r="Z695">
        <f>IF(ABS(W695)&gt;0.3014,1,0)</f>
        <v>0</v>
      </c>
      <c r="AA695">
        <f>IF(Y695&lt;0.05,1,0)</f>
        <v>0</v>
      </c>
      <c r="AB695">
        <f>IF((Z695+AA695)&gt;1,1,0)</f>
        <v>0</v>
      </c>
      <c r="AC695">
        <f>TINV(Y695,3)</f>
        <v>5.3728848468164066E-2</v>
      </c>
      <c r="AD695">
        <f>EXP((-AC695*AC695)/2)</f>
        <v>0.99855764661408664</v>
      </c>
      <c r="AE695">
        <f>-LOG10(AD695)</f>
        <v>6.2685830080688092E-4</v>
      </c>
      <c r="AF695">
        <f>IF(AE695&gt;2,1,0)</f>
        <v>0</v>
      </c>
      <c r="AG695">
        <f>IF((AF695+Z695)&gt;1,1,0)</f>
        <v>0</v>
      </c>
    </row>
    <row r="696" spans="1:33" x14ac:dyDescent="0.25">
      <c r="A696" t="s">
        <v>4769</v>
      </c>
      <c r="B696" s="12">
        <v>42.3</v>
      </c>
      <c r="C696" s="12">
        <v>22.217500000000001</v>
      </c>
      <c r="D696" s="12">
        <v>89.9166666666667</v>
      </c>
      <c r="E696" s="12">
        <v>44.755000000000003</v>
      </c>
      <c r="F696" s="12">
        <v>43.854999999999997</v>
      </c>
      <c r="G696" s="12">
        <v>44.08</v>
      </c>
      <c r="H696" s="12">
        <v>64.503333333333302</v>
      </c>
      <c r="I696" s="12">
        <v>42.303333333333299</v>
      </c>
      <c r="J696" s="12">
        <f>AVERAGE(B696:E696)</f>
        <v>49.797291666666673</v>
      </c>
      <c r="K696" s="12">
        <f>AVERAGE(F696:I696)</f>
        <v>48.685416666666654</v>
      </c>
      <c r="L696" s="12">
        <f>MAX(J696:K696)</f>
        <v>49.797291666666673</v>
      </c>
      <c r="M696" s="8">
        <f>F696/B696</f>
        <v>1.0367612293144208</v>
      </c>
      <c r="N696" s="8">
        <f>G696/C696</f>
        <v>1.9840216045909753</v>
      </c>
      <c r="O696" s="8">
        <f>H696/D696</f>
        <v>0.71736793327154713</v>
      </c>
      <c r="P696" s="8">
        <f>I696/E696</f>
        <v>0.94522027334003567</v>
      </c>
      <c r="Q696" s="8">
        <f>LOG(M696,2)</f>
        <v>5.208367337215259E-2</v>
      </c>
      <c r="R696" s="8">
        <f>LOG(N696,2)</f>
        <v>0.98842773573817355</v>
      </c>
      <c r="S696" s="8">
        <f>LOG(O696,2)</f>
        <v>-0.47921483738685167</v>
      </c>
      <c r="T696" s="8">
        <f>LOG(P696,2)</f>
        <v>-8.1277521930376878E-2</v>
      </c>
      <c r="U696" s="8">
        <f>STDEV(Q696:T696)/SQRT(COUNT(Q696:T696))</f>
        <v>0.31069148975983291</v>
      </c>
      <c r="V696" s="8">
        <f>AVERAGE(M696:P696)</f>
        <v>1.1708427601292446</v>
      </c>
      <c r="W696" s="8">
        <f>LOG(V696,2)</f>
        <v>0.22754734021693179</v>
      </c>
      <c r="X696" t="s">
        <v>4769</v>
      </c>
      <c r="Y696">
        <f>_xlfn.T.TEST(B696:E696,F696:I696,2,1)</f>
        <v>0.91591639647239997</v>
      </c>
      <c r="Z696">
        <f>IF(ABS(W696)&gt;0.3014,1,0)</f>
        <v>0</v>
      </c>
      <c r="AA696">
        <f>IF(Y696&lt;0.05,1,0)</f>
        <v>0</v>
      </c>
      <c r="AB696">
        <f>IF((Z696+AA696)&gt;1,1,0)</f>
        <v>0</v>
      </c>
      <c r="AC696">
        <f>TINV(Y696,3)</f>
        <v>0.11471725646474561</v>
      </c>
      <c r="AD696">
        <f>EXP((-AC696*AC696)/2)</f>
        <v>0.99344157649134113</v>
      </c>
      <c r="AE696">
        <f>-LOG10(AD696)</f>
        <v>2.8576683161112273E-3</v>
      </c>
      <c r="AF696">
        <f>IF(AE696&gt;2,1,0)</f>
        <v>0</v>
      </c>
      <c r="AG696">
        <f>IF((AF696+Z696)&gt;1,1,0)</f>
        <v>0</v>
      </c>
    </row>
    <row r="697" spans="1:33" x14ac:dyDescent="0.25">
      <c r="A697" t="s">
        <v>5615</v>
      </c>
      <c r="B697" s="12">
        <v>16.510000000000002</v>
      </c>
      <c r="C697" s="12">
        <v>21.012499999999999</v>
      </c>
      <c r="D697" s="12">
        <v>28.206666666666699</v>
      </c>
      <c r="E697" s="12">
        <v>25.21</v>
      </c>
      <c r="F697" s="12">
        <v>25.295000000000002</v>
      </c>
      <c r="G697" s="12">
        <v>27.52</v>
      </c>
      <c r="H697" s="12">
        <v>23.3466666666667</v>
      </c>
      <c r="I697" s="12">
        <v>25.5566666666667</v>
      </c>
      <c r="J697" s="12">
        <f>AVERAGE(B697:E697)</f>
        <v>22.734791666666673</v>
      </c>
      <c r="K697" s="12">
        <f>AVERAGE(F697:I697)</f>
        <v>25.429583333333348</v>
      </c>
      <c r="L697" s="12">
        <f>MAX(J697:K697)</f>
        <v>25.429583333333348</v>
      </c>
      <c r="M697" s="8">
        <f>F697/B697</f>
        <v>1.5321017565112054</v>
      </c>
      <c r="N697" s="8">
        <f>G697/C697</f>
        <v>1.3096966091612137</v>
      </c>
      <c r="O697" s="8">
        <f>H697/D697</f>
        <v>0.8277003072559681</v>
      </c>
      <c r="P697" s="8">
        <f>I697/E697</f>
        <v>1.0137511569483022</v>
      </c>
      <c r="Q697" s="8">
        <f>LOG(M697,2)</f>
        <v>0.61551211889401281</v>
      </c>
      <c r="R697" s="8">
        <f>LOG(N697,2)</f>
        <v>0.38923265057856832</v>
      </c>
      <c r="S697" s="8">
        <f>LOG(O697,2)</f>
        <v>-0.2728196019227922</v>
      </c>
      <c r="T697" s="8">
        <f>LOG(P697,2)</f>
        <v>1.9703560926026188E-2</v>
      </c>
      <c r="U697" s="8">
        <f>STDEV(Q697:T697)/SQRT(COUNT(Q697:T697))</f>
        <v>0.19662560742028429</v>
      </c>
      <c r="V697" s="8">
        <f>AVERAGE(M697:P697)</f>
        <v>1.1708124574691725</v>
      </c>
      <c r="W697" s="8">
        <f>LOG(V697,2)</f>
        <v>0.22751000124654397</v>
      </c>
      <c r="X697" t="s">
        <v>5615</v>
      </c>
      <c r="Y697">
        <f>_xlfn.T.TEST(B697:E697,F697:I697,2,1)</f>
        <v>0.44669027452999449</v>
      </c>
      <c r="Z697">
        <f>IF(ABS(W697)&gt;0.3014,1,0)</f>
        <v>0</v>
      </c>
      <c r="AA697">
        <f>IF(Y697&lt;0.05,1,0)</f>
        <v>0</v>
      </c>
      <c r="AB697">
        <f>IF((Z697+AA697)&gt;1,1,0)</f>
        <v>0</v>
      </c>
      <c r="AC697">
        <f>TINV(Y697,3)</f>
        <v>0.87347894225321321</v>
      </c>
      <c r="AD697">
        <f>EXP((-AC697*AC697)/2)</f>
        <v>0.68284817787033691</v>
      </c>
      <c r="AE697">
        <f>-LOG10(AD697)</f>
        <v>0.16567584513623992</v>
      </c>
      <c r="AF697">
        <f>IF(AE697&gt;2,1,0)</f>
        <v>0</v>
      </c>
      <c r="AG697">
        <f>IF((AF697+Z697)&gt;1,1,0)</f>
        <v>0</v>
      </c>
    </row>
    <row r="698" spans="1:33" x14ac:dyDescent="0.25">
      <c r="A698" t="s">
        <v>5938</v>
      </c>
      <c r="B698" s="12">
        <v>39.94</v>
      </c>
      <c r="C698" s="12">
        <v>61.39</v>
      </c>
      <c r="D698" s="12">
        <v>54.26</v>
      </c>
      <c r="E698" s="12">
        <v>55.232500000000002</v>
      </c>
      <c r="F698" s="12">
        <v>61.79</v>
      </c>
      <c r="G698" s="12">
        <v>62.15</v>
      </c>
      <c r="H698" s="12">
        <v>57.59</v>
      </c>
      <c r="I698" s="12">
        <v>58.643333333333302</v>
      </c>
      <c r="J698" s="12">
        <f>AVERAGE(B698:E698)</f>
        <v>52.705624999999998</v>
      </c>
      <c r="K698" s="12">
        <f>AVERAGE(F698:I698)</f>
        <v>60.043333333333322</v>
      </c>
      <c r="L698" s="12">
        <f>MAX(J698:K698)</f>
        <v>60.043333333333322</v>
      </c>
      <c r="M698" s="8">
        <f>F698/B698</f>
        <v>1.5470706059088635</v>
      </c>
      <c r="N698" s="8">
        <f>G698/C698</f>
        <v>1.012379866427757</v>
      </c>
      <c r="O698" s="8">
        <f>H698/D698</f>
        <v>1.0613711758201254</v>
      </c>
      <c r="P698" s="8">
        <f>I698/E698</f>
        <v>1.0617541000920345</v>
      </c>
      <c r="Q698" s="8">
        <f>LOG(M698,2)</f>
        <v>0.62953904065902966</v>
      </c>
      <c r="R698" s="8">
        <f>LOG(N698,2)</f>
        <v>1.7750721437510223E-2</v>
      </c>
      <c r="S698" s="8">
        <f>LOG(O698,2)</f>
        <v>8.5929274414244486E-2</v>
      </c>
      <c r="T698" s="8">
        <f>LOG(P698,2)</f>
        <v>8.6449679837680593E-2</v>
      </c>
      <c r="U698" s="8">
        <f>STDEV(Q698:T698)/SQRT(COUNT(Q698:T698))</f>
        <v>0.14245691688798243</v>
      </c>
      <c r="V698" s="8">
        <f>AVERAGE(M698:P698)</f>
        <v>1.1706439370621951</v>
      </c>
      <c r="W698" s="8">
        <f>LOG(V698,2)</f>
        <v>0.22730233258662563</v>
      </c>
      <c r="X698" t="s">
        <v>5938</v>
      </c>
      <c r="Y698">
        <f>_xlfn.T.TEST(B698:E698,F698:I698,2,1)</f>
        <v>0.22945173307901259</v>
      </c>
      <c r="Z698">
        <f>IF(ABS(W698)&gt;0.3014,1,0)</f>
        <v>0</v>
      </c>
      <c r="AA698">
        <f>IF(Y698&lt;0.05,1,0)</f>
        <v>0</v>
      </c>
      <c r="AB698">
        <f>IF((Z698+AA698)&gt;1,1,0)</f>
        <v>0</v>
      </c>
      <c r="AC698">
        <f>TINV(Y698,3)</f>
        <v>1.5047293019670331</v>
      </c>
      <c r="AD698">
        <f>EXP((-AC698*AC698)/2)</f>
        <v>0.32235394272771034</v>
      </c>
      <c r="AE698">
        <f>-LOG10(AD698)</f>
        <v>0.49166701354216796</v>
      </c>
      <c r="AF698">
        <f>IF(AE698&gt;2,1,0)</f>
        <v>0</v>
      </c>
      <c r="AG698">
        <f>IF((AF698+Z698)&gt;1,1,0)</f>
        <v>0</v>
      </c>
    </row>
    <row r="699" spans="1:33" x14ac:dyDescent="0.25">
      <c r="A699" t="s">
        <v>4657</v>
      </c>
      <c r="B699" s="12">
        <v>87.56</v>
      </c>
      <c r="C699" s="12">
        <v>142.71250000000001</v>
      </c>
      <c r="D699" s="12">
        <v>157.24</v>
      </c>
      <c r="E699" s="12">
        <v>176.29750000000001</v>
      </c>
      <c r="F699" s="12">
        <v>145.64500000000001</v>
      </c>
      <c r="G699" s="12">
        <v>155.13</v>
      </c>
      <c r="H699" s="12">
        <v>171.3</v>
      </c>
      <c r="I699" s="12">
        <v>148.46</v>
      </c>
      <c r="J699" s="12">
        <f>AVERAGE(B699:E699)</f>
        <v>140.95250000000001</v>
      </c>
      <c r="K699" s="12">
        <f>AVERAGE(F699:I699)</f>
        <v>155.13374999999999</v>
      </c>
      <c r="L699" s="12">
        <f>MAX(J699:K699)</f>
        <v>155.13374999999999</v>
      </c>
      <c r="M699" s="8">
        <f>F699/B699</f>
        <v>1.6633736866148927</v>
      </c>
      <c r="N699" s="8">
        <f>G699/C699</f>
        <v>1.0870105982307086</v>
      </c>
      <c r="O699" s="8">
        <f>H699/D699</f>
        <v>1.0894174510302721</v>
      </c>
      <c r="P699" s="8">
        <f>I699/E699</f>
        <v>0.84209929238928516</v>
      </c>
      <c r="Q699" s="8">
        <f>LOG(M699,2)</f>
        <v>0.73411231490531259</v>
      </c>
      <c r="R699" s="8">
        <f>LOG(N699,2)</f>
        <v>0.12036600654769428</v>
      </c>
      <c r="S699" s="8">
        <f>LOG(O699,2)</f>
        <v>0.12355688254726718</v>
      </c>
      <c r="T699" s="8">
        <f>LOG(P699,2)</f>
        <v>-0.24793774260278711</v>
      </c>
      <c r="U699" s="8">
        <f>STDEV(Q699:T699)/SQRT(COUNT(Q699:T699))</f>
        <v>0.20348786165167976</v>
      </c>
      <c r="V699" s="8">
        <f>AVERAGE(M699:P699)</f>
        <v>1.1704752570662897</v>
      </c>
      <c r="W699" s="8">
        <f>LOG(V699,2)</f>
        <v>0.2270944373247174</v>
      </c>
      <c r="X699" t="s">
        <v>4657</v>
      </c>
      <c r="Y699">
        <f>_xlfn.T.TEST(B699:E699,F699:I699,2,1)</f>
        <v>0.47820571622287306</v>
      </c>
      <c r="Z699">
        <f>IF(ABS(W699)&gt;0.3014,1,0)</f>
        <v>0</v>
      </c>
      <c r="AA699">
        <f>IF(Y699&lt;0.05,1,0)</f>
        <v>0</v>
      </c>
      <c r="AB699">
        <f>IF((Z699+AA699)&gt;1,1,0)</f>
        <v>0</v>
      </c>
      <c r="AC699">
        <f>TINV(Y699,3)</f>
        <v>0.80802546394542862</v>
      </c>
      <c r="AD699">
        <f>EXP((-AC699*AC699)/2)</f>
        <v>0.72147859022081839</v>
      </c>
      <c r="AE699">
        <f>-LOG10(AD699)</f>
        <v>0.14177655200904088</v>
      </c>
      <c r="AF699">
        <f>IF(AE699&gt;2,1,0)</f>
        <v>0</v>
      </c>
      <c r="AG699">
        <f>IF((AF699+Z699)&gt;1,1,0)</f>
        <v>0</v>
      </c>
    </row>
    <row r="700" spans="1:33" x14ac:dyDescent="0.25">
      <c r="A700" t="s">
        <v>5966</v>
      </c>
      <c r="B700" s="12">
        <v>58.17</v>
      </c>
      <c r="C700" s="12">
        <v>58.912500000000001</v>
      </c>
      <c r="D700" s="12">
        <v>75.31</v>
      </c>
      <c r="E700" s="12">
        <v>54.125</v>
      </c>
      <c r="F700" s="12">
        <v>63.104999999999997</v>
      </c>
      <c r="G700" s="12">
        <v>57.12</v>
      </c>
      <c r="H700" s="12">
        <v>76.4166666666667</v>
      </c>
      <c r="I700" s="12">
        <v>87.26</v>
      </c>
      <c r="J700" s="12">
        <f>AVERAGE(B700:E700)</f>
        <v>61.629375000000003</v>
      </c>
      <c r="K700" s="12">
        <f>AVERAGE(F700:I700)</f>
        <v>70.975416666666675</v>
      </c>
      <c r="L700" s="12">
        <f>MAX(J700:K700)</f>
        <v>70.975416666666675</v>
      </c>
      <c r="M700" s="8">
        <f>F700/B700</f>
        <v>1.0848375451263537</v>
      </c>
      <c r="N700" s="8">
        <f>G700/C700</f>
        <v>0.9695735200509229</v>
      </c>
      <c r="O700" s="8">
        <f>H700/D700</f>
        <v>1.0146948169787107</v>
      </c>
      <c r="P700" s="8">
        <f>I700/E700</f>
        <v>1.6121939953810625</v>
      </c>
      <c r="Q700" s="8">
        <f>LOG(M700,2)</f>
        <v>0.11747901466199694</v>
      </c>
      <c r="R700" s="8">
        <f>LOG(N700,2)</f>
        <v>-4.4577796873615273E-2</v>
      </c>
      <c r="S700" s="8">
        <f>LOG(O700,2)</f>
        <v>2.1045882843265824E-2</v>
      </c>
      <c r="T700" s="8">
        <f>LOG(P700,2)</f>
        <v>0.68902535387505026</v>
      </c>
      <c r="U700" s="8">
        <f>STDEV(Q700:T700)/SQRT(COUNT(Q700:T700))</f>
        <v>0.16776121427947546</v>
      </c>
      <c r="V700" s="8">
        <f>AVERAGE(M700:P700)</f>
        <v>1.1703249693842623</v>
      </c>
      <c r="W700" s="8">
        <f>LOG(V700,2)</f>
        <v>0.22690918504097654</v>
      </c>
      <c r="X700" t="s">
        <v>5966</v>
      </c>
      <c r="Y700">
        <f>_xlfn.T.TEST(B700:E700,F700:I700,2,1)</f>
        <v>0.32955035636114749</v>
      </c>
      <c r="Z700">
        <f>IF(ABS(W700)&gt;0.3014,1,0)</f>
        <v>0</v>
      </c>
      <c r="AA700">
        <f>IF(Y700&lt;0.05,1,0)</f>
        <v>0</v>
      </c>
      <c r="AB700">
        <f>IF((Z700+AA700)&gt;1,1,0)</f>
        <v>0</v>
      </c>
      <c r="AC700">
        <f>TINV(Y700,3)</f>
        <v>1.1612257890626674</v>
      </c>
      <c r="AD700">
        <f>EXP((-AC700*AC700)/2)</f>
        <v>0.50955235877117444</v>
      </c>
      <c r="AE700">
        <f>-LOG10(AD700)</f>
        <v>0.29281118367504816</v>
      </c>
      <c r="AF700">
        <f>IF(AE700&gt;2,1,0)</f>
        <v>0</v>
      </c>
      <c r="AG700">
        <f>IF((AF700+Z700)&gt;1,1,0)</f>
        <v>0</v>
      </c>
    </row>
    <row r="701" spans="1:33" x14ac:dyDescent="0.25">
      <c r="A701" t="s">
        <v>3005</v>
      </c>
      <c r="B701" s="12">
        <v>10.62</v>
      </c>
      <c r="C701" s="12">
        <v>16.182500000000001</v>
      </c>
      <c r="D701" s="12">
        <v>14.956666666666701</v>
      </c>
      <c r="E701" s="12">
        <v>16.842500000000001</v>
      </c>
      <c r="F701" s="12">
        <v>14.4</v>
      </c>
      <c r="G701" s="12">
        <v>15.626666666666701</v>
      </c>
      <c r="H701" s="12">
        <v>18.0133333333333</v>
      </c>
      <c r="I701" s="12">
        <v>19.45</v>
      </c>
      <c r="J701" s="12">
        <f>AVERAGE(B701:E701)</f>
        <v>14.650416666666676</v>
      </c>
      <c r="K701" s="12">
        <f>AVERAGE(F701:I701)</f>
        <v>16.872499999999999</v>
      </c>
      <c r="L701" s="12">
        <f>MAX(J701:K701)</f>
        <v>16.872499999999999</v>
      </c>
      <c r="M701" s="8">
        <f>F701/B701</f>
        <v>1.3559322033898307</v>
      </c>
      <c r="N701" s="8">
        <f>G701/C701</f>
        <v>0.96565219630259225</v>
      </c>
      <c r="O701" s="8">
        <f>H701/D701</f>
        <v>1.2043681747269841</v>
      </c>
      <c r="P701" s="8">
        <f>I701/E701</f>
        <v>1.1548166839839691</v>
      </c>
      <c r="Q701" s="8">
        <f>LOG(M701,2)</f>
        <v>0.43928504552552128</v>
      </c>
      <c r="R701" s="8">
        <f>LOG(N701,2)</f>
        <v>-5.0424434834523489E-2</v>
      </c>
      <c r="S701" s="8">
        <f>LOG(O701,2)</f>
        <v>0.26827649064933345</v>
      </c>
      <c r="T701" s="8">
        <f>LOG(P701,2)</f>
        <v>0.20766385588627367</v>
      </c>
      <c r="U701" s="8">
        <f>STDEV(Q701:T701)/SQRT(COUNT(Q701:T701))</f>
        <v>0.10150548155247752</v>
      </c>
      <c r="V701" s="8">
        <f>AVERAGE(M701:P701)</f>
        <v>1.1701923146008439</v>
      </c>
      <c r="W701" s="8">
        <f>LOG(V701,2)</f>
        <v>0.22674564820260121</v>
      </c>
      <c r="X701" t="s">
        <v>3005</v>
      </c>
      <c r="Y701">
        <f>_xlfn.T.TEST(B701:E701,F701:I701,2,1)</f>
        <v>0.10289123565284554</v>
      </c>
      <c r="Z701">
        <f>IF(ABS(W701)&gt;0.3014,1,0)</f>
        <v>0</v>
      </c>
      <c r="AA701">
        <f>IF(Y701&lt;0.05,1,0)</f>
        <v>0</v>
      </c>
      <c r="AB701">
        <f>IF((Z701+AA701)&gt;1,1,0)</f>
        <v>0</v>
      </c>
      <c r="AC701">
        <f>TINV(Y701,3)</f>
        <v>2.322051590892718</v>
      </c>
      <c r="AD701">
        <f>EXP((-AC701*AC701)/2)</f>
        <v>6.7477451053269064E-2</v>
      </c>
      <c r="AE701">
        <f>-LOG10(AD701)</f>
        <v>1.1708413311571251</v>
      </c>
      <c r="AF701">
        <f>IF(AE701&gt;2,1,0)</f>
        <v>0</v>
      </c>
      <c r="AG701">
        <f>IF((AF701+Z701)&gt;1,1,0)</f>
        <v>0</v>
      </c>
    </row>
    <row r="702" spans="1:33" x14ac:dyDescent="0.25">
      <c r="A702" t="s">
        <v>1683</v>
      </c>
      <c r="B702" s="12">
        <v>17.75</v>
      </c>
      <c r="C702" s="12">
        <v>29.1175</v>
      </c>
      <c r="D702" s="12">
        <v>25.4233333333333</v>
      </c>
      <c r="E702" s="12">
        <v>36.207500000000003</v>
      </c>
      <c r="F702" s="12">
        <v>23.785</v>
      </c>
      <c r="G702" s="12">
        <v>30.466666666666701</v>
      </c>
      <c r="H702" s="12">
        <v>35.606666666666698</v>
      </c>
      <c r="I702" s="12">
        <v>32.326666666666704</v>
      </c>
      <c r="J702" s="12">
        <f>AVERAGE(B702:E702)</f>
        <v>27.124583333333327</v>
      </c>
      <c r="K702" s="12">
        <f>AVERAGE(F702:I702)</f>
        <v>30.546250000000029</v>
      </c>
      <c r="L702" s="12">
        <f>MAX(J702:K702)</f>
        <v>30.546250000000029</v>
      </c>
      <c r="M702" s="8">
        <f>F702/B702</f>
        <v>1.34</v>
      </c>
      <c r="N702" s="8">
        <f>G702/C702</f>
        <v>1.0463352508514365</v>
      </c>
      <c r="O702" s="8">
        <f>H702/D702</f>
        <v>1.4005506752327288</v>
      </c>
      <c r="P702" s="8">
        <f>I702/E702</f>
        <v>0.89281686575065111</v>
      </c>
      <c r="Q702" s="8">
        <f>LOG(M702,2)</f>
        <v>0.42223300068304781</v>
      </c>
      <c r="R702" s="8">
        <f>LOG(N702,2)</f>
        <v>6.5345172089910586E-2</v>
      </c>
      <c r="S702" s="8">
        <f>LOG(O702,2)</f>
        <v>0.48599418447226317</v>
      </c>
      <c r="T702" s="8">
        <f>LOG(P702,2)</f>
        <v>-0.16356381424243838</v>
      </c>
      <c r="U702" s="8">
        <f>STDEV(Q702:T702)/SQRT(COUNT(Q702:T702))</f>
        <v>0.15315180571285389</v>
      </c>
      <c r="V702" s="8">
        <f>AVERAGE(M702:P702)</f>
        <v>1.169925697958704</v>
      </c>
      <c r="W702" s="8">
        <f>LOG(V702,2)</f>
        <v>0.22641690708182563</v>
      </c>
      <c r="X702" t="s">
        <v>1683</v>
      </c>
      <c r="Y702">
        <f>_xlfn.T.TEST(B702:E702,F702:I702,2,1)</f>
        <v>0.34092718379828379</v>
      </c>
      <c r="Z702">
        <f>IF(ABS(W702)&gt;0.3014,1,0)</f>
        <v>0</v>
      </c>
      <c r="AA702">
        <f>IF(Y702&lt;0.05,1,0)</f>
        <v>0</v>
      </c>
      <c r="AB702">
        <f>IF((Z702+AA702)&gt;1,1,0)</f>
        <v>0</v>
      </c>
      <c r="AC702">
        <f>TINV(Y702,3)</f>
        <v>1.1292598014453894</v>
      </c>
      <c r="AD702">
        <f>EXP((-AC702*AC702)/2)</f>
        <v>0.52855212540278107</v>
      </c>
      <c r="AE702">
        <f>-LOG10(AD702)</f>
        <v>0.27691217645778832</v>
      </c>
      <c r="AF702">
        <f>IF(AE702&gt;2,1,0)</f>
        <v>0</v>
      </c>
      <c r="AG702">
        <f>IF((AF702+Z702)&gt;1,1,0)</f>
        <v>0</v>
      </c>
    </row>
    <row r="703" spans="1:33" x14ac:dyDescent="0.25">
      <c r="A703" t="s">
        <v>4998</v>
      </c>
      <c r="B703" s="12">
        <v>1591.25</v>
      </c>
      <c r="C703" s="12">
        <v>2279.1925000000001</v>
      </c>
      <c r="D703" s="12">
        <v>2010.27</v>
      </c>
      <c r="E703" s="12">
        <v>2069.2550000000001</v>
      </c>
      <c r="F703" s="12">
        <v>2566.44</v>
      </c>
      <c r="G703" s="12">
        <v>2556.41</v>
      </c>
      <c r="H703" s="12">
        <v>1834.34666666667</v>
      </c>
      <c r="I703" s="12">
        <v>2136.61666666667</v>
      </c>
      <c r="J703" s="12">
        <f>AVERAGE(B703:E703)</f>
        <v>1987.4918749999999</v>
      </c>
      <c r="K703" s="12">
        <f>AVERAGE(F703:I703)</f>
        <v>2273.4533333333352</v>
      </c>
      <c r="L703" s="12">
        <f>MAX(J703:K703)</f>
        <v>2273.4533333333352</v>
      </c>
      <c r="M703" s="8">
        <f>F703/B703</f>
        <v>1.6128452474469757</v>
      </c>
      <c r="N703" s="8">
        <f>G703/C703</f>
        <v>1.1216296999924313</v>
      </c>
      <c r="O703" s="8">
        <f>H703/D703</f>
        <v>0.91248770894788755</v>
      </c>
      <c r="P703" s="8">
        <f>I703/E703</f>
        <v>1.0325535840999152</v>
      </c>
      <c r="Q703" s="8">
        <f>LOG(M703,2)</f>
        <v>0.6896080184988822</v>
      </c>
      <c r="R703" s="8">
        <f>LOG(N703,2)</f>
        <v>0.16559645655148827</v>
      </c>
      <c r="S703" s="8">
        <f>LOG(O703,2)</f>
        <v>-0.13212296872992541</v>
      </c>
      <c r="T703" s="8">
        <f>LOG(P703,2)</f>
        <v>4.6216651871653927E-2</v>
      </c>
      <c r="U703" s="8">
        <f>STDEV(Q703:T703)/SQRT(COUNT(Q703:T703))</f>
        <v>0.17668685796420533</v>
      </c>
      <c r="V703" s="8">
        <f>AVERAGE(M703:P703)</f>
        <v>1.1698790601218025</v>
      </c>
      <c r="W703" s="8">
        <f>LOG(V703,2)</f>
        <v>0.22635939444040359</v>
      </c>
      <c r="X703" t="s">
        <v>4998</v>
      </c>
      <c r="Y703">
        <f>_xlfn.T.TEST(B703:E703,F703:I703,2,1)</f>
        <v>0.33191609463371535</v>
      </c>
      <c r="Z703">
        <f>IF(ABS(W703)&gt;0.3014,1,0)</f>
        <v>0</v>
      </c>
      <c r="AA703">
        <f>IF(Y703&lt;0.05,1,0)</f>
        <v>0</v>
      </c>
      <c r="AB703">
        <f>IF((Z703+AA703)&gt;1,1,0)</f>
        <v>0</v>
      </c>
      <c r="AC703">
        <f>TINV(Y703,3)</f>
        <v>1.1544885767087107</v>
      </c>
      <c r="AD703">
        <f>EXP((-AC703*AC703)/2)</f>
        <v>0.51354278287315425</v>
      </c>
      <c r="AE703">
        <f>-LOG10(AD703)</f>
        <v>0.28942336980428618</v>
      </c>
      <c r="AF703">
        <f>IF(AE703&gt;2,1,0)</f>
        <v>0</v>
      </c>
      <c r="AG703">
        <f>IF((AF703+Z703)&gt;1,1,0)</f>
        <v>0</v>
      </c>
    </row>
    <row r="704" spans="1:33" x14ac:dyDescent="0.25">
      <c r="A704" t="s">
        <v>781</v>
      </c>
      <c r="B704" s="12">
        <v>57.09</v>
      </c>
      <c r="C704" s="12">
        <v>69.59</v>
      </c>
      <c r="D704" s="12">
        <v>55.81</v>
      </c>
      <c r="E704" s="12">
        <v>55.685000000000002</v>
      </c>
      <c r="F704" s="12">
        <v>71.69</v>
      </c>
      <c r="G704" s="12">
        <v>80.953333333333305</v>
      </c>
      <c r="H704" s="12">
        <v>64.883333333333297</v>
      </c>
      <c r="I704" s="12">
        <v>61.11</v>
      </c>
      <c r="J704" s="12">
        <f>AVERAGE(B704:E704)</f>
        <v>59.543750000000003</v>
      </c>
      <c r="K704" s="12">
        <f>AVERAGE(F704:I704)</f>
        <v>69.65916666666665</v>
      </c>
      <c r="L704" s="12">
        <f>MAX(J704:K704)</f>
        <v>69.65916666666665</v>
      </c>
      <c r="M704" s="8">
        <f>F704/B704</f>
        <v>1.2557365563145908</v>
      </c>
      <c r="N704" s="8">
        <f>G704/C704</f>
        <v>1.1632897446951185</v>
      </c>
      <c r="O704" s="8">
        <f>H704/D704</f>
        <v>1.1625754046467174</v>
      </c>
      <c r="P704" s="8">
        <f>I704/E704</f>
        <v>1.0974230043997486</v>
      </c>
      <c r="Q704" s="8">
        <f>LOG(M704,2)</f>
        <v>0.32853382986374108</v>
      </c>
      <c r="R704" s="8">
        <f>LOG(N704,2)</f>
        <v>0.21821047873067609</v>
      </c>
      <c r="S704" s="8">
        <f>LOG(O704,2)</f>
        <v>0.21732429246314264</v>
      </c>
      <c r="T704" s="8">
        <f>LOG(P704,2)</f>
        <v>0.13411972329839233</v>
      </c>
      <c r="U704" s="8">
        <f>STDEV(Q704:T704)/SQRT(COUNT(Q704:T704))</f>
        <v>3.987759621925685E-2</v>
      </c>
      <c r="V704" s="8">
        <f>AVERAGE(M704:P704)</f>
        <v>1.1697561775140439</v>
      </c>
      <c r="W704" s="8">
        <f>LOG(V704,2)</f>
        <v>0.22620784762991275</v>
      </c>
      <c r="X704" t="s">
        <v>781</v>
      </c>
      <c r="Y704">
        <f>_xlfn.T.TEST(B704:E704,F704:I704,2,1)</f>
        <v>1.3544526587766642E-2</v>
      </c>
      <c r="Z704">
        <f>IF(ABS(W704)&gt;0.3014,1,0)</f>
        <v>0</v>
      </c>
      <c r="AA704">
        <f>IF(Y704&lt;0.05,1,0)</f>
        <v>1</v>
      </c>
      <c r="AB704">
        <f>IF((Z704+AA704)&gt;1,1,0)</f>
        <v>0</v>
      </c>
      <c r="AC704">
        <f>TINV(Y704,3)</f>
        <v>5.2378725837929991</v>
      </c>
      <c r="AD704">
        <f>EXP((-AC704*AC704)/2)</f>
        <v>1.102803921311887E-6</v>
      </c>
      <c r="AE704">
        <f>-LOG10(AD704)</f>
        <v>5.9575016983142808</v>
      </c>
      <c r="AF704">
        <f>IF(AE704&gt;2,1,0)</f>
        <v>1</v>
      </c>
      <c r="AG704">
        <f>IF((AF704+Z704)&gt;1,1,0)</f>
        <v>0</v>
      </c>
    </row>
    <row r="705" spans="1:33" x14ac:dyDescent="0.25">
      <c r="A705" t="s">
        <v>4387</v>
      </c>
      <c r="B705" s="12">
        <v>84.98</v>
      </c>
      <c r="C705" s="12">
        <v>123.6725</v>
      </c>
      <c r="D705" s="12">
        <v>124.163333333333</v>
      </c>
      <c r="E705" s="12">
        <v>104.73</v>
      </c>
      <c r="F705" s="12">
        <v>121.9</v>
      </c>
      <c r="G705" s="12">
        <v>173.506666666667</v>
      </c>
      <c r="H705" s="12">
        <v>109.556666666667</v>
      </c>
      <c r="I705" s="12">
        <v>100.38</v>
      </c>
      <c r="J705" s="12">
        <f>AVERAGE(B705:E705)</f>
        <v>109.38645833333325</v>
      </c>
      <c r="K705" s="12">
        <f>AVERAGE(F705:I705)</f>
        <v>126.3358333333335</v>
      </c>
      <c r="L705" s="12">
        <f>MAX(J705:K705)</f>
        <v>126.3358333333335</v>
      </c>
      <c r="M705" s="8">
        <f>F705/B705</f>
        <v>1.4344551659213933</v>
      </c>
      <c r="N705" s="8">
        <f>G705/C705</f>
        <v>1.4029526909108088</v>
      </c>
      <c r="O705" s="8">
        <f>H705/D705</f>
        <v>0.88235925796666181</v>
      </c>
      <c r="P705" s="8">
        <f>I705/E705</f>
        <v>0.95846462331710103</v>
      </c>
      <c r="Q705" s="8">
        <f>LOG(M705,2)</f>
        <v>0.52050287719428834</v>
      </c>
      <c r="R705" s="8">
        <f>LOG(N705,2)</f>
        <v>0.48846636053362968</v>
      </c>
      <c r="S705" s="8">
        <f>LOG(O705,2)</f>
        <v>-0.18056191738332333</v>
      </c>
      <c r="T705" s="8">
        <f>LOG(P705,2)</f>
        <v>-6.1202911514400979E-2</v>
      </c>
      <c r="U705" s="8">
        <f>STDEV(Q705:T705)/SQRT(COUNT(Q705:T705))</f>
        <v>0.18228192031743992</v>
      </c>
      <c r="V705" s="8">
        <f>AVERAGE(M705:P705)</f>
        <v>1.1695579345289913</v>
      </c>
      <c r="W705" s="8">
        <f>LOG(V705,2)</f>
        <v>0.22596332794729398</v>
      </c>
      <c r="X705" t="s">
        <v>4387</v>
      </c>
      <c r="Y705">
        <f>_xlfn.T.TEST(B705:E705,F705:I705,2,1)</f>
        <v>0.35741699729320237</v>
      </c>
      <c r="Z705">
        <f>IF(ABS(W705)&gt;0.3014,1,0)</f>
        <v>0</v>
      </c>
      <c r="AA705">
        <f>IF(Y705&lt;0.05,1,0)</f>
        <v>0</v>
      </c>
      <c r="AB705">
        <f>IF((Z705+AA705)&gt;1,1,0)</f>
        <v>0</v>
      </c>
      <c r="AC705">
        <f>TINV(Y705,3)</f>
        <v>1.0847609206811979</v>
      </c>
      <c r="AD705">
        <f>EXP((-AC705*AC705)/2)</f>
        <v>0.55524094321845374</v>
      </c>
      <c r="AE705">
        <f>-LOG10(AD705)</f>
        <v>0.2555185166918309</v>
      </c>
      <c r="AF705">
        <f>IF(AE705&gt;2,1,0)</f>
        <v>0</v>
      </c>
      <c r="AG705">
        <f>IF((AF705+Z705)&gt;1,1,0)</f>
        <v>0</v>
      </c>
    </row>
    <row r="706" spans="1:33" x14ac:dyDescent="0.25">
      <c r="A706" t="s">
        <v>1149</v>
      </c>
      <c r="B706" s="12">
        <v>11.68</v>
      </c>
      <c r="C706" s="12">
        <v>19.914999999999999</v>
      </c>
      <c r="D706" s="12">
        <v>15.2633333333333</v>
      </c>
      <c r="E706" s="12">
        <v>13.8025</v>
      </c>
      <c r="F706" s="12">
        <v>18.64</v>
      </c>
      <c r="G706" s="12">
        <v>19.21</v>
      </c>
      <c r="H706" s="12">
        <v>14.696666666666699</v>
      </c>
      <c r="I706" s="12">
        <v>15.9033333333333</v>
      </c>
      <c r="J706" s="12">
        <f>AVERAGE(B706:E706)</f>
        <v>15.165208333333325</v>
      </c>
      <c r="K706" s="12">
        <f>AVERAGE(F706:I706)</f>
        <v>17.112500000000001</v>
      </c>
      <c r="L706" s="12">
        <f>MAX(J706:K706)</f>
        <v>17.112500000000001</v>
      </c>
      <c r="M706" s="8">
        <f>F706/B706</f>
        <v>1.5958904109589043</v>
      </c>
      <c r="N706" s="8">
        <f>G706/C706</f>
        <v>0.96459954807933723</v>
      </c>
      <c r="O706" s="8">
        <f>H706/D706</f>
        <v>0.96287398995414275</v>
      </c>
      <c r="P706" s="8">
        <f>I706/E706</f>
        <v>1.1522067258346893</v>
      </c>
      <c r="Q706" s="8">
        <f>LOG(M706,2)</f>
        <v>0.67436158577426319</v>
      </c>
      <c r="R706" s="8">
        <f>LOG(N706,2)</f>
        <v>-5.1997960698658835E-2</v>
      </c>
      <c r="S706" s="8">
        <f>LOG(O706,2)</f>
        <v>-5.4581088057793076E-2</v>
      </c>
      <c r="T706" s="8">
        <f>LOG(P706,2)</f>
        <v>0.20439958447120654</v>
      </c>
      <c r="U706" s="8">
        <f>STDEV(Q706:T706)/SQRT(COUNT(Q706:T706))</f>
        <v>0.17155157494748544</v>
      </c>
      <c r="V706" s="8">
        <f>AVERAGE(M706:P706)</f>
        <v>1.1688926687067682</v>
      </c>
      <c r="W706" s="8">
        <f>LOG(V706,2)</f>
        <v>0.22514246328831075</v>
      </c>
      <c r="X706" t="s">
        <v>1149</v>
      </c>
      <c r="Y706">
        <f>_xlfn.T.TEST(B706:E706,F706:I706,2,1)</f>
        <v>0.35653951531127143</v>
      </c>
      <c r="Z706">
        <f>IF(ABS(W706)&gt;0.3014,1,0)</f>
        <v>0</v>
      </c>
      <c r="AA706">
        <f>IF(Y706&lt;0.05,1,0)</f>
        <v>0</v>
      </c>
      <c r="AB706">
        <f>IF((Z706+AA706)&gt;1,1,0)</f>
        <v>0</v>
      </c>
      <c r="AC706">
        <f>TINV(Y706,3)</f>
        <v>1.0870774441661724</v>
      </c>
      <c r="AD706">
        <f>EXP((-AC706*AC706)/2)</f>
        <v>0.55384595813473514</v>
      </c>
      <c r="AE706">
        <f>-LOG10(AD706)</f>
        <v>0.2566110093412981</v>
      </c>
      <c r="AF706">
        <f>IF(AE706&gt;2,1,0)</f>
        <v>0</v>
      </c>
      <c r="AG706">
        <f>IF((AF706+Z706)&gt;1,1,0)</f>
        <v>0</v>
      </c>
    </row>
    <row r="707" spans="1:33" x14ac:dyDescent="0.25">
      <c r="A707" t="s">
        <v>3609</v>
      </c>
      <c r="B707" s="12">
        <v>58.24</v>
      </c>
      <c r="C707" s="12">
        <v>65.790000000000006</v>
      </c>
      <c r="D707" s="12">
        <v>75.47</v>
      </c>
      <c r="E707" s="12">
        <v>67.094999999999999</v>
      </c>
      <c r="F707" s="12">
        <v>71.605000000000004</v>
      </c>
      <c r="G707" s="12">
        <v>73.553333333333299</v>
      </c>
      <c r="H707" s="12">
        <v>77.203333333333305</v>
      </c>
      <c r="I707" s="12">
        <v>87.52</v>
      </c>
      <c r="J707" s="12">
        <f>AVERAGE(B707:E707)</f>
        <v>66.648750000000007</v>
      </c>
      <c r="K707" s="12">
        <f>AVERAGE(F707:I707)</f>
        <v>77.470416666666651</v>
      </c>
      <c r="L707" s="12">
        <f>MAX(J707:K707)</f>
        <v>77.470416666666651</v>
      </c>
      <c r="M707" s="8">
        <f>F707/B707</f>
        <v>1.229481456043956</v>
      </c>
      <c r="N707" s="8">
        <f>G707/C707</f>
        <v>1.1180017226528849</v>
      </c>
      <c r="O707" s="8">
        <f>H707/D707</f>
        <v>1.0229671834282934</v>
      </c>
      <c r="P707" s="8">
        <f>I707/E707</f>
        <v>1.3044191072360085</v>
      </c>
      <c r="Q707" s="8">
        <f>LOG(M707,2)</f>
        <v>0.29804997529578581</v>
      </c>
      <c r="R707" s="8">
        <f>LOG(N707,2)</f>
        <v>0.16092241113357131</v>
      </c>
      <c r="S707" s="8">
        <f>LOG(O707,2)</f>
        <v>3.2759864472635902E-2</v>
      </c>
      <c r="T707" s="8">
        <f>LOG(P707,2)</f>
        <v>0.38340747906680173</v>
      </c>
      <c r="U707" s="8">
        <f>STDEV(Q707:T707)/SQRT(COUNT(Q707:T707))</f>
        <v>7.7102165534342834E-2</v>
      </c>
      <c r="V707" s="8">
        <f>AVERAGE(M707:P707)</f>
        <v>1.1687173673402858</v>
      </c>
      <c r="W707" s="8">
        <f>LOG(V707,2)</f>
        <v>0.22492608296083147</v>
      </c>
      <c r="X707" t="s">
        <v>3609</v>
      </c>
      <c r="Y707">
        <f>_xlfn.T.TEST(B707:E707,F707:I707,2,1)</f>
        <v>7.2854726954406465E-2</v>
      </c>
      <c r="Z707">
        <f>IF(ABS(W707)&gt;0.3014,1,0)</f>
        <v>0</v>
      </c>
      <c r="AA707">
        <f>IF(Y707&lt;0.05,1,0)</f>
        <v>0</v>
      </c>
      <c r="AB707">
        <f>IF((Z707+AA707)&gt;1,1,0)</f>
        <v>0</v>
      </c>
      <c r="AC707">
        <f>TINV(Y707,3)</f>
        <v>2.7150227737035166</v>
      </c>
      <c r="AD707">
        <f>EXP((-AC707*AC707)/2)</f>
        <v>2.5080256628727416E-2</v>
      </c>
      <c r="AE707">
        <f>-LOG10(AD707)</f>
        <v>1.6006680239868551</v>
      </c>
      <c r="AF707">
        <f>IF(AE707&gt;2,1,0)</f>
        <v>0</v>
      </c>
      <c r="AG707">
        <f>IF((AF707+Z707)&gt;1,1,0)</f>
        <v>0</v>
      </c>
    </row>
    <row r="708" spans="1:33" x14ac:dyDescent="0.25">
      <c r="A708" t="s">
        <v>5292</v>
      </c>
      <c r="B708" s="12">
        <v>32.61</v>
      </c>
      <c r="C708" s="12">
        <v>73.622500000000002</v>
      </c>
      <c r="D708" s="12">
        <v>50.286666666666697</v>
      </c>
      <c r="E708" s="12">
        <v>30.1325</v>
      </c>
      <c r="F708" s="12">
        <v>66.72</v>
      </c>
      <c r="G708" s="12">
        <v>74.196666666666701</v>
      </c>
      <c r="H708" s="12">
        <v>37.026666666666699</v>
      </c>
      <c r="I708" s="12">
        <v>26.65</v>
      </c>
      <c r="J708" s="12">
        <f>AVERAGE(B708:E708)</f>
        <v>46.662916666666675</v>
      </c>
      <c r="K708" s="12">
        <f>AVERAGE(F708:I708)</f>
        <v>51.148333333333348</v>
      </c>
      <c r="L708" s="12">
        <f>MAX(J708:K708)</f>
        <v>51.148333333333348</v>
      </c>
      <c r="M708" s="8">
        <f>F708/B708</f>
        <v>2.045998160073597</v>
      </c>
      <c r="N708" s="8">
        <f>G708/C708</f>
        <v>1.0077987933942301</v>
      </c>
      <c r="O708" s="8">
        <f>H708/D708</f>
        <v>0.73631181227628284</v>
      </c>
      <c r="P708" s="8">
        <f>I708/E708</f>
        <v>0.8844271135816808</v>
      </c>
      <c r="Q708" s="8">
        <f>LOG(M708,2)</f>
        <v>1.0328048476961982</v>
      </c>
      <c r="R708" s="8">
        <f>LOG(N708,2)</f>
        <v>1.1207634127980752E-2</v>
      </c>
      <c r="S708" s="8">
        <f>LOG(O708,2)</f>
        <v>-0.44161124876769692</v>
      </c>
      <c r="T708" s="8">
        <f>LOG(P708,2)</f>
        <v>-0.17718484084331751</v>
      </c>
      <c r="U708" s="8">
        <f>STDEV(Q708:T708)/SQRT(COUNT(Q708:T708))</f>
        <v>0.32249343433867705</v>
      </c>
      <c r="V708" s="8">
        <f>AVERAGE(M708:P708)</f>
        <v>1.1686339698314476</v>
      </c>
      <c r="W708" s="8">
        <f>LOG(V708,2)</f>
        <v>0.22482313123888803</v>
      </c>
      <c r="X708" t="s">
        <v>5292</v>
      </c>
      <c r="Y708">
        <f>_xlfn.T.TEST(B708:E708,F708:I708,2,1)</f>
        <v>0.69244701734142744</v>
      </c>
      <c r="Z708">
        <f>IF(ABS(W708)&gt;0.3014,1,0)</f>
        <v>0</v>
      </c>
      <c r="AA708">
        <f>IF(Y708&lt;0.05,1,0)</f>
        <v>0</v>
      </c>
      <c r="AB708">
        <f>IF((Z708+AA708)&gt;1,1,0)</f>
        <v>0</v>
      </c>
      <c r="AC708">
        <f>TINV(Y708,3)</f>
        <v>0.43578187787328981</v>
      </c>
      <c r="AD708">
        <f>EXP((-AC708*AC708)/2)</f>
        <v>0.90941574644265066</v>
      </c>
      <c r="AE708">
        <f>-LOG10(AD708)</f>
        <v>4.1237530300310569E-2</v>
      </c>
      <c r="AF708">
        <f>IF(AE708&gt;2,1,0)</f>
        <v>0</v>
      </c>
      <c r="AG708">
        <f>IF((AF708+Z708)&gt;1,1,0)</f>
        <v>0</v>
      </c>
    </row>
    <row r="709" spans="1:33" x14ac:dyDescent="0.25">
      <c r="A709" t="s">
        <v>2118</v>
      </c>
      <c r="B709" s="12">
        <v>14.44</v>
      </c>
      <c r="C709" s="12">
        <v>30.022500000000001</v>
      </c>
      <c r="D709" s="12">
        <v>32.880000000000003</v>
      </c>
      <c r="E709" s="12">
        <v>34.872500000000002</v>
      </c>
      <c r="F709" s="12">
        <v>25.18</v>
      </c>
      <c r="G709" s="12">
        <v>25.936666666666699</v>
      </c>
      <c r="H709" s="12">
        <v>37.516666666666701</v>
      </c>
      <c r="I709" s="12">
        <v>32.28</v>
      </c>
      <c r="J709" s="12">
        <f>AVERAGE(B709:E709)</f>
        <v>28.053750000000001</v>
      </c>
      <c r="K709" s="12">
        <f>AVERAGE(F709:I709)</f>
        <v>30.228333333333353</v>
      </c>
      <c r="L709" s="12">
        <f>MAX(J709:K709)</f>
        <v>30.228333333333353</v>
      </c>
      <c r="M709" s="8">
        <f>F709/B709</f>
        <v>1.7437673130193907</v>
      </c>
      <c r="N709" s="8">
        <f>G709/C709</f>
        <v>0.86390762483692896</v>
      </c>
      <c r="O709" s="8">
        <f>H709/D709</f>
        <v>1.1410178426601794</v>
      </c>
      <c r="P709" s="8">
        <f>I709/E709</f>
        <v>0.92565775324396016</v>
      </c>
      <c r="Q709" s="8">
        <f>LOG(M709,2)</f>
        <v>0.80220754083184564</v>
      </c>
      <c r="R709" s="8">
        <f>LOG(N709,2)</f>
        <v>-0.21105103749220178</v>
      </c>
      <c r="S709" s="8">
        <f>LOG(O709,2)</f>
        <v>0.19032135193868013</v>
      </c>
      <c r="T709" s="8">
        <f>LOG(P709,2)</f>
        <v>-0.11144921561983372</v>
      </c>
      <c r="U709" s="8">
        <f>STDEV(Q709:T709)/SQRT(COUNT(Q709:T709))</f>
        <v>0.2281242404862979</v>
      </c>
      <c r="V709" s="8">
        <f>AVERAGE(M709:P709)</f>
        <v>1.1685876334401146</v>
      </c>
      <c r="W709" s="8">
        <f>LOG(V709,2)</f>
        <v>0.22476592717924385</v>
      </c>
      <c r="X709" t="s">
        <v>2118</v>
      </c>
      <c r="Y709">
        <f>_xlfn.T.TEST(B709:E709,F709:I709,2,1)</f>
        <v>0.57134068284581763</v>
      </c>
      <c r="Z709">
        <f>IF(ABS(W709)&gt;0.3014,1,0)</f>
        <v>0</v>
      </c>
      <c r="AA709">
        <f>IF(Y709&lt;0.05,1,0)</f>
        <v>0</v>
      </c>
      <c r="AB709">
        <f>IF((Z709+AA709)&gt;1,1,0)</f>
        <v>0</v>
      </c>
      <c r="AC709">
        <f>TINV(Y709,3)</f>
        <v>0.63361395895312245</v>
      </c>
      <c r="AD709">
        <f>EXP((-AC709*AC709)/2)</f>
        <v>0.81813057785442267</v>
      </c>
      <c r="AE709">
        <f>-LOG10(AD709)</f>
        <v>8.7177375160155959E-2</v>
      </c>
      <c r="AF709">
        <f>IF(AE709&gt;2,1,0)</f>
        <v>0</v>
      </c>
      <c r="AG709">
        <f>IF((AF709+Z709)&gt;1,1,0)</f>
        <v>0</v>
      </c>
    </row>
    <row r="710" spans="1:33" x14ac:dyDescent="0.25">
      <c r="A710" t="s">
        <v>6115</v>
      </c>
      <c r="B710" s="12">
        <v>316.07</v>
      </c>
      <c r="C710" s="12">
        <v>338.65750000000003</v>
      </c>
      <c r="D710" s="12">
        <v>319.27</v>
      </c>
      <c r="E710" s="12">
        <v>369.3125</v>
      </c>
      <c r="F710" s="12">
        <v>415.93</v>
      </c>
      <c r="G710" s="12">
        <v>449.636666666667</v>
      </c>
      <c r="H710" s="12">
        <v>322.61</v>
      </c>
      <c r="I710" s="12">
        <v>376.613333333333</v>
      </c>
      <c r="J710" s="12">
        <f>AVERAGE(B710:E710)</f>
        <v>335.82749999999999</v>
      </c>
      <c r="K710" s="12">
        <f>AVERAGE(F710:I710)</f>
        <v>391.19750000000005</v>
      </c>
      <c r="L710" s="12">
        <f>MAX(J710:K710)</f>
        <v>391.19750000000005</v>
      </c>
      <c r="M710" s="8">
        <f>F710/B710</f>
        <v>1.3159426709273263</v>
      </c>
      <c r="N710" s="8">
        <f>G710/C710</f>
        <v>1.3277032596846872</v>
      </c>
      <c r="O710" s="8">
        <f>H710/D710</f>
        <v>1.010461364988881</v>
      </c>
      <c r="P710" s="8">
        <f>I710/E710</f>
        <v>1.019768714390477</v>
      </c>
      <c r="Q710" s="8">
        <f>LOG(M710,2)</f>
        <v>0.39609663939958689</v>
      </c>
      <c r="R710" s="8">
        <f>LOG(N710,2)</f>
        <v>0.40893274185172684</v>
      </c>
      <c r="S710" s="8">
        <f>LOG(O710,2)</f>
        <v>1.5014161297544701E-2</v>
      </c>
      <c r="T710" s="8">
        <f>LOG(P710,2)</f>
        <v>2.8241983139844242E-2</v>
      </c>
      <c r="U710" s="8">
        <f>STDEV(Q710:T710)/SQRT(COUNT(Q710:T710))</f>
        <v>0.11001684964885973</v>
      </c>
      <c r="V710" s="8">
        <f>AVERAGE(M710:P710)</f>
        <v>1.1684690024978428</v>
      </c>
      <c r="W710" s="8">
        <f>LOG(V710,2)</f>
        <v>0.22461946237421798</v>
      </c>
      <c r="X710" t="s">
        <v>6115</v>
      </c>
      <c r="Y710">
        <f>_xlfn.T.TEST(B710:E710,F710:I710,2,1)</f>
        <v>0.15219391333755206</v>
      </c>
      <c r="Z710">
        <f>IF(ABS(W710)&gt;0.3014,1,0)</f>
        <v>0</v>
      </c>
      <c r="AA710">
        <f>IF(Y710&lt;0.05,1,0)</f>
        <v>0</v>
      </c>
      <c r="AB710">
        <f>IF((Z710+AA710)&gt;1,1,0)</f>
        <v>0</v>
      </c>
      <c r="AC710">
        <f>TINV(Y710,3)</f>
        <v>1.9095463846671807</v>
      </c>
      <c r="AD710">
        <f>EXP((-AC710*AC710)/2)</f>
        <v>0.16151073020999737</v>
      </c>
      <c r="AE710">
        <f>-LOG10(AD710)</f>
        <v>0.79179861936266993</v>
      </c>
      <c r="AF710">
        <f>IF(AE710&gt;2,1,0)</f>
        <v>0</v>
      </c>
      <c r="AG710">
        <f>IF((AF710+Z710)&gt;1,1,0)</f>
        <v>0</v>
      </c>
    </row>
    <row r="711" spans="1:33" x14ac:dyDescent="0.25">
      <c r="A711" t="s">
        <v>6068</v>
      </c>
      <c r="B711" s="12">
        <v>13.94</v>
      </c>
      <c r="C711" s="12">
        <v>24.614999999999998</v>
      </c>
      <c r="D711" s="12">
        <v>36.869999999999997</v>
      </c>
      <c r="E711" s="12">
        <v>36.657499999999999</v>
      </c>
      <c r="F711" s="12">
        <v>25.61</v>
      </c>
      <c r="G711" s="12">
        <v>21.9866666666667</v>
      </c>
      <c r="H711" s="12">
        <v>36.286666666666697</v>
      </c>
      <c r="I711" s="12">
        <v>35.146666666666697</v>
      </c>
      <c r="J711" s="12">
        <f>AVERAGE(B711:E711)</f>
        <v>28.020624999999999</v>
      </c>
      <c r="K711" s="12">
        <f>AVERAGE(F711:I711)</f>
        <v>29.757500000000022</v>
      </c>
      <c r="L711" s="12">
        <f>MAX(J711:K711)</f>
        <v>29.757500000000022</v>
      </c>
      <c r="M711" s="8">
        <f>F711/B711</f>
        <v>1.8371592539454806</v>
      </c>
      <c r="N711" s="8">
        <f>G711/C711</f>
        <v>0.8932222899316149</v>
      </c>
      <c r="O711" s="8">
        <f>H711/D711</f>
        <v>0.98417864569207214</v>
      </c>
      <c r="P711" s="8">
        <f>I711/E711</f>
        <v>0.95878515083316374</v>
      </c>
      <c r="Q711" s="8">
        <f>LOG(M711,2)</f>
        <v>0.87747669172904541</v>
      </c>
      <c r="R711" s="8">
        <f>LOG(N711,2)</f>
        <v>-0.16290884151855578</v>
      </c>
      <c r="S711" s="8">
        <f>LOG(O711,2)</f>
        <v>-2.3007881089878775E-2</v>
      </c>
      <c r="T711" s="8">
        <f>LOG(P711,2)</f>
        <v>-6.0720529439373498E-2</v>
      </c>
      <c r="U711" s="8">
        <f>STDEV(Q711:T711)/SQRT(COUNT(Q711:T711))</f>
        <v>0.24173528579763609</v>
      </c>
      <c r="V711" s="8">
        <f>AVERAGE(M711:P711)</f>
        <v>1.1683363351005829</v>
      </c>
      <c r="W711" s="8">
        <f>LOG(V711,2)</f>
        <v>0.22445565018734848</v>
      </c>
      <c r="X711" t="s">
        <v>6068</v>
      </c>
      <c r="Y711">
        <f>_xlfn.T.TEST(B711:E711,F711:I711,2,1)</f>
        <v>0.63872683837263089</v>
      </c>
      <c r="Z711">
        <f>IF(ABS(W711)&gt;0.3014,1,0)</f>
        <v>0</v>
      </c>
      <c r="AA711">
        <f>IF(Y711&lt;0.05,1,0)</f>
        <v>0</v>
      </c>
      <c r="AB711">
        <f>IF((Z711+AA711)&gt;1,1,0)</f>
        <v>0</v>
      </c>
      <c r="AC711">
        <f>TINV(Y711,3)</f>
        <v>0.5204390124510766</v>
      </c>
      <c r="AD711">
        <f>EXP((-AC711*AC711)/2)</f>
        <v>0.87334170694114155</v>
      </c>
      <c r="AE711">
        <f>-LOG10(AD711)</f>
        <v>5.8815799360721475E-2</v>
      </c>
      <c r="AF711">
        <f>IF(AE711&gt;2,1,0)</f>
        <v>0</v>
      </c>
      <c r="AG711">
        <f>IF((AF711+Z711)&gt;1,1,0)</f>
        <v>0</v>
      </c>
    </row>
    <row r="712" spans="1:33" x14ac:dyDescent="0.25">
      <c r="A712" t="s">
        <v>3908</v>
      </c>
      <c r="B712" s="12">
        <v>34.97</v>
      </c>
      <c r="C712" s="12">
        <v>40.787500000000001</v>
      </c>
      <c r="D712" s="12">
        <v>40.1</v>
      </c>
      <c r="E712" s="12">
        <v>51.755000000000003</v>
      </c>
      <c r="F712" s="12">
        <v>42.784999999999997</v>
      </c>
      <c r="G712" s="12">
        <v>47.116666666666703</v>
      </c>
      <c r="H712" s="12">
        <v>46.033333333333303</v>
      </c>
      <c r="I712" s="12">
        <v>59.336666666666702</v>
      </c>
      <c r="J712" s="12">
        <f>AVERAGE(B712:E712)</f>
        <v>41.903124999999996</v>
      </c>
      <c r="K712" s="12">
        <f>AVERAGE(F712:I712)</f>
        <v>48.817916666666676</v>
      </c>
      <c r="L712" s="12">
        <f>MAX(J712:K712)</f>
        <v>48.817916666666676</v>
      </c>
      <c r="M712" s="8">
        <f>F712/B712</f>
        <v>1.2234772662281956</v>
      </c>
      <c r="N712" s="8">
        <f>G712/C712</f>
        <v>1.1551741750944946</v>
      </c>
      <c r="O712" s="8">
        <f>H712/D712</f>
        <v>1.1479634247714041</v>
      </c>
      <c r="P712" s="8">
        <f>I712/E712</f>
        <v>1.1464914823044479</v>
      </c>
      <c r="Q712" s="8">
        <f>LOG(M712,2)</f>
        <v>0.29098729454803052</v>
      </c>
      <c r="R712" s="8">
        <f>LOG(N712,2)</f>
        <v>0.20811039501815601</v>
      </c>
      <c r="S712" s="8">
        <f>LOG(O712,2)</f>
        <v>0.19907667708197352</v>
      </c>
      <c r="T712" s="8">
        <f>LOG(P712,2)</f>
        <v>0.19722563666072099</v>
      </c>
      <c r="U712" s="8">
        <f>STDEV(Q712:T712)/SQRT(COUNT(Q712:T712))</f>
        <v>2.2505047092886112E-2</v>
      </c>
      <c r="V712" s="8">
        <f>AVERAGE(M712:P712)</f>
        <v>1.1682765870996354</v>
      </c>
      <c r="W712" s="8">
        <f>LOG(V712,2)</f>
        <v>0.22438186976452384</v>
      </c>
      <c r="X712" t="s">
        <v>3908</v>
      </c>
      <c r="Y712">
        <f>_xlfn.T.TEST(B712:E712,F712:I712,2,1)</f>
        <v>6.473219389309681E-4</v>
      </c>
      <c r="Z712">
        <f>IF(ABS(W712)&gt;0.3014,1,0)</f>
        <v>0</v>
      </c>
      <c r="AA712">
        <f>IF(Y712&lt;0.05,1,0)</f>
        <v>1</v>
      </c>
      <c r="AB712">
        <f>IF((Z712+AA712)&gt;1,1,0)</f>
        <v>0</v>
      </c>
      <c r="AC712">
        <f>TINV(Y712,3)</f>
        <v>14.967121237030982</v>
      </c>
      <c r="AD712">
        <f>EXP((-AC712*AC712)/2)</f>
        <v>2.2689348554915237E-49</v>
      </c>
      <c r="AE712">
        <f>-LOG10(AD712)</f>
        <v>48.644177973179282</v>
      </c>
      <c r="AF712">
        <f>IF(AE712&gt;2,1,0)</f>
        <v>1</v>
      </c>
      <c r="AG712">
        <f>IF((AF712+Z712)&gt;1,1,0)</f>
        <v>0</v>
      </c>
    </row>
    <row r="713" spans="1:33" x14ac:dyDescent="0.25">
      <c r="A713" t="s">
        <v>413</v>
      </c>
      <c r="B713" s="12">
        <v>19.38</v>
      </c>
      <c r="C713" s="12">
        <v>21.074999999999999</v>
      </c>
      <c r="D713" s="12">
        <v>30.2633333333333</v>
      </c>
      <c r="E713" s="12">
        <v>28.375</v>
      </c>
      <c r="F713" s="12">
        <v>37.274999999999999</v>
      </c>
      <c r="G713" s="12">
        <v>20.706666666666699</v>
      </c>
      <c r="H713" s="12">
        <v>24.8466666666667</v>
      </c>
      <c r="I713" s="12">
        <v>26.813333333333301</v>
      </c>
      <c r="J713" s="12">
        <f>AVERAGE(B713:E713)</f>
        <v>24.773333333333326</v>
      </c>
      <c r="K713" s="12">
        <f>AVERAGE(F713:I713)</f>
        <v>27.410416666666677</v>
      </c>
      <c r="L713" s="12">
        <f>MAX(J713:K713)</f>
        <v>27.410416666666677</v>
      </c>
      <c r="M713" s="8">
        <f>F713/B713</f>
        <v>1.923374613003096</v>
      </c>
      <c r="N713" s="8">
        <f>G713/C713</f>
        <v>0.98252273625939268</v>
      </c>
      <c r="O713" s="8">
        <f>H713/D713</f>
        <v>0.82101553034475361</v>
      </c>
      <c r="P713" s="8">
        <f>I713/E713</f>
        <v>0.9449632892804688</v>
      </c>
      <c r="Q713" s="8">
        <f>LOG(M713,2)</f>
        <v>0.94363978175572372</v>
      </c>
      <c r="R713" s="8">
        <f>LOG(N713,2)</f>
        <v>-2.5437302163297239E-2</v>
      </c>
      <c r="S713" s="8">
        <f>LOG(O713,2)</f>
        <v>-0.28451858258045026</v>
      </c>
      <c r="T713" s="8">
        <f>LOG(P713,2)</f>
        <v>-8.1669811481445656E-2</v>
      </c>
      <c r="U713" s="8">
        <f>STDEV(Q713:T713)/SQRT(COUNT(Q713:T713))</f>
        <v>0.27424806112020694</v>
      </c>
      <c r="V713" s="8">
        <f>AVERAGE(M713:P713)</f>
        <v>1.1679690422219278</v>
      </c>
      <c r="W713" s="8">
        <f>LOG(V713,2)</f>
        <v>0.22400203515559922</v>
      </c>
      <c r="X713" t="s">
        <v>413</v>
      </c>
      <c r="Y713">
        <f>_xlfn.T.TEST(B713:E713,F713:I713,2,1)</f>
        <v>0.64691731169035704</v>
      </c>
      <c r="Z713">
        <f>IF(ABS(W713)&gt;0.3014,1,0)</f>
        <v>0</v>
      </c>
      <c r="AA713">
        <f>IF(Y713&lt;0.05,1,0)</f>
        <v>0</v>
      </c>
      <c r="AB713">
        <f>IF((Z713+AA713)&gt;1,1,0)</f>
        <v>0</v>
      </c>
      <c r="AC713">
        <f>TINV(Y713,3)</f>
        <v>0.50724949694267751</v>
      </c>
      <c r="AD713">
        <f>EXP((-AC713*AC713)/2)</f>
        <v>0.8792807580691101</v>
      </c>
      <c r="AE713">
        <f>-LOG10(AD713)</f>
        <v>5.5872430715259748E-2</v>
      </c>
      <c r="AF713">
        <f>IF(AE713&gt;2,1,0)</f>
        <v>0</v>
      </c>
      <c r="AG713">
        <f>IF((AF713+Z713)&gt;1,1,0)</f>
        <v>0</v>
      </c>
    </row>
    <row r="714" spans="1:33" x14ac:dyDescent="0.25">
      <c r="A714" t="s">
        <v>3041</v>
      </c>
      <c r="B714" s="12">
        <v>91.39</v>
      </c>
      <c r="C714" s="12">
        <v>96.942499999999995</v>
      </c>
      <c r="D714" s="12">
        <v>117.01</v>
      </c>
      <c r="E714" s="12">
        <v>107.77</v>
      </c>
      <c r="F714" s="12">
        <v>133.035</v>
      </c>
      <c r="G714" s="12">
        <v>109.56333333333301</v>
      </c>
      <c r="H714" s="12">
        <v>120.11</v>
      </c>
      <c r="I714" s="12">
        <v>114.17333333333301</v>
      </c>
      <c r="J714" s="12">
        <f>AVERAGE(B714:E714)</f>
        <v>103.27812499999999</v>
      </c>
      <c r="K714" s="12">
        <f>AVERAGE(F714:I714)</f>
        <v>119.22041666666651</v>
      </c>
      <c r="L714" s="12">
        <f>MAX(J714:K714)</f>
        <v>119.22041666666651</v>
      </c>
      <c r="M714" s="8">
        <f>F714/B714</f>
        <v>1.45568442936864</v>
      </c>
      <c r="N714" s="8">
        <f>G714/C714</f>
        <v>1.1301888576561674</v>
      </c>
      <c r="O714" s="8">
        <f>H714/D714</f>
        <v>1.0264934620972566</v>
      </c>
      <c r="P714" s="8">
        <f>I714/E714</f>
        <v>1.0594166589341469</v>
      </c>
      <c r="Q714" s="8">
        <f>LOG(M714,2)</f>
        <v>0.54169763470594234</v>
      </c>
      <c r="R714" s="8">
        <f>LOG(N714,2)</f>
        <v>0.1765638710811511</v>
      </c>
      <c r="S714" s="8">
        <f>LOG(O714,2)</f>
        <v>3.7724438717919424E-2</v>
      </c>
      <c r="T714" s="8">
        <f>LOG(P714,2)</f>
        <v>8.327009977089106E-2</v>
      </c>
      <c r="U714" s="8">
        <f>STDEV(Q714:T714)/SQRT(COUNT(Q714:T714))</f>
        <v>0.11433885816809342</v>
      </c>
      <c r="V714" s="8">
        <f>AVERAGE(M714:P714)</f>
        <v>1.1679458520140527</v>
      </c>
      <c r="W714" s="8">
        <f>LOG(V714,2)</f>
        <v>0.22397338993570506</v>
      </c>
      <c r="X714" t="s">
        <v>3041</v>
      </c>
      <c r="Y714">
        <f>_xlfn.T.TEST(B714:E714,F714:I714,2,1)</f>
        <v>0.16743972158270154</v>
      </c>
      <c r="Z714">
        <f>IF(ABS(W714)&gt;0.3014,1,0)</f>
        <v>0</v>
      </c>
      <c r="AA714">
        <f>IF(Y714&lt;0.05,1,0)</f>
        <v>0</v>
      </c>
      <c r="AB714">
        <f>IF((Z714+AA714)&gt;1,1,0)</f>
        <v>0</v>
      </c>
      <c r="AC714">
        <f>TINV(Y714,3)</f>
        <v>1.8132858590769121</v>
      </c>
      <c r="AD714">
        <f>EXP((-AC714*AC714)/2)</f>
        <v>0.19320513026991915</v>
      </c>
      <c r="AE714">
        <f>-LOG10(AD714)</f>
        <v>0.7139813457345261</v>
      </c>
      <c r="AF714">
        <f>IF(AE714&gt;2,1,0)</f>
        <v>0</v>
      </c>
      <c r="AG714">
        <f>IF((AF714+Z714)&gt;1,1,0)</f>
        <v>0</v>
      </c>
    </row>
    <row r="715" spans="1:33" x14ac:dyDescent="0.25">
      <c r="A715" t="s">
        <v>5453</v>
      </c>
      <c r="B715" s="12">
        <v>52.56</v>
      </c>
      <c r="C715" s="12">
        <v>36.265000000000001</v>
      </c>
      <c r="D715" s="12">
        <v>69.263333333333307</v>
      </c>
      <c r="E715" s="12">
        <v>67.767499999999998</v>
      </c>
      <c r="F715" s="12">
        <v>66.13</v>
      </c>
      <c r="G715" s="12">
        <v>58.296666666666702</v>
      </c>
      <c r="H715" s="12">
        <v>68.59</v>
      </c>
      <c r="I715" s="12">
        <v>55.1933333333333</v>
      </c>
      <c r="J715" s="12">
        <f>AVERAGE(B715:E715)</f>
        <v>56.463958333333323</v>
      </c>
      <c r="K715" s="12">
        <f>AVERAGE(F715:I715)</f>
        <v>62.052500000000002</v>
      </c>
      <c r="L715" s="12">
        <f>MAX(J715:K715)</f>
        <v>62.052500000000002</v>
      </c>
      <c r="M715" s="8">
        <f>F715/B715</f>
        <v>1.2581811263318112</v>
      </c>
      <c r="N715" s="8">
        <f>G715/C715</f>
        <v>1.6075187278827161</v>
      </c>
      <c r="O715" s="8">
        <f>H715/D715</f>
        <v>0.99027864671062171</v>
      </c>
      <c r="P715" s="8">
        <f>I715/E715</f>
        <v>0.81445137172440041</v>
      </c>
      <c r="Q715" s="8">
        <f>LOG(M715,2)</f>
        <v>0.33133962591420169</v>
      </c>
      <c r="R715" s="8">
        <f>LOG(N715,2)</f>
        <v>0.68483554530820512</v>
      </c>
      <c r="S715" s="8">
        <f>LOG(O715,2)</f>
        <v>-1.4093563973753716E-2</v>
      </c>
      <c r="T715" s="8">
        <f>LOG(P715,2)</f>
        <v>-0.29609953225246954</v>
      </c>
      <c r="U715" s="8">
        <f>STDEV(Q715:T715)/SQRT(COUNT(Q715:T715))</f>
        <v>0.21253559717730897</v>
      </c>
      <c r="V715" s="8">
        <f>AVERAGE(M715:P715)</f>
        <v>1.1676074681623874</v>
      </c>
      <c r="W715" s="8">
        <f>LOG(V715,2)</f>
        <v>0.22355534363899845</v>
      </c>
      <c r="X715" t="s">
        <v>5453</v>
      </c>
      <c r="Y715">
        <f>_xlfn.T.TEST(B715:E715,F715:I715,2,1)</f>
        <v>0.51819744019487035</v>
      </c>
      <c r="Z715">
        <f>IF(ABS(W715)&gt;0.3014,1,0)</f>
        <v>0</v>
      </c>
      <c r="AA715">
        <f>IF(Y715&lt;0.05,1,0)</f>
        <v>0</v>
      </c>
      <c r="AB715">
        <f>IF((Z715+AA715)&gt;1,1,0)</f>
        <v>0</v>
      </c>
      <c r="AC715">
        <f>TINV(Y715,3)</f>
        <v>0.7300580225401313</v>
      </c>
      <c r="AD715">
        <f>EXP((-AC715*AC715)/2)</f>
        <v>0.76606185784313074</v>
      </c>
      <c r="AE715">
        <f>-LOG10(AD715)</f>
        <v>0.11573616060854633</v>
      </c>
      <c r="AF715">
        <f>IF(AE715&gt;2,1,0)</f>
        <v>0</v>
      </c>
      <c r="AG715">
        <f>IF((AF715+Z715)&gt;1,1,0)</f>
        <v>0</v>
      </c>
    </row>
    <row r="716" spans="1:33" x14ac:dyDescent="0.25">
      <c r="A716" t="s">
        <v>3000</v>
      </c>
      <c r="B716" s="12">
        <v>90.72</v>
      </c>
      <c r="C716" s="12">
        <v>87.67</v>
      </c>
      <c r="D716" s="12">
        <v>97.41</v>
      </c>
      <c r="E716" s="12">
        <v>79.752499999999998</v>
      </c>
      <c r="F716" s="12">
        <v>131.22499999999999</v>
      </c>
      <c r="G716" s="12">
        <v>104.573333333333</v>
      </c>
      <c r="H716" s="12">
        <v>96.913333333333298</v>
      </c>
      <c r="I716" s="12">
        <v>82.523333333333298</v>
      </c>
      <c r="J716" s="12">
        <f>AVERAGE(B716:E716)</f>
        <v>88.888124999999988</v>
      </c>
      <c r="K716" s="12">
        <f>AVERAGE(F716:I716)</f>
        <v>103.8087499999999</v>
      </c>
      <c r="L716" s="12">
        <f>MAX(J716:K716)</f>
        <v>103.8087499999999</v>
      </c>
      <c r="M716" s="8">
        <f>F716/B716</f>
        <v>1.4464836860670194</v>
      </c>
      <c r="N716" s="8">
        <f>G716/C716</f>
        <v>1.1928063571727272</v>
      </c>
      <c r="O716" s="8">
        <f>H716/D716</f>
        <v>0.99490127639188275</v>
      </c>
      <c r="P716" s="8">
        <f>I716/E716</f>
        <v>1.0347429025213417</v>
      </c>
      <c r="Q716" s="8">
        <f>LOG(M716,2)</f>
        <v>0.532550052155911</v>
      </c>
      <c r="R716" s="8">
        <f>LOG(N716,2)</f>
        <v>0.25435985173225545</v>
      </c>
      <c r="S716" s="8">
        <f>LOG(O716,2)</f>
        <v>-7.374720111630627E-3</v>
      </c>
      <c r="T716" s="8">
        <f>LOG(P716,2)</f>
        <v>4.927235290994772E-2</v>
      </c>
      <c r="U716" s="8">
        <f>STDEV(Q716:T716)/SQRT(COUNT(Q716:T716))</f>
        <v>0.12215432870807551</v>
      </c>
      <c r="V716" s="8">
        <f>AVERAGE(M716:P716)</f>
        <v>1.1672335555382429</v>
      </c>
      <c r="W716" s="8">
        <f>LOG(V716,2)</f>
        <v>0.223093263447915</v>
      </c>
      <c r="X716" t="s">
        <v>3000</v>
      </c>
      <c r="Y716">
        <f>_xlfn.T.TEST(B716:E716,F716:I716,2,1)</f>
        <v>0.20794524750887719</v>
      </c>
      <c r="Z716">
        <f>IF(ABS(W716)&gt;0.3014,1,0)</f>
        <v>0</v>
      </c>
      <c r="AA716">
        <f>IF(Y716&lt;0.05,1,0)</f>
        <v>0</v>
      </c>
      <c r="AB716">
        <f>IF((Z716+AA716)&gt;1,1,0)</f>
        <v>0</v>
      </c>
      <c r="AC716">
        <f>TINV(Y716,3)</f>
        <v>1.5998108550802064</v>
      </c>
      <c r="AD716">
        <f>EXP((-AC716*AC716)/2)</f>
        <v>0.27812145116026893</v>
      </c>
      <c r="AE716">
        <f>-LOG10(AD716)</f>
        <v>0.5557655132528645</v>
      </c>
      <c r="AF716">
        <f>IF(AE716&gt;2,1,0)</f>
        <v>0</v>
      </c>
      <c r="AG716">
        <f>IF((AF716+Z716)&gt;1,1,0)</f>
        <v>0</v>
      </c>
    </row>
    <row r="717" spans="1:33" x14ac:dyDescent="0.25">
      <c r="A717" t="s">
        <v>1802</v>
      </c>
      <c r="B717" s="12">
        <v>51.92</v>
      </c>
      <c r="C717" s="12">
        <v>43.5075</v>
      </c>
      <c r="D717" s="12">
        <v>84.223333333333301</v>
      </c>
      <c r="E717" s="12">
        <v>75.792500000000004</v>
      </c>
      <c r="F717" s="12">
        <v>64.31</v>
      </c>
      <c r="G717" s="12">
        <v>54.1933333333333</v>
      </c>
      <c r="H717" s="12">
        <v>86.3333333333333</v>
      </c>
      <c r="I717" s="12">
        <v>87.763333333333307</v>
      </c>
      <c r="J717" s="12">
        <f>AVERAGE(B717:E717)</f>
        <v>63.860833333333332</v>
      </c>
      <c r="K717" s="12">
        <f>AVERAGE(F717:I717)</f>
        <v>73.149999999999977</v>
      </c>
      <c r="L717" s="12">
        <f>MAX(J717:K717)</f>
        <v>73.149999999999977</v>
      </c>
      <c r="M717" s="8">
        <f>F717/B717</f>
        <v>1.2386363636363635</v>
      </c>
      <c r="N717" s="8">
        <f>G717/C717</f>
        <v>1.2456089946177855</v>
      </c>
      <c r="O717" s="8">
        <f>H717/D717</f>
        <v>1.0250524399414256</v>
      </c>
      <c r="P717" s="8">
        <f>I717/E717</f>
        <v>1.1579421886510315</v>
      </c>
      <c r="Q717" s="8">
        <f>LOG(M717,2)</f>
        <v>0.30875270613962902</v>
      </c>
      <c r="R717" s="8">
        <f>LOG(N717,2)</f>
        <v>0.31685126735523123</v>
      </c>
      <c r="S717" s="8">
        <f>LOG(O717,2)</f>
        <v>3.5697717446057507E-2</v>
      </c>
      <c r="T717" s="8">
        <f>LOG(P717,2)</f>
        <v>0.21156322722313883</v>
      </c>
      <c r="U717" s="8">
        <f>STDEV(Q717:T717)/SQRT(COUNT(Q717:T717))</f>
        <v>6.537264589560253E-2</v>
      </c>
      <c r="V717" s="8">
        <f>AVERAGE(M717:P717)</f>
        <v>1.1668099967116516</v>
      </c>
      <c r="W717" s="8">
        <f>LOG(V717,2)</f>
        <v>0.2225696517742882</v>
      </c>
      <c r="X717" t="s">
        <v>1802</v>
      </c>
      <c r="Y717">
        <f>_xlfn.T.TEST(B717:E717,F717:I717,2,1)</f>
        <v>3.119298935149159E-2</v>
      </c>
      <c r="Z717">
        <f>IF(ABS(W717)&gt;0.3014,1,0)</f>
        <v>0</v>
      </c>
      <c r="AA717">
        <f>IF(Y717&lt;0.05,1,0)</f>
        <v>1</v>
      </c>
      <c r="AB717">
        <f>IF((Z717+AA717)&gt;1,1,0)</f>
        <v>0</v>
      </c>
      <c r="AC717">
        <f>TINV(Y717,3)</f>
        <v>3.8379302865923743</v>
      </c>
      <c r="AD717">
        <f>EXP((-AC717*AC717)/2)</f>
        <v>6.3311755486720133E-4</v>
      </c>
      <c r="AE717">
        <f>-LOG10(AD717)</f>
        <v>3.1985156443425984</v>
      </c>
      <c r="AF717">
        <f>IF(AE717&gt;2,1,0)</f>
        <v>1</v>
      </c>
      <c r="AG717">
        <f>IF((AF717+Z717)&gt;1,1,0)</f>
        <v>0</v>
      </c>
    </row>
    <row r="718" spans="1:33" x14ac:dyDescent="0.25">
      <c r="A718" t="s">
        <v>1946</v>
      </c>
      <c r="B718" s="12">
        <v>10.74</v>
      </c>
      <c r="C718" s="12">
        <v>14.47</v>
      </c>
      <c r="D718" s="12">
        <v>20.2</v>
      </c>
      <c r="E718" s="12">
        <v>19.254999999999999</v>
      </c>
      <c r="F718" s="12">
        <v>17.52</v>
      </c>
      <c r="G718" s="12">
        <v>14.436666666666699</v>
      </c>
      <c r="H718" s="12">
        <v>22.63</v>
      </c>
      <c r="I718" s="12">
        <v>17.626666666666701</v>
      </c>
      <c r="J718" s="12">
        <f>AVERAGE(B718:E718)</f>
        <v>16.166249999999998</v>
      </c>
      <c r="K718" s="12">
        <f>AVERAGE(F718:I718)</f>
        <v>18.053333333333349</v>
      </c>
      <c r="L718" s="12">
        <f>MAX(J718:K718)</f>
        <v>18.053333333333349</v>
      </c>
      <c r="M718" s="8">
        <f>F718/B718</f>
        <v>1.6312849162011172</v>
      </c>
      <c r="N718" s="8">
        <f>G718/C718</f>
        <v>0.99769638332181743</v>
      </c>
      <c r="O718" s="8">
        <f>H718/D718</f>
        <v>1.1202970297029702</v>
      </c>
      <c r="P718" s="8">
        <f>I718/E718</f>
        <v>0.9154332208084498</v>
      </c>
      <c r="Q718" s="8">
        <f>LOG(M718,2)</f>
        <v>0.70600878161576064</v>
      </c>
      <c r="R718" s="8">
        <f>LOG(N718,2)</f>
        <v>-3.3272501853093069E-3</v>
      </c>
      <c r="S718" s="8">
        <f>LOG(O718,2)</f>
        <v>0.16388129162773521</v>
      </c>
      <c r="T718" s="8">
        <f>LOG(P718,2)</f>
        <v>-0.1274734470104473</v>
      </c>
      <c r="U718" s="8">
        <f>STDEV(Q718:T718)/SQRT(COUNT(Q718:T718))</f>
        <v>0.18371235471609945</v>
      </c>
      <c r="V718" s="8">
        <f>AVERAGE(M718:P718)</f>
        <v>1.1661778875085886</v>
      </c>
      <c r="W718" s="8">
        <f>LOG(V718,2)</f>
        <v>0.22178787245940806</v>
      </c>
      <c r="X718" t="s">
        <v>1946</v>
      </c>
      <c r="Y718">
        <f>_xlfn.T.TEST(B718:E718,F718:I718,2,1)</f>
        <v>0.37879061543897979</v>
      </c>
      <c r="Z718">
        <f>IF(ABS(W718)&gt;0.3014,1,0)</f>
        <v>0</v>
      </c>
      <c r="AA718">
        <f>IF(Y718&lt;0.05,1,0)</f>
        <v>0</v>
      </c>
      <c r="AB718">
        <f>IF((Z718+AA718)&gt;1,1,0)</f>
        <v>0</v>
      </c>
      <c r="AC718">
        <f>TINV(Y718,3)</f>
        <v>1.0299796258737723</v>
      </c>
      <c r="AD718">
        <f>EXP((-AC718*AC718)/2)</f>
        <v>0.58835250356087243</v>
      </c>
      <c r="AE718">
        <f>-LOG10(AD718)</f>
        <v>0.23036239419400675</v>
      </c>
      <c r="AF718">
        <f>IF(AE718&gt;2,1,0)</f>
        <v>0</v>
      </c>
      <c r="AG718">
        <f>IF((AF718+Z718)&gt;1,1,0)</f>
        <v>0</v>
      </c>
    </row>
    <row r="719" spans="1:33" x14ac:dyDescent="0.25">
      <c r="A719" t="s">
        <v>3132</v>
      </c>
      <c r="B719" s="12">
        <v>53.63</v>
      </c>
      <c r="C719" s="12">
        <v>35.549999999999997</v>
      </c>
      <c r="D719" s="12">
        <v>52.47</v>
      </c>
      <c r="E719" s="12">
        <v>30.087499999999999</v>
      </c>
      <c r="F719" s="12">
        <v>69.709999999999994</v>
      </c>
      <c r="G719" s="12">
        <v>59.3333333333333</v>
      </c>
      <c r="H719" s="12">
        <v>29.6933333333333</v>
      </c>
      <c r="I719" s="12">
        <v>33.983333333333299</v>
      </c>
      <c r="J719" s="12">
        <f>AVERAGE(B719:E719)</f>
        <v>42.934375000000003</v>
      </c>
      <c r="K719" s="12">
        <f>AVERAGE(F719:I719)</f>
        <v>48.179999999999971</v>
      </c>
      <c r="L719" s="12">
        <f>MAX(J719:K719)</f>
        <v>48.179999999999971</v>
      </c>
      <c r="M719" s="8">
        <f>F719/B719</f>
        <v>1.2998321834793958</v>
      </c>
      <c r="N719" s="8">
        <f>G719/C719</f>
        <v>1.6690107829348328</v>
      </c>
      <c r="O719" s="8">
        <f>H719/D719</f>
        <v>0.56591067911822568</v>
      </c>
      <c r="P719" s="8">
        <f>I719/E719</f>
        <v>1.1294834510455605</v>
      </c>
      <c r="Q719" s="8">
        <f>LOG(M719,2)</f>
        <v>0.37832537426125279</v>
      </c>
      <c r="R719" s="8">
        <f>LOG(N719,2)</f>
        <v>0.73899327551318805</v>
      </c>
      <c r="S719" s="8">
        <f>LOG(O719,2)</f>
        <v>-0.82135373257617683</v>
      </c>
      <c r="T719" s="8">
        <f>LOG(P719,2)</f>
        <v>0.17566313282094206</v>
      </c>
      <c r="U719" s="8">
        <f>STDEV(Q719:T719)/SQRT(COUNT(Q719:T719))</f>
        <v>0.33405493384592744</v>
      </c>
      <c r="V719" s="8">
        <f>AVERAGE(M719:P719)</f>
        <v>1.1660592741445037</v>
      </c>
      <c r="W719" s="8">
        <f>LOG(V719,2)</f>
        <v>0.22164112673808123</v>
      </c>
      <c r="X719" t="s">
        <v>3132</v>
      </c>
      <c r="Y719">
        <f>_xlfn.T.TEST(B719:E719,F719:I719,2,1)</f>
        <v>0.64249644365704262</v>
      </c>
      <c r="Z719">
        <f>IF(ABS(W719)&gt;0.3014,1,0)</f>
        <v>0</v>
      </c>
      <c r="AA719">
        <f>IF(Y719&lt;0.05,1,0)</f>
        <v>0</v>
      </c>
      <c r="AB719">
        <f>IF((Z719+AA719)&gt;1,1,0)</f>
        <v>0</v>
      </c>
      <c r="AC719">
        <f>TINV(Y719,3)</f>
        <v>0.51435502144846668</v>
      </c>
      <c r="AD719">
        <f>EXP((-AC719*AC719)/2)</f>
        <v>0.87609517731510911</v>
      </c>
      <c r="AE719">
        <f>-LOG10(AD719)</f>
        <v>5.744871034174124E-2</v>
      </c>
      <c r="AF719">
        <f>IF(AE719&gt;2,1,0)</f>
        <v>0</v>
      </c>
      <c r="AG719">
        <f>IF((AF719+Z719)&gt;1,1,0)</f>
        <v>0</v>
      </c>
    </row>
    <row r="720" spans="1:33" x14ac:dyDescent="0.25">
      <c r="A720" t="s">
        <v>272</v>
      </c>
      <c r="B720" s="12">
        <v>434.47</v>
      </c>
      <c r="C720" s="12">
        <v>590.59749999999997</v>
      </c>
      <c r="D720" s="12">
        <v>510.53</v>
      </c>
      <c r="E720" s="12">
        <v>448.98750000000001</v>
      </c>
      <c r="F720" s="12">
        <v>693.44</v>
      </c>
      <c r="G720" s="12">
        <v>679.73</v>
      </c>
      <c r="H720" s="12">
        <v>448.61</v>
      </c>
      <c r="I720" s="12">
        <v>466.06333333333299</v>
      </c>
      <c r="J720" s="12">
        <f>AVERAGE(B720:E720)</f>
        <v>496.14625000000001</v>
      </c>
      <c r="K720" s="12">
        <f>AVERAGE(F720:I720)</f>
        <v>571.96083333333331</v>
      </c>
      <c r="L720" s="12">
        <f>MAX(J720:K720)</f>
        <v>571.96083333333331</v>
      </c>
      <c r="M720" s="8">
        <f>F720/B720</f>
        <v>1.5960595668285498</v>
      </c>
      <c r="N720" s="8">
        <f>G720/C720</f>
        <v>1.1509191962377086</v>
      </c>
      <c r="O720" s="8">
        <f>H720/D720</f>
        <v>0.87871427731964824</v>
      </c>
      <c r="P720" s="8">
        <f>I720/E720</f>
        <v>1.0380318679992939</v>
      </c>
      <c r="Q720" s="8">
        <f>LOG(M720,2)</f>
        <v>0.67451449564829102</v>
      </c>
      <c r="R720" s="8">
        <f>LOG(N720,2)</f>
        <v>0.20278654825788966</v>
      </c>
      <c r="S720" s="8">
        <f>LOG(O720,2)</f>
        <v>-0.18653395989860605</v>
      </c>
      <c r="T720" s="8">
        <f>LOG(P720,2)</f>
        <v>5.385073569849054E-2</v>
      </c>
      <c r="U720" s="8">
        <f>STDEV(Q720:T720)/SQRT(COUNT(Q720:T720))</f>
        <v>0.18146925464312766</v>
      </c>
      <c r="V720" s="8">
        <f>AVERAGE(M720:P720)</f>
        <v>1.1659312270963</v>
      </c>
      <c r="W720" s="8">
        <f>LOG(V720,2)</f>
        <v>0.22148269312393803</v>
      </c>
      <c r="X720" t="s">
        <v>272</v>
      </c>
      <c r="Y720">
        <f>_xlfn.T.TEST(B720:E720,F720:I720,2,1)</f>
        <v>0.34856718404437437</v>
      </c>
      <c r="Z720">
        <f>IF(ABS(W720)&gt;0.3014,1,0)</f>
        <v>0</v>
      </c>
      <c r="AA720">
        <f>IF(Y720&lt;0.05,1,0)</f>
        <v>0</v>
      </c>
      <c r="AB720">
        <f>IF((Z720+AA720)&gt;1,1,0)</f>
        <v>0</v>
      </c>
      <c r="AC720">
        <f>TINV(Y720,3)</f>
        <v>1.1083844511273386</v>
      </c>
      <c r="AD720">
        <f>EXP((-AC720*AC720)/2)</f>
        <v>0.54104217496624962</v>
      </c>
      <c r="AE720">
        <f>-LOG10(AD720)</f>
        <v>0.2667688797340852</v>
      </c>
      <c r="AF720">
        <f>IF(AE720&gt;2,1,0)</f>
        <v>0</v>
      </c>
      <c r="AG720">
        <f>IF((AF720+Z720)&gt;1,1,0)</f>
        <v>0</v>
      </c>
    </row>
    <row r="721" spans="1:33" x14ac:dyDescent="0.25">
      <c r="A721" t="s">
        <v>3642</v>
      </c>
      <c r="B721" s="12">
        <v>652.46</v>
      </c>
      <c r="C721" s="12">
        <v>410.65249999999997</v>
      </c>
      <c r="D721" s="12">
        <v>702.47</v>
      </c>
      <c r="E721" s="12">
        <v>403.39</v>
      </c>
      <c r="F721" s="12">
        <v>362.065</v>
      </c>
      <c r="G721" s="12">
        <v>347.67666666666702</v>
      </c>
      <c r="H721" s="12">
        <v>899.43</v>
      </c>
      <c r="I721" s="12">
        <v>799.35666666666702</v>
      </c>
      <c r="J721" s="12">
        <f>AVERAGE(B721:E721)</f>
        <v>542.24312499999996</v>
      </c>
      <c r="K721" s="12">
        <f>AVERAGE(F721:I721)</f>
        <v>602.13208333333353</v>
      </c>
      <c r="L721" s="12">
        <f>MAX(J721:K721)</f>
        <v>602.13208333333353</v>
      </c>
      <c r="M721" s="8">
        <f>F721/B721</f>
        <v>0.55492290715139625</v>
      </c>
      <c r="N721" s="8">
        <f>G721/C721</f>
        <v>0.84664446622549971</v>
      </c>
      <c r="O721" s="8">
        <f>H721/D721</f>
        <v>1.2803820803735391</v>
      </c>
      <c r="P721" s="8">
        <f>I721/E721</f>
        <v>1.9815976267797095</v>
      </c>
      <c r="Q721" s="8">
        <f>LOG(M721,2)</f>
        <v>-0.84964073638993531</v>
      </c>
      <c r="R721" s="8">
        <f>LOG(N721,2)</f>
        <v>-0.24017183311697515</v>
      </c>
      <c r="S721" s="8">
        <f>LOG(O721,2)</f>
        <v>0.35657439085497344</v>
      </c>
      <c r="T721" s="8">
        <f>LOG(P721,2)</f>
        <v>0.98666404588343259</v>
      </c>
      <c r="U721" s="8">
        <f>STDEV(Q721:T721)/SQRT(COUNT(Q721:T721))</f>
        <v>0.39414115052680793</v>
      </c>
      <c r="V721" s="8">
        <f>AVERAGE(M721:P721)</f>
        <v>1.1658867701325362</v>
      </c>
      <c r="W721" s="8">
        <f>LOG(V721,2)</f>
        <v>0.22142768210572039</v>
      </c>
      <c r="X721" t="s">
        <v>3642</v>
      </c>
      <c r="Y721">
        <f>_xlfn.T.TEST(B721:E721,F721:I721,2,1)</f>
        <v>0.7161957517202443</v>
      </c>
      <c r="Z721">
        <f>IF(ABS(W721)&gt;0.3014,1,0)</f>
        <v>0</v>
      </c>
      <c r="AA721">
        <f>IF(Y721&lt;0.05,1,0)</f>
        <v>0</v>
      </c>
      <c r="AB721">
        <f>IF((Z721+AA721)&gt;1,1,0)</f>
        <v>0</v>
      </c>
      <c r="AC721">
        <f>TINV(Y721,3)</f>
        <v>0.39960671300081307</v>
      </c>
      <c r="AD721">
        <f>EXP((-AC721*AC721)/2)</f>
        <v>0.92326150627037562</v>
      </c>
      <c r="AE721">
        <f>-LOG10(AD721)</f>
        <v>3.4675271190016177E-2</v>
      </c>
      <c r="AF721">
        <f>IF(AE721&gt;2,1,0)</f>
        <v>0</v>
      </c>
      <c r="AG721">
        <f>IF((AF721+Z721)&gt;1,1,0)</f>
        <v>0</v>
      </c>
    </row>
    <row r="722" spans="1:33" x14ac:dyDescent="0.25">
      <c r="A722" t="s">
        <v>5165</v>
      </c>
      <c r="B722" s="12">
        <v>16.25</v>
      </c>
      <c r="C722" s="12">
        <v>32.212499999999999</v>
      </c>
      <c r="D722" s="12">
        <v>25.726666666666699</v>
      </c>
      <c r="E722" s="12">
        <v>32.972499999999997</v>
      </c>
      <c r="F722" s="12">
        <v>25.37</v>
      </c>
      <c r="G722" s="12">
        <v>30.21</v>
      </c>
      <c r="H722" s="12">
        <v>29.8466666666667</v>
      </c>
      <c r="I722" s="12">
        <v>33.023333333333298</v>
      </c>
      <c r="J722" s="12">
        <f>AVERAGE(B722:E722)</f>
        <v>26.790416666666673</v>
      </c>
      <c r="K722" s="12">
        <f>AVERAGE(F722:I722)</f>
        <v>29.612500000000001</v>
      </c>
      <c r="L722" s="12">
        <f>MAX(J722:K722)</f>
        <v>29.612500000000001</v>
      </c>
      <c r="M722" s="8">
        <f>F722/B722</f>
        <v>1.5612307692307692</v>
      </c>
      <c r="N722" s="8">
        <f>G722/C722</f>
        <v>0.93783469150174625</v>
      </c>
      <c r="O722" s="8">
        <f>H722/D722</f>
        <v>1.1601451153148483</v>
      </c>
      <c r="P722" s="8">
        <f>I722/E722</f>
        <v>1.001541688781054</v>
      </c>
      <c r="Q722" s="8">
        <f>LOG(M722,2)</f>
        <v>0.64268380126075997</v>
      </c>
      <c r="R722" s="8">
        <f>LOG(N722,2)</f>
        <v>-9.2594448019041167E-2</v>
      </c>
      <c r="S722" s="8">
        <f>LOG(O722,2)</f>
        <v>0.2143052743622898</v>
      </c>
      <c r="T722" s="8">
        <f>LOG(P722,2)</f>
        <v>2.2224740172512671E-3</v>
      </c>
      <c r="U722" s="8">
        <f>STDEV(Q722:T722)/SQRT(COUNT(Q722:T722))</f>
        <v>0.16345805911931441</v>
      </c>
      <c r="V722" s="8">
        <f>AVERAGE(M722:P722)</f>
        <v>1.1651880662071044</v>
      </c>
      <c r="W722" s="8">
        <f>LOG(V722,2)</f>
        <v>0.22056283066230642</v>
      </c>
      <c r="X722" t="s">
        <v>5165</v>
      </c>
      <c r="Y722">
        <f>_xlfn.T.TEST(B722:E722,F722:I722,2,1)</f>
        <v>0.33361502614978084</v>
      </c>
      <c r="Z722">
        <f>IF(ABS(W722)&gt;0.3014,1,0)</f>
        <v>0</v>
      </c>
      <c r="AA722">
        <f>IF(Y722&lt;0.05,1,0)</f>
        <v>0</v>
      </c>
      <c r="AB722">
        <f>IF((Z722+AA722)&gt;1,1,0)</f>
        <v>0</v>
      </c>
      <c r="AC722">
        <f>TINV(Y722,3)</f>
        <v>1.1496799928417003</v>
      </c>
      <c r="AD722">
        <f>EXP((-AC722*AC722)/2)</f>
        <v>0.51639565040146629</v>
      </c>
      <c r="AE722">
        <f>-LOG10(AD722)</f>
        <v>0.2870174244509256</v>
      </c>
      <c r="AF722">
        <f>IF(AE722&gt;2,1,0)</f>
        <v>0</v>
      </c>
      <c r="AG722">
        <f>IF((AF722+Z722)&gt;1,1,0)</f>
        <v>0</v>
      </c>
    </row>
    <row r="723" spans="1:33" x14ac:dyDescent="0.25">
      <c r="A723" t="s">
        <v>169</v>
      </c>
      <c r="B723" s="12">
        <v>13.54</v>
      </c>
      <c r="C723" s="12">
        <v>27.2925</v>
      </c>
      <c r="D723" s="12">
        <v>24.29</v>
      </c>
      <c r="E723" s="12">
        <v>34.715000000000003</v>
      </c>
      <c r="F723" s="12">
        <v>26.77</v>
      </c>
      <c r="G723" s="12">
        <v>25</v>
      </c>
      <c r="H723" s="12">
        <v>26.936666666666699</v>
      </c>
      <c r="I723" s="12">
        <v>22.8333333333333</v>
      </c>
      <c r="J723" s="12">
        <f>AVERAGE(B723:E723)</f>
        <v>24.959375000000001</v>
      </c>
      <c r="K723" s="12">
        <f>AVERAGE(F723:I723)</f>
        <v>25.384999999999998</v>
      </c>
      <c r="L723" s="12">
        <f>MAX(J723:K723)</f>
        <v>25.384999999999998</v>
      </c>
      <c r="M723" s="8">
        <f>F723/B723</f>
        <v>1.9771048744460857</v>
      </c>
      <c r="N723" s="8">
        <f>G723/C723</f>
        <v>0.91600256480718145</v>
      </c>
      <c r="O723" s="8">
        <f>H723/D723</f>
        <v>1.1089611637162082</v>
      </c>
      <c r="P723" s="8">
        <f>I723/E723</f>
        <v>0.65773680925632427</v>
      </c>
      <c r="Q723" s="8">
        <f>LOG(M723,2)</f>
        <v>0.98338940006578113</v>
      </c>
      <c r="R723" s="8">
        <f>LOG(N723,2)</f>
        <v>-0.12657645701337325</v>
      </c>
      <c r="S723" s="8">
        <f>LOG(O723,2)</f>
        <v>0.14920884260052508</v>
      </c>
      <c r="T723" s="8">
        <f>LOG(P723,2)</f>
        <v>-0.60441768408655649</v>
      </c>
      <c r="U723" s="8">
        <f>STDEV(Q723:T723)/SQRT(COUNT(Q723:T723))</f>
        <v>0.33295881421728996</v>
      </c>
      <c r="V723" s="8">
        <f>AVERAGE(M723:P723)</f>
        <v>1.1649513530564499</v>
      </c>
      <c r="W723" s="8">
        <f>LOG(V723,2)</f>
        <v>0.22026971095718162</v>
      </c>
      <c r="X723" t="s">
        <v>169</v>
      </c>
      <c r="Y723">
        <f>_xlfn.T.TEST(B723:E723,F723:I723,2,1)</f>
        <v>0.94021924343997298</v>
      </c>
      <c r="Z723">
        <f>IF(ABS(W723)&gt;0.3014,1,0)</f>
        <v>0</v>
      </c>
      <c r="AA723">
        <f>IF(Y723&lt;0.05,1,0)</f>
        <v>0</v>
      </c>
      <c r="AB723">
        <f>IF((Z723+AA723)&gt;1,1,0)</f>
        <v>0</v>
      </c>
      <c r="AC723">
        <f>TINV(Y723,3)</f>
        <v>8.1442529529921565E-2</v>
      </c>
      <c r="AD723">
        <f>EXP((-AC723*AC723)/2)</f>
        <v>0.996689050513893</v>
      </c>
      <c r="AE723">
        <f>-LOG10(AD723)</f>
        <v>1.4403128111125174E-3</v>
      </c>
      <c r="AF723">
        <f>IF(AE723&gt;2,1,0)</f>
        <v>0</v>
      </c>
      <c r="AG723">
        <f>IF((AF723+Z723)&gt;1,1,0)</f>
        <v>0</v>
      </c>
    </row>
    <row r="724" spans="1:33" x14ac:dyDescent="0.25">
      <c r="A724" t="s">
        <v>1125</v>
      </c>
      <c r="B724" s="12">
        <v>51.49</v>
      </c>
      <c r="C724" s="12">
        <v>47.532499999999999</v>
      </c>
      <c r="D724" s="12">
        <v>83.256666666666703</v>
      </c>
      <c r="E724" s="12">
        <v>76.237499999999997</v>
      </c>
      <c r="F724" s="12">
        <v>79.314999999999998</v>
      </c>
      <c r="G724" s="12">
        <v>52.633333333333297</v>
      </c>
      <c r="H724" s="12">
        <v>87.77</v>
      </c>
      <c r="I724" s="12">
        <v>72.959999999999994</v>
      </c>
      <c r="J724" s="12">
        <f>AVERAGE(B724:E724)</f>
        <v>64.629166666666677</v>
      </c>
      <c r="K724" s="12">
        <f>AVERAGE(F724:I724)</f>
        <v>73.169583333333321</v>
      </c>
      <c r="L724" s="12">
        <f>MAX(J724:K724)</f>
        <v>73.169583333333321</v>
      </c>
      <c r="M724" s="8">
        <f>F724/B724</f>
        <v>1.5403961934356185</v>
      </c>
      <c r="N724" s="8">
        <f>G724/C724</f>
        <v>1.1073125405424351</v>
      </c>
      <c r="O724" s="8">
        <f>H724/D724</f>
        <v>1.0542098730832361</v>
      </c>
      <c r="P724" s="8">
        <f>I724/E724</f>
        <v>0.95700934579439245</v>
      </c>
      <c r="Q724" s="8">
        <f>LOG(M724,2)</f>
        <v>0.62330146312267165</v>
      </c>
      <c r="R724" s="8">
        <f>LOG(N724,2)</f>
        <v>0.14706248232811825</v>
      </c>
      <c r="S724" s="8">
        <f>LOG(O724,2)</f>
        <v>7.6162108640454002E-2</v>
      </c>
      <c r="T724" s="8">
        <f>LOG(P724,2)</f>
        <v>-6.3395081288509403E-2</v>
      </c>
      <c r="U724" s="8">
        <f>STDEV(Q724:T724)/SQRT(COUNT(Q724:T724))</f>
        <v>0.14906043534496588</v>
      </c>
      <c r="V724" s="8">
        <f>AVERAGE(M724:P724)</f>
        <v>1.1647319882139207</v>
      </c>
      <c r="W724" s="8">
        <f>LOG(V724,2)</f>
        <v>0.21999802032370253</v>
      </c>
      <c r="X724" t="s">
        <v>1125</v>
      </c>
      <c r="Y724">
        <f>_xlfn.T.TEST(B724:E724,F724:I724,2,1)</f>
        <v>0.2925269321448643</v>
      </c>
      <c r="Z724">
        <f>IF(ABS(W724)&gt;0.3014,1,0)</f>
        <v>0</v>
      </c>
      <c r="AA724">
        <f>IF(Y724&lt;0.05,1,0)</f>
        <v>0</v>
      </c>
      <c r="AB724">
        <f>IF((Z724+AA724)&gt;1,1,0)</f>
        <v>0</v>
      </c>
      <c r="AC724">
        <f>TINV(Y724,3)</f>
        <v>1.2735943372072787</v>
      </c>
      <c r="AD724">
        <f>EXP((-AC724*AC724)/2)</f>
        <v>0.44440397887919214</v>
      </c>
      <c r="AE724">
        <f>-LOG10(AD724)</f>
        <v>0.35222206134786305</v>
      </c>
      <c r="AF724">
        <f>IF(AE724&gt;2,1,0)</f>
        <v>0</v>
      </c>
      <c r="AG724">
        <f>IF((AF724+Z724)&gt;1,1,0)</f>
        <v>0</v>
      </c>
    </row>
    <row r="725" spans="1:33" x14ac:dyDescent="0.25">
      <c r="A725" t="s">
        <v>3725</v>
      </c>
      <c r="B725" s="12">
        <v>143.55000000000001</v>
      </c>
      <c r="C725" s="12">
        <v>179.91</v>
      </c>
      <c r="D725" s="12">
        <v>145.22</v>
      </c>
      <c r="E725" s="12">
        <v>153.7475</v>
      </c>
      <c r="F725" s="12">
        <v>215.78</v>
      </c>
      <c r="G725" s="12">
        <v>207.363333333333</v>
      </c>
      <c r="H725" s="12">
        <v>149.316666666667</v>
      </c>
      <c r="I725" s="12">
        <v>149.773333333333</v>
      </c>
      <c r="J725" s="12">
        <f>AVERAGE(B725:E725)</f>
        <v>155.606875</v>
      </c>
      <c r="K725" s="12">
        <f>AVERAGE(F725:I725)</f>
        <v>180.55833333333325</v>
      </c>
      <c r="L725" s="12">
        <f>MAX(J725:K725)</f>
        <v>180.55833333333325</v>
      </c>
      <c r="M725" s="8">
        <f>F725/B725</f>
        <v>1.5031696273075583</v>
      </c>
      <c r="N725" s="8">
        <f>G725/C725</f>
        <v>1.1525948159264801</v>
      </c>
      <c r="O725" s="8">
        <f>H725/D725</f>
        <v>1.0282100720745559</v>
      </c>
      <c r="P725" s="8">
        <f>I725/E725</f>
        <v>0.97415134121421809</v>
      </c>
      <c r="Q725" s="8">
        <f>LOG(M725,2)</f>
        <v>0.58800782140795682</v>
      </c>
      <c r="R725" s="8">
        <f>LOG(N725,2)</f>
        <v>0.20488543598248968</v>
      </c>
      <c r="S725" s="8">
        <f>LOG(O725,2)</f>
        <v>4.0135049530037659E-2</v>
      </c>
      <c r="T725" s="8">
        <f>LOG(P725,2)</f>
        <v>-3.7782172417429781E-2</v>
      </c>
      <c r="U725" s="8">
        <f>STDEV(Q725:T725)/SQRT(COUNT(Q725:T725))</f>
        <v>0.13924362674149968</v>
      </c>
      <c r="V725" s="8">
        <f>AVERAGE(M725:P725)</f>
        <v>1.164531464130703</v>
      </c>
      <c r="W725" s="8">
        <f>LOG(V725,2)</f>
        <v>0.21974961982537294</v>
      </c>
      <c r="X725" t="s">
        <v>3725</v>
      </c>
      <c r="Y725">
        <f>_xlfn.T.TEST(B725:E725,F725:I725,2,1)</f>
        <v>0.24084178609741824</v>
      </c>
      <c r="Z725">
        <f>IF(ABS(W725)&gt;0.3014,1,0)</f>
        <v>0</v>
      </c>
      <c r="AA725">
        <f>IF(Y725&lt;0.05,1,0)</f>
        <v>0</v>
      </c>
      <c r="AB725">
        <f>IF((Z725+AA725)&gt;1,1,0)</f>
        <v>0</v>
      </c>
      <c r="AC725">
        <f>TINV(Y725,3)</f>
        <v>1.4582742239201729</v>
      </c>
      <c r="AD725">
        <f>EXP((-AC725*AC725)/2)</f>
        <v>0.34532065594971501</v>
      </c>
      <c r="AE725">
        <f>-LOG10(AD725)</f>
        <v>0.4617774428012163</v>
      </c>
      <c r="AF725">
        <f>IF(AE725&gt;2,1,0)</f>
        <v>0</v>
      </c>
      <c r="AG725">
        <f>IF((AF725+Z725)&gt;1,1,0)</f>
        <v>0</v>
      </c>
    </row>
    <row r="726" spans="1:33" x14ac:dyDescent="0.25">
      <c r="A726" t="s">
        <v>712</v>
      </c>
      <c r="B726" s="12">
        <v>108.21</v>
      </c>
      <c r="C726" s="12">
        <v>115.86750000000001</v>
      </c>
      <c r="D726" s="12">
        <v>131.83000000000001</v>
      </c>
      <c r="E726" s="12">
        <v>111.67</v>
      </c>
      <c r="F726" s="12">
        <v>155.41499999999999</v>
      </c>
      <c r="G726" s="12">
        <v>132.03333333333299</v>
      </c>
      <c r="H726" s="12">
        <v>137.70666666666699</v>
      </c>
      <c r="I726" s="12">
        <v>115.83</v>
      </c>
      <c r="J726" s="12">
        <f>AVERAGE(B726:E726)</f>
        <v>116.89437500000001</v>
      </c>
      <c r="K726" s="12">
        <f>AVERAGE(F726:I726)</f>
        <v>135.24625</v>
      </c>
      <c r="L726" s="12">
        <f>MAX(J726:K726)</f>
        <v>135.24625</v>
      </c>
      <c r="M726" s="8">
        <f>F726/B726</f>
        <v>1.4362350984197394</v>
      </c>
      <c r="N726" s="8">
        <f>G726/C726</f>
        <v>1.1395199976985175</v>
      </c>
      <c r="O726" s="8">
        <f>H726/D726</f>
        <v>1.0445776125818629</v>
      </c>
      <c r="P726" s="8">
        <f>I726/E726</f>
        <v>1.0372526193247962</v>
      </c>
      <c r="Q726" s="8">
        <f>LOG(M726,2)</f>
        <v>0.52229192434399363</v>
      </c>
      <c r="R726" s="8">
        <f>LOG(N726,2)</f>
        <v>0.18842624301244765</v>
      </c>
      <c r="S726" s="8">
        <f>LOG(O726,2)</f>
        <v>6.2919689271562981E-2</v>
      </c>
      <c r="T726" s="8">
        <f>LOG(P726,2)</f>
        <v>5.276730038345831E-2</v>
      </c>
      <c r="U726" s="8">
        <f>STDEV(Q726:T726)/SQRT(COUNT(Q726:T726))</f>
        <v>0.10965863991448682</v>
      </c>
      <c r="V726" s="8">
        <f>AVERAGE(M726:P726)</f>
        <v>1.1643963320062289</v>
      </c>
      <c r="W726" s="8">
        <f>LOG(V726,2)</f>
        <v>0.21958219991103672</v>
      </c>
      <c r="X726" t="s">
        <v>712</v>
      </c>
      <c r="Y726">
        <f>_xlfn.T.TEST(B726:E726,F726:I726,2,1)</f>
        <v>0.16311173236529841</v>
      </c>
      <c r="Z726">
        <f>IF(ABS(W726)&gt;0.3014,1,0)</f>
        <v>0</v>
      </c>
      <c r="AA726">
        <f>IF(Y726&lt;0.05,1,0)</f>
        <v>0</v>
      </c>
      <c r="AB726">
        <f>IF((Z726+AA726)&gt;1,1,0)</f>
        <v>0</v>
      </c>
      <c r="AC726">
        <f>TINV(Y726,3)</f>
        <v>1.8395449172301741</v>
      </c>
      <c r="AD726">
        <f>EXP((-AC726*AC726)/2)</f>
        <v>0.18415771325433636</v>
      </c>
      <c r="AE726">
        <f>-LOG10(AD726)</f>
        <v>0.73481008645531931</v>
      </c>
      <c r="AF726">
        <f>IF(AE726&gt;2,1,0)</f>
        <v>0</v>
      </c>
      <c r="AG726">
        <f>IF((AF726+Z726)&gt;1,1,0)</f>
        <v>0</v>
      </c>
    </row>
    <row r="727" spans="1:33" x14ac:dyDescent="0.25">
      <c r="A727" t="s">
        <v>5879</v>
      </c>
      <c r="B727" s="12">
        <v>16.11</v>
      </c>
      <c r="C727" s="12">
        <v>30.81</v>
      </c>
      <c r="D727" s="12">
        <v>22.38</v>
      </c>
      <c r="E727" s="12">
        <v>22.047499999999999</v>
      </c>
      <c r="F727" s="12">
        <v>26.164999999999999</v>
      </c>
      <c r="G727" s="12">
        <v>34.28</v>
      </c>
      <c r="H727" s="12">
        <v>22.11</v>
      </c>
      <c r="I727" s="12">
        <v>20.56</v>
      </c>
      <c r="J727" s="12">
        <f>AVERAGE(B727:E727)</f>
        <v>22.836874999999999</v>
      </c>
      <c r="K727" s="12">
        <f>AVERAGE(F727:I727)</f>
        <v>25.778750000000002</v>
      </c>
      <c r="L727" s="12">
        <f>MAX(J727:K727)</f>
        <v>25.778750000000002</v>
      </c>
      <c r="M727" s="8">
        <f>F727/B727</f>
        <v>1.6241464928615768</v>
      </c>
      <c r="N727" s="8">
        <f>G727/C727</f>
        <v>1.1126257708536191</v>
      </c>
      <c r="O727" s="8">
        <f>H727/D727</f>
        <v>0.98793565683646112</v>
      </c>
      <c r="P727" s="8">
        <f>I727/E727</f>
        <v>0.93253203311032995</v>
      </c>
      <c r="Q727" s="8">
        <f>LOG(M727,2)</f>
        <v>0.69968176490814649</v>
      </c>
      <c r="R727" s="8">
        <f>LOG(N727,2)</f>
        <v>0.15396842707314881</v>
      </c>
      <c r="S727" s="8">
        <f>LOG(O727,2)</f>
        <v>-1.7511011160168101E-2</v>
      </c>
      <c r="T727" s="8">
        <f>LOG(P727,2)</f>
        <v>-0.10077481111126511</v>
      </c>
      <c r="U727" s="8">
        <f>STDEV(Q727:T727)/SQRT(COUNT(Q727:T727))</f>
        <v>0.17993815087575349</v>
      </c>
      <c r="V727" s="8">
        <f>AVERAGE(M727:P727)</f>
        <v>1.1643099884154966</v>
      </c>
      <c r="W727" s="8">
        <f>LOG(V727,2)</f>
        <v>0.2194752156433111</v>
      </c>
      <c r="X727" t="s">
        <v>5879</v>
      </c>
      <c r="Y727">
        <f>_xlfn.T.TEST(B727:E727,F727:I727,2,1)</f>
        <v>0.33934108937789276</v>
      </c>
      <c r="Z727">
        <f>IF(ABS(W727)&gt;0.3014,1,0)</f>
        <v>0</v>
      </c>
      <c r="AA727">
        <f>IF(Y727&lt;0.05,1,0)</f>
        <v>0</v>
      </c>
      <c r="AB727">
        <f>IF((Z727+AA727)&gt;1,1,0)</f>
        <v>0</v>
      </c>
      <c r="AC727">
        <f>TINV(Y727,3)</f>
        <v>1.133651811528078</v>
      </c>
      <c r="AD727">
        <f>EXP((-AC727*AC727)/2)</f>
        <v>0.5259320721986801</v>
      </c>
      <c r="AE727">
        <f>-LOG10(AD727)</f>
        <v>0.27907034439057238</v>
      </c>
      <c r="AF727">
        <f>IF(AE727&gt;2,1,0)</f>
        <v>0</v>
      </c>
      <c r="AG727">
        <f>IF((AF727+Z727)&gt;1,1,0)</f>
        <v>0</v>
      </c>
    </row>
    <row r="728" spans="1:33" x14ac:dyDescent="0.25">
      <c r="A728" t="s">
        <v>5270</v>
      </c>
      <c r="B728" s="12">
        <v>11.54</v>
      </c>
      <c r="C728" s="12">
        <v>12.815</v>
      </c>
      <c r="D728" s="12">
        <v>13.0133333333333</v>
      </c>
      <c r="E728" s="12">
        <v>15.19</v>
      </c>
      <c r="F728" s="12">
        <v>13</v>
      </c>
      <c r="G728" s="12">
        <v>16.413333333333298</v>
      </c>
      <c r="H728" s="12">
        <v>14.6633333333333</v>
      </c>
      <c r="I728" s="12">
        <v>17.0566666666667</v>
      </c>
      <c r="J728" s="12">
        <f>AVERAGE(B728:E728)</f>
        <v>13.139583333333324</v>
      </c>
      <c r="K728" s="12">
        <f>AVERAGE(F728:I728)</f>
        <v>15.283333333333324</v>
      </c>
      <c r="L728" s="12">
        <f>MAX(J728:K728)</f>
        <v>15.283333333333324</v>
      </c>
      <c r="M728" s="8">
        <f>F728/B728</f>
        <v>1.1265164644714039</v>
      </c>
      <c r="N728" s="8">
        <f>G728/C728</f>
        <v>1.2807907400182053</v>
      </c>
      <c r="O728" s="8">
        <f>H728/D728</f>
        <v>1.1267930327868856</v>
      </c>
      <c r="P728" s="8">
        <f>I728/E728</f>
        <v>1.1228878648233509</v>
      </c>
      <c r="Q728" s="8">
        <f>LOG(M728,2)</f>
        <v>0.17186839927033443</v>
      </c>
      <c r="R728" s="8">
        <f>LOG(N728,2)</f>
        <v>0.35703478247172077</v>
      </c>
      <c r="S728" s="8">
        <f>LOG(O728,2)</f>
        <v>0.1722225483472381</v>
      </c>
      <c r="T728" s="8">
        <f>LOG(P728,2)</f>
        <v>0.1672138627868047</v>
      </c>
      <c r="U728" s="8">
        <f>STDEV(Q728:T728)/SQRT(COUNT(Q728:T728))</f>
        <v>4.6663915833168368E-2</v>
      </c>
      <c r="V728" s="8">
        <f>AVERAGE(M728:P728)</f>
        <v>1.1642470255249615</v>
      </c>
      <c r="W728" s="8">
        <f>LOG(V728,2)</f>
        <v>0.21939719629535154</v>
      </c>
      <c r="X728" t="s">
        <v>5270</v>
      </c>
      <c r="Y728">
        <f>_xlfn.T.TEST(B728:E728,F728:I728,2,1)</f>
        <v>2.2330030218784189E-2</v>
      </c>
      <c r="Z728">
        <f>IF(ABS(W728)&gt;0.3014,1,0)</f>
        <v>0</v>
      </c>
      <c r="AA728">
        <f>IF(Y728&lt;0.05,1,0)</f>
        <v>1</v>
      </c>
      <c r="AB728">
        <f>IF((Z728+AA728)&gt;1,1,0)</f>
        <v>0</v>
      </c>
      <c r="AC728">
        <f>TINV(Y728,3)</f>
        <v>4.3578733765548199</v>
      </c>
      <c r="AD728">
        <f>EXP((-AC728*AC728)/2)</f>
        <v>7.5187152723778729E-5</v>
      </c>
      <c r="AE728">
        <f>-LOG10(AD728)</f>
        <v>4.1238563612411996</v>
      </c>
      <c r="AF728">
        <f>IF(AE728&gt;2,1,0)</f>
        <v>1</v>
      </c>
      <c r="AG728">
        <f>IF((AF728+Z728)&gt;1,1,0)</f>
        <v>0</v>
      </c>
    </row>
    <row r="729" spans="1:33" x14ac:dyDescent="0.25">
      <c r="A729" t="s">
        <v>115</v>
      </c>
      <c r="B729" s="12">
        <v>73.87</v>
      </c>
      <c r="C729" s="12">
        <v>102.10250000000001</v>
      </c>
      <c r="D729" s="12">
        <v>96.756666666666703</v>
      </c>
      <c r="E729" s="12">
        <v>85.227500000000006</v>
      </c>
      <c r="F729" s="12">
        <v>108.47499999999999</v>
      </c>
      <c r="G729" s="12">
        <v>120.17</v>
      </c>
      <c r="H729" s="12">
        <v>90.02</v>
      </c>
      <c r="I729" s="12">
        <v>92.076666666666696</v>
      </c>
      <c r="J729" s="12">
        <f>AVERAGE(B729:E729)</f>
        <v>89.489166666666691</v>
      </c>
      <c r="K729" s="12">
        <f>AVERAGE(F729:I729)</f>
        <v>102.68541666666667</v>
      </c>
      <c r="L729" s="12">
        <f>MAX(J729:K729)</f>
        <v>102.68541666666667</v>
      </c>
      <c r="M729" s="8">
        <f>F729/B729</f>
        <v>1.468458102071206</v>
      </c>
      <c r="N729" s="8">
        <f>G729/C729</f>
        <v>1.176954530986019</v>
      </c>
      <c r="O729" s="8">
        <f>H729/D729</f>
        <v>0.9303751679470833</v>
      </c>
      <c r="P729" s="8">
        <f>I729/E729</f>
        <v>1.0803633412533125</v>
      </c>
      <c r="Q729" s="8">
        <f>LOG(M729,2)</f>
        <v>0.55430210339078212</v>
      </c>
      <c r="R729" s="8">
        <f>LOG(N729,2)</f>
        <v>0.23505858614688993</v>
      </c>
      <c r="S729" s="8">
        <f>LOG(O729,2)</f>
        <v>-0.10411550361974563</v>
      </c>
      <c r="T729" s="8">
        <f>LOG(P729,2)</f>
        <v>0.11151659245181196</v>
      </c>
      <c r="U729" s="8">
        <f>STDEV(Q729:T729)/SQRT(COUNT(Q729:T729))</f>
        <v>0.13755968897268739</v>
      </c>
      <c r="V729" s="8">
        <f>AVERAGE(M729:P729)</f>
        <v>1.1640377855644051</v>
      </c>
      <c r="W729" s="8">
        <f>LOG(V729,2)</f>
        <v>0.21913789000015477</v>
      </c>
      <c r="X729" t="s">
        <v>115</v>
      </c>
      <c r="Y729">
        <f>_xlfn.T.TEST(B729:E729,F729:I729,2,1)</f>
        <v>0.22881793711224771</v>
      </c>
      <c r="Z729">
        <f>IF(ABS(W729)&gt;0.3014,1,0)</f>
        <v>0</v>
      </c>
      <c r="AA729">
        <f>IF(Y729&lt;0.05,1,0)</f>
        <v>0</v>
      </c>
      <c r="AB729">
        <f>IF((Z729+AA729)&gt;1,1,0)</f>
        <v>0</v>
      </c>
      <c r="AC729">
        <f>TINV(Y729,3)</f>
        <v>1.5073880913427244</v>
      </c>
      <c r="AD729">
        <f>EXP((-AC729*AC729)/2)</f>
        <v>0.32106572405958372</v>
      </c>
      <c r="AE729">
        <f>-LOG10(AD729)</f>
        <v>0.49340605583598679</v>
      </c>
      <c r="AF729">
        <f>IF(AE729&gt;2,1,0)</f>
        <v>0</v>
      </c>
      <c r="AG729">
        <f>IF((AF729+Z729)&gt;1,1,0)</f>
        <v>0</v>
      </c>
    </row>
    <row r="730" spans="1:33" x14ac:dyDescent="0.25">
      <c r="A730" t="s">
        <v>5669</v>
      </c>
      <c r="B730" s="12">
        <v>36.6</v>
      </c>
      <c r="C730" s="12">
        <v>50.07</v>
      </c>
      <c r="D730" s="12">
        <v>45.11</v>
      </c>
      <c r="E730" s="12">
        <v>48.115000000000002</v>
      </c>
      <c r="F730" s="12">
        <v>54.5</v>
      </c>
      <c r="G730" s="12">
        <v>50.893333333333302</v>
      </c>
      <c r="H730" s="12">
        <v>48.266666666666701</v>
      </c>
      <c r="I730" s="12">
        <v>51.983333333333299</v>
      </c>
      <c r="J730" s="12">
        <f>AVERAGE(B730:E730)</f>
        <v>44.973750000000003</v>
      </c>
      <c r="K730" s="12">
        <f>AVERAGE(F730:I730)</f>
        <v>51.410833333333322</v>
      </c>
      <c r="L730" s="12">
        <f>MAX(J730:K730)</f>
        <v>51.410833333333322</v>
      </c>
      <c r="M730" s="8">
        <f>F730/B730</f>
        <v>1.4890710382513661</v>
      </c>
      <c r="N730" s="8">
        <f>G730/C730</f>
        <v>1.016443645562878</v>
      </c>
      <c r="O730" s="8">
        <f>H730/D730</f>
        <v>1.0699770930318488</v>
      </c>
      <c r="P730" s="8">
        <f>I730/E730</f>
        <v>1.0803976583878894</v>
      </c>
      <c r="Q730" s="8">
        <f>LOG(M730,2)</f>
        <v>0.5744125813802462</v>
      </c>
      <c r="R730" s="8">
        <f>LOG(N730,2)</f>
        <v>2.35302304106462E-2</v>
      </c>
      <c r="S730" s="8">
        <f>LOG(O730,2)</f>
        <v>9.7579910530059502E-2</v>
      </c>
      <c r="T730" s="8">
        <f>LOG(P730,2)</f>
        <v>0.11156241812145708</v>
      </c>
      <c r="U730" s="8">
        <f>STDEV(Q730:T730)/SQRT(COUNT(Q730:T730))</f>
        <v>0.12570630171373057</v>
      </c>
      <c r="V730" s="8">
        <f>AVERAGE(M730:P730)</f>
        <v>1.1639723588084956</v>
      </c>
      <c r="W730" s="8">
        <f>LOG(V730,2)</f>
        <v>0.21905679855255514</v>
      </c>
      <c r="X730" t="s">
        <v>5669</v>
      </c>
      <c r="Y730">
        <f>_xlfn.T.TEST(B730:E730,F730:I730,2,1)</f>
        <v>0.19533952304007751</v>
      </c>
      <c r="Z730">
        <f>IF(ABS(W730)&gt;0.3014,1,0)</f>
        <v>0</v>
      </c>
      <c r="AA730">
        <f>IF(Y730&lt;0.05,1,0)</f>
        <v>0</v>
      </c>
      <c r="AB730">
        <f>IF((Z730+AA730)&gt;1,1,0)</f>
        <v>0</v>
      </c>
      <c r="AC730">
        <f>TINV(Y730,3)</f>
        <v>1.6607922350912754</v>
      </c>
      <c r="AD730">
        <f>EXP((-AC730*AC730)/2)</f>
        <v>0.25180119184830291</v>
      </c>
      <c r="AE730">
        <f>-LOG10(AD730)</f>
        <v>0.59894221858114982</v>
      </c>
      <c r="AF730">
        <f>IF(AE730&gt;2,1,0)</f>
        <v>0</v>
      </c>
      <c r="AG730">
        <f>IF((AF730+Z730)&gt;1,1,0)</f>
        <v>0</v>
      </c>
    </row>
    <row r="731" spans="1:33" x14ac:dyDescent="0.25">
      <c r="A731" t="s">
        <v>3970</v>
      </c>
      <c r="B731" s="12">
        <v>9.1999999999999993</v>
      </c>
      <c r="C731" s="12">
        <v>16.407499999999999</v>
      </c>
      <c r="D731" s="12">
        <v>17.606666666666701</v>
      </c>
      <c r="E731" s="12">
        <v>17.57</v>
      </c>
      <c r="F731" s="12">
        <v>13.76</v>
      </c>
      <c r="G731" s="12">
        <v>15.466666666666701</v>
      </c>
      <c r="H731" s="12">
        <v>22.226666666666699</v>
      </c>
      <c r="I731" s="12">
        <v>16.7633333333333</v>
      </c>
      <c r="J731" s="12">
        <f>AVERAGE(B731:E731)</f>
        <v>15.196041666666675</v>
      </c>
      <c r="K731" s="12">
        <f>AVERAGE(F731:I731)</f>
        <v>17.054166666666674</v>
      </c>
      <c r="L731" s="12">
        <f>MAX(J731:K731)</f>
        <v>17.054166666666674</v>
      </c>
      <c r="M731" s="8">
        <f>F731/B731</f>
        <v>1.4956521739130435</v>
      </c>
      <c r="N731" s="8">
        <f>G731/C731</f>
        <v>0.94265833714256908</v>
      </c>
      <c r="O731" s="8">
        <f>H731/D731</f>
        <v>1.2624006058311239</v>
      </c>
      <c r="P731" s="8">
        <f>I731/E731</f>
        <v>0.95408840827167329</v>
      </c>
      <c r="Q731" s="8">
        <f>LOG(M731,2)</f>
        <v>0.58077470375772278</v>
      </c>
      <c r="R731" s="8">
        <f>LOG(N731,2)</f>
        <v>-8.5193128469389562E-2</v>
      </c>
      <c r="S731" s="8">
        <f>LOG(O731,2)</f>
        <v>0.33616980281932313</v>
      </c>
      <c r="T731" s="8">
        <f>LOG(P731,2)</f>
        <v>-6.7805138650750843E-2</v>
      </c>
      <c r="U731" s="8">
        <f>STDEV(Q731:T731)/SQRT(COUNT(Q731:T731))</f>
        <v>0.16234257364783064</v>
      </c>
      <c r="V731" s="8">
        <f>AVERAGE(M731:P731)</f>
        <v>1.1636998812896024</v>
      </c>
      <c r="W731" s="8">
        <f>LOG(V731,2)</f>
        <v>0.21871903453210192</v>
      </c>
      <c r="X731" t="s">
        <v>3970</v>
      </c>
      <c r="Y731">
        <f>_xlfn.T.TEST(B731:E731,F731:I731,2,1)</f>
        <v>0.323779467268203</v>
      </c>
      <c r="Z731">
        <f>IF(ABS(W731)&gt;0.3014,1,0)</f>
        <v>0</v>
      </c>
      <c r="AA731">
        <f>IF(Y731&lt;0.05,1,0)</f>
        <v>0</v>
      </c>
      <c r="AB731">
        <f>IF((Z731+AA731)&gt;1,1,0)</f>
        <v>0</v>
      </c>
      <c r="AC731">
        <f>TINV(Y731,3)</f>
        <v>1.1778668053623842</v>
      </c>
      <c r="AD731">
        <f>EXP((-AC731*AC731)/2)</f>
        <v>0.49973110981418967</v>
      </c>
      <c r="AE731">
        <f>-LOG10(AD731)</f>
        <v>0.30126361353503656</v>
      </c>
      <c r="AF731">
        <f>IF(AE731&gt;2,1,0)</f>
        <v>0</v>
      </c>
      <c r="AG731">
        <f>IF((AF731+Z731)&gt;1,1,0)</f>
        <v>0</v>
      </c>
    </row>
    <row r="732" spans="1:33" x14ac:dyDescent="0.25">
      <c r="A732" t="s">
        <v>1869</v>
      </c>
      <c r="B732" s="12">
        <v>82.84</v>
      </c>
      <c r="C732" s="12">
        <v>71.132499999999993</v>
      </c>
      <c r="D732" s="12">
        <v>50.57</v>
      </c>
      <c r="E732" s="12">
        <v>65.314999999999998</v>
      </c>
      <c r="F732" s="12">
        <v>46.704999999999998</v>
      </c>
      <c r="G732" s="12">
        <v>58.496666666666698</v>
      </c>
      <c r="H732" s="12">
        <v>121.996666666667</v>
      </c>
      <c r="I732" s="12">
        <v>55.82</v>
      </c>
      <c r="J732" s="12">
        <f>AVERAGE(B732:E732)</f>
        <v>67.46437499999999</v>
      </c>
      <c r="K732" s="12">
        <f>AVERAGE(F732:I732)</f>
        <v>70.754583333333429</v>
      </c>
      <c r="L732" s="12">
        <f>MAX(J732:K732)</f>
        <v>70.754583333333429</v>
      </c>
      <c r="M732" s="8">
        <f>F732/B732</f>
        <v>0.56379768227909222</v>
      </c>
      <c r="N732" s="8">
        <f>G732/C732</f>
        <v>0.82236202392249258</v>
      </c>
      <c r="O732" s="8">
        <f>H732/D732</f>
        <v>2.4124316129457584</v>
      </c>
      <c r="P732" s="8">
        <f>I732/E732</f>
        <v>0.85462757406415069</v>
      </c>
      <c r="Q732" s="8">
        <f>LOG(M732,2)</f>
        <v>-0.82675054775471546</v>
      </c>
      <c r="R732" s="8">
        <f>LOG(N732,2)</f>
        <v>-0.28215445142038825</v>
      </c>
      <c r="S732" s="8">
        <f>LOG(O732,2)</f>
        <v>1.2704880457745331</v>
      </c>
      <c r="T732" s="8">
        <f>LOG(P732,2)</f>
        <v>-0.2266322293967189</v>
      </c>
      <c r="U732" s="8">
        <f>STDEV(Q732:T732)/SQRT(COUNT(Q732:T732))</f>
        <v>0.44977511005322912</v>
      </c>
      <c r="V732" s="8">
        <f>AVERAGE(M732:P732)</f>
        <v>1.1633047233028735</v>
      </c>
      <c r="W732" s="8">
        <f>LOG(V732,2)</f>
        <v>0.21822905486280836</v>
      </c>
      <c r="X732" t="s">
        <v>1869</v>
      </c>
      <c r="Y732">
        <f>_xlfn.T.TEST(B732:E732,F732:I732,2,1)</f>
        <v>0.8974248709512942</v>
      </c>
      <c r="Z732">
        <f>IF(ABS(W732)&gt;0.3014,1,0)</f>
        <v>0</v>
      </c>
      <c r="AA732">
        <f>IF(Y732&lt;0.05,1,0)</f>
        <v>0</v>
      </c>
      <c r="AB732">
        <f>IF((Z732+AA732)&gt;1,1,0)</f>
        <v>0</v>
      </c>
      <c r="AC732">
        <f>TINV(Y732,3)</f>
        <v>0.14014613524890979</v>
      </c>
      <c r="AD732">
        <f>EXP((-AC732*AC732)/2)</f>
        <v>0.9902275937355457</v>
      </c>
      <c r="AE732">
        <f>-LOG10(AD732)</f>
        <v>4.2649757624519773E-3</v>
      </c>
      <c r="AF732">
        <f>IF(AE732&gt;2,1,0)</f>
        <v>0</v>
      </c>
      <c r="AG732">
        <f>IF((AF732+Z732)&gt;1,1,0)</f>
        <v>0</v>
      </c>
    </row>
    <row r="733" spans="1:33" x14ac:dyDescent="0.25">
      <c r="A733" t="s">
        <v>6114</v>
      </c>
      <c r="B733" s="12">
        <v>33.369999999999997</v>
      </c>
      <c r="C733" s="12">
        <v>49.25</v>
      </c>
      <c r="D733" s="12">
        <v>47.273333333333298</v>
      </c>
      <c r="E733" s="12">
        <v>47.71</v>
      </c>
      <c r="F733" s="12">
        <v>52.715000000000003</v>
      </c>
      <c r="G733" s="12">
        <v>52.66</v>
      </c>
      <c r="H733" s="12">
        <v>44.07</v>
      </c>
      <c r="I733" s="12">
        <v>51.1</v>
      </c>
      <c r="J733" s="12">
        <f>AVERAGE(B733:E733)</f>
        <v>44.400833333333331</v>
      </c>
      <c r="K733" s="12">
        <f>AVERAGE(F733:I733)</f>
        <v>50.136249999999997</v>
      </c>
      <c r="L733" s="12">
        <f>MAX(J733:K733)</f>
        <v>50.136249999999997</v>
      </c>
      <c r="M733" s="8">
        <f>F733/B733</f>
        <v>1.5797123164519031</v>
      </c>
      <c r="N733" s="8">
        <f>G733/C733</f>
        <v>1.069238578680203</v>
      </c>
      <c r="O733" s="8">
        <f>H733/D733</f>
        <v>0.93223804823015155</v>
      </c>
      <c r="P733" s="8">
        <f>I733/E733</f>
        <v>1.0710542863131418</v>
      </c>
      <c r="Q733" s="8">
        <f>LOG(M733,2)</f>
        <v>0.65966185117604592</v>
      </c>
      <c r="R733" s="8">
        <f>LOG(N733,2)</f>
        <v>9.658379681496182E-2</v>
      </c>
      <c r="S733" s="8">
        <f>LOG(O733,2)</f>
        <v>-0.10122969886014901</v>
      </c>
      <c r="T733" s="8">
        <f>LOG(P733,2)</f>
        <v>9.9031604840678633E-2</v>
      </c>
      <c r="U733" s="8">
        <f>STDEV(Q733:T733)/SQRT(COUNT(Q733:T733))</f>
        <v>0.16390799502063744</v>
      </c>
      <c r="V733" s="8">
        <f>AVERAGE(M733:P733)</f>
        <v>1.1630608074188498</v>
      </c>
      <c r="W733" s="8">
        <f>LOG(V733,2)</f>
        <v>0.21792652610460808</v>
      </c>
      <c r="X733" t="s">
        <v>6114</v>
      </c>
      <c r="Y733">
        <f>_xlfn.T.TEST(B733:E733,F733:I733,2,1)</f>
        <v>0.31765770580501229</v>
      </c>
      <c r="Z733">
        <f>IF(ABS(W733)&gt;0.3014,1,0)</f>
        <v>0</v>
      </c>
      <c r="AA733">
        <f>IF(Y733&lt;0.05,1,0)</f>
        <v>0</v>
      </c>
      <c r="AB733">
        <f>IF((Z733+AA733)&gt;1,1,0)</f>
        <v>0</v>
      </c>
      <c r="AC733">
        <f>TINV(Y733,3)</f>
        <v>1.1958508595288317</v>
      </c>
      <c r="AD733">
        <f>EXP((-AC733*AC733)/2)</f>
        <v>0.48917761278851307</v>
      </c>
      <c r="AE733">
        <f>-LOG10(AD733)</f>
        <v>0.31053342666618738</v>
      </c>
      <c r="AF733">
        <f>IF(AE733&gt;2,1,0)</f>
        <v>0</v>
      </c>
      <c r="AG733">
        <f>IF((AF733+Z733)&gt;1,1,0)</f>
        <v>0</v>
      </c>
    </row>
    <row r="734" spans="1:33" x14ac:dyDescent="0.25">
      <c r="A734" s="1">
        <v>42802</v>
      </c>
      <c r="B734" s="12">
        <v>27.07</v>
      </c>
      <c r="C734" s="12">
        <v>26.602499999999999</v>
      </c>
      <c r="D734" s="12">
        <v>37.716666666666697</v>
      </c>
      <c r="E734" s="12">
        <v>38.064999999999998</v>
      </c>
      <c r="F734" s="12">
        <v>40.984999999999999</v>
      </c>
      <c r="G734" s="12">
        <v>24.536666666666701</v>
      </c>
      <c r="H734" s="12">
        <v>43.826666666666704</v>
      </c>
      <c r="I734" s="12">
        <v>39.97</v>
      </c>
      <c r="J734" s="12">
        <f>AVERAGE(B734:E734)</f>
        <v>32.363541666666677</v>
      </c>
      <c r="K734" s="12">
        <f>AVERAGE(F734:I734)</f>
        <v>37.329583333333353</v>
      </c>
      <c r="L734" s="12">
        <f>MAX(J734:K734)</f>
        <v>37.329583333333353</v>
      </c>
      <c r="M734" s="8">
        <f>F734/B734</f>
        <v>1.514037680088659</v>
      </c>
      <c r="N734" s="8">
        <f>G734/C734</f>
        <v>0.9223443911913054</v>
      </c>
      <c r="O734" s="8">
        <f>H734/D734</f>
        <v>1.1619973486522317</v>
      </c>
      <c r="P734" s="8">
        <f>I734/E734</f>
        <v>1.0500459739918562</v>
      </c>
      <c r="Q734" s="8">
        <f>LOG(M734,2)</f>
        <v>0.59840111034385546</v>
      </c>
      <c r="R734" s="8">
        <f>LOG(N734,2)</f>
        <v>-0.1166225604004347</v>
      </c>
      <c r="S734" s="8">
        <f>LOG(O734,2)</f>
        <v>0.21660677692605554</v>
      </c>
      <c r="T734" s="8">
        <f>LOG(P734,2)</f>
        <v>7.0452494556216508E-2</v>
      </c>
      <c r="U734" s="8">
        <f>STDEV(Q734:T734)/SQRT(COUNT(Q734:T734))</f>
        <v>0.15159948915397342</v>
      </c>
      <c r="V734" s="8">
        <f>AVERAGE(M734:P734)</f>
        <v>1.162106348481013</v>
      </c>
      <c r="W734" s="8">
        <f>LOG(V734,2)</f>
        <v>0.21674210093311236</v>
      </c>
      <c r="X734" s="1">
        <v>42802</v>
      </c>
      <c r="Y734">
        <f>_xlfn.T.TEST(B734:E734,F734:I734,2,1)</f>
        <v>0.24221898916502607</v>
      </c>
      <c r="Z734">
        <f>IF(ABS(W734)&gt;0.3014,1,0)</f>
        <v>0</v>
      </c>
      <c r="AA734">
        <f>IF(Y734&lt;0.05,1,0)</f>
        <v>0</v>
      </c>
      <c r="AB734">
        <f>IF((Z734+AA734)&gt;1,1,0)</f>
        <v>0</v>
      </c>
      <c r="AC734">
        <f>TINV(Y734,3)</f>
        <v>1.4528202788189486</v>
      </c>
      <c r="AD734">
        <f>EXP((-AC734*AC734)/2)</f>
        <v>0.34807288507244416</v>
      </c>
      <c r="AE734">
        <f>-LOG10(AD734)</f>
        <v>0.45832980700032389</v>
      </c>
      <c r="AF734">
        <f>IF(AE734&gt;2,1,0)</f>
        <v>0</v>
      </c>
      <c r="AG734">
        <f>IF((AF734+Z734)&gt;1,1,0)</f>
        <v>0</v>
      </c>
    </row>
    <row r="735" spans="1:33" x14ac:dyDescent="0.25">
      <c r="A735" t="s">
        <v>4797</v>
      </c>
      <c r="B735" s="12">
        <v>28.29</v>
      </c>
      <c r="C735" s="12">
        <v>48.732500000000002</v>
      </c>
      <c r="D735" s="12">
        <v>78.663333333333298</v>
      </c>
      <c r="E735" s="12">
        <v>79.239999999999995</v>
      </c>
      <c r="F735" s="12">
        <v>55.564999999999998</v>
      </c>
      <c r="G735" s="12">
        <v>42.776666666666699</v>
      </c>
      <c r="H735" s="12">
        <v>74.633333333333297</v>
      </c>
      <c r="I735" s="12">
        <v>67.92</v>
      </c>
      <c r="J735" s="12">
        <f>AVERAGE(B735:E735)</f>
        <v>58.731458333333322</v>
      </c>
      <c r="K735" s="12">
        <f>AVERAGE(F735:I735)</f>
        <v>60.223749999999995</v>
      </c>
      <c r="L735" s="12">
        <f>MAX(J735:K735)</f>
        <v>60.223749999999995</v>
      </c>
      <c r="M735" s="8">
        <f>F735/B735</f>
        <v>1.9641215977377164</v>
      </c>
      <c r="N735" s="8">
        <f>G735/C735</f>
        <v>0.87778518784520998</v>
      </c>
      <c r="O735" s="8">
        <f>H735/D735</f>
        <v>0.94876901563625571</v>
      </c>
      <c r="P735" s="8">
        <f>I735/E735</f>
        <v>0.85714285714285721</v>
      </c>
      <c r="Q735" s="8">
        <f>LOG(M735,2)</f>
        <v>0.97388424891061676</v>
      </c>
      <c r="R735" s="8">
        <f>LOG(N735,2)</f>
        <v>-0.18806016919032834</v>
      </c>
      <c r="S735" s="8">
        <f>LOG(O735,2)</f>
        <v>-7.5871198955617836E-2</v>
      </c>
      <c r="T735" s="8">
        <f>LOG(P735,2)</f>
        <v>-0.22239242133644782</v>
      </c>
      <c r="U735" s="8">
        <f>STDEV(Q735:T735)/SQRT(COUNT(Q735:T735))</f>
        <v>0.28571594066652362</v>
      </c>
      <c r="V735" s="8">
        <f>AVERAGE(M735:P735)</f>
        <v>1.1619546645905099</v>
      </c>
      <c r="W735" s="8">
        <f>LOG(V735,2)</f>
        <v>0.21655378092284455</v>
      </c>
      <c r="X735" t="s">
        <v>4797</v>
      </c>
      <c r="Y735">
        <f>_xlfn.T.TEST(B735:E735,F735:I735,2,1)</f>
        <v>0.87517263390787314</v>
      </c>
      <c r="Z735">
        <f>IF(ABS(W735)&gt;0.3014,1,0)</f>
        <v>0</v>
      </c>
      <c r="AA735">
        <f>IF(Y735&lt;0.05,1,0)</f>
        <v>0</v>
      </c>
      <c r="AB735">
        <f>IF((Z735+AA735)&gt;1,1,0)</f>
        <v>0</v>
      </c>
      <c r="AC735">
        <f>TINV(Y735,3)</f>
        <v>0.17090859291889071</v>
      </c>
      <c r="AD735">
        <f>EXP((-AC735*AC735)/2)</f>
        <v>0.98550126028048268</v>
      </c>
      <c r="AE735">
        <f>-LOG10(AD735)</f>
        <v>6.3428159989374656E-3</v>
      </c>
      <c r="AF735">
        <f>IF(AE735&gt;2,1,0)</f>
        <v>0</v>
      </c>
      <c r="AG735">
        <f>IF((AF735+Z735)&gt;1,1,0)</f>
        <v>0</v>
      </c>
    </row>
    <row r="736" spans="1:33" x14ac:dyDescent="0.25">
      <c r="A736" t="s">
        <v>2172</v>
      </c>
      <c r="B736" s="12">
        <v>26.23</v>
      </c>
      <c r="C736" s="12">
        <v>43.844999999999999</v>
      </c>
      <c r="D736" s="12">
        <v>48.1933333333333</v>
      </c>
      <c r="E736" s="12">
        <v>50.537500000000001</v>
      </c>
      <c r="F736" s="12">
        <v>39.284999999999997</v>
      </c>
      <c r="G736" s="12">
        <v>45.88</v>
      </c>
      <c r="H736" s="12">
        <v>48.52</v>
      </c>
      <c r="I736" s="12">
        <v>55.433333333333302</v>
      </c>
      <c r="J736" s="12">
        <f>AVERAGE(B736:E736)</f>
        <v>42.201458333333328</v>
      </c>
      <c r="K736" s="12">
        <f>AVERAGE(F736:I736)</f>
        <v>47.279583333333328</v>
      </c>
      <c r="L736" s="12">
        <f>MAX(J736:K736)</f>
        <v>47.279583333333328</v>
      </c>
      <c r="M736" s="8">
        <f>F736/B736</f>
        <v>1.4977125428898206</v>
      </c>
      <c r="N736" s="8">
        <f>G736/C736</f>
        <v>1.0464135021097047</v>
      </c>
      <c r="O736" s="8">
        <f>H736/D736</f>
        <v>1.0067782542537012</v>
      </c>
      <c r="P736" s="8">
        <f>I736/E736</f>
        <v>1.0968752576469611</v>
      </c>
      <c r="Q736" s="8">
        <f>LOG(M736,2)</f>
        <v>0.58276075280676798</v>
      </c>
      <c r="R736" s="8">
        <f>LOG(N736,2)</f>
        <v>6.5453061488616252E-2</v>
      </c>
      <c r="S736" s="8">
        <f>LOG(O736,2)</f>
        <v>9.7459606866633509E-3</v>
      </c>
      <c r="T736" s="8">
        <f>LOG(P736,2)</f>
        <v>0.13339946429441726</v>
      </c>
      <c r="U736" s="8">
        <f>STDEV(Q736:T736)/SQRT(COUNT(Q736:T736))</f>
        <v>0.13077405377750803</v>
      </c>
      <c r="V736" s="8">
        <f>AVERAGE(M736:P736)</f>
        <v>1.161944889225047</v>
      </c>
      <c r="W736" s="8">
        <f>LOG(V736,2)</f>
        <v>0.21654164367598888</v>
      </c>
      <c r="X736" t="s">
        <v>2172</v>
      </c>
      <c r="Y736">
        <f>_xlfn.T.TEST(B736:E736,F736:I736,2,1)</f>
        <v>0.16966714271955849</v>
      </c>
      <c r="Z736">
        <f>IF(ABS(W736)&gt;0.3014,1,0)</f>
        <v>0</v>
      </c>
      <c r="AA736">
        <f>IF(Y736&lt;0.05,1,0)</f>
        <v>0</v>
      </c>
      <c r="AB736">
        <f>IF((Z736+AA736)&gt;1,1,0)</f>
        <v>0</v>
      </c>
      <c r="AC736">
        <f>TINV(Y736,3)</f>
        <v>1.8000752552678425</v>
      </c>
      <c r="AD736">
        <f>EXP((-AC736*AC736)/2)</f>
        <v>0.19787189308358233</v>
      </c>
      <c r="AE736">
        <f>-LOG10(AD736)</f>
        <v>0.70361589121865464</v>
      </c>
      <c r="AF736">
        <f>IF(AE736&gt;2,1,0)</f>
        <v>0</v>
      </c>
      <c r="AG736">
        <f>IF((AF736+Z736)&gt;1,1,0)</f>
        <v>0</v>
      </c>
    </row>
    <row r="737" spans="1:33" x14ac:dyDescent="0.25">
      <c r="A737" t="s">
        <v>241</v>
      </c>
      <c r="B737" s="12">
        <v>17.149999999999999</v>
      </c>
      <c r="C737" s="12">
        <v>22.754999999999999</v>
      </c>
      <c r="D737" s="12">
        <v>19.246666666666702</v>
      </c>
      <c r="E737" s="12">
        <v>20.094999999999999</v>
      </c>
      <c r="F737" s="12">
        <v>20.905000000000001</v>
      </c>
      <c r="G737" s="12">
        <v>24.453333333333301</v>
      </c>
      <c r="H737" s="12">
        <v>22.223333333333301</v>
      </c>
      <c r="I737" s="12">
        <v>24.0833333333333</v>
      </c>
      <c r="J737" s="12">
        <f>AVERAGE(B737:E737)</f>
        <v>19.811666666666675</v>
      </c>
      <c r="K737" s="12">
        <f>AVERAGE(F737:I737)</f>
        <v>22.916249999999977</v>
      </c>
      <c r="L737" s="12">
        <f>MAX(J737:K737)</f>
        <v>22.916249999999977</v>
      </c>
      <c r="M737" s="8">
        <f>F737/B737</f>
        <v>1.2189504373177844</v>
      </c>
      <c r="N737" s="8">
        <f>G737/C737</f>
        <v>1.0746356112209756</v>
      </c>
      <c r="O737" s="8">
        <f>H737/D737</f>
        <v>1.1546588153792827</v>
      </c>
      <c r="P737" s="8">
        <f>I737/E737</f>
        <v>1.1984739155677184</v>
      </c>
      <c r="Q737" s="8">
        <f>LOG(M737,2)</f>
        <v>0.28563946698396303</v>
      </c>
      <c r="R737" s="8">
        <f>LOG(N737,2)</f>
        <v>0.10384755190570659</v>
      </c>
      <c r="S737" s="8">
        <f>LOG(O737,2)</f>
        <v>0.20746661954104237</v>
      </c>
      <c r="T737" s="8">
        <f>LOG(P737,2)</f>
        <v>0.26119850949550028</v>
      </c>
      <c r="U737" s="8">
        <f>STDEV(Q737:T737)/SQRT(COUNT(Q737:T737))</f>
        <v>4.0347450843224032E-2</v>
      </c>
      <c r="V737" s="8">
        <f>AVERAGE(M737:P737)</f>
        <v>1.1616796948714403</v>
      </c>
      <c r="W737" s="8">
        <f>LOG(V737,2)</f>
        <v>0.21621233524716615</v>
      </c>
      <c r="X737" t="s">
        <v>241</v>
      </c>
      <c r="Y737">
        <f>_xlfn.T.TEST(B737:E737,F737:I737,2,1)</f>
        <v>9.2124283068160274E-3</v>
      </c>
      <c r="Z737">
        <f>IF(ABS(W737)&gt;0.3014,1,0)</f>
        <v>0</v>
      </c>
      <c r="AA737">
        <f>IF(Y737&lt;0.05,1,0)</f>
        <v>1</v>
      </c>
      <c r="AB737">
        <f>IF((Z737+AA737)&gt;1,1,0)</f>
        <v>0</v>
      </c>
      <c r="AC737">
        <f>TINV(Y737,3)</f>
        <v>6.0139192352066386</v>
      </c>
      <c r="AD737">
        <f>EXP((-AC737*AC737)/2)</f>
        <v>1.4008349618389505E-8</v>
      </c>
      <c r="AE737">
        <f>-LOG10(AD737)</f>
        <v>7.8536130277296827</v>
      </c>
      <c r="AF737">
        <f>IF(AE737&gt;2,1,0)</f>
        <v>1</v>
      </c>
      <c r="AG737">
        <f>IF((AF737+Z737)&gt;1,1,0)</f>
        <v>0</v>
      </c>
    </row>
    <row r="738" spans="1:33" x14ac:dyDescent="0.25">
      <c r="A738" t="s">
        <v>5566</v>
      </c>
      <c r="B738" s="12">
        <v>50.13</v>
      </c>
      <c r="C738" s="12">
        <v>65.825000000000003</v>
      </c>
      <c r="D738" s="12">
        <v>53.33</v>
      </c>
      <c r="E738" s="12">
        <v>53.862499999999997</v>
      </c>
      <c r="F738" s="12">
        <v>65.13</v>
      </c>
      <c r="G738" s="12">
        <v>85.123333333333306</v>
      </c>
      <c r="H738" s="12">
        <v>47.6</v>
      </c>
      <c r="I738" s="12">
        <v>62.466666666666697</v>
      </c>
      <c r="J738" s="12">
        <f>AVERAGE(B738:E738)</f>
        <v>55.786875000000009</v>
      </c>
      <c r="K738" s="12">
        <f>AVERAGE(F738:I738)</f>
        <v>65.08</v>
      </c>
      <c r="L738" s="12">
        <f>MAX(J738:K738)</f>
        <v>65.08</v>
      </c>
      <c r="M738" s="8">
        <f>F738/B738</f>
        <v>1.2992220227408735</v>
      </c>
      <c r="N738" s="8">
        <f>G738/C738</f>
        <v>1.2931763514368904</v>
      </c>
      <c r="O738" s="8">
        <f>H738/D738</f>
        <v>0.89255578473654607</v>
      </c>
      <c r="P738" s="8">
        <f>I738/E738</f>
        <v>1.1597431732033734</v>
      </c>
      <c r="Q738" s="8">
        <f>LOG(M738,2)</f>
        <v>0.37764799255395626</v>
      </c>
      <c r="R738" s="8">
        <f>LOG(N738,2)</f>
        <v>0.37091902997790527</v>
      </c>
      <c r="S738" s="8">
        <f>LOG(O738,2)</f>
        <v>-0.16398575448768823</v>
      </c>
      <c r="T738" s="8">
        <f>LOG(P738,2)</f>
        <v>0.21380535382764876</v>
      </c>
      <c r="U738" s="8">
        <f>STDEV(Q738:T738)/SQRT(COUNT(Q738:T738))</f>
        <v>0.12696708582150687</v>
      </c>
      <c r="V738" s="8">
        <f>AVERAGE(M738:P738)</f>
        <v>1.1611743330294209</v>
      </c>
      <c r="W738" s="8">
        <f>LOG(V738,2)</f>
        <v>0.21558458763489111</v>
      </c>
      <c r="X738" t="s">
        <v>5566</v>
      </c>
      <c r="Y738">
        <f>_xlfn.T.TEST(B738:E738,F738:I738,2,1)</f>
        <v>0.18780105874426539</v>
      </c>
      <c r="Z738">
        <f>IF(ABS(W738)&gt;0.3014,1,0)</f>
        <v>0</v>
      </c>
      <c r="AA738">
        <f>IF(Y738&lt;0.05,1,0)</f>
        <v>0</v>
      </c>
      <c r="AB738">
        <f>IF((Z738+AA738)&gt;1,1,0)</f>
        <v>0</v>
      </c>
      <c r="AC738">
        <f>TINV(Y738,3)</f>
        <v>1.6994211978022511</v>
      </c>
      <c r="AD738">
        <f>EXP((-AC738*AC738)/2)</f>
        <v>0.23597811677869229</v>
      </c>
      <c r="AE738">
        <f>-LOG10(AD738)</f>
        <v>0.62712826907611408</v>
      </c>
      <c r="AF738">
        <f>IF(AE738&gt;2,1,0)</f>
        <v>0</v>
      </c>
      <c r="AG738">
        <f>IF((AF738+Z738)&gt;1,1,0)</f>
        <v>0</v>
      </c>
    </row>
    <row r="739" spans="1:33" x14ac:dyDescent="0.25">
      <c r="A739" t="s">
        <v>1322</v>
      </c>
      <c r="B739" s="12">
        <v>8.5399999999999991</v>
      </c>
      <c r="C739" s="12">
        <v>19.984999999999999</v>
      </c>
      <c r="D739" s="12">
        <v>63.743333333333297</v>
      </c>
      <c r="E739" s="12">
        <v>40.542499999999997</v>
      </c>
      <c r="F739" s="12">
        <v>19.66</v>
      </c>
      <c r="G739" s="12">
        <v>16.1933333333333</v>
      </c>
      <c r="H739" s="12">
        <v>45.766666666666701</v>
      </c>
      <c r="I739" s="12">
        <v>32.993333333333297</v>
      </c>
      <c r="J739" s="12">
        <f>AVERAGE(B739:E739)</f>
        <v>33.20270833333332</v>
      </c>
      <c r="K739" s="12">
        <f>AVERAGE(F739:I739)</f>
        <v>28.653333333333325</v>
      </c>
      <c r="L739" s="12">
        <f>MAX(J739:K739)</f>
        <v>33.20270833333332</v>
      </c>
      <c r="M739" s="8">
        <f>F739/B739</f>
        <v>2.3021077283372366</v>
      </c>
      <c r="N739" s="8">
        <f>G739/C739</f>
        <v>0.81027437244599954</v>
      </c>
      <c r="O739" s="8">
        <f>H739/D739</f>
        <v>0.71798357998222129</v>
      </c>
      <c r="P739" s="8">
        <f>I739/E739</f>
        <v>0.81379622207148794</v>
      </c>
      <c r="Q739" s="8">
        <f>LOG(M739,2)</f>
        <v>1.2029553467200904</v>
      </c>
      <c r="R739" s="8">
        <f>LOG(N739,2)</f>
        <v>-0.30351758350574098</v>
      </c>
      <c r="S739" s="8">
        <f>LOG(O739,2)</f>
        <v>-0.4779772443614575</v>
      </c>
      <c r="T739" s="8">
        <f>LOG(P739,2)</f>
        <v>-0.29726051195838882</v>
      </c>
      <c r="U739" s="8">
        <f>STDEV(Q739:T739)/SQRT(COUNT(Q739:T739))</f>
        <v>0.39287340384325292</v>
      </c>
      <c r="V739" s="8">
        <f>AVERAGE(M739:P739)</f>
        <v>1.1610404757092363</v>
      </c>
      <c r="W739" s="8">
        <f>LOG(V739,2)</f>
        <v>0.21541826771349185</v>
      </c>
      <c r="X739" t="s">
        <v>1322</v>
      </c>
      <c r="Y739">
        <f>_xlfn.T.TEST(B739:E739,F739:I739,2,1)</f>
        <v>0.50497460356349655</v>
      </c>
      <c r="Z739">
        <f>IF(ABS(W739)&gt;0.3014,1,0)</f>
        <v>0</v>
      </c>
      <c r="AA739">
        <f>IF(Y739&lt;0.05,1,0)</f>
        <v>0</v>
      </c>
      <c r="AB739">
        <f>IF((Z739+AA739)&gt;1,1,0)</f>
        <v>0</v>
      </c>
      <c r="AC739">
        <f>TINV(Y739,3)</f>
        <v>0.75526779587468817</v>
      </c>
      <c r="AD739">
        <f>EXP((-AC739*AC739)/2)</f>
        <v>0.75185279784288461</v>
      </c>
      <c r="AE739">
        <f>-LOG10(AD739)</f>
        <v>0.12386717981042815</v>
      </c>
      <c r="AF739">
        <f>IF(AE739&gt;2,1,0)</f>
        <v>0</v>
      </c>
      <c r="AG739">
        <f>IF((AF739+Z739)&gt;1,1,0)</f>
        <v>0</v>
      </c>
    </row>
    <row r="740" spans="1:33" x14ac:dyDescent="0.25">
      <c r="A740" t="s">
        <v>1277</v>
      </c>
      <c r="B740" s="12">
        <v>8.67</v>
      </c>
      <c r="C740" s="12">
        <v>14.592499999999999</v>
      </c>
      <c r="D740" s="12">
        <v>22.68</v>
      </c>
      <c r="E740" s="12">
        <v>19.032499999999999</v>
      </c>
      <c r="F740" s="12">
        <v>13.685</v>
      </c>
      <c r="G740" s="12">
        <v>13.293333333333299</v>
      </c>
      <c r="H740" s="12">
        <v>21.46</v>
      </c>
      <c r="I740" s="12">
        <v>22.99</v>
      </c>
      <c r="J740" s="12">
        <f>AVERAGE(B740:E740)</f>
        <v>16.243749999999999</v>
      </c>
      <c r="K740" s="12">
        <f>AVERAGE(F740:I740)</f>
        <v>17.857083333333325</v>
      </c>
      <c r="L740" s="12">
        <f>MAX(J740:K740)</f>
        <v>17.857083333333325</v>
      </c>
      <c r="M740" s="8">
        <f>F740/B740</f>
        <v>1.5784313725490198</v>
      </c>
      <c r="N740" s="8">
        <f>G740/C740</f>
        <v>0.91097024727314035</v>
      </c>
      <c r="O740" s="8">
        <f>H740/D740</f>
        <v>0.94620811287477957</v>
      </c>
      <c r="P740" s="8">
        <f>I740/E740</f>
        <v>1.2079337974517272</v>
      </c>
      <c r="Q740" s="8">
        <f>LOG(M740,2)</f>
        <v>0.6584915361431215</v>
      </c>
      <c r="R740" s="8">
        <f>LOG(N740,2)</f>
        <v>-0.13452415920520291</v>
      </c>
      <c r="S740" s="8">
        <f>LOG(O740,2)</f>
        <v>-7.9770564185706896E-2</v>
      </c>
      <c r="T740" s="8">
        <f>LOG(P740,2)</f>
        <v>0.27254138785394938</v>
      </c>
      <c r="U740" s="8">
        <f>STDEV(Q740:T740)/SQRT(COUNT(Q740:T740))</f>
        <v>0.18346697966614639</v>
      </c>
      <c r="V740" s="8">
        <f>AVERAGE(M740:P740)</f>
        <v>1.1608858825371668</v>
      </c>
      <c r="W740" s="8">
        <f>LOG(V740,2)</f>
        <v>0.21522615929262193</v>
      </c>
      <c r="X740" t="s">
        <v>1277</v>
      </c>
      <c r="Y740">
        <f>_xlfn.T.TEST(B740:E740,F740:I740,2,1)</f>
        <v>0.40595074779136864</v>
      </c>
      <c r="Z740">
        <f>IF(ABS(W740)&gt;0.3014,1,0)</f>
        <v>0</v>
      </c>
      <c r="AA740">
        <f>IF(Y740&lt;0.05,1,0)</f>
        <v>0</v>
      </c>
      <c r="AB740">
        <f>IF((Z740+AA740)&gt;1,1,0)</f>
        <v>0</v>
      </c>
      <c r="AC740">
        <f>TINV(Y740,3)</f>
        <v>0.96448285564824765</v>
      </c>
      <c r="AD740">
        <f>EXP((-AC740*AC740)/2)</f>
        <v>0.62806375973967044</v>
      </c>
      <c r="AE740">
        <f>-LOG10(AD740)</f>
        <v>0.20199626534319007</v>
      </c>
      <c r="AF740">
        <f>IF(AE740&gt;2,1,0)</f>
        <v>0</v>
      </c>
      <c r="AG740">
        <f>IF((AF740+Z740)&gt;1,1,0)</f>
        <v>0</v>
      </c>
    </row>
    <row r="741" spans="1:33" x14ac:dyDescent="0.25">
      <c r="A741" t="s">
        <v>1242</v>
      </c>
      <c r="B741" s="12">
        <v>30.71</v>
      </c>
      <c r="C741" s="12">
        <v>45.962499999999999</v>
      </c>
      <c r="D741" s="12">
        <v>50.14</v>
      </c>
      <c r="E741" s="12">
        <v>48.037500000000001</v>
      </c>
      <c r="F741" s="12">
        <v>43.71</v>
      </c>
      <c r="G741" s="12">
        <v>58.876666666666701</v>
      </c>
      <c r="H741" s="12">
        <v>51.853333333333303</v>
      </c>
      <c r="I741" s="12">
        <v>43.433333333333302</v>
      </c>
      <c r="J741" s="12">
        <f>AVERAGE(B741:E741)</f>
        <v>43.712499999999999</v>
      </c>
      <c r="K741" s="12">
        <f>AVERAGE(F741:I741)</f>
        <v>49.468333333333327</v>
      </c>
      <c r="L741" s="12">
        <f>MAX(J741:K741)</f>
        <v>49.468333333333327</v>
      </c>
      <c r="M741" s="8">
        <f>F741/B741</f>
        <v>1.4233148811462064</v>
      </c>
      <c r="N741" s="8">
        <f>G741/C741</f>
        <v>1.2809718067264988</v>
      </c>
      <c r="O741" s="8">
        <f>H741/D741</f>
        <v>1.0341709879005445</v>
      </c>
      <c r="P741" s="8">
        <f>I741/E741</f>
        <v>0.90415474022031328</v>
      </c>
      <c r="Q741" s="8">
        <f>LOG(M741,2)</f>
        <v>0.50925486580979429</v>
      </c>
      <c r="R741" s="8">
        <f>LOG(N741,2)</f>
        <v>0.35723872334273721</v>
      </c>
      <c r="S741" s="8">
        <f>LOG(O741,2)</f>
        <v>4.8474737879112058E-2</v>
      </c>
      <c r="T741" s="8">
        <f>LOG(P741,2)</f>
        <v>-0.14535839321582558</v>
      </c>
      <c r="U741" s="8">
        <f>STDEV(Q741:T741)/SQRT(COUNT(Q741:T741))</f>
        <v>0.14786368270027142</v>
      </c>
      <c r="V741" s="8">
        <f>AVERAGE(M741:P741)</f>
        <v>1.1606531039983907</v>
      </c>
      <c r="W741" s="8">
        <f>LOG(V741,2)</f>
        <v>0.21493684393191431</v>
      </c>
      <c r="X741" t="s">
        <v>1242</v>
      </c>
      <c r="Y741">
        <f>_xlfn.T.TEST(B741:E741,F741:I741,2,1)</f>
        <v>0.27785850565771619</v>
      </c>
      <c r="Z741">
        <f>IF(ABS(W741)&gt;0.3014,1,0)</f>
        <v>0</v>
      </c>
      <c r="AA741">
        <f>IF(Y741&lt;0.05,1,0)</f>
        <v>0</v>
      </c>
      <c r="AB741">
        <f>IF((Z741+AA741)&gt;1,1,0)</f>
        <v>0</v>
      </c>
      <c r="AC741">
        <f>TINV(Y741,3)</f>
        <v>1.322245532493475</v>
      </c>
      <c r="AD741">
        <f>EXP((-AC741*AC741)/2)</f>
        <v>0.41720956723831754</v>
      </c>
      <c r="AE741">
        <f>-LOG10(AD741)</f>
        <v>0.37964574111039689</v>
      </c>
      <c r="AF741">
        <f>IF(AE741&gt;2,1,0)</f>
        <v>0</v>
      </c>
      <c r="AG741">
        <f>IF((AF741+Z741)&gt;1,1,0)</f>
        <v>0</v>
      </c>
    </row>
    <row r="742" spans="1:33" x14ac:dyDescent="0.25">
      <c r="A742" t="s">
        <v>2603</v>
      </c>
      <c r="B742" s="12">
        <v>7.68</v>
      </c>
      <c r="C742" s="12">
        <v>9.4849999999999994</v>
      </c>
      <c r="D742" s="12">
        <v>20.010000000000002</v>
      </c>
      <c r="E742" s="12">
        <v>24.1325</v>
      </c>
      <c r="F742" s="12">
        <v>13.945</v>
      </c>
      <c r="G742" s="12">
        <v>12.15</v>
      </c>
      <c r="H742" s="12">
        <v>17.41</v>
      </c>
      <c r="I742" s="12">
        <v>16.3</v>
      </c>
      <c r="J742" s="12">
        <f>AVERAGE(B742:E742)</f>
        <v>15.326874999999999</v>
      </c>
      <c r="K742" s="12">
        <f>AVERAGE(F742:I742)</f>
        <v>14.951249999999998</v>
      </c>
      <c r="L742" s="12">
        <f>MAX(J742:K742)</f>
        <v>15.326874999999999</v>
      </c>
      <c r="M742" s="8">
        <f>F742/B742</f>
        <v>1.8157552083333335</v>
      </c>
      <c r="N742" s="8">
        <f>G742/C742</f>
        <v>1.2809699525566685</v>
      </c>
      <c r="O742" s="8">
        <f>H742/D742</f>
        <v>0.87006496751624185</v>
      </c>
      <c r="P742" s="8">
        <f>I742/E742</f>
        <v>0.67543768776546154</v>
      </c>
      <c r="Q742" s="8">
        <f>LOG(M742,2)</f>
        <v>0.86056971830715601</v>
      </c>
      <c r="R742" s="8">
        <f>LOG(N742,2)</f>
        <v>0.35723663508166764</v>
      </c>
      <c r="S742" s="8">
        <f>LOG(O742,2)</f>
        <v>-0.20080496425464014</v>
      </c>
      <c r="T742" s="8">
        <f>LOG(P742,2)</f>
        <v>-0.56610541445314455</v>
      </c>
      <c r="U742" s="8">
        <f>STDEV(Q742:T742)/SQRT(COUNT(Q742:T742))</f>
        <v>0.31333813371211738</v>
      </c>
      <c r="V742" s="8">
        <f>AVERAGE(M742:P742)</f>
        <v>1.1605569540429264</v>
      </c>
      <c r="W742" s="8">
        <f>LOG(V742,2)</f>
        <v>0.21481732431883244</v>
      </c>
      <c r="X742" t="s">
        <v>2603</v>
      </c>
      <c r="Y742">
        <f>_xlfn.T.TEST(B742:E742,F742:I742,2,1)</f>
        <v>0.91066750552045128</v>
      </c>
      <c r="Z742">
        <f>IF(ABS(W742)&gt;0.3014,1,0)</f>
        <v>0</v>
      </c>
      <c r="AA742">
        <f>IF(Y742&lt;0.05,1,0)</f>
        <v>0</v>
      </c>
      <c r="AB742">
        <f>IF((Z742+AA742)&gt;1,1,0)</f>
        <v>0</v>
      </c>
      <c r="AC742">
        <f>TINV(Y742,3)</f>
        <v>0.12192440057034758</v>
      </c>
      <c r="AD742">
        <f>EXP((-AC742*AC742)/2)</f>
        <v>0.99259477506817739</v>
      </c>
      <c r="AE742">
        <f>-LOG10(AD742)</f>
        <v>3.2280152207337103E-3</v>
      </c>
      <c r="AF742">
        <f>IF(AE742&gt;2,1,0)</f>
        <v>0</v>
      </c>
      <c r="AG742">
        <f>IF((AF742+Z742)&gt;1,1,0)</f>
        <v>0</v>
      </c>
    </row>
    <row r="743" spans="1:33" x14ac:dyDescent="0.25">
      <c r="A743" t="s">
        <v>5496</v>
      </c>
      <c r="B743" s="12">
        <v>777.49</v>
      </c>
      <c r="C743" s="12">
        <v>1066.0525</v>
      </c>
      <c r="D743" s="12">
        <v>1059.53666666667</v>
      </c>
      <c r="E743" s="12">
        <v>1200.0325</v>
      </c>
      <c r="F743" s="12">
        <v>1276.75</v>
      </c>
      <c r="G743" s="12">
        <v>1286.7366666666701</v>
      </c>
      <c r="H743" s="12">
        <v>912.57666666666705</v>
      </c>
      <c r="I743" s="12">
        <v>1117.68333333333</v>
      </c>
      <c r="J743" s="12">
        <f>AVERAGE(B743:E743)</f>
        <v>1025.7779166666676</v>
      </c>
      <c r="K743" s="12">
        <f>AVERAGE(F743:I743)</f>
        <v>1148.4366666666667</v>
      </c>
      <c r="L743" s="12">
        <f>MAX(J743:K743)</f>
        <v>1148.4366666666667</v>
      </c>
      <c r="M743" s="8">
        <f>F743/B743</f>
        <v>1.6421433073094187</v>
      </c>
      <c r="N743" s="8">
        <f>G743/C743</f>
        <v>1.2070105990714999</v>
      </c>
      <c r="O743" s="8">
        <f>H743/D743</f>
        <v>0.86129786290233545</v>
      </c>
      <c r="P743" s="8">
        <f>I743/E743</f>
        <v>0.93137755296904867</v>
      </c>
      <c r="Q743" s="8">
        <f>LOG(M743,2)</f>
        <v>0.71558003437700723</v>
      </c>
      <c r="R743" s="8">
        <f>LOG(N743,2)</f>
        <v>0.2714383448259523</v>
      </c>
      <c r="S743" s="8">
        <f>LOG(O743,2)</f>
        <v>-0.21541584330766392</v>
      </c>
      <c r="T743" s="8">
        <f>LOG(P743,2)</f>
        <v>-0.10256198254926026</v>
      </c>
      <c r="U743" s="8">
        <f>STDEV(Q743:T743)/SQRT(COUNT(Q743:T743))</f>
        <v>0.21030784795703772</v>
      </c>
      <c r="V743" s="8">
        <f>AVERAGE(M743:P743)</f>
        <v>1.1604573305630757</v>
      </c>
      <c r="W743" s="8">
        <f>LOG(V743,2)</f>
        <v>0.21469347648094683</v>
      </c>
      <c r="X743" t="s">
        <v>5496</v>
      </c>
      <c r="Y743">
        <f>_xlfn.T.TEST(B743:E743,F743:I743,2,1)</f>
        <v>0.47053556345945879</v>
      </c>
      <c r="Z743">
        <f>IF(ABS(W743)&gt;0.3014,1,0)</f>
        <v>0</v>
      </c>
      <c r="AA743">
        <f>IF(Y743&lt;0.05,1,0)</f>
        <v>0</v>
      </c>
      <c r="AB743">
        <f>IF((Z743+AA743)&gt;1,1,0)</f>
        <v>0</v>
      </c>
      <c r="AC743">
        <f>TINV(Y743,3)</f>
        <v>0.82360270358252241</v>
      </c>
      <c r="AD743">
        <f>EXP((-AC743*AC743)/2)</f>
        <v>0.71236795760437766</v>
      </c>
      <c r="AE743">
        <f>-LOG10(AD743)</f>
        <v>0.14729562338702124</v>
      </c>
      <c r="AF743">
        <f>IF(AE743&gt;2,1,0)</f>
        <v>0</v>
      </c>
      <c r="AG743">
        <f>IF((AF743+Z743)&gt;1,1,0)</f>
        <v>0</v>
      </c>
    </row>
    <row r="744" spans="1:33" x14ac:dyDescent="0.25">
      <c r="A744" t="s">
        <v>5592</v>
      </c>
      <c r="B744" s="12">
        <v>606.48</v>
      </c>
      <c r="C744" s="12">
        <v>771.54499999999996</v>
      </c>
      <c r="D744" s="12">
        <v>764.48</v>
      </c>
      <c r="E744" s="12">
        <v>787.14</v>
      </c>
      <c r="F744" s="12">
        <v>865.27499999999998</v>
      </c>
      <c r="G744" s="12">
        <v>931.37666666666701</v>
      </c>
      <c r="H744" s="12">
        <v>740.77333333333297</v>
      </c>
      <c r="I744" s="12">
        <v>817.48666666666702</v>
      </c>
      <c r="J744" s="12">
        <f>AVERAGE(B744:E744)</f>
        <v>732.41125</v>
      </c>
      <c r="K744" s="12">
        <f>AVERAGE(F744:I744)</f>
        <v>838.72791666666683</v>
      </c>
      <c r="L744" s="12">
        <f>MAX(J744:K744)</f>
        <v>838.72791666666683</v>
      </c>
      <c r="M744" s="8">
        <f>F744/B744</f>
        <v>1.4267164622081518</v>
      </c>
      <c r="N744" s="8">
        <f>G744/C744</f>
        <v>1.2071579320281605</v>
      </c>
      <c r="O744" s="8">
        <f>H744/D744</f>
        <v>0.96898981442723542</v>
      </c>
      <c r="P744" s="8">
        <f>I744/E744</f>
        <v>1.0385530739978492</v>
      </c>
      <c r="Q744" s="8">
        <f>LOG(M744,2)</f>
        <v>0.5126986500130194</v>
      </c>
      <c r="R744" s="8">
        <f>LOG(N744,2)</f>
        <v>0.27161443570234262</v>
      </c>
      <c r="S744" s="8">
        <f>LOG(O744,2)</f>
        <v>-4.54465941103162E-2</v>
      </c>
      <c r="T744" s="8">
        <f>LOG(P744,2)</f>
        <v>5.4574945250413967E-2</v>
      </c>
      <c r="U744" s="8">
        <f>STDEV(Q744:T744)/SQRT(COUNT(Q744:T744))</f>
        <v>0.12392564859038596</v>
      </c>
      <c r="V744" s="8">
        <f>AVERAGE(M744:P744)</f>
        <v>1.1603543206653493</v>
      </c>
      <c r="W744" s="8">
        <f>LOG(V744,2)</f>
        <v>0.21456540760587783</v>
      </c>
      <c r="X744" t="s">
        <v>5592</v>
      </c>
      <c r="Y744">
        <f>_xlfn.T.TEST(B744:E744,F744:I744,2,1)</f>
        <v>0.1940395331591778</v>
      </c>
      <c r="Z744">
        <f>IF(ABS(W744)&gt;0.3014,1,0)</f>
        <v>0</v>
      </c>
      <c r="AA744">
        <f>IF(Y744&lt;0.05,1,0)</f>
        <v>0</v>
      </c>
      <c r="AB744">
        <f>IF((Z744+AA744)&gt;1,1,0)</f>
        <v>0</v>
      </c>
      <c r="AC744">
        <f>TINV(Y744,3)</f>
        <v>1.6673320207203268</v>
      </c>
      <c r="AD744">
        <f>EXP((-AC744*AC744)/2)</f>
        <v>0.24907579439896785</v>
      </c>
      <c r="AE744">
        <f>-LOG10(AD744)</f>
        <v>0.60366847587476269</v>
      </c>
      <c r="AF744">
        <f>IF(AE744&gt;2,1,0)</f>
        <v>0</v>
      </c>
      <c r="AG744">
        <f>IF((AF744+Z744)&gt;1,1,0)</f>
        <v>0</v>
      </c>
    </row>
    <row r="745" spans="1:33" x14ac:dyDescent="0.25">
      <c r="A745" t="s">
        <v>5143</v>
      </c>
      <c r="B745" s="12">
        <v>31.64</v>
      </c>
      <c r="C745" s="12">
        <v>47.555</v>
      </c>
      <c r="D745" s="12">
        <v>60.77</v>
      </c>
      <c r="E745" s="12">
        <v>56.022500000000001</v>
      </c>
      <c r="F745" s="12">
        <v>56.234999999999999</v>
      </c>
      <c r="G745" s="12">
        <v>43.503333333333302</v>
      </c>
      <c r="H745" s="12">
        <v>56.183333333333302</v>
      </c>
      <c r="I745" s="12">
        <v>57.393333333333302</v>
      </c>
      <c r="J745" s="12">
        <f>AVERAGE(B745:E745)</f>
        <v>48.996875000000003</v>
      </c>
      <c r="K745" s="12">
        <f>AVERAGE(F745:I745)</f>
        <v>53.328749999999971</v>
      </c>
      <c r="L745" s="12">
        <f>MAX(J745:K745)</f>
        <v>53.328749999999971</v>
      </c>
      <c r="M745" s="8">
        <f>F745/B745</f>
        <v>1.7773388116308471</v>
      </c>
      <c r="N745" s="8">
        <f>G745/C745</f>
        <v>0.91480040654680483</v>
      </c>
      <c r="O745" s="8">
        <f>H745/D745</f>
        <v>0.92452416214140687</v>
      </c>
      <c r="P745" s="8">
        <f>I745/E745</f>
        <v>1.0244693352373297</v>
      </c>
      <c r="Q745" s="8">
        <f>LOG(M745,2)</f>
        <v>0.82971872653645473</v>
      </c>
      <c r="R745" s="8">
        <f>LOG(N745,2)</f>
        <v>-0.12847108798896956</v>
      </c>
      <c r="S745" s="8">
        <f>LOG(O745,2)</f>
        <v>-0.11321707039464421</v>
      </c>
      <c r="T745" s="8">
        <f>LOG(P745,2)</f>
        <v>3.4876801759477175E-2</v>
      </c>
      <c r="U745" s="8">
        <f>STDEV(Q745:T745)/SQRT(COUNT(Q745:T745))</f>
        <v>0.22766369277058851</v>
      </c>
      <c r="V745" s="8">
        <f>AVERAGE(M745:P745)</f>
        <v>1.160283178889097</v>
      </c>
      <c r="W745" s="8">
        <f>LOG(V745,2)</f>
        <v>0.21447695269824926</v>
      </c>
      <c r="X745" t="s">
        <v>5143</v>
      </c>
      <c r="Y745">
        <f>_xlfn.T.TEST(B745:E745,F745:I745,2,1)</f>
        <v>0.57399293705150256</v>
      </c>
      <c r="Z745">
        <f>IF(ABS(W745)&gt;0.3014,1,0)</f>
        <v>0</v>
      </c>
      <c r="AA745">
        <f>IF(Y745&lt;0.05,1,0)</f>
        <v>0</v>
      </c>
      <c r="AB745">
        <f>IF((Z745+AA745)&gt;1,1,0)</f>
        <v>0</v>
      </c>
      <c r="AC745">
        <f>TINV(Y745,3)</f>
        <v>0.62898367535103894</v>
      </c>
      <c r="AD745">
        <f>EXP((-AC745*AC745)/2)</f>
        <v>0.82052554791480758</v>
      </c>
      <c r="AE745">
        <f>-LOG10(AD745)</f>
        <v>8.5907892190789079E-2</v>
      </c>
      <c r="AF745">
        <f>IF(AE745&gt;2,1,0)</f>
        <v>0</v>
      </c>
      <c r="AG745">
        <f>IF((AF745+Z745)&gt;1,1,0)</f>
        <v>0</v>
      </c>
    </row>
    <row r="746" spans="1:33" x14ac:dyDescent="0.25">
      <c r="A746" t="s">
        <v>1142</v>
      </c>
      <c r="B746" s="12">
        <v>29.37</v>
      </c>
      <c r="C746" s="12">
        <v>39.344999999999999</v>
      </c>
      <c r="D746" s="12">
        <v>37.123333333333299</v>
      </c>
      <c r="E746" s="12">
        <v>49.545000000000002</v>
      </c>
      <c r="F746" s="12">
        <v>44.515000000000001</v>
      </c>
      <c r="G746" s="12">
        <v>36.646666666666697</v>
      </c>
      <c r="H746" s="12">
        <v>47.9</v>
      </c>
      <c r="I746" s="12">
        <v>44.746666666666698</v>
      </c>
      <c r="J746" s="12">
        <f>AVERAGE(B746:E746)</f>
        <v>38.845833333333331</v>
      </c>
      <c r="K746" s="12">
        <f>AVERAGE(F746:I746)</f>
        <v>43.452083333333348</v>
      </c>
      <c r="L746" s="12">
        <f>MAX(J746:K746)</f>
        <v>43.452083333333348</v>
      </c>
      <c r="M746" s="8">
        <f>F746/B746</f>
        <v>1.5156622403813416</v>
      </c>
      <c r="N746" s="8">
        <f>G746/C746</f>
        <v>0.93141864701148047</v>
      </c>
      <c r="O746" s="8">
        <f>H746/D746</f>
        <v>1.2902936158750125</v>
      </c>
      <c r="P746" s="8">
        <f>I746/E746</f>
        <v>0.90315201668516898</v>
      </c>
      <c r="Q746" s="8">
        <f>LOG(M746,2)</f>
        <v>0.59994829017290041</v>
      </c>
      <c r="R746" s="8">
        <f>LOG(N746,2)</f>
        <v>-0.10249832966953387</v>
      </c>
      <c r="S746" s="8">
        <f>LOG(O746,2)</f>
        <v>0.36769939895604836</v>
      </c>
      <c r="T746" s="8">
        <f>LOG(P746,2)</f>
        <v>-0.14695925528801326</v>
      </c>
      <c r="U746" s="8">
        <f>STDEV(Q746:T746)/SQRT(COUNT(Q746:T746))</f>
        <v>0.18218453848169208</v>
      </c>
      <c r="V746" s="8">
        <f>AVERAGE(M746:P746)</f>
        <v>1.1601316299882509</v>
      </c>
      <c r="W746" s="8">
        <f>LOG(V746,2)</f>
        <v>0.2142885046266568</v>
      </c>
      <c r="X746" t="s">
        <v>1142</v>
      </c>
      <c r="Y746">
        <f>_xlfn.T.TEST(B746:E746,F746:I746,2,1)</f>
        <v>0.41855037244642967</v>
      </c>
      <c r="Z746">
        <f>IF(ABS(W746)&gt;0.3014,1,0)</f>
        <v>0</v>
      </c>
      <c r="AA746">
        <f>IF(Y746&lt;0.05,1,0)</f>
        <v>0</v>
      </c>
      <c r="AB746">
        <f>IF((Z746+AA746)&gt;1,1,0)</f>
        <v>0</v>
      </c>
      <c r="AC746">
        <f>TINV(Y746,3)</f>
        <v>0.93548021267906267</v>
      </c>
      <c r="AD746">
        <f>EXP((-AC746*AC746)/2)</f>
        <v>0.64560874656371114</v>
      </c>
      <c r="AE746">
        <f>-LOG10(AD746)</f>
        <v>0.19003059452107884</v>
      </c>
      <c r="AF746">
        <f>IF(AE746&gt;2,1,0)</f>
        <v>0</v>
      </c>
      <c r="AG746">
        <f>IF((AF746+Z746)&gt;1,1,0)</f>
        <v>0</v>
      </c>
    </row>
    <row r="747" spans="1:33" x14ac:dyDescent="0.25">
      <c r="A747" t="s">
        <v>5576</v>
      </c>
      <c r="B747" s="12">
        <v>12.76</v>
      </c>
      <c r="C747" s="12">
        <v>24.4725</v>
      </c>
      <c r="D747" s="12">
        <v>35.119999999999997</v>
      </c>
      <c r="E747" s="12">
        <v>41.064999999999998</v>
      </c>
      <c r="F747" s="12">
        <v>24.305</v>
      </c>
      <c r="G747" s="12">
        <v>23.8333333333333</v>
      </c>
      <c r="H747" s="12">
        <v>32.843333333333298</v>
      </c>
      <c r="I747" s="12">
        <v>33.873333333333299</v>
      </c>
      <c r="J747" s="12">
        <f>AVERAGE(B747:E747)</f>
        <v>28.354374999999997</v>
      </c>
      <c r="K747" s="12">
        <f>AVERAGE(F747:I747)</f>
        <v>28.713749999999976</v>
      </c>
      <c r="L747" s="12">
        <f>MAX(J747:K747)</f>
        <v>28.713749999999976</v>
      </c>
      <c r="M747" s="8">
        <f>F747/B747</f>
        <v>1.9047805642633229</v>
      </c>
      <c r="N747" s="8">
        <f>G747/C747</f>
        <v>0.97388224878264584</v>
      </c>
      <c r="O747" s="8">
        <f>H747/D747</f>
        <v>0.93517463933181377</v>
      </c>
      <c r="P747" s="8">
        <f>I747/E747</f>
        <v>0.82487113925078048</v>
      </c>
      <c r="Q747" s="8">
        <f>LOG(M747,2)</f>
        <v>0.92962480502371225</v>
      </c>
      <c r="R747" s="8">
        <f>LOG(N747,2)</f>
        <v>-3.8180746981064398E-2</v>
      </c>
      <c r="S747" s="8">
        <f>LOG(O747,2)</f>
        <v>-9.6692288420622358E-2</v>
      </c>
      <c r="T747" s="8">
        <f>LOG(P747,2)</f>
        <v>-0.27775933466129143</v>
      </c>
      <c r="U747" s="8">
        <f>STDEV(Q747:T747)/SQRT(COUNT(Q747:T747))</f>
        <v>0.27162158108528645</v>
      </c>
      <c r="V747" s="8">
        <f>AVERAGE(M747:P747)</f>
        <v>1.1596771479071406</v>
      </c>
      <c r="W747" s="8">
        <f>LOG(V747,2)</f>
        <v>0.21372321747089873</v>
      </c>
      <c r="X747" t="s">
        <v>5576</v>
      </c>
      <c r="Y747">
        <f>_xlfn.T.TEST(B747:E747,F747:I747,2,1)</f>
        <v>0.93374303480079945</v>
      </c>
      <c r="Z747">
        <f>IF(ABS(W747)&gt;0.3014,1,0)</f>
        <v>0</v>
      </c>
      <c r="AA747">
        <f>IF(Y747&lt;0.05,1,0)</f>
        <v>0</v>
      </c>
      <c r="AB747">
        <f>IF((Z747+AA747)&gt;1,1,0)</f>
        <v>0</v>
      </c>
      <c r="AC747">
        <f>TINV(Y747,3)</f>
        <v>9.0295834640181732E-2</v>
      </c>
      <c r="AD747">
        <f>EXP((-AC747*AC747)/2)</f>
        <v>0.99593162945753144</v>
      </c>
      <c r="AE747">
        <f>-LOG10(AD747)</f>
        <v>1.7704747976903716E-3</v>
      </c>
      <c r="AF747">
        <f>IF(AE747&gt;2,1,0)</f>
        <v>0</v>
      </c>
      <c r="AG747">
        <f>IF((AF747+Z747)&gt;1,1,0)</f>
        <v>0</v>
      </c>
    </row>
    <row r="748" spans="1:33" x14ac:dyDescent="0.25">
      <c r="A748" t="s">
        <v>5321</v>
      </c>
      <c r="B748" s="12">
        <v>22</v>
      </c>
      <c r="C748" s="12">
        <v>44.557499999999997</v>
      </c>
      <c r="D748" s="12">
        <v>31.116666666666699</v>
      </c>
      <c r="E748" s="12">
        <v>41.067500000000003</v>
      </c>
      <c r="F748" s="12">
        <v>32.344999999999999</v>
      </c>
      <c r="G748" s="12">
        <v>43.12</v>
      </c>
      <c r="H748" s="12">
        <v>35.133333333333297</v>
      </c>
      <c r="I748" s="12">
        <v>44</v>
      </c>
      <c r="J748" s="12">
        <f>AVERAGE(B748:E748)</f>
        <v>34.685416666666676</v>
      </c>
      <c r="K748" s="12">
        <f>AVERAGE(F748:I748)</f>
        <v>38.649583333333325</v>
      </c>
      <c r="L748" s="12">
        <f>MAX(J748:K748)</f>
        <v>38.649583333333325</v>
      </c>
      <c r="M748" s="8">
        <f>F748/B748</f>
        <v>1.4702272727272727</v>
      </c>
      <c r="N748" s="8">
        <f>G748/C748</f>
        <v>0.96773831565954105</v>
      </c>
      <c r="O748" s="8">
        <f>H748/D748</f>
        <v>1.1290840921264036</v>
      </c>
      <c r="P748" s="8">
        <f>I748/E748</f>
        <v>1.0714068302185427</v>
      </c>
      <c r="Q748" s="8">
        <f>LOG(M748,2)</f>
        <v>0.55603918900208382</v>
      </c>
      <c r="R748" s="8">
        <f>LOG(N748,2)</f>
        <v>-4.7311111167812565E-2</v>
      </c>
      <c r="S748" s="8">
        <f>LOG(O748,2)</f>
        <v>0.17515293941100957</v>
      </c>
      <c r="T748" s="8">
        <f>LOG(P748,2)</f>
        <v>9.9506398380391853E-2</v>
      </c>
      <c r="U748" s="8">
        <f>STDEV(Q748:T748)/SQRT(COUNT(Q748:T748))</f>
        <v>0.12863839360419538</v>
      </c>
      <c r="V748" s="8">
        <f>AVERAGE(M748:P748)</f>
        <v>1.1596141276829399</v>
      </c>
      <c r="W748" s="8">
        <f>LOG(V748,2)</f>
        <v>0.21364481510211539</v>
      </c>
      <c r="X748" t="s">
        <v>5321</v>
      </c>
      <c r="Y748">
        <f>_xlfn.T.TEST(B748:E748,F748:I748,2,1)</f>
        <v>0.20155695013400027</v>
      </c>
      <c r="Z748">
        <f>IF(ABS(W748)&gt;0.3014,1,0)</f>
        <v>0</v>
      </c>
      <c r="AA748">
        <f>IF(Y748&lt;0.05,1,0)</f>
        <v>0</v>
      </c>
      <c r="AB748">
        <f>IF((Z748+AA748)&gt;1,1,0)</f>
        <v>0</v>
      </c>
      <c r="AC748">
        <f>TINV(Y748,3)</f>
        <v>1.6301791331414912</v>
      </c>
      <c r="AD748">
        <f>EXP((-AC748*AC748)/2)</f>
        <v>0.26481018224678371</v>
      </c>
      <c r="AE748">
        <f>-LOG10(AD748)</f>
        <v>0.57706531980419096</v>
      </c>
      <c r="AF748">
        <f>IF(AE748&gt;2,1,0)</f>
        <v>0</v>
      </c>
      <c r="AG748">
        <f>IF((AF748+Z748)&gt;1,1,0)</f>
        <v>0</v>
      </c>
    </row>
    <row r="749" spans="1:33" x14ac:dyDescent="0.25">
      <c r="A749" t="s">
        <v>5785</v>
      </c>
      <c r="B749" s="12">
        <v>47.62</v>
      </c>
      <c r="C749" s="12">
        <v>76.88</v>
      </c>
      <c r="D749" s="12">
        <v>53.906666666666702</v>
      </c>
      <c r="E749" s="12">
        <v>50.2575</v>
      </c>
      <c r="F749" s="12">
        <v>63.04</v>
      </c>
      <c r="G749" s="12">
        <v>85.736666666666693</v>
      </c>
      <c r="H749" s="12">
        <v>58.156666666666702</v>
      </c>
      <c r="I749" s="12">
        <v>56.31</v>
      </c>
      <c r="J749" s="12">
        <f>AVERAGE(B749:E749)</f>
        <v>57.166041666666672</v>
      </c>
      <c r="K749" s="12">
        <f>AVERAGE(F749:I749)</f>
        <v>65.810833333333349</v>
      </c>
      <c r="L749" s="12">
        <f>MAX(J749:K749)</f>
        <v>65.810833333333349</v>
      </c>
      <c r="M749" s="8">
        <f>F749/B749</f>
        <v>1.3238135237295254</v>
      </c>
      <c r="N749" s="8">
        <f>G749/C749</f>
        <v>1.1152011793270902</v>
      </c>
      <c r="O749" s="8">
        <f>H749/D749</f>
        <v>1.0788399703190699</v>
      </c>
      <c r="P749" s="8">
        <f>I749/E749</f>
        <v>1.1204297865990152</v>
      </c>
      <c r="Q749" s="8">
        <f>LOG(M749,2)</f>
        <v>0.40469991418604223</v>
      </c>
      <c r="R749" s="8">
        <f>LOG(N749,2)</f>
        <v>0.1573039919721704</v>
      </c>
      <c r="S749" s="8">
        <f>LOG(O749,2)</f>
        <v>0.10948087858907092</v>
      </c>
      <c r="T749" s="8">
        <f>LOG(P749,2)</f>
        <v>0.16405224304796062</v>
      </c>
      <c r="U749" s="8">
        <f>STDEV(Q749:T749)/SQRT(COUNT(Q749:T749))</f>
        <v>6.6392291504137835E-2</v>
      </c>
      <c r="V749" s="8">
        <f>AVERAGE(M749:P749)</f>
        <v>1.1595711149936752</v>
      </c>
      <c r="W749" s="8">
        <f>LOG(V749,2)</f>
        <v>0.21359130131428783</v>
      </c>
      <c r="X749" t="s">
        <v>5785</v>
      </c>
      <c r="Y749">
        <f>_xlfn.T.TEST(B749:E749,F749:I749,2,1)</f>
        <v>3.8648905339466931E-2</v>
      </c>
      <c r="Z749">
        <f>IF(ABS(W749)&gt;0.3014,1,0)</f>
        <v>0</v>
      </c>
      <c r="AA749">
        <f>IF(Y749&lt;0.05,1,0)</f>
        <v>1</v>
      </c>
      <c r="AB749">
        <f>IF((Z749+AA749)&gt;1,1,0)</f>
        <v>0</v>
      </c>
      <c r="AC749">
        <f>TINV(Y749,3)</f>
        <v>3.5296501788884398</v>
      </c>
      <c r="AD749">
        <f>EXP((-AC749*AC749)/2)</f>
        <v>1.9709981436104953E-3</v>
      </c>
      <c r="AE749">
        <f>-LOG10(AD749)</f>
        <v>2.7053137847617021</v>
      </c>
      <c r="AF749">
        <f>IF(AE749&gt;2,1,0)</f>
        <v>1</v>
      </c>
      <c r="AG749">
        <f>IF((AF749+Z749)&gt;1,1,0)</f>
        <v>0</v>
      </c>
    </row>
    <row r="750" spans="1:33" x14ac:dyDescent="0.25">
      <c r="A750" t="s">
        <v>1557</v>
      </c>
      <c r="B750" s="12">
        <v>33.909999999999997</v>
      </c>
      <c r="C750" s="12">
        <v>30.175000000000001</v>
      </c>
      <c r="D750" s="12">
        <v>29.41</v>
      </c>
      <c r="E750" s="12">
        <v>31.1175</v>
      </c>
      <c r="F750" s="12">
        <v>36.685000000000002</v>
      </c>
      <c r="G750" s="12">
        <v>33.423333333333296</v>
      </c>
      <c r="H750" s="12">
        <v>45.063333333333297</v>
      </c>
      <c r="I750" s="12">
        <v>28.5066666666667</v>
      </c>
      <c r="J750" s="12">
        <f>AVERAGE(B750:E750)</f>
        <v>31.153124999999996</v>
      </c>
      <c r="K750" s="12">
        <f>AVERAGE(F750:I750)</f>
        <v>35.919583333333321</v>
      </c>
      <c r="L750" s="12">
        <f>MAX(J750:K750)</f>
        <v>35.919583333333321</v>
      </c>
      <c r="M750" s="8">
        <f>F750/B750</f>
        <v>1.0818342671778238</v>
      </c>
      <c r="N750" s="8">
        <f>G750/C750</f>
        <v>1.1076498204915757</v>
      </c>
      <c r="O750" s="8">
        <f>H750/D750</f>
        <v>1.532245268049415</v>
      </c>
      <c r="P750" s="8">
        <f>I750/E750</f>
        <v>0.91609758710264966</v>
      </c>
      <c r="Q750" s="8">
        <f>LOG(M750,2)</f>
        <v>0.11347950079645162</v>
      </c>
      <c r="R750" s="8">
        <f>LOG(N750,2)</f>
        <v>0.14750185061927973</v>
      </c>
      <c r="S750" s="8">
        <f>LOG(O750,2)</f>
        <v>0.61564724940173743</v>
      </c>
      <c r="T750" s="8">
        <f>LOG(P750,2)</f>
        <v>-0.12642680559347039</v>
      </c>
      <c r="U750" s="8">
        <f>STDEV(Q750:T750)/SQRT(COUNT(Q750:T750))</f>
        <v>0.15517167442231281</v>
      </c>
      <c r="V750" s="8">
        <f>AVERAGE(M750:P750)</f>
        <v>1.159456735705366</v>
      </c>
      <c r="W750" s="8">
        <f>LOG(V750,2)</f>
        <v>0.21344898785987368</v>
      </c>
      <c r="X750" t="s">
        <v>1557</v>
      </c>
      <c r="Y750">
        <f>_xlfn.T.TEST(B750:E750,F750:I750,2,1)</f>
        <v>0.30526242636949097</v>
      </c>
      <c r="Z750">
        <f>IF(ABS(W750)&gt;0.3014,1,0)</f>
        <v>0</v>
      </c>
      <c r="AA750">
        <f>IF(Y750&lt;0.05,1,0)</f>
        <v>0</v>
      </c>
      <c r="AB750">
        <f>IF((Z750+AA750)&gt;1,1,0)</f>
        <v>0</v>
      </c>
      <c r="AC750">
        <f>TINV(Y750,3)</f>
        <v>1.2333725847483286</v>
      </c>
      <c r="AD750">
        <f>EXP((-AC750*AC750)/2)</f>
        <v>0.46738405747897444</v>
      </c>
      <c r="AE750">
        <f>-LOG10(AD750)</f>
        <v>0.33032610552315134</v>
      </c>
      <c r="AF750">
        <f>IF(AE750&gt;2,1,0)</f>
        <v>0</v>
      </c>
      <c r="AG750">
        <f>IF((AF750+Z750)&gt;1,1,0)</f>
        <v>0</v>
      </c>
    </row>
    <row r="751" spans="1:33" x14ac:dyDescent="0.25">
      <c r="A751" t="s">
        <v>952</v>
      </c>
      <c r="B751" s="12">
        <v>35.950000000000003</v>
      </c>
      <c r="C751" s="12">
        <v>71.627499999999998</v>
      </c>
      <c r="D751" s="12">
        <v>49.6933333333333</v>
      </c>
      <c r="E751" s="12">
        <v>84.382499999999993</v>
      </c>
      <c r="F751" s="12">
        <v>63.215000000000003</v>
      </c>
      <c r="G751" s="12">
        <v>52.793333333333301</v>
      </c>
      <c r="H751" s="12">
        <v>70.633333333333297</v>
      </c>
      <c r="I751" s="12">
        <v>60.813333333333297</v>
      </c>
      <c r="J751" s="12">
        <f>AVERAGE(B751:E751)</f>
        <v>60.413333333333327</v>
      </c>
      <c r="K751" s="12">
        <f>AVERAGE(F751:I751)</f>
        <v>61.863749999999975</v>
      </c>
      <c r="L751" s="12">
        <f>MAX(J751:K751)</f>
        <v>61.863749999999975</v>
      </c>
      <c r="M751" s="8">
        <f>F751/B751</f>
        <v>1.7584144645340751</v>
      </c>
      <c r="N751" s="8">
        <f>G751/C751</f>
        <v>0.73705397135643858</v>
      </c>
      <c r="O751" s="8">
        <f>H751/D751</f>
        <v>1.4213844915481624</v>
      </c>
      <c r="P751" s="8">
        <f>I751/E751</f>
        <v>0.7206865562567274</v>
      </c>
      <c r="Q751" s="8">
        <f>LOG(M751,2)</f>
        <v>0.81427515890760138</v>
      </c>
      <c r="R751" s="8">
        <f>LOG(N751,2)</f>
        <v>-0.44015782922050384</v>
      </c>
      <c r="S751" s="8">
        <f>LOG(O751,2)</f>
        <v>0.50729686353068248</v>
      </c>
      <c r="T751" s="8">
        <f>LOG(P751,2)</f>
        <v>-0.47255616143631218</v>
      </c>
      <c r="U751" s="8">
        <f>STDEV(Q751:T751)/SQRT(COUNT(Q751:T751))</f>
        <v>0.32858930292483424</v>
      </c>
      <c r="V751" s="8">
        <f>AVERAGE(M751:P751)</f>
        <v>1.1593848709238508</v>
      </c>
      <c r="W751" s="8">
        <f>LOG(V751,2)</f>
        <v>0.21335956479307741</v>
      </c>
      <c r="X751" t="s">
        <v>952</v>
      </c>
      <c r="Y751">
        <f>_xlfn.T.TEST(B751:E751,F751:I751,2,1)</f>
        <v>0.9193042326125046</v>
      </c>
      <c r="Z751">
        <f>IF(ABS(W751)&gt;0.3014,1,0)</f>
        <v>0</v>
      </c>
      <c r="AA751">
        <f>IF(Y751&lt;0.05,1,0)</f>
        <v>0</v>
      </c>
      <c r="AB751">
        <f>IF((Z751+AA751)&gt;1,1,0)</f>
        <v>0</v>
      </c>
      <c r="AC751">
        <f>TINV(Y751,3)</f>
        <v>0.11006971624623874</v>
      </c>
      <c r="AD751">
        <f>EXP((-AC751*AC751)/2)</f>
        <v>0.99396063948097102</v>
      </c>
      <c r="AE751">
        <f>-LOG10(AD751)</f>
        <v>2.6308131828418268E-3</v>
      </c>
      <c r="AF751">
        <f>IF(AE751&gt;2,1,0)</f>
        <v>0</v>
      </c>
      <c r="AG751">
        <f>IF((AF751+Z751)&gt;1,1,0)</f>
        <v>0</v>
      </c>
    </row>
    <row r="752" spans="1:33" x14ac:dyDescent="0.25">
      <c r="A752" t="s">
        <v>2326</v>
      </c>
      <c r="B752" s="12">
        <v>335.67</v>
      </c>
      <c r="C752" s="12">
        <v>346.83749999999998</v>
      </c>
      <c r="D752" s="12">
        <v>394.66</v>
      </c>
      <c r="E752" s="12">
        <v>374.05500000000001</v>
      </c>
      <c r="F752" s="12">
        <v>457.83</v>
      </c>
      <c r="G752" s="12">
        <v>412.51666666666699</v>
      </c>
      <c r="H752" s="12">
        <v>430.54</v>
      </c>
      <c r="I752" s="12">
        <v>371.41333333333301</v>
      </c>
      <c r="J752" s="12">
        <f>AVERAGE(B752:E752)</f>
        <v>362.80562500000002</v>
      </c>
      <c r="K752" s="12">
        <f>AVERAGE(F752:I752)</f>
        <v>418.07499999999999</v>
      </c>
      <c r="L752" s="12">
        <f>MAX(J752:K752)</f>
        <v>418.07499999999999</v>
      </c>
      <c r="M752" s="8">
        <f>F752/B752</f>
        <v>1.3639288587005094</v>
      </c>
      <c r="N752" s="8">
        <f>G752/C752</f>
        <v>1.1893658173255979</v>
      </c>
      <c r="O752" s="8">
        <f>H752/D752</f>
        <v>1.0909136978665179</v>
      </c>
      <c r="P752" s="8">
        <f>I752/E752</f>
        <v>0.99293775870749756</v>
      </c>
      <c r="Q752" s="8">
        <f>LOG(M752,2)</f>
        <v>0.44776839665196028</v>
      </c>
      <c r="R752" s="8">
        <f>LOG(N752,2)</f>
        <v>0.25019251800221876</v>
      </c>
      <c r="S752" s="8">
        <f>LOG(O752,2)</f>
        <v>0.12553697463607513</v>
      </c>
      <c r="T752" s="8">
        <f>LOG(P752,2)</f>
        <v>-1.0224808169295696E-2</v>
      </c>
      <c r="U752" s="8">
        <f>STDEV(Q752:T752)/SQRT(COUNT(Q752:T752))</f>
        <v>9.729835374097251E-2</v>
      </c>
      <c r="V752" s="8">
        <f>AVERAGE(M752:P752)</f>
        <v>1.1592865331500306</v>
      </c>
      <c r="W752" s="8">
        <f>LOG(V752,2)</f>
        <v>0.21323719176647415</v>
      </c>
      <c r="X752" t="s">
        <v>2326</v>
      </c>
      <c r="Y752">
        <f>_xlfn.T.TEST(B752:E752,F752:I752,2,1)</f>
        <v>0.12656880779510574</v>
      </c>
      <c r="Z752">
        <f>IF(ABS(W752)&gt;0.3014,1,0)</f>
        <v>0</v>
      </c>
      <c r="AA752">
        <f>IF(Y752&lt;0.05,1,0)</f>
        <v>0</v>
      </c>
      <c r="AB752">
        <f>IF((Z752+AA752)&gt;1,1,0)</f>
        <v>0</v>
      </c>
      <c r="AC752">
        <f>TINV(Y752,3)</f>
        <v>2.0999700792907539</v>
      </c>
      <c r="AD752">
        <f>EXP((-AC752*AC752)/2)</f>
        <v>0.11025745289798794</v>
      </c>
      <c r="AE752">
        <f>-LOG10(AD752)</f>
        <v>0.95759204455333857</v>
      </c>
      <c r="AF752">
        <f>IF(AE752&gt;2,1,0)</f>
        <v>0</v>
      </c>
      <c r="AG752">
        <f>IF((AF752+Z752)&gt;1,1,0)</f>
        <v>0</v>
      </c>
    </row>
    <row r="753" spans="1:33" x14ac:dyDescent="0.25">
      <c r="A753" t="s">
        <v>6037</v>
      </c>
      <c r="B753" s="12">
        <v>26.14</v>
      </c>
      <c r="C753" s="12">
        <v>29.672499999999999</v>
      </c>
      <c r="D753" s="12">
        <v>34.163333333333298</v>
      </c>
      <c r="E753" s="12">
        <v>33.92</v>
      </c>
      <c r="F753" s="12">
        <v>35.03</v>
      </c>
      <c r="G753" s="12">
        <v>27.6733333333333</v>
      </c>
      <c r="H753" s="12">
        <v>41.913333333333298</v>
      </c>
      <c r="I753" s="12">
        <v>38.5833333333333</v>
      </c>
      <c r="J753" s="12">
        <f>AVERAGE(B753:E753)</f>
        <v>30.973958333333325</v>
      </c>
      <c r="K753" s="12">
        <f>AVERAGE(F753:I753)</f>
        <v>35.799999999999976</v>
      </c>
      <c r="L753" s="12">
        <f>MAX(J753:K753)</f>
        <v>35.799999999999976</v>
      </c>
      <c r="M753" s="8">
        <f>F753/B753</f>
        <v>1.3400918133129305</v>
      </c>
      <c r="N753" s="8">
        <f>G753/C753</f>
        <v>0.93262560732440136</v>
      </c>
      <c r="O753" s="8">
        <f>H753/D753</f>
        <v>1.2268514001365989</v>
      </c>
      <c r="P753" s="8">
        <f>I753/E753</f>
        <v>1.1374803459119487</v>
      </c>
      <c r="Q753" s="8">
        <f>LOG(M753,2)</f>
        <v>0.42233184700662985</v>
      </c>
      <c r="R753" s="8">
        <f>LOG(N753,2)</f>
        <v>-0.10063005224286438</v>
      </c>
      <c r="S753" s="8">
        <f>LOG(O753,2)</f>
        <v>0.29496051610032065</v>
      </c>
      <c r="T753" s="8">
        <f>LOG(P753,2)</f>
        <v>0.18584161775060445</v>
      </c>
      <c r="U753" s="8">
        <f>STDEV(Q753:T753)/SQRT(COUNT(Q753:T753))</f>
        <v>0.11143992047147322</v>
      </c>
      <c r="V753" s="8">
        <f>AVERAGE(M753:P753)</f>
        <v>1.1592622916714699</v>
      </c>
      <c r="W753" s="8">
        <f>LOG(V753,2)</f>
        <v>0.21320702370571973</v>
      </c>
      <c r="X753" t="s">
        <v>6037</v>
      </c>
      <c r="Y753">
        <f>_xlfn.T.TEST(B753:E753,F753:I753,2,1)</f>
        <v>0.14279437427661801</v>
      </c>
      <c r="Z753">
        <f>IF(ABS(W753)&gt;0.3014,1,0)</f>
        <v>0</v>
      </c>
      <c r="AA753">
        <f>IF(Y753&lt;0.05,1,0)</f>
        <v>0</v>
      </c>
      <c r="AB753">
        <f>IF((Z753+AA753)&gt;1,1,0)</f>
        <v>0</v>
      </c>
      <c r="AC753">
        <f>TINV(Y753,3)</f>
        <v>1.9746818530314056</v>
      </c>
      <c r="AD753">
        <f>EXP((-AC753*AC753)/2)</f>
        <v>0.14231900736113828</v>
      </c>
      <c r="AE753">
        <f>-LOG10(AD753)</f>
        <v>0.84673709400706809</v>
      </c>
      <c r="AF753">
        <f>IF(AE753&gt;2,1,0)</f>
        <v>0</v>
      </c>
      <c r="AG753">
        <f>IF((AF753+Z753)&gt;1,1,0)</f>
        <v>0</v>
      </c>
    </row>
    <row r="754" spans="1:33" x14ac:dyDescent="0.25">
      <c r="A754" t="s">
        <v>971</v>
      </c>
      <c r="B754" s="12">
        <v>450.73</v>
      </c>
      <c r="C754" s="12">
        <v>633.02499999999998</v>
      </c>
      <c r="D754" s="12">
        <v>493.22</v>
      </c>
      <c r="E754" s="12">
        <v>418.75</v>
      </c>
      <c r="F754" s="12">
        <v>620.69500000000005</v>
      </c>
      <c r="G754" s="12">
        <v>692.04666666666697</v>
      </c>
      <c r="H754" s="12">
        <v>526.54999999999995</v>
      </c>
      <c r="I754" s="12">
        <v>460.196666666667</v>
      </c>
      <c r="J754" s="12">
        <f>AVERAGE(B754:E754)</f>
        <v>498.93125000000003</v>
      </c>
      <c r="K754" s="12">
        <f>AVERAGE(F754:I754)</f>
        <v>574.87208333333353</v>
      </c>
      <c r="L754" s="12">
        <f>MAX(J754:K754)</f>
        <v>574.87208333333353</v>
      </c>
      <c r="M754" s="8">
        <f>F754/B754</f>
        <v>1.377088279014044</v>
      </c>
      <c r="N754" s="8">
        <f>G754/C754</f>
        <v>1.093237497202586</v>
      </c>
      <c r="O754" s="8">
        <f>H754/D754</f>
        <v>1.0675763351040102</v>
      </c>
      <c r="P754" s="8">
        <f>I754/E754</f>
        <v>1.0989771144278615</v>
      </c>
      <c r="Q754" s="8">
        <f>LOG(M754,2)</f>
        <v>0.46162104720959191</v>
      </c>
      <c r="R754" s="8">
        <f>LOG(N754,2)</f>
        <v>0.1286068491490816</v>
      </c>
      <c r="S754" s="8">
        <f>LOG(O754,2)</f>
        <v>9.4339230818736519E-2</v>
      </c>
      <c r="T754" s="8">
        <f>LOG(P754,2)</f>
        <v>0.13616134329787308</v>
      </c>
      <c r="U754" s="8">
        <f>STDEV(Q754:T754)/SQRT(COUNT(Q754:T754))</f>
        <v>8.5962544747171007E-2</v>
      </c>
      <c r="V754" s="8">
        <f>AVERAGE(M754:P754)</f>
        <v>1.1592198064371253</v>
      </c>
      <c r="W754" s="8">
        <f>LOG(V754,2)</f>
        <v>0.21315415011488473</v>
      </c>
      <c r="X754" t="s">
        <v>971</v>
      </c>
      <c r="Y754">
        <f>_xlfn.T.TEST(B754:E754,F754:I754,2,1)</f>
        <v>9.6887322623820799E-2</v>
      </c>
      <c r="Z754">
        <f>IF(ABS(W754)&gt;0.3014,1,0)</f>
        <v>0</v>
      </c>
      <c r="AA754">
        <f>IF(Y754&lt;0.05,1,0)</f>
        <v>0</v>
      </c>
      <c r="AB754">
        <f>IF((Z754+AA754)&gt;1,1,0)</f>
        <v>0</v>
      </c>
      <c r="AC754">
        <f>TINV(Y754,3)</f>
        <v>2.3883271997459579</v>
      </c>
      <c r="AD754">
        <f>EXP((-AC754*AC754)/2)</f>
        <v>5.7725664835260301E-2</v>
      </c>
      <c r="AE754">
        <f>-LOG10(AD754)</f>
        <v>1.2386310565463907</v>
      </c>
      <c r="AF754">
        <f>IF(AE754&gt;2,1,0)</f>
        <v>0</v>
      </c>
      <c r="AG754">
        <f>IF((AF754+Z754)&gt;1,1,0)</f>
        <v>0</v>
      </c>
    </row>
    <row r="755" spans="1:33" x14ac:dyDescent="0.25">
      <c r="A755" t="s">
        <v>5182</v>
      </c>
      <c r="B755" s="12">
        <v>21.01</v>
      </c>
      <c r="C755" s="12">
        <v>23.69</v>
      </c>
      <c r="D755" s="12">
        <v>26.19</v>
      </c>
      <c r="E755" s="12">
        <v>26.524999999999999</v>
      </c>
      <c r="F755" s="12">
        <v>26.454999999999998</v>
      </c>
      <c r="G755" s="12">
        <v>27.16</v>
      </c>
      <c r="H755" s="12">
        <v>28.373333333333299</v>
      </c>
      <c r="I755" s="12">
        <v>30.44</v>
      </c>
      <c r="J755" s="12">
        <f>AVERAGE(B755:E755)</f>
        <v>24.353749999999998</v>
      </c>
      <c r="K755" s="12">
        <f>AVERAGE(F755:I755)</f>
        <v>28.107083333333321</v>
      </c>
      <c r="L755" s="12">
        <f>MAX(J755:K755)</f>
        <v>28.107083333333321</v>
      </c>
      <c r="M755" s="8">
        <f>F755/B755</f>
        <v>1.2591623036649213</v>
      </c>
      <c r="N755" s="8">
        <f>G755/C755</f>
        <v>1.1464753060363022</v>
      </c>
      <c r="O755" s="8">
        <f>H755/D755</f>
        <v>1.0833651520936731</v>
      </c>
      <c r="P755" s="8">
        <f>I755/E755</f>
        <v>1.1475966069745525</v>
      </c>
      <c r="Q755" s="8">
        <f>LOG(M755,2)</f>
        <v>0.33246425573429311</v>
      </c>
      <c r="R755" s="8">
        <f>LOG(N755,2)</f>
        <v>0.19720528100450049</v>
      </c>
      <c r="S755" s="8">
        <f>LOG(O755,2)</f>
        <v>0.11551959042943545</v>
      </c>
      <c r="T755" s="8">
        <f>LOG(P755,2)</f>
        <v>0.19861560770141851</v>
      </c>
      <c r="U755" s="8">
        <f>STDEV(Q755:T755)/SQRT(COUNT(Q755:T755))</f>
        <v>4.4920051151555819E-2</v>
      </c>
      <c r="V755" s="8">
        <f>AVERAGE(M755:P755)</f>
        <v>1.1591498421923623</v>
      </c>
      <c r="W755" s="8">
        <f>LOG(V755,2)</f>
        <v>0.21306707420871987</v>
      </c>
      <c r="X755" t="s">
        <v>5182</v>
      </c>
      <c r="Y755">
        <f>_xlfn.T.TEST(B755:E755,F755:I755,2,1)</f>
        <v>1.1374076562140104E-2</v>
      </c>
      <c r="Z755">
        <f>IF(ABS(W755)&gt;0.3014,1,0)</f>
        <v>0</v>
      </c>
      <c r="AA755">
        <f>IF(Y755&lt;0.05,1,0)</f>
        <v>1</v>
      </c>
      <c r="AB755">
        <f>IF((Z755+AA755)&gt;1,1,0)</f>
        <v>0</v>
      </c>
      <c r="AC755">
        <f>TINV(Y755,3)</f>
        <v>5.578095019023336</v>
      </c>
      <c r="AD755">
        <f>EXP((-AC755*AC755)/2)</f>
        <v>1.7515894455676095E-7</v>
      </c>
      <c r="AE755">
        <f>-LOG10(AD755)</f>
        <v>6.7565676803705017</v>
      </c>
      <c r="AF755">
        <f>IF(AE755&gt;2,1,0)</f>
        <v>1</v>
      </c>
      <c r="AG755">
        <f>IF((AF755+Z755)&gt;1,1,0)</f>
        <v>0</v>
      </c>
    </row>
    <row r="756" spans="1:33" x14ac:dyDescent="0.25">
      <c r="A756" t="s">
        <v>4147</v>
      </c>
      <c r="B756" s="12">
        <v>20.45</v>
      </c>
      <c r="C756" s="12">
        <v>41.252499999999998</v>
      </c>
      <c r="D756" s="12">
        <v>32.843333333333298</v>
      </c>
      <c r="E756" s="12">
        <v>29.645</v>
      </c>
      <c r="F756" s="12">
        <v>42.484999999999999</v>
      </c>
      <c r="G756" s="12">
        <v>32.003333333333302</v>
      </c>
      <c r="H756" s="12">
        <v>24.613333333333301</v>
      </c>
      <c r="I756" s="12">
        <v>30.626666666666701</v>
      </c>
      <c r="J756" s="12">
        <f>AVERAGE(B756:E756)</f>
        <v>31.047708333333322</v>
      </c>
      <c r="K756" s="12">
        <f>AVERAGE(F756:I756)</f>
        <v>32.432083333333324</v>
      </c>
      <c r="L756" s="12">
        <f>MAX(J756:K756)</f>
        <v>32.432083333333324</v>
      </c>
      <c r="M756" s="8">
        <f>F756/B756</f>
        <v>2.0775061124694378</v>
      </c>
      <c r="N756" s="8">
        <f>G756/C756</f>
        <v>0.7757913661798268</v>
      </c>
      <c r="O756" s="8">
        <f>H756/D756</f>
        <v>0.74941642139449893</v>
      </c>
      <c r="P756" s="8">
        <f>I756/E756</f>
        <v>1.0331140720751122</v>
      </c>
      <c r="Q756" s="8">
        <f>LOG(M756,2)</f>
        <v>1.0548527217207089</v>
      </c>
      <c r="R756" s="8">
        <f>LOG(N756,2)</f>
        <v>-0.36625937475258274</v>
      </c>
      <c r="S756" s="8">
        <f>LOG(O756,2)</f>
        <v>-0.41616050419011968</v>
      </c>
      <c r="T756" s="8">
        <f>LOG(P756,2)</f>
        <v>4.6999559266966542E-2</v>
      </c>
      <c r="U756" s="8">
        <f>STDEV(Q756:T756)/SQRT(COUNT(Q756:T756))</f>
        <v>0.34116826897511887</v>
      </c>
      <c r="V756" s="8">
        <f>AVERAGE(M756:P756)</f>
        <v>1.158956993029719</v>
      </c>
      <c r="W756" s="8">
        <f>LOG(V756,2)</f>
        <v>0.21282703131941078</v>
      </c>
      <c r="X756" t="s">
        <v>4147</v>
      </c>
      <c r="Y756">
        <f>_xlfn.T.TEST(B756:E756,F756:I756,2,1)</f>
        <v>0.86090640040874211</v>
      </c>
      <c r="Z756">
        <f>IF(ABS(W756)&gt;0.3014,1,0)</f>
        <v>0</v>
      </c>
      <c r="AA756">
        <f>IF(Y756&lt;0.05,1,0)</f>
        <v>0</v>
      </c>
      <c r="AB756">
        <f>IF((Z756+AA756)&gt;1,1,0)</f>
        <v>0</v>
      </c>
      <c r="AC756">
        <f>TINV(Y756,3)</f>
        <v>0.19074140724379299</v>
      </c>
      <c r="AD756">
        <f>EXP((-AC756*AC756)/2)</f>
        <v>0.98197331786013764</v>
      </c>
      <c r="AE756">
        <f>-LOG10(AD756)</f>
        <v>7.9003126850862079E-3</v>
      </c>
      <c r="AF756">
        <f>IF(AE756&gt;2,1,0)</f>
        <v>0</v>
      </c>
      <c r="AG756">
        <f>IF((AF756+Z756)&gt;1,1,0)</f>
        <v>0</v>
      </c>
    </row>
    <row r="757" spans="1:33" x14ac:dyDescent="0.25">
      <c r="A757" t="s">
        <v>2491</v>
      </c>
      <c r="B757" s="12">
        <v>33.92</v>
      </c>
      <c r="C757" s="12">
        <v>55.877499999999998</v>
      </c>
      <c r="D757" s="12">
        <v>48.793333333333301</v>
      </c>
      <c r="E757" s="12">
        <v>51.734999999999999</v>
      </c>
      <c r="F757" s="12">
        <v>53.625</v>
      </c>
      <c r="G757" s="12">
        <v>60.253333333333302</v>
      </c>
      <c r="H757" s="12">
        <v>46.01</v>
      </c>
      <c r="I757" s="12">
        <v>53.433333333333302</v>
      </c>
      <c r="J757" s="12">
        <f>AVERAGE(B757:E757)</f>
        <v>47.58145833333333</v>
      </c>
      <c r="K757" s="12">
        <f>AVERAGE(F757:I757)</f>
        <v>53.33041666666665</v>
      </c>
      <c r="L757" s="12">
        <f>MAX(J757:K757)</f>
        <v>53.33041666666665</v>
      </c>
      <c r="M757" s="8">
        <f>F757/B757</f>
        <v>1.5809257075471697</v>
      </c>
      <c r="N757" s="8">
        <f>G757/C757</f>
        <v>1.0783111866732282</v>
      </c>
      <c r="O757" s="8">
        <f>H757/D757</f>
        <v>0.94295668807214161</v>
      </c>
      <c r="P757" s="8">
        <f>I757/E757</f>
        <v>1.0328275506588054</v>
      </c>
      <c r="Q757" s="8">
        <f>LOG(M757,2)</f>
        <v>0.66076957271107095</v>
      </c>
      <c r="R757" s="8">
        <f>LOG(N757,2)</f>
        <v>0.10877358132214904</v>
      </c>
      <c r="S757" s="8">
        <f>LOG(O757,2)</f>
        <v>-8.4736588396919749E-2</v>
      </c>
      <c r="T757" s="8">
        <f>LOG(P757,2)</f>
        <v>4.6599390138743493E-2</v>
      </c>
      <c r="U757" s="8">
        <f>STDEV(Q757:T757)/SQRT(COUNT(Q757:T757))</f>
        <v>0.16433229667178126</v>
      </c>
      <c r="V757" s="8">
        <f>AVERAGE(M757:P757)</f>
        <v>1.1587552832378363</v>
      </c>
      <c r="W757" s="8">
        <f>LOG(V757,2)</f>
        <v>0.21257591670077375</v>
      </c>
      <c r="X757" t="s">
        <v>2491</v>
      </c>
      <c r="Y757">
        <f>_xlfn.T.TEST(B757:E757,F757:I757,2,1)</f>
        <v>0.32377595721331404</v>
      </c>
      <c r="Z757">
        <f>IF(ABS(W757)&gt;0.3014,1,0)</f>
        <v>0</v>
      </c>
      <c r="AA757">
        <f>IF(Y757&lt;0.05,1,0)</f>
        <v>0</v>
      </c>
      <c r="AB757">
        <f>IF((Z757+AA757)&gt;1,1,0)</f>
        <v>0</v>
      </c>
      <c r="AC757">
        <f>TINV(Y757,3)</f>
        <v>1.1778770178808069</v>
      </c>
      <c r="AD757">
        <f>EXP((-AC757*AC757)/2)</f>
        <v>0.49972509856553643</v>
      </c>
      <c r="AE757">
        <f>-LOG10(AD757)</f>
        <v>0.3012688376801218</v>
      </c>
      <c r="AF757">
        <f>IF(AE757&gt;2,1,0)</f>
        <v>0</v>
      </c>
      <c r="AG757">
        <f>IF((AF757+Z757)&gt;1,1,0)</f>
        <v>0</v>
      </c>
    </row>
    <row r="758" spans="1:33" x14ac:dyDescent="0.25">
      <c r="A758" t="s">
        <v>3463</v>
      </c>
      <c r="B758" s="12">
        <v>580.62</v>
      </c>
      <c r="C758" s="12">
        <v>729.88499999999999</v>
      </c>
      <c r="D758" s="12">
        <v>697.78333333333296</v>
      </c>
      <c r="E758" s="12">
        <v>732.31</v>
      </c>
      <c r="F758" s="12">
        <v>825.47</v>
      </c>
      <c r="G758" s="12">
        <v>919.55666666666696</v>
      </c>
      <c r="H758" s="12">
        <v>669.10666666666702</v>
      </c>
      <c r="I758" s="12">
        <v>727.67</v>
      </c>
      <c r="J758" s="12">
        <f>AVERAGE(B758:E758)</f>
        <v>685.14958333333323</v>
      </c>
      <c r="K758" s="12">
        <f>AVERAGE(F758:I758)</f>
        <v>785.45083333333355</v>
      </c>
      <c r="L758" s="12">
        <f>MAX(J758:K758)</f>
        <v>785.45083333333355</v>
      </c>
      <c r="M758" s="8">
        <f>F758/B758</f>
        <v>1.4217043849677931</v>
      </c>
      <c r="N758" s="8">
        <f>G758/C758</f>
        <v>1.2598651385720585</v>
      </c>
      <c r="O758" s="8">
        <f>H758/D758</f>
        <v>0.95890319344591313</v>
      </c>
      <c r="P758" s="8">
        <f>I758/E758</f>
        <v>0.99366388551296581</v>
      </c>
      <c r="Q758" s="8">
        <f>LOG(M758,2)</f>
        <v>0.50762151652051613</v>
      </c>
      <c r="R758" s="8">
        <f>LOG(N758,2)</f>
        <v>0.33326930965661289</v>
      </c>
      <c r="S758" s="8">
        <f>LOG(O758,2)</f>
        <v>-6.0542920295791579E-2</v>
      </c>
      <c r="T758" s="8">
        <f>LOG(P758,2)</f>
        <v>-9.1701633279354395E-3</v>
      </c>
      <c r="U758" s="8">
        <f>STDEV(Q758:T758)/SQRT(COUNT(Q758:T758))</f>
        <v>0.136570737542414</v>
      </c>
      <c r="V758" s="8">
        <f>AVERAGE(M758:P758)</f>
        <v>1.1585341506246827</v>
      </c>
      <c r="W758" s="8">
        <f>LOG(V758,2)</f>
        <v>0.21230057179074055</v>
      </c>
      <c r="X758" t="s">
        <v>3463</v>
      </c>
      <c r="Y758">
        <f>_xlfn.T.TEST(B758:E758,F758:I758,2,1)</f>
        <v>0.24006413319514061</v>
      </c>
      <c r="Z758">
        <f>IF(ABS(W758)&gt;0.3014,1,0)</f>
        <v>0</v>
      </c>
      <c r="AA758">
        <f>IF(Y758&lt;0.05,1,0)</f>
        <v>0</v>
      </c>
      <c r="AB758">
        <f>IF((Z758+AA758)&gt;1,1,0)</f>
        <v>0</v>
      </c>
      <c r="AC758">
        <f>TINV(Y758,3)</f>
        <v>1.4613688700058298</v>
      </c>
      <c r="AD758">
        <f>EXP((-AC758*AC758)/2)</f>
        <v>0.34376414315948323</v>
      </c>
      <c r="AE758">
        <f>-LOG10(AD758)</f>
        <v>0.46373942503145488</v>
      </c>
      <c r="AF758">
        <f>IF(AE758&gt;2,1,0)</f>
        <v>0</v>
      </c>
      <c r="AG758">
        <f>IF((AF758+Z758)&gt;1,1,0)</f>
        <v>0</v>
      </c>
    </row>
    <row r="759" spans="1:33" x14ac:dyDescent="0.25">
      <c r="A759" t="s">
        <v>3430</v>
      </c>
      <c r="B759" s="12">
        <v>688.96</v>
      </c>
      <c r="C759" s="12">
        <v>760.8125</v>
      </c>
      <c r="D759" s="12">
        <v>812.80333333333294</v>
      </c>
      <c r="E759" s="12">
        <v>697.11500000000001</v>
      </c>
      <c r="F759" s="12">
        <v>894.11</v>
      </c>
      <c r="G759" s="12">
        <v>934.33</v>
      </c>
      <c r="H759" s="12">
        <v>805.29333333333295</v>
      </c>
      <c r="I759" s="12">
        <v>778.743333333333</v>
      </c>
      <c r="J759" s="12">
        <f>AVERAGE(B759:E759)</f>
        <v>739.92270833333328</v>
      </c>
      <c r="K759" s="12">
        <f>AVERAGE(F759:I759)</f>
        <v>853.1191666666665</v>
      </c>
      <c r="L759" s="12">
        <f>MAX(J759:K759)</f>
        <v>853.1191666666665</v>
      </c>
      <c r="M759" s="8">
        <f>F759/B759</f>
        <v>1.2977676497909894</v>
      </c>
      <c r="N759" s="8">
        <f>G759/C759</f>
        <v>1.228068676579315</v>
      </c>
      <c r="O759" s="8">
        <f>H759/D759</f>
        <v>0.99076037253784233</v>
      </c>
      <c r="P759" s="8">
        <f>I759/E759</f>
        <v>1.1170945013854716</v>
      </c>
      <c r="Q759" s="8">
        <f>LOG(M759,2)</f>
        <v>0.37603210868353126</v>
      </c>
      <c r="R759" s="8">
        <f>LOG(N759,2)</f>
        <v>0.29639124197028466</v>
      </c>
      <c r="S759" s="8">
        <f>LOG(O759,2)</f>
        <v>-1.3391928651132687E-2</v>
      </c>
      <c r="T759" s="8">
        <f>LOG(P759,2)</f>
        <v>0.15975123677312247</v>
      </c>
      <c r="U759" s="8">
        <f>STDEV(Q759:T759)/SQRT(COUNT(Q759:T759))</f>
        <v>8.5316301638479267E-2</v>
      </c>
      <c r="V759" s="8">
        <f>AVERAGE(M759:P759)</f>
        <v>1.1584228000734045</v>
      </c>
      <c r="W759" s="8">
        <f>LOG(V759,2)</f>
        <v>0.21216190293182663</v>
      </c>
      <c r="X759" t="s">
        <v>3430</v>
      </c>
      <c r="Y759">
        <f>_xlfn.T.TEST(B759:E759,F759:I759,2,1)</f>
        <v>9.9605673347441401E-2</v>
      </c>
      <c r="Z759">
        <f>IF(ABS(W759)&gt;0.3014,1,0)</f>
        <v>0</v>
      </c>
      <c r="AA759">
        <f>IF(Y759&lt;0.05,1,0)</f>
        <v>0</v>
      </c>
      <c r="AB759">
        <f>IF((Z759+AA759)&gt;1,1,0)</f>
        <v>0</v>
      </c>
      <c r="AC759">
        <f>TINV(Y759,3)</f>
        <v>2.3577190657652305</v>
      </c>
      <c r="AD759">
        <f>EXP((-AC759*AC759)/2)</f>
        <v>6.2074525193335957E-2</v>
      </c>
      <c r="AE759">
        <f>-LOG10(AD759)</f>
        <v>1.2070865936695365</v>
      </c>
      <c r="AF759">
        <f>IF(AE759&gt;2,1,0)</f>
        <v>0</v>
      </c>
      <c r="AG759">
        <f>IF((AF759+Z759)&gt;1,1,0)</f>
        <v>0</v>
      </c>
    </row>
    <row r="760" spans="1:33" x14ac:dyDescent="0.25">
      <c r="A760" t="s">
        <v>4861</v>
      </c>
      <c r="B760" s="12">
        <v>10.39</v>
      </c>
      <c r="C760" s="12">
        <v>25.172499999999999</v>
      </c>
      <c r="D760" s="12">
        <v>21.8533333333333</v>
      </c>
      <c r="E760" s="12">
        <v>20.92</v>
      </c>
      <c r="F760" s="12">
        <v>20.16</v>
      </c>
      <c r="G760" s="12">
        <v>16.566666666666698</v>
      </c>
      <c r="H760" s="12">
        <v>26.1666666666667</v>
      </c>
      <c r="I760" s="12">
        <v>17.456666666666699</v>
      </c>
      <c r="J760" s="12">
        <f>AVERAGE(B760:E760)</f>
        <v>19.583958333333324</v>
      </c>
      <c r="K760" s="12">
        <f>AVERAGE(F760:I760)</f>
        <v>20.087500000000027</v>
      </c>
      <c r="L760" s="12">
        <f>MAX(J760:K760)</f>
        <v>20.087500000000027</v>
      </c>
      <c r="M760" s="8">
        <f>F760/B760</f>
        <v>1.9403272377285852</v>
      </c>
      <c r="N760" s="8">
        <f>G760/C760</f>
        <v>0.65812560002648524</v>
      </c>
      <c r="O760" s="8">
        <f>H760/D760</f>
        <v>1.1973764490543048</v>
      </c>
      <c r="P760" s="8">
        <f>I760/E760</f>
        <v>0.83444869343531058</v>
      </c>
      <c r="Q760" s="8">
        <f>LOG(M760,2)</f>
        <v>0.95629998459570476</v>
      </c>
      <c r="R760" s="8">
        <f>LOG(N760,2)</f>
        <v>-0.60356515341401817</v>
      </c>
      <c r="S760" s="8">
        <f>LOG(O760,2)</f>
        <v>0.25987679956689702</v>
      </c>
      <c r="T760" s="8">
        <f>LOG(P760,2)</f>
        <v>-0.26110474751874402</v>
      </c>
      <c r="U760" s="8">
        <f>STDEV(Q760:T760)/SQRT(COUNT(Q760:T760))</f>
        <v>0.33956134973961916</v>
      </c>
      <c r="V760" s="8">
        <f>AVERAGE(M760:P760)</f>
        <v>1.1575694950611717</v>
      </c>
      <c r="W760" s="8">
        <f>LOG(V760,2)</f>
        <v>0.21109880875158701</v>
      </c>
      <c r="X760" t="s">
        <v>4861</v>
      </c>
      <c r="Y760">
        <f>_xlfn.T.TEST(B760:E760,F760:I760,2,1)</f>
        <v>0.90943282544073645</v>
      </c>
      <c r="Z760">
        <f>IF(ABS(W760)&gt;0.3014,1,0)</f>
        <v>0</v>
      </c>
      <c r="AA760">
        <f>IF(Y760&lt;0.05,1,0)</f>
        <v>0</v>
      </c>
      <c r="AB760">
        <f>IF((Z760+AA760)&gt;1,1,0)</f>
        <v>0</v>
      </c>
      <c r="AC760">
        <f>TINV(Y760,3)</f>
        <v>0.12362091753600803</v>
      </c>
      <c r="AD760">
        <f>EXP((-AC760*AC760)/2)</f>
        <v>0.99238805310248934</v>
      </c>
      <c r="AE760">
        <f>-LOG10(AD760)</f>
        <v>3.3184726373289182E-3</v>
      </c>
      <c r="AF760">
        <f>IF(AE760&gt;2,1,0)</f>
        <v>0</v>
      </c>
      <c r="AG760">
        <f>IF((AF760+Z760)&gt;1,1,0)</f>
        <v>0</v>
      </c>
    </row>
    <row r="761" spans="1:33" x14ac:dyDescent="0.25">
      <c r="A761" t="s">
        <v>1830</v>
      </c>
      <c r="B761" s="12">
        <v>94.08</v>
      </c>
      <c r="C761" s="12">
        <v>105.17749999999999</v>
      </c>
      <c r="D761" s="12">
        <v>138.43</v>
      </c>
      <c r="E761" s="12">
        <v>91.334999999999994</v>
      </c>
      <c r="F761" s="12">
        <v>140.03</v>
      </c>
      <c r="G761" s="12">
        <v>140.51666666666699</v>
      </c>
      <c r="H761" s="12">
        <v>94.796666666666695</v>
      </c>
      <c r="I761" s="12">
        <v>102.39</v>
      </c>
      <c r="J761" s="12">
        <f>AVERAGE(B761:E761)</f>
        <v>107.25562499999999</v>
      </c>
      <c r="K761" s="12">
        <f>AVERAGE(F761:I761)</f>
        <v>119.43333333333341</v>
      </c>
      <c r="L761" s="12">
        <f>MAX(J761:K761)</f>
        <v>119.43333333333341</v>
      </c>
      <c r="M761" s="8">
        <f>F761/B761</f>
        <v>1.4884141156462585</v>
      </c>
      <c r="N761" s="8">
        <f>G761/C761</f>
        <v>1.335995499671194</v>
      </c>
      <c r="O761" s="8">
        <f>H761/D761</f>
        <v>0.6847985744901155</v>
      </c>
      <c r="P761" s="8">
        <f>I761/E761</f>
        <v>1.1210379372639185</v>
      </c>
      <c r="Q761" s="8">
        <f>LOG(M761,2)</f>
        <v>0.57377597770229072</v>
      </c>
      <c r="R761" s="8">
        <f>LOG(N761,2)</f>
        <v>0.41791514807170627</v>
      </c>
      <c r="S761" s="8">
        <f>LOG(O761,2)</f>
        <v>-0.54624839632905831</v>
      </c>
      <c r="T761" s="8">
        <f>LOG(P761,2)</f>
        <v>0.16483510149428815</v>
      </c>
      <c r="U761" s="8">
        <f>STDEV(Q761:T761)/SQRT(COUNT(Q761:T761))</f>
        <v>0.24770952528764145</v>
      </c>
      <c r="V761" s="8">
        <f>AVERAGE(M761:P761)</f>
        <v>1.1575615317678716</v>
      </c>
      <c r="W761" s="8">
        <f>LOG(V761,2)</f>
        <v>0.21108888395370723</v>
      </c>
      <c r="X761" t="s">
        <v>1830</v>
      </c>
      <c r="Y761">
        <f>_xlfn.T.TEST(B761:E761,F761:I761,2,1)</f>
        <v>0.58535763587225431</v>
      </c>
      <c r="Z761">
        <f>IF(ABS(W761)&gt;0.3014,1,0)</f>
        <v>0</v>
      </c>
      <c r="AA761">
        <f>IF(Y761&lt;0.05,1,0)</f>
        <v>0</v>
      </c>
      <c r="AB761">
        <f>IF((Z761+AA761)&gt;1,1,0)</f>
        <v>0</v>
      </c>
      <c r="AC761">
        <f>TINV(Y761,3)</f>
        <v>0.60932011328566649</v>
      </c>
      <c r="AD761">
        <f>EXP((-AC761*AC761)/2)</f>
        <v>0.83057628468045352</v>
      </c>
      <c r="AE761">
        <f>-LOG10(AD761)</f>
        <v>8.0620473394035261E-2</v>
      </c>
      <c r="AF761">
        <f>IF(AE761&gt;2,1,0)</f>
        <v>0</v>
      </c>
      <c r="AG761">
        <f>IF((AF761+Z761)&gt;1,1,0)</f>
        <v>0</v>
      </c>
    </row>
    <row r="762" spans="1:33" x14ac:dyDescent="0.25">
      <c r="A762" t="s">
        <v>1296</v>
      </c>
      <c r="B762" s="12">
        <v>37.67</v>
      </c>
      <c r="C762" s="12">
        <v>60.267499999999998</v>
      </c>
      <c r="D762" s="12">
        <v>55.396666666666697</v>
      </c>
      <c r="E762" s="12">
        <v>68.167500000000004</v>
      </c>
      <c r="F762" s="12">
        <v>58.895000000000003</v>
      </c>
      <c r="G762" s="12">
        <v>48.253333333333302</v>
      </c>
      <c r="H762" s="12">
        <v>70.066666666666706</v>
      </c>
      <c r="I762" s="12">
        <v>68.1933333333333</v>
      </c>
      <c r="J762" s="12">
        <f>AVERAGE(B762:E762)</f>
        <v>55.37541666666668</v>
      </c>
      <c r="K762" s="12">
        <f>AVERAGE(F762:I762)</f>
        <v>61.352083333333333</v>
      </c>
      <c r="L762" s="12">
        <f>MAX(J762:K762)</f>
        <v>61.352083333333333</v>
      </c>
      <c r="M762" s="8">
        <f>F762/B762</f>
        <v>1.5634457127687815</v>
      </c>
      <c r="N762" s="8">
        <f>G762/C762</f>
        <v>0.80065264584283902</v>
      </c>
      <c r="O762" s="8">
        <f>H762/D762</f>
        <v>1.2648173777002227</v>
      </c>
      <c r="P762" s="8">
        <f>I762/E762</f>
        <v>1.0003789684722675</v>
      </c>
      <c r="Q762" s="8">
        <f>LOG(M762,2)</f>
        <v>0.64472912570427698</v>
      </c>
      <c r="R762" s="8">
        <f>LOG(N762,2)</f>
        <v>-0.32075161356201726</v>
      </c>
      <c r="S762" s="8">
        <f>LOG(O762,2)</f>
        <v>0.33892909455916298</v>
      </c>
      <c r="T762" s="8">
        <f>LOG(P762,2)</f>
        <v>5.4663236391854755E-4</v>
      </c>
      <c r="U762" s="8">
        <f>STDEV(Q762:T762)/SQRT(COUNT(Q762:T762))</f>
        <v>0.208843626303889</v>
      </c>
      <c r="V762" s="8">
        <f>AVERAGE(M762:P762)</f>
        <v>1.1573236761960277</v>
      </c>
      <c r="W762" s="8">
        <f>LOG(V762,2)</f>
        <v>0.21079240872981791</v>
      </c>
      <c r="X762" t="s">
        <v>1296</v>
      </c>
      <c r="Y762">
        <f>_xlfn.T.TEST(B762:E762,F762:I762,2,1)</f>
        <v>0.48142425801661276</v>
      </c>
      <c r="Z762">
        <f>IF(ABS(W762)&gt;0.3014,1,0)</f>
        <v>0</v>
      </c>
      <c r="AA762">
        <f>IF(Y762&lt;0.05,1,0)</f>
        <v>0</v>
      </c>
      <c r="AB762">
        <f>IF((Z762+AA762)&gt;1,1,0)</f>
        <v>0</v>
      </c>
      <c r="AC762">
        <f>TINV(Y762,3)</f>
        <v>0.80155252025396617</v>
      </c>
      <c r="AD762">
        <f>EXP((-AC762*AC762)/2)</f>
        <v>0.72524683401352874</v>
      </c>
      <c r="AE762">
        <f>-LOG10(AD762)</f>
        <v>0.13951415838666387</v>
      </c>
      <c r="AF762">
        <f>IF(AE762&gt;2,1,0)</f>
        <v>0</v>
      </c>
      <c r="AG762">
        <f>IF((AF762+Z762)&gt;1,1,0)</f>
        <v>0</v>
      </c>
    </row>
    <row r="763" spans="1:33" x14ac:dyDescent="0.25">
      <c r="A763" t="s">
        <v>1949</v>
      </c>
      <c r="B763" s="12">
        <v>5.81</v>
      </c>
      <c r="C763" s="12">
        <v>22.9</v>
      </c>
      <c r="D763" s="12">
        <v>17.73</v>
      </c>
      <c r="E763" s="12">
        <v>33.832500000000003</v>
      </c>
      <c r="F763" s="12">
        <v>12.66</v>
      </c>
      <c r="G763" s="12">
        <v>16.8333333333333</v>
      </c>
      <c r="H763" s="12">
        <v>16.003333333333298</v>
      </c>
      <c r="I763" s="12">
        <v>27.48</v>
      </c>
      <c r="J763" s="12">
        <f>AVERAGE(B763:E763)</f>
        <v>20.068125000000002</v>
      </c>
      <c r="K763" s="12">
        <f>AVERAGE(F763:I763)</f>
        <v>18.244166666666651</v>
      </c>
      <c r="L763" s="12">
        <f>MAX(J763:K763)</f>
        <v>20.068125000000002</v>
      </c>
      <c r="M763" s="8">
        <f>F763/B763</f>
        <v>2.1790017211703963</v>
      </c>
      <c r="N763" s="8">
        <f>G763/C763</f>
        <v>0.73508005822416167</v>
      </c>
      <c r="O763" s="8">
        <f>H763/D763</f>
        <v>0.90261327317164686</v>
      </c>
      <c r="P763" s="8">
        <f>I763/E763</f>
        <v>0.81223675459986688</v>
      </c>
      <c r="Q763" s="8">
        <f>LOG(M763,2)</f>
        <v>1.1236673360238127</v>
      </c>
      <c r="R763" s="8">
        <f>LOG(N763,2)</f>
        <v>-0.44402671117894577</v>
      </c>
      <c r="S763" s="8">
        <f>LOG(O763,2)</f>
        <v>-0.14782010096125361</v>
      </c>
      <c r="T763" s="8">
        <f>LOG(P763,2)</f>
        <v>-0.30002778262240931</v>
      </c>
      <c r="U763" s="8">
        <f>STDEV(Q763:T763)/SQRT(COUNT(Q763:T763))</f>
        <v>0.36034977061130163</v>
      </c>
      <c r="V763" s="8">
        <f>AVERAGE(M763:P763)</f>
        <v>1.1572329517915179</v>
      </c>
      <c r="W763" s="8">
        <f>LOG(V763,2)</f>
        <v>0.21067930918672761</v>
      </c>
      <c r="X763" t="s">
        <v>1949</v>
      </c>
      <c r="Y763">
        <f>_xlfn.T.TEST(B763:E763,F763:I763,2,1)</f>
        <v>0.59526326364913473</v>
      </c>
      <c r="Z763">
        <f>IF(ABS(W763)&gt;0.3014,1,0)</f>
        <v>0</v>
      </c>
      <c r="AA763">
        <f>IF(Y763&lt;0.05,1,0)</f>
        <v>0</v>
      </c>
      <c r="AB763">
        <f>IF((Z763+AA763)&gt;1,1,0)</f>
        <v>0</v>
      </c>
      <c r="AC763">
        <f>TINV(Y763,3)</f>
        <v>0.59240641057427468</v>
      </c>
      <c r="AD763">
        <f>EXP((-AC763*AC763)/2)</f>
        <v>0.83906032196447733</v>
      </c>
      <c r="AE763">
        <f>-LOG10(AD763)</f>
        <v>7.6206815625902161E-2</v>
      </c>
      <c r="AF763">
        <f>IF(AE763&gt;2,1,0)</f>
        <v>0</v>
      </c>
      <c r="AG763">
        <f>IF((AF763+Z763)&gt;1,1,0)</f>
        <v>0</v>
      </c>
    </row>
    <row r="764" spans="1:33" x14ac:dyDescent="0.25">
      <c r="A764" t="s">
        <v>5578</v>
      </c>
      <c r="B764" s="12">
        <v>151.47999999999999</v>
      </c>
      <c r="C764" s="12">
        <v>252.10249999999999</v>
      </c>
      <c r="D764" s="12">
        <v>284.14</v>
      </c>
      <c r="E764" s="12">
        <v>419.19</v>
      </c>
      <c r="F764" s="12">
        <v>251.60499999999999</v>
      </c>
      <c r="G764" s="12">
        <v>285.31333333333299</v>
      </c>
      <c r="H764" s="12">
        <v>281.97333333333302</v>
      </c>
      <c r="I764" s="12">
        <v>353.5</v>
      </c>
      <c r="J764" s="12">
        <f>AVERAGE(B764:E764)</f>
        <v>276.72812499999998</v>
      </c>
      <c r="K764" s="12">
        <f>AVERAGE(F764:I764)</f>
        <v>293.09791666666649</v>
      </c>
      <c r="L764" s="12">
        <f>MAX(J764:K764)</f>
        <v>293.09791666666649</v>
      </c>
      <c r="M764" s="8">
        <f>F764/B764</f>
        <v>1.6609783469764985</v>
      </c>
      <c r="N764" s="8">
        <f>G764/C764</f>
        <v>1.1317354382972522</v>
      </c>
      <c r="O764" s="8">
        <f>H764/D764</f>
        <v>0.99237465099364053</v>
      </c>
      <c r="P764" s="8">
        <f>I764/E764</f>
        <v>0.84329301748610419</v>
      </c>
      <c r="Q764" s="8">
        <f>LOG(M764,2)</f>
        <v>0.7320332660075477</v>
      </c>
      <c r="R764" s="8">
        <f>LOG(N764,2)</f>
        <v>0.17853674397785049</v>
      </c>
      <c r="S764" s="8">
        <f>LOG(O764,2)</f>
        <v>-1.1043211080680094E-2</v>
      </c>
      <c r="T764" s="8">
        <f>LOG(P764,2)</f>
        <v>-0.24589408599505733</v>
      </c>
      <c r="U764" s="8">
        <f>STDEV(Q764:T764)/SQRT(COUNT(Q764:T764))</f>
        <v>0.20847161970793449</v>
      </c>
      <c r="V764" s="8">
        <f>AVERAGE(M764:P764)</f>
        <v>1.157095363438374</v>
      </c>
      <c r="W764" s="8">
        <f>LOG(V764,2)</f>
        <v>0.21050777083264682</v>
      </c>
      <c r="X764" t="s">
        <v>5578</v>
      </c>
      <c r="Y764">
        <f>_xlfn.T.TEST(B764:E764,F764:I764,2,1)</f>
        <v>0.66853063749231878</v>
      </c>
      <c r="Z764">
        <f>IF(ABS(W764)&gt;0.3014,1,0)</f>
        <v>0</v>
      </c>
      <c r="AA764">
        <f>IF(Y764&lt;0.05,1,0)</f>
        <v>0</v>
      </c>
      <c r="AB764">
        <f>IF((Z764+AA764)&gt;1,1,0)</f>
        <v>0</v>
      </c>
      <c r="AC764">
        <f>TINV(Y764,3)</f>
        <v>0.47295004091695497</v>
      </c>
      <c r="AD764">
        <f>EXP((-AC764*AC764)/2)</f>
        <v>0.8941865375452982</v>
      </c>
      <c r="AE764">
        <f>-LOG10(AD764)</f>
        <v>4.8571872953562953E-2</v>
      </c>
      <c r="AF764">
        <f>IF(AE764&gt;2,1,0)</f>
        <v>0</v>
      </c>
      <c r="AG764">
        <f>IF((AF764+Z764)&gt;1,1,0)</f>
        <v>0</v>
      </c>
    </row>
    <row r="765" spans="1:33" x14ac:dyDescent="0.25">
      <c r="A765" t="s">
        <v>1886</v>
      </c>
      <c r="B765" s="12">
        <v>33.19</v>
      </c>
      <c r="C765" s="12">
        <v>32.277500000000003</v>
      </c>
      <c r="D765" s="12">
        <v>43.356666666666698</v>
      </c>
      <c r="E765" s="12">
        <v>35.825000000000003</v>
      </c>
      <c r="F765" s="12">
        <v>37.585000000000001</v>
      </c>
      <c r="G765" s="12">
        <v>43.59</v>
      </c>
      <c r="H765" s="12">
        <v>37.840000000000003</v>
      </c>
      <c r="I765" s="12">
        <v>45.566666666666698</v>
      </c>
      <c r="J765" s="12">
        <f>AVERAGE(B765:E765)</f>
        <v>36.162291666666675</v>
      </c>
      <c r="K765" s="12">
        <f>AVERAGE(F765:I765)</f>
        <v>41.145416666666677</v>
      </c>
      <c r="L765" s="12">
        <f>MAX(J765:K765)</f>
        <v>41.145416666666677</v>
      </c>
      <c r="M765" s="8">
        <f>F765/B765</f>
        <v>1.1324194034347697</v>
      </c>
      <c r="N765" s="8">
        <f>G765/C765</f>
        <v>1.3504763380063511</v>
      </c>
      <c r="O765" s="8">
        <f>H765/D765</f>
        <v>0.87276082109633224</v>
      </c>
      <c r="P765" s="8">
        <f>I765/E765</f>
        <v>1.2719237031867885</v>
      </c>
      <c r="Q765" s="8">
        <f>LOG(M765,2)</f>
        <v>0.17940837441925425</v>
      </c>
      <c r="R765" s="8">
        <f>LOG(N765,2)</f>
        <v>0.43346836229045327</v>
      </c>
      <c r="S765" s="8">
        <f>LOG(O765,2)</f>
        <v>-0.19634175546082744</v>
      </c>
      <c r="T765" s="8">
        <f>LOG(P765,2)</f>
        <v>0.34701213262275915</v>
      </c>
      <c r="U765" s="8">
        <f>STDEV(Q765:T765)/SQRT(COUNT(Q765:T765))</f>
        <v>0.13943297143189573</v>
      </c>
      <c r="V765" s="8">
        <f>AVERAGE(M765:P765)</f>
        <v>1.1568950664310604</v>
      </c>
      <c r="W765" s="8">
        <f>LOG(V765,2)</f>
        <v>0.21025801396576627</v>
      </c>
      <c r="X765" t="s">
        <v>1886</v>
      </c>
      <c r="Y765">
        <f>_xlfn.T.TEST(B765:E765,F765:I765,2,1)</f>
        <v>0.28109370636392883</v>
      </c>
      <c r="Z765">
        <f>IF(ABS(W765)&gt;0.3014,1,0)</f>
        <v>0</v>
      </c>
      <c r="AA765">
        <f>IF(Y765&lt;0.05,1,0)</f>
        <v>0</v>
      </c>
      <c r="AB765">
        <f>IF((Z765+AA765)&gt;1,1,0)</f>
        <v>0</v>
      </c>
      <c r="AC765">
        <f>TINV(Y765,3)</f>
        <v>1.3112873032689232</v>
      </c>
      <c r="AD765">
        <f>EXP((-AC765*AC765)/2)</f>
        <v>0.42327330568042226</v>
      </c>
      <c r="AE765">
        <f>-LOG10(AD765)</f>
        <v>0.37337912004773222</v>
      </c>
      <c r="AF765">
        <f>IF(AE765&gt;2,1,0)</f>
        <v>0</v>
      </c>
      <c r="AG765">
        <f>IF((AF765+Z765)&gt;1,1,0)</f>
        <v>0</v>
      </c>
    </row>
    <row r="766" spans="1:33" x14ac:dyDescent="0.25">
      <c r="A766" t="s">
        <v>3820</v>
      </c>
      <c r="B766" s="12">
        <v>11.12</v>
      </c>
      <c r="C766" s="12">
        <v>23.677499999999998</v>
      </c>
      <c r="D766" s="12">
        <v>30.38</v>
      </c>
      <c r="E766" s="12">
        <v>23.697500000000002</v>
      </c>
      <c r="F766" s="12">
        <v>22.445</v>
      </c>
      <c r="G766" s="12">
        <v>16.426666666666701</v>
      </c>
      <c r="H766" s="12">
        <v>29.983333333333299</v>
      </c>
      <c r="I766" s="12">
        <v>21.9933333333333</v>
      </c>
      <c r="J766" s="12">
        <f>AVERAGE(B766:E766)</f>
        <v>22.21875</v>
      </c>
      <c r="K766" s="12">
        <f>AVERAGE(F766:I766)</f>
        <v>22.712083333333322</v>
      </c>
      <c r="L766" s="12">
        <f>MAX(J766:K766)</f>
        <v>22.712083333333322</v>
      </c>
      <c r="M766" s="8">
        <f>F766/B766</f>
        <v>2.0184352517985613</v>
      </c>
      <c r="N766" s="8">
        <f>G766/C766</f>
        <v>0.69376693766937825</v>
      </c>
      <c r="O766" s="8">
        <f>H766/D766</f>
        <v>0.98694316436251806</v>
      </c>
      <c r="P766" s="8">
        <f>I766/E766</f>
        <v>0.9280866476773203</v>
      </c>
      <c r="Q766" s="8">
        <f>LOG(M766,2)</f>
        <v>1.0132373081920376</v>
      </c>
      <c r="R766" s="8">
        <f>LOG(N766,2)</f>
        <v>-0.52747700606039283</v>
      </c>
      <c r="S766" s="8">
        <f>LOG(O766,2)</f>
        <v>-1.8961089084396719E-2</v>
      </c>
      <c r="T766" s="8">
        <f>LOG(P766,2)</f>
        <v>-0.10766859089356326</v>
      </c>
      <c r="U766" s="8">
        <f>STDEV(Q766:T766)/SQRT(COUNT(Q766:T766))</f>
        <v>0.32718371267235968</v>
      </c>
      <c r="V766" s="8">
        <f>AVERAGE(M766:P766)</f>
        <v>1.1568080003769445</v>
      </c>
      <c r="W766" s="8">
        <f>LOG(V766,2)</f>
        <v>0.21014943498139782</v>
      </c>
      <c r="X766" t="s">
        <v>3820</v>
      </c>
      <c r="Y766">
        <f>_xlfn.T.TEST(B766:E766,F766:I766,2,1)</f>
        <v>0.90744160723169209</v>
      </c>
      <c r="Z766">
        <f>IF(ABS(W766)&gt;0.3014,1,0)</f>
        <v>0</v>
      </c>
      <c r="AA766">
        <f>IF(Y766&lt;0.05,1,0)</f>
        <v>0</v>
      </c>
      <c r="AB766">
        <f>IF((Z766+AA766)&gt;1,1,0)</f>
        <v>0</v>
      </c>
      <c r="AC766">
        <f>TINV(Y766,3)</f>
        <v>0.12635795623578169</v>
      </c>
      <c r="AD766">
        <f>EXP((-AC766*AC766)/2)</f>
        <v>0.99204861429522617</v>
      </c>
      <c r="AE766">
        <f>-LOG10(AD766)</f>
        <v>3.4670451816663965E-3</v>
      </c>
      <c r="AF766">
        <f>IF(AE766&gt;2,1,0)</f>
        <v>0</v>
      </c>
      <c r="AG766">
        <f>IF((AF766+Z766)&gt;1,1,0)</f>
        <v>0</v>
      </c>
    </row>
    <row r="767" spans="1:33" x14ac:dyDescent="0.25">
      <c r="A767" t="s">
        <v>1602</v>
      </c>
      <c r="B767" s="12">
        <v>410.78</v>
      </c>
      <c r="C767" s="12">
        <v>539.17750000000001</v>
      </c>
      <c r="D767" s="12">
        <v>531.55333333333294</v>
      </c>
      <c r="E767" s="12">
        <v>530.66</v>
      </c>
      <c r="F767" s="12">
        <v>601.65499999999997</v>
      </c>
      <c r="G767" s="12">
        <v>675.48666666666702</v>
      </c>
      <c r="H767" s="12">
        <v>478.77666666666698</v>
      </c>
      <c r="I767" s="12">
        <v>535.02666666666698</v>
      </c>
      <c r="J767" s="12">
        <f>AVERAGE(B767:E767)</f>
        <v>503.04270833333317</v>
      </c>
      <c r="K767" s="12">
        <f>AVERAGE(F767:I767)</f>
        <v>572.73625000000027</v>
      </c>
      <c r="L767" s="12">
        <f>MAX(J767:K767)</f>
        <v>572.73625000000027</v>
      </c>
      <c r="M767" s="8">
        <f>F767/B767</f>
        <v>1.4646647840693316</v>
      </c>
      <c r="N767" s="8">
        <f>G767/C767</f>
        <v>1.2528094489600679</v>
      </c>
      <c r="O767" s="8">
        <f>H767/D767</f>
        <v>0.90071237756010814</v>
      </c>
      <c r="P767" s="8">
        <f>I767/E767</f>
        <v>1.0082287465922946</v>
      </c>
      <c r="Q767" s="8">
        <f>LOG(M767,2)</f>
        <v>0.55057051468255624</v>
      </c>
      <c r="R767" s="8">
        <f>LOG(N767,2)</f>
        <v>0.32516699890093331</v>
      </c>
      <c r="S767" s="8">
        <f>LOG(O767,2)</f>
        <v>-0.1508616078423162</v>
      </c>
      <c r="T767" s="8">
        <f>LOG(P767,2)</f>
        <v>1.1822994130523559E-2</v>
      </c>
      <c r="U767" s="8">
        <f>STDEV(Q767:T767)/SQRT(COUNT(Q767:T767))</f>
        <v>0.15707725261130576</v>
      </c>
      <c r="V767" s="8">
        <f>AVERAGE(M767:P767)</f>
        <v>1.1566038392954505</v>
      </c>
      <c r="W767" s="8">
        <f>LOG(V767,2)</f>
        <v>0.20989479620456825</v>
      </c>
      <c r="X767" t="s">
        <v>1602</v>
      </c>
      <c r="Y767">
        <f>_xlfn.T.TEST(B767:E767,F767:I767,2,1)</f>
        <v>0.30564423988838735</v>
      </c>
      <c r="Z767">
        <f>IF(ABS(W767)&gt;0.3014,1,0)</f>
        <v>0</v>
      </c>
      <c r="AA767">
        <f>IF(Y767&lt;0.05,1,0)</f>
        <v>0</v>
      </c>
      <c r="AB767">
        <f>IF((Z767+AA767)&gt;1,1,0)</f>
        <v>0</v>
      </c>
      <c r="AC767">
        <f>TINV(Y767,3)</f>
        <v>1.2321936523156285</v>
      </c>
      <c r="AD767">
        <f>EXP((-AC767*AC767)/2)</f>
        <v>0.46806383237413973</v>
      </c>
      <c r="AE767">
        <f>-LOG10(AD767)</f>
        <v>0.32969491582017596</v>
      </c>
      <c r="AF767">
        <f>IF(AE767&gt;2,1,0)</f>
        <v>0</v>
      </c>
      <c r="AG767">
        <f>IF((AF767+Z767)&gt;1,1,0)</f>
        <v>0</v>
      </c>
    </row>
    <row r="768" spans="1:33" x14ac:dyDescent="0.25">
      <c r="A768" t="s">
        <v>3478</v>
      </c>
      <c r="B768" s="12">
        <v>18.079999999999998</v>
      </c>
      <c r="C768" s="12">
        <v>24.002500000000001</v>
      </c>
      <c r="D768" s="12">
        <v>33.966666666666697</v>
      </c>
      <c r="E768" s="12">
        <v>37.99</v>
      </c>
      <c r="F768" s="12">
        <v>28.93</v>
      </c>
      <c r="G768" s="12">
        <v>27.82</v>
      </c>
      <c r="H768" s="12">
        <v>33.96</v>
      </c>
      <c r="I768" s="12">
        <v>32.9</v>
      </c>
      <c r="J768" s="12">
        <f>AVERAGE(B768:E768)</f>
        <v>28.509791666666672</v>
      </c>
      <c r="K768" s="12">
        <f>AVERAGE(F768:I768)</f>
        <v>30.902500000000003</v>
      </c>
      <c r="L768" s="12">
        <f>MAX(J768:K768)</f>
        <v>30.902500000000003</v>
      </c>
      <c r="M768" s="8">
        <f>F768/B768</f>
        <v>1.6001106194690267</v>
      </c>
      <c r="N768" s="8">
        <f>G768/C768</f>
        <v>1.1590459327153422</v>
      </c>
      <c r="O768" s="8">
        <f>H768/D768</f>
        <v>0.99980372914622095</v>
      </c>
      <c r="P768" s="8">
        <f>I768/E768</f>
        <v>0.86601737299289283</v>
      </c>
      <c r="Q768" s="8">
        <f>LOG(M768,2)</f>
        <v>0.678171645514412</v>
      </c>
      <c r="R768" s="8">
        <f>LOG(N768,2)</f>
        <v>0.21293774113951033</v>
      </c>
      <c r="S768" s="8">
        <f>LOG(O768,2)</f>
        <v>-2.8318677898268906E-4</v>
      </c>
      <c r="T768" s="8">
        <f>LOG(P768,2)</f>
        <v>-0.20753212804241863</v>
      </c>
      <c r="U768" s="8">
        <f>STDEV(Q768:T768)/SQRT(COUNT(Q768:T768))</f>
        <v>0.1896501668853125</v>
      </c>
      <c r="V768" s="8">
        <f>AVERAGE(M768:P768)</f>
        <v>1.1562444135808707</v>
      </c>
      <c r="W768" s="8">
        <f>LOG(V768,2)</f>
        <v>0.20944639523444694</v>
      </c>
      <c r="X768" t="s">
        <v>3478</v>
      </c>
      <c r="Y768">
        <f>_xlfn.T.TEST(B768:E768,F768:I768,2,1)</f>
        <v>0.52753553156308342</v>
      </c>
      <c r="Z768">
        <f>IF(ABS(W768)&gt;0.3014,1,0)</f>
        <v>0</v>
      </c>
      <c r="AA768">
        <f>IF(Y768&lt;0.05,1,0)</f>
        <v>0</v>
      </c>
      <c r="AB768">
        <f>IF((Z768+AA768)&gt;1,1,0)</f>
        <v>0</v>
      </c>
      <c r="AC768">
        <f>TINV(Y768,3)</f>
        <v>0.71256664234281619</v>
      </c>
      <c r="AD768">
        <f>EXP((-AC768*AC768)/2)</f>
        <v>0.7757882964365187</v>
      </c>
      <c r="AE768">
        <f>-LOG10(AD768)</f>
        <v>0.11025677646498774</v>
      </c>
      <c r="AF768">
        <f>IF(AE768&gt;2,1,0)</f>
        <v>0</v>
      </c>
      <c r="AG768">
        <f>IF((AF768+Z768)&gt;1,1,0)</f>
        <v>0</v>
      </c>
    </row>
    <row r="769" spans="1:33" x14ac:dyDescent="0.25">
      <c r="A769" t="s">
        <v>3516</v>
      </c>
      <c r="B769" s="12">
        <v>52.96</v>
      </c>
      <c r="C769" s="12">
        <v>90.932500000000005</v>
      </c>
      <c r="D769" s="12">
        <v>94.253333333333302</v>
      </c>
      <c r="E769" s="12">
        <v>88.517499999999998</v>
      </c>
      <c r="F769" s="12">
        <v>86.13</v>
      </c>
      <c r="G769" s="12">
        <v>96.453333333333305</v>
      </c>
      <c r="H769" s="12">
        <v>93.213333333333296</v>
      </c>
      <c r="I769" s="12">
        <v>83.78</v>
      </c>
      <c r="J769" s="12">
        <f>AVERAGE(B769:E769)</f>
        <v>81.665833333333325</v>
      </c>
      <c r="K769" s="12">
        <f>AVERAGE(F769:I769)</f>
        <v>89.894166666666649</v>
      </c>
      <c r="L769" s="12">
        <f>MAX(J769:K769)</f>
        <v>89.894166666666649</v>
      </c>
      <c r="M769" s="8">
        <f>F769/B769</f>
        <v>1.6263217522658608</v>
      </c>
      <c r="N769" s="8">
        <f>G769/C769</f>
        <v>1.0607135329319364</v>
      </c>
      <c r="O769" s="8">
        <f>H769/D769</f>
        <v>0.98896590748337809</v>
      </c>
      <c r="P769" s="8">
        <f>I769/E769</f>
        <v>0.94647950970147154</v>
      </c>
      <c r="Q769" s="8">
        <f>LOG(M769,2)</f>
        <v>0.70161270912112017</v>
      </c>
      <c r="R769" s="8">
        <f>LOG(N769,2)</f>
        <v>8.503507998371404E-2</v>
      </c>
      <c r="S769" s="8">
        <f>LOG(O769,2)</f>
        <v>-1.6007306918576387E-2</v>
      </c>
      <c r="T769" s="8">
        <f>LOG(P769,2)</f>
        <v>-7.9356821469798902E-2</v>
      </c>
      <c r="U769" s="8">
        <f>STDEV(Q769:T769)/SQRT(COUNT(Q769:T769))</f>
        <v>0.17948463781136029</v>
      </c>
      <c r="V769" s="8">
        <f>AVERAGE(M769:P769)</f>
        <v>1.1556201755956617</v>
      </c>
      <c r="W769" s="8">
        <f>LOG(V769,2)</f>
        <v>0.20866729677712503</v>
      </c>
      <c r="X769" t="s">
        <v>3516</v>
      </c>
      <c r="Y769">
        <f>_xlfn.T.TEST(B769:E769,F769:I769,2,1)</f>
        <v>0.40830799539429086</v>
      </c>
      <c r="Z769">
        <f>IF(ABS(W769)&gt;0.3014,1,0)</f>
        <v>0</v>
      </c>
      <c r="AA769">
        <f>IF(Y769&lt;0.05,1,0)</f>
        <v>0</v>
      </c>
      <c r="AB769">
        <f>IF((Z769+AA769)&gt;1,1,0)</f>
        <v>0</v>
      </c>
      <c r="AC769">
        <f>TINV(Y769,3)</f>
        <v>0.95899403296384456</v>
      </c>
      <c r="AD769">
        <f>EXP((-AC769*AC769)/2)</f>
        <v>0.63138795630389821</v>
      </c>
      <c r="AE769">
        <f>-LOG10(AD769)</f>
        <v>0.19970370651197419</v>
      </c>
      <c r="AF769">
        <f>IF(AE769&gt;2,1,0)</f>
        <v>0</v>
      </c>
      <c r="AG769">
        <f>IF((AF769+Z769)&gt;1,1,0)</f>
        <v>0</v>
      </c>
    </row>
    <row r="770" spans="1:33" x14ac:dyDescent="0.25">
      <c r="A770" t="s">
        <v>3995</v>
      </c>
      <c r="B770" s="12">
        <v>22.09</v>
      </c>
      <c r="C770" s="12">
        <v>27.0075</v>
      </c>
      <c r="D770" s="12">
        <v>31.3066666666667</v>
      </c>
      <c r="E770" s="12">
        <v>33.094999999999999</v>
      </c>
      <c r="F770" s="12">
        <v>35.625</v>
      </c>
      <c r="G770" s="12">
        <v>27.97</v>
      </c>
      <c r="H770" s="12">
        <v>31.446666666666701</v>
      </c>
      <c r="I770" s="12">
        <v>32.049999999999997</v>
      </c>
      <c r="J770" s="12">
        <f>AVERAGE(B770:E770)</f>
        <v>28.374791666666674</v>
      </c>
      <c r="K770" s="12">
        <f>AVERAGE(F770:I770)</f>
        <v>31.772916666666674</v>
      </c>
      <c r="L770" s="12">
        <f>MAX(J770:K770)</f>
        <v>31.772916666666674</v>
      </c>
      <c r="M770" s="8">
        <f>F770/B770</f>
        <v>1.6127206880941602</v>
      </c>
      <c r="N770" s="8">
        <f>G770/C770</f>
        <v>1.0356382486346385</v>
      </c>
      <c r="O770" s="8">
        <f>H770/D770</f>
        <v>1.0044718909710393</v>
      </c>
      <c r="P770" s="8">
        <f>I770/E770</f>
        <v>0.9684242332678652</v>
      </c>
      <c r="Q770" s="8">
        <f>LOG(M770,2)</f>
        <v>0.68949659547155395</v>
      </c>
      <c r="R770" s="8">
        <f>LOG(N770,2)</f>
        <v>5.0520153564754977E-2</v>
      </c>
      <c r="S770" s="8">
        <f>LOG(O770,2)</f>
        <v>6.4371924195448949E-3</v>
      </c>
      <c r="T770" s="8">
        <f>LOG(P770,2)</f>
        <v>-4.6288913962382203E-2</v>
      </c>
      <c r="U770" s="8">
        <f>STDEV(Q770:T770)/SQRT(COUNT(Q770:T770))</f>
        <v>0.1726229454750777</v>
      </c>
      <c r="V770" s="8">
        <f>AVERAGE(M770:P770)</f>
        <v>1.1553137652419259</v>
      </c>
      <c r="W770" s="8">
        <f>LOG(V770,2)</f>
        <v>0.20828471838092738</v>
      </c>
      <c r="X770" t="s">
        <v>3995</v>
      </c>
      <c r="Y770">
        <f>_xlfn.T.TEST(B770:E770,F770:I770,2,1)</f>
        <v>0.3917144862739978</v>
      </c>
      <c r="Z770">
        <f>IF(ABS(W770)&gt;0.3014,1,0)</f>
        <v>0</v>
      </c>
      <c r="AA770">
        <f>IF(Y770&lt;0.05,1,0)</f>
        <v>0</v>
      </c>
      <c r="AB770">
        <f>IF((Z770+AA770)&gt;1,1,0)</f>
        <v>0</v>
      </c>
      <c r="AC770">
        <f>TINV(Y770,3)</f>
        <v>0.99827893477840468</v>
      </c>
      <c r="AD770">
        <f>EXP((-AC770*AC770)/2)</f>
        <v>0.60757453750577395</v>
      </c>
      <c r="AE770">
        <f>-LOG10(AD770)</f>
        <v>0.21640043502724166</v>
      </c>
      <c r="AF770">
        <f>IF(AE770&gt;2,1,0)</f>
        <v>0</v>
      </c>
      <c r="AG770">
        <f>IF((AF770+Z770)&gt;1,1,0)</f>
        <v>0</v>
      </c>
    </row>
    <row r="771" spans="1:33" x14ac:dyDescent="0.25">
      <c r="A771" t="s">
        <v>4036</v>
      </c>
      <c r="B771" s="12">
        <v>137.97</v>
      </c>
      <c r="C771" s="12">
        <v>106.30500000000001</v>
      </c>
      <c r="D771" s="12">
        <v>126.253333333333</v>
      </c>
      <c r="E771" s="12">
        <v>108.825</v>
      </c>
      <c r="F771" s="12">
        <v>140.815</v>
      </c>
      <c r="G771" s="12">
        <v>129.67333333333301</v>
      </c>
      <c r="H771" s="12">
        <v>137.03</v>
      </c>
      <c r="I771" s="12">
        <v>140.97</v>
      </c>
      <c r="J771" s="12">
        <f>AVERAGE(B771:E771)</f>
        <v>119.83833333333325</v>
      </c>
      <c r="K771" s="12">
        <f>AVERAGE(F771:I771)</f>
        <v>137.12208333333325</v>
      </c>
      <c r="L771" s="12">
        <f>MAX(J771:K771)</f>
        <v>137.12208333333325</v>
      </c>
      <c r="M771" s="8">
        <f>F771/B771</f>
        <v>1.0206204247300137</v>
      </c>
      <c r="N771" s="8">
        <f>G771/C771</f>
        <v>1.2198234639323926</v>
      </c>
      <c r="O771" s="8">
        <f>H771/D771</f>
        <v>1.0853574823107008</v>
      </c>
      <c r="P771" s="8">
        <f>I771/E771</f>
        <v>1.295382494831151</v>
      </c>
      <c r="Q771" s="8">
        <f>LOG(M771,2)</f>
        <v>2.9446418441848456E-2</v>
      </c>
      <c r="R771" s="8">
        <f>LOG(N771,2)</f>
        <v>0.28667237226527259</v>
      </c>
      <c r="S771" s="8">
        <f>LOG(O771,2)</f>
        <v>0.11817029890355119</v>
      </c>
      <c r="T771" s="8">
        <f>LOG(P771,2)</f>
        <v>0.37337815344700892</v>
      </c>
      <c r="U771" s="8">
        <f>STDEV(Q771:T771)/SQRT(COUNT(Q771:T771))</f>
        <v>7.8178221454041227E-2</v>
      </c>
      <c r="V771" s="8">
        <f>AVERAGE(M771:P771)</f>
        <v>1.1552959664510645</v>
      </c>
      <c r="W771" s="8">
        <f>LOG(V771,2)</f>
        <v>0.20826249201620828</v>
      </c>
      <c r="X771" t="s">
        <v>4036</v>
      </c>
      <c r="Y771">
        <f>_xlfn.T.TEST(B771:E771,F771:I771,2,1)</f>
        <v>7.6691892152640065E-2</v>
      </c>
      <c r="Z771">
        <f>IF(ABS(W771)&gt;0.3014,1,0)</f>
        <v>0</v>
      </c>
      <c r="AA771">
        <f>IF(Y771&lt;0.05,1,0)</f>
        <v>0</v>
      </c>
      <c r="AB771">
        <f>IF((Z771+AA771)&gt;1,1,0)</f>
        <v>0</v>
      </c>
      <c r="AC771">
        <f>TINV(Y771,3)</f>
        <v>2.6545954939989946</v>
      </c>
      <c r="AD771">
        <f>EXP((-AC771*AC771)/2)</f>
        <v>2.9497828798970303E-2</v>
      </c>
      <c r="AE771">
        <f>-LOG10(AD771)</f>
        <v>1.5302099492872008</v>
      </c>
      <c r="AF771">
        <f>IF(AE771&gt;2,1,0)</f>
        <v>0</v>
      </c>
      <c r="AG771">
        <f>IF((AF771+Z771)&gt;1,1,0)</f>
        <v>0</v>
      </c>
    </row>
    <row r="772" spans="1:33" x14ac:dyDescent="0.25">
      <c r="A772" t="s">
        <v>1933</v>
      </c>
      <c r="B772" s="12">
        <v>31.13</v>
      </c>
      <c r="C772" s="12">
        <v>104.76</v>
      </c>
      <c r="D772" s="12">
        <v>85.96</v>
      </c>
      <c r="E772" s="12">
        <v>145.92250000000001</v>
      </c>
      <c r="F772" s="12">
        <v>70.650000000000006</v>
      </c>
      <c r="G772" s="12">
        <v>76.38</v>
      </c>
      <c r="H772" s="12">
        <v>103.15</v>
      </c>
      <c r="I772" s="12">
        <v>61.65</v>
      </c>
      <c r="J772" s="12">
        <f>AVERAGE(B772:E772)</f>
        <v>91.943125000000009</v>
      </c>
      <c r="K772" s="12">
        <f>AVERAGE(F772:I772)</f>
        <v>77.957499999999996</v>
      </c>
      <c r="L772" s="12">
        <f>MAX(J772:K772)</f>
        <v>91.943125000000009</v>
      </c>
      <c r="M772" s="8">
        <f>F772/B772</f>
        <v>2.2695149373594607</v>
      </c>
      <c r="N772" s="8">
        <f>G772/C772</f>
        <v>0.72909507445589916</v>
      </c>
      <c r="O772" s="8">
        <f>H772/D772</f>
        <v>1.1999767333643556</v>
      </c>
      <c r="P772" s="8">
        <f>I772/E772</f>
        <v>0.4224845380253216</v>
      </c>
      <c r="Q772" s="8">
        <f>LOG(M772,2)</f>
        <v>1.1823839837521224</v>
      </c>
      <c r="R772" s="8">
        <f>LOG(N772,2)</f>
        <v>-0.45582113972808225</v>
      </c>
      <c r="S772" s="8">
        <f>LOG(O772,2)</f>
        <v>0.26300643334606366</v>
      </c>
      <c r="T772" s="8">
        <f>LOG(P772,2)</f>
        <v>-1.2430295518886991</v>
      </c>
      <c r="U772" s="8">
        <f>STDEV(Q772:T772)/SQRT(COUNT(Q772:T772))</f>
        <v>0.5167235817804996</v>
      </c>
      <c r="V772" s="8">
        <f>AVERAGE(M772:P772)</f>
        <v>1.1552678208012594</v>
      </c>
      <c r="W772" s="8">
        <f>LOG(V772,2)</f>
        <v>0.20822734424004877</v>
      </c>
      <c r="X772" t="s">
        <v>1933</v>
      </c>
      <c r="Y772">
        <f>_xlfn.T.TEST(B772:E772,F772:I772,2,1)</f>
        <v>0.64446434224947358</v>
      </c>
      <c r="Z772">
        <f>IF(ABS(W772)&gt;0.3014,1,0)</f>
        <v>0</v>
      </c>
      <c r="AA772">
        <f>IF(Y772&lt;0.05,1,0)</f>
        <v>0</v>
      </c>
      <c r="AB772">
        <f>IF((Z772+AA772)&gt;1,1,0)</f>
        <v>0</v>
      </c>
      <c r="AC772">
        <f>TINV(Y772,3)</f>
        <v>0.51118817069268019</v>
      </c>
      <c r="AD772">
        <f>EXP((-AC772*AC772)/2)</f>
        <v>0.87751899870724748</v>
      </c>
      <c r="AE772">
        <f>-LOG10(AD772)</f>
        <v>5.6743472076496361E-2</v>
      </c>
      <c r="AF772">
        <f>IF(AE772&gt;2,1,0)</f>
        <v>0</v>
      </c>
      <c r="AG772">
        <f>IF((AF772+Z772)&gt;1,1,0)</f>
        <v>0</v>
      </c>
    </row>
    <row r="773" spans="1:33" x14ac:dyDescent="0.25">
      <c r="A773" t="s">
        <v>4775</v>
      </c>
      <c r="B773" s="12">
        <v>208.25</v>
      </c>
      <c r="C773" s="12">
        <v>328.23250000000002</v>
      </c>
      <c r="D773" s="12">
        <v>289.92</v>
      </c>
      <c r="E773" s="12">
        <v>293.54750000000001</v>
      </c>
      <c r="F773" s="12">
        <v>324.73500000000001</v>
      </c>
      <c r="G773" s="12">
        <v>371.17666666666702</v>
      </c>
      <c r="H773" s="12">
        <v>274.87</v>
      </c>
      <c r="I773" s="12">
        <v>288.18</v>
      </c>
      <c r="J773" s="12">
        <f>AVERAGE(B773:E773)</f>
        <v>279.98750000000007</v>
      </c>
      <c r="K773" s="12">
        <f>AVERAGE(F773:I773)</f>
        <v>314.74041666666676</v>
      </c>
      <c r="L773" s="12">
        <f>MAX(J773:K773)</f>
        <v>314.74041666666676</v>
      </c>
      <c r="M773" s="8">
        <f>F773/B773</f>
        <v>1.5593517406962787</v>
      </c>
      <c r="N773" s="8">
        <f>G773/C773</f>
        <v>1.1308345964115893</v>
      </c>
      <c r="O773" s="8">
        <f>H773/D773</f>
        <v>0.94808912803532008</v>
      </c>
      <c r="P773" s="8">
        <f>I773/E773</f>
        <v>0.9817150546334068</v>
      </c>
      <c r="Q773" s="8">
        <f>LOG(M773,2)</f>
        <v>0.64094639135898457</v>
      </c>
      <c r="R773" s="8">
        <f>LOG(N773,2)</f>
        <v>0.17738792633259909</v>
      </c>
      <c r="S773" s="8">
        <f>LOG(O773,2)</f>
        <v>-7.690540440267099E-2</v>
      </c>
      <c r="T773" s="8">
        <f>LOG(P773,2)</f>
        <v>-2.6623755603407635E-2</v>
      </c>
      <c r="U773" s="8">
        <f>STDEV(Q773:T773)/SQRT(COUNT(Q773:T773))</f>
        <v>0.16359640766991254</v>
      </c>
      <c r="V773" s="8">
        <f>AVERAGE(M773:P773)</f>
        <v>1.1549976299441487</v>
      </c>
      <c r="W773" s="8">
        <f>LOG(V773,2)</f>
        <v>0.2078898912332536</v>
      </c>
      <c r="X773" t="s">
        <v>4775</v>
      </c>
      <c r="Y773">
        <f>_xlfn.T.TEST(B773:E773,F773:I773,2,1)</f>
        <v>0.3312290509506321</v>
      </c>
      <c r="Z773">
        <f>IF(ABS(W773)&gt;0.3014,1,0)</f>
        <v>0</v>
      </c>
      <c r="AA773">
        <f>IF(Y773&lt;0.05,1,0)</f>
        <v>0</v>
      </c>
      <c r="AB773">
        <f>IF((Z773+AA773)&gt;1,1,0)</f>
        <v>0</v>
      </c>
      <c r="AC773">
        <f>TINV(Y773,3)</f>
        <v>1.1564401736107048</v>
      </c>
      <c r="AD773">
        <f>EXP((-AC773*AC773)/2)</f>
        <v>0.51238604824975975</v>
      </c>
      <c r="AE773">
        <f>-LOG10(AD773)</f>
        <v>0.29040270416278058</v>
      </c>
      <c r="AF773">
        <f>IF(AE773&gt;2,1,0)</f>
        <v>0</v>
      </c>
      <c r="AG773">
        <f>IF((AF773+Z773)&gt;1,1,0)</f>
        <v>0</v>
      </c>
    </row>
    <row r="774" spans="1:33" x14ac:dyDescent="0.25">
      <c r="A774" t="s">
        <v>6072</v>
      </c>
      <c r="B774" s="12">
        <v>43.17</v>
      </c>
      <c r="C774" s="12">
        <v>10.3825</v>
      </c>
      <c r="D774" s="12">
        <v>19.4233333333333</v>
      </c>
      <c r="E774" s="12">
        <v>24.9925</v>
      </c>
      <c r="F774" s="12">
        <v>9.3699999999999992</v>
      </c>
      <c r="G774" s="12">
        <v>24.24</v>
      </c>
      <c r="H774" s="12">
        <v>22.563333333333301</v>
      </c>
      <c r="I774" s="12">
        <v>22.636666666666699</v>
      </c>
      <c r="J774" s="12">
        <f>AVERAGE(B774:E774)</f>
        <v>24.492083333333326</v>
      </c>
      <c r="K774" s="12">
        <f>AVERAGE(F774:I774)</f>
        <v>19.702500000000001</v>
      </c>
      <c r="L774" s="12">
        <f>MAX(J774:K774)</f>
        <v>24.492083333333326</v>
      </c>
      <c r="M774" s="8">
        <f>F774/B774</f>
        <v>0.21704887653463051</v>
      </c>
      <c r="N774" s="8">
        <f>G774/C774</f>
        <v>2.3346978088129062</v>
      </c>
      <c r="O774" s="8">
        <f>H774/D774</f>
        <v>1.1616612321949549</v>
      </c>
      <c r="P774" s="8">
        <f>I774/E774</f>
        <v>0.90573838818312291</v>
      </c>
      <c r="Q774" s="8">
        <f>LOG(M774,2)</f>
        <v>-2.2039081398022677</v>
      </c>
      <c r="R774" s="8">
        <f>LOG(N774,2)</f>
        <v>1.2232358270481558</v>
      </c>
      <c r="S774" s="8">
        <f>LOG(O774,2)</f>
        <v>0.21618940618712393</v>
      </c>
      <c r="T774" s="8">
        <f>LOG(P774,2)</f>
        <v>-0.14283368984005371</v>
      </c>
      <c r="U774" s="8">
        <f>STDEV(Q774:T774)/SQRT(COUNT(Q774:T774))</f>
        <v>0.71965561486223095</v>
      </c>
      <c r="V774" s="8">
        <f>AVERAGE(M774:P774)</f>
        <v>1.1547865764314036</v>
      </c>
      <c r="W774" s="8">
        <f>LOG(V774,2)</f>
        <v>0.20762624248528272</v>
      </c>
      <c r="X774" t="s">
        <v>6072</v>
      </c>
      <c r="Y774">
        <f>_xlfn.T.TEST(B774:E774,F774:I774,2,1)</f>
        <v>0.67183681197272982</v>
      </c>
      <c r="Z774">
        <f>IF(ABS(W774)&gt;0.3014,1,0)</f>
        <v>0</v>
      </c>
      <c r="AA774">
        <f>IF(Y774&lt;0.05,1,0)</f>
        <v>0</v>
      </c>
      <c r="AB774">
        <f>IF((Z774+AA774)&gt;1,1,0)</f>
        <v>0</v>
      </c>
      <c r="AC774">
        <f>TINV(Y774,3)</f>
        <v>0.46776467720446269</v>
      </c>
      <c r="AD774">
        <f>EXP((-AC774*AC774)/2)</f>
        <v>0.8963700969849524</v>
      </c>
      <c r="AE774">
        <f>-LOG10(AD774)</f>
        <v>4.7512640011858384E-2</v>
      </c>
      <c r="AF774">
        <f>IF(AE774&gt;2,1,0)</f>
        <v>0</v>
      </c>
      <c r="AG774">
        <f>IF((AF774+Z774)&gt;1,1,0)</f>
        <v>0</v>
      </c>
    </row>
    <row r="775" spans="1:33" x14ac:dyDescent="0.25">
      <c r="A775" t="s">
        <v>407</v>
      </c>
      <c r="B775" s="12">
        <v>141.93</v>
      </c>
      <c r="C775" s="12">
        <v>97.56</v>
      </c>
      <c r="D775" s="12">
        <v>163.68</v>
      </c>
      <c r="E775" s="12">
        <v>96.882499999999993</v>
      </c>
      <c r="F775" s="12">
        <v>118.6</v>
      </c>
      <c r="G775" s="12">
        <v>117.15666666666699</v>
      </c>
      <c r="H775" s="12">
        <v>160.933333333333</v>
      </c>
      <c r="I775" s="12">
        <v>154.9</v>
      </c>
      <c r="J775" s="12">
        <f>AVERAGE(B775:E775)</f>
        <v>125.013125</v>
      </c>
      <c r="K775" s="12">
        <f>AVERAGE(F775:I775)</f>
        <v>137.89750000000001</v>
      </c>
      <c r="L775" s="12">
        <f>MAX(J775:K775)</f>
        <v>137.89750000000001</v>
      </c>
      <c r="M775" s="8">
        <f>F775/B775</f>
        <v>0.83562319453251599</v>
      </c>
      <c r="N775" s="8">
        <f>G775/C775</f>
        <v>1.2008678420117567</v>
      </c>
      <c r="O775" s="8">
        <f>H775/D775</f>
        <v>0.98321928967090044</v>
      </c>
      <c r="P775" s="8">
        <f>I775/E775</f>
        <v>1.5988439604675768</v>
      </c>
      <c r="Q775" s="8">
        <f>LOG(M775,2)</f>
        <v>-0.25907555679945671</v>
      </c>
      <c r="R775" s="8">
        <f>LOG(N775,2)</f>
        <v>0.26407738820813204</v>
      </c>
      <c r="S775" s="8">
        <f>LOG(O775,2)</f>
        <v>-2.4414874824104139E-2</v>
      </c>
      <c r="T775" s="8">
        <f>LOG(P775,2)</f>
        <v>0.67702914554466997</v>
      </c>
      <c r="U775" s="8">
        <f>STDEV(Q775:T775)/SQRT(COUNT(Q775:T775))</f>
        <v>0.20159919532711545</v>
      </c>
      <c r="V775" s="8">
        <f>AVERAGE(M775:P775)</f>
        <v>1.1546385716706875</v>
      </c>
      <c r="W775" s="8">
        <f>LOG(V775,2)</f>
        <v>0.20744132570217688</v>
      </c>
      <c r="X775" t="s">
        <v>407</v>
      </c>
      <c r="Y775">
        <f>_xlfn.T.TEST(B775:E775,F775:I775,2,1)</f>
        <v>0.5129503394075553</v>
      </c>
      <c r="Z775">
        <f>IF(ABS(W775)&gt;0.3014,1,0)</f>
        <v>0</v>
      </c>
      <c r="AA775">
        <f>IF(Y775&lt;0.05,1,0)</f>
        <v>0</v>
      </c>
      <c r="AB775">
        <f>IF((Z775+AA775)&gt;1,1,0)</f>
        <v>0</v>
      </c>
      <c r="AC775">
        <f>TINV(Y775,3)</f>
        <v>0.73999832195339532</v>
      </c>
      <c r="AD775">
        <f>EXP((-AC775*AC775)/2)</f>
        <v>0.76048510121771962</v>
      </c>
      <c r="AE775">
        <f>-LOG10(AD775)</f>
        <v>0.11890928985860004</v>
      </c>
      <c r="AF775">
        <f>IF(AE775&gt;2,1,0)</f>
        <v>0</v>
      </c>
      <c r="AG775">
        <f>IF((AF775+Z775)&gt;1,1,0)</f>
        <v>0</v>
      </c>
    </row>
    <row r="776" spans="1:33" x14ac:dyDescent="0.25">
      <c r="A776" t="s">
        <v>3370</v>
      </c>
      <c r="B776" s="12">
        <v>24.73</v>
      </c>
      <c r="C776" s="12">
        <v>24.864999999999998</v>
      </c>
      <c r="D776" s="12">
        <v>44.106666666666698</v>
      </c>
      <c r="E776" s="12">
        <v>36.914999999999999</v>
      </c>
      <c r="F776" s="12">
        <v>31.02</v>
      </c>
      <c r="G776" s="12">
        <v>31.813333333333301</v>
      </c>
      <c r="H776" s="12">
        <v>39.4166666666667</v>
      </c>
      <c r="I776" s="12">
        <v>43.96</v>
      </c>
      <c r="J776" s="12">
        <f>AVERAGE(B776:E776)</f>
        <v>32.654166666666676</v>
      </c>
      <c r="K776" s="12">
        <f>AVERAGE(F776:I776)</f>
        <v>36.552500000000002</v>
      </c>
      <c r="L776" s="12">
        <f>MAX(J776:K776)</f>
        <v>36.552500000000002</v>
      </c>
      <c r="M776" s="8">
        <f>F776/B776</f>
        <v>1.2543469470279014</v>
      </c>
      <c r="N776" s="8">
        <f>G776/C776</f>
        <v>1.2794423218714379</v>
      </c>
      <c r="O776" s="8">
        <f>H776/D776</f>
        <v>0.89366686819830721</v>
      </c>
      <c r="P776" s="8">
        <f>I776/E776</f>
        <v>1.1908438304212381</v>
      </c>
      <c r="Q776" s="8">
        <f>LOG(M776,2)</f>
        <v>0.32693644664615307</v>
      </c>
      <c r="R776" s="8">
        <f>LOG(N776,2)</f>
        <v>0.3555151111713088</v>
      </c>
      <c r="S776" s="8">
        <f>LOG(O776,2)</f>
        <v>-0.16219095605715469</v>
      </c>
      <c r="T776" s="8">
        <f>LOG(P776,2)</f>
        <v>0.25198422776991525</v>
      </c>
      <c r="U776" s="8">
        <f>STDEV(Q776:T776)/SQRT(COUNT(Q776:T776))</f>
        <v>0.1204124413921636</v>
      </c>
      <c r="V776" s="8">
        <f>AVERAGE(M776:P776)</f>
        <v>1.1545749918797212</v>
      </c>
      <c r="W776" s="8">
        <f>LOG(V776,2)</f>
        <v>0.20736188198973834</v>
      </c>
      <c r="X776" t="s">
        <v>3370</v>
      </c>
      <c r="Y776">
        <f>_xlfn.T.TEST(B776:E776,F776:I776,2,1)</f>
        <v>0.2671792294695946</v>
      </c>
      <c r="Z776">
        <f>IF(ABS(W776)&gt;0.3014,1,0)</f>
        <v>0</v>
      </c>
      <c r="AA776">
        <f>IF(Y776&lt;0.05,1,0)</f>
        <v>0</v>
      </c>
      <c r="AB776">
        <f>IF((Z776+AA776)&gt;1,1,0)</f>
        <v>0</v>
      </c>
      <c r="AC776">
        <f>TINV(Y776,3)</f>
        <v>1.3593998333246051</v>
      </c>
      <c r="AD776">
        <f>EXP((-AC776*AC776)/2)</f>
        <v>0.39693451821569192</v>
      </c>
      <c r="AE776">
        <f>-LOG10(AD776)</f>
        <v>0.40128113233810092</v>
      </c>
      <c r="AF776">
        <f>IF(AE776&gt;2,1,0)</f>
        <v>0</v>
      </c>
      <c r="AG776">
        <f>IF((AF776+Z776)&gt;1,1,0)</f>
        <v>0</v>
      </c>
    </row>
    <row r="777" spans="1:33" x14ac:dyDescent="0.25">
      <c r="A777" t="s">
        <v>5945</v>
      </c>
      <c r="B777" s="12">
        <v>17.77</v>
      </c>
      <c r="C777" s="12">
        <v>29.045000000000002</v>
      </c>
      <c r="D777" s="12">
        <v>55.106666666666698</v>
      </c>
      <c r="E777" s="12">
        <v>43.6875</v>
      </c>
      <c r="F777" s="12">
        <v>31.14</v>
      </c>
      <c r="G777" s="12">
        <v>27.6</v>
      </c>
      <c r="H777" s="12">
        <v>55.58</v>
      </c>
      <c r="I777" s="12">
        <v>39.603333333333303</v>
      </c>
      <c r="J777" s="12">
        <f>AVERAGE(B777:E777)</f>
        <v>36.40229166666667</v>
      </c>
      <c r="K777" s="12">
        <f>AVERAGE(F777:I777)</f>
        <v>38.480833333333322</v>
      </c>
      <c r="L777" s="12">
        <f>MAX(J777:K777)</f>
        <v>38.480833333333322</v>
      </c>
      <c r="M777" s="8">
        <f>F777/B777</f>
        <v>1.7523916713562184</v>
      </c>
      <c r="N777" s="8">
        <f>G777/C777</f>
        <v>0.95024961266999486</v>
      </c>
      <c r="O777" s="8">
        <f>H777/D777</f>
        <v>1.0085894023711584</v>
      </c>
      <c r="P777" s="8">
        <f>I777/E777</f>
        <v>0.9065140677157838</v>
      </c>
      <c r="Q777" s="8">
        <f>LOG(M777,2)</f>
        <v>0.8093252630503589</v>
      </c>
      <c r="R777" s="8">
        <f>LOG(N777,2)</f>
        <v>-7.3621562855045355E-2</v>
      </c>
      <c r="S777" s="8">
        <f>LOG(O777,2)</f>
        <v>1.2338971547177011E-2</v>
      </c>
      <c r="T777" s="8">
        <f>LOG(P777,2)</f>
        <v>-0.14159868631746561</v>
      </c>
      <c r="U777" s="8">
        <f>STDEV(Q777:T777)/SQRT(COUNT(Q777:T777))</f>
        <v>0.22148859587833544</v>
      </c>
      <c r="V777" s="8">
        <f>AVERAGE(M777:P777)</f>
        <v>1.1544361885282888</v>
      </c>
      <c r="W777" s="8">
        <f>LOG(V777,2)</f>
        <v>0.20718843033327974</v>
      </c>
      <c r="X777" t="s">
        <v>5945</v>
      </c>
      <c r="Y777">
        <f>_xlfn.T.TEST(B777:E777,F777:I777,2,1)</f>
        <v>0.62916360106944991</v>
      </c>
      <c r="Z777">
        <f>IF(ABS(W777)&gt;0.3014,1,0)</f>
        <v>0</v>
      </c>
      <c r="AA777">
        <f>IF(Y777&lt;0.05,1,0)</f>
        <v>0</v>
      </c>
      <c r="AB777">
        <f>IF((Z777+AA777)&gt;1,1,0)</f>
        <v>0</v>
      </c>
      <c r="AC777">
        <f>TINV(Y777,3)</f>
        <v>0.53598076109400883</v>
      </c>
      <c r="AD777">
        <f>EXP((-AC777*AC777)/2)</f>
        <v>0.86620152630651237</v>
      </c>
      <c r="AE777">
        <f>-LOG10(AD777)</f>
        <v>6.2381055348831753E-2</v>
      </c>
      <c r="AF777">
        <f>IF(AE777&gt;2,1,0)</f>
        <v>0</v>
      </c>
      <c r="AG777">
        <f>IF((AF777+Z777)&gt;1,1,0)</f>
        <v>0</v>
      </c>
    </row>
    <row r="778" spans="1:33" x14ac:dyDescent="0.25">
      <c r="A778" t="s">
        <v>4723</v>
      </c>
      <c r="B778" s="12">
        <v>364.57</v>
      </c>
      <c r="C778" s="12">
        <v>400.16250000000002</v>
      </c>
      <c r="D778" s="12">
        <v>387.17333333333301</v>
      </c>
      <c r="E778" s="12">
        <v>380.80250000000001</v>
      </c>
      <c r="F778" s="12">
        <v>460.76499999999999</v>
      </c>
      <c r="G778" s="12">
        <v>491.96666666666698</v>
      </c>
      <c r="H778" s="12">
        <v>414.07666666666699</v>
      </c>
      <c r="I778" s="12">
        <v>401.39333333333298</v>
      </c>
      <c r="J778" s="12">
        <f>AVERAGE(B778:E778)</f>
        <v>383.17708333333326</v>
      </c>
      <c r="K778" s="12">
        <f>AVERAGE(F778:I778)</f>
        <v>442.05041666666676</v>
      </c>
      <c r="L778" s="12">
        <f>MAX(J778:K778)</f>
        <v>442.05041666666676</v>
      </c>
      <c r="M778" s="8">
        <f>F778/B778</f>
        <v>1.2638587925501275</v>
      </c>
      <c r="N778" s="8">
        <f>G778/C778</f>
        <v>1.2294172159226988</v>
      </c>
      <c r="O778" s="8">
        <f>H778/D778</f>
        <v>1.0694865348853244</v>
      </c>
      <c r="P778" s="8">
        <f>I778/E778</f>
        <v>1.0540722115357251</v>
      </c>
      <c r="Q778" s="8">
        <f>LOG(M778,2)</f>
        <v>0.33783528418927194</v>
      </c>
      <c r="R778" s="8">
        <f>LOG(N778,2)</f>
        <v>0.29797459284473854</v>
      </c>
      <c r="S778" s="8">
        <f>LOG(O778,2)</f>
        <v>9.6918318710104007E-2</v>
      </c>
      <c r="T778" s="8">
        <f>LOG(P778,2)</f>
        <v>7.5973705358325441E-2</v>
      </c>
      <c r="U778" s="8">
        <f>STDEV(Q778:T778)/SQRT(COUNT(Q778:T778))</f>
        <v>6.7445663574481465E-2</v>
      </c>
      <c r="V778" s="8">
        <f>AVERAGE(M778:P778)</f>
        <v>1.154208688723469</v>
      </c>
      <c r="W778" s="8">
        <f>LOG(V778,2)</f>
        <v>0.20690409657150194</v>
      </c>
      <c r="X778" t="s">
        <v>4723</v>
      </c>
      <c r="Y778">
        <f>_xlfn.T.TEST(B778:E778,F778:I778,2,1)</f>
        <v>6.2790339294415728E-2</v>
      </c>
      <c r="Z778">
        <f>IF(ABS(W778)&gt;0.3014,1,0)</f>
        <v>0</v>
      </c>
      <c r="AA778">
        <f>IF(Y778&lt;0.05,1,0)</f>
        <v>0</v>
      </c>
      <c r="AB778">
        <f>IF((Z778+AA778)&gt;1,1,0)</f>
        <v>0</v>
      </c>
      <c r="AC778">
        <f>TINV(Y778,3)</f>
        <v>2.8943471229053332</v>
      </c>
      <c r="AD778">
        <f>EXP((-AC778*AC778)/2)</f>
        <v>1.516716122572849E-2</v>
      </c>
      <c r="AE778">
        <f>-LOG10(AD778)</f>
        <v>1.8190956966931175</v>
      </c>
      <c r="AF778">
        <f>IF(AE778&gt;2,1,0)</f>
        <v>0</v>
      </c>
      <c r="AG778">
        <f>IF((AF778+Z778)&gt;1,1,0)</f>
        <v>0</v>
      </c>
    </row>
    <row r="779" spans="1:33" x14ac:dyDescent="0.25">
      <c r="A779" t="s">
        <v>2158</v>
      </c>
      <c r="B779" s="12">
        <v>25.12</v>
      </c>
      <c r="C779" s="12">
        <v>39.024999999999999</v>
      </c>
      <c r="D779" s="12">
        <v>47.21</v>
      </c>
      <c r="E779" s="12">
        <v>36.93</v>
      </c>
      <c r="F779" s="12">
        <v>32.56</v>
      </c>
      <c r="G779" s="12">
        <v>40.43</v>
      </c>
      <c r="H779" s="12">
        <v>38.953333333333298</v>
      </c>
      <c r="I779" s="12">
        <v>53.896666666666697</v>
      </c>
      <c r="J779" s="12">
        <f>AVERAGE(B779:E779)</f>
        <v>37.071249999999999</v>
      </c>
      <c r="K779" s="12">
        <f>AVERAGE(F779:I779)</f>
        <v>41.46</v>
      </c>
      <c r="L779" s="12">
        <f>MAX(J779:K779)</f>
        <v>41.46</v>
      </c>
      <c r="M779" s="8">
        <f>F779/B779</f>
        <v>1.2961783439490446</v>
      </c>
      <c r="N779" s="8">
        <f>G779/C779</f>
        <v>1.0360025624599616</v>
      </c>
      <c r="O779" s="8">
        <f>H779/D779</f>
        <v>0.8251076749276276</v>
      </c>
      <c r="P779" s="8">
        <f>I779/E779</f>
        <v>1.4594277461864797</v>
      </c>
      <c r="Q779" s="8">
        <f>LOG(M779,2)</f>
        <v>0.37426423537462006</v>
      </c>
      <c r="R779" s="8">
        <f>LOG(N779,2)</f>
        <v>5.1027571406423541E-2</v>
      </c>
      <c r="S779" s="8">
        <f>LOG(O779,2)</f>
        <v>-0.27734569438011214</v>
      </c>
      <c r="T779" s="8">
        <f>LOG(P779,2)</f>
        <v>0.54540278720277924</v>
      </c>
      <c r="U779" s="8">
        <f>STDEV(Q779:T779)/SQRT(COUNT(Q779:T779))</f>
        <v>0.18186056729871242</v>
      </c>
      <c r="V779" s="8">
        <f>AVERAGE(M779:P779)</f>
        <v>1.1541790818807784</v>
      </c>
      <c r="W779" s="8">
        <f>LOG(V779,2)</f>
        <v>0.2068670892318579</v>
      </c>
      <c r="X779" t="s">
        <v>2158</v>
      </c>
      <c r="Y779">
        <f>_xlfn.T.TEST(B779:E779,F779:I779,2,1)</f>
        <v>0.46790427905353749</v>
      </c>
      <c r="Z779">
        <f>IF(ABS(W779)&gt;0.3014,1,0)</f>
        <v>0</v>
      </c>
      <c r="AA779">
        <f>IF(Y779&lt;0.05,1,0)</f>
        <v>0</v>
      </c>
      <c r="AB779">
        <f>IF((Z779+AA779)&gt;1,1,0)</f>
        <v>0</v>
      </c>
      <c r="AC779">
        <f>TINV(Y779,3)</f>
        <v>0.82899688114278303</v>
      </c>
      <c r="AD779">
        <f>EXP((-AC779*AC779)/2)</f>
        <v>0.70919985128776364</v>
      </c>
      <c r="AE779">
        <f>-LOG10(AD779)</f>
        <v>0.14923136413839339</v>
      </c>
      <c r="AF779">
        <f>IF(AE779&gt;2,1,0)</f>
        <v>0</v>
      </c>
      <c r="AG779">
        <f>IF((AF779+Z779)&gt;1,1,0)</f>
        <v>0</v>
      </c>
    </row>
    <row r="780" spans="1:33" x14ac:dyDescent="0.25">
      <c r="A780" t="s">
        <v>5352</v>
      </c>
      <c r="B780" s="12">
        <v>36.46</v>
      </c>
      <c r="C780" s="12">
        <v>25.5625</v>
      </c>
      <c r="D780" s="12">
        <v>57.423333333333296</v>
      </c>
      <c r="E780" s="12">
        <v>48.947499999999998</v>
      </c>
      <c r="F780" s="12">
        <v>44.81</v>
      </c>
      <c r="G780" s="12">
        <v>34.663333333333298</v>
      </c>
      <c r="H780" s="12">
        <v>55.89</v>
      </c>
      <c r="I780" s="12">
        <v>51.77</v>
      </c>
      <c r="J780" s="12">
        <f>AVERAGE(B780:E780)</f>
        <v>42.098333333333322</v>
      </c>
      <c r="K780" s="12">
        <f>AVERAGE(F780:I780)</f>
        <v>46.783333333333324</v>
      </c>
      <c r="L780" s="12">
        <f>MAX(J780:K780)</f>
        <v>46.783333333333324</v>
      </c>
      <c r="M780" s="8">
        <f>F780/B780</f>
        <v>1.2290181020296216</v>
      </c>
      <c r="N780" s="8">
        <f>G780/C780</f>
        <v>1.3560228198858992</v>
      </c>
      <c r="O780" s="8">
        <f>H780/D780</f>
        <v>0.97329773030707678</v>
      </c>
      <c r="P780" s="8">
        <f>I780/E780</f>
        <v>1.0576638234843456</v>
      </c>
      <c r="Q780" s="8">
        <f>LOG(M780,2)</f>
        <v>0.29750616511337108</v>
      </c>
      <c r="R780" s="8">
        <f>LOG(N780,2)</f>
        <v>0.4393814571314863</v>
      </c>
      <c r="S780" s="8">
        <f>LOG(O780,2)</f>
        <v>-3.9046904131812964E-2</v>
      </c>
      <c r="T780" s="8">
        <f>LOG(P780,2)</f>
        <v>8.0881142327131839E-2</v>
      </c>
      <c r="U780" s="8">
        <f>STDEV(Q780:T780)/SQRT(COUNT(Q780:T780))</f>
        <v>0.10724989086086946</v>
      </c>
      <c r="V780" s="8">
        <f>AVERAGE(M780:P780)</f>
        <v>1.1540006189267358</v>
      </c>
      <c r="W780" s="8">
        <f>LOG(V780,2)</f>
        <v>0.20664399774621428</v>
      </c>
      <c r="X780" t="s">
        <v>5352</v>
      </c>
      <c r="Y780">
        <f>_xlfn.T.TEST(B780:E780,F780:I780,2,1)</f>
        <v>0.15776124806723671</v>
      </c>
      <c r="Z780">
        <f>IF(ABS(W780)&gt;0.3014,1,0)</f>
        <v>0</v>
      </c>
      <c r="AA780">
        <f>IF(Y780&lt;0.05,1,0)</f>
        <v>0</v>
      </c>
      <c r="AB780">
        <f>IF((Z780+AA780)&gt;1,1,0)</f>
        <v>0</v>
      </c>
      <c r="AC780">
        <f>TINV(Y780,3)</f>
        <v>1.873146230673822</v>
      </c>
      <c r="AD780">
        <f>EXP((-AC780*AC780)/2)</f>
        <v>0.17302167544488317</v>
      </c>
      <c r="AE780">
        <f>-LOG10(AD780)</f>
        <v>0.76189948683399655</v>
      </c>
      <c r="AF780">
        <f>IF(AE780&gt;2,1,0)</f>
        <v>0</v>
      </c>
      <c r="AG780">
        <f>IF((AF780+Z780)&gt;1,1,0)</f>
        <v>0</v>
      </c>
    </row>
    <row r="781" spans="1:33" x14ac:dyDescent="0.25">
      <c r="A781" t="s">
        <v>2579</v>
      </c>
      <c r="B781" s="12">
        <v>238.7</v>
      </c>
      <c r="C781" s="12">
        <v>298</v>
      </c>
      <c r="D781" s="12">
        <v>277.35000000000002</v>
      </c>
      <c r="E781" s="12">
        <v>284.315</v>
      </c>
      <c r="F781" s="12">
        <v>342.81</v>
      </c>
      <c r="G781" s="12">
        <v>335.57666666666699</v>
      </c>
      <c r="H781" s="12">
        <v>311.17666666666702</v>
      </c>
      <c r="I781" s="12">
        <v>264.803333333333</v>
      </c>
      <c r="J781" s="12">
        <f>AVERAGE(B781:E781)</f>
        <v>274.59125</v>
      </c>
      <c r="K781" s="12">
        <f>AVERAGE(F781:I781)</f>
        <v>313.59166666666675</v>
      </c>
      <c r="L781" s="12">
        <f>MAX(J781:K781)</f>
        <v>313.59166666666675</v>
      </c>
      <c r="M781" s="8">
        <f>F781/B781</f>
        <v>1.436154168412233</v>
      </c>
      <c r="N781" s="8">
        <f>G781/C781</f>
        <v>1.1260961968680101</v>
      </c>
      <c r="O781" s="8">
        <f>H781/D781</f>
        <v>1.1219638242894068</v>
      </c>
      <c r="P781" s="8">
        <f>I781/E781</f>
        <v>0.93137306625866734</v>
      </c>
      <c r="Q781" s="8">
        <f>LOG(M781,2)</f>
        <v>0.52221062803651352</v>
      </c>
      <c r="R781" s="8">
        <f>LOG(N781,2)</f>
        <v>0.17133007503492254</v>
      </c>
      <c r="S781" s="8">
        <f>LOG(O781,2)</f>
        <v>0.16602615958337313</v>
      </c>
      <c r="T781" s="8">
        <f>LOG(P781,2)</f>
        <v>-0.10256893243804327</v>
      </c>
      <c r="U781" s="8">
        <f>STDEV(Q781:T781)/SQRT(COUNT(Q781:T781))</f>
        <v>0.12808901189704264</v>
      </c>
      <c r="V781" s="8">
        <f>AVERAGE(M781:P781)</f>
        <v>1.1538968139570793</v>
      </c>
      <c r="W781" s="8">
        <f>LOG(V781,2)</f>
        <v>0.20651421822229768</v>
      </c>
      <c r="X781" t="s">
        <v>2579</v>
      </c>
      <c r="Y781">
        <f>_xlfn.T.TEST(B781:E781,F781:I781,2,1)</f>
        <v>0.22109523530395983</v>
      </c>
      <c r="Z781">
        <f>IF(ABS(W781)&gt;0.3014,1,0)</f>
        <v>0</v>
      </c>
      <c r="AA781">
        <f>IF(Y781&lt;0.05,1,0)</f>
        <v>0</v>
      </c>
      <c r="AB781">
        <f>IF((Z781+AA781)&gt;1,1,0)</f>
        <v>0</v>
      </c>
      <c r="AC781">
        <f>TINV(Y781,3)</f>
        <v>1.5404522321185177</v>
      </c>
      <c r="AD781">
        <f>EXP((-AC781*AC781)/2)</f>
        <v>0.30528896040561843</v>
      </c>
      <c r="AE781">
        <f>-LOG10(AD781)</f>
        <v>0.51528889999746463</v>
      </c>
      <c r="AF781">
        <f>IF(AE781&gt;2,1,0)</f>
        <v>0</v>
      </c>
      <c r="AG781">
        <f>IF((AF781+Z781)&gt;1,1,0)</f>
        <v>0</v>
      </c>
    </row>
    <row r="782" spans="1:33" x14ac:dyDescent="0.25">
      <c r="A782" t="s">
        <v>5369</v>
      </c>
      <c r="B782" s="12">
        <v>689.36</v>
      </c>
      <c r="C782" s="12">
        <v>921.17750000000001</v>
      </c>
      <c r="D782" s="12">
        <v>862.80666666666696</v>
      </c>
      <c r="E782" s="12">
        <v>858.67250000000001</v>
      </c>
      <c r="F782" s="12">
        <v>983.64</v>
      </c>
      <c r="G782" s="12">
        <v>1102.12666666667</v>
      </c>
      <c r="H782" s="12">
        <v>857.45333333333303</v>
      </c>
      <c r="I782" s="12">
        <v>857.04333333333295</v>
      </c>
      <c r="J782" s="12">
        <f>AVERAGE(B782:E782)</f>
        <v>833.00416666666672</v>
      </c>
      <c r="K782" s="12">
        <f>AVERAGE(F782:I782)</f>
        <v>950.06583333333401</v>
      </c>
      <c r="L782" s="12">
        <f>MAX(J782:K782)</f>
        <v>950.06583333333401</v>
      </c>
      <c r="M782" s="8">
        <f>F782/B782</f>
        <v>1.4268887083671811</v>
      </c>
      <c r="N782" s="8">
        <f>G782/C782</f>
        <v>1.196432464608254</v>
      </c>
      <c r="O782" s="8">
        <f>H782/D782</f>
        <v>0.99379544277976462</v>
      </c>
      <c r="P782" s="8">
        <f>I782/E782</f>
        <v>0.99810269146075248</v>
      </c>
      <c r="Q782" s="8">
        <f>LOG(M782,2)</f>
        <v>0.51287281473791391</v>
      </c>
      <c r="R782" s="8">
        <f>LOG(N782,2)</f>
        <v>0.25873896292353332</v>
      </c>
      <c r="S782" s="8">
        <f>LOG(O782,2)</f>
        <v>-8.9791687108593827E-3</v>
      </c>
      <c r="T782" s="8">
        <f>LOG(P782,2)</f>
        <v>-2.7398376019294474E-3</v>
      </c>
      <c r="U782" s="8">
        <f>STDEV(Q782:T782)/SQRT(COUNT(Q782:T782))</f>
        <v>0.12440299139817504</v>
      </c>
      <c r="V782" s="8">
        <f>AVERAGE(M782:P782)</f>
        <v>1.153804826803988</v>
      </c>
      <c r="W782" s="8">
        <f>LOG(V782,2)</f>
        <v>0.20639920386574778</v>
      </c>
      <c r="X782" t="s">
        <v>5369</v>
      </c>
      <c r="Y782">
        <f>_xlfn.T.TEST(B782:E782,F782:I782,2,1)</f>
        <v>0.20877254131946818</v>
      </c>
      <c r="Z782">
        <f>IF(ABS(W782)&gt;0.3014,1,0)</f>
        <v>0</v>
      </c>
      <c r="AA782">
        <f>IF(Y782&lt;0.05,1,0)</f>
        <v>0</v>
      </c>
      <c r="AB782">
        <f>IF((Z782+AA782)&gt;1,1,0)</f>
        <v>0</v>
      </c>
      <c r="AC782">
        <f>TINV(Y782,3)</f>
        <v>1.5959546630894872</v>
      </c>
      <c r="AD782">
        <f>EXP((-AC782*AC782)/2)</f>
        <v>0.27984045457059192</v>
      </c>
      <c r="AE782">
        <f>-LOG10(AD782)</f>
        <v>0.55308950240034949</v>
      </c>
      <c r="AF782">
        <f>IF(AE782&gt;2,1,0)</f>
        <v>0</v>
      </c>
      <c r="AG782">
        <f>IF((AF782+Z782)&gt;1,1,0)</f>
        <v>0</v>
      </c>
    </row>
    <row r="783" spans="1:33" x14ac:dyDescent="0.25">
      <c r="A783" t="s">
        <v>181</v>
      </c>
      <c r="B783" s="12">
        <v>35.72</v>
      </c>
      <c r="C783" s="12">
        <v>35.907499999999999</v>
      </c>
      <c r="D783" s="12">
        <v>53.933333333333302</v>
      </c>
      <c r="E783" s="12">
        <v>45.82</v>
      </c>
      <c r="F783" s="12">
        <v>42.16</v>
      </c>
      <c r="G783" s="12">
        <v>38.9166666666667</v>
      </c>
      <c r="H783" s="12">
        <v>62.5133333333333</v>
      </c>
      <c r="I783" s="12">
        <v>54.606666666666698</v>
      </c>
      <c r="J783" s="12">
        <f>AVERAGE(B783:E783)</f>
        <v>42.845208333333325</v>
      </c>
      <c r="K783" s="12">
        <f>AVERAGE(F783:I783)</f>
        <v>49.549166666666679</v>
      </c>
      <c r="L783" s="12">
        <f>MAX(J783:K783)</f>
        <v>49.549166666666679</v>
      </c>
      <c r="M783" s="8">
        <f>F783/B783</f>
        <v>1.1802911534154534</v>
      </c>
      <c r="N783" s="8">
        <f>G783/C783</f>
        <v>1.0838032908630983</v>
      </c>
      <c r="O783" s="8">
        <f>H783/D783</f>
        <v>1.1590852904820768</v>
      </c>
      <c r="P783" s="8">
        <f>I783/E783</f>
        <v>1.1917648770551439</v>
      </c>
      <c r="Q783" s="8">
        <f>LOG(M783,2)</f>
        <v>0.23914278651599163</v>
      </c>
      <c r="R783" s="8">
        <f>LOG(N783,2)</f>
        <v>0.11610293284616108</v>
      </c>
      <c r="S783" s="8">
        <f>LOG(O783,2)</f>
        <v>0.21298672995802564</v>
      </c>
      <c r="T783" s="8">
        <f>LOG(P783,2)</f>
        <v>0.25309963498989546</v>
      </c>
      <c r="U783" s="8">
        <f>STDEV(Q783:T783)/SQRT(COUNT(Q783:T783))</f>
        <v>3.0883298546115566E-2</v>
      </c>
      <c r="V783" s="8">
        <f>AVERAGE(M783:P783)</f>
        <v>1.1537361529539432</v>
      </c>
      <c r="W783" s="8">
        <f>LOG(V783,2)</f>
        <v>0.20631333286818215</v>
      </c>
      <c r="X783" t="s">
        <v>181</v>
      </c>
      <c r="Y783">
        <f>_xlfn.T.TEST(B783:E783,F783:I783,2,1)</f>
        <v>1.5398010855868619E-2</v>
      </c>
      <c r="Z783">
        <f>IF(ABS(W783)&gt;0.3014,1,0)</f>
        <v>0</v>
      </c>
      <c r="AA783">
        <f>IF(Y783&lt;0.05,1,0)</f>
        <v>1</v>
      </c>
      <c r="AB783">
        <f>IF((Z783+AA783)&gt;1,1,0)</f>
        <v>0</v>
      </c>
      <c r="AC783">
        <f>TINV(Y783,3)</f>
        <v>4.9993397722895709</v>
      </c>
      <c r="AD783">
        <f>EXP((-AC783*AC783)/2)</f>
        <v>3.7389748836178065E-6</v>
      </c>
      <c r="AE783">
        <f>-LOG10(AD783)</f>
        <v>5.4272474521880723</v>
      </c>
      <c r="AF783">
        <f>IF(AE783&gt;2,1,0)</f>
        <v>1</v>
      </c>
      <c r="AG783">
        <f>IF((AF783+Z783)&gt;1,1,0)</f>
        <v>0</v>
      </c>
    </row>
    <row r="784" spans="1:33" x14ac:dyDescent="0.25">
      <c r="A784" t="s">
        <v>4803</v>
      </c>
      <c r="B784" s="12">
        <v>11.23</v>
      </c>
      <c r="C784" s="12">
        <v>18.815000000000001</v>
      </c>
      <c r="D784" s="12">
        <v>20.3333333333333</v>
      </c>
      <c r="E784" s="12">
        <v>22.395</v>
      </c>
      <c r="F784" s="12">
        <v>18.96</v>
      </c>
      <c r="G784" s="12">
        <v>17.4866666666667</v>
      </c>
      <c r="H784" s="12">
        <v>19.703333333333301</v>
      </c>
      <c r="I784" s="12">
        <v>23.016666666666701</v>
      </c>
      <c r="J784" s="12">
        <f>AVERAGE(B784:E784)</f>
        <v>18.193333333333324</v>
      </c>
      <c r="K784" s="12">
        <f>AVERAGE(F784:I784)</f>
        <v>19.791666666666679</v>
      </c>
      <c r="L784" s="12">
        <f>MAX(J784:K784)</f>
        <v>19.791666666666679</v>
      </c>
      <c r="M784" s="8">
        <f>F784/B784</f>
        <v>1.6883348174532502</v>
      </c>
      <c r="N784" s="8">
        <f>G784/C784</f>
        <v>0.92940030117813976</v>
      </c>
      <c r="O784" s="8">
        <f>H784/D784</f>
        <v>0.96901639344262291</v>
      </c>
      <c r="P784" s="8">
        <f>I784/E784</f>
        <v>1.0277591724343247</v>
      </c>
      <c r="Q784" s="8">
        <f>LOG(M784,2)</f>
        <v>0.75560103649765786</v>
      </c>
      <c r="R784" s="8">
        <f>LOG(N784,2)</f>
        <v>-0.10562798252405049</v>
      </c>
      <c r="S784" s="8">
        <f>LOG(O784,2)</f>
        <v>-4.5407022086720053E-2</v>
      </c>
      <c r="T784" s="8">
        <f>LOG(P784,2)</f>
        <v>3.9502247568561764E-2</v>
      </c>
      <c r="U784" s="8">
        <f>STDEV(Q784:T784)/SQRT(COUNT(Q784:T784))</f>
        <v>0.20041757140114824</v>
      </c>
      <c r="V784" s="8">
        <f>AVERAGE(M784:P784)</f>
        <v>1.1536276711270843</v>
      </c>
      <c r="W784" s="8">
        <f>LOG(V784,2)</f>
        <v>0.20617767485697669</v>
      </c>
      <c r="X784" t="s">
        <v>4803</v>
      </c>
      <c r="Y784">
        <f>_xlfn.T.TEST(B784:E784,F784:I784,2,1)</f>
        <v>0.49880847449807297</v>
      </c>
      <c r="Z784">
        <f>IF(ABS(W784)&gt;0.3014,1,0)</f>
        <v>0</v>
      </c>
      <c r="AA784">
        <f>IF(Y784&lt;0.05,1,0)</f>
        <v>0</v>
      </c>
      <c r="AB784">
        <f>IF((Z784+AA784)&gt;1,1,0)</f>
        <v>0</v>
      </c>
      <c r="AC784">
        <f>TINV(Y784,3)</f>
        <v>0.76720937024100844</v>
      </c>
      <c r="AD784">
        <f>EXP((-AC784*AC784)/2)</f>
        <v>0.74504913564405451</v>
      </c>
      <c r="AE784">
        <f>-LOG10(AD784)</f>
        <v>0.12781508478807974</v>
      </c>
      <c r="AF784">
        <f>IF(AE784&gt;2,1,0)</f>
        <v>0</v>
      </c>
      <c r="AG784">
        <f>IF((AF784+Z784)&gt;1,1,0)</f>
        <v>0</v>
      </c>
    </row>
    <row r="785" spans="1:33" x14ac:dyDescent="0.25">
      <c r="A785" t="s">
        <v>1598</v>
      </c>
      <c r="B785" s="12">
        <v>10.09</v>
      </c>
      <c r="C785" s="12">
        <v>16.592500000000001</v>
      </c>
      <c r="D785" s="12">
        <v>15.8166666666667</v>
      </c>
      <c r="E785" s="12">
        <v>13.5825</v>
      </c>
      <c r="F785" s="12">
        <v>14.48</v>
      </c>
      <c r="G785" s="12">
        <v>16.123333333333299</v>
      </c>
      <c r="H785" s="12">
        <v>16.7</v>
      </c>
      <c r="I785" s="12">
        <v>15.63</v>
      </c>
      <c r="J785" s="12">
        <f>AVERAGE(B785:E785)</f>
        <v>14.020416666666677</v>
      </c>
      <c r="K785" s="12">
        <f>AVERAGE(F785:I785)</f>
        <v>15.733333333333325</v>
      </c>
      <c r="L785" s="12">
        <f>MAX(J785:K785)</f>
        <v>15.733333333333325</v>
      </c>
      <c r="M785" s="8">
        <f>F785/B785</f>
        <v>1.4350842418235878</v>
      </c>
      <c r="N785" s="8">
        <f>G785/C785</f>
        <v>0.9717241725679252</v>
      </c>
      <c r="O785" s="8">
        <f>H785/D785</f>
        <v>1.0558482613277111</v>
      </c>
      <c r="P785" s="8">
        <f>I785/E785</f>
        <v>1.1507454445057981</v>
      </c>
      <c r="Q785" s="8">
        <f>LOG(M785,2)</f>
        <v>0.52113542797684831</v>
      </c>
      <c r="R785" s="8">
        <f>LOG(N785,2)</f>
        <v>-4.1381237168117369E-2</v>
      </c>
      <c r="S785" s="8">
        <f>LOG(O785,2)</f>
        <v>7.8402516174095965E-2</v>
      </c>
      <c r="T785" s="8">
        <f>LOG(P785,2)</f>
        <v>0.20256873132834052</v>
      </c>
      <c r="U785" s="8">
        <f>STDEV(Q785:T785)/SQRT(COUNT(Q785:T785))</f>
        <v>0.12103711153097843</v>
      </c>
      <c r="V785" s="8">
        <f>AVERAGE(M785:P785)</f>
        <v>1.1533505300562554</v>
      </c>
      <c r="W785" s="8">
        <f>LOG(V785,2)</f>
        <v>0.20583104821765275</v>
      </c>
      <c r="X785" t="s">
        <v>1598</v>
      </c>
      <c r="Y785">
        <f>_xlfn.T.TEST(B785:E785,F785:I785,2,1)</f>
        <v>0.19486343649787816</v>
      </c>
      <c r="Z785">
        <f>IF(ABS(W785)&gt;0.3014,1,0)</f>
        <v>0</v>
      </c>
      <c r="AA785">
        <f>IF(Y785&lt;0.05,1,0)</f>
        <v>0</v>
      </c>
      <c r="AB785">
        <f>IF((Z785+AA785)&gt;1,1,0)</f>
        <v>0</v>
      </c>
      <c r="AC785">
        <f>TINV(Y785,3)</f>
        <v>1.6631815340132543</v>
      </c>
      <c r="AD785">
        <f>EXP((-AC785*AC785)/2)</f>
        <v>0.25080327614205078</v>
      </c>
      <c r="AE785">
        <f>-LOG10(AD785)</f>
        <v>0.60066679479059648</v>
      </c>
      <c r="AF785">
        <f>IF(AE785&gt;2,1,0)</f>
        <v>0</v>
      </c>
      <c r="AG785">
        <f>IF((AF785+Z785)&gt;1,1,0)</f>
        <v>0</v>
      </c>
    </row>
    <row r="786" spans="1:33" x14ac:dyDescent="0.25">
      <c r="A786" t="s">
        <v>4561</v>
      </c>
      <c r="B786" s="12">
        <v>33.229999999999997</v>
      </c>
      <c r="C786" s="12">
        <v>48.25</v>
      </c>
      <c r="D786" s="12">
        <v>63.206666666666699</v>
      </c>
      <c r="E786" s="12">
        <v>61.582500000000003</v>
      </c>
      <c r="F786" s="12">
        <v>58.65</v>
      </c>
      <c r="G786" s="12">
        <v>39.07</v>
      </c>
      <c r="H786" s="12">
        <v>71.150000000000006</v>
      </c>
      <c r="I786" s="12">
        <v>56.216666666666697</v>
      </c>
      <c r="J786" s="12">
        <f>AVERAGE(B786:E786)</f>
        <v>51.567291666666677</v>
      </c>
      <c r="K786" s="12">
        <f>AVERAGE(F786:I786)</f>
        <v>56.271666666666675</v>
      </c>
      <c r="L786" s="12">
        <f>MAX(J786:K786)</f>
        <v>56.271666666666675</v>
      </c>
      <c r="M786" s="8">
        <f>F786/B786</f>
        <v>1.7649714113752635</v>
      </c>
      <c r="N786" s="8">
        <f>G786/C786</f>
        <v>0.80974093264248703</v>
      </c>
      <c r="O786" s="8">
        <f>H786/D786</f>
        <v>1.1256723974264313</v>
      </c>
      <c r="P786" s="8">
        <f>I786/E786</f>
        <v>0.91286756248393119</v>
      </c>
      <c r="Q786" s="8">
        <f>LOG(M786,2)</f>
        <v>0.81964481522383947</v>
      </c>
      <c r="R786" s="8">
        <f>LOG(N786,2)</f>
        <v>-0.30446768685913211</v>
      </c>
      <c r="S786" s="8">
        <f>LOG(O786,2)</f>
        <v>0.17078702335415427</v>
      </c>
      <c r="T786" s="8">
        <f>LOG(P786,2)</f>
        <v>-0.13152252362293537</v>
      </c>
      <c r="U786" s="8">
        <f>STDEV(Q786:T786)/SQRT(COUNT(Q786:T786))</f>
        <v>0.24734139653684728</v>
      </c>
      <c r="V786" s="8">
        <f>AVERAGE(M786:P786)</f>
        <v>1.1533130759820283</v>
      </c>
      <c r="W786" s="8">
        <f>LOG(V786,2)</f>
        <v>0.20578419716662655</v>
      </c>
      <c r="X786" t="s">
        <v>4561</v>
      </c>
      <c r="Y786">
        <f>_xlfn.T.TEST(B786:E786,F786:I786,2,1)</f>
        <v>0.58987055822542633</v>
      </c>
      <c r="Z786">
        <f>IF(ABS(W786)&gt;0.3014,1,0)</f>
        <v>0</v>
      </c>
      <c r="AA786">
        <f>IF(Y786&lt;0.05,1,0)</f>
        <v>0</v>
      </c>
      <c r="AB786">
        <f>IF((Z786+AA786)&gt;1,1,0)</f>
        <v>0</v>
      </c>
      <c r="AC786">
        <f>TINV(Y786,3)</f>
        <v>0.6015889837756383</v>
      </c>
      <c r="AD786">
        <f>EXP((-AC786*AC786)/2)</f>
        <v>0.83447319894421534</v>
      </c>
      <c r="AE786">
        <f>-LOG10(AD786)</f>
        <v>7.858760714237395E-2</v>
      </c>
      <c r="AF786">
        <f>IF(AE786&gt;2,1,0)</f>
        <v>0</v>
      </c>
      <c r="AG786">
        <f>IF((AF786+Z786)&gt;1,1,0)</f>
        <v>0</v>
      </c>
    </row>
    <row r="787" spans="1:33" x14ac:dyDescent="0.25">
      <c r="A787" t="s">
        <v>6119</v>
      </c>
      <c r="B787" s="12">
        <v>12.55</v>
      </c>
      <c r="C787" s="12">
        <v>17.8825</v>
      </c>
      <c r="D787" s="12">
        <v>30.01</v>
      </c>
      <c r="E787" s="12">
        <v>22.262499999999999</v>
      </c>
      <c r="F787" s="12">
        <v>18.420000000000002</v>
      </c>
      <c r="G787" s="12">
        <v>18.176666666666701</v>
      </c>
      <c r="H787" s="12">
        <v>29.2566666666667</v>
      </c>
      <c r="I787" s="12">
        <v>25.686666666666699</v>
      </c>
      <c r="J787" s="12">
        <f>AVERAGE(B787:E787)</f>
        <v>20.67625</v>
      </c>
      <c r="K787" s="12">
        <f>AVERAGE(F787:I787)</f>
        <v>22.885000000000026</v>
      </c>
      <c r="L787" s="12">
        <f>MAX(J787:K787)</f>
        <v>22.885000000000026</v>
      </c>
      <c r="M787" s="8">
        <f>F787/B787</f>
        <v>1.4677290836653387</v>
      </c>
      <c r="N787" s="8">
        <f>G787/C787</f>
        <v>1.0164499743697302</v>
      </c>
      <c r="O787" s="8">
        <f>H787/D787</f>
        <v>0.97489725647006653</v>
      </c>
      <c r="P787" s="8">
        <f>I787/E787</f>
        <v>1.1538087216919348</v>
      </c>
      <c r="Q787" s="8">
        <f>LOG(M787,2)</f>
        <v>0.55358569725320128</v>
      </c>
      <c r="R787" s="8">
        <f>LOG(N787,2)</f>
        <v>2.3539213210504329E-2</v>
      </c>
      <c r="S787" s="8">
        <f>LOG(O787,2)</f>
        <v>-3.667791232422031E-2</v>
      </c>
      <c r="T787" s="8">
        <f>LOG(P787,2)</f>
        <v>0.20640407394941443</v>
      </c>
      <c r="U787" s="8">
        <f>STDEV(Q787:T787)/SQRT(COUNT(Q787:T787))</f>
        <v>0.13276310317854895</v>
      </c>
      <c r="V787" s="8">
        <f>AVERAGE(M787:P787)</f>
        <v>1.1532212590492676</v>
      </c>
      <c r="W787" s="8">
        <f>LOG(V787,2)</f>
        <v>0.2056693375422789</v>
      </c>
      <c r="X787" t="s">
        <v>6119</v>
      </c>
      <c r="Y787">
        <f>_xlfn.T.TEST(B787:E787,F787:I787,2,1)</f>
        <v>0.23945283490442601</v>
      </c>
      <c r="Z787">
        <f>IF(ABS(W787)&gt;0.3014,1,0)</f>
        <v>0</v>
      </c>
      <c r="AA787">
        <f>IF(Y787&lt;0.05,1,0)</f>
        <v>0</v>
      </c>
      <c r="AB787">
        <f>IF((Z787+AA787)&gt;1,1,0)</f>
        <v>0</v>
      </c>
      <c r="AC787">
        <f>TINV(Y787,3)</f>
        <v>1.463809188212559</v>
      </c>
      <c r="AD787">
        <f>EXP((-AC787*AC787)/2)</f>
        <v>0.34253937316270411</v>
      </c>
      <c r="AE787">
        <f>-LOG10(AD787)</f>
        <v>0.46528950135547759</v>
      </c>
      <c r="AF787">
        <f>IF(AE787&gt;2,1,0)</f>
        <v>0</v>
      </c>
      <c r="AG787">
        <f>IF((AF787+Z787)&gt;1,1,0)</f>
        <v>0</v>
      </c>
    </row>
    <row r="788" spans="1:33" x14ac:dyDescent="0.25">
      <c r="A788" t="s">
        <v>3191</v>
      </c>
      <c r="B788" s="12">
        <v>37.65</v>
      </c>
      <c r="C788" s="12">
        <v>46.177500000000002</v>
      </c>
      <c r="D788" s="12">
        <v>60.93</v>
      </c>
      <c r="E788" s="12">
        <v>55.952500000000001</v>
      </c>
      <c r="F788" s="12">
        <v>55.685000000000002</v>
      </c>
      <c r="G788" s="12">
        <v>50.136666666666699</v>
      </c>
      <c r="H788" s="12">
        <v>64.396666666666704</v>
      </c>
      <c r="I788" s="12">
        <v>55.446666666666701</v>
      </c>
      <c r="J788" s="12">
        <f>AVERAGE(B788:E788)</f>
        <v>50.177499999999995</v>
      </c>
      <c r="K788" s="12">
        <f>AVERAGE(F788:I788)</f>
        <v>56.416250000000034</v>
      </c>
      <c r="L788" s="12">
        <f>MAX(J788:K788)</f>
        <v>56.416250000000034</v>
      </c>
      <c r="M788" s="8">
        <f>F788/B788</f>
        <v>1.4790172642762285</v>
      </c>
      <c r="N788" s="8">
        <f>G788/C788</f>
        <v>1.0857380037175399</v>
      </c>
      <c r="O788" s="8">
        <f>H788/D788</f>
        <v>1.0568958914601461</v>
      </c>
      <c r="P788" s="8">
        <f>I788/E788</f>
        <v>0.99095959370299269</v>
      </c>
      <c r="Q788" s="8">
        <f>LOG(M788,2)</f>
        <v>0.56463889282936142</v>
      </c>
      <c r="R788" s="8">
        <f>LOG(N788,2)</f>
        <v>0.11867601259118302</v>
      </c>
      <c r="S788" s="8">
        <f>LOG(O788,2)</f>
        <v>7.9833272395695515E-2</v>
      </c>
      <c r="T788" s="8">
        <f>LOG(P788,2)</f>
        <v>-1.3101862049527032E-2</v>
      </c>
      <c r="U788" s="8">
        <f>STDEV(Q788:T788)/SQRT(COUNT(Q788:T788))</f>
        <v>0.12871276694053929</v>
      </c>
      <c r="V788" s="8">
        <f>AVERAGE(M788:P788)</f>
        <v>1.1531526882892269</v>
      </c>
      <c r="W788" s="8">
        <f>LOG(V788,2)</f>
        <v>0.20558355206451276</v>
      </c>
      <c r="X788" t="s">
        <v>3191</v>
      </c>
      <c r="Y788">
        <f>_xlfn.T.TEST(B788:E788,F788:I788,2,1)</f>
        <v>0.22171963469157346</v>
      </c>
      <c r="Z788">
        <f>IF(ABS(W788)&gt;0.3014,1,0)</f>
        <v>0</v>
      </c>
      <c r="AA788">
        <f>IF(Y788&lt;0.05,1,0)</f>
        <v>0</v>
      </c>
      <c r="AB788">
        <f>IF((Z788+AA788)&gt;1,1,0)</f>
        <v>0</v>
      </c>
      <c r="AC788">
        <f>TINV(Y788,3)</f>
        <v>1.5377318778875788</v>
      </c>
      <c r="AD788">
        <f>EXP((-AC788*AC788)/2)</f>
        <v>0.30656984688490252</v>
      </c>
      <c r="AE788">
        <f>-LOG10(AD788)</f>
        <v>0.51347056303507788</v>
      </c>
      <c r="AF788">
        <f>IF(AE788&gt;2,1,0)</f>
        <v>0</v>
      </c>
      <c r="AG788">
        <f>IF((AF788+Z788)&gt;1,1,0)</f>
        <v>0</v>
      </c>
    </row>
    <row r="789" spans="1:33" x14ac:dyDescent="0.25">
      <c r="A789" t="s">
        <v>4080</v>
      </c>
      <c r="B789" s="12">
        <v>709.68</v>
      </c>
      <c r="C789" s="12">
        <v>356.49</v>
      </c>
      <c r="D789" s="12">
        <v>181.15666666666701</v>
      </c>
      <c r="E789" s="12">
        <v>163.72749999999999</v>
      </c>
      <c r="F789" s="12">
        <v>342.87</v>
      </c>
      <c r="G789" s="12">
        <v>301.98</v>
      </c>
      <c r="H789" s="12">
        <v>217.683333333333</v>
      </c>
      <c r="I789" s="12">
        <v>340.61</v>
      </c>
      <c r="J789" s="12">
        <f>AVERAGE(B789:E789)</f>
        <v>352.76354166666675</v>
      </c>
      <c r="K789" s="12">
        <f>AVERAGE(F789:I789)</f>
        <v>300.78583333333324</v>
      </c>
      <c r="L789" s="12">
        <f>MAX(J789:K789)</f>
        <v>352.76354166666675</v>
      </c>
      <c r="M789" s="8">
        <f>F789/B789</f>
        <v>0.48313324315184314</v>
      </c>
      <c r="N789" s="8">
        <f>G789/C789</f>
        <v>0.84709248506269463</v>
      </c>
      <c r="O789" s="8">
        <f>H789/D789</f>
        <v>1.2016302647800206</v>
      </c>
      <c r="P789" s="8">
        <f>I789/E789</f>
        <v>2.0803469178971157</v>
      </c>
      <c r="Q789" s="8">
        <f>LOG(M789,2)</f>
        <v>-1.0495069705788151</v>
      </c>
      <c r="R789" s="8">
        <f>LOG(N789,2)</f>
        <v>-0.23940860412887388</v>
      </c>
      <c r="S789" s="8">
        <f>LOG(O789,2)</f>
        <v>0.26499305476424728</v>
      </c>
      <c r="T789" s="8">
        <f>LOG(P789,2)</f>
        <v>1.0568241317298859</v>
      </c>
      <c r="U789" s="8">
        <f>STDEV(Q789:T789)/SQRT(COUNT(Q789:T789))</f>
        <v>0.44211699964393247</v>
      </c>
      <c r="V789" s="8">
        <f>AVERAGE(M789:P789)</f>
        <v>1.1530507277229185</v>
      </c>
      <c r="W789" s="8">
        <f>LOG(V789,2)</f>
        <v>0.20545598482351926</v>
      </c>
      <c r="X789" t="s">
        <v>4080</v>
      </c>
      <c r="Y789">
        <f>_xlfn.T.TEST(B789:E789,F789:I789,2,1)</f>
        <v>0.68254398705347796</v>
      </c>
      <c r="Z789">
        <f>IF(ABS(W789)&gt;0.3014,1,0)</f>
        <v>0</v>
      </c>
      <c r="AA789">
        <f>IF(Y789&lt;0.05,1,0)</f>
        <v>0</v>
      </c>
      <c r="AB789">
        <f>IF((Z789+AA789)&gt;1,1,0)</f>
        <v>0</v>
      </c>
      <c r="AC789">
        <f>TINV(Y789,3)</f>
        <v>0.45107739441225286</v>
      </c>
      <c r="AD789">
        <f>EXP((-AC789*AC789)/2)</f>
        <v>0.90326851778988759</v>
      </c>
      <c r="AE789">
        <f>-LOG10(AD789)</f>
        <v>4.4183126254234227E-2</v>
      </c>
      <c r="AF789">
        <f>IF(AE789&gt;2,1,0)</f>
        <v>0</v>
      </c>
      <c r="AG789">
        <f>IF((AF789+Z789)&gt;1,1,0)</f>
        <v>0</v>
      </c>
    </row>
    <row r="790" spans="1:33" x14ac:dyDescent="0.25">
      <c r="A790" t="s">
        <v>4065</v>
      </c>
      <c r="B790" s="12">
        <v>148.87</v>
      </c>
      <c r="C790" s="12">
        <v>197.17750000000001</v>
      </c>
      <c r="D790" s="12">
        <v>176.62</v>
      </c>
      <c r="E790" s="12">
        <v>172.42</v>
      </c>
      <c r="F790" s="12">
        <v>196.62</v>
      </c>
      <c r="G790" s="12">
        <v>222.12666666666701</v>
      </c>
      <c r="H790" s="12">
        <v>182.81</v>
      </c>
      <c r="I790" s="12">
        <v>194.8</v>
      </c>
      <c r="J790" s="12">
        <f>AVERAGE(B790:E790)</f>
        <v>173.77187499999999</v>
      </c>
      <c r="K790" s="12">
        <f>AVERAGE(F790:I790)</f>
        <v>199.08916666666676</v>
      </c>
      <c r="L790" s="12">
        <f>MAX(J790:K790)</f>
        <v>199.08916666666676</v>
      </c>
      <c r="M790" s="8">
        <f>F790/B790</f>
        <v>1.3207496473433196</v>
      </c>
      <c r="N790" s="8">
        <f>G790/C790</f>
        <v>1.1265315092577348</v>
      </c>
      <c r="O790" s="8">
        <f>H790/D790</f>
        <v>1.0350469935454649</v>
      </c>
      <c r="P790" s="8">
        <f>I790/E790</f>
        <v>1.1297993272242202</v>
      </c>
      <c r="Q790" s="8">
        <f>LOG(M790,2)</f>
        <v>0.40135702467270268</v>
      </c>
      <c r="R790" s="8">
        <f>LOG(N790,2)</f>
        <v>0.17188766653750701</v>
      </c>
      <c r="S790" s="8">
        <f>LOG(O790,2)</f>
        <v>4.9696270928362658E-2</v>
      </c>
      <c r="T790" s="8">
        <f>LOG(P790,2)</f>
        <v>0.17606654668647478</v>
      </c>
      <c r="U790" s="8">
        <f>STDEV(Q790:T790)/SQRT(COUNT(Q790:T790))</f>
        <v>7.331366947258057E-2</v>
      </c>
      <c r="V790" s="8">
        <f>AVERAGE(M790:P790)</f>
        <v>1.1530318693426849</v>
      </c>
      <c r="W790" s="8">
        <f>LOG(V790,2)</f>
        <v>0.20543238905840877</v>
      </c>
      <c r="X790" t="s">
        <v>4065</v>
      </c>
      <c r="Y790">
        <f>_xlfn.T.TEST(B790:E790,F790:I790,2,1)</f>
        <v>5.9541453830635339E-2</v>
      </c>
      <c r="Z790">
        <f>IF(ABS(W790)&gt;0.3014,1,0)</f>
        <v>0</v>
      </c>
      <c r="AA790">
        <f>IF(Y790&lt;0.05,1,0)</f>
        <v>0</v>
      </c>
      <c r="AB790">
        <f>IF((Z790+AA790)&gt;1,1,0)</f>
        <v>0</v>
      </c>
      <c r="AC790">
        <f>TINV(Y790,3)</f>
        <v>2.9600528856798793</v>
      </c>
      <c r="AD790">
        <f>EXP((-AC790*AC790)/2)</f>
        <v>1.2513383305191942E-2</v>
      </c>
      <c r="AE790">
        <f>-LOG10(AD790)</f>
        <v>1.9026252520875759</v>
      </c>
      <c r="AF790">
        <f>IF(AE790&gt;2,1,0)</f>
        <v>0</v>
      </c>
      <c r="AG790">
        <f>IF((AF790+Z790)&gt;1,1,0)</f>
        <v>0</v>
      </c>
    </row>
    <row r="791" spans="1:33" x14ac:dyDescent="0.25">
      <c r="A791" t="s">
        <v>397</v>
      </c>
      <c r="B791" s="12">
        <v>16.87</v>
      </c>
      <c r="C791" s="12">
        <v>30.05</v>
      </c>
      <c r="D791" s="12">
        <v>22.31</v>
      </c>
      <c r="E791" s="12">
        <v>24.7775</v>
      </c>
      <c r="F791" s="12">
        <v>27.524999999999999</v>
      </c>
      <c r="G791" s="12">
        <v>33.206666666666699</v>
      </c>
      <c r="H791" s="12">
        <v>22.643333333333299</v>
      </c>
      <c r="I791" s="12">
        <v>21.31</v>
      </c>
      <c r="J791" s="12">
        <f>AVERAGE(B791:E791)</f>
        <v>23.501875000000002</v>
      </c>
      <c r="K791" s="12">
        <f>AVERAGE(F791:I791)</f>
        <v>26.171250000000001</v>
      </c>
      <c r="L791" s="12">
        <f>MAX(J791:K791)</f>
        <v>26.171250000000001</v>
      </c>
      <c r="M791" s="8">
        <f>F791/B791</f>
        <v>1.6315945465323056</v>
      </c>
      <c r="N791" s="8">
        <f>G791/C791</f>
        <v>1.1050471436494742</v>
      </c>
      <c r="O791" s="8">
        <f>H791/D791</f>
        <v>1.0149409831166876</v>
      </c>
      <c r="P791" s="8">
        <f>I791/E791</f>
        <v>0.86005448491575009</v>
      </c>
      <c r="Q791" s="8">
        <f>LOG(M791,2)</f>
        <v>0.70628259016416539</v>
      </c>
      <c r="R791" s="8">
        <f>LOG(N791,2)</f>
        <v>0.14410791935288478</v>
      </c>
      <c r="S791" s="8">
        <f>LOG(O791,2)</f>
        <v>2.1395839883064569E-2</v>
      </c>
      <c r="T791" s="8">
        <f>LOG(P791,2)</f>
        <v>-0.21750003666813253</v>
      </c>
      <c r="U791" s="8">
        <f>STDEV(Q791:T791)/SQRT(COUNT(Q791:T791))</f>
        <v>0.19586210981773575</v>
      </c>
      <c r="V791" s="8">
        <f>AVERAGE(M791:P791)</f>
        <v>1.1529092895535544</v>
      </c>
      <c r="W791" s="8">
        <f>LOG(V791,2)</f>
        <v>0.20527900678030855</v>
      </c>
      <c r="X791" t="s">
        <v>397</v>
      </c>
      <c r="Y791">
        <f>_xlfn.T.TEST(B791:E791,F791:I791,2,1)</f>
        <v>0.43746201301180299</v>
      </c>
      <c r="Z791">
        <f>IF(ABS(W791)&gt;0.3014,1,0)</f>
        <v>0</v>
      </c>
      <c r="AA791">
        <f>IF(Y791&lt;0.05,1,0)</f>
        <v>0</v>
      </c>
      <c r="AB791">
        <f>IF((Z791+AA791)&gt;1,1,0)</f>
        <v>0</v>
      </c>
      <c r="AC791">
        <f>TINV(Y791,3)</f>
        <v>0.89341408953524004</v>
      </c>
      <c r="AD791">
        <f>EXP((-AC791*AC791)/2)</f>
        <v>0.67092738449849987</v>
      </c>
      <c r="AE791">
        <f>-LOG10(AD791)</f>
        <v>0.17332448164645223</v>
      </c>
      <c r="AF791">
        <f>IF(AE791&gt;2,1,0)</f>
        <v>0</v>
      </c>
      <c r="AG791">
        <f>IF((AF791+Z791)&gt;1,1,0)</f>
        <v>0</v>
      </c>
    </row>
    <row r="792" spans="1:33" x14ac:dyDescent="0.25">
      <c r="A792" t="s">
        <v>589</v>
      </c>
      <c r="B792" s="12">
        <v>39.79</v>
      </c>
      <c r="C792" s="12">
        <v>43.83</v>
      </c>
      <c r="D792" s="12">
        <v>46.786666666666697</v>
      </c>
      <c r="E792" s="12">
        <v>32.3675</v>
      </c>
      <c r="F792" s="12">
        <v>32.555</v>
      </c>
      <c r="G792" s="12">
        <v>46.553333333333299</v>
      </c>
      <c r="H792" s="12">
        <v>59.976666666666702</v>
      </c>
      <c r="I792" s="12">
        <v>46.896666666666697</v>
      </c>
      <c r="J792" s="12">
        <f>AVERAGE(B792:E792)</f>
        <v>40.693541666666675</v>
      </c>
      <c r="K792" s="12">
        <f>AVERAGE(F792:I792)</f>
        <v>46.495416666666671</v>
      </c>
      <c r="L792" s="12">
        <f>MAX(J792:K792)</f>
        <v>46.495416666666671</v>
      </c>
      <c r="M792" s="8">
        <f>F792/B792</f>
        <v>0.81817039457150043</v>
      </c>
      <c r="N792" s="8">
        <f>G792/C792</f>
        <v>1.0621340025857473</v>
      </c>
      <c r="O792" s="8">
        <f>H792/D792</f>
        <v>1.2819179253348532</v>
      </c>
      <c r="P792" s="8">
        <f>I792/E792</f>
        <v>1.448881336731805</v>
      </c>
      <c r="Q792" s="8">
        <f>LOG(M792,2)</f>
        <v>-0.28952676051844095</v>
      </c>
      <c r="R792" s="8">
        <f>LOG(N792,2)</f>
        <v>8.6965793138428449E-2</v>
      </c>
      <c r="S792" s="8">
        <f>LOG(O792,2)</f>
        <v>0.35830389650980377</v>
      </c>
      <c r="T792" s="8">
        <f>LOG(P792,2)</f>
        <v>0.53493944312203756</v>
      </c>
      <c r="U792" s="8">
        <f>STDEV(Q792:T792)/SQRT(COUNT(Q792:T792))</f>
        <v>0.17950630199231377</v>
      </c>
      <c r="V792" s="8">
        <f>AVERAGE(M792:P792)</f>
        <v>1.1527759148059764</v>
      </c>
      <c r="W792" s="8">
        <f>LOG(V792,2)</f>
        <v>0.20511209840377786</v>
      </c>
      <c r="X792" t="s">
        <v>589</v>
      </c>
      <c r="Y792">
        <f>_xlfn.T.TEST(B792:E792,F792:I792,2,1)</f>
        <v>0.33664640444859367</v>
      </c>
      <c r="Z792">
        <f>IF(ABS(W792)&gt;0.3014,1,0)</f>
        <v>0</v>
      </c>
      <c r="AA792">
        <f>IF(Y792&lt;0.05,1,0)</f>
        <v>0</v>
      </c>
      <c r="AB792">
        <f>IF((Z792+AA792)&gt;1,1,0)</f>
        <v>0</v>
      </c>
      <c r="AC792">
        <f>TINV(Y792,3)</f>
        <v>1.1411607268590898</v>
      </c>
      <c r="AD792">
        <f>EXP((-AC792*AC792)/2)</f>
        <v>0.52145937792045605</v>
      </c>
      <c r="AE792">
        <f>-LOG10(AD792)</f>
        <v>0.28277951778803895</v>
      </c>
      <c r="AF792">
        <f>IF(AE792&gt;2,1,0)</f>
        <v>0</v>
      </c>
      <c r="AG792">
        <f>IF((AF792+Z792)&gt;1,1,0)</f>
        <v>0</v>
      </c>
    </row>
    <row r="793" spans="1:33" x14ac:dyDescent="0.25">
      <c r="A793" t="s">
        <v>6101</v>
      </c>
      <c r="B793" s="12">
        <v>33.6</v>
      </c>
      <c r="C793" s="12">
        <v>52.66</v>
      </c>
      <c r="D793" s="12">
        <v>60.133333333333297</v>
      </c>
      <c r="E793" s="12">
        <v>67.757499999999993</v>
      </c>
      <c r="F793" s="12">
        <v>53.515000000000001</v>
      </c>
      <c r="G793" s="12">
        <v>48.816666666666698</v>
      </c>
      <c r="H793" s="12">
        <v>68.023333333333298</v>
      </c>
      <c r="I793" s="12">
        <v>65.0566666666667</v>
      </c>
      <c r="J793" s="12">
        <f>AVERAGE(B793:E793)</f>
        <v>53.53770833333332</v>
      </c>
      <c r="K793" s="12">
        <f>AVERAGE(F793:I793)</f>
        <v>58.85291666666668</v>
      </c>
      <c r="L793" s="12">
        <f>MAX(J793:K793)</f>
        <v>58.85291666666668</v>
      </c>
      <c r="M793" s="8">
        <f>F793/B793</f>
        <v>1.5927083333333334</v>
      </c>
      <c r="N793" s="8">
        <f>G793/C793</f>
        <v>0.92701607798455565</v>
      </c>
      <c r="O793" s="8">
        <f>H793/D793</f>
        <v>1.131208425720621</v>
      </c>
      <c r="P793" s="8">
        <f>I793/E793</f>
        <v>0.96013971393080777</v>
      </c>
      <c r="Q793" s="8">
        <f>LOG(M793,2)</f>
        <v>0.67148209575228623</v>
      </c>
      <c r="R793" s="8">
        <f>LOG(N793,2)</f>
        <v>-0.10933373400048882</v>
      </c>
      <c r="S793" s="8">
        <f>LOG(O793,2)</f>
        <v>0.17786477110514493</v>
      </c>
      <c r="T793" s="8">
        <f>LOG(P793,2)</f>
        <v>-5.8683741210697686E-2</v>
      </c>
      <c r="U793" s="8">
        <f>STDEV(Q793:T793)/SQRT(COUNT(Q793:T793))</f>
        <v>0.17838845571973946</v>
      </c>
      <c r="V793" s="8">
        <f>AVERAGE(M793:P793)</f>
        <v>1.1527681377423296</v>
      </c>
      <c r="W793" s="8">
        <f>LOG(V793,2)</f>
        <v>0.20510236540288934</v>
      </c>
      <c r="X793" t="s">
        <v>6101</v>
      </c>
      <c r="Y793">
        <f>_xlfn.T.TEST(B793:E793,F793:I793,2,1)</f>
        <v>0.40790981556584854</v>
      </c>
      <c r="Z793">
        <f>IF(ABS(W793)&gt;0.3014,1,0)</f>
        <v>0</v>
      </c>
      <c r="AA793">
        <f>IF(Y793&lt;0.05,1,0)</f>
        <v>0</v>
      </c>
      <c r="AB793">
        <f>IF((Z793+AA793)&gt;1,1,0)</f>
        <v>0</v>
      </c>
      <c r="AC793">
        <f>TINV(Y793,3)</f>
        <v>0.95991912038455063</v>
      </c>
      <c r="AD793">
        <f>EXP((-AC793*AC793)/2)</f>
        <v>0.63082779684807022</v>
      </c>
      <c r="AE793">
        <f>-LOG10(AD793)</f>
        <v>0.2000891781336292</v>
      </c>
      <c r="AF793">
        <f>IF(AE793&gt;2,1,0)</f>
        <v>0</v>
      </c>
      <c r="AG793">
        <f>IF((AF793+Z793)&gt;1,1,0)</f>
        <v>0</v>
      </c>
    </row>
    <row r="794" spans="1:33" x14ac:dyDescent="0.25">
      <c r="A794" t="s">
        <v>3779</v>
      </c>
      <c r="B794" s="12">
        <v>26.59</v>
      </c>
      <c r="C794" s="12">
        <v>27.302499999999998</v>
      </c>
      <c r="D794" s="12">
        <v>26.283333333333299</v>
      </c>
      <c r="E794" s="12">
        <v>30.32</v>
      </c>
      <c r="F794" s="12">
        <v>29.305</v>
      </c>
      <c r="G794" s="12">
        <v>36.826666666666704</v>
      </c>
      <c r="H794" s="12">
        <v>24.24</v>
      </c>
      <c r="I794" s="12">
        <v>37.53</v>
      </c>
      <c r="J794" s="12">
        <f>AVERAGE(B794:E794)</f>
        <v>27.623958333333327</v>
      </c>
      <c r="K794" s="12">
        <f>AVERAGE(F794:I794)</f>
        <v>31.975416666666675</v>
      </c>
      <c r="L794" s="12">
        <f>MAX(J794:K794)</f>
        <v>31.975416666666675</v>
      </c>
      <c r="M794" s="8">
        <f>F794/B794</f>
        <v>1.1021060549078601</v>
      </c>
      <c r="N794" s="8">
        <f>G794/C794</f>
        <v>1.3488386289411851</v>
      </c>
      <c r="O794" s="8">
        <f>H794/D794</f>
        <v>0.92225745085605693</v>
      </c>
      <c r="P794" s="8">
        <f>I794/E794</f>
        <v>1.2377968337730871</v>
      </c>
      <c r="Q794" s="8">
        <f>LOG(M794,2)</f>
        <v>0.14026306014102868</v>
      </c>
      <c r="R794" s="8">
        <f>LOG(N794,2)</f>
        <v>0.43171775884804631</v>
      </c>
      <c r="S794" s="8">
        <f>LOG(O794,2)</f>
        <v>-0.11675855548376374</v>
      </c>
      <c r="T794" s="8">
        <f>LOG(P794,2)</f>
        <v>0.30777453671588434</v>
      </c>
      <c r="U794" s="8">
        <f>STDEV(Q794:T794)/SQRT(COUNT(Q794:T794))</f>
        <v>0.11862779529101809</v>
      </c>
      <c r="V794" s="8">
        <f>AVERAGE(M794:P794)</f>
        <v>1.1527497421195474</v>
      </c>
      <c r="W794" s="8">
        <f>LOG(V794,2)</f>
        <v>0.20507934300606101</v>
      </c>
      <c r="X794" t="s">
        <v>3779</v>
      </c>
      <c r="Y794">
        <f>_xlfn.T.TEST(B794:E794,F794:I794,2,1)</f>
        <v>0.18743468608401098</v>
      </c>
      <c r="Z794">
        <f>IF(ABS(W794)&gt;0.3014,1,0)</f>
        <v>0</v>
      </c>
      <c r="AA794">
        <f>IF(Y794&lt;0.05,1,0)</f>
        <v>0</v>
      </c>
      <c r="AB794">
        <f>IF((Z794+AA794)&gt;1,1,0)</f>
        <v>0</v>
      </c>
      <c r="AC794">
        <f>TINV(Y794,3)</f>
        <v>1.7013431969461323</v>
      </c>
      <c r="AD794">
        <f>EXP((-AC794*AC794)/2)</f>
        <v>0.23520816771117964</v>
      </c>
      <c r="AE794">
        <f>-LOG10(AD794)</f>
        <v>0.62854760125956644</v>
      </c>
      <c r="AF794">
        <f>IF(AE794&gt;2,1,0)</f>
        <v>0</v>
      </c>
      <c r="AG794">
        <f>IF((AF794+Z794)&gt;1,1,0)</f>
        <v>0</v>
      </c>
    </row>
    <row r="795" spans="1:33" x14ac:dyDescent="0.25">
      <c r="A795" t="s">
        <v>5448</v>
      </c>
      <c r="B795" s="12">
        <v>10.35</v>
      </c>
      <c r="C795" s="12">
        <v>20.515000000000001</v>
      </c>
      <c r="D795" s="12">
        <v>10.83</v>
      </c>
      <c r="E795" s="12">
        <v>32.732500000000002</v>
      </c>
      <c r="F795" s="12">
        <v>12.105</v>
      </c>
      <c r="G795" s="12">
        <v>21.266666666666701</v>
      </c>
      <c r="H795" s="12">
        <v>22.76</v>
      </c>
      <c r="I795" s="12">
        <v>9.89</v>
      </c>
      <c r="J795" s="12">
        <f>AVERAGE(B795:E795)</f>
        <v>18.606875000000002</v>
      </c>
      <c r="K795" s="12">
        <f>AVERAGE(F795:I795)</f>
        <v>16.505416666666676</v>
      </c>
      <c r="L795" s="12">
        <f>MAX(J795:K795)</f>
        <v>18.606875000000002</v>
      </c>
      <c r="M795" s="8">
        <f>F795/B795</f>
        <v>1.1695652173913045</v>
      </c>
      <c r="N795" s="8">
        <f>G795/C795</f>
        <v>1.0366398570151938</v>
      </c>
      <c r="O795" s="8">
        <f>H795/D795</f>
        <v>2.1015697137580793</v>
      </c>
      <c r="P795" s="8">
        <f>I795/E795</f>
        <v>0.30214618498434276</v>
      </c>
      <c r="Q795" s="8">
        <f>LOG(M795,2)</f>
        <v>0.22597231161224909</v>
      </c>
      <c r="R795" s="8">
        <f>LOG(N795,2)</f>
        <v>5.1914769038542807E-2</v>
      </c>
      <c r="S795" s="8">
        <f>LOG(O795,2)</f>
        <v>1.0714673146982547</v>
      </c>
      <c r="T795" s="8">
        <f>LOG(P795,2)</f>
        <v>-1.7266813687654381</v>
      </c>
      <c r="U795" s="8">
        <f>STDEV(Q795:T795)/SQRT(COUNT(Q795:T795))</f>
        <v>0.58790840225832175</v>
      </c>
      <c r="V795" s="8">
        <f>AVERAGE(M795:P795)</f>
        <v>1.1524802432872301</v>
      </c>
      <c r="W795" s="8">
        <f>LOG(V795,2)</f>
        <v>0.2047420190660271</v>
      </c>
      <c r="X795" t="s">
        <v>5448</v>
      </c>
      <c r="Y795">
        <f>_xlfn.T.TEST(B795:E795,F795:I795,2,1)</f>
        <v>0.79382912757104163</v>
      </c>
      <c r="Z795">
        <f>IF(ABS(W795)&gt;0.3014,1,0)</f>
        <v>0</v>
      </c>
      <c r="AA795">
        <f>IF(Y795&lt;0.05,1,0)</f>
        <v>0</v>
      </c>
      <c r="AB795">
        <f>IF((Z795+AA795)&gt;1,1,0)</f>
        <v>0</v>
      </c>
      <c r="AC795">
        <f>TINV(Y795,3)</f>
        <v>0.28551324399513245</v>
      </c>
      <c r="AD795">
        <f>EXP((-AC795*AC795)/2)</f>
        <v>0.96006056665156803</v>
      </c>
      <c r="AE795">
        <f>-LOG10(AD795)</f>
        <v>1.7701368072053865E-2</v>
      </c>
      <c r="AF795">
        <f>IF(AE795&gt;2,1,0)</f>
        <v>0</v>
      </c>
      <c r="AG795">
        <f>IF((AF795+Z795)&gt;1,1,0)</f>
        <v>0</v>
      </c>
    </row>
    <row r="796" spans="1:33" x14ac:dyDescent="0.25">
      <c r="A796" t="s">
        <v>463</v>
      </c>
      <c r="B796" s="12">
        <v>82.83</v>
      </c>
      <c r="C796" s="12">
        <v>97.827500000000001</v>
      </c>
      <c r="D796" s="12">
        <v>82.763333333333307</v>
      </c>
      <c r="E796" s="12">
        <v>87.194999999999993</v>
      </c>
      <c r="F796" s="12">
        <v>97.25</v>
      </c>
      <c r="G796" s="12">
        <v>116.776666666667</v>
      </c>
      <c r="H796" s="12">
        <v>83.97</v>
      </c>
      <c r="I796" s="12">
        <v>106.95333333333301</v>
      </c>
      <c r="J796" s="12">
        <f>AVERAGE(B796:E796)</f>
        <v>87.653958333333321</v>
      </c>
      <c r="K796" s="12">
        <f>AVERAGE(F796:I796)</f>
        <v>101.23750000000001</v>
      </c>
      <c r="L796" s="12">
        <f>MAX(J796:K796)</f>
        <v>101.23750000000001</v>
      </c>
      <c r="M796" s="8">
        <f>F796/B796</f>
        <v>1.1740915127369311</v>
      </c>
      <c r="N796" s="8">
        <f>G796/C796</f>
        <v>1.1936997947066725</v>
      </c>
      <c r="O796" s="8">
        <f>H796/D796</f>
        <v>1.0145797253211972</v>
      </c>
      <c r="P796" s="8">
        <f>I796/E796</f>
        <v>1.2265993845212801</v>
      </c>
      <c r="Q796" s="8">
        <f>LOG(M796,2)</f>
        <v>0.23154486145169131</v>
      </c>
      <c r="R796" s="8">
        <f>LOG(N796,2)</f>
        <v>0.25544005674976122</v>
      </c>
      <c r="S796" s="8">
        <f>LOG(O796,2)</f>
        <v>2.0882236022434785E-2</v>
      </c>
      <c r="T796" s="8">
        <f>LOG(P796,2)</f>
        <v>0.29466413218098614</v>
      </c>
      <c r="U796" s="8">
        <f>STDEV(Q796:T796)/SQRT(COUNT(Q796:T796))</f>
        <v>6.1313095133101625E-2</v>
      </c>
      <c r="V796" s="8">
        <f>AVERAGE(M796:P796)</f>
        <v>1.1522426043215201</v>
      </c>
      <c r="W796" s="8">
        <f>LOG(V796,2)</f>
        <v>0.20444450775448489</v>
      </c>
      <c r="X796" t="s">
        <v>463</v>
      </c>
      <c r="Y796">
        <f>_xlfn.T.TEST(B796:E796,F796:I796,2,1)</f>
        <v>5.0611222458345324E-2</v>
      </c>
      <c r="Z796">
        <f>IF(ABS(W796)&gt;0.3014,1,0)</f>
        <v>0</v>
      </c>
      <c r="AA796">
        <f>IF(Y796&lt;0.05,1,0)</f>
        <v>0</v>
      </c>
      <c r="AB796">
        <f>IF((Z796+AA796)&gt;1,1,0)</f>
        <v>0</v>
      </c>
      <c r="AC796">
        <f>TINV(Y796,3)</f>
        <v>3.1666459121714747</v>
      </c>
      <c r="AD796">
        <f>EXP((-AC796*AC796)/2)</f>
        <v>6.6454480228684771E-3</v>
      </c>
      <c r="AE796">
        <f>-LOG10(AD796)</f>
        <v>2.1774757344653413</v>
      </c>
      <c r="AF796">
        <f>IF(AE796&gt;2,1,0)</f>
        <v>1</v>
      </c>
      <c r="AG796">
        <f>IF((AF796+Z796)&gt;1,1,0)</f>
        <v>0</v>
      </c>
    </row>
    <row r="797" spans="1:33" x14ac:dyDescent="0.25">
      <c r="A797" t="s">
        <v>130</v>
      </c>
      <c r="B797" s="12">
        <v>348.71</v>
      </c>
      <c r="C797" s="12">
        <v>382.81</v>
      </c>
      <c r="D797" s="12">
        <v>347.17333333333301</v>
      </c>
      <c r="E797" s="12">
        <v>272.29500000000002</v>
      </c>
      <c r="F797" s="12">
        <v>441.565</v>
      </c>
      <c r="G797" s="12">
        <v>489.85666666666702</v>
      </c>
      <c r="H797" s="12">
        <v>359.243333333333</v>
      </c>
      <c r="I797" s="12">
        <v>279.67</v>
      </c>
      <c r="J797" s="12">
        <f>AVERAGE(B797:E797)</f>
        <v>337.74708333333325</v>
      </c>
      <c r="K797" s="12">
        <f>AVERAGE(F797:I797)</f>
        <v>392.58375000000001</v>
      </c>
      <c r="L797" s="12">
        <f>MAX(J797:K797)</f>
        <v>392.58375000000001</v>
      </c>
      <c r="M797" s="8">
        <f>F797/B797</f>
        <v>1.2662814372974678</v>
      </c>
      <c r="N797" s="8">
        <f>G797/C797</f>
        <v>1.2796339350243384</v>
      </c>
      <c r="O797" s="8">
        <f>H797/D797</f>
        <v>1.0347664951225133</v>
      </c>
      <c r="P797" s="8">
        <f>I797/E797</f>
        <v>1.0270845957509318</v>
      </c>
      <c r="Q797" s="8">
        <f>LOG(M797,2)</f>
        <v>0.34059808649544077</v>
      </c>
      <c r="R797" s="8">
        <f>LOG(N797,2)</f>
        <v>0.35573115736784577</v>
      </c>
      <c r="S797" s="8">
        <f>LOG(O797,2)</f>
        <v>4.930524662741731E-2</v>
      </c>
      <c r="T797" s="8">
        <f>LOG(P797,2)</f>
        <v>3.8555014026177961E-2</v>
      </c>
      <c r="U797" s="8">
        <f>STDEV(Q797:T797)/SQRT(COUNT(Q797:T797))</f>
        <v>8.7906633495224082E-2</v>
      </c>
      <c r="V797" s="8">
        <f>AVERAGE(M797:P797)</f>
        <v>1.1519416157988127</v>
      </c>
      <c r="W797" s="8">
        <f>LOG(V797,2)</f>
        <v>0.20406759808923106</v>
      </c>
      <c r="X797" t="s">
        <v>130</v>
      </c>
      <c r="Y797">
        <f>_xlfn.T.TEST(B797:E797,F797:I797,2,1)</f>
        <v>0.12765224875456394</v>
      </c>
      <c r="Z797">
        <f>IF(ABS(W797)&gt;0.3014,1,0)</f>
        <v>0</v>
      </c>
      <c r="AA797">
        <f>IF(Y797&lt;0.05,1,0)</f>
        <v>0</v>
      </c>
      <c r="AB797">
        <f>IF((Z797+AA797)&gt;1,1,0)</f>
        <v>0</v>
      </c>
      <c r="AC797">
        <f>TINV(Y797,3)</f>
        <v>2.0910240497136541</v>
      </c>
      <c r="AD797">
        <f>EXP((-AC797*AC797)/2)</f>
        <v>0.11234387620549731</v>
      </c>
      <c r="AE797">
        <f>-LOG10(AD797)</f>
        <v>0.94945059572054591</v>
      </c>
      <c r="AF797">
        <f>IF(AE797&gt;2,1,0)</f>
        <v>0</v>
      </c>
      <c r="AG797">
        <f>IF((AF797+Z797)&gt;1,1,0)</f>
        <v>0</v>
      </c>
    </row>
    <row r="798" spans="1:33" x14ac:dyDescent="0.25">
      <c r="A798" t="s">
        <v>4090</v>
      </c>
      <c r="B798" s="12">
        <v>98.6</v>
      </c>
      <c r="C798" s="12">
        <v>210.41749999999999</v>
      </c>
      <c r="D798" s="12">
        <v>184.64</v>
      </c>
      <c r="E798" s="12">
        <v>258.4425</v>
      </c>
      <c r="F798" s="12">
        <v>194.89</v>
      </c>
      <c r="G798" s="12">
        <v>184.08</v>
      </c>
      <c r="H798" s="12">
        <v>216.303333333333</v>
      </c>
      <c r="I798" s="12">
        <v>151.09333333333299</v>
      </c>
      <c r="J798" s="12">
        <f>AVERAGE(B798:E798)</f>
        <v>188.02499999999998</v>
      </c>
      <c r="K798" s="12">
        <f>AVERAGE(F798:I798)</f>
        <v>186.59166666666653</v>
      </c>
      <c r="L798" s="12">
        <f>MAX(J798:K798)</f>
        <v>188.02499999999998</v>
      </c>
      <c r="M798" s="8">
        <f>F798/B798</f>
        <v>1.9765720081135902</v>
      </c>
      <c r="N798" s="8">
        <f>G798/C798</f>
        <v>0.87483217888246001</v>
      </c>
      <c r="O798" s="8">
        <f>H798/D798</f>
        <v>1.1714868573079127</v>
      </c>
      <c r="P798" s="8">
        <f>I798/E798</f>
        <v>0.58463036587764394</v>
      </c>
      <c r="Q798" s="8">
        <f>LOG(M798,2)</f>
        <v>0.9830005146596954</v>
      </c>
      <c r="R798" s="8">
        <f>LOG(N798,2)</f>
        <v>-0.1929218069884103</v>
      </c>
      <c r="S798" s="8">
        <f>LOG(O798,2)</f>
        <v>0.22834076896583097</v>
      </c>
      <c r="T798" s="8">
        <f>LOG(P798,2)</f>
        <v>-0.77440332978145532</v>
      </c>
      <c r="U798" s="8">
        <f>STDEV(Q798:T798)/SQRT(COUNT(Q798:T798))</f>
        <v>0.36973671819731413</v>
      </c>
      <c r="V798" s="8">
        <f>AVERAGE(M798:P798)</f>
        <v>1.1518803525454016</v>
      </c>
      <c r="W798" s="8">
        <f>LOG(V798,2)</f>
        <v>0.20399086977157432</v>
      </c>
      <c r="X798" t="s">
        <v>4090</v>
      </c>
      <c r="Y798">
        <f>_xlfn.T.TEST(B798:E798,F798:I798,2,1)</f>
        <v>0.9756640451615759</v>
      </c>
      <c r="Z798">
        <f>IF(ABS(W798)&gt;0.3014,1,0)</f>
        <v>0</v>
      </c>
      <c r="AA798">
        <f>IF(Y798&lt;0.05,1,0)</f>
        <v>0</v>
      </c>
      <c r="AB798">
        <f>IF((Z798+AA798)&gt;1,1,0)</f>
        <v>0</v>
      </c>
      <c r="AC798">
        <f>TINV(Y798,3)</f>
        <v>3.3113470570428176E-2</v>
      </c>
      <c r="AD798">
        <f>EXP((-AC798*AC798)/2)</f>
        <v>0.99945189929549016</v>
      </c>
      <c r="AE798">
        <f>-LOG10(AD798)</f>
        <v>2.3810236949655493E-4</v>
      </c>
      <c r="AF798">
        <f>IF(AE798&gt;2,1,0)</f>
        <v>0</v>
      </c>
      <c r="AG798">
        <f>IF((AF798+Z798)&gt;1,1,0)</f>
        <v>0</v>
      </c>
    </row>
    <row r="799" spans="1:33" x14ac:dyDescent="0.25">
      <c r="A799" t="s">
        <v>4509</v>
      </c>
      <c r="B799" s="12">
        <v>101.76</v>
      </c>
      <c r="C799" s="12">
        <v>72.707499999999996</v>
      </c>
      <c r="D799" s="12">
        <v>91.43</v>
      </c>
      <c r="E799" s="12">
        <v>92.424999999999997</v>
      </c>
      <c r="F799" s="12">
        <v>93.754999999999995</v>
      </c>
      <c r="G799" s="12">
        <v>121.6</v>
      </c>
      <c r="H799" s="12">
        <v>89.566666666666706</v>
      </c>
      <c r="I799" s="12">
        <v>95.53</v>
      </c>
      <c r="J799" s="12">
        <f>AVERAGE(B799:E799)</f>
        <v>89.580625000000012</v>
      </c>
      <c r="K799" s="12">
        <f>AVERAGE(F799:I799)</f>
        <v>100.11291666666668</v>
      </c>
      <c r="L799" s="12">
        <f>MAX(J799:K799)</f>
        <v>100.11291666666668</v>
      </c>
      <c r="M799" s="8">
        <f>F799/B799</f>
        <v>0.92133451257861632</v>
      </c>
      <c r="N799" s="8">
        <f>G799/C799</f>
        <v>1.6724546986211877</v>
      </c>
      <c r="O799" s="8">
        <f>H799/D799</f>
        <v>0.97962011010244665</v>
      </c>
      <c r="P799" s="8">
        <f>I799/E799</f>
        <v>1.0335948065999458</v>
      </c>
      <c r="Q799" s="8">
        <f>LOG(M799,2)</f>
        <v>-0.11820303844263341</v>
      </c>
      <c r="R799" s="8">
        <f>LOG(N799,2)</f>
        <v>0.74196713346183818</v>
      </c>
      <c r="S799" s="8">
        <f>LOG(O799,2)</f>
        <v>-2.9705704359015692E-2</v>
      </c>
      <c r="T799" s="8">
        <f>LOG(P799,2)</f>
        <v>4.7670726197758376E-2</v>
      </c>
      <c r="U799" s="8">
        <f>STDEV(Q799:T799)/SQRT(COUNT(Q799:T799))</f>
        <v>0.1967841557787183</v>
      </c>
      <c r="V799" s="8">
        <f>AVERAGE(M799:P799)</f>
        <v>1.1517510319755491</v>
      </c>
      <c r="W799" s="8">
        <f>LOG(V799,2)</f>
        <v>0.20382889060575751</v>
      </c>
      <c r="X799" t="s">
        <v>4509</v>
      </c>
      <c r="Y799">
        <f>_xlfn.T.TEST(B799:E799,F799:I799,2,1)</f>
        <v>0.47673983317685303</v>
      </c>
      <c r="Z799">
        <f>IF(ABS(W799)&gt;0.3014,1,0)</f>
        <v>0</v>
      </c>
      <c r="AA799">
        <f>IF(Y799&lt;0.05,1,0)</f>
        <v>0</v>
      </c>
      <c r="AB799">
        <f>IF((Z799+AA799)&gt;1,1,0)</f>
        <v>0</v>
      </c>
      <c r="AC799">
        <f>TINV(Y799,3)</f>
        <v>0.81098588324540832</v>
      </c>
      <c r="AD799">
        <f>EXP((-AC799*AC799)/2)</f>
        <v>0.71975165404367369</v>
      </c>
      <c r="AE799">
        <f>-LOG10(AD799)</f>
        <v>0.14281732840720596</v>
      </c>
      <c r="AF799">
        <f>IF(AE799&gt;2,1,0)</f>
        <v>0</v>
      </c>
      <c r="AG799">
        <f>IF((AF799+Z799)&gt;1,1,0)</f>
        <v>0</v>
      </c>
    </row>
    <row r="800" spans="1:33" x14ac:dyDescent="0.25">
      <c r="A800" t="s">
        <v>5736</v>
      </c>
      <c r="B800" s="12">
        <v>14.51</v>
      </c>
      <c r="C800" s="12">
        <v>13.095000000000001</v>
      </c>
      <c r="D800" s="12">
        <v>18.7366666666667</v>
      </c>
      <c r="E800" s="12">
        <v>17.397500000000001</v>
      </c>
      <c r="F800" s="12">
        <v>19.475000000000001</v>
      </c>
      <c r="G800" s="12">
        <v>15.1033333333333</v>
      </c>
      <c r="H800" s="12">
        <v>17.586666666666702</v>
      </c>
      <c r="I800" s="12">
        <v>20.3966666666667</v>
      </c>
      <c r="J800" s="12">
        <f>AVERAGE(B800:E800)</f>
        <v>15.934791666666674</v>
      </c>
      <c r="K800" s="12">
        <f>AVERAGE(F800:I800)</f>
        <v>18.140416666666678</v>
      </c>
      <c r="L800" s="12">
        <f>MAX(J800:K800)</f>
        <v>18.140416666666678</v>
      </c>
      <c r="M800" s="8">
        <f>F800/B800</f>
        <v>1.3421778084079945</v>
      </c>
      <c r="N800" s="8">
        <f>G800/C800</f>
        <v>1.1533664248440854</v>
      </c>
      <c r="O800" s="8">
        <f>H800/D800</f>
        <v>0.93862302081480187</v>
      </c>
      <c r="P800" s="8">
        <f>I800/E800</f>
        <v>1.1723906691574479</v>
      </c>
      <c r="Q800" s="8">
        <f>LOG(M800,2)</f>
        <v>0.42457580888228708</v>
      </c>
      <c r="R800" s="8">
        <f>LOG(N800,2)</f>
        <v>0.20585093044163333</v>
      </c>
      <c r="S800" s="8">
        <f>LOG(O800,2)</f>
        <v>-9.1382250323373534E-2</v>
      </c>
      <c r="T800" s="8">
        <f>LOG(P800,2)</f>
        <v>0.22945339104025742</v>
      </c>
      <c r="U800" s="8">
        <f>STDEV(Q800:T800)/SQRT(COUNT(Q800:T800))</f>
        <v>0.10645482198213198</v>
      </c>
      <c r="V800" s="8">
        <f>AVERAGE(M800:P800)</f>
        <v>1.1516394808060824</v>
      </c>
      <c r="W800" s="8">
        <f>LOG(V800,2)</f>
        <v>0.20368915371075183</v>
      </c>
      <c r="X800" t="s">
        <v>5736</v>
      </c>
      <c r="Y800">
        <f>_xlfn.T.TEST(B800:E800,F800:I800,2,1)</f>
        <v>0.18237538617761764</v>
      </c>
      <c r="Z800">
        <f>IF(ABS(W800)&gt;0.3014,1,0)</f>
        <v>0</v>
      </c>
      <c r="AA800">
        <f>IF(Y800&lt;0.05,1,0)</f>
        <v>0</v>
      </c>
      <c r="AB800">
        <f>IF((Z800+AA800)&gt;1,1,0)</f>
        <v>0</v>
      </c>
      <c r="AC800">
        <f>TINV(Y800,3)</f>
        <v>1.7283299724966052</v>
      </c>
      <c r="AD800">
        <f>EXP((-AC800*AC800)/2)</f>
        <v>0.22457125074084952</v>
      </c>
      <c r="AE800">
        <f>-LOG10(AD800)</f>
        <v>0.64864584221423183</v>
      </c>
      <c r="AF800">
        <f>IF(AE800&gt;2,1,0)</f>
        <v>0</v>
      </c>
      <c r="AG800">
        <f>IF((AF800+Z800)&gt;1,1,0)</f>
        <v>0</v>
      </c>
    </row>
    <row r="801" spans="1:33" x14ac:dyDescent="0.25">
      <c r="A801" t="s">
        <v>3804</v>
      </c>
      <c r="B801" s="12">
        <v>58.35</v>
      </c>
      <c r="C801" s="12">
        <v>77.617500000000007</v>
      </c>
      <c r="D801" s="12">
        <v>78.349999999999994</v>
      </c>
      <c r="E801" s="12">
        <v>85.465000000000003</v>
      </c>
      <c r="F801" s="12">
        <v>82.88</v>
      </c>
      <c r="G801" s="12">
        <v>84.953333333333305</v>
      </c>
      <c r="H801" s="12">
        <v>84.413333333333298</v>
      </c>
      <c r="I801" s="12">
        <v>86.65</v>
      </c>
      <c r="J801" s="12">
        <f>AVERAGE(B801:E801)</f>
        <v>74.945625000000007</v>
      </c>
      <c r="K801" s="12">
        <f>AVERAGE(F801:I801)</f>
        <v>84.724166666666662</v>
      </c>
      <c r="L801" s="12">
        <f>MAX(J801:K801)</f>
        <v>84.724166666666662</v>
      </c>
      <c r="M801" s="8">
        <f>F801/B801</f>
        <v>1.4203941730934018</v>
      </c>
      <c r="N801" s="8">
        <f>G801/C801</f>
        <v>1.0945126206504112</v>
      </c>
      <c r="O801" s="8">
        <f>H801/D801</f>
        <v>1.0773877898319504</v>
      </c>
      <c r="P801" s="8">
        <f>I801/E801</f>
        <v>1.0138653249868368</v>
      </c>
      <c r="Q801" s="8">
        <f>LOG(M801,2)</f>
        <v>0.50629134709184331</v>
      </c>
      <c r="R801" s="8">
        <f>LOG(N801,2)</f>
        <v>0.13028859010112065</v>
      </c>
      <c r="S801" s="8">
        <f>LOG(O801,2)</f>
        <v>0.10753762014233517</v>
      </c>
      <c r="T801" s="8">
        <f>LOG(P801,2)</f>
        <v>1.9866027215547314E-2</v>
      </c>
      <c r="U801" s="8">
        <f>STDEV(Q801:T801)/SQRT(COUNT(Q801:T801))</f>
        <v>0.10776027184914792</v>
      </c>
      <c r="V801" s="8">
        <f>AVERAGE(M801:P801)</f>
        <v>1.15153997714065</v>
      </c>
      <c r="W801" s="8">
        <f>LOG(V801,2)</f>
        <v>0.20356449695049506</v>
      </c>
      <c r="X801" t="s">
        <v>3804</v>
      </c>
      <c r="Y801">
        <f>_xlfn.T.TEST(B801:E801,F801:I801,2,1)</f>
        <v>0.15062005454762387</v>
      </c>
      <c r="Z801">
        <f>IF(ABS(W801)&gt;0.3014,1,0)</f>
        <v>0</v>
      </c>
      <c r="AA801">
        <f>IF(Y801&lt;0.05,1,0)</f>
        <v>0</v>
      </c>
      <c r="AB801">
        <f>IF((Z801+AA801)&gt;1,1,0)</f>
        <v>0</v>
      </c>
      <c r="AC801">
        <f>TINV(Y801,3)</f>
        <v>1.9201188844677208</v>
      </c>
      <c r="AD801">
        <f>EXP((-AC801*AC801)/2)</f>
        <v>0.15827389006993325</v>
      </c>
      <c r="AE801">
        <f>-LOG10(AD801)</f>
        <v>0.80059072338029302</v>
      </c>
      <c r="AF801">
        <f>IF(AE801&gt;2,1,0)</f>
        <v>0</v>
      </c>
      <c r="AG801">
        <f>IF((AF801+Z801)&gt;1,1,0)</f>
        <v>0</v>
      </c>
    </row>
    <row r="802" spans="1:33" x14ac:dyDescent="0.25">
      <c r="A802" t="s">
        <v>320</v>
      </c>
      <c r="B802" s="12">
        <v>10.64</v>
      </c>
      <c r="C802" s="12">
        <v>17.892499999999998</v>
      </c>
      <c r="D802" s="12">
        <v>16.4233333333333</v>
      </c>
      <c r="E802" s="12">
        <v>13.76</v>
      </c>
      <c r="F802" s="12">
        <v>16.164999999999999</v>
      </c>
      <c r="G802" s="12">
        <v>22.47</v>
      </c>
      <c r="H802" s="12">
        <v>13.2733333333333</v>
      </c>
      <c r="I802" s="12">
        <v>14.0733333333333</v>
      </c>
      <c r="J802" s="12">
        <f>AVERAGE(B802:E802)</f>
        <v>14.678958333333325</v>
      </c>
      <c r="K802" s="12">
        <f>AVERAGE(F802:I802)</f>
        <v>16.49541666666665</v>
      </c>
      <c r="L802" s="12">
        <f>MAX(J802:K802)</f>
        <v>16.49541666666665</v>
      </c>
      <c r="M802" s="8">
        <f>F802/B802</f>
        <v>1.5192669172932329</v>
      </c>
      <c r="N802" s="8">
        <f>G802/C802</f>
        <v>1.2558334497694565</v>
      </c>
      <c r="O802" s="8">
        <f>H802/D802</f>
        <v>0.80819971585143047</v>
      </c>
      <c r="P802" s="8">
        <f>I802/E802</f>
        <v>1.0227713178294551</v>
      </c>
      <c r="Q802" s="8">
        <f>LOG(M802,2)</f>
        <v>0.60337535662489572</v>
      </c>
      <c r="R802" s="8">
        <f>LOG(N802,2)</f>
        <v>0.32864514486317181</v>
      </c>
      <c r="S802" s="8">
        <f>LOG(O802,2)</f>
        <v>-0.30721625059168201</v>
      </c>
      <c r="T802" s="8">
        <f>LOG(P802,2)</f>
        <v>3.2483607923898608E-2</v>
      </c>
      <c r="U802" s="8">
        <f>STDEV(Q802:T802)/SQRT(COUNT(Q802:T802))</f>
        <v>0.19568248714383837</v>
      </c>
      <c r="V802" s="8">
        <f>AVERAGE(M802:P802)</f>
        <v>1.1515178501858938</v>
      </c>
      <c r="W802" s="8">
        <f>LOG(V802,2)</f>
        <v>0.20353677515600169</v>
      </c>
      <c r="X802" t="s">
        <v>320</v>
      </c>
      <c r="Y802">
        <f>_xlfn.T.TEST(B802:E802,F802:I802,2,1)</f>
        <v>0.43200160590375408</v>
      </c>
      <c r="Z802">
        <f>IF(ABS(W802)&gt;0.3014,1,0)</f>
        <v>0</v>
      </c>
      <c r="AA802">
        <f>IF(Y802&lt;0.05,1,0)</f>
        <v>0</v>
      </c>
      <c r="AB802">
        <f>IF((Z802+AA802)&gt;1,1,0)</f>
        <v>0</v>
      </c>
      <c r="AC802">
        <f>TINV(Y802,3)</f>
        <v>0.90538801336325647</v>
      </c>
      <c r="AD802">
        <f>EXP((-AC802*AC802)/2)</f>
        <v>0.66374069366303556</v>
      </c>
      <c r="AE802">
        <f>-LOG10(AD802)</f>
        <v>0.17800155512949464</v>
      </c>
      <c r="AF802">
        <f>IF(AE802&gt;2,1,0)</f>
        <v>0</v>
      </c>
      <c r="AG802">
        <f>IF((AF802+Z802)&gt;1,1,0)</f>
        <v>0</v>
      </c>
    </row>
    <row r="803" spans="1:33" x14ac:dyDescent="0.25">
      <c r="A803" t="s">
        <v>5039</v>
      </c>
      <c r="B803" s="12">
        <v>1807.93</v>
      </c>
      <c r="C803" s="12">
        <v>2917.5549999999998</v>
      </c>
      <c r="D803" s="12">
        <v>2993.36333333333</v>
      </c>
      <c r="E803" s="12">
        <v>1621.2049999999999</v>
      </c>
      <c r="F803" s="12">
        <v>2881.65</v>
      </c>
      <c r="G803" s="12">
        <v>2463.0100000000002</v>
      </c>
      <c r="H803" s="12">
        <v>2356.2333333333299</v>
      </c>
      <c r="I803" s="12">
        <v>2237.38</v>
      </c>
      <c r="J803" s="12">
        <f>AVERAGE(B803:E803)</f>
        <v>2335.0133333333324</v>
      </c>
      <c r="K803" s="12">
        <f>AVERAGE(F803:I803)</f>
        <v>2484.5683333333327</v>
      </c>
      <c r="L803" s="12">
        <f>MAX(J803:K803)</f>
        <v>2484.5683333333327</v>
      </c>
      <c r="M803" s="8">
        <f>F803/B803</f>
        <v>1.5938946751256962</v>
      </c>
      <c r="N803" s="8">
        <f>G803/C803</f>
        <v>0.84420345117744156</v>
      </c>
      <c r="O803" s="8">
        <f>H803/D803</f>
        <v>0.78715246729153021</v>
      </c>
      <c r="P803" s="8">
        <f>I803/E803</f>
        <v>1.3800722302238151</v>
      </c>
      <c r="Q803" s="8">
        <f>LOG(M803,2)</f>
        <v>0.67255629890540602</v>
      </c>
      <c r="R803" s="8">
        <f>LOG(N803,2)</f>
        <v>-0.24433736771637213</v>
      </c>
      <c r="S803" s="8">
        <f>LOG(O803,2)</f>
        <v>-0.34528498964875959</v>
      </c>
      <c r="T803" s="8">
        <f>LOG(P803,2)</f>
        <v>0.46474377675611173</v>
      </c>
      <c r="U803" s="8">
        <f>STDEV(Q803:T803)/SQRT(COUNT(Q803:T803))</f>
        <v>0.25368180623742648</v>
      </c>
      <c r="V803" s="8">
        <f>AVERAGE(M803:P803)</f>
        <v>1.1513307059546207</v>
      </c>
      <c r="W803" s="8">
        <f>LOG(V803,2)</f>
        <v>0.20330228986667329</v>
      </c>
      <c r="X803" t="s">
        <v>5039</v>
      </c>
      <c r="Y803">
        <f>_xlfn.T.TEST(B803:E803,F803:I803,2,1)</f>
        <v>0.74179221530892625</v>
      </c>
      <c r="Z803">
        <f>IF(ABS(W803)&gt;0.3014,1,0)</f>
        <v>0</v>
      </c>
      <c r="AA803">
        <f>IF(Y803&lt;0.05,1,0)</f>
        <v>0</v>
      </c>
      <c r="AB803">
        <f>IF((Z803+AA803)&gt;1,1,0)</f>
        <v>0</v>
      </c>
      <c r="AC803">
        <f>TINV(Y803,3)</f>
        <v>0.36134295029487035</v>
      </c>
      <c r="AD803">
        <f>EXP((-AC803*AC803)/2)</f>
        <v>0.93680103313614371</v>
      </c>
      <c r="AE803">
        <f>-LOG10(AD803)</f>
        <v>2.8352638980656077E-2</v>
      </c>
      <c r="AF803">
        <f>IF(AE803&gt;2,1,0)</f>
        <v>0</v>
      </c>
      <c r="AG803">
        <f>IF((AF803+Z803)&gt;1,1,0)</f>
        <v>0</v>
      </c>
    </row>
    <row r="804" spans="1:33" x14ac:dyDescent="0.25">
      <c r="A804" t="s">
        <v>1130</v>
      </c>
      <c r="B804" s="12">
        <v>49.69</v>
      </c>
      <c r="C804" s="12">
        <v>72.12</v>
      </c>
      <c r="D804" s="12">
        <v>83.18</v>
      </c>
      <c r="E804" s="12">
        <v>107.1375</v>
      </c>
      <c r="F804" s="12">
        <v>72.594999999999999</v>
      </c>
      <c r="G804" s="12">
        <v>96.53</v>
      </c>
      <c r="H804" s="12">
        <v>68.290000000000006</v>
      </c>
      <c r="I804" s="12">
        <v>105.5</v>
      </c>
      <c r="J804" s="12">
        <f>AVERAGE(B804:E804)</f>
        <v>78.031874999999999</v>
      </c>
      <c r="K804" s="12">
        <f>AVERAGE(F804:I804)</f>
        <v>85.728750000000005</v>
      </c>
      <c r="L804" s="12">
        <f>MAX(J804:K804)</f>
        <v>85.728750000000005</v>
      </c>
      <c r="M804" s="8">
        <f>F804/B804</f>
        <v>1.4609579392231837</v>
      </c>
      <c r="N804" s="8">
        <f>G804/C804</f>
        <v>1.3384636716583471</v>
      </c>
      <c r="O804" s="8">
        <f>H804/D804</f>
        <v>0.82099062274585233</v>
      </c>
      <c r="P804" s="8">
        <f>I804/E804</f>
        <v>0.98471590246178975</v>
      </c>
      <c r="Q804" s="8">
        <f>LOG(M804,2)</f>
        <v>0.54691464374879162</v>
      </c>
      <c r="R804" s="8">
        <f>LOG(N804,2)</f>
        <v>0.4205779821392428</v>
      </c>
      <c r="S804" s="8">
        <f>LOG(O804,2)</f>
        <v>-0.28456235107589767</v>
      </c>
      <c r="T804" s="8">
        <f>LOG(P804,2)</f>
        <v>-2.2220538062980633E-2</v>
      </c>
      <c r="U804" s="8">
        <f>STDEV(Q804:T804)/SQRT(COUNT(Q804:T804))</f>
        <v>0.19329093173893142</v>
      </c>
      <c r="V804" s="8">
        <f>AVERAGE(M804:P804)</f>
        <v>1.1512820340222931</v>
      </c>
      <c r="W804" s="8">
        <f>LOG(V804,2)</f>
        <v>0.2032412993629808</v>
      </c>
      <c r="X804" t="s">
        <v>1130</v>
      </c>
      <c r="Y804">
        <f>_xlfn.T.TEST(B804:E804,F804:I804,2,1)</f>
        <v>0.4816817187039098</v>
      </c>
      <c r="Z804">
        <f>IF(ABS(W804)&gt;0.3014,1,0)</f>
        <v>0</v>
      </c>
      <c r="AA804">
        <f>IF(Y804&lt;0.05,1,0)</f>
        <v>0</v>
      </c>
      <c r="AB804">
        <f>IF((Z804+AA804)&gt;1,1,0)</f>
        <v>0</v>
      </c>
      <c r="AC804">
        <f>TINV(Y804,3)</f>
        <v>0.80103632244568912</v>
      </c>
      <c r="AD804">
        <f>EXP((-AC804*AC804)/2)</f>
        <v>0.72554687731670253</v>
      </c>
      <c r="AE804">
        <f>-LOG10(AD804)</f>
        <v>0.13933452271311417</v>
      </c>
      <c r="AF804">
        <f>IF(AE804&gt;2,1,0)</f>
        <v>0</v>
      </c>
      <c r="AG804">
        <f>IF((AF804+Z804)&gt;1,1,0)</f>
        <v>0</v>
      </c>
    </row>
    <row r="805" spans="1:33" x14ac:dyDescent="0.25">
      <c r="A805" t="s">
        <v>4925</v>
      </c>
      <c r="B805" s="12">
        <v>3021.98</v>
      </c>
      <c r="C805" s="12">
        <v>4316.8774999999996</v>
      </c>
      <c r="D805" s="12">
        <v>3791.2366666666699</v>
      </c>
      <c r="E805" s="12">
        <v>3729.9349999999999</v>
      </c>
      <c r="F805" s="12">
        <v>4804.875</v>
      </c>
      <c r="G805" s="12">
        <v>4988.4566666666697</v>
      </c>
      <c r="H805" s="12">
        <v>3543.9933333333302</v>
      </c>
      <c r="I805" s="12">
        <v>3447.1</v>
      </c>
      <c r="J805" s="12">
        <f>AVERAGE(B805:E805)</f>
        <v>3715.0072916666672</v>
      </c>
      <c r="K805" s="12">
        <f>AVERAGE(F805:I805)</f>
        <v>4196.1062499999998</v>
      </c>
      <c r="L805" s="12">
        <f>MAX(J805:K805)</f>
        <v>4196.1062499999998</v>
      </c>
      <c r="M805" s="8">
        <f>F805/B805</f>
        <v>1.5899757774704002</v>
      </c>
      <c r="N805" s="8">
        <f>G805/C805</f>
        <v>1.1555705869964275</v>
      </c>
      <c r="O805" s="8">
        <f>H805/D805</f>
        <v>0.93478557128676409</v>
      </c>
      <c r="P805" s="8">
        <f>I805/E805</f>
        <v>0.92417160084559113</v>
      </c>
      <c r="Q805" s="8">
        <f>LOG(M805,2)</f>
        <v>0.6690047868998692</v>
      </c>
      <c r="R805" s="8">
        <f>LOG(N805,2)</f>
        <v>0.2086053882342486</v>
      </c>
      <c r="S805" s="8">
        <f>LOG(O805,2)</f>
        <v>-9.7292629052550025E-2</v>
      </c>
      <c r="T805" s="8">
        <f>LOG(P805,2)</f>
        <v>-0.11376733772303062</v>
      </c>
      <c r="U805" s="8">
        <f>STDEV(Q805:T805)/SQRT(COUNT(Q805:T805))</f>
        <v>0.18312568102948265</v>
      </c>
      <c r="V805" s="8">
        <f>AVERAGE(M805:P805)</f>
        <v>1.1511258841497958</v>
      </c>
      <c r="W805" s="8">
        <f>LOG(V805,2)</f>
        <v>0.20304561149615691</v>
      </c>
      <c r="X805" t="s">
        <v>4925</v>
      </c>
      <c r="Y805">
        <f>_xlfn.T.TEST(B805:E805,F805:I805,2,1)</f>
        <v>0.39597075857655017</v>
      </c>
      <c r="Z805">
        <f>IF(ABS(W805)&gt;0.3014,1,0)</f>
        <v>0</v>
      </c>
      <c r="AA805">
        <f>IF(Y805&lt;0.05,1,0)</f>
        <v>0</v>
      </c>
      <c r="AB805">
        <f>IF((Z805+AA805)&gt;1,1,0)</f>
        <v>0</v>
      </c>
      <c r="AC805">
        <f>TINV(Y805,3)</f>
        <v>0.98805556349915113</v>
      </c>
      <c r="AD805">
        <f>EXP((-AC805*AC805)/2)</f>
        <v>0.61377498111083673</v>
      </c>
      <c r="AE805">
        <f>-LOG10(AD805)</f>
        <v>0.21199081839190678</v>
      </c>
      <c r="AF805">
        <f>IF(AE805&gt;2,1,0)</f>
        <v>0</v>
      </c>
      <c r="AG805">
        <f>IF((AF805+Z805)&gt;1,1,0)</f>
        <v>0</v>
      </c>
    </row>
    <row r="806" spans="1:33" x14ac:dyDescent="0.25">
      <c r="A806" t="s">
        <v>3251</v>
      </c>
      <c r="B806" s="12">
        <v>67.44</v>
      </c>
      <c r="C806" s="12">
        <v>49.44</v>
      </c>
      <c r="D806" s="12">
        <v>69.8</v>
      </c>
      <c r="E806" s="12">
        <v>68.114999999999995</v>
      </c>
      <c r="F806" s="12">
        <v>63.62</v>
      </c>
      <c r="G806" s="12">
        <v>63.15</v>
      </c>
      <c r="H806" s="12">
        <v>90.493333333333297</v>
      </c>
      <c r="I806" s="12">
        <v>73.97</v>
      </c>
      <c r="J806" s="12">
        <f>AVERAGE(B806:E806)</f>
        <v>63.698750000000004</v>
      </c>
      <c r="K806" s="12">
        <f>AVERAGE(F806:I806)</f>
        <v>72.808333333333323</v>
      </c>
      <c r="L806" s="12">
        <f>MAX(J806:K806)</f>
        <v>72.808333333333323</v>
      </c>
      <c r="M806" s="8">
        <f>F806/B806</f>
        <v>0.94335705812574144</v>
      </c>
      <c r="N806" s="8">
        <f>G806/C806</f>
        <v>1.2773058252427185</v>
      </c>
      <c r="O806" s="8">
        <f>H806/D806</f>
        <v>1.2964660936007637</v>
      </c>
      <c r="P806" s="8">
        <f>I806/E806</f>
        <v>1.085957571753652</v>
      </c>
      <c r="Q806" s="8">
        <f>LOG(M806,2)</f>
        <v>-8.4124164402568855E-2</v>
      </c>
      <c r="R806" s="8">
        <f>LOG(N806,2)</f>
        <v>0.35310399077054011</v>
      </c>
      <c r="S806" s="8">
        <f>LOG(O806,2)</f>
        <v>0.37458447596854394</v>
      </c>
      <c r="T806" s="8">
        <f>LOG(P806,2)</f>
        <v>0.11896773830218402</v>
      </c>
      <c r="U806" s="8">
        <f>STDEV(Q806:T806)/SQRT(COUNT(Q806:T806))</f>
        <v>0.10834450358221646</v>
      </c>
      <c r="V806" s="8">
        <f>AVERAGE(M806:P806)</f>
        <v>1.1507716371807191</v>
      </c>
      <c r="W806" s="8">
        <f>LOG(V806,2)</f>
        <v>0.20260156883584238</v>
      </c>
      <c r="X806" t="s">
        <v>3251</v>
      </c>
      <c r="Y806">
        <f>_xlfn.T.TEST(B806:E806,F806:I806,2,1)</f>
        <v>0.18225323494548448</v>
      </c>
      <c r="Z806">
        <f>IF(ABS(W806)&gt;0.3014,1,0)</f>
        <v>0</v>
      </c>
      <c r="AA806">
        <f>IF(Y806&lt;0.05,1,0)</f>
        <v>0</v>
      </c>
      <c r="AB806">
        <f>IF((Z806+AA806)&gt;1,1,0)</f>
        <v>0</v>
      </c>
      <c r="AC806">
        <f>TINV(Y806,3)</f>
        <v>1.7289920493838502</v>
      </c>
      <c r="AD806">
        <f>EXP((-AC806*AC806)/2)</f>
        <v>0.22431437451068617</v>
      </c>
      <c r="AE806">
        <f>-LOG10(AD806)</f>
        <v>0.64914289507221634</v>
      </c>
      <c r="AF806">
        <f>IF(AE806&gt;2,1,0)</f>
        <v>0</v>
      </c>
      <c r="AG806">
        <f>IF((AF806+Z806)&gt;1,1,0)</f>
        <v>0</v>
      </c>
    </row>
    <row r="807" spans="1:33" x14ac:dyDescent="0.25">
      <c r="A807" t="s">
        <v>6108</v>
      </c>
      <c r="B807" s="12">
        <v>508.19</v>
      </c>
      <c r="C807" s="12">
        <v>458.52499999999998</v>
      </c>
      <c r="D807" s="12">
        <v>620.62333333333299</v>
      </c>
      <c r="E807" s="12">
        <v>460.77499999999998</v>
      </c>
      <c r="F807" s="12">
        <v>683.31500000000005</v>
      </c>
      <c r="G807" s="12">
        <v>586.30333333333294</v>
      </c>
      <c r="H807" s="12">
        <v>525.30999999999995</v>
      </c>
      <c r="I807" s="12">
        <v>521.21333333333303</v>
      </c>
      <c r="J807" s="12">
        <f>AVERAGE(B807:E807)</f>
        <v>512.02833333333319</v>
      </c>
      <c r="K807" s="12">
        <f>AVERAGE(F807:I807)</f>
        <v>579.03541666666649</v>
      </c>
      <c r="L807" s="12">
        <f>MAX(J807:K807)</f>
        <v>579.03541666666649</v>
      </c>
      <c r="M807" s="8">
        <f>F807/B807</f>
        <v>1.3446053641354612</v>
      </c>
      <c r="N807" s="8">
        <f>G807/C807</f>
        <v>1.2786725551133156</v>
      </c>
      <c r="O807" s="8">
        <f>H807/D807</f>
        <v>0.84642321966624989</v>
      </c>
      <c r="P807" s="8">
        <f>I807/E807</f>
        <v>1.1311666937948739</v>
      </c>
      <c r="Q807" s="8">
        <f>LOG(M807,2)</f>
        <v>0.42718281014557768</v>
      </c>
      <c r="R807" s="8">
        <f>LOG(N807,2)</f>
        <v>0.35464686344084545</v>
      </c>
      <c r="S807" s="8">
        <f>LOG(O807,2)</f>
        <v>-0.2405488898859634</v>
      </c>
      <c r="T807" s="8">
        <f>LOG(P807,2)</f>
        <v>0.17781154700290869</v>
      </c>
      <c r="U807" s="8">
        <f>STDEV(Q807:T807)/SQRT(COUNT(Q807:T807))</f>
        <v>0.14957351054641399</v>
      </c>
      <c r="V807" s="8">
        <f>AVERAGE(M807:P807)</f>
        <v>1.150216958177475</v>
      </c>
      <c r="W807" s="8">
        <f>LOG(V807,2)</f>
        <v>0.20190601331298555</v>
      </c>
      <c r="X807" t="s">
        <v>6108</v>
      </c>
      <c r="Y807">
        <f>_xlfn.T.TEST(B807:E807,F807:I807,2,1)</f>
        <v>0.33860744931967479</v>
      </c>
      <c r="Z807">
        <f>IF(ABS(W807)&gt;0.3014,1,0)</f>
        <v>0</v>
      </c>
      <c r="AA807">
        <f>IF(Y807&lt;0.05,1,0)</f>
        <v>0</v>
      </c>
      <c r="AB807">
        <f>IF((Z807+AA807)&gt;1,1,0)</f>
        <v>0</v>
      </c>
      <c r="AC807">
        <f>TINV(Y807,3)</f>
        <v>1.1356902370885129</v>
      </c>
      <c r="AD807">
        <f>EXP((-AC807*AC807)/2)</f>
        <v>0.52471702730568537</v>
      </c>
      <c r="AE807">
        <f>-LOG10(AD807)</f>
        <v>0.28007484251994541</v>
      </c>
      <c r="AF807">
        <f>IF(AE807&gt;2,1,0)</f>
        <v>0</v>
      </c>
      <c r="AG807">
        <f>IF((AF807+Z807)&gt;1,1,0)</f>
        <v>0</v>
      </c>
    </row>
    <row r="808" spans="1:33" x14ac:dyDescent="0.25">
      <c r="A808" t="s">
        <v>2931</v>
      </c>
      <c r="B808" s="12">
        <v>42.77</v>
      </c>
      <c r="C808" s="12">
        <v>35.119999999999997</v>
      </c>
      <c r="D808" s="12">
        <v>38.5966666666667</v>
      </c>
      <c r="E808" s="12">
        <v>43.94</v>
      </c>
      <c r="F808" s="12">
        <v>52.664999999999999</v>
      </c>
      <c r="G808" s="12">
        <v>42.703333333333298</v>
      </c>
      <c r="H808" s="12">
        <v>49.813333333333297</v>
      </c>
      <c r="I808" s="12">
        <v>37.913333333333298</v>
      </c>
      <c r="J808" s="12">
        <f>AVERAGE(B808:E808)</f>
        <v>40.106666666666676</v>
      </c>
      <c r="K808" s="12">
        <f>AVERAGE(F808:I808)</f>
        <v>45.773749999999971</v>
      </c>
      <c r="L808" s="12">
        <f>MAX(J808:K808)</f>
        <v>45.773749999999971</v>
      </c>
      <c r="M808" s="8">
        <f>F808/B808</f>
        <v>1.2313537526303482</v>
      </c>
      <c r="N808" s="8">
        <f>G808/C808</f>
        <v>1.2159263477600599</v>
      </c>
      <c r="O808" s="8">
        <f>H808/D808</f>
        <v>1.2906123153985642</v>
      </c>
      <c r="P808" s="8">
        <f>I808/E808</f>
        <v>0.86284327112729409</v>
      </c>
      <c r="Q808" s="8">
        <f>LOG(M808,2)</f>
        <v>0.30024528972557735</v>
      </c>
      <c r="R808" s="8">
        <f>LOG(N808,2)</f>
        <v>0.28205584314052928</v>
      </c>
      <c r="S808" s="8">
        <f>LOG(O808,2)</f>
        <v>0.36805569727667087</v>
      </c>
      <c r="T808" s="8">
        <f>LOG(P808,2)</f>
        <v>-0.21282956619220195</v>
      </c>
      <c r="U808" s="8">
        <f>STDEV(Q808:T808)/SQRT(COUNT(Q808:T808))</f>
        <v>0.13369041879403154</v>
      </c>
      <c r="V808" s="8">
        <f>AVERAGE(M808:P808)</f>
        <v>1.1501839217290666</v>
      </c>
      <c r="W808" s="8">
        <f>LOG(V808,2)</f>
        <v>0.20186457573512068</v>
      </c>
      <c r="X808" t="s">
        <v>2931</v>
      </c>
      <c r="Y808">
        <f>_xlfn.T.TEST(B808:E808,F808:I808,2,1)</f>
        <v>0.24869056451008437</v>
      </c>
      <c r="Z808">
        <f>IF(ABS(W808)&gt;0.3014,1,0)</f>
        <v>0</v>
      </c>
      <c r="AA808">
        <f>IF(Y808&lt;0.05,1,0)</f>
        <v>0</v>
      </c>
      <c r="AB808">
        <f>IF((Z808+AA808)&gt;1,1,0)</f>
        <v>0</v>
      </c>
      <c r="AC808">
        <f>TINV(Y808,3)</f>
        <v>1.4276348403242325</v>
      </c>
      <c r="AD808">
        <f>EXP((-AC808*AC808)/2)</f>
        <v>0.36093022616414916</v>
      </c>
      <c r="AE808">
        <f>-LOG10(AD808)</f>
        <v>0.44257674635107763</v>
      </c>
      <c r="AF808">
        <f>IF(AE808&gt;2,1,0)</f>
        <v>0</v>
      </c>
      <c r="AG808">
        <f>IF((AF808+Z808)&gt;1,1,0)</f>
        <v>0</v>
      </c>
    </row>
    <row r="809" spans="1:33" x14ac:dyDescent="0.25">
      <c r="A809" t="s">
        <v>3969</v>
      </c>
      <c r="B809" s="12">
        <v>93.88</v>
      </c>
      <c r="C809" s="12">
        <v>108.38</v>
      </c>
      <c r="D809" s="12">
        <v>87.873333333333306</v>
      </c>
      <c r="E809" s="12">
        <v>97.427499999999995</v>
      </c>
      <c r="F809" s="12">
        <v>105.325</v>
      </c>
      <c r="G809" s="12">
        <v>129.53</v>
      </c>
      <c r="H809" s="12">
        <v>100.71</v>
      </c>
      <c r="I809" s="12">
        <v>110.646666666667</v>
      </c>
      <c r="J809" s="12">
        <f>AVERAGE(B809:E809)</f>
        <v>96.890208333333334</v>
      </c>
      <c r="K809" s="12">
        <f>AVERAGE(F809:I809)</f>
        <v>111.55291666666675</v>
      </c>
      <c r="L809" s="12">
        <f>MAX(J809:K809)</f>
        <v>111.55291666666675</v>
      </c>
      <c r="M809" s="8">
        <f>F809/B809</f>
        <v>1.1219109501491267</v>
      </c>
      <c r="N809" s="8">
        <f>G809/C809</f>
        <v>1.1951467060343237</v>
      </c>
      <c r="O809" s="8">
        <f>H809/D809</f>
        <v>1.1460814809195057</v>
      </c>
      <c r="P809" s="8">
        <f>I809/E809</f>
        <v>1.1356820883905161</v>
      </c>
      <c r="Q809" s="8">
        <f>LOG(M809,2)</f>
        <v>0.1659581689264466</v>
      </c>
      <c r="R809" s="8">
        <f>LOG(N809,2)</f>
        <v>0.25718772203644463</v>
      </c>
      <c r="S809" s="8">
        <f>LOG(O809,2)</f>
        <v>0.19670961646803056</v>
      </c>
      <c r="T809" s="8">
        <f>LOG(P809,2)</f>
        <v>0.18355903757907688</v>
      </c>
      <c r="U809" s="8">
        <f>STDEV(Q809:T809)/SQRT(COUNT(Q809:T809))</f>
        <v>1.9806351894163705E-2</v>
      </c>
      <c r="V809" s="8">
        <f>AVERAGE(M809:P809)</f>
        <v>1.149705306373368</v>
      </c>
      <c r="W809" s="8">
        <f>LOG(V809,2)</f>
        <v>0.20126411550278406</v>
      </c>
      <c r="X809" t="s">
        <v>3969</v>
      </c>
      <c r="Y809">
        <f>_xlfn.T.TEST(B809:E809,F809:I809,2,1)</f>
        <v>6.8484547652908154E-3</v>
      </c>
      <c r="Z809">
        <f>IF(ABS(W809)&gt;0.3014,1,0)</f>
        <v>0</v>
      </c>
      <c r="AA809">
        <f>IF(Y809&lt;0.05,1,0)</f>
        <v>1</v>
      </c>
      <c r="AB809">
        <f>IF((Z809+AA809)&gt;1,1,0)</f>
        <v>0</v>
      </c>
      <c r="AC809">
        <f>TINV(Y809,3)</f>
        <v>6.6777085597196635</v>
      </c>
      <c r="AD809">
        <f>EXP((-AC809*AC809)/2)</f>
        <v>2.0749874918986119E-10</v>
      </c>
      <c r="AE809">
        <f>-LOG10(AD809)</f>
        <v>9.6829845168872062</v>
      </c>
      <c r="AF809">
        <f>IF(AE809&gt;2,1,0)</f>
        <v>1</v>
      </c>
      <c r="AG809">
        <f>IF((AF809+Z809)&gt;1,1,0)</f>
        <v>0</v>
      </c>
    </row>
    <row r="810" spans="1:33" x14ac:dyDescent="0.25">
      <c r="A810" t="s">
        <v>2278</v>
      </c>
      <c r="B810" s="12">
        <v>40.39</v>
      </c>
      <c r="C810" s="12">
        <v>56.305</v>
      </c>
      <c r="D810" s="12">
        <v>44.756666666666703</v>
      </c>
      <c r="E810" s="12">
        <v>41.147500000000001</v>
      </c>
      <c r="F810" s="12">
        <v>53.115000000000002</v>
      </c>
      <c r="G810" s="12">
        <v>63.406666666666702</v>
      </c>
      <c r="H810" s="12">
        <v>46.613333333333301</v>
      </c>
      <c r="I810" s="12">
        <v>45.9033333333333</v>
      </c>
      <c r="J810" s="12">
        <f>AVERAGE(B810:E810)</f>
        <v>45.64979166666668</v>
      </c>
      <c r="K810" s="12">
        <f>AVERAGE(F810:I810)</f>
        <v>52.259583333333325</v>
      </c>
      <c r="L810" s="12">
        <f>MAX(J810:K810)</f>
        <v>52.259583333333325</v>
      </c>
      <c r="M810" s="8">
        <f>F810/B810</f>
        <v>1.3150532309977718</v>
      </c>
      <c r="N810" s="8">
        <f>G810/C810</f>
        <v>1.1261285261818081</v>
      </c>
      <c r="O810" s="8">
        <f>H810/D810</f>
        <v>1.0414835778654934</v>
      </c>
      <c r="P810" s="8">
        <f>I810/E810</f>
        <v>1.1155801283998614</v>
      </c>
      <c r="Q810" s="8">
        <f>LOG(M810,2)</f>
        <v>0.39512119840898591</v>
      </c>
      <c r="R810" s="8">
        <f>LOG(N810,2)</f>
        <v>0.17137149305171068</v>
      </c>
      <c r="S810" s="8">
        <f>LOG(O810,2)</f>
        <v>5.8640091112787771E-2</v>
      </c>
      <c r="T810" s="8">
        <f>LOG(P810,2)</f>
        <v>0.1577941412767227</v>
      </c>
      <c r="U810" s="8">
        <f>STDEV(Q810:T810)/SQRT(COUNT(Q810:T810))</f>
        <v>7.1053359847554648E-2</v>
      </c>
      <c r="V810" s="8">
        <f>AVERAGE(M810:P810)</f>
        <v>1.1495613658612336</v>
      </c>
      <c r="W810" s="8">
        <f>LOG(V810,2)</f>
        <v>0.20108348202880011</v>
      </c>
      <c r="X810" t="s">
        <v>2278</v>
      </c>
      <c r="Y810">
        <f>_xlfn.T.TEST(B810:E810,F810:I810,2,1)</f>
        <v>6.4071424113849557E-2</v>
      </c>
      <c r="Z810">
        <f>IF(ABS(W810)&gt;0.3014,1,0)</f>
        <v>0</v>
      </c>
      <c r="AA810">
        <f>IF(Y810&lt;0.05,1,0)</f>
        <v>0</v>
      </c>
      <c r="AB810">
        <f>IF((Z810+AA810)&gt;1,1,0)</f>
        <v>0</v>
      </c>
      <c r="AC810">
        <f>TINV(Y810,3)</f>
        <v>2.8695972863987751</v>
      </c>
      <c r="AD810">
        <f>EXP((-AC810*AC810)/2)</f>
        <v>1.6288526853008724E-2</v>
      </c>
      <c r="AE810">
        <f>-LOG10(AD810)</f>
        <v>1.7881181918449316</v>
      </c>
      <c r="AF810">
        <f>IF(AE810&gt;2,1,0)</f>
        <v>0</v>
      </c>
      <c r="AG810">
        <f>IF((AF810+Z810)&gt;1,1,0)</f>
        <v>0</v>
      </c>
    </row>
    <row r="811" spans="1:33" x14ac:dyDescent="0.25">
      <c r="A811" t="s">
        <v>4353</v>
      </c>
      <c r="B811" s="12">
        <v>69.14</v>
      </c>
      <c r="C811" s="12">
        <v>67.627499999999998</v>
      </c>
      <c r="D811" s="12">
        <v>86.656666666666695</v>
      </c>
      <c r="E811" s="12">
        <v>105.71</v>
      </c>
      <c r="F811" s="12">
        <v>89.015000000000001</v>
      </c>
      <c r="G811" s="12">
        <v>84.356666666666698</v>
      </c>
      <c r="H811" s="12">
        <v>100.536666666667</v>
      </c>
      <c r="I811" s="12">
        <v>95.336666666666702</v>
      </c>
      <c r="J811" s="12">
        <f>AVERAGE(B811:E811)</f>
        <v>82.283541666666665</v>
      </c>
      <c r="K811" s="12">
        <f>AVERAGE(F811:I811)</f>
        <v>92.311250000000101</v>
      </c>
      <c r="L811" s="12">
        <f>MAX(J811:K811)</f>
        <v>92.311250000000101</v>
      </c>
      <c r="M811" s="8">
        <f>F811/B811</f>
        <v>1.2874602256291583</v>
      </c>
      <c r="N811" s="8">
        <f>G811/C811</f>
        <v>1.2473722474831497</v>
      </c>
      <c r="O811" s="8">
        <f>H811/D811</f>
        <v>1.1601723275762623</v>
      </c>
      <c r="P811" s="8">
        <f>I811/E811</f>
        <v>0.90186989562639963</v>
      </c>
      <c r="Q811" s="8">
        <f>LOG(M811,2)</f>
        <v>0.36452786284037375</v>
      </c>
      <c r="R811" s="8">
        <f>LOG(N811,2)</f>
        <v>0.31889206617547361</v>
      </c>
      <c r="S811" s="8">
        <f>LOG(O811,2)</f>
        <v>0.21433911369295158</v>
      </c>
      <c r="T811" s="8">
        <f>LOG(P811,2)</f>
        <v>-0.14900877057840609</v>
      </c>
      <c r="U811" s="8">
        <f>STDEV(Q811:T811)/SQRT(COUNT(Q811:T811))</f>
        <v>0.11639044903569436</v>
      </c>
      <c r="V811" s="8">
        <f>AVERAGE(M811:P811)</f>
        <v>1.1492186740787425</v>
      </c>
      <c r="W811" s="8">
        <f>LOG(V811,2)</f>
        <v>0.20065334105817578</v>
      </c>
      <c r="X811" t="s">
        <v>4353</v>
      </c>
      <c r="Y811">
        <f>_xlfn.T.TEST(B811:E811,F811:I811,2,1)</f>
        <v>0.24261490609243291</v>
      </c>
      <c r="Z811">
        <f>IF(ABS(W811)&gt;0.3014,1,0)</f>
        <v>0</v>
      </c>
      <c r="AA811">
        <f>IF(Y811&lt;0.05,1,0)</f>
        <v>0</v>
      </c>
      <c r="AB811">
        <f>IF((Z811+AA811)&gt;1,1,0)</f>
        <v>0</v>
      </c>
      <c r="AC811">
        <f>TINV(Y811,3)</f>
        <v>1.4512586242779242</v>
      </c>
      <c r="AD811">
        <f>EXP((-AC811*AC811)/2)</f>
        <v>0.34886306513985432</v>
      </c>
      <c r="AE811">
        <f>-LOG10(AD811)</f>
        <v>0.45734500778045711</v>
      </c>
      <c r="AF811">
        <f>IF(AE811&gt;2,1,0)</f>
        <v>0</v>
      </c>
      <c r="AG811">
        <f>IF((AF811+Z811)&gt;1,1,0)</f>
        <v>0</v>
      </c>
    </row>
    <row r="812" spans="1:33" x14ac:dyDescent="0.25">
      <c r="A812" t="s">
        <v>3916</v>
      </c>
      <c r="B812" s="12">
        <v>27.67</v>
      </c>
      <c r="C812" s="12">
        <v>32.645000000000003</v>
      </c>
      <c r="D812" s="12">
        <v>26.296666666666699</v>
      </c>
      <c r="E812" s="12">
        <v>23.717500000000001</v>
      </c>
      <c r="F812" s="12">
        <v>28.885000000000002</v>
      </c>
      <c r="G812" s="12">
        <v>38.783333333333303</v>
      </c>
      <c r="H812" s="12">
        <v>22.176666666666701</v>
      </c>
      <c r="I812" s="12">
        <v>36.086666666666702</v>
      </c>
      <c r="J812" s="12">
        <f>AVERAGE(B812:E812)</f>
        <v>27.582291666666677</v>
      </c>
      <c r="K812" s="12">
        <f>AVERAGE(F812:I812)</f>
        <v>31.482916666666679</v>
      </c>
      <c r="L812" s="12">
        <f>MAX(J812:K812)</f>
        <v>31.482916666666679</v>
      </c>
      <c r="M812" s="8">
        <f>F812/B812</f>
        <v>1.0439103722443079</v>
      </c>
      <c r="N812" s="8">
        <f>G812/C812</f>
        <v>1.1880328789503232</v>
      </c>
      <c r="O812" s="8">
        <f>H812/D812</f>
        <v>0.84332615033591107</v>
      </c>
      <c r="P812" s="8">
        <f>I812/E812</f>
        <v>1.5215206774182228</v>
      </c>
      <c r="Q812" s="8">
        <f>LOG(M812,2)</f>
        <v>6.1997850730170959E-2</v>
      </c>
      <c r="R812" s="8">
        <f>LOG(N812,2)</f>
        <v>0.24857476344692783</v>
      </c>
      <c r="S812" s="8">
        <f>LOG(O812,2)</f>
        <v>-0.24583740384768821</v>
      </c>
      <c r="T812" s="8">
        <f>LOG(P812,2)</f>
        <v>0.60551394016603166</v>
      </c>
      <c r="U812" s="8">
        <f>STDEV(Q812:T812)/SQRT(COUNT(Q812:T812))</f>
        <v>0.1780467697097346</v>
      </c>
      <c r="V812" s="8">
        <f>AVERAGE(M812:P812)</f>
        <v>1.1491975197371913</v>
      </c>
      <c r="W812" s="8">
        <f>LOG(V812,2)</f>
        <v>0.20062678428074612</v>
      </c>
      <c r="X812" t="s">
        <v>3916</v>
      </c>
      <c r="Y812">
        <f>_xlfn.T.TEST(B812:E812,F812:I812,2,1)</f>
        <v>0.34808296431358071</v>
      </c>
      <c r="Z812">
        <f>IF(ABS(W812)&gt;0.3014,1,0)</f>
        <v>0</v>
      </c>
      <c r="AA812">
        <f>IF(Y812&lt;0.05,1,0)</f>
        <v>0</v>
      </c>
      <c r="AB812">
        <f>IF((Z812+AA812)&gt;1,1,0)</f>
        <v>0</v>
      </c>
      <c r="AC812">
        <f>TINV(Y812,3)</f>
        <v>1.1096940087896385</v>
      </c>
      <c r="AD812">
        <f>EXP((-AC812*AC812)/2)</f>
        <v>0.54025696225921671</v>
      </c>
      <c r="AE812">
        <f>-LOG10(AD812)</f>
        <v>0.26739962768159958</v>
      </c>
      <c r="AF812">
        <f>IF(AE812&gt;2,1,0)</f>
        <v>0</v>
      </c>
      <c r="AG812">
        <f>IF((AF812+Z812)&gt;1,1,0)</f>
        <v>0</v>
      </c>
    </row>
    <row r="813" spans="1:33" x14ac:dyDescent="0.25">
      <c r="A813" t="s">
        <v>3514</v>
      </c>
      <c r="B813" s="12">
        <v>34.29</v>
      </c>
      <c r="C813" s="12">
        <v>11.05</v>
      </c>
      <c r="D813" s="12">
        <v>12.01</v>
      </c>
      <c r="E813" s="12">
        <v>6.8724999999999996</v>
      </c>
      <c r="F813" s="12">
        <v>9.35</v>
      </c>
      <c r="G813" s="12">
        <v>12.4333333333333</v>
      </c>
      <c r="H813" s="12">
        <v>10.876666666666701</v>
      </c>
      <c r="I813" s="12">
        <v>15.76</v>
      </c>
      <c r="J813" s="12">
        <f>AVERAGE(B813:E813)</f>
        <v>16.055624999999999</v>
      </c>
      <c r="K813" s="12">
        <f>AVERAGE(F813:I813)</f>
        <v>12.104999999999999</v>
      </c>
      <c r="L813" s="12">
        <f>MAX(J813:K813)</f>
        <v>16.055624999999999</v>
      </c>
      <c r="M813" s="8">
        <f>F813/B813</f>
        <v>0.27267424905220178</v>
      </c>
      <c r="N813" s="8">
        <f>G813/C813</f>
        <v>1.1251885369532397</v>
      </c>
      <c r="O813" s="8">
        <f>H813/D813</f>
        <v>0.90563419372745224</v>
      </c>
      <c r="P813" s="8">
        <f>I813/E813</f>
        <v>2.2931975263732269</v>
      </c>
      <c r="Q813" s="8">
        <f>LOG(M813,2)</f>
        <v>-1.8747496341606356</v>
      </c>
      <c r="R813" s="8">
        <f>LOG(N813,2)</f>
        <v>0.17016676014264606</v>
      </c>
      <c r="S813" s="8">
        <f>LOG(O813,2)</f>
        <v>-0.14299966433492153</v>
      </c>
      <c r="T813" s="8">
        <f>LOG(P813,2)</f>
        <v>1.1973606279434232</v>
      </c>
      <c r="U813" s="8">
        <f>STDEV(Q813:T813)/SQRT(COUNT(Q813:T813))</f>
        <v>0.63849217961784188</v>
      </c>
      <c r="V813" s="8">
        <f>AVERAGE(M813:P813)</f>
        <v>1.1491736265265302</v>
      </c>
      <c r="W813" s="8">
        <f>LOG(V813,2)</f>
        <v>0.20059678858871965</v>
      </c>
      <c r="X813" t="s">
        <v>3514</v>
      </c>
      <c r="Y813">
        <f>_xlfn.T.TEST(B813:E813,F813:I813,2,1)</f>
        <v>0.62657207784649982</v>
      </c>
      <c r="Z813">
        <f>IF(ABS(W813)&gt;0.3014,1,0)</f>
        <v>0</v>
      </c>
      <c r="AA813">
        <f>IF(Y813&lt;0.05,1,0)</f>
        <v>0</v>
      </c>
      <c r="AB813">
        <f>IF((Z813+AA813)&gt;1,1,0)</f>
        <v>0</v>
      </c>
      <c r="AC813">
        <f>TINV(Y813,3)</f>
        <v>0.54021950069101587</v>
      </c>
      <c r="AD813">
        <f>EXP((-AC813*AC813)/2)</f>
        <v>0.86422808783868288</v>
      </c>
      <c r="AE813">
        <f>-LOG10(AD813)</f>
        <v>6.337162301076471E-2</v>
      </c>
      <c r="AF813">
        <f>IF(AE813&gt;2,1,0)</f>
        <v>0</v>
      </c>
      <c r="AG813">
        <f>IF((AF813+Z813)&gt;1,1,0)</f>
        <v>0</v>
      </c>
    </row>
    <row r="814" spans="1:33" x14ac:dyDescent="0.25">
      <c r="A814" t="s">
        <v>3959</v>
      </c>
      <c r="B814" s="12">
        <v>185.5</v>
      </c>
      <c r="C814" s="12">
        <v>184.32</v>
      </c>
      <c r="D814" s="12">
        <v>203.083333333333</v>
      </c>
      <c r="E814" s="12">
        <v>186.04499999999999</v>
      </c>
      <c r="F814" s="12">
        <v>223.005</v>
      </c>
      <c r="G814" s="12">
        <v>231.14</v>
      </c>
      <c r="H814" s="12">
        <v>207</v>
      </c>
      <c r="I814" s="12">
        <v>208.48666666666699</v>
      </c>
      <c r="J814" s="12">
        <f>AVERAGE(B814:E814)</f>
        <v>189.73708333333323</v>
      </c>
      <c r="K814" s="12">
        <f>AVERAGE(F814:I814)</f>
        <v>217.40791666666675</v>
      </c>
      <c r="L814" s="12">
        <f>MAX(J814:K814)</f>
        <v>217.40791666666675</v>
      </c>
      <c r="M814" s="8">
        <f>F814/B814</f>
        <v>1.2021832884097035</v>
      </c>
      <c r="N814" s="8">
        <f>G814/C814</f>
        <v>1.2540147569444444</v>
      </c>
      <c r="O814" s="8">
        <f>H814/D814</f>
        <v>1.0192860073861321</v>
      </c>
      <c r="P814" s="8">
        <f>I814/E814</f>
        <v>1.1206249384109597</v>
      </c>
      <c r="Q814" s="8">
        <f>LOG(M814,2)</f>
        <v>0.26565687035930902</v>
      </c>
      <c r="R814" s="8">
        <f>LOG(N814,2)</f>
        <v>0.32655432552854974</v>
      </c>
      <c r="S814" s="8">
        <f>LOG(O814,2)</f>
        <v>2.7558922497142983E-2</v>
      </c>
      <c r="T814" s="8">
        <f>LOG(P814,2)</f>
        <v>0.16430350380378464</v>
      </c>
      <c r="U814" s="8">
        <f>STDEV(Q814:T814)/SQRT(COUNT(Q814:T814))</f>
        <v>6.5366641982520166E-2</v>
      </c>
      <c r="V814" s="8">
        <f>AVERAGE(M814:P814)</f>
        <v>1.1490272477878098</v>
      </c>
      <c r="W814" s="8">
        <f>LOG(V814,2)</f>
        <v>0.20041301015308399</v>
      </c>
      <c r="X814" t="s">
        <v>3959</v>
      </c>
      <c r="Y814">
        <f>_xlfn.T.TEST(B814:E814,F814:I814,2,1)</f>
        <v>5.997106326985812E-2</v>
      </c>
      <c r="Z814">
        <f>IF(ABS(W814)&gt;0.3014,1,0)</f>
        <v>0</v>
      </c>
      <c r="AA814">
        <f>IF(Y814&lt;0.05,1,0)</f>
        <v>0</v>
      </c>
      <c r="AB814">
        <f>IF((Z814+AA814)&gt;1,1,0)</f>
        <v>0</v>
      </c>
      <c r="AC814">
        <f>TINV(Y814,3)</f>
        <v>2.9511099429366099</v>
      </c>
      <c r="AD814">
        <f>EXP((-AC814*AC814)/2)</f>
        <v>1.2848541864623706E-2</v>
      </c>
      <c r="AE814">
        <f>-LOG10(AD814)</f>
        <v>1.8911461560742941</v>
      </c>
      <c r="AF814">
        <f>IF(AE814&gt;2,1,0)</f>
        <v>0</v>
      </c>
      <c r="AG814">
        <f>IF((AF814+Z814)&gt;1,1,0)</f>
        <v>0</v>
      </c>
    </row>
    <row r="815" spans="1:33" x14ac:dyDescent="0.25">
      <c r="A815" t="s">
        <v>2752</v>
      </c>
      <c r="B815" s="12">
        <v>55.63</v>
      </c>
      <c r="C815" s="12">
        <v>91.974999999999994</v>
      </c>
      <c r="D815" s="12">
        <v>73.27</v>
      </c>
      <c r="E815" s="12">
        <v>79.977500000000006</v>
      </c>
      <c r="F815" s="12">
        <v>84.224999999999994</v>
      </c>
      <c r="G815" s="12">
        <v>82.18</v>
      </c>
      <c r="H815" s="12">
        <v>89.063333333333304</v>
      </c>
      <c r="I815" s="12">
        <v>77.816666666666706</v>
      </c>
      <c r="J815" s="12">
        <f>AVERAGE(B815:E815)</f>
        <v>75.213125000000005</v>
      </c>
      <c r="K815" s="12">
        <f>AVERAGE(F815:I815)</f>
        <v>83.321250000000006</v>
      </c>
      <c r="L815" s="12">
        <f>MAX(J815:K815)</f>
        <v>83.321250000000006</v>
      </c>
      <c r="M815" s="8">
        <f>F815/B815</f>
        <v>1.5140212115764873</v>
      </c>
      <c r="N815" s="8">
        <f>G815/C815</f>
        <v>0.89350366947540105</v>
      </c>
      <c r="O815" s="8">
        <f>H815/D815</f>
        <v>1.2155497930030477</v>
      </c>
      <c r="P815" s="8">
        <f>I815/E815</f>
        <v>0.97298198451647899</v>
      </c>
      <c r="Q815" s="8">
        <f>LOG(M815,2)</f>
        <v>0.5983854177555068</v>
      </c>
      <c r="R815" s="8">
        <f>LOG(N815,2)</f>
        <v>-0.16245444069268034</v>
      </c>
      <c r="S815" s="8">
        <f>LOG(O815,2)</f>
        <v>0.28160899221256808</v>
      </c>
      <c r="T815" s="8">
        <f>LOG(P815,2)</f>
        <v>-3.9515002203024237E-2</v>
      </c>
      <c r="U815" s="8">
        <f>STDEV(Q815:T815)/SQRT(COUNT(Q815:T815))</f>
        <v>0.17087816063497677</v>
      </c>
      <c r="V815" s="8">
        <f>AVERAGE(M815:P815)</f>
        <v>1.1490141646428538</v>
      </c>
      <c r="W815" s="8">
        <f>LOG(V815,2)</f>
        <v>0.20039658313114653</v>
      </c>
      <c r="X815" t="s">
        <v>2752</v>
      </c>
      <c r="Y815">
        <f>_xlfn.T.TEST(B815:E815,F815:I815,2,1)</f>
        <v>0.41929749181631576</v>
      </c>
      <c r="Z815">
        <f>IF(ABS(W815)&gt;0.3014,1,0)</f>
        <v>0</v>
      </c>
      <c r="AA815">
        <f>IF(Y815&lt;0.05,1,0)</f>
        <v>0</v>
      </c>
      <c r="AB815">
        <f>IF((Z815+AA815)&gt;1,1,0)</f>
        <v>0</v>
      </c>
      <c r="AC815">
        <f>TINV(Y815,3)</f>
        <v>0.93378582098222385</v>
      </c>
      <c r="AD815">
        <f>EXP((-AC815*AC815)/2)</f>
        <v>0.64663196478671536</v>
      </c>
      <c r="AE815">
        <f>-LOG10(AD815)</f>
        <v>0.18934283082968356</v>
      </c>
      <c r="AF815">
        <f>IF(AE815&gt;2,1,0)</f>
        <v>0</v>
      </c>
      <c r="AG815">
        <f>IF((AF815+Z815)&gt;1,1,0)</f>
        <v>0</v>
      </c>
    </row>
    <row r="816" spans="1:33" x14ac:dyDescent="0.25">
      <c r="A816" t="s">
        <v>3397</v>
      </c>
      <c r="B816" s="12">
        <v>92.31</v>
      </c>
      <c r="C816" s="12">
        <v>94.47</v>
      </c>
      <c r="D816" s="12">
        <v>85.33</v>
      </c>
      <c r="E816" s="12">
        <v>101.96250000000001</v>
      </c>
      <c r="F816" s="12">
        <v>110.19</v>
      </c>
      <c r="G816" s="12">
        <v>114.99</v>
      </c>
      <c r="H816" s="12">
        <v>89.946666666666701</v>
      </c>
      <c r="I816" s="12">
        <v>115.293333333333</v>
      </c>
      <c r="J816" s="12">
        <f>AVERAGE(B816:E816)</f>
        <v>93.518124999999998</v>
      </c>
      <c r="K816" s="12">
        <f>AVERAGE(F816:I816)</f>
        <v>107.60499999999993</v>
      </c>
      <c r="L816" s="12">
        <f>MAX(J816:K816)</f>
        <v>107.60499999999993</v>
      </c>
      <c r="M816" s="8">
        <f>F816/B816</f>
        <v>1.1936951576210595</v>
      </c>
      <c r="N816" s="8">
        <f>G816/C816</f>
        <v>1.2172118132740553</v>
      </c>
      <c r="O816" s="8">
        <f>H816/D816</f>
        <v>1.0541036759248412</v>
      </c>
      <c r="P816" s="8">
        <f>I816/E816</f>
        <v>1.1307425115442735</v>
      </c>
      <c r="Q816" s="8">
        <f>LOG(M816,2)</f>
        <v>0.25543445239811285</v>
      </c>
      <c r="R816" s="8">
        <f>LOG(N816,2)</f>
        <v>0.28358024066510812</v>
      </c>
      <c r="S816" s="8">
        <f>LOG(O816,2)</f>
        <v>7.6016769619154781E-2</v>
      </c>
      <c r="T816" s="8">
        <f>LOG(P816,2)</f>
        <v>0.17727044160831218</v>
      </c>
      <c r="U816" s="8">
        <f>STDEV(Q816:T816)/SQRT(COUNT(Q816:T816))</f>
        <v>4.6486820904136819E-2</v>
      </c>
      <c r="V816" s="8">
        <f>AVERAGE(M816:P816)</f>
        <v>1.1489382895910574</v>
      </c>
      <c r="W816" s="8">
        <f>LOG(V816,2)</f>
        <v>0.2003013117422264</v>
      </c>
      <c r="X816" t="s">
        <v>3397</v>
      </c>
      <c r="Y816">
        <f>_xlfn.T.TEST(B816:E816,F816:I816,2,1)</f>
        <v>2.73199210162084E-2</v>
      </c>
      <c r="Z816">
        <f>IF(ABS(W816)&gt;0.3014,1,0)</f>
        <v>0</v>
      </c>
      <c r="AA816">
        <f>IF(Y816&lt;0.05,1,0)</f>
        <v>1</v>
      </c>
      <c r="AB816">
        <f>IF((Z816+AA816)&gt;1,1,0)</f>
        <v>0</v>
      </c>
      <c r="AC816">
        <f>TINV(Y816,3)</f>
        <v>4.0381758168226662</v>
      </c>
      <c r="AD816">
        <f>EXP((-AC816*AC816)/2)</f>
        <v>2.8774612880345105E-4</v>
      </c>
      <c r="AE816">
        <f>-LOG10(AD816)</f>
        <v>3.5409905104457251</v>
      </c>
      <c r="AF816">
        <f>IF(AE816&gt;2,1,0)</f>
        <v>1</v>
      </c>
      <c r="AG816">
        <f>IF((AF816+Z816)&gt;1,1,0)</f>
        <v>0</v>
      </c>
    </row>
    <row r="817" spans="1:33" x14ac:dyDescent="0.25">
      <c r="A817" t="s">
        <v>6120</v>
      </c>
      <c r="B817" s="12">
        <v>13.09</v>
      </c>
      <c r="C817" s="12">
        <v>10.3925</v>
      </c>
      <c r="D817" s="12">
        <v>19.183333333333302</v>
      </c>
      <c r="E817" s="12">
        <v>15.94</v>
      </c>
      <c r="F817" s="12">
        <v>19.305</v>
      </c>
      <c r="G817" s="12">
        <v>12.206666666666701</v>
      </c>
      <c r="H817" s="12">
        <v>14.5933333333333</v>
      </c>
      <c r="I817" s="12">
        <v>18.88</v>
      </c>
      <c r="J817" s="12">
        <f>AVERAGE(B817:E817)</f>
        <v>14.651458333333325</v>
      </c>
      <c r="K817" s="12">
        <f>AVERAGE(F817:I817)</f>
        <v>16.24625</v>
      </c>
      <c r="L817" s="12">
        <f>MAX(J817:K817)</f>
        <v>16.24625</v>
      </c>
      <c r="M817" s="8">
        <f>F817/B817</f>
        <v>1.4747899159663866</v>
      </c>
      <c r="N817" s="8">
        <f>G817/C817</f>
        <v>1.1745649907786095</v>
      </c>
      <c r="O817" s="8">
        <f>H817/D817</f>
        <v>0.76072980017376146</v>
      </c>
      <c r="P817" s="8">
        <f>I817/E817</f>
        <v>1.1844416562107905</v>
      </c>
      <c r="Q817" s="8">
        <f>LOG(M817,2)</f>
        <v>0.56050945699661725</v>
      </c>
      <c r="R817" s="8">
        <f>LOG(N817,2)</f>
        <v>0.23212654245181241</v>
      </c>
      <c r="S817" s="8">
        <f>LOG(O817,2)</f>
        <v>-0.39454397383864759</v>
      </c>
      <c r="T817" s="8">
        <f>LOG(P817,2)</f>
        <v>0.24420713537136945</v>
      </c>
      <c r="U817" s="8">
        <f>STDEV(Q817:T817)/SQRT(COUNT(Q817:T817))</f>
        <v>0.20004553696235533</v>
      </c>
      <c r="V817" s="8">
        <f>AVERAGE(M817:P817)</f>
        <v>1.148631590782387</v>
      </c>
      <c r="W817" s="8">
        <f>LOG(V817,2)</f>
        <v>0.19991614578342509</v>
      </c>
      <c r="X817" t="s">
        <v>6120</v>
      </c>
      <c r="Y817">
        <f>_xlfn.T.TEST(B817:E817,F817:I817,2,1)</f>
        <v>0.5317707331364343</v>
      </c>
      <c r="Z817">
        <f>IF(ABS(W817)&gt;0.3014,1,0)</f>
        <v>0</v>
      </c>
      <c r="AA817">
        <f>IF(Y817&lt;0.05,1,0)</f>
        <v>0</v>
      </c>
      <c r="AB817">
        <f>IF((Z817+AA817)&gt;1,1,0)</f>
        <v>0</v>
      </c>
      <c r="AC817">
        <f>TINV(Y817,3)</f>
        <v>0.70471506035773401</v>
      </c>
      <c r="AD817">
        <f>EXP((-AC817*AC817)/2)</f>
        <v>0.78011677563828352</v>
      </c>
      <c r="AE817">
        <f>-LOG10(AD817)</f>
        <v>0.10784038292570691</v>
      </c>
      <c r="AF817">
        <f>IF(AE817&gt;2,1,0)</f>
        <v>0</v>
      </c>
      <c r="AG817">
        <f>IF((AF817+Z817)&gt;1,1,0)</f>
        <v>0</v>
      </c>
    </row>
    <row r="818" spans="1:33" x14ac:dyDescent="0.25">
      <c r="A818" t="s">
        <v>5703</v>
      </c>
      <c r="B818" s="12">
        <v>91.36</v>
      </c>
      <c r="C818" s="12">
        <v>123.4075</v>
      </c>
      <c r="D818" s="12">
        <v>131.82</v>
      </c>
      <c r="E818" s="12">
        <v>151.66249999999999</v>
      </c>
      <c r="F818" s="12">
        <v>135.405</v>
      </c>
      <c r="G818" s="12">
        <v>142.57666666666699</v>
      </c>
      <c r="H818" s="12">
        <v>127.693333333333</v>
      </c>
      <c r="I818" s="12">
        <v>149.89666666666699</v>
      </c>
      <c r="J818" s="12">
        <f>AVERAGE(B818:E818)</f>
        <v>124.5625</v>
      </c>
      <c r="K818" s="12">
        <f>AVERAGE(F818:I818)</f>
        <v>138.89291666666674</v>
      </c>
      <c r="L818" s="12">
        <f>MAX(J818:K818)</f>
        <v>138.89291666666674</v>
      </c>
      <c r="M818" s="8">
        <f>F818/B818</f>
        <v>1.482103765323993</v>
      </c>
      <c r="N818" s="8">
        <f>G818/C818</f>
        <v>1.1553322664073657</v>
      </c>
      <c r="O818" s="8">
        <f>H818/D818</f>
        <v>0.96869468467101361</v>
      </c>
      <c r="P818" s="8">
        <f>I818/E818</f>
        <v>0.98835682298964478</v>
      </c>
      <c r="Q818" s="8">
        <f>LOG(M818,2)</f>
        <v>0.56764645741280639</v>
      </c>
      <c r="R818" s="8">
        <f>LOG(N818,2)</f>
        <v>0.20830782147786717</v>
      </c>
      <c r="S818" s="8">
        <f>LOG(O818,2)</f>
        <v>-4.5886069411079179E-2</v>
      </c>
      <c r="T818" s="8">
        <f>LOG(P818,2)</f>
        <v>-1.6896107914834504E-2</v>
      </c>
      <c r="U818" s="8">
        <f>STDEV(Q818:T818)/SQRT(COUNT(Q818:T818))</f>
        <v>0.14167217067295954</v>
      </c>
      <c r="V818" s="8">
        <f>AVERAGE(M818:P818)</f>
        <v>1.1486218848480043</v>
      </c>
      <c r="W818" s="8">
        <f>LOG(V818,2)</f>
        <v>0.19990395496203803</v>
      </c>
      <c r="X818" t="s">
        <v>5703</v>
      </c>
      <c r="Y818">
        <f>_xlfn.T.TEST(B818:E818,F818:I818,2,1)</f>
        <v>0.29081373421368267</v>
      </c>
      <c r="Z818">
        <f>IF(ABS(W818)&gt;0.3014,1,0)</f>
        <v>0</v>
      </c>
      <c r="AA818">
        <f>IF(Y818&lt;0.05,1,0)</f>
        <v>0</v>
      </c>
      <c r="AB818">
        <f>IF((Z818+AA818)&gt;1,1,0)</f>
        <v>0</v>
      </c>
      <c r="AC818">
        <f>TINV(Y818,3)</f>
        <v>1.2791432945613623</v>
      </c>
      <c r="AD818">
        <f>EXP((-AC818*AC818)/2)</f>
        <v>0.44126760036796542</v>
      </c>
      <c r="AE818">
        <f>-LOG10(AD818)</f>
        <v>0.35529795901999428</v>
      </c>
      <c r="AF818">
        <f>IF(AE818&gt;2,1,0)</f>
        <v>0</v>
      </c>
      <c r="AG818">
        <f>IF((AF818+Z818)&gt;1,1,0)</f>
        <v>0</v>
      </c>
    </row>
    <row r="819" spans="1:33" x14ac:dyDescent="0.25">
      <c r="A819" t="s">
        <v>1726</v>
      </c>
      <c r="B819" s="12">
        <v>69.209999999999994</v>
      </c>
      <c r="C819" s="12">
        <v>80.025000000000006</v>
      </c>
      <c r="D819" s="12">
        <v>79.180000000000007</v>
      </c>
      <c r="E819" s="12">
        <v>72.087500000000006</v>
      </c>
      <c r="F819" s="12">
        <v>91.94</v>
      </c>
      <c r="G819" s="12">
        <v>101.256666666667</v>
      </c>
      <c r="H819" s="12">
        <v>81.503333333333302</v>
      </c>
      <c r="I819" s="12">
        <v>69.756666666666703</v>
      </c>
      <c r="J819" s="12">
        <f>AVERAGE(B819:E819)</f>
        <v>75.125625000000014</v>
      </c>
      <c r="K819" s="12">
        <f>AVERAGE(F819:I819)</f>
        <v>86.114166666666748</v>
      </c>
      <c r="L819" s="12">
        <f>MAX(J819:K819)</f>
        <v>86.114166666666748</v>
      </c>
      <c r="M819" s="8">
        <f>F819/B819</f>
        <v>1.3284207484467563</v>
      </c>
      <c r="N819" s="8">
        <f>G819/C819</f>
        <v>1.2653129230448859</v>
      </c>
      <c r="O819" s="8">
        <f>H819/D819</f>
        <v>1.0293424265386877</v>
      </c>
      <c r="P819" s="8">
        <f>I819/E819</f>
        <v>0.96766660886653999</v>
      </c>
      <c r="Q819" s="8">
        <f>LOG(M819,2)</f>
        <v>0.40971216141266503</v>
      </c>
      <c r="R819" s="8">
        <f>LOG(N819,2)</f>
        <v>0.33949422025265957</v>
      </c>
      <c r="S819" s="8">
        <f>LOG(O819,2)</f>
        <v>4.1722996701215084E-2</v>
      </c>
      <c r="T819" s="8">
        <f>LOG(P819,2)</f>
        <v>-4.7418014930841225E-2</v>
      </c>
      <c r="U819" s="8">
        <f>STDEV(Q819:T819)/SQRT(COUNT(Q819:T819))</f>
        <v>0.11139545565933381</v>
      </c>
      <c r="V819" s="8">
        <f>AVERAGE(M819:P819)</f>
        <v>1.1476856767242174</v>
      </c>
      <c r="W819" s="8">
        <f>LOG(V819,2)</f>
        <v>0.19872757692377688</v>
      </c>
      <c r="X819" t="s">
        <v>1726</v>
      </c>
      <c r="Y819">
        <f>_xlfn.T.TEST(B819:E819,F819:I819,2,1)</f>
        <v>0.18571191916530583</v>
      </c>
      <c r="Z819">
        <f>IF(ABS(W819)&gt;0.3014,1,0)</f>
        <v>0</v>
      </c>
      <c r="AA819">
        <f>IF(Y819&lt;0.05,1,0)</f>
        <v>0</v>
      </c>
      <c r="AB819">
        <f>IF((Z819+AA819)&gt;1,1,0)</f>
        <v>0</v>
      </c>
      <c r="AC819">
        <f>TINV(Y819,3)</f>
        <v>1.7104384931722496</v>
      </c>
      <c r="AD819">
        <f>EXP((-AC819*AC819)/2)</f>
        <v>0.23158694132902308</v>
      </c>
      <c r="AE819">
        <f>-LOG10(AD819)</f>
        <v>0.63528593315116222</v>
      </c>
      <c r="AF819">
        <f>IF(AE819&gt;2,1,0)</f>
        <v>0</v>
      </c>
      <c r="AG819">
        <f>IF((AF819+Z819)&gt;1,1,0)</f>
        <v>0</v>
      </c>
    </row>
    <row r="820" spans="1:33" x14ac:dyDescent="0.25">
      <c r="A820" t="s">
        <v>2355</v>
      </c>
      <c r="B820" s="12">
        <v>32.99</v>
      </c>
      <c r="C820" s="12">
        <v>39.517499999999998</v>
      </c>
      <c r="D820" s="12">
        <v>69.83</v>
      </c>
      <c r="E820" s="12">
        <v>70.722499999999997</v>
      </c>
      <c r="F820" s="12">
        <v>51.55</v>
      </c>
      <c r="G820" s="12">
        <v>42.54</v>
      </c>
      <c r="H820" s="12">
        <v>67.75</v>
      </c>
      <c r="I820" s="12">
        <v>69.319999999999993</v>
      </c>
      <c r="J820" s="12">
        <f>AVERAGE(B820:E820)</f>
        <v>53.264999999999993</v>
      </c>
      <c r="K820" s="12">
        <f>AVERAGE(F820:I820)</f>
        <v>57.79</v>
      </c>
      <c r="L820" s="12">
        <f>MAX(J820:K820)</f>
        <v>57.79</v>
      </c>
      <c r="M820" s="8">
        <f>F820/B820</f>
        <v>1.5625947256744466</v>
      </c>
      <c r="N820" s="8">
        <f>G820/C820</f>
        <v>1.0764851015372936</v>
      </c>
      <c r="O820" s="8">
        <f>H820/D820</f>
        <v>0.97021337534011176</v>
      </c>
      <c r="P820" s="8">
        <f>I820/E820</f>
        <v>0.98016897027113004</v>
      </c>
      <c r="Q820" s="8">
        <f>LOG(M820,2)</f>
        <v>0.64394364969053974</v>
      </c>
      <c r="R820" s="8">
        <f>LOG(N820,2)</f>
        <v>0.10632835286603862</v>
      </c>
      <c r="S820" s="8">
        <f>LOG(O820,2)</f>
        <v>-4.3626026255643706E-2</v>
      </c>
      <c r="T820" s="8">
        <f>LOG(P820,2)</f>
        <v>-2.889761957873677E-2</v>
      </c>
      <c r="U820" s="8">
        <f>STDEV(Q820:T820)/SQRT(COUNT(Q820:T820))</f>
        <v>0.1617280990902743</v>
      </c>
      <c r="V820" s="8">
        <f>AVERAGE(M820:P820)</f>
        <v>1.1473655432057455</v>
      </c>
      <c r="W820" s="8">
        <f>LOG(V820,2)</f>
        <v>0.19832509785184455</v>
      </c>
      <c r="X820" t="s">
        <v>2355</v>
      </c>
      <c r="Y820">
        <f>_xlfn.T.TEST(B820:E820,F820:I820,2,1)</f>
        <v>0.41650743980906718</v>
      </c>
      <c r="Z820">
        <f>IF(ABS(W820)&gt;0.3014,1,0)</f>
        <v>0</v>
      </c>
      <c r="AA820">
        <f>IF(Y820&lt;0.05,1,0)</f>
        <v>0</v>
      </c>
      <c r="AB820">
        <f>IF((Z820+AA820)&gt;1,1,0)</f>
        <v>0</v>
      </c>
      <c r="AC820">
        <f>TINV(Y820,3)</f>
        <v>0.94012759150902159</v>
      </c>
      <c r="AD820">
        <f>EXP((-AC820*AC820)/2)</f>
        <v>0.64280109337834102</v>
      </c>
      <c r="AE820">
        <f>-LOG10(AD820)</f>
        <v>0.19192339319093282</v>
      </c>
      <c r="AF820">
        <f>IF(AE820&gt;2,1,0)</f>
        <v>0</v>
      </c>
      <c r="AG820">
        <f>IF((AF820+Z820)&gt;1,1,0)</f>
        <v>0</v>
      </c>
    </row>
    <row r="821" spans="1:33" x14ac:dyDescent="0.25">
      <c r="A821" t="s">
        <v>313</v>
      </c>
      <c r="B821" s="12">
        <v>29.75</v>
      </c>
      <c r="C821" s="12">
        <v>31.605</v>
      </c>
      <c r="D821" s="12">
        <v>29.3333333333333</v>
      </c>
      <c r="E821" s="12">
        <v>38.047499999999999</v>
      </c>
      <c r="F821" s="12">
        <v>15.125</v>
      </c>
      <c r="G821" s="12">
        <v>29.92</v>
      </c>
      <c r="H821" s="12">
        <v>49.646666666666697</v>
      </c>
      <c r="I821" s="12">
        <v>54.82</v>
      </c>
      <c r="J821" s="12">
        <f>AVERAGE(B821:E821)</f>
        <v>32.183958333333322</v>
      </c>
      <c r="K821" s="12">
        <f>AVERAGE(F821:I821)</f>
        <v>37.377916666666671</v>
      </c>
      <c r="L821" s="12">
        <f>MAX(J821:K821)</f>
        <v>37.377916666666671</v>
      </c>
      <c r="M821" s="8">
        <f>F821/B821</f>
        <v>0.50840336134453779</v>
      </c>
      <c r="N821" s="8">
        <f>G821/C821</f>
        <v>0.9466856510045879</v>
      </c>
      <c r="O821" s="8">
        <f>H821/D821</f>
        <v>1.692500000000003</v>
      </c>
      <c r="P821" s="8">
        <f>I821/E821</f>
        <v>1.4408305407714042</v>
      </c>
      <c r="Q821" s="8">
        <f>LOG(M821,2)</f>
        <v>-0.97595452603334909</v>
      </c>
      <c r="R821" s="8">
        <f>LOG(N821,2)</f>
        <v>-7.9042639650825641E-2</v>
      </c>
      <c r="S821" s="8">
        <f>LOG(O821,2)</f>
        <v>0.75915583380027452</v>
      </c>
      <c r="T821" s="8">
        <f>LOG(P821,2)</f>
        <v>0.52690066697347959</v>
      </c>
      <c r="U821" s="8">
        <f>STDEV(Q821:T821)/SQRT(COUNT(Q821:T821))</f>
        <v>0.38722622205189772</v>
      </c>
      <c r="V821" s="8">
        <f>AVERAGE(M821:P821)</f>
        <v>1.1471048882801331</v>
      </c>
      <c r="W821" s="8">
        <f>LOG(V821,2)</f>
        <v>0.19799731365813994</v>
      </c>
      <c r="X821" t="s">
        <v>313</v>
      </c>
      <c r="Y821">
        <f>_xlfn.T.TEST(B821:E821,F821:I821,2,1)</f>
        <v>0.57053183791394468</v>
      </c>
      <c r="Z821">
        <f>IF(ABS(W821)&gt;0.3014,1,0)</f>
        <v>0</v>
      </c>
      <c r="AA821">
        <f>IF(Y821&lt;0.05,1,0)</f>
        <v>0</v>
      </c>
      <c r="AB821">
        <f>IF((Z821+AA821)&gt;1,1,0)</f>
        <v>0</v>
      </c>
      <c r="AC821">
        <f>TINV(Y821,3)</f>
        <v>0.63502921427752601</v>
      </c>
      <c r="AD821">
        <f>EXP((-AC821*AC821)/2)</f>
        <v>0.81739644951555279</v>
      </c>
      <c r="AE821">
        <f>-LOG10(AD821)</f>
        <v>8.7567253043745574E-2</v>
      </c>
      <c r="AF821">
        <f>IF(AE821&gt;2,1,0)</f>
        <v>0</v>
      </c>
      <c r="AG821">
        <f>IF((AF821+Z821)&gt;1,1,0)</f>
        <v>0</v>
      </c>
    </row>
    <row r="822" spans="1:33" x14ac:dyDescent="0.25">
      <c r="A822" t="s">
        <v>2805</v>
      </c>
      <c r="B822" s="12">
        <v>21.98</v>
      </c>
      <c r="C822" s="12">
        <v>19.29</v>
      </c>
      <c r="D822" s="12">
        <v>26.97</v>
      </c>
      <c r="E822" s="12">
        <v>24.262499999999999</v>
      </c>
      <c r="F822" s="12">
        <v>23.645</v>
      </c>
      <c r="G822" s="12">
        <v>18.9233333333333</v>
      </c>
      <c r="H822" s="12">
        <v>28.1666666666667</v>
      </c>
      <c r="I822" s="12">
        <v>36.063333333333297</v>
      </c>
      <c r="J822" s="12">
        <f>AVERAGE(B822:E822)</f>
        <v>23.125624999999999</v>
      </c>
      <c r="K822" s="12">
        <f>AVERAGE(F822:I822)</f>
        <v>26.699583333333322</v>
      </c>
      <c r="L822" s="12">
        <f>MAX(J822:K822)</f>
        <v>26.699583333333322</v>
      </c>
      <c r="M822" s="8">
        <f>F822/B822</f>
        <v>1.0757506824385805</v>
      </c>
      <c r="N822" s="8">
        <f>G822/C822</f>
        <v>0.98099187834801971</v>
      </c>
      <c r="O822" s="8">
        <f>H822/D822</f>
        <v>1.0443702879742938</v>
      </c>
      <c r="P822" s="8">
        <f>I822/E822</f>
        <v>1.4863815902455764</v>
      </c>
      <c r="Q822" s="8">
        <f>LOG(M822,2)</f>
        <v>0.10534375550857331</v>
      </c>
      <c r="R822" s="8">
        <f>LOG(N822,2)</f>
        <v>-2.76869024953851E-2</v>
      </c>
      <c r="S822" s="8">
        <f>LOG(O822,2)</f>
        <v>6.2633319100151186E-2</v>
      </c>
      <c r="T822" s="8">
        <f>LOG(P822,2)</f>
        <v>0.57180453827434374</v>
      </c>
      <c r="U822" s="8">
        <f>STDEV(Q822:T822)/SQRT(COUNT(Q822:T822))</f>
        <v>0.1341570953852691</v>
      </c>
      <c r="V822" s="8">
        <f>AVERAGE(M822:P822)</f>
        <v>1.1468736097516177</v>
      </c>
      <c r="W822" s="8">
        <f>LOG(V822,2)</f>
        <v>0.19770640911167606</v>
      </c>
      <c r="X822" t="s">
        <v>2805</v>
      </c>
      <c r="Y822">
        <f>_xlfn.T.TEST(B822:E822,F822:I822,2,1)</f>
        <v>0.28833586690223018</v>
      </c>
      <c r="Z822">
        <f>IF(ABS(W822)&gt;0.3014,1,0)</f>
        <v>0</v>
      </c>
      <c r="AA822">
        <f>IF(Y822&lt;0.05,1,0)</f>
        <v>0</v>
      </c>
      <c r="AB822">
        <f>IF((Z822+AA822)&gt;1,1,0)</f>
        <v>0</v>
      </c>
      <c r="AC822">
        <f>TINV(Y822,3)</f>
        <v>1.2872295859753931</v>
      </c>
      <c r="AD822">
        <f>EXP((-AC822*AC822)/2)</f>
        <v>0.43671258368543614</v>
      </c>
      <c r="AE822">
        <f>-LOG10(AD822)</f>
        <v>0.35980429388949114</v>
      </c>
      <c r="AF822">
        <f>IF(AE822&gt;2,1,0)</f>
        <v>0</v>
      </c>
      <c r="AG822">
        <f>IF((AF822+Z822)&gt;1,1,0)</f>
        <v>0</v>
      </c>
    </row>
    <row r="823" spans="1:33" x14ac:dyDescent="0.25">
      <c r="A823" t="s">
        <v>3439</v>
      </c>
      <c r="B823" s="12">
        <v>34.25</v>
      </c>
      <c r="C823" s="12">
        <v>46.265000000000001</v>
      </c>
      <c r="D823" s="12">
        <v>40.286666666666697</v>
      </c>
      <c r="E823" s="12">
        <v>41.185000000000002</v>
      </c>
      <c r="F823" s="12">
        <v>40.659999999999997</v>
      </c>
      <c r="G823" s="12">
        <v>53.626666666666701</v>
      </c>
      <c r="H823" s="12">
        <v>42.1533333333333</v>
      </c>
      <c r="I823" s="12">
        <v>49.186666666666703</v>
      </c>
      <c r="J823" s="12">
        <f>AVERAGE(B823:E823)</f>
        <v>40.496666666666677</v>
      </c>
      <c r="K823" s="12">
        <f>AVERAGE(F823:I823)</f>
        <v>46.406666666666673</v>
      </c>
      <c r="L823" s="12">
        <f>MAX(J823:K823)</f>
        <v>46.406666666666673</v>
      </c>
      <c r="M823" s="8">
        <f>F823/B823</f>
        <v>1.1871532846715327</v>
      </c>
      <c r="N823" s="8">
        <f>G823/C823</f>
        <v>1.159119564825823</v>
      </c>
      <c r="O823" s="8">
        <f>H823/D823</f>
        <v>1.0463346020188633</v>
      </c>
      <c r="P823" s="8">
        <f>I823/E823</f>
        <v>1.1942859455303314</v>
      </c>
      <c r="Q823" s="8">
        <f>LOG(M823,2)</f>
        <v>0.24750622710948086</v>
      </c>
      <c r="R823" s="8">
        <f>LOG(N823,2)</f>
        <v>0.21302939005826899</v>
      </c>
      <c r="S823" s="8">
        <f>LOG(O823,2)</f>
        <v>6.5344277474322296E-2</v>
      </c>
      <c r="T823" s="8">
        <f>LOG(P823,2)</f>
        <v>0.25614829959161739</v>
      </c>
      <c r="U823" s="8">
        <f>STDEV(Q823:T823)/SQRT(COUNT(Q823:T823))</f>
        <v>4.4375908746361582E-2</v>
      </c>
      <c r="V823" s="8">
        <f>AVERAGE(M823:P823)</f>
        <v>1.1467233492616375</v>
      </c>
      <c r="W823" s="8">
        <f>LOG(V823,2)</f>
        <v>0.19751737845989212</v>
      </c>
      <c r="X823" t="s">
        <v>3439</v>
      </c>
      <c r="Y823">
        <f>_xlfn.T.TEST(B823:E823,F823:I823,2,1)</f>
        <v>2.3702040545229584E-2</v>
      </c>
      <c r="Z823">
        <f>IF(ABS(W823)&gt;0.3014,1,0)</f>
        <v>0</v>
      </c>
      <c r="AA823">
        <f>IF(Y823&lt;0.05,1,0)</f>
        <v>1</v>
      </c>
      <c r="AB823">
        <f>IF((Z823+AA823)&gt;1,1,0)</f>
        <v>0</v>
      </c>
      <c r="AC823">
        <f>TINV(Y823,3)</f>
        <v>4.2613898175554175</v>
      </c>
      <c r="AD823">
        <f>EXP((-AC823*AC823)/2)</f>
        <v>1.1395332894861018E-4</v>
      </c>
      <c r="AE823">
        <f>-LOG10(AD823)</f>
        <v>3.9432729831392064</v>
      </c>
      <c r="AF823">
        <f>IF(AE823&gt;2,1,0)</f>
        <v>1</v>
      </c>
      <c r="AG823">
        <f>IF((AF823+Z823)&gt;1,1,0)</f>
        <v>0</v>
      </c>
    </row>
    <row r="824" spans="1:33" x14ac:dyDescent="0.25">
      <c r="A824" t="s">
        <v>4873</v>
      </c>
      <c r="B824" s="12">
        <v>75.12</v>
      </c>
      <c r="C824" s="12">
        <v>81.83</v>
      </c>
      <c r="D824" s="12">
        <v>89.006666666666703</v>
      </c>
      <c r="E824" s="12">
        <v>72.107500000000002</v>
      </c>
      <c r="F824" s="12">
        <v>98.855000000000004</v>
      </c>
      <c r="G824" s="12">
        <v>94.403333333333293</v>
      </c>
      <c r="H824" s="12">
        <v>83.933333333333294</v>
      </c>
      <c r="I824" s="12">
        <v>84.646666666666704</v>
      </c>
      <c r="J824" s="12">
        <f>AVERAGE(B824:E824)</f>
        <v>79.51604166666668</v>
      </c>
      <c r="K824" s="12">
        <f>AVERAGE(F824:I824)</f>
        <v>90.459583333333327</v>
      </c>
      <c r="L824" s="12">
        <f>MAX(J824:K824)</f>
        <v>90.459583333333327</v>
      </c>
      <c r="M824" s="8">
        <f>F824/B824</f>
        <v>1.3159611288604898</v>
      </c>
      <c r="N824" s="8">
        <f>G824/C824</f>
        <v>1.1536518799136417</v>
      </c>
      <c r="O824" s="8">
        <f>H824/D824</f>
        <v>0.94300052430529469</v>
      </c>
      <c r="P824" s="8">
        <f>I824/E824</f>
        <v>1.1738954570144118</v>
      </c>
      <c r="Q824" s="8">
        <f>LOG(M824,2)</f>
        <v>0.3961168750697831</v>
      </c>
      <c r="R824" s="8">
        <f>LOG(N824,2)</f>
        <v>0.20620794938205347</v>
      </c>
      <c r="S824" s="8">
        <f>LOG(O824,2)</f>
        <v>-8.4669521852909588E-2</v>
      </c>
      <c r="T824" s="8">
        <f>LOG(P824,2)</f>
        <v>0.23130393284099812</v>
      </c>
      <c r="U824" s="8">
        <f>STDEV(Q824:T824)/SQRT(COUNT(Q824:T824))</f>
        <v>9.9944046968885591E-2</v>
      </c>
      <c r="V824" s="8">
        <f>AVERAGE(M824:P824)</f>
        <v>1.1466272475234596</v>
      </c>
      <c r="W824" s="8">
        <f>LOG(V824,2)</f>
        <v>0.1973964675957916</v>
      </c>
      <c r="X824" t="s">
        <v>4873</v>
      </c>
      <c r="Y824">
        <f>_xlfn.T.TEST(B824:E824,F824:I824,2,1)</f>
        <v>0.16334714224831154</v>
      </c>
      <c r="Z824">
        <f>IF(ABS(W824)&gt;0.3014,1,0)</f>
        <v>0</v>
      </c>
      <c r="AA824">
        <f>IF(Y824&lt;0.05,1,0)</f>
        <v>0</v>
      </c>
      <c r="AB824">
        <f>IF((Z824+AA824)&gt;1,1,0)</f>
        <v>0</v>
      </c>
      <c r="AC824">
        <f>TINV(Y824,3)</f>
        <v>1.8380959932184899</v>
      </c>
      <c r="AD824">
        <f>EXP((-AC824*AC824)/2)</f>
        <v>0.1846490209034734</v>
      </c>
      <c r="AE824">
        <f>-LOG10(AD824)</f>
        <v>0.73365299084184676</v>
      </c>
      <c r="AF824">
        <f>IF(AE824&gt;2,1,0)</f>
        <v>0</v>
      </c>
      <c r="AG824">
        <f>IF((AF824+Z824)&gt;1,1,0)</f>
        <v>0</v>
      </c>
    </row>
    <row r="825" spans="1:33" x14ac:dyDescent="0.25">
      <c r="A825" t="s">
        <v>308</v>
      </c>
      <c r="B825" s="12">
        <v>35.82</v>
      </c>
      <c r="C825" s="12">
        <v>49.645000000000003</v>
      </c>
      <c r="D825" s="12">
        <v>78.803333333333299</v>
      </c>
      <c r="E825" s="12">
        <v>39.377499999999998</v>
      </c>
      <c r="F825" s="12">
        <v>43.515000000000001</v>
      </c>
      <c r="G825" s="12">
        <v>54.993333333333297</v>
      </c>
      <c r="H825" s="12">
        <v>77.623333333333306</v>
      </c>
      <c r="I825" s="12">
        <v>50.36</v>
      </c>
      <c r="J825" s="12">
        <f>AVERAGE(B825:E825)</f>
        <v>50.911458333333329</v>
      </c>
      <c r="K825" s="12">
        <f>AVERAGE(F825:I825)</f>
        <v>56.622916666666654</v>
      </c>
      <c r="L825" s="12">
        <f>MAX(J825:K825)</f>
        <v>56.622916666666654</v>
      </c>
      <c r="M825" s="8">
        <f>F825/B825</f>
        <v>1.214824120603015</v>
      </c>
      <c r="N825" s="8">
        <f>G825/C825</f>
        <v>1.1077315607479765</v>
      </c>
      <c r="O825" s="8">
        <f>H825/D825</f>
        <v>0.98502601412799806</v>
      </c>
      <c r="P825" s="8">
        <f>I825/E825</f>
        <v>1.2789029267982985</v>
      </c>
      <c r="Q825" s="8">
        <f>LOG(M825,2)</f>
        <v>0.28074745893319231</v>
      </c>
      <c r="R825" s="8">
        <f>LOG(N825,2)</f>
        <v>0.14760831198399341</v>
      </c>
      <c r="S825" s="8">
        <f>LOG(O825,2)</f>
        <v>-2.1766268838277723E-2</v>
      </c>
      <c r="T825" s="8">
        <f>LOG(P825,2)</f>
        <v>0.35490676277968064</v>
      </c>
      <c r="U825" s="8">
        <f>STDEV(Q825:T825)/SQRT(COUNT(Q825:T825))</f>
        <v>8.2699652277435906E-2</v>
      </c>
      <c r="V825" s="8">
        <f>AVERAGE(M825:P825)</f>
        <v>1.146621155569322</v>
      </c>
      <c r="W825" s="8">
        <f>LOG(V825,2)</f>
        <v>0.19738880263284056</v>
      </c>
      <c r="X825" t="s">
        <v>308</v>
      </c>
      <c r="Y825">
        <f>_xlfn.T.TEST(B825:E825,F825:I825,2,1)</f>
        <v>0.11291838517590919</v>
      </c>
      <c r="Z825">
        <f>IF(ABS(W825)&gt;0.3014,1,0)</f>
        <v>0</v>
      </c>
      <c r="AA825">
        <f>IF(Y825&lt;0.05,1,0)</f>
        <v>0</v>
      </c>
      <c r="AB825">
        <f>IF((Z825+AA825)&gt;1,1,0)</f>
        <v>0</v>
      </c>
      <c r="AC825">
        <f>TINV(Y825,3)</f>
        <v>2.2211865564940889</v>
      </c>
      <c r="AD825">
        <f>EXP((-AC825*AC825)/2)</f>
        <v>8.4853006112844562E-2</v>
      </c>
      <c r="AE825">
        <f>-LOG10(AD825)</f>
        <v>1.0713327671931616</v>
      </c>
      <c r="AF825">
        <f>IF(AE825&gt;2,1,0)</f>
        <v>0</v>
      </c>
      <c r="AG825">
        <f>IF((AF825+Z825)&gt;1,1,0)</f>
        <v>0</v>
      </c>
    </row>
    <row r="826" spans="1:33" x14ac:dyDescent="0.25">
      <c r="A826" t="s">
        <v>333</v>
      </c>
      <c r="B826" s="12">
        <v>172.71</v>
      </c>
      <c r="C826" s="12">
        <v>273.28750000000002</v>
      </c>
      <c r="D826" s="12">
        <v>203.34</v>
      </c>
      <c r="E826" s="12">
        <v>207.065</v>
      </c>
      <c r="F826" s="12">
        <v>229.375</v>
      </c>
      <c r="G826" s="12">
        <v>290.02666666666698</v>
      </c>
      <c r="H826" s="12">
        <v>225.99</v>
      </c>
      <c r="I826" s="12">
        <v>224.73666666666699</v>
      </c>
      <c r="J826" s="12">
        <f>AVERAGE(B826:E826)</f>
        <v>214.10062500000004</v>
      </c>
      <c r="K826" s="12">
        <f>AVERAGE(F826:I826)</f>
        <v>242.5320833333335</v>
      </c>
      <c r="L826" s="12">
        <f>MAX(J826:K826)</f>
        <v>242.5320833333335</v>
      </c>
      <c r="M826" s="8">
        <f>F826/B826</f>
        <v>1.3280933356493543</v>
      </c>
      <c r="N826" s="8">
        <f>G826/C826</f>
        <v>1.0612511244263529</v>
      </c>
      <c r="O826" s="8">
        <f>H826/D826</f>
        <v>1.1113897904986723</v>
      </c>
      <c r="P826" s="8">
        <f>I826/E826</f>
        <v>1.0853435716642938</v>
      </c>
      <c r="Q826" s="8">
        <f>LOG(M826,2)</f>
        <v>0.40935653986760712</v>
      </c>
      <c r="R826" s="8">
        <f>LOG(N826,2)</f>
        <v>8.576608235637162E-2</v>
      </c>
      <c r="S826" s="8">
        <f>LOG(O826,2)</f>
        <v>0.15236489250866192</v>
      </c>
      <c r="T826" s="8">
        <f>LOG(P826,2)</f>
        <v>0.11815180826841702</v>
      </c>
      <c r="U826" s="8">
        <f>STDEV(Q826:T826)/SQRT(COUNT(Q826:T826))</f>
        <v>7.3910201511717996E-2</v>
      </c>
      <c r="V826" s="8">
        <f>AVERAGE(M826:P826)</f>
        <v>1.1465194555596683</v>
      </c>
      <c r="W826" s="8">
        <f>LOG(V826,2)</f>
        <v>0.19726083655961341</v>
      </c>
      <c r="X826" t="s">
        <v>333</v>
      </c>
      <c r="Y826">
        <f>_xlfn.T.TEST(B826:E826,F826:I826,2,1)</f>
        <v>5.8004184805909235E-2</v>
      </c>
      <c r="Z826">
        <f>IF(ABS(W826)&gt;0.3014,1,0)</f>
        <v>0</v>
      </c>
      <c r="AA826">
        <f>IF(Y826&lt;0.05,1,0)</f>
        <v>0</v>
      </c>
      <c r="AB826">
        <f>IF((Z826+AA826)&gt;1,1,0)</f>
        <v>0</v>
      </c>
      <c r="AC826">
        <f>TINV(Y826,3)</f>
        <v>2.9927285267458745</v>
      </c>
      <c r="AD826">
        <f>EXP((-AC826*AC826)/2)</f>
        <v>1.1353695226787613E-2</v>
      </c>
      <c r="AE826">
        <f>-LOG10(AD826)</f>
        <v>1.9448627679493304</v>
      </c>
      <c r="AF826">
        <f>IF(AE826&gt;2,1,0)</f>
        <v>0</v>
      </c>
      <c r="AG826">
        <f>IF((AF826+Z826)&gt;1,1,0)</f>
        <v>0</v>
      </c>
    </row>
    <row r="827" spans="1:33" x14ac:dyDescent="0.25">
      <c r="A827" t="s">
        <v>793</v>
      </c>
      <c r="B827" s="12">
        <v>19.53</v>
      </c>
      <c r="C827" s="12">
        <v>26.197500000000002</v>
      </c>
      <c r="D827" s="12">
        <v>22.69</v>
      </c>
      <c r="E827" s="12">
        <v>22.145</v>
      </c>
      <c r="F827" s="12">
        <v>25.77</v>
      </c>
      <c r="G827" s="12">
        <v>24.8466666666667</v>
      </c>
      <c r="H827" s="12">
        <v>29.0966666666667</v>
      </c>
      <c r="I827" s="12">
        <v>22.933333333333302</v>
      </c>
      <c r="J827" s="12">
        <f>AVERAGE(B827:E827)</f>
        <v>22.640625</v>
      </c>
      <c r="K827" s="12">
        <f>AVERAGE(F827:I827)</f>
        <v>25.661666666666676</v>
      </c>
      <c r="L827" s="12">
        <f>MAX(J827:K827)</f>
        <v>25.661666666666676</v>
      </c>
      <c r="M827" s="8">
        <f>F827/B827</f>
        <v>1.3195084485407065</v>
      </c>
      <c r="N827" s="8">
        <f>G827/C827</f>
        <v>0.94843655565098572</v>
      </c>
      <c r="O827" s="8">
        <f>H827/D827</f>
        <v>1.282356397825769</v>
      </c>
      <c r="P827" s="8">
        <f>I827/E827</f>
        <v>1.0355987055016167</v>
      </c>
      <c r="Q827" s="8">
        <f>LOG(M827,2)</f>
        <v>0.40000058797282795</v>
      </c>
      <c r="R827" s="8">
        <f>LOG(N827,2)</f>
        <v>-7.6376825108325316E-2</v>
      </c>
      <c r="S827" s="8">
        <f>LOG(O827,2)</f>
        <v>0.35879727749378221</v>
      </c>
      <c r="T827" s="8">
        <f>LOG(P827,2)</f>
        <v>5.04650669829858E-2</v>
      </c>
      <c r="U827" s="8">
        <f>STDEV(Q827:T827)/SQRT(COUNT(Q827:T827))</f>
        <v>0.1164887646697179</v>
      </c>
      <c r="V827" s="8">
        <f>AVERAGE(M827:P827)</f>
        <v>1.1464750268797694</v>
      </c>
      <c r="W827" s="8">
        <f>LOG(V827,2)</f>
        <v>0.19720492972105605</v>
      </c>
      <c r="X827" t="s">
        <v>793</v>
      </c>
      <c r="Y827">
        <f>_xlfn.T.TEST(B827:E827,F827:I827,2,1)</f>
        <v>0.22021274426677773</v>
      </c>
      <c r="Z827">
        <f>IF(ABS(W827)&gt;0.3014,1,0)</f>
        <v>0</v>
      </c>
      <c r="AA827">
        <f>IF(Y827&lt;0.05,1,0)</f>
        <v>0</v>
      </c>
      <c r="AB827">
        <f>IF((Z827+AA827)&gt;1,1,0)</f>
        <v>0</v>
      </c>
      <c r="AC827">
        <f>TINV(Y827,3)</f>
        <v>1.5443115600259756</v>
      </c>
      <c r="AD827">
        <f>EXP((-AC827*AC827)/2)</f>
        <v>0.30347710824309165</v>
      </c>
      <c r="AE827">
        <f>-LOG10(AD827)</f>
        <v>0.51787406287095883</v>
      </c>
      <c r="AF827">
        <f>IF(AE827&gt;2,1,0)</f>
        <v>0</v>
      </c>
      <c r="AG827">
        <f>IF((AF827+Z827)&gt;1,1,0)</f>
        <v>0</v>
      </c>
    </row>
    <row r="828" spans="1:33" x14ac:dyDescent="0.25">
      <c r="A828" t="s">
        <v>1712</v>
      </c>
      <c r="B828" s="12">
        <v>36.1</v>
      </c>
      <c r="C828" s="12">
        <v>43.637500000000003</v>
      </c>
      <c r="D828" s="12">
        <v>36.516666666666701</v>
      </c>
      <c r="E828" s="12">
        <v>29.297499999999999</v>
      </c>
      <c r="F828" s="12">
        <v>54.46</v>
      </c>
      <c r="G828" s="12">
        <v>35.616666666666703</v>
      </c>
      <c r="H828" s="12">
        <v>33.43</v>
      </c>
      <c r="I828" s="12">
        <v>39.4033333333333</v>
      </c>
      <c r="J828" s="12">
        <f>AVERAGE(B828:E828)</f>
        <v>36.387916666666683</v>
      </c>
      <c r="K828" s="12">
        <f>AVERAGE(F828:I828)</f>
        <v>40.727500000000006</v>
      </c>
      <c r="L828" s="12">
        <f>MAX(J828:K828)</f>
        <v>40.727500000000006</v>
      </c>
      <c r="M828" s="8">
        <f>F828/B828</f>
        <v>1.5085872576177286</v>
      </c>
      <c r="N828" s="8">
        <f>G828/C828</f>
        <v>0.81619402272510344</v>
      </c>
      <c r="O828" s="8">
        <f>H828/D828</f>
        <v>0.91547238703788136</v>
      </c>
      <c r="P828" s="8">
        <f>I828/E828</f>
        <v>1.3449384190915028</v>
      </c>
      <c r="Q828" s="8">
        <f>LOG(M828,2)</f>
        <v>0.59319814526926284</v>
      </c>
      <c r="R828" s="8">
        <f>LOG(N828,2)</f>
        <v>-0.29301594961409727</v>
      </c>
      <c r="S828" s="8">
        <f>LOG(O828,2)</f>
        <v>-0.12741172353902666</v>
      </c>
      <c r="T828" s="8">
        <f>LOG(P828,2)</f>
        <v>0.42754011738770359</v>
      </c>
      <c r="U828" s="8">
        <f>STDEV(Q828:T828)/SQRT(COUNT(Q828:T828))</f>
        <v>0.2134388055514212</v>
      </c>
      <c r="V828" s="8">
        <f>AVERAGE(M828:P828)</f>
        <v>1.1462980216180541</v>
      </c>
      <c r="W828" s="8">
        <f>LOG(V828,2)</f>
        <v>0.19698217360137582</v>
      </c>
      <c r="X828" t="s">
        <v>1712</v>
      </c>
      <c r="Y828">
        <f>_xlfn.T.TEST(B828:E828,F828:I828,2,1)</f>
        <v>0.52435431342651651</v>
      </c>
      <c r="Z828">
        <f>IF(ABS(W828)&gt;0.3014,1,0)</f>
        <v>0</v>
      </c>
      <c r="AA828">
        <f>IF(Y828&lt;0.05,1,0)</f>
        <v>0</v>
      </c>
      <c r="AB828">
        <f>IF((Z828+AA828)&gt;1,1,0)</f>
        <v>0</v>
      </c>
      <c r="AC828">
        <f>TINV(Y828,3)</f>
        <v>0.7184973579984838</v>
      </c>
      <c r="AD828">
        <f>EXP((-AC828*AC828)/2)</f>
        <v>0.77250312359835072</v>
      </c>
      <c r="AE828">
        <f>-LOG10(AD828)</f>
        <v>0.11209975583997593</v>
      </c>
      <c r="AF828">
        <f>IF(AE828&gt;2,1,0)</f>
        <v>0</v>
      </c>
      <c r="AG828">
        <f>IF((AF828+Z828)&gt;1,1,0)</f>
        <v>0</v>
      </c>
    </row>
    <row r="829" spans="1:33" x14ac:dyDescent="0.25">
      <c r="A829" t="s">
        <v>1727</v>
      </c>
      <c r="B829" s="12">
        <v>21.2</v>
      </c>
      <c r="C829" s="12">
        <v>27.7925</v>
      </c>
      <c r="D829" s="12">
        <v>35.326666666666704</v>
      </c>
      <c r="E829" s="12">
        <v>36.967500000000001</v>
      </c>
      <c r="F829" s="12">
        <v>31.61</v>
      </c>
      <c r="G829" s="12">
        <v>27.05</v>
      </c>
      <c r="H829" s="12">
        <v>40.39</v>
      </c>
      <c r="I829" s="12">
        <v>36.136666666666699</v>
      </c>
      <c r="J829" s="12">
        <f>AVERAGE(B829:E829)</f>
        <v>30.321666666666676</v>
      </c>
      <c r="K829" s="12">
        <f>AVERAGE(F829:I829)</f>
        <v>33.796666666666674</v>
      </c>
      <c r="L829" s="12">
        <f>MAX(J829:K829)</f>
        <v>33.796666666666674</v>
      </c>
      <c r="M829" s="8">
        <f>F829/B829</f>
        <v>1.4910377358490565</v>
      </c>
      <c r="N829" s="8">
        <f>G829/C829</f>
        <v>0.97328415939552038</v>
      </c>
      <c r="O829" s="8">
        <f>H829/D829</f>
        <v>1.1433289299867888</v>
      </c>
      <c r="P829" s="8">
        <f>I829/E829</f>
        <v>0.97752530375780611</v>
      </c>
      <c r="Q829" s="8">
        <f>LOG(M829,2)</f>
        <v>0.57631677045393692</v>
      </c>
      <c r="R829" s="8">
        <f>LOG(N829,2)</f>
        <v>-3.9067020097040682E-2</v>
      </c>
      <c r="S829" s="8">
        <f>LOG(O829,2)</f>
        <v>0.19324051938090556</v>
      </c>
      <c r="T829" s="8">
        <f>LOG(P829,2)</f>
        <v>-3.2794047062344053E-2</v>
      </c>
      <c r="U829" s="8">
        <f>STDEV(Q829:T829)/SQRT(COUNT(Q829:T829))</f>
        <v>0.14444998991437236</v>
      </c>
      <c r="V829" s="8">
        <f>AVERAGE(M829:P829)</f>
        <v>1.146294032247293</v>
      </c>
      <c r="W829" s="8">
        <f>LOG(V829,2)</f>
        <v>0.19697715269466584</v>
      </c>
      <c r="X829" t="s">
        <v>1727</v>
      </c>
      <c r="Y829">
        <f>_xlfn.T.TEST(B829:E829,F829:I829,2,1)</f>
        <v>0.28718981938350713</v>
      </c>
      <c r="Z829">
        <f>IF(ABS(W829)&gt;0.3014,1,0)</f>
        <v>0</v>
      </c>
      <c r="AA829">
        <f>IF(Y829&lt;0.05,1,0)</f>
        <v>0</v>
      </c>
      <c r="AB829">
        <f>IF((Z829+AA829)&gt;1,1,0)</f>
        <v>0</v>
      </c>
      <c r="AC829">
        <f>TINV(Y829,3)</f>
        <v>1.2909941909496183</v>
      </c>
      <c r="AD829">
        <f>EXP((-AC829*AC829)/2)</f>
        <v>0.43459835314160494</v>
      </c>
      <c r="AE829">
        <f>-LOG10(AD829)</f>
        <v>0.3619119237192876</v>
      </c>
      <c r="AF829">
        <f>IF(AE829&gt;2,1,0)</f>
        <v>0</v>
      </c>
      <c r="AG829">
        <f>IF((AF829+Z829)&gt;1,1,0)</f>
        <v>0</v>
      </c>
    </row>
    <row r="830" spans="1:33" x14ac:dyDescent="0.25">
      <c r="A830" t="s">
        <v>6161</v>
      </c>
      <c r="B830" s="12">
        <v>11.5</v>
      </c>
      <c r="C830" s="12">
        <v>10.6225</v>
      </c>
      <c r="D830" s="12">
        <v>22.91</v>
      </c>
      <c r="E830" s="12">
        <v>16.95</v>
      </c>
      <c r="F830" s="12">
        <v>18.745000000000001</v>
      </c>
      <c r="G830" s="12">
        <v>14.046666666666701</v>
      </c>
      <c r="H830" s="12">
        <v>20.796666666666699</v>
      </c>
      <c r="I830" s="12">
        <v>12.286666666666701</v>
      </c>
      <c r="J830" s="12">
        <f>AVERAGE(B830:E830)</f>
        <v>15.495625</v>
      </c>
      <c r="K830" s="12">
        <f>AVERAGE(F830:I830)</f>
        <v>16.468750000000025</v>
      </c>
      <c r="L830" s="12">
        <f>MAX(J830:K830)</f>
        <v>16.468750000000025</v>
      </c>
      <c r="M830" s="8">
        <f>F830/B830</f>
        <v>1.6300000000000001</v>
      </c>
      <c r="N830" s="8">
        <f>G830/C830</f>
        <v>1.3223503569467356</v>
      </c>
      <c r="O830" s="8">
        <f>H830/D830</f>
        <v>0.90775498326786119</v>
      </c>
      <c r="P830" s="8">
        <f>I830/E830</f>
        <v>0.72487708947886142</v>
      </c>
      <c r="Q830" s="8">
        <f>LOG(M830,2)</f>
        <v>0.70487196445635292</v>
      </c>
      <c r="R830" s="8">
        <f>LOG(N830,2)</f>
        <v>0.40310446978286713</v>
      </c>
      <c r="S830" s="8">
        <f>LOG(O830,2)</f>
        <v>-0.13962514993227673</v>
      </c>
      <c r="T830" s="8">
        <f>LOG(P830,2)</f>
        <v>-0.4641917031141452</v>
      </c>
      <c r="U830" s="8">
        <f>STDEV(Q830:T830)/SQRT(COUNT(Q830:T830))</f>
        <v>0.26311635555744495</v>
      </c>
      <c r="V830" s="8">
        <f>AVERAGE(M830:P830)</f>
        <v>1.1462456074233645</v>
      </c>
      <c r="W830" s="8">
        <f>LOG(V830,2)</f>
        <v>0.19691620521778117</v>
      </c>
      <c r="X830" t="s">
        <v>6161</v>
      </c>
      <c r="Y830">
        <f>_xlfn.T.TEST(B830:E830,F830:I830,2,1)</f>
        <v>0.74124088271782507</v>
      </c>
      <c r="Z830">
        <f>IF(ABS(W830)&gt;0.3014,1,0)</f>
        <v>0</v>
      </c>
      <c r="AA830">
        <f>IF(Y830&lt;0.05,1,0)</f>
        <v>0</v>
      </c>
      <c r="AB830">
        <f>IF((Z830+AA830)&gt;1,1,0)</f>
        <v>0</v>
      </c>
      <c r="AC830">
        <f>TINV(Y830,3)</f>
        <v>0.36215981494052069</v>
      </c>
      <c r="AD830">
        <f>EXP((-AC830*AC830)/2)</f>
        <v>0.93652424753425279</v>
      </c>
      <c r="AE830">
        <f>-LOG10(AD830)</f>
        <v>2.8480973831721771E-2</v>
      </c>
      <c r="AF830">
        <f>IF(AE830&gt;2,1,0)</f>
        <v>0</v>
      </c>
      <c r="AG830">
        <f>IF((AF830+Z830)&gt;1,1,0)</f>
        <v>0</v>
      </c>
    </row>
    <row r="831" spans="1:33" x14ac:dyDescent="0.25">
      <c r="A831" t="s">
        <v>57</v>
      </c>
      <c r="B831" s="12">
        <v>11.22</v>
      </c>
      <c r="C831" s="12">
        <v>16.177499999999998</v>
      </c>
      <c r="D831" s="12">
        <v>17.253333333333298</v>
      </c>
      <c r="E831" s="12">
        <v>18.4025</v>
      </c>
      <c r="F831" s="12">
        <v>15.51</v>
      </c>
      <c r="G831" s="12">
        <v>18.55</v>
      </c>
      <c r="H831" s="12">
        <v>21.316666666666698</v>
      </c>
      <c r="I831" s="12">
        <v>15.0966666666667</v>
      </c>
      <c r="J831" s="12">
        <f>AVERAGE(B831:E831)</f>
        <v>15.763333333333325</v>
      </c>
      <c r="K831" s="12">
        <f>AVERAGE(F831:I831)</f>
        <v>17.61833333333335</v>
      </c>
      <c r="L831" s="12">
        <f>MAX(J831:K831)</f>
        <v>17.61833333333335</v>
      </c>
      <c r="M831" s="8">
        <f>F831/B831</f>
        <v>1.3823529411764706</v>
      </c>
      <c r="N831" s="8">
        <f>G831/C831</f>
        <v>1.14665430381703</v>
      </c>
      <c r="O831" s="8">
        <f>H831/D831</f>
        <v>1.2355100463678559</v>
      </c>
      <c r="P831" s="8">
        <f>I831/E831</f>
        <v>0.82035955259702209</v>
      </c>
      <c r="Q831" s="8">
        <f>LOG(M831,2)</f>
        <v>0.46712601042729801</v>
      </c>
      <c r="R831" s="8">
        <f>LOG(N831,2)</f>
        <v>0.19743050962655573</v>
      </c>
      <c r="S831" s="8">
        <f>LOG(O831,2)</f>
        <v>0.30510674177649677</v>
      </c>
      <c r="T831" s="8">
        <f>LOG(P831,2)</f>
        <v>-0.2856717326481058</v>
      </c>
      <c r="U831" s="8">
        <f>STDEV(Q831:T831)/SQRT(COUNT(Q831:T831))</f>
        <v>0.16199868195515768</v>
      </c>
      <c r="V831" s="8">
        <f>AVERAGE(M831:P831)</f>
        <v>1.1462192109895946</v>
      </c>
      <c r="W831" s="8">
        <f>LOG(V831,2)</f>
        <v>0.19688298158547696</v>
      </c>
      <c r="X831" t="s">
        <v>57</v>
      </c>
      <c r="Y831">
        <f>_xlfn.T.TEST(B831:E831,F831:I831,2,1)</f>
        <v>0.37223829537929953</v>
      </c>
      <c r="Z831">
        <f>IF(ABS(W831)&gt;0.3014,1,0)</f>
        <v>0</v>
      </c>
      <c r="AA831">
        <f>IF(Y831&lt;0.05,1,0)</f>
        <v>0</v>
      </c>
      <c r="AB831">
        <f>IF((Z831+AA831)&gt;1,1,0)</f>
        <v>0</v>
      </c>
      <c r="AC831">
        <f>TINV(Y831,3)</f>
        <v>1.0464487696991682</v>
      </c>
      <c r="AD831">
        <f>EXP((-AC831*AC831)/2)</f>
        <v>0.57837807577896827</v>
      </c>
      <c r="AE831">
        <f>-LOG10(AD831)</f>
        <v>0.23778817793461124</v>
      </c>
      <c r="AF831">
        <f>IF(AE831&gt;2,1,0)</f>
        <v>0</v>
      </c>
      <c r="AG831">
        <f>IF((AF831+Z831)&gt;1,1,0)</f>
        <v>0</v>
      </c>
    </row>
    <row r="832" spans="1:33" x14ac:dyDescent="0.25">
      <c r="A832" t="s">
        <v>3997</v>
      </c>
      <c r="B832" s="12">
        <v>215.31</v>
      </c>
      <c r="C832" s="12">
        <v>335.01749999999998</v>
      </c>
      <c r="D832" s="12">
        <v>315.81</v>
      </c>
      <c r="E832" s="12">
        <v>320.09249999999997</v>
      </c>
      <c r="F832" s="12">
        <v>314.95999999999998</v>
      </c>
      <c r="G832" s="12">
        <v>390.15666666666698</v>
      </c>
      <c r="H832" s="12">
        <v>313.243333333333</v>
      </c>
      <c r="I832" s="12">
        <v>308.68666666666701</v>
      </c>
      <c r="J832" s="12">
        <f>AVERAGE(B832:E832)</f>
        <v>296.5575</v>
      </c>
      <c r="K832" s="12">
        <f>AVERAGE(F832:I832)</f>
        <v>331.76166666666677</v>
      </c>
      <c r="L832" s="12">
        <f>MAX(J832:K832)</f>
        <v>331.76166666666677</v>
      </c>
      <c r="M832" s="8">
        <f>F832/B832</f>
        <v>1.4628210487204494</v>
      </c>
      <c r="N832" s="8">
        <f>G832/C832</f>
        <v>1.1645859295907437</v>
      </c>
      <c r="O832" s="8">
        <f>H832/D832</f>
        <v>0.99187275049343904</v>
      </c>
      <c r="P832" s="8">
        <f>I832/E832</f>
        <v>0.96436707097688024</v>
      </c>
      <c r="Q832" s="8">
        <f>LOG(M832,2)</f>
        <v>0.54875329106600412</v>
      </c>
      <c r="R832" s="8">
        <f>LOG(N832,2)</f>
        <v>0.21981709349529327</v>
      </c>
      <c r="S832" s="8">
        <f>LOG(O832,2)</f>
        <v>-1.1773048879696596E-2</v>
      </c>
      <c r="T832" s="8">
        <f>LOG(P832,2)</f>
        <v>-5.234570498945728E-2</v>
      </c>
      <c r="U832" s="8">
        <f>STDEV(Q832:T832)/SQRT(COUNT(Q832:T832))</f>
        <v>0.13792068420021072</v>
      </c>
      <c r="V832" s="8">
        <f>AVERAGE(M832:P832)</f>
        <v>1.1459116999453782</v>
      </c>
      <c r="W832" s="8">
        <f>LOG(V832,2)</f>
        <v>0.19649587920920802</v>
      </c>
      <c r="X832" t="s">
        <v>3997</v>
      </c>
      <c r="Y832">
        <f>_xlfn.T.TEST(B832:E832,F832:I832,2,1)</f>
        <v>0.26959387534606394</v>
      </c>
      <c r="Z832">
        <f>IF(ABS(W832)&gt;0.3014,1,0)</f>
        <v>0</v>
      </c>
      <c r="AA832">
        <f>IF(Y832&lt;0.05,1,0)</f>
        <v>0</v>
      </c>
      <c r="AB832">
        <f>IF((Z832+AA832)&gt;1,1,0)</f>
        <v>0</v>
      </c>
      <c r="AC832">
        <f>TINV(Y832,3)</f>
        <v>1.3508629160473813</v>
      </c>
      <c r="AD832">
        <f>EXP((-AC832*AC832)/2)</f>
        <v>0.401553176823852</v>
      </c>
      <c r="AE832">
        <f>-LOG10(AD832)</f>
        <v>0.39625693389233485</v>
      </c>
      <c r="AF832">
        <f>IF(AE832&gt;2,1,0)</f>
        <v>0</v>
      </c>
      <c r="AG832">
        <f>IF((AF832+Z832)&gt;1,1,0)</f>
        <v>0</v>
      </c>
    </row>
    <row r="833" spans="1:33" x14ac:dyDescent="0.25">
      <c r="A833" t="s">
        <v>5741</v>
      </c>
      <c r="B833" s="12">
        <v>18.91</v>
      </c>
      <c r="C833" s="12">
        <v>21.162500000000001</v>
      </c>
      <c r="D833" s="12">
        <v>27.08</v>
      </c>
      <c r="E833" s="12">
        <v>28.677499999999998</v>
      </c>
      <c r="F833" s="12">
        <v>22.73</v>
      </c>
      <c r="G833" s="12">
        <v>17.703333333333301</v>
      </c>
      <c r="H833" s="12">
        <v>34.813333333333297</v>
      </c>
      <c r="I833" s="12">
        <v>36.113333333333301</v>
      </c>
      <c r="J833" s="12">
        <f>AVERAGE(B833:E833)</f>
        <v>23.9575</v>
      </c>
      <c r="K833" s="12">
        <f>AVERAGE(F833:I833)</f>
        <v>27.839999999999975</v>
      </c>
      <c r="L833" s="12">
        <f>MAX(J833:K833)</f>
        <v>27.839999999999975</v>
      </c>
      <c r="M833" s="8">
        <f>F833/B833</f>
        <v>1.2020095187731359</v>
      </c>
      <c r="N833" s="8">
        <f>G833/C833</f>
        <v>0.8365426265012782</v>
      </c>
      <c r="O833" s="8">
        <f>H833/D833</f>
        <v>1.2855736090595753</v>
      </c>
      <c r="P833" s="8">
        <f>I833/E833</f>
        <v>1.2592915467991737</v>
      </c>
      <c r="Q833" s="8">
        <f>LOG(M833,2)</f>
        <v>0.26544832086808628</v>
      </c>
      <c r="R833" s="8">
        <f>LOG(N833,2)</f>
        <v>-0.25748903941133788</v>
      </c>
      <c r="S833" s="8">
        <f>LOG(O833,2)</f>
        <v>0.36241221801668755</v>
      </c>
      <c r="T833" s="8">
        <f>LOG(P833,2)</f>
        <v>0.33261232946531194</v>
      </c>
      <c r="U833" s="8">
        <f>STDEV(Q833:T833)/SQRT(COUNT(Q833:T833))</f>
        <v>0.14582821743734148</v>
      </c>
      <c r="V833" s="8">
        <f>AVERAGE(M833:P833)</f>
        <v>1.1458543252832909</v>
      </c>
      <c r="W833" s="8">
        <f>LOG(V833,2)</f>
        <v>0.19642364309123428</v>
      </c>
      <c r="X833" t="s">
        <v>5741</v>
      </c>
      <c r="Y833">
        <f>_xlfn.T.TEST(B833:E833,F833:I833,2,1)</f>
        <v>0.23273745744632901</v>
      </c>
      <c r="Z833">
        <f>IF(ABS(W833)&gt;0.3014,1,0)</f>
        <v>0</v>
      </c>
      <c r="AA833">
        <f>IF(Y833&lt;0.05,1,0)</f>
        <v>0</v>
      </c>
      <c r="AB833">
        <f>IF((Z833+AA833)&gt;1,1,0)</f>
        <v>0</v>
      </c>
      <c r="AC833">
        <f>TINV(Y833,3)</f>
        <v>1.4910736565222611</v>
      </c>
      <c r="AD833">
        <f>EXP((-AC833*AC833)/2)</f>
        <v>0.32901553036062503</v>
      </c>
      <c r="AE833">
        <f>-LOG10(AD833)</f>
        <v>0.48278360177423746</v>
      </c>
      <c r="AF833">
        <f>IF(AE833&gt;2,1,0)</f>
        <v>0</v>
      </c>
      <c r="AG833">
        <f>IF((AF833+Z833)&gt;1,1,0)</f>
        <v>0</v>
      </c>
    </row>
    <row r="834" spans="1:33" x14ac:dyDescent="0.25">
      <c r="A834" t="s">
        <v>3385</v>
      </c>
      <c r="B834" s="12">
        <v>63</v>
      </c>
      <c r="C834" s="12">
        <v>36.582500000000003</v>
      </c>
      <c r="D834" s="12">
        <v>89.256666666666703</v>
      </c>
      <c r="E834" s="12">
        <v>92.795000000000002</v>
      </c>
      <c r="F834" s="12">
        <v>78.915000000000006</v>
      </c>
      <c r="G834" s="12">
        <v>57.326666666666704</v>
      </c>
      <c r="H834" s="12">
        <v>81.573333333333295</v>
      </c>
      <c r="I834" s="12">
        <v>78.8</v>
      </c>
      <c r="J834" s="12">
        <f>AVERAGE(B834:E834)</f>
        <v>70.408541666666679</v>
      </c>
      <c r="K834" s="12">
        <f>AVERAGE(F834:I834)</f>
        <v>74.153750000000002</v>
      </c>
      <c r="L834" s="12">
        <f>MAX(J834:K834)</f>
        <v>74.153750000000002</v>
      </c>
      <c r="M834" s="8">
        <f>F834/B834</f>
        <v>1.2526190476190477</v>
      </c>
      <c r="N834" s="8">
        <f>G834/C834</f>
        <v>1.5670516412674558</v>
      </c>
      <c r="O834" s="8">
        <f>H834/D834</f>
        <v>0.91391866153788615</v>
      </c>
      <c r="P834" s="8">
        <f>I834/E834</f>
        <v>0.84918368446575776</v>
      </c>
      <c r="Q834" s="8">
        <f>LOG(M834,2)</f>
        <v>0.32494772218130458</v>
      </c>
      <c r="R834" s="8">
        <f>LOG(N834,2)</f>
        <v>0.64805272376253886</v>
      </c>
      <c r="S834" s="8">
        <f>LOG(O834,2)</f>
        <v>-0.12986232327762195</v>
      </c>
      <c r="T834" s="8">
        <f>LOG(P834,2)</f>
        <v>-0.23585144216322232</v>
      </c>
      <c r="U834" s="8">
        <f>STDEV(Q834:T834)/SQRT(COUNT(Q834:T834))</f>
        <v>0.20531565182772216</v>
      </c>
      <c r="V834" s="8">
        <f>AVERAGE(M834:P834)</f>
        <v>1.1456932587225368</v>
      </c>
      <c r="W834" s="8">
        <f>LOG(V834,2)</f>
        <v>0.19622083697849413</v>
      </c>
      <c r="X834" t="s">
        <v>3385</v>
      </c>
      <c r="Y834">
        <f>_xlfn.T.TEST(B834:E834,F834:I834,2,1)</f>
        <v>0.69181630271104477</v>
      </c>
      <c r="Z834">
        <f>IF(ABS(W834)&gt;0.3014,1,0)</f>
        <v>0</v>
      </c>
      <c r="AA834">
        <f>IF(Y834&lt;0.05,1,0)</f>
        <v>0</v>
      </c>
      <c r="AB834">
        <f>IF((Z834+AA834)&gt;1,1,0)</f>
        <v>0</v>
      </c>
      <c r="AC834">
        <f>TINV(Y834,3)</f>
        <v>0.43675219085350153</v>
      </c>
      <c r="AD834">
        <f>EXP((-AC834*AC834)/2)</f>
        <v>0.90903085807132711</v>
      </c>
      <c r="AE834">
        <f>-LOG10(AD834)</f>
        <v>4.1421373914850304E-2</v>
      </c>
      <c r="AF834">
        <f>IF(AE834&gt;2,1,0)</f>
        <v>0</v>
      </c>
      <c r="AG834">
        <f>IF((AF834+Z834)&gt;1,1,0)</f>
        <v>0</v>
      </c>
    </row>
    <row r="835" spans="1:33" x14ac:dyDescent="0.25">
      <c r="A835" t="s">
        <v>3937</v>
      </c>
      <c r="B835" s="12">
        <v>173.41</v>
      </c>
      <c r="C835" s="12">
        <v>253.125</v>
      </c>
      <c r="D835" s="12">
        <v>233.97333333333299</v>
      </c>
      <c r="E835" s="12">
        <v>244.215</v>
      </c>
      <c r="F835" s="12">
        <v>243.77500000000001</v>
      </c>
      <c r="G835" s="12">
        <v>285.40666666666698</v>
      </c>
      <c r="H835" s="12">
        <v>251.76</v>
      </c>
      <c r="I835" s="12">
        <v>237.69</v>
      </c>
      <c r="J835" s="12">
        <f>AVERAGE(B835:E835)</f>
        <v>226.18083333333325</v>
      </c>
      <c r="K835" s="12">
        <f>AVERAGE(F835:I835)</f>
        <v>254.65791666666672</v>
      </c>
      <c r="L835" s="12">
        <f>MAX(J835:K835)</f>
        <v>254.65791666666672</v>
      </c>
      <c r="M835" s="8">
        <f>F835/B835</f>
        <v>1.405772446802376</v>
      </c>
      <c r="N835" s="8">
        <f>G835/C835</f>
        <v>1.1275325102880671</v>
      </c>
      <c r="O835" s="8">
        <f>H835/D835</f>
        <v>1.0760200592660147</v>
      </c>
      <c r="P835" s="8">
        <f>I835/E835</f>
        <v>0.97328173945089369</v>
      </c>
      <c r="Q835" s="8">
        <f>LOG(M835,2)</f>
        <v>0.49136308342996998</v>
      </c>
      <c r="R835" s="8">
        <f>LOG(N835,2)</f>
        <v>0.17316903148969742</v>
      </c>
      <c r="S835" s="8">
        <f>LOG(O835,2)</f>
        <v>0.10570497300035135</v>
      </c>
      <c r="T835" s="8">
        <f>LOG(P835,2)</f>
        <v>-3.9070607175304223E-2</v>
      </c>
      <c r="U835" s="8">
        <f>STDEV(Q835:T835)/SQRT(COUNT(Q835:T835))</f>
        <v>0.11197996146847979</v>
      </c>
      <c r="V835" s="8">
        <f>AVERAGE(M835:P835)</f>
        <v>1.1456516889518378</v>
      </c>
      <c r="W835" s="8">
        <f>LOG(V835,2)</f>
        <v>0.1961684899915371</v>
      </c>
      <c r="X835" t="s">
        <v>3937</v>
      </c>
      <c r="Y835">
        <f>_xlfn.T.TEST(B835:E835,F835:I835,2,1)</f>
        <v>0.17498327423172175</v>
      </c>
      <c r="Z835">
        <f>IF(ABS(W835)&gt;0.3014,1,0)</f>
        <v>0</v>
      </c>
      <c r="AA835">
        <f>IF(Y835&lt;0.05,1,0)</f>
        <v>0</v>
      </c>
      <c r="AB835">
        <f>IF((Z835+AA835)&gt;1,1,0)</f>
        <v>0</v>
      </c>
      <c r="AC835">
        <f>TINV(Y835,3)</f>
        <v>1.7693366165218567</v>
      </c>
      <c r="AD835">
        <f>EXP((-AC835*AC835)/2)</f>
        <v>0.20903030630566685</v>
      </c>
      <c r="AE835">
        <f>-LOG10(AD835)</f>
        <v>0.67979074304141407</v>
      </c>
      <c r="AF835">
        <f>IF(AE835&gt;2,1,0)</f>
        <v>0</v>
      </c>
      <c r="AG835">
        <f>IF((AF835+Z835)&gt;1,1,0)</f>
        <v>0</v>
      </c>
    </row>
    <row r="836" spans="1:33" x14ac:dyDescent="0.25">
      <c r="A836" t="s">
        <v>3095</v>
      </c>
      <c r="B836" s="12">
        <v>79.72</v>
      </c>
      <c r="C836" s="12">
        <v>94.802499999999995</v>
      </c>
      <c r="D836" s="12">
        <v>90.37</v>
      </c>
      <c r="E836" s="12">
        <v>112.10250000000001</v>
      </c>
      <c r="F836" s="12">
        <v>93.29</v>
      </c>
      <c r="G836" s="12">
        <v>108.793333333333</v>
      </c>
      <c r="H836" s="12">
        <v>104.83</v>
      </c>
      <c r="I836" s="12">
        <v>123.75</v>
      </c>
      <c r="J836" s="12">
        <f>AVERAGE(B836:E836)</f>
        <v>94.248750000000001</v>
      </c>
      <c r="K836" s="12">
        <f>AVERAGE(F836:I836)</f>
        <v>107.66583333333325</v>
      </c>
      <c r="L836" s="12">
        <f>MAX(J836:K836)</f>
        <v>107.66583333333325</v>
      </c>
      <c r="M836" s="8">
        <f>F836/B836</f>
        <v>1.1702207727044658</v>
      </c>
      <c r="N836" s="8">
        <f>G836/C836</f>
        <v>1.1475787382540861</v>
      </c>
      <c r="O836" s="8">
        <f>H836/D836</f>
        <v>1.1600088524952969</v>
      </c>
      <c r="P836" s="8">
        <f>I836/E836</f>
        <v>1.1039004482504851</v>
      </c>
      <c r="Q836" s="8">
        <f>LOG(M836,2)</f>
        <v>0.22678073291922077</v>
      </c>
      <c r="R836" s="8">
        <f>LOG(N836,2)</f>
        <v>0.19859314395854324</v>
      </c>
      <c r="S836" s="8">
        <f>LOG(O836,2)</f>
        <v>0.21413581518244421</v>
      </c>
      <c r="T836" s="8">
        <f>LOG(P836,2)</f>
        <v>0.14261007312040658</v>
      </c>
      <c r="U836" s="8">
        <f>STDEV(Q836:T836)/SQRT(COUNT(Q836:T836))</f>
        <v>1.8557761580244109E-2</v>
      </c>
      <c r="V836" s="8">
        <f>AVERAGE(M836:P836)</f>
        <v>1.1454272029260835</v>
      </c>
      <c r="W836" s="8">
        <f>LOG(V836,2)</f>
        <v>0.19588577176800567</v>
      </c>
      <c r="X836" t="s">
        <v>3095</v>
      </c>
      <c r="Y836">
        <f>_xlfn.T.TEST(B836:E836,F836:I836,2,1)</f>
        <v>2.1307787674552706E-4</v>
      </c>
      <c r="Z836">
        <f>IF(ABS(W836)&gt;0.3014,1,0)</f>
        <v>0</v>
      </c>
      <c r="AA836">
        <f>IF(Y836&lt;0.05,1,0)</f>
        <v>1</v>
      </c>
      <c r="AB836">
        <f>IF((Z836+AA836)&gt;1,1,0)</f>
        <v>0</v>
      </c>
      <c r="AC836">
        <f>TINV(Y836,3)</f>
        <v>21.737578568381227</v>
      </c>
      <c r="AD836">
        <f>EXP((-AC836*AC836)/2)</f>
        <v>2.4721879545851229E-103</v>
      </c>
      <c r="AE836">
        <f>-LOG10(AD836)</f>
        <v>102.60691851394887</v>
      </c>
      <c r="AF836">
        <f>IF(AE836&gt;2,1,0)</f>
        <v>1</v>
      </c>
      <c r="AG836">
        <f>IF((AF836+Z836)&gt;1,1,0)</f>
        <v>0</v>
      </c>
    </row>
    <row r="837" spans="1:33" x14ac:dyDescent="0.25">
      <c r="A837" t="s">
        <v>2609</v>
      </c>
      <c r="B837" s="12">
        <v>73.69</v>
      </c>
      <c r="C837" s="12">
        <v>86.96</v>
      </c>
      <c r="D837" s="12">
        <v>109.676666666667</v>
      </c>
      <c r="E837" s="12">
        <v>104.0925</v>
      </c>
      <c r="F837" s="12">
        <v>90.795000000000002</v>
      </c>
      <c r="G837" s="12">
        <v>104.603333333333</v>
      </c>
      <c r="H837" s="12">
        <v>122.286666666667</v>
      </c>
      <c r="I837" s="12">
        <v>107.38</v>
      </c>
      <c r="J837" s="12">
        <f>AVERAGE(B837:E837)</f>
        <v>93.604791666666756</v>
      </c>
      <c r="K837" s="12">
        <f>AVERAGE(F837:I837)</f>
        <v>106.26625</v>
      </c>
      <c r="L837" s="12">
        <f>MAX(J837:K837)</f>
        <v>106.26625</v>
      </c>
      <c r="M837" s="8">
        <f>F837/B837</f>
        <v>1.2321210476319719</v>
      </c>
      <c r="N837" s="8">
        <f>G837/C837</f>
        <v>1.2028902177246206</v>
      </c>
      <c r="O837" s="8">
        <f>H837/D837</f>
        <v>1.1149743184512046</v>
      </c>
      <c r="P837" s="8">
        <f>I837/E837</f>
        <v>1.0315824867305521</v>
      </c>
      <c r="Q837" s="8">
        <f>LOG(M837,2)</f>
        <v>0.30114399811051429</v>
      </c>
      <c r="R837" s="8">
        <f>LOG(N837,2)</f>
        <v>0.26650498035982256</v>
      </c>
      <c r="S837" s="8">
        <f>LOG(O837,2)</f>
        <v>0.15701048048657951</v>
      </c>
      <c r="T837" s="8">
        <f>LOG(P837,2)</f>
        <v>4.4859185683100045E-2</v>
      </c>
      <c r="U837" s="8">
        <f>STDEV(Q837:T837)/SQRT(COUNT(Q837:T837))</f>
        <v>5.7978094689000337E-2</v>
      </c>
      <c r="V837" s="8">
        <f>AVERAGE(M837:P837)</f>
        <v>1.1453920176345873</v>
      </c>
      <c r="W837" s="8">
        <f>LOG(V837,2)</f>
        <v>0.19584145430715838</v>
      </c>
      <c r="X837" t="s">
        <v>2609</v>
      </c>
      <c r="Y837">
        <f>_xlfn.T.TEST(B837:E837,F837:I837,2,1)</f>
        <v>3.1760923056933274E-2</v>
      </c>
      <c r="Z837">
        <f>IF(ABS(W837)&gt;0.3014,1,0)</f>
        <v>0</v>
      </c>
      <c r="AA837">
        <f>IF(Y837&lt;0.05,1,0)</f>
        <v>1</v>
      </c>
      <c r="AB837">
        <f>IF((Z837+AA837)&gt;1,1,0)</f>
        <v>0</v>
      </c>
      <c r="AC837">
        <f>TINV(Y837,3)</f>
        <v>3.8112570152218486</v>
      </c>
      <c r="AD837">
        <f>EXP((-AC837*AC837)/2)</f>
        <v>7.0111402894977365E-4</v>
      </c>
      <c r="AE837">
        <f>-LOG10(AD837)</f>
        <v>3.1542113427803979</v>
      </c>
      <c r="AF837">
        <f>IF(AE837&gt;2,1,0)</f>
        <v>1</v>
      </c>
      <c r="AG837">
        <f>IF((AF837+Z837)&gt;1,1,0)</f>
        <v>0</v>
      </c>
    </row>
    <row r="838" spans="1:33" x14ac:dyDescent="0.25">
      <c r="A838" t="s">
        <v>3839</v>
      </c>
      <c r="B838" s="12">
        <v>33.85</v>
      </c>
      <c r="C838" s="12">
        <v>33.585000000000001</v>
      </c>
      <c r="D838" s="12">
        <v>39.75</v>
      </c>
      <c r="E838" s="12">
        <v>36.47</v>
      </c>
      <c r="F838" s="12">
        <v>37.549999999999997</v>
      </c>
      <c r="G838" s="12">
        <v>38.436666666666703</v>
      </c>
      <c r="H838" s="12">
        <v>42.34</v>
      </c>
      <c r="I838" s="12">
        <v>46.04</v>
      </c>
      <c r="J838" s="12">
        <f>AVERAGE(B838:E838)</f>
        <v>35.91375</v>
      </c>
      <c r="K838" s="12">
        <f>AVERAGE(F838:I838)</f>
        <v>41.091666666666676</v>
      </c>
      <c r="L838" s="12">
        <f>MAX(J838:K838)</f>
        <v>41.091666666666676</v>
      </c>
      <c r="M838" s="8">
        <f>F838/B838</f>
        <v>1.1093057607090102</v>
      </c>
      <c r="N838" s="8">
        <f>G838/C838</f>
        <v>1.1444593320430758</v>
      </c>
      <c r="O838" s="8">
        <f>H838/D838</f>
        <v>1.0651572327044025</v>
      </c>
      <c r="P838" s="8">
        <f>I838/E838</f>
        <v>1.2624074581848095</v>
      </c>
      <c r="Q838" s="8">
        <f>LOG(M838,2)</f>
        <v>0.14965707393927488</v>
      </c>
      <c r="R838" s="8">
        <f>LOG(N838,2)</f>
        <v>0.19466619814724748</v>
      </c>
      <c r="S838" s="8">
        <f>LOG(O838,2)</f>
        <v>9.1066408948509342E-2</v>
      </c>
      <c r="T838" s="8">
        <f>LOG(P838,2)</f>
        <v>0.3361776337961182</v>
      </c>
      <c r="U838" s="8">
        <f>STDEV(Q838:T838)/SQRT(COUNT(Q838:T838))</f>
        <v>5.2258675879198434E-2</v>
      </c>
      <c r="V838" s="8">
        <f>AVERAGE(M838:P838)</f>
        <v>1.1453324459103245</v>
      </c>
      <c r="W838" s="8">
        <f>LOG(V838,2)</f>
        <v>0.19576641793106137</v>
      </c>
      <c r="X838" t="s">
        <v>3839</v>
      </c>
      <c r="Y838">
        <f>_xlfn.T.TEST(B838:E838,F838:I838,2,1)</f>
        <v>4.3314172495956024E-2</v>
      </c>
      <c r="Z838">
        <f>IF(ABS(W838)&gt;0.3014,1,0)</f>
        <v>0</v>
      </c>
      <c r="AA838">
        <f>IF(Y838&lt;0.05,1,0)</f>
        <v>1</v>
      </c>
      <c r="AB838">
        <f>IF((Z838+AA838)&gt;1,1,0)</f>
        <v>0</v>
      </c>
      <c r="AC838">
        <f>TINV(Y838,3)</f>
        <v>3.3730157956833655</v>
      </c>
      <c r="AD838">
        <f>EXP((-AC838*AC838)/2)</f>
        <v>3.3842675437728751E-3</v>
      </c>
      <c r="AE838">
        <f>-LOG10(AD838)</f>
        <v>2.4705353110611208</v>
      </c>
      <c r="AF838">
        <f>IF(AE838&gt;2,1,0)</f>
        <v>1</v>
      </c>
      <c r="AG838">
        <f>IF((AF838+Z838)&gt;1,1,0)</f>
        <v>0</v>
      </c>
    </row>
    <row r="839" spans="1:33" x14ac:dyDescent="0.25">
      <c r="A839" t="s">
        <v>2431</v>
      </c>
      <c r="B839" s="12">
        <v>6.56</v>
      </c>
      <c r="C839" s="12">
        <v>15.18</v>
      </c>
      <c r="D839" s="12">
        <v>20.313333333333301</v>
      </c>
      <c r="E839" s="12">
        <v>25.047499999999999</v>
      </c>
      <c r="F839" s="12">
        <v>11.574999999999999</v>
      </c>
      <c r="G839" s="12">
        <v>13.79</v>
      </c>
      <c r="H839" s="12">
        <v>22.376666666666701</v>
      </c>
      <c r="I839" s="12">
        <v>20.190000000000001</v>
      </c>
      <c r="J839" s="12">
        <f>AVERAGE(B839:E839)</f>
        <v>16.775208333333325</v>
      </c>
      <c r="K839" s="12">
        <f>AVERAGE(F839:I839)</f>
        <v>16.982916666666675</v>
      </c>
      <c r="L839" s="12">
        <f>MAX(J839:K839)</f>
        <v>16.982916666666675</v>
      </c>
      <c r="M839" s="8">
        <f>F839/B839</f>
        <v>1.7644817073170731</v>
      </c>
      <c r="N839" s="8">
        <f>G839/C839</f>
        <v>0.90843214756258228</v>
      </c>
      <c r="O839" s="8">
        <f>H839/D839</f>
        <v>1.1015753199868759</v>
      </c>
      <c r="P839" s="8">
        <f>I839/E839</f>
        <v>0.8060684699071764</v>
      </c>
      <c r="Q839" s="8">
        <f>LOG(M839,2)</f>
        <v>0.81924447352951513</v>
      </c>
      <c r="R839" s="8">
        <f>LOG(N839,2)</f>
        <v>-0.13854933390148605</v>
      </c>
      <c r="S839" s="8">
        <f>LOG(O839,2)</f>
        <v>0.13956814238925397</v>
      </c>
      <c r="T839" s="8">
        <f>LOG(P839,2)</f>
        <v>-0.31102570402490487</v>
      </c>
      <c r="U839" s="8">
        <f>STDEV(Q839:T839)/SQRT(COUNT(Q839:T839))</f>
        <v>0.24862001671853354</v>
      </c>
      <c r="V839" s="8">
        <f>AVERAGE(M839:P839)</f>
        <v>1.1451394111934268</v>
      </c>
      <c r="W839" s="8">
        <f>LOG(V839,2)</f>
        <v>0.19552324512927965</v>
      </c>
      <c r="X839" t="s">
        <v>2431</v>
      </c>
      <c r="Y839">
        <f>_xlfn.T.TEST(B839:E839,F839:I839,2,1)</f>
        <v>0.92867496060898513</v>
      </c>
      <c r="Z839">
        <f>IF(ABS(W839)&gt;0.3014,1,0)</f>
        <v>0</v>
      </c>
      <c r="AA839">
        <f>IF(Y839&lt;0.05,1,0)</f>
        <v>0</v>
      </c>
      <c r="AB839">
        <f>IF((Z839+AA839)&gt;1,1,0)</f>
        <v>0</v>
      </c>
      <c r="AC839">
        <f>TINV(Y839,3)</f>
        <v>9.723067232700193E-2</v>
      </c>
      <c r="AD839">
        <f>EXP((-AC839*AC839)/2)</f>
        <v>0.99528425239794427</v>
      </c>
      <c r="AE839">
        <f>-LOG10(AD839)</f>
        <v>2.0528673771765048E-3</v>
      </c>
      <c r="AF839">
        <f>IF(AE839&gt;2,1,0)</f>
        <v>0</v>
      </c>
      <c r="AG839">
        <f>IF((AF839+Z839)&gt;1,1,0)</f>
        <v>0</v>
      </c>
    </row>
    <row r="840" spans="1:33" x14ac:dyDescent="0.25">
      <c r="A840" t="s">
        <v>1276</v>
      </c>
      <c r="B840" s="12">
        <v>27.71</v>
      </c>
      <c r="C840" s="12">
        <v>46.892499999999998</v>
      </c>
      <c r="D840" s="12">
        <v>41.04</v>
      </c>
      <c r="E840" s="12">
        <v>53.63</v>
      </c>
      <c r="F840" s="12">
        <v>51.39</v>
      </c>
      <c r="G840" s="12">
        <v>43.3</v>
      </c>
      <c r="H840" s="12">
        <v>40.793333333333301</v>
      </c>
      <c r="I840" s="12">
        <v>43.296666666666702</v>
      </c>
      <c r="J840" s="12">
        <f>AVERAGE(B840:E840)</f>
        <v>42.318124999999995</v>
      </c>
      <c r="K840" s="12">
        <f>AVERAGE(F840:I840)</f>
        <v>44.695</v>
      </c>
      <c r="L840" s="12">
        <f>MAX(J840:K840)</f>
        <v>44.695</v>
      </c>
      <c r="M840" s="8">
        <f>F840/B840</f>
        <v>1.8545651389390112</v>
      </c>
      <c r="N840" s="8">
        <f>G840/C840</f>
        <v>0.92338860158874014</v>
      </c>
      <c r="O840" s="8">
        <f>H840/D840</f>
        <v>0.99398960363872568</v>
      </c>
      <c r="P840" s="8">
        <f>I840/E840</f>
        <v>0.80732177263969229</v>
      </c>
      <c r="Q840" s="8">
        <f>LOG(M840,2)</f>
        <v>0.89108094132373827</v>
      </c>
      <c r="R840" s="8">
        <f>LOG(N840,2)</f>
        <v>-0.11499017117768114</v>
      </c>
      <c r="S840" s="8">
        <f>LOG(O840,2)</f>
        <v>-8.6973324934540731E-3</v>
      </c>
      <c r="T840" s="8">
        <f>LOG(P840,2)</f>
        <v>-0.30878429465852819</v>
      </c>
      <c r="U840" s="8">
        <f>STDEV(Q840:T840)/SQRT(COUNT(Q840:T840))</f>
        <v>0.26615953567498735</v>
      </c>
      <c r="V840" s="8">
        <f>AVERAGE(M840:P840)</f>
        <v>1.1448162792015424</v>
      </c>
      <c r="W840" s="8">
        <f>LOG(V840,2)</f>
        <v>0.19511609233825083</v>
      </c>
      <c r="X840" t="s">
        <v>1276</v>
      </c>
      <c r="Y840">
        <f>_xlfn.T.TEST(B840:E840,F840:I840,2,1)</f>
        <v>0.76926476362489182</v>
      </c>
      <c r="Z840">
        <f>IF(ABS(W840)&gt;0.3014,1,0)</f>
        <v>0</v>
      </c>
      <c r="AA840">
        <f>IF(Y840&lt;0.05,1,0)</f>
        <v>0</v>
      </c>
      <c r="AB840">
        <f>IF((Z840+AA840)&gt;1,1,0)</f>
        <v>0</v>
      </c>
      <c r="AC840">
        <f>TINV(Y840,3)</f>
        <v>0.32101156084744903</v>
      </c>
      <c r="AD840">
        <f>EXP((-AC840*AC840)/2)</f>
        <v>0.9497806544505093</v>
      </c>
      <c r="AE840">
        <f>-LOG10(AD840)</f>
        <v>2.2376680564652196E-2</v>
      </c>
      <c r="AF840">
        <f>IF(AE840&gt;2,1,0)</f>
        <v>0</v>
      </c>
      <c r="AG840">
        <f>IF((AF840+Z840)&gt;1,1,0)</f>
        <v>0</v>
      </c>
    </row>
    <row r="841" spans="1:33" x14ac:dyDescent="0.25">
      <c r="A841" t="s">
        <v>189</v>
      </c>
      <c r="B841" s="12">
        <v>32.47</v>
      </c>
      <c r="C841" s="12">
        <v>30.12</v>
      </c>
      <c r="D841" s="12">
        <v>29.66</v>
      </c>
      <c r="E841" s="12">
        <v>27.585000000000001</v>
      </c>
      <c r="F841" s="12">
        <v>38.08</v>
      </c>
      <c r="G841" s="12">
        <v>36.8466666666667</v>
      </c>
      <c r="H841" s="12">
        <v>28.64</v>
      </c>
      <c r="I841" s="12">
        <v>33.58</v>
      </c>
      <c r="J841" s="12">
        <f>AVERAGE(B841:E841)</f>
        <v>29.958750000000002</v>
      </c>
      <c r="K841" s="12">
        <f>AVERAGE(F841:I841)</f>
        <v>34.286666666666676</v>
      </c>
      <c r="L841" s="12">
        <f>MAX(J841:K841)</f>
        <v>34.286666666666676</v>
      </c>
      <c r="M841" s="8">
        <f>F841/B841</f>
        <v>1.1727748691099475</v>
      </c>
      <c r="N841" s="8">
        <f>G841/C841</f>
        <v>1.2233289065958399</v>
      </c>
      <c r="O841" s="8">
        <f>H841/D841</f>
        <v>0.96561024949426844</v>
      </c>
      <c r="P841" s="8">
        <f>I841/E841</f>
        <v>1.2173282581112923</v>
      </c>
      <c r="Q841" s="8">
        <f>LOG(M841,2)</f>
        <v>0.22992609402185529</v>
      </c>
      <c r="R841" s="8">
        <f>LOG(N841,2)</f>
        <v>0.2908123418210779</v>
      </c>
      <c r="S841" s="8">
        <f>LOG(O841,2)</f>
        <v>-5.0487105190373992E-2</v>
      </c>
      <c r="T841" s="8">
        <f>LOG(P841,2)</f>
        <v>0.28371824980393617</v>
      </c>
      <c r="U841" s="8">
        <f>STDEV(Q841:T841)/SQRT(COUNT(Q841:T841))</f>
        <v>8.0811141902217068E-2</v>
      </c>
      <c r="V841" s="8">
        <f>AVERAGE(M841:P841)</f>
        <v>1.1447605708278372</v>
      </c>
      <c r="W841" s="8">
        <f>LOG(V841,2)</f>
        <v>0.19504588705599946</v>
      </c>
      <c r="X841" t="s">
        <v>189</v>
      </c>
      <c r="Y841">
        <f>_xlfn.T.TEST(B841:E841,F841:I841,2,1)</f>
        <v>9.5223194673063866E-2</v>
      </c>
      <c r="Z841">
        <f>IF(ABS(W841)&gt;0.3014,1,0)</f>
        <v>0</v>
      </c>
      <c r="AA841">
        <f>IF(Y841&lt;0.05,1,0)</f>
        <v>0</v>
      </c>
      <c r="AB841">
        <f>IF((Z841+AA841)&gt;1,1,0)</f>
        <v>0</v>
      </c>
      <c r="AC841">
        <f>TINV(Y841,3)</f>
        <v>2.4075856416611026</v>
      </c>
      <c r="AD841">
        <f>EXP((-AC841*AC841)/2)</f>
        <v>5.5120459774945847E-2</v>
      </c>
      <c r="AE841">
        <f>-LOG10(AD841)</f>
        <v>1.2586871685153596</v>
      </c>
      <c r="AF841">
        <f>IF(AE841&gt;2,1,0)</f>
        <v>0</v>
      </c>
      <c r="AG841">
        <f>IF((AF841+Z841)&gt;1,1,0)</f>
        <v>0</v>
      </c>
    </row>
    <row r="842" spans="1:33" x14ac:dyDescent="0.25">
      <c r="A842" t="s">
        <v>4627</v>
      </c>
      <c r="B842" s="12">
        <v>12.18</v>
      </c>
      <c r="C842" s="12">
        <v>20.2075</v>
      </c>
      <c r="D842" s="12">
        <v>16.266666666666701</v>
      </c>
      <c r="E842" s="12">
        <v>39.56</v>
      </c>
      <c r="F842" s="12">
        <v>17.399999999999999</v>
      </c>
      <c r="G842" s="12">
        <v>28.843333333333302</v>
      </c>
      <c r="H842" s="12">
        <v>20.216666666666701</v>
      </c>
      <c r="I842" s="12">
        <v>18.9866666666667</v>
      </c>
      <c r="J842" s="12">
        <f>AVERAGE(B842:E842)</f>
        <v>22.053541666666675</v>
      </c>
      <c r="K842" s="12">
        <f>AVERAGE(F842:I842)</f>
        <v>21.361666666666672</v>
      </c>
      <c r="L842" s="12">
        <f>MAX(J842:K842)</f>
        <v>22.053541666666675</v>
      </c>
      <c r="M842" s="8">
        <f>F842/B842</f>
        <v>1.4285714285714284</v>
      </c>
      <c r="N842" s="8">
        <f>G842/C842</f>
        <v>1.4273578291888309</v>
      </c>
      <c r="O842" s="8">
        <f>H842/D842</f>
        <v>1.2428278688524586</v>
      </c>
      <c r="P842" s="8">
        <f>I842/E842</f>
        <v>0.47994607347489127</v>
      </c>
      <c r="Q842" s="8">
        <f>LOG(M842,2)</f>
        <v>0.51457317282975801</v>
      </c>
      <c r="R842" s="8">
        <f>LOG(N842,2)</f>
        <v>0.51334705428250893</v>
      </c>
      <c r="S842" s="8">
        <f>LOG(O842,2)</f>
        <v>0.31362649755762345</v>
      </c>
      <c r="T842" s="8">
        <f>LOG(P842,2)</f>
        <v>-1.059055780513867</v>
      </c>
      <c r="U842" s="8">
        <f>STDEV(Q842:T842)/SQRT(COUNT(Q842:T842))</f>
        <v>0.37950858479136879</v>
      </c>
      <c r="V842" s="8">
        <f>AVERAGE(M842:P842)</f>
        <v>1.1446758000219022</v>
      </c>
      <c r="W842" s="8">
        <f>LOG(V842,2)</f>
        <v>0.19493904991219607</v>
      </c>
      <c r="X842" t="s">
        <v>4627</v>
      </c>
      <c r="Y842">
        <f>_xlfn.T.TEST(B842:E842,F842:I842,2,1)</f>
        <v>0.92427542997414669</v>
      </c>
      <c r="Z842">
        <f>IF(ABS(W842)&gt;0.3014,1,0)</f>
        <v>0</v>
      </c>
      <c r="AA842">
        <f>IF(Y842&lt;0.05,1,0)</f>
        <v>0</v>
      </c>
      <c r="AB842">
        <f>IF((Z842+AA842)&gt;1,1,0)</f>
        <v>0</v>
      </c>
      <c r="AC842">
        <f>TINV(Y842,3)</f>
        <v>0.10325574438671374</v>
      </c>
      <c r="AD842">
        <f>EXP((-AC842*AC842)/2)</f>
        <v>0.99468330952098982</v>
      </c>
      <c r="AE842">
        <f>-LOG10(AD842)</f>
        <v>2.3151693245331917E-3</v>
      </c>
      <c r="AF842">
        <f>IF(AE842&gt;2,1,0)</f>
        <v>0</v>
      </c>
      <c r="AG842">
        <f>IF((AF842+Z842)&gt;1,1,0)</f>
        <v>0</v>
      </c>
    </row>
    <row r="843" spans="1:33" x14ac:dyDescent="0.25">
      <c r="A843" t="s">
        <v>4189</v>
      </c>
      <c r="B843" s="12">
        <v>349.57</v>
      </c>
      <c r="C843" s="12">
        <v>427.2525</v>
      </c>
      <c r="D843" s="12">
        <v>334.28</v>
      </c>
      <c r="E843" s="12">
        <v>357.72750000000002</v>
      </c>
      <c r="F843" s="12">
        <v>440.39499999999998</v>
      </c>
      <c r="G843" s="12">
        <v>491.09333333333302</v>
      </c>
      <c r="H843" s="12">
        <v>368.55666666666701</v>
      </c>
      <c r="I843" s="12">
        <v>381.60666666666702</v>
      </c>
      <c r="J843" s="12">
        <f>AVERAGE(B843:E843)</f>
        <v>367.20749999999998</v>
      </c>
      <c r="K843" s="12">
        <f>AVERAGE(F843:I843)</f>
        <v>420.41291666666677</v>
      </c>
      <c r="L843" s="12">
        <f>MAX(J843:K843)</f>
        <v>420.41291666666677</v>
      </c>
      <c r="M843" s="8">
        <f>F843/B843</f>
        <v>1.2598192064536431</v>
      </c>
      <c r="N843" s="8">
        <f>G843/C843</f>
        <v>1.1494217900031785</v>
      </c>
      <c r="O843" s="8">
        <f>H843/D843</f>
        <v>1.1025387898368644</v>
      </c>
      <c r="P843" s="8">
        <f>I843/E843</f>
        <v>1.0667523929993277</v>
      </c>
      <c r="Q843" s="8">
        <f>LOG(M843,2)</f>
        <v>0.33321671097329486</v>
      </c>
      <c r="R843" s="8">
        <f>LOG(N843,2)</f>
        <v>0.20090830423510664</v>
      </c>
      <c r="S843" s="8">
        <f>LOG(O843,2)</f>
        <v>0.14082941398763549</v>
      </c>
      <c r="T843" s="8">
        <f>LOG(P843,2)</f>
        <v>9.3225346877801582E-2</v>
      </c>
      <c r="U843" s="8">
        <f>STDEV(Q843:T843)/SQRT(COUNT(Q843:T843))</f>
        <v>5.1958613526264449E-2</v>
      </c>
      <c r="V843" s="8">
        <f>AVERAGE(M843:P843)</f>
        <v>1.1446330448232533</v>
      </c>
      <c r="W843" s="8">
        <f>LOG(V843,2)</f>
        <v>0.19488516228300273</v>
      </c>
      <c r="X843" t="s">
        <v>4189</v>
      </c>
      <c r="Y843">
        <f>_xlfn.T.TEST(B843:E843,F843:I843,2,1)</f>
        <v>3.9007810807545687E-2</v>
      </c>
      <c r="Z843">
        <f>IF(ABS(W843)&gt;0.3014,1,0)</f>
        <v>0</v>
      </c>
      <c r="AA843">
        <f>IF(Y843&lt;0.05,1,0)</f>
        <v>1</v>
      </c>
      <c r="AB843">
        <f>IF((Z843+AA843)&gt;1,1,0)</f>
        <v>0</v>
      </c>
      <c r="AC843">
        <f>TINV(Y843,3)</f>
        <v>3.5167629787178019</v>
      </c>
      <c r="AD843">
        <f>EXP((-AC843*AC843)/2)</f>
        <v>2.0625526264218728E-3</v>
      </c>
      <c r="AE843">
        <f>-LOG10(AD843)</f>
        <v>2.6855949615305028</v>
      </c>
      <c r="AF843">
        <f>IF(AE843&gt;2,1,0)</f>
        <v>1</v>
      </c>
      <c r="AG843">
        <f>IF((AF843+Z843)&gt;1,1,0)</f>
        <v>0</v>
      </c>
    </row>
    <row r="844" spans="1:33" x14ac:dyDescent="0.25">
      <c r="A844" t="s">
        <v>3025</v>
      </c>
      <c r="B844" s="12">
        <v>9.2100000000000009</v>
      </c>
      <c r="C844" s="12">
        <v>17.2575</v>
      </c>
      <c r="D844" s="12">
        <v>25.456666666666699</v>
      </c>
      <c r="E844" s="12">
        <v>28.574999999999999</v>
      </c>
      <c r="F844" s="12">
        <v>16.055</v>
      </c>
      <c r="G844" s="12">
        <v>16.9433333333333</v>
      </c>
      <c r="H844" s="12">
        <v>21.536666666666701</v>
      </c>
      <c r="I844" s="12">
        <v>28.776666666666699</v>
      </c>
      <c r="J844" s="12">
        <f>AVERAGE(B844:E844)</f>
        <v>20.124791666666674</v>
      </c>
      <c r="K844" s="12">
        <f>AVERAGE(F844:I844)</f>
        <v>20.827916666666674</v>
      </c>
      <c r="L844" s="12">
        <f>MAX(J844:K844)</f>
        <v>20.827916666666674</v>
      </c>
      <c r="M844" s="8">
        <f>F844/B844</f>
        <v>1.7432138979370249</v>
      </c>
      <c r="N844" s="8">
        <f>G844/C844</f>
        <v>0.98179535467670864</v>
      </c>
      <c r="O844" s="8">
        <f>H844/D844</f>
        <v>0.84601283226397828</v>
      </c>
      <c r="P844" s="8">
        <f>I844/E844</f>
        <v>1.0070574511519406</v>
      </c>
      <c r="Q844" s="8">
        <f>LOG(M844,2)</f>
        <v>0.80174960363443415</v>
      </c>
      <c r="R844" s="8">
        <f>LOG(N844,2)</f>
        <v>-2.6505754217960413E-2</v>
      </c>
      <c r="S844" s="8">
        <f>LOG(O844,2)</f>
        <v>-0.24124854867783252</v>
      </c>
      <c r="T844" s="8">
        <f>LOG(P844,2)</f>
        <v>1.0145989330530441E-2</v>
      </c>
      <c r="U844" s="8">
        <f>STDEV(Q844:T844)/SQRT(COUNT(Q844:T844))</f>
        <v>0.2287258820407366</v>
      </c>
      <c r="V844" s="8">
        <f>AVERAGE(M844:P844)</f>
        <v>1.1445198840074131</v>
      </c>
      <c r="W844" s="8">
        <f>LOG(V844,2)</f>
        <v>0.19474252738437933</v>
      </c>
      <c r="X844" t="s">
        <v>3025</v>
      </c>
      <c r="Y844">
        <f>_xlfn.T.TEST(B844:E844,F844:I844,2,1)</f>
        <v>0.77446821877919714</v>
      </c>
      <c r="Z844">
        <f>IF(ABS(W844)&gt;0.3014,1,0)</f>
        <v>0</v>
      </c>
      <c r="AA844">
        <f>IF(Y844&lt;0.05,1,0)</f>
        <v>0</v>
      </c>
      <c r="AB844">
        <f>IF((Z844+AA844)&gt;1,1,0)</f>
        <v>0</v>
      </c>
      <c r="AC844">
        <f>TINV(Y844,3)</f>
        <v>0.31345015937721521</v>
      </c>
      <c r="AD844">
        <f>EXP((-AC844*AC844)/2)</f>
        <v>0.95206163731601068</v>
      </c>
      <c r="AE844">
        <f>-LOG10(AD844)</f>
        <v>2.1334934094845128E-2</v>
      </c>
      <c r="AF844">
        <f>IF(AE844&gt;2,1,0)</f>
        <v>0</v>
      </c>
      <c r="AG844">
        <f>IF((AF844+Z844)&gt;1,1,0)</f>
        <v>0</v>
      </c>
    </row>
    <row r="845" spans="1:33" x14ac:dyDescent="0.25">
      <c r="A845" t="s">
        <v>2085</v>
      </c>
      <c r="B845" s="12">
        <v>65.05</v>
      </c>
      <c r="C845" s="12">
        <v>71.032499999999999</v>
      </c>
      <c r="D845" s="12">
        <v>69.813333333333304</v>
      </c>
      <c r="E845" s="12">
        <v>68.732500000000002</v>
      </c>
      <c r="F845" s="12">
        <v>79.734999999999999</v>
      </c>
      <c r="G845" s="12">
        <v>91.823333333333295</v>
      </c>
      <c r="H845" s="12">
        <v>61.96</v>
      </c>
      <c r="I845" s="12">
        <v>80.36</v>
      </c>
      <c r="J845" s="12">
        <f>AVERAGE(B845:E845)</f>
        <v>68.657083333333318</v>
      </c>
      <c r="K845" s="12">
        <f>AVERAGE(F845:I845)</f>
        <v>78.469583333333318</v>
      </c>
      <c r="L845" s="12">
        <f>MAX(J845:K845)</f>
        <v>78.469583333333318</v>
      </c>
      <c r="M845" s="8">
        <f>F845/B845</f>
        <v>1.225749423520369</v>
      </c>
      <c r="N845" s="8">
        <f>G845/C845</f>
        <v>1.2926946585483166</v>
      </c>
      <c r="O845" s="8">
        <f>H845/D845</f>
        <v>0.88750954927425552</v>
      </c>
      <c r="P845" s="8">
        <f>I845/E845</f>
        <v>1.1691703342669042</v>
      </c>
      <c r="Q845" s="8">
        <f>LOG(M845,2)</f>
        <v>0.29366408311289022</v>
      </c>
      <c r="R845" s="8">
        <f>LOG(N845,2)</f>
        <v>0.3703815430368077</v>
      </c>
      <c r="S845" s="8">
        <f>LOG(O845,2)</f>
        <v>-0.17216545243451556</v>
      </c>
      <c r="T845" s="8">
        <f>LOG(P845,2)</f>
        <v>0.22548512875798168</v>
      </c>
      <c r="U845" s="8">
        <f>STDEV(Q845:T845)/SQRT(COUNT(Q845:T845))</f>
        <v>0.12084850127940584</v>
      </c>
      <c r="V845" s="8">
        <f>AVERAGE(M845:P845)</f>
        <v>1.1437809914024615</v>
      </c>
      <c r="W845" s="8">
        <f>LOG(V845,2)</f>
        <v>0.1938108345764824</v>
      </c>
      <c r="X845" t="s">
        <v>2085</v>
      </c>
      <c r="Y845">
        <f>_xlfn.T.TEST(B845:E845,F845:I845,2,1)</f>
        <v>0.21103822296782171</v>
      </c>
      <c r="Z845">
        <f>IF(ABS(W845)&gt;0.3014,1,0)</f>
        <v>0</v>
      </c>
      <c r="AA845">
        <f>IF(Y845&lt;0.05,1,0)</f>
        <v>0</v>
      </c>
      <c r="AB845">
        <f>IF((Z845+AA845)&gt;1,1,0)</f>
        <v>0</v>
      </c>
      <c r="AC845">
        <f>TINV(Y845,3)</f>
        <v>1.5854806108556412</v>
      </c>
      <c r="AD845">
        <f>EXP((-AC845*AC845)/2)</f>
        <v>0.28454200716917732</v>
      </c>
      <c r="AE845">
        <f>-LOG10(AD845)</f>
        <v>0.54585360928628168</v>
      </c>
      <c r="AF845">
        <f>IF(AE845&gt;2,1,0)</f>
        <v>0</v>
      </c>
      <c r="AG845">
        <f>IF((AF845+Z845)&gt;1,1,0)</f>
        <v>0</v>
      </c>
    </row>
    <row r="846" spans="1:33" x14ac:dyDescent="0.25">
      <c r="A846" t="s">
        <v>1059</v>
      </c>
      <c r="B846" s="12">
        <v>395.12</v>
      </c>
      <c r="C846" s="12">
        <v>629.46500000000003</v>
      </c>
      <c r="D846" s="12">
        <v>533.113333333333</v>
      </c>
      <c r="E846" s="12">
        <v>794.83749999999998</v>
      </c>
      <c r="F846" s="12">
        <v>525.13</v>
      </c>
      <c r="G846" s="12">
        <v>780.75</v>
      </c>
      <c r="H846" s="12">
        <v>740.57</v>
      </c>
      <c r="I846" s="12">
        <v>489.993333333333</v>
      </c>
      <c r="J846" s="12">
        <f>AVERAGE(B846:E846)</f>
        <v>588.13395833333323</v>
      </c>
      <c r="K846" s="12">
        <f>AVERAGE(F846:I846)</f>
        <v>634.11083333333329</v>
      </c>
      <c r="L846" s="12">
        <f>MAX(J846:K846)</f>
        <v>634.11083333333329</v>
      </c>
      <c r="M846" s="8">
        <f>F846/B846</f>
        <v>1.329039279206317</v>
      </c>
      <c r="N846" s="8">
        <f>G846/C846</f>
        <v>1.2403390180550149</v>
      </c>
      <c r="O846" s="8">
        <f>H846/D846</f>
        <v>1.3891417709805305</v>
      </c>
      <c r="P846" s="8">
        <f>I846/E846</f>
        <v>0.61646982349641655</v>
      </c>
      <c r="Q846" s="8">
        <f>LOG(M846,2)</f>
        <v>0.41038374349953294</v>
      </c>
      <c r="R846" s="8">
        <f>LOG(N846,2)</f>
        <v>0.31073450191746993</v>
      </c>
      <c r="S846" s="8">
        <f>LOG(O846,2)</f>
        <v>0.47419384327414427</v>
      </c>
      <c r="T846" s="8">
        <f>LOG(P846,2)</f>
        <v>-0.69789781916856808</v>
      </c>
      <c r="U846" s="8">
        <f>STDEV(Q846:T846)/SQRT(COUNT(Q846:T846))</f>
        <v>0.27613955948166941</v>
      </c>
      <c r="V846" s="8">
        <f>AVERAGE(M846:P846)</f>
        <v>1.1437474729345698</v>
      </c>
      <c r="W846" s="8">
        <f>LOG(V846,2)</f>
        <v>0.19376855582178024</v>
      </c>
      <c r="X846" t="s">
        <v>1059</v>
      </c>
      <c r="Y846">
        <f>_xlfn.T.TEST(B846:E846,F846:I846,2,1)</f>
        <v>0.72298710192071869</v>
      </c>
      <c r="Z846">
        <f>IF(ABS(W846)&gt;0.3014,1,0)</f>
        <v>0</v>
      </c>
      <c r="AA846">
        <f>IF(Y846&lt;0.05,1,0)</f>
        <v>0</v>
      </c>
      <c r="AB846">
        <f>IF((Z846+AA846)&gt;1,1,0)</f>
        <v>0</v>
      </c>
      <c r="AC846">
        <f>TINV(Y846,3)</f>
        <v>0.38938468421646905</v>
      </c>
      <c r="AD846">
        <f>EXP((-AC846*AC846)/2)</f>
        <v>0.92699211799825909</v>
      </c>
      <c r="AE846">
        <f>-LOG10(AD846)</f>
        <v>3.2923958546350114E-2</v>
      </c>
      <c r="AF846">
        <f>IF(AE846&gt;2,1,0)</f>
        <v>0</v>
      </c>
      <c r="AG846">
        <f>IF((AF846+Z846)&gt;1,1,0)</f>
        <v>0</v>
      </c>
    </row>
    <row r="847" spans="1:33" x14ac:dyDescent="0.25">
      <c r="A847" t="s">
        <v>2340</v>
      </c>
      <c r="B847" s="12">
        <v>176.48</v>
      </c>
      <c r="C847" s="12">
        <v>177.99250000000001</v>
      </c>
      <c r="D847" s="12">
        <v>174.99</v>
      </c>
      <c r="E847" s="12">
        <v>179.46</v>
      </c>
      <c r="F847" s="12">
        <v>203.07499999999999</v>
      </c>
      <c r="G847" s="12">
        <v>224.60333333333301</v>
      </c>
      <c r="H847" s="12">
        <v>190.85</v>
      </c>
      <c r="I847" s="12">
        <v>192.19333333333299</v>
      </c>
      <c r="J847" s="12">
        <f>AVERAGE(B847:E847)</f>
        <v>177.230625</v>
      </c>
      <c r="K847" s="12">
        <f>AVERAGE(F847:I847)</f>
        <v>202.68041666666647</v>
      </c>
      <c r="L847" s="12">
        <f>MAX(J847:K847)</f>
        <v>202.68041666666647</v>
      </c>
      <c r="M847" s="8">
        <f>F847/B847</f>
        <v>1.1506969628286492</v>
      </c>
      <c r="N847" s="8">
        <f>G847/C847</f>
        <v>1.2618696480656939</v>
      </c>
      <c r="O847" s="8">
        <f>H847/D847</f>
        <v>1.0906337505000285</v>
      </c>
      <c r="P847" s="8">
        <f>I847/E847</f>
        <v>1.0709536015453749</v>
      </c>
      <c r="Q847" s="8">
        <f>LOG(M847,2)</f>
        <v>0.20250794833852151</v>
      </c>
      <c r="R847" s="8">
        <f>LOG(N847,2)</f>
        <v>0.33556288670547058</v>
      </c>
      <c r="S847" s="8">
        <f>LOG(O847,2)</f>
        <v>0.12516670656799939</v>
      </c>
      <c r="T847" s="8">
        <f>LOG(P847,2)</f>
        <v>9.8895977501413698E-2</v>
      </c>
      <c r="U847" s="8">
        <f>STDEV(Q847:T847)/SQRT(COUNT(Q847:T847))</f>
        <v>5.3109292685288571E-2</v>
      </c>
      <c r="V847" s="8">
        <f>AVERAGE(M847:P847)</f>
        <v>1.1435384907349366</v>
      </c>
      <c r="W847" s="8">
        <f>LOG(V847,2)</f>
        <v>0.19350492670965985</v>
      </c>
      <c r="X847" t="s">
        <v>2340</v>
      </c>
      <c r="Y847">
        <f>_xlfn.T.TEST(B847:E847,F847:I847,2,1)</f>
        <v>4.4866900596792728E-2</v>
      </c>
      <c r="Z847">
        <f>IF(ABS(W847)&gt;0.3014,1,0)</f>
        <v>0</v>
      </c>
      <c r="AA847">
        <f>IF(Y847&lt;0.05,1,0)</f>
        <v>1</v>
      </c>
      <c r="AB847">
        <f>IF((Z847+AA847)&gt;1,1,0)</f>
        <v>0</v>
      </c>
      <c r="AC847">
        <f>TINV(Y847,3)</f>
        <v>3.3255779672393144</v>
      </c>
      <c r="AD847">
        <f>EXP((-AC847*AC847)/2)</f>
        <v>3.9670425635842223E-3</v>
      </c>
      <c r="AE847">
        <f>-LOG10(AD847)</f>
        <v>2.4015331398256752</v>
      </c>
      <c r="AF847">
        <f>IF(AE847&gt;2,1,0)</f>
        <v>1</v>
      </c>
      <c r="AG847">
        <f>IF((AF847+Z847)&gt;1,1,0)</f>
        <v>0</v>
      </c>
    </row>
    <row r="848" spans="1:33" x14ac:dyDescent="0.25">
      <c r="A848" t="s">
        <v>298</v>
      </c>
      <c r="B848" s="12">
        <v>13.36</v>
      </c>
      <c r="C848" s="12">
        <v>18.239999999999998</v>
      </c>
      <c r="D848" s="12">
        <v>23.836666666666702</v>
      </c>
      <c r="E848" s="12">
        <v>18.637499999999999</v>
      </c>
      <c r="F848" s="12">
        <v>17.425000000000001</v>
      </c>
      <c r="G848" s="12">
        <v>23.67</v>
      </c>
      <c r="H848" s="12">
        <v>21.783333333333299</v>
      </c>
      <c r="I848" s="12">
        <v>19.723333333333301</v>
      </c>
      <c r="J848" s="12">
        <f>AVERAGE(B848:E848)</f>
        <v>18.518541666666675</v>
      </c>
      <c r="K848" s="12">
        <f>AVERAGE(F848:I848)</f>
        <v>20.650416666666651</v>
      </c>
      <c r="L848" s="12">
        <f>MAX(J848:K848)</f>
        <v>20.650416666666651</v>
      </c>
      <c r="M848" s="8">
        <f>F848/B848</f>
        <v>1.3042664670658684</v>
      </c>
      <c r="N848" s="8">
        <f>G848/C848</f>
        <v>1.2976973684210529</v>
      </c>
      <c r="O848" s="8">
        <f>H848/D848</f>
        <v>0.91385820165011611</v>
      </c>
      <c r="P848" s="8">
        <f>I848/E848</f>
        <v>1.058260675162082</v>
      </c>
      <c r="Q848" s="8">
        <f>LOG(M848,2)</f>
        <v>0.38323864828173332</v>
      </c>
      <c r="R848" s="8">
        <f>LOG(N848,2)</f>
        <v>0.37595397656987334</v>
      </c>
      <c r="S848" s="8">
        <f>LOG(O848,2)</f>
        <v>-0.12995776729165573</v>
      </c>
      <c r="T848" s="8">
        <f>LOG(P848,2)</f>
        <v>8.169504185805089E-2</v>
      </c>
      <c r="U848" s="8">
        <f>STDEV(Q848:T848)/SQRT(COUNT(Q848:T848))</f>
        <v>0.12430507656149488</v>
      </c>
      <c r="V848" s="8">
        <f>AVERAGE(M848:P848)</f>
        <v>1.1435206780747798</v>
      </c>
      <c r="W848" s="8">
        <f>LOG(V848,2)</f>
        <v>0.19348245397539537</v>
      </c>
      <c r="X848" t="s">
        <v>298</v>
      </c>
      <c r="Y848">
        <f>_xlfn.T.TEST(B848:E848,F848:I848,2,1)</f>
        <v>0.29017739713545676</v>
      </c>
      <c r="Z848">
        <f>IF(ABS(W848)&gt;0.3014,1,0)</f>
        <v>0</v>
      </c>
      <c r="AA848">
        <f>IF(Y848&lt;0.05,1,0)</f>
        <v>0</v>
      </c>
      <c r="AB848">
        <f>IF((Z848+AA848)&gt;1,1,0)</f>
        <v>0</v>
      </c>
      <c r="AC848">
        <f>TINV(Y848,3)</f>
        <v>1.2812130401366091</v>
      </c>
      <c r="AD848">
        <f>EXP((-AC848*AC848)/2)</f>
        <v>0.44009994633290889</v>
      </c>
      <c r="AE848">
        <f>-LOG10(AD848)</f>
        <v>0.35644868439620725</v>
      </c>
      <c r="AF848">
        <f>IF(AE848&gt;2,1,0)</f>
        <v>0</v>
      </c>
      <c r="AG848">
        <f>IF((AF848+Z848)&gt;1,1,0)</f>
        <v>0</v>
      </c>
    </row>
    <row r="849" spans="1:33" x14ac:dyDescent="0.25">
      <c r="A849" t="s">
        <v>5452</v>
      </c>
      <c r="B849" s="12">
        <v>13.46</v>
      </c>
      <c r="C849" s="12">
        <v>28.737500000000001</v>
      </c>
      <c r="D849" s="12">
        <v>33.786666666666697</v>
      </c>
      <c r="E849" s="12">
        <v>32.299999999999997</v>
      </c>
      <c r="F849" s="12">
        <v>28.024999999999999</v>
      </c>
      <c r="G849" s="12">
        <v>22.0766666666667</v>
      </c>
      <c r="H849" s="12">
        <v>30.003333333333298</v>
      </c>
      <c r="I849" s="12">
        <v>26.98</v>
      </c>
      <c r="J849" s="12">
        <f>AVERAGE(B849:E849)</f>
        <v>27.071041666666677</v>
      </c>
      <c r="K849" s="12">
        <f>AVERAGE(F849:I849)</f>
        <v>26.771250000000002</v>
      </c>
      <c r="L849" s="12">
        <f>MAX(J849:K849)</f>
        <v>27.071041666666677</v>
      </c>
      <c r="M849" s="8">
        <f>F849/B849</f>
        <v>2.0820950965824663</v>
      </c>
      <c r="N849" s="8">
        <f>G849/C849</f>
        <v>0.7682180658257225</v>
      </c>
      <c r="O849" s="8">
        <f>H849/D849</f>
        <v>0.88802288871349466</v>
      </c>
      <c r="P849" s="8">
        <f>I849/E849</f>
        <v>0.83529411764705896</v>
      </c>
      <c r="Q849" s="8">
        <f>LOG(M849,2)</f>
        <v>1.0580359630824718</v>
      </c>
      <c r="R849" s="8">
        <f>LOG(N849,2)</f>
        <v>-0.38041220343349014</v>
      </c>
      <c r="S849" s="8">
        <f>LOG(O849,2)</f>
        <v>-0.17133123249229062</v>
      </c>
      <c r="T849" s="8">
        <f>LOG(P849,2)</f>
        <v>-0.25964381663301944</v>
      </c>
      <c r="U849" s="8">
        <f>STDEV(Q849:T849)/SQRT(COUNT(Q849:T849))</f>
        <v>0.3348773344872365</v>
      </c>
      <c r="V849" s="8">
        <f>AVERAGE(M849:P849)</f>
        <v>1.1434075421921857</v>
      </c>
      <c r="W849" s="8">
        <f>LOG(V849,2)</f>
        <v>0.19333971178047049</v>
      </c>
      <c r="X849" t="s">
        <v>5452</v>
      </c>
      <c r="Y849">
        <f>_xlfn.T.TEST(B849:E849,F849:I849,2,1)</f>
        <v>0.95586851703511466</v>
      </c>
      <c r="Z849">
        <f>IF(ABS(W849)&gt;0.3014,1,0)</f>
        <v>0</v>
      </c>
      <c r="AA849">
        <f>IF(Y849&lt;0.05,1,0)</f>
        <v>0</v>
      </c>
      <c r="AB849">
        <f>IF((Z849+AA849)&gt;1,1,0)</f>
        <v>0</v>
      </c>
      <c r="AC849">
        <f>TINV(Y849,3)</f>
        <v>6.0082387673219953E-2</v>
      </c>
      <c r="AD849">
        <f>EXP((-AC849*AC849)/2)</f>
        <v>0.99819668128236128</v>
      </c>
      <c r="AE849">
        <f>-LOG10(AD849)</f>
        <v>7.8387837207378097E-4</v>
      </c>
      <c r="AF849">
        <f>IF(AE849&gt;2,1,0)</f>
        <v>0</v>
      </c>
      <c r="AG849">
        <f>IF((AF849+Z849)&gt;1,1,0)</f>
        <v>0</v>
      </c>
    </row>
    <row r="850" spans="1:33" x14ac:dyDescent="0.25">
      <c r="A850" t="s">
        <v>6048</v>
      </c>
      <c r="B850" s="12">
        <v>44.36</v>
      </c>
      <c r="C850" s="12">
        <v>61.14</v>
      </c>
      <c r="D850" s="12">
        <v>46.66</v>
      </c>
      <c r="E850" s="12">
        <v>47.524999999999999</v>
      </c>
      <c r="F850" s="12">
        <v>68.92</v>
      </c>
      <c r="G850" s="12">
        <v>72.096666666666707</v>
      </c>
      <c r="H850" s="12">
        <v>42.046666666666702</v>
      </c>
      <c r="I850" s="12">
        <v>44.65</v>
      </c>
      <c r="J850" s="12">
        <f>AVERAGE(B850:E850)</f>
        <v>49.921250000000001</v>
      </c>
      <c r="K850" s="12">
        <f>AVERAGE(F850:I850)</f>
        <v>56.928333333333356</v>
      </c>
      <c r="L850" s="12">
        <f>MAX(J850:K850)</f>
        <v>56.928333333333356</v>
      </c>
      <c r="M850" s="8">
        <f>F850/B850</f>
        <v>1.5536519386834986</v>
      </c>
      <c r="N850" s="8">
        <f>G850/C850</f>
        <v>1.1792061934358309</v>
      </c>
      <c r="O850" s="8">
        <f>H850/D850</f>
        <v>0.90112873267609739</v>
      </c>
      <c r="P850" s="8">
        <f>I850/E850</f>
        <v>0.93950552340873228</v>
      </c>
      <c r="Q850" s="8">
        <f>LOG(M850,2)</f>
        <v>0.63566333606323822</v>
      </c>
      <c r="R850" s="8">
        <f>LOG(N850,2)</f>
        <v>0.23781600689949953</v>
      </c>
      <c r="S850" s="8">
        <f>LOG(O850,2)</f>
        <v>-0.15019487483421146</v>
      </c>
      <c r="T850" s="8">
        <f>LOG(P850,2)</f>
        <v>-9.0026451527329132E-2</v>
      </c>
      <c r="U850" s="8">
        <f>STDEV(Q850:T850)/SQRT(COUNT(Q850:T850))</f>
        <v>0.1805163112335269</v>
      </c>
      <c r="V850" s="8">
        <f>AVERAGE(M850:P850)</f>
        <v>1.1433730970510398</v>
      </c>
      <c r="W850" s="8">
        <f>LOG(V850,2)</f>
        <v>0.19329624995167527</v>
      </c>
      <c r="X850" t="s">
        <v>6048</v>
      </c>
      <c r="Y850">
        <f>_xlfn.T.TEST(B850:E850,F850:I850,2,1)</f>
        <v>0.37916345989634526</v>
      </c>
      <c r="Z850">
        <f>IF(ABS(W850)&gt;0.3014,1,0)</f>
        <v>0</v>
      </c>
      <c r="AA850">
        <f>IF(Y850&lt;0.05,1,0)</f>
        <v>0</v>
      </c>
      <c r="AB850">
        <f>IF((Z850+AA850)&gt;1,1,0)</f>
        <v>0</v>
      </c>
      <c r="AC850">
        <f>TINV(Y850,3)</f>
        <v>1.0290507307642225</v>
      </c>
      <c r="AD850">
        <f>EXP((-AC850*AC850)/2)</f>
        <v>0.58891542101270644</v>
      </c>
      <c r="AE850">
        <f>-LOG10(AD850)</f>
        <v>0.22994707333691547</v>
      </c>
      <c r="AF850">
        <f>IF(AE850&gt;2,1,0)</f>
        <v>0</v>
      </c>
      <c r="AG850">
        <f>IF((AF850+Z850)&gt;1,1,0)</f>
        <v>0</v>
      </c>
    </row>
    <row r="851" spans="1:33" x14ac:dyDescent="0.25">
      <c r="A851" t="s">
        <v>1968</v>
      </c>
      <c r="B851" s="12">
        <v>135.71</v>
      </c>
      <c r="C851" s="12">
        <v>186.45750000000001</v>
      </c>
      <c r="D851" s="12">
        <v>149.446666666667</v>
      </c>
      <c r="E851" s="12">
        <v>148.54499999999999</v>
      </c>
      <c r="F851" s="12">
        <v>192.12</v>
      </c>
      <c r="G851" s="12">
        <v>212.476666666667</v>
      </c>
      <c r="H851" s="12">
        <v>152.71</v>
      </c>
      <c r="I851" s="12">
        <v>147.94999999999999</v>
      </c>
      <c r="J851" s="12">
        <f>AVERAGE(B851:E851)</f>
        <v>155.03979166666676</v>
      </c>
      <c r="K851" s="12">
        <f>AVERAGE(F851:I851)</f>
        <v>176.31416666666678</v>
      </c>
      <c r="L851" s="12">
        <f>MAX(J851:K851)</f>
        <v>176.31416666666678</v>
      </c>
      <c r="M851" s="8">
        <f>F851/B851</f>
        <v>1.4156657578660379</v>
      </c>
      <c r="N851" s="8">
        <f>G851/C851</f>
        <v>1.1395447577419358</v>
      </c>
      <c r="O851" s="8">
        <f>H851/D851</f>
        <v>1.0218361065262949</v>
      </c>
      <c r="P851" s="8">
        <f>I851/E851</f>
        <v>0.99599447978726985</v>
      </c>
      <c r="Q851" s="8">
        <f>LOG(M851,2)</f>
        <v>0.50148068181211169</v>
      </c>
      <c r="R851" s="8">
        <f>LOG(N851,2)</f>
        <v>0.18845759024974557</v>
      </c>
      <c r="S851" s="8">
        <f>LOG(O851,2)</f>
        <v>3.1163819306020683E-2</v>
      </c>
      <c r="T851" s="8">
        <f>LOG(P851,2)</f>
        <v>-5.7903485835645837E-3</v>
      </c>
      <c r="U851" s="8">
        <f>STDEV(Q851:T851)/SQRT(COUNT(Q851:T851))</f>
        <v>0.11550112805461253</v>
      </c>
      <c r="V851" s="8">
        <f>AVERAGE(M851:P851)</f>
        <v>1.1432602754803847</v>
      </c>
      <c r="W851" s="8">
        <f>LOG(V851,2)</f>
        <v>0.19315388596575878</v>
      </c>
      <c r="X851" t="s">
        <v>1968</v>
      </c>
      <c r="Y851">
        <f>_xlfn.T.TEST(B851:E851,F851:I851,2,1)</f>
        <v>0.2028697126913703</v>
      </c>
      <c r="Z851">
        <f>IF(ABS(W851)&gt;0.3014,1,0)</f>
        <v>0</v>
      </c>
      <c r="AA851">
        <f>IF(Y851&lt;0.05,1,0)</f>
        <v>0</v>
      </c>
      <c r="AB851">
        <f>IF((Z851+AA851)&gt;1,1,0)</f>
        <v>0</v>
      </c>
      <c r="AC851">
        <f>TINV(Y851,3)</f>
        <v>1.6238512816393185</v>
      </c>
      <c r="AD851">
        <f>EXP((-AC851*AC851)/2)</f>
        <v>0.26755062119402895</v>
      </c>
      <c r="AE851">
        <f>-LOG10(AD851)</f>
        <v>0.57259403635174932</v>
      </c>
      <c r="AF851">
        <f>IF(AE851&gt;2,1,0)</f>
        <v>0</v>
      </c>
      <c r="AG851">
        <f>IF((AF851+Z851)&gt;1,1,0)</f>
        <v>0</v>
      </c>
    </row>
    <row r="852" spans="1:33" x14ac:dyDescent="0.25">
      <c r="A852" t="s">
        <v>5065</v>
      </c>
      <c r="B852" s="12">
        <v>31.87</v>
      </c>
      <c r="C852" s="12">
        <v>33.627499999999998</v>
      </c>
      <c r="D852" s="12">
        <v>34.226666666666702</v>
      </c>
      <c r="E852" s="12">
        <v>30.254999999999999</v>
      </c>
      <c r="F852" s="12">
        <v>36.46</v>
      </c>
      <c r="G852" s="12">
        <v>39.869999999999997</v>
      </c>
      <c r="H852" s="12">
        <v>29.75</v>
      </c>
      <c r="I852" s="12">
        <v>41.516666666666701</v>
      </c>
      <c r="J852" s="12">
        <f>AVERAGE(B852:E852)</f>
        <v>32.494791666666679</v>
      </c>
      <c r="K852" s="12">
        <f>AVERAGE(F852:I852)</f>
        <v>36.899166666666673</v>
      </c>
      <c r="L852" s="12">
        <f>MAX(J852:K852)</f>
        <v>36.899166666666673</v>
      </c>
      <c r="M852" s="8">
        <f>F852/B852</f>
        <v>1.1440225917791027</v>
      </c>
      <c r="N852" s="8">
        <f>G852/C852</f>
        <v>1.1856367556315515</v>
      </c>
      <c r="O852" s="8">
        <f>H852/D852</f>
        <v>0.86920529801324409</v>
      </c>
      <c r="P852" s="8">
        <f>I852/E852</f>
        <v>1.3722249765878929</v>
      </c>
      <c r="Q852" s="8">
        <f>LOG(M852,2)</f>
        <v>0.19411554226128128</v>
      </c>
      <c r="R852" s="8">
        <f>LOG(N852,2)</f>
        <v>0.24566207808146417</v>
      </c>
      <c r="S852" s="8">
        <f>LOG(O852,2)</f>
        <v>-0.20223112677159549</v>
      </c>
      <c r="T852" s="8">
        <f>LOG(P852,2)</f>
        <v>0.45651703107292624</v>
      </c>
      <c r="U852" s="8">
        <f>STDEV(Q852:T852)/SQRT(COUNT(Q852:T852))</f>
        <v>0.13750905563795407</v>
      </c>
      <c r="V852" s="8">
        <f>AVERAGE(M852:P852)</f>
        <v>1.142772405502948</v>
      </c>
      <c r="W852" s="8">
        <f>LOG(V852,2)</f>
        <v>0.19253810508599517</v>
      </c>
      <c r="X852" t="s">
        <v>5065</v>
      </c>
      <c r="Y852">
        <f>_xlfn.T.TEST(B852:E852,F852:I852,2,1)</f>
        <v>0.27220613130435856</v>
      </c>
      <c r="Z852">
        <f>IF(ABS(W852)&gt;0.3014,1,0)</f>
        <v>0</v>
      </c>
      <c r="AA852">
        <f>IF(Y852&lt;0.05,1,0)</f>
        <v>0</v>
      </c>
      <c r="AB852">
        <f>IF((Z852+AA852)&gt;1,1,0)</f>
        <v>0</v>
      </c>
      <c r="AC852">
        <f>TINV(Y852,3)</f>
        <v>1.3417183447427747</v>
      </c>
      <c r="AD852">
        <f>EXP((-AC852*AC852)/2)</f>
        <v>0.40652735499017184</v>
      </c>
      <c r="AE852">
        <f>-LOG10(AD852)</f>
        <v>0.39091022566260197</v>
      </c>
      <c r="AF852">
        <f>IF(AE852&gt;2,1,0)</f>
        <v>0</v>
      </c>
      <c r="AG852">
        <f>IF((AF852+Z852)&gt;1,1,0)</f>
        <v>0</v>
      </c>
    </row>
    <row r="853" spans="1:33" x14ac:dyDescent="0.25">
      <c r="A853" t="s">
        <v>2930</v>
      </c>
      <c r="B853" s="12">
        <v>398.18</v>
      </c>
      <c r="C853" s="12">
        <v>268.57499999999999</v>
      </c>
      <c r="D853" s="12">
        <v>510.75333333333299</v>
      </c>
      <c r="E853" s="12">
        <v>346.1825</v>
      </c>
      <c r="F853" s="12">
        <v>356.84500000000003</v>
      </c>
      <c r="G853" s="12">
        <v>341.85</v>
      </c>
      <c r="H853" s="12">
        <v>441.50333333333299</v>
      </c>
      <c r="I853" s="12">
        <v>532.14333333333298</v>
      </c>
      <c r="J853" s="12">
        <f>AVERAGE(B853:E853)</f>
        <v>380.92270833333328</v>
      </c>
      <c r="K853" s="12">
        <f>AVERAGE(F853:I853)</f>
        <v>418.0854166666665</v>
      </c>
      <c r="L853" s="12">
        <f>MAX(J853:K853)</f>
        <v>418.0854166666665</v>
      </c>
      <c r="M853" s="8">
        <f>F853/B853</f>
        <v>0.89619016525189621</v>
      </c>
      <c r="N853" s="8">
        <f>G853/C853</f>
        <v>1.272828818765708</v>
      </c>
      <c r="O853" s="8">
        <f>H853/D853</f>
        <v>0.86441596073773375</v>
      </c>
      <c r="P853" s="8">
        <f>I853/E853</f>
        <v>1.5371757189728914</v>
      </c>
      <c r="Q853" s="8">
        <f>LOG(M853,2)</f>
        <v>-0.15812320037660227</v>
      </c>
      <c r="R853" s="8">
        <f>LOG(N853,2)</f>
        <v>0.3480384059447727</v>
      </c>
      <c r="S853" s="8">
        <f>LOG(O853,2)</f>
        <v>-0.2102023842533462</v>
      </c>
      <c r="T853" s="8">
        <f>LOG(P853,2)</f>
        <v>0.62028209307069049</v>
      </c>
      <c r="U853" s="8">
        <f>STDEV(Q853:T853)/SQRT(COUNT(Q853:T853))</f>
        <v>0.20105350065711061</v>
      </c>
      <c r="V853" s="8">
        <f>AVERAGE(M853:P853)</f>
        <v>1.1426526659320573</v>
      </c>
      <c r="W853" s="8">
        <f>LOG(V853,2)</f>
        <v>0.19238693173322205</v>
      </c>
      <c r="X853" t="s">
        <v>2930</v>
      </c>
      <c r="Y853">
        <f>_xlfn.T.TEST(B853:E853,F853:I853,2,1)</f>
        <v>0.56979596191298776</v>
      </c>
      <c r="Z853">
        <f>IF(ABS(W853)&gt;0.3014,1,0)</f>
        <v>0</v>
      </c>
      <c r="AA853">
        <f>IF(Y853&lt;0.05,1,0)</f>
        <v>0</v>
      </c>
      <c r="AB853">
        <f>IF((Z853+AA853)&gt;1,1,0)</f>
        <v>0</v>
      </c>
      <c r="AC853">
        <f>TINV(Y853,3)</f>
        <v>0.63631809408198547</v>
      </c>
      <c r="AD853">
        <f>EXP((-AC853*AC853)/2)</f>
        <v>0.81672702520517593</v>
      </c>
      <c r="AE853">
        <f>-LOG10(AD853)</f>
        <v>8.7923073524644221E-2</v>
      </c>
      <c r="AF853">
        <f>IF(AE853&gt;2,1,0)</f>
        <v>0</v>
      </c>
      <c r="AG853">
        <f>IF((AF853+Z853)&gt;1,1,0)</f>
        <v>0</v>
      </c>
    </row>
    <row r="854" spans="1:33" x14ac:dyDescent="0.25">
      <c r="A854" t="s">
        <v>2662</v>
      </c>
      <c r="B854" s="12">
        <v>558.96</v>
      </c>
      <c r="C854" s="12">
        <v>697.19</v>
      </c>
      <c r="D854" s="12">
        <v>880.84</v>
      </c>
      <c r="E854" s="12">
        <v>1269.3</v>
      </c>
      <c r="F854" s="12">
        <v>723.82500000000005</v>
      </c>
      <c r="G854" s="12">
        <v>889.29333333333295</v>
      </c>
      <c r="H854" s="12">
        <v>757.86666666666702</v>
      </c>
      <c r="I854" s="12">
        <v>1446.09666666667</v>
      </c>
      <c r="J854" s="12">
        <f>AVERAGE(B854:E854)</f>
        <v>851.57249999999999</v>
      </c>
      <c r="K854" s="12">
        <f>AVERAGE(F854:I854)</f>
        <v>954.27041666666742</v>
      </c>
      <c r="L854" s="12">
        <f>MAX(J854:K854)</f>
        <v>954.27041666666742</v>
      </c>
      <c r="M854" s="8">
        <f>F854/B854</f>
        <v>1.2949495491627308</v>
      </c>
      <c r="N854" s="8">
        <f>G854/C854</f>
        <v>1.2755394273201464</v>
      </c>
      <c r="O854" s="8">
        <f>H854/D854</f>
        <v>0.86039083904757618</v>
      </c>
      <c r="P854" s="8">
        <f>I854/E854</f>
        <v>1.1392867459754747</v>
      </c>
      <c r="Q854" s="8">
        <f>LOG(M854,2)</f>
        <v>0.37289589205039092</v>
      </c>
      <c r="R854" s="8">
        <f>LOG(N854,2)</f>
        <v>0.35110749378172407</v>
      </c>
      <c r="S854" s="8">
        <f>LOG(O854,2)</f>
        <v>-0.21693593104107012</v>
      </c>
      <c r="T854" s="8">
        <f>LOG(P854,2)</f>
        <v>0.18813090326393939</v>
      </c>
      <c r="U854" s="8">
        <f>STDEV(Q854:T854)/SQRT(COUNT(Q854:T854))</f>
        <v>0.13661291549993707</v>
      </c>
      <c r="V854" s="8">
        <f>AVERAGE(M854:P854)</f>
        <v>1.1425416403764819</v>
      </c>
      <c r="W854" s="8">
        <f>LOG(V854,2)</f>
        <v>0.19224674582594545</v>
      </c>
      <c r="X854" t="s">
        <v>2662</v>
      </c>
      <c r="Y854">
        <f>_xlfn.T.TEST(B854:E854,F854:I854,2,1)</f>
        <v>0.26658882453154237</v>
      </c>
      <c r="Z854">
        <f>IF(ABS(W854)&gt;0.3014,1,0)</f>
        <v>0</v>
      </c>
      <c r="AA854">
        <f>IF(Y854&lt;0.05,1,0)</f>
        <v>0</v>
      </c>
      <c r="AB854">
        <f>IF((Z854+AA854)&gt;1,1,0)</f>
        <v>0</v>
      </c>
      <c r="AC854">
        <f>TINV(Y854,3)</f>
        <v>1.3614996861169093</v>
      </c>
      <c r="AD854">
        <f>EXP((-AC854*AC854)/2)</f>
        <v>0.39580219596997707</v>
      </c>
      <c r="AE854">
        <f>-LOG10(AD854)</f>
        <v>0.40252180059198273</v>
      </c>
      <c r="AF854">
        <f>IF(AE854&gt;2,1,0)</f>
        <v>0</v>
      </c>
      <c r="AG854">
        <f>IF((AF854+Z854)&gt;1,1,0)</f>
        <v>0</v>
      </c>
    </row>
    <row r="855" spans="1:33" x14ac:dyDescent="0.25">
      <c r="A855" t="s">
        <v>3756</v>
      </c>
      <c r="B855" s="12">
        <v>19.52</v>
      </c>
      <c r="C855" s="12">
        <v>25.6525</v>
      </c>
      <c r="D855" s="12">
        <v>35.233333333333299</v>
      </c>
      <c r="E855" s="12">
        <v>32.725000000000001</v>
      </c>
      <c r="F855" s="12">
        <v>26.734999999999999</v>
      </c>
      <c r="G855" s="12">
        <v>27.266666666666701</v>
      </c>
      <c r="H855" s="12">
        <v>42.08</v>
      </c>
      <c r="I855" s="12">
        <v>30.843333333333302</v>
      </c>
      <c r="J855" s="12">
        <f>AVERAGE(B855:E855)</f>
        <v>28.282708333333325</v>
      </c>
      <c r="K855" s="12">
        <f>AVERAGE(F855:I855)</f>
        <v>31.731250000000003</v>
      </c>
      <c r="L855" s="12">
        <f>MAX(J855:K855)</f>
        <v>31.731250000000003</v>
      </c>
      <c r="M855" s="8">
        <f>F855/B855</f>
        <v>1.3696209016393444</v>
      </c>
      <c r="N855" s="8">
        <f>G855/C855</f>
        <v>1.062924341357244</v>
      </c>
      <c r="O855" s="8">
        <f>H855/D855</f>
        <v>1.1943235572374657</v>
      </c>
      <c r="P855" s="8">
        <f>I855/E855</f>
        <v>0.94250063661828265</v>
      </c>
      <c r="Q855" s="8">
        <f>LOG(M855,2)</f>
        <v>0.45377662383573203</v>
      </c>
      <c r="R855" s="8">
        <f>LOG(N855,2)</f>
        <v>8.8038909913863955E-2</v>
      </c>
      <c r="S855" s="8">
        <f>LOG(O855,2)</f>
        <v>0.25619373374341464</v>
      </c>
      <c r="T855" s="8">
        <f>LOG(P855,2)</f>
        <v>-8.5434502027833217E-2</v>
      </c>
      <c r="U855" s="8">
        <f>STDEV(Q855:T855)/SQRT(COUNT(Q855:T855))</f>
        <v>0.11534645575044566</v>
      </c>
      <c r="V855" s="8">
        <f>AVERAGE(M855:P855)</f>
        <v>1.1423423592130841</v>
      </c>
      <c r="W855" s="8">
        <f>LOG(V855,2)</f>
        <v>0.1919950902084549</v>
      </c>
      <c r="X855" t="s">
        <v>3756</v>
      </c>
      <c r="Y855">
        <f>_xlfn.T.TEST(B855:E855,F855:I855,2,1)</f>
        <v>0.21327235210044818</v>
      </c>
      <c r="Z855">
        <f>IF(ABS(W855)&gt;0.3014,1,0)</f>
        <v>0</v>
      </c>
      <c r="AA855">
        <f>IF(Y855&lt;0.05,1,0)</f>
        <v>0</v>
      </c>
      <c r="AB855">
        <f>IF((Z855+AA855)&gt;1,1,0)</f>
        <v>0</v>
      </c>
      <c r="AC855">
        <f>TINV(Y855,3)</f>
        <v>1.575274527405387</v>
      </c>
      <c r="AD855">
        <f>EXP((-AC855*AC855)/2)</f>
        <v>0.28916873059622866</v>
      </c>
      <c r="AE855">
        <f>-LOG10(AD855)</f>
        <v>0.53884867148722615</v>
      </c>
      <c r="AF855">
        <f>IF(AE855&gt;2,1,0)</f>
        <v>0</v>
      </c>
      <c r="AG855">
        <f>IF((AF855+Z855)&gt;1,1,0)</f>
        <v>0</v>
      </c>
    </row>
    <row r="856" spans="1:33" x14ac:dyDescent="0.25">
      <c r="A856" t="s">
        <v>896</v>
      </c>
      <c r="B856" s="12">
        <v>12.51</v>
      </c>
      <c r="C856" s="12">
        <v>20.85</v>
      </c>
      <c r="D856" s="12">
        <v>17.670000000000002</v>
      </c>
      <c r="E856" s="12">
        <v>20.375</v>
      </c>
      <c r="F856" s="12">
        <v>19.015000000000001</v>
      </c>
      <c r="G856" s="12">
        <v>24.16</v>
      </c>
      <c r="H856" s="12">
        <v>18.113333333333301</v>
      </c>
      <c r="I856" s="12">
        <v>17.633333333333301</v>
      </c>
      <c r="J856" s="12">
        <f>AVERAGE(B856:E856)</f>
        <v>17.85125</v>
      </c>
      <c r="K856" s="12">
        <f>AVERAGE(F856:I856)</f>
        <v>19.730416666666649</v>
      </c>
      <c r="L856" s="12">
        <f>MAX(J856:K856)</f>
        <v>19.730416666666649</v>
      </c>
      <c r="M856" s="8">
        <f>F856/B856</f>
        <v>1.5199840127897684</v>
      </c>
      <c r="N856" s="8">
        <f>G856/C856</f>
        <v>1.1587529976019184</v>
      </c>
      <c r="O856" s="8">
        <f>H856/D856</f>
        <v>1.0250896057347652</v>
      </c>
      <c r="P856" s="8">
        <f>I856/E856</f>
        <v>0.86543967280163436</v>
      </c>
      <c r="Q856" s="8">
        <f>LOG(M856,2)</f>
        <v>0.6040561494647716</v>
      </c>
      <c r="R856" s="8">
        <f>LOG(N856,2)</f>
        <v>0.21257307099305289</v>
      </c>
      <c r="S856" s="8">
        <f>LOG(O856,2)</f>
        <v>3.5750024949199211E-2</v>
      </c>
      <c r="T856" s="8">
        <f>LOG(P856,2)</f>
        <v>-0.20849483772557306</v>
      </c>
      <c r="U856" s="8">
        <f>STDEV(Q856:T856)/SQRT(COUNT(Q856:T856))</f>
        <v>0.17106833947428784</v>
      </c>
      <c r="V856" s="8">
        <f>AVERAGE(M856:P856)</f>
        <v>1.1423165722320214</v>
      </c>
      <c r="W856" s="8">
        <f>LOG(V856,2)</f>
        <v>0.19196252276550907</v>
      </c>
      <c r="X856" t="s">
        <v>896</v>
      </c>
      <c r="Y856">
        <f>_xlfn.T.TEST(B856:E856,F856:I856,2,1)</f>
        <v>0.41178539182498153</v>
      </c>
      <c r="Z856">
        <f>IF(ABS(W856)&gt;0.3014,1,0)</f>
        <v>0</v>
      </c>
      <c r="AA856">
        <f>IF(Y856&lt;0.05,1,0)</f>
        <v>0</v>
      </c>
      <c r="AB856">
        <f>IF((Z856+AA856)&gt;1,1,0)</f>
        <v>0</v>
      </c>
      <c r="AC856">
        <f>TINV(Y856,3)</f>
        <v>0.95095038263171372</v>
      </c>
      <c r="AD856">
        <f>EXP((-AC856*AC856)/2)</f>
        <v>0.6362566144917382</v>
      </c>
      <c r="AE856">
        <f>-LOG10(AD856)</f>
        <v>0.19636768972814272</v>
      </c>
      <c r="AF856">
        <f>IF(AE856&gt;2,1,0)</f>
        <v>0</v>
      </c>
      <c r="AG856">
        <f>IF((AF856+Z856)&gt;1,1,0)</f>
        <v>0</v>
      </c>
    </row>
    <row r="857" spans="1:33" x14ac:dyDescent="0.25">
      <c r="A857" t="s">
        <v>4318</v>
      </c>
      <c r="B857" s="12">
        <v>162.96</v>
      </c>
      <c r="C857" s="12">
        <v>215.2475</v>
      </c>
      <c r="D857" s="12">
        <v>228.43</v>
      </c>
      <c r="E857" s="12">
        <v>247.22499999999999</v>
      </c>
      <c r="F857" s="12">
        <v>197.465</v>
      </c>
      <c r="G857" s="12">
        <v>258.91333333333301</v>
      </c>
      <c r="H857" s="12">
        <v>252.916666666667</v>
      </c>
      <c r="I857" s="12">
        <v>258.89999999999998</v>
      </c>
      <c r="J857" s="12">
        <f>AVERAGE(B857:E857)</f>
        <v>213.46562500000002</v>
      </c>
      <c r="K857" s="12">
        <f>AVERAGE(F857:I857)</f>
        <v>242.04874999999998</v>
      </c>
      <c r="L857" s="12">
        <f>MAX(J857:K857)</f>
        <v>242.04874999999998</v>
      </c>
      <c r="M857" s="8">
        <f>F857/B857</f>
        <v>1.2117390770741285</v>
      </c>
      <c r="N857" s="8">
        <f>G857/C857</f>
        <v>1.2028633704611342</v>
      </c>
      <c r="O857" s="8">
        <f>H857/D857</f>
        <v>1.1071954938785054</v>
      </c>
      <c r="P857" s="8">
        <f>I857/E857</f>
        <v>1.0472241884922642</v>
      </c>
      <c r="Q857" s="8">
        <f>LOG(M857,2)</f>
        <v>0.27707907774094442</v>
      </c>
      <c r="R857" s="8">
        <f>LOG(N857,2)</f>
        <v>0.26647278054178214</v>
      </c>
      <c r="S857" s="8">
        <f>LOG(O857,2)</f>
        <v>0.14690997654431742</v>
      </c>
      <c r="T857" s="8">
        <f>LOG(P857,2)</f>
        <v>6.657032574836666E-2</v>
      </c>
      <c r="U857" s="8">
        <f>STDEV(Q857:T857)/SQRT(COUNT(Q857:T857))</f>
        <v>5.0431706737567458E-2</v>
      </c>
      <c r="V857" s="8">
        <f>AVERAGE(M857:P857)</f>
        <v>1.142255532476508</v>
      </c>
      <c r="W857" s="8">
        <f>LOG(V857,2)</f>
        <v>0.19188543020851276</v>
      </c>
      <c r="X857" t="s">
        <v>4318</v>
      </c>
      <c r="Y857">
        <f>_xlfn.T.TEST(B857:E857,F857:I857,2,1)</f>
        <v>2.5187192150787022E-2</v>
      </c>
      <c r="Z857">
        <f>IF(ABS(W857)&gt;0.3014,1,0)</f>
        <v>0</v>
      </c>
      <c r="AA857">
        <f>IF(Y857&lt;0.05,1,0)</f>
        <v>1</v>
      </c>
      <c r="AB857">
        <f>IF((Z857+AA857)&gt;1,1,0)</f>
        <v>0</v>
      </c>
      <c r="AC857">
        <f>TINV(Y857,3)</f>
        <v>4.1647665826359113</v>
      </c>
      <c r="AD857">
        <f>EXP((-AC857*AC857)/2)</f>
        <v>1.7120646297955156E-4</v>
      </c>
      <c r="AE857">
        <f>-LOG10(AD857)</f>
        <v>3.7664798448961512</v>
      </c>
      <c r="AF857">
        <f>IF(AE857&gt;2,1,0)</f>
        <v>1</v>
      </c>
      <c r="AG857">
        <f>IF((AF857+Z857)&gt;1,1,0)</f>
        <v>0</v>
      </c>
    </row>
    <row r="858" spans="1:33" x14ac:dyDescent="0.25">
      <c r="A858" t="s">
        <v>2002</v>
      </c>
      <c r="B858" s="12">
        <v>12.31</v>
      </c>
      <c r="C858" s="12">
        <v>18.785</v>
      </c>
      <c r="D858" s="12">
        <v>19.8333333333333</v>
      </c>
      <c r="E858" s="12">
        <v>21.375</v>
      </c>
      <c r="F858" s="12">
        <v>17.170000000000002</v>
      </c>
      <c r="G858" s="12">
        <v>18.946666666666701</v>
      </c>
      <c r="H858" s="12">
        <v>21.58</v>
      </c>
      <c r="I858" s="12">
        <v>23.026666666666699</v>
      </c>
      <c r="J858" s="12">
        <f>AVERAGE(B858:E858)</f>
        <v>18.075833333333325</v>
      </c>
      <c r="K858" s="12">
        <f>AVERAGE(F858:I858)</f>
        <v>20.18083333333335</v>
      </c>
      <c r="L858" s="12">
        <f>MAX(J858:K858)</f>
        <v>20.18083333333335</v>
      </c>
      <c r="M858" s="8">
        <f>F858/B858</f>
        <v>1.3948009748172219</v>
      </c>
      <c r="N858" s="8">
        <f>G858/C858</f>
        <v>1.0086061573950866</v>
      </c>
      <c r="O858" s="8">
        <f>H858/D858</f>
        <v>1.0880672268907581</v>
      </c>
      <c r="P858" s="8">
        <f>I858/E858</f>
        <v>1.0772709551656936</v>
      </c>
      <c r="Q858" s="8">
        <f>LOG(M858,2)</f>
        <v>0.48005927751767696</v>
      </c>
      <c r="R858" s="8">
        <f>LOG(N858,2)</f>
        <v>1.2362937879855899E-2</v>
      </c>
      <c r="S858" s="8">
        <f>LOG(O858,2)</f>
        <v>0.12176769712650724</v>
      </c>
      <c r="T858" s="8">
        <f>LOG(P858,2)</f>
        <v>0.10738116214714766</v>
      </c>
      <c r="U858" s="8">
        <f>STDEV(Q858:T858)/SQRT(COUNT(Q858:T858))</f>
        <v>0.1027949553969968</v>
      </c>
      <c r="V858" s="8">
        <f>AVERAGE(M858:P858)</f>
        <v>1.14218632856719</v>
      </c>
      <c r="W858" s="8">
        <f>LOG(V858,2)</f>
        <v>0.1917980214295753</v>
      </c>
      <c r="X858" t="s">
        <v>2002</v>
      </c>
      <c r="Y858">
        <f>_xlfn.T.TEST(B858:E858,F858:I858,2,1)</f>
        <v>0.12280496996990044</v>
      </c>
      <c r="Z858">
        <f>IF(ABS(W858)&gt;0.3014,1,0)</f>
        <v>0</v>
      </c>
      <c r="AA858">
        <f>IF(Y858&lt;0.05,1,0)</f>
        <v>0</v>
      </c>
      <c r="AB858">
        <f>IF((Z858+AA858)&gt;1,1,0)</f>
        <v>0</v>
      </c>
      <c r="AC858">
        <f>TINV(Y858,3)</f>
        <v>2.1317723358313292</v>
      </c>
      <c r="AD858">
        <f>EXP((-AC858*AC858)/2)</f>
        <v>0.10308239635851699</v>
      </c>
      <c r="AE858">
        <f>-LOG10(AD858)</f>
        <v>0.98681549395132673</v>
      </c>
      <c r="AF858">
        <f>IF(AE858&gt;2,1,0)</f>
        <v>0</v>
      </c>
      <c r="AG858">
        <f>IF((AF858+Z858)&gt;1,1,0)</f>
        <v>0</v>
      </c>
    </row>
    <row r="859" spans="1:33" x14ac:dyDescent="0.25">
      <c r="A859" t="s">
        <v>5020</v>
      </c>
      <c r="B859" s="12">
        <v>30.6</v>
      </c>
      <c r="C859" s="12">
        <v>19.9375</v>
      </c>
      <c r="D859" s="12">
        <v>15.1733333333333</v>
      </c>
      <c r="E859" s="12">
        <v>11.5975</v>
      </c>
      <c r="F859" s="12">
        <v>24.23</v>
      </c>
      <c r="G859" s="12">
        <v>19.393333333333299</v>
      </c>
      <c r="H859" s="12">
        <v>19.62</v>
      </c>
      <c r="I859" s="12">
        <v>17.516666666666701</v>
      </c>
      <c r="J859" s="12">
        <f>AVERAGE(B859:E859)</f>
        <v>19.327083333333324</v>
      </c>
      <c r="K859" s="12">
        <f>AVERAGE(F859:I859)</f>
        <v>20.189999999999998</v>
      </c>
      <c r="L859" s="12">
        <f>MAX(J859:K859)</f>
        <v>20.189999999999998</v>
      </c>
      <c r="M859" s="8">
        <f>F859/B859</f>
        <v>0.79183006535947709</v>
      </c>
      <c r="N859" s="8">
        <f>G859/C859</f>
        <v>0.97270637408568272</v>
      </c>
      <c r="O859" s="8">
        <f>H859/D859</f>
        <v>1.2930579964850644</v>
      </c>
      <c r="P859" s="8">
        <f>I859/E859</f>
        <v>1.5103829848386894</v>
      </c>
      <c r="Q859" s="8">
        <f>LOG(M859,2)</f>
        <v>-0.33673724812866773</v>
      </c>
      <c r="R859" s="8">
        <f>LOG(N859,2)</f>
        <v>-3.9923723160446394E-2</v>
      </c>
      <c r="S859" s="8">
        <f>LOG(O859,2)</f>
        <v>0.37078698463381615</v>
      </c>
      <c r="T859" s="8">
        <f>LOG(P859,2)</f>
        <v>0.59491441727855132</v>
      </c>
      <c r="U859" s="8">
        <f>STDEV(Q859:T859)/SQRT(COUNT(Q859:T859))</f>
        <v>0.20809650657422732</v>
      </c>
      <c r="V859" s="8">
        <f>AVERAGE(M859:P859)</f>
        <v>1.1419943551922285</v>
      </c>
      <c r="W859" s="8">
        <f>LOG(V859,2)</f>
        <v>0.19155551956563691</v>
      </c>
      <c r="X859" t="s">
        <v>5020</v>
      </c>
      <c r="Y859">
        <f>_xlfn.T.TEST(B859:E859,F859:I859,2,1)</f>
        <v>0.776527958996171</v>
      </c>
      <c r="Z859">
        <f>IF(ABS(W859)&gt;0.3014,1,0)</f>
        <v>0</v>
      </c>
      <c r="AA859">
        <f>IF(Y859&lt;0.05,1,0)</f>
        <v>0</v>
      </c>
      <c r="AB859">
        <f>IF((Z859+AA859)&gt;1,1,0)</f>
        <v>0</v>
      </c>
      <c r="AC859">
        <f>TINV(Y859,3)</f>
        <v>0.31046345702666189</v>
      </c>
      <c r="AD859">
        <f>EXP((-AC859*AC859)/2)</f>
        <v>0.95294910758848406</v>
      </c>
      <c r="AE859">
        <f>-LOG10(AD859)</f>
        <v>2.0930292314108027E-2</v>
      </c>
      <c r="AF859">
        <f>IF(AE859&gt;2,1,0)</f>
        <v>0</v>
      </c>
      <c r="AG859">
        <f>IF((AF859+Z859)&gt;1,1,0)</f>
        <v>0</v>
      </c>
    </row>
    <row r="860" spans="1:33" x14ac:dyDescent="0.25">
      <c r="A860" t="s">
        <v>3342</v>
      </c>
      <c r="B860" s="12">
        <v>154.44999999999999</v>
      </c>
      <c r="C860" s="12">
        <v>115.13</v>
      </c>
      <c r="D860" s="12">
        <v>127.466666666667</v>
      </c>
      <c r="E860" s="12">
        <v>96.912499999999994</v>
      </c>
      <c r="F860" s="12">
        <v>141.69</v>
      </c>
      <c r="G860" s="12">
        <v>129.59666666666701</v>
      </c>
      <c r="H860" s="12">
        <v>119.13</v>
      </c>
      <c r="I860" s="12">
        <v>154.02000000000001</v>
      </c>
      <c r="J860" s="12">
        <f>AVERAGE(B860:E860)</f>
        <v>123.48979166666675</v>
      </c>
      <c r="K860" s="12">
        <f>AVERAGE(F860:I860)</f>
        <v>136.10916666666674</v>
      </c>
      <c r="L860" s="12">
        <f>MAX(J860:K860)</f>
        <v>136.10916666666674</v>
      </c>
      <c r="M860" s="8">
        <f>F860/B860</f>
        <v>0.91738426675299456</v>
      </c>
      <c r="N860" s="8">
        <f>G860/C860</f>
        <v>1.1256550566026839</v>
      </c>
      <c r="O860" s="8">
        <f>H860/D860</f>
        <v>0.93459728033472556</v>
      </c>
      <c r="P860" s="8">
        <f>I860/E860</f>
        <v>1.5892686701921839</v>
      </c>
      <c r="Q860" s="8">
        <f>LOG(M860,2)</f>
        <v>-0.12440192964327854</v>
      </c>
      <c r="R860" s="8">
        <f>LOG(N860,2)</f>
        <v>0.17076479867032962</v>
      </c>
      <c r="S860" s="8">
        <f>LOG(O860,2)</f>
        <v>-9.7583255901334126E-2</v>
      </c>
      <c r="T860" s="8">
        <f>LOG(P860,2)</f>
        <v>0.66836303682542575</v>
      </c>
      <c r="U860" s="8">
        <f>STDEV(Q860:T860)/SQRT(COUNT(Q860:T860))</f>
        <v>0.18385951040434842</v>
      </c>
      <c r="V860" s="8">
        <f>AVERAGE(M860:P860)</f>
        <v>1.141726318470647</v>
      </c>
      <c r="W860" s="8">
        <f>LOG(V860,2)</f>
        <v>0.19121686584564657</v>
      </c>
      <c r="X860" t="s">
        <v>3342</v>
      </c>
      <c r="Y860">
        <f>_xlfn.T.TEST(B860:E860,F860:I860,2,1)</f>
        <v>0.4874668944433308</v>
      </c>
      <c r="Z860">
        <f>IF(ABS(W860)&gt;0.3014,1,0)</f>
        <v>0</v>
      </c>
      <c r="AA860">
        <f>IF(Y860&lt;0.05,1,0)</f>
        <v>0</v>
      </c>
      <c r="AB860">
        <f>IF((Z860+AA860)&gt;1,1,0)</f>
        <v>0</v>
      </c>
      <c r="AC860">
        <f>TINV(Y860,3)</f>
        <v>0.78949850166892832</v>
      </c>
      <c r="AD860">
        <f>EXP((-AC860*AC860)/2)</f>
        <v>0.73223488007637061</v>
      </c>
      <c r="AE860">
        <f>-LOG10(AD860)</f>
        <v>0.13534958730385013</v>
      </c>
      <c r="AF860">
        <f>IF(AE860&gt;2,1,0)</f>
        <v>0</v>
      </c>
      <c r="AG860">
        <f>IF((AF860+Z860)&gt;1,1,0)</f>
        <v>0</v>
      </c>
    </row>
    <row r="861" spans="1:33" x14ac:dyDescent="0.25">
      <c r="A861" t="s">
        <v>5044</v>
      </c>
      <c r="B861" s="12">
        <v>141.04</v>
      </c>
      <c r="C861" s="12">
        <v>191.23500000000001</v>
      </c>
      <c r="D861" s="12">
        <v>137.33000000000001</v>
      </c>
      <c r="E861" s="12">
        <v>134.94</v>
      </c>
      <c r="F861" s="12">
        <v>209.77</v>
      </c>
      <c r="G861" s="12">
        <v>196.196666666667</v>
      </c>
      <c r="H861" s="12">
        <v>136.67666666666699</v>
      </c>
      <c r="I861" s="12">
        <v>142.81333333333299</v>
      </c>
      <c r="J861" s="12">
        <f>AVERAGE(B861:E861)</f>
        <v>151.13625000000002</v>
      </c>
      <c r="K861" s="12">
        <f>AVERAGE(F861:I861)</f>
        <v>171.36416666666673</v>
      </c>
      <c r="L861" s="12">
        <f>MAX(J861:K861)</f>
        <v>171.36416666666673</v>
      </c>
      <c r="M861" s="8">
        <f>F861/B861</f>
        <v>1.4873085649461146</v>
      </c>
      <c r="N861" s="8">
        <f>G861/C861</f>
        <v>1.0259453900523805</v>
      </c>
      <c r="O861" s="8">
        <f>H861/D861</f>
        <v>0.99524260297580269</v>
      </c>
      <c r="P861" s="8">
        <f>I861/E861</f>
        <v>1.0583469196185935</v>
      </c>
      <c r="Q861" s="8">
        <f>LOG(M861,2)</f>
        <v>0.57270398762987196</v>
      </c>
      <c r="R861" s="8">
        <f>LOG(N861,2)</f>
        <v>3.6953939914353411E-2</v>
      </c>
      <c r="S861" s="8">
        <f>LOG(O861,2)</f>
        <v>-6.8798511929777373E-3</v>
      </c>
      <c r="T861" s="8">
        <f>LOG(P861,2)</f>
        <v>8.1812611548426159E-2</v>
      </c>
      <c r="U861" s="8">
        <f>STDEV(Q861:T861)/SQRT(COUNT(Q861:T861))</f>
        <v>0.13507096418593703</v>
      </c>
      <c r="V861" s="8">
        <f>AVERAGE(M861:P861)</f>
        <v>1.141710869398223</v>
      </c>
      <c r="W861" s="8">
        <f>LOG(V861,2)</f>
        <v>0.19119734413487549</v>
      </c>
      <c r="X861" t="s">
        <v>5044</v>
      </c>
      <c r="Y861">
        <f>_xlfn.T.TEST(B861:E861,F861:I861,2,1)</f>
        <v>0.30192872766257145</v>
      </c>
      <c r="Z861">
        <f>IF(ABS(W861)&gt;0.3014,1,0)</f>
        <v>0</v>
      </c>
      <c r="AA861">
        <f>IF(Y861&lt;0.05,1,0)</f>
        <v>0</v>
      </c>
      <c r="AB861">
        <f>IF((Z861+AA861)&gt;1,1,0)</f>
        <v>0</v>
      </c>
      <c r="AC861">
        <f>TINV(Y861,3)</f>
        <v>1.2437311035177236</v>
      </c>
      <c r="AD861">
        <f>EXP((-AC861*AC861)/2)</f>
        <v>0.46142602568434998</v>
      </c>
      <c r="AE861">
        <f>-LOG10(AD861)</f>
        <v>0.33589791373269667</v>
      </c>
      <c r="AF861">
        <f>IF(AE861&gt;2,1,0)</f>
        <v>0</v>
      </c>
      <c r="AG861">
        <f>IF((AF861+Z861)&gt;1,1,0)</f>
        <v>0</v>
      </c>
    </row>
    <row r="862" spans="1:33" x14ac:dyDescent="0.25">
      <c r="A862" t="s">
        <v>944</v>
      </c>
      <c r="B862" s="12">
        <v>12.52</v>
      </c>
      <c r="C862" s="12">
        <v>21.662500000000001</v>
      </c>
      <c r="D862" s="12">
        <v>20.4233333333333</v>
      </c>
      <c r="E862" s="12">
        <v>15.4</v>
      </c>
      <c r="F862" s="12">
        <v>14.955</v>
      </c>
      <c r="G862" s="12">
        <v>21.713333333333299</v>
      </c>
      <c r="H862" s="12">
        <v>25.336666666666702</v>
      </c>
      <c r="I862" s="12">
        <v>17.39</v>
      </c>
      <c r="J862" s="12">
        <f>AVERAGE(B862:E862)</f>
        <v>17.501458333333328</v>
      </c>
      <c r="K862" s="12">
        <f>AVERAGE(F862:I862)</f>
        <v>19.848750000000003</v>
      </c>
      <c r="L862" s="12">
        <f>MAX(J862:K862)</f>
        <v>19.848750000000003</v>
      </c>
      <c r="M862" s="8">
        <f>F862/B862</f>
        <v>1.194488817891374</v>
      </c>
      <c r="N862" s="8">
        <f>G862/C862</f>
        <v>1.002346605116367</v>
      </c>
      <c r="O862" s="8">
        <f>H862/D862</f>
        <v>1.2405745062836662</v>
      </c>
      <c r="P862" s="8">
        <f>I862/E862</f>
        <v>1.1292207792207791</v>
      </c>
      <c r="Q862" s="8">
        <f>LOG(M862,2)</f>
        <v>0.25639334818673393</v>
      </c>
      <c r="R862" s="8">
        <f>LOG(N862,2)</f>
        <v>3.3814696272129094E-3</v>
      </c>
      <c r="S862" s="8">
        <f>LOG(O862,2)</f>
        <v>0.31100838304823109</v>
      </c>
      <c r="T862" s="8">
        <f>LOG(P862,2)</f>
        <v>0.17532758172432333</v>
      </c>
      <c r="U862" s="8">
        <f>STDEV(Q862:T862)/SQRT(COUNT(Q862:T862))</f>
        <v>6.7109756865065054E-2</v>
      </c>
      <c r="V862" s="8">
        <f>AVERAGE(M862:P862)</f>
        <v>1.1416576771280464</v>
      </c>
      <c r="W862" s="8">
        <f>LOG(V862,2)</f>
        <v>0.19113012745666738</v>
      </c>
      <c r="X862" t="s">
        <v>944</v>
      </c>
      <c r="Y862">
        <f>_xlfn.T.TEST(B862:E862,F862:I862,2,1)</f>
        <v>0.10049603779568445</v>
      </c>
      <c r="Z862">
        <f>IF(ABS(W862)&gt;0.3014,1,0)</f>
        <v>0</v>
      </c>
      <c r="AA862">
        <f>IF(Y862&lt;0.05,1,0)</f>
        <v>0</v>
      </c>
      <c r="AB862">
        <f>IF((Z862+AA862)&gt;1,1,0)</f>
        <v>0</v>
      </c>
      <c r="AC862">
        <f>TINV(Y862,3)</f>
        <v>2.3479138681560343</v>
      </c>
      <c r="AD862">
        <f>EXP((-AC862*AC862)/2)</f>
        <v>6.3523220285419874E-2</v>
      </c>
      <c r="AE862">
        <f>-LOG10(AD862)</f>
        <v>1.1970674936297971</v>
      </c>
      <c r="AF862">
        <f>IF(AE862&gt;2,1,0)</f>
        <v>0</v>
      </c>
      <c r="AG862">
        <f>IF((AF862+Z862)&gt;1,1,0)</f>
        <v>0</v>
      </c>
    </row>
    <row r="863" spans="1:33" x14ac:dyDescent="0.25">
      <c r="A863" t="s">
        <v>4758</v>
      </c>
      <c r="B863" s="12">
        <v>282.23</v>
      </c>
      <c r="C863" s="12">
        <v>452.39</v>
      </c>
      <c r="D863" s="12">
        <v>372.03</v>
      </c>
      <c r="E863" s="12">
        <v>361.98</v>
      </c>
      <c r="F863" s="12">
        <v>414.75</v>
      </c>
      <c r="G863" s="12">
        <v>477.77</v>
      </c>
      <c r="H863" s="12">
        <v>397.79666666666702</v>
      </c>
      <c r="I863" s="12">
        <v>351.63333333333298</v>
      </c>
      <c r="J863" s="12">
        <f>AVERAGE(B863:E863)</f>
        <v>367.15750000000003</v>
      </c>
      <c r="K863" s="12">
        <f>AVERAGE(F863:I863)</f>
        <v>410.48750000000001</v>
      </c>
      <c r="L863" s="12">
        <f>MAX(J863:K863)</f>
        <v>410.48750000000001</v>
      </c>
      <c r="M863" s="8">
        <f>F863/B863</f>
        <v>1.46954611487085</v>
      </c>
      <c r="N863" s="8">
        <f>G863/C863</f>
        <v>1.0561020358540198</v>
      </c>
      <c r="O863" s="8">
        <f>H863/D863</f>
        <v>1.0692596475194662</v>
      </c>
      <c r="P863" s="8">
        <f>I863/E863</f>
        <v>0.97141646868150999</v>
      </c>
      <c r="Q863" s="8">
        <f>LOG(M863,2)</f>
        <v>0.55537063197435133</v>
      </c>
      <c r="R863" s="8">
        <f>LOG(N863,2)</f>
        <v>7.8749228170926736E-2</v>
      </c>
      <c r="S863" s="8">
        <f>LOG(O863,2)</f>
        <v>9.6612224156683163E-2</v>
      </c>
      <c r="T863" s="8">
        <f>LOG(P863,2)</f>
        <v>-4.183814992603143E-2</v>
      </c>
      <c r="U863" s="8">
        <f>STDEV(Q863:T863)/SQRT(COUNT(Q863:T863))</f>
        <v>0.13136419452481915</v>
      </c>
      <c r="V863" s="8">
        <f>AVERAGE(M863:P863)</f>
        <v>1.1415810667314614</v>
      </c>
      <c r="W863" s="8">
        <f>LOG(V863,2)</f>
        <v>0.1910333128422759</v>
      </c>
      <c r="X863" t="s">
        <v>4758</v>
      </c>
      <c r="Y863">
        <f>_xlfn.T.TEST(B863:E863,F863:I863,2,1)</f>
        <v>0.25554648095961013</v>
      </c>
      <c r="Z863">
        <f>IF(ABS(W863)&gt;0.3014,1,0)</f>
        <v>0</v>
      </c>
      <c r="AA863">
        <f>IF(Y863&lt;0.05,1,0)</f>
        <v>0</v>
      </c>
      <c r="AB863">
        <f>IF((Z863+AA863)&gt;1,1,0)</f>
        <v>0</v>
      </c>
      <c r="AC863">
        <f>TINV(Y863,3)</f>
        <v>1.4017153366652093</v>
      </c>
      <c r="AD863">
        <f>EXP((-AC863*AC863)/2)</f>
        <v>0.37441033053395528</v>
      </c>
      <c r="AE863">
        <f>-LOG10(AD863)</f>
        <v>0.42665217694248786</v>
      </c>
      <c r="AF863">
        <f>IF(AE863&gt;2,1,0)</f>
        <v>0</v>
      </c>
      <c r="AG863">
        <f>IF((AF863+Z863)&gt;1,1,0)</f>
        <v>0</v>
      </c>
    </row>
    <row r="864" spans="1:33" x14ac:dyDescent="0.25">
      <c r="A864" t="s">
        <v>362</v>
      </c>
      <c r="B864" s="12">
        <v>187.73</v>
      </c>
      <c r="C864" s="12">
        <v>171.33750000000001</v>
      </c>
      <c r="D864" s="12">
        <v>203.243333333333</v>
      </c>
      <c r="E864" s="12">
        <v>158.59</v>
      </c>
      <c r="F864" s="12">
        <v>229.45500000000001</v>
      </c>
      <c r="G864" s="12">
        <v>202.756666666667</v>
      </c>
      <c r="H864" s="12">
        <v>185.03333333333299</v>
      </c>
      <c r="I864" s="12">
        <v>198.23</v>
      </c>
      <c r="J864" s="12">
        <f>AVERAGE(B864:E864)</f>
        <v>180.22520833333326</v>
      </c>
      <c r="K864" s="12">
        <f>AVERAGE(F864:I864)</f>
        <v>203.86875000000001</v>
      </c>
      <c r="L864" s="12">
        <f>MAX(J864:K864)</f>
        <v>203.86875000000001</v>
      </c>
      <c r="M864" s="8">
        <f>F864/B864</f>
        <v>1.2222606935492464</v>
      </c>
      <c r="N864" s="8">
        <f>G864/C864</f>
        <v>1.1833758906641394</v>
      </c>
      <c r="O864" s="8">
        <f>H864/D864</f>
        <v>0.91040296524691233</v>
      </c>
      <c r="P864" s="8">
        <f>I864/E864</f>
        <v>1.2499527082413771</v>
      </c>
      <c r="Q864" s="8">
        <f>LOG(M864,2)</f>
        <v>0.28955202752889286</v>
      </c>
      <c r="R864" s="8">
        <f>LOG(N864,2)</f>
        <v>0.24290840796328209</v>
      </c>
      <c r="S864" s="8">
        <f>LOG(O864,2)</f>
        <v>-0.13542283827532722</v>
      </c>
      <c r="T864" s="8">
        <f>LOG(P864,2)</f>
        <v>0.32187351178631135</v>
      </c>
      <c r="U864" s="8">
        <f>STDEV(Q864:T864)/SQRT(COUNT(Q864:T864))</f>
        <v>0.10629302201912925</v>
      </c>
      <c r="V864" s="8">
        <f>AVERAGE(M864:P864)</f>
        <v>1.1414980644254187</v>
      </c>
      <c r="W864" s="8">
        <f>LOG(V864,2)</f>
        <v>0.1909284132671987</v>
      </c>
      <c r="X864" t="s">
        <v>362</v>
      </c>
      <c r="Y864">
        <f>_xlfn.T.TEST(B864:E864,F864:I864,2,1)</f>
        <v>0.19280406035582301</v>
      </c>
      <c r="Z864">
        <f>IF(ABS(W864)&gt;0.3014,1,0)</f>
        <v>0</v>
      </c>
      <c r="AA864">
        <f>IF(Y864&lt;0.05,1,0)</f>
        <v>0</v>
      </c>
      <c r="AB864">
        <f>IF((Z864+AA864)&gt;1,1,0)</f>
        <v>0</v>
      </c>
      <c r="AC864">
        <f>TINV(Y864,3)</f>
        <v>1.6735933165401091</v>
      </c>
      <c r="AD864">
        <f>EXP((-AC864*AC864)/2)</f>
        <v>0.24648422226564304</v>
      </c>
      <c r="AE864">
        <f>-LOG10(AD864)</f>
        <v>0.60821087517892758</v>
      </c>
      <c r="AF864">
        <f>IF(AE864&gt;2,1,0)</f>
        <v>0</v>
      </c>
      <c r="AG864">
        <f>IF((AF864+Z864)&gt;1,1,0)</f>
        <v>0</v>
      </c>
    </row>
    <row r="865" spans="1:33" x14ac:dyDescent="0.25">
      <c r="A865" t="s">
        <v>4221</v>
      </c>
      <c r="B865" s="12">
        <v>369.95</v>
      </c>
      <c r="C865" s="12">
        <v>465.23750000000001</v>
      </c>
      <c r="D865" s="12">
        <v>425.61666666666702</v>
      </c>
      <c r="E865" s="12">
        <v>425.6275</v>
      </c>
      <c r="F865" s="12">
        <v>465.35</v>
      </c>
      <c r="G865" s="12">
        <v>562.53333333333296</v>
      </c>
      <c r="H865" s="12">
        <v>436.68666666666701</v>
      </c>
      <c r="I865" s="12">
        <v>456.493333333333</v>
      </c>
      <c r="J865" s="12">
        <f>AVERAGE(B865:E865)</f>
        <v>421.60791666666677</v>
      </c>
      <c r="K865" s="12">
        <f>AVERAGE(F865:I865)</f>
        <v>480.26583333333326</v>
      </c>
      <c r="L865" s="12">
        <f>MAX(J865:K865)</f>
        <v>480.26583333333326</v>
      </c>
      <c r="M865" s="8">
        <f>F865/B865</f>
        <v>1.2578726854980404</v>
      </c>
      <c r="N865" s="8">
        <f>G865/C865</f>
        <v>1.2091315367598978</v>
      </c>
      <c r="O865" s="8">
        <f>H865/D865</f>
        <v>1.0260093198104709</v>
      </c>
      <c r="P865" s="8">
        <f>I865/E865</f>
        <v>1.0725184188834909</v>
      </c>
      <c r="Q865" s="8">
        <f>LOG(M865,2)</f>
        <v>0.33098590846871173</v>
      </c>
      <c r="R865" s="8">
        <f>LOG(N865,2)</f>
        <v>0.2739711983577488</v>
      </c>
      <c r="S865" s="8">
        <f>LOG(O865,2)</f>
        <v>3.7043835801966171E-2</v>
      </c>
      <c r="T865" s="8">
        <f>LOG(P865,2)</f>
        <v>0.10100242404528297</v>
      </c>
      <c r="U865" s="8">
        <f>STDEV(Q865:T865)/SQRT(COUNT(Q865:T865))</f>
        <v>6.9625261128336641E-2</v>
      </c>
      <c r="V865" s="8">
        <f>AVERAGE(M865:P865)</f>
        <v>1.1413829902379751</v>
      </c>
      <c r="W865" s="8">
        <f>LOG(V865,2)</f>
        <v>0.19078296814261744</v>
      </c>
      <c r="X865" t="s">
        <v>4221</v>
      </c>
      <c r="Y865">
        <f>_xlfn.T.TEST(B865:E865,F865:I865,2,1)</f>
        <v>7.6998978616646521E-2</v>
      </c>
      <c r="Z865">
        <f>IF(ABS(W865)&gt;0.3014,1,0)</f>
        <v>0</v>
      </c>
      <c r="AA865">
        <f>IF(Y865&lt;0.05,1,0)</f>
        <v>0</v>
      </c>
      <c r="AB865">
        <f>IF((Z865+AA865)&gt;1,1,0)</f>
        <v>0</v>
      </c>
      <c r="AC865">
        <f>TINV(Y865,3)</f>
        <v>2.6499218291504829</v>
      </c>
      <c r="AD865">
        <f>EXP((-AC865*AC865)/2)</f>
        <v>2.9865752681960449E-2</v>
      </c>
      <c r="AE865">
        <f>-LOG10(AD865)</f>
        <v>1.5248265356129447</v>
      </c>
      <c r="AF865">
        <f>IF(AE865&gt;2,1,0)</f>
        <v>0</v>
      </c>
      <c r="AG865">
        <f>IF((AF865+Z865)&gt;1,1,0)</f>
        <v>0</v>
      </c>
    </row>
    <row r="866" spans="1:33" x14ac:dyDescent="0.25">
      <c r="A866" t="s">
        <v>4695</v>
      </c>
      <c r="B866" s="12">
        <v>26.92</v>
      </c>
      <c r="C866" s="12">
        <v>31.077500000000001</v>
      </c>
      <c r="D866" s="12">
        <v>26.1733333333333</v>
      </c>
      <c r="E866" s="12">
        <v>21.0425</v>
      </c>
      <c r="F866" s="12">
        <v>26.895</v>
      </c>
      <c r="G866" s="12">
        <v>33.223333333333301</v>
      </c>
      <c r="H866" s="12">
        <v>27.623333333333299</v>
      </c>
      <c r="I866" s="12">
        <v>30.33</v>
      </c>
      <c r="J866" s="12">
        <f>AVERAGE(B866:E866)</f>
        <v>26.303333333333327</v>
      </c>
      <c r="K866" s="12">
        <f>AVERAGE(F866:I866)</f>
        <v>29.517916666666647</v>
      </c>
      <c r="L866" s="12">
        <f>MAX(J866:K866)</f>
        <v>29.517916666666647</v>
      </c>
      <c r="M866" s="8">
        <f>F866/B866</f>
        <v>0.99907132243684982</v>
      </c>
      <c r="N866" s="8">
        <f>G866/C866</f>
        <v>1.0690478105810732</v>
      </c>
      <c r="O866" s="8">
        <f>H866/D866</f>
        <v>1.05539989811513</v>
      </c>
      <c r="P866" s="8">
        <f>I866/E866</f>
        <v>1.4413686586669834</v>
      </c>
      <c r="Q866" s="8">
        <f>LOG(M866,2)</f>
        <v>-1.3404210207862473E-3</v>
      </c>
      <c r="R866" s="8">
        <f>LOG(N866,2)</f>
        <v>9.6326375552134996E-2</v>
      </c>
      <c r="S866" s="8">
        <f>LOG(O866,2)</f>
        <v>7.7789749370592409E-2</v>
      </c>
      <c r="T866" s="8">
        <f>LOG(P866,2)</f>
        <v>0.52743938062556694</v>
      </c>
      <c r="U866" s="8">
        <f>STDEV(Q866:T866)/SQRT(COUNT(Q866:T866))</f>
        <v>0.1193554989472552</v>
      </c>
      <c r="V866" s="8">
        <f>AVERAGE(M866:P866)</f>
        <v>1.1412219224500091</v>
      </c>
      <c r="W866" s="8">
        <f>LOG(V866,2)</f>
        <v>0.19057936593529765</v>
      </c>
      <c r="X866" t="s">
        <v>4695</v>
      </c>
      <c r="Y866">
        <f>_xlfn.T.TEST(B866:E866,F866:I866,2,1)</f>
        <v>0.21897774935623573</v>
      </c>
      <c r="Z866">
        <f>IF(ABS(W866)&gt;0.3014,1,0)</f>
        <v>0</v>
      </c>
      <c r="AA866">
        <f>IF(Y866&lt;0.05,1,0)</f>
        <v>0</v>
      </c>
      <c r="AB866">
        <f>IF((Z866+AA866)&gt;1,1,0)</f>
        <v>0</v>
      </c>
      <c r="AC866">
        <f>TINV(Y866,3)</f>
        <v>1.5497413144028005</v>
      </c>
      <c r="AD866">
        <f>EXP((-AC866*AC866)/2)</f>
        <v>0.3009385852446449</v>
      </c>
      <c r="AE866">
        <f>-LOG10(AD866)</f>
        <v>0.52152212503990414</v>
      </c>
      <c r="AF866">
        <f>IF(AE866&gt;2,1,0)</f>
        <v>0</v>
      </c>
      <c r="AG866">
        <f>IF((AF866+Z866)&gt;1,1,0)</f>
        <v>0</v>
      </c>
    </row>
    <row r="867" spans="1:33" x14ac:dyDescent="0.25">
      <c r="A867" t="s">
        <v>3128</v>
      </c>
      <c r="B867" s="12">
        <v>57.45</v>
      </c>
      <c r="C867" s="12">
        <v>52.387500000000003</v>
      </c>
      <c r="D867" s="12">
        <v>100.916666666667</v>
      </c>
      <c r="E867" s="12">
        <v>110.4575</v>
      </c>
      <c r="F867" s="12">
        <v>77.495000000000005</v>
      </c>
      <c r="G867" s="12">
        <v>88.03</v>
      </c>
      <c r="H867" s="12">
        <v>84.56</v>
      </c>
      <c r="I867" s="12">
        <v>77.05</v>
      </c>
      <c r="J867" s="12">
        <f>AVERAGE(B867:E867)</f>
        <v>80.302916666666746</v>
      </c>
      <c r="K867" s="12">
        <f>AVERAGE(F867:I867)</f>
        <v>81.783749999999998</v>
      </c>
      <c r="L867" s="12">
        <f>MAX(J867:K867)</f>
        <v>81.783749999999998</v>
      </c>
      <c r="M867" s="8">
        <f>F867/B867</f>
        <v>1.3489120974760662</v>
      </c>
      <c r="N867" s="8">
        <f>G867/C867</f>
        <v>1.6803626819374851</v>
      </c>
      <c r="O867" s="8">
        <f>H867/D867</f>
        <v>0.83791907514450592</v>
      </c>
      <c r="P867" s="8">
        <f>I867/E867</f>
        <v>0.69755335762623638</v>
      </c>
      <c r="Q867" s="8">
        <f>LOG(M867,2)</f>
        <v>0.4317963374134583</v>
      </c>
      <c r="R867" s="8">
        <f>LOG(N867,2)</f>
        <v>0.7487726514336438</v>
      </c>
      <c r="S867" s="8">
        <f>LOG(O867,2)</f>
        <v>-0.25511717736521899</v>
      </c>
      <c r="T867" s="8">
        <f>LOG(P867,2)</f>
        <v>-0.51962451832039225</v>
      </c>
      <c r="U867" s="8">
        <f>STDEV(Q867:T867)/SQRT(COUNT(Q867:T867))</f>
        <v>0.29453763579499292</v>
      </c>
      <c r="V867" s="8">
        <f>AVERAGE(M867:P867)</f>
        <v>1.1411868030460735</v>
      </c>
      <c r="W867" s="8">
        <f>LOG(V867,2)</f>
        <v>0.19053496846228157</v>
      </c>
      <c r="X867" t="s">
        <v>3128</v>
      </c>
      <c r="Y867">
        <f>_xlfn.T.TEST(B867:E867,F867:I867,2,1)</f>
        <v>0.93181693297430068</v>
      </c>
      <c r="Z867">
        <f>IF(ABS(W867)&gt;0.3014,1,0)</f>
        <v>0</v>
      </c>
      <c r="AA867">
        <f>IF(Y867&lt;0.05,1,0)</f>
        <v>0</v>
      </c>
      <c r="AB867">
        <f>IF((Z867+AA867)&gt;1,1,0)</f>
        <v>0</v>
      </c>
      <c r="AC867">
        <f>TINV(Y867,3)</f>
        <v>9.2930688561832356E-2</v>
      </c>
      <c r="AD867">
        <f>EXP((-AC867*AC867)/2)</f>
        <v>0.99569125296308691</v>
      </c>
      <c r="AE867">
        <f>-LOG10(AD867)</f>
        <v>1.8753080836953289E-3</v>
      </c>
      <c r="AF867">
        <f>IF(AE867&gt;2,1,0)</f>
        <v>0</v>
      </c>
      <c r="AG867">
        <f>IF((AF867+Z867)&gt;1,1,0)</f>
        <v>0</v>
      </c>
    </row>
    <row r="868" spans="1:33" x14ac:dyDescent="0.25">
      <c r="A868" t="s">
        <v>1991</v>
      </c>
      <c r="B868" s="12">
        <v>31.99</v>
      </c>
      <c r="C868" s="12">
        <v>32.4375</v>
      </c>
      <c r="D868" s="12">
        <v>45.57</v>
      </c>
      <c r="E868" s="12">
        <v>39.362499999999997</v>
      </c>
      <c r="F868" s="12">
        <v>41.994999999999997</v>
      </c>
      <c r="G868" s="12">
        <v>40.043333333333301</v>
      </c>
      <c r="H868" s="12">
        <v>42.873333333333299</v>
      </c>
      <c r="I868" s="12">
        <v>42.3466666666667</v>
      </c>
      <c r="J868" s="12">
        <f>AVERAGE(B868:E868)</f>
        <v>37.340000000000003</v>
      </c>
      <c r="K868" s="12">
        <f>AVERAGE(F868:I868)</f>
        <v>41.814583333333324</v>
      </c>
      <c r="L868" s="12">
        <f>MAX(J868:K868)</f>
        <v>41.814583333333324</v>
      </c>
      <c r="M868" s="8">
        <f>F868/B868</f>
        <v>1.3127539856205064</v>
      </c>
      <c r="N868" s="8">
        <f>G868/C868</f>
        <v>1.2344765574823369</v>
      </c>
      <c r="O868" s="8">
        <f>H868/D868</f>
        <v>0.94082364128447005</v>
      </c>
      <c r="P868" s="8">
        <f>I868/E868</f>
        <v>1.0758124272255751</v>
      </c>
      <c r="Q868" s="8">
        <f>LOG(M868,2)</f>
        <v>0.39259657580419094</v>
      </c>
      <c r="R868" s="8">
        <f>LOG(N868,2)</f>
        <v>0.30389944018656878</v>
      </c>
      <c r="S868" s="8">
        <f>LOG(O868,2)</f>
        <v>-8.8003781805629303E-2</v>
      </c>
      <c r="T868" s="8">
        <f>LOG(P868,2)</f>
        <v>0.10542655939903063</v>
      </c>
      <c r="U868" s="8">
        <f>STDEV(Q868:T868)/SQRT(COUNT(Q868:T868))</f>
        <v>0.10720943489246096</v>
      </c>
      <c r="V868" s="8">
        <f>AVERAGE(M868:P868)</f>
        <v>1.1409666529032221</v>
      </c>
      <c r="W868" s="8">
        <f>LOG(V868,2)</f>
        <v>0.19025662651336497</v>
      </c>
      <c r="X868" t="s">
        <v>1991</v>
      </c>
      <c r="Y868">
        <f>_xlfn.T.TEST(B868:E868,F868:I868,2,1)</f>
        <v>0.20824345401750574</v>
      </c>
      <c r="Z868">
        <f>IF(ABS(W868)&gt;0.3014,1,0)</f>
        <v>0</v>
      </c>
      <c r="AA868">
        <f>IF(Y868&lt;0.05,1,0)</f>
        <v>0</v>
      </c>
      <c r="AB868">
        <f>IF((Z868+AA868)&gt;1,1,0)</f>
        <v>0</v>
      </c>
      <c r="AC868">
        <f>TINV(Y868,3)</f>
        <v>1.5984188776902399</v>
      </c>
      <c r="AD868">
        <f>EXP((-AC868*AC868)/2)</f>
        <v>0.27874122005113727</v>
      </c>
      <c r="AE868">
        <f>-LOG10(AD868)</f>
        <v>0.55479880338197185</v>
      </c>
      <c r="AF868">
        <f>IF(AE868&gt;2,1,0)</f>
        <v>0</v>
      </c>
      <c r="AG868">
        <f>IF((AF868+Z868)&gt;1,1,0)</f>
        <v>0</v>
      </c>
    </row>
    <row r="869" spans="1:33" x14ac:dyDescent="0.25">
      <c r="A869" t="s">
        <v>2716</v>
      </c>
      <c r="B869" s="12">
        <v>7.32</v>
      </c>
      <c r="C869" s="12">
        <v>14.475</v>
      </c>
      <c r="D869" s="12">
        <v>23.786666666666701</v>
      </c>
      <c r="E869" s="12">
        <v>21.372499999999999</v>
      </c>
      <c r="F869" s="12">
        <v>13.7</v>
      </c>
      <c r="G869" s="12">
        <v>14.12</v>
      </c>
      <c r="H869" s="12">
        <v>23.876666666666701</v>
      </c>
      <c r="I869" s="12">
        <v>15.2</v>
      </c>
      <c r="J869" s="12">
        <f>AVERAGE(B869:E869)</f>
        <v>16.738541666666677</v>
      </c>
      <c r="K869" s="12">
        <f>AVERAGE(F869:I869)</f>
        <v>16.724166666666676</v>
      </c>
      <c r="L869" s="12">
        <f>MAX(J869:K869)</f>
        <v>16.738541666666677</v>
      </c>
      <c r="M869" s="8">
        <f>F869/B869</f>
        <v>1.8715846994535517</v>
      </c>
      <c r="N869" s="8">
        <f>G869/C869</f>
        <v>0.97547495682210705</v>
      </c>
      <c r="O869" s="8">
        <f>H869/D869</f>
        <v>1.0037836322869955</v>
      </c>
      <c r="P869" s="8">
        <f>I869/E869</f>
        <v>0.71119429173002691</v>
      </c>
      <c r="Q869" s="8">
        <f>LOG(M869,2)</f>
        <v>0.90426033956384644</v>
      </c>
      <c r="R869" s="8">
        <f>LOG(N869,2)</f>
        <v>-3.5823259605418697E-2</v>
      </c>
      <c r="S869" s="8">
        <f>LOG(O869,2)</f>
        <v>5.4483267919450485E-3</v>
      </c>
      <c r="T869" s="8">
        <f>LOG(P869,2)</f>
        <v>-0.49168435019919526</v>
      </c>
      <c r="U869" s="8">
        <f>STDEV(Q869:T869)/SQRT(COUNT(Q869:T869))</f>
        <v>0.29215204948583817</v>
      </c>
      <c r="V869" s="8">
        <f>AVERAGE(M869:P869)</f>
        <v>1.1405093950731702</v>
      </c>
      <c r="W869" s="8">
        <f>LOG(V869,2)</f>
        <v>0.18967833106008455</v>
      </c>
      <c r="X869" t="s">
        <v>2716</v>
      </c>
      <c r="Y869">
        <f>_xlfn.T.TEST(B869:E869,F869:I869,2,1)</f>
        <v>0.99587994155568527</v>
      </c>
      <c r="Z869">
        <f>IF(ABS(W869)&gt;0.3014,1,0)</f>
        <v>0</v>
      </c>
      <c r="AA869">
        <f>IF(Y869&lt;0.05,1,0)</f>
        <v>0</v>
      </c>
      <c r="AB869">
        <f>IF((Z869+AA869)&gt;1,1,0)</f>
        <v>0</v>
      </c>
      <c r="AC869">
        <f>TINV(Y869,3)</f>
        <v>5.6047586651608687E-3</v>
      </c>
      <c r="AD869">
        <f>EXP((-AC869*AC869)/2)</f>
        <v>0.99998429346350159</v>
      </c>
      <c r="AE869">
        <f>-LOG10(AD869)</f>
        <v>6.821315700831766E-6</v>
      </c>
      <c r="AF869">
        <f>IF(AE869&gt;2,1,0)</f>
        <v>0</v>
      </c>
      <c r="AG869">
        <f>IF((AF869+Z869)&gt;1,1,0)</f>
        <v>0</v>
      </c>
    </row>
    <row r="870" spans="1:33" x14ac:dyDescent="0.25">
      <c r="A870" t="s">
        <v>5626</v>
      </c>
      <c r="B870" s="12">
        <v>16.66</v>
      </c>
      <c r="C870" s="12">
        <v>25.29</v>
      </c>
      <c r="D870" s="12">
        <v>41.233333333333299</v>
      </c>
      <c r="E870" s="12">
        <v>60.837499999999999</v>
      </c>
      <c r="F870" s="12">
        <v>30.9</v>
      </c>
      <c r="G870" s="12">
        <v>28.08</v>
      </c>
      <c r="H870" s="12">
        <v>34.0833333333333</v>
      </c>
      <c r="I870" s="12">
        <v>46.853333333333303</v>
      </c>
      <c r="J870" s="12">
        <f>AVERAGE(B870:E870)</f>
        <v>36.005208333333329</v>
      </c>
      <c r="K870" s="12">
        <f>AVERAGE(F870:I870)</f>
        <v>34.97916666666665</v>
      </c>
      <c r="L870" s="12">
        <f>MAX(J870:K870)</f>
        <v>36.005208333333329</v>
      </c>
      <c r="M870" s="8">
        <f>F870/B870</f>
        <v>1.8547418967587035</v>
      </c>
      <c r="N870" s="8">
        <f>G870/C870</f>
        <v>1.1103202846975089</v>
      </c>
      <c r="O870" s="8">
        <f>H870/D870</f>
        <v>0.82659660468876306</v>
      </c>
      <c r="P870" s="8">
        <f>I870/E870</f>
        <v>0.77013903157317942</v>
      </c>
      <c r="Q870" s="8">
        <f>LOG(M870,2)</f>
        <v>0.89121843742618934</v>
      </c>
      <c r="R870" s="8">
        <f>LOG(N870,2)</f>
        <v>0.15097589864132221</v>
      </c>
      <c r="S870" s="8">
        <f>LOG(O870,2)</f>
        <v>-0.27474465714725871</v>
      </c>
      <c r="T870" s="8">
        <f>LOG(P870,2)</f>
        <v>-0.37680917887864557</v>
      </c>
      <c r="U870" s="8">
        <f>STDEV(Q870:T870)/SQRT(COUNT(Q870:T870))</f>
        <v>0.28815270966232875</v>
      </c>
      <c r="V870" s="8">
        <f>AVERAGE(M870:P870)</f>
        <v>1.1404494544295387</v>
      </c>
      <c r="W870" s="8">
        <f>LOG(V870,2)</f>
        <v>0.18960250674667919</v>
      </c>
      <c r="X870" t="s">
        <v>5626</v>
      </c>
      <c r="Y870">
        <f>_xlfn.T.TEST(B870:E870,F870:I870,2,1)</f>
        <v>0.87799871178028899</v>
      </c>
      <c r="Z870">
        <f>IF(ABS(W870)&gt;0.3014,1,0)</f>
        <v>0</v>
      </c>
      <c r="AA870">
        <f>IF(Y870&lt;0.05,1,0)</f>
        <v>0</v>
      </c>
      <c r="AB870">
        <f>IF((Z870+AA870)&gt;1,1,0)</f>
        <v>0</v>
      </c>
      <c r="AC870">
        <f>TINV(Y870,3)</f>
        <v>0.16699063075948833</v>
      </c>
      <c r="AD870">
        <f>EXP((-AC870*AC870)/2)</f>
        <v>0.98615381714937256</v>
      </c>
      <c r="AE870">
        <f>-LOG10(AD870)</f>
        <v>6.0553398973828667E-3</v>
      </c>
      <c r="AF870">
        <f>IF(AE870&gt;2,1,0)</f>
        <v>0</v>
      </c>
      <c r="AG870">
        <f>IF((AF870+Z870)&gt;1,1,0)</f>
        <v>0</v>
      </c>
    </row>
    <row r="871" spans="1:33" x14ac:dyDescent="0.25">
      <c r="A871" t="s">
        <v>3112</v>
      </c>
      <c r="B871" s="12">
        <v>183.06</v>
      </c>
      <c r="C871" s="12">
        <v>177.35249999999999</v>
      </c>
      <c r="D871" s="12">
        <v>132.26666666666699</v>
      </c>
      <c r="E871" s="12">
        <v>140.53</v>
      </c>
      <c r="F871" s="12">
        <v>146.58500000000001</v>
      </c>
      <c r="G871" s="12">
        <v>204.82666666666699</v>
      </c>
      <c r="H871" s="12">
        <v>194.95666666666699</v>
      </c>
      <c r="I871" s="12">
        <v>159.00333333333299</v>
      </c>
      <c r="J871" s="12">
        <f>AVERAGE(B871:E871)</f>
        <v>158.30229166666675</v>
      </c>
      <c r="K871" s="12">
        <f>AVERAGE(F871:I871)</f>
        <v>176.34291666666675</v>
      </c>
      <c r="L871" s="12">
        <f>MAX(J871:K871)</f>
        <v>176.34291666666675</v>
      </c>
      <c r="M871" s="8">
        <f>F871/B871</f>
        <v>0.80074838850650065</v>
      </c>
      <c r="N871" s="8">
        <f>G871/C871</f>
        <v>1.1549127678869313</v>
      </c>
      <c r="O871" s="8">
        <f>H871/D871</f>
        <v>1.4739667338709666</v>
      </c>
      <c r="P871" s="8">
        <f>I871/E871</f>
        <v>1.1314547308996867</v>
      </c>
      <c r="Q871" s="8">
        <f>LOG(M871,2)</f>
        <v>-0.32057910528549194</v>
      </c>
      <c r="R871" s="8">
        <f>LOG(N871,2)</f>
        <v>0.20778388706159645</v>
      </c>
      <c r="S871" s="8">
        <f>LOG(O871,2)</f>
        <v>0.55970396444589954</v>
      </c>
      <c r="T871" s="8">
        <f>LOG(P871,2)</f>
        <v>0.17817886404535771</v>
      </c>
      <c r="U871" s="8">
        <f>STDEV(Q871:T871)/SQRT(COUNT(Q871:T871))</f>
        <v>0.1810335401128714</v>
      </c>
      <c r="V871" s="8">
        <f>AVERAGE(M871:P871)</f>
        <v>1.1402706552910213</v>
      </c>
      <c r="W871" s="8">
        <f>LOG(V871,2)</f>
        <v>0.18937630395232202</v>
      </c>
      <c r="X871" t="s">
        <v>3112</v>
      </c>
      <c r="Y871">
        <f>_xlfn.T.TEST(B871:E871,F871:I871,2,1)</f>
        <v>0.44411193324851578</v>
      </c>
      <c r="Z871">
        <f>IF(ABS(W871)&gt;0.3014,1,0)</f>
        <v>0</v>
      </c>
      <c r="AA871">
        <f>IF(Y871&lt;0.05,1,0)</f>
        <v>0</v>
      </c>
      <c r="AB871">
        <f>IF((Z871+AA871)&gt;1,1,0)</f>
        <v>0</v>
      </c>
      <c r="AC871">
        <f>TINV(Y871,3)</f>
        <v>0.87901149118131916</v>
      </c>
      <c r="AD871">
        <f>EXP((-AC871*AC871)/2)</f>
        <v>0.67954583013523551</v>
      </c>
      <c r="AE871">
        <f>-LOG10(AD871)</f>
        <v>0.16778124812406323</v>
      </c>
      <c r="AF871">
        <f>IF(AE871&gt;2,1,0)</f>
        <v>0</v>
      </c>
      <c r="AG871">
        <f>IF((AF871+Z871)&gt;1,1,0)</f>
        <v>0</v>
      </c>
    </row>
    <row r="872" spans="1:33" x14ac:dyDescent="0.25">
      <c r="A872" t="s">
        <v>4987</v>
      </c>
      <c r="B872" s="12">
        <v>20.37</v>
      </c>
      <c r="C872" s="12">
        <v>14.66</v>
      </c>
      <c r="D872" s="12">
        <v>21.49</v>
      </c>
      <c r="E872" s="12">
        <v>14.1075</v>
      </c>
      <c r="F872" s="12">
        <v>23.4</v>
      </c>
      <c r="G872" s="12">
        <v>22.133333333333301</v>
      </c>
      <c r="H872" s="12">
        <v>13.6933333333333</v>
      </c>
      <c r="I872" s="12">
        <v>17.8466666666667</v>
      </c>
      <c r="J872" s="12">
        <f>AVERAGE(B872:E872)</f>
        <v>17.656874999999999</v>
      </c>
      <c r="K872" s="12">
        <f>AVERAGE(F872:I872)</f>
        <v>19.268333333333324</v>
      </c>
      <c r="L872" s="12">
        <f>MAX(J872:K872)</f>
        <v>19.268333333333324</v>
      </c>
      <c r="M872" s="8">
        <f>F872/B872</f>
        <v>1.1487481590574373</v>
      </c>
      <c r="N872" s="8">
        <f>G872/C872</f>
        <v>1.5097771714415622</v>
      </c>
      <c r="O872" s="8">
        <f>H872/D872</f>
        <v>0.6371955948503164</v>
      </c>
      <c r="P872" s="8">
        <f>I872/E872</f>
        <v>1.265048142241127</v>
      </c>
      <c r="Q872" s="8">
        <f>LOG(M872,2)</f>
        <v>0.20006254950487878</v>
      </c>
      <c r="R872" s="8">
        <f>LOG(N872,2)</f>
        <v>0.59433563737931705</v>
      </c>
      <c r="S872" s="8">
        <f>LOG(O872,2)</f>
        <v>-0.65019180183074821</v>
      </c>
      <c r="T872" s="8">
        <f>LOG(P872,2)</f>
        <v>0.33919228867527301</v>
      </c>
      <c r="U872" s="8">
        <f>STDEV(Q872:T872)/SQRT(COUNT(Q872:T872))</f>
        <v>0.26966678388916138</v>
      </c>
      <c r="V872" s="8">
        <f>AVERAGE(M872:P872)</f>
        <v>1.1401922668976108</v>
      </c>
      <c r="W872" s="8">
        <f>LOG(V872,2)</f>
        <v>0.1892771218561074</v>
      </c>
      <c r="X872" t="s">
        <v>4987</v>
      </c>
      <c r="Y872">
        <f>_xlfn.T.TEST(B872:E872,F872:I872,2,1)</f>
        <v>0.6572873548876641</v>
      </c>
      <c r="Z872">
        <f>IF(ABS(W872)&gt;0.3014,1,0)</f>
        <v>0</v>
      </c>
      <c r="AA872">
        <f>IF(Y872&lt;0.05,1,0)</f>
        <v>0</v>
      </c>
      <c r="AB872">
        <f>IF((Z872+AA872)&gt;1,1,0)</f>
        <v>0</v>
      </c>
      <c r="AC872">
        <f>TINV(Y872,3)</f>
        <v>0.49070379037365075</v>
      </c>
      <c r="AD872">
        <f>EXP((-AC872*AC872)/2)</f>
        <v>0.88657007928662357</v>
      </c>
      <c r="AE872">
        <f>-LOG10(AD872)</f>
        <v>5.2286929725139666E-2</v>
      </c>
      <c r="AF872">
        <f>IF(AE872&gt;2,1,0)</f>
        <v>0</v>
      </c>
      <c r="AG872">
        <f>IF((AF872+Z872)&gt;1,1,0)</f>
        <v>0</v>
      </c>
    </row>
    <row r="873" spans="1:33" x14ac:dyDescent="0.25">
      <c r="A873" t="s">
        <v>817</v>
      </c>
      <c r="B873" s="12">
        <v>18.18</v>
      </c>
      <c r="C873" s="12">
        <v>20.092500000000001</v>
      </c>
      <c r="D873" s="12">
        <v>21.4933333333333</v>
      </c>
      <c r="E873" s="12">
        <v>16.9375</v>
      </c>
      <c r="F873" s="12">
        <v>21.57</v>
      </c>
      <c r="G873" s="12">
        <v>18.863333333333301</v>
      </c>
      <c r="H873" s="12">
        <v>22.4933333333333</v>
      </c>
      <c r="I873" s="12">
        <v>23.52</v>
      </c>
      <c r="J873" s="12">
        <f>AVERAGE(B873:E873)</f>
        <v>19.175833333333326</v>
      </c>
      <c r="K873" s="12">
        <f>AVERAGE(F873:I873)</f>
        <v>21.61166666666665</v>
      </c>
      <c r="L873" s="12">
        <f>MAX(J873:K873)</f>
        <v>21.61166666666665</v>
      </c>
      <c r="M873" s="8">
        <f>F873/B873</f>
        <v>1.1864686468646866</v>
      </c>
      <c r="N873" s="8">
        <f>G873/C873</f>
        <v>0.93882460287835268</v>
      </c>
      <c r="O873" s="8">
        <f>H873/D873</f>
        <v>1.0465260545905708</v>
      </c>
      <c r="P873" s="8">
        <f>I873/E873</f>
        <v>1.3886346863468635</v>
      </c>
      <c r="Q873" s="8">
        <f>LOG(M873,2)</f>
        <v>0.24667397696634702</v>
      </c>
      <c r="R873" s="8">
        <f>LOG(N873,2)</f>
        <v>-9.1072445201926366E-2</v>
      </c>
      <c r="S873" s="8">
        <f>LOG(O873,2)</f>
        <v>6.5608229759598471E-2</v>
      </c>
      <c r="T873" s="8">
        <f>LOG(P873,2)</f>
        <v>0.47366711370776821</v>
      </c>
      <c r="U873" s="8">
        <f>STDEV(Q873:T873)/SQRT(COUNT(Q873:T873))</f>
        <v>0.12148173651311907</v>
      </c>
      <c r="V873" s="8">
        <f>AVERAGE(M873:P873)</f>
        <v>1.1401134976701184</v>
      </c>
      <c r="W873" s="8">
        <f>LOG(V873,2)</f>
        <v>0.18917745103503691</v>
      </c>
      <c r="X873" t="s">
        <v>817</v>
      </c>
      <c r="Y873">
        <f>_xlfn.T.TEST(B873:E873,F873:I873,2,1)</f>
        <v>0.24148876010403383</v>
      </c>
      <c r="Z873">
        <f>IF(ABS(W873)&gt;0.3014,1,0)</f>
        <v>0</v>
      </c>
      <c r="AA873">
        <f>IF(Y873&lt;0.05,1,0)</f>
        <v>0</v>
      </c>
      <c r="AB873">
        <f>IF((Z873+AA873)&gt;1,1,0)</f>
        <v>0</v>
      </c>
      <c r="AC873">
        <f>TINV(Y873,3)</f>
        <v>1.4557078886992174</v>
      </c>
      <c r="AD873">
        <f>EXP((-AC873*AC873)/2)</f>
        <v>0.34661427088680269</v>
      </c>
      <c r="AE873">
        <f>-LOG10(AD873)</f>
        <v>0.46015356037628374</v>
      </c>
      <c r="AF873">
        <f>IF(AE873&gt;2,1,0)</f>
        <v>0</v>
      </c>
      <c r="AG873">
        <f>IF((AF873+Z873)&gt;1,1,0)</f>
        <v>0</v>
      </c>
    </row>
    <row r="874" spans="1:33" x14ac:dyDescent="0.25">
      <c r="A874" t="s">
        <v>2929</v>
      </c>
      <c r="B874" s="12">
        <v>11.93</v>
      </c>
      <c r="C874" s="12">
        <v>15.695</v>
      </c>
      <c r="D874" s="12">
        <v>15.89</v>
      </c>
      <c r="E874" s="12">
        <v>16.272500000000001</v>
      </c>
      <c r="F874" s="12">
        <v>17.445</v>
      </c>
      <c r="G874" s="12">
        <v>15.48</v>
      </c>
      <c r="H874" s="12">
        <v>19.206666666666699</v>
      </c>
      <c r="I874" s="12">
        <v>14.6766666666667</v>
      </c>
      <c r="J874" s="12">
        <f>AVERAGE(B874:E874)</f>
        <v>14.946875</v>
      </c>
      <c r="K874" s="12">
        <f>AVERAGE(F874:I874)</f>
        <v>16.702083333333348</v>
      </c>
      <c r="L874" s="12">
        <f>MAX(J874:K874)</f>
        <v>16.702083333333348</v>
      </c>
      <c r="M874" s="8">
        <f>F874/B874</f>
        <v>1.4622799664710813</v>
      </c>
      <c r="N874" s="8">
        <f>G874/C874</f>
        <v>0.98630136986301375</v>
      </c>
      <c r="O874" s="8">
        <f>H874/D874</f>
        <v>1.2087266624711579</v>
      </c>
      <c r="P874" s="8">
        <f>I874/E874</f>
        <v>0.90193066011164225</v>
      </c>
      <c r="Q874" s="8">
        <f>LOG(M874,2)</f>
        <v>0.5482195544991465</v>
      </c>
      <c r="R874" s="8">
        <f>LOG(N874,2)</f>
        <v>-1.9899557437704784E-2</v>
      </c>
      <c r="S874" s="8">
        <f>LOG(O874,2)</f>
        <v>0.27348803509019753</v>
      </c>
      <c r="T874" s="8">
        <f>LOG(P874,2)</f>
        <v>-0.14891157067315494</v>
      </c>
      <c r="U874" s="8">
        <f>STDEV(Q874:T874)/SQRT(COUNT(Q874:T874))</f>
        <v>0.15581575289063918</v>
      </c>
      <c r="V874" s="8">
        <f>AVERAGE(M874:P874)</f>
        <v>1.1398096647292237</v>
      </c>
      <c r="W874" s="8">
        <f>LOG(V874,2)</f>
        <v>0.18879293081355628</v>
      </c>
      <c r="X874" t="s">
        <v>2929</v>
      </c>
      <c r="Y874">
        <f>_xlfn.T.TEST(B874:E874,F874:I874,2,1)</f>
        <v>0.35916445438248756</v>
      </c>
      <c r="Z874">
        <f>IF(ABS(W874)&gt;0.3014,1,0)</f>
        <v>0</v>
      </c>
      <c r="AA874">
        <f>IF(Y874&lt;0.05,1,0)</f>
        <v>0</v>
      </c>
      <c r="AB874">
        <f>IF((Z874+AA874)&gt;1,1,0)</f>
        <v>0</v>
      </c>
      <c r="AC874">
        <f>TINV(Y874,3)</f>
        <v>1.0801642259981694</v>
      </c>
      <c r="AD874">
        <f>EXP((-AC874*AC874)/2)</f>
        <v>0.55801056808311866</v>
      </c>
      <c r="AE874">
        <f>-LOG10(AD874)</f>
        <v>0.25335757594284958</v>
      </c>
      <c r="AF874">
        <f>IF(AE874&gt;2,1,0)</f>
        <v>0</v>
      </c>
      <c r="AG874">
        <f>IF((AF874+Z874)&gt;1,1,0)</f>
        <v>0</v>
      </c>
    </row>
    <row r="875" spans="1:33" x14ac:dyDescent="0.25">
      <c r="A875" t="s">
        <v>434</v>
      </c>
      <c r="B875" s="12">
        <v>25.28</v>
      </c>
      <c r="C875" s="12">
        <v>40.087499999999999</v>
      </c>
      <c r="D875" s="12">
        <v>40.8333333333333</v>
      </c>
      <c r="E875" s="12">
        <v>47.657499999999999</v>
      </c>
      <c r="F875" s="12">
        <v>40.774999999999999</v>
      </c>
      <c r="G875" s="12">
        <v>39.316666666666698</v>
      </c>
      <c r="H875" s="12">
        <v>43.9033333333333</v>
      </c>
      <c r="I875" s="12">
        <v>42.373333333333299</v>
      </c>
      <c r="J875" s="12">
        <f>AVERAGE(B875:E875)</f>
        <v>38.464583333333323</v>
      </c>
      <c r="K875" s="12">
        <f>AVERAGE(F875:I875)</f>
        <v>41.592083333333328</v>
      </c>
      <c r="L875" s="12">
        <f>MAX(J875:K875)</f>
        <v>41.592083333333328</v>
      </c>
      <c r="M875" s="8">
        <f>F875/B875</f>
        <v>1.6129351265822784</v>
      </c>
      <c r="N875" s="8">
        <f>G875/C875</f>
        <v>0.98077122960191332</v>
      </c>
      <c r="O875" s="8">
        <f>H875/D875</f>
        <v>1.0751836734693878</v>
      </c>
      <c r="P875" s="8">
        <f>I875/E875</f>
        <v>0.88912203395757861</v>
      </c>
      <c r="Q875" s="8">
        <f>LOG(M875,2)</f>
        <v>0.68968841342214371</v>
      </c>
      <c r="R875" s="8">
        <f>LOG(N875,2)</f>
        <v>-2.801143592333916E-2</v>
      </c>
      <c r="S875" s="8">
        <f>LOG(O875,2)</f>
        <v>0.10458313625053295</v>
      </c>
      <c r="T875" s="8">
        <f>LOG(P875,2)</f>
        <v>-0.16954664917010506</v>
      </c>
      <c r="U875" s="8">
        <f>STDEV(Q875:T875)/SQRT(COUNT(Q875:T875))</f>
        <v>0.18866233219730422</v>
      </c>
      <c r="V875" s="8">
        <f>AVERAGE(M875:P875)</f>
        <v>1.1395030159027895</v>
      </c>
      <c r="W875" s="8">
        <f>LOG(V875,2)</f>
        <v>0.18840474296410545</v>
      </c>
      <c r="X875" t="s">
        <v>434</v>
      </c>
      <c r="Y875">
        <f>_xlfn.T.TEST(B875:E875,F875:I875,2,1)</f>
        <v>0.53382661890658778</v>
      </c>
      <c r="Z875">
        <f>IF(ABS(W875)&gt;0.3014,1,0)</f>
        <v>0</v>
      </c>
      <c r="AA875">
        <f>IF(Y875&lt;0.05,1,0)</f>
        <v>0</v>
      </c>
      <c r="AB875">
        <f>IF((Z875+AA875)&gt;1,1,0)</f>
        <v>0</v>
      </c>
      <c r="AC875">
        <f>TINV(Y875,3)</f>
        <v>0.70092154991357025</v>
      </c>
      <c r="AD875">
        <f>EXP((-AC875*AC875)/2)</f>
        <v>0.78219945800919477</v>
      </c>
      <c r="AE875">
        <f>-LOG10(AD875)</f>
        <v>0.10668248930909587</v>
      </c>
      <c r="AF875">
        <f>IF(AE875&gt;2,1,0)</f>
        <v>0</v>
      </c>
      <c r="AG875">
        <f>IF((AF875+Z875)&gt;1,1,0)</f>
        <v>0</v>
      </c>
    </row>
    <row r="876" spans="1:33" x14ac:dyDescent="0.25">
      <c r="A876" t="s">
        <v>2970</v>
      </c>
      <c r="B876" s="12">
        <v>34.450000000000003</v>
      </c>
      <c r="C876" s="12">
        <v>54.704999999999998</v>
      </c>
      <c r="D876" s="12">
        <v>53.28</v>
      </c>
      <c r="E876" s="12">
        <v>61.34</v>
      </c>
      <c r="F876" s="12">
        <v>53.03</v>
      </c>
      <c r="G876" s="12">
        <v>56.776666666666699</v>
      </c>
      <c r="H876" s="12">
        <v>56.123333333333299</v>
      </c>
      <c r="I876" s="12">
        <v>56.876666666666701</v>
      </c>
      <c r="J876" s="12">
        <f>AVERAGE(B876:E876)</f>
        <v>50.943750000000001</v>
      </c>
      <c r="K876" s="12">
        <f>AVERAGE(F876:I876)</f>
        <v>55.701666666666675</v>
      </c>
      <c r="L876" s="12">
        <f>MAX(J876:K876)</f>
        <v>55.701666666666675</v>
      </c>
      <c r="M876" s="8">
        <f>F876/B876</f>
        <v>1.53933236574746</v>
      </c>
      <c r="N876" s="8">
        <f>G876/C876</f>
        <v>1.0378697864302477</v>
      </c>
      <c r="O876" s="8">
        <f>H876/D876</f>
        <v>1.0533658658658651</v>
      </c>
      <c r="P876" s="8">
        <f>I876/E876</f>
        <v>0.92723616998152425</v>
      </c>
      <c r="Q876" s="8">
        <f>LOG(M876,2)</f>
        <v>0.6223047655490922</v>
      </c>
      <c r="R876" s="8">
        <f>LOG(N876,2)</f>
        <v>5.3625451156847026E-2</v>
      </c>
      <c r="S876" s="8">
        <f>LOG(O876,2)</f>
        <v>7.5006615084929937E-2</v>
      </c>
      <c r="T876" s="8">
        <f>LOG(P876,2)</f>
        <v>-0.10899125024790832</v>
      </c>
      <c r="U876" s="8">
        <f>STDEV(Q876:T876)/SQRT(COUNT(Q876:T876))</f>
        <v>0.15932682938914022</v>
      </c>
      <c r="V876" s="8">
        <f>AVERAGE(M876:P876)</f>
        <v>1.1394510470062742</v>
      </c>
      <c r="W876" s="8">
        <f>LOG(V876,2)</f>
        <v>0.18833894499957751</v>
      </c>
      <c r="X876" t="s">
        <v>2970</v>
      </c>
      <c r="Y876">
        <f>_xlfn.T.TEST(B876:E876,F876:I876,2,1)</f>
        <v>0.40233546838656725</v>
      </c>
      <c r="Z876">
        <f>IF(ABS(W876)&gt;0.3014,1,0)</f>
        <v>0</v>
      </c>
      <c r="AA876">
        <f>IF(Y876&lt;0.05,1,0)</f>
        <v>0</v>
      </c>
      <c r="AB876">
        <f>IF((Z876+AA876)&gt;1,1,0)</f>
        <v>0</v>
      </c>
      <c r="AC876">
        <f>TINV(Y876,3)</f>
        <v>0.97295890324703505</v>
      </c>
      <c r="AD876">
        <f>EXP((-AC876*AC876)/2)</f>
        <v>0.62292788973738633</v>
      </c>
      <c r="AE876">
        <f>-LOG10(AD876)</f>
        <v>0.20556222445111635</v>
      </c>
      <c r="AF876">
        <f>IF(AE876&gt;2,1,0)</f>
        <v>0</v>
      </c>
      <c r="AG876">
        <f>IF((AF876+Z876)&gt;1,1,0)</f>
        <v>0</v>
      </c>
    </row>
    <row r="877" spans="1:33" x14ac:dyDescent="0.25">
      <c r="A877" t="s">
        <v>886</v>
      </c>
      <c r="B877" s="12">
        <v>13.21</v>
      </c>
      <c r="C877" s="12">
        <v>29.577500000000001</v>
      </c>
      <c r="D877" s="12">
        <v>50.103333333333303</v>
      </c>
      <c r="E877" s="12">
        <v>57.54</v>
      </c>
      <c r="F877" s="12">
        <v>27.86</v>
      </c>
      <c r="G877" s="12">
        <v>26.133333333333301</v>
      </c>
      <c r="H877" s="12">
        <v>45.4033333333333</v>
      </c>
      <c r="I877" s="12">
        <v>37.866666666666703</v>
      </c>
      <c r="J877" s="12">
        <f>AVERAGE(B877:E877)</f>
        <v>37.607708333333328</v>
      </c>
      <c r="K877" s="12">
        <f>AVERAGE(F877:I877)</f>
        <v>34.315833333333323</v>
      </c>
      <c r="L877" s="12">
        <f>MAX(J877:K877)</f>
        <v>37.607708333333328</v>
      </c>
      <c r="M877" s="8">
        <f>F877/B877</f>
        <v>2.1090083270249811</v>
      </c>
      <c r="N877" s="8">
        <f>G877/C877</f>
        <v>0.88355450370495481</v>
      </c>
      <c r="O877" s="8">
        <f>H877/D877</f>
        <v>0.90619386601024543</v>
      </c>
      <c r="P877" s="8">
        <f>I877/E877</f>
        <v>0.65809292086664417</v>
      </c>
      <c r="Q877" s="8">
        <f>LOG(M877,2)</f>
        <v>1.0765647913544254</v>
      </c>
      <c r="R877" s="8">
        <f>LOG(N877,2)</f>
        <v>-0.178608962035189</v>
      </c>
      <c r="S877" s="8">
        <f>LOG(O877,2)</f>
        <v>-0.14210836954759257</v>
      </c>
      <c r="T877" s="8">
        <f>LOG(P877,2)</f>
        <v>-0.60363679206839727</v>
      </c>
      <c r="U877" s="8">
        <f>STDEV(Q877:T877)/SQRT(COUNT(Q877:T877))</f>
        <v>0.36167124285469515</v>
      </c>
      <c r="V877" s="8">
        <f>AVERAGE(M877:P877)</f>
        <v>1.1392124044017065</v>
      </c>
      <c r="W877" s="8">
        <f>LOG(V877,2)</f>
        <v>0.18803676039816064</v>
      </c>
      <c r="X877" t="s">
        <v>886</v>
      </c>
      <c r="Y877">
        <f>_xlfn.T.TEST(B877:E877,F877:I877,2,1)</f>
        <v>0.67132271521154818</v>
      </c>
      <c r="Z877">
        <f>IF(ABS(W877)&gt;0.3014,1,0)</f>
        <v>0</v>
      </c>
      <c r="AA877">
        <f>IF(Y877&lt;0.05,1,0)</f>
        <v>0</v>
      </c>
      <c r="AB877">
        <f>IF((Z877+AA877)&gt;1,1,0)</f>
        <v>0</v>
      </c>
      <c r="AC877">
        <f>TINV(Y877,3)</f>
        <v>0.46856995100301607</v>
      </c>
      <c r="AD877">
        <f>EXP((-AC877*AC877)/2)</f>
        <v>0.89603222657762238</v>
      </c>
      <c r="AE877">
        <f>-LOG10(AD877)</f>
        <v>4.7676370278563411E-2</v>
      </c>
      <c r="AF877">
        <f>IF(AE877&gt;2,1,0)</f>
        <v>0</v>
      </c>
      <c r="AG877">
        <f>IF((AF877+Z877)&gt;1,1,0)</f>
        <v>0</v>
      </c>
    </row>
    <row r="878" spans="1:33" x14ac:dyDescent="0.25">
      <c r="A878" t="s">
        <v>2973</v>
      </c>
      <c r="B878" s="12">
        <v>543.07000000000005</v>
      </c>
      <c r="C878" s="12">
        <v>554.15750000000003</v>
      </c>
      <c r="D878" s="12">
        <v>518.88</v>
      </c>
      <c r="E878" s="12">
        <v>439.1825</v>
      </c>
      <c r="F878" s="12">
        <v>653.82500000000005</v>
      </c>
      <c r="G878" s="12">
        <v>659.84666666666703</v>
      </c>
      <c r="H878" s="12">
        <v>535.35666666666702</v>
      </c>
      <c r="I878" s="12">
        <v>496.38333333333298</v>
      </c>
      <c r="J878" s="12">
        <f>AVERAGE(B878:E878)</f>
        <v>513.82249999999999</v>
      </c>
      <c r="K878" s="12">
        <f>AVERAGE(F878:I878)</f>
        <v>586.35291666666672</v>
      </c>
      <c r="L878" s="12">
        <f>MAX(J878:K878)</f>
        <v>586.35291666666672</v>
      </c>
      <c r="M878" s="8">
        <f>F878/B878</f>
        <v>1.2039424015320308</v>
      </c>
      <c r="N878" s="8">
        <f>G878/C878</f>
        <v>1.1907204480074112</v>
      </c>
      <c r="O878" s="8">
        <f>H878/D878</f>
        <v>1.03175429129407</v>
      </c>
      <c r="P878" s="8">
        <f>I878/E878</f>
        <v>1.1302438811503941</v>
      </c>
      <c r="Q878" s="8">
        <f>LOG(M878,2)</f>
        <v>0.26776637298481154</v>
      </c>
      <c r="R878" s="8">
        <f>LOG(N878,2)</f>
        <v>0.25183474350166979</v>
      </c>
      <c r="S878" s="8">
        <f>LOG(O878,2)</f>
        <v>4.5099438844873822E-2</v>
      </c>
      <c r="T878" s="8">
        <f>LOG(P878,2)</f>
        <v>0.1766341072982312</v>
      </c>
      <c r="U878" s="8">
        <f>STDEV(Q878:T878)/SQRT(COUNT(Q878:T878))</f>
        <v>5.0792769561825095E-2</v>
      </c>
      <c r="V878" s="8">
        <f>AVERAGE(M878:P878)</f>
        <v>1.1391652554959766</v>
      </c>
      <c r="W878" s="8">
        <f>LOG(V878,2)</f>
        <v>0.18797704993515285</v>
      </c>
      <c r="X878" t="s">
        <v>2973</v>
      </c>
      <c r="Y878">
        <f>_xlfn.T.TEST(B878:E878,F878:I878,2,1)</f>
        <v>4.7108520802228299E-2</v>
      </c>
      <c r="Z878">
        <f>IF(ABS(W878)&gt;0.3014,1,0)</f>
        <v>0</v>
      </c>
      <c r="AA878">
        <f>IF(Y878&lt;0.05,1,0)</f>
        <v>1</v>
      </c>
      <c r="AB878">
        <f>IF((Z878+AA878)&gt;1,1,0)</f>
        <v>0</v>
      </c>
      <c r="AC878">
        <f>TINV(Y878,3)</f>
        <v>3.2606474648324286</v>
      </c>
      <c r="AD878">
        <f>EXP((-AC878*AC878)/2)</f>
        <v>4.9128014246631428E-3</v>
      </c>
      <c r="AE878">
        <f>-LOG10(AD878)</f>
        <v>2.3086707896848258</v>
      </c>
      <c r="AF878">
        <f>IF(AE878&gt;2,1,0)</f>
        <v>1</v>
      </c>
      <c r="AG878">
        <f>IF((AF878+Z878)&gt;1,1,0)</f>
        <v>0</v>
      </c>
    </row>
    <row r="879" spans="1:33" x14ac:dyDescent="0.25">
      <c r="A879" t="s">
        <v>5454</v>
      </c>
      <c r="B879" s="12">
        <v>199.52</v>
      </c>
      <c r="C879" s="12">
        <v>232.4725</v>
      </c>
      <c r="D879" s="12">
        <v>216.39</v>
      </c>
      <c r="E879" s="12">
        <v>257.12</v>
      </c>
      <c r="F879" s="12">
        <v>259.54000000000002</v>
      </c>
      <c r="G879" s="12">
        <v>260.24666666666701</v>
      </c>
      <c r="H879" s="12">
        <v>227.08</v>
      </c>
      <c r="I879" s="12">
        <v>279.38333333333298</v>
      </c>
      <c r="J879" s="12">
        <f>AVERAGE(B879:E879)</f>
        <v>226.37562499999999</v>
      </c>
      <c r="K879" s="12">
        <f>AVERAGE(F879:I879)</f>
        <v>256.5625</v>
      </c>
      <c r="L879" s="12">
        <f>MAX(J879:K879)</f>
        <v>256.5625</v>
      </c>
      <c r="M879" s="8">
        <f>F879/B879</f>
        <v>1.3008219727345629</v>
      </c>
      <c r="N879" s="8">
        <f>G879/C879</f>
        <v>1.1194729125667209</v>
      </c>
      <c r="O879" s="8">
        <f>H879/D879</f>
        <v>1.0494015435094044</v>
      </c>
      <c r="P879" s="8">
        <f>I879/E879</f>
        <v>1.0865873262808532</v>
      </c>
      <c r="Q879" s="8">
        <f>LOG(M879,2)</f>
        <v>0.37942353190400585</v>
      </c>
      <c r="R879" s="8">
        <f>LOG(N879,2)</f>
        <v>0.1628196203044483</v>
      </c>
      <c r="S879" s="8">
        <f>LOG(O879,2)</f>
        <v>6.9566817078994675E-2</v>
      </c>
      <c r="T879" s="8">
        <f>LOG(P879,2)</f>
        <v>0.1198041249376354</v>
      </c>
      <c r="U879" s="8">
        <f>STDEV(Q879:T879)/SQRT(COUNT(Q879:T879))</f>
        <v>6.8221587487620167E-2</v>
      </c>
      <c r="V879" s="8">
        <f>AVERAGE(M879:P879)</f>
        <v>1.1390709387728855</v>
      </c>
      <c r="W879" s="8">
        <f>LOG(V879,2)</f>
        <v>0.18785759764210572</v>
      </c>
      <c r="X879" t="s">
        <v>5454</v>
      </c>
      <c r="Y879">
        <f>_xlfn.T.TEST(B879:E879,F879:I879,2,1)</f>
        <v>6.4683896257622428E-2</v>
      </c>
      <c r="Z879">
        <f>IF(ABS(W879)&gt;0.3014,1,0)</f>
        <v>0</v>
      </c>
      <c r="AA879">
        <f>IF(Y879&lt;0.05,1,0)</f>
        <v>0</v>
      </c>
      <c r="AB879">
        <f>IF((Z879+AA879)&gt;1,1,0)</f>
        <v>0</v>
      </c>
      <c r="AC879">
        <f>TINV(Y879,3)</f>
        <v>2.8579820630411712</v>
      </c>
      <c r="AD879">
        <f>EXP((-AC879*AC879)/2)</f>
        <v>1.683945327866352E-2</v>
      </c>
      <c r="AE879">
        <f>-LOG10(AD879)</f>
        <v>1.7736720127124943</v>
      </c>
      <c r="AF879">
        <f>IF(AE879&gt;2,1,0)</f>
        <v>0</v>
      </c>
      <c r="AG879">
        <f>IF((AF879+Z879)&gt;1,1,0)</f>
        <v>0</v>
      </c>
    </row>
    <row r="880" spans="1:33" x14ac:dyDescent="0.25">
      <c r="A880" t="s">
        <v>2</v>
      </c>
      <c r="B880" s="12">
        <v>95.56</v>
      </c>
      <c r="C880" s="12">
        <v>140.035</v>
      </c>
      <c r="D880" s="12">
        <v>76.476666666666702</v>
      </c>
      <c r="E880" s="12">
        <v>134.595</v>
      </c>
      <c r="F880" s="12">
        <v>123.79</v>
      </c>
      <c r="G880" s="12">
        <v>88.98</v>
      </c>
      <c r="H880" s="12">
        <v>131.20666666666699</v>
      </c>
      <c r="I880" s="12">
        <v>122.256666666667</v>
      </c>
      <c r="J880" s="12">
        <f>AVERAGE(B880:E880)</f>
        <v>111.66666666666669</v>
      </c>
      <c r="K880" s="12">
        <f>AVERAGE(F880:I880)</f>
        <v>116.55833333333351</v>
      </c>
      <c r="L880" s="12">
        <f>MAX(J880:K880)</f>
        <v>116.55833333333351</v>
      </c>
      <c r="M880" s="8">
        <f>F880/B880</f>
        <v>1.2954164922561742</v>
      </c>
      <c r="N880" s="8">
        <f>G880/C880</f>
        <v>0.63541257542757168</v>
      </c>
      <c r="O880" s="8">
        <f>H880/D880</f>
        <v>1.7156431155472291</v>
      </c>
      <c r="P880" s="8">
        <f>I880/E880</f>
        <v>0.90832992805577473</v>
      </c>
      <c r="Q880" s="8">
        <f>LOG(M880,2)</f>
        <v>0.37341601660561846</v>
      </c>
      <c r="R880" s="8">
        <f>LOG(N880,2)</f>
        <v>-0.65423445222741927</v>
      </c>
      <c r="S880" s="8">
        <f>LOG(O880,2)</f>
        <v>0.7787494776753846</v>
      </c>
      <c r="T880" s="8">
        <f>LOG(P880,2)</f>
        <v>-0.13871167940361656</v>
      </c>
      <c r="U880" s="8">
        <f>STDEV(Q880:T880)/SQRT(COUNT(Q880:T880))</f>
        <v>0.31103245828690085</v>
      </c>
      <c r="V880" s="8">
        <f>AVERAGE(M880:P880)</f>
        <v>1.1387005278216875</v>
      </c>
      <c r="W880" s="8">
        <f>LOG(V880,2)</f>
        <v>0.18738837581284656</v>
      </c>
      <c r="X880" t="s">
        <v>2</v>
      </c>
      <c r="Y880">
        <f>_xlfn.T.TEST(B880:E880,F880:I880,2,1)</f>
        <v>0.84647576483932419</v>
      </c>
      <c r="Z880">
        <f>IF(ABS(W880)&gt;0.3014,1,0)</f>
        <v>0</v>
      </c>
      <c r="AA880">
        <f>IF(Y880&lt;0.05,1,0)</f>
        <v>0</v>
      </c>
      <c r="AB880">
        <f>IF((Z880+AA880)&gt;1,1,0)</f>
        <v>0</v>
      </c>
      <c r="AC880">
        <f>TINV(Y880,3)</f>
        <v>0.21090387751204931</v>
      </c>
      <c r="AD880">
        <f>EXP((-AC880*AC880)/2)</f>
        <v>0.97800526769090201</v>
      </c>
      <c r="AE880">
        <f>-LOG10(AD880)</f>
        <v>9.6588060273984887E-3</v>
      </c>
      <c r="AF880">
        <f>IF(AE880&gt;2,1,0)</f>
        <v>0</v>
      </c>
      <c r="AG880">
        <f>IF((AF880+Z880)&gt;1,1,0)</f>
        <v>0</v>
      </c>
    </row>
    <row r="881" spans="1:33" x14ac:dyDescent="0.25">
      <c r="A881" t="s">
        <v>3538</v>
      </c>
      <c r="B881" s="12">
        <v>19.350000000000001</v>
      </c>
      <c r="C881" s="12">
        <v>35.112499999999997</v>
      </c>
      <c r="D881" s="12">
        <v>27.913333333333298</v>
      </c>
      <c r="E881" s="12">
        <v>32.217500000000001</v>
      </c>
      <c r="F881" s="12">
        <v>33.395000000000003</v>
      </c>
      <c r="G881" s="12">
        <v>34.97</v>
      </c>
      <c r="H881" s="12">
        <v>29.8533333333333</v>
      </c>
      <c r="I881" s="12">
        <v>24.5966666666667</v>
      </c>
      <c r="J881" s="12">
        <f>AVERAGE(B881:E881)</f>
        <v>28.648333333333326</v>
      </c>
      <c r="K881" s="12">
        <f>AVERAGE(F881:I881)</f>
        <v>30.703749999999999</v>
      </c>
      <c r="L881" s="12">
        <f>MAX(J881:K881)</f>
        <v>30.703749999999999</v>
      </c>
      <c r="M881" s="8">
        <f>F881/B881</f>
        <v>1.7258397932816538</v>
      </c>
      <c r="N881" s="8">
        <f>G881/C881</f>
        <v>0.99594161623353517</v>
      </c>
      <c r="O881" s="8">
        <f>H881/D881</f>
        <v>1.069500835920707</v>
      </c>
      <c r="P881" s="8">
        <f>I881/E881</f>
        <v>0.76345671348387367</v>
      </c>
      <c r="Q881" s="8">
        <f>LOG(M881,2)</f>
        <v>0.78729854785092601</v>
      </c>
      <c r="R881" s="8">
        <f>LOG(N881,2)</f>
        <v>-5.8669233160442581E-3</v>
      </c>
      <c r="S881" s="8">
        <f>LOG(O881,2)</f>
        <v>9.6937610112295472E-2</v>
      </c>
      <c r="T881" s="8">
        <f>LOG(P881,2)</f>
        <v>-0.38938173355940042</v>
      </c>
      <c r="U881" s="8">
        <f>STDEV(Q881:T881)/SQRT(COUNT(Q881:T881))</f>
        <v>0.24513793138869858</v>
      </c>
      <c r="V881" s="8">
        <f>AVERAGE(M881:P881)</f>
        <v>1.1386847397299424</v>
      </c>
      <c r="W881" s="8">
        <f>LOG(V881,2)</f>
        <v>0.18736837269612264</v>
      </c>
      <c r="X881" t="s">
        <v>3538</v>
      </c>
      <c r="Y881">
        <f>_xlfn.T.TEST(B881:E881,F881:I881,2,1)</f>
        <v>0.6784171791440321</v>
      </c>
      <c r="Z881">
        <f>IF(ABS(W881)&gt;0.3014,1,0)</f>
        <v>0</v>
      </c>
      <c r="AA881">
        <f>IF(Y881&lt;0.05,1,0)</f>
        <v>0</v>
      </c>
      <c r="AB881">
        <f>IF((Z881+AA881)&gt;1,1,0)</f>
        <v>0</v>
      </c>
      <c r="AC881">
        <f>TINV(Y881,3)</f>
        <v>0.45749024501764662</v>
      </c>
      <c r="AD881">
        <f>EXP((-AC881*AC881)/2)</f>
        <v>0.90064089624826549</v>
      </c>
      <c r="AE881">
        <f>-LOG10(AD881)</f>
        <v>4.5448336507329164E-2</v>
      </c>
      <c r="AF881">
        <f>IF(AE881&gt;2,1,0)</f>
        <v>0</v>
      </c>
      <c r="AG881">
        <f>IF((AF881+Z881)&gt;1,1,0)</f>
        <v>0</v>
      </c>
    </row>
    <row r="882" spans="1:33" x14ac:dyDescent="0.25">
      <c r="A882" t="s">
        <v>4902</v>
      </c>
      <c r="B882" s="12">
        <v>161.35</v>
      </c>
      <c r="C882" s="12">
        <v>259.53750000000002</v>
      </c>
      <c r="D882" s="12">
        <v>224.21</v>
      </c>
      <c r="E882" s="12">
        <v>279.14249999999998</v>
      </c>
      <c r="F882" s="12">
        <v>234.01499999999999</v>
      </c>
      <c r="G882" s="12">
        <v>300.43</v>
      </c>
      <c r="H882" s="12">
        <v>237.58</v>
      </c>
      <c r="I882" s="12">
        <v>247.356666666667</v>
      </c>
      <c r="J882" s="12">
        <f>AVERAGE(B882:E882)</f>
        <v>231.06</v>
      </c>
      <c r="K882" s="12">
        <f>AVERAGE(F882:I882)</f>
        <v>254.84541666666675</v>
      </c>
      <c r="L882" s="12">
        <f>MAX(J882:K882)</f>
        <v>254.84541666666675</v>
      </c>
      <c r="M882" s="8">
        <f>F882/B882</f>
        <v>1.4503563681437868</v>
      </c>
      <c r="N882" s="8">
        <f>G882/C882</f>
        <v>1.1575591195877282</v>
      </c>
      <c r="O882" s="8">
        <f>H882/D882</f>
        <v>1.0596315953793318</v>
      </c>
      <c r="P882" s="8">
        <f>I882/E882</f>
        <v>0.88613044114266726</v>
      </c>
      <c r="Q882" s="8">
        <f>LOG(M882,2)</f>
        <v>0.53640742947117348</v>
      </c>
      <c r="R882" s="8">
        <f>LOG(N882,2)</f>
        <v>0.2110858775960657</v>
      </c>
      <c r="S882" s="8">
        <f>LOG(O882,2)</f>
        <v>8.3562766767979718E-2</v>
      </c>
      <c r="T882" s="8">
        <f>LOG(P882,2)</f>
        <v>-0.17440901130104683</v>
      </c>
      <c r="U882" s="8">
        <f>STDEV(Q882:T882)/SQRT(COUNT(Q882:T882))</f>
        <v>0.14773147829243335</v>
      </c>
      <c r="V882" s="8">
        <f>AVERAGE(M882:P882)</f>
        <v>1.1384193810633785</v>
      </c>
      <c r="W882" s="8">
        <f>LOG(V882,2)</f>
        <v>0.18703212840184916</v>
      </c>
      <c r="X882" t="s">
        <v>4902</v>
      </c>
      <c r="Y882">
        <f>_xlfn.T.TEST(B882:E882,F882:I882,2,1)</f>
        <v>0.36127108130066238</v>
      </c>
      <c r="Z882">
        <f>IF(ABS(W882)&gt;0.3014,1,0)</f>
        <v>0</v>
      </c>
      <c r="AA882">
        <f>IF(Y882&lt;0.05,1,0)</f>
        <v>0</v>
      </c>
      <c r="AB882">
        <f>IF((Z882+AA882)&gt;1,1,0)</f>
        <v>0</v>
      </c>
      <c r="AC882">
        <f>TINV(Y882,3)</f>
        <v>1.0746517005546574</v>
      </c>
      <c r="AD882">
        <f>EXP((-AC882*AC882)/2)</f>
        <v>0.56133458740698927</v>
      </c>
      <c r="AE882">
        <f>-LOG10(AD882)</f>
        <v>0.25077819730069867</v>
      </c>
      <c r="AF882">
        <f>IF(AE882&gt;2,1,0)</f>
        <v>0</v>
      </c>
      <c r="AG882">
        <f>IF((AF882+Z882)&gt;1,1,0)</f>
        <v>0</v>
      </c>
    </row>
    <row r="883" spans="1:33" x14ac:dyDescent="0.25">
      <c r="A883" t="s">
        <v>6089</v>
      </c>
      <c r="B883" s="12">
        <v>10.039999999999999</v>
      </c>
      <c r="C883" s="12">
        <v>13.914999999999999</v>
      </c>
      <c r="D883" s="12">
        <v>18.53</v>
      </c>
      <c r="E883" s="12">
        <v>19.7575</v>
      </c>
      <c r="F883" s="12">
        <v>15.02</v>
      </c>
      <c r="G883" s="12">
        <v>14.2466666666667</v>
      </c>
      <c r="H883" s="12">
        <v>21.07</v>
      </c>
      <c r="I883" s="12">
        <v>17.716666666666701</v>
      </c>
      <c r="J883" s="12">
        <f>AVERAGE(B883:E883)</f>
        <v>15.560625</v>
      </c>
      <c r="K883" s="12">
        <f>AVERAGE(F883:I883)</f>
        <v>17.01333333333335</v>
      </c>
      <c r="L883" s="12">
        <f>MAX(J883:K883)</f>
        <v>17.01333333333335</v>
      </c>
      <c r="M883" s="8">
        <f>F883/B883</f>
        <v>1.4960159362549801</v>
      </c>
      <c r="N883" s="8">
        <f>G883/C883</f>
        <v>1.0238351898430975</v>
      </c>
      <c r="O883" s="8">
        <f>H883/D883</f>
        <v>1.1370750134916352</v>
      </c>
      <c r="P883" s="8">
        <f>I883/E883</f>
        <v>0.89670589227719599</v>
      </c>
      <c r="Q883" s="8">
        <f>LOG(M883,2)</f>
        <v>0.58112554356349977</v>
      </c>
      <c r="R883" s="8">
        <f>LOG(N883,2)</f>
        <v>3.3983498607051021E-2</v>
      </c>
      <c r="S883" s="8">
        <f>LOG(O883,2)</f>
        <v>0.18532743279004041</v>
      </c>
      <c r="T883" s="8">
        <f>LOG(P883,2)</f>
        <v>-0.15729321713329142</v>
      </c>
      <c r="U883" s="8">
        <f>STDEV(Q883:T883)/SQRT(COUNT(Q883:T883))</f>
        <v>0.15666867282529132</v>
      </c>
      <c r="V883" s="8">
        <f>AVERAGE(M883:P883)</f>
        <v>1.1384080079667274</v>
      </c>
      <c r="W883" s="8">
        <f>LOG(V883,2)</f>
        <v>0.18701771544264345</v>
      </c>
      <c r="X883" t="s">
        <v>6089</v>
      </c>
      <c r="Y883">
        <f>_xlfn.T.TEST(B883:E883,F883:I883,2,1)</f>
        <v>0.4048989963753159</v>
      </c>
      <c r="Z883">
        <f>IF(ABS(W883)&gt;0.3014,1,0)</f>
        <v>0</v>
      </c>
      <c r="AA883">
        <f>IF(Y883&lt;0.05,1,0)</f>
        <v>0</v>
      </c>
      <c r="AB883">
        <f>IF((Z883+AA883)&gt;1,1,0)</f>
        <v>0</v>
      </c>
      <c r="AC883">
        <f>TINV(Y883,3)</f>
        <v>0.96694141440250103</v>
      </c>
      <c r="AD883">
        <f>EXP((-AC883*AC883)/2)</f>
        <v>0.62657434189490524</v>
      </c>
      <c r="AE883">
        <f>-LOG10(AD883)</f>
        <v>0.20302739337006706</v>
      </c>
      <c r="AF883">
        <f>IF(AE883&gt;2,1,0)</f>
        <v>0</v>
      </c>
      <c r="AG883">
        <f>IF((AF883+Z883)&gt;1,1,0)</f>
        <v>0</v>
      </c>
    </row>
    <row r="884" spans="1:33" x14ac:dyDescent="0.25">
      <c r="A884" t="s">
        <v>4379</v>
      </c>
      <c r="B884" s="12">
        <v>4310.8</v>
      </c>
      <c r="C884" s="12">
        <v>6662.1774999999998</v>
      </c>
      <c r="D884" s="12">
        <v>6165.8033333333296</v>
      </c>
      <c r="E884" s="12">
        <v>4966.6850000000004</v>
      </c>
      <c r="F884" s="12">
        <v>6339.48</v>
      </c>
      <c r="G884" s="12">
        <v>7734.5266666666703</v>
      </c>
      <c r="H884" s="12">
        <v>5671.3166666666702</v>
      </c>
      <c r="I884" s="12">
        <v>4976.05666666667</v>
      </c>
      <c r="J884" s="12">
        <f>AVERAGE(B884:E884)</f>
        <v>5526.366458333333</v>
      </c>
      <c r="K884" s="12">
        <f>AVERAGE(F884:I884)</f>
        <v>6180.345000000003</v>
      </c>
      <c r="L884" s="12">
        <f>MAX(J884:K884)</f>
        <v>6180.345000000003</v>
      </c>
      <c r="M884" s="8">
        <f>F884/B884</f>
        <v>1.4706040642108191</v>
      </c>
      <c r="N884" s="8">
        <f>G884/C884</f>
        <v>1.1609607619530808</v>
      </c>
      <c r="O884" s="8">
        <f>H884/D884</f>
        <v>0.91980174521730451</v>
      </c>
      <c r="P884" s="8">
        <f>I884/E884</f>
        <v>1.00188690578659</v>
      </c>
      <c r="Q884" s="8">
        <f>LOG(M884,2)</f>
        <v>0.55640887712456011</v>
      </c>
      <c r="R884" s="8">
        <f>LOG(N884,2)</f>
        <v>0.21531921295083625</v>
      </c>
      <c r="S884" s="8">
        <f>LOG(O884,2)</f>
        <v>-0.12060515982013338</v>
      </c>
      <c r="T884" s="8">
        <f>LOG(P884,2)</f>
        <v>2.719664551715119E-3</v>
      </c>
      <c r="U884" s="8">
        <f>STDEV(Q884:T884)/SQRT(COUNT(Q884:T884))</f>
        <v>0.14821961983919749</v>
      </c>
      <c r="V884" s="8">
        <f>AVERAGE(M884:P884)</f>
        <v>1.1383133692919487</v>
      </c>
      <c r="W884" s="8">
        <f>LOG(V884,2)</f>
        <v>0.18689777564832177</v>
      </c>
      <c r="X884" t="s">
        <v>4379</v>
      </c>
      <c r="Y884">
        <f>_xlfn.T.TEST(B884:E884,F884:I884,2,1)</f>
        <v>0.32919112410010759</v>
      </c>
      <c r="Z884">
        <f>IF(ABS(W884)&gt;0.3014,1,0)</f>
        <v>0</v>
      </c>
      <c r="AA884">
        <f>IF(Y884&lt;0.05,1,0)</f>
        <v>0</v>
      </c>
      <c r="AB884">
        <f>IF((Z884+AA884)&gt;1,1,0)</f>
        <v>0</v>
      </c>
      <c r="AC884">
        <f>TINV(Y884,3)</f>
        <v>1.1622530709829035</v>
      </c>
      <c r="AD884">
        <f>EXP((-AC884*AC884)/2)</f>
        <v>0.50894460443548073</v>
      </c>
      <c r="AE884">
        <f>-LOG10(AD884)</f>
        <v>0.29332948543775778</v>
      </c>
      <c r="AF884">
        <f>IF(AE884&gt;2,1,0)</f>
        <v>0</v>
      </c>
      <c r="AG884">
        <f>IF((AF884+Z884)&gt;1,1,0)</f>
        <v>0</v>
      </c>
    </row>
    <row r="885" spans="1:33" x14ac:dyDescent="0.25">
      <c r="A885" t="s">
        <v>3096</v>
      </c>
      <c r="B885" s="12">
        <v>347.27</v>
      </c>
      <c r="C885" s="12">
        <v>426.59500000000003</v>
      </c>
      <c r="D885" s="12">
        <v>397.93666666666701</v>
      </c>
      <c r="E885" s="12">
        <v>381.73750000000001</v>
      </c>
      <c r="F885" s="12">
        <v>464.30500000000001</v>
      </c>
      <c r="G885" s="12">
        <v>496.92666666666702</v>
      </c>
      <c r="H885" s="12">
        <v>392.066666666667</v>
      </c>
      <c r="I885" s="12">
        <v>406.82666666666699</v>
      </c>
      <c r="J885" s="12">
        <f>AVERAGE(B885:E885)</f>
        <v>388.38479166666673</v>
      </c>
      <c r="K885" s="12">
        <f>AVERAGE(F885:I885)</f>
        <v>440.03125000000028</v>
      </c>
      <c r="L885" s="12">
        <f>MAX(J885:K885)</f>
        <v>440.03125000000028</v>
      </c>
      <c r="M885" s="8">
        <f>F885/B885</f>
        <v>1.3370144268148703</v>
      </c>
      <c r="N885" s="8">
        <f>G885/C885</f>
        <v>1.164867536343996</v>
      </c>
      <c r="O885" s="8">
        <f>H885/D885</f>
        <v>0.98524890895536144</v>
      </c>
      <c r="P885" s="8">
        <f>I885/E885</f>
        <v>1.0657236102470073</v>
      </c>
      <c r="Q885" s="8">
        <f>LOG(M885,2)</f>
        <v>0.41901503265787504</v>
      </c>
      <c r="R885" s="8">
        <f>LOG(N885,2)</f>
        <v>0.22016590721861357</v>
      </c>
      <c r="S885" s="8">
        <f>LOG(O885,2)</f>
        <v>-2.1439848134566453E-2</v>
      </c>
      <c r="T885" s="8">
        <f>LOG(P885,2)</f>
        <v>9.1833331316723235E-2</v>
      </c>
      <c r="U885" s="8">
        <f>STDEV(Q885:T885)/SQRT(COUNT(Q885:T885))</f>
        <v>9.4457083137741815E-2</v>
      </c>
      <c r="V885" s="8">
        <f>AVERAGE(M885:P885)</f>
        <v>1.1382136205903088</v>
      </c>
      <c r="W885" s="8">
        <f>LOG(V885,2)</f>
        <v>0.18677134889570898</v>
      </c>
      <c r="X885" t="s">
        <v>3096</v>
      </c>
      <c r="Y885">
        <f>_xlfn.T.TEST(B885:E885,F885:I885,2,1)</f>
        <v>0.1499076692584663</v>
      </c>
      <c r="Z885">
        <f>IF(ABS(W885)&gt;0.3014,1,0)</f>
        <v>0</v>
      </c>
      <c r="AA885">
        <f>IF(Y885&lt;0.05,1,0)</f>
        <v>0</v>
      </c>
      <c r="AB885">
        <f>IF((Z885+AA885)&gt;1,1,0)</f>
        <v>0</v>
      </c>
      <c r="AC885">
        <f>TINV(Y885,3)</f>
        <v>1.9249469201435943</v>
      </c>
      <c r="AD885">
        <f>EXP((-AC885*AC885)/2)</f>
        <v>0.15681157985366131</v>
      </c>
      <c r="AE885">
        <f>-LOG10(AD885)</f>
        <v>0.80462186970735572</v>
      </c>
      <c r="AF885">
        <f>IF(AE885&gt;2,1,0)</f>
        <v>0</v>
      </c>
      <c r="AG885">
        <f>IF((AF885+Z885)&gt;1,1,0)</f>
        <v>0</v>
      </c>
    </row>
    <row r="886" spans="1:33" x14ac:dyDescent="0.25">
      <c r="A886" t="s">
        <v>1915</v>
      </c>
      <c r="B886" s="12">
        <v>31.43</v>
      </c>
      <c r="C886" s="12">
        <v>22.657499999999999</v>
      </c>
      <c r="D886" s="12">
        <v>29.953333333333301</v>
      </c>
      <c r="E886" s="12">
        <v>33.435000000000002</v>
      </c>
      <c r="F886" s="12">
        <v>31.015000000000001</v>
      </c>
      <c r="G886" s="12">
        <v>25.413333333333298</v>
      </c>
      <c r="H886" s="12">
        <v>43.223333333333301</v>
      </c>
      <c r="I886" s="12">
        <v>33.4166666666667</v>
      </c>
      <c r="J886" s="12">
        <f>AVERAGE(B886:E886)</f>
        <v>29.368958333333325</v>
      </c>
      <c r="K886" s="12">
        <f>AVERAGE(F886:I886)</f>
        <v>33.267083333333325</v>
      </c>
      <c r="L886" s="12">
        <f>MAX(J886:K886)</f>
        <v>33.267083333333325</v>
      </c>
      <c r="M886" s="8">
        <f>F886/B886</f>
        <v>0.98679605472478527</v>
      </c>
      <c r="N886" s="8">
        <f>G886/C886</f>
        <v>1.1216300709845879</v>
      </c>
      <c r="O886" s="8">
        <f>H886/D886</f>
        <v>1.4430224794124198</v>
      </c>
      <c r="P886" s="8">
        <f>I886/E886</f>
        <v>0.99945167239918342</v>
      </c>
      <c r="Q886" s="8">
        <f>LOG(M886,2)</f>
        <v>-1.917614722699695E-2</v>
      </c>
      <c r="R886" s="8">
        <f>LOG(N886,2)</f>
        <v>0.16559693373968679</v>
      </c>
      <c r="S886" s="8">
        <f>LOG(O886,2)</f>
        <v>0.529093774315746</v>
      </c>
      <c r="T886" s="8">
        <f>LOG(P886,2)</f>
        <v>-7.9128647241843877E-4</v>
      </c>
      <c r="U886" s="8">
        <f>STDEV(Q886:T886)/SQRT(COUNT(Q886:T886))</f>
        <v>0.12712134721103896</v>
      </c>
      <c r="V886" s="8">
        <f>AVERAGE(M886:P886)</f>
        <v>1.1377250693802441</v>
      </c>
      <c r="W886" s="8">
        <f>LOG(V886,2)</f>
        <v>0.18615197331945771</v>
      </c>
      <c r="X886" t="s">
        <v>1915</v>
      </c>
      <c r="Y886">
        <f>_xlfn.T.TEST(B886:E886,F886:I886,2,1)</f>
        <v>0.31054941481891712</v>
      </c>
      <c r="Z886">
        <f>IF(ABS(W886)&gt;0.3014,1,0)</f>
        <v>0</v>
      </c>
      <c r="AA886">
        <f>IF(Y886&lt;0.05,1,0)</f>
        <v>0</v>
      </c>
      <c r="AB886">
        <f>IF((Z886+AA886)&gt;1,1,0)</f>
        <v>0</v>
      </c>
      <c r="AC886">
        <f>TINV(Y886,3)</f>
        <v>1.217181025093395</v>
      </c>
      <c r="AD886">
        <f>EXP((-AC886*AC886)/2)</f>
        <v>0.47674914689377934</v>
      </c>
      <c r="AE886">
        <f>-LOG10(AD886)</f>
        <v>0.32171007541809854</v>
      </c>
      <c r="AF886">
        <f>IF(AE886&gt;2,1,0)</f>
        <v>0</v>
      </c>
      <c r="AG886">
        <f>IF((AF886+Z886)&gt;1,1,0)</f>
        <v>0</v>
      </c>
    </row>
    <row r="887" spans="1:33" x14ac:dyDescent="0.25">
      <c r="A887" t="s">
        <v>4556</v>
      </c>
      <c r="B887" s="12">
        <v>216.78</v>
      </c>
      <c r="C887" s="12">
        <v>271.44749999999999</v>
      </c>
      <c r="D887" s="12">
        <v>256.90333333333302</v>
      </c>
      <c r="E887" s="12">
        <v>250.64</v>
      </c>
      <c r="F887" s="12">
        <v>278.71499999999997</v>
      </c>
      <c r="G887" s="12">
        <v>323.88</v>
      </c>
      <c r="H887" s="12">
        <v>252.49666666666701</v>
      </c>
      <c r="I887" s="12">
        <v>272.96666666666698</v>
      </c>
      <c r="J887" s="12">
        <f>AVERAGE(B887:E887)</f>
        <v>248.94270833333323</v>
      </c>
      <c r="K887" s="12">
        <f>AVERAGE(F887:I887)</f>
        <v>282.01458333333352</v>
      </c>
      <c r="L887" s="12">
        <f>MAX(J887:K887)</f>
        <v>282.01458333333352</v>
      </c>
      <c r="M887" s="8">
        <f>F887/B887</f>
        <v>1.2857044007749792</v>
      </c>
      <c r="N887" s="8">
        <f>G887/C887</f>
        <v>1.1931588981294725</v>
      </c>
      <c r="O887" s="8">
        <f>H887/D887</f>
        <v>0.9828469852473718</v>
      </c>
      <c r="P887" s="8">
        <f>I887/E887</f>
        <v>1.0890786253856806</v>
      </c>
      <c r="Q887" s="8">
        <f>LOG(M887,2)</f>
        <v>0.36255898748980059</v>
      </c>
      <c r="R887" s="8">
        <f>LOG(N887,2)</f>
        <v>0.25478618576421819</v>
      </c>
      <c r="S887" s="8">
        <f>LOG(O887,2)</f>
        <v>-2.4961267139356456E-2</v>
      </c>
      <c r="T887" s="8">
        <f>LOG(P887,2)</f>
        <v>0.12310811232783767</v>
      </c>
      <c r="U887" s="8">
        <f>STDEV(Q887:T887)/SQRT(COUNT(Q887:T887))</f>
        <v>8.3746385459464875E-2</v>
      </c>
      <c r="V887" s="8">
        <f>AVERAGE(M887:P887)</f>
        <v>1.1376972273843762</v>
      </c>
      <c r="W887" s="8">
        <f>LOG(V887,2)</f>
        <v>0.18611666777689867</v>
      </c>
      <c r="X887" t="s">
        <v>4556</v>
      </c>
      <c r="Y887">
        <f>_xlfn.T.TEST(B887:E887,F887:I887,2,1)</f>
        <v>0.11588046025684906</v>
      </c>
      <c r="Z887">
        <f>IF(ABS(W887)&gt;0.3014,1,0)</f>
        <v>0</v>
      </c>
      <c r="AA887">
        <f>IF(Y887&lt;0.05,1,0)</f>
        <v>0</v>
      </c>
      <c r="AB887">
        <f>IF((Z887+AA887)&gt;1,1,0)</f>
        <v>0</v>
      </c>
      <c r="AC887">
        <f>TINV(Y887,3)</f>
        <v>2.1934417914125022</v>
      </c>
      <c r="AD887">
        <f>EXP((-AC887*AC887)/2)</f>
        <v>9.0211943789897442E-2</v>
      </c>
      <c r="AE887">
        <f>-LOG10(AD887)</f>
        <v>1.044735959368805</v>
      </c>
      <c r="AF887">
        <f>IF(AE887&gt;2,1,0)</f>
        <v>0</v>
      </c>
      <c r="AG887">
        <f>IF((AF887+Z887)&gt;1,1,0)</f>
        <v>0</v>
      </c>
    </row>
    <row r="888" spans="1:33" x14ac:dyDescent="0.25">
      <c r="A888" t="s">
        <v>3365</v>
      </c>
      <c r="B888" s="12">
        <v>34.46</v>
      </c>
      <c r="C888" s="12">
        <v>27.815000000000001</v>
      </c>
      <c r="D888" s="12">
        <v>22.3266666666667</v>
      </c>
      <c r="E888" s="12">
        <v>19.48</v>
      </c>
      <c r="F888" s="12">
        <v>32.06</v>
      </c>
      <c r="G888" s="12">
        <v>30.526666666666699</v>
      </c>
      <c r="H888" s="12">
        <v>26.25</v>
      </c>
      <c r="I888" s="12">
        <v>26.2433333333333</v>
      </c>
      <c r="J888" s="12">
        <f>AVERAGE(B888:E888)</f>
        <v>26.020416666666677</v>
      </c>
      <c r="K888" s="12">
        <f>AVERAGE(F888:I888)</f>
        <v>28.77</v>
      </c>
      <c r="L888" s="12">
        <f>MAX(J888:K888)</f>
        <v>28.77</v>
      </c>
      <c r="M888" s="8">
        <f>F888/B888</f>
        <v>0.93035403366221714</v>
      </c>
      <c r="N888" s="8">
        <f>G888/C888</f>
        <v>1.0974893642519035</v>
      </c>
      <c r="O888" s="8">
        <f>H888/D888</f>
        <v>1.1757240967452953</v>
      </c>
      <c r="P888" s="8">
        <f>I888/E888</f>
        <v>1.347193702943188</v>
      </c>
      <c r="Q888" s="8">
        <f>LOG(M888,2)</f>
        <v>-0.10414827607040002</v>
      </c>
      <c r="R888" s="8">
        <f>LOG(N888,2)</f>
        <v>0.13420695869877958</v>
      </c>
      <c r="S888" s="8">
        <f>LOG(O888,2)</f>
        <v>0.23354954745528564</v>
      </c>
      <c r="T888" s="8">
        <f>LOG(P888,2)</f>
        <v>0.42995730008325694</v>
      </c>
      <c r="U888" s="8">
        <f>STDEV(Q888:T888)/SQRT(COUNT(Q888:T888))</f>
        <v>0.11105882676316704</v>
      </c>
      <c r="V888" s="8">
        <f>AVERAGE(M888:P888)</f>
        <v>1.137690299400651</v>
      </c>
      <c r="W888" s="8">
        <f>LOG(V888,2)</f>
        <v>0.1861078824885502</v>
      </c>
      <c r="X888" t="s">
        <v>3365</v>
      </c>
      <c r="Y888">
        <f>_xlfn.T.TEST(B888:E888,F888:I888,2,1)</f>
        <v>0.24657208997974187</v>
      </c>
      <c r="Z888">
        <f>IF(ABS(W888)&gt;0.3014,1,0)</f>
        <v>0</v>
      </c>
      <c r="AA888">
        <f>IF(Y888&lt;0.05,1,0)</f>
        <v>0</v>
      </c>
      <c r="AB888">
        <f>IF((Z888+AA888)&gt;1,1,0)</f>
        <v>0</v>
      </c>
      <c r="AC888">
        <f>TINV(Y888,3)</f>
        <v>1.4358003039011691</v>
      </c>
      <c r="AD888">
        <f>EXP((-AC888*AC888)/2)</f>
        <v>0.35673529017503464</v>
      </c>
      <c r="AE888">
        <f>-LOG10(AD888)</f>
        <v>0.44765392578870933</v>
      </c>
      <c r="AF888">
        <f>IF(AE888&gt;2,1,0)</f>
        <v>0</v>
      </c>
      <c r="AG888">
        <f>IF((AF888+Z888)&gt;1,1,0)</f>
        <v>0</v>
      </c>
    </row>
    <row r="889" spans="1:33" x14ac:dyDescent="0.25">
      <c r="A889" t="s">
        <v>720</v>
      </c>
      <c r="B889" s="12">
        <v>186.11</v>
      </c>
      <c r="C889" s="12">
        <v>234.0925</v>
      </c>
      <c r="D889" s="12">
        <v>219.51</v>
      </c>
      <c r="E889" s="12">
        <v>202.86750000000001</v>
      </c>
      <c r="F889" s="12">
        <v>242.61</v>
      </c>
      <c r="G889" s="12">
        <v>266.3</v>
      </c>
      <c r="H889" s="12">
        <v>218.416666666667</v>
      </c>
      <c r="I889" s="12">
        <v>226.07666666666699</v>
      </c>
      <c r="J889" s="12">
        <f>AVERAGE(B889:E889)</f>
        <v>210.64499999999998</v>
      </c>
      <c r="K889" s="12">
        <f>AVERAGE(F889:I889)</f>
        <v>238.35083333333353</v>
      </c>
      <c r="L889" s="12">
        <f>MAX(J889:K889)</f>
        <v>238.35083333333353</v>
      </c>
      <c r="M889" s="8">
        <f>F889/B889</f>
        <v>1.3035839019934448</v>
      </c>
      <c r="N889" s="8">
        <f>G889/C889</f>
        <v>1.1375845018529001</v>
      </c>
      <c r="O889" s="8">
        <f>H889/D889</f>
        <v>0.99501920945135536</v>
      </c>
      <c r="P889" s="8">
        <f>I889/E889</f>
        <v>1.1144055438484084</v>
      </c>
      <c r="Q889" s="8">
        <f>LOG(M889,2)</f>
        <v>0.3824834414038854</v>
      </c>
      <c r="R889" s="8">
        <f>LOG(N889,2)</f>
        <v>0.18597371531234408</v>
      </c>
      <c r="S889" s="8">
        <f>LOG(O889,2)</f>
        <v>-7.2037168565080023E-3</v>
      </c>
      <c r="T889" s="8">
        <f>LOG(P889,2)</f>
        <v>0.1562743400642875</v>
      </c>
      <c r="U889" s="8">
        <f>STDEV(Q889:T889)/SQRT(COUNT(Q889:T889))</f>
        <v>7.9917582490569752E-2</v>
      </c>
      <c r="V889" s="8">
        <f>AVERAGE(M889:P889)</f>
        <v>1.1376482892865272</v>
      </c>
      <c r="W889" s="8">
        <f>LOG(V889,2)</f>
        <v>0.1860546088495218</v>
      </c>
      <c r="X889" t="s">
        <v>720</v>
      </c>
      <c r="Y889">
        <f>_xlfn.T.TEST(B889:E889,F889:I889,2,1)</f>
        <v>0.10229193809192363</v>
      </c>
      <c r="Z889">
        <f>IF(ABS(W889)&gt;0.3014,1,0)</f>
        <v>0</v>
      </c>
      <c r="AA889">
        <f>IF(Y889&lt;0.05,1,0)</f>
        <v>0</v>
      </c>
      <c r="AB889">
        <f>IF((Z889+AA889)&gt;1,1,0)</f>
        <v>0</v>
      </c>
      <c r="AC889">
        <f>TINV(Y889,3)</f>
        <v>2.3284535202064172</v>
      </c>
      <c r="AD889">
        <f>EXP((-AC889*AC889)/2)</f>
        <v>6.6480414208528016E-2</v>
      </c>
      <c r="AE889">
        <f>-LOG10(AD889)</f>
        <v>1.1773062833286736</v>
      </c>
      <c r="AF889">
        <f>IF(AE889&gt;2,1,0)</f>
        <v>0</v>
      </c>
      <c r="AG889">
        <f>IF((AF889+Z889)&gt;1,1,0)</f>
        <v>0</v>
      </c>
    </row>
    <row r="890" spans="1:33" x14ac:dyDescent="0.25">
      <c r="A890" t="s">
        <v>1113</v>
      </c>
      <c r="B890" s="12">
        <v>973.4</v>
      </c>
      <c r="C890" s="12">
        <v>1350.97</v>
      </c>
      <c r="D890" s="12">
        <v>1355.30666666667</v>
      </c>
      <c r="E890" s="12">
        <v>1639.0574999999999</v>
      </c>
      <c r="F890" s="12">
        <v>1506.085</v>
      </c>
      <c r="G890" s="12">
        <v>1498.7366666666701</v>
      </c>
      <c r="H890" s="12">
        <v>1227.31</v>
      </c>
      <c r="I890" s="12">
        <v>1619.38</v>
      </c>
      <c r="J890" s="12">
        <f>AVERAGE(B890:E890)</f>
        <v>1329.6835416666675</v>
      </c>
      <c r="K890" s="12">
        <f>AVERAGE(F890:I890)</f>
        <v>1462.8779166666675</v>
      </c>
      <c r="L890" s="12">
        <f>MAX(J890:K890)</f>
        <v>1462.8779166666675</v>
      </c>
      <c r="M890" s="8">
        <f>F890/B890</f>
        <v>1.5472416272858025</v>
      </c>
      <c r="N890" s="8">
        <f>G890/C890</f>
        <v>1.1093781998613368</v>
      </c>
      <c r="O890" s="8">
        <f>H890/D890</f>
        <v>0.90555888950102081</v>
      </c>
      <c r="P890" s="8">
        <f>I890/E890</f>
        <v>0.98799462495977119</v>
      </c>
      <c r="Q890" s="8">
        <f>LOG(M890,2)</f>
        <v>0.62969851499390783</v>
      </c>
      <c r="R890" s="8">
        <f>LOG(N890,2)</f>
        <v>0.14975128078236036</v>
      </c>
      <c r="S890" s="8">
        <f>LOG(O890,2)</f>
        <v>-0.14311963059925767</v>
      </c>
      <c r="T890" s="8">
        <f>LOG(P890,2)</f>
        <v>-1.7424901827385472E-2</v>
      </c>
      <c r="U890" s="8">
        <f>STDEV(Q890:T890)/SQRT(COUNT(Q890:T890))</f>
        <v>0.1693053431174931</v>
      </c>
      <c r="V890" s="8">
        <f>AVERAGE(M890:P890)</f>
        <v>1.1375433354019828</v>
      </c>
      <c r="W890" s="8">
        <f>LOG(V890,2)</f>
        <v>0.18592150669916355</v>
      </c>
      <c r="X890" t="s">
        <v>1113</v>
      </c>
      <c r="Y890">
        <f>_xlfn.T.TEST(B890:E890,F890:I890,2,1)</f>
        <v>0.42531766748851041</v>
      </c>
      <c r="Z890">
        <f>IF(ABS(W890)&gt;0.3014,1,0)</f>
        <v>0</v>
      </c>
      <c r="AA890">
        <f>IF(Y890&lt;0.05,1,0)</f>
        <v>0</v>
      </c>
      <c r="AB890">
        <f>IF((Z890+AA890)&gt;1,1,0)</f>
        <v>0</v>
      </c>
      <c r="AC890">
        <f>TINV(Y890,3)</f>
        <v>0.92023257098786193</v>
      </c>
      <c r="AD890">
        <f>EXP((-AC890*AC890)/2)</f>
        <v>0.65480749169588859</v>
      </c>
      <c r="AE890">
        <f>-LOG10(AD890)</f>
        <v>0.18388636043973561</v>
      </c>
      <c r="AF890">
        <f>IF(AE890&gt;2,1,0)</f>
        <v>0</v>
      </c>
      <c r="AG890">
        <f>IF((AF890+Z890)&gt;1,1,0)</f>
        <v>0</v>
      </c>
    </row>
    <row r="891" spans="1:33" x14ac:dyDescent="0.25">
      <c r="A891" t="s">
        <v>3558</v>
      </c>
      <c r="B891" s="12">
        <v>101.51</v>
      </c>
      <c r="C891" s="12">
        <v>101.815</v>
      </c>
      <c r="D891" s="12">
        <v>104.776666666667</v>
      </c>
      <c r="E891" s="12">
        <v>107.7525</v>
      </c>
      <c r="F891" s="12">
        <v>116.93</v>
      </c>
      <c r="G891" s="12">
        <v>128.33000000000001</v>
      </c>
      <c r="H891" s="12">
        <v>119.716666666667</v>
      </c>
      <c r="I891" s="12">
        <v>107.213333333333</v>
      </c>
      <c r="J891" s="12">
        <f>AVERAGE(B891:E891)</f>
        <v>103.96354166666674</v>
      </c>
      <c r="K891" s="12">
        <f>AVERAGE(F891:I891)</f>
        <v>118.04750000000001</v>
      </c>
      <c r="L891" s="12">
        <f>MAX(J891:K891)</f>
        <v>118.04750000000001</v>
      </c>
      <c r="M891" s="8">
        <f>F891/B891</f>
        <v>1.1519062161363414</v>
      </c>
      <c r="N891" s="8">
        <f>G891/C891</f>
        <v>1.2604233168000787</v>
      </c>
      <c r="O891" s="8">
        <f>H891/D891</f>
        <v>1.1425889988228928</v>
      </c>
      <c r="P891" s="8">
        <f>I891/E891</f>
        <v>0.99499624912028029</v>
      </c>
      <c r="Q891" s="8">
        <f>LOG(M891,2)</f>
        <v>0.20402326276743366</v>
      </c>
      <c r="R891" s="8">
        <f>LOG(N891,2)</f>
        <v>0.33390834839279165</v>
      </c>
      <c r="S891" s="8">
        <f>LOG(O891,2)</f>
        <v>0.19230654441655465</v>
      </c>
      <c r="T891" s="8">
        <f>LOG(P891,2)</f>
        <v>-7.2370078097395135E-3</v>
      </c>
      <c r="U891" s="8">
        <f>STDEV(Q891:T891)/SQRT(COUNT(Q891:T891))</f>
        <v>7.0398741268358433E-2</v>
      </c>
      <c r="V891" s="8">
        <f>AVERAGE(M891:P891)</f>
        <v>1.1374786952198983</v>
      </c>
      <c r="W891" s="8">
        <f>LOG(V891,2)</f>
        <v>0.18583952413468255</v>
      </c>
      <c r="X891" t="s">
        <v>3558</v>
      </c>
      <c r="Y891">
        <f>_xlfn.T.TEST(B891:E891,F891:I891,2,1)</f>
        <v>8.5173405629215618E-2</v>
      </c>
      <c r="Z891">
        <f>IF(ABS(W891)&gt;0.3014,1,0)</f>
        <v>0</v>
      </c>
      <c r="AA891">
        <f>IF(Y891&lt;0.05,1,0)</f>
        <v>0</v>
      </c>
      <c r="AB891">
        <f>IF((Z891+AA891)&gt;1,1,0)</f>
        <v>0</v>
      </c>
      <c r="AC891">
        <f>TINV(Y891,3)</f>
        <v>2.5333551255534545</v>
      </c>
      <c r="AD891">
        <f>EXP((-AC891*AC891)/2)</f>
        <v>4.0399248483404447E-2</v>
      </c>
      <c r="AE891">
        <f>-LOG10(AD891)</f>
        <v>1.3936267136652907</v>
      </c>
      <c r="AF891">
        <f>IF(AE891&gt;2,1,0)</f>
        <v>0</v>
      </c>
      <c r="AG891">
        <f>IF((AF891+Z891)&gt;1,1,0)</f>
        <v>0</v>
      </c>
    </row>
    <row r="892" spans="1:33" x14ac:dyDescent="0.25">
      <c r="A892" t="s">
        <v>3350</v>
      </c>
      <c r="B892" s="12">
        <v>24.46</v>
      </c>
      <c r="C892" s="12">
        <v>40.380000000000003</v>
      </c>
      <c r="D892" s="12">
        <v>40.433333333333302</v>
      </c>
      <c r="E892" s="12">
        <v>38.590000000000003</v>
      </c>
      <c r="F892" s="12">
        <v>40.35</v>
      </c>
      <c r="G892" s="12">
        <v>45.31</v>
      </c>
      <c r="H892" s="12">
        <v>34.89</v>
      </c>
      <c r="I892" s="12">
        <v>35.313333333333297</v>
      </c>
      <c r="J892" s="12">
        <f>AVERAGE(B892:E892)</f>
        <v>35.965833333333329</v>
      </c>
      <c r="K892" s="12">
        <f>AVERAGE(F892:I892)</f>
        <v>38.965833333333322</v>
      </c>
      <c r="L892" s="12">
        <f>MAX(J892:K892)</f>
        <v>38.965833333333322</v>
      </c>
      <c r="M892" s="8">
        <f>F892/B892</f>
        <v>1.6496320523303352</v>
      </c>
      <c r="N892" s="8">
        <f>G892/C892</f>
        <v>1.1220901436354631</v>
      </c>
      <c r="O892" s="8">
        <f>H892/D892</f>
        <v>0.86290189612530988</v>
      </c>
      <c r="P892" s="8">
        <f>I892/E892</f>
        <v>0.91509026518096126</v>
      </c>
      <c r="Q892" s="8">
        <f>LOG(M892,2)</f>
        <v>0.72214426963775602</v>
      </c>
      <c r="R892" s="8">
        <f>LOG(N892,2)</f>
        <v>0.1661885801819159</v>
      </c>
      <c r="S892" s="8">
        <f>LOG(O892,2)</f>
        <v>-0.21273154709234066</v>
      </c>
      <c r="T892" s="8">
        <f>LOG(P892,2)</f>
        <v>-0.12801403596502647</v>
      </c>
      <c r="U892" s="8">
        <f>STDEV(Q892:T892)/SQRT(COUNT(Q892:T892))</f>
        <v>0.21130356149503493</v>
      </c>
      <c r="V892" s="8">
        <f>AVERAGE(M892:P892)</f>
        <v>1.1374285893180174</v>
      </c>
      <c r="W892" s="8">
        <f>LOG(V892,2)</f>
        <v>0.18577597206232699</v>
      </c>
      <c r="X892" t="s">
        <v>3350</v>
      </c>
      <c r="Y892">
        <f>_xlfn.T.TEST(B892:E892,F892:I892,2,1)</f>
        <v>0.57999390067869894</v>
      </c>
      <c r="Z892">
        <f>IF(ABS(W892)&gt;0.3014,1,0)</f>
        <v>0</v>
      </c>
      <c r="AA892">
        <f>IF(Y892&lt;0.05,1,0)</f>
        <v>0</v>
      </c>
      <c r="AB892">
        <f>IF((Z892+AA892)&gt;1,1,0)</f>
        <v>0</v>
      </c>
      <c r="AC892">
        <f>TINV(Y892,3)</f>
        <v>0.6185653692805696</v>
      </c>
      <c r="AD892">
        <f>EXP((-AC892*AC892)/2)</f>
        <v>0.82587523999557988</v>
      </c>
      <c r="AE892">
        <f>-LOG10(AD892)</f>
        <v>8.3085553979610691E-2</v>
      </c>
      <c r="AF892">
        <f>IF(AE892&gt;2,1,0)</f>
        <v>0</v>
      </c>
      <c r="AG892">
        <f>IF((AF892+Z892)&gt;1,1,0)</f>
        <v>0</v>
      </c>
    </row>
    <row r="893" spans="1:33" x14ac:dyDescent="0.25">
      <c r="A893" t="s">
        <v>2899</v>
      </c>
      <c r="B893" s="12">
        <v>137.74</v>
      </c>
      <c r="C893" s="12">
        <v>142.83000000000001</v>
      </c>
      <c r="D893" s="12">
        <v>112.746666666667</v>
      </c>
      <c r="E893" s="12">
        <v>114.235</v>
      </c>
      <c r="F893" s="12">
        <v>150.31</v>
      </c>
      <c r="G893" s="12">
        <v>152.02000000000001</v>
      </c>
      <c r="H893" s="12">
        <v>133.35</v>
      </c>
      <c r="I893" s="12">
        <v>138.33000000000001</v>
      </c>
      <c r="J893" s="12">
        <f>AVERAGE(B893:E893)</f>
        <v>126.88791666666677</v>
      </c>
      <c r="K893" s="12">
        <f>AVERAGE(F893:I893)</f>
        <v>143.50250000000003</v>
      </c>
      <c r="L893" s="12">
        <f>MAX(J893:K893)</f>
        <v>143.50250000000003</v>
      </c>
      <c r="M893" s="8">
        <f>F893/B893</f>
        <v>1.0912588935675911</v>
      </c>
      <c r="N893" s="8">
        <f>G893/C893</f>
        <v>1.0643422250227543</v>
      </c>
      <c r="O893" s="8">
        <f>H893/D893</f>
        <v>1.1827400662251621</v>
      </c>
      <c r="P893" s="8">
        <f>I893/E893</f>
        <v>1.2109248479012562</v>
      </c>
      <c r="Q893" s="8">
        <f>LOG(M893,2)</f>
        <v>0.12599341161285998</v>
      </c>
      <c r="R893" s="8">
        <f>LOG(N893,2)</f>
        <v>8.9962104748061503E-2</v>
      </c>
      <c r="S893" s="8">
        <f>LOG(O893,2)</f>
        <v>0.24213304377675751</v>
      </c>
      <c r="T893" s="8">
        <f>LOG(P893,2)</f>
        <v>0.27610933165113882</v>
      </c>
      <c r="U893" s="8">
        <f>STDEV(Q893:T893)/SQRT(COUNT(Q893:T893))</f>
        <v>4.4787142776692754E-2</v>
      </c>
      <c r="V893" s="8">
        <f>AVERAGE(M893:P893)</f>
        <v>1.1373165081791909</v>
      </c>
      <c r="W893" s="8">
        <f>LOG(V893,2)</f>
        <v>0.18563380325099876</v>
      </c>
      <c r="X893" t="s">
        <v>2899</v>
      </c>
      <c r="Y893">
        <f>_xlfn.T.TEST(B893:E893,F893:I893,2,1)</f>
        <v>1.7139200344304075E-2</v>
      </c>
      <c r="Z893">
        <f>IF(ABS(W893)&gt;0.3014,1,0)</f>
        <v>0</v>
      </c>
      <c r="AA893">
        <f>IF(Y893&lt;0.05,1,0)</f>
        <v>1</v>
      </c>
      <c r="AB893">
        <f>IF((Z893+AA893)&gt;1,1,0)</f>
        <v>0</v>
      </c>
      <c r="AC893">
        <f>TINV(Y893,3)</f>
        <v>4.8070811404280676</v>
      </c>
      <c r="AD893">
        <f>EXP((-AC893*AC893)/2)</f>
        <v>9.5974363183212013E-6</v>
      </c>
      <c r="AE893">
        <f>-LOG10(AD893)</f>
        <v>5.0178447608665566</v>
      </c>
      <c r="AF893">
        <f>IF(AE893&gt;2,1,0)</f>
        <v>1</v>
      </c>
      <c r="AG893">
        <f>IF((AF893+Z893)&gt;1,1,0)</f>
        <v>0</v>
      </c>
    </row>
    <row r="894" spans="1:33" x14ac:dyDescent="0.25">
      <c r="A894" t="s">
        <v>3019</v>
      </c>
      <c r="B894" s="12">
        <v>15.21</v>
      </c>
      <c r="C894" s="12">
        <v>20.975000000000001</v>
      </c>
      <c r="D894" s="12">
        <v>27.8533333333333</v>
      </c>
      <c r="E894" s="12">
        <v>32.082500000000003</v>
      </c>
      <c r="F894" s="12">
        <v>25.53</v>
      </c>
      <c r="G894" s="12">
        <v>20.793333333333301</v>
      </c>
      <c r="H894" s="12">
        <v>20.496666666666702</v>
      </c>
      <c r="I894" s="12">
        <v>36.6666666666667</v>
      </c>
      <c r="J894" s="12">
        <f>AVERAGE(B894:E894)</f>
        <v>24.030208333333327</v>
      </c>
      <c r="K894" s="12">
        <f>AVERAGE(F894:I894)</f>
        <v>25.871666666666677</v>
      </c>
      <c r="L894" s="12">
        <f>MAX(J894:K894)</f>
        <v>25.871666666666677</v>
      </c>
      <c r="M894" s="8">
        <f>F894/B894</f>
        <v>1.6785009861932938</v>
      </c>
      <c r="N894" s="8">
        <f>G894/C894</f>
        <v>0.99133889551052679</v>
      </c>
      <c r="O894" s="8">
        <f>H894/D894</f>
        <v>0.735878410722836</v>
      </c>
      <c r="P894" s="8">
        <f>I894/E894</f>
        <v>1.1428868282293057</v>
      </c>
      <c r="Q894" s="8">
        <f>LOG(M894,2)</f>
        <v>0.74717338468262207</v>
      </c>
      <c r="R894" s="8">
        <f>LOG(N894,2)</f>
        <v>-1.2549758674192141E-2</v>
      </c>
      <c r="S894" s="8">
        <f>LOG(O894,2)</f>
        <v>-0.44246068558661678</v>
      </c>
      <c r="T894" s="8">
        <f>LOG(P894,2)</f>
        <v>0.19268255102752738</v>
      </c>
      <c r="U894" s="8">
        <f>STDEV(Q894:T894)/SQRT(COUNT(Q894:T894))</f>
        <v>0.24707535951210521</v>
      </c>
      <c r="V894" s="8">
        <f>AVERAGE(M894:P894)</f>
        <v>1.1371512801639905</v>
      </c>
      <c r="W894" s="8">
        <f>LOG(V894,2)</f>
        <v>0.18542419497271348</v>
      </c>
      <c r="X894" t="s">
        <v>3019</v>
      </c>
      <c r="Y894">
        <f>_xlfn.T.TEST(B894:E894,F894:I894,2,1)</f>
        <v>0.65647475057418148</v>
      </c>
      <c r="Z894">
        <f>IF(ABS(W894)&gt;0.3014,1,0)</f>
        <v>0</v>
      </c>
      <c r="AA894">
        <f>IF(Y894&lt;0.05,1,0)</f>
        <v>0</v>
      </c>
      <c r="AB894">
        <f>IF((Z894+AA894)&gt;1,1,0)</f>
        <v>0</v>
      </c>
      <c r="AC894">
        <f>TINV(Y894,3)</f>
        <v>0.49199429271837758</v>
      </c>
      <c r="AD894">
        <f>EXP((-AC894*AC894)/2)</f>
        <v>0.88600809483716703</v>
      </c>
      <c r="AE894">
        <f>-LOG10(AD894)</f>
        <v>5.2562310249457185E-2</v>
      </c>
      <c r="AF894">
        <f>IF(AE894&gt;2,1,0)</f>
        <v>0</v>
      </c>
      <c r="AG894">
        <f>IF((AF894+Z894)&gt;1,1,0)</f>
        <v>0</v>
      </c>
    </row>
    <row r="895" spans="1:33" x14ac:dyDescent="0.25">
      <c r="A895" t="s">
        <v>1228</v>
      </c>
      <c r="B895" s="12">
        <v>19.989999999999998</v>
      </c>
      <c r="C895" s="12">
        <v>25.052499999999998</v>
      </c>
      <c r="D895" s="12">
        <v>27.9</v>
      </c>
      <c r="E895" s="12">
        <v>29.047499999999999</v>
      </c>
      <c r="F895" s="12">
        <v>25.475000000000001</v>
      </c>
      <c r="G895" s="12">
        <v>22.026666666666699</v>
      </c>
      <c r="H895" s="12">
        <v>40.25</v>
      </c>
      <c r="I895" s="12">
        <v>27.656666666666698</v>
      </c>
      <c r="J895" s="12">
        <f>AVERAGE(B895:E895)</f>
        <v>25.497499999999999</v>
      </c>
      <c r="K895" s="12">
        <f>AVERAGE(F895:I895)</f>
        <v>28.852083333333347</v>
      </c>
      <c r="L895" s="12">
        <f>MAX(J895:K895)</f>
        <v>28.852083333333347</v>
      </c>
      <c r="M895" s="8">
        <f>F895/B895</f>
        <v>1.2743871935967985</v>
      </c>
      <c r="N895" s="8">
        <f>G895/C895</f>
        <v>0.87922030402820883</v>
      </c>
      <c r="O895" s="8">
        <f>H895/D895</f>
        <v>1.4426523297491041</v>
      </c>
      <c r="P895" s="8">
        <f>I895/E895</f>
        <v>0.95211865622400205</v>
      </c>
      <c r="Q895" s="8">
        <f>LOG(M895,2)</f>
        <v>0.34980367430854875</v>
      </c>
      <c r="R895" s="8">
        <f>LOG(N895,2)</f>
        <v>-0.18570339174105649</v>
      </c>
      <c r="S895" s="8">
        <f>LOG(O895,2)</f>
        <v>0.5287236611727919</v>
      </c>
      <c r="T895" s="8">
        <f>LOG(P895,2)</f>
        <v>-7.0786716649641118E-2</v>
      </c>
      <c r="U895" s="8">
        <f>STDEV(Q895:T895)/SQRT(COUNT(Q895:T895))</f>
        <v>0.16947842818242811</v>
      </c>
      <c r="V895" s="8">
        <f>AVERAGE(M895:P895)</f>
        <v>1.1370946208995283</v>
      </c>
      <c r="W895" s="8">
        <f>LOG(V895,2)</f>
        <v>0.18535231001089938</v>
      </c>
      <c r="X895" t="s">
        <v>1228</v>
      </c>
      <c r="Y895">
        <f>_xlfn.T.TEST(B895:E895,F895:I895,2,1)</f>
        <v>0.41089397320925991</v>
      </c>
      <c r="Z895">
        <f>IF(ABS(W895)&gt;0.3014,1,0)</f>
        <v>0</v>
      </c>
      <c r="AA895">
        <f>IF(Y895&lt;0.05,1,0)</f>
        <v>0</v>
      </c>
      <c r="AB895">
        <f>IF((Z895+AA895)&gt;1,1,0)</f>
        <v>0</v>
      </c>
      <c r="AC895">
        <f>TINV(Y895,3)</f>
        <v>0.95300633279021119</v>
      </c>
      <c r="AD895">
        <f>EXP((-AC895*AC895)/2)</f>
        <v>0.63501253814818648</v>
      </c>
      <c r="AE895">
        <f>-LOG10(AD895)</f>
        <v>0.19721769959808283</v>
      </c>
      <c r="AF895">
        <f>IF(AE895&gt;2,1,0)</f>
        <v>0</v>
      </c>
      <c r="AG895">
        <f>IF((AF895+Z895)&gt;1,1,0)</f>
        <v>0</v>
      </c>
    </row>
    <row r="896" spans="1:33" x14ac:dyDescent="0.25">
      <c r="A896" t="s">
        <v>3124</v>
      </c>
      <c r="B896" s="12">
        <v>19.8</v>
      </c>
      <c r="C896" s="12">
        <v>33.704999999999998</v>
      </c>
      <c r="D896" s="12">
        <v>45.726666666666702</v>
      </c>
      <c r="E896" s="12">
        <v>46.402500000000003</v>
      </c>
      <c r="F896" s="12">
        <v>32.274999999999999</v>
      </c>
      <c r="G896" s="12">
        <v>34.590000000000003</v>
      </c>
      <c r="H896" s="12">
        <v>48.4166666666667</v>
      </c>
      <c r="I896" s="12">
        <v>38.619999999999997</v>
      </c>
      <c r="J896" s="12">
        <f>AVERAGE(B896:E896)</f>
        <v>36.408541666666679</v>
      </c>
      <c r="K896" s="12">
        <f>AVERAGE(F896:I896)</f>
        <v>38.475416666666675</v>
      </c>
      <c r="L896" s="12">
        <f>MAX(J896:K896)</f>
        <v>38.475416666666675</v>
      </c>
      <c r="M896" s="8">
        <f>F896/B896</f>
        <v>1.630050505050505</v>
      </c>
      <c r="N896" s="8">
        <f>G896/C896</f>
        <v>1.0262572318647087</v>
      </c>
      <c r="O896" s="8">
        <f>H896/D896</f>
        <v>1.0588278174661028</v>
      </c>
      <c r="P896" s="8">
        <f>I896/E896</f>
        <v>0.83228274338667085</v>
      </c>
      <c r="Q896" s="8">
        <f>LOG(M896,2)</f>
        <v>0.70491666522758101</v>
      </c>
      <c r="R896" s="8">
        <f>LOG(N896,2)</f>
        <v>3.7392388471864962E-2</v>
      </c>
      <c r="S896" s="8">
        <f>LOG(O896,2)</f>
        <v>8.2468002848496869E-2</v>
      </c>
      <c r="T896" s="8">
        <f>LOG(P896,2)</f>
        <v>-0.26485437038414311</v>
      </c>
      <c r="U896" s="8">
        <f>STDEV(Q896:T896)/SQRT(COUNT(Q896:T896))</f>
        <v>0.20348549313902445</v>
      </c>
      <c r="V896" s="8">
        <f>AVERAGE(M896:P896)</f>
        <v>1.1368545744419969</v>
      </c>
      <c r="W896" s="8">
        <f>LOG(V896,2)</f>
        <v>0.18504771759884428</v>
      </c>
      <c r="X896" t="s">
        <v>3124</v>
      </c>
      <c r="Y896">
        <f>_xlfn.T.TEST(B896:E896,F896:I896,2,1)</f>
        <v>0.65301783745109243</v>
      </c>
      <c r="Z896">
        <f>IF(ABS(W896)&gt;0.3014,1,0)</f>
        <v>0</v>
      </c>
      <c r="AA896">
        <f>IF(Y896&lt;0.05,1,0)</f>
        <v>0</v>
      </c>
      <c r="AB896">
        <f>IF((Z896+AA896)&gt;1,1,0)</f>
        <v>0</v>
      </c>
      <c r="AC896">
        <f>TINV(Y896,3)</f>
        <v>0.49749559305035074</v>
      </c>
      <c r="AD896">
        <f>EXP((-AC896*AC896)/2)</f>
        <v>0.88359988944743406</v>
      </c>
      <c r="AE896">
        <f>-LOG10(AD896)</f>
        <v>5.3744347137828066E-2</v>
      </c>
      <c r="AF896">
        <f>IF(AE896&gt;2,1,0)</f>
        <v>0</v>
      </c>
      <c r="AG896">
        <f>IF((AF896+Z896)&gt;1,1,0)</f>
        <v>0</v>
      </c>
    </row>
    <row r="897" spans="1:33" x14ac:dyDescent="0.25">
      <c r="A897" t="s">
        <v>5392</v>
      </c>
      <c r="B897" s="12">
        <v>37.71</v>
      </c>
      <c r="C897" s="12">
        <v>46.412500000000001</v>
      </c>
      <c r="D897" s="12">
        <v>45.9166666666667</v>
      </c>
      <c r="E897" s="12">
        <v>39.484999999999999</v>
      </c>
      <c r="F897" s="12">
        <v>47.41</v>
      </c>
      <c r="G897" s="12">
        <v>48.656666666666702</v>
      </c>
      <c r="H897" s="12">
        <v>52</v>
      </c>
      <c r="I897" s="12">
        <v>43.77</v>
      </c>
      <c r="J897" s="12">
        <f>AVERAGE(B897:E897)</f>
        <v>42.381041666666675</v>
      </c>
      <c r="K897" s="12">
        <f>AVERAGE(F897:I897)</f>
        <v>47.959166666666675</v>
      </c>
      <c r="L897" s="12">
        <f>MAX(J897:K897)</f>
        <v>47.959166666666675</v>
      </c>
      <c r="M897" s="8">
        <f>F897/B897</f>
        <v>1.2572261999469636</v>
      </c>
      <c r="N897" s="8">
        <f>G897/C897</f>
        <v>1.0483526348864358</v>
      </c>
      <c r="O897" s="8">
        <f>H897/D897</f>
        <v>1.1324863883847542</v>
      </c>
      <c r="P897" s="8">
        <f>I897/E897</f>
        <v>1.1085222236292265</v>
      </c>
      <c r="Q897" s="8">
        <f>LOG(M897,2)</f>
        <v>0.3302442425847314</v>
      </c>
      <c r="R897" s="8">
        <f>LOG(N897,2)</f>
        <v>6.8124078544232844E-2</v>
      </c>
      <c r="S897" s="8">
        <f>LOG(O897,2)</f>
        <v>0.17949371029108976</v>
      </c>
      <c r="T897" s="8">
        <f>LOG(P897,2)</f>
        <v>0.14863769361368659</v>
      </c>
      <c r="U897" s="8">
        <f>STDEV(Q897:T897)/SQRT(COUNT(Q897:T897))</f>
        <v>5.4820041359734797E-2</v>
      </c>
      <c r="V897" s="8">
        <f>AVERAGE(M897:P897)</f>
        <v>1.136646861711845</v>
      </c>
      <c r="W897" s="8">
        <f>LOG(V897,2)</f>
        <v>0.18478410120363289</v>
      </c>
      <c r="X897" t="s">
        <v>5392</v>
      </c>
      <c r="Y897">
        <f>_xlfn.T.TEST(B897:E897,F897:I897,2,1)</f>
        <v>3.8750013713891113E-2</v>
      </c>
      <c r="Z897">
        <f>IF(ABS(W897)&gt;0.3014,1,0)</f>
        <v>0</v>
      </c>
      <c r="AA897">
        <f>IF(Y897&lt;0.05,1,0)</f>
        <v>1</v>
      </c>
      <c r="AB897">
        <f>IF((Z897+AA897)&gt;1,1,0)</f>
        <v>0</v>
      </c>
      <c r="AC897">
        <f>TINV(Y897,3)</f>
        <v>3.5260042978938011</v>
      </c>
      <c r="AD897">
        <f>EXP((-AC897*AC897)/2)</f>
        <v>1.996512931528545E-3</v>
      </c>
      <c r="AE897">
        <f>-LOG10(AD897)</f>
        <v>2.699727872510314</v>
      </c>
      <c r="AF897">
        <f>IF(AE897&gt;2,1,0)</f>
        <v>1</v>
      </c>
      <c r="AG897">
        <f>IF((AF897+Z897)&gt;1,1,0)</f>
        <v>0</v>
      </c>
    </row>
    <row r="898" spans="1:33" x14ac:dyDescent="0.25">
      <c r="A898" t="s">
        <v>5382</v>
      </c>
      <c r="B898" s="12">
        <v>779.69</v>
      </c>
      <c r="C898" s="12">
        <v>1178.5350000000001</v>
      </c>
      <c r="D898" s="12">
        <v>1118.5233333333299</v>
      </c>
      <c r="E898" s="12">
        <v>1141.7674999999999</v>
      </c>
      <c r="F898" s="12">
        <v>1213.4549999999999</v>
      </c>
      <c r="G898" s="12">
        <v>1322.86666666667</v>
      </c>
      <c r="H898" s="12">
        <v>1055.5</v>
      </c>
      <c r="I898" s="12">
        <v>1055.0733333333301</v>
      </c>
      <c r="J898" s="12">
        <f>AVERAGE(B898:E898)</f>
        <v>1054.6289583333325</v>
      </c>
      <c r="K898" s="12">
        <f>AVERAGE(F898:I898)</f>
        <v>1161.7237500000001</v>
      </c>
      <c r="L898" s="12">
        <f>MAX(J898:K898)</f>
        <v>1161.7237500000001</v>
      </c>
      <c r="M898" s="8">
        <f>F898/B898</f>
        <v>1.5563300799035511</v>
      </c>
      <c r="N898" s="8">
        <f>G898/C898</f>
        <v>1.1224670176674174</v>
      </c>
      <c r="O898" s="8">
        <f>H898/D898</f>
        <v>0.94365487830681816</v>
      </c>
      <c r="P898" s="8">
        <f>I898/E898</f>
        <v>0.92407020985737476</v>
      </c>
      <c r="Q898" s="8">
        <f>LOG(M898,2)</f>
        <v>0.6381480719806516</v>
      </c>
      <c r="R898" s="8">
        <f>LOG(N898,2)</f>
        <v>0.16667305374438396</v>
      </c>
      <c r="S898" s="8">
        <f>LOG(O898,2)</f>
        <v>-8.366877385247426E-2</v>
      </c>
      <c r="T898" s="8">
        <f>LOG(P898,2)</f>
        <v>-0.11392562466924108</v>
      </c>
      <c r="U898" s="8">
        <f>STDEV(Q898:T898)/SQRT(COUNT(Q898:T898))</f>
        <v>0.17388006061023803</v>
      </c>
      <c r="V898" s="8">
        <f>AVERAGE(M898:P898)</f>
        <v>1.1366305464337902</v>
      </c>
      <c r="W898" s="8">
        <f>LOG(V898,2)</f>
        <v>0.18476339280204809</v>
      </c>
      <c r="X898" t="s">
        <v>5382</v>
      </c>
      <c r="Y898">
        <f>_xlfn.T.TEST(B898:E898,F898:I898,2,1)</f>
        <v>0.44001637689804474</v>
      </c>
      <c r="Z898">
        <f>IF(ABS(W898)&gt;0.3014,1,0)</f>
        <v>0</v>
      </c>
      <c r="AA898">
        <f>IF(Y898&lt;0.05,1,0)</f>
        <v>0</v>
      </c>
      <c r="AB898">
        <f>IF((Z898+AA898)&gt;1,1,0)</f>
        <v>0</v>
      </c>
      <c r="AC898">
        <f>TINV(Y898,3)</f>
        <v>0.88785876147462395</v>
      </c>
      <c r="AD898">
        <f>EXP((-AC898*AC898)/2)</f>
        <v>0.67425520981413156</v>
      </c>
      <c r="AE898">
        <f>-LOG10(AD898)</f>
        <v>0.17117568916904555</v>
      </c>
      <c r="AF898">
        <f>IF(AE898&gt;2,1,0)</f>
        <v>0</v>
      </c>
      <c r="AG898">
        <f>IF((AF898+Z898)&gt;1,1,0)</f>
        <v>0</v>
      </c>
    </row>
    <row r="899" spans="1:33" x14ac:dyDescent="0.25">
      <c r="A899" t="s">
        <v>5861</v>
      </c>
      <c r="B899" s="12">
        <v>444.87</v>
      </c>
      <c r="C899" s="12">
        <v>308.10750000000002</v>
      </c>
      <c r="D899" s="12">
        <v>694.136666666667</v>
      </c>
      <c r="E899" s="12">
        <v>606.10500000000002</v>
      </c>
      <c r="F899" s="12">
        <v>506.10500000000002</v>
      </c>
      <c r="G899" s="12">
        <v>402.46</v>
      </c>
      <c r="H899" s="12">
        <v>687.30333333333294</v>
      </c>
      <c r="I899" s="12">
        <v>673.25333333333299</v>
      </c>
      <c r="J899" s="12">
        <f>AVERAGE(B899:E899)</f>
        <v>513.30479166666669</v>
      </c>
      <c r="K899" s="12">
        <f>AVERAGE(F899:I899)</f>
        <v>567.2804166666665</v>
      </c>
      <c r="L899" s="12">
        <f>MAX(J899:K899)</f>
        <v>567.2804166666665</v>
      </c>
      <c r="M899" s="8">
        <f>F899/B899</f>
        <v>1.1376469530424618</v>
      </c>
      <c r="N899" s="8">
        <f>G899/C899</f>
        <v>1.3062324026516718</v>
      </c>
      <c r="O899" s="8">
        <f>H899/D899</f>
        <v>0.99015563697830777</v>
      </c>
      <c r="P899" s="8">
        <f>I899/E899</f>
        <v>1.1107866348789945</v>
      </c>
      <c r="Q899" s="8">
        <f>LOG(M899,2)</f>
        <v>0.18605291430663287</v>
      </c>
      <c r="R899" s="8">
        <f>LOG(N899,2)</f>
        <v>0.38541160157386578</v>
      </c>
      <c r="S899" s="8">
        <f>LOG(O899,2)</f>
        <v>-1.4272782776902342E-2</v>
      </c>
      <c r="T899" s="8">
        <f>LOG(P899,2)</f>
        <v>0.1515817236901785</v>
      </c>
      <c r="U899" s="8">
        <f>STDEV(Q899:T899)/SQRT(COUNT(Q899:T899))</f>
        <v>8.2030770431465005E-2</v>
      </c>
      <c r="V899" s="8">
        <f>AVERAGE(M899:P899)</f>
        <v>1.1362054068878591</v>
      </c>
      <c r="W899" s="8">
        <f>LOG(V899,2)</f>
        <v>0.18422367349599114</v>
      </c>
      <c r="X899" t="s">
        <v>5861</v>
      </c>
      <c r="Y899">
        <f>_xlfn.T.TEST(B899:E899,F899:I899,2,1)</f>
        <v>8.7025035498220882E-2</v>
      </c>
      <c r="Z899">
        <f>IF(ABS(W899)&gt;0.3014,1,0)</f>
        <v>0</v>
      </c>
      <c r="AA899">
        <f>IF(Y899&lt;0.05,1,0)</f>
        <v>0</v>
      </c>
      <c r="AB899">
        <f>IF((Z899+AA899)&gt;1,1,0)</f>
        <v>0</v>
      </c>
      <c r="AC899">
        <f>TINV(Y899,3)</f>
        <v>2.5088573776547203</v>
      </c>
      <c r="AD899">
        <f>EXP((-AC899*AC899)/2)</f>
        <v>4.2973025645228521E-2</v>
      </c>
      <c r="AE899">
        <f>-LOG10(AD899)</f>
        <v>1.3668040674292674</v>
      </c>
      <c r="AF899">
        <f>IF(AE899&gt;2,1,0)</f>
        <v>0</v>
      </c>
      <c r="AG899">
        <f>IF((AF899+Z899)&gt;1,1,0)</f>
        <v>0</v>
      </c>
    </row>
    <row r="900" spans="1:33" x14ac:dyDescent="0.25">
      <c r="A900" t="s">
        <v>6152</v>
      </c>
      <c r="B900" s="12">
        <v>47.6</v>
      </c>
      <c r="C900" s="12">
        <v>61.26</v>
      </c>
      <c r="D900" s="12">
        <v>66.963333333333296</v>
      </c>
      <c r="E900" s="12">
        <v>56.747500000000002</v>
      </c>
      <c r="F900" s="12">
        <v>67.28</v>
      </c>
      <c r="G900" s="12">
        <v>62.726666666666702</v>
      </c>
      <c r="H900" s="12">
        <v>65.84</v>
      </c>
      <c r="I900" s="12">
        <v>63.746666666666698</v>
      </c>
      <c r="J900" s="12">
        <f>AVERAGE(B900:E900)</f>
        <v>58.142708333333324</v>
      </c>
      <c r="K900" s="12">
        <f>AVERAGE(F900:I900)</f>
        <v>64.898333333333355</v>
      </c>
      <c r="L900" s="12">
        <f>MAX(J900:K900)</f>
        <v>64.898333333333355</v>
      </c>
      <c r="M900" s="8">
        <f>F900/B900</f>
        <v>1.4134453781512606</v>
      </c>
      <c r="N900" s="8">
        <f>G900/C900</f>
        <v>1.0239416693873116</v>
      </c>
      <c r="O900" s="8">
        <f>H900/D900</f>
        <v>0.98322465030613826</v>
      </c>
      <c r="P900" s="8">
        <f>I900/E900</f>
        <v>1.1233387667591823</v>
      </c>
      <c r="Q900" s="8">
        <f>LOG(M900,2)</f>
        <v>0.49921613205983845</v>
      </c>
      <c r="R900" s="8">
        <f>LOG(N900,2)</f>
        <v>3.4133532054142435E-2</v>
      </c>
      <c r="S900" s="8">
        <f>LOG(O900,2)</f>
        <v>-2.440700909071972E-2</v>
      </c>
      <c r="T900" s="8">
        <f>LOG(P900,2)</f>
        <v>0.1677930688084433</v>
      </c>
      <c r="U900" s="8">
        <f>STDEV(Q900:T900)/SQRT(COUNT(Q900:T900))</f>
        <v>0.11713213712679424</v>
      </c>
      <c r="V900" s="8">
        <f>AVERAGE(M900:P900)</f>
        <v>1.1359876161509732</v>
      </c>
      <c r="W900" s="8">
        <f>LOG(V900,2)</f>
        <v>0.18394710754069318</v>
      </c>
      <c r="X900" t="s">
        <v>6152</v>
      </c>
      <c r="Y900">
        <f>_xlfn.T.TEST(B900:E900,F900:I900,2,1)</f>
        <v>0.24056813614801692</v>
      </c>
      <c r="Z900">
        <f>IF(ABS(W900)&gt;0.3014,1,0)</f>
        <v>0</v>
      </c>
      <c r="AA900">
        <f>IF(Y900&lt;0.05,1,0)</f>
        <v>0</v>
      </c>
      <c r="AB900">
        <f>IF((Z900+AA900)&gt;1,1,0)</f>
        <v>0</v>
      </c>
      <c r="AC900">
        <f>TINV(Y900,3)</f>
        <v>1.4593619632341688</v>
      </c>
      <c r="AD900">
        <f>EXP((-AC900*AC900)/2)</f>
        <v>0.34477313089511191</v>
      </c>
      <c r="AE900">
        <f>-LOG10(AD900)</f>
        <v>0.46246658727504297</v>
      </c>
      <c r="AF900">
        <f>IF(AE900&gt;2,1,0)</f>
        <v>0</v>
      </c>
      <c r="AG900">
        <f>IF((AF900+Z900)&gt;1,1,0)</f>
        <v>0</v>
      </c>
    </row>
    <row r="901" spans="1:33" x14ac:dyDescent="0.25">
      <c r="A901" t="s">
        <v>244</v>
      </c>
      <c r="B901" s="12">
        <v>52.94</v>
      </c>
      <c r="C901" s="12">
        <v>98.067499999999995</v>
      </c>
      <c r="D901" s="12">
        <v>87.576666666666696</v>
      </c>
      <c r="E901" s="12">
        <v>98.875</v>
      </c>
      <c r="F901" s="12">
        <v>102.04</v>
      </c>
      <c r="G901" s="12">
        <v>99.33</v>
      </c>
      <c r="H901" s="12">
        <v>79.756666666666703</v>
      </c>
      <c r="I901" s="12">
        <v>68.489999999999995</v>
      </c>
      <c r="J901" s="12">
        <f>AVERAGE(B901:E901)</f>
        <v>84.364791666666676</v>
      </c>
      <c r="K901" s="12">
        <f>AVERAGE(F901:I901)</f>
        <v>87.404166666666683</v>
      </c>
      <c r="L901" s="12">
        <f>MAX(J901:K901)</f>
        <v>87.404166666666683</v>
      </c>
      <c r="M901" s="8">
        <f>F901/B901</f>
        <v>1.9274650547789953</v>
      </c>
      <c r="N901" s="8">
        <f>G901/C901</f>
        <v>1.0128737859127641</v>
      </c>
      <c r="O901" s="8">
        <f>H901/D901</f>
        <v>0.91070680927187619</v>
      </c>
      <c r="P901" s="8">
        <f>I901/E901</f>
        <v>0.69269279393173189</v>
      </c>
      <c r="Q901" s="8">
        <f>LOG(M901,2)</f>
        <v>0.94670470410707397</v>
      </c>
      <c r="R901" s="8">
        <f>LOG(N901,2)</f>
        <v>1.8454411274012525E-2</v>
      </c>
      <c r="S901" s="8">
        <f>LOG(O901,2)</f>
        <v>-0.13494142383428676</v>
      </c>
      <c r="T901" s="8">
        <f>LOG(P901,2)</f>
        <v>-0.52971242930165896</v>
      </c>
      <c r="U901" s="8">
        <f>STDEV(Q901:T901)/SQRT(COUNT(Q901:T901))</f>
        <v>0.31262583526981147</v>
      </c>
      <c r="V901" s="8">
        <f>AVERAGE(M901:P901)</f>
        <v>1.135934610973842</v>
      </c>
      <c r="W901" s="8">
        <f>LOG(V901,2)</f>
        <v>0.1838797898259496</v>
      </c>
      <c r="X901" t="s">
        <v>244</v>
      </c>
      <c r="Y901">
        <f>_xlfn.T.TEST(B901:E901,F901:I901,2,1)</f>
        <v>0.86744389811643063</v>
      </c>
      <c r="Z901">
        <f>IF(ABS(W901)&gt;0.3014,1,0)</f>
        <v>0</v>
      </c>
      <c r="AA901">
        <f>IF(Y901&lt;0.05,1,0)</f>
        <v>0</v>
      </c>
      <c r="AB901">
        <f>IF((Z901+AA901)&gt;1,1,0)</f>
        <v>0</v>
      </c>
      <c r="AC901">
        <f>TINV(Y901,3)</f>
        <v>0.18164136226141089</v>
      </c>
      <c r="AD901">
        <f>EXP((-AC901*AC901)/2)</f>
        <v>0.98363853465990136</v>
      </c>
      <c r="AE901">
        <f>-LOG10(AD901)</f>
        <v>7.1644658398442767E-3</v>
      </c>
      <c r="AF901">
        <f>IF(AE901&gt;2,1,0)</f>
        <v>0</v>
      </c>
      <c r="AG901">
        <f>IF((AF901+Z901)&gt;1,1,0)</f>
        <v>0</v>
      </c>
    </row>
    <row r="902" spans="1:33" x14ac:dyDescent="0.25">
      <c r="A902" t="s">
        <v>204</v>
      </c>
      <c r="B902" s="12">
        <v>136.22</v>
      </c>
      <c r="C902" s="12">
        <v>149.4725</v>
      </c>
      <c r="D902" s="12">
        <v>128.05000000000001</v>
      </c>
      <c r="E902" s="12">
        <v>117.13249999999999</v>
      </c>
      <c r="F902" s="12">
        <v>159.345</v>
      </c>
      <c r="G902" s="12">
        <v>169.97</v>
      </c>
      <c r="H902" s="12">
        <v>146.113333333333</v>
      </c>
      <c r="I902" s="12">
        <v>128.33666666666701</v>
      </c>
      <c r="J902" s="12">
        <f>AVERAGE(B902:E902)</f>
        <v>132.71875</v>
      </c>
      <c r="K902" s="12">
        <f>AVERAGE(F902:I902)</f>
        <v>150.94125</v>
      </c>
      <c r="L902" s="12">
        <f>MAX(J902:K902)</f>
        <v>150.94125</v>
      </c>
      <c r="M902" s="8">
        <f>F902/B902</f>
        <v>1.1697621494641022</v>
      </c>
      <c r="N902" s="8">
        <f>G902/C902</f>
        <v>1.1371322484068975</v>
      </c>
      <c r="O902" s="8">
        <f>H902/D902</f>
        <v>1.1410646882728075</v>
      </c>
      <c r="P902" s="8">
        <f>I902/E902</f>
        <v>1.0956537823974304</v>
      </c>
      <c r="Q902" s="8">
        <f>LOG(M902,2)</f>
        <v>0.22621521299451292</v>
      </c>
      <c r="R902" s="8">
        <f>LOG(N902,2)</f>
        <v>0.18540004932751744</v>
      </c>
      <c r="S902" s="8">
        <f>LOG(O902,2)</f>
        <v>0.19038058199028379</v>
      </c>
      <c r="T902" s="8">
        <f>LOG(P902,2)</f>
        <v>0.13179199051852278</v>
      </c>
      <c r="U902" s="8">
        <f>STDEV(Q902:T902)/SQRT(COUNT(Q902:T902))</f>
        <v>1.9470595368744337E-2</v>
      </c>
      <c r="V902" s="8">
        <f>AVERAGE(M902:P902)</f>
        <v>1.1359032171353096</v>
      </c>
      <c r="W902" s="8">
        <f>LOG(V902,2)</f>
        <v>0.18383991749474041</v>
      </c>
      <c r="X902" t="s">
        <v>204</v>
      </c>
      <c r="Y902">
        <f>_xlfn.T.TEST(B902:E902,F902:I902,2,1)</f>
        <v>5.690439904170199E-3</v>
      </c>
      <c r="Z902">
        <f>IF(ABS(W902)&gt;0.3014,1,0)</f>
        <v>0</v>
      </c>
      <c r="AA902">
        <f>IF(Y902&lt;0.05,1,0)</f>
        <v>1</v>
      </c>
      <c r="AB902">
        <f>IF((Z902+AA902)&gt;1,1,0)</f>
        <v>0</v>
      </c>
      <c r="AC902">
        <f>TINV(Y902,3)</f>
        <v>7.1249954192639553</v>
      </c>
      <c r="AD902">
        <f>EXP((-AC902*AC902)/2)</f>
        <v>9.4710639807838828E-12</v>
      </c>
      <c r="AE902">
        <f>-LOG10(AD902)</f>
        <v>11.023601229547181</v>
      </c>
      <c r="AF902">
        <f>IF(AE902&gt;2,1,0)</f>
        <v>1</v>
      </c>
      <c r="AG902">
        <f>IF((AF902+Z902)&gt;1,1,0)</f>
        <v>0</v>
      </c>
    </row>
    <row r="903" spans="1:33" x14ac:dyDescent="0.25">
      <c r="A903" t="s">
        <v>3177</v>
      </c>
      <c r="B903" s="12">
        <v>28.57</v>
      </c>
      <c r="C903" s="12">
        <v>23.057500000000001</v>
      </c>
      <c r="D903" s="12">
        <v>15.436666666666699</v>
      </c>
      <c r="E903" s="12">
        <v>24.482500000000002</v>
      </c>
      <c r="F903" s="12">
        <v>17.204999999999998</v>
      </c>
      <c r="G903" s="12">
        <v>26.91</v>
      </c>
      <c r="H903" s="12">
        <v>26.8</v>
      </c>
      <c r="I903" s="12">
        <v>25.413333333333298</v>
      </c>
      <c r="J903" s="12">
        <f>AVERAGE(B903:E903)</f>
        <v>22.886666666666674</v>
      </c>
      <c r="K903" s="12">
        <f>AVERAGE(F903:I903)</f>
        <v>24.082083333333323</v>
      </c>
      <c r="L903" s="12">
        <f>MAX(J903:K903)</f>
        <v>24.082083333333323</v>
      </c>
      <c r="M903" s="8">
        <f>F903/B903</f>
        <v>0.60220511025551271</v>
      </c>
      <c r="N903" s="8">
        <f>G903/C903</f>
        <v>1.1670822942643391</v>
      </c>
      <c r="O903" s="8">
        <f>H903/D903</f>
        <v>1.7361261066724214</v>
      </c>
      <c r="P903" s="8">
        <f>I903/E903</f>
        <v>1.0380203546751066</v>
      </c>
      <c r="Q903" s="8">
        <f>LOG(M903,2)</f>
        <v>-0.731673144199391</v>
      </c>
      <c r="R903" s="8">
        <f>LOG(N903,2)</f>
        <v>0.22290629312848415</v>
      </c>
      <c r="S903" s="8">
        <f>LOG(O903,2)</f>
        <v>0.79587174436259478</v>
      </c>
      <c r="T903" s="8">
        <f>LOG(P903,2)</f>
        <v>5.3834733966426185E-2</v>
      </c>
      <c r="U903" s="8">
        <f>STDEV(Q903:T903)/SQRT(COUNT(Q903:T903))</f>
        <v>0.3152093035000943</v>
      </c>
      <c r="V903" s="8">
        <f>AVERAGE(M903:P903)</f>
        <v>1.135858466466845</v>
      </c>
      <c r="W903" s="8">
        <f>LOG(V903,2)</f>
        <v>0.18378307916707182</v>
      </c>
      <c r="X903" t="s">
        <v>3177</v>
      </c>
      <c r="Y903">
        <f>_xlfn.T.TEST(B903:E903,F903:I903,2,1)</f>
        <v>0.81673933710686708</v>
      </c>
      <c r="Z903">
        <f>IF(ABS(W903)&gt;0.3014,1,0)</f>
        <v>0</v>
      </c>
      <c r="AA903">
        <f>IF(Y903&lt;0.05,1,0)</f>
        <v>0</v>
      </c>
      <c r="AB903">
        <f>IF((Z903+AA903)&gt;1,1,0)</f>
        <v>0</v>
      </c>
      <c r="AC903">
        <f>TINV(Y903,3)</f>
        <v>0.25282220825824581</v>
      </c>
      <c r="AD903">
        <f>EXP((-AC903*AC903)/2)</f>
        <v>0.96854577398078157</v>
      </c>
      <c r="AE903">
        <f>-LOG10(AD903)</f>
        <v>1.3879849475065896E-2</v>
      </c>
      <c r="AF903">
        <f>IF(AE903&gt;2,1,0)</f>
        <v>0</v>
      </c>
      <c r="AG903">
        <f>IF((AF903+Z903)&gt;1,1,0)</f>
        <v>0</v>
      </c>
    </row>
    <row r="904" spans="1:33" x14ac:dyDescent="0.25">
      <c r="A904" t="s">
        <v>2457</v>
      </c>
      <c r="B904" s="12">
        <v>35.64</v>
      </c>
      <c r="C904" s="12">
        <v>46.387500000000003</v>
      </c>
      <c r="D904" s="12">
        <v>49.89</v>
      </c>
      <c r="E904" s="12">
        <v>49.627499999999998</v>
      </c>
      <c r="F904" s="12">
        <v>50.82</v>
      </c>
      <c r="G904" s="12">
        <v>52.883333333333297</v>
      </c>
      <c r="H904" s="12">
        <v>46.186666666666703</v>
      </c>
      <c r="I904" s="12">
        <v>52.163333333333298</v>
      </c>
      <c r="J904" s="12">
        <f>AVERAGE(B904:E904)</f>
        <v>45.386250000000004</v>
      </c>
      <c r="K904" s="12">
        <f>AVERAGE(F904:I904)</f>
        <v>50.513333333333321</v>
      </c>
      <c r="L904" s="12">
        <f>MAX(J904:K904)</f>
        <v>50.513333333333321</v>
      </c>
      <c r="M904" s="8">
        <f>F904/B904</f>
        <v>1.4259259259259258</v>
      </c>
      <c r="N904" s="8">
        <f>G904/C904</f>
        <v>1.1400341327584649</v>
      </c>
      <c r="O904" s="8">
        <f>H904/D904</f>
        <v>0.92577002739359993</v>
      </c>
      <c r="P904" s="8">
        <f>I904/E904</f>
        <v>1.0510973418635494</v>
      </c>
      <c r="Q904" s="8">
        <f>LOG(M904,2)</f>
        <v>0.5118990385314327</v>
      </c>
      <c r="R904" s="8">
        <f>LOG(N904,2)</f>
        <v>0.18907701949895447</v>
      </c>
      <c r="S904" s="8">
        <f>LOG(O904,2)</f>
        <v>-0.11127424000285545</v>
      </c>
      <c r="T904" s="8">
        <f>LOG(P904,2)</f>
        <v>7.1896283116271276E-2</v>
      </c>
      <c r="U904" s="8">
        <f>STDEV(Q904:T904)/SQRT(COUNT(Q904:T904))</f>
        <v>0.13099419996921297</v>
      </c>
      <c r="V904" s="8">
        <f>AVERAGE(M904:P904)</f>
        <v>1.135706856985385</v>
      </c>
      <c r="W904" s="8">
        <f>LOG(V904,2)</f>
        <v>0.18359050161262455</v>
      </c>
      <c r="X904" t="s">
        <v>2457</v>
      </c>
      <c r="Y904">
        <f>_xlfn.T.TEST(B904:E904,F904:I904,2,1)</f>
        <v>0.28548386868192882</v>
      </c>
      <c r="Z904">
        <f>IF(ABS(W904)&gt;0.3014,1,0)</f>
        <v>0</v>
      </c>
      <c r="AA904">
        <f>IF(Y904&lt;0.05,1,0)</f>
        <v>0</v>
      </c>
      <c r="AB904">
        <f>IF((Z904+AA904)&gt;1,1,0)</f>
        <v>0</v>
      </c>
      <c r="AC904">
        <f>TINV(Y904,3)</f>
        <v>1.2966272112553348</v>
      </c>
      <c r="AD904">
        <f>EXP((-AC904*AC904)/2)</f>
        <v>0.43144248746123348</v>
      </c>
      <c r="AE904">
        <f>-LOG10(AD904)</f>
        <v>0.3650770888084035</v>
      </c>
      <c r="AF904">
        <f>IF(AE904&gt;2,1,0)</f>
        <v>0</v>
      </c>
      <c r="AG904">
        <f>IF((AF904+Z904)&gt;1,1,0)</f>
        <v>0</v>
      </c>
    </row>
    <row r="905" spans="1:33" x14ac:dyDescent="0.25">
      <c r="A905" t="s">
        <v>1251</v>
      </c>
      <c r="B905" s="12">
        <v>11.24</v>
      </c>
      <c r="C905" s="12">
        <v>22.684999999999999</v>
      </c>
      <c r="D905" s="12">
        <v>19.086666666666702</v>
      </c>
      <c r="E905" s="12">
        <v>23.03</v>
      </c>
      <c r="F905" s="12">
        <v>18.010000000000002</v>
      </c>
      <c r="G905" s="12">
        <v>23.66</v>
      </c>
      <c r="H905" s="12">
        <v>20.766666666666701</v>
      </c>
      <c r="I905" s="12">
        <v>18.636666666666699</v>
      </c>
      <c r="J905" s="12">
        <f>AVERAGE(B905:E905)</f>
        <v>19.010416666666675</v>
      </c>
      <c r="K905" s="12">
        <f>AVERAGE(F905:I905)</f>
        <v>20.268333333333352</v>
      </c>
      <c r="L905" s="12">
        <f>MAX(J905:K905)</f>
        <v>20.268333333333352</v>
      </c>
      <c r="M905" s="8">
        <f>F905/B905</f>
        <v>1.6023131672597866</v>
      </c>
      <c r="N905" s="8">
        <f>G905/C905</f>
        <v>1.0429799426934099</v>
      </c>
      <c r="O905" s="8">
        <f>H905/D905</f>
        <v>1.0880195599022002</v>
      </c>
      <c r="P905" s="8">
        <f>I905/E905</f>
        <v>0.80923433203068595</v>
      </c>
      <c r="Q905" s="8">
        <f>LOG(M905,2)</f>
        <v>0.68015614568534999</v>
      </c>
      <c r="R905" s="8">
        <f>LOG(N905,2)</f>
        <v>6.0711413989044227E-2</v>
      </c>
      <c r="S905" s="8">
        <f>LOG(O905,2)</f>
        <v>0.12170449291201094</v>
      </c>
      <c r="T905" s="8">
        <f>LOG(P905,2)</f>
        <v>-0.3053705668847374</v>
      </c>
      <c r="U905" s="8">
        <f>STDEV(Q905:T905)/SQRT(COUNT(Q905:T905))</f>
        <v>0.20345823713552358</v>
      </c>
      <c r="V905" s="8">
        <f>AVERAGE(M905:P905)</f>
        <v>1.1356367504715206</v>
      </c>
      <c r="W905" s="8">
        <f>LOG(V905,2)</f>
        <v>0.18350144215056319</v>
      </c>
      <c r="X905" t="s">
        <v>1251</v>
      </c>
      <c r="Y905">
        <f>_xlfn.T.TEST(B905:E905,F905:I905,2,1)</f>
        <v>0.62010542972116756</v>
      </c>
      <c r="Z905">
        <f>IF(ABS(W905)&gt;0.3014,1,0)</f>
        <v>0</v>
      </c>
      <c r="AA905">
        <f>IF(Y905&lt;0.05,1,0)</f>
        <v>0</v>
      </c>
      <c r="AB905">
        <f>IF((Z905+AA905)&gt;1,1,0)</f>
        <v>0</v>
      </c>
      <c r="AC905">
        <f>TINV(Y905,3)</f>
        <v>0.55084834947242378</v>
      </c>
      <c r="AD905">
        <f>EXP((-AC905*AC905)/2)</f>
        <v>0.85923145001863566</v>
      </c>
      <c r="AE905">
        <f>-LOG10(AD905)</f>
        <v>6.5889835090076787E-2</v>
      </c>
      <c r="AF905">
        <f>IF(AE905&gt;2,1,0)</f>
        <v>0</v>
      </c>
      <c r="AG905">
        <f>IF((AF905+Z905)&gt;1,1,0)</f>
        <v>0</v>
      </c>
    </row>
    <row r="906" spans="1:33" x14ac:dyDescent="0.25">
      <c r="A906" t="s">
        <v>4593</v>
      </c>
      <c r="B906" s="12">
        <v>16.77</v>
      </c>
      <c r="C906" s="12">
        <v>21.872499999999999</v>
      </c>
      <c r="D906" s="12">
        <v>21.893333333333299</v>
      </c>
      <c r="E906" s="12">
        <v>33.1325</v>
      </c>
      <c r="F906" s="12">
        <v>26.664999999999999</v>
      </c>
      <c r="G906" s="12">
        <v>25.823333333333299</v>
      </c>
      <c r="H906" s="12">
        <v>28.03</v>
      </c>
      <c r="I906" s="12">
        <v>16.28</v>
      </c>
      <c r="J906" s="12">
        <f>AVERAGE(B906:E906)</f>
        <v>23.417083333333323</v>
      </c>
      <c r="K906" s="12">
        <f>AVERAGE(F906:I906)</f>
        <v>24.199583333333326</v>
      </c>
      <c r="L906" s="12">
        <f>MAX(J906:K906)</f>
        <v>24.199583333333326</v>
      </c>
      <c r="M906" s="8">
        <f>F906/B906</f>
        <v>1.5900417412045318</v>
      </c>
      <c r="N906" s="8">
        <f>G906/C906</f>
        <v>1.1806301672572088</v>
      </c>
      <c r="O906" s="8">
        <f>H906/D906</f>
        <v>1.2802984165651665</v>
      </c>
      <c r="P906" s="8">
        <f>I906/E906</f>
        <v>0.49136044669131518</v>
      </c>
      <c r="Q906" s="8">
        <f>LOG(M906,2)</f>
        <v>0.66906463911864777</v>
      </c>
      <c r="R906" s="8">
        <f>LOG(N906,2)</f>
        <v>0.23955711086248485</v>
      </c>
      <c r="S906" s="8">
        <f>LOG(O906,2)</f>
        <v>0.35648011797584761</v>
      </c>
      <c r="T906" s="8">
        <f>LOG(P906,2)</f>
        <v>-1.0251463659193949</v>
      </c>
      <c r="U906" s="8">
        <f>STDEV(Q906:T906)/SQRT(COUNT(Q906:T906))</f>
        <v>0.37289895704846954</v>
      </c>
      <c r="V906" s="8">
        <f>AVERAGE(M906:P906)</f>
        <v>1.1355826929295556</v>
      </c>
      <c r="W906" s="8">
        <f>LOG(V906,2)</f>
        <v>0.18343276666616046</v>
      </c>
      <c r="X906" t="s">
        <v>4593</v>
      </c>
      <c r="Y906">
        <f>_xlfn.T.TEST(B906:E906,F906:I906,2,1)</f>
        <v>0.90457122997310702</v>
      </c>
      <c r="Z906">
        <f>IF(ABS(W906)&gt;0.3014,1,0)</f>
        <v>0</v>
      </c>
      <c r="AA906">
        <f>IF(Y906&lt;0.05,1,0)</f>
        <v>0</v>
      </c>
      <c r="AB906">
        <f>IF((Z906+AA906)&gt;1,1,0)</f>
        <v>0</v>
      </c>
      <c r="AC906">
        <f>TINV(Y906,3)</f>
        <v>0.13030566485549411</v>
      </c>
      <c r="AD906">
        <f>EXP((-AC906*AC906)/2)</f>
        <v>0.99154615329278839</v>
      </c>
      <c r="AE906">
        <f>-LOG10(AD906)</f>
        <v>3.687065973174062E-3</v>
      </c>
      <c r="AF906">
        <f>IF(AE906&gt;2,1,0)</f>
        <v>0</v>
      </c>
      <c r="AG906">
        <f>IF((AF906+Z906)&gt;1,1,0)</f>
        <v>0</v>
      </c>
    </row>
    <row r="907" spans="1:33" x14ac:dyDescent="0.25">
      <c r="A907" t="s">
        <v>1004</v>
      </c>
      <c r="B907" s="12">
        <v>229.6</v>
      </c>
      <c r="C907" s="12">
        <v>254.10749999999999</v>
      </c>
      <c r="D907" s="12">
        <v>202.70333333333301</v>
      </c>
      <c r="E907" s="12">
        <v>203.35749999999999</v>
      </c>
      <c r="F907" s="12">
        <v>271.36500000000001</v>
      </c>
      <c r="G907" s="12">
        <v>299.58666666666699</v>
      </c>
      <c r="H907" s="12">
        <v>226.28333333333299</v>
      </c>
      <c r="I907" s="12">
        <v>216.45666666666699</v>
      </c>
      <c r="J907" s="12">
        <f>AVERAGE(B907:E907)</f>
        <v>222.44208333333324</v>
      </c>
      <c r="K907" s="12">
        <f>AVERAGE(F907:I907)</f>
        <v>253.42291666666677</v>
      </c>
      <c r="L907" s="12">
        <f>MAX(J907:K907)</f>
        <v>253.42291666666677</v>
      </c>
      <c r="M907" s="8">
        <f>F907/B907</f>
        <v>1.1819033101045298</v>
      </c>
      <c r="N907" s="8">
        <f>G907/C907</f>
        <v>1.1789760895159214</v>
      </c>
      <c r="O907" s="8">
        <f>H907/D907</f>
        <v>1.1163276380917928</v>
      </c>
      <c r="P907" s="8">
        <f>I907/E907</f>
        <v>1.0644144753287537</v>
      </c>
      <c r="Q907" s="8">
        <f>LOG(M907,2)</f>
        <v>0.24111201543215308</v>
      </c>
      <c r="R907" s="8">
        <f>LOG(N907,2)</f>
        <v>0.23753445972005025</v>
      </c>
      <c r="S907" s="8">
        <f>LOG(O907,2)</f>
        <v>0.15876051505083605</v>
      </c>
      <c r="T907" s="8">
        <f>LOG(P907,2)</f>
        <v>9.0060035298970165E-2</v>
      </c>
      <c r="U907" s="8">
        <f>STDEV(Q907:T907)/SQRT(COUNT(Q907:T907))</f>
        <v>3.602229210193339E-2</v>
      </c>
      <c r="V907" s="8">
        <f>AVERAGE(M907:P907)</f>
        <v>1.1354053782602493</v>
      </c>
      <c r="W907" s="8">
        <f>LOG(V907,2)</f>
        <v>0.18320748059103736</v>
      </c>
      <c r="X907" t="s">
        <v>1004</v>
      </c>
      <c r="Y907">
        <f>_xlfn.T.TEST(B907:E907,F907:I907,2,1)</f>
        <v>2.7051894630452634E-2</v>
      </c>
      <c r="Z907">
        <f>IF(ABS(W907)&gt;0.3014,1,0)</f>
        <v>0</v>
      </c>
      <c r="AA907">
        <f>IF(Y907&lt;0.05,1,0)</f>
        <v>1</v>
      </c>
      <c r="AB907">
        <f>IF((Z907+AA907)&gt;1,1,0)</f>
        <v>0</v>
      </c>
      <c r="AC907">
        <f>TINV(Y907,3)</f>
        <v>4.0533730535738171</v>
      </c>
      <c r="AD907">
        <f>EXP((-AC907*AC907)/2)</f>
        <v>2.7058708903719475E-4</v>
      </c>
      <c r="AE907">
        <f>-LOG10(AD907)</f>
        <v>3.567692929444501</v>
      </c>
      <c r="AF907">
        <f>IF(AE907&gt;2,1,0)</f>
        <v>1</v>
      </c>
      <c r="AG907">
        <f>IF((AF907+Z907)&gt;1,1,0)</f>
        <v>0</v>
      </c>
    </row>
    <row r="908" spans="1:33" x14ac:dyDescent="0.25">
      <c r="A908" t="s">
        <v>2434</v>
      </c>
      <c r="B908" s="12">
        <v>7.23</v>
      </c>
      <c r="C908" s="12">
        <v>13.327500000000001</v>
      </c>
      <c r="D908" s="12">
        <v>17.406666666666698</v>
      </c>
      <c r="E908" s="12">
        <v>21.0625</v>
      </c>
      <c r="F908" s="12">
        <v>11.99</v>
      </c>
      <c r="G908" s="12">
        <v>14.29</v>
      </c>
      <c r="H908" s="12">
        <v>16.273333333333301</v>
      </c>
      <c r="I908" s="12">
        <v>18.45</v>
      </c>
      <c r="J908" s="12">
        <f>AVERAGE(B908:E908)</f>
        <v>14.756666666666675</v>
      </c>
      <c r="K908" s="12">
        <f>AVERAGE(F908:I908)</f>
        <v>15.250833333333325</v>
      </c>
      <c r="L908" s="12">
        <f>MAX(J908:K908)</f>
        <v>15.250833333333325</v>
      </c>
      <c r="M908" s="8">
        <f>F908/B908</f>
        <v>1.6583679114799446</v>
      </c>
      <c r="N908" s="8">
        <f>G908/C908</f>
        <v>1.0722190958544362</v>
      </c>
      <c r="O908" s="8">
        <f>H908/D908</f>
        <v>0.934890846418993</v>
      </c>
      <c r="P908" s="8">
        <f>I908/E908</f>
        <v>0.87596439169139462</v>
      </c>
      <c r="Q908" s="8">
        <f>LOG(M908,2)</f>
        <v>0.72976410646310563</v>
      </c>
      <c r="R908" s="8">
        <f>LOG(N908,2)</f>
        <v>0.10059973434598198</v>
      </c>
      <c r="S908" s="8">
        <f>LOG(O908,2)</f>
        <v>-9.7130162531693473E-2</v>
      </c>
      <c r="T908" s="8">
        <f>LOG(P908,2)</f>
        <v>-0.19105587000882485</v>
      </c>
      <c r="U908" s="8">
        <f>STDEV(Q908:T908)/SQRT(COUNT(Q908:T908))</f>
        <v>0.20718819497136573</v>
      </c>
      <c r="V908" s="8">
        <f>AVERAGE(M908:P908)</f>
        <v>1.1353605613611921</v>
      </c>
      <c r="W908" s="8">
        <f>LOG(V908,2)</f>
        <v>0.18315053318232555</v>
      </c>
      <c r="X908" t="s">
        <v>2434</v>
      </c>
      <c r="Y908">
        <f>_xlfn.T.TEST(B908:E908,F908:I908,2,1)</f>
        <v>0.77762771596895475</v>
      </c>
      <c r="Z908">
        <f>IF(ABS(W908)&gt;0.3014,1,0)</f>
        <v>0</v>
      </c>
      <c r="AA908">
        <f>IF(Y908&lt;0.05,1,0)</f>
        <v>0</v>
      </c>
      <c r="AB908">
        <f>IF((Z908+AA908)&gt;1,1,0)</f>
        <v>0</v>
      </c>
      <c r="AC908">
        <f>TINV(Y908,3)</f>
        <v>0.30887023312922451</v>
      </c>
      <c r="AD908">
        <f>EXP((-AC908*AC908)/2)</f>
        <v>0.9534193787715326</v>
      </c>
      <c r="AE908">
        <f>-LOG10(AD908)</f>
        <v>2.0716025045843571E-2</v>
      </c>
      <c r="AF908">
        <f>IF(AE908&gt;2,1,0)</f>
        <v>0</v>
      </c>
      <c r="AG908">
        <f>IF((AF908+Z908)&gt;1,1,0)</f>
        <v>0</v>
      </c>
    </row>
    <row r="909" spans="1:33" x14ac:dyDescent="0.25">
      <c r="A909" t="s">
        <v>5318</v>
      </c>
      <c r="B909" s="12">
        <v>15.5</v>
      </c>
      <c r="C909" s="12">
        <v>14.022500000000001</v>
      </c>
      <c r="D909" s="12">
        <v>21.8266666666667</v>
      </c>
      <c r="E909" s="12">
        <v>18.86</v>
      </c>
      <c r="F909" s="12">
        <v>18.535</v>
      </c>
      <c r="G909" s="12">
        <v>16.989999999999998</v>
      </c>
      <c r="H909" s="12">
        <v>21.58</v>
      </c>
      <c r="I909" s="12">
        <v>21.6</v>
      </c>
      <c r="J909" s="12">
        <f>AVERAGE(B909:E909)</f>
        <v>17.552291666666676</v>
      </c>
      <c r="K909" s="12">
        <f>AVERAGE(F909:I909)</f>
        <v>19.67625</v>
      </c>
      <c r="L909" s="12">
        <f>MAX(J909:K909)</f>
        <v>19.67625</v>
      </c>
      <c r="M909" s="8">
        <f>F909/B909</f>
        <v>1.1958064516129032</v>
      </c>
      <c r="N909" s="8">
        <f>G909/C909</f>
        <v>1.2116241754323407</v>
      </c>
      <c r="O909" s="8">
        <f>H909/D909</f>
        <v>0.98869883934025493</v>
      </c>
      <c r="P909" s="8">
        <f>I909/E909</f>
        <v>1.1452810180275717</v>
      </c>
      <c r="Q909" s="8">
        <f>LOG(M909,2)</f>
        <v>0.2579838996575558</v>
      </c>
      <c r="R909" s="8">
        <f>LOG(N909,2)</f>
        <v>0.27694226950243533</v>
      </c>
      <c r="S909" s="8">
        <f>LOG(O909,2)</f>
        <v>-1.6396956264982738E-2</v>
      </c>
      <c r="T909" s="8">
        <f>LOG(P909,2)</f>
        <v>0.19570163637573443</v>
      </c>
      <c r="U909" s="8">
        <f>STDEV(Q909:T909)/SQRT(COUNT(Q909:T909))</f>
        <v>6.7261478117166998E-2</v>
      </c>
      <c r="V909" s="8">
        <f>AVERAGE(M909:P909)</f>
        <v>1.1353526211032676</v>
      </c>
      <c r="W909" s="8">
        <f>LOG(V909,2)</f>
        <v>0.18314044351462153</v>
      </c>
      <c r="X909" t="s">
        <v>5318</v>
      </c>
      <c r="Y909">
        <f>_xlfn.T.TEST(B909:E909,F909:I909,2,1)</f>
        <v>7.5092488414515088E-2</v>
      </c>
      <c r="Z909">
        <f>IF(ABS(W909)&gt;0.3014,1,0)</f>
        <v>0</v>
      </c>
      <c r="AA909">
        <f>IF(Y909&lt;0.05,1,0)</f>
        <v>0</v>
      </c>
      <c r="AB909">
        <f>IF((Z909+AA909)&gt;1,1,0)</f>
        <v>0</v>
      </c>
      <c r="AC909">
        <f>TINV(Y909,3)</f>
        <v>2.6793174344133277</v>
      </c>
      <c r="AD909">
        <f>EXP((-AC909*AC909)/2)</f>
        <v>2.7615696416371266E-2</v>
      </c>
      <c r="AE909">
        <f>-LOG10(AD909)</f>
        <v>1.55884400020516</v>
      </c>
      <c r="AF909">
        <f>IF(AE909&gt;2,1,0)</f>
        <v>0</v>
      </c>
      <c r="AG909">
        <f>IF((AF909+Z909)&gt;1,1,0)</f>
        <v>0</v>
      </c>
    </row>
    <row r="910" spans="1:33" x14ac:dyDescent="0.25">
      <c r="A910" t="s">
        <v>5518</v>
      </c>
      <c r="B910" s="12">
        <v>45.29</v>
      </c>
      <c r="C910" s="12">
        <v>57.532499999999999</v>
      </c>
      <c r="D910" s="12">
        <v>55.783333333333303</v>
      </c>
      <c r="E910" s="12">
        <v>72.867500000000007</v>
      </c>
      <c r="F910" s="12">
        <v>61.53</v>
      </c>
      <c r="G910" s="12">
        <v>57.45</v>
      </c>
      <c r="H910" s="12">
        <v>59.78</v>
      </c>
      <c r="I910" s="12">
        <v>81.006666666666703</v>
      </c>
      <c r="J910" s="12">
        <f>AVERAGE(B910:E910)</f>
        <v>57.868333333333325</v>
      </c>
      <c r="K910" s="12">
        <f>AVERAGE(F910:I910)</f>
        <v>64.941666666666677</v>
      </c>
      <c r="L910" s="12">
        <f>MAX(J910:K910)</f>
        <v>64.941666666666677</v>
      </c>
      <c r="M910" s="8">
        <f>F910/B910</f>
        <v>1.3585780525502318</v>
      </c>
      <c r="N910" s="8">
        <f>G910/C910</f>
        <v>0.99856602789727555</v>
      </c>
      <c r="O910" s="8">
        <f>H910/D910</f>
        <v>1.0716462503734694</v>
      </c>
      <c r="P910" s="8">
        <f>I910/E910</f>
        <v>1.111698173625645</v>
      </c>
      <c r="Q910" s="8">
        <f>LOG(M910,2)</f>
        <v>0.44209745315089649</v>
      </c>
      <c r="R910" s="8">
        <f>LOG(N910,2)</f>
        <v>-2.0702691504854544E-3</v>
      </c>
      <c r="S910" s="8">
        <f>LOG(O910,2)</f>
        <v>9.9828751825359524E-2</v>
      </c>
      <c r="T910" s="8">
        <f>LOG(P910,2)</f>
        <v>0.15276514910490185</v>
      </c>
      <c r="U910" s="8">
        <f>STDEV(Q910:T910)/SQRT(COUNT(Q910:T910))</f>
        <v>9.5230607276180421E-2</v>
      </c>
      <c r="V910" s="8">
        <f>AVERAGE(M910:P910)</f>
        <v>1.1351221261116553</v>
      </c>
      <c r="W910" s="8">
        <f>LOG(V910,2)</f>
        <v>0.18284752329350998</v>
      </c>
      <c r="X910" t="s">
        <v>5518</v>
      </c>
      <c r="Y910">
        <f>_xlfn.T.TEST(B910:E910,F910:I910,2,1)</f>
        <v>0.13547398128402863</v>
      </c>
      <c r="Z910">
        <f>IF(ABS(W910)&gt;0.3014,1,0)</f>
        <v>0</v>
      </c>
      <c r="AA910">
        <f>IF(Y910&lt;0.05,1,0)</f>
        <v>0</v>
      </c>
      <c r="AB910">
        <f>IF((Z910+AA910)&gt;1,1,0)</f>
        <v>0</v>
      </c>
      <c r="AC910">
        <f>TINV(Y910,3)</f>
        <v>2.0290042706963325</v>
      </c>
      <c r="AD910">
        <f>EXP((-AC910*AC910)/2)</f>
        <v>0.12765433634959888</v>
      </c>
      <c r="AE910">
        <f>-LOG10(AD910)</f>
        <v>0.89396442785765107</v>
      </c>
      <c r="AF910">
        <f>IF(AE910&gt;2,1,0)</f>
        <v>0</v>
      </c>
      <c r="AG910">
        <f>IF((AF910+Z910)&gt;1,1,0)</f>
        <v>0</v>
      </c>
    </row>
    <row r="911" spans="1:33" x14ac:dyDescent="0.25">
      <c r="A911" t="s">
        <v>1505</v>
      </c>
      <c r="B911" s="12">
        <v>38.07</v>
      </c>
      <c r="C911" s="12">
        <v>57.524999999999999</v>
      </c>
      <c r="D911" s="12">
        <v>50.463333333333303</v>
      </c>
      <c r="E911" s="12">
        <v>57.335000000000001</v>
      </c>
      <c r="F911" s="12">
        <v>62.005000000000003</v>
      </c>
      <c r="G911" s="12">
        <v>47.803333333333299</v>
      </c>
      <c r="H911" s="12">
        <v>52.466666666666697</v>
      </c>
      <c r="I911" s="12">
        <v>59.626666666666701</v>
      </c>
      <c r="J911" s="12">
        <f>AVERAGE(B911:E911)</f>
        <v>50.848333333333329</v>
      </c>
      <c r="K911" s="12">
        <f>AVERAGE(F911:I911)</f>
        <v>55.475416666666675</v>
      </c>
      <c r="L911" s="12">
        <f>MAX(J911:K911)</f>
        <v>55.475416666666675</v>
      </c>
      <c r="M911" s="8">
        <f>F911/B911</f>
        <v>1.6287102705542422</v>
      </c>
      <c r="N911" s="8">
        <f>G911/C911</f>
        <v>0.83100101405186089</v>
      </c>
      <c r="O911" s="8">
        <f>H911/D911</f>
        <v>1.0396987912015336</v>
      </c>
      <c r="P911" s="8">
        <f>I911/E911</f>
        <v>1.039969768320689</v>
      </c>
      <c r="Q911" s="8">
        <f>LOG(M911,2)</f>
        <v>0.70372998728246927</v>
      </c>
      <c r="R911" s="8">
        <f>LOG(N911,2)</f>
        <v>-0.26707785740233425</v>
      </c>
      <c r="S911" s="8">
        <f>LOG(O911,2)</f>
        <v>5.6165628962187922E-2</v>
      </c>
      <c r="T911" s="8">
        <f>LOG(P911,2)</f>
        <v>5.6541590166604094E-2</v>
      </c>
      <c r="U911" s="8">
        <f>STDEV(Q911:T911)/SQRT(COUNT(Q911:T911))</f>
        <v>0.20360686846318451</v>
      </c>
      <c r="V911" s="8">
        <f>AVERAGE(M911:P911)</f>
        <v>1.1348449610320814</v>
      </c>
      <c r="W911" s="8">
        <f>LOG(V911,2)</f>
        <v>0.18249521449567702</v>
      </c>
      <c r="X911" t="s">
        <v>1505</v>
      </c>
      <c r="Y911">
        <f>_xlfn.T.TEST(B911:E911,F911:I911,2,1)</f>
        <v>0.55678239049967382</v>
      </c>
      <c r="Z911">
        <f>IF(ABS(W911)&gt;0.3014,1,0)</f>
        <v>0</v>
      </c>
      <c r="AA911">
        <f>IF(Y911&lt;0.05,1,0)</f>
        <v>0</v>
      </c>
      <c r="AB911">
        <f>IF((Z911+AA911)&gt;1,1,0)</f>
        <v>0</v>
      </c>
      <c r="AC911">
        <f>TINV(Y911,3)</f>
        <v>0.65932063601673441</v>
      </c>
      <c r="AD911">
        <f>EXP((-AC911*AC911)/2)</f>
        <v>0.80464680408048073</v>
      </c>
      <c r="AE911">
        <f>-LOG10(AD911)</f>
        <v>9.4394709320441861E-2</v>
      </c>
      <c r="AF911">
        <f>IF(AE911&gt;2,1,0)</f>
        <v>0</v>
      </c>
      <c r="AG911">
        <f>IF((AF911+Z911)&gt;1,1,0)</f>
        <v>0</v>
      </c>
    </row>
    <row r="912" spans="1:33" x14ac:dyDescent="0.25">
      <c r="A912" t="s">
        <v>5558</v>
      </c>
      <c r="B912" s="12">
        <v>70.09</v>
      </c>
      <c r="C912" s="12">
        <v>43.657499999999999</v>
      </c>
      <c r="D912" s="12">
        <v>28.24</v>
      </c>
      <c r="E912" s="12">
        <v>34.517499999999998</v>
      </c>
      <c r="F912" s="12">
        <v>25.065000000000001</v>
      </c>
      <c r="G912" s="12">
        <v>25.566666666666698</v>
      </c>
      <c r="H912" s="12">
        <v>48.49</v>
      </c>
      <c r="I912" s="12">
        <v>64.853333333333296</v>
      </c>
      <c r="J912" s="12">
        <f>AVERAGE(B912:E912)</f>
        <v>44.126249999999999</v>
      </c>
      <c r="K912" s="12">
        <f>AVERAGE(F912:I912)</f>
        <v>40.993749999999999</v>
      </c>
      <c r="L912" s="12">
        <f>MAX(J912:K912)</f>
        <v>44.126249999999999</v>
      </c>
      <c r="M912" s="8">
        <f>F912/B912</f>
        <v>0.35761164217434727</v>
      </c>
      <c r="N912" s="8">
        <f>G912/C912</f>
        <v>0.58561911851724668</v>
      </c>
      <c r="O912" s="8">
        <f>H912/D912</f>
        <v>1.7170679886685554</v>
      </c>
      <c r="P912" s="8">
        <f>I912/E912</f>
        <v>1.8788537215422119</v>
      </c>
      <c r="Q912" s="8">
        <f>LOG(M912,2)</f>
        <v>-1.4835343901508316</v>
      </c>
      <c r="R912" s="8">
        <f>LOG(N912,2)</f>
        <v>-0.77196544129993117</v>
      </c>
      <c r="S912" s="8">
        <f>LOG(O912,2)</f>
        <v>0.77994716512514972</v>
      </c>
      <c r="T912" s="8">
        <f>LOG(P912,2)</f>
        <v>0.90985274987637377</v>
      </c>
      <c r="U912" s="8">
        <f>STDEV(Q912:T912)/SQRT(COUNT(Q912:T912))</f>
        <v>0.58828496760344839</v>
      </c>
      <c r="V912" s="8">
        <f>AVERAGE(M912:P912)</f>
        <v>1.1347881177255903</v>
      </c>
      <c r="W912" s="8">
        <f>LOG(V912,2)</f>
        <v>0.18242294946115037</v>
      </c>
      <c r="X912" t="s">
        <v>5558</v>
      </c>
      <c r="Y912">
        <f>_xlfn.T.TEST(B912:E912,F912:I912,2,1)</f>
        <v>0.86882589276353883</v>
      </c>
      <c r="Z912">
        <f>IF(ABS(W912)&gt;0.3014,1,0)</f>
        <v>0</v>
      </c>
      <c r="AA912">
        <f>IF(Y912&lt;0.05,1,0)</f>
        <v>0</v>
      </c>
      <c r="AB912">
        <f>IF((Z912+AA912)&gt;1,1,0)</f>
        <v>0</v>
      </c>
      <c r="AC912">
        <f>TINV(Y912,3)</f>
        <v>0.17972022785529507</v>
      </c>
      <c r="AD912">
        <f>EXP((-AC912*AC912)/2)</f>
        <v>0.98398002675394014</v>
      </c>
      <c r="AE912">
        <f>-LOG10(AD912)</f>
        <v>7.0137169737254723E-3</v>
      </c>
      <c r="AF912">
        <f>IF(AE912&gt;2,1,0)</f>
        <v>0</v>
      </c>
      <c r="AG912">
        <f>IF((AF912+Z912)&gt;1,1,0)</f>
        <v>0</v>
      </c>
    </row>
    <row r="913" spans="1:33" x14ac:dyDescent="0.25">
      <c r="A913" t="s">
        <v>4554</v>
      </c>
      <c r="B913" s="12">
        <v>190.68</v>
      </c>
      <c r="C913" s="12">
        <v>169.58250000000001</v>
      </c>
      <c r="D913" s="12">
        <v>188.01333333333301</v>
      </c>
      <c r="E913" s="12">
        <v>155.37</v>
      </c>
      <c r="F913" s="12">
        <v>213.85499999999999</v>
      </c>
      <c r="G913" s="12">
        <v>206.37</v>
      </c>
      <c r="H913" s="12">
        <v>187.356666666667</v>
      </c>
      <c r="I913" s="12">
        <v>186.98333333333301</v>
      </c>
      <c r="J913" s="12">
        <f>AVERAGE(B913:E913)</f>
        <v>175.91145833333326</v>
      </c>
      <c r="K913" s="12">
        <f>AVERAGE(F913:I913)</f>
        <v>198.64125000000001</v>
      </c>
      <c r="L913" s="12">
        <f>MAX(J913:K913)</f>
        <v>198.64125000000001</v>
      </c>
      <c r="M913" s="8">
        <f>F913/B913</f>
        <v>1.1215387035871616</v>
      </c>
      <c r="N913" s="8">
        <f>G913/C913</f>
        <v>1.2169298129229136</v>
      </c>
      <c r="O913" s="8">
        <f>H913/D913</f>
        <v>0.99650733990497475</v>
      </c>
      <c r="P913" s="8">
        <f>I913/E913</f>
        <v>1.2034712836025809</v>
      </c>
      <c r="Q913" s="8">
        <f>LOG(M913,2)</f>
        <v>0.16547940777130402</v>
      </c>
      <c r="R913" s="8">
        <f>LOG(N913,2)</f>
        <v>0.283245962243867</v>
      </c>
      <c r="S913" s="8">
        <f>LOG(O913,2)</f>
        <v>-5.047663425127036E-3</v>
      </c>
      <c r="T913" s="8">
        <f>LOG(P913,2)</f>
        <v>0.26720171763424627</v>
      </c>
      <c r="U913" s="8">
        <f>STDEV(Q913:T913)/SQRT(COUNT(Q913:T913))</f>
        <v>6.6267486616851987E-2</v>
      </c>
      <c r="V913" s="8">
        <f>AVERAGE(M913:P913)</f>
        <v>1.1346117850044077</v>
      </c>
      <c r="W913" s="8">
        <f>LOG(V913,2)</f>
        <v>0.1821987542079449</v>
      </c>
      <c r="X913" t="s">
        <v>4554</v>
      </c>
      <c r="Y913">
        <f>_xlfn.T.TEST(B913:E913,F913:I913,2,1)</f>
        <v>7.112643355603919E-2</v>
      </c>
      <c r="Z913">
        <f>IF(ABS(W913)&gt;0.3014,1,0)</f>
        <v>0</v>
      </c>
      <c r="AA913">
        <f>IF(Y913&lt;0.05,1,0)</f>
        <v>0</v>
      </c>
      <c r="AB913">
        <f>IF((Z913+AA913)&gt;1,1,0)</f>
        <v>0</v>
      </c>
      <c r="AC913">
        <f>TINV(Y913,3)</f>
        <v>2.743543150279677</v>
      </c>
      <c r="AD913">
        <f>EXP((-AC913*AC913)/2)</f>
        <v>2.3202053095648753E-2</v>
      </c>
      <c r="AE913">
        <f>-LOG10(AD913)</f>
        <v>1.6344735837013427</v>
      </c>
      <c r="AF913">
        <f>IF(AE913&gt;2,1,0)</f>
        <v>0</v>
      </c>
      <c r="AG913">
        <f>IF((AF913+Z913)&gt;1,1,0)</f>
        <v>0</v>
      </c>
    </row>
    <row r="914" spans="1:33" x14ac:dyDescent="0.25">
      <c r="A914" t="s">
        <v>2827</v>
      </c>
      <c r="B914" s="12">
        <v>98.18</v>
      </c>
      <c r="C914" s="12">
        <v>88.727500000000006</v>
      </c>
      <c r="D914" s="12">
        <v>68.226666666666702</v>
      </c>
      <c r="E914" s="12">
        <v>63.552500000000002</v>
      </c>
      <c r="F914" s="12">
        <v>117.655</v>
      </c>
      <c r="G914" s="12">
        <v>109.56333333333301</v>
      </c>
      <c r="H914" s="12">
        <v>83.55</v>
      </c>
      <c r="I914" s="12">
        <v>55.93</v>
      </c>
      <c r="J914" s="12">
        <f>AVERAGE(B914:E914)</f>
        <v>79.671666666666681</v>
      </c>
      <c r="K914" s="12">
        <f>AVERAGE(F914:I914)</f>
        <v>91.67458333333326</v>
      </c>
      <c r="L914" s="12">
        <f>MAX(J914:K914)</f>
        <v>91.67458333333326</v>
      </c>
      <c r="M914" s="8">
        <f>F914/B914</f>
        <v>1.1983601548176817</v>
      </c>
      <c r="N914" s="8">
        <f>G914/C914</f>
        <v>1.2348294872878531</v>
      </c>
      <c r="O914" s="8">
        <f>H914/D914</f>
        <v>1.2245944889583733</v>
      </c>
      <c r="P914" s="8">
        <f>I914/E914</f>
        <v>0.8800597930844577</v>
      </c>
      <c r="Q914" s="8">
        <f>LOG(M914,2)</f>
        <v>0.2610615604491921</v>
      </c>
      <c r="R914" s="8">
        <f>LOG(N914,2)</f>
        <v>0.30431183952017565</v>
      </c>
      <c r="S914" s="8">
        <f>LOG(O914,2)</f>
        <v>0.29230409565966414</v>
      </c>
      <c r="T914" s="8">
        <f>LOG(P914,2)</f>
        <v>-0.1843265481193474</v>
      </c>
      <c r="U914" s="8">
        <f>STDEV(Q914:T914)/SQRT(COUNT(Q914:T914))</f>
        <v>0.11790759802676032</v>
      </c>
      <c r="V914" s="8">
        <f>AVERAGE(M914:P914)</f>
        <v>1.1344609810370914</v>
      </c>
      <c r="W914" s="8">
        <f>LOG(V914,2)</f>
        <v>0.18200698941364651</v>
      </c>
      <c r="X914" t="s">
        <v>2827</v>
      </c>
      <c r="Y914">
        <f>_xlfn.T.TEST(B914:E914,F914:I914,2,1)</f>
        <v>0.16865867515280736</v>
      </c>
      <c r="Z914">
        <f>IF(ABS(W914)&gt;0.3014,1,0)</f>
        <v>0</v>
      </c>
      <c r="AA914">
        <f>IF(Y914&lt;0.05,1,0)</f>
        <v>0</v>
      </c>
      <c r="AB914">
        <f>IF((Z914+AA914)&gt;1,1,0)</f>
        <v>0</v>
      </c>
      <c r="AC914">
        <f>TINV(Y914,3)</f>
        <v>1.8060314412861336</v>
      </c>
      <c r="AD914">
        <f>EXP((-AC914*AC914)/2)</f>
        <v>0.19575825312203499</v>
      </c>
      <c r="AE914">
        <f>-LOG10(AD914)</f>
        <v>0.70827991913055088</v>
      </c>
      <c r="AF914">
        <f>IF(AE914&gt;2,1,0)</f>
        <v>0</v>
      </c>
      <c r="AG914">
        <f>IF((AF914+Z914)&gt;1,1,0)</f>
        <v>0</v>
      </c>
    </row>
    <row r="915" spans="1:33" x14ac:dyDescent="0.25">
      <c r="A915" t="s">
        <v>1698</v>
      </c>
      <c r="B915" s="12">
        <v>61.17</v>
      </c>
      <c r="C915" s="12">
        <v>57.092500000000001</v>
      </c>
      <c r="D915" s="12">
        <v>54.91</v>
      </c>
      <c r="E915" s="12">
        <v>54.877499999999998</v>
      </c>
      <c r="F915" s="12">
        <v>57.48</v>
      </c>
      <c r="G915" s="12">
        <v>64.373333333333306</v>
      </c>
      <c r="H915" s="12">
        <v>63.4033333333333</v>
      </c>
      <c r="I915" s="12">
        <v>72.213333333333296</v>
      </c>
      <c r="J915" s="12">
        <f>AVERAGE(B915:E915)</f>
        <v>57.012500000000003</v>
      </c>
      <c r="K915" s="12">
        <f>AVERAGE(F915:I915)</f>
        <v>64.367499999999978</v>
      </c>
      <c r="L915" s="12">
        <f>MAX(J915:K915)</f>
        <v>64.367499999999978</v>
      </c>
      <c r="M915" s="8">
        <f>F915/B915</f>
        <v>0.93967631191760659</v>
      </c>
      <c r="N915" s="8">
        <f>G915/C915</f>
        <v>1.1275269664725367</v>
      </c>
      <c r="O915" s="8">
        <f>H915/D915</f>
        <v>1.1546773508164871</v>
      </c>
      <c r="P915" s="8">
        <f>I915/E915</f>
        <v>1.315900566413071</v>
      </c>
      <c r="Q915" s="8">
        <f>LOG(M915,2)</f>
        <v>-8.9764214280416407E-2</v>
      </c>
      <c r="R915" s="8">
        <f>LOG(N915,2)</f>
        <v>0.17316193807574912</v>
      </c>
      <c r="S915" s="8">
        <f>LOG(O915,2)</f>
        <v>0.20748977856286654</v>
      </c>
      <c r="T915" s="8">
        <f>LOG(P915,2)</f>
        <v>0.3960504786153437</v>
      </c>
      <c r="U915" s="8">
        <f>STDEV(Q915:T915)/SQRT(COUNT(Q915:T915))</f>
        <v>9.9991546874822687E-2</v>
      </c>
      <c r="V915" s="8">
        <f>AVERAGE(M915:P915)</f>
        <v>1.1344452989049254</v>
      </c>
      <c r="W915" s="8">
        <f>LOG(V915,2)</f>
        <v>0.18198704629434997</v>
      </c>
      <c r="X915" t="s">
        <v>1698</v>
      </c>
      <c r="Y915">
        <f>_xlfn.T.TEST(B915:E915,F915:I915,2,1)</f>
        <v>0.18645430345603928</v>
      </c>
      <c r="Z915">
        <f>IF(ABS(W915)&gt;0.3014,1,0)</f>
        <v>0</v>
      </c>
      <c r="AA915">
        <f>IF(Y915&lt;0.05,1,0)</f>
        <v>0</v>
      </c>
      <c r="AB915">
        <f>IF((Z915+AA915)&gt;1,1,0)</f>
        <v>0</v>
      </c>
      <c r="AC915">
        <f>TINV(Y915,3)</f>
        <v>1.7065073809673486</v>
      </c>
      <c r="AD915">
        <f>EXP((-AC915*AC915)/2)</f>
        <v>0.23314756011661905</v>
      </c>
      <c r="AE915">
        <f>-LOG10(AD915)</f>
        <v>0.63236912506659104</v>
      </c>
      <c r="AF915">
        <f>IF(AE915&gt;2,1,0)</f>
        <v>0</v>
      </c>
      <c r="AG915">
        <f>IF((AF915+Z915)&gt;1,1,0)</f>
        <v>0</v>
      </c>
    </row>
    <row r="916" spans="1:33" x14ac:dyDescent="0.25">
      <c r="A916" t="s">
        <v>5007</v>
      </c>
      <c r="B916" s="12">
        <v>16654.86</v>
      </c>
      <c r="C916" s="12">
        <v>26975.4925</v>
      </c>
      <c r="D916" s="12">
        <v>23136.196666666699</v>
      </c>
      <c r="E916" s="12">
        <v>19730.54</v>
      </c>
      <c r="F916" s="12">
        <v>24896.185000000001</v>
      </c>
      <c r="G916" s="12">
        <v>26117.17</v>
      </c>
      <c r="H916" s="12">
        <v>20459.386666666702</v>
      </c>
      <c r="I916" s="12">
        <v>23469.55</v>
      </c>
      <c r="J916" s="12">
        <f>AVERAGE(B916:E916)</f>
        <v>21624.272291666675</v>
      </c>
      <c r="K916" s="12">
        <f>AVERAGE(F916:I916)</f>
        <v>23735.572916666675</v>
      </c>
      <c r="L916" s="12">
        <f>MAX(J916:K916)</f>
        <v>23735.572916666675</v>
      </c>
      <c r="M916" s="8">
        <f>F916/B916</f>
        <v>1.494830037598635</v>
      </c>
      <c r="N916" s="8">
        <f>G916/C916</f>
        <v>0.96818139650277002</v>
      </c>
      <c r="O916" s="8">
        <f>H916/D916</f>
        <v>0.88430207269734218</v>
      </c>
      <c r="P916" s="8">
        <f>I916/E916</f>
        <v>1.1895036831227122</v>
      </c>
      <c r="Q916" s="8">
        <f>LOG(M916,2)</f>
        <v>0.57998145910370169</v>
      </c>
      <c r="R916" s="8">
        <f>LOG(N916,2)</f>
        <v>-4.6650721646093213E-2</v>
      </c>
      <c r="S916" s="8">
        <f>LOG(O916,2)</f>
        <v>-0.17738882443271453</v>
      </c>
      <c r="T916" s="8">
        <f>LOG(P916,2)</f>
        <v>0.25035973886237112</v>
      </c>
      <c r="U916" s="8">
        <f>STDEV(Q916:T916)/SQRT(COUNT(Q916:T916))</f>
        <v>0.16852328062236896</v>
      </c>
      <c r="V916" s="8">
        <f>AVERAGE(M916:P916)</f>
        <v>1.1342042974803648</v>
      </c>
      <c r="W916" s="8">
        <f>LOG(V916,2)</f>
        <v>0.18168052777168109</v>
      </c>
      <c r="X916" t="s">
        <v>5007</v>
      </c>
      <c r="Y916">
        <f>_xlfn.T.TEST(B916:E916,F916:I916,2,1)</f>
        <v>0.45203181500230127</v>
      </c>
      <c r="Z916">
        <f>IF(ABS(W916)&gt;0.3014,1,0)</f>
        <v>0</v>
      </c>
      <c r="AA916">
        <f>IF(Y916&lt;0.05,1,0)</f>
        <v>0</v>
      </c>
      <c r="AB916">
        <f>IF((Z916+AA916)&gt;1,1,0)</f>
        <v>0</v>
      </c>
      <c r="AC916">
        <f>TINV(Y916,3)</f>
        <v>0.86210670155472013</v>
      </c>
      <c r="AD916">
        <f>EXP((-AC916*AC916)/2)</f>
        <v>0.68962039673867082</v>
      </c>
      <c r="AE916">
        <f>-LOG10(AD916)</f>
        <v>0.16138990196864819</v>
      </c>
      <c r="AF916">
        <f>IF(AE916&gt;2,1,0)</f>
        <v>0</v>
      </c>
      <c r="AG916">
        <f>IF((AF916+Z916)&gt;1,1,0)</f>
        <v>0</v>
      </c>
    </row>
    <row r="917" spans="1:33" x14ac:dyDescent="0.25">
      <c r="A917" t="s">
        <v>957</v>
      </c>
      <c r="B917" s="12">
        <v>19.12</v>
      </c>
      <c r="C917" s="12">
        <v>24.824999999999999</v>
      </c>
      <c r="D917" s="12">
        <v>28.89</v>
      </c>
      <c r="E917" s="12">
        <v>28.95</v>
      </c>
      <c r="F917" s="12">
        <v>25.055</v>
      </c>
      <c r="G917" s="12">
        <v>26.09</v>
      </c>
      <c r="H917" s="12">
        <v>32.406666666666702</v>
      </c>
      <c r="I917" s="12">
        <v>30.483333333333299</v>
      </c>
      <c r="J917" s="12">
        <f>AVERAGE(B917:E917)</f>
        <v>25.446250000000003</v>
      </c>
      <c r="K917" s="12">
        <f>AVERAGE(F917:I917)</f>
        <v>28.508749999999999</v>
      </c>
      <c r="L917" s="12">
        <f>MAX(J917:K917)</f>
        <v>28.508749999999999</v>
      </c>
      <c r="M917" s="8">
        <f>F917/B917</f>
        <v>1.310407949790795</v>
      </c>
      <c r="N917" s="8">
        <f>G917/C917</f>
        <v>1.050956696878147</v>
      </c>
      <c r="O917" s="8">
        <f>H917/D917</f>
        <v>1.1217260874581758</v>
      </c>
      <c r="P917" s="8">
        <f>I917/E917</f>
        <v>1.0529648819804249</v>
      </c>
      <c r="Q917" s="8">
        <f>LOG(M917,2)</f>
        <v>0.39001601444882905</v>
      </c>
      <c r="R917" s="8">
        <f>LOG(N917,2)</f>
        <v>7.1703226401715767E-2</v>
      </c>
      <c r="S917" s="8">
        <f>LOG(O917,2)</f>
        <v>0.16572042950281135</v>
      </c>
      <c r="T917" s="8">
        <f>LOG(P917,2)</f>
        <v>7.4457321038322186E-2</v>
      </c>
      <c r="U917" s="8">
        <f>STDEV(Q917:T917)/SQRT(COUNT(Q917:T917))</f>
        <v>7.477530284269028E-2</v>
      </c>
      <c r="V917" s="8">
        <f>AVERAGE(M917:P917)</f>
        <v>1.1340139040268857</v>
      </c>
      <c r="W917" s="8">
        <f>LOG(V917,2)</f>
        <v>0.18143832912287866</v>
      </c>
      <c r="X917" t="s">
        <v>957</v>
      </c>
      <c r="Y917">
        <f>_xlfn.T.TEST(B917:E917,F917:I917,2,1)</f>
        <v>6.6047603479178527E-2</v>
      </c>
      <c r="Z917">
        <f>IF(ABS(W917)&gt;0.3014,1,0)</f>
        <v>0</v>
      </c>
      <c r="AA917">
        <f>IF(Y917&lt;0.05,1,0)</f>
        <v>0</v>
      </c>
      <c r="AB917">
        <f>IF((Z917+AA917)&gt;1,1,0)</f>
        <v>0</v>
      </c>
      <c r="AC917">
        <f>TINV(Y917,3)</f>
        <v>2.8326060016565027</v>
      </c>
      <c r="AD917">
        <f>EXP((-AC917*AC917)/2)</f>
        <v>1.8100270785268015E-2</v>
      </c>
      <c r="AE917">
        <f>-LOG10(AD917)</f>
        <v>1.7423149279115886</v>
      </c>
      <c r="AF917">
        <f>IF(AE917&gt;2,1,0)</f>
        <v>0</v>
      </c>
      <c r="AG917">
        <f>IF((AF917+Z917)&gt;1,1,0)</f>
        <v>0</v>
      </c>
    </row>
    <row r="918" spans="1:33" x14ac:dyDescent="0.25">
      <c r="A918" t="s">
        <v>3581</v>
      </c>
      <c r="B918" s="12">
        <v>16.8</v>
      </c>
      <c r="C918" s="12">
        <v>26.844999999999999</v>
      </c>
      <c r="D918" s="12">
        <v>21.456666666666699</v>
      </c>
      <c r="E918" s="12">
        <v>21.7075</v>
      </c>
      <c r="F918" s="12">
        <v>22.6</v>
      </c>
      <c r="G918" s="12">
        <v>27.253333333333298</v>
      </c>
      <c r="H918" s="12">
        <v>22.94</v>
      </c>
      <c r="I918" s="12">
        <v>24.016666666666701</v>
      </c>
      <c r="J918" s="12">
        <f>AVERAGE(B918:E918)</f>
        <v>21.702291666666671</v>
      </c>
      <c r="K918" s="12">
        <f>AVERAGE(F918:I918)</f>
        <v>24.202500000000001</v>
      </c>
      <c r="L918" s="12">
        <f>MAX(J918:K918)</f>
        <v>24.202500000000001</v>
      </c>
      <c r="M918" s="8">
        <f>F918/B918</f>
        <v>1.3452380952380953</v>
      </c>
      <c r="N918" s="8">
        <f>G918/C918</f>
        <v>1.0152107779226411</v>
      </c>
      <c r="O918" s="8">
        <f>H918/D918</f>
        <v>1.0691315830355741</v>
      </c>
      <c r="P918" s="8">
        <f>I918/E918</f>
        <v>1.1063764443932604</v>
      </c>
      <c r="Q918" s="8">
        <f>LOG(M918,2)</f>
        <v>0.42786153963642753</v>
      </c>
      <c r="R918" s="8">
        <f>LOG(N918,2)</f>
        <v>2.1779290655925938E-2</v>
      </c>
      <c r="S918" s="8">
        <f>LOG(O918,2)</f>
        <v>9.6439423227268478E-2</v>
      </c>
      <c r="T918" s="8">
        <f>LOG(P918,2)</f>
        <v>0.14584234583930059</v>
      </c>
      <c r="U918" s="8">
        <f>STDEV(Q918:T918)/SQRT(COUNT(Q918:T918))</f>
        <v>8.8704174045882184E-2</v>
      </c>
      <c r="V918" s="8">
        <f>AVERAGE(M918:P918)</f>
        <v>1.1339892251473929</v>
      </c>
      <c r="W918" s="8">
        <f>LOG(V918,2)</f>
        <v>0.18140693225520904</v>
      </c>
      <c r="X918" t="s">
        <v>3581</v>
      </c>
      <c r="Y918">
        <f>_xlfn.T.TEST(B918:E918,F918:I918,2,1)</f>
        <v>0.12151735161382615</v>
      </c>
      <c r="Z918">
        <f>IF(ABS(W918)&gt;0.3014,1,0)</f>
        <v>0</v>
      </c>
      <c r="AA918">
        <f>IF(Y918&lt;0.05,1,0)</f>
        <v>0</v>
      </c>
      <c r="AB918">
        <f>IF((Z918+AA918)&gt;1,1,0)</f>
        <v>0</v>
      </c>
      <c r="AC918">
        <f>TINV(Y918,3)</f>
        <v>2.1429199728552137</v>
      </c>
      <c r="AD918">
        <f>EXP((-AC918*AC918)/2)</f>
        <v>0.10065534685777297</v>
      </c>
      <c r="AE918">
        <f>-LOG10(AD918)</f>
        <v>0.99716315024229696</v>
      </c>
      <c r="AF918">
        <f>IF(AE918&gt;2,1,0)</f>
        <v>0</v>
      </c>
      <c r="AG918">
        <f>IF((AF918+Z918)&gt;1,1,0)</f>
        <v>0</v>
      </c>
    </row>
    <row r="919" spans="1:33" x14ac:dyDescent="0.25">
      <c r="A919" t="s">
        <v>1661</v>
      </c>
      <c r="B919" s="12">
        <v>16.55</v>
      </c>
      <c r="C919" s="12">
        <v>12.35</v>
      </c>
      <c r="D919" s="12">
        <v>14.44</v>
      </c>
      <c r="E919" s="12">
        <v>14.29</v>
      </c>
      <c r="F919" s="12">
        <v>17.504999999999999</v>
      </c>
      <c r="G919" s="12">
        <v>17.0766666666667</v>
      </c>
      <c r="H919" s="12">
        <v>14.7366666666667</v>
      </c>
      <c r="I919" s="12">
        <v>15.3533333333333</v>
      </c>
      <c r="J919" s="12">
        <f>AVERAGE(B919:E919)</f>
        <v>14.407499999999999</v>
      </c>
      <c r="K919" s="12">
        <f>AVERAGE(F919:I919)</f>
        <v>16.167916666666674</v>
      </c>
      <c r="L919" s="12">
        <f>MAX(J919:K919)</f>
        <v>16.167916666666674</v>
      </c>
      <c r="M919" s="8">
        <f>F919/B919</f>
        <v>1.0577039274924471</v>
      </c>
      <c r="N919" s="8">
        <f>G919/C919</f>
        <v>1.3827260458839434</v>
      </c>
      <c r="O919" s="8">
        <f>H919/D919</f>
        <v>1.0205447830101593</v>
      </c>
      <c r="P919" s="8">
        <f>I919/E919</f>
        <v>1.0744110100303219</v>
      </c>
      <c r="Q919" s="8">
        <f>LOG(M919,2)</f>
        <v>8.0935844733924248E-2</v>
      </c>
      <c r="R919" s="8">
        <f>LOG(N919,2)</f>
        <v>0.46751534926137045</v>
      </c>
      <c r="S919" s="8">
        <f>LOG(O919,2)</f>
        <v>2.9339491345742357E-2</v>
      </c>
      <c r="T919" s="8">
        <f>LOG(P919,2)</f>
        <v>0.10354599397586982</v>
      </c>
      <c r="U919" s="8">
        <f>STDEV(Q919:T919)/SQRT(COUNT(Q919:T919))</f>
        <v>0.10026999955661607</v>
      </c>
      <c r="V919" s="8">
        <f>AVERAGE(M919:P919)</f>
        <v>1.133846441604218</v>
      </c>
      <c r="W919" s="8">
        <f>LOG(V919,2)</f>
        <v>0.18122526731982494</v>
      </c>
      <c r="X919" t="s">
        <v>1661</v>
      </c>
      <c r="Y919">
        <f>_xlfn.T.TEST(B919:E919,F919:I919,2,1)</f>
        <v>0.177549263347556</v>
      </c>
      <c r="Z919">
        <f>IF(ABS(W919)&gt;0.3014,1,0)</f>
        <v>0</v>
      </c>
      <c r="AA919">
        <f>IF(Y919&lt;0.05,1,0)</f>
        <v>0</v>
      </c>
      <c r="AB919">
        <f>IF((Z919+AA919)&gt;1,1,0)</f>
        <v>0</v>
      </c>
      <c r="AC919">
        <f>TINV(Y919,3)</f>
        <v>1.7548811204877031</v>
      </c>
      <c r="AD919">
        <f>EXP((-AC919*AC919)/2)</f>
        <v>0.21442315136074963</v>
      </c>
      <c r="AE919">
        <f>-LOG10(AD919)</f>
        <v>0.66872832548389549</v>
      </c>
      <c r="AF919">
        <f>IF(AE919&gt;2,1,0)</f>
        <v>0</v>
      </c>
      <c r="AG919">
        <f>IF((AF919+Z919)&gt;1,1,0)</f>
        <v>0</v>
      </c>
    </row>
    <row r="920" spans="1:33" x14ac:dyDescent="0.25">
      <c r="A920" t="s">
        <v>4115</v>
      </c>
      <c r="B920" s="12">
        <v>377.99</v>
      </c>
      <c r="C920" s="12">
        <v>337.57</v>
      </c>
      <c r="D920" s="12">
        <v>363.006666666667</v>
      </c>
      <c r="E920" s="12">
        <v>330.38249999999999</v>
      </c>
      <c r="F920" s="12">
        <v>272.86</v>
      </c>
      <c r="G920" s="12">
        <v>457.47333333333302</v>
      </c>
      <c r="H920" s="12">
        <v>464.066666666667</v>
      </c>
      <c r="I920" s="12">
        <v>389.75333333333299</v>
      </c>
      <c r="J920" s="12">
        <f>AVERAGE(B920:E920)</f>
        <v>352.23729166666675</v>
      </c>
      <c r="K920" s="12">
        <f>AVERAGE(F920:I920)</f>
        <v>396.0383333333333</v>
      </c>
      <c r="L920" s="12">
        <f>MAX(J920:K920)</f>
        <v>396.0383333333333</v>
      </c>
      <c r="M920" s="8">
        <f>F920/B920</f>
        <v>0.72187094896690396</v>
      </c>
      <c r="N920" s="8">
        <f>G920/C920</f>
        <v>1.3551954656318186</v>
      </c>
      <c r="O920" s="8">
        <f>H920/D920</f>
        <v>1.2783970909625164</v>
      </c>
      <c r="P920" s="8">
        <f>I920/E920</f>
        <v>1.1797033236728125</v>
      </c>
      <c r="Q920" s="8">
        <f>LOG(M920,2)</f>
        <v>-0.4701871496399726</v>
      </c>
      <c r="R920" s="8">
        <f>LOG(N920,2)</f>
        <v>0.43850095265654432</v>
      </c>
      <c r="S920" s="8">
        <f>LOG(O920,2)</f>
        <v>0.35433603047902301</v>
      </c>
      <c r="T920" s="8">
        <f>LOG(P920,2)</f>
        <v>0.23842409070516105</v>
      </c>
      <c r="U920" s="8">
        <f>STDEV(Q920:T920)/SQRT(COUNT(Q920:T920))</f>
        <v>0.20757691819077653</v>
      </c>
      <c r="V920" s="8">
        <f>AVERAGE(M920:P920)</f>
        <v>1.1337917073085131</v>
      </c>
      <c r="W920" s="8">
        <f>LOG(V920,2)</f>
        <v>0.18115562226024326</v>
      </c>
      <c r="X920" t="s">
        <v>4115</v>
      </c>
      <c r="Y920">
        <f>_xlfn.T.TEST(B920:E920,F920:I920,2,1)</f>
        <v>0.45539671169070073</v>
      </c>
      <c r="Z920">
        <f>IF(ABS(W920)&gt;0.3014,1,0)</f>
        <v>0</v>
      </c>
      <c r="AA920">
        <f>IF(Y920&lt;0.05,1,0)</f>
        <v>0</v>
      </c>
      <c r="AB920">
        <f>IF((Z920+AA920)&gt;1,1,0)</f>
        <v>0</v>
      </c>
      <c r="AC920">
        <f>TINV(Y920,3)</f>
        <v>0.8550035199879179</v>
      </c>
      <c r="AD920">
        <f>EXP((-AC920*AC920)/2)</f>
        <v>0.69383887806861522</v>
      </c>
      <c r="AE920">
        <f>-LOG10(AD920)</f>
        <v>0.15874136886753928</v>
      </c>
      <c r="AF920">
        <f>IF(AE920&gt;2,1,0)</f>
        <v>0</v>
      </c>
      <c r="AG920">
        <f>IF((AF920+Z920)&gt;1,1,0)</f>
        <v>0</v>
      </c>
    </row>
    <row r="921" spans="1:33" x14ac:dyDescent="0.25">
      <c r="A921" t="s">
        <v>1338</v>
      </c>
      <c r="B921" s="12">
        <v>35.68</v>
      </c>
      <c r="C921" s="12">
        <v>40.912500000000001</v>
      </c>
      <c r="D921" s="12">
        <v>39.143333333333302</v>
      </c>
      <c r="E921" s="12">
        <v>38.8125</v>
      </c>
      <c r="F921" s="12">
        <v>45.295000000000002</v>
      </c>
      <c r="G921" s="12">
        <v>48.133333333333297</v>
      </c>
      <c r="H921" s="12">
        <v>41.886666666666699</v>
      </c>
      <c r="I921" s="12">
        <v>39.549999999999997</v>
      </c>
      <c r="J921" s="12">
        <f>AVERAGE(B921:E921)</f>
        <v>38.637083333333322</v>
      </c>
      <c r="K921" s="12">
        <f>AVERAGE(F921:I921)</f>
        <v>43.716250000000002</v>
      </c>
      <c r="L921" s="12">
        <f>MAX(J921:K921)</f>
        <v>43.716250000000002</v>
      </c>
      <c r="M921" s="8">
        <f>F921/B921</f>
        <v>1.2694786995515697</v>
      </c>
      <c r="N921" s="8">
        <f>G921/C921</f>
        <v>1.1764945513799767</v>
      </c>
      <c r="O921" s="8">
        <f>H921/D921</f>
        <v>1.0700843055437299</v>
      </c>
      <c r="P921" s="8">
        <f>I921/E921</f>
        <v>1.019001610305958</v>
      </c>
      <c r="Q921" s="8">
        <f>LOG(M921,2)</f>
        <v>0.34423618836145187</v>
      </c>
      <c r="R921" s="8">
        <f>LOG(N921,2)</f>
        <v>0.23449463912125032</v>
      </c>
      <c r="S921" s="8">
        <f>LOG(O921,2)</f>
        <v>9.7724462419500058E-2</v>
      </c>
      <c r="T921" s="8">
        <f>LOG(P921,2)</f>
        <v>2.7156331364947921E-2</v>
      </c>
      <c r="U921" s="8">
        <f>STDEV(Q921:T921)/SQRT(COUNT(Q921:T921))</f>
        <v>7.0714506790251708E-2</v>
      </c>
      <c r="V921" s="8">
        <f>AVERAGE(M921:P921)</f>
        <v>1.1337647916953086</v>
      </c>
      <c r="W921" s="8">
        <f>LOG(V921,2)</f>
        <v>0.18112137303936482</v>
      </c>
      <c r="X921" t="s">
        <v>1338</v>
      </c>
      <c r="Y921">
        <f>_xlfn.T.TEST(B921:E921,F921:I921,2,1)</f>
        <v>8.7579160689764873E-2</v>
      </c>
      <c r="Z921">
        <f>IF(ABS(W921)&gt;0.3014,1,0)</f>
        <v>0</v>
      </c>
      <c r="AA921">
        <f>IF(Y921&lt;0.05,1,0)</f>
        <v>0</v>
      </c>
      <c r="AB921">
        <f>IF((Z921+AA921)&gt;1,1,0)</f>
        <v>0</v>
      </c>
      <c r="AC921">
        <f>TINV(Y921,3)</f>
        <v>2.5016502219227141</v>
      </c>
      <c r="AD921">
        <f>EXP((-AC921*AC921)/2)</f>
        <v>4.3755983210896486E-2</v>
      </c>
      <c r="AE921">
        <f>-LOG10(AD921)</f>
        <v>1.3589625529774392</v>
      </c>
      <c r="AF921">
        <f>IF(AE921&gt;2,1,0)</f>
        <v>0</v>
      </c>
      <c r="AG921">
        <f>IF((AF921+Z921)&gt;1,1,0)</f>
        <v>0</v>
      </c>
    </row>
    <row r="922" spans="1:33" x14ac:dyDescent="0.25">
      <c r="A922" t="s">
        <v>3123</v>
      </c>
      <c r="B922" s="12">
        <v>16.010000000000002</v>
      </c>
      <c r="C922" s="12">
        <v>17.015000000000001</v>
      </c>
      <c r="D922" s="12">
        <v>17.446666666666701</v>
      </c>
      <c r="E922" s="12">
        <v>20.71</v>
      </c>
      <c r="F922" s="12">
        <v>18.13</v>
      </c>
      <c r="G922" s="12">
        <v>20.95</v>
      </c>
      <c r="H922" s="12">
        <v>17.683333333333302</v>
      </c>
      <c r="I922" s="12">
        <v>23.976666666666699</v>
      </c>
      <c r="J922" s="12">
        <f>AVERAGE(B922:E922)</f>
        <v>17.795416666666675</v>
      </c>
      <c r="K922" s="12">
        <f>AVERAGE(F922:I922)</f>
        <v>20.184999999999999</v>
      </c>
      <c r="L922" s="12">
        <f>MAX(J922:K922)</f>
        <v>20.184999999999999</v>
      </c>
      <c r="M922" s="8">
        <f>F922/B922</f>
        <v>1.1324172392254839</v>
      </c>
      <c r="N922" s="8">
        <f>G922/C922</f>
        <v>1.2312665295327652</v>
      </c>
      <c r="O922" s="8">
        <f>H922/D922</f>
        <v>1.0135651509361827</v>
      </c>
      <c r="P922" s="8">
        <f>I922/E922</f>
        <v>1.1577337840012891</v>
      </c>
      <c r="Q922" s="8">
        <f>LOG(M922,2)</f>
        <v>0.1794056172279008</v>
      </c>
      <c r="R922" s="8">
        <f>LOG(N922,2)</f>
        <v>0.30014309262170541</v>
      </c>
      <c r="S922" s="8">
        <f>LOG(O922,2)</f>
        <v>1.9438826754086994E-2</v>
      </c>
      <c r="T922" s="8">
        <f>LOG(P922,2)</f>
        <v>0.21130354982522648</v>
      </c>
      <c r="U922" s="8">
        <f>STDEV(Q922:T922)/SQRT(COUNT(Q922:T922))</f>
        <v>5.8573993682257255E-2</v>
      </c>
      <c r="V922" s="8">
        <f>AVERAGE(M922:P922)</f>
        <v>1.1337456759239302</v>
      </c>
      <c r="W922" s="8">
        <f>LOG(V922,2)</f>
        <v>0.18109704836350116</v>
      </c>
      <c r="X922" t="s">
        <v>3123</v>
      </c>
      <c r="Y922">
        <f>_xlfn.T.TEST(B922:E922,F922:I922,2,1)</f>
        <v>5.9948308913160331E-2</v>
      </c>
      <c r="Z922">
        <f>IF(ABS(W922)&gt;0.3014,1,0)</f>
        <v>0</v>
      </c>
      <c r="AA922">
        <f>IF(Y922&lt;0.05,1,0)</f>
        <v>0</v>
      </c>
      <c r="AB922">
        <f>IF((Z922+AA922)&gt;1,1,0)</f>
        <v>0</v>
      </c>
      <c r="AC922">
        <f>TINV(Y922,3)</f>
        <v>2.9515815921552582</v>
      </c>
      <c r="AD922">
        <f>EXP((-AC922*AC922)/2)</f>
        <v>1.2830669137612195E-2</v>
      </c>
      <c r="AE922">
        <f>-LOG10(AD922)</f>
        <v>1.8917506939606283</v>
      </c>
      <c r="AF922">
        <f>IF(AE922&gt;2,1,0)</f>
        <v>0</v>
      </c>
      <c r="AG922">
        <f>IF((AF922+Z922)&gt;1,1,0)</f>
        <v>0</v>
      </c>
    </row>
    <row r="923" spans="1:33" x14ac:dyDescent="0.25">
      <c r="A923" t="s">
        <v>5014</v>
      </c>
      <c r="B923" s="12">
        <v>21.32</v>
      </c>
      <c r="C923" s="12">
        <v>16.489999999999998</v>
      </c>
      <c r="D923" s="12">
        <v>9.7533333333333303</v>
      </c>
      <c r="E923" s="12">
        <v>18.2225</v>
      </c>
      <c r="F923" s="12">
        <v>15.525</v>
      </c>
      <c r="G923" s="12">
        <v>21.413333333333298</v>
      </c>
      <c r="H923" s="12">
        <v>15.24</v>
      </c>
      <c r="I923" s="12">
        <v>17.226666666666699</v>
      </c>
      <c r="J923" s="12">
        <f>AVERAGE(B923:E923)</f>
        <v>16.446458333333332</v>
      </c>
      <c r="K923" s="12">
        <f>AVERAGE(F923:I923)</f>
        <v>17.35125</v>
      </c>
      <c r="L923" s="12">
        <f>MAX(J923:K923)</f>
        <v>17.35125</v>
      </c>
      <c r="M923" s="8">
        <f>F923/B923</f>
        <v>0.7281894934333959</v>
      </c>
      <c r="N923" s="8">
        <f>G923/C923</f>
        <v>1.2985647867394361</v>
      </c>
      <c r="O923" s="8">
        <f>H923/D923</f>
        <v>1.5625427204374578</v>
      </c>
      <c r="P923" s="8">
        <f>I923/E923</f>
        <v>0.94535144281337347</v>
      </c>
      <c r="Q923" s="8">
        <f>LOG(M923,2)</f>
        <v>-0.45761416965133206</v>
      </c>
      <c r="R923" s="8">
        <f>LOG(N923,2)</f>
        <v>0.37691799335868903</v>
      </c>
      <c r="S923" s="8">
        <f>LOG(O923,2)</f>
        <v>0.64389563407599182</v>
      </c>
      <c r="T923" s="8">
        <f>LOG(P923,2)</f>
        <v>-8.1077331112554704E-2</v>
      </c>
      <c r="U923" s="8">
        <f>STDEV(Q923:T923)/SQRT(COUNT(Q923:T923))</f>
        <v>0.24401888364927909</v>
      </c>
      <c r="V923" s="8">
        <f>AVERAGE(M923:P923)</f>
        <v>1.1336621108559157</v>
      </c>
      <c r="W923" s="8">
        <f>LOG(V923,2)</f>
        <v>0.18099070762499486</v>
      </c>
      <c r="X923" t="s">
        <v>5014</v>
      </c>
      <c r="Y923">
        <f>_xlfn.T.TEST(B923:E923,F923:I923,2,1)</f>
        <v>0.75716639712680811</v>
      </c>
      <c r="Z923">
        <f>IF(ABS(W923)&gt;0.3014,1,0)</f>
        <v>0</v>
      </c>
      <c r="AA923">
        <f>IF(Y923&lt;0.05,1,0)</f>
        <v>0</v>
      </c>
      <c r="AB923">
        <f>IF((Z923+AA923)&gt;1,1,0)</f>
        <v>0</v>
      </c>
      <c r="AC923">
        <f>TINV(Y923,3)</f>
        <v>0.33868520209638564</v>
      </c>
      <c r="AD923">
        <f>EXP((-AC923*AC923)/2)</f>
        <v>0.94425989988053327</v>
      </c>
      <c r="AE923">
        <f>-LOG10(AD923)</f>
        <v>2.4908453213756239E-2</v>
      </c>
      <c r="AF923">
        <f>IF(AE923&gt;2,1,0)</f>
        <v>0</v>
      </c>
      <c r="AG923">
        <f>IF((AF923+Z923)&gt;1,1,0)</f>
        <v>0</v>
      </c>
    </row>
    <row r="924" spans="1:33" x14ac:dyDescent="0.25">
      <c r="A924" t="s">
        <v>2914</v>
      </c>
      <c r="B924" s="12">
        <v>18.68</v>
      </c>
      <c r="C924" s="12">
        <v>15.635</v>
      </c>
      <c r="D924" s="12">
        <v>13.8366666666667</v>
      </c>
      <c r="E924" s="12">
        <v>14.385</v>
      </c>
      <c r="F924" s="12">
        <v>18.62</v>
      </c>
      <c r="G924" s="12">
        <v>16.703333333333301</v>
      </c>
      <c r="H924" s="12">
        <v>14.12</v>
      </c>
      <c r="I924" s="12">
        <v>20.8333333333333</v>
      </c>
      <c r="J924" s="12">
        <f>AVERAGE(B924:E924)</f>
        <v>15.634166666666674</v>
      </c>
      <c r="K924" s="12">
        <f>AVERAGE(F924:I924)</f>
        <v>17.56916666666665</v>
      </c>
      <c r="L924" s="12">
        <f>MAX(J924:K924)</f>
        <v>17.56916666666665</v>
      </c>
      <c r="M924" s="8">
        <f>F924/B924</f>
        <v>0.99678800856531058</v>
      </c>
      <c r="N924" s="8">
        <f>G924/C924</f>
        <v>1.0683296023878031</v>
      </c>
      <c r="O924" s="8">
        <f>H924/D924</f>
        <v>1.0204769934955407</v>
      </c>
      <c r="P924" s="8">
        <f>I924/E924</f>
        <v>1.4482678716255335</v>
      </c>
      <c r="Q924" s="8">
        <f>LOG(M924,2)</f>
        <v>-4.6413821508680796E-3</v>
      </c>
      <c r="R924" s="8">
        <f>LOG(N924,2)</f>
        <v>9.5356817783378178E-2</v>
      </c>
      <c r="S924" s="8">
        <f>LOG(O924,2)</f>
        <v>2.9243657388725065E-2</v>
      </c>
      <c r="T924" s="8">
        <f>LOG(P924,2)</f>
        <v>0.53432846797636624</v>
      </c>
      <c r="U924" s="8">
        <f>STDEV(Q924:T924)/SQRT(COUNT(Q924:T924))</f>
        <v>0.12531743533737136</v>
      </c>
      <c r="V924" s="8">
        <f>AVERAGE(M924:P924)</f>
        <v>1.1334656190185468</v>
      </c>
      <c r="W924" s="8">
        <f>LOG(V924,2)</f>
        <v>0.18074063102249768</v>
      </c>
      <c r="X924" t="s">
        <v>2914</v>
      </c>
      <c r="Y924">
        <f>_xlfn.T.TEST(B924:E924,F924:I924,2,1)</f>
        <v>0.29344534678173378</v>
      </c>
      <c r="Z924">
        <f>IF(ABS(W924)&gt;0.3014,1,0)</f>
        <v>0</v>
      </c>
      <c r="AA924">
        <f>IF(Y924&lt;0.05,1,0)</f>
        <v>0</v>
      </c>
      <c r="AB924">
        <f>IF((Z924+AA924)&gt;1,1,0)</f>
        <v>0</v>
      </c>
      <c r="AC924">
        <f>TINV(Y924,3)</f>
        <v>1.2706335580394952</v>
      </c>
      <c r="AD924">
        <f>EXP((-AC924*AC924)/2)</f>
        <v>0.44608095971627043</v>
      </c>
      <c r="AE924">
        <f>-LOG10(AD924)</f>
        <v>0.35058631355872372</v>
      </c>
      <c r="AF924">
        <f>IF(AE924&gt;2,1,0)</f>
        <v>0</v>
      </c>
      <c r="AG924">
        <f>IF((AF924+Z924)&gt;1,1,0)</f>
        <v>0</v>
      </c>
    </row>
    <row r="925" spans="1:33" x14ac:dyDescent="0.25">
      <c r="A925" t="s">
        <v>3118</v>
      </c>
      <c r="B925" s="12">
        <v>105.87</v>
      </c>
      <c r="C925" s="12">
        <v>118.875</v>
      </c>
      <c r="D925" s="12">
        <v>109.676666666667</v>
      </c>
      <c r="E925" s="12">
        <v>101.14749999999999</v>
      </c>
      <c r="F925" s="12">
        <v>146.125</v>
      </c>
      <c r="G925" s="12">
        <v>135.053333333333</v>
      </c>
      <c r="H925" s="12">
        <v>103.32666666666699</v>
      </c>
      <c r="I925" s="12">
        <v>108.68</v>
      </c>
      <c r="J925" s="12">
        <f>AVERAGE(B925:E925)</f>
        <v>108.89229166666675</v>
      </c>
      <c r="K925" s="12">
        <f>AVERAGE(F925:I925)</f>
        <v>123.29625</v>
      </c>
      <c r="L925" s="12">
        <f>MAX(J925:K925)</f>
        <v>123.29625</v>
      </c>
      <c r="M925" s="8">
        <f>F925/B925</f>
        <v>1.3802304713327664</v>
      </c>
      <c r="N925" s="8">
        <f>G925/C925</f>
        <v>1.136095338240446</v>
      </c>
      <c r="O925" s="8">
        <f>H925/D925</f>
        <v>0.94210254384098724</v>
      </c>
      <c r="P925" s="8">
        <f>I925/E925</f>
        <v>1.0744704515682544</v>
      </c>
      <c r="Q925" s="8">
        <f>LOG(M925,2)</f>
        <v>0.46490918880550053</v>
      </c>
      <c r="R925" s="8">
        <f>LOG(N925,2)</f>
        <v>0.18408390723288098</v>
      </c>
      <c r="S925" s="8">
        <f>LOG(O925,2)</f>
        <v>-8.6043995304842316E-2</v>
      </c>
      <c r="T925" s="8">
        <f>LOG(P925,2)</f>
        <v>0.10362580853386416</v>
      </c>
      <c r="U925" s="8">
        <f>STDEV(Q925:T925)/SQRT(COUNT(Q925:T925))</f>
        <v>0.11441473850427424</v>
      </c>
      <c r="V925" s="8">
        <f>AVERAGE(M925:P925)</f>
        <v>1.1332247012456134</v>
      </c>
      <c r="W925" s="8">
        <f>LOG(V925,2)</f>
        <v>0.18043395403669624</v>
      </c>
      <c r="X925" t="s">
        <v>3118</v>
      </c>
      <c r="Y925">
        <f>_xlfn.T.TEST(B925:E925,F925:I925,2,1)</f>
        <v>0.23746799723050474</v>
      </c>
      <c r="Z925">
        <f>IF(ABS(W925)&gt;0.3014,1,0)</f>
        <v>0</v>
      </c>
      <c r="AA925">
        <f>IF(Y925&lt;0.05,1,0)</f>
        <v>0</v>
      </c>
      <c r="AB925">
        <f>IF((Z925+AA925)&gt;1,1,0)</f>
        <v>0</v>
      </c>
      <c r="AC925">
        <f>TINV(Y925,3)</f>
        <v>1.4717797947012059</v>
      </c>
      <c r="AD925">
        <f>EXP((-AC925*AC925)/2)</f>
        <v>0.33855528311570504</v>
      </c>
      <c r="AE925">
        <f>-LOG10(AD925)</f>
        <v>0.4703704046989427</v>
      </c>
      <c r="AF925">
        <f>IF(AE925&gt;2,1,0)</f>
        <v>0</v>
      </c>
      <c r="AG925">
        <f>IF((AF925+Z925)&gt;1,1,0)</f>
        <v>0</v>
      </c>
    </row>
    <row r="926" spans="1:33" x14ac:dyDescent="0.25">
      <c r="A926" t="s">
        <v>2439</v>
      </c>
      <c r="B926" s="12">
        <v>21.24</v>
      </c>
      <c r="C926" s="12">
        <v>14.154999999999999</v>
      </c>
      <c r="D926" s="12">
        <v>12.6466666666667</v>
      </c>
      <c r="E926" s="12">
        <v>16.077500000000001</v>
      </c>
      <c r="F926" s="12">
        <v>20.815000000000001</v>
      </c>
      <c r="G926" s="12">
        <v>18.2633333333333</v>
      </c>
      <c r="H926" s="12">
        <v>17.093333333333302</v>
      </c>
      <c r="I926" s="12">
        <v>14.5866666666667</v>
      </c>
      <c r="J926" s="12">
        <f>AVERAGE(B926:E926)</f>
        <v>16.029791666666675</v>
      </c>
      <c r="K926" s="12">
        <f>AVERAGE(F926:I926)</f>
        <v>17.689583333333328</v>
      </c>
      <c r="L926" s="12">
        <f>MAX(J926:K926)</f>
        <v>17.689583333333328</v>
      </c>
      <c r="M926" s="8">
        <f>F926/B926</f>
        <v>0.97999058380414328</v>
      </c>
      <c r="N926" s="8">
        <f>G926/C926</f>
        <v>1.2902390203697138</v>
      </c>
      <c r="O926" s="8">
        <f>H926/D926</f>
        <v>1.3516078017922974</v>
      </c>
      <c r="P926" s="8">
        <f>I926/E926</f>
        <v>0.90727206758928314</v>
      </c>
      <c r="Q926" s="8">
        <f>LOG(M926,2)</f>
        <v>-2.9160207663935164E-2</v>
      </c>
      <c r="R926" s="8">
        <f>LOG(N926,2)</f>
        <v>0.36763835367907366</v>
      </c>
      <c r="S926" s="8">
        <f>LOG(O926,2)</f>
        <v>0.43467658320725872</v>
      </c>
      <c r="T926" s="8">
        <f>LOG(P926,2)</f>
        <v>-0.14039285206736399</v>
      </c>
      <c r="U926" s="8">
        <f>STDEV(Q926:T926)/SQRT(COUNT(Q926:T926))</f>
        <v>0.14276007361187593</v>
      </c>
      <c r="V926" s="8">
        <f>AVERAGE(M926:P926)</f>
        <v>1.1322773683888594</v>
      </c>
      <c r="W926" s="8">
        <f>LOG(V926,2)</f>
        <v>0.17922741133476075</v>
      </c>
      <c r="X926" t="s">
        <v>2439</v>
      </c>
      <c r="Y926">
        <f>_xlfn.T.TEST(B926:E926,F926:I926,2,1)</f>
        <v>0.35698008474772436</v>
      </c>
      <c r="Z926">
        <f>IF(ABS(W926)&gt;0.3014,1,0)</f>
        <v>0</v>
      </c>
      <c r="AA926">
        <f>IF(Y926&lt;0.05,1,0)</f>
        <v>0</v>
      </c>
      <c r="AB926">
        <f>IF((Z926+AA926)&gt;1,1,0)</f>
        <v>0</v>
      </c>
      <c r="AC926">
        <f>TINV(Y926,3)</f>
        <v>1.0859136582219846</v>
      </c>
      <c r="AD926">
        <f>EXP((-AC926*AC926)/2)</f>
        <v>0.5545467106270342</v>
      </c>
      <c r="AE926">
        <f>-LOG10(AD926)</f>
        <v>0.25606186644327905</v>
      </c>
      <c r="AF926">
        <f>IF(AE926&gt;2,1,0)</f>
        <v>0</v>
      </c>
      <c r="AG926">
        <f>IF((AF926+Z926)&gt;1,1,0)</f>
        <v>0</v>
      </c>
    </row>
    <row r="927" spans="1:33" x14ac:dyDescent="0.25">
      <c r="A927" t="s">
        <v>5665</v>
      </c>
      <c r="B927" s="12">
        <v>17.510000000000002</v>
      </c>
      <c r="C927" s="12">
        <v>22.142499999999998</v>
      </c>
      <c r="D927" s="12">
        <v>22.94</v>
      </c>
      <c r="E927" s="12">
        <v>28.76</v>
      </c>
      <c r="F927" s="12">
        <v>25.61</v>
      </c>
      <c r="G927" s="12">
        <v>24.12</v>
      </c>
      <c r="H927" s="12">
        <v>22.316666666666698</v>
      </c>
      <c r="I927" s="12">
        <v>28.863333333333301</v>
      </c>
      <c r="J927" s="12">
        <f>AVERAGE(B927:E927)</f>
        <v>22.838125000000002</v>
      </c>
      <c r="K927" s="12">
        <f>AVERAGE(F927:I927)</f>
        <v>25.227500000000003</v>
      </c>
      <c r="L927" s="12">
        <f>MAX(J927:K927)</f>
        <v>25.227500000000003</v>
      </c>
      <c r="M927" s="8">
        <f>F927/B927</f>
        <v>1.4625928041119358</v>
      </c>
      <c r="N927" s="8">
        <f>G927/C927</f>
        <v>1.0893078920627752</v>
      </c>
      <c r="O927" s="8">
        <f>H927/D927</f>
        <v>0.97282766637605478</v>
      </c>
      <c r="P927" s="8">
        <f>I927/E927</f>
        <v>1.0035929531757057</v>
      </c>
      <c r="Q927" s="8">
        <f>LOG(M927,2)</f>
        <v>0.54852816916391045</v>
      </c>
      <c r="R927" s="8">
        <f>LOG(N927,2)</f>
        <v>0.1234117883712372</v>
      </c>
      <c r="S927" s="8">
        <f>LOG(O927,2)</f>
        <v>-3.9743836525306352E-2</v>
      </c>
      <c r="T927" s="8">
        <f>LOG(P927,2)</f>
        <v>5.174245873518021E-3</v>
      </c>
      <c r="U927" s="8">
        <f>STDEV(Q927:T927)/SQRT(COUNT(Q927:T927))</f>
        <v>0.13421367326398836</v>
      </c>
      <c r="V927" s="8">
        <f>AVERAGE(M927:P927)</f>
        <v>1.1320803289316179</v>
      </c>
      <c r="W927" s="8">
        <f>LOG(V927,2)</f>
        <v>0.17897633099628277</v>
      </c>
      <c r="X927" t="s">
        <v>5665</v>
      </c>
      <c r="Y927">
        <f>_xlfn.T.TEST(B927:E927,F927:I927,2,1)</f>
        <v>0.31416771476416094</v>
      </c>
      <c r="Z927">
        <f>IF(ABS(W927)&gt;0.3014,1,0)</f>
        <v>0</v>
      </c>
      <c r="AA927">
        <f>IF(Y927&lt;0.05,1,0)</f>
        <v>0</v>
      </c>
      <c r="AB927">
        <f>IF((Z927+AA927)&gt;1,1,0)</f>
        <v>0</v>
      </c>
      <c r="AC927">
        <f>TINV(Y927,3)</f>
        <v>1.2062618637700446</v>
      </c>
      <c r="AD927">
        <f>EXP((-AC927*AC927)/2)</f>
        <v>0.48309892047985226</v>
      </c>
      <c r="AE927">
        <f>-LOG10(AD927)</f>
        <v>0.31596393297542824</v>
      </c>
      <c r="AF927">
        <f>IF(AE927&gt;2,1,0)</f>
        <v>0</v>
      </c>
      <c r="AG927">
        <f>IF((AF927+Z927)&gt;1,1,0)</f>
        <v>0</v>
      </c>
    </row>
    <row r="928" spans="1:33" x14ac:dyDescent="0.25">
      <c r="A928" t="s">
        <v>1358</v>
      </c>
      <c r="B928" s="12">
        <v>62.72</v>
      </c>
      <c r="C928" s="12">
        <v>33.442500000000003</v>
      </c>
      <c r="D928" s="12">
        <v>32.520000000000003</v>
      </c>
      <c r="E928" s="12">
        <v>34.352499999999999</v>
      </c>
      <c r="F928" s="12">
        <v>33.200000000000003</v>
      </c>
      <c r="G928" s="12">
        <v>42.206666666666699</v>
      </c>
      <c r="H928" s="12">
        <v>48.24</v>
      </c>
      <c r="I928" s="12">
        <v>42.983333333333299</v>
      </c>
      <c r="J928" s="12">
        <f>AVERAGE(B928:E928)</f>
        <v>40.758749999999999</v>
      </c>
      <c r="K928" s="12">
        <f>AVERAGE(F928:I928)</f>
        <v>41.657499999999999</v>
      </c>
      <c r="L928" s="12">
        <f>MAX(J928:K928)</f>
        <v>41.657499999999999</v>
      </c>
      <c r="M928" s="8">
        <f>F928/B928</f>
        <v>0.52933673469387765</v>
      </c>
      <c r="N928" s="8">
        <f>G928/C928</f>
        <v>1.2620667314544873</v>
      </c>
      <c r="O928" s="8">
        <f>H928/D928</f>
        <v>1.4833948339483394</v>
      </c>
      <c r="P928" s="8">
        <f>I928/E928</f>
        <v>1.2512432379982039</v>
      </c>
      <c r="Q928" s="8">
        <f>LOG(M928,2)</f>
        <v>-0.91774231788092087</v>
      </c>
      <c r="R928" s="8">
        <f>LOG(N928,2)</f>
        <v>0.33578819446721836</v>
      </c>
      <c r="S928" s="8">
        <f>LOG(O928,2)</f>
        <v>0.56890264982505701</v>
      </c>
      <c r="T928" s="8">
        <f>LOG(P928,2)</f>
        <v>0.323362272431644</v>
      </c>
      <c r="U928" s="8">
        <f>STDEV(Q928:T928)/SQRT(COUNT(Q928:T928))</f>
        <v>0.33654430860010626</v>
      </c>
      <c r="V928" s="8">
        <f>AVERAGE(M928:P928)</f>
        <v>1.1315103845237271</v>
      </c>
      <c r="W928" s="8">
        <f>LOG(V928,2)</f>
        <v>0.17824982511044837</v>
      </c>
      <c r="X928" t="s">
        <v>1358</v>
      </c>
      <c r="Y928">
        <f>_xlfn.T.TEST(B928:E928,F928:I928,2,1)</f>
        <v>0.93580245698635578</v>
      </c>
      <c r="Z928">
        <f>IF(ABS(W928)&gt;0.3014,1,0)</f>
        <v>0</v>
      </c>
      <c r="AA928">
        <f>IF(Y928&lt;0.05,1,0)</f>
        <v>0</v>
      </c>
      <c r="AB928">
        <f>IF((Z928+AA928)&gt;1,1,0)</f>
        <v>0</v>
      </c>
      <c r="AC928">
        <f>TINV(Y928,3)</f>
        <v>8.7479523351983335E-2</v>
      </c>
      <c r="AD928">
        <f>EXP((-AC928*AC928)/2)</f>
        <v>0.99618097758323554</v>
      </c>
      <c r="AE928">
        <f>-LOG10(AD928)</f>
        <v>1.6617555262505932E-3</v>
      </c>
      <c r="AF928">
        <f>IF(AE928&gt;2,1,0)</f>
        <v>0</v>
      </c>
      <c r="AG928">
        <f>IF((AF928+Z928)&gt;1,1,0)</f>
        <v>0</v>
      </c>
    </row>
    <row r="929" spans="1:33" x14ac:dyDescent="0.25">
      <c r="A929" t="s">
        <v>3501</v>
      </c>
      <c r="B929" s="12">
        <v>34.08</v>
      </c>
      <c r="C929" s="12">
        <v>37.090000000000003</v>
      </c>
      <c r="D929" s="12">
        <v>43.823333333333302</v>
      </c>
      <c r="E929" s="12">
        <v>32.94</v>
      </c>
      <c r="F929" s="12">
        <v>46.314999999999998</v>
      </c>
      <c r="G929" s="12">
        <v>39.723333333333301</v>
      </c>
      <c r="H929" s="12">
        <v>40.776666666666699</v>
      </c>
      <c r="I929" s="12">
        <v>38.39</v>
      </c>
      <c r="J929" s="12">
        <f>AVERAGE(B929:E929)</f>
        <v>36.983333333333327</v>
      </c>
      <c r="K929" s="12">
        <f>AVERAGE(F929:I929)</f>
        <v>41.301249999999996</v>
      </c>
      <c r="L929" s="12">
        <f>MAX(J929:K929)</f>
        <v>41.301249999999996</v>
      </c>
      <c r="M929" s="8">
        <f>F929/B929</f>
        <v>1.3590082159624413</v>
      </c>
      <c r="N929" s="8">
        <f>G929/C929</f>
        <v>1.0709984721847747</v>
      </c>
      <c r="O929" s="8">
        <f>H929/D929</f>
        <v>0.93047843614512959</v>
      </c>
      <c r="P929" s="8">
        <f>I929/E929</f>
        <v>1.1654523375834853</v>
      </c>
      <c r="Q929" s="8">
        <f>LOG(M929,2)</f>
        <v>0.44255417802762997</v>
      </c>
      <c r="R929" s="8">
        <f>LOG(N929,2)</f>
        <v>9.8956422036795305E-2</v>
      </c>
      <c r="S929" s="8">
        <f>LOG(O929,2)</f>
        <v>-0.10395537869962485</v>
      </c>
      <c r="T929" s="8">
        <f>LOG(P929,2)</f>
        <v>0.22089000512059492</v>
      </c>
      <c r="U929" s="8">
        <f>STDEV(Q929:T929)/SQRT(COUNT(Q929:T929))</f>
        <v>0.11433071911653327</v>
      </c>
      <c r="V929" s="8">
        <f>AVERAGE(M929:P929)</f>
        <v>1.1314843654689577</v>
      </c>
      <c r="W929" s="8">
        <f>LOG(V929,2)</f>
        <v>0.17821664999036804</v>
      </c>
      <c r="X929" t="s">
        <v>3501</v>
      </c>
      <c r="Y929">
        <f>_xlfn.T.TEST(B929:E929,F929:I929,2,1)</f>
        <v>0.26712717791216223</v>
      </c>
      <c r="Z929">
        <f>IF(ABS(W929)&gt;0.3014,1,0)</f>
        <v>0</v>
      </c>
      <c r="AA929">
        <f>IF(Y929&lt;0.05,1,0)</f>
        <v>0</v>
      </c>
      <c r="AB929">
        <f>IF((Z929+AA929)&gt;1,1,0)</f>
        <v>0</v>
      </c>
      <c r="AC929">
        <f>TINV(Y929,3)</f>
        <v>1.3595847628439532</v>
      </c>
      <c r="AD929">
        <f>EXP((-AC929*AC929)/2)</f>
        <v>0.39683473734985114</v>
      </c>
      <c r="AE929">
        <f>-LOG10(AD929)</f>
        <v>0.40139031842551509</v>
      </c>
      <c r="AF929">
        <f>IF(AE929&gt;2,1,0)</f>
        <v>0</v>
      </c>
      <c r="AG929">
        <f>IF((AF929+Z929)&gt;1,1,0)</f>
        <v>0</v>
      </c>
    </row>
    <row r="930" spans="1:33" x14ac:dyDescent="0.25">
      <c r="A930" s="1">
        <v>42796</v>
      </c>
      <c r="B930" s="12">
        <v>142.88999999999999</v>
      </c>
      <c r="C930" s="12">
        <v>219.05</v>
      </c>
      <c r="D930" s="12">
        <v>194.9</v>
      </c>
      <c r="E930" s="12">
        <v>212.715</v>
      </c>
      <c r="F930" s="12">
        <v>224.63499999999999</v>
      </c>
      <c r="G930" s="12">
        <v>211.23</v>
      </c>
      <c r="H930" s="12">
        <v>196.75333333333299</v>
      </c>
      <c r="I930" s="12">
        <v>208.33</v>
      </c>
      <c r="J930" s="12">
        <f>AVERAGE(B930:E930)</f>
        <v>192.38875000000002</v>
      </c>
      <c r="K930" s="12">
        <f>AVERAGE(F930:I930)</f>
        <v>210.23708333333326</v>
      </c>
      <c r="L930" s="12">
        <f>MAX(J930:K930)</f>
        <v>210.23708333333326</v>
      </c>
      <c r="M930" s="8">
        <f>F930/B930</f>
        <v>1.5720834208132131</v>
      </c>
      <c r="N930" s="8">
        <f>G930/C930</f>
        <v>0.96430038803926033</v>
      </c>
      <c r="O930" s="8">
        <f>H930/D930</f>
        <v>1.0095091499914468</v>
      </c>
      <c r="P930" s="8">
        <f>I930/E930</f>
        <v>0.97938556284230083</v>
      </c>
      <c r="Q930" s="8">
        <f>LOG(M930,2)</f>
        <v>0.65267777459418752</v>
      </c>
      <c r="R930" s="8">
        <f>LOG(N930,2)</f>
        <v>-5.2445466244830527E-2</v>
      </c>
      <c r="S930" s="8">
        <f>LOG(O930,2)</f>
        <v>1.3653987031407298E-2</v>
      </c>
      <c r="T930" s="8">
        <f>LOG(P930,2)</f>
        <v>-3.005116550326515E-2</v>
      </c>
      <c r="U930" s="8">
        <f>STDEV(Q930:T930)/SQRT(COUNT(Q930:T930))</f>
        <v>0.16946298601982088</v>
      </c>
      <c r="V930" s="8">
        <f>AVERAGE(M930:P930)</f>
        <v>1.1313196304215551</v>
      </c>
      <c r="W930" s="8">
        <f>LOG(V930,2)</f>
        <v>0.17800658987309781</v>
      </c>
      <c r="X930" s="1">
        <v>42796</v>
      </c>
      <c r="Y930">
        <f>_xlfn.T.TEST(B930:E930,F930:I930,2,1)</f>
        <v>0.46532205219682177</v>
      </c>
      <c r="Z930">
        <f>IF(ABS(W930)&gt;0.3014,1,0)</f>
        <v>0</v>
      </c>
      <c r="AA930">
        <f>IF(Y930&lt;0.05,1,0)</f>
        <v>0</v>
      </c>
      <c r="AB930">
        <f>IF((Z930+AA930)&gt;1,1,0)</f>
        <v>0</v>
      </c>
      <c r="AC930">
        <f>TINV(Y930,3)</f>
        <v>0.83431605207005788</v>
      </c>
      <c r="AD930">
        <f>EXP((-AC930*AC930)/2)</f>
        <v>0.70606947672565779</v>
      </c>
      <c r="AE930">
        <f>-LOG10(AD930)</f>
        <v>0.15115256258274742</v>
      </c>
      <c r="AF930">
        <f>IF(AE930&gt;2,1,0)</f>
        <v>0</v>
      </c>
      <c r="AG930">
        <f>IF((AF930+Z930)&gt;1,1,0)</f>
        <v>0</v>
      </c>
    </row>
    <row r="931" spans="1:33" x14ac:dyDescent="0.25">
      <c r="A931" t="s">
        <v>5509</v>
      </c>
      <c r="B931" s="12">
        <v>47.35</v>
      </c>
      <c r="C931" s="12">
        <v>50.895000000000003</v>
      </c>
      <c r="D931" s="12">
        <v>50.12</v>
      </c>
      <c r="E931" s="12">
        <v>47.384999999999998</v>
      </c>
      <c r="F931" s="12">
        <v>54.424999999999997</v>
      </c>
      <c r="G931" s="12">
        <v>70.430000000000007</v>
      </c>
      <c r="H931" s="12">
        <v>48.09</v>
      </c>
      <c r="I931" s="12">
        <v>48.86</v>
      </c>
      <c r="J931" s="12">
        <f>AVERAGE(B931:E931)</f>
        <v>48.9375</v>
      </c>
      <c r="K931" s="12">
        <f>AVERAGE(F931:I931)</f>
        <v>55.451250000000002</v>
      </c>
      <c r="L931" s="12">
        <f>MAX(J931:K931)</f>
        <v>55.451250000000002</v>
      </c>
      <c r="M931" s="8">
        <f>F931/B931</f>
        <v>1.1494192185850052</v>
      </c>
      <c r="N931" s="8">
        <f>G931/C931</f>
        <v>1.3838294527949702</v>
      </c>
      <c r="O931" s="8">
        <f>H931/D931</f>
        <v>0.9594972067039107</v>
      </c>
      <c r="P931" s="8">
        <f>I931/E931</f>
        <v>1.031127994090957</v>
      </c>
      <c r="Q931" s="8">
        <f>LOG(M931,2)</f>
        <v>0.20090507671982152</v>
      </c>
      <c r="R931" s="8">
        <f>LOG(N931,2)</f>
        <v>0.46866615195720551</v>
      </c>
      <c r="S931" s="8">
        <f>LOG(O931,2)</f>
        <v>-5.9649488446156175E-2</v>
      </c>
      <c r="T931" s="8">
        <f>LOG(P931,2)</f>
        <v>4.4223425799227029E-2</v>
      </c>
      <c r="U931" s="8">
        <f>STDEV(Q931:T931)/SQRT(COUNT(Q931:T931))</f>
        <v>0.11494495426918618</v>
      </c>
      <c r="V931" s="8">
        <f>AVERAGE(M931:P931)</f>
        <v>1.1309684680437107</v>
      </c>
      <c r="W931" s="8">
        <f>LOG(V931,2)</f>
        <v>0.177558706842218</v>
      </c>
      <c r="X931" t="s">
        <v>5509</v>
      </c>
      <c r="Y931">
        <f>_xlfn.T.TEST(B931:E931,F931:I931,2,1)</f>
        <v>0.26208468249314698</v>
      </c>
      <c r="Z931">
        <f>IF(ABS(W931)&gt;0.3014,1,0)</f>
        <v>0</v>
      </c>
      <c r="AA931">
        <f>IF(Y931&lt;0.05,1,0)</f>
        <v>0</v>
      </c>
      <c r="AB931">
        <f>IF((Z931+AA931)&gt;1,1,0)</f>
        <v>0</v>
      </c>
      <c r="AC931">
        <f>TINV(Y931,3)</f>
        <v>1.3776843468833551</v>
      </c>
      <c r="AD931">
        <f>EXP((-AC931*AC931)/2)</f>
        <v>0.38712521712494802</v>
      </c>
      <c r="AE931">
        <f>-LOG10(AD931)</f>
        <v>0.41214853805455531</v>
      </c>
      <c r="AF931">
        <f>IF(AE931&gt;2,1,0)</f>
        <v>0</v>
      </c>
      <c r="AG931">
        <f>IF((AF931+Z931)&gt;1,1,0)</f>
        <v>0</v>
      </c>
    </row>
    <row r="932" spans="1:33" x14ac:dyDescent="0.25">
      <c r="A932" t="s">
        <v>3127</v>
      </c>
      <c r="B932" s="12">
        <v>16.63</v>
      </c>
      <c r="C932" s="12">
        <v>27.227499999999999</v>
      </c>
      <c r="D932" s="12">
        <v>51.066666666666698</v>
      </c>
      <c r="E932" s="12">
        <v>44.557499999999997</v>
      </c>
      <c r="F932" s="12">
        <v>28.335000000000001</v>
      </c>
      <c r="G932" s="12">
        <v>29.463333333333299</v>
      </c>
      <c r="H932" s="12">
        <v>40.226666666666702</v>
      </c>
      <c r="I932" s="12">
        <v>42.3333333333333</v>
      </c>
      <c r="J932" s="12">
        <f>AVERAGE(B932:E932)</f>
        <v>34.870416666666678</v>
      </c>
      <c r="K932" s="12">
        <f>AVERAGE(F932:I932)</f>
        <v>35.089583333333323</v>
      </c>
      <c r="L932" s="12">
        <f>MAX(J932:K932)</f>
        <v>35.089583333333323</v>
      </c>
      <c r="M932" s="8">
        <f>F932/B932</f>
        <v>1.7038484666265785</v>
      </c>
      <c r="N932" s="8">
        <f>G932/C932</f>
        <v>1.0821167324702341</v>
      </c>
      <c r="O932" s="8">
        <f>H932/D932</f>
        <v>0.78772845953002635</v>
      </c>
      <c r="P932" s="8">
        <f>I932/E932</f>
        <v>0.95008322579438487</v>
      </c>
      <c r="Q932" s="8">
        <f>LOG(M932,2)</f>
        <v>0.76879703382225695</v>
      </c>
      <c r="R932" s="8">
        <f>LOG(N932,2)</f>
        <v>0.11385613712413585</v>
      </c>
      <c r="S932" s="8">
        <f>LOG(O932,2)</f>
        <v>-0.34422969566561679</v>
      </c>
      <c r="T932" s="8">
        <f>LOG(P932,2)</f>
        <v>-7.3874198094584689E-2</v>
      </c>
      <c r="U932" s="8">
        <f>STDEV(Q932:T932)/SQRT(COUNT(Q932:T932))</f>
        <v>0.23699719969571695</v>
      </c>
      <c r="V932" s="8">
        <f>AVERAGE(M932:P932)</f>
        <v>1.130944221105306</v>
      </c>
      <c r="W932" s="8">
        <f>LOG(V932,2)</f>
        <v>0.1775277764372008</v>
      </c>
      <c r="X932" t="s">
        <v>3127</v>
      </c>
      <c r="Y932">
        <f>_xlfn.T.TEST(B932:E932,F932:I932,2,1)</f>
        <v>0.96568505867493359</v>
      </c>
      <c r="Z932">
        <f>IF(ABS(W932)&gt;0.3014,1,0)</f>
        <v>0</v>
      </c>
      <c r="AA932">
        <f>IF(Y932&lt;0.05,1,0)</f>
        <v>0</v>
      </c>
      <c r="AB932">
        <f>IF((Z932+AA932)&gt;1,1,0)</f>
        <v>0</v>
      </c>
      <c r="AC932">
        <f>TINV(Y932,3)</f>
        <v>4.6702936328311968E-2</v>
      </c>
      <c r="AD932">
        <f>EXP((-AC932*AC932)/2)</f>
        <v>0.99891001233772359</v>
      </c>
      <c r="AE932">
        <f>-LOG10(AD932)</f>
        <v>4.73633801487507E-4</v>
      </c>
      <c r="AF932">
        <f>IF(AE932&gt;2,1,0)</f>
        <v>0</v>
      </c>
      <c r="AG932">
        <f>IF((AF932+Z932)&gt;1,1,0)</f>
        <v>0</v>
      </c>
    </row>
    <row r="933" spans="1:33" x14ac:dyDescent="0.25">
      <c r="A933" t="s">
        <v>1771</v>
      </c>
      <c r="B933" s="12">
        <v>98.89</v>
      </c>
      <c r="C933" s="12">
        <v>143.71</v>
      </c>
      <c r="D933" s="12">
        <v>74.19</v>
      </c>
      <c r="E933" s="12">
        <v>208.93</v>
      </c>
      <c r="F933" s="12">
        <v>92.375</v>
      </c>
      <c r="G933" s="12">
        <v>213.47333333333299</v>
      </c>
      <c r="H933" s="12">
        <v>123.393333333333</v>
      </c>
      <c r="I933" s="12">
        <v>91.983333333333306</v>
      </c>
      <c r="J933" s="12">
        <f>AVERAGE(B933:E933)</f>
        <v>131.43</v>
      </c>
      <c r="K933" s="12">
        <f>AVERAGE(F933:I933)</f>
        <v>130.30624999999984</v>
      </c>
      <c r="L933" s="12">
        <f>MAX(J933:K933)</f>
        <v>131.43</v>
      </c>
      <c r="M933" s="8">
        <f>F933/B933</f>
        <v>0.93411871776721611</v>
      </c>
      <c r="N933" s="8">
        <f>G933/C933</f>
        <v>1.4854452253380626</v>
      </c>
      <c r="O933" s="8">
        <f>H933/D933</f>
        <v>1.6632070809183583</v>
      </c>
      <c r="P933" s="8">
        <f>I933/E933</f>
        <v>0.44025909794348972</v>
      </c>
      <c r="Q933" s="8">
        <f>LOG(M933,2)</f>
        <v>-9.832218023086893E-2</v>
      </c>
      <c r="R933" s="8">
        <f>LOG(N933,2)</f>
        <v>0.57089540787269832</v>
      </c>
      <c r="S933" s="8">
        <f>LOG(O933,2)</f>
        <v>0.73396780543497542</v>
      </c>
      <c r="T933" s="8">
        <f>LOG(P933,2)</f>
        <v>-1.1835752772650994</v>
      </c>
      <c r="U933" s="8">
        <f>STDEV(Q933:T933)/SQRT(COUNT(Q933:T933))</f>
        <v>0.4354132268832559</v>
      </c>
      <c r="V933" s="8">
        <f>AVERAGE(M933:P933)</f>
        <v>1.1307575304917816</v>
      </c>
      <c r="W933" s="8">
        <f>LOG(V933,2)</f>
        <v>0.17728960389943479</v>
      </c>
      <c r="X933" t="s">
        <v>1771</v>
      </c>
      <c r="Y933">
        <f>_xlfn.T.TEST(B933:E933,F933:I933,2,1)</f>
        <v>0.98025705864611523</v>
      </c>
      <c r="Z933">
        <f>IF(ABS(W933)&gt;0.3014,1,0)</f>
        <v>0</v>
      </c>
      <c r="AA933">
        <f>IF(Y933&lt;0.05,1,0)</f>
        <v>0</v>
      </c>
      <c r="AB933">
        <f>IF((Z933+AA933)&gt;1,1,0)</f>
        <v>0</v>
      </c>
      <c r="AC933">
        <f>TINV(Y933,3)</f>
        <v>2.6861607009892759E-2</v>
      </c>
      <c r="AD933">
        <f>EXP((-AC933*AC933)/2)</f>
        <v>0.99963929210516389</v>
      </c>
      <c r="AE933">
        <f>-LOG10(AD933)</f>
        <v>1.5668170816994788E-4</v>
      </c>
      <c r="AF933">
        <f>IF(AE933&gt;2,1,0)</f>
        <v>0</v>
      </c>
      <c r="AG933">
        <f>IF((AF933+Z933)&gt;1,1,0)</f>
        <v>0</v>
      </c>
    </row>
    <row r="934" spans="1:33" x14ac:dyDescent="0.25">
      <c r="A934" t="s">
        <v>4563</v>
      </c>
      <c r="B934" s="12">
        <v>11.79</v>
      </c>
      <c r="C934" s="12">
        <v>11.487500000000001</v>
      </c>
      <c r="D934" s="12">
        <v>14.2433333333333</v>
      </c>
      <c r="E934" s="12">
        <v>15.8</v>
      </c>
      <c r="F934" s="12">
        <v>12.585000000000001</v>
      </c>
      <c r="G934" s="12">
        <v>12.686666666666699</v>
      </c>
      <c r="H934" s="12">
        <v>16.5833333333333</v>
      </c>
      <c r="I934" s="12">
        <v>18.753333333333298</v>
      </c>
      <c r="J934" s="12">
        <f>AVERAGE(B934:E934)</f>
        <v>13.330208333333324</v>
      </c>
      <c r="K934" s="12">
        <f>AVERAGE(F934:I934)</f>
        <v>15.152083333333326</v>
      </c>
      <c r="L934" s="12">
        <f>MAX(J934:K934)</f>
        <v>15.152083333333326</v>
      </c>
      <c r="M934" s="8">
        <f>F934/B934</f>
        <v>1.0674300254452929</v>
      </c>
      <c r="N934" s="8">
        <f>G934/C934</f>
        <v>1.1043888284367094</v>
      </c>
      <c r="O934" s="8">
        <f>H934/D934</f>
        <v>1.1642873859115379</v>
      </c>
      <c r="P934" s="8">
        <f>I934/E934</f>
        <v>1.1869198312236264</v>
      </c>
      <c r="Q934" s="8">
        <f>LOG(M934,2)</f>
        <v>9.4141498181217115E-2</v>
      </c>
      <c r="R934" s="8">
        <f>LOG(N934,2)</f>
        <v>0.14324819937647254</v>
      </c>
      <c r="S934" s="8">
        <f>LOG(O934,2)</f>
        <v>0.21944720863726239</v>
      </c>
      <c r="T934" s="8">
        <f>LOG(P934,2)</f>
        <v>0.24722249352907563</v>
      </c>
      <c r="U934" s="8">
        <f>STDEV(Q934:T934)/SQRT(COUNT(Q934:T934))</f>
        <v>3.5040211905854442E-2</v>
      </c>
      <c r="V934" s="8">
        <f>AVERAGE(M934:P934)</f>
        <v>1.1307565177542918</v>
      </c>
      <c r="W934" s="8">
        <f>LOG(V934,2)</f>
        <v>0.17728831178156756</v>
      </c>
      <c r="X934" t="s">
        <v>4563</v>
      </c>
      <c r="Y934">
        <f>_xlfn.T.TEST(B934:E934,F934:I934,2,1)</f>
        <v>3.550982317299671E-2</v>
      </c>
      <c r="Z934">
        <f>IF(ABS(W934)&gt;0.3014,1,0)</f>
        <v>0</v>
      </c>
      <c r="AA934">
        <f>IF(Y934&lt;0.05,1,0)</f>
        <v>1</v>
      </c>
      <c r="AB934">
        <f>IF((Z934+AA934)&gt;1,1,0)</f>
        <v>0</v>
      </c>
      <c r="AC934">
        <f>TINV(Y934,3)</f>
        <v>3.6492954192661919</v>
      </c>
      <c r="AD934">
        <f>EXP((-AC934*AC934)/2)</f>
        <v>1.2828404878679619E-3</v>
      </c>
      <c r="AE934">
        <f>-LOG10(AD934)</f>
        <v>2.8918273417119811</v>
      </c>
      <c r="AF934">
        <f>IF(AE934&gt;2,1,0)</f>
        <v>1</v>
      </c>
      <c r="AG934">
        <f>IF((AF934+Z934)&gt;1,1,0)</f>
        <v>0</v>
      </c>
    </row>
    <row r="935" spans="1:33" x14ac:dyDescent="0.25">
      <c r="A935" t="s">
        <v>2824</v>
      </c>
      <c r="B935" s="12">
        <v>15.42</v>
      </c>
      <c r="C935" s="12">
        <v>24.622499999999999</v>
      </c>
      <c r="D935" s="12">
        <v>26.636666666666699</v>
      </c>
      <c r="E935" s="12">
        <v>36.387500000000003</v>
      </c>
      <c r="F935" s="12">
        <v>23.28</v>
      </c>
      <c r="G935" s="12">
        <v>23.216666666666701</v>
      </c>
      <c r="H935" s="12">
        <v>34.549999999999997</v>
      </c>
      <c r="I935" s="12">
        <v>28.116666666666699</v>
      </c>
      <c r="J935" s="12">
        <f>AVERAGE(B935:E935)</f>
        <v>25.766666666666676</v>
      </c>
      <c r="K935" s="12">
        <f>AVERAGE(F935:I935)</f>
        <v>27.290833333333349</v>
      </c>
      <c r="L935" s="12">
        <f>MAX(J935:K935)</f>
        <v>27.290833333333349</v>
      </c>
      <c r="M935" s="8">
        <f>F935/B935</f>
        <v>1.5097276264591442</v>
      </c>
      <c r="N935" s="8">
        <f>G935/C935</f>
        <v>0.94290452499407862</v>
      </c>
      <c r="O935" s="8">
        <f>H935/D935</f>
        <v>1.2970842197472139</v>
      </c>
      <c r="P935" s="8">
        <f>I935/E935</f>
        <v>0.77270124813924279</v>
      </c>
      <c r="Q935" s="8">
        <f>LOG(M935,2)</f>
        <v>0.5942882929932497</v>
      </c>
      <c r="R935" s="8">
        <f>LOG(N935,2)</f>
        <v>-8.4816398526675607E-2</v>
      </c>
      <c r="S935" s="8">
        <f>LOG(O935,2)</f>
        <v>0.37527215689643856</v>
      </c>
      <c r="T935" s="8">
        <f>LOG(P935,2)</f>
        <v>-0.3720173665563547</v>
      </c>
      <c r="U935" s="8">
        <f>STDEV(Q935:T935)/SQRT(COUNT(Q935:T935))</f>
        <v>0.21868477048042048</v>
      </c>
      <c r="V935" s="8">
        <f>AVERAGE(M935:P935)</f>
        <v>1.13060440483492</v>
      </c>
      <c r="W935" s="8">
        <f>LOG(V935,2)</f>
        <v>0.17709422285699861</v>
      </c>
      <c r="X935" t="s">
        <v>2824</v>
      </c>
      <c r="Y935">
        <f>_xlfn.T.TEST(B935:E935,F935:I935,2,1)</f>
        <v>0.72413012486967121</v>
      </c>
      <c r="Z935">
        <f>IF(ABS(W935)&gt;0.3014,1,0)</f>
        <v>0</v>
      </c>
      <c r="AA935">
        <f>IF(Y935&lt;0.05,1,0)</f>
        <v>0</v>
      </c>
      <c r="AB935">
        <f>IF((Z935+AA935)&gt;1,1,0)</f>
        <v>0</v>
      </c>
      <c r="AC935">
        <f>TINV(Y935,3)</f>
        <v>0.3876693572479753</v>
      </c>
      <c r="AD935">
        <f>EXP((-AC935*AC935)/2)</f>
        <v>0.92761011861860065</v>
      </c>
      <c r="AE935">
        <f>-LOG10(AD935)</f>
        <v>3.2634522608161208E-2</v>
      </c>
      <c r="AF935">
        <f>IF(AE935&gt;2,1,0)</f>
        <v>0</v>
      </c>
      <c r="AG935">
        <f>IF((AF935+Z935)&gt;1,1,0)</f>
        <v>0</v>
      </c>
    </row>
    <row r="936" spans="1:33" x14ac:dyDescent="0.25">
      <c r="A936" t="s">
        <v>2792</v>
      </c>
      <c r="B936" s="12">
        <v>88.73</v>
      </c>
      <c r="C936" s="12">
        <v>50.987499999999997</v>
      </c>
      <c r="D936" s="12">
        <v>75.599999999999994</v>
      </c>
      <c r="E936" s="12">
        <v>58.734999999999999</v>
      </c>
      <c r="F936" s="12">
        <v>64.87</v>
      </c>
      <c r="G936" s="12">
        <v>65.423333333333304</v>
      </c>
      <c r="H936" s="12">
        <v>85.37</v>
      </c>
      <c r="I936" s="12">
        <v>80.989999999999995</v>
      </c>
      <c r="J936" s="12">
        <f>AVERAGE(B936:E936)</f>
        <v>68.513125000000002</v>
      </c>
      <c r="K936" s="12">
        <f>AVERAGE(F936:I936)</f>
        <v>74.163333333333327</v>
      </c>
      <c r="L936" s="12">
        <f>MAX(J936:K936)</f>
        <v>74.163333333333327</v>
      </c>
      <c r="M936" s="8">
        <f>F936/B936</f>
        <v>0.73109433111687139</v>
      </c>
      <c r="N936" s="8">
        <f>G936/C936</f>
        <v>1.2831249489253898</v>
      </c>
      <c r="O936" s="8">
        <f>H936/D936</f>
        <v>1.1292328042328044</v>
      </c>
      <c r="P936" s="8">
        <f>I936/E936</f>
        <v>1.3789052524048693</v>
      </c>
      <c r="Q936" s="8">
        <f>LOG(M936,2)</f>
        <v>-0.45187052967489477</v>
      </c>
      <c r="R936" s="8">
        <f>LOG(N936,2)</f>
        <v>0.35966166490760287</v>
      </c>
      <c r="S936" s="8">
        <f>LOG(O936,2)</f>
        <v>0.17534294482529003</v>
      </c>
      <c r="T936" s="8">
        <f>LOG(P936,2)</f>
        <v>0.46352332952649605</v>
      </c>
      <c r="U936" s="8">
        <f>STDEV(Q936:T936)/SQRT(COUNT(Q936:T936))</f>
        <v>0.20502722039701313</v>
      </c>
      <c r="V936" s="8">
        <f>AVERAGE(M936:P936)</f>
        <v>1.1305893341699838</v>
      </c>
      <c r="W936" s="8">
        <f>LOG(V936,2)</f>
        <v>0.17707499197625481</v>
      </c>
      <c r="X936" t="s">
        <v>2792</v>
      </c>
      <c r="Y936">
        <f>_xlfn.T.TEST(B936:E936,F936:I936,2,1)</f>
        <v>0.61718753104188129</v>
      </c>
      <c r="Z936">
        <f>IF(ABS(W936)&gt;0.3014,1,0)</f>
        <v>0</v>
      </c>
      <c r="AA936">
        <f>IF(Y936&lt;0.05,1,0)</f>
        <v>0</v>
      </c>
      <c r="AB936">
        <f>IF((Z936+AA936)&gt;1,1,0)</f>
        <v>0</v>
      </c>
      <c r="AC936">
        <f>TINV(Y936,3)</f>
        <v>0.55566903873801998</v>
      </c>
      <c r="AD936">
        <f>EXP((-AC936*AC936)/2)</f>
        <v>0.85694285721229657</v>
      </c>
      <c r="AE936">
        <f>-LOG10(AD936)</f>
        <v>6.7048136798832661E-2</v>
      </c>
      <c r="AF936">
        <f>IF(AE936&gt;2,1,0)</f>
        <v>0</v>
      </c>
      <c r="AG936">
        <f>IF((AF936+Z936)&gt;1,1,0)</f>
        <v>0</v>
      </c>
    </row>
    <row r="937" spans="1:33" x14ac:dyDescent="0.25">
      <c r="A937" t="s">
        <v>5192</v>
      </c>
      <c r="B937" s="12">
        <v>15.26</v>
      </c>
      <c r="C937" s="12">
        <v>23.512499999999999</v>
      </c>
      <c r="D937" s="12">
        <v>22.23</v>
      </c>
      <c r="E937" s="12">
        <v>32.39</v>
      </c>
      <c r="F937" s="12">
        <v>23.204999999999998</v>
      </c>
      <c r="G937" s="12">
        <v>26.04</v>
      </c>
      <c r="H937" s="12">
        <v>23.466666666666701</v>
      </c>
      <c r="I937" s="12">
        <v>27.16</v>
      </c>
      <c r="J937" s="12">
        <f>AVERAGE(B937:E937)</f>
        <v>23.348125</v>
      </c>
      <c r="K937" s="12">
        <f>AVERAGE(F937:I937)</f>
        <v>24.967916666666675</v>
      </c>
      <c r="L937" s="12">
        <f>MAX(J937:K937)</f>
        <v>24.967916666666675</v>
      </c>
      <c r="M937" s="8">
        <f>F937/B937</f>
        <v>1.5206422018348622</v>
      </c>
      <c r="N937" s="8">
        <f>G937/C937</f>
        <v>1.1074960127591706</v>
      </c>
      <c r="O937" s="8">
        <f>H937/D937</f>
        <v>1.0556305293147414</v>
      </c>
      <c r="P937" s="8">
        <f>I937/E937</f>
        <v>0.83853041062056188</v>
      </c>
      <c r="Q937" s="8">
        <f>LOG(M937,2)</f>
        <v>0.60468073533566125</v>
      </c>
      <c r="R937" s="8">
        <f>LOG(N937,2)</f>
        <v>0.14730150475507803</v>
      </c>
      <c r="S937" s="8">
        <f>LOG(O937,2)</f>
        <v>7.8104979776515593E-2</v>
      </c>
      <c r="T937" s="8">
        <f>LOG(P937,2)</f>
        <v>-0.2540649885504549</v>
      </c>
      <c r="U937" s="8">
        <f>STDEV(Q937:T937)/SQRT(COUNT(Q937:T937))</f>
        <v>0.17678506925063522</v>
      </c>
      <c r="V937" s="8">
        <f>AVERAGE(M937:P937)</f>
        <v>1.1305747886323341</v>
      </c>
      <c r="W937" s="8">
        <f>LOG(V937,2)</f>
        <v>0.17705643093964279</v>
      </c>
      <c r="X937" t="s">
        <v>5192</v>
      </c>
      <c r="Y937">
        <f>_xlfn.T.TEST(B937:E937,F937:I937,2,1)</f>
        <v>0.59168508736663272</v>
      </c>
      <c r="Z937">
        <f>IF(ABS(W937)&gt;0.3014,1,0)</f>
        <v>0</v>
      </c>
      <c r="AA937">
        <f>IF(Y937&lt;0.05,1,0)</f>
        <v>0</v>
      </c>
      <c r="AB937">
        <f>IF((Z937+AA937)&gt;1,1,0)</f>
        <v>0</v>
      </c>
      <c r="AC937">
        <f>TINV(Y937,3)</f>
        <v>0.59849253984599371</v>
      </c>
      <c r="AD937">
        <f>EXP((-AC937*AC937)/2)</f>
        <v>0.83602508520155772</v>
      </c>
      <c r="AE937">
        <f>-LOG10(AD937)</f>
        <v>7.7780691219873729E-2</v>
      </c>
      <c r="AF937">
        <f>IF(AE937&gt;2,1,0)</f>
        <v>0</v>
      </c>
      <c r="AG937">
        <f>IF((AF937+Z937)&gt;1,1,0)</f>
        <v>0</v>
      </c>
    </row>
    <row r="938" spans="1:33" x14ac:dyDescent="0.25">
      <c r="A938" t="s">
        <v>5080</v>
      </c>
      <c r="B938" s="12">
        <v>28.12</v>
      </c>
      <c r="C938" s="12">
        <v>51.44</v>
      </c>
      <c r="D938" s="12">
        <v>37.46</v>
      </c>
      <c r="E938" s="12">
        <v>47.45</v>
      </c>
      <c r="F938" s="12">
        <v>39.125</v>
      </c>
      <c r="G938" s="12">
        <v>47.12</v>
      </c>
      <c r="H938" s="12">
        <v>50.656666666666702</v>
      </c>
      <c r="I938" s="12">
        <v>40.873333333333299</v>
      </c>
      <c r="J938" s="12">
        <f>AVERAGE(B938:E938)</f>
        <v>41.117500000000007</v>
      </c>
      <c r="K938" s="12">
        <f>AVERAGE(F938:I938)</f>
        <v>44.443750000000001</v>
      </c>
      <c r="L938" s="12">
        <f>MAX(J938:K938)</f>
        <v>44.443750000000001</v>
      </c>
      <c r="M938" s="8">
        <f>F938/B938</f>
        <v>1.3913584637268848</v>
      </c>
      <c r="N938" s="8">
        <f>G938/C938</f>
        <v>0.91601866251944009</v>
      </c>
      <c r="O938" s="8">
        <f>H938/D938</f>
        <v>1.3522868837871516</v>
      </c>
      <c r="P938" s="8">
        <f>I938/E938</f>
        <v>0.86139796276782499</v>
      </c>
      <c r="Q938" s="8">
        <f>LOG(M938,2)</f>
        <v>0.47649415763480779</v>
      </c>
      <c r="R938" s="8">
        <f>LOG(N938,2)</f>
        <v>-0.12655110349748669</v>
      </c>
      <c r="S938" s="8">
        <f>LOG(O938,2)</f>
        <v>0.43540124770854777</v>
      </c>
      <c r="T938" s="8">
        <f>LOG(P938,2)</f>
        <v>-0.21524818332086179</v>
      </c>
      <c r="U938" s="8">
        <f>STDEV(Q938:T938)/SQRT(COUNT(Q938:T938))</f>
        <v>0.18205207471497187</v>
      </c>
      <c r="V938" s="8">
        <f>AVERAGE(M938:P938)</f>
        <v>1.1302654932003253</v>
      </c>
      <c r="W938" s="8">
        <f>LOG(V938,2)</f>
        <v>0.17666169364457771</v>
      </c>
      <c r="X938" t="s">
        <v>5080</v>
      </c>
      <c r="Y938">
        <f>_xlfn.T.TEST(B938:E938,F938:I938,2,1)</f>
        <v>0.56125454986985501</v>
      </c>
      <c r="Z938">
        <f>IF(ABS(W938)&gt;0.3014,1,0)</f>
        <v>0</v>
      </c>
      <c r="AA938">
        <f>IF(Y938&lt;0.05,1,0)</f>
        <v>0</v>
      </c>
      <c r="AB938">
        <f>IF((Z938+AA938)&gt;1,1,0)</f>
        <v>0</v>
      </c>
      <c r="AC938">
        <f>TINV(Y938,3)</f>
        <v>0.65137037153604405</v>
      </c>
      <c r="AD938">
        <f>EXP((-AC938*AC938)/2)</f>
        <v>0.80885009119697882</v>
      </c>
      <c r="AE938">
        <f>-LOG10(AD938)</f>
        <v>9.2131961204376028E-2</v>
      </c>
      <c r="AF938">
        <f>IF(AE938&gt;2,1,0)</f>
        <v>0</v>
      </c>
      <c r="AG938">
        <f>IF((AF938+Z938)&gt;1,1,0)</f>
        <v>0</v>
      </c>
    </row>
    <row r="939" spans="1:33" x14ac:dyDescent="0.25">
      <c r="A939" t="s">
        <v>3231</v>
      </c>
      <c r="B939" s="12">
        <v>57.65</v>
      </c>
      <c r="C939" s="12">
        <v>85.06</v>
      </c>
      <c r="D939" s="12">
        <v>86.926666666666705</v>
      </c>
      <c r="E939" s="12">
        <v>120.9075</v>
      </c>
      <c r="F939" s="12">
        <v>93.665000000000006</v>
      </c>
      <c r="G939" s="12">
        <v>95.796666666666695</v>
      </c>
      <c r="H939" s="12">
        <v>92.133333333333297</v>
      </c>
      <c r="I939" s="12">
        <v>85.866666666666703</v>
      </c>
      <c r="J939" s="12">
        <f>AVERAGE(B939:E939)</f>
        <v>87.636041666666671</v>
      </c>
      <c r="K939" s="12">
        <f>AVERAGE(F939:I939)</f>
        <v>91.865416666666675</v>
      </c>
      <c r="L939" s="12">
        <f>MAX(J939:K939)</f>
        <v>91.865416666666675</v>
      </c>
      <c r="M939" s="8">
        <f>F939/B939</f>
        <v>1.6247181266261927</v>
      </c>
      <c r="N939" s="8">
        <f>G939/C939</f>
        <v>1.1262246257543698</v>
      </c>
      <c r="O939" s="8">
        <f>H939/D939</f>
        <v>1.0598972313827739</v>
      </c>
      <c r="P939" s="8">
        <f>I939/E939</f>
        <v>0.71018478313311173</v>
      </c>
      <c r="Q939" s="8">
        <f>LOG(M939,2)</f>
        <v>0.70018944577670572</v>
      </c>
      <c r="R939" s="8">
        <f>LOG(N939,2)</f>
        <v>0.17149460196714089</v>
      </c>
      <c r="S939" s="8">
        <f>LOG(O939,2)</f>
        <v>8.3924386522346919E-2</v>
      </c>
      <c r="T939" s="8">
        <f>LOG(P939,2)</f>
        <v>-0.49373364629078209</v>
      </c>
      <c r="U939" s="8">
        <f>STDEV(Q939:T939)/SQRT(COUNT(Q939:T939))</f>
        <v>0.24446536814578823</v>
      </c>
      <c r="V939" s="8">
        <f>AVERAGE(M939:P939)</f>
        <v>1.1302561917241121</v>
      </c>
      <c r="W939" s="8">
        <f>LOG(V939,2)</f>
        <v>0.17664982099261831</v>
      </c>
      <c r="X939" t="s">
        <v>3231</v>
      </c>
      <c r="Y939">
        <f>_xlfn.T.TEST(B939:E939,F939:I939,2,1)</f>
        <v>0.79240142411283421</v>
      </c>
      <c r="Z939">
        <f>IF(ABS(W939)&gt;0.3014,1,0)</f>
        <v>0</v>
      </c>
      <c r="AA939">
        <f>IF(Y939&lt;0.05,1,0)</f>
        <v>0</v>
      </c>
      <c r="AB939">
        <f>IF((Z939+AA939)&gt;1,1,0)</f>
        <v>0</v>
      </c>
      <c r="AC939">
        <f>TINV(Y939,3)</f>
        <v>0.28756318193547115</v>
      </c>
      <c r="AD939">
        <f>EXP((-AC939*AC939)/2)</f>
        <v>0.9594968065321261</v>
      </c>
      <c r="AE939">
        <f>-LOG10(AD939)</f>
        <v>1.7956466376955482E-2</v>
      </c>
      <c r="AF939">
        <f>IF(AE939&gt;2,1,0)</f>
        <v>0</v>
      </c>
      <c r="AG939">
        <f>IF((AF939+Z939)&gt;1,1,0)</f>
        <v>0</v>
      </c>
    </row>
    <row r="940" spans="1:33" x14ac:dyDescent="0.25">
      <c r="A940" t="s">
        <v>3286</v>
      </c>
      <c r="B940" s="12">
        <v>698.64</v>
      </c>
      <c r="C940" s="12">
        <v>625.09</v>
      </c>
      <c r="D940" s="12">
        <v>687.79666666666697</v>
      </c>
      <c r="E940" s="12">
        <v>540.41250000000002</v>
      </c>
      <c r="F940" s="12">
        <v>678.71</v>
      </c>
      <c r="G940" s="12">
        <v>753.79</v>
      </c>
      <c r="H940" s="12">
        <v>675.69</v>
      </c>
      <c r="I940" s="12">
        <v>735.28</v>
      </c>
      <c r="J940" s="12">
        <f>AVERAGE(B940:E940)</f>
        <v>637.98479166666675</v>
      </c>
      <c r="K940" s="12">
        <f>AVERAGE(F940:I940)</f>
        <v>710.86750000000006</v>
      </c>
      <c r="L940" s="12">
        <f>MAX(J940:K940)</f>
        <v>710.86750000000006</v>
      </c>
      <c r="M940" s="8">
        <f>F940/B940</f>
        <v>0.97147314783006988</v>
      </c>
      <c r="N940" s="8">
        <f>G940/C940</f>
        <v>1.2058903517893422</v>
      </c>
      <c r="O940" s="8">
        <f>H940/D940</f>
        <v>0.98239789860375371</v>
      </c>
      <c r="P940" s="8">
        <f>I940/E940</f>
        <v>1.3605902898249023</v>
      </c>
      <c r="Q940" s="8">
        <f>LOG(M940,2)</f>
        <v>-4.1753975585011295E-2</v>
      </c>
      <c r="R940" s="8">
        <f>LOG(N940,2)</f>
        <v>0.27009873300800019</v>
      </c>
      <c r="S940" s="8">
        <f>LOG(O940,2)</f>
        <v>-2.5620620169890852E-2</v>
      </c>
      <c r="T940" s="8">
        <f>LOG(P940,2)</f>
        <v>0.44423269812411037</v>
      </c>
      <c r="U940" s="8">
        <f>STDEV(Q940:T940)/SQRT(COUNT(Q940:T940))</f>
        <v>0.11834185635968451</v>
      </c>
      <c r="V940" s="8">
        <f>AVERAGE(M940:P940)</f>
        <v>1.130087922012017</v>
      </c>
      <c r="W940" s="8">
        <f>LOG(V940,2)</f>
        <v>0.17643502017698628</v>
      </c>
      <c r="X940" t="s">
        <v>3286</v>
      </c>
      <c r="Y940">
        <f>_xlfn.T.TEST(B940:E940,F940:I940,2,1)</f>
        <v>0.26349147551520957</v>
      </c>
      <c r="Z940">
        <f>IF(ABS(W940)&gt;0.3014,1,0)</f>
        <v>0</v>
      </c>
      <c r="AA940">
        <f>IF(Y940&lt;0.05,1,0)</f>
        <v>0</v>
      </c>
      <c r="AB940">
        <f>IF((Z940+AA940)&gt;1,1,0)</f>
        <v>0</v>
      </c>
      <c r="AC940">
        <f>TINV(Y940,3)</f>
        <v>1.3725976566185092</v>
      </c>
      <c r="AD940">
        <f>EXP((-AC940*AC940)/2)</f>
        <v>0.38984261855221342</v>
      </c>
      <c r="AE940">
        <f>-LOG10(AD940)</f>
        <v>0.40911068448394033</v>
      </c>
      <c r="AF940">
        <f>IF(AE940&gt;2,1,0)</f>
        <v>0</v>
      </c>
      <c r="AG940">
        <f>IF((AF940+Z940)&gt;1,1,0)</f>
        <v>0</v>
      </c>
    </row>
    <row r="941" spans="1:33" x14ac:dyDescent="0.25">
      <c r="A941" t="s">
        <v>1056</v>
      </c>
      <c r="B941" s="12">
        <v>104.93</v>
      </c>
      <c r="C941" s="12">
        <v>90.415000000000006</v>
      </c>
      <c r="D941" s="12">
        <v>89.7</v>
      </c>
      <c r="E941" s="12">
        <v>85.817499999999995</v>
      </c>
      <c r="F941" s="12">
        <v>102.285</v>
      </c>
      <c r="G941" s="12">
        <v>124.04</v>
      </c>
      <c r="H941" s="12">
        <v>84.993333333333297</v>
      </c>
      <c r="I941" s="12">
        <v>105.116666666667</v>
      </c>
      <c r="J941" s="12">
        <f>AVERAGE(B941:E941)</f>
        <v>92.715625000000003</v>
      </c>
      <c r="K941" s="12">
        <f>AVERAGE(F941:I941)</f>
        <v>104.10875000000007</v>
      </c>
      <c r="L941" s="12">
        <f>MAX(J941:K941)</f>
        <v>104.10875000000007</v>
      </c>
      <c r="M941" s="8">
        <f>F941/B941</f>
        <v>0.97479271895549402</v>
      </c>
      <c r="N941" s="8">
        <f>G941/C941</f>
        <v>1.371896256152187</v>
      </c>
      <c r="O941" s="8">
        <f>H941/D941</f>
        <v>0.94752879970271231</v>
      </c>
      <c r="P941" s="8">
        <f>I941/E941</f>
        <v>1.2248861440459931</v>
      </c>
      <c r="Q941" s="8">
        <f>LOG(M941,2)</f>
        <v>-3.6832619745303732E-2</v>
      </c>
      <c r="R941" s="8">
        <f>LOG(N941,2)</f>
        <v>0.45617138792929102</v>
      </c>
      <c r="S941" s="8">
        <f>LOG(O941,2)</f>
        <v>-7.775830088401138E-2</v>
      </c>
      <c r="T941" s="8">
        <f>LOG(P941,2)</f>
        <v>0.29264765367345535</v>
      </c>
      <c r="U941" s="8">
        <f>STDEV(Q941:T941)/SQRT(COUNT(Q941:T941))</f>
        <v>0.12928542462358641</v>
      </c>
      <c r="V941" s="8">
        <f>AVERAGE(M941:P941)</f>
        <v>1.1297759797140965</v>
      </c>
      <c r="W941" s="8">
        <f>LOG(V941,2)</f>
        <v>0.17603673282103707</v>
      </c>
      <c r="X941" t="s">
        <v>1056</v>
      </c>
      <c r="Y941">
        <f>_xlfn.T.TEST(B941:E941,F941:I941,2,1)</f>
        <v>0.3031253631116827</v>
      </c>
      <c r="Z941">
        <f>IF(ABS(W941)&gt;0.3014,1,0)</f>
        <v>0</v>
      </c>
      <c r="AA941">
        <f>IF(Y941&lt;0.05,1,0)</f>
        <v>0</v>
      </c>
      <c r="AB941">
        <f>IF((Z941+AA941)&gt;1,1,0)</f>
        <v>0</v>
      </c>
      <c r="AC941">
        <f>TINV(Y941,3)</f>
        <v>1.2399993947612984</v>
      </c>
      <c r="AD941">
        <f>EXP((-AC941*AC941)/2)</f>
        <v>0.46356936540273286</v>
      </c>
      <c r="AE941">
        <f>-LOG10(AD941)</f>
        <v>0.33388527175103244</v>
      </c>
      <c r="AF941">
        <f>IF(AE941&gt;2,1,0)</f>
        <v>0</v>
      </c>
      <c r="AG941">
        <f>IF((AF941+Z941)&gt;1,1,0)</f>
        <v>0</v>
      </c>
    </row>
    <row r="942" spans="1:33" x14ac:dyDescent="0.25">
      <c r="A942" t="s">
        <v>1263</v>
      </c>
      <c r="B942" s="12">
        <v>29.37</v>
      </c>
      <c r="C942" s="12">
        <v>69.257499999999993</v>
      </c>
      <c r="D942" s="12">
        <v>53.293333333333301</v>
      </c>
      <c r="E942" s="12">
        <v>69.162499999999994</v>
      </c>
      <c r="F942" s="12">
        <v>55.674999999999997</v>
      </c>
      <c r="G942" s="12">
        <v>61.05</v>
      </c>
      <c r="H942" s="12">
        <v>53.393333333333302</v>
      </c>
      <c r="I942" s="12">
        <v>51.113333333333301</v>
      </c>
      <c r="J942" s="12">
        <f>AVERAGE(B942:E942)</f>
        <v>55.270833333333321</v>
      </c>
      <c r="K942" s="12">
        <f>AVERAGE(F942:I942)</f>
        <v>55.307916666666642</v>
      </c>
      <c r="L942" s="12">
        <f>MAX(J942:K942)</f>
        <v>55.307916666666642</v>
      </c>
      <c r="M942" s="8">
        <f>F942/B942</f>
        <v>1.8956418113721483</v>
      </c>
      <c r="N942" s="8">
        <f>G942/C942</f>
        <v>0.88149297909973656</v>
      </c>
      <c r="O942" s="8">
        <f>H942/D942</f>
        <v>1.0018764073054791</v>
      </c>
      <c r="P942" s="8">
        <f>I942/E942</f>
        <v>0.73903247183565235</v>
      </c>
      <c r="Q942" s="8">
        <f>LOG(M942,2)</f>
        <v>0.92268638735030062</v>
      </c>
      <c r="R942" s="8">
        <f>LOG(N942,2)</f>
        <v>-0.18197901604902991</v>
      </c>
      <c r="S942" s="8">
        <f>LOG(O942,2)</f>
        <v>2.7045468913240557E-3</v>
      </c>
      <c r="T942" s="8">
        <f>LOG(P942,2)</f>
        <v>-0.4362903395456233</v>
      </c>
      <c r="U942" s="8">
        <f>STDEV(Q942:T942)/SQRT(COUNT(Q942:T942))</f>
        <v>0.29597891121677244</v>
      </c>
      <c r="V942" s="8">
        <f>AVERAGE(M942:P942)</f>
        <v>1.129510917403254</v>
      </c>
      <c r="W942" s="8">
        <f>LOG(V942,2)</f>
        <v>0.17569821531480856</v>
      </c>
      <c r="X942" t="s">
        <v>1263</v>
      </c>
      <c r="Y942">
        <f>_xlfn.T.TEST(B942:E942,F942:I942,2,1)</f>
        <v>0.99713328888033126</v>
      </c>
      <c r="Z942">
        <f>IF(ABS(W942)&gt;0.3014,1,0)</f>
        <v>0</v>
      </c>
      <c r="AA942">
        <f>IF(Y942&lt;0.05,1,0)</f>
        <v>0</v>
      </c>
      <c r="AB942">
        <f>IF((Z942+AA942)&gt;1,1,0)</f>
        <v>0</v>
      </c>
      <c r="AC942">
        <f>TINV(Y942,3)</f>
        <v>3.8997422840505464E-3</v>
      </c>
      <c r="AD942">
        <f>EXP((-AC942*AC942)/2)</f>
        <v>0.99999239603396928</v>
      </c>
      <c r="AE942">
        <f>-LOG10(AD942)</f>
        <v>3.3023730433047104E-6</v>
      </c>
      <c r="AF942">
        <f>IF(AE942&gt;2,1,0)</f>
        <v>0</v>
      </c>
      <c r="AG942">
        <f>IF((AF942+Z942)&gt;1,1,0)</f>
        <v>0</v>
      </c>
    </row>
    <row r="943" spans="1:33" x14ac:dyDescent="0.25">
      <c r="A943" t="s">
        <v>4924</v>
      </c>
      <c r="B943" s="12">
        <v>50.14</v>
      </c>
      <c r="C943" s="12">
        <v>63.112499999999997</v>
      </c>
      <c r="D943" s="12">
        <v>47.423333333333296</v>
      </c>
      <c r="E943" s="12">
        <v>17.8675</v>
      </c>
      <c r="F943" s="12">
        <v>56.424999999999997</v>
      </c>
      <c r="G943" s="12">
        <v>85.223333333333301</v>
      </c>
      <c r="H943" s="12">
        <v>55.79</v>
      </c>
      <c r="I943" s="12">
        <v>15.47</v>
      </c>
      <c r="J943" s="12">
        <f>AVERAGE(B943:E943)</f>
        <v>44.635833333333323</v>
      </c>
      <c r="K943" s="12">
        <f>AVERAGE(F943:I943)</f>
        <v>53.227083333333326</v>
      </c>
      <c r="L943" s="12">
        <f>MAX(J943:K943)</f>
        <v>53.227083333333326</v>
      </c>
      <c r="M943" s="8">
        <f>F943/B943</f>
        <v>1.1253490227363381</v>
      </c>
      <c r="N943" s="8">
        <f>G943/C943</f>
        <v>1.350340001320393</v>
      </c>
      <c r="O943" s="8">
        <f>H943/D943</f>
        <v>1.176425107190554</v>
      </c>
      <c r="P943" s="8">
        <f>I943/E943</f>
        <v>0.86581782566111665</v>
      </c>
      <c r="Q943" s="8">
        <f>LOG(M943,2)</f>
        <v>0.17037251724525895</v>
      </c>
      <c r="R943" s="8">
        <f>LOG(N943,2)</f>
        <v>0.43332270835758407</v>
      </c>
      <c r="S943" s="8">
        <f>LOG(O943,2)</f>
        <v>0.23440947957288852</v>
      </c>
      <c r="T943" s="8">
        <f>LOG(P943,2)</f>
        <v>-0.20786459148636977</v>
      </c>
      <c r="U943" s="8">
        <f>STDEV(Q943:T943)/SQRT(COUNT(Q943:T943))</f>
        <v>0.13405540101405553</v>
      </c>
      <c r="V943" s="8">
        <f>AVERAGE(M943:P943)</f>
        <v>1.1294829892271006</v>
      </c>
      <c r="W943" s="8">
        <f>LOG(V943,2)</f>
        <v>0.17566254293771935</v>
      </c>
      <c r="X943" t="s">
        <v>4924</v>
      </c>
      <c r="Y943">
        <f>_xlfn.T.TEST(B943:E943,F943:I943,2,1)</f>
        <v>0.18897075193419044</v>
      </c>
      <c r="Z943">
        <f>IF(ABS(W943)&gt;0.3014,1,0)</f>
        <v>0</v>
      </c>
      <c r="AA943">
        <f>IF(Y943&lt;0.05,1,0)</f>
        <v>0</v>
      </c>
      <c r="AB943">
        <f>IF((Z943+AA943)&gt;1,1,0)</f>
        <v>0</v>
      </c>
      <c r="AC943">
        <f>TINV(Y943,3)</f>
        <v>1.6933133490293131</v>
      </c>
      <c r="AD943">
        <f>EXP((-AC943*AC943)/2)</f>
        <v>0.23843583297074414</v>
      </c>
      <c r="AE943">
        <f>-LOG10(AD943)</f>
        <v>0.62262847673362465</v>
      </c>
      <c r="AF943">
        <f>IF(AE943&gt;2,1,0)</f>
        <v>0</v>
      </c>
      <c r="AG943">
        <f>IF((AF943+Z943)&gt;1,1,0)</f>
        <v>0</v>
      </c>
    </row>
    <row r="944" spans="1:33" x14ac:dyDescent="0.25">
      <c r="A944" t="s">
        <v>2286</v>
      </c>
      <c r="B944" s="12">
        <v>98.49</v>
      </c>
      <c r="C944" s="12">
        <v>103.11750000000001</v>
      </c>
      <c r="D944" s="12">
        <v>107.37333333333299</v>
      </c>
      <c r="E944" s="12">
        <v>98.314999999999998</v>
      </c>
      <c r="F944" s="12">
        <v>141.02000000000001</v>
      </c>
      <c r="G944" s="12">
        <v>131.79666666666699</v>
      </c>
      <c r="H944" s="12">
        <v>96.73</v>
      </c>
      <c r="I944" s="12">
        <v>89.156666666666695</v>
      </c>
      <c r="J944" s="12">
        <f>AVERAGE(B944:E944)</f>
        <v>101.82395833333325</v>
      </c>
      <c r="K944" s="12">
        <f>AVERAGE(F944:I944)</f>
        <v>114.67583333333343</v>
      </c>
      <c r="L944" s="12">
        <f>MAX(J944:K944)</f>
        <v>114.67583333333343</v>
      </c>
      <c r="M944" s="8">
        <f>F944/B944</f>
        <v>1.4318204893897859</v>
      </c>
      <c r="N944" s="8">
        <f>G944/C944</f>
        <v>1.278121237100075</v>
      </c>
      <c r="O944" s="8">
        <f>H944/D944</f>
        <v>0.90087545014280679</v>
      </c>
      <c r="P944" s="8">
        <f>I944/E944</f>
        <v>0.90684703927850985</v>
      </c>
      <c r="Q944" s="8">
        <f>LOG(M944,2)</f>
        <v>0.51785062996190168</v>
      </c>
      <c r="R944" s="8">
        <f>LOG(N944,2)</f>
        <v>0.35402469064114245</v>
      </c>
      <c r="S944" s="8">
        <f>LOG(O944,2)</f>
        <v>-0.15060043377864951</v>
      </c>
      <c r="T944" s="8">
        <f>LOG(P944,2)</f>
        <v>-0.14106886749004291</v>
      </c>
      <c r="U944" s="8">
        <f>STDEV(Q944:T944)/SQRT(COUNT(Q944:T944))</f>
        <v>0.1712512570140684</v>
      </c>
      <c r="V944" s="8">
        <f>AVERAGE(M944:P944)</f>
        <v>1.1294160539777944</v>
      </c>
      <c r="W944" s="8">
        <f>LOG(V944,2)</f>
        <v>0.1755770436299452</v>
      </c>
      <c r="X944" t="s">
        <v>2286</v>
      </c>
      <c r="Y944">
        <f>_xlfn.T.TEST(B944:E944,F944:I944,2,1)</f>
        <v>0.40951095920045311</v>
      </c>
      <c r="Z944">
        <f>IF(ABS(W944)&gt;0.3014,1,0)</f>
        <v>0</v>
      </c>
      <c r="AA944">
        <f>IF(Y944&lt;0.05,1,0)</f>
        <v>0</v>
      </c>
      <c r="AB944">
        <f>IF((Z944+AA944)&gt;1,1,0)</f>
        <v>0</v>
      </c>
      <c r="AC944">
        <f>TINV(Y944,3)</f>
        <v>0.95620427331306312</v>
      </c>
      <c r="AD944">
        <f>EXP((-AC944*AC944)/2)</f>
        <v>0.63307694626113531</v>
      </c>
      <c r="AE944">
        <f>-LOG10(AD944)</f>
        <v>0.19854350119006167</v>
      </c>
      <c r="AF944">
        <f>IF(AE944&gt;2,1,0)</f>
        <v>0</v>
      </c>
      <c r="AG944">
        <f>IF((AF944+Z944)&gt;1,1,0)</f>
        <v>0</v>
      </c>
    </row>
    <row r="945" spans="1:33" x14ac:dyDescent="0.25">
      <c r="A945" t="s">
        <v>3107</v>
      </c>
      <c r="B945" s="12">
        <v>49.17</v>
      </c>
      <c r="C945" s="12">
        <v>53.835000000000001</v>
      </c>
      <c r="D945" s="12">
        <v>51.323333333333302</v>
      </c>
      <c r="E945" s="12">
        <v>44.655000000000001</v>
      </c>
      <c r="F945" s="12">
        <v>59.12</v>
      </c>
      <c r="G945" s="12">
        <v>66.786666666666704</v>
      </c>
      <c r="H945" s="12">
        <v>50.95</v>
      </c>
      <c r="I945" s="12">
        <v>48.3</v>
      </c>
      <c r="J945" s="12">
        <f>AVERAGE(B945:E945)</f>
        <v>49.745833333333323</v>
      </c>
      <c r="K945" s="12">
        <f>AVERAGE(F945:I945)</f>
        <v>56.289166666666674</v>
      </c>
      <c r="L945" s="12">
        <f>MAX(J945:K945)</f>
        <v>56.289166666666674</v>
      </c>
      <c r="M945" s="8">
        <f>F945/B945</f>
        <v>1.2023591620907057</v>
      </c>
      <c r="N945" s="8">
        <f>G945/C945</f>
        <v>1.2405807869725403</v>
      </c>
      <c r="O945" s="8">
        <f>H945/D945</f>
        <v>0.99272585568617333</v>
      </c>
      <c r="P945" s="8">
        <f>I945/E945</f>
        <v>1.0816257977830028</v>
      </c>
      <c r="Q945" s="8">
        <f>LOG(M945,2)</f>
        <v>0.26586791432553591</v>
      </c>
      <c r="R945" s="8">
        <f>LOG(N945,2)</f>
        <v>0.31101568699951271</v>
      </c>
      <c r="S945" s="8">
        <f>LOG(O945,2)</f>
        <v>-1.0532726828789018E-2</v>
      </c>
      <c r="T945" s="8">
        <f>LOG(P945,2)</f>
        <v>0.11320146676394298</v>
      </c>
      <c r="U945" s="8">
        <f>STDEV(Q945:T945)/SQRT(COUNT(Q945:T945))</f>
        <v>7.353806820931344E-2</v>
      </c>
      <c r="V945" s="8">
        <f>AVERAGE(M945:P945)</f>
        <v>1.1293229006331056</v>
      </c>
      <c r="W945" s="8">
        <f>LOG(V945,2)</f>
        <v>0.17545804637421833</v>
      </c>
      <c r="X945" t="s">
        <v>3107</v>
      </c>
      <c r="Y945">
        <f>_xlfn.T.TEST(B945:E945,F945:I945,2,1)</f>
        <v>0.11823894542126885</v>
      </c>
      <c r="Z945">
        <f>IF(ABS(W945)&gt;0.3014,1,0)</f>
        <v>0</v>
      </c>
      <c r="AA945">
        <f>IF(Y945&lt;0.05,1,0)</f>
        <v>0</v>
      </c>
      <c r="AB945">
        <f>IF((Z945+AA945)&gt;1,1,0)</f>
        <v>0</v>
      </c>
      <c r="AC945">
        <f>TINV(Y945,3)</f>
        <v>2.1719526356545371</v>
      </c>
      <c r="AD945">
        <f>EXP((-AC945*AC945)/2)</f>
        <v>9.4544077395212978E-2</v>
      </c>
      <c r="AE945">
        <f>-LOG10(AD945)</f>
        <v>1.024365671844226</v>
      </c>
      <c r="AF945">
        <f>IF(AE945&gt;2,1,0)</f>
        <v>0</v>
      </c>
      <c r="AG945">
        <f>IF((AF945+Z945)&gt;1,1,0)</f>
        <v>0</v>
      </c>
    </row>
    <row r="946" spans="1:33" x14ac:dyDescent="0.25">
      <c r="A946" t="s">
        <v>2183</v>
      </c>
      <c r="B946" s="12">
        <v>30.05</v>
      </c>
      <c r="C946" s="12">
        <v>33.604999999999997</v>
      </c>
      <c r="D946" s="12">
        <v>35.956666666666699</v>
      </c>
      <c r="E946" s="12">
        <v>44.402500000000003</v>
      </c>
      <c r="F946" s="12">
        <v>38.844999999999999</v>
      </c>
      <c r="G946" s="12">
        <v>35.413333333333298</v>
      </c>
      <c r="H946" s="12">
        <v>39.036666666666697</v>
      </c>
      <c r="I946" s="12">
        <v>48.173333333333296</v>
      </c>
      <c r="J946" s="12">
        <f>AVERAGE(B946:E946)</f>
        <v>36.003541666666678</v>
      </c>
      <c r="K946" s="12">
        <f>AVERAGE(F946:I946)</f>
        <v>40.367083333333319</v>
      </c>
      <c r="L946" s="12">
        <f>MAX(J946:K946)</f>
        <v>40.367083333333319</v>
      </c>
      <c r="M946" s="8">
        <f>F946/B946</f>
        <v>1.2926788685524127</v>
      </c>
      <c r="N946" s="8">
        <f>G946/C946</f>
        <v>1.0538114367901592</v>
      </c>
      <c r="O946" s="8">
        <f>H946/D946</f>
        <v>1.0856586632057104</v>
      </c>
      <c r="P946" s="8">
        <f>I946/E946</f>
        <v>1.0849238969277246</v>
      </c>
      <c r="Q946" s="8">
        <f>LOG(M946,2)</f>
        <v>0.37036392070986135</v>
      </c>
      <c r="R946" s="8">
        <f>LOG(N946,2)</f>
        <v>7.5616742169740445E-2</v>
      </c>
      <c r="S946" s="8">
        <f>LOG(O946,2)</f>
        <v>0.11857058352356707</v>
      </c>
      <c r="T946" s="8">
        <f>LOG(P946,2)</f>
        <v>0.11759384693181324</v>
      </c>
      <c r="U946" s="8">
        <f>STDEV(Q946:T946)/SQRT(COUNT(Q946:T946))</f>
        <v>6.7357342759246527E-2</v>
      </c>
      <c r="V946" s="8">
        <f>AVERAGE(M946:P946)</f>
        <v>1.1292682163690018</v>
      </c>
      <c r="W946" s="8">
        <f>LOG(V946,2)</f>
        <v>0.17538818626004468</v>
      </c>
      <c r="X946" t="s">
        <v>2183</v>
      </c>
      <c r="Y946">
        <f>_xlfn.T.TEST(B946:E946,F946:I946,2,1)</f>
        <v>6.5205724046250593E-2</v>
      </c>
      <c r="Z946">
        <f>IF(ABS(W946)&gt;0.3014,1,0)</f>
        <v>0</v>
      </c>
      <c r="AA946">
        <f>IF(Y946&lt;0.05,1,0)</f>
        <v>0</v>
      </c>
      <c r="AB946">
        <f>IF((Z946+AA946)&gt;1,1,0)</f>
        <v>0</v>
      </c>
      <c r="AC946">
        <f>TINV(Y946,3)</f>
        <v>2.8481936546819098</v>
      </c>
      <c r="AD946">
        <f>EXP((-AC946*AC946)/2)</f>
        <v>1.7316360213208985E-2</v>
      </c>
      <c r="AE946">
        <f>-LOG10(AD946)</f>
        <v>1.7615433886141449</v>
      </c>
      <c r="AF946">
        <f>IF(AE946&gt;2,1,0)</f>
        <v>0</v>
      </c>
      <c r="AG946">
        <f>IF((AF946+Z946)&gt;1,1,0)</f>
        <v>0</v>
      </c>
    </row>
    <row r="947" spans="1:33" x14ac:dyDescent="0.25">
      <c r="A947" t="s">
        <v>175</v>
      </c>
      <c r="B947" s="12">
        <v>70.02</v>
      </c>
      <c r="C947" s="12">
        <v>43.467500000000001</v>
      </c>
      <c r="D947" s="12">
        <v>66.823333333333295</v>
      </c>
      <c r="E947" s="12">
        <v>58.927500000000002</v>
      </c>
      <c r="F947" s="12">
        <v>54.814999999999998</v>
      </c>
      <c r="G947" s="12">
        <v>55.9033333333333</v>
      </c>
      <c r="H947" s="12">
        <v>70.47</v>
      </c>
      <c r="I947" s="12">
        <v>82.106666666666698</v>
      </c>
      <c r="J947" s="12">
        <f>AVERAGE(B947:E947)</f>
        <v>59.809583333333322</v>
      </c>
      <c r="K947" s="12">
        <f>AVERAGE(F947:I947)</f>
        <v>65.823750000000004</v>
      </c>
      <c r="L947" s="12">
        <f>MAX(J947:K947)</f>
        <v>65.823750000000004</v>
      </c>
      <c r="M947" s="8">
        <f>F947/B947</f>
        <v>0.78284775778349047</v>
      </c>
      <c r="N947" s="8">
        <f>G947/C947</f>
        <v>1.2860949751730213</v>
      </c>
      <c r="O947" s="8">
        <f>H947/D947</f>
        <v>1.0545717563725252</v>
      </c>
      <c r="P947" s="8">
        <f>I947/E947</f>
        <v>1.3933505861722744</v>
      </c>
      <c r="Q947" s="8">
        <f>LOG(M947,2)</f>
        <v>-0.35319632433943626</v>
      </c>
      <c r="R947" s="8">
        <f>LOG(N947,2)</f>
        <v>0.36299718632969091</v>
      </c>
      <c r="S947" s="8">
        <f>LOG(O947,2)</f>
        <v>7.6657263970593845E-2</v>
      </c>
      <c r="T947" s="8">
        <f>LOG(P947,2)</f>
        <v>0.47855830553075307</v>
      </c>
      <c r="U947" s="8">
        <f>STDEV(Q947:T947)/SQRT(COUNT(Q947:T947))</f>
        <v>0.18520216358487093</v>
      </c>
      <c r="V947" s="8">
        <f>AVERAGE(M947:P947)</f>
        <v>1.1292162688753278</v>
      </c>
      <c r="W947" s="8">
        <f>LOG(V947,2)</f>
        <v>0.17532181928518795</v>
      </c>
      <c r="X947" t="s">
        <v>175</v>
      </c>
      <c r="Y947">
        <f>_xlfn.T.TEST(B947:E947,F947:I947,2,1)</f>
        <v>0.51273002214251029</v>
      </c>
      <c r="Z947">
        <f>IF(ABS(W947)&gt;0.3014,1,0)</f>
        <v>0</v>
      </c>
      <c r="AA947">
        <f>IF(Y947&lt;0.05,1,0)</f>
        <v>0</v>
      </c>
      <c r="AB947">
        <f>IF((Z947+AA947)&gt;1,1,0)</f>
        <v>0</v>
      </c>
      <c r="AC947">
        <f>TINV(Y947,3)</f>
        <v>0.74041750254893257</v>
      </c>
      <c r="AD947">
        <f>EXP((-AC947*AC947)/2)</f>
        <v>0.76024917390083535</v>
      </c>
      <c r="AE947">
        <f>-LOG10(AD947)</f>
        <v>0.11904404309504843</v>
      </c>
      <c r="AF947">
        <f>IF(AE947&gt;2,1,0)</f>
        <v>0</v>
      </c>
      <c r="AG947">
        <f>IF((AF947+Z947)&gt;1,1,0)</f>
        <v>0</v>
      </c>
    </row>
    <row r="948" spans="1:33" x14ac:dyDescent="0.25">
      <c r="A948" t="s">
        <v>3362</v>
      </c>
      <c r="B948" s="12">
        <v>32.270000000000003</v>
      </c>
      <c r="C948" s="12">
        <v>37.032499999999999</v>
      </c>
      <c r="D948" s="12">
        <v>37.3466666666667</v>
      </c>
      <c r="E948" s="12">
        <v>49.335000000000001</v>
      </c>
      <c r="F948" s="12">
        <v>35.9</v>
      </c>
      <c r="G948" s="12">
        <v>47.276666666666699</v>
      </c>
      <c r="H948" s="12">
        <v>37.546666666666702</v>
      </c>
      <c r="I948" s="12">
        <v>55.373333333333299</v>
      </c>
      <c r="J948" s="12">
        <f>AVERAGE(B948:E948)</f>
        <v>38.996041666666677</v>
      </c>
      <c r="K948" s="12">
        <f>AVERAGE(F948:I948)</f>
        <v>44.02416666666668</v>
      </c>
      <c r="L948" s="12">
        <f>MAX(J948:K948)</f>
        <v>44.02416666666668</v>
      </c>
      <c r="M948" s="8">
        <f>F948/B948</f>
        <v>1.1124883792996589</v>
      </c>
      <c r="N948" s="8">
        <f>G948/C948</f>
        <v>1.2766263867323757</v>
      </c>
      <c r="O948" s="8">
        <f>H948/D948</f>
        <v>1.0053552302749018</v>
      </c>
      <c r="P948" s="8">
        <f>I948/E948</f>
        <v>1.1223945136988609</v>
      </c>
      <c r="Q948" s="8">
        <f>LOG(M948,2)</f>
        <v>0.15379026622347136</v>
      </c>
      <c r="R948" s="8">
        <f>LOG(N948,2)</f>
        <v>0.35233637243831539</v>
      </c>
      <c r="S948" s="8">
        <f>LOG(O948,2)</f>
        <v>7.7053505627908804E-3</v>
      </c>
      <c r="T948" s="8">
        <f>LOG(P948,2)</f>
        <v>0.16657986214707957</v>
      </c>
      <c r="U948" s="8">
        <f>STDEV(Q948:T948)/SQRT(COUNT(Q948:T948))</f>
        <v>7.0628438769710838E-2</v>
      </c>
      <c r="V948" s="8">
        <f>AVERAGE(M948:P948)</f>
        <v>1.1292161275014494</v>
      </c>
      <c r="W948" s="8">
        <f>LOG(V948,2)</f>
        <v>0.175321638664866</v>
      </c>
      <c r="X948" t="s">
        <v>3362</v>
      </c>
      <c r="Y948">
        <f>_xlfn.T.TEST(B948:E948,F948:I948,2,1)</f>
        <v>9.7487205904948498E-2</v>
      </c>
      <c r="Z948">
        <f>IF(ABS(W948)&gt;0.3014,1,0)</f>
        <v>0</v>
      </c>
      <c r="AA948">
        <f>IF(Y948&lt;0.05,1,0)</f>
        <v>0</v>
      </c>
      <c r="AB948">
        <f>IF((Z948+AA948)&gt;1,1,0)</f>
        <v>0</v>
      </c>
      <c r="AC948">
        <f>TINV(Y948,3)</f>
        <v>2.3814835054957504</v>
      </c>
      <c r="AD948">
        <f>EXP((-AC948*AC948)/2)</f>
        <v>5.8675568784763564E-2</v>
      </c>
      <c r="AE948">
        <f>-LOG10(AD948)</f>
        <v>1.2315426917781651</v>
      </c>
      <c r="AF948">
        <f>IF(AE948&gt;2,1,0)</f>
        <v>0</v>
      </c>
      <c r="AG948">
        <f>IF((AF948+Z948)&gt;1,1,0)</f>
        <v>0</v>
      </c>
    </row>
    <row r="949" spans="1:33" x14ac:dyDescent="0.25">
      <c r="A949" t="s">
        <v>5317</v>
      </c>
      <c r="B949" s="12">
        <v>197.78</v>
      </c>
      <c r="C949" s="12">
        <v>246.83500000000001</v>
      </c>
      <c r="D949" s="12">
        <v>217.34</v>
      </c>
      <c r="E949" s="12">
        <v>189.67250000000001</v>
      </c>
      <c r="F949" s="12">
        <v>281.45499999999998</v>
      </c>
      <c r="G949" s="12">
        <v>266.94</v>
      </c>
      <c r="H949" s="12">
        <v>212.91333333333299</v>
      </c>
      <c r="I949" s="12">
        <v>195.45666666666699</v>
      </c>
      <c r="J949" s="12">
        <f>AVERAGE(B949:E949)</f>
        <v>212.90687500000001</v>
      </c>
      <c r="K949" s="12">
        <f>AVERAGE(F949:I949)</f>
        <v>239.19124999999997</v>
      </c>
      <c r="L949" s="12">
        <f>MAX(J949:K949)</f>
        <v>239.19124999999997</v>
      </c>
      <c r="M949" s="8">
        <f>F949/B949</f>
        <v>1.4230710890888865</v>
      </c>
      <c r="N949" s="8">
        <f>G949/C949</f>
        <v>1.0814511718354365</v>
      </c>
      <c r="O949" s="8">
        <f>H949/D949</f>
        <v>0.97963252660961164</v>
      </c>
      <c r="P949" s="8">
        <f>I949/E949</f>
        <v>1.0304955471492545</v>
      </c>
      <c r="Q949" s="8">
        <f>LOG(M949,2)</f>
        <v>0.50900773306206315</v>
      </c>
      <c r="R949" s="8">
        <f>LOG(N949,2)</f>
        <v>0.11296852822994688</v>
      </c>
      <c r="S949" s="8">
        <f>LOG(O949,2)</f>
        <v>-2.9687418577001995E-2</v>
      </c>
      <c r="T949" s="8">
        <f>LOG(P949,2)</f>
        <v>4.3338270894085471E-2</v>
      </c>
      <c r="U949" s="8">
        <f>STDEV(Q949:T949)/SQRT(COUNT(Q949:T949))</f>
        <v>0.12027913796128543</v>
      </c>
      <c r="V949" s="8">
        <f>AVERAGE(M949:P949)</f>
        <v>1.1286625836707973</v>
      </c>
      <c r="W949" s="8">
        <f>LOG(V949,2)</f>
        <v>0.1746142534971469</v>
      </c>
      <c r="X949" t="s">
        <v>5317</v>
      </c>
      <c r="Y949">
        <f>_xlfn.T.TEST(B949:E949,F949:I949,2,1)</f>
        <v>0.27594469893978713</v>
      </c>
      <c r="Z949">
        <f>IF(ABS(W949)&gt;0.3014,1,0)</f>
        <v>0</v>
      </c>
      <c r="AA949">
        <f>IF(Y949&lt;0.05,1,0)</f>
        <v>0</v>
      </c>
      <c r="AB949">
        <f>IF((Z949+AA949)&gt;1,1,0)</f>
        <v>0</v>
      </c>
      <c r="AC949">
        <f>TINV(Y949,3)</f>
        <v>1.3287914639611627</v>
      </c>
      <c r="AD949">
        <f>EXP((-AC949*AC949)/2)</f>
        <v>0.41360520247545912</v>
      </c>
      <c r="AE949">
        <f>-LOG10(AD949)</f>
        <v>0.38341400716707752</v>
      </c>
      <c r="AF949">
        <f>IF(AE949&gt;2,1,0)</f>
        <v>0</v>
      </c>
      <c r="AG949">
        <f>IF((AF949+Z949)&gt;1,1,0)</f>
        <v>0</v>
      </c>
    </row>
    <row r="950" spans="1:33" x14ac:dyDescent="0.25">
      <c r="A950" t="s">
        <v>1667</v>
      </c>
      <c r="B950" s="12">
        <v>18.16</v>
      </c>
      <c r="C950" s="12">
        <v>24.2075</v>
      </c>
      <c r="D950" s="12">
        <v>16.21</v>
      </c>
      <c r="E950" s="12">
        <v>16.2925</v>
      </c>
      <c r="F950" s="12">
        <v>20.605</v>
      </c>
      <c r="G950" s="12">
        <v>23.0066666666667</v>
      </c>
      <c r="H950" s="12">
        <v>18.296666666666699</v>
      </c>
      <c r="I950" s="12">
        <v>21.183333333333302</v>
      </c>
      <c r="J950" s="12">
        <f>AVERAGE(B950:E950)</f>
        <v>18.717500000000001</v>
      </c>
      <c r="K950" s="12">
        <f>AVERAGE(F950:I950)</f>
        <v>20.772916666666674</v>
      </c>
      <c r="L950" s="12">
        <f>MAX(J950:K950)</f>
        <v>20.772916666666674</v>
      </c>
      <c r="M950" s="8">
        <f>F950/B950</f>
        <v>1.134636563876652</v>
      </c>
      <c r="N950" s="8">
        <f>G950/C950</f>
        <v>0.95039416158904055</v>
      </c>
      <c r="O950" s="8">
        <f>H950/D950</f>
        <v>1.1287271231749967</v>
      </c>
      <c r="P950" s="8">
        <f>I950/E950</f>
        <v>1.3001892486317816</v>
      </c>
      <c r="Q950" s="8">
        <f>LOG(M950,2)</f>
        <v>0.18223026098958447</v>
      </c>
      <c r="R950" s="8">
        <f>LOG(N950,2)</f>
        <v>-7.3402121409047463E-2</v>
      </c>
      <c r="S950" s="8">
        <f>LOG(O950,2)</f>
        <v>0.17469674773586241</v>
      </c>
      <c r="T950" s="8">
        <f>LOG(P950,2)</f>
        <v>0.37872162955476513</v>
      </c>
      <c r="U950" s="8">
        <f>STDEV(Q950:T950)/SQRT(COUNT(Q950:T950))</f>
        <v>9.2602264880863608E-2</v>
      </c>
      <c r="V950" s="8">
        <f>AVERAGE(M950:P950)</f>
        <v>1.1284867743181177</v>
      </c>
      <c r="W950" s="8">
        <f>LOG(V950,2)</f>
        <v>0.17438951047704684</v>
      </c>
      <c r="X950" t="s">
        <v>1667</v>
      </c>
      <c r="Y950">
        <f>_xlfn.T.TEST(B950:E950,F950:I950,2,1)</f>
        <v>0.1990604651210415</v>
      </c>
      <c r="Z950">
        <f>IF(ABS(W950)&gt;0.3014,1,0)</f>
        <v>0</v>
      </c>
      <c r="AA950">
        <f>IF(Y950&lt;0.05,1,0)</f>
        <v>0</v>
      </c>
      <c r="AB950">
        <f>IF((Z950+AA950)&gt;1,1,0)</f>
        <v>0</v>
      </c>
      <c r="AC950">
        <f>TINV(Y950,3)</f>
        <v>1.6423416809874727</v>
      </c>
      <c r="AD950">
        <f>EXP((-AC950*AC950)/2)</f>
        <v>0.25959226289249548</v>
      </c>
      <c r="AE950">
        <f>-LOG10(AD950)</f>
        <v>0.58570825575907004</v>
      </c>
      <c r="AF950">
        <f>IF(AE950&gt;2,1,0)</f>
        <v>0</v>
      </c>
      <c r="AG950">
        <f>IF((AF950+Z950)&gt;1,1,0)</f>
        <v>0</v>
      </c>
    </row>
    <row r="951" spans="1:33" x14ac:dyDescent="0.25">
      <c r="A951" t="s">
        <v>2999</v>
      </c>
      <c r="B951" s="12">
        <v>913.86</v>
      </c>
      <c r="C951" s="12">
        <v>1270.9549999999999</v>
      </c>
      <c r="D951" s="12">
        <v>1173.08</v>
      </c>
      <c r="E951" s="12">
        <v>1094.6025</v>
      </c>
      <c r="F951" s="12">
        <v>1279.4849999999999</v>
      </c>
      <c r="G951" s="12">
        <v>1520.94333333333</v>
      </c>
      <c r="H951" s="12">
        <v>1099.88333333333</v>
      </c>
      <c r="I951" s="12">
        <v>1072.23</v>
      </c>
      <c r="J951" s="12">
        <f>AVERAGE(B951:E951)</f>
        <v>1113.1243749999999</v>
      </c>
      <c r="K951" s="12">
        <f>AVERAGE(F951:I951)</f>
        <v>1243.1354166666649</v>
      </c>
      <c r="L951" s="12">
        <f>MAX(J951:K951)</f>
        <v>1243.1354166666649</v>
      </c>
      <c r="M951" s="8">
        <f>F951/B951</f>
        <v>1.4000886350206814</v>
      </c>
      <c r="N951" s="8">
        <f>G951/C951</f>
        <v>1.1966933001824063</v>
      </c>
      <c r="O951" s="8">
        <f>H951/D951</f>
        <v>0.93760300519430051</v>
      </c>
      <c r="P951" s="8">
        <f>I951/E951</f>
        <v>0.9795610735403949</v>
      </c>
      <c r="Q951" s="8">
        <f>LOG(M951,2)</f>
        <v>0.48551816235387096</v>
      </c>
      <c r="R951" s="8">
        <f>LOG(N951,2)</f>
        <v>0.25905345219638592</v>
      </c>
      <c r="S951" s="8">
        <f>LOG(O951,2)</f>
        <v>-9.2950901010343506E-2</v>
      </c>
      <c r="T951" s="8">
        <f>LOG(P951,2)</f>
        <v>-2.9792650636409602E-2</v>
      </c>
      <c r="U951" s="8">
        <f>STDEV(Q951:T951)/SQRT(COUNT(Q951:T951))</f>
        <v>0.13406979343714412</v>
      </c>
      <c r="V951" s="8">
        <f>AVERAGE(M951:P951)</f>
        <v>1.1284865034844456</v>
      </c>
      <c r="W951" s="8">
        <f>LOG(V951,2)</f>
        <v>0.17438916423422723</v>
      </c>
      <c r="X951" t="s">
        <v>2999</v>
      </c>
      <c r="Y951">
        <f>_xlfn.T.TEST(B951:E951,F951:I951,2,1)</f>
        <v>0.30688089704224164</v>
      </c>
      <c r="Z951">
        <f>IF(ABS(W951)&gt;0.3014,1,0)</f>
        <v>0</v>
      </c>
      <c r="AA951">
        <f>IF(Y951&lt;0.05,1,0)</f>
        <v>0</v>
      </c>
      <c r="AB951">
        <f>IF((Z951+AA951)&gt;1,1,0)</f>
        <v>0</v>
      </c>
      <c r="AC951">
        <f>TINV(Y951,3)</f>
        <v>1.2283855761347604</v>
      </c>
      <c r="AD951">
        <f>EXP((-AC951*AC951)/2)</f>
        <v>0.47026187347946502</v>
      </c>
      <c r="AE951">
        <f>-LOG10(AD951)</f>
        <v>0.32766023028792129</v>
      </c>
      <c r="AF951">
        <f>IF(AE951&gt;2,1,0)</f>
        <v>0</v>
      </c>
      <c r="AG951">
        <f>IF((AF951+Z951)&gt;1,1,0)</f>
        <v>0</v>
      </c>
    </row>
    <row r="952" spans="1:33" x14ac:dyDescent="0.25">
      <c r="A952" t="s">
        <v>157</v>
      </c>
      <c r="B952" s="12">
        <v>123.86</v>
      </c>
      <c r="C952" s="12">
        <v>162.8425</v>
      </c>
      <c r="D952" s="12">
        <v>99.15</v>
      </c>
      <c r="E952" s="12">
        <v>106.4525</v>
      </c>
      <c r="F952" s="12">
        <v>154.655</v>
      </c>
      <c r="G952" s="12">
        <v>146.72999999999999</v>
      </c>
      <c r="H952" s="12">
        <v>121.34666666666701</v>
      </c>
      <c r="I952" s="12">
        <v>121.38</v>
      </c>
      <c r="J952" s="12">
        <f>AVERAGE(B952:E952)</f>
        <v>123.07624999999999</v>
      </c>
      <c r="K952" s="12">
        <f>AVERAGE(F952:I952)</f>
        <v>136.02791666666675</v>
      </c>
      <c r="L952" s="12">
        <f>MAX(J952:K952)</f>
        <v>136.02791666666675</v>
      </c>
      <c r="M952" s="8">
        <f>F952/B952</f>
        <v>1.2486274826416923</v>
      </c>
      <c r="N952" s="8">
        <f>G952/C952</f>
        <v>0.90105470009364874</v>
      </c>
      <c r="O952" s="8">
        <f>H952/D952</f>
        <v>1.2238695579088956</v>
      </c>
      <c r="P952" s="8">
        <f>I952/E952</f>
        <v>1.1402268617458491</v>
      </c>
      <c r="Q952" s="8">
        <f>LOG(M952,2)</f>
        <v>0.32034312537967741</v>
      </c>
      <c r="R952" s="8">
        <f>LOG(N952,2)</f>
        <v>-0.15031340487691502</v>
      </c>
      <c r="S952" s="8">
        <f>LOG(O952,2)</f>
        <v>0.29144980134240334</v>
      </c>
      <c r="T952" s="8">
        <f>LOG(P952,2)</f>
        <v>0.18932089434983071</v>
      </c>
      <c r="U952" s="8">
        <f>STDEV(Q952:T952)/SQRT(COUNT(Q952:T952))</f>
        <v>0.10805628547727726</v>
      </c>
      <c r="V952" s="8">
        <f>AVERAGE(M952:P952)</f>
        <v>1.1284446505975214</v>
      </c>
      <c r="W952" s="8">
        <f>LOG(V952,2)</f>
        <v>0.17433565710592155</v>
      </c>
      <c r="X952" t="s">
        <v>157</v>
      </c>
      <c r="Y952">
        <f>_xlfn.T.TEST(B952:E952,F952:I952,2,1)</f>
        <v>0.29434585577879852</v>
      </c>
      <c r="Z952">
        <f>IF(ABS(W952)&gt;0.3014,1,0)</f>
        <v>0</v>
      </c>
      <c r="AA952">
        <f>IF(Y952&lt;0.05,1,0)</f>
        <v>0</v>
      </c>
      <c r="AB952">
        <f>IF((Z952+AA952)&gt;1,1,0)</f>
        <v>0</v>
      </c>
      <c r="AC952">
        <f>TINV(Y952,3)</f>
        <v>1.2677398477243058</v>
      </c>
      <c r="AD952">
        <f>EXP((-AC952*AC952)/2)</f>
        <v>0.44772227496379896</v>
      </c>
      <c r="AE952">
        <f>-LOG10(AD952)</f>
        <v>0.34899129817136404</v>
      </c>
      <c r="AF952">
        <f>IF(AE952&gt;2,1,0)</f>
        <v>0</v>
      </c>
      <c r="AG952">
        <f>IF((AF952+Z952)&gt;1,1,0)</f>
        <v>0</v>
      </c>
    </row>
    <row r="953" spans="1:33" x14ac:dyDescent="0.25">
      <c r="A953" t="s">
        <v>4799</v>
      </c>
      <c r="B953" s="12">
        <v>15.66</v>
      </c>
      <c r="C953" s="12">
        <v>25.51</v>
      </c>
      <c r="D953" s="12">
        <v>19.61</v>
      </c>
      <c r="E953" s="12">
        <v>22.6525</v>
      </c>
      <c r="F953" s="12">
        <v>25.594999999999999</v>
      </c>
      <c r="G953" s="12">
        <v>20.026666666666699</v>
      </c>
      <c r="H953" s="12">
        <v>22.276666666666699</v>
      </c>
      <c r="I953" s="12">
        <v>21.703333333333301</v>
      </c>
      <c r="J953" s="12">
        <f>AVERAGE(B953:E953)</f>
        <v>20.858125000000001</v>
      </c>
      <c r="K953" s="12">
        <f>AVERAGE(F953:I953)</f>
        <v>22.400416666666676</v>
      </c>
      <c r="L953" s="12">
        <f>MAX(J953:K953)</f>
        <v>22.400416666666676</v>
      </c>
      <c r="M953" s="8">
        <f>F953/B953</f>
        <v>1.6344189016602808</v>
      </c>
      <c r="N953" s="8">
        <f>G953/C953</f>
        <v>0.78505161374624455</v>
      </c>
      <c r="O953" s="8">
        <f>H953/D953</f>
        <v>1.1359850416454207</v>
      </c>
      <c r="P953" s="8">
        <f>I953/E953</f>
        <v>0.9580988117573469</v>
      </c>
      <c r="Q953" s="8">
        <f>LOG(M953,2)</f>
        <v>0.70877779370034033</v>
      </c>
      <c r="R953" s="8">
        <f>LOG(N953,2)</f>
        <v>-0.34914058680935445</v>
      </c>
      <c r="S953" s="8">
        <f>LOG(O953,2)</f>
        <v>0.18394383793585825</v>
      </c>
      <c r="T953" s="8">
        <f>LOG(P953,2)</f>
        <v>-6.1753641555377124E-2</v>
      </c>
      <c r="U953" s="8">
        <f>STDEV(Q953:T953)/SQRT(COUNT(Q953:T953))</f>
        <v>0.22432761501956511</v>
      </c>
      <c r="V953" s="8">
        <f>AVERAGE(M953:P953)</f>
        <v>1.1283885922023233</v>
      </c>
      <c r="W953" s="8">
        <f>LOG(V953,2)</f>
        <v>0.17426398573274671</v>
      </c>
      <c r="X953" t="s">
        <v>4799</v>
      </c>
      <c r="Y953">
        <f>_xlfn.T.TEST(B953:E953,F953:I953,2,1)</f>
        <v>0.66812740852007912</v>
      </c>
      <c r="Z953">
        <f>IF(ABS(W953)&gt;0.3014,1,0)</f>
        <v>0</v>
      </c>
      <c r="AA953">
        <f>IF(Y953&lt;0.05,1,0)</f>
        <v>0</v>
      </c>
      <c r="AB953">
        <f>IF((Z953+AA953)&gt;1,1,0)</f>
        <v>0</v>
      </c>
      <c r="AC953">
        <f>TINV(Y953,3)</f>
        <v>0.47358353826789601</v>
      </c>
      <c r="AD953">
        <f>EXP((-AC953*AC953)/2)</f>
        <v>0.89391848875096735</v>
      </c>
      <c r="AE953">
        <f>-LOG10(AD953)</f>
        <v>4.8702080196894551E-2</v>
      </c>
      <c r="AF953">
        <f>IF(AE953&gt;2,1,0)</f>
        <v>0</v>
      </c>
      <c r="AG953">
        <f>IF((AF953+Z953)&gt;1,1,0)</f>
        <v>0</v>
      </c>
    </row>
    <row r="954" spans="1:33" x14ac:dyDescent="0.25">
      <c r="A954" t="s">
        <v>4289</v>
      </c>
      <c r="B954" s="12">
        <v>49.83</v>
      </c>
      <c r="C954" s="12">
        <v>58.625</v>
      </c>
      <c r="D954" s="12">
        <v>56.896666666666697</v>
      </c>
      <c r="E954" s="12">
        <v>52.9</v>
      </c>
      <c r="F954" s="12">
        <v>56.774999999999999</v>
      </c>
      <c r="G954" s="12">
        <v>71.346666666666707</v>
      </c>
      <c r="H954" s="12">
        <v>69.706666666666706</v>
      </c>
      <c r="I954" s="12">
        <v>49.303333333333299</v>
      </c>
      <c r="J954" s="12">
        <f>AVERAGE(B954:E954)</f>
        <v>54.562916666666673</v>
      </c>
      <c r="K954" s="12">
        <f>AVERAGE(F954:I954)</f>
        <v>61.782916666666679</v>
      </c>
      <c r="L954" s="12">
        <f>MAX(J954:K954)</f>
        <v>61.782916666666679</v>
      </c>
      <c r="M954" s="8">
        <f>F954/B954</f>
        <v>1.1393738711619505</v>
      </c>
      <c r="N954" s="8">
        <f>G954/C954</f>
        <v>1.2170007107320546</v>
      </c>
      <c r="O954" s="8">
        <f>H954/D954</f>
        <v>1.2251449997070714</v>
      </c>
      <c r="P954" s="8">
        <f>I954/E954</f>
        <v>0.93201008191556334</v>
      </c>
      <c r="Q954" s="8">
        <f>LOG(M954,2)</f>
        <v>0.18824122691071773</v>
      </c>
      <c r="R954" s="8">
        <f>LOG(N954,2)</f>
        <v>0.28333001059010576</v>
      </c>
      <c r="S954" s="8">
        <f>LOG(O954,2)</f>
        <v>0.29295250676145423</v>
      </c>
      <c r="T954" s="8">
        <f>LOG(P954,2)</f>
        <v>-0.10158253373000055</v>
      </c>
      <c r="U954" s="8">
        <f>STDEV(Q954:T954)/SQRT(COUNT(Q954:T954))</f>
        <v>9.2185535123091147E-2</v>
      </c>
      <c r="V954" s="8">
        <f>AVERAGE(M954:P954)</f>
        <v>1.12838241587916</v>
      </c>
      <c r="W954" s="8">
        <f>LOG(V954,2)</f>
        <v>0.17425608900705605</v>
      </c>
      <c r="X954" t="s">
        <v>4289</v>
      </c>
      <c r="Y954">
        <f>_xlfn.T.TEST(B954:E954,F954:I954,2,1)</f>
        <v>0.15801415456690918</v>
      </c>
      <c r="Z954">
        <f>IF(ABS(W954)&gt;0.3014,1,0)</f>
        <v>0</v>
      </c>
      <c r="AA954">
        <f>IF(Y954&lt;0.05,1,0)</f>
        <v>0</v>
      </c>
      <c r="AB954">
        <f>IF((Z954+AA954)&gt;1,1,0)</f>
        <v>0</v>
      </c>
      <c r="AC954">
        <f>TINV(Y954,3)</f>
        <v>1.8715283410028813</v>
      </c>
      <c r="AD954">
        <f>EXP((-AC954*AC954)/2)</f>
        <v>0.17354659343538176</v>
      </c>
      <c r="AE954">
        <f>-LOG10(AD954)</f>
        <v>0.76058390672167331</v>
      </c>
      <c r="AF954">
        <f>IF(AE954&gt;2,1,0)</f>
        <v>0</v>
      </c>
      <c r="AG954">
        <f>IF((AF954+Z954)&gt;1,1,0)</f>
        <v>0</v>
      </c>
    </row>
    <row r="955" spans="1:33" x14ac:dyDescent="0.25">
      <c r="A955" t="s">
        <v>2476</v>
      </c>
      <c r="B955" s="12">
        <v>38.049999999999997</v>
      </c>
      <c r="C955" s="12">
        <v>44.68</v>
      </c>
      <c r="D955" s="12">
        <v>40.9166666666667</v>
      </c>
      <c r="E955" s="12">
        <v>38.08</v>
      </c>
      <c r="F955" s="12">
        <v>40.29</v>
      </c>
      <c r="G955" s="12">
        <v>44.52</v>
      </c>
      <c r="H955" s="12">
        <v>51.7366666666667</v>
      </c>
      <c r="I955" s="12">
        <v>45.4166666666667</v>
      </c>
      <c r="J955" s="12">
        <f>AVERAGE(B955:E955)</f>
        <v>40.431666666666672</v>
      </c>
      <c r="K955" s="12">
        <f>AVERAGE(F955:I955)</f>
        <v>45.490833333333356</v>
      </c>
      <c r="L955" s="12">
        <f>MAX(J955:K955)</f>
        <v>45.490833333333356</v>
      </c>
      <c r="M955" s="8">
        <f>F955/B955</f>
        <v>1.0588699080157689</v>
      </c>
      <c r="N955" s="8">
        <f>G955/C955</f>
        <v>0.99641897940913171</v>
      </c>
      <c r="O955" s="8">
        <f>H955/D955</f>
        <v>1.2644399185336046</v>
      </c>
      <c r="P955" s="8">
        <f>I955/E955</f>
        <v>1.1926645658263315</v>
      </c>
      <c r="Q955" s="8">
        <f>LOG(M955,2)</f>
        <v>8.2525351757690921E-2</v>
      </c>
      <c r="R955" s="8">
        <f>LOG(N955,2)</f>
        <v>-5.1755931413552314E-3</v>
      </c>
      <c r="S955" s="8">
        <f>LOG(O955,2)</f>
        <v>0.33849848714514336</v>
      </c>
      <c r="T955" s="8">
        <f>LOG(P955,2)</f>
        <v>0.25418834540991492</v>
      </c>
      <c r="U955" s="8">
        <f>STDEV(Q955:T955)/SQRT(COUNT(Q955:T955))</f>
        <v>7.8418164781154195E-2</v>
      </c>
      <c r="V955" s="8">
        <f>AVERAGE(M955:P955)</f>
        <v>1.1280983429462093</v>
      </c>
      <c r="W955" s="8">
        <f>LOG(V955,2)</f>
        <v>0.17389284140374187</v>
      </c>
      <c r="X955" t="s">
        <v>2476</v>
      </c>
      <c r="Y955">
        <f>_xlfn.T.TEST(B955:E955,F955:I955,2,1)</f>
        <v>0.13361460717862972</v>
      </c>
      <c r="Z955">
        <f>IF(ABS(W955)&gt;0.3014,1,0)</f>
        <v>0</v>
      </c>
      <c r="AA955">
        <f>IF(Y955&lt;0.05,1,0)</f>
        <v>0</v>
      </c>
      <c r="AB955">
        <f>IF((Z955+AA955)&gt;1,1,0)</f>
        <v>0</v>
      </c>
      <c r="AC955">
        <f>TINV(Y955,3)</f>
        <v>2.0433558328066681</v>
      </c>
      <c r="AD955">
        <f>EXP((-AC955*AC955)/2)</f>
        <v>0.12397795273216891</v>
      </c>
      <c r="AE955">
        <f>-LOG10(AD955)</f>
        <v>0.90665553949971422</v>
      </c>
      <c r="AF955">
        <f>IF(AE955&gt;2,1,0)</f>
        <v>0</v>
      </c>
      <c r="AG955">
        <f>IF((AF955+Z955)&gt;1,1,0)</f>
        <v>0</v>
      </c>
    </row>
    <row r="956" spans="1:33" x14ac:dyDescent="0.25">
      <c r="A956" t="s">
        <v>678</v>
      </c>
      <c r="B956" s="12">
        <v>472.26</v>
      </c>
      <c r="C956" s="12">
        <v>548.52</v>
      </c>
      <c r="D956" s="12">
        <v>522.12333333333299</v>
      </c>
      <c r="E956" s="12">
        <v>560.80499999999995</v>
      </c>
      <c r="F956" s="12">
        <v>624.6</v>
      </c>
      <c r="G956" s="12">
        <v>639.386666666667</v>
      </c>
      <c r="H956" s="12">
        <v>538.72</v>
      </c>
      <c r="I956" s="12">
        <v>556.09333333333302</v>
      </c>
      <c r="J956" s="12">
        <f>AVERAGE(B956:E956)</f>
        <v>525.92708333333326</v>
      </c>
      <c r="K956" s="12">
        <f>AVERAGE(F956:I956)</f>
        <v>589.70000000000005</v>
      </c>
      <c r="L956" s="12">
        <f>MAX(J956:K956)</f>
        <v>589.70000000000005</v>
      </c>
      <c r="M956" s="8">
        <f>F956/B956</f>
        <v>1.3225765468174311</v>
      </c>
      <c r="N956" s="8">
        <f>G956/C956</f>
        <v>1.1656578915384435</v>
      </c>
      <c r="O956" s="8">
        <f>H956/D956</f>
        <v>1.031786870279692</v>
      </c>
      <c r="P956" s="8">
        <f>I956/E956</f>
        <v>0.99159838684272261</v>
      </c>
      <c r="Q956" s="8">
        <f>LOG(M956,2)</f>
        <v>0.40335122367620369</v>
      </c>
      <c r="R956" s="8">
        <f>LOG(N956,2)</f>
        <v>0.22114443467825123</v>
      </c>
      <c r="S956" s="8">
        <f>LOG(O956,2)</f>
        <v>4.5144993100706549E-2</v>
      </c>
      <c r="T956" s="8">
        <f>LOG(P956,2)</f>
        <v>-1.2172170473515105E-2</v>
      </c>
      <c r="U956" s="8">
        <f>STDEV(Q956:T956)/SQRT(COUNT(Q956:T956))</f>
        <v>9.3860313718168012E-2</v>
      </c>
      <c r="V956" s="8">
        <f>AVERAGE(M956:P956)</f>
        <v>1.1279049238695724</v>
      </c>
      <c r="W956" s="8">
        <f>LOG(V956,2)</f>
        <v>0.17364546167032965</v>
      </c>
      <c r="X956" t="s">
        <v>678</v>
      </c>
      <c r="Y956">
        <f>_xlfn.T.TEST(B956:E956,F956:I956,2,1)</f>
        <v>0.17402699786457465</v>
      </c>
      <c r="Z956">
        <f>IF(ABS(W956)&gt;0.3014,1,0)</f>
        <v>0</v>
      </c>
      <c r="AA956">
        <f>IF(Y956&lt;0.05,1,0)</f>
        <v>0</v>
      </c>
      <c r="AB956">
        <f>IF((Z956+AA956)&gt;1,1,0)</f>
        <v>0</v>
      </c>
      <c r="AC956">
        <f>TINV(Y956,3)</f>
        <v>1.7747861075366167</v>
      </c>
      <c r="AD956">
        <f>EXP((-AC956*AC956)/2)</f>
        <v>0.20702145085797688</v>
      </c>
      <c r="AE956">
        <f>-LOG10(AD956)</f>
        <v>0.68398465209579129</v>
      </c>
      <c r="AF956">
        <f>IF(AE956&gt;2,1,0)</f>
        <v>0</v>
      </c>
      <c r="AG956">
        <f>IF((AF956+Z956)&gt;1,1,0)</f>
        <v>0</v>
      </c>
    </row>
    <row r="957" spans="1:33" x14ac:dyDescent="0.25">
      <c r="A957" t="s">
        <v>4404</v>
      </c>
      <c r="B957" s="12">
        <v>34.380000000000003</v>
      </c>
      <c r="C957" s="12">
        <v>27.29</v>
      </c>
      <c r="D957" s="12">
        <v>24.906666666666698</v>
      </c>
      <c r="E957" s="12">
        <v>30.702500000000001</v>
      </c>
      <c r="F957" s="12">
        <v>32.395000000000003</v>
      </c>
      <c r="G957" s="12">
        <v>29.29</v>
      </c>
      <c r="H957" s="12">
        <v>36.74</v>
      </c>
      <c r="I957" s="12">
        <v>31.343333333333302</v>
      </c>
      <c r="J957" s="12">
        <f>AVERAGE(B957:E957)</f>
        <v>29.319791666666674</v>
      </c>
      <c r="K957" s="12">
        <f>AVERAGE(F957:I957)</f>
        <v>32.442083333333329</v>
      </c>
      <c r="L957" s="12">
        <f>MAX(J957:K957)</f>
        <v>32.442083333333329</v>
      </c>
      <c r="M957" s="8">
        <f>F957/B957</f>
        <v>0.94226294357184415</v>
      </c>
      <c r="N957" s="8">
        <f>G957/C957</f>
        <v>1.0732869182850862</v>
      </c>
      <c r="O957" s="8">
        <f>H957/D957</f>
        <v>1.4751070663811545</v>
      </c>
      <c r="P957" s="8">
        <f>I957/E957</f>
        <v>1.0208723502429216</v>
      </c>
      <c r="Q957" s="8">
        <f>LOG(M957,2)</f>
        <v>-8.5798387010303026E-2</v>
      </c>
      <c r="R957" s="8">
        <f>LOG(N957,2)</f>
        <v>0.10203579860522635</v>
      </c>
      <c r="S957" s="8">
        <f>LOG(O957,2)</f>
        <v>0.56081967212284201</v>
      </c>
      <c r="T957" s="8">
        <f>LOG(P957,2)</f>
        <v>2.9802483076948934E-2</v>
      </c>
      <c r="U957" s="8">
        <f>STDEV(Q957:T957)/SQRT(COUNT(Q957:T957))</f>
        <v>0.14174799428196883</v>
      </c>
      <c r="V957" s="8">
        <f>AVERAGE(M957:P957)</f>
        <v>1.1278823196202516</v>
      </c>
      <c r="W957" s="8">
        <f>LOG(V957,2)</f>
        <v>0.17361654844857674</v>
      </c>
      <c r="X957" t="s">
        <v>4404</v>
      </c>
      <c r="Y957">
        <f>_xlfn.T.TEST(B957:E957,F957:I957,2,1)</f>
        <v>0.37711725252789358</v>
      </c>
      <c r="Z957">
        <f>IF(ABS(W957)&gt;0.3014,1,0)</f>
        <v>0</v>
      </c>
      <c r="AA957">
        <f>IF(Y957&lt;0.05,1,0)</f>
        <v>0</v>
      </c>
      <c r="AB957">
        <f>IF((Z957+AA957)&gt;1,1,0)</f>
        <v>0</v>
      </c>
      <c r="AC957">
        <f>TINV(Y957,3)</f>
        <v>1.0341594196009611</v>
      </c>
      <c r="AD957">
        <f>EXP((-AC957*AC957)/2)</f>
        <v>0.58581991286012447</v>
      </c>
      <c r="AE957">
        <f>-LOG10(AD957)</f>
        <v>0.23223587011039562</v>
      </c>
      <c r="AF957">
        <f>IF(AE957&gt;2,1,0)</f>
        <v>0</v>
      </c>
      <c r="AG957">
        <f>IF((AF957+Z957)&gt;1,1,0)</f>
        <v>0</v>
      </c>
    </row>
    <row r="958" spans="1:33" x14ac:dyDescent="0.25">
      <c r="A958" t="s">
        <v>5614</v>
      </c>
      <c r="B958" s="12">
        <v>82.85</v>
      </c>
      <c r="C958" s="12">
        <v>127.4975</v>
      </c>
      <c r="D958" s="12">
        <v>146.99</v>
      </c>
      <c r="E958" s="12">
        <v>147.20500000000001</v>
      </c>
      <c r="F958" s="12">
        <v>142.52500000000001</v>
      </c>
      <c r="G958" s="12">
        <v>125.95333333333301</v>
      </c>
      <c r="H958" s="12">
        <v>161.01</v>
      </c>
      <c r="I958" s="12">
        <v>104.193333333333</v>
      </c>
      <c r="J958" s="12">
        <f>AVERAGE(B958:E958)</f>
        <v>126.135625</v>
      </c>
      <c r="K958" s="12">
        <f>AVERAGE(F958:I958)</f>
        <v>133.42041666666651</v>
      </c>
      <c r="L958" s="12">
        <f>MAX(J958:K958)</f>
        <v>133.42041666666651</v>
      </c>
      <c r="M958" s="8">
        <f>F958/B958</f>
        <v>1.7202776101388053</v>
      </c>
      <c r="N958" s="8">
        <f>G958/C958</f>
        <v>0.98788865141146298</v>
      </c>
      <c r="O958" s="8">
        <f>H958/D958</f>
        <v>1.0953806381386488</v>
      </c>
      <c r="P958" s="8">
        <f>I958/E958</f>
        <v>0.7078111024308481</v>
      </c>
      <c r="Q958" s="8">
        <f>LOG(M958,2)</f>
        <v>0.78264139891160989</v>
      </c>
      <c r="R958" s="8">
        <f>LOG(N958,2)</f>
        <v>-1.7579655414891961E-2</v>
      </c>
      <c r="S958" s="8">
        <f>LOG(O958,2)</f>
        <v>0.13143228474125213</v>
      </c>
      <c r="T958" s="8">
        <f>LOG(P958,2)</f>
        <v>-0.49856370343178558</v>
      </c>
      <c r="U958" s="8">
        <f>STDEV(Q958:T958)/SQRT(COUNT(Q958:T958))</f>
        <v>0.26443173025323918</v>
      </c>
      <c r="V958" s="8">
        <f>AVERAGE(M958:P958)</f>
        <v>1.1278395005299413</v>
      </c>
      <c r="W958" s="8">
        <f>LOG(V958,2)</f>
        <v>0.17356177672211501</v>
      </c>
      <c r="X958" t="s">
        <v>5614</v>
      </c>
      <c r="Y958">
        <f>_xlfn.T.TEST(B958:E958,F958:I958,2,1)</f>
        <v>0.75390068734334315</v>
      </c>
      <c r="Z958">
        <f>IF(ABS(W958)&gt;0.3014,1,0)</f>
        <v>0</v>
      </c>
      <c r="AA958">
        <f>IF(Y958&lt;0.05,1,0)</f>
        <v>0</v>
      </c>
      <c r="AB958">
        <f>IF((Z958+AA958)&gt;1,1,0)</f>
        <v>0</v>
      </c>
      <c r="AC958">
        <f>TINV(Y958,3)</f>
        <v>0.34347894598538647</v>
      </c>
      <c r="AD958">
        <f>EXP((-AC958*AC958)/2)</f>
        <v>0.94271723970131915</v>
      </c>
      <c r="AE958">
        <f>-LOG10(AD958)</f>
        <v>2.5618550796276094E-2</v>
      </c>
      <c r="AF958">
        <f>IF(AE958&gt;2,1,0)</f>
        <v>0</v>
      </c>
      <c r="AG958">
        <f>IF((AF958+Z958)&gt;1,1,0)</f>
        <v>0</v>
      </c>
    </row>
    <row r="959" spans="1:33" x14ac:dyDescent="0.25">
      <c r="A959" t="s">
        <v>5642</v>
      </c>
      <c r="B959" s="12">
        <v>19.260000000000002</v>
      </c>
      <c r="C959" s="12">
        <v>27.04</v>
      </c>
      <c r="D959" s="12">
        <v>43.113333333333301</v>
      </c>
      <c r="E959" s="12">
        <v>38.094999999999999</v>
      </c>
      <c r="F959" s="12">
        <v>35.32</v>
      </c>
      <c r="G959" s="12">
        <v>25.946666666666701</v>
      </c>
      <c r="H959" s="12">
        <v>37.3466666666667</v>
      </c>
      <c r="I959" s="12">
        <v>32.4433333333333</v>
      </c>
      <c r="J959" s="12">
        <f>AVERAGE(B959:E959)</f>
        <v>31.877083333333324</v>
      </c>
      <c r="K959" s="12">
        <f>AVERAGE(F959:I959)</f>
        <v>32.764166666666675</v>
      </c>
      <c r="L959" s="12">
        <f>MAX(J959:K959)</f>
        <v>32.764166666666675</v>
      </c>
      <c r="M959" s="8">
        <f>F959/B959</f>
        <v>1.8338525441329179</v>
      </c>
      <c r="N959" s="8">
        <f>G959/C959</f>
        <v>0.95956607495069168</v>
      </c>
      <c r="O959" s="8">
        <f>H959/D959</f>
        <v>0.86624400804082402</v>
      </c>
      <c r="P959" s="8">
        <f>I959/E959</f>
        <v>0.85164282276764147</v>
      </c>
      <c r="Q959" s="8">
        <f>LOG(M959,2)</f>
        <v>0.87487763980500677</v>
      </c>
      <c r="R959" s="8">
        <f>LOG(N959,2)</f>
        <v>-5.9545942222226936E-2</v>
      </c>
      <c r="S959" s="8">
        <f>LOG(O959,2)</f>
        <v>-0.2071546269733682</v>
      </c>
      <c r="T959" s="8">
        <f>LOG(P959,2)</f>
        <v>-0.23167960089652745</v>
      </c>
      <c r="U959" s="8">
        <f>STDEV(Q959:T959)/SQRT(COUNT(Q959:T959))</f>
        <v>0.26301259390615223</v>
      </c>
      <c r="V959" s="8">
        <f>AVERAGE(M959:P959)</f>
        <v>1.1278263624730187</v>
      </c>
      <c r="W959" s="8">
        <f>LOG(V959,2)</f>
        <v>0.1735449708557141</v>
      </c>
      <c r="X959" t="s">
        <v>5642</v>
      </c>
      <c r="Y959">
        <f>_xlfn.T.TEST(B959:E959,F959:I959,2,1)</f>
        <v>0.87476749527465214</v>
      </c>
      <c r="Z959">
        <f>IF(ABS(W959)&gt;0.3014,1,0)</f>
        <v>0</v>
      </c>
      <c r="AA959">
        <f>IF(Y959&lt;0.05,1,0)</f>
        <v>0</v>
      </c>
      <c r="AB959">
        <f>IF((Z959+AA959)&gt;1,1,0)</f>
        <v>0</v>
      </c>
      <c r="AC959">
        <f>TINV(Y959,3)</f>
        <v>0.17147054323171357</v>
      </c>
      <c r="AD959">
        <f>EXP((-AC959*AC959)/2)</f>
        <v>0.98540645958835393</v>
      </c>
      <c r="AE959">
        <f>-LOG10(AD959)</f>
        <v>6.3845951417038421E-3</v>
      </c>
      <c r="AF959">
        <f>IF(AE959&gt;2,1,0)</f>
        <v>0</v>
      </c>
      <c r="AG959">
        <f>IF((AF959+Z959)&gt;1,1,0)</f>
        <v>0</v>
      </c>
    </row>
    <row r="960" spans="1:33" x14ac:dyDescent="0.25">
      <c r="A960" t="s">
        <v>5171</v>
      </c>
      <c r="B960" s="12">
        <v>14.84</v>
      </c>
      <c r="C960" s="12">
        <v>24.282499999999999</v>
      </c>
      <c r="D960" s="12">
        <v>31.033333333333299</v>
      </c>
      <c r="E960" s="12">
        <v>33.112499999999997</v>
      </c>
      <c r="F960" s="12">
        <v>23.36</v>
      </c>
      <c r="G960" s="12">
        <v>26.1733333333333</v>
      </c>
      <c r="H960" s="12">
        <v>28.77</v>
      </c>
      <c r="I960" s="12">
        <v>30.85</v>
      </c>
      <c r="J960" s="12">
        <f>AVERAGE(B960:E960)</f>
        <v>25.817083333333326</v>
      </c>
      <c r="K960" s="12">
        <f>AVERAGE(F960:I960)</f>
        <v>27.288333333333327</v>
      </c>
      <c r="L960" s="12">
        <f>MAX(J960:K960)</f>
        <v>27.288333333333327</v>
      </c>
      <c r="M960" s="8">
        <f>F960/B960</f>
        <v>1.5741239892183287</v>
      </c>
      <c r="N960" s="8">
        <f>G960/C960</f>
        <v>1.0778681492158262</v>
      </c>
      <c r="O960" s="8">
        <f>H960/D960</f>
        <v>0.92706766917293337</v>
      </c>
      <c r="P960" s="8">
        <f>I960/E960</f>
        <v>0.9316723291808231</v>
      </c>
      <c r="Q960" s="8">
        <f>LOG(M960,2)</f>
        <v>0.65454918225921388</v>
      </c>
      <c r="R960" s="8">
        <f>LOG(N960,2)</f>
        <v>0.10818071045924976</v>
      </c>
      <c r="S960" s="8">
        <f>LOG(O960,2)</f>
        <v>-0.10925344598571124</v>
      </c>
      <c r="T960" s="8">
        <f>LOG(P960,2)</f>
        <v>-0.10210544922020408</v>
      </c>
      <c r="U960" s="8">
        <f>STDEV(Q960:T960)/SQRT(COUNT(Q960:T960))</f>
        <v>0.17946611613973967</v>
      </c>
      <c r="V960" s="8">
        <f>AVERAGE(M960:P960)</f>
        <v>1.1276830341969777</v>
      </c>
      <c r="W960" s="8">
        <f>LOG(V960,2)</f>
        <v>0.17336161627191396</v>
      </c>
      <c r="X960" t="s">
        <v>5171</v>
      </c>
      <c r="Y960">
        <f>_xlfn.T.TEST(B960:E960,F960:I960,2,1)</f>
        <v>0.60379289086754462</v>
      </c>
      <c r="Z960">
        <f>IF(ABS(W960)&gt;0.3014,1,0)</f>
        <v>0</v>
      </c>
      <c r="AA960">
        <f>IF(Y960&lt;0.05,1,0)</f>
        <v>0</v>
      </c>
      <c r="AB960">
        <f>IF((Z960+AA960)&gt;1,1,0)</f>
        <v>0</v>
      </c>
      <c r="AC960">
        <f>TINV(Y960,3)</f>
        <v>0.57800273404345526</v>
      </c>
      <c r="AD960">
        <f>EXP((-AC960*AC960)/2)</f>
        <v>0.84616273452402391</v>
      </c>
      <c r="AE960">
        <f>-LOG10(AD960)</f>
        <v>7.2546105153338009E-2</v>
      </c>
      <c r="AF960">
        <f>IF(AE960&gt;2,1,0)</f>
        <v>0</v>
      </c>
      <c r="AG960">
        <f>IF((AF960+Z960)&gt;1,1,0)</f>
        <v>0</v>
      </c>
    </row>
    <row r="961" spans="1:33" x14ac:dyDescent="0.25">
      <c r="A961" t="s">
        <v>5380</v>
      </c>
      <c r="B961" s="12">
        <v>22.59</v>
      </c>
      <c r="C961" s="12">
        <v>26.74</v>
      </c>
      <c r="D961" s="12">
        <v>18.433333333333302</v>
      </c>
      <c r="E961" s="12">
        <v>25.4025</v>
      </c>
      <c r="F961" s="12">
        <v>30.18</v>
      </c>
      <c r="G961" s="12">
        <v>22.973333333333301</v>
      </c>
      <c r="H961" s="12">
        <v>27.7433333333333</v>
      </c>
      <c r="I961" s="12">
        <v>20.586666666666702</v>
      </c>
      <c r="J961" s="12">
        <f>AVERAGE(B961:E961)</f>
        <v>23.291458333333324</v>
      </c>
      <c r="K961" s="12">
        <f>AVERAGE(F961:I961)</f>
        <v>25.370833333333326</v>
      </c>
      <c r="L961" s="12">
        <f>MAX(J961:K961)</f>
        <v>25.370833333333326</v>
      </c>
      <c r="M961" s="8">
        <f>F961/B961</f>
        <v>1.3359893758300132</v>
      </c>
      <c r="N961" s="8">
        <f>G961/C961</f>
        <v>0.85913737222637632</v>
      </c>
      <c r="O961" s="8">
        <f>H961/D961</f>
        <v>1.5050632911392412</v>
      </c>
      <c r="P961" s="8">
        <f>I961/E961</f>
        <v>0.81041892202211208</v>
      </c>
      <c r="Q961" s="8">
        <f>LOG(M961,2)</f>
        <v>0.41790853513359882</v>
      </c>
      <c r="R961" s="8">
        <f>LOG(N961,2)</f>
        <v>-0.21903926458956272</v>
      </c>
      <c r="S961" s="8">
        <f>LOG(O961,2)</f>
        <v>0.58982415668119126</v>
      </c>
      <c r="T961" s="8">
        <f>LOG(P961,2)</f>
        <v>-0.3032602356683865</v>
      </c>
      <c r="U961" s="8">
        <f>STDEV(Q961:T961)/SQRT(COUNT(Q961:T961))</f>
        <v>0.22427172946478444</v>
      </c>
      <c r="V961" s="8">
        <f>AVERAGE(M961:P961)</f>
        <v>1.1276522403044358</v>
      </c>
      <c r="W961" s="8">
        <f>LOG(V961,2)</f>
        <v>0.17332221973822343</v>
      </c>
      <c r="X961" t="s">
        <v>5380</v>
      </c>
      <c r="Y961">
        <f>_xlfn.T.TEST(B961:E961,F961:I961,2,1)</f>
        <v>0.61346548505660736</v>
      </c>
      <c r="Z961">
        <f>IF(ABS(W961)&gt;0.3014,1,0)</f>
        <v>0</v>
      </c>
      <c r="AA961">
        <f>IF(Y961&lt;0.05,1,0)</f>
        <v>0</v>
      </c>
      <c r="AB961">
        <f>IF((Z961+AA961)&gt;1,1,0)</f>
        <v>0</v>
      </c>
      <c r="AC961">
        <f>TINV(Y961,3)</f>
        <v>0.56184102691860027</v>
      </c>
      <c r="AD961">
        <f>EXP((-AC961*AC961)/2)</f>
        <v>0.85399266880791347</v>
      </c>
      <c r="AE961">
        <f>-LOG10(AD961)</f>
        <v>6.8545857542769137E-2</v>
      </c>
      <c r="AF961">
        <f>IF(AE961&gt;2,1,0)</f>
        <v>0</v>
      </c>
      <c r="AG961">
        <f>IF((AF961+Z961)&gt;1,1,0)</f>
        <v>0</v>
      </c>
    </row>
    <row r="962" spans="1:33" x14ac:dyDescent="0.25">
      <c r="A962" t="s">
        <v>5400</v>
      </c>
      <c r="B962" s="12">
        <v>39.130000000000003</v>
      </c>
      <c r="C962" s="12">
        <v>32.587499999999999</v>
      </c>
      <c r="D962" s="12">
        <v>27.183333333333302</v>
      </c>
      <c r="E962" s="12">
        <v>53.58</v>
      </c>
      <c r="F962" s="12">
        <v>39.875</v>
      </c>
      <c r="G962" s="12">
        <v>39.446666666666701</v>
      </c>
      <c r="H962" s="12">
        <v>37.4433333333333</v>
      </c>
      <c r="I962" s="12">
        <v>48.33</v>
      </c>
      <c r="J962" s="12">
        <f>AVERAGE(B962:E962)</f>
        <v>38.120208333333323</v>
      </c>
      <c r="K962" s="12">
        <f>AVERAGE(F962:I962)</f>
        <v>41.27375</v>
      </c>
      <c r="L962" s="12">
        <f>MAX(J962:K962)</f>
        <v>41.27375</v>
      </c>
      <c r="M962" s="8">
        <f>F962/B962</f>
        <v>1.0190391004344492</v>
      </c>
      <c r="N962" s="8">
        <f>G962/C962</f>
        <v>1.210484592763075</v>
      </c>
      <c r="O962" s="8">
        <f>H962/D962</f>
        <v>1.377437155119559</v>
      </c>
      <c r="P962" s="8">
        <f>I962/E962</f>
        <v>0.90201567749160139</v>
      </c>
      <c r="Q962" s="8">
        <f>LOG(M962,2)</f>
        <v>2.7209408638799809E-2</v>
      </c>
      <c r="R962" s="8">
        <f>LOG(N962,2)</f>
        <v>0.27558471660594047</v>
      </c>
      <c r="S962" s="8">
        <f>LOG(O962,2)</f>
        <v>0.46198649805913972</v>
      </c>
      <c r="T962" s="8">
        <f>LOG(P962,2)</f>
        <v>-0.14877558641465402</v>
      </c>
      <c r="U962" s="8">
        <f>STDEV(Q962:T962)/SQRT(COUNT(Q962:T962))</f>
        <v>0.13459427801080465</v>
      </c>
      <c r="V962" s="8">
        <f>AVERAGE(M962:P962)</f>
        <v>1.1272441314521711</v>
      </c>
      <c r="W962" s="8">
        <f>LOG(V962,2)</f>
        <v>0.17279999917757274</v>
      </c>
      <c r="X962" t="s">
        <v>5400</v>
      </c>
      <c r="Y962">
        <f>_xlfn.T.TEST(B962:E962,F962:I962,2,1)</f>
        <v>0.42492397003882904</v>
      </c>
      <c r="Z962">
        <f>IF(ABS(W962)&gt;0.3014,1,0)</f>
        <v>0</v>
      </c>
      <c r="AA962">
        <f>IF(Y962&lt;0.05,1,0)</f>
        <v>0</v>
      </c>
      <c r="AB962">
        <f>IF((Z962+AA962)&gt;1,1,0)</f>
        <v>0</v>
      </c>
      <c r="AC962">
        <f>TINV(Y962,3)</f>
        <v>0.92111353710141508</v>
      </c>
      <c r="AD962">
        <f>EXP((-AC962*AC962)/2)</f>
        <v>0.65427660460709469</v>
      </c>
      <c r="AE962">
        <f>-LOG10(AD962)</f>
        <v>0.18423860877346396</v>
      </c>
      <c r="AF962">
        <f>IF(AE962&gt;2,1,0)</f>
        <v>0</v>
      </c>
      <c r="AG962">
        <f>IF((AF962+Z962)&gt;1,1,0)</f>
        <v>0</v>
      </c>
    </row>
    <row r="963" spans="1:33" x14ac:dyDescent="0.25">
      <c r="A963" t="s">
        <v>1448</v>
      </c>
      <c r="B963" s="12">
        <v>27.42</v>
      </c>
      <c r="C963" s="12">
        <v>30.26</v>
      </c>
      <c r="D963" s="12">
        <v>36.2366666666667</v>
      </c>
      <c r="E963" s="12">
        <v>25.535</v>
      </c>
      <c r="F963" s="12">
        <v>36.65</v>
      </c>
      <c r="G963" s="12">
        <v>30.023333333333301</v>
      </c>
      <c r="H963" s="12">
        <v>30.813333333333301</v>
      </c>
      <c r="I963" s="12">
        <v>33.953333333333298</v>
      </c>
      <c r="J963" s="12">
        <f>AVERAGE(B963:E963)</f>
        <v>29.862916666666678</v>
      </c>
      <c r="K963" s="12">
        <f>AVERAGE(F963:I963)</f>
        <v>32.859999999999978</v>
      </c>
      <c r="L963" s="12">
        <f>MAX(J963:K963)</f>
        <v>32.859999999999978</v>
      </c>
      <c r="M963" s="8">
        <f>F963/B963</f>
        <v>1.3366156090444929</v>
      </c>
      <c r="N963" s="8">
        <f>G963/C963</f>
        <v>0.99217889402952086</v>
      </c>
      <c r="O963" s="8">
        <f>H963/D963</f>
        <v>0.85033575568024855</v>
      </c>
      <c r="P963" s="8">
        <f>I963/E963</f>
        <v>1.3296782194373722</v>
      </c>
      <c r="Q963" s="8">
        <f>LOG(M963,2)</f>
        <v>0.41858462724194817</v>
      </c>
      <c r="R963" s="8">
        <f>LOG(N963,2)</f>
        <v>-1.132782683516969E-2</v>
      </c>
      <c r="S963" s="8">
        <f>LOG(O963,2)</f>
        <v>-0.23389549197727716</v>
      </c>
      <c r="T963" s="8">
        <f>LOG(P963,2)</f>
        <v>0.41107715746396012</v>
      </c>
      <c r="U963" s="8">
        <f>STDEV(Q963:T963)/SQRT(COUNT(Q963:T963))</f>
        <v>0.16166860658871865</v>
      </c>
      <c r="V963" s="8">
        <f>AVERAGE(M963:P963)</f>
        <v>1.1272021195479085</v>
      </c>
      <c r="W963" s="8">
        <f>LOG(V963,2)</f>
        <v>0.17274622955151223</v>
      </c>
      <c r="X963" t="s">
        <v>1448</v>
      </c>
      <c r="Y963">
        <f>_xlfn.T.TEST(B963:E963,F963:I963,2,1)</f>
        <v>0.45833600376260564</v>
      </c>
      <c r="Z963">
        <f>IF(ABS(W963)&gt;0.3014,1,0)</f>
        <v>0</v>
      </c>
      <c r="AA963">
        <f>IF(Y963&lt;0.05,1,0)</f>
        <v>0</v>
      </c>
      <c r="AB963">
        <f>IF((Z963+AA963)&gt;1,1,0)</f>
        <v>0</v>
      </c>
      <c r="AC963">
        <f>TINV(Y963,3)</f>
        <v>0.84883640357907919</v>
      </c>
      <c r="AD963">
        <f>EXP((-AC963*AC963)/2)</f>
        <v>0.69749382385043746</v>
      </c>
      <c r="AE963">
        <f>-LOG10(AD963)</f>
        <v>0.15645963361644344</v>
      </c>
      <c r="AF963">
        <f>IF(AE963&gt;2,1,0)</f>
        <v>0</v>
      </c>
      <c r="AG963">
        <f>IF((AF963+Z963)&gt;1,1,0)</f>
        <v>0</v>
      </c>
    </row>
    <row r="964" spans="1:33" x14ac:dyDescent="0.25">
      <c r="A964" t="s">
        <v>5919</v>
      </c>
      <c r="B964" s="12">
        <v>12.94</v>
      </c>
      <c r="C964" s="12">
        <v>25.195</v>
      </c>
      <c r="D964" s="12">
        <v>23.533333333333299</v>
      </c>
      <c r="E964" s="12">
        <v>25.197500000000002</v>
      </c>
      <c r="F964" s="12">
        <v>22.98</v>
      </c>
      <c r="G964" s="12">
        <v>23.8466666666667</v>
      </c>
      <c r="H964" s="12">
        <v>23.2433333333333</v>
      </c>
      <c r="I964" s="12">
        <v>20.106666666666701</v>
      </c>
      <c r="J964" s="12">
        <f>AVERAGE(B964:E964)</f>
        <v>21.716458333333325</v>
      </c>
      <c r="K964" s="12">
        <f>AVERAGE(F964:I964)</f>
        <v>22.544166666666673</v>
      </c>
      <c r="L964" s="12">
        <f>MAX(J964:K964)</f>
        <v>22.544166666666673</v>
      </c>
      <c r="M964" s="8">
        <f>F964/B964</f>
        <v>1.7758887171561053</v>
      </c>
      <c r="N964" s="8">
        <f>G964/C964</f>
        <v>0.94648409075874973</v>
      </c>
      <c r="O964" s="8">
        <f>H964/D964</f>
        <v>0.98767705382436266</v>
      </c>
      <c r="P964" s="8">
        <f>I964/E964</f>
        <v>0.79796276085590634</v>
      </c>
      <c r="Q964" s="8">
        <f>LOG(M964,2)</f>
        <v>0.82854118065360582</v>
      </c>
      <c r="R964" s="8">
        <f>LOG(N964,2)</f>
        <v>-7.9349838695681463E-2</v>
      </c>
      <c r="S964" s="8">
        <f>LOG(O964,2)</f>
        <v>-1.7888701871744295E-2</v>
      </c>
      <c r="T964" s="8">
        <f>LOG(P964,2)</f>
        <v>-0.32560667423184408</v>
      </c>
      <c r="U964" s="8">
        <f>STDEV(Q964:T964)/SQRT(COUNT(Q964:T964))</f>
        <v>0.25132470576282712</v>
      </c>
      <c r="V964" s="8">
        <f>AVERAGE(M964:P964)</f>
        <v>1.127003155648781</v>
      </c>
      <c r="W964" s="8">
        <f>LOG(V964,2)</f>
        <v>0.17249155511303846</v>
      </c>
      <c r="X964" t="s">
        <v>5919</v>
      </c>
      <c r="Y964">
        <f>_xlfn.T.TEST(B964:E964,F964:I964,2,1)</f>
        <v>0.81481202410808917</v>
      </c>
      <c r="Z964">
        <f>IF(ABS(W964)&gt;0.3014,1,0)</f>
        <v>0</v>
      </c>
      <c r="AA964">
        <f>IF(Y964&lt;0.05,1,0)</f>
        <v>0</v>
      </c>
      <c r="AB964">
        <f>IF((Z964+AA964)&gt;1,1,0)</f>
        <v>0</v>
      </c>
      <c r="AC964">
        <f>TINV(Y964,3)</f>
        <v>0.25555817986088236</v>
      </c>
      <c r="AD964">
        <f>EXP((-AC964*AC964)/2)</f>
        <v>0.96787242606408275</v>
      </c>
      <c r="AE964">
        <f>-LOG10(AD964)</f>
        <v>1.4181882678847013E-2</v>
      </c>
      <c r="AF964">
        <f>IF(AE964&gt;2,1,0)</f>
        <v>0</v>
      </c>
      <c r="AG964">
        <f>IF((AF964+Z964)&gt;1,1,0)</f>
        <v>0</v>
      </c>
    </row>
    <row r="965" spans="1:33" x14ac:dyDescent="0.25">
      <c r="A965" t="s">
        <v>2724</v>
      </c>
      <c r="B965" s="12">
        <v>65.63</v>
      </c>
      <c r="C965" s="12">
        <v>109.2775</v>
      </c>
      <c r="D965" s="12">
        <v>91.253333333333302</v>
      </c>
      <c r="E965" s="12">
        <v>102.0825</v>
      </c>
      <c r="F965" s="12">
        <v>90.56</v>
      </c>
      <c r="G965" s="12">
        <v>105.136666666667</v>
      </c>
      <c r="H965" s="12">
        <v>105.926666666667</v>
      </c>
      <c r="I965" s="12">
        <v>102.543333333333</v>
      </c>
      <c r="J965" s="12">
        <f>AVERAGE(B965:E965)</f>
        <v>92.060833333333321</v>
      </c>
      <c r="K965" s="12">
        <f>AVERAGE(F965:I965)</f>
        <v>101.04166666666676</v>
      </c>
      <c r="L965" s="12">
        <f>MAX(J965:K965)</f>
        <v>101.04166666666676</v>
      </c>
      <c r="M965" s="8">
        <f>F965/B965</f>
        <v>1.3798567728173092</v>
      </c>
      <c r="N965" s="8">
        <f>G965/C965</f>
        <v>0.96210717363287956</v>
      </c>
      <c r="O965" s="8">
        <f>H965/D965</f>
        <v>1.1607977790765676</v>
      </c>
      <c r="P965" s="8">
        <f>I965/E965</f>
        <v>1.0045143225658952</v>
      </c>
      <c r="Q965" s="8">
        <f>LOG(M965,2)</f>
        <v>0.46451852506871127</v>
      </c>
      <c r="R965" s="8">
        <f>LOG(N965,2)</f>
        <v>-5.5730483369707325E-2</v>
      </c>
      <c r="S965" s="8">
        <f>LOG(O965,2)</f>
        <v>0.21511666424999032</v>
      </c>
      <c r="T965" s="8">
        <f>LOG(P965,2)</f>
        <v>6.4981344519713094E-3</v>
      </c>
      <c r="U965" s="8">
        <f>STDEV(Q965:T965)/SQRT(COUNT(Q965:T965))</f>
        <v>0.11756162093473567</v>
      </c>
      <c r="V965" s="8">
        <f>AVERAGE(M965:P965)</f>
        <v>1.1268190120231629</v>
      </c>
      <c r="W965" s="8">
        <f>LOG(V965,2)</f>
        <v>0.17225581060764478</v>
      </c>
      <c r="X965" t="s">
        <v>2724</v>
      </c>
      <c r="Y965">
        <f>_xlfn.T.TEST(B965:E965,F965:I965,2,1)</f>
        <v>0.27001449376545916</v>
      </c>
      <c r="Z965">
        <f>IF(ABS(W965)&gt;0.3014,1,0)</f>
        <v>0</v>
      </c>
      <c r="AA965">
        <f>IF(Y965&lt;0.05,1,0)</f>
        <v>0</v>
      </c>
      <c r="AB965">
        <f>IF((Z965+AA965)&gt;1,1,0)</f>
        <v>0</v>
      </c>
      <c r="AC965">
        <f>TINV(Y965,3)</f>
        <v>1.349384145503036</v>
      </c>
      <c r="AD965">
        <f>EXP((-AC965*AC965)/2)</f>
        <v>0.40235568778956643</v>
      </c>
      <c r="AE965">
        <f>-LOG10(AD965)</f>
        <v>0.39538985501016333</v>
      </c>
      <c r="AF965">
        <f>IF(AE965&gt;2,1,0)</f>
        <v>0</v>
      </c>
      <c r="AG965">
        <f>IF((AF965+Z965)&gt;1,1,0)</f>
        <v>0</v>
      </c>
    </row>
    <row r="966" spans="1:33" x14ac:dyDescent="0.25">
      <c r="A966" t="s">
        <v>5312</v>
      </c>
      <c r="B966" s="12">
        <v>15.91</v>
      </c>
      <c r="C966" s="12">
        <v>22.265000000000001</v>
      </c>
      <c r="D966" s="12">
        <v>25.606666666666701</v>
      </c>
      <c r="E966" s="12">
        <v>23.0825</v>
      </c>
      <c r="F966" s="12">
        <v>19.805</v>
      </c>
      <c r="G966" s="12">
        <v>26.156666666666698</v>
      </c>
      <c r="H966" s="12">
        <v>26.0566666666667</v>
      </c>
      <c r="I966" s="12">
        <v>24.696666666666701</v>
      </c>
      <c r="J966" s="12">
        <f>AVERAGE(B966:E966)</f>
        <v>21.716041666666673</v>
      </c>
      <c r="K966" s="12">
        <f>AVERAGE(F966:I966)</f>
        <v>24.178750000000026</v>
      </c>
      <c r="L966" s="12">
        <f>MAX(J966:K966)</f>
        <v>24.178750000000026</v>
      </c>
      <c r="M966" s="8">
        <f>F966/B966</f>
        <v>1.2448145820238843</v>
      </c>
      <c r="N966" s="8">
        <f>G966/C966</f>
        <v>1.1747885320757556</v>
      </c>
      <c r="O966" s="8">
        <f>H966/D966</f>
        <v>1.0175735485550637</v>
      </c>
      <c r="P966" s="8">
        <f>I966/E966</f>
        <v>1.0699303223943117</v>
      </c>
      <c r="Q966" s="8">
        <f>LOG(M966,2)</f>
        <v>0.31593086557357186</v>
      </c>
      <c r="R966" s="8">
        <f>LOG(N966,2)</f>
        <v>0.23240108769897294</v>
      </c>
      <c r="S966" s="8">
        <f>LOG(O966,2)</f>
        <v>2.5133073902727329E-2</v>
      </c>
      <c r="T966" s="8">
        <f>LOG(P966,2)</f>
        <v>9.7516846337320773E-2</v>
      </c>
      <c r="U966" s="8">
        <f>STDEV(Q966:T966)/SQRT(COUNT(Q966:T966))</f>
        <v>6.5453301077620291E-2</v>
      </c>
      <c r="V966" s="8">
        <f>AVERAGE(M966:P966)</f>
        <v>1.1267767462622538</v>
      </c>
      <c r="W966" s="8">
        <f>LOG(V966,2)</f>
        <v>0.17220169566405208</v>
      </c>
      <c r="X966" t="s">
        <v>5312</v>
      </c>
      <c r="Y966">
        <f>_xlfn.T.TEST(B966:E966,F966:I966,2,1)</f>
        <v>6.429409847525494E-2</v>
      </c>
      <c r="Z966">
        <f>IF(ABS(W966)&gt;0.3014,1,0)</f>
        <v>0</v>
      </c>
      <c r="AA966">
        <f>IF(Y966&lt;0.05,1,0)</f>
        <v>0</v>
      </c>
      <c r="AB966">
        <f>IF((Z966+AA966)&gt;1,1,0)</f>
        <v>0</v>
      </c>
      <c r="AC966">
        <f>TINV(Y966,3)</f>
        <v>2.8653584020408576</v>
      </c>
      <c r="AD966">
        <f>EXP((-AC966*AC966)/2)</f>
        <v>1.6487720519571879E-2</v>
      </c>
      <c r="AE966">
        <f>-LOG10(AD966)</f>
        <v>1.7828393828152365</v>
      </c>
      <c r="AF966">
        <f>IF(AE966&gt;2,1,0)</f>
        <v>0</v>
      </c>
      <c r="AG966">
        <f>IF((AF966+Z966)&gt;1,1,0)</f>
        <v>0</v>
      </c>
    </row>
    <row r="967" spans="1:33" x14ac:dyDescent="0.25">
      <c r="A967" t="s">
        <v>4421</v>
      </c>
      <c r="B967" s="12">
        <v>19.920000000000002</v>
      </c>
      <c r="C967" s="12">
        <v>24.872499999999999</v>
      </c>
      <c r="D967" s="12">
        <v>34.53</v>
      </c>
      <c r="E967" s="12">
        <v>29.805</v>
      </c>
      <c r="F967" s="12">
        <v>29.36</v>
      </c>
      <c r="G967" s="12">
        <v>23.52</v>
      </c>
      <c r="H967" s="12">
        <v>35.326666666666704</v>
      </c>
      <c r="I967" s="12">
        <v>31.69</v>
      </c>
      <c r="J967" s="12">
        <f>AVERAGE(B967:E967)</f>
        <v>27.281874999999999</v>
      </c>
      <c r="K967" s="12">
        <f>AVERAGE(F967:I967)</f>
        <v>29.974166666666676</v>
      </c>
      <c r="L967" s="12">
        <f>MAX(J967:K967)</f>
        <v>29.974166666666676</v>
      </c>
      <c r="M967" s="8">
        <f>F967/B967</f>
        <v>1.4738955823293172</v>
      </c>
      <c r="N967" s="8">
        <f>G967/C967</f>
        <v>0.94562267564579361</v>
      </c>
      <c r="O967" s="8">
        <f>H967/D967</f>
        <v>1.0230717250699886</v>
      </c>
      <c r="P967" s="8">
        <f>I967/E967</f>
        <v>1.0632444220768329</v>
      </c>
      <c r="Q967" s="8">
        <f>LOG(M967,2)</f>
        <v>0.55963432077513175</v>
      </c>
      <c r="R967" s="8">
        <f>LOG(N967,2)</f>
        <v>-8.0663463718894976E-2</v>
      </c>
      <c r="S967" s="8">
        <f>LOG(O967,2)</f>
        <v>3.2907292468794529E-2</v>
      </c>
      <c r="T967" s="8">
        <f>LOG(P967,2)</f>
        <v>8.8473286411407531E-2</v>
      </c>
      <c r="U967" s="8">
        <f>STDEV(Q967:T967)/SQRT(COUNT(Q967:T967))</f>
        <v>0.14097934778331253</v>
      </c>
      <c r="V967" s="8">
        <f>AVERAGE(M967:P967)</f>
        <v>1.1264586012804831</v>
      </c>
      <c r="W967" s="8">
        <f>LOG(V967,2)</f>
        <v>0.17179429375547217</v>
      </c>
      <c r="X967" t="s">
        <v>4421</v>
      </c>
      <c r="Y967">
        <f>_xlfn.T.TEST(B967:E967,F967:I967,2,1)</f>
        <v>0.33463417265942402</v>
      </c>
      <c r="Z967">
        <f>IF(ABS(W967)&gt;0.3014,1,0)</f>
        <v>0</v>
      </c>
      <c r="AA967">
        <f>IF(Y967&lt;0.05,1,0)</f>
        <v>0</v>
      </c>
      <c r="AB967">
        <f>IF((Z967+AA967)&gt;1,1,0)</f>
        <v>0</v>
      </c>
      <c r="AC967">
        <f>TINV(Y967,3)</f>
        <v>1.1468072087618424</v>
      </c>
      <c r="AD967">
        <f>EXP((-AC967*AC967)/2)</f>
        <v>0.5181018745551611</v>
      </c>
      <c r="AE967">
        <f>-LOG10(AD967)</f>
        <v>0.28558483638014431</v>
      </c>
      <c r="AF967">
        <f>IF(AE967&gt;2,1,0)</f>
        <v>0</v>
      </c>
      <c r="AG967">
        <f>IF((AF967+Z967)&gt;1,1,0)</f>
        <v>0</v>
      </c>
    </row>
    <row r="968" spans="1:33" x14ac:dyDescent="0.25">
      <c r="A968" t="s">
        <v>3373</v>
      </c>
      <c r="B968" s="12">
        <v>37.64</v>
      </c>
      <c r="C968" s="12">
        <v>49.702500000000001</v>
      </c>
      <c r="D968" s="12">
        <v>50.213333333333303</v>
      </c>
      <c r="E968" s="12">
        <v>55.477499999999999</v>
      </c>
      <c r="F968" s="12">
        <v>56.35</v>
      </c>
      <c r="G968" s="12">
        <v>52.803333333333299</v>
      </c>
      <c r="H968" s="12">
        <v>48.686666666666703</v>
      </c>
      <c r="I968" s="12">
        <v>54.0833333333333</v>
      </c>
      <c r="J968" s="12">
        <f>AVERAGE(B968:E968)</f>
        <v>48.258333333333326</v>
      </c>
      <c r="K968" s="12">
        <f>AVERAGE(F968:I968)</f>
        <v>52.980833333333322</v>
      </c>
      <c r="L968" s="12">
        <f>MAX(J968:K968)</f>
        <v>52.980833333333322</v>
      </c>
      <c r="M968" s="8">
        <f>F968/B968</f>
        <v>1.4970775770456961</v>
      </c>
      <c r="N968" s="8">
        <f>G968/C968</f>
        <v>1.0623878745200603</v>
      </c>
      <c r="O968" s="8">
        <f>H968/D968</f>
        <v>0.96959638874137144</v>
      </c>
      <c r="P968" s="8">
        <f>I968/E968</f>
        <v>0.97486969191714301</v>
      </c>
      <c r="Q968" s="8">
        <f>LOG(M968,2)</f>
        <v>0.58214898233104673</v>
      </c>
      <c r="R968" s="8">
        <f>LOG(N968,2)</f>
        <v>8.7310585805752322E-2</v>
      </c>
      <c r="S968" s="8">
        <f>LOG(O968,2)</f>
        <v>-4.4543769379527545E-2</v>
      </c>
      <c r="T968" s="8">
        <f>LOG(P968,2)</f>
        <v>-3.6718704116124087E-2</v>
      </c>
      <c r="U968" s="8">
        <f>STDEV(Q968:T968)/SQRT(COUNT(Q968:T968))</f>
        <v>0.14814380150978565</v>
      </c>
      <c r="V968" s="8">
        <f>AVERAGE(M968:P968)</f>
        <v>1.1259828830560679</v>
      </c>
      <c r="W968" s="8">
        <f>LOG(V968,2)</f>
        <v>0.1711848960524005</v>
      </c>
      <c r="X968" t="s">
        <v>3373</v>
      </c>
      <c r="Y968">
        <f>_xlfn.T.TEST(B968:E968,F968:I968,2,1)</f>
        <v>0.39643171077612721</v>
      </c>
      <c r="Z968">
        <f>IF(ABS(W968)&gt;0.3014,1,0)</f>
        <v>0</v>
      </c>
      <c r="AA968">
        <f>IF(Y968&lt;0.05,1,0)</f>
        <v>0</v>
      </c>
      <c r="AB968">
        <f>IF((Z968+AA968)&gt;1,1,0)</f>
        <v>0</v>
      </c>
      <c r="AC968">
        <f>TINV(Y968,3)</f>
        <v>0.9869545960456142</v>
      </c>
      <c r="AD968">
        <f>EXP((-AC968*AC968)/2)</f>
        <v>0.61444264687399608</v>
      </c>
      <c r="AE968">
        <f>-LOG10(AD968)</f>
        <v>0.21151864867434028</v>
      </c>
      <c r="AF968">
        <f>IF(AE968&gt;2,1,0)</f>
        <v>0</v>
      </c>
      <c r="AG968">
        <f>IF((AF968+Z968)&gt;1,1,0)</f>
        <v>0</v>
      </c>
    </row>
    <row r="969" spans="1:33" x14ac:dyDescent="0.25">
      <c r="A969" t="s">
        <v>4238</v>
      </c>
      <c r="B969" s="12">
        <v>87.41</v>
      </c>
      <c r="C969" s="12">
        <v>104.22</v>
      </c>
      <c r="D969" s="12">
        <v>98.09</v>
      </c>
      <c r="E969" s="12">
        <v>102.49</v>
      </c>
      <c r="F969" s="12">
        <v>118.405</v>
      </c>
      <c r="G969" s="12">
        <v>116.21</v>
      </c>
      <c r="H969" s="12">
        <v>107.48666666666701</v>
      </c>
      <c r="I969" s="12">
        <v>96.163333333333298</v>
      </c>
      <c r="J969" s="12">
        <f>AVERAGE(B969:E969)</f>
        <v>98.052500000000009</v>
      </c>
      <c r="K969" s="12">
        <f>AVERAGE(F969:I969)</f>
        <v>109.56625000000008</v>
      </c>
      <c r="L969" s="12">
        <f>MAX(J969:K969)</f>
        <v>109.56625000000008</v>
      </c>
      <c r="M969" s="8">
        <f>F969/B969</f>
        <v>1.3545932959615605</v>
      </c>
      <c r="N969" s="8">
        <f>G969/C969</f>
        <v>1.1150450969103818</v>
      </c>
      <c r="O969" s="8">
        <f>H969/D969</f>
        <v>1.0957963774764705</v>
      </c>
      <c r="P969" s="8">
        <f>I969/E969</f>
        <v>0.9382704003642629</v>
      </c>
      <c r="Q969" s="8">
        <f>LOG(M969,2)</f>
        <v>0.43785976082368405</v>
      </c>
      <c r="R969" s="8">
        <f>LOG(N969,2)</f>
        <v>0.15710205971803148</v>
      </c>
      <c r="S969" s="8">
        <f>LOG(O969,2)</f>
        <v>0.13197973945066235</v>
      </c>
      <c r="T969" s="8">
        <f>LOG(P969,2)</f>
        <v>-9.1924341606291954E-2</v>
      </c>
      <c r="U969" s="8">
        <f>STDEV(Q969:T969)/SQRT(COUNT(Q969:T969))</f>
        <v>0.10857380232271205</v>
      </c>
      <c r="V969" s="8">
        <f>AVERAGE(M969:P969)</f>
        <v>1.125926292678169</v>
      </c>
      <c r="W969" s="8">
        <f>LOG(V969,2)</f>
        <v>0.17111238632736042</v>
      </c>
      <c r="X969" t="s">
        <v>4238</v>
      </c>
      <c r="Y969">
        <f>_xlfn.T.TEST(B969:E969,F969:I969,2,1)</f>
        <v>0.2294324834370986</v>
      </c>
      <c r="Z969">
        <f>IF(ABS(W969)&gt;0.3014,1,0)</f>
        <v>0</v>
      </c>
      <c r="AA969">
        <f>IF(Y969&lt;0.05,1,0)</f>
        <v>0</v>
      </c>
      <c r="AB969">
        <f>IF((Z969+AA969)&gt;1,1,0)</f>
        <v>0</v>
      </c>
      <c r="AC969">
        <f>TINV(Y969,3)</f>
        <v>1.5048099357676614</v>
      </c>
      <c r="AD969">
        <f>EXP((-AC969*AC969)/2)</f>
        <v>0.32231483219027041</v>
      </c>
      <c r="AE969">
        <f>-LOG10(AD969)</f>
        <v>0.49171970879056875</v>
      </c>
      <c r="AF969">
        <f>IF(AE969&gt;2,1,0)</f>
        <v>0</v>
      </c>
      <c r="AG969">
        <f>IF((AF969+Z969)&gt;1,1,0)</f>
        <v>0</v>
      </c>
    </row>
    <row r="970" spans="1:33" x14ac:dyDescent="0.25">
      <c r="A970" t="s">
        <v>1409</v>
      </c>
      <c r="B970" s="12">
        <v>570.44000000000005</v>
      </c>
      <c r="C970" s="12">
        <v>723.54250000000002</v>
      </c>
      <c r="D970" s="12">
        <v>611.47333333333302</v>
      </c>
      <c r="E970" s="12">
        <v>550.89250000000004</v>
      </c>
      <c r="F970" s="12">
        <v>837.81500000000005</v>
      </c>
      <c r="G970" s="12">
        <v>822.89333333333298</v>
      </c>
      <c r="H970" s="12">
        <v>537.14</v>
      </c>
      <c r="I970" s="12">
        <v>561.37333333333299</v>
      </c>
      <c r="J970" s="12">
        <f>AVERAGE(B970:E970)</f>
        <v>614.08708333333323</v>
      </c>
      <c r="K970" s="12">
        <f>AVERAGE(F970:I970)</f>
        <v>689.80541666666647</v>
      </c>
      <c r="L970" s="12">
        <f>MAX(J970:K970)</f>
        <v>689.80541666666647</v>
      </c>
      <c r="M970" s="8">
        <f>F970/B970</f>
        <v>1.4687171306360003</v>
      </c>
      <c r="N970" s="8">
        <f>G970/C970</f>
        <v>1.1373116760015243</v>
      </c>
      <c r="O970" s="8">
        <f>H970/D970</f>
        <v>0.87843569084506323</v>
      </c>
      <c r="P970" s="8">
        <f>I970/E970</f>
        <v>1.0190251879147618</v>
      </c>
      <c r="Q970" s="8">
        <f>LOG(M970,2)</f>
        <v>0.55455656503997808</v>
      </c>
      <c r="R970" s="8">
        <f>LOG(N970,2)</f>
        <v>0.18562767358215451</v>
      </c>
      <c r="S970" s="8">
        <f>LOG(O970,2)</f>
        <v>-0.18699142264907334</v>
      </c>
      <c r="T970" s="8">
        <f>LOG(P970,2)</f>
        <v>2.7189711985191434E-2</v>
      </c>
      <c r="U970" s="8">
        <f>STDEV(Q970:T970)/SQRT(COUNT(Q970:T970))</f>
        <v>0.15638753145120562</v>
      </c>
      <c r="V970" s="8">
        <f>AVERAGE(M970:P970)</f>
        <v>1.1258724213493374</v>
      </c>
      <c r="W970" s="8">
        <f>LOG(V970,2)</f>
        <v>0.17104335715660715</v>
      </c>
      <c r="X970" t="s">
        <v>1409</v>
      </c>
      <c r="Y970">
        <f>_xlfn.T.TEST(B970:E970,F970:I970,2,1)</f>
        <v>0.37625806051605321</v>
      </c>
      <c r="Z970">
        <f>IF(ABS(W970)&gt;0.3014,1,0)</f>
        <v>0</v>
      </c>
      <c r="AA970">
        <f>IF(Y970&lt;0.05,1,0)</f>
        <v>0</v>
      </c>
      <c r="AB970">
        <f>IF((Z970+AA970)&gt;1,1,0)</f>
        <v>0</v>
      </c>
      <c r="AC970">
        <f>TINV(Y970,3)</f>
        <v>1.0363124620680539</v>
      </c>
      <c r="AD970">
        <f>EXP((-AC970*AC970)/2)</f>
        <v>0.5845156288921447</v>
      </c>
      <c r="AE970">
        <f>-LOG10(AD970)</f>
        <v>0.23320387209688428</v>
      </c>
      <c r="AF970">
        <f>IF(AE970&gt;2,1,0)</f>
        <v>0</v>
      </c>
      <c r="AG970">
        <f>IF((AF970+Z970)&gt;1,1,0)</f>
        <v>0</v>
      </c>
    </row>
    <row r="971" spans="1:33" x14ac:dyDescent="0.25">
      <c r="A971" t="s">
        <v>1321</v>
      </c>
      <c r="B971" s="12">
        <v>524.04999999999995</v>
      </c>
      <c r="C971" s="12">
        <v>716.4425</v>
      </c>
      <c r="D971" s="12">
        <v>972.19333333333304</v>
      </c>
      <c r="E971" s="12">
        <v>713.75250000000005</v>
      </c>
      <c r="F971" s="12">
        <v>984.79</v>
      </c>
      <c r="G971" s="12">
        <v>711.95</v>
      </c>
      <c r="H971" s="12">
        <v>696.34</v>
      </c>
      <c r="I971" s="12">
        <v>652.44000000000005</v>
      </c>
      <c r="J971" s="12">
        <f>AVERAGE(B971:E971)</f>
        <v>731.60958333333326</v>
      </c>
      <c r="K971" s="12">
        <f>AVERAGE(F971:I971)</f>
        <v>761.38</v>
      </c>
      <c r="L971" s="12">
        <f>MAX(J971:K971)</f>
        <v>761.38</v>
      </c>
      <c r="M971" s="8">
        <f>F971/B971</f>
        <v>1.8791909168972427</v>
      </c>
      <c r="N971" s="8">
        <f>G971/C971</f>
        <v>0.99372943397411528</v>
      </c>
      <c r="O971" s="8">
        <f>H971/D971</f>
        <v>0.71625671162800286</v>
      </c>
      <c r="P971" s="8">
        <f>I971/E971</f>
        <v>0.91409837443651687</v>
      </c>
      <c r="Q971" s="8">
        <f>LOG(M971,2)</f>
        <v>0.91011164518743182</v>
      </c>
      <c r="R971" s="8">
        <f>LOG(N971,2)</f>
        <v>-9.0749970224585242E-3</v>
      </c>
      <c r="S971" s="8">
        <f>LOG(O971,2)</f>
        <v>-0.48145134229241704</v>
      </c>
      <c r="T971" s="8">
        <f>LOG(P971,2)</f>
        <v>-0.12957865971938232</v>
      </c>
      <c r="U971" s="8">
        <f>STDEV(Q971:T971)/SQRT(COUNT(Q971:T971))</f>
        <v>0.29664030163135846</v>
      </c>
      <c r="V971" s="8">
        <f>AVERAGE(M971:P971)</f>
        <v>1.1258188592339693</v>
      </c>
      <c r="W971" s="8">
        <f>LOG(V971,2)</f>
        <v>0.17097472092845101</v>
      </c>
      <c r="X971" t="s">
        <v>1321</v>
      </c>
      <c r="Y971">
        <f>_xlfn.T.TEST(B971:E971,F971:I971,2,1)</f>
        <v>0.86002935909028533</v>
      </c>
      <c r="Z971">
        <f>IF(ABS(W971)&gt;0.3014,1,0)</f>
        <v>0</v>
      </c>
      <c r="AA971">
        <f>IF(Y971&lt;0.05,1,0)</f>
        <v>0</v>
      </c>
      <c r="AB971">
        <f>IF((Z971+AA971)&gt;1,1,0)</f>
        <v>0</v>
      </c>
      <c r="AC971">
        <f>TINV(Y971,3)</f>
        <v>0.19196379160785737</v>
      </c>
      <c r="AD971">
        <f>EXP((-AC971*AC971)/2)</f>
        <v>0.98174365485223425</v>
      </c>
      <c r="AE971">
        <f>-LOG10(AD971)</f>
        <v>8.0018969549891499E-3</v>
      </c>
      <c r="AF971">
        <f>IF(AE971&gt;2,1,0)</f>
        <v>0</v>
      </c>
      <c r="AG971">
        <f>IF((AF971+Z971)&gt;1,1,0)</f>
        <v>0</v>
      </c>
    </row>
    <row r="972" spans="1:33" x14ac:dyDescent="0.25">
      <c r="A972" t="s">
        <v>4780</v>
      </c>
      <c r="B972" s="12">
        <v>156.93</v>
      </c>
      <c r="C972" s="12">
        <v>187.91</v>
      </c>
      <c r="D972" s="12">
        <v>181.06</v>
      </c>
      <c r="E972" s="12">
        <v>210.72499999999999</v>
      </c>
      <c r="F972" s="12">
        <v>197.67500000000001</v>
      </c>
      <c r="G972" s="12">
        <v>224.15333333333299</v>
      </c>
      <c r="H972" s="12">
        <v>173.85333333333301</v>
      </c>
      <c r="I972" s="12">
        <v>229.636666666667</v>
      </c>
      <c r="J972" s="12">
        <f>AVERAGE(B972:E972)</f>
        <v>184.15625000000003</v>
      </c>
      <c r="K972" s="12">
        <f>AVERAGE(F972:I972)</f>
        <v>206.32958333333326</v>
      </c>
      <c r="L972" s="12">
        <f>MAX(J972:K972)</f>
        <v>206.32958333333326</v>
      </c>
      <c r="M972" s="8">
        <f>F972/B972</f>
        <v>1.25963805518384</v>
      </c>
      <c r="N972" s="8">
        <f>G972/C972</f>
        <v>1.1928760222092119</v>
      </c>
      <c r="O972" s="8">
        <f>H972/D972</f>
        <v>0.96019735630914071</v>
      </c>
      <c r="P972" s="8">
        <f>I972/E972</f>
        <v>1.0897457191442259</v>
      </c>
      <c r="Q972" s="8">
        <f>LOG(M972,2)</f>
        <v>0.33300924880036936</v>
      </c>
      <c r="R972" s="8">
        <f>LOG(N972,2)</f>
        <v>0.25444410888530894</v>
      </c>
      <c r="S972" s="8">
        <f>LOG(O972,2)</f>
        <v>-5.8597131026808906E-2</v>
      </c>
      <c r="T972" s="8">
        <f>LOG(P972,2)</f>
        <v>0.12399153635396445</v>
      </c>
      <c r="U972" s="8">
        <f>STDEV(Q972:T972)/SQRT(COUNT(Q972:T972))</f>
        <v>8.5582289234445497E-2</v>
      </c>
      <c r="V972" s="8">
        <f>AVERAGE(M972:P972)</f>
        <v>1.1256142882116047</v>
      </c>
      <c r="W972" s="8">
        <f>LOG(V972,2)</f>
        <v>0.17071254694329666</v>
      </c>
      <c r="X972" t="s">
        <v>4780</v>
      </c>
      <c r="Y972">
        <f>_xlfn.T.TEST(B972:E972,F972:I972,2,1)</f>
        <v>0.1339537830083265</v>
      </c>
      <c r="Z972">
        <f>IF(ABS(W972)&gt;0.3014,1,0)</f>
        <v>0</v>
      </c>
      <c r="AA972">
        <f>IF(Y972&lt;0.05,1,0)</f>
        <v>0</v>
      </c>
      <c r="AB972">
        <f>IF((Z972+AA972)&gt;1,1,0)</f>
        <v>0</v>
      </c>
      <c r="AC972">
        <f>TINV(Y972,3)</f>
        <v>2.0407203433293706</v>
      </c>
      <c r="AD972">
        <f>EXP((-AC972*AC972)/2)</f>
        <v>0.12464697218523826</v>
      </c>
      <c r="AE972">
        <f>-LOG10(AD972)</f>
        <v>0.90431826653216196</v>
      </c>
      <c r="AF972">
        <f>IF(AE972&gt;2,1,0)</f>
        <v>0</v>
      </c>
      <c r="AG972">
        <f>IF((AF972+Z972)&gt;1,1,0)</f>
        <v>0</v>
      </c>
    </row>
    <row r="973" spans="1:33" x14ac:dyDescent="0.25">
      <c r="A973" t="s">
        <v>2122</v>
      </c>
      <c r="B973" s="12">
        <v>9.5</v>
      </c>
      <c r="C973" s="12">
        <v>17.155000000000001</v>
      </c>
      <c r="D973" s="12">
        <v>18.953333333333301</v>
      </c>
      <c r="E973" s="12">
        <v>18.072500000000002</v>
      </c>
      <c r="F973" s="12">
        <v>14.935</v>
      </c>
      <c r="G973" s="12">
        <v>15.01</v>
      </c>
      <c r="H973" s="12">
        <v>19.61</v>
      </c>
      <c r="I973" s="12">
        <v>18.426666666666701</v>
      </c>
      <c r="J973" s="12">
        <f>AVERAGE(B973:E973)</f>
        <v>15.920208333333328</v>
      </c>
      <c r="K973" s="12">
        <f>AVERAGE(F973:I973)</f>
        <v>16.995416666666674</v>
      </c>
      <c r="L973" s="12">
        <f>MAX(J973:K973)</f>
        <v>16.995416666666674</v>
      </c>
      <c r="M973" s="8">
        <f>F973/B973</f>
        <v>1.5721052631578949</v>
      </c>
      <c r="N973" s="8">
        <f>G973/C973</f>
        <v>0.87496356747303983</v>
      </c>
      <c r="O973" s="8">
        <f>H973/D973</f>
        <v>1.0346465001758722</v>
      </c>
      <c r="P973" s="8">
        <f>I973/E973</f>
        <v>1.0195969935906322</v>
      </c>
      <c r="Q973" s="8">
        <f>LOG(M973,2)</f>
        <v>0.65269781909248048</v>
      </c>
      <c r="R973" s="8">
        <f>LOG(N973,2)</f>
        <v>-0.19270514893696633</v>
      </c>
      <c r="S973" s="8">
        <f>LOG(O973,2)</f>
        <v>4.9137937235780048E-2</v>
      </c>
      <c r="T973" s="8">
        <f>LOG(P973,2)</f>
        <v>2.7999024512100717E-2</v>
      </c>
      <c r="U973" s="8">
        <f>STDEV(Q973:T973)/SQRT(COUNT(Q973:T973))</f>
        <v>0.18125054927667261</v>
      </c>
      <c r="V973" s="8">
        <f>AVERAGE(M973:P973)</f>
        <v>1.1253280810993598</v>
      </c>
      <c r="W973" s="8">
        <f>LOG(V973,2)</f>
        <v>0.17034566986162844</v>
      </c>
      <c r="X973" t="s">
        <v>2122</v>
      </c>
      <c r="Y973">
        <f>_xlfn.T.TEST(B973:E973,F973:I973,2,1)</f>
        <v>0.54571913785325477</v>
      </c>
      <c r="Z973">
        <f>IF(ABS(W973)&gt;0.3014,1,0)</f>
        <v>0</v>
      </c>
      <c r="AA973">
        <f>IF(Y973&lt;0.05,1,0)</f>
        <v>0</v>
      </c>
      <c r="AB973">
        <f>IF((Z973+AA973)&gt;1,1,0)</f>
        <v>0</v>
      </c>
      <c r="AC973">
        <f>TINV(Y973,3)</f>
        <v>0.67920008571419765</v>
      </c>
      <c r="AD973">
        <f>EXP((-AC973*AC973)/2)</f>
        <v>0.79401225907186102</v>
      </c>
      <c r="AE973">
        <f>-LOG10(AD973)</f>
        <v>0.10017279227547018</v>
      </c>
      <c r="AF973">
        <f>IF(AE973&gt;2,1,0)</f>
        <v>0</v>
      </c>
      <c r="AG973">
        <f>IF((AF973+Z973)&gt;1,1,0)</f>
        <v>0</v>
      </c>
    </row>
    <row r="974" spans="1:33" x14ac:dyDescent="0.25">
      <c r="A974" t="s">
        <v>2661</v>
      </c>
      <c r="B974" s="12">
        <v>344</v>
      </c>
      <c r="C974" s="12">
        <v>360.20249999999999</v>
      </c>
      <c r="D974" s="12">
        <v>364.54</v>
      </c>
      <c r="E974" s="12">
        <v>426.6825</v>
      </c>
      <c r="F974" s="12">
        <v>413.05500000000001</v>
      </c>
      <c r="G974" s="12">
        <v>474.5</v>
      </c>
      <c r="H974" s="12">
        <v>389.243333333333</v>
      </c>
      <c r="I974" s="12">
        <v>390.62</v>
      </c>
      <c r="J974" s="12">
        <f>AVERAGE(B974:E974)</f>
        <v>373.85625000000005</v>
      </c>
      <c r="K974" s="12">
        <f>AVERAGE(F974:I974)</f>
        <v>416.85458333333327</v>
      </c>
      <c r="L974" s="12">
        <f>MAX(J974:K974)</f>
        <v>416.85458333333327</v>
      </c>
      <c r="M974" s="8">
        <f>F974/B974</f>
        <v>1.2007412790697674</v>
      </c>
      <c r="N974" s="8">
        <f>G974/C974</f>
        <v>1.3173145661121175</v>
      </c>
      <c r="O974" s="8">
        <f>H974/D974</f>
        <v>1.0677657687313682</v>
      </c>
      <c r="P974" s="8">
        <f>I974/E974</f>
        <v>0.91548165204806853</v>
      </c>
      <c r="Q974" s="8">
        <f>LOG(M974,2)</f>
        <v>0.26392533038378879</v>
      </c>
      <c r="R974" s="8">
        <f>LOG(N974,2)</f>
        <v>0.39759989288424508</v>
      </c>
      <c r="S974" s="8">
        <f>LOG(O974,2)</f>
        <v>9.4595203812471884E-2</v>
      </c>
      <c r="T974" s="8">
        <f>LOG(P974,2)</f>
        <v>-0.12739712286204019</v>
      </c>
      <c r="U974" s="8">
        <f>STDEV(Q974:T974)/SQRT(COUNT(Q974:T974))</f>
        <v>0.11332007986994103</v>
      </c>
      <c r="V974" s="8">
        <f>AVERAGE(M974:P974)</f>
        <v>1.1253258164903304</v>
      </c>
      <c r="W974" s="8">
        <f>LOG(V974,2)</f>
        <v>0.17034276658074657</v>
      </c>
      <c r="X974" t="s">
        <v>2661</v>
      </c>
      <c r="Y974">
        <f>_xlfn.T.TEST(B974:E974,F974:I974,2,1)</f>
        <v>0.27257405249946104</v>
      </c>
      <c r="Z974">
        <f>IF(ABS(W974)&gt;0.3014,1,0)</f>
        <v>0</v>
      </c>
      <c r="AA974">
        <f>IF(Y974&lt;0.05,1,0)</f>
        <v>0</v>
      </c>
      <c r="AB974">
        <f>IF((Z974+AA974)&gt;1,1,0)</f>
        <v>0</v>
      </c>
      <c r="AC974">
        <f>TINV(Y974,3)</f>
        <v>1.3404378669474841</v>
      </c>
      <c r="AD974">
        <f>EXP((-AC974*AC974)/2)</f>
        <v>0.40722605193076966</v>
      </c>
      <c r="AE974">
        <f>-LOG10(AD974)</f>
        <v>0.39016444617262347</v>
      </c>
      <c r="AF974">
        <f>IF(AE974&gt;2,1,0)</f>
        <v>0</v>
      </c>
      <c r="AG974">
        <f>IF((AF974+Z974)&gt;1,1,0)</f>
        <v>0</v>
      </c>
    </row>
    <row r="975" spans="1:33" x14ac:dyDescent="0.25">
      <c r="A975" t="s">
        <v>4850</v>
      </c>
      <c r="B975" s="12">
        <v>9.43</v>
      </c>
      <c r="C975" s="12">
        <v>24.34</v>
      </c>
      <c r="D975" s="12">
        <v>50.95</v>
      </c>
      <c r="E975" s="12">
        <v>40.092500000000001</v>
      </c>
      <c r="F975" s="12">
        <v>14.04</v>
      </c>
      <c r="G975" s="12">
        <v>16.059999999999999</v>
      </c>
      <c r="H975" s="12">
        <v>87.676666666666705</v>
      </c>
      <c r="I975" s="12">
        <v>25.32</v>
      </c>
      <c r="J975" s="12">
        <f>AVERAGE(B975:E975)</f>
        <v>31.203125</v>
      </c>
      <c r="K975" s="12">
        <f>AVERAGE(F975:I975)</f>
        <v>35.774166666666673</v>
      </c>
      <c r="L975" s="12">
        <f>MAX(J975:K975)</f>
        <v>35.774166666666673</v>
      </c>
      <c r="M975" s="8">
        <f>F975/B975</f>
        <v>1.4888653234358431</v>
      </c>
      <c r="N975" s="8">
        <f>G975/C975</f>
        <v>0.65981922760887424</v>
      </c>
      <c r="O975" s="8">
        <f>H975/D975</f>
        <v>1.7208374223094545</v>
      </c>
      <c r="P975" s="8">
        <f>I975/E975</f>
        <v>0.63153956475650053</v>
      </c>
      <c r="Q975" s="8">
        <f>LOG(M975,2)</f>
        <v>0.57421325962946423</v>
      </c>
      <c r="R975" s="8">
        <f>LOG(N975,2)</f>
        <v>-0.59985727519641396</v>
      </c>
      <c r="S975" s="8">
        <f>LOG(O975,2)</f>
        <v>0.7831108038817628</v>
      </c>
      <c r="T975" s="8">
        <f>LOG(P975,2)</f>
        <v>-0.66305497593393803</v>
      </c>
      <c r="U975" s="8">
        <f>STDEV(Q975:T975)/SQRT(COUNT(Q975:T975))</f>
        <v>0.38081334588266424</v>
      </c>
      <c r="V975" s="8">
        <f>AVERAGE(M975:P975)</f>
        <v>1.1252653845276681</v>
      </c>
      <c r="W975" s="8">
        <f>LOG(V975,2)</f>
        <v>0.17026528925583251</v>
      </c>
      <c r="X975" t="s">
        <v>4850</v>
      </c>
      <c r="Y975">
        <f>_xlfn.T.TEST(B975:E975,F975:I975,2,1)</f>
        <v>0.71646015300108701</v>
      </c>
      <c r="Z975">
        <f>IF(ABS(W975)&gt;0.3014,1,0)</f>
        <v>0</v>
      </c>
      <c r="AA975">
        <f>IF(Y975&lt;0.05,1,0)</f>
        <v>0</v>
      </c>
      <c r="AB975">
        <f>IF((Z975+AA975)&gt;1,1,0)</f>
        <v>0</v>
      </c>
      <c r="AC975">
        <f>TINV(Y975,3)</f>
        <v>0.39920776576263028</v>
      </c>
      <c r="AD975">
        <f>EXP((-AC975*AC975)/2)</f>
        <v>0.923408632709948</v>
      </c>
      <c r="AE975">
        <f>-LOG10(AD975)</f>
        <v>3.4606069658421772E-2</v>
      </c>
      <c r="AF975">
        <f>IF(AE975&gt;2,1,0)</f>
        <v>0</v>
      </c>
      <c r="AG975">
        <f>IF((AF975+Z975)&gt;1,1,0)</f>
        <v>0</v>
      </c>
    </row>
    <row r="976" spans="1:33" x14ac:dyDescent="0.25">
      <c r="A976" t="s">
        <v>5037</v>
      </c>
      <c r="B976" s="12">
        <v>3442.64</v>
      </c>
      <c r="C976" s="12">
        <v>5362.2749999999996</v>
      </c>
      <c r="D976" s="12">
        <v>5481.0166666666701</v>
      </c>
      <c r="E976" s="12">
        <v>4349.9624999999996</v>
      </c>
      <c r="F976" s="12">
        <v>5210.6499999999996</v>
      </c>
      <c r="G976" s="12">
        <v>4794.36333333333</v>
      </c>
      <c r="H976" s="12">
        <v>4107.7299999999996</v>
      </c>
      <c r="I976" s="12">
        <v>5845.8533333333298</v>
      </c>
      <c r="J976" s="12">
        <f>AVERAGE(B976:E976)</f>
        <v>4658.9735416666672</v>
      </c>
      <c r="K976" s="12">
        <f>AVERAGE(F976:I976)</f>
        <v>4989.6491666666643</v>
      </c>
      <c r="L976" s="12">
        <f>MAX(J976:K976)</f>
        <v>4989.6491666666643</v>
      </c>
      <c r="M976" s="8">
        <f>F976/B976</f>
        <v>1.5135622661678247</v>
      </c>
      <c r="N976" s="8">
        <f>G976/C976</f>
        <v>0.89409128277332484</v>
      </c>
      <c r="O976" s="8">
        <f>H976/D976</f>
        <v>0.7494467267325704</v>
      </c>
      <c r="P976" s="8">
        <f>I976/E976</f>
        <v>1.3438859147253177</v>
      </c>
      <c r="Q976" s="8">
        <f>LOG(M976,2)</f>
        <v>0.59794802715996753</v>
      </c>
      <c r="R976" s="8">
        <f>LOG(N976,2)</f>
        <v>-0.16150596316387208</v>
      </c>
      <c r="S976" s="8">
        <f>LOG(O976,2)</f>
        <v>-0.41610216482670448</v>
      </c>
      <c r="T976" s="8">
        <f>LOG(P976,2)</f>
        <v>0.42641066992766286</v>
      </c>
      <c r="U976" s="8">
        <f>STDEV(Q976:T976)/SQRT(COUNT(Q976:T976))</f>
        <v>0.23956498293373346</v>
      </c>
      <c r="V976" s="8">
        <f>AVERAGE(M976:P976)</f>
        <v>1.1252465475997595</v>
      </c>
      <c r="W976" s="8">
        <f>LOG(V976,2)</f>
        <v>0.17024113835745958</v>
      </c>
      <c r="X976" t="s">
        <v>5037</v>
      </c>
      <c r="Y976">
        <f>_xlfn.T.TEST(B976:E976,F976:I976,2,1)</f>
        <v>0.696960922247988</v>
      </c>
      <c r="Z976">
        <f>IF(ABS(W976)&gt;0.3014,1,0)</f>
        <v>0</v>
      </c>
      <c r="AA976">
        <f>IF(Y976&lt;0.05,1,0)</f>
        <v>0</v>
      </c>
      <c r="AB976">
        <f>IF((Z976+AA976)&gt;1,1,0)</f>
        <v>0</v>
      </c>
      <c r="AC976">
        <f>TINV(Y976,3)</f>
        <v>0.42885244847267984</v>
      </c>
      <c r="AD976">
        <f>EXP((-AC976*AC976)/2)</f>
        <v>0.91214417819147009</v>
      </c>
      <c r="AE976">
        <f>-LOG10(AD976)</f>
        <v>3.9936509430335304E-2</v>
      </c>
      <c r="AF976">
        <f>IF(AE976&gt;2,1,0)</f>
        <v>0</v>
      </c>
      <c r="AG976">
        <f>IF((AF976+Z976)&gt;1,1,0)</f>
        <v>0</v>
      </c>
    </row>
    <row r="977" spans="1:33" x14ac:dyDescent="0.25">
      <c r="A977" t="s">
        <v>652</v>
      </c>
      <c r="B977" s="12">
        <v>45.65</v>
      </c>
      <c r="C977" s="12">
        <v>42.262500000000003</v>
      </c>
      <c r="D977" s="12">
        <v>44.253333333333302</v>
      </c>
      <c r="E977" s="12">
        <v>42.6</v>
      </c>
      <c r="F977" s="12">
        <v>53.3</v>
      </c>
      <c r="G977" s="12">
        <v>51.743333333333297</v>
      </c>
      <c r="H977" s="12">
        <v>46.35</v>
      </c>
      <c r="I977" s="12">
        <v>45.226666666666702</v>
      </c>
      <c r="J977" s="12">
        <f>AVERAGE(B977:E977)</f>
        <v>43.691458333333323</v>
      </c>
      <c r="K977" s="12">
        <f>AVERAGE(F977:I977)</f>
        <v>49.155000000000001</v>
      </c>
      <c r="L977" s="12">
        <f>MAX(J977:K977)</f>
        <v>49.155000000000001</v>
      </c>
      <c r="M977" s="8">
        <f>F977/B977</f>
        <v>1.167579408543264</v>
      </c>
      <c r="N977" s="8">
        <f>G977/C977</f>
        <v>1.2243320516612433</v>
      </c>
      <c r="O977" s="8">
        <f>H977/D977</f>
        <v>1.0473787285326914</v>
      </c>
      <c r="P977" s="8">
        <f>I977/E977</f>
        <v>1.0616588419405328</v>
      </c>
      <c r="Q977" s="8">
        <f>LOG(M977,2)</f>
        <v>0.22352067277495391</v>
      </c>
      <c r="R977" s="8">
        <f>LOG(N977,2)</f>
        <v>0.29199488508737204</v>
      </c>
      <c r="S977" s="8">
        <f>LOG(O977,2)</f>
        <v>6.6783210155750575E-2</v>
      </c>
      <c r="T977" s="8">
        <f>LOG(P977,2)</f>
        <v>8.6320238728843438E-2</v>
      </c>
      <c r="U977" s="8">
        <f>STDEV(Q977:T977)/SQRT(COUNT(Q977:T977))</f>
        <v>5.4291528499740664E-2</v>
      </c>
      <c r="V977" s="8">
        <f>AVERAGE(M977:P977)</f>
        <v>1.1252372576694329</v>
      </c>
      <c r="W977" s="8">
        <f>LOG(V977,2)</f>
        <v>0.1702292275528752</v>
      </c>
      <c r="X977" t="s">
        <v>652</v>
      </c>
      <c r="Y977">
        <f>_xlfn.T.TEST(B977:E977,F977:I977,2,1)</f>
        <v>5.8539074837936023E-2</v>
      </c>
      <c r="Z977">
        <f>IF(ABS(W977)&gt;0.3014,1,0)</f>
        <v>0</v>
      </c>
      <c r="AA977">
        <f>IF(Y977&lt;0.05,1,0)</f>
        <v>0</v>
      </c>
      <c r="AB977">
        <f>IF((Z977+AA977)&gt;1,1,0)</f>
        <v>0</v>
      </c>
      <c r="AC977">
        <f>TINV(Y977,3)</f>
        <v>2.9812371310399199</v>
      </c>
      <c r="AD977">
        <f>EXP((-AC977*AC977)/2)</f>
        <v>1.1750171817351444E-2</v>
      </c>
      <c r="AE977">
        <f>-LOG10(AD977)</f>
        <v>1.9299557828576013</v>
      </c>
      <c r="AF977">
        <f>IF(AE977&gt;2,1,0)</f>
        <v>0</v>
      </c>
      <c r="AG977">
        <f>IF((AF977+Z977)&gt;1,1,0)</f>
        <v>0</v>
      </c>
    </row>
    <row r="978" spans="1:33" x14ac:dyDescent="0.25">
      <c r="A978" t="s">
        <v>1164</v>
      </c>
      <c r="B978" s="12">
        <v>218.1</v>
      </c>
      <c r="C978" s="12">
        <v>169.29249999999999</v>
      </c>
      <c r="D978" s="12">
        <v>195.84333333333299</v>
      </c>
      <c r="E978" s="12">
        <v>147.32</v>
      </c>
      <c r="F978" s="12">
        <v>206.85</v>
      </c>
      <c r="G978" s="12">
        <v>182.19</v>
      </c>
      <c r="H978" s="12">
        <v>200.683333333333</v>
      </c>
      <c r="I978" s="12">
        <v>213.85</v>
      </c>
      <c r="J978" s="12">
        <f>AVERAGE(B978:E978)</f>
        <v>182.63895833333322</v>
      </c>
      <c r="K978" s="12">
        <f>AVERAGE(F978:I978)</f>
        <v>200.89333333333323</v>
      </c>
      <c r="L978" s="12">
        <f>MAX(J978:K978)</f>
        <v>200.89333333333323</v>
      </c>
      <c r="M978" s="8">
        <f>F978/B978</f>
        <v>0.94841815680880326</v>
      </c>
      <c r="N978" s="8">
        <f>G978/C978</f>
        <v>1.076184709895595</v>
      </c>
      <c r="O978" s="8">
        <f>H978/D978</f>
        <v>1.0247136316443417</v>
      </c>
      <c r="P978" s="8">
        <f>I978/E978</f>
        <v>1.4516019549280479</v>
      </c>
      <c r="Q978" s="8">
        <f>LOG(M978,2)</f>
        <v>-7.6404812405614045E-2</v>
      </c>
      <c r="R978" s="8">
        <f>LOG(N978,2)</f>
        <v>0.10592571467943485</v>
      </c>
      <c r="S978" s="8">
        <f>LOG(O978,2)</f>
        <v>3.5220787847853839E-2</v>
      </c>
      <c r="T978" s="8">
        <f>LOG(P978,2)</f>
        <v>0.53764590486395814</v>
      </c>
      <c r="U978" s="8">
        <f>STDEV(Q978:T978)/SQRT(COUNT(Q978:T978))</f>
        <v>0.1343638938525247</v>
      </c>
      <c r="V978" s="8">
        <f>AVERAGE(M978:P978)</f>
        <v>1.125229613319197</v>
      </c>
      <c r="W978" s="8">
        <f>LOG(V978,2)</f>
        <v>0.17021942650552951</v>
      </c>
      <c r="X978" t="s">
        <v>1164</v>
      </c>
      <c r="Y978">
        <f>_xlfn.T.TEST(B978:E978,F978:I978,2,1)</f>
        <v>0.35811200076459676</v>
      </c>
      <c r="Z978">
        <f>IF(ABS(W978)&gt;0.3014,1,0)</f>
        <v>0</v>
      </c>
      <c r="AA978">
        <f>IF(Y978&lt;0.05,1,0)</f>
        <v>0</v>
      </c>
      <c r="AB978">
        <f>IF((Z978+AA978)&gt;1,1,0)</f>
        <v>0</v>
      </c>
      <c r="AC978">
        <f>TINV(Y978,3)</f>
        <v>1.0829300829205042</v>
      </c>
      <c r="AD978">
        <f>EXP((-AC978*AC978)/2)</f>
        <v>0.55634382684770955</v>
      </c>
      <c r="AE978">
        <f>-LOG10(AD978)</f>
        <v>0.25465672649024718</v>
      </c>
      <c r="AF978">
        <f>IF(AE978&gt;2,1,0)</f>
        <v>0</v>
      </c>
      <c r="AG978">
        <f>IF((AF978+Z978)&gt;1,1,0)</f>
        <v>0</v>
      </c>
    </row>
    <row r="979" spans="1:33" x14ac:dyDescent="0.25">
      <c r="A979" t="s">
        <v>5470</v>
      </c>
      <c r="B979" s="12">
        <v>106.3</v>
      </c>
      <c r="C979" s="12">
        <v>116.9225</v>
      </c>
      <c r="D979" s="12">
        <v>138.46</v>
      </c>
      <c r="E979" s="12">
        <v>151.38249999999999</v>
      </c>
      <c r="F979" s="12">
        <v>145.46</v>
      </c>
      <c r="G979" s="12">
        <v>142.55666666666701</v>
      </c>
      <c r="H979" s="12">
        <v>131.15</v>
      </c>
      <c r="I979" s="12">
        <v>146.12333333333299</v>
      </c>
      <c r="J979" s="12">
        <f>AVERAGE(B979:E979)</f>
        <v>128.26625000000001</v>
      </c>
      <c r="K979" s="12">
        <f>AVERAGE(F979:I979)</f>
        <v>141.32249999999999</v>
      </c>
      <c r="L979" s="12">
        <f>MAX(J979:K979)</f>
        <v>141.32249999999999</v>
      </c>
      <c r="M979" s="8">
        <f>F979/B979</f>
        <v>1.3683913452492946</v>
      </c>
      <c r="N979" s="8">
        <f>G979/C979</f>
        <v>1.2192406651129339</v>
      </c>
      <c r="O979" s="8">
        <f>H979/D979</f>
        <v>0.94720496894409933</v>
      </c>
      <c r="P979" s="8">
        <f>I979/E979</f>
        <v>0.9652590843283273</v>
      </c>
      <c r="Q979" s="8">
        <f>LOG(M979,2)</f>
        <v>0.45248088454334906</v>
      </c>
      <c r="R979" s="8">
        <f>LOG(N979,2)</f>
        <v>0.28598292669255643</v>
      </c>
      <c r="S979" s="8">
        <f>LOG(O979,2)</f>
        <v>-7.8251445664368424E-2</v>
      </c>
      <c r="T979" s="8">
        <f>LOG(P979,2)</f>
        <v>-5.1011868042160541E-2</v>
      </c>
      <c r="U979" s="8">
        <f>STDEV(Q979:T979)/SQRT(COUNT(Q979:T979))</f>
        <v>0.12989398661953017</v>
      </c>
      <c r="V979" s="8">
        <f>AVERAGE(M979:P979)</f>
        <v>1.1250240159086637</v>
      </c>
      <c r="W979" s="8">
        <f>LOG(V979,2)</f>
        <v>0.1699557990089943</v>
      </c>
      <c r="X979" t="s">
        <v>5470</v>
      </c>
      <c r="Y979">
        <f>_xlfn.T.TEST(B979:E979,F979:I979,2,1)</f>
        <v>0.33910453353832343</v>
      </c>
      <c r="Z979">
        <f>IF(ABS(W979)&gt;0.3014,1,0)</f>
        <v>0</v>
      </c>
      <c r="AA979">
        <f>IF(Y979&lt;0.05,1,0)</f>
        <v>0</v>
      </c>
      <c r="AB979">
        <f>IF((Z979+AA979)&gt;1,1,0)</f>
        <v>0</v>
      </c>
      <c r="AC979">
        <f>TINV(Y979,3)</f>
        <v>1.1343086037275636</v>
      </c>
      <c r="AD979">
        <f>EXP((-AC979*AC979)/2)</f>
        <v>0.52554050942398312</v>
      </c>
      <c r="AE979">
        <f>-LOG10(AD979)</f>
        <v>0.2793938022975167</v>
      </c>
      <c r="AF979">
        <f>IF(AE979&gt;2,1,0)</f>
        <v>0</v>
      </c>
      <c r="AG979">
        <f>IF((AF979+Z979)&gt;1,1,0)</f>
        <v>0</v>
      </c>
    </row>
    <row r="980" spans="1:33" x14ac:dyDescent="0.25">
      <c r="A980" t="s">
        <v>2361</v>
      </c>
      <c r="B980" s="12">
        <v>666.32</v>
      </c>
      <c r="C980" s="12">
        <v>787.1875</v>
      </c>
      <c r="D980" s="12">
        <v>718.54333333333295</v>
      </c>
      <c r="E980" s="12">
        <v>709.49249999999995</v>
      </c>
      <c r="F980" s="12">
        <v>841.13499999999999</v>
      </c>
      <c r="G980" s="12">
        <v>981.07666666666705</v>
      </c>
      <c r="H980" s="12">
        <v>654.64666666666699</v>
      </c>
      <c r="I980" s="12">
        <v>766.41666666666697</v>
      </c>
      <c r="J980" s="12">
        <f>AVERAGE(B980:E980)</f>
        <v>720.38583333333327</v>
      </c>
      <c r="K980" s="12">
        <f>AVERAGE(F980:I980)</f>
        <v>810.81875000000025</v>
      </c>
      <c r="L980" s="12">
        <f>MAX(J980:K980)</f>
        <v>810.81875000000025</v>
      </c>
      <c r="M980" s="8">
        <f>F980/B980</f>
        <v>1.2623589266418536</v>
      </c>
      <c r="N980" s="8">
        <f>G980/C980</f>
        <v>1.2463062061664687</v>
      </c>
      <c r="O980" s="8">
        <f>H980/D980</f>
        <v>0.91107472061531991</v>
      </c>
      <c r="P980" s="8">
        <f>I980/E980</f>
        <v>1.0802322317243198</v>
      </c>
      <c r="Q980" s="8">
        <f>LOG(M980,2)</f>
        <v>0.33612217027539121</v>
      </c>
      <c r="R980" s="8">
        <f>LOG(N980,2)</f>
        <v>0.31765856904002876</v>
      </c>
      <c r="S980" s="8">
        <f>LOG(O980,2)</f>
        <v>-0.13435871523923165</v>
      </c>
      <c r="T980" s="8">
        <f>LOG(P980,2)</f>
        <v>0.11134150085217265</v>
      </c>
      <c r="U980" s="8">
        <f>STDEV(Q980:T980)/SQRT(COUNT(Q980:T980))</f>
        <v>0.10987440478145045</v>
      </c>
      <c r="V980" s="8">
        <f>AVERAGE(M980:P980)</f>
        <v>1.1249930212869905</v>
      </c>
      <c r="W980" s="8">
        <f>LOG(V980,2)</f>
        <v>0.16991605194375362</v>
      </c>
      <c r="X980" t="s">
        <v>2361</v>
      </c>
      <c r="Y980">
        <f>_xlfn.T.TEST(B980:E980,F980:I980,2,1)</f>
        <v>0.2270425076984732</v>
      </c>
      <c r="Z980">
        <f>IF(ABS(W980)&gt;0.3014,1,0)</f>
        <v>0</v>
      </c>
      <c r="AA980">
        <f>IF(Y980&lt;0.05,1,0)</f>
        <v>0</v>
      </c>
      <c r="AB980">
        <f>IF((Z980+AA980)&gt;1,1,0)</f>
        <v>0</v>
      </c>
      <c r="AC980">
        <f>TINV(Y980,3)</f>
        <v>1.5148794010330426</v>
      </c>
      <c r="AD980">
        <f>EXP((-AC980*AC980)/2)</f>
        <v>0.31745163599185794</v>
      </c>
      <c r="AE980">
        <f>-LOG10(AD980)</f>
        <v>0.49832243044061181</v>
      </c>
      <c r="AF980">
        <f>IF(AE980&gt;2,1,0)</f>
        <v>0</v>
      </c>
      <c r="AG980">
        <f>IF((AF980+Z980)&gt;1,1,0)</f>
        <v>0</v>
      </c>
    </row>
    <row r="981" spans="1:33" x14ac:dyDescent="0.25">
      <c r="A981" t="s">
        <v>4940</v>
      </c>
      <c r="B981" s="12">
        <v>56.43</v>
      </c>
      <c r="C981" s="12">
        <v>72.745000000000005</v>
      </c>
      <c r="D981" s="12">
        <v>62.046666666666702</v>
      </c>
      <c r="E981" s="12">
        <v>72.6875</v>
      </c>
      <c r="F981" s="12">
        <v>75.894999999999996</v>
      </c>
      <c r="G981" s="12">
        <v>81.489999999999995</v>
      </c>
      <c r="H981" s="12">
        <v>69.599999999999994</v>
      </c>
      <c r="I981" s="12">
        <v>66.366666666666703</v>
      </c>
      <c r="J981" s="12">
        <f>AVERAGE(B981:E981)</f>
        <v>65.977291666666673</v>
      </c>
      <c r="K981" s="12">
        <f>AVERAGE(F981:I981)</f>
        <v>73.337916666666672</v>
      </c>
      <c r="L981" s="12">
        <f>MAX(J981:K981)</f>
        <v>73.337916666666672</v>
      </c>
      <c r="M981" s="8">
        <f>F981/B981</f>
        <v>1.3449406344143187</v>
      </c>
      <c r="N981" s="8">
        <f>G981/C981</f>
        <v>1.120214447728366</v>
      </c>
      <c r="O981" s="8">
        <f>H981/D981</f>
        <v>1.1217363274954328</v>
      </c>
      <c r="P981" s="8">
        <f>I981/E981</f>
        <v>0.91304098595586181</v>
      </c>
      <c r="Q981" s="8">
        <f>LOG(M981,2)</f>
        <v>0.42754249372892694</v>
      </c>
      <c r="R981" s="8">
        <f>LOG(N981,2)</f>
        <v>0.1637749403713526</v>
      </c>
      <c r="S981" s="8">
        <f>LOG(O981,2)</f>
        <v>0.16573359954824726</v>
      </c>
      <c r="T981" s="8">
        <f>LOG(P981,2)</f>
        <v>-0.13124847136123347</v>
      </c>
      <c r="U981" s="8">
        <f>STDEV(Q981:T981)/SQRT(COUNT(Q981:T981))</f>
        <v>0.11416413277606556</v>
      </c>
      <c r="V981" s="8">
        <f>AVERAGE(M981:P981)</f>
        <v>1.1249830988984948</v>
      </c>
      <c r="W981" s="8">
        <f>LOG(V981,2)</f>
        <v>0.16990332738143651</v>
      </c>
      <c r="X981" t="s">
        <v>4940</v>
      </c>
      <c r="Y981">
        <f>_xlfn.T.TEST(B981:E981,F981:I981,2,1)</f>
        <v>0.2582366748664473</v>
      </c>
      <c r="Z981">
        <f>IF(ABS(W981)&gt;0.3014,1,0)</f>
        <v>0</v>
      </c>
      <c r="AA981">
        <f>IF(Y981&lt;0.05,1,0)</f>
        <v>0</v>
      </c>
      <c r="AB981">
        <f>IF((Z981+AA981)&gt;1,1,0)</f>
        <v>0</v>
      </c>
      <c r="AC981">
        <f>TINV(Y981,3)</f>
        <v>1.3917486469283937</v>
      </c>
      <c r="AD981">
        <f>EXP((-AC981*AC981)/2)</f>
        <v>0.37965886690878758</v>
      </c>
      <c r="AE981">
        <f>-LOG10(AD981)</f>
        <v>0.42060645274750408</v>
      </c>
      <c r="AF981">
        <f>IF(AE981&gt;2,1,0)</f>
        <v>0</v>
      </c>
      <c r="AG981">
        <f>IF((AF981+Z981)&gt;1,1,0)</f>
        <v>0</v>
      </c>
    </row>
    <row r="982" spans="1:33" x14ac:dyDescent="0.25">
      <c r="A982" t="s">
        <v>5548</v>
      </c>
      <c r="B982" s="12">
        <v>30.22</v>
      </c>
      <c r="C982" s="12">
        <v>32.979999999999997</v>
      </c>
      <c r="D982" s="12">
        <v>22.4433333333333</v>
      </c>
      <c r="E982" s="12">
        <v>43.145000000000003</v>
      </c>
      <c r="F982" s="12">
        <v>34.770000000000003</v>
      </c>
      <c r="G982" s="12">
        <v>28.13</v>
      </c>
      <c r="H982" s="12">
        <v>34.9033333333333</v>
      </c>
      <c r="I982" s="12">
        <v>40.573333333333302</v>
      </c>
      <c r="J982" s="12">
        <f>AVERAGE(B982:E982)</f>
        <v>32.197083333333325</v>
      </c>
      <c r="K982" s="12">
        <f>AVERAGE(F982:I982)</f>
        <v>34.594166666666652</v>
      </c>
      <c r="L982" s="12">
        <f>MAX(J982:K982)</f>
        <v>34.594166666666652</v>
      </c>
      <c r="M982" s="8">
        <f>F982/B982</f>
        <v>1.1505625413633356</v>
      </c>
      <c r="N982" s="8">
        <f>G982/C982</f>
        <v>0.85294117647058831</v>
      </c>
      <c r="O982" s="8">
        <f>H982/D982</f>
        <v>1.5551759988118232</v>
      </c>
      <c r="P982" s="8">
        <f>I982/E982</f>
        <v>0.94039479275311855</v>
      </c>
      <c r="Q982" s="8">
        <f>LOG(M982,2)</f>
        <v>0.20233940656279892</v>
      </c>
      <c r="R982" s="8">
        <f>LOG(N982,2)</f>
        <v>-0.22948184612276717</v>
      </c>
      <c r="S982" s="8">
        <f>LOG(O982,2)</f>
        <v>0.63707785896994196</v>
      </c>
      <c r="T982" s="8">
        <f>LOG(P982,2)</f>
        <v>-8.8661544507712506E-2</v>
      </c>
      <c r="U982" s="8">
        <f>STDEV(Q982:T982)/SQRT(COUNT(Q982:T982))</f>
        <v>0.1913549511266982</v>
      </c>
      <c r="V982" s="8">
        <f>AVERAGE(M982:P982)</f>
        <v>1.1247686273497164</v>
      </c>
      <c r="W982" s="8">
        <f>LOG(V982,2)</f>
        <v>0.16962825965981934</v>
      </c>
      <c r="X982" t="s">
        <v>5548</v>
      </c>
      <c r="Y982">
        <f>_xlfn.T.TEST(B982:E982,F982:I982,2,1)</f>
        <v>0.58283973258132604</v>
      </c>
      <c r="Z982">
        <f>IF(ABS(W982)&gt;0.3014,1,0)</f>
        <v>0</v>
      </c>
      <c r="AA982">
        <f>IF(Y982&lt;0.05,1,0)</f>
        <v>0</v>
      </c>
      <c r="AB982">
        <f>IF((Z982+AA982)&gt;1,1,0)</f>
        <v>0</v>
      </c>
      <c r="AC982">
        <f>TINV(Y982,3)</f>
        <v>0.61365238378200371</v>
      </c>
      <c r="AD982">
        <f>EXP((-AC982*AC982)/2)</f>
        <v>0.82837889711018831</v>
      </c>
      <c r="AE982">
        <f>-LOG10(AD982)</f>
        <v>8.1770973256776236E-2</v>
      </c>
      <c r="AF982">
        <f>IF(AE982&gt;2,1,0)</f>
        <v>0</v>
      </c>
      <c r="AG982">
        <f>IF((AF982+Z982)&gt;1,1,0)</f>
        <v>0</v>
      </c>
    </row>
    <row r="983" spans="1:33" x14ac:dyDescent="0.25">
      <c r="A983" t="s">
        <v>575</v>
      </c>
      <c r="B983" s="12">
        <v>14.52</v>
      </c>
      <c r="C983" s="12">
        <v>20.914999999999999</v>
      </c>
      <c r="D983" s="12">
        <v>27.9866666666667</v>
      </c>
      <c r="E983" s="12">
        <v>26.085000000000001</v>
      </c>
      <c r="F983" s="12">
        <v>20.83</v>
      </c>
      <c r="G983" s="12">
        <v>22.316666666666698</v>
      </c>
      <c r="H983" s="12">
        <v>27.8</v>
      </c>
      <c r="I983" s="12">
        <v>26.176666666666701</v>
      </c>
      <c r="J983" s="12">
        <f>AVERAGE(B983:E983)</f>
        <v>22.376666666666676</v>
      </c>
      <c r="K983" s="12">
        <f>AVERAGE(F983:I983)</f>
        <v>24.280833333333351</v>
      </c>
      <c r="L983" s="12">
        <f>MAX(J983:K983)</f>
        <v>24.280833333333351</v>
      </c>
      <c r="M983" s="8">
        <f>F983/B983</f>
        <v>1.4345730027548209</v>
      </c>
      <c r="N983" s="8">
        <f>G983/C983</f>
        <v>1.0670172922145207</v>
      </c>
      <c r="O983" s="8">
        <f>H983/D983</f>
        <v>0.99333015721772155</v>
      </c>
      <c r="P983" s="8">
        <f>I983/E983</f>
        <v>1.0035141524503239</v>
      </c>
      <c r="Q983" s="8">
        <f>LOG(M983,2)</f>
        <v>0.52062138604489616</v>
      </c>
      <c r="R983" s="8">
        <f>LOG(N983,2)</f>
        <v>9.3583556846483743E-2</v>
      </c>
      <c r="S983" s="8">
        <f>LOG(O983,2)</f>
        <v>-9.6547829601300456E-3</v>
      </c>
      <c r="T983" s="8">
        <f>LOG(P983,2)</f>
        <v>5.0609630143556754E-3</v>
      </c>
      <c r="U983" s="8">
        <f>STDEV(Q983:T983)/SQRT(COUNT(Q983:T983))</f>
        <v>0.12483886534089894</v>
      </c>
      <c r="V983" s="8">
        <f>AVERAGE(M983:P983)</f>
        <v>1.1246086511593467</v>
      </c>
      <c r="W983" s="8">
        <f>LOG(V983,2)</f>
        <v>0.16942305010328931</v>
      </c>
      <c r="X983" t="s">
        <v>575</v>
      </c>
      <c r="Y983">
        <f>_xlfn.T.TEST(B983:E983,F983:I983,2,1)</f>
        <v>0.29614878025119606</v>
      </c>
      <c r="Z983">
        <f>IF(ABS(W983)&gt;0.3014,1,0)</f>
        <v>0</v>
      </c>
      <c r="AA983">
        <f>IF(Y983&lt;0.05,1,0)</f>
        <v>0</v>
      </c>
      <c r="AB983">
        <f>IF((Z983+AA983)&gt;1,1,0)</f>
        <v>0</v>
      </c>
      <c r="AC983">
        <f>TINV(Y983,3)</f>
        <v>1.261973846515827</v>
      </c>
      <c r="AD983">
        <f>EXP((-AC983*AC983)/2)</f>
        <v>0.45099952412060273</v>
      </c>
      <c r="AE983">
        <f>-LOG10(AD983)</f>
        <v>0.34582391637460114</v>
      </c>
      <c r="AF983">
        <f>IF(AE983&gt;2,1,0)</f>
        <v>0</v>
      </c>
      <c r="AG983">
        <f>IF((AF983+Z983)&gt;1,1,0)</f>
        <v>0</v>
      </c>
    </row>
    <row r="984" spans="1:33" x14ac:dyDescent="0.25">
      <c r="A984" t="s">
        <v>2818</v>
      </c>
      <c r="B984" s="12">
        <v>52.36</v>
      </c>
      <c r="C984" s="12">
        <v>53.494999999999997</v>
      </c>
      <c r="D984" s="12">
        <v>42.47</v>
      </c>
      <c r="E984" s="12">
        <v>65.36</v>
      </c>
      <c r="F984" s="12">
        <v>73.825000000000003</v>
      </c>
      <c r="G984" s="12">
        <v>51.733333333333299</v>
      </c>
      <c r="H984" s="12">
        <v>51.613333333333301</v>
      </c>
      <c r="I984" s="12">
        <v>59.2</v>
      </c>
      <c r="J984" s="12">
        <f>AVERAGE(B984:E984)</f>
        <v>53.421250000000001</v>
      </c>
      <c r="K984" s="12">
        <f>AVERAGE(F984:I984)</f>
        <v>59.092916666666653</v>
      </c>
      <c r="L984" s="12">
        <f>MAX(J984:K984)</f>
        <v>59.092916666666653</v>
      </c>
      <c r="M984" s="8">
        <f>F984/B984</f>
        <v>1.4099503437738732</v>
      </c>
      <c r="N984" s="8">
        <f>G984/C984</f>
        <v>0.96706857338692032</v>
      </c>
      <c r="O984" s="8">
        <f>H984/D984</f>
        <v>1.2152892237657948</v>
      </c>
      <c r="P984" s="8">
        <f>I984/E984</f>
        <v>0.90575275397796817</v>
      </c>
      <c r="Q984" s="8">
        <f>LOG(M984,2)</f>
        <v>0.49564435407607582</v>
      </c>
      <c r="R984" s="8">
        <f>LOG(N984,2)</f>
        <v>-4.8309902209384858E-2</v>
      </c>
      <c r="S984" s="8">
        <f>LOG(O984,2)</f>
        <v>0.28129969822375228</v>
      </c>
      <c r="T984" s="8">
        <f>LOG(P984,2)</f>
        <v>-0.14281080762937132</v>
      </c>
      <c r="U984" s="8">
        <f>STDEV(Q984:T984)/SQRT(COUNT(Q984:T984))</f>
        <v>0.14768332455867422</v>
      </c>
      <c r="V984" s="8">
        <f>AVERAGE(M984:P984)</f>
        <v>1.1245152237261391</v>
      </c>
      <c r="W984" s="8">
        <f>LOG(V984,2)</f>
        <v>0.1693031925034886</v>
      </c>
      <c r="X984" t="s">
        <v>2818</v>
      </c>
      <c r="Y984">
        <f>_xlfn.T.TEST(B984:E984,F984:I984,2,1)</f>
        <v>0.42571883145208744</v>
      </c>
      <c r="Z984">
        <f>IF(ABS(W984)&gt;0.3014,1,0)</f>
        <v>0</v>
      </c>
      <c r="AA984">
        <f>IF(Y984&lt;0.05,1,0)</f>
        <v>0</v>
      </c>
      <c r="AB984">
        <f>IF((Z984+AA984)&gt;1,1,0)</f>
        <v>0</v>
      </c>
      <c r="AC984">
        <f>TINV(Y984,3)</f>
        <v>0.91933566049543092</v>
      </c>
      <c r="AD984">
        <f>EXP((-AC984*AC984)/2)</f>
        <v>0.65534790720032687</v>
      </c>
      <c r="AE984">
        <f>-LOG10(AD984)</f>
        <v>0.18352808311626551</v>
      </c>
      <c r="AF984">
        <f>IF(AE984&gt;2,1,0)</f>
        <v>0</v>
      </c>
      <c r="AG984">
        <f>IF((AF984+Z984)&gt;1,1,0)</f>
        <v>0</v>
      </c>
    </row>
    <row r="985" spans="1:33" x14ac:dyDescent="0.25">
      <c r="A985" t="s">
        <v>2909</v>
      </c>
      <c r="B985" s="12">
        <v>20.09</v>
      </c>
      <c r="C985" s="12">
        <v>27.717500000000001</v>
      </c>
      <c r="D985" s="12">
        <v>32.3466666666667</v>
      </c>
      <c r="E985" s="12">
        <v>31.827500000000001</v>
      </c>
      <c r="F985" s="12">
        <v>29.56</v>
      </c>
      <c r="G985" s="12">
        <v>25.2633333333333</v>
      </c>
      <c r="H985" s="12">
        <v>33.366666666666703</v>
      </c>
      <c r="I985" s="12">
        <v>34.49</v>
      </c>
      <c r="J985" s="12">
        <f>AVERAGE(B985:E985)</f>
        <v>27.995416666666674</v>
      </c>
      <c r="K985" s="12">
        <f>AVERAGE(F985:I985)</f>
        <v>30.67</v>
      </c>
      <c r="L985" s="12">
        <f>MAX(J985:K985)</f>
        <v>30.67</v>
      </c>
      <c r="M985" s="8">
        <f>F985/B985</f>
        <v>1.4713787954206072</v>
      </c>
      <c r="N985" s="8">
        <f>G985/C985</f>
        <v>0.91145786356393255</v>
      </c>
      <c r="O985" s="8">
        <f>H985/D985</f>
        <v>1.0315333882934874</v>
      </c>
      <c r="P985" s="8">
        <f>I985/E985</f>
        <v>1.0836540727358417</v>
      </c>
      <c r="Q985" s="8">
        <f>LOG(M985,2)</f>
        <v>0.55716870541285901</v>
      </c>
      <c r="R985" s="8">
        <f>LOG(N985,2)</f>
        <v>-0.13375213246001955</v>
      </c>
      <c r="S985" s="8">
        <f>LOG(O985,2)</f>
        <v>4.4790518602845844E-2</v>
      </c>
      <c r="T985" s="8">
        <f>LOG(P985,2)</f>
        <v>0.1159042887979233</v>
      </c>
      <c r="U985" s="8">
        <f>STDEV(Q985:T985)/SQRT(COUNT(Q985:T985))</f>
        <v>0.14676229868477195</v>
      </c>
      <c r="V985" s="8">
        <f>AVERAGE(M985:P985)</f>
        <v>1.1245060300034673</v>
      </c>
      <c r="W985" s="8">
        <f>LOG(V985,2)</f>
        <v>0.16929139738320326</v>
      </c>
      <c r="X985" t="s">
        <v>2909</v>
      </c>
      <c r="Y985">
        <f>_xlfn.T.TEST(B985:E985,F985:I985,2,1)</f>
        <v>0.3637245931802211</v>
      </c>
      <c r="Z985">
        <f>IF(ABS(W985)&gt;0.3014,1,0)</f>
        <v>0</v>
      </c>
      <c r="AA985">
        <f>IF(Y985&lt;0.05,1,0)</f>
        <v>0</v>
      </c>
      <c r="AB985">
        <f>IF((Z985+AA985)&gt;1,1,0)</f>
        <v>0</v>
      </c>
      <c r="AC985">
        <f>TINV(Y985,3)</f>
        <v>1.0682708390861608</v>
      </c>
      <c r="AD985">
        <f>EXP((-AC985*AC985)/2)</f>
        <v>0.5651854945264343</v>
      </c>
      <c r="AE985">
        <f>-LOG10(AD985)</f>
        <v>0.24780899283898933</v>
      </c>
      <c r="AF985">
        <f>IF(AE985&gt;2,1,0)</f>
        <v>0</v>
      </c>
      <c r="AG985">
        <f>IF((AF985+Z985)&gt;1,1,0)</f>
        <v>0</v>
      </c>
    </row>
    <row r="986" spans="1:33" x14ac:dyDescent="0.25">
      <c r="A986" t="s">
        <v>4821</v>
      </c>
      <c r="B986" s="12">
        <v>18.23</v>
      </c>
      <c r="C986" s="12">
        <v>20.5825</v>
      </c>
      <c r="D986" s="12">
        <v>17.046666666666699</v>
      </c>
      <c r="E986" s="12">
        <v>20.977499999999999</v>
      </c>
      <c r="F986" s="12">
        <v>21.635000000000002</v>
      </c>
      <c r="G986" s="12">
        <v>21.023333333333301</v>
      </c>
      <c r="H986" s="12">
        <v>19.196666666666701</v>
      </c>
      <c r="I986" s="12">
        <v>24.3966666666667</v>
      </c>
      <c r="J986" s="12">
        <f>AVERAGE(B986:E986)</f>
        <v>19.209166666666675</v>
      </c>
      <c r="K986" s="12">
        <f>AVERAGE(F986:I986)</f>
        <v>21.562916666666677</v>
      </c>
      <c r="L986" s="12">
        <f>MAX(J986:K986)</f>
        <v>21.562916666666677</v>
      </c>
      <c r="M986" s="8">
        <f>F986/B986</f>
        <v>1.1867800329127811</v>
      </c>
      <c r="N986" s="8">
        <f>G986/C986</f>
        <v>1.0214178711688717</v>
      </c>
      <c r="O986" s="8">
        <f>H986/D986</f>
        <v>1.1261243644896362</v>
      </c>
      <c r="P986" s="8">
        <f>I986/E986</f>
        <v>1.1629920947046455</v>
      </c>
      <c r="Q986" s="8">
        <f>LOG(M986,2)</f>
        <v>0.24705255938275694</v>
      </c>
      <c r="R986" s="8">
        <f>LOG(N986,2)</f>
        <v>3.0573206400241467E-2</v>
      </c>
      <c r="S986" s="8">
        <f>LOG(O986,2)</f>
        <v>0.17136616145446143</v>
      </c>
      <c r="T986" s="8">
        <f>LOG(P986,2)</f>
        <v>0.21784129030281971</v>
      </c>
      <c r="U986" s="8">
        <f>STDEV(Q986:T986)/SQRT(COUNT(Q986:T986))</f>
        <v>4.7979372387009431E-2</v>
      </c>
      <c r="V986" s="8">
        <f>AVERAGE(M986:P986)</f>
        <v>1.1243285908189837</v>
      </c>
      <c r="W986" s="8">
        <f>LOG(V986,2)</f>
        <v>0.16906373223639809</v>
      </c>
      <c r="X986" t="s">
        <v>4821</v>
      </c>
      <c r="Y986">
        <f>_xlfn.T.TEST(B986:E986,F986:I986,2,1)</f>
        <v>4.4216467486161593E-2</v>
      </c>
      <c r="Z986">
        <f>IF(ABS(W986)&gt;0.3014,1,0)</f>
        <v>0</v>
      </c>
      <c r="AA986">
        <f>IF(Y986&lt;0.05,1,0)</f>
        <v>1</v>
      </c>
      <c r="AB986">
        <f>IF((Z986+AA986)&gt;1,1,0)</f>
        <v>0</v>
      </c>
      <c r="AC986">
        <f>TINV(Y986,3)</f>
        <v>3.3451920265441832</v>
      </c>
      <c r="AD986">
        <f>EXP((-AC986*AC986)/2)</f>
        <v>3.7158239059170372E-3</v>
      </c>
      <c r="AE986">
        <f>-LOG10(AD986)</f>
        <v>2.4299448755450874</v>
      </c>
      <c r="AF986">
        <f>IF(AE986&gt;2,1,0)</f>
        <v>1</v>
      </c>
      <c r="AG986">
        <f>IF((AF986+Z986)&gt;1,1,0)</f>
        <v>0</v>
      </c>
    </row>
    <row r="987" spans="1:33" x14ac:dyDescent="0.25">
      <c r="A987" t="s">
        <v>3616</v>
      </c>
      <c r="B987" s="12">
        <v>249.19</v>
      </c>
      <c r="C987" s="12">
        <v>313.755</v>
      </c>
      <c r="D987" s="12">
        <v>268.20999999999998</v>
      </c>
      <c r="E987" s="12">
        <v>281.44</v>
      </c>
      <c r="F987" s="12">
        <v>351.10500000000002</v>
      </c>
      <c r="G987" s="12">
        <v>340.28666666666697</v>
      </c>
      <c r="H987" s="12">
        <v>271.2</v>
      </c>
      <c r="I987" s="12">
        <v>279.17333333333301</v>
      </c>
      <c r="J987" s="12">
        <f>AVERAGE(B987:E987)</f>
        <v>278.14875000000001</v>
      </c>
      <c r="K987" s="12">
        <f>AVERAGE(F987:I987)</f>
        <v>310.44124999999997</v>
      </c>
      <c r="L987" s="12">
        <f>MAX(J987:K987)</f>
        <v>310.44124999999997</v>
      </c>
      <c r="M987" s="8">
        <f>F987/B987</f>
        <v>1.4089851117621093</v>
      </c>
      <c r="N987" s="8">
        <f>G987/C987</f>
        <v>1.0845617334119519</v>
      </c>
      <c r="O987" s="8">
        <f>H987/D987</f>
        <v>1.0111479810596176</v>
      </c>
      <c r="P987" s="8">
        <f>I987/E987</f>
        <v>0.99194618154254199</v>
      </c>
      <c r="Q987" s="8">
        <f>LOG(M987,2)</f>
        <v>0.49465636728952717</v>
      </c>
      <c r="R987" s="8">
        <f>LOG(N987,2)</f>
        <v>0.1171121737593868</v>
      </c>
      <c r="S987" s="8">
        <f>LOG(O987,2)</f>
        <v>1.5994150473269172E-2</v>
      </c>
      <c r="T987" s="8">
        <f>LOG(P987,2)</f>
        <v>-1.1666246178375694E-2</v>
      </c>
      <c r="U987" s="8">
        <f>STDEV(Q987:T987)/SQRT(COUNT(Q987:T987))</f>
        <v>0.11686829823946331</v>
      </c>
      <c r="V987" s="8">
        <f>AVERAGE(M987:P987)</f>
        <v>1.1241602519440552</v>
      </c>
      <c r="W987" s="8">
        <f>LOG(V987,2)</f>
        <v>0.16884771011889138</v>
      </c>
      <c r="X987" t="s">
        <v>3616</v>
      </c>
      <c r="Y987">
        <f>_xlfn.T.TEST(B987:E987,F987:I987,2,1)</f>
        <v>0.27171293781951017</v>
      </c>
      <c r="Z987">
        <f>IF(ABS(W987)&gt;0.3014,1,0)</f>
        <v>0</v>
      </c>
      <c r="AA987">
        <f>IF(Y987&lt;0.05,1,0)</f>
        <v>0</v>
      </c>
      <c r="AB987">
        <f>IF((Z987+AA987)&gt;1,1,0)</f>
        <v>0</v>
      </c>
      <c r="AC987">
        <f>TINV(Y987,3)</f>
        <v>1.3434376890961333</v>
      </c>
      <c r="AD987">
        <f>EXP((-AC987*AC987)/2)</f>
        <v>0.40559002822884871</v>
      </c>
      <c r="AE987">
        <f>-LOG10(AD987)</f>
        <v>0.39191273103769414</v>
      </c>
      <c r="AF987">
        <f>IF(AE987&gt;2,1,0)</f>
        <v>0</v>
      </c>
      <c r="AG987">
        <f>IF((AF987+Z987)&gt;1,1,0)</f>
        <v>0</v>
      </c>
    </row>
    <row r="988" spans="1:33" x14ac:dyDescent="0.25">
      <c r="A988" t="s">
        <v>4880</v>
      </c>
      <c r="B988" s="12">
        <v>15.76</v>
      </c>
      <c r="C988" s="12">
        <v>14.75</v>
      </c>
      <c r="D988" s="12">
        <v>16.716666666666701</v>
      </c>
      <c r="E988" s="12">
        <v>23.92</v>
      </c>
      <c r="F988" s="12">
        <v>16.824999999999999</v>
      </c>
      <c r="G988" s="12">
        <v>15.9233333333333</v>
      </c>
      <c r="H988" s="12">
        <v>21.753333333333298</v>
      </c>
      <c r="I988" s="12">
        <v>25.07</v>
      </c>
      <c r="J988" s="12">
        <f>AVERAGE(B988:E988)</f>
        <v>17.786666666666676</v>
      </c>
      <c r="K988" s="12">
        <f>AVERAGE(F988:I988)</f>
        <v>19.89291666666665</v>
      </c>
      <c r="L988" s="12">
        <f>MAX(J988:K988)</f>
        <v>19.89291666666665</v>
      </c>
      <c r="M988" s="8">
        <f>F988/B988</f>
        <v>1.0675761421319796</v>
      </c>
      <c r="N988" s="8">
        <f>G988/C988</f>
        <v>1.0795480225988678</v>
      </c>
      <c r="O988" s="8">
        <f>H988/D988</f>
        <v>1.3012961116650001</v>
      </c>
      <c r="P988" s="8">
        <f>I988/E988</f>
        <v>1.0480769230769229</v>
      </c>
      <c r="Q988" s="8">
        <f>LOG(M988,2)</f>
        <v>9.4338970041303039E-2</v>
      </c>
      <c r="R988" s="8">
        <f>LOG(N988,2)</f>
        <v>0.11042742161354041</v>
      </c>
      <c r="S988" s="8">
        <f>LOG(O988,2)</f>
        <v>0.37994928659231575</v>
      </c>
      <c r="T988" s="8">
        <f>LOG(P988,2)</f>
        <v>6.7744606635833968E-2</v>
      </c>
      <c r="U988" s="8">
        <f>STDEV(Q988:T988)/SQRT(COUNT(Q988:T988))</f>
        <v>7.2811825382009504E-2</v>
      </c>
      <c r="V988" s="8">
        <f>AVERAGE(M988:P988)</f>
        <v>1.1241242998681926</v>
      </c>
      <c r="W988" s="8">
        <f>LOG(V988,2)</f>
        <v>0.16880157015718658</v>
      </c>
      <c r="X988" t="s">
        <v>4880</v>
      </c>
      <c r="Y988">
        <f>_xlfn.T.TEST(B988:E988,F988:I988,2,1)</f>
        <v>0.12006648621581856</v>
      </c>
      <c r="Z988">
        <f>IF(ABS(W988)&gt;0.3014,1,0)</f>
        <v>0</v>
      </c>
      <c r="AA988">
        <f>IF(Y988&lt;0.05,1,0)</f>
        <v>0</v>
      </c>
      <c r="AB988">
        <f>IF((Z988+AA988)&gt;1,1,0)</f>
        <v>0</v>
      </c>
      <c r="AC988">
        <f>TINV(Y988,3)</f>
        <v>2.1556513651792946</v>
      </c>
      <c r="AD988">
        <f>EXP((-AC988*AC988)/2)</f>
        <v>9.793841618670196E-2</v>
      </c>
      <c r="AE988">
        <f>-LOG10(AD988)</f>
        <v>1.0090469234639861</v>
      </c>
      <c r="AF988">
        <f>IF(AE988&gt;2,1,0)</f>
        <v>0</v>
      </c>
      <c r="AG988">
        <f>IF((AF988+Z988)&gt;1,1,0)</f>
        <v>0</v>
      </c>
    </row>
    <row r="989" spans="1:33" x14ac:dyDescent="0.25">
      <c r="A989" t="s">
        <v>1176</v>
      </c>
      <c r="B989" s="12">
        <v>22.38</v>
      </c>
      <c r="C989" s="12">
        <v>26.84</v>
      </c>
      <c r="D989" s="12">
        <v>29.85</v>
      </c>
      <c r="E989" s="12">
        <v>24.305</v>
      </c>
      <c r="F989" s="12">
        <v>25.77</v>
      </c>
      <c r="G989" s="12">
        <v>33.743333333333297</v>
      </c>
      <c r="H989" s="12">
        <v>27.45</v>
      </c>
      <c r="I989" s="12">
        <v>28.39</v>
      </c>
      <c r="J989" s="12">
        <f>AVERAGE(B989:E989)</f>
        <v>25.84375</v>
      </c>
      <c r="K989" s="12">
        <f>AVERAGE(F989:I989)</f>
        <v>28.838333333333324</v>
      </c>
      <c r="L989" s="12">
        <f>MAX(J989:K989)</f>
        <v>28.838333333333324</v>
      </c>
      <c r="M989" s="8">
        <f>F989/B989</f>
        <v>1.1514745308310992</v>
      </c>
      <c r="N989" s="8">
        <f>G989/C989</f>
        <v>1.2572031793343255</v>
      </c>
      <c r="O989" s="8">
        <f>H989/D989</f>
        <v>0.91959798994974873</v>
      </c>
      <c r="P989" s="8">
        <f>I989/E989</f>
        <v>1.1680724130837277</v>
      </c>
      <c r="Q989" s="8">
        <f>LOG(M989,2)</f>
        <v>0.20348250088322575</v>
      </c>
      <c r="R989" s="8">
        <f>LOG(N989,2)</f>
        <v>0.33021782567760655</v>
      </c>
      <c r="S989" s="8">
        <f>LOG(O989,2)</f>
        <v>-0.12092478225960641</v>
      </c>
      <c r="T989" s="8">
        <f>LOG(P989,2)</f>
        <v>0.2241297149358101</v>
      </c>
      <c r="U989" s="8">
        <f>STDEV(Q989:T989)/SQRT(COUNT(Q989:T989))</f>
        <v>9.7422531331194037E-2</v>
      </c>
      <c r="V989" s="8">
        <f>AVERAGE(M989:P989)</f>
        <v>1.1240870282997253</v>
      </c>
      <c r="W989" s="8">
        <f>LOG(V989,2)</f>
        <v>0.16875373523497514</v>
      </c>
      <c r="X989" t="s">
        <v>1176</v>
      </c>
      <c r="Y989">
        <f>_xlfn.T.TEST(B989:E989,F989:I989,2,1)</f>
        <v>0.22255999825080219</v>
      </c>
      <c r="Z989">
        <f>IF(ABS(W989)&gt;0.3014,1,0)</f>
        <v>0</v>
      </c>
      <c r="AA989">
        <f>IF(Y989&lt;0.05,1,0)</f>
        <v>0</v>
      </c>
      <c r="AB989">
        <f>IF((Z989+AA989)&gt;1,1,0)</f>
        <v>0</v>
      </c>
      <c r="AC989">
        <f>TINV(Y989,3)</f>
        <v>1.5340839641481339</v>
      </c>
      <c r="AD989">
        <f>EXP((-AC989*AC989)/2)</f>
        <v>0.30829233562217506</v>
      </c>
      <c r="AE989">
        <f>-LOG10(AD989)</f>
        <v>0.51103727202461713</v>
      </c>
      <c r="AF989">
        <f>IF(AE989&gt;2,1,0)</f>
        <v>0</v>
      </c>
      <c r="AG989">
        <f>IF((AF989+Z989)&gt;1,1,0)</f>
        <v>0</v>
      </c>
    </row>
    <row r="990" spans="1:33" x14ac:dyDescent="0.25">
      <c r="A990" t="s">
        <v>592</v>
      </c>
      <c r="B990" s="12">
        <v>171.69</v>
      </c>
      <c r="C990" s="12">
        <v>190.91499999999999</v>
      </c>
      <c r="D990" s="12">
        <v>190.84</v>
      </c>
      <c r="E990" s="12">
        <v>193.04750000000001</v>
      </c>
      <c r="F990" s="12">
        <v>177.12</v>
      </c>
      <c r="G990" s="12">
        <v>248.40333333333299</v>
      </c>
      <c r="H990" s="12">
        <v>218.463333333333</v>
      </c>
      <c r="I990" s="12">
        <v>196.55</v>
      </c>
      <c r="J990" s="12">
        <f>AVERAGE(B990:E990)</f>
        <v>186.62312500000002</v>
      </c>
      <c r="K990" s="12">
        <f>AVERAGE(F990:I990)</f>
        <v>210.13416666666649</v>
      </c>
      <c r="L990" s="12">
        <f>MAX(J990:K990)</f>
        <v>210.13416666666649</v>
      </c>
      <c r="M990" s="8">
        <f>F990/B990</f>
        <v>1.0316267691770051</v>
      </c>
      <c r="N990" s="8">
        <f>G990/C990</f>
        <v>1.3011200446970275</v>
      </c>
      <c r="O990" s="8">
        <f>H990/D990</f>
        <v>1.1447460350730088</v>
      </c>
      <c r="P990" s="8">
        <f>I990/E990</f>
        <v>1.0181432030976831</v>
      </c>
      <c r="Q990" s="8">
        <f>LOG(M990,2)</f>
        <v>4.4921114511427211E-2</v>
      </c>
      <c r="R990" s="8">
        <f>LOG(N990,2)</f>
        <v>0.37975407496843683</v>
      </c>
      <c r="S990" s="8">
        <f>LOG(O990,2)</f>
        <v>0.19502756812094779</v>
      </c>
      <c r="T990" s="8">
        <f>LOG(P990,2)</f>
        <v>2.5940492522671433E-2</v>
      </c>
      <c r="U990" s="8">
        <f>STDEV(Q990:T990)/SQRT(COUNT(Q990:T990))</f>
        <v>8.2019267988314756E-2</v>
      </c>
      <c r="V990" s="8">
        <f>AVERAGE(M990:P990)</f>
        <v>1.1239090130111811</v>
      </c>
      <c r="W990" s="8">
        <f>LOG(V990,2)</f>
        <v>0.16852524570936883</v>
      </c>
      <c r="X990" t="s">
        <v>592</v>
      </c>
      <c r="Y990">
        <f>_xlfn.T.TEST(B990:E990,F990:I990,2,1)</f>
        <v>0.15838826540240497</v>
      </c>
      <c r="Z990">
        <f>IF(ABS(W990)&gt;0.3014,1,0)</f>
        <v>0</v>
      </c>
      <c r="AA990">
        <f>IF(Y990&lt;0.05,1,0)</f>
        <v>0</v>
      </c>
      <c r="AB990">
        <f>IF((Z990+AA990)&gt;1,1,0)</f>
        <v>0</v>
      </c>
      <c r="AC990">
        <f>TINV(Y990,3)</f>
        <v>1.8691405970924575</v>
      </c>
      <c r="AD990">
        <f>EXP((-AC990*AC990)/2)</f>
        <v>0.17432336484361211</v>
      </c>
      <c r="AE990">
        <f>-LOG10(AD990)</f>
        <v>0.75864439979421494</v>
      </c>
      <c r="AF990">
        <f>IF(AE990&gt;2,1,0)</f>
        <v>0</v>
      </c>
      <c r="AG990">
        <f>IF((AF990+Z990)&gt;1,1,0)</f>
        <v>0</v>
      </c>
    </row>
    <row r="991" spans="1:33" x14ac:dyDescent="0.25">
      <c r="A991" t="s">
        <v>2940</v>
      </c>
      <c r="B991" s="12">
        <v>183.83</v>
      </c>
      <c r="C991" s="12">
        <v>215.06</v>
      </c>
      <c r="D991" s="12">
        <v>218.356666666667</v>
      </c>
      <c r="E991" s="12">
        <v>195.33500000000001</v>
      </c>
      <c r="F991" s="12">
        <v>242.87</v>
      </c>
      <c r="G991" s="12">
        <v>238.493333333333</v>
      </c>
      <c r="H991" s="12">
        <v>225.20333333333301</v>
      </c>
      <c r="I991" s="12">
        <v>201.81333333333299</v>
      </c>
      <c r="J991" s="12">
        <f>AVERAGE(B991:E991)</f>
        <v>203.14541666666676</v>
      </c>
      <c r="K991" s="12">
        <f>AVERAGE(F991:I991)</f>
        <v>227.09499999999974</v>
      </c>
      <c r="L991" s="12">
        <f>MAX(J991:K991)</f>
        <v>227.09499999999974</v>
      </c>
      <c r="M991" s="8">
        <f>F991/B991</f>
        <v>1.3211662949464178</v>
      </c>
      <c r="N991" s="8">
        <f>G991/C991</f>
        <v>1.1089618401066352</v>
      </c>
      <c r="O991" s="8">
        <f>H991/D991</f>
        <v>1.0313554276642161</v>
      </c>
      <c r="P991" s="8">
        <f>I991/E991</f>
        <v>1.0331652460303222</v>
      </c>
      <c r="Q991" s="8">
        <f>LOG(M991,2)</f>
        <v>0.40181206976036016</v>
      </c>
      <c r="R991" s="8">
        <f>LOG(N991,2)</f>
        <v>0.1492097225455124</v>
      </c>
      <c r="S991" s="8">
        <f>LOG(O991,2)</f>
        <v>4.4541602698145534E-2</v>
      </c>
      <c r="T991" s="8">
        <f>LOG(P991,2)</f>
        <v>4.7071019510286388E-2</v>
      </c>
      <c r="U991" s="8">
        <f>STDEV(Q991:T991)/SQRT(COUNT(Q991:T991))</f>
        <v>8.399968664442288E-2</v>
      </c>
      <c r="V991" s="8">
        <f>AVERAGE(M991:P991)</f>
        <v>1.1236622021868978</v>
      </c>
      <c r="W991" s="8">
        <f>LOG(V991,2)</f>
        <v>0.16820839456689587</v>
      </c>
      <c r="X991" t="s">
        <v>2940</v>
      </c>
      <c r="Y991">
        <f>_xlfn.T.TEST(B991:E991,F991:I991,2,1)</f>
        <v>0.14775213333898862</v>
      </c>
      <c r="Z991">
        <f>IF(ABS(W991)&gt;0.3014,1,0)</f>
        <v>0</v>
      </c>
      <c r="AA991">
        <f>IF(Y991&lt;0.05,1,0)</f>
        <v>0</v>
      </c>
      <c r="AB991">
        <f>IF((Z991+AA991)&gt;1,1,0)</f>
        <v>0</v>
      </c>
      <c r="AC991">
        <f>TINV(Y991,3)</f>
        <v>1.9397207448134877</v>
      </c>
      <c r="AD991">
        <f>EXP((-AC991*AC991)/2)</f>
        <v>0.1523982248246124</v>
      </c>
      <c r="AE991">
        <f>-LOG10(AD991)</f>
        <v>0.81702009174553469</v>
      </c>
      <c r="AF991">
        <f>IF(AE991&gt;2,1,0)</f>
        <v>0</v>
      </c>
      <c r="AG991">
        <f>IF((AF991+Z991)&gt;1,1,0)</f>
        <v>0</v>
      </c>
    </row>
    <row r="992" spans="1:33" x14ac:dyDescent="0.25">
      <c r="A992" t="s">
        <v>5013</v>
      </c>
      <c r="B992" s="12">
        <v>200.07</v>
      </c>
      <c r="C992" s="12">
        <v>305.88249999999999</v>
      </c>
      <c r="D992" s="12">
        <v>257.38</v>
      </c>
      <c r="E992" s="12">
        <v>277.99250000000001</v>
      </c>
      <c r="F992" s="12">
        <v>324.27999999999997</v>
      </c>
      <c r="G992" s="12">
        <v>321.83333333333297</v>
      </c>
      <c r="H992" s="12">
        <v>233.84333333333299</v>
      </c>
      <c r="I992" s="12">
        <v>253.63</v>
      </c>
      <c r="J992" s="12">
        <f>AVERAGE(B992:E992)</f>
        <v>260.33125000000001</v>
      </c>
      <c r="K992" s="12">
        <f>AVERAGE(F992:I992)</f>
        <v>283.39666666666653</v>
      </c>
      <c r="L992" s="12">
        <f>MAX(J992:K992)</f>
        <v>283.39666666666653</v>
      </c>
      <c r="M992" s="8">
        <f>F992/B992</f>
        <v>1.6208327085520067</v>
      </c>
      <c r="N992" s="8">
        <f>G992/C992</f>
        <v>1.0521469300575645</v>
      </c>
      <c r="O992" s="8">
        <f>H992/D992</f>
        <v>0.90855285310953837</v>
      </c>
      <c r="P992" s="8">
        <f>I992/E992</f>
        <v>0.91236274359919778</v>
      </c>
      <c r="Q992" s="8">
        <f>LOG(M992,2)</f>
        <v>0.69673519326306443</v>
      </c>
      <c r="R992" s="8">
        <f>LOG(N992,2)</f>
        <v>7.3336187960796828E-2</v>
      </c>
      <c r="S992" s="8">
        <f>LOG(O992,2)</f>
        <v>-0.13835765230346173</v>
      </c>
      <c r="T992" s="8">
        <f>LOG(P992,2)</f>
        <v>-0.1323205595942813</v>
      </c>
      <c r="U992" s="8">
        <f>STDEV(Q992:T992)/SQRT(COUNT(Q992:T992))</f>
        <v>0.1968758729178138</v>
      </c>
      <c r="V992" s="8">
        <f>AVERAGE(M992:P992)</f>
        <v>1.1234738088295768</v>
      </c>
      <c r="W992" s="8">
        <f>LOG(V992,2)</f>
        <v>0.16796649184125065</v>
      </c>
      <c r="X992" t="s">
        <v>5013</v>
      </c>
      <c r="Y992">
        <f>_xlfn.T.TEST(B992:E992,F992:I992,2,1)</f>
        <v>0.55698076384077899</v>
      </c>
      <c r="Z992">
        <f>IF(ABS(W992)&gt;0.3014,1,0)</f>
        <v>0</v>
      </c>
      <c r="AA992">
        <f>IF(Y992&lt;0.05,1,0)</f>
        <v>0</v>
      </c>
      <c r="AB992">
        <f>IF((Z992+AA992)&gt;1,1,0)</f>
        <v>0</v>
      </c>
      <c r="AC992">
        <f>TINV(Y992,3)</f>
        <v>0.65896695569272656</v>
      </c>
      <c r="AD992">
        <f>EXP((-AC992*AC992)/2)</f>
        <v>0.80483441019234558</v>
      </c>
      <c r="AE992">
        <f>-LOG10(AD992)</f>
        <v>9.429346390197943E-2</v>
      </c>
      <c r="AF992">
        <f>IF(AE992&gt;2,1,0)</f>
        <v>0</v>
      </c>
      <c r="AG992">
        <f>IF((AF992+Z992)&gt;1,1,0)</f>
        <v>0</v>
      </c>
    </row>
    <row r="993" spans="1:33" x14ac:dyDescent="0.25">
      <c r="A993" t="s">
        <v>258</v>
      </c>
      <c r="B993" s="12">
        <v>3280.17</v>
      </c>
      <c r="C993" s="12">
        <v>4153.3450000000003</v>
      </c>
      <c r="D993" s="12">
        <v>4227.3366666666698</v>
      </c>
      <c r="E993" s="12">
        <v>4440.5725000000002</v>
      </c>
      <c r="F993" s="12">
        <v>4711.97</v>
      </c>
      <c r="G993" s="12">
        <v>5193.3433333333296</v>
      </c>
      <c r="H993" s="12">
        <v>3807.81</v>
      </c>
      <c r="I993" s="12">
        <v>4019.1</v>
      </c>
      <c r="J993" s="12">
        <f>AVERAGE(B993:E993)</f>
        <v>4025.3560416666674</v>
      </c>
      <c r="K993" s="12">
        <f>AVERAGE(F993:I993)</f>
        <v>4433.055833333332</v>
      </c>
      <c r="L993" s="12">
        <f>MAX(J993:K993)</f>
        <v>4433.055833333332</v>
      </c>
      <c r="M993" s="8">
        <f>F993/B993</f>
        <v>1.4365017666767272</v>
      </c>
      <c r="N993" s="8">
        <f>G993/C993</f>
        <v>1.2504001794537485</v>
      </c>
      <c r="O993" s="8">
        <f>H993/D993</f>
        <v>0.90075863368661524</v>
      </c>
      <c r="P993" s="8">
        <f>I993/E993</f>
        <v>0.9050859996092846</v>
      </c>
      <c r="Q993" s="8">
        <f>LOG(M993,2)</f>
        <v>0.52255976716503183</v>
      </c>
      <c r="R993" s="8">
        <f>LOG(N993,2)</f>
        <v>0.32238989050157013</v>
      </c>
      <c r="S993" s="8">
        <f>LOG(O993,2)</f>
        <v>-0.15078752007302035</v>
      </c>
      <c r="T993" s="8">
        <f>LOG(P993,2)</f>
        <v>-0.14387321394551125</v>
      </c>
      <c r="U993" s="8">
        <f>STDEV(Q993:T993)/SQRT(COUNT(Q993:T993))</f>
        <v>0.16949332700373268</v>
      </c>
      <c r="V993" s="8">
        <f>AVERAGE(M993:P993)</f>
        <v>1.1231866448565939</v>
      </c>
      <c r="W993" s="8">
        <f>LOG(V993,2)</f>
        <v>0.16759768662965685</v>
      </c>
      <c r="X993" t="s">
        <v>258</v>
      </c>
      <c r="Y993">
        <f>_xlfn.T.TEST(B993:E993,F993:I993,2,1)</f>
        <v>0.46211462023921845</v>
      </c>
      <c r="Z993">
        <f>IF(ABS(W993)&gt;0.3014,1,0)</f>
        <v>0</v>
      </c>
      <c r="AA993">
        <f>IF(Y993&lt;0.05,1,0)</f>
        <v>0</v>
      </c>
      <c r="AB993">
        <f>IF((Z993+AA993)&gt;1,1,0)</f>
        <v>0</v>
      </c>
      <c r="AC993">
        <f>TINV(Y993,3)</f>
        <v>0.84095887805713121</v>
      </c>
      <c r="AD993">
        <f>EXP((-AC993*AC993)/2)</f>
        <v>0.70215161865168529</v>
      </c>
      <c r="AE993">
        <f>-LOG10(AD993)</f>
        <v>0.15356909864805976</v>
      </c>
      <c r="AF993">
        <f>IF(AE993&gt;2,1,0)</f>
        <v>0</v>
      </c>
      <c r="AG993">
        <f>IF((AF993+Z993)&gt;1,1,0)</f>
        <v>0</v>
      </c>
    </row>
    <row r="994" spans="1:33" x14ac:dyDescent="0.25">
      <c r="A994" t="s">
        <v>921</v>
      </c>
      <c r="B994" s="12">
        <v>24.95</v>
      </c>
      <c r="C994" s="12">
        <v>43.81</v>
      </c>
      <c r="D994" s="12">
        <v>43.896666666666697</v>
      </c>
      <c r="E994" s="12">
        <v>44.627499999999998</v>
      </c>
      <c r="F994" s="12">
        <v>39.234999999999999</v>
      </c>
      <c r="G994" s="12">
        <v>41.353333333333303</v>
      </c>
      <c r="H994" s="12">
        <v>45.81</v>
      </c>
      <c r="I994" s="12">
        <v>41.5966666666667</v>
      </c>
      <c r="J994" s="12">
        <f>AVERAGE(B994:E994)</f>
        <v>39.321041666666673</v>
      </c>
      <c r="K994" s="12">
        <f>AVERAGE(F994:I994)</f>
        <v>41.998750000000001</v>
      </c>
      <c r="L994" s="12">
        <f>MAX(J994:K994)</f>
        <v>41.998750000000001</v>
      </c>
      <c r="M994" s="8">
        <f>F994/B994</f>
        <v>1.5725450901803608</v>
      </c>
      <c r="N994" s="8">
        <f>G994/C994</f>
        <v>0.94392452255953663</v>
      </c>
      <c r="O994" s="8">
        <f>H994/D994</f>
        <v>1.0435872123927399</v>
      </c>
      <c r="P994" s="8">
        <f>I994/E994</f>
        <v>0.93208597090732626</v>
      </c>
      <c r="Q994" s="8">
        <f>LOG(M994,2)</f>
        <v>0.65310138463840806</v>
      </c>
      <c r="R994" s="8">
        <f>LOG(N994,2)</f>
        <v>-8.3256590472353925E-2</v>
      </c>
      <c r="S994" s="8">
        <f>LOG(O994,2)</f>
        <v>6.1551171296932633E-2</v>
      </c>
      <c r="T994" s="8">
        <f>LOG(P994,2)</f>
        <v>-0.10146506695894106</v>
      </c>
      <c r="U994" s="8">
        <f>STDEV(Q994:T994)/SQRT(COUNT(Q994:T994))</f>
        <v>0.1773297530208828</v>
      </c>
      <c r="V994" s="8">
        <f>AVERAGE(M994:P994)</f>
        <v>1.1230356990099908</v>
      </c>
      <c r="W994" s="8">
        <f>LOG(V994,2)</f>
        <v>0.16740378879469003</v>
      </c>
      <c r="X994" t="s">
        <v>921</v>
      </c>
      <c r="Y994">
        <f>_xlfn.T.TEST(B994:E994,F994:I994,2,1)</f>
        <v>0.55331571534240187</v>
      </c>
      <c r="Z994">
        <f>IF(ABS(W994)&gt;0.3014,1,0)</f>
        <v>0</v>
      </c>
      <c r="AA994">
        <f>IF(Y994&lt;0.05,1,0)</f>
        <v>0</v>
      </c>
      <c r="AB994">
        <f>IF((Z994+AA994)&gt;1,1,0)</f>
        <v>0</v>
      </c>
      <c r="AC994">
        <f>TINV(Y994,3)</f>
        <v>0.66551697027253209</v>
      </c>
      <c r="AD994">
        <f>EXP((-AC994*AC994)/2)</f>
        <v>0.80135084517001665</v>
      </c>
      <c r="AE994">
        <f>-LOG10(AD994)</f>
        <v>9.6177300693111811E-2</v>
      </c>
      <c r="AF994">
        <f>IF(AE994&gt;2,1,0)</f>
        <v>0</v>
      </c>
      <c r="AG994">
        <f>IF((AF994+Z994)&gt;1,1,0)</f>
        <v>0</v>
      </c>
    </row>
    <row r="995" spans="1:33" x14ac:dyDescent="0.25">
      <c r="A995" t="s">
        <v>4669</v>
      </c>
      <c r="B995" s="12">
        <v>212.11</v>
      </c>
      <c r="C995" s="12">
        <v>275.2475</v>
      </c>
      <c r="D995" s="12">
        <v>288.87333333333299</v>
      </c>
      <c r="E995" s="12">
        <v>325.30500000000001</v>
      </c>
      <c r="F995" s="12">
        <v>311.34500000000003</v>
      </c>
      <c r="G995" s="12">
        <v>293.41333333333301</v>
      </c>
      <c r="H995" s="12">
        <v>252.22</v>
      </c>
      <c r="I995" s="12">
        <v>352.78</v>
      </c>
      <c r="J995" s="12">
        <f>AVERAGE(B995:E995)</f>
        <v>275.38395833333328</v>
      </c>
      <c r="K995" s="12">
        <f>AVERAGE(F995:I995)</f>
        <v>302.43958333333325</v>
      </c>
      <c r="L995" s="12">
        <f>MAX(J995:K995)</f>
        <v>302.43958333333325</v>
      </c>
      <c r="M995" s="8">
        <f>F995/B995</f>
        <v>1.4678468719060864</v>
      </c>
      <c r="N995" s="8">
        <f>G995/C995</f>
        <v>1.0659981773979164</v>
      </c>
      <c r="O995" s="8">
        <f>H995/D995</f>
        <v>0.87311624472087057</v>
      </c>
      <c r="P995" s="8">
        <f>I995/E995</f>
        <v>1.0844591998278537</v>
      </c>
      <c r="Q995" s="8">
        <f>LOG(M995,2)</f>
        <v>0.55370147181564822</v>
      </c>
      <c r="R995" s="8">
        <f>LOG(N995,2)</f>
        <v>9.2204971435517077E-2</v>
      </c>
      <c r="S995" s="8">
        <f>LOG(O995,2)</f>
        <v>-0.19575435109237607</v>
      </c>
      <c r="T995" s="8">
        <f>LOG(P995,2)</f>
        <v>0.11697577609614028</v>
      </c>
      <c r="U995" s="8">
        <f>STDEV(Q995:T995)/SQRT(COUNT(Q995:T995))</f>
        <v>0.15456435285323877</v>
      </c>
      <c r="V995" s="8">
        <f>AVERAGE(M995:P995)</f>
        <v>1.1228551234631818</v>
      </c>
      <c r="W995" s="8">
        <f>LOG(V995,2)</f>
        <v>0.16717179581992772</v>
      </c>
      <c r="X995" t="s">
        <v>4669</v>
      </c>
      <c r="Y995">
        <f>_xlfn.T.TEST(B995:E995,F995:I995,2,1)</f>
        <v>0.40386099872074877</v>
      </c>
      <c r="Z995">
        <f>IF(ABS(W995)&gt;0.3014,1,0)</f>
        <v>0</v>
      </c>
      <c r="AA995">
        <f>IF(Y995&lt;0.05,1,0)</f>
        <v>0</v>
      </c>
      <c r="AB995">
        <f>IF((Z995+AA995)&gt;1,1,0)</f>
        <v>0</v>
      </c>
      <c r="AC995">
        <f>TINV(Y995,3)</f>
        <v>0.96937366175973649</v>
      </c>
      <c r="AD995">
        <f>EXP((-AC995*AC995)/2)</f>
        <v>0.62510062134197653</v>
      </c>
      <c r="AE995">
        <f>-LOG10(AD995)</f>
        <v>0.20405006941385381</v>
      </c>
      <c r="AF995">
        <f>IF(AE995&gt;2,1,0)</f>
        <v>0</v>
      </c>
      <c r="AG995">
        <f>IF((AF995+Z995)&gt;1,1,0)</f>
        <v>0</v>
      </c>
    </row>
    <row r="996" spans="1:33" x14ac:dyDescent="0.25">
      <c r="A996" t="s">
        <v>34</v>
      </c>
      <c r="B996" s="12">
        <v>89.62</v>
      </c>
      <c r="C996" s="12">
        <v>77.655000000000001</v>
      </c>
      <c r="D996" s="12">
        <v>78.67</v>
      </c>
      <c r="E996" s="12">
        <v>78.537499999999994</v>
      </c>
      <c r="F996" s="12">
        <v>67.545000000000002</v>
      </c>
      <c r="G996" s="12">
        <v>102.23666666666701</v>
      </c>
      <c r="H996" s="12">
        <v>95.276666666666699</v>
      </c>
      <c r="I996" s="12">
        <v>95.003333333333302</v>
      </c>
      <c r="J996" s="12">
        <f>AVERAGE(B996:E996)</f>
        <v>81.12062499999999</v>
      </c>
      <c r="K996" s="12">
        <f>AVERAGE(F996:I996)</f>
        <v>90.015416666666766</v>
      </c>
      <c r="L996" s="12">
        <f>MAX(J996:K996)</f>
        <v>90.015416666666766</v>
      </c>
      <c r="M996" s="8">
        <f>F996/B996</f>
        <v>0.75368221379156441</v>
      </c>
      <c r="N996" s="8">
        <f>G996/C996</f>
        <v>1.3165496963063164</v>
      </c>
      <c r="O996" s="8">
        <f>H996/D996</f>
        <v>1.2110927503071907</v>
      </c>
      <c r="P996" s="8">
        <f>I996/E996</f>
        <v>1.2096556846517053</v>
      </c>
      <c r="Q996" s="8">
        <f>LOG(M996,2)</f>
        <v>-0.40797174808950448</v>
      </c>
      <c r="R996" s="8">
        <f>LOG(N996,2)</f>
        <v>0.39676198037484273</v>
      </c>
      <c r="S996" s="8">
        <f>LOG(O996,2)</f>
        <v>0.27630935659642591</v>
      </c>
      <c r="T996" s="8">
        <f>LOG(P996,2)</f>
        <v>0.27459645846276792</v>
      </c>
      <c r="U996" s="8">
        <f>STDEV(Q996:T996)/SQRT(COUNT(Q996:T996))</f>
        <v>0.18321052007034849</v>
      </c>
      <c r="V996" s="8">
        <f>AVERAGE(M996:P996)</f>
        <v>1.1227450862641941</v>
      </c>
      <c r="W996" s="8">
        <f>LOG(V996,2)</f>
        <v>0.16703040812256975</v>
      </c>
      <c r="X996" t="s">
        <v>34</v>
      </c>
      <c r="Y996">
        <f>_xlfn.T.TEST(B996:E996,F996:I996,2,1)</f>
        <v>0.45900219811878507</v>
      </c>
      <c r="Z996">
        <f>IF(ABS(W996)&gt;0.3014,1,0)</f>
        <v>0</v>
      </c>
      <c r="AA996">
        <f>IF(Y996&lt;0.05,1,0)</f>
        <v>0</v>
      </c>
      <c r="AB996">
        <f>IF((Z996+AA996)&gt;1,1,0)</f>
        <v>0</v>
      </c>
      <c r="AC996">
        <f>TINV(Y996,3)</f>
        <v>0.84744343598525884</v>
      </c>
      <c r="AD996">
        <f>EXP((-AC996*AC996)/2)</f>
        <v>0.69831835193726999</v>
      </c>
      <c r="AE996">
        <f>-LOG10(AD996)</f>
        <v>0.15594654446856501</v>
      </c>
      <c r="AF996">
        <f>IF(AE996&gt;2,1,0)</f>
        <v>0</v>
      </c>
      <c r="AG996">
        <f>IF((AF996+Z996)&gt;1,1,0)</f>
        <v>0</v>
      </c>
    </row>
    <row r="997" spans="1:33" x14ac:dyDescent="0.25">
      <c r="A997" t="s">
        <v>3529</v>
      </c>
      <c r="B997" s="12">
        <v>13.29</v>
      </c>
      <c r="C997" s="12">
        <v>12.7875</v>
      </c>
      <c r="D997" s="12">
        <v>18.63</v>
      </c>
      <c r="E997" s="12">
        <v>18.067499999999999</v>
      </c>
      <c r="F997" s="12">
        <v>16.77</v>
      </c>
      <c r="G997" s="12">
        <v>14.63</v>
      </c>
      <c r="H997" s="12">
        <v>21.203333333333301</v>
      </c>
      <c r="I997" s="12">
        <v>17.1033333333333</v>
      </c>
      <c r="J997" s="12">
        <f>AVERAGE(B997:E997)</f>
        <v>15.693749999999998</v>
      </c>
      <c r="K997" s="12">
        <f>AVERAGE(F997:I997)</f>
        <v>17.426666666666648</v>
      </c>
      <c r="L997" s="12">
        <f>MAX(J997:K997)</f>
        <v>17.426666666666648</v>
      </c>
      <c r="M997" s="8">
        <f>F997/B997</f>
        <v>1.2618510158013545</v>
      </c>
      <c r="N997" s="8">
        <f>G997/C997</f>
        <v>1.1440860215053765</v>
      </c>
      <c r="O997" s="8">
        <f>H997/D997</f>
        <v>1.1381284666308804</v>
      </c>
      <c r="P997" s="8">
        <f>I997/E997</f>
        <v>0.94663530279968455</v>
      </c>
      <c r="Q997" s="8">
        <f>LOG(M997,2)</f>
        <v>0.33554158428817188</v>
      </c>
      <c r="R997" s="8">
        <f>LOG(N997,2)</f>
        <v>0.19419552950579611</v>
      </c>
      <c r="S997" s="8">
        <f>LOG(O997,2)</f>
        <v>0.1866634115204556</v>
      </c>
      <c r="T997" s="8">
        <f>LOG(P997,2)</f>
        <v>-7.9119369489369804E-2</v>
      </c>
      <c r="U997" s="8">
        <f>STDEV(Q997:T997)/SQRT(COUNT(Q997:T997))</f>
        <v>8.654061878826716E-2</v>
      </c>
      <c r="V997" s="8">
        <f>AVERAGE(M997:P997)</f>
        <v>1.122675201684324</v>
      </c>
      <c r="W997" s="8">
        <f>LOG(V997,2)</f>
        <v>0.16694060565896246</v>
      </c>
      <c r="X997" t="s">
        <v>3529</v>
      </c>
      <c r="Y997">
        <f>_xlfn.T.TEST(B997:E997,F997:I997,2,1)</f>
        <v>0.16861465311437343</v>
      </c>
      <c r="Z997">
        <f>IF(ABS(W997)&gt;0.3014,1,0)</f>
        <v>0</v>
      </c>
      <c r="AA997">
        <f>IF(Y997&lt;0.05,1,0)</f>
        <v>0</v>
      </c>
      <c r="AB997">
        <f>IF((Z997+AA997)&gt;1,1,0)</f>
        <v>0</v>
      </c>
      <c r="AC997">
        <f>TINV(Y997,3)</f>
        <v>1.8062923778295177</v>
      </c>
      <c r="AD997">
        <f>EXP((-AC997*AC997)/2)</f>
        <v>0.19566601523856136</v>
      </c>
      <c r="AE997">
        <f>-LOG10(AD997)</f>
        <v>0.70848459936013541</v>
      </c>
      <c r="AF997">
        <f>IF(AE997&gt;2,1,0)</f>
        <v>0</v>
      </c>
      <c r="AG997">
        <f>IF((AF997+Z997)&gt;1,1,0)</f>
        <v>0</v>
      </c>
    </row>
    <row r="998" spans="1:33" x14ac:dyDescent="0.25">
      <c r="A998" t="s">
        <v>4994</v>
      </c>
      <c r="B998" s="12">
        <v>16.86</v>
      </c>
      <c r="C998" s="12">
        <v>25.762499999999999</v>
      </c>
      <c r="D998" s="12">
        <v>29.42</v>
      </c>
      <c r="E998" s="12">
        <v>37.82</v>
      </c>
      <c r="F998" s="12">
        <v>30.44</v>
      </c>
      <c r="G998" s="12">
        <v>23.13</v>
      </c>
      <c r="H998" s="12">
        <v>27.606666666666701</v>
      </c>
      <c r="I998" s="12">
        <v>32.08</v>
      </c>
      <c r="J998" s="12">
        <f>AVERAGE(B998:E998)</f>
        <v>27.465625000000003</v>
      </c>
      <c r="K998" s="12">
        <f>AVERAGE(F998:I998)</f>
        <v>28.314166666666676</v>
      </c>
      <c r="L998" s="12">
        <f>MAX(J998:K998)</f>
        <v>28.314166666666676</v>
      </c>
      <c r="M998" s="8">
        <f>F998/B998</f>
        <v>1.8054567022538555</v>
      </c>
      <c r="N998" s="8">
        <f>G998/C998</f>
        <v>0.89781659388646284</v>
      </c>
      <c r="O998" s="8">
        <f>H998/D998</f>
        <v>0.93836392476773278</v>
      </c>
      <c r="P998" s="8">
        <f>I998/E998</f>
        <v>0.84822845055526175</v>
      </c>
      <c r="Q998" s="8">
        <f>LOG(M998,2)</f>
        <v>0.85236382256146337</v>
      </c>
      <c r="R998" s="8">
        <f>LOG(N998,2)</f>
        <v>-0.15550733379042825</v>
      </c>
      <c r="S998" s="8">
        <f>LOG(O998,2)</f>
        <v>-9.1780544606106185E-2</v>
      </c>
      <c r="T998" s="8">
        <f>LOG(P998,2)</f>
        <v>-0.23747522149484124</v>
      </c>
      <c r="U998" s="8">
        <f>STDEV(Q998:T998)/SQRT(COUNT(Q998:T998))</f>
        <v>0.2552355437041639</v>
      </c>
      <c r="V998" s="8">
        <f>AVERAGE(M998:P998)</f>
        <v>1.1224664178658283</v>
      </c>
      <c r="W998" s="8">
        <f>LOG(V998,2)</f>
        <v>0.16667228282551005</v>
      </c>
      <c r="X998" t="s">
        <v>4994</v>
      </c>
      <c r="Y998">
        <f>_xlfn.T.TEST(B998:E998,F998:I998,2,1)</f>
        <v>0.85706934652852396</v>
      </c>
      <c r="Z998">
        <f>IF(ABS(W998)&gt;0.3014,1,0)</f>
        <v>0</v>
      </c>
      <c r="AA998">
        <f>IF(Y998&lt;0.05,1,0)</f>
        <v>0</v>
      </c>
      <c r="AB998">
        <f>IF((Z998+AA998)&gt;1,1,0)</f>
        <v>0</v>
      </c>
      <c r="AC998">
        <f>TINV(Y998,3)</f>
        <v>0.19609214146584908</v>
      </c>
      <c r="AD998">
        <f>EXP((-AC998*AC998)/2)</f>
        <v>0.980957578008265</v>
      </c>
      <c r="AE998">
        <f>-LOG10(AD998)</f>
        <v>8.3497734919023812E-3</v>
      </c>
      <c r="AF998">
        <f>IF(AE998&gt;2,1,0)</f>
        <v>0</v>
      </c>
      <c r="AG998">
        <f>IF((AF998+Z998)&gt;1,1,0)</f>
        <v>0</v>
      </c>
    </row>
    <row r="999" spans="1:33" x14ac:dyDescent="0.25">
      <c r="A999" t="s">
        <v>219</v>
      </c>
      <c r="B999" s="12">
        <v>590.29</v>
      </c>
      <c r="C999" s="12">
        <v>708.0625</v>
      </c>
      <c r="D999" s="12">
        <v>586.06333333333305</v>
      </c>
      <c r="E999" s="12">
        <v>555.15</v>
      </c>
      <c r="F999" s="12">
        <v>728.88499999999999</v>
      </c>
      <c r="G999" s="12">
        <v>712.7</v>
      </c>
      <c r="H999" s="12">
        <v>617.04333333333295</v>
      </c>
      <c r="I999" s="12">
        <v>663.75</v>
      </c>
      <c r="J999" s="12">
        <f>AVERAGE(B999:E999)</f>
        <v>609.89145833333328</v>
      </c>
      <c r="K999" s="12">
        <f>AVERAGE(F999:I999)</f>
        <v>680.59458333333328</v>
      </c>
      <c r="L999" s="12">
        <f>MAX(J999:K999)</f>
        <v>680.59458333333328</v>
      </c>
      <c r="M999" s="8">
        <f>F999/B999</f>
        <v>1.2347913737315557</v>
      </c>
      <c r="N999" s="8">
        <f>G999/C999</f>
        <v>1.006549563068232</v>
      </c>
      <c r="O999" s="8">
        <f>H999/D999</f>
        <v>1.0528611811010185</v>
      </c>
      <c r="P999" s="8">
        <f>I999/E999</f>
        <v>1.1956228046473927</v>
      </c>
      <c r="Q999" s="8">
        <f>LOG(M999,2)</f>
        <v>0.30426730941473862</v>
      </c>
      <c r="R999" s="8">
        <f>LOG(N999,2)</f>
        <v>9.4182131258818535E-3</v>
      </c>
      <c r="S999" s="8">
        <f>LOG(O999,2)</f>
        <v>7.4315230723077857E-2</v>
      </c>
      <c r="T999" s="8">
        <f>LOG(P999,2)</f>
        <v>0.25776231955750173</v>
      </c>
      <c r="U999" s="8">
        <f>STDEV(Q999:T999)/SQRT(COUNT(Q999:T999))</f>
        <v>7.0933641914578113E-2</v>
      </c>
      <c r="V999" s="8">
        <f>AVERAGE(M999:P999)</f>
        <v>1.1224562306370496</v>
      </c>
      <c r="W999" s="8">
        <f>LOG(V999,2)</f>
        <v>0.16665918922119419</v>
      </c>
      <c r="X999" t="s">
        <v>219</v>
      </c>
      <c r="Y999">
        <f>_xlfn.T.TEST(B999:E999,F999:I999,2,1)</f>
        <v>0.11127694637629988</v>
      </c>
      <c r="Z999">
        <f>IF(ABS(W999)&gt;0.3014,1,0)</f>
        <v>0</v>
      </c>
      <c r="AA999">
        <f>IF(Y999&lt;0.05,1,0)</f>
        <v>0</v>
      </c>
      <c r="AB999">
        <f>IF((Z999+AA999)&gt;1,1,0)</f>
        <v>0</v>
      </c>
      <c r="AC999">
        <f>TINV(Y999,3)</f>
        <v>2.2369410425243679</v>
      </c>
      <c r="AD999">
        <f>EXP((-AC999*AC999)/2)</f>
        <v>8.1924874698450875E-2</v>
      </c>
      <c r="AE999">
        <f>-LOG10(AD999)</f>
        <v>1.0865842141849882</v>
      </c>
      <c r="AF999">
        <f>IF(AE999&gt;2,1,0)</f>
        <v>0</v>
      </c>
      <c r="AG999">
        <f>IF((AF999+Z999)&gt;1,1,0)</f>
        <v>0</v>
      </c>
    </row>
    <row r="1000" spans="1:33" x14ac:dyDescent="0.25">
      <c r="A1000" t="s">
        <v>2557</v>
      </c>
      <c r="B1000" s="12">
        <v>46.97</v>
      </c>
      <c r="C1000" s="12">
        <v>83.405000000000001</v>
      </c>
      <c r="D1000" s="12">
        <v>53.613333333333301</v>
      </c>
      <c r="E1000" s="12">
        <v>95.305000000000007</v>
      </c>
      <c r="F1000" s="12">
        <v>58.494999999999997</v>
      </c>
      <c r="G1000" s="12">
        <v>105.056666666667</v>
      </c>
      <c r="H1000" s="12">
        <v>79.043333333333294</v>
      </c>
      <c r="I1000" s="12">
        <v>48.46</v>
      </c>
      <c r="J1000" s="12">
        <f>AVERAGE(B1000:E1000)</f>
        <v>69.823333333333323</v>
      </c>
      <c r="K1000" s="12">
        <f>AVERAGE(F1000:I1000)</f>
        <v>72.763750000000073</v>
      </c>
      <c r="L1000" s="12">
        <f>MAX(J1000:K1000)</f>
        <v>72.763750000000073</v>
      </c>
      <c r="M1000" s="8">
        <f>F1000/B1000</f>
        <v>1.2453693847136469</v>
      </c>
      <c r="N1000" s="8">
        <f>G1000/C1000</f>
        <v>1.2595967467977578</v>
      </c>
      <c r="O1000" s="8">
        <f>H1000/D1000</f>
        <v>1.4743223078836112</v>
      </c>
      <c r="P1000" s="8">
        <f>I1000/E1000</f>
        <v>0.50847279785950372</v>
      </c>
      <c r="Q1000" s="8">
        <f>LOG(M1000,2)</f>
        <v>0.31657371856204775</v>
      </c>
      <c r="R1000" s="8">
        <f>LOG(N1000,2)</f>
        <v>0.33296193649450068</v>
      </c>
      <c r="S1000" s="8">
        <f>LOG(O1000,2)</f>
        <v>0.56005195262476093</v>
      </c>
      <c r="T1000" s="8">
        <f>LOG(P1000,2)</f>
        <v>-0.97575749965005365</v>
      </c>
      <c r="U1000" s="8">
        <f>STDEV(Q1000:T1000)/SQRT(COUNT(Q1000:T1000))</f>
        <v>0.34918647457877305</v>
      </c>
      <c r="V1000" s="8">
        <f>AVERAGE(M1000:P1000)</f>
        <v>1.12194030931363</v>
      </c>
      <c r="W1000" s="8">
        <f>LOG(V1000,2)</f>
        <v>0.16599592216063033</v>
      </c>
      <c r="X1000" t="s">
        <v>2557</v>
      </c>
      <c r="Y1000">
        <f>_xlfn.T.TEST(B1000:E1000,F1000:I1000,2,1)</f>
        <v>0.87260075992538999</v>
      </c>
      <c r="Z1000">
        <f>IF(ABS(W1000)&gt;0.3014,1,0)</f>
        <v>0</v>
      </c>
      <c r="AA1000">
        <f>IF(Y1000&lt;0.05,1,0)</f>
        <v>0</v>
      </c>
      <c r="AB1000">
        <f>IF((Z1000+AA1000)&gt;1,1,0)</f>
        <v>0</v>
      </c>
      <c r="AC1000">
        <f>TINV(Y1000,3)</f>
        <v>0.17447714826962873</v>
      </c>
      <c r="AD1000">
        <f>EXP((-AC1000*AC1000)/2)</f>
        <v>0.98489411836448926</v>
      </c>
      <c r="AE1000">
        <f>-LOG10(AD1000)</f>
        <v>6.6104560828017045E-3</v>
      </c>
      <c r="AF1000">
        <f>IF(AE1000&gt;2,1,0)</f>
        <v>0</v>
      </c>
      <c r="AG1000">
        <f>IF((AF1000+Z1000)&gt;1,1,0)</f>
        <v>0</v>
      </c>
    </row>
    <row r="1001" spans="1:33" x14ac:dyDescent="0.25">
      <c r="A1001" t="s">
        <v>2893</v>
      </c>
      <c r="B1001" s="12">
        <v>37.369999999999997</v>
      </c>
      <c r="C1001" s="12">
        <v>37.805</v>
      </c>
      <c r="D1001" s="12">
        <v>44.6533333333333</v>
      </c>
      <c r="E1001" s="12">
        <v>47.97</v>
      </c>
      <c r="F1001" s="12">
        <v>49.76</v>
      </c>
      <c r="G1001" s="12">
        <v>40.49</v>
      </c>
      <c r="H1001" s="12">
        <v>46.3</v>
      </c>
      <c r="I1001" s="12">
        <v>50.19</v>
      </c>
      <c r="J1001" s="12">
        <f>AVERAGE(B1001:E1001)</f>
        <v>41.949583333333322</v>
      </c>
      <c r="K1001" s="12">
        <f>AVERAGE(F1001:I1001)</f>
        <v>46.685000000000002</v>
      </c>
      <c r="L1001" s="12">
        <f>MAX(J1001:K1001)</f>
        <v>46.685000000000002</v>
      </c>
      <c r="M1001" s="8">
        <f>F1001/B1001</f>
        <v>1.3315493711533315</v>
      </c>
      <c r="N1001" s="8">
        <f>G1001/C1001</f>
        <v>1.0710223515408015</v>
      </c>
      <c r="O1001" s="8">
        <f>H1001/D1001</f>
        <v>1.0368766796058533</v>
      </c>
      <c r="P1001" s="8">
        <f>I1001/E1001</f>
        <v>1.0462789243277049</v>
      </c>
      <c r="Q1001" s="8">
        <f>LOG(M1001,2)</f>
        <v>0.413105921749858</v>
      </c>
      <c r="R1001" s="8">
        <f>LOG(N1001,2)</f>
        <v>9.8988588510752318E-2</v>
      </c>
      <c r="S1001" s="8">
        <f>LOG(O1001,2)</f>
        <v>5.2244318162040337E-2</v>
      </c>
      <c r="T1001" s="8">
        <f>LOG(P1001,2)</f>
        <v>6.5267506558020702E-2</v>
      </c>
      <c r="U1001" s="8">
        <f>STDEV(Q1001:T1001)/SQRT(COUNT(Q1001:T1001))</f>
        <v>8.5801867292579118E-2</v>
      </c>
      <c r="V1001" s="8">
        <f>AVERAGE(M1001:P1001)</f>
        <v>1.1214318316569227</v>
      </c>
      <c r="W1001" s="8">
        <f>LOG(V1001,2)</f>
        <v>0.16534192615800614</v>
      </c>
      <c r="X1001" t="s">
        <v>2893</v>
      </c>
      <c r="Y1001">
        <f>_xlfn.T.TEST(B1001:E1001,F1001:I1001,2,1)</f>
        <v>0.16150151151121014</v>
      </c>
      <c r="Z1001">
        <f>IF(ABS(W1001)&gt;0.3014,1,0)</f>
        <v>0</v>
      </c>
      <c r="AA1001">
        <f>IF(Y1001&lt;0.05,1,0)</f>
        <v>0</v>
      </c>
      <c r="AB1001">
        <f>IF((Z1001+AA1001)&gt;1,1,0)</f>
        <v>0</v>
      </c>
      <c r="AC1001">
        <f>TINV(Y1001,3)</f>
        <v>1.8495210746259216</v>
      </c>
      <c r="AD1001">
        <f>EXP((-AC1001*AC1001)/2)</f>
        <v>0.18079995087327458</v>
      </c>
      <c r="AE1001">
        <f>-LOG10(AD1001)</f>
        <v>0.74280169186656619</v>
      </c>
      <c r="AF1001">
        <f>IF(AE1001&gt;2,1,0)</f>
        <v>0</v>
      </c>
      <c r="AG1001">
        <f>IF((AF1001+Z1001)&gt;1,1,0)</f>
        <v>0</v>
      </c>
    </row>
    <row r="1002" spans="1:33" x14ac:dyDescent="0.25">
      <c r="A1002" t="s">
        <v>2819</v>
      </c>
      <c r="B1002" s="12">
        <v>28.72</v>
      </c>
      <c r="C1002" s="12">
        <v>38.6</v>
      </c>
      <c r="D1002" s="12">
        <v>32.756666666666703</v>
      </c>
      <c r="E1002" s="12">
        <v>36.854999999999997</v>
      </c>
      <c r="F1002" s="12">
        <v>37.549999999999997</v>
      </c>
      <c r="G1002" s="12">
        <v>38.066666666666698</v>
      </c>
      <c r="H1002" s="12">
        <v>40.446666666666701</v>
      </c>
      <c r="I1002" s="12">
        <v>35.266666666666701</v>
      </c>
      <c r="J1002" s="12">
        <f>AVERAGE(B1002:E1002)</f>
        <v>34.232916666666675</v>
      </c>
      <c r="K1002" s="12">
        <f>AVERAGE(F1002:I1002)</f>
        <v>37.832500000000024</v>
      </c>
      <c r="L1002" s="12">
        <f>MAX(J1002:K1002)</f>
        <v>37.832500000000024</v>
      </c>
      <c r="M1002" s="8">
        <f>F1002/B1002</f>
        <v>1.3074512534818941</v>
      </c>
      <c r="N1002" s="8">
        <f>G1002/C1002</f>
        <v>0.98618307426597662</v>
      </c>
      <c r="O1002" s="8">
        <f>H1002/D1002</f>
        <v>1.2347613717309449</v>
      </c>
      <c r="P1002" s="8">
        <f>I1002/E1002</f>
        <v>0.95690317912540235</v>
      </c>
      <c r="Q1002" s="8">
        <f>LOG(M1002,2)</f>
        <v>0.38675715857858267</v>
      </c>
      <c r="R1002" s="8">
        <f>LOG(N1002,2)</f>
        <v>-2.0072602626392641E-2</v>
      </c>
      <c r="S1002" s="8">
        <f>LOG(O1002,2)</f>
        <v>0.30423225550663352</v>
      </c>
      <c r="T1002" s="8">
        <f>LOG(P1002,2)</f>
        <v>-6.3555136803087581E-2</v>
      </c>
      <c r="U1002" s="8">
        <f>STDEV(Q1002:T1002)/SQRT(COUNT(Q1002:T1002))</f>
        <v>0.11341607720855895</v>
      </c>
      <c r="V1002" s="8">
        <f>AVERAGE(M1002:P1002)</f>
        <v>1.1213247196510545</v>
      </c>
      <c r="W1002" s="8">
        <f>LOG(V1002,2)</f>
        <v>0.16520412256116626</v>
      </c>
      <c r="X1002" t="s">
        <v>2819</v>
      </c>
      <c r="Y1002">
        <f>_xlfn.T.TEST(B1002:E1002,F1002:I1002,2,1)</f>
        <v>0.27600093715014812</v>
      </c>
      <c r="Z1002">
        <f>IF(ABS(W1002)&gt;0.3014,1,0)</f>
        <v>0</v>
      </c>
      <c r="AA1002">
        <f>IF(Y1002&lt;0.05,1,0)</f>
        <v>0</v>
      </c>
      <c r="AB1002">
        <f>IF((Z1002+AA1002)&gt;1,1,0)</f>
        <v>0</v>
      </c>
      <c r="AC1002">
        <f>TINV(Y1002,3)</f>
        <v>1.3285984255536116</v>
      </c>
      <c r="AD1002">
        <f>EXP((-AC1002*AC1002)/2)</f>
        <v>0.41371130133088685</v>
      </c>
      <c r="AE1002">
        <f>-LOG10(AD1002)</f>
        <v>0.38330261534184706</v>
      </c>
      <c r="AF1002">
        <f>IF(AE1002&gt;2,1,0)</f>
        <v>0</v>
      </c>
      <c r="AG1002">
        <f>IF((AF1002+Z1002)&gt;1,1,0)</f>
        <v>0</v>
      </c>
    </row>
    <row r="1003" spans="1:33" x14ac:dyDescent="0.25">
      <c r="A1003" t="s">
        <v>3166</v>
      </c>
      <c r="B1003" s="12">
        <v>10.51</v>
      </c>
      <c r="C1003" s="12">
        <v>16.317499999999999</v>
      </c>
      <c r="D1003" s="12">
        <v>29.483333333333299</v>
      </c>
      <c r="E1003" s="12">
        <v>21.512499999999999</v>
      </c>
      <c r="F1003" s="12">
        <v>16.875</v>
      </c>
      <c r="G1003" s="12">
        <v>15.41</v>
      </c>
      <c r="H1003" s="12">
        <v>23.57</v>
      </c>
      <c r="I1003" s="12">
        <v>24.43</v>
      </c>
      <c r="J1003" s="12">
        <f>AVERAGE(B1003:E1003)</f>
        <v>19.455833333333324</v>
      </c>
      <c r="K1003" s="12">
        <f>AVERAGE(F1003:I1003)</f>
        <v>20.071249999999999</v>
      </c>
      <c r="L1003" s="12">
        <f>MAX(J1003:K1003)</f>
        <v>20.071249999999999</v>
      </c>
      <c r="M1003" s="8">
        <f>F1003/B1003</f>
        <v>1.6056137012369172</v>
      </c>
      <c r="N1003" s="8">
        <f>G1003/C1003</f>
        <v>0.94438486287727907</v>
      </c>
      <c r="O1003" s="8">
        <f>H1003/D1003</f>
        <v>0.79943470887507162</v>
      </c>
      <c r="P1003" s="8">
        <f>I1003/E1003</f>
        <v>1.1356188262638001</v>
      </c>
      <c r="Q1003" s="8">
        <f>LOG(M1003,2)</f>
        <v>0.68312483286337711</v>
      </c>
      <c r="R1003" s="8">
        <f>LOG(N1003,2)</f>
        <v>-8.2553177449247797E-2</v>
      </c>
      <c r="S1003" s="8">
        <f>LOG(O1003,2)</f>
        <v>-0.32294788360649535</v>
      </c>
      <c r="T1003" s="8">
        <f>LOG(P1003,2)</f>
        <v>0.1834786713396904</v>
      </c>
      <c r="U1003" s="8">
        <f>STDEV(Q1003:T1003)/SQRT(COUNT(Q1003:T1003))</f>
        <v>0.21569277089086855</v>
      </c>
      <c r="V1003" s="8">
        <f>AVERAGE(M1003:P1003)</f>
        <v>1.1212630248132669</v>
      </c>
      <c r="W1003" s="8">
        <f>LOG(V1003,2)</f>
        <v>0.16512474387307094</v>
      </c>
      <c r="X1003" t="s">
        <v>3166</v>
      </c>
      <c r="Y1003">
        <f>_xlfn.T.TEST(B1003:E1003,F1003:I1003,2,1)</f>
        <v>0.83034294191633717</v>
      </c>
      <c r="Z1003">
        <f>IF(ABS(W1003)&gt;0.3014,1,0)</f>
        <v>0</v>
      </c>
      <c r="AA1003">
        <f>IF(Y1003&lt;0.05,1,0)</f>
        <v>0</v>
      </c>
      <c r="AB1003">
        <f>IF((Z1003+AA1003)&gt;1,1,0)</f>
        <v>0</v>
      </c>
      <c r="AC1003">
        <f>TINV(Y1003,3)</f>
        <v>0.23357931664543677</v>
      </c>
      <c r="AD1003">
        <f>EXP((-AC1003*AC1003)/2)</f>
        <v>0.97308908048960086</v>
      </c>
      <c r="AE1003">
        <f>-LOG10(AD1003)</f>
        <v>1.1847400847541737E-2</v>
      </c>
      <c r="AF1003">
        <f>IF(AE1003&gt;2,1,0)</f>
        <v>0</v>
      </c>
      <c r="AG1003">
        <f>IF((AF1003+Z1003)&gt;1,1,0)</f>
        <v>0</v>
      </c>
    </row>
    <row r="1004" spans="1:33" x14ac:dyDescent="0.25">
      <c r="A1004" t="s">
        <v>1948</v>
      </c>
      <c r="B1004" s="12">
        <v>64.5</v>
      </c>
      <c r="C1004" s="12">
        <v>58.56</v>
      </c>
      <c r="D1004" s="12">
        <v>58.106666666666698</v>
      </c>
      <c r="E1004" s="12">
        <v>54.402500000000003</v>
      </c>
      <c r="F1004" s="12">
        <v>66.495000000000005</v>
      </c>
      <c r="G1004" s="12">
        <v>76.296666666666695</v>
      </c>
      <c r="H1004" s="12">
        <v>65.063333333333304</v>
      </c>
      <c r="I1004" s="12">
        <v>56.0966666666667</v>
      </c>
      <c r="J1004" s="12">
        <f>AVERAGE(B1004:E1004)</f>
        <v>58.892291666666672</v>
      </c>
      <c r="K1004" s="12">
        <f>AVERAGE(F1004:I1004)</f>
        <v>65.987916666666678</v>
      </c>
      <c r="L1004" s="12">
        <f>MAX(J1004:K1004)</f>
        <v>65.987916666666678</v>
      </c>
      <c r="M1004" s="8">
        <f>F1004/B1004</f>
        <v>1.0309302325581395</v>
      </c>
      <c r="N1004" s="8">
        <f>G1004/C1004</f>
        <v>1.3028802367941716</v>
      </c>
      <c r="O1004" s="8">
        <f>H1004/D1004</f>
        <v>1.119722349701697</v>
      </c>
      <c r="P1004" s="8">
        <f>I1004/E1004</f>
        <v>1.0311413384801562</v>
      </c>
      <c r="Q1004" s="8">
        <f>LOG(M1004,2)</f>
        <v>4.3946702688441995E-2</v>
      </c>
      <c r="R1004" s="8">
        <f>LOG(N1004,2)</f>
        <v>0.38170447475478136</v>
      </c>
      <c r="S1004" s="8">
        <f>LOG(O1004,2)</f>
        <v>0.16314104088370371</v>
      </c>
      <c r="T1004" s="8">
        <f>LOG(P1004,2)</f>
        <v>4.4242096381015339E-2</v>
      </c>
      <c r="U1004" s="8">
        <f>STDEV(Q1004:T1004)/SQRT(COUNT(Q1004:T1004))</f>
        <v>7.9592121751243167E-2</v>
      </c>
      <c r="V1004" s="8">
        <f>AVERAGE(M1004:P1004)</f>
        <v>1.1211685393835413</v>
      </c>
      <c r="W1004" s="8">
        <f>LOG(V1004,2)</f>
        <v>0.16500316722104871</v>
      </c>
      <c r="X1004" t="s">
        <v>1948</v>
      </c>
      <c r="Y1004">
        <f>_xlfn.T.TEST(B1004:E1004,F1004:I1004,2,1)</f>
        <v>0.15456013623594445</v>
      </c>
      <c r="Z1004">
        <f>IF(ABS(W1004)&gt;0.3014,1,0)</f>
        <v>0</v>
      </c>
      <c r="AA1004">
        <f>IF(Y1004&lt;0.05,1,0)</f>
        <v>0</v>
      </c>
      <c r="AB1004">
        <f>IF((Z1004+AA1004)&gt;1,1,0)</f>
        <v>0</v>
      </c>
      <c r="AC1004">
        <f>TINV(Y1004,3)</f>
        <v>1.8938890388372127</v>
      </c>
      <c r="AD1004">
        <f>EXP((-AC1004*AC1004)/2)</f>
        <v>0.16639216355675529</v>
      </c>
      <c r="AE1004">
        <f>-LOG10(AD1004)</f>
        <v>0.77886713119553241</v>
      </c>
      <c r="AF1004">
        <f>IF(AE1004&gt;2,1,0)</f>
        <v>0</v>
      </c>
      <c r="AG1004">
        <f>IF((AF1004+Z1004)&gt;1,1,0)</f>
        <v>0</v>
      </c>
    </row>
    <row r="1005" spans="1:33" x14ac:dyDescent="0.25">
      <c r="A1005" t="s">
        <v>3588</v>
      </c>
      <c r="B1005" s="12">
        <v>7.75</v>
      </c>
      <c r="C1005" s="12">
        <v>20.932500000000001</v>
      </c>
      <c r="D1005" s="12">
        <v>9.52</v>
      </c>
      <c r="E1005" s="12">
        <v>22.114999999999998</v>
      </c>
      <c r="F1005" s="12">
        <v>5.1150000000000002</v>
      </c>
      <c r="G1005" s="12">
        <v>17.62</v>
      </c>
      <c r="H1005" s="12">
        <v>25.3533333333333</v>
      </c>
      <c r="I1005" s="12">
        <v>7.0633333333333299</v>
      </c>
      <c r="J1005" s="12">
        <f>AVERAGE(B1005:E1005)</f>
        <v>15.079374999999999</v>
      </c>
      <c r="K1005" s="12">
        <f>AVERAGE(F1005:I1005)</f>
        <v>13.787916666666657</v>
      </c>
      <c r="L1005" s="12">
        <f>MAX(J1005:K1005)</f>
        <v>15.079374999999999</v>
      </c>
      <c r="M1005" s="8">
        <f>F1005/B1005</f>
        <v>0.66</v>
      </c>
      <c r="N1005" s="8">
        <f>G1005/C1005</f>
        <v>0.84175325450853933</v>
      </c>
      <c r="O1005" s="8">
        <f>H1005/D1005</f>
        <v>2.6631652661064393</v>
      </c>
      <c r="P1005" s="8">
        <f>I1005/E1005</f>
        <v>0.31939106187353972</v>
      </c>
      <c r="Q1005" s="8">
        <f>LOG(M1005,2)</f>
        <v>-0.5994620704162712</v>
      </c>
      <c r="R1005" s="8">
        <f>LOG(N1005,2)</f>
        <v>-0.24853070086680995</v>
      </c>
      <c r="S1005" s="8">
        <f>LOG(O1005,2)</f>
        <v>1.4131419596014898</v>
      </c>
      <c r="T1005" s="8">
        <f>LOG(P1005,2)</f>
        <v>-1.6466041552476405</v>
      </c>
      <c r="U1005" s="8">
        <f>STDEV(Q1005:T1005)/SQRT(COUNT(Q1005:T1005))</f>
        <v>0.63488919727725379</v>
      </c>
      <c r="V1005" s="8">
        <f>AVERAGE(M1005:P1005)</f>
        <v>1.1210773956221296</v>
      </c>
      <c r="W1005" s="8">
        <f>LOG(V1005,2)</f>
        <v>0.16488588066419405</v>
      </c>
      <c r="X1005" t="s">
        <v>3588</v>
      </c>
      <c r="Y1005">
        <f>_xlfn.T.TEST(B1005:E1005,F1005:I1005,2,1)</f>
        <v>0.8525420763801157</v>
      </c>
      <c r="Z1005">
        <f>IF(ABS(W1005)&gt;0.3014,1,0)</f>
        <v>0</v>
      </c>
      <c r="AA1005">
        <f>IF(Y1005&lt;0.05,1,0)</f>
        <v>0</v>
      </c>
      <c r="AB1005">
        <f>IF((Z1005+AA1005)&gt;1,1,0)</f>
        <v>0</v>
      </c>
      <c r="AC1005">
        <f>TINV(Y1005,3)</f>
        <v>0.20241491018535759</v>
      </c>
      <c r="AD1005">
        <f>EXP((-AC1005*AC1005)/2)</f>
        <v>0.97972251248993314</v>
      </c>
      <c r="AE1005">
        <f>-LOG10(AD1005)</f>
        <v>8.8969124289932019E-3</v>
      </c>
      <c r="AF1005">
        <f>IF(AE1005&gt;2,1,0)</f>
        <v>0</v>
      </c>
      <c r="AG1005">
        <f>IF((AF1005+Z1005)&gt;1,1,0)</f>
        <v>0</v>
      </c>
    </row>
    <row r="1006" spans="1:33" x14ac:dyDescent="0.25">
      <c r="A1006" t="s">
        <v>5564</v>
      </c>
      <c r="B1006" s="12">
        <v>498.3</v>
      </c>
      <c r="C1006" s="12">
        <v>650.98249999999996</v>
      </c>
      <c r="D1006" s="12">
        <v>419.26</v>
      </c>
      <c r="E1006" s="12">
        <v>830.11</v>
      </c>
      <c r="F1006" s="12">
        <v>489.85</v>
      </c>
      <c r="G1006" s="12">
        <v>798.48333333333301</v>
      </c>
      <c r="H1006" s="12">
        <v>725.30333333333294</v>
      </c>
      <c r="I1006" s="12">
        <v>451.96333333333303</v>
      </c>
      <c r="J1006" s="12">
        <f>AVERAGE(B1006:E1006)</f>
        <v>599.66312500000004</v>
      </c>
      <c r="K1006" s="12">
        <f>AVERAGE(F1006:I1006)</f>
        <v>616.39999999999975</v>
      </c>
      <c r="L1006" s="12">
        <f>MAX(J1006:K1006)</f>
        <v>616.39999999999975</v>
      </c>
      <c r="M1006" s="8">
        <f>F1006/B1006</f>
        <v>0.9830423439694963</v>
      </c>
      <c r="N1006" s="8">
        <f>G1006/C1006</f>
        <v>1.2265818717605053</v>
      </c>
      <c r="O1006" s="8">
        <f>H1006/D1006</f>
        <v>1.729960724451016</v>
      </c>
      <c r="P1006" s="8">
        <f>I1006/E1006</f>
        <v>0.54446197893451831</v>
      </c>
      <c r="Q1006" s="8">
        <f>LOG(M1006,2)</f>
        <v>-2.4674533744609907E-2</v>
      </c>
      <c r="R1006" s="8">
        <f>LOG(N1006,2)</f>
        <v>0.2946435339695348</v>
      </c>
      <c r="S1006" s="8">
        <f>LOG(O1006,2)</f>
        <v>0.79073928451925291</v>
      </c>
      <c r="T1006" s="8">
        <f>LOG(P1006,2)</f>
        <v>-0.87709678922860634</v>
      </c>
      <c r="U1006" s="8">
        <f>STDEV(Q1006:T1006)/SQRT(COUNT(Q1006:T1006))</f>
        <v>0.35042387941384107</v>
      </c>
      <c r="V1006" s="8">
        <f>AVERAGE(M1006:P1006)</f>
        <v>1.121011729778884</v>
      </c>
      <c r="W1006" s="8">
        <f>LOG(V1006,2)</f>
        <v>0.16480137395537497</v>
      </c>
      <c r="X1006" t="s">
        <v>5564</v>
      </c>
      <c r="Y1006">
        <f>_xlfn.T.TEST(B1006:E1006,F1006:I1006,2,1)</f>
        <v>0.91623116805166682</v>
      </c>
      <c r="Z1006">
        <f>IF(ABS(W1006)&gt;0.3014,1,0)</f>
        <v>0</v>
      </c>
      <c r="AA1006">
        <f>IF(Y1006&lt;0.05,1,0)</f>
        <v>0</v>
      </c>
      <c r="AB1006">
        <f>IF((Z1006+AA1006)&gt;1,1,0)</f>
        <v>0</v>
      </c>
      <c r="AC1006">
        <f>TINV(Y1006,3)</f>
        <v>0.11428530629707324</v>
      </c>
      <c r="AD1006">
        <f>EXP((-AC1006*AC1006)/2)</f>
        <v>0.99349071218205021</v>
      </c>
      <c r="AE1006">
        <f>-LOG10(AD1006)</f>
        <v>2.8361886114776531E-3</v>
      </c>
      <c r="AF1006">
        <f>IF(AE1006&gt;2,1,0)</f>
        <v>0</v>
      </c>
      <c r="AG1006">
        <f>IF((AF1006+Z1006)&gt;1,1,0)</f>
        <v>0</v>
      </c>
    </row>
    <row r="1007" spans="1:33" x14ac:dyDescent="0.25">
      <c r="A1007" t="s">
        <v>435</v>
      </c>
      <c r="B1007" s="12">
        <v>22.8</v>
      </c>
      <c r="C1007" s="12">
        <v>22.34</v>
      </c>
      <c r="D1007" s="12">
        <v>21.22</v>
      </c>
      <c r="E1007" s="12">
        <v>19.642499999999998</v>
      </c>
      <c r="F1007" s="12">
        <v>24.58</v>
      </c>
      <c r="G1007" s="12">
        <v>21.523333333333301</v>
      </c>
      <c r="H1007" s="12">
        <v>20.316666666666698</v>
      </c>
      <c r="I1007" s="12">
        <v>29.17</v>
      </c>
      <c r="J1007" s="12">
        <f>AVERAGE(B1007:E1007)</f>
        <v>21.500624999999999</v>
      </c>
      <c r="K1007" s="12">
        <f>AVERAGE(F1007:I1007)</f>
        <v>23.897499999999997</v>
      </c>
      <c r="L1007" s="12">
        <f>MAX(J1007:K1007)</f>
        <v>23.897499999999997</v>
      </c>
      <c r="M1007" s="8">
        <f>F1007/B1007</f>
        <v>1.0780701754385964</v>
      </c>
      <c r="N1007" s="8">
        <f>G1007/C1007</f>
        <v>0.96344374813488365</v>
      </c>
      <c r="O1007" s="8">
        <f>H1007/D1007</f>
        <v>0.9574300973923987</v>
      </c>
      <c r="P1007" s="8">
        <f>I1007/E1007</f>
        <v>1.4850451826396847</v>
      </c>
      <c r="Q1007" s="8">
        <f>LOG(M1007,2)</f>
        <v>0.10845109132055752</v>
      </c>
      <c r="R1007" s="8">
        <f>LOG(N1007,2)</f>
        <v>-5.372765945712378E-2</v>
      </c>
      <c r="S1007" s="8">
        <f>LOG(O1007,2)</f>
        <v>-6.2760936128344172E-2</v>
      </c>
      <c r="T1007" s="8">
        <f>LOG(P1007,2)</f>
        <v>0.57050682582642553</v>
      </c>
      <c r="U1007" s="8">
        <f>STDEV(Q1007:T1007)/SQRT(COUNT(Q1007:T1007))</f>
        <v>0.1485968650390328</v>
      </c>
      <c r="V1007" s="8">
        <f>AVERAGE(M1007:P1007)</f>
        <v>1.1209973009013909</v>
      </c>
      <c r="W1007" s="8">
        <f>LOG(V1007,2)</f>
        <v>0.16478280447619784</v>
      </c>
      <c r="X1007" t="s">
        <v>435</v>
      </c>
      <c r="Y1007">
        <f>_xlfn.T.TEST(B1007:E1007,F1007:I1007,2,1)</f>
        <v>0.40125195876553182</v>
      </c>
      <c r="Z1007">
        <f>IF(ABS(W1007)&gt;0.3014,1,0)</f>
        <v>0</v>
      </c>
      <c r="AA1007">
        <f>IF(Y1007&lt;0.05,1,0)</f>
        <v>0</v>
      </c>
      <c r="AB1007">
        <f>IF((Z1007+AA1007)&gt;1,1,0)</f>
        <v>0</v>
      </c>
      <c r="AC1007">
        <f>TINV(Y1007,3)</f>
        <v>0.97551304407859352</v>
      </c>
      <c r="AD1007">
        <f>EXP((-AC1007*AC1007)/2)</f>
        <v>0.62137976284741214</v>
      </c>
      <c r="AE1007">
        <f>-LOG10(AD1007)</f>
        <v>0.20664289499288113</v>
      </c>
      <c r="AF1007">
        <f>IF(AE1007&gt;2,1,0)</f>
        <v>0</v>
      </c>
      <c r="AG1007">
        <f>IF((AF1007+Z1007)&gt;1,1,0)</f>
        <v>0</v>
      </c>
    </row>
    <row r="1008" spans="1:33" x14ac:dyDescent="0.25">
      <c r="A1008" t="s">
        <v>1280</v>
      </c>
      <c r="B1008" s="12">
        <v>53.4</v>
      </c>
      <c r="C1008" s="12">
        <v>52.84</v>
      </c>
      <c r="D1008" s="12">
        <v>48.386666666666699</v>
      </c>
      <c r="E1008" s="12">
        <v>57.844999999999999</v>
      </c>
      <c r="F1008" s="12">
        <v>62.225000000000001</v>
      </c>
      <c r="G1008" s="12">
        <v>50.5566666666667</v>
      </c>
      <c r="H1008" s="12">
        <v>64.176666666666705</v>
      </c>
      <c r="I1008" s="12">
        <v>59.893333333333302</v>
      </c>
      <c r="J1008" s="12">
        <f>AVERAGE(B1008:E1008)</f>
        <v>53.11791666666668</v>
      </c>
      <c r="K1008" s="12">
        <f>AVERAGE(F1008:I1008)</f>
        <v>59.212916666666672</v>
      </c>
      <c r="L1008" s="12">
        <f>MAX(J1008:K1008)</f>
        <v>59.212916666666672</v>
      </c>
      <c r="M1008" s="8">
        <f>F1008/B1008</f>
        <v>1.1652621722846443</v>
      </c>
      <c r="N1008" s="8">
        <f>G1008/C1008</f>
        <v>0.95678778703002831</v>
      </c>
      <c r="O1008" s="8">
        <f>H1008/D1008</f>
        <v>1.3263295673739322</v>
      </c>
      <c r="P1008" s="8">
        <f>I1008/E1008</f>
        <v>1.0354107240614281</v>
      </c>
      <c r="Q1008" s="8">
        <f>LOG(M1008,2)</f>
        <v>0.22065458329348203</v>
      </c>
      <c r="R1008" s="8">
        <f>LOG(N1008,2)</f>
        <v>-6.3729120593469482E-2</v>
      </c>
      <c r="S1008" s="8">
        <f>LOG(O1008,2)</f>
        <v>0.40743930195060563</v>
      </c>
      <c r="T1008" s="8">
        <f>LOG(P1008,2)</f>
        <v>5.0203165816904406E-2</v>
      </c>
      <c r="U1008" s="8">
        <f>STDEV(Q1008:T1008)/SQRT(COUNT(Q1008:T1008))</f>
        <v>0.10281599797789662</v>
      </c>
      <c r="V1008" s="8">
        <f>AVERAGE(M1008:P1008)</f>
        <v>1.1209475626875083</v>
      </c>
      <c r="W1008" s="8">
        <f>LOG(V1008,2)</f>
        <v>0.16471879123868396</v>
      </c>
      <c r="X1008" t="s">
        <v>1280</v>
      </c>
      <c r="Y1008">
        <f>_xlfn.T.TEST(B1008:E1008,F1008:I1008,2,1)</f>
        <v>0.22124442846538284</v>
      </c>
      <c r="Z1008">
        <f>IF(ABS(W1008)&gt;0.3014,1,0)</f>
        <v>0</v>
      </c>
      <c r="AA1008">
        <f>IF(Y1008&lt;0.05,1,0)</f>
        <v>0</v>
      </c>
      <c r="AB1008">
        <f>IF((Z1008+AA1008)&gt;1,1,0)</f>
        <v>0</v>
      </c>
      <c r="AC1008">
        <f>TINV(Y1008,3)</f>
        <v>1.5398014622866782</v>
      </c>
      <c r="AD1008">
        <f>EXP((-AC1008*AC1008)/2)</f>
        <v>0.30559509517759798</v>
      </c>
      <c r="AE1008">
        <f>-LOG10(AD1008)</f>
        <v>0.51485362049686556</v>
      </c>
      <c r="AF1008">
        <f>IF(AE1008&gt;2,1,0)</f>
        <v>0</v>
      </c>
      <c r="AG1008">
        <f>IF((AF1008+Z1008)&gt;1,1,0)</f>
        <v>0</v>
      </c>
    </row>
    <row r="1009" spans="1:33" x14ac:dyDescent="0.25">
      <c r="A1009" t="s">
        <v>2916</v>
      </c>
      <c r="B1009" s="12">
        <v>189.51</v>
      </c>
      <c r="C1009" s="12">
        <v>224.1525</v>
      </c>
      <c r="D1009" s="12">
        <v>209.62</v>
      </c>
      <c r="E1009" s="12">
        <v>199.8</v>
      </c>
      <c r="F1009" s="12">
        <v>238.58500000000001</v>
      </c>
      <c r="G1009" s="12">
        <v>284</v>
      </c>
      <c r="H1009" s="12">
        <v>204.446666666667</v>
      </c>
      <c r="I1009" s="12">
        <v>196.226666666667</v>
      </c>
      <c r="J1009" s="12">
        <f>AVERAGE(B1009:E1009)</f>
        <v>205.770625</v>
      </c>
      <c r="K1009" s="12">
        <f>AVERAGE(F1009:I1009)</f>
        <v>230.8145833333335</v>
      </c>
      <c r="L1009" s="12">
        <f>MAX(J1009:K1009)</f>
        <v>230.8145833333335</v>
      </c>
      <c r="M1009" s="8">
        <f>F1009/B1009</f>
        <v>1.258957310959844</v>
      </c>
      <c r="N1009" s="8">
        <f>G1009/C1009</f>
        <v>1.266994568429975</v>
      </c>
      <c r="O1009" s="8">
        <f>H1009/D1009</f>
        <v>0.97532042107941508</v>
      </c>
      <c r="P1009" s="8">
        <f>I1009/E1009</f>
        <v>0.9821154487821171</v>
      </c>
      <c r="Q1009" s="8">
        <f>LOG(M1009,2)</f>
        <v>0.33222936462112346</v>
      </c>
      <c r="R1009" s="8">
        <f>LOG(N1009,2)</f>
        <v>0.34141033969897833</v>
      </c>
      <c r="S1009" s="8">
        <f>LOG(O1009,2)</f>
        <v>-3.6051830938541286E-2</v>
      </c>
      <c r="T1009" s="8">
        <f>LOG(P1009,2)</f>
        <v>-2.6035469944594752E-2</v>
      </c>
      <c r="U1009" s="8">
        <f>STDEV(Q1009:T1009)/SQRT(COUNT(Q1009:T1009))</f>
        <v>0.10622925893313712</v>
      </c>
      <c r="V1009" s="8">
        <f>AVERAGE(M1009:P1009)</f>
        <v>1.1208469373128378</v>
      </c>
      <c r="W1009" s="8">
        <f>LOG(V1009,2)</f>
        <v>0.16458927737903076</v>
      </c>
      <c r="X1009" t="s">
        <v>2916</v>
      </c>
      <c r="Y1009">
        <f>_xlfn.T.TEST(B1009:E1009,F1009:I1009,2,1)</f>
        <v>0.23988491934027389</v>
      </c>
      <c r="Z1009">
        <f>IF(ABS(W1009)&gt;0.3014,1,0)</f>
        <v>0</v>
      </c>
      <c r="AA1009">
        <f>IF(Y1009&lt;0.05,1,0)</f>
        <v>0</v>
      </c>
      <c r="AB1009">
        <f>IF((Z1009+AA1009)&gt;1,1,0)</f>
        <v>0</v>
      </c>
      <c r="AC1009">
        <f>TINV(Y1009,3)</f>
        <v>1.4620835941178776</v>
      </c>
      <c r="AD1009">
        <f>EXP((-AC1009*AC1009)/2)</f>
        <v>0.34340518964576544</v>
      </c>
      <c r="AE1009">
        <f>-LOG10(AD1009)</f>
        <v>0.46419314593256139</v>
      </c>
      <c r="AF1009">
        <f>IF(AE1009&gt;2,1,0)</f>
        <v>0</v>
      </c>
      <c r="AG1009">
        <f>IF((AF1009+Z1009)&gt;1,1,0)</f>
        <v>0</v>
      </c>
    </row>
    <row r="1010" spans="1:33" x14ac:dyDescent="0.25">
      <c r="A1010" t="s">
        <v>826</v>
      </c>
      <c r="B1010" s="12">
        <v>31.4</v>
      </c>
      <c r="C1010" s="12">
        <v>45.75</v>
      </c>
      <c r="D1010" s="12">
        <v>51.31</v>
      </c>
      <c r="E1010" s="12">
        <v>49.255000000000003</v>
      </c>
      <c r="F1010" s="12">
        <v>44.4</v>
      </c>
      <c r="G1010" s="12">
        <v>48.65</v>
      </c>
      <c r="H1010" s="12">
        <v>45.996666666666698</v>
      </c>
      <c r="I1010" s="12">
        <v>54.646666666666697</v>
      </c>
      <c r="J1010" s="12">
        <f>AVERAGE(B1010:E1010)</f>
        <v>44.428750000000001</v>
      </c>
      <c r="K1010" s="12">
        <f>AVERAGE(F1010:I1010)</f>
        <v>48.423333333333346</v>
      </c>
      <c r="L1010" s="12">
        <f>MAX(J1010:K1010)</f>
        <v>48.423333333333346</v>
      </c>
      <c r="M1010" s="8">
        <f>F1010/B1010</f>
        <v>1.4140127388535031</v>
      </c>
      <c r="N1010" s="8">
        <f>G1010/C1010</f>
        <v>1.0633879781420765</v>
      </c>
      <c r="O1010" s="8">
        <f>H1010/D1010</f>
        <v>0.89644643669200341</v>
      </c>
      <c r="P1010" s="8">
        <f>I1010/E1010</f>
        <v>1.1094643521808283</v>
      </c>
      <c r="Q1010" s="8">
        <f>LOG(M1010,2)</f>
        <v>0.49979511745847888</v>
      </c>
      <c r="R1010" s="8">
        <f>LOG(N1010,2)</f>
        <v>8.8668061609706764E-2</v>
      </c>
      <c r="S1010" s="8">
        <f>LOG(O1010,2)</f>
        <v>-0.15771071126655967</v>
      </c>
      <c r="T1010" s="8">
        <f>LOG(P1010,2)</f>
        <v>0.14986331353929441</v>
      </c>
      <c r="U1010" s="8">
        <f>STDEV(Q1010:T1010)/SQRT(COUNT(Q1010:T1010))</f>
        <v>0.13561901120191033</v>
      </c>
      <c r="V1010" s="8">
        <f>AVERAGE(M1010:P1010)</f>
        <v>1.1208278764671029</v>
      </c>
      <c r="W1010" s="8">
        <f>LOG(V1010,2)</f>
        <v>0.16456474305545404</v>
      </c>
      <c r="X1010" t="s">
        <v>826</v>
      </c>
      <c r="Y1010">
        <f>_xlfn.T.TEST(B1010:E1010,F1010:I1010,2,1)</f>
        <v>0.3674944687520465</v>
      </c>
      <c r="Z1010">
        <f>IF(ABS(W1010)&gt;0.3014,1,0)</f>
        <v>0</v>
      </c>
      <c r="AA1010">
        <f>IF(Y1010&lt;0.05,1,0)</f>
        <v>0</v>
      </c>
      <c r="AB1010">
        <f>IF((Z1010+AA1010)&gt;1,1,0)</f>
        <v>0</v>
      </c>
      <c r="AC1010">
        <f>TINV(Y1010,3)</f>
        <v>1.0585476098277236</v>
      </c>
      <c r="AD1010">
        <f>EXP((-AC1010*AC1010)/2)</f>
        <v>0.57105970013728258</v>
      </c>
      <c r="AE1010">
        <f>-LOG10(AD1010)</f>
        <v>0.24331848705208395</v>
      </c>
      <c r="AF1010">
        <f>IF(AE1010&gt;2,1,0)</f>
        <v>0</v>
      </c>
      <c r="AG1010">
        <f>IF((AF1010+Z1010)&gt;1,1,0)</f>
        <v>0</v>
      </c>
    </row>
    <row r="1011" spans="1:33" x14ac:dyDescent="0.25">
      <c r="A1011" t="s">
        <v>4937</v>
      </c>
      <c r="B1011" s="12">
        <v>26.54</v>
      </c>
      <c r="C1011" s="12">
        <v>29.172499999999999</v>
      </c>
      <c r="D1011" s="12">
        <v>26.926666666666701</v>
      </c>
      <c r="E1011" s="12">
        <v>17.977499999999999</v>
      </c>
      <c r="F1011" s="12">
        <v>40.704999999999998</v>
      </c>
      <c r="G1011" s="12">
        <v>36.963333333333303</v>
      </c>
      <c r="H1011" s="12">
        <v>21.886666666666699</v>
      </c>
      <c r="I1011" s="12">
        <v>15.616666666666699</v>
      </c>
      <c r="J1011" s="12">
        <f>AVERAGE(B1011:E1011)</f>
        <v>25.154166666666676</v>
      </c>
      <c r="K1011" s="12">
        <f>AVERAGE(F1011:I1011)</f>
        <v>28.792916666666674</v>
      </c>
      <c r="L1011" s="12">
        <f>MAX(J1011:K1011)</f>
        <v>28.792916666666674</v>
      </c>
      <c r="M1011" s="8">
        <f>F1011/B1011</f>
        <v>1.5337226827430295</v>
      </c>
      <c r="N1011" s="8">
        <f>G1011/C1011</f>
        <v>1.2670608735395767</v>
      </c>
      <c r="O1011" s="8">
        <f>H1011/D1011</f>
        <v>0.81282495667244381</v>
      </c>
      <c r="P1011" s="8">
        <f>I1011/E1011</f>
        <v>0.86867844064339872</v>
      </c>
      <c r="Q1011" s="8">
        <f>LOG(M1011,2)</f>
        <v>0.61703764816062923</v>
      </c>
      <c r="R1011" s="8">
        <f>LOG(N1011,2)</f>
        <v>0.3414858376942041</v>
      </c>
      <c r="S1011" s="8">
        <f>LOG(O1011,2)</f>
        <v>-0.29898339613010572</v>
      </c>
      <c r="T1011" s="8">
        <f>LOG(P1011,2)</f>
        <v>-0.20310586254489302</v>
      </c>
      <c r="U1011" s="8">
        <f>STDEV(Q1011:T1011)/SQRT(COUNT(Q1011:T1011))</f>
        <v>0.21907153478175345</v>
      </c>
      <c r="V1011" s="8">
        <f>AVERAGE(M1011:P1011)</f>
        <v>1.1205717383996121</v>
      </c>
      <c r="W1011" s="8">
        <f>LOG(V1011,2)</f>
        <v>0.16423501236494312</v>
      </c>
      <c r="X1011" t="s">
        <v>4937</v>
      </c>
      <c r="Y1011">
        <f>_xlfn.T.TEST(B1011:E1011,F1011:I1011,2,1)</f>
        <v>0.4748861554537756</v>
      </c>
      <c r="Z1011">
        <f>IF(ABS(W1011)&gt;0.3014,1,0)</f>
        <v>0</v>
      </c>
      <c r="AA1011">
        <f>IF(Y1011&lt;0.05,1,0)</f>
        <v>0</v>
      </c>
      <c r="AB1011">
        <f>IF((Z1011+AA1011)&gt;1,1,0)</f>
        <v>0</v>
      </c>
      <c r="AC1011">
        <f>TINV(Y1011,3)</f>
        <v>0.81474063787417428</v>
      </c>
      <c r="AD1011">
        <f>EXP((-AC1011*AC1011)/2)</f>
        <v>0.7175582474690716</v>
      </c>
      <c r="AE1011">
        <f>-LOG10(AD1011)</f>
        <v>0.14414283950315945</v>
      </c>
      <c r="AF1011">
        <f>IF(AE1011&gt;2,1,0)</f>
        <v>0</v>
      </c>
      <c r="AG1011">
        <f>IF((AF1011+Z1011)&gt;1,1,0)</f>
        <v>0</v>
      </c>
    </row>
    <row r="1012" spans="1:33" x14ac:dyDescent="0.25">
      <c r="A1012" t="s">
        <v>1792</v>
      </c>
      <c r="B1012" s="12">
        <v>18.03</v>
      </c>
      <c r="C1012" s="12">
        <v>17.78</v>
      </c>
      <c r="D1012" s="12">
        <v>30.17</v>
      </c>
      <c r="E1012" s="12">
        <v>30.64</v>
      </c>
      <c r="F1012" s="12">
        <v>23.87</v>
      </c>
      <c r="G1012" s="12">
        <v>21.613333333333301</v>
      </c>
      <c r="H1012" s="12">
        <v>30.7566666666667</v>
      </c>
      <c r="I1012" s="12">
        <v>28.283333333333299</v>
      </c>
      <c r="J1012" s="12">
        <f>AVERAGE(B1012:E1012)</f>
        <v>24.155000000000001</v>
      </c>
      <c r="K1012" s="12">
        <f>AVERAGE(F1012:I1012)</f>
        <v>26.130833333333328</v>
      </c>
      <c r="L1012" s="12">
        <f>MAX(J1012:K1012)</f>
        <v>26.130833333333328</v>
      </c>
      <c r="M1012" s="8">
        <f>F1012/B1012</f>
        <v>1.3239046034387132</v>
      </c>
      <c r="N1012" s="8">
        <f>G1012/C1012</f>
        <v>1.2155980502437176</v>
      </c>
      <c r="O1012" s="8">
        <f>H1012/D1012</f>
        <v>1.0194453651530229</v>
      </c>
      <c r="P1012" s="8">
        <f>I1012/E1012</f>
        <v>0.92308529155787533</v>
      </c>
      <c r="Q1012" s="8">
        <f>LOG(M1012,2)</f>
        <v>0.40479916964943491</v>
      </c>
      <c r="R1012" s="8">
        <f>LOG(N1012,2)</f>
        <v>0.28166626596661309</v>
      </c>
      <c r="S1012" s="8">
        <f>LOG(O1012,2)</f>
        <v>2.7784459479195091E-2</v>
      </c>
      <c r="T1012" s="8">
        <f>LOG(P1012,2)</f>
        <v>-0.11546413821608925</v>
      </c>
      <c r="U1012" s="8">
        <f>STDEV(Q1012:T1012)/SQRT(COUNT(Q1012:T1012))</f>
        <v>0.118203955402885</v>
      </c>
      <c r="V1012" s="8">
        <f>AVERAGE(M1012:P1012)</f>
        <v>1.1205083275983321</v>
      </c>
      <c r="W1012" s="8">
        <f>LOG(V1012,2)</f>
        <v>0.16415337097251106</v>
      </c>
      <c r="X1012" t="s">
        <v>1792</v>
      </c>
      <c r="Y1012">
        <f>_xlfn.T.TEST(B1012:E1012,F1012:I1012,2,1)</f>
        <v>0.35361496865286607</v>
      </c>
      <c r="Z1012">
        <f>IF(ABS(W1012)&gt;0.3014,1,0)</f>
        <v>0</v>
      </c>
      <c r="AA1012">
        <f>IF(Y1012&lt;0.05,1,0)</f>
        <v>0</v>
      </c>
      <c r="AB1012">
        <f>IF((Z1012+AA1012)&gt;1,1,0)</f>
        <v>0</v>
      </c>
      <c r="AC1012">
        <f>TINV(Y1012,3)</f>
        <v>1.094838720694238</v>
      </c>
      <c r="AD1012">
        <f>EXP((-AC1012*AC1012)/2)</f>
        <v>0.54917621626811031</v>
      </c>
      <c r="AE1012">
        <f>-LOG10(AD1012)</f>
        <v>0.26028827946001465</v>
      </c>
      <c r="AF1012">
        <f>IF(AE1012&gt;2,1,0)</f>
        <v>0</v>
      </c>
      <c r="AG1012">
        <f>IF((AF1012+Z1012)&gt;1,1,0)</f>
        <v>0</v>
      </c>
    </row>
    <row r="1013" spans="1:33" x14ac:dyDescent="0.25">
      <c r="A1013" t="s">
        <v>2741</v>
      </c>
      <c r="B1013" s="12">
        <v>44.12</v>
      </c>
      <c r="C1013" s="12">
        <v>49.147500000000001</v>
      </c>
      <c r="D1013" s="12">
        <v>62.063333333333297</v>
      </c>
      <c r="E1013" s="12">
        <v>65.382499999999993</v>
      </c>
      <c r="F1013" s="12">
        <v>56</v>
      </c>
      <c r="G1013" s="12">
        <v>64.996666666666698</v>
      </c>
      <c r="H1013" s="12">
        <v>67.976666666666702</v>
      </c>
      <c r="I1013" s="12">
        <v>51.91</v>
      </c>
      <c r="J1013" s="12">
        <f>AVERAGE(B1013:E1013)</f>
        <v>55.17833333333332</v>
      </c>
      <c r="K1013" s="12">
        <f>AVERAGE(F1013:I1013)</f>
        <v>60.220833333333353</v>
      </c>
      <c r="L1013" s="12">
        <f>MAX(J1013:K1013)</f>
        <v>60.220833333333353</v>
      </c>
      <c r="M1013" s="8">
        <f>F1013/B1013</f>
        <v>1.2692656391659112</v>
      </c>
      <c r="N1013" s="8">
        <f>G1013/C1013</f>
        <v>1.3224816453871855</v>
      </c>
      <c r="O1013" s="8">
        <f>H1013/D1013</f>
        <v>1.0952790160588659</v>
      </c>
      <c r="P1013" s="8">
        <f>I1013/E1013</f>
        <v>0.79394333346078849</v>
      </c>
      <c r="Q1013" s="8">
        <f>LOG(M1013,2)</f>
        <v>0.34399403624094627</v>
      </c>
      <c r="R1013" s="8">
        <f>LOG(N1013,2)</f>
        <v>0.40324769943371186</v>
      </c>
      <c r="S1013" s="8">
        <f>LOG(O1013,2)</f>
        <v>0.13129843494822574</v>
      </c>
      <c r="T1013" s="8">
        <f>LOG(P1013,2)</f>
        <v>-0.33289205408401457</v>
      </c>
      <c r="U1013" s="8">
        <f>STDEV(Q1013:T1013)/SQRT(COUNT(Q1013:T1013))</f>
        <v>0.16697405886081093</v>
      </c>
      <c r="V1013" s="8">
        <f>AVERAGE(M1013:P1013)</f>
        <v>1.1202424085181877</v>
      </c>
      <c r="W1013" s="8">
        <f>LOG(V1013,2)</f>
        <v>0.16381094989566433</v>
      </c>
      <c r="X1013" t="s">
        <v>2741</v>
      </c>
      <c r="Y1013">
        <f>_xlfn.T.TEST(B1013:E1013,F1013:I1013,2,1)</f>
        <v>0.4944656992625252</v>
      </c>
      <c r="Z1013">
        <f>IF(ABS(W1013)&gt;0.3014,1,0)</f>
        <v>0</v>
      </c>
      <c r="AA1013">
        <f>IF(Y1013&lt;0.05,1,0)</f>
        <v>0</v>
      </c>
      <c r="AB1013">
        <f>IF((Z1013+AA1013)&gt;1,1,0)</f>
        <v>0</v>
      </c>
      <c r="AC1013">
        <f>TINV(Y1013,3)</f>
        <v>0.77569348089363155</v>
      </c>
      <c r="AD1013">
        <f>EXP((-AC1013*AC1013)/2)</f>
        <v>0.74018865347207741</v>
      </c>
      <c r="AE1013">
        <f>-LOG10(AD1013)</f>
        <v>0.13065757659329091</v>
      </c>
      <c r="AF1013">
        <f>IF(AE1013&gt;2,1,0)</f>
        <v>0</v>
      </c>
      <c r="AG1013">
        <f>IF((AF1013+Z1013)&gt;1,1,0)</f>
        <v>0</v>
      </c>
    </row>
    <row r="1014" spans="1:33" x14ac:dyDescent="0.25">
      <c r="A1014" t="s">
        <v>628</v>
      </c>
      <c r="B1014" s="12">
        <v>21.72</v>
      </c>
      <c r="C1014" s="12">
        <v>12.02</v>
      </c>
      <c r="D1014" s="12">
        <v>12.4066666666667</v>
      </c>
      <c r="E1014" s="12">
        <v>17.017499999999998</v>
      </c>
      <c r="F1014" s="12">
        <v>14.2</v>
      </c>
      <c r="G1014" s="12">
        <v>12.393333333333301</v>
      </c>
      <c r="H1014" s="12">
        <v>20.783333333333299</v>
      </c>
      <c r="I1014" s="12">
        <v>19.07</v>
      </c>
      <c r="J1014" s="12">
        <f>AVERAGE(B1014:E1014)</f>
        <v>15.791041666666674</v>
      </c>
      <c r="K1014" s="12">
        <f>AVERAGE(F1014:I1014)</f>
        <v>16.61166666666665</v>
      </c>
      <c r="L1014" s="12">
        <f>MAX(J1014:K1014)</f>
        <v>16.61166666666665</v>
      </c>
      <c r="M1014" s="8">
        <f>F1014/B1014</f>
        <v>0.65377532228360957</v>
      </c>
      <c r="N1014" s="8">
        <f>G1014/C1014</f>
        <v>1.0310593455352164</v>
      </c>
      <c r="O1014" s="8">
        <f>H1014/D1014</f>
        <v>1.6751746372917713</v>
      </c>
      <c r="P1014" s="8">
        <f>I1014/E1014</f>
        <v>1.1206111355957105</v>
      </c>
      <c r="Q1014" s="8">
        <f>LOG(M1014,2)</f>
        <v>-0.61313317341231721</v>
      </c>
      <c r="R1014" s="8">
        <f>LOG(N1014,2)</f>
        <v>4.412737348713619E-2</v>
      </c>
      <c r="S1014" s="8">
        <f>LOG(O1014,2)</f>
        <v>0.74431150465787466</v>
      </c>
      <c r="T1014" s="8">
        <f>LOG(P1014,2)</f>
        <v>0.16428573391926285</v>
      </c>
      <c r="U1014" s="8">
        <f>STDEV(Q1014:T1014)/SQRT(COUNT(Q1014:T1014))</f>
        <v>0.27839395728948058</v>
      </c>
      <c r="V1014" s="8">
        <f>AVERAGE(M1014:P1014)</f>
        <v>1.1201551101765768</v>
      </c>
      <c r="W1014" s="8">
        <f>LOG(V1014,2)</f>
        <v>0.16369851905825025</v>
      </c>
      <c r="X1014" t="s">
        <v>628</v>
      </c>
      <c r="Y1014">
        <f>_xlfn.T.TEST(B1014:E1014,F1014:I1014,2,1)</f>
        <v>0.81809833757594841</v>
      </c>
      <c r="Z1014">
        <f>IF(ABS(W1014)&gt;0.3014,1,0)</f>
        <v>0</v>
      </c>
      <c r="AA1014">
        <f>IF(Y1014&lt;0.05,1,0)</f>
        <v>0</v>
      </c>
      <c r="AB1014">
        <f>IF((Z1014+AA1014)&gt;1,1,0)</f>
        <v>0</v>
      </c>
      <c r="AC1014">
        <f>TINV(Y1014,3)</f>
        <v>0.25089448649758089</v>
      </c>
      <c r="AD1014">
        <f>EXP((-AC1014*AC1014)/2)</f>
        <v>0.96901612954033767</v>
      </c>
      <c r="AE1014">
        <f>-LOG10(AD1014)</f>
        <v>1.366899393781658E-2</v>
      </c>
      <c r="AF1014">
        <f>IF(AE1014&gt;2,1,0)</f>
        <v>0</v>
      </c>
      <c r="AG1014">
        <f>IF((AF1014+Z1014)&gt;1,1,0)</f>
        <v>0</v>
      </c>
    </row>
    <row r="1015" spans="1:33" x14ac:dyDescent="0.25">
      <c r="A1015" t="s">
        <v>2451</v>
      </c>
      <c r="B1015" s="12">
        <v>654.89</v>
      </c>
      <c r="C1015" s="12">
        <v>883.54250000000002</v>
      </c>
      <c r="D1015" s="12">
        <v>886.96333333333303</v>
      </c>
      <c r="E1015" s="12">
        <v>932.02499999999998</v>
      </c>
      <c r="F1015" s="12">
        <v>980.76</v>
      </c>
      <c r="G1015" s="12">
        <v>1006.91333333333</v>
      </c>
      <c r="H1015" s="12">
        <v>781.21333333333303</v>
      </c>
      <c r="I1015" s="12">
        <v>896.63</v>
      </c>
      <c r="J1015" s="12">
        <f>AVERAGE(B1015:E1015)</f>
        <v>839.35520833333328</v>
      </c>
      <c r="K1015" s="12">
        <f>AVERAGE(F1015:I1015)</f>
        <v>916.37916666666581</v>
      </c>
      <c r="L1015" s="12">
        <f>MAX(J1015:K1015)</f>
        <v>916.37916666666581</v>
      </c>
      <c r="M1015" s="8">
        <f>F1015/B1015</f>
        <v>1.4975950159568783</v>
      </c>
      <c r="N1015" s="8">
        <f>G1015/C1015</f>
        <v>1.1396320305286163</v>
      </c>
      <c r="O1015" s="8">
        <f>H1015/D1015</f>
        <v>0.88077297445591507</v>
      </c>
      <c r="P1015" s="8">
        <f>I1015/E1015</f>
        <v>0.96202355087041658</v>
      </c>
      <c r="Q1015" s="8">
        <f>LOG(M1015,2)</f>
        <v>0.58264753870765951</v>
      </c>
      <c r="R1015" s="8">
        <f>LOG(N1015,2)</f>
        <v>0.18856807577000717</v>
      </c>
      <c r="S1015" s="8">
        <f>LOG(O1015,2)</f>
        <v>-0.18315789280683248</v>
      </c>
      <c r="T1015" s="8">
        <f>LOG(P1015,2)</f>
        <v>-5.585588248448721E-2</v>
      </c>
      <c r="U1015" s="8">
        <f>STDEV(Q1015:T1015)/SQRT(COUNT(Q1015:T1015))</f>
        <v>0.16854600446636819</v>
      </c>
      <c r="V1015" s="8">
        <f>AVERAGE(M1015:P1015)</f>
        <v>1.1200058929529566</v>
      </c>
      <c r="W1015" s="8">
        <f>LOG(V1015,2)</f>
        <v>0.16350632309684421</v>
      </c>
      <c r="X1015" t="s">
        <v>2451</v>
      </c>
      <c r="Y1015">
        <f>_xlfn.T.TEST(B1015:E1015,F1015:I1015,2,1)</f>
        <v>0.48017403739884951</v>
      </c>
      <c r="Z1015">
        <f>IF(ABS(W1015)&gt;0.3014,1,0)</f>
        <v>0</v>
      </c>
      <c r="AA1015">
        <f>IF(Y1015&lt;0.05,1,0)</f>
        <v>0</v>
      </c>
      <c r="AB1015">
        <f>IF((Z1015+AA1015)&gt;1,1,0)</f>
        <v>0</v>
      </c>
      <c r="AC1015">
        <f>TINV(Y1015,3)</f>
        <v>0.80406250182970851</v>
      </c>
      <c r="AD1015">
        <f>EXP((-AC1015*AC1015)/2)</f>
        <v>0.72378690978148186</v>
      </c>
      <c r="AE1015">
        <f>-LOG10(AD1015)</f>
        <v>0.14038927569186729</v>
      </c>
      <c r="AF1015">
        <f>IF(AE1015&gt;2,1,0)</f>
        <v>0</v>
      </c>
      <c r="AG1015">
        <f>IF((AF1015+Z1015)&gt;1,1,0)</f>
        <v>0</v>
      </c>
    </row>
    <row r="1016" spans="1:33" x14ac:dyDescent="0.25">
      <c r="A1016" t="s">
        <v>702</v>
      </c>
      <c r="B1016" s="12">
        <v>52.92</v>
      </c>
      <c r="C1016" s="12">
        <v>43.55</v>
      </c>
      <c r="D1016" s="12">
        <v>45.593333333333298</v>
      </c>
      <c r="E1016" s="12">
        <v>37.22</v>
      </c>
      <c r="F1016" s="12">
        <v>36.924999999999997</v>
      </c>
      <c r="G1016" s="12">
        <v>55.92</v>
      </c>
      <c r="H1016" s="12">
        <v>35.83</v>
      </c>
      <c r="I1016" s="12">
        <v>63.723333333333301</v>
      </c>
      <c r="J1016" s="12">
        <f>AVERAGE(B1016:E1016)</f>
        <v>44.820833333333326</v>
      </c>
      <c r="K1016" s="12">
        <f>AVERAGE(F1016:I1016)</f>
        <v>48.099583333333328</v>
      </c>
      <c r="L1016" s="12">
        <f>MAX(J1016:K1016)</f>
        <v>48.099583333333328</v>
      </c>
      <c r="M1016" s="8">
        <f>F1016/B1016</f>
        <v>0.69775132275132268</v>
      </c>
      <c r="N1016" s="8">
        <f>G1016/C1016</f>
        <v>1.2840413318025259</v>
      </c>
      <c r="O1016" s="8">
        <f>H1016/D1016</f>
        <v>0.78586050592191903</v>
      </c>
      <c r="P1016" s="8">
        <f>I1016/E1016</f>
        <v>1.7120723625291054</v>
      </c>
      <c r="Q1016" s="8">
        <f>LOG(M1016,2)</f>
        <v>-0.51921514062652541</v>
      </c>
      <c r="R1016" s="8">
        <f>LOG(N1016,2)</f>
        <v>0.36069164188920955</v>
      </c>
      <c r="S1016" s="8">
        <f>LOG(O1016,2)</f>
        <v>-0.34765484509409583</v>
      </c>
      <c r="T1016" s="8">
        <f>LOG(P1016,2)</f>
        <v>0.7757436800425821</v>
      </c>
      <c r="U1016" s="8">
        <f>STDEV(Q1016:T1016)/SQRT(COUNT(Q1016:T1016))</f>
        <v>0.30333680450481437</v>
      </c>
      <c r="V1016" s="8">
        <f>AVERAGE(M1016:P1016)</f>
        <v>1.1199313807512183</v>
      </c>
      <c r="W1016" s="8">
        <f>LOG(V1016,2)</f>
        <v>0.16341033970906352</v>
      </c>
      <c r="X1016" t="s">
        <v>702</v>
      </c>
      <c r="Y1016">
        <f>_xlfn.T.TEST(B1016:E1016,F1016:I1016,2,1)</f>
        <v>0.76107349332131213</v>
      </c>
      <c r="Z1016">
        <f>IF(ABS(W1016)&gt;0.3014,1,0)</f>
        <v>0</v>
      </c>
      <c r="AA1016">
        <f>IF(Y1016&lt;0.05,1,0)</f>
        <v>0</v>
      </c>
      <c r="AB1016">
        <f>IF((Z1016+AA1016)&gt;1,1,0)</f>
        <v>0</v>
      </c>
      <c r="AC1016">
        <f>TINV(Y1016,3)</f>
        <v>0.33296305585783831</v>
      </c>
      <c r="AD1016">
        <f>EXP((-AC1016*AC1016)/2)</f>
        <v>0.9460761670843445</v>
      </c>
      <c r="AE1016">
        <f>-LOG10(AD1016)</f>
        <v>2.4073897834115069E-2</v>
      </c>
      <c r="AF1016">
        <f>IF(AE1016&gt;2,1,0)</f>
        <v>0</v>
      </c>
      <c r="AG1016">
        <f>IF((AF1016+Z1016)&gt;1,1,0)</f>
        <v>0</v>
      </c>
    </row>
    <row r="1017" spans="1:33" x14ac:dyDescent="0.25">
      <c r="A1017" t="s">
        <v>2214</v>
      </c>
      <c r="B1017" s="12">
        <v>31.57</v>
      </c>
      <c r="C1017" s="12">
        <v>31.225000000000001</v>
      </c>
      <c r="D1017" s="12">
        <v>25.91</v>
      </c>
      <c r="E1017" s="12">
        <v>37.547499999999999</v>
      </c>
      <c r="F1017" s="12">
        <v>36.76</v>
      </c>
      <c r="G1017" s="12">
        <v>33.49</v>
      </c>
      <c r="H1017" s="12">
        <v>33.44</v>
      </c>
      <c r="I1017" s="12">
        <v>35.743333333333297</v>
      </c>
      <c r="J1017" s="12">
        <f>AVERAGE(B1017:E1017)</f>
        <v>31.563124999999999</v>
      </c>
      <c r="K1017" s="12">
        <f>AVERAGE(F1017:I1017)</f>
        <v>34.85833333333332</v>
      </c>
      <c r="L1017" s="12">
        <f>MAX(J1017:K1017)</f>
        <v>34.85833333333332</v>
      </c>
      <c r="M1017" s="8">
        <f>F1017/B1017</f>
        <v>1.1643965790307254</v>
      </c>
      <c r="N1017" s="8">
        <f>G1017/C1017</f>
        <v>1.0725380304243395</v>
      </c>
      <c r="O1017" s="8">
        <f>H1017/D1017</f>
        <v>1.2906213817059049</v>
      </c>
      <c r="P1017" s="8">
        <f>I1017/E1017</f>
        <v>0.95194975253567604</v>
      </c>
      <c r="Q1017" s="8">
        <f>LOG(M1017,2)</f>
        <v>0.21958250597604942</v>
      </c>
      <c r="R1017" s="8">
        <f>LOG(N1017,2)</f>
        <v>0.101028804211396</v>
      </c>
      <c r="S1017" s="8">
        <f>LOG(O1017,2)</f>
        <v>0.36806583190078829</v>
      </c>
      <c r="T1017" s="8">
        <f>LOG(P1017,2)</f>
        <v>-7.104267017846802E-2</v>
      </c>
      <c r="U1017" s="8">
        <f>STDEV(Q1017:T1017)/SQRT(COUNT(Q1017:T1017))</f>
        <v>9.2904399154542419E-2</v>
      </c>
      <c r="V1017" s="8">
        <f>AVERAGE(M1017:P1017)</f>
        <v>1.1198764359241615</v>
      </c>
      <c r="W1017" s="8">
        <f>LOG(V1017,2)</f>
        <v>0.16333955807419009</v>
      </c>
      <c r="X1017" t="s">
        <v>2214</v>
      </c>
      <c r="Y1017">
        <f>_xlfn.T.TEST(B1017:E1017,F1017:I1017,2,1)</f>
        <v>0.20003093247720208</v>
      </c>
      <c r="Z1017">
        <f>IF(ABS(W1017)&gt;0.3014,1,0)</f>
        <v>0</v>
      </c>
      <c r="AA1017">
        <f>IF(Y1017&lt;0.05,1,0)</f>
        <v>0</v>
      </c>
      <c r="AB1017">
        <f>IF((Z1017+AA1017)&gt;1,1,0)</f>
        <v>0</v>
      </c>
      <c r="AC1017">
        <f>TINV(Y1017,3)</f>
        <v>1.6375934086213348</v>
      </c>
      <c r="AD1017">
        <f>EXP((-AC1017*AC1017)/2)</f>
        <v>0.2616216020982966</v>
      </c>
      <c r="AE1017">
        <f>-LOG10(AD1017)</f>
        <v>0.58232639916751539</v>
      </c>
      <c r="AF1017">
        <f>IF(AE1017&gt;2,1,0)</f>
        <v>0</v>
      </c>
      <c r="AG1017">
        <f>IF((AF1017+Z1017)&gt;1,1,0)</f>
        <v>0</v>
      </c>
    </row>
    <row r="1018" spans="1:33" x14ac:dyDescent="0.25">
      <c r="A1018" t="s">
        <v>4664</v>
      </c>
      <c r="B1018" s="12">
        <v>20.49</v>
      </c>
      <c r="C1018" s="12">
        <v>17.987500000000001</v>
      </c>
      <c r="D1018" s="12">
        <v>22.6733333333333</v>
      </c>
      <c r="E1018" s="12">
        <v>20.422499999999999</v>
      </c>
      <c r="F1018" s="12">
        <v>20.72</v>
      </c>
      <c r="G1018" s="12">
        <v>17.813333333333301</v>
      </c>
      <c r="H1018" s="12">
        <v>29.893333333333299</v>
      </c>
      <c r="I1018" s="12">
        <v>23.68</v>
      </c>
      <c r="J1018" s="12">
        <f>AVERAGE(B1018:E1018)</f>
        <v>20.393333333333324</v>
      </c>
      <c r="K1018" s="12">
        <f>AVERAGE(F1018:I1018)</f>
        <v>23.02666666666665</v>
      </c>
      <c r="L1018" s="12">
        <f>MAX(J1018:K1018)</f>
        <v>23.02666666666665</v>
      </c>
      <c r="M1018" s="8">
        <f>F1018/B1018</f>
        <v>1.0112249877989263</v>
      </c>
      <c r="N1018" s="8">
        <f>G1018/C1018</f>
        <v>0.99031735001158028</v>
      </c>
      <c r="O1018" s="8">
        <f>H1018/D1018</f>
        <v>1.3184357541899445</v>
      </c>
      <c r="P1018" s="8">
        <f>I1018/E1018</f>
        <v>1.1595054474231852</v>
      </c>
      <c r="Q1018" s="8">
        <f>LOG(M1018,2)</f>
        <v>1.6104018675307287E-2</v>
      </c>
      <c r="R1018" s="8">
        <f>LOG(N1018,2)</f>
        <v>-1.4037179874766877E-2</v>
      </c>
      <c r="S1018" s="8">
        <f>LOG(O1018,2)</f>
        <v>0.39882727209758523</v>
      </c>
      <c r="T1018" s="8">
        <f>LOG(P1018,2)</f>
        <v>0.21350959786399754</v>
      </c>
      <c r="U1018" s="8">
        <f>STDEV(Q1018:T1018)/SQRT(COUNT(Q1018:T1018))</f>
        <v>9.6061154067784441E-2</v>
      </c>
      <c r="V1018" s="8">
        <f>AVERAGE(M1018:P1018)</f>
        <v>1.1198708848559089</v>
      </c>
      <c r="W1018" s="8">
        <f>LOG(V1018,2)</f>
        <v>0.16333240682229183</v>
      </c>
      <c r="X1018" t="s">
        <v>4664</v>
      </c>
      <c r="Y1018">
        <f>_xlfn.T.TEST(B1018:E1018,F1018:I1018,2,1)</f>
        <v>0.22118752398438538</v>
      </c>
      <c r="Z1018">
        <f>IF(ABS(W1018)&gt;0.3014,1,0)</f>
        <v>0</v>
      </c>
      <c r="AA1018">
        <f>IF(Y1018&lt;0.05,1,0)</f>
        <v>0</v>
      </c>
      <c r="AB1018">
        <f>IF((Z1018+AA1018)&gt;1,1,0)</f>
        <v>0</v>
      </c>
      <c r="AC1018">
        <f>TINV(Y1018,3)</f>
        <v>1.5400496182473349</v>
      </c>
      <c r="AD1018">
        <f>EXP((-AC1018*AC1018)/2)</f>
        <v>0.30547833685840203</v>
      </c>
      <c r="AE1018">
        <f>-LOG10(AD1018)</f>
        <v>0.51501958252925573</v>
      </c>
      <c r="AF1018">
        <f>IF(AE1018&gt;2,1,0)</f>
        <v>0</v>
      </c>
      <c r="AG1018">
        <f>IF((AF1018+Z1018)&gt;1,1,0)</f>
        <v>0</v>
      </c>
    </row>
    <row r="1019" spans="1:33" x14ac:dyDescent="0.25">
      <c r="A1019" t="s">
        <v>1674</v>
      </c>
      <c r="B1019" s="12">
        <v>25.87</v>
      </c>
      <c r="C1019" s="12">
        <v>42.377499999999998</v>
      </c>
      <c r="D1019" s="12">
        <v>41.1933333333333</v>
      </c>
      <c r="E1019" s="12">
        <v>40.3675</v>
      </c>
      <c r="F1019" s="12">
        <v>44.08</v>
      </c>
      <c r="G1019" s="12">
        <v>39.56</v>
      </c>
      <c r="H1019" s="12">
        <v>37.340000000000003</v>
      </c>
      <c r="I1019" s="12">
        <v>37.753333333333302</v>
      </c>
      <c r="J1019" s="12">
        <f>AVERAGE(B1019:E1019)</f>
        <v>37.452083333333327</v>
      </c>
      <c r="K1019" s="12">
        <f>AVERAGE(F1019:I1019)</f>
        <v>39.683333333333323</v>
      </c>
      <c r="L1019" s="12">
        <f>MAX(J1019:K1019)</f>
        <v>39.683333333333323</v>
      </c>
      <c r="M1019" s="8">
        <f>F1019/B1019</f>
        <v>1.7039041360649398</v>
      </c>
      <c r="N1019" s="8">
        <f>G1019/C1019</f>
        <v>0.93351424694708285</v>
      </c>
      <c r="O1019" s="8">
        <f>H1019/D1019</f>
        <v>0.90645735555915274</v>
      </c>
      <c r="P1019" s="8">
        <f>I1019/E1019</f>
        <v>0.93524080840610146</v>
      </c>
      <c r="Q1019" s="8">
        <f>LOG(M1019,2)</f>
        <v>0.76884416988641646</v>
      </c>
      <c r="R1019" s="8">
        <f>LOG(N1019,2)</f>
        <v>-9.9256054392971624E-2</v>
      </c>
      <c r="S1019" s="8">
        <f>LOG(O1019,2)</f>
        <v>-0.14168894515564259</v>
      </c>
      <c r="T1019" s="8">
        <f>LOG(P1019,2)</f>
        <v>-9.6590212921309801E-2</v>
      </c>
      <c r="U1019" s="8">
        <f>STDEV(Q1019:T1019)/SQRT(COUNT(Q1019:T1019))</f>
        <v>0.22058099308541418</v>
      </c>
      <c r="V1019" s="8">
        <f>AVERAGE(M1019:P1019)</f>
        <v>1.1197791367443193</v>
      </c>
      <c r="W1019" s="8">
        <f>LOG(V1019,2)</f>
        <v>0.16321420572444284</v>
      </c>
      <c r="X1019" t="s">
        <v>1674</v>
      </c>
      <c r="Y1019">
        <f>_xlfn.T.TEST(B1019:E1019,F1019:I1019,2,1)</f>
        <v>0.70381913920630268</v>
      </c>
      <c r="Z1019">
        <f>IF(ABS(W1019)&gt;0.3014,1,0)</f>
        <v>0</v>
      </c>
      <c r="AA1019">
        <f>IF(Y1019&lt;0.05,1,0)</f>
        <v>0</v>
      </c>
      <c r="AB1019">
        <f>IF((Z1019+AA1019)&gt;1,1,0)</f>
        <v>0</v>
      </c>
      <c r="AC1019">
        <f>TINV(Y1019,3)</f>
        <v>0.41837334101393187</v>
      </c>
      <c r="AD1019">
        <f>EXP((-AC1019*AC1019)/2)</f>
        <v>0.91620226420228312</v>
      </c>
      <c r="AE1019">
        <f>-LOG10(AD1019)</f>
        <v>3.8008639290624528E-2</v>
      </c>
      <c r="AF1019">
        <f>IF(AE1019&gt;2,1,0)</f>
        <v>0</v>
      </c>
      <c r="AG1019">
        <f>IF((AF1019+Z1019)&gt;1,1,0)</f>
        <v>0</v>
      </c>
    </row>
    <row r="1020" spans="1:33" x14ac:dyDescent="0.25">
      <c r="A1020" t="s">
        <v>1889</v>
      </c>
      <c r="B1020" s="12">
        <v>727.97</v>
      </c>
      <c r="C1020" s="12">
        <v>747</v>
      </c>
      <c r="D1020" s="12">
        <v>702.04666666666697</v>
      </c>
      <c r="E1020" s="12">
        <v>620.73249999999996</v>
      </c>
      <c r="F1020" s="12">
        <v>909.125</v>
      </c>
      <c r="G1020" s="12">
        <v>894.93333333333305</v>
      </c>
      <c r="H1020" s="12">
        <v>676.35</v>
      </c>
      <c r="I1020" s="12">
        <v>663.41</v>
      </c>
      <c r="J1020" s="12">
        <f>AVERAGE(B1020:E1020)</f>
        <v>699.43729166666674</v>
      </c>
      <c r="K1020" s="12">
        <f>AVERAGE(F1020:I1020)</f>
        <v>785.95458333333318</v>
      </c>
      <c r="L1020" s="12">
        <f>MAX(J1020:K1020)</f>
        <v>785.95458333333318</v>
      </c>
      <c r="M1020" s="8">
        <f>F1020/B1020</f>
        <v>1.2488495405030426</v>
      </c>
      <c r="N1020" s="8">
        <f>G1020/C1020</f>
        <v>1.1980365908076747</v>
      </c>
      <c r="O1020" s="8">
        <f>H1020/D1020</f>
        <v>0.96339749494335569</v>
      </c>
      <c r="P1020" s="8">
        <f>I1020/E1020</f>
        <v>1.0687534485466768</v>
      </c>
      <c r="Q1020" s="8">
        <f>LOG(M1020,2)</f>
        <v>0.3205996737068379</v>
      </c>
      <c r="R1020" s="8">
        <f>LOG(N1020,2)</f>
        <v>0.26067197204206699</v>
      </c>
      <c r="S1020" s="8">
        <f>LOG(O1020,2)</f>
        <v>-5.3796922298881188E-2</v>
      </c>
      <c r="T1020" s="8">
        <f>LOG(P1020,2)</f>
        <v>9.5929075150032184E-2</v>
      </c>
      <c r="U1020" s="8">
        <f>STDEV(Q1020:T1020)/SQRT(COUNT(Q1020:T1020))</f>
        <v>8.4494797704729896E-2</v>
      </c>
      <c r="V1020" s="8">
        <f>AVERAGE(M1020:P1020)</f>
        <v>1.1197592687001874</v>
      </c>
      <c r="W1020" s="8">
        <f>LOG(V1020,2)</f>
        <v>0.16318860801317134</v>
      </c>
      <c r="X1020" t="s">
        <v>1889</v>
      </c>
      <c r="Y1020">
        <f>_xlfn.T.TEST(B1020:E1020,F1020:I1020,2,1)</f>
        <v>0.16701613832484441</v>
      </c>
      <c r="Z1020">
        <f>IF(ABS(W1020)&gt;0.3014,1,0)</f>
        <v>0</v>
      </c>
      <c r="AA1020">
        <f>IF(Y1020&lt;0.05,1,0)</f>
        <v>0</v>
      </c>
      <c r="AB1020">
        <f>IF((Z1020+AA1020)&gt;1,1,0)</f>
        <v>0</v>
      </c>
      <c r="AC1020">
        <f>TINV(Y1020,3)</f>
        <v>1.8158210312529814</v>
      </c>
      <c r="AD1020">
        <f>EXP((-AC1020*AC1020)/2)</f>
        <v>0.19231838814686636</v>
      </c>
      <c r="AE1020">
        <f>-LOG10(AD1020)</f>
        <v>0.7159791895580484</v>
      </c>
      <c r="AF1020">
        <f>IF(AE1020&gt;2,1,0)</f>
        <v>0</v>
      </c>
      <c r="AG1020">
        <f>IF((AF1020+Z1020)&gt;1,1,0)</f>
        <v>0</v>
      </c>
    </row>
    <row r="1021" spans="1:33" x14ac:dyDescent="0.25">
      <c r="A1021" t="s">
        <v>3980</v>
      </c>
      <c r="B1021" s="12">
        <v>82.35</v>
      </c>
      <c r="C1021" s="12">
        <v>103.605</v>
      </c>
      <c r="D1021" s="12">
        <v>138.76666666666699</v>
      </c>
      <c r="E1021" s="12">
        <v>127.6725</v>
      </c>
      <c r="F1021" s="12">
        <v>119.535</v>
      </c>
      <c r="G1021" s="12">
        <v>112.31</v>
      </c>
      <c r="H1021" s="12">
        <v>138.286666666667</v>
      </c>
      <c r="I1021" s="12">
        <v>120.84</v>
      </c>
      <c r="J1021" s="12">
        <f>AVERAGE(B1021:E1021)</f>
        <v>113.09854166666675</v>
      </c>
      <c r="K1021" s="12">
        <f>AVERAGE(F1021:I1021)</f>
        <v>122.74291666666676</v>
      </c>
      <c r="L1021" s="12">
        <f>MAX(J1021:K1021)</f>
        <v>122.74291666666676</v>
      </c>
      <c r="M1021" s="8">
        <f>F1021/B1021</f>
        <v>1.4515482695810564</v>
      </c>
      <c r="N1021" s="8">
        <f>G1021/C1021</f>
        <v>1.0840210414555282</v>
      </c>
      <c r="O1021" s="8">
        <f>H1021/D1021</f>
        <v>0.99654095604131643</v>
      </c>
      <c r="P1021" s="8">
        <f>I1021/E1021</f>
        <v>0.94648416847794159</v>
      </c>
      <c r="Q1021" s="8">
        <f>LOG(M1021,2)</f>
        <v>0.53759254793931266</v>
      </c>
      <c r="R1021" s="8">
        <f>LOG(N1021,2)</f>
        <v>0.11639276048230517</v>
      </c>
      <c r="S1021" s="8">
        <f>LOG(O1021,2)</f>
        <v>-4.9989964326640629E-3</v>
      </c>
      <c r="T1021" s="8">
        <f>LOG(P1021,2)</f>
        <v>-7.9349720230839665E-2</v>
      </c>
      <c r="U1021" s="8">
        <f>STDEV(Q1021:T1021)/SQRT(COUNT(Q1021:T1021))</f>
        <v>0.1377657821240969</v>
      </c>
      <c r="V1021" s="8">
        <f>AVERAGE(M1021:P1021)</f>
        <v>1.1196486088889606</v>
      </c>
      <c r="W1021" s="8">
        <f>LOG(V1021,2)</f>
        <v>0.16304602714381719</v>
      </c>
      <c r="X1021" t="s">
        <v>3980</v>
      </c>
      <c r="Y1021">
        <f>_xlfn.T.TEST(B1021:E1021,F1021:I1021,2,1)</f>
        <v>0.39416223458719685</v>
      </c>
      <c r="Z1021">
        <f>IF(ABS(W1021)&gt;0.3014,1,0)</f>
        <v>0</v>
      </c>
      <c r="AA1021">
        <f>IF(Y1021&lt;0.05,1,0)</f>
        <v>0</v>
      </c>
      <c r="AB1021">
        <f>IF((Z1021+AA1021)&gt;1,1,0)</f>
        <v>0</v>
      </c>
      <c r="AC1021">
        <f>TINV(Y1021,3)</f>
        <v>0.99238683755733992</v>
      </c>
      <c r="AD1021">
        <f>EXP((-AC1021*AC1021)/2)</f>
        <v>0.61114818676973726</v>
      </c>
      <c r="AE1021">
        <f>-LOG10(AD1021)</f>
        <v>0.21385347241966293</v>
      </c>
      <c r="AF1021">
        <f>IF(AE1021&gt;2,1,0)</f>
        <v>0</v>
      </c>
      <c r="AG1021">
        <f>IF((AF1021+Z1021)&gt;1,1,0)</f>
        <v>0</v>
      </c>
    </row>
    <row r="1022" spans="1:33" x14ac:dyDescent="0.25">
      <c r="A1022" t="s">
        <v>2527</v>
      </c>
      <c r="B1022" s="12">
        <v>642.63</v>
      </c>
      <c r="C1022" s="12">
        <v>731.89499999999998</v>
      </c>
      <c r="D1022" s="12">
        <v>928.65666666666698</v>
      </c>
      <c r="E1022" s="12">
        <v>777.87750000000005</v>
      </c>
      <c r="F1022" s="12">
        <v>1012.015</v>
      </c>
      <c r="G1022" s="12">
        <v>943.33</v>
      </c>
      <c r="H1022" s="12">
        <v>838.70666666666705</v>
      </c>
      <c r="I1022" s="12">
        <v>553.18666666666695</v>
      </c>
      <c r="J1022" s="12">
        <f>AVERAGE(B1022:E1022)</f>
        <v>770.26479166666684</v>
      </c>
      <c r="K1022" s="12">
        <f>AVERAGE(F1022:I1022)</f>
        <v>836.80958333333353</v>
      </c>
      <c r="L1022" s="12">
        <f>MAX(J1022:K1022)</f>
        <v>836.80958333333353</v>
      </c>
      <c r="M1022" s="8">
        <f>F1022/B1022</f>
        <v>1.5748019855904642</v>
      </c>
      <c r="N1022" s="8">
        <f>G1022/C1022</f>
        <v>1.288887067133947</v>
      </c>
      <c r="O1022" s="8">
        <f>H1022/D1022</f>
        <v>0.90313966051321448</v>
      </c>
      <c r="P1022" s="8">
        <f>I1022/E1022</f>
        <v>0.7111488205619354</v>
      </c>
      <c r="Q1022" s="8">
        <f>LOG(M1022,2)</f>
        <v>0.65517043663404562</v>
      </c>
      <c r="R1022" s="8">
        <f>LOG(N1022,2)</f>
        <v>0.36612585964719907</v>
      </c>
      <c r="S1022" s="8">
        <f>LOG(O1022,2)</f>
        <v>-0.14697899317224142</v>
      </c>
      <c r="T1022" s="8">
        <f>LOG(P1022,2)</f>
        <v>-0.49177659380506578</v>
      </c>
      <c r="U1022" s="8">
        <f>STDEV(Q1022:T1022)/SQRT(COUNT(Q1022:T1022))</f>
        <v>0.25660591384153564</v>
      </c>
      <c r="V1022" s="8">
        <f>AVERAGE(M1022:P1022)</f>
        <v>1.1194943834498903</v>
      </c>
      <c r="W1022" s="8">
        <f>LOG(V1022,2)</f>
        <v>0.16284729014735136</v>
      </c>
      <c r="X1022" t="s">
        <v>2527</v>
      </c>
      <c r="Y1022">
        <f>_xlfn.T.TEST(B1022:E1022,F1022:I1022,2,1)</f>
        <v>0.65821525291548033</v>
      </c>
      <c r="Z1022">
        <f>IF(ABS(W1022)&gt;0.3014,1,0)</f>
        <v>0</v>
      </c>
      <c r="AA1022">
        <f>IF(Y1022&lt;0.05,1,0)</f>
        <v>0</v>
      </c>
      <c r="AB1022">
        <f>IF((Z1022+AA1022)&gt;1,1,0)</f>
        <v>0</v>
      </c>
      <c r="AC1022">
        <f>TINV(Y1022,3)</f>
        <v>0.48923142160745448</v>
      </c>
      <c r="AD1022">
        <f>EXP((-AC1022*AC1022)/2)</f>
        <v>0.88720989322409349</v>
      </c>
      <c r="AE1022">
        <f>-LOG10(AD1022)</f>
        <v>5.1973624040279873E-2</v>
      </c>
      <c r="AF1022">
        <f>IF(AE1022&gt;2,1,0)</f>
        <v>0</v>
      </c>
      <c r="AG1022">
        <f>IF((AF1022+Z1022)&gt;1,1,0)</f>
        <v>0</v>
      </c>
    </row>
    <row r="1023" spans="1:33" x14ac:dyDescent="0.25">
      <c r="A1023" t="s">
        <v>4073</v>
      </c>
      <c r="B1023" s="12">
        <v>54.34</v>
      </c>
      <c r="C1023" s="12">
        <v>47.082500000000003</v>
      </c>
      <c r="D1023" s="12">
        <v>54.16</v>
      </c>
      <c r="E1023" s="12">
        <v>54.04</v>
      </c>
      <c r="F1023" s="12">
        <v>61.125</v>
      </c>
      <c r="G1023" s="12">
        <v>60.67</v>
      </c>
      <c r="H1023" s="12">
        <v>56.9866666666667</v>
      </c>
      <c r="I1023" s="12">
        <v>54.703333333333298</v>
      </c>
      <c r="J1023" s="12">
        <f>AVERAGE(B1023:E1023)</f>
        <v>52.405625000000001</v>
      </c>
      <c r="K1023" s="12">
        <f>AVERAGE(F1023:I1023)</f>
        <v>58.371249999999996</v>
      </c>
      <c r="L1023" s="12">
        <f>MAX(J1023:K1023)</f>
        <v>58.371249999999996</v>
      </c>
      <c r="M1023" s="8">
        <f>F1023/B1023</f>
        <v>1.1248619801251381</v>
      </c>
      <c r="N1023" s="8">
        <f>G1023/C1023</f>
        <v>1.2885891785695323</v>
      </c>
      <c r="O1023" s="8">
        <f>H1023/D1023</f>
        <v>1.0521910388970956</v>
      </c>
      <c r="P1023" s="8">
        <f>I1023/E1023</f>
        <v>1.0122748581297798</v>
      </c>
      <c r="Q1023" s="8">
        <f>LOG(M1023,2)</f>
        <v>0.16974799450498357</v>
      </c>
      <c r="R1023" s="8">
        <f>LOG(N1023,2)</f>
        <v>0.36579238432827155</v>
      </c>
      <c r="S1023" s="8">
        <f>LOG(O1023,2)</f>
        <v>7.3396668363658935E-2</v>
      </c>
      <c r="T1023" s="8">
        <f>LOG(P1023,2)</f>
        <v>1.7601071278357416E-2</v>
      </c>
      <c r="U1023" s="8">
        <f>STDEV(Q1023:T1023)/SQRT(COUNT(Q1023:T1023))</f>
        <v>7.6473206218705167E-2</v>
      </c>
      <c r="V1023" s="8">
        <f>AVERAGE(M1023:P1023)</f>
        <v>1.1194792639303865</v>
      </c>
      <c r="W1023" s="8">
        <f>LOG(V1023,2)</f>
        <v>0.16282780545548417</v>
      </c>
      <c r="X1023" t="s">
        <v>4073</v>
      </c>
      <c r="Y1023">
        <f>_xlfn.T.TEST(B1023:E1023,F1023:I1023,2,1)</f>
        <v>0.12642376899270416</v>
      </c>
      <c r="Z1023">
        <f>IF(ABS(W1023)&gt;0.3014,1,0)</f>
        <v>0</v>
      </c>
      <c r="AA1023">
        <f>IF(Y1023&lt;0.05,1,0)</f>
        <v>0</v>
      </c>
      <c r="AB1023">
        <f>IF((Z1023+AA1023)&gt;1,1,0)</f>
        <v>0</v>
      </c>
      <c r="AC1023">
        <f>TINV(Y1023,3)</f>
        <v>2.101174589115737</v>
      </c>
      <c r="AD1023">
        <f>EXP((-AC1023*AC1023)/2)</f>
        <v>0.1099788365199945</v>
      </c>
      <c r="AE1023">
        <f>-LOG10(AD1023)</f>
        <v>0.95869087908602701</v>
      </c>
      <c r="AF1023">
        <f>IF(AE1023&gt;2,1,0)</f>
        <v>0</v>
      </c>
      <c r="AG1023">
        <f>IF((AF1023+Z1023)&gt;1,1,0)</f>
        <v>0</v>
      </c>
    </row>
    <row r="1024" spans="1:33" x14ac:dyDescent="0.25">
      <c r="A1024" t="s">
        <v>5550</v>
      </c>
      <c r="B1024" s="12">
        <v>77.8</v>
      </c>
      <c r="C1024" s="12">
        <v>32.232500000000002</v>
      </c>
      <c r="D1024" s="12">
        <v>45.44</v>
      </c>
      <c r="E1024" s="12">
        <v>36.107500000000002</v>
      </c>
      <c r="F1024" s="12">
        <v>41.094999999999999</v>
      </c>
      <c r="G1024" s="12">
        <v>41.966666666666697</v>
      </c>
      <c r="H1024" s="12">
        <v>39.983333333333299</v>
      </c>
      <c r="I1024" s="12">
        <v>63.82</v>
      </c>
      <c r="J1024" s="12">
        <f>AVERAGE(B1024:E1024)</f>
        <v>47.894999999999996</v>
      </c>
      <c r="K1024" s="12">
        <f>AVERAGE(F1024:I1024)</f>
        <v>46.716249999999995</v>
      </c>
      <c r="L1024" s="12">
        <f>MAX(J1024:K1024)</f>
        <v>47.894999999999996</v>
      </c>
      <c r="M1024" s="8">
        <f>F1024/B1024</f>
        <v>0.52821336760925452</v>
      </c>
      <c r="N1024" s="8">
        <f>G1024/C1024</f>
        <v>1.3019985004782966</v>
      </c>
      <c r="O1024" s="8">
        <f>H1024/D1024</f>
        <v>0.87991490610328571</v>
      </c>
      <c r="P1024" s="8">
        <f>I1024/E1024</f>
        <v>1.7674998269057673</v>
      </c>
      <c r="Q1024" s="8">
        <f>LOG(M1024,2)</f>
        <v>-0.92080728232679365</v>
      </c>
      <c r="R1024" s="8">
        <f>LOG(N1024,2)</f>
        <v>0.38072778694151238</v>
      </c>
      <c r="S1024" s="8">
        <f>LOG(O1024,2)</f>
        <v>-0.18456408304504249</v>
      </c>
      <c r="T1024" s="8">
        <f>LOG(P1024,2)</f>
        <v>0.82171007374912786</v>
      </c>
      <c r="U1024" s="8">
        <f>STDEV(Q1024:T1024)/SQRT(COUNT(Q1024:T1024))</f>
        <v>0.37635926639959799</v>
      </c>
      <c r="V1024" s="8">
        <f>AVERAGE(M1024:P1024)</f>
        <v>1.1194066502741511</v>
      </c>
      <c r="W1024" s="8">
        <f>LOG(V1024,2)</f>
        <v>0.16273422376726701</v>
      </c>
      <c r="X1024" t="s">
        <v>5550</v>
      </c>
      <c r="Y1024">
        <f>_xlfn.T.TEST(B1024:E1024,F1024:I1024,2,1)</f>
        <v>0.93660127842634378</v>
      </c>
      <c r="Z1024">
        <f>IF(ABS(W1024)&gt;0.3014,1,0)</f>
        <v>0</v>
      </c>
      <c r="AA1024">
        <f>IF(Y1024&lt;0.05,1,0)</f>
        <v>0</v>
      </c>
      <c r="AB1024">
        <f>IF((Z1024+AA1024)&gt;1,1,0)</f>
        <v>0</v>
      </c>
      <c r="AC1024">
        <f>TINV(Y1024,3)</f>
        <v>8.6387365037271291E-2</v>
      </c>
      <c r="AD1024">
        <f>EXP((-AC1024*AC1024)/2)</f>
        <v>0.99627556455994859</v>
      </c>
      <c r="AE1024">
        <f>-LOG10(AD1024)</f>
        <v>1.6205214002273855E-3</v>
      </c>
      <c r="AF1024">
        <f>IF(AE1024&gt;2,1,0)</f>
        <v>0</v>
      </c>
      <c r="AG1024">
        <f>IF((AF1024+Z1024)&gt;1,1,0)</f>
        <v>0</v>
      </c>
    </row>
    <row r="1025" spans="1:33" x14ac:dyDescent="0.25">
      <c r="A1025" t="s">
        <v>919</v>
      </c>
      <c r="B1025" s="12">
        <v>37.409999999999997</v>
      </c>
      <c r="C1025" s="12">
        <v>39.467500000000001</v>
      </c>
      <c r="D1025" s="12">
        <v>37.04</v>
      </c>
      <c r="E1025" s="12">
        <v>34.542499999999997</v>
      </c>
      <c r="F1025" s="12">
        <v>44.61</v>
      </c>
      <c r="G1025" s="12">
        <v>35.3066666666667</v>
      </c>
      <c r="H1025" s="12">
        <v>45.506666666666703</v>
      </c>
      <c r="I1025" s="12">
        <v>40.106666666666698</v>
      </c>
      <c r="J1025" s="12">
        <f>AVERAGE(B1025:E1025)</f>
        <v>37.114999999999995</v>
      </c>
      <c r="K1025" s="12">
        <f>AVERAGE(F1025:I1025)</f>
        <v>41.382500000000022</v>
      </c>
      <c r="L1025" s="12">
        <f>MAX(J1025:K1025)</f>
        <v>41.382500000000022</v>
      </c>
      <c r="M1025" s="8">
        <f>F1025/B1025</f>
        <v>1.1924619085805934</v>
      </c>
      <c r="N1025" s="8">
        <f>G1025/C1025</f>
        <v>0.89457570574945711</v>
      </c>
      <c r="O1025" s="8">
        <f>H1025/D1025</f>
        <v>1.228581713462924</v>
      </c>
      <c r="P1025" s="8">
        <f>I1025/E1025</f>
        <v>1.1610817591855453</v>
      </c>
      <c r="Q1025" s="8">
        <f>LOG(M1025,2)</f>
        <v>0.25394318222274859</v>
      </c>
      <c r="R1025" s="8">
        <f>LOG(N1025,2)</f>
        <v>-0.16072451569832347</v>
      </c>
      <c r="S1025" s="8">
        <f>LOG(O1025,2)</f>
        <v>0.29699381511747402</v>
      </c>
      <c r="T1025" s="8">
        <f>LOG(P1025,2)</f>
        <v>0.21546956515654025</v>
      </c>
      <c r="U1025" s="8">
        <f>STDEV(Q1025:T1025)/SQRT(COUNT(Q1025:T1025))</f>
        <v>0.1053720725244482</v>
      </c>
      <c r="V1025" s="8">
        <f>AVERAGE(M1025:P1025)</f>
        <v>1.1191752717446299</v>
      </c>
      <c r="W1025" s="8">
        <f>LOG(V1025,2)</f>
        <v>0.16243599152031307</v>
      </c>
      <c r="X1025" t="s">
        <v>919</v>
      </c>
      <c r="Y1025">
        <f>_xlfn.T.TEST(B1025:E1025,F1025:I1025,2,1)</f>
        <v>0.2339414031621774</v>
      </c>
      <c r="Z1025">
        <f>IF(ABS(W1025)&gt;0.3014,1,0)</f>
        <v>0</v>
      </c>
      <c r="AA1025">
        <f>IF(Y1025&lt;0.05,1,0)</f>
        <v>0</v>
      </c>
      <c r="AB1025">
        <f>IF((Z1025+AA1025)&gt;1,1,0)</f>
        <v>0</v>
      </c>
      <c r="AC1025">
        <f>TINV(Y1025,3)</f>
        <v>1.486122837954069</v>
      </c>
      <c r="AD1025">
        <f>EXP((-AC1025*AC1025)/2)</f>
        <v>0.3314492593925103</v>
      </c>
      <c r="AE1025">
        <f>-LOG10(AD1025)</f>
        <v>0.47958294705557863</v>
      </c>
      <c r="AF1025">
        <f>IF(AE1025&gt;2,1,0)</f>
        <v>0</v>
      </c>
      <c r="AG1025">
        <f>IF((AF1025+Z1025)&gt;1,1,0)</f>
        <v>0</v>
      </c>
    </row>
    <row r="1026" spans="1:33" x14ac:dyDescent="0.25">
      <c r="A1026" t="s">
        <v>4735</v>
      </c>
      <c r="B1026" s="12">
        <v>193.95</v>
      </c>
      <c r="C1026" s="12">
        <v>195.9375</v>
      </c>
      <c r="D1026" s="12">
        <v>193.96</v>
      </c>
      <c r="E1026" s="12">
        <v>191.60499999999999</v>
      </c>
      <c r="F1026" s="12">
        <v>241.73</v>
      </c>
      <c r="G1026" s="12">
        <v>225.90333333333299</v>
      </c>
      <c r="H1026" s="12">
        <v>196.15666666666701</v>
      </c>
      <c r="I1026" s="12">
        <v>204.25</v>
      </c>
      <c r="J1026" s="12">
        <f>AVERAGE(B1026:E1026)</f>
        <v>193.863125</v>
      </c>
      <c r="K1026" s="12">
        <f>AVERAGE(F1026:I1026)</f>
        <v>217.01</v>
      </c>
      <c r="L1026" s="12">
        <f>MAX(J1026:K1026)</f>
        <v>217.01</v>
      </c>
      <c r="M1026" s="8">
        <f>F1026/B1026</f>
        <v>1.2463521526166539</v>
      </c>
      <c r="N1026" s="8">
        <f>G1026/C1026</f>
        <v>1.1529356725146183</v>
      </c>
      <c r="O1026" s="8">
        <f>H1026/D1026</f>
        <v>1.0113253591805889</v>
      </c>
      <c r="P1026" s="8">
        <f>I1026/E1026</f>
        <v>1.0659951462644504</v>
      </c>
      <c r="Q1026" s="8">
        <f>LOG(M1026,2)</f>
        <v>0.31771175460041856</v>
      </c>
      <c r="R1026" s="8">
        <f>LOG(N1026,2)</f>
        <v>0.20531202076669408</v>
      </c>
      <c r="S1026" s="8">
        <f>LOG(O1026,2)</f>
        <v>1.6247209468957316E-2</v>
      </c>
      <c r="T1026" s="8">
        <f>LOG(P1026,2)</f>
        <v>9.220086917011959E-2</v>
      </c>
      <c r="U1026" s="8">
        <f>STDEV(Q1026:T1026)/SQRT(COUNT(Q1026:T1026))</f>
        <v>6.5935310073163181E-2</v>
      </c>
      <c r="V1026" s="8">
        <f>AVERAGE(M1026:P1026)</f>
        <v>1.1191520826440777</v>
      </c>
      <c r="W1026" s="8">
        <f>LOG(V1026,2)</f>
        <v>0.16240609884147417</v>
      </c>
      <c r="X1026" t="s">
        <v>4735</v>
      </c>
      <c r="Y1026">
        <f>_xlfn.T.TEST(B1026:E1026,F1026:I1026,2,1)</f>
        <v>0.10381324445970158</v>
      </c>
      <c r="Z1026">
        <f>IF(ABS(W1026)&gt;0.3014,1,0)</f>
        <v>0</v>
      </c>
      <c r="AA1026">
        <f>IF(Y1026&lt;0.05,1,0)</f>
        <v>0</v>
      </c>
      <c r="AB1026">
        <f>IF((Z1026+AA1026)&gt;1,1,0)</f>
        <v>0</v>
      </c>
      <c r="AC1026">
        <f>TINV(Y1026,3)</f>
        <v>2.312290081264869</v>
      </c>
      <c r="AD1026">
        <f>EXP((-AC1026*AC1026)/2)</f>
        <v>6.9021121677590377E-2</v>
      </c>
      <c r="AE1026">
        <f>-LOG10(AD1026)</f>
        <v>1.161017987171022</v>
      </c>
      <c r="AF1026">
        <f>IF(AE1026&gt;2,1,0)</f>
        <v>0</v>
      </c>
      <c r="AG1026">
        <f>IF((AF1026+Z1026)&gt;1,1,0)</f>
        <v>0</v>
      </c>
    </row>
    <row r="1027" spans="1:33" x14ac:dyDescent="0.25">
      <c r="A1027" t="s">
        <v>2446</v>
      </c>
      <c r="B1027" s="12">
        <v>13.24</v>
      </c>
      <c r="C1027" s="12">
        <v>14.355</v>
      </c>
      <c r="D1027" s="12">
        <v>14.526666666666699</v>
      </c>
      <c r="E1027" s="12">
        <v>15.092499999999999</v>
      </c>
      <c r="F1027" s="12">
        <v>14.154999999999999</v>
      </c>
      <c r="G1027" s="12">
        <v>15.233333333333301</v>
      </c>
      <c r="H1027" s="12">
        <v>19.073333333333299</v>
      </c>
      <c r="I1027" s="12">
        <v>15.59</v>
      </c>
      <c r="J1027" s="12">
        <f>AVERAGE(B1027:E1027)</f>
        <v>14.303541666666675</v>
      </c>
      <c r="K1027" s="12">
        <f>AVERAGE(F1027:I1027)</f>
        <v>16.012916666666651</v>
      </c>
      <c r="L1027" s="12">
        <f>MAX(J1027:K1027)</f>
        <v>16.012916666666651</v>
      </c>
      <c r="M1027" s="8">
        <f>F1027/B1027</f>
        <v>1.0691087613293051</v>
      </c>
      <c r="N1027" s="8">
        <f>G1027/C1027</f>
        <v>1.0611865784279555</v>
      </c>
      <c r="O1027" s="8">
        <f>H1027/D1027</f>
        <v>1.3129876089949464</v>
      </c>
      <c r="P1027" s="8">
        <f>I1027/E1027</f>
        <v>1.0329633924134505</v>
      </c>
      <c r="Q1027" s="8">
        <f>LOG(M1027,2)</f>
        <v>9.640862709852932E-2</v>
      </c>
      <c r="R1027" s="8">
        <f>LOG(N1027,2)</f>
        <v>8.5678334017091073E-2</v>
      </c>
      <c r="S1027" s="8">
        <f>LOG(O1027,2)</f>
        <v>0.39285330120727008</v>
      </c>
      <c r="T1027" s="8">
        <f>LOG(P1027,2)</f>
        <v>4.6789126885060282E-2</v>
      </c>
      <c r="U1027" s="8">
        <f>STDEV(Q1027:T1027)/SQRT(COUNT(Q1027:T1027))</f>
        <v>7.9854806060677477E-2</v>
      </c>
      <c r="V1027" s="8">
        <f>AVERAGE(M1027:P1027)</f>
        <v>1.1190615852914145</v>
      </c>
      <c r="W1027" s="8">
        <f>LOG(V1027,2)</f>
        <v>0.16228943430328255</v>
      </c>
      <c r="X1027" t="s">
        <v>2446</v>
      </c>
      <c r="Y1027">
        <f>_xlfn.T.TEST(B1027:E1027,F1027:I1027,2,1)</f>
        <v>0.16994042107666987</v>
      </c>
      <c r="Z1027">
        <f>IF(ABS(W1027)&gt;0.3014,1,0)</f>
        <v>0</v>
      </c>
      <c r="AA1027">
        <f>IF(Y1027&lt;0.05,1,0)</f>
        <v>0</v>
      </c>
      <c r="AB1027">
        <f>IF((Z1027+AA1027)&gt;1,1,0)</f>
        <v>0</v>
      </c>
      <c r="AC1027">
        <f>TINV(Y1027,3)</f>
        <v>1.7984682495605513</v>
      </c>
      <c r="AD1027">
        <f>EXP((-AC1027*AC1027)/2)</f>
        <v>0.19844485572955758</v>
      </c>
      <c r="AE1027">
        <f>-LOG10(AD1027)</f>
        <v>0.70236015479271541</v>
      </c>
      <c r="AF1027">
        <f>IF(AE1027&gt;2,1,0)</f>
        <v>0</v>
      </c>
      <c r="AG1027">
        <f>IF((AF1027+Z1027)&gt;1,1,0)</f>
        <v>0</v>
      </c>
    </row>
    <row r="1028" spans="1:33" x14ac:dyDescent="0.25">
      <c r="A1028" t="s">
        <v>1692</v>
      </c>
      <c r="B1028" s="12">
        <v>18.47</v>
      </c>
      <c r="C1028" s="12">
        <v>26.822500000000002</v>
      </c>
      <c r="D1028" s="12">
        <v>20.39</v>
      </c>
      <c r="E1028" s="12">
        <v>22.612500000000001</v>
      </c>
      <c r="F1028" s="12">
        <v>21.734999999999999</v>
      </c>
      <c r="G1028" s="12">
        <v>24.593333333333302</v>
      </c>
      <c r="H1028" s="12">
        <v>23.413333333333298</v>
      </c>
      <c r="I1028" s="12">
        <v>27.91</v>
      </c>
      <c r="J1028" s="12">
        <f>AVERAGE(B1028:E1028)</f>
        <v>22.07375</v>
      </c>
      <c r="K1028" s="12">
        <f>AVERAGE(F1028:I1028)</f>
        <v>24.41291666666665</v>
      </c>
      <c r="L1028" s="12">
        <f>MAX(J1028:K1028)</f>
        <v>24.41291666666665</v>
      </c>
      <c r="M1028" s="8">
        <f>F1028/B1028</f>
        <v>1.1767731456415811</v>
      </c>
      <c r="N1028" s="8">
        <f>G1028/C1028</f>
        <v>0.91689191288408245</v>
      </c>
      <c r="O1028" s="8">
        <f>H1028/D1028</f>
        <v>1.148275298348862</v>
      </c>
      <c r="P1028" s="8">
        <f>I1028/E1028</f>
        <v>1.2342730790491985</v>
      </c>
      <c r="Q1028" s="8">
        <f>LOG(M1028,2)</f>
        <v>0.23483622929564754</v>
      </c>
      <c r="R1028" s="8">
        <f>LOG(N1028,2)</f>
        <v>-0.125176422067033</v>
      </c>
      <c r="S1028" s="8">
        <f>LOG(O1028,2)</f>
        <v>0.19946856879760319</v>
      </c>
      <c r="T1028" s="8">
        <f>LOG(P1028,2)</f>
        <v>0.30366162155746401</v>
      </c>
      <c r="U1028" s="8">
        <f>STDEV(Q1028:T1028)/SQRT(COUNT(Q1028:T1028))</f>
        <v>9.5279145274872204E-2</v>
      </c>
      <c r="V1028" s="8">
        <f>AVERAGE(M1028:P1028)</f>
        <v>1.1190533589809311</v>
      </c>
      <c r="W1028" s="8">
        <f>LOG(V1028,2)</f>
        <v>0.16227882889861397</v>
      </c>
      <c r="X1028" t="s">
        <v>1692</v>
      </c>
      <c r="Y1028">
        <f>_xlfn.T.TEST(B1028:E1028,F1028:I1028,2,1)</f>
        <v>0.24125974159334707</v>
      </c>
      <c r="Z1028">
        <f>IF(ABS(W1028)&gt;0.3014,1,0)</f>
        <v>0</v>
      </c>
      <c r="AA1028">
        <f>IF(Y1028&lt;0.05,1,0)</f>
        <v>0</v>
      </c>
      <c r="AB1028">
        <f>IF((Z1028+AA1028)&gt;1,1,0)</f>
        <v>0</v>
      </c>
      <c r="AC1028">
        <f>TINV(Y1028,3)</f>
        <v>1.456615474111113</v>
      </c>
      <c r="AD1028">
        <f>EXP((-AC1028*AC1028)/2)</f>
        <v>0.34615649111693669</v>
      </c>
      <c r="AE1028">
        <f>-LOG10(AD1028)</f>
        <v>0.46072752009808765</v>
      </c>
      <c r="AF1028">
        <f>IF(AE1028&gt;2,1,0)</f>
        <v>0</v>
      </c>
      <c r="AG1028">
        <f>IF((AF1028+Z1028)&gt;1,1,0)</f>
        <v>0</v>
      </c>
    </row>
    <row r="1029" spans="1:33" x14ac:dyDescent="0.25">
      <c r="A1029" t="s">
        <v>5755</v>
      </c>
      <c r="B1029" s="12">
        <v>65.27</v>
      </c>
      <c r="C1029" s="12">
        <v>68.69</v>
      </c>
      <c r="D1029" s="12">
        <v>47.216666666666697</v>
      </c>
      <c r="E1029" s="12">
        <v>38.4925</v>
      </c>
      <c r="F1029" s="12">
        <v>63.37</v>
      </c>
      <c r="G1029" s="12">
        <v>70.466666666666697</v>
      </c>
      <c r="H1029" s="12">
        <v>50.813333333333297</v>
      </c>
      <c r="I1029" s="12">
        <v>54.01</v>
      </c>
      <c r="J1029" s="12">
        <f>AVERAGE(B1029:E1029)</f>
        <v>54.917291666666671</v>
      </c>
      <c r="K1029" s="12">
        <f>AVERAGE(F1029:I1029)</f>
        <v>59.664999999999999</v>
      </c>
      <c r="L1029" s="12">
        <f>MAX(J1029:K1029)</f>
        <v>59.664999999999999</v>
      </c>
      <c r="M1029" s="8">
        <f>F1029/B1029</f>
        <v>0.9708901486134518</v>
      </c>
      <c r="N1029" s="8">
        <f>G1029/C1029</f>
        <v>1.0258649973310046</v>
      </c>
      <c r="O1029" s="8">
        <f>H1029/D1029</f>
        <v>1.0761736674902915</v>
      </c>
      <c r="P1029" s="8">
        <f>I1029/E1029</f>
        <v>1.4031304799636293</v>
      </c>
      <c r="Q1029" s="8">
        <f>LOG(M1029,2)</f>
        <v>-4.2620023770183396E-2</v>
      </c>
      <c r="R1029" s="8">
        <f>LOG(N1029,2)</f>
        <v>3.6840886406850799E-2</v>
      </c>
      <c r="S1029" s="8">
        <f>LOG(O1029,2)</f>
        <v>0.10591091154670534</v>
      </c>
      <c r="T1029" s="8">
        <f>LOG(P1029,2)</f>
        <v>0.48864917434886795</v>
      </c>
      <c r="U1029" s="8">
        <f>STDEV(Q1029:T1029)/SQRT(COUNT(Q1029:T1029))</f>
        <v>0.11779328743441007</v>
      </c>
      <c r="V1029" s="8">
        <f>AVERAGE(M1029:P1029)</f>
        <v>1.1190148233495942</v>
      </c>
      <c r="W1029" s="8">
        <f>LOG(V1029,2)</f>
        <v>0.16222914751296938</v>
      </c>
      <c r="X1029" t="s">
        <v>5755</v>
      </c>
      <c r="Y1029">
        <f>_xlfn.T.TEST(B1029:E1029,F1029:I1029,2,1)</f>
        <v>0.29671803084304316</v>
      </c>
      <c r="Z1029">
        <f>IF(ABS(W1029)&gt;0.3014,1,0)</f>
        <v>0</v>
      </c>
      <c r="AA1029">
        <f>IF(Y1029&lt;0.05,1,0)</f>
        <v>0</v>
      </c>
      <c r="AB1029">
        <f>IF((Z1029+AA1029)&gt;1,1,0)</f>
        <v>0</v>
      </c>
      <c r="AC1029">
        <f>TINV(Y1029,3)</f>
        <v>1.2601608713759427</v>
      </c>
      <c r="AD1029">
        <f>EXP((-AC1029*AC1029)/2)</f>
        <v>0.45203181662068648</v>
      </c>
      <c r="AE1029">
        <f>-LOG10(AD1029)</f>
        <v>0.34483099594857874</v>
      </c>
      <c r="AF1029">
        <f>IF(AE1029&gt;2,1,0)</f>
        <v>0</v>
      </c>
      <c r="AG1029">
        <f>IF((AF1029+Z1029)&gt;1,1,0)</f>
        <v>0</v>
      </c>
    </row>
    <row r="1030" spans="1:33" x14ac:dyDescent="0.25">
      <c r="A1030" t="s">
        <v>1878</v>
      </c>
      <c r="B1030" s="12">
        <v>180.76</v>
      </c>
      <c r="C1030" s="12">
        <v>196.26750000000001</v>
      </c>
      <c r="D1030" s="12">
        <v>204.933333333333</v>
      </c>
      <c r="E1030" s="12">
        <v>233.91499999999999</v>
      </c>
      <c r="F1030" s="12">
        <v>211.315</v>
      </c>
      <c r="G1030" s="12">
        <v>238.66</v>
      </c>
      <c r="H1030" s="12">
        <v>198.90333333333299</v>
      </c>
      <c r="I1030" s="12">
        <v>262.08333333333297</v>
      </c>
      <c r="J1030" s="12">
        <f>AVERAGE(B1030:E1030)</f>
        <v>203.96895833333326</v>
      </c>
      <c r="K1030" s="12">
        <f>AVERAGE(F1030:I1030)</f>
        <v>227.74041666666648</v>
      </c>
      <c r="L1030" s="12">
        <f>MAX(J1030:K1030)</f>
        <v>227.74041666666648</v>
      </c>
      <c r="M1030" s="8">
        <f>F1030/B1030</f>
        <v>1.1690362912148706</v>
      </c>
      <c r="N1030" s="8">
        <f>G1030/C1030</f>
        <v>1.2159934782885602</v>
      </c>
      <c r="O1030" s="8">
        <f>H1030/D1030</f>
        <v>0.97057579700715679</v>
      </c>
      <c r="P1030" s="8">
        <f>I1030/E1030</f>
        <v>1.1204212356340251</v>
      </c>
      <c r="Q1030" s="8">
        <f>LOG(M1030,2)</f>
        <v>0.22531971716044466</v>
      </c>
      <c r="R1030" s="8">
        <f>LOG(N1030,2)</f>
        <v>0.2821354912272358</v>
      </c>
      <c r="S1030" s="8">
        <f>LOG(O1030,2)</f>
        <v>-4.3087210442690774E-2</v>
      </c>
      <c r="T1030" s="8">
        <f>LOG(P1030,2)</f>
        <v>0.16404123255715719</v>
      </c>
      <c r="U1030" s="8">
        <f>STDEV(Q1030:T1030)/SQRT(COUNT(Q1030:T1030))</f>
        <v>7.0952392365600442E-2</v>
      </c>
      <c r="V1030" s="8">
        <f>AVERAGE(M1030:P1030)</f>
        <v>1.1190067005361533</v>
      </c>
      <c r="W1030" s="8">
        <f>LOG(V1030,2)</f>
        <v>0.16221867510013122</v>
      </c>
      <c r="X1030" t="s">
        <v>1878</v>
      </c>
      <c r="Y1030">
        <f>_xlfn.T.TEST(B1030:E1030,F1030:I1030,2,1)</f>
        <v>0.10657226746308776</v>
      </c>
      <c r="Z1030">
        <f>IF(ABS(W1030)&gt;0.3014,1,0)</f>
        <v>0</v>
      </c>
      <c r="AA1030">
        <f>IF(Y1030&lt;0.05,1,0)</f>
        <v>0</v>
      </c>
      <c r="AB1030">
        <f>IF((Z1030+AA1030)&gt;1,1,0)</f>
        <v>0</v>
      </c>
      <c r="AC1030">
        <f>TINV(Y1030,3)</f>
        <v>2.283695440689717</v>
      </c>
      <c r="AD1030">
        <f>EXP((-AC1030*AC1030)/2)</f>
        <v>7.3708847985641465E-2</v>
      </c>
      <c r="AE1030">
        <f>-LOG10(AD1030)</f>
        <v>1.1324803764462847</v>
      </c>
      <c r="AF1030">
        <f>IF(AE1030&gt;2,1,0)</f>
        <v>0</v>
      </c>
      <c r="AG1030">
        <f>IF((AF1030+Z1030)&gt;1,1,0)</f>
        <v>0</v>
      </c>
    </row>
    <row r="1031" spans="1:33" x14ac:dyDescent="0.25">
      <c r="A1031" t="s">
        <v>5868</v>
      </c>
      <c r="B1031" s="12">
        <v>1524.58</v>
      </c>
      <c r="C1031" s="12">
        <v>1969.0074999999999</v>
      </c>
      <c r="D1031" s="12">
        <v>1733.24</v>
      </c>
      <c r="E1031" s="12">
        <v>1730.5274999999999</v>
      </c>
      <c r="F1031" s="12">
        <v>1977.7650000000001</v>
      </c>
      <c r="G1031" s="12">
        <v>2117.8566666666702</v>
      </c>
      <c r="H1031" s="12">
        <v>1892.96333333333</v>
      </c>
      <c r="I1031" s="12">
        <v>1749.40333333333</v>
      </c>
      <c r="J1031" s="12">
        <f>AVERAGE(B1031:E1031)</f>
        <v>1739.3387499999999</v>
      </c>
      <c r="K1031" s="12">
        <f>AVERAGE(F1031:I1031)</f>
        <v>1934.4970833333327</v>
      </c>
      <c r="L1031" s="12">
        <f>MAX(J1031:K1031)</f>
        <v>1934.4970833333327</v>
      </c>
      <c r="M1031" s="8">
        <f>F1031/B1031</f>
        <v>1.297252358026473</v>
      </c>
      <c r="N1031" s="8">
        <f>G1031/C1031</f>
        <v>1.0755960384440741</v>
      </c>
      <c r="O1031" s="8">
        <f>H1031/D1031</f>
        <v>1.0921530390097909</v>
      </c>
      <c r="P1031" s="8">
        <f>I1031/E1031</f>
        <v>1.010907560459646</v>
      </c>
      <c r="Q1031" s="8">
        <f>LOG(M1031,2)</f>
        <v>0.37545915827790038</v>
      </c>
      <c r="R1031" s="8">
        <f>LOG(N1031,2)</f>
        <v>0.10513634670533741</v>
      </c>
      <c r="S1031" s="8">
        <f>LOG(O1031,2)</f>
        <v>0.12717502947265083</v>
      </c>
      <c r="T1031" s="8">
        <f>LOG(P1031,2)</f>
        <v>1.5651080165041766E-2</v>
      </c>
      <c r="U1031" s="8">
        <f>STDEV(Q1031:T1031)/SQRT(COUNT(Q1031:T1031))</f>
        <v>7.7070340150440161E-2</v>
      </c>
      <c r="V1031" s="8">
        <f>AVERAGE(M1031:P1031)</f>
        <v>1.1189772489849961</v>
      </c>
      <c r="W1031" s="8">
        <f>LOG(V1031,2)</f>
        <v>0.16218070377615232</v>
      </c>
      <c r="X1031" t="s">
        <v>5868</v>
      </c>
      <c r="Y1031">
        <f>_xlfn.T.TEST(B1031:E1031,F1031:I1031,2,1)</f>
        <v>0.12339859217786631</v>
      </c>
      <c r="Z1031">
        <f>IF(ABS(W1031)&gt;0.3014,1,0)</f>
        <v>0</v>
      </c>
      <c r="AA1031">
        <f>IF(Y1031&lt;0.05,1,0)</f>
        <v>0</v>
      </c>
      <c r="AB1031">
        <f>IF((Z1031+AA1031)&gt;1,1,0)</f>
        <v>0</v>
      </c>
      <c r="AC1031">
        <f>TINV(Y1031,3)</f>
        <v>2.1266799294231884</v>
      </c>
      <c r="AD1031">
        <f>EXP((-AC1031*AC1031)/2)</f>
        <v>0.10420618847141665</v>
      </c>
      <c r="AE1031">
        <f>-LOG10(AD1031)</f>
        <v>0.98210648891383068</v>
      </c>
      <c r="AF1031">
        <f>IF(AE1031&gt;2,1,0)</f>
        <v>0</v>
      </c>
      <c r="AG1031">
        <f>IF((AF1031+Z1031)&gt;1,1,0)</f>
        <v>0</v>
      </c>
    </row>
    <row r="1032" spans="1:33" x14ac:dyDescent="0.25">
      <c r="A1032" t="s">
        <v>6092</v>
      </c>
      <c r="B1032" s="12">
        <v>39.86</v>
      </c>
      <c r="C1032" s="12">
        <v>34.462499999999999</v>
      </c>
      <c r="D1032" s="12">
        <v>50.033333333333303</v>
      </c>
      <c r="E1032" s="12">
        <v>54.207500000000003</v>
      </c>
      <c r="F1032" s="12">
        <v>47.884999999999998</v>
      </c>
      <c r="G1032" s="12">
        <v>39.573333333333302</v>
      </c>
      <c r="H1032" s="12">
        <v>54.1533333333333</v>
      </c>
      <c r="I1032" s="12">
        <v>56.526666666666699</v>
      </c>
      <c r="J1032" s="12">
        <f>AVERAGE(B1032:E1032)</f>
        <v>44.640833333333326</v>
      </c>
      <c r="K1032" s="12">
        <f>AVERAGE(F1032:I1032)</f>
        <v>49.534583333333323</v>
      </c>
      <c r="L1032" s="12">
        <f>MAX(J1032:K1032)</f>
        <v>49.534583333333323</v>
      </c>
      <c r="M1032" s="8">
        <f>F1032/B1032</f>
        <v>1.201329653788259</v>
      </c>
      <c r="N1032" s="8">
        <f>G1032/C1032</f>
        <v>1.148301293676701</v>
      </c>
      <c r="O1032" s="8">
        <f>H1032/D1032</f>
        <v>1.0823451032644904</v>
      </c>
      <c r="P1032" s="8">
        <f>I1032/E1032</f>
        <v>1.0427831327153383</v>
      </c>
      <c r="Q1032" s="8">
        <f>LOG(M1032,2)</f>
        <v>0.26463209161545537</v>
      </c>
      <c r="R1032" s="8">
        <f>LOG(N1032,2)</f>
        <v>0.19950122900209313</v>
      </c>
      <c r="S1032" s="8">
        <f>LOG(O1032,2)</f>
        <v>0.11416057253449102</v>
      </c>
      <c r="T1032" s="8">
        <f>LOG(P1032,2)</f>
        <v>6.0439152212477504E-2</v>
      </c>
      <c r="U1032" s="8">
        <f>STDEV(Q1032:T1032)/SQRT(COUNT(Q1032:T1032))</f>
        <v>4.5204568277189092E-2</v>
      </c>
      <c r="V1032" s="8">
        <f>AVERAGE(M1032:P1032)</f>
        <v>1.1186897958611972</v>
      </c>
      <c r="W1032" s="8">
        <f>LOG(V1032,2)</f>
        <v>0.16181004344987276</v>
      </c>
      <c r="X1032" t="s">
        <v>6092</v>
      </c>
      <c r="Y1032">
        <f>_xlfn.T.TEST(B1032:E1032,F1032:I1032,2,1)</f>
        <v>2.6215889522150176E-2</v>
      </c>
      <c r="Z1032">
        <f>IF(ABS(W1032)&gt;0.3014,1,0)</f>
        <v>0</v>
      </c>
      <c r="AA1032">
        <f>IF(Y1032&lt;0.05,1,0)</f>
        <v>1</v>
      </c>
      <c r="AB1032">
        <f>IF((Z1032+AA1032)&gt;1,1,0)</f>
        <v>0</v>
      </c>
      <c r="AC1032">
        <f>TINV(Y1032,3)</f>
        <v>4.1020497866952201</v>
      </c>
      <c r="AD1032">
        <f>EXP((-AC1032*AC1032)/2)</f>
        <v>2.2187281930594299E-4</v>
      </c>
      <c r="AE1032">
        <f>-LOG10(AD1032)</f>
        <v>3.6538958980765481</v>
      </c>
      <c r="AF1032">
        <f>IF(AE1032&gt;2,1,0)</f>
        <v>1</v>
      </c>
      <c r="AG1032">
        <f>IF((AF1032+Z1032)&gt;1,1,0)</f>
        <v>0</v>
      </c>
    </row>
    <row r="1033" spans="1:33" x14ac:dyDescent="0.25">
      <c r="A1033" t="s">
        <v>4621</v>
      </c>
      <c r="B1033" s="12">
        <v>805.5</v>
      </c>
      <c r="C1033" s="12">
        <v>1111.2325000000001</v>
      </c>
      <c r="D1033" s="12">
        <v>892.14333333333298</v>
      </c>
      <c r="E1033" s="12">
        <v>749.36749999999995</v>
      </c>
      <c r="F1033" s="12">
        <v>1203.395</v>
      </c>
      <c r="G1033" s="12">
        <v>1233.24</v>
      </c>
      <c r="H1033" s="12">
        <v>872.15333333333297</v>
      </c>
      <c r="I1033" s="12">
        <v>667.89666666666699</v>
      </c>
      <c r="J1033" s="12">
        <f>AVERAGE(B1033:E1033)</f>
        <v>889.56083333333322</v>
      </c>
      <c r="K1033" s="12">
        <f>AVERAGE(F1033:I1033)</f>
        <v>994.17124999999999</v>
      </c>
      <c r="L1033" s="12">
        <f>MAX(J1033:K1033)</f>
        <v>994.17124999999999</v>
      </c>
      <c r="M1033" s="8">
        <f>F1033/B1033</f>
        <v>1.4939726877715704</v>
      </c>
      <c r="N1033" s="8">
        <f>G1033/C1033</f>
        <v>1.1097947549230245</v>
      </c>
      <c r="O1033" s="8">
        <f>H1033/D1033</f>
        <v>0.97759328657951072</v>
      </c>
      <c r="P1033" s="8">
        <f>I1033/E1033</f>
        <v>0.89128053547380559</v>
      </c>
      <c r="Q1033" s="8">
        <f>LOG(M1033,2)</f>
        <v>0.57915377357782882</v>
      </c>
      <c r="R1033" s="8">
        <f>LOG(N1033,2)</f>
        <v>0.15029288969798502</v>
      </c>
      <c r="S1033" s="8">
        <f>LOG(O1033,2)</f>
        <v>-3.2693717107666991E-2</v>
      </c>
      <c r="T1033" s="8">
        <f>LOG(P1033,2)</f>
        <v>-0.16604849542398384</v>
      </c>
      <c r="U1033" s="8">
        <f>STDEV(Q1033:T1033)/SQRT(COUNT(Q1033:T1033))</f>
        <v>0.16233612880999379</v>
      </c>
      <c r="V1033" s="8">
        <f>AVERAGE(M1033:P1033)</f>
        <v>1.118160316186978</v>
      </c>
      <c r="W1033" s="8">
        <f>LOG(V1033,2)</f>
        <v>0.16112704934991048</v>
      </c>
      <c r="X1033" t="s">
        <v>4621</v>
      </c>
      <c r="Y1033">
        <f>_xlfn.T.TEST(B1033:E1033,F1033:I1033,2,1)</f>
        <v>0.39895451254191694</v>
      </c>
      <c r="Z1033">
        <f>IF(ABS(W1033)&gt;0.3014,1,0)</f>
        <v>0</v>
      </c>
      <c r="AA1033">
        <f>IF(Y1033&lt;0.05,1,0)</f>
        <v>0</v>
      </c>
      <c r="AB1033">
        <f>IF((Z1033+AA1033)&gt;1,1,0)</f>
        <v>0</v>
      </c>
      <c r="AC1033">
        <f>TINV(Y1033,3)</f>
        <v>0.98095019519711935</v>
      </c>
      <c r="AD1033">
        <f>EXP((-AC1033*AC1033)/2)</f>
        <v>0.6180835461425187</v>
      </c>
      <c r="AE1033">
        <f>-LOG10(AD1033)</f>
        <v>0.20895281750609224</v>
      </c>
      <c r="AF1033">
        <f>IF(AE1033&gt;2,1,0)</f>
        <v>0</v>
      </c>
      <c r="AG1033">
        <f>IF((AF1033+Z1033)&gt;1,1,0)</f>
        <v>0</v>
      </c>
    </row>
    <row r="1034" spans="1:33" x14ac:dyDescent="0.25">
      <c r="A1034" t="s">
        <v>1160</v>
      </c>
      <c r="B1034" s="12">
        <v>51.02</v>
      </c>
      <c r="C1034" s="12">
        <v>47.265000000000001</v>
      </c>
      <c r="D1034" s="12">
        <v>22.973333333333301</v>
      </c>
      <c r="E1034" s="12">
        <v>53.087499999999999</v>
      </c>
      <c r="F1034" s="12">
        <v>27.65</v>
      </c>
      <c r="G1034" s="12">
        <v>43.406666666666702</v>
      </c>
      <c r="H1034" s="12">
        <v>59.73</v>
      </c>
      <c r="I1034" s="12">
        <v>21.843333333333302</v>
      </c>
      <c r="J1034" s="12">
        <f>AVERAGE(B1034:E1034)</f>
        <v>43.586458333333326</v>
      </c>
      <c r="K1034" s="12">
        <f>AVERAGE(F1034:I1034)</f>
        <v>38.157499999999999</v>
      </c>
      <c r="L1034" s="12">
        <f>MAX(J1034:K1034)</f>
        <v>43.586458333333326</v>
      </c>
      <c r="M1034" s="8">
        <f>F1034/B1034</f>
        <v>0.54194433555468435</v>
      </c>
      <c r="N1034" s="8">
        <f>G1034/C1034</f>
        <v>0.91836806657498571</v>
      </c>
      <c r="O1034" s="8">
        <f>H1034/D1034</f>
        <v>2.5999709808473628</v>
      </c>
      <c r="P1034" s="8">
        <f>I1034/E1034</f>
        <v>0.41145906914684816</v>
      </c>
      <c r="Q1034" s="8">
        <f>LOG(M1034,2)</f>
        <v>-0.8837834184804032</v>
      </c>
      <c r="R1034" s="8">
        <f>LOG(N1034,2)</f>
        <v>-0.12285561728455437</v>
      </c>
      <c r="S1034" s="8">
        <f>LOG(O1034,2)</f>
        <v>1.3784955209378689</v>
      </c>
      <c r="T1034" s="8">
        <f>LOG(P1034,2)</f>
        <v>-1.2811791725657817</v>
      </c>
      <c r="U1034" s="8">
        <f>STDEV(Q1034:T1034)/SQRT(COUNT(Q1034:T1034))</f>
        <v>0.58673671476861011</v>
      </c>
      <c r="V1034" s="8">
        <f>AVERAGE(M1034:P1034)</f>
        <v>1.1179356130309703</v>
      </c>
      <c r="W1034" s="8">
        <f>LOG(V1034,2)</f>
        <v>0.16083709924025766</v>
      </c>
      <c r="X1034" t="s">
        <v>1160</v>
      </c>
      <c r="Y1034">
        <f>_xlfn.T.TEST(B1034:E1034,F1034:I1034,2,1)</f>
        <v>0.74452239914103213</v>
      </c>
      <c r="Z1034">
        <f>IF(ABS(W1034)&gt;0.3014,1,0)</f>
        <v>0</v>
      </c>
      <c r="AA1034">
        <f>IF(Y1034&lt;0.05,1,0)</f>
        <v>0</v>
      </c>
      <c r="AB1034">
        <f>IF((Z1034+AA1034)&gt;1,1,0)</f>
        <v>0</v>
      </c>
      <c r="AC1034">
        <f>TINV(Y1034,3)</f>
        <v>0.35730238056456787</v>
      </c>
      <c r="AD1034">
        <f>EXP((-AC1034*AC1034)/2)</f>
        <v>0.93816213267537052</v>
      </c>
      <c r="AE1034">
        <f>-LOG10(AD1034)</f>
        <v>2.7722100595879564E-2</v>
      </c>
      <c r="AF1034">
        <f>IF(AE1034&gt;2,1,0)</f>
        <v>0</v>
      </c>
      <c r="AG1034">
        <f>IF((AF1034+Z1034)&gt;1,1,0)</f>
        <v>0</v>
      </c>
    </row>
    <row r="1035" spans="1:33" x14ac:dyDescent="0.25">
      <c r="A1035" t="s">
        <v>4448</v>
      </c>
      <c r="B1035" s="12">
        <v>17.55</v>
      </c>
      <c r="C1035" s="12">
        <v>18.094999999999999</v>
      </c>
      <c r="D1035" s="12">
        <v>24.45</v>
      </c>
      <c r="E1035" s="12">
        <v>28.934999999999999</v>
      </c>
      <c r="F1035" s="12">
        <v>23.58</v>
      </c>
      <c r="G1035" s="12">
        <v>21.89</v>
      </c>
      <c r="H1035" s="12">
        <v>24.136666666666699</v>
      </c>
      <c r="I1035" s="12">
        <v>26.936666666666699</v>
      </c>
      <c r="J1035" s="12">
        <f>AVERAGE(B1035:E1035)</f>
        <v>22.2575</v>
      </c>
      <c r="K1035" s="12">
        <f>AVERAGE(F1035:I1035)</f>
        <v>24.135833333333348</v>
      </c>
      <c r="L1035" s="12">
        <f>MAX(J1035:K1035)</f>
        <v>24.135833333333348</v>
      </c>
      <c r="M1035" s="8">
        <f>F1035/B1035</f>
        <v>1.3435897435897435</v>
      </c>
      <c r="N1035" s="8">
        <f>G1035/C1035</f>
        <v>1.209726443768997</v>
      </c>
      <c r="O1035" s="8">
        <f>H1035/D1035</f>
        <v>0.98718473074301427</v>
      </c>
      <c r="P1035" s="8">
        <f>I1035/E1035</f>
        <v>0.9309371579978124</v>
      </c>
      <c r="Q1035" s="8">
        <f>LOG(M1035,2)</f>
        <v>0.42609268778783954</v>
      </c>
      <c r="R1035" s="8">
        <f>LOG(N1035,2)</f>
        <v>0.27468084680840738</v>
      </c>
      <c r="S1035" s="8">
        <f>LOG(O1035,2)</f>
        <v>-1.8608015079626419E-2</v>
      </c>
      <c r="T1035" s="8">
        <f>LOG(P1035,2)</f>
        <v>-0.10324431153386938</v>
      </c>
      <c r="U1035" s="8">
        <f>STDEV(Q1035:T1035)/SQRT(COUNT(Q1035:T1035))</f>
        <v>0.12390276799971804</v>
      </c>
      <c r="V1035" s="8">
        <f>AVERAGE(M1035:P1035)</f>
        <v>1.1178595190248919</v>
      </c>
      <c r="W1035" s="8">
        <f>LOG(V1035,2)</f>
        <v>0.1607388966422833</v>
      </c>
      <c r="X1035" t="s">
        <v>4448</v>
      </c>
      <c r="Y1035">
        <f>_xlfn.T.TEST(B1035:E1035,F1035:I1035,2,1)</f>
        <v>0.38305979641994614</v>
      </c>
      <c r="Z1035">
        <f>IF(ABS(W1035)&gt;0.3014,1,0)</f>
        <v>0</v>
      </c>
      <c r="AA1035">
        <f>IF(Y1035&lt;0.05,1,0)</f>
        <v>0</v>
      </c>
      <c r="AB1035">
        <f>IF((Z1035+AA1035)&gt;1,1,0)</f>
        <v>0</v>
      </c>
      <c r="AC1035">
        <f>TINV(Y1035,3)</f>
        <v>1.0193954224071564</v>
      </c>
      <c r="AD1035">
        <f>EXP((-AC1035*AC1035)/2)</f>
        <v>0.59476820925580975</v>
      </c>
      <c r="AE1035">
        <f>-LOG10(AD1035)</f>
        <v>0.22565225284973908</v>
      </c>
      <c r="AF1035">
        <f>IF(AE1035&gt;2,1,0)</f>
        <v>0</v>
      </c>
      <c r="AG1035">
        <f>IF((AF1035+Z1035)&gt;1,1,0)</f>
        <v>0</v>
      </c>
    </row>
    <row r="1036" spans="1:33" x14ac:dyDescent="0.25">
      <c r="A1036" t="s">
        <v>89</v>
      </c>
      <c r="B1036" s="12">
        <v>9.51</v>
      </c>
      <c r="C1036" s="12">
        <v>20.6175</v>
      </c>
      <c r="D1036" s="12">
        <v>25.62</v>
      </c>
      <c r="E1036" s="12">
        <v>37.077500000000001</v>
      </c>
      <c r="F1036" s="12">
        <v>17.135000000000002</v>
      </c>
      <c r="G1036" s="12">
        <v>15.93</v>
      </c>
      <c r="H1036" s="12">
        <v>24.593333333333302</v>
      </c>
      <c r="I1036" s="12">
        <v>34.743333333333297</v>
      </c>
      <c r="J1036" s="12">
        <f>AVERAGE(B1036:E1036)</f>
        <v>23.206250000000001</v>
      </c>
      <c r="K1036" s="12">
        <f>AVERAGE(F1036:I1036)</f>
        <v>23.10041666666665</v>
      </c>
      <c r="L1036" s="12">
        <f>MAX(J1036:K1036)</f>
        <v>23.206250000000001</v>
      </c>
      <c r="M1036" s="8">
        <f>F1036/B1036</f>
        <v>1.8017875920084123</v>
      </c>
      <c r="N1036" s="8">
        <f>G1036/C1036</f>
        <v>0.77264459803564933</v>
      </c>
      <c r="O1036" s="8">
        <f>H1036/D1036</f>
        <v>0.9599271402550078</v>
      </c>
      <c r="P1036" s="8">
        <f>I1036/E1036</f>
        <v>0.93704627694243936</v>
      </c>
      <c r="Q1036" s="8">
        <f>LOG(M1036,2)</f>
        <v>0.84942894565861116</v>
      </c>
      <c r="R1036" s="8">
        <f>LOG(N1036,2)</f>
        <v>-0.37212314070879959</v>
      </c>
      <c r="S1036" s="8">
        <f>LOG(O1036,2)</f>
        <v>-5.9003187367985981E-2</v>
      </c>
      <c r="T1036" s="8">
        <f>LOG(P1036,2)</f>
        <v>-9.3807796344685668E-2</v>
      </c>
      <c r="U1036" s="8">
        <f>STDEV(Q1036:T1036)/SQRT(COUNT(Q1036:T1036))</f>
        <v>0.26551243255509366</v>
      </c>
      <c r="V1036" s="8">
        <f>AVERAGE(M1036:P1036)</f>
        <v>1.1178514018103771</v>
      </c>
      <c r="W1036" s="8">
        <f>LOG(V1036,2)</f>
        <v>0.16072842063215409</v>
      </c>
      <c r="X1036" t="s">
        <v>89</v>
      </c>
      <c r="Y1036">
        <f>_xlfn.T.TEST(B1036:E1036,F1036:I1036,2,1)</f>
        <v>0.97104477557549429</v>
      </c>
      <c r="Z1036">
        <f>IF(ABS(W1036)&gt;0.3014,1,0)</f>
        <v>0</v>
      </c>
      <c r="AA1036">
        <f>IF(Y1036&lt;0.05,1,0)</f>
        <v>0</v>
      </c>
      <c r="AB1036">
        <f>IF((Z1036+AA1036)&gt;1,1,0)</f>
        <v>0</v>
      </c>
      <c r="AC1036">
        <f>TINV(Y1036,3)</f>
        <v>3.9402814097139381E-2</v>
      </c>
      <c r="AD1036">
        <f>EXP((-AC1036*AC1036)/2)</f>
        <v>0.99922401035642394</v>
      </c>
      <c r="AE1036">
        <f>-LOG10(AD1036)</f>
        <v>3.3713884526953385E-4</v>
      </c>
      <c r="AF1036">
        <f>IF(AE1036&gt;2,1,0)</f>
        <v>0</v>
      </c>
      <c r="AG1036">
        <f>IF((AF1036+Z1036)&gt;1,1,0)</f>
        <v>0</v>
      </c>
    </row>
    <row r="1037" spans="1:33" x14ac:dyDescent="0.25">
      <c r="A1037" t="s">
        <v>3975</v>
      </c>
      <c r="B1037" s="12">
        <v>16.309999999999999</v>
      </c>
      <c r="C1037" s="12">
        <v>24.675000000000001</v>
      </c>
      <c r="D1037" s="12">
        <v>23.25</v>
      </c>
      <c r="E1037" s="12">
        <v>29.377500000000001</v>
      </c>
      <c r="F1037" s="12">
        <v>23.36</v>
      </c>
      <c r="G1037" s="12">
        <v>27.386666666666699</v>
      </c>
      <c r="H1037" s="12">
        <v>23.906666666666698</v>
      </c>
      <c r="I1037" s="12">
        <v>26.466666666666701</v>
      </c>
      <c r="J1037" s="12">
        <f>AVERAGE(B1037:E1037)</f>
        <v>23.403124999999999</v>
      </c>
      <c r="K1037" s="12">
        <f>AVERAGE(F1037:I1037)</f>
        <v>25.280000000000022</v>
      </c>
      <c r="L1037" s="12">
        <f>MAX(J1037:K1037)</f>
        <v>25.280000000000022</v>
      </c>
      <c r="M1037" s="8">
        <f>F1037/B1037</f>
        <v>1.4322501532801963</v>
      </c>
      <c r="N1037" s="8">
        <f>G1037/C1037</f>
        <v>1.1098953056399878</v>
      </c>
      <c r="O1037" s="8">
        <f>H1037/D1037</f>
        <v>1.0282437275985676</v>
      </c>
      <c r="P1037" s="8">
        <f>I1037/E1037</f>
        <v>0.90091623407937027</v>
      </c>
      <c r="Q1037" s="8">
        <f>LOG(M1037,2)</f>
        <v>0.51828349216813296</v>
      </c>
      <c r="R1037" s="8">
        <f>LOG(N1037,2)</f>
        <v>0.15042359625328067</v>
      </c>
      <c r="S1037" s="8">
        <f>LOG(O1037,2)</f>
        <v>4.0182271264464407E-2</v>
      </c>
      <c r="T1037" s="8">
        <f>LOG(P1037,2)</f>
        <v>-0.15053512236273683</v>
      </c>
      <c r="U1037" s="8">
        <f>STDEV(Q1037:T1037)/SQRT(COUNT(Q1037:T1037))</f>
        <v>0.1407067313505658</v>
      </c>
      <c r="V1037" s="8">
        <f>AVERAGE(M1037:P1037)</f>
        <v>1.1178263551495307</v>
      </c>
      <c r="W1037" s="8">
        <f>LOG(V1037,2)</f>
        <v>0.1606960951386584</v>
      </c>
      <c r="X1037" t="s">
        <v>3975</v>
      </c>
      <c r="Y1037">
        <f>_xlfn.T.TEST(B1037:E1037,F1037:I1037,2,1)</f>
        <v>0.43319564393059529</v>
      </c>
      <c r="Z1037">
        <f>IF(ABS(W1037)&gt;0.3014,1,0)</f>
        <v>0</v>
      </c>
      <c r="AA1037">
        <f>IF(Y1037&lt;0.05,1,0)</f>
        <v>0</v>
      </c>
      <c r="AB1037">
        <f>IF((Z1037+AA1037)&gt;1,1,0)</f>
        <v>0</v>
      </c>
      <c r="AC1037">
        <f>TINV(Y1037,3)</f>
        <v>0.90275805037163992</v>
      </c>
      <c r="AD1037">
        <f>EXP((-AC1037*AC1037)/2)</f>
        <v>0.66532073338556807</v>
      </c>
      <c r="AE1037">
        <f>-LOG10(AD1037)</f>
        <v>0.1769689424270306</v>
      </c>
      <c r="AF1037">
        <f>IF(AE1037&gt;2,1,0)</f>
        <v>0</v>
      </c>
      <c r="AG1037">
        <f>IF((AF1037+Z1037)&gt;1,1,0)</f>
        <v>0</v>
      </c>
    </row>
    <row r="1038" spans="1:33" x14ac:dyDescent="0.25">
      <c r="A1038" t="s">
        <v>2702</v>
      </c>
      <c r="B1038" s="12">
        <v>54.82</v>
      </c>
      <c r="C1038" s="12">
        <v>50.287500000000001</v>
      </c>
      <c r="D1038" s="12">
        <v>49.71</v>
      </c>
      <c r="E1038" s="12">
        <v>45.7425</v>
      </c>
      <c r="F1038" s="12">
        <v>54.064999999999998</v>
      </c>
      <c r="G1038" s="12">
        <v>59.5</v>
      </c>
      <c r="H1038" s="12">
        <v>52.686666666666703</v>
      </c>
      <c r="I1038" s="12">
        <v>56.803333333333299</v>
      </c>
      <c r="J1038" s="12">
        <f>AVERAGE(B1038:E1038)</f>
        <v>50.14</v>
      </c>
      <c r="K1038" s="12">
        <f>AVERAGE(F1038:I1038)</f>
        <v>55.763750000000002</v>
      </c>
      <c r="L1038" s="12">
        <f>MAX(J1038:K1038)</f>
        <v>55.763750000000002</v>
      </c>
      <c r="M1038" s="8">
        <f>F1038/B1038</f>
        <v>0.98622765414082447</v>
      </c>
      <c r="N1038" s="8">
        <f>G1038/C1038</f>
        <v>1.1831966194382302</v>
      </c>
      <c r="O1038" s="8">
        <f>H1038/D1038</f>
        <v>1.0598806410514323</v>
      </c>
      <c r="P1038" s="8">
        <f>I1038/E1038</f>
        <v>1.2418064892240979</v>
      </c>
      <c r="Q1038" s="8">
        <f>LOG(M1038,2)</f>
        <v>-2.0007387847897348E-2</v>
      </c>
      <c r="R1038" s="8">
        <f>LOG(N1038,2)</f>
        <v>0.24268983556967574</v>
      </c>
      <c r="S1038" s="8">
        <f>LOG(O1038,2)</f>
        <v>8.3901804166841676E-2</v>
      </c>
      <c r="T1038" s="8">
        <f>LOG(P1038,2)</f>
        <v>0.31244037582271839</v>
      </c>
      <c r="U1038" s="8">
        <f>STDEV(Q1038:T1038)/SQRT(COUNT(Q1038:T1038))</f>
        <v>7.5365377006362977E-2</v>
      </c>
      <c r="V1038" s="8">
        <f>AVERAGE(M1038:P1038)</f>
        <v>1.1177778509636462</v>
      </c>
      <c r="W1038" s="8">
        <f>LOG(V1038,2)</f>
        <v>0.16063349304812963</v>
      </c>
      <c r="X1038" t="s">
        <v>2702</v>
      </c>
      <c r="Y1038">
        <f>_xlfn.T.TEST(B1038:E1038,F1038:I1038,2,1)</f>
        <v>0.13251592196341952</v>
      </c>
      <c r="Z1038">
        <f>IF(ABS(W1038)&gt;0.3014,1,0)</f>
        <v>0</v>
      </c>
      <c r="AA1038">
        <f>IF(Y1038&lt;0.05,1,0)</f>
        <v>0</v>
      </c>
      <c r="AB1038">
        <f>IF((Z1038+AA1038)&gt;1,1,0)</f>
        <v>0</v>
      </c>
      <c r="AC1038">
        <f>TINV(Y1038,3)</f>
        <v>2.0519476448892751</v>
      </c>
      <c r="AD1038">
        <f>EXP((-AC1038*AC1038)/2)</f>
        <v>0.12181587827668781</v>
      </c>
      <c r="AE1038">
        <f>-LOG10(AD1038)</f>
        <v>0.91429609923595789</v>
      </c>
      <c r="AF1038">
        <f>IF(AE1038&gt;2,1,0)</f>
        <v>0</v>
      </c>
      <c r="AG1038">
        <f>IF((AF1038+Z1038)&gt;1,1,0)</f>
        <v>0</v>
      </c>
    </row>
    <row r="1039" spans="1:33" x14ac:dyDescent="0.25">
      <c r="A1039" t="s">
        <v>3664</v>
      </c>
      <c r="B1039" s="12">
        <v>11.81</v>
      </c>
      <c r="C1039" s="12">
        <v>15.935</v>
      </c>
      <c r="D1039" s="12">
        <v>15.233333333333301</v>
      </c>
      <c r="E1039" s="12">
        <v>12.467499999999999</v>
      </c>
      <c r="F1039" s="12">
        <v>13.914999999999999</v>
      </c>
      <c r="G1039" s="12">
        <v>15.8333333333333</v>
      </c>
      <c r="H1039" s="12">
        <v>15.776666666666699</v>
      </c>
      <c r="I1039" s="12">
        <v>15.7533333333333</v>
      </c>
      <c r="J1039" s="12">
        <f>AVERAGE(B1039:E1039)</f>
        <v>13.861458333333326</v>
      </c>
      <c r="K1039" s="12">
        <f>AVERAGE(F1039:I1039)</f>
        <v>15.319583333333325</v>
      </c>
      <c r="L1039" s="12">
        <f>MAX(J1039:K1039)</f>
        <v>15.319583333333325</v>
      </c>
      <c r="M1039" s="8">
        <f>F1039/B1039</f>
        <v>1.1782387806943266</v>
      </c>
      <c r="N1039" s="8">
        <f>G1039/C1039</f>
        <v>0.99361991423491058</v>
      </c>
      <c r="O1039" s="8">
        <f>H1039/D1039</f>
        <v>1.0356673960612734</v>
      </c>
      <c r="P1039" s="8">
        <f>I1039/E1039</f>
        <v>1.2635519016108523</v>
      </c>
      <c r="Q1039" s="8">
        <f>LOG(M1039,2)</f>
        <v>0.23663194393444989</v>
      </c>
      <c r="R1039" s="8">
        <f>LOG(N1039,2)</f>
        <v>-9.2340063933398064E-3</v>
      </c>
      <c r="S1039" s="8">
        <f>LOG(O1039,2)</f>
        <v>5.056075679293754E-2</v>
      </c>
      <c r="T1039" s="8">
        <f>LOG(P1039,2)</f>
        <v>0.33748492558757343</v>
      </c>
      <c r="U1039" s="8">
        <f>STDEV(Q1039:T1039)/SQRT(COUNT(Q1039:T1039))</f>
        <v>8.053968823145323E-2</v>
      </c>
      <c r="V1039" s="8">
        <f>AVERAGE(M1039:P1039)</f>
        <v>1.1177694981503408</v>
      </c>
      <c r="W1039" s="8">
        <f>LOG(V1039,2)</f>
        <v>0.1606227121873815</v>
      </c>
      <c r="X1039" t="s">
        <v>3664</v>
      </c>
      <c r="Y1039">
        <f>_xlfn.T.TEST(B1039:E1039,F1039:I1039,2,1)</f>
        <v>0.15284287621317144</v>
      </c>
      <c r="Z1039">
        <f>IF(ABS(W1039)&gt;0.3014,1,0)</f>
        <v>0</v>
      </c>
      <c r="AA1039">
        <f>IF(Y1039&lt;0.05,1,0)</f>
        <v>0</v>
      </c>
      <c r="AB1039">
        <f>IF((Z1039+AA1039)&gt;1,1,0)</f>
        <v>0</v>
      </c>
      <c r="AC1039">
        <f>TINV(Y1039,3)</f>
        <v>1.9052240601181181</v>
      </c>
      <c r="AD1039">
        <f>EXP((-AC1039*AC1039)/2)</f>
        <v>0.16284778324118876</v>
      </c>
      <c r="AE1039">
        <f>-LOG10(AD1039)</f>
        <v>0.78821814887480313</v>
      </c>
      <c r="AF1039">
        <f>IF(AE1039&gt;2,1,0)</f>
        <v>0</v>
      </c>
      <c r="AG1039">
        <f>IF((AF1039+Z1039)&gt;1,1,0)</f>
        <v>0</v>
      </c>
    </row>
    <row r="1040" spans="1:33" x14ac:dyDescent="0.25">
      <c r="A1040" t="s">
        <v>2765</v>
      </c>
      <c r="B1040" s="12">
        <v>29.89</v>
      </c>
      <c r="C1040" s="12">
        <v>36.895000000000003</v>
      </c>
      <c r="D1040" s="12">
        <v>41.533333333333303</v>
      </c>
      <c r="E1040" s="12">
        <v>44.752499999999998</v>
      </c>
      <c r="F1040" s="12">
        <v>37.19</v>
      </c>
      <c r="G1040" s="12">
        <v>41.28</v>
      </c>
      <c r="H1040" s="12">
        <v>46.59</v>
      </c>
      <c r="I1040" s="12">
        <v>44.133333333333297</v>
      </c>
      <c r="J1040" s="12">
        <f>AVERAGE(B1040:E1040)</f>
        <v>38.267708333333324</v>
      </c>
      <c r="K1040" s="12">
        <f>AVERAGE(F1040:I1040)</f>
        <v>42.298333333333325</v>
      </c>
      <c r="L1040" s="12">
        <f>MAX(J1040:K1040)</f>
        <v>42.298333333333325</v>
      </c>
      <c r="M1040" s="8">
        <f>F1040/B1040</f>
        <v>1.2442288390766141</v>
      </c>
      <c r="N1040" s="8">
        <f>G1040/C1040</f>
        <v>1.1188507927903508</v>
      </c>
      <c r="O1040" s="8">
        <f>H1040/D1040</f>
        <v>1.1217495987158919</v>
      </c>
      <c r="P1040" s="8">
        <f>I1040/E1040</f>
        <v>0.98616464629536449</v>
      </c>
      <c r="Q1040" s="8">
        <f>LOG(M1040,2)</f>
        <v>0.31525185093389291</v>
      </c>
      <c r="R1040" s="8">
        <f>LOG(N1040,2)</f>
        <v>0.16201765485398953</v>
      </c>
      <c r="S1040" s="8">
        <f>LOG(O1040,2)</f>
        <v>0.16575066791825066</v>
      </c>
      <c r="T1040" s="8">
        <f>LOG(P1040,2)</f>
        <v>-2.0099561302633545E-2</v>
      </c>
      <c r="U1040" s="8">
        <f>STDEV(Q1040:T1040)/SQRT(COUNT(Q1040:T1040))</f>
        <v>6.8619241678415002E-2</v>
      </c>
      <c r="V1040" s="8">
        <f>AVERAGE(M1040:P1040)</f>
        <v>1.1177484692195554</v>
      </c>
      <c r="W1040" s="8">
        <f>LOG(V1040,2)</f>
        <v>0.16059557008018041</v>
      </c>
      <c r="X1040" t="s">
        <v>2765</v>
      </c>
      <c r="Y1040">
        <f>_xlfn.T.TEST(B1040:E1040,F1040:I1040,2,1)</f>
        <v>9.4779141138933445E-2</v>
      </c>
      <c r="Z1040">
        <f>IF(ABS(W1040)&gt;0.3014,1,0)</f>
        <v>0</v>
      </c>
      <c r="AA1040">
        <f>IF(Y1040&lt;0.05,1,0)</f>
        <v>0</v>
      </c>
      <c r="AB1040">
        <f>IF((Z1040+AA1040)&gt;1,1,0)</f>
        <v>0</v>
      </c>
      <c r="AC1040">
        <f>TINV(Y1040,3)</f>
        <v>2.4127939580387952</v>
      </c>
      <c r="AD1040">
        <f>EXP((-AC1040*AC1040)/2)</f>
        <v>5.4432855721008616E-2</v>
      </c>
      <c r="AE1040">
        <f>-LOG10(AD1040)</f>
        <v>1.2641388806132536</v>
      </c>
      <c r="AF1040">
        <f>IF(AE1040&gt;2,1,0)</f>
        <v>0</v>
      </c>
      <c r="AG1040">
        <f>IF((AF1040+Z1040)&gt;1,1,0)</f>
        <v>0</v>
      </c>
    </row>
    <row r="1041" spans="1:33" x14ac:dyDescent="0.25">
      <c r="A1041" t="s">
        <v>5593</v>
      </c>
      <c r="B1041" s="12">
        <v>321.76</v>
      </c>
      <c r="C1041" s="12">
        <v>384.9</v>
      </c>
      <c r="D1041" s="12">
        <v>335.98666666666702</v>
      </c>
      <c r="E1041" s="12">
        <v>300.64749999999998</v>
      </c>
      <c r="F1041" s="12">
        <v>409.83499999999998</v>
      </c>
      <c r="G1041" s="12">
        <v>417.92333333333301</v>
      </c>
      <c r="H1041" s="12">
        <v>310.83333333333297</v>
      </c>
      <c r="I1041" s="12">
        <v>356.613333333333</v>
      </c>
      <c r="J1041" s="12">
        <f>AVERAGE(B1041:E1041)</f>
        <v>335.82354166666676</v>
      </c>
      <c r="K1041" s="12">
        <f>AVERAGE(F1041:I1041)</f>
        <v>373.80124999999975</v>
      </c>
      <c r="L1041" s="12">
        <f>MAX(J1041:K1041)</f>
        <v>373.80124999999975</v>
      </c>
      <c r="M1041" s="8">
        <f>F1041/B1041</f>
        <v>1.2737288662357036</v>
      </c>
      <c r="N1041" s="8">
        <f>G1041/C1041</f>
        <v>1.0857971767558665</v>
      </c>
      <c r="O1041" s="8">
        <f>H1041/D1041</f>
        <v>0.9251359180919857</v>
      </c>
      <c r="P1041" s="8">
        <f>I1041/E1041</f>
        <v>1.1861510018654173</v>
      </c>
      <c r="Q1041" s="8">
        <f>LOG(M1041,2)</f>
        <v>0.34905820933131559</v>
      </c>
      <c r="R1041" s="8">
        <f>LOG(N1041,2)</f>
        <v>0.1187546377497684</v>
      </c>
      <c r="S1041" s="8">
        <f>LOG(O1041,2)</f>
        <v>-0.11226275741817086</v>
      </c>
      <c r="T1041" s="8">
        <f>LOG(P1041,2)</f>
        <v>0.24628768254432104</v>
      </c>
      <c r="U1041" s="8">
        <f>STDEV(Q1041:T1041)/SQRT(COUNT(Q1041:T1041))</f>
        <v>9.9437028126265647E-2</v>
      </c>
      <c r="V1041" s="8">
        <f>AVERAGE(M1041:P1041)</f>
        <v>1.1177032407372431</v>
      </c>
      <c r="W1041" s="8">
        <f>LOG(V1041,2)</f>
        <v>0.16053719180534934</v>
      </c>
      <c r="X1041" t="s">
        <v>5593</v>
      </c>
      <c r="Y1041">
        <f>_xlfn.T.TEST(B1041:E1041,F1041:I1041,2,1)</f>
        <v>0.20998851501746557</v>
      </c>
      <c r="Z1041">
        <f>IF(ABS(W1041)&gt;0.3014,1,0)</f>
        <v>0</v>
      </c>
      <c r="AA1041">
        <f>IF(Y1041&lt;0.05,1,0)</f>
        <v>0</v>
      </c>
      <c r="AB1041">
        <f>IF((Z1041+AA1041)&gt;1,1,0)</f>
        <v>0</v>
      </c>
      <c r="AC1041">
        <f>TINV(Y1041,3)</f>
        <v>1.5903176331592848</v>
      </c>
      <c r="AD1041">
        <f>EXP((-AC1041*AC1041)/2)</f>
        <v>0.28236489596329495</v>
      </c>
      <c r="AE1041">
        <f>-LOG10(AD1041)</f>
        <v>0.54918929642004111</v>
      </c>
      <c r="AF1041">
        <f>IF(AE1041&gt;2,1,0)</f>
        <v>0</v>
      </c>
      <c r="AG1041">
        <f>IF((AF1041+Z1041)&gt;1,1,0)</f>
        <v>0</v>
      </c>
    </row>
    <row r="1042" spans="1:33" x14ac:dyDescent="0.25">
      <c r="A1042" t="s">
        <v>671</v>
      </c>
      <c r="B1042" s="12">
        <v>21.59</v>
      </c>
      <c r="C1042" s="12">
        <v>25.157499999999999</v>
      </c>
      <c r="D1042" s="12">
        <v>37.533333333333303</v>
      </c>
      <c r="E1042" s="12">
        <v>36.81</v>
      </c>
      <c r="F1042" s="12">
        <v>27.8</v>
      </c>
      <c r="G1042" s="12">
        <v>30.413333333333298</v>
      </c>
      <c r="H1042" s="12">
        <v>38.676666666666698</v>
      </c>
      <c r="I1042" s="12">
        <v>34.74</v>
      </c>
      <c r="J1042" s="12">
        <f>AVERAGE(B1042:E1042)</f>
        <v>30.272708333333327</v>
      </c>
      <c r="K1042" s="12">
        <f>AVERAGE(F1042:I1042)</f>
        <v>32.907499999999999</v>
      </c>
      <c r="L1042" s="12">
        <f>MAX(J1042:K1042)</f>
        <v>32.907499999999999</v>
      </c>
      <c r="M1042" s="8">
        <f>F1042/B1042</f>
        <v>1.2876331635016212</v>
      </c>
      <c r="N1042" s="8">
        <f>G1042/C1042</f>
        <v>1.208917155255224</v>
      </c>
      <c r="O1042" s="8">
        <f>H1042/D1042</f>
        <v>1.0304618117229147</v>
      </c>
      <c r="P1042" s="8">
        <f>I1042/E1042</f>
        <v>0.94376528117359415</v>
      </c>
      <c r="Q1042" s="8">
        <f>LOG(M1042,2)</f>
        <v>0.36472163958836457</v>
      </c>
      <c r="R1042" s="8">
        <f>LOG(N1042,2)</f>
        <v>0.27371538288514652</v>
      </c>
      <c r="S1042" s="8">
        <f>LOG(O1042,2)</f>
        <v>4.3291040482376565E-2</v>
      </c>
      <c r="T1042" s="8">
        <f>LOG(P1042,2)</f>
        <v>-8.3499995673668378E-2</v>
      </c>
      <c r="U1042" s="8">
        <f>STDEV(Q1042:T1042)/SQRT(COUNT(Q1042:T1042))</f>
        <v>0.10300450781174653</v>
      </c>
      <c r="V1042" s="8">
        <f>AVERAGE(M1042:P1042)</f>
        <v>1.1176943529133383</v>
      </c>
      <c r="W1042" s="8">
        <f>LOG(V1042,2)</f>
        <v>0.16052571964531095</v>
      </c>
      <c r="X1042" t="s">
        <v>671</v>
      </c>
      <c r="Y1042">
        <f>_xlfn.T.TEST(B1042:E1042,F1042:I1042,2,1)</f>
        <v>0.26260612921427595</v>
      </c>
      <c r="Z1042">
        <f>IF(ABS(W1042)&gt;0.3014,1,0)</f>
        <v>0</v>
      </c>
      <c r="AA1042">
        <f>IF(Y1042&lt;0.05,1,0)</f>
        <v>0</v>
      </c>
      <c r="AB1042">
        <f>IF((Z1042+AA1042)&gt;1,1,0)</f>
        <v>0</v>
      </c>
      <c r="AC1042">
        <f>TINV(Y1042,3)</f>
        <v>1.3757955010529266</v>
      </c>
      <c r="AD1042">
        <f>EXP((-AC1042*AC1042)/2)</f>
        <v>0.38813322675971357</v>
      </c>
      <c r="AE1042">
        <f>-LOG10(AD1042)</f>
        <v>0.41101917720144993</v>
      </c>
      <c r="AF1042">
        <f>IF(AE1042&gt;2,1,0)</f>
        <v>0</v>
      </c>
      <c r="AG1042">
        <f>IF((AF1042+Z1042)&gt;1,1,0)</f>
        <v>0</v>
      </c>
    </row>
    <row r="1043" spans="1:33" x14ac:dyDescent="0.25">
      <c r="A1043" t="s">
        <v>380</v>
      </c>
      <c r="B1043" s="12">
        <v>81.459999999999994</v>
      </c>
      <c r="C1043" s="12">
        <v>61.6325</v>
      </c>
      <c r="D1043" s="12">
        <v>65.286666666666704</v>
      </c>
      <c r="E1043" s="12">
        <v>75.260000000000005</v>
      </c>
      <c r="F1043" s="12">
        <v>81.75</v>
      </c>
      <c r="G1043" s="12">
        <v>73.09</v>
      </c>
      <c r="H1043" s="12">
        <v>80.213333333333296</v>
      </c>
      <c r="I1043" s="12">
        <v>79.176666666666705</v>
      </c>
      <c r="J1043" s="12">
        <f>AVERAGE(B1043:E1043)</f>
        <v>70.909791666666678</v>
      </c>
      <c r="K1043" s="12">
        <f>AVERAGE(F1043:I1043)</f>
        <v>78.557500000000005</v>
      </c>
      <c r="L1043" s="12">
        <f>MAX(J1043:K1043)</f>
        <v>78.557500000000005</v>
      </c>
      <c r="M1043" s="8">
        <f>F1043/B1043</f>
        <v>1.0035600294623128</v>
      </c>
      <c r="N1043" s="8">
        <f>G1043/C1043</f>
        <v>1.1859002961100069</v>
      </c>
      <c r="O1043" s="8">
        <f>H1043/D1043</f>
        <v>1.2286326968242609</v>
      </c>
      <c r="P1043" s="8">
        <f>I1043/E1043</f>
        <v>1.0520418106121008</v>
      </c>
      <c r="Q1043" s="8">
        <f>LOG(M1043,2)</f>
        <v>5.126916269392435E-3</v>
      </c>
      <c r="R1043" s="8">
        <f>LOG(N1043,2)</f>
        <v>0.24598272122100698</v>
      </c>
      <c r="S1043" s="8">
        <f>LOG(O1043,2)</f>
        <v>0.29705368245527836</v>
      </c>
      <c r="T1043" s="8">
        <f>LOG(P1043,2)</f>
        <v>7.3192041858437709E-2</v>
      </c>
      <c r="U1043" s="8">
        <f>STDEV(Q1043:T1043)/SQRT(COUNT(Q1043:T1043))</f>
        <v>6.9288724582174277E-2</v>
      </c>
      <c r="V1043" s="8">
        <f>AVERAGE(M1043:P1043)</f>
        <v>1.1175337082521704</v>
      </c>
      <c r="W1043" s="8">
        <f>LOG(V1043,2)</f>
        <v>0.16031834818247198</v>
      </c>
      <c r="X1043" t="s">
        <v>380</v>
      </c>
      <c r="Y1043">
        <f>_xlfn.T.TEST(B1043:E1043,F1043:I1043,2,1)</f>
        <v>0.1073852994875852</v>
      </c>
      <c r="Z1043">
        <f>IF(ABS(W1043)&gt;0.3014,1,0)</f>
        <v>0</v>
      </c>
      <c r="AA1043">
        <f>IF(Y1043&lt;0.05,1,0)</f>
        <v>0</v>
      </c>
      <c r="AB1043">
        <f>IF((Z1043+AA1043)&gt;1,1,0)</f>
        <v>0</v>
      </c>
      <c r="AC1043">
        <f>TINV(Y1043,3)</f>
        <v>2.2754395635742752</v>
      </c>
      <c r="AD1043">
        <f>EXP((-AC1043*AC1043)/2)</f>
        <v>7.5109171507069694E-2</v>
      </c>
      <c r="AE1043">
        <f>-LOG10(AD1043)</f>
        <v>1.1243070284856738</v>
      </c>
      <c r="AF1043">
        <f>IF(AE1043&gt;2,1,0)</f>
        <v>0</v>
      </c>
      <c r="AG1043">
        <f>IF((AF1043+Z1043)&gt;1,1,0)</f>
        <v>0</v>
      </c>
    </row>
    <row r="1044" spans="1:33" x14ac:dyDescent="0.25">
      <c r="A1044" t="s">
        <v>4676</v>
      </c>
      <c r="B1044" s="12">
        <v>98.61</v>
      </c>
      <c r="C1044" s="12">
        <v>114.205</v>
      </c>
      <c r="D1044" s="12">
        <v>84.606666666666698</v>
      </c>
      <c r="E1044" s="12">
        <v>96.625</v>
      </c>
      <c r="F1044" s="12">
        <v>123.895</v>
      </c>
      <c r="G1044" s="12">
        <v>117.086666666667</v>
      </c>
      <c r="H1044" s="12">
        <v>92.51</v>
      </c>
      <c r="I1044" s="12">
        <v>105.79666666666699</v>
      </c>
      <c r="J1044" s="12">
        <f>AVERAGE(B1044:E1044)</f>
        <v>98.51166666666667</v>
      </c>
      <c r="K1044" s="12">
        <f>AVERAGE(F1044:I1044)</f>
        <v>109.8220833333335</v>
      </c>
      <c r="L1044" s="12">
        <f>MAX(J1044:K1044)</f>
        <v>109.8220833333335</v>
      </c>
      <c r="M1044" s="8">
        <f>F1044/B1044</f>
        <v>1.2564141567792313</v>
      </c>
      <c r="N1044" s="8">
        <f>G1044/C1044</f>
        <v>1.0252324037184624</v>
      </c>
      <c r="O1044" s="8">
        <f>H1044/D1044</f>
        <v>1.0934126546371441</v>
      </c>
      <c r="P1044" s="8">
        <f>I1044/E1044</f>
        <v>1.0949202242345872</v>
      </c>
      <c r="Q1044" s="8">
        <f>LOG(M1044,2)</f>
        <v>0.32931210391286797</v>
      </c>
      <c r="R1044" s="8">
        <f>LOG(N1044,2)</f>
        <v>3.5950982596156277E-2</v>
      </c>
      <c r="S1044" s="8">
        <f>LOG(O1044,2)</f>
        <v>0.12883797781183512</v>
      </c>
      <c r="T1044" s="8">
        <f>LOG(P1044,2)</f>
        <v>0.13082575905581756</v>
      </c>
      <c r="U1044" s="8">
        <f>STDEV(Q1044:T1044)/SQRT(COUNT(Q1044:T1044))</f>
        <v>6.1792768622500341E-2</v>
      </c>
      <c r="V1044" s="8">
        <f>AVERAGE(M1044:P1044)</f>
        <v>1.1174948598423564</v>
      </c>
      <c r="W1044" s="8">
        <f>LOG(V1044,2)</f>
        <v>0.16026819543812615</v>
      </c>
      <c r="X1044" t="s">
        <v>4676</v>
      </c>
      <c r="Y1044">
        <f>_xlfn.T.TEST(B1044:E1044,F1044:I1044,2,1)</f>
        <v>0.10205174504091123</v>
      </c>
      <c r="Z1044">
        <f>IF(ABS(W1044)&gt;0.3014,1,0)</f>
        <v>0</v>
      </c>
      <c r="AA1044">
        <f>IF(Y1044&lt;0.05,1,0)</f>
        <v>0</v>
      </c>
      <c r="AB1044">
        <f>IF((Z1044+AA1044)&gt;1,1,0)</f>
        <v>0</v>
      </c>
      <c r="AC1044">
        <f>TINV(Y1044,3)</f>
        <v>2.3310321356494423</v>
      </c>
      <c r="AD1044">
        <f>EXP((-AC1044*AC1044)/2)</f>
        <v>6.6082229646477586E-2</v>
      </c>
      <c r="AE1044">
        <f>-LOG10(AD1044)</f>
        <v>1.1799153121340153</v>
      </c>
      <c r="AF1044">
        <f>IF(AE1044&gt;2,1,0)</f>
        <v>0</v>
      </c>
      <c r="AG1044">
        <f>IF((AF1044+Z1044)&gt;1,1,0)</f>
        <v>0</v>
      </c>
    </row>
    <row r="1045" spans="1:33" x14ac:dyDescent="0.25">
      <c r="A1045" t="s">
        <v>943</v>
      </c>
      <c r="B1045" s="12">
        <v>216.5</v>
      </c>
      <c r="C1045" s="12">
        <v>181.125</v>
      </c>
      <c r="D1045" s="12">
        <v>267.38</v>
      </c>
      <c r="E1045" s="12">
        <v>177.73249999999999</v>
      </c>
      <c r="F1045" s="12">
        <v>256.815</v>
      </c>
      <c r="G1045" s="12">
        <v>201.916666666667</v>
      </c>
      <c r="H1045" s="12">
        <v>222.143333333333</v>
      </c>
      <c r="I1045" s="12">
        <v>237.68666666666701</v>
      </c>
      <c r="J1045" s="12">
        <f>AVERAGE(B1045:E1045)</f>
        <v>210.68437499999999</v>
      </c>
      <c r="K1045" s="12">
        <f>AVERAGE(F1045:I1045)</f>
        <v>229.64041666666674</v>
      </c>
      <c r="L1045" s="12">
        <f>MAX(J1045:K1045)</f>
        <v>229.64041666666674</v>
      </c>
      <c r="M1045" s="8">
        <f>F1045/B1045</f>
        <v>1.1862124711316397</v>
      </c>
      <c r="N1045" s="8">
        <f>G1045/C1045</f>
        <v>1.1147918104439862</v>
      </c>
      <c r="O1045" s="8">
        <f>H1045/D1045</f>
        <v>0.83081506968858188</v>
      </c>
      <c r="P1045" s="8">
        <f>I1045/E1045</f>
        <v>1.3373281007506619</v>
      </c>
      <c r="Q1045" s="8">
        <f>LOG(M1045,2)</f>
        <v>0.24636244461731313</v>
      </c>
      <c r="R1045" s="8">
        <f>LOG(N1045,2)</f>
        <v>0.15677430917326332</v>
      </c>
      <c r="S1045" s="8">
        <f>LOG(O1045,2)</f>
        <v>-0.26740071023127021</v>
      </c>
      <c r="T1045" s="8">
        <f>LOG(P1045,2)</f>
        <v>0.41935346038658478</v>
      </c>
      <c r="U1045" s="8">
        <f>STDEV(Q1045:T1045)/SQRT(COUNT(Q1045:T1045))</f>
        <v>0.14594576999615289</v>
      </c>
      <c r="V1045" s="8">
        <f>AVERAGE(M1045:P1045)</f>
        <v>1.1172868630037174</v>
      </c>
      <c r="W1045" s="8">
        <f>LOG(V1045,2)</f>
        <v>0.15999964481823883</v>
      </c>
      <c r="X1045" t="s">
        <v>943</v>
      </c>
      <c r="Y1045">
        <f>_xlfn.T.TEST(B1045:E1045,F1045:I1045,2,1)</f>
        <v>0.46747767621040365</v>
      </c>
      <c r="Z1045">
        <f>IF(ABS(W1045)&gt;0.3014,1,0)</f>
        <v>0</v>
      </c>
      <c r="AA1045">
        <f>IF(Y1045&lt;0.05,1,0)</f>
        <v>0</v>
      </c>
      <c r="AB1045">
        <f>IF((Z1045+AA1045)&gt;1,1,0)</f>
        <v>0</v>
      </c>
      <c r="AC1045">
        <f>TINV(Y1045,3)</f>
        <v>0.82987389179382742</v>
      </c>
      <c r="AD1045">
        <f>EXP((-AC1045*AC1045)/2)</f>
        <v>0.70868415011974994</v>
      </c>
      <c r="AE1045">
        <f>-LOG10(AD1045)</f>
        <v>0.14954728022353569</v>
      </c>
      <c r="AF1045">
        <f>IF(AE1045&gt;2,1,0)</f>
        <v>0</v>
      </c>
      <c r="AG1045">
        <f>IF((AF1045+Z1045)&gt;1,1,0)</f>
        <v>0</v>
      </c>
    </row>
    <row r="1046" spans="1:33" x14ac:dyDescent="0.25">
      <c r="A1046" t="s">
        <v>6169</v>
      </c>
      <c r="B1046" s="12">
        <v>13.55</v>
      </c>
      <c r="C1046" s="12">
        <v>11.75</v>
      </c>
      <c r="D1046" s="12">
        <v>14.516666666666699</v>
      </c>
      <c r="E1046" s="12">
        <v>21.337499999999999</v>
      </c>
      <c r="F1046" s="12">
        <v>13.75</v>
      </c>
      <c r="G1046" s="12">
        <v>15.4866666666667</v>
      </c>
      <c r="H1046" s="12">
        <v>15.0833333333333</v>
      </c>
      <c r="I1046" s="12">
        <v>23.3966666666667</v>
      </c>
      <c r="J1046" s="12">
        <f>AVERAGE(B1046:E1046)</f>
        <v>15.288541666666674</v>
      </c>
      <c r="K1046" s="12">
        <f>AVERAGE(F1046:I1046)</f>
        <v>16.929166666666674</v>
      </c>
      <c r="L1046" s="12">
        <f>MAX(J1046:K1046)</f>
        <v>16.929166666666674</v>
      </c>
      <c r="M1046" s="8">
        <f>F1046/B1046</f>
        <v>1.014760147601476</v>
      </c>
      <c r="N1046" s="8">
        <f>G1046/C1046</f>
        <v>1.318014184397166</v>
      </c>
      <c r="O1046" s="8">
        <f>H1046/D1046</f>
        <v>1.0390355912743927</v>
      </c>
      <c r="P1046" s="8">
        <f>I1046/E1046</f>
        <v>1.0965045889474729</v>
      </c>
      <c r="Q1046" s="8">
        <f>LOG(M1046,2)</f>
        <v>2.1138767058150425E-2</v>
      </c>
      <c r="R1046" s="8">
        <f>LOG(N1046,2)</f>
        <v>0.39836589663529248</v>
      </c>
      <c r="S1046" s="8">
        <f>LOG(O1046,2)</f>
        <v>5.5245073371696825E-2</v>
      </c>
      <c r="T1046" s="8">
        <f>LOG(P1046,2)</f>
        <v>0.13291184980257678</v>
      </c>
      <c r="U1046" s="8">
        <f>STDEV(Q1046:T1046)/SQRT(COUNT(Q1046:T1046))</f>
        <v>8.5414022066012035E-2</v>
      </c>
      <c r="V1046" s="8">
        <f>AVERAGE(M1046:P1046)</f>
        <v>1.1170786280551268</v>
      </c>
      <c r="W1046" s="8">
        <f>LOG(V1046,2)</f>
        <v>0.15973073668325077</v>
      </c>
      <c r="X1046" t="s">
        <v>6169</v>
      </c>
      <c r="Y1046">
        <f>_xlfn.T.TEST(B1046:E1046,F1046:I1046,2,1)</f>
        <v>0.13465586117713074</v>
      </c>
      <c r="Z1046">
        <f>IF(ABS(W1046)&gt;0.3014,1,0)</f>
        <v>0</v>
      </c>
      <c r="AA1046">
        <f>IF(Y1046&lt;0.05,1,0)</f>
        <v>0</v>
      </c>
      <c r="AB1046">
        <f>IF((Z1046+AA1046)&gt;1,1,0)</f>
        <v>0</v>
      </c>
      <c r="AC1046">
        <f>TINV(Y1046,3)</f>
        <v>2.0352900204242688</v>
      </c>
      <c r="AD1046">
        <f>EXP((-AC1046*AC1046)/2)</f>
        <v>0.1260341050546907</v>
      </c>
      <c r="AE1046">
        <f>-LOG10(AD1046)</f>
        <v>0.89951191811379716</v>
      </c>
      <c r="AF1046">
        <f>IF(AE1046&gt;2,1,0)</f>
        <v>0</v>
      </c>
      <c r="AG1046">
        <f>IF((AF1046+Z1046)&gt;1,1,0)</f>
        <v>0</v>
      </c>
    </row>
    <row r="1047" spans="1:33" x14ac:dyDescent="0.25">
      <c r="A1047" t="s">
        <v>5057</v>
      </c>
      <c r="B1047" s="12">
        <v>35.619999999999997</v>
      </c>
      <c r="C1047" s="12">
        <v>54.352499999999999</v>
      </c>
      <c r="D1047" s="12">
        <v>39.173333333333296</v>
      </c>
      <c r="E1047" s="12">
        <v>50.1</v>
      </c>
      <c r="F1047" s="12">
        <v>52.21</v>
      </c>
      <c r="G1047" s="12">
        <v>45.113333333333301</v>
      </c>
      <c r="H1047" s="12">
        <v>49.313333333333297</v>
      </c>
      <c r="I1047" s="12">
        <v>45.746666666666698</v>
      </c>
      <c r="J1047" s="12">
        <f>AVERAGE(B1047:E1047)</f>
        <v>44.81145833333332</v>
      </c>
      <c r="K1047" s="12">
        <f>AVERAGE(F1047:I1047)</f>
        <v>48.095833333333324</v>
      </c>
      <c r="L1047" s="12">
        <f>MAX(J1047:K1047)</f>
        <v>48.095833333333324</v>
      </c>
      <c r="M1047" s="8">
        <f>F1047/B1047</f>
        <v>1.4657495788882651</v>
      </c>
      <c r="N1047" s="8">
        <f>G1047/C1047</f>
        <v>0.83001395213344931</v>
      </c>
      <c r="O1047" s="8">
        <f>H1047/D1047</f>
        <v>1.2588495575221241</v>
      </c>
      <c r="P1047" s="8">
        <f>I1047/E1047</f>
        <v>0.91310711909514364</v>
      </c>
      <c r="Q1047" s="8">
        <f>LOG(M1047,2)</f>
        <v>0.5516386422463091</v>
      </c>
      <c r="R1047" s="8">
        <f>LOG(N1047,2)</f>
        <v>-0.26879250721748726</v>
      </c>
      <c r="S1047" s="8">
        <f>LOG(O1047,2)</f>
        <v>0.33210587989139451</v>
      </c>
      <c r="T1047" s="8">
        <f>LOG(P1047,2)</f>
        <v>-0.13114397824607141</v>
      </c>
      <c r="U1047" s="8">
        <f>STDEV(Q1047:T1047)/SQRT(COUNT(Q1047:T1047))</f>
        <v>0.19268499940676817</v>
      </c>
      <c r="V1047" s="8">
        <f>AVERAGE(M1047:P1047)</f>
        <v>1.1169300519097456</v>
      </c>
      <c r="W1047" s="8">
        <f>LOG(V1047,2)</f>
        <v>0.15953883942665167</v>
      </c>
      <c r="X1047" t="s">
        <v>5057</v>
      </c>
      <c r="Y1047">
        <f>_xlfn.T.TEST(B1047:E1047,F1047:I1047,2,1)</f>
        <v>0.62494766031221283</v>
      </c>
      <c r="Z1047">
        <f>IF(ABS(W1047)&gt;0.3014,1,0)</f>
        <v>0</v>
      </c>
      <c r="AA1047">
        <f>IF(Y1047&lt;0.05,1,0)</f>
        <v>0</v>
      </c>
      <c r="AB1047">
        <f>IF((Z1047+AA1047)&gt;1,1,0)</f>
        <v>0</v>
      </c>
      <c r="AC1047">
        <f>TINV(Y1047,3)</f>
        <v>0.54288244683535802</v>
      </c>
      <c r="AD1047">
        <f>EXP((-AC1047*AC1047)/2)</f>
        <v>0.86298266453884143</v>
      </c>
      <c r="AE1047">
        <f>-LOG10(AD1047)</f>
        <v>6.3997928236979904E-2</v>
      </c>
      <c r="AF1047">
        <f>IF(AE1047&gt;2,1,0)</f>
        <v>0</v>
      </c>
      <c r="AG1047">
        <f>IF((AF1047+Z1047)&gt;1,1,0)</f>
        <v>0</v>
      </c>
    </row>
    <row r="1048" spans="1:33" x14ac:dyDescent="0.25">
      <c r="A1048" t="s">
        <v>1331</v>
      </c>
      <c r="B1048" s="12">
        <v>760.55</v>
      </c>
      <c r="C1048" s="12">
        <v>1066.895</v>
      </c>
      <c r="D1048" s="12">
        <v>889.46333333333303</v>
      </c>
      <c r="E1048" s="12">
        <v>864.55</v>
      </c>
      <c r="F1048" s="12">
        <v>1050.78</v>
      </c>
      <c r="G1048" s="12">
        <v>1248.38333333333</v>
      </c>
      <c r="H1048" s="12">
        <v>846.42666666666696</v>
      </c>
      <c r="I1048" s="12">
        <v>833.62333333333299</v>
      </c>
      <c r="J1048" s="12">
        <f>AVERAGE(B1048:E1048)</f>
        <v>895.36458333333326</v>
      </c>
      <c r="K1048" s="12">
        <f>AVERAGE(F1048:I1048)</f>
        <v>994.8033333333326</v>
      </c>
      <c r="L1048" s="12">
        <f>MAX(J1048:K1048)</f>
        <v>994.8033333333326</v>
      </c>
      <c r="M1048" s="8">
        <f>F1048/B1048</f>
        <v>1.3816054171323384</v>
      </c>
      <c r="N1048" s="8">
        <f>G1048/C1048</f>
        <v>1.1701088985638981</v>
      </c>
      <c r="O1048" s="8">
        <f>H1048/D1048</f>
        <v>0.95161501879410493</v>
      </c>
      <c r="P1048" s="8">
        <f>I1048/E1048</f>
        <v>0.96422801842962591</v>
      </c>
      <c r="Q1048" s="8">
        <f>LOG(M1048,2)</f>
        <v>0.46634564464901679</v>
      </c>
      <c r="R1048" s="8">
        <f>LOG(N1048,2)</f>
        <v>0.22664280340449885</v>
      </c>
      <c r="S1048" s="8">
        <f>LOG(O1048,2)</f>
        <v>-7.1550053716169293E-2</v>
      </c>
      <c r="T1048" s="8">
        <f>LOG(P1048,2)</f>
        <v>-5.2553742873403309E-2</v>
      </c>
      <c r="U1048" s="8">
        <f>STDEV(Q1048:T1048)/SQRT(COUNT(Q1048:T1048))</f>
        <v>0.12774293523424785</v>
      </c>
      <c r="V1048" s="8">
        <f>AVERAGE(M1048:P1048)</f>
        <v>1.1168893382299918</v>
      </c>
      <c r="W1048" s="8">
        <f>LOG(V1048,2)</f>
        <v>0.15948625019392956</v>
      </c>
      <c r="X1048" t="s">
        <v>1331</v>
      </c>
      <c r="Y1048">
        <f>_xlfn.T.TEST(B1048:E1048,F1048:I1048,2,1)</f>
        <v>0.311391728296042</v>
      </c>
      <c r="Z1048">
        <f>IF(ABS(W1048)&gt;0.3014,1,0)</f>
        <v>0</v>
      </c>
      <c r="AA1048">
        <f>IF(Y1048&lt;0.05,1,0)</f>
        <v>0</v>
      </c>
      <c r="AB1048">
        <f>IF((Z1048+AA1048)&gt;1,1,0)</f>
        <v>0</v>
      </c>
      <c r="AC1048">
        <f>TINV(Y1048,3)</f>
        <v>1.214627548307196</v>
      </c>
      <c r="AD1048">
        <f>EXP((-AC1048*AC1048)/2)</f>
        <v>0.47823164995138923</v>
      </c>
      <c r="AE1048">
        <f>-LOG10(AD1048)</f>
        <v>0.32036168513285967</v>
      </c>
      <c r="AF1048">
        <f>IF(AE1048&gt;2,1,0)</f>
        <v>0</v>
      </c>
      <c r="AG1048">
        <f>IF((AF1048+Z1048)&gt;1,1,0)</f>
        <v>0</v>
      </c>
    </row>
    <row r="1049" spans="1:33" x14ac:dyDescent="0.25">
      <c r="A1049" t="s">
        <v>4469</v>
      </c>
      <c r="B1049" s="12">
        <v>123.07</v>
      </c>
      <c r="C1049" s="12">
        <v>238.16499999999999</v>
      </c>
      <c r="D1049" s="12">
        <v>201.09333333333299</v>
      </c>
      <c r="E1049" s="12">
        <v>200.14750000000001</v>
      </c>
      <c r="F1049" s="12">
        <v>201.99</v>
      </c>
      <c r="G1049" s="12">
        <v>211.03</v>
      </c>
      <c r="H1049" s="12">
        <v>202.70666666666699</v>
      </c>
      <c r="I1049" s="12">
        <v>186.57</v>
      </c>
      <c r="J1049" s="12">
        <f>AVERAGE(B1049:E1049)</f>
        <v>190.61895833333327</v>
      </c>
      <c r="K1049" s="12">
        <f>AVERAGE(F1049:I1049)</f>
        <v>200.57416666666671</v>
      </c>
      <c r="L1049" s="12">
        <f>MAX(J1049:K1049)</f>
        <v>200.57416666666671</v>
      </c>
      <c r="M1049" s="8">
        <f>F1049/B1049</f>
        <v>1.6412610709352402</v>
      </c>
      <c r="N1049" s="8">
        <f>G1049/C1049</f>
        <v>0.88606638254991288</v>
      </c>
      <c r="O1049" s="8">
        <f>H1049/D1049</f>
        <v>1.0080228086460714</v>
      </c>
      <c r="P1049" s="8">
        <f>I1049/E1049</f>
        <v>0.93216253013402606</v>
      </c>
      <c r="Q1049" s="8">
        <f>LOG(M1049,2)</f>
        <v>0.71480474268221428</v>
      </c>
      <c r="R1049" s="8">
        <f>LOG(N1049,2)</f>
        <v>-0.17451330785874039</v>
      </c>
      <c r="S1049" s="8">
        <f>LOG(O1049,2)</f>
        <v>1.1528283230975078E-2</v>
      </c>
      <c r="T1049" s="8">
        <f>LOG(P1049,2)</f>
        <v>-0.10134657243774982</v>
      </c>
      <c r="U1049" s="8">
        <f>STDEV(Q1049:T1049)/SQRT(COUNT(Q1049:T1049))</f>
        <v>0.20434309997923197</v>
      </c>
      <c r="V1049" s="8">
        <f>AVERAGE(M1049:P1049)</f>
        <v>1.1168781980663127</v>
      </c>
      <c r="W1049" s="8">
        <f>LOG(V1049,2)</f>
        <v>0.15947186028214735</v>
      </c>
      <c r="X1049" t="s">
        <v>4469</v>
      </c>
      <c r="Y1049">
        <f>_xlfn.T.TEST(B1049:E1049,F1049:I1049,2,1)</f>
        <v>0.7030230076615519</v>
      </c>
      <c r="Z1049">
        <f>IF(ABS(W1049)&gt;0.3014,1,0)</f>
        <v>0</v>
      </c>
      <c r="AA1049">
        <f>IF(Y1049&lt;0.05,1,0)</f>
        <v>0</v>
      </c>
      <c r="AB1049">
        <f>IF((Z1049+AA1049)&gt;1,1,0)</f>
        <v>0</v>
      </c>
      <c r="AC1049">
        <f>TINV(Y1049,3)</f>
        <v>0.41958681146771626</v>
      </c>
      <c r="AD1049">
        <f>EXP((-AC1049*AC1049)/2)</f>
        <v>0.91573656709399887</v>
      </c>
      <c r="AE1049">
        <f>-LOG10(AD1049)</f>
        <v>3.8229443266464359E-2</v>
      </c>
      <c r="AF1049">
        <f>IF(AE1049&gt;2,1,0)</f>
        <v>0</v>
      </c>
      <c r="AG1049">
        <f>IF((AF1049+Z1049)&gt;1,1,0)</f>
        <v>0</v>
      </c>
    </row>
    <row r="1050" spans="1:33" x14ac:dyDescent="0.25">
      <c r="A1050" t="s">
        <v>6153</v>
      </c>
      <c r="B1050" s="12">
        <v>264.04000000000002</v>
      </c>
      <c r="C1050" s="12">
        <v>301.54750000000001</v>
      </c>
      <c r="D1050" s="12">
        <v>271.46666666666698</v>
      </c>
      <c r="E1050" s="12">
        <v>253.19749999999999</v>
      </c>
      <c r="F1050" s="12">
        <v>351.70499999999998</v>
      </c>
      <c r="G1050" s="12">
        <v>329.22</v>
      </c>
      <c r="H1050" s="12">
        <v>275.90666666666698</v>
      </c>
      <c r="I1050" s="12">
        <v>260.01666666666699</v>
      </c>
      <c r="J1050" s="12">
        <f>AVERAGE(B1050:E1050)</f>
        <v>272.56291666666675</v>
      </c>
      <c r="K1050" s="12">
        <f>AVERAGE(F1050:I1050)</f>
        <v>304.21208333333345</v>
      </c>
      <c r="L1050" s="12">
        <f>MAX(J1050:K1050)</f>
        <v>304.21208333333345</v>
      </c>
      <c r="M1050" s="8">
        <f>F1050/B1050</f>
        <v>1.3320140887744281</v>
      </c>
      <c r="N1050" s="8">
        <f>G1050/C1050</f>
        <v>1.091768295210539</v>
      </c>
      <c r="O1050" s="8">
        <f>H1050/D1050</f>
        <v>1.0163555992141453</v>
      </c>
      <c r="P1050" s="8">
        <f>I1050/E1050</f>
        <v>1.0269322037803177</v>
      </c>
      <c r="Q1050" s="8">
        <f>LOG(M1050,2)</f>
        <v>0.41360934194183702</v>
      </c>
      <c r="R1050" s="8">
        <f>LOG(N1050,2)</f>
        <v>0.12666670715514017</v>
      </c>
      <c r="S1050" s="8">
        <f>LOG(O1050,2)</f>
        <v>2.3405255914427874E-2</v>
      </c>
      <c r="T1050" s="8">
        <f>LOG(P1050,2)</f>
        <v>3.83409406644315E-2</v>
      </c>
      <c r="U1050" s="8">
        <f>STDEV(Q1050:T1050)/SQRT(COUNT(Q1050:T1050))</f>
        <v>9.0612398023299637E-2</v>
      </c>
      <c r="V1050" s="8">
        <f>AVERAGE(M1050:P1050)</f>
        <v>1.1167675467448575</v>
      </c>
      <c r="W1050" s="8">
        <f>LOG(V1050,2)</f>
        <v>0.15932892256408462</v>
      </c>
      <c r="X1050" t="s">
        <v>6153</v>
      </c>
      <c r="Y1050">
        <f>_xlfn.T.TEST(B1050:E1050,F1050:I1050,2,1)</f>
        <v>0.20108597617178739</v>
      </c>
      <c r="Z1050">
        <f>IF(ABS(W1050)&gt;0.3014,1,0)</f>
        <v>0</v>
      </c>
      <c r="AA1050">
        <f>IF(Y1050&lt;0.05,1,0)</f>
        <v>0</v>
      </c>
      <c r="AB1050">
        <f>IF((Z1050+AA1050)&gt;1,1,0)</f>
        <v>0</v>
      </c>
      <c r="AC1050">
        <f>TINV(Y1050,3)</f>
        <v>1.6324606436549542</v>
      </c>
      <c r="AD1050">
        <f>EXP((-AC1050*AC1050)/2)</f>
        <v>0.26382642410053958</v>
      </c>
      <c r="AE1050">
        <f>-LOG10(AD1050)</f>
        <v>0.57868170891724757</v>
      </c>
      <c r="AF1050">
        <f>IF(AE1050&gt;2,1,0)</f>
        <v>0</v>
      </c>
      <c r="AG1050">
        <f>IF((AF1050+Z1050)&gt;1,1,0)</f>
        <v>0</v>
      </c>
    </row>
    <row r="1051" spans="1:33" x14ac:dyDescent="0.25">
      <c r="A1051" t="s">
        <v>431</v>
      </c>
      <c r="B1051" s="12">
        <v>72.739999999999995</v>
      </c>
      <c r="C1051" s="12">
        <v>92.91</v>
      </c>
      <c r="D1051" s="12">
        <v>72.726666666666702</v>
      </c>
      <c r="E1051" s="12">
        <v>77.012500000000003</v>
      </c>
      <c r="F1051" s="12">
        <v>91.61</v>
      </c>
      <c r="G1051" s="12">
        <v>99.08</v>
      </c>
      <c r="H1051" s="12">
        <v>87.38</v>
      </c>
      <c r="I1051" s="12">
        <v>72.356666666666698</v>
      </c>
      <c r="J1051" s="12">
        <f>AVERAGE(B1051:E1051)</f>
        <v>78.847291666666663</v>
      </c>
      <c r="K1051" s="12">
        <f>AVERAGE(F1051:I1051)</f>
        <v>87.606666666666669</v>
      </c>
      <c r="L1051" s="12">
        <f>MAX(J1051:K1051)</f>
        <v>87.606666666666669</v>
      </c>
      <c r="M1051" s="8">
        <f>F1051/B1051</f>
        <v>1.2594171020071487</v>
      </c>
      <c r="N1051" s="8">
        <f>G1051/C1051</f>
        <v>1.0664083521687655</v>
      </c>
      <c r="O1051" s="8">
        <f>H1051/D1051</f>
        <v>1.2014850123751024</v>
      </c>
      <c r="P1051" s="8">
        <f>I1051/E1051</f>
        <v>0.9395444462479039</v>
      </c>
      <c r="Q1051" s="8">
        <f>LOG(M1051,2)</f>
        <v>0.33275616339079539</v>
      </c>
      <c r="R1051" s="8">
        <f>LOG(N1051,2)</f>
        <v>9.2759984850543861E-2</v>
      </c>
      <c r="S1051" s="8">
        <f>LOG(O1051,2)</f>
        <v>0.26481865204083244</v>
      </c>
      <c r="T1051" s="8">
        <f>LOG(P1051,2)</f>
        <v>-8.9966683252972385E-2</v>
      </c>
      <c r="U1051" s="8">
        <f>STDEV(Q1051:T1051)/SQRT(COUNT(Q1051:T1051))</f>
        <v>9.4623610796496602E-2</v>
      </c>
      <c r="V1051" s="8">
        <f>AVERAGE(M1051:P1051)</f>
        <v>1.1167137281997301</v>
      </c>
      <c r="W1051" s="8">
        <f>LOG(V1051,2)</f>
        <v>0.15925939545494869</v>
      </c>
      <c r="X1051" t="s">
        <v>431</v>
      </c>
      <c r="Y1051">
        <f>_xlfn.T.TEST(B1051:E1051,F1051:I1051,2,1)</f>
        <v>0.19024855828268214</v>
      </c>
      <c r="Z1051">
        <f>IF(ABS(W1051)&gt;0.3014,1,0)</f>
        <v>0</v>
      </c>
      <c r="AA1051">
        <f>IF(Y1051&lt;0.05,1,0)</f>
        <v>0</v>
      </c>
      <c r="AB1051">
        <f>IF((Z1051+AA1051)&gt;1,1,0)</f>
        <v>0</v>
      </c>
      <c r="AC1051">
        <f>TINV(Y1051,3)</f>
        <v>1.6866898152143979</v>
      </c>
      <c r="AD1051">
        <f>EXP((-AC1051*AC1051)/2)</f>
        <v>0.24111982584631134</v>
      </c>
      <c r="AE1051">
        <f>-LOG10(AD1051)</f>
        <v>0.61776707870733538</v>
      </c>
      <c r="AF1051">
        <f>IF(AE1051&gt;2,1,0)</f>
        <v>0</v>
      </c>
      <c r="AG1051">
        <f>IF((AF1051+Z1051)&gt;1,1,0)</f>
        <v>0</v>
      </c>
    </row>
    <row r="1052" spans="1:33" x14ac:dyDescent="0.25">
      <c r="A1052" t="s">
        <v>5459</v>
      </c>
      <c r="B1052" s="12">
        <v>110.56</v>
      </c>
      <c r="C1052" s="12">
        <v>99.89</v>
      </c>
      <c r="D1052" s="12">
        <v>110.91</v>
      </c>
      <c r="E1052" s="12">
        <v>105.42749999999999</v>
      </c>
      <c r="F1052" s="12">
        <v>117.995</v>
      </c>
      <c r="G1052" s="12">
        <v>130.19999999999999</v>
      </c>
      <c r="H1052" s="12">
        <v>119.273333333333</v>
      </c>
      <c r="I1052" s="12">
        <v>107.58</v>
      </c>
      <c r="J1052" s="12">
        <f>AVERAGE(B1052:E1052)</f>
        <v>106.69687500000001</v>
      </c>
      <c r="K1052" s="12">
        <f>AVERAGE(F1052:I1052)</f>
        <v>118.76208333333325</v>
      </c>
      <c r="L1052" s="12">
        <f>MAX(J1052:K1052)</f>
        <v>118.76208333333325</v>
      </c>
      <c r="M1052" s="8">
        <f>F1052/B1052</f>
        <v>1.067248552821997</v>
      </c>
      <c r="N1052" s="8">
        <f>G1052/C1052</f>
        <v>1.3034337771548703</v>
      </c>
      <c r="O1052" s="8">
        <f>H1052/D1052</f>
        <v>1.075406485739185</v>
      </c>
      <c r="P1052" s="8">
        <f>I1052/E1052</f>
        <v>1.0204168741552251</v>
      </c>
      <c r="Q1052" s="8">
        <f>LOG(M1052,2)</f>
        <v>9.3896206307319E-2</v>
      </c>
      <c r="R1052" s="8">
        <f>LOG(N1052,2)</f>
        <v>0.38231728651963026</v>
      </c>
      <c r="S1052" s="8">
        <f>LOG(O1052,2)</f>
        <v>0.10488207759596718</v>
      </c>
      <c r="T1052" s="8">
        <f>LOG(P1052,2)</f>
        <v>2.9158661421482806E-2</v>
      </c>
      <c r="U1052" s="8">
        <f>STDEV(Q1052:T1052)/SQRT(COUNT(Q1052:T1052))</f>
        <v>7.8385227135166338E-2</v>
      </c>
      <c r="V1052" s="8">
        <f>AVERAGE(M1052:P1052)</f>
        <v>1.1166264224678195</v>
      </c>
      <c r="W1052" s="8">
        <f>LOG(V1052,2)</f>
        <v>0.15914659978744128</v>
      </c>
      <c r="X1052" t="s">
        <v>5459</v>
      </c>
      <c r="Y1052">
        <f>_xlfn.T.TEST(B1052:E1052,F1052:I1052,2,1)</f>
        <v>0.14835754264957782</v>
      </c>
      <c r="Z1052">
        <f>IF(ABS(W1052)&gt;0.3014,1,0)</f>
        <v>0</v>
      </c>
      <c r="AA1052">
        <f>IF(Y1052&lt;0.05,1,0)</f>
        <v>0</v>
      </c>
      <c r="AB1052">
        <f>IF((Z1052+AA1052)&gt;1,1,0)</f>
        <v>0</v>
      </c>
      <c r="AC1052">
        <f>TINV(Y1052,3)</f>
        <v>1.9355459688688614</v>
      </c>
      <c r="AD1052">
        <f>EXP((-AC1052*AC1052)/2)</f>
        <v>0.15363600183254641</v>
      </c>
      <c r="AE1052">
        <f>-LOG10(AD1052)</f>
        <v>0.81350700328150416</v>
      </c>
      <c r="AF1052">
        <f>IF(AE1052&gt;2,1,0)</f>
        <v>0</v>
      </c>
      <c r="AG1052">
        <f>IF((AF1052+Z1052)&gt;1,1,0)</f>
        <v>0</v>
      </c>
    </row>
    <row r="1053" spans="1:33" x14ac:dyDescent="0.25">
      <c r="A1053" t="s">
        <v>4580</v>
      </c>
      <c r="B1053" s="12">
        <v>26.07</v>
      </c>
      <c r="C1053" s="12">
        <v>19.61</v>
      </c>
      <c r="D1053" s="12">
        <v>27.746666666666702</v>
      </c>
      <c r="E1053" s="12">
        <v>30.984999999999999</v>
      </c>
      <c r="F1053" s="12">
        <v>24.99</v>
      </c>
      <c r="G1053" s="12">
        <v>24.036666666666701</v>
      </c>
      <c r="H1053" s="12">
        <v>32.756666666666703</v>
      </c>
      <c r="I1053" s="12">
        <v>34.113333333333301</v>
      </c>
      <c r="J1053" s="12">
        <f>AVERAGE(B1053:E1053)</f>
        <v>26.102916666666676</v>
      </c>
      <c r="K1053" s="12">
        <f>AVERAGE(F1053:I1053)</f>
        <v>28.974166666666676</v>
      </c>
      <c r="L1053" s="12">
        <f>MAX(J1053:K1053)</f>
        <v>28.974166666666676</v>
      </c>
      <c r="M1053" s="8">
        <f>F1053/B1053</f>
        <v>0.95857307249712309</v>
      </c>
      <c r="N1053" s="8">
        <f>G1053/C1053</f>
        <v>1.2257351691313974</v>
      </c>
      <c r="O1053" s="8">
        <f>H1053/D1053</f>
        <v>1.1805622296972607</v>
      </c>
      <c r="P1053" s="8">
        <f>I1053/E1053</f>
        <v>1.1009628314775957</v>
      </c>
      <c r="Q1053" s="8">
        <f>LOG(M1053,2)</f>
        <v>-6.1039681448852613E-2</v>
      </c>
      <c r="R1053" s="8">
        <f>LOG(N1053,2)</f>
        <v>0.2936473057394226</v>
      </c>
      <c r="S1053" s="8">
        <f>LOG(O1053,2)</f>
        <v>0.23947409079094745</v>
      </c>
      <c r="T1053" s="8">
        <f>LOG(P1053,2)</f>
        <v>0.13876576431727397</v>
      </c>
      <c r="U1053" s="8">
        <f>STDEV(Q1053:T1053)/SQRT(COUNT(Q1053:T1053))</f>
        <v>7.8142337870358583E-2</v>
      </c>
      <c r="V1053" s="8">
        <f>AVERAGE(M1053:P1053)</f>
        <v>1.1164583257008442</v>
      </c>
      <c r="W1053" s="8">
        <f>LOG(V1053,2)</f>
        <v>0.15892940035265796</v>
      </c>
      <c r="X1053" t="s">
        <v>4580</v>
      </c>
      <c r="Y1053">
        <f>_xlfn.T.TEST(B1053:E1053,F1053:I1053,2,1)</f>
        <v>0.12791188759921196</v>
      </c>
      <c r="Z1053">
        <f>IF(ABS(W1053)&gt;0.3014,1,0)</f>
        <v>0</v>
      </c>
      <c r="AA1053">
        <f>IF(Y1053&lt;0.05,1,0)</f>
        <v>0</v>
      </c>
      <c r="AB1053">
        <f>IF((Z1053+AA1053)&gt;1,1,0)</f>
        <v>0</v>
      </c>
      <c r="AC1053">
        <f>TINV(Y1053,3)</f>
        <v>2.0888936147039767</v>
      </c>
      <c r="AD1053">
        <f>EXP((-AC1053*AC1053)/2)</f>
        <v>0.11284520498609868</v>
      </c>
      <c r="AE1053">
        <f>-LOG10(AD1053)</f>
        <v>0.94751689021777452</v>
      </c>
      <c r="AF1053">
        <f>IF(AE1053&gt;2,1,0)</f>
        <v>0</v>
      </c>
      <c r="AG1053">
        <f>IF((AF1053+Z1053)&gt;1,1,0)</f>
        <v>0</v>
      </c>
    </row>
    <row r="1054" spans="1:33" x14ac:dyDescent="0.25">
      <c r="A1054" t="s">
        <v>5794</v>
      </c>
      <c r="B1054" s="12">
        <v>64.430000000000007</v>
      </c>
      <c r="C1054" s="12">
        <v>92.495000000000005</v>
      </c>
      <c r="D1054" s="12">
        <v>87.293333333333294</v>
      </c>
      <c r="E1054" s="12">
        <v>107.52</v>
      </c>
      <c r="F1054" s="12">
        <v>78.209999999999994</v>
      </c>
      <c r="G1054" s="12">
        <v>90.543333333333294</v>
      </c>
      <c r="H1054" s="12">
        <v>95.446666666666701</v>
      </c>
      <c r="I1054" s="12">
        <v>126.786666666667</v>
      </c>
      <c r="J1054" s="12">
        <f>AVERAGE(B1054:E1054)</f>
        <v>87.934583333333322</v>
      </c>
      <c r="K1054" s="12">
        <f>AVERAGE(F1054:I1054)</f>
        <v>97.746666666666755</v>
      </c>
      <c r="L1054" s="12">
        <f>MAX(J1054:K1054)</f>
        <v>97.746666666666755</v>
      </c>
      <c r="M1054" s="8">
        <f>F1054/B1054</f>
        <v>1.2138755238243053</v>
      </c>
      <c r="N1054" s="8">
        <f>G1054/C1054</f>
        <v>0.97889976034740567</v>
      </c>
      <c r="O1054" s="8">
        <f>H1054/D1054</f>
        <v>1.0934015579654812</v>
      </c>
      <c r="P1054" s="8">
        <f>I1054/E1054</f>
        <v>1.1791914682539715</v>
      </c>
      <c r="Q1054" s="8">
        <f>LOG(M1054,2)</f>
        <v>0.27962048883528129</v>
      </c>
      <c r="R1054" s="8">
        <f>LOG(N1054,2)</f>
        <v>-3.0766959934561355E-2</v>
      </c>
      <c r="S1054" s="8">
        <f>LOG(O1054,2)</f>
        <v>0.12882333631820819</v>
      </c>
      <c r="T1054" s="8">
        <f>LOG(P1054,2)</f>
        <v>0.23779799132291538</v>
      </c>
      <c r="U1054" s="8">
        <f>STDEV(Q1054:T1054)/SQRT(COUNT(Q1054:T1054))</f>
        <v>6.9267137168756154E-2</v>
      </c>
      <c r="V1054" s="8">
        <f>AVERAGE(M1054:P1054)</f>
        <v>1.1163420775977908</v>
      </c>
      <c r="W1054" s="8">
        <f>LOG(V1054,2)</f>
        <v>0.15877917594236879</v>
      </c>
      <c r="X1054" t="s">
        <v>5794</v>
      </c>
      <c r="Y1054">
        <f>_xlfn.T.TEST(B1054:E1054,F1054:I1054,2,1)</f>
        <v>0.11890968310415737</v>
      </c>
      <c r="Z1054">
        <f>IF(ABS(W1054)&gt;0.3014,1,0)</f>
        <v>0</v>
      </c>
      <c r="AA1054">
        <f>IF(Y1054&lt;0.05,1,0)</f>
        <v>0</v>
      </c>
      <c r="AB1054">
        <f>IF((Z1054+AA1054)&gt;1,1,0)</f>
        <v>0</v>
      </c>
      <c r="AC1054">
        <f>TINV(Y1054,3)</f>
        <v>2.1659349692069574</v>
      </c>
      <c r="AD1054">
        <f>EXP((-AC1054*AC1054)/2)</f>
        <v>9.5786152975610689E-2</v>
      </c>
      <c r="AE1054">
        <f>-LOG10(AD1054)</f>
        <v>1.0186972688017994</v>
      </c>
      <c r="AF1054">
        <f>IF(AE1054&gt;2,1,0)</f>
        <v>0</v>
      </c>
      <c r="AG1054">
        <f>IF((AF1054+Z1054)&gt;1,1,0)</f>
        <v>0</v>
      </c>
    </row>
    <row r="1055" spans="1:33" x14ac:dyDescent="0.25">
      <c r="A1055" t="s">
        <v>5854</v>
      </c>
      <c r="B1055" s="12">
        <v>13.79</v>
      </c>
      <c r="C1055" s="12">
        <v>26.785</v>
      </c>
      <c r="D1055" s="12">
        <v>27.69</v>
      </c>
      <c r="E1055" s="12">
        <v>26.44</v>
      </c>
      <c r="F1055" s="12">
        <v>19.914999999999999</v>
      </c>
      <c r="G1055" s="12">
        <v>23.96</v>
      </c>
      <c r="H1055" s="12">
        <v>27.1</v>
      </c>
      <c r="I1055" s="12">
        <v>30.3466666666667</v>
      </c>
      <c r="J1055" s="12">
        <f>AVERAGE(B1055:E1055)</f>
        <v>23.67625</v>
      </c>
      <c r="K1055" s="12">
        <f>AVERAGE(F1055:I1055)</f>
        <v>25.330416666666672</v>
      </c>
      <c r="L1055" s="12">
        <f>MAX(J1055:K1055)</f>
        <v>25.330416666666672</v>
      </c>
      <c r="M1055" s="8">
        <f>F1055/B1055</f>
        <v>1.4441624365482233</v>
      </c>
      <c r="N1055" s="8">
        <f>G1055/C1055</f>
        <v>0.8945305208138884</v>
      </c>
      <c r="O1055" s="8">
        <f>H1055/D1055</f>
        <v>0.97869266883351391</v>
      </c>
      <c r="P1055" s="8">
        <f>I1055/E1055</f>
        <v>1.1477559253656089</v>
      </c>
      <c r="Q1055" s="8">
        <f>LOG(M1055,2)</f>
        <v>0.53023302285020557</v>
      </c>
      <c r="R1055" s="8">
        <f>LOG(N1055,2)</f>
        <v>-0.16079738793085371</v>
      </c>
      <c r="S1055" s="8">
        <f>LOG(O1055,2)</f>
        <v>-3.1072202125696481E-2</v>
      </c>
      <c r="T1055" s="8">
        <f>LOG(P1055,2)</f>
        <v>0.19881588007773562</v>
      </c>
      <c r="U1055" s="8">
        <f>STDEV(Q1055:T1055)/SQRT(COUNT(Q1055:T1055))</f>
        <v>0.15148038675519235</v>
      </c>
      <c r="V1055" s="8">
        <f>AVERAGE(M1055:P1055)</f>
        <v>1.1162853878903087</v>
      </c>
      <c r="W1055" s="8">
        <f>LOG(V1055,2)</f>
        <v>0.15870591162833911</v>
      </c>
      <c r="X1055" t="s">
        <v>5854</v>
      </c>
      <c r="Y1055">
        <f>_xlfn.T.TEST(B1055:E1055,F1055:I1055,2,1)</f>
        <v>0.47768871922281975</v>
      </c>
      <c r="Z1055">
        <f>IF(ABS(W1055)&gt;0.3014,1,0)</f>
        <v>0</v>
      </c>
      <c r="AA1055">
        <f>IF(Y1055&lt;0.05,1,0)</f>
        <v>0</v>
      </c>
      <c r="AB1055">
        <f>IF((Z1055+AA1055)&gt;1,1,0)</f>
        <v>0</v>
      </c>
      <c r="AC1055">
        <f>TINV(Y1055,3)</f>
        <v>0.80906867766265178</v>
      </c>
      <c r="AD1055">
        <f>EXP((-AC1055*AC1055)/2)</f>
        <v>0.72087028870739556</v>
      </c>
      <c r="AE1055">
        <f>-LOG10(AD1055)</f>
        <v>0.14214287393036742</v>
      </c>
      <c r="AF1055">
        <f>IF(AE1055&gt;2,1,0)</f>
        <v>0</v>
      </c>
      <c r="AG1055">
        <f>IF((AF1055+Z1055)&gt;1,1,0)</f>
        <v>0</v>
      </c>
    </row>
    <row r="1056" spans="1:33" x14ac:dyDescent="0.25">
      <c r="A1056" t="s">
        <v>1952</v>
      </c>
      <c r="B1056" s="12">
        <v>30.3</v>
      </c>
      <c r="C1056" s="12">
        <v>44.422499999999999</v>
      </c>
      <c r="D1056" s="12">
        <v>42.433333333333302</v>
      </c>
      <c r="E1056" s="12">
        <v>38.857500000000002</v>
      </c>
      <c r="F1056" s="12">
        <v>45.02</v>
      </c>
      <c r="G1056" s="12">
        <v>34.53</v>
      </c>
      <c r="H1056" s="12">
        <v>44.253333333333302</v>
      </c>
      <c r="I1056" s="12">
        <v>45.036666666666697</v>
      </c>
      <c r="J1056" s="12">
        <f>AVERAGE(B1056:E1056)</f>
        <v>39.00333333333333</v>
      </c>
      <c r="K1056" s="12">
        <f>AVERAGE(F1056:I1056)</f>
        <v>42.21</v>
      </c>
      <c r="L1056" s="12">
        <f>MAX(J1056:K1056)</f>
        <v>42.21</v>
      </c>
      <c r="M1056" s="8">
        <f>F1056/B1056</f>
        <v>1.4858085808580859</v>
      </c>
      <c r="N1056" s="8">
        <f>G1056/C1056</f>
        <v>0.77730879621813276</v>
      </c>
      <c r="O1056" s="8">
        <f>H1056/D1056</f>
        <v>1.042890809112333</v>
      </c>
      <c r="P1056" s="8">
        <f>I1056/E1056</f>
        <v>1.1590212099766248</v>
      </c>
      <c r="Q1056" s="8">
        <f>LOG(M1056,2)</f>
        <v>0.57124826309384247</v>
      </c>
      <c r="R1056" s="8">
        <f>LOG(N1056,2)</f>
        <v>-0.36344025266276808</v>
      </c>
      <c r="S1056" s="8">
        <f>LOG(O1056,2)</f>
        <v>6.0588115289579525E-2</v>
      </c>
      <c r="T1056" s="8">
        <f>LOG(P1056,2)</f>
        <v>0.21290696776639345</v>
      </c>
      <c r="U1056" s="8">
        <f>STDEV(Q1056:T1056)/SQRT(COUNT(Q1056:T1056))</f>
        <v>0.19354166757037999</v>
      </c>
      <c r="V1056" s="8">
        <f>AVERAGE(M1056:P1056)</f>
        <v>1.1162573490412941</v>
      </c>
      <c r="W1056" s="8">
        <f>LOG(V1056,2)</f>
        <v>0.1586696735686966</v>
      </c>
      <c r="X1056" t="s">
        <v>1952</v>
      </c>
      <c r="Y1056">
        <f>_xlfn.T.TEST(B1056:E1056,F1056:I1056,2,1)</f>
        <v>0.57572234659277177</v>
      </c>
      <c r="Z1056">
        <f>IF(ABS(W1056)&gt;0.3014,1,0)</f>
        <v>0</v>
      </c>
      <c r="AA1056">
        <f>IF(Y1056&lt;0.05,1,0)</f>
        <v>0</v>
      </c>
      <c r="AB1056">
        <f>IF((Z1056+AA1056)&gt;1,1,0)</f>
        <v>0</v>
      </c>
      <c r="AC1056">
        <f>TINV(Y1056,3)</f>
        <v>0.62597302550065004</v>
      </c>
      <c r="AD1056">
        <f>EXP((-AC1056*AC1056)/2)</f>
        <v>0.82207708222409115</v>
      </c>
      <c r="AE1056">
        <f>-LOG10(AD1056)</f>
        <v>8.5087458840647195E-2</v>
      </c>
      <c r="AF1056">
        <f>IF(AE1056&gt;2,1,0)</f>
        <v>0</v>
      </c>
      <c r="AG1056">
        <f>IF((AF1056+Z1056)&gt;1,1,0)</f>
        <v>0</v>
      </c>
    </row>
    <row r="1057" spans="1:33" x14ac:dyDescent="0.25">
      <c r="A1057" t="s">
        <v>5479</v>
      </c>
      <c r="B1057" s="12">
        <v>12.73</v>
      </c>
      <c r="C1057" s="12">
        <v>18.962499999999999</v>
      </c>
      <c r="D1057" s="12">
        <v>22.093333333333302</v>
      </c>
      <c r="E1057" s="12">
        <v>31.35</v>
      </c>
      <c r="F1057" s="12">
        <v>20.545000000000002</v>
      </c>
      <c r="G1057" s="12">
        <v>15.4166666666667</v>
      </c>
      <c r="H1057" s="12">
        <v>27.65</v>
      </c>
      <c r="I1057" s="12">
        <v>24.656666666666698</v>
      </c>
      <c r="J1057" s="12">
        <f>AVERAGE(B1057:E1057)</f>
        <v>21.283958333333324</v>
      </c>
      <c r="K1057" s="12">
        <f>AVERAGE(F1057:I1057)</f>
        <v>22.06708333333335</v>
      </c>
      <c r="L1057" s="12">
        <f>MAX(J1057:K1057)</f>
        <v>22.06708333333335</v>
      </c>
      <c r="M1057" s="8">
        <f>F1057/B1057</f>
        <v>1.6139041633935587</v>
      </c>
      <c r="N1057" s="8">
        <f>G1057/C1057</f>
        <v>0.81300813008130257</v>
      </c>
      <c r="O1057" s="8">
        <f>H1057/D1057</f>
        <v>1.2515087507543772</v>
      </c>
      <c r="P1057" s="8">
        <f>I1057/E1057</f>
        <v>0.78649654439128225</v>
      </c>
      <c r="Q1057" s="8">
        <f>LOG(M1057,2)</f>
        <v>0.69055491126629853</v>
      </c>
      <c r="R1057" s="8">
        <f>LOG(N1057,2)</f>
        <v>-0.29865831556451206</v>
      </c>
      <c r="S1057" s="8">
        <f>LOG(O1057,2)</f>
        <v>0.32366837862177578</v>
      </c>
      <c r="T1057" s="8">
        <f>LOG(P1057,2)</f>
        <v>-0.3464876679628815</v>
      </c>
      <c r="U1057" s="8">
        <f>STDEV(Q1057:T1057)/SQRT(COUNT(Q1057:T1057))</f>
        <v>0.25113463915169559</v>
      </c>
      <c r="V1057" s="8">
        <f>AVERAGE(M1057:P1057)</f>
        <v>1.11622939715513</v>
      </c>
      <c r="W1057" s="8">
        <f>LOG(V1057,2)</f>
        <v>0.15863354699583046</v>
      </c>
      <c r="X1057" t="s">
        <v>5479</v>
      </c>
      <c r="Y1057">
        <f>_xlfn.T.TEST(B1057:E1057,F1057:I1057,2,1)</f>
        <v>0.83725333824347836</v>
      </c>
      <c r="Z1057">
        <f>IF(ABS(W1057)&gt;0.3014,1,0)</f>
        <v>0</v>
      </c>
      <c r="AA1057">
        <f>IF(Y1057&lt;0.05,1,0)</f>
        <v>0</v>
      </c>
      <c r="AB1057">
        <f>IF((Z1057+AA1057)&gt;1,1,0)</f>
        <v>0</v>
      </c>
      <c r="AC1057">
        <f>TINV(Y1057,3)</f>
        <v>0.22384803072118331</v>
      </c>
      <c r="AD1057">
        <f>EXP((-AC1057*AC1057)/2)</f>
        <v>0.97525727555451291</v>
      </c>
      <c r="AE1057">
        <f>-LOG10(AD1057)</f>
        <v>1.0880801107028042E-2</v>
      </c>
      <c r="AF1057">
        <f>IF(AE1057&gt;2,1,0)</f>
        <v>0</v>
      </c>
      <c r="AG1057">
        <f>IF((AF1057+Z1057)&gt;1,1,0)</f>
        <v>0</v>
      </c>
    </row>
    <row r="1058" spans="1:33" x14ac:dyDescent="0.25">
      <c r="A1058" t="s">
        <v>5145</v>
      </c>
      <c r="B1058" s="12">
        <v>194.4</v>
      </c>
      <c r="C1058" s="12">
        <v>264.77749999999997</v>
      </c>
      <c r="D1058" s="12">
        <v>251.86</v>
      </c>
      <c r="E1058" s="12">
        <v>182.5625</v>
      </c>
      <c r="F1058" s="12">
        <v>270.02</v>
      </c>
      <c r="G1058" s="12">
        <v>286.98333333333301</v>
      </c>
      <c r="H1058" s="12">
        <v>217.833333333333</v>
      </c>
      <c r="I1058" s="12">
        <v>205.76333333333301</v>
      </c>
      <c r="J1058" s="12">
        <f>AVERAGE(B1058:E1058)</f>
        <v>223.4</v>
      </c>
      <c r="K1058" s="12">
        <f>AVERAGE(F1058:I1058)</f>
        <v>245.14999999999975</v>
      </c>
      <c r="L1058" s="12">
        <f>MAX(J1058:K1058)</f>
        <v>245.14999999999975</v>
      </c>
      <c r="M1058" s="8">
        <f>F1058/B1058</f>
        <v>1.3889917695473251</v>
      </c>
      <c r="N1058" s="8">
        <f>G1058/C1058</f>
        <v>1.0838660132878852</v>
      </c>
      <c r="O1058" s="8">
        <f>H1058/D1058</f>
        <v>0.86489848857830931</v>
      </c>
      <c r="P1058" s="8">
        <f>I1058/E1058</f>
        <v>1.1270843318498214</v>
      </c>
      <c r="Q1058" s="8">
        <f>LOG(M1058,2)</f>
        <v>0.47403805067392174</v>
      </c>
      <c r="R1058" s="8">
        <f>LOG(N1058,2)</f>
        <v>0.11618642282412454</v>
      </c>
      <c r="S1058" s="8">
        <f>LOG(O1058,2)</f>
        <v>-0.20939727846008693</v>
      </c>
      <c r="T1058" s="8">
        <f>LOG(P1058,2)</f>
        <v>0.17259546634397283</v>
      </c>
      <c r="U1058" s="8">
        <f>STDEV(Q1058:T1058)/SQRT(COUNT(Q1058:T1058))</f>
        <v>0.1400233947809012</v>
      </c>
      <c r="V1058" s="8">
        <f>AVERAGE(M1058:P1058)</f>
        <v>1.1162101508158353</v>
      </c>
      <c r="W1058" s="8">
        <f>LOG(V1058,2)</f>
        <v>0.15860867143019045</v>
      </c>
      <c r="X1058" t="s">
        <v>5145</v>
      </c>
      <c r="Y1058">
        <f>_xlfn.T.TEST(B1058:E1058,F1058:I1058,2,1)</f>
        <v>0.40297700466121272</v>
      </c>
      <c r="Z1058">
        <f>IF(ABS(W1058)&gt;0.3014,1,0)</f>
        <v>0</v>
      </c>
      <c r="AA1058">
        <f>IF(Y1058&lt;0.05,1,0)</f>
        <v>0</v>
      </c>
      <c r="AB1058">
        <f>IF((Z1058+AA1058)&gt;1,1,0)</f>
        <v>0</v>
      </c>
      <c r="AC1058">
        <f>TINV(Y1058,3)</f>
        <v>0.97144964659670241</v>
      </c>
      <c r="AD1058">
        <f>EXP((-AC1058*AC1058)/2)</f>
        <v>0.62384258632835798</v>
      </c>
      <c r="AE1058">
        <f>-LOG10(AD1058)</f>
        <v>0.20492498165306641</v>
      </c>
      <c r="AF1058">
        <f>IF(AE1058&gt;2,1,0)</f>
        <v>0</v>
      </c>
      <c r="AG1058">
        <f>IF((AF1058+Z1058)&gt;1,1,0)</f>
        <v>0</v>
      </c>
    </row>
    <row r="1059" spans="1:33" x14ac:dyDescent="0.25">
      <c r="A1059" t="s">
        <v>937</v>
      </c>
      <c r="B1059" s="12">
        <v>31.71</v>
      </c>
      <c r="C1059" s="12">
        <v>57.85</v>
      </c>
      <c r="D1059" s="12">
        <v>62.9866666666667</v>
      </c>
      <c r="E1059" s="12">
        <v>63.237499999999997</v>
      </c>
      <c r="F1059" s="12">
        <v>52.155000000000001</v>
      </c>
      <c r="G1059" s="12">
        <v>57.893333333333302</v>
      </c>
      <c r="H1059" s="12">
        <v>59.516666666666701</v>
      </c>
      <c r="I1059" s="12">
        <v>55.286666666666697</v>
      </c>
      <c r="J1059" s="12">
        <f>AVERAGE(B1059:E1059)</f>
        <v>53.946041666666673</v>
      </c>
      <c r="K1059" s="12">
        <f>AVERAGE(F1059:I1059)</f>
        <v>56.212916666666672</v>
      </c>
      <c r="L1059" s="12">
        <f>MAX(J1059:K1059)</f>
        <v>56.212916666666672</v>
      </c>
      <c r="M1059" s="8">
        <f>F1059/B1059</f>
        <v>1.6447492904446546</v>
      </c>
      <c r="N1059" s="8">
        <f>G1059/C1059</f>
        <v>1.0007490636704115</v>
      </c>
      <c r="O1059" s="8">
        <f>H1059/D1059</f>
        <v>0.94490897544453856</v>
      </c>
      <c r="P1059" s="8">
        <f>I1059/E1059</f>
        <v>0.87427027739342478</v>
      </c>
      <c r="Q1059" s="8">
        <f>LOG(M1059,2)</f>
        <v>0.7178676903449448</v>
      </c>
      <c r="R1059" s="8">
        <f>LOG(N1059,2)</f>
        <v>1.0802658991352387E-3</v>
      </c>
      <c r="S1059" s="8">
        <f>LOG(O1059,2)</f>
        <v>-8.1752735923729267E-2</v>
      </c>
      <c r="T1059" s="8">
        <f>LOG(P1059,2)</f>
        <v>-0.19384874241941114</v>
      </c>
      <c r="U1059" s="8">
        <f>STDEV(Q1059:T1059)/SQRT(COUNT(Q1059:T1059))</f>
        <v>0.20624762780805675</v>
      </c>
      <c r="V1059" s="8">
        <f>AVERAGE(M1059:P1059)</f>
        <v>1.1161694017382573</v>
      </c>
      <c r="W1059" s="8">
        <f>LOG(V1059,2)</f>
        <v>0.15855600252621141</v>
      </c>
      <c r="X1059" t="s">
        <v>937</v>
      </c>
      <c r="Y1059">
        <f>_xlfn.T.TEST(B1059:E1059,F1059:I1059,2,1)</f>
        <v>0.74190169563611508</v>
      </c>
      <c r="Z1059">
        <f>IF(ABS(W1059)&gt;0.3014,1,0)</f>
        <v>0</v>
      </c>
      <c r="AA1059">
        <f>IF(Y1059&lt;0.05,1,0)</f>
        <v>0</v>
      </c>
      <c r="AB1059">
        <f>IF((Z1059+AA1059)&gt;1,1,0)</f>
        <v>0</v>
      </c>
      <c r="AC1059">
        <f>TINV(Y1059,3)</f>
        <v>0.36118077887667749</v>
      </c>
      <c r="AD1059">
        <f>EXP((-AC1059*AC1059)/2)</f>
        <v>0.93685591849608929</v>
      </c>
      <c r="AE1059">
        <f>-LOG10(AD1059)</f>
        <v>2.8327195252605762E-2</v>
      </c>
      <c r="AF1059">
        <f>IF(AE1059&gt;2,1,0)</f>
        <v>0</v>
      </c>
      <c r="AG1059">
        <f>IF((AF1059+Z1059)&gt;1,1,0)</f>
        <v>0</v>
      </c>
    </row>
    <row r="1060" spans="1:33" x14ac:dyDescent="0.25">
      <c r="A1060" t="s">
        <v>4119</v>
      </c>
      <c r="B1060" s="12">
        <v>44.63</v>
      </c>
      <c r="C1060" s="12">
        <v>62.695</v>
      </c>
      <c r="D1060" s="12">
        <v>89.263333333333307</v>
      </c>
      <c r="E1060" s="12">
        <v>83.712500000000006</v>
      </c>
      <c r="F1060" s="12">
        <v>67.66</v>
      </c>
      <c r="G1060" s="12">
        <v>58.963333333333303</v>
      </c>
      <c r="H1060" s="12">
        <v>93.246666666666698</v>
      </c>
      <c r="I1060" s="12">
        <v>80.66</v>
      </c>
      <c r="J1060" s="12">
        <f>AVERAGE(B1060:E1060)</f>
        <v>70.075208333333336</v>
      </c>
      <c r="K1060" s="12">
        <f>AVERAGE(F1060:I1060)</f>
        <v>75.132499999999993</v>
      </c>
      <c r="L1060" s="12">
        <f>MAX(J1060:K1060)</f>
        <v>75.132499999999993</v>
      </c>
      <c r="M1060" s="8">
        <f>F1060/B1060</f>
        <v>1.5160206139368135</v>
      </c>
      <c r="N1060" s="8">
        <f>G1060/C1060</f>
        <v>0.9404790387324875</v>
      </c>
      <c r="O1060" s="8">
        <f>H1060/D1060</f>
        <v>1.0446245192128167</v>
      </c>
      <c r="P1060" s="8">
        <f>I1060/E1060</f>
        <v>0.96353591160220986</v>
      </c>
      <c r="Q1060" s="8">
        <f>LOG(M1060,2)</f>
        <v>0.60028937054213294</v>
      </c>
      <c r="R1060" s="8">
        <f>LOG(N1060,2)</f>
        <v>-8.8532305369289577E-2</v>
      </c>
      <c r="S1060" s="8">
        <f>LOG(O1060,2)</f>
        <v>6.2984471862814875E-2</v>
      </c>
      <c r="T1060" s="8">
        <f>LOG(P1060,2)</f>
        <v>-5.3589657193641477E-2</v>
      </c>
      <c r="U1060" s="8">
        <f>STDEV(Q1060:T1060)/SQRT(COUNT(Q1060:T1060))</f>
        <v>0.15998030401378688</v>
      </c>
      <c r="V1060" s="8">
        <f>AVERAGE(M1060:P1060)</f>
        <v>1.1161650208710818</v>
      </c>
      <c r="W1060" s="8">
        <f>LOG(V1060,2)</f>
        <v>0.15855034006337893</v>
      </c>
      <c r="X1060" t="s">
        <v>4119</v>
      </c>
      <c r="Y1060">
        <f>_xlfn.T.TEST(B1060:E1060,F1060:I1060,2,1)</f>
        <v>0.4769703456137887</v>
      </c>
      <c r="Z1060">
        <f>IF(ABS(W1060)&gt;0.3014,1,0)</f>
        <v>0</v>
      </c>
      <c r="AA1060">
        <f>IF(Y1060&lt;0.05,1,0)</f>
        <v>0</v>
      </c>
      <c r="AB1060">
        <f>IF((Z1060+AA1060)&gt;1,1,0)</f>
        <v>0</v>
      </c>
      <c r="AC1060">
        <f>TINV(Y1060,3)</f>
        <v>0.81051983773294467</v>
      </c>
      <c r="AD1060">
        <f>EXP((-AC1060*AC1060)/2)</f>
        <v>0.7200236619595588</v>
      </c>
      <c r="AE1060">
        <f>-LOG10(AD1060)</f>
        <v>0.14265323122204754</v>
      </c>
      <c r="AF1060">
        <f>IF(AE1060&gt;2,1,0)</f>
        <v>0</v>
      </c>
      <c r="AG1060">
        <f>IF((AF1060+Z1060)&gt;1,1,0)</f>
        <v>0</v>
      </c>
    </row>
    <row r="1061" spans="1:33" x14ac:dyDescent="0.25">
      <c r="A1061" t="s">
        <v>2590</v>
      </c>
      <c r="B1061" s="12">
        <v>21.96</v>
      </c>
      <c r="C1061" s="12">
        <v>36.515000000000001</v>
      </c>
      <c r="D1061" s="12">
        <v>33.283333333333303</v>
      </c>
      <c r="E1061" s="12">
        <v>31.635000000000002</v>
      </c>
      <c r="F1061" s="12">
        <v>31.434999999999999</v>
      </c>
      <c r="G1061" s="12">
        <v>34.976666666666702</v>
      </c>
      <c r="H1061" s="12">
        <v>33.483333333333299</v>
      </c>
      <c r="I1061" s="12">
        <v>33.82</v>
      </c>
      <c r="J1061" s="12">
        <f>AVERAGE(B1061:E1061)</f>
        <v>30.848333333333326</v>
      </c>
      <c r="K1061" s="12">
        <f>AVERAGE(F1061:I1061)</f>
        <v>33.428750000000001</v>
      </c>
      <c r="L1061" s="12">
        <f>MAX(J1061:K1061)</f>
        <v>33.428750000000001</v>
      </c>
      <c r="M1061" s="8">
        <f>F1061/B1061</f>
        <v>1.4314663023679417</v>
      </c>
      <c r="N1061" s="8">
        <f>G1061/C1061</f>
        <v>0.9578711944862851</v>
      </c>
      <c r="O1061" s="8">
        <f>H1061/D1061</f>
        <v>1.0060090135202804</v>
      </c>
      <c r="P1061" s="8">
        <f>I1061/E1061</f>
        <v>1.069069069069069</v>
      </c>
      <c r="Q1061" s="8">
        <f>LOG(M1061,2)</f>
        <v>0.51749370877325995</v>
      </c>
      <c r="R1061" s="8">
        <f>LOG(N1061,2)</f>
        <v>-6.2096425950389875E-2</v>
      </c>
      <c r="S1061" s="8">
        <f>LOG(O1061,2)</f>
        <v>8.6432312893192798E-3</v>
      </c>
      <c r="T1061" s="8">
        <f>LOG(P1061,2)</f>
        <v>9.6355063895135457E-2</v>
      </c>
      <c r="U1061" s="8">
        <f>STDEV(Q1061:T1061)/SQRT(COUNT(Q1061:T1061))</f>
        <v>0.12990506391160278</v>
      </c>
      <c r="V1061" s="8">
        <f>AVERAGE(M1061:P1061)</f>
        <v>1.1161038948608941</v>
      </c>
      <c r="W1061" s="8">
        <f>LOG(V1061,2)</f>
        <v>0.15847132969758682</v>
      </c>
      <c r="X1061" t="s">
        <v>2590</v>
      </c>
      <c r="Y1061">
        <f>_xlfn.T.TEST(B1061:E1061,F1061:I1061,2,1)</f>
        <v>0.36462322456302676</v>
      </c>
      <c r="Z1061">
        <f>IF(ABS(W1061)&gt;0.3014,1,0)</f>
        <v>0</v>
      </c>
      <c r="AA1061">
        <f>IF(Y1061&lt;0.05,1,0)</f>
        <v>0</v>
      </c>
      <c r="AB1061">
        <f>IF((Z1061+AA1061)&gt;1,1,0)</f>
        <v>0</v>
      </c>
      <c r="AC1061">
        <f>TINV(Y1061,3)</f>
        <v>1.0659442413767128</v>
      </c>
      <c r="AD1061">
        <f>EXP((-AC1061*AC1061)/2)</f>
        <v>0.56659044081544852</v>
      </c>
      <c r="AE1061">
        <f>-LOG10(AD1061)</f>
        <v>0.24673075691781046</v>
      </c>
      <c r="AF1061">
        <f>IF(AE1061&gt;2,1,0)</f>
        <v>0</v>
      </c>
      <c r="AG1061">
        <f>IF((AF1061+Z1061)&gt;1,1,0)</f>
        <v>0</v>
      </c>
    </row>
    <row r="1062" spans="1:33" x14ac:dyDescent="0.25">
      <c r="A1062" t="s">
        <v>1194</v>
      </c>
      <c r="B1062" s="12">
        <v>62.94</v>
      </c>
      <c r="C1062" s="12">
        <v>33.162500000000001</v>
      </c>
      <c r="D1062" s="12">
        <v>50.78</v>
      </c>
      <c r="E1062" s="12">
        <v>46.295000000000002</v>
      </c>
      <c r="F1062" s="12">
        <v>42.13</v>
      </c>
      <c r="G1062" s="12">
        <v>48.796666666666702</v>
      </c>
      <c r="H1062" s="12">
        <v>57.186666666666703</v>
      </c>
      <c r="I1062" s="12">
        <v>55.42</v>
      </c>
      <c r="J1062" s="12">
        <f>AVERAGE(B1062:E1062)</f>
        <v>48.294375000000002</v>
      </c>
      <c r="K1062" s="12">
        <f>AVERAGE(F1062:I1062)</f>
        <v>50.883333333333354</v>
      </c>
      <c r="L1062" s="12">
        <f>MAX(J1062:K1062)</f>
        <v>50.883333333333354</v>
      </c>
      <c r="M1062" s="8">
        <f>F1062/B1062</f>
        <v>0.66936765173180812</v>
      </c>
      <c r="N1062" s="8">
        <f>G1062/C1062</f>
        <v>1.4714411358210842</v>
      </c>
      <c r="O1062" s="8">
        <f>H1062/D1062</f>
        <v>1.1261651568859137</v>
      </c>
      <c r="P1062" s="8">
        <f>I1062/E1062</f>
        <v>1.1971055189545308</v>
      </c>
      <c r="Q1062" s="8">
        <f>LOG(M1062,2)</f>
        <v>-0.57912926273616938</v>
      </c>
      <c r="R1062" s="8">
        <f>LOG(N1062,2)</f>
        <v>0.55722982922520903</v>
      </c>
      <c r="S1062" s="8">
        <f>LOG(O1062,2)</f>
        <v>0.17141842026689516</v>
      </c>
      <c r="T1062" s="8">
        <f>LOG(P1062,2)</f>
        <v>0.25955032434740338</v>
      </c>
      <c r="U1062" s="8">
        <f>STDEV(Q1062:T1062)/SQRT(COUNT(Q1062:T1062))</f>
        <v>0.24166298949323606</v>
      </c>
      <c r="V1062" s="8">
        <f>AVERAGE(M1062:P1062)</f>
        <v>1.116019865848334</v>
      </c>
      <c r="W1062" s="8">
        <f>LOG(V1062,2)</f>
        <v>0.15836270826547588</v>
      </c>
      <c r="X1062" t="s">
        <v>1194</v>
      </c>
      <c r="Y1062">
        <f>_xlfn.T.TEST(B1062:E1062,F1062:I1062,2,1)</f>
        <v>0.76847696142152233</v>
      </c>
      <c r="Z1062">
        <f>IF(ABS(W1062)&gt;0.3014,1,0)</f>
        <v>0</v>
      </c>
      <c r="AA1062">
        <f>IF(Y1062&lt;0.05,1,0)</f>
        <v>0</v>
      </c>
      <c r="AB1062">
        <f>IF((Z1062+AA1062)&gt;1,1,0)</f>
        <v>0</v>
      </c>
      <c r="AC1062">
        <f>TINV(Y1062,3)</f>
        <v>0.32215840777958199</v>
      </c>
      <c r="AD1062">
        <f>EXP((-AC1062*AC1062)/2)</f>
        <v>0.94943043161861451</v>
      </c>
      <c r="AE1062">
        <f>-LOG10(AD1062)</f>
        <v>2.2536852170818727E-2</v>
      </c>
      <c r="AF1062">
        <f>IF(AE1062&gt;2,1,0)</f>
        <v>0</v>
      </c>
      <c r="AG1062">
        <f>IF((AF1062+Z1062)&gt;1,1,0)</f>
        <v>0</v>
      </c>
    </row>
    <row r="1063" spans="1:33" x14ac:dyDescent="0.25">
      <c r="A1063" t="s">
        <v>5888</v>
      </c>
      <c r="B1063" s="12">
        <v>56.73</v>
      </c>
      <c r="C1063" s="12">
        <v>62.837499999999999</v>
      </c>
      <c r="D1063" s="12">
        <v>49.73</v>
      </c>
      <c r="E1063" s="12">
        <v>46.752499999999998</v>
      </c>
      <c r="F1063" s="12">
        <v>67.52</v>
      </c>
      <c r="G1063" s="12">
        <v>74.873333333333306</v>
      </c>
      <c r="H1063" s="12">
        <v>47.233333333333299</v>
      </c>
      <c r="I1063" s="12">
        <v>52.933333333333302</v>
      </c>
      <c r="J1063" s="12">
        <f>AVERAGE(B1063:E1063)</f>
        <v>54.012499999999996</v>
      </c>
      <c r="K1063" s="12">
        <f>AVERAGE(F1063:I1063)</f>
        <v>60.639999999999979</v>
      </c>
      <c r="L1063" s="12">
        <f>MAX(J1063:K1063)</f>
        <v>60.639999999999979</v>
      </c>
      <c r="M1063" s="8">
        <f>F1063/B1063</f>
        <v>1.1901991891415478</v>
      </c>
      <c r="N1063" s="8">
        <f>G1063/C1063</f>
        <v>1.1915390226112323</v>
      </c>
      <c r="O1063" s="8">
        <f>H1063/D1063</f>
        <v>0.94979556270527454</v>
      </c>
      <c r="P1063" s="8">
        <f>I1063/E1063</f>
        <v>1.1322032689873975</v>
      </c>
      <c r="Q1063" s="8">
        <f>LOG(M1063,2)</f>
        <v>0.25120304003626759</v>
      </c>
      <c r="R1063" s="8">
        <f>LOG(N1063,2)</f>
        <v>0.25282620021121283</v>
      </c>
      <c r="S1063" s="8">
        <f>LOG(O1063,2)</f>
        <v>-7.4311078718537996E-2</v>
      </c>
      <c r="T1063" s="8">
        <f>LOG(P1063,2)</f>
        <v>0.17913299424212101</v>
      </c>
      <c r="U1063" s="8">
        <f>STDEV(Q1063:T1063)/SQRT(COUNT(Q1063:T1063))</f>
        <v>7.7438087319388837E-2</v>
      </c>
      <c r="V1063" s="8">
        <f>AVERAGE(M1063:P1063)</f>
        <v>1.1159342608613629</v>
      </c>
      <c r="W1063" s="8">
        <f>LOG(V1063,2)</f>
        <v>0.15825204121478595</v>
      </c>
      <c r="X1063" t="s">
        <v>5888</v>
      </c>
      <c r="Y1063">
        <f>_xlfn.T.TEST(B1063:E1063,F1063:I1063,2,1)</f>
        <v>0.13753386735181139</v>
      </c>
      <c r="Z1063">
        <f>IF(ABS(W1063)&gt;0.3014,1,0)</f>
        <v>0</v>
      </c>
      <c r="AA1063">
        <f>IF(Y1063&lt;0.05,1,0)</f>
        <v>0</v>
      </c>
      <c r="AB1063">
        <f>IF((Z1063+AA1063)&gt;1,1,0)</f>
        <v>0</v>
      </c>
      <c r="AC1063">
        <f>TINV(Y1063,3)</f>
        <v>2.0133745897613569</v>
      </c>
      <c r="AD1063">
        <f>EXP((-AC1063*AC1063)/2)</f>
        <v>0.13175137972119613</v>
      </c>
      <c r="AE1063">
        <f>-LOG10(AD1063)</f>
        <v>0.88024482809139648</v>
      </c>
      <c r="AF1063">
        <f>IF(AE1063&gt;2,1,0)</f>
        <v>0</v>
      </c>
      <c r="AG1063">
        <f>IF((AF1063+Z1063)&gt;1,1,0)</f>
        <v>0</v>
      </c>
    </row>
    <row r="1064" spans="1:33" x14ac:dyDescent="0.25">
      <c r="A1064" t="s">
        <v>3078</v>
      </c>
      <c r="B1064" s="12">
        <v>14.86</v>
      </c>
      <c r="C1064" s="12">
        <v>18.105</v>
      </c>
      <c r="D1064" s="12">
        <v>20.373333333333299</v>
      </c>
      <c r="E1064" s="12">
        <v>21.7225</v>
      </c>
      <c r="F1064" s="12">
        <v>19.605</v>
      </c>
      <c r="G1064" s="12">
        <v>21.433333333333302</v>
      </c>
      <c r="H1064" s="12">
        <v>18.850000000000001</v>
      </c>
      <c r="I1064" s="12">
        <v>22.476666666666699</v>
      </c>
      <c r="J1064" s="12">
        <f>AVERAGE(B1064:E1064)</f>
        <v>18.765208333333327</v>
      </c>
      <c r="K1064" s="12">
        <f>AVERAGE(F1064:I1064)</f>
        <v>20.591249999999999</v>
      </c>
      <c r="L1064" s="12">
        <f>MAX(J1064:K1064)</f>
        <v>20.591249999999999</v>
      </c>
      <c r="M1064" s="8">
        <f>F1064/B1064</f>
        <v>1.319313593539704</v>
      </c>
      <c r="N1064" s="8">
        <f>G1064/C1064</f>
        <v>1.1838350363619607</v>
      </c>
      <c r="O1064" s="8">
        <f>H1064/D1064</f>
        <v>0.92522905759162466</v>
      </c>
      <c r="P1064" s="8">
        <f>I1064/E1064</f>
        <v>1.0347182261096419</v>
      </c>
      <c r="Q1064" s="8">
        <f>LOG(M1064,2)</f>
        <v>0.39978752597799327</v>
      </c>
      <c r="R1064" s="8">
        <f>LOG(N1064,2)</f>
        <v>0.24346806001797355</v>
      </c>
      <c r="S1064" s="8">
        <f>LOG(O1064,2)</f>
        <v>-0.11211751915856334</v>
      </c>
      <c r="T1064" s="8">
        <f>LOG(P1064,2)</f>
        <v>4.9237947299428764E-2</v>
      </c>
      <c r="U1064" s="8">
        <f>STDEV(Q1064:T1064)/SQRT(COUNT(Q1064:T1064))</f>
        <v>0.11176329014436169</v>
      </c>
      <c r="V1064" s="8">
        <f>AVERAGE(M1064:P1064)</f>
        <v>1.1157739784007328</v>
      </c>
      <c r="W1064" s="8">
        <f>LOG(V1064,2)</f>
        <v>0.15804481097973816</v>
      </c>
      <c r="X1064" t="s">
        <v>3078</v>
      </c>
      <c r="Y1064">
        <f>_xlfn.T.TEST(B1064:E1064,F1064:I1064,2,1)</f>
        <v>0.28003587696012222</v>
      </c>
      <c r="Z1064">
        <f>IF(ABS(W1064)&gt;0.3014,1,0)</f>
        <v>0</v>
      </c>
      <c r="AA1064">
        <f>IF(Y1064&lt;0.05,1,0)</f>
        <v>0</v>
      </c>
      <c r="AB1064">
        <f>IF((Z1064+AA1064)&gt;1,1,0)</f>
        <v>0</v>
      </c>
      <c r="AC1064">
        <f>TINV(Y1064,3)</f>
        <v>1.3148556907046782</v>
      </c>
      <c r="AD1064">
        <f>EXP((-AC1064*AC1064)/2)</f>
        <v>0.42129467745915178</v>
      </c>
      <c r="AE1064">
        <f>-LOG10(AD1064)</f>
        <v>0.3754140276159052</v>
      </c>
      <c r="AF1064">
        <f>IF(AE1064&gt;2,1,0)</f>
        <v>0</v>
      </c>
      <c r="AG1064">
        <f>IF((AF1064+Z1064)&gt;1,1,0)</f>
        <v>0</v>
      </c>
    </row>
    <row r="1065" spans="1:33" x14ac:dyDescent="0.25">
      <c r="A1065" t="s">
        <v>1913</v>
      </c>
      <c r="B1065" s="12">
        <v>39.81</v>
      </c>
      <c r="C1065" s="12">
        <v>37.572499999999998</v>
      </c>
      <c r="D1065" s="12">
        <v>39.566666666666698</v>
      </c>
      <c r="E1065" s="12">
        <v>36.979999999999997</v>
      </c>
      <c r="F1065" s="12">
        <v>44.46</v>
      </c>
      <c r="G1065" s="12">
        <v>35.206666666666699</v>
      </c>
      <c r="H1065" s="12">
        <v>38.11</v>
      </c>
      <c r="I1065" s="12">
        <v>53.463333333333303</v>
      </c>
      <c r="J1065" s="12">
        <f>AVERAGE(B1065:E1065)</f>
        <v>38.482291666666669</v>
      </c>
      <c r="K1065" s="12">
        <f>AVERAGE(F1065:I1065)</f>
        <v>42.81</v>
      </c>
      <c r="L1065" s="12">
        <f>MAX(J1065:K1065)</f>
        <v>42.81</v>
      </c>
      <c r="M1065" s="8">
        <f>F1065/B1065</f>
        <v>1.1168048229088168</v>
      </c>
      <c r="N1065" s="8">
        <f>G1065/C1065</f>
        <v>0.9370328476057409</v>
      </c>
      <c r="O1065" s="8">
        <f>H1065/D1065</f>
        <v>0.96318449873630929</v>
      </c>
      <c r="P1065" s="8">
        <f>I1065/E1065</f>
        <v>1.4457364341085264</v>
      </c>
      <c r="Q1065" s="8">
        <f>LOG(M1065,2)</f>
        <v>0.15937707693564035</v>
      </c>
      <c r="R1065" s="8">
        <f>LOG(N1065,2)</f>
        <v>-9.3828472566093654E-2</v>
      </c>
      <c r="S1065" s="8">
        <f>LOG(O1065,2)</f>
        <v>-5.4115920995945803E-2</v>
      </c>
      <c r="T1065" s="8">
        <f>LOG(P1065,2)</f>
        <v>0.53180456483198291</v>
      </c>
      <c r="U1065" s="8">
        <f>STDEV(Q1065:T1065)/SQRT(COUNT(Q1065:T1065))</f>
        <v>0.14322848472473262</v>
      </c>
      <c r="V1065" s="8">
        <f>AVERAGE(M1065:P1065)</f>
        <v>1.1156896508398484</v>
      </c>
      <c r="W1065" s="8">
        <f>LOG(V1065,2)</f>
        <v>0.15793577137688566</v>
      </c>
      <c r="X1065" t="s">
        <v>1913</v>
      </c>
      <c r="Y1065">
        <f>_xlfn.T.TEST(B1065:E1065,F1065:I1065,2,1)</f>
        <v>0.3922649490042861</v>
      </c>
      <c r="Z1065">
        <f>IF(ABS(W1065)&gt;0.3014,1,0)</f>
        <v>0</v>
      </c>
      <c r="AA1065">
        <f>IF(Y1065&lt;0.05,1,0)</f>
        <v>0</v>
      </c>
      <c r="AB1065">
        <f>IF((Z1065+AA1065)&gt;1,1,0)</f>
        <v>0</v>
      </c>
      <c r="AC1065">
        <f>TINV(Y1065,3)</f>
        <v>0.99695086568805424</v>
      </c>
      <c r="AD1065">
        <f>EXP((-AC1065*AC1065)/2)</f>
        <v>0.6083800474226434</v>
      </c>
      <c r="AE1065">
        <f>-LOG10(AD1065)</f>
        <v>0.21582503761104888</v>
      </c>
      <c r="AF1065">
        <f>IF(AE1065&gt;2,1,0)</f>
        <v>0</v>
      </c>
      <c r="AG1065">
        <f>IF((AF1065+Z1065)&gt;1,1,0)</f>
        <v>0</v>
      </c>
    </row>
    <row r="1066" spans="1:33" x14ac:dyDescent="0.25">
      <c r="A1066" t="s">
        <v>2266</v>
      </c>
      <c r="B1066" s="12">
        <v>57.29</v>
      </c>
      <c r="C1066" s="12">
        <v>97.02</v>
      </c>
      <c r="D1066" s="12">
        <v>77.400000000000006</v>
      </c>
      <c r="E1066" s="12">
        <v>78.517499999999998</v>
      </c>
      <c r="F1066" s="12">
        <v>90.45</v>
      </c>
      <c r="G1066" s="12">
        <v>97.343333333333305</v>
      </c>
      <c r="H1066" s="12">
        <v>75.753333333333302</v>
      </c>
      <c r="I1066" s="12">
        <v>70.81</v>
      </c>
      <c r="J1066" s="12">
        <f>AVERAGE(B1066:E1066)</f>
        <v>77.556875000000005</v>
      </c>
      <c r="K1066" s="12">
        <f>AVERAGE(F1066:I1066)</f>
        <v>83.589166666666657</v>
      </c>
      <c r="L1066" s="12">
        <f>MAX(J1066:K1066)</f>
        <v>83.589166666666657</v>
      </c>
      <c r="M1066" s="8">
        <f>F1066/B1066</f>
        <v>1.5788095653691745</v>
      </c>
      <c r="N1066" s="8">
        <f>G1066/C1066</f>
        <v>1.0033326461897889</v>
      </c>
      <c r="O1066" s="8">
        <f>H1066/D1066</f>
        <v>0.97872523686477131</v>
      </c>
      <c r="P1066" s="8">
        <f>I1066/E1066</f>
        <v>0.90183717005763053</v>
      </c>
      <c r="Q1066" s="8">
        <f>LOG(M1066,2)</f>
        <v>0.65883716507640555</v>
      </c>
      <c r="R1066" s="8">
        <f>LOG(N1066,2)</f>
        <v>4.7999982183825696E-3</v>
      </c>
      <c r="S1066" s="8">
        <f>LOG(O1066,2)</f>
        <v>-3.1024194250572713E-2</v>
      </c>
      <c r="T1066" s="8">
        <f>LOG(P1066,2)</f>
        <v>-0.14906112166875429</v>
      </c>
      <c r="U1066" s="8">
        <f>STDEV(Q1066:T1066)/SQRT(COUNT(Q1066:T1066))</f>
        <v>0.1823036778326666</v>
      </c>
      <c r="V1066" s="8">
        <f>AVERAGE(M1066:P1066)</f>
        <v>1.1156761546203413</v>
      </c>
      <c r="W1066" s="8">
        <f>LOG(V1066,2)</f>
        <v>0.15791831934915787</v>
      </c>
      <c r="X1066" t="s">
        <v>2266</v>
      </c>
      <c r="Y1066">
        <f>_xlfn.T.TEST(B1066:E1066,F1066:I1066,2,1)</f>
        <v>0.55892874029274286</v>
      </c>
      <c r="Z1066">
        <f>IF(ABS(W1066)&gt;0.3014,1,0)</f>
        <v>0</v>
      </c>
      <c r="AA1066">
        <f>IF(Y1066&lt;0.05,1,0)</f>
        <v>0</v>
      </c>
      <c r="AB1066">
        <f>IF((Z1066+AA1066)&gt;1,1,0)</f>
        <v>0</v>
      </c>
      <c r="AC1066">
        <f>TINV(Y1066,3)</f>
        <v>0.65549898851160326</v>
      </c>
      <c r="AD1066">
        <f>EXP((-AC1066*AC1066)/2)</f>
        <v>0.80667093114518751</v>
      </c>
      <c r="AE1066">
        <f>-LOG10(AD1066)</f>
        <v>9.3303592828576989E-2</v>
      </c>
      <c r="AF1066">
        <f>IF(AE1066&gt;2,1,0)</f>
        <v>0</v>
      </c>
      <c r="AG1066">
        <f>IF((AF1066+Z1066)&gt;1,1,0)</f>
        <v>0</v>
      </c>
    </row>
    <row r="1067" spans="1:33" x14ac:dyDescent="0.25">
      <c r="A1067" t="s">
        <v>3224</v>
      </c>
      <c r="B1067" s="12">
        <v>41.22</v>
      </c>
      <c r="C1067" s="12">
        <v>43.397500000000001</v>
      </c>
      <c r="D1067" s="12">
        <v>35.53</v>
      </c>
      <c r="E1067" s="12">
        <v>33.0625</v>
      </c>
      <c r="F1067" s="12">
        <v>30.37</v>
      </c>
      <c r="G1067" s="12">
        <v>38.886666666666699</v>
      </c>
      <c r="H1067" s="12">
        <v>40.633333333333297</v>
      </c>
      <c r="I1067" s="12">
        <v>55.713333333333303</v>
      </c>
      <c r="J1067" s="12">
        <f>AVERAGE(B1067:E1067)</f>
        <v>38.302500000000002</v>
      </c>
      <c r="K1067" s="12">
        <f>AVERAGE(F1067:I1067)</f>
        <v>41.400833333333324</v>
      </c>
      <c r="L1067" s="12">
        <f>MAX(J1067:K1067)</f>
        <v>41.400833333333324</v>
      </c>
      <c r="M1067" s="8">
        <f>F1067/B1067</f>
        <v>0.7367782629791364</v>
      </c>
      <c r="N1067" s="8">
        <f>G1067/C1067</f>
        <v>0.89605776062369258</v>
      </c>
      <c r="O1067" s="8">
        <f>H1067/D1067</f>
        <v>1.1436344872877371</v>
      </c>
      <c r="P1067" s="8">
        <f>I1067/E1067</f>
        <v>1.6850913673597974</v>
      </c>
      <c r="Q1067" s="8">
        <f>LOG(M1067,2)</f>
        <v>-0.44069759637179651</v>
      </c>
      <c r="R1067" s="8">
        <f>LOG(N1067,2)</f>
        <v>-0.15833636229252895</v>
      </c>
      <c r="S1067" s="8">
        <f>LOG(O1067,2)</f>
        <v>0.19362603145519483</v>
      </c>
      <c r="T1067" s="8">
        <f>LOG(P1067,2)</f>
        <v>0.75282681791350559</v>
      </c>
      <c r="U1067" s="8">
        <f>STDEV(Q1067:T1067)/SQRT(COUNT(Q1067:T1067))</f>
        <v>0.25712335909283696</v>
      </c>
      <c r="V1067" s="8">
        <f>AVERAGE(M1067:P1067)</f>
        <v>1.1153904695625909</v>
      </c>
      <c r="W1067" s="8">
        <f>LOG(V1067,2)</f>
        <v>0.15754884905736311</v>
      </c>
      <c r="X1067" t="s">
        <v>3224</v>
      </c>
      <c r="Y1067">
        <f>_xlfn.T.TEST(B1067:E1067,F1067:I1067,2,1)</f>
        <v>0.69969808211083351</v>
      </c>
      <c r="Z1067">
        <f>IF(ABS(W1067)&gt;0.3014,1,0)</f>
        <v>0</v>
      </c>
      <c r="AA1067">
        <f>IF(Y1067&lt;0.05,1,0)</f>
        <v>0</v>
      </c>
      <c r="AB1067">
        <f>IF((Z1067+AA1067)&gt;1,1,0)</f>
        <v>0</v>
      </c>
      <c r="AC1067">
        <f>TINV(Y1067,3)</f>
        <v>0.42466314197310007</v>
      </c>
      <c r="AD1067">
        <f>EXP((-AC1067*AC1067)/2)</f>
        <v>0.91377638568241715</v>
      </c>
      <c r="AE1067">
        <f>-LOG10(AD1067)</f>
        <v>3.9160069414844373E-2</v>
      </c>
      <c r="AF1067">
        <f>IF(AE1067&gt;2,1,0)</f>
        <v>0</v>
      </c>
      <c r="AG1067">
        <f>IF((AF1067+Z1067)&gt;1,1,0)</f>
        <v>0</v>
      </c>
    </row>
    <row r="1068" spans="1:33" x14ac:dyDescent="0.25">
      <c r="A1068" t="s">
        <v>901</v>
      </c>
      <c r="B1068" s="12">
        <v>189.65</v>
      </c>
      <c r="C1068" s="12">
        <v>208.5925</v>
      </c>
      <c r="D1068" s="12">
        <v>203.87</v>
      </c>
      <c r="E1068" s="12">
        <v>207.75</v>
      </c>
      <c r="F1068" s="12">
        <v>227.76</v>
      </c>
      <c r="G1068" s="12">
        <v>239.57</v>
      </c>
      <c r="H1068" s="12">
        <v>224.84666666666701</v>
      </c>
      <c r="I1068" s="12">
        <v>209.46666666666701</v>
      </c>
      <c r="J1068" s="12">
        <f>AVERAGE(B1068:E1068)</f>
        <v>202.46562499999999</v>
      </c>
      <c r="K1068" s="12">
        <f>AVERAGE(F1068:I1068)</f>
        <v>225.4108333333335</v>
      </c>
      <c r="L1068" s="12">
        <f>MAX(J1068:K1068)</f>
        <v>225.4108333333335</v>
      </c>
      <c r="M1068" s="8">
        <f>F1068/B1068</f>
        <v>1.2009491167940942</v>
      </c>
      <c r="N1068" s="8">
        <f>G1068/C1068</f>
        <v>1.1485072569723265</v>
      </c>
      <c r="O1068" s="8">
        <f>H1068/D1068</f>
        <v>1.1028923660502625</v>
      </c>
      <c r="P1068" s="8">
        <f>I1068/E1068</f>
        <v>1.008263136782994</v>
      </c>
      <c r="Q1068" s="8">
        <f>LOG(M1068,2)</f>
        <v>0.26417502656066566</v>
      </c>
      <c r="R1068" s="8">
        <f>LOG(N1068,2)</f>
        <v>0.19975997257557604</v>
      </c>
      <c r="S1068" s="8">
        <f>LOG(O1068,2)</f>
        <v>0.14129200167952921</v>
      </c>
      <c r="T1068" s="8">
        <f>LOG(P1068,2)</f>
        <v>1.1872202915335535E-2</v>
      </c>
      <c r="U1068" s="8">
        <f>STDEV(Q1068:T1068)/SQRT(COUNT(Q1068:T1068))</f>
        <v>5.369203341822297E-2</v>
      </c>
      <c r="V1068" s="8">
        <f>AVERAGE(M1068:P1068)</f>
        <v>1.1151529691499193</v>
      </c>
      <c r="W1068" s="8">
        <f>LOG(V1068,2)</f>
        <v>0.15724162287838048</v>
      </c>
      <c r="X1068" t="s">
        <v>901</v>
      </c>
      <c r="Y1068">
        <f>_xlfn.T.TEST(B1068:E1068,F1068:I1068,2,1)</f>
        <v>6.228556432619102E-2</v>
      </c>
      <c r="Z1068">
        <f>IF(ABS(W1068)&gt;0.3014,1,0)</f>
        <v>0</v>
      </c>
      <c r="AA1068">
        <f>IF(Y1068&lt;0.05,1,0)</f>
        <v>0</v>
      </c>
      <c r="AB1068">
        <f>IF((Z1068+AA1068)&gt;1,1,0)</f>
        <v>0</v>
      </c>
      <c r="AC1068">
        <f>TINV(Y1068,3)</f>
        <v>2.9042730326696149</v>
      </c>
      <c r="AD1068">
        <f>EXP((-AC1068*AC1068)/2)</f>
        <v>1.473689708606768E-2</v>
      </c>
      <c r="AE1068">
        <f>-LOG10(AD1068)</f>
        <v>1.8315939493302742</v>
      </c>
      <c r="AF1068">
        <f>IF(AE1068&gt;2,1,0)</f>
        <v>0</v>
      </c>
      <c r="AG1068">
        <f>IF((AF1068+Z1068)&gt;1,1,0)</f>
        <v>0</v>
      </c>
    </row>
    <row r="1069" spans="1:33" x14ac:dyDescent="0.25">
      <c r="A1069" t="s">
        <v>5411</v>
      </c>
      <c r="B1069" s="12">
        <v>23.18</v>
      </c>
      <c r="C1069" s="12">
        <v>21.547499999999999</v>
      </c>
      <c r="D1069" s="12">
        <v>23.0566666666667</v>
      </c>
      <c r="E1069" s="12">
        <v>19.8325</v>
      </c>
      <c r="F1069" s="12">
        <v>23.675000000000001</v>
      </c>
      <c r="G1069" s="12">
        <v>24</v>
      </c>
      <c r="H1069" s="12">
        <v>23.0566666666667</v>
      </c>
      <c r="I1069" s="12">
        <v>26.283333333333299</v>
      </c>
      <c r="J1069" s="12">
        <f>AVERAGE(B1069:E1069)</f>
        <v>21.904166666666672</v>
      </c>
      <c r="K1069" s="12">
        <f>AVERAGE(F1069:I1069)</f>
        <v>24.25375</v>
      </c>
      <c r="L1069" s="12">
        <f>MAX(J1069:K1069)</f>
        <v>24.25375</v>
      </c>
      <c r="M1069" s="8">
        <f>F1069/B1069</f>
        <v>1.0213546160483176</v>
      </c>
      <c r="N1069" s="8">
        <f>G1069/C1069</f>
        <v>1.1138183083884441</v>
      </c>
      <c r="O1069" s="8">
        <f>H1069/D1069</f>
        <v>1</v>
      </c>
      <c r="P1069" s="8">
        <f>I1069/E1069</f>
        <v>1.3252657674692196</v>
      </c>
      <c r="Q1069" s="8">
        <f>LOG(M1069,2)</f>
        <v>3.0483859349275645E-2</v>
      </c>
      <c r="R1069" s="8">
        <f>LOG(N1069,2)</f>
        <v>0.15551391224220093</v>
      </c>
      <c r="S1069" s="8">
        <f>LOG(O1069,2)</f>
        <v>0</v>
      </c>
      <c r="T1069" s="8">
        <f>LOG(P1069,2)</f>
        <v>0.40628170530740659</v>
      </c>
      <c r="U1069" s="8">
        <f>STDEV(Q1069:T1069)/SQRT(COUNT(Q1069:T1069))</f>
        <v>9.2412085230726221E-2</v>
      </c>
      <c r="V1069" s="8">
        <f>AVERAGE(M1069:P1069)</f>
        <v>1.1151096729764953</v>
      </c>
      <c r="W1069" s="8">
        <f>LOG(V1069,2)</f>
        <v>0.1571856086910679</v>
      </c>
      <c r="X1069" t="s">
        <v>5411</v>
      </c>
      <c r="Y1069">
        <f>_xlfn.T.TEST(B1069:E1069,F1069:I1069,2,1)</f>
        <v>0.20733074465455964</v>
      </c>
      <c r="Z1069">
        <f>IF(ABS(W1069)&gt;0.3014,1,0)</f>
        <v>0</v>
      </c>
      <c r="AA1069">
        <f>IF(Y1069&lt;0.05,1,0)</f>
        <v>0</v>
      </c>
      <c r="AB1069">
        <f>IF((Z1069+AA1069)&gt;1,1,0)</f>
        <v>0</v>
      </c>
      <c r="AC1069">
        <f>TINV(Y1069,3)</f>
        <v>1.6026863028942822</v>
      </c>
      <c r="AD1069">
        <f>EXP((-AC1069*AC1069)/2)</f>
        <v>0.27684383821000724</v>
      </c>
      <c r="AE1069">
        <f>-LOG10(AD1069)</f>
        <v>0.55776513825706087</v>
      </c>
      <c r="AF1069">
        <f>IF(AE1069&gt;2,1,0)</f>
        <v>0</v>
      </c>
      <c r="AG1069">
        <f>IF((AF1069+Z1069)&gt;1,1,0)</f>
        <v>0</v>
      </c>
    </row>
    <row r="1070" spans="1:33" x14ac:dyDescent="0.25">
      <c r="A1070" t="s">
        <v>903</v>
      </c>
      <c r="B1070" s="12">
        <v>45.37</v>
      </c>
      <c r="C1070" s="12">
        <v>39.31</v>
      </c>
      <c r="D1070" s="12">
        <v>95.366666666666703</v>
      </c>
      <c r="E1070" s="12">
        <v>60.407499999999999</v>
      </c>
      <c r="F1070" s="12">
        <v>48.07</v>
      </c>
      <c r="G1070" s="12">
        <v>67.283333333333303</v>
      </c>
      <c r="H1070" s="12">
        <v>69.216666666666697</v>
      </c>
      <c r="I1070" s="12">
        <v>58.16</v>
      </c>
      <c r="J1070" s="12">
        <f>AVERAGE(B1070:E1070)</f>
        <v>60.113541666666677</v>
      </c>
      <c r="K1070" s="12">
        <f>AVERAGE(F1070:I1070)</f>
        <v>60.682499999999997</v>
      </c>
      <c r="L1070" s="12">
        <f>MAX(J1070:K1070)</f>
        <v>60.682499999999997</v>
      </c>
      <c r="M1070" s="8">
        <f>F1070/B1070</f>
        <v>1.0595106898831828</v>
      </c>
      <c r="N1070" s="8">
        <f>G1070/C1070</f>
        <v>1.711608581361824</v>
      </c>
      <c r="O1070" s="8">
        <f>H1070/D1070</f>
        <v>0.72579517651170922</v>
      </c>
      <c r="P1070" s="8">
        <f>I1070/E1070</f>
        <v>0.96279435500558697</v>
      </c>
      <c r="Q1070" s="8">
        <f>LOG(M1070,2)</f>
        <v>8.3398143787151283E-2</v>
      </c>
      <c r="R1070" s="8">
        <f>LOG(N1070,2)</f>
        <v>0.7753528172226215</v>
      </c>
      <c r="S1070" s="8">
        <f>LOG(O1070,2)</f>
        <v>-0.46236562589838792</v>
      </c>
      <c r="T1070" s="8">
        <f>LOG(P1070,2)</f>
        <v>-5.4700411767640712E-2</v>
      </c>
      <c r="U1070" s="8">
        <f>STDEV(Q1070:T1070)/SQRT(COUNT(Q1070:T1070))</f>
        <v>0.25750634327333422</v>
      </c>
      <c r="V1070" s="8">
        <f>AVERAGE(M1070:P1070)</f>
        <v>1.1149272006905757</v>
      </c>
      <c r="W1070" s="8">
        <f>LOG(V1070,2)</f>
        <v>0.15694951226980064</v>
      </c>
      <c r="X1070" t="s">
        <v>903</v>
      </c>
      <c r="Y1070">
        <f>_xlfn.T.TEST(B1070:E1070,F1070:I1070,2,1)</f>
        <v>0.96232776537276488</v>
      </c>
      <c r="Z1070">
        <f>IF(ABS(W1070)&gt;0.3014,1,0)</f>
        <v>0</v>
      </c>
      <c r="AA1070">
        <f>IF(Y1070&lt;0.05,1,0)</f>
        <v>0</v>
      </c>
      <c r="AB1070">
        <f>IF((Z1070+AA1070)&gt;1,1,0)</f>
        <v>0</v>
      </c>
      <c r="AC1070">
        <f>TINV(Y1070,3)</f>
        <v>5.1277344332969051E-2</v>
      </c>
      <c r="AD1070">
        <f>EXP((-AC1070*AC1070)/2)</f>
        <v>0.99868618079621174</v>
      </c>
      <c r="AE1070">
        <f>-LOG10(AD1070)</f>
        <v>5.7095958143787257E-4</v>
      </c>
      <c r="AF1070">
        <f>IF(AE1070&gt;2,1,0)</f>
        <v>0</v>
      </c>
      <c r="AG1070">
        <f>IF((AF1070+Z1070)&gt;1,1,0)</f>
        <v>0</v>
      </c>
    </row>
    <row r="1071" spans="1:33" x14ac:dyDescent="0.25">
      <c r="A1071" t="s">
        <v>3444</v>
      </c>
      <c r="B1071" s="12">
        <v>738.75</v>
      </c>
      <c r="C1071" s="12">
        <v>498.38249999999999</v>
      </c>
      <c r="D1071" s="12">
        <v>470.303333333333</v>
      </c>
      <c r="E1071" s="12">
        <v>402.57249999999999</v>
      </c>
      <c r="F1071" s="12">
        <v>669.7</v>
      </c>
      <c r="G1071" s="12">
        <v>689.08666666666704</v>
      </c>
      <c r="H1071" s="12">
        <v>428.14</v>
      </c>
      <c r="I1071" s="12">
        <v>507.11666666666702</v>
      </c>
      <c r="J1071" s="12">
        <f>AVERAGE(B1071:E1071)</f>
        <v>527.5020833333333</v>
      </c>
      <c r="K1071" s="12">
        <f>AVERAGE(F1071:I1071)</f>
        <v>573.51083333333349</v>
      </c>
      <c r="L1071" s="12">
        <f>MAX(J1071:K1071)</f>
        <v>573.51083333333349</v>
      </c>
      <c r="M1071" s="8">
        <f>F1071/B1071</f>
        <v>0.90653130287648065</v>
      </c>
      <c r="N1071" s="8">
        <f>G1071/C1071</f>
        <v>1.3826461937701806</v>
      </c>
      <c r="O1071" s="8">
        <f>H1071/D1071</f>
        <v>0.91034864023927886</v>
      </c>
      <c r="P1071" s="8">
        <f>I1071/E1071</f>
        <v>1.2596902835307107</v>
      </c>
      <c r="Q1071" s="8">
        <f>LOG(M1071,2)</f>
        <v>-0.14157125724010183</v>
      </c>
      <c r="R1071" s="8">
        <f>LOG(N1071,2)</f>
        <v>0.46743203154601182</v>
      </c>
      <c r="S1071" s="8">
        <f>LOG(O1071,2)</f>
        <v>-0.13550892845797066</v>
      </c>
      <c r="T1071" s="8">
        <f>LOG(P1071,2)</f>
        <v>0.33306906599519631</v>
      </c>
      <c r="U1071" s="8">
        <f>STDEV(Q1071:T1071)/SQRT(COUNT(Q1071:T1071))</f>
        <v>0.15793997664404028</v>
      </c>
      <c r="V1071" s="8">
        <f>AVERAGE(M1071:P1071)</f>
        <v>1.1148041051041626</v>
      </c>
      <c r="W1071" s="8">
        <f>LOG(V1071,2)</f>
        <v>0.15679022007903992</v>
      </c>
      <c r="X1071" t="s">
        <v>3444</v>
      </c>
      <c r="Y1071">
        <f>_xlfn.T.TEST(B1071:E1071,F1071:I1071,2,1)</f>
        <v>0.50865335554775104</v>
      </c>
      <c r="Z1071">
        <f>IF(ABS(W1071)&gt;0.3014,1,0)</f>
        <v>0</v>
      </c>
      <c r="AA1071">
        <f>IF(Y1071&lt;0.05,1,0)</f>
        <v>0</v>
      </c>
      <c r="AB1071">
        <f>IF((Z1071+AA1071)&gt;1,1,0)</f>
        <v>0</v>
      </c>
      <c r="AC1071">
        <f>TINV(Y1071,3)</f>
        <v>0.74820050409735794</v>
      </c>
      <c r="AD1071">
        <f>EXP((-AC1071*AC1071)/2)</f>
        <v>0.75585781403405494</v>
      </c>
      <c r="AE1071">
        <f>-LOG10(AD1071)</f>
        <v>0.12155989284279364</v>
      </c>
      <c r="AF1071">
        <f>IF(AE1071&gt;2,1,0)</f>
        <v>0</v>
      </c>
      <c r="AG1071">
        <f>IF((AF1071+Z1071)&gt;1,1,0)</f>
        <v>0</v>
      </c>
    </row>
    <row r="1072" spans="1:33" x14ac:dyDescent="0.25">
      <c r="A1072" t="s">
        <v>2369</v>
      </c>
      <c r="B1072" s="12">
        <v>104.42</v>
      </c>
      <c r="C1072" s="12">
        <v>104.98</v>
      </c>
      <c r="D1072" s="12">
        <v>97.276666666666699</v>
      </c>
      <c r="E1072" s="12">
        <v>78.459999999999994</v>
      </c>
      <c r="F1072" s="12">
        <v>127.72</v>
      </c>
      <c r="G1072" s="12">
        <v>120.26666666666701</v>
      </c>
      <c r="H1072" s="12">
        <v>82.23</v>
      </c>
      <c r="I1072" s="12">
        <v>97.69</v>
      </c>
      <c r="J1072" s="12">
        <f>AVERAGE(B1072:E1072)</f>
        <v>96.284166666666678</v>
      </c>
      <c r="K1072" s="12">
        <f>AVERAGE(F1072:I1072)</f>
        <v>106.97666666666676</v>
      </c>
      <c r="L1072" s="12">
        <f>MAX(J1072:K1072)</f>
        <v>106.97666666666676</v>
      </c>
      <c r="M1072" s="8">
        <f>F1072/B1072</f>
        <v>1.2231373300134074</v>
      </c>
      <c r="N1072" s="8">
        <f>G1072/C1072</f>
        <v>1.1456150377849781</v>
      </c>
      <c r="O1072" s="8">
        <f>H1072/D1072</f>
        <v>0.84532090600692156</v>
      </c>
      <c r="P1072" s="8">
        <f>I1072/E1072</f>
        <v>1.2450930410400205</v>
      </c>
      <c r="Q1072" s="8">
        <f>LOG(M1072,2)</f>
        <v>0.29058639422216576</v>
      </c>
      <c r="R1072" s="8">
        <f>LOG(N1072,2)</f>
        <v>0.19612233521081363</v>
      </c>
      <c r="S1072" s="8">
        <f>LOG(O1072,2)</f>
        <v>-0.24242896459790603</v>
      </c>
      <c r="T1072" s="8">
        <f>LOG(P1072,2)</f>
        <v>0.3162535534031316</v>
      </c>
      <c r="U1072" s="8">
        <f>STDEV(Q1072:T1072)/SQRT(COUNT(Q1072:T1072))</f>
        <v>0.13010993287022057</v>
      </c>
      <c r="V1072" s="8">
        <f>AVERAGE(M1072:P1072)</f>
        <v>1.1147915787113318</v>
      </c>
      <c r="W1072" s="8">
        <f>LOG(V1072,2)</f>
        <v>0.1567740092790742</v>
      </c>
      <c r="X1072" t="s">
        <v>2369</v>
      </c>
      <c r="Y1072">
        <f>_xlfn.T.TEST(B1072:E1072,F1072:I1072,2,1)</f>
        <v>0.30824568976164934</v>
      </c>
      <c r="Z1072">
        <f>IF(ABS(W1072)&gt;0.3014,1,0)</f>
        <v>0</v>
      </c>
      <c r="AA1072">
        <f>IF(Y1072&lt;0.05,1,0)</f>
        <v>0</v>
      </c>
      <c r="AB1072">
        <f>IF((Z1072+AA1072)&gt;1,1,0)</f>
        <v>0</v>
      </c>
      <c r="AC1072">
        <f>TINV(Y1072,3)</f>
        <v>1.2242011902164567</v>
      </c>
      <c r="AD1072">
        <f>EXP((-AC1072*AC1072)/2)</f>
        <v>0.4726811226861139</v>
      </c>
      <c r="AE1072">
        <f>-LOG10(AD1072)</f>
        <v>0.32543174162972499</v>
      </c>
      <c r="AF1072">
        <f>IF(AE1072&gt;2,1,0)</f>
        <v>0</v>
      </c>
      <c r="AG1072">
        <f>IF((AF1072+Z1072)&gt;1,1,0)</f>
        <v>0</v>
      </c>
    </row>
    <row r="1073" spans="1:33" x14ac:dyDescent="0.25">
      <c r="A1073" t="s">
        <v>4653</v>
      </c>
      <c r="B1073" s="12">
        <v>10.61</v>
      </c>
      <c r="C1073" s="12">
        <v>15.34</v>
      </c>
      <c r="D1073" s="12">
        <v>16.643333333333299</v>
      </c>
      <c r="E1073" s="12">
        <v>24.434999999999999</v>
      </c>
      <c r="F1073" s="12">
        <v>15.654999999999999</v>
      </c>
      <c r="G1073" s="12">
        <v>14.8433333333333</v>
      </c>
      <c r="H1073" s="12">
        <v>17.436666666666699</v>
      </c>
      <c r="I1073" s="12">
        <v>23.66</v>
      </c>
      <c r="J1073" s="12">
        <f>AVERAGE(B1073:E1073)</f>
        <v>16.757083333333323</v>
      </c>
      <c r="K1073" s="12">
        <f>AVERAGE(F1073:I1073)</f>
        <v>17.89875</v>
      </c>
      <c r="L1073" s="12">
        <f>MAX(J1073:K1073)</f>
        <v>17.89875</v>
      </c>
      <c r="M1073" s="8">
        <f>F1073/B1073</f>
        <v>1.4754948162111217</v>
      </c>
      <c r="N1073" s="8">
        <f>G1073/C1073</f>
        <v>0.96762277270751629</v>
      </c>
      <c r="O1073" s="8">
        <f>H1073/D1073</f>
        <v>1.0476667334268017</v>
      </c>
      <c r="P1073" s="8">
        <f>I1073/E1073</f>
        <v>0.96828320032739923</v>
      </c>
      <c r="Q1073" s="8">
        <f>LOG(M1073,2)</f>
        <v>0.5611988522239052</v>
      </c>
      <c r="R1073" s="8">
        <f>LOG(N1073,2)</f>
        <v>-4.7483371781189353E-2</v>
      </c>
      <c r="S1073" s="8">
        <f>LOG(O1073,2)</f>
        <v>6.7179863347909388E-2</v>
      </c>
      <c r="T1073" s="8">
        <f>LOG(P1073,2)</f>
        <v>-4.6499030906885466E-2</v>
      </c>
      <c r="U1073" s="8">
        <f>STDEV(Q1073:T1073)/SQRT(COUNT(Q1073:T1073))</f>
        <v>0.14505150276192949</v>
      </c>
      <c r="V1073" s="8">
        <f>AVERAGE(M1073:P1073)</f>
        <v>1.1147668806682098</v>
      </c>
      <c r="W1073" s="8">
        <f>LOG(V1073,2)</f>
        <v>0.15674204622900631</v>
      </c>
      <c r="X1073" t="s">
        <v>4653</v>
      </c>
      <c r="Y1073">
        <f>_xlfn.T.TEST(B1073:E1073,F1073:I1073,2,1)</f>
        <v>0.45840598424873535</v>
      </c>
      <c r="Z1073">
        <f>IF(ABS(W1073)&gt;0.3014,1,0)</f>
        <v>0</v>
      </c>
      <c r="AA1073">
        <f>IF(Y1073&lt;0.05,1,0)</f>
        <v>0</v>
      </c>
      <c r="AB1073">
        <f>IF((Z1073+AA1073)&gt;1,1,0)</f>
        <v>0</v>
      </c>
      <c r="AC1073">
        <f>TINV(Y1073,3)</f>
        <v>0.8486899958565256</v>
      </c>
      <c r="AD1073">
        <f>EXP((-AC1073*AC1073)/2)</f>
        <v>0.69758050364572011</v>
      </c>
      <c r="AE1073">
        <f>-LOG10(AD1073)</f>
        <v>0.15640566580112314</v>
      </c>
      <c r="AF1073">
        <f>IF(AE1073&gt;2,1,0)</f>
        <v>0</v>
      </c>
      <c r="AG1073">
        <f>IF((AF1073+Z1073)&gt;1,1,0)</f>
        <v>0</v>
      </c>
    </row>
    <row r="1074" spans="1:33" x14ac:dyDescent="0.25">
      <c r="A1074" t="s">
        <v>5935</v>
      </c>
      <c r="B1074" s="12">
        <v>7.19</v>
      </c>
      <c r="C1074" s="12">
        <v>12.4625</v>
      </c>
      <c r="D1074" s="12">
        <v>17.063333333333301</v>
      </c>
      <c r="E1074" s="12">
        <v>23.077500000000001</v>
      </c>
      <c r="F1074" s="12">
        <v>10.725</v>
      </c>
      <c r="G1074" s="12">
        <v>11.123333333333299</v>
      </c>
      <c r="H1074" s="12">
        <v>18.656666666666698</v>
      </c>
      <c r="I1074" s="12">
        <v>22.633333333333301</v>
      </c>
      <c r="J1074" s="12">
        <f>AVERAGE(B1074:E1074)</f>
        <v>14.948333333333325</v>
      </c>
      <c r="K1074" s="12">
        <f>AVERAGE(F1074:I1074)</f>
        <v>15.784583333333323</v>
      </c>
      <c r="L1074" s="12">
        <f>MAX(J1074:K1074)</f>
        <v>15.784583333333323</v>
      </c>
      <c r="M1074" s="8">
        <f>F1074/B1074</f>
        <v>1.491655076495132</v>
      </c>
      <c r="N1074" s="8">
        <f>G1074/C1074</f>
        <v>0.89254429956535997</v>
      </c>
      <c r="O1074" s="8">
        <f>H1074/D1074</f>
        <v>1.0933776128150068</v>
      </c>
      <c r="P1074" s="8">
        <f>I1074/E1074</f>
        <v>0.98075325894630272</v>
      </c>
      <c r="Q1074" s="8">
        <f>LOG(M1074,2)</f>
        <v>0.57691397194760996</v>
      </c>
      <c r="R1074" s="8">
        <f>LOG(N1074,2)</f>
        <v>-0.16400431882439953</v>
      </c>
      <c r="S1074" s="8">
        <f>LOG(O1074,2)</f>
        <v>0.12879174140427654</v>
      </c>
      <c r="T1074" s="8">
        <f>LOG(P1074,2)</f>
        <v>-2.8037870643765058E-2</v>
      </c>
      <c r="U1074" s="8">
        <f>STDEV(Q1074:T1074)/SQRT(COUNT(Q1074:T1074))</f>
        <v>0.16102226257142332</v>
      </c>
      <c r="V1074" s="8">
        <f>AVERAGE(M1074:P1074)</f>
        <v>1.1145825619554504</v>
      </c>
      <c r="W1074" s="8">
        <f>LOG(V1074,2)</f>
        <v>0.15650348722308025</v>
      </c>
      <c r="X1074" t="s">
        <v>5935</v>
      </c>
      <c r="Y1074">
        <f>_xlfn.T.TEST(B1074:E1074,F1074:I1074,2,1)</f>
        <v>0.49841283237864459</v>
      </c>
      <c r="Z1074">
        <f>IF(ABS(W1074)&gt;0.3014,1,0)</f>
        <v>0</v>
      </c>
      <c r="AA1074">
        <f>IF(Y1074&lt;0.05,1,0)</f>
        <v>0</v>
      </c>
      <c r="AB1074">
        <f>IF((Z1074+AA1074)&gt;1,1,0)</f>
        <v>0</v>
      </c>
      <c r="AC1074">
        <f>TINV(Y1074,3)</f>
        <v>0.7679797523327595</v>
      </c>
      <c r="AD1074">
        <f>EXP((-AC1074*AC1074)/2)</f>
        <v>0.74460868770616129</v>
      </c>
      <c r="AE1074">
        <f>-LOG10(AD1074)</f>
        <v>0.12807190096635696</v>
      </c>
      <c r="AF1074">
        <f>IF(AE1074&gt;2,1,0)</f>
        <v>0</v>
      </c>
      <c r="AG1074">
        <f>IF((AF1074+Z1074)&gt;1,1,0)</f>
        <v>0</v>
      </c>
    </row>
    <row r="1075" spans="1:33" x14ac:dyDescent="0.25">
      <c r="A1075" t="s">
        <v>2182</v>
      </c>
      <c r="B1075" s="12">
        <v>403.35</v>
      </c>
      <c r="C1075" s="12">
        <v>586.85500000000002</v>
      </c>
      <c r="D1075" s="12">
        <v>392.90333333333302</v>
      </c>
      <c r="E1075" s="12">
        <v>435.35</v>
      </c>
      <c r="F1075" s="12">
        <v>474.755</v>
      </c>
      <c r="G1075" s="12">
        <v>530.41666666666697</v>
      </c>
      <c r="H1075" s="12">
        <v>467.49</v>
      </c>
      <c r="I1075" s="12">
        <v>516.44333333333304</v>
      </c>
      <c r="J1075" s="12">
        <f>AVERAGE(B1075:E1075)</f>
        <v>454.61458333333326</v>
      </c>
      <c r="K1075" s="12">
        <f>AVERAGE(F1075:I1075)</f>
        <v>497.27625</v>
      </c>
      <c r="L1075" s="12">
        <f>MAX(J1075:K1075)</f>
        <v>497.27625</v>
      </c>
      <c r="M1075" s="8">
        <f>F1075/B1075</f>
        <v>1.1770298747985619</v>
      </c>
      <c r="N1075" s="8">
        <f>G1075/C1075</f>
        <v>0.90382916847716543</v>
      </c>
      <c r="O1075" s="8">
        <f>H1075/D1075</f>
        <v>1.1898346497442129</v>
      </c>
      <c r="P1075" s="8">
        <f>I1075/E1075</f>
        <v>1.1862715822518273</v>
      </c>
      <c r="Q1075" s="8">
        <f>LOG(M1075,2)</f>
        <v>0.23515093862338673</v>
      </c>
      <c r="R1075" s="8">
        <f>LOG(N1075,2)</f>
        <v>-0.14587797830959814</v>
      </c>
      <c r="S1075" s="8">
        <f>LOG(O1075,2)</f>
        <v>0.25076109742497898</v>
      </c>
      <c r="T1075" s="8">
        <f>LOG(P1075,2)</f>
        <v>0.24643433493822128</v>
      </c>
      <c r="U1075" s="8">
        <f>STDEV(Q1075:T1075)/SQRT(COUNT(Q1075:T1075))</f>
        <v>9.7553858631653612E-2</v>
      </c>
      <c r="V1075" s="8">
        <f>AVERAGE(M1075:P1075)</f>
        <v>1.1142413188179419</v>
      </c>
      <c r="W1075" s="8">
        <f>LOG(V1075,2)</f>
        <v>0.15606172079163227</v>
      </c>
      <c r="X1075" t="s">
        <v>2182</v>
      </c>
      <c r="Y1075">
        <f>_xlfn.T.TEST(B1075:E1075,F1075:I1075,2,1)</f>
        <v>0.28777356902202428</v>
      </c>
      <c r="Z1075">
        <f>IF(ABS(W1075)&gt;0.3014,1,0)</f>
        <v>0</v>
      </c>
      <c r="AA1075">
        <f>IF(Y1075&lt;0.05,1,0)</f>
        <v>0</v>
      </c>
      <c r="AB1075">
        <f>IF((Z1075+AA1075)&gt;1,1,0)</f>
        <v>0</v>
      </c>
      <c r="AC1075">
        <f>TINV(Y1075,3)</f>
        <v>1.2890746967037923</v>
      </c>
      <c r="AD1075">
        <f>EXP((-AC1075*AC1075)/2)</f>
        <v>0.43567584503362899</v>
      </c>
      <c r="AE1075">
        <f>-LOG10(AD1075)</f>
        <v>0.36083651777690695</v>
      </c>
      <c r="AF1075">
        <f>IF(AE1075&gt;2,1,0)</f>
        <v>0</v>
      </c>
      <c r="AG1075">
        <f>IF((AF1075+Z1075)&gt;1,1,0)</f>
        <v>0</v>
      </c>
    </row>
    <row r="1076" spans="1:33" x14ac:dyDescent="0.25">
      <c r="A1076" t="s">
        <v>2939</v>
      </c>
      <c r="B1076" s="12">
        <v>33.33</v>
      </c>
      <c r="C1076" s="12">
        <v>44.8675</v>
      </c>
      <c r="D1076" s="12">
        <v>50.423333333333296</v>
      </c>
      <c r="E1076" s="12">
        <v>46.5075</v>
      </c>
      <c r="F1076" s="12">
        <v>49.424999999999997</v>
      </c>
      <c r="G1076" s="12">
        <v>41.723333333333301</v>
      </c>
      <c r="H1076" s="12">
        <v>46.33</v>
      </c>
      <c r="I1076" s="12">
        <v>52.303333333333299</v>
      </c>
      <c r="J1076" s="12">
        <f>AVERAGE(B1076:E1076)</f>
        <v>43.782083333333318</v>
      </c>
      <c r="K1076" s="12">
        <f>AVERAGE(F1076:I1076)</f>
        <v>47.445416666666645</v>
      </c>
      <c r="L1076" s="12">
        <f>MAX(J1076:K1076)</f>
        <v>47.445416666666645</v>
      </c>
      <c r="M1076" s="8">
        <f>F1076/B1076</f>
        <v>1.4828982898289829</v>
      </c>
      <c r="N1076" s="8">
        <f>G1076/C1076</f>
        <v>0.92992329265801088</v>
      </c>
      <c r="O1076" s="8">
        <f>H1076/D1076</f>
        <v>0.91882065181463668</v>
      </c>
      <c r="P1076" s="8">
        <f>I1076/E1076</f>
        <v>1.1246214768227338</v>
      </c>
      <c r="Q1076" s="8">
        <f>LOG(M1076,2)</f>
        <v>0.56841964850632209</v>
      </c>
      <c r="R1076" s="8">
        <f>LOG(N1076,2)</f>
        <v>-0.10481637852264121</v>
      </c>
      <c r="S1076" s="8">
        <f>LOG(O1076,2)</f>
        <v>-0.12214481116268287</v>
      </c>
      <c r="T1076" s="8">
        <f>LOG(P1076,2)</f>
        <v>0.16943950330719648</v>
      </c>
      <c r="U1076" s="8">
        <f>STDEV(Q1076:T1076)/SQRT(COUNT(Q1076:T1076))</f>
        <v>0.16136456866955123</v>
      </c>
      <c r="V1076" s="8">
        <f>AVERAGE(M1076:P1076)</f>
        <v>1.1140659277810911</v>
      </c>
      <c r="W1076" s="8">
        <f>LOG(V1076,2)</f>
        <v>0.15583461047729869</v>
      </c>
      <c r="X1076" t="s">
        <v>2939</v>
      </c>
      <c r="Y1076">
        <f>_xlfn.T.TEST(B1076:E1076,F1076:I1076,2,1)</f>
        <v>0.49295134018664039</v>
      </c>
      <c r="Z1076">
        <f>IF(ABS(W1076)&gt;0.3014,1,0)</f>
        <v>0</v>
      </c>
      <c r="AA1076">
        <f>IF(Y1076&lt;0.05,1,0)</f>
        <v>0</v>
      </c>
      <c r="AB1076">
        <f>IF((Z1076+AA1076)&gt;1,1,0)</f>
        <v>0</v>
      </c>
      <c r="AC1076">
        <f>TINV(Y1076,3)</f>
        <v>0.77866657425617469</v>
      </c>
      <c r="AD1076">
        <f>EXP((-AC1076*AC1076)/2)</f>
        <v>0.73848032668022745</v>
      </c>
      <c r="AE1076">
        <f>-LOG10(AD1076)</f>
        <v>0.13166106992281623</v>
      </c>
      <c r="AF1076">
        <f>IF(AE1076&gt;2,1,0)</f>
        <v>0</v>
      </c>
      <c r="AG1076">
        <f>IF((AF1076+Z1076)&gt;1,1,0)</f>
        <v>0</v>
      </c>
    </row>
    <row r="1077" spans="1:33" x14ac:dyDescent="0.25">
      <c r="A1077" t="s">
        <v>360</v>
      </c>
      <c r="B1077" s="12">
        <v>87.59</v>
      </c>
      <c r="C1077" s="12">
        <v>37.552500000000002</v>
      </c>
      <c r="D1077" s="12">
        <v>33.203333333333298</v>
      </c>
      <c r="E1077" s="12">
        <v>28.297499999999999</v>
      </c>
      <c r="F1077" s="12">
        <v>42.725000000000001</v>
      </c>
      <c r="G1077" s="12">
        <v>45.976666666666702</v>
      </c>
      <c r="H1077" s="12">
        <v>37.11</v>
      </c>
      <c r="I1077" s="12">
        <v>45.996666666666698</v>
      </c>
      <c r="J1077" s="12">
        <f>AVERAGE(B1077:E1077)</f>
        <v>46.660833333333329</v>
      </c>
      <c r="K1077" s="12">
        <f>AVERAGE(F1077:I1077)</f>
        <v>42.952083333333348</v>
      </c>
      <c r="L1077" s="12">
        <f>MAX(J1077:K1077)</f>
        <v>46.660833333333329</v>
      </c>
      <c r="M1077" s="8">
        <f>F1077/B1077</f>
        <v>0.48778399360657609</v>
      </c>
      <c r="N1077" s="8">
        <f>G1077/C1077</f>
        <v>1.2243303819097717</v>
      </c>
      <c r="O1077" s="8">
        <f>H1077/D1077</f>
        <v>1.1176588695914076</v>
      </c>
      <c r="P1077" s="8">
        <f>I1077/E1077</f>
        <v>1.6254675030185246</v>
      </c>
      <c r="Q1077" s="8">
        <f>LOG(M1077,2)</f>
        <v>-1.0356856773094218</v>
      </c>
      <c r="R1077" s="8">
        <f>LOG(N1077,2)</f>
        <v>0.29199291752979084</v>
      </c>
      <c r="S1077" s="8">
        <f>LOG(O1077,2)</f>
        <v>0.160479917834597</v>
      </c>
      <c r="T1077" s="8">
        <f>LOG(P1077,2)</f>
        <v>0.70085471339359073</v>
      </c>
      <c r="U1077" s="8">
        <f>STDEV(Q1077:T1077)/SQRT(COUNT(Q1077:T1077))</f>
        <v>0.37320636794609213</v>
      </c>
      <c r="V1077" s="8">
        <f>AVERAGE(M1077:P1077)</f>
        <v>1.1138101870315702</v>
      </c>
      <c r="W1077" s="8">
        <f>LOG(V1077,2)</f>
        <v>0.15550339285684434</v>
      </c>
      <c r="X1077" t="s">
        <v>360</v>
      </c>
      <c r="Y1077">
        <f>_xlfn.T.TEST(B1077:E1077,F1077:I1077,2,1)</f>
        <v>0.80844779967966351</v>
      </c>
      <c r="Z1077">
        <f>IF(ABS(W1077)&gt;0.3014,1,0)</f>
        <v>0</v>
      </c>
      <c r="AA1077">
        <f>IF(Y1077&lt;0.05,1,0)</f>
        <v>0</v>
      </c>
      <c r="AB1077">
        <f>IF((Z1077+AA1077)&gt;1,1,0)</f>
        <v>0</v>
      </c>
      <c r="AC1077">
        <f>TINV(Y1077,3)</f>
        <v>0.26461060723602281</v>
      </c>
      <c r="AD1077">
        <f>EXP((-AC1077*AC1077)/2)</f>
        <v>0.96559635242190034</v>
      </c>
      <c r="AE1077">
        <f>-LOG10(AD1077)</f>
        <v>1.5204383472050441E-2</v>
      </c>
      <c r="AF1077">
        <f>IF(AE1077&gt;2,1,0)</f>
        <v>0</v>
      </c>
      <c r="AG1077">
        <f>IF((AF1077+Z1077)&gt;1,1,0)</f>
        <v>0</v>
      </c>
    </row>
    <row r="1078" spans="1:33" x14ac:dyDescent="0.25">
      <c r="A1078" t="s">
        <v>615</v>
      </c>
      <c r="B1078" s="12">
        <v>63.53</v>
      </c>
      <c r="C1078" s="12">
        <v>63.805</v>
      </c>
      <c r="D1078" s="12">
        <v>67.303333333333299</v>
      </c>
      <c r="E1078" s="12">
        <v>73.58</v>
      </c>
      <c r="F1078" s="12">
        <v>68.194999999999993</v>
      </c>
      <c r="G1078" s="12">
        <v>79.853333333333296</v>
      </c>
      <c r="H1078" s="12">
        <v>70.48</v>
      </c>
      <c r="I1078" s="12">
        <v>79.673333333333304</v>
      </c>
      <c r="J1078" s="12">
        <f>AVERAGE(B1078:E1078)</f>
        <v>67.054583333333326</v>
      </c>
      <c r="K1078" s="12">
        <f>AVERAGE(F1078:I1078)</f>
        <v>74.550416666666649</v>
      </c>
      <c r="L1078" s="12">
        <f>MAX(J1078:K1078)</f>
        <v>74.550416666666649</v>
      </c>
      <c r="M1078" s="8">
        <f>F1078/B1078</f>
        <v>1.0734298756492995</v>
      </c>
      <c r="N1078" s="8">
        <f>G1078/C1078</f>
        <v>1.2515215630958905</v>
      </c>
      <c r="O1078" s="8">
        <f>H1078/D1078</f>
        <v>1.0471992471893423</v>
      </c>
      <c r="P1078" s="8">
        <f>I1078/E1078</f>
        <v>1.0828123584307325</v>
      </c>
      <c r="Q1078" s="8">
        <f>LOG(M1078,2)</f>
        <v>0.10222794680222816</v>
      </c>
      <c r="R1078" s="8">
        <f>LOG(N1078,2)</f>
        <v>0.3236831481604916</v>
      </c>
      <c r="S1078" s="8">
        <f>LOG(O1078,2)</f>
        <v>6.6535965271466574E-2</v>
      </c>
      <c r="T1078" s="8">
        <f>LOG(P1078,2)</f>
        <v>0.11478325862874342</v>
      </c>
      <c r="U1078" s="8">
        <f>STDEV(Q1078:T1078)/SQRT(COUNT(Q1078:T1078))</f>
        <v>5.8196076335330194E-2</v>
      </c>
      <c r="V1078" s="8">
        <f>AVERAGE(M1078:P1078)</f>
        <v>1.1137407610913161</v>
      </c>
      <c r="W1078" s="8">
        <f>LOG(V1078,2)</f>
        <v>0.15541346408567042</v>
      </c>
      <c r="X1078" t="s">
        <v>615</v>
      </c>
      <c r="Y1078">
        <f>_xlfn.T.TEST(B1078:E1078,F1078:I1078,2,1)</f>
        <v>8.2220230138531483E-2</v>
      </c>
      <c r="Z1078">
        <f>IF(ABS(W1078)&gt;0.3014,1,0)</f>
        <v>0</v>
      </c>
      <c r="AA1078">
        <f>IF(Y1078&lt;0.05,1,0)</f>
        <v>0</v>
      </c>
      <c r="AB1078">
        <f>IF((Z1078+AA1078)&gt;1,1,0)</f>
        <v>0</v>
      </c>
      <c r="AC1078">
        <f>TINV(Y1078,3)</f>
        <v>2.5738131536514666</v>
      </c>
      <c r="AD1078">
        <f>EXP((-AC1078*AC1078)/2)</f>
        <v>3.6433846956347674E-2</v>
      </c>
      <c r="AE1078">
        <f>-LOG10(AD1078)</f>
        <v>1.4384949702978118</v>
      </c>
      <c r="AF1078">
        <f>IF(AE1078&gt;2,1,0)</f>
        <v>0</v>
      </c>
      <c r="AG1078">
        <f>IF((AF1078+Z1078)&gt;1,1,0)</f>
        <v>0</v>
      </c>
    </row>
    <row r="1079" spans="1:33" x14ac:dyDescent="0.25">
      <c r="A1079" t="s">
        <v>2654</v>
      </c>
      <c r="B1079" s="12">
        <v>53.73</v>
      </c>
      <c r="C1079" s="12">
        <v>56.545000000000002</v>
      </c>
      <c r="D1079" s="12">
        <v>50.7366666666667</v>
      </c>
      <c r="E1079" s="12">
        <v>53.975000000000001</v>
      </c>
      <c r="F1079" s="12">
        <v>73.39</v>
      </c>
      <c r="G1079" s="12">
        <v>66.650000000000006</v>
      </c>
      <c r="H1079" s="12">
        <v>57.113333333333301</v>
      </c>
      <c r="I1079" s="12">
        <v>42.313333333333297</v>
      </c>
      <c r="J1079" s="12">
        <f>AVERAGE(B1079:E1079)</f>
        <v>53.746666666666677</v>
      </c>
      <c r="K1079" s="12">
        <f>AVERAGE(F1079:I1079)</f>
        <v>59.866666666666653</v>
      </c>
      <c r="L1079" s="12">
        <f>MAX(J1079:K1079)</f>
        <v>59.866666666666653</v>
      </c>
      <c r="M1079" s="8">
        <f>F1079/B1079</f>
        <v>1.3659035920342455</v>
      </c>
      <c r="N1079" s="8">
        <f>G1079/C1079</f>
        <v>1.1787072243346008</v>
      </c>
      <c r="O1079" s="8">
        <f>H1079/D1079</f>
        <v>1.1256816240720044</v>
      </c>
      <c r="P1079" s="8">
        <f>I1079/E1079</f>
        <v>0.78394318357264092</v>
      </c>
      <c r="Q1079" s="8">
        <f>LOG(M1079,2)</f>
        <v>0.44985565917522297</v>
      </c>
      <c r="R1079" s="8">
        <f>LOG(N1079,2)</f>
        <v>0.23720541598193531</v>
      </c>
      <c r="S1079" s="8">
        <f>LOG(O1079,2)</f>
        <v>0.17079884844757393</v>
      </c>
      <c r="T1079" s="8">
        <f>LOG(P1079,2)</f>
        <v>-0.3511789963482454</v>
      </c>
      <c r="U1079" s="8">
        <f>STDEV(Q1079:T1079)/SQRT(COUNT(Q1079:T1079))</f>
        <v>0.17003775734106388</v>
      </c>
      <c r="V1079" s="8">
        <f>AVERAGE(M1079:P1079)</f>
        <v>1.113558906003373</v>
      </c>
      <c r="W1079" s="8">
        <f>LOG(V1079,2)</f>
        <v>0.15517787707598779</v>
      </c>
      <c r="X1079" t="s">
        <v>2654</v>
      </c>
      <c r="Y1079">
        <f>_xlfn.T.TEST(B1079:E1079,F1079:I1079,2,1)</f>
        <v>0.41930221496509806</v>
      </c>
      <c r="Z1079">
        <f>IF(ABS(W1079)&gt;0.3014,1,0)</f>
        <v>0</v>
      </c>
      <c r="AA1079">
        <f>IF(Y1079&lt;0.05,1,0)</f>
        <v>0</v>
      </c>
      <c r="AB1079">
        <f>IF((Z1079+AA1079)&gt;1,1,0)</f>
        <v>0</v>
      </c>
      <c r="AC1079">
        <f>TINV(Y1079,3)</f>
        <v>0.93377511816271808</v>
      </c>
      <c r="AD1079">
        <f>EXP((-AC1079*AC1079)/2)</f>
        <v>0.64663842731306809</v>
      </c>
      <c r="AE1079">
        <f>-LOG10(AD1079)</f>
        <v>0.18933849045422718</v>
      </c>
      <c r="AF1079">
        <f>IF(AE1079&gt;2,1,0)</f>
        <v>0</v>
      </c>
      <c r="AG1079">
        <f>IF((AF1079+Z1079)&gt;1,1,0)</f>
        <v>0</v>
      </c>
    </row>
    <row r="1080" spans="1:33" x14ac:dyDescent="0.25">
      <c r="A1080" t="s">
        <v>4360</v>
      </c>
      <c r="B1080" s="12">
        <v>61.1</v>
      </c>
      <c r="C1080" s="12">
        <v>78.342500000000001</v>
      </c>
      <c r="D1080" s="12">
        <v>105.16</v>
      </c>
      <c r="E1080" s="12">
        <v>106.9325</v>
      </c>
      <c r="F1080" s="12">
        <v>87.24</v>
      </c>
      <c r="G1080" s="12">
        <v>87.04</v>
      </c>
      <c r="H1080" s="12">
        <v>108.586666666667</v>
      </c>
      <c r="I1080" s="12">
        <v>94.39</v>
      </c>
      <c r="J1080" s="12">
        <f>AVERAGE(B1080:E1080)</f>
        <v>87.883749999999992</v>
      </c>
      <c r="K1080" s="12">
        <f>AVERAGE(F1080:I1080)</f>
        <v>94.31416666666675</v>
      </c>
      <c r="L1080" s="12">
        <f>MAX(J1080:K1080)</f>
        <v>94.31416666666675</v>
      </c>
      <c r="M1080" s="8">
        <f>F1080/B1080</f>
        <v>1.427823240589198</v>
      </c>
      <c r="N1080" s="8">
        <f>G1080/C1080</f>
        <v>1.1110189233174841</v>
      </c>
      <c r="O1080" s="8">
        <f>H1080/D1080</f>
        <v>1.0325852668948936</v>
      </c>
      <c r="P1080" s="8">
        <f>I1080/E1080</f>
        <v>0.88270638019311243</v>
      </c>
      <c r="Q1080" s="8">
        <f>LOG(M1080,2)</f>
        <v>0.51381738993465864</v>
      </c>
      <c r="R1080" s="8">
        <f>LOG(N1080,2)</f>
        <v>0.15188338949369531</v>
      </c>
      <c r="S1080" s="8">
        <f>LOG(O1080,2)</f>
        <v>4.6260918736497889E-2</v>
      </c>
      <c r="T1080" s="8">
        <f>LOG(P1080,2)</f>
        <v>-0.17999446934024549</v>
      </c>
      <c r="U1080" s="8">
        <f>STDEV(Q1080:T1080)/SQRT(COUNT(Q1080:T1080))</f>
        <v>0.14458782586573099</v>
      </c>
      <c r="V1080" s="8">
        <f>AVERAGE(M1080:P1080)</f>
        <v>1.113533452748672</v>
      </c>
      <c r="W1080" s="8">
        <f>LOG(V1080,2)</f>
        <v>0.15514490019095745</v>
      </c>
      <c r="X1080" t="s">
        <v>4360</v>
      </c>
      <c r="Y1080">
        <f>_xlfn.T.TEST(B1080:E1080,F1080:I1080,2,1)</f>
        <v>0.47889197819278612</v>
      </c>
      <c r="Z1080">
        <f>IF(ABS(W1080)&gt;0.3014,1,0)</f>
        <v>0</v>
      </c>
      <c r="AA1080">
        <f>IF(Y1080&lt;0.05,1,0)</f>
        <v>0</v>
      </c>
      <c r="AB1080">
        <f>IF((Z1080+AA1080)&gt;1,1,0)</f>
        <v>0</v>
      </c>
      <c r="AC1080">
        <f>TINV(Y1080,3)</f>
        <v>0.80664218737459847</v>
      </c>
      <c r="AD1080">
        <f>EXP((-AC1080*AC1080)/2)</f>
        <v>0.72228476302487299</v>
      </c>
      <c r="AE1080">
        <f>-LOG10(AD1080)</f>
        <v>0.14129154671248439</v>
      </c>
      <c r="AF1080">
        <f>IF(AE1080&gt;2,1,0)</f>
        <v>0</v>
      </c>
      <c r="AG1080">
        <f>IF((AF1080+Z1080)&gt;1,1,0)</f>
        <v>0</v>
      </c>
    </row>
    <row r="1081" spans="1:33" x14ac:dyDescent="0.25">
      <c r="A1081" t="s">
        <v>572</v>
      </c>
      <c r="B1081" s="12">
        <v>10.61</v>
      </c>
      <c r="C1081" s="12">
        <v>13.397500000000001</v>
      </c>
      <c r="D1081" s="12">
        <v>17.203333333333301</v>
      </c>
      <c r="E1081" s="12">
        <v>18.7775</v>
      </c>
      <c r="F1081" s="12">
        <v>12.12</v>
      </c>
      <c r="G1081" s="12">
        <v>18.803333333333299</v>
      </c>
      <c r="H1081" s="12">
        <v>18.9933333333333</v>
      </c>
      <c r="I1081" s="12">
        <v>15.0966666666667</v>
      </c>
      <c r="J1081" s="12">
        <f>AVERAGE(B1081:E1081)</f>
        <v>14.997083333333325</v>
      </c>
      <c r="K1081" s="12">
        <f>AVERAGE(F1081:I1081)</f>
        <v>16.253333333333323</v>
      </c>
      <c r="L1081" s="12">
        <f>MAX(J1081:K1081)</f>
        <v>16.253333333333323</v>
      </c>
      <c r="M1081" s="8">
        <f>F1081/B1081</f>
        <v>1.1423185673892553</v>
      </c>
      <c r="N1081" s="8">
        <f>G1081/C1081</f>
        <v>1.4034956770541742</v>
      </c>
      <c r="O1081" s="8">
        <f>H1081/D1081</f>
        <v>1.1040496027901572</v>
      </c>
      <c r="P1081" s="8">
        <f>I1081/E1081</f>
        <v>0.80397639018328848</v>
      </c>
      <c r="Q1081" s="8">
        <f>LOG(M1081,2)</f>
        <v>0.191965042558186</v>
      </c>
      <c r="R1081" s="8">
        <f>LOG(N1081,2)</f>
        <v>0.48902462017241116</v>
      </c>
      <c r="S1081" s="8">
        <f>LOG(O1081,2)</f>
        <v>0.14280499103980152</v>
      </c>
      <c r="T1081" s="8">
        <f>LOG(P1081,2)</f>
        <v>-0.31477495948516743</v>
      </c>
      <c r="U1081" s="8">
        <f>STDEV(Q1081:T1081)/SQRT(COUNT(Q1081:T1081))</f>
        <v>0.16600625866498384</v>
      </c>
      <c r="V1081" s="8">
        <f>AVERAGE(M1081:P1081)</f>
        <v>1.1134600593542188</v>
      </c>
      <c r="W1081" s="8">
        <f>LOG(V1081,2)</f>
        <v>0.15504980850283662</v>
      </c>
      <c r="X1081" t="s">
        <v>572</v>
      </c>
      <c r="Y1081">
        <f>_xlfn.T.TEST(B1081:E1081,F1081:I1081,2,1)</f>
        <v>0.54973464898941404</v>
      </c>
      <c r="Z1081">
        <f>IF(ABS(W1081)&gt;0.3014,1,0)</f>
        <v>0</v>
      </c>
      <c r="AA1081">
        <f>IF(Y1081&lt;0.05,1,0)</f>
        <v>0</v>
      </c>
      <c r="AB1081">
        <f>IF((Z1081+AA1081)&gt;1,1,0)</f>
        <v>0</v>
      </c>
      <c r="AC1081">
        <f>TINV(Y1081,3)</f>
        <v>0.67194909558671112</v>
      </c>
      <c r="AD1081">
        <f>EXP((-AC1081*AC1081)/2)</f>
        <v>0.79791133755176025</v>
      </c>
      <c r="AE1081">
        <f>-LOG10(AD1081)</f>
        <v>9.8045363976689004E-2</v>
      </c>
      <c r="AF1081">
        <f>IF(AE1081&gt;2,1,0)</f>
        <v>0</v>
      </c>
      <c r="AG1081">
        <f>IF((AF1081+Z1081)&gt;1,1,0)</f>
        <v>0</v>
      </c>
    </row>
    <row r="1082" spans="1:33" x14ac:dyDescent="0.25">
      <c r="A1082" t="s">
        <v>5798</v>
      </c>
      <c r="B1082" s="12">
        <v>16.690000000000001</v>
      </c>
      <c r="C1082" s="12">
        <v>21.0975</v>
      </c>
      <c r="D1082" s="12">
        <v>36.483333333333299</v>
      </c>
      <c r="E1082" s="12">
        <v>27.662500000000001</v>
      </c>
      <c r="F1082" s="12">
        <v>24.92</v>
      </c>
      <c r="G1082" s="12">
        <v>22.573333333333299</v>
      </c>
      <c r="H1082" s="12">
        <v>30.566666666666698</v>
      </c>
      <c r="I1082" s="12">
        <v>29.09</v>
      </c>
      <c r="J1082" s="12">
        <f>AVERAGE(B1082:E1082)</f>
        <v>25.483333333333327</v>
      </c>
      <c r="K1082" s="12">
        <f>AVERAGE(F1082:I1082)</f>
        <v>26.787500000000001</v>
      </c>
      <c r="L1082" s="12">
        <f>MAX(J1082:K1082)</f>
        <v>26.787500000000001</v>
      </c>
      <c r="M1082" s="8">
        <f>F1082/B1082</f>
        <v>1.4931096464949072</v>
      </c>
      <c r="N1082" s="8">
        <f>G1082/C1082</f>
        <v>1.069952996010584</v>
      </c>
      <c r="O1082" s="8">
        <f>H1082/D1082</f>
        <v>0.83782549109182436</v>
      </c>
      <c r="P1082" s="8">
        <f>I1082/E1082</f>
        <v>1.0516041572525983</v>
      </c>
      <c r="Q1082" s="8">
        <f>LOG(M1082,2)</f>
        <v>0.57832011366140323</v>
      </c>
      <c r="R1082" s="8">
        <f>LOG(N1082,2)</f>
        <v>9.7547419138627203E-2</v>
      </c>
      <c r="S1082" s="8">
        <f>LOG(O1082,2)</f>
        <v>-0.25527831558588893</v>
      </c>
      <c r="T1082" s="8">
        <f>LOG(P1082,2)</f>
        <v>7.2591750411932401E-2</v>
      </c>
      <c r="U1082" s="8">
        <f>STDEV(Q1082:T1082)/SQRT(COUNT(Q1082:T1082))</f>
        <v>0.17165842215842356</v>
      </c>
      <c r="V1082" s="8">
        <f>AVERAGE(M1082:P1082)</f>
        <v>1.1131230727124786</v>
      </c>
      <c r="W1082" s="8">
        <f>LOG(V1082,2)</f>
        <v>0.15461311341286241</v>
      </c>
      <c r="X1082" t="s">
        <v>5798</v>
      </c>
      <c r="Y1082">
        <f>_xlfn.T.TEST(B1082:E1082,F1082:I1082,2,1)</f>
        <v>0.68231476074670672</v>
      </c>
      <c r="Z1082">
        <f>IF(ABS(W1082)&gt;0.3014,1,0)</f>
        <v>0</v>
      </c>
      <c r="AA1082">
        <f>IF(Y1082&lt;0.05,1,0)</f>
        <v>0</v>
      </c>
      <c r="AB1082">
        <f>IF((Z1082+AA1082)&gt;1,1,0)</f>
        <v>0</v>
      </c>
      <c r="AC1082">
        <f>TINV(Y1082,3)</f>
        <v>0.45143299093107558</v>
      </c>
      <c r="AD1082">
        <f>EXP((-AC1082*AC1082)/2)</f>
        <v>0.90312358663834391</v>
      </c>
      <c r="AE1082">
        <f>-LOG10(AD1082)</f>
        <v>4.4252815220823555E-2</v>
      </c>
      <c r="AF1082">
        <f>IF(AE1082&gt;2,1,0)</f>
        <v>0</v>
      </c>
      <c r="AG1082">
        <f>IF((AF1082+Z1082)&gt;1,1,0)</f>
        <v>0</v>
      </c>
    </row>
    <row r="1083" spans="1:33" x14ac:dyDescent="0.25">
      <c r="A1083" t="s">
        <v>5859</v>
      </c>
      <c r="B1083" s="12">
        <v>17.3</v>
      </c>
      <c r="C1083" s="12">
        <v>16.217500000000001</v>
      </c>
      <c r="D1083" s="12">
        <v>21.003333333333298</v>
      </c>
      <c r="E1083" s="12">
        <v>13.27</v>
      </c>
      <c r="F1083" s="12">
        <v>13.03</v>
      </c>
      <c r="G1083" s="12">
        <v>15.6566666666667</v>
      </c>
      <c r="H1083" s="12">
        <v>18.55</v>
      </c>
      <c r="I1083" s="12">
        <v>24.553333333333299</v>
      </c>
      <c r="J1083" s="12">
        <f>AVERAGE(B1083:E1083)</f>
        <v>16.947708333333324</v>
      </c>
      <c r="K1083" s="12">
        <f>AVERAGE(F1083:I1083)</f>
        <v>17.947499999999998</v>
      </c>
      <c r="L1083" s="12">
        <f>MAX(J1083:K1083)</f>
        <v>17.947499999999998</v>
      </c>
      <c r="M1083" s="8">
        <f>F1083/B1083</f>
        <v>0.75317919075144502</v>
      </c>
      <c r="N1083" s="8">
        <f>G1083/C1083</f>
        <v>0.96541801551821793</v>
      </c>
      <c r="O1083" s="8">
        <f>H1083/D1083</f>
        <v>0.88319314394540704</v>
      </c>
      <c r="P1083" s="8">
        <f>I1083/E1083</f>
        <v>1.8502888721426751</v>
      </c>
      <c r="Q1083" s="8">
        <f>LOG(M1083,2)</f>
        <v>-0.40893495395595258</v>
      </c>
      <c r="R1083" s="8">
        <f>LOG(N1083,2)</f>
        <v>-5.0774345941718237E-2</v>
      </c>
      <c r="S1083" s="8">
        <f>LOG(O1083,2)</f>
        <v>-0.17919912208553862</v>
      </c>
      <c r="T1083" s="8">
        <f>LOG(P1083,2)</f>
        <v>0.88775052580838654</v>
      </c>
      <c r="U1083" s="8">
        <f>STDEV(Q1083:T1083)/SQRT(COUNT(Q1083:T1083))</f>
        <v>0.28497639581244649</v>
      </c>
      <c r="V1083" s="8">
        <f>AVERAGE(M1083:P1083)</f>
        <v>1.1130198055894363</v>
      </c>
      <c r="W1083" s="8">
        <f>LOG(V1083,2)</f>
        <v>0.15447926489140493</v>
      </c>
      <c r="X1083" t="s">
        <v>5859</v>
      </c>
      <c r="Y1083">
        <f>_xlfn.T.TEST(B1083:E1083,F1083:I1083,2,1)</f>
        <v>0.79432469234494874</v>
      </c>
      <c r="Z1083">
        <f>IF(ABS(W1083)&gt;0.3014,1,0)</f>
        <v>0</v>
      </c>
      <c r="AA1083">
        <f>IF(Y1083&lt;0.05,1,0)</f>
        <v>0</v>
      </c>
      <c r="AB1083">
        <f>IF((Z1083+AA1083)&gt;1,1,0)</f>
        <v>0</v>
      </c>
      <c r="AC1083">
        <f>TINV(Y1083,3)</f>
        <v>0.28480206224806132</v>
      </c>
      <c r="AD1083">
        <f>EXP((-AC1083*AC1083)/2)</f>
        <v>0.96025528563937224</v>
      </c>
      <c r="AE1083">
        <f>-LOG10(AD1083)</f>
        <v>1.7613293621057589E-2</v>
      </c>
      <c r="AF1083">
        <f>IF(AE1083&gt;2,1,0)</f>
        <v>0</v>
      </c>
      <c r="AG1083">
        <f>IF((AF1083+Z1083)&gt;1,1,0)</f>
        <v>0</v>
      </c>
    </row>
    <row r="1084" spans="1:33" x14ac:dyDescent="0.25">
      <c r="A1084" t="s">
        <v>820</v>
      </c>
      <c r="B1084" s="12">
        <v>64.69</v>
      </c>
      <c r="C1084" s="12">
        <v>65.557500000000005</v>
      </c>
      <c r="D1084" s="12">
        <v>45.036666666666697</v>
      </c>
      <c r="E1084" s="12">
        <v>58.895000000000003</v>
      </c>
      <c r="F1084" s="12">
        <v>51.23</v>
      </c>
      <c r="G1084" s="12">
        <v>51.94</v>
      </c>
      <c r="H1084" s="12">
        <v>70.913333333333298</v>
      </c>
      <c r="I1084" s="12">
        <v>76.12</v>
      </c>
      <c r="J1084" s="12">
        <f>AVERAGE(B1084:E1084)</f>
        <v>58.544791666666676</v>
      </c>
      <c r="K1084" s="12">
        <f>AVERAGE(F1084:I1084)</f>
        <v>62.550833333333323</v>
      </c>
      <c r="L1084" s="12">
        <f>MAX(J1084:K1084)</f>
        <v>62.550833333333323</v>
      </c>
      <c r="M1084" s="8">
        <f>F1084/B1084</f>
        <v>0.79193074663781104</v>
      </c>
      <c r="N1084" s="8">
        <f>G1084/C1084</f>
        <v>0.79228158486824529</v>
      </c>
      <c r="O1084" s="8">
        <f>H1084/D1084</f>
        <v>1.5745688698097828</v>
      </c>
      <c r="P1084" s="8">
        <f>I1084/E1084</f>
        <v>1.2924696493760082</v>
      </c>
      <c r="Q1084" s="8">
        <f>LOG(M1084,2)</f>
        <v>-0.33655382095954206</v>
      </c>
      <c r="R1084" s="8">
        <f>LOG(N1084,2)</f>
        <v>-0.33591482507065745</v>
      </c>
      <c r="S1084" s="8">
        <f>LOG(O1084,2)</f>
        <v>0.65495686065535164</v>
      </c>
      <c r="T1084" s="8">
        <f>LOG(P1084,2)</f>
        <v>0.37013040262235242</v>
      </c>
      <c r="U1084" s="8">
        <f>STDEV(Q1084:T1084)/SQRT(COUNT(Q1084:T1084))</f>
        <v>0.25182455467749615</v>
      </c>
      <c r="V1084" s="8">
        <f>AVERAGE(M1084:P1084)</f>
        <v>1.1128127126729619</v>
      </c>
      <c r="W1084" s="8">
        <f>LOG(V1084,2)</f>
        <v>0.15421080630612363</v>
      </c>
      <c r="X1084" t="s">
        <v>820</v>
      </c>
      <c r="Y1084">
        <f>_xlfn.T.TEST(B1084:E1084,F1084:I1084,2,1)</f>
        <v>0.722840843226912</v>
      </c>
      <c r="Z1084">
        <f>IF(ABS(W1084)&gt;0.3014,1,0)</f>
        <v>0</v>
      </c>
      <c r="AA1084">
        <f>IF(Y1084&lt;0.05,1,0)</f>
        <v>0</v>
      </c>
      <c r="AB1084">
        <f>IF((Z1084+AA1084)&gt;1,1,0)</f>
        <v>0</v>
      </c>
      <c r="AC1084">
        <f>TINV(Y1084,3)</f>
        <v>0.38960427852210938</v>
      </c>
      <c r="AD1084">
        <f>EXP((-AC1084*AC1084)/2)</f>
        <v>0.92691283503906408</v>
      </c>
      <c r="AE1084">
        <f>-LOG10(AD1084)</f>
        <v>3.296110408787524E-2</v>
      </c>
      <c r="AF1084">
        <f>IF(AE1084&gt;2,1,0)</f>
        <v>0</v>
      </c>
      <c r="AG1084">
        <f>IF((AF1084+Z1084)&gt;1,1,0)</f>
        <v>0</v>
      </c>
    </row>
    <row r="1085" spans="1:33" x14ac:dyDescent="0.25">
      <c r="A1085" t="s">
        <v>4510</v>
      </c>
      <c r="B1085" s="12">
        <v>27.77</v>
      </c>
      <c r="C1085" s="12">
        <v>23.7575</v>
      </c>
      <c r="D1085" s="12">
        <v>22.8333333333333</v>
      </c>
      <c r="E1085" s="12">
        <v>21.8825</v>
      </c>
      <c r="F1085" s="12">
        <v>27.7</v>
      </c>
      <c r="G1085" s="12">
        <v>23.26</v>
      </c>
      <c r="H1085" s="12">
        <v>25.793333333333301</v>
      </c>
      <c r="I1085" s="12">
        <v>29.433333333333302</v>
      </c>
      <c r="J1085" s="12">
        <f>AVERAGE(B1085:E1085)</f>
        <v>24.060833333333328</v>
      </c>
      <c r="K1085" s="12">
        <f>AVERAGE(F1085:I1085)</f>
        <v>26.546666666666653</v>
      </c>
      <c r="L1085" s="12">
        <f>MAX(J1085:K1085)</f>
        <v>26.546666666666653</v>
      </c>
      <c r="M1085" s="8">
        <f>F1085/B1085</f>
        <v>0.99747929420237669</v>
      </c>
      <c r="N1085" s="8">
        <f>G1085/C1085</f>
        <v>0.9790592444491214</v>
      </c>
      <c r="O1085" s="8">
        <f>H1085/D1085</f>
        <v>1.1296350364963506</v>
      </c>
      <c r="P1085" s="8">
        <f>I1085/E1085</f>
        <v>1.345062645188315</v>
      </c>
      <c r="Q1085" s="8">
        <f>LOG(M1085,2)</f>
        <v>-3.6412008822952566E-3</v>
      </c>
      <c r="R1085" s="8">
        <f>LOG(N1085,2)</f>
        <v>-3.0531932620311033E-2</v>
      </c>
      <c r="S1085" s="8">
        <f>LOG(O1085,2)</f>
        <v>0.17585674070796523</v>
      </c>
      <c r="T1085" s="8">
        <f>LOG(P1085,2)</f>
        <v>0.4276733666836442</v>
      </c>
      <c r="U1085" s="8">
        <f>STDEV(Q1085:T1085)/SQRT(COUNT(Q1085:T1085))</f>
        <v>0.10556740269741452</v>
      </c>
      <c r="V1085" s="8">
        <f>AVERAGE(M1085:P1085)</f>
        <v>1.1128090550840408</v>
      </c>
      <c r="W1085" s="8">
        <f>LOG(V1085,2)</f>
        <v>0.15420606445333043</v>
      </c>
      <c r="X1085" t="s">
        <v>4510</v>
      </c>
      <c r="Y1085">
        <f>_xlfn.T.TEST(B1085:E1085,F1085:I1085,2,1)</f>
        <v>0.2727694768482623</v>
      </c>
      <c r="Z1085">
        <f>IF(ABS(W1085)&gt;0.3014,1,0)</f>
        <v>0</v>
      </c>
      <c r="AA1085">
        <f>IF(Y1085&lt;0.05,1,0)</f>
        <v>0</v>
      </c>
      <c r="AB1085">
        <f>IF((Z1085+AA1085)&gt;1,1,0)</f>
        <v>0</v>
      </c>
      <c r="AC1085">
        <f>TINV(Y1085,3)</f>
        <v>1.3397584752730827</v>
      </c>
      <c r="AD1085">
        <f>EXP((-AC1085*AC1085)/2)</f>
        <v>0.40759698034756542</v>
      </c>
      <c r="AE1085">
        <f>-LOG10(AD1085)</f>
        <v>0.38976904209261654</v>
      </c>
      <c r="AF1085">
        <f>IF(AE1085&gt;2,1,0)</f>
        <v>0</v>
      </c>
      <c r="AG1085">
        <f>IF((AF1085+Z1085)&gt;1,1,0)</f>
        <v>0</v>
      </c>
    </row>
    <row r="1086" spans="1:33" x14ac:dyDescent="0.25">
      <c r="A1086" t="s">
        <v>483</v>
      </c>
      <c r="B1086" s="12">
        <v>15.87</v>
      </c>
      <c r="C1086" s="12">
        <v>21.824999999999999</v>
      </c>
      <c r="D1086" s="12">
        <v>24.8533333333333</v>
      </c>
      <c r="E1086" s="12">
        <v>25.837499999999999</v>
      </c>
      <c r="F1086" s="12">
        <v>25.535</v>
      </c>
      <c r="G1086" s="12">
        <v>20.9233333333333</v>
      </c>
      <c r="H1086" s="12">
        <v>25.796666666666699</v>
      </c>
      <c r="I1086" s="12">
        <v>21.836666666666702</v>
      </c>
      <c r="J1086" s="12">
        <f>AVERAGE(B1086:E1086)</f>
        <v>22.096458333333324</v>
      </c>
      <c r="K1086" s="12">
        <f>AVERAGE(F1086:I1086)</f>
        <v>23.522916666666674</v>
      </c>
      <c r="L1086" s="12">
        <f>MAX(J1086:K1086)</f>
        <v>23.522916666666674</v>
      </c>
      <c r="M1086" s="8">
        <f>F1086/B1086</f>
        <v>1.6090107120352868</v>
      </c>
      <c r="N1086" s="8">
        <f>G1086/C1086</f>
        <v>0.95868652157311807</v>
      </c>
      <c r="O1086" s="8">
        <f>H1086/D1086</f>
        <v>1.0379560085836936</v>
      </c>
      <c r="P1086" s="8">
        <f>I1086/E1086</f>
        <v>0.84515400741815971</v>
      </c>
      <c r="Q1086" s="8">
        <f>LOG(M1086,2)</f>
        <v>0.686173930877234</v>
      </c>
      <c r="R1086" s="8">
        <f>LOG(N1086,2)</f>
        <v>-6.0868945654880199E-2</v>
      </c>
      <c r="S1086" s="8">
        <f>LOG(O1086,2)</f>
        <v>5.3745299627331863E-2</v>
      </c>
      <c r="T1086" s="8">
        <f>LOG(P1086,2)</f>
        <v>-0.24271383574885683</v>
      </c>
      <c r="U1086" s="8">
        <f>STDEV(Q1086:T1086)/SQRT(COUNT(Q1086:T1086))</f>
        <v>0.20181280126500206</v>
      </c>
      <c r="V1086" s="8">
        <f>AVERAGE(M1086:P1086)</f>
        <v>1.1127018124025645</v>
      </c>
      <c r="W1086" s="8">
        <f>LOG(V1086,2)</f>
        <v>0.15406702358220495</v>
      </c>
      <c r="X1086" t="s">
        <v>483</v>
      </c>
      <c r="Y1086">
        <f>_xlfn.T.TEST(B1086:E1086,F1086:I1086,2,1)</f>
        <v>0.65966645034125881</v>
      </c>
      <c r="Z1086">
        <f>IF(ABS(W1086)&gt;0.3014,1,0)</f>
        <v>0</v>
      </c>
      <c r="AA1086">
        <f>IF(Y1086&lt;0.05,1,0)</f>
        <v>0</v>
      </c>
      <c r="AB1086">
        <f>IF((Z1086+AA1086)&gt;1,1,0)</f>
        <v>0</v>
      </c>
      <c r="AC1086">
        <f>TINV(Y1086,3)</f>
        <v>0.48693131384332755</v>
      </c>
      <c r="AD1086">
        <f>EXP((-AC1086*AC1086)/2)</f>
        <v>0.88820646960445082</v>
      </c>
      <c r="AE1086">
        <f>-LOG10(AD1086)</f>
        <v>5.148606779454256E-2</v>
      </c>
      <c r="AF1086">
        <f>IF(AE1086&gt;2,1,0)</f>
        <v>0</v>
      </c>
      <c r="AG1086">
        <f>IF((AF1086+Z1086)&gt;1,1,0)</f>
        <v>0</v>
      </c>
    </row>
    <row r="1087" spans="1:33" x14ac:dyDescent="0.25">
      <c r="A1087" t="s">
        <v>485</v>
      </c>
      <c r="B1087" s="12">
        <v>21.69</v>
      </c>
      <c r="C1087" s="12">
        <v>35.4</v>
      </c>
      <c r="D1087" s="12">
        <v>44.08</v>
      </c>
      <c r="E1087" s="12">
        <v>42.3125</v>
      </c>
      <c r="F1087" s="12">
        <v>33.034999999999997</v>
      </c>
      <c r="G1087" s="12">
        <v>31.89</v>
      </c>
      <c r="H1087" s="12">
        <v>50.223333333333301</v>
      </c>
      <c r="I1087" s="12">
        <v>37.546666666666702</v>
      </c>
      <c r="J1087" s="12">
        <f>AVERAGE(B1087:E1087)</f>
        <v>35.870625000000004</v>
      </c>
      <c r="K1087" s="12">
        <f>AVERAGE(F1087:I1087)</f>
        <v>38.173749999999998</v>
      </c>
      <c r="L1087" s="12">
        <f>MAX(J1087:K1087)</f>
        <v>38.173749999999998</v>
      </c>
      <c r="M1087" s="8">
        <f>F1087/B1087</f>
        <v>1.5230520977408941</v>
      </c>
      <c r="N1087" s="8">
        <f>G1087/C1087</f>
        <v>0.90084745762711871</v>
      </c>
      <c r="O1087" s="8">
        <f>H1087/D1087</f>
        <v>1.1393678160919534</v>
      </c>
      <c r="P1087" s="8">
        <f>I1087/E1087</f>
        <v>0.88736582964057198</v>
      </c>
      <c r="Q1087" s="8">
        <f>LOG(M1087,2)</f>
        <v>0.60696529170500046</v>
      </c>
      <c r="R1087" s="8">
        <f>LOG(N1087,2)</f>
        <v>-0.15064526271809883</v>
      </c>
      <c r="S1087" s="8">
        <f>LOG(O1087,2)</f>
        <v>0.18823355985524931</v>
      </c>
      <c r="T1087" s="8">
        <f>LOG(P1087,2)</f>
        <v>-0.17239909543357901</v>
      </c>
      <c r="U1087" s="8">
        <f>STDEV(Q1087:T1087)/SQRT(COUNT(Q1087:T1087))</f>
        <v>0.1826932117112732</v>
      </c>
      <c r="V1087" s="8">
        <f>AVERAGE(M1087:P1087)</f>
        <v>1.1126583002751347</v>
      </c>
      <c r="W1087" s="8">
        <f>LOG(V1087,2)</f>
        <v>0.15401060598928423</v>
      </c>
      <c r="X1087" t="s">
        <v>485</v>
      </c>
      <c r="Y1087">
        <f>_xlfn.T.TEST(B1087:E1087,F1087:I1087,2,1)</f>
        <v>0.59419152900373895</v>
      </c>
      <c r="Z1087">
        <f>IF(ABS(W1087)&gt;0.3014,1,0)</f>
        <v>0</v>
      </c>
      <c r="AA1087">
        <f>IF(Y1087&lt;0.05,1,0)</f>
        <v>0</v>
      </c>
      <c r="AB1087">
        <f>IF((Z1087+AA1087)&gt;1,1,0)</f>
        <v>0</v>
      </c>
      <c r="AC1087">
        <f>TINV(Y1087,3)</f>
        <v>0.59422657094096465</v>
      </c>
      <c r="AD1087">
        <f>EXP((-AC1087*AC1087)/2)</f>
        <v>0.83815468367802992</v>
      </c>
      <c r="AE1087">
        <f>-LOG10(AD1087)</f>
        <v>7.6675823770125121E-2</v>
      </c>
      <c r="AF1087">
        <f>IF(AE1087&gt;2,1,0)</f>
        <v>0</v>
      </c>
      <c r="AG1087">
        <f>IF((AF1087+Z1087)&gt;1,1,0)</f>
        <v>0</v>
      </c>
    </row>
    <row r="1088" spans="1:33" x14ac:dyDescent="0.25">
      <c r="A1088" t="s">
        <v>5397</v>
      </c>
      <c r="B1088" s="12">
        <v>69.97</v>
      </c>
      <c r="C1088" s="12">
        <v>44.54</v>
      </c>
      <c r="D1088" s="12">
        <v>49.683333333333302</v>
      </c>
      <c r="E1088" s="12">
        <v>45.96</v>
      </c>
      <c r="F1088" s="12">
        <v>62.29</v>
      </c>
      <c r="G1088" s="12">
        <v>53.9166666666667</v>
      </c>
      <c r="H1088" s="12">
        <v>55.873333333333299</v>
      </c>
      <c r="I1088" s="12">
        <v>56.313333333333297</v>
      </c>
      <c r="J1088" s="12">
        <f>AVERAGE(B1088:E1088)</f>
        <v>52.538333333333327</v>
      </c>
      <c r="K1088" s="12">
        <f>AVERAGE(F1088:I1088)</f>
        <v>57.098333333333329</v>
      </c>
      <c r="L1088" s="12">
        <f>MAX(J1088:K1088)</f>
        <v>57.098333333333329</v>
      </c>
      <c r="M1088" s="8">
        <f>F1088/B1088</f>
        <v>0.89023867371730747</v>
      </c>
      <c r="N1088" s="8">
        <f>G1088/C1088</f>
        <v>1.210522376889688</v>
      </c>
      <c r="O1088" s="8">
        <f>H1088/D1088</f>
        <v>1.124589064072459</v>
      </c>
      <c r="P1088" s="8">
        <f>I1088/E1088</f>
        <v>1.2252683492892362</v>
      </c>
      <c r="Q1088" s="8">
        <f>LOG(M1088,2)</f>
        <v>-0.16773591922833506</v>
      </c>
      <c r="R1088" s="8">
        <f>LOG(N1088,2)</f>
        <v>0.27562974825828734</v>
      </c>
      <c r="S1088" s="8">
        <f>LOG(O1088,2)</f>
        <v>0.16939792274971985</v>
      </c>
      <c r="T1088" s="8">
        <f>LOG(P1088,2)</f>
        <v>0.29309775232233742</v>
      </c>
      <c r="U1088" s="8">
        <f>STDEV(Q1088:T1088)/SQRT(COUNT(Q1088:T1088))</f>
        <v>0.10699415824208722</v>
      </c>
      <c r="V1088" s="8">
        <f>AVERAGE(M1088:P1088)</f>
        <v>1.1126546159921726</v>
      </c>
      <c r="W1088" s="8">
        <f>LOG(V1088,2)</f>
        <v>0.15400582886628303</v>
      </c>
      <c r="X1088" t="s">
        <v>5397</v>
      </c>
      <c r="Y1088">
        <f>_xlfn.T.TEST(B1088:E1088,F1088:I1088,2,1)</f>
        <v>0.35466951595017454</v>
      </c>
      <c r="Z1088">
        <f>IF(ABS(W1088)&gt;0.3014,1,0)</f>
        <v>0</v>
      </c>
      <c r="AA1088">
        <f>IF(Y1088&lt;0.05,1,0)</f>
        <v>0</v>
      </c>
      <c r="AB1088">
        <f>IF((Z1088+AA1088)&gt;1,1,0)</f>
        <v>0</v>
      </c>
      <c r="AC1088">
        <f>TINV(Y1088,3)</f>
        <v>1.09203288327373</v>
      </c>
      <c r="AD1088">
        <f>EXP((-AC1088*AC1088)/2)</f>
        <v>0.55086367784168522</v>
      </c>
      <c r="AE1088">
        <f>-LOG10(AD1088)</f>
        <v>0.25895586264750908</v>
      </c>
      <c r="AF1088">
        <f>IF(AE1088&gt;2,1,0)</f>
        <v>0</v>
      </c>
      <c r="AG1088">
        <f>IF((AF1088+Z1088)&gt;1,1,0)</f>
        <v>0</v>
      </c>
    </row>
    <row r="1089" spans="1:33" x14ac:dyDescent="0.25">
      <c r="A1089" t="s">
        <v>3634</v>
      </c>
      <c r="B1089" s="12">
        <v>47.32</v>
      </c>
      <c r="C1089" s="12">
        <v>26.625</v>
      </c>
      <c r="D1089" s="12">
        <v>44.356666666666698</v>
      </c>
      <c r="E1089" s="12">
        <v>34.44</v>
      </c>
      <c r="F1089" s="12">
        <v>50.28</v>
      </c>
      <c r="G1089" s="12">
        <v>39.479999999999997</v>
      </c>
      <c r="H1089" s="12">
        <v>34.69</v>
      </c>
      <c r="I1089" s="12">
        <v>38.676666666666698</v>
      </c>
      <c r="J1089" s="12">
        <f>AVERAGE(B1089:E1089)</f>
        <v>38.185416666666669</v>
      </c>
      <c r="K1089" s="12">
        <f>AVERAGE(F1089:I1089)</f>
        <v>40.781666666666673</v>
      </c>
      <c r="L1089" s="12">
        <f>MAX(J1089:K1089)</f>
        <v>40.781666666666673</v>
      </c>
      <c r="M1089" s="8">
        <f>F1089/B1089</f>
        <v>1.062552831783601</v>
      </c>
      <c r="N1089" s="8">
        <f>G1089/C1089</f>
        <v>1.4828169014084507</v>
      </c>
      <c r="O1089" s="8">
        <f>H1089/D1089</f>
        <v>0.78206958743518384</v>
      </c>
      <c r="P1089" s="8">
        <f>I1089/E1089</f>
        <v>1.1230158730158739</v>
      </c>
      <c r="Q1089" s="8">
        <f>LOG(M1089,2)</f>
        <v>8.7534576080719406E-2</v>
      </c>
      <c r="R1089" s="8">
        <f>LOG(N1089,2)</f>
        <v>0.56834046445583464</v>
      </c>
      <c r="S1089" s="8">
        <f>LOG(O1089,2)</f>
        <v>-0.35463111269861886</v>
      </c>
      <c r="T1089" s="8">
        <f>LOG(P1089,2)</f>
        <v>0.16737831933196701</v>
      </c>
      <c r="U1089" s="8">
        <f>STDEV(Q1089:T1089)/SQRT(COUNT(Q1089:T1089))</f>
        <v>0.18919791462648253</v>
      </c>
      <c r="V1089" s="8">
        <f>AVERAGE(M1089:P1089)</f>
        <v>1.1126137984107776</v>
      </c>
      <c r="W1089" s="8">
        <f>LOG(V1089,2)</f>
        <v>0.15395290282654311</v>
      </c>
      <c r="X1089" t="s">
        <v>3634</v>
      </c>
      <c r="Y1089">
        <f>_xlfn.T.TEST(B1089:E1089,F1089:I1089,2,1)</f>
        <v>0.61491152317556896</v>
      </c>
      <c r="Z1089">
        <f>IF(ABS(W1089)&gt;0.3014,1,0)</f>
        <v>0</v>
      </c>
      <c r="AA1089">
        <f>IF(Y1089&lt;0.05,1,0)</f>
        <v>0</v>
      </c>
      <c r="AB1089">
        <f>IF((Z1089+AA1089)&gt;1,1,0)</f>
        <v>0</v>
      </c>
      <c r="AC1089">
        <f>TINV(Y1089,3)</f>
        <v>0.5594401156676253</v>
      </c>
      <c r="AD1089">
        <f>EXP((-AC1089*AC1089)/2)</f>
        <v>0.85514295814866292</v>
      </c>
      <c r="AE1089">
        <f>-LOG10(AD1089)</f>
        <v>6.7961276213086161E-2</v>
      </c>
      <c r="AF1089">
        <f>IF(AE1089&gt;2,1,0)</f>
        <v>0</v>
      </c>
      <c r="AG1089">
        <f>IF((AF1089+Z1089)&gt;1,1,0)</f>
        <v>0</v>
      </c>
    </row>
    <row r="1090" spans="1:33" x14ac:dyDescent="0.25">
      <c r="A1090" t="s">
        <v>3933</v>
      </c>
      <c r="B1090" s="12">
        <v>81.760000000000005</v>
      </c>
      <c r="C1090" s="12">
        <v>105.58750000000001</v>
      </c>
      <c r="D1090" s="12">
        <v>79.016666666666694</v>
      </c>
      <c r="E1090" s="12">
        <v>84.82</v>
      </c>
      <c r="F1090" s="12">
        <v>106.27</v>
      </c>
      <c r="G1090" s="12">
        <v>98.433333333333294</v>
      </c>
      <c r="H1090" s="12">
        <v>87.526666666666699</v>
      </c>
      <c r="I1090" s="12">
        <v>94.1666666666667</v>
      </c>
      <c r="J1090" s="12">
        <f>AVERAGE(B1090:E1090)</f>
        <v>87.796041666666682</v>
      </c>
      <c r="K1090" s="12">
        <f>AVERAGE(F1090:I1090)</f>
        <v>96.599166666666676</v>
      </c>
      <c r="L1090" s="12">
        <f>MAX(J1090:K1090)</f>
        <v>96.599166666666676</v>
      </c>
      <c r="M1090" s="8">
        <f>F1090/B1090</f>
        <v>1.2997798434442269</v>
      </c>
      <c r="N1090" s="8">
        <f>G1090/C1090</f>
        <v>0.93224418925851349</v>
      </c>
      <c r="O1090" s="8">
        <f>H1090/D1090</f>
        <v>1.1076987977219996</v>
      </c>
      <c r="P1090" s="8">
        <f>I1090/E1090</f>
        <v>1.1101941366030028</v>
      </c>
      <c r="Q1090" s="8">
        <f>LOG(M1090,2)</f>
        <v>0.37826728043155344</v>
      </c>
      <c r="R1090" s="8">
        <f>LOG(N1090,2)</f>
        <v>-0.10122019527681032</v>
      </c>
      <c r="S1090" s="8">
        <f>LOG(O1090,2)</f>
        <v>0.14756564121808635</v>
      </c>
      <c r="T1090" s="8">
        <f>LOG(P1090,2)</f>
        <v>0.15081197875968444</v>
      </c>
      <c r="U1090" s="8">
        <f>STDEV(Q1090:T1090)/SQRT(COUNT(Q1090:T1090))</f>
        <v>9.7925625248308334E-2</v>
      </c>
      <c r="V1090" s="8">
        <f>AVERAGE(M1090:P1090)</f>
        <v>1.1124792417569358</v>
      </c>
      <c r="W1090" s="8">
        <f>LOG(V1090,2)</f>
        <v>0.15377841644422255</v>
      </c>
      <c r="X1090" t="s">
        <v>3933</v>
      </c>
      <c r="Y1090">
        <f>_xlfn.T.TEST(B1090:E1090,F1090:I1090,2,1)</f>
        <v>0.26660803210665363</v>
      </c>
      <c r="Z1090">
        <f>IF(ABS(W1090)&gt;0.3014,1,0)</f>
        <v>0</v>
      </c>
      <c r="AA1090">
        <f>IF(Y1090&lt;0.05,1,0)</f>
        <v>0</v>
      </c>
      <c r="AB1090">
        <f>IF((Z1090+AA1090)&gt;1,1,0)</f>
        <v>0</v>
      </c>
      <c r="AC1090">
        <f>TINV(Y1090,3)</f>
        <v>1.361431293943387</v>
      </c>
      <c r="AD1090">
        <f>EXP((-AC1090*AC1090)/2)</f>
        <v>0.39583905224689764</v>
      </c>
      <c r="AE1090">
        <f>-LOG10(AD1090)</f>
        <v>0.40248136187624445</v>
      </c>
      <c r="AF1090">
        <f>IF(AE1090&gt;2,1,0)</f>
        <v>0</v>
      </c>
      <c r="AG1090">
        <f>IF((AF1090+Z1090)&gt;1,1,0)</f>
        <v>0</v>
      </c>
    </row>
    <row r="1091" spans="1:33" x14ac:dyDescent="0.25">
      <c r="A1091" t="s">
        <v>3888</v>
      </c>
      <c r="B1091" s="12">
        <v>104.1</v>
      </c>
      <c r="C1091" s="12">
        <v>111.2075</v>
      </c>
      <c r="D1091" s="12">
        <v>94.783333333333303</v>
      </c>
      <c r="E1091" s="12">
        <v>107.29</v>
      </c>
      <c r="F1091" s="12">
        <v>135.24</v>
      </c>
      <c r="G1091" s="12">
        <v>123.696666666667</v>
      </c>
      <c r="H1091" s="12">
        <v>102.26</v>
      </c>
      <c r="I1091" s="12">
        <v>102.92333333333301</v>
      </c>
      <c r="J1091" s="12">
        <f>AVERAGE(B1091:E1091)</f>
        <v>104.34520833333333</v>
      </c>
      <c r="K1091" s="12">
        <f>AVERAGE(F1091:I1091)</f>
        <v>116.03</v>
      </c>
      <c r="L1091" s="12">
        <f>MAX(J1091:K1091)</f>
        <v>116.03</v>
      </c>
      <c r="M1091" s="8">
        <f>F1091/B1091</f>
        <v>1.2991354466858791</v>
      </c>
      <c r="N1091" s="8">
        <f>G1091/C1091</f>
        <v>1.1123050753471393</v>
      </c>
      <c r="O1091" s="8">
        <f>H1091/D1091</f>
        <v>1.0788816599261477</v>
      </c>
      <c r="P1091" s="8">
        <f>I1091/E1091</f>
        <v>0.95930033864603415</v>
      </c>
      <c r="Q1091" s="8">
        <f>LOG(M1091,2)</f>
        <v>0.37755185270659797</v>
      </c>
      <c r="R1091" s="8">
        <f>LOG(N1091,2)</f>
        <v>0.15355253475826816</v>
      </c>
      <c r="S1091" s="8">
        <f>LOG(O1091,2)</f>
        <v>0.10953662756850573</v>
      </c>
      <c r="T1091" s="8">
        <f>LOG(P1091,2)</f>
        <v>-5.9945528612032818E-2</v>
      </c>
      <c r="U1091" s="8">
        <f>STDEV(Q1091:T1091)/SQRT(COUNT(Q1091:T1091))</f>
        <v>9.0098885308033685E-2</v>
      </c>
      <c r="V1091" s="8">
        <f>AVERAGE(M1091:P1091)</f>
        <v>1.1124056301512999</v>
      </c>
      <c r="W1091" s="8">
        <f>LOG(V1091,2)</f>
        <v>0.1536829516408231</v>
      </c>
      <c r="X1091" t="s">
        <v>3888</v>
      </c>
      <c r="Y1091">
        <f>_xlfn.T.TEST(B1091:E1091,F1091:I1091,2,1)</f>
        <v>0.21175974733039471</v>
      </c>
      <c r="Z1091">
        <f>IF(ABS(W1091)&gt;0.3014,1,0)</f>
        <v>0</v>
      </c>
      <c r="AA1091">
        <f>IF(Y1091&lt;0.05,1,0)</f>
        <v>0</v>
      </c>
      <c r="AB1091">
        <f>IF((Z1091+AA1091)&gt;1,1,0)</f>
        <v>0</v>
      </c>
      <c r="AC1091">
        <f>TINV(Y1091,3)</f>
        <v>1.582171386490443</v>
      </c>
      <c r="AD1091">
        <f>EXP((-AC1091*AC1091)/2)</f>
        <v>0.28603727396237294</v>
      </c>
      <c r="AE1091">
        <f>-LOG10(AD1091)</f>
        <v>0.54357736959334246</v>
      </c>
      <c r="AF1091">
        <f>IF(AE1091&gt;2,1,0)</f>
        <v>0</v>
      </c>
      <c r="AG1091">
        <f>IF((AF1091+Z1091)&gt;1,1,0)</f>
        <v>0</v>
      </c>
    </row>
    <row r="1092" spans="1:33" x14ac:dyDescent="0.25">
      <c r="A1092" t="s">
        <v>2528</v>
      </c>
      <c r="B1092" s="12">
        <v>14.59</v>
      </c>
      <c r="C1092" s="12">
        <v>10.5425</v>
      </c>
      <c r="D1092" s="12">
        <v>15.48</v>
      </c>
      <c r="E1092" s="12">
        <v>15.237500000000001</v>
      </c>
      <c r="F1092" s="12">
        <v>12.22</v>
      </c>
      <c r="G1092" s="12">
        <v>11.17</v>
      </c>
      <c r="H1092" s="12">
        <v>18.043333333333301</v>
      </c>
      <c r="I1092" s="12">
        <v>21.133333333333301</v>
      </c>
      <c r="J1092" s="12">
        <f>AVERAGE(B1092:E1092)</f>
        <v>13.962499999999999</v>
      </c>
      <c r="K1092" s="12">
        <f>AVERAGE(F1092:I1092)</f>
        <v>15.641666666666652</v>
      </c>
      <c r="L1092" s="12">
        <f>MAX(J1092:K1092)</f>
        <v>15.641666666666652</v>
      </c>
      <c r="M1092" s="8">
        <f>F1092/B1092</f>
        <v>0.83755997258396164</v>
      </c>
      <c r="N1092" s="8">
        <f>G1092/C1092</f>
        <v>1.059520986483282</v>
      </c>
      <c r="O1092" s="8">
        <f>H1092/D1092</f>
        <v>1.1655900086132622</v>
      </c>
      <c r="P1092" s="8">
        <f>I1092/E1092</f>
        <v>1.3869291769209713</v>
      </c>
      <c r="Q1092" s="8">
        <f>LOG(M1092,2)</f>
        <v>-0.25573559809916135</v>
      </c>
      <c r="R1092" s="8">
        <f>LOG(N1092,2)</f>
        <v>8.3412164204181322E-2</v>
      </c>
      <c r="S1092" s="8">
        <f>LOG(O1092,2)</f>
        <v>0.22106041584907288</v>
      </c>
      <c r="T1092" s="8">
        <f>LOG(P1092,2)</f>
        <v>0.47189411879803672</v>
      </c>
      <c r="U1092" s="8">
        <f>STDEV(Q1092:T1092)/SQRT(COUNT(Q1092:T1092))</f>
        <v>0.1516975791710567</v>
      </c>
      <c r="V1092" s="8">
        <f>AVERAGE(M1092:P1092)</f>
        <v>1.1124000361503694</v>
      </c>
      <c r="W1092" s="8">
        <f>LOG(V1092,2)</f>
        <v>0.15367569668141395</v>
      </c>
      <c r="X1092" t="s">
        <v>2528</v>
      </c>
      <c r="Y1092">
        <f>_xlfn.T.TEST(B1092:E1092,F1092:I1092,2,1)</f>
        <v>0.40418678295128302</v>
      </c>
      <c r="Z1092">
        <f>IF(ABS(W1092)&gt;0.3014,1,0)</f>
        <v>0</v>
      </c>
      <c r="AA1092">
        <f>IF(Y1092&lt;0.05,1,0)</f>
        <v>0</v>
      </c>
      <c r="AB1092">
        <f>IF((Z1092+AA1092)&gt;1,1,0)</f>
        <v>0</v>
      </c>
      <c r="AC1092">
        <f>TINV(Y1092,3)</f>
        <v>0.96860965385862785</v>
      </c>
      <c r="AD1092">
        <f>EXP((-AC1092*AC1092)/2)</f>
        <v>0.62556356547699488</v>
      </c>
      <c r="AE1092">
        <f>-LOG10(AD1092)</f>
        <v>0.20372855370313062</v>
      </c>
      <c r="AF1092">
        <f>IF(AE1092&gt;2,1,0)</f>
        <v>0</v>
      </c>
      <c r="AG1092">
        <f>IF((AF1092+Z1092)&gt;1,1,0)</f>
        <v>0</v>
      </c>
    </row>
    <row r="1093" spans="1:33" x14ac:dyDescent="0.25">
      <c r="A1093" t="s">
        <v>3367</v>
      </c>
      <c r="B1093" s="12">
        <v>54.57</v>
      </c>
      <c r="C1093" s="12">
        <v>76.277500000000003</v>
      </c>
      <c r="D1093" s="12">
        <v>56.256666666666703</v>
      </c>
      <c r="E1093" s="12">
        <v>55.12</v>
      </c>
      <c r="F1093" s="12">
        <v>70.430000000000007</v>
      </c>
      <c r="G1093" s="12">
        <v>73.756666666666703</v>
      </c>
      <c r="H1093" s="12">
        <v>58.626666666666701</v>
      </c>
      <c r="I1093" s="12">
        <v>63.38</v>
      </c>
      <c r="J1093" s="12">
        <f>AVERAGE(B1093:E1093)</f>
        <v>60.556041666666673</v>
      </c>
      <c r="K1093" s="12">
        <f>AVERAGE(F1093:I1093)</f>
        <v>66.54833333333336</v>
      </c>
      <c r="L1093" s="12">
        <f>MAX(J1093:K1093)</f>
        <v>66.54833333333336</v>
      </c>
      <c r="M1093" s="8">
        <f>F1093/B1093</f>
        <v>1.2906358805204325</v>
      </c>
      <c r="N1093" s="8">
        <f>G1093/C1093</f>
        <v>0.96695180972982464</v>
      </c>
      <c r="O1093" s="8">
        <f>H1093/D1093</f>
        <v>1.042128340344848</v>
      </c>
      <c r="P1093" s="8">
        <f>I1093/E1093</f>
        <v>1.1498548621190132</v>
      </c>
      <c r="Q1093" s="8">
        <f>LOG(M1093,2)</f>
        <v>0.36808203901669578</v>
      </c>
      <c r="R1093" s="8">
        <f>LOG(N1093,2)</f>
        <v>-4.8484103423315383E-2</v>
      </c>
      <c r="S1093" s="8">
        <f>LOG(O1093,2)</f>
        <v>5.9532959552516959E-2</v>
      </c>
      <c r="T1093" s="8">
        <f>LOG(P1093,2)</f>
        <v>0.20145177167794251</v>
      </c>
      <c r="U1093" s="8">
        <f>STDEV(Q1093:T1093)/SQRT(COUNT(Q1093:T1093))</f>
        <v>9.0227964559518245E-2</v>
      </c>
      <c r="V1093" s="8">
        <f>AVERAGE(M1093:P1093)</f>
        <v>1.1123927231785296</v>
      </c>
      <c r="W1093" s="8">
        <f>LOG(V1093,2)</f>
        <v>0.15366621230300312</v>
      </c>
      <c r="X1093" t="s">
        <v>3367</v>
      </c>
      <c r="Y1093">
        <f>_xlfn.T.TEST(B1093:E1093,F1093:I1093,2,1)</f>
        <v>0.22737077411606085</v>
      </c>
      <c r="Z1093">
        <f>IF(ABS(W1093)&gt;0.3014,1,0)</f>
        <v>0</v>
      </c>
      <c r="AA1093">
        <f>IF(Y1093&lt;0.05,1,0)</f>
        <v>0</v>
      </c>
      <c r="AB1093">
        <f>IF((Z1093+AA1093)&gt;1,1,0)</f>
        <v>0</v>
      </c>
      <c r="AC1093">
        <f>TINV(Y1093,3)</f>
        <v>1.5134894550910512</v>
      </c>
      <c r="AD1093">
        <f>EXP((-AC1093*AC1093)/2)</f>
        <v>0.31812045922477944</v>
      </c>
      <c r="AE1093">
        <f>-LOG10(AD1093)</f>
        <v>0.49740839929031244</v>
      </c>
      <c r="AF1093">
        <f>IF(AE1093&gt;2,1,0)</f>
        <v>0</v>
      </c>
      <c r="AG1093">
        <f>IF((AF1093+Z1093)&gt;1,1,0)</f>
        <v>0</v>
      </c>
    </row>
    <row r="1094" spans="1:33" x14ac:dyDescent="0.25">
      <c r="A1094" t="s">
        <v>4315</v>
      </c>
      <c r="B1094" s="12">
        <v>374.29</v>
      </c>
      <c r="C1094" s="12">
        <v>294.94749999999999</v>
      </c>
      <c r="D1094" s="12">
        <v>430.57333333333298</v>
      </c>
      <c r="E1094" s="12">
        <v>444.36500000000001</v>
      </c>
      <c r="F1094" s="12">
        <v>422.625</v>
      </c>
      <c r="G1094" s="12">
        <v>384.51666666666699</v>
      </c>
      <c r="H1094" s="12">
        <v>450.76666666666699</v>
      </c>
      <c r="I1094" s="12">
        <v>430.85666666666702</v>
      </c>
      <c r="J1094" s="12">
        <f>AVERAGE(B1094:E1094)</f>
        <v>386.04395833333325</v>
      </c>
      <c r="K1094" s="12">
        <f>AVERAGE(F1094:I1094)</f>
        <v>422.19125000000025</v>
      </c>
      <c r="L1094" s="12">
        <f>MAX(J1094:K1094)</f>
        <v>422.19125000000025</v>
      </c>
      <c r="M1094" s="8">
        <f>F1094/B1094</f>
        <v>1.1291378342996072</v>
      </c>
      <c r="N1094" s="8">
        <f>G1094/C1094</f>
        <v>1.3036783382353367</v>
      </c>
      <c r="O1094" s="8">
        <f>H1094/D1094</f>
        <v>1.0468987086984811</v>
      </c>
      <c r="P1094" s="8">
        <f>I1094/E1094</f>
        <v>0.96960081614588689</v>
      </c>
      <c r="Q1094" s="8">
        <f>LOG(M1094,2)</f>
        <v>0.17522160721187963</v>
      </c>
      <c r="R1094" s="8">
        <f>LOG(N1094,2)</f>
        <v>0.38258795156463193</v>
      </c>
      <c r="S1094" s="8">
        <f>LOG(O1094,2)</f>
        <v>6.6121862968258172E-2</v>
      </c>
      <c r="T1094" s="8">
        <f>LOG(P1094,2)</f>
        <v>-4.4537181710648528E-2</v>
      </c>
      <c r="U1094" s="8">
        <f>STDEV(Q1094:T1094)/SQRT(COUNT(Q1094:T1094))</f>
        <v>9.1061971703924716E-2</v>
      </c>
      <c r="V1094" s="8">
        <f>AVERAGE(M1094:P1094)</f>
        <v>1.112328924344828</v>
      </c>
      <c r="W1094" s="8">
        <f>LOG(V1094,2)</f>
        <v>0.15358346733477446</v>
      </c>
      <c r="X1094" t="s">
        <v>4315</v>
      </c>
      <c r="Y1094">
        <f>_xlfn.T.TEST(B1094:E1094,F1094:I1094,2,1)</f>
        <v>0.19644561826264903</v>
      </c>
      <c r="Z1094">
        <f>IF(ABS(W1094)&gt;0.3014,1,0)</f>
        <v>0</v>
      </c>
      <c r="AA1094">
        <f>IF(Y1094&lt;0.05,1,0)</f>
        <v>0</v>
      </c>
      <c r="AB1094">
        <f>IF((Z1094+AA1094)&gt;1,1,0)</f>
        <v>0</v>
      </c>
      <c r="AC1094">
        <f>TINV(Y1094,3)</f>
        <v>1.6552664539846496</v>
      </c>
      <c r="AD1094">
        <f>EXP((-AC1094*AC1094)/2)</f>
        <v>0.25411877152090628</v>
      </c>
      <c r="AE1094">
        <f>-LOG10(AD1094)</f>
        <v>0.59496325282906737</v>
      </c>
      <c r="AF1094">
        <f>IF(AE1094&gt;2,1,0)</f>
        <v>0</v>
      </c>
      <c r="AG1094">
        <f>IF((AF1094+Z1094)&gt;1,1,0)</f>
        <v>0</v>
      </c>
    </row>
    <row r="1095" spans="1:33" x14ac:dyDescent="0.25">
      <c r="A1095" t="s">
        <v>1665</v>
      </c>
      <c r="B1095" s="12">
        <v>7.6</v>
      </c>
      <c r="C1095" s="12">
        <v>15.112500000000001</v>
      </c>
      <c r="D1095" s="12">
        <v>19.1466666666667</v>
      </c>
      <c r="E1095" s="12">
        <v>18.057500000000001</v>
      </c>
      <c r="F1095" s="12">
        <v>9.7050000000000001</v>
      </c>
      <c r="G1095" s="12">
        <v>15.6033333333333</v>
      </c>
      <c r="H1095" s="12">
        <v>22.796666666666699</v>
      </c>
      <c r="I1095" s="12">
        <v>17.13</v>
      </c>
      <c r="J1095" s="12">
        <f>AVERAGE(B1095:E1095)</f>
        <v>14.979166666666675</v>
      </c>
      <c r="K1095" s="12">
        <f>AVERAGE(F1095:I1095)</f>
        <v>16.30875</v>
      </c>
      <c r="L1095" s="12">
        <f>MAX(J1095:K1095)</f>
        <v>16.30875</v>
      </c>
      <c r="M1095" s="8">
        <f>F1095/B1095</f>
        <v>1.2769736842105264</v>
      </c>
      <c r="N1095" s="8">
        <f>G1095/C1095</f>
        <v>1.0324786324786301</v>
      </c>
      <c r="O1095" s="8">
        <f>H1095/D1095</f>
        <v>1.1906337047353757</v>
      </c>
      <c r="P1095" s="8">
        <f>I1095/E1095</f>
        <v>0.94863630070607774</v>
      </c>
      <c r="Q1095" s="8">
        <f>LOG(M1095,2)</f>
        <v>0.35272879438271593</v>
      </c>
      <c r="R1095" s="8">
        <f>LOG(N1095,2)</f>
        <v>4.6111924854308775E-2</v>
      </c>
      <c r="S1095" s="8">
        <f>LOG(O1095,2)</f>
        <v>0.25172964020293753</v>
      </c>
      <c r="T1095" s="8">
        <f>LOG(P1095,2)</f>
        <v>-7.6073018957156582E-2</v>
      </c>
      <c r="U1095" s="8">
        <f>STDEV(Q1095:T1095)/SQRT(COUNT(Q1095:T1095))</f>
        <v>9.7119784036242163E-2</v>
      </c>
      <c r="V1095" s="8">
        <f>AVERAGE(M1095:P1095)</f>
        <v>1.1121805805326523</v>
      </c>
      <c r="W1095" s="8">
        <f>LOG(V1095,2)</f>
        <v>0.15339105198926087</v>
      </c>
      <c r="X1095" t="s">
        <v>1665</v>
      </c>
      <c r="Y1095">
        <f>_xlfn.T.TEST(B1095:E1095,F1095:I1095,2,1)</f>
        <v>0.27219983431395317</v>
      </c>
      <c r="Z1095">
        <f>IF(ABS(W1095)&gt;0.3014,1,0)</f>
        <v>0</v>
      </c>
      <c r="AA1095">
        <f>IF(Y1095&lt;0.05,1,0)</f>
        <v>0</v>
      </c>
      <c r="AB1095">
        <f>IF((Z1095+AA1095)&gt;1,1,0)</f>
        <v>0</v>
      </c>
      <c r="AC1095">
        <f>TINV(Y1095,3)</f>
        <v>1.3417402761495087</v>
      </c>
      <c r="AD1095">
        <f>EXP((-AC1095*AC1095)/2)</f>
        <v>0.40651539268765913</v>
      </c>
      <c r="AE1095">
        <f>-LOG10(AD1095)</f>
        <v>0.39092300521690548</v>
      </c>
      <c r="AF1095">
        <f>IF(AE1095&gt;2,1,0)</f>
        <v>0</v>
      </c>
      <c r="AG1095">
        <f>IF((AF1095+Z1095)&gt;1,1,0)</f>
        <v>0</v>
      </c>
    </row>
    <row r="1096" spans="1:33" x14ac:dyDescent="0.25">
      <c r="A1096" t="s">
        <v>1311</v>
      </c>
      <c r="B1096" s="12">
        <v>88.11</v>
      </c>
      <c r="C1096" s="12">
        <v>93.7</v>
      </c>
      <c r="D1096" s="12">
        <v>114.18</v>
      </c>
      <c r="E1096" s="12">
        <v>97.644999999999996</v>
      </c>
      <c r="F1096" s="12">
        <v>129.88999999999999</v>
      </c>
      <c r="G1096" s="12">
        <v>102.223333333333</v>
      </c>
      <c r="H1096" s="12">
        <v>92.266666666666694</v>
      </c>
      <c r="I1096" s="12">
        <v>105.01333333333299</v>
      </c>
      <c r="J1096" s="12">
        <f>AVERAGE(B1096:E1096)</f>
        <v>98.408749999999998</v>
      </c>
      <c r="K1096" s="12">
        <f>AVERAGE(F1096:I1096)</f>
        <v>107.34833333333317</v>
      </c>
      <c r="L1096" s="12">
        <f>MAX(J1096:K1096)</f>
        <v>107.34833333333317</v>
      </c>
      <c r="M1096" s="8">
        <f>F1096/B1096</f>
        <v>1.4741800022698897</v>
      </c>
      <c r="N1096" s="8">
        <f>G1096/C1096</f>
        <v>1.0909640697260725</v>
      </c>
      <c r="O1096" s="8">
        <f>H1096/D1096</f>
        <v>0.80808080808080829</v>
      </c>
      <c r="P1096" s="8">
        <f>I1096/E1096</f>
        <v>1.0754604263744483</v>
      </c>
      <c r="Q1096" s="8">
        <f>LOG(M1096,2)</f>
        <v>0.55991269304021918</v>
      </c>
      <c r="R1096" s="8">
        <f>LOG(N1096,2)</f>
        <v>0.12560358811284461</v>
      </c>
      <c r="S1096" s="8">
        <f>LOG(O1096,2)</f>
        <v>-0.30742852519224689</v>
      </c>
      <c r="T1096" s="8">
        <f>LOG(P1096,2)</f>
        <v>0.104954439011334</v>
      </c>
      <c r="U1096" s="8">
        <f>STDEV(Q1096:T1096)/SQRT(COUNT(Q1096:T1096))</f>
        <v>0.17712372723926567</v>
      </c>
      <c r="V1096" s="8">
        <f>AVERAGE(M1096:P1096)</f>
        <v>1.1121713266128048</v>
      </c>
      <c r="W1096" s="8">
        <f>LOG(V1096,2)</f>
        <v>0.1533790479675681</v>
      </c>
      <c r="X1096" t="s">
        <v>1311</v>
      </c>
      <c r="Y1096">
        <f>_xlfn.T.TEST(B1096:E1096,F1096:I1096,2,1)</f>
        <v>0.54153058952129351</v>
      </c>
      <c r="Z1096">
        <f>IF(ABS(W1096)&gt;0.3014,1,0)</f>
        <v>0</v>
      </c>
      <c r="AA1096">
        <f>IF(Y1096&lt;0.05,1,0)</f>
        <v>0</v>
      </c>
      <c r="AB1096">
        <f>IF((Z1096+AA1096)&gt;1,1,0)</f>
        <v>0</v>
      </c>
      <c r="AC1096">
        <f>TINV(Y1096,3)</f>
        <v>0.68680777490311617</v>
      </c>
      <c r="AD1096">
        <f>EXP((-AC1096*AC1096)/2)</f>
        <v>0.78989720690122278</v>
      </c>
      <c r="AE1096">
        <f>-LOG10(AD1096)</f>
        <v>0.10242942184907761</v>
      </c>
      <c r="AF1096">
        <f>IF(AE1096&gt;2,1,0)</f>
        <v>0</v>
      </c>
      <c r="AG1096">
        <f>IF((AF1096+Z1096)&gt;1,1,0)</f>
        <v>0</v>
      </c>
    </row>
    <row r="1097" spans="1:33" x14ac:dyDescent="0.25">
      <c r="A1097" t="s">
        <v>3512</v>
      </c>
      <c r="B1097" s="12">
        <v>99.59</v>
      </c>
      <c r="C1097" s="12">
        <v>83.99</v>
      </c>
      <c r="D1097" s="12">
        <v>83.696666666666701</v>
      </c>
      <c r="E1097" s="12">
        <v>94.332499999999996</v>
      </c>
      <c r="F1097" s="12">
        <v>91.86</v>
      </c>
      <c r="G1097" s="12">
        <v>99.763333333333307</v>
      </c>
      <c r="H1097" s="12">
        <v>99.486666666666693</v>
      </c>
      <c r="I1097" s="12">
        <v>108.383333333333</v>
      </c>
      <c r="J1097" s="12">
        <f>AVERAGE(B1097:E1097)</f>
        <v>90.40229166666667</v>
      </c>
      <c r="K1097" s="12">
        <f>AVERAGE(F1097:I1097)</f>
        <v>99.87333333333325</v>
      </c>
      <c r="L1097" s="12">
        <f>MAX(J1097:K1097)</f>
        <v>99.87333333333325</v>
      </c>
      <c r="M1097" s="8">
        <f>F1097/B1097</f>
        <v>0.92238176523747362</v>
      </c>
      <c r="N1097" s="8">
        <f>G1097/C1097</f>
        <v>1.1878001349366987</v>
      </c>
      <c r="O1097" s="8">
        <f>H1097/D1097</f>
        <v>1.1886574535027279</v>
      </c>
      <c r="P1097" s="8">
        <f>I1097/E1097</f>
        <v>1.1489500790642992</v>
      </c>
      <c r="Q1097" s="8">
        <f>LOG(M1097,2)</f>
        <v>-0.11656410256279379</v>
      </c>
      <c r="R1097" s="8">
        <f>LOG(N1097,2)</f>
        <v>0.24829210163242815</v>
      </c>
      <c r="S1097" s="8">
        <f>LOG(O1097,2)</f>
        <v>0.24933302010145147</v>
      </c>
      <c r="T1097" s="8">
        <f>LOG(P1097,2)</f>
        <v>0.20031611543313924</v>
      </c>
      <c r="U1097" s="8">
        <f>STDEV(Q1097:T1097)/SQRT(COUNT(Q1097:T1097))</f>
        <v>8.80481949437808E-2</v>
      </c>
      <c r="V1097" s="8">
        <f>AVERAGE(M1097:P1097)</f>
        <v>1.1119473581852999</v>
      </c>
      <c r="W1097" s="8">
        <f>LOG(V1097,2)</f>
        <v>0.15308848960575244</v>
      </c>
      <c r="X1097" t="s">
        <v>3512</v>
      </c>
      <c r="Y1097">
        <f>_xlfn.T.TEST(B1097:E1097,F1097:I1097,2,1)</f>
        <v>0.19797975679488322</v>
      </c>
      <c r="Z1097">
        <f>IF(ABS(W1097)&gt;0.3014,1,0)</f>
        <v>0</v>
      </c>
      <c r="AA1097">
        <f>IF(Y1097&lt;0.05,1,0)</f>
        <v>0</v>
      </c>
      <c r="AB1097">
        <f>IF((Z1097+AA1097)&gt;1,1,0)</f>
        <v>0</v>
      </c>
      <c r="AC1097">
        <f>TINV(Y1097,3)</f>
        <v>1.6476601131492428</v>
      </c>
      <c r="AD1097">
        <f>EXP((-AC1097*AC1097)/2)</f>
        <v>0.25733104137692503</v>
      </c>
      <c r="AE1097">
        <f>-LOG10(AD1097)</f>
        <v>0.58950782247377209</v>
      </c>
      <c r="AF1097">
        <f>IF(AE1097&gt;2,1,0)</f>
        <v>0</v>
      </c>
      <c r="AG1097">
        <f>IF((AF1097+Z1097)&gt;1,1,0)</f>
        <v>0</v>
      </c>
    </row>
    <row r="1098" spans="1:33" x14ac:dyDescent="0.25">
      <c r="A1098" t="s">
        <v>286</v>
      </c>
      <c r="B1098" s="12">
        <v>263.57</v>
      </c>
      <c r="C1098" s="12">
        <v>390.05250000000001</v>
      </c>
      <c r="D1098" s="12">
        <v>387.18</v>
      </c>
      <c r="E1098" s="12">
        <v>385.04</v>
      </c>
      <c r="F1098" s="12">
        <v>345.26</v>
      </c>
      <c r="G1098" s="12">
        <v>442.90666666666698</v>
      </c>
      <c r="H1098" s="12">
        <v>366.12</v>
      </c>
      <c r="I1098" s="12">
        <v>406.21666666666698</v>
      </c>
      <c r="J1098" s="12">
        <f>AVERAGE(B1098:E1098)</f>
        <v>356.46062499999999</v>
      </c>
      <c r="K1098" s="12">
        <f>AVERAGE(F1098:I1098)</f>
        <v>390.12583333333345</v>
      </c>
      <c r="L1098" s="12">
        <f>MAX(J1098:K1098)</f>
        <v>390.12583333333345</v>
      </c>
      <c r="M1098" s="8">
        <f>F1098/B1098</f>
        <v>1.3099366392229768</v>
      </c>
      <c r="N1098" s="8">
        <f>G1098/C1098</f>
        <v>1.1355052631803846</v>
      </c>
      <c r="O1098" s="8">
        <f>H1098/D1098</f>
        <v>0.94560669456066948</v>
      </c>
      <c r="P1098" s="8">
        <f>I1098/E1098</f>
        <v>1.0549986148625259</v>
      </c>
      <c r="Q1098" s="8">
        <f>LOG(M1098,2)</f>
        <v>0.38949703123639717</v>
      </c>
      <c r="R1098" s="8">
        <f>LOG(N1098,2)</f>
        <v>0.18333439309600516</v>
      </c>
      <c r="S1098" s="8">
        <f>LOG(O1098,2)</f>
        <v>-8.0687845565560815E-2</v>
      </c>
      <c r="T1098" s="8">
        <f>LOG(P1098,2)</f>
        <v>7.7241104778643668E-2</v>
      </c>
      <c r="U1098" s="8">
        <f>STDEV(Q1098:T1098)/SQRT(COUNT(Q1098:T1098))</f>
        <v>9.8635027694372948E-2</v>
      </c>
      <c r="V1098" s="8">
        <f>AVERAGE(M1098:P1098)</f>
        <v>1.1115118029566393</v>
      </c>
      <c r="W1098" s="8">
        <f>LOG(V1098,2)</f>
        <v>0.15252326818190878</v>
      </c>
      <c r="X1098" t="s">
        <v>286</v>
      </c>
      <c r="Y1098">
        <f>_xlfn.T.TEST(B1098:E1098,F1098:I1098,2,1)</f>
        <v>0.22398135683816592</v>
      </c>
      <c r="Z1098">
        <f>IF(ABS(W1098)&gt;0.3014,1,0)</f>
        <v>0</v>
      </c>
      <c r="AA1098">
        <f>IF(Y1098&lt;0.05,1,0)</f>
        <v>0</v>
      </c>
      <c r="AB1098">
        <f>IF((Z1098+AA1098)&gt;1,1,0)</f>
        <v>0</v>
      </c>
      <c r="AC1098">
        <f>TINV(Y1098,3)</f>
        <v>1.5279485275807265</v>
      </c>
      <c r="AD1098">
        <f>EXP((-AC1098*AC1098)/2)</f>
        <v>0.31120190928316077</v>
      </c>
      <c r="AE1098">
        <f>-LOG10(AD1098)</f>
        <v>0.50695774719456754</v>
      </c>
      <c r="AF1098">
        <f>IF(AE1098&gt;2,1,0)</f>
        <v>0</v>
      </c>
      <c r="AG1098">
        <f>IF((AF1098+Z1098)&gt;1,1,0)</f>
        <v>0</v>
      </c>
    </row>
    <row r="1099" spans="1:33" x14ac:dyDescent="0.25">
      <c r="A1099" t="s">
        <v>5767</v>
      </c>
      <c r="B1099" s="12">
        <v>25.25</v>
      </c>
      <c r="C1099" s="12">
        <v>28.7225</v>
      </c>
      <c r="D1099" s="12">
        <v>26.2366666666667</v>
      </c>
      <c r="E1099" s="12">
        <v>26.5275</v>
      </c>
      <c r="F1099" s="12">
        <v>28.97</v>
      </c>
      <c r="G1099" s="12">
        <v>31.336666666666702</v>
      </c>
      <c r="H1099" s="12">
        <v>28.266666666666701</v>
      </c>
      <c r="I1099" s="12">
        <v>29.983333333333299</v>
      </c>
      <c r="J1099" s="12">
        <f>AVERAGE(B1099:E1099)</f>
        <v>26.684166666666677</v>
      </c>
      <c r="K1099" s="12">
        <f>AVERAGE(F1099:I1099)</f>
        <v>29.639166666666675</v>
      </c>
      <c r="L1099" s="12">
        <f>MAX(J1099:K1099)</f>
        <v>29.639166666666675</v>
      </c>
      <c r="M1099" s="8">
        <f>F1099/B1099</f>
        <v>1.1473267326732672</v>
      </c>
      <c r="N1099" s="8">
        <f>G1099/C1099</f>
        <v>1.0910145936693081</v>
      </c>
      <c r="O1099" s="8">
        <f>H1099/D1099</f>
        <v>1.0773726337187142</v>
      </c>
      <c r="P1099" s="8">
        <f>I1099/E1099</f>
        <v>1.1302736154305268</v>
      </c>
      <c r="Q1099" s="8">
        <f>LOG(M1099,2)</f>
        <v>0.19827629674388378</v>
      </c>
      <c r="R1099" s="8">
        <f>LOG(N1099,2)</f>
        <v>0.12567039962075524</v>
      </c>
      <c r="S1099" s="8">
        <f>LOG(O1099,2)</f>
        <v>0.1075173249399856</v>
      </c>
      <c r="T1099" s="8">
        <f>LOG(P1099,2)</f>
        <v>0.17667206099561181</v>
      </c>
      <c r="U1099" s="8">
        <f>STDEV(Q1099:T1099)/SQRT(COUNT(Q1099:T1099))</f>
        <v>2.1256680991174299E-2</v>
      </c>
      <c r="V1099" s="8">
        <f>AVERAGE(M1099:P1099)</f>
        <v>1.1114968938729541</v>
      </c>
      <c r="W1099" s="8">
        <f>LOG(V1099,2)</f>
        <v>0.15250391669567501</v>
      </c>
      <c r="X1099" t="s">
        <v>5767</v>
      </c>
      <c r="Y1099">
        <f>_xlfn.T.TEST(B1099:E1099,F1099:I1099,2,1)</f>
        <v>4.7036278719896759E-3</v>
      </c>
      <c r="Z1099">
        <f>IF(ABS(W1099)&gt;0.3014,1,0)</f>
        <v>0</v>
      </c>
      <c r="AA1099">
        <f>IF(Y1099&lt;0.05,1,0)</f>
        <v>1</v>
      </c>
      <c r="AB1099">
        <f>IF((Z1099+AA1099)&gt;1,1,0)</f>
        <v>0</v>
      </c>
      <c r="AC1099">
        <f>TINV(Y1099,3)</f>
        <v>7.6131913348910318</v>
      </c>
      <c r="AD1099">
        <f>EXP((-AC1099*AC1099)/2)</f>
        <v>2.5941659491906472E-13</v>
      </c>
      <c r="AE1099">
        <f>-LOG10(AD1099)</f>
        <v>12.586002245479181</v>
      </c>
      <c r="AF1099">
        <f>IF(AE1099&gt;2,1,0)</f>
        <v>1</v>
      </c>
      <c r="AG1099">
        <f>IF((AF1099+Z1099)&gt;1,1,0)</f>
        <v>0</v>
      </c>
    </row>
    <row r="1100" spans="1:33" x14ac:dyDescent="0.25">
      <c r="A1100" t="s">
        <v>5532</v>
      </c>
      <c r="B1100" s="12">
        <v>57.6</v>
      </c>
      <c r="C1100" s="12">
        <v>30.66</v>
      </c>
      <c r="D1100" s="12">
        <v>32.423333333333296</v>
      </c>
      <c r="E1100" s="12">
        <v>34.997500000000002</v>
      </c>
      <c r="F1100" s="12">
        <v>36.965000000000003</v>
      </c>
      <c r="G1100" s="12">
        <v>42.543333333333301</v>
      </c>
      <c r="H1100" s="12">
        <v>40.116666666666703</v>
      </c>
      <c r="I1100" s="12">
        <v>41.266666666666701</v>
      </c>
      <c r="J1100" s="12">
        <f>AVERAGE(B1100:E1100)</f>
        <v>38.920208333333328</v>
      </c>
      <c r="K1100" s="12">
        <f>AVERAGE(F1100:I1100)</f>
        <v>40.222916666666677</v>
      </c>
      <c r="L1100" s="12">
        <f>MAX(J1100:K1100)</f>
        <v>40.222916666666677</v>
      </c>
      <c r="M1100" s="8">
        <f>F1100/B1100</f>
        <v>0.64175347222222223</v>
      </c>
      <c r="N1100" s="8">
        <f>G1100/C1100</f>
        <v>1.3875842574472701</v>
      </c>
      <c r="O1100" s="8">
        <f>H1100/D1100</f>
        <v>1.2372776806826384</v>
      </c>
      <c r="P1100" s="8">
        <f>I1100/E1100</f>
        <v>1.1791318427506736</v>
      </c>
      <c r="Q1100" s="8">
        <f>LOG(M1100,2)</f>
        <v>-0.63990889833017595</v>
      </c>
      <c r="R1100" s="8">
        <f>LOG(N1100,2)</f>
        <v>0.47257537802895555</v>
      </c>
      <c r="S1100" s="8">
        <f>LOG(O1100,2)</f>
        <v>0.30716931889665333</v>
      </c>
      <c r="T1100" s="8">
        <f>LOG(P1100,2)</f>
        <v>0.23772503998707839</v>
      </c>
      <c r="U1100" s="8">
        <f>STDEV(Q1100:T1100)/SQRT(COUNT(Q1100:T1100))</f>
        <v>0.24967295683250976</v>
      </c>
      <c r="V1100" s="8">
        <f>AVERAGE(M1100:P1100)</f>
        <v>1.1114368132757011</v>
      </c>
      <c r="W1100" s="8">
        <f>LOG(V1100,2)</f>
        <v>0.15242593148230318</v>
      </c>
      <c r="X1100" t="s">
        <v>5532</v>
      </c>
      <c r="Y1100">
        <f>_xlfn.T.TEST(B1100:E1100,F1100:I1100,2,1)</f>
        <v>0.87162778538907182</v>
      </c>
      <c r="Z1100">
        <f>IF(ABS(W1100)&gt;0.3014,1,0)</f>
        <v>0</v>
      </c>
      <c r="AA1100">
        <f>IF(Y1100&lt;0.05,1,0)</f>
        <v>0</v>
      </c>
      <c r="AB1100">
        <f>IF((Z1100+AA1100)&gt;1,1,0)</f>
        <v>0</v>
      </c>
      <c r="AC1100">
        <f>TINV(Y1100,3)</f>
        <v>0.17582794259098658</v>
      </c>
      <c r="AD1100">
        <f>EXP((-AC1100*AC1100)/2)</f>
        <v>0.98466112484142465</v>
      </c>
      <c r="AE1100">
        <f>-LOG10(AD1100)</f>
        <v>6.7132080134289134E-3</v>
      </c>
      <c r="AF1100">
        <f>IF(AE1100&gt;2,1,0)</f>
        <v>0</v>
      </c>
      <c r="AG1100">
        <f>IF((AF1100+Z1100)&gt;1,1,0)</f>
        <v>0</v>
      </c>
    </row>
    <row r="1101" spans="1:33" x14ac:dyDescent="0.25">
      <c r="A1101" t="s">
        <v>4749</v>
      </c>
      <c r="B1101" s="12">
        <v>57.61</v>
      </c>
      <c r="C1101" s="12">
        <v>67.234999999999999</v>
      </c>
      <c r="D1101" s="12">
        <v>56.52</v>
      </c>
      <c r="E1101" s="12">
        <v>80.37</v>
      </c>
      <c r="F1101" s="12">
        <v>70.63</v>
      </c>
      <c r="G1101" s="12">
        <v>63.766666666666701</v>
      </c>
      <c r="H1101" s="12">
        <v>80.2</v>
      </c>
      <c r="I1101" s="12">
        <v>68.503333333333302</v>
      </c>
      <c r="J1101" s="12">
        <f>AVERAGE(B1101:E1101)</f>
        <v>65.433750000000003</v>
      </c>
      <c r="K1101" s="12">
        <f>AVERAGE(F1101:I1101)</f>
        <v>70.775000000000006</v>
      </c>
      <c r="L1101" s="12">
        <f>MAX(J1101:K1101)</f>
        <v>70.775000000000006</v>
      </c>
      <c r="M1101" s="8">
        <f>F1101/B1101</f>
        <v>1.2260024301336574</v>
      </c>
      <c r="N1101" s="8">
        <f>G1101/C1101</f>
        <v>0.94841476413574333</v>
      </c>
      <c r="O1101" s="8">
        <f>H1101/D1101</f>
        <v>1.418966737438075</v>
      </c>
      <c r="P1101" s="8">
        <f>I1101/E1101</f>
        <v>0.85234954999792578</v>
      </c>
      <c r="Q1101" s="8">
        <f>LOG(M1101,2)</f>
        <v>0.29396183868473164</v>
      </c>
      <c r="R1101" s="8">
        <f>LOG(N1101,2)</f>
        <v>-7.6409973210811902E-2</v>
      </c>
      <c r="S1101" s="8">
        <f>LOG(O1101,2)</f>
        <v>0.50484077100834335</v>
      </c>
      <c r="T1101" s="8">
        <f>LOG(P1101,2)</f>
        <v>-0.23048289139811631</v>
      </c>
      <c r="U1101" s="8">
        <f>STDEV(Q1101:T1101)/SQRT(COUNT(Q1101:T1101))</f>
        <v>0.16826190264518487</v>
      </c>
      <c r="V1101" s="8">
        <f>AVERAGE(M1101:P1101)</f>
        <v>1.1114333704263504</v>
      </c>
      <c r="W1101" s="8">
        <f>LOG(V1101,2)</f>
        <v>0.15242146250186409</v>
      </c>
      <c r="X1101" t="s">
        <v>4749</v>
      </c>
      <c r="Y1101">
        <f>_xlfn.T.TEST(B1101:E1101,F1101:I1101,2,1)</f>
        <v>0.552363278511805</v>
      </c>
      <c r="Z1101">
        <f>IF(ABS(W1101)&gt;0.3014,1,0)</f>
        <v>0</v>
      </c>
      <c r="AA1101">
        <f>IF(Y1101&lt;0.05,1,0)</f>
        <v>0</v>
      </c>
      <c r="AB1101">
        <f>IF((Z1101+AA1101)&gt;1,1,0)</f>
        <v>0</v>
      </c>
      <c r="AC1101">
        <f>TINV(Y1101,3)</f>
        <v>0.66722455825158089</v>
      </c>
      <c r="AD1101">
        <f>EXP((-AC1101*AC1101)/2)</f>
        <v>0.8004395172882125</v>
      </c>
      <c r="AE1101">
        <f>-LOG10(AD1101)</f>
        <v>9.6671478610838107E-2</v>
      </c>
      <c r="AF1101">
        <f>IF(AE1101&gt;2,1,0)</f>
        <v>0</v>
      </c>
      <c r="AG1101">
        <f>IF((AF1101+Z1101)&gt;1,1,0)</f>
        <v>0</v>
      </c>
    </row>
    <row r="1102" spans="1:33" x14ac:dyDescent="0.25">
      <c r="A1102" t="s">
        <v>4951</v>
      </c>
      <c r="B1102" s="12">
        <v>26.82</v>
      </c>
      <c r="C1102" s="12">
        <v>23.954999999999998</v>
      </c>
      <c r="D1102" s="12">
        <v>25.7366666666667</v>
      </c>
      <c r="E1102" s="12">
        <v>31.65</v>
      </c>
      <c r="F1102" s="12">
        <v>31.364999999999998</v>
      </c>
      <c r="G1102" s="12">
        <v>24.82</v>
      </c>
      <c r="H1102" s="12">
        <v>28.976666666666699</v>
      </c>
      <c r="I1102" s="12">
        <v>35.2633333333333</v>
      </c>
      <c r="J1102" s="12">
        <f>AVERAGE(B1102:E1102)</f>
        <v>27.040416666666673</v>
      </c>
      <c r="K1102" s="12">
        <f>AVERAGE(F1102:I1102)</f>
        <v>30.106250000000003</v>
      </c>
      <c r="L1102" s="12">
        <f>MAX(J1102:K1102)</f>
        <v>30.106250000000003</v>
      </c>
      <c r="M1102" s="8">
        <f>F1102/B1102</f>
        <v>1.169463087248322</v>
      </c>
      <c r="N1102" s="8">
        <f>G1102/C1102</f>
        <v>1.0361093717386767</v>
      </c>
      <c r="O1102" s="8">
        <f>H1102/D1102</f>
        <v>1.1258904287009452</v>
      </c>
      <c r="P1102" s="8">
        <f>I1102/E1102</f>
        <v>1.1141653501843065</v>
      </c>
      <c r="Q1102" s="8">
        <f>LOG(M1102,2)</f>
        <v>0.22584632540626143</v>
      </c>
      <c r="R1102" s="8">
        <f>LOG(N1102,2)</f>
        <v>5.117630199796782E-2</v>
      </c>
      <c r="S1102" s="8">
        <f>LOG(O1102,2)</f>
        <v>0.17106643162634017</v>
      </c>
      <c r="T1102" s="8">
        <f>LOG(P1102,2)</f>
        <v>0.15596335492998248</v>
      </c>
      <c r="U1102" s="8">
        <f>STDEV(Q1102:T1102)/SQRT(COUNT(Q1102:T1102))</f>
        <v>3.6508034496065205E-2</v>
      </c>
      <c r="V1102" s="8">
        <f>AVERAGE(M1102:P1102)</f>
        <v>1.1114070594680625</v>
      </c>
      <c r="W1102" s="8">
        <f>LOG(V1102,2)</f>
        <v>0.15238730918295354</v>
      </c>
      <c r="X1102" t="s">
        <v>4951</v>
      </c>
      <c r="Y1102">
        <f>_xlfn.T.TEST(B1102:E1102,F1102:I1102,2,1)</f>
        <v>2.9638079120545474E-2</v>
      </c>
      <c r="Z1102">
        <f>IF(ABS(W1102)&gt;0.3014,1,0)</f>
        <v>0</v>
      </c>
      <c r="AA1102">
        <f>IF(Y1102&lt;0.05,1,0)</f>
        <v>1</v>
      </c>
      <c r="AB1102">
        <f>IF((Z1102+AA1102)&gt;1,1,0)</f>
        <v>0</v>
      </c>
      <c r="AC1102">
        <f>TINV(Y1102,3)</f>
        <v>3.9142661574342976</v>
      </c>
      <c r="AD1102">
        <f>EXP((-AC1102*AC1102)/2)</f>
        <v>4.7095887799873074E-4</v>
      </c>
      <c r="AE1102">
        <f>-LOG10(AD1102)</f>
        <v>3.327017011847536</v>
      </c>
      <c r="AF1102">
        <f>IF(AE1102&gt;2,1,0)</f>
        <v>1</v>
      </c>
      <c r="AG1102">
        <f>IF((AF1102+Z1102)&gt;1,1,0)</f>
        <v>0</v>
      </c>
    </row>
    <row r="1103" spans="1:33" x14ac:dyDescent="0.25">
      <c r="A1103" t="s">
        <v>3610</v>
      </c>
      <c r="B1103" s="12">
        <v>25.9</v>
      </c>
      <c r="C1103" s="12">
        <v>55.772500000000001</v>
      </c>
      <c r="D1103" s="12">
        <v>59.626666666666701</v>
      </c>
      <c r="E1103" s="12">
        <v>63.897500000000001</v>
      </c>
      <c r="F1103" s="12">
        <v>44.4</v>
      </c>
      <c r="G1103" s="12">
        <v>48.57</v>
      </c>
      <c r="H1103" s="12">
        <v>60.696666666666701</v>
      </c>
      <c r="I1103" s="12">
        <v>53.813333333333297</v>
      </c>
      <c r="J1103" s="12">
        <f>AVERAGE(B1103:E1103)</f>
        <v>51.299166666666679</v>
      </c>
      <c r="K1103" s="12">
        <f>AVERAGE(F1103:I1103)</f>
        <v>51.87</v>
      </c>
      <c r="L1103" s="12">
        <f>MAX(J1103:K1103)</f>
        <v>51.87</v>
      </c>
      <c r="M1103" s="8">
        <f>F1103/B1103</f>
        <v>1.7142857142857144</v>
      </c>
      <c r="N1103" s="8">
        <f>G1103/C1103</f>
        <v>0.87085929445515264</v>
      </c>
      <c r="O1103" s="8">
        <f>H1103/D1103</f>
        <v>1.0179449910554561</v>
      </c>
      <c r="P1103" s="8">
        <f>I1103/E1103</f>
        <v>0.84218214066799635</v>
      </c>
      <c r="Q1103" s="8">
        <f>LOG(M1103,2)</f>
        <v>0.77760757866355223</v>
      </c>
      <c r="R1103" s="8">
        <f>LOG(N1103,2)</f>
        <v>-0.19948845481173513</v>
      </c>
      <c r="S1103" s="8">
        <f>LOG(O1103,2)</f>
        <v>2.5659601417767516E-2</v>
      </c>
      <c r="T1103" s="8">
        <f>LOG(P1103,2)</f>
        <v>-0.24779581287703781</v>
      </c>
      <c r="U1103" s="8">
        <f>STDEV(Q1103:T1103)/SQRT(COUNT(Q1103:T1103))</f>
        <v>0.23714436734185201</v>
      </c>
      <c r="V1103" s="8">
        <f>AVERAGE(M1103:P1103)</f>
        <v>1.1113180351160798</v>
      </c>
      <c r="W1103" s="8">
        <f>LOG(V1103,2)</f>
        <v>0.15227174384245745</v>
      </c>
      <c r="X1103" t="s">
        <v>3610</v>
      </c>
      <c r="Y1103">
        <f>_xlfn.T.TEST(B1103:E1103,F1103:I1103,2,1)</f>
        <v>0.93482242658799497</v>
      </c>
      <c r="Z1103">
        <f>IF(ABS(W1103)&gt;0.3014,1,0)</f>
        <v>0</v>
      </c>
      <c r="AA1103">
        <f>IF(Y1103&lt;0.05,1,0)</f>
        <v>0</v>
      </c>
      <c r="AB1103">
        <f>IF((Z1103+AA1103)&gt;1,1,0)</f>
        <v>0</v>
      </c>
      <c r="AC1103">
        <f>TINV(Y1103,3)</f>
        <v>8.8819622513430632E-2</v>
      </c>
      <c r="AD1103">
        <f>EXP((-AC1103*AC1103)/2)</f>
        <v>0.99606330650274033</v>
      </c>
      <c r="AE1103">
        <f>-LOG10(AD1103)</f>
        <v>1.7130583723988361E-3</v>
      </c>
      <c r="AF1103">
        <f>IF(AE1103&gt;2,1,0)</f>
        <v>0</v>
      </c>
      <c r="AG1103">
        <f>IF((AF1103+Z1103)&gt;1,1,0)</f>
        <v>0</v>
      </c>
    </row>
    <row r="1104" spans="1:33" x14ac:dyDescent="0.25">
      <c r="A1104" t="s">
        <v>2598</v>
      </c>
      <c r="B1104" s="12">
        <v>13.59</v>
      </c>
      <c r="C1104" s="12">
        <v>9.3674999999999997</v>
      </c>
      <c r="D1104" s="12">
        <v>16.059999999999999</v>
      </c>
      <c r="E1104" s="12">
        <v>16.38</v>
      </c>
      <c r="F1104" s="12">
        <v>12.414999999999999</v>
      </c>
      <c r="G1104" s="12">
        <v>11.983333333333301</v>
      </c>
      <c r="H1104" s="12">
        <v>18.600000000000001</v>
      </c>
      <c r="I1104" s="12">
        <v>17.913333333333298</v>
      </c>
      <c r="J1104" s="12">
        <f>AVERAGE(B1104:E1104)</f>
        <v>13.849374999999998</v>
      </c>
      <c r="K1104" s="12">
        <f>AVERAGE(F1104:I1104)</f>
        <v>15.227916666666649</v>
      </c>
      <c r="L1104" s="12">
        <f>MAX(J1104:K1104)</f>
        <v>15.227916666666649</v>
      </c>
      <c r="M1104" s="8">
        <f>F1104/B1104</f>
        <v>0.91353936718175122</v>
      </c>
      <c r="N1104" s="8">
        <f>G1104/C1104</f>
        <v>1.2792456187171926</v>
      </c>
      <c r="O1104" s="8">
        <f>H1104/D1104</f>
        <v>1.1581569115815693</v>
      </c>
      <c r="P1104" s="8">
        <f>I1104/E1104</f>
        <v>1.0936100936100916</v>
      </c>
      <c r="Q1104" s="8">
        <f>LOG(M1104,2)</f>
        <v>-0.13046119459055056</v>
      </c>
      <c r="R1104" s="8">
        <f>LOG(N1104,2)</f>
        <v>0.35529329227638662</v>
      </c>
      <c r="S1104" s="8">
        <f>LOG(O1104,2)</f>
        <v>0.21183072847807949</v>
      </c>
      <c r="T1104" s="8">
        <f>LOG(P1104,2)</f>
        <v>0.1290984636509987</v>
      </c>
      <c r="U1104" s="8">
        <f>STDEV(Q1104:T1104)/SQRT(COUNT(Q1104:T1104))</f>
        <v>0.10196840131953076</v>
      </c>
      <c r="V1104" s="8">
        <f>AVERAGE(M1104:P1104)</f>
        <v>1.1111379977726512</v>
      </c>
      <c r="W1104" s="8">
        <f>LOG(V1104,2)</f>
        <v>0.15203800335061979</v>
      </c>
      <c r="X1104" t="s">
        <v>2598</v>
      </c>
      <c r="Y1104">
        <f>_xlfn.T.TEST(B1104:E1104,F1104:I1104,2,1)</f>
        <v>0.21766552530796171</v>
      </c>
      <c r="Z1104">
        <f>IF(ABS(W1104)&gt;0.3014,1,0)</f>
        <v>0</v>
      </c>
      <c r="AA1104">
        <f>IF(Y1104&lt;0.05,1,0)</f>
        <v>0</v>
      </c>
      <c r="AB1104">
        <f>IF((Z1104+AA1104)&gt;1,1,0)</f>
        <v>0</v>
      </c>
      <c r="AC1104">
        <f>TINV(Y1104,3)</f>
        <v>1.5555479289929603</v>
      </c>
      <c r="AD1104">
        <f>EXP((-AC1104*AC1104)/2)</f>
        <v>0.29823763430640615</v>
      </c>
      <c r="AE1104">
        <f>-LOG10(AD1104)</f>
        <v>0.52543755424211491</v>
      </c>
      <c r="AF1104">
        <f>IF(AE1104&gt;2,1,0)</f>
        <v>0</v>
      </c>
      <c r="AG1104">
        <f>IF((AF1104+Z1104)&gt;1,1,0)</f>
        <v>0</v>
      </c>
    </row>
    <row r="1105" spans="1:33" x14ac:dyDescent="0.25">
      <c r="A1105" t="s">
        <v>2205</v>
      </c>
      <c r="B1105" s="12">
        <v>11.15</v>
      </c>
      <c r="C1105" s="12">
        <v>18.405000000000001</v>
      </c>
      <c r="D1105" s="12">
        <v>29.433333333333302</v>
      </c>
      <c r="E1105" s="12">
        <v>23.745000000000001</v>
      </c>
      <c r="F1105" s="12">
        <v>21.02</v>
      </c>
      <c r="G1105" s="12">
        <v>16.1533333333333</v>
      </c>
      <c r="H1105" s="12">
        <v>23.3333333333333</v>
      </c>
      <c r="I1105" s="12">
        <v>21.0833333333333</v>
      </c>
      <c r="J1105" s="12">
        <f>AVERAGE(B1105:E1105)</f>
        <v>20.683333333333326</v>
      </c>
      <c r="K1105" s="12">
        <f>AVERAGE(F1105:I1105)</f>
        <v>20.397499999999976</v>
      </c>
      <c r="L1105" s="12">
        <f>MAX(J1105:K1105)</f>
        <v>20.683333333333326</v>
      </c>
      <c r="M1105" s="8">
        <f>F1105/B1105</f>
        <v>1.8852017937219729</v>
      </c>
      <c r="N1105" s="8">
        <f>G1105/C1105</f>
        <v>0.87766005614416187</v>
      </c>
      <c r="O1105" s="8">
        <f>H1105/D1105</f>
        <v>0.79275198187995444</v>
      </c>
      <c r="P1105" s="8">
        <f>I1105/E1105</f>
        <v>0.88790622587211199</v>
      </c>
      <c r="Q1105" s="8">
        <f>LOG(M1105,2)</f>
        <v>0.91471895915451129</v>
      </c>
      <c r="R1105" s="8">
        <f>LOG(N1105,2)</f>
        <v>-0.18826584565387397</v>
      </c>
      <c r="S1105" s="8">
        <f>LOG(O1105,2)</f>
        <v>-0.33505851581613771</v>
      </c>
      <c r="T1105" s="8">
        <f>LOG(P1105,2)</f>
        <v>-0.17152077711046104</v>
      </c>
      <c r="U1105" s="8">
        <f>STDEV(Q1105:T1105)/SQRT(COUNT(Q1105:T1105))</f>
        <v>0.28892794151173662</v>
      </c>
      <c r="V1105" s="8">
        <f>AVERAGE(M1105:P1105)</f>
        <v>1.1108800144045503</v>
      </c>
      <c r="W1105" s="8">
        <f>LOG(V1105,2)</f>
        <v>0.15170300037096465</v>
      </c>
      <c r="X1105" t="s">
        <v>2205</v>
      </c>
      <c r="Y1105">
        <f>_xlfn.T.TEST(B1105:E1105,F1105:I1105,2,1)</f>
        <v>0.93994401750883683</v>
      </c>
      <c r="Z1105">
        <f>IF(ABS(W1105)&gt;0.3014,1,0)</f>
        <v>0</v>
      </c>
      <c r="AA1105">
        <f>IF(Y1105&lt;0.05,1,0)</f>
        <v>0</v>
      </c>
      <c r="AB1105">
        <f>IF((Z1105+AA1105)&gt;1,1,0)</f>
        <v>0</v>
      </c>
      <c r="AC1105">
        <f>TINV(Y1105,3)</f>
        <v>8.181859808140074E-2</v>
      </c>
      <c r="AD1105">
        <f>EXP((-AC1105*AC1105)/2)</f>
        <v>0.99665845393745078</v>
      </c>
      <c r="AE1105">
        <f>-LOG10(AD1105)</f>
        <v>1.4536450818634608E-3</v>
      </c>
      <c r="AF1105">
        <f>IF(AE1105&gt;2,1,0)</f>
        <v>0</v>
      </c>
      <c r="AG1105">
        <f>IF((AF1105+Z1105)&gt;1,1,0)</f>
        <v>0</v>
      </c>
    </row>
    <row r="1106" spans="1:33" x14ac:dyDescent="0.25">
      <c r="A1106" t="s">
        <v>5427</v>
      </c>
      <c r="B1106" s="12">
        <v>124.19</v>
      </c>
      <c r="C1106" s="12">
        <v>162.16</v>
      </c>
      <c r="D1106" s="12">
        <v>116.836666666667</v>
      </c>
      <c r="E1106" s="12">
        <v>108.4975</v>
      </c>
      <c r="F1106" s="12">
        <v>146.97499999999999</v>
      </c>
      <c r="G1106" s="12">
        <v>168.88333333333301</v>
      </c>
      <c r="H1106" s="12">
        <v>131.18</v>
      </c>
      <c r="I1106" s="12">
        <v>118.883333333333</v>
      </c>
      <c r="J1106" s="12">
        <f>AVERAGE(B1106:E1106)</f>
        <v>127.92104166666675</v>
      </c>
      <c r="K1106" s="12">
        <f>AVERAGE(F1106:I1106)</f>
        <v>141.48041666666651</v>
      </c>
      <c r="L1106" s="12">
        <f>MAX(J1106:K1106)</f>
        <v>141.48041666666651</v>
      </c>
      <c r="M1106" s="8">
        <f>F1106/B1106</f>
        <v>1.1834688783315888</v>
      </c>
      <c r="N1106" s="8">
        <f>G1106/C1106</f>
        <v>1.0414611083703318</v>
      </c>
      <c r="O1106" s="8">
        <f>H1106/D1106</f>
        <v>1.1227639724972152</v>
      </c>
      <c r="P1106" s="8">
        <f>I1106/E1106</f>
        <v>1.0957241718319131</v>
      </c>
      <c r="Q1106" s="8">
        <f>LOG(M1106,2)</f>
        <v>0.24302176803532347</v>
      </c>
      <c r="R1106" s="8">
        <f>LOG(N1106,2)</f>
        <v>5.8608965342183891E-2</v>
      </c>
      <c r="S1106" s="8">
        <f>LOG(O1106,2)</f>
        <v>0.16705467618295888</v>
      </c>
      <c r="T1106" s="8">
        <f>LOG(P1106,2)</f>
        <v>0.13188467237461071</v>
      </c>
      <c r="U1106" s="8">
        <f>STDEV(Q1106:T1106)/SQRT(COUNT(Q1106:T1106))</f>
        <v>3.8323531033569148E-2</v>
      </c>
      <c r="V1106" s="8">
        <f>AVERAGE(M1106:P1106)</f>
        <v>1.1108545327577621</v>
      </c>
      <c r="W1106" s="8">
        <f>LOG(V1106,2)</f>
        <v>0.15166990708760769</v>
      </c>
      <c r="X1106" t="s">
        <v>5427</v>
      </c>
      <c r="Y1106">
        <f>_xlfn.T.TEST(B1106:E1106,F1106:I1106,2,1)</f>
        <v>2.9244772060054026E-2</v>
      </c>
      <c r="Z1106">
        <f>IF(ABS(W1106)&gt;0.3014,1,0)</f>
        <v>0</v>
      </c>
      <c r="AA1106">
        <f>IF(Y1106&lt;0.05,1,0)</f>
        <v>1</v>
      </c>
      <c r="AB1106">
        <f>IF((Z1106+AA1106)&gt;1,1,0)</f>
        <v>0</v>
      </c>
      <c r="AC1106">
        <f>TINV(Y1106,3)</f>
        <v>3.9343934884071183</v>
      </c>
      <c r="AD1106">
        <f>EXP((-AC1106*AC1106)/2)</f>
        <v>4.3519077455948796E-4</v>
      </c>
      <c r="AE1106">
        <f>-LOG10(AD1106)</f>
        <v>3.3613203196526475</v>
      </c>
      <c r="AF1106">
        <f>IF(AE1106&gt;2,1,0)</f>
        <v>1</v>
      </c>
      <c r="AG1106">
        <f>IF((AF1106+Z1106)&gt;1,1,0)</f>
        <v>0</v>
      </c>
    </row>
    <row r="1107" spans="1:33" x14ac:dyDescent="0.25">
      <c r="A1107" t="s">
        <v>2325</v>
      </c>
      <c r="B1107" s="12">
        <v>83</v>
      </c>
      <c r="C1107" s="12">
        <v>60.222499999999997</v>
      </c>
      <c r="D1107" s="12">
        <v>50.836666666666702</v>
      </c>
      <c r="E1107" s="12">
        <v>49.695</v>
      </c>
      <c r="F1107" s="12">
        <v>70.3</v>
      </c>
      <c r="G1107" s="12">
        <v>74.286666666666704</v>
      </c>
      <c r="H1107" s="12">
        <v>56.9</v>
      </c>
      <c r="I1107" s="12">
        <v>61.7633333333333</v>
      </c>
      <c r="J1107" s="12">
        <f>AVERAGE(B1107:E1107)</f>
        <v>60.938541666666673</v>
      </c>
      <c r="K1107" s="12">
        <f>AVERAGE(F1107:I1107)</f>
        <v>65.8125</v>
      </c>
      <c r="L1107" s="12">
        <f>MAX(J1107:K1107)</f>
        <v>65.8125</v>
      </c>
      <c r="M1107" s="8">
        <f>F1107/B1107</f>
        <v>0.84698795180722886</v>
      </c>
      <c r="N1107" s="8">
        <f>G1107/C1107</f>
        <v>1.2335367456792181</v>
      </c>
      <c r="O1107" s="8">
        <f>H1107/D1107</f>
        <v>1.1192708674840985</v>
      </c>
      <c r="P1107" s="8">
        <f>I1107/E1107</f>
        <v>1.2428480397088901</v>
      </c>
      <c r="Q1107" s="8">
        <f>LOG(M1107,2)</f>
        <v>-0.23958664716175193</v>
      </c>
      <c r="R1107" s="8">
        <f>LOG(N1107,2)</f>
        <v>0.30280069254892222</v>
      </c>
      <c r="S1107" s="8">
        <f>LOG(O1107,2)</f>
        <v>0.16255921583822569</v>
      </c>
      <c r="T1107" s="8">
        <f>LOG(P1107,2)</f>
        <v>0.3136499120296749</v>
      </c>
      <c r="U1107" s="8">
        <f>STDEV(Q1107:T1107)/SQRT(COUNT(Q1107:T1107))</f>
        <v>0.12946925211394653</v>
      </c>
      <c r="V1107" s="8">
        <f>AVERAGE(M1107:P1107)</f>
        <v>1.1106609011698589</v>
      </c>
      <c r="W1107" s="8">
        <f>LOG(V1107,2)</f>
        <v>0.15141841089895333</v>
      </c>
      <c r="X1107" t="s">
        <v>2325</v>
      </c>
      <c r="Y1107">
        <f>_xlfn.T.TEST(B1107:E1107,F1107:I1107,2,1)</f>
        <v>0.4826747572654872</v>
      </c>
      <c r="Z1107">
        <f>IF(ABS(W1107)&gt;0.3014,1,0)</f>
        <v>0</v>
      </c>
      <c r="AA1107">
        <f>IF(Y1107&lt;0.05,1,0)</f>
        <v>0</v>
      </c>
      <c r="AB1107">
        <f>IF((Z1107+AA1107)&gt;1,1,0)</f>
        <v>0</v>
      </c>
      <c r="AC1107">
        <f>TINV(Y1107,3)</f>
        <v>0.79904751434535737</v>
      </c>
      <c r="AD1107">
        <f>EXP((-AC1107*AC1107)/2)</f>
        <v>0.7267022355279753</v>
      </c>
      <c r="AE1107">
        <f>-LOG10(AD1107)</f>
        <v>0.13864350380017537</v>
      </c>
      <c r="AF1107">
        <f>IF(AE1107&gt;2,1,0)</f>
        <v>0</v>
      </c>
      <c r="AG1107">
        <f>IF((AF1107+Z1107)&gt;1,1,0)</f>
        <v>0</v>
      </c>
    </row>
    <row r="1108" spans="1:33" x14ac:dyDescent="0.25">
      <c r="A1108" t="s">
        <v>736</v>
      </c>
      <c r="B1108" s="12">
        <v>847.12</v>
      </c>
      <c r="C1108" s="12">
        <v>1156.48</v>
      </c>
      <c r="D1108" s="12">
        <v>1169.6600000000001</v>
      </c>
      <c r="E1108" s="12">
        <v>1267.42</v>
      </c>
      <c r="F1108" s="12">
        <v>1246.1099999999999</v>
      </c>
      <c r="G1108" s="12">
        <v>1262.44</v>
      </c>
      <c r="H1108" s="12">
        <v>1070.8900000000001</v>
      </c>
      <c r="I1108" s="12">
        <v>1222.13666666667</v>
      </c>
      <c r="J1108" s="12">
        <f>AVERAGE(B1108:E1108)</f>
        <v>1110.17</v>
      </c>
      <c r="K1108" s="12">
        <f>AVERAGE(F1108:I1108)</f>
        <v>1200.3941666666676</v>
      </c>
      <c r="L1108" s="12">
        <f>MAX(J1108:K1108)</f>
        <v>1200.3941666666676</v>
      </c>
      <c r="M1108" s="8">
        <f>F1108/B1108</f>
        <v>1.4709958447445461</v>
      </c>
      <c r="N1108" s="8">
        <f>G1108/C1108</f>
        <v>1.0916228555617045</v>
      </c>
      <c r="O1108" s="8">
        <f>H1108/D1108</f>
        <v>0.91555665749021087</v>
      </c>
      <c r="P1108" s="8">
        <f>I1108/E1108</f>
        <v>0.96427124920442309</v>
      </c>
      <c r="Q1108" s="8">
        <f>LOG(M1108,2)</f>
        <v>0.5567931712868941</v>
      </c>
      <c r="R1108" s="8">
        <f>LOG(N1108,2)</f>
        <v>0.12647450608264035</v>
      </c>
      <c r="S1108" s="8">
        <f>LOG(O1108,2)</f>
        <v>-0.12727892765125154</v>
      </c>
      <c r="T1108" s="8">
        <f>LOG(P1108,2)</f>
        <v>-5.2489061672356618E-2</v>
      </c>
      <c r="U1108" s="8">
        <f>STDEV(Q1108:T1108)/SQRT(COUNT(Q1108:T1108))</f>
        <v>0.15318601963361275</v>
      </c>
      <c r="V1108" s="8">
        <f>AVERAGE(M1108:P1108)</f>
        <v>1.1106116517502211</v>
      </c>
      <c r="W1108" s="8">
        <f>LOG(V1108,2)</f>
        <v>0.15135443685542918</v>
      </c>
      <c r="X1108" t="s">
        <v>736</v>
      </c>
      <c r="Y1108">
        <f>_xlfn.T.TEST(B1108:E1108,F1108:I1108,2,1)</f>
        <v>0.47827187375487407</v>
      </c>
      <c r="Z1108">
        <f>IF(ABS(W1108)&gt;0.3014,1,0)</f>
        <v>0</v>
      </c>
      <c r="AA1108">
        <f>IF(Y1108&lt;0.05,1,0)</f>
        <v>0</v>
      </c>
      <c r="AB1108">
        <f>IF((Z1108+AA1108)&gt;1,1,0)</f>
        <v>0</v>
      </c>
      <c r="AC1108">
        <f>TINV(Y1108,3)</f>
        <v>0.80789203856447456</v>
      </c>
      <c r="AD1108">
        <f>EXP((-AC1108*AC1108)/2)</f>
        <v>0.72155637139552953</v>
      </c>
      <c r="AE1108">
        <f>-LOG10(AD1108)</f>
        <v>0.14172973410662792</v>
      </c>
      <c r="AF1108">
        <f>IF(AE1108&gt;2,1,0)</f>
        <v>0</v>
      </c>
      <c r="AG1108">
        <f>IF((AF1108+Z1108)&gt;1,1,0)</f>
        <v>0</v>
      </c>
    </row>
    <row r="1109" spans="1:33" x14ac:dyDescent="0.25">
      <c r="A1109" t="s">
        <v>3578</v>
      </c>
      <c r="B1109" s="12">
        <v>43.24</v>
      </c>
      <c r="C1109" s="12">
        <v>84.447500000000005</v>
      </c>
      <c r="D1109" s="12">
        <v>77.489999999999995</v>
      </c>
      <c r="E1109" s="12">
        <v>86.704999999999998</v>
      </c>
      <c r="F1109" s="12">
        <v>79.58</v>
      </c>
      <c r="G1109" s="12">
        <v>67.66</v>
      </c>
      <c r="H1109" s="12">
        <v>69.793333333333294</v>
      </c>
      <c r="I1109" s="12">
        <v>78.023333333333298</v>
      </c>
      <c r="J1109" s="12">
        <f>AVERAGE(B1109:E1109)</f>
        <v>72.970624999999998</v>
      </c>
      <c r="K1109" s="12">
        <f>AVERAGE(F1109:I1109)</f>
        <v>73.764166666666654</v>
      </c>
      <c r="L1109" s="12">
        <f>MAX(J1109:K1109)</f>
        <v>73.764166666666654</v>
      </c>
      <c r="M1109" s="8">
        <f>F1109/B1109</f>
        <v>1.8404255319148934</v>
      </c>
      <c r="N1109" s="8">
        <f>G1109/C1109</f>
        <v>0.801207851031706</v>
      </c>
      <c r="O1109" s="8">
        <f>H1109/D1109</f>
        <v>0.90067535595990833</v>
      </c>
      <c r="P1109" s="8">
        <f>I1109/E1109</f>
        <v>0.89987121081060262</v>
      </c>
      <c r="Q1109" s="8">
        <f>LOG(M1109,2)</f>
        <v>0.8800393759590871</v>
      </c>
      <c r="R1109" s="8">
        <f>LOG(N1109,2)</f>
        <v>-0.31975153670602147</v>
      </c>
      <c r="S1109" s="8">
        <f>LOG(O1109,2)</f>
        <v>-0.15092090754557019</v>
      </c>
      <c r="T1109" s="8">
        <f>LOG(P1109,2)</f>
        <v>-0.15220955657870625</v>
      </c>
      <c r="U1109" s="8">
        <f>STDEV(Q1109:T1109)/SQRT(COUNT(Q1109:T1109))</f>
        <v>0.27479124485943934</v>
      </c>
      <c r="V1109" s="8">
        <f>AVERAGE(M1109:P1109)</f>
        <v>1.1105449874292777</v>
      </c>
      <c r="W1109" s="8">
        <f>LOG(V1109,2)</f>
        <v>0.151267836672838</v>
      </c>
      <c r="X1109" t="s">
        <v>3578</v>
      </c>
      <c r="Y1109">
        <f>_xlfn.T.TEST(B1109:E1109,F1109:I1109,2,1)</f>
        <v>0.95152679646513172</v>
      </c>
      <c r="Z1109">
        <f>IF(ABS(W1109)&gt;0.3014,1,0)</f>
        <v>0</v>
      </c>
      <c r="AA1109">
        <f>IF(Y1109&lt;0.05,1,0)</f>
        <v>0</v>
      </c>
      <c r="AB1109">
        <f>IF((Z1109+AA1109)&gt;1,1,0)</f>
        <v>0</v>
      </c>
      <c r="AC1109">
        <f>TINV(Y1109,3)</f>
        <v>6.6004316450446854E-2</v>
      </c>
      <c r="AD1109">
        <f>EXP((-AC1109*AC1109)/2)</f>
        <v>0.99782408584580118</v>
      </c>
      <c r="AE1109">
        <f>-LOG10(AD1109)</f>
        <v>9.4601710993141885E-4</v>
      </c>
      <c r="AF1109">
        <f>IF(AE1109&gt;2,1,0)</f>
        <v>0</v>
      </c>
      <c r="AG1109">
        <f>IF((AF1109+Z1109)&gt;1,1,0)</f>
        <v>0</v>
      </c>
    </row>
    <row r="1110" spans="1:33" x14ac:dyDescent="0.25">
      <c r="A1110" t="s">
        <v>1990</v>
      </c>
      <c r="B1110" s="12">
        <v>231.13</v>
      </c>
      <c r="C1110" s="12">
        <v>170.80250000000001</v>
      </c>
      <c r="D1110" s="12">
        <v>200.69333333333299</v>
      </c>
      <c r="E1110" s="12">
        <v>188.73500000000001</v>
      </c>
      <c r="F1110" s="12">
        <v>194.09</v>
      </c>
      <c r="G1110" s="12">
        <v>191.87</v>
      </c>
      <c r="H1110" s="12">
        <v>244.54</v>
      </c>
      <c r="I1110" s="12">
        <v>237.85333333333301</v>
      </c>
      <c r="J1110" s="12">
        <f>AVERAGE(B1110:E1110)</f>
        <v>197.84020833333327</v>
      </c>
      <c r="K1110" s="12">
        <f>AVERAGE(F1110:I1110)</f>
        <v>217.08833333333325</v>
      </c>
      <c r="L1110" s="12">
        <f>MAX(J1110:K1110)</f>
        <v>217.08833333333325</v>
      </c>
      <c r="M1110" s="8">
        <f>F1110/B1110</f>
        <v>0.83974386708778614</v>
      </c>
      <c r="N1110" s="8">
        <f>G1110/C1110</f>
        <v>1.1233442133458234</v>
      </c>
      <c r="O1110" s="8">
        <f>H1110/D1110</f>
        <v>1.2184759500398639</v>
      </c>
      <c r="P1110" s="8">
        <f>I1110/E1110</f>
        <v>1.2602502627140328</v>
      </c>
      <c r="Q1110" s="8">
        <f>LOG(M1110,2)</f>
        <v>-0.2519787408424104</v>
      </c>
      <c r="R1110" s="8">
        <f>LOG(N1110,2)</f>
        <v>0.16780006379937562</v>
      </c>
      <c r="S1110" s="8">
        <f>LOG(O1110,2)</f>
        <v>0.28507777580426757</v>
      </c>
      <c r="T1110" s="8">
        <f>LOG(P1110,2)</f>
        <v>0.33371025509410734</v>
      </c>
      <c r="U1110" s="8">
        <f>STDEV(Q1110:T1110)/SQRT(COUNT(Q1110:T1110))</f>
        <v>0.13317602059951758</v>
      </c>
      <c r="V1110" s="8">
        <f>AVERAGE(M1110:P1110)</f>
        <v>1.1104535732968766</v>
      </c>
      <c r="W1110" s="8">
        <f>LOG(V1110,2)</f>
        <v>0.15114907683400802</v>
      </c>
      <c r="X1110" t="s">
        <v>1990</v>
      </c>
      <c r="Y1110">
        <f>_xlfn.T.TEST(B1110:E1110,F1110:I1110,2,1)</f>
        <v>0.4011235471691047</v>
      </c>
      <c r="Z1110">
        <f>IF(ABS(W1110)&gt;0.3014,1,0)</f>
        <v>0</v>
      </c>
      <c r="AA1110">
        <f>IF(Y1110&lt;0.05,1,0)</f>
        <v>0</v>
      </c>
      <c r="AB1110">
        <f>IF((Z1110+AA1110)&gt;1,1,0)</f>
        <v>0</v>
      </c>
      <c r="AC1110">
        <f>TINV(Y1110,3)</f>
        <v>0.97581617402783039</v>
      </c>
      <c r="AD1110">
        <f>EXP((-AC1110*AC1110)/2)</f>
        <v>0.6211960149902126</v>
      </c>
      <c r="AE1110">
        <f>-LOG10(AD1110)</f>
        <v>0.20677133895975749</v>
      </c>
      <c r="AF1110">
        <f>IF(AE1110&gt;2,1,0)</f>
        <v>0</v>
      </c>
      <c r="AG1110">
        <f>IF((AF1110+Z1110)&gt;1,1,0)</f>
        <v>0</v>
      </c>
    </row>
    <row r="1111" spans="1:33" x14ac:dyDescent="0.25">
      <c r="A1111" t="s">
        <v>1422</v>
      </c>
      <c r="B1111" s="12">
        <v>79.59</v>
      </c>
      <c r="C1111" s="12">
        <v>72.400000000000006</v>
      </c>
      <c r="D1111" s="12">
        <v>95.03</v>
      </c>
      <c r="E1111" s="12">
        <v>144.52000000000001</v>
      </c>
      <c r="F1111" s="12">
        <v>86.174999999999997</v>
      </c>
      <c r="G1111" s="12">
        <v>96.1666666666667</v>
      </c>
      <c r="H1111" s="12">
        <v>93.33</v>
      </c>
      <c r="I1111" s="12">
        <v>151.51</v>
      </c>
      <c r="J1111" s="12">
        <f>AVERAGE(B1111:E1111)</f>
        <v>97.885000000000005</v>
      </c>
      <c r="K1111" s="12">
        <f>AVERAGE(F1111:I1111)</f>
        <v>106.79541666666667</v>
      </c>
      <c r="L1111" s="12">
        <f>MAX(J1111:K1111)</f>
        <v>106.79541666666667</v>
      </c>
      <c r="M1111" s="8">
        <f>F1111/B1111</f>
        <v>1.0827365246890313</v>
      </c>
      <c r="N1111" s="8">
        <f>G1111/C1111</f>
        <v>1.3282688766114183</v>
      </c>
      <c r="O1111" s="8">
        <f>H1111/D1111</f>
        <v>0.98211091234347048</v>
      </c>
      <c r="P1111" s="8">
        <f>I1111/E1111</f>
        <v>1.0483670080265706</v>
      </c>
      <c r="Q1111" s="8">
        <f>LOG(M1111,2)</f>
        <v>0.11468221730477976</v>
      </c>
      <c r="R1111" s="8">
        <f>LOG(N1111,2)</f>
        <v>0.40954721572848363</v>
      </c>
      <c r="S1111" s="8">
        <f>LOG(O1111,2)</f>
        <v>-2.604213383799147E-2</v>
      </c>
      <c r="T1111" s="8">
        <f>LOG(P1111,2)</f>
        <v>6.8143858067990185E-2</v>
      </c>
      <c r="U1111" s="8">
        <f>STDEV(Q1111:T1111)/SQRT(COUNT(Q1111:T1111))</f>
        <v>9.3994665665280211E-2</v>
      </c>
      <c r="V1111" s="8">
        <f>AVERAGE(M1111:P1111)</f>
        <v>1.1103708304176227</v>
      </c>
      <c r="W1111" s="8">
        <f>LOG(V1111,2)</f>
        <v>0.15104157374513355</v>
      </c>
      <c r="X1111" t="s">
        <v>1422</v>
      </c>
      <c r="Y1111">
        <f>_xlfn.T.TEST(B1111:E1111,F1111:I1111,2,1)</f>
        <v>0.19388037295358537</v>
      </c>
      <c r="Z1111">
        <f>IF(ABS(W1111)&gt;0.3014,1,0)</f>
        <v>0</v>
      </c>
      <c r="AA1111">
        <f>IF(Y1111&lt;0.05,1,0)</f>
        <v>0</v>
      </c>
      <c r="AB1111">
        <f>IF((Z1111+AA1111)&gt;1,1,0)</f>
        <v>0</v>
      </c>
      <c r="AC1111">
        <f>TINV(Y1111,3)</f>
        <v>1.6681361002965693</v>
      </c>
      <c r="AD1111">
        <f>EXP((-AC1111*AC1111)/2)</f>
        <v>0.24874200987712258</v>
      </c>
      <c r="AE1111">
        <f>-LOG10(AD1111)</f>
        <v>0.60425086082146406</v>
      </c>
      <c r="AF1111">
        <f>IF(AE1111&gt;2,1,0)</f>
        <v>0</v>
      </c>
      <c r="AG1111">
        <f>IF((AF1111+Z1111)&gt;1,1,0)</f>
        <v>0</v>
      </c>
    </row>
    <row r="1112" spans="1:33" x14ac:dyDescent="0.25">
      <c r="A1112" t="s">
        <v>3113</v>
      </c>
      <c r="B1112" s="12">
        <v>32.880000000000003</v>
      </c>
      <c r="C1112" s="12">
        <v>30.822500000000002</v>
      </c>
      <c r="D1112" s="12">
        <v>25.82</v>
      </c>
      <c r="E1112" s="12">
        <v>25.467500000000001</v>
      </c>
      <c r="F1112" s="12">
        <v>35.28</v>
      </c>
      <c r="G1112" s="12">
        <v>32.549999999999997</v>
      </c>
      <c r="H1112" s="12">
        <v>28.523333333333301</v>
      </c>
      <c r="I1112" s="12">
        <v>30.7566666666667</v>
      </c>
      <c r="J1112" s="12">
        <f>AVERAGE(B1112:E1112)</f>
        <v>28.747500000000002</v>
      </c>
      <c r="K1112" s="12">
        <f>AVERAGE(F1112:I1112)</f>
        <v>31.7775</v>
      </c>
      <c r="L1112" s="12">
        <f>MAX(J1112:K1112)</f>
        <v>31.7775</v>
      </c>
      <c r="M1112" s="8">
        <f>F1112/B1112</f>
        <v>1.0729927007299269</v>
      </c>
      <c r="N1112" s="8">
        <f>G1112/C1112</f>
        <v>1.0560467191175276</v>
      </c>
      <c r="O1112" s="8">
        <f>H1112/D1112</f>
        <v>1.1046991995868822</v>
      </c>
      <c r="P1112" s="8">
        <f>I1112/E1112</f>
        <v>1.2076829946664061</v>
      </c>
      <c r="Q1112" s="8">
        <f>LOG(M1112,2)</f>
        <v>0.10164026187583755</v>
      </c>
      <c r="R1112" s="8">
        <f>LOG(N1112,2)</f>
        <v>7.8673660404929208E-2</v>
      </c>
      <c r="S1112" s="8">
        <f>LOG(O1112,2)</f>
        <v>0.14365358921739818</v>
      </c>
      <c r="T1112" s="8">
        <f>LOG(P1112,2)</f>
        <v>0.27224181058895863</v>
      </c>
      <c r="U1112" s="8">
        <f>STDEV(Q1112:T1112)/SQRT(COUNT(Q1112:T1112))</f>
        <v>4.3210584995266199E-2</v>
      </c>
      <c r="V1112" s="8">
        <f>AVERAGE(M1112:P1112)</f>
        <v>1.1103554035251857</v>
      </c>
      <c r="W1112" s="8">
        <f>LOG(V1112,2)</f>
        <v>0.15102152958041351</v>
      </c>
      <c r="X1112" t="s">
        <v>3113</v>
      </c>
      <c r="Y1112">
        <f>_xlfn.T.TEST(B1112:E1112,F1112:I1112,2,1)</f>
        <v>3.0246904388943823E-2</v>
      </c>
      <c r="Z1112">
        <f>IF(ABS(W1112)&gt;0.3014,1,0)</f>
        <v>0</v>
      </c>
      <c r="AA1112">
        <f>IF(Y1112&lt;0.05,1,0)</f>
        <v>1</v>
      </c>
      <c r="AB1112">
        <f>IF((Z1112+AA1112)&gt;1,1,0)</f>
        <v>0</v>
      </c>
      <c r="AC1112">
        <f>TINV(Y1112,3)</f>
        <v>3.8837772592034248</v>
      </c>
      <c r="AD1112">
        <f>EXP((-AC1112*AC1112)/2)</f>
        <v>5.3040860291367114E-4</v>
      </c>
      <c r="AE1112">
        <f>-LOG10(AD1112)</f>
        <v>3.2753894405466544</v>
      </c>
      <c r="AF1112">
        <f>IF(AE1112&gt;2,1,0)</f>
        <v>1</v>
      </c>
      <c r="AG1112">
        <f>IF((AF1112+Z1112)&gt;1,1,0)</f>
        <v>0</v>
      </c>
    </row>
    <row r="1113" spans="1:33" x14ac:dyDescent="0.25">
      <c r="A1113" t="s">
        <v>3658</v>
      </c>
      <c r="B1113" s="12">
        <v>131.94</v>
      </c>
      <c r="C1113" s="12">
        <v>139.44</v>
      </c>
      <c r="D1113" s="12">
        <v>156.9</v>
      </c>
      <c r="E1113" s="12">
        <v>157.63999999999999</v>
      </c>
      <c r="F1113" s="12">
        <v>164.22499999999999</v>
      </c>
      <c r="G1113" s="12">
        <v>166.83666666666701</v>
      </c>
      <c r="H1113" s="12">
        <v>155.84666666666701</v>
      </c>
      <c r="I1113" s="12">
        <v>158.58666666666701</v>
      </c>
      <c r="J1113" s="12">
        <f>AVERAGE(B1113:E1113)</f>
        <v>146.47999999999999</v>
      </c>
      <c r="K1113" s="12">
        <f>AVERAGE(F1113:I1113)</f>
        <v>161.37375000000026</v>
      </c>
      <c r="L1113" s="12">
        <f>MAX(J1113:K1113)</f>
        <v>161.37375000000026</v>
      </c>
      <c r="M1113" s="8">
        <f>F1113/B1113</f>
        <v>1.2446945581324844</v>
      </c>
      <c r="N1113" s="8">
        <f>G1113/C1113</f>
        <v>1.196476381717348</v>
      </c>
      <c r="O1113" s="8">
        <f>H1113/D1113</f>
        <v>0.99328659443382405</v>
      </c>
      <c r="P1113" s="8">
        <f>I1113/E1113</f>
        <v>1.0060052440159035</v>
      </c>
      <c r="Q1113" s="8">
        <f>LOG(M1113,2)</f>
        <v>0.31579175552151229</v>
      </c>
      <c r="R1113" s="8">
        <f>LOG(N1113,2)</f>
        <v>0.25879191855166306</v>
      </c>
      <c r="S1113" s="8">
        <f>LOG(O1113,2)</f>
        <v>-9.7180541595237539E-3</v>
      </c>
      <c r="T1113" s="8">
        <f>LOG(P1113,2)</f>
        <v>8.637825517217276E-3</v>
      </c>
      <c r="U1113" s="8">
        <f>STDEV(Q1113:T1113)/SQRT(COUNT(Q1113:T1113))</f>
        <v>8.3984220784349889E-2</v>
      </c>
      <c r="V1113" s="8">
        <f>AVERAGE(M1113:P1113)</f>
        <v>1.11011569457489</v>
      </c>
      <c r="W1113" s="8">
        <f>LOG(V1113,2)</f>
        <v>0.15071003990104989</v>
      </c>
      <c r="X1113" t="s">
        <v>3658</v>
      </c>
      <c r="Y1113">
        <f>_xlfn.T.TEST(B1113:E1113,F1113:I1113,2,1)</f>
        <v>0.18531306996905592</v>
      </c>
      <c r="Z1113">
        <f>IF(ABS(W1113)&gt;0.3014,1,0)</f>
        <v>0</v>
      </c>
      <c r="AA1113">
        <f>IF(Y1113&lt;0.05,1,0)</f>
        <v>0</v>
      </c>
      <c r="AB1113">
        <f>IF((Z1113+AA1113)&gt;1,1,0)</f>
        <v>0</v>
      </c>
      <c r="AC1113">
        <f>TINV(Y1113,3)</f>
        <v>1.7125578917115154</v>
      </c>
      <c r="AD1113">
        <f>EXP((-AC1113*AC1113)/2)</f>
        <v>0.23074841691447656</v>
      </c>
      <c r="AE1113">
        <f>-LOG10(AD1113)</f>
        <v>0.63686126983689606</v>
      </c>
      <c r="AF1113">
        <f>IF(AE1113&gt;2,1,0)</f>
        <v>0</v>
      </c>
      <c r="AG1113">
        <f>IF((AF1113+Z1113)&gt;1,1,0)</f>
        <v>0</v>
      </c>
    </row>
    <row r="1114" spans="1:33" x14ac:dyDescent="0.25">
      <c r="A1114" t="s">
        <v>899</v>
      </c>
      <c r="B1114" s="12">
        <v>18.14</v>
      </c>
      <c r="C1114" s="12">
        <v>16.3125</v>
      </c>
      <c r="D1114" s="12">
        <v>15.543333333333299</v>
      </c>
      <c r="E1114" s="12">
        <v>18.852499999999999</v>
      </c>
      <c r="F1114" s="12">
        <v>18.399999999999999</v>
      </c>
      <c r="G1114" s="12">
        <v>19.863333333333301</v>
      </c>
      <c r="H1114" s="12">
        <v>19.78</v>
      </c>
      <c r="I1114" s="12">
        <v>17.643333333333299</v>
      </c>
      <c r="J1114" s="12">
        <f>AVERAGE(B1114:E1114)</f>
        <v>17.212083333333325</v>
      </c>
      <c r="K1114" s="12">
        <f>AVERAGE(F1114:I1114)</f>
        <v>18.921666666666649</v>
      </c>
      <c r="L1114" s="12">
        <f>MAX(J1114:K1114)</f>
        <v>18.921666666666649</v>
      </c>
      <c r="M1114" s="8">
        <f>F1114/B1114</f>
        <v>1.0143329658213891</v>
      </c>
      <c r="N1114" s="8">
        <f>G1114/C1114</f>
        <v>1.2176756066411218</v>
      </c>
      <c r="O1114" s="8">
        <f>H1114/D1114</f>
        <v>1.2725713060261663</v>
      </c>
      <c r="P1114" s="8">
        <f>I1114/E1114</f>
        <v>0.93586173363391056</v>
      </c>
      <c r="Q1114" s="8">
        <f>LOG(M1114,2)</f>
        <v>2.0531310415852641E-2</v>
      </c>
      <c r="R1114" s="8">
        <f>LOG(N1114,2)</f>
        <v>0.2841298450478682</v>
      </c>
      <c r="S1114" s="8">
        <f>LOG(O1114,2)</f>
        <v>0.34774649714037575</v>
      </c>
      <c r="T1114" s="8">
        <f>LOG(P1114,2)</f>
        <v>-9.563269642001776E-2</v>
      </c>
      <c r="U1114" s="8">
        <f>STDEV(Q1114:T1114)/SQRT(COUNT(Q1114:T1114))</f>
        <v>0.1055639436920567</v>
      </c>
      <c r="V1114" s="8">
        <f>AVERAGE(M1114:P1114)</f>
        <v>1.1101104030306468</v>
      </c>
      <c r="W1114" s="8">
        <f>LOG(V1114,2)</f>
        <v>0.15070316304770004</v>
      </c>
      <c r="X1114" t="s">
        <v>899</v>
      </c>
      <c r="Y1114">
        <f>_xlfn.T.TEST(B1114:E1114,F1114:I1114,2,1)</f>
        <v>0.28109136783861688</v>
      </c>
      <c r="Z1114">
        <f>IF(ABS(W1114)&gt;0.3014,1,0)</f>
        <v>0</v>
      </c>
      <c r="AA1114">
        <f>IF(Y1114&lt;0.05,1,0)</f>
        <v>0</v>
      </c>
      <c r="AB1114">
        <f>IF((Z1114+AA1114)&gt;1,1,0)</f>
        <v>0</v>
      </c>
      <c r="AC1114">
        <f>TINV(Y1114,3)</f>
        <v>1.3112951762506269</v>
      </c>
      <c r="AD1114">
        <f>EXP((-AC1114*AC1114)/2)</f>
        <v>0.42326893592590281</v>
      </c>
      <c r="AE1114">
        <f>-LOG10(AD1114)</f>
        <v>0.37338360360491768</v>
      </c>
      <c r="AF1114">
        <f>IF(AE1114&gt;2,1,0)</f>
        <v>0</v>
      </c>
      <c r="AG1114">
        <f>IF((AF1114+Z1114)&gt;1,1,0)</f>
        <v>0</v>
      </c>
    </row>
    <row r="1115" spans="1:33" x14ac:dyDescent="0.25">
      <c r="A1115" t="s">
        <v>4595</v>
      </c>
      <c r="B1115" s="12">
        <v>13.23</v>
      </c>
      <c r="C1115" s="12">
        <v>10.3575</v>
      </c>
      <c r="D1115" s="12">
        <v>17.126666666666701</v>
      </c>
      <c r="E1115" s="12">
        <v>18.362500000000001</v>
      </c>
      <c r="F1115" s="12">
        <v>14.32</v>
      </c>
      <c r="G1115" s="12">
        <v>13.67</v>
      </c>
      <c r="H1115" s="12">
        <v>17.5833333333333</v>
      </c>
      <c r="I1115" s="12">
        <v>18.57</v>
      </c>
      <c r="J1115" s="12">
        <f>AVERAGE(B1115:E1115)</f>
        <v>14.769166666666674</v>
      </c>
      <c r="K1115" s="12">
        <f>AVERAGE(F1115:I1115)</f>
        <v>16.035833333333326</v>
      </c>
      <c r="L1115" s="12">
        <f>MAX(J1115:K1115)</f>
        <v>16.035833333333326</v>
      </c>
      <c r="M1115" s="8">
        <f>F1115/B1115</f>
        <v>1.0823885109599396</v>
      </c>
      <c r="N1115" s="8">
        <f>G1115/C1115</f>
        <v>1.3198165580497225</v>
      </c>
      <c r="O1115" s="8">
        <f>H1115/D1115</f>
        <v>1.0266640716231956</v>
      </c>
      <c r="P1115" s="8">
        <f>I1115/E1115</f>
        <v>1.0113002042205581</v>
      </c>
      <c r="Q1115" s="8">
        <f>LOG(M1115,2)</f>
        <v>0.11421843098557977</v>
      </c>
      <c r="R1115" s="8">
        <f>LOG(N1115,2)</f>
        <v>0.40033742262685307</v>
      </c>
      <c r="S1115" s="8">
        <f>LOG(O1115,2)</f>
        <v>3.7964203581087229E-2</v>
      </c>
      <c r="T1115" s="8">
        <f>LOG(P1115,2)</f>
        <v>1.6211324491778475E-2</v>
      </c>
      <c r="U1115" s="8">
        <f>STDEV(Q1115:T1115)/SQRT(COUNT(Q1115:T1115))</f>
        <v>8.857959866659762E-2</v>
      </c>
      <c r="V1115" s="8">
        <f>AVERAGE(M1115:P1115)</f>
        <v>1.110042336213354</v>
      </c>
      <c r="W1115" s="8">
        <f>LOG(V1115,2)</f>
        <v>0.15061470097204879</v>
      </c>
      <c r="X1115" t="s">
        <v>4595</v>
      </c>
      <c r="Y1115">
        <f>_xlfn.T.TEST(B1115:E1115,F1115:I1115,2,1)</f>
        <v>0.1710203182897603</v>
      </c>
      <c r="Z1115">
        <f>IF(ABS(W1115)&gt;0.3014,1,0)</f>
        <v>0</v>
      </c>
      <c r="AA1115">
        <f>IF(Y1115&lt;0.05,1,0)</f>
        <v>0</v>
      </c>
      <c r="AB1115">
        <f>IF((Z1115+AA1115)&gt;1,1,0)</f>
        <v>0</v>
      </c>
      <c r="AC1115">
        <f>TINV(Y1115,3)</f>
        <v>1.7921469394351865</v>
      </c>
      <c r="AD1115">
        <f>EXP((-AC1115*AC1115)/2)</f>
        <v>0.2007097737090926</v>
      </c>
      <c r="AE1115">
        <f>-LOG10(AD1115)</f>
        <v>0.69743147871043987</v>
      </c>
      <c r="AF1115">
        <f>IF(AE1115&gt;2,1,0)</f>
        <v>0</v>
      </c>
      <c r="AG1115">
        <f>IF((AF1115+Z1115)&gt;1,1,0)</f>
        <v>0</v>
      </c>
    </row>
    <row r="1116" spans="1:33" x14ac:dyDescent="0.25">
      <c r="A1116" t="s">
        <v>3968</v>
      </c>
      <c r="B1116" s="12">
        <v>198.31</v>
      </c>
      <c r="C1116" s="12">
        <v>224.00749999999999</v>
      </c>
      <c r="D1116" s="12">
        <v>208.87</v>
      </c>
      <c r="E1116" s="12">
        <v>246.54499999999999</v>
      </c>
      <c r="F1116" s="12">
        <v>221.62</v>
      </c>
      <c r="G1116" s="12">
        <v>264.51666666666699</v>
      </c>
      <c r="H1116" s="12">
        <v>244.42333333333301</v>
      </c>
      <c r="I1116" s="12">
        <v>239.24666666666701</v>
      </c>
      <c r="J1116" s="12">
        <f>AVERAGE(B1116:E1116)</f>
        <v>219.43312499999999</v>
      </c>
      <c r="K1116" s="12">
        <f>AVERAGE(F1116:I1116)</f>
        <v>242.45166666666674</v>
      </c>
      <c r="L1116" s="12">
        <f>MAX(J1116:K1116)</f>
        <v>242.45166666666674</v>
      </c>
      <c r="M1116" s="8">
        <f>F1116/B1116</f>
        <v>1.1175432403812213</v>
      </c>
      <c r="N1116" s="8">
        <f>G1116/C1116</f>
        <v>1.1808384391891655</v>
      </c>
      <c r="O1116" s="8">
        <f>H1116/D1116</f>
        <v>1.1702175196693303</v>
      </c>
      <c r="P1116" s="8">
        <f>I1116/E1116</f>
        <v>0.97039756095912322</v>
      </c>
      <c r="Q1116" s="8">
        <f>LOG(M1116,2)</f>
        <v>0.16033065375908262</v>
      </c>
      <c r="R1116" s="8">
        <f>LOG(N1116,2)</f>
        <v>0.23981159053953766</v>
      </c>
      <c r="S1116" s="8">
        <f>LOG(O1116,2)</f>
        <v>0.2267767224416336</v>
      </c>
      <c r="T1116" s="8">
        <f>LOG(P1116,2)</f>
        <v>-4.3352170558988178E-2</v>
      </c>
      <c r="U1116" s="8">
        <f>STDEV(Q1116:T1116)/SQRT(COUNT(Q1116:T1116))</f>
        <v>6.5437666665910818E-2</v>
      </c>
      <c r="V1116" s="8">
        <f>AVERAGE(M1116:P1116)</f>
        <v>1.1097491900497101</v>
      </c>
      <c r="W1116" s="8">
        <f>LOG(V1116,2)</f>
        <v>0.15023365571261826</v>
      </c>
      <c r="X1116" t="s">
        <v>3968</v>
      </c>
      <c r="Y1116">
        <f>_xlfn.T.TEST(B1116:E1116,F1116:I1116,2,1)</f>
        <v>0.12130757700468765</v>
      </c>
      <c r="Z1116">
        <f>IF(ABS(W1116)&gt;0.3014,1,0)</f>
        <v>0</v>
      </c>
      <c r="AA1116">
        <f>IF(Y1116&lt;0.05,1,0)</f>
        <v>0</v>
      </c>
      <c r="AB1116">
        <f>IF((Z1116+AA1116)&gt;1,1,0)</f>
        <v>0</v>
      </c>
      <c r="AC1116">
        <f>TINV(Y1116,3)</f>
        <v>2.1447494790040693</v>
      </c>
      <c r="AD1116">
        <f>EXP((-AC1116*AC1116)/2)</f>
        <v>0.10026133379799727</v>
      </c>
      <c r="AE1116">
        <f>-LOG10(AD1116)</f>
        <v>0.99886652217202587</v>
      </c>
      <c r="AF1116">
        <f>IF(AE1116&gt;2,1,0)</f>
        <v>0</v>
      </c>
      <c r="AG1116">
        <f>IF((AF1116+Z1116)&gt;1,1,0)</f>
        <v>0</v>
      </c>
    </row>
    <row r="1117" spans="1:33" x14ac:dyDescent="0.25">
      <c r="A1117" t="s">
        <v>4407</v>
      </c>
      <c r="B1117" s="12">
        <v>52.79</v>
      </c>
      <c r="C1117" s="12">
        <v>43.1175</v>
      </c>
      <c r="D1117" s="12">
        <v>64.266666666666694</v>
      </c>
      <c r="E1117" s="12">
        <v>51.704999999999998</v>
      </c>
      <c r="F1117" s="12">
        <v>75.540000000000006</v>
      </c>
      <c r="G1117" s="12">
        <v>52.573333333333302</v>
      </c>
      <c r="H1117" s="12">
        <v>51.553333333333299</v>
      </c>
      <c r="I1117" s="12">
        <v>51.01</v>
      </c>
      <c r="J1117" s="12">
        <f>AVERAGE(B1117:E1117)</f>
        <v>52.969791666666666</v>
      </c>
      <c r="K1117" s="12">
        <f>AVERAGE(F1117:I1117)</f>
        <v>57.669166666666655</v>
      </c>
      <c r="L1117" s="12">
        <f>MAX(J1117:K1117)</f>
        <v>57.669166666666655</v>
      </c>
      <c r="M1117" s="8">
        <f>F1117/B1117</f>
        <v>1.4309528319757532</v>
      </c>
      <c r="N1117" s="8">
        <f>G1117/C1117</f>
        <v>1.2193038402814009</v>
      </c>
      <c r="O1117" s="8">
        <f>H1117/D1117</f>
        <v>0.80217842323651367</v>
      </c>
      <c r="P1117" s="8">
        <f>I1117/E1117</f>
        <v>0.98655835992650609</v>
      </c>
      <c r="Q1117" s="8">
        <f>LOG(M1117,2)</f>
        <v>0.51697611776954455</v>
      </c>
      <c r="R1117" s="8">
        <f>LOG(N1117,2)</f>
        <v>0.28605767825199974</v>
      </c>
      <c r="S1117" s="8">
        <f>LOG(O1117,2)</f>
        <v>-0.31800493340749297</v>
      </c>
      <c r="T1117" s="8">
        <f>LOG(P1117,2)</f>
        <v>-1.952369869148288E-2</v>
      </c>
      <c r="U1117" s="8">
        <f>STDEV(Q1117:T1117)/SQRT(COUNT(Q1117:T1117))</f>
        <v>0.18175712954917111</v>
      </c>
      <c r="V1117" s="8">
        <f>AVERAGE(M1117:P1117)</f>
        <v>1.1097483638550434</v>
      </c>
      <c r="W1117" s="8">
        <f>LOG(V1117,2)</f>
        <v>0.15023258164344766</v>
      </c>
      <c r="X1117" t="s">
        <v>4407</v>
      </c>
      <c r="Y1117">
        <f>_xlfn.T.TEST(B1117:E1117,F1117:I1117,2,1)</f>
        <v>0.57689743296746965</v>
      </c>
      <c r="Z1117">
        <f>IF(ABS(W1117)&gt;0.3014,1,0)</f>
        <v>0</v>
      </c>
      <c r="AA1117">
        <f>IF(Y1117&lt;0.05,1,0)</f>
        <v>0</v>
      </c>
      <c r="AB1117">
        <f>IF((Z1117+AA1117)&gt;1,1,0)</f>
        <v>0</v>
      </c>
      <c r="AC1117">
        <f>TINV(Y1117,3)</f>
        <v>0.62393118412208559</v>
      </c>
      <c r="AD1117">
        <f>EXP((-AC1117*AC1117)/2)</f>
        <v>0.82312676578989097</v>
      </c>
      <c r="AE1117">
        <f>-LOG10(AD1117)</f>
        <v>8.4533276034935753E-2</v>
      </c>
      <c r="AF1117">
        <f>IF(AE1117&gt;2,1,0)</f>
        <v>0</v>
      </c>
      <c r="AG1117">
        <f>IF((AF1117+Z1117)&gt;1,1,0)</f>
        <v>0</v>
      </c>
    </row>
    <row r="1118" spans="1:33" x14ac:dyDescent="0.25">
      <c r="A1118" t="s">
        <v>1816</v>
      </c>
      <c r="B1118" s="12">
        <v>167.56</v>
      </c>
      <c r="C1118" s="12">
        <v>155.30500000000001</v>
      </c>
      <c r="D1118" s="12">
        <v>170.27666666666701</v>
      </c>
      <c r="E1118" s="12">
        <v>147.36500000000001</v>
      </c>
      <c r="F1118" s="12">
        <v>194.42500000000001</v>
      </c>
      <c r="G1118" s="12">
        <v>197.03333333333299</v>
      </c>
      <c r="H1118" s="12">
        <v>154.37333333333299</v>
      </c>
      <c r="I1118" s="12">
        <v>162.58000000000001</v>
      </c>
      <c r="J1118" s="12">
        <f>AVERAGE(B1118:E1118)</f>
        <v>160.12666666666675</v>
      </c>
      <c r="K1118" s="12">
        <f>AVERAGE(F1118:I1118)</f>
        <v>177.10291666666652</v>
      </c>
      <c r="L1118" s="12">
        <f>MAX(J1118:K1118)</f>
        <v>177.10291666666652</v>
      </c>
      <c r="M1118" s="8">
        <f>F1118/B1118</f>
        <v>1.1603306278348056</v>
      </c>
      <c r="N1118" s="8">
        <f>G1118/C1118</f>
        <v>1.2686863483682624</v>
      </c>
      <c r="O1118" s="8">
        <f>H1118/D1118</f>
        <v>0.90660297946478874</v>
      </c>
      <c r="P1118" s="8">
        <f>I1118/E1118</f>
        <v>1.1032470396634209</v>
      </c>
      <c r="Q1118" s="8">
        <f>LOG(M1118,2)</f>
        <v>0.21453594946753529</v>
      </c>
      <c r="R1118" s="8">
        <f>LOG(N1118,2)</f>
        <v>0.34333544224104467</v>
      </c>
      <c r="S1118" s="8">
        <f>LOG(O1118,2)</f>
        <v>-0.14145719237512089</v>
      </c>
      <c r="T1118" s="8">
        <f>LOG(P1118,2)</f>
        <v>0.14175587614360052</v>
      </c>
      <c r="U1118" s="8">
        <f>STDEV(Q1118:T1118)/SQRT(COUNT(Q1118:T1118))</f>
        <v>0.10251882222270443</v>
      </c>
      <c r="V1118" s="8">
        <f>AVERAGE(M1118:P1118)</f>
        <v>1.1097167488328195</v>
      </c>
      <c r="W1118" s="8">
        <f>LOG(V1118,2)</f>
        <v>0.15019148089757658</v>
      </c>
      <c r="X1118" t="s">
        <v>1816</v>
      </c>
      <c r="Y1118">
        <f>_xlfn.T.TEST(B1118:E1118,F1118:I1118,2,1)</f>
        <v>0.25920720189346469</v>
      </c>
      <c r="Z1118">
        <f>IF(ABS(W1118)&gt;0.3014,1,0)</f>
        <v>0</v>
      </c>
      <c r="AA1118">
        <f>IF(Y1118&lt;0.05,1,0)</f>
        <v>0</v>
      </c>
      <c r="AB1118">
        <f>IF((Z1118+AA1118)&gt;1,1,0)</f>
        <v>0</v>
      </c>
      <c r="AC1118">
        <f>TINV(Y1118,3)</f>
        <v>1.3881803437609019</v>
      </c>
      <c r="AD1118">
        <f>EXP((-AC1118*AC1118)/2)</f>
        <v>0.38154658203105046</v>
      </c>
      <c r="AE1118">
        <f>-LOG10(AD1118)</f>
        <v>0.41845243258706338</v>
      </c>
      <c r="AF1118">
        <f>IF(AE1118&gt;2,1,0)</f>
        <v>0</v>
      </c>
      <c r="AG1118">
        <f>IF((AF1118+Z1118)&gt;1,1,0)</f>
        <v>0</v>
      </c>
    </row>
    <row r="1119" spans="1:33" x14ac:dyDescent="0.25">
      <c r="A1119" t="s">
        <v>3584</v>
      </c>
      <c r="B1119" s="12">
        <v>151.37</v>
      </c>
      <c r="C1119" s="12">
        <v>166.52</v>
      </c>
      <c r="D1119" s="12">
        <v>154.136666666667</v>
      </c>
      <c r="E1119" s="12">
        <v>158.12</v>
      </c>
      <c r="F1119" s="12">
        <v>171.59</v>
      </c>
      <c r="G1119" s="12">
        <v>210.02</v>
      </c>
      <c r="H1119" s="12">
        <v>156.35</v>
      </c>
      <c r="I1119" s="12">
        <v>162.80666666666701</v>
      </c>
      <c r="J1119" s="12">
        <f>AVERAGE(B1119:E1119)</f>
        <v>157.53666666666675</v>
      </c>
      <c r="K1119" s="12">
        <f>AVERAGE(F1119:I1119)</f>
        <v>175.19166666666678</v>
      </c>
      <c r="L1119" s="12">
        <f>MAX(J1119:K1119)</f>
        <v>175.19166666666678</v>
      </c>
      <c r="M1119" s="8">
        <f>F1119/B1119</f>
        <v>1.1335799696108873</v>
      </c>
      <c r="N1119" s="8">
        <f>G1119/C1119</f>
        <v>1.2612298822964207</v>
      </c>
      <c r="O1119" s="8">
        <f>H1119/D1119</f>
        <v>1.0143595510477692</v>
      </c>
      <c r="P1119" s="8">
        <f>I1119/E1119</f>
        <v>1.0296399359136543</v>
      </c>
      <c r="Q1119" s="8">
        <f>LOG(M1119,2)</f>
        <v>0.18088617113290356</v>
      </c>
      <c r="R1119" s="8">
        <f>LOG(N1119,2)</f>
        <v>0.33483125728591345</v>
      </c>
      <c r="S1119" s="8">
        <f>LOG(O1119,2)</f>
        <v>2.0569122330613261E-2</v>
      </c>
      <c r="T1119" s="8">
        <f>LOG(P1119,2)</f>
        <v>4.2139916545402813E-2</v>
      </c>
      <c r="U1119" s="8">
        <f>STDEV(Q1119:T1119)/SQRT(COUNT(Q1119:T1119))</f>
        <v>7.2678713416135896E-2</v>
      </c>
      <c r="V1119" s="8">
        <f>AVERAGE(M1119:P1119)</f>
        <v>1.1097023347171828</v>
      </c>
      <c r="W1119" s="8">
        <f>LOG(V1119,2)</f>
        <v>0.15017274160376573</v>
      </c>
      <c r="X1119" t="s">
        <v>3584</v>
      </c>
      <c r="Y1119">
        <f>_xlfn.T.TEST(B1119:E1119,F1119:I1119,2,1)</f>
        <v>0.15983048845449072</v>
      </c>
      <c r="Z1119">
        <f>IF(ABS(W1119)&gt;0.3014,1,0)</f>
        <v>0</v>
      </c>
      <c r="AA1119">
        <f>IF(Y1119&lt;0.05,1,0)</f>
        <v>0</v>
      </c>
      <c r="AB1119">
        <f>IF((Z1119+AA1119)&gt;1,1,0)</f>
        <v>0</v>
      </c>
      <c r="AC1119">
        <f>TINV(Y1119,3)</f>
        <v>1.8599966296909527</v>
      </c>
      <c r="AD1119">
        <f>EXP((-AC1119*AC1119)/2)</f>
        <v>0.17732098197861346</v>
      </c>
      <c r="AE1119">
        <f>-LOG10(AD1119)</f>
        <v>0.75123987230439548</v>
      </c>
      <c r="AF1119">
        <f>IF(AE1119&gt;2,1,0)</f>
        <v>0</v>
      </c>
      <c r="AG1119">
        <f>IF((AF1119+Z1119)&gt;1,1,0)</f>
        <v>0</v>
      </c>
    </row>
    <row r="1120" spans="1:33" x14ac:dyDescent="0.25">
      <c r="A1120" t="s">
        <v>4819</v>
      </c>
      <c r="B1120" s="12">
        <v>59.1</v>
      </c>
      <c r="C1120" s="12">
        <v>102.9425</v>
      </c>
      <c r="D1120" s="12">
        <v>72.856666666666698</v>
      </c>
      <c r="E1120" s="12">
        <v>81.704999999999998</v>
      </c>
      <c r="F1120" s="12">
        <v>77.209999999999994</v>
      </c>
      <c r="G1120" s="12">
        <v>91.56</v>
      </c>
      <c r="H1120" s="12">
        <v>86.016666666666694</v>
      </c>
      <c r="I1120" s="12">
        <v>86.716666666666697</v>
      </c>
      <c r="J1120" s="12">
        <f>AVERAGE(B1120:E1120)</f>
        <v>79.151041666666671</v>
      </c>
      <c r="K1120" s="12">
        <f>AVERAGE(F1120:I1120)</f>
        <v>85.375833333333347</v>
      </c>
      <c r="L1120" s="12">
        <f>MAX(J1120:K1120)</f>
        <v>85.375833333333347</v>
      </c>
      <c r="M1120" s="8">
        <f>F1120/B1120</f>
        <v>1.3064297800338409</v>
      </c>
      <c r="N1120" s="8">
        <f>G1120/C1120</f>
        <v>0.88942856448988517</v>
      </c>
      <c r="O1120" s="8">
        <f>H1120/D1120</f>
        <v>1.1806286315596832</v>
      </c>
      <c r="P1120" s="8">
        <f>I1120/E1120</f>
        <v>1.0613385553719688</v>
      </c>
      <c r="Q1120" s="8">
        <f>LOG(M1120,2)</f>
        <v>0.38562958258409191</v>
      </c>
      <c r="R1120" s="8">
        <f>LOG(N1120,2)</f>
        <v>-0.1690493565053876</v>
      </c>
      <c r="S1120" s="8">
        <f>LOG(O1120,2)</f>
        <v>0.23955523428444472</v>
      </c>
      <c r="T1120" s="8">
        <f>LOG(P1120,2)</f>
        <v>8.5884933581299353E-2</v>
      </c>
      <c r="U1120" s="8">
        <f>STDEV(Q1120:T1120)/SQRT(COUNT(Q1120:T1120))</f>
        <v>0.11853419518057587</v>
      </c>
      <c r="V1120" s="8">
        <f>AVERAGE(M1120:P1120)</f>
        <v>1.1094563828638446</v>
      </c>
      <c r="W1120" s="8">
        <f>LOG(V1120,2)</f>
        <v>0.14985295057868023</v>
      </c>
      <c r="X1120" t="s">
        <v>4819</v>
      </c>
      <c r="Y1120">
        <f>_xlfn.T.TEST(B1120:E1120,F1120:I1120,2,1)</f>
        <v>0.40635990886048051</v>
      </c>
      <c r="Z1120">
        <f>IF(ABS(W1120)&gt;0.3014,1,0)</f>
        <v>0</v>
      </c>
      <c r="AA1120">
        <f>IF(Y1120&lt;0.05,1,0)</f>
        <v>0</v>
      </c>
      <c r="AB1120">
        <f>IF((Z1120+AA1120)&gt;1,1,0)</f>
        <v>0</v>
      </c>
      <c r="AC1120">
        <f>TINV(Y1120,3)</f>
        <v>0.96352800795286753</v>
      </c>
      <c r="AD1120">
        <f>EXP((-AC1120*AC1120)/2)</f>
        <v>0.62864214499700155</v>
      </c>
      <c r="AE1120">
        <f>-LOG10(AD1120)</f>
        <v>0.20159650666860759</v>
      </c>
      <c r="AF1120">
        <f>IF(AE1120&gt;2,1,0)</f>
        <v>0</v>
      </c>
      <c r="AG1120">
        <f>IF((AF1120+Z1120)&gt;1,1,0)</f>
        <v>0</v>
      </c>
    </row>
    <row r="1121" spans="1:33" x14ac:dyDescent="0.25">
      <c r="A1121" t="s">
        <v>3074</v>
      </c>
      <c r="B1121" s="12">
        <v>84.07</v>
      </c>
      <c r="C1121" s="12">
        <v>83.662499999999994</v>
      </c>
      <c r="D1121" s="12">
        <v>122.15666666666699</v>
      </c>
      <c r="E1121" s="12">
        <v>98.155000000000001</v>
      </c>
      <c r="F1121" s="12">
        <v>79.819999999999993</v>
      </c>
      <c r="G1121" s="12">
        <v>109.15333333333299</v>
      </c>
      <c r="H1121" s="12">
        <v>113.67333333333301</v>
      </c>
      <c r="I1121" s="12">
        <v>122.98</v>
      </c>
      <c r="J1121" s="12">
        <f>AVERAGE(B1121:E1121)</f>
        <v>97.011041666666756</v>
      </c>
      <c r="K1121" s="12">
        <f>AVERAGE(F1121:I1121)</f>
        <v>106.4066666666665</v>
      </c>
      <c r="L1121" s="12">
        <f>MAX(J1121:K1121)</f>
        <v>106.4066666666665</v>
      </c>
      <c r="M1121" s="8">
        <f>F1121/B1121</f>
        <v>0.94944688949684786</v>
      </c>
      <c r="N1121" s="8">
        <f>G1121/C1121</f>
        <v>1.3046864883709308</v>
      </c>
      <c r="O1121" s="8">
        <f>H1121/D1121</f>
        <v>0.93055366059977107</v>
      </c>
      <c r="P1121" s="8">
        <f>I1121/E1121</f>
        <v>1.2529163058427997</v>
      </c>
      <c r="Q1121" s="8">
        <f>LOG(M1121,2)</f>
        <v>-7.4840794251966672E-2</v>
      </c>
      <c r="R1121" s="8">
        <f>LOG(N1121,2)</f>
        <v>0.383703173836212</v>
      </c>
      <c r="S1121" s="8">
        <f>LOG(O1121,2)</f>
        <v>-0.10383874884900188</v>
      </c>
      <c r="T1121" s="8">
        <f>LOG(P1121,2)</f>
        <v>0.32529004660046706</v>
      </c>
      <c r="U1121" s="8">
        <f>STDEV(Q1121:T1121)/SQRT(COUNT(Q1121:T1121))</f>
        <v>0.12881421414313995</v>
      </c>
      <c r="V1121" s="8">
        <f>AVERAGE(M1121:P1121)</f>
        <v>1.1094008360775873</v>
      </c>
      <c r="W1121" s="8">
        <f>LOG(V1121,2)</f>
        <v>0.14978071783436175</v>
      </c>
      <c r="X1121" t="s">
        <v>3074</v>
      </c>
      <c r="Y1121">
        <f>_xlfn.T.TEST(B1121:E1121,F1121:I1121,2,1)</f>
        <v>0.37970295416898286</v>
      </c>
      <c r="Z1121">
        <f>IF(ABS(W1121)&gt;0.3014,1,0)</f>
        <v>0</v>
      </c>
      <c r="AA1121">
        <f>IF(Y1121&lt;0.05,1,0)</f>
        <v>0</v>
      </c>
      <c r="AB1121">
        <f>IF((Z1121+AA1121)&gt;1,1,0)</f>
        <v>0</v>
      </c>
      <c r="AC1121">
        <f>TINV(Y1121,3)</f>
        <v>1.0277081956745964</v>
      </c>
      <c r="AD1121">
        <f>EXP((-AC1121*AC1121)/2)</f>
        <v>0.58972906009844894</v>
      </c>
      <c r="AE1121">
        <f>-LOG10(AD1121)</f>
        <v>0.22934747095130825</v>
      </c>
      <c r="AF1121">
        <f>IF(AE1121&gt;2,1,0)</f>
        <v>0</v>
      </c>
      <c r="AG1121">
        <f>IF((AF1121+Z1121)&gt;1,1,0)</f>
        <v>0</v>
      </c>
    </row>
    <row r="1122" spans="1:33" x14ac:dyDescent="0.25">
      <c r="A1122" t="s">
        <v>5895</v>
      </c>
      <c r="B1122" s="12">
        <v>69.010000000000005</v>
      </c>
      <c r="C1122" s="12">
        <v>44.07</v>
      </c>
      <c r="D1122" s="12">
        <v>58.57</v>
      </c>
      <c r="E1122" s="12">
        <v>52.63</v>
      </c>
      <c r="F1122" s="12">
        <v>61.215000000000003</v>
      </c>
      <c r="G1122" s="12">
        <v>60.83</v>
      </c>
      <c r="H1122" s="12">
        <v>68.043333333333294</v>
      </c>
      <c r="I1122" s="12">
        <v>53.053333333333299</v>
      </c>
      <c r="J1122" s="12">
        <f>AVERAGE(B1122:E1122)</f>
        <v>56.07</v>
      </c>
      <c r="K1122" s="12">
        <f>AVERAGE(F1122:I1122)</f>
        <v>60.785416666666649</v>
      </c>
      <c r="L1122" s="12">
        <f>MAX(J1122:K1122)</f>
        <v>60.785416666666649</v>
      </c>
      <c r="M1122" s="8">
        <f>F1122/B1122</f>
        <v>0.88704535574554411</v>
      </c>
      <c r="N1122" s="8">
        <f>G1122/C1122</f>
        <v>1.3803040617199909</v>
      </c>
      <c r="O1122" s="8">
        <f>H1122/D1122</f>
        <v>1.1617437823686749</v>
      </c>
      <c r="P1122" s="8">
        <f>I1122/E1122</f>
        <v>1.0080435746405718</v>
      </c>
      <c r="Q1122" s="8">
        <f>LOG(M1122,2)</f>
        <v>-0.17292022166173412</v>
      </c>
      <c r="R1122" s="8">
        <f>LOG(N1122,2)</f>
        <v>0.46498610759456815</v>
      </c>
      <c r="S1122" s="8">
        <f>LOG(O1122,2)</f>
        <v>0.21629192359201377</v>
      </c>
      <c r="T1122" s="8">
        <f>LOG(P1122,2)</f>
        <v>1.1558003479806447E-2</v>
      </c>
      <c r="U1122" s="8">
        <f>STDEV(Q1122:T1122)/SQRT(COUNT(Q1122:T1122))</f>
        <v>0.1370678523633431</v>
      </c>
      <c r="V1122" s="8">
        <f>AVERAGE(M1122:P1122)</f>
        <v>1.1092841936186955</v>
      </c>
      <c r="W1122" s="8">
        <f>LOG(V1122,2)</f>
        <v>0.14962902483161186</v>
      </c>
      <c r="X1122" t="s">
        <v>5895</v>
      </c>
      <c r="Y1122">
        <f>_xlfn.T.TEST(B1122:E1122,F1122:I1122,2,1)</f>
        <v>0.44251604573379533</v>
      </c>
      <c r="Z1122">
        <f>IF(ABS(W1122)&gt;0.3014,1,0)</f>
        <v>0</v>
      </c>
      <c r="AA1122">
        <f>IF(Y1122&lt;0.05,1,0)</f>
        <v>0</v>
      </c>
      <c r="AB1122">
        <f>IF((Z1122+AA1122)&gt;1,1,0)</f>
        <v>0</v>
      </c>
      <c r="AC1122">
        <f>TINV(Y1122,3)</f>
        <v>0.88245025352904916</v>
      </c>
      <c r="AD1122">
        <f>EXP((-AC1122*AC1122)/2)</f>
        <v>0.67749085465964343</v>
      </c>
      <c r="AE1122">
        <f>-LOG10(AD1122)</f>
        <v>0.16909656288552569</v>
      </c>
      <c r="AF1122">
        <f>IF(AE1122&gt;2,1,0)</f>
        <v>0</v>
      </c>
      <c r="AG1122">
        <f>IF((AF1122+Z1122)&gt;1,1,0)</f>
        <v>0</v>
      </c>
    </row>
    <row r="1123" spans="1:33" x14ac:dyDescent="0.25">
      <c r="A1123" t="s">
        <v>5240</v>
      </c>
      <c r="B1123" s="12">
        <v>286.42</v>
      </c>
      <c r="C1123" s="12">
        <v>396.59249999999997</v>
      </c>
      <c r="D1123" s="12">
        <v>327.40333333333302</v>
      </c>
      <c r="E1123" s="12">
        <v>424.63749999999999</v>
      </c>
      <c r="F1123" s="12">
        <v>373.67</v>
      </c>
      <c r="G1123" s="12">
        <v>438.82</v>
      </c>
      <c r="H1123" s="12">
        <v>307.25333333333299</v>
      </c>
      <c r="I1123" s="12">
        <v>461.71333333333303</v>
      </c>
      <c r="J1123" s="12">
        <f>AVERAGE(B1123:E1123)</f>
        <v>358.76333333333326</v>
      </c>
      <c r="K1123" s="12">
        <f>AVERAGE(F1123:I1123)</f>
        <v>395.36416666666651</v>
      </c>
      <c r="L1123" s="12">
        <f>MAX(J1123:K1123)</f>
        <v>395.36416666666651</v>
      </c>
      <c r="M1123" s="8">
        <f>F1123/B1123</f>
        <v>1.304622582221912</v>
      </c>
      <c r="N1123" s="8">
        <f>G1123/C1123</f>
        <v>1.1064757906415277</v>
      </c>
      <c r="O1123" s="8">
        <f>H1123/D1123</f>
        <v>0.938455116522943</v>
      </c>
      <c r="P1123" s="8">
        <f>I1123/E1123</f>
        <v>1.0873117266688246</v>
      </c>
      <c r="Q1123" s="8">
        <f>LOG(M1123,2)</f>
        <v>0.3836325060220161</v>
      </c>
      <c r="R1123" s="8">
        <f>LOG(N1123,2)</f>
        <v>0.14597188574940678</v>
      </c>
      <c r="S1123" s="8">
        <f>LOG(O1123,2)</f>
        <v>-9.1640347932670077E-2</v>
      </c>
      <c r="T1123" s="8">
        <f>LOG(P1123,2)</f>
        <v>0.12076561290057322</v>
      </c>
      <c r="U1123" s="8">
        <f>STDEV(Q1123:T1123)/SQRT(COUNT(Q1123:T1123))</f>
        <v>9.7219369814023682E-2</v>
      </c>
      <c r="V1123" s="8">
        <f>AVERAGE(M1123:P1123)</f>
        <v>1.1092163040138019</v>
      </c>
      <c r="W1123" s="8">
        <f>LOG(V1123,2)</f>
        <v>0.14954072735640919</v>
      </c>
      <c r="X1123" t="s">
        <v>5240</v>
      </c>
      <c r="Y1123">
        <f>_xlfn.T.TEST(B1123:E1123,F1123:I1123,2,1)</f>
        <v>0.19504670849296438</v>
      </c>
      <c r="Z1123">
        <f>IF(ABS(W1123)&gt;0.3014,1,0)</f>
        <v>0</v>
      </c>
      <c r="AA1123">
        <f>IF(Y1123&lt;0.05,1,0)</f>
        <v>0</v>
      </c>
      <c r="AB1123">
        <f>IF((Z1123+AA1123)&gt;1,1,0)</f>
        <v>0</v>
      </c>
      <c r="AC1123">
        <f>TINV(Y1123,3)</f>
        <v>1.6622609810780322</v>
      </c>
      <c r="AD1123">
        <f>EXP((-AC1123*AC1123)/2)</f>
        <v>0.25118745533019199</v>
      </c>
      <c r="AE1123">
        <f>-LOG10(AD1123)</f>
        <v>0.60000205369644666</v>
      </c>
      <c r="AF1123">
        <f>IF(AE1123&gt;2,1,0)</f>
        <v>0</v>
      </c>
      <c r="AG1123">
        <f>IF((AF1123+Z1123)&gt;1,1,0)</f>
        <v>0</v>
      </c>
    </row>
    <row r="1124" spans="1:33" x14ac:dyDescent="0.25">
      <c r="A1124" t="s">
        <v>5149</v>
      </c>
      <c r="B1124" s="12">
        <v>26.2</v>
      </c>
      <c r="C1124" s="12">
        <v>29.1525</v>
      </c>
      <c r="D1124" s="12">
        <v>21.593333333333302</v>
      </c>
      <c r="E1124" s="12">
        <v>27.942499999999999</v>
      </c>
      <c r="F1124" s="12">
        <v>28.635000000000002</v>
      </c>
      <c r="G1124" s="12">
        <v>25.983333333333299</v>
      </c>
      <c r="H1124" s="12">
        <v>31.386666666666699</v>
      </c>
      <c r="I1124" s="12">
        <v>27.893333333333299</v>
      </c>
      <c r="J1124" s="12">
        <f>AVERAGE(B1124:E1124)</f>
        <v>26.222083333333323</v>
      </c>
      <c r="K1124" s="12">
        <f>AVERAGE(F1124:I1124)</f>
        <v>28.474583333333324</v>
      </c>
      <c r="L1124" s="12">
        <f>MAX(J1124:K1124)</f>
        <v>28.474583333333324</v>
      </c>
      <c r="M1124" s="8">
        <f>F1124/B1124</f>
        <v>1.09293893129771</v>
      </c>
      <c r="N1124" s="8">
        <f>G1124/C1124</f>
        <v>0.89129005516965265</v>
      </c>
      <c r="O1124" s="8">
        <f>H1124/D1124</f>
        <v>1.4535350416795343</v>
      </c>
      <c r="P1124" s="8">
        <f>I1124/E1124</f>
        <v>0.99824043422504427</v>
      </c>
      <c r="Q1124" s="8">
        <f>LOG(M1124,2)</f>
        <v>0.12821279170028133</v>
      </c>
      <c r="R1124" s="8">
        <f>LOG(N1124,2)</f>
        <v>-0.16603308619636439</v>
      </c>
      <c r="S1124" s="8">
        <f>LOG(O1124,2)</f>
        <v>0.53956585224326115</v>
      </c>
      <c r="T1124" s="8">
        <f>LOG(P1124,2)</f>
        <v>-2.5407527845745267E-3</v>
      </c>
      <c r="U1124" s="8">
        <f>STDEV(Q1124:T1124)/SQRT(COUNT(Q1124:T1124))</f>
        <v>0.15078735321492218</v>
      </c>
      <c r="V1124" s="8">
        <f>AVERAGE(M1124:P1124)</f>
        <v>1.1090011155929853</v>
      </c>
      <c r="W1124" s="8">
        <f>LOG(V1124,2)</f>
        <v>0.14926081677073025</v>
      </c>
      <c r="X1124" t="s">
        <v>5149</v>
      </c>
      <c r="Y1124">
        <f>_xlfn.T.TEST(B1124:E1124,F1124:I1124,2,1)</f>
        <v>0.47459678271435024</v>
      </c>
      <c r="Z1124">
        <f>IF(ABS(W1124)&gt;0.3014,1,0)</f>
        <v>0</v>
      </c>
      <c r="AA1124">
        <f>IF(Y1124&lt;0.05,1,0)</f>
        <v>0</v>
      </c>
      <c r="AB1124">
        <f>IF((Z1124+AA1124)&gt;1,1,0)</f>
        <v>0</v>
      </c>
      <c r="AC1124">
        <f>TINV(Y1124,3)</f>
        <v>0.8153279150537649</v>
      </c>
      <c r="AD1124">
        <f>EXP((-AC1124*AC1124)/2)</f>
        <v>0.71721486965963643</v>
      </c>
      <c r="AE1124">
        <f>-LOG10(AD1124)</f>
        <v>0.14435071500474583</v>
      </c>
      <c r="AF1124">
        <f>IF(AE1124&gt;2,1,0)</f>
        <v>0</v>
      </c>
      <c r="AG1124">
        <f>IF((AF1124+Z1124)&gt;1,1,0)</f>
        <v>0</v>
      </c>
    </row>
    <row r="1125" spans="1:33" x14ac:dyDescent="0.25">
      <c r="A1125" t="s">
        <v>4896</v>
      </c>
      <c r="B1125" s="12">
        <v>45.51</v>
      </c>
      <c r="C1125" s="12">
        <v>50.372500000000002</v>
      </c>
      <c r="D1125" s="12">
        <v>57.6533333333333</v>
      </c>
      <c r="E1125" s="12">
        <v>51.594999999999999</v>
      </c>
      <c r="F1125" s="12">
        <v>54.405000000000001</v>
      </c>
      <c r="G1125" s="12">
        <v>54.88</v>
      </c>
      <c r="H1125" s="12">
        <v>53.65</v>
      </c>
      <c r="I1125" s="12">
        <v>62.936666666666703</v>
      </c>
      <c r="J1125" s="12">
        <f>AVERAGE(B1125:E1125)</f>
        <v>51.282708333333325</v>
      </c>
      <c r="K1125" s="12">
        <f>AVERAGE(F1125:I1125)</f>
        <v>56.467916666666675</v>
      </c>
      <c r="L1125" s="12">
        <f>MAX(J1125:K1125)</f>
        <v>56.467916666666675</v>
      </c>
      <c r="M1125" s="8">
        <f>F1125/B1125</f>
        <v>1.1954515491100857</v>
      </c>
      <c r="N1125" s="8">
        <f>G1125/C1125</f>
        <v>1.0894833490495806</v>
      </c>
      <c r="O1125" s="8">
        <f>H1125/D1125</f>
        <v>0.93056197964847409</v>
      </c>
      <c r="P1125" s="8">
        <f>I1125/E1125</f>
        <v>1.2198210420906426</v>
      </c>
      <c r="Q1125" s="8">
        <f>LOG(M1125,2)</f>
        <v>0.25755565972324623</v>
      </c>
      <c r="R1125" s="8">
        <f>LOG(N1125,2)</f>
        <v>0.12364414741557712</v>
      </c>
      <c r="S1125" s="8">
        <f>LOG(O1125,2)</f>
        <v>-0.1038258513696091</v>
      </c>
      <c r="T1125" s="8">
        <f>LOG(P1125,2)</f>
        <v>0.28666950793067469</v>
      </c>
      <c r="U1125" s="8">
        <f>STDEV(Q1125:T1125)/SQRT(COUNT(Q1125:T1125))</f>
        <v>8.8997073921842543E-2</v>
      </c>
      <c r="V1125" s="8">
        <f>AVERAGE(M1125:P1125)</f>
        <v>1.1088294799746958</v>
      </c>
      <c r="W1125" s="8">
        <f>LOG(V1125,2)</f>
        <v>0.14903751941309135</v>
      </c>
      <c r="X1125" t="s">
        <v>4896</v>
      </c>
      <c r="Y1125">
        <f>_xlfn.T.TEST(B1125:E1125,F1125:I1125,2,1)</f>
        <v>0.22186177462489556</v>
      </c>
      <c r="Z1125">
        <f>IF(ABS(W1125)&gt;0.3014,1,0)</f>
        <v>0</v>
      </c>
      <c r="AA1125">
        <f>IF(Y1125&lt;0.05,1,0)</f>
        <v>0</v>
      </c>
      <c r="AB1125">
        <f>IF((Z1125+AA1125)&gt;1,1,0)</f>
        <v>0</v>
      </c>
      <c r="AC1125">
        <f>TINV(Y1125,3)</f>
        <v>1.5371137931320566</v>
      </c>
      <c r="AD1125">
        <f>EXP((-AC1125*AC1125)/2)</f>
        <v>0.30686130567571235</v>
      </c>
      <c r="AE1125">
        <f>-LOG10(AD1125)</f>
        <v>0.51305787139544567</v>
      </c>
      <c r="AF1125">
        <f>IF(AE1125&gt;2,1,0)</f>
        <v>0</v>
      </c>
      <c r="AG1125">
        <f>IF((AF1125+Z1125)&gt;1,1,0)</f>
        <v>0</v>
      </c>
    </row>
    <row r="1126" spans="1:33" x14ac:dyDescent="0.25">
      <c r="A1126" t="s">
        <v>3032</v>
      </c>
      <c r="B1126" s="12">
        <v>20.39</v>
      </c>
      <c r="C1126" s="12">
        <v>19.105</v>
      </c>
      <c r="D1126" s="12">
        <v>25.296666666666699</v>
      </c>
      <c r="E1126" s="12">
        <v>24.4025</v>
      </c>
      <c r="F1126" s="12">
        <v>22.66</v>
      </c>
      <c r="G1126" s="12">
        <v>21.093333333333302</v>
      </c>
      <c r="H1126" s="12">
        <v>29.19</v>
      </c>
      <c r="I1126" s="12">
        <v>26.01</v>
      </c>
      <c r="J1126" s="12">
        <f>AVERAGE(B1126:E1126)</f>
        <v>22.298541666666676</v>
      </c>
      <c r="K1126" s="12">
        <f>AVERAGE(F1126:I1126)</f>
        <v>24.738333333333326</v>
      </c>
      <c r="L1126" s="12">
        <f>MAX(J1126:K1126)</f>
        <v>24.738333333333326</v>
      </c>
      <c r="M1126" s="8">
        <f>F1126/B1126</f>
        <v>1.1113290828837665</v>
      </c>
      <c r="N1126" s="8">
        <f>G1126/C1126</f>
        <v>1.1040739771438524</v>
      </c>
      <c r="O1126" s="8">
        <f>H1126/D1126</f>
        <v>1.1539069706153628</v>
      </c>
      <c r="P1126" s="8">
        <f>I1126/E1126</f>
        <v>1.0658743981149472</v>
      </c>
      <c r="Q1126" s="8">
        <f>LOG(M1126,2)</f>
        <v>0.15228608580391909</v>
      </c>
      <c r="R1126" s="8">
        <f>LOG(N1126,2)</f>
        <v>0.14283684139412214</v>
      </c>
      <c r="S1126" s="8">
        <f>LOG(O1126,2)</f>
        <v>0.20652691684133601</v>
      </c>
      <c r="T1126" s="8">
        <f>LOG(P1126,2)</f>
        <v>9.2037441949978233E-2</v>
      </c>
      <c r="U1126" s="8">
        <f>STDEV(Q1126:T1126)/SQRT(COUNT(Q1126:T1126))</f>
        <v>2.3454787896540163E-2</v>
      </c>
      <c r="V1126" s="8">
        <f>AVERAGE(M1126:P1126)</f>
        <v>1.1087961071894821</v>
      </c>
      <c r="W1126" s="8">
        <f>LOG(V1126,2)</f>
        <v>0.14899409751896203</v>
      </c>
      <c r="X1126" t="s">
        <v>3032</v>
      </c>
      <c r="Y1126">
        <f>_xlfn.T.TEST(B1126:E1126,F1126:I1126,2,1)</f>
        <v>1.6739845604328993E-2</v>
      </c>
      <c r="Z1126">
        <f>IF(ABS(W1126)&gt;0.3014,1,0)</f>
        <v>0</v>
      </c>
      <c r="AA1126">
        <f>IF(Y1126&lt;0.05,1,0)</f>
        <v>1</v>
      </c>
      <c r="AB1126">
        <f>IF((Z1126+AA1126)&gt;1,1,0)</f>
        <v>0</v>
      </c>
      <c r="AC1126">
        <f>TINV(Y1126,3)</f>
        <v>4.848860792941438</v>
      </c>
      <c r="AD1126">
        <f>EXP((-AC1126*AC1126)/2)</f>
        <v>7.8442836046945516E-6</v>
      </c>
      <c r="AE1126">
        <f>-LOG10(AD1126)</f>
        <v>5.1054467131012284</v>
      </c>
      <c r="AF1126">
        <f>IF(AE1126&gt;2,1,0)</f>
        <v>1</v>
      </c>
      <c r="AG1126">
        <f>IF((AF1126+Z1126)&gt;1,1,0)</f>
        <v>0</v>
      </c>
    </row>
    <row r="1127" spans="1:33" x14ac:dyDescent="0.25">
      <c r="A1127" t="s">
        <v>78</v>
      </c>
      <c r="B1127" s="12">
        <v>11.49</v>
      </c>
      <c r="C1127" s="12">
        <v>22.5</v>
      </c>
      <c r="D1127" s="12">
        <v>12.84</v>
      </c>
      <c r="E1127" s="12">
        <v>18.092500000000001</v>
      </c>
      <c r="F1127" s="12">
        <v>13.47</v>
      </c>
      <c r="G1127" s="12">
        <v>19.606666666666701</v>
      </c>
      <c r="H1127" s="12">
        <v>16.7433333333333</v>
      </c>
      <c r="I1127" s="12">
        <v>19.66</v>
      </c>
      <c r="J1127" s="12">
        <f>AVERAGE(B1127:E1127)</f>
        <v>16.230625</v>
      </c>
      <c r="K1127" s="12">
        <f>AVERAGE(F1127:I1127)</f>
        <v>17.37</v>
      </c>
      <c r="L1127" s="12">
        <f>MAX(J1127:K1127)</f>
        <v>17.37</v>
      </c>
      <c r="M1127" s="8">
        <f>F1127/B1127</f>
        <v>1.1723237597911227</v>
      </c>
      <c r="N1127" s="8">
        <f>G1127/C1127</f>
        <v>0.87140740740740896</v>
      </c>
      <c r="O1127" s="8">
        <f>H1127/D1127</f>
        <v>1.3039979231567991</v>
      </c>
      <c r="P1127" s="8">
        <f>I1127/E1127</f>
        <v>1.0866381097139699</v>
      </c>
      <c r="Q1127" s="8">
        <f>LOG(M1127,2)</f>
        <v>0.22937105281618983</v>
      </c>
      <c r="R1127" s="8">
        <f>LOG(N1127,2)</f>
        <v>-0.19858071793848897</v>
      </c>
      <c r="S1127" s="8">
        <f>LOG(O1127,2)</f>
        <v>0.3829415718283673</v>
      </c>
      <c r="T1127" s="8">
        <f>LOG(P1127,2)</f>
        <v>0.11987155007072711</v>
      </c>
      <c r="U1127" s="8">
        <f>STDEV(Q1127:T1127)/SQRT(COUNT(Q1127:T1127))</f>
        <v>0.12311094423549981</v>
      </c>
      <c r="V1127" s="8">
        <f>AVERAGE(M1127:P1127)</f>
        <v>1.1085918000173252</v>
      </c>
      <c r="W1127" s="8">
        <f>LOG(V1127,2)</f>
        <v>0.14872824151427744</v>
      </c>
      <c r="X1127" t="s">
        <v>78</v>
      </c>
      <c r="Y1127">
        <f>_xlfn.T.TEST(B1127:E1127,F1127:I1127,2,1)</f>
        <v>0.48586364992985465</v>
      </c>
      <c r="Z1127">
        <f>IF(ABS(W1127)&gt;0.3014,1,0)</f>
        <v>0</v>
      </c>
      <c r="AA1127">
        <f>IF(Y1127&lt;0.05,1,0)</f>
        <v>0</v>
      </c>
      <c r="AB1127">
        <f>IF((Z1127+AA1127)&gt;1,1,0)</f>
        <v>0</v>
      </c>
      <c r="AC1127">
        <f>TINV(Y1127,3)</f>
        <v>0.79268432421932378</v>
      </c>
      <c r="AD1127">
        <f>EXP((-AC1127*AC1127)/2)</f>
        <v>0.73039176900068092</v>
      </c>
      <c r="AE1127">
        <f>-LOG10(AD1127)</f>
        <v>0.13644412963822461</v>
      </c>
      <c r="AF1127">
        <f>IF(AE1127&gt;2,1,0)</f>
        <v>0</v>
      </c>
      <c r="AG1127">
        <f>IF((AF1127+Z1127)&gt;1,1,0)</f>
        <v>0</v>
      </c>
    </row>
    <row r="1128" spans="1:33" x14ac:dyDescent="0.25">
      <c r="A1128" t="s">
        <v>5179</v>
      </c>
      <c r="B1128" s="12">
        <v>14.24</v>
      </c>
      <c r="C1128" s="12">
        <v>18.2775</v>
      </c>
      <c r="D1128" s="12">
        <v>19.2366666666667</v>
      </c>
      <c r="E1128" s="12">
        <v>15.02</v>
      </c>
      <c r="F1128" s="12">
        <v>17.59</v>
      </c>
      <c r="G1128" s="12">
        <v>19.739999999999998</v>
      </c>
      <c r="H1128" s="12">
        <v>19.420000000000002</v>
      </c>
      <c r="I1128" s="12">
        <v>16.663333333333298</v>
      </c>
      <c r="J1128" s="12">
        <f>AVERAGE(B1128:E1128)</f>
        <v>16.693541666666675</v>
      </c>
      <c r="K1128" s="12">
        <f>AVERAGE(F1128:I1128)</f>
        <v>18.353333333333325</v>
      </c>
      <c r="L1128" s="12">
        <f>MAX(J1128:K1128)</f>
        <v>18.353333333333325</v>
      </c>
      <c r="M1128" s="8">
        <f>F1128/B1128</f>
        <v>1.235252808988764</v>
      </c>
      <c r="N1128" s="8">
        <f>G1128/C1128</f>
        <v>1.0800164136233072</v>
      </c>
      <c r="O1128" s="8">
        <f>H1128/D1128</f>
        <v>1.0095304106740584</v>
      </c>
      <c r="P1128" s="8">
        <f>I1128/E1128</f>
        <v>1.1094096759875698</v>
      </c>
      <c r="Q1128" s="8">
        <f>LOG(M1128,2)</f>
        <v>0.30480633650556321</v>
      </c>
      <c r="R1128" s="8">
        <f>LOG(N1128,2)</f>
        <v>0.11105323801190067</v>
      </c>
      <c r="S1128" s="8">
        <f>LOG(O1128,2)</f>
        <v>1.3684370469125193E-2</v>
      </c>
      <c r="T1128" s="8">
        <f>LOG(P1128,2)</f>
        <v>0.14979221344809202</v>
      </c>
      <c r="U1128" s="8">
        <f>STDEV(Q1128:T1128)/SQRT(COUNT(Q1128:T1128))</f>
        <v>6.0523478594551788E-2</v>
      </c>
      <c r="V1128" s="8">
        <f>AVERAGE(M1128:P1128)</f>
        <v>1.1085523273184248</v>
      </c>
      <c r="W1128" s="8">
        <f>LOG(V1128,2)</f>
        <v>0.14867687176681002</v>
      </c>
      <c r="X1128" t="s">
        <v>5179</v>
      </c>
      <c r="Y1128">
        <f>_xlfn.T.TEST(B1128:E1128,F1128:I1128,2,1)</f>
        <v>8.3794026651853953E-2</v>
      </c>
      <c r="Z1128">
        <f>IF(ABS(W1128)&gt;0.3014,1,0)</f>
        <v>0</v>
      </c>
      <c r="AA1128">
        <f>IF(Y1128&lt;0.05,1,0)</f>
        <v>0</v>
      </c>
      <c r="AB1128">
        <f>IF((Z1128+AA1128)&gt;1,1,0)</f>
        <v>0</v>
      </c>
      <c r="AC1128">
        <f>TINV(Y1128,3)</f>
        <v>2.5520340434073767</v>
      </c>
      <c r="AD1128">
        <f>EXP((-AC1128*AC1128)/2)</f>
        <v>3.8525347436230116E-2</v>
      </c>
      <c r="AE1128">
        <f>-LOG10(AD1128)</f>
        <v>1.4142534359591301</v>
      </c>
      <c r="AF1128">
        <f>IF(AE1128&gt;2,1,0)</f>
        <v>0</v>
      </c>
      <c r="AG1128">
        <f>IF((AF1128+Z1128)&gt;1,1,0)</f>
        <v>0</v>
      </c>
    </row>
    <row r="1129" spans="1:33" x14ac:dyDescent="0.25">
      <c r="A1129" t="s">
        <v>1942</v>
      </c>
      <c r="B1129" s="12">
        <v>1790.68</v>
      </c>
      <c r="C1129" s="12">
        <v>2172.9499999999998</v>
      </c>
      <c r="D1129" s="12">
        <v>1898.89333333333</v>
      </c>
      <c r="E1129" s="12">
        <v>1451.3150000000001</v>
      </c>
      <c r="F1129" s="12">
        <v>1931.22</v>
      </c>
      <c r="G1129" s="12">
        <v>2515.8366666666702</v>
      </c>
      <c r="H1129" s="12">
        <v>1875.9166666666699</v>
      </c>
      <c r="I1129" s="12">
        <v>1755.86333333333</v>
      </c>
      <c r="J1129" s="12">
        <f>AVERAGE(B1129:E1129)</f>
        <v>1828.4595833333324</v>
      </c>
      <c r="K1129" s="12">
        <f>AVERAGE(F1129:I1129)</f>
        <v>2019.7091666666674</v>
      </c>
      <c r="L1129" s="12">
        <f>MAX(J1129:K1129)</f>
        <v>2019.7091666666674</v>
      </c>
      <c r="M1129" s="8">
        <f>F1129/B1129</f>
        <v>1.0784841512721424</v>
      </c>
      <c r="N1129" s="8">
        <f>G1129/C1129</f>
        <v>1.1577977710792564</v>
      </c>
      <c r="O1129" s="8">
        <f>H1129/D1129</f>
        <v>0.98789996980697869</v>
      </c>
      <c r="P1129" s="8">
        <f>I1129/E1129</f>
        <v>1.2098430274153646</v>
      </c>
      <c r="Q1129" s="8">
        <f>LOG(M1129,2)</f>
        <v>0.10900497571108111</v>
      </c>
      <c r="R1129" s="8">
        <f>LOG(N1129,2)</f>
        <v>0.21138328429473549</v>
      </c>
      <c r="S1129" s="8">
        <f>LOG(O1129,2)</f>
        <v>-1.7563126325791885E-2</v>
      </c>
      <c r="T1129" s="8">
        <f>LOG(P1129,2)</f>
        <v>0.27481987538402519</v>
      </c>
      <c r="U1129" s="8">
        <f>STDEV(Q1129:T1129)/SQRT(COUNT(Q1129:T1129))</f>
        <v>6.3888552572218565E-2</v>
      </c>
      <c r="V1129" s="8">
        <f>AVERAGE(M1129:P1129)</f>
        <v>1.1085062298934356</v>
      </c>
      <c r="W1129" s="8">
        <f>LOG(V1129,2)</f>
        <v>0.14861687828921522</v>
      </c>
      <c r="X1129" t="s">
        <v>1942</v>
      </c>
      <c r="Y1129">
        <f>_xlfn.T.TEST(B1129:E1129,F1129:I1129,2,1)</f>
        <v>0.10675142745131226</v>
      </c>
      <c r="Z1129">
        <f>IF(ABS(W1129)&gt;0.3014,1,0)</f>
        <v>0</v>
      </c>
      <c r="AA1129">
        <f>IF(Y1129&lt;0.05,1,0)</f>
        <v>0</v>
      </c>
      <c r="AB1129">
        <f>IF((Z1129+AA1129)&gt;1,1,0)</f>
        <v>0</v>
      </c>
      <c r="AC1129">
        <f>TINV(Y1129,3)</f>
        <v>2.281869649037906</v>
      </c>
      <c r="AD1129">
        <f>EXP((-AC1129*AC1129)/2)</f>
        <v>7.4016699109063083E-2</v>
      </c>
      <c r="AE1129">
        <f>-LOG10(AD1129)</f>
        <v>1.1306702868535077</v>
      </c>
      <c r="AF1129">
        <f>IF(AE1129&gt;2,1,0)</f>
        <v>0</v>
      </c>
      <c r="AG1129">
        <f>IF((AF1129+Z1129)&gt;1,1,0)</f>
        <v>0</v>
      </c>
    </row>
    <row r="1130" spans="1:33" x14ac:dyDescent="0.25">
      <c r="A1130" t="s">
        <v>388</v>
      </c>
      <c r="B1130" s="12">
        <v>21.75</v>
      </c>
      <c r="C1130" s="12">
        <v>40.272500000000001</v>
      </c>
      <c r="D1130" s="12">
        <v>46.526666666666699</v>
      </c>
      <c r="E1130" s="12">
        <v>52.427500000000002</v>
      </c>
      <c r="F1130" s="12">
        <v>35.484999999999999</v>
      </c>
      <c r="G1130" s="12">
        <v>38.8066666666667</v>
      </c>
      <c r="H1130" s="12">
        <v>45.733333333333299</v>
      </c>
      <c r="I1130" s="12">
        <v>44.86</v>
      </c>
      <c r="J1130" s="12">
        <f>AVERAGE(B1130:E1130)</f>
        <v>40.244166666666679</v>
      </c>
      <c r="K1130" s="12">
        <f>AVERAGE(F1130:I1130)</f>
        <v>41.221249999999998</v>
      </c>
      <c r="L1130" s="12">
        <f>MAX(J1130:K1130)</f>
        <v>41.221249999999998</v>
      </c>
      <c r="M1130" s="8">
        <f>F1130/B1130</f>
        <v>1.6314942528735632</v>
      </c>
      <c r="N1130" s="8">
        <f>G1130/C1130</f>
        <v>0.96360212717528582</v>
      </c>
      <c r="O1130" s="8">
        <f>H1130/D1130</f>
        <v>0.98294884653961745</v>
      </c>
      <c r="P1130" s="8">
        <f>I1130/E1130</f>
        <v>0.85565781317056888</v>
      </c>
      <c r="Q1130" s="8">
        <f>LOG(M1130,2)</f>
        <v>0.7061939053792633</v>
      </c>
      <c r="R1130" s="8">
        <f>LOG(N1130,2)</f>
        <v>-5.349051652284189E-2</v>
      </c>
      <c r="S1130" s="8">
        <f>LOG(O1130,2)</f>
        <v>-2.4811755395627424E-2</v>
      </c>
      <c r="T1130" s="8">
        <f>LOG(P1130,2)</f>
        <v>-0.22489413230411848</v>
      </c>
      <c r="U1130" s="8">
        <f>STDEV(Q1130:T1130)/SQRT(COUNT(Q1130:T1130))</f>
        <v>0.2065918510047246</v>
      </c>
      <c r="V1130" s="8">
        <f>AVERAGE(M1130:P1130)</f>
        <v>1.1084257599397589</v>
      </c>
      <c r="W1130" s="8">
        <f>LOG(V1130,2)</f>
        <v>0.14851214471714952</v>
      </c>
      <c r="X1130" t="s">
        <v>388</v>
      </c>
      <c r="Y1130">
        <f>_xlfn.T.TEST(B1130:E1130,F1130:I1130,2,1)</f>
        <v>0.8426298148992315</v>
      </c>
      <c r="Z1130">
        <f>IF(ABS(W1130)&gt;0.3014,1,0)</f>
        <v>0</v>
      </c>
      <c r="AA1130">
        <f>IF(Y1130&lt;0.05,1,0)</f>
        <v>0</v>
      </c>
      <c r="AB1130">
        <f>IF((Z1130+AA1130)&gt;1,1,0)</f>
        <v>0</v>
      </c>
      <c r="AC1130">
        <f>TINV(Y1130,3)</f>
        <v>0.21629606640953872</v>
      </c>
      <c r="AD1130">
        <f>EXP((-AC1130*AC1130)/2)</f>
        <v>0.97687947764799554</v>
      </c>
      <c r="AE1130">
        <f>-LOG10(AD1130)</f>
        <v>1.0159013989664636E-2</v>
      </c>
      <c r="AF1130">
        <f>IF(AE1130&gt;2,1,0)</f>
        <v>0</v>
      </c>
      <c r="AG1130">
        <f>IF((AF1130+Z1130)&gt;1,1,0)</f>
        <v>0</v>
      </c>
    </row>
    <row r="1131" spans="1:33" x14ac:dyDescent="0.25">
      <c r="A1131" t="s">
        <v>557</v>
      </c>
      <c r="B1131" s="12">
        <v>527.66</v>
      </c>
      <c r="C1131" s="12">
        <v>743.47749999999996</v>
      </c>
      <c r="D1131" s="12">
        <v>751.44</v>
      </c>
      <c r="E1131" s="12">
        <v>792.53</v>
      </c>
      <c r="F1131" s="12">
        <v>862.31500000000005</v>
      </c>
      <c r="G1131" s="12">
        <v>744.75333333333299</v>
      </c>
      <c r="H1131" s="12">
        <v>672.41666666666697</v>
      </c>
      <c r="I1131" s="12">
        <v>715.52333333333297</v>
      </c>
      <c r="J1131" s="12">
        <f>AVERAGE(B1131:E1131)</f>
        <v>703.77687500000002</v>
      </c>
      <c r="K1131" s="12">
        <f>AVERAGE(F1131:I1131)</f>
        <v>748.7520833333333</v>
      </c>
      <c r="L1131" s="12">
        <f>MAX(J1131:K1131)</f>
        <v>748.7520833333333</v>
      </c>
      <c r="M1131" s="8">
        <f>F1131/B1131</f>
        <v>1.6342246901413791</v>
      </c>
      <c r="N1131" s="8">
        <f>G1131/C1131</f>
        <v>1.0017160348945773</v>
      </c>
      <c r="O1131" s="8">
        <f>H1131/D1131</f>
        <v>0.89483746761772986</v>
      </c>
      <c r="P1131" s="8">
        <f>I1131/E1131</f>
        <v>0.90283438271527006</v>
      </c>
      <c r="Q1131" s="8">
        <f>LOG(M1131,2)</f>
        <v>0.70860635378181536</v>
      </c>
      <c r="R1131" s="8">
        <f>LOG(N1131,2)</f>
        <v>2.4735932527252444E-3</v>
      </c>
      <c r="S1131" s="8">
        <f>LOG(O1131,2)</f>
        <v>-0.16030243033808883</v>
      </c>
      <c r="T1131" s="8">
        <f>LOG(P1131,2)</f>
        <v>-0.14746673303875185</v>
      </c>
      <c r="U1131" s="8">
        <f>STDEV(Q1131:T1131)/SQRT(COUNT(Q1131:T1131))</f>
        <v>0.20593435296134879</v>
      </c>
      <c r="V1131" s="8">
        <f>AVERAGE(M1131:P1131)</f>
        <v>1.108403143842239</v>
      </c>
      <c r="W1131" s="8">
        <f>LOG(V1131,2)</f>
        <v>0.14848270795576338</v>
      </c>
      <c r="X1131" t="s">
        <v>557</v>
      </c>
      <c r="Y1131">
        <f>_xlfn.T.TEST(B1131:E1131,F1131:I1131,2,1)</f>
        <v>0.67854930637538591</v>
      </c>
      <c r="Z1131">
        <f>IF(ABS(W1131)&gt;0.3014,1,0)</f>
        <v>0</v>
      </c>
      <c r="AA1131">
        <f>IF(Y1131&lt;0.05,1,0)</f>
        <v>0</v>
      </c>
      <c r="AB1131">
        <f>IF((Z1131+AA1131)&gt;1,1,0)</f>
        <v>0</v>
      </c>
      <c r="AC1131">
        <f>TINV(Y1131,3)</f>
        <v>0.45728456373216264</v>
      </c>
      <c r="AD1131">
        <f>EXP((-AC1131*AC1131)/2)</f>
        <v>0.90072562895320185</v>
      </c>
      <c r="AE1131">
        <f>-LOG10(AD1131)</f>
        <v>4.5407479806926533E-2</v>
      </c>
      <c r="AF1131">
        <f>IF(AE1131&gt;2,1,0)</f>
        <v>0</v>
      </c>
      <c r="AG1131">
        <f>IF((AF1131+Z1131)&gt;1,1,0)</f>
        <v>0</v>
      </c>
    </row>
    <row r="1132" spans="1:33" x14ac:dyDescent="0.25">
      <c r="A1132" t="s">
        <v>5064</v>
      </c>
      <c r="B1132" s="12">
        <v>19.89</v>
      </c>
      <c r="C1132" s="12">
        <v>28.35</v>
      </c>
      <c r="D1132" s="12">
        <v>18.6733333333333</v>
      </c>
      <c r="E1132" s="12">
        <v>26.41</v>
      </c>
      <c r="F1132" s="12">
        <v>25.77</v>
      </c>
      <c r="G1132" s="12">
        <v>27.5566666666667</v>
      </c>
      <c r="H1132" s="12">
        <v>25.363333333333301</v>
      </c>
      <c r="I1132" s="12">
        <v>21.33</v>
      </c>
      <c r="J1132" s="12">
        <f>AVERAGE(B1132:E1132)</f>
        <v>23.330833333333324</v>
      </c>
      <c r="K1132" s="12">
        <f>AVERAGE(F1132:I1132)</f>
        <v>25.004999999999999</v>
      </c>
      <c r="L1132" s="12">
        <f>MAX(J1132:K1132)</f>
        <v>25.004999999999999</v>
      </c>
      <c r="M1132" s="8">
        <f>F1132/B1132</f>
        <v>1.2956259426847661</v>
      </c>
      <c r="N1132" s="8">
        <f>G1132/C1132</f>
        <v>0.97201646090535099</v>
      </c>
      <c r="O1132" s="8">
        <f>H1132/D1132</f>
        <v>1.3582649053909326</v>
      </c>
      <c r="P1132" s="8">
        <f>I1132/E1132</f>
        <v>0.80764861794774701</v>
      </c>
      <c r="Q1132" s="8">
        <f>LOG(M1132,2)</f>
        <v>0.37364926102587565</v>
      </c>
      <c r="R1132" s="8">
        <f>LOG(N1132,2)</f>
        <v>-4.0947349095984235E-2</v>
      </c>
      <c r="S1132" s="8">
        <f>LOG(O1132,2)</f>
        <v>0.44176487901040773</v>
      </c>
      <c r="T1132" s="8">
        <f>LOG(P1132,2)</f>
        <v>-0.30820033582652157</v>
      </c>
      <c r="U1132" s="8">
        <f>STDEV(Q1132:T1132)/SQRT(COUNT(Q1132:T1132))</f>
        <v>0.17726698536452959</v>
      </c>
      <c r="V1132" s="8">
        <f>AVERAGE(M1132:P1132)</f>
        <v>1.1083889817321992</v>
      </c>
      <c r="W1132" s="8">
        <f>LOG(V1132,2)</f>
        <v>0.14846427446740196</v>
      </c>
      <c r="X1132" t="s">
        <v>5064</v>
      </c>
      <c r="Y1132">
        <f>_xlfn.T.TEST(B1132:E1132,F1132:I1132,2,1)</f>
        <v>0.59290587935692274</v>
      </c>
      <c r="Z1132">
        <f>IF(ABS(W1132)&gt;0.3014,1,0)</f>
        <v>0</v>
      </c>
      <c r="AA1132">
        <f>IF(Y1132&lt;0.05,1,0)</f>
        <v>0</v>
      </c>
      <c r="AB1132">
        <f>IF((Z1132+AA1132)&gt;1,1,0)</f>
        <v>0</v>
      </c>
      <c r="AC1132">
        <f>TINV(Y1132,3)</f>
        <v>0.59641313322884559</v>
      </c>
      <c r="AD1132">
        <f>EXP((-AC1132*AC1132)/2)</f>
        <v>0.83706436421632879</v>
      </c>
      <c r="AE1132">
        <f>-LOG10(AD1132)</f>
        <v>7.7241146607381531E-2</v>
      </c>
      <c r="AF1132">
        <f>IF(AE1132&gt;2,1,0)</f>
        <v>0</v>
      </c>
      <c r="AG1132">
        <f>IF((AF1132+Z1132)&gt;1,1,0)</f>
        <v>0</v>
      </c>
    </row>
    <row r="1133" spans="1:33" x14ac:dyDescent="0.25">
      <c r="A1133" t="s">
        <v>64</v>
      </c>
      <c r="B1133" s="12">
        <v>287.26</v>
      </c>
      <c r="C1133" s="12">
        <v>229.3725</v>
      </c>
      <c r="D1133" s="12">
        <v>208.91333333333299</v>
      </c>
      <c r="E1133" s="12">
        <v>183.51</v>
      </c>
      <c r="F1133" s="12">
        <v>246.62</v>
      </c>
      <c r="G1133" s="12">
        <v>257.35333333333301</v>
      </c>
      <c r="H1133" s="12">
        <v>208.96666666666701</v>
      </c>
      <c r="I1133" s="12">
        <v>266.58666666666699</v>
      </c>
      <c r="J1133" s="12">
        <f>AVERAGE(B1133:E1133)</f>
        <v>227.26395833333322</v>
      </c>
      <c r="K1133" s="12">
        <f>AVERAGE(F1133:I1133)</f>
        <v>244.88166666666677</v>
      </c>
      <c r="L1133" s="12">
        <f>MAX(J1133:K1133)</f>
        <v>244.88166666666677</v>
      </c>
      <c r="M1133" s="8">
        <f>F1133/B1133</f>
        <v>0.85852537770660731</v>
      </c>
      <c r="N1133" s="8">
        <f>G1133/C1133</f>
        <v>1.1219886138631834</v>
      </c>
      <c r="O1133" s="8">
        <f>H1133/D1133</f>
        <v>1.0002552892746626</v>
      </c>
      <c r="P1133" s="8">
        <f>I1133/E1133</f>
        <v>1.4527092074909651</v>
      </c>
      <c r="Q1133" s="8">
        <f>LOG(M1133,2)</f>
        <v>-0.22006731447434666</v>
      </c>
      <c r="R1133" s="8">
        <f>LOG(N1133,2)</f>
        <v>0.16605803529922758</v>
      </c>
      <c r="S1133" s="8">
        <f>LOG(O1133,2)</f>
        <v>3.6825756644407636E-4</v>
      </c>
      <c r="T1133" s="8">
        <f>LOG(P1133,2)</f>
        <v>0.53874594392285546</v>
      </c>
      <c r="U1133" s="8">
        <f>STDEV(Q1133:T1133)/SQRT(COUNT(Q1133:T1133))</f>
        <v>0.16005741815595231</v>
      </c>
      <c r="V1133" s="8">
        <f>AVERAGE(M1133:P1133)</f>
        <v>1.1083696220838546</v>
      </c>
      <c r="W1133" s="8">
        <f>LOG(V1133,2)</f>
        <v>0.14843907545059173</v>
      </c>
      <c r="X1133" t="s">
        <v>64</v>
      </c>
      <c r="Y1133">
        <f>_xlfn.T.TEST(B1133:E1133,F1133:I1133,2,1)</f>
        <v>0.54620182334425227</v>
      </c>
      <c r="Z1133">
        <f>IF(ABS(W1133)&gt;0.3014,1,0)</f>
        <v>0</v>
      </c>
      <c r="AA1133">
        <f>IF(Y1133&lt;0.05,1,0)</f>
        <v>0</v>
      </c>
      <c r="AB1133">
        <f>IF((Z1133+AA1133)&gt;1,1,0)</f>
        <v>0</v>
      </c>
      <c r="AC1133">
        <f>TINV(Y1133,3)</f>
        <v>0.67832629979852133</v>
      </c>
      <c r="AD1133">
        <f>EXP((-AC1133*AC1133)/2)</f>
        <v>0.79448332243321185</v>
      </c>
      <c r="AE1133">
        <f>-LOG10(AD1133)</f>
        <v>9.991521494653037E-2</v>
      </c>
      <c r="AF1133">
        <f>IF(AE1133&gt;2,1,0)</f>
        <v>0</v>
      </c>
      <c r="AG1133">
        <f>IF((AF1133+Z1133)&gt;1,1,0)</f>
        <v>0</v>
      </c>
    </row>
    <row r="1134" spans="1:33" x14ac:dyDescent="0.25">
      <c r="A1134" t="s">
        <v>775</v>
      </c>
      <c r="B1134" s="12">
        <v>46.82</v>
      </c>
      <c r="C1134" s="12">
        <v>41.282499999999999</v>
      </c>
      <c r="D1134" s="12">
        <v>84.783333333333303</v>
      </c>
      <c r="E1134" s="12">
        <v>61.36</v>
      </c>
      <c r="F1134" s="12">
        <v>50.67</v>
      </c>
      <c r="G1134" s="12">
        <v>49.22</v>
      </c>
      <c r="H1134" s="12">
        <v>67.5</v>
      </c>
      <c r="I1134" s="12">
        <v>83.536666666666704</v>
      </c>
      <c r="J1134" s="12">
        <f>AVERAGE(B1134:E1134)</f>
        <v>58.56145833333332</v>
      </c>
      <c r="K1134" s="12">
        <f>AVERAGE(F1134:I1134)</f>
        <v>62.731666666666669</v>
      </c>
      <c r="L1134" s="12">
        <f>MAX(J1134:K1134)</f>
        <v>62.731666666666669</v>
      </c>
      <c r="M1134" s="8">
        <f>F1134/B1134</f>
        <v>1.082229816317813</v>
      </c>
      <c r="N1134" s="8">
        <f>G1134/C1134</f>
        <v>1.1922727547992491</v>
      </c>
      <c r="O1134" s="8">
        <f>H1134/D1134</f>
        <v>0.79614704147827819</v>
      </c>
      <c r="P1134" s="8">
        <f>I1134/E1134</f>
        <v>1.3614189482833556</v>
      </c>
      <c r="Q1134" s="8">
        <f>LOG(M1134,2)</f>
        <v>0.11400689441052933</v>
      </c>
      <c r="R1134" s="8">
        <f>LOG(N1134,2)</f>
        <v>0.25371431716109316</v>
      </c>
      <c r="S1134" s="8">
        <f>LOG(O1134,2)</f>
        <v>-0.32889318620327895</v>
      </c>
      <c r="T1134" s="8">
        <f>LOG(P1134,2)</f>
        <v>0.44511109447104125</v>
      </c>
      <c r="U1134" s="8">
        <f>STDEV(Q1134:T1134)/SQRT(COUNT(Q1134:T1134))</f>
        <v>0.16459897557651967</v>
      </c>
      <c r="V1134" s="8">
        <f>AVERAGE(M1134:P1134)</f>
        <v>1.1080171402196739</v>
      </c>
      <c r="W1134" s="8">
        <f>LOG(V1134,2)</f>
        <v>0.14798019900321985</v>
      </c>
      <c r="X1134" t="s">
        <v>775</v>
      </c>
      <c r="Y1134">
        <f>_xlfn.T.TEST(B1134:E1134,F1134:I1134,2,1)</f>
        <v>0.64449842913123923</v>
      </c>
      <c r="Z1134">
        <f>IF(ABS(W1134)&gt;0.3014,1,0)</f>
        <v>0</v>
      </c>
      <c r="AA1134">
        <f>IF(Y1134&lt;0.05,1,0)</f>
        <v>0</v>
      </c>
      <c r="AB1134">
        <f>IF((Z1134+AA1134)&gt;1,1,0)</f>
        <v>0</v>
      </c>
      <c r="AC1134">
        <f>TINV(Y1134,3)</f>
        <v>0.51113337166301642</v>
      </c>
      <c r="AD1134">
        <f>EXP((-AC1134*AC1134)/2)</f>
        <v>0.87754357933645177</v>
      </c>
      <c r="AE1134">
        <f>-LOG10(AD1134)</f>
        <v>5.67313070041401E-2</v>
      </c>
      <c r="AF1134">
        <f>IF(AE1134&gt;2,1,0)</f>
        <v>0</v>
      </c>
      <c r="AG1134">
        <f>IF((AF1134+Z1134)&gt;1,1,0)</f>
        <v>0</v>
      </c>
    </row>
    <row r="1135" spans="1:33" x14ac:dyDescent="0.25">
      <c r="A1135" t="s">
        <v>2976</v>
      </c>
      <c r="B1135" s="12">
        <v>39.11</v>
      </c>
      <c r="C1135" s="12">
        <v>28.887499999999999</v>
      </c>
      <c r="D1135" s="12">
        <v>27.71</v>
      </c>
      <c r="E1135" s="12">
        <v>27.5425</v>
      </c>
      <c r="F1135" s="12">
        <v>33.704999999999998</v>
      </c>
      <c r="G1135" s="12">
        <v>40.783333333333303</v>
      </c>
      <c r="H1135" s="12">
        <v>30.0833333333333</v>
      </c>
      <c r="I1135" s="12">
        <v>29.54</v>
      </c>
      <c r="J1135" s="12">
        <f>AVERAGE(B1135:E1135)</f>
        <v>30.812500000000004</v>
      </c>
      <c r="K1135" s="12">
        <f>AVERAGE(F1135:I1135)</f>
        <v>33.527916666666648</v>
      </c>
      <c r="L1135" s="12">
        <f>MAX(J1135:K1135)</f>
        <v>33.527916666666648</v>
      </c>
      <c r="M1135" s="8">
        <f>F1135/B1135</f>
        <v>0.86180005113781644</v>
      </c>
      <c r="N1135" s="8">
        <f>G1135/C1135</f>
        <v>1.4117986441655839</v>
      </c>
      <c r="O1135" s="8">
        <f>H1135/D1135</f>
        <v>1.0856489835197871</v>
      </c>
      <c r="P1135" s="8">
        <f>I1135/E1135</f>
        <v>1.0725242806571662</v>
      </c>
      <c r="Q1135" s="8">
        <f>LOG(M1135,2)</f>
        <v>-0.21457491083188182</v>
      </c>
      <c r="R1135" s="8">
        <f>LOG(N1135,2)</f>
        <v>0.4975343408906015</v>
      </c>
      <c r="S1135" s="8">
        <f>LOG(O1135,2)</f>
        <v>0.118557720459321</v>
      </c>
      <c r="T1135" s="8">
        <f>LOG(P1135,2)</f>
        <v>0.10101030897159613</v>
      </c>
      <c r="U1135" s="8">
        <f>STDEV(Q1135:T1135)/SQRT(COUNT(Q1135:T1135))</f>
        <v>0.1456904156186804</v>
      </c>
      <c r="V1135" s="8">
        <f>AVERAGE(M1135:P1135)</f>
        <v>1.1079429898700885</v>
      </c>
      <c r="W1135" s="8">
        <f>LOG(V1135,2)</f>
        <v>0.1478836482212682</v>
      </c>
      <c r="X1135" t="s">
        <v>2976</v>
      </c>
      <c r="Y1135">
        <f>_xlfn.T.TEST(B1135:E1135,F1135:I1135,2,1)</f>
        <v>0.49950226179633705</v>
      </c>
      <c r="Z1135">
        <f>IF(ABS(W1135)&gt;0.3014,1,0)</f>
        <v>0</v>
      </c>
      <c r="AA1135">
        <f>IF(Y1135&lt;0.05,1,0)</f>
        <v>0</v>
      </c>
      <c r="AB1135">
        <f>IF((Z1135+AA1135)&gt;1,1,0)</f>
        <v>0</v>
      </c>
      <c r="AC1135">
        <f>TINV(Y1135,3)</f>
        <v>0.76585967298699098</v>
      </c>
      <c r="AD1135">
        <f>EXP((-AC1135*AC1135)/2)</f>
        <v>0.74582035456450468</v>
      </c>
      <c r="AE1135">
        <f>-LOG10(AD1135)</f>
        <v>0.12736576826028675</v>
      </c>
      <c r="AF1135">
        <f>IF(AE1135&gt;2,1,0)</f>
        <v>0</v>
      </c>
      <c r="AG1135">
        <f>IF((AF1135+Z1135)&gt;1,1,0)</f>
        <v>0</v>
      </c>
    </row>
    <row r="1136" spans="1:33" x14ac:dyDescent="0.25">
      <c r="A1136" t="s">
        <v>5069</v>
      </c>
      <c r="B1136" s="12">
        <v>24.34</v>
      </c>
      <c r="C1136" s="12">
        <v>32.547499999999999</v>
      </c>
      <c r="D1136" s="12">
        <v>24.0566666666667</v>
      </c>
      <c r="E1136" s="12">
        <v>26.434999999999999</v>
      </c>
      <c r="F1136" s="12">
        <v>35.049999999999997</v>
      </c>
      <c r="G1136" s="12">
        <v>30.48</v>
      </c>
      <c r="H1136" s="12">
        <v>24.87</v>
      </c>
      <c r="I1136" s="12">
        <v>27</v>
      </c>
      <c r="J1136" s="12">
        <f>AVERAGE(B1136:E1136)</f>
        <v>26.844791666666676</v>
      </c>
      <c r="K1136" s="12">
        <f>AVERAGE(F1136:I1136)</f>
        <v>29.35</v>
      </c>
      <c r="L1136" s="12">
        <f>MAX(J1136:K1136)</f>
        <v>29.35</v>
      </c>
      <c r="M1136" s="8">
        <f>F1136/B1136</f>
        <v>1.4400164338537387</v>
      </c>
      <c r="N1136" s="8">
        <f>G1136/C1136</f>
        <v>0.93647745602580845</v>
      </c>
      <c r="O1136" s="8">
        <f>H1136/D1136</f>
        <v>1.0338090619370917</v>
      </c>
      <c r="P1136" s="8">
        <f>I1136/E1136</f>
        <v>1.0213731794968792</v>
      </c>
      <c r="Q1136" s="8">
        <f>LOG(M1136,2)</f>
        <v>0.52608527618425716</v>
      </c>
      <c r="R1136" s="8">
        <f>LOG(N1136,2)</f>
        <v>-9.4683830233503644E-2</v>
      </c>
      <c r="S1136" s="8">
        <f>LOG(O1136,2)</f>
        <v>4.7969753512348431E-2</v>
      </c>
      <c r="T1136" s="8">
        <f>LOG(P1136,2)</f>
        <v>3.0510080557251414E-2</v>
      </c>
      <c r="U1136" s="8">
        <f>STDEV(Q1136:T1136)/SQRT(COUNT(Q1136:T1136))</f>
        <v>0.13661624411235535</v>
      </c>
      <c r="V1136" s="8">
        <f>AVERAGE(M1136:P1136)</f>
        <v>1.1079190328283794</v>
      </c>
      <c r="W1136" s="8">
        <f>LOG(V1136,2)</f>
        <v>0.14785245250157503</v>
      </c>
      <c r="X1136" t="s">
        <v>5069</v>
      </c>
      <c r="Y1136">
        <f>_xlfn.T.TEST(B1136:E1136,F1136:I1136,2,1)</f>
        <v>0.43854550372989287</v>
      </c>
      <c r="Z1136">
        <f>IF(ABS(W1136)&gt;0.3014,1,0)</f>
        <v>0</v>
      </c>
      <c r="AA1136">
        <f>IF(Y1136&lt;0.05,1,0)</f>
        <v>0</v>
      </c>
      <c r="AB1136">
        <f>IF((Z1136+AA1136)&gt;1,1,0)</f>
        <v>0</v>
      </c>
      <c r="AC1136">
        <f>TINV(Y1136,3)</f>
        <v>0.89105413155357227</v>
      </c>
      <c r="AD1136">
        <f>EXP((-AC1136*AC1136)/2)</f>
        <v>0.67234160107838847</v>
      </c>
      <c r="AE1136">
        <f>-LOG10(AD1136)</f>
        <v>0.17241001598040487</v>
      </c>
      <c r="AF1136">
        <f>IF(AE1136&gt;2,1,0)</f>
        <v>0</v>
      </c>
      <c r="AG1136">
        <f>IF((AF1136+Z1136)&gt;1,1,0)</f>
        <v>0</v>
      </c>
    </row>
    <row r="1137" spans="1:33" x14ac:dyDescent="0.25">
      <c r="A1137" t="s">
        <v>1541</v>
      </c>
      <c r="B1137" s="12">
        <v>23.74</v>
      </c>
      <c r="C1137" s="12">
        <v>25.2425</v>
      </c>
      <c r="D1137" s="12">
        <v>24.253333333333298</v>
      </c>
      <c r="E1137" s="12">
        <v>23.18</v>
      </c>
      <c r="F1137" s="12">
        <v>25.295000000000002</v>
      </c>
      <c r="G1137" s="12">
        <v>26.473333333333301</v>
      </c>
      <c r="H1137" s="12">
        <v>26.03</v>
      </c>
      <c r="I1137" s="12">
        <v>28.8266666666667</v>
      </c>
      <c r="J1137" s="12">
        <f>AVERAGE(B1137:E1137)</f>
        <v>24.103958333333324</v>
      </c>
      <c r="K1137" s="12">
        <f>AVERAGE(F1137:I1137)</f>
        <v>26.65625</v>
      </c>
      <c r="L1137" s="12">
        <f>MAX(J1137:K1137)</f>
        <v>26.65625</v>
      </c>
      <c r="M1137" s="8">
        <f>F1137/B1137</f>
        <v>1.0655012636899748</v>
      </c>
      <c r="N1137" s="8">
        <f>G1137/C1137</f>
        <v>1.0487603578620699</v>
      </c>
      <c r="O1137" s="8">
        <f>H1137/D1137</f>
        <v>1.073254535459045</v>
      </c>
      <c r="P1137" s="8">
        <f>I1137/E1137</f>
        <v>1.2436008052919199</v>
      </c>
      <c r="Q1137" s="8">
        <f>LOG(M1137,2)</f>
        <v>9.1532304165364134E-2</v>
      </c>
      <c r="R1137" s="8">
        <f>LOG(N1137,2)</f>
        <v>6.8685059210939148E-2</v>
      </c>
      <c r="S1137" s="8">
        <f>LOG(O1137,2)</f>
        <v>0.10199226947378419</v>
      </c>
      <c r="T1137" s="8">
        <f>LOG(P1137,2)</f>
        <v>0.31452345600702408</v>
      </c>
      <c r="U1137" s="8">
        <f>STDEV(Q1137:T1137)/SQRT(COUNT(Q1137:T1137))</f>
        <v>5.7204285627608452E-2</v>
      </c>
      <c r="V1137" s="8">
        <f>AVERAGE(M1137:P1137)</f>
        <v>1.1077792405757523</v>
      </c>
      <c r="W1137" s="8">
        <f>LOG(V1137,2)</f>
        <v>0.14767040822929453</v>
      </c>
      <c r="X1137" t="s">
        <v>1541</v>
      </c>
      <c r="Y1137">
        <f>_xlfn.T.TEST(B1137:E1137,F1137:I1137,2,1)</f>
        <v>9.0869825401917778E-2</v>
      </c>
      <c r="Z1137">
        <f>IF(ABS(W1137)&gt;0.3014,1,0)</f>
        <v>0</v>
      </c>
      <c r="AA1137">
        <f>IF(Y1137&lt;0.05,1,0)</f>
        <v>0</v>
      </c>
      <c r="AB1137">
        <f>IF((Z1137+AA1137)&gt;1,1,0)</f>
        <v>0</v>
      </c>
      <c r="AC1137">
        <f>TINV(Y1137,3)</f>
        <v>2.4599717364678435</v>
      </c>
      <c r="AD1137">
        <f>EXP((-AC1137*AC1137)/2)</f>
        <v>4.8522364087652925E-2</v>
      </c>
      <c r="AE1137">
        <f>-LOG10(AD1137)</f>
        <v>1.314058047764028</v>
      </c>
      <c r="AF1137">
        <f>IF(AE1137&gt;2,1,0)</f>
        <v>0</v>
      </c>
      <c r="AG1137">
        <f>IF((AF1137+Z1137)&gt;1,1,0)</f>
        <v>0</v>
      </c>
    </row>
    <row r="1138" spans="1:33" x14ac:dyDescent="0.25">
      <c r="A1138" t="s">
        <v>2666</v>
      </c>
      <c r="B1138" s="12">
        <v>39.03</v>
      </c>
      <c r="C1138" s="12">
        <v>35.6</v>
      </c>
      <c r="D1138" s="12">
        <v>29.3266666666667</v>
      </c>
      <c r="E1138" s="12">
        <v>29.37</v>
      </c>
      <c r="F1138" s="12">
        <v>33.604999999999997</v>
      </c>
      <c r="G1138" s="12">
        <v>39.64</v>
      </c>
      <c r="H1138" s="12">
        <v>41.393333333333302</v>
      </c>
      <c r="I1138" s="12">
        <v>30.696666666666701</v>
      </c>
      <c r="J1138" s="12">
        <f>AVERAGE(B1138:E1138)</f>
        <v>33.331666666666671</v>
      </c>
      <c r="K1138" s="12">
        <f>AVERAGE(F1138:I1138)</f>
        <v>36.333750000000002</v>
      </c>
      <c r="L1138" s="12">
        <f>MAX(J1138:K1138)</f>
        <v>36.333750000000002</v>
      </c>
      <c r="M1138" s="8">
        <f>F1138/B1138</f>
        <v>0.861004355623879</v>
      </c>
      <c r="N1138" s="8">
        <f>G1138/C1138</f>
        <v>1.1134831460674157</v>
      </c>
      <c r="O1138" s="8">
        <f>H1138/D1138</f>
        <v>1.4114571493521229</v>
      </c>
      <c r="P1138" s="8">
        <f>I1138/E1138</f>
        <v>1.0451708092157541</v>
      </c>
      <c r="Q1138" s="8">
        <f>LOG(M1138,2)</f>
        <v>-0.21590755898292488</v>
      </c>
      <c r="R1138" s="8">
        <f>LOG(N1138,2)</f>
        <v>0.15507972133272807</v>
      </c>
      <c r="S1138" s="8">
        <f>LOG(O1138,2)</f>
        <v>0.49718533044854135</v>
      </c>
      <c r="T1138" s="8">
        <f>LOG(P1138,2)</f>
        <v>6.3738737015345118E-2</v>
      </c>
      <c r="U1138" s="8">
        <f>STDEV(Q1138:T1138)/SQRT(COUNT(Q1138:T1138))</f>
        <v>0.1470253984962212</v>
      </c>
      <c r="V1138" s="8">
        <f>AVERAGE(M1138:P1138)</f>
        <v>1.1077788650647928</v>
      </c>
      <c r="W1138" s="8">
        <f>LOG(V1138,2)</f>
        <v>0.14766991918971792</v>
      </c>
      <c r="X1138" t="s">
        <v>2666</v>
      </c>
      <c r="Y1138">
        <f>_xlfn.T.TEST(B1138:E1138,F1138:I1138,2,1)</f>
        <v>0.46751557492007656</v>
      </c>
      <c r="Z1138">
        <f>IF(ABS(W1138)&gt;0.3014,1,0)</f>
        <v>0</v>
      </c>
      <c r="AA1138">
        <f>IF(Y1138&lt;0.05,1,0)</f>
        <v>0</v>
      </c>
      <c r="AB1138">
        <f>IF((Z1138+AA1138)&gt;1,1,0)</f>
        <v>0</v>
      </c>
      <c r="AC1138">
        <f>TINV(Y1138,3)</f>
        <v>0.82979595156638264</v>
      </c>
      <c r="AD1138">
        <f>EXP((-AC1138*AC1138)/2)</f>
        <v>0.70872998753715044</v>
      </c>
      <c r="AE1138">
        <f>-LOG10(AD1138)</f>
        <v>0.14951919113239459</v>
      </c>
      <c r="AF1138">
        <f>IF(AE1138&gt;2,1,0)</f>
        <v>0</v>
      </c>
      <c r="AG1138">
        <f>IF((AF1138+Z1138)&gt;1,1,0)</f>
        <v>0</v>
      </c>
    </row>
    <row r="1139" spans="1:33" x14ac:dyDescent="0.25">
      <c r="A1139" t="s">
        <v>5371</v>
      </c>
      <c r="B1139" s="12">
        <v>174.81</v>
      </c>
      <c r="C1139" s="12">
        <v>261.32749999999999</v>
      </c>
      <c r="D1139" s="12">
        <v>217.386666666667</v>
      </c>
      <c r="E1139" s="12">
        <v>226.31</v>
      </c>
      <c r="F1139" s="12">
        <v>264.28500000000003</v>
      </c>
      <c r="G1139" s="12">
        <v>252.493333333333</v>
      </c>
      <c r="H1139" s="12">
        <v>211.71</v>
      </c>
      <c r="I1139" s="12">
        <v>221.42</v>
      </c>
      <c r="J1139" s="12">
        <f>AVERAGE(B1139:E1139)</f>
        <v>219.95854166666675</v>
      </c>
      <c r="K1139" s="12">
        <f>AVERAGE(F1139:I1139)</f>
        <v>237.47708333333324</v>
      </c>
      <c r="L1139" s="12">
        <f>MAX(J1139:K1139)</f>
        <v>237.47708333333324</v>
      </c>
      <c r="M1139" s="8">
        <f>F1139/B1139</f>
        <v>1.5118414278359362</v>
      </c>
      <c r="N1139" s="8">
        <f>G1139/C1139</f>
        <v>0.96619503624124137</v>
      </c>
      <c r="O1139" s="8">
        <f>H1139/D1139</f>
        <v>0.97388677625122522</v>
      </c>
      <c r="P1139" s="8">
        <f>I1139/E1139</f>
        <v>0.9783924705050594</v>
      </c>
      <c r="Q1139" s="8">
        <f>LOG(M1139,2)</f>
        <v>0.59630682787126177</v>
      </c>
      <c r="R1139" s="8">
        <f>LOG(N1139,2)</f>
        <v>-4.9613653842212363E-2</v>
      </c>
      <c r="S1139" s="8">
        <f>LOG(O1139,2)</f>
        <v>-3.8174040070354444E-2</v>
      </c>
      <c r="T1139" s="8">
        <f>LOG(P1139,2)</f>
        <v>-3.1514793645539677E-2</v>
      </c>
      <c r="U1139" s="8">
        <f>STDEV(Q1139:T1139)/SQRT(COUNT(Q1139:T1139))</f>
        <v>0.1590624882443685</v>
      </c>
      <c r="V1139" s="8">
        <f>AVERAGE(M1139:P1139)</f>
        <v>1.1075789277083656</v>
      </c>
      <c r="W1139" s="8">
        <f>LOG(V1139,2)</f>
        <v>0.14740951102059047</v>
      </c>
      <c r="X1139" t="s">
        <v>5371</v>
      </c>
      <c r="Y1139">
        <f>_xlfn.T.TEST(B1139:E1139,F1139:I1139,2,1)</f>
        <v>0.51827041268882879</v>
      </c>
      <c r="Z1139">
        <f>IF(ABS(W1139)&gt;0.3014,1,0)</f>
        <v>0</v>
      </c>
      <c r="AA1139">
        <f>IF(Y1139&lt;0.05,1,0)</f>
        <v>0</v>
      </c>
      <c r="AB1139">
        <f>IF((Z1139+AA1139)&gt;1,1,0)</f>
        <v>0</v>
      </c>
      <c r="AC1139">
        <f>TINV(Y1139,3)</f>
        <v>0.72992035676078848</v>
      </c>
      <c r="AD1139">
        <f>EXP((-AC1139*AC1139)/2)</f>
        <v>0.76613884673844246</v>
      </c>
      <c r="AE1139">
        <f>-LOG10(AD1139)</f>
        <v>0.11569251638839963</v>
      </c>
      <c r="AF1139">
        <f>IF(AE1139&gt;2,1,0)</f>
        <v>0</v>
      </c>
      <c r="AG1139">
        <f>IF((AF1139+Z1139)&gt;1,1,0)</f>
        <v>0</v>
      </c>
    </row>
    <row r="1140" spans="1:33" x14ac:dyDescent="0.25">
      <c r="A1140" t="s">
        <v>2290</v>
      </c>
      <c r="B1140" s="12">
        <v>106.28</v>
      </c>
      <c r="C1140" s="12">
        <v>115.6575</v>
      </c>
      <c r="D1140" s="12">
        <v>113.98666666666701</v>
      </c>
      <c r="E1140" s="12">
        <v>115.045</v>
      </c>
      <c r="F1140" s="12">
        <v>127.075</v>
      </c>
      <c r="G1140" s="12">
        <v>127.44</v>
      </c>
      <c r="H1140" s="12">
        <v>123.79666666666699</v>
      </c>
      <c r="I1140" s="12">
        <v>120.383333333333</v>
      </c>
      <c r="J1140" s="12">
        <f>AVERAGE(B1140:E1140)</f>
        <v>112.74229166666676</v>
      </c>
      <c r="K1140" s="12">
        <f>AVERAGE(F1140:I1140)</f>
        <v>124.67374999999998</v>
      </c>
      <c r="L1140" s="12">
        <f>MAX(J1140:K1140)</f>
        <v>124.67374999999998</v>
      </c>
      <c r="M1140" s="8">
        <f>F1140/B1140</f>
        <v>1.1956624012043657</v>
      </c>
      <c r="N1140" s="8">
        <f>G1140/C1140</f>
        <v>1.1018740678295831</v>
      </c>
      <c r="O1140" s="8">
        <f>H1140/D1140</f>
        <v>1.0860626973915075</v>
      </c>
      <c r="P1140" s="8">
        <f>I1140/E1140</f>
        <v>1.0464021324988744</v>
      </c>
      <c r="Q1140" s="8">
        <f>LOG(M1140,2)</f>
        <v>0.25781009784530007</v>
      </c>
      <c r="R1140" s="8">
        <f>LOG(N1140,2)</f>
        <v>0.13995934904566648</v>
      </c>
      <c r="S1140" s="8">
        <f>LOG(O1140,2)</f>
        <v>0.1191073909920574</v>
      </c>
      <c r="T1140" s="8">
        <f>LOG(P1140,2)</f>
        <v>6.543738606944341E-2</v>
      </c>
      <c r="U1140" s="8">
        <f>STDEV(Q1140:T1140)/SQRT(COUNT(Q1140:T1140))</f>
        <v>4.056971794175742E-2</v>
      </c>
      <c r="V1140" s="8">
        <f>AVERAGE(M1140:P1140)</f>
        <v>1.1075003247310826</v>
      </c>
      <c r="W1140" s="8">
        <f>LOG(V1140,2)</f>
        <v>0.14730712179415711</v>
      </c>
      <c r="X1140" t="s">
        <v>2290</v>
      </c>
      <c r="Y1140">
        <f>_xlfn.T.TEST(B1140:E1140,F1140:I1140,2,1)</f>
        <v>3.4901390441852753E-2</v>
      </c>
      <c r="Z1140">
        <f>IF(ABS(W1140)&gt;0.3014,1,0)</f>
        <v>0</v>
      </c>
      <c r="AA1140">
        <f>IF(Y1140&lt;0.05,1,0)</f>
        <v>1</v>
      </c>
      <c r="AB1140">
        <f>IF((Z1140+AA1140)&gt;1,1,0)</f>
        <v>0</v>
      </c>
      <c r="AC1140">
        <f>TINV(Y1140,3)</f>
        <v>3.6740533221988505</v>
      </c>
      <c r="AD1140">
        <f>EXP((-AC1140*AC1140)/2)</f>
        <v>1.1716597951048366E-3</v>
      </c>
      <c r="AE1140">
        <f>-LOG10(AD1140)</f>
        <v>2.9311984724108773</v>
      </c>
      <c r="AF1140">
        <f>IF(AE1140&gt;2,1,0)</f>
        <v>1</v>
      </c>
      <c r="AG1140">
        <f>IF((AF1140+Z1140)&gt;1,1,0)</f>
        <v>0</v>
      </c>
    </row>
    <row r="1141" spans="1:33" x14ac:dyDescent="0.25">
      <c r="A1141" t="s">
        <v>4594</v>
      </c>
      <c r="B1141" s="12">
        <v>22.89</v>
      </c>
      <c r="C1141" s="12">
        <v>15.285</v>
      </c>
      <c r="D1141" s="12">
        <v>16.6033333333333</v>
      </c>
      <c r="E1141" s="12">
        <v>21.535</v>
      </c>
      <c r="F1141" s="12">
        <v>15.56</v>
      </c>
      <c r="G1141" s="12">
        <v>20.49</v>
      </c>
      <c r="H1141" s="12">
        <v>22.26</v>
      </c>
      <c r="I1141" s="12">
        <v>23.016666666666701</v>
      </c>
      <c r="J1141" s="12">
        <f>AVERAGE(B1141:E1141)</f>
        <v>19.078333333333322</v>
      </c>
      <c r="K1141" s="12">
        <f>AVERAGE(F1141:I1141)</f>
        <v>20.331666666666678</v>
      </c>
      <c r="L1141" s="12">
        <f>MAX(J1141:K1141)</f>
        <v>20.331666666666678</v>
      </c>
      <c r="M1141" s="8">
        <f>F1141/B1141</f>
        <v>0.67977282656181737</v>
      </c>
      <c r="N1141" s="8">
        <f>G1141/C1141</f>
        <v>1.340529931305201</v>
      </c>
      <c r="O1141" s="8">
        <f>H1141/D1141</f>
        <v>1.340694639630599</v>
      </c>
      <c r="P1141" s="8">
        <f>I1141/E1141</f>
        <v>1.0688027242473508</v>
      </c>
      <c r="Q1141" s="8">
        <f>LOG(M1141,2)</f>
        <v>-0.55687540256949475</v>
      </c>
      <c r="R1141" s="8">
        <f>LOG(N1141,2)</f>
        <v>0.42280343212427651</v>
      </c>
      <c r="S1141" s="8">
        <f>LOG(O1141,2)</f>
        <v>0.42298068239053133</v>
      </c>
      <c r="T1141" s="8">
        <f>LOG(P1141,2)</f>
        <v>9.59955901824006E-2</v>
      </c>
      <c r="U1141" s="8">
        <f>STDEV(Q1141:T1141)/SQRT(COUNT(Q1141:T1141))</f>
        <v>0.23093342055737009</v>
      </c>
      <c r="V1141" s="8">
        <f>AVERAGE(M1141:P1141)</f>
        <v>1.107450030436242</v>
      </c>
      <c r="W1141" s="8">
        <f>LOG(V1141,2)</f>
        <v>0.14724160400086234</v>
      </c>
      <c r="X1141" t="s">
        <v>4594</v>
      </c>
      <c r="Y1141">
        <f>_xlfn.T.TEST(B1141:E1141,F1141:I1141,2,1)</f>
        <v>0.70513361368772542</v>
      </c>
      <c r="Z1141">
        <f>IF(ABS(W1141)&gt;0.3014,1,0)</f>
        <v>0</v>
      </c>
      <c r="AA1141">
        <f>IF(Y1141&lt;0.05,1,0)</f>
        <v>0</v>
      </c>
      <c r="AB1141">
        <f>IF((Z1141+AA1141)&gt;1,1,0)</f>
        <v>0</v>
      </c>
      <c r="AC1141">
        <f>TINV(Y1141,3)</f>
        <v>0.41637150396292544</v>
      </c>
      <c r="AD1141">
        <f>EXP((-AC1141*AC1141)/2)</f>
        <v>0.91696808168323818</v>
      </c>
      <c r="AE1141">
        <f>-LOG10(AD1141)</f>
        <v>3.7645781222122393E-2</v>
      </c>
      <c r="AF1141">
        <f>IF(AE1141&gt;2,1,0)</f>
        <v>0</v>
      </c>
      <c r="AG1141">
        <f>IF((AF1141+Z1141)&gt;1,1,0)</f>
        <v>0</v>
      </c>
    </row>
    <row r="1142" spans="1:33" x14ac:dyDescent="0.25">
      <c r="A1142" t="s">
        <v>841</v>
      </c>
      <c r="B1142" s="12">
        <v>29.17</v>
      </c>
      <c r="C1142" s="12">
        <v>33.295000000000002</v>
      </c>
      <c r="D1142" s="12">
        <v>64.026666666666699</v>
      </c>
      <c r="E1142" s="12">
        <v>61.217500000000001</v>
      </c>
      <c r="F1142" s="12">
        <v>47.975000000000001</v>
      </c>
      <c r="G1142" s="12">
        <v>31.546666666666699</v>
      </c>
      <c r="H1142" s="12">
        <v>65.23</v>
      </c>
      <c r="I1142" s="12">
        <v>50.113333333333301</v>
      </c>
      <c r="J1142" s="12">
        <f>AVERAGE(B1142:E1142)</f>
        <v>46.927291666666676</v>
      </c>
      <c r="K1142" s="12">
        <f>AVERAGE(F1142:I1142)</f>
        <v>48.716250000000002</v>
      </c>
      <c r="L1142" s="12">
        <f>MAX(J1142:K1142)</f>
        <v>48.716250000000002</v>
      </c>
      <c r="M1142" s="8">
        <f>F1142/B1142</f>
        <v>1.6446691806650668</v>
      </c>
      <c r="N1142" s="8">
        <f>G1142/C1142</f>
        <v>0.94748961305501422</v>
      </c>
      <c r="O1142" s="8">
        <f>H1142/D1142</f>
        <v>1.018794252394835</v>
      </c>
      <c r="P1142" s="8">
        <f>I1142/E1142</f>
        <v>0.81861123589387508</v>
      </c>
      <c r="Q1142" s="8">
        <f>LOG(M1142,2)</f>
        <v>0.71779742018456494</v>
      </c>
      <c r="R1142" s="8">
        <f>LOG(N1142,2)</f>
        <v>-7.7817967198523741E-2</v>
      </c>
      <c r="S1142" s="8">
        <f>LOG(O1142,2)</f>
        <v>2.6862725674039988E-2</v>
      </c>
      <c r="T1142" s="8">
        <f>LOG(P1142,2)</f>
        <v>-0.28874962617974886</v>
      </c>
      <c r="U1142" s="8">
        <f>STDEV(Q1142:T1142)/SQRT(COUNT(Q1142:T1142))</f>
        <v>0.21787768558907802</v>
      </c>
      <c r="V1142" s="8">
        <f>AVERAGE(M1142:P1142)</f>
        <v>1.1073910705021979</v>
      </c>
      <c r="W1142" s="8">
        <f>LOG(V1142,2)</f>
        <v>0.14716479379137087</v>
      </c>
      <c r="X1142" t="s">
        <v>841</v>
      </c>
      <c r="Y1142">
        <f>_xlfn.T.TEST(B1142:E1142,F1142:I1142,2,1)</f>
        <v>0.79330275903256753</v>
      </c>
      <c r="Z1142">
        <f>IF(ABS(W1142)&gt;0.3014,1,0)</f>
        <v>0</v>
      </c>
      <c r="AA1142">
        <f>IF(Y1142&lt;0.05,1,0)</f>
        <v>0</v>
      </c>
      <c r="AB1142">
        <f>IF((Z1142+AA1142)&gt;1,1,0)</f>
        <v>0</v>
      </c>
      <c r="AC1142">
        <f>TINV(Y1142,3)</f>
        <v>0.28626883737691766</v>
      </c>
      <c r="AD1142">
        <f>EXP((-AC1142*AC1142)/2)</f>
        <v>0.95985319928327884</v>
      </c>
      <c r="AE1142">
        <f>-LOG10(AD1142)</f>
        <v>1.7795183227424814E-2</v>
      </c>
      <c r="AF1142">
        <f>IF(AE1142&gt;2,1,0)</f>
        <v>0</v>
      </c>
      <c r="AG1142">
        <f>IF((AF1142+Z1142)&gt;1,1,0)</f>
        <v>0</v>
      </c>
    </row>
    <row r="1143" spans="1:33" x14ac:dyDescent="0.25">
      <c r="A1143" t="s">
        <v>2437</v>
      </c>
      <c r="B1143" s="12">
        <v>19.89</v>
      </c>
      <c r="C1143" s="12">
        <v>27.942499999999999</v>
      </c>
      <c r="D1143" s="12">
        <v>28.9433333333333</v>
      </c>
      <c r="E1143" s="12">
        <v>40.15</v>
      </c>
      <c r="F1143" s="12">
        <v>23.635000000000002</v>
      </c>
      <c r="G1143" s="12">
        <v>34.729999999999997</v>
      </c>
      <c r="H1143" s="12">
        <v>35.383333333333297</v>
      </c>
      <c r="I1143" s="12">
        <v>31.136666666666699</v>
      </c>
      <c r="J1143" s="12">
        <f>AVERAGE(B1143:E1143)</f>
        <v>29.231458333333322</v>
      </c>
      <c r="K1143" s="12">
        <f>AVERAGE(F1143:I1143)</f>
        <v>31.221249999999998</v>
      </c>
      <c r="L1143" s="12">
        <f>MAX(J1143:K1143)</f>
        <v>31.221249999999998</v>
      </c>
      <c r="M1143" s="8">
        <f>F1143/B1143</f>
        <v>1.1882855706385118</v>
      </c>
      <c r="N1143" s="8">
        <f>G1143/C1143</f>
        <v>1.2429095463899078</v>
      </c>
      <c r="O1143" s="8">
        <f>H1143/D1143</f>
        <v>1.2225037429459866</v>
      </c>
      <c r="P1143" s="8">
        <f>I1143/E1143</f>
        <v>0.7755085097550859</v>
      </c>
      <c r="Q1143" s="8">
        <f>LOG(M1143,2)</f>
        <v>0.24888158852490574</v>
      </c>
      <c r="R1143" s="8">
        <f>LOG(N1143,2)</f>
        <v>0.31372130707173379</v>
      </c>
      <c r="S1143" s="8">
        <f>LOG(O1143,2)</f>
        <v>0.28983888229108512</v>
      </c>
      <c r="T1143" s="8">
        <f>LOG(P1143,2)</f>
        <v>-0.36678548266003502</v>
      </c>
      <c r="U1143" s="8">
        <f>STDEV(Q1143:T1143)/SQRT(COUNT(Q1143:T1143))</f>
        <v>0.16328292478644918</v>
      </c>
      <c r="V1143" s="8">
        <f>AVERAGE(M1143:P1143)</f>
        <v>1.1073018424323731</v>
      </c>
      <c r="W1143" s="8">
        <f>LOG(V1143,2)</f>
        <v>0.14704854391025898</v>
      </c>
      <c r="X1143" t="s">
        <v>2437</v>
      </c>
      <c r="Y1143">
        <f>_xlfn.T.TEST(B1143:E1143,F1143:I1143,2,1)</f>
        <v>0.63072722462956354</v>
      </c>
      <c r="Z1143">
        <f>IF(ABS(W1143)&gt;0.3014,1,0)</f>
        <v>0</v>
      </c>
      <c r="AA1143">
        <f>IF(Y1143&lt;0.05,1,0)</f>
        <v>0</v>
      </c>
      <c r="AB1143">
        <f>IF((Z1143+AA1143)&gt;1,1,0)</f>
        <v>0</v>
      </c>
      <c r="AC1143">
        <f>TINV(Y1143,3)</f>
        <v>0.53342893302866512</v>
      </c>
      <c r="AD1143">
        <f>EXP((-AC1143*AC1143)/2)</f>
        <v>0.86738424320177099</v>
      </c>
      <c r="AE1143">
        <f>-LOG10(AD1143)</f>
        <v>6.1788471457118924E-2</v>
      </c>
      <c r="AF1143">
        <f>IF(AE1143&gt;2,1,0)</f>
        <v>0</v>
      </c>
      <c r="AG1143">
        <f>IF((AF1143+Z1143)&gt;1,1,0)</f>
        <v>0</v>
      </c>
    </row>
    <row r="1144" spans="1:33" x14ac:dyDescent="0.25">
      <c r="A1144" t="s">
        <v>5247</v>
      </c>
      <c r="B1144" s="12">
        <v>18.59</v>
      </c>
      <c r="C1144" s="12">
        <v>22.017499999999998</v>
      </c>
      <c r="D1144" s="12">
        <v>20.2433333333333</v>
      </c>
      <c r="E1144" s="12">
        <v>26.324999999999999</v>
      </c>
      <c r="F1144" s="12">
        <v>24.015000000000001</v>
      </c>
      <c r="G1144" s="12">
        <v>27.093333333333302</v>
      </c>
      <c r="H1144" s="12">
        <v>21.1</v>
      </c>
      <c r="I1144" s="12">
        <v>22.7433333333333</v>
      </c>
      <c r="J1144" s="12">
        <f>AVERAGE(B1144:E1144)</f>
        <v>21.793958333333325</v>
      </c>
      <c r="K1144" s="12">
        <f>AVERAGE(F1144:I1144)</f>
        <v>23.737916666666653</v>
      </c>
      <c r="L1144" s="12">
        <f>MAX(J1144:K1144)</f>
        <v>23.737916666666653</v>
      </c>
      <c r="M1144" s="8">
        <f>F1144/B1144</f>
        <v>1.2918235610543303</v>
      </c>
      <c r="N1144" s="8">
        <f>G1144/C1144</f>
        <v>1.2305363158093927</v>
      </c>
      <c r="O1144" s="8">
        <f>H1144/D1144</f>
        <v>1.0423184587518541</v>
      </c>
      <c r="P1144" s="8">
        <f>I1144/E1144</f>
        <v>0.8639442861665072</v>
      </c>
      <c r="Q1144" s="8">
        <f>LOG(M1144,2)</f>
        <v>0.36940903831793154</v>
      </c>
      <c r="R1144" s="8">
        <f>LOG(N1144,2)</f>
        <v>0.29928723550025699</v>
      </c>
      <c r="S1144" s="8">
        <f>LOG(O1144,2)</f>
        <v>5.9796130465632959E-2</v>
      </c>
      <c r="T1144" s="8">
        <f>LOG(P1144,2)</f>
        <v>-0.21098981567331088</v>
      </c>
      <c r="U1144" s="8">
        <f>STDEV(Q1144:T1144)/SQRT(COUNT(Q1144:T1144))</f>
        <v>0.1313950576684175</v>
      </c>
      <c r="V1144" s="8">
        <f>AVERAGE(M1144:P1144)</f>
        <v>1.1071556554455211</v>
      </c>
      <c r="W1144" s="8">
        <f>LOG(V1144,2)</f>
        <v>0.14685806543733065</v>
      </c>
      <c r="X1144" t="s">
        <v>5247</v>
      </c>
      <c r="Y1144">
        <f>_xlfn.T.TEST(B1144:E1144,F1144:I1144,2,1)</f>
        <v>0.42566680344983687</v>
      </c>
      <c r="Z1144">
        <f>IF(ABS(W1144)&gt;0.3014,1,0)</f>
        <v>0</v>
      </c>
      <c r="AA1144">
        <f>IF(Y1144&lt;0.05,1,0)</f>
        <v>0</v>
      </c>
      <c r="AB1144">
        <f>IF((Z1144+AA1144)&gt;1,1,0)</f>
        <v>0</v>
      </c>
      <c r="AC1144">
        <f>TINV(Y1144,3)</f>
        <v>0.91945193974173423</v>
      </c>
      <c r="AD1144">
        <f>EXP((-AC1144*AC1144)/2)</f>
        <v>0.65527785004778305</v>
      </c>
      <c r="AE1144">
        <f>-LOG10(AD1144)</f>
        <v>0.183574511983741</v>
      </c>
      <c r="AF1144">
        <f>IF(AE1144&gt;2,1,0)</f>
        <v>0</v>
      </c>
      <c r="AG1144">
        <f>IF((AF1144+Z1144)&gt;1,1,0)</f>
        <v>0</v>
      </c>
    </row>
    <row r="1145" spans="1:33" x14ac:dyDescent="0.25">
      <c r="A1145" t="s">
        <v>1132</v>
      </c>
      <c r="B1145" s="12">
        <v>16.66</v>
      </c>
      <c r="C1145" s="12">
        <v>19.574999999999999</v>
      </c>
      <c r="D1145" s="12">
        <v>20.96</v>
      </c>
      <c r="E1145" s="12">
        <v>20.225000000000001</v>
      </c>
      <c r="F1145" s="12">
        <v>25.684999999999999</v>
      </c>
      <c r="G1145" s="12">
        <v>17.473333333333301</v>
      </c>
      <c r="H1145" s="12">
        <v>22.16</v>
      </c>
      <c r="I1145" s="12">
        <v>18.95</v>
      </c>
      <c r="J1145" s="12">
        <f>AVERAGE(B1145:E1145)</f>
        <v>19.355</v>
      </c>
      <c r="K1145" s="12">
        <f>AVERAGE(F1145:I1145)</f>
        <v>21.067083333333326</v>
      </c>
      <c r="L1145" s="12">
        <f>MAX(J1145:K1145)</f>
        <v>21.067083333333326</v>
      </c>
      <c r="M1145" s="8">
        <f>F1145/B1145</f>
        <v>1.5417166866746699</v>
      </c>
      <c r="N1145" s="8">
        <f>G1145/C1145</f>
        <v>0.89263516389953013</v>
      </c>
      <c r="O1145" s="8">
        <f>H1145/D1145</f>
        <v>1.0572519083969465</v>
      </c>
      <c r="P1145" s="8">
        <f>I1145/E1145</f>
        <v>0.93695920889987627</v>
      </c>
      <c r="Q1145" s="8">
        <f>LOG(M1145,2)</f>
        <v>0.62453767298141161</v>
      </c>
      <c r="R1145" s="8">
        <f>LOG(N1145,2)</f>
        <v>-0.16385745457114431</v>
      </c>
      <c r="S1145" s="8">
        <f>LOG(O1145,2)</f>
        <v>8.0319164511737956E-2</v>
      </c>
      <c r="T1145" s="8">
        <f>LOG(P1145,2)</f>
        <v>-9.3941854258886057E-2</v>
      </c>
      <c r="U1145" s="8">
        <f>STDEV(Q1145:T1145)/SQRT(COUNT(Q1145:T1145))</f>
        <v>0.17846748118294986</v>
      </c>
      <c r="V1145" s="8">
        <f>AVERAGE(M1145:P1145)</f>
        <v>1.1071407419677557</v>
      </c>
      <c r="W1145" s="8">
        <f>LOG(V1145,2)</f>
        <v>0.14683863208555353</v>
      </c>
      <c r="X1145" t="s">
        <v>1132</v>
      </c>
      <c r="Y1145">
        <f>_xlfn.T.TEST(B1145:E1145,F1145:I1145,2,1)</f>
        <v>0.54805983997166996</v>
      </c>
      <c r="Z1145">
        <f>IF(ABS(W1145)&gt;0.3014,1,0)</f>
        <v>0</v>
      </c>
      <c r="AA1145">
        <f>IF(Y1145&lt;0.05,1,0)</f>
        <v>0</v>
      </c>
      <c r="AB1145">
        <f>IF((Z1145+AA1145)&gt;1,1,0)</f>
        <v>0</v>
      </c>
      <c r="AC1145">
        <f>TINV(Y1145,3)</f>
        <v>0.67496837975182167</v>
      </c>
      <c r="AD1145">
        <f>EXP((-AC1145*AC1145)/2)</f>
        <v>0.79629054231055629</v>
      </c>
      <c r="AE1145">
        <f>-LOG10(AD1145)</f>
        <v>9.8928442438669384E-2</v>
      </c>
      <c r="AF1145">
        <f>IF(AE1145&gt;2,1,0)</f>
        <v>0</v>
      </c>
      <c r="AG1145">
        <f>IF((AF1145+Z1145)&gt;1,1,0)</f>
        <v>0</v>
      </c>
    </row>
    <row r="1146" spans="1:33" x14ac:dyDescent="0.25">
      <c r="A1146" t="s">
        <v>1489</v>
      </c>
      <c r="B1146" s="12">
        <v>7.27</v>
      </c>
      <c r="C1146" s="12">
        <v>23.092500000000001</v>
      </c>
      <c r="D1146" s="12">
        <v>23.06</v>
      </c>
      <c r="E1146" s="12">
        <v>22.797499999999999</v>
      </c>
      <c r="F1146" s="12">
        <v>15.275</v>
      </c>
      <c r="G1146" s="12">
        <v>15.1666666666667</v>
      </c>
      <c r="H1146" s="12">
        <v>18.726666666666699</v>
      </c>
      <c r="I1146" s="12">
        <v>19.54</v>
      </c>
      <c r="J1146" s="12">
        <f>AVERAGE(B1146:E1146)</f>
        <v>19.055</v>
      </c>
      <c r="K1146" s="12">
        <f>AVERAGE(F1146:I1146)</f>
        <v>17.17708333333335</v>
      </c>
      <c r="L1146" s="12">
        <f>MAX(J1146:K1146)</f>
        <v>19.055</v>
      </c>
      <c r="M1146" s="8">
        <f>F1146/B1146</f>
        <v>2.1011004126547457</v>
      </c>
      <c r="N1146" s="8">
        <f>G1146/C1146</f>
        <v>0.6567788964671083</v>
      </c>
      <c r="O1146" s="8">
        <f>H1146/D1146</f>
        <v>0.81208441746169557</v>
      </c>
      <c r="P1146" s="8">
        <f>I1146/E1146</f>
        <v>0.85711152538655555</v>
      </c>
      <c r="Q1146" s="8">
        <f>LOG(M1146,2)</f>
        <v>1.0711451107864975</v>
      </c>
      <c r="R1146" s="8">
        <f>LOG(N1146,2)</f>
        <v>-0.60652032351370566</v>
      </c>
      <c r="S1146" s="8">
        <f>LOG(O1146,2)</f>
        <v>-0.30029838924652713</v>
      </c>
      <c r="T1146" s="8">
        <f>LOG(P1146,2)</f>
        <v>-0.22244515816466243</v>
      </c>
      <c r="U1146" s="8">
        <f>STDEV(Q1146:T1146)/SQRT(COUNT(Q1146:T1146))</f>
        <v>0.37126307772723</v>
      </c>
      <c r="V1146" s="8">
        <f>AVERAGE(M1146:P1146)</f>
        <v>1.1067688129925262</v>
      </c>
      <c r="W1146" s="8">
        <f>LOG(V1146,2)</f>
        <v>0.14635389675210483</v>
      </c>
      <c r="X1146" t="s">
        <v>1489</v>
      </c>
      <c r="Y1146">
        <f>_xlfn.T.TEST(B1146:E1146,F1146:I1146,2,1)</f>
        <v>0.62331519444311856</v>
      </c>
      <c r="Z1146">
        <f>IF(ABS(W1146)&gt;0.3014,1,0)</f>
        <v>0</v>
      </c>
      <c r="AA1146">
        <f>IF(Y1146&lt;0.05,1,0)</f>
        <v>0</v>
      </c>
      <c r="AB1146">
        <f>IF((Z1146+AA1146)&gt;1,1,0)</f>
        <v>0</v>
      </c>
      <c r="AC1146">
        <f>TINV(Y1146,3)</f>
        <v>0.54556330375980222</v>
      </c>
      <c r="AD1146">
        <f>EXP((-AC1146*AC1146)/2)</f>
        <v>0.861724504969547</v>
      </c>
      <c r="AE1146">
        <f>-LOG10(AD1146)</f>
        <v>6.4631556791304223E-2</v>
      </c>
      <c r="AF1146">
        <f>IF(AE1146&gt;2,1,0)</f>
        <v>0</v>
      </c>
      <c r="AG1146">
        <f>IF((AF1146+Z1146)&gt;1,1,0)</f>
        <v>0</v>
      </c>
    </row>
    <row r="1147" spans="1:33" x14ac:dyDescent="0.25">
      <c r="A1147" t="s">
        <v>2550</v>
      </c>
      <c r="B1147" s="12">
        <v>147.61000000000001</v>
      </c>
      <c r="C1147" s="12">
        <v>162.11500000000001</v>
      </c>
      <c r="D1147" s="12">
        <v>139.886666666667</v>
      </c>
      <c r="E1147" s="12">
        <v>129.3125</v>
      </c>
      <c r="F1147" s="12">
        <v>160.61500000000001</v>
      </c>
      <c r="G1147" s="12">
        <v>199.13</v>
      </c>
      <c r="H1147" s="12">
        <v>137.97999999999999</v>
      </c>
      <c r="I1147" s="12">
        <v>145.136666666667</v>
      </c>
      <c r="J1147" s="12">
        <f>AVERAGE(B1147:E1147)</f>
        <v>144.73104166666675</v>
      </c>
      <c r="K1147" s="12">
        <f>AVERAGE(F1147:I1147)</f>
        <v>160.71541666666675</v>
      </c>
      <c r="L1147" s="12">
        <f>MAX(J1147:K1147)</f>
        <v>160.71541666666675</v>
      </c>
      <c r="M1147" s="8">
        <f>F1147/B1147</f>
        <v>1.0881037870063004</v>
      </c>
      <c r="N1147" s="8">
        <f>G1147/C1147</f>
        <v>1.2283255713536685</v>
      </c>
      <c r="O1147" s="8">
        <f>H1147/D1147</f>
        <v>0.98636991850545441</v>
      </c>
      <c r="P1147" s="8">
        <f>I1147/E1147</f>
        <v>1.1223715160302909</v>
      </c>
      <c r="Q1147" s="8">
        <f>LOG(M1147,2)</f>
        <v>0.12181617226660915</v>
      </c>
      <c r="R1147" s="8">
        <f>LOG(N1147,2)</f>
        <v>0.29669300201442517</v>
      </c>
      <c r="S1147" s="8">
        <f>LOG(O1147,2)</f>
        <v>-1.9799292596692771E-2</v>
      </c>
      <c r="T1147" s="8">
        <f>LOG(P1147,2)</f>
        <v>0.16655030127351</v>
      </c>
      <c r="U1147" s="8">
        <f>STDEV(Q1147:T1147)/SQRT(COUNT(Q1147:T1147))</f>
        <v>6.5266864680236958E-2</v>
      </c>
      <c r="V1147" s="8">
        <f>AVERAGE(M1147:P1147)</f>
        <v>1.1062926982239285</v>
      </c>
      <c r="W1147" s="8">
        <f>LOG(V1147,2)</f>
        <v>0.14573313820322045</v>
      </c>
      <c r="X1147" t="s">
        <v>2550</v>
      </c>
      <c r="Y1147">
        <f>_xlfn.T.TEST(B1147:E1147,F1147:I1147,2,1)</f>
        <v>0.1401667075203866</v>
      </c>
      <c r="Z1147">
        <f>IF(ABS(W1147)&gt;0.3014,1,0)</f>
        <v>0</v>
      </c>
      <c r="AA1147">
        <f>IF(Y1147&lt;0.05,1,0)</f>
        <v>0</v>
      </c>
      <c r="AB1147">
        <f>IF((Z1147+AA1147)&gt;1,1,0)</f>
        <v>0</v>
      </c>
      <c r="AC1147">
        <f>TINV(Y1147,3)</f>
        <v>1.993795249905169</v>
      </c>
      <c r="AD1147">
        <f>EXP((-AC1147*AC1147)/2)</f>
        <v>0.13702255258787807</v>
      </c>
      <c r="AE1147">
        <f>-LOG10(AD1147)</f>
        <v>0.8632079462860256</v>
      </c>
      <c r="AF1147">
        <f>IF(AE1147&gt;2,1,0)</f>
        <v>0</v>
      </c>
      <c r="AG1147">
        <f>IF((AF1147+Z1147)&gt;1,1,0)</f>
        <v>0</v>
      </c>
    </row>
    <row r="1148" spans="1:33" x14ac:dyDescent="0.25">
      <c r="A1148" t="s">
        <v>3685</v>
      </c>
      <c r="B1148" s="12">
        <v>458.92</v>
      </c>
      <c r="C1148" s="12">
        <v>431.35</v>
      </c>
      <c r="D1148" s="12">
        <v>410.84</v>
      </c>
      <c r="E1148" s="12">
        <v>451.97250000000003</v>
      </c>
      <c r="F1148" s="12">
        <v>451.93</v>
      </c>
      <c r="G1148" s="12">
        <v>458.83</v>
      </c>
      <c r="H1148" s="12">
        <v>535.80333333333294</v>
      </c>
      <c r="I1148" s="12">
        <v>484.48333333333301</v>
      </c>
      <c r="J1148" s="12">
        <f>AVERAGE(B1148:E1148)</f>
        <v>438.270625</v>
      </c>
      <c r="K1148" s="12">
        <f>AVERAGE(F1148:I1148)</f>
        <v>482.76166666666654</v>
      </c>
      <c r="L1148" s="12">
        <f>MAX(J1148:K1148)</f>
        <v>482.76166666666654</v>
      </c>
      <c r="M1148" s="8">
        <f>F1148/B1148</f>
        <v>0.98476858711758042</v>
      </c>
      <c r="N1148" s="8">
        <f>G1148/C1148</f>
        <v>1.0637069665005214</v>
      </c>
      <c r="O1148" s="8">
        <f>H1148/D1148</f>
        <v>1.304165449647875</v>
      </c>
      <c r="P1148" s="8">
        <f>I1148/E1148</f>
        <v>1.0719309987517669</v>
      </c>
      <c r="Q1148" s="8">
        <f>LOG(M1148,2)</f>
        <v>-2.214335249278657E-2</v>
      </c>
      <c r="R1148" s="8">
        <f>LOG(N1148,2)</f>
        <v>8.9100767190093522E-2</v>
      </c>
      <c r="S1148" s="8">
        <f>LOG(O1148,2)</f>
        <v>0.38312690503313906</v>
      </c>
      <c r="T1148" s="8">
        <f>LOG(P1148,2)</f>
        <v>0.10021204109179951</v>
      </c>
      <c r="U1148" s="8">
        <f>STDEV(Q1148:T1148)/SQRT(COUNT(Q1148:T1148))</f>
        <v>8.6386453476026248E-2</v>
      </c>
      <c r="V1148" s="8">
        <f>AVERAGE(M1148:P1148)</f>
        <v>1.1061430005044359</v>
      </c>
      <c r="W1148" s="8">
        <f>LOG(V1148,2)</f>
        <v>0.1455379070758272</v>
      </c>
      <c r="X1148" t="s">
        <v>3685</v>
      </c>
      <c r="Y1148">
        <f>_xlfn.T.TEST(B1148:E1148,F1148:I1148,2,1)</f>
        <v>0.21303203520810582</v>
      </c>
      <c r="Z1148">
        <f>IF(ABS(W1148)&gt;0.3014,1,0)</f>
        <v>0</v>
      </c>
      <c r="AA1148">
        <f>IF(Y1148&lt;0.05,1,0)</f>
        <v>0</v>
      </c>
      <c r="AB1148">
        <f>IF((Z1148+AA1148)&gt;1,1,0)</f>
        <v>0</v>
      </c>
      <c r="AC1148">
        <f>TINV(Y1148,3)</f>
        <v>1.5763666266521603</v>
      </c>
      <c r="AD1148">
        <f>EXP((-AC1148*AC1148)/2)</f>
        <v>0.2886715129231503</v>
      </c>
      <c r="AE1148">
        <f>-LOG10(AD1148)</f>
        <v>0.53959607164649037</v>
      </c>
      <c r="AF1148">
        <f>IF(AE1148&gt;2,1,0)</f>
        <v>0</v>
      </c>
      <c r="AG1148">
        <f>IF((AF1148+Z1148)&gt;1,1,0)</f>
        <v>0</v>
      </c>
    </row>
    <row r="1149" spans="1:33" x14ac:dyDescent="0.25">
      <c r="A1149" t="s">
        <v>2634</v>
      </c>
      <c r="B1149" s="12">
        <v>121.97</v>
      </c>
      <c r="C1149" s="12">
        <v>184.315</v>
      </c>
      <c r="D1149" s="12">
        <v>161.69999999999999</v>
      </c>
      <c r="E1149" s="12">
        <v>150.02250000000001</v>
      </c>
      <c r="F1149" s="12">
        <v>178.02500000000001</v>
      </c>
      <c r="G1149" s="12">
        <v>174.97333333333299</v>
      </c>
      <c r="H1149" s="12">
        <v>162.76333333333301</v>
      </c>
      <c r="I1149" s="12">
        <v>151.386666666667</v>
      </c>
      <c r="J1149" s="12">
        <f>AVERAGE(B1149:E1149)</f>
        <v>154.50187499999998</v>
      </c>
      <c r="K1149" s="12">
        <f>AVERAGE(F1149:I1149)</f>
        <v>166.78708333333324</v>
      </c>
      <c r="L1149" s="12">
        <f>MAX(J1149:K1149)</f>
        <v>166.78708333333324</v>
      </c>
      <c r="M1149" s="8">
        <f>F1149/B1149</f>
        <v>1.4595802246454046</v>
      </c>
      <c r="N1149" s="8">
        <f>G1149/C1149</f>
        <v>0.94931683983036097</v>
      </c>
      <c r="O1149" s="8">
        <f>H1149/D1149</f>
        <v>1.006575963718819</v>
      </c>
      <c r="P1149" s="8">
        <f>I1149/E1149</f>
        <v>1.0090930804823743</v>
      </c>
      <c r="Q1149" s="8">
        <f>LOG(M1149,2)</f>
        <v>0.5455535095844456</v>
      </c>
      <c r="R1149" s="8">
        <f>LOG(N1149,2)</f>
        <v>-7.5038419692462902E-2</v>
      </c>
      <c r="S1149" s="8">
        <f>LOG(O1149,2)</f>
        <v>9.4560528802076511E-3</v>
      </c>
      <c r="T1149" s="8">
        <f>LOG(P1149,2)</f>
        <v>1.3059257255681586E-2</v>
      </c>
      <c r="U1149" s="8">
        <f>STDEV(Q1149:T1149)/SQRT(COUNT(Q1149:T1149))</f>
        <v>0.14222916178597145</v>
      </c>
      <c r="V1149" s="8">
        <f>AVERAGE(M1149:P1149)</f>
        <v>1.1061415271692399</v>
      </c>
      <c r="W1149" s="8">
        <f>LOG(V1149,2)</f>
        <v>0.14553598546641905</v>
      </c>
      <c r="X1149" t="s">
        <v>2634</v>
      </c>
      <c r="Y1149">
        <f>_xlfn.T.TEST(B1149:E1149,F1149:I1149,2,1)</f>
        <v>0.46739478516475275</v>
      </c>
      <c r="Z1149">
        <f>IF(ABS(W1149)&gt;0.3014,1,0)</f>
        <v>0</v>
      </c>
      <c r="AA1149">
        <f>IF(Y1149&lt;0.05,1,0)</f>
        <v>0</v>
      </c>
      <c r="AB1149">
        <f>IF((Z1149+AA1149)&gt;1,1,0)</f>
        <v>0</v>
      </c>
      <c r="AC1149">
        <f>TINV(Y1149,3)</f>
        <v>0.83004437963443478</v>
      </c>
      <c r="AD1149">
        <f>EXP((-AC1149*AC1149)/2)</f>
        <v>0.70858387986598637</v>
      </c>
      <c r="AE1149">
        <f>-LOG10(AD1149)</f>
        <v>0.1496087319984433</v>
      </c>
      <c r="AF1149">
        <f>IF(AE1149&gt;2,1,0)</f>
        <v>0</v>
      </c>
      <c r="AG1149">
        <f>IF((AF1149+Z1149)&gt;1,1,0)</f>
        <v>0</v>
      </c>
    </row>
    <row r="1150" spans="1:33" x14ac:dyDescent="0.25">
      <c r="A1150" t="s">
        <v>2685</v>
      </c>
      <c r="B1150" s="12">
        <v>11.34</v>
      </c>
      <c r="C1150" s="12">
        <v>14.11</v>
      </c>
      <c r="D1150" s="12">
        <v>26.713333333333299</v>
      </c>
      <c r="E1150" s="12">
        <v>27.877500000000001</v>
      </c>
      <c r="F1150" s="12">
        <v>19.690000000000001</v>
      </c>
      <c r="G1150" s="12">
        <v>14.063333333333301</v>
      </c>
      <c r="H1150" s="12">
        <v>21.0766666666667</v>
      </c>
      <c r="I1150" s="12">
        <v>25.16</v>
      </c>
      <c r="J1150" s="12">
        <f>AVERAGE(B1150:E1150)</f>
        <v>20.010208333333324</v>
      </c>
      <c r="K1150" s="12">
        <f>AVERAGE(F1150:I1150)</f>
        <v>19.997499999999999</v>
      </c>
      <c r="L1150" s="12">
        <f>MAX(J1150:K1150)</f>
        <v>20.010208333333324</v>
      </c>
      <c r="M1150" s="8">
        <f>F1150/B1150</f>
        <v>1.7363315696649031</v>
      </c>
      <c r="N1150" s="8">
        <f>G1150/C1150</f>
        <v>0.99669265296479814</v>
      </c>
      <c r="O1150" s="8">
        <f>H1150/D1150</f>
        <v>0.78899426004492368</v>
      </c>
      <c r="P1150" s="8">
        <f>I1150/E1150</f>
        <v>0.90251995336741098</v>
      </c>
      <c r="Q1150" s="8">
        <f>LOG(M1150,2)</f>
        <v>0.7960424709593249</v>
      </c>
      <c r="R1150" s="8">
        <f>LOG(N1150,2)</f>
        <v>-4.7794010990725852E-3</v>
      </c>
      <c r="S1150" s="8">
        <f>LOG(O1150,2)</f>
        <v>-0.34191329025679801</v>
      </c>
      <c r="T1150" s="8">
        <f>LOG(P1150,2)</f>
        <v>-0.14796926670362476</v>
      </c>
      <c r="U1150" s="8">
        <f>STDEV(Q1150:T1150)/SQRT(COUNT(Q1150:T1150))</f>
        <v>0.24996641554416704</v>
      </c>
      <c r="V1150" s="8">
        <f>AVERAGE(M1150:P1150)</f>
        <v>1.1061346090105089</v>
      </c>
      <c r="W1150" s="8">
        <f>LOG(V1150,2)</f>
        <v>0.14552696236742152</v>
      </c>
      <c r="X1150" t="s">
        <v>2685</v>
      </c>
      <c r="Y1150">
        <f>_xlfn.T.TEST(B1150:E1150,F1150:I1150,2,1)</f>
        <v>0.99689864668913986</v>
      </c>
      <c r="Z1150">
        <f>IF(ABS(W1150)&gt;0.3014,1,0)</f>
        <v>0</v>
      </c>
      <c r="AA1150">
        <f>IF(Y1150&lt;0.05,1,0)</f>
        <v>0</v>
      </c>
      <c r="AB1150">
        <f>IF((Z1150+AA1150)&gt;1,1,0)</f>
        <v>0</v>
      </c>
      <c r="AC1150">
        <f>TINV(Y1150,3)</f>
        <v>4.2189411852931553E-3</v>
      </c>
      <c r="AD1150">
        <f>EXP((-AC1150*AC1150)/2)</f>
        <v>0.99999110030724003</v>
      </c>
      <c r="AE1150">
        <f>-LOG10(AD1150)</f>
        <v>3.8651046554355292E-6</v>
      </c>
      <c r="AF1150">
        <f>IF(AE1150&gt;2,1,0)</f>
        <v>0</v>
      </c>
      <c r="AG1150">
        <f>IF((AF1150+Z1150)&gt;1,1,0)</f>
        <v>0</v>
      </c>
    </row>
    <row r="1151" spans="1:33" x14ac:dyDescent="0.25">
      <c r="A1151" t="s">
        <v>721</v>
      </c>
      <c r="B1151" s="12">
        <v>24.35</v>
      </c>
      <c r="C1151" s="12">
        <v>33.340000000000003</v>
      </c>
      <c r="D1151" s="12">
        <v>36.226666666666702</v>
      </c>
      <c r="E1151" s="12">
        <v>38.522500000000001</v>
      </c>
      <c r="F1151" s="12">
        <v>30.245000000000001</v>
      </c>
      <c r="G1151" s="12">
        <v>39.683333333333302</v>
      </c>
      <c r="H1151" s="12">
        <v>41.19</v>
      </c>
      <c r="I1151" s="12">
        <v>32.93</v>
      </c>
      <c r="J1151" s="12">
        <f>AVERAGE(B1151:E1151)</f>
        <v>33.10979166666668</v>
      </c>
      <c r="K1151" s="12">
        <f>AVERAGE(F1151:I1151)</f>
        <v>36.012083333333322</v>
      </c>
      <c r="L1151" s="12">
        <f>MAX(J1151:K1151)</f>
        <v>36.012083333333322</v>
      </c>
      <c r="M1151" s="8">
        <f>F1151/B1151</f>
        <v>1.2420944558521561</v>
      </c>
      <c r="N1151" s="8">
        <f>G1151/C1151</f>
        <v>1.1902619476104768</v>
      </c>
      <c r="O1151" s="8">
        <f>H1151/D1151</f>
        <v>1.1370077291129912</v>
      </c>
      <c r="P1151" s="8">
        <f>I1151/E1151</f>
        <v>0.85482510221299235</v>
      </c>
      <c r="Q1151" s="8">
        <f>LOG(M1151,2)</f>
        <v>0.3127748883796107</v>
      </c>
      <c r="R1151" s="8">
        <f>LOG(N1151,2)</f>
        <v>0.25127911045012208</v>
      </c>
      <c r="S1151" s="8">
        <f>LOG(O1151,2)</f>
        <v>0.18524206136743673</v>
      </c>
      <c r="T1151" s="8">
        <f>LOG(P1151,2)</f>
        <v>-0.22629882106551105</v>
      </c>
      <c r="U1151" s="8">
        <f>STDEV(Q1151:T1151)/SQRT(COUNT(Q1151:T1151))</f>
        <v>0.12183102089572866</v>
      </c>
      <c r="V1151" s="8">
        <f>AVERAGE(M1151:P1151)</f>
        <v>1.1060473086971541</v>
      </c>
      <c r="W1151" s="8">
        <f>LOG(V1151,2)</f>
        <v>0.14541309494250296</v>
      </c>
      <c r="X1151" t="s">
        <v>721</v>
      </c>
      <c r="Y1151">
        <f>_xlfn.T.TEST(B1151:E1151,F1151:I1151,2,1)</f>
        <v>0.38292514957042972</v>
      </c>
      <c r="Z1151">
        <f>IF(ABS(W1151)&gt;0.3014,1,0)</f>
        <v>0</v>
      </c>
      <c r="AA1151">
        <f>IF(Y1151&lt;0.05,1,0)</f>
        <v>0</v>
      </c>
      <c r="AB1151">
        <f>IF((Z1151+AA1151)&gt;1,1,0)</f>
        <v>0</v>
      </c>
      <c r="AC1151">
        <f>TINV(Y1151,3)</f>
        <v>1.0197275160951946</v>
      </c>
      <c r="AD1151">
        <f>EXP((-AC1151*AC1151)/2)</f>
        <v>0.59456686081956056</v>
      </c>
      <c r="AE1151">
        <f>-LOG10(AD1151)</f>
        <v>0.22579930058731693</v>
      </c>
      <c r="AF1151">
        <f>IF(AE1151&gt;2,1,0)</f>
        <v>0</v>
      </c>
      <c r="AG1151">
        <f>IF((AF1151+Z1151)&gt;1,1,0)</f>
        <v>0</v>
      </c>
    </row>
    <row r="1152" spans="1:33" x14ac:dyDescent="0.25">
      <c r="A1152" t="s">
        <v>172</v>
      </c>
      <c r="B1152" s="12">
        <v>114.63</v>
      </c>
      <c r="C1152" s="12">
        <v>161.7825</v>
      </c>
      <c r="D1152" s="12">
        <v>74.086666666666702</v>
      </c>
      <c r="E1152" s="12">
        <v>144.0975</v>
      </c>
      <c r="F1152" s="12">
        <v>123.88500000000001</v>
      </c>
      <c r="G1152" s="12">
        <v>211.71666666666701</v>
      </c>
      <c r="H1152" s="12">
        <v>119.03</v>
      </c>
      <c r="I1152" s="12">
        <v>61.673333333333296</v>
      </c>
      <c r="J1152" s="12">
        <f>AVERAGE(B1152:E1152)</f>
        <v>123.64916666666667</v>
      </c>
      <c r="K1152" s="12">
        <f>AVERAGE(F1152:I1152)</f>
        <v>129.07625000000007</v>
      </c>
      <c r="L1152" s="12">
        <f>MAX(J1152:K1152)</f>
        <v>129.07625000000007</v>
      </c>
      <c r="M1152" s="8">
        <f>F1152/B1152</f>
        <v>1.0807380266945827</v>
      </c>
      <c r="N1152" s="8">
        <f>G1152/C1152</f>
        <v>1.3086499878952731</v>
      </c>
      <c r="O1152" s="8">
        <f>H1152/D1152</f>
        <v>1.6066318725816604</v>
      </c>
      <c r="P1152" s="8">
        <f>I1152/E1152</f>
        <v>0.42799724723422194</v>
      </c>
      <c r="Q1152" s="8">
        <f>LOG(M1152,2)</f>
        <v>0.11201685295920644</v>
      </c>
      <c r="R1152" s="8">
        <f>LOG(N1152,2)</f>
        <v>0.38807928502170924</v>
      </c>
      <c r="S1152" s="8">
        <f>LOG(O1152,2)</f>
        <v>0.68403940229169302</v>
      </c>
      <c r="T1152" s="8">
        <f>LOG(P1152,2)</f>
        <v>-1.2243265772663332</v>
      </c>
      <c r="U1152" s="8">
        <f>STDEV(Q1152:T1152)/SQRT(COUNT(Q1152:T1152))</f>
        <v>0.42127138408972375</v>
      </c>
      <c r="V1152" s="8">
        <f>AVERAGE(M1152:P1152)</f>
        <v>1.1060042836014345</v>
      </c>
      <c r="W1152" s="8">
        <f>LOG(V1152,2)</f>
        <v>0.14535697320243843</v>
      </c>
      <c r="X1152" t="s">
        <v>172</v>
      </c>
      <c r="Y1152">
        <f>_xlfn.T.TEST(B1152:E1152,F1152:I1152,2,1)</f>
        <v>0.87074643794217998</v>
      </c>
      <c r="Z1152">
        <f>IF(ABS(W1152)&gt;0.3014,1,0)</f>
        <v>0</v>
      </c>
      <c r="AA1152">
        <f>IF(Y1152&lt;0.05,1,0)</f>
        <v>0</v>
      </c>
      <c r="AB1152">
        <f>IF((Z1152+AA1152)&gt;1,1,0)</f>
        <v>0</v>
      </c>
      <c r="AC1152">
        <f>TINV(Y1152,3)</f>
        <v>0.17705189521830339</v>
      </c>
      <c r="AD1152">
        <f>EXP((-AC1152*AC1152)/2)</f>
        <v>0.98444850619089419</v>
      </c>
      <c r="AE1152">
        <f>-LOG10(AD1152)</f>
        <v>6.8069956884051893E-3</v>
      </c>
      <c r="AF1152">
        <f>IF(AE1152&gt;2,1,0)</f>
        <v>0</v>
      </c>
      <c r="AG1152">
        <f>IF((AF1152+Z1152)&gt;1,1,0)</f>
        <v>0</v>
      </c>
    </row>
    <row r="1153" spans="1:33" x14ac:dyDescent="0.25">
      <c r="A1153" t="s">
        <v>316</v>
      </c>
      <c r="B1153" s="12">
        <v>78.069999999999993</v>
      </c>
      <c r="C1153" s="12">
        <v>67.745000000000005</v>
      </c>
      <c r="D1153" s="12">
        <v>98.09</v>
      </c>
      <c r="E1153" s="12">
        <v>106.9725</v>
      </c>
      <c r="F1153" s="12">
        <v>79.03</v>
      </c>
      <c r="G1153" s="12">
        <v>84.28</v>
      </c>
      <c r="H1153" s="12">
        <v>93.1666666666667</v>
      </c>
      <c r="I1153" s="12">
        <v>130.21</v>
      </c>
      <c r="J1153" s="12">
        <f>AVERAGE(B1153:E1153)</f>
        <v>87.719374999999999</v>
      </c>
      <c r="K1153" s="12">
        <f>AVERAGE(F1153:I1153)</f>
        <v>96.671666666666681</v>
      </c>
      <c r="L1153" s="12">
        <f>MAX(J1153:K1153)</f>
        <v>96.671666666666681</v>
      </c>
      <c r="M1153" s="8">
        <f>F1153/B1153</f>
        <v>1.01229665684642</v>
      </c>
      <c r="N1153" s="8">
        <f>G1153/C1153</f>
        <v>1.2440770536570964</v>
      </c>
      <c r="O1153" s="8">
        <f>H1153/D1153</f>
        <v>0.94980799945628192</v>
      </c>
      <c r="P1153" s="8">
        <f>I1153/E1153</f>
        <v>1.2172287270092781</v>
      </c>
      <c r="Q1153" s="8">
        <f>LOG(M1153,2)</f>
        <v>1.7632138494470213E-2</v>
      </c>
      <c r="R1153" s="8">
        <f>LOG(N1153,2)</f>
        <v>0.31507584357649493</v>
      </c>
      <c r="S1153" s="8">
        <f>LOG(O1153,2)</f>
        <v>-7.429218799906287E-2</v>
      </c>
      <c r="T1153" s="8">
        <f>LOG(P1153,2)</f>
        <v>0.28360028745740024</v>
      </c>
      <c r="U1153" s="8">
        <f>STDEV(Q1153:T1153)/SQRT(COUNT(Q1153:T1153))</f>
        <v>9.6646595731493729E-2</v>
      </c>
      <c r="V1153" s="8">
        <f>AVERAGE(M1153:P1153)</f>
        <v>1.1058526092422691</v>
      </c>
      <c r="W1153" s="8">
        <f>LOG(V1153,2)</f>
        <v>0.14515911243952115</v>
      </c>
      <c r="X1153" t="s">
        <v>316</v>
      </c>
      <c r="Y1153">
        <f>_xlfn.T.TEST(B1153:E1153,F1153:I1153,2,1)</f>
        <v>0.26627795098058926</v>
      </c>
      <c r="Z1153">
        <f>IF(ABS(W1153)&gt;0.3014,1,0)</f>
        <v>0</v>
      </c>
      <c r="AA1153">
        <f>IF(Y1153&lt;0.05,1,0)</f>
        <v>0</v>
      </c>
      <c r="AB1153">
        <f>IF((Z1153+AA1153)&gt;1,1,0)</f>
        <v>0</v>
      </c>
      <c r="AC1153">
        <f>TINV(Y1153,3)</f>
        <v>1.3626073402412042</v>
      </c>
      <c r="AD1153">
        <f>EXP((-AC1153*AC1153)/2)</f>
        <v>0.39520550567578805</v>
      </c>
      <c r="AE1153">
        <f>-LOG10(AD1153)</f>
        <v>0.40317701381123511</v>
      </c>
      <c r="AF1153">
        <f>IF(AE1153&gt;2,1,0)</f>
        <v>0</v>
      </c>
      <c r="AG1153">
        <f>IF((AF1153+Z1153)&gt;1,1,0)</f>
        <v>0</v>
      </c>
    </row>
    <row r="1154" spans="1:33" x14ac:dyDescent="0.25">
      <c r="A1154" t="s">
        <v>2639</v>
      </c>
      <c r="B1154" s="12">
        <v>38.700000000000003</v>
      </c>
      <c r="C1154" s="12">
        <v>43.585000000000001</v>
      </c>
      <c r="D1154" s="12">
        <v>41.58</v>
      </c>
      <c r="E1154" s="12">
        <v>48.342500000000001</v>
      </c>
      <c r="F1154" s="12">
        <v>39.299999999999997</v>
      </c>
      <c r="G1154" s="12">
        <v>49.08</v>
      </c>
      <c r="H1154" s="12">
        <v>42.87</v>
      </c>
      <c r="I1154" s="12">
        <v>60.453333333333298</v>
      </c>
      <c r="J1154" s="12">
        <f>AVERAGE(B1154:E1154)</f>
        <v>43.051874999999995</v>
      </c>
      <c r="K1154" s="12">
        <f>AVERAGE(F1154:I1154)</f>
        <v>47.925833333333323</v>
      </c>
      <c r="L1154" s="12">
        <f>MAX(J1154:K1154)</f>
        <v>47.925833333333323</v>
      </c>
      <c r="M1154" s="8">
        <f>F1154/B1154</f>
        <v>1.0155038759689921</v>
      </c>
      <c r="N1154" s="8">
        <f>G1154/C1154</f>
        <v>1.126075484685098</v>
      </c>
      <c r="O1154" s="8">
        <f>H1154/D1154</f>
        <v>1.031024531024531</v>
      </c>
      <c r="P1154" s="8">
        <f>I1154/E1154</f>
        <v>1.2505214528279112</v>
      </c>
      <c r="Q1154" s="8">
        <f>LOG(M1154,2)</f>
        <v>2.2195746114195881E-2</v>
      </c>
      <c r="R1154" s="8">
        <f>LOG(N1154,2)</f>
        <v>0.17130353943480031</v>
      </c>
      <c r="S1154" s="8">
        <f>LOG(O1154,2)</f>
        <v>4.4078658958602641E-2</v>
      </c>
      <c r="T1154" s="8">
        <f>LOG(P1154,2)</f>
        <v>0.32252980731733527</v>
      </c>
      <c r="U1154" s="8">
        <f>STDEV(Q1154:T1154)/SQRT(COUNT(Q1154:T1154))</f>
        <v>6.9147056540515353E-2</v>
      </c>
      <c r="V1154" s="8">
        <f>AVERAGE(M1154:P1154)</f>
        <v>1.1057813361266331</v>
      </c>
      <c r="W1154" s="8">
        <f>LOG(V1154,2)</f>
        <v>0.14506612655392492</v>
      </c>
      <c r="X1154" t="s">
        <v>2639</v>
      </c>
      <c r="Y1154">
        <f>_xlfn.T.TEST(B1154:E1154,F1154:I1154,2,1)</f>
        <v>0.16245248889331704</v>
      </c>
      <c r="Z1154">
        <f>IF(ABS(W1154)&gt;0.3014,1,0)</f>
        <v>0</v>
      </c>
      <c r="AA1154">
        <f>IF(Y1154&lt;0.05,1,0)</f>
        <v>0</v>
      </c>
      <c r="AB1154">
        <f>IF((Z1154+AA1154)&gt;1,1,0)</f>
        <v>0</v>
      </c>
      <c r="AC1154">
        <f>TINV(Y1154,3)</f>
        <v>1.8436154176529149</v>
      </c>
      <c r="AD1154">
        <f>EXP((-AC1154*AC1154)/2)</f>
        <v>0.18278240010621008</v>
      </c>
      <c r="AE1154">
        <f>-LOG10(AD1154)</f>
        <v>0.73806562427361322</v>
      </c>
      <c r="AF1154">
        <f>IF(AE1154&gt;2,1,0)</f>
        <v>0</v>
      </c>
      <c r="AG1154">
        <f>IF((AF1154+Z1154)&gt;1,1,0)</f>
        <v>0</v>
      </c>
    </row>
    <row r="1155" spans="1:33" x14ac:dyDescent="0.25">
      <c r="A1155" t="s">
        <v>1638</v>
      </c>
      <c r="B1155" s="12">
        <v>52.01</v>
      </c>
      <c r="C1155" s="12">
        <v>60.482500000000002</v>
      </c>
      <c r="D1155" s="12">
        <v>57.823333333333302</v>
      </c>
      <c r="E1155" s="12">
        <v>60.657499999999999</v>
      </c>
      <c r="F1155" s="12">
        <v>65.209999999999994</v>
      </c>
      <c r="G1155" s="12">
        <v>64.73</v>
      </c>
      <c r="H1155" s="12">
        <v>60.286666666666697</v>
      </c>
      <c r="I1155" s="12">
        <v>64.033333333333303</v>
      </c>
      <c r="J1155" s="12">
        <f>AVERAGE(B1155:E1155)</f>
        <v>57.743333333333325</v>
      </c>
      <c r="K1155" s="12">
        <f>AVERAGE(F1155:I1155)</f>
        <v>63.564999999999998</v>
      </c>
      <c r="L1155" s="12">
        <f>MAX(J1155:K1155)</f>
        <v>63.564999999999998</v>
      </c>
      <c r="M1155" s="8">
        <f>F1155/B1155</f>
        <v>1.253797346664103</v>
      </c>
      <c r="N1155" s="8">
        <f>G1155/C1155</f>
        <v>1.0702269251436367</v>
      </c>
      <c r="O1155" s="8">
        <f>H1155/D1155</f>
        <v>1.0426010261140266</v>
      </c>
      <c r="P1155" s="8">
        <f>I1155/E1155</f>
        <v>1.0556540136559092</v>
      </c>
      <c r="Q1155" s="8">
        <f>LOG(M1155,2)</f>
        <v>0.32630418180077903</v>
      </c>
      <c r="R1155" s="8">
        <f>LOG(N1155,2)</f>
        <v>9.791673033537468E-2</v>
      </c>
      <c r="S1155" s="8">
        <f>LOG(O1155,2)</f>
        <v>6.01871849284824E-2</v>
      </c>
      <c r="T1155" s="8">
        <f>LOG(P1155,2)</f>
        <v>7.8137074685423469E-2</v>
      </c>
      <c r="U1155" s="8">
        <f>STDEV(Q1155:T1155)/SQRT(COUNT(Q1155:T1155))</f>
        <v>6.2367016687128726E-2</v>
      </c>
      <c r="V1155" s="8">
        <f>AVERAGE(M1155:P1155)</f>
        <v>1.1055698278944188</v>
      </c>
      <c r="W1155" s="8">
        <f>LOG(V1155,2)</f>
        <v>0.14479014878646948</v>
      </c>
      <c r="X1155" t="s">
        <v>1638</v>
      </c>
      <c r="Y1155">
        <f>_xlfn.T.TEST(B1155:E1155,F1155:I1155,2,1)</f>
        <v>0.10108103707540077</v>
      </c>
      <c r="Z1155">
        <f>IF(ABS(W1155)&gt;0.3014,1,0)</f>
        <v>0</v>
      </c>
      <c r="AA1155">
        <f>IF(Y1155&lt;0.05,1,0)</f>
        <v>0</v>
      </c>
      <c r="AB1155">
        <f>IF((Z1155+AA1155)&gt;1,1,0)</f>
        <v>0</v>
      </c>
      <c r="AC1155">
        <f>TINV(Y1155,3)</f>
        <v>2.3415287789653028</v>
      </c>
      <c r="AD1155">
        <f>EXP((-AC1155*AC1155)/2)</f>
        <v>6.4481397259494783E-2</v>
      </c>
      <c r="AE1155">
        <f>-LOG10(AD1155)</f>
        <v>1.1905655602923941</v>
      </c>
      <c r="AF1155">
        <f>IF(AE1155&gt;2,1,0)</f>
        <v>0</v>
      </c>
      <c r="AG1155">
        <f>IF((AF1155+Z1155)&gt;1,1,0)</f>
        <v>0</v>
      </c>
    </row>
    <row r="1156" spans="1:33" x14ac:dyDescent="0.25">
      <c r="A1156" t="s">
        <v>1218</v>
      </c>
      <c r="B1156" s="12">
        <v>36</v>
      </c>
      <c r="C1156" s="12">
        <v>39.79</v>
      </c>
      <c r="D1156" s="12">
        <v>32.58</v>
      </c>
      <c r="E1156" s="12">
        <v>30.262499999999999</v>
      </c>
      <c r="F1156" s="12">
        <v>34.770000000000003</v>
      </c>
      <c r="G1156" s="12">
        <v>49.066666666666698</v>
      </c>
      <c r="H1156" s="12">
        <v>34.51</v>
      </c>
      <c r="I1156" s="12">
        <v>35.226666666666702</v>
      </c>
      <c r="J1156" s="12">
        <f>AVERAGE(B1156:E1156)</f>
        <v>34.658124999999998</v>
      </c>
      <c r="K1156" s="12">
        <f>AVERAGE(F1156:I1156)</f>
        <v>38.393333333333345</v>
      </c>
      <c r="L1156" s="12">
        <f>MAX(J1156:K1156)</f>
        <v>38.393333333333345</v>
      </c>
      <c r="M1156" s="8">
        <f>F1156/B1156</f>
        <v>0.96583333333333343</v>
      </c>
      <c r="N1156" s="8">
        <f>G1156/C1156</f>
        <v>1.2331406551059738</v>
      </c>
      <c r="O1156" s="8">
        <f>H1156/D1156</f>
        <v>1.0592387968078576</v>
      </c>
      <c r="P1156" s="8">
        <f>I1156/E1156</f>
        <v>1.1640368993528858</v>
      </c>
      <c r="Q1156" s="8">
        <f>LOG(M1156,2)</f>
        <v>-5.0153839489408963E-2</v>
      </c>
      <c r="R1156" s="8">
        <f>LOG(N1156,2)</f>
        <v>0.30233736652948245</v>
      </c>
      <c r="S1156" s="8">
        <f>LOG(O1156,2)</f>
        <v>8.3027869909997942E-2</v>
      </c>
      <c r="T1156" s="8">
        <f>LOG(P1156,2)</f>
        <v>0.21913679163937422</v>
      </c>
      <c r="U1156" s="8">
        <f>STDEV(Q1156:T1156)/SQRT(COUNT(Q1156:T1156))</f>
        <v>7.7466322198317339E-2</v>
      </c>
      <c r="V1156" s="8">
        <f>AVERAGE(M1156:P1156)</f>
        <v>1.1055624211500126</v>
      </c>
      <c r="W1156" s="8">
        <f>LOG(V1156,2)</f>
        <v>0.144780483445621</v>
      </c>
      <c r="X1156" t="s">
        <v>1218</v>
      </c>
      <c r="Y1156">
        <f>_xlfn.T.TEST(B1156:E1156,F1156:I1156,2,1)</f>
        <v>0.19378329879564046</v>
      </c>
      <c r="Z1156">
        <f>IF(ABS(W1156)&gt;0.3014,1,0)</f>
        <v>0</v>
      </c>
      <c r="AA1156">
        <f>IF(Y1156&lt;0.05,1,0)</f>
        <v>0</v>
      </c>
      <c r="AB1156">
        <f>IF((Z1156+AA1156)&gt;1,1,0)</f>
        <v>0</v>
      </c>
      <c r="AC1156">
        <f>TINV(Y1156,3)</f>
        <v>1.668626886816827</v>
      </c>
      <c r="AD1156">
        <f>EXP((-AC1156*AC1156)/2)</f>
        <v>0.24853841852022726</v>
      </c>
      <c r="AE1156">
        <f>-LOG10(AD1156)</f>
        <v>0.60460646945898044</v>
      </c>
      <c r="AF1156">
        <f>IF(AE1156&gt;2,1,0)</f>
        <v>0</v>
      </c>
      <c r="AG1156">
        <f>IF((AF1156+Z1156)&gt;1,1,0)</f>
        <v>0</v>
      </c>
    </row>
    <row r="1157" spans="1:33" x14ac:dyDescent="0.25">
      <c r="A1157" t="s">
        <v>93</v>
      </c>
      <c r="B1157" s="12">
        <v>16.600000000000001</v>
      </c>
      <c r="C1157" s="12">
        <v>26.212499999999999</v>
      </c>
      <c r="D1157" s="12">
        <v>29.3333333333333</v>
      </c>
      <c r="E1157" s="12">
        <v>31.305</v>
      </c>
      <c r="F1157" s="12">
        <v>21.2</v>
      </c>
      <c r="G1157" s="12">
        <v>27.23</v>
      </c>
      <c r="H1157" s="12">
        <v>32.293333333333301</v>
      </c>
      <c r="I1157" s="12">
        <v>31.4433333333333</v>
      </c>
      <c r="J1157" s="12">
        <f>AVERAGE(B1157:E1157)</f>
        <v>25.862708333333323</v>
      </c>
      <c r="K1157" s="12">
        <f>AVERAGE(F1157:I1157)</f>
        <v>28.04166666666665</v>
      </c>
      <c r="L1157" s="12">
        <f>MAX(J1157:K1157)</f>
        <v>28.04166666666665</v>
      </c>
      <c r="M1157" s="8">
        <f>F1157/B1157</f>
        <v>1.2771084337349397</v>
      </c>
      <c r="N1157" s="8">
        <f>G1157/C1157</f>
        <v>1.038817358130663</v>
      </c>
      <c r="O1157" s="8">
        <f>H1157/D1157</f>
        <v>1.1009090909090911</v>
      </c>
      <c r="P1157" s="8">
        <f>I1157/E1157</f>
        <v>1.0044188894212842</v>
      </c>
      <c r="Q1157" s="8">
        <f>LOG(M1157,2)</f>
        <v>0.35288102321627429</v>
      </c>
      <c r="R1157" s="8">
        <f>LOG(N1157,2)</f>
        <v>5.494202605984131E-2</v>
      </c>
      <c r="S1157" s="8">
        <f>LOG(O1157,2)</f>
        <v>0.13869534128230698</v>
      </c>
      <c r="T1157" s="8">
        <f>LOG(P1157,2)</f>
        <v>6.3610657592454425E-3</v>
      </c>
      <c r="U1157" s="8">
        <f>STDEV(Q1157:T1157)/SQRT(COUNT(Q1157:T1157))</f>
        <v>7.6595028298297549E-2</v>
      </c>
      <c r="V1157" s="8">
        <f>AVERAGE(M1157:P1157)</f>
        <v>1.1053134430489944</v>
      </c>
      <c r="W1157" s="8">
        <f>LOG(V1157,2)</f>
        <v>0.14445554482833908</v>
      </c>
      <c r="X1157" t="s">
        <v>93</v>
      </c>
      <c r="Y1157">
        <f>_xlfn.T.TEST(B1157:E1157,F1157:I1157,2,1)</f>
        <v>0.11730970821609867</v>
      </c>
      <c r="Z1157">
        <f>IF(ABS(W1157)&gt;0.3014,1,0)</f>
        <v>0</v>
      </c>
      <c r="AA1157">
        <f>IF(Y1157&lt;0.05,1,0)</f>
        <v>0</v>
      </c>
      <c r="AB1157">
        <f>IF((Z1157+AA1157)&gt;1,1,0)</f>
        <v>0</v>
      </c>
      <c r="AC1157">
        <f>TINV(Y1157,3)</f>
        <v>2.1803574190401922</v>
      </c>
      <c r="AD1157">
        <f>EXP((-AC1157*AC1157)/2)</f>
        <v>9.2830573523009371E-2</v>
      </c>
      <c r="AE1157">
        <f>-LOG10(AD1157)</f>
        <v>1.0323089663935172</v>
      </c>
      <c r="AF1157">
        <f>IF(AE1157&gt;2,1,0)</f>
        <v>0</v>
      </c>
      <c r="AG1157">
        <f>IF((AF1157+Z1157)&gt;1,1,0)</f>
        <v>0</v>
      </c>
    </row>
    <row r="1158" spans="1:33" x14ac:dyDescent="0.25">
      <c r="A1158" t="s">
        <v>1579</v>
      </c>
      <c r="B1158" s="12">
        <v>71.94</v>
      </c>
      <c r="C1158" s="12">
        <v>78.302499999999995</v>
      </c>
      <c r="D1158" s="12">
        <v>64.8</v>
      </c>
      <c r="E1158" s="12">
        <v>73.924999999999997</v>
      </c>
      <c r="F1158" s="12">
        <v>94.974999999999994</v>
      </c>
      <c r="G1158" s="12">
        <v>82.076666666666696</v>
      </c>
      <c r="H1158" s="12">
        <v>66.260000000000005</v>
      </c>
      <c r="I1158" s="12">
        <v>76.14</v>
      </c>
      <c r="J1158" s="12">
        <f>AVERAGE(B1158:E1158)</f>
        <v>72.241875000000007</v>
      </c>
      <c r="K1158" s="12">
        <f>AVERAGE(F1158:I1158)</f>
        <v>79.862916666666663</v>
      </c>
      <c r="L1158" s="12">
        <f>MAX(J1158:K1158)</f>
        <v>79.862916666666663</v>
      </c>
      <c r="M1158" s="8">
        <f>F1158/B1158</f>
        <v>1.3201973867111481</v>
      </c>
      <c r="N1158" s="8">
        <f>G1158/C1158</f>
        <v>1.0481998233347174</v>
      </c>
      <c r="O1158" s="8">
        <f>H1158/D1158</f>
        <v>1.022530864197531</v>
      </c>
      <c r="P1158" s="8">
        <f>I1158/E1158</f>
        <v>1.0299628001352723</v>
      </c>
      <c r="Q1158" s="8">
        <f>LOG(M1158,2)</f>
        <v>0.40075364741700481</v>
      </c>
      <c r="R1158" s="8">
        <f>LOG(N1158,2)</f>
        <v>6.7913770934346307E-2</v>
      </c>
      <c r="S1158" s="8">
        <f>LOG(O1158,2)</f>
        <v>3.2144390309027666E-2</v>
      </c>
      <c r="T1158" s="8">
        <f>LOG(P1158,2)</f>
        <v>4.2592231554575651E-2</v>
      </c>
      <c r="U1158" s="8">
        <f>STDEV(Q1158:T1158)/SQRT(COUNT(Q1158:T1158))</f>
        <v>8.8619570114436164E-2</v>
      </c>
      <c r="V1158" s="8">
        <f>AVERAGE(M1158:P1158)</f>
        <v>1.1052227185946673</v>
      </c>
      <c r="W1158" s="8">
        <f>LOG(V1158,2)</f>
        <v>0.14433712313256256</v>
      </c>
      <c r="X1158" t="s">
        <v>1579</v>
      </c>
      <c r="Y1158">
        <f>_xlfn.T.TEST(B1158:E1158,F1158:I1158,2,1)</f>
        <v>0.23622815676924322</v>
      </c>
      <c r="Z1158">
        <f>IF(ABS(W1158)&gt;0.3014,1,0)</f>
        <v>0</v>
      </c>
      <c r="AA1158">
        <f>IF(Y1158&lt;0.05,1,0)</f>
        <v>0</v>
      </c>
      <c r="AB1158">
        <f>IF((Z1158+AA1158)&gt;1,1,0)</f>
        <v>0</v>
      </c>
      <c r="AC1158">
        <f>TINV(Y1158,3)</f>
        <v>1.4767956645315468</v>
      </c>
      <c r="AD1158">
        <f>EXP((-AC1158*AC1158)/2)</f>
        <v>0.33606095647609524</v>
      </c>
      <c r="AE1158">
        <f>-LOG10(AD1158)</f>
        <v>0.47358194088352262</v>
      </c>
      <c r="AF1158">
        <f>IF(AE1158&gt;2,1,0)</f>
        <v>0</v>
      </c>
      <c r="AG1158">
        <f>IF((AF1158+Z1158)&gt;1,1,0)</f>
        <v>0</v>
      </c>
    </row>
    <row r="1159" spans="1:33" x14ac:dyDescent="0.25">
      <c r="A1159" t="s">
        <v>5045</v>
      </c>
      <c r="B1159" s="12">
        <v>11.98</v>
      </c>
      <c r="C1159" s="12">
        <v>21.93</v>
      </c>
      <c r="D1159" s="12">
        <v>25.1466666666667</v>
      </c>
      <c r="E1159" s="12">
        <v>32.887500000000003</v>
      </c>
      <c r="F1159" s="12">
        <v>19.864999999999998</v>
      </c>
      <c r="G1159" s="12">
        <v>14.776666666666699</v>
      </c>
      <c r="H1159" s="12">
        <v>31.5766666666667</v>
      </c>
      <c r="I1159" s="12">
        <v>27.3966666666667</v>
      </c>
      <c r="J1159" s="12">
        <f>AVERAGE(B1159:E1159)</f>
        <v>22.986041666666676</v>
      </c>
      <c r="K1159" s="12">
        <f>AVERAGE(F1159:I1159)</f>
        <v>23.403750000000024</v>
      </c>
      <c r="L1159" s="12">
        <f>MAX(J1159:K1159)</f>
        <v>23.403750000000024</v>
      </c>
      <c r="M1159" s="8">
        <f>F1159/B1159</f>
        <v>1.6581803005008344</v>
      </c>
      <c r="N1159" s="8">
        <f>G1159/C1159</f>
        <v>0.67381060951512539</v>
      </c>
      <c r="O1159" s="8">
        <f>H1159/D1159</f>
        <v>1.2556998939554609</v>
      </c>
      <c r="P1159" s="8">
        <f>I1159/E1159</f>
        <v>0.83304193589256403</v>
      </c>
      <c r="Q1159" s="8">
        <f>LOG(M1159,2)</f>
        <v>0.729600885299313</v>
      </c>
      <c r="R1159" s="8">
        <f>LOG(N1159,2)</f>
        <v>-0.56958495022948186</v>
      </c>
      <c r="S1159" s="8">
        <f>LOG(O1159,2)</f>
        <v>0.32849170846847181</v>
      </c>
      <c r="T1159" s="8">
        <f>LOG(P1159,2)</f>
        <v>-0.26353897122764541</v>
      </c>
      <c r="U1159" s="8">
        <f>STDEV(Q1159:T1159)/SQRT(COUNT(Q1159:T1159))</f>
        <v>0.29175493902780503</v>
      </c>
      <c r="V1159" s="8">
        <f>AVERAGE(M1159:P1159)</f>
        <v>1.1051831849659961</v>
      </c>
      <c r="W1159" s="8">
        <f>LOG(V1159,2)</f>
        <v>0.14428551725334698</v>
      </c>
      <c r="X1159" t="s">
        <v>5045</v>
      </c>
      <c r="Y1159">
        <f>_xlfn.T.TEST(B1159:E1159,F1159:I1159,2,1)</f>
        <v>0.92181119043082815</v>
      </c>
      <c r="Z1159">
        <f>IF(ABS(W1159)&gt;0.3014,1,0)</f>
        <v>0</v>
      </c>
      <c r="AA1159">
        <f>IF(Y1159&lt;0.05,1,0)</f>
        <v>0</v>
      </c>
      <c r="AB1159">
        <f>IF((Z1159+AA1159)&gt;1,1,0)</f>
        <v>0</v>
      </c>
      <c r="AC1159">
        <f>TINV(Y1159,3)</f>
        <v>0.10663263141969929</v>
      </c>
      <c r="AD1159">
        <f>EXP((-AC1159*AC1159)/2)</f>
        <v>0.99433087146026988</v>
      </c>
      <c r="AE1159">
        <f>-LOG10(AD1159)</f>
        <v>2.4690766300203178E-3</v>
      </c>
      <c r="AF1159">
        <f>IF(AE1159&gt;2,1,0)</f>
        <v>0</v>
      </c>
      <c r="AG1159">
        <f>IF((AF1159+Z1159)&gt;1,1,0)</f>
        <v>0</v>
      </c>
    </row>
    <row r="1160" spans="1:33" x14ac:dyDescent="0.25">
      <c r="A1160" t="s">
        <v>3770</v>
      </c>
      <c r="B1160" s="12">
        <v>584</v>
      </c>
      <c r="C1160" s="12">
        <v>694.21749999999997</v>
      </c>
      <c r="D1160" s="12">
        <v>583.91999999999996</v>
      </c>
      <c r="E1160" s="12">
        <v>640.11</v>
      </c>
      <c r="F1160" s="12">
        <v>665.45500000000004</v>
      </c>
      <c r="G1160" s="12">
        <v>819.70333333333303</v>
      </c>
      <c r="H1160" s="12">
        <v>649.46</v>
      </c>
      <c r="I1160" s="12">
        <v>632.30333333333294</v>
      </c>
      <c r="J1160" s="12">
        <f>AVERAGE(B1160:E1160)</f>
        <v>625.56187499999999</v>
      </c>
      <c r="K1160" s="12">
        <f>AVERAGE(F1160:I1160)</f>
        <v>691.73041666666643</v>
      </c>
      <c r="L1160" s="12">
        <f>MAX(J1160:K1160)</f>
        <v>691.73041666666643</v>
      </c>
      <c r="M1160" s="8">
        <f>F1160/B1160</f>
        <v>1.1394777397260274</v>
      </c>
      <c r="N1160" s="8">
        <f>G1160/C1160</f>
        <v>1.1807586719339875</v>
      </c>
      <c r="O1160" s="8">
        <f>H1160/D1160</f>
        <v>1.1122414029319085</v>
      </c>
      <c r="P1160" s="8">
        <f>I1160/E1160</f>
        <v>0.98780417948998289</v>
      </c>
      <c r="Q1160" s="8">
        <f>LOG(M1160,2)</f>
        <v>0.18837274110118607</v>
      </c>
      <c r="R1160" s="8">
        <f>LOG(N1160,2)</f>
        <v>0.23971413122018773</v>
      </c>
      <c r="S1160" s="8">
        <f>LOG(O1160,2)</f>
        <v>0.15346994724785482</v>
      </c>
      <c r="T1160" s="8">
        <f>LOG(P1160,2)</f>
        <v>-1.7703021983198373E-2</v>
      </c>
      <c r="U1160" s="8">
        <f>STDEV(Q1160:T1160)/SQRT(COUNT(Q1160:T1160))</f>
        <v>5.5775442422549663E-2</v>
      </c>
      <c r="V1160" s="8">
        <f>AVERAGE(M1160:P1160)</f>
        <v>1.1050704985204765</v>
      </c>
      <c r="W1160" s="8">
        <f>LOG(V1160,2)</f>
        <v>0.14413840999820962</v>
      </c>
      <c r="X1160" t="s">
        <v>3770</v>
      </c>
      <c r="Y1160">
        <f>_xlfn.T.TEST(B1160:E1160,F1160:I1160,2,1)</f>
        <v>9.704757755984085E-2</v>
      </c>
      <c r="Z1160">
        <f>IF(ABS(W1160)&gt;0.3014,1,0)</f>
        <v>0</v>
      </c>
      <c r="AA1160">
        <f>IF(Y1160&lt;0.05,1,0)</f>
        <v>0</v>
      </c>
      <c r="AB1160">
        <f>IF((Z1160+AA1160)&gt;1,1,0)</f>
        <v>0</v>
      </c>
      <c r="AC1160">
        <f>TINV(Y1160,3)</f>
        <v>2.3864939113173467</v>
      </c>
      <c r="AD1160">
        <f>EXP((-AC1160*AC1160)/2)</f>
        <v>5.7978872944184294E-2</v>
      </c>
      <c r="AE1160">
        <f>-LOG10(AD1160)</f>
        <v>1.2367302311831425</v>
      </c>
      <c r="AF1160">
        <f>IF(AE1160&gt;2,1,0)</f>
        <v>0</v>
      </c>
      <c r="AG1160">
        <f>IF((AF1160+Z1160)&gt;1,1,0)</f>
        <v>0</v>
      </c>
    </row>
    <row r="1161" spans="1:33" x14ac:dyDescent="0.25">
      <c r="A1161" t="s">
        <v>5105</v>
      </c>
      <c r="B1161" s="12">
        <v>92.9</v>
      </c>
      <c r="C1161" s="12">
        <v>78.197500000000005</v>
      </c>
      <c r="D1161" s="12">
        <v>83.203333333333305</v>
      </c>
      <c r="E1161" s="12">
        <v>89.377499999999998</v>
      </c>
      <c r="F1161" s="12">
        <v>88.48</v>
      </c>
      <c r="G1161" s="12">
        <v>101.29</v>
      </c>
      <c r="H1161" s="12">
        <v>88.323333333333295</v>
      </c>
      <c r="I1161" s="12">
        <v>99.246666666666698</v>
      </c>
      <c r="J1161" s="12">
        <f>AVERAGE(B1161:E1161)</f>
        <v>85.919583333333335</v>
      </c>
      <c r="K1161" s="12">
        <f>AVERAGE(F1161:I1161)</f>
        <v>94.335000000000008</v>
      </c>
      <c r="L1161" s="12">
        <f>MAX(J1161:K1161)</f>
        <v>94.335000000000008</v>
      </c>
      <c r="M1161" s="8">
        <f>F1161/B1161</f>
        <v>0.95242195909580196</v>
      </c>
      <c r="N1161" s="8">
        <f>G1161/C1161</f>
        <v>1.295309952364206</v>
      </c>
      <c r="O1161" s="8">
        <f>H1161/D1161</f>
        <v>1.0615359961540001</v>
      </c>
      <c r="P1161" s="8">
        <f>I1161/E1161</f>
        <v>1.1104211537206423</v>
      </c>
      <c r="Q1161" s="8">
        <f>LOG(M1161,2)</f>
        <v>-7.0327211035308188E-2</v>
      </c>
      <c r="R1161" s="8">
        <f>LOG(N1161,2)</f>
        <v>0.37329735909609624</v>
      </c>
      <c r="S1161" s="8">
        <f>LOG(O1161,2)</f>
        <v>8.6153293139071982E-2</v>
      </c>
      <c r="T1161" s="8">
        <f>LOG(P1161,2)</f>
        <v>0.15110695688793888</v>
      </c>
      <c r="U1161" s="8">
        <f>STDEV(Q1161:T1161)/SQRT(COUNT(Q1161:T1161))</f>
        <v>9.2010106557305002E-2</v>
      </c>
      <c r="V1161" s="8">
        <f>AVERAGE(M1161:P1161)</f>
        <v>1.1049222653336626</v>
      </c>
      <c r="W1161" s="8">
        <f>LOG(V1161,2)</f>
        <v>0.14394487517101018</v>
      </c>
      <c r="X1161" t="s">
        <v>5105</v>
      </c>
      <c r="Y1161">
        <f>_xlfn.T.TEST(B1161:E1161,F1161:I1161,2,1)</f>
        <v>0.2378453422490206</v>
      </c>
      <c r="Z1161">
        <f>IF(ABS(W1161)&gt;0.3014,1,0)</f>
        <v>0</v>
      </c>
      <c r="AA1161">
        <f>IF(Y1161&lt;0.05,1,0)</f>
        <v>0</v>
      </c>
      <c r="AB1161">
        <f>IF((Z1161+AA1161)&gt;1,1,0)</f>
        <v>0</v>
      </c>
      <c r="AC1161">
        <f>TINV(Y1161,3)</f>
        <v>1.4702588904773131</v>
      </c>
      <c r="AD1161">
        <f>EXP((-AC1161*AC1161)/2)</f>
        <v>0.33931357385880773</v>
      </c>
      <c r="AE1161">
        <f>-LOG10(AD1161)</f>
        <v>0.46939876654390589</v>
      </c>
      <c r="AF1161">
        <f>IF(AE1161&gt;2,1,0)</f>
        <v>0</v>
      </c>
      <c r="AG1161">
        <f>IF((AF1161+Z1161)&gt;1,1,0)</f>
        <v>0</v>
      </c>
    </row>
    <row r="1162" spans="1:33" x14ac:dyDescent="0.25">
      <c r="A1162" t="s">
        <v>3671</v>
      </c>
      <c r="B1162" s="12">
        <v>61.36</v>
      </c>
      <c r="C1162" s="12">
        <v>74.814999999999998</v>
      </c>
      <c r="D1162" s="12">
        <v>63.586666666666702</v>
      </c>
      <c r="E1162" s="12">
        <v>64.894999999999996</v>
      </c>
      <c r="F1162" s="12">
        <v>81.444999999999993</v>
      </c>
      <c r="G1162" s="12">
        <v>77.989999999999995</v>
      </c>
      <c r="H1162" s="12">
        <v>67.496666666666698</v>
      </c>
      <c r="I1162" s="12">
        <v>64.116666666666703</v>
      </c>
      <c r="J1162" s="12">
        <f>AVERAGE(B1162:E1162)</f>
        <v>66.164166666666674</v>
      </c>
      <c r="K1162" s="12">
        <f>AVERAGE(F1162:I1162)</f>
        <v>72.762083333333351</v>
      </c>
      <c r="L1162" s="12">
        <f>MAX(J1162:K1162)</f>
        <v>72.762083333333351</v>
      </c>
      <c r="M1162" s="8">
        <f>F1162/B1162</f>
        <v>1.3273305084745761</v>
      </c>
      <c r="N1162" s="8">
        <f>G1162/C1162</f>
        <v>1.0424380137672926</v>
      </c>
      <c r="O1162" s="8">
        <f>H1162/D1162</f>
        <v>1.0614908785908994</v>
      </c>
      <c r="P1162" s="8">
        <f>I1162/E1162</f>
        <v>0.98800626653311818</v>
      </c>
      <c r="Q1162" s="8">
        <f>LOG(M1162,2)</f>
        <v>0.40852764996001911</v>
      </c>
      <c r="R1162" s="8">
        <f>LOG(N1162,2)</f>
        <v>5.9961599603490734E-2</v>
      </c>
      <c r="S1162" s="8">
        <f>LOG(O1162,2)</f>
        <v>8.6091974193630058E-2</v>
      </c>
      <c r="T1162" s="8">
        <f>LOG(P1162,2)</f>
        <v>-1.7407902604147926E-2</v>
      </c>
      <c r="U1162" s="8">
        <f>STDEV(Q1162:T1162)/SQRT(COUNT(Q1162:T1162))</f>
        <v>9.401520402877378E-2</v>
      </c>
      <c r="V1162" s="8">
        <f>AVERAGE(M1162:P1162)</f>
        <v>1.1048164168414716</v>
      </c>
      <c r="W1162" s="8">
        <f>LOG(V1162,2)</f>
        <v>0.14380666236230286</v>
      </c>
      <c r="X1162" t="s">
        <v>3671</v>
      </c>
      <c r="Y1162">
        <f>_xlfn.T.TEST(B1162:E1162,F1162:I1162,2,1)</f>
        <v>0.2479233886692099</v>
      </c>
      <c r="Z1162">
        <f>IF(ABS(W1162)&gt;0.3014,1,0)</f>
        <v>0</v>
      </c>
      <c r="AA1162">
        <f>IF(Y1162&lt;0.05,1,0)</f>
        <v>0</v>
      </c>
      <c r="AB1162">
        <f>IF((Z1162+AA1162)&gt;1,1,0)</f>
        <v>0</v>
      </c>
      <c r="AC1162">
        <f>TINV(Y1162,3)</f>
        <v>1.4305831231435975</v>
      </c>
      <c r="AD1162">
        <f>EXP((-AC1162*AC1162)/2)</f>
        <v>0.35941267572998536</v>
      </c>
      <c r="AE1162">
        <f>-LOG10(AD1162)</f>
        <v>0.44440661030297512</v>
      </c>
      <c r="AF1162">
        <f>IF(AE1162&gt;2,1,0)</f>
        <v>0</v>
      </c>
      <c r="AG1162">
        <f>IF((AF1162+Z1162)&gt;1,1,0)</f>
        <v>0</v>
      </c>
    </row>
    <row r="1163" spans="1:33" x14ac:dyDescent="0.25">
      <c r="A1163" t="s">
        <v>4384</v>
      </c>
      <c r="B1163" s="12">
        <v>150.91999999999999</v>
      </c>
      <c r="C1163" s="12">
        <v>73.055000000000007</v>
      </c>
      <c r="D1163" s="12">
        <v>62.423333333333296</v>
      </c>
      <c r="E1163" s="12">
        <v>43.552500000000002</v>
      </c>
      <c r="F1163" s="12">
        <v>65.349999999999994</v>
      </c>
      <c r="G1163" s="12">
        <v>100.643333333333</v>
      </c>
      <c r="H1163" s="12">
        <v>57.406666666666702</v>
      </c>
      <c r="I1163" s="12">
        <v>73.523333333333298</v>
      </c>
      <c r="J1163" s="12">
        <f>AVERAGE(B1163:E1163)</f>
        <v>82.48770833333333</v>
      </c>
      <c r="K1163" s="12">
        <f>AVERAGE(F1163:I1163)</f>
        <v>74.230833333333251</v>
      </c>
      <c r="L1163" s="12">
        <f>MAX(J1163:K1163)</f>
        <v>82.48770833333333</v>
      </c>
      <c r="M1163" s="8">
        <f>F1163/B1163</f>
        <v>0.43301086668433608</v>
      </c>
      <c r="N1163" s="8">
        <f>G1163/C1163</f>
        <v>1.377637852759332</v>
      </c>
      <c r="O1163" s="8">
        <f>H1163/D1163</f>
        <v>0.91963475196240829</v>
      </c>
      <c r="P1163" s="8">
        <f>I1163/E1163</f>
        <v>1.6881541434666965</v>
      </c>
      <c r="Q1163" s="8">
        <f>LOG(M1163,2)</f>
        <v>-1.207524864127314</v>
      </c>
      <c r="R1163" s="8">
        <f>LOG(N1163,2)</f>
        <v>0.46219668869954172</v>
      </c>
      <c r="S1163" s="8">
        <f>LOG(O1163,2)</f>
        <v>-0.1208671099790347</v>
      </c>
      <c r="T1163" s="8">
        <f>LOG(P1163,2)</f>
        <v>0.75544664093014124</v>
      </c>
      <c r="U1163" s="8">
        <f>STDEV(Q1163:T1163)/SQRT(COUNT(Q1163:T1163))</f>
        <v>0.43339591662190285</v>
      </c>
      <c r="V1163" s="8">
        <f>AVERAGE(M1163:P1163)</f>
        <v>1.1046094037181933</v>
      </c>
      <c r="W1163" s="8">
        <f>LOG(V1163,2)</f>
        <v>0.14353631446969894</v>
      </c>
      <c r="X1163" t="s">
        <v>4384</v>
      </c>
      <c r="Y1163">
        <f>_xlfn.T.TEST(B1163:E1163,F1163:I1163,2,1)</f>
        <v>0.77957323746189444</v>
      </c>
      <c r="Z1163">
        <f>IF(ABS(W1163)&gt;0.3014,1,0)</f>
        <v>0</v>
      </c>
      <c r="AA1163">
        <f>IF(Y1163&lt;0.05,1,0)</f>
        <v>0</v>
      </c>
      <c r="AB1163">
        <f>IF((Z1163+AA1163)&gt;1,1,0)</f>
        <v>0</v>
      </c>
      <c r="AC1163">
        <f>TINV(Y1163,3)</f>
        <v>0.3060542216136678</v>
      </c>
      <c r="AD1163">
        <f>EXP((-AC1163*AC1163)/2)</f>
        <v>0.95424522310613946</v>
      </c>
      <c r="AE1163">
        <f>-LOG10(AD1163)</f>
        <v>2.0340005425326161E-2</v>
      </c>
      <c r="AF1163">
        <f>IF(AE1163&gt;2,1,0)</f>
        <v>0</v>
      </c>
      <c r="AG1163">
        <f>IF((AF1163+Z1163)&gt;1,1,0)</f>
        <v>0</v>
      </c>
    </row>
    <row r="1164" spans="1:33" x14ac:dyDescent="0.25">
      <c r="A1164" t="s">
        <v>2658</v>
      </c>
      <c r="B1164" s="12">
        <v>63.69</v>
      </c>
      <c r="C1164" s="12">
        <v>81.077500000000001</v>
      </c>
      <c r="D1164" s="12">
        <v>96.9433333333333</v>
      </c>
      <c r="E1164" s="12">
        <v>92.33</v>
      </c>
      <c r="F1164" s="12">
        <v>89.5</v>
      </c>
      <c r="G1164" s="12">
        <v>91.846666666666707</v>
      </c>
      <c r="H1164" s="12">
        <v>85.1666666666667</v>
      </c>
      <c r="I1164" s="12">
        <v>92.46</v>
      </c>
      <c r="J1164" s="12">
        <f>AVERAGE(B1164:E1164)</f>
        <v>83.510208333333324</v>
      </c>
      <c r="K1164" s="12">
        <f>AVERAGE(F1164:I1164)</f>
        <v>89.743333333333339</v>
      </c>
      <c r="L1164" s="12">
        <f>MAX(J1164:K1164)</f>
        <v>89.743333333333339</v>
      </c>
      <c r="M1164" s="8">
        <f>F1164/B1164</f>
        <v>1.4052441513581411</v>
      </c>
      <c r="N1164" s="8">
        <f>G1164/C1164</f>
        <v>1.132825588685723</v>
      </c>
      <c r="O1164" s="8">
        <f>H1164/D1164</f>
        <v>0.8785200976515497</v>
      </c>
      <c r="P1164" s="8">
        <f>I1164/E1164</f>
        <v>1.0014079930683417</v>
      </c>
      <c r="Q1164" s="8">
        <f>LOG(M1164,2)</f>
        <v>0.49082081041244735</v>
      </c>
      <c r="R1164" s="8">
        <f>LOG(N1164,2)</f>
        <v>0.17992575903376751</v>
      </c>
      <c r="S1164" s="8">
        <f>LOG(O1164,2)</f>
        <v>-0.18685280415676264</v>
      </c>
      <c r="T1164" s="8">
        <f>LOG(P1164,2)</f>
        <v>2.0298759267925294E-3</v>
      </c>
      <c r="U1164" s="8">
        <f>STDEV(Q1164:T1164)/SQRT(COUNT(Q1164:T1164))</f>
        <v>0.14409660857740522</v>
      </c>
      <c r="V1164" s="8">
        <f>AVERAGE(M1164:P1164)</f>
        <v>1.1044994576909388</v>
      </c>
      <c r="W1164" s="8">
        <f>LOG(V1164,2)</f>
        <v>0.14339271033032192</v>
      </c>
      <c r="X1164" t="s">
        <v>2658</v>
      </c>
      <c r="Y1164">
        <f>_xlfn.T.TEST(B1164:E1164,F1164:I1164,2,1)</f>
        <v>0.49204616748900137</v>
      </c>
      <c r="Z1164">
        <f>IF(ABS(W1164)&gt;0.3014,1,0)</f>
        <v>0</v>
      </c>
      <c r="AA1164">
        <f>IF(Y1164&lt;0.05,1,0)</f>
        <v>0</v>
      </c>
      <c r="AB1164">
        <f>IF((Z1164+AA1164)&gt;1,1,0)</f>
        <v>0</v>
      </c>
      <c r="AC1164">
        <f>TINV(Y1164,3)</f>
        <v>0.78044732220530333</v>
      </c>
      <c r="AD1164">
        <f>EXP((-AC1164*AC1164)/2)</f>
        <v>0.73745588362663994</v>
      </c>
      <c r="AE1164">
        <f>-LOG10(AD1164)</f>
        <v>0.13226395510652331</v>
      </c>
      <c r="AF1164">
        <f>IF(AE1164&gt;2,1,0)</f>
        <v>0</v>
      </c>
      <c r="AG1164">
        <f>IF((AF1164+Z1164)&gt;1,1,0)</f>
        <v>0</v>
      </c>
    </row>
    <row r="1165" spans="1:33" x14ac:dyDescent="0.25">
      <c r="A1165" t="s">
        <v>4616</v>
      </c>
      <c r="B1165" s="12">
        <v>81.3</v>
      </c>
      <c r="C1165" s="12">
        <v>85.564999999999998</v>
      </c>
      <c r="D1165" s="12">
        <v>71.3</v>
      </c>
      <c r="E1165" s="12">
        <v>78.612499999999997</v>
      </c>
      <c r="F1165" s="12">
        <v>88.215000000000003</v>
      </c>
      <c r="G1165" s="12">
        <v>103.3</v>
      </c>
      <c r="H1165" s="12">
        <v>76.576666666666696</v>
      </c>
      <c r="I1165" s="12">
        <v>82.67</v>
      </c>
      <c r="J1165" s="12">
        <f>AVERAGE(B1165:E1165)</f>
        <v>79.194375000000008</v>
      </c>
      <c r="K1165" s="12">
        <f>AVERAGE(F1165:I1165)</f>
        <v>87.690416666666678</v>
      </c>
      <c r="L1165" s="12">
        <f>MAX(J1165:K1165)</f>
        <v>87.690416666666678</v>
      </c>
      <c r="M1165" s="8">
        <f>F1165/B1165</f>
        <v>1.0850553505535057</v>
      </c>
      <c r="N1165" s="8">
        <f>G1165/C1165</f>
        <v>1.2072693274119091</v>
      </c>
      <c r="O1165" s="8">
        <f>H1165/D1165</f>
        <v>1.07400654511454</v>
      </c>
      <c r="P1165" s="8">
        <f>I1165/E1165</f>
        <v>1.051613929082525</v>
      </c>
      <c r="Q1165" s="8">
        <f>LOG(M1165,2)</f>
        <v>0.11776863892069819</v>
      </c>
      <c r="R1165" s="8">
        <f>LOG(N1165,2)</f>
        <v>0.27174756008386852</v>
      </c>
      <c r="S1165" s="8">
        <f>LOG(O1165,2)</f>
        <v>0.10300278529308038</v>
      </c>
      <c r="T1165" s="8">
        <f>LOG(P1165,2)</f>
        <v>7.2605156316595823E-2</v>
      </c>
      <c r="U1165" s="8">
        <f>STDEV(Q1165:T1165)/SQRT(COUNT(Q1165:T1165))</f>
        <v>4.4493396186412328E-2</v>
      </c>
      <c r="V1165" s="8">
        <f>AVERAGE(M1165:P1165)</f>
        <v>1.1044862880406199</v>
      </c>
      <c r="W1165" s="8">
        <f>LOG(V1165,2)</f>
        <v>0.143375508056163</v>
      </c>
      <c r="X1165" t="s">
        <v>4616</v>
      </c>
      <c r="Y1165">
        <f>_xlfn.T.TEST(B1165:E1165,F1165:I1165,2,1)</f>
        <v>7.3149592673120045E-2</v>
      </c>
      <c r="Z1165">
        <f>IF(ABS(W1165)&gt;0.3014,1,0)</f>
        <v>0</v>
      </c>
      <c r="AA1165">
        <f>IF(Y1165&lt;0.05,1,0)</f>
        <v>0</v>
      </c>
      <c r="AB1165">
        <f>IF((Z1165+AA1165)&gt;1,1,0)</f>
        <v>0</v>
      </c>
      <c r="AC1165">
        <f>TINV(Y1165,3)</f>
        <v>2.7102407174050445</v>
      </c>
      <c r="AD1165">
        <f>EXP((-AC1165*AC1165)/2)</f>
        <v>2.5407715959897485E-2</v>
      </c>
      <c r="AE1165">
        <f>-LOG10(AD1165)</f>
        <v>1.5950343743277253</v>
      </c>
      <c r="AF1165">
        <f>IF(AE1165&gt;2,1,0)</f>
        <v>0</v>
      </c>
      <c r="AG1165">
        <f>IF((AF1165+Z1165)&gt;1,1,0)</f>
        <v>0</v>
      </c>
    </row>
    <row r="1166" spans="1:33" x14ac:dyDescent="0.25">
      <c r="A1166" t="s">
        <v>2629</v>
      </c>
      <c r="B1166" s="12">
        <v>32.39</v>
      </c>
      <c r="C1166" s="12">
        <v>28.352499999999999</v>
      </c>
      <c r="D1166" s="12">
        <v>17.773333333333301</v>
      </c>
      <c r="E1166" s="12">
        <v>15.654999999999999</v>
      </c>
      <c r="F1166" s="12">
        <v>19.36</v>
      </c>
      <c r="G1166" s="12">
        <v>35.020000000000003</v>
      </c>
      <c r="H1166" s="12">
        <v>23.5966666666667</v>
      </c>
      <c r="I1166" s="12">
        <v>19.670000000000002</v>
      </c>
      <c r="J1166" s="12">
        <f>AVERAGE(B1166:E1166)</f>
        <v>23.542708333333326</v>
      </c>
      <c r="K1166" s="12">
        <f>AVERAGE(F1166:I1166)</f>
        <v>24.411666666666676</v>
      </c>
      <c r="L1166" s="12">
        <f>MAX(J1166:K1166)</f>
        <v>24.411666666666676</v>
      </c>
      <c r="M1166" s="8">
        <f>F1166/B1166</f>
        <v>0.59771534424204997</v>
      </c>
      <c r="N1166" s="8">
        <f>G1166/C1166</f>
        <v>1.2351644475795787</v>
      </c>
      <c r="O1166" s="8">
        <f>H1166/D1166</f>
        <v>1.3276444111027799</v>
      </c>
      <c r="P1166" s="8">
        <f>I1166/E1166</f>
        <v>1.2564675822420954</v>
      </c>
      <c r="Q1166" s="8">
        <f>LOG(M1166,2)</f>
        <v>-0.74246951552059226</v>
      </c>
      <c r="R1166" s="8">
        <f>LOG(N1166,2)</f>
        <v>0.30470313242815233</v>
      </c>
      <c r="S1166" s="8">
        <f>LOG(O1166,2)</f>
        <v>0.40886879500346368</v>
      </c>
      <c r="T1166" s="8">
        <f>LOG(P1166,2)</f>
        <v>0.32937344913986055</v>
      </c>
      <c r="U1166" s="8">
        <f>STDEV(Q1166:T1166)/SQRT(COUNT(Q1166:T1166))</f>
        <v>0.27343404219089357</v>
      </c>
      <c r="V1166" s="8">
        <f>AVERAGE(M1166:P1166)</f>
        <v>1.1042479462916259</v>
      </c>
      <c r="W1166" s="8">
        <f>LOG(V1166,2)</f>
        <v>0.14306414921968535</v>
      </c>
      <c r="X1166" t="s">
        <v>2629</v>
      </c>
      <c r="Y1166">
        <f>_xlfn.T.TEST(B1166:E1166,F1166:I1166,2,1)</f>
        <v>0.86414132274359323</v>
      </c>
      <c r="Z1166">
        <f>IF(ABS(W1166)&gt;0.3014,1,0)</f>
        <v>0</v>
      </c>
      <c r="AA1166">
        <f>IF(Y1166&lt;0.05,1,0)</f>
        <v>0</v>
      </c>
      <c r="AB1166">
        <f>IF((Z1166+AA1166)&gt;1,1,0)</f>
        <v>0</v>
      </c>
      <c r="AC1166">
        <f>TINV(Y1166,3)</f>
        <v>0.18623593013031248</v>
      </c>
      <c r="AD1166">
        <f>EXP((-AC1166*AC1166)/2)</f>
        <v>0.98280759461571632</v>
      </c>
      <c r="AE1166">
        <f>-LOG10(AD1166)</f>
        <v>7.5314961816250079E-3</v>
      </c>
      <c r="AF1166">
        <f>IF(AE1166&gt;2,1,0)</f>
        <v>0</v>
      </c>
      <c r="AG1166">
        <f>IF((AF1166+Z1166)&gt;1,1,0)</f>
        <v>0</v>
      </c>
    </row>
    <row r="1167" spans="1:33" x14ac:dyDescent="0.25">
      <c r="A1167" t="s">
        <v>5873</v>
      </c>
      <c r="B1167" s="12">
        <v>21.43</v>
      </c>
      <c r="C1167" s="12">
        <v>35.932499999999997</v>
      </c>
      <c r="D1167" s="12">
        <v>26.633333333333301</v>
      </c>
      <c r="E1167" s="12">
        <v>31.62</v>
      </c>
      <c r="F1167" s="12">
        <v>28.355</v>
      </c>
      <c r="G1167" s="12">
        <v>33.0133333333333</v>
      </c>
      <c r="H1167" s="12">
        <v>26.976666666666699</v>
      </c>
      <c r="I1167" s="12">
        <v>36.746666666666698</v>
      </c>
      <c r="J1167" s="12">
        <f>AVERAGE(B1167:E1167)</f>
        <v>28.903958333333325</v>
      </c>
      <c r="K1167" s="12">
        <f>AVERAGE(F1167:I1167)</f>
        <v>31.272916666666674</v>
      </c>
      <c r="L1167" s="12">
        <f>MAX(J1167:K1167)</f>
        <v>31.272916666666674</v>
      </c>
      <c r="M1167" s="8">
        <f>F1167/B1167</f>
        <v>1.3231451236584229</v>
      </c>
      <c r="N1167" s="8">
        <f>G1167/C1167</f>
        <v>0.91875971149609137</v>
      </c>
      <c r="O1167" s="8">
        <f>H1167/D1167</f>
        <v>1.012891113892368</v>
      </c>
      <c r="P1167" s="8">
        <f>I1167/E1167</f>
        <v>1.1621336706725711</v>
      </c>
      <c r="Q1167" s="8">
        <f>LOG(M1167,2)</f>
        <v>0.40397130628779865</v>
      </c>
      <c r="R1167" s="8">
        <f>LOG(N1167,2)</f>
        <v>-0.12224050036043785</v>
      </c>
      <c r="S1167" s="8">
        <f>LOG(O1167,2)</f>
        <v>1.8479092312020558E-2</v>
      </c>
      <c r="T1167" s="8">
        <f>LOG(P1167,2)</f>
        <v>0.21677601962476564</v>
      </c>
      <c r="U1167" s="8">
        <f>STDEV(Q1167:T1167)/SQRT(COUNT(Q1167:T1167))</f>
        <v>0.11498197900534057</v>
      </c>
      <c r="V1167" s="8">
        <f>AVERAGE(M1167:P1167)</f>
        <v>1.1042324049298635</v>
      </c>
      <c r="W1167" s="8">
        <f>LOG(V1167,2)</f>
        <v>0.14304384435663212</v>
      </c>
      <c r="X1167" t="s">
        <v>5873</v>
      </c>
      <c r="Y1167">
        <f>_xlfn.T.TEST(B1167:E1167,F1167:I1167,2,1)</f>
        <v>0.36862316768947628</v>
      </c>
      <c r="Z1167">
        <f>IF(ABS(W1167)&gt;0.3014,1,0)</f>
        <v>0</v>
      </c>
      <c r="AA1167">
        <f>IF(Y1167&lt;0.05,1,0)</f>
        <v>0</v>
      </c>
      <c r="AB1167">
        <f>IF((Z1167+AA1167)&gt;1,1,0)</f>
        <v>0</v>
      </c>
      <c r="AC1167">
        <f>TINV(Y1167,3)</f>
        <v>1.0556552951934042</v>
      </c>
      <c r="AD1167">
        <f>EXP((-AC1167*AC1167)/2)</f>
        <v>0.57280836992974937</v>
      </c>
      <c r="AE1167">
        <f>-LOG10(AD1167)</f>
        <v>0.24199064470204032</v>
      </c>
      <c r="AF1167">
        <f>IF(AE1167&gt;2,1,0)</f>
        <v>0</v>
      </c>
      <c r="AG1167">
        <f>IF((AF1167+Z1167)&gt;1,1,0)</f>
        <v>0</v>
      </c>
    </row>
    <row r="1168" spans="1:33" x14ac:dyDescent="0.25">
      <c r="A1168" t="s">
        <v>3027</v>
      </c>
      <c r="B1168" s="12">
        <v>26.61</v>
      </c>
      <c r="C1168" s="12">
        <v>29.137499999999999</v>
      </c>
      <c r="D1168" s="12">
        <v>34.476666666666702</v>
      </c>
      <c r="E1168" s="12">
        <v>39.587499999999999</v>
      </c>
      <c r="F1168" s="12">
        <v>31.54</v>
      </c>
      <c r="G1168" s="12">
        <v>35.506666666666703</v>
      </c>
      <c r="H1168" s="12">
        <v>38.033333333333303</v>
      </c>
      <c r="I1168" s="12">
        <v>36.0133333333333</v>
      </c>
      <c r="J1168" s="12">
        <f>AVERAGE(B1168:E1168)</f>
        <v>32.452916666666674</v>
      </c>
      <c r="K1168" s="12">
        <f>AVERAGE(F1168:I1168)</f>
        <v>35.273333333333326</v>
      </c>
      <c r="L1168" s="12">
        <f>MAX(J1168:K1168)</f>
        <v>35.273333333333326</v>
      </c>
      <c r="M1168" s="8">
        <f>F1168/B1168</f>
        <v>1.1852686959789553</v>
      </c>
      <c r="N1168" s="8">
        <f>G1168/C1168</f>
        <v>1.2185900185900198</v>
      </c>
      <c r="O1168" s="8">
        <f>H1168/D1168</f>
        <v>1.1031615585420071</v>
      </c>
      <c r="P1168" s="8">
        <f>I1168/E1168</f>
        <v>0.90971476686664476</v>
      </c>
      <c r="Q1168" s="8">
        <f>LOG(M1168,2)</f>
        <v>0.24521414976829026</v>
      </c>
      <c r="R1168" s="8">
        <f>LOG(N1168,2)</f>
        <v>0.28521282847323087</v>
      </c>
      <c r="S1168" s="8">
        <f>LOG(O1168,2)</f>
        <v>0.14164408978624568</v>
      </c>
      <c r="T1168" s="8">
        <f>LOG(P1168,2)</f>
        <v>-0.13651382312774282</v>
      </c>
      <c r="U1168" s="8">
        <f>STDEV(Q1168:T1168)/SQRT(COUNT(Q1168:T1168))</f>
        <v>9.50745401458713E-2</v>
      </c>
      <c r="V1168" s="8">
        <f>AVERAGE(M1168:P1168)</f>
        <v>1.1041837599944069</v>
      </c>
      <c r="W1168" s="8">
        <f>LOG(V1168,2)</f>
        <v>0.14298028766992274</v>
      </c>
      <c r="X1168" t="s">
        <v>3027</v>
      </c>
      <c r="Y1168">
        <f>_xlfn.T.TEST(B1168:E1168,F1168:I1168,2,1)</f>
        <v>0.29127332740285489</v>
      </c>
      <c r="Z1168">
        <f>IF(ABS(W1168)&gt;0.3014,1,0)</f>
        <v>0</v>
      </c>
      <c r="AA1168">
        <f>IF(Y1168&lt;0.05,1,0)</f>
        <v>0</v>
      </c>
      <c r="AB1168">
        <f>IF((Z1168+AA1168)&gt;1,1,0)</f>
        <v>0</v>
      </c>
      <c r="AC1168">
        <f>TINV(Y1168,3)</f>
        <v>1.2776513599752095</v>
      </c>
      <c r="AD1168">
        <f>EXP((-AC1168*AC1168)/2)</f>
        <v>0.44211002664402727</v>
      </c>
      <c r="AE1168">
        <f>-LOG10(AD1168)</f>
        <v>0.35446963558769196</v>
      </c>
      <c r="AF1168">
        <f>IF(AE1168&gt;2,1,0)</f>
        <v>0</v>
      </c>
      <c r="AG1168">
        <f>IF((AF1168+Z1168)&gt;1,1,0)</f>
        <v>0</v>
      </c>
    </row>
    <row r="1169" spans="1:33" x14ac:dyDescent="0.25">
      <c r="A1169" t="s">
        <v>2843</v>
      </c>
      <c r="B1169" s="12">
        <v>102.11</v>
      </c>
      <c r="C1169" s="12">
        <v>121.52</v>
      </c>
      <c r="D1169" s="12">
        <v>120.503333333333</v>
      </c>
      <c r="E1169" s="12">
        <v>116.6725</v>
      </c>
      <c r="F1169" s="12">
        <v>116.47</v>
      </c>
      <c r="G1169" s="12">
        <v>159.34333333333299</v>
      </c>
      <c r="H1169" s="12">
        <v>112.18</v>
      </c>
      <c r="I1169" s="12">
        <v>120.63</v>
      </c>
      <c r="J1169" s="12">
        <f>AVERAGE(B1169:E1169)</f>
        <v>115.20145833333325</v>
      </c>
      <c r="K1169" s="12">
        <f>AVERAGE(F1169:I1169)</f>
        <v>127.15583333333325</v>
      </c>
      <c r="L1169" s="12">
        <f>MAX(J1169:K1169)</f>
        <v>127.15583333333325</v>
      </c>
      <c r="M1169" s="8">
        <f>F1169/B1169</f>
        <v>1.1406326510625795</v>
      </c>
      <c r="N1169" s="8">
        <f>G1169/C1169</f>
        <v>1.3112519201228852</v>
      </c>
      <c r="O1169" s="8">
        <f>H1169/D1169</f>
        <v>0.93092860501784447</v>
      </c>
      <c r="P1169" s="8">
        <f>I1169/E1169</f>
        <v>1.0339197325847993</v>
      </c>
      <c r="Q1169" s="8">
        <f>LOG(M1169,2)</f>
        <v>0.18983423612978853</v>
      </c>
      <c r="R1169" s="8">
        <f>LOG(N1169,2)</f>
        <v>0.3909448854048202</v>
      </c>
      <c r="S1169" s="8">
        <f>LOG(O1169,2)</f>
        <v>-0.10325756634743302</v>
      </c>
      <c r="T1169" s="8">
        <f>LOG(P1169,2)</f>
        <v>4.8124187686883563E-2</v>
      </c>
      <c r="U1169" s="8">
        <f>STDEV(Q1169:T1169)/SQRT(COUNT(Q1169:T1169))</f>
        <v>0.10518917138869374</v>
      </c>
      <c r="V1169" s="8">
        <f>AVERAGE(M1169:P1169)</f>
        <v>1.1041832271970271</v>
      </c>
      <c r="W1169" s="8">
        <f>LOG(V1169,2)</f>
        <v>0.14297959153187861</v>
      </c>
      <c r="X1169" t="s">
        <v>2843</v>
      </c>
      <c r="Y1169">
        <f>_xlfn.T.TEST(B1169:E1169,F1169:I1169,2,1)</f>
        <v>0.30926705867039123</v>
      </c>
      <c r="Z1169">
        <f>IF(ABS(W1169)&gt;0.3014,1,0)</f>
        <v>0</v>
      </c>
      <c r="AA1169">
        <f>IF(Y1169&lt;0.05,1,0)</f>
        <v>0</v>
      </c>
      <c r="AB1169">
        <f>IF((Z1169+AA1169)&gt;1,1,0)</f>
        <v>0</v>
      </c>
      <c r="AC1169">
        <f>TINV(Y1169,3)</f>
        <v>1.2210821469777846</v>
      </c>
      <c r="AD1169">
        <f>EXP((-AC1169*AC1169)/2)</f>
        <v>0.4744871203934059</v>
      </c>
      <c r="AE1169">
        <f>-LOG10(AD1169)</f>
        <v>0.32377557168345045</v>
      </c>
      <c r="AF1169">
        <f>IF(AE1169&gt;2,1,0)</f>
        <v>0</v>
      </c>
      <c r="AG1169">
        <f>IF((AF1169+Z1169)&gt;1,1,0)</f>
        <v>0</v>
      </c>
    </row>
    <row r="1170" spans="1:33" x14ac:dyDescent="0.25">
      <c r="A1170" t="s">
        <v>2163</v>
      </c>
      <c r="B1170" s="12">
        <v>43.75</v>
      </c>
      <c r="C1170" s="12">
        <v>17.5</v>
      </c>
      <c r="D1170" s="12">
        <v>34.826666666666704</v>
      </c>
      <c r="E1170" s="12">
        <v>30.5075</v>
      </c>
      <c r="F1170" s="12">
        <v>30.635000000000002</v>
      </c>
      <c r="G1170" s="12">
        <v>27.69</v>
      </c>
      <c r="H1170" s="12">
        <v>32.526666666666699</v>
      </c>
      <c r="I1170" s="12">
        <v>36.563333333333297</v>
      </c>
      <c r="J1170" s="12">
        <f>AVERAGE(B1170:E1170)</f>
        <v>31.646041666666676</v>
      </c>
      <c r="K1170" s="12">
        <f>AVERAGE(F1170:I1170)</f>
        <v>31.853749999999998</v>
      </c>
      <c r="L1170" s="12">
        <f>MAX(J1170:K1170)</f>
        <v>31.853749999999998</v>
      </c>
      <c r="M1170" s="8">
        <f>F1170/B1170</f>
        <v>0.70022857142857142</v>
      </c>
      <c r="N1170" s="8">
        <f>G1170/C1170</f>
        <v>1.5822857142857143</v>
      </c>
      <c r="O1170" s="8">
        <f>H1170/D1170</f>
        <v>0.93395865237365994</v>
      </c>
      <c r="P1170" s="8">
        <f>I1170/E1170</f>
        <v>1.1985031003305187</v>
      </c>
      <c r="Q1170" s="8">
        <f>LOG(M1170,2)</f>
        <v>-0.51410216562972455</v>
      </c>
      <c r="R1170" s="8">
        <f>LOG(N1170,2)</f>
        <v>0.66201013164723932</v>
      </c>
      <c r="S1170" s="8">
        <f>LOG(O1170,2)</f>
        <v>-9.8569413620403709E-2</v>
      </c>
      <c r="T1170" s="8">
        <f>LOG(P1170,2)</f>
        <v>0.26123364100680324</v>
      </c>
      <c r="U1170" s="8">
        <f>STDEV(Q1170:T1170)/SQRT(COUNT(Q1170:T1170))</f>
        <v>0.25106500216991945</v>
      </c>
      <c r="V1170" s="8">
        <f>AVERAGE(M1170:P1170)</f>
        <v>1.103744009604616</v>
      </c>
      <c r="W1170" s="8">
        <f>LOG(V1170,2)</f>
        <v>0.14240560789669421</v>
      </c>
      <c r="X1170" t="s">
        <v>2163</v>
      </c>
      <c r="Y1170">
        <f>_xlfn.T.TEST(B1170:E1170,F1170:I1170,2,1)</f>
        <v>0.97033283067320264</v>
      </c>
      <c r="Z1170">
        <f>IF(ABS(W1170)&gt;0.3014,1,0)</f>
        <v>0</v>
      </c>
      <c r="AA1170">
        <f>IF(Y1170&lt;0.05,1,0)</f>
        <v>0</v>
      </c>
      <c r="AB1170">
        <f>IF((Z1170+AA1170)&gt;1,1,0)</f>
        <v>0</v>
      </c>
      <c r="AC1170">
        <f>TINV(Y1170,3)</f>
        <v>4.0372335589571234E-2</v>
      </c>
      <c r="AD1170">
        <f>EXP((-AC1170*AC1170)/2)</f>
        <v>0.99918536925146251</v>
      </c>
      <c r="AE1170">
        <f>-LOG10(AD1170)</f>
        <v>3.539338211465781E-4</v>
      </c>
      <c r="AF1170">
        <f>IF(AE1170&gt;2,1,0)</f>
        <v>0</v>
      </c>
      <c r="AG1170">
        <f>IF((AF1170+Z1170)&gt;1,1,0)</f>
        <v>0</v>
      </c>
    </row>
    <row r="1171" spans="1:33" x14ac:dyDescent="0.25">
      <c r="A1171" t="s">
        <v>4770</v>
      </c>
      <c r="B1171" s="12">
        <v>12.08</v>
      </c>
      <c r="C1171" s="12">
        <v>28.307500000000001</v>
      </c>
      <c r="D1171" s="12">
        <v>15.4966666666667</v>
      </c>
      <c r="E1171" s="12">
        <v>24.94</v>
      </c>
      <c r="F1171" s="12">
        <v>20.350000000000001</v>
      </c>
      <c r="G1171" s="12">
        <v>16.91</v>
      </c>
      <c r="H1171" s="12">
        <v>22.796666666666699</v>
      </c>
      <c r="I1171" s="12">
        <v>16.4866666666667</v>
      </c>
      <c r="J1171" s="12">
        <f>AVERAGE(B1171:E1171)</f>
        <v>20.206041666666675</v>
      </c>
      <c r="K1171" s="12">
        <f>AVERAGE(F1171:I1171)</f>
        <v>19.135833333333352</v>
      </c>
      <c r="L1171" s="12">
        <f>MAX(J1171:K1171)</f>
        <v>20.206041666666675</v>
      </c>
      <c r="M1171" s="8">
        <f>F1171/B1171</f>
        <v>1.6846026490066226</v>
      </c>
      <c r="N1171" s="8">
        <f>G1171/C1171</f>
        <v>0.5973681886425859</v>
      </c>
      <c r="O1171" s="8">
        <f>H1171/D1171</f>
        <v>1.4710690471069037</v>
      </c>
      <c r="P1171" s="8">
        <f>I1171/E1171</f>
        <v>0.66105319433306731</v>
      </c>
      <c r="Q1171" s="8">
        <f>LOG(M1171,2)</f>
        <v>0.75240833982853061</v>
      </c>
      <c r="R1171" s="8">
        <f>LOG(N1171,2)</f>
        <v>-0.74330768232997357</v>
      </c>
      <c r="S1171" s="8">
        <f>LOG(O1171,2)</f>
        <v>0.55686496350702419</v>
      </c>
      <c r="T1171" s="8">
        <f>LOG(P1171,2)</f>
        <v>-0.5971617261608857</v>
      </c>
      <c r="U1171" s="8">
        <f>STDEV(Q1171:T1171)/SQRT(COUNT(Q1171:T1171))</f>
        <v>0.38569007808334005</v>
      </c>
      <c r="V1171" s="8">
        <f>AVERAGE(M1171:P1171)</f>
        <v>1.1035232697722948</v>
      </c>
      <c r="W1171" s="8">
        <f>LOG(V1171,2)</f>
        <v>0.14211705175720563</v>
      </c>
      <c r="X1171" t="s">
        <v>4770</v>
      </c>
      <c r="Y1171">
        <f>_xlfn.T.TEST(B1171:E1171,F1171:I1171,2,1)</f>
        <v>0.84873196538195117</v>
      </c>
      <c r="Z1171">
        <f>IF(ABS(W1171)&gt;0.3014,1,0)</f>
        <v>0</v>
      </c>
      <c r="AA1171">
        <f>IF(Y1171&lt;0.05,1,0)</f>
        <v>0</v>
      </c>
      <c r="AB1171">
        <f>IF((Z1171+AA1171)&gt;1,1,0)</f>
        <v>0</v>
      </c>
      <c r="AC1171">
        <f>TINV(Y1171,3)</f>
        <v>0.20774434467595271</v>
      </c>
      <c r="AD1171">
        <f>EXP((-AC1171*AC1171)/2)</f>
        <v>0.97865230145592352</v>
      </c>
      <c r="AE1171">
        <f>-LOG10(AD1171)</f>
        <v>9.3715782483250656E-3</v>
      </c>
      <c r="AF1171">
        <f>IF(AE1171&gt;2,1,0)</f>
        <v>0</v>
      </c>
      <c r="AG1171">
        <f>IF((AF1171+Z1171)&gt;1,1,0)</f>
        <v>0</v>
      </c>
    </row>
    <row r="1172" spans="1:33" x14ac:dyDescent="0.25">
      <c r="A1172" t="s">
        <v>4825</v>
      </c>
      <c r="B1172" s="12">
        <v>88.05</v>
      </c>
      <c r="C1172" s="12">
        <v>97.917500000000004</v>
      </c>
      <c r="D1172" s="12">
        <v>111.966666666667</v>
      </c>
      <c r="E1172" s="12">
        <v>88.767499999999998</v>
      </c>
      <c r="F1172" s="12">
        <v>112.655</v>
      </c>
      <c r="G1172" s="12">
        <v>98.8</v>
      </c>
      <c r="H1172" s="12">
        <v>106.396666666667</v>
      </c>
      <c r="I1172" s="12">
        <v>104.12666666666701</v>
      </c>
      <c r="J1172" s="12">
        <f>AVERAGE(B1172:E1172)</f>
        <v>96.675416666666749</v>
      </c>
      <c r="K1172" s="12">
        <f>AVERAGE(F1172:I1172)</f>
        <v>105.49458333333349</v>
      </c>
      <c r="L1172" s="12">
        <f>MAX(J1172:K1172)</f>
        <v>105.49458333333349</v>
      </c>
      <c r="M1172" s="8">
        <f>F1172/B1172</f>
        <v>1.2794434980124929</v>
      </c>
      <c r="N1172" s="8">
        <f>G1172/C1172</f>
        <v>1.0090126892537084</v>
      </c>
      <c r="O1172" s="8">
        <f>H1172/D1172</f>
        <v>0.95025305150342387</v>
      </c>
      <c r="P1172" s="8">
        <f>I1172/E1172</f>
        <v>1.1730269148806378</v>
      </c>
      <c r="Q1172" s="8">
        <f>LOG(M1172,2)</f>
        <v>0.35551643738356431</v>
      </c>
      <c r="R1172" s="8">
        <f>LOG(N1172,2)</f>
        <v>1.2944317762689696E-2</v>
      </c>
      <c r="S1172" s="8">
        <f>LOG(O1172,2)</f>
        <v>-7.3616341933203974E-2</v>
      </c>
      <c r="T1172" s="8">
        <f>LOG(P1172,2)</f>
        <v>0.23023611611096173</v>
      </c>
      <c r="U1172" s="8">
        <f>STDEV(Q1172:T1172)/SQRT(COUNT(Q1172:T1172))</f>
        <v>9.8344690165481169E-2</v>
      </c>
      <c r="V1172" s="8">
        <f>AVERAGE(M1172:P1172)</f>
        <v>1.1029340384125657</v>
      </c>
      <c r="W1172" s="8">
        <f>LOG(V1172,2)</f>
        <v>0.14134651232490217</v>
      </c>
      <c r="X1172" t="s">
        <v>4825</v>
      </c>
      <c r="Y1172">
        <f>_xlfn.T.TEST(B1172:E1172,F1172:I1172,2,1)</f>
        <v>0.28789032662267805</v>
      </c>
      <c r="Z1172">
        <f>IF(ABS(W1172)&gt;0.3014,1,0)</f>
        <v>0</v>
      </c>
      <c r="AA1172">
        <f>IF(Y1172&lt;0.05,1,0)</f>
        <v>0</v>
      </c>
      <c r="AB1172">
        <f>IF((Z1172+AA1172)&gt;1,1,0)</f>
        <v>0</v>
      </c>
      <c r="AC1172">
        <f>TINV(Y1172,3)</f>
        <v>1.288691261276588</v>
      </c>
      <c r="AD1172">
        <f>EXP((-AC1172*AC1172)/2)</f>
        <v>0.43589121072849951</v>
      </c>
      <c r="AE1172">
        <f>-LOG10(AD1172)</f>
        <v>0.36062188796923161</v>
      </c>
      <c r="AF1172">
        <f>IF(AE1172&gt;2,1,0)</f>
        <v>0</v>
      </c>
      <c r="AG1172">
        <f>IF((AF1172+Z1172)&gt;1,1,0)</f>
        <v>0</v>
      </c>
    </row>
    <row r="1173" spans="1:33" x14ac:dyDescent="0.25">
      <c r="A1173" t="s">
        <v>1437</v>
      </c>
      <c r="B1173" s="12">
        <v>12.78</v>
      </c>
      <c r="C1173" s="12">
        <v>15.6775</v>
      </c>
      <c r="D1173" s="12">
        <v>14.383333333333301</v>
      </c>
      <c r="E1173" s="12">
        <v>17.745000000000001</v>
      </c>
      <c r="F1173" s="12">
        <v>14.39</v>
      </c>
      <c r="G1173" s="12">
        <v>16.28</v>
      </c>
      <c r="H1173" s="12">
        <v>18.5066666666667</v>
      </c>
      <c r="I1173" s="12">
        <v>17.046666666666699</v>
      </c>
      <c r="J1173" s="12">
        <f>AVERAGE(B1173:E1173)</f>
        <v>15.146458333333324</v>
      </c>
      <c r="K1173" s="12">
        <f>AVERAGE(F1173:I1173)</f>
        <v>16.55583333333335</v>
      </c>
      <c r="L1173" s="12">
        <f>MAX(J1173:K1173)</f>
        <v>16.55583333333335</v>
      </c>
      <c r="M1173" s="8">
        <f>F1173/B1173</f>
        <v>1.1259780907668233</v>
      </c>
      <c r="N1173" s="8">
        <f>G1173/C1173</f>
        <v>1.0384308722691755</v>
      </c>
      <c r="O1173" s="8">
        <f>H1173/D1173</f>
        <v>1.2866743916570156</v>
      </c>
      <c r="P1173" s="8">
        <f>I1173/E1173</f>
        <v>0.96064619141542396</v>
      </c>
      <c r="Q1173" s="8">
        <f>LOG(M1173,2)</f>
        <v>0.17117875579330366</v>
      </c>
      <c r="R1173" s="8">
        <f>LOG(N1173,2)</f>
        <v>5.4405180020917675E-2</v>
      </c>
      <c r="S1173" s="8">
        <f>LOG(O1173,2)</f>
        <v>0.36364700851194937</v>
      </c>
      <c r="T1173" s="8">
        <f>LOG(P1173,2)</f>
        <v>-5.7922914540449282E-2</v>
      </c>
      <c r="U1173" s="8">
        <f>STDEV(Q1173:T1173)/SQRT(COUNT(Q1173:T1173))</f>
        <v>9.0038993982193449E-2</v>
      </c>
      <c r="V1173" s="8">
        <f>AVERAGE(M1173:P1173)</f>
        <v>1.1029323865271095</v>
      </c>
      <c r="W1173" s="8">
        <f>LOG(V1173,2)</f>
        <v>0.14134435157126013</v>
      </c>
      <c r="X1173" t="s">
        <v>1437</v>
      </c>
      <c r="Y1173">
        <f>_xlfn.T.TEST(B1173:E1173,F1173:I1173,2,1)</f>
        <v>0.26118894206871379</v>
      </c>
      <c r="Z1173">
        <f>IF(ABS(W1173)&gt;0.3014,1,0)</f>
        <v>0</v>
      </c>
      <c r="AA1173">
        <f>IF(Y1173&lt;0.05,1,0)</f>
        <v>0</v>
      </c>
      <c r="AB1173">
        <f>IF((Z1173+AA1173)&gt;1,1,0)</f>
        <v>0</v>
      </c>
      <c r="AC1173">
        <f>TINV(Y1173,3)</f>
        <v>1.3809384038193795</v>
      </c>
      <c r="AD1173">
        <f>EXP((-AC1173*AC1173)/2)</f>
        <v>0.38539155421736665</v>
      </c>
      <c r="AE1173">
        <f>-LOG10(AD1173)</f>
        <v>0.41409780705727578</v>
      </c>
      <c r="AF1173">
        <f>IF(AE1173&gt;2,1,0)</f>
        <v>0</v>
      </c>
      <c r="AG1173">
        <f>IF((AF1173+Z1173)&gt;1,1,0)</f>
        <v>0</v>
      </c>
    </row>
    <row r="1174" spans="1:33" x14ac:dyDescent="0.25">
      <c r="A1174" t="s">
        <v>2125</v>
      </c>
      <c r="B1174" s="12">
        <v>68.13</v>
      </c>
      <c r="C1174" s="12">
        <v>29.627500000000001</v>
      </c>
      <c r="D1174" s="12">
        <v>86.08</v>
      </c>
      <c r="E1174" s="12">
        <v>28.112500000000001</v>
      </c>
      <c r="F1174" s="12">
        <v>28.015000000000001</v>
      </c>
      <c r="G1174" s="12">
        <v>29.336666666666702</v>
      </c>
      <c r="H1174" s="12">
        <v>78.283333333333303</v>
      </c>
      <c r="I1174" s="12">
        <v>59.0566666666667</v>
      </c>
      <c r="J1174" s="12">
        <f>AVERAGE(B1174:E1174)</f>
        <v>52.987499999999997</v>
      </c>
      <c r="K1174" s="12">
        <f>AVERAGE(F1174:I1174)</f>
        <v>48.672916666666673</v>
      </c>
      <c r="L1174" s="12">
        <f>MAX(J1174:K1174)</f>
        <v>52.987499999999997</v>
      </c>
      <c r="M1174" s="8">
        <f>F1174/B1174</f>
        <v>0.41119917804197859</v>
      </c>
      <c r="N1174" s="8">
        <f>G1174/C1174</f>
        <v>0.99018366945124292</v>
      </c>
      <c r="O1174" s="8">
        <f>H1174/D1174</f>
        <v>0.90942534076827719</v>
      </c>
      <c r="P1174" s="8">
        <f>I1174/E1174</f>
        <v>2.1007262487031286</v>
      </c>
      <c r="Q1174" s="8">
        <f>LOG(M1174,2)</f>
        <v>-1.2820907141978537</v>
      </c>
      <c r="R1174" s="8">
        <f>LOG(N1174,2)</f>
        <v>-1.4231938958311471E-2</v>
      </c>
      <c r="S1174" s="8">
        <f>LOG(O1174,2)</f>
        <v>-0.13697289013263095</v>
      </c>
      <c r="T1174" s="8">
        <f>LOG(P1174,2)</f>
        <v>1.0708881727819539</v>
      </c>
      <c r="U1174" s="8">
        <f>STDEV(Q1174:T1174)/SQRT(COUNT(Q1174:T1174))</f>
        <v>0.48103078758060563</v>
      </c>
      <c r="V1174" s="8">
        <f>AVERAGE(M1174:P1174)</f>
        <v>1.1028836092411569</v>
      </c>
      <c r="W1174" s="8">
        <f>LOG(V1174,2)</f>
        <v>0.14128054683986074</v>
      </c>
      <c r="X1174" t="s">
        <v>2125</v>
      </c>
      <c r="Y1174">
        <f>_xlfn.T.TEST(B1174:E1174,F1174:I1174,2,1)</f>
        <v>0.78667969768232748</v>
      </c>
      <c r="Z1174">
        <f>IF(ABS(W1174)&gt;0.3014,1,0)</f>
        <v>0</v>
      </c>
      <c r="AA1174">
        <f>IF(Y1174&lt;0.05,1,0)</f>
        <v>0</v>
      </c>
      <c r="AB1174">
        <f>IF((Z1174+AA1174)&gt;1,1,0)</f>
        <v>0</v>
      </c>
      <c r="AC1174">
        <f>TINV(Y1174,3)</f>
        <v>0.29579447949819127</v>
      </c>
      <c r="AD1174">
        <f>EXP((-AC1174*AC1174)/2)</f>
        <v>0.95719591840942142</v>
      </c>
      <c r="AE1174">
        <f>-LOG10(AD1174)</f>
        <v>1.8999161934953129E-2</v>
      </c>
      <c r="AF1174">
        <f>IF(AE1174&gt;2,1,0)</f>
        <v>0</v>
      </c>
      <c r="AG1174">
        <f>IF((AF1174+Z1174)&gt;1,1,0)</f>
        <v>0</v>
      </c>
    </row>
    <row r="1175" spans="1:33" x14ac:dyDescent="0.25">
      <c r="A1175" t="s">
        <v>4611</v>
      </c>
      <c r="B1175" s="12">
        <v>131.86000000000001</v>
      </c>
      <c r="C1175" s="12">
        <v>170.23750000000001</v>
      </c>
      <c r="D1175" s="12">
        <v>133.59</v>
      </c>
      <c r="E1175" s="12">
        <v>141.6225</v>
      </c>
      <c r="F1175" s="12">
        <v>168.71</v>
      </c>
      <c r="G1175" s="12">
        <v>170.31333333333299</v>
      </c>
      <c r="H1175" s="12">
        <v>162.10333333333301</v>
      </c>
      <c r="I1175" s="12">
        <v>129.95333333333301</v>
      </c>
      <c r="J1175" s="12">
        <f>AVERAGE(B1175:E1175)</f>
        <v>144.32749999999999</v>
      </c>
      <c r="K1175" s="12">
        <f>AVERAGE(F1175:I1175)</f>
        <v>157.76999999999975</v>
      </c>
      <c r="L1175" s="12">
        <f>MAX(J1175:K1175)</f>
        <v>157.76999999999975</v>
      </c>
      <c r="M1175" s="8">
        <f>F1175/B1175</f>
        <v>1.2794630668891247</v>
      </c>
      <c r="N1175" s="8">
        <f>G1175/C1175</f>
        <v>1.0004454561029912</v>
      </c>
      <c r="O1175" s="8">
        <f>H1175/D1175</f>
        <v>1.2134391296753724</v>
      </c>
      <c r="P1175" s="8">
        <f>I1175/E1175</f>
        <v>0.91760372351379904</v>
      </c>
      <c r="Q1175" s="8">
        <f>LOG(M1175,2)</f>
        <v>0.35553850299679163</v>
      </c>
      <c r="R1175" s="8">
        <f>LOG(N1175,2)</f>
        <v>6.4251421540204999E-4</v>
      </c>
      <c r="S1175" s="8">
        <f>LOG(O1175,2)</f>
        <v>0.27910173970614466</v>
      </c>
      <c r="T1175" s="8">
        <f>LOG(P1175,2)</f>
        <v>-0.12405684925725852</v>
      </c>
      <c r="U1175" s="8">
        <f>STDEV(Q1175:T1175)/SQRT(COUNT(Q1175:T1175))</f>
        <v>0.11341587951957224</v>
      </c>
      <c r="V1175" s="8">
        <f>AVERAGE(M1175:P1175)</f>
        <v>1.1027378440453219</v>
      </c>
      <c r="W1175" s="8">
        <f>LOG(V1175,2)</f>
        <v>0.14108985706836061</v>
      </c>
      <c r="X1175" t="s">
        <v>4611</v>
      </c>
      <c r="Y1175">
        <f>_xlfn.T.TEST(B1175:E1175,F1175:I1175,2,1)</f>
        <v>0.32652701215761265</v>
      </c>
      <c r="Z1175">
        <f>IF(ABS(W1175)&gt;0.3014,1,0)</f>
        <v>0</v>
      </c>
      <c r="AA1175">
        <f>IF(Y1175&lt;0.05,1,0)</f>
        <v>0</v>
      </c>
      <c r="AB1175">
        <f>IF((Z1175+AA1175)&gt;1,1,0)</f>
        <v>0</v>
      </c>
      <c r="AC1175">
        <f>TINV(Y1175,3)</f>
        <v>1.1699069451270956</v>
      </c>
      <c r="AD1175">
        <f>EXP((-AC1175*AC1175)/2)</f>
        <v>0.50442246887892217</v>
      </c>
      <c r="AE1175">
        <f>-LOG10(AD1175)</f>
        <v>0.2972055765541588</v>
      </c>
      <c r="AF1175">
        <f>IF(AE1175&gt;2,1,0)</f>
        <v>0</v>
      </c>
      <c r="AG1175">
        <f>IF((AF1175+Z1175)&gt;1,1,0)</f>
        <v>0</v>
      </c>
    </row>
    <row r="1176" spans="1:33" x14ac:dyDescent="0.25">
      <c r="A1176" t="s">
        <v>3499</v>
      </c>
      <c r="B1176" s="12">
        <v>17.260000000000002</v>
      </c>
      <c r="C1176" s="12">
        <v>35.982500000000002</v>
      </c>
      <c r="D1176" s="12">
        <v>32.963333333333303</v>
      </c>
      <c r="E1176" s="12">
        <v>42.454999999999998</v>
      </c>
      <c r="F1176" s="12">
        <v>27.385000000000002</v>
      </c>
      <c r="G1176" s="12">
        <v>26.84</v>
      </c>
      <c r="H1176" s="12">
        <v>42.163333333333298</v>
      </c>
      <c r="I1176" s="12">
        <v>33.909999999999997</v>
      </c>
      <c r="J1176" s="12">
        <f>AVERAGE(B1176:E1176)</f>
        <v>32.165208333333325</v>
      </c>
      <c r="K1176" s="12">
        <f>AVERAGE(F1176:I1176)</f>
        <v>32.574583333333322</v>
      </c>
      <c r="L1176" s="12">
        <f>MAX(J1176:K1176)</f>
        <v>32.574583333333322</v>
      </c>
      <c r="M1176" s="8">
        <f>F1176/B1176</f>
        <v>1.5866164542294321</v>
      </c>
      <c r="N1176" s="8">
        <f>G1176/C1176</f>
        <v>0.74591815465851452</v>
      </c>
      <c r="O1176" s="8">
        <f>H1176/D1176</f>
        <v>1.2790979876630602</v>
      </c>
      <c r="P1176" s="8">
        <f>I1176/E1176</f>
        <v>0.79872806501001059</v>
      </c>
      <c r="Q1176" s="8">
        <f>LOG(M1176,2)</f>
        <v>0.66595341584958212</v>
      </c>
      <c r="R1176" s="8">
        <f>LOG(N1176,2)</f>
        <v>-0.42291075441495823</v>
      </c>
      <c r="S1176" s="8">
        <f>LOG(O1176,2)</f>
        <v>0.35512678877045933</v>
      </c>
      <c r="T1176" s="8">
        <f>LOG(P1176,2)</f>
        <v>-0.32422368815268354</v>
      </c>
      <c r="U1176" s="8">
        <f>STDEV(Q1176:T1176)/SQRT(COUNT(Q1176:T1176))</f>
        <v>0.26375840021483754</v>
      </c>
      <c r="V1176" s="8">
        <f>AVERAGE(M1176:P1176)</f>
        <v>1.1025901653902543</v>
      </c>
      <c r="W1176" s="8">
        <f>LOG(V1176,2)</f>
        <v>0.14089663840635833</v>
      </c>
      <c r="X1176" t="s">
        <v>3499</v>
      </c>
      <c r="Y1176">
        <f>_xlfn.T.TEST(B1176:E1176,F1176:I1176,2,1)</f>
        <v>0.94379255588302635</v>
      </c>
      <c r="Z1176">
        <f>IF(ABS(W1176)&gt;0.3014,1,0)</f>
        <v>0</v>
      </c>
      <c r="AA1176">
        <f>IF(Y1176&lt;0.05,1,0)</f>
        <v>0</v>
      </c>
      <c r="AB1176">
        <f>IF((Z1176+AA1176)&gt;1,1,0)</f>
        <v>0</v>
      </c>
      <c r="AC1176">
        <f>TINV(Y1176,3)</f>
        <v>7.6561322450307598E-2</v>
      </c>
      <c r="AD1176">
        <f>EXP((-AC1176*AC1176)/2)</f>
        <v>0.99707347260681156</v>
      </c>
      <c r="AE1176">
        <f>-LOG10(AD1176)</f>
        <v>1.2728381055655228E-3</v>
      </c>
      <c r="AF1176">
        <f>IF(AE1176&gt;2,1,0)</f>
        <v>0</v>
      </c>
      <c r="AG1176">
        <f>IF((AF1176+Z1176)&gt;1,1,0)</f>
        <v>0</v>
      </c>
    </row>
    <row r="1177" spans="1:33" x14ac:dyDescent="0.25">
      <c r="A1177" t="s">
        <v>1644</v>
      </c>
      <c r="B1177" s="12">
        <v>760.05</v>
      </c>
      <c r="C1177" s="12">
        <v>872.08249999999998</v>
      </c>
      <c r="D1177" s="12">
        <v>786.386666666667</v>
      </c>
      <c r="E1177" s="12">
        <v>688.9375</v>
      </c>
      <c r="F1177" s="12">
        <v>905.48500000000001</v>
      </c>
      <c r="G1177" s="12">
        <v>1044.87666666667</v>
      </c>
      <c r="H1177" s="12">
        <v>750.59666666666703</v>
      </c>
      <c r="I1177" s="12">
        <v>734.59</v>
      </c>
      <c r="J1177" s="12">
        <f>AVERAGE(B1177:E1177)</f>
        <v>776.86416666666673</v>
      </c>
      <c r="K1177" s="12">
        <f>AVERAGE(F1177:I1177)</f>
        <v>858.8870833333342</v>
      </c>
      <c r="L1177" s="12">
        <f>MAX(J1177:K1177)</f>
        <v>858.8870833333342</v>
      </c>
      <c r="M1177" s="8">
        <f>F1177/B1177</f>
        <v>1.1913492533385963</v>
      </c>
      <c r="N1177" s="8">
        <f>G1177/C1177</f>
        <v>1.1981397019968523</v>
      </c>
      <c r="O1177" s="8">
        <f>H1177/D1177</f>
        <v>0.95448803811526139</v>
      </c>
      <c r="P1177" s="8">
        <f>I1177/E1177</f>
        <v>1.0662650821010615</v>
      </c>
      <c r="Q1177" s="8">
        <f>LOG(M1177,2)</f>
        <v>0.25259641252717657</v>
      </c>
      <c r="R1177" s="8">
        <f>LOG(N1177,2)</f>
        <v>0.26079613486082559</v>
      </c>
      <c r="S1177" s="8">
        <f>LOG(O1177,2)</f>
        <v>-6.7200977362841252E-2</v>
      </c>
      <c r="T1177" s="8">
        <f>LOG(P1177,2)</f>
        <v>9.2566148313572072E-2</v>
      </c>
      <c r="U1177" s="8">
        <f>STDEV(Q1177:T1177)/SQRT(COUNT(Q1177:T1177))</f>
        <v>7.7641840623407579E-2</v>
      </c>
      <c r="V1177" s="8">
        <f>AVERAGE(M1177:P1177)</f>
        <v>1.1025605188879428</v>
      </c>
      <c r="W1177" s="8">
        <f>LOG(V1177,2)</f>
        <v>0.14085784662476078</v>
      </c>
      <c r="X1177" t="s">
        <v>1644</v>
      </c>
      <c r="Y1177">
        <f>_xlfn.T.TEST(B1177:E1177,F1177:I1177,2,1)</f>
        <v>0.1849390008171356</v>
      </c>
      <c r="Z1177">
        <f>IF(ABS(W1177)&gt;0.3014,1,0)</f>
        <v>0</v>
      </c>
      <c r="AA1177">
        <f>IF(Y1177&lt;0.05,1,0)</f>
        <v>0</v>
      </c>
      <c r="AB1177">
        <f>IF((Z1177+AA1177)&gt;1,1,0)</f>
        <v>0</v>
      </c>
      <c r="AC1177">
        <f>TINV(Y1177,3)</f>
        <v>1.7145503386065928</v>
      </c>
      <c r="AD1177">
        <f>EXP((-AC1177*AC1177)/2)</f>
        <v>0.22996194694596794</v>
      </c>
      <c r="AE1177">
        <f>-LOG10(AD1177)</f>
        <v>0.63834402310698524</v>
      </c>
      <c r="AF1177">
        <f>IF(AE1177&gt;2,1,0)</f>
        <v>0</v>
      </c>
      <c r="AG1177">
        <f>IF((AF1177+Z1177)&gt;1,1,0)</f>
        <v>0</v>
      </c>
    </row>
    <row r="1178" spans="1:33" x14ac:dyDescent="0.25">
      <c r="A1178" t="s">
        <v>3170</v>
      </c>
      <c r="B1178" s="12">
        <v>69.099999999999994</v>
      </c>
      <c r="C1178" s="12">
        <v>81.907499999999999</v>
      </c>
      <c r="D1178" s="12">
        <v>52.426666666666698</v>
      </c>
      <c r="E1178" s="12">
        <v>66.4375</v>
      </c>
      <c r="F1178" s="12">
        <v>76.72</v>
      </c>
      <c r="G1178" s="12">
        <v>84.763333333333307</v>
      </c>
      <c r="H1178" s="12">
        <v>66.28</v>
      </c>
      <c r="I1178" s="12">
        <v>66.48</v>
      </c>
      <c r="J1178" s="12">
        <f>AVERAGE(B1178:E1178)</f>
        <v>67.467916666666667</v>
      </c>
      <c r="K1178" s="12">
        <f>AVERAGE(F1178:I1178)</f>
        <v>73.560833333333321</v>
      </c>
      <c r="L1178" s="12">
        <f>MAX(J1178:K1178)</f>
        <v>73.560833333333321</v>
      </c>
      <c r="M1178" s="8">
        <f>F1178/B1178</f>
        <v>1.11027496382055</v>
      </c>
      <c r="N1178" s="8">
        <f>G1178/C1178</f>
        <v>1.0348665669606971</v>
      </c>
      <c r="O1178" s="8">
        <f>H1178/D1178</f>
        <v>1.2642421159715151</v>
      </c>
      <c r="P1178" s="8">
        <f>I1178/E1178</f>
        <v>1.0006396989651929</v>
      </c>
      <c r="Q1178" s="8">
        <f>LOG(M1178,2)</f>
        <v>0.15091700974251007</v>
      </c>
      <c r="R1178" s="8">
        <f>LOG(N1178,2)</f>
        <v>4.9444762319776465E-2</v>
      </c>
      <c r="S1178" s="8">
        <f>LOG(O1178,2)</f>
        <v>0.33827278160202673</v>
      </c>
      <c r="T1178" s="8">
        <f>LOG(P1178,2)</f>
        <v>9.2259546451519759E-4</v>
      </c>
      <c r="U1178" s="8">
        <f>STDEV(Q1178:T1178)/SQRT(COUNT(Q1178:T1178))</f>
        <v>7.4648942285226269E-2</v>
      </c>
      <c r="V1178" s="8">
        <f>AVERAGE(M1178:P1178)</f>
        <v>1.1025058364294889</v>
      </c>
      <c r="W1178" s="8">
        <f>LOG(V1178,2)</f>
        <v>0.14078629312120194</v>
      </c>
      <c r="X1178" t="s">
        <v>3170</v>
      </c>
      <c r="Y1178">
        <f>_xlfn.T.TEST(B1178:E1178,F1178:I1178,2,1)</f>
        <v>0.13722451135859592</v>
      </c>
      <c r="Z1178">
        <f>IF(ABS(W1178)&gt;0.3014,1,0)</f>
        <v>0</v>
      </c>
      <c r="AA1178">
        <f>IF(Y1178&lt;0.05,1,0)</f>
        <v>0</v>
      </c>
      <c r="AB1178">
        <f>IF((Z1178+AA1178)&gt;1,1,0)</f>
        <v>0</v>
      </c>
      <c r="AC1178">
        <f>TINV(Y1178,3)</f>
        <v>2.0157041561981845</v>
      </c>
      <c r="AD1178">
        <f>EXP((-AC1178*AC1178)/2)</f>
        <v>0.13113451865786963</v>
      </c>
      <c r="AE1178">
        <f>-LOG10(AD1178)</f>
        <v>0.88228297353203222</v>
      </c>
      <c r="AF1178">
        <f>IF(AE1178&gt;2,1,0)</f>
        <v>0</v>
      </c>
      <c r="AG1178">
        <f>IF((AF1178+Z1178)&gt;1,1,0)</f>
        <v>0</v>
      </c>
    </row>
    <row r="1179" spans="1:33" x14ac:dyDescent="0.25">
      <c r="A1179" t="s">
        <v>3810</v>
      </c>
      <c r="B1179" s="12">
        <v>59.18</v>
      </c>
      <c r="C1179" s="12">
        <v>72.337500000000006</v>
      </c>
      <c r="D1179" s="12">
        <v>64.026666666666699</v>
      </c>
      <c r="E1179" s="12">
        <v>81.017499999999998</v>
      </c>
      <c r="F1179" s="12">
        <v>72.45</v>
      </c>
      <c r="G1179" s="12">
        <v>66.433333333333294</v>
      </c>
      <c r="H1179" s="12">
        <v>75.599999999999994</v>
      </c>
      <c r="I1179" s="12">
        <v>88.03</v>
      </c>
      <c r="J1179" s="12">
        <f>AVERAGE(B1179:E1179)</f>
        <v>69.140416666666681</v>
      </c>
      <c r="K1179" s="12">
        <f>AVERAGE(F1179:I1179)</f>
        <v>75.62833333333333</v>
      </c>
      <c r="L1179" s="12">
        <f>MAX(J1179:K1179)</f>
        <v>75.62833333333333</v>
      </c>
      <c r="M1179" s="8">
        <f>F1179/B1179</f>
        <v>1.2242311591753972</v>
      </c>
      <c r="N1179" s="8">
        <f>G1179/C1179</f>
        <v>0.91838027763377628</v>
      </c>
      <c r="O1179" s="8">
        <f>H1179/D1179</f>
        <v>1.1807580174927106</v>
      </c>
      <c r="P1179" s="8">
        <f>I1179/E1179</f>
        <v>1.0865553738389855</v>
      </c>
      <c r="Q1179" s="8">
        <f>LOG(M1179,2)</f>
        <v>0.29187599325037039</v>
      </c>
      <c r="R1179" s="8">
        <f>LOG(N1179,2)</f>
        <v>-0.12283643465235879</v>
      </c>
      <c r="S1179" s="8">
        <f>LOG(O1179,2)</f>
        <v>0.2397133315991738</v>
      </c>
      <c r="T1179" s="8">
        <f>LOG(P1179,2)</f>
        <v>0.11976170008497605</v>
      </c>
      <c r="U1179" s="8">
        <f>STDEV(Q1179:T1179)/SQRT(COUNT(Q1179:T1179))</f>
        <v>9.2310081262527169E-2</v>
      </c>
      <c r="V1179" s="8">
        <f>AVERAGE(M1179:P1179)</f>
        <v>1.1024812070352172</v>
      </c>
      <c r="W1179" s="8">
        <f>LOG(V1179,2)</f>
        <v>0.14075406372095894</v>
      </c>
      <c r="X1179" t="s">
        <v>3810</v>
      </c>
      <c r="Y1179">
        <f>_xlfn.T.TEST(B1179:E1179,F1179:I1179,2,1)</f>
        <v>0.23154506522078505</v>
      </c>
      <c r="Z1179">
        <f>IF(ABS(W1179)&gt;0.3014,1,0)</f>
        <v>0</v>
      </c>
      <c r="AA1179">
        <f>IF(Y1179&lt;0.05,1,0)</f>
        <v>0</v>
      </c>
      <c r="AB1179">
        <f>IF((Z1179+AA1179)&gt;1,1,0)</f>
        <v>0</v>
      </c>
      <c r="AC1179">
        <f>TINV(Y1179,3)</f>
        <v>1.4960047073000904</v>
      </c>
      <c r="AD1179">
        <f>EXP((-AC1179*AC1179)/2)</f>
        <v>0.32660132479476017</v>
      </c>
      <c r="AE1179">
        <f>-LOG10(AD1179)</f>
        <v>0.48598205796466876</v>
      </c>
      <c r="AF1179">
        <f>IF(AE1179&gt;2,1,0)</f>
        <v>0</v>
      </c>
      <c r="AG1179">
        <f>IF((AF1179+Z1179)&gt;1,1,0)</f>
        <v>0</v>
      </c>
    </row>
    <row r="1180" spans="1:33" x14ac:dyDescent="0.25">
      <c r="A1180" t="s">
        <v>2960</v>
      </c>
      <c r="B1180" s="12">
        <v>71.62</v>
      </c>
      <c r="C1180" s="12">
        <v>31.405000000000001</v>
      </c>
      <c r="D1180" s="12">
        <v>42.086666666666702</v>
      </c>
      <c r="E1180" s="12">
        <v>41.477499999999999</v>
      </c>
      <c r="F1180" s="12">
        <v>57.865000000000002</v>
      </c>
      <c r="G1180" s="12">
        <v>50.016666666666701</v>
      </c>
      <c r="H1180" s="12">
        <v>34.933333333333302</v>
      </c>
      <c r="I1180" s="12">
        <v>48.87</v>
      </c>
      <c r="J1180" s="12">
        <f>AVERAGE(B1180:E1180)</f>
        <v>46.647291666666675</v>
      </c>
      <c r="K1180" s="12">
        <f>AVERAGE(F1180:I1180)</f>
        <v>47.921250000000001</v>
      </c>
      <c r="L1180" s="12">
        <f>MAX(J1180:K1180)</f>
        <v>47.921250000000001</v>
      </c>
      <c r="M1180" s="8">
        <f>F1180/B1180</f>
        <v>0.80794470818207198</v>
      </c>
      <c r="N1180" s="8">
        <f>G1180/C1180</f>
        <v>1.5926338693414011</v>
      </c>
      <c r="O1180" s="8">
        <f>H1180/D1180</f>
        <v>0.83003326469190419</v>
      </c>
      <c r="P1180" s="8">
        <f>I1180/E1180</f>
        <v>1.1782291603881623</v>
      </c>
      <c r="Q1180" s="8">
        <f>LOG(M1180,2)</f>
        <v>-0.30767152958476501</v>
      </c>
      <c r="R1180" s="8">
        <f>LOG(N1180,2)</f>
        <v>0.67141464376435545</v>
      </c>
      <c r="S1180" s="8">
        <f>LOG(O1180,2)</f>
        <v>-0.26875893933817802</v>
      </c>
      <c r="T1180" s="8">
        <f>LOG(P1180,2)</f>
        <v>0.23662016429785629</v>
      </c>
      <c r="U1180" s="8">
        <f>STDEV(Q1180:T1180)/SQRT(COUNT(Q1180:T1180))</f>
        <v>0.23205414313811451</v>
      </c>
      <c r="V1180" s="8">
        <f>AVERAGE(M1180:P1180)</f>
        <v>1.1022102506508848</v>
      </c>
      <c r="W1180" s="8">
        <f>LOG(V1180,2)</f>
        <v>0.14039944953439884</v>
      </c>
      <c r="X1180" t="s">
        <v>2960</v>
      </c>
      <c r="Y1180">
        <f>_xlfn.T.TEST(B1180:E1180,F1180:I1180,2,1)</f>
        <v>0.87212313187303026</v>
      </c>
      <c r="Z1180">
        <f>IF(ABS(W1180)&gt;0.3014,1,0)</f>
        <v>0</v>
      </c>
      <c r="AA1180">
        <f>IF(Y1180&lt;0.05,1,0)</f>
        <v>0</v>
      </c>
      <c r="AB1180">
        <f>IF((Z1180+AA1180)&gt;1,1,0)</f>
        <v>0</v>
      </c>
      <c r="AC1180">
        <f>TINV(Y1180,3)</f>
        <v>0.17514019334838779</v>
      </c>
      <c r="AD1180">
        <f>EXP((-AC1180*AC1180)/2)</f>
        <v>0.98477996981371885</v>
      </c>
      <c r="AE1180">
        <f>-LOG10(AD1180)</f>
        <v>6.6607934315741539E-3</v>
      </c>
      <c r="AF1180">
        <f>IF(AE1180&gt;2,1,0)</f>
        <v>0</v>
      </c>
      <c r="AG1180">
        <f>IF((AF1180+Z1180)&gt;1,1,0)</f>
        <v>0</v>
      </c>
    </row>
    <row r="1181" spans="1:33" x14ac:dyDescent="0.25">
      <c r="A1181" t="s">
        <v>1345</v>
      </c>
      <c r="B1181" s="12">
        <v>28.55</v>
      </c>
      <c r="C1181" s="12">
        <v>34.347499999999997</v>
      </c>
      <c r="D1181" s="12">
        <v>32.65</v>
      </c>
      <c r="E1181" s="12">
        <v>33.087499999999999</v>
      </c>
      <c r="F1181" s="12">
        <v>33</v>
      </c>
      <c r="G1181" s="12">
        <v>38.380000000000003</v>
      </c>
      <c r="H1181" s="12">
        <v>33.016666666666701</v>
      </c>
      <c r="I1181" s="12">
        <v>37.200000000000003</v>
      </c>
      <c r="J1181" s="12">
        <f>AVERAGE(B1181:E1181)</f>
        <v>32.158749999999998</v>
      </c>
      <c r="K1181" s="12">
        <f>AVERAGE(F1181:I1181)</f>
        <v>35.399166666666673</v>
      </c>
      <c r="L1181" s="12">
        <f>MAX(J1181:K1181)</f>
        <v>35.399166666666673</v>
      </c>
      <c r="M1181" s="8">
        <f>F1181/B1181</f>
        <v>1.1558669001751314</v>
      </c>
      <c r="N1181" s="8">
        <f>G1181/C1181</f>
        <v>1.1174030133197468</v>
      </c>
      <c r="O1181" s="8">
        <f>H1181/D1181</f>
        <v>1.0112302194997458</v>
      </c>
      <c r="P1181" s="8">
        <f>I1181/E1181</f>
        <v>1.1242916509255763</v>
      </c>
      <c r="Q1181" s="8">
        <f>LOG(M1181,2)</f>
        <v>0.20897527888297307</v>
      </c>
      <c r="R1181" s="8">
        <f>LOG(N1181,2)</f>
        <v>0.16014961595012572</v>
      </c>
      <c r="S1181" s="8">
        <f>LOG(O1181,2)</f>
        <v>1.611148262190093E-2</v>
      </c>
      <c r="T1181" s="8">
        <f>LOG(P1181,2)</f>
        <v>0.16901633161263302</v>
      </c>
      <c r="U1181" s="8">
        <f>STDEV(Q1181:T1181)/SQRT(COUNT(Q1181:T1181))</f>
        <v>4.2175872368031685E-2</v>
      </c>
      <c r="V1181" s="8">
        <f>AVERAGE(M1181:P1181)</f>
        <v>1.1021979459800499</v>
      </c>
      <c r="W1181" s="8">
        <f>LOG(V1181,2)</f>
        <v>0.1403833437263905</v>
      </c>
      <c r="X1181" t="s">
        <v>1345</v>
      </c>
      <c r="Y1181">
        <f>_xlfn.T.TEST(B1181:E1181,F1181:I1181,2,1)</f>
        <v>4.3481825134685882E-2</v>
      </c>
      <c r="Z1181">
        <f>IF(ABS(W1181)&gt;0.3014,1,0)</f>
        <v>0</v>
      </c>
      <c r="AA1181">
        <f>IF(Y1181&lt;0.05,1,0)</f>
        <v>1</v>
      </c>
      <c r="AB1181">
        <f>IF((Z1181+AA1181)&gt;1,1,0)</f>
        <v>0</v>
      </c>
      <c r="AC1181">
        <f>TINV(Y1181,3)</f>
        <v>3.3677905871100089</v>
      </c>
      <c r="AD1181">
        <f>EXP((-AC1181*AC1181)/2)</f>
        <v>3.4443959901313092E-3</v>
      </c>
      <c r="AE1181">
        <f>-LOG10(AD1181)</f>
        <v>2.4628869250340681</v>
      </c>
      <c r="AF1181">
        <f>IF(AE1181&gt;2,1,0)</f>
        <v>1</v>
      </c>
      <c r="AG1181">
        <f>IF((AF1181+Z1181)&gt;1,1,0)</f>
        <v>0</v>
      </c>
    </row>
    <row r="1182" spans="1:33" x14ac:dyDescent="0.25">
      <c r="A1182" t="s">
        <v>5889</v>
      </c>
      <c r="B1182" s="12">
        <v>16.309999999999999</v>
      </c>
      <c r="C1182" s="12">
        <v>21.622499999999999</v>
      </c>
      <c r="D1182" s="12">
        <v>22.533333333333299</v>
      </c>
      <c r="E1182" s="12">
        <v>18.059999999999999</v>
      </c>
      <c r="F1182" s="12">
        <v>17.305</v>
      </c>
      <c r="G1182" s="12">
        <v>22.533333333333299</v>
      </c>
      <c r="H1182" s="12">
        <v>19.95</v>
      </c>
      <c r="I1182" s="12">
        <v>25.65</v>
      </c>
      <c r="J1182" s="12">
        <f>AVERAGE(B1182:E1182)</f>
        <v>19.631458333333324</v>
      </c>
      <c r="K1182" s="12">
        <f>AVERAGE(F1182:I1182)</f>
        <v>21.359583333333326</v>
      </c>
      <c r="L1182" s="12">
        <f>MAX(J1182:K1182)</f>
        <v>21.359583333333326</v>
      </c>
      <c r="M1182" s="8">
        <f>F1182/B1182</f>
        <v>1.0610055180870632</v>
      </c>
      <c r="N1182" s="8">
        <f>G1182/C1182</f>
        <v>1.0421243303657441</v>
      </c>
      <c r="O1182" s="8">
        <f>H1182/D1182</f>
        <v>0.88535502958580015</v>
      </c>
      <c r="P1182" s="8">
        <f>I1182/E1182</f>
        <v>1.4202657807308969</v>
      </c>
      <c r="Q1182" s="8">
        <f>LOG(M1182,2)</f>
        <v>8.5432159453563389E-2</v>
      </c>
      <c r="R1182" s="8">
        <f>LOG(N1182,2)</f>
        <v>5.952740823232576E-2</v>
      </c>
      <c r="S1182" s="8">
        <f>LOG(O1182,2)</f>
        <v>-0.17567199933868019</v>
      </c>
      <c r="T1182" s="8">
        <f>LOG(P1182,2)</f>
        <v>0.50616093301355813</v>
      </c>
      <c r="U1182" s="8">
        <f>STDEV(Q1182:T1182)/SQRT(COUNT(Q1182:T1182))</f>
        <v>0.14182997106248152</v>
      </c>
      <c r="V1182" s="8">
        <f>AVERAGE(M1182:P1182)</f>
        <v>1.1021876646923761</v>
      </c>
      <c r="W1182" s="8">
        <f>LOG(V1182,2)</f>
        <v>0.14036988622361116</v>
      </c>
      <c r="X1182" t="s">
        <v>5889</v>
      </c>
      <c r="Y1182">
        <f>_xlfn.T.TEST(B1182:E1182,F1182:I1182,2,1)</f>
        <v>0.4755107378474569</v>
      </c>
      <c r="Z1182">
        <f>IF(ABS(W1182)&gt;0.3014,1,0)</f>
        <v>0</v>
      </c>
      <c r="AA1182">
        <f>IF(Y1182&lt;0.05,1,0)</f>
        <v>0</v>
      </c>
      <c r="AB1182">
        <f>IF((Z1182+AA1182)&gt;1,1,0)</f>
        <v>0</v>
      </c>
      <c r="AC1182">
        <f>TINV(Y1182,3)</f>
        <v>0.8134741027936887</v>
      </c>
      <c r="AD1182">
        <f>EXP((-AC1182*AC1182)/2)</f>
        <v>0.71829850015049768</v>
      </c>
      <c r="AE1182">
        <f>-LOG10(AD1182)</f>
        <v>0.14369504039816783</v>
      </c>
      <c r="AF1182">
        <f>IF(AE1182&gt;2,1,0)</f>
        <v>0</v>
      </c>
      <c r="AG1182">
        <f>IF((AF1182+Z1182)&gt;1,1,0)</f>
        <v>0</v>
      </c>
    </row>
    <row r="1183" spans="1:33" x14ac:dyDescent="0.25">
      <c r="A1183" t="s">
        <v>354</v>
      </c>
      <c r="B1183" s="12">
        <v>31</v>
      </c>
      <c r="C1183" s="12">
        <v>23.425000000000001</v>
      </c>
      <c r="D1183" s="12">
        <v>23.3466666666667</v>
      </c>
      <c r="E1183" s="12">
        <v>16.32</v>
      </c>
      <c r="F1183" s="12">
        <v>23.06</v>
      </c>
      <c r="G1183" s="12">
        <v>24.016666666666701</v>
      </c>
      <c r="H1183" s="12">
        <v>25.196666666666701</v>
      </c>
      <c r="I1183" s="12">
        <v>25.46</v>
      </c>
      <c r="J1183" s="12">
        <f>AVERAGE(B1183:E1183)</f>
        <v>23.522916666666674</v>
      </c>
      <c r="K1183" s="12">
        <f>AVERAGE(F1183:I1183)</f>
        <v>24.433333333333351</v>
      </c>
      <c r="L1183" s="12">
        <f>MAX(J1183:K1183)</f>
        <v>24.433333333333351</v>
      </c>
      <c r="M1183" s="8">
        <f>F1183/B1183</f>
        <v>0.7438709677419354</v>
      </c>
      <c r="N1183" s="8">
        <f>G1183/C1183</f>
        <v>1.0252579153326233</v>
      </c>
      <c r="O1183" s="8">
        <f>H1183/D1183</f>
        <v>1.0792404340376927</v>
      </c>
      <c r="P1183" s="8">
        <f>I1183/E1183</f>
        <v>1.5600490196078431</v>
      </c>
      <c r="Q1183" s="8">
        <f>LOG(M1183,2)</f>
        <v>-0.42687570250982826</v>
      </c>
      <c r="R1183" s="8">
        <f>LOG(N1183,2)</f>
        <v>3.5986881794406622E-2</v>
      </c>
      <c r="S1183" s="8">
        <f>LOG(O1183,2)</f>
        <v>0.1100163053751889</v>
      </c>
      <c r="T1183" s="8">
        <f>LOG(P1183,2)</f>
        <v>0.64159136192986232</v>
      </c>
      <c r="U1183" s="8">
        <f>STDEV(Q1183:T1183)/SQRT(COUNT(Q1183:T1183))</f>
        <v>0.21884763775945587</v>
      </c>
      <c r="V1183" s="8">
        <f>AVERAGE(M1183:P1183)</f>
        <v>1.1021045841800237</v>
      </c>
      <c r="W1183" s="8">
        <f>LOG(V1183,2)</f>
        <v>0.14026113490600944</v>
      </c>
      <c r="X1183" t="s">
        <v>354</v>
      </c>
      <c r="Y1183">
        <f>_xlfn.T.TEST(B1183:E1183,F1183:I1183,2,1)</f>
        <v>0.8116281907678875</v>
      </c>
      <c r="Z1183">
        <f>IF(ABS(W1183)&gt;0.3014,1,0)</f>
        <v>0</v>
      </c>
      <c r="AA1183">
        <f>IF(Y1183&lt;0.05,1,0)</f>
        <v>0</v>
      </c>
      <c r="AB1183">
        <f>IF((Z1183+AA1183)&gt;1,1,0)</f>
        <v>0</v>
      </c>
      <c r="AC1183">
        <f>TINV(Y1183,3)</f>
        <v>0.26008336785210928</v>
      </c>
      <c r="AD1183">
        <f>EXP((-AC1183*AC1183)/2)</f>
        <v>0.9667438798906336</v>
      </c>
      <c r="AE1183">
        <f>-LOG10(AD1183)</f>
        <v>1.4688568609062595E-2</v>
      </c>
      <c r="AF1183">
        <f>IF(AE1183&gt;2,1,0)</f>
        <v>0</v>
      </c>
      <c r="AG1183">
        <f>IF((AF1183+Z1183)&gt;1,1,0)</f>
        <v>0</v>
      </c>
    </row>
    <row r="1184" spans="1:33" x14ac:dyDescent="0.25">
      <c r="A1184" t="s">
        <v>4715</v>
      </c>
      <c r="B1184" s="12">
        <v>69.790000000000006</v>
      </c>
      <c r="C1184" s="12">
        <v>79.435000000000002</v>
      </c>
      <c r="D1184" s="12">
        <v>80.573333333333295</v>
      </c>
      <c r="E1184" s="12">
        <v>80.5625</v>
      </c>
      <c r="F1184" s="12">
        <v>92.41</v>
      </c>
      <c r="G1184" s="12">
        <v>79.256666666666703</v>
      </c>
      <c r="H1184" s="12">
        <v>91.64</v>
      </c>
      <c r="I1184" s="12">
        <v>76.456666666666706</v>
      </c>
      <c r="J1184" s="12">
        <f>AVERAGE(B1184:E1184)</f>
        <v>77.590208333333322</v>
      </c>
      <c r="K1184" s="12">
        <f>AVERAGE(F1184:I1184)</f>
        <v>84.940833333333345</v>
      </c>
      <c r="L1184" s="12">
        <f>MAX(J1184:K1184)</f>
        <v>84.940833333333345</v>
      </c>
      <c r="M1184" s="8">
        <f>F1184/B1184</f>
        <v>1.3241152027511103</v>
      </c>
      <c r="N1184" s="8">
        <f>G1184/C1184</f>
        <v>0.99775497786450185</v>
      </c>
      <c r="O1184" s="8">
        <f>H1184/D1184</f>
        <v>1.1373489988416354</v>
      </c>
      <c r="P1184" s="8">
        <f>I1184/E1184</f>
        <v>0.94903542798034701</v>
      </c>
      <c r="Q1184" s="8">
        <f>LOG(M1184,2)</f>
        <v>0.40502864722625687</v>
      </c>
      <c r="R1184" s="8">
        <f>LOG(N1184,2)</f>
        <v>-3.2425234334349743E-3</v>
      </c>
      <c r="S1184" s="8">
        <f>LOG(O1184,2)</f>
        <v>0.18567501732616046</v>
      </c>
      <c r="T1184" s="8">
        <f>LOG(P1184,2)</f>
        <v>-7.5466150088259937E-2</v>
      </c>
      <c r="U1184" s="8">
        <f>STDEV(Q1184:T1184)/SQRT(COUNT(Q1184:T1184))</f>
        <v>0.10750750097482516</v>
      </c>
      <c r="V1184" s="8">
        <f>AVERAGE(M1184:P1184)</f>
        <v>1.1020636518593987</v>
      </c>
      <c r="W1184" s="8">
        <f>LOG(V1184,2)</f>
        <v>0.14020755201245447</v>
      </c>
      <c r="X1184" t="s">
        <v>4715</v>
      </c>
      <c r="Y1184">
        <f>_xlfn.T.TEST(B1184:E1184,F1184:I1184,2,1)</f>
        <v>0.30928911132629305</v>
      </c>
      <c r="Z1184">
        <f>IF(ABS(W1184)&gt;0.3014,1,0)</f>
        <v>0</v>
      </c>
      <c r="AA1184">
        <f>IF(Y1184&lt;0.05,1,0)</f>
        <v>0</v>
      </c>
      <c r="AB1184">
        <f>IF((Z1184+AA1184)&gt;1,1,0)</f>
        <v>0</v>
      </c>
      <c r="AC1184">
        <f>TINV(Y1184,3)</f>
        <v>1.2210149194437383</v>
      </c>
      <c r="AD1184">
        <f>EXP((-AC1184*AC1184)/2)</f>
        <v>0.47452607172967448</v>
      </c>
      <c r="AE1184">
        <f>-LOG10(AD1184)</f>
        <v>0.32373992128247792</v>
      </c>
      <c r="AF1184">
        <f>IF(AE1184&gt;2,1,0)</f>
        <v>0</v>
      </c>
      <c r="AG1184">
        <f>IF((AF1184+Z1184)&gt;1,1,0)</f>
        <v>0</v>
      </c>
    </row>
    <row r="1185" spans="1:33" x14ac:dyDescent="0.25">
      <c r="A1185" t="s">
        <v>2488</v>
      </c>
      <c r="B1185" s="12">
        <v>57.04</v>
      </c>
      <c r="C1185" s="12">
        <v>41.6175</v>
      </c>
      <c r="D1185" s="12">
        <v>50.1</v>
      </c>
      <c r="E1185" s="12">
        <v>63.305</v>
      </c>
      <c r="F1185" s="12">
        <v>58.42</v>
      </c>
      <c r="G1185" s="12">
        <v>50.33</v>
      </c>
      <c r="H1185" s="12">
        <v>61.926666666666698</v>
      </c>
      <c r="I1185" s="12">
        <v>59.406666666666702</v>
      </c>
      <c r="J1185" s="12">
        <f>AVERAGE(B1185:E1185)</f>
        <v>53.015625</v>
      </c>
      <c r="K1185" s="12">
        <f>AVERAGE(F1185:I1185)</f>
        <v>57.52083333333335</v>
      </c>
      <c r="L1185" s="12">
        <f>MAX(J1185:K1185)</f>
        <v>57.52083333333335</v>
      </c>
      <c r="M1185" s="8">
        <f>F1185/B1185</f>
        <v>1.0241935483870968</v>
      </c>
      <c r="N1185" s="8">
        <f>G1185/C1185</f>
        <v>1.2093470294948039</v>
      </c>
      <c r="O1185" s="8">
        <f>H1185/D1185</f>
        <v>1.236061210911511</v>
      </c>
      <c r="P1185" s="8">
        <f>I1185/E1185</f>
        <v>0.93841981939288688</v>
      </c>
      <c r="Q1185" s="8">
        <f>LOG(M1185,2)</f>
        <v>3.4488376385290613E-2</v>
      </c>
      <c r="R1185" s="8">
        <f>LOG(N1185,2)</f>
        <v>0.27422829412461408</v>
      </c>
      <c r="S1185" s="8">
        <f>LOG(O1185,2)</f>
        <v>0.30575018862407133</v>
      </c>
      <c r="T1185" s="8">
        <f>LOG(P1185,2)</f>
        <v>-9.1694611531720926E-2</v>
      </c>
      <c r="U1185" s="8">
        <f>STDEV(Q1185:T1185)/SQRT(COUNT(Q1185:T1185))</f>
        <v>9.5724857149723369E-2</v>
      </c>
      <c r="V1185" s="8">
        <f>AVERAGE(M1185:P1185)</f>
        <v>1.1020054020465746</v>
      </c>
      <c r="W1185" s="8">
        <f>LOG(V1185,2)</f>
        <v>0.14013129603856411</v>
      </c>
      <c r="X1185" t="s">
        <v>2488</v>
      </c>
      <c r="Y1185">
        <f>_xlfn.T.TEST(B1185:E1185,F1185:I1185,2,1)</f>
        <v>0.29453262499533761</v>
      </c>
      <c r="Z1185">
        <f>IF(ABS(W1185)&gt;0.3014,1,0)</f>
        <v>0</v>
      </c>
      <c r="AA1185">
        <f>IF(Y1185&lt;0.05,1,0)</f>
        <v>0</v>
      </c>
      <c r="AB1185">
        <f>IF((Z1185+AA1185)&gt;1,1,0)</f>
        <v>0</v>
      </c>
      <c r="AC1185">
        <f>TINV(Y1185,3)</f>
        <v>1.2671408329541702</v>
      </c>
      <c r="AD1185">
        <f>EXP((-AC1185*AC1185)/2)</f>
        <v>0.44806232171558669</v>
      </c>
      <c r="AE1185">
        <f>-LOG10(AD1185)</f>
        <v>0.3486615750760314</v>
      </c>
      <c r="AF1185">
        <f>IF(AE1185&gt;2,1,0)</f>
        <v>0</v>
      </c>
      <c r="AG1185">
        <f>IF((AF1185+Z1185)&gt;1,1,0)</f>
        <v>0</v>
      </c>
    </row>
    <row r="1186" spans="1:33" x14ac:dyDescent="0.25">
      <c r="A1186" t="s">
        <v>2990</v>
      </c>
      <c r="B1186" s="12">
        <v>1046.54</v>
      </c>
      <c r="C1186" s="12">
        <v>1312.3724999999999</v>
      </c>
      <c r="D1186" s="12">
        <v>1228.3900000000001</v>
      </c>
      <c r="E1186" s="12">
        <v>1380.5025000000001</v>
      </c>
      <c r="F1186" s="12">
        <v>1293.3150000000001</v>
      </c>
      <c r="G1186" s="12">
        <v>1641.74</v>
      </c>
      <c r="H1186" s="12">
        <v>1176.80666666667</v>
      </c>
      <c r="I1186" s="12">
        <v>1329.6033333333301</v>
      </c>
      <c r="J1186" s="12">
        <f>AVERAGE(B1186:E1186)</f>
        <v>1241.9512500000001</v>
      </c>
      <c r="K1186" s="12">
        <f>AVERAGE(F1186:I1186)</f>
        <v>1360.36625</v>
      </c>
      <c r="L1186" s="12">
        <f>MAX(J1186:K1186)</f>
        <v>1360.36625</v>
      </c>
      <c r="M1186" s="8">
        <f>F1186/B1186</f>
        <v>1.2358008293997365</v>
      </c>
      <c r="N1186" s="8">
        <f>G1186/C1186</f>
        <v>1.2509710467112043</v>
      </c>
      <c r="O1186" s="8">
        <f>H1186/D1186</f>
        <v>0.95800736465346503</v>
      </c>
      <c r="P1186" s="8">
        <f>I1186/E1186</f>
        <v>0.96312997139326439</v>
      </c>
      <c r="Q1186" s="8">
        <f>LOG(M1186,2)</f>
        <v>0.30544624680932631</v>
      </c>
      <c r="R1186" s="8">
        <f>LOG(N1186,2)</f>
        <v>0.32304839921632733</v>
      </c>
      <c r="S1186" s="8">
        <f>LOG(O1186,2)</f>
        <v>-6.1891348207543259E-2</v>
      </c>
      <c r="T1186" s="8">
        <f>LOG(P1186,2)</f>
        <v>-5.4197596473802172E-2</v>
      </c>
      <c r="U1186" s="8">
        <f>STDEV(Q1186:T1186)/SQRT(COUNT(Q1186:T1186))</f>
        <v>0.10754289674361027</v>
      </c>
      <c r="V1186" s="8">
        <f>AVERAGE(M1186:P1186)</f>
        <v>1.1019773030394175</v>
      </c>
      <c r="W1186" s="8">
        <f>LOG(V1186,2)</f>
        <v>0.14009450963530601</v>
      </c>
      <c r="X1186" t="s">
        <v>2990</v>
      </c>
      <c r="Y1186">
        <f>_xlfn.T.TEST(B1186:E1186,F1186:I1186,2,1)</f>
        <v>0.31916173251650043</v>
      </c>
      <c r="Z1186">
        <f>IF(ABS(W1186)&gt;0.3014,1,0)</f>
        <v>0</v>
      </c>
      <c r="AA1186">
        <f>IF(Y1186&lt;0.05,1,0)</f>
        <v>0</v>
      </c>
      <c r="AB1186">
        <f>IF((Z1186+AA1186)&gt;1,1,0)</f>
        <v>0</v>
      </c>
      <c r="AC1186">
        <f>TINV(Y1186,3)</f>
        <v>1.1914000490880616</v>
      </c>
      <c r="AD1186">
        <f>EXP((-AC1186*AC1186)/2)</f>
        <v>0.49178333353279691</v>
      </c>
      <c r="AE1186">
        <f>-LOG10(AD1186)</f>
        <v>0.30822619352610964</v>
      </c>
      <c r="AF1186">
        <f>IF(AE1186&gt;2,1,0)</f>
        <v>0</v>
      </c>
      <c r="AG1186">
        <f>IF((AF1186+Z1186)&gt;1,1,0)</f>
        <v>0</v>
      </c>
    </row>
    <row r="1187" spans="1:33" x14ac:dyDescent="0.25">
      <c r="A1187" t="s">
        <v>2466</v>
      </c>
      <c r="B1187" s="12">
        <v>10.17</v>
      </c>
      <c r="C1187" s="12">
        <v>19.914999999999999</v>
      </c>
      <c r="D1187" s="12">
        <v>18.4033333333333</v>
      </c>
      <c r="E1187" s="12">
        <v>15.11</v>
      </c>
      <c r="F1187" s="12">
        <v>14.984999999999999</v>
      </c>
      <c r="G1187" s="12">
        <v>16.9166666666667</v>
      </c>
      <c r="H1187" s="12">
        <v>14.293333333333299</v>
      </c>
      <c r="I1187" s="12">
        <v>19.766666666666701</v>
      </c>
      <c r="J1187" s="12">
        <f>AVERAGE(B1187:E1187)</f>
        <v>15.899583333333325</v>
      </c>
      <c r="K1187" s="12">
        <f>AVERAGE(F1187:I1187)</f>
        <v>16.490416666666675</v>
      </c>
      <c r="L1187" s="12">
        <f>MAX(J1187:K1187)</f>
        <v>16.490416666666675</v>
      </c>
      <c r="M1187" s="8">
        <f>F1187/B1187</f>
        <v>1.4734513274336283</v>
      </c>
      <c r="N1187" s="8">
        <f>G1187/C1187</f>
        <v>0.84944346807264381</v>
      </c>
      <c r="O1187" s="8">
        <f>H1187/D1187</f>
        <v>0.77667089295417446</v>
      </c>
      <c r="P1187" s="8">
        <f>I1187/E1187</f>
        <v>1.3081844253253938</v>
      </c>
      <c r="Q1187" s="8">
        <f>LOG(M1187,2)</f>
        <v>0.55919940465607443</v>
      </c>
      <c r="R1187" s="8">
        <f>LOG(N1187,2)</f>
        <v>-0.23541015812543833</v>
      </c>
      <c r="S1187" s="8">
        <f>LOG(O1187,2)</f>
        <v>-0.36462469533416764</v>
      </c>
      <c r="T1187" s="8">
        <f>LOG(P1187,2)</f>
        <v>0.38756594354738322</v>
      </c>
      <c r="U1187" s="8">
        <f>STDEV(Q1187:T1187)/SQRT(COUNT(Q1187:T1187))</f>
        <v>0.22752745928886087</v>
      </c>
      <c r="V1187" s="8">
        <f>AVERAGE(M1187:P1187)</f>
        <v>1.1019375284464601</v>
      </c>
      <c r="W1187" s="8">
        <f>LOG(V1187,2)</f>
        <v>0.14004243629091034</v>
      </c>
      <c r="X1187" t="s">
        <v>2466</v>
      </c>
      <c r="Y1187">
        <f>_xlfn.T.TEST(B1187:E1187,F1187:I1187,2,1)</f>
        <v>0.82171941916495483</v>
      </c>
      <c r="Z1187">
        <f>IF(ABS(W1187)&gt;0.3014,1,0)</f>
        <v>0</v>
      </c>
      <c r="AA1187">
        <f>IF(Y1187&lt;0.05,1,0)</f>
        <v>0</v>
      </c>
      <c r="AB1187">
        <f>IF((Z1187+AA1187)&gt;1,1,0)</f>
        <v>0</v>
      </c>
      <c r="AC1187">
        <f>TINV(Y1187,3)</f>
        <v>0.24576394887487737</v>
      </c>
      <c r="AD1187">
        <f>EXP((-AC1187*AC1187)/2)</f>
        <v>0.97025150335486676</v>
      </c>
      <c r="AE1187">
        <f>-LOG10(AD1187)</f>
        <v>1.3115675670434302E-2</v>
      </c>
      <c r="AF1187">
        <f>IF(AE1187&gt;2,1,0)</f>
        <v>0</v>
      </c>
      <c r="AG1187">
        <f>IF((AF1187+Z1187)&gt;1,1,0)</f>
        <v>0</v>
      </c>
    </row>
    <row r="1188" spans="1:33" x14ac:dyDescent="0.25">
      <c r="A1188" t="s">
        <v>1486</v>
      </c>
      <c r="B1188" s="12">
        <v>240.69</v>
      </c>
      <c r="C1188" s="12">
        <v>313.07499999999999</v>
      </c>
      <c r="D1188" s="12">
        <v>241.73</v>
      </c>
      <c r="E1188" s="12">
        <v>294.46749999999997</v>
      </c>
      <c r="F1188" s="12">
        <v>290.49</v>
      </c>
      <c r="G1188" s="12">
        <v>360.68666666666701</v>
      </c>
      <c r="H1188" s="12">
        <v>279.44333333333299</v>
      </c>
      <c r="I1188" s="12">
        <v>262.62</v>
      </c>
      <c r="J1188" s="12">
        <f>AVERAGE(B1188:E1188)</f>
        <v>272.49062500000002</v>
      </c>
      <c r="K1188" s="12">
        <f>AVERAGE(F1188:I1188)</f>
        <v>298.30999999999995</v>
      </c>
      <c r="L1188" s="12">
        <f>MAX(J1188:K1188)</f>
        <v>298.30999999999995</v>
      </c>
      <c r="M1188" s="8">
        <f>F1188/B1188</f>
        <v>1.2069051477003616</v>
      </c>
      <c r="N1188" s="8">
        <f>G1188/C1188</f>
        <v>1.1520775107136214</v>
      </c>
      <c r="O1188" s="8">
        <f>H1188/D1188</f>
        <v>1.156014285911277</v>
      </c>
      <c r="P1188" s="8">
        <f>I1188/E1188</f>
        <v>0.89184714781767094</v>
      </c>
      <c r="Q1188" s="8">
        <f>LOG(M1188,2)</f>
        <v>0.27131229720353939</v>
      </c>
      <c r="R1188" s="8">
        <f>LOG(N1188,2)</f>
        <v>0.20423778323886624</v>
      </c>
      <c r="S1188" s="8">
        <f>LOG(O1188,2)</f>
        <v>0.20915922663271275</v>
      </c>
      <c r="T1188" s="8">
        <f>LOG(P1188,2)</f>
        <v>-0.16513162463141598</v>
      </c>
      <c r="U1188" s="8">
        <f>STDEV(Q1188:T1188)/SQRT(COUNT(Q1188:T1188))</f>
        <v>9.9519356673212447E-2</v>
      </c>
      <c r="V1188" s="8">
        <f>AVERAGE(M1188:P1188)</f>
        <v>1.1017110230357328</v>
      </c>
      <c r="W1188" s="8">
        <f>LOG(V1188,2)</f>
        <v>0.13974585702583484</v>
      </c>
      <c r="X1188" t="s">
        <v>1486</v>
      </c>
      <c r="Y1188">
        <f>_xlfn.T.TEST(B1188:E1188,F1188:I1188,2,1)</f>
        <v>0.27535769962434314</v>
      </c>
      <c r="Z1188">
        <f>IF(ABS(W1188)&gt;0.3014,1,0)</f>
        <v>0</v>
      </c>
      <c r="AA1188">
        <f>IF(Y1188&lt;0.05,1,0)</f>
        <v>0</v>
      </c>
      <c r="AB1188">
        <f>IF((Z1188+AA1188)&gt;1,1,0)</f>
        <v>0</v>
      </c>
      <c r="AC1188">
        <f>TINV(Y1188,3)</f>
        <v>1.3308088319579507</v>
      </c>
      <c r="AD1188">
        <f>EXP((-AC1188*AC1188)/2)</f>
        <v>0.41249711234459541</v>
      </c>
      <c r="AE1188">
        <f>-LOG10(AD1188)</f>
        <v>0.38457908734968627</v>
      </c>
      <c r="AF1188">
        <f>IF(AE1188&gt;2,1,0)</f>
        <v>0</v>
      </c>
      <c r="AG1188">
        <f>IF((AF1188+Z1188)&gt;1,1,0)</f>
        <v>0</v>
      </c>
    </row>
    <row r="1189" spans="1:33" x14ac:dyDescent="0.25">
      <c r="A1189" t="s">
        <v>4808</v>
      </c>
      <c r="B1189" s="12">
        <v>11.59</v>
      </c>
      <c r="C1189" s="12">
        <v>16.754999999999999</v>
      </c>
      <c r="D1189" s="12">
        <v>36.426666666666698</v>
      </c>
      <c r="E1189" s="12">
        <v>41.157499999999999</v>
      </c>
      <c r="F1189" s="12">
        <v>20.63</v>
      </c>
      <c r="G1189" s="12">
        <v>13.9066666666667</v>
      </c>
      <c r="H1189" s="12">
        <v>36.31</v>
      </c>
      <c r="I1189" s="12">
        <v>32.840000000000003</v>
      </c>
      <c r="J1189" s="12">
        <f>AVERAGE(B1189:E1189)</f>
        <v>26.482291666666676</v>
      </c>
      <c r="K1189" s="12">
        <f>AVERAGE(F1189:I1189)</f>
        <v>25.921666666666674</v>
      </c>
      <c r="L1189" s="12">
        <f>MAX(J1189:K1189)</f>
        <v>26.482291666666676</v>
      </c>
      <c r="M1189" s="8">
        <f>F1189/B1189</f>
        <v>1.7799827437446074</v>
      </c>
      <c r="N1189" s="8">
        <f>G1189/C1189</f>
        <v>0.83000099472794397</v>
      </c>
      <c r="O1189" s="8">
        <f>H1189/D1189</f>
        <v>0.99679721815519684</v>
      </c>
      <c r="P1189" s="8">
        <f>I1189/E1189</f>
        <v>0.79791046589321524</v>
      </c>
      <c r="Q1189" s="8">
        <f>LOG(M1189,2)</f>
        <v>0.831863254880013</v>
      </c>
      <c r="R1189" s="8">
        <f>LOG(N1189,2)</f>
        <v>-0.26881502940585794</v>
      </c>
      <c r="S1189" s="8">
        <f>LOG(O1189,2)</f>
        <v>-4.6280527687282639E-3</v>
      </c>
      <c r="T1189" s="8">
        <f>LOG(P1189,2)</f>
        <v>-0.32570122520506722</v>
      </c>
      <c r="U1189" s="8">
        <f>STDEV(Q1189:T1189)/SQRT(COUNT(Q1189:T1189))</f>
        <v>0.26721108614338573</v>
      </c>
      <c r="V1189" s="8">
        <f>AVERAGE(M1189:P1189)</f>
        <v>1.1011728556302409</v>
      </c>
      <c r="W1189" s="8">
        <f>LOG(V1189,2)</f>
        <v>0.13904095245048559</v>
      </c>
      <c r="X1189" t="s">
        <v>4808</v>
      </c>
      <c r="Y1189">
        <f>_xlfn.T.TEST(B1189:E1189,F1189:I1189,2,1)</f>
        <v>0.88694205001202298</v>
      </c>
      <c r="Z1189">
        <f>IF(ABS(W1189)&gt;0.3014,1,0)</f>
        <v>0</v>
      </c>
      <c r="AA1189">
        <f>IF(Y1189&lt;0.05,1,0)</f>
        <v>0</v>
      </c>
      <c r="AB1189">
        <f>IF((Z1189+AA1189)&gt;1,1,0)</f>
        <v>0</v>
      </c>
      <c r="AC1189">
        <f>TINV(Y1189,3)</f>
        <v>0.15461384042292659</v>
      </c>
      <c r="AD1189">
        <f>EXP((-AC1189*AC1189)/2)</f>
        <v>0.98811843016965861</v>
      </c>
      <c r="AE1189">
        <f>-LOG10(AD1189)</f>
        <v>5.1910002638039226E-3</v>
      </c>
      <c r="AF1189">
        <f>IF(AE1189&gt;2,1,0)</f>
        <v>0</v>
      </c>
      <c r="AG1189">
        <f>IF((AF1189+Z1189)&gt;1,1,0)</f>
        <v>0</v>
      </c>
    </row>
    <row r="1190" spans="1:33" x14ac:dyDescent="0.25">
      <c r="A1190" t="s">
        <v>4063</v>
      </c>
      <c r="B1190" s="12">
        <v>292.33</v>
      </c>
      <c r="C1190" s="12">
        <v>274.84500000000003</v>
      </c>
      <c r="D1190" s="12">
        <v>319.16666666666703</v>
      </c>
      <c r="E1190" s="12">
        <v>257.23500000000001</v>
      </c>
      <c r="F1190" s="12">
        <v>308.16000000000003</v>
      </c>
      <c r="G1190" s="12">
        <v>313.8</v>
      </c>
      <c r="H1190" s="12">
        <v>325.81</v>
      </c>
      <c r="I1190" s="12">
        <v>305.47000000000003</v>
      </c>
      <c r="J1190" s="12">
        <f>AVERAGE(B1190:E1190)</f>
        <v>285.89416666666671</v>
      </c>
      <c r="K1190" s="12">
        <f>AVERAGE(F1190:I1190)</f>
        <v>313.31</v>
      </c>
      <c r="L1190" s="12">
        <f>MAX(J1190:K1190)</f>
        <v>313.31</v>
      </c>
      <c r="M1190" s="8">
        <f>F1190/B1190</f>
        <v>1.0541511305716145</v>
      </c>
      <c r="N1190" s="8">
        <f>G1190/C1190</f>
        <v>1.1417344321344758</v>
      </c>
      <c r="O1190" s="8">
        <f>H1190/D1190</f>
        <v>1.0208146214099205</v>
      </c>
      <c r="P1190" s="8">
        <f>I1190/E1190</f>
        <v>1.1875133632670516</v>
      </c>
      <c r="Q1190" s="8">
        <f>LOG(M1190,2)</f>
        <v>7.6081716781487813E-2</v>
      </c>
      <c r="R1190" s="8">
        <f>LOG(N1190,2)</f>
        <v>0.19122711830351449</v>
      </c>
      <c r="S1190" s="8">
        <f>LOG(O1190,2)</f>
        <v>2.9720898483164046E-2</v>
      </c>
      <c r="T1190" s="8">
        <f>LOG(P1190,2)</f>
        <v>0.24794374839990516</v>
      </c>
      <c r="U1190" s="8">
        <f>STDEV(Q1190:T1190)/SQRT(COUNT(Q1190:T1190))</f>
        <v>5.0387373226687363E-2</v>
      </c>
      <c r="V1190" s="8">
        <f>AVERAGE(M1190:P1190)</f>
        <v>1.1010533868457655</v>
      </c>
      <c r="W1190" s="8">
        <f>LOG(V1190,2)</f>
        <v>0.13888442264464779</v>
      </c>
      <c r="X1190" t="s">
        <v>4063</v>
      </c>
      <c r="Y1190">
        <f>_xlfn.T.TEST(B1190:E1190,F1190:I1190,2,1)</f>
        <v>6.6610021748383763E-2</v>
      </c>
      <c r="Z1190">
        <f>IF(ABS(W1190)&gt;0.3014,1,0)</f>
        <v>0</v>
      </c>
      <c r="AA1190">
        <f>IF(Y1190&lt;0.05,1,0)</f>
        <v>0</v>
      </c>
      <c r="AB1190">
        <f>IF((Z1190+AA1190)&gt;1,1,0)</f>
        <v>0</v>
      </c>
      <c r="AC1190">
        <f>TINV(Y1190,3)</f>
        <v>2.8223300510469946</v>
      </c>
      <c r="AD1190">
        <f>EXP((-AC1190*AC1190)/2)</f>
        <v>1.8633887291332918E-2</v>
      </c>
      <c r="AE1190">
        <f>-LOG10(AD1190)</f>
        <v>1.7296965357066023</v>
      </c>
      <c r="AF1190">
        <f>IF(AE1190&gt;2,1,0)</f>
        <v>0</v>
      </c>
      <c r="AG1190">
        <f>IF((AF1190+Z1190)&gt;1,1,0)</f>
        <v>0</v>
      </c>
    </row>
    <row r="1191" spans="1:33" x14ac:dyDescent="0.25">
      <c r="A1191" t="s">
        <v>3390</v>
      </c>
      <c r="B1191" s="12">
        <v>69.58</v>
      </c>
      <c r="C1191" s="12">
        <v>74.292500000000004</v>
      </c>
      <c r="D1191" s="12">
        <v>66.913333333333298</v>
      </c>
      <c r="E1191" s="12">
        <v>62.765000000000001</v>
      </c>
      <c r="F1191" s="12">
        <v>76.665000000000006</v>
      </c>
      <c r="G1191" s="12">
        <v>88.346666666666707</v>
      </c>
      <c r="H1191" s="12">
        <v>74.033333333333303</v>
      </c>
      <c r="I1191" s="12">
        <v>63.19</v>
      </c>
      <c r="J1191" s="12">
        <f>AVERAGE(B1191:E1191)</f>
        <v>68.387708333333322</v>
      </c>
      <c r="K1191" s="12">
        <f>AVERAGE(F1191:I1191)</f>
        <v>75.558750000000003</v>
      </c>
      <c r="L1191" s="12">
        <f>MAX(J1191:K1191)</f>
        <v>75.558750000000003</v>
      </c>
      <c r="M1191" s="8">
        <f>F1191/B1191</f>
        <v>1.1018252371371084</v>
      </c>
      <c r="N1191" s="8">
        <f>G1191/C1191</f>
        <v>1.1891734248634345</v>
      </c>
      <c r="O1191" s="8">
        <f>H1191/D1191</f>
        <v>1.1064062967022019</v>
      </c>
      <c r="P1191" s="8">
        <f>I1191/E1191</f>
        <v>1.0067712897315382</v>
      </c>
      <c r="Q1191" s="8">
        <f>LOG(M1191,2)</f>
        <v>0.13989541310147566</v>
      </c>
      <c r="R1191" s="8">
        <f>LOG(N1191,2)</f>
        <v>0.24995912798976938</v>
      </c>
      <c r="S1191" s="8">
        <f>LOG(O1191,2)</f>
        <v>0.14588127218961208</v>
      </c>
      <c r="T1191" s="8">
        <f>LOG(P1191,2)</f>
        <v>9.7359806177678577E-3</v>
      </c>
      <c r="U1191" s="8">
        <f>STDEV(Q1191:T1191)/SQRT(COUNT(Q1191:T1191))</f>
        <v>4.9194814836645194E-2</v>
      </c>
      <c r="V1191" s="8">
        <f>AVERAGE(M1191:P1191)</f>
        <v>1.1010440621085706</v>
      </c>
      <c r="W1191" s="8">
        <f>LOG(V1191,2)</f>
        <v>0.13887220451859253</v>
      </c>
      <c r="X1191" t="s">
        <v>3390</v>
      </c>
      <c r="Y1191">
        <f>_xlfn.T.TEST(B1191:E1191,F1191:I1191,2,1)</f>
        <v>8.1968180650604766E-2</v>
      </c>
      <c r="Z1191">
        <f>IF(ABS(W1191)&gt;0.3014,1,0)</f>
        <v>0</v>
      </c>
      <c r="AA1191">
        <f>IF(Y1191&lt;0.05,1,0)</f>
        <v>0</v>
      </c>
      <c r="AB1191">
        <f>IF((Z1191+AA1191)&gt;1,1,0)</f>
        <v>0</v>
      </c>
      <c r="AC1191">
        <f>TINV(Y1191,3)</f>
        <v>2.5773488284818074</v>
      </c>
      <c r="AD1191">
        <f>EXP((-AC1191*AC1191)/2)</f>
        <v>3.6103571253796075E-2</v>
      </c>
      <c r="AE1191">
        <f>-LOG10(AD1191)</f>
        <v>1.4424498369002781</v>
      </c>
      <c r="AF1191">
        <f>IF(AE1191&gt;2,1,0)</f>
        <v>0</v>
      </c>
      <c r="AG1191">
        <f>IF((AF1191+Z1191)&gt;1,1,0)</f>
        <v>0</v>
      </c>
    </row>
    <row r="1192" spans="1:33" x14ac:dyDescent="0.25">
      <c r="A1192" t="s">
        <v>256</v>
      </c>
      <c r="B1192" s="12">
        <v>61.9</v>
      </c>
      <c r="C1192" s="12">
        <v>79.832499999999996</v>
      </c>
      <c r="D1192" s="12">
        <v>86.53</v>
      </c>
      <c r="E1192" s="12">
        <v>89.93</v>
      </c>
      <c r="F1192" s="12">
        <v>75.305000000000007</v>
      </c>
      <c r="G1192" s="12">
        <v>92.256666666666703</v>
      </c>
      <c r="H1192" s="12">
        <v>85.21</v>
      </c>
      <c r="I1192" s="12">
        <v>94.136666666666699</v>
      </c>
      <c r="J1192" s="12">
        <f>AVERAGE(B1192:E1192)</f>
        <v>79.548124999999999</v>
      </c>
      <c r="K1192" s="12">
        <f>AVERAGE(F1192:I1192)</f>
        <v>86.727083333333354</v>
      </c>
      <c r="L1192" s="12">
        <f>MAX(J1192:K1192)</f>
        <v>86.727083333333354</v>
      </c>
      <c r="M1192" s="8">
        <f>F1192/B1192</f>
        <v>1.2165589660743135</v>
      </c>
      <c r="N1192" s="8">
        <f>G1192/C1192</f>
        <v>1.1556279293103273</v>
      </c>
      <c r="O1192" s="8">
        <f>H1192/D1192</f>
        <v>0.9847451750837859</v>
      </c>
      <c r="P1192" s="8">
        <f>I1192/E1192</f>
        <v>1.046777122947478</v>
      </c>
      <c r="Q1192" s="8">
        <f>LOG(M1192,2)</f>
        <v>0.28280624876076904</v>
      </c>
      <c r="R1192" s="8">
        <f>LOG(N1192,2)</f>
        <v>0.20867697660827161</v>
      </c>
      <c r="S1192" s="8">
        <f>LOG(O1192,2)</f>
        <v>-2.2177651745426796E-2</v>
      </c>
      <c r="T1192" s="8">
        <f>LOG(P1192,2)</f>
        <v>6.5954300103405125E-2</v>
      </c>
      <c r="U1192" s="8">
        <f>STDEV(Q1192:T1192)/SQRT(COUNT(Q1192:T1192))</f>
        <v>6.8763780278339182E-2</v>
      </c>
      <c r="V1192" s="8">
        <f>AVERAGE(M1192:P1192)</f>
        <v>1.1009272983539762</v>
      </c>
      <c r="W1192" s="8">
        <f>LOG(V1192,2)</f>
        <v>0.13871920117541414</v>
      </c>
      <c r="X1192" t="s">
        <v>256</v>
      </c>
      <c r="Y1192">
        <f>_xlfn.T.TEST(B1192:E1192,F1192:I1192,2,1)</f>
        <v>0.13292423020298139</v>
      </c>
      <c r="Z1192">
        <f>IF(ABS(W1192)&gt;0.3014,1,0)</f>
        <v>0</v>
      </c>
      <c r="AA1192">
        <f>IF(Y1192&lt;0.05,1,0)</f>
        <v>0</v>
      </c>
      <c r="AB1192">
        <f>IF((Z1192+AA1192)&gt;1,1,0)</f>
        <v>0</v>
      </c>
      <c r="AC1192">
        <f>TINV(Y1192,3)</f>
        <v>2.0487448169535254</v>
      </c>
      <c r="AD1192">
        <f>EXP((-AC1192*AC1192)/2)</f>
        <v>0.12261846408996933</v>
      </c>
      <c r="AE1192">
        <f>-LOG10(AD1192)</f>
        <v>0.91144412811604791</v>
      </c>
      <c r="AF1192">
        <f>IF(AE1192&gt;2,1,0)</f>
        <v>0</v>
      </c>
      <c r="AG1192">
        <f>IF((AF1192+Z1192)&gt;1,1,0)</f>
        <v>0</v>
      </c>
    </row>
    <row r="1193" spans="1:33" x14ac:dyDescent="0.25">
      <c r="A1193" t="s">
        <v>3161</v>
      </c>
      <c r="B1193" s="12">
        <v>17.82</v>
      </c>
      <c r="C1193" s="12">
        <v>17.68</v>
      </c>
      <c r="D1193" s="12">
        <v>14.0966666666667</v>
      </c>
      <c r="E1193" s="12">
        <v>11.8725</v>
      </c>
      <c r="F1193" s="12">
        <v>16.52</v>
      </c>
      <c r="G1193" s="12">
        <v>15.9</v>
      </c>
      <c r="H1193" s="12">
        <v>14.8166666666667</v>
      </c>
      <c r="I1193" s="12">
        <v>18.12</v>
      </c>
      <c r="J1193" s="12">
        <f>AVERAGE(B1193:E1193)</f>
        <v>15.367291666666675</v>
      </c>
      <c r="K1193" s="12">
        <f>AVERAGE(F1193:I1193)</f>
        <v>16.339166666666674</v>
      </c>
      <c r="L1193" s="12">
        <f>MAX(J1193:K1193)</f>
        <v>16.339166666666674</v>
      </c>
      <c r="M1193" s="8">
        <f>F1193/B1193</f>
        <v>0.92704826038159371</v>
      </c>
      <c r="N1193" s="8">
        <f>G1193/C1193</f>
        <v>0.89932126696832582</v>
      </c>
      <c r="O1193" s="8">
        <f>H1193/D1193</f>
        <v>1.0510759044691416</v>
      </c>
      <c r="P1193" s="8">
        <f>I1193/E1193</f>
        <v>1.5262160454832596</v>
      </c>
      <c r="Q1193" s="8">
        <f>LOG(M1193,2)</f>
        <v>-0.10928365010247662</v>
      </c>
      <c r="R1193" s="8">
        <f>LOG(N1193,2)</f>
        <v>-0.15309150921971382</v>
      </c>
      <c r="S1193" s="8">
        <f>LOG(O1193,2)</f>
        <v>7.1866858688330509E-2</v>
      </c>
      <c r="T1193" s="8">
        <f>LOG(P1193,2)</f>
        <v>0.60995919918789776</v>
      </c>
      <c r="U1193" s="8">
        <f>STDEV(Q1193:T1193)/SQRT(COUNT(Q1193:T1193))</f>
        <v>0.17526414169098045</v>
      </c>
      <c r="V1193" s="8">
        <f>AVERAGE(M1193:P1193)</f>
        <v>1.1009153693255802</v>
      </c>
      <c r="W1193" s="8">
        <f>LOG(V1193,2)</f>
        <v>0.1387035688594796</v>
      </c>
      <c r="X1193" t="s">
        <v>3161</v>
      </c>
      <c r="Y1193">
        <f>_xlfn.T.TEST(B1193:E1193,F1193:I1193,2,1)</f>
        <v>0.63395444800719347</v>
      </c>
      <c r="Z1193">
        <f>IF(ABS(W1193)&gt;0.3014,1,0)</f>
        <v>0</v>
      </c>
      <c r="AA1193">
        <f>IF(Y1193&lt;0.05,1,0)</f>
        <v>0</v>
      </c>
      <c r="AB1193">
        <f>IF((Z1193+AA1193)&gt;1,1,0)</f>
        <v>0</v>
      </c>
      <c r="AC1193">
        <f>TINV(Y1193,3)</f>
        <v>0.52817543513030041</v>
      </c>
      <c r="AD1193">
        <f>EXP((-AC1193*AC1193)/2)</f>
        <v>0.86980637885917444</v>
      </c>
      <c r="AE1193">
        <f>-LOG10(AD1193)</f>
        <v>6.057741169346733E-2</v>
      </c>
      <c r="AF1193">
        <f>IF(AE1193&gt;2,1,0)</f>
        <v>0</v>
      </c>
      <c r="AG1193">
        <f>IF((AF1193+Z1193)&gt;1,1,0)</f>
        <v>0</v>
      </c>
    </row>
    <row r="1194" spans="1:33" x14ac:dyDescent="0.25">
      <c r="A1194" t="s">
        <v>2162</v>
      </c>
      <c r="B1194" s="12">
        <v>278.61</v>
      </c>
      <c r="C1194" s="12">
        <v>380.05500000000001</v>
      </c>
      <c r="D1194" s="12">
        <v>306.26666666666699</v>
      </c>
      <c r="E1194" s="12">
        <v>274.9375</v>
      </c>
      <c r="F1194" s="12">
        <v>357.22500000000002</v>
      </c>
      <c r="G1194" s="12">
        <v>418.63333333333298</v>
      </c>
      <c r="H1194" s="12">
        <v>321.29000000000002</v>
      </c>
      <c r="I1194" s="12">
        <v>266.90666666666698</v>
      </c>
      <c r="J1194" s="12">
        <f>AVERAGE(B1194:E1194)</f>
        <v>309.96729166666671</v>
      </c>
      <c r="K1194" s="12">
        <f>AVERAGE(F1194:I1194)</f>
        <v>341.01375000000002</v>
      </c>
      <c r="L1194" s="12">
        <f>MAX(J1194:K1194)</f>
        <v>341.01375000000002</v>
      </c>
      <c r="M1194" s="8">
        <f>F1194/B1194</f>
        <v>1.2821686228060731</v>
      </c>
      <c r="N1194" s="8">
        <f>G1194/C1194</f>
        <v>1.1015072379874833</v>
      </c>
      <c r="O1194" s="8">
        <f>H1194/D1194</f>
        <v>1.0490531127557674</v>
      </c>
      <c r="P1194" s="8">
        <f>I1194/E1194</f>
        <v>0.97079033113586533</v>
      </c>
      <c r="Q1194" s="8">
        <f>LOG(M1194,2)</f>
        <v>0.3585860086716629</v>
      </c>
      <c r="R1194" s="8">
        <f>LOG(N1194,2)</f>
        <v>0.13947897499734374</v>
      </c>
      <c r="S1194" s="8">
        <f>LOG(O1194,2)</f>
        <v>6.9087722309437383E-2</v>
      </c>
      <c r="T1194" s="8">
        <f>LOG(P1194,2)</f>
        <v>-4.2768355260906832E-2</v>
      </c>
      <c r="U1194" s="8">
        <f>STDEV(Q1194:T1194)/SQRT(COUNT(Q1194:T1194))</f>
        <v>8.4604875178507177E-2</v>
      </c>
      <c r="V1194" s="8">
        <f>AVERAGE(M1194:P1194)</f>
        <v>1.1008798261712973</v>
      </c>
      <c r="W1194" s="8">
        <f>LOG(V1194,2)</f>
        <v>0.13865699056506708</v>
      </c>
      <c r="X1194" t="s">
        <v>2162</v>
      </c>
      <c r="Y1194">
        <f>_xlfn.T.TEST(B1194:E1194,F1194:I1194,2,1)</f>
        <v>0.19175426218741712</v>
      </c>
      <c r="Z1194">
        <f>IF(ABS(W1194)&gt;0.3014,1,0)</f>
        <v>0</v>
      </c>
      <c r="AA1194">
        <f>IF(Y1194&lt;0.05,1,0)</f>
        <v>0</v>
      </c>
      <c r="AB1194">
        <f>IF((Z1194+AA1194)&gt;1,1,0)</f>
        <v>0</v>
      </c>
      <c r="AC1194">
        <f>TINV(Y1194,3)</f>
        <v>1.6789494119563344</v>
      </c>
      <c r="AD1194">
        <f>EXP((-AC1194*AC1194)/2)</f>
        <v>0.24428112532065838</v>
      </c>
      <c r="AE1194">
        <f>-LOG10(AD1194)</f>
        <v>0.61211008802353317</v>
      </c>
      <c r="AF1194">
        <f>IF(AE1194&gt;2,1,0)</f>
        <v>0</v>
      </c>
      <c r="AG1194">
        <f>IF((AF1194+Z1194)&gt;1,1,0)</f>
        <v>0</v>
      </c>
    </row>
    <row r="1195" spans="1:33" x14ac:dyDescent="0.25">
      <c r="A1195" t="s">
        <v>3788</v>
      </c>
      <c r="B1195" s="12">
        <v>11.04</v>
      </c>
      <c r="C1195" s="12">
        <v>25.24</v>
      </c>
      <c r="D1195" s="12">
        <v>27.7366666666667</v>
      </c>
      <c r="E1195" s="12">
        <v>31.4575</v>
      </c>
      <c r="F1195" s="12">
        <v>19.63</v>
      </c>
      <c r="G1195" s="12">
        <v>17.53</v>
      </c>
      <c r="H1195" s="12">
        <v>30.713333333333299</v>
      </c>
      <c r="I1195" s="12">
        <v>25.9033333333333</v>
      </c>
      <c r="J1195" s="12">
        <f>AVERAGE(B1195:E1195)</f>
        <v>23.868541666666676</v>
      </c>
      <c r="K1195" s="12">
        <f>AVERAGE(F1195:I1195)</f>
        <v>23.444166666666646</v>
      </c>
      <c r="L1195" s="12">
        <f>MAX(J1195:K1195)</f>
        <v>23.868541666666676</v>
      </c>
      <c r="M1195" s="8">
        <f>F1195/B1195</f>
        <v>1.7780797101449275</v>
      </c>
      <c r="N1195" s="8">
        <f>G1195/C1195</f>
        <v>0.69453248811410473</v>
      </c>
      <c r="O1195" s="8">
        <f>H1195/D1195</f>
        <v>1.1073188318711669</v>
      </c>
      <c r="P1195" s="8">
        <f>I1195/E1195</f>
        <v>0.82343903149752207</v>
      </c>
      <c r="Q1195" s="8">
        <f>LOG(M1195,2)</f>
        <v>0.83032000068800205</v>
      </c>
      <c r="R1195" s="8">
        <f>LOG(N1195,2)</f>
        <v>-0.52588591422301068</v>
      </c>
      <c r="S1195" s="8">
        <f>LOG(O1195,2)</f>
        <v>0.14707067914938157</v>
      </c>
      <c r="T1195" s="8">
        <f>LOG(P1195,2)</f>
        <v>-0.28026626000846211</v>
      </c>
      <c r="U1195" s="8">
        <f>STDEV(Q1195:T1195)/SQRT(COUNT(Q1195:T1195))</f>
        <v>0.29704595646616005</v>
      </c>
      <c r="V1195" s="8">
        <f>AVERAGE(M1195:P1195)</f>
        <v>1.1008425154069303</v>
      </c>
      <c r="W1195" s="8">
        <f>LOG(V1195,2)</f>
        <v>0.13860809424992995</v>
      </c>
      <c r="X1195" t="s">
        <v>3788</v>
      </c>
      <c r="Y1195">
        <f>_xlfn.T.TEST(B1195:E1195,F1195:I1195,2,1)</f>
        <v>0.91788197747267208</v>
      </c>
      <c r="Z1195">
        <f>IF(ABS(W1195)&gt;0.3014,1,0)</f>
        <v>0</v>
      </c>
      <c r="AA1195">
        <f>IF(Y1195&lt;0.05,1,0)</f>
        <v>0</v>
      </c>
      <c r="AB1195">
        <f>IF((Z1195+AA1195)&gt;1,1,0)</f>
        <v>0</v>
      </c>
      <c r="AC1195">
        <f>TINV(Y1195,3)</f>
        <v>0.11202041849548673</v>
      </c>
      <c r="AD1195">
        <f>EXP((-AC1195*AC1195)/2)</f>
        <v>0.99374535515741325</v>
      </c>
      <c r="AE1195">
        <f>-LOG10(AD1195)</f>
        <v>2.7248882567000375E-3</v>
      </c>
      <c r="AF1195">
        <f>IF(AE1195&gt;2,1,0)</f>
        <v>0</v>
      </c>
      <c r="AG1195">
        <f>IF((AF1195+Z1195)&gt;1,1,0)</f>
        <v>0</v>
      </c>
    </row>
    <row r="1196" spans="1:33" x14ac:dyDescent="0.25">
      <c r="A1196" t="s">
        <v>4263</v>
      </c>
      <c r="B1196" s="12">
        <v>59.52</v>
      </c>
      <c r="C1196" s="12">
        <v>76.827500000000001</v>
      </c>
      <c r="D1196" s="12">
        <v>78.663333333333298</v>
      </c>
      <c r="E1196" s="12">
        <v>72.527500000000003</v>
      </c>
      <c r="F1196" s="12">
        <v>77.715000000000003</v>
      </c>
      <c r="G1196" s="12">
        <v>78.003333333333302</v>
      </c>
      <c r="H1196" s="12">
        <v>91.08</v>
      </c>
      <c r="I1196" s="12">
        <v>67.05</v>
      </c>
      <c r="J1196" s="12">
        <f>AVERAGE(B1196:E1196)</f>
        <v>71.884583333333325</v>
      </c>
      <c r="K1196" s="12">
        <f>AVERAGE(F1196:I1196)</f>
        <v>78.462083333333325</v>
      </c>
      <c r="L1196" s="12">
        <f>MAX(J1196:K1196)</f>
        <v>78.462083333333325</v>
      </c>
      <c r="M1196" s="8">
        <f>F1196/B1196</f>
        <v>1.305695564516129</v>
      </c>
      <c r="N1196" s="8">
        <f>G1196/C1196</f>
        <v>1.015304849608972</v>
      </c>
      <c r="O1196" s="8">
        <f>H1196/D1196</f>
        <v>1.1578456714267558</v>
      </c>
      <c r="P1196" s="8">
        <f>I1196/E1196</f>
        <v>0.92447692254662017</v>
      </c>
      <c r="Q1196" s="8">
        <f>LOG(M1196,2)</f>
        <v>0.38481855786320524</v>
      </c>
      <c r="R1196" s="8">
        <f>LOG(N1196,2)</f>
        <v>2.1912967790555776E-2</v>
      </c>
      <c r="S1196" s="8">
        <f>LOG(O1196,2)</f>
        <v>0.21144297016220159</v>
      </c>
      <c r="T1196" s="8">
        <f>LOG(P1196,2)</f>
        <v>-0.11329078839266117</v>
      </c>
      <c r="U1196" s="8">
        <f>STDEV(Q1196:T1196)/SQRT(COUNT(Q1196:T1196))</f>
        <v>0.10892717119463234</v>
      </c>
      <c r="V1196" s="8">
        <f>AVERAGE(M1196:P1196)</f>
        <v>1.1008307520246192</v>
      </c>
      <c r="W1196" s="8">
        <f>LOG(V1196,2)</f>
        <v>0.13859267781773218</v>
      </c>
      <c r="X1196" t="s">
        <v>4263</v>
      </c>
      <c r="Y1196">
        <f>_xlfn.T.TEST(B1196:E1196,F1196:I1196,2,1)</f>
        <v>0.30659241963828487</v>
      </c>
      <c r="Z1196">
        <f>IF(ABS(W1196)&gt;0.3014,1,0)</f>
        <v>0</v>
      </c>
      <c r="AA1196">
        <f>IF(Y1196&lt;0.05,1,0)</f>
        <v>0</v>
      </c>
      <c r="AB1196">
        <f>IF((Z1196+AA1196)&gt;1,1,0)</f>
        <v>0</v>
      </c>
      <c r="AC1196">
        <f>TINV(Y1196,3)</f>
        <v>1.2292724806658901</v>
      </c>
      <c r="AD1196">
        <f>EXP((-AC1196*AC1196)/2)</f>
        <v>0.46974963586277785</v>
      </c>
      <c r="AE1196">
        <f>-LOG10(AD1196)</f>
        <v>0.3281335478806513</v>
      </c>
      <c r="AF1196">
        <f>IF(AE1196&gt;2,1,0)</f>
        <v>0</v>
      </c>
      <c r="AG1196">
        <f>IF((AF1196+Z1196)&gt;1,1,0)</f>
        <v>0</v>
      </c>
    </row>
    <row r="1197" spans="1:33" x14ac:dyDescent="0.25">
      <c r="A1197" t="s">
        <v>840</v>
      </c>
      <c r="B1197" s="12">
        <v>19.059999999999999</v>
      </c>
      <c r="C1197" s="12">
        <v>15.5875</v>
      </c>
      <c r="D1197" s="12">
        <v>14.56</v>
      </c>
      <c r="E1197" s="12">
        <v>17.91</v>
      </c>
      <c r="F1197" s="12">
        <v>13.135</v>
      </c>
      <c r="G1197" s="12">
        <v>14.793333333333299</v>
      </c>
      <c r="H1197" s="12">
        <v>15.1133333333333</v>
      </c>
      <c r="I1197" s="12">
        <v>30.926666666666701</v>
      </c>
      <c r="J1197" s="12">
        <f>AVERAGE(B1197:E1197)</f>
        <v>16.779375000000002</v>
      </c>
      <c r="K1197" s="12">
        <f>AVERAGE(F1197:I1197)</f>
        <v>18.492083333333326</v>
      </c>
      <c r="L1197" s="12">
        <f>MAX(J1197:K1197)</f>
        <v>18.492083333333326</v>
      </c>
      <c r="M1197" s="8">
        <f>F1197/B1197</f>
        <v>0.68913955928646387</v>
      </c>
      <c r="N1197" s="8">
        <f>G1197/C1197</f>
        <v>0.9490510558674129</v>
      </c>
      <c r="O1197" s="8">
        <f>H1197/D1197</f>
        <v>1.0380036630036606</v>
      </c>
      <c r="P1197" s="8">
        <f>I1197/E1197</f>
        <v>1.7267820584403519</v>
      </c>
      <c r="Q1197" s="8">
        <f>LOG(M1197,2)</f>
        <v>-0.53713191877630995</v>
      </c>
      <c r="R1197" s="8">
        <f>LOG(N1197,2)</f>
        <v>-7.5442393241180628E-2</v>
      </c>
      <c r="S1197" s="8">
        <f>LOG(O1197,2)</f>
        <v>5.3811534820930165E-2</v>
      </c>
      <c r="T1197" s="8">
        <f>LOG(P1197,2)</f>
        <v>0.78808600814272034</v>
      </c>
      <c r="U1197" s="8">
        <f>STDEV(Q1197:T1197)/SQRT(COUNT(Q1197:T1197))</f>
        <v>0.27462553357761743</v>
      </c>
      <c r="V1197" s="8">
        <f>AVERAGE(M1197:P1197)</f>
        <v>1.1007440841494724</v>
      </c>
      <c r="W1197" s="8">
        <f>LOG(V1197,2)</f>
        <v>0.13847909066031308</v>
      </c>
      <c r="X1197" t="s">
        <v>840</v>
      </c>
      <c r="Y1197">
        <f>_xlfn.T.TEST(B1197:E1197,F1197:I1197,2,1)</f>
        <v>0.69866245423215834</v>
      </c>
      <c r="Z1197">
        <f>IF(ABS(W1197)&gt;0.3014,1,0)</f>
        <v>0</v>
      </c>
      <c r="AA1197">
        <f>IF(Y1197&lt;0.05,1,0)</f>
        <v>0</v>
      </c>
      <c r="AB1197">
        <f>IF((Z1197+AA1197)&gt;1,1,0)</f>
        <v>0</v>
      </c>
      <c r="AC1197">
        <f>TINV(Y1197,3)</f>
        <v>0.42624709537335798</v>
      </c>
      <c r="AD1197">
        <f>EXP((-AC1197*AC1197)/2)</f>
        <v>0.91316079823333074</v>
      </c>
      <c r="AE1197">
        <f>-LOG10(AD1197)</f>
        <v>3.9452740936053318E-2</v>
      </c>
      <c r="AF1197">
        <f>IF(AE1197&gt;2,1,0)</f>
        <v>0</v>
      </c>
      <c r="AG1197">
        <f>IF((AF1197+Z1197)&gt;1,1,0)</f>
        <v>0</v>
      </c>
    </row>
    <row r="1198" spans="1:33" x14ac:dyDescent="0.25">
      <c r="A1198" t="s">
        <v>1175</v>
      </c>
      <c r="B1198" s="12">
        <v>32.01</v>
      </c>
      <c r="C1198" s="12">
        <v>19.375</v>
      </c>
      <c r="D1198" s="12">
        <v>14.48</v>
      </c>
      <c r="E1198" s="12">
        <v>22.855</v>
      </c>
      <c r="F1198" s="12">
        <v>17.954999999999998</v>
      </c>
      <c r="G1198" s="12">
        <v>19.626666666666701</v>
      </c>
      <c r="H1198" s="12">
        <v>23.9166666666667</v>
      </c>
      <c r="I1198" s="12">
        <v>26.9033333333333</v>
      </c>
      <c r="J1198" s="12">
        <f>AVERAGE(B1198:E1198)</f>
        <v>22.18</v>
      </c>
      <c r="K1198" s="12">
        <f>AVERAGE(F1198:I1198)</f>
        <v>22.100416666666675</v>
      </c>
      <c r="L1198" s="12">
        <f>MAX(J1198:K1198)</f>
        <v>22.18</v>
      </c>
      <c r="M1198" s="8">
        <f>F1198/B1198</f>
        <v>0.56091846298031867</v>
      </c>
      <c r="N1198" s="8">
        <f>G1198/C1198</f>
        <v>1.0129892473118298</v>
      </c>
      <c r="O1198" s="8">
        <f>H1198/D1198</f>
        <v>1.6517034990791919</v>
      </c>
      <c r="P1198" s="8">
        <f>I1198/E1198</f>
        <v>1.1771311893823364</v>
      </c>
      <c r="Q1198" s="8">
        <f>LOG(M1198,2)</f>
        <v>-0.83413702388092292</v>
      </c>
      <c r="R1198" s="8">
        <f>LOG(N1198,2)</f>
        <v>1.8618860286897094E-2</v>
      </c>
      <c r="S1198" s="8">
        <f>LOG(O1198,2)</f>
        <v>0.72395472864605293</v>
      </c>
      <c r="T1198" s="8">
        <f>LOG(P1198,2)</f>
        <v>0.23527511538418308</v>
      </c>
      <c r="U1198" s="8">
        <f>STDEV(Q1198:T1198)/SQRT(COUNT(Q1198:T1198))</f>
        <v>0.32537578324171029</v>
      </c>
      <c r="V1198" s="8">
        <f>AVERAGE(M1198:P1198)</f>
        <v>1.1006855996884193</v>
      </c>
      <c r="W1198" s="8">
        <f>LOG(V1198,2)</f>
        <v>0.13840243570960559</v>
      </c>
      <c r="X1198" t="s">
        <v>1175</v>
      </c>
      <c r="Y1198">
        <f>_xlfn.T.TEST(B1198:E1198,F1198:I1198,2,1)</f>
        <v>0.98835868928984194</v>
      </c>
      <c r="Z1198">
        <f>IF(ABS(W1198)&gt;0.3014,1,0)</f>
        <v>0</v>
      </c>
      <c r="AA1198">
        <f>IF(Y1198&lt;0.05,1,0)</f>
        <v>0</v>
      </c>
      <c r="AB1198">
        <f>IF((Z1198+AA1198)&gt;1,1,0)</f>
        <v>0</v>
      </c>
      <c r="AC1198">
        <f>TINV(Y1198,3)</f>
        <v>1.583713411571076E-2</v>
      </c>
      <c r="AD1198">
        <f>EXP((-AC1198*AC1198)/2)</f>
        <v>0.9998746004546808</v>
      </c>
      <c r="AE1198">
        <f>-LOG10(AD1198)</f>
        <v>5.4463745501143358E-5</v>
      </c>
      <c r="AF1198">
        <f>IF(AE1198&gt;2,1,0)</f>
        <v>0</v>
      </c>
      <c r="AG1198">
        <f>IF((AF1198+Z1198)&gt;1,1,0)</f>
        <v>0</v>
      </c>
    </row>
    <row r="1199" spans="1:33" x14ac:dyDescent="0.25">
      <c r="A1199" t="s">
        <v>3816</v>
      </c>
      <c r="B1199" s="12">
        <v>333.15</v>
      </c>
      <c r="C1199" s="12">
        <v>178.5675</v>
      </c>
      <c r="D1199" s="12">
        <v>236.51</v>
      </c>
      <c r="E1199" s="12">
        <v>177.80250000000001</v>
      </c>
      <c r="F1199" s="12">
        <v>235.005</v>
      </c>
      <c r="G1199" s="12">
        <v>201.08666666666701</v>
      </c>
      <c r="H1199" s="12">
        <v>277.24666666666701</v>
      </c>
      <c r="I1199" s="12">
        <v>248.666666666667</v>
      </c>
      <c r="J1199" s="12">
        <f>AVERAGE(B1199:E1199)</f>
        <v>231.50749999999999</v>
      </c>
      <c r="K1199" s="12">
        <f>AVERAGE(F1199:I1199)</f>
        <v>240.50125000000025</v>
      </c>
      <c r="L1199" s="12">
        <f>MAX(J1199:K1199)</f>
        <v>240.50125000000025</v>
      </c>
      <c r="M1199" s="8">
        <f>F1199/B1199</f>
        <v>0.70540297163439891</v>
      </c>
      <c r="N1199" s="8">
        <f>G1199/C1199</f>
        <v>1.1261101077557059</v>
      </c>
      <c r="O1199" s="8">
        <f>H1199/D1199</f>
        <v>1.172240779107298</v>
      </c>
      <c r="P1199" s="8">
        <f>I1199/E1199</f>
        <v>1.3985555133739231</v>
      </c>
      <c r="Q1199" s="8">
        <f>LOG(M1199,2)</f>
        <v>-0.50348044150315163</v>
      </c>
      <c r="R1199" s="8">
        <f>LOG(N1199,2)</f>
        <v>0.17134789682029988</v>
      </c>
      <c r="S1199" s="8">
        <f>LOG(O1199,2)</f>
        <v>0.229268930806659</v>
      </c>
      <c r="T1199" s="8">
        <f>LOG(P1199,2)</f>
        <v>0.48393752037094595</v>
      </c>
      <c r="U1199" s="8">
        <f>STDEV(Q1199:T1199)/SQRT(COUNT(Q1199:T1199))</f>
        <v>0.21081352194616693</v>
      </c>
      <c r="V1199" s="8">
        <f>AVERAGE(M1199:P1199)</f>
        <v>1.1005773429678314</v>
      </c>
      <c r="W1199" s="8">
        <f>LOG(V1199,2)</f>
        <v>0.13826053404848687</v>
      </c>
      <c r="X1199" t="s">
        <v>3816</v>
      </c>
      <c r="Y1199">
        <f>_xlfn.T.TEST(B1199:E1199,F1199:I1199,2,1)</f>
        <v>0.8239810055411092</v>
      </c>
      <c r="Z1199">
        <f>IF(ABS(W1199)&gt;0.3014,1,0)</f>
        <v>0</v>
      </c>
      <c r="AA1199">
        <f>IF(Y1199&lt;0.05,1,0)</f>
        <v>0</v>
      </c>
      <c r="AB1199">
        <f>IF((Z1199+AA1199)&gt;1,1,0)</f>
        <v>0</v>
      </c>
      <c r="AC1199">
        <f>TINV(Y1199,3)</f>
        <v>0.24256391005963227</v>
      </c>
      <c r="AD1199">
        <f>EXP((-AC1199*AC1199)/2)</f>
        <v>0.97100989013115713</v>
      </c>
      <c r="AE1199">
        <f>-LOG10(AD1199)</f>
        <v>1.2776346603310857E-2</v>
      </c>
      <c r="AF1199">
        <f>IF(AE1199&gt;2,1,0)</f>
        <v>0</v>
      </c>
      <c r="AG1199">
        <f>IF((AF1199+Z1199)&gt;1,1,0)</f>
        <v>0</v>
      </c>
    </row>
    <row r="1200" spans="1:33" x14ac:dyDescent="0.25">
      <c r="A1200" t="s">
        <v>1631</v>
      </c>
      <c r="B1200" s="12">
        <v>18.350000000000001</v>
      </c>
      <c r="C1200" s="12">
        <v>14.53</v>
      </c>
      <c r="D1200" s="12">
        <v>27.5966666666667</v>
      </c>
      <c r="E1200" s="12">
        <v>32.119999999999997</v>
      </c>
      <c r="F1200" s="12">
        <v>18.715</v>
      </c>
      <c r="G1200" s="12">
        <v>15.473333333333301</v>
      </c>
      <c r="H1200" s="12">
        <v>38.906666666666702</v>
      </c>
      <c r="I1200" s="12">
        <v>29.136666666666699</v>
      </c>
      <c r="J1200" s="12">
        <f>AVERAGE(B1200:E1200)</f>
        <v>23.149166666666673</v>
      </c>
      <c r="K1200" s="12">
        <f>AVERAGE(F1200:I1200)</f>
        <v>25.557916666666674</v>
      </c>
      <c r="L1200" s="12">
        <f>MAX(J1200:K1200)</f>
        <v>25.557916666666674</v>
      </c>
      <c r="M1200" s="8">
        <f>F1200/B1200</f>
        <v>1.0198910081743868</v>
      </c>
      <c r="N1200" s="8">
        <f>G1200/C1200</f>
        <v>1.0649231475108949</v>
      </c>
      <c r="O1200" s="8">
        <f>H1200/D1200</f>
        <v>1.40983210532673</v>
      </c>
      <c r="P1200" s="8">
        <f>I1200/E1200</f>
        <v>0.90711913657119247</v>
      </c>
      <c r="Q1200" s="8">
        <f>LOG(M1200,2)</f>
        <v>2.8414985169386509E-2</v>
      </c>
      <c r="R1200" s="8">
        <f>LOG(N1200,2)</f>
        <v>9.0749318990482122E-2</v>
      </c>
      <c r="S1200" s="8">
        <f>LOG(O1200,2)</f>
        <v>0.49552336458520901</v>
      </c>
      <c r="T1200" s="8">
        <f>LOG(P1200,2)</f>
        <v>-0.14063605521056052</v>
      </c>
      <c r="U1200" s="8">
        <f>STDEV(Q1200:T1200)/SQRT(COUNT(Q1200:T1200))</f>
        <v>0.13484049901049039</v>
      </c>
      <c r="V1200" s="8">
        <f>AVERAGE(M1200:P1200)</f>
        <v>1.100441349395801</v>
      </c>
      <c r="W1200" s="8">
        <f>LOG(V1200,2)</f>
        <v>0.13808225546058442</v>
      </c>
      <c r="X1200" t="s">
        <v>1631</v>
      </c>
      <c r="Y1200">
        <f>_xlfn.T.TEST(B1200:E1200,F1200:I1200,2,1)</f>
        <v>0.49260520606932667</v>
      </c>
      <c r="Z1200">
        <f>IF(ABS(W1200)&gt;0.3014,1,0)</f>
        <v>0</v>
      </c>
      <c r="AA1200">
        <f>IF(Y1200&lt;0.05,1,0)</f>
        <v>0</v>
      </c>
      <c r="AB1200">
        <f>IF((Z1200+AA1200)&gt;1,1,0)</f>
        <v>0</v>
      </c>
      <c r="AC1200">
        <f>TINV(Y1200,3)</f>
        <v>0.77934720096481391</v>
      </c>
      <c r="AD1200">
        <f>EXP((-AC1200*AC1200)/2)</f>
        <v>0.73808887867367479</v>
      </c>
      <c r="AE1200">
        <f>-LOG10(AD1200)</f>
        <v>0.13189133845688036</v>
      </c>
      <c r="AF1200">
        <f>IF(AE1200&gt;2,1,0)</f>
        <v>0</v>
      </c>
      <c r="AG1200">
        <f>IF((AF1200+Z1200)&gt;1,1,0)</f>
        <v>0</v>
      </c>
    </row>
    <row r="1201" spans="1:33" x14ac:dyDescent="0.25">
      <c r="A1201" t="s">
        <v>4038</v>
      </c>
      <c r="B1201" s="12">
        <v>852.85</v>
      </c>
      <c r="C1201" s="12">
        <v>709.37</v>
      </c>
      <c r="D1201" s="12">
        <v>635.45666666666705</v>
      </c>
      <c r="E1201" s="12">
        <v>591.11500000000001</v>
      </c>
      <c r="F1201" s="12">
        <v>664.255</v>
      </c>
      <c r="G1201" s="12">
        <v>683.863333333333</v>
      </c>
      <c r="H1201" s="12">
        <v>784.42666666666696</v>
      </c>
      <c r="I1201" s="12">
        <v>841.34</v>
      </c>
      <c r="J1201" s="12">
        <f>AVERAGE(B1201:E1201)</f>
        <v>697.19791666666674</v>
      </c>
      <c r="K1201" s="12">
        <f>AVERAGE(F1201:I1201)</f>
        <v>743.47125000000005</v>
      </c>
      <c r="L1201" s="12">
        <f>MAX(J1201:K1201)</f>
        <v>743.47125000000005</v>
      </c>
      <c r="M1201" s="8">
        <f>F1201/B1201</f>
        <v>0.77886498211877819</v>
      </c>
      <c r="N1201" s="8">
        <f>G1201/C1201</f>
        <v>0.96404321205200816</v>
      </c>
      <c r="O1201" s="8">
        <f>H1201/D1201</f>
        <v>1.2344298326138154</v>
      </c>
      <c r="P1201" s="8">
        <f>I1201/E1201</f>
        <v>1.4233101849893846</v>
      </c>
      <c r="Q1201" s="8">
        <f>LOG(M1201,2)</f>
        <v>-0.36055483914251052</v>
      </c>
      <c r="R1201" s="8">
        <f>LOG(N1201,2)</f>
        <v>-5.2830279950880236E-2</v>
      </c>
      <c r="S1201" s="8">
        <f>LOG(O1201,2)</f>
        <v>0.30384483322667716</v>
      </c>
      <c r="T1201" s="8">
        <f>LOG(P1201,2)</f>
        <v>0.50925010570124407</v>
      </c>
      <c r="U1201" s="8">
        <f>STDEV(Q1201:T1201)/SQRT(COUNT(Q1201:T1201))</f>
        <v>0.19246345937302992</v>
      </c>
      <c r="V1201" s="8">
        <f>AVERAGE(M1201:P1201)</f>
        <v>1.1001620529434966</v>
      </c>
      <c r="W1201" s="8">
        <f>LOG(V1201,2)</f>
        <v>0.13771604716661137</v>
      </c>
      <c r="X1201" t="s">
        <v>4038</v>
      </c>
      <c r="Y1201">
        <f>_xlfn.T.TEST(B1201:E1201,F1201:I1201,2,1)</f>
        <v>0.66532214153544755</v>
      </c>
      <c r="Z1201">
        <f>IF(ABS(W1201)&gt;0.3014,1,0)</f>
        <v>0</v>
      </c>
      <c r="AA1201">
        <f>IF(Y1201&lt;0.05,1,0)</f>
        <v>0</v>
      </c>
      <c r="AB1201">
        <f>IF((Z1201+AA1201)&gt;1,1,0)</f>
        <v>0</v>
      </c>
      <c r="AC1201">
        <f>TINV(Y1201,3)</f>
        <v>0.47799733730186855</v>
      </c>
      <c r="AD1201">
        <f>EXP((-AC1201*AC1201)/2)</f>
        <v>0.89204319094374063</v>
      </c>
      <c r="AE1201">
        <f>-LOG10(AD1201)</f>
        <v>4.9614117446270437E-2</v>
      </c>
      <c r="AF1201">
        <f>IF(AE1201&gt;2,1,0)</f>
        <v>0</v>
      </c>
      <c r="AG1201">
        <f>IF((AF1201+Z1201)&gt;1,1,0)</f>
        <v>0</v>
      </c>
    </row>
    <row r="1202" spans="1:33" x14ac:dyDescent="0.25">
      <c r="A1202" t="s">
        <v>4348</v>
      </c>
      <c r="B1202" s="12">
        <v>17.02</v>
      </c>
      <c r="C1202" s="12">
        <v>15.0275</v>
      </c>
      <c r="D1202" s="12">
        <v>11.01</v>
      </c>
      <c r="E1202" s="12">
        <v>20.5975</v>
      </c>
      <c r="F1202" s="12">
        <v>9.5050000000000008</v>
      </c>
      <c r="G1202" s="12">
        <v>16.440000000000001</v>
      </c>
      <c r="H1202" s="12">
        <v>24.19</v>
      </c>
      <c r="I1202" s="12">
        <v>11.35</v>
      </c>
      <c r="J1202" s="12">
        <f>AVERAGE(B1202:E1202)</f>
        <v>15.91375</v>
      </c>
      <c r="K1202" s="12">
        <f>AVERAGE(F1202:I1202)</f>
        <v>15.371250000000002</v>
      </c>
      <c r="L1202" s="12">
        <f>MAX(J1202:K1202)</f>
        <v>15.91375</v>
      </c>
      <c r="M1202" s="8">
        <f>F1202/B1202</f>
        <v>0.55846063454759109</v>
      </c>
      <c r="N1202" s="8">
        <f>G1202/C1202</f>
        <v>1.0939943437032109</v>
      </c>
      <c r="O1202" s="8">
        <f>H1202/D1202</f>
        <v>2.1970935513169847</v>
      </c>
      <c r="P1202" s="8">
        <f>I1202/E1202</f>
        <v>0.55103774729942956</v>
      </c>
      <c r="Q1202" s="8">
        <f>LOG(M1202,2)</f>
        <v>-0.84047250503741044</v>
      </c>
      <c r="R1202" s="8">
        <f>LOG(N1202,2)</f>
        <v>0.12960527896006452</v>
      </c>
      <c r="S1202" s="8">
        <f>LOG(O1202,2)</f>
        <v>1.135596300415556</v>
      </c>
      <c r="T1202" s="8">
        <f>LOG(P1202,2)</f>
        <v>-0.85977694491777101</v>
      </c>
      <c r="U1202" s="8">
        <f>STDEV(Q1202:T1202)/SQRT(COUNT(Q1202:T1202))</f>
        <v>0.47475171143836309</v>
      </c>
      <c r="V1202" s="8">
        <f>AVERAGE(M1202:P1202)</f>
        <v>1.100146569216804</v>
      </c>
      <c r="W1202" s="8">
        <f>LOG(V1202,2)</f>
        <v>0.13769574247345218</v>
      </c>
      <c r="X1202" t="s">
        <v>4348</v>
      </c>
      <c r="Y1202">
        <f>_xlfn.T.TEST(B1202:E1202,F1202:I1202,2,1)</f>
        <v>0.92254250208177402</v>
      </c>
      <c r="Z1202">
        <f>IF(ABS(W1202)&gt;0.3014,1,0)</f>
        <v>0</v>
      </c>
      <c r="AA1202">
        <f>IF(Y1202&lt;0.05,1,0)</f>
        <v>0</v>
      </c>
      <c r="AB1202">
        <f>IF((Z1202+AA1202)&gt;1,1,0)</f>
        <v>0</v>
      </c>
      <c r="AC1202">
        <f>TINV(Y1202,3)</f>
        <v>0.10563030737773191</v>
      </c>
      <c r="AD1202">
        <f>EXP((-AC1202*AC1202)/2)</f>
        <v>0.9944366521386776</v>
      </c>
      <c r="AE1202">
        <f>-LOG10(AD1202)</f>
        <v>2.4228771980377979E-3</v>
      </c>
      <c r="AF1202">
        <f>IF(AE1202&gt;2,1,0)</f>
        <v>0</v>
      </c>
      <c r="AG1202">
        <f>IF((AF1202+Z1202)&gt;1,1,0)</f>
        <v>0</v>
      </c>
    </row>
    <row r="1203" spans="1:33" x14ac:dyDescent="0.25">
      <c r="A1203" t="s">
        <v>565</v>
      </c>
      <c r="B1203" s="12">
        <v>1076.6400000000001</v>
      </c>
      <c r="C1203" s="12">
        <v>1325.3325</v>
      </c>
      <c r="D1203" s="12">
        <v>1208.20333333333</v>
      </c>
      <c r="E1203" s="12">
        <v>932.13750000000005</v>
      </c>
      <c r="F1203" s="12">
        <v>1458.87</v>
      </c>
      <c r="G1203" s="12">
        <v>1609.62666666667</v>
      </c>
      <c r="H1203" s="12">
        <v>1065.34666666667</v>
      </c>
      <c r="I1203" s="12">
        <v>884.52333333333297</v>
      </c>
      <c r="J1203" s="12">
        <f>AVERAGE(B1203:E1203)</f>
        <v>1135.5783333333325</v>
      </c>
      <c r="K1203" s="12">
        <f>AVERAGE(F1203:I1203)</f>
        <v>1254.5916666666681</v>
      </c>
      <c r="L1203" s="12">
        <f>MAX(J1203:K1203)</f>
        <v>1254.5916666666681</v>
      </c>
      <c r="M1203" s="8">
        <f>F1203/B1203</f>
        <v>1.3550211769950957</v>
      </c>
      <c r="N1203" s="8">
        <f>G1203/C1203</f>
        <v>1.2145078059027981</v>
      </c>
      <c r="O1203" s="8">
        <f>H1203/D1203</f>
        <v>0.88176107222570677</v>
      </c>
      <c r="P1203" s="8">
        <f>I1203/E1203</f>
        <v>0.94891937437699148</v>
      </c>
      <c r="Q1203" s="8">
        <f>LOG(M1203,2)</f>
        <v>0.43831539896443344</v>
      </c>
      <c r="R1203" s="8">
        <f>LOG(N1203,2)</f>
        <v>0.28037176251479579</v>
      </c>
      <c r="S1203" s="8">
        <f>LOG(O1203,2)</f>
        <v>-0.18154030827912762</v>
      </c>
      <c r="T1203" s="8">
        <f>LOG(P1203,2)</f>
        <v>-7.5642582064447184E-2</v>
      </c>
      <c r="U1203" s="8">
        <f>STDEV(Q1203:T1203)/SQRT(COUNT(Q1203:T1203))</f>
        <v>0.14610522745249624</v>
      </c>
      <c r="V1203" s="8">
        <f>AVERAGE(M1203:P1203)</f>
        <v>1.1000523573751479</v>
      </c>
      <c r="W1203" s="8">
        <f>LOG(V1203,2)</f>
        <v>0.13757219095709566</v>
      </c>
      <c r="X1203" t="s">
        <v>565</v>
      </c>
      <c r="Y1203">
        <f>_xlfn.T.TEST(B1203:E1203,F1203:I1203,2,1)</f>
        <v>0.41718459009975872</v>
      </c>
      <c r="Z1203">
        <f>IF(ABS(W1203)&gt;0.3014,1,0)</f>
        <v>0</v>
      </c>
      <c r="AA1203">
        <f>IF(Y1203&lt;0.05,1,0)</f>
        <v>0</v>
      </c>
      <c r="AB1203">
        <f>IF((Z1203+AA1203)&gt;1,1,0)</f>
        <v>0</v>
      </c>
      <c r="AC1203">
        <f>TINV(Y1203,3)</f>
        <v>0.93858485627778032</v>
      </c>
      <c r="AD1203">
        <f>EXP((-AC1203*AC1203)/2)</f>
        <v>0.64373330184832966</v>
      </c>
      <c r="AE1203">
        <f>-LOG10(AD1203)</f>
        <v>0.19129402320773634</v>
      </c>
      <c r="AF1203">
        <f>IF(AE1203&gt;2,1,0)</f>
        <v>0</v>
      </c>
      <c r="AG1203">
        <f>IF((AF1203+Z1203)&gt;1,1,0)</f>
        <v>0</v>
      </c>
    </row>
    <row r="1204" spans="1:33" x14ac:dyDescent="0.25">
      <c r="A1204" t="s">
        <v>2483</v>
      </c>
      <c r="B1204" s="12">
        <v>16.82</v>
      </c>
      <c r="C1204" s="12">
        <v>24.002500000000001</v>
      </c>
      <c r="D1204" s="12">
        <v>17.893333333333299</v>
      </c>
      <c r="E1204" s="12">
        <v>21.927499999999998</v>
      </c>
      <c r="F1204" s="12">
        <v>21.594999999999999</v>
      </c>
      <c r="G1204" s="12">
        <v>20.426666666666701</v>
      </c>
      <c r="H1204" s="12">
        <v>21.566666666666698</v>
      </c>
      <c r="I1204" s="12">
        <v>23.2366666666667</v>
      </c>
      <c r="J1204" s="12">
        <f>AVERAGE(B1204:E1204)</f>
        <v>20.160833333333326</v>
      </c>
      <c r="K1204" s="12">
        <f>AVERAGE(F1204:I1204)</f>
        <v>21.706250000000026</v>
      </c>
      <c r="L1204" s="12">
        <f>MAX(J1204:K1204)</f>
        <v>21.706250000000026</v>
      </c>
      <c r="M1204" s="8">
        <f>F1204/B1204</f>
        <v>1.2838882282996431</v>
      </c>
      <c r="N1204" s="8">
        <f>G1204/C1204</f>
        <v>0.85102246293788986</v>
      </c>
      <c r="O1204" s="8">
        <f>H1204/D1204</f>
        <v>1.2052906110283201</v>
      </c>
      <c r="P1204" s="8">
        <f>I1204/E1204</f>
        <v>1.0597043286588395</v>
      </c>
      <c r="Q1204" s="8">
        <f>LOG(M1204,2)</f>
        <v>0.36051961095187757</v>
      </c>
      <c r="R1204" s="8">
        <f>LOG(N1204,2)</f>
        <v>-0.23273088219892546</v>
      </c>
      <c r="S1204" s="8">
        <f>LOG(O1204,2)</f>
        <v>0.26938104067969137</v>
      </c>
      <c r="T1204" s="8">
        <f>LOG(P1204,2)</f>
        <v>8.3661790184234086E-2</v>
      </c>
      <c r="U1204" s="8">
        <f>STDEV(Q1204:T1204)/SQRT(COUNT(Q1204:T1204))</f>
        <v>0.13099101319161424</v>
      </c>
      <c r="V1204" s="8">
        <f>AVERAGE(M1204:P1204)</f>
        <v>1.0999764077311731</v>
      </c>
      <c r="W1204" s="8">
        <f>LOG(V1204,2)</f>
        <v>0.1374725811915315</v>
      </c>
      <c r="X1204" t="s">
        <v>2483</v>
      </c>
      <c r="Y1204">
        <f>_xlfn.T.TEST(B1204:E1204,F1204:I1204,2,1)</f>
        <v>0.46565724161590843</v>
      </c>
      <c r="Z1204">
        <f>IF(ABS(W1204)&gt;0.3014,1,0)</f>
        <v>0</v>
      </c>
      <c r="AA1204">
        <f>IF(Y1204&lt;0.05,1,0)</f>
        <v>0</v>
      </c>
      <c r="AB1204">
        <f>IF((Z1204+AA1204)&gt;1,1,0)</f>
        <v>0</v>
      </c>
      <c r="AC1204">
        <f>TINV(Y1204,3)</f>
        <v>0.83362414757463454</v>
      </c>
      <c r="AD1204">
        <f>EXP((-AC1204*AC1204)/2)</f>
        <v>0.70647701591378242</v>
      </c>
      <c r="AE1204">
        <f>-LOG10(AD1204)</f>
        <v>0.1509019626536193</v>
      </c>
      <c r="AF1204">
        <f>IF(AE1204&gt;2,1,0)</f>
        <v>0</v>
      </c>
      <c r="AG1204">
        <f>IF((AF1204+Z1204)&gt;1,1,0)</f>
        <v>0</v>
      </c>
    </row>
    <row r="1205" spans="1:33" x14ac:dyDescent="0.25">
      <c r="A1205" t="s">
        <v>2546</v>
      </c>
      <c r="B1205" s="12">
        <v>218.85</v>
      </c>
      <c r="C1205" s="12">
        <v>178.3</v>
      </c>
      <c r="D1205" s="12">
        <v>205.01666666666699</v>
      </c>
      <c r="E1205" s="12">
        <v>124.0575</v>
      </c>
      <c r="F1205" s="12">
        <v>230.67500000000001</v>
      </c>
      <c r="G1205" s="12">
        <v>170.416666666667</v>
      </c>
      <c r="H1205" s="12">
        <v>222.35</v>
      </c>
      <c r="I1205" s="12">
        <v>161.95333333333301</v>
      </c>
      <c r="J1205" s="12">
        <f>AVERAGE(B1205:E1205)</f>
        <v>181.55604166666674</v>
      </c>
      <c r="K1205" s="12">
        <f>AVERAGE(F1205:I1205)</f>
        <v>196.34875000000002</v>
      </c>
      <c r="L1205" s="12">
        <f>MAX(J1205:K1205)</f>
        <v>196.34875000000002</v>
      </c>
      <c r="M1205" s="8">
        <f>F1205/B1205</f>
        <v>1.0540324423120859</v>
      </c>
      <c r="N1205" s="8">
        <f>G1205/C1205</f>
        <v>0.95578612824827247</v>
      </c>
      <c r="O1205" s="8">
        <f>H1205/D1205</f>
        <v>1.0845459718722037</v>
      </c>
      <c r="P1205" s="8">
        <f>I1205/E1205</f>
        <v>1.3054699097864539</v>
      </c>
      <c r="Q1205" s="8">
        <f>LOG(M1205,2)</f>
        <v>7.5919272708004915E-2</v>
      </c>
      <c r="R1205" s="8">
        <f>LOG(N1205,2)</f>
        <v>-6.5240265629674915E-2</v>
      </c>
      <c r="S1205" s="8">
        <f>LOG(O1205,2)</f>
        <v>0.11709120744667069</v>
      </c>
      <c r="T1205" s="8">
        <f>LOG(P1205,2)</f>
        <v>0.38456920487238966</v>
      </c>
      <c r="U1205" s="8">
        <f>STDEV(Q1205:T1205)/SQRT(COUNT(Q1205:T1205))</f>
        <v>9.3986227829015126E-2</v>
      </c>
      <c r="V1205" s="8">
        <f>AVERAGE(M1205:P1205)</f>
        <v>1.0999586130547538</v>
      </c>
      <c r="W1205" s="8">
        <f>LOG(V1205,2)</f>
        <v>0.13744924205543674</v>
      </c>
      <c r="X1205" t="s">
        <v>2546</v>
      </c>
      <c r="Y1205">
        <f>_xlfn.T.TEST(B1205:E1205,F1205:I1205,2,1)</f>
        <v>0.21409526078687555</v>
      </c>
      <c r="Z1205">
        <f>IF(ABS(W1205)&gt;0.3014,1,0)</f>
        <v>0</v>
      </c>
      <c r="AA1205">
        <f>IF(Y1205&lt;0.05,1,0)</f>
        <v>0</v>
      </c>
      <c r="AB1205">
        <f>IF((Z1205+AA1205)&gt;1,1,0)</f>
        <v>0</v>
      </c>
      <c r="AC1205">
        <f>TINV(Y1205,3)</f>
        <v>1.5715452411431057</v>
      </c>
      <c r="AD1205">
        <f>EXP((-AC1205*AC1205)/2)</f>
        <v>0.29087047253092929</v>
      </c>
      <c r="AE1205">
        <f>-LOG10(AD1205)</f>
        <v>0.53630036355097876</v>
      </c>
      <c r="AF1205">
        <f>IF(AE1205&gt;2,1,0)</f>
        <v>0</v>
      </c>
      <c r="AG1205">
        <f>IF((AF1205+Z1205)&gt;1,1,0)</f>
        <v>0</v>
      </c>
    </row>
    <row r="1206" spans="1:33" x14ac:dyDescent="0.25">
      <c r="A1206" t="s">
        <v>3873</v>
      </c>
      <c r="B1206" s="12">
        <v>95.5</v>
      </c>
      <c r="C1206" s="12">
        <v>67.367500000000007</v>
      </c>
      <c r="D1206" s="12">
        <v>104.966666666667</v>
      </c>
      <c r="E1206" s="12">
        <v>95.424999999999997</v>
      </c>
      <c r="F1206" s="12">
        <v>93.56</v>
      </c>
      <c r="G1206" s="12">
        <v>86.563333333333304</v>
      </c>
      <c r="H1206" s="12">
        <v>118.59</v>
      </c>
      <c r="I1206" s="12">
        <v>95.9166666666667</v>
      </c>
      <c r="J1206" s="12">
        <f>AVERAGE(B1206:E1206)</f>
        <v>90.81479166666675</v>
      </c>
      <c r="K1206" s="12">
        <f>AVERAGE(F1206:I1206)</f>
        <v>98.657499999999999</v>
      </c>
      <c r="L1206" s="12">
        <f>MAX(J1206:K1206)</f>
        <v>98.657499999999999</v>
      </c>
      <c r="M1206" s="8">
        <f>F1206/B1206</f>
        <v>0.97968586387434553</v>
      </c>
      <c r="N1206" s="8">
        <f>G1206/C1206</f>
        <v>1.2849420467337114</v>
      </c>
      <c r="O1206" s="8">
        <f>H1206/D1206</f>
        <v>1.1297872340425497</v>
      </c>
      <c r="P1206" s="8">
        <f>I1206/E1206</f>
        <v>1.0051523884376914</v>
      </c>
      <c r="Q1206" s="8">
        <f>LOG(M1206,2)</f>
        <v>-2.9608871458045836E-2</v>
      </c>
      <c r="R1206" s="8">
        <f>LOG(N1206,2)</f>
        <v>0.36170329266794138</v>
      </c>
      <c r="S1206" s="8">
        <f>LOG(O1206,2)</f>
        <v>0.17605110423914941</v>
      </c>
      <c r="T1206" s="8">
        <f>LOG(P1206,2)</f>
        <v>7.414241082878947E-3</v>
      </c>
      <c r="U1206" s="8">
        <f>STDEV(Q1206:T1206)/SQRT(COUNT(Q1206:T1206))</f>
        <v>8.9584434684964229E-2</v>
      </c>
      <c r="V1206" s="8">
        <f>AVERAGE(M1206:P1206)</f>
        <v>1.0998918832720745</v>
      </c>
      <c r="W1206" s="8">
        <f>LOG(V1206,2)</f>
        <v>0.13736171726523733</v>
      </c>
      <c r="X1206" t="s">
        <v>3873</v>
      </c>
      <c r="Y1206">
        <f>_xlfn.T.TEST(B1206:E1206,F1206:I1206,2,1)</f>
        <v>0.22166658214582879</v>
      </c>
      <c r="Z1206">
        <f>IF(ABS(W1206)&gt;0.3014,1,0)</f>
        <v>0</v>
      </c>
      <c r="AA1206">
        <f>IF(Y1206&lt;0.05,1,0)</f>
        <v>0</v>
      </c>
      <c r="AB1206">
        <f>IF((Z1206+AA1206)&gt;1,1,0)</f>
        <v>0</v>
      </c>
      <c r="AC1206">
        <f>TINV(Y1206,3)</f>
        <v>1.5379626851724411</v>
      </c>
      <c r="AD1206">
        <f>EXP((-AC1206*AC1206)/2)</f>
        <v>0.30646105034462917</v>
      </c>
      <c r="AE1206">
        <f>-LOG10(AD1206)</f>
        <v>0.51362471427867906</v>
      </c>
      <c r="AF1206">
        <f>IF(AE1206&gt;2,1,0)</f>
        <v>0</v>
      </c>
      <c r="AG1206">
        <f>IF((AF1206+Z1206)&gt;1,1,0)</f>
        <v>0</v>
      </c>
    </row>
    <row r="1207" spans="1:33" x14ac:dyDescent="0.25">
      <c r="A1207" t="s">
        <v>5967</v>
      </c>
      <c r="B1207" s="12">
        <v>121.42</v>
      </c>
      <c r="C1207" s="12">
        <v>133.54750000000001</v>
      </c>
      <c r="D1207" s="12">
        <v>169.72333333333299</v>
      </c>
      <c r="E1207" s="12">
        <v>167.55250000000001</v>
      </c>
      <c r="F1207" s="12">
        <v>164.965</v>
      </c>
      <c r="G1207" s="12">
        <v>127.606666666667</v>
      </c>
      <c r="H1207" s="12">
        <v>186.08666666666701</v>
      </c>
      <c r="I1207" s="12">
        <v>165.69</v>
      </c>
      <c r="J1207" s="12">
        <f>AVERAGE(B1207:E1207)</f>
        <v>148.06083333333325</v>
      </c>
      <c r="K1207" s="12">
        <f>AVERAGE(F1207:I1207)</f>
        <v>161.08708333333351</v>
      </c>
      <c r="L1207" s="12">
        <f>MAX(J1207:K1207)</f>
        <v>161.08708333333351</v>
      </c>
      <c r="M1207" s="8">
        <f>F1207/B1207</f>
        <v>1.3586311974962939</v>
      </c>
      <c r="N1207" s="8">
        <f>G1207/C1207</f>
        <v>0.95551520370405274</v>
      </c>
      <c r="O1207" s="8">
        <f>H1207/D1207</f>
        <v>1.0964118074513467</v>
      </c>
      <c r="P1207" s="8">
        <f>I1207/E1207</f>
        <v>0.98888408110890613</v>
      </c>
      <c r="Q1207" s="8">
        <f>LOG(M1207,2)</f>
        <v>0.44215388748707479</v>
      </c>
      <c r="R1207" s="8">
        <f>LOG(N1207,2)</f>
        <v>-6.5649266023788053E-2</v>
      </c>
      <c r="S1207" s="8">
        <f>LOG(O1207,2)</f>
        <v>0.13278976999629938</v>
      </c>
      <c r="T1207" s="8">
        <f>LOG(P1207,2)</f>
        <v>-1.6126679475052211E-2</v>
      </c>
      <c r="U1207" s="8">
        <f>STDEV(Q1207:T1207)/SQRT(COUNT(Q1207:T1207))</f>
        <v>0.11434577718479631</v>
      </c>
      <c r="V1207" s="8">
        <f>AVERAGE(M1207:P1207)</f>
        <v>1.0998605724401498</v>
      </c>
      <c r="W1207" s="8">
        <f>LOG(V1207,2)</f>
        <v>0.13732064720589524</v>
      </c>
      <c r="X1207" t="s">
        <v>5967</v>
      </c>
      <c r="Y1207">
        <f>_xlfn.T.TEST(B1207:E1207,F1207:I1207,2,1)</f>
        <v>0.33141565670465506</v>
      </c>
      <c r="Z1207">
        <f>IF(ABS(W1207)&gt;0.3014,1,0)</f>
        <v>0</v>
      </c>
      <c r="AA1207">
        <f>IF(Y1207&lt;0.05,1,0)</f>
        <v>0</v>
      </c>
      <c r="AB1207">
        <f>IF((Z1207+AA1207)&gt;1,1,0)</f>
        <v>0</v>
      </c>
      <c r="AC1207">
        <f>TINV(Y1207,3)</f>
        <v>1.155909704749029</v>
      </c>
      <c r="AD1207">
        <f>EXP((-AC1207*AC1207)/2)</f>
        <v>0.51270039858645922</v>
      </c>
      <c r="AE1207">
        <f>-LOG10(AD1207)</f>
        <v>0.29013634492778384</v>
      </c>
      <c r="AF1207">
        <f>IF(AE1207&gt;2,1,0)</f>
        <v>0</v>
      </c>
      <c r="AG1207">
        <f>IF((AF1207+Z1207)&gt;1,1,0)</f>
        <v>0</v>
      </c>
    </row>
    <row r="1208" spans="1:33" x14ac:dyDescent="0.25">
      <c r="A1208" t="s">
        <v>1693</v>
      </c>
      <c r="B1208" s="12">
        <v>34.909999999999997</v>
      </c>
      <c r="C1208" s="12">
        <v>46.33</v>
      </c>
      <c r="D1208" s="12">
        <v>43.106666666666698</v>
      </c>
      <c r="E1208" s="12">
        <v>53.262500000000003</v>
      </c>
      <c r="F1208" s="12">
        <v>48.13</v>
      </c>
      <c r="G1208" s="12">
        <v>47.613333333333301</v>
      </c>
      <c r="H1208" s="12">
        <v>50.753333333333302</v>
      </c>
      <c r="I1208" s="12">
        <v>43.423333333333296</v>
      </c>
      <c r="J1208" s="12">
        <f>AVERAGE(B1208:E1208)</f>
        <v>44.40229166666667</v>
      </c>
      <c r="K1208" s="12">
        <f>AVERAGE(F1208:I1208)</f>
        <v>47.479999999999976</v>
      </c>
      <c r="L1208" s="12">
        <f>MAX(J1208:K1208)</f>
        <v>47.479999999999976</v>
      </c>
      <c r="M1208" s="8">
        <f>F1208/B1208</f>
        <v>1.3786880549985681</v>
      </c>
      <c r="N1208" s="8">
        <f>G1208/C1208</f>
        <v>1.0276998345204684</v>
      </c>
      <c r="O1208" s="8">
        <f>H1208/D1208</f>
        <v>1.177389421589853</v>
      </c>
      <c r="P1208" s="8">
        <f>I1208/E1208</f>
        <v>0.81527028084174225</v>
      </c>
      <c r="Q1208" s="8">
        <f>LOG(M1208,2)</f>
        <v>0.46329606641211918</v>
      </c>
      <c r="R1208" s="8">
        <f>LOG(N1208,2)</f>
        <v>3.9418950831637066E-2</v>
      </c>
      <c r="S1208" s="8">
        <f>LOG(O1208,2)</f>
        <v>0.23559157073814319</v>
      </c>
      <c r="T1208" s="8">
        <f>LOG(P1208,2)</f>
        <v>-0.29464966966998346</v>
      </c>
      <c r="U1208" s="8">
        <f>STDEV(Q1208:T1208)/SQRT(COUNT(Q1208:T1208))</f>
        <v>0.16054881126560833</v>
      </c>
      <c r="V1208" s="8">
        <f>AVERAGE(M1208:P1208)</f>
        <v>1.099761897987658</v>
      </c>
      <c r="W1208" s="8">
        <f>LOG(V1208,2)</f>
        <v>0.13719120940892626</v>
      </c>
      <c r="X1208" t="s">
        <v>1693</v>
      </c>
      <c r="Y1208">
        <f>_xlfn.T.TEST(B1208:E1208,F1208:I1208,2,1)</f>
        <v>0.57801318703475957</v>
      </c>
      <c r="Z1208">
        <f>IF(ABS(W1208)&gt;0.3014,1,0)</f>
        <v>0</v>
      </c>
      <c r="AA1208">
        <f>IF(Y1208&lt;0.05,1,0)</f>
        <v>0</v>
      </c>
      <c r="AB1208">
        <f>IF((Z1208+AA1208)&gt;1,1,0)</f>
        <v>0</v>
      </c>
      <c r="AC1208">
        <f>TINV(Y1208,3)</f>
        <v>0.62199527648681197</v>
      </c>
      <c r="AD1208">
        <f>EXP((-AC1208*AC1208)/2)</f>
        <v>0.82412005490446338</v>
      </c>
      <c r="AE1208">
        <f>-LOG10(AD1208)</f>
        <v>8.4009517205040421E-2</v>
      </c>
      <c r="AF1208">
        <f>IF(AE1208&gt;2,1,0)</f>
        <v>0</v>
      </c>
      <c r="AG1208">
        <f>IF((AF1208+Z1208)&gt;1,1,0)</f>
        <v>0</v>
      </c>
    </row>
    <row r="1209" spans="1:33" x14ac:dyDescent="0.25">
      <c r="A1209" t="s">
        <v>2977</v>
      </c>
      <c r="B1209" s="12">
        <v>111.65</v>
      </c>
      <c r="C1209" s="12">
        <v>117.4175</v>
      </c>
      <c r="D1209" s="12">
        <v>117.2</v>
      </c>
      <c r="E1209" s="12">
        <v>107.45</v>
      </c>
      <c r="F1209" s="12">
        <v>137.49</v>
      </c>
      <c r="G1209" s="12">
        <v>128.65</v>
      </c>
      <c r="H1209" s="12">
        <v>114.59333333333301</v>
      </c>
      <c r="I1209" s="12">
        <v>117.553333333333</v>
      </c>
      <c r="J1209" s="12">
        <f>AVERAGE(B1209:E1209)</f>
        <v>113.42937499999999</v>
      </c>
      <c r="K1209" s="12">
        <f>AVERAGE(F1209:I1209)</f>
        <v>124.5716666666665</v>
      </c>
      <c r="L1209" s="12">
        <f>MAX(J1209:K1209)</f>
        <v>124.5716666666665</v>
      </c>
      <c r="M1209" s="8">
        <f>F1209/B1209</f>
        <v>1.2314375279892522</v>
      </c>
      <c r="N1209" s="8">
        <f>G1209/C1209</f>
        <v>1.0956629122575425</v>
      </c>
      <c r="O1209" s="8">
        <f>H1209/D1209</f>
        <v>0.97775881683731236</v>
      </c>
      <c r="P1209" s="8">
        <f>I1209/E1209</f>
        <v>1.094028230184579</v>
      </c>
      <c r="Q1209" s="8">
        <f>LOG(M1209,2)</f>
        <v>0.30034344038563304</v>
      </c>
      <c r="R1209" s="8">
        <f>LOG(N1209,2)</f>
        <v>0.13180401215276671</v>
      </c>
      <c r="S1209" s="8">
        <f>LOG(O1209,2)</f>
        <v>-3.244945451966489E-2</v>
      </c>
      <c r="T1209" s="8">
        <f>LOG(P1209,2)</f>
        <v>0.12964996575553928</v>
      </c>
      <c r="U1209" s="8">
        <f>STDEV(Q1209:T1209)/SQRT(COUNT(Q1209:T1209))</f>
        <v>6.7938847400492414E-2</v>
      </c>
      <c r="V1209" s="8">
        <f>AVERAGE(M1209:P1209)</f>
        <v>1.0997218718171715</v>
      </c>
      <c r="W1209" s="8">
        <f>LOG(V1209,2)</f>
        <v>0.13713870112633217</v>
      </c>
      <c r="X1209" t="s">
        <v>2977</v>
      </c>
      <c r="Y1209">
        <f>_xlfn.T.TEST(B1209:E1209,F1209:I1209,2,1)</f>
        <v>0.15134272646776351</v>
      </c>
      <c r="Z1209">
        <f>IF(ABS(W1209)&gt;0.3014,1,0)</f>
        <v>0</v>
      </c>
      <c r="AA1209">
        <f>IF(Y1209&lt;0.05,1,0)</f>
        <v>0</v>
      </c>
      <c r="AB1209">
        <f>IF((Z1209+AA1209)&gt;1,1,0)</f>
        <v>0</v>
      </c>
      <c r="AC1209">
        <f>TINV(Y1209,3)</f>
        <v>1.9152483374817628</v>
      </c>
      <c r="AD1209">
        <f>EXP((-AC1209*AC1209)/2)</f>
        <v>0.15975912016595989</v>
      </c>
      <c r="AE1209">
        <f>-LOG10(AD1209)</f>
        <v>0.79653433990075384</v>
      </c>
      <c r="AF1209">
        <f>IF(AE1209&gt;2,1,0)</f>
        <v>0</v>
      </c>
      <c r="AG1209">
        <f>IF((AF1209+Z1209)&gt;1,1,0)</f>
        <v>0</v>
      </c>
    </row>
    <row r="1210" spans="1:33" x14ac:dyDescent="0.25">
      <c r="A1210" t="s">
        <v>4224</v>
      </c>
      <c r="B1210" s="12">
        <v>900.27</v>
      </c>
      <c r="C1210" s="12">
        <v>1114.365</v>
      </c>
      <c r="D1210" s="12">
        <v>1021.97</v>
      </c>
      <c r="E1210" s="12">
        <v>1009.9775</v>
      </c>
      <c r="F1210" s="12">
        <v>1113.26</v>
      </c>
      <c r="G1210" s="12">
        <v>1336.89333333333</v>
      </c>
      <c r="H1210" s="12">
        <v>1041.58666666667</v>
      </c>
      <c r="I1210" s="12">
        <v>952.46</v>
      </c>
      <c r="J1210" s="12">
        <f>AVERAGE(B1210:E1210)</f>
        <v>1011.645625</v>
      </c>
      <c r="K1210" s="12">
        <f>AVERAGE(F1210:I1210)</f>
        <v>1111.05</v>
      </c>
      <c r="L1210" s="12">
        <f>MAX(J1210:K1210)</f>
        <v>1111.05</v>
      </c>
      <c r="M1210" s="8">
        <f>F1210/B1210</f>
        <v>1.2365845801815012</v>
      </c>
      <c r="N1210" s="8">
        <f>G1210/C1210</f>
        <v>1.199690705768155</v>
      </c>
      <c r="O1210" s="8">
        <f>H1210/D1210</f>
        <v>1.019194953537452</v>
      </c>
      <c r="P1210" s="8">
        <f>I1210/E1210</f>
        <v>0.94305071152575193</v>
      </c>
      <c r="Q1210" s="8">
        <f>LOG(M1210,2)</f>
        <v>0.30636092087238964</v>
      </c>
      <c r="R1210" s="8">
        <f>LOG(N1210,2)</f>
        <v>0.26266251019252912</v>
      </c>
      <c r="S1210" s="8">
        <f>LOG(O1210,2)</f>
        <v>2.7430039335072761E-2</v>
      </c>
      <c r="T1210" s="8">
        <f>LOG(P1210,2)</f>
        <v>-8.4592742545209779E-2</v>
      </c>
      <c r="U1210" s="8">
        <f>STDEV(Q1210:T1210)/SQRT(COUNT(Q1210:T1210))</f>
        <v>9.3655661898456574E-2</v>
      </c>
      <c r="V1210" s="8">
        <f>AVERAGE(M1210:P1210)</f>
        <v>1.099630237753215</v>
      </c>
      <c r="W1210" s="8">
        <f>LOG(V1210,2)</f>
        <v>0.1370184838958598</v>
      </c>
      <c r="X1210" t="s">
        <v>4224</v>
      </c>
      <c r="Y1210">
        <f>_xlfn.T.TEST(B1210:E1210,F1210:I1210,2,1)</f>
        <v>0.25147077271322454</v>
      </c>
      <c r="Z1210">
        <f>IF(ABS(W1210)&gt;0.3014,1,0)</f>
        <v>0</v>
      </c>
      <c r="AA1210">
        <f>IF(Y1210&lt;0.05,1,0)</f>
        <v>0</v>
      </c>
      <c r="AB1210">
        <f>IF((Z1210+AA1210)&gt;1,1,0)</f>
        <v>0</v>
      </c>
      <c r="AC1210">
        <f>TINV(Y1210,3)</f>
        <v>1.4170321758047741</v>
      </c>
      <c r="AD1210">
        <f>EXP((-AC1210*AC1210)/2)</f>
        <v>0.36641449234061324</v>
      </c>
      <c r="AE1210">
        <f>-LOG10(AD1210)</f>
        <v>0.43602735755034372</v>
      </c>
      <c r="AF1210">
        <f>IF(AE1210&gt;2,1,0)</f>
        <v>0</v>
      </c>
      <c r="AG1210">
        <f>IF((AF1210+Z1210)&gt;1,1,0)</f>
        <v>0</v>
      </c>
    </row>
    <row r="1211" spans="1:33" x14ac:dyDescent="0.25">
      <c r="A1211" t="s">
        <v>566</v>
      </c>
      <c r="B1211" s="12">
        <v>69.64</v>
      </c>
      <c r="C1211" s="12">
        <v>45.28</v>
      </c>
      <c r="D1211" s="12">
        <v>74.290000000000006</v>
      </c>
      <c r="E1211" s="12">
        <v>80.694999999999993</v>
      </c>
      <c r="F1211" s="12">
        <v>54.5</v>
      </c>
      <c r="G1211" s="12">
        <v>53.316666666666698</v>
      </c>
      <c r="H1211" s="12">
        <v>93.786666666666704</v>
      </c>
      <c r="I1211" s="12">
        <v>94.8333333333333</v>
      </c>
      <c r="J1211" s="12">
        <f>AVERAGE(B1211:E1211)</f>
        <v>67.476249999999993</v>
      </c>
      <c r="K1211" s="12">
        <f>AVERAGE(F1211:I1211)</f>
        <v>74.109166666666681</v>
      </c>
      <c r="L1211" s="12">
        <f>MAX(J1211:K1211)</f>
        <v>74.109166666666681</v>
      </c>
      <c r="M1211" s="8">
        <f>F1211/B1211</f>
        <v>0.78259620907524408</v>
      </c>
      <c r="N1211" s="8">
        <f>G1211/C1211</f>
        <v>1.1774882214369853</v>
      </c>
      <c r="O1211" s="8">
        <f>H1211/D1211</f>
        <v>1.2624399874366226</v>
      </c>
      <c r="P1211" s="8">
        <f>I1211/E1211</f>
        <v>1.1752070553731124</v>
      </c>
      <c r="Q1211" s="8">
        <f>LOG(M1211,2)</f>
        <v>-0.35365997309945013</v>
      </c>
      <c r="R1211" s="8">
        <f>LOG(N1211,2)</f>
        <v>0.23571262844999838</v>
      </c>
      <c r="S1211" s="8">
        <f>LOG(O1211,2)</f>
        <v>0.33621480815321331</v>
      </c>
      <c r="T1211" s="8">
        <f>LOG(P1211,2)</f>
        <v>0.23291496227405881</v>
      </c>
      <c r="U1211" s="8">
        <f>STDEV(Q1211:T1211)/SQRT(COUNT(Q1211:T1211))</f>
        <v>0.15733038520987436</v>
      </c>
      <c r="V1211" s="8">
        <f>AVERAGE(M1211:P1211)</f>
        <v>1.099432868330491</v>
      </c>
      <c r="W1211" s="8">
        <f>LOG(V1211,2)</f>
        <v>0.1367595155312287</v>
      </c>
      <c r="X1211" t="s">
        <v>566</v>
      </c>
      <c r="Y1211">
        <f>_xlfn.T.TEST(B1211:E1211,F1211:I1211,2,1)</f>
        <v>0.44841350810572678</v>
      </c>
      <c r="Z1211">
        <f>IF(ABS(W1211)&gt;0.3014,1,0)</f>
        <v>0</v>
      </c>
      <c r="AA1211">
        <f>IF(Y1211&lt;0.05,1,0)</f>
        <v>0</v>
      </c>
      <c r="AB1211">
        <f>IF((Z1211+AA1211)&gt;1,1,0)</f>
        <v>0</v>
      </c>
      <c r="AC1211">
        <f>TINV(Y1211,3)</f>
        <v>0.86979705339740743</v>
      </c>
      <c r="AD1211">
        <f>EXP((-AC1211*AC1211)/2)</f>
        <v>0.68504314517300269</v>
      </c>
      <c r="AE1211">
        <f>-LOG10(AD1211)</f>
        <v>0.16428207504702388</v>
      </c>
      <c r="AF1211">
        <f>IF(AE1211&gt;2,1,0)</f>
        <v>0</v>
      </c>
      <c r="AG1211">
        <f>IF((AF1211+Z1211)&gt;1,1,0)</f>
        <v>0</v>
      </c>
    </row>
    <row r="1212" spans="1:33" x14ac:dyDescent="0.25">
      <c r="A1212" t="s">
        <v>2427</v>
      </c>
      <c r="B1212" s="12">
        <v>748.41</v>
      </c>
      <c r="C1212" s="12">
        <v>861.78</v>
      </c>
      <c r="D1212" s="12">
        <v>811.18333333333305</v>
      </c>
      <c r="E1212" s="12">
        <v>696.97249999999997</v>
      </c>
      <c r="F1212" s="12">
        <v>918.53</v>
      </c>
      <c r="G1212" s="12">
        <v>991.83</v>
      </c>
      <c r="H1212" s="12">
        <v>740.84666666666703</v>
      </c>
      <c r="I1212" s="12">
        <v>770.91</v>
      </c>
      <c r="J1212" s="12">
        <f>AVERAGE(B1212:E1212)</f>
        <v>779.58645833333321</v>
      </c>
      <c r="K1212" s="12">
        <f>AVERAGE(F1212:I1212)</f>
        <v>855.5291666666667</v>
      </c>
      <c r="L1212" s="12">
        <f>MAX(J1212:K1212)</f>
        <v>855.5291666666667</v>
      </c>
      <c r="M1212" s="8">
        <f>F1212/B1212</f>
        <v>1.2273085608155958</v>
      </c>
      <c r="N1212" s="8">
        <f>G1212/C1212</f>
        <v>1.1509085845575437</v>
      </c>
      <c r="O1212" s="8">
        <f>H1212/D1212</f>
        <v>0.9132912822830852</v>
      </c>
      <c r="P1212" s="8">
        <f>I1212/E1212</f>
        <v>1.1060838124890149</v>
      </c>
      <c r="Q1212" s="8">
        <f>LOG(M1212,2)</f>
        <v>0.29549800629052908</v>
      </c>
      <c r="R1212" s="8">
        <f>LOG(N1212,2)</f>
        <v>0.20277324629109869</v>
      </c>
      <c r="S1212" s="8">
        <f>LOG(O1212,2)</f>
        <v>-0.1308530326137739</v>
      </c>
      <c r="T1212" s="8">
        <f>LOG(P1212,2)</f>
        <v>0.14546070861150442</v>
      </c>
      <c r="U1212" s="8">
        <f>STDEV(Q1212:T1212)/SQRT(COUNT(Q1212:T1212))</f>
        <v>9.1722496414417015E-2</v>
      </c>
      <c r="V1212" s="8">
        <f>AVERAGE(M1212:P1212)</f>
        <v>1.0993980600363098</v>
      </c>
      <c r="W1212" s="8">
        <f>LOG(V1212,2)</f>
        <v>0.13671383875567181</v>
      </c>
      <c r="X1212" t="s">
        <v>2427</v>
      </c>
      <c r="Y1212">
        <f>_xlfn.T.TEST(B1212:E1212,F1212:I1212,2,1)</f>
        <v>0.24450745781836161</v>
      </c>
      <c r="Z1212">
        <f>IF(ABS(W1212)&gt;0.3014,1,0)</f>
        <v>0</v>
      </c>
      <c r="AA1212">
        <f>IF(Y1212&lt;0.05,1,0)</f>
        <v>0</v>
      </c>
      <c r="AB1212">
        <f>IF((Z1212+AA1212)&gt;1,1,0)</f>
        <v>0</v>
      </c>
      <c r="AC1212">
        <f>TINV(Y1212,3)</f>
        <v>1.4438317006733579</v>
      </c>
      <c r="AD1212">
        <f>EXP((-AC1212*AC1212)/2)</f>
        <v>0.35263385795439384</v>
      </c>
      <c r="AE1212">
        <f>-LOG10(AD1212)</f>
        <v>0.45267599147848558</v>
      </c>
      <c r="AF1212">
        <f>IF(AE1212&gt;2,1,0)</f>
        <v>0</v>
      </c>
      <c r="AG1212">
        <f>IF((AF1212+Z1212)&gt;1,1,0)</f>
        <v>0</v>
      </c>
    </row>
    <row r="1213" spans="1:33" x14ac:dyDescent="0.25">
      <c r="A1213" t="s">
        <v>4673</v>
      </c>
      <c r="B1213" s="12">
        <v>22.59</v>
      </c>
      <c r="C1213" s="12">
        <v>26.86</v>
      </c>
      <c r="D1213" s="12">
        <v>34.619999999999997</v>
      </c>
      <c r="E1213" s="12">
        <v>39.502499999999998</v>
      </c>
      <c r="F1213" s="12">
        <v>29.234999999999999</v>
      </c>
      <c r="G1213" s="12">
        <v>22.516666666666701</v>
      </c>
      <c r="H1213" s="12">
        <v>43.213333333333303</v>
      </c>
      <c r="I1213" s="12">
        <v>40.143333333333302</v>
      </c>
      <c r="J1213" s="12">
        <f>AVERAGE(B1213:E1213)</f>
        <v>30.893124999999998</v>
      </c>
      <c r="K1213" s="12">
        <f>AVERAGE(F1213:I1213)</f>
        <v>33.777083333333323</v>
      </c>
      <c r="L1213" s="12">
        <f>MAX(J1213:K1213)</f>
        <v>33.777083333333323</v>
      </c>
      <c r="M1213" s="8">
        <f>F1213/B1213</f>
        <v>1.2941567065073041</v>
      </c>
      <c r="N1213" s="8">
        <f>G1213/C1213</f>
        <v>0.83829734425415869</v>
      </c>
      <c r="O1213" s="8">
        <f>H1213/D1213</f>
        <v>1.2482187560177154</v>
      </c>
      <c r="P1213" s="8">
        <f>I1213/E1213</f>
        <v>1.0162226019450238</v>
      </c>
      <c r="Q1213" s="8">
        <f>LOG(M1213,2)</f>
        <v>0.37201232058596173</v>
      </c>
      <c r="R1213" s="8">
        <f>LOG(N1213,2)</f>
        <v>-0.25446603593554934</v>
      </c>
      <c r="S1213" s="8">
        <f>LOG(O1213,2)</f>
        <v>0.31987079523004475</v>
      </c>
      <c r="T1213" s="8">
        <f>LOG(P1213,2)</f>
        <v>2.3216456781604538E-2</v>
      </c>
      <c r="U1213" s="8">
        <f>STDEV(Q1213:T1213)/SQRT(COUNT(Q1213:T1213))</f>
        <v>0.14518856872031635</v>
      </c>
      <c r="V1213" s="8">
        <f>AVERAGE(M1213:P1213)</f>
        <v>1.0992238521810505</v>
      </c>
      <c r="W1213" s="8">
        <f>LOG(V1213,2)</f>
        <v>0.13648521480901146</v>
      </c>
      <c r="X1213" t="s">
        <v>4673</v>
      </c>
      <c r="Y1213">
        <f>_xlfn.T.TEST(B1213:E1213,F1213:I1213,2,1)</f>
        <v>0.39952580835689183</v>
      </c>
      <c r="Z1213">
        <f>IF(ABS(W1213)&gt;0.3014,1,0)</f>
        <v>0</v>
      </c>
      <c r="AA1213">
        <f>IF(Y1213&lt;0.05,1,0)</f>
        <v>0</v>
      </c>
      <c r="AB1213">
        <f>IF((Z1213+AA1213)&gt;1,1,0)</f>
        <v>0</v>
      </c>
      <c r="AC1213">
        <f>TINV(Y1213,3)</f>
        <v>0.97959542881633799</v>
      </c>
      <c r="AD1213">
        <f>EXP((-AC1213*AC1213)/2)</f>
        <v>0.61890493151256476</v>
      </c>
      <c r="AE1213">
        <f>-LOG10(AD1213)</f>
        <v>0.20837605678018406</v>
      </c>
      <c r="AF1213">
        <f>IF(AE1213&gt;2,1,0)</f>
        <v>0</v>
      </c>
      <c r="AG1213">
        <f>IF((AF1213+Z1213)&gt;1,1,0)</f>
        <v>0</v>
      </c>
    </row>
    <row r="1214" spans="1:33" x14ac:dyDescent="0.25">
      <c r="A1214" t="s">
        <v>359</v>
      </c>
      <c r="B1214" s="12">
        <v>675.06</v>
      </c>
      <c r="C1214" s="12">
        <v>925.76</v>
      </c>
      <c r="D1214" s="12">
        <v>858.70666666666705</v>
      </c>
      <c r="E1214" s="12">
        <v>1007.86</v>
      </c>
      <c r="F1214" s="12">
        <v>962.32</v>
      </c>
      <c r="G1214" s="12">
        <v>957.256666666667</v>
      </c>
      <c r="H1214" s="12">
        <v>807.35666666666702</v>
      </c>
      <c r="I1214" s="12">
        <v>1004.94666666667</v>
      </c>
      <c r="J1214" s="12">
        <f>AVERAGE(B1214:E1214)</f>
        <v>866.84666666666681</v>
      </c>
      <c r="K1214" s="12">
        <f>AVERAGE(F1214:I1214)</f>
        <v>932.97000000000105</v>
      </c>
      <c r="L1214" s="12">
        <f>MAX(J1214:K1214)</f>
        <v>932.97000000000105</v>
      </c>
      <c r="M1214" s="8">
        <f>F1214/B1214</f>
        <v>1.4255325452552368</v>
      </c>
      <c r="N1214" s="8">
        <f>G1214/C1214</f>
        <v>1.0340224968314327</v>
      </c>
      <c r="O1214" s="8">
        <f>H1214/D1214</f>
        <v>0.94020076704501343</v>
      </c>
      <c r="P1214" s="8">
        <f>I1214/E1214</f>
        <v>0.99710938688574802</v>
      </c>
      <c r="Q1214" s="8">
        <f>LOG(M1214,2)</f>
        <v>0.51150097673104467</v>
      </c>
      <c r="R1214" s="8">
        <f>LOG(N1214,2)</f>
        <v>4.8267574157754678E-2</v>
      </c>
      <c r="S1214" s="8">
        <f>LOG(O1214,2)</f>
        <v>-8.8959237359769933E-2</v>
      </c>
      <c r="T1214" s="8">
        <f>LOG(P1214,2)</f>
        <v>-4.176312168614014E-3</v>
      </c>
      <c r="U1214" s="8">
        <f>STDEV(Q1214:T1214)/SQRT(COUNT(Q1214:T1214))</f>
        <v>0.1346159988997071</v>
      </c>
      <c r="V1214" s="8">
        <f>AVERAGE(M1214:P1214)</f>
        <v>1.0992162990043577</v>
      </c>
      <c r="W1214" s="8">
        <f>LOG(V1214,2)</f>
        <v>0.13647530147973408</v>
      </c>
      <c r="X1214" t="s">
        <v>359</v>
      </c>
      <c r="Y1214">
        <f>_xlfn.T.TEST(B1214:E1214,F1214:I1214,2,1)</f>
        <v>0.4463890350855928</v>
      </c>
      <c r="Z1214">
        <f>IF(ABS(W1214)&gt;0.3014,1,0)</f>
        <v>0</v>
      </c>
      <c r="AA1214">
        <f>IF(Y1214&lt;0.05,1,0)</f>
        <v>0</v>
      </c>
      <c r="AB1214">
        <f>IF((Z1214+AA1214)&gt;1,1,0)</f>
        <v>0</v>
      </c>
      <c r="AC1214">
        <f>TINV(Y1214,3)</f>
        <v>0.87412386893562377</v>
      </c>
      <c r="AD1214">
        <f>EXP((-AC1214*AC1214)/2)</f>
        <v>0.68246347548939801</v>
      </c>
      <c r="AE1214">
        <f>-LOG10(AD1214)</f>
        <v>0.1659205865111886</v>
      </c>
      <c r="AF1214">
        <f>IF(AE1214&gt;2,1,0)</f>
        <v>0</v>
      </c>
      <c r="AG1214">
        <f>IF((AF1214+Z1214)&gt;1,1,0)</f>
        <v>0</v>
      </c>
    </row>
    <row r="1215" spans="1:33" x14ac:dyDescent="0.25">
      <c r="A1215" t="s">
        <v>4051</v>
      </c>
      <c r="B1215" s="12">
        <v>456.79</v>
      </c>
      <c r="C1215" s="12">
        <v>571.39499999999998</v>
      </c>
      <c r="D1215" s="12">
        <v>510.27</v>
      </c>
      <c r="E1215" s="12">
        <v>598.86749999999995</v>
      </c>
      <c r="F1215" s="12">
        <v>578.57000000000005</v>
      </c>
      <c r="G1215" s="12">
        <v>651.41666666666697</v>
      </c>
      <c r="H1215" s="12">
        <v>538.48666666666702</v>
      </c>
      <c r="I1215" s="12">
        <v>559.68666666666695</v>
      </c>
      <c r="J1215" s="12">
        <f>AVERAGE(B1215:E1215)</f>
        <v>534.33062499999994</v>
      </c>
      <c r="K1215" s="12">
        <f>AVERAGE(F1215:I1215)</f>
        <v>582.0400000000003</v>
      </c>
      <c r="L1215" s="12">
        <f>MAX(J1215:K1215)</f>
        <v>582.0400000000003</v>
      </c>
      <c r="M1215" s="8">
        <f>F1215/B1215</f>
        <v>1.2665995315133869</v>
      </c>
      <c r="N1215" s="8">
        <f>G1215/C1215</f>
        <v>1.1400461443776495</v>
      </c>
      <c r="O1215" s="8">
        <f>H1215/D1215</f>
        <v>1.0552975222267957</v>
      </c>
      <c r="P1215" s="8">
        <f>I1215/E1215</f>
        <v>0.93457512165323209</v>
      </c>
      <c r="Q1215" s="8">
        <f>LOG(M1215,2)</f>
        <v>0.34096045089858923</v>
      </c>
      <c r="R1215" s="8">
        <f>LOG(N1215,2)</f>
        <v>0.1890922199316801</v>
      </c>
      <c r="S1215" s="8">
        <f>LOG(O1215,2)</f>
        <v>7.7649798295560193E-2</v>
      </c>
      <c r="T1215" s="8">
        <f>LOG(P1215,2)</f>
        <v>-9.7617461649151457E-2</v>
      </c>
      <c r="U1215" s="8">
        <f>STDEV(Q1215:T1215)/SQRT(COUNT(Q1215:T1215))</f>
        <v>9.2431000389797166E-2</v>
      </c>
      <c r="V1215" s="8">
        <f>AVERAGE(M1215:P1215)</f>
        <v>1.0991295799427661</v>
      </c>
      <c r="W1215" s="8">
        <f>LOG(V1215,2)</f>
        <v>0.13636148030048126</v>
      </c>
      <c r="X1215" t="s">
        <v>4051</v>
      </c>
      <c r="Y1215">
        <f>_xlfn.T.TEST(B1215:E1215,F1215:I1215,2,1)</f>
        <v>0.26300013770423514</v>
      </c>
      <c r="Z1215">
        <f>IF(ABS(W1215)&gt;0.3014,1,0)</f>
        <v>0</v>
      </c>
      <c r="AA1215">
        <f>IF(Y1215&lt;0.05,1,0)</f>
        <v>0</v>
      </c>
      <c r="AB1215">
        <f>IF((Z1215+AA1215)&gt;1,1,0)</f>
        <v>0</v>
      </c>
      <c r="AC1215">
        <f>TINV(Y1215,3)</f>
        <v>1.3743709339500301</v>
      </c>
      <c r="AD1215">
        <f>EXP((-AC1215*AC1215)/2)</f>
        <v>0.38889428545869831</v>
      </c>
      <c r="AE1215">
        <f>-LOG10(AD1215)</f>
        <v>0.41016843847246309</v>
      </c>
      <c r="AF1215">
        <f>IF(AE1215&gt;2,1,0)</f>
        <v>0</v>
      </c>
      <c r="AG1215">
        <f>IF((AF1215+Z1215)&gt;1,1,0)</f>
        <v>0</v>
      </c>
    </row>
    <row r="1216" spans="1:33" x14ac:dyDescent="0.25">
      <c r="A1216" t="s">
        <v>2423</v>
      </c>
      <c r="B1216" s="12">
        <v>16.899999999999999</v>
      </c>
      <c r="C1216" s="12">
        <v>20.3125</v>
      </c>
      <c r="D1216" s="12">
        <v>18.766666666666701</v>
      </c>
      <c r="E1216" s="12">
        <v>14.7325</v>
      </c>
      <c r="F1216" s="12">
        <v>14.955</v>
      </c>
      <c r="G1216" s="12">
        <v>23.996666666666702</v>
      </c>
      <c r="H1216" s="12">
        <v>20.22</v>
      </c>
      <c r="I1216" s="12">
        <v>18.456666666666699</v>
      </c>
      <c r="J1216" s="12">
        <f>AVERAGE(B1216:E1216)</f>
        <v>17.677916666666675</v>
      </c>
      <c r="K1216" s="12">
        <f>AVERAGE(F1216:I1216)</f>
        <v>19.40708333333335</v>
      </c>
      <c r="L1216" s="12">
        <f>MAX(J1216:K1216)</f>
        <v>19.40708333333335</v>
      </c>
      <c r="M1216" s="8">
        <f>F1216/B1216</f>
        <v>0.88491124260355036</v>
      </c>
      <c r="N1216" s="8">
        <f>G1216/C1216</f>
        <v>1.1813743589743606</v>
      </c>
      <c r="O1216" s="8">
        <f>H1216/D1216</f>
        <v>1.0774422735346338</v>
      </c>
      <c r="P1216" s="8">
        <f>I1216/E1216</f>
        <v>1.2527857910515323</v>
      </c>
      <c r="Q1216" s="8">
        <f>LOG(M1216,2)</f>
        <v>-0.17639533605019447</v>
      </c>
      <c r="R1216" s="8">
        <f>LOG(N1216,2)</f>
        <v>0.24046620457793547</v>
      </c>
      <c r="S1216" s="8">
        <f>LOG(O1216,2)</f>
        <v>0.10761057565657618</v>
      </c>
      <c r="T1216" s="8">
        <f>LOG(P1216,2)</f>
        <v>0.32513975495763553</v>
      </c>
      <c r="U1216" s="8">
        <f>STDEV(Q1216:T1216)/SQRT(COUNT(Q1216:T1216))</f>
        <v>0.10974492410138217</v>
      </c>
      <c r="V1216" s="8">
        <f>AVERAGE(M1216:P1216)</f>
        <v>1.0991284165410191</v>
      </c>
      <c r="W1216" s="8">
        <f>LOG(V1216,2)</f>
        <v>0.1363599532422983</v>
      </c>
      <c r="X1216" t="s">
        <v>2423</v>
      </c>
      <c r="Y1216">
        <f>_xlfn.T.TEST(B1216:E1216,F1216:I1216,2,1)</f>
        <v>0.28581516293729281</v>
      </c>
      <c r="Z1216">
        <f>IF(ABS(W1216)&gt;0.3014,1,0)</f>
        <v>0</v>
      </c>
      <c r="AA1216">
        <f>IF(Y1216&lt;0.05,1,0)</f>
        <v>0</v>
      </c>
      <c r="AB1216">
        <f>IF((Z1216+AA1216)&gt;1,1,0)</f>
        <v>0</v>
      </c>
      <c r="AC1216">
        <f>TINV(Y1216,3)</f>
        <v>1.295530530397947</v>
      </c>
      <c r="AD1216">
        <f>EXP((-AC1216*AC1216)/2)</f>
        <v>0.43205616932839574</v>
      </c>
      <c r="AE1216">
        <f>-LOG10(AD1216)</f>
        <v>0.36445978919518823</v>
      </c>
      <c r="AF1216">
        <f>IF(AE1216&gt;2,1,0)</f>
        <v>0</v>
      </c>
      <c r="AG1216">
        <f>IF((AF1216+Z1216)&gt;1,1,0)</f>
        <v>0</v>
      </c>
    </row>
    <row r="1217" spans="1:33" x14ac:dyDescent="0.25">
      <c r="A1217" t="s">
        <v>1715</v>
      </c>
      <c r="B1217" s="12">
        <v>25.94</v>
      </c>
      <c r="C1217" s="12">
        <v>21.137499999999999</v>
      </c>
      <c r="D1217" s="12">
        <v>20.1033333333333</v>
      </c>
      <c r="E1217" s="12">
        <v>15.465</v>
      </c>
      <c r="F1217" s="12">
        <v>26.265000000000001</v>
      </c>
      <c r="G1217" s="12">
        <v>28.81</v>
      </c>
      <c r="H1217" s="12">
        <v>19.47</v>
      </c>
      <c r="I1217" s="12">
        <v>16.276666666666699</v>
      </c>
      <c r="J1217" s="12">
        <f>AVERAGE(B1217:E1217)</f>
        <v>20.661458333333325</v>
      </c>
      <c r="K1217" s="12">
        <f>AVERAGE(F1217:I1217)</f>
        <v>22.705416666666675</v>
      </c>
      <c r="L1217" s="12">
        <f>MAX(J1217:K1217)</f>
        <v>22.705416666666675</v>
      </c>
      <c r="M1217" s="8">
        <f>F1217/B1217</f>
        <v>1.0125289128758674</v>
      </c>
      <c r="N1217" s="8">
        <f>G1217/C1217</f>
        <v>1.3629804849201657</v>
      </c>
      <c r="O1217" s="8">
        <f>H1217/D1217</f>
        <v>0.96849610346543014</v>
      </c>
      <c r="P1217" s="8">
        <f>I1217/E1217</f>
        <v>1.0524841038905075</v>
      </c>
      <c r="Q1217" s="8">
        <f>LOG(M1217,2)</f>
        <v>1.7963104903014587E-2</v>
      </c>
      <c r="R1217" s="8">
        <f>LOG(N1217,2)</f>
        <v>0.44676490586252487</v>
      </c>
      <c r="S1217" s="8">
        <f>LOG(O1217,2)</f>
        <v>-4.61818504185742E-2</v>
      </c>
      <c r="T1217" s="8">
        <f>LOG(P1217,2)</f>
        <v>7.3798443827045701E-2</v>
      </c>
      <c r="U1217" s="8">
        <f>STDEV(Q1217:T1217)/SQRT(COUNT(Q1217:T1217))</f>
        <v>0.11064196218458766</v>
      </c>
      <c r="V1217" s="8">
        <f>AVERAGE(M1217:P1217)</f>
        <v>1.0991224012879925</v>
      </c>
      <c r="W1217" s="8">
        <f>LOG(V1217,2)</f>
        <v>0.13635205771405307</v>
      </c>
      <c r="X1217" t="s">
        <v>1715</v>
      </c>
      <c r="Y1217">
        <f>_xlfn.T.TEST(B1217:E1217,F1217:I1217,2,1)</f>
        <v>0.36085192177358438</v>
      </c>
      <c r="Z1217">
        <f>IF(ABS(W1217)&gt;0.3014,1,0)</f>
        <v>0</v>
      </c>
      <c r="AA1217">
        <f>IF(Y1217&lt;0.05,1,0)</f>
        <v>0</v>
      </c>
      <c r="AB1217">
        <f>IF((Z1217+AA1217)&gt;1,1,0)</f>
        <v>0</v>
      </c>
      <c r="AC1217">
        <f>TINV(Y1217,3)</f>
        <v>1.0757460333100601</v>
      </c>
      <c r="AD1217">
        <f>EXP((-AC1217*AC1217)/2)</f>
        <v>0.56067449532467228</v>
      </c>
      <c r="AE1217">
        <f>-LOG10(AD1217)</f>
        <v>0.25128919919254461</v>
      </c>
      <c r="AF1217">
        <f>IF(AE1217&gt;2,1,0)</f>
        <v>0</v>
      </c>
      <c r="AG1217">
        <f>IF((AF1217+Z1217)&gt;1,1,0)</f>
        <v>0</v>
      </c>
    </row>
    <row r="1218" spans="1:33" x14ac:dyDescent="0.25">
      <c r="A1218" t="s">
        <v>5756</v>
      </c>
      <c r="B1218" s="12">
        <v>27.31</v>
      </c>
      <c r="C1218" s="12">
        <v>26.3125</v>
      </c>
      <c r="D1218" s="12">
        <v>38.293333333333301</v>
      </c>
      <c r="E1218" s="12">
        <v>42.7575</v>
      </c>
      <c r="F1218" s="12">
        <v>29.094999999999999</v>
      </c>
      <c r="G1218" s="12">
        <v>36.799999999999997</v>
      </c>
      <c r="H1218" s="12">
        <v>43.253333333333302</v>
      </c>
      <c r="I1218" s="12">
        <v>34.323333333333302</v>
      </c>
      <c r="J1218" s="12">
        <f>AVERAGE(B1218:E1218)</f>
        <v>33.668333333333322</v>
      </c>
      <c r="K1218" s="12">
        <f>AVERAGE(F1218:I1218)</f>
        <v>35.867916666666652</v>
      </c>
      <c r="L1218" s="12">
        <f>MAX(J1218:K1218)</f>
        <v>35.867916666666652</v>
      </c>
      <c r="M1218" s="8">
        <f>F1218/B1218</f>
        <v>1.0653606737458807</v>
      </c>
      <c r="N1218" s="8">
        <f>G1218/C1218</f>
        <v>1.3985748218527314</v>
      </c>
      <c r="O1218" s="8">
        <f>H1218/D1218</f>
        <v>1.1295264623955432</v>
      </c>
      <c r="P1218" s="8">
        <f>I1218/E1218</f>
        <v>0.8027441579449992</v>
      </c>
      <c r="Q1218" s="8">
        <f>LOG(M1218,2)</f>
        <v>9.1341931986036809E-2</v>
      </c>
      <c r="R1218" s="8">
        <f>LOG(N1218,2)</f>
        <v>0.48395743810325426</v>
      </c>
      <c r="S1218" s="8">
        <f>LOG(O1218,2)</f>
        <v>0.17571807039422171</v>
      </c>
      <c r="T1218" s="8">
        <f>LOG(P1218,2)</f>
        <v>-0.31698783426294086</v>
      </c>
      <c r="U1218" s="8">
        <f>STDEV(Q1218:T1218)/SQRT(COUNT(Q1218:T1218))</f>
        <v>0.16503051561231261</v>
      </c>
      <c r="V1218" s="8">
        <f>AVERAGE(M1218:P1218)</f>
        <v>1.0990515289847886</v>
      </c>
      <c r="W1218" s="8">
        <f>LOG(V1218,2)</f>
        <v>0.13625902856927435</v>
      </c>
      <c r="X1218" t="s">
        <v>5756</v>
      </c>
      <c r="Y1218">
        <f>_xlfn.T.TEST(B1218:E1218,F1218:I1218,2,1)</f>
        <v>0.61854369598442505</v>
      </c>
      <c r="Z1218">
        <f>IF(ABS(W1218)&gt;0.3014,1,0)</f>
        <v>0</v>
      </c>
      <c r="AA1218">
        <f>IF(Y1218&lt;0.05,1,0)</f>
        <v>0</v>
      </c>
      <c r="AB1218">
        <f>IF((Z1218+AA1218)&gt;1,1,0)</f>
        <v>0</v>
      </c>
      <c r="AC1218">
        <f>TINV(Y1218,3)</f>
        <v>0.55342657010272323</v>
      </c>
      <c r="AD1218">
        <f>EXP((-AC1218*AC1218)/2)</f>
        <v>0.85800917657043463</v>
      </c>
      <c r="AE1218">
        <f>-LOG10(AD1218)</f>
        <v>6.6508067264825402E-2</v>
      </c>
      <c r="AF1218">
        <f>IF(AE1218&gt;2,1,0)</f>
        <v>0</v>
      </c>
      <c r="AG1218">
        <f>IF((AF1218+Z1218)&gt;1,1,0)</f>
        <v>0</v>
      </c>
    </row>
    <row r="1219" spans="1:33" x14ac:dyDescent="0.25">
      <c r="A1219" t="s">
        <v>550</v>
      </c>
      <c r="B1219" s="12">
        <v>411.14</v>
      </c>
      <c r="C1219" s="12">
        <v>400.99</v>
      </c>
      <c r="D1219" s="12">
        <v>333.113333333333</v>
      </c>
      <c r="E1219" s="12">
        <v>337.67250000000001</v>
      </c>
      <c r="F1219" s="12">
        <v>407.065</v>
      </c>
      <c r="G1219" s="12">
        <v>485.34</v>
      </c>
      <c r="H1219" s="12">
        <v>386.83</v>
      </c>
      <c r="I1219" s="12">
        <v>349.10333333333301</v>
      </c>
      <c r="J1219" s="12">
        <f>AVERAGE(B1219:E1219)</f>
        <v>370.72895833333325</v>
      </c>
      <c r="K1219" s="12">
        <f>AVERAGE(F1219:I1219)</f>
        <v>407.08458333333323</v>
      </c>
      <c r="L1219" s="12">
        <f>MAX(J1219:K1219)</f>
        <v>407.08458333333323</v>
      </c>
      <c r="M1219" s="8">
        <f>F1219/B1219</f>
        <v>0.99008853431921007</v>
      </c>
      <c r="N1219" s="8">
        <f>G1219/C1219</f>
        <v>1.2103543729270057</v>
      </c>
      <c r="O1219" s="8">
        <f>H1219/D1219</f>
        <v>1.1612564292433016</v>
      </c>
      <c r="P1219" s="8">
        <f>I1219/E1219</f>
        <v>1.0338518337541049</v>
      </c>
      <c r="Q1219" s="8">
        <f>LOG(M1219,2)</f>
        <v>-1.4370557258404131E-2</v>
      </c>
      <c r="R1219" s="8">
        <f>LOG(N1219,2)</f>
        <v>0.27542950800713123</v>
      </c>
      <c r="S1219" s="8">
        <f>LOG(O1219,2)</f>
        <v>0.21568658404538904</v>
      </c>
      <c r="T1219" s="8">
        <f>LOG(P1219,2)</f>
        <v>4.8029440947974143E-2</v>
      </c>
      <c r="U1219" s="8">
        <f>STDEV(Q1219:T1219)/SQRT(COUNT(Q1219:T1219))</f>
        <v>6.8342436024182149E-2</v>
      </c>
      <c r="V1219" s="8">
        <f>AVERAGE(M1219:P1219)</f>
        <v>1.0988877925609055</v>
      </c>
      <c r="W1219" s="8">
        <f>LOG(V1219,2)</f>
        <v>0.13604408020844341</v>
      </c>
      <c r="X1219" t="s">
        <v>550</v>
      </c>
      <c r="Y1219">
        <f>_xlfn.T.TEST(B1219:E1219,F1219:I1219,2,1)</f>
        <v>0.16859872515423013</v>
      </c>
      <c r="Z1219">
        <f>IF(ABS(W1219)&gt;0.3014,1,0)</f>
        <v>0</v>
      </c>
      <c r="AA1219">
        <f>IF(Y1219&lt;0.05,1,0)</f>
        <v>0</v>
      </c>
      <c r="AB1219">
        <f>IF((Z1219+AA1219)&gt;1,1,0)</f>
        <v>0</v>
      </c>
      <c r="AC1219">
        <f>TINV(Y1219,3)</f>
        <v>1.806386808689455</v>
      </c>
      <c r="AD1219">
        <f>EXP((-AC1219*AC1219)/2)</f>
        <v>0.19563264251066781</v>
      </c>
      <c r="AE1219">
        <f>-LOG10(AD1219)</f>
        <v>0.70855867879444134</v>
      </c>
      <c r="AF1219">
        <f>IF(AE1219&gt;2,1,0)</f>
        <v>0</v>
      </c>
      <c r="AG1219">
        <f>IF((AF1219+Z1219)&gt;1,1,0)</f>
        <v>0</v>
      </c>
    </row>
    <row r="1220" spans="1:33" x14ac:dyDescent="0.25">
      <c r="A1220" t="s">
        <v>4276</v>
      </c>
      <c r="B1220" s="12">
        <v>22.54</v>
      </c>
      <c r="C1220" s="12">
        <v>26.585000000000001</v>
      </c>
      <c r="D1220" s="12">
        <v>25.28</v>
      </c>
      <c r="E1220" s="12">
        <v>27.754999999999999</v>
      </c>
      <c r="F1220" s="12">
        <v>25.364999999999998</v>
      </c>
      <c r="G1220" s="12">
        <v>25.293333333333301</v>
      </c>
      <c r="H1220" s="12">
        <v>28.7633333333333</v>
      </c>
      <c r="I1220" s="12">
        <v>32.776666666666699</v>
      </c>
      <c r="J1220" s="12">
        <f>AVERAGE(B1220:E1220)</f>
        <v>25.54</v>
      </c>
      <c r="K1220" s="12">
        <f>AVERAGE(F1220:I1220)</f>
        <v>28.049583333333324</v>
      </c>
      <c r="L1220" s="12">
        <f>MAX(J1220:K1220)</f>
        <v>28.049583333333324</v>
      </c>
      <c r="M1220" s="8">
        <f>F1220/B1220</f>
        <v>1.1253327417923691</v>
      </c>
      <c r="N1220" s="8">
        <f>G1220/C1220</f>
        <v>0.95141370446993789</v>
      </c>
      <c r="O1220" s="8">
        <f>H1220/D1220</f>
        <v>1.1377900843881843</v>
      </c>
      <c r="P1220" s="8">
        <f>I1220/E1220</f>
        <v>1.1809283612562314</v>
      </c>
      <c r="Q1220" s="8">
        <f>LOG(M1220,2)</f>
        <v>0.1703516449589183</v>
      </c>
      <c r="R1220" s="8">
        <f>LOG(N1220,2)</f>
        <v>-7.1855288392523461E-2</v>
      </c>
      <c r="S1220" s="8">
        <f>LOG(O1220,2)</f>
        <v>0.18623441340289015</v>
      </c>
      <c r="T1220" s="8">
        <f>LOG(P1220,2)</f>
        <v>0.23992144907447899</v>
      </c>
      <c r="U1220" s="8">
        <f>STDEV(Q1220:T1220)/SQRT(COUNT(Q1220:T1220))</f>
        <v>6.9290112410797897E-2</v>
      </c>
      <c r="V1220" s="8">
        <f>AVERAGE(M1220:P1220)</f>
        <v>1.0988662229766808</v>
      </c>
      <c r="W1220" s="8">
        <f>LOG(V1220,2)</f>
        <v>0.13601576190532483</v>
      </c>
      <c r="X1220" t="s">
        <v>4276</v>
      </c>
      <c r="Y1220">
        <f>_xlfn.T.TEST(B1220:E1220,F1220:I1220,2,1)</f>
        <v>0.15957613682698318</v>
      </c>
      <c r="Z1220">
        <f>IF(ABS(W1220)&gt;0.3014,1,0)</f>
        <v>0</v>
      </c>
      <c r="AA1220">
        <f>IF(Y1220&lt;0.05,1,0)</f>
        <v>0</v>
      </c>
      <c r="AB1220">
        <f>IF((Z1220+AA1220)&gt;1,1,0)</f>
        <v>0</v>
      </c>
      <c r="AC1220">
        <f>TINV(Y1220,3)</f>
        <v>1.8616022897295728</v>
      </c>
      <c r="AD1220">
        <f>EXP((-AC1220*AC1220)/2)</f>
        <v>0.17679197102519714</v>
      </c>
      <c r="AE1220">
        <f>-LOG10(AD1220)</f>
        <v>0.75253746227899987</v>
      </c>
      <c r="AF1220">
        <f>IF(AE1220&gt;2,1,0)</f>
        <v>0</v>
      </c>
      <c r="AG1220">
        <f>IF((AF1220+Z1220)&gt;1,1,0)</f>
        <v>0</v>
      </c>
    </row>
    <row r="1221" spans="1:33" x14ac:dyDescent="0.25">
      <c r="A1221" t="s">
        <v>1900</v>
      </c>
      <c r="B1221" s="12">
        <v>148.08000000000001</v>
      </c>
      <c r="C1221" s="12">
        <v>103.41</v>
      </c>
      <c r="D1221" s="12">
        <v>181.75333333333299</v>
      </c>
      <c r="E1221" s="12">
        <v>115.3275</v>
      </c>
      <c r="F1221" s="12">
        <v>109.69</v>
      </c>
      <c r="G1221" s="12">
        <v>105.143333333333</v>
      </c>
      <c r="H1221" s="12">
        <v>129.99666666666701</v>
      </c>
      <c r="I1221" s="12">
        <v>221.72</v>
      </c>
      <c r="J1221" s="12">
        <f>AVERAGE(B1221:E1221)</f>
        <v>137.14270833333325</v>
      </c>
      <c r="K1221" s="12">
        <f>AVERAGE(F1221:I1221)</f>
        <v>141.63750000000002</v>
      </c>
      <c r="L1221" s="12">
        <f>MAX(J1221:K1221)</f>
        <v>141.63750000000002</v>
      </c>
      <c r="M1221" s="8">
        <f>F1221/B1221</f>
        <v>0.74074824419232843</v>
      </c>
      <c r="N1221" s="8">
        <f>G1221/C1221</f>
        <v>1.0167617574057926</v>
      </c>
      <c r="O1221" s="8">
        <f>H1221/D1221</f>
        <v>0.7152367677805116</v>
      </c>
      <c r="P1221" s="8">
        <f>I1221/E1221</f>
        <v>1.9225249832000173</v>
      </c>
      <c r="Q1221" s="8">
        <f>LOG(M1221,2)</f>
        <v>-0.43294479334038982</v>
      </c>
      <c r="R1221" s="8">
        <f>LOG(N1221,2)</f>
        <v>2.3981673615838906E-2</v>
      </c>
      <c r="S1221" s="8">
        <f>LOG(O1221,2)</f>
        <v>-0.48350719263463615</v>
      </c>
      <c r="T1221" s="8">
        <f>LOG(P1221,2)</f>
        <v>0.94300234612186351</v>
      </c>
      <c r="U1221" s="8">
        <f>STDEV(Q1221:T1221)/SQRT(COUNT(Q1221:T1221))</f>
        <v>0.33045556600720255</v>
      </c>
      <c r="V1221" s="8">
        <f>AVERAGE(M1221:P1221)</f>
        <v>1.0988179381446626</v>
      </c>
      <c r="W1221" s="8">
        <f>LOG(V1221,2)</f>
        <v>0.1359523676388088</v>
      </c>
      <c r="X1221" t="s">
        <v>1900</v>
      </c>
      <c r="Y1221">
        <f>_xlfn.T.TEST(B1221:E1221,F1221:I1221,2,1)</f>
        <v>0.90807003038986411</v>
      </c>
      <c r="Z1221">
        <f>IF(ABS(W1221)&gt;0.3014,1,0)</f>
        <v>0</v>
      </c>
      <c r="AA1221">
        <f>IF(Y1221&lt;0.05,1,0)</f>
        <v>0</v>
      </c>
      <c r="AB1221">
        <f>IF((Z1221+AA1221)&gt;1,1,0)</f>
        <v>0</v>
      </c>
      <c r="AC1221">
        <f>TINV(Y1221,3)</f>
        <v>0.12549401980078354</v>
      </c>
      <c r="AD1221">
        <f>EXP((-AC1221*AC1221)/2)</f>
        <v>0.99215654716785651</v>
      </c>
      <c r="AE1221">
        <f>-LOG10(AD1221)</f>
        <v>3.4197973950403503E-3</v>
      </c>
      <c r="AF1221">
        <f>IF(AE1221&gt;2,1,0)</f>
        <v>0</v>
      </c>
      <c r="AG1221">
        <f>IF((AF1221+Z1221)&gt;1,1,0)</f>
        <v>0</v>
      </c>
    </row>
    <row r="1222" spans="1:33" x14ac:dyDescent="0.25">
      <c r="A1222" t="s">
        <v>2956</v>
      </c>
      <c r="B1222" s="12">
        <v>52.3</v>
      </c>
      <c r="C1222" s="12">
        <v>81.555000000000007</v>
      </c>
      <c r="D1222" s="12">
        <v>73.290000000000006</v>
      </c>
      <c r="E1222" s="12">
        <v>79.027500000000003</v>
      </c>
      <c r="F1222" s="12">
        <v>77.53</v>
      </c>
      <c r="G1222" s="12">
        <v>69.533333333333303</v>
      </c>
      <c r="H1222" s="12">
        <v>82.24</v>
      </c>
      <c r="I1222" s="12">
        <v>74.093333333333305</v>
      </c>
      <c r="J1222" s="12">
        <f>AVERAGE(B1222:E1222)</f>
        <v>71.543125000000003</v>
      </c>
      <c r="K1222" s="12">
        <f>AVERAGE(F1222:I1222)</f>
        <v>75.849166666666648</v>
      </c>
      <c r="L1222" s="12">
        <f>MAX(J1222:K1222)</f>
        <v>75.849166666666648</v>
      </c>
      <c r="M1222" s="8">
        <f>F1222/B1222</f>
        <v>1.4824091778202677</v>
      </c>
      <c r="N1222" s="8">
        <f>G1222/C1222</f>
        <v>0.85259436372182329</v>
      </c>
      <c r="O1222" s="8">
        <f>H1222/D1222</f>
        <v>1.1221176149542911</v>
      </c>
      <c r="P1222" s="8">
        <f>I1222/E1222</f>
        <v>0.93756392816846412</v>
      </c>
      <c r="Q1222" s="8">
        <f>LOG(M1222,2)</f>
        <v>0.56794371844948288</v>
      </c>
      <c r="R1222" s="8">
        <f>LOG(N1222,2)</f>
        <v>-0.23006857683328666</v>
      </c>
      <c r="S1222" s="8">
        <f>LOG(O1222,2)</f>
        <v>0.16622390020546546</v>
      </c>
      <c r="T1222" s="8">
        <f>LOG(P1222,2)</f>
        <v>-9.3011030303786102E-2</v>
      </c>
      <c r="U1222" s="8">
        <f>STDEV(Q1222:T1222)/SQRT(COUNT(Q1222:T1222))</f>
        <v>0.1754814130296467</v>
      </c>
      <c r="V1222" s="8">
        <f>AVERAGE(M1222:P1222)</f>
        <v>1.0986712711662114</v>
      </c>
      <c r="W1222" s="8">
        <f>LOG(V1222,2)</f>
        <v>0.13575978810586617</v>
      </c>
      <c r="X1222" t="s">
        <v>2956</v>
      </c>
      <c r="Y1222">
        <f>_xlfn.T.TEST(B1222:E1222,F1222:I1222,2,1)</f>
        <v>0.63672639387197916</v>
      </c>
      <c r="Z1222">
        <f>IF(ABS(W1222)&gt;0.3014,1,0)</f>
        <v>0</v>
      </c>
      <c r="AA1222">
        <f>IF(Y1222&lt;0.05,1,0)</f>
        <v>0</v>
      </c>
      <c r="AB1222">
        <f>IF((Z1222+AA1222)&gt;1,1,0)</f>
        <v>0</v>
      </c>
      <c r="AC1222">
        <f>TINV(Y1222,3)</f>
        <v>0.52367722828470975</v>
      </c>
      <c r="AD1222">
        <f>EXP((-AC1222*AC1222)/2)</f>
        <v>0.87186653784937695</v>
      </c>
      <c r="AE1222">
        <f>-LOG10(AD1222)</f>
        <v>5.9549990195447079E-2</v>
      </c>
      <c r="AF1222">
        <f>IF(AE1222&gt;2,1,0)</f>
        <v>0</v>
      </c>
      <c r="AG1222">
        <f>IF((AF1222+Z1222)&gt;1,1,0)</f>
        <v>0</v>
      </c>
    </row>
    <row r="1223" spans="1:33" x14ac:dyDescent="0.25">
      <c r="A1223" t="s">
        <v>2600</v>
      </c>
      <c r="B1223" s="12">
        <v>1640.69</v>
      </c>
      <c r="C1223" s="12">
        <v>1985.2825</v>
      </c>
      <c r="D1223" s="12">
        <v>1533.4366666666699</v>
      </c>
      <c r="E1223" s="12">
        <v>1294.9775</v>
      </c>
      <c r="F1223" s="12">
        <v>1950.62</v>
      </c>
      <c r="G1223" s="12">
        <v>2008.86</v>
      </c>
      <c r="H1223" s="12">
        <v>1499.75</v>
      </c>
      <c r="I1223" s="12">
        <v>1573.96</v>
      </c>
      <c r="J1223" s="12">
        <f>AVERAGE(B1223:E1223)</f>
        <v>1613.5966666666675</v>
      </c>
      <c r="K1223" s="12">
        <f>AVERAGE(F1223:I1223)</f>
        <v>1758.2974999999999</v>
      </c>
      <c r="L1223" s="12">
        <f>MAX(J1223:K1223)</f>
        <v>1758.2974999999999</v>
      </c>
      <c r="M1223" s="8">
        <f>F1223/B1223</f>
        <v>1.1889022301592622</v>
      </c>
      <c r="N1223" s="8">
        <f>G1223/C1223</f>
        <v>1.0118761435715067</v>
      </c>
      <c r="O1223" s="8">
        <f>H1223/D1223</f>
        <v>0.9780319152404926</v>
      </c>
      <c r="P1223" s="8">
        <f>I1223/E1223</f>
        <v>1.2154342449965347</v>
      </c>
      <c r="Q1223" s="8">
        <f>LOG(M1223,2)</f>
        <v>0.24963007936955886</v>
      </c>
      <c r="R1223" s="8">
        <f>LOG(N1223,2)</f>
        <v>1.7032710990111079E-2</v>
      </c>
      <c r="S1223" s="8">
        <f>LOG(O1223,2)</f>
        <v>-3.2046550765146134E-2</v>
      </c>
      <c r="T1223" s="8">
        <f>LOG(P1223,2)</f>
        <v>0.28147184566326899</v>
      </c>
      <c r="U1223" s="8">
        <f>STDEV(Q1223:T1223)/SQRT(COUNT(Q1223:T1223))</f>
        <v>7.9724496000545209E-2</v>
      </c>
      <c r="V1223" s="8">
        <f>AVERAGE(M1223:P1223)</f>
        <v>1.0985611334919492</v>
      </c>
      <c r="W1223" s="8">
        <f>LOG(V1223,2)</f>
        <v>0.13561515608945365</v>
      </c>
      <c r="X1223" t="s">
        <v>2600</v>
      </c>
      <c r="Y1223">
        <f>_xlfn.T.TEST(B1223:E1223,F1223:I1223,2,1)</f>
        <v>0.19666550572968014</v>
      </c>
      <c r="Z1223">
        <f>IF(ABS(W1223)&gt;0.3014,1,0)</f>
        <v>0</v>
      </c>
      <c r="AA1223">
        <f>IF(Y1223&lt;0.05,1,0)</f>
        <v>0</v>
      </c>
      <c r="AB1223">
        <f>IF((Z1223+AA1223)&gt;1,1,0)</f>
        <v>0</v>
      </c>
      <c r="AC1223">
        <f>TINV(Y1223,3)</f>
        <v>1.6541721346847349</v>
      </c>
      <c r="AD1223">
        <f>EXP((-AC1223*AC1223)/2)</f>
        <v>0.25457934444617364</v>
      </c>
      <c r="AE1223">
        <f>-LOG10(AD1223)</f>
        <v>0.59417683617708728</v>
      </c>
      <c r="AF1223">
        <f>IF(AE1223&gt;2,1,0)</f>
        <v>0</v>
      </c>
      <c r="AG1223">
        <f>IF((AF1223+Z1223)&gt;1,1,0)</f>
        <v>0</v>
      </c>
    </row>
    <row r="1224" spans="1:33" x14ac:dyDescent="0.25">
      <c r="A1224" t="s">
        <v>1079</v>
      </c>
      <c r="B1224" s="12">
        <v>42.58</v>
      </c>
      <c r="C1224" s="12">
        <v>42.4925</v>
      </c>
      <c r="D1224" s="12">
        <v>71.626666666666694</v>
      </c>
      <c r="E1224" s="12">
        <v>61.94</v>
      </c>
      <c r="F1224" s="12">
        <v>59.284999999999997</v>
      </c>
      <c r="G1224" s="12">
        <v>43.793333333333301</v>
      </c>
      <c r="H1224" s="12">
        <v>68.536666666666704</v>
      </c>
      <c r="I1224" s="12">
        <v>62.83</v>
      </c>
      <c r="J1224" s="12">
        <f>AVERAGE(B1224:E1224)</f>
        <v>54.659791666666671</v>
      </c>
      <c r="K1224" s="12">
        <f>AVERAGE(F1224:I1224)</f>
        <v>58.611249999999998</v>
      </c>
      <c r="L1224" s="12">
        <f>MAX(J1224:K1224)</f>
        <v>58.611249999999998</v>
      </c>
      <c r="M1224" s="8">
        <f>F1224/B1224</f>
        <v>1.3923203381869422</v>
      </c>
      <c r="N1224" s="8">
        <f>G1224/C1224</f>
        <v>1.0306132454746908</v>
      </c>
      <c r="O1224" s="8">
        <f>H1224/D1224</f>
        <v>0.95685964259121392</v>
      </c>
      <c r="P1224" s="8">
        <f>I1224/E1224</f>
        <v>1.014368743945754</v>
      </c>
      <c r="Q1224" s="8">
        <f>LOG(M1224,2)</f>
        <v>0.47749117752644032</v>
      </c>
      <c r="R1224" s="8">
        <f>LOG(N1224,2)</f>
        <v>4.3503039285953102E-2</v>
      </c>
      <c r="S1224" s="8">
        <f>LOG(O1224,2)</f>
        <v>-6.3620777060353767E-2</v>
      </c>
      <c r="T1224" s="8">
        <f>LOG(P1224,2)</f>
        <v>2.0582197071441741E-2</v>
      </c>
      <c r="U1224" s="8">
        <f>STDEV(Q1224:T1224)/SQRT(COUNT(Q1224:T1224))</f>
        <v>0.12153571884426875</v>
      </c>
      <c r="V1224" s="8">
        <f>AVERAGE(M1224:P1224)</f>
        <v>1.0985404925496502</v>
      </c>
      <c r="W1224" s="8">
        <f>LOG(V1224,2)</f>
        <v>0.13558804893633716</v>
      </c>
      <c r="X1224" t="s">
        <v>1079</v>
      </c>
      <c r="Y1224">
        <f>_xlfn.T.TEST(B1224:E1224,F1224:I1224,2,1)</f>
        <v>0.43205497192096809</v>
      </c>
      <c r="Z1224">
        <f>IF(ABS(W1224)&gt;0.3014,1,0)</f>
        <v>0</v>
      </c>
      <c r="AA1224">
        <f>IF(Y1224&lt;0.05,1,0)</f>
        <v>0</v>
      </c>
      <c r="AB1224">
        <f>IF((Z1224+AA1224)&gt;1,1,0)</f>
        <v>0</v>
      </c>
      <c r="AC1224">
        <f>TINV(Y1224,3)</f>
        <v>0.90527033047587313</v>
      </c>
      <c r="AD1224">
        <f>EXP((-AC1224*AC1224)/2)</f>
        <v>0.66381141352597983</v>
      </c>
      <c r="AE1224">
        <f>-LOG10(AD1224)</f>
        <v>0.17795528463495003</v>
      </c>
      <c r="AF1224">
        <f>IF(AE1224&gt;2,1,0)</f>
        <v>0</v>
      </c>
      <c r="AG1224">
        <f>IF((AF1224+Z1224)&gt;1,1,0)</f>
        <v>0</v>
      </c>
    </row>
    <row r="1225" spans="1:33" x14ac:dyDescent="0.25">
      <c r="A1225" t="s">
        <v>6090</v>
      </c>
      <c r="B1225" s="12">
        <v>27.82</v>
      </c>
      <c r="C1225" s="12">
        <v>30.704999999999998</v>
      </c>
      <c r="D1225" s="12">
        <v>33.716666666666697</v>
      </c>
      <c r="E1225" s="12">
        <v>33.450000000000003</v>
      </c>
      <c r="F1225" s="12">
        <v>35.9</v>
      </c>
      <c r="G1225" s="12">
        <v>34.716666666666697</v>
      </c>
      <c r="H1225" s="12">
        <v>34.546666666666702</v>
      </c>
      <c r="I1225" s="12">
        <v>31.723333333333301</v>
      </c>
      <c r="J1225" s="12">
        <f>AVERAGE(B1225:E1225)</f>
        <v>31.422916666666676</v>
      </c>
      <c r="K1225" s="12">
        <f>AVERAGE(F1225:I1225)</f>
        <v>34.221666666666678</v>
      </c>
      <c r="L1225" s="12">
        <f>MAX(J1225:K1225)</f>
        <v>34.221666666666678</v>
      </c>
      <c r="M1225" s="8">
        <f>F1225/B1225</f>
        <v>1.2904385334291875</v>
      </c>
      <c r="N1225" s="8">
        <f>G1225/C1225</f>
        <v>1.1306519025131641</v>
      </c>
      <c r="O1225" s="8">
        <f>H1225/D1225</f>
        <v>1.0246169055857639</v>
      </c>
      <c r="P1225" s="8">
        <f>I1225/E1225</f>
        <v>0.94838066766317786</v>
      </c>
      <c r="Q1225" s="8">
        <f>LOG(M1225,2)</f>
        <v>0.36786142416817441</v>
      </c>
      <c r="R1225" s="8">
        <f>LOG(N1225,2)</f>
        <v>0.17715483046228764</v>
      </c>
      <c r="S1225" s="8">
        <f>LOG(O1225,2)</f>
        <v>3.5084600734449321E-2</v>
      </c>
      <c r="T1225" s="8">
        <f>LOG(P1225,2)</f>
        <v>-7.6461840492926397E-2</v>
      </c>
      <c r="U1225" s="8">
        <f>STDEV(Q1225:T1225)/SQRT(COUNT(Q1225:T1225))</f>
        <v>9.5903657942973758E-2</v>
      </c>
      <c r="V1225" s="8">
        <f>AVERAGE(M1225:P1225)</f>
        <v>1.0985220022978233</v>
      </c>
      <c r="W1225" s="8">
        <f>LOG(V1225,2)</f>
        <v>0.13556376579038318</v>
      </c>
      <c r="X1225" t="s">
        <v>6090</v>
      </c>
      <c r="Y1225">
        <f>_xlfn.T.TEST(B1225:E1225,F1225:I1225,2,1)</f>
        <v>0.27769580649413983</v>
      </c>
      <c r="Z1225">
        <f>IF(ABS(W1225)&gt;0.3014,1,0)</f>
        <v>0</v>
      </c>
      <c r="AA1225">
        <f>IF(Y1225&lt;0.05,1,0)</f>
        <v>0</v>
      </c>
      <c r="AB1225">
        <f>IF((Z1225+AA1225)&gt;1,1,0)</f>
        <v>0</v>
      </c>
      <c r="AC1225">
        <f>TINV(Y1225,3)</f>
        <v>1.3228001707871326</v>
      </c>
      <c r="AD1225">
        <f>EXP((-AC1225*AC1225)/2)</f>
        <v>0.41690364713142453</v>
      </c>
      <c r="AE1225">
        <f>-LOG10(AD1225)</f>
        <v>0.37996430558820438</v>
      </c>
      <c r="AF1225">
        <f>IF(AE1225&gt;2,1,0)</f>
        <v>0</v>
      </c>
      <c r="AG1225">
        <f>IF((AF1225+Z1225)&gt;1,1,0)</f>
        <v>0</v>
      </c>
    </row>
    <row r="1226" spans="1:33" x14ac:dyDescent="0.25">
      <c r="A1226" t="s">
        <v>344</v>
      </c>
      <c r="B1226" s="12">
        <v>9.5</v>
      </c>
      <c r="C1226" s="12">
        <v>13.32</v>
      </c>
      <c r="D1226" s="12">
        <v>23.88</v>
      </c>
      <c r="E1226" s="12">
        <v>23.102499999999999</v>
      </c>
      <c r="F1226" s="12">
        <v>16.64</v>
      </c>
      <c r="G1226" s="12">
        <v>10.46</v>
      </c>
      <c r="H1226" s="12">
        <v>20.91</v>
      </c>
      <c r="I1226" s="12">
        <v>22.616666666666699</v>
      </c>
      <c r="J1226" s="12">
        <f>AVERAGE(B1226:E1226)</f>
        <v>17.450625000000002</v>
      </c>
      <c r="K1226" s="12">
        <f>AVERAGE(F1226:I1226)</f>
        <v>17.656666666666677</v>
      </c>
      <c r="L1226" s="12">
        <f>MAX(J1226:K1226)</f>
        <v>17.656666666666677</v>
      </c>
      <c r="M1226" s="8">
        <f>F1226/B1226</f>
        <v>1.7515789473684211</v>
      </c>
      <c r="N1226" s="8">
        <f>G1226/C1226</f>
        <v>0.78528528528528529</v>
      </c>
      <c r="O1226" s="8">
        <f>H1226/D1226</f>
        <v>0.87562814070351758</v>
      </c>
      <c r="P1226" s="8">
        <f>I1226/E1226</f>
        <v>0.97897052988493449</v>
      </c>
      <c r="Q1226" s="8">
        <f>LOG(M1226,2)</f>
        <v>0.80865601492278205</v>
      </c>
      <c r="R1226" s="8">
        <f>LOG(N1226,2)</f>
        <v>-0.34871123082432076</v>
      </c>
      <c r="S1226" s="8">
        <f>LOG(O1226,2)</f>
        <v>-0.19160977467522575</v>
      </c>
      <c r="T1226" s="8">
        <f>LOG(P1226,2)</f>
        <v>-3.0662664096994717E-2</v>
      </c>
      <c r="U1226" s="8">
        <f>STDEV(Q1226:T1226)/SQRT(COUNT(Q1226:T1226))</f>
        <v>0.25804659491411053</v>
      </c>
      <c r="V1226" s="8">
        <f>AVERAGE(M1226:P1226)</f>
        <v>1.0978657258105398</v>
      </c>
      <c r="W1226" s="8">
        <f>LOG(V1226,2)</f>
        <v>0.13470161668099215</v>
      </c>
      <c r="X1226" t="s">
        <v>344</v>
      </c>
      <c r="Y1226">
        <f>_xlfn.T.TEST(B1226:E1226,F1226:I1226,2,1)</f>
        <v>0.93650035048737545</v>
      </c>
      <c r="Z1226">
        <f>IF(ABS(W1226)&gt;0.3014,1,0)</f>
        <v>0</v>
      </c>
      <c r="AA1226">
        <f>IF(Y1226&lt;0.05,1,0)</f>
        <v>0</v>
      </c>
      <c r="AB1226">
        <f>IF((Z1226+AA1226)&gt;1,1,0)</f>
        <v>0</v>
      </c>
      <c r="AC1226">
        <f>TINV(Y1226,3)</f>
        <v>8.6525347334154498E-2</v>
      </c>
      <c r="AD1226">
        <f>EXP((-AC1226*AC1226)/2)</f>
        <v>0.9962636796146862</v>
      </c>
      <c r="AE1226">
        <f>-LOG10(AD1226)</f>
        <v>1.6257022930608171E-3</v>
      </c>
      <c r="AF1226">
        <f>IF(AE1226&gt;2,1,0)</f>
        <v>0</v>
      </c>
      <c r="AG1226">
        <f>IF((AF1226+Z1226)&gt;1,1,0)</f>
        <v>0</v>
      </c>
    </row>
    <row r="1227" spans="1:33" x14ac:dyDescent="0.25">
      <c r="A1227" t="s">
        <v>1624</v>
      </c>
      <c r="B1227" s="12">
        <v>162.21</v>
      </c>
      <c r="C1227" s="12">
        <v>188.56</v>
      </c>
      <c r="D1227" s="12">
        <v>167.21666666666701</v>
      </c>
      <c r="E1227" s="12">
        <v>227.61750000000001</v>
      </c>
      <c r="F1227" s="12">
        <v>179.51</v>
      </c>
      <c r="G1227" s="12">
        <v>211.84</v>
      </c>
      <c r="H1227" s="12">
        <v>177.15333333333299</v>
      </c>
      <c r="I1227" s="12">
        <v>250.73</v>
      </c>
      <c r="J1227" s="12">
        <f>AVERAGE(B1227:E1227)</f>
        <v>186.40104166666674</v>
      </c>
      <c r="K1227" s="12">
        <f>AVERAGE(F1227:I1227)</f>
        <v>204.80833333333325</v>
      </c>
      <c r="L1227" s="12">
        <f>MAX(J1227:K1227)</f>
        <v>204.80833333333325</v>
      </c>
      <c r="M1227" s="8">
        <f>F1227/B1227</f>
        <v>1.1066518710313791</v>
      </c>
      <c r="N1227" s="8">
        <f>G1227/C1227</f>
        <v>1.1234620280016971</v>
      </c>
      <c r="O1227" s="8">
        <f>H1227/D1227</f>
        <v>1.0594239011262792</v>
      </c>
      <c r="P1227" s="8">
        <f>I1227/E1227</f>
        <v>1.1015409623600996</v>
      </c>
      <c r="Q1227" s="8">
        <f>LOG(M1227,2)</f>
        <v>0.14620145253868128</v>
      </c>
      <c r="R1227" s="8">
        <f>LOG(N1227,2)</f>
        <v>0.16795136355705034</v>
      </c>
      <c r="S1227" s="8">
        <f>LOG(O1227,2)</f>
        <v>8.3279962027515073E-2</v>
      </c>
      <c r="T1227" s="8">
        <f>LOG(P1227,2)</f>
        <v>0.13952314469379137</v>
      </c>
      <c r="U1227" s="8">
        <f>STDEV(Q1227:T1227)/SQRT(COUNT(Q1227:T1227))</f>
        <v>1.8037852476499531E-2</v>
      </c>
      <c r="V1227" s="8">
        <f>AVERAGE(M1227:P1227)</f>
        <v>1.0977696906298637</v>
      </c>
      <c r="W1227" s="8">
        <f>LOG(V1227,2)</f>
        <v>0.13457541223196287</v>
      </c>
      <c r="X1227" t="s">
        <v>1624</v>
      </c>
      <c r="Y1227">
        <f>_xlfn.T.TEST(B1227:E1227,F1227:I1227,2,1)</f>
        <v>9.9624470047576449E-3</v>
      </c>
      <c r="Z1227">
        <f>IF(ABS(W1227)&gt;0.3014,1,0)</f>
        <v>0</v>
      </c>
      <c r="AA1227">
        <f>IF(Y1227&lt;0.05,1,0)</f>
        <v>1</v>
      </c>
      <c r="AB1227">
        <f>IF((Z1227+AA1227)&gt;1,1,0)</f>
        <v>0</v>
      </c>
      <c r="AC1227">
        <f>TINV(Y1227,3)</f>
        <v>5.8487481304404376</v>
      </c>
      <c r="AD1227">
        <f>EXP((-AC1227*AC1227)/2)</f>
        <v>3.7312876825628668E-8</v>
      </c>
      <c r="AE1227">
        <f>-LOG10(AD1227)</f>
        <v>7.428141265530849</v>
      </c>
      <c r="AF1227">
        <f>IF(AE1227&gt;2,1,0)</f>
        <v>1</v>
      </c>
      <c r="AG1227">
        <f>IF((AF1227+Z1227)&gt;1,1,0)</f>
        <v>0</v>
      </c>
    </row>
    <row r="1228" spans="1:33" x14ac:dyDescent="0.25">
      <c r="A1228" t="s">
        <v>5503</v>
      </c>
      <c r="B1228" s="12">
        <v>165.06</v>
      </c>
      <c r="C1228" s="12">
        <v>105.7</v>
      </c>
      <c r="D1228" s="12">
        <v>98.173333333333304</v>
      </c>
      <c r="E1228" s="12">
        <v>108.295</v>
      </c>
      <c r="F1228" s="12">
        <v>113.255</v>
      </c>
      <c r="G1228" s="12">
        <v>138.933333333333</v>
      </c>
      <c r="H1228" s="12">
        <v>133.23666666666699</v>
      </c>
      <c r="I1228" s="12">
        <v>111.806666666667</v>
      </c>
      <c r="J1228" s="12">
        <f>AVERAGE(B1228:E1228)</f>
        <v>119.30708333333332</v>
      </c>
      <c r="K1228" s="12">
        <f>AVERAGE(F1228:I1228)</f>
        <v>124.30791666666674</v>
      </c>
      <c r="L1228" s="12">
        <f>MAX(J1228:K1228)</f>
        <v>124.30791666666674</v>
      </c>
      <c r="M1228" s="8">
        <f>F1228/B1228</f>
        <v>0.68614443232763844</v>
      </c>
      <c r="N1228" s="8">
        <f>G1228/C1228</f>
        <v>1.3144118574582118</v>
      </c>
      <c r="O1228" s="8">
        <f>H1228/D1228</f>
        <v>1.35715740866495</v>
      </c>
      <c r="P1228" s="8">
        <f>I1228/E1228</f>
        <v>1.0324268587346321</v>
      </c>
      <c r="Q1228" s="8">
        <f>LOG(M1228,2)</f>
        <v>-0.5434158014771463</v>
      </c>
      <c r="R1228" s="8">
        <f>LOG(N1228,2)</f>
        <v>0.39441740017466542</v>
      </c>
      <c r="S1228" s="8">
        <f>LOG(O1228,2)</f>
        <v>0.44058806013056023</v>
      </c>
      <c r="T1228" s="8">
        <f>LOG(P1228,2)</f>
        <v>4.6039578953687488E-2</v>
      </c>
      <c r="U1228" s="8">
        <f>STDEV(Q1228:T1228)/SQRT(COUNT(Q1228:T1228))</f>
        <v>0.22704715458544439</v>
      </c>
      <c r="V1228" s="8">
        <f>AVERAGE(M1228:P1228)</f>
        <v>1.0975351392963579</v>
      </c>
      <c r="W1228" s="8">
        <f>LOG(V1228,2)</f>
        <v>0.13426713062809859</v>
      </c>
      <c r="X1228" t="s">
        <v>5503</v>
      </c>
      <c r="Y1228">
        <f>_xlfn.T.TEST(B1228:E1228,F1228:I1228,2,1)</f>
        <v>0.8210411968461947</v>
      </c>
      <c r="Z1228">
        <f>IF(ABS(W1228)&gt;0.3014,1,0)</f>
        <v>0</v>
      </c>
      <c r="AA1228">
        <f>IF(Y1228&lt;0.05,1,0)</f>
        <v>0</v>
      </c>
      <c r="AB1228">
        <f>IF((Z1228+AA1228)&gt;1,1,0)</f>
        <v>0</v>
      </c>
      <c r="AC1228">
        <f>TINV(Y1228,3)</f>
        <v>0.24672424130215423</v>
      </c>
      <c r="AD1228">
        <f>EXP((-AC1228*AC1228)/2)</f>
        <v>0.97002209865752065</v>
      </c>
      <c r="AE1228">
        <f>-LOG10(AD1228)</f>
        <v>1.3218371696954492E-2</v>
      </c>
      <c r="AF1228">
        <f>IF(AE1228&gt;2,1,0)</f>
        <v>0</v>
      </c>
      <c r="AG1228">
        <f>IF((AF1228+Z1228)&gt;1,1,0)</f>
        <v>0</v>
      </c>
    </row>
    <row r="1229" spans="1:33" x14ac:dyDescent="0.25">
      <c r="A1229" t="s">
        <v>1016</v>
      </c>
      <c r="B1229" s="12">
        <v>50.36</v>
      </c>
      <c r="C1229" s="12">
        <v>33.287500000000001</v>
      </c>
      <c r="D1229" s="12">
        <v>35.993333333333297</v>
      </c>
      <c r="E1229" s="12">
        <v>31.47</v>
      </c>
      <c r="F1229" s="12">
        <v>38.274999999999999</v>
      </c>
      <c r="G1229" s="12">
        <v>43.983333333333299</v>
      </c>
      <c r="H1229" s="12">
        <v>39.409999999999997</v>
      </c>
      <c r="I1229" s="12">
        <v>38.1933333333333</v>
      </c>
      <c r="J1229" s="12">
        <f>AVERAGE(B1229:E1229)</f>
        <v>37.777708333333322</v>
      </c>
      <c r="K1229" s="12">
        <f>AVERAGE(F1229:I1229)</f>
        <v>39.965416666666648</v>
      </c>
      <c r="L1229" s="12">
        <f>MAX(J1229:K1229)</f>
        <v>39.965416666666648</v>
      </c>
      <c r="M1229" s="8">
        <f>F1229/B1229</f>
        <v>0.76002779984114377</v>
      </c>
      <c r="N1229" s="8">
        <f>G1229/C1229</f>
        <v>1.3213168106145941</v>
      </c>
      <c r="O1229" s="8">
        <f>H1229/D1229</f>
        <v>1.0949249861085397</v>
      </c>
      <c r="P1229" s="8">
        <f>I1229/E1229</f>
        <v>1.2136426226035368</v>
      </c>
      <c r="Q1229" s="8">
        <f>LOG(M1229,2)</f>
        <v>-0.39587590533186628</v>
      </c>
      <c r="R1229" s="8">
        <f>LOG(N1229,2)</f>
        <v>0.40197642139449691</v>
      </c>
      <c r="S1229" s="8">
        <f>LOG(O1229,2)</f>
        <v>0.13083203340973459</v>
      </c>
      <c r="T1229" s="8">
        <f>LOG(P1229,2)</f>
        <v>0.27934365841261682</v>
      </c>
      <c r="U1229" s="8">
        <f>STDEV(Q1229:T1229)/SQRT(COUNT(Q1229:T1229))</f>
        <v>0.1756253602435561</v>
      </c>
      <c r="V1229" s="8">
        <f>AVERAGE(M1229:P1229)</f>
        <v>1.0974780547919536</v>
      </c>
      <c r="W1229" s="8">
        <f>LOG(V1229,2)</f>
        <v>0.13419209187055847</v>
      </c>
      <c r="X1229" t="s">
        <v>1016</v>
      </c>
      <c r="Y1229">
        <f>_xlfn.T.TEST(B1229:E1229,F1229:I1229,2,1)</f>
        <v>0.69043795563368926</v>
      </c>
      <c r="Z1229">
        <f>IF(ABS(W1229)&gt;0.3014,1,0)</f>
        <v>0</v>
      </c>
      <c r="AA1229">
        <f>IF(Y1229&lt;0.05,1,0)</f>
        <v>0</v>
      </c>
      <c r="AB1229">
        <f>IF((Z1229+AA1229)&gt;1,1,0)</f>
        <v>0</v>
      </c>
      <c r="AC1229">
        <f>TINV(Y1229,3)</f>
        <v>0.43887448452912775</v>
      </c>
      <c r="AD1229">
        <f>EXP((-AC1229*AC1229)/2)</f>
        <v>0.90818660753899394</v>
      </c>
      <c r="AE1229">
        <f>-LOG10(AD1229)</f>
        <v>4.1824906657468248E-2</v>
      </c>
      <c r="AF1229">
        <f>IF(AE1229&gt;2,1,0)</f>
        <v>0</v>
      </c>
      <c r="AG1229">
        <f>IF((AF1229+Z1229)&gt;1,1,0)</f>
        <v>0</v>
      </c>
    </row>
    <row r="1230" spans="1:33" x14ac:dyDescent="0.25">
      <c r="A1230" t="s">
        <v>1926</v>
      </c>
      <c r="B1230" s="12">
        <v>69.84</v>
      </c>
      <c r="C1230" s="12">
        <v>81.387500000000003</v>
      </c>
      <c r="D1230" s="12">
        <v>84.403333333333293</v>
      </c>
      <c r="E1230" s="12">
        <v>84.31</v>
      </c>
      <c r="F1230" s="12">
        <v>93.12</v>
      </c>
      <c r="G1230" s="12">
        <v>85.53</v>
      </c>
      <c r="H1230" s="12">
        <v>81.043333333333294</v>
      </c>
      <c r="I1230" s="12">
        <v>88.126666666666694</v>
      </c>
      <c r="J1230" s="12">
        <f>AVERAGE(B1230:E1230)</f>
        <v>79.985208333333333</v>
      </c>
      <c r="K1230" s="12">
        <f>AVERAGE(F1230:I1230)</f>
        <v>86.954999999999984</v>
      </c>
      <c r="L1230" s="12">
        <f>MAX(J1230:K1230)</f>
        <v>86.954999999999984</v>
      </c>
      <c r="M1230" s="8">
        <f>F1230/B1230</f>
        <v>1.3333333333333333</v>
      </c>
      <c r="N1230" s="8">
        <f>G1230/C1230</f>
        <v>1.050898479496237</v>
      </c>
      <c r="O1230" s="8">
        <f>H1230/D1230</f>
        <v>0.96019114568934871</v>
      </c>
      <c r="P1230" s="8">
        <f>I1230/E1230</f>
        <v>1.0452694421381412</v>
      </c>
      <c r="Q1230" s="8">
        <f>LOG(M1230,2)</f>
        <v>0.4150374992788437</v>
      </c>
      <c r="R1230" s="8">
        <f>LOG(N1230,2)</f>
        <v>7.1623306596449901E-2</v>
      </c>
      <c r="S1230" s="8">
        <f>LOG(O1230,2)</f>
        <v>-5.8606462503606939E-2</v>
      </c>
      <c r="T1230" s="8">
        <f>LOG(P1230,2)</f>
        <v>6.3874877933995808E-2</v>
      </c>
      <c r="U1230" s="8">
        <f>STDEV(Q1230:T1230)/SQRT(COUNT(Q1230:T1230))</f>
        <v>0.10181770951071946</v>
      </c>
      <c r="V1230" s="8">
        <f>AVERAGE(M1230:P1230)</f>
        <v>1.0974231001642651</v>
      </c>
      <c r="W1230" s="8">
        <f>LOG(V1230,2)</f>
        <v>0.13411984919240635</v>
      </c>
      <c r="X1230" t="s">
        <v>1926</v>
      </c>
      <c r="Y1230">
        <f>_xlfn.T.TEST(B1230:E1230,F1230:I1230,2,1)</f>
        <v>0.30911558572631798</v>
      </c>
      <c r="Z1230">
        <f>IF(ABS(W1230)&gt;0.3014,1,0)</f>
        <v>0</v>
      </c>
      <c r="AA1230">
        <f>IF(Y1230&lt;0.05,1,0)</f>
        <v>0</v>
      </c>
      <c r="AB1230">
        <f>IF((Z1230+AA1230)&gt;1,1,0)</f>
        <v>0</v>
      </c>
      <c r="AC1230">
        <f>TINV(Y1230,3)</f>
        <v>1.2215440452172448</v>
      </c>
      <c r="AD1230">
        <f>EXP((-AC1230*AC1230)/2)</f>
        <v>0.47421952707981235</v>
      </c>
      <c r="AE1230">
        <f>-LOG10(AD1230)</f>
        <v>0.32402056691538933</v>
      </c>
      <c r="AF1230">
        <f>IF(AE1230&gt;2,1,0)</f>
        <v>0</v>
      </c>
      <c r="AG1230">
        <f>IF((AF1230+Z1230)&gt;1,1,0)</f>
        <v>0</v>
      </c>
    </row>
    <row r="1231" spans="1:33" x14ac:dyDescent="0.25">
      <c r="A1231" t="s">
        <v>719</v>
      </c>
      <c r="B1231" s="12">
        <v>77.239999999999995</v>
      </c>
      <c r="C1231" s="12">
        <v>41.3825</v>
      </c>
      <c r="D1231" s="12">
        <v>28.26</v>
      </c>
      <c r="E1231" s="12">
        <v>61.527500000000003</v>
      </c>
      <c r="F1231" s="12">
        <v>35.700000000000003</v>
      </c>
      <c r="G1231" s="12">
        <v>30.973333333333301</v>
      </c>
      <c r="H1231" s="12">
        <v>65.783333333333303</v>
      </c>
      <c r="I1231" s="12">
        <v>52.37</v>
      </c>
      <c r="J1231" s="12">
        <f>AVERAGE(B1231:E1231)</f>
        <v>52.102499999999999</v>
      </c>
      <c r="K1231" s="12">
        <f>AVERAGE(F1231:I1231)</f>
        <v>46.206666666666649</v>
      </c>
      <c r="L1231" s="12">
        <f>MAX(J1231:K1231)</f>
        <v>52.102499999999999</v>
      </c>
      <c r="M1231" s="8">
        <f>F1231/B1231</f>
        <v>0.46219575349559822</v>
      </c>
      <c r="N1231" s="8">
        <f>G1231/C1231</f>
        <v>0.7484645280815152</v>
      </c>
      <c r="O1231" s="8">
        <f>H1231/D1231</f>
        <v>2.3277895730125016</v>
      </c>
      <c r="P1231" s="8">
        <f>I1231/E1231</f>
        <v>0.85116411360773625</v>
      </c>
      <c r="Q1231" s="8">
        <f>LOG(M1231,2)</f>
        <v>-1.1134240900341881</v>
      </c>
      <c r="R1231" s="8">
        <f>LOG(N1231,2)</f>
        <v>-0.41799415051220712</v>
      </c>
      <c r="S1231" s="8">
        <f>LOG(O1231,2)</f>
        <v>1.2189606477253694</v>
      </c>
      <c r="T1231" s="8">
        <f>LOG(P1231,2)</f>
        <v>-0.23249076901484378</v>
      </c>
      <c r="U1231" s="8">
        <f>STDEV(Q1231:T1231)/SQRT(COUNT(Q1231:T1231))</f>
        <v>0.48990706204035506</v>
      </c>
      <c r="V1231" s="8">
        <f>AVERAGE(M1231:P1231)</f>
        <v>1.0974034920493378</v>
      </c>
      <c r="W1231" s="8">
        <f>LOG(V1231,2)</f>
        <v>0.13409407172983331</v>
      </c>
      <c r="X1231" t="s">
        <v>719</v>
      </c>
      <c r="Y1231">
        <f>_xlfn.T.TEST(B1231:E1231,F1231:I1231,2,1)</f>
        <v>0.74148708849536238</v>
      </c>
      <c r="Z1231">
        <f>IF(ABS(W1231)&gt;0.3014,1,0)</f>
        <v>0</v>
      </c>
      <c r="AA1231">
        <f>IF(Y1231&lt;0.05,1,0)</f>
        <v>0</v>
      </c>
      <c r="AB1231">
        <f>IF((Z1231+AA1231)&gt;1,1,0)</f>
        <v>0</v>
      </c>
      <c r="AC1231">
        <f>TINV(Y1231,3)</f>
        <v>0.36179499375952001</v>
      </c>
      <c r="AD1231">
        <f>EXP((-AC1231*AC1231)/2)</f>
        <v>0.9366479303058366</v>
      </c>
      <c r="AE1231">
        <f>-LOG10(AD1231)</f>
        <v>2.8423622194836635E-2</v>
      </c>
      <c r="AF1231">
        <f>IF(AE1231&gt;2,1,0)</f>
        <v>0</v>
      </c>
      <c r="AG1231">
        <f>IF((AF1231+Z1231)&gt;1,1,0)</f>
        <v>0</v>
      </c>
    </row>
    <row r="1232" spans="1:33" x14ac:dyDescent="0.25">
      <c r="A1232" t="s">
        <v>3114</v>
      </c>
      <c r="B1232" s="12">
        <v>12.96</v>
      </c>
      <c r="C1232" s="12">
        <v>25.1175</v>
      </c>
      <c r="D1232" s="12">
        <v>37.31</v>
      </c>
      <c r="E1232" s="12">
        <v>39.825000000000003</v>
      </c>
      <c r="F1232" s="12">
        <v>21.07</v>
      </c>
      <c r="G1232" s="12">
        <v>22.636666666666699</v>
      </c>
      <c r="H1232" s="12">
        <v>39.313333333333297</v>
      </c>
      <c r="I1232" s="12">
        <v>32.186666666666703</v>
      </c>
      <c r="J1232" s="12">
        <f>AVERAGE(B1232:E1232)</f>
        <v>28.803125000000001</v>
      </c>
      <c r="K1232" s="12">
        <f>AVERAGE(F1232:I1232)</f>
        <v>28.801666666666677</v>
      </c>
      <c r="L1232" s="12">
        <f>MAX(J1232:K1232)</f>
        <v>28.803125000000001</v>
      </c>
      <c r="M1232" s="8">
        <f>F1232/B1232</f>
        <v>1.6257716049382716</v>
      </c>
      <c r="N1232" s="8">
        <f>G1232/C1232</f>
        <v>0.9012308815235075</v>
      </c>
      <c r="O1232" s="8">
        <f>H1232/D1232</f>
        <v>1.0536942732064674</v>
      </c>
      <c r="P1232" s="8">
        <f>I1232/E1232</f>
        <v>0.80820255283532205</v>
      </c>
      <c r="Q1232" s="8">
        <f>LOG(M1232,2)</f>
        <v>0.70112459593268139</v>
      </c>
      <c r="R1232" s="8">
        <f>LOG(N1232,2)</f>
        <v>-0.15003134516500688</v>
      </c>
      <c r="S1232" s="8">
        <f>LOG(O1232,2)</f>
        <v>7.5456333283978119E-2</v>
      </c>
      <c r="T1232" s="8">
        <f>LOG(P1232,2)</f>
        <v>-0.30721118637880535</v>
      </c>
      <c r="U1232" s="8">
        <f>STDEV(Q1232:T1232)/SQRT(COUNT(Q1232:T1232))</f>
        <v>0.22148423980155216</v>
      </c>
      <c r="V1232" s="8">
        <f>AVERAGE(M1232:P1232)</f>
        <v>1.0972248281258921</v>
      </c>
      <c r="W1232" s="8">
        <f>LOG(V1232,2)</f>
        <v>0.13385917313261675</v>
      </c>
      <c r="X1232" t="s">
        <v>3114</v>
      </c>
      <c r="Y1232">
        <f>_xlfn.T.TEST(B1232:E1232,F1232:I1232,2,1)</f>
        <v>0.99967953205724147</v>
      </c>
      <c r="Z1232">
        <f>IF(ABS(W1232)&gt;0.3014,1,0)</f>
        <v>0</v>
      </c>
      <c r="AA1232">
        <f>IF(Y1232&lt;0.05,1,0)</f>
        <v>0</v>
      </c>
      <c r="AB1232">
        <f>IF((Z1232+AA1232)&gt;1,1,0)</f>
        <v>0</v>
      </c>
      <c r="AC1232">
        <f>TINV(Y1232,3)</f>
        <v>4.3594843153630508E-4</v>
      </c>
      <c r="AD1232">
        <f>EXP((-AC1232*AC1232)/2)</f>
        <v>0.99999990497448699</v>
      </c>
      <c r="AE1232">
        <f>-LOG10(AD1232)</f>
        <v>4.1269057902760441E-8</v>
      </c>
      <c r="AF1232">
        <f>IF(AE1232&gt;2,1,0)</f>
        <v>0</v>
      </c>
      <c r="AG1232">
        <f>IF((AF1232+Z1232)&gt;1,1,0)</f>
        <v>0</v>
      </c>
    </row>
    <row r="1233" spans="1:33" x14ac:dyDescent="0.25">
      <c r="A1233" t="s">
        <v>5807</v>
      </c>
      <c r="B1233" s="12">
        <v>19.73</v>
      </c>
      <c r="C1233" s="12">
        <v>20.537500000000001</v>
      </c>
      <c r="D1233" s="12">
        <v>34.9866666666667</v>
      </c>
      <c r="E1233" s="12">
        <v>29.797499999999999</v>
      </c>
      <c r="F1233" s="12">
        <v>22.535</v>
      </c>
      <c r="G1233" s="12">
        <v>23.37</v>
      </c>
      <c r="H1233" s="12">
        <v>35.116666666666703</v>
      </c>
      <c r="I1233" s="12">
        <v>32.92</v>
      </c>
      <c r="J1233" s="12">
        <f>AVERAGE(B1233:E1233)</f>
        <v>26.262916666666673</v>
      </c>
      <c r="K1233" s="12">
        <f>AVERAGE(F1233:I1233)</f>
        <v>28.485416666666676</v>
      </c>
      <c r="L1233" s="12">
        <f>MAX(J1233:K1233)</f>
        <v>28.485416666666676</v>
      </c>
      <c r="M1233" s="8">
        <f>F1233/B1233</f>
        <v>1.1421692853522554</v>
      </c>
      <c r="N1233" s="8">
        <f>G1233/C1233</f>
        <v>1.1379184418746195</v>
      </c>
      <c r="O1233" s="8">
        <f>H1233/D1233</f>
        <v>1.0037157012195124</v>
      </c>
      <c r="P1233" s="8">
        <f>I1233/E1233</f>
        <v>1.1047906703582515</v>
      </c>
      <c r="Q1233" s="8">
        <f>LOG(M1233,2)</f>
        <v>0.19177649399180013</v>
      </c>
      <c r="R1233" s="8">
        <f>LOG(N1233,2)</f>
        <v>0.18639715894538858</v>
      </c>
      <c r="S1233" s="8">
        <f>LOG(O1233,2)</f>
        <v>5.3506890865850582E-3</v>
      </c>
      <c r="T1233" s="8">
        <f>LOG(P1233,2)</f>
        <v>0.14377304161237064</v>
      </c>
      <c r="U1233" s="8">
        <f>STDEV(Q1233:T1233)/SQRT(COUNT(Q1233:T1233))</f>
        <v>4.3503648488270819E-2</v>
      </c>
      <c r="V1233" s="8">
        <f>AVERAGE(M1233:P1233)</f>
        <v>1.0971485247011596</v>
      </c>
      <c r="W1233" s="8">
        <f>LOG(V1233,2)</f>
        <v>0.13375884146173966</v>
      </c>
      <c r="X1233" t="s">
        <v>5807</v>
      </c>
      <c r="Y1233">
        <f>_xlfn.T.TEST(B1233:E1233,F1233:I1233,2,1)</f>
        <v>5.0495293815770642E-2</v>
      </c>
      <c r="Z1233">
        <f>IF(ABS(W1233)&gt;0.3014,1,0)</f>
        <v>0</v>
      </c>
      <c r="AA1233">
        <f>IF(Y1233&lt;0.05,1,0)</f>
        <v>0</v>
      </c>
      <c r="AB1233">
        <f>IF((Z1233+AA1233)&gt;1,1,0)</f>
        <v>0</v>
      </c>
      <c r="AC1233">
        <f>TINV(Y1233,3)</f>
        <v>3.1696241488247532</v>
      </c>
      <c r="AD1233">
        <f>EXP((-AC1233*AC1233)/2)</f>
        <v>6.5830400780176601E-3</v>
      </c>
      <c r="AE1233">
        <f>-LOG10(AD1233)</f>
        <v>2.1815735008840824</v>
      </c>
      <c r="AF1233">
        <f>IF(AE1233&gt;2,1,0)</f>
        <v>1</v>
      </c>
      <c r="AG1233">
        <f>IF((AF1233+Z1233)&gt;1,1,0)</f>
        <v>0</v>
      </c>
    </row>
    <row r="1234" spans="1:33" x14ac:dyDescent="0.25">
      <c r="A1234" t="s">
        <v>4827</v>
      </c>
      <c r="B1234" s="12">
        <v>28.22</v>
      </c>
      <c r="C1234" s="12">
        <v>38.22</v>
      </c>
      <c r="D1234" s="12">
        <v>34.546666666666702</v>
      </c>
      <c r="E1234" s="12">
        <v>36.814999999999998</v>
      </c>
      <c r="F1234" s="12">
        <v>31.635000000000002</v>
      </c>
      <c r="G1234" s="12">
        <v>43.146666666666697</v>
      </c>
      <c r="H1234" s="12">
        <v>38.130000000000003</v>
      </c>
      <c r="I1234" s="12">
        <v>38.086666666666702</v>
      </c>
      <c r="J1234" s="12">
        <f>AVERAGE(B1234:E1234)</f>
        <v>34.450416666666676</v>
      </c>
      <c r="K1234" s="12">
        <f>AVERAGE(F1234:I1234)</f>
        <v>37.749583333333348</v>
      </c>
      <c r="L1234" s="12">
        <f>MAX(J1234:K1234)</f>
        <v>37.749583333333348</v>
      </c>
      <c r="M1234" s="8">
        <f>F1234/B1234</f>
        <v>1.1210134656272148</v>
      </c>
      <c r="N1234" s="8">
        <f>G1234/C1234</f>
        <v>1.1289028431885584</v>
      </c>
      <c r="O1234" s="8">
        <f>H1234/D1234</f>
        <v>1.103724430721728</v>
      </c>
      <c r="P1234" s="8">
        <f>I1234/E1234</f>
        <v>1.0345420797682114</v>
      </c>
      <c r="Q1234" s="8">
        <f>LOG(M1234,2)</f>
        <v>0.16480360791758358</v>
      </c>
      <c r="R1234" s="8">
        <f>LOG(N1234,2)</f>
        <v>0.17492132873136601</v>
      </c>
      <c r="S1234" s="8">
        <f>LOG(O1234,2)</f>
        <v>0.14238001626717556</v>
      </c>
      <c r="T1234" s="8">
        <f>LOG(P1234,2)</f>
        <v>4.8992327690195014E-2</v>
      </c>
      <c r="U1234" s="8">
        <f>STDEV(Q1234:T1234)/SQRT(COUNT(Q1234:T1234))</f>
        <v>2.8743024176436816E-2</v>
      </c>
      <c r="V1234" s="8">
        <f>AVERAGE(M1234:P1234)</f>
        <v>1.0970457048264282</v>
      </c>
      <c r="W1234" s="8">
        <f>LOG(V1234,2)</f>
        <v>0.13362363217033571</v>
      </c>
      <c r="X1234" t="s">
        <v>4827</v>
      </c>
      <c r="Y1234">
        <f>_xlfn.T.TEST(B1234:E1234,F1234:I1234,2,1)</f>
        <v>2.2226151927931995E-2</v>
      </c>
      <c r="Z1234">
        <f>IF(ABS(W1234)&gt;0.3014,1,0)</f>
        <v>0</v>
      </c>
      <c r="AA1234">
        <f>IF(Y1234&lt;0.05,1,0)</f>
        <v>1</v>
      </c>
      <c r="AB1234">
        <f>IF((Z1234+AA1234)&gt;1,1,0)</f>
        <v>0</v>
      </c>
      <c r="AC1234">
        <f>TINV(Y1234,3)</f>
        <v>4.365489515290963</v>
      </c>
      <c r="AD1234">
        <f>EXP((-AC1234*AC1234)/2)</f>
        <v>7.2730527275513294E-5</v>
      </c>
      <c r="AE1234">
        <f>-LOG10(AD1234)</f>
        <v>4.138283263906418</v>
      </c>
      <c r="AF1234">
        <f>IF(AE1234&gt;2,1,0)</f>
        <v>1</v>
      </c>
      <c r="AG1234">
        <f>IF((AF1234+Z1234)&gt;1,1,0)</f>
        <v>0</v>
      </c>
    </row>
    <row r="1235" spans="1:33" x14ac:dyDescent="0.25">
      <c r="A1235" t="s">
        <v>3568</v>
      </c>
      <c r="B1235" s="12">
        <v>70.73</v>
      </c>
      <c r="C1235" s="12">
        <v>57.852499999999999</v>
      </c>
      <c r="D1235" s="12">
        <v>55.54</v>
      </c>
      <c r="E1235" s="12">
        <v>60.994999999999997</v>
      </c>
      <c r="F1235" s="12">
        <v>70.094999999999999</v>
      </c>
      <c r="G1235" s="12">
        <v>71.203333333333305</v>
      </c>
      <c r="H1235" s="12">
        <v>56.24</v>
      </c>
      <c r="I1235" s="12">
        <v>70.349999999999994</v>
      </c>
      <c r="J1235" s="12">
        <f>AVERAGE(B1235:E1235)</f>
        <v>61.279375000000002</v>
      </c>
      <c r="K1235" s="12">
        <f>AVERAGE(F1235:I1235)</f>
        <v>66.97208333333333</v>
      </c>
      <c r="L1235" s="12">
        <f>MAX(J1235:K1235)</f>
        <v>66.97208333333333</v>
      </c>
      <c r="M1235" s="8">
        <f>F1235/B1235</f>
        <v>0.99102219708751582</v>
      </c>
      <c r="N1235" s="8">
        <f>G1235/C1235</f>
        <v>1.2307736629071053</v>
      </c>
      <c r="O1235" s="8">
        <f>H1235/D1235</f>
        <v>1.0126035289881168</v>
      </c>
      <c r="P1235" s="8">
        <f>I1235/E1235</f>
        <v>1.1533732273137143</v>
      </c>
      <c r="Q1235" s="8">
        <f>LOG(M1235,2)</f>
        <v>-1.3010723379288899E-2</v>
      </c>
      <c r="R1235" s="8">
        <f>LOG(N1235,2)</f>
        <v>0.29956547715601078</v>
      </c>
      <c r="S1235" s="8">
        <f>LOG(O1235,2)</f>
        <v>1.8069417253689473E-2</v>
      </c>
      <c r="T1235" s="8">
        <f>LOG(P1235,2)</f>
        <v>0.20585943932488793</v>
      </c>
      <c r="U1235" s="8">
        <f>STDEV(Q1235:T1235)/SQRT(COUNT(Q1235:T1235))</f>
        <v>7.4980546096560199E-2</v>
      </c>
      <c r="V1235" s="8">
        <f>AVERAGE(M1235:P1235)</f>
        <v>1.096943154074113</v>
      </c>
      <c r="W1235" s="8">
        <f>LOG(V1235,2)</f>
        <v>0.13348876415465549</v>
      </c>
      <c r="X1235" t="s">
        <v>3568</v>
      </c>
      <c r="Y1235">
        <f>_xlfn.T.TEST(B1235:E1235,F1235:I1235,2,1)</f>
        <v>0.19064561296118851</v>
      </c>
      <c r="Z1235">
        <f>IF(ABS(W1235)&gt;0.3014,1,0)</f>
        <v>0</v>
      </c>
      <c r="AA1235">
        <f>IF(Y1235&lt;0.05,1,0)</f>
        <v>0</v>
      </c>
      <c r="AB1235">
        <f>IF((Z1235+AA1235)&gt;1,1,0)</f>
        <v>0</v>
      </c>
      <c r="AC1235">
        <f>TINV(Y1235,3)</f>
        <v>1.6846419449586678</v>
      </c>
      <c r="AD1235">
        <f>EXP((-AC1235*AC1235)/2)</f>
        <v>0.24195361582114974</v>
      </c>
      <c r="AE1235">
        <f>-LOG10(AD1235)</f>
        <v>0.6162678832910915</v>
      </c>
      <c r="AF1235">
        <f>IF(AE1235&gt;2,1,0)</f>
        <v>0</v>
      </c>
      <c r="AG1235">
        <f>IF((AF1235+Z1235)&gt;1,1,0)</f>
        <v>0</v>
      </c>
    </row>
    <row r="1236" spans="1:33" x14ac:dyDescent="0.25">
      <c r="A1236" t="s">
        <v>2876</v>
      </c>
      <c r="B1236" s="12">
        <v>16.649999999999999</v>
      </c>
      <c r="C1236" s="12">
        <v>24.767499999999998</v>
      </c>
      <c r="D1236" s="12">
        <v>16.356666666666701</v>
      </c>
      <c r="E1236" s="12">
        <v>20.377500000000001</v>
      </c>
      <c r="F1236" s="12">
        <v>20.18</v>
      </c>
      <c r="G1236" s="12">
        <v>20.953333333333301</v>
      </c>
      <c r="H1236" s="12">
        <v>20.886666666666699</v>
      </c>
      <c r="I1236" s="12">
        <v>21.446666666666701</v>
      </c>
      <c r="J1236" s="12">
        <f>AVERAGE(B1236:E1236)</f>
        <v>19.537916666666675</v>
      </c>
      <c r="K1236" s="12">
        <f>AVERAGE(F1236:I1236)</f>
        <v>20.866666666666674</v>
      </c>
      <c r="L1236" s="12">
        <f>MAX(J1236:K1236)</f>
        <v>20.866666666666674</v>
      </c>
      <c r="M1236" s="8">
        <f>F1236/B1236</f>
        <v>1.2120120120120121</v>
      </c>
      <c r="N1236" s="8">
        <f>G1236/C1236</f>
        <v>0.84600114397227422</v>
      </c>
      <c r="O1236" s="8">
        <f>H1236/D1236</f>
        <v>1.2769512940696957</v>
      </c>
      <c r="P1236" s="8">
        <f>I1236/E1236</f>
        <v>1.0524679998364226</v>
      </c>
      <c r="Q1236" s="8">
        <f>LOG(M1236,2)</f>
        <v>0.27740399714773289</v>
      </c>
      <c r="R1236" s="8">
        <f>LOG(N1236,2)</f>
        <v>-0.24126848071233697</v>
      </c>
      <c r="S1236" s="8">
        <f>LOG(O1236,2)</f>
        <v>0.35270349830282571</v>
      </c>
      <c r="T1236" s="8">
        <f>LOG(P1236,2)</f>
        <v>7.377636898845355E-2</v>
      </c>
      <c r="U1236" s="8">
        <f>STDEV(Q1236:T1236)/SQRT(COUNT(Q1236:T1236))</f>
        <v>0.13276009674089004</v>
      </c>
      <c r="V1236" s="8">
        <f>AVERAGE(M1236:P1236)</f>
        <v>1.0968581124726011</v>
      </c>
      <c r="W1236" s="8">
        <f>LOG(V1236,2)</f>
        <v>0.13337691346088226</v>
      </c>
      <c r="X1236" t="s">
        <v>2876</v>
      </c>
      <c r="Y1236">
        <f>_xlfn.T.TEST(B1236:E1236,F1236:I1236,2,1)</f>
        <v>0.52699981700216891</v>
      </c>
      <c r="Z1236">
        <f>IF(ABS(W1236)&gt;0.3014,1,0)</f>
        <v>0</v>
      </c>
      <c r="AA1236">
        <f>IF(Y1236&lt;0.05,1,0)</f>
        <v>0</v>
      </c>
      <c r="AB1236">
        <f>IF((Z1236+AA1236)&gt;1,1,0)</f>
        <v>0</v>
      </c>
      <c r="AC1236">
        <f>TINV(Y1236,3)</f>
        <v>0.71356336638190598</v>
      </c>
      <c r="AD1236">
        <f>EXP((-AC1236*AC1236)/2)</f>
        <v>0.77523711706490495</v>
      </c>
      <c r="AE1236">
        <f>-LOG10(AD1236)</f>
        <v>0.11056544216140175</v>
      </c>
      <c r="AF1236">
        <f>IF(AE1236&gt;2,1,0)</f>
        <v>0</v>
      </c>
      <c r="AG1236">
        <f>IF((AF1236+Z1236)&gt;1,1,0)</f>
        <v>0</v>
      </c>
    </row>
    <row r="1237" spans="1:33" x14ac:dyDescent="0.25">
      <c r="A1237" t="s">
        <v>197</v>
      </c>
      <c r="B1237" s="12">
        <v>13.36</v>
      </c>
      <c r="C1237" s="12">
        <v>18.93</v>
      </c>
      <c r="D1237" s="12">
        <v>23.3966666666667</v>
      </c>
      <c r="E1237" s="12">
        <v>26.732500000000002</v>
      </c>
      <c r="F1237" s="12">
        <v>21.31</v>
      </c>
      <c r="G1237" s="12">
        <v>14.526666666666699</v>
      </c>
      <c r="H1237" s="12">
        <v>25.9166666666667</v>
      </c>
      <c r="I1237" s="12">
        <v>24.51</v>
      </c>
      <c r="J1237" s="12">
        <f>AVERAGE(B1237:E1237)</f>
        <v>20.604791666666674</v>
      </c>
      <c r="K1237" s="12">
        <f>AVERAGE(F1237:I1237)</f>
        <v>21.565833333333352</v>
      </c>
      <c r="L1237" s="12">
        <f>MAX(J1237:K1237)</f>
        <v>21.565833333333352</v>
      </c>
      <c r="M1237" s="8">
        <f>F1237/B1237</f>
        <v>1.5950598802395208</v>
      </c>
      <c r="N1237" s="8">
        <f>G1237/C1237</f>
        <v>0.76738862475788161</v>
      </c>
      <c r="O1237" s="8">
        <f>H1237/D1237</f>
        <v>1.1077076506624874</v>
      </c>
      <c r="P1237" s="8">
        <f>I1237/E1237</f>
        <v>0.91686149817637708</v>
      </c>
      <c r="Q1237" s="8">
        <f>LOG(M1237,2)</f>
        <v>0.67361058530865114</v>
      </c>
      <c r="R1237" s="8">
        <f>LOG(N1237,2)</f>
        <v>-0.38197071530895138</v>
      </c>
      <c r="S1237" s="8">
        <f>LOG(O1237,2)</f>
        <v>0.14757717146649602</v>
      </c>
      <c r="T1237" s="8">
        <f>LOG(P1237,2)</f>
        <v>-0.12522427926278898</v>
      </c>
      <c r="U1237" s="8">
        <f>STDEV(Q1237:T1237)/SQRT(COUNT(Q1237:T1237))</f>
        <v>0.22591759669722511</v>
      </c>
      <c r="V1237" s="8">
        <f>AVERAGE(M1237:P1237)</f>
        <v>1.0967544134590668</v>
      </c>
      <c r="W1237" s="8">
        <f>LOG(V1237,2)</f>
        <v>0.13324051193060835</v>
      </c>
      <c r="X1237" t="s">
        <v>197</v>
      </c>
      <c r="Y1237">
        <f>_xlfn.T.TEST(B1237:E1237,F1237:I1237,2,1)</f>
        <v>0.74909066260797386</v>
      </c>
      <c r="Z1237">
        <f>IF(ABS(W1237)&gt;0.3014,1,0)</f>
        <v>0</v>
      </c>
      <c r="AA1237">
        <f>IF(Y1237&lt;0.05,1,0)</f>
        <v>0</v>
      </c>
      <c r="AB1237">
        <f>IF((Z1237+AA1237)&gt;1,1,0)</f>
        <v>0</v>
      </c>
      <c r="AC1237">
        <f>TINV(Y1237,3)</f>
        <v>0.35055812389128582</v>
      </c>
      <c r="AD1237">
        <f>EXP((-AC1237*AC1237)/2)</f>
        <v>0.94040419720559332</v>
      </c>
      <c r="AE1237">
        <f>-LOG10(AD1237)</f>
        <v>2.6685441202605711E-2</v>
      </c>
      <c r="AF1237">
        <f>IF(AE1237&gt;2,1,0)</f>
        <v>0</v>
      </c>
      <c r="AG1237">
        <f>IF((AF1237+Z1237)&gt;1,1,0)</f>
        <v>0</v>
      </c>
    </row>
    <row r="1238" spans="1:33" x14ac:dyDescent="0.25">
      <c r="A1238" t="s">
        <v>1211</v>
      </c>
      <c r="B1238" s="12">
        <v>208.75</v>
      </c>
      <c r="C1238" s="12">
        <v>190.1925</v>
      </c>
      <c r="D1238" s="12">
        <v>214.35333333333301</v>
      </c>
      <c r="E1238" s="12">
        <v>230.20750000000001</v>
      </c>
      <c r="F1238" s="12">
        <v>250.07</v>
      </c>
      <c r="G1238" s="12">
        <v>212.893333333333</v>
      </c>
      <c r="H1238" s="12">
        <v>226.32333333333301</v>
      </c>
      <c r="I1238" s="12">
        <v>233.29333333333301</v>
      </c>
      <c r="J1238" s="12">
        <f>AVERAGE(B1238:E1238)</f>
        <v>210.87583333333325</v>
      </c>
      <c r="K1238" s="12">
        <f>AVERAGE(F1238:I1238)</f>
        <v>230.64499999999975</v>
      </c>
      <c r="L1238" s="12">
        <f>MAX(J1238:K1238)</f>
        <v>230.64499999999975</v>
      </c>
      <c r="M1238" s="8">
        <f>F1238/B1238</f>
        <v>1.1979401197604791</v>
      </c>
      <c r="N1238" s="8">
        <f>G1238/C1238</f>
        <v>1.1193571425441751</v>
      </c>
      <c r="O1238" s="8">
        <f>H1238/D1238</f>
        <v>1.0558423786271889</v>
      </c>
      <c r="P1238" s="8">
        <f>I1238/E1238</f>
        <v>1.0134045734102191</v>
      </c>
      <c r="Q1238" s="8">
        <f>LOG(M1238,2)</f>
        <v>0.26055579536903034</v>
      </c>
      <c r="R1238" s="8">
        <f>LOG(N1238,2)</f>
        <v>0.16267041662802093</v>
      </c>
      <c r="S1238" s="8">
        <f>LOG(O1238,2)</f>
        <v>7.8394478118985103E-2</v>
      </c>
      <c r="T1238" s="8">
        <f>LOG(P1238,2)</f>
        <v>1.9210244750036274E-2</v>
      </c>
      <c r="U1238" s="8">
        <f>STDEV(Q1238:T1238)/SQRT(COUNT(Q1238:T1238))</f>
        <v>5.2479757185397567E-2</v>
      </c>
      <c r="V1238" s="8">
        <f>AVERAGE(M1238:P1238)</f>
        <v>1.0966360535855155</v>
      </c>
      <c r="W1238" s="8">
        <f>LOG(V1238,2)</f>
        <v>0.13308481033041999</v>
      </c>
      <c r="X1238" t="s">
        <v>1211</v>
      </c>
      <c r="Y1238">
        <f>_xlfn.T.TEST(B1238:E1238,F1238:I1238,2,1)</f>
        <v>9.561844513545463E-2</v>
      </c>
      <c r="Z1238">
        <f>IF(ABS(W1238)&gt;0.3014,1,0)</f>
        <v>0</v>
      </c>
      <c r="AA1238">
        <f>IF(Y1238&lt;0.05,1,0)</f>
        <v>0</v>
      </c>
      <c r="AB1238">
        <f>IF((Z1238+AA1238)&gt;1,1,0)</f>
        <v>0</v>
      </c>
      <c r="AC1238">
        <f>TINV(Y1238,3)</f>
        <v>2.4029745875081976</v>
      </c>
      <c r="AD1238">
        <f>EXP((-AC1238*AC1238)/2)</f>
        <v>5.5735196691138092E-2</v>
      </c>
      <c r="AE1238">
        <f>-LOG10(AD1238)</f>
        <v>1.253870461895048</v>
      </c>
      <c r="AF1238">
        <f>IF(AE1238&gt;2,1,0)</f>
        <v>0</v>
      </c>
      <c r="AG1238">
        <f>IF((AF1238+Z1238)&gt;1,1,0)</f>
        <v>0</v>
      </c>
    </row>
    <row r="1239" spans="1:33" x14ac:dyDescent="0.25">
      <c r="A1239" t="s">
        <v>1435</v>
      </c>
      <c r="B1239" s="12">
        <v>72.930000000000007</v>
      </c>
      <c r="C1239" s="12">
        <v>119.72750000000001</v>
      </c>
      <c r="D1239" s="12">
        <v>110.893333333333</v>
      </c>
      <c r="E1239" s="12">
        <v>124.065</v>
      </c>
      <c r="F1239" s="12">
        <v>124.82</v>
      </c>
      <c r="G1239" s="12">
        <v>116.96</v>
      </c>
      <c r="H1239" s="12">
        <v>89.013333333333307</v>
      </c>
      <c r="I1239" s="12">
        <v>111.06333333333301</v>
      </c>
      <c r="J1239" s="12">
        <f>AVERAGE(B1239:E1239)</f>
        <v>106.90395833333325</v>
      </c>
      <c r="K1239" s="12">
        <f>AVERAGE(F1239:I1239)</f>
        <v>110.46416666666657</v>
      </c>
      <c r="L1239" s="12">
        <f>MAX(J1239:K1239)</f>
        <v>110.46416666666657</v>
      </c>
      <c r="M1239" s="8">
        <f>F1239/B1239</f>
        <v>1.7115041820924171</v>
      </c>
      <c r="N1239" s="8">
        <f>G1239/C1239</f>
        <v>0.97688500970954861</v>
      </c>
      <c r="O1239" s="8">
        <f>H1239/D1239</f>
        <v>0.8026932788265021</v>
      </c>
      <c r="P1239" s="8">
        <f>I1239/E1239</f>
        <v>0.89520278348714788</v>
      </c>
      <c r="Q1239" s="8">
        <f>LOG(M1239,2)</f>
        <v>0.77526481760432053</v>
      </c>
      <c r="R1239" s="8">
        <f>LOG(N1239,2)</f>
        <v>-3.3739344039970122E-2</v>
      </c>
      <c r="S1239" s="8">
        <f>LOG(O1239,2)</f>
        <v>-0.31707927731800351</v>
      </c>
      <c r="T1239" s="8">
        <f>LOG(P1239,2)</f>
        <v>-0.1597135727409939</v>
      </c>
      <c r="U1239" s="8">
        <f>STDEV(Q1239:T1239)/SQRT(COUNT(Q1239:T1239))</f>
        <v>0.24336199608924516</v>
      </c>
      <c r="V1239" s="8">
        <f>AVERAGE(M1239:P1239)</f>
        <v>1.0965713135289039</v>
      </c>
      <c r="W1239" s="8">
        <f>LOG(V1239,2)</f>
        <v>0.13299963812094448</v>
      </c>
      <c r="X1239" t="s">
        <v>1435</v>
      </c>
      <c r="Y1239">
        <f>_xlfn.T.TEST(B1239:E1239,F1239:I1239,2,1)</f>
        <v>0.84371323129477205</v>
      </c>
      <c r="Z1239">
        <f>IF(ABS(W1239)&gt;0.3014,1,0)</f>
        <v>0</v>
      </c>
      <c r="AA1239">
        <f>IF(Y1239&lt;0.05,1,0)</f>
        <v>0</v>
      </c>
      <c r="AB1239">
        <f>IF((Z1239+AA1239)&gt;1,1,0)</f>
        <v>0</v>
      </c>
      <c r="AC1239">
        <f>TINV(Y1239,3)</f>
        <v>0.21477624266493564</v>
      </c>
      <c r="AD1239">
        <f>EXP((-AC1239*AC1239)/2)</f>
        <v>0.97719953328149367</v>
      </c>
      <c r="AE1239">
        <f>-LOG10(AD1239)</f>
        <v>1.0016749121155431E-2</v>
      </c>
      <c r="AF1239">
        <f>IF(AE1239&gt;2,1,0)</f>
        <v>0</v>
      </c>
      <c r="AG1239">
        <f>IF((AF1239+Z1239)&gt;1,1,0)</f>
        <v>0</v>
      </c>
    </row>
    <row r="1240" spans="1:33" x14ac:dyDescent="0.25">
      <c r="A1240" t="s">
        <v>1365</v>
      </c>
      <c r="B1240" s="12">
        <v>489.61</v>
      </c>
      <c r="C1240" s="12">
        <v>436.21</v>
      </c>
      <c r="D1240" s="12">
        <v>812.16666666666697</v>
      </c>
      <c r="E1240" s="12">
        <v>605.46749999999997</v>
      </c>
      <c r="F1240" s="12">
        <v>529.72500000000002</v>
      </c>
      <c r="G1240" s="12">
        <v>502.66</v>
      </c>
      <c r="H1240" s="12">
        <v>760.11</v>
      </c>
      <c r="I1240" s="12">
        <v>736.29333333333295</v>
      </c>
      <c r="J1240" s="12">
        <f>AVERAGE(B1240:E1240)</f>
        <v>585.86354166666672</v>
      </c>
      <c r="K1240" s="12">
        <f>AVERAGE(F1240:I1240)</f>
        <v>632.19708333333324</v>
      </c>
      <c r="L1240" s="12">
        <f>MAX(J1240:K1240)</f>
        <v>632.19708333333324</v>
      </c>
      <c r="M1240" s="8">
        <f>F1240/B1240</f>
        <v>1.0819325585670228</v>
      </c>
      <c r="N1240" s="8">
        <f>G1240/C1240</f>
        <v>1.1523348845739438</v>
      </c>
      <c r="O1240" s="8">
        <f>H1240/D1240</f>
        <v>0.93590396059921988</v>
      </c>
      <c r="P1240" s="8">
        <f>I1240/E1240</f>
        <v>1.2160740804970258</v>
      </c>
      <c r="Q1240" s="8">
        <f>LOG(M1240,2)</f>
        <v>0.11361057268291341</v>
      </c>
      <c r="R1240" s="8">
        <f>LOG(N1240,2)</f>
        <v>0.20456004499569833</v>
      </c>
      <c r="S1240" s="8">
        <f>LOG(O1240,2)</f>
        <v>-9.5567602125746248E-2</v>
      </c>
      <c r="T1240" s="8">
        <f>LOG(P1240,2)</f>
        <v>0.28223111719458244</v>
      </c>
      <c r="U1240" s="8">
        <f>STDEV(Q1240:T1240)/SQRT(COUNT(Q1240:T1240))</f>
        <v>8.1560493360364014E-2</v>
      </c>
      <c r="V1240" s="8">
        <f>AVERAGE(M1240:P1240)</f>
        <v>1.0965613710593032</v>
      </c>
      <c r="W1240" s="8">
        <f>LOG(V1240,2)</f>
        <v>0.13298655733318543</v>
      </c>
      <c r="X1240" t="s">
        <v>1365</v>
      </c>
      <c r="Y1240">
        <f>_xlfn.T.TEST(B1240:E1240,F1240:I1240,2,1)</f>
        <v>0.30909730074462999</v>
      </c>
      <c r="Z1240">
        <f>IF(ABS(W1240)&gt;0.3014,1,0)</f>
        <v>0</v>
      </c>
      <c r="AA1240">
        <f>IF(Y1240&lt;0.05,1,0)</f>
        <v>0</v>
      </c>
      <c r="AB1240">
        <f>IF((Z1240+AA1240)&gt;1,1,0)</f>
        <v>0</v>
      </c>
      <c r="AC1240">
        <f>TINV(Y1240,3)</f>
        <v>1.2215998187354258</v>
      </c>
      <c r="AD1240">
        <f>EXP((-AC1240*AC1240)/2)</f>
        <v>0.47418721895703819</v>
      </c>
      <c r="AE1240">
        <f>-LOG10(AD1240)</f>
        <v>0.32405015599097431</v>
      </c>
      <c r="AF1240">
        <f>IF(AE1240&gt;2,1,0)</f>
        <v>0</v>
      </c>
      <c r="AG1240">
        <f>IF((AF1240+Z1240)&gt;1,1,0)</f>
        <v>0</v>
      </c>
    </row>
    <row r="1241" spans="1:33" x14ac:dyDescent="0.25">
      <c r="A1241" t="s">
        <v>1744</v>
      </c>
      <c r="B1241" s="12">
        <v>39.229999999999997</v>
      </c>
      <c r="C1241" s="12">
        <v>45.857500000000002</v>
      </c>
      <c r="D1241" s="12">
        <v>66.86</v>
      </c>
      <c r="E1241" s="12">
        <v>67.984999999999999</v>
      </c>
      <c r="F1241" s="12">
        <v>46.35</v>
      </c>
      <c r="G1241" s="12">
        <v>45.496666666666698</v>
      </c>
      <c r="H1241" s="12">
        <v>70.323333333333295</v>
      </c>
      <c r="I1241" s="12">
        <v>78.913333333333298</v>
      </c>
      <c r="J1241" s="12">
        <f>AVERAGE(B1241:E1241)</f>
        <v>54.983125000000001</v>
      </c>
      <c r="K1241" s="12">
        <f>AVERAGE(F1241:I1241)</f>
        <v>60.270833333333321</v>
      </c>
      <c r="L1241" s="12">
        <f>MAX(J1241:K1241)</f>
        <v>60.270833333333321</v>
      </c>
      <c r="M1241" s="8">
        <f>F1241/B1241</f>
        <v>1.1814937547795057</v>
      </c>
      <c r="N1241" s="8">
        <f>G1241/C1241</f>
        <v>0.99213142161405865</v>
      </c>
      <c r="O1241" s="8">
        <f>H1241/D1241</f>
        <v>1.0517997806361545</v>
      </c>
      <c r="P1241" s="8">
        <f>I1241/E1241</f>
        <v>1.1607462430438082</v>
      </c>
      <c r="Q1241" s="8">
        <f>LOG(M1241,2)</f>
        <v>0.24061200343579783</v>
      </c>
      <c r="R1241" s="8">
        <f>LOG(N1241,2)</f>
        <v>-1.1396856581010837E-2</v>
      </c>
      <c r="S1241" s="8">
        <f>LOG(O1241,2)</f>
        <v>7.2860101042135708E-2</v>
      </c>
      <c r="T1241" s="8">
        <f>LOG(P1241,2)</f>
        <v>0.21505261137983775</v>
      </c>
      <c r="U1241" s="8">
        <f>STDEV(Q1241:T1241)/SQRT(COUNT(Q1241:T1241))</f>
        <v>5.9669184406213834E-2</v>
      </c>
      <c r="V1241" s="8">
        <f>AVERAGE(M1241:P1241)</f>
        <v>1.0965428000183817</v>
      </c>
      <c r="W1241" s="8">
        <f>LOG(V1241,2)</f>
        <v>0.13296212406731908</v>
      </c>
      <c r="X1241" t="s">
        <v>1744</v>
      </c>
      <c r="Y1241">
        <f>_xlfn.T.TEST(B1241:E1241,F1241:I1241,2,1)</f>
        <v>0.11702353518304817</v>
      </c>
      <c r="Z1241">
        <f>IF(ABS(W1241)&gt;0.3014,1,0)</f>
        <v>0</v>
      </c>
      <c r="AA1241">
        <f>IF(Y1241&lt;0.05,1,0)</f>
        <v>0</v>
      </c>
      <c r="AB1241">
        <f>IF((Z1241+AA1241)&gt;1,1,0)</f>
        <v>0</v>
      </c>
      <c r="AC1241">
        <f>TINV(Y1241,3)</f>
        <v>2.1829618902047416</v>
      </c>
      <c r="AD1241">
        <f>EXP((-AC1241*AC1241)/2)</f>
        <v>9.2304599463303244E-2</v>
      </c>
      <c r="AE1241">
        <f>-LOG10(AD1241)</f>
        <v>1.0347766578932207</v>
      </c>
      <c r="AF1241">
        <f>IF(AE1241&gt;2,1,0)</f>
        <v>0</v>
      </c>
      <c r="AG1241">
        <f>IF((AF1241+Z1241)&gt;1,1,0)</f>
        <v>0</v>
      </c>
    </row>
    <row r="1242" spans="1:33" x14ac:dyDescent="0.25">
      <c r="A1242" t="s">
        <v>5780</v>
      </c>
      <c r="B1242" s="12">
        <v>13.43</v>
      </c>
      <c r="C1242" s="12">
        <v>13.685</v>
      </c>
      <c r="D1242" s="12">
        <v>18.546666666666699</v>
      </c>
      <c r="E1242" s="12">
        <v>22.1675</v>
      </c>
      <c r="F1242" s="12">
        <v>16.66</v>
      </c>
      <c r="G1242" s="12">
        <v>12.0733333333333</v>
      </c>
      <c r="H1242" s="12">
        <v>24.636666666666699</v>
      </c>
      <c r="I1242" s="12">
        <v>20.723333333333301</v>
      </c>
      <c r="J1242" s="12">
        <f>AVERAGE(B1242:E1242)</f>
        <v>16.957291666666677</v>
      </c>
      <c r="K1242" s="12">
        <f>AVERAGE(F1242:I1242)</f>
        <v>18.523333333333326</v>
      </c>
      <c r="L1242" s="12">
        <f>MAX(J1242:K1242)</f>
        <v>18.523333333333326</v>
      </c>
      <c r="M1242" s="8">
        <f>F1242/B1242</f>
        <v>1.240506329113924</v>
      </c>
      <c r="N1242" s="8">
        <f>G1242/C1242</f>
        <v>0.88223115333089519</v>
      </c>
      <c r="O1242" s="8">
        <f>H1242/D1242</f>
        <v>1.3283608914450029</v>
      </c>
      <c r="P1242" s="8">
        <f>I1242/E1242</f>
        <v>0.93485207323032815</v>
      </c>
      <c r="Q1242" s="8">
        <f>LOG(M1242,2)</f>
        <v>0.31092909593810525</v>
      </c>
      <c r="R1242" s="8">
        <f>LOG(N1242,2)</f>
        <v>-0.18077138913594853</v>
      </c>
      <c r="S1242" s="8">
        <f>LOG(O1242,2)</f>
        <v>0.40964715388753759</v>
      </c>
      <c r="T1242" s="8">
        <f>LOG(P1242,2)</f>
        <v>-9.7189997374683285E-2</v>
      </c>
      <c r="U1242" s="8">
        <f>STDEV(Q1242:T1242)/SQRT(COUNT(Q1242:T1242))</f>
        <v>0.14652499923279227</v>
      </c>
      <c r="V1242" s="8">
        <f>AVERAGE(M1242:P1242)</f>
        <v>1.0964876117800375</v>
      </c>
      <c r="W1242" s="8">
        <f>LOG(V1242,2)</f>
        <v>0.13288951239958938</v>
      </c>
      <c r="X1242" t="s">
        <v>5780</v>
      </c>
      <c r="Y1242">
        <f>_xlfn.T.TEST(B1242:E1242,F1242:I1242,2,1)</f>
        <v>0.46587048881966131</v>
      </c>
      <c r="Z1242">
        <f>IF(ABS(W1242)&gt;0.3014,1,0)</f>
        <v>0</v>
      </c>
      <c r="AA1242">
        <f>IF(Y1242&lt;0.05,1,0)</f>
        <v>0</v>
      </c>
      <c r="AB1242">
        <f>IF((Z1242+AA1242)&gt;1,1,0)</f>
        <v>0</v>
      </c>
      <c r="AC1242">
        <f>TINV(Y1242,3)</f>
        <v>0.83318418333314315</v>
      </c>
      <c r="AD1242">
        <f>EXP((-AC1242*AC1242)/2)</f>
        <v>0.70673610594762792</v>
      </c>
      <c r="AE1242">
        <f>-LOG10(AD1242)</f>
        <v>0.15074272075084433</v>
      </c>
      <c r="AF1242">
        <f>IF(AE1242&gt;2,1,0)</f>
        <v>0</v>
      </c>
      <c r="AG1242">
        <f>IF((AF1242+Z1242)&gt;1,1,0)</f>
        <v>0</v>
      </c>
    </row>
    <row r="1243" spans="1:33" x14ac:dyDescent="0.25">
      <c r="A1243" t="s">
        <v>1572</v>
      </c>
      <c r="B1243" s="12">
        <v>17.39</v>
      </c>
      <c r="C1243" s="12">
        <v>14.6875</v>
      </c>
      <c r="D1243" s="12">
        <v>20.2633333333333</v>
      </c>
      <c r="E1243" s="12">
        <v>16.122499999999999</v>
      </c>
      <c r="F1243" s="12">
        <v>19.760000000000002</v>
      </c>
      <c r="G1243" s="12">
        <v>15.6666666666667</v>
      </c>
      <c r="H1243" s="12">
        <v>20.7566666666667</v>
      </c>
      <c r="I1243" s="12">
        <v>18.68</v>
      </c>
      <c r="J1243" s="12">
        <f>AVERAGE(B1243:E1243)</f>
        <v>17.115833333333324</v>
      </c>
      <c r="K1243" s="12">
        <f>AVERAGE(F1243:I1243)</f>
        <v>18.71583333333335</v>
      </c>
      <c r="L1243" s="12">
        <f>MAX(J1243:K1243)</f>
        <v>18.71583333333335</v>
      </c>
      <c r="M1243" s="8">
        <f>F1243/B1243</f>
        <v>1.1362852213916044</v>
      </c>
      <c r="N1243" s="8">
        <f>G1243/C1243</f>
        <v>1.0666666666666689</v>
      </c>
      <c r="O1243" s="8">
        <f>H1243/D1243</f>
        <v>1.0243461095574964</v>
      </c>
      <c r="P1243" s="8">
        <f>I1243/E1243</f>
        <v>1.158629244844162</v>
      </c>
      <c r="Q1243" s="8">
        <f>LOG(M1243,2)</f>
        <v>0.18432501427809053</v>
      </c>
      <c r="R1243" s="8">
        <f>LOG(N1243,2)</f>
        <v>9.3109404391484463E-2</v>
      </c>
      <c r="S1243" s="8">
        <f>LOG(O1243,2)</f>
        <v>3.4703260430635888E-2</v>
      </c>
      <c r="T1243" s="8">
        <f>LOG(P1243,2)</f>
        <v>0.2124189855022684</v>
      </c>
      <c r="U1243" s="8">
        <f>STDEV(Q1243:T1243)/SQRT(COUNT(Q1243:T1243))</f>
        <v>4.1009440139197655E-2</v>
      </c>
      <c r="V1243" s="8">
        <f>AVERAGE(M1243:P1243)</f>
        <v>1.096481810614983</v>
      </c>
      <c r="W1243" s="8">
        <f>LOG(V1243,2)</f>
        <v>0.13288187954162964</v>
      </c>
      <c r="X1243" t="s">
        <v>1572</v>
      </c>
      <c r="Y1243">
        <f>_xlfn.T.TEST(B1243:E1243,F1243:I1243,2,1)</f>
        <v>5.1746298902364457E-2</v>
      </c>
      <c r="Z1243">
        <f>IF(ABS(W1243)&gt;0.3014,1,0)</f>
        <v>0</v>
      </c>
      <c r="AA1243">
        <f>IF(Y1243&lt;0.05,1,0)</f>
        <v>0</v>
      </c>
      <c r="AB1243">
        <f>IF((Z1243+AA1243)&gt;1,1,0)</f>
        <v>0</v>
      </c>
      <c r="AC1243">
        <f>TINV(Y1243,3)</f>
        <v>3.1379328957443295</v>
      </c>
      <c r="AD1243">
        <f>EXP((-AC1243*AC1243)/2)</f>
        <v>7.2750002679192235E-3</v>
      </c>
      <c r="AE1243">
        <f>-LOG10(AD1243)</f>
        <v>2.1381669863481254</v>
      </c>
      <c r="AF1243">
        <f>IF(AE1243&gt;2,1,0)</f>
        <v>1</v>
      </c>
      <c r="AG1243">
        <f>IF((AF1243+Z1243)&gt;1,1,0)</f>
        <v>0</v>
      </c>
    </row>
    <row r="1244" spans="1:33" x14ac:dyDescent="0.25">
      <c r="A1244" t="s">
        <v>3802</v>
      </c>
      <c r="B1244" s="12">
        <v>77.59</v>
      </c>
      <c r="C1244" s="12">
        <v>71.417500000000004</v>
      </c>
      <c r="D1244" s="12">
        <v>66.86</v>
      </c>
      <c r="E1244" s="12">
        <v>71.37</v>
      </c>
      <c r="F1244" s="12">
        <v>71.724999999999994</v>
      </c>
      <c r="G1244" s="12">
        <v>82.326666666666696</v>
      </c>
      <c r="H1244" s="12">
        <v>78.986666666666693</v>
      </c>
      <c r="I1244" s="12">
        <v>80.453333333333305</v>
      </c>
      <c r="J1244" s="12">
        <f>AVERAGE(B1244:E1244)</f>
        <v>71.809375000000003</v>
      </c>
      <c r="K1244" s="12">
        <f>AVERAGE(F1244:I1244)</f>
        <v>78.372916666666669</v>
      </c>
      <c r="L1244" s="12">
        <f>MAX(J1244:K1244)</f>
        <v>78.372916666666669</v>
      </c>
      <c r="M1244" s="8">
        <f>F1244/B1244</f>
        <v>0.92441036216007211</v>
      </c>
      <c r="N1244" s="8">
        <f>G1244/C1244</f>
        <v>1.1527520098948674</v>
      </c>
      <c r="O1244" s="8">
        <f>H1244/D1244</f>
        <v>1.1813740153554695</v>
      </c>
      <c r="P1244" s="8">
        <f>I1244/E1244</f>
        <v>1.1272710289103727</v>
      </c>
      <c r="Q1244" s="8">
        <f>LOG(M1244,2)</f>
        <v>-0.11339466312902646</v>
      </c>
      <c r="R1244" s="8">
        <f>LOG(N1244,2)</f>
        <v>0.20508218118061899</v>
      </c>
      <c r="S1244" s="8">
        <f>LOG(O1244,2)</f>
        <v>0.24046578495028867</v>
      </c>
      <c r="T1244" s="8">
        <f>LOG(P1244,2)</f>
        <v>0.17283442327925463</v>
      </c>
      <c r="U1244" s="8">
        <f>STDEV(Q1244:T1244)/SQRT(COUNT(Q1244:T1244))</f>
        <v>8.1065524599100727E-2</v>
      </c>
      <c r="V1244" s="8">
        <f>AVERAGE(M1244:P1244)</f>
        <v>1.0964518540801955</v>
      </c>
      <c r="W1244" s="8">
        <f>LOG(V1244,2)</f>
        <v>0.13284246371717628</v>
      </c>
      <c r="X1244" t="s">
        <v>3802</v>
      </c>
      <c r="Y1244">
        <f>_xlfn.T.TEST(B1244:E1244,F1244:I1244,2,1)</f>
        <v>0.21520062024521769</v>
      </c>
      <c r="Z1244">
        <f>IF(ABS(W1244)&gt;0.3014,1,0)</f>
        <v>0</v>
      </c>
      <c r="AA1244">
        <f>IF(Y1244&lt;0.05,1,0)</f>
        <v>0</v>
      </c>
      <c r="AB1244">
        <f>IF((Z1244+AA1244)&gt;1,1,0)</f>
        <v>0</v>
      </c>
      <c r="AC1244">
        <f>TINV(Y1244,3)</f>
        <v>1.5665609563136906</v>
      </c>
      <c r="AD1244">
        <f>EXP((-AC1244*AC1244)/2)</f>
        <v>0.29315417467588567</v>
      </c>
      <c r="AE1244">
        <f>-LOG10(AD1244)</f>
        <v>0.53290391684404326</v>
      </c>
      <c r="AF1244">
        <f>IF(AE1244&gt;2,1,0)</f>
        <v>0</v>
      </c>
      <c r="AG1244">
        <f>IF((AF1244+Z1244)&gt;1,1,0)</f>
        <v>0</v>
      </c>
    </row>
    <row r="1245" spans="1:33" x14ac:dyDescent="0.25">
      <c r="A1245" t="s">
        <v>5199</v>
      </c>
      <c r="B1245" s="12">
        <v>145.68</v>
      </c>
      <c r="C1245" s="12">
        <v>209.245</v>
      </c>
      <c r="D1245" s="12">
        <v>186.32666666666699</v>
      </c>
      <c r="E1245" s="12">
        <v>256.91250000000002</v>
      </c>
      <c r="F1245" s="12">
        <v>223.36</v>
      </c>
      <c r="G1245" s="12">
        <v>217.29666666666699</v>
      </c>
      <c r="H1245" s="12">
        <v>202.94</v>
      </c>
      <c r="I1245" s="12">
        <v>186.23333333333301</v>
      </c>
      <c r="J1245" s="12">
        <f>AVERAGE(B1245:E1245)</f>
        <v>199.54104166666676</v>
      </c>
      <c r="K1245" s="12">
        <f>AVERAGE(F1245:I1245)</f>
        <v>207.45750000000001</v>
      </c>
      <c r="L1245" s="12">
        <f>MAX(J1245:K1245)</f>
        <v>207.45750000000001</v>
      </c>
      <c r="M1245" s="8">
        <f>F1245/B1245</f>
        <v>1.5332235035694672</v>
      </c>
      <c r="N1245" s="8">
        <f>G1245/C1245</f>
        <v>1.0384796132125833</v>
      </c>
      <c r="O1245" s="8">
        <f>H1245/D1245</f>
        <v>1.0891624029482252</v>
      </c>
      <c r="P1245" s="8">
        <f>I1245/E1245</f>
        <v>0.72489012147456033</v>
      </c>
      <c r="Q1245" s="8">
        <f>LOG(M1245,2)</f>
        <v>0.6165680192328139</v>
      </c>
      <c r="R1245" s="8">
        <f>LOG(N1245,2)</f>
        <v>5.4472894366670299E-2</v>
      </c>
      <c r="S1245" s="8">
        <f>LOG(O1245,2)</f>
        <v>0.12321908762626269</v>
      </c>
      <c r="T1245" s="8">
        <f>LOG(P1245,2)</f>
        <v>-0.46416576626659317</v>
      </c>
      <c r="U1245" s="8">
        <f>STDEV(Q1245:T1245)/SQRT(COUNT(Q1245:T1245))</f>
        <v>0.22107986296478604</v>
      </c>
      <c r="V1245" s="8">
        <f>AVERAGE(M1245:P1245)</f>
        <v>1.0964389103012091</v>
      </c>
      <c r="W1245" s="8">
        <f>LOG(V1245,2)</f>
        <v>0.13282543238478381</v>
      </c>
      <c r="X1245" t="s">
        <v>5199</v>
      </c>
      <c r="Y1245">
        <f>_xlfn.T.TEST(B1245:E1245,F1245:I1245,2,1)</f>
        <v>0.8116454676641226</v>
      </c>
      <c r="Z1245">
        <f>IF(ABS(W1245)&gt;0.3014,1,0)</f>
        <v>0</v>
      </c>
      <c r="AA1245">
        <f>IF(Y1245&lt;0.05,1,0)</f>
        <v>0</v>
      </c>
      <c r="AB1245">
        <f>IF((Z1245+AA1245)&gt;1,1,0)</f>
        <v>0</v>
      </c>
      <c r="AC1245">
        <f>TINV(Y1245,3)</f>
        <v>0.26005879352417288</v>
      </c>
      <c r="AD1245">
        <f>EXP((-AC1245*AC1245)/2)</f>
        <v>0.96675005844014217</v>
      </c>
      <c r="AE1245">
        <f>-LOG10(AD1245)</f>
        <v>1.4685793001749272E-2</v>
      </c>
      <c r="AF1245">
        <f>IF(AE1245&gt;2,1,0)</f>
        <v>0</v>
      </c>
      <c r="AG1245">
        <f>IF((AF1245+Z1245)&gt;1,1,0)</f>
        <v>0</v>
      </c>
    </row>
    <row r="1246" spans="1:33" x14ac:dyDescent="0.25">
      <c r="A1246" t="s">
        <v>2737</v>
      </c>
      <c r="B1246" s="12">
        <v>54.72</v>
      </c>
      <c r="C1246" s="12">
        <v>69.922499999999999</v>
      </c>
      <c r="D1246" s="12">
        <v>67.010000000000005</v>
      </c>
      <c r="E1246" s="12">
        <v>56.0075</v>
      </c>
      <c r="F1246" s="12">
        <v>70.42</v>
      </c>
      <c r="G1246" s="12">
        <v>72.906666666666695</v>
      </c>
      <c r="H1246" s="12">
        <v>62.873333333333299</v>
      </c>
      <c r="I1246" s="12">
        <v>62.573333333333302</v>
      </c>
      <c r="J1246" s="12">
        <f>AVERAGE(B1246:E1246)</f>
        <v>61.914999999999999</v>
      </c>
      <c r="K1246" s="12">
        <f>AVERAGE(F1246:I1246)</f>
        <v>67.193333333333328</v>
      </c>
      <c r="L1246" s="12">
        <f>MAX(J1246:K1246)</f>
        <v>67.193333333333328</v>
      </c>
      <c r="M1246" s="8">
        <f>F1246/B1246</f>
        <v>1.2869152046783627</v>
      </c>
      <c r="N1246" s="8">
        <f>G1246/C1246</f>
        <v>1.0426782032488355</v>
      </c>
      <c r="O1246" s="8">
        <f>H1246/D1246</f>
        <v>0.93826792021091321</v>
      </c>
      <c r="P1246" s="8">
        <f>I1246/E1246</f>
        <v>1.1172313231858824</v>
      </c>
      <c r="Q1246" s="8">
        <f>LOG(M1246,2)</f>
        <v>0.36391699697723356</v>
      </c>
      <c r="R1246" s="8">
        <f>LOG(N1246,2)</f>
        <v>6.029397453070149E-2</v>
      </c>
      <c r="S1246" s="8">
        <f>LOG(O1246,2)</f>
        <v>-9.1928155122806929E-2</v>
      </c>
      <c r="T1246" s="8">
        <f>LOG(P1246,2)</f>
        <v>0.15992792732650019</v>
      </c>
      <c r="U1246" s="8">
        <f>STDEV(Q1246:T1246)/SQRT(COUNT(Q1246:T1246))</f>
        <v>9.5538307168983844E-2</v>
      </c>
      <c r="V1246" s="8">
        <f>AVERAGE(M1246:P1246)</f>
        <v>1.0962731628309985</v>
      </c>
      <c r="W1246" s="8">
        <f>LOG(V1246,2)</f>
        <v>0.13260732526830629</v>
      </c>
      <c r="X1246" t="s">
        <v>2737</v>
      </c>
      <c r="Y1246">
        <f>_xlfn.T.TEST(B1246:E1246,F1246:I1246,2,1)</f>
        <v>0.29066163575880832</v>
      </c>
      <c r="Z1246">
        <f>IF(ABS(W1246)&gt;0.3014,1,0)</f>
        <v>0</v>
      </c>
      <c r="AA1246">
        <f>IF(Y1246&lt;0.05,1,0)</f>
        <v>0</v>
      </c>
      <c r="AB1246">
        <f>IF((Z1246+AA1246)&gt;1,1,0)</f>
        <v>0</v>
      </c>
      <c r="AC1246">
        <f>TINV(Y1246,3)</f>
        <v>1.2796375790673553</v>
      </c>
      <c r="AD1246">
        <f>EXP((-AC1246*AC1246)/2)</f>
        <v>0.44098863851103864</v>
      </c>
      <c r="AE1246">
        <f>-LOG10(AD1246)</f>
        <v>0.35557259941089969</v>
      </c>
      <c r="AF1246">
        <f>IF(AE1246&gt;2,1,0)</f>
        <v>0</v>
      </c>
      <c r="AG1246">
        <f>IF((AF1246+Z1246)&gt;1,1,0)</f>
        <v>0</v>
      </c>
    </row>
    <row r="1247" spans="1:33" x14ac:dyDescent="0.25">
      <c r="A1247" t="s">
        <v>4219</v>
      </c>
      <c r="B1247" s="12">
        <v>11.35</v>
      </c>
      <c r="C1247" s="12">
        <v>18.425000000000001</v>
      </c>
      <c r="D1247" s="12">
        <v>14.6933333333333</v>
      </c>
      <c r="E1247" s="12">
        <v>22.09</v>
      </c>
      <c r="F1247" s="12">
        <v>11.195</v>
      </c>
      <c r="G1247" s="12">
        <v>10.92</v>
      </c>
      <c r="H1247" s="12">
        <v>28.08</v>
      </c>
      <c r="I1247" s="12">
        <v>19.7566666666667</v>
      </c>
      <c r="J1247" s="12">
        <f>AVERAGE(B1247:E1247)</f>
        <v>16.639583333333324</v>
      </c>
      <c r="K1247" s="12">
        <f>AVERAGE(F1247:I1247)</f>
        <v>17.487916666666674</v>
      </c>
      <c r="L1247" s="12">
        <f>MAX(J1247:K1247)</f>
        <v>17.487916666666674</v>
      </c>
      <c r="M1247" s="8">
        <f>F1247/B1247</f>
        <v>0.98634361233480183</v>
      </c>
      <c r="N1247" s="8">
        <f>G1247/C1247</f>
        <v>0.59267299864314782</v>
      </c>
      <c r="O1247" s="8">
        <f>H1247/D1247</f>
        <v>1.9110707803992784</v>
      </c>
      <c r="P1247" s="8">
        <f>I1247/E1247</f>
        <v>0.89437151048740149</v>
      </c>
      <c r="Q1247" s="8">
        <f>LOG(M1247,2)</f>
        <v>-1.9837769325679714E-2</v>
      </c>
      <c r="R1247" s="8">
        <f>LOG(N1247,2)</f>
        <v>-0.75469176306257968</v>
      </c>
      <c r="S1247" s="8">
        <f>LOG(O1247,2)</f>
        <v>0.93438121245456252</v>
      </c>
      <c r="T1247" s="8">
        <f>LOG(P1247,2)</f>
        <v>-0.16105386190881671</v>
      </c>
      <c r="U1247" s="8">
        <f>STDEV(Q1247:T1247)/SQRT(COUNT(Q1247:T1247))</f>
        <v>0.34987610064609903</v>
      </c>
      <c r="V1247" s="8">
        <f>AVERAGE(M1247:P1247)</f>
        <v>1.0961147254661574</v>
      </c>
      <c r="W1247" s="8">
        <f>LOG(V1247,2)</f>
        <v>0.132398806691675</v>
      </c>
      <c r="X1247" t="s">
        <v>4219</v>
      </c>
      <c r="Y1247">
        <f>_xlfn.T.TEST(B1247:E1247,F1247:I1247,2,1)</f>
        <v>0.86112169663948768</v>
      </c>
      <c r="Z1247">
        <f>IF(ABS(W1247)&gt;0.3014,1,0)</f>
        <v>0</v>
      </c>
      <c r="AA1247">
        <f>IF(Y1247&lt;0.05,1,0)</f>
        <v>0</v>
      </c>
      <c r="AB1247">
        <f>IF((Z1247+AA1247)&gt;1,1,0)</f>
        <v>0</v>
      </c>
      <c r="AC1247">
        <f>TINV(Y1247,3)</f>
        <v>0.19044139363009743</v>
      </c>
      <c r="AD1247">
        <f>EXP((-AC1247*AC1247)/2)</f>
        <v>0.98202946871430885</v>
      </c>
      <c r="AE1247">
        <f>-LOG10(AD1247)</f>
        <v>7.8754797201901761E-3</v>
      </c>
      <c r="AF1247">
        <f>IF(AE1247&gt;2,1,0)</f>
        <v>0</v>
      </c>
      <c r="AG1247">
        <f>IF((AF1247+Z1247)&gt;1,1,0)</f>
        <v>0</v>
      </c>
    </row>
    <row r="1248" spans="1:33" x14ac:dyDescent="0.25">
      <c r="A1248" t="s">
        <v>1811</v>
      </c>
      <c r="B1248" s="12">
        <v>16.739999999999998</v>
      </c>
      <c r="C1248" s="12">
        <v>14.047499999999999</v>
      </c>
      <c r="D1248" s="12">
        <v>19.399999999999999</v>
      </c>
      <c r="E1248" s="12">
        <v>16.86</v>
      </c>
      <c r="F1248" s="12">
        <v>15.16</v>
      </c>
      <c r="G1248" s="12">
        <v>15.5033333333333</v>
      </c>
      <c r="H1248" s="12">
        <v>22.373333333333299</v>
      </c>
      <c r="I1248" s="12">
        <v>20.6</v>
      </c>
      <c r="J1248" s="12">
        <f>AVERAGE(B1248:E1248)</f>
        <v>16.761875</v>
      </c>
      <c r="K1248" s="12">
        <f>AVERAGE(F1248:I1248)</f>
        <v>18.40916666666665</v>
      </c>
      <c r="L1248" s="12">
        <f>MAX(J1248:K1248)</f>
        <v>18.40916666666665</v>
      </c>
      <c r="M1248" s="8">
        <f>F1248/B1248</f>
        <v>0.90561529271206698</v>
      </c>
      <c r="N1248" s="8">
        <f>G1248/C1248</f>
        <v>1.1036364714955189</v>
      </c>
      <c r="O1248" s="8">
        <f>H1248/D1248</f>
        <v>1.1532646048109949</v>
      </c>
      <c r="P1248" s="8">
        <f>I1248/E1248</f>
        <v>1.2218268090154212</v>
      </c>
      <c r="Q1248" s="8">
        <f>LOG(M1248,2)</f>
        <v>-0.14302977437925196</v>
      </c>
      <c r="R1248" s="8">
        <f>LOG(N1248,2)</f>
        <v>0.14226503883925065</v>
      </c>
      <c r="S1248" s="8">
        <f>LOG(O1248,2)</f>
        <v>0.20572356264417499</v>
      </c>
      <c r="T1248" s="8">
        <f>LOG(P1248,2)</f>
        <v>0.28903980112849853</v>
      </c>
      <c r="U1248" s="8">
        <f>STDEV(Q1248:T1248)/SQRT(COUNT(Q1248:T1248))</f>
        <v>9.3788053310103814E-2</v>
      </c>
      <c r="V1248" s="8">
        <f>AVERAGE(M1248:P1248)</f>
        <v>1.0960857945085005</v>
      </c>
      <c r="W1248" s="8">
        <f>LOG(V1248,2)</f>
        <v>0.13236072755725106</v>
      </c>
      <c r="X1248" t="s">
        <v>1811</v>
      </c>
      <c r="Y1248">
        <f>_xlfn.T.TEST(B1248:E1248,F1248:I1248,2,1)</f>
        <v>0.25573740060966998</v>
      </c>
      <c r="Z1248">
        <f>IF(ABS(W1248)&gt;0.3014,1,0)</f>
        <v>0</v>
      </c>
      <c r="AA1248">
        <f>IF(Y1248&lt;0.05,1,0)</f>
        <v>0</v>
      </c>
      <c r="AB1248">
        <f>IF((Z1248+AA1248)&gt;1,1,0)</f>
        <v>0</v>
      </c>
      <c r="AC1248">
        <f>TINV(Y1248,3)</f>
        <v>1.4010043052261705</v>
      </c>
      <c r="AD1248">
        <f>EXP((-AC1248*AC1248)/2)</f>
        <v>0.3747835829901891</v>
      </c>
      <c r="AE1248">
        <f>-LOG10(AD1248)</f>
        <v>0.42621944119120997</v>
      </c>
      <c r="AF1248">
        <f>IF(AE1248&gt;2,1,0)</f>
        <v>0</v>
      </c>
      <c r="AG1248">
        <f>IF((AF1248+Z1248)&gt;1,1,0)</f>
        <v>0</v>
      </c>
    </row>
    <row r="1249" spans="1:33" x14ac:dyDescent="0.25">
      <c r="A1249" t="s">
        <v>4187</v>
      </c>
      <c r="B1249" s="12">
        <v>219.97</v>
      </c>
      <c r="C1249" s="12">
        <v>162.57249999999999</v>
      </c>
      <c r="D1249" s="12">
        <v>155.696666666667</v>
      </c>
      <c r="E1249" s="12">
        <v>202.625</v>
      </c>
      <c r="F1249" s="12">
        <v>196.77</v>
      </c>
      <c r="G1249" s="12">
        <v>201.04</v>
      </c>
      <c r="H1249" s="12">
        <v>179.393333333333</v>
      </c>
      <c r="I1249" s="12">
        <v>223.08</v>
      </c>
      <c r="J1249" s="12">
        <f>AVERAGE(B1249:E1249)</f>
        <v>185.21604166666674</v>
      </c>
      <c r="K1249" s="12">
        <f>AVERAGE(F1249:I1249)</f>
        <v>200.07083333333327</v>
      </c>
      <c r="L1249" s="12">
        <f>MAX(J1249:K1249)</f>
        <v>200.07083333333327</v>
      </c>
      <c r="M1249" s="8">
        <f>F1249/B1249</f>
        <v>0.89453107241896623</v>
      </c>
      <c r="N1249" s="8">
        <f>G1249/C1249</f>
        <v>1.2366175091113196</v>
      </c>
      <c r="O1249" s="8">
        <f>H1249/D1249</f>
        <v>1.1521976492752957</v>
      </c>
      <c r="P1249" s="8">
        <f>I1249/E1249</f>
        <v>1.1009500308451574</v>
      </c>
      <c r="Q1249" s="8">
        <f>LOG(M1249,2)</f>
        <v>-0.16079649830479129</v>
      </c>
      <c r="R1249" s="8">
        <f>LOG(N1249,2)</f>
        <v>0.30639933779267225</v>
      </c>
      <c r="S1249" s="8">
        <f>LOG(O1249,2)</f>
        <v>0.20438821953251168</v>
      </c>
      <c r="T1249" s="8">
        <f>LOG(P1249,2)</f>
        <v>0.13874899034837165</v>
      </c>
      <c r="U1249" s="8">
        <f>STDEV(Q1249:T1249)/SQRT(COUNT(Q1249:T1249))</f>
        <v>0.10043454987743179</v>
      </c>
      <c r="V1249" s="8">
        <f>AVERAGE(M1249:P1249)</f>
        <v>1.0960740654126848</v>
      </c>
      <c r="W1249" s="8">
        <f>LOG(V1249,2)</f>
        <v>0.13234528935068871</v>
      </c>
      <c r="X1249" t="s">
        <v>4187</v>
      </c>
      <c r="Y1249">
        <f>_xlfn.T.TEST(B1249:E1249,F1249:I1249,2,1)</f>
        <v>0.34471355106596752</v>
      </c>
      <c r="Z1249">
        <f>IF(ABS(W1249)&gt;0.3014,1,0)</f>
        <v>0</v>
      </c>
      <c r="AA1249">
        <f>IF(Y1249&lt;0.05,1,0)</f>
        <v>0</v>
      </c>
      <c r="AB1249">
        <f>IF((Z1249+AA1249)&gt;1,1,0)</f>
        <v>0</v>
      </c>
      <c r="AC1249">
        <f>TINV(Y1249,3)</f>
        <v>1.1188566899002006</v>
      </c>
      <c r="AD1249">
        <f>EXP((-AC1249*AC1249)/2)</f>
        <v>0.53476913623873945</v>
      </c>
      <c r="AE1249">
        <f>-LOG10(AD1249)</f>
        <v>0.27183366563592853</v>
      </c>
      <c r="AF1249">
        <f>IF(AE1249&gt;2,1,0)</f>
        <v>0</v>
      </c>
      <c r="AG1249">
        <f>IF((AF1249+Z1249)&gt;1,1,0)</f>
        <v>0</v>
      </c>
    </row>
    <row r="1250" spans="1:33" x14ac:dyDescent="0.25">
      <c r="A1250" t="s">
        <v>493</v>
      </c>
      <c r="B1250" s="12">
        <v>9.17</v>
      </c>
      <c r="C1250" s="12">
        <v>16.355</v>
      </c>
      <c r="D1250" s="12">
        <v>15.5733333333333</v>
      </c>
      <c r="E1250" s="12">
        <v>30.047499999999999</v>
      </c>
      <c r="F1250" s="12">
        <v>11.045</v>
      </c>
      <c r="G1250" s="12">
        <v>17.5566666666667</v>
      </c>
      <c r="H1250" s="12">
        <v>23.023333333333301</v>
      </c>
      <c r="I1250" s="12">
        <v>18.8533333333333</v>
      </c>
      <c r="J1250" s="12">
        <f>AVERAGE(B1250:E1250)</f>
        <v>17.786458333333325</v>
      </c>
      <c r="K1250" s="12">
        <f>AVERAGE(F1250:I1250)</f>
        <v>17.619583333333324</v>
      </c>
      <c r="L1250" s="12">
        <f>MAX(J1250:K1250)</f>
        <v>17.786458333333325</v>
      </c>
      <c r="M1250" s="8">
        <f>F1250/B1250</f>
        <v>1.2044711014176663</v>
      </c>
      <c r="N1250" s="8">
        <f>G1250/C1250</f>
        <v>1.073473963110162</v>
      </c>
      <c r="O1250" s="8">
        <f>H1250/D1250</f>
        <v>1.4783818493150696</v>
      </c>
      <c r="P1250" s="8">
        <f>I1250/E1250</f>
        <v>0.62745098039215574</v>
      </c>
      <c r="Q1250" s="8">
        <f>LOG(M1250,2)</f>
        <v>0.26839977976022039</v>
      </c>
      <c r="R1250" s="8">
        <f>LOG(N1250,2)</f>
        <v>0.10228719935002499</v>
      </c>
      <c r="S1250" s="8">
        <f>LOG(O1250,2)</f>
        <v>0.56401894943162134</v>
      </c>
      <c r="T1250" s="8">
        <f>LOG(P1250,2)</f>
        <v>-0.67242534197149817</v>
      </c>
      <c r="U1250" s="8">
        <f>STDEV(Q1250:T1250)/SQRT(COUNT(Q1250:T1250))</f>
        <v>0.26387758403072664</v>
      </c>
      <c r="V1250" s="8">
        <f>AVERAGE(M1250:P1250)</f>
        <v>1.0959444735587633</v>
      </c>
      <c r="W1250" s="8">
        <f>LOG(V1250,2)</f>
        <v>0.13217470546019144</v>
      </c>
      <c r="X1250" t="s">
        <v>493</v>
      </c>
      <c r="Y1250">
        <f>_xlfn.T.TEST(B1250:E1250,F1250:I1250,2,1)</f>
        <v>0.96882557527247215</v>
      </c>
      <c r="Z1250">
        <f>IF(ABS(W1250)&gt;0.3014,1,0)</f>
        <v>0</v>
      </c>
      <c r="AA1250">
        <f>IF(Y1250&lt;0.05,1,0)</f>
        <v>0</v>
      </c>
      <c r="AB1250">
        <f>IF((Z1250+AA1250)&gt;1,1,0)</f>
        <v>0</v>
      </c>
      <c r="AC1250">
        <f>TINV(Y1250,3)</f>
        <v>4.2425073618832417E-2</v>
      </c>
      <c r="AD1250">
        <f>EXP((-AC1250*AC1250)/2)</f>
        <v>0.99910046139186237</v>
      </c>
      <c r="AE1250">
        <f>-LOG10(AD1250)</f>
        <v>3.9084046818503056E-4</v>
      </c>
      <c r="AF1250">
        <f>IF(AE1250&gt;2,1,0)</f>
        <v>0</v>
      </c>
      <c r="AG1250">
        <f>IF((AF1250+Z1250)&gt;1,1,0)</f>
        <v>0</v>
      </c>
    </row>
    <row r="1251" spans="1:33" x14ac:dyDescent="0.25">
      <c r="A1251" t="s">
        <v>2615</v>
      </c>
      <c r="B1251" s="12">
        <v>11.67</v>
      </c>
      <c r="C1251" s="12">
        <v>18.712499999999999</v>
      </c>
      <c r="D1251" s="12">
        <v>16.9433333333333</v>
      </c>
      <c r="E1251" s="12">
        <v>15.7525</v>
      </c>
      <c r="F1251" s="12">
        <v>18.760000000000002</v>
      </c>
      <c r="G1251" s="12">
        <v>16.899999999999999</v>
      </c>
      <c r="H1251" s="12">
        <v>16.946666666666701</v>
      </c>
      <c r="I1251" s="12">
        <v>13.7466666666667</v>
      </c>
      <c r="J1251" s="12">
        <f>AVERAGE(B1251:E1251)</f>
        <v>15.769583333333324</v>
      </c>
      <c r="K1251" s="12">
        <f>AVERAGE(F1251:I1251)</f>
        <v>16.588333333333349</v>
      </c>
      <c r="L1251" s="12">
        <f>MAX(J1251:K1251)</f>
        <v>16.588333333333349</v>
      </c>
      <c r="M1251" s="8">
        <f>F1251/B1251</f>
        <v>1.6075407026563839</v>
      </c>
      <c r="N1251" s="8">
        <f>G1251/C1251</f>
        <v>0.90313961255845021</v>
      </c>
      <c r="O1251" s="8">
        <f>H1251/D1251</f>
        <v>1.0001967342120834</v>
      </c>
      <c r="P1251" s="8">
        <f>I1251/E1251</f>
        <v>0.87266571443686403</v>
      </c>
      <c r="Q1251" s="8">
        <f>LOG(M1251,2)</f>
        <v>0.68485526680802844</v>
      </c>
      <c r="R1251" s="8">
        <f>LOG(N1251,2)</f>
        <v>-0.14697906977623243</v>
      </c>
      <c r="S1251" s="8">
        <f>LOG(O1251,2)</f>
        <v>2.8379955652016936E-4</v>
      </c>
      <c r="T1251" s="8">
        <f>LOG(P1251,2)</f>
        <v>-0.19649897766790722</v>
      </c>
      <c r="U1251" s="8">
        <f>STDEV(Q1251:T1251)/SQRT(COUNT(Q1251:T1251))</f>
        <v>0.20413607578264847</v>
      </c>
      <c r="V1251" s="8">
        <f>AVERAGE(M1251:P1251)</f>
        <v>1.0958856909659453</v>
      </c>
      <c r="W1251" s="8">
        <f>LOG(V1251,2)</f>
        <v>0.13209732231569232</v>
      </c>
      <c r="X1251" t="s">
        <v>2615</v>
      </c>
      <c r="Y1251">
        <f>_xlfn.T.TEST(B1251:E1251,F1251:I1251,2,1)</f>
        <v>0.72737851830339828</v>
      </c>
      <c r="Z1251">
        <f>IF(ABS(W1251)&gt;0.3014,1,0)</f>
        <v>0</v>
      </c>
      <c r="AA1251">
        <f>IF(Y1251&lt;0.05,1,0)</f>
        <v>0</v>
      </c>
      <c r="AB1251">
        <f>IF((Z1251+AA1251)&gt;1,1,0)</f>
        <v>0</v>
      </c>
      <c r="AC1251">
        <f>TINV(Y1251,3)</f>
        <v>0.3828023873138704</v>
      </c>
      <c r="AD1251">
        <f>EXP((-AC1251*AC1251)/2)</f>
        <v>0.92935095542914492</v>
      </c>
      <c r="AE1251">
        <f>-LOG10(AD1251)</f>
        <v>3.1820250243750146E-2</v>
      </c>
      <c r="AF1251">
        <f>IF(AE1251&gt;2,1,0)</f>
        <v>0</v>
      </c>
      <c r="AG1251">
        <f>IF((AF1251+Z1251)&gt;1,1,0)</f>
        <v>0</v>
      </c>
    </row>
    <row r="1252" spans="1:33" x14ac:dyDescent="0.25">
      <c r="A1252" t="s">
        <v>4096</v>
      </c>
      <c r="B1252" s="12">
        <v>26.1</v>
      </c>
      <c r="C1252" s="12">
        <v>27.362500000000001</v>
      </c>
      <c r="D1252" s="12">
        <v>30.43</v>
      </c>
      <c r="E1252" s="12">
        <v>39.012500000000003</v>
      </c>
      <c r="F1252" s="12">
        <v>29.215</v>
      </c>
      <c r="G1252" s="12">
        <v>28.49</v>
      </c>
      <c r="H1252" s="12">
        <v>41.48</v>
      </c>
      <c r="I1252" s="12">
        <v>33.536666666666697</v>
      </c>
      <c r="J1252" s="12">
        <f>AVERAGE(B1252:E1252)</f>
        <v>30.726250000000004</v>
      </c>
      <c r="K1252" s="12">
        <f>AVERAGE(F1252:I1252)</f>
        <v>33.180416666666673</v>
      </c>
      <c r="L1252" s="12">
        <f>MAX(J1252:K1252)</f>
        <v>33.180416666666673</v>
      </c>
      <c r="M1252" s="8">
        <f>F1252/B1252</f>
        <v>1.1193486590038313</v>
      </c>
      <c r="N1252" s="8">
        <f>G1252/C1252</f>
        <v>1.0412060301507537</v>
      </c>
      <c r="O1252" s="8">
        <f>H1252/D1252</f>
        <v>1.3631284916201116</v>
      </c>
      <c r="P1252" s="8">
        <f>I1252/E1252</f>
        <v>0.85963900459254583</v>
      </c>
      <c r="Q1252" s="8">
        <f>LOG(M1252,2)</f>
        <v>0.16265948248779155</v>
      </c>
      <c r="R1252" s="8">
        <f>LOG(N1252,2)</f>
        <v>5.8255572255542676E-2</v>
      </c>
      <c r="S1252" s="8">
        <f>LOG(O1252,2)</f>
        <v>0.44692156029862973</v>
      </c>
      <c r="T1252" s="8">
        <f>LOG(P1252,2)</f>
        <v>-0.21819715091226211</v>
      </c>
      <c r="U1252" s="8">
        <f>STDEV(Q1252:T1252)/SQRT(COUNT(Q1252:T1252))</f>
        <v>0.13743385825622198</v>
      </c>
      <c r="V1252" s="8">
        <f>AVERAGE(M1252:P1252)</f>
        <v>1.0958305463418105</v>
      </c>
      <c r="W1252" s="8">
        <f>LOG(V1252,2)</f>
        <v>0.1320247245273167</v>
      </c>
      <c r="X1252" t="s">
        <v>4096</v>
      </c>
      <c r="Y1252">
        <f>_xlfn.T.TEST(B1252:E1252,F1252:I1252,2,1)</f>
        <v>0.52292884530111949</v>
      </c>
      <c r="Z1252">
        <f>IF(ABS(W1252)&gt;0.3014,1,0)</f>
        <v>0</v>
      </c>
      <c r="AA1252">
        <f>IF(Y1252&lt;0.05,1,0)</f>
        <v>0</v>
      </c>
      <c r="AB1252">
        <f>IF((Z1252+AA1252)&gt;1,1,0)</f>
        <v>0</v>
      </c>
      <c r="AC1252">
        <f>TINV(Y1252,3)</f>
        <v>0.72116419085592098</v>
      </c>
      <c r="AD1252">
        <f>EXP((-AC1252*AC1252)/2)</f>
        <v>0.77102159626871514</v>
      </c>
      <c r="AE1252">
        <f>-LOG10(AD1252)</f>
        <v>0.11293345721625848</v>
      </c>
      <c r="AF1252">
        <f>IF(AE1252&gt;2,1,0)</f>
        <v>0</v>
      </c>
      <c r="AG1252">
        <f>IF((AF1252+Z1252)&gt;1,1,0)</f>
        <v>0</v>
      </c>
    </row>
    <row r="1253" spans="1:33" x14ac:dyDescent="0.25">
      <c r="A1253" t="s">
        <v>5093</v>
      </c>
      <c r="B1253" s="12">
        <v>48.22</v>
      </c>
      <c r="C1253" s="12">
        <v>38.677500000000002</v>
      </c>
      <c r="D1253" s="12">
        <v>47.73</v>
      </c>
      <c r="E1253" s="12">
        <v>46.835000000000001</v>
      </c>
      <c r="F1253" s="12">
        <v>62.51</v>
      </c>
      <c r="G1253" s="12">
        <v>46.23</v>
      </c>
      <c r="H1253" s="12">
        <v>47.13</v>
      </c>
      <c r="I1253" s="12">
        <v>42.323333333333302</v>
      </c>
      <c r="J1253" s="12">
        <f>AVERAGE(B1253:E1253)</f>
        <v>45.365625000000001</v>
      </c>
      <c r="K1253" s="12">
        <f>AVERAGE(F1253:I1253)</f>
        <v>49.548333333333325</v>
      </c>
      <c r="L1253" s="12">
        <f>MAX(J1253:K1253)</f>
        <v>49.548333333333325</v>
      </c>
      <c r="M1253" s="8">
        <f>F1253/B1253</f>
        <v>1.2963500622148485</v>
      </c>
      <c r="N1253" s="8">
        <f>G1253/C1253</f>
        <v>1.1952685669963155</v>
      </c>
      <c r="O1253" s="8">
        <f>H1253/D1253</f>
        <v>0.98742928975487132</v>
      </c>
      <c r="P1253" s="8">
        <f>I1253/E1253</f>
        <v>0.90366890857976512</v>
      </c>
      <c r="Q1253" s="8">
        <f>LOG(M1253,2)</f>
        <v>0.37445535157630072</v>
      </c>
      <c r="R1253" s="8">
        <f>LOG(N1253,2)</f>
        <v>0.25733481631556782</v>
      </c>
      <c r="S1253" s="8">
        <f>LOG(O1253,2)</f>
        <v>-1.8250655036851152E-2</v>
      </c>
      <c r="T1253" s="8">
        <f>LOG(P1253,2)</f>
        <v>-0.14613380835752288</v>
      </c>
      <c r="U1253" s="8">
        <f>STDEV(Q1253:T1253)/SQRT(COUNT(Q1253:T1253))</f>
        <v>0.12024598788090105</v>
      </c>
      <c r="V1253" s="8">
        <f>AVERAGE(M1253:P1253)</f>
        <v>1.09567920688645</v>
      </c>
      <c r="W1253" s="8">
        <f>LOG(V1253,2)</f>
        <v>0.13182546766180209</v>
      </c>
      <c r="X1253" t="s">
        <v>5093</v>
      </c>
      <c r="Y1253">
        <f>_xlfn.T.TEST(B1253:E1253,F1253:I1253,2,1)</f>
        <v>0.39300023039702886</v>
      </c>
      <c r="Z1253">
        <f>IF(ABS(W1253)&gt;0.3014,1,0)</f>
        <v>0</v>
      </c>
      <c r="AA1253">
        <f>IF(Y1253&lt;0.05,1,0)</f>
        <v>0</v>
      </c>
      <c r="AB1253">
        <f>IF((Z1253+AA1253)&gt;1,1,0)</f>
        <v>0</v>
      </c>
      <c r="AC1253">
        <f>TINV(Y1253,3)</f>
        <v>0.99517963806863408</v>
      </c>
      <c r="AD1253">
        <f>EXP((-AC1253*AC1253)/2)</f>
        <v>0.60945433434280627</v>
      </c>
      <c r="AE1253">
        <f>-LOG10(AD1253)</f>
        <v>0.21505882997327702</v>
      </c>
      <c r="AF1253">
        <f>IF(AE1253&gt;2,1,0)</f>
        <v>0</v>
      </c>
      <c r="AG1253">
        <f>IF((AF1253+Z1253)&gt;1,1,0)</f>
        <v>0</v>
      </c>
    </row>
    <row r="1254" spans="1:33" x14ac:dyDescent="0.25">
      <c r="A1254" t="s">
        <v>1005</v>
      </c>
      <c r="B1254" s="12">
        <v>20.23</v>
      </c>
      <c r="C1254" s="12">
        <v>17.795000000000002</v>
      </c>
      <c r="D1254" s="12">
        <v>15.213333333333299</v>
      </c>
      <c r="E1254" s="12">
        <v>14.022500000000001</v>
      </c>
      <c r="F1254" s="12">
        <v>18.649999999999999</v>
      </c>
      <c r="G1254" s="12">
        <v>17.1033333333333</v>
      </c>
      <c r="H1254" s="12">
        <v>17.633333333333301</v>
      </c>
      <c r="I1254" s="12">
        <v>18.79</v>
      </c>
      <c r="J1254" s="12">
        <f>AVERAGE(B1254:E1254)</f>
        <v>16.815208333333324</v>
      </c>
      <c r="K1254" s="12">
        <f>AVERAGE(F1254:I1254)</f>
        <v>18.044166666666648</v>
      </c>
      <c r="L1254" s="12">
        <f>MAX(J1254:K1254)</f>
        <v>18.044166666666648</v>
      </c>
      <c r="M1254" s="8">
        <f>F1254/B1254</f>
        <v>0.921898171033119</v>
      </c>
      <c r="N1254" s="8">
        <f>G1254/C1254</f>
        <v>0.96113140395241914</v>
      </c>
      <c r="O1254" s="8">
        <f>H1254/D1254</f>
        <v>1.1590709903593344</v>
      </c>
      <c r="P1254" s="8">
        <f>I1254/E1254</f>
        <v>1.3399893029060437</v>
      </c>
      <c r="Q1254" s="8">
        <f>LOG(M1254,2)</f>
        <v>-0.11732068941568302</v>
      </c>
      <c r="R1254" s="8">
        <f>LOG(N1254,2)</f>
        <v>-5.719440803952857E-2</v>
      </c>
      <c r="S1254" s="8">
        <f>LOG(O1254,2)</f>
        <v>0.21296893071270701</v>
      </c>
      <c r="T1254" s="8">
        <f>LOG(P1254,2)</f>
        <v>0.4222214837382704</v>
      </c>
      <c r="U1254" s="8">
        <f>STDEV(Q1254:T1254)/SQRT(COUNT(Q1254:T1254))</f>
        <v>0.12503554639006204</v>
      </c>
      <c r="V1254" s="8">
        <f>AVERAGE(M1254:P1254)</f>
        <v>1.095522467062729</v>
      </c>
      <c r="W1254" s="8">
        <f>LOG(V1254,2)</f>
        <v>0.13161907153727717</v>
      </c>
      <c r="X1254" t="s">
        <v>1005</v>
      </c>
      <c r="Y1254">
        <f>_xlfn.T.TEST(B1254:E1254,F1254:I1254,2,1)</f>
        <v>0.46125495228859492</v>
      </c>
      <c r="Z1254">
        <f>IF(ABS(W1254)&gt;0.3014,1,0)</f>
        <v>0</v>
      </c>
      <c r="AA1254">
        <f>IF(Y1254&lt;0.05,1,0)</f>
        <v>0</v>
      </c>
      <c r="AB1254">
        <f>IF((Z1254+AA1254)&gt;1,1,0)</f>
        <v>0</v>
      </c>
      <c r="AC1254">
        <f>TINV(Y1254,3)</f>
        <v>0.84274613008040622</v>
      </c>
      <c r="AD1254">
        <f>EXP((-AC1254*AC1254)/2)</f>
        <v>0.70109595388397561</v>
      </c>
      <c r="AE1254">
        <f>-LOG10(AD1254)</f>
        <v>0.15422253925087356</v>
      </c>
      <c r="AF1254">
        <f>IF(AE1254&gt;2,1,0)</f>
        <v>0</v>
      </c>
      <c r="AG1254">
        <f>IF((AF1254+Z1254)&gt;1,1,0)</f>
        <v>0</v>
      </c>
    </row>
    <row r="1255" spans="1:33" x14ac:dyDescent="0.25">
      <c r="A1255" t="s">
        <v>2968</v>
      </c>
      <c r="B1255" s="12">
        <v>24.68</v>
      </c>
      <c r="C1255" s="12">
        <v>27.962499999999999</v>
      </c>
      <c r="D1255" s="12">
        <v>38.376666666666701</v>
      </c>
      <c r="E1255" s="12">
        <v>43.7</v>
      </c>
      <c r="F1255" s="12">
        <v>36.875</v>
      </c>
      <c r="G1255" s="12">
        <v>31.66</v>
      </c>
      <c r="H1255" s="12">
        <v>32</v>
      </c>
      <c r="I1255" s="12">
        <v>40.26</v>
      </c>
      <c r="J1255" s="12">
        <f>AVERAGE(B1255:E1255)</f>
        <v>33.679791666666674</v>
      </c>
      <c r="K1255" s="12">
        <f>AVERAGE(F1255:I1255)</f>
        <v>35.198749999999997</v>
      </c>
      <c r="L1255" s="12">
        <f>MAX(J1255:K1255)</f>
        <v>35.198749999999997</v>
      </c>
      <c r="M1255" s="8">
        <f>F1255/B1255</f>
        <v>1.4941247974068073</v>
      </c>
      <c r="N1255" s="8">
        <f>G1255/C1255</f>
        <v>1.1322306660706303</v>
      </c>
      <c r="O1255" s="8">
        <f>H1255/D1255</f>
        <v>0.833840006948666</v>
      </c>
      <c r="P1255" s="8">
        <f>I1255/E1255</f>
        <v>0.92128146453089232</v>
      </c>
      <c r="Q1255" s="8">
        <f>LOG(M1255,2)</f>
        <v>0.57930065487451055</v>
      </c>
      <c r="R1255" s="8">
        <f>LOG(N1255,2)</f>
        <v>0.17916790419069994</v>
      </c>
      <c r="S1255" s="8">
        <f>LOG(O1255,2)</f>
        <v>-0.2621575017746503</v>
      </c>
      <c r="T1255" s="8">
        <f>LOG(P1255,2)</f>
        <v>-0.1182861074666212</v>
      </c>
      <c r="U1255" s="8">
        <f>STDEV(Q1255:T1255)/SQRT(COUNT(Q1255:T1255))</f>
        <v>0.18589486946347472</v>
      </c>
      <c r="V1255" s="8">
        <f>AVERAGE(M1255:P1255)</f>
        <v>1.0953692337392489</v>
      </c>
      <c r="W1255" s="8">
        <f>LOG(V1255,2)</f>
        <v>0.13141726424925532</v>
      </c>
      <c r="X1255" t="s">
        <v>2968</v>
      </c>
      <c r="Y1255">
        <f>_xlfn.T.TEST(B1255:E1255,F1255:I1255,2,1)</f>
        <v>0.73803543524092885</v>
      </c>
      <c r="Z1255">
        <f>IF(ABS(W1255)&gt;0.3014,1,0)</f>
        <v>0</v>
      </c>
      <c r="AA1255">
        <f>IF(Y1255&lt;0.05,1,0)</f>
        <v>0</v>
      </c>
      <c r="AB1255">
        <f>IF((Z1255+AA1255)&gt;1,1,0)</f>
        <v>0</v>
      </c>
      <c r="AC1255">
        <f>TINV(Y1255,3)</f>
        <v>0.36691521086235851</v>
      </c>
      <c r="AD1255">
        <f>EXP((-AC1255*AC1255)/2)</f>
        <v>0.93490217018942512</v>
      </c>
      <c r="AE1255">
        <f>-LOG10(AD1255)</f>
        <v>2.9233832089808724E-2</v>
      </c>
      <c r="AF1255">
        <f>IF(AE1255&gt;2,1,0)</f>
        <v>0</v>
      </c>
      <c r="AG1255">
        <f>IF((AF1255+Z1255)&gt;1,1,0)</f>
        <v>0</v>
      </c>
    </row>
    <row r="1256" spans="1:33" x14ac:dyDescent="0.25">
      <c r="A1256" t="s">
        <v>2467</v>
      </c>
      <c r="B1256" s="12">
        <v>40.26</v>
      </c>
      <c r="C1256" s="12">
        <v>54.75</v>
      </c>
      <c r="D1256" s="12">
        <v>58.886666666666699</v>
      </c>
      <c r="E1256" s="12">
        <v>71.489999999999995</v>
      </c>
      <c r="F1256" s="12">
        <v>55.22</v>
      </c>
      <c r="G1256" s="12">
        <v>59.386666666666699</v>
      </c>
      <c r="H1256" s="12">
        <v>67.540000000000006</v>
      </c>
      <c r="I1256" s="12">
        <v>55.56</v>
      </c>
      <c r="J1256" s="12">
        <f>AVERAGE(B1256:E1256)</f>
        <v>56.346666666666678</v>
      </c>
      <c r="K1256" s="12">
        <f>AVERAGE(F1256:I1256)</f>
        <v>59.426666666666677</v>
      </c>
      <c r="L1256" s="12">
        <f>MAX(J1256:K1256)</f>
        <v>59.426666666666677</v>
      </c>
      <c r="M1256" s="8">
        <f>F1256/B1256</f>
        <v>1.3715846994535519</v>
      </c>
      <c r="N1256" s="8">
        <f>G1256/C1256</f>
        <v>1.0846879756468804</v>
      </c>
      <c r="O1256" s="8">
        <f>H1256/D1256</f>
        <v>1.1469489414694889</v>
      </c>
      <c r="P1256" s="8">
        <f>I1256/E1256</f>
        <v>0.7771716323961394</v>
      </c>
      <c r="Q1256" s="8">
        <f>LOG(M1256,2)</f>
        <v>0.45584371566672949</v>
      </c>
      <c r="R1256" s="8">
        <f>LOG(N1256,2)</f>
        <v>0.11728009269073621</v>
      </c>
      <c r="S1256" s="8">
        <f>LOG(O1256,2)</f>
        <v>0.19780116857402044</v>
      </c>
      <c r="T1256" s="8">
        <f>LOG(P1256,2)</f>
        <v>-0.36369485293003445</v>
      </c>
      <c r="U1256" s="8">
        <f>STDEV(Q1256:T1256)/SQRT(COUNT(Q1256:T1256))</f>
        <v>0.17114522783245761</v>
      </c>
      <c r="V1256" s="8">
        <f>AVERAGE(M1256:P1256)</f>
        <v>1.095098312241515</v>
      </c>
      <c r="W1256" s="8">
        <f>LOG(V1256,2)</f>
        <v>0.13106039331185104</v>
      </c>
      <c r="X1256" t="s">
        <v>2467</v>
      </c>
      <c r="Y1256">
        <f>_xlfn.T.TEST(B1256:E1256,F1256:I1256,2,1)</f>
        <v>0.67626148191906355</v>
      </c>
      <c r="Z1256">
        <f>IF(ABS(W1256)&gt;0.3014,1,0)</f>
        <v>0</v>
      </c>
      <c r="AA1256">
        <f>IF(Y1256&lt;0.05,1,0)</f>
        <v>0</v>
      </c>
      <c r="AB1256">
        <f>IF((Z1256+AA1256)&gt;1,1,0)</f>
        <v>0</v>
      </c>
      <c r="AC1256">
        <f>TINV(Y1256,3)</f>
        <v>0.46084941836763377</v>
      </c>
      <c r="AD1256">
        <f>EXP((-AC1256*AC1256)/2)</f>
        <v>0.89925279055828822</v>
      </c>
      <c r="AE1256">
        <f>-LOG10(AD1256)</f>
        <v>4.6118205806158996E-2</v>
      </c>
      <c r="AF1256">
        <f>IF(AE1256&gt;2,1,0)</f>
        <v>0</v>
      </c>
      <c r="AG1256">
        <f>IF((AF1256+Z1256)&gt;1,1,0)</f>
        <v>0</v>
      </c>
    </row>
    <row r="1257" spans="1:33" x14ac:dyDescent="0.25">
      <c r="A1257" t="s">
        <v>1405</v>
      </c>
      <c r="B1257" s="12">
        <v>42.11</v>
      </c>
      <c r="C1257" s="12">
        <v>18.324999999999999</v>
      </c>
      <c r="D1257" s="12">
        <v>43.226666666666702</v>
      </c>
      <c r="E1257" s="12">
        <v>36.24</v>
      </c>
      <c r="F1257" s="12">
        <v>25.135000000000002</v>
      </c>
      <c r="G1257" s="12">
        <v>29.4166666666667</v>
      </c>
      <c r="H1257" s="12">
        <v>41.06</v>
      </c>
      <c r="I1257" s="12">
        <v>44.5133333333333</v>
      </c>
      <c r="J1257" s="12">
        <f>AVERAGE(B1257:E1257)</f>
        <v>34.975416666666675</v>
      </c>
      <c r="K1257" s="12">
        <f>AVERAGE(F1257:I1257)</f>
        <v>35.03125</v>
      </c>
      <c r="L1257" s="12">
        <f>MAX(J1257:K1257)</f>
        <v>35.03125</v>
      </c>
      <c r="M1257" s="8">
        <f>F1257/B1257</f>
        <v>0.59688909997625272</v>
      </c>
      <c r="N1257" s="8">
        <f>G1257/C1257</f>
        <v>1.605275125056846</v>
      </c>
      <c r="O1257" s="8">
        <f>H1257/D1257</f>
        <v>0.94987661937075807</v>
      </c>
      <c r="P1257" s="8">
        <f>I1257/E1257</f>
        <v>1.2282928623988216</v>
      </c>
      <c r="Q1257" s="8">
        <f>LOG(M1257,2)</f>
        <v>-0.74446518647372695</v>
      </c>
      <c r="R1257" s="8">
        <f>LOG(N1257,2)</f>
        <v>0.68282057930357631</v>
      </c>
      <c r="S1257" s="8">
        <f>LOG(O1257,2)</f>
        <v>-7.4187962687784451E-2</v>
      </c>
      <c r="T1257" s="8">
        <f>LOG(P1257,2)</f>
        <v>0.29665458412558687</v>
      </c>
      <c r="U1257" s="8">
        <f>STDEV(Q1257:T1257)/SQRT(COUNT(Q1257:T1257))</f>
        <v>0.30379738634683884</v>
      </c>
      <c r="V1257" s="8">
        <f>AVERAGE(M1257:P1257)</f>
        <v>1.0950834267006695</v>
      </c>
      <c r="W1257" s="8">
        <f>LOG(V1257,2)</f>
        <v>0.1310407827968173</v>
      </c>
      <c r="X1257" t="s">
        <v>1405</v>
      </c>
      <c r="Y1257">
        <f>_xlfn.T.TEST(B1257:E1257,F1257:I1257,2,1)</f>
        <v>0.99353949569727262</v>
      </c>
      <c r="Z1257">
        <f>IF(ABS(W1257)&gt;0.3014,1,0)</f>
        <v>0</v>
      </c>
      <c r="AA1257">
        <f>IF(Y1257&lt;0.05,1,0)</f>
        <v>0</v>
      </c>
      <c r="AB1257">
        <f>IF((Z1257+AA1257)&gt;1,1,0)</f>
        <v>0</v>
      </c>
      <c r="AC1257">
        <f>TINV(Y1257,3)</f>
        <v>8.7886947995158126E-3</v>
      </c>
      <c r="AD1257">
        <f>EXP((-AC1257*AC1257)/2)</f>
        <v>0.99996138016762537</v>
      </c>
      <c r="AE1257">
        <f>-LOG10(AD1257)</f>
        <v>1.6772703973923586E-5</v>
      </c>
      <c r="AF1257">
        <f>IF(AE1257&gt;2,1,0)</f>
        <v>0</v>
      </c>
      <c r="AG1257">
        <f>IF((AF1257+Z1257)&gt;1,1,0)</f>
        <v>0</v>
      </c>
    </row>
    <row r="1258" spans="1:33" x14ac:dyDescent="0.25">
      <c r="A1258" t="s">
        <v>1390</v>
      </c>
      <c r="B1258" s="12">
        <v>69.010000000000005</v>
      </c>
      <c r="C1258" s="12">
        <v>68.17</v>
      </c>
      <c r="D1258" s="12">
        <v>62.87</v>
      </c>
      <c r="E1258" s="12">
        <v>45.592500000000001</v>
      </c>
      <c r="F1258" s="12">
        <v>81.489999999999995</v>
      </c>
      <c r="G1258" s="12">
        <v>81.973333333333301</v>
      </c>
      <c r="H1258" s="12">
        <v>58.326666666666704</v>
      </c>
      <c r="I1258" s="12">
        <v>48.713333333333303</v>
      </c>
      <c r="J1258" s="12">
        <f>AVERAGE(B1258:E1258)</f>
        <v>61.410625000000003</v>
      </c>
      <c r="K1258" s="12">
        <f>AVERAGE(F1258:I1258)</f>
        <v>67.625833333333333</v>
      </c>
      <c r="L1258" s="12">
        <f>MAX(J1258:K1258)</f>
        <v>67.625833333333333</v>
      </c>
      <c r="M1258" s="8">
        <f>F1258/B1258</f>
        <v>1.1808433560353571</v>
      </c>
      <c r="N1258" s="8">
        <f>G1258/C1258</f>
        <v>1.202483986113148</v>
      </c>
      <c r="O1258" s="8">
        <f>H1258/D1258</f>
        <v>0.92773447855362978</v>
      </c>
      <c r="P1258" s="8">
        <f>I1258/E1258</f>
        <v>1.0684505858054132</v>
      </c>
      <c r="Q1258" s="8">
        <f>LOG(M1258,2)</f>
        <v>0.23981759770750727</v>
      </c>
      <c r="R1258" s="8">
        <f>LOG(N1258,2)</f>
        <v>0.26601768126435482</v>
      </c>
      <c r="S1258" s="8">
        <f>LOG(O1258,2)</f>
        <v>-0.10821613574820453</v>
      </c>
      <c r="T1258" s="8">
        <f>LOG(P1258,2)</f>
        <v>9.5520187116140506E-2</v>
      </c>
      <c r="U1258" s="8">
        <f>STDEV(Q1258:T1258)/SQRT(COUNT(Q1258:T1258))</f>
        <v>8.5788560482757001E-2</v>
      </c>
      <c r="V1258" s="8">
        <f>AVERAGE(M1258:P1258)</f>
        <v>1.0948781016268869</v>
      </c>
      <c r="W1258" s="8">
        <f>LOG(V1258,2)</f>
        <v>0.13077025615719137</v>
      </c>
      <c r="X1258" t="s">
        <v>1390</v>
      </c>
      <c r="Y1258">
        <f>_xlfn.T.TEST(B1258:E1258,F1258:I1258,2,1)</f>
        <v>0.24433059678208957</v>
      </c>
      <c r="Z1258">
        <f>IF(ABS(W1258)&gt;0.3014,1,0)</f>
        <v>0</v>
      </c>
      <c r="AA1258">
        <f>IF(Y1258&lt;0.05,1,0)</f>
        <v>0</v>
      </c>
      <c r="AB1258">
        <f>IF((Z1258+AA1258)&gt;1,1,0)</f>
        <v>0</v>
      </c>
      <c r="AC1258">
        <f>TINV(Y1258,3)</f>
        <v>1.444523106146699</v>
      </c>
      <c r="AD1258">
        <f>EXP((-AC1258*AC1258)/2)</f>
        <v>0.35228192449293905</v>
      </c>
      <c r="AE1258">
        <f>-LOG10(AD1258)</f>
        <v>0.45310963980020513</v>
      </c>
      <c r="AF1258">
        <f>IF(AE1258&gt;2,1,0)</f>
        <v>0</v>
      </c>
      <c r="AG1258">
        <f>IF((AF1258+Z1258)&gt;1,1,0)</f>
        <v>0</v>
      </c>
    </row>
    <row r="1259" spans="1:33" x14ac:dyDescent="0.25">
      <c r="A1259" t="s">
        <v>5826</v>
      </c>
      <c r="B1259" s="12">
        <v>227.77</v>
      </c>
      <c r="C1259" s="12">
        <v>214.03</v>
      </c>
      <c r="D1259" s="12">
        <v>233.51666666666699</v>
      </c>
      <c r="E1259" s="12">
        <v>230.61500000000001</v>
      </c>
      <c r="F1259" s="12">
        <v>252.97499999999999</v>
      </c>
      <c r="G1259" s="12">
        <v>252.65666666666701</v>
      </c>
      <c r="H1259" s="12">
        <v>225.91333333333299</v>
      </c>
      <c r="I1259" s="12">
        <v>258.20666666666699</v>
      </c>
      <c r="J1259" s="12">
        <f>AVERAGE(B1259:E1259)</f>
        <v>226.48291666666677</v>
      </c>
      <c r="K1259" s="12">
        <f>AVERAGE(F1259:I1259)</f>
        <v>247.43791666666675</v>
      </c>
      <c r="L1259" s="12">
        <f>MAX(J1259:K1259)</f>
        <v>247.43791666666675</v>
      </c>
      <c r="M1259" s="8">
        <f>F1259/B1259</f>
        <v>1.1106598761908943</v>
      </c>
      <c r="N1259" s="8">
        <f>G1259/C1259</f>
        <v>1.18047314239437</v>
      </c>
      <c r="O1259" s="8">
        <f>H1259/D1259</f>
        <v>0.96743986867460996</v>
      </c>
      <c r="P1259" s="8">
        <f>I1259/E1259</f>
        <v>1.1196438508625501</v>
      </c>
      <c r="Q1259" s="8">
        <f>LOG(M1259,2)</f>
        <v>0.15141707950000879</v>
      </c>
      <c r="R1259" s="8">
        <f>LOG(N1259,2)</f>
        <v>0.23936521837703378</v>
      </c>
      <c r="S1259" s="8">
        <f>LOG(O1259,2)</f>
        <v>-4.7756101703596315E-2</v>
      </c>
      <c r="T1259" s="8">
        <f>LOG(P1259,2)</f>
        <v>0.1630398962955871</v>
      </c>
      <c r="U1259" s="8">
        <f>STDEV(Q1259:T1259)/SQRT(COUNT(Q1259:T1259))</f>
        <v>6.1277898598840974E-2</v>
      </c>
      <c r="V1259" s="8">
        <f>AVERAGE(M1259:P1259)</f>
        <v>1.0945541845306062</v>
      </c>
      <c r="W1259" s="8">
        <f>LOG(V1259,2)</f>
        <v>0.13034337509324848</v>
      </c>
      <c r="X1259" t="s">
        <v>5826</v>
      </c>
      <c r="Y1259">
        <f>_xlfn.T.TEST(B1259:E1259,F1259:I1259,2,1)</f>
        <v>0.12604725396351157</v>
      </c>
      <c r="Z1259">
        <f>IF(ABS(W1259)&gt;0.3014,1,0)</f>
        <v>0</v>
      </c>
      <c r="AA1259">
        <f>IF(Y1259&lt;0.05,1,0)</f>
        <v>0</v>
      </c>
      <c r="AB1259">
        <f>IF((Z1259+AA1259)&gt;1,1,0)</f>
        <v>0</v>
      </c>
      <c r="AC1259">
        <f>TINV(Y1259,3)</f>
        <v>2.1043091462251784</v>
      </c>
      <c r="AD1259">
        <f>EXP((-AC1259*AC1259)/2)</f>
        <v>0.10925633161022216</v>
      </c>
      <c r="AE1259">
        <f>-LOG10(AD1259)</f>
        <v>0.96155338544493696</v>
      </c>
      <c r="AF1259">
        <f>IF(AE1259&gt;2,1,0)</f>
        <v>0</v>
      </c>
      <c r="AG1259">
        <f>IF((AF1259+Z1259)&gt;1,1,0)</f>
        <v>0</v>
      </c>
    </row>
    <row r="1260" spans="1:33" x14ac:dyDescent="0.25">
      <c r="A1260" t="s">
        <v>1643</v>
      </c>
      <c r="B1260" s="12">
        <v>293.13</v>
      </c>
      <c r="C1260" s="12">
        <v>379.3125</v>
      </c>
      <c r="D1260" s="12">
        <v>331.66</v>
      </c>
      <c r="E1260" s="12">
        <v>367.2</v>
      </c>
      <c r="F1260" s="12">
        <v>390.245</v>
      </c>
      <c r="G1260" s="12">
        <v>379.21666666666698</v>
      </c>
      <c r="H1260" s="12">
        <v>349.46</v>
      </c>
      <c r="I1260" s="12">
        <v>364.64333333333298</v>
      </c>
      <c r="J1260" s="12">
        <f>AVERAGE(B1260:E1260)</f>
        <v>342.825625</v>
      </c>
      <c r="K1260" s="12">
        <f>AVERAGE(F1260:I1260)</f>
        <v>370.89125000000001</v>
      </c>
      <c r="L1260" s="12">
        <f>MAX(J1260:K1260)</f>
        <v>370.89125000000001</v>
      </c>
      <c r="M1260" s="8">
        <f>F1260/B1260</f>
        <v>1.3313035172107939</v>
      </c>
      <c r="N1260" s="8">
        <f>G1260/C1260</f>
        <v>0.99974734992036118</v>
      </c>
      <c r="O1260" s="8">
        <f>H1260/D1260</f>
        <v>1.0536694204908641</v>
      </c>
      <c r="P1260" s="8">
        <f>I1260/E1260</f>
        <v>0.99303740014524233</v>
      </c>
      <c r="Q1260" s="8">
        <f>LOG(M1260,2)</f>
        <v>0.41283952155460896</v>
      </c>
      <c r="R1260" s="8">
        <f>LOG(N1260,2)</f>
        <v>-3.6454306983230768E-4</v>
      </c>
      <c r="S1260" s="8">
        <f>LOG(O1260,2)</f>
        <v>7.5422305090683955E-2</v>
      </c>
      <c r="T1260" s="8">
        <f>LOG(P1260,2)</f>
        <v>-1.008004079133404E-2</v>
      </c>
      <c r="U1260" s="8">
        <f>STDEV(Q1260:T1260)/SQRT(COUNT(Q1260:T1260))</f>
        <v>9.9644955300130122E-2</v>
      </c>
      <c r="V1260" s="8">
        <f>AVERAGE(M1260:P1260)</f>
        <v>1.0944394219418154</v>
      </c>
      <c r="W1260" s="8">
        <f>LOG(V1260,2)</f>
        <v>0.1301921024560054</v>
      </c>
      <c r="X1260" t="s">
        <v>1643</v>
      </c>
      <c r="Y1260">
        <f>_xlfn.T.TEST(B1260:E1260,F1260:I1260,2,1)</f>
        <v>0.31748593350966531</v>
      </c>
      <c r="Z1260">
        <f>IF(ABS(W1260)&gt;0.3014,1,0)</f>
        <v>0</v>
      </c>
      <c r="AA1260">
        <f>IF(Y1260&lt;0.05,1,0)</f>
        <v>0</v>
      </c>
      <c r="AB1260">
        <f>IF((Z1260+AA1260)&gt;1,1,0)</f>
        <v>0</v>
      </c>
      <c r="AC1260">
        <f>TINV(Y1260,3)</f>
        <v>1.1963605419998979</v>
      </c>
      <c r="AD1260">
        <f>EXP((-AC1260*AC1260)/2)</f>
        <v>0.48887948431416622</v>
      </c>
      <c r="AE1260">
        <f>-LOG10(AD1260)</f>
        <v>0.31079818739580251</v>
      </c>
      <c r="AF1260">
        <f>IF(AE1260&gt;2,1,0)</f>
        <v>0</v>
      </c>
      <c r="AG1260">
        <f>IF((AF1260+Z1260)&gt;1,1,0)</f>
        <v>0</v>
      </c>
    </row>
    <row r="1261" spans="1:33" x14ac:dyDescent="0.25">
      <c r="A1261" t="s">
        <v>5248</v>
      </c>
      <c r="B1261" s="12">
        <v>81.88</v>
      </c>
      <c r="C1261" s="12">
        <v>74.997500000000002</v>
      </c>
      <c r="D1261" s="12">
        <v>82.963333333333296</v>
      </c>
      <c r="E1261" s="12">
        <v>126.925</v>
      </c>
      <c r="F1261" s="12">
        <v>90.885000000000005</v>
      </c>
      <c r="G1261" s="12">
        <v>106.62</v>
      </c>
      <c r="H1261" s="12">
        <v>78.459999999999994</v>
      </c>
      <c r="I1261" s="12">
        <v>114.256666666667</v>
      </c>
      <c r="J1261" s="12">
        <f>AVERAGE(B1261:E1261)</f>
        <v>91.69145833333333</v>
      </c>
      <c r="K1261" s="12">
        <f>AVERAGE(F1261:I1261)</f>
        <v>97.555416666666744</v>
      </c>
      <c r="L1261" s="12">
        <f>MAX(J1261:K1261)</f>
        <v>97.555416666666744</v>
      </c>
      <c r="M1261" s="8">
        <f>F1261/B1261</f>
        <v>1.1099780166096729</v>
      </c>
      <c r="N1261" s="8">
        <f>G1261/C1261</f>
        <v>1.4216473882462748</v>
      </c>
      <c r="O1261" s="8">
        <f>H1261/D1261</f>
        <v>0.94571899232592749</v>
      </c>
      <c r="P1261" s="8">
        <f>I1261/E1261</f>
        <v>0.90019040115554072</v>
      </c>
      <c r="Q1261" s="8">
        <f>LOG(M1261,2)</f>
        <v>0.1505311039246878</v>
      </c>
      <c r="R1261" s="8">
        <f>LOG(N1261,2)</f>
        <v>0.50756367711544015</v>
      </c>
      <c r="S1261" s="8">
        <f>LOG(O1261,2)</f>
        <v>-8.0516525067611339E-2</v>
      </c>
      <c r="T1261" s="8">
        <f>LOG(P1261,2)</f>
        <v>-0.15169791372214281</v>
      </c>
      <c r="U1261" s="8">
        <f>STDEV(Q1261:T1261)/SQRT(COUNT(Q1261:T1261))</f>
        <v>0.14844531847718709</v>
      </c>
      <c r="V1261" s="8">
        <f>AVERAGE(M1261:P1261)</f>
        <v>1.0943836995843541</v>
      </c>
      <c r="W1261" s="8">
        <f>LOG(V1261,2)</f>
        <v>0.13011864712011931</v>
      </c>
      <c r="X1261" t="s">
        <v>5248</v>
      </c>
      <c r="Y1261">
        <f>_xlfn.T.TEST(B1261:E1261,F1261:I1261,2,1)</f>
        <v>0.58739951942659951</v>
      </c>
      <c r="Z1261">
        <f>IF(ABS(W1261)&gt;0.3014,1,0)</f>
        <v>0</v>
      </c>
      <c r="AA1261">
        <f>IF(Y1261&lt;0.05,1,0)</f>
        <v>0</v>
      </c>
      <c r="AB1261">
        <f>IF((Z1261+AA1261)&gt;1,1,0)</f>
        <v>0</v>
      </c>
      <c r="AC1261">
        <f>TINV(Y1261,3)</f>
        <v>0.60581681568204171</v>
      </c>
      <c r="AD1261">
        <f>EXP((-AC1261*AC1261)/2)</f>
        <v>0.83234604340084495</v>
      </c>
      <c r="AE1261">
        <f>-LOG10(AD1261)</f>
        <v>7.9696080566104388E-2</v>
      </c>
      <c r="AF1261">
        <f>IF(AE1261&gt;2,1,0)</f>
        <v>0</v>
      </c>
      <c r="AG1261">
        <f>IF((AF1261+Z1261)&gt;1,1,0)</f>
        <v>0</v>
      </c>
    </row>
    <row r="1262" spans="1:33" x14ac:dyDescent="0.25">
      <c r="A1262" t="s">
        <v>5900</v>
      </c>
      <c r="B1262" s="12">
        <v>31.02</v>
      </c>
      <c r="C1262" s="12">
        <v>29.1</v>
      </c>
      <c r="D1262" s="12">
        <v>26.95</v>
      </c>
      <c r="E1262" s="12">
        <v>30.922499999999999</v>
      </c>
      <c r="F1262" s="12">
        <v>33.575000000000003</v>
      </c>
      <c r="G1262" s="12">
        <v>31.023333333333301</v>
      </c>
      <c r="H1262" s="12">
        <v>29.57</v>
      </c>
      <c r="I1262" s="12">
        <v>34.979999999999997</v>
      </c>
      <c r="J1262" s="12">
        <f>AVERAGE(B1262:E1262)</f>
        <v>29.498125000000002</v>
      </c>
      <c r="K1262" s="12">
        <f>AVERAGE(F1262:I1262)</f>
        <v>32.287083333333321</v>
      </c>
      <c r="L1262" s="12">
        <f>MAX(J1262:K1262)</f>
        <v>32.287083333333321</v>
      </c>
      <c r="M1262" s="8">
        <f>F1262/B1262</f>
        <v>1.0823662153449389</v>
      </c>
      <c r="N1262" s="8">
        <f>G1262/C1262</f>
        <v>1.0660939289805258</v>
      </c>
      <c r="O1262" s="8">
        <f>H1262/D1262</f>
        <v>1.0972170686456402</v>
      </c>
      <c r="P1262" s="8">
        <f>I1262/E1262</f>
        <v>1.1312151346107202</v>
      </c>
      <c r="Q1262" s="8">
        <f>LOG(M1262,2)</f>
        <v>0.1141887132787141</v>
      </c>
      <c r="R1262" s="8">
        <f>LOG(N1262,2)</f>
        <v>9.2334553392194776E-2</v>
      </c>
      <c r="S1262" s="8">
        <f>LOG(O1262,2)</f>
        <v>0.13384897048045652</v>
      </c>
      <c r="T1262" s="8">
        <f>LOG(P1262,2)</f>
        <v>0.17787332731243147</v>
      </c>
      <c r="U1262" s="8">
        <f>STDEV(Q1262:T1262)/SQRT(COUNT(Q1262:T1262))</f>
        <v>1.8199320469590101E-2</v>
      </c>
      <c r="V1262" s="8">
        <f>AVERAGE(M1262:P1262)</f>
        <v>1.0942230868954561</v>
      </c>
      <c r="W1262" s="8">
        <f>LOG(V1262,2)</f>
        <v>0.12990690042206066</v>
      </c>
      <c r="X1262" t="s">
        <v>5900</v>
      </c>
      <c r="Y1262">
        <f>_xlfn.T.TEST(B1262:E1262,F1262:I1262,2,1)</f>
        <v>8.5206879040758392E-3</v>
      </c>
      <c r="Z1262">
        <f>IF(ABS(W1262)&gt;0.3014,1,0)</f>
        <v>0</v>
      </c>
      <c r="AA1262">
        <f>IF(Y1262&lt;0.05,1,0)</f>
        <v>1</v>
      </c>
      <c r="AB1262">
        <f>IF((Z1262+AA1262)&gt;1,1,0)</f>
        <v>0</v>
      </c>
      <c r="AC1262">
        <f>TINV(Y1262,3)</f>
        <v>6.1827070565538351</v>
      </c>
      <c r="AD1262">
        <f>EXP((-AC1262*AC1262)/2)</f>
        <v>5.0044752562576823E-9</v>
      </c>
      <c r="AE1262">
        <f>-LOG10(AD1262)</f>
        <v>8.3006414537009761</v>
      </c>
      <c r="AF1262">
        <f>IF(AE1262&gt;2,1,0)</f>
        <v>1</v>
      </c>
      <c r="AG1262">
        <f>IF((AF1262+Z1262)&gt;1,1,0)</f>
        <v>0</v>
      </c>
    </row>
    <row r="1263" spans="1:33" x14ac:dyDescent="0.25">
      <c r="A1263" t="s">
        <v>1493</v>
      </c>
      <c r="B1263" s="12">
        <v>36.82</v>
      </c>
      <c r="C1263" s="12">
        <v>29.547499999999999</v>
      </c>
      <c r="D1263" s="12">
        <v>33.42</v>
      </c>
      <c r="E1263" s="12">
        <v>35.130000000000003</v>
      </c>
      <c r="F1263" s="12">
        <v>33.1</v>
      </c>
      <c r="G1263" s="12">
        <v>36.950000000000003</v>
      </c>
      <c r="H1263" s="12">
        <v>41.703333333333298</v>
      </c>
      <c r="I1263" s="12">
        <v>34.409999999999997</v>
      </c>
      <c r="J1263" s="12">
        <f>AVERAGE(B1263:E1263)</f>
        <v>33.729375000000005</v>
      </c>
      <c r="K1263" s="12">
        <f>AVERAGE(F1263:I1263)</f>
        <v>36.540833333333325</v>
      </c>
      <c r="L1263" s="12">
        <f>MAX(J1263:K1263)</f>
        <v>36.540833333333325</v>
      </c>
      <c r="M1263" s="8">
        <f>F1263/B1263</f>
        <v>0.89896795219989134</v>
      </c>
      <c r="N1263" s="8">
        <f>G1263/C1263</f>
        <v>1.2505288095439548</v>
      </c>
      <c r="O1263" s="8">
        <f>H1263/D1263</f>
        <v>1.2478555755036893</v>
      </c>
      <c r="P1263" s="8">
        <f>I1263/E1263</f>
        <v>0.97950469684030728</v>
      </c>
      <c r="Q1263" s="8">
        <f>LOG(M1263,2)</f>
        <v>-0.15365840965532646</v>
      </c>
      <c r="R1263" s="8">
        <f>LOG(N1263,2)</f>
        <v>0.3225382945500096</v>
      </c>
      <c r="S1263" s="8">
        <f>LOG(O1263,2)</f>
        <v>0.31945096900643144</v>
      </c>
      <c r="T1263" s="8">
        <f>LOG(P1263,2)</f>
        <v>-2.9875684485390332E-2</v>
      </c>
      <c r="U1263" s="8">
        <f>STDEV(Q1263:T1263)/SQRT(COUNT(Q1263:T1263))</f>
        <v>0.12180518969535309</v>
      </c>
      <c r="V1263" s="8">
        <f>AVERAGE(M1263:P1263)</f>
        <v>1.0942142585219607</v>
      </c>
      <c r="W1263" s="8">
        <f>LOG(V1263,2)</f>
        <v>0.12989526047204095</v>
      </c>
      <c r="X1263" t="s">
        <v>1493</v>
      </c>
      <c r="Y1263">
        <f>_xlfn.T.TEST(B1263:E1263,F1263:I1263,2,1)</f>
        <v>0.41425194550500244</v>
      </c>
      <c r="Z1263">
        <f>IF(ABS(W1263)&gt;0.3014,1,0)</f>
        <v>0</v>
      </c>
      <c r="AA1263">
        <f>IF(Y1263&lt;0.05,1,0)</f>
        <v>0</v>
      </c>
      <c r="AB1263">
        <f>IF((Z1263+AA1263)&gt;1,1,0)</f>
        <v>0</v>
      </c>
      <c r="AC1263">
        <f>TINV(Y1263,3)</f>
        <v>0.94528292676297465</v>
      </c>
      <c r="AD1263">
        <f>EXP((-AC1263*AC1263)/2)</f>
        <v>0.63968468366155384</v>
      </c>
      <c r="AE1263">
        <f>-LOG10(AD1263)</f>
        <v>0.19403404772061689</v>
      </c>
      <c r="AF1263">
        <f>IF(AE1263&gt;2,1,0)</f>
        <v>0</v>
      </c>
      <c r="AG1263">
        <f>IF((AF1263+Z1263)&gt;1,1,0)</f>
        <v>0</v>
      </c>
    </row>
    <row r="1264" spans="1:33" x14ac:dyDescent="0.25">
      <c r="A1264" t="s">
        <v>3921</v>
      </c>
      <c r="B1264" s="12">
        <v>25.98</v>
      </c>
      <c r="C1264" s="12">
        <v>33.142499999999998</v>
      </c>
      <c r="D1264" s="12">
        <v>32.5833333333333</v>
      </c>
      <c r="E1264" s="12">
        <v>32.722499999999997</v>
      </c>
      <c r="F1264" s="12">
        <v>30.68</v>
      </c>
      <c r="G1264" s="12">
        <v>35.226666666666702</v>
      </c>
      <c r="H1264" s="12">
        <v>35.25</v>
      </c>
      <c r="I1264" s="12">
        <v>34.380000000000003</v>
      </c>
      <c r="J1264" s="12">
        <f>AVERAGE(B1264:E1264)</f>
        <v>31.107083333333325</v>
      </c>
      <c r="K1264" s="12">
        <f>AVERAGE(F1264:I1264)</f>
        <v>33.884166666666673</v>
      </c>
      <c r="L1264" s="12">
        <f>MAX(J1264:K1264)</f>
        <v>33.884166666666673</v>
      </c>
      <c r="M1264" s="8">
        <f>F1264/B1264</f>
        <v>1.180908391070054</v>
      </c>
      <c r="N1264" s="8">
        <f>G1264/C1264</f>
        <v>1.0628850167207273</v>
      </c>
      <c r="O1264" s="8">
        <f>H1264/D1264</f>
        <v>1.0818414322250651</v>
      </c>
      <c r="P1264" s="8">
        <f>I1264/E1264</f>
        <v>1.0506532202612884</v>
      </c>
      <c r="Q1264" s="8">
        <f>LOG(M1264,2)</f>
        <v>0.23989705205505243</v>
      </c>
      <c r="R1264" s="8">
        <f>LOG(N1264,2)</f>
        <v>8.7985534047511429E-2</v>
      </c>
      <c r="S1264" s="8">
        <f>LOG(O1264,2)</f>
        <v>0.11348905581259904</v>
      </c>
      <c r="T1264" s="8">
        <f>LOG(P1264,2)</f>
        <v>7.1286570380405451E-2</v>
      </c>
      <c r="U1264" s="8">
        <f>STDEV(Q1264:T1264)/SQRT(COUNT(Q1264:T1264))</f>
        <v>3.8241535047689554E-2</v>
      </c>
      <c r="V1264" s="8">
        <f>AVERAGE(M1264:P1264)</f>
        <v>1.0940720150692838</v>
      </c>
      <c r="W1264" s="8">
        <f>LOG(V1264,2)</f>
        <v>0.129707703728171</v>
      </c>
      <c r="X1264" t="s">
        <v>3921</v>
      </c>
      <c r="Y1264">
        <f>_xlfn.T.TEST(B1264:E1264,F1264:I1264,2,1)</f>
        <v>2.5861455944930958E-2</v>
      </c>
      <c r="Z1264">
        <f>IF(ABS(W1264)&gt;0.3014,1,0)</f>
        <v>0</v>
      </c>
      <c r="AA1264">
        <f>IF(Y1264&lt;0.05,1,0)</f>
        <v>1</v>
      </c>
      <c r="AB1264">
        <f>IF((Z1264+AA1264)&gt;1,1,0)</f>
        <v>0</v>
      </c>
      <c r="AC1264">
        <f>TINV(Y1264,3)</f>
        <v>4.1232947672694884</v>
      </c>
      <c r="AD1264">
        <f>EXP((-AC1264*AC1264)/2)</f>
        <v>2.0330975221652991E-4</v>
      </c>
      <c r="AE1264">
        <f>-LOG10(AD1264)</f>
        <v>3.6918417889357689</v>
      </c>
      <c r="AF1264">
        <f>IF(AE1264&gt;2,1,0)</f>
        <v>1</v>
      </c>
      <c r="AG1264">
        <f>IF((AF1264+Z1264)&gt;1,1,0)</f>
        <v>0</v>
      </c>
    </row>
    <row r="1265" spans="1:33" x14ac:dyDescent="0.25">
      <c r="A1265" t="s">
        <v>389</v>
      </c>
      <c r="B1265" s="12">
        <v>45.19</v>
      </c>
      <c r="C1265" s="12">
        <v>43.387500000000003</v>
      </c>
      <c r="D1265" s="12">
        <v>47.173333333333296</v>
      </c>
      <c r="E1265" s="12">
        <v>47.107500000000002</v>
      </c>
      <c r="F1265" s="12">
        <v>47.354999999999997</v>
      </c>
      <c r="G1265" s="12">
        <v>43.536666666666697</v>
      </c>
      <c r="H1265" s="12">
        <v>55.173333333333296</v>
      </c>
      <c r="I1265" s="12">
        <v>54.396666666666697</v>
      </c>
      <c r="J1265" s="12">
        <f>AVERAGE(B1265:E1265)</f>
        <v>45.714583333333323</v>
      </c>
      <c r="K1265" s="12">
        <f>AVERAGE(F1265:I1265)</f>
        <v>50.115416666666675</v>
      </c>
      <c r="L1265" s="12">
        <f>MAX(J1265:K1265)</f>
        <v>50.115416666666675</v>
      </c>
      <c r="M1265" s="8">
        <f>F1265/B1265</f>
        <v>1.0479088293870324</v>
      </c>
      <c r="N1265" s="8">
        <f>G1265/C1265</f>
        <v>1.0034380101795839</v>
      </c>
      <c r="O1265" s="8">
        <f>H1265/D1265</f>
        <v>1.1695873374788017</v>
      </c>
      <c r="P1265" s="8">
        <f>I1265/E1265</f>
        <v>1.1547347379221291</v>
      </c>
      <c r="Q1265" s="8">
        <f>LOG(M1265,2)</f>
        <v>6.7513204363137666E-2</v>
      </c>
      <c r="R1265" s="8">
        <f>LOG(N1265,2)</f>
        <v>4.9514934629664251E-3</v>
      </c>
      <c r="S1265" s="8">
        <f>LOG(O1265,2)</f>
        <v>0.22599959716955131</v>
      </c>
      <c r="T1265" s="8">
        <f>LOG(P1265,2)</f>
        <v>0.20756147827652213</v>
      </c>
      <c r="U1265" s="8">
        <f>STDEV(Q1265:T1265)/SQRT(COUNT(Q1265:T1265))</f>
        <v>5.3793288329881291E-2</v>
      </c>
      <c r="V1265" s="8">
        <f>AVERAGE(M1265:P1265)</f>
        <v>1.0939172287418868</v>
      </c>
      <c r="W1265" s="8">
        <f>LOG(V1265,2)</f>
        <v>0.12950358072533888</v>
      </c>
      <c r="X1265" t="s">
        <v>389</v>
      </c>
      <c r="Y1265">
        <f>_xlfn.T.TEST(B1265:E1265,F1265:I1265,2,1)</f>
        <v>0.10609242990428738</v>
      </c>
      <c r="Z1265">
        <f>IF(ABS(W1265)&gt;0.3014,1,0)</f>
        <v>0</v>
      </c>
      <c r="AA1265">
        <f>IF(Y1265&lt;0.05,1,0)</f>
        <v>0</v>
      </c>
      <c r="AB1265">
        <f>IF((Z1265+AA1265)&gt;1,1,0)</f>
        <v>0</v>
      </c>
      <c r="AC1265">
        <f>TINV(Y1265,3)</f>
        <v>2.2886037251641769</v>
      </c>
      <c r="AD1265">
        <f>EXP((-AC1265*AC1265)/2)</f>
        <v>7.2886378781391342E-2</v>
      </c>
      <c r="AE1265">
        <f>-LOG10(AD1265)</f>
        <v>1.1373536263158834</v>
      </c>
      <c r="AF1265">
        <f>IF(AE1265&gt;2,1,0)</f>
        <v>0</v>
      </c>
      <c r="AG1265">
        <f>IF((AF1265+Z1265)&gt;1,1,0)</f>
        <v>0</v>
      </c>
    </row>
    <row r="1266" spans="1:33" x14ac:dyDescent="0.25">
      <c r="A1266" t="s">
        <v>94</v>
      </c>
      <c r="B1266" s="12">
        <v>194.01</v>
      </c>
      <c r="C1266" s="12">
        <v>212.10249999999999</v>
      </c>
      <c r="D1266" s="12">
        <v>200.11</v>
      </c>
      <c r="E1266" s="12">
        <v>206.9025</v>
      </c>
      <c r="F1266" s="12">
        <v>225.68</v>
      </c>
      <c r="G1266" s="12">
        <v>259.26666666666699</v>
      </c>
      <c r="H1266" s="12">
        <v>206.87</v>
      </c>
      <c r="I1266" s="12">
        <v>197.79666666666699</v>
      </c>
      <c r="J1266" s="12">
        <f>AVERAGE(B1266:E1266)</f>
        <v>203.28125</v>
      </c>
      <c r="K1266" s="12">
        <f>AVERAGE(F1266:I1266)</f>
        <v>222.40333333333351</v>
      </c>
      <c r="L1266" s="12">
        <f>MAX(J1266:K1266)</f>
        <v>222.40333333333351</v>
      </c>
      <c r="M1266" s="8">
        <f>F1266/B1266</f>
        <v>1.1632390082985413</v>
      </c>
      <c r="N1266" s="8">
        <f>G1266/C1266</f>
        <v>1.2223649729101118</v>
      </c>
      <c r="O1266" s="8">
        <f>H1266/D1266</f>
        <v>1.0337814202188795</v>
      </c>
      <c r="P1266" s="8">
        <f>I1266/E1266</f>
        <v>0.95598973751727012</v>
      </c>
      <c r="Q1266" s="8">
        <f>LOG(M1266,2)</f>
        <v>0.21814755481653847</v>
      </c>
      <c r="R1266" s="8">
        <f>LOG(N1266,2)</f>
        <v>0.28967510839067306</v>
      </c>
      <c r="S1266" s="8">
        <f>LOG(O1266,2)</f>
        <v>4.7931178591315647E-2</v>
      </c>
      <c r="T1266" s="8">
        <f>LOG(P1266,2)</f>
        <v>-6.4932963828210913E-2</v>
      </c>
      <c r="U1266" s="8">
        <f>STDEV(Q1266:T1266)/SQRT(COUNT(Q1266:T1266))</f>
        <v>8.051264300477036E-2</v>
      </c>
      <c r="V1266" s="8">
        <f>AVERAGE(M1266:P1266)</f>
        <v>1.0938437847362006</v>
      </c>
      <c r="W1266" s="8">
        <f>LOG(V1266,2)</f>
        <v>0.12940671703485943</v>
      </c>
      <c r="X1266" t="s">
        <v>94</v>
      </c>
      <c r="Y1266">
        <f>_xlfn.T.TEST(B1266:E1266,F1266:I1266,2,1)</f>
        <v>0.2252994097360155</v>
      </c>
      <c r="Z1266">
        <f>IF(ABS(W1266)&gt;0.3014,1,0)</f>
        <v>0</v>
      </c>
      <c r="AA1266">
        <f>IF(Y1266&lt;0.05,1,0)</f>
        <v>0</v>
      </c>
      <c r="AB1266">
        <f>IF((Z1266+AA1266)&gt;1,1,0)</f>
        <v>0</v>
      </c>
      <c r="AC1266">
        <f>TINV(Y1266,3)</f>
        <v>1.5222973045731389</v>
      </c>
      <c r="AD1266">
        <f>EXP((-AC1266*AC1266)/2)</f>
        <v>0.31389569124321137</v>
      </c>
      <c r="AE1266">
        <f>-LOG10(AD1266)</f>
        <v>0.50321464569575336</v>
      </c>
      <c r="AF1266">
        <f>IF(AE1266&gt;2,1,0)</f>
        <v>0</v>
      </c>
      <c r="AG1266">
        <f>IF((AF1266+Z1266)&gt;1,1,0)</f>
        <v>0</v>
      </c>
    </row>
    <row r="1267" spans="1:33" x14ac:dyDescent="0.25">
      <c r="A1267" t="s">
        <v>5495</v>
      </c>
      <c r="B1267" s="12">
        <v>154.76</v>
      </c>
      <c r="C1267" s="12">
        <v>153.36000000000001</v>
      </c>
      <c r="D1267" s="12">
        <v>178.143333333333</v>
      </c>
      <c r="E1267" s="12">
        <v>184.84</v>
      </c>
      <c r="F1267" s="12">
        <v>201.69499999999999</v>
      </c>
      <c r="G1267" s="12">
        <v>186.00333333333299</v>
      </c>
      <c r="H1267" s="12">
        <v>165.52666666666701</v>
      </c>
      <c r="I1267" s="12">
        <v>171.9</v>
      </c>
      <c r="J1267" s="12">
        <f>AVERAGE(B1267:E1267)</f>
        <v>167.77583333333325</v>
      </c>
      <c r="K1267" s="12">
        <f>AVERAGE(F1267:I1267)</f>
        <v>181.28125</v>
      </c>
      <c r="L1267" s="12">
        <f>MAX(J1267:K1267)</f>
        <v>181.28125</v>
      </c>
      <c r="M1267" s="8">
        <f>F1267/B1267</f>
        <v>1.3032760403204964</v>
      </c>
      <c r="N1267" s="8">
        <f>G1267/C1267</f>
        <v>1.2128542862110914</v>
      </c>
      <c r="O1267" s="8">
        <f>H1267/D1267</f>
        <v>0.92917688004042054</v>
      </c>
      <c r="P1267" s="8">
        <f>I1267/E1267</f>
        <v>0.92999350789872326</v>
      </c>
      <c r="Q1267" s="8">
        <f>LOG(M1267,2)</f>
        <v>0.38214268622659497</v>
      </c>
      <c r="R1267" s="8">
        <f>LOG(N1267,2)</f>
        <v>0.27840623373276879</v>
      </c>
      <c r="S1267" s="8">
        <f>LOG(O1267,2)</f>
        <v>-0.10597483771223114</v>
      </c>
      <c r="T1267" s="8">
        <f>LOG(P1267,2)</f>
        <v>-0.10470744980111089</v>
      </c>
      <c r="U1267" s="8">
        <f>STDEV(Q1267:T1267)/SQRT(COUNT(Q1267:T1267))</f>
        <v>0.12752201873357918</v>
      </c>
      <c r="V1267" s="8">
        <f>AVERAGE(M1267:P1267)</f>
        <v>1.0938251786176829</v>
      </c>
      <c r="W1267" s="8">
        <f>LOG(V1267,2)</f>
        <v>0.12938217680014755</v>
      </c>
      <c r="X1267" t="s">
        <v>5495</v>
      </c>
      <c r="Y1267">
        <f>_xlfn.T.TEST(B1267:E1267,F1267:I1267,2,1)</f>
        <v>0.44646056205609569</v>
      </c>
      <c r="Z1267">
        <f>IF(ABS(W1267)&gt;0.3014,1,0)</f>
        <v>0</v>
      </c>
      <c r="AA1267">
        <f>IF(Y1267&lt;0.05,1,0)</f>
        <v>0</v>
      </c>
      <c r="AB1267">
        <f>IF((Z1267+AA1267)&gt;1,1,0)</f>
        <v>0</v>
      </c>
      <c r="AC1267">
        <f>TINV(Y1267,3)</f>
        <v>0.87397070111986108</v>
      </c>
      <c r="AD1267">
        <f>EXP((-AC1267*AC1267)/2)</f>
        <v>0.68255484702671143</v>
      </c>
      <c r="AE1267">
        <f>-LOG10(AD1267)</f>
        <v>0.16586244494068664</v>
      </c>
      <c r="AF1267">
        <f>IF(AE1267&gt;2,1,0)</f>
        <v>0</v>
      </c>
      <c r="AG1267">
        <f>IF((AF1267+Z1267)&gt;1,1,0)</f>
        <v>0</v>
      </c>
    </row>
    <row r="1268" spans="1:33" x14ac:dyDescent="0.25">
      <c r="A1268" t="s">
        <v>3967</v>
      </c>
      <c r="B1268" s="12">
        <v>32.14</v>
      </c>
      <c r="C1268" s="12">
        <v>48.442500000000003</v>
      </c>
      <c r="D1268" s="12">
        <v>63.396666666666697</v>
      </c>
      <c r="E1268" s="12">
        <v>59.887500000000003</v>
      </c>
      <c r="F1268" s="12">
        <v>49.03</v>
      </c>
      <c r="G1268" s="12">
        <v>41.37</v>
      </c>
      <c r="H1268" s="12">
        <v>69.213333333333296</v>
      </c>
      <c r="I1268" s="12">
        <v>54.133333333333297</v>
      </c>
      <c r="J1268" s="12">
        <f>AVERAGE(B1268:E1268)</f>
        <v>50.966666666666683</v>
      </c>
      <c r="K1268" s="12">
        <f>AVERAGE(F1268:I1268)</f>
        <v>53.436666666666646</v>
      </c>
      <c r="L1268" s="12">
        <f>MAX(J1268:K1268)</f>
        <v>53.436666666666646</v>
      </c>
      <c r="M1268" s="8">
        <f>F1268/B1268</f>
        <v>1.5255133789670192</v>
      </c>
      <c r="N1268" s="8">
        <f>G1268/C1268</f>
        <v>0.85400216751819158</v>
      </c>
      <c r="O1268" s="8">
        <f>H1268/D1268</f>
        <v>1.0917503549082486</v>
      </c>
      <c r="P1268" s="8">
        <f>I1268/E1268</f>
        <v>0.90391706672232597</v>
      </c>
      <c r="Q1268" s="8">
        <f>LOG(M1268,2)</f>
        <v>0.60929483261059159</v>
      </c>
      <c r="R1268" s="8">
        <f>LOG(N1268,2)</f>
        <v>-0.2276883633744097</v>
      </c>
      <c r="S1268" s="8">
        <f>LOG(O1268,2)</f>
        <v>0.12664300011224811</v>
      </c>
      <c r="T1268" s="8">
        <f>LOG(P1268,2)</f>
        <v>-0.14573768166836976</v>
      </c>
      <c r="U1268" s="8">
        <f>STDEV(Q1268:T1268)/SQRT(COUNT(Q1268:T1268))</f>
        <v>0.1887472750677123</v>
      </c>
      <c r="V1268" s="8">
        <f>AVERAGE(M1268:P1268)</f>
        <v>1.0937957420289464</v>
      </c>
      <c r="W1268" s="8">
        <f>LOG(V1268,2)</f>
        <v>0.12934335104181557</v>
      </c>
      <c r="X1268" t="s">
        <v>3967</v>
      </c>
      <c r="Y1268">
        <f>_xlfn.T.TEST(B1268:E1268,F1268:I1268,2,1)</f>
        <v>0.68958598063254972</v>
      </c>
      <c r="Z1268">
        <f>IF(ABS(W1268)&gt;0.3014,1,0)</f>
        <v>0</v>
      </c>
      <c r="AA1268">
        <f>IF(Y1268&lt;0.05,1,0)</f>
        <v>0</v>
      </c>
      <c r="AB1268">
        <f>IF((Z1268+AA1268)&gt;1,1,0)</f>
        <v>0</v>
      </c>
      <c r="AC1268">
        <f>TINV(Y1268,3)</f>
        <v>0.44018754195503584</v>
      </c>
      <c r="AD1268">
        <f>EXP((-AC1268*AC1268)/2)</f>
        <v>0.90766261751141497</v>
      </c>
      <c r="AE1268">
        <f>-LOG10(AD1268)</f>
        <v>4.2075550797661114E-2</v>
      </c>
      <c r="AF1268">
        <f>IF(AE1268&gt;2,1,0)</f>
        <v>0</v>
      </c>
      <c r="AG1268">
        <f>IF((AF1268+Z1268)&gt;1,1,0)</f>
        <v>0</v>
      </c>
    </row>
    <row r="1269" spans="1:33" x14ac:dyDescent="0.25">
      <c r="A1269" t="s">
        <v>3092</v>
      </c>
      <c r="B1269" s="12">
        <v>62.4</v>
      </c>
      <c r="C1269" s="12">
        <v>81.752499999999998</v>
      </c>
      <c r="D1269" s="12">
        <v>86.47</v>
      </c>
      <c r="E1269" s="12">
        <v>66.002499999999998</v>
      </c>
      <c r="F1269" s="12">
        <v>91.325000000000003</v>
      </c>
      <c r="G1269" s="12">
        <v>103.84666666666701</v>
      </c>
      <c r="H1269" s="12">
        <v>67.819999999999993</v>
      </c>
      <c r="I1269" s="12">
        <v>56.5133333333333</v>
      </c>
      <c r="J1269" s="12">
        <f>AVERAGE(B1269:E1269)</f>
        <v>74.15625</v>
      </c>
      <c r="K1269" s="12">
        <f>AVERAGE(F1269:I1269)</f>
        <v>79.876250000000084</v>
      </c>
      <c r="L1269" s="12">
        <f>MAX(J1269:K1269)</f>
        <v>79.876250000000084</v>
      </c>
      <c r="M1269" s="8">
        <f>F1269/B1269</f>
        <v>1.4635416666666667</v>
      </c>
      <c r="N1269" s="8">
        <f>G1269/C1269</f>
        <v>1.2702567709448274</v>
      </c>
      <c r="O1269" s="8">
        <f>H1269/D1269</f>
        <v>0.7843182606684399</v>
      </c>
      <c r="P1269" s="8">
        <f>I1269/E1269</f>
        <v>0.85623019330075834</v>
      </c>
      <c r="Q1269" s="8">
        <f>LOG(M1269,2)</f>
        <v>0.54946381949977008</v>
      </c>
      <c r="R1269" s="8">
        <f>LOG(N1269,2)</f>
        <v>0.34512015426157722</v>
      </c>
      <c r="S1269" s="8">
        <f>LOG(O1269,2)</f>
        <v>-0.35048890493732038</v>
      </c>
      <c r="T1269" s="8">
        <f>LOG(P1269,2)</f>
        <v>-0.22392938460686473</v>
      </c>
      <c r="U1269" s="8">
        <f>STDEV(Q1269:T1269)/SQRT(COUNT(Q1269:T1269))</f>
        <v>0.2176347734266863</v>
      </c>
      <c r="V1269" s="8">
        <f>AVERAGE(M1269:P1269)</f>
        <v>1.093586722895173</v>
      </c>
      <c r="W1269" s="8">
        <f>LOG(V1269,2)</f>
        <v>0.12906763257602455</v>
      </c>
      <c r="X1269" t="s">
        <v>3092</v>
      </c>
      <c r="Y1269">
        <f>_xlfn.T.TEST(B1269:E1269,F1269:I1269,2,1)</f>
        <v>0.65740574478307279</v>
      </c>
      <c r="Z1269">
        <f>IF(ABS(W1269)&gt;0.3014,1,0)</f>
        <v>0</v>
      </c>
      <c r="AA1269">
        <f>IF(Y1269&lt;0.05,1,0)</f>
        <v>0</v>
      </c>
      <c r="AB1269">
        <f>IF((Z1269+AA1269)&gt;1,1,0)</f>
        <v>0</v>
      </c>
      <c r="AC1269">
        <f>TINV(Y1269,3)</f>
        <v>0.49051585879634224</v>
      </c>
      <c r="AD1269">
        <f>EXP((-AC1269*AC1269)/2)</f>
        <v>0.88665182577231261</v>
      </c>
      <c r="AE1269">
        <f>-LOG10(AD1269)</f>
        <v>5.2246887305661766E-2</v>
      </c>
      <c r="AF1269">
        <f>IF(AE1269&gt;2,1,0)</f>
        <v>0</v>
      </c>
      <c r="AG1269">
        <f>IF((AF1269+Z1269)&gt;1,1,0)</f>
        <v>0</v>
      </c>
    </row>
    <row r="1270" spans="1:33" x14ac:dyDescent="0.25">
      <c r="A1270" t="s">
        <v>2310</v>
      </c>
      <c r="B1270" s="12">
        <v>240.92</v>
      </c>
      <c r="C1270" s="12">
        <v>313.27999999999997</v>
      </c>
      <c r="D1270" s="12">
        <v>292.04666666666702</v>
      </c>
      <c r="E1270" s="12">
        <v>291.92500000000001</v>
      </c>
      <c r="F1270" s="12">
        <v>326.47500000000002</v>
      </c>
      <c r="G1270" s="12">
        <v>328.82333333333298</v>
      </c>
      <c r="H1270" s="12">
        <v>256.60666666666702</v>
      </c>
      <c r="I1270" s="12">
        <v>318.38</v>
      </c>
      <c r="J1270" s="12">
        <f>AVERAGE(B1270:E1270)</f>
        <v>284.54291666666671</v>
      </c>
      <c r="K1270" s="12">
        <f>AVERAGE(F1270:I1270)</f>
        <v>307.57124999999996</v>
      </c>
      <c r="L1270" s="12">
        <f>MAX(J1270:K1270)</f>
        <v>307.57124999999996</v>
      </c>
      <c r="M1270" s="8">
        <f>F1270/B1270</f>
        <v>1.3551178814544249</v>
      </c>
      <c r="N1270" s="8">
        <f>G1270/C1270</f>
        <v>1.0496148280558382</v>
      </c>
      <c r="O1270" s="8">
        <f>H1270/D1270</f>
        <v>0.8786495308968888</v>
      </c>
      <c r="P1270" s="8">
        <f>I1270/E1270</f>
        <v>1.0906225914190288</v>
      </c>
      <c r="Q1270" s="8">
        <f>LOG(M1270,2)</f>
        <v>0.43841835681342667</v>
      </c>
      <c r="R1270" s="8">
        <f>LOG(N1270,2)</f>
        <v>6.9860006367716415E-2</v>
      </c>
      <c r="S1270" s="8">
        <f>LOG(O1270,2)</f>
        <v>-0.18664026610866441</v>
      </c>
      <c r="T1270" s="8">
        <f>LOG(P1270,2)</f>
        <v>0.12515194521188561</v>
      </c>
      <c r="U1270" s="8">
        <f>STDEV(Q1270:T1270)/SQRT(COUNT(Q1270:T1270))</f>
        <v>0.1283495678907797</v>
      </c>
      <c r="V1270" s="8">
        <f>AVERAGE(M1270:P1270)</f>
        <v>1.0935012079565452</v>
      </c>
      <c r="W1270" s="8">
        <f>LOG(V1270,2)</f>
        <v>0.12895481408692505</v>
      </c>
      <c r="X1270" t="s">
        <v>2310</v>
      </c>
      <c r="Y1270">
        <f>_xlfn.T.TEST(B1270:E1270,F1270:I1270,2,1)</f>
        <v>0.42203831662420199</v>
      </c>
      <c r="Z1270">
        <f>IF(ABS(W1270)&gt;0.3014,1,0)</f>
        <v>0</v>
      </c>
      <c r="AA1270">
        <f>IF(Y1270&lt;0.05,1,0)</f>
        <v>0</v>
      </c>
      <c r="AB1270">
        <f>IF((Z1270+AA1270)&gt;1,1,0)</f>
        <v>0</v>
      </c>
      <c r="AC1270">
        <f>TINV(Y1270,3)</f>
        <v>0.92759349378573019</v>
      </c>
      <c r="AD1270">
        <f>EXP((-AC1270*AC1270)/2)</f>
        <v>0.65036935120213391</v>
      </c>
      <c r="AE1270">
        <f>-LOG10(AD1270)</f>
        <v>0.18683993315417557</v>
      </c>
      <c r="AF1270">
        <f>IF(AE1270&gt;2,1,0)</f>
        <v>0</v>
      </c>
      <c r="AG1270">
        <f>IF((AF1270+Z1270)&gt;1,1,0)</f>
        <v>0</v>
      </c>
    </row>
    <row r="1271" spans="1:33" x14ac:dyDescent="0.25">
      <c r="A1271" t="s">
        <v>2858</v>
      </c>
      <c r="B1271" s="12">
        <v>121</v>
      </c>
      <c r="C1271" s="12">
        <v>112.7675</v>
      </c>
      <c r="D1271" s="12">
        <v>108.96</v>
      </c>
      <c r="E1271" s="12">
        <v>86.55</v>
      </c>
      <c r="F1271" s="12">
        <v>119.095</v>
      </c>
      <c r="G1271" s="12">
        <v>142.63333333333301</v>
      </c>
      <c r="H1271" s="12">
        <v>103.443333333333</v>
      </c>
      <c r="I1271" s="12">
        <v>101.723333333333</v>
      </c>
      <c r="J1271" s="12">
        <f>AVERAGE(B1271:E1271)</f>
        <v>107.31937499999999</v>
      </c>
      <c r="K1271" s="12">
        <f>AVERAGE(F1271:I1271)</f>
        <v>116.72374999999975</v>
      </c>
      <c r="L1271" s="12">
        <f>MAX(J1271:K1271)</f>
        <v>116.72374999999975</v>
      </c>
      <c r="M1271" s="8">
        <f>F1271/B1271</f>
        <v>0.98425619834710742</v>
      </c>
      <c r="N1271" s="8">
        <f>G1271/C1271</f>
        <v>1.2648443331042456</v>
      </c>
      <c r="O1271" s="8">
        <f>H1271/D1271</f>
        <v>0.9493697993147302</v>
      </c>
      <c r="P1271" s="8">
        <f>I1271/E1271</f>
        <v>1.1753129212401272</v>
      </c>
      <c r="Q1271" s="8">
        <f>LOG(M1271,2)</f>
        <v>-2.2894202111655163E-2</v>
      </c>
      <c r="R1271" s="8">
        <f>LOG(N1271,2)</f>
        <v>0.33895984051032663</v>
      </c>
      <c r="S1271" s="8">
        <f>LOG(O1271,2)</f>
        <v>-7.4957938391428697E-2</v>
      </c>
      <c r="T1271" s="8">
        <f>LOG(P1271,2)</f>
        <v>0.23304491833736782</v>
      </c>
      <c r="U1271" s="8">
        <f>STDEV(Q1271:T1271)/SQRT(COUNT(Q1271:T1271))</f>
        <v>9.9641594431039246E-2</v>
      </c>
      <c r="V1271" s="8">
        <f>AVERAGE(M1271:P1271)</f>
        <v>1.0934458130015527</v>
      </c>
      <c r="W1271" s="8">
        <f>LOG(V1271,2)</f>
        <v>0.12888172770110132</v>
      </c>
      <c r="X1271" t="s">
        <v>2858</v>
      </c>
      <c r="Y1271">
        <f>_xlfn.T.TEST(B1271:E1271,F1271:I1271,2,1)</f>
        <v>0.33349937537713259</v>
      </c>
      <c r="Z1271">
        <f>IF(ABS(W1271)&gt;0.3014,1,0)</f>
        <v>0</v>
      </c>
      <c r="AA1271">
        <f>IF(Y1271&lt;0.05,1,0)</f>
        <v>0</v>
      </c>
      <c r="AB1271">
        <f>IF((Z1271+AA1271)&gt;1,1,0)</f>
        <v>0</v>
      </c>
      <c r="AC1271">
        <f>TINV(Y1271,3)</f>
        <v>1.1500065461629416</v>
      </c>
      <c r="AD1271">
        <f>EXP((-AC1271*AC1271)/2)</f>
        <v>0.51620178790764237</v>
      </c>
      <c r="AE1271">
        <f>-LOG10(AD1271)</f>
        <v>0.2871804955746402</v>
      </c>
      <c r="AF1271">
        <f>IF(AE1271&gt;2,1,0)</f>
        <v>0</v>
      </c>
      <c r="AG1271">
        <f>IF((AF1271+Z1271)&gt;1,1,0)</f>
        <v>0</v>
      </c>
    </row>
    <row r="1272" spans="1:33" x14ac:dyDescent="0.25">
      <c r="A1272" t="s">
        <v>417</v>
      </c>
      <c r="B1272" s="12">
        <v>55.1</v>
      </c>
      <c r="C1272" s="12">
        <v>51.59</v>
      </c>
      <c r="D1272" s="12">
        <v>51.176666666666698</v>
      </c>
      <c r="E1272" s="12">
        <v>60.167499999999997</v>
      </c>
      <c r="F1272" s="12">
        <v>54.405000000000001</v>
      </c>
      <c r="G1272" s="12">
        <v>55.62</v>
      </c>
      <c r="H1272" s="12">
        <v>57.983333333333299</v>
      </c>
      <c r="I1272" s="12">
        <v>70.7</v>
      </c>
      <c r="J1272" s="12">
        <f>AVERAGE(B1272:E1272)</f>
        <v>54.508541666666673</v>
      </c>
      <c r="K1272" s="12">
        <f>AVERAGE(F1272:I1272)</f>
        <v>59.677083333333329</v>
      </c>
      <c r="L1272" s="12">
        <f>MAX(J1272:K1272)</f>
        <v>59.677083333333329</v>
      </c>
      <c r="M1272" s="8">
        <f>F1272/B1272</f>
        <v>0.98738656987295825</v>
      </c>
      <c r="N1272" s="8">
        <f>G1272/C1272</f>
        <v>1.0781159139368093</v>
      </c>
      <c r="O1272" s="8">
        <f>H1272/D1272</f>
        <v>1.1330033218263518</v>
      </c>
      <c r="P1272" s="8">
        <f>I1272/E1272</f>
        <v>1.1750529771055804</v>
      </c>
      <c r="Q1272" s="8">
        <f>LOG(M1272,2)</f>
        <v>-1.8313072767084056E-2</v>
      </c>
      <c r="R1272" s="8">
        <f>LOG(N1272,2)</f>
        <v>0.10851229819401288</v>
      </c>
      <c r="S1272" s="8">
        <f>LOG(O1272,2)</f>
        <v>0.18015209096900145</v>
      </c>
      <c r="T1272" s="8">
        <f>LOG(P1272,2)</f>
        <v>0.23272580196862552</v>
      </c>
      <c r="U1272" s="8">
        <f>STDEV(Q1272:T1272)/SQRT(COUNT(Q1272:T1272))</f>
        <v>5.4355861015216077E-2</v>
      </c>
      <c r="V1272" s="8">
        <f>AVERAGE(M1272:P1272)</f>
        <v>1.093389695685425</v>
      </c>
      <c r="W1272" s="8">
        <f>LOG(V1272,2)</f>
        <v>0.12880768447893701</v>
      </c>
      <c r="X1272" t="s">
        <v>417</v>
      </c>
      <c r="Y1272">
        <f>_xlfn.T.TEST(B1272:E1272,F1272:I1272,2,1)</f>
        <v>0.11677842497825525</v>
      </c>
      <c r="Z1272">
        <f>IF(ABS(W1272)&gt;0.3014,1,0)</f>
        <v>0</v>
      </c>
      <c r="AA1272">
        <f>IF(Y1272&lt;0.05,1,0)</f>
        <v>0</v>
      </c>
      <c r="AB1272">
        <f>IF((Z1272+AA1272)&gt;1,1,0)</f>
        <v>0</v>
      </c>
      <c r="AC1272">
        <f>TINV(Y1272,3)</f>
        <v>2.1851987276355134</v>
      </c>
      <c r="AD1272">
        <f>EXP((-AC1272*AC1272)/2)</f>
        <v>9.1854751311310823E-2</v>
      </c>
      <c r="AE1272">
        <f>-LOG10(AD1272)</f>
        <v>1.0368983743073799</v>
      </c>
      <c r="AF1272">
        <f>IF(AE1272&gt;2,1,0)</f>
        <v>0</v>
      </c>
      <c r="AG1272">
        <f>IF((AF1272+Z1272)&gt;1,1,0)</f>
        <v>0</v>
      </c>
    </row>
    <row r="1273" spans="1:33" x14ac:dyDescent="0.25">
      <c r="A1273" t="s">
        <v>2111</v>
      </c>
      <c r="B1273" s="12">
        <v>50.22</v>
      </c>
      <c r="C1273" s="12">
        <v>53.67</v>
      </c>
      <c r="D1273" s="12">
        <v>60.36</v>
      </c>
      <c r="E1273" s="12">
        <v>66.977500000000006</v>
      </c>
      <c r="F1273" s="12">
        <v>61.36</v>
      </c>
      <c r="G1273" s="12">
        <v>54.5133333333333</v>
      </c>
      <c r="H1273" s="12">
        <v>72.9433333333333</v>
      </c>
      <c r="I1273" s="12">
        <v>62.123333333333299</v>
      </c>
      <c r="J1273" s="12">
        <f>AVERAGE(B1273:E1273)</f>
        <v>57.806875000000005</v>
      </c>
      <c r="K1273" s="12">
        <f>AVERAGE(F1273:I1273)</f>
        <v>62.734999999999978</v>
      </c>
      <c r="L1273" s="12">
        <f>MAX(J1273:K1273)</f>
        <v>62.734999999999978</v>
      </c>
      <c r="M1273" s="8">
        <f>F1273/B1273</f>
        <v>1.2218239745121466</v>
      </c>
      <c r="N1273" s="8">
        <f>G1273/C1273</f>
        <v>1.0157133097323141</v>
      </c>
      <c r="O1273" s="8">
        <f>H1273/D1273</f>
        <v>1.2084713938590672</v>
      </c>
      <c r="P1273" s="8">
        <f>I1273/E1273</f>
        <v>0.92752541276299194</v>
      </c>
      <c r="Q1273" s="8">
        <f>LOG(M1273,2)</f>
        <v>0.28903645423143359</v>
      </c>
      <c r="R1273" s="8">
        <f>LOG(N1273,2)</f>
        <v>2.2493251526159844E-2</v>
      </c>
      <c r="S1273" s="8">
        <f>LOG(O1273,2)</f>
        <v>0.2731833229784511</v>
      </c>
      <c r="T1273" s="8">
        <f>LOG(P1273,2)</f>
        <v>-0.10854128499770985</v>
      </c>
      <c r="U1273" s="8">
        <f>STDEV(Q1273:T1273)/SQRT(COUNT(Q1273:T1273))</f>
        <v>9.7371057625670582E-2</v>
      </c>
      <c r="V1273" s="8">
        <f>AVERAGE(M1273:P1273)</f>
        <v>1.09338352271663</v>
      </c>
      <c r="W1273" s="8">
        <f>LOG(V1273,2)</f>
        <v>0.12879953940802319</v>
      </c>
      <c r="X1273" t="s">
        <v>2111</v>
      </c>
      <c r="Y1273">
        <f>_xlfn.T.TEST(B1273:E1273,F1273:I1273,2,1)</f>
        <v>0.323301060070669</v>
      </c>
      <c r="Z1273">
        <f>IF(ABS(W1273)&gt;0.3014,1,0)</f>
        <v>0</v>
      </c>
      <c r="AA1273">
        <f>IF(Y1273&lt;0.05,1,0)</f>
        <v>0</v>
      </c>
      <c r="AB1273">
        <f>IF((Z1273+AA1273)&gt;1,1,0)</f>
        <v>0</v>
      </c>
      <c r="AC1273">
        <f>TINV(Y1273,3)</f>
        <v>1.1792597668106186</v>
      </c>
      <c r="AD1273">
        <f>EXP((-AC1273*AC1273)/2)</f>
        <v>0.49891137769691285</v>
      </c>
      <c r="AE1273">
        <f>-LOG10(AD1273)</f>
        <v>0.30197659184225223</v>
      </c>
      <c r="AF1273">
        <f>IF(AE1273&gt;2,1,0)</f>
        <v>0</v>
      </c>
      <c r="AG1273">
        <f>IF((AF1273+Z1273)&gt;1,1,0)</f>
        <v>0</v>
      </c>
    </row>
    <row r="1274" spans="1:33" x14ac:dyDescent="0.25">
      <c r="A1274" t="s">
        <v>5115</v>
      </c>
      <c r="B1274" s="12">
        <v>51.12</v>
      </c>
      <c r="C1274" s="12">
        <v>96.69</v>
      </c>
      <c r="D1274" s="12">
        <v>73.41</v>
      </c>
      <c r="E1274" s="12">
        <v>52.622500000000002</v>
      </c>
      <c r="F1274" s="12">
        <v>61.38</v>
      </c>
      <c r="G1274" s="12">
        <v>114.45</v>
      </c>
      <c r="H1274" s="12">
        <v>71.650000000000006</v>
      </c>
      <c r="I1274" s="12">
        <v>53.31</v>
      </c>
      <c r="J1274" s="12">
        <f>AVERAGE(B1274:E1274)</f>
        <v>68.460624999999993</v>
      </c>
      <c r="K1274" s="12">
        <f>AVERAGE(F1274:I1274)</f>
        <v>75.197500000000005</v>
      </c>
      <c r="L1274" s="12">
        <f>MAX(J1274:K1274)</f>
        <v>75.197500000000005</v>
      </c>
      <c r="M1274" s="8">
        <f>F1274/B1274</f>
        <v>1.2007042253521127</v>
      </c>
      <c r="N1274" s="8">
        <f>G1274/C1274</f>
        <v>1.1836798014272418</v>
      </c>
      <c r="O1274" s="8">
        <f>H1274/D1274</f>
        <v>0.97602506470508121</v>
      </c>
      <c r="P1274" s="8">
        <f>I1274/E1274</f>
        <v>1.0130647536700081</v>
      </c>
      <c r="Q1274" s="8">
        <f>LOG(M1274,2)</f>
        <v>0.2638808095194905</v>
      </c>
      <c r="R1274" s="8">
        <f>LOG(N1274,2)</f>
        <v>0.24327886866234782</v>
      </c>
      <c r="S1274" s="8">
        <f>LOG(O1274,2)</f>
        <v>-3.5009897651037597E-2</v>
      </c>
      <c r="T1274" s="8">
        <f>LOG(P1274,2)</f>
        <v>1.872639211822745E-2</v>
      </c>
      <c r="U1274" s="8">
        <f>STDEV(Q1274:T1274)/SQRT(COUNT(Q1274:T1274))</f>
        <v>7.6460341597761008E-2</v>
      </c>
      <c r="V1274" s="8">
        <f>AVERAGE(M1274:P1274)</f>
        <v>1.093368461288611</v>
      </c>
      <c r="W1274" s="8">
        <f>LOG(V1274,2)</f>
        <v>0.12877966605460134</v>
      </c>
      <c r="X1274" t="s">
        <v>5115</v>
      </c>
      <c r="Y1274">
        <f>_xlfn.T.TEST(B1274:E1274,F1274:I1274,2,1)</f>
        <v>0.2310725183025597</v>
      </c>
      <c r="Z1274">
        <f>IF(ABS(W1274)&gt;0.3014,1,0)</f>
        <v>0</v>
      </c>
      <c r="AA1274">
        <f>IF(Y1274&lt;0.05,1,0)</f>
        <v>0</v>
      </c>
      <c r="AB1274">
        <f>IF((Z1274+AA1274)&gt;1,1,0)</f>
        <v>0</v>
      </c>
      <c r="AC1274">
        <f>TINV(Y1274,3)</f>
        <v>1.4979666013227186</v>
      </c>
      <c r="AD1274">
        <f>EXP((-AC1274*AC1274)/2)</f>
        <v>0.32564352765677451</v>
      </c>
      <c r="AE1274">
        <f>-LOG10(AD1274)</f>
        <v>0.48725754924448722</v>
      </c>
      <c r="AF1274">
        <f>IF(AE1274&gt;2,1,0)</f>
        <v>0</v>
      </c>
      <c r="AG1274">
        <f>IF((AF1274+Z1274)&gt;1,1,0)</f>
        <v>0</v>
      </c>
    </row>
    <row r="1275" spans="1:33" x14ac:dyDescent="0.25">
      <c r="A1275" t="s">
        <v>1777</v>
      </c>
      <c r="B1275" s="12">
        <v>93.75</v>
      </c>
      <c r="C1275" s="12">
        <v>112.73</v>
      </c>
      <c r="D1275" s="12">
        <v>106.40333333333299</v>
      </c>
      <c r="E1275" s="12">
        <v>105.72</v>
      </c>
      <c r="F1275" s="12">
        <v>110.455</v>
      </c>
      <c r="G1275" s="12">
        <v>128.78333333333299</v>
      </c>
      <c r="H1275" s="12">
        <v>107.81</v>
      </c>
      <c r="I1275" s="12">
        <v>109.89</v>
      </c>
      <c r="J1275" s="12">
        <f>AVERAGE(B1275:E1275)</f>
        <v>104.65083333333325</v>
      </c>
      <c r="K1275" s="12">
        <f>AVERAGE(F1275:I1275)</f>
        <v>114.23458333333325</v>
      </c>
      <c r="L1275" s="12">
        <f>MAX(J1275:K1275)</f>
        <v>114.23458333333325</v>
      </c>
      <c r="M1275" s="8">
        <f>F1275/B1275</f>
        <v>1.1781866666666667</v>
      </c>
      <c r="N1275" s="8">
        <f>G1275/C1275</f>
        <v>1.1424051568644813</v>
      </c>
      <c r="O1275" s="8">
        <f>H1275/D1275</f>
        <v>1.0132201372137497</v>
      </c>
      <c r="P1275" s="8">
        <f>I1275/E1275</f>
        <v>1.0394438138479001</v>
      </c>
      <c r="Q1275" s="8">
        <f>LOG(M1275,2)</f>
        <v>0.23656813147701594</v>
      </c>
      <c r="R1275" s="8">
        <f>LOG(N1275,2)</f>
        <v>0.19207439687987962</v>
      </c>
      <c r="S1275" s="8">
        <f>LOG(O1275,2)</f>
        <v>1.8947655248046612E-2</v>
      </c>
      <c r="T1275" s="8">
        <f>LOG(P1275,2)</f>
        <v>5.581177678814573E-2</v>
      </c>
      <c r="U1275" s="8">
        <f>STDEV(Q1275:T1275)/SQRT(COUNT(Q1275:T1275))</f>
        <v>5.2422672737283453E-2</v>
      </c>
      <c r="V1275" s="8">
        <f>AVERAGE(M1275:P1275)</f>
        <v>1.0933139436481993</v>
      </c>
      <c r="W1275" s="8">
        <f>LOG(V1275,2)</f>
        <v>0.12870772846613251</v>
      </c>
      <c r="X1275" t="s">
        <v>1777</v>
      </c>
      <c r="Y1275">
        <f>_xlfn.T.TEST(B1275:E1275,F1275:I1275,2,1)</f>
        <v>9.4461847303501795E-2</v>
      </c>
      <c r="Z1275">
        <f>IF(ABS(W1275)&gt;0.3014,1,0)</f>
        <v>0</v>
      </c>
      <c r="AA1275">
        <f>IF(Y1275&lt;0.05,1,0)</f>
        <v>0</v>
      </c>
      <c r="AB1275">
        <f>IF((Z1275+AA1275)&gt;1,1,0)</f>
        <v>0</v>
      </c>
      <c r="AC1275">
        <f>TINV(Y1275,3)</f>
        <v>2.4165337709394401</v>
      </c>
      <c r="AD1275">
        <f>EXP((-AC1275*AC1275)/2)</f>
        <v>5.3943518525217352E-2</v>
      </c>
      <c r="AE1275">
        <f>-LOG10(AD1275)</f>
        <v>1.2680607296248771</v>
      </c>
      <c r="AF1275">
        <f>IF(AE1275&gt;2,1,0)</f>
        <v>0</v>
      </c>
      <c r="AG1275">
        <f>IF((AF1275+Z1275)&gt;1,1,0)</f>
        <v>0</v>
      </c>
    </row>
    <row r="1276" spans="1:33" x14ac:dyDescent="0.25">
      <c r="A1276" t="s">
        <v>2597</v>
      </c>
      <c r="B1276" s="12">
        <v>35.840000000000003</v>
      </c>
      <c r="C1276" s="12">
        <v>33.597499999999997</v>
      </c>
      <c r="D1276" s="12">
        <v>22.936666666666699</v>
      </c>
      <c r="E1276" s="12">
        <v>31.797499999999999</v>
      </c>
      <c r="F1276" s="12">
        <v>29.12</v>
      </c>
      <c r="G1276" s="12">
        <v>38.799999999999997</v>
      </c>
      <c r="H1276" s="12">
        <v>31.06</v>
      </c>
      <c r="I1276" s="12">
        <v>33.409999999999997</v>
      </c>
      <c r="J1276" s="12">
        <f>AVERAGE(B1276:E1276)</f>
        <v>31.042916666666674</v>
      </c>
      <c r="K1276" s="12">
        <f>AVERAGE(F1276:I1276)</f>
        <v>33.097499999999997</v>
      </c>
      <c r="L1276" s="12">
        <f>MAX(J1276:K1276)</f>
        <v>33.097499999999997</v>
      </c>
      <c r="M1276" s="8">
        <f>F1276/B1276</f>
        <v>0.8125</v>
      </c>
      <c r="N1276" s="8">
        <f>G1276/C1276</f>
        <v>1.154847830939802</v>
      </c>
      <c r="O1276" s="8">
        <f>H1276/D1276</f>
        <v>1.3541636390059564</v>
      </c>
      <c r="P1276" s="8">
        <f>I1276/E1276</f>
        <v>1.050711533925623</v>
      </c>
      <c r="Q1276" s="8">
        <f>LOG(M1276,2)</f>
        <v>-0.29956028185890782</v>
      </c>
      <c r="R1276" s="8">
        <f>LOG(N1276,2)</f>
        <v>0.20770276678301333</v>
      </c>
      <c r="S1276" s="8">
        <f>LOG(O1276,2)</f>
        <v>0.43740208671027048</v>
      </c>
      <c r="T1276" s="8">
        <f>LOG(P1276,2)</f>
        <v>7.1366641043250245E-2</v>
      </c>
      <c r="U1276" s="8">
        <f>STDEV(Q1276:T1276)/SQRT(COUNT(Q1276:T1276))</f>
        <v>0.15433644117504025</v>
      </c>
      <c r="V1276" s="8">
        <f>AVERAGE(M1276:P1276)</f>
        <v>1.0930557509678454</v>
      </c>
      <c r="W1276" s="8">
        <f>LOG(V1276,2)</f>
        <v>0.12836698709728775</v>
      </c>
      <c r="X1276" t="s">
        <v>2597</v>
      </c>
      <c r="Y1276">
        <f>_xlfn.T.TEST(B1276:E1276,F1276:I1276,2,1)</f>
        <v>0.56807505136455361</v>
      </c>
      <c r="Z1276">
        <f>IF(ABS(W1276)&gt;0.3014,1,0)</f>
        <v>0</v>
      </c>
      <c r="AA1276">
        <f>IF(Y1276&lt;0.05,1,0)</f>
        <v>0</v>
      </c>
      <c r="AB1276">
        <f>IF((Z1276+AA1276)&gt;1,1,0)</f>
        <v>0</v>
      </c>
      <c r="AC1276">
        <f>TINV(Y1276,3)</f>
        <v>0.63933711248290581</v>
      </c>
      <c r="AD1276">
        <f>EXP((-AC1276*AC1276)/2)</f>
        <v>0.81515583804163971</v>
      </c>
      <c r="AE1276">
        <f>-LOG10(AD1276)</f>
        <v>8.8759356742486445E-2</v>
      </c>
      <c r="AF1276">
        <f>IF(AE1276&gt;2,1,0)</f>
        <v>0</v>
      </c>
      <c r="AG1276">
        <f>IF((AF1276+Z1276)&gt;1,1,0)</f>
        <v>0</v>
      </c>
    </row>
    <row r="1277" spans="1:33" x14ac:dyDescent="0.25">
      <c r="A1277" t="s">
        <v>3247</v>
      </c>
      <c r="B1277" s="12">
        <v>125.05</v>
      </c>
      <c r="C1277" s="12">
        <v>150.13499999999999</v>
      </c>
      <c r="D1277" s="12">
        <v>160.26666666666699</v>
      </c>
      <c r="E1277" s="12">
        <v>159.215</v>
      </c>
      <c r="F1277" s="12">
        <v>180.45</v>
      </c>
      <c r="G1277" s="12">
        <v>161.60333333333301</v>
      </c>
      <c r="H1277" s="12">
        <v>147.85</v>
      </c>
      <c r="I1277" s="12">
        <v>148.1</v>
      </c>
      <c r="J1277" s="12">
        <f>AVERAGE(B1277:E1277)</f>
        <v>148.66666666666674</v>
      </c>
      <c r="K1277" s="12">
        <f>AVERAGE(F1277:I1277)</f>
        <v>159.50083333333325</v>
      </c>
      <c r="L1277" s="12">
        <f>MAX(J1277:K1277)</f>
        <v>159.50083333333325</v>
      </c>
      <c r="M1277" s="8">
        <f>F1277/B1277</f>
        <v>1.4430227908836464</v>
      </c>
      <c r="N1277" s="8">
        <f>G1277/C1277</f>
        <v>1.0763868074288674</v>
      </c>
      <c r="O1277" s="8">
        <f>H1277/D1277</f>
        <v>0.92252495840266036</v>
      </c>
      <c r="P1277" s="8">
        <f>I1277/E1277</f>
        <v>0.93018873849825701</v>
      </c>
      <c r="Q1277" s="8">
        <f>LOG(M1277,2)</f>
        <v>0.5290940857162626</v>
      </c>
      <c r="R1277" s="8">
        <f>LOG(N1277,2)</f>
        <v>0.10619661402706447</v>
      </c>
      <c r="S1277" s="8">
        <f>LOG(O1277,2)</f>
        <v>-0.11634015186970799</v>
      </c>
      <c r="T1277" s="8">
        <f>LOG(P1277,2)</f>
        <v>-0.10440462117304843</v>
      </c>
      <c r="U1277" s="8">
        <f>STDEV(Q1277:T1277)/SQRT(COUNT(Q1277:T1277))</f>
        <v>0.15074579786683023</v>
      </c>
      <c r="V1277" s="8">
        <f>AVERAGE(M1277:P1277)</f>
        <v>1.0930308238033577</v>
      </c>
      <c r="W1277" s="8">
        <f>LOG(V1277,2)</f>
        <v>0.1283340860246529</v>
      </c>
      <c r="X1277" t="s">
        <v>3247</v>
      </c>
      <c r="Y1277">
        <f>_xlfn.T.TEST(B1277:E1277,F1277:I1277,2,1)</f>
        <v>0.54296314717423988</v>
      </c>
      <c r="Z1277">
        <f>IF(ABS(W1277)&gt;0.3014,1,0)</f>
        <v>0</v>
      </c>
      <c r="AA1277">
        <f>IF(Y1277&lt;0.05,1,0)</f>
        <v>0</v>
      </c>
      <c r="AB1277">
        <f>IF((Z1277+AA1277)&gt;1,1,0)</f>
        <v>0</v>
      </c>
      <c r="AC1277">
        <f>TINV(Y1277,3)</f>
        <v>0.68420067263106177</v>
      </c>
      <c r="AD1277">
        <f>EXP((-AC1277*AC1277)/2)</f>
        <v>0.79131015731273524</v>
      </c>
      <c r="AE1277">
        <f>-LOG10(AD1277)</f>
        <v>0.10165325960225176</v>
      </c>
      <c r="AF1277">
        <f>IF(AE1277&gt;2,1,0)</f>
        <v>0</v>
      </c>
      <c r="AG1277">
        <f>IF((AF1277+Z1277)&gt;1,1,0)</f>
        <v>0</v>
      </c>
    </row>
    <row r="1278" spans="1:33" x14ac:dyDescent="0.25">
      <c r="A1278" t="s">
        <v>4922</v>
      </c>
      <c r="B1278" s="12">
        <v>449.51</v>
      </c>
      <c r="C1278" s="12">
        <v>475.43</v>
      </c>
      <c r="D1278" s="12">
        <v>394.78333333333302</v>
      </c>
      <c r="E1278" s="12">
        <v>337.41500000000002</v>
      </c>
      <c r="F1278" s="12">
        <v>540.30499999999995</v>
      </c>
      <c r="G1278" s="12">
        <v>485.92666666666702</v>
      </c>
      <c r="H1278" s="12">
        <v>388.58333333333297</v>
      </c>
      <c r="I1278" s="12">
        <v>392.6</v>
      </c>
      <c r="J1278" s="12">
        <f>AVERAGE(B1278:E1278)</f>
        <v>414.28458333333327</v>
      </c>
      <c r="K1278" s="12">
        <f>AVERAGE(F1278:I1278)</f>
        <v>451.85374999999999</v>
      </c>
      <c r="L1278" s="12">
        <f>MAX(J1278:K1278)</f>
        <v>451.85374999999999</v>
      </c>
      <c r="M1278" s="8">
        <f>F1278/B1278</f>
        <v>1.2019866076394294</v>
      </c>
      <c r="N1278" s="8">
        <f>G1278/C1278</f>
        <v>1.0220782589795911</v>
      </c>
      <c r="O1278" s="8">
        <f>H1278/D1278</f>
        <v>0.98429518301177843</v>
      </c>
      <c r="P1278" s="8">
        <f>I1278/E1278</f>
        <v>1.1635523020612599</v>
      </c>
      <c r="Q1278" s="8">
        <f>LOG(M1278,2)</f>
        <v>0.26542082183960009</v>
      </c>
      <c r="R1278" s="8">
        <f>LOG(N1278,2)</f>
        <v>3.1505665472415928E-2</v>
      </c>
      <c r="S1278" s="8">
        <f>LOG(O1278,2)</f>
        <v>-2.2837060618746702E-2</v>
      </c>
      <c r="T1278" s="8">
        <f>LOG(P1278,2)</f>
        <v>0.2185360618206128</v>
      </c>
      <c r="U1278" s="8">
        <f>STDEV(Q1278:T1278)/SQRT(COUNT(Q1278:T1278))</f>
        <v>7.0148885292432517E-2</v>
      </c>
      <c r="V1278" s="8">
        <f>AVERAGE(M1278:P1278)</f>
        <v>1.0929780879230147</v>
      </c>
      <c r="W1278" s="8">
        <f>LOG(V1278,2)</f>
        <v>0.12826447808055491</v>
      </c>
      <c r="X1278" t="s">
        <v>4922</v>
      </c>
      <c r="Y1278">
        <f>_xlfn.T.TEST(B1278:E1278,F1278:I1278,2,1)</f>
        <v>0.18578488908972834</v>
      </c>
      <c r="Z1278">
        <f>IF(ABS(W1278)&gt;0.3014,1,0)</f>
        <v>0</v>
      </c>
      <c r="AA1278">
        <f>IF(Y1278&lt;0.05,1,0)</f>
        <v>0</v>
      </c>
      <c r="AB1278">
        <f>IF((Z1278+AA1278)&gt;1,1,0)</f>
        <v>0</v>
      </c>
      <c r="AC1278">
        <f>TINV(Y1278,3)</f>
        <v>1.7100513073407619</v>
      </c>
      <c r="AD1278">
        <f>EXP((-AC1278*AC1278)/2)</f>
        <v>0.23174034495551193</v>
      </c>
      <c r="AE1278">
        <f>-LOG10(AD1278)</f>
        <v>0.63499835090468282</v>
      </c>
      <c r="AF1278">
        <f>IF(AE1278&gt;2,1,0)</f>
        <v>0</v>
      </c>
      <c r="AG1278">
        <f>IF((AF1278+Z1278)&gt;1,1,0)</f>
        <v>0</v>
      </c>
    </row>
    <row r="1279" spans="1:33" x14ac:dyDescent="0.25">
      <c r="A1279" t="s">
        <v>2106</v>
      </c>
      <c r="B1279" s="12">
        <v>226.77</v>
      </c>
      <c r="C1279" s="12">
        <v>297.43</v>
      </c>
      <c r="D1279" s="12">
        <v>243.006666666667</v>
      </c>
      <c r="E1279" s="12">
        <v>256.34500000000003</v>
      </c>
      <c r="F1279" s="12">
        <v>272.85000000000002</v>
      </c>
      <c r="G1279" s="12">
        <v>322.3</v>
      </c>
      <c r="H1279" s="12">
        <v>253.53333333333299</v>
      </c>
      <c r="I1279" s="12">
        <v>266.90666666666698</v>
      </c>
      <c r="J1279" s="12">
        <f>AVERAGE(B1279:E1279)</f>
        <v>255.88791666666677</v>
      </c>
      <c r="K1279" s="12">
        <f>AVERAGE(F1279:I1279)</f>
        <v>278.89750000000004</v>
      </c>
      <c r="L1279" s="12">
        <f>MAX(J1279:K1279)</f>
        <v>278.89750000000004</v>
      </c>
      <c r="M1279" s="8">
        <f>F1279/B1279</f>
        <v>1.2032014816774705</v>
      </c>
      <c r="N1279" s="8">
        <f>G1279/C1279</f>
        <v>1.0836163130820697</v>
      </c>
      <c r="O1279" s="8">
        <f>H1279/D1279</f>
        <v>1.0433184274779812</v>
      </c>
      <c r="P1279" s="8">
        <f>I1279/E1279</f>
        <v>1.0412009856508493</v>
      </c>
      <c r="Q1279" s="8">
        <f>LOG(M1279,2)</f>
        <v>0.26687824873010185</v>
      </c>
      <c r="R1279" s="8">
        <f>LOG(N1279,2)</f>
        <v>0.1158540175760172</v>
      </c>
      <c r="S1279" s="8">
        <f>LOG(O1279,2)</f>
        <v>6.1179544848353647E-2</v>
      </c>
      <c r="T1279" s="8">
        <f>LOG(P1279,2)</f>
        <v>5.8248582579710127E-2</v>
      </c>
      <c r="U1279" s="8">
        <f>STDEV(Q1279:T1279)/SQRT(COUNT(Q1279:T1279))</f>
        <v>4.8939351800068011E-2</v>
      </c>
      <c r="V1279" s="8">
        <f>AVERAGE(M1279:P1279)</f>
        <v>1.0928343019720925</v>
      </c>
      <c r="W1279" s="8">
        <f>LOG(V1279,2)</f>
        <v>0.12807467288080121</v>
      </c>
      <c r="X1279" t="s">
        <v>2106</v>
      </c>
      <c r="Y1279">
        <f>_xlfn.T.TEST(B1279:E1279,F1279:I1279,2,1)</f>
        <v>7.1360778348374093E-2</v>
      </c>
      <c r="Z1279">
        <f>IF(ABS(W1279)&gt;0.3014,1,0)</f>
        <v>0</v>
      </c>
      <c r="AA1279">
        <f>IF(Y1279&lt;0.05,1,0)</f>
        <v>0</v>
      </c>
      <c r="AB1279">
        <f>IF((Z1279+AA1279)&gt;1,1,0)</f>
        <v>0</v>
      </c>
      <c r="AC1279">
        <f>TINV(Y1279,3)</f>
        <v>2.7396258424635525</v>
      </c>
      <c r="AD1279">
        <f>EXP((-AC1279*AC1279)/2)</f>
        <v>2.3452577431302937E-2</v>
      </c>
      <c r="AE1279">
        <f>-LOG10(AD1279)</f>
        <v>1.6298094214912775</v>
      </c>
      <c r="AF1279">
        <f>IF(AE1279&gt;2,1,0)</f>
        <v>0</v>
      </c>
      <c r="AG1279">
        <f>IF((AF1279+Z1279)&gt;1,1,0)</f>
        <v>0</v>
      </c>
    </row>
    <row r="1280" spans="1:33" x14ac:dyDescent="0.25">
      <c r="A1280" t="s">
        <v>5569</v>
      </c>
      <c r="B1280" s="12">
        <v>24.93</v>
      </c>
      <c r="C1280" s="12">
        <v>33.994999999999997</v>
      </c>
      <c r="D1280" s="12">
        <v>32.586666666666702</v>
      </c>
      <c r="E1280" s="12">
        <v>35.06</v>
      </c>
      <c r="F1280" s="12">
        <v>36.255000000000003</v>
      </c>
      <c r="G1280" s="12">
        <v>35.436666666666703</v>
      </c>
      <c r="H1280" s="12">
        <v>31.0066666666667</v>
      </c>
      <c r="I1280" s="12">
        <v>32.31</v>
      </c>
      <c r="J1280" s="12">
        <f>AVERAGE(B1280:E1280)</f>
        <v>31.642916666666675</v>
      </c>
      <c r="K1280" s="12">
        <f>AVERAGE(F1280:I1280)</f>
        <v>33.752083333333353</v>
      </c>
      <c r="L1280" s="12">
        <f>MAX(J1280:K1280)</f>
        <v>33.752083333333353</v>
      </c>
      <c r="M1280" s="8">
        <f>F1280/B1280</f>
        <v>1.4542719614921782</v>
      </c>
      <c r="N1280" s="8">
        <f>G1280/C1280</f>
        <v>1.0424081972839154</v>
      </c>
      <c r="O1280" s="8">
        <f>H1280/D1280</f>
        <v>0.95151391162029464</v>
      </c>
      <c r="P1280" s="8">
        <f>I1280/E1280</f>
        <v>0.92156303479749002</v>
      </c>
      <c r="Q1280" s="8">
        <f>LOG(M1280,2)</f>
        <v>0.54029709099523826</v>
      </c>
      <c r="R1280" s="8">
        <f>LOG(N1280,2)</f>
        <v>5.9920334120713216E-2</v>
      </c>
      <c r="S1280" s="8">
        <f>LOG(O1280,2)</f>
        <v>-7.170334529411812E-2</v>
      </c>
      <c r="T1280" s="8">
        <f>LOG(P1280,2)</f>
        <v>-0.11784524549417436</v>
      </c>
      <c r="U1280" s="8">
        <f>STDEV(Q1280:T1280)/SQRT(COUNT(Q1280:T1280))</f>
        <v>0.15065911901789941</v>
      </c>
      <c r="V1280" s="8">
        <f>AVERAGE(M1280:P1280)</f>
        <v>1.0924392762984696</v>
      </c>
      <c r="W1280" s="8">
        <f>LOG(V1280,2)</f>
        <v>0.12755308913748048</v>
      </c>
      <c r="X1280" t="s">
        <v>5569</v>
      </c>
      <c r="Y1280">
        <f>_xlfn.T.TEST(B1280:E1280,F1280:I1280,2,1)</f>
        <v>0.55647402998249484</v>
      </c>
      <c r="Z1280">
        <f>IF(ABS(W1280)&gt;0.3014,1,0)</f>
        <v>0</v>
      </c>
      <c r="AA1280">
        <f>IF(Y1280&lt;0.05,1,0)</f>
        <v>0</v>
      </c>
      <c r="AB1280">
        <f>IF((Z1280+AA1280)&gt;1,1,0)</f>
        <v>0</v>
      </c>
      <c r="AC1280">
        <f>TINV(Y1280,3)</f>
        <v>0.65987060352750371</v>
      </c>
      <c r="AD1280">
        <f>EXP((-AC1280*AC1280)/2)</f>
        <v>0.80435496643092763</v>
      </c>
      <c r="AE1280">
        <f>-LOG10(AD1280)</f>
        <v>9.4552252319492894E-2</v>
      </c>
      <c r="AF1280">
        <f>IF(AE1280&gt;2,1,0)</f>
        <v>0</v>
      </c>
      <c r="AG1280">
        <f>IF((AF1280+Z1280)&gt;1,1,0)</f>
        <v>0</v>
      </c>
    </row>
    <row r="1281" spans="1:33" x14ac:dyDescent="0.25">
      <c r="A1281" t="s">
        <v>916</v>
      </c>
      <c r="B1281" s="12">
        <v>39.78</v>
      </c>
      <c r="C1281" s="12">
        <v>50.465000000000003</v>
      </c>
      <c r="D1281" s="12">
        <v>62.95</v>
      </c>
      <c r="E1281" s="12">
        <v>64.944999999999993</v>
      </c>
      <c r="F1281" s="12">
        <v>56.725000000000001</v>
      </c>
      <c r="G1281" s="12">
        <v>53.64</v>
      </c>
      <c r="H1281" s="12">
        <v>64.016666666666694</v>
      </c>
      <c r="I1281" s="12">
        <v>56.09</v>
      </c>
      <c r="J1281" s="12">
        <f>AVERAGE(B1281:E1281)</f>
        <v>54.534999999999997</v>
      </c>
      <c r="K1281" s="12">
        <f>AVERAGE(F1281:I1281)</f>
        <v>57.61791666666668</v>
      </c>
      <c r="L1281" s="12">
        <f>MAX(J1281:K1281)</f>
        <v>57.61791666666668</v>
      </c>
      <c r="M1281" s="8">
        <f>F1281/B1281</f>
        <v>1.4259678230266466</v>
      </c>
      <c r="N1281" s="8">
        <f>G1281/C1281</f>
        <v>1.0629148915089666</v>
      </c>
      <c r="O1281" s="8">
        <f>H1281/D1281</f>
        <v>1.0169446650781047</v>
      </c>
      <c r="P1281" s="8">
        <f>I1281/E1281</f>
        <v>0.86365386095927332</v>
      </c>
      <c r="Q1281" s="8">
        <f>LOG(M1281,2)</f>
        <v>0.51194142772595586</v>
      </c>
      <c r="R1281" s="8">
        <f>LOG(N1281,2)</f>
        <v>8.8026083685957018E-2</v>
      </c>
      <c r="S1281" s="8">
        <f>LOG(O1281,2)</f>
        <v>2.4241180090892881E-2</v>
      </c>
      <c r="T1281" s="8">
        <f>LOG(P1281,2)</f>
        <v>-0.21147487640444168</v>
      </c>
      <c r="U1281" s="8">
        <f>STDEV(Q1281:T1281)/SQRT(COUNT(Q1281:T1281))</f>
        <v>0.15070793345138292</v>
      </c>
      <c r="V1281" s="8">
        <f>AVERAGE(M1281:P1281)</f>
        <v>1.0923703101432478</v>
      </c>
      <c r="W1281" s="8">
        <f>LOG(V1281,2)</f>
        <v>0.12746200831215077</v>
      </c>
      <c r="X1281" t="s">
        <v>916</v>
      </c>
      <c r="Y1281">
        <f>_xlfn.T.TEST(B1281:E1281,F1281:I1281,2,1)</f>
        <v>0.60245576765832021</v>
      </c>
      <c r="Z1281">
        <f>IF(ABS(W1281)&gt;0.3014,1,0)</f>
        <v>0</v>
      </c>
      <c r="AA1281">
        <f>IF(Y1281&lt;0.05,1,0)</f>
        <v>0</v>
      </c>
      <c r="AB1281">
        <f>IF((Z1281+AA1281)&gt;1,1,0)</f>
        <v>0</v>
      </c>
      <c r="AC1281">
        <f>TINV(Y1281,3)</f>
        <v>0.58025112688673541</v>
      </c>
      <c r="AD1281">
        <f>EXP((-AC1281*AC1281)/2)</f>
        <v>0.84506165894055474</v>
      </c>
      <c r="AE1281">
        <f>-LOG10(AD1281)</f>
        <v>7.3111602102732112E-2</v>
      </c>
      <c r="AF1281">
        <f>IF(AE1281&gt;2,1,0)</f>
        <v>0</v>
      </c>
      <c r="AG1281">
        <f>IF((AF1281+Z1281)&gt;1,1,0)</f>
        <v>0</v>
      </c>
    </row>
    <row r="1282" spans="1:33" x14ac:dyDescent="0.25">
      <c r="A1282" t="s">
        <v>1916</v>
      </c>
      <c r="B1282" s="12">
        <v>11.22</v>
      </c>
      <c r="C1282" s="12">
        <v>12.1075</v>
      </c>
      <c r="D1282" s="12">
        <v>15.063333333333301</v>
      </c>
      <c r="E1282" s="12">
        <v>16.48</v>
      </c>
      <c r="F1282" s="12">
        <v>11.815</v>
      </c>
      <c r="G1282" s="12">
        <v>13.88</v>
      </c>
      <c r="H1282" s="12">
        <v>15.54</v>
      </c>
      <c r="I1282" s="12">
        <v>18.753333333333298</v>
      </c>
      <c r="J1282" s="12">
        <f>AVERAGE(B1282:E1282)</f>
        <v>13.717708333333327</v>
      </c>
      <c r="K1282" s="12">
        <f>AVERAGE(F1282:I1282)</f>
        <v>14.997083333333325</v>
      </c>
      <c r="L1282" s="12">
        <f>MAX(J1282:K1282)</f>
        <v>14.997083333333325</v>
      </c>
      <c r="M1282" s="8">
        <f>F1282/B1282</f>
        <v>1.053030303030303</v>
      </c>
      <c r="N1282" s="8">
        <f>G1282/C1282</f>
        <v>1.1463968614495148</v>
      </c>
      <c r="O1282" s="8">
        <f>H1282/D1282</f>
        <v>1.0316441690639544</v>
      </c>
      <c r="P1282" s="8">
        <f>I1282/E1282</f>
        <v>1.1379449838187681</v>
      </c>
      <c r="Q1282" s="8">
        <f>LOG(M1282,2)</f>
        <v>7.4546953365053931E-2</v>
      </c>
      <c r="R1282" s="8">
        <f>LOG(N1282,2)</f>
        <v>0.19710656497663662</v>
      </c>
      <c r="S1282" s="8">
        <f>LOG(O1282,2)</f>
        <v>4.494544745786587E-2</v>
      </c>
      <c r="T1282" s="8">
        <f>LOG(P1282,2)</f>
        <v>0.18643080941032253</v>
      </c>
      <c r="U1282" s="8">
        <f>STDEV(Q1282:T1282)/SQRT(COUNT(Q1282:T1282))</f>
        <v>3.8649113261228316E-2</v>
      </c>
      <c r="V1282" s="8">
        <f>AVERAGE(M1282:P1282)</f>
        <v>1.092254079340635</v>
      </c>
      <c r="W1282" s="8">
        <f>LOG(V1282,2)</f>
        <v>0.12730849395655403</v>
      </c>
      <c r="X1282" t="s">
        <v>1916</v>
      </c>
      <c r="Y1282">
        <f>_xlfn.T.TEST(B1282:E1282,F1282:I1282,2,1)</f>
        <v>6.2765025267474198E-2</v>
      </c>
      <c r="Z1282">
        <f>IF(ABS(W1282)&gt;0.3014,1,0)</f>
        <v>0</v>
      </c>
      <c r="AA1282">
        <f>IF(Y1282&lt;0.05,1,0)</f>
        <v>0</v>
      </c>
      <c r="AB1282">
        <f>IF((Z1282+AA1282)&gt;1,1,0)</f>
        <v>0</v>
      </c>
      <c r="AC1282">
        <f>TINV(Y1282,3)</f>
        <v>2.8948425194091518</v>
      </c>
      <c r="AD1282">
        <f>EXP((-AC1282*AC1282)/2)</f>
        <v>1.5145427525354697E-2</v>
      </c>
      <c r="AE1282">
        <f>-LOG10(AD1282)</f>
        <v>1.8197184628869645</v>
      </c>
      <c r="AF1282">
        <f>IF(AE1282&gt;2,1,0)</f>
        <v>0</v>
      </c>
      <c r="AG1282">
        <f>IF((AF1282+Z1282)&gt;1,1,0)</f>
        <v>0</v>
      </c>
    </row>
    <row r="1283" spans="1:33" x14ac:dyDescent="0.25">
      <c r="A1283" t="s">
        <v>4807</v>
      </c>
      <c r="B1283" s="12">
        <v>195.14</v>
      </c>
      <c r="C1283" s="12">
        <v>138.10499999999999</v>
      </c>
      <c r="D1283" s="12">
        <v>131.61000000000001</v>
      </c>
      <c r="E1283" s="12">
        <v>118.6075</v>
      </c>
      <c r="F1283" s="12">
        <v>171.52500000000001</v>
      </c>
      <c r="G1283" s="12">
        <v>175.62333333333299</v>
      </c>
      <c r="H1283" s="12">
        <v>136.893333333333</v>
      </c>
      <c r="I1283" s="12">
        <v>139.72</v>
      </c>
      <c r="J1283" s="12">
        <f>AVERAGE(B1283:E1283)</f>
        <v>145.86562499999999</v>
      </c>
      <c r="K1283" s="12">
        <f>AVERAGE(F1283:I1283)</f>
        <v>155.94041666666649</v>
      </c>
      <c r="L1283" s="12">
        <f>MAX(J1283:K1283)</f>
        <v>155.94041666666649</v>
      </c>
      <c r="M1283" s="8">
        <f>F1283/B1283</f>
        <v>0.87898431895049722</v>
      </c>
      <c r="N1283" s="8">
        <f>G1283/C1283</f>
        <v>1.2716652788337353</v>
      </c>
      <c r="O1283" s="8">
        <f>H1283/D1283</f>
        <v>1.0401438593825165</v>
      </c>
      <c r="P1283" s="8">
        <f>I1283/E1283</f>
        <v>1.1780030773770629</v>
      </c>
      <c r="Q1283" s="8">
        <f>LOG(M1283,2)</f>
        <v>-0.18609066691816978</v>
      </c>
      <c r="R1283" s="8">
        <f>LOG(N1283,2)</f>
        <v>0.34671898185310807</v>
      </c>
      <c r="S1283" s="8">
        <f>LOG(O1283,2)</f>
        <v>5.6783077274618877E-2</v>
      </c>
      <c r="T1283" s="8">
        <f>LOG(P1283,2)</f>
        <v>0.2363433080230668</v>
      </c>
      <c r="U1283" s="8">
        <f>STDEV(Q1283:T1283)/SQRT(COUNT(Q1283:T1283))</f>
        <v>0.11635181341072394</v>
      </c>
      <c r="V1283" s="8">
        <f>AVERAGE(M1283:P1283)</f>
        <v>1.0921991336359529</v>
      </c>
      <c r="W1283" s="8">
        <f>LOG(V1283,2)</f>
        <v>0.12723591753769656</v>
      </c>
      <c r="X1283" t="s">
        <v>4807</v>
      </c>
      <c r="Y1283">
        <f>_xlfn.T.TEST(B1283:E1283,F1283:I1283,2,1)</f>
        <v>0.49530858085007518</v>
      </c>
      <c r="Z1283">
        <f>IF(ABS(W1283)&gt;0.3014,1,0)</f>
        <v>0</v>
      </c>
      <c r="AA1283">
        <f>IF(Y1283&lt;0.05,1,0)</f>
        <v>0</v>
      </c>
      <c r="AB1283">
        <f>IF((Z1283+AA1283)&gt;1,1,0)</f>
        <v>0</v>
      </c>
      <c r="AC1283">
        <f>TINV(Y1283,3)</f>
        <v>0.77404197208040504</v>
      </c>
      <c r="AD1283">
        <f>EXP((-AC1283*AC1283)/2)</f>
        <v>0.74113647988062614</v>
      </c>
      <c r="AE1283">
        <f>-LOG10(AD1283)</f>
        <v>0.13010180956289027</v>
      </c>
      <c r="AF1283">
        <f>IF(AE1283&gt;2,1,0)</f>
        <v>0</v>
      </c>
      <c r="AG1283">
        <f>IF((AF1283+Z1283)&gt;1,1,0)</f>
        <v>0</v>
      </c>
    </row>
    <row r="1284" spans="1:33" x14ac:dyDescent="0.25">
      <c r="A1284" t="s">
        <v>2834</v>
      </c>
      <c r="B1284" s="12">
        <v>23.89</v>
      </c>
      <c r="C1284" s="12">
        <v>31.88</v>
      </c>
      <c r="D1284" s="12">
        <v>36.380000000000003</v>
      </c>
      <c r="E1284" s="12">
        <v>32.797499999999999</v>
      </c>
      <c r="F1284" s="12">
        <v>34.145000000000003</v>
      </c>
      <c r="G1284" s="12">
        <v>29.8333333333333</v>
      </c>
      <c r="H1284" s="12">
        <v>35.68</v>
      </c>
      <c r="I1284" s="12">
        <v>33.546666666666702</v>
      </c>
      <c r="J1284" s="12">
        <f>AVERAGE(B1284:E1284)</f>
        <v>31.236875000000001</v>
      </c>
      <c r="K1284" s="12">
        <f>AVERAGE(F1284:I1284)</f>
        <v>33.301250000000003</v>
      </c>
      <c r="L1284" s="12">
        <f>MAX(J1284:K1284)</f>
        <v>33.301250000000003</v>
      </c>
      <c r="M1284" s="8">
        <f>F1284/B1284</f>
        <v>1.4292591042277105</v>
      </c>
      <c r="N1284" s="8">
        <f>G1284/C1284</f>
        <v>0.93580092011710481</v>
      </c>
      <c r="O1284" s="8">
        <f>H1284/D1284</f>
        <v>0.98075865860362832</v>
      </c>
      <c r="P1284" s="8">
        <f>I1284/E1284</f>
        <v>1.0228421881749128</v>
      </c>
      <c r="Q1284" s="8">
        <f>LOG(M1284,2)</f>
        <v>0.5152674801141266</v>
      </c>
      <c r="R1284" s="8">
        <f>LOG(N1284,2)</f>
        <v>-9.5726447672648388E-2</v>
      </c>
      <c r="S1284" s="8">
        <f>LOG(O1284,2)</f>
        <v>-2.8029927731181695E-2</v>
      </c>
      <c r="T1284" s="8">
        <f>LOG(P1284,2)</f>
        <v>3.2583572355770737E-2</v>
      </c>
      <c r="U1284" s="8">
        <f>STDEV(Q1284:T1284)/SQRT(COUNT(Q1284:T1284))</f>
        <v>0.13890866936717874</v>
      </c>
      <c r="V1284" s="8">
        <f>AVERAGE(M1284:P1284)</f>
        <v>1.0921652177808392</v>
      </c>
      <c r="W1284" s="8">
        <f>LOG(V1284,2)</f>
        <v>0.12719111710323402</v>
      </c>
      <c r="X1284" t="s">
        <v>2834</v>
      </c>
      <c r="Y1284">
        <f>_xlfn.T.TEST(B1284:E1284,F1284:I1284,2,1)</f>
        <v>0.512886342898214</v>
      </c>
      <c r="Z1284">
        <f>IF(ABS(W1284)&gt;0.3014,1,0)</f>
        <v>0</v>
      </c>
      <c r="AA1284">
        <f>IF(Y1284&lt;0.05,1,0)</f>
        <v>0</v>
      </c>
      <c r="AB1284">
        <f>IF((Z1284+AA1284)&gt;1,1,0)</f>
        <v>0</v>
      </c>
      <c r="AC1284">
        <f>TINV(Y1284,3)</f>
        <v>0.74012006804514974</v>
      </c>
      <c r="AD1284">
        <f>EXP((-AC1284*AC1284)/2)</f>
        <v>0.76041658511796539</v>
      </c>
      <c r="AE1284">
        <f>-LOG10(AD1284)</f>
        <v>0.11894841949377929</v>
      </c>
      <c r="AF1284">
        <f>IF(AE1284&gt;2,1,0)</f>
        <v>0</v>
      </c>
      <c r="AG1284">
        <f>IF((AF1284+Z1284)&gt;1,1,0)</f>
        <v>0</v>
      </c>
    </row>
    <row r="1285" spans="1:33" x14ac:dyDescent="0.25">
      <c r="A1285" t="s">
        <v>6087</v>
      </c>
      <c r="B1285" s="12">
        <v>48.97</v>
      </c>
      <c r="C1285" s="12">
        <v>44.897500000000001</v>
      </c>
      <c r="D1285" s="12">
        <v>74.13</v>
      </c>
      <c r="E1285" s="12">
        <v>77.094999999999999</v>
      </c>
      <c r="F1285" s="12">
        <v>65.385000000000005</v>
      </c>
      <c r="G1285" s="12">
        <v>56.56</v>
      </c>
      <c r="H1285" s="12">
        <v>81.02</v>
      </c>
      <c r="I1285" s="12">
        <v>52.48</v>
      </c>
      <c r="J1285" s="12">
        <f>AVERAGE(B1285:E1285)</f>
        <v>61.273125</v>
      </c>
      <c r="K1285" s="12">
        <f>AVERAGE(F1285:I1285)</f>
        <v>63.861249999999998</v>
      </c>
      <c r="L1285" s="12">
        <f>MAX(J1285:K1285)</f>
        <v>63.861249999999998</v>
      </c>
      <c r="M1285" s="8">
        <f>F1285/B1285</f>
        <v>1.3352052276904229</v>
      </c>
      <c r="N1285" s="8">
        <f>G1285/C1285</f>
        <v>1.2597583384375521</v>
      </c>
      <c r="O1285" s="8">
        <f>H1285/D1285</f>
        <v>1.0929448266558748</v>
      </c>
      <c r="P1285" s="8">
        <f>I1285/E1285</f>
        <v>0.68071859394253842</v>
      </c>
      <c r="Q1285" s="8">
        <f>LOG(M1285,2)</f>
        <v>0.41706150836638783</v>
      </c>
      <c r="R1285" s="8">
        <f>LOG(N1285,2)</f>
        <v>0.33314700564895722</v>
      </c>
      <c r="S1285" s="8">
        <f>LOG(O1285,2)</f>
        <v>0.12822057363649603</v>
      </c>
      <c r="T1285" s="8">
        <f>LOG(P1285,2)</f>
        <v>-0.55486957716077812</v>
      </c>
      <c r="U1285" s="8">
        <f>STDEV(Q1285:T1285)/SQRT(COUNT(Q1285:T1285))</f>
        <v>0.22043050739569103</v>
      </c>
      <c r="V1285" s="8">
        <f>AVERAGE(M1285:P1285)</f>
        <v>1.0921567466815971</v>
      </c>
      <c r="W1285" s="8">
        <f>LOG(V1285,2)</f>
        <v>0.12717992716597543</v>
      </c>
      <c r="X1285" t="s">
        <v>6087</v>
      </c>
      <c r="Y1285">
        <f>_xlfn.T.TEST(B1285:E1285,F1285:I1285,2,1)</f>
        <v>0.79831742235749281</v>
      </c>
      <c r="Z1285">
        <f>IF(ABS(W1285)&gt;0.3014,1,0)</f>
        <v>0</v>
      </c>
      <c r="AA1285">
        <f>IF(Y1285&lt;0.05,1,0)</f>
        <v>0</v>
      </c>
      <c r="AB1285">
        <f>IF((Z1285+AA1285)&gt;1,1,0)</f>
        <v>0</v>
      </c>
      <c r="AC1285">
        <f>TINV(Y1285,3)</f>
        <v>0.27907889664134061</v>
      </c>
      <c r="AD1285">
        <f>EXP((-AC1285*AC1285)/2)</f>
        <v>0.96180599671021694</v>
      </c>
      <c r="AE1285">
        <f>-LOG10(AD1285)</f>
        <v>1.6912519495484623E-2</v>
      </c>
      <c r="AF1285">
        <f>IF(AE1285&gt;2,1,0)</f>
        <v>0</v>
      </c>
      <c r="AG1285">
        <f>IF((AF1285+Z1285)&gt;1,1,0)</f>
        <v>0</v>
      </c>
    </row>
    <row r="1286" spans="1:33" x14ac:dyDescent="0.25">
      <c r="A1286" t="s">
        <v>262</v>
      </c>
      <c r="B1286" s="12">
        <v>80.34</v>
      </c>
      <c r="C1286" s="12">
        <v>62.57</v>
      </c>
      <c r="D1286" s="12">
        <v>42.343333333333298</v>
      </c>
      <c r="E1286" s="12">
        <v>53.807499999999997</v>
      </c>
      <c r="F1286" s="12">
        <v>58.195</v>
      </c>
      <c r="G1286" s="12">
        <v>49.606666666666698</v>
      </c>
      <c r="H1286" s="12">
        <v>62.72</v>
      </c>
      <c r="I1286" s="12">
        <v>73.713333333333296</v>
      </c>
      <c r="J1286" s="12">
        <f>AVERAGE(B1286:E1286)</f>
        <v>59.765208333333327</v>
      </c>
      <c r="K1286" s="12">
        <f>AVERAGE(F1286:I1286)</f>
        <v>61.058750000000003</v>
      </c>
      <c r="L1286" s="12">
        <f>MAX(J1286:K1286)</f>
        <v>61.058750000000003</v>
      </c>
      <c r="M1286" s="8">
        <f>F1286/B1286</f>
        <v>0.72435897435897434</v>
      </c>
      <c r="N1286" s="8">
        <f>G1286/C1286</f>
        <v>0.79281870971178992</v>
      </c>
      <c r="O1286" s="8">
        <f>H1286/D1286</f>
        <v>1.481224907502166</v>
      </c>
      <c r="P1286" s="8">
        <f>I1286/E1286</f>
        <v>1.3699453298022264</v>
      </c>
      <c r="Q1286" s="8">
        <f>LOG(M1286,2)</f>
        <v>-0.4652232564470607</v>
      </c>
      <c r="R1286" s="8">
        <f>LOG(N1286,2)</f>
        <v>-0.33493708583178483</v>
      </c>
      <c r="S1286" s="8">
        <f>LOG(O1286,2)</f>
        <v>0.56679071443026241</v>
      </c>
      <c r="T1286" s="8">
        <f>LOG(P1286,2)</f>
        <v>0.45411832092524268</v>
      </c>
      <c r="U1286" s="8">
        <f>STDEV(Q1286:T1286)/SQRT(COUNT(Q1286:T1286))</f>
        <v>0.26518990000803538</v>
      </c>
      <c r="V1286" s="8">
        <f>AVERAGE(M1286:P1286)</f>
        <v>1.0920869803437891</v>
      </c>
      <c r="W1286" s="8">
        <f>LOG(V1286,2)</f>
        <v>0.12708776570215577</v>
      </c>
      <c r="X1286" t="s">
        <v>262</v>
      </c>
      <c r="Y1286">
        <f>_xlfn.T.TEST(B1286:E1286,F1286:I1286,2,1)</f>
        <v>0.91414872698509164</v>
      </c>
      <c r="Z1286">
        <f>IF(ABS(W1286)&gt;0.3014,1,0)</f>
        <v>0</v>
      </c>
      <c r="AA1286">
        <f>IF(Y1286&lt;0.05,1,0)</f>
        <v>0</v>
      </c>
      <c r="AB1286">
        <f>IF((Z1286+AA1286)&gt;1,1,0)</f>
        <v>0</v>
      </c>
      <c r="AC1286">
        <f>TINV(Y1286,3)</f>
        <v>0.11714349925164796</v>
      </c>
      <c r="AD1286">
        <f>EXP((-AC1286*AC1286)/2)</f>
        <v>0.99316218526520583</v>
      </c>
      <c r="AE1286">
        <f>-LOG10(AD1286)</f>
        <v>2.9798246020687601E-3</v>
      </c>
      <c r="AF1286">
        <f>IF(AE1286&gt;2,1,0)</f>
        <v>0</v>
      </c>
      <c r="AG1286">
        <f>IF((AF1286+Z1286)&gt;1,1,0)</f>
        <v>0</v>
      </c>
    </row>
    <row r="1287" spans="1:33" x14ac:dyDescent="0.25">
      <c r="A1287" t="s">
        <v>5351</v>
      </c>
      <c r="B1287" s="12">
        <v>47.78</v>
      </c>
      <c r="C1287" s="12">
        <v>65.412499999999994</v>
      </c>
      <c r="D1287" s="12">
        <v>50.803333333333299</v>
      </c>
      <c r="E1287" s="12">
        <v>58.032499999999999</v>
      </c>
      <c r="F1287" s="12">
        <v>58.835000000000001</v>
      </c>
      <c r="G1287" s="12">
        <v>68.12</v>
      </c>
      <c r="H1287" s="12">
        <v>54.42</v>
      </c>
      <c r="I1287" s="12">
        <v>59.446666666666701</v>
      </c>
      <c r="J1287" s="12">
        <f>AVERAGE(B1287:E1287)</f>
        <v>55.50708333333332</v>
      </c>
      <c r="K1287" s="12">
        <f>AVERAGE(F1287:I1287)</f>
        <v>60.205416666666679</v>
      </c>
      <c r="L1287" s="12">
        <f>MAX(J1287:K1287)</f>
        <v>60.205416666666679</v>
      </c>
      <c r="M1287" s="8">
        <f>F1287/B1287</f>
        <v>1.2313729593972373</v>
      </c>
      <c r="N1287" s="8">
        <f>G1287/C1287</f>
        <v>1.041391171412192</v>
      </c>
      <c r="O1287" s="8">
        <f>H1287/D1287</f>
        <v>1.0711895544911758</v>
      </c>
      <c r="P1287" s="8">
        <f>I1287/E1287</f>
        <v>1.0243685291287934</v>
      </c>
      <c r="Q1287" s="8">
        <f>LOG(M1287,2)</f>
        <v>0.30026779283743926</v>
      </c>
      <c r="R1287" s="8">
        <f>LOG(N1287,2)</f>
        <v>5.8512081176465079E-2</v>
      </c>
      <c r="S1287" s="8">
        <f>LOG(O1287,2)</f>
        <v>9.921379766689381E-2</v>
      </c>
      <c r="T1287" s="8">
        <f>LOG(P1287,2)</f>
        <v>3.4734835940196433E-2</v>
      </c>
      <c r="U1287" s="8">
        <f>STDEV(Q1287:T1287)/SQRT(COUNT(Q1287:T1287))</f>
        <v>6.0510985213943561E-2</v>
      </c>
      <c r="V1287" s="8">
        <f>AVERAGE(M1287:P1287)</f>
        <v>1.0920805536073497</v>
      </c>
      <c r="W1287" s="8">
        <f>LOG(V1287,2)</f>
        <v>0.12707927567504362</v>
      </c>
      <c r="X1287" t="s">
        <v>5351</v>
      </c>
      <c r="Y1287">
        <f>_xlfn.T.TEST(B1287:E1287,F1287:I1287,2,1)</f>
        <v>0.11861259353177434</v>
      </c>
      <c r="Z1287">
        <f>IF(ABS(W1287)&gt;0.3014,1,0)</f>
        <v>0</v>
      </c>
      <c r="AA1287">
        <f>IF(Y1287&lt;0.05,1,0)</f>
        <v>0</v>
      </c>
      <c r="AB1287">
        <f>IF((Z1287+AA1287)&gt;1,1,0)</f>
        <v>0</v>
      </c>
      <c r="AC1287">
        <f>TINV(Y1287,3)</f>
        <v>2.1685953421418014</v>
      </c>
      <c r="AD1287">
        <f>EXP((-AC1287*AC1287)/2)</f>
        <v>9.5235464625276031E-2</v>
      </c>
      <c r="AE1287">
        <f>-LOG10(AD1287)</f>
        <v>1.021201295072242</v>
      </c>
      <c r="AF1287">
        <f>IF(AE1287&gt;2,1,0)</f>
        <v>0</v>
      </c>
      <c r="AG1287">
        <f>IF((AF1287+Z1287)&gt;1,1,0)</f>
        <v>0</v>
      </c>
    </row>
    <row r="1288" spans="1:33" x14ac:dyDescent="0.25">
      <c r="A1288" t="s">
        <v>4102</v>
      </c>
      <c r="B1288" s="12">
        <v>99.81</v>
      </c>
      <c r="C1288" s="12">
        <v>86.957499999999996</v>
      </c>
      <c r="D1288" s="12">
        <v>87.726666666666702</v>
      </c>
      <c r="E1288" s="12">
        <v>70.504999999999995</v>
      </c>
      <c r="F1288" s="12">
        <v>89.905000000000001</v>
      </c>
      <c r="G1288" s="12">
        <v>75.233333333333306</v>
      </c>
      <c r="H1288" s="12">
        <v>111.253333333333</v>
      </c>
      <c r="I1288" s="12">
        <v>94.046666666666695</v>
      </c>
      <c r="J1288" s="12">
        <f>AVERAGE(B1288:E1288)</f>
        <v>86.249791666666667</v>
      </c>
      <c r="K1288" s="12">
        <f>AVERAGE(F1288:I1288)</f>
        <v>92.609583333333248</v>
      </c>
      <c r="L1288" s="12">
        <f>MAX(J1288:K1288)</f>
        <v>92.609583333333248</v>
      </c>
      <c r="M1288" s="8">
        <f>F1288/B1288</f>
        <v>0.90076144674882275</v>
      </c>
      <c r="N1288" s="8">
        <f>G1288/C1288</f>
        <v>0.86517360013033162</v>
      </c>
      <c r="O1288" s="8">
        <f>H1288/D1288</f>
        <v>1.2681814727562841</v>
      </c>
      <c r="P1288" s="8">
        <f>I1288/E1288</f>
        <v>1.3339006689832877</v>
      </c>
      <c r="Q1288" s="8">
        <f>LOG(M1288,2)</f>
        <v>-0.15078301455466331</v>
      </c>
      <c r="R1288" s="8">
        <f>LOG(N1288,2)</f>
        <v>-0.2089384512496722</v>
      </c>
      <c r="S1288" s="8">
        <f>LOG(O1288,2)</f>
        <v>0.34276120534528054</v>
      </c>
      <c r="T1288" s="8">
        <f>LOG(P1288,2)</f>
        <v>0.41565123796119546</v>
      </c>
      <c r="U1288" s="8">
        <f>STDEV(Q1288:T1288)/SQRT(COUNT(Q1288:T1288))</f>
        <v>0.1625072730453995</v>
      </c>
      <c r="V1288" s="8">
        <f>AVERAGE(M1288:P1288)</f>
        <v>1.0920042971546815</v>
      </c>
      <c r="W1288" s="8">
        <f>LOG(V1288,2)</f>
        <v>0.12697853342951551</v>
      </c>
      <c r="X1288" t="s">
        <v>4102</v>
      </c>
      <c r="Y1288">
        <f>_xlfn.T.TEST(B1288:E1288,F1288:I1288,2,1)</f>
        <v>0.56716223707771574</v>
      </c>
      <c r="Z1288">
        <f>IF(ABS(W1288)&gt;0.3014,1,0)</f>
        <v>0</v>
      </c>
      <c r="AA1288">
        <f>IF(Y1288&lt;0.05,1,0)</f>
        <v>0</v>
      </c>
      <c r="AB1288">
        <f>IF((Z1288+AA1288)&gt;1,1,0)</f>
        <v>0</v>
      </c>
      <c r="AC1288">
        <f>TINV(Y1288,3)</f>
        <v>0.64094125406394287</v>
      </c>
      <c r="AD1288">
        <f>EXP((-AC1288*AC1288)/2)</f>
        <v>0.81431920543377356</v>
      </c>
      <c r="AE1288">
        <f>-LOG10(AD1288)</f>
        <v>8.9205322402849882E-2</v>
      </c>
      <c r="AF1288">
        <f>IF(AE1288&gt;2,1,0)</f>
        <v>0</v>
      </c>
      <c r="AG1288">
        <f>IF((AF1288+Z1288)&gt;1,1,0)</f>
        <v>0</v>
      </c>
    </row>
    <row r="1289" spans="1:33" x14ac:dyDescent="0.25">
      <c r="A1289" t="s">
        <v>5476</v>
      </c>
      <c r="B1289" s="12">
        <v>28.15</v>
      </c>
      <c r="C1289" s="12">
        <v>21.352499999999999</v>
      </c>
      <c r="D1289" s="12">
        <v>34.543333333333301</v>
      </c>
      <c r="E1289" s="12">
        <v>28.837499999999999</v>
      </c>
      <c r="F1289" s="12">
        <v>29.14</v>
      </c>
      <c r="G1289" s="12">
        <v>29.533333333333299</v>
      </c>
      <c r="H1289" s="12">
        <v>35.64</v>
      </c>
      <c r="I1289" s="12">
        <v>26.47</v>
      </c>
      <c r="J1289" s="12">
        <f>AVERAGE(B1289:E1289)</f>
        <v>28.220833333333324</v>
      </c>
      <c r="K1289" s="12">
        <f>AVERAGE(F1289:I1289)</f>
        <v>30.195833333333326</v>
      </c>
      <c r="L1289" s="12">
        <f>MAX(J1289:K1289)</f>
        <v>30.195833333333326</v>
      </c>
      <c r="M1289" s="8">
        <f>F1289/B1289</f>
        <v>1.0351687388987567</v>
      </c>
      <c r="N1289" s="8">
        <f>G1289/C1289</f>
        <v>1.3831323420364501</v>
      </c>
      <c r="O1289" s="8">
        <f>H1289/D1289</f>
        <v>1.0317475634468793</v>
      </c>
      <c r="P1289" s="8">
        <f>I1289/E1289</f>
        <v>0.91790203727785002</v>
      </c>
      <c r="Q1289" s="8">
        <f>LOG(M1289,2)</f>
        <v>4.9865955096920725E-2</v>
      </c>
      <c r="R1289" s="8">
        <f>LOG(N1289,2)</f>
        <v>0.46793920425780111</v>
      </c>
      <c r="S1289" s="8">
        <f>LOG(O1289,2)</f>
        <v>4.5090031311020046E-2</v>
      </c>
      <c r="T1289" s="8">
        <f>LOG(P1289,2)</f>
        <v>-0.12358790407494652</v>
      </c>
      <c r="U1289" s="8">
        <f>STDEV(Q1289:T1289)/SQRT(COUNT(Q1289:T1289))</f>
        <v>0.126000353935838</v>
      </c>
      <c r="V1289" s="8">
        <f>AVERAGE(M1289:P1289)</f>
        <v>1.091987670414984</v>
      </c>
      <c r="W1289" s="8">
        <f>LOG(V1289,2)</f>
        <v>0.12695656694313243</v>
      </c>
      <c r="X1289" t="s">
        <v>5476</v>
      </c>
      <c r="Y1289">
        <f>_xlfn.T.TEST(B1289:E1289,F1289:I1289,2,1)</f>
        <v>0.43909416096426701</v>
      </c>
      <c r="Z1289">
        <f>IF(ABS(W1289)&gt;0.3014,1,0)</f>
        <v>0</v>
      </c>
      <c r="AA1289">
        <f>IF(Y1289&lt;0.05,1,0)</f>
        <v>0</v>
      </c>
      <c r="AB1289">
        <f>IF((Z1289+AA1289)&gt;1,1,0)</f>
        <v>0</v>
      </c>
      <c r="AC1289">
        <f>TINV(Y1289,3)</f>
        <v>0.88986109083293008</v>
      </c>
      <c r="AD1289">
        <f>EXP((-AC1289*AC1289)/2)</f>
        <v>0.67305624418495236</v>
      </c>
      <c r="AE1289">
        <f>-LOG10(AD1289)</f>
        <v>0.17194864228638082</v>
      </c>
      <c r="AF1289">
        <f>IF(AE1289&gt;2,1,0)</f>
        <v>0</v>
      </c>
      <c r="AG1289">
        <f>IF((AF1289+Z1289)&gt;1,1,0)</f>
        <v>0</v>
      </c>
    </row>
    <row r="1290" spans="1:33" x14ac:dyDescent="0.25">
      <c r="A1290" t="s">
        <v>3857</v>
      </c>
      <c r="B1290" s="12">
        <v>15.91</v>
      </c>
      <c r="C1290" s="12">
        <v>18.079999999999998</v>
      </c>
      <c r="D1290" s="12">
        <v>10.9966666666667</v>
      </c>
      <c r="E1290" s="12">
        <v>17.234999999999999</v>
      </c>
      <c r="F1290" s="12">
        <v>13.205</v>
      </c>
      <c r="G1290" s="12">
        <v>16.6666666666667</v>
      </c>
      <c r="H1290" s="12">
        <v>17.706666666666699</v>
      </c>
      <c r="I1290" s="12">
        <v>17.336666666666702</v>
      </c>
      <c r="J1290" s="12">
        <f>AVERAGE(B1290:E1290)</f>
        <v>15.555416666666673</v>
      </c>
      <c r="K1290" s="12">
        <f>AVERAGE(F1290:I1290)</f>
        <v>16.228750000000026</v>
      </c>
      <c r="L1290" s="12">
        <f>MAX(J1290:K1290)</f>
        <v>16.228750000000026</v>
      </c>
      <c r="M1290" s="8">
        <f>F1290/B1290</f>
        <v>0.82998114393463229</v>
      </c>
      <c r="N1290" s="8">
        <f>G1290/C1290</f>
        <v>0.92182890855457422</v>
      </c>
      <c r="O1290" s="8">
        <f>H1290/D1290</f>
        <v>1.6101849045165182</v>
      </c>
      <c r="P1290" s="8">
        <f>I1290/E1290</f>
        <v>1.0058988492408878</v>
      </c>
      <c r="Q1290" s="8">
        <f>LOG(M1290,2)</f>
        <v>-0.26884953416395485</v>
      </c>
      <c r="R1290" s="8">
        <f>LOG(N1290,2)</f>
        <v>-0.11742908358689146</v>
      </c>
      <c r="S1290" s="8">
        <f>LOG(O1290,2)</f>
        <v>0.68722636878199228</v>
      </c>
      <c r="T1290" s="8">
        <f>LOG(P1290,2)</f>
        <v>8.4852385077775726E-3</v>
      </c>
      <c r="U1290" s="8">
        <f>STDEV(Q1290:T1290)/SQRT(COUNT(Q1290:T1290))</f>
        <v>0.21104591703392819</v>
      </c>
      <c r="V1290" s="8">
        <f>AVERAGE(M1290:P1290)</f>
        <v>1.091973451561653</v>
      </c>
      <c r="W1290" s="8">
        <f>LOG(V1290,2)</f>
        <v>0.12693778138053097</v>
      </c>
      <c r="X1290" t="s">
        <v>3857</v>
      </c>
      <c r="Y1290">
        <f>_xlfn.T.TEST(B1290:E1290,F1290:I1290,2,1)</f>
        <v>0.76871883451552347</v>
      </c>
      <c r="Z1290">
        <f>IF(ABS(W1290)&gt;0.3014,1,0)</f>
        <v>0</v>
      </c>
      <c r="AA1290">
        <f>IF(Y1290&lt;0.05,1,0)</f>
        <v>0</v>
      </c>
      <c r="AB1290">
        <f>IF((Z1290+AA1290)&gt;1,1,0)</f>
        <v>0</v>
      </c>
      <c r="AC1290">
        <f>TINV(Y1290,3)</f>
        <v>0.32180624182306106</v>
      </c>
      <c r="AD1290">
        <f>EXP((-AC1290*AC1290)/2)</f>
        <v>0.94953809479120477</v>
      </c>
      <c r="AE1290">
        <f>-LOG10(AD1290)</f>
        <v>2.2487606992544346E-2</v>
      </c>
      <c r="AF1290">
        <f>IF(AE1290&gt;2,1,0)</f>
        <v>0</v>
      </c>
      <c r="AG1290">
        <f>IF((AF1290+Z1290)&gt;1,1,0)</f>
        <v>0</v>
      </c>
    </row>
    <row r="1291" spans="1:33" x14ac:dyDescent="0.25">
      <c r="A1291" t="s">
        <v>393</v>
      </c>
      <c r="B1291" s="12">
        <v>15.11</v>
      </c>
      <c r="C1291" s="12">
        <v>12.795</v>
      </c>
      <c r="D1291" s="12">
        <v>14.313333333333301</v>
      </c>
      <c r="E1291" s="12">
        <v>16.64</v>
      </c>
      <c r="F1291" s="12">
        <v>15.475</v>
      </c>
      <c r="G1291" s="12">
        <v>15.0766666666667</v>
      </c>
      <c r="H1291" s="12">
        <v>17.829999999999998</v>
      </c>
      <c r="I1291" s="12">
        <v>15.303333333333301</v>
      </c>
      <c r="J1291" s="12">
        <f>AVERAGE(B1291:E1291)</f>
        <v>14.714583333333326</v>
      </c>
      <c r="K1291" s="12">
        <f>AVERAGE(F1291:I1291)</f>
        <v>15.921249999999999</v>
      </c>
      <c r="L1291" s="12">
        <f>MAX(J1291:K1291)</f>
        <v>15.921249999999999</v>
      </c>
      <c r="M1291" s="8">
        <f>F1291/B1291</f>
        <v>1.0241561879549967</v>
      </c>
      <c r="N1291" s="8">
        <f>G1291/C1291</f>
        <v>1.1783248664843065</v>
      </c>
      <c r="O1291" s="8">
        <f>H1291/D1291</f>
        <v>1.2456916627852845</v>
      </c>
      <c r="P1291" s="8">
        <f>I1291/E1291</f>
        <v>0.91967147435897234</v>
      </c>
      <c r="Q1291" s="8">
        <f>LOG(M1291,2)</f>
        <v>3.4435748936797975E-2</v>
      </c>
      <c r="R1291" s="8">
        <f>LOG(N1291,2)</f>
        <v>0.23673734787081191</v>
      </c>
      <c r="S1291" s="8">
        <f>LOG(O1291,2)</f>
        <v>0.31694701248738105</v>
      </c>
      <c r="T1291" s="8">
        <f>LOG(P1291,2)</f>
        <v>-0.12080950214988545</v>
      </c>
      <c r="U1291" s="8">
        <f>STDEV(Q1291:T1291)/SQRT(COUNT(Q1291:T1291))</f>
        <v>9.9031113094379522E-2</v>
      </c>
      <c r="V1291" s="8">
        <f>AVERAGE(M1291:P1291)</f>
        <v>1.0919610478958901</v>
      </c>
      <c r="W1291" s="8">
        <f>LOG(V1291,2)</f>
        <v>0.12692139379464901</v>
      </c>
      <c r="X1291" t="s">
        <v>393</v>
      </c>
      <c r="Y1291">
        <f>_xlfn.T.TEST(B1291:E1291,F1291:I1291,2,1)</f>
        <v>0.3404369631995704</v>
      </c>
      <c r="Z1291">
        <f>IF(ABS(W1291)&gt;0.3014,1,0)</f>
        <v>0</v>
      </c>
      <c r="AA1291">
        <f>IF(Y1291&lt;0.05,1,0)</f>
        <v>0</v>
      </c>
      <c r="AB1291">
        <f>IF((Z1291+AA1291)&gt;1,1,0)</f>
        <v>0</v>
      </c>
      <c r="AC1291">
        <f>TINV(Y1291,3)</f>
        <v>1.1306150813841467</v>
      </c>
      <c r="AD1291">
        <f>EXP((-AC1291*AC1291)/2)</f>
        <v>0.52774332987696093</v>
      </c>
      <c r="AE1291">
        <f>-LOG10(AD1291)</f>
        <v>0.27757724701307845</v>
      </c>
      <c r="AF1291">
        <f>IF(AE1291&gt;2,1,0)</f>
        <v>0</v>
      </c>
      <c r="AG1291">
        <f>IF((AF1291+Z1291)&gt;1,1,0)</f>
        <v>0</v>
      </c>
    </row>
    <row r="1292" spans="1:33" x14ac:dyDescent="0.25">
      <c r="A1292" t="s">
        <v>2820</v>
      </c>
      <c r="B1292" s="12">
        <v>72.78</v>
      </c>
      <c r="C1292" s="12">
        <v>88.092500000000001</v>
      </c>
      <c r="D1292" s="12">
        <v>84.506666666666703</v>
      </c>
      <c r="E1292" s="12">
        <v>95.84</v>
      </c>
      <c r="F1292" s="12">
        <v>98.875</v>
      </c>
      <c r="G1292" s="12">
        <v>81.283333333333303</v>
      </c>
      <c r="H1292" s="12">
        <v>93.15</v>
      </c>
      <c r="I1292" s="12">
        <v>94.316666666666706</v>
      </c>
      <c r="J1292" s="12">
        <f>AVERAGE(B1292:E1292)</f>
        <v>85.304791666666688</v>
      </c>
      <c r="K1292" s="12">
        <f>AVERAGE(F1292:I1292)</f>
        <v>91.90625</v>
      </c>
      <c r="L1292" s="12">
        <f>MAX(J1292:K1292)</f>
        <v>91.90625</v>
      </c>
      <c r="M1292" s="8">
        <f>F1292/B1292</f>
        <v>1.358546303929651</v>
      </c>
      <c r="N1292" s="8">
        <f>G1292/C1292</f>
        <v>0.92270435432452591</v>
      </c>
      <c r="O1292" s="8">
        <f>H1292/D1292</f>
        <v>1.102279899021773</v>
      </c>
      <c r="P1292" s="8">
        <f>I1292/E1292</f>
        <v>0.98410545353366763</v>
      </c>
      <c r="Q1292" s="8">
        <f>LOG(M1292,2)</f>
        <v>0.44206373840585012</v>
      </c>
      <c r="R1292" s="8">
        <f>LOG(N1292,2)</f>
        <v>-0.11605962997916414</v>
      </c>
      <c r="S1292" s="8">
        <f>LOG(O1292,2)</f>
        <v>0.14049061016792197</v>
      </c>
      <c r="T1292" s="8">
        <f>LOG(P1292,2)</f>
        <v>-2.3115176539811391E-2</v>
      </c>
      <c r="U1292" s="8">
        <f>STDEV(Q1292:T1292)/SQRT(COUNT(Q1292:T1292))</f>
        <v>0.12247984694018636</v>
      </c>
      <c r="V1292" s="8">
        <f>AVERAGE(M1292:P1292)</f>
        <v>1.0919090027024045</v>
      </c>
      <c r="W1292" s="8">
        <f>LOG(V1292,2)</f>
        <v>0.126852630231966</v>
      </c>
      <c r="X1292" t="s">
        <v>2820</v>
      </c>
      <c r="Y1292">
        <f>_xlfn.T.TEST(B1292:E1292,F1292:I1292,2,1)</f>
        <v>0.42943202341661618</v>
      </c>
      <c r="Z1292">
        <f>IF(ABS(W1292)&gt;0.3014,1,0)</f>
        <v>0</v>
      </c>
      <c r="AA1292">
        <f>IF(Y1292&lt;0.05,1,0)</f>
        <v>0</v>
      </c>
      <c r="AB1292">
        <f>IF((Z1292+AA1292)&gt;1,1,0)</f>
        <v>0</v>
      </c>
      <c r="AC1292">
        <f>TINV(Y1292,3)</f>
        <v>0.91107007592959588</v>
      </c>
      <c r="AD1292">
        <f>EXP((-AC1292*AC1292)/2)</f>
        <v>0.66032420714368723</v>
      </c>
      <c r="AE1292">
        <f>-LOG10(AD1292)</f>
        <v>0.18024278142421427</v>
      </c>
      <c r="AF1292">
        <f>IF(AE1292&gt;2,1,0)</f>
        <v>0</v>
      </c>
      <c r="AG1292">
        <f>IF((AF1292+Z1292)&gt;1,1,0)</f>
        <v>0</v>
      </c>
    </row>
    <row r="1293" spans="1:33" x14ac:dyDescent="0.25">
      <c r="A1293" t="s">
        <v>4372</v>
      </c>
      <c r="B1293" s="12">
        <v>24.31</v>
      </c>
      <c r="C1293" s="12">
        <v>47.147500000000001</v>
      </c>
      <c r="D1293" s="12">
        <v>42.14</v>
      </c>
      <c r="E1293" s="12">
        <v>38.847499999999997</v>
      </c>
      <c r="F1293" s="12">
        <v>39.200000000000003</v>
      </c>
      <c r="G1293" s="12">
        <v>38.256666666666703</v>
      </c>
      <c r="H1293" s="12">
        <v>33.713333333333303</v>
      </c>
      <c r="I1293" s="12">
        <v>44.413333333333298</v>
      </c>
      <c r="J1293" s="12">
        <f>AVERAGE(B1293:E1293)</f>
        <v>38.111249999999998</v>
      </c>
      <c r="K1293" s="12">
        <f>AVERAGE(F1293:I1293)</f>
        <v>38.895833333333329</v>
      </c>
      <c r="L1293" s="12">
        <f>MAX(J1293:K1293)</f>
        <v>38.895833333333329</v>
      </c>
      <c r="M1293" s="8">
        <f>F1293/B1293</f>
        <v>1.6125051419169067</v>
      </c>
      <c r="N1293" s="8">
        <f>G1293/C1293</f>
        <v>0.81142513742333533</v>
      </c>
      <c r="O1293" s="8">
        <f>H1293/D1293</f>
        <v>0.80003164056320131</v>
      </c>
      <c r="P1293" s="8">
        <f>I1293/E1293</f>
        <v>1.1432739129502105</v>
      </c>
      <c r="Q1293" s="8">
        <f>LOG(M1293,2)</f>
        <v>0.68930376097384183</v>
      </c>
      <c r="R1293" s="8">
        <f>LOG(N1293,2)</f>
        <v>-0.3014700978962479</v>
      </c>
      <c r="S1293" s="8">
        <f>LOG(O1293,2)</f>
        <v>-0.32187103641117953</v>
      </c>
      <c r="T1293" s="8">
        <f>LOG(P1293,2)</f>
        <v>0.19317109516401859</v>
      </c>
      <c r="U1293" s="8">
        <f>STDEV(Q1293:T1293)/SQRT(COUNT(Q1293:T1293))</f>
        <v>0.2398180489902895</v>
      </c>
      <c r="V1293" s="8">
        <f>AVERAGE(M1293:P1293)</f>
        <v>1.0918089582134134</v>
      </c>
      <c r="W1293" s="8">
        <f>LOG(V1293,2)</f>
        <v>0.12672043945383432</v>
      </c>
      <c r="X1293" t="s">
        <v>4372</v>
      </c>
      <c r="Y1293">
        <f>_xlfn.T.TEST(B1293:E1293,F1293:I1293,2,1)</f>
        <v>0.90054644964244801</v>
      </c>
      <c r="Z1293">
        <f>IF(ABS(W1293)&gt;0.3014,1,0)</f>
        <v>0</v>
      </c>
      <c r="AA1293">
        <f>IF(Y1293&lt;0.05,1,0)</f>
        <v>0</v>
      </c>
      <c r="AB1293">
        <f>IF((Z1293+AA1293)&gt;1,1,0)</f>
        <v>0</v>
      </c>
      <c r="AC1293">
        <f>TINV(Y1293,3)</f>
        <v>0.13584561228757722</v>
      </c>
      <c r="AD1293">
        <f>EXP((-AC1293*AC1293)/2)</f>
        <v>0.9908154230892402</v>
      </c>
      <c r="AE1293">
        <f>-LOG10(AD1293)</f>
        <v>4.0072417809738792E-3</v>
      </c>
      <c r="AF1293">
        <f>IF(AE1293&gt;2,1,0)</f>
        <v>0</v>
      </c>
      <c r="AG1293">
        <f>IF((AF1293+Z1293)&gt;1,1,0)</f>
        <v>0</v>
      </c>
    </row>
    <row r="1294" spans="1:33" x14ac:dyDescent="0.25">
      <c r="A1294" t="s">
        <v>4798</v>
      </c>
      <c r="B1294" s="12">
        <v>265.5</v>
      </c>
      <c r="C1294" s="12">
        <v>383.31</v>
      </c>
      <c r="D1294" s="12">
        <v>286.40333333333302</v>
      </c>
      <c r="E1294" s="12">
        <v>316.92250000000001</v>
      </c>
      <c r="F1294" s="12">
        <v>362.70499999999998</v>
      </c>
      <c r="G1294" s="12">
        <v>425.87</v>
      </c>
      <c r="H1294" s="12">
        <v>283.066666666667</v>
      </c>
      <c r="I1294" s="12">
        <v>285.67</v>
      </c>
      <c r="J1294" s="12">
        <f>AVERAGE(B1294:E1294)</f>
        <v>313.0339583333332</v>
      </c>
      <c r="K1294" s="12">
        <f>AVERAGE(F1294:I1294)</f>
        <v>339.32791666666679</v>
      </c>
      <c r="L1294" s="12">
        <f>MAX(J1294:K1294)</f>
        <v>339.32791666666679</v>
      </c>
      <c r="M1294" s="8">
        <f>F1294/B1294</f>
        <v>1.3661205273069679</v>
      </c>
      <c r="N1294" s="8">
        <f>G1294/C1294</f>
        <v>1.1110328454775509</v>
      </c>
      <c r="O1294" s="8">
        <f>H1294/D1294</f>
        <v>0.98834976315452794</v>
      </c>
      <c r="P1294" s="8">
        <f>I1294/E1294</f>
        <v>0.90138756320551561</v>
      </c>
      <c r="Q1294" s="8">
        <f>LOG(M1294,2)</f>
        <v>0.45008477241078526</v>
      </c>
      <c r="R1294" s="8">
        <f>LOG(N1294,2)</f>
        <v>0.15190146776853045</v>
      </c>
      <c r="S1294" s="8">
        <f>LOG(O1294,2)</f>
        <v>-1.6906413125718098E-2</v>
      </c>
      <c r="T1294" s="8">
        <f>LOG(P1294,2)</f>
        <v>-0.14978055012087377</v>
      </c>
      <c r="U1294" s="8">
        <f>STDEV(Q1294:T1294)/SQRT(COUNT(Q1294:T1294))</f>
        <v>0.12942147977990787</v>
      </c>
      <c r="V1294" s="8">
        <f>AVERAGE(M1294:P1294)</f>
        <v>1.0917226747861406</v>
      </c>
      <c r="W1294" s="8">
        <f>LOG(V1294,2)</f>
        <v>0.12660642171228126</v>
      </c>
      <c r="X1294" t="s">
        <v>4798</v>
      </c>
      <c r="Y1294">
        <f>_xlfn.T.TEST(B1294:E1294,F1294:I1294,2,1)</f>
        <v>0.41859791409414121</v>
      </c>
      <c r="Z1294">
        <f>IF(ABS(W1294)&gt;0.3014,1,0)</f>
        <v>0</v>
      </c>
      <c r="AA1294">
        <f>IF(Y1294&lt;0.05,1,0)</f>
        <v>0</v>
      </c>
      <c r="AB1294">
        <f>IF((Z1294+AA1294)&gt;1,1,0)</f>
        <v>0</v>
      </c>
      <c r="AC1294">
        <f>TINV(Y1294,3)</f>
        <v>0.93537231039473212</v>
      </c>
      <c r="AD1294">
        <f>EXP((-AC1294*AC1294)/2)</f>
        <v>0.6456739141327329</v>
      </c>
      <c r="AE1294">
        <f>-LOG10(AD1294)</f>
        <v>0.18998675916804472</v>
      </c>
      <c r="AF1294">
        <f>IF(AE1294&gt;2,1,0)</f>
        <v>0</v>
      </c>
      <c r="AG1294">
        <f>IF((AF1294+Z1294)&gt;1,1,0)</f>
        <v>0</v>
      </c>
    </row>
    <row r="1295" spans="1:33" x14ac:dyDescent="0.25">
      <c r="A1295" t="s">
        <v>2460</v>
      </c>
      <c r="B1295" s="12">
        <v>27.02</v>
      </c>
      <c r="C1295" s="12">
        <v>41.982500000000002</v>
      </c>
      <c r="D1295" s="12">
        <v>36.340000000000003</v>
      </c>
      <c r="E1295" s="12">
        <v>45.7575</v>
      </c>
      <c r="F1295" s="12">
        <v>41.48</v>
      </c>
      <c r="G1295" s="12">
        <v>42.2633333333333</v>
      </c>
      <c r="H1295" s="12">
        <v>35.646666666666697</v>
      </c>
      <c r="I1295" s="12">
        <v>38.606666666666698</v>
      </c>
      <c r="J1295" s="12">
        <f>AVERAGE(B1295:E1295)</f>
        <v>37.774999999999999</v>
      </c>
      <c r="K1295" s="12">
        <f>AVERAGE(F1295:I1295)</f>
        <v>39.499166666666667</v>
      </c>
      <c r="L1295" s="12">
        <f>MAX(J1295:K1295)</f>
        <v>39.499166666666667</v>
      </c>
      <c r="M1295" s="8">
        <f>F1295/B1295</f>
        <v>1.5351591413767578</v>
      </c>
      <c r="N1295" s="8">
        <f>G1295/C1295</f>
        <v>1.0066892951428166</v>
      </c>
      <c r="O1295" s="8">
        <f>H1295/D1295</f>
        <v>0.98092093193909446</v>
      </c>
      <c r="P1295" s="8">
        <f>I1295/E1295</f>
        <v>0.84372325119743641</v>
      </c>
      <c r="Q1295" s="8">
        <f>LOG(M1295,2)</f>
        <v>0.61838821948754108</v>
      </c>
      <c r="R1295" s="8">
        <f>LOG(N1295,2)</f>
        <v>9.6184782564279585E-3</v>
      </c>
      <c r="S1295" s="8">
        <f>LOG(O1295,2)</f>
        <v>-2.7791243556652717E-2</v>
      </c>
      <c r="T1295" s="8">
        <f>LOG(P1295,2)</f>
        <v>-0.24515823529018779</v>
      </c>
      <c r="U1295" s="8">
        <f>STDEV(Q1295:T1295)/SQRT(COUNT(Q1295:T1295))</f>
        <v>0.18525995508591525</v>
      </c>
      <c r="V1295" s="8">
        <f>AVERAGE(M1295:P1295)</f>
        <v>1.0916231549140263</v>
      </c>
      <c r="W1295" s="8">
        <f>LOG(V1295,2)</f>
        <v>0.12647490170833539</v>
      </c>
      <c r="X1295" t="s">
        <v>2460</v>
      </c>
      <c r="Y1295">
        <f>_xlfn.T.TEST(B1295:E1295,F1295:I1295,2,1)</f>
        <v>0.73020032735598761</v>
      </c>
      <c r="Z1295">
        <f>IF(ABS(W1295)&gt;0.3014,1,0)</f>
        <v>0</v>
      </c>
      <c r="AA1295">
        <f>IF(Y1295&lt;0.05,1,0)</f>
        <v>0</v>
      </c>
      <c r="AB1295">
        <f>IF((Z1295+AA1295)&gt;1,1,0)</f>
        <v>0</v>
      </c>
      <c r="AC1295">
        <f>TINV(Y1295,3)</f>
        <v>0.37858389628174549</v>
      </c>
      <c r="AD1295">
        <f>EXP((-AC1295*AC1295)/2)</f>
        <v>0.93084464623375962</v>
      </c>
      <c r="AE1295">
        <f>-LOG10(AD1295)</f>
        <v>3.1122794757934707E-2</v>
      </c>
      <c r="AF1295">
        <f>IF(AE1295&gt;2,1,0)</f>
        <v>0</v>
      </c>
      <c r="AG1295">
        <f>IF((AF1295+Z1295)&gt;1,1,0)</f>
        <v>0</v>
      </c>
    </row>
    <row r="1296" spans="1:33" x14ac:dyDescent="0.25">
      <c r="A1296" t="s">
        <v>5287</v>
      </c>
      <c r="B1296" s="12">
        <v>34.71</v>
      </c>
      <c r="C1296" s="12">
        <v>46.494999999999997</v>
      </c>
      <c r="D1296" s="12">
        <v>42.863333333333301</v>
      </c>
      <c r="E1296" s="12">
        <v>47.82</v>
      </c>
      <c r="F1296" s="12">
        <v>49.854999999999997</v>
      </c>
      <c r="G1296" s="12">
        <v>45.253333333333302</v>
      </c>
      <c r="H1296" s="12">
        <v>40.323333333333302</v>
      </c>
      <c r="I1296" s="12">
        <v>48.576666666666704</v>
      </c>
      <c r="J1296" s="12">
        <f>AVERAGE(B1296:E1296)</f>
        <v>42.972083333333323</v>
      </c>
      <c r="K1296" s="12">
        <f>AVERAGE(F1296:I1296)</f>
        <v>46.002083333333324</v>
      </c>
      <c r="L1296" s="12">
        <f>MAX(J1296:K1296)</f>
        <v>46.002083333333324</v>
      </c>
      <c r="M1296" s="8">
        <f>F1296/B1296</f>
        <v>1.4363295880149811</v>
      </c>
      <c r="N1296" s="8">
        <f>G1296/C1296</f>
        <v>0.97329461949313489</v>
      </c>
      <c r="O1296" s="8">
        <f>H1296/D1296</f>
        <v>0.94074189283770115</v>
      </c>
      <c r="P1296" s="8">
        <f>I1296/E1296</f>
        <v>1.0158232259863385</v>
      </c>
      <c r="Q1296" s="8">
        <f>LOG(M1296,2)</f>
        <v>0.52238683581537937</v>
      </c>
      <c r="R1296" s="8">
        <f>LOG(N1296,2)</f>
        <v>-3.9051515221389631E-2</v>
      </c>
      <c r="S1296" s="8">
        <f>LOG(O1296,2)</f>
        <v>-8.812914345441511E-2</v>
      </c>
      <c r="T1296" s="8">
        <f>LOG(P1296,2)</f>
        <v>2.2649365513735906E-2</v>
      </c>
      <c r="U1296" s="8">
        <f>STDEV(Q1296:T1296)/SQRT(COUNT(Q1296:T1296))</f>
        <v>0.14113880671374285</v>
      </c>
      <c r="V1296" s="8">
        <f>AVERAGE(M1296:P1296)</f>
        <v>1.0915473315830388</v>
      </c>
      <c r="W1296" s="8">
        <f>LOG(V1296,2)</f>
        <v>0.12637468970536098</v>
      </c>
      <c r="X1296" t="s">
        <v>5287</v>
      </c>
      <c r="Y1296">
        <f>_xlfn.T.TEST(B1296:E1296,F1296:I1296,2,1)</f>
        <v>0.5129734765891002</v>
      </c>
      <c r="Z1296">
        <f>IF(ABS(W1296)&gt;0.3014,1,0)</f>
        <v>0</v>
      </c>
      <c r="AA1296">
        <f>IF(Y1296&lt;0.05,1,0)</f>
        <v>0</v>
      </c>
      <c r="AB1296">
        <f>IF((Z1296+AA1296)&gt;1,1,0)</f>
        <v>0</v>
      </c>
      <c r="AC1296">
        <f>TINV(Y1296,3)</f>
        <v>0.73995430913662796</v>
      </c>
      <c r="AD1296">
        <f>EXP((-AC1296*AC1296)/2)</f>
        <v>0.76050986943595056</v>
      </c>
      <c r="AE1296">
        <f>-LOG10(AD1296)</f>
        <v>0.11889514556396032</v>
      </c>
      <c r="AF1296">
        <f>IF(AE1296&gt;2,1,0)</f>
        <v>0</v>
      </c>
      <c r="AG1296">
        <f>IF((AF1296+Z1296)&gt;1,1,0)</f>
        <v>0</v>
      </c>
    </row>
    <row r="1297" spans="1:33" x14ac:dyDescent="0.25">
      <c r="A1297" t="s">
        <v>4615</v>
      </c>
      <c r="B1297" s="12">
        <v>91.25</v>
      </c>
      <c r="C1297" s="12">
        <v>104.44</v>
      </c>
      <c r="D1297" s="12">
        <v>95.893333333333302</v>
      </c>
      <c r="E1297" s="12">
        <v>109.38</v>
      </c>
      <c r="F1297" s="12">
        <v>110.67</v>
      </c>
      <c r="G1297" s="12">
        <v>113.43</v>
      </c>
      <c r="H1297" s="12">
        <v>100.726666666667</v>
      </c>
      <c r="I1297" s="12">
        <v>111.223333333333</v>
      </c>
      <c r="J1297" s="12">
        <f>AVERAGE(B1297:E1297)</f>
        <v>100.24083333333333</v>
      </c>
      <c r="K1297" s="12">
        <f>AVERAGE(F1297:I1297)</f>
        <v>109.01250000000002</v>
      </c>
      <c r="L1297" s="12">
        <f>MAX(J1297:K1297)</f>
        <v>109.01250000000002</v>
      </c>
      <c r="M1297" s="8">
        <f>F1297/B1297</f>
        <v>1.2128219178082191</v>
      </c>
      <c r="N1297" s="8">
        <f>G1297/C1297</f>
        <v>1.0860781309842973</v>
      </c>
      <c r="O1297" s="8">
        <f>H1297/D1297</f>
        <v>1.0504032258064555</v>
      </c>
      <c r="P1297" s="8">
        <f>I1297/E1297</f>
        <v>1.0168525629304535</v>
      </c>
      <c r="Q1297" s="8">
        <f>LOG(M1297,2)</f>
        <v>0.27836773087387057</v>
      </c>
      <c r="R1297" s="8">
        <f>LOG(N1297,2)</f>
        <v>0.11912789239554875</v>
      </c>
      <c r="S1297" s="8">
        <f>LOG(O1297,2)</f>
        <v>7.0943251891638373E-2</v>
      </c>
      <c r="T1297" s="8">
        <f>LOG(P1297,2)</f>
        <v>2.4110512873991852E-2</v>
      </c>
      <c r="U1297" s="8">
        <f>STDEV(Q1297:T1297)/SQRT(COUNT(Q1297:T1297))</f>
        <v>5.5259301815060204E-2</v>
      </c>
      <c r="V1297" s="8">
        <f>AVERAGE(M1297:P1297)</f>
        <v>1.0915389593823563</v>
      </c>
      <c r="W1297" s="8">
        <f>LOG(V1297,2)</f>
        <v>0.12636362414880831</v>
      </c>
      <c r="X1297" t="s">
        <v>4615</v>
      </c>
      <c r="Y1297">
        <f>_xlfn.T.TEST(B1297:E1297,F1297:I1297,2,1)</f>
        <v>0.10651401871970977</v>
      </c>
      <c r="Z1297">
        <f>IF(ABS(W1297)&gt;0.3014,1,0)</f>
        <v>0</v>
      </c>
      <c r="AA1297">
        <f>IF(Y1297&lt;0.05,1,0)</f>
        <v>0</v>
      </c>
      <c r="AB1297">
        <f>IF((Z1297+AA1297)&gt;1,1,0)</f>
        <v>0</v>
      </c>
      <c r="AC1297">
        <f>TINV(Y1297,3)</f>
        <v>2.284289843985011</v>
      </c>
      <c r="AD1297">
        <f>EXP((-AC1297*AC1297)/2)</f>
        <v>7.360884780972117E-2</v>
      </c>
      <c r="AE1297">
        <f>-LOG10(AD1297)</f>
        <v>1.1330699801734883</v>
      </c>
      <c r="AF1297">
        <f>IF(AE1297&gt;2,1,0)</f>
        <v>0</v>
      </c>
      <c r="AG1297">
        <f>IF((AF1297+Z1297)&gt;1,1,0)</f>
        <v>0</v>
      </c>
    </row>
    <row r="1298" spans="1:33" x14ac:dyDescent="0.25">
      <c r="A1298" t="s">
        <v>3835</v>
      </c>
      <c r="B1298" s="12">
        <v>18.14</v>
      </c>
      <c r="C1298" s="12">
        <v>19.32</v>
      </c>
      <c r="D1298" s="12">
        <v>30.29</v>
      </c>
      <c r="E1298" s="12">
        <v>27.254999999999999</v>
      </c>
      <c r="F1298" s="12">
        <v>26.6</v>
      </c>
      <c r="G1298" s="12">
        <v>20.57</v>
      </c>
      <c r="H1298" s="12">
        <v>30.283333333333299</v>
      </c>
      <c r="I1298" s="12">
        <v>22.7433333333333</v>
      </c>
      <c r="J1298" s="12">
        <f>AVERAGE(B1298:E1298)</f>
        <v>23.751249999999999</v>
      </c>
      <c r="K1298" s="12">
        <f>AVERAGE(F1298:I1298)</f>
        <v>25.04916666666665</v>
      </c>
      <c r="L1298" s="12">
        <f>MAX(J1298:K1298)</f>
        <v>25.04916666666665</v>
      </c>
      <c r="M1298" s="8">
        <f>F1298/B1298</f>
        <v>1.4663726571113562</v>
      </c>
      <c r="N1298" s="8">
        <f>G1298/C1298</f>
        <v>1.0646997929606625</v>
      </c>
      <c r="O1298" s="8">
        <f>H1298/D1298</f>
        <v>0.99977990535930339</v>
      </c>
      <c r="P1298" s="8">
        <f>I1298/E1298</f>
        <v>0.83446462422796919</v>
      </c>
      <c r="Q1298" s="8">
        <f>LOG(M1298,2)</f>
        <v>0.55225178986002965</v>
      </c>
      <c r="R1298" s="8">
        <f>LOG(N1298,2)</f>
        <v>9.0446699689160776E-2</v>
      </c>
      <c r="S1298" s="8">
        <f>LOG(O1298,2)</f>
        <v>-3.1756439505203866E-4</v>
      </c>
      <c r="T1298" s="8">
        <f>LOG(P1298,2)</f>
        <v>-0.26107720471550377</v>
      </c>
      <c r="U1298" s="8">
        <f>STDEV(Q1298:T1298)/SQRT(COUNT(Q1298:T1298))</f>
        <v>0.16955233232259678</v>
      </c>
      <c r="V1298" s="8">
        <f>AVERAGE(M1298:P1298)</f>
        <v>1.0913292449148229</v>
      </c>
      <c r="W1298" s="8">
        <f>LOG(V1298,2)</f>
        <v>0.12608641636993417</v>
      </c>
      <c r="X1298" t="s">
        <v>3835</v>
      </c>
      <c r="Y1298">
        <f>_xlfn.T.TEST(B1298:E1298,F1298:I1298,2,1)</f>
        <v>0.66232511466396948</v>
      </c>
      <c r="Z1298">
        <f>IF(ABS(W1298)&gt;0.3014,1,0)</f>
        <v>0</v>
      </c>
      <c r="AA1298">
        <f>IF(Y1298&lt;0.05,1,0)</f>
        <v>0</v>
      </c>
      <c r="AB1298">
        <f>IF((Z1298+AA1298)&gt;1,1,0)</f>
        <v>0</v>
      </c>
      <c r="AC1298">
        <f>TINV(Y1298,3)</f>
        <v>0.48272563556495907</v>
      </c>
      <c r="AD1298">
        <f>EXP((-AC1298*AC1298)/2)</f>
        <v>0.8900193992211558</v>
      </c>
      <c r="AE1298">
        <f>-LOG10(AD1298)</f>
        <v>5.0600527194544012E-2</v>
      </c>
      <c r="AF1298">
        <f>IF(AE1298&gt;2,1,0)</f>
        <v>0</v>
      </c>
      <c r="AG1298">
        <f>IF((AF1298+Z1298)&gt;1,1,0)</f>
        <v>0</v>
      </c>
    </row>
    <row r="1299" spans="1:33" x14ac:dyDescent="0.25">
      <c r="A1299" t="s">
        <v>761</v>
      </c>
      <c r="B1299" s="12">
        <v>216.72</v>
      </c>
      <c r="C1299" s="12">
        <v>176.88499999999999</v>
      </c>
      <c r="D1299" s="12">
        <v>194.23</v>
      </c>
      <c r="E1299" s="12">
        <v>164.19499999999999</v>
      </c>
      <c r="F1299" s="12">
        <v>223.28</v>
      </c>
      <c r="G1299" s="12">
        <v>185.613333333333</v>
      </c>
      <c r="H1299" s="12">
        <v>185.416666666667</v>
      </c>
      <c r="I1299" s="12">
        <v>218.53</v>
      </c>
      <c r="J1299" s="12">
        <f>AVERAGE(B1299:E1299)</f>
        <v>188.00749999999999</v>
      </c>
      <c r="K1299" s="12">
        <f>AVERAGE(F1299:I1299)</f>
        <v>203.20999999999998</v>
      </c>
      <c r="L1299" s="12">
        <f>MAX(J1299:K1299)</f>
        <v>203.20999999999998</v>
      </c>
      <c r="M1299" s="8">
        <f>F1299/B1299</f>
        <v>1.0302694721299372</v>
      </c>
      <c r="N1299" s="8">
        <f>G1299/C1299</f>
        <v>1.0493446778038444</v>
      </c>
      <c r="O1299" s="8">
        <f>H1299/D1299</f>
        <v>0.95462424273627666</v>
      </c>
      <c r="P1299" s="8">
        <f>I1299/E1299</f>
        <v>1.3309175066232224</v>
      </c>
      <c r="Q1299" s="8">
        <f>LOG(M1299,2)</f>
        <v>4.3021730864052921E-2</v>
      </c>
      <c r="R1299" s="8">
        <f>LOG(N1299,2)</f>
        <v>6.948863719178873E-2</v>
      </c>
      <c r="S1299" s="8">
        <f>LOG(O1299,2)</f>
        <v>-6.6995120710417813E-2</v>
      </c>
      <c r="T1299" s="8">
        <f>LOG(P1299,2)</f>
        <v>0.41242115241144839</v>
      </c>
      <c r="U1299" s="8">
        <f>STDEV(Q1299:T1299)/SQRT(COUNT(Q1299:T1299))</f>
        <v>0.10361493482486415</v>
      </c>
      <c r="V1299" s="8">
        <f>AVERAGE(M1299:P1299)</f>
        <v>1.0912889748233203</v>
      </c>
      <c r="W1299" s="8">
        <f>LOG(V1299,2)</f>
        <v>0.12603317988470003</v>
      </c>
      <c r="X1299" t="s">
        <v>761</v>
      </c>
      <c r="Y1299">
        <f>_xlfn.T.TEST(B1299:E1299,F1299:I1299,2,1)</f>
        <v>0.34556842200395116</v>
      </c>
      <c r="Z1299">
        <f>IF(ABS(W1299)&gt;0.3014,1,0)</f>
        <v>0</v>
      </c>
      <c r="AA1299">
        <f>IF(Y1299&lt;0.05,1,0)</f>
        <v>0</v>
      </c>
      <c r="AB1299">
        <f>IF((Z1299+AA1299)&gt;1,1,0)</f>
        <v>0</v>
      </c>
      <c r="AC1299">
        <f>TINV(Y1299,3)</f>
        <v>1.1165236121073578</v>
      </c>
      <c r="AD1299">
        <f>EXP((-AC1299*AC1299)/2)</f>
        <v>0.53616545105732449</v>
      </c>
      <c r="AE1299">
        <f>-LOG10(AD1299)</f>
        <v>0.27070117412518252</v>
      </c>
      <c r="AF1299">
        <f>IF(AE1299&gt;2,1,0)</f>
        <v>0</v>
      </c>
      <c r="AG1299">
        <f>IF((AF1299+Z1299)&gt;1,1,0)</f>
        <v>0</v>
      </c>
    </row>
    <row r="1300" spans="1:33" x14ac:dyDescent="0.25">
      <c r="A1300" t="s">
        <v>1518</v>
      </c>
      <c r="B1300" s="12">
        <v>271.83999999999997</v>
      </c>
      <c r="C1300" s="12">
        <v>178.83250000000001</v>
      </c>
      <c r="D1300" s="12">
        <v>242.78333333333299</v>
      </c>
      <c r="E1300" s="12">
        <v>198.7225</v>
      </c>
      <c r="F1300" s="12">
        <v>228.91499999999999</v>
      </c>
      <c r="G1300" s="12">
        <v>215.97</v>
      </c>
      <c r="H1300" s="12">
        <v>256.86</v>
      </c>
      <c r="I1300" s="12">
        <v>249.8</v>
      </c>
      <c r="J1300" s="12">
        <f>AVERAGE(B1300:E1300)</f>
        <v>223.04458333333324</v>
      </c>
      <c r="K1300" s="12">
        <f>AVERAGE(F1300:I1300)</f>
        <v>237.88625000000002</v>
      </c>
      <c r="L1300" s="12">
        <f>MAX(J1300:K1300)</f>
        <v>237.88625000000002</v>
      </c>
      <c r="M1300" s="8">
        <f>F1300/B1300</f>
        <v>0.84209461447910539</v>
      </c>
      <c r="N1300" s="8">
        <f>G1300/C1300</f>
        <v>1.207666391735283</v>
      </c>
      <c r="O1300" s="8">
        <f>H1300/D1300</f>
        <v>1.057980366582002</v>
      </c>
      <c r="P1300" s="8">
        <f>I1300/E1300</f>
        <v>1.25702927449081</v>
      </c>
      <c r="Q1300" s="8">
        <f>LOG(M1300,2)</f>
        <v>-0.24794575687927933</v>
      </c>
      <c r="R1300" s="8">
        <f>LOG(N1300,2)</f>
        <v>0.27222197663323311</v>
      </c>
      <c r="S1300" s="8">
        <f>LOG(O1300,2)</f>
        <v>8.1312854958933034E-2</v>
      </c>
      <c r="T1300" s="8">
        <f>LOG(P1300,2)</f>
        <v>0.33001824854197243</v>
      </c>
      <c r="U1300" s="8">
        <f>STDEV(Q1300:T1300)/SQRT(COUNT(Q1300:T1300))</f>
        <v>0.13027768184743915</v>
      </c>
      <c r="V1300" s="8">
        <f>AVERAGE(M1300:P1300)</f>
        <v>1.0911926618218</v>
      </c>
      <c r="W1300" s="8">
        <f>LOG(V1300,2)</f>
        <v>0.1259058475054271</v>
      </c>
      <c r="X1300" t="s">
        <v>1518</v>
      </c>
      <c r="Y1300">
        <f>_xlfn.T.TEST(B1300:E1300,F1300:I1300,2,1)</f>
        <v>0.52537980619256663</v>
      </c>
      <c r="Z1300">
        <f>IF(ABS(W1300)&gt;0.3014,1,0)</f>
        <v>0</v>
      </c>
      <c r="AA1300">
        <f>IF(Y1300&lt;0.05,1,0)</f>
        <v>0</v>
      </c>
      <c r="AB1300">
        <f>IF((Z1300+AA1300)&gt;1,1,0)</f>
        <v>0</v>
      </c>
      <c r="AC1300">
        <f>TINV(Y1300,3)</f>
        <v>0.7165824075829057</v>
      </c>
      <c r="AD1300">
        <f>EXP((-AC1300*AC1300)/2)</f>
        <v>0.77356531364782577</v>
      </c>
      <c r="AE1300">
        <f>-LOG10(AD1300)</f>
        <v>0.11150301207535905</v>
      </c>
      <c r="AF1300">
        <f>IF(AE1300&gt;2,1,0)</f>
        <v>0</v>
      </c>
      <c r="AG1300">
        <f>IF((AF1300+Z1300)&gt;1,1,0)</f>
        <v>0</v>
      </c>
    </row>
    <row r="1301" spans="1:33" x14ac:dyDescent="0.25">
      <c r="A1301" t="s">
        <v>5141</v>
      </c>
      <c r="B1301" s="12">
        <v>15.24</v>
      </c>
      <c r="C1301" s="12">
        <v>17.055</v>
      </c>
      <c r="D1301" s="12">
        <v>19.690000000000001</v>
      </c>
      <c r="E1301" s="12">
        <v>21.46</v>
      </c>
      <c r="F1301" s="12">
        <v>21.454999999999998</v>
      </c>
      <c r="G1301" s="12">
        <v>17.816666666666698</v>
      </c>
      <c r="H1301" s="12">
        <v>18.473333333333301</v>
      </c>
      <c r="I1301" s="12">
        <v>20.893333333333299</v>
      </c>
      <c r="J1301" s="12">
        <f>AVERAGE(B1301:E1301)</f>
        <v>18.361249999999998</v>
      </c>
      <c r="K1301" s="12">
        <f>AVERAGE(F1301:I1301)</f>
        <v>19.659583333333323</v>
      </c>
      <c r="L1301" s="12">
        <f>MAX(J1301:K1301)</f>
        <v>19.659583333333323</v>
      </c>
      <c r="M1301" s="8">
        <f>F1301/B1301</f>
        <v>1.4078083989501311</v>
      </c>
      <c r="N1301" s="8">
        <f>G1301/C1301</f>
        <v>1.0446594351607563</v>
      </c>
      <c r="O1301" s="8">
        <f>H1301/D1301</f>
        <v>0.93820890468934992</v>
      </c>
      <c r="P1301" s="8">
        <f>I1301/E1301</f>
        <v>0.97359428393910985</v>
      </c>
      <c r="Q1301" s="8">
        <f>LOG(M1301,2)</f>
        <v>0.49345099825506344</v>
      </c>
      <c r="R1301" s="8">
        <f>LOG(N1301,2)</f>
        <v>6.3032692273295332E-2</v>
      </c>
      <c r="S1301" s="8">
        <f>LOG(O1301,2)</f>
        <v>-9.2018901141295517E-2</v>
      </c>
      <c r="T1301" s="8">
        <f>LOG(P1301,2)</f>
        <v>-3.8607397005100297E-2</v>
      </c>
      <c r="U1301" s="8">
        <f>STDEV(Q1301:T1301)/SQRT(COUNT(Q1301:T1301))</f>
        <v>0.13294309170446711</v>
      </c>
      <c r="V1301" s="8">
        <f>AVERAGE(M1301:P1301)</f>
        <v>1.0910677556848367</v>
      </c>
      <c r="W1301" s="8">
        <f>LOG(V1301,2)</f>
        <v>0.12574069630429213</v>
      </c>
      <c r="X1301" t="s">
        <v>5141</v>
      </c>
      <c r="Y1301">
        <f>_xlfn.T.TEST(B1301:E1301,F1301:I1301,2,1)</f>
        <v>0.49823012523999982</v>
      </c>
      <c r="Z1301">
        <f>IF(ABS(W1301)&gt;0.3014,1,0)</f>
        <v>0</v>
      </c>
      <c r="AA1301">
        <f>IF(Y1301&lt;0.05,1,0)</f>
        <v>0</v>
      </c>
      <c r="AB1301">
        <f>IF((Z1301+AA1301)&gt;1,1,0)</f>
        <v>0</v>
      </c>
      <c r="AC1301">
        <f>TINV(Y1301,3)</f>
        <v>0.76833568549173903</v>
      </c>
      <c r="AD1301">
        <f>EXP((-AC1301*AC1301)/2)</f>
        <v>0.74440512998626629</v>
      </c>
      <c r="AE1301">
        <f>-LOG10(AD1301)</f>
        <v>0.12819064263819305</v>
      </c>
      <c r="AF1301">
        <f>IF(AE1301&gt;2,1,0)</f>
        <v>0</v>
      </c>
      <c r="AG1301">
        <f>IF((AF1301+Z1301)&gt;1,1,0)</f>
        <v>0</v>
      </c>
    </row>
    <row r="1302" spans="1:33" x14ac:dyDescent="0.25">
      <c r="A1302" t="s">
        <v>515</v>
      </c>
      <c r="B1302" s="12">
        <v>33.89</v>
      </c>
      <c r="C1302" s="12">
        <v>31.96</v>
      </c>
      <c r="D1302" s="12">
        <v>48.43</v>
      </c>
      <c r="E1302" s="12">
        <v>47.332500000000003</v>
      </c>
      <c r="F1302" s="12">
        <v>40.125</v>
      </c>
      <c r="G1302" s="12">
        <v>32.47</v>
      </c>
      <c r="H1302" s="12">
        <v>43.803333333333299</v>
      </c>
      <c r="I1302" s="12">
        <v>59.58</v>
      </c>
      <c r="J1302" s="12">
        <f>AVERAGE(B1302:E1302)</f>
        <v>40.403125000000003</v>
      </c>
      <c r="K1302" s="12">
        <f>AVERAGE(F1302:I1302)</f>
        <v>43.994583333333324</v>
      </c>
      <c r="L1302" s="12">
        <f>MAX(J1302:K1302)</f>
        <v>43.994583333333324</v>
      </c>
      <c r="M1302" s="8">
        <f>F1302/B1302</f>
        <v>1.1839775745057539</v>
      </c>
      <c r="N1302" s="8">
        <f>G1302/C1302</f>
        <v>1.0159574468085106</v>
      </c>
      <c r="O1302" s="8">
        <f>H1302/D1302</f>
        <v>0.90446692821253971</v>
      </c>
      <c r="P1302" s="8">
        <f>I1302/E1302</f>
        <v>1.2587545555379496</v>
      </c>
      <c r="Q1302" s="8">
        <f>LOG(M1302,2)</f>
        <v>0.24364175541303351</v>
      </c>
      <c r="R1302" s="8">
        <f>LOG(N1302,2)</f>
        <v>2.2839976358111309E-2</v>
      </c>
      <c r="S1302" s="8">
        <f>LOG(O1302,2)</f>
        <v>-0.14486034314759488</v>
      </c>
      <c r="T1302" s="8">
        <f>LOG(P1302,2)</f>
        <v>0.33199699947544875</v>
      </c>
      <c r="U1302" s="8">
        <f>STDEV(Q1302:T1302)/SQRT(COUNT(Q1302:T1302))</f>
        <v>0.10787611941209083</v>
      </c>
      <c r="V1302" s="8">
        <f>AVERAGE(M1302:P1302)</f>
        <v>1.0907891262661884</v>
      </c>
      <c r="W1302" s="8">
        <f>LOG(V1302,2)</f>
        <v>0.12537222366427606</v>
      </c>
      <c r="X1302" t="s">
        <v>515</v>
      </c>
      <c r="Y1302">
        <f>_xlfn.T.TEST(B1302:E1302,F1302:I1302,2,1)</f>
        <v>0.3964923603892207</v>
      </c>
      <c r="Z1302">
        <f>IF(ABS(W1302)&gt;0.3014,1,0)</f>
        <v>0</v>
      </c>
      <c r="AA1302">
        <f>IF(Y1302&lt;0.05,1,0)</f>
        <v>0</v>
      </c>
      <c r="AB1302">
        <f>IF((Z1302+AA1302)&gt;1,1,0)</f>
        <v>0</v>
      </c>
      <c r="AC1302">
        <f>TINV(Y1302,3)</f>
        <v>0.9868098262771281</v>
      </c>
      <c r="AD1302">
        <f>EXP((-AC1302*AC1302)/2)</f>
        <v>0.61453043900205029</v>
      </c>
      <c r="AE1302">
        <f>-LOG10(AD1302)</f>
        <v>0.21145660071369488</v>
      </c>
      <c r="AF1302">
        <f>IF(AE1302&gt;2,1,0)</f>
        <v>0</v>
      </c>
      <c r="AG1302">
        <f>IF((AF1302+Z1302)&gt;1,1,0)</f>
        <v>0</v>
      </c>
    </row>
    <row r="1303" spans="1:33" x14ac:dyDescent="0.25">
      <c r="A1303" t="s">
        <v>1772</v>
      </c>
      <c r="B1303" s="12">
        <v>30.42</v>
      </c>
      <c r="C1303" s="12">
        <v>60.32</v>
      </c>
      <c r="D1303" s="12">
        <v>42.286666666666697</v>
      </c>
      <c r="E1303" s="12">
        <v>51.81</v>
      </c>
      <c r="F1303" s="12">
        <v>42.07</v>
      </c>
      <c r="G1303" s="12">
        <v>43.17</v>
      </c>
      <c r="H1303" s="12">
        <v>54.026666666666699</v>
      </c>
      <c r="I1303" s="12">
        <v>51.103333333333303</v>
      </c>
      <c r="J1303" s="12">
        <f>AVERAGE(B1303:E1303)</f>
        <v>46.209166666666675</v>
      </c>
      <c r="K1303" s="12">
        <f>AVERAGE(F1303:I1303)</f>
        <v>47.592500000000001</v>
      </c>
      <c r="L1303" s="12">
        <f>MAX(J1303:K1303)</f>
        <v>47.592500000000001</v>
      </c>
      <c r="M1303" s="8">
        <f>F1303/B1303</f>
        <v>1.3829717291255752</v>
      </c>
      <c r="N1303" s="8">
        <f>G1303/C1303</f>
        <v>0.71568302387267912</v>
      </c>
      <c r="O1303" s="8">
        <f>H1303/D1303</f>
        <v>1.277628882232382</v>
      </c>
      <c r="P1303" s="8">
        <f>I1303/E1303</f>
        <v>0.98636041948143793</v>
      </c>
      <c r="Q1303" s="8">
        <f>LOG(M1303,2)</f>
        <v>0.46777166504429279</v>
      </c>
      <c r="R1303" s="8">
        <f>LOG(N1303,2)</f>
        <v>-0.48260733580721005</v>
      </c>
      <c r="S1303" s="8">
        <f>LOG(O1303,2)</f>
        <v>0.35346883196826806</v>
      </c>
      <c r="T1303" s="8">
        <f>LOG(P1303,2)</f>
        <v>-1.9813186228861426E-2</v>
      </c>
      <c r="U1303" s="8">
        <f>STDEV(Q1303:T1303)/SQRT(COUNT(Q1303:T1303))</f>
        <v>0.21440642959182921</v>
      </c>
      <c r="V1303" s="8">
        <f>AVERAGE(M1303:P1303)</f>
        <v>1.0906610136780186</v>
      </c>
      <c r="W1303" s="8">
        <f>LOG(V1303,2)</f>
        <v>0.12520276996697977</v>
      </c>
      <c r="X1303" t="s">
        <v>1772</v>
      </c>
      <c r="Y1303">
        <f>_xlfn.T.TEST(B1303:E1303,F1303:I1303,2,1)</f>
        <v>0.85254862384502827</v>
      </c>
      <c r="Z1303">
        <f>IF(ABS(W1303)&gt;0.3014,1,0)</f>
        <v>0</v>
      </c>
      <c r="AA1303">
        <f>IF(Y1303&lt;0.05,1,0)</f>
        <v>0</v>
      </c>
      <c r="AB1303">
        <f>IF((Z1303+AA1303)&gt;1,1,0)</f>
        <v>0</v>
      </c>
      <c r="AC1303">
        <f>TINV(Y1303,3)</f>
        <v>0.2024057584082489</v>
      </c>
      <c r="AD1303">
        <f>EXP((-AC1303*AC1303)/2)</f>
        <v>0.97972432734357096</v>
      </c>
      <c r="AE1303">
        <f>-LOG10(AD1303)</f>
        <v>8.8961079357001531E-3</v>
      </c>
      <c r="AF1303">
        <f>IF(AE1303&gt;2,1,0)</f>
        <v>0</v>
      </c>
      <c r="AG1303">
        <f>IF((AF1303+Z1303)&gt;1,1,0)</f>
        <v>0</v>
      </c>
    </row>
    <row r="1304" spans="1:33" x14ac:dyDescent="0.25">
      <c r="A1304" t="s">
        <v>1622</v>
      </c>
      <c r="B1304" s="12">
        <v>130.04</v>
      </c>
      <c r="C1304" s="12">
        <v>121.21</v>
      </c>
      <c r="D1304" s="12">
        <v>108.866666666667</v>
      </c>
      <c r="E1304" s="12">
        <v>107.30249999999999</v>
      </c>
      <c r="F1304" s="12">
        <v>116.16</v>
      </c>
      <c r="G1304" s="12">
        <v>146.316666666667</v>
      </c>
      <c r="H1304" s="12">
        <v>120.12666666666701</v>
      </c>
      <c r="I1304" s="12">
        <v>124.33</v>
      </c>
      <c r="J1304" s="12">
        <f>AVERAGE(B1304:E1304)</f>
        <v>116.85479166666676</v>
      </c>
      <c r="K1304" s="12">
        <f>AVERAGE(F1304:I1304)</f>
        <v>126.7333333333335</v>
      </c>
      <c r="L1304" s="12">
        <f>MAX(J1304:K1304)</f>
        <v>126.7333333333335</v>
      </c>
      <c r="M1304" s="8">
        <f>F1304/B1304</f>
        <v>0.89326361119655495</v>
      </c>
      <c r="N1304" s="8">
        <f>G1304/C1304</f>
        <v>1.2071336248384374</v>
      </c>
      <c r="O1304" s="8">
        <f>H1304/D1304</f>
        <v>1.1034292712798528</v>
      </c>
      <c r="P1304" s="8">
        <f>I1304/E1304</f>
        <v>1.158686889867431</v>
      </c>
      <c r="Q1304" s="8">
        <f>LOG(M1304,2)</f>
        <v>-0.16284210269460508</v>
      </c>
      <c r="R1304" s="8">
        <f>LOG(N1304,2)</f>
        <v>0.27158538547270256</v>
      </c>
      <c r="S1304" s="8">
        <f>LOG(O1304,2)</f>
        <v>0.14199415726223436</v>
      </c>
      <c r="T1304" s="8">
        <f>LOG(P1304,2)</f>
        <v>0.21249076180242316</v>
      </c>
      <c r="U1304" s="8">
        <f>STDEV(Q1304:T1304)/SQRT(COUNT(Q1304:T1304))</f>
        <v>9.6585775701672288E-2</v>
      </c>
      <c r="V1304" s="8">
        <f>AVERAGE(M1304:P1304)</f>
        <v>1.0906283492955691</v>
      </c>
      <c r="W1304" s="8">
        <f>LOG(V1304,2)</f>
        <v>0.12515956181369478</v>
      </c>
      <c r="X1304" t="s">
        <v>1622</v>
      </c>
      <c r="Y1304">
        <f>_xlfn.T.TEST(B1304:E1304,F1304:I1304,2,1)</f>
        <v>0.32505125950026181</v>
      </c>
      <c r="Z1304">
        <f>IF(ABS(W1304)&gt;0.3014,1,0)</f>
        <v>0</v>
      </c>
      <c r="AA1304">
        <f>IF(Y1304&lt;0.05,1,0)</f>
        <v>0</v>
      </c>
      <c r="AB1304">
        <f>IF((Z1304+AA1304)&gt;1,1,0)</f>
        <v>0</v>
      </c>
      <c r="AC1304">
        <f>TINV(Y1304,3)</f>
        <v>1.1741738706401221</v>
      </c>
      <c r="AD1304">
        <f>EXP((-AC1304*AC1304)/2)</f>
        <v>0.5019061448365798</v>
      </c>
      <c r="AE1304">
        <f>-LOG10(AD1304)</f>
        <v>0.2993774872183565</v>
      </c>
      <c r="AF1304">
        <f>IF(AE1304&gt;2,1,0)</f>
        <v>0</v>
      </c>
      <c r="AG1304">
        <f>IF((AF1304+Z1304)&gt;1,1,0)</f>
        <v>0</v>
      </c>
    </row>
    <row r="1305" spans="1:33" x14ac:dyDescent="0.25">
      <c r="A1305" t="s">
        <v>3511</v>
      </c>
      <c r="B1305" s="12">
        <v>12.22</v>
      </c>
      <c r="C1305" s="12">
        <v>24.745000000000001</v>
      </c>
      <c r="D1305" s="12">
        <v>21.863333333333301</v>
      </c>
      <c r="E1305" s="12">
        <v>20.572500000000002</v>
      </c>
      <c r="F1305" s="12">
        <v>18.975000000000001</v>
      </c>
      <c r="G1305" s="12">
        <v>17.866666666666699</v>
      </c>
      <c r="H1305" s="12">
        <v>21.566666666666698</v>
      </c>
      <c r="I1305" s="12">
        <v>22.65</v>
      </c>
      <c r="J1305" s="12">
        <f>AVERAGE(B1305:E1305)</f>
        <v>19.850208333333327</v>
      </c>
      <c r="K1305" s="12">
        <f>AVERAGE(F1305:I1305)</f>
        <v>20.264583333333348</v>
      </c>
      <c r="L1305" s="12">
        <f>MAX(J1305:K1305)</f>
        <v>20.264583333333348</v>
      </c>
      <c r="M1305" s="8">
        <f>F1305/B1305</f>
        <v>1.5527823240589198</v>
      </c>
      <c r="N1305" s="8">
        <f>G1305/C1305</f>
        <v>0.72203138681215184</v>
      </c>
      <c r="O1305" s="8">
        <f>H1305/D1305</f>
        <v>0.98643085836255817</v>
      </c>
      <c r="P1305" s="8">
        <f>I1305/E1305</f>
        <v>1.1009843237331387</v>
      </c>
      <c r="Q1305" s="8">
        <f>LOG(M1305,2)</f>
        <v>0.63485560048409906</v>
      </c>
      <c r="R1305" s="8">
        <f>LOG(N1305,2)</f>
        <v>-0.46986654224302188</v>
      </c>
      <c r="S1305" s="8">
        <f>LOG(O1305,2)</f>
        <v>-1.971016283691681E-2</v>
      </c>
      <c r="T1305" s="8">
        <f>LOG(P1305,2)</f>
        <v>0.13879392736416371</v>
      </c>
      <c r="U1305" s="8">
        <f>STDEV(Q1305:T1305)/SQRT(COUNT(Q1305:T1305))</f>
        <v>0.22790606683799486</v>
      </c>
      <c r="V1305" s="8">
        <f>AVERAGE(M1305:P1305)</f>
        <v>1.0905572232416922</v>
      </c>
      <c r="W1305" s="8">
        <f>LOG(V1305,2)</f>
        <v>0.12506547242805566</v>
      </c>
      <c r="X1305" t="s">
        <v>3511</v>
      </c>
      <c r="Y1305">
        <f>_xlfn.T.TEST(B1305:E1305,F1305:I1305,2,1)</f>
        <v>0.89317715198072056</v>
      </c>
      <c r="Z1305">
        <f>IF(ABS(W1305)&gt;0.3014,1,0)</f>
        <v>0</v>
      </c>
      <c r="AA1305">
        <f>IF(Y1305&lt;0.05,1,0)</f>
        <v>0</v>
      </c>
      <c r="AB1305">
        <f>IF((Z1305+AA1305)&gt;1,1,0)</f>
        <v>0</v>
      </c>
      <c r="AC1305">
        <f>TINV(Y1305,3)</f>
        <v>0.14600365470308474</v>
      </c>
      <c r="AD1305">
        <f>EXP((-AC1305*AC1305)/2)</f>
        <v>0.98939806730317859</v>
      </c>
      <c r="AE1305">
        <f>-LOG10(AD1305)</f>
        <v>4.6289423247631353E-3</v>
      </c>
      <c r="AF1305">
        <f>IF(AE1305&gt;2,1,0)</f>
        <v>0</v>
      </c>
      <c r="AG1305">
        <f>IF((AF1305+Z1305)&gt;1,1,0)</f>
        <v>0</v>
      </c>
    </row>
    <row r="1306" spans="1:33" x14ac:dyDescent="0.25">
      <c r="A1306" t="s">
        <v>4765</v>
      </c>
      <c r="B1306" s="12">
        <v>73.209999999999994</v>
      </c>
      <c r="C1306" s="12">
        <v>117.785</v>
      </c>
      <c r="D1306" s="12">
        <v>116.416666666667</v>
      </c>
      <c r="E1306" s="12">
        <v>106.5125</v>
      </c>
      <c r="F1306" s="12">
        <v>115.52</v>
      </c>
      <c r="G1306" s="12">
        <v>108.69</v>
      </c>
      <c r="H1306" s="12">
        <v>106.726666666667</v>
      </c>
      <c r="I1306" s="12">
        <v>100.57</v>
      </c>
      <c r="J1306" s="12">
        <f>AVERAGE(B1306:E1306)</f>
        <v>103.48104166666674</v>
      </c>
      <c r="K1306" s="12">
        <f>AVERAGE(F1306:I1306)</f>
        <v>107.87666666666674</v>
      </c>
      <c r="L1306" s="12">
        <f>MAX(J1306:K1306)</f>
        <v>107.87666666666674</v>
      </c>
      <c r="M1306" s="8">
        <f>F1306/B1306</f>
        <v>1.5779265127714794</v>
      </c>
      <c r="N1306" s="8">
        <f>G1306/C1306</f>
        <v>0.92278303688924734</v>
      </c>
      <c r="O1306" s="8">
        <f>H1306/D1306</f>
        <v>0.91676449534717275</v>
      </c>
      <c r="P1306" s="8">
        <f>I1306/E1306</f>
        <v>0.94420842624105139</v>
      </c>
      <c r="Q1306" s="8">
        <f>LOG(M1306,2)</f>
        <v>0.65803001769047675</v>
      </c>
      <c r="R1306" s="8">
        <f>LOG(N1306,2)</f>
        <v>-0.11593661104493869</v>
      </c>
      <c r="S1306" s="8">
        <f>LOG(O1306,2)</f>
        <v>-0.12537692271491077</v>
      </c>
      <c r="T1306" s="8">
        <f>LOG(P1306,2)</f>
        <v>-8.2822737086385101E-2</v>
      </c>
      <c r="U1306" s="8">
        <f>STDEV(Q1306:T1306)/SQRT(COUNT(Q1306:T1306))</f>
        <v>0.19173604293942625</v>
      </c>
      <c r="V1306" s="8">
        <f>AVERAGE(M1306:P1306)</f>
        <v>1.0904206178122378</v>
      </c>
      <c r="W1306" s="8">
        <f>LOG(V1306,2)</f>
        <v>0.12488474617565597</v>
      </c>
      <c r="X1306" t="s">
        <v>4765</v>
      </c>
      <c r="Y1306">
        <f>_xlfn.T.TEST(B1306:E1306,F1306:I1306,2,1)</f>
        <v>0.75145674591920586</v>
      </c>
      <c r="Z1306">
        <f>IF(ABS(W1306)&gt;0.3014,1,0)</f>
        <v>0</v>
      </c>
      <c r="AA1306">
        <f>IF(Y1306&lt;0.05,1,0)</f>
        <v>0</v>
      </c>
      <c r="AB1306">
        <f>IF((Z1306+AA1306)&gt;1,1,0)</f>
        <v>0</v>
      </c>
      <c r="AC1306">
        <f>TINV(Y1306,3)</f>
        <v>0.34707304292701857</v>
      </c>
      <c r="AD1306">
        <f>EXP((-AC1306*AC1306)/2)</f>
        <v>0.9415480952342028</v>
      </c>
      <c r="AE1306">
        <f>-LOG10(AD1306)</f>
        <v>2.615749087691405E-2</v>
      </c>
      <c r="AF1306">
        <f>IF(AE1306&gt;2,1,0)</f>
        <v>0</v>
      </c>
      <c r="AG1306">
        <f>IF((AF1306+Z1306)&gt;1,1,0)</f>
        <v>0</v>
      </c>
    </row>
    <row r="1307" spans="1:33" x14ac:dyDescent="0.25">
      <c r="A1307" t="s">
        <v>4453</v>
      </c>
      <c r="B1307" s="12">
        <v>61.07</v>
      </c>
      <c r="C1307" s="12">
        <v>61.717500000000001</v>
      </c>
      <c r="D1307" s="12">
        <v>71.5833333333333</v>
      </c>
      <c r="E1307" s="12">
        <v>66.207499999999996</v>
      </c>
      <c r="F1307" s="12">
        <v>65.594999999999999</v>
      </c>
      <c r="G1307" s="12">
        <v>74.59</v>
      </c>
      <c r="H1307" s="12">
        <v>57.983333333333299</v>
      </c>
      <c r="I1307" s="12">
        <v>84.016666666666694</v>
      </c>
      <c r="J1307" s="12">
        <f>AVERAGE(B1307:E1307)</f>
        <v>65.144583333333316</v>
      </c>
      <c r="K1307" s="12">
        <f>AVERAGE(F1307:I1307)</f>
        <v>70.546250000000001</v>
      </c>
      <c r="L1307" s="12">
        <f>MAX(J1307:K1307)</f>
        <v>70.546250000000001</v>
      </c>
      <c r="M1307" s="8">
        <f>F1307/B1307</f>
        <v>1.0740953004748648</v>
      </c>
      <c r="N1307" s="8">
        <f>G1307/C1307</f>
        <v>1.2085713128367157</v>
      </c>
      <c r="O1307" s="8">
        <f>H1307/D1307</f>
        <v>0.81001164144353888</v>
      </c>
      <c r="P1307" s="8">
        <f>I1307/E1307</f>
        <v>1.2689901697944599</v>
      </c>
      <c r="Q1307" s="8">
        <f>LOG(M1307,2)</f>
        <v>0.10312200395911217</v>
      </c>
      <c r="R1307" s="8">
        <f>LOG(N1307,2)</f>
        <v>0.27330260313285382</v>
      </c>
      <c r="S1307" s="8">
        <f>LOG(O1307,2)</f>
        <v>-0.30398545240593583</v>
      </c>
      <c r="T1307" s="8">
        <f>LOG(P1307,2)</f>
        <v>0.34368089341565106</v>
      </c>
      <c r="U1307" s="8">
        <f>STDEV(Q1307:T1307)/SQRT(COUNT(Q1307:T1307))</f>
        <v>0.14507561210885933</v>
      </c>
      <c r="V1307" s="8">
        <f>AVERAGE(M1307:P1307)</f>
        <v>1.0904171061373948</v>
      </c>
      <c r="W1307" s="8">
        <f>LOG(V1307,2)</f>
        <v>0.12488010000155009</v>
      </c>
      <c r="X1307" t="s">
        <v>4453</v>
      </c>
      <c r="Y1307">
        <f>_xlfn.T.TEST(B1307:E1307,F1307:I1307,2,1)</f>
        <v>0.49092112948366301</v>
      </c>
      <c r="Z1307">
        <f>IF(ABS(W1307)&gt;0.3014,1,0)</f>
        <v>0</v>
      </c>
      <c r="AA1307">
        <f>IF(Y1307&lt;0.05,1,0)</f>
        <v>0</v>
      </c>
      <c r="AB1307">
        <f>IF((Z1307+AA1307)&gt;1,1,0)</f>
        <v>0</v>
      </c>
      <c r="AC1307">
        <f>TINV(Y1307,3)</f>
        <v>0.78266444209874442</v>
      </c>
      <c r="AD1307">
        <f>EXP((-AC1307*AC1307)/2)</f>
        <v>0.73617912429541577</v>
      </c>
      <c r="AE1307">
        <f>-LOG10(AD1307)</f>
        <v>0.13301650192853978</v>
      </c>
      <c r="AF1307">
        <f>IF(AE1307&gt;2,1,0)</f>
        <v>0</v>
      </c>
      <c r="AG1307">
        <f>IF((AF1307+Z1307)&gt;1,1,0)</f>
        <v>0</v>
      </c>
    </row>
    <row r="1308" spans="1:33" x14ac:dyDescent="0.25">
      <c r="A1308" t="s">
        <v>2562</v>
      </c>
      <c r="B1308" s="12">
        <v>103.1</v>
      </c>
      <c r="C1308" s="12">
        <v>80.177499999999995</v>
      </c>
      <c r="D1308" s="12">
        <v>96.256666666666703</v>
      </c>
      <c r="E1308" s="12">
        <v>88.252499999999998</v>
      </c>
      <c r="F1308" s="12">
        <v>96.734999999999999</v>
      </c>
      <c r="G1308" s="12">
        <v>96.14</v>
      </c>
      <c r="H1308" s="12">
        <v>104.946666666667</v>
      </c>
      <c r="I1308" s="12">
        <v>99.996666666666698</v>
      </c>
      <c r="J1308" s="12">
        <f>AVERAGE(B1308:E1308)</f>
        <v>91.946666666666673</v>
      </c>
      <c r="K1308" s="12">
        <f>AVERAGE(F1308:I1308)</f>
        <v>99.454583333333431</v>
      </c>
      <c r="L1308" s="12">
        <f>MAX(J1308:K1308)</f>
        <v>99.454583333333431</v>
      </c>
      <c r="M1308" s="8">
        <f>F1308/B1308</f>
        <v>0.93826382153249277</v>
      </c>
      <c r="N1308" s="8">
        <f>G1308/C1308</f>
        <v>1.1990895201272178</v>
      </c>
      <c r="O1308" s="8">
        <f>H1308/D1308</f>
        <v>1.0902794611628661</v>
      </c>
      <c r="P1308" s="8">
        <f>I1308/E1308</f>
        <v>1.1330746060073844</v>
      </c>
      <c r="Q1308" s="8">
        <f>LOG(M1308,2)</f>
        <v>-9.1934457326920863E-2</v>
      </c>
      <c r="R1308" s="8">
        <f>LOG(N1308,2)</f>
        <v>0.26193936969668047</v>
      </c>
      <c r="S1308" s="8">
        <f>LOG(O1308,2)</f>
        <v>0.12469797496370913</v>
      </c>
      <c r="T1308" s="8">
        <f>LOG(P1308,2)</f>
        <v>0.18024285689831074</v>
      </c>
      <c r="U1308" s="8">
        <f>STDEV(Q1308:T1308)/SQRT(COUNT(Q1308:T1308))</f>
        <v>7.5668071906757506E-2</v>
      </c>
      <c r="V1308" s="8">
        <f>AVERAGE(M1308:P1308)</f>
        <v>1.0901768522074902</v>
      </c>
      <c r="W1308" s="8">
        <f>LOG(V1308,2)</f>
        <v>0.1245621928980257</v>
      </c>
      <c r="X1308" t="s">
        <v>2562</v>
      </c>
      <c r="Y1308">
        <f>_xlfn.T.TEST(B1308:E1308,F1308:I1308,2,1)</f>
        <v>0.21999660246584307</v>
      </c>
      <c r="Z1308">
        <f>IF(ABS(W1308)&gt;0.3014,1,0)</f>
        <v>0</v>
      </c>
      <c r="AA1308">
        <f>IF(Y1308&lt;0.05,1,0)</f>
        <v>0</v>
      </c>
      <c r="AB1308">
        <f>IF((Z1308+AA1308)&gt;1,1,0)</f>
        <v>0</v>
      </c>
      <c r="AC1308">
        <f>TINV(Y1308,3)</f>
        <v>1.5452594061765612</v>
      </c>
      <c r="AD1308">
        <f>EXP((-AC1308*AC1308)/2)</f>
        <v>0.30303307646234773</v>
      </c>
      <c r="AE1308">
        <f>-LOG10(AD1308)</f>
        <v>0.51850996509150804</v>
      </c>
      <c r="AF1308">
        <f>IF(AE1308&gt;2,1,0)</f>
        <v>0</v>
      </c>
      <c r="AG1308">
        <f>IF((AF1308+Z1308)&gt;1,1,0)</f>
        <v>0</v>
      </c>
    </row>
    <row r="1309" spans="1:33" x14ac:dyDescent="0.25">
      <c r="A1309" t="s">
        <v>2335</v>
      </c>
      <c r="B1309" s="12">
        <v>386.62</v>
      </c>
      <c r="C1309" s="12">
        <v>522.17750000000001</v>
      </c>
      <c r="D1309" s="12">
        <v>495.243333333333</v>
      </c>
      <c r="E1309" s="12">
        <v>447.61500000000001</v>
      </c>
      <c r="F1309" s="12">
        <v>521.86500000000001</v>
      </c>
      <c r="G1309" s="12">
        <v>574.83666666666704</v>
      </c>
      <c r="H1309" s="12">
        <v>450.97</v>
      </c>
      <c r="I1309" s="12">
        <v>447.316666666667</v>
      </c>
      <c r="J1309" s="12">
        <f>AVERAGE(B1309:E1309)</f>
        <v>462.91395833333326</v>
      </c>
      <c r="K1309" s="12">
        <f>AVERAGE(F1309:I1309)</f>
        <v>498.74708333333353</v>
      </c>
      <c r="L1309" s="12">
        <f>MAX(J1309:K1309)</f>
        <v>498.74708333333353</v>
      </c>
      <c r="M1309" s="8">
        <f>F1309/B1309</f>
        <v>1.3498137706274895</v>
      </c>
      <c r="N1309" s="8">
        <f>G1309/C1309</f>
        <v>1.100845338350785</v>
      </c>
      <c r="O1309" s="8">
        <f>H1309/D1309</f>
        <v>0.91060286862350559</v>
      </c>
      <c r="P1309" s="8">
        <f>I1309/E1309</f>
        <v>0.99933350461147863</v>
      </c>
      <c r="Q1309" s="8">
        <f>LOG(M1309,2)</f>
        <v>0.43276037710925702</v>
      </c>
      <c r="R1309" s="8">
        <f>LOG(N1309,2)</f>
        <v>0.13861179381805255</v>
      </c>
      <c r="S1309" s="8">
        <f>LOG(O1309,2)</f>
        <v>-0.13510609067807922</v>
      </c>
      <c r="T1309" s="8">
        <f>LOG(P1309,2)</f>
        <v>-9.6187016842934098E-4</v>
      </c>
      <c r="U1309" s="8">
        <f>STDEV(Q1309:T1309)/SQRT(COUNT(Q1309:T1309))</f>
        <v>0.12157882062172032</v>
      </c>
      <c r="V1309" s="8">
        <f>AVERAGE(M1309:P1309)</f>
        <v>1.0901488705533147</v>
      </c>
      <c r="W1309" s="8">
        <f>LOG(V1309,2)</f>
        <v>0.12452516265681386</v>
      </c>
      <c r="X1309" t="s">
        <v>2335</v>
      </c>
      <c r="Y1309">
        <f>_xlfn.T.TEST(B1309:E1309,F1309:I1309,2,1)</f>
        <v>0.42181803888197217</v>
      </c>
      <c r="Z1309">
        <f>IF(ABS(W1309)&gt;0.3014,1,0)</f>
        <v>0</v>
      </c>
      <c r="AA1309">
        <f>IF(Y1309&lt;0.05,1,0)</f>
        <v>0</v>
      </c>
      <c r="AB1309">
        <f>IF((Z1309+AA1309)&gt;1,1,0)</f>
        <v>0</v>
      </c>
      <c r="AC1309">
        <f>TINV(Y1309,3)</f>
        <v>0.92808980432683652</v>
      </c>
      <c r="AD1309">
        <f>EXP((-AC1309*AC1309)/2)</f>
        <v>0.65006992663014573</v>
      </c>
      <c r="AE1309">
        <f>-LOG10(AD1309)</f>
        <v>0.187039924716835</v>
      </c>
      <c r="AF1309">
        <f>IF(AE1309&gt;2,1,0)</f>
        <v>0</v>
      </c>
      <c r="AG1309">
        <f>IF((AF1309+Z1309)&gt;1,1,0)</f>
        <v>0</v>
      </c>
    </row>
    <row r="1310" spans="1:33" x14ac:dyDescent="0.25">
      <c r="A1310" t="s">
        <v>998</v>
      </c>
      <c r="B1310" s="12">
        <v>32.64</v>
      </c>
      <c r="C1310" s="12">
        <v>27.647500000000001</v>
      </c>
      <c r="D1310" s="12">
        <v>42.273333333333298</v>
      </c>
      <c r="E1310" s="12">
        <v>48.047499999999999</v>
      </c>
      <c r="F1310" s="12">
        <v>32.424999999999997</v>
      </c>
      <c r="G1310" s="12">
        <v>32.64</v>
      </c>
      <c r="H1310" s="12">
        <v>50.116666666666703</v>
      </c>
      <c r="I1310" s="12">
        <v>48.09</v>
      </c>
      <c r="J1310" s="12">
        <f>AVERAGE(B1310:E1310)</f>
        <v>37.652083333333323</v>
      </c>
      <c r="K1310" s="12">
        <f>AVERAGE(F1310:I1310)</f>
        <v>40.817916666666676</v>
      </c>
      <c r="L1310" s="12">
        <f>MAX(J1310:K1310)</f>
        <v>40.817916666666676</v>
      </c>
      <c r="M1310" s="8">
        <f>F1310/B1310</f>
        <v>0.99341299019607832</v>
      </c>
      <c r="N1310" s="8">
        <f>G1310/C1310</f>
        <v>1.1805769056876751</v>
      </c>
      <c r="O1310" s="8">
        <f>H1310/D1310</f>
        <v>1.1855385585869755</v>
      </c>
      <c r="P1310" s="8">
        <f>I1310/E1310</f>
        <v>1.0008845413392997</v>
      </c>
      <c r="Q1310" s="8">
        <f>LOG(M1310,2)</f>
        <v>-9.5344828324339555E-3</v>
      </c>
      <c r="R1310" s="8">
        <f>LOG(N1310,2)</f>
        <v>0.2394920253364167</v>
      </c>
      <c r="S1310" s="8">
        <f>LOG(O1310,2)</f>
        <v>0.24554258595579034</v>
      </c>
      <c r="T1310" s="8">
        <f>LOG(P1310,2)</f>
        <v>1.2755593443147233E-3</v>
      </c>
      <c r="U1310" s="8">
        <f>STDEV(Q1310:T1310)/SQRT(COUNT(Q1310:T1310))</f>
        <v>7.1245678823264519E-2</v>
      </c>
      <c r="V1310" s="8">
        <f>AVERAGE(M1310:P1310)</f>
        <v>1.0901032489525071</v>
      </c>
      <c r="W1310" s="8">
        <f>LOG(V1310,2)</f>
        <v>0.12446478610066859</v>
      </c>
      <c r="X1310" t="s">
        <v>998</v>
      </c>
      <c r="Y1310">
        <f>_xlfn.T.TEST(B1310:E1310,F1310:I1310,2,1)</f>
        <v>0.20578528670588359</v>
      </c>
      <c r="Z1310">
        <f>IF(ABS(W1310)&gt;0.3014,1,0)</f>
        <v>0</v>
      </c>
      <c r="AA1310">
        <f>IF(Y1310&lt;0.05,1,0)</f>
        <v>0</v>
      </c>
      <c r="AB1310">
        <f>IF((Z1310+AA1310)&gt;1,1,0)</f>
        <v>0</v>
      </c>
      <c r="AC1310">
        <f>TINV(Y1310,3)</f>
        <v>1.6099603333624086</v>
      </c>
      <c r="AD1310">
        <f>EXP((-AC1310*AC1310)/2)</f>
        <v>0.27362789651077774</v>
      </c>
      <c r="AE1310">
        <f>-LOG10(AD1310)</f>
        <v>0.56283962813944532</v>
      </c>
      <c r="AF1310">
        <f>IF(AE1310&gt;2,1,0)</f>
        <v>0</v>
      </c>
      <c r="AG1310">
        <f>IF((AF1310+Z1310)&gt;1,1,0)</f>
        <v>0</v>
      </c>
    </row>
    <row r="1311" spans="1:33" x14ac:dyDescent="0.25">
      <c r="A1311" t="s">
        <v>763</v>
      </c>
      <c r="B1311" s="12">
        <v>36.520000000000003</v>
      </c>
      <c r="C1311" s="12">
        <v>43.012500000000003</v>
      </c>
      <c r="D1311" s="12">
        <v>41.946666666666701</v>
      </c>
      <c r="E1311" s="12">
        <v>38.9375</v>
      </c>
      <c r="F1311" s="12">
        <v>50.484999999999999</v>
      </c>
      <c r="G1311" s="12">
        <v>40.79</v>
      </c>
      <c r="H1311" s="12">
        <v>39.543333333333301</v>
      </c>
      <c r="I1311" s="12">
        <v>42.32</v>
      </c>
      <c r="J1311" s="12">
        <f>AVERAGE(B1311:E1311)</f>
        <v>40.104166666666671</v>
      </c>
      <c r="K1311" s="12">
        <f>AVERAGE(F1311:I1311)</f>
        <v>43.284583333333323</v>
      </c>
      <c r="L1311" s="12">
        <f>MAX(J1311:K1311)</f>
        <v>43.284583333333323</v>
      </c>
      <c r="M1311" s="8">
        <f>F1311/B1311</f>
        <v>1.3823932092004381</v>
      </c>
      <c r="N1311" s="8">
        <f>G1311/C1311</f>
        <v>0.94832897413542572</v>
      </c>
      <c r="O1311" s="8">
        <f>H1311/D1311</f>
        <v>0.94270502225047526</v>
      </c>
      <c r="P1311" s="8">
        <f>I1311/E1311</f>
        <v>1.0868699839486355</v>
      </c>
      <c r="Q1311" s="8">
        <f>LOG(M1311,2)</f>
        <v>0.46716803560814901</v>
      </c>
      <c r="R1311" s="8">
        <f>LOG(N1311,2)</f>
        <v>-7.6540479831820468E-2</v>
      </c>
      <c r="S1311" s="8">
        <f>LOG(O1311,2)</f>
        <v>-8.5121680837464589E-2</v>
      </c>
      <c r="T1311" s="8">
        <f>LOG(P1311,2)</f>
        <v>0.12017936931529907</v>
      </c>
      <c r="U1311" s="8">
        <f>STDEV(Q1311:T1311)/SQRT(COUNT(Q1311:T1311))</f>
        <v>0.12925788760927664</v>
      </c>
      <c r="V1311" s="8">
        <f>AVERAGE(M1311:P1311)</f>
        <v>1.0900742973837436</v>
      </c>
      <c r="W1311" s="8">
        <f>LOG(V1311,2)</f>
        <v>0.12442646969404962</v>
      </c>
      <c r="X1311" t="s">
        <v>763</v>
      </c>
      <c r="Y1311">
        <f>_xlfn.T.TEST(B1311:E1311,F1311:I1311,2,1)</f>
        <v>0.4680143101098021</v>
      </c>
      <c r="Z1311">
        <f>IF(ABS(W1311)&gt;0.3014,1,0)</f>
        <v>0</v>
      </c>
      <c r="AA1311">
        <f>IF(Y1311&lt;0.05,1,0)</f>
        <v>0</v>
      </c>
      <c r="AB1311">
        <f>IF((Z1311+AA1311)&gt;1,1,0)</f>
        <v>0</v>
      </c>
      <c r="AC1311">
        <f>TINV(Y1311,3)</f>
        <v>0.82877079134687115</v>
      </c>
      <c r="AD1311">
        <f>EXP((-AC1311*AC1311)/2)</f>
        <v>0.70933276933826339</v>
      </c>
      <c r="AE1311">
        <f>-LOG10(AD1311)</f>
        <v>0.14914997640686437</v>
      </c>
      <c r="AF1311">
        <f>IF(AE1311&gt;2,1,0)</f>
        <v>0</v>
      </c>
      <c r="AG1311">
        <f>IF((AF1311+Z1311)&gt;1,1,0)</f>
        <v>0</v>
      </c>
    </row>
    <row r="1312" spans="1:33" x14ac:dyDescent="0.25">
      <c r="A1312" t="s">
        <v>98</v>
      </c>
      <c r="B1312" s="12">
        <v>17.78</v>
      </c>
      <c r="C1312" s="12">
        <v>11.4825</v>
      </c>
      <c r="D1312" s="12">
        <v>18.25</v>
      </c>
      <c r="E1312" s="12">
        <v>15.14</v>
      </c>
      <c r="F1312" s="12">
        <v>14.34</v>
      </c>
      <c r="G1312" s="12">
        <v>14.786666666666701</v>
      </c>
      <c r="H1312" s="12">
        <v>20.04</v>
      </c>
      <c r="I1312" s="12">
        <v>17.676666666666701</v>
      </c>
      <c r="J1312" s="12">
        <f>AVERAGE(B1312:E1312)</f>
        <v>15.663125000000001</v>
      </c>
      <c r="K1312" s="12">
        <f>AVERAGE(F1312:I1312)</f>
        <v>16.710833333333351</v>
      </c>
      <c r="L1312" s="12">
        <f>MAX(J1312:K1312)</f>
        <v>16.710833333333351</v>
      </c>
      <c r="M1312" s="8">
        <f>F1312/B1312</f>
        <v>0.8065241844769403</v>
      </c>
      <c r="N1312" s="8">
        <f>G1312/C1312</f>
        <v>1.2877567312577141</v>
      </c>
      <c r="O1312" s="8">
        <f>H1312/D1312</f>
        <v>1.0980821917808219</v>
      </c>
      <c r="P1312" s="8">
        <f>I1312/E1312</f>
        <v>1.1675473359753434</v>
      </c>
      <c r="Q1312" s="8">
        <f>LOG(M1312,2)</f>
        <v>-0.31021030012786538</v>
      </c>
      <c r="R1312" s="8">
        <f>LOG(N1312,2)</f>
        <v>0.36486008121961311</v>
      </c>
      <c r="S1312" s="8">
        <f>LOG(O1312,2)</f>
        <v>0.13498604454046645</v>
      </c>
      <c r="T1312" s="8">
        <f>LOG(P1312,2)</f>
        <v>0.22348104243386077</v>
      </c>
      <c r="U1312" s="8">
        <f>STDEV(Q1312:T1312)/SQRT(COUNT(Q1312:T1312))</f>
        <v>0.14573146853340341</v>
      </c>
      <c r="V1312" s="8">
        <f>AVERAGE(M1312:P1312)</f>
        <v>1.0899776108727048</v>
      </c>
      <c r="W1312" s="8">
        <f>LOG(V1312,2)</f>
        <v>0.12429850104379898</v>
      </c>
      <c r="X1312" t="s">
        <v>98</v>
      </c>
      <c r="Y1312">
        <f>_xlfn.T.TEST(B1312:E1312,F1312:I1312,2,1)</f>
        <v>0.5420308002867209</v>
      </c>
      <c r="Z1312">
        <f>IF(ABS(W1312)&gt;0.3014,1,0)</f>
        <v>0</v>
      </c>
      <c r="AA1312">
        <f>IF(Y1312&lt;0.05,1,0)</f>
        <v>0</v>
      </c>
      <c r="AB1312">
        <f>IF((Z1312+AA1312)&gt;1,1,0)</f>
        <v>0</v>
      </c>
      <c r="AC1312">
        <f>TINV(Y1312,3)</f>
        <v>0.68589683410202007</v>
      </c>
      <c r="AD1312">
        <f>EXP((-AC1312*AC1312)/2)</f>
        <v>0.79039122584429866</v>
      </c>
      <c r="AE1312">
        <f>-LOG10(AD1312)</f>
        <v>0.10215788950918712</v>
      </c>
      <c r="AF1312">
        <f>IF(AE1312&gt;2,1,0)</f>
        <v>0</v>
      </c>
      <c r="AG1312">
        <f>IF((AF1312+Z1312)&gt;1,1,0)</f>
        <v>0</v>
      </c>
    </row>
    <row r="1313" spans="1:33" x14ac:dyDescent="0.25">
      <c r="A1313" t="s">
        <v>3532</v>
      </c>
      <c r="B1313" s="12">
        <v>118.12</v>
      </c>
      <c r="C1313" s="12">
        <v>185.53</v>
      </c>
      <c r="D1313" s="12">
        <v>150.45333333333301</v>
      </c>
      <c r="E1313" s="12">
        <v>169.47499999999999</v>
      </c>
      <c r="F1313" s="12">
        <v>164.30500000000001</v>
      </c>
      <c r="G1313" s="12">
        <v>199.64666666666699</v>
      </c>
      <c r="H1313" s="12">
        <v>159.45333333333301</v>
      </c>
      <c r="I1313" s="12">
        <v>141.106666666667</v>
      </c>
      <c r="J1313" s="12">
        <f>AVERAGE(B1313:E1313)</f>
        <v>155.89458333333326</v>
      </c>
      <c r="K1313" s="12">
        <f>AVERAGE(F1313:I1313)</f>
        <v>166.12791666666675</v>
      </c>
      <c r="L1313" s="12">
        <f>MAX(J1313:K1313)</f>
        <v>166.12791666666675</v>
      </c>
      <c r="M1313" s="8">
        <f>F1313/B1313</f>
        <v>1.3910006772773451</v>
      </c>
      <c r="N1313" s="8">
        <f>G1313/C1313</f>
        <v>1.0760883235415672</v>
      </c>
      <c r="O1313" s="8">
        <f>H1313/D1313</f>
        <v>1.0598192130450197</v>
      </c>
      <c r="P1313" s="8">
        <f>I1313/E1313</f>
        <v>0.83261051285833898</v>
      </c>
      <c r="Q1313" s="8">
        <f>LOG(M1313,2)</f>
        <v>0.476123122327621</v>
      </c>
      <c r="R1313" s="8">
        <f>LOG(N1313,2)</f>
        <v>0.10579649676618887</v>
      </c>
      <c r="S1313" s="8">
        <f>LOG(O1313,2)</f>
        <v>8.3818186781034226E-2</v>
      </c>
      <c r="T1313" s="8">
        <f>LOG(P1313,2)</f>
        <v>-0.2642863202756261</v>
      </c>
      <c r="U1313" s="8">
        <f>STDEV(Q1313:T1313)/SQRT(COUNT(Q1313:T1313))</f>
        <v>0.15123603242410999</v>
      </c>
      <c r="V1313" s="8">
        <f>AVERAGE(M1313:P1313)</f>
        <v>1.0898796816805678</v>
      </c>
      <c r="W1313" s="8">
        <f>LOG(V1313,2)</f>
        <v>0.12416887608125483</v>
      </c>
      <c r="X1313" t="s">
        <v>3532</v>
      </c>
      <c r="Y1313">
        <f>_xlfn.T.TEST(B1313:E1313,F1313:I1313,2,1)</f>
        <v>0.55080503049630758</v>
      </c>
      <c r="Z1313">
        <f>IF(ABS(W1313)&gt;0.3014,1,0)</f>
        <v>0</v>
      </c>
      <c r="AA1313">
        <f>IF(Y1313&lt;0.05,1,0)</f>
        <v>0</v>
      </c>
      <c r="AB1313">
        <f>IF((Z1313+AA1313)&gt;1,1,0)</f>
        <v>0</v>
      </c>
      <c r="AC1313">
        <f>TINV(Y1313,3)</f>
        <v>0.6700231642890857</v>
      </c>
      <c r="AD1313">
        <f>EXP((-AC1313*AC1313)/2)</f>
        <v>0.7989431235106933</v>
      </c>
      <c r="AE1313">
        <f>-LOG10(AD1313)</f>
        <v>9.748413686206385E-2</v>
      </c>
      <c r="AF1313">
        <f>IF(AE1313&gt;2,1,0)</f>
        <v>0</v>
      </c>
      <c r="AG1313">
        <f>IF((AF1313+Z1313)&gt;1,1,0)</f>
        <v>0</v>
      </c>
    </row>
    <row r="1314" spans="1:33" x14ac:dyDescent="0.25">
      <c r="A1314" t="s">
        <v>478</v>
      </c>
      <c r="B1314" s="12">
        <v>15.27</v>
      </c>
      <c r="C1314" s="12">
        <v>14.744999999999999</v>
      </c>
      <c r="D1314" s="12">
        <v>24.676666666666701</v>
      </c>
      <c r="E1314" s="12">
        <v>25.395</v>
      </c>
      <c r="F1314" s="12">
        <v>15.24</v>
      </c>
      <c r="G1314" s="12">
        <v>16.6033333333333</v>
      </c>
      <c r="H1314" s="12">
        <v>28.946666666666701</v>
      </c>
      <c r="I1314" s="12">
        <v>26.966666666666701</v>
      </c>
      <c r="J1314" s="12">
        <f>AVERAGE(B1314:E1314)</f>
        <v>20.021666666666675</v>
      </c>
      <c r="K1314" s="12">
        <f>AVERAGE(F1314:I1314)</f>
        <v>21.939166666666676</v>
      </c>
      <c r="L1314" s="12">
        <f>MAX(J1314:K1314)</f>
        <v>21.939166666666676</v>
      </c>
      <c r="M1314" s="8">
        <f>F1314/B1314</f>
        <v>0.99803536345776034</v>
      </c>
      <c r="N1314" s="8">
        <f>G1314/C1314</f>
        <v>1.1260314230812682</v>
      </c>
      <c r="O1314" s="8">
        <f>H1314/D1314</f>
        <v>1.1730379575847627</v>
      </c>
      <c r="P1314" s="8">
        <f>I1314/E1314</f>
        <v>1.061888823259173</v>
      </c>
      <c r="Q1314" s="8">
        <f>LOG(M1314,2)</f>
        <v>-2.8371593035294075E-3</v>
      </c>
      <c r="R1314" s="8">
        <f>LOG(N1314,2)</f>
        <v>0.17124708788969142</v>
      </c>
      <c r="S1314" s="8">
        <f>LOG(O1314,2)</f>
        <v>0.23024969736752979</v>
      </c>
      <c r="T1314" s="8">
        <f>LOG(P1314,2)</f>
        <v>8.6632727979387536E-2</v>
      </c>
      <c r="U1314" s="8">
        <f>STDEV(Q1314:T1314)/SQRT(COUNT(Q1314:T1314))</f>
        <v>5.0807315813543377E-2</v>
      </c>
      <c r="V1314" s="8">
        <f>AVERAGE(M1314:P1314)</f>
        <v>1.0897483918457409</v>
      </c>
      <c r="W1314" s="8">
        <f>LOG(V1314,2)</f>
        <v>0.12399507469178517</v>
      </c>
      <c r="X1314" t="s">
        <v>478</v>
      </c>
      <c r="Y1314">
        <f>_xlfn.T.TEST(B1314:E1314,F1314:I1314,2,1)</f>
        <v>0.11948961210736916</v>
      </c>
      <c r="Z1314">
        <f>IF(ABS(W1314)&gt;0.3014,1,0)</f>
        <v>0</v>
      </c>
      <c r="AA1314">
        <f>IF(Y1314&lt;0.05,1,0)</f>
        <v>0</v>
      </c>
      <c r="AB1314">
        <f>IF((Z1314+AA1314)&gt;1,1,0)</f>
        <v>0</v>
      </c>
      <c r="AC1314">
        <f>TINV(Y1314,3)</f>
        <v>2.1607646908141942</v>
      </c>
      <c r="AD1314">
        <f>EXP((-AC1314*AC1314)/2)</f>
        <v>9.6863546833311762E-2</v>
      </c>
      <c r="AE1314">
        <f>-LOG10(AD1314)</f>
        <v>1.0138396325232863</v>
      </c>
      <c r="AF1314">
        <f>IF(AE1314&gt;2,1,0)</f>
        <v>0</v>
      </c>
      <c r="AG1314">
        <f>IF((AF1314+Z1314)&gt;1,1,0)</f>
        <v>0</v>
      </c>
    </row>
    <row r="1315" spans="1:33" x14ac:dyDescent="0.25">
      <c r="A1315" t="s">
        <v>1689</v>
      </c>
      <c r="B1315" s="12">
        <v>5.9</v>
      </c>
      <c r="C1315" s="12">
        <v>13.36</v>
      </c>
      <c r="D1315" s="12">
        <v>19.1666666666667</v>
      </c>
      <c r="E1315" s="12">
        <v>24.04</v>
      </c>
      <c r="F1315" s="12">
        <v>8.9</v>
      </c>
      <c r="G1315" s="12">
        <v>11.5033333333333</v>
      </c>
      <c r="H1315" s="12">
        <v>19.676666666666701</v>
      </c>
      <c r="I1315" s="12">
        <v>23.1466666666667</v>
      </c>
      <c r="J1315" s="12">
        <f>AVERAGE(B1315:E1315)</f>
        <v>15.616666666666674</v>
      </c>
      <c r="K1315" s="12">
        <f>AVERAGE(F1315:I1315)</f>
        <v>15.806666666666676</v>
      </c>
      <c r="L1315" s="12">
        <f>MAX(J1315:K1315)</f>
        <v>15.806666666666676</v>
      </c>
      <c r="M1315" s="8">
        <f>F1315/B1315</f>
        <v>1.5084745762711864</v>
      </c>
      <c r="N1315" s="8">
        <f>G1315/C1315</f>
        <v>0.86102794411177397</v>
      </c>
      <c r="O1315" s="8">
        <f>H1315/D1315</f>
        <v>1.0266086956521741</v>
      </c>
      <c r="P1315" s="8">
        <f>I1315/E1315</f>
        <v>0.96283971159179293</v>
      </c>
      <c r="Q1315" s="8">
        <f>LOG(M1315,2)</f>
        <v>0.59309038160455652</v>
      </c>
      <c r="R1315" s="8">
        <f>LOG(N1315,2)</f>
        <v>-0.21586803475969696</v>
      </c>
      <c r="S1315" s="8">
        <f>LOG(O1315,2)</f>
        <v>3.7886385728466893E-2</v>
      </c>
      <c r="T1315" s="8">
        <f>LOG(P1315,2)</f>
        <v>-5.4632448987860086E-2</v>
      </c>
      <c r="U1315" s="8">
        <f>STDEV(Q1315:T1315)/SQRT(COUNT(Q1315:T1315))</f>
        <v>0.17566291207213036</v>
      </c>
      <c r="V1315" s="8">
        <f>AVERAGE(M1315:P1315)</f>
        <v>1.0897377319067318</v>
      </c>
      <c r="W1315" s="8">
        <f>LOG(V1315,2)</f>
        <v>0.12398096215307516</v>
      </c>
      <c r="X1315" t="s">
        <v>1689</v>
      </c>
      <c r="Y1315">
        <f>_xlfn.T.TEST(B1315:E1315,F1315:I1315,2,1)</f>
        <v>0.8685789754001223</v>
      </c>
      <c r="Z1315">
        <f>IF(ABS(W1315)&gt;0.3014,1,0)</f>
        <v>0</v>
      </c>
      <c r="AA1315">
        <f>IF(Y1315&lt;0.05,1,0)</f>
        <v>0</v>
      </c>
      <c r="AB1315">
        <f>IF((Z1315+AA1315)&gt;1,1,0)</f>
        <v>0</v>
      </c>
      <c r="AC1315">
        <f>TINV(Y1315,3)</f>
        <v>0.18006340744969546</v>
      </c>
      <c r="AD1315">
        <f>EXP((-AC1315*AC1315)/2)</f>
        <v>0.98391928242424187</v>
      </c>
      <c r="AE1315">
        <f>-LOG10(AD1315)</f>
        <v>7.0405282308667397E-3</v>
      </c>
      <c r="AF1315">
        <f>IF(AE1315&gt;2,1,0)</f>
        <v>0</v>
      </c>
      <c r="AG1315">
        <f>IF((AF1315+Z1315)&gt;1,1,0)</f>
        <v>0</v>
      </c>
    </row>
    <row r="1316" spans="1:33" x14ac:dyDescent="0.25">
      <c r="A1316" t="s">
        <v>5997</v>
      </c>
      <c r="B1316" s="12">
        <v>24.23</v>
      </c>
      <c r="C1316" s="12">
        <v>21.29</v>
      </c>
      <c r="D1316" s="12">
        <v>24.6733333333333</v>
      </c>
      <c r="E1316" s="12">
        <v>21.877500000000001</v>
      </c>
      <c r="F1316" s="12">
        <v>23.824999999999999</v>
      </c>
      <c r="G1316" s="12">
        <v>27.683333333333302</v>
      </c>
      <c r="H1316" s="12">
        <v>20.796666666666699</v>
      </c>
      <c r="I1316" s="12">
        <v>26.946666666666701</v>
      </c>
      <c r="J1316" s="12">
        <f>AVERAGE(B1316:E1316)</f>
        <v>23.017708333333324</v>
      </c>
      <c r="K1316" s="12">
        <f>AVERAGE(F1316:I1316)</f>
        <v>24.812916666666673</v>
      </c>
      <c r="L1316" s="12">
        <f>MAX(J1316:K1316)</f>
        <v>24.812916666666673</v>
      </c>
      <c r="M1316" s="8">
        <f>F1316/B1316</f>
        <v>0.98328518365662398</v>
      </c>
      <c r="N1316" s="8">
        <f>G1316/C1316</f>
        <v>1.3002974792547348</v>
      </c>
      <c r="O1316" s="8">
        <f>H1316/D1316</f>
        <v>0.84288030262091573</v>
      </c>
      <c r="P1316" s="8">
        <f>I1316/E1316</f>
        <v>1.2317068525501862</v>
      </c>
      <c r="Q1316" s="8">
        <f>LOG(M1316,2)</f>
        <v>-2.4318190654042237E-2</v>
      </c>
      <c r="R1316" s="8">
        <f>LOG(N1316,2)</f>
        <v>0.37884171767628688</v>
      </c>
      <c r="S1316" s="8">
        <f>LOG(O1316,2)</f>
        <v>-0.24660032620666411</v>
      </c>
      <c r="T1316" s="8">
        <f>LOG(P1316,2)</f>
        <v>0.30065893403924704</v>
      </c>
      <c r="U1316" s="8">
        <f>STDEV(Q1316:T1316)/SQRT(COUNT(Q1316:T1316))</f>
        <v>0.14536881162547188</v>
      </c>
      <c r="V1316" s="8">
        <f>AVERAGE(M1316:P1316)</f>
        <v>1.0895424545206152</v>
      </c>
      <c r="W1316" s="8">
        <f>LOG(V1316,2)</f>
        <v>0.12372241282191811</v>
      </c>
      <c r="X1316" t="s">
        <v>5997</v>
      </c>
      <c r="Y1316">
        <f>_xlfn.T.TEST(B1316:E1316,F1316:I1316,2,1)</f>
        <v>0.50805584957122651</v>
      </c>
      <c r="Z1316">
        <f>IF(ABS(W1316)&gt;0.3014,1,0)</f>
        <v>0</v>
      </c>
      <c r="AA1316">
        <f>IF(Y1316&lt;0.05,1,0)</f>
        <v>0</v>
      </c>
      <c r="AB1316">
        <f>IF((Z1316+AA1316)&gt;1,1,0)</f>
        <v>0</v>
      </c>
      <c r="AC1316">
        <f>TINV(Y1316,3)</f>
        <v>0.7493455199926401</v>
      </c>
      <c r="AD1316">
        <f>EXP((-AC1316*AC1316)/2)</f>
        <v>0.75521005176705724</v>
      </c>
      <c r="AE1316">
        <f>-LOG10(AD1316)</f>
        <v>0.12193223825724046</v>
      </c>
      <c r="AF1316">
        <f>IF(AE1316&gt;2,1,0)</f>
        <v>0</v>
      </c>
      <c r="AG1316">
        <f>IF((AF1316+Z1316)&gt;1,1,0)</f>
        <v>0</v>
      </c>
    </row>
    <row r="1317" spans="1:33" x14ac:dyDescent="0.25">
      <c r="A1317" t="s">
        <v>2444</v>
      </c>
      <c r="B1317" s="12">
        <v>107.38</v>
      </c>
      <c r="C1317" s="12">
        <v>57.3</v>
      </c>
      <c r="D1317" s="12">
        <v>37.380000000000003</v>
      </c>
      <c r="E1317" s="12">
        <v>53.352499999999999</v>
      </c>
      <c r="F1317" s="12">
        <v>64.08</v>
      </c>
      <c r="G1317" s="12">
        <v>59.876666666666701</v>
      </c>
      <c r="H1317" s="12">
        <v>58.716666666666697</v>
      </c>
      <c r="I1317" s="12">
        <v>61.11</v>
      </c>
      <c r="J1317" s="12">
        <f>AVERAGE(B1317:E1317)</f>
        <v>63.853124999999999</v>
      </c>
      <c r="K1317" s="12">
        <f>AVERAGE(F1317:I1317)</f>
        <v>60.945833333333354</v>
      </c>
      <c r="L1317" s="12">
        <f>MAX(J1317:K1317)</f>
        <v>63.853124999999999</v>
      </c>
      <c r="M1317" s="8">
        <f>F1317/B1317</f>
        <v>0.59675917303035952</v>
      </c>
      <c r="N1317" s="8">
        <f>G1317/C1317</f>
        <v>1.0449680046538692</v>
      </c>
      <c r="O1317" s="8">
        <f>H1317/D1317</f>
        <v>1.5708043517032289</v>
      </c>
      <c r="P1317" s="8">
        <f>I1317/E1317</f>
        <v>1.1454008715617825</v>
      </c>
      <c r="Q1317" s="8">
        <f>LOG(M1317,2)</f>
        <v>-0.74477925715182736</v>
      </c>
      <c r="R1317" s="8">
        <f>LOG(N1317,2)</f>
        <v>6.3458769833569711E-2</v>
      </c>
      <c r="S1317" s="8">
        <f>LOG(O1317,2)</f>
        <v>0.65150349991601253</v>
      </c>
      <c r="T1317" s="8">
        <f>LOG(P1317,2)</f>
        <v>0.19585260635579374</v>
      </c>
      <c r="U1317" s="8">
        <f>STDEV(Q1317:T1317)/SQRT(COUNT(Q1317:T1317))</f>
        <v>0.29078145494530006</v>
      </c>
      <c r="V1317" s="8">
        <f>AVERAGE(M1317:P1317)</f>
        <v>1.08948310023731</v>
      </c>
      <c r="W1317" s="8">
        <f>LOG(V1317,2)</f>
        <v>0.12364381793805904</v>
      </c>
      <c r="X1317" t="s">
        <v>2444</v>
      </c>
      <c r="Y1317">
        <f>_xlfn.T.TEST(B1317:E1317,F1317:I1317,2,1)</f>
        <v>0.84914008394157725</v>
      </c>
      <c r="Z1317">
        <f>IF(ABS(W1317)&gt;0.3014,1,0)</f>
        <v>0</v>
      </c>
      <c r="AA1317">
        <f>IF(Y1317&lt;0.05,1,0)</f>
        <v>0</v>
      </c>
      <c r="AB1317">
        <f>IF((Z1317+AA1317)&gt;1,1,0)</f>
        <v>0</v>
      </c>
      <c r="AC1317">
        <f>TINV(Y1317,3)</f>
        <v>0.20717311675903946</v>
      </c>
      <c r="AD1317">
        <f>EXP((-AC1317*AC1317)/2)</f>
        <v>0.97876828471171939</v>
      </c>
      <c r="AE1317">
        <f>-LOG10(AD1317)</f>
        <v>9.320111651518817E-3</v>
      </c>
      <c r="AF1317">
        <f>IF(AE1317&gt;2,1,0)</f>
        <v>0</v>
      </c>
      <c r="AG1317">
        <f>IF((AF1317+Z1317)&gt;1,1,0)</f>
        <v>0</v>
      </c>
    </row>
    <row r="1318" spans="1:33" x14ac:dyDescent="0.25">
      <c r="A1318" t="s">
        <v>1070</v>
      </c>
      <c r="B1318" s="12">
        <v>15.5</v>
      </c>
      <c r="C1318" s="12">
        <v>16.29</v>
      </c>
      <c r="D1318" s="12">
        <v>31.43</v>
      </c>
      <c r="E1318" s="12">
        <v>30.8825</v>
      </c>
      <c r="F1318" s="12">
        <v>23.015000000000001</v>
      </c>
      <c r="G1318" s="12">
        <v>14.43</v>
      </c>
      <c r="H1318" s="12">
        <v>31.06</v>
      </c>
      <c r="I1318" s="12">
        <v>30.8466666666667</v>
      </c>
      <c r="J1318" s="12">
        <f>AVERAGE(B1318:E1318)</f>
        <v>23.525624999999998</v>
      </c>
      <c r="K1318" s="12">
        <f>AVERAGE(F1318:I1318)</f>
        <v>24.837916666666672</v>
      </c>
      <c r="L1318" s="12">
        <f>MAX(J1318:K1318)</f>
        <v>24.837916666666672</v>
      </c>
      <c r="M1318" s="8">
        <f>F1318/B1318</f>
        <v>1.4848387096774194</v>
      </c>
      <c r="N1318" s="8">
        <f>G1318/C1318</f>
        <v>0.88581952117863727</v>
      </c>
      <c r="O1318" s="8">
        <f>H1318/D1318</f>
        <v>0.98822780782691688</v>
      </c>
      <c r="P1318" s="8">
        <f>I1318/E1318</f>
        <v>0.99883968806497847</v>
      </c>
      <c r="Q1318" s="8">
        <f>LOG(M1318,2)</f>
        <v>0.5703062270622864</v>
      </c>
      <c r="R1318" s="8">
        <f>LOG(N1318,2)</f>
        <v>-0.17491530403431949</v>
      </c>
      <c r="S1318" s="8">
        <f>LOG(O1318,2)</f>
        <v>-1.7084442411449966E-2</v>
      </c>
      <c r="T1318" s="8">
        <f>LOG(P1318,2)</f>
        <v>-1.6749481937573694E-3</v>
      </c>
      <c r="U1318" s="8">
        <f>STDEV(Q1318:T1318)/SQRT(COUNT(Q1318:T1318))</f>
        <v>0.16347181511186706</v>
      </c>
      <c r="V1318" s="8">
        <f>AVERAGE(M1318:P1318)</f>
        <v>1.089431431686988</v>
      </c>
      <c r="W1318" s="8">
        <f>LOG(V1318,2)</f>
        <v>0.12357539674921358</v>
      </c>
      <c r="X1318" t="s">
        <v>1070</v>
      </c>
      <c r="Y1318">
        <f>_xlfn.T.TEST(B1318:E1318,F1318:I1318,2,1)</f>
        <v>0.57723537350673071</v>
      </c>
      <c r="Z1318">
        <f>IF(ABS(W1318)&gt;0.3014,1,0)</f>
        <v>0</v>
      </c>
      <c r="AA1318">
        <f>IF(Y1318&lt;0.05,1,0)</f>
        <v>0</v>
      </c>
      <c r="AB1318">
        <f>IF((Z1318+AA1318)&gt;1,1,0)</f>
        <v>0</v>
      </c>
      <c r="AC1318">
        <f>TINV(Y1318,3)</f>
        <v>0.62334454367800973</v>
      </c>
      <c r="AD1318">
        <f>EXP((-AC1318*AC1318)/2)</f>
        <v>0.82342796279277375</v>
      </c>
      <c r="AE1318">
        <f>-LOG10(AD1318)</f>
        <v>8.4374388880435386E-2</v>
      </c>
      <c r="AF1318">
        <f>IF(AE1318&gt;2,1,0)</f>
        <v>0</v>
      </c>
      <c r="AG1318">
        <f>IF((AF1318+Z1318)&gt;1,1,0)</f>
        <v>0</v>
      </c>
    </row>
    <row r="1319" spans="1:33" x14ac:dyDescent="0.25">
      <c r="A1319" t="s">
        <v>5333</v>
      </c>
      <c r="B1319" s="12">
        <v>29.84</v>
      </c>
      <c r="C1319" s="12">
        <v>16.73</v>
      </c>
      <c r="D1319" s="12">
        <v>13.456666666666701</v>
      </c>
      <c r="E1319" s="12">
        <v>15.215</v>
      </c>
      <c r="F1319" s="12">
        <v>14.45</v>
      </c>
      <c r="G1319" s="12">
        <v>18.399999999999999</v>
      </c>
      <c r="H1319" s="12">
        <v>18.9033333333333</v>
      </c>
      <c r="I1319" s="12">
        <v>20.8266666666667</v>
      </c>
      <c r="J1319" s="12">
        <f>AVERAGE(B1319:E1319)</f>
        <v>18.810416666666676</v>
      </c>
      <c r="K1319" s="12">
        <f>AVERAGE(F1319:I1319)</f>
        <v>18.145</v>
      </c>
      <c r="L1319" s="12">
        <f>MAX(J1319:K1319)</f>
        <v>18.810416666666676</v>
      </c>
      <c r="M1319" s="8">
        <f>F1319/B1319</f>
        <v>0.4842493297587131</v>
      </c>
      <c r="N1319" s="8">
        <f>G1319/C1319</f>
        <v>1.0998206814106395</v>
      </c>
      <c r="O1319" s="8">
        <f>H1319/D1319</f>
        <v>1.4047560069358374</v>
      </c>
      <c r="P1319" s="8">
        <f>I1319/E1319</f>
        <v>1.368824624821998</v>
      </c>
      <c r="Q1319" s="8">
        <f>LOG(M1319,2)</f>
        <v>-1.0461780428671967</v>
      </c>
      <c r="R1319" s="8">
        <f>LOG(N1319,2)</f>
        <v>0.13726832090602245</v>
      </c>
      <c r="S1319" s="8">
        <f>LOG(O1319,2)</f>
        <v>0.49031956948382988</v>
      </c>
      <c r="T1319" s="8">
        <f>LOG(P1319,2)</f>
        <v>0.45293761890622958</v>
      </c>
      <c r="U1319" s="8">
        <f>STDEV(Q1319:T1319)/SQRT(COUNT(Q1319:T1319))</f>
        <v>0.36039352554170201</v>
      </c>
      <c r="V1319" s="8">
        <f>AVERAGE(M1319:P1319)</f>
        <v>1.0894126607317969</v>
      </c>
      <c r="W1319" s="8">
        <f>LOG(V1319,2)</f>
        <v>0.12355053883114422</v>
      </c>
      <c r="X1319" t="s">
        <v>5333</v>
      </c>
      <c r="Y1319">
        <f>_xlfn.T.TEST(B1319:E1319,F1319:I1319,2,1)</f>
        <v>0.90239556505186136</v>
      </c>
      <c r="Z1319">
        <f>IF(ABS(W1319)&gt;0.3014,1,0)</f>
        <v>0</v>
      </c>
      <c r="AA1319">
        <f>IF(Y1319&lt;0.05,1,0)</f>
        <v>0</v>
      </c>
      <c r="AB1319">
        <f>IF((Z1319+AA1319)&gt;1,1,0)</f>
        <v>0</v>
      </c>
      <c r="AC1319">
        <f>TINV(Y1319,3)</f>
        <v>0.13329970702866656</v>
      </c>
      <c r="AD1319">
        <f>EXP((-AC1319*AC1319)/2)</f>
        <v>0.99115494376837665</v>
      </c>
      <c r="AE1319">
        <f>-LOG10(AD1319)</f>
        <v>3.8584484777549944E-3</v>
      </c>
      <c r="AF1319">
        <f>IF(AE1319&gt;2,1,0)</f>
        <v>0</v>
      </c>
      <c r="AG1319">
        <f>IF((AF1319+Z1319)&gt;1,1,0)</f>
        <v>0</v>
      </c>
    </row>
    <row r="1320" spans="1:33" x14ac:dyDescent="0.25">
      <c r="A1320" t="s">
        <v>1477</v>
      </c>
      <c r="B1320" s="12">
        <v>173.51</v>
      </c>
      <c r="C1320" s="12">
        <v>142.61750000000001</v>
      </c>
      <c r="D1320" s="12">
        <v>188.1</v>
      </c>
      <c r="E1320" s="12">
        <v>161.60749999999999</v>
      </c>
      <c r="F1320" s="12">
        <v>175.27500000000001</v>
      </c>
      <c r="G1320" s="12">
        <v>161.42333333333301</v>
      </c>
      <c r="H1320" s="12">
        <v>180.243333333333</v>
      </c>
      <c r="I1320" s="12">
        <v>203.18</v>
      </c>
      <c r="J1320" s="12">
        <f>AVERAGE(B1320:E1320)</f>
        <v>166.45874999999998</v>
      </c>
      <c r="K1320" s="12">
        <f>AVERAGE(F1320:I1320)</f>
        <v>180.0304166666665</v>
      </c>
      <c r="L1320" s="12">
        <f>MAX(J1320:K1320)</f>
        <v>180.0304166666665</v>
      </c>
      <c r="M1320" s="8">
        <f>F1320/B1320</f>
        <v>1.0101723243617085</v>
      </c>
      <c r="N1320" s="8">
        <f>G1320/C1320</f>
        <v>1.1318620318918295</v>
      </c>
      <c r="O1320" s="8">
        <f>H1320/D1320</f>
        <v>0.95823143717880388</v>
      </c>
      <c r="P1320" s="8">
        <f>I1320/E1320</f>
        <v>1.257243630400817</v>
      </c>
      <c r="Q1320" s="8">
        <f>LOG(M1320,2)</f>
        <v>1.4601421982666323E-2</v>
      </c>
      <c r="R1320" s="8">
        <f>LOG(N1320,2)</f>
        <v>0.17869811184797821</v>
      </c>
      <c r="S1320" s="8">
        <f>LOG(O1320,2)</f>
        <v>-6.1553949421682005E-2</v>
      </c>
      <c r="T1320" s="8">
        <f>LOG(P1320,2)</f>
        <v>0.33026424427974604</v>
      </c>
      <c r="U1320" s="8">
        <f>STDEV(Q1320:T1320)/SQRT(COUNT(Q1320:T1320))</f>
        <v>8.7391030236606063E-2</v>
      </c>
      <c r="V1320" s="8">
        <f>AVERAGE(M1320:P1320)</f>
        <v>1.0893773559582898</v>
      </c>
      <c r="W1320" s="8">
        <f>LOG(V1320,2)</f>
        <v>0.12350378442041836</v>
      </c>
      <c r="X1320" t="s">
        <v>1477</v>
      </c>
      <c r="Y1320">
        <f>_xlfn.T.TEST(B1320:E1320,F1320:I1320,2,1)</f>
        <v>0.29928741893871164</v>
      </c>
      <c r="Z1320">
        <f>IF(ABS(W1320)&gt;0.3014,1,0)</f>
        <v>0</v>
      </c>
      <c r="AA1320">
        <f>IF(Y1320&lt;0.05,1,0)</f>
        <v>0</v>
      </c>
      <c r="AB1320">
        <f>IF((Z1320+AA1320)&gt;1,1,0)</f>
        <v>0</v>
      </c>
      <c r="AC1320">
        <f>TINV(Y1320,3)</f>
        <v>1.2520223820150049</v>
      </c>
      <c r="AD1320">
        <f>EXP((-AC1320*AC1320)/2)</f>
        <v>0.45667649711377062</v>
      </c>
      <c r="AE1320">
        <f>-LOG10(AD1320)</f>
        <v>0.34039133881220268</v>
      </c>
      <c r="AF1320">
        <f>IF(AE1320&gt;2,1,0)</f>
        <v>0</v>
      </c>
      <c r="AG1320">
        <f>IF((AF1320+Z1320)&gt;1,1,0)</f>
        <v>0</v>
      </c>
    </row>
    <row r="1321" spans="1:33" x14ac:dyDescent="0.25">
      <c r="A1321" t="s">
        <v>3613</v>
      </c>
      <c r="B1321" s="12">
        <v>16.73</v>
      </c>
      <c r="C1321" s="12">
        <v>21.372499999999999</v>
      </c>
      <c r="D1321" s="12">
        <v>20.2433333333333</v>
      </c>
      <c r="E1321" s="12">
        <v>22.995000000000001</v>
      </c>
      <c r="F1321" s="12">
        <v>23.31</v>
      </c>
      <c r="G1321" s="12">
        <v>20.5566666666667</v>
      </c>
      <c r="H1321" s="12">
        <v>20.329999999999998</v>
      </c>
      <c r="I1321" s="12">
        <v>22.94</v>
      </c>
      <c r="J1321" s="12">
        <f>AVERAGE(B1321:E1321)</f>
        <v>20.335208333333327</v>
      </c>
      <c r="K1321" s="12">
        <f>AVERAGE(F1321:I1321)</f>
        <v>21.784166666666675</v>
      </c>
      <c r="L1321" s="12">
        <f>MAX(J1321:K1321)</f>
        <v>21.784166666666675</v>
      </c>
      <c r="M1321" s="8">
        <f>F1321/B1321</f>
        <v>1.3933054393305437</v>
      </c>
      <c r="N1321" s="8">
        <f>G1321/C1321</f>
        <v>0.96182789410067615</v>
      </c>
      <c r="O1321" s="8">
        <f>H1321/D1321</f>
        <v>1.0042812448542746</v>
      </c>
      <c r="P1321" s="8">
        <f>I1321/E1321</f>
        <v>0.99760817569036753</v>
      </c>
      <c r="Q1321" s="8">
        <f>LOG(M1321,2)</f>
        <v>0.47851155909051335</v>
      </c>
      <c r="R1321" s="8">
        <f>LOG(N1321,2)</f>
        <v>-5.6149328273279175E-2</v>
      </c>
      <c r="S1321" s="8">
        <f>LOG(O1321,2)</f>
        <v>6.1633467158178998E-3</v>
      </c>
      <c r="T1321" s="8">
        <f>LOG(P1321,2)</f>
        <v>-3.4548063641086295E-3</v>
      </c>
      <c r="U1321" s="8">
        <f>STDEV(Q1321:T1321)/SQRT(COUNT(Q1321:T1321))</f>
        <v>0.12483478803769242</v>
      </c>
      <c r="V1321" s="8">
        <f>AVERAGE(M1321:P1321)</f>
        <v>1.0892556884939655</v>
      </c>
      <c r="W1321" s="8">
        <f>LOG(V1321,2)</f>
        <v>0.12334264755705568</v>
      </c>
      <c r="X1321" t="s">
        <v>3613</v>
      </c>
      <c r="Y1321">
        <f>_xlfn.T.TEST(B1321:E1321,F1321:I1321,2,1)</f>
        <v>0.46183331716468673</v>
      </c>
      <c r="Z1321">
        <f>IF(ABS(W1321)&gt;0.3014,1,0)</f>
        <v>0</v>
      </c>
      <c r="AA1321">
        <f>IF(Y1321&lt;0.05,1,0)</f>
        <v>0</v>
      </c>
      <c r="AB1321">
        <f>IF((Z1321+AA1321)&gt;1,1,0)</f>
        <v>0</v>
      </c>
      <c r="AC1321">
        <f>TINV(Y1321,3)</f>
        <v>0.84154338875462908</v>
      </c>
      <c r="AD1321">
        <f>EXP((-AC1321*AC1321)/2)</f>
        <v>0.7018064413287155</v>
      </c>
      <c r="AE1321">
        <f>-LOG10(AD1321)</f>
        <v>0.15378265005523858</v>
      </c>
      <c r="AF1321">
        <f>IF(AE1321&gt;2,1,0)</f>
        <v>0</v>
      </c>
      <c r="AG1321">
        <f>IF((AF1321+Z1321)&gt;1,1,0)</f>
        <v>0</v>
      </c>
    </row>
    <row r="1322" spans="1:33" x14ac:dyDescent="0.25">
      <c r="A1322" t="s">
        <v>5834</v>
      </c>
      <c r="B1322" s="12">
        <v>59.05</v>
      </c>
      <c r="C1322" s="12">
        <v>80.087500000000006</v>
      </c>
      <c r="D1322" s="12">
        <v>87.563333333333304</v>
      </c>
      <c r="E1322" s="12">
        <v>91.397499999999994</v>
      </c>
      <c r="F1322" s="12">
        <v>86.99</v>
      </c>
      <c r="G1322" s="12">
        <v>61.06</v>
      </c>
      <c r="H1322" s="12">
        <v>90.26</v>
      </c>
      <c r="I1322" s="12">
        <v>99.623333333333306</v>
      </c>
      <c r="J1322" s="12">
        <f>AVERAGE(B1322:E1322)</f>
        <v>79.524583333333325</v>
      </c>
      <c r="K1322" s="12">
        <f>AVERAGE(F1322:I1322)</f>
        <v>84.48333333333332</v>
      </c>
      <c r="L1322" s="12">
        <f>MAX(J1322:K1322)</f>
        <v>84.48333333333332</v>
      </c>
      <c r="M1322" s="8">
        <f>F1322/B1322</f>
        <v>1.4731583403895003</v>
      </c>
      <c r="N1322" s="8">
        <f>G1322/C1322</f>
        <v>0.76241610738255028</v>
      </c>
      <c r="O1322" s="8">
        <f>H1322/D1322</f>
        <v>1.0307967566332945</v>
      </c>
      <c r="P1322" s="8">
        <f>I1322/E1322</f>
        <v>1.0900006382377343</v>
      </c>
      <c r="Q1322" s="8">
        <f>LOG(M1322,2)</f>
        <v>0.55891250479172061</v>
      </c>
      <c r="R1322" s="8">
        <f>LOG(N1322,2)</f>
        <v>-0.39134949584484197</v>
      </c>
      <c r="S1322" s="8">
        <f>LOG(O1322,2)</f>
        <v>4.3759902926756244E-2</v>
      </c>
      <c r="T1322" s="8">
        <f>LOG(P1322,2)</f>
        <v>0.12432897975646277</v>
      </c>
      <c r="U1322" s="8">
        <f>STDEV(Q1322:T1322)/SQRT(COUNT(Q1322:T1322))</f>
        <v>0.19466738558656349</v>
      </c>
      <c r="V1322" s="8">
        <f>AVERAGE(M1322:P1322)</f>
        <v>1.08909296066077</v>
      </c>
      <c r="W1322" s="8">
        <f>LOG(V1322,2)</f>
        <v>0.12312710204417963</v>
      </c>
      <c r="X1322" t="s">
        <v>5834</v>
      </c>
      <c r="Y1322">
        <f>_xlfn.T.TEST(B1322:E1322,F1322:I1322,2,1)</f>
        <v>0.64306029366327588</v>
      </c>
      <c r="Z1322">
        <f>IF(ABS(W1322)&gt;0.3014,1,0)</f>
        <v>0</v>
      </c>
      <c r="AA1322">
        <f>IF(Y1322&lt;0.05,1,0)</f>
        <v>0</v>
      </c>
      <c r="AB1322">
        <f>IF((Z1322+AA1322)&gt;1,1,0)</f>
        <v>0</v>
      </c>
      <c r="AC1322">
        <f>TINV(Y1322,3)</f>
        <v>0.51344699817810546</v>
      </c>
      <c r="AD1322">
        <f>EXP((-AC1322*AC1322)/2)</f>
        <v>0.87650408857683348</v>
      </c>
      <c r="AE1322">
        <f>-LOG10(AD1322)</f>
        <v>5.7246053737652049E-2</v>
      </c>
      <c r="AF1322">
        <f>IF(AE1322&gt;2,1,0)</f>
        <v>0</v>
      </c>
      <c r="AG1322">
        <f>IF((AF1322+Z1322)&gt;1,1,0)</f>
        <v>0</v>
      </c>
    </row>
    <row r="1323" spans="1:33" x14ac:dyDescent="0.25">
      <c r="A1323" t="s">
        <v>2304</v>
      </c>
      <c r="B1323" s="12">
        <v>79.319999999999993</v>
      </c>
      <c r="C1323" s="12">
        <v>57.93</v>
      </c>
      <c r="D1323" s="12">
        <v>77.883333333333297</v>
      </c>
      <c r="E1323" s="12">
        <v>49.064999999999998</v>
      </c>
      <c r="F1323" s="12">
        <v>66.305000000000007</v>
      </c>
      <c r="G1323" s="12">
        <v>62.546666666666702</v>
      </c>
      <c r="H1323" s="12">
        <v>90.923333333333304</v>
      </c>
      <c r="I1323" s="12">
        <v>62.46</v>
      </c>
      <c r="J1323" s="12">
        <f>AVERAGE(B1323:E1323)</f>
        <v>66.049583333333317</v>
      </c>
      <c r="K1323" s="12">
        <f>AVERAGE(F1323:I1323)</f>
        <v>70.558750000000003</v>
      </c>
      <c r="L1323" s="12">
        <f>MAX(J1323:K1323)</f>
        <v>70.558750000000003</v>
      </c>
      <c r="M1323" s="8">
        <f>F1323/B1323</f>
        <v>0.8359178013111449</v>
      </c>
      <c r="N1323" s="8">
        <f>G1323/C1323</f>
        <v>1.079693883422522</v>
      </c>
      <c r="O1323" s="8">
        <f>H1323/D1323</f>
        <v>1.1674299165418363</v>
      </c>
      <c r="P1323" s="8">
        <f>I1323/E1323</f>
        <v>1.2730051971874046</v>
      </c>
      <c r="Q1323" s="8">
        <f>LOG(M1323,2)</f>
        <v>-0.25856701080028827</v>
      </c>
      <c r="R1323" s="8">
        <f>LOG(N1323,2)</f>
        <v>0.11062233510301943</v>
      </c>
      <c r="S1323" s="8">
        <f>LOG(O1323,2)</f>
        <v>0.22333594428835638</v>
      </c>
      <c r="T1323" s="8">
        <f>LOG(P1323,2)</f>
        <v>0.3482383092166389</v>
      </c>
      <c r="U1323" s="8">
        <f>STDEV(Q1323:T1323)/SQRT(COUNT(Q1323:T1323))</f>
        <v>0.13082353232398222</v>
      </c>
      <c r="V1323" s="8">
        <f>AVERAGE(M1323:P1323)</f>
        <v>1.0890116996157269</v>
      </c>
      <c r="W1323" s="8">
        <f>LOG(V1323,2)</f>
        <v>0.12301945349184543</v>
      </c>
      <c r="X1323" t="s">
        <v>2304</v>
      </c>
      <c r="Y1323">
        <f>_xlfn.T.TEST(B1323:E1323,F1323:I1323,2,1)</f>
        <v>0.5186442983013505</v>
      </c>
      <c r="Z1323">
        <f>IF(ABS(W1323)&gt;0.3014,1,0)</f>
        <v>0</v>
      </c>
      <c r="AA1323">
        <f>IF(Y1323&lt;0.05,1,0)</f>
        <v>0</v>
      </c>
      <c r="AB1323">
        <f>IF((Z1323+AA1323)&gt;1,1,0)</f>
        <v>0</v>
      </c>
      <c r="AC1323">
        <f>TINV(Y1323,3)</f>
        <v>0.72921525087850037</v>
      </c>
      <c r="AD1323">
        <f>EXP((-AC1323*AC1323)/2)</f>
        <v>0.76653306722689751</v>
      </c>
      <c r="AE1323">
        <f>-LOG10(AD1323)</f>
        <v>0.11546910551356751</v>
      </c>
      <c r="AF1323">
        <f>IF(AE1323&gt;2,1,0)</f>
        <v>0</v>
      </c>
      <c r="AG1323">
        <f>IF((AF1323+Z1323)&gt;1,1,0)</f>
        <v>0</v>
      </c>
    </row>
    <row r="1324" spans="1:33" x14ac:dyDescent="0.25">
      <c r="A1324" t="s">
        <v>4576</v>
      </c>
      <c r="B1324" s="12">
        <v>466.78</v>
      </c>
      <c r="C1324" s="12">
        <v>361.02249999999998</v>
      </c>
      <c r="D1324" s="12">
        <v>365.40666666666698</v>
      </c>
      <c r="E1324" s="12">
        <v>292.57249999999999</v>
      </c>
      <c r="F1324" s="12">
        <v>349.31</v>
      </c>
      <c r="G1324" s="12">
        <v>445.13333333333298</v>
      </c>
      <c r="H1324" s="12">
        <v>400.04333333333301</v>
      </c>
      <c r="I1324" s="12">
        <v>374.38</v>
      </c>
      <c r="J1324" s="12">
        <f>AVERAGE(B1324:E1324)</f>
        <v>371.44541666666674</v>
      </c>
      <c r="K1324" s="12">
        <f>AVERAGE(F1324:I1324)</f>
        <v>392.21666666666647</v>
      </c>
      <c r="L1324" s="12">
        <f>MAX(J1324:K1324)</f>
        <v>392.21666666666647</v>
      </c>
      <c r="M1324" s="8">
        <f>F1324/B1324</f>
        <v>0.74833968893268787</v>
      </c>
      <c r="N1324" s="8">
        <f>G1324/C1324</f>
        <v>1.2329794772717295</v>
      </c>
      <c r="O1324" s="8">
        <f>H1324/D1324</f>
        <v>1.0947893670978435</v>
      </c>
      <c r="P1324" s="8">
        <f>I1324/E1324</f>
        <v>1.2796144545369097</v>
      </c>
      <c r="Q1324" s="8">
        <f>LOG(M1324,2)</f>
        <v>-0.41823480298938798</v>
      </c>
      <c r="R1324" s="8">
        <f>LOG(N1324,2)</f>
        <v>0.3021487865333633</v>
      </c>
      <c r="S1324" s="8">
        <f>LOG(O1324,2)</f>
        <v>0.13065332802366866</v>
      </c>
      <c r="T1324" s="8">
        <f>LOG(P1324,2)</f>
        <v>0.35570919435501536</v>
      </c>
      <c r="U1324" s="8">
        <f>STDEV(Q1324:T1324)/SQRT(COUNT(Q1324:T1324))</f>
        <v>0.17690331398769246</v>
      </c>
      <c r="V1324" s="8">
        <f>AVERAGE(M1324:P1324)</f>
        <v>1.0889307469597926</v>
      </c>
      <c r="W1324" s="8">
        <f>LOG(V1324,2)</f>
        <v>0.12291220548306493</v>
      </c>
      <c r="X1324" t="s">
        <v>4576</v>
      </c>
      <c r="Y1324">
        <f>_xlfn.T.TEST(B1324:E1324,F1324:I1324,2,1)</f>
        <v>0.69128457842123048</v>
      </c>
      <c r="Z1324">
        <f>IF(ABS(W1324)&gt;0.3014,1,0)</f>
        <v>0</v>
      </c>
      <c r="AA1324">
        <f>IF(Y1324&lt;0.05,1,0)</f>
        <v>0</v>
      </c>
      <c r="AB1324">
        <f>IF((Z1324+AA1324)&gt;1,1,0)</f>
        <v>0</v>
      </c>
      <c r="AC1324">
        <f>TINV(Y1324,3)</f>
        <v>0.4375706143396238</v>
      </c>
      <c r="AD1324">
        <f>EXP((-AC1324*AC1324)/2)</f>
        <v>0.90870568031422816</v>
      </c>
      <c r="AE1324">
        <f>-LOG10(AD1324)</f>
        <v>4.1576757166570222E-2</v>
      </c>
      <c r="AF1324">
        <f>IF(AE1324&gt;2,1,0)</f>
        <v>0</v>
      </c>
      <c r="AG1324">
        <f>IF((AF1324+Z1324)&gt;1,1,0)</f>
        <v>0</v>
      </c>
    </row>
    <row r="1325" spans="1:33" x14ac:dyDescent="0.25">
      <c r="A1325" t="s">
        <v>1837</v>
      </c>
      <c r="B1325" s="12">
        <v>39.549999999999997</v>
      </c>
      <c r="C1325" s="12">
        <v>38.1325</v>
      </c>
      <c r="D1325" s="12">
        <v>64.22</v>
      </c>
      <c r="E1325" s="12">
        <v>59.252499999999998</v>
      </c>
      <c r="F1325" s="12">
        <v>47.78</v>
      </c>
      <c r="G1325" s="12">
        <v>41.896666666666697</v>
      </c>
      <c r="H1325" s="12">
        <v>61.2366666666667</v>
      </c>
      <c r="I1325" s="12">
        <v>64.863333333333301</v>
      </c>
      <c r="J1325" s="12">
        <f>AVERAGE(B1325:E1325)</f>
        <v>50.28875</v>
      </c>
      <c r="K1325" s="12">
        <f>AVERAGE(F1325:I1325)</f>
        <v>53.944166666666675</v>
      </c>
      <c r="L1325" s="12">
        <f>MAX(J1325:K1325)</f>
        <v>53.944166666666675</v>
      </c>
      <c r="M1325" s="8">
        <f>F1325/B1325</f>
        <v>1.2080910240202276</v>
      </c>
      <c r="N1325" s="8">
        <f>G1325/C1325</f>
        <v>1.0987128215214501</v>
      </c>
      <c r="O1325" s="8">
        <f>H1325/D1325</f>
        <v>0.95354510536696824</v>
      </c>
      <c r="P1325" s="8">
        <f>I1325/E1325</f>
        <v>1.0946936134902883</v>
      </c>
      <c r="Q1325" s="8">
        <f>LOG(M1325,2)</f>
        <v>0.27272915909617812</v>
      </c>
      <c r="R1325" s="8">
        <f>LOG(N1325,2)</f>
        <v>0.13581434797244263</v>
      </c>
      <c r="S1325" s="8">
        <f>LOG(O1325,2)</f>
        <v>-6.8626911199731008E-2</v>
      </c>
      <c r="T1325" s="8">
        <f>LOG(P1325,2)</f>
        <v>0.13052714000934751</v>
      </c>
      <c r="U1325" s="8">
        <f>STDEV(Q1325:T1325)/SQRT(COUNT(Q1325:T1325))</f>
        <v>7.0264020783254583E-2</v>
      </c>
      <c r="V1325" s="8">
        <f>AVERAGE(M1325:P1325)</f>
        <v>1.0887606410997335</v>
      </c>
      <c r="W1325" s="8">
        <f>LOG(V1325,2)</f>
        <v>0.12268681920236579</v>
      </c>
      <c r="X1325" t="s">
        <v>1837</v>
      </c>
      <c r="Y1325">
        <f>_xlfn.T.TEST(B1325:E1325,F1325:I1325,2,1)</f>
        <v>0.22437968787107151</v>
      </c>
      <c r="Z1325">
        <f>IF(ABS(W1325)&gt;0.3014,1,0)</f>
        <v>0</v>
      </c>
      <c r="AA1325">
        <f>IF(Y1325&lt;0.05,1,0)</f>
        <v>0</v>
      </c>
      <c r="AB1325">
        <f>IF((Z1325+AA1325)&gt;1,1,0)</f>
        <v>0</v>
      </c>
      <c r="AC1325">
        <f>TINV(Y1325,3)</f>
        <v>1.5262368013166145</v>
      </c>
      <c r="AD1325">
        <f>EXP((-AC1325*AC1325)/2)</f>
        <v>0.31201644418306956</v>
      </c>
      <c r="AE1325">
        <f>-LOG10(AD1325)</f>
        <v>0.50582251678357293</v>
      </c>
      <c r="AF1325">
        <f>IF(AE1325&gt;2,1,0)</f>
        <v>0</v>
      </c>
      <c r="AG1325">
        <f>IF((AF1325+Z1325)&gt;1,1,0)</f>
        <v>0</v>
      </c>
    </row>
    <row r="1326" spans="1:33" x14ac:dyDescent="0.25">
      <c r="A1326" t="s">
        <v>4502</v>
      </c>
      <c r="B1326" s="12">
        <v>66.06</v>
      </c>
      <c r="C1326" s="12">
        <v>78.707499999999996</v>
      </c>
      <c r="D1326" s="12">
        <v>79.260000000000005</v>
      </c>
      <c r="E1326" s="12">
        <v>92.317499999999995</v>
      </c>
      <c r="F1326" s="12">
        <v>82.41</v>
      </c>
      <c r="G1326" s="12">
        <v>81.006666666666703</v>
      </c>
      <c r="H1326" s="12">
        <v>94.84</v>
      </c>
      <c r="I1326" s="12">
        <v>81.356666666666698</v>
      </c>
      <c r="J1326" s="12">
        <f>AVERAGE(B1326:E1326)</f>
        <v>79.086249999999993</v>
      </c>
      <c r="K1326" s="12">
        <f>AVERAGE(F1326:I1326)</f>
        <v>84.903333333333336</v>
      </c>
      <c r="L1326" s="12">
        <f>MAX(J1326:K1326)</f>
        <v>84.903333333333336</v>
      </c>
      <c r="M1326" s="8">
        <f>F1326/B1326</f>
        <v>1.2475022706630334</v>
      </c>
      <c r="N1326" s="8">
        <f>G1326/C1326</f>
        <v>1.0292115321496262</v>
      </c>
      <c r="O1326" s="8">
        <f>H1326/D1326</f>
        <v>1.1965682563714357</v>
      </c>
      <c r="P1326" s="8">
        <f>I1326/E1326</f>
        <v>0.88127025392440983</v>
      </c>
      <c r="Q1326" s="8">
        <f>LOG(M1326,2)</f>
        <v>0.31904244151148697</v>
      </c>
      <c r="R1326" s="8">
        <f>LOG(N1326,2)</f>
        <v>4.1539527440730931E-2</v>
      </c>
      <c r="S1326" s="8">
        <f>LOG(O1326,2)</f>
        <v>0.25890269551402401</v>
      </c>
      <c r="T1326" s="8">
        <f>LOG(P1326,2)</f>
        <v>-0.18234358515464219</v>
      </c>
      <c r="U1326" s="8">
        <f>STDEV(Q1326:T1326)/SQRT(COUNT(Q1326:T1326))</f>
        <v>0.11402496795718979</v>
      </c>
      <c r="V1326" s="8">
        <f>AVERAGE(M1326:P1326)</f>
        <v>1.0886380782771263</v>
      </c>
      <c r="W1326" s="8">
        <f>LOG(V1326,2)</f>
        <v>0.12252440450542867</v>
      </c>
      <c r="X1326" t="s">
        <v>4502</v>
      </c>
      <c r="Y1326">
        <f>_xlfn.T.TEST(B1326:E1326,F1326:I1326,2,1)</f>
        <v>0.43396791043410854</v>
      </c>
      <c r="Z1326">
        <f>IF(ABS(W1326)&gt;0.3014,1,0)</f>
        <v>0</v>
      </c>
      <c r="AA1326">
        <f>IF(Y1326&lt;0.05,1,0)</f>
        <v>0</v>
      </c>
      <c r="AB1326">
        <f>IF((Z1326+AA1326)&gt;1,1,0)</f>
        <v>0</v>
      </c>
      <c r="AC1326">
        <f>TINV(Y1326,3)</f>
        <v>0.90106055301822019</v>
      </c>
      <c r="AD1326">
        <f>EXP((-AC1326*AC1326)/2)</f>
        <v>0.66634011200819498</v>
      </c>
      <c r="AE1326">
        <f>-LOG10(AD1326)</f>
        <v>0.17630404250332743</v>
      </c>
      <c r="AF1326">
        <f>IF(AE1326&gt;2,1,0)</f>
        <v>0</v>
      </c>
      <c r="AG1326">
        <f>IF((AF1326+Z1326)&gt;1,1,0)</f>
        <v>0</v>
      </c>
    </row>
    <row r="1327" spans="1:33" x14ac:dyDescent="0.25">
      <c r="A1327" t="s">
        <v>2289</v>
      </c>
      <c r="B1327" s="12">
        <v>60.57</v>
      </c>
      <c r="C1327" s="12">
        <v>42.287500000000001</v>
      </c>
      <c r="D1327" s="12">
        <v>63.036666666666697</v>
      </c>
      <c r="E1327" s="12">
        <v>57.462499999999999</v>
      </c>
      <c r="F1327" s="12">
        <v>57.35</v>
      </c>
      <c r="G1327" s="12">
        <v>47.936666666666703</v>
      </c>
      <c r="H1327" s="12">
        <v>66.38</v>
      </c>
      <c r="I1327" s="12">
        <v>70.156666666666695</v>
      </c>
      <c r="J1327" s="12">
        <f>AVERAGE(B1327:E1327)</f>
        <v>55.839166666666678</v>
      </c>
      <c r="K1327" s="12">
        <f>AVERAGE(F1327:I1327)</f>
        <v>60.455833333333345</v>
      </c>
      <c r="L1327" s="12">
        <f>MAX(J1327:K1327)</f>
        <v>60.455833333333345</v>
      </c>
      <c r="M1327" s="8">
        <f>F1327/B1327</f>
        <v>0.94683836882945349</v>
      </c>
      <c r="N1327" s="8">
        <f>G1327/C1327</f>
        <v>1.1335895162084944</v>
      </c>
      <c r="O1327" s="8">
        <f>H1327/D1327</f>
        <v>1.0530379144413298</v>
      </c>
      <c r="P1327" s="8">
        <f>I1327/E1327</f>
        <v>1.2209121891088397</v>
      </c>
      <c r="Q1327" s="8">
        <f>LOG(M1327,2)</f>
        <v>-7.8809925149442156E-2</v>
      </c>
      <c r="R1327" s="8">
        <f>LOG(N1327,2)</f>
        <v>0.18089832093388789</v>
      </c>
      <c r="S1327" s="8">
        <f>LOG(O1327,2)</f>
        <v>7.4557381275082157E-2</v>
      </c>
      <c r="T1327" s="8">
        <f>LOG(P1327,2)</f>
        <v>0.2879594420183364</v>
      </c>
      <c r="U1327" s="8">
        <f>STDEV(Q1327:T1327)/SQRT(COUNT(Q1327:T1327))</f>
        <v>7.8235833526094159E-2</v>
      </c>
      <c r="V1327" s="8">
        <f>AVERAGE(M1327:P1327)</f>
        <v>1.0885944971470294</v>
      </c>
      <c r="W1327" s="8">
        <f>LOG(V1327,2)</f>
        <v>0.12246664836032475</v>
      </c>
      <c r="X1327" t="s">
        <v>2289</v>
      </c>
      <c r="Y1327">
        <f>_xlfn.T.TEST(B1327:E1327,F1327:I1327,2,1)</f>
        <v>0.25435081704291457</v>
      </c>
      <c r="Z1327">
        <f>IF(ABS(W1327)&gt;0.3014,1,0)</f>
        <v>0</v>
      </c>
      <c r="AA1327">
        <f>IF(Y1327&lt;0.05,1,0)</f>
        <v>0</v>
      </c>
      <c r="AB1327">
        <f>IF((Z1327+AA1327)&gt;1,1,0)</f>
        <v>0</v>
      </c>
      <c r="AC1327">
        <f>TINV(Y1327,3)</f>
        <v>1.4061813152567351</v>
      </c>
      <c r="AD1327">
        <f>EXP((-AC1327*AC1327)/2)</f>
        <v>0.37207012080353508</v>
      </c>
      <c r="AE1327">
        <f>-LOG10(AD1327)</f>
        <v>0.42937520471958396</v>
      </c>
      <c r="AF1327">
        <f>IF(AE1327&gt;2,1,0)</f>
        <v>0</v>
      </c>
      <c r="AG1327">
        <f>IF((AF1327+Z1327)&gt;1,1,0)</f>
        <v>0</v>
      </c>
    </row>
    <row r="1328" spans="1:33" x14ac:dyDescent="0.25">
      <c r="A1328" t="s">
        <v>2045</v>
      </c>
      <c r="B1328" s="12">
        <v>14.39</v>
      </c>
      <c r="C1328" s="12">
        <v>23.512499999999999</v>
      </c>
      <c r="D1328" s="12">
        <v>28.316666666666698</v>
      </c>
      <c r="E1328" s="12">
        <v>35.435000000000002</v>
      </c>
      <c r="F1328" s="12">
        <v>22.82</v>
      </c>
      <c r="G1328" s="12">
        <v>19.936666666666699</v>
      </c>
      <c r="H1328" s="12">
        <v>33.026666666666699</v>
      </c>
      <c r="I1328" s="12">
        <v>26.696666666666701</v>
      </c>
      <c r="J1328" s="12">
        <f>AVERAGE(B1328:E1328)</f>
        <v>25.413541666666674</v>
      </c>
      <c r="K1328" s="12">
        <f>AVERAGE(F1328:I1328)</f>
        <v>25.620000000000026</v>
      </c>
      <c r="L1328" s="12">
        <f>MAX(J1328:K1328)</f>
        <v>25.620000000000026</v>
      </c>
      <c r="M1328" s="8">
        <f>F1328/B1328</f>
        <v>1.5858234885337039</v>
      </c>
      <c r="N1328" s="8">
        <f>G1328/C1328</f>
        <v>0.84791777423356518</v>
      </c>
      <c r="O1328" s="8">
        <f>H1328/D1328</f>
        <v>1.1663331371394936</v>
      </c>
      <c r="P1328" s="8">
        <f>I1328/E1328</f>
        <v>0.75339824091058838</v>
      </c>
      <c r="Q1328" s="8">
        <f>LOG(M1328,2)</f>
        <v>0.66523219954838375</v>
      </c>
      <c r="R1328" s="8">
        <f>LOG(N1328,2)</f>
        <v>-0.23800372686436094</v>
      </c>
      <c r="S1328" s="8">
        <f>LOG(O1328,2)</f>
        <v>0.22197992117477991</v>
      </c>
      <c r="T1328" s="8">
        <f>LOG(P1328,2)</f>
        <v>-0.40851543010820679</v>
      </c>
      <c r="U1328" s="8">
        <f>STDEV(Q1328:T1328)/SQRT(COUNT(Q1328:T1328))</f>
        <v>0.24167062979373383</v>
      </c>
      <c r="V1328" s="8">
        <f>AVERAGE(M1328:P1328)</f>
        <v>1.0883681602043378</v>
      </c>
      <c r="W1328" s="8">
        <f>LOG(V1328,2)</f>
        <v>0.12216665682407583</v>
      </c>
      <c r="X1328" t="s">
        <v>2045</v>
      </c>
      <c r="Y1328">
        <f>_xlfn.T.TEST(B1328:E1328,F1328:I1328,2,1)</f>
        <v>0.96107760849481871</v>
      </c>
      <c r="Z1328">
        <f>IF(ABS(W1328)&gt;0.3014,1,0)</f>
        <v>0</v>
      </c>
      <c r="AA1328">
        <f>IF(Y1328&lt;0.05,1,0)</f>
        <v>0</v>
      </c>
      <c r="AB1328">
        <f>IF((Z1328+AA1328)&gt;1,1,0)</f>
        <v>0</v>
      </c>
      <c r="AC1328">
        <f>TINV(Y1328,3)</f>
        <v>5.2981077274211835E-2</v>
      </c>
      <c r="AD1328">
        <f>EXP((-AC1328*AC1328)/2)</f>
        <v>0.99859748716712426</v>
      </c>
      <c r="AE1328">
        <f>-LOG10(AD1328)</f>
        <v>6.0953112171113148E-4</v>
      </c>
      <c r="AF1328">
        <f>IF(AE1328&gt;2,1,0)</f>
        <v>0</v>
      </c>
      <c r="AG1328">
        <f>IF((AF1328+Z1328)&gt;1,1,0)</f>
        <v>0</v>
      </c>
    </row>
    <row r="1329" spans="1:33" x14ac:dyDescent="0.25">
      <c r="A1329" t="s">
        <v>2542</v>
      </c>
      <c r="B1329" s="12">
        <v>33.67</v>
      </c>
      <c r="C1329" s="12">
        <v>14.065</v>
      </c>
      <c r="D1329" s="12">
        <v>13.126666666666701</v>
      </c>
      <c r="E1329" s="12">
        <v>18.254999999999999</v>
      </c>
      <c r="F1329" s="12">
        <v>15.565</v>
      </c>
      <c r="G1329" s="12">
        <v>17.96</v>
      </c>
      <c r="H1329" s="12">
        <v>22.6033333333333</v>
      </c>
      <c r="I1329" s="12">
        <v>16.246666666666702</v>
      </c>
      <c r="J1329" s="12">
        <f>AVERAGE(B1329:E1329)</f>
        <v>19.779166666666676</v>
      </c>
      <c r="K1329" s="12">
        <f>AVERAGE(F1329:I1329)</f>
        <v>18.09375</v>
      </c>
      <c r="L1329" s="12">
        <f>MAX(J1329:K1329)</f>
        <v>19.779166666666676</v>
      </c>
      <c r="M1329" s="8">
        <f>F1329/B1329</f>
        <v>0.46228096228096222</v>
      </c>
      <c r="N1329" s="8">
        <f>G1329/C1329</f>
        <v>1.2769285460362603</v>
      </c>
      <c r="O1329" s="8">
        <f>H1329/D1329</f>
        <v>1.7219400711020754</v>
      </c>
      <c r="P1329" s="8">
        <f>I1329/E1329</f>
        <v>0.88998447913813761</v>
      </c>
      <c r="Q1329" s="8">
        <f>LOG(M1329,2)</f>
        <v>-1.1131581443584668</v>
      </c>
      <c r="R1329" s="8">
        <f>LOG(N1329,2)</f>
        <v>0.35267779742644723</v>
      </c>
      <c r="S1329" s="8">
        <f>LOG(O1329,2)</f>
        <v>0.78403493331062912</v>
      </c>
      <c r="T1329" s="8">
        <f>LOG(P1329,2)</f>
        <v>-0.16814791843269694</v>
      </c>
      <c r="U1329" s="8">
        <f>STDEV(Q1329:T1329)/SQRT(COUNT(Q1329:T1329))</f>
        <v>0.40837690662295262</v>
      </c>
      <c r="V1329" s="8">
        <f>AVERAGE(M1329:P1329)</f>
        <v>1.0877835146393589</v>
      </c>
      <c r="W1329" s="8">
        <f>LOG(V1329,2)</f>
        <v>0.12139146703623464</v>
      </c>
      <c r="X1329" t="s">
        <v>2542</v>
      </c>
      <c r="Y1329">
        <f>_xlfn.T.TEST(B1329:E1329,F1329:I1329,2,1)</f>
        <v>0.79553906669799046</v>
      </c>
      <c r="Z1329">
        <f>IF(ABS(W1329)&gt;0.3014,1,0)</f>
        <v>0</v>
      </c>
      <c r="AA1329">
        <f>IF(Y1329&lt;0.05,1,0)</f>
        <v>0</v>
      </c>
      <c r="AB1329">
        <f>IF((Z1329+AA1329)&gt;1,1,0)</f>
        <v>0</v>
      </c>
      <c r="AC1329">
        <f>TINV(Y1329,3)</f>
        <v>0.28306011089510169</v>
      </c>
      <c r="AD1329">
        <f>EXP((-AC1329*AC1329)/2)</f>
        <v>0.96073033974674305</v>
      </c>
      <c r="AE1329">
        <f>-LOG10(AD1329)</f>
        <v>1.7398494115099909E-2</v>
      </c>
      <c r="AF1329">
        <f>IF(AE1329&gt;2,1,0)</f>
        <v>0</v>
      </c>
      <c r="AG1329">
        <f>IF((AF1329+Z1329)&gt;1,1,0)</f>
        <v>0</v>
      </c>
    </row>
    <row r="1330" spans="1:33" x14ac:dyDescent="0.25">
      <c r="A1330" t="s">
        <v>497</v>
      </c>
      <c r="B1330" s="12">
        <v>73.28</v>
      </c>
      <c r="C1330" s="12">
        <v>62.84</v>
      </c>
      <c r="D1330" s="12">
        <v>53.683333333333302</v>
      </c>
      <c r="E1330" s="12">
        <v>63.3675</v>
      </c>
      <c r="F1330" s="12">
        <v>67.58</v>
      </c>
      <c r="G1330" s="12">
        <v>73.346666666666707</v>
      </c>
      <c r="H1330" s="12">
        <v>66.87</v>
      </c>
      <c r="I1330" s="12">
        <v>64.346666666666707</v>
      </c>
      <c r="J1330" s="12">
        <f>AVERAGE(B1330:E1330)</f>
        <v>63.29270833333333</v>
      </c>
      <c r="K1330" s="12">
        <f>AVERAGE(F1330:I1330)</f>
        <v>68.035833333333358</v>
      </c>
      <c r="L1330" s="12">
        <f>MAX(J1330:K1330)</f>
        <v>68.035833333333358</v>
      </c>
      <c r="M1330" s="8">
        <f>F1330/B1330</f>
        <v>0.92221615720524008</v>
      </c>
      <c r="N1330" s="8">
        <f>G1330/C1330</f>
        <v>1.1671971143645243</v>
      </c>
      <c r="O1330" s="8">
        <f>H1330/D1330</f>
        <v>1.245638000620926</v>
      </c>
      <c r="P1330" s="8">
        <f>I1330/E1330</f>
        <v>1.0154521902657783</v>
      </c>
      <c r="Q1330" s="8">
        <f>LOG(M1330,2)</f>
        <v>-0.11682315293314252</v>
      </c>
      <c r="R1330" s="8">
        <f>LOG(N1330,2)</f>
        <v>0.2230482216299762</v>
      </c>
      <c r="S1330" s="8">
        <f>LOG(O1330,2)</f>
        <v>0.31688486243188863</v>
      </c>
      <c r="T1330" s="8">
        <f>LOG(P1330,2)</f>
        <v>2.2122315960814251E-2</v>
      </c>
      <c r="U1330" s="8">
        <f>STDEV(Q1330:T1330)/SQRT(COUNT(Q1330:T1330))</f>
        <v>9.7786175178883272E-2</v>
      </c>
      <c r="V1330" s="8">
        <f>AVERAGE(M1330:P1330)</f>
        <v>1.0876258656141171</v>
      </c>
      <c r="W1330" s="8">
        <f>LOG(V1330,2)</f>
        <v>0.1211823666532172</v>
      </c>
      <c r="X1330" t="s">
        <v>497</v>
      </c>
      <c r="Y1330">
        <f>_xlfn.T.TEST(B1330:E1330,F1330:I1330,2,1)</f>
        <v>0.35589854091712897</v>
      </c>
      <c r="Z1330">
        <f>IF(ABS(W1330)&gt;0.3014,1,0)</f>
        <v>0</v>
      </c>
      <c r="AA1330">
        <f>IF(Y1330&lt;0.05,1,0)</f>
        <v>0</v>
      </c>
      <c r="AB1330">
        <f>IF((Z1330+AA1330)&gt;1,1,0)</f>
        <v>0</v>
      </c>
      <c r="AC1330">
        <f>TINV(Y1330,3)</f>
        <v>1.0887731288525386</v>
      </c>
      <c r="AD1330">
        <f>EXP((-AC1330*AC1330)/2)</f>
        <v>0.55282517700519618</v>
      </c>
      <c r="AE1330">
        <f>-LOG10(AD1330)</f>
        <v>0.25741218635484581</v>
      </c>
      <c r="AF1330">
        <f>IF(AE1330&gt;2,1,0)</f>
        <v>0</v>
      </c>
      <c r="AG1330">
        <f>IF((AF1330+Z1330)&gt;1,1,0)</f>
        <v>0</v>
      </c>
    </row>
    <row r="1331" spans="1:33" x14ac:dyDescent="0.25">
      <c r="A1331" t="s">
        <v>6053</v>
      </c>
      <c r="B1331" s="12">
        <v>48.71</v>
      </c>
      <c r="C1331" s="12">
        <v>23.4725</v>
      </c>
      <c r="D1331" s="12">
        <v>27.24</v>
      </c>
      <c r="E1331" s="12">
        <v>31.995000000000001</v>
      </c>
      <c r="F1331" s="12">
        <v>33.22</v>
      </c>
      <c r="G1331" s="12">
        <v>29.393333333333299</v>
      </c>
      <c r="H1331" s="12">
        <v>36.886666666666699</v>
      </c>
      <c r="I1331" s="12">
        <v>33.979999999999997</v>
      </c>
      <c r="J1331" s="12">
        <f>AVERAGE(B1331:E1331)</f>
        <v>32.854374999999997</v>
      </c>
      <c r="K1331" s="12">
        <f>AVERAGE(F1331:I1331)</f>
        <v>33.369999999999997</v>
      </c>
      <c r="L1331" s="12">
        <f>MAX(J1331:K1331)</f>
        <v>33.369999999999997</v>
      </c>
      <c r="M1331" s="8">
        <f>F1331/B1331</f>
        <v>0.68199548347361938</v>
      </c>
      <c r="N1331" s="8">
        <f>G1331/C1331</f>
        <v>1.2522455355557907</v>
      </c>
      <c r="O1331" s="8">
        <f>H1331/D1331</f>
        <v>1.3541360744003927</v>
      </c>
      <c r="P1331" s="8">
        <f>I1331/E1331</f>
        <v>1.0620409438974838</v>
      </c>
      <c r="Q1331" s="8">
        <f>LOG(M1331,2)</f>
        <v>-0.55216590987807201</v>
      </c>
      <c r="R1331" s="8">
        <f>LOG(N1331,2)</f>
        <v>0.32451746817956195</v>
      </c>
      <c r="S1331" s="8">
        <f>LOG(O1331,2)</f>
        <v>0.43737271970959823</v>
      </c>
      <c r="T1331" s="8">
        <f>LOG(P1331,2)</f>
        <v>8.6839386122492673E-2</v>
      </c>
      <c r="U1331" s="8">
        <f>STDEV(Q1331:T1331)/SQRT(COUNT(Q1331:T1331))</f>
        <v>0.22118002705043435</v>
      </c>
      <c r="V1331" s="8">
        <f>AVERAGE(M1331:P1331)</f>
        <v>1.0876045093318218</v>
      </c>
      <c r="W1331" s="8">
        <f>LOG(V1331,2)</f>
        <v>0.12115403806520639</v>
      </c>
      <c r="X1331" t="s">
        <v>6053</v>
      </c>
      <c r="Y1331">
        <f>_xlfn.T.TEST(B1331:E1331,F1331:I1331,2,1)</f>
        <v>0.93195462770242277</v>
      </c>
      <c r="Z1331">
        <f>IF(ABS(W1331)&gt;0.3014,1,0)</f>
        <v>0</v>
      </c>
      <c r="AA1331">
        <f>IF(Y1331&lt;0.05,1,0)</f>
        <v>0</v>
      </c>
      <c r="AB1331">
        <f>IF((Z1331+AA1331)&gt;1,1,0)</f>
        <v>0</v>
      </c>
      <c r="AC1331">
        <f>TINV(Y1331,3)</f>
        <v>9.274229780564501E-2</v>
      </c>
      <c r="AD1331">
        <f>EXP((-AC1331*AC1331)/2)</f>
        <v>0.995708667294532</v>
      </c>
      <c r="AE1331">
        <f>-LOG10(AD1331)</f>
        <v>1.8677124742189058E-3</v>
      </c>
      <c r="AF1331">
        <f>IF(AE1331&gt;2,1,0)</f>
        <v>0</v>
      </c>
      <c r="AG1331">
        <f>IF((AF1331+Z1331)&gt;1,1,0)</f>
        <v>0</v>
      </c>
    </row>
    <row r="1332" spans="1:33" x14ac:dyDescent="0.25">
      <c r="A1332" t="s">
        <v>3241</v>
      </c>
      <c r="B1332" s="12">
        <v>25.53</v>
      </c>
      <c r="C1332" s="12">
        <v>25.01</v>
      </c>
      <c r="D1332" s="12">
        <v>16.936666666666699</v>
      </c>
      <c r="E1332" s="12">
        <v>23.572500000000002</v>
      </c>
      <c r="F1332" s="12">
        <v>19.484999999999999</v>
      </c>
      <c r="G1332" s="12">
        <v>21.94</v>
      </c>
      <c r="H1332" s="12">
        <v>26.4</v>
      </c>
      <c r="I1332" s="12">
        <v>27.11</v>
      </c>
      <c r="J1332" s="12">
        <f>AVERAGE(B1332:E1332)</f>
        <v>22.762291666666677</v>
      </c>
      <c r="K1332" s="12">
        <f>AVERAGE(F1332:I1332)</f>
        <v>23.733749999999997</v>
      </c>
      <c r="L1332" s="12">
        <f>MAX(J1332:K1332)</f>
        <v>23.733749999999997</v>
      </c>
      <c r="M1332" s="8">
        <f>F1332/B1332</f>
        <v>0.763219741480611</v>
      </c>
      <c r="N1332" s="8">
        <f>G1332/C1332</f>
        <v>0.87724910035985604</v>
      </c>
      <c r="O1332" s="8">
        <f>H1332/D1332</f>
        <v>1.5587482778980484</v>
      </c>
      <c r="P1332" s="8">
        <f>I1332/E1332</f>
        <v>1.150068936260473</v>
      </c>
      <c r="Q1332" s="8">
        <f>LOG(M1332,2)</f>
        <v>-0.38982960623808166</v>
      </c>
      <c r="R1332" s="8">
        <f>LOG(N1332,2)</f>
        <v>-0.18894153177777714</v>
      </c>
      <c r="S1332" s="8">
        <f>LOG(O1332,2)</f>
        <v>0.64038796616925631</v>
      </c>
      <c r="T1332" s="8">
        <f>LOG(P1332,2)</f>
        <v>0.2017203403178045</v>
      </c>
      <c r="U1332" s="8">
        <f>STDEV(Q1332:T1332)/SQRT(COUNT(Q1332:T1332))</f>
        <v>0.22750773817755268</v>
      </c>
      <c r="V1332" s="8">
        <f>AVERAGE(M1332:P1332)</f>
        <v>1.087321513999747</v>
      </c>
      <c r="W1332" s="8">
        <f>LOG(V1332,2)</f>
        <v>0.12077859912144144</v>
      </c>
      <c r="X1332" t="s">
        <v>3241</v>
      </c>
      <c r="Y1332">
        <f>_xlfn.T.TEST(B1332:E1332,F1332:I1332,2,1)</f>
        <v>0.79754687189216855</v>
      </c>
      <c r="Z1332">
        <f>IF(ABS(W1332)&gt;0.3014,1,0)</f>
        <v>0</v>
      </c>
      <c r="AA1332">
        <f>IF(Y1332&lt;0.05,1,0)</f>
        <v>0</v>
      </c>
      <c r="AB1332">
        <f>IF((Z1332+AA1332)&gt;1,1,0)</f>
        <v>0</v>
      </c>
      <c r="AC1332">
        <f>TINV(Y1332,3)</f>
        <v>0.28018246920056517</v>
      </c>
      <c r="AD1332">
        <f>EXP((-AC1332*AC1332)/2)</f>
        <v>0.96150923614570949</v>
      </c>
      <c r="AE1332">
        <f>-LOG10(AD1332)</f>
        <v>1.7046539623265217E-2</v>
      </c>
      <c r="AF1332">
        <f>IF(AE1332&gt;2,1,0)</f>
        <v>0</v>
      </c>
      <c r="AG1332">
        <f>IF((AF1332+Z1332)&gt;1,1,0)</f>
        <v>0</v>
      </c>
    </row>
    <row r="1333" spans="1:33" x14ac:dyDescent="0.25">
      <c r="A1333" t="s">
        <v>2667</v>
      </c>
      <c r="B1333" s="12">
        <v>36.880000000000003</v>
      </c>
      <c r="C1333" s="12">
        <v>37.652500000000003</v>
      </c>
      <c r="D1333" s="12">
        <v>51.03</v>
      </c>
      <c r="E1333" s="12">
        <v>57.86</v>
      </c>
      <c r="F1333" s="12">
        <v>51.4</v>
      </c>
      <c r="G1333" s="12">
        <v>39.026666666666699</v>
      </c>
      <c r="H1333" s="12">
        <v>57.25</v>
      </c>
      <c r="I1333" s="12">
        <v>46.113333333333301</v>
      </c>
      <c r="J1333" s="12">
        <f>AVERAGE(B1333:E1333)</f>
        <v>45.855625000000003</v>
      </c>
      <c r="K1333" s="12">
        <f>AVERAGE(F1333:I1333)</f>
        <v>48.447500000000005</v>
      </c>
      <c r="L1333" s="12">
        <f>MAX(J1333:K1333)</f>
        <v>48.447500000000005</v>
      </c>
      <c r="M1333" s="8">
        <f>F1333/B1333</f>
        <v>1.3937093275488068</v>
      </c>
      <c r="N1333" s="8">
        <f>G1333/C1333</f>
        <v>1.0364960272668933</v>
      </c>
      <c r="O1333" s="8">
        <f>H1333/D1333</f>
        <v>1.1218890848520477</v>
      </c>
      <c r="P1333" s="8">
        <f>I1333/E1333</f>
        <v>0.79698121903445041</v>
      </c>
      <c r="Q1333" s="8">
        <f>LOG(M1333,2)</f>
        <v>0.47892970365190241</v>
      </c>
      <c r="R1333" s="8">
        <f>LOG(N1333,2)</f>
        <v>5.1714586825199624E-2</v>
      </c>
      <c r="S1333" s="8">
        <f>LOG(O1333,2)</f>
        <v>0.16593005148712736</v>
      </c>
      <c r="T1333" s="8">
        <f>LOG(P1333,2)</f>
        <v>-0.32738236756635808</v>
      </c>
      <c r="U1333" s="8">
        <f>STDEV(Q1333:T1333)/SQRT(COUNT(Q1333:T1333))</f>
        <v>0.16650434869709491</v>
      </c>
      <c r="V1333" s="8">
        <f>AVERAGE(M1333:P1333)</f>
        <v>1.0872689146755496</v>
      </c>
      <c r="W1333" s="8">
        <f>LOG(V1333,2)</f>
        <v>0.12070880686705852</v>
      </c>
      <c r="X1333" t="s">
        <v>2667</v>
      </c>
      <c r="Y1333">
        <f>_xlfn.T.TEST(B1333:E1333,F1333:I1333,2,1)</f>
        <v>0.66941476336968275</v>
      </c>
      <c r="Z1333">
        <f>IF(ABS(W1333)&gt;0.3014,1,0)</f>
        <v>0</v>
      </c>
      <c r="AA1333">
        <f>IF(Y1333&lt;0.05,1,0)</f>
        <v>0</v>
      </c>
      <c r="AB1333">
        <f>IF((Z1333+AA1333)&gt;1,1,0)</f>
        <v>0</v>
      </c>
      <c r="AC1333">
        <f>TINV(Y1333,3)</f>
        <v>0.47156184853229816</v>
      </c>
      <c r="AD1333">
        <f>EXP((-AC1333*AC1333)/2)</f>
        <v>0.89477294243608085</v>
      </c>
      <c r="AE1333">
        <f>-LOG10(AD1333)</f>
        <v>4.8287157262459766E-2</v>
      </c>
      <c r="AF1333">
        <f>IF(AE1333&gt;2,1,0)</f>
        <v>0</v>
      </c>
      <c r="AG1333">
        <f>IF((AF1333+Z1333)&gt;1,1,0)</f>
        <v>0</v>
      </c>
    </row>
    <row r="1334" spans="1:33" x14ac:dyDescent="0.25">
      <c r="A1334" t="s">
        <v>3003</v>
      </c>
      <c r="B1334" s="12">
        <v>133.72999999999999</v>
      </c>
      <c r="C1334" s="12">
        <v>146.5975</v>
      </c>
      <c r="D1334" s="12">
        <v>147.446666666667</v>
      </c>
      <c r="E1334" s="12">
        <v>175.74</v>
      </c>
      <c r="F1334" s="12">
        <v>129.69999999999999</v>
      </c>
      <c r="G1334" s="12">
        <v>179.73333333333301</v>
      </c>
      <c r="H1334" s="12">
        <v>160.03333333333299</v>
      </c>
      <c r="I1334" s="12">
        <v>187.63</v>
      </c>
      <c r="J1334" s="12">
        <f>AVERAGE(B1334:E1334)</f>
        <v>150.87854166666676</v>
      </c>
      <c r="K1334" s="12">
        <f>AVERAGE(F1334:I1334)</f>
        <v>164.2741666666665</v>
      </c>
      <c r="L1334" s="12">
        <f>MAX(J1334:K1334)</f>
        <v>164.2741666666665</v>
      </c>
      <c r="M1334" s="8">
        <f>F1334/B1334</f>
        <v>0.96986465265834143</v>
      </c>
      <c r="N1334" s="8">
        <f>G1334/C1334</f>
        <v>1.2260327313448933</v>
      </c>
      <c r="O1334" s="8">
        <f>H1334/D1334</f>
        <v>1.0853641994845546</v>
      </c>
      <c r="P1334" s="8">
        <f>I1334/E1334</f>
        <v>1.0676567656765676</v>
      </c>
      <c r="Q1334" s="8">
        <f>LOG(M1334,2)</f>
        <v>-4.4144665693638681E-2</v>
      </c>
      <c r="R1334" s="8">
        <f>LOG(N1334,2)</f>
        <v>0.29399749511239792</v>
      </c>
      <c r="S1334" s="8">
        <f>LOG(O1334,2)</f>
        <v>0.11817922757781558</v>
      </c>
      <c r="T1334" s="8">
        <f>LOG(P1334,2)</f>
        <v>9.4447918519556598E-2</v>
      </c>
      <c r="U1334" s="8">
        <f>STDEV(Q1334:T1334)/SQRT(COUNT(Q1334:T1334))</f>
        <v>6.9401060178491458E-2</v>
      </c>
      <c r="V1334" s="8">
        <f>AVERAGE(M1334:P1334)</f>
        <v>1.0872295872910893</v>
      </c>
      <c r="W1334" s="8">
        <f>LOG(V1334,2)</f>
        <v>0.12065662249214457</v>
      </c>
      <c r="X1334" t="s">
        <v>3003</v>
      </c>
      <c r="Y1334">
        <f>_xlfn.T.TEST(B1334:E1334,F1334:I1334,2,1)</f>
        <v>0.17688209143405503</v>
      </c>
      <c r="Z1334">
        <f>IF(ABS(W1334)&gt;0.3014,1,0)</f>
        <v>0</v>
      </c>
      <c r="AA1334">
        <f>IF(Y1334&lt;0.05,1,0)</f>
        <v>0</v>
      </c>
      <c r="AB1334">
        <f>IF((Z1334+AA1334)&gt;1,1,0)</f>
        <v>0</v>
      </c>
      <c r="AC1334">
        <f>TINV(Y1334,3)</f>
        <v>1.7586164855597941</v>
      </c>
      <c r="AD1334">
        <f>EXP((-AC1334*AC1334)/2)</f>
        <v>0.2130206921725015</v>
      </c>
      <c r="AE1334">
        <f>-LOG10(AD1334)</f>
        <v>0.67157820848679473</v>
      </c>
      <c r="AF1334">
        <f>IF(AE1334&gt;2,1,0)</f>
        <v>0</v>
      </c>
      <c r="AG1334">
        <f>IF((AF1334+Z1334)&gt;1,1,0)</f>
        <v>0</v>
      </c>
    </row>
    <row r="1335" spans="1:33" x14ac:dyDescent="0.25">
      <c r="A1335" t="s">
        <v>2494</v>
      </c>
      <c r="B1335" s="12">
        <v>531.82000000000005</v>
      </c>
      <c r="C1335" s="12">
        <v>700.45249999999999</v>
      </c>
      <c r="D1335" s="12">
        <v>599.41999999999996</v>
      </c>
      <c r="E1335" s="12">
        <v>566.89499999999998</v>
      </c>
      <c r="F1335" s="12">
        <v>674.375</v>
      </c>
      <c r="G1335" s="12">
        <v>752.81</v>
      </c>
      <c r="H1335" s="12">
        <v>595.613333333333</v>
      </c>
      <c r="I1335" s="12">
        <v>573.67666666666696</v>
      </c>
      <c r="J1335" s="12">
        <f>AVERAGE(B1335:E1335)</f>
        <v>599.64687500000002</v>
      </c>
      <c r="K1335" s="12">
        <f>AVERAGE(F1335:I1335)</f>
        <v>649.11874999999998</v>
      </c>
      <c r="L1335" s="12">
        <f>MAX(J1335:K1335)</f>
        <v>649.11874999999998</v>
      </c>
      <c r="M1335" s="8">
        <f>F1335/B1335</f>
        <v>1.2680512203377081</v>
      </c>
      <c r="N1335" s="8">
        <f>G1335/C1335</f>
        <v>1.0747481092579438</v>
      </c>
      <c r="O1335" s="8">
        <f>H1335/D1335</f>
        <v>0.99364941665832474</v>
      </c>
      <c r="P1335" s="8">
        <f>I1335/E1335</f>
        <v>1.0119628267433423</v>
      </c>
      <c r="Q1335" s="8">
        <f>LOG(M1335,2)</f>
        <v>0.34261302137224031</v>
      </c>
      <c r="R1335" s="8">
        <f>LOG(N1335,2)</f>
        <v>0.10399857227368058</v>
      </c>
      <c r="S1335" s="8">
        <f>LOG(O1335,2)</f>
        <v>-9.1911707300552543E-3</v>
      </c>
      <c r="T1335" s="8">
        <f>LOG(P1335,2)</f>
        <v>1.7156295310846566E-2</v>
      </c>
      <c r="U1335" s="8">
        <f>STDEV(Q1335:T1335)/SQRT(COUNT(Q1335:T1335))</f>
        <v>8.0061540573756571E-2</v>
      </c>
      <c r="V1335" s="8">
        <f>AVERAGE(M1335:P1335)</f>
        <v>1.0871028932493298</v>
      </c>
      <c r="W1335" s="8">
        <f>LOG(V1335,2)</f>
        <v>0.1204884965338569</v>
      </c>
      <c r="X1335" t="s">
        <v>2494</v>
      </c>
      <c r="Y1335">
        <f>_xlfn.T.TEST(B1335:E1335,F1335:I1335,2,1)</f>
        <v>0.23442858527517785</v>
      </c>
      <c r="Z1335">
        <f>IF(ABS(W1335)&gt;0.3014,1,0)</f>
        <v>0</v>
      </c>
      <c r="AA1335">
        <f>IF(Y1335&lt;0.05,1,0)</f>
        <v>0</v>
      </c>
      <c r="AB1335">
        <f>IF((Z1335+AA1335)&gt;1,1,0)</f>
        <v>0</v>
      </c>
      <c r="AC1335">
        <f>TINV(Y1335,3)</f>
        <v>1.4841273906215093</v>
      </c>
      <c r="AD1335">
        <f>EXP((-AC1335*AC1335)/2)</f>
        <v>0.33243296248617865</v>
      </c>
      <c r="AE1335">
        <f>-LOG10(AD1335)</f>
        <v>0.47829592015835787</v>
      </c>
      <c r="AF1335">
        <f>IF(AE1335&gt;2,1,0)</f>
        <v>0</v>
      </c>
      <c r="AG1335">
        <f>IF((AF1335+Z1335)&gt;1,1,0)</f>
        <v>0</v>
      </c>
    </row>
    <row r="1336" spans="1:33" x14ac:dyDescent="0.25">
      <c r="A1336" t="s">
        <v>1066</v>
      </c>
      <c r="B1336" s="12">
        <v>26.91</v>
      </c>
      <c r="C1336" s="12">
        <v>18.787500000000001</v>
      </c>
      <c r="D1336" s="12">
        <v>23.35</v>
      </c>
      <c r="E1336" s="12">
        <v>25.857500000000002</v>
      </c>
      <c r="F1336" s="12">
        <v>24.875</v>
      </c>
      <c r="G1336" s="12">
        <v>23.3533333333333</v>
      </c>
      <c r="H1336" s="12">
        <v>26.733333333333299</v>
      </c>
      <c r="I1336" s="12">
        <v>26.78</v>
      </c>
      <c r="J1336" s="12">
        <f>AVERAGE(B1336:E1336)</f>
        <v>23.726250000000004</v>
      </c>
      <c r="K1336" s="12">
        <f>AVERAGE(F1336:I1336)</f>
        <v>25.435416666666647</v>
      </c>
      <c r="L1336" s="12">
        <f>MAX(J1336:K1336)</f>
        <v>25.435416666666647</v>
      </c>
      <c r="M1336" s="8">
        <f>F1336/B1336</f>
        <v>0.92437755481233741</v>
      </c>
      <c r="N1336" s="8">
        <f>G1336/C1336</f>
        <v>1.2430250609891309</v>
      </c>
      <c r="O1336" s="8">
        <f>H1336/D1336</f>
        <v>1.1448965024982141</v>
      </c>
      <c r="P1336" s="8">
        <f>I1336/E1336</f>
        <v>1.035676302813497</v>
      </c>
      <c r="Q1336" s="8">
        <f>LOG(M1336,2)</f>
        <v>-0.1134458653220439</v>
      </c>
      <c r="R1336" s="8">
        <f>LOG(N1336,2)</f>
        <v>0.31385538327717755</v>
      </c>
      <c r="S1336" s="8">
        <f>LOG(O1336,2)</f>
        <v>0.19521718602410035</v>
      </c>
      <c r="T1336" s="8">
        <f>LOG(P1336,2)</f>
        <v>5.0573163934514657E-2</v>
      </c>
      <c r="U1336" s="8">
        <f>STDEV(Q1336:T1336)/SQRT(COUNT(Q1336:T1336))</f>
        <v>9.2316926972921723E-2</v>
      </c>
      <c r="V1336" s="8">
        <f>AVERAGE(M1336:P1336)</f>
        <v>1.086993855278295</v>
      </c>
      <c r="W1336" s="8">
        <f>LOG(V1336,2)</f>
        <v>0.12034378490561949</v>
      </c>
      <c r="X1336" t="s">
        <v>1066</v>
      </c>
      <c r="Y1336">
        <f>_xlfn.T.TEST(B1336:E1336,F1336:I1336,2,1)</f>
        <v>0.3264381211589138</v>
      </c>
      <c r="Z1336">
        <f>IF(ABS(W1336)&gt;0.3014,1,0)</f>
        <v>0</v>
      </c>
      <c r="AA1336">
        <f>IF(Y1336&lt;0.05,1,0)</f>
        <v>0</v>
      </c>
      <c r="AB1336">
        <f>IF((Z1336+AA1336)&gt;1,1,0)</f>
        <v>0</v>
      </c>
      <c r="AC1336">
        <f>TINV(Y1336,3)</f>
        <v>1.1701634090951927</v>
      </c>
      <c r="AD1336">
        <f>EXP((-AC1336*AC1336)/2)</f>
        <v>0.50427112859588918</v>
      </c>
      <c r="AE1336">
        <f>-LOG10(AD1336)</f>
        <v>0.29733589610901395</v>
      </c>
      <c r="AF1336">
        <f>IF(AE1336&gt;2,1,0)</f>
        <v>0</v>
      </c>
      <c r="AG1336">
        <f>IF((AF1336+Z1336)&gt;1,1,0)</f>
        <v>0</v>
      </c>
    </row>
    <row r="1337" spans="1:33" x14ac:dyDescent="0.25">
      <c r="A1337" t="s">
        <v>4800</v>
      </c>
      <c r="B1337" s="12">
        <v>130.26</v>
      </c>
      <c r="C1337" s="12">
        <v>186.715</v>
      </c>
      <c r="D1337" s="12">
        <v>154.59333333333299</v>
      </c>
      <c r="E1337" s="12">
        <v>160.37</v>
      </c>
      <c r="F1337" s="12">
        <v>176.13499999999999</v>
      </c>
      <c r="G1337" s="12">
        <v>192.15333333333299</v>
      </c>
      <c r="H1337" s="12">
        <v>158.44999999999999</v>
      </c>
      <c r="I1337" s="12">
        <v>150.9</v>
      </c>
      <c r="J1337" s="12">
        <f>AVERAGE(B1337:E1337)</f>
        <v>157.98458333333326</v>
      </c>
      <c r="K1337" s="12">
        <f>AVERAGE(F1337:I1337)</f>
        <v>169.40958333333325</v>
      </c>
      <c r="L1337" s="12">
        <f>MAX(J1337:K1337)</f>
        <v>169.40958333333325</v>
      </c>
      <c r="M1337" s="8">
        <f>F1337/B1337</f>
        <v>1.3521802548748656</v>
      </c>
      <c r="N1337" s="8">
        <f>G1337/C1337</f>
        <v>1.0291263869176712</v>
      </c>
      <c r="O1337" s="8">
        <f>H1337/D1337</f>
        <v>1.0249471732286881</v>
      </c>
      <c r="P1337" s="8">
        <f>I1337/E1337</f>
        <v>0.9409490553095966</v>
      </c>
      <c r="Q1337" s="8">
        <f>LOG(M1337,2)</f>
        <v>0.43528748555492364</v>
      </c>
      <c r="R1337" s="8">
        <f>LOG(N1337,2)</f>
        <v>4.1420170358660968E-2</v>
      </c>
      <c r="S1337" s="8">
        <f>LOG(O1337,2)</f>
        <v>3.5549553745347663E-2</v>
      </c>
      <c r="T1337" s="8">
        <f>LOG(P1337,2)</f>
        <v>-8.7811479948233462E-2</v>
      </c>
      <c r="U1337" s="8">
        <f>STDEV(Q1337:T1337)/SQRT(COUNT(Q1337:T1337))</f>
        <v>0.11369803135500663</v>
      </c>
      <c r="V1337" s="8">
        <f>AVERAGE(M1337:P1337)</f>
        <v>1.0868007175827055</v>
      </c>
      <c r="W1337" s="8">
        <f>LOG(V1337,2)</f>
        <v>0.12008742324215087</v>
      </c>
      <c r="X1337" t="s">
        <v>4800</v>
      </c>
      <c r="Y1337">
        <f>_xlfn.T.TEST(B1337:E1337,F1337:I1337,2,1)</f>
        <v>0.40991852030861292</v>
      </c>
      <c r="Z1337">
        <f>IF(ABS(W1337)&gt;0.3014,1,0)</f>
        <v>0</v>
      </c>
      <c r="AA1337">
        <f>IF(Y1337&lt;0.05,1,0)</f>
        <v>0</v>
      </c>
      <c r="AB1337">
        <f>IF((Z1337+AA1337)&gt;1,1,0)</f>
        <v>0</v>
      </c>
      <c r="AC1337">
        <f>TINV(Y1337,3)</f>
        <v>0.95526083242688553</v>
      </c>
      <c r="AD1337">
        <f>EXP((-AC1337*AC1337)/2)</f>
        <v>0.63364803471831654</v>
      </c>
      <c r="AE1337">
        <f>-LOG10(AD1337)</f>
        <v>0.19815190777213679</v>
      </c>
      <c r="AF1337">
        <f>IF(AE1337&gt;2,1,0)</f>
        <v>0</v>
      </c>
      <c r="AG1337">
        <f>IF((AF1337+Z1337)&gt;1,1,0)</f>
        <v>0</v>
      </c>
    </row>
    <row r="1338" spans="1:33" x14ac:dyDescent="0.25">
      <c r="A1338" t="s">
        <v>1281</v>
      </c>
      <c r="B1338" s="12">
        <v>269.02999999999997</v>
      </c>
      <c r="C1338" s="12">
        <v>268.82249999999999</v>
      </c>
      <c r="D1338" s="12">
        <v>72.803333333333299</v>
      </c>
      <c r="E1338" s="12">
        <v>283.41500000000002</v>
      </c>
      <c r="F1338" s="12">
        <v>119.075</v>
      </c>
      <c r="G1338" s="12">
        <v>66.08</v>
      </c>
      <c r="H1338" s="12">
        <v>185.72</v>
      </c>
      <c r="I1338" s="12">
        <v>313.89333333333298</v>
      </c>
      <c r="J1338" s="12">
        <f>AVERAGE(B1338:E1338)</f>
        <v>223.5177083333333</v>
      </c>
      <c r="K1338" s="12">
        <f>AVERAGE(F1338:I1338)</f>
        <v>171.19208333333324</v>
      </c>
      <c r="L1338" s="12">
        <f>MAX(J1338:K1338)</f>
        <v>223.5177083333333</v>
      </c>
      <c r="M1338" s="8">
        <f>F1338/B1338</f>
        <v>0.44260863100769438</v>
      </c>
      <c r="N1338" s="8">
        <f>G1338/C1338</f>
        <v>0.24581275748867748</v>
      </c>
      <c r="O1338" s="8">
        <f>H1338/D1338</f>
        <v>2.5509820978892921</v>
      </c>
      <c r="P1338" s="8">
        <f>I1338/E1338</f>
        <v>1.107539591529499</v>
      </c>
      <c r="Q1338" s="8">
        <f>LOG(M1338,2)</f>
        <v>-1.1758965104664909</v>
      </c>
      <c r="R1338" s="8">
        <f>LOG(N1338,2)</f>
        <v>-2.0243683024964212</v>
      </c>
      <c r="S1338" s="8">
        <f>LOG(O1338,2)</f>
        <v>1.35105277452762</v>
      </c>
      <c r="T1338" s="8">
        <f>LOG(P1338,2)</f>
        <v>0.14735827212778041</v>
      </c>
      <c r="U1338" s="8">
        <f>STDEV(Q1338:T1338)/SQRT(COUNT(Q1338:T1338))</f>
        <v>0.74183225456349011</v>
      </c>
      <c r="V1338" s="8">
        <f>AVERAGE(M1338:P1338)</f>
        <v>1.0867357694787907</v>
      </c>
      <c r="W1338" s="8">
        <f>LOG(V1338,2)</f>
        <v>0.12000120402474307</v>
      </c>
      <c r="X1338" t="s">
        <v>1281</v>
      </c>
      <c r="Y1338">
        <f>_xlfn.T.TEST(B1338:E1338,F1338:I1338,2,1)</f>
        <v>0.53223159941302367</v>
      </c>
      <c r="Z1338">
        <f>IF(ABS(W1338)&gt;0.3014,1,0)</f>
        <v>0</v>
      </c>
      <c r="AA1338">
        <f>IF(Y1338&lt;0.05,1,0)</f>
        <v>0</v>
      </c>
      <c r="AB1338">
        <f>IF((Z1338+AA1338)&gt;1,1,0)</f>
        <v>0</v>
      </c>
      <c r="AC1338">
        <f>TINV(Y1338,3)</f>
        <v>0.70386366432969816</v>
      </c>
      <c r="AD1338">
        <f>EXP((-AC1338*AC1338)/2)</f>
        <v>0.78058469668513142</v>
      </c>
      <c r="AE1338">
        <f>-LOG10(AD1338)</f>
        <v>0.10757996728786064</v>
      </c>
      <c r="AF1338">
        <f>IF(AE1338&gt;2,1,0)</f>
        <v>0</v>
      </c>
      <c r="AG1338">
        <f>IF((AF1338+Z1338)&gt;1,1,0)</f>
        <v>0</v>
      </c>
    </row>
    <row r="1339" spans="1:33" x14ac:dyDescent="0.25">
      <c r="A1339" t="s">
        <v>5525</v>
      </c>
      <c r="B1339" s="12">
        <v>15.94</v>
      </c>
      <c r="C1339" s="12">
        <v>18.702500000000001</v>
      </c>
      <c r="D1339" s="12">
        <v>24.503333333333298</v>
      </c>
      <c r="E1339" s="12">
        <v>30.05</v>
      </c>
      <c r="F1339" s="12">
        <v>18.62</v>
      </c>
      <c r="G1339" s="12">
        <v>16.350000000000001</v>
      </c>
      <c r="H1339" s="12">
        <v>31.016666666666701</v>
      </c>
      <c r="I1339" s="12">
        <v>31.206666666666699</v>
      </c>
      <c r="J1339" s="12">
        <f>AVERAGE(B1339:E1339)</f>
        <v>22.298958333333324</v>
      </c>
      <c r="K1339" s="12">
        <f>AVERAGE(F1339:I1339)</f>
        <v>24.298333333333353</v>
      </c>
      <c r="L1339" s="12">
        <f>MAX(J1339:K1339)</f>
        <v>24.298333333333353</v>
      </c>
      <c r="M1339" s="8">
        <f>F1339/B1339</f>
        <v>1.1681304893350064</v>
      </c>
      <c r="N1339" s="8">
        <f>G1339/C1339</f>
        <v>0.87421467718219492</v>
      </c>
      <c r="O1339" s="8">
        <f>H1339/D1339</f>
        <v>1.2658141749421881</v>
      </c>
      <c r="P1339" s="8">
        <f>I1339/E1339</f>
        <v>1.0384914032168617</v>
      </c>
      <c r="Q1339" s="8">
        <f>LOG(M1339,2)</f>
        <v>0.22420144356832211</v>
      </c>
      <c r="R1339" s="8">
        <f>LOG(N1339,2)</f>
        <v>-0.19394049516664619</v>
      </c>
      <c r="S1339" s="8">
        <f>LOG(O1339,2)</f>
        <v>0.34006562864736462</v>
      </c>
      <c r="T1339" s="8">
        <f>LOG(P1339,2)</f>
        <v>5.4489273392251465E-2</v>
      </c>
      <c r="U1339" s="8">
        <f>STDEV(Q1339:T1339)/SQRT(COUNT(Q1339:T1339))</f>
        <v>0.11596543629073516</v>
      </c>
      <c r="V1339" s="8">
        <f>AVERAGE(M1339:P1339)</f>
        <v>1.0866626861690629</v>
      </c>
      <c r="W1339" s="8">
        <f>LOG(V1339,2)</f>
        <v>0.11990417908365897</v>
      </c>
      <c r="X1339" t="s">
        <v>5525</v>
      </c>
      <c r="Y1339">
        <f>_xlfn.T.TEST(B1339:E1339,F1339:I1339,2,1)</f>
        <v>0.35600828759375308</v>
      </c>
      <c r="Z1339">
        <f>IF(ABS(W1339)&gt;0.3014,1,0)</f>
        <v>0</v>
      </c>
      <c r="AA1339">
        <f>IF(Y1339&lt;0.05,1,0)</f>
        <v>0</v>
      </c>
      <c r="AB1339">
        <f>IF((Z1339+AA1339)&gt;1,1,0)</f>
        <v>0</v>
      </c>
      <c r="AC1339">
        <f>TINV(Y1339,3)</f>
        <v>1.088482583952141</v>
      </c>
      <c r="AD1339">
        <f>EXP((-AC1339*AC1339)/2)</f>
        <v>0.55300006065096263</v>
      </c>
      <c r="AE1339">
        <f>-LOG10(AD1339)</f>
        <v>0.25727482106351701</v>
      </c>
      <c r="AF1339">
        <f>IF(AE1339&gt;2,1,0)</f>
        <v>0</v>
      </c>
      <c r="AG1339">
        <f>IF((AF1339+Z1339)&gt;1,1,0)</f>
        <v>0</v>
      </c>
    </row>
    <row r="1340" spans="1:33" x14ac:dyDescent="0.25">
      <c r="A1340" t="s">
        <v>3480</v>
      </c>
      <c r="B1340" s="12">
        <v>63.7</v>
      </c>
      <c r="C1340" s="12">
        <v>46.137500000000003</v>
      </c>
      <c r="D1340" s="12">
        <v>41.906666666666702</v>
      </c>
      <c r="E1340" s="12">
        <v>41.527500000000003</v>
      </c>
      <c r="F1340" s="12">
        <v>47.174999999999997</v>
      </c>
      <c r="G1340" s="12">
        <v>40.086666666666702</v>
      </c>
      <c r="H1340" s="12">
        <v>56.5566666666667</v>
      </c>
      <c r="I1340" s="12">
        <v>57.62</v>
      </c>
      <c r="J1340" s="12">
        <f>AVERAGE(B1340:E1340)</f>
        <v>48.317916666666676</v>
      </c>
      <c r="K1340" s="12">
        <f>AVERAGE(F1340:I1340)</f>
        <v>50.359583333333347</v>
      </c>
      <c r="L1340" s="12">
        <f>MAX(J1340:K1340)</f>
        <v>50.359583333333347</v>
      </c>
      <c r="M1340" s="8">
        <f>F1340/B1340</f>
        <v>0.7405808477237048</v>
      </c>
      <c r="N1340" s="8">
        <f>G1340/C1340</f>
        <v>0.86885216291881218</v>
      </c>
      <c r="O1340" s="8">
        <f>H1340/D1340</f>
        <v>1.3495863824371617</v>
      </c>
      <c r="P1340" s="8">
        <f>I1340/E1340</f>
        <v>1.3875142977544999</v>
      </c>
      <c r="Q1340" s="8">
        <f>LOG(M1340,2)</f>
        <v>-0.43327085465585513</v>
      </c>
      <c r="R1340" s="8">
        <f>LOG(N1340,2)</f>
        <v>-0.20281737465805841</v>
      </c>
      <c r="S1340" s="8">
        <f>LOG(O1340,2)</f>
        <v>0.43251732176605706</v>
      </c>
      <c r="T1340" s="8">
        <f>LOG(P1340,2)</f>
        <v>0.47250263790831809</v>
      </c>
      <c r="U1340" s="8">
        <f>STDEV(Q1340:T1340)/SQRT(COUNT(Q1340:T1340))</f>
        <v>0.22750593921125381</v>
      </c>
      <c r="V1340" s="8">
        <f>AVERAGE(M1340:P1340)</f>
        <v>1.0866334227085446</v>
      </c>
      <c r="W1340" s="8">
        <f>LOG(V1340,2)</f>
        <v>0.11986532726848372</v>
      </c>
      <c r="X1340" t="s">
        <v>3480</v>
      </c>
      <c r="Y1340">
        <f>_xlfn.T.TEST(B1340:E1340,F1340:I1340,2,1)</f>
        <v>0.81489501144182519</v>
      </c>
      <c r="Z1340">
        <f>IF(ABS(W1340)&gt;0.3014,1,0)</f>
        <v>0</v>
      </c>
      <c r="AA1340">
        <f>IF(Y1340&lt;0.05,1,0)</f>
        <v>0</v>
      </c>
      <c r="AB1340">
        <f>IF((Z1340+AA1340)&gt;1,1,0)</f>
        <v>0</v>
      </c>
      <c r="AC1340">
        <f>TINV(Y1340,3)</f>
        <v>0.25544032158689789</v>
      </c>
      <c r="AD1340">
        <f>EXP((-AC1340*AC1340)/2)</f>
        <v>0.967901571755585</v>
      </c>
      <c r="AE1340">
        <f>-LOG10(AD1340)</f>
        <v>1.4168804899100104E-2</v>
      </c>
      <c r="AF1340">
        <f>IF(AE1340&gt;2,1,0)</f>
        <v>0</v>
      </c>
      <c r="AG1340">
        <f>IF((AF1340+Z1340)&gt;1,1,0)</f>
        <v>0</v>
      </c>
    </row>
    <row r="1341" spans="1:33" x14ac:dyDescent="0.25">
      <c r="A1341" t="s">
        <v>2850</v>
      </c>
      <c r="B1341" s="12">
        <v>15.95</v>
      </c>
      <c r="C1341" s="12">
        <v>17.77</v>
      </c>
      <c r="D1341" s="12">
        <v>17.2433333333333</v>
      </c>
      <c r="E1341" s="12">
        <v>18.3475</v>
      </c>
      <c r="F1341" s="12">
        <v>19.07</v>
      </c>
      <c r="G1341" s="12">
        <v>17.48</v>
      </c>
      <c r="H1341" s="12">
        <v>21.803333333333299</v>
      </c>
      <c r="I1341" s="12">
        <v>16.5566666666667</v>
      </c>
      <c r="J1341" s="12">
        <f>AVERAGE(B1341:E1341)</f>
        <v>17.327708333333323</v>
      </c>
      <c r="K1341" s="12">
        <f>AVERAGE(F1341:I1341)</f>
        <v>18.727499999999999</v>
      </c>
      <c r="L1341" s="12">
        <f>MAX(J1341:K1341)</f>
        <v>18.727499999999999</v>
      </c>
      <c r="M1341" s="8">
        <f>F1341/B1341</f>
        <v>1.1956112852664578</v>
      </c>
      <c r="N1341" s="8">
        <f>G1341/C1341</f>
        <v>0.98368036015756899</v>
      </c>
      <c r="O1341" s="8">
        <f>H1341/D1341</f>
        <v>1.2644500289967142</v>
      </c>
      <c r="P1341" s="8">
        <f>I1341/E1341</f>
        <v>0.90239360494163789</v>
      </c>
      <c r="Q1341" s="8">
        <f>LOG(M1341,2)</f>
        <v>0.25774841966052459</v>
      </c>
      <c r="R1341" s="8">
        <f>LOG(N1341,2)</f>
        <v>-2.373849652807972E-2</v>
      </c>
      <c r="S1341" s="8">
        <f>LOG(O1341,2)</f>
        <v>0.33851002289030591</v>
      </c>
      <c r="T1341" s="8">
        <f>LOG(P1341,2)</f>
        <v>-0.14817125116625518</v>
      </c>
      <c r="U1341" s="8">
        <f>STDEV(Q1341:T1341)/SQRT(COUNT(Q1341:T1341))</f>
        <v>0.11493605672201596</v>
      </c>
      <c r="V1341" s="8">
        <f>AVERAGE(M1341:P1341)</f>
        <v>1.0865338198405947</v>
      </c>
      <c r="W1341" s="8">
        <f>LOG(V1341,2)</f>
        <v>0.11973308106033487</v>
      </c>
      <c r="X1341" t="s">
        <v>2850</v>
      </c>
      <c r="Y1341">
        <f>_xlfn.T.TEST(B1341:E1341,F1341:I1341,2,1)</f>
        <v>0.41162961496479455</v>
      </c>
      <c r="Z1341">
        <f>IF(ABS(W1341)&gt;0.3014,1,0)</f>
        <v>0</v>
      </c>
      <c r="AA1341">
        <f>IF(Y1341&lt;0.05,1,0)</f>
        <v>0</v>
      </c>
      <c r="AB1341">
        <f>IF((Z1341+AA1341)&gt;1,1,0)</f>
        <v>0</v>
      </c>
      <c r="AC1341">
        <f>TINV(Y1341,3)</f>
        <v>0.95130936633249685</v>
      </c>
      <c r="AD1341">
        <f>EXP((-AC1341*AC1341)/2)</f>
        <v>0.63603940803910208</v>
      </c>
      <c r="AE1341">
        <f>-LOG10(AD1341)</f>
        <v>0.19651597528914361</v>
      </c>
      <c r="AF1341">
        <f>IF(AE1341&gt;2,1,0)</f>
        <v>0</v>
      </c>
      <c r="AG1341">
        <f>IF((AF1341+Z1341)&gt;1,1,0)</f>
        <v>0</v>
      </c>
    </row>
    <row r="1342" spans="1:33" x14ac:dyDescent="0.25">
      <c r="A1342" t="s">
        <v>5494</v>
      </c>
      <c r="B1342" s="12">
        <v>16.2</v>
      </c>
      <c r="C1342" s="12">
        <v>25.122499999999999</v>
      </c>
      <c r="D1342" s="12">
        <v>30.72</v>
      </c>
      <c r="E1342" s="12">
        <v>28.887499999999999</v>
      </c>
      <c r="F1342" s="12">
        <v>22.32</v>
      </c>
      <c r="G1342" s="12">
        <v>22.32</v>
      </c>
      <c r="H1342" s="12">
        <v>30.75</v>
      </c>
      <c r="I1342" s="12">
        <v>31.16</v>
      </c>
      <c r="J1342" s="12">
        <f>AVERAGE(B1342:E1342)</f>
        <v>25.232499999999998</v>
      </c>
      <c r="K1342" s="12">
        <f>AVERAGE(F1342:I1342)</f>
        <v>26.637499999999999</v>
      </c>
      <c r="L1342" s="12">
        <f>MAX(J1342:K1342)</f>
        <v>26.637499999999999</v>
      </c>
      <c r="M1342" s="8">
        <f>F1342/B1342</f>
        <v>1.3777777777777778</v>
      </c>
      <c r="N1342" s="8">
        <f>G1342/C1342</f>
        <v>0.88844661160314464</v>
      </c>
      <c r="O1342" s="8">
        <f>H1342/D1342</f>
        <v>1.0009765625</v>
      </c>
      <c r="P1342" s="8">
        <f>I1342/E1342</f>
        <v>1.0786672436174816</v>
      </c>
      <c r="Q1342" s="8">
        <f>LOG(M1342,2)</f>
        <v>0.46234321405720047</v>
      </c>
      <c r="R1342" s="8">
        <f>LOG(N1342,2)</f>
        <v>-0.17064301023675191</v>
      </c>
      <c r="S1342" s="8">
        <f>LOG(O1342,2)</f>
        <v>1.4081943928083891E-3</v>
      </c>
      <c r="T1342" s="8">
        <f>LOG(P1342,2)</f>
        <v>0.10924987870667585</v>
      </c>
      <c r="U1342" s="8">
        <f>STDEV(Q1342:T1342)/SQRT(COUNT(Q1342:T1342))</f>
        <v>0.13364902973359599</v>
      </c>
      <c r="V1342" s="8">
        <f>AVERAGE(M1342:P1342)</f>
        <v>1.0864670488746011</v>
      </c>
      <c r="W1342" s="8">
        <f>LOG(V1342,2)</f>
        <v>0.11964442012795189</v>
      </c>
      <c r="X1342" t="s">
        <v>5494</v>
      </c>
      <c r="Y1342">
        <f>_xlfn.T.TEST(B1342:E1342,F1342:I1342,2,1)</f>
        <v>0.50985875885278631</v>
      </c>
      <c r="Z1342">
        <f>IF(ABS(W1342)&gt;0.3014,1,0)</f>
        <v>0</v>
      </c>
      <c r="AA1342">
        <f>IF(Y1342&lt;0.05,1,0)</f>
        <v>0</v>
      </c>
      <c r="AB1342">
        <f>IF((Z1342+AA1342)&gt;1,1,0)</f>
        <v>0</v>
      </c>
      <c r="AC1342">
        <f>TINV(Y1342,3)</f>
        <v>0.74589390729657701</v>
      </c>
      <c r="AD1342">
        <f>EXP((-AC1342*AC1342)/2)</f>
        <v>0.75716138316073911</v>
      </c>
      <c r="AE1342">
        <f>-LOG10(AD1342)</f>
        <v>0.12081154408472349</v>
      </c>
      <c r="AF1342">
        <f>IF(AE1342&gt;2,1,0)</f>
        <v>0</v>
      </c>
      <c r="AG1342">
        <f>IF((AF1342+Z1342)&gt;1,1,0)</f>
        <v>0</v>
      </c>
    </row>
    <row r="1343" spans="1:33" x14ac:dyDescent="0.25">
      <c r="A1343" t="s">
        <v>1805</v>
      </c>
      <c r="B1343" s="12">
        <v>124.85</v>
      </c>
      <c r="C1343" s="12">
        <v>119.67749999999999</v>
      </c>
      <c r="D1343" s="12">
        <v>130.63333333333301</v>
      </c>
      <c r="E1343" s="12">
        <v>122.16</v>
      </c>
      <c r="F1343" s="12">
        <v>130</v>
      </c>
      <c r="G1343" s="12">
        <v>142.54333333333301</v>
      </c>
      <c r="H1343" s="12">
        <v>136.56333333333299</v>
      </c>
      <c r="I1343" s="12">
        <v>130.45333333333301</v>
      </c>
      <c r="J1343" s="12">
        <f>AVERAGE(B1343:E1343)</f>
        <v>124.33020833333325</v>
      </c>
      <c r="K1343" s="12">
        <f>AVERAGE(F1343:I1343)</f>
        <v>134.88999999999976</v>
      </c>
      <c r="L1343" s="12">
        <f>MAX(J1343:K1343)</f>
        <v>134.88999999999976</v>
      </c>
      <c r="M1343" s="8">
        <f>F1343/B1343</f>
        <v>1.0412494993992791</v>
      </c>
      <c r="N1343" s="8">
        <f>G1343/C1343</f>
        <v>1.1910620904792715</v>
      </c>
      <c r="O1343" s="8">
        <f>H1343/D1343</f>
        <v>1.0453942332227608</v>
      </c>
      <c r="P1343" s="8">
        <f>I1343/E1343</f>
        <v>1.0678891071818353</v>
      </c>
      <c r="Q1343" s="8">
        <f>LOG(M1343,2)</f>
        <v>5.8315801987604617E-2</v>
      </c>
      <c r="R1343" s="8">
        <f>LOG(N1343,2)</f>
        <v>0.2522486233545328</v>
      </c>
      <c r="S1343" s="8">
        <f>LOG(O1343,2)</f>
        <v>6.4047105998474504E-2</v>
      </c>
      <c r="T1343" s="8">
        <f>LOG(P1343,2)</f>
        <v>9.4761841009375264E-2</v>
      </c>
      <c r="U1343" s="8">
        <f>STDEV(Q1343:T1343)/SQRT(COUNT(Q1343:T1343))</f>
        <v>4.5674663268399744E-2</v>
      </c>
      <c r="V1343" s="8">
        <f>AVERAGE(M1343:P1343)</f>
        <v>1.0863987325707867</v>
      </c>
      <c r="W1343" s="8">
        <f>LOG(V1343,2)</f>
        <v>0.11955370159982277</v>
      </c>
      <c r="X1343" t="s">
        <v>1805</v>
      </c>
      <c r="Y1343">
        <f>_xlfn.T.TEST(B1343:E1343,F1343:I1343,2,1)</f>
        <v>8.4620020227396855E-2</v>
      </c>
      <c r="Z1343">
        <f>IF(ABS(W1343)&gt;0.3014,1,0)</f>
        <v>0</v>
      </c>
      <c r="AA1343">
        <f>IF(Y1343&lt;0.05,1,0)</f>
        <v>0</v>
      </c>
      <c r="AB1343">
        <f>IF((Z1343+AA1343)&gt;1,1,0)</f>
        <v>0</v>
      </c>
      <c r="AC1343">
        <f>TINV(Y1343,3)</f>
        <v>2.5408038401441586</v>
      </c>
      <c r="AD1343">
        <f>EXP((-AC1343*AC1343)/2)</f>
        <v>3.9642952991683501E-2</v>
      </c>
      <c r="AE1343">
        <f>-LOG10(AD1343)</f>
        <v>1.4018340025160576</v>
      </c>
      <c r="AF1343">
        <f>IF(AE1343&gt;2,1,0)</f>
        <v>0</v>
      </c>
      <c r="AG1343">
        <f>IF((AF1343+Z1343)&gt;1,1,0)</f>
        <v>0</v>
      </c>
    </row>
    <row r="1344" spans="1:33" x14ac:dyDescent="0.25">
      <c r="A1344" t="s">
        <v>4229</v>
      </c>
      <c r="B1344" s="12">
        <v>171.88</v>
      </c>
      <c r="C1344" s="12">
        <v>217.55250000000001</v>
      </c>
      <c r="D1344" s="12">
        <v>182.67333333333301</v>
      </c>
      <c r="E1344" s="12">
        <v>194.1</v>
      </c>
      <c r="F1344" s="12">
        <v>205.85</v>
      </c>
      <c r="G1344" s="12">
        <v>233.196666666667</v>
      </c>
      <c r="H1344" s="12">
        <v>199.84</v>
      </c>
      <c r="I1344" s="12">
        <v>190.47</v>
      </c>
      <c r="J1344" s="12">
        <f>AVERAGE(B1344:E1344)</f>
        <v>191.55145833333327</v>
      </c>
      <c r="K1344" s="12">
        <f>AVERAGE(F1344:I1344)</f>
        <v>207.33916666666676</v>
      </c>
      <c r="L1344" s="12">
        <f>MAX(J1344:K1344)</f>
        <v>207.33916666666676</v>
      </c>
      <c r="M1344" s="8">
        <f>F1344/B1344</f>
        <v>1.1976378868978357</v>
      </c>
      <c r="N1344" s="8">
        <f>G1344/C1344</f>
        <v>1.0719098455162179</v>
      </c>
      <c r="O1344" s="8">
        <f>H1344/D1344</f>
        <v>1.0939746724572115</v>
      </c>
      <c r="P1344" s="8">
        <f>I1344/E1344</f>
        <v>0.98129829984544048</v>
      </c>
      <c r="Q1344" s="8">
        <f>LOG(M1344,2)</f>
        <v>0.26019176643469305</v>
      </c>
      <c r="R1344" s="8">
        <f>LOG(N1344,2)</f>
        <v>0.10018357100447206</v>
      </c>
      <c r="S1344" s="8">
        <f>LOG(O1344,2)</f>
        <v>0.12957933745098221</v>
      </c>
      <c r="T1344" s="8">
        <f>LOG(P1344,2)</f>
        <v>-2.7236334293743353E-2</v>
      </c>
      <c r="U1344" s="8">
        <f>STDEV(Q1344:T1344)/SQRT(COUNT(Q1344:T1344))</f>
        <v>5.8978852239974948E-2</v>
      </c>
      <c r="V1344" s="8">
        <f>AVERAGE(M1344:P1344)</f>
        <v>1.0862051761791764</v>
      </c>
      <c r="W1344" s="8">
        <f>LOG(V1344,2)</f>
        <v>0.11929664337957138</v>
      </c>
      <c r="X1344" t="s">
        <v>4229</v>
      </c>
      <c r="Y1344">
        <f>_xlfn.T.TEST(B1344:E1344,F1344:I1344,2,1)</f>
        <v>0.1323673107618836</v>
      </c>
      <c r="Z1344">
        <f>IF(ABS(W1344)&gt;0.3014,1,0)</f>
        <v>0</v>
      </c>
      <c r="AA1344">
        <f>IF(Y1344&lt;0.05,1,0)</f>
        <v>0</v>
      </c>
      <c r="AB1344">
        <f>IF((Z1344+AA1344)&gt;1,1,0)</f>
        <v>0</v>
      </c>
      <c r="AC1344">
        <f>TINV(Y1344,3)</f>
        <v>2.0531162770167906</v>
      </c>
      <c r="AD1344">
        <f>EXP((-AC1344*AC1344)/2)</f>
        <v>0.12152403419301164</v>
      </c>
      <c r="AE1344">
        <f>-LOG10(AD1344)</f>
        <v>0.91533782177625411</v>
      </c>
      <c r="AF1344">
        <f>IF(AE1344&gt;2,1,0)</f>
        <v>0</v>
      </c>
      <c r="AG1344">
        <f>IF((AF1344+Z1344)&gt;1,1,0)</f>
        <v>0</v>
      </c>
    </row>
    <row r="1345" spans="1:33" x14ac:dyDescent="0.25">
      <c r="A1345" t="s">
        <v>4309</v>
      </c>
      <c r="B1345" s="12">
        <v>353.88</v>
      </c>
      <c r="C1345" s="12">
        <v>399.2475</v>
      </c>
      <c r="D1345" s="12">
        <v>364.09666666666698</v>
      </c>
      <c r="E1345" s="12">
        <v>395.49</v>
      </c>
      <c r="F1345" s="12">
        <v>409.625</v>
      </c>
      <c r="G1345" s="12">
        <v>485.92</v>
      </c>
      <c r="H1345" s="12">
        <v>355.12666666666701</v>
      </c>
      <c r="I1345" s="12">
        <v>393.386666666667</v>
      </c>
      <c r="J1345" s="12">
        <f>AVERAGE(B1345:E1345)</f>
        <v>378.17854166666677</v>
      </c>
      <c r="K1345" s="12">
        <f>AVERAGE(F1345:I1345)</f>
        <v>411.01458333333352</v>
      </c>
      <c r="L1345" s="12">
        <f>MAX(J1345:K1345)</f>
        <v>411.01458333333352</v>
      </c>
      <c r="M1345" s="8">
        <f>F1345/B1345</f>
        <v>1.157525149768283</v>
      </c>
      <c r="N1345" s="8">
        <f>G1345/C1345</f>
        <v>1.2170896499038817</v>
      </c>
      <c r="O1345" s="8">
        <f>H1345/D1345</f>
        <v>0.975363685468145</v>
      </c>
      <c r="P1345" s="8">
        <f>I1345/E1345</f>
        <v>0.99468170286648716</v>
      </c>
      <c r="Q1345" s="8">
        <f>LOG(M1345,2)</f>
        <v>0.21104353953459157</v>
      </c>
      <c r="R1345" s="8">
        <f>LOG(N1345,2)</f>
        <v>0.28343543979213359</v>
      </c>
      <c r="S1345" s="8">
        <f>LOG(O1345,2)</f>
        <v>-3.598783562646745E-2</v>
      </c>
      <c r="T1345" s="8">
        <f>LOG(P1345,2)</f>
        <v>-7.6931563274479616E-3</v>
      </c>
      <c r="U1345" s="8">
        <f>STDEV(Q1345:T1345)/SQRT(COUNT(Q1345:T1345))</f>
        <v>7.9280423561957747E-2</v>
      </c>
      <c r="V1345" s="8">
        <f>AVERAGE(M1345:P1345)</f>
        <v>1.0861650470016992</v>
      </c>
      <c r="W1345" s="8">
        <f>LOG(V1345,2)</f>
        <v>0.1192433429202573</v>
      </c>
      <c r="X1345" t="s">
        <v>4309</v>
      </c>
      <c r="Y1345">
        <f>_xlfn.T.TEST(B1345:E1345,F1345:I1345,2,1)</f>
        <v>0.24996302828365974</v>
      </c>
      <c r="Z1345">
        <f>IF(ABS(W1345)&gt;0.3014,1,0)</f>
        <v>0</v>
      </c>
      <c r="AA1345">
        <f>IF(Y1345&lt;0.05,1,0)</f>
        <v>0</v>
      </c>
      <c r="AB1345">
        <f>IF((Z1345+AA1345)&gt;1,1,0)</f>
        <v>0</v>
      </c>
      <c r="AC1345">
        <f>TINV(Y1345,3)</f>
        <v>1.4227663362481882</v>
      </c>
      <c r="AD1345">
        <f>EXP((-AC1345*AC1345)/2)</f>
        <v>0.36344328324109093</v>
      </c>
      <c r="AE1345">
        <f>-LOG10(AD1345)</f>
        <v>0.43956335288546211</v>
      </c>
      <c r="AF1345">
        <f>IF(AE1345&gt;2,1,0)</f>
        <v>0</v>
      </c>
      <c r="AG1345">
        <f>IF((AF1345+Z1345)&gt;1,1,0)</f>
        <v>0</v>
      </c>
    </row>
    <row r="1346" spans="1:33" x14ac:dyDescent="0.25">
      <c r="A1346" t="s">
        <v>6020</v>
      </c>
      <c r="B1346" s="12">
        <v>27.94</v>
      </c>
      <c r="C1346" s="12">
        <v>27.8825</v>
      </c>
      <c r="D1346" s="12">
        <v>22.4166666666667</v>
      </c>
      <c r="E1346" s="12">
        <v>26.16</v>
      </c>
      <c r="F1346" s="12">
        <v>26.425000000000001</v>
      </c>
      <c r="G1346" s="12">
        <v>33.020000000000003</v>
      </c>
      <c r="H1346" s="12">
        <v>23.58</v>
      </c>
      <c r="I1346" s="12">
        <v>30.3966666666667</v>
      </c>
      <c r="J1346" s="12">
        <f>AVERAGE(B1346:E1346)</f>
        <v>26.099791666666675</v>
      </c>
      <c r="K1346" s="12">
        <f>AVERAGE(F1346:I1346)</f>
        <v>28.355416666666677</v>
      </c>
      <c r="L1346" s="12">
        <f>MAX(J1346:K1346)</f>
        <v>28.355416666666677</v>
      </c>
      <c r="M1346" s="8">
        <f>F1346/B1346</f>
        <v>0.94577666428060125</v>
      </c>
      <c r="N1346" s="8">
        <f>G1346/C1346</f>
        <v>1.1842553573029679</v>
      </c>
      <c r="O1346" s="8">
        <f>H1346/D1346</f>
        <v>1.0518959107806676</v>
      </c>
      <c r="P1346" s="8">
        <f>I1346/E1346</f>
        <v>1.1619520897043845</v>
      </c>
      <c r="Q1346" s="8">
        <f>LOG(M1346,2)</f>
        <v>-8.0428549139417799E-2</v>
      </c>
      <c r="R1346" s="8">
        <f>LOG(N1346,2)</f>
        <v>0.24398019835962048</v>
      </c>
      <c r="S1346" s="8">
        <f>LOG(O1346,2)</f>
        <v>7.2991951369567834E-2</v>
      </c>
      <c r="T1346" s="8">
        <f>LOG(P1346,2)</f>
        <v>0.21655058391381038</v>
      </c>
      <c r="U1346" s="8">
        <f>STDEV(Q1346:T1346)/SQRT(COUNT(Q1346:T1346))</f>
        <v>7.4662286362593977E-2</v>
      </c>
      <c r="V1346" s="8">
        <f>AVERAGE(M1346:P1346)</f>
        <v>1.0859700055171553</v>
      </c>
      <c r="W1346" s="8">
        <f>LOG(V1346,2)</f>
        <v>0.11898425646709304</v>
      </c>
      <c r="X1346" t="s">
        <v>6020</v>
      </c>
      <c r="Y1346">
        <f>_xlfn.T.TEST(B1346:E1346,F1346:I1346,2,1)</f>
        <v>0.23391611004336332</v>
      </c>
      <c r="Z1346">
        <f>IF(ABS(W1346)&gt;0.3014,1,0)</f>
        <v>0</v>
      </c>
      <c r="AA1346">
        <f>IF(Y1346&lt;0.05,1,0)</f>
        <v>0</v>
      </c>
      <c r="AB1346">
        <f>IF((Z1346+AA1346)&gt;1,1,0)</f>
        <v>0</v>
      </c>
      <c r="AC1346">
        <f>TINV(Y1346,3)</f>
        <v>1.4862265601285627</v>
      </c>
      <c r="AD1346">
        <f>EXP((-AC1346*AC1346)/2)</f>
        <v>0.33139817066839428</v>
      </c>
      <c r="AE1346">
        <f>-LOG10(AD1346)</f>
        <v>0.47964989323356405</v>
      </c>
      <c r="AF1346">
        <f>IF(AE1346&gt;2,1,0)</f>
        <v>0</v>
      </c>
      <c r="AG1346">
        <f>IF((AF1346+Z1346)&gt;1,1,0)</f>
        <v>0</v>
      </c>
    </row>
    <row r="1347" spans="1:33" x14ac:dyDescent="0.25">
      <c r="A1347" t="s">
        <v>4299</v>
      </c>
      <c r="B1347" s="12">
        <v>28.96</v>
      </c>
      <c r="C1347" s="12">
        <v>49.4375</v>
      </c>
      <c r="D1347" s="12">
        <v>63.683333333333302</v>
      </c>
      <c r="E1347" s="12">
        <v>59.61</v>
      </c>
      <c r="F1347" s="12">
        <v>47.94</v>
      </c>
      <c r="G1347" s="12">
        <v>37.143333333333302</v>
      </c>
      <c r="H1347" s="12">
        <v>58.0566666666667</v>
      </c>
      <c r="I1347" s="12">
        <v>61.0966666666667</v>
      </c>
      <c r="J1347" s="12">
        <f>AVERAGE(B1347:E1347)</f>
        <v>50.422708333333333</v>
      </c>
      <c r="K1347" s="12">
        <f>AVERAGE(F1347:I1347)</f>
        <v>51.05916666666667</v>
      </c>
      <c r="L1347" s="12">
        <f>MAX(J1347:K1347)</f>
        <v>51.05916666666667</v>
      </c>
      <c r="M1347" s="8">
        <f>F1347/B1347</f>
        <v>1.6553867403314917</v>
      </c>
      <c r="N1347" s="8">
        <f>G1347/C1347</f>
        <v>0.75131900547829689</v>
      </c>
      <c r="O1347" s="8">
        <f>H1347/D1347</f>
        <v>0.91164616592515146</v>
      </c>
      <c r="P1347" s="8">
        <f>I1347/E1347</f>
        <v>1.0249398870435615</v>
      </c>
      <c r="Q1347" s="8">
        <f>LOG(M1347,2)</f>
        <v>0.72716830656592757</v>
      </c>
      <c r="R1347" s="8">
        <f>LOG(N1347,2)</f>
        <v>-0.41250249753023849</v>
      </c>
      <c r="S1347" s="8">
        <f>LOG(O1347,2)</f>
        <v>-0.1334541100989364</v>
      </c>
      <c r="T1347" s="8">
        <f>LOG(P1347,2)</f>
        <v>3.553929782115274E-2</v>
      </c>
      <c r="U1347" s="8">
        <f>STDEV(Q1347:T1347)/SQRT(COUNT(Q1347:T1347))</f>
        <v>0.24260046872132451</v>
      </c>
      <c r="V1347" s="8">
        <f>AVERAGE(M1347:P1347)</f>
        <v>1.0858229496946254</v>
      </c>
      <c r="W1347" s="8">
        <f>LOG(V1347,2)</f>
        <v>0.11878888176002186</v>
      </c>
      <c r="X1347" t="s">
        <v>4299</v>
      </c>
      <c r="Y1347">
        <f>_xlfn.T.TEST(B1347:E1347,F1347:I1347,2,1)</f>
        <v>0.93062636920741137</v>
      </c>
      <c r="Z1347">
        <f>IF(ABS(W1347)&gt;0.3014,1,0)</f>
        <v>0</v>
      </c>
      <c r="AA1347">
        <f>IF(Y1347&lt;0.05,1,0)</f>
        <v>0</v>
      </c>
      <c r="AB1347">
        <f>IF((Z1347+AA1347)&gt;1,1,0)</f>
        <v>0</v>
      </c>
      <c r="AC1347">
        <f>TINV(Y1347,3)</f>
        <v>9.4559774325804771E-2</v>
      </c>
      <c r="AD1347">
        <f>EXP((-AC1347*AC1347)/2)</f>
        <v>0.99553920357944703</v>
      </c>
      <c r="AE1347">
        <f>-LOG10(AD1347)</f>
        <v>1.9416331122252704E-3</v>
      </c>
      <c r="AF1347">
        <f>IF(AE1347&gt;2,1,0)</f>
        <v>0</v>
      </c>
      <c r="AG1347">
        <f>IF((AF1347+Z1347)&gt;1,1,0)</f>
        <v>0</v>
      </c>
    </row>
    <row r="1348" spans="1:33" x14ac:dyDescent="0.25">
      <c r="A1348" t="s">
        <v>112</v>
      </c>
      <c r="B1348" s="12">
        <v>127.31</v>
      </c>
      <c r="C1348" s="12">
        <v>101.00749999999999</v>
      </c>
      <c r="D1348" s="12">
        <v>102.853333333333</v>
      </c>
      <c r="E1348" s="12">
        <v>85.717500000000001</v>
      </c>
      <c r="F1348" s="12">
        <v>121.8</v>
      </c>
      <c r="G1348" s="12">
        <v>122.59666666666701</v>
      </c>
      <c r="H1348" s="12">
        <v>106.18</v>
      </c>
      <c r="I1348" s="12">
        <v>97.743333333333297</v>
      </c>
      <c r="J1348" s="12">
        <f>AVERAGE(B1348:E1348)</f>
        <v>104.22208333333325</v>
      </c>
      <c r="K1348" s="12">
        <f>AVERAGE(F1348:I1348)</f>
        <v>112.08000000000007</v>
      </c>
      <c r="L1348" s="12">
        <f>MAX(J1348:K1348)</f>
        <v>112.08000000000007</v>
      </c>
      <c r="M1348" s="8">
        <f>F1348/B1348</f>
        <v>0.95671981776765369</v>
      </c>
      <c r="N1348" s="8">
        <f>G1348/C1348</f>
        <v>1.2137382537600379</v>
      </c>
      <c r="O1348" s="8">
        <f>H1348/D1348</f>
        <v>1.0323437905107631</v>
      </c>
      <c r="P1348" s="8">
        <f>I1348/E1348</f>
        <v>1.1402961277840966</v>
      </c>
      <c r="Q1348" s="8">
        <f>LOG(M1348,2)</f>
        <v>-6.3831611869235652E-2</v>
      </c>
      <c r="R1348" s="8">
        <f>LOG(N1348,2)</f>
        <v>0.27945733368842818</v>
      </c>
      <c r="S1348" s="8">
        <f>LOG(O1348,2)</f>
        <v>4.5923496216130372E-2</v>
      </c>
      <c r="T1348" s="8">
        <f>LOG(P1348,2)</f>
        <v>0.1894085319403056</v>
      </c>
      <c r="U1348" s="8">
        <f>STDEV(Q1348:T1348)/SQRT(COUNT(Q1348:T1348))</f>
        <v>7.6001487067027501E-2</v>
      </c>
      <c r="V1348" s="8">
        <f>AVERAGE(M1348:P1348)</f>
        <v>1.0857744974556378</v>
      </c>
      <c r="W1348" s="8">
        <f>LOG(V1348,2)</f>
        <v>0.11872450352545472</v>
      </c>
      <c r="X1348" t="s">
        <v>112</v>
      </c>
      <c r="Y1348">
        <f>_xlfn.T.TEST(B1348:E1348,F1348:I1348,2,1)</f>
        <v>0.26917172912329251</v>
      </c>
      <c r="Z1348">
        <f>IF(ABS(W1348)&gt;0.3014,1,0)</f>
        <v>0</v>
      </c>
      <c r="AA1348">
        <f>IF(Y1348&lt;0.05,1,0)</f>
        <v>0</v>
      </c>
      <c r="AB1348">
        <f>IF((Z1348+AA1348)&gt;1,1,0)</f>
        <v>0</v>
      </c>
      <c r="AC1348">
        <f>TINV(Y1348,3)</f>
        <v>1.3523495243653079</v>
      </c>
      <c r="AD1348">
        <f>EXP((-AC1348*AC1348)/2)</f>
        <v>0.40074714244906318</v>
      </c>
      <c r="AE1348">
        <f>-LOG10(AD1348)</f>
        <v>0.39712956572497959</v>
      </c>
      <c r="AF1348">
        <f>IF(AE1348&gt;2,1,0)</f>
        <v>0</v>
      </c>
      <c r="AG1348">
        <f>IF((AF1348+Z1348)&gt;1,1,0)</f>
        <v>0</v>
      </c>
    </row>
    <row r="1349" spans="1:33" x14ac:dyDescent="0.25">
      <c r="A1349" t="s">
        <v>2591</v>
      </c>
      <c r="B1349" s="12">
        <v>238.97</v>
      </c>
      <c r="C1349" s="12">
        <v>261.26249999999999</v>
      </c>
      <c r="D1349" s="12">
        <v>229.8</v>
      </c>
      <c r="E1349" s="12">
        <v>227.30250000000001</v>
      </c>
      <c r="F1349" s="12">
        <v>281.51</v>
      </c>
      <c r="G1349" s="12">
        <v>293.12</v>
      </c>
      <c r="H1349" s="12">
        <v>242.26666666666699</v>
      </c>
      <c r="I1349" s="12">
        <v>224.75333333333299</v>
      </c>
      <c r="J1349" s="12">
        <f>AVERAGE(B1349:E1349)</f>
        <v>239.33375000000001</v>
      </c>
      <c r="K1349" s="12">
        <f>AVERAGE(F1349:I1349)</f>
        <v>260.41250000000002</v>
      </c>
      <c r="L1349" s="12">
        <f>MAX(J1349:K1349)</f>
        <v>260.41250000000002</v>
      </c>
      <c r="M1349" s="8">
        <f>F1349/B1349</f>
        <v>1.1780139766497886</v>
      </c>
      <c r="N1349" s="8">
        <f>G1349/C1349</f>
        <v>1.1219367494378261</v>
      </c>
      <c r="O1349" s="8">
        <f>H1349/D1349</f>
        <v>1.0542500725268362</v>
      </c>
      <c r="P1349" s="8">
        <f>I1349/E1349</f>
        <v>0.98878513581387351</v>
      </c>
      <c r="Q1349" s="8">
        <f>LOG(M1349,2)</f>
        <v>0.23635665625132674</v>
      </c>
      <c r="R1349" s="8">
        <f>LOG(N1349,2)</f>
        <v>0.16599134453446451</v>
      </c>
      <c r="S1349" s="8">
        <f>LOG(O1349,2)</f>
        <v>7.6217120866848134E-2</v>
      </c>
      <c r="T1349" s="8">
        <f>LOG(P1349,2)</f>
        <v>-1.6271039194423364E-2</v>
      </c>
      <c r="U1349" s="8">
        <f>STDEV(Q1349:T1349)/SQRT(COUNT(Q1349:T1349))</f>
        <v>5.4819732590399094E-2</v>
      </c>
      <c r="V1349" s="8">
        <f>AVERAGE(M1349:P1349)</f>
        <v>1.0857464836070811</v>
      </c>
      <c r="W1349" s="8">
        <f>LOG(V1349,2)</f>
        <v>0.11868728036183475</v>
      </c>
      <c r="X1349" t="s">
        <v>2591</v>
      </c>
      <c r="Y1349">
        <f>_xlfn.T.TEST(B1349:E1349,F1349:I1349,2,1)</f>
        <v>0.12658573869615425</v>
      </c>
      <c r="Z1349">
        <f>IF(ABS(W1349)&gt;0.3014,1,0)</f>
        <v>0</v>
      </c>
      <c r="AA1349">
        <f>IF(Y1349&lt;0.05,1,0)</f>
        <v>0</v>
      </c>
      <c r="AB1349">
        <f>IF((Z1349+AA1349)&gt;1,1,0)</f>
        <v>0</v>
      </c>
      <c r="AC1349">
        <f>TINV(Y1349,3)</f>
        <v>2.0998295796640587</v>
      </c>
      <c r="AD1349">
        <f>EXP((-AC1349*AC1349)/2)</f>
        <v>0.11028998752046801</v>
      </c>
      <c r="AE1349">
        <f>-LOG10(AD1349)</f>
        <v>0.95746391241914031</v>
      </c>
      <c r="AF1349">
        <f>IF(AE1349&gt;2,1,0)</f>
        <v>0</v>
      </c>
      <c r="AG1349">
        <f>IF((AF1349+Z1349)&gt;1,1,0)</f>
        <v>0</v>
      </c>
    </row>
    <row r="1350" spans="1:33" x14ac:dyDescent="0.25">
      <c r="A1350" t="s">
        <v>636</v>
      </c>
      <c r="B1350" s="12">
        <v>36.36</v>
      </c>
      <c r="C1350" s="12">
        <v>30.795000000000002</v>
      </c>
      <c r="D1350" s="12">
        <v>49.956666666666699</v>
      </c>
      <c r="E1350" s="12">
        <v>36.465000000000003</v>
      </c>
      <c r="F1350" s="12">
        <v>43.655000000000001</v>
      </c>
      <c r="G1350" s="12">
        <v>33.006666666666703</v>
      </c>
      <c r="H1350" s="12">
        <v>47.626666666666701</v>
      </c>
      <c r="I1350" s="12">
        <v>40.733333333333299</v>
      </c>
      <c r="J1350" s="12">
        <f>AVERAGE(B1350:E1350)</f>
        <v>38.394166666666678</v>
      </c>
      <c r="K1350" s="12">
        <f>AVERAGE(F1350:I1350)</f>
        <v>41.255416666666676</v>
      </c>
      <c r="L1350" s="12">
        <f>MAX(J1350:K1350)</f>
        <v>41.255416666666676</v>
      </c>
      <c r="M1350" s="8">
        <f>F1350/B1350</f>
        <v>1.2006325632563257</v>
      </c>
      <c r="N1350" s="8">
        <f>G1350/C1350</f>
        <v>1.0718190182388927</v>
      </c>
      <c r="O1350" s="8">
        <f>H1350/D1350</f>
        <v>0.95335957830119444</v>
      </c>
      <c r="P1350" s="8">
        <f>I1350/E1350</f>
        <v>1.117052881758763</v>
      </c>
      <c r="Q1350" s="8">
        <f>LOG(M1350,2)</f>
        <v>0.26379470202242239</v>
      </c>
      <c r="R1350" s="8">
        <f>LOG(N1350,2)</f>
        <v>0.10006132041124784</v>
      </c>
      <c r="S1350" s="8">
        <f>LOG(O1350,2)</f>
        <v>-6.8907637321890605E-2</v>
      </c>
      <c r="T1350" s="8">
        <f>LOG(P1350,2)</f>
        <v>0.15969748523504934</v>
      </c>
      <c r="U1350" s="8">
        <f>STDEV(Q1350:T1350)/SQRT(COUNT(Q1350:T1350))</f>
        <v>6.9627428188279744E-2</v>
      </c>
      <c r="V1350" s="8">
        <f>AVERAGE(M1350:P1350)</f>
        <v>1.085716010388794</v>
      </c>
      <c r="W1350" s="8">
        <f>LOG(V1350,2)</f>
        <v>0.11864678824094635</v>
      </c>
      <c r="X1350" t="s">
        <v>636</v>
      </c>
      <c r="Y1350">
        <f>_xlfn.T.TEST(B1350:E1350,F1350:I1350,2,1)</f>
        <v>0.25179057751798151</v>
      </c>
      <c r="Z1350">
        <f>IF(ABS(W1350)&gt;0.3014,1,0)</f>
        <v>0</v>
      </c>
      <c r="AA1350">
        <f>IF(Y1350&lt;0.05,1,0)</f>
        <v>0</v>
      </c>
      <c r="AB1350">
        <f>IF((Z1350+AA1350)&gt;1,1,0)</f>
        <v>0</v>
      </c>
      <c r="AC1350">
        <f>TINV(Y1350,3)</f>
        <v>1.4158206841680134</v>
      </c>
      <c r="AD1350">
        <f>EXP((-AC1350*AC1350)/2)</f>
        <v>0.36704379528007475</v>
      </c>
      <c r="AE1350">
        <f>-LOG10(AD1350)</f>
        <v>0.43528211309478088</v>
      </c>
      <c r="AF1350">
        <f>IF(AE1350&gt;2,1,0)</f>
        <v>0</v>
      </c>
      <c r="AG1350">
        <f>IF((AF1350+Z1350)&gt;1,1,0)</f>
        <v>0</v>
      </c>
    </row>
    <row r="1351" spans="1:33" x14ac:dyDescent="0.25">
      <c r="A1351" t="s">
        <v>3207</v>
      </c>
      <c r="B1351" s="12">
        <v>171.97</v>
      </c>
      <c r="C1351" s="12">
        <v>176.11</v>
      </c>
      <c r="D1351" s="12">
        <v>159.18666666666701</v>
      </c>
      <c r="E1351" s="12">
        <v>140.57499999999999</v>
      </c>
      <c r="F1351" s="12">
        <v>200.83</v>
      </c>
      <c r="G1351" s="12">
        <v>203.09</v>
      </c>
      <c r="H1351" s="12">
        <v>160.61666666666699</v>
      </c>
      <c r="I1351" s="12">
        <v>142.30666666666701</v>
      </c>
      <c r="J1351" s="12">
        <f>AVERAGE(B1351:E1351)</f>
        <v>161.96041666666676</v>
      </c>
      <c r="K1351" s="12">
        <f>AVERAGE(F1351:I1351)</f>
        <v>176.71083333333348</v>
      </c>
      <c r="L1351" s="12">
        <f>MAX(J1351:K1351)</f>
        <v>176.71083333333348</v>
      </c>
      <c r="M1351" s="8">
        <f>F1351/B1351</f>
        <v>1.1678199685991744</v>
      </c>
      <c r="N1351" s="8">
        <f>G1351/C1351</f>
        <v>1.1531997047299982</v>
      </c>
      <c r="O1351" s="8">
        <f>H1351/D1351</f>
        <v>1.0089831644191305</v>
      </c>
      <c r="P1351" s="8">
        <f>I1351/E1351</f>
        <v>1.012318453968821</v>
      </c>
      <c r="Q1351" s="8">
        <f>LOG(M1351,2)</f>
        <v>0.22381788515269285</v>
      </c>
      <c r="R1351" s="8">
        <f>LOG(N1351,2)</f>
        <v>0.20564237255192461</v>
      </c>
      <c r="S1351" s="8">
        <f>LOG(O1351,2)</f>
        <v>1.2902102282064154E-2</v>
      </c>
      <c r="T1351" s="8">
        <f>LOG(P1351,2)</f>
        <v>1.7663202769577949E-2</v>
      </c>
      <c r="U1351" s="8">
        <f>STDEV(Q1351:T1351)/SQRT(COUNT(Q1351:T1351))</f>
        <v>5.7703122735458967E-2</v>
      </c>
      <c r="V1351" s="8">
        <f>AVERAGE(M1351:P1351)</f>
        <v>1.0855803229292811</v>
      </c>
      <c r="W1351" s="8">
        <f>LOG(V1351,2)</f>
        <v>0.11846647602634805</v>
      </c>
      <c r="X1351" t="s">
        <v>3207</v>
      </c>
      <c r="Y1351">
        <f>_xlfn.T.TEST(B1351:E1351,F1351:I1351,2,1)</f>
        <v>0.14808382818572161</v>
      </c>
      <c r="Z1351">
        <f>IF(ABS(W1351)&gt;0.3014,1,0)</f>
        <v>0</v>
      </c>
      <c r="AA1351">
        <f>IF(Y1351&lt;0.05,1,0)</f>
        <v>0</v>
      </c>
      <c r="AB1351">
        <f>IF((Z1351+AA1351)&gt;1,1,0)</f>
        <v>0</v>
      </c>
      <c r="AC1351">
        <f>TINV(Y1351,3)</f>
        <v>1.9374309699636969</v>
      </c>
      <c r="AD1351">
        <f>EXP((-AC1351*AC1351)/2)</f>
        <v>0.1530762092866966</v>
      </c>
      <c r="AE1351">
        <f>-LOG10(AD1351)</f>
        <v>0.8150923009958394</v>
      </c>
      <c r="AF1351">
        <f>IF(AE1351&gt;2,1,0)</f>
        <v>0</v>
      </c>
      <c r="AG1351">
        <f>IF((AF1351+Z1351)&gt;1,1,0)</f>
        <v>0</v>
      </c>
    </row>
    <row r="1352" spans="1:33" x14ac:dyDescent="0.25">
      <c r="A1352" t="s">
        <v>4135</v>
      </c>
      <c r="B1352" s="12">
        <v>78.680000000000007</v>
      </c>
      <c r="C1352" s="12">
        <v>93.644999999999996</v>
      </c>
      <c r="D1352" s="12">
        <v>98.28</v>
      </c>
      <c r="E1352" s="12">
        <v>104.1575</v>
      </c>
      <c r="F1352" s="12">
        <v>93.834999999999994</v>
      </c>
      <c r="G1352" s="12">
        <v>102.04666666666699</v>
      </c>
      <c r="H1352" s="12">
        <v>107.82</v>
      </c>
      <c r="I1352" s="12">
        <v>100.283333333333</v>
      </c>
      <c r="J1352" s="12">
        <f>AVERAGE(B1352:E1352)</f>
        <v>93.690625000000011</v>
      </c>
      <c r="K1352" s="12">
        <f>AVERAGE(F1352:I1352)</f>
        <v>100.99625</v>
      </c>
      <c r="L1352" s="12">
        <f>MAX(J1352:K1352)</f>
        <v>100.99625</v>
      </c>
      <c r="M1352" s="8">
        <f>F1352/B1352</f>
        <v>1.1926156583629892</v>
      </c>
      <c r="N1352" s="8">
        <f>G1352/C1352</f>
        <v>1.0897182622314805</v>
      </c>
      <c r="O1352" s="8">
        <f>H1352/D1352</f>
        <v>1.0970695970695969</v>
      </c>
      <c r="P1352" s="8">
        <f>I1352/E1352</f>
        <v>0.96280472681595664</v>
      </c>
      <c r="Q1352" s="8">
        <f>LOG(M1352,2)</f>
        <v>0.25412918376163496</v>
      </c>
      <c r="R1352" s="8">
        <f>LOG(N1352,2)</f>
        <v>0.12395518617594223</v>
      </c>
      <c r="S1352" s="8">
        <f>LOG(O1352,2)</f>
        <v>0.13365505186893306</v>
      </c>
      <c r="T1352" s="8">
        <f>LOG(P1352,2)</f>
        <v>-5.4684870256921508E-2</v>
      </c>
      <c r="U1352" s="8">
        <f>STDEV(Q1352:T1352)/SQRT(COUNT(Q1352:T1352))</f>
        <v>6.3623844044064889E-2</v>
      </c>
      <c r="V1352" s="8">
        <f>AVERAGE(M1352:P1352)</f>
        <v>1.0855520611200058</v>
      </c>
      <c r="W1352" s="8">
        <f>LOG(V1352,2)</f>
        <v>0.11842891666572146</v>
      </c>
      <c r="X1352" t="s">
        <v>4135</v>
      </c>
      <c r="Y1352">
        <f>_xlfn.T.TEST(B1352:E1352,F1352:I1352,2,1)</f>
        <v>0.16588282629105008</v>
      </c>
      <c r="Z1352">
        <f>IF(ABS(W1352)&gt;0.3014,1,0)</f>
        <v>0</v>
      </c>
      <c r="AA1352">
        <f>IF(Y1352&lt;0.05,1,0)</f>
        <v>0</v>
      </c>
      <c r="AB1352">
        <f>IF((Z1352+AA1352)&gt;1,1,0)</f>
        <v>0</v>
      </c>
      <c r="AC1352">
        <f>TINV(Y1352,3)</f>
        <v>1.8226406504862045</v>
      </c>
      <c r="AD1352">
        <f>EXP((-AC1352*AC1352)/2)</f>
        <v>0.1899471372748868</v>
      </c>
      <c r="AE1352">
        <f>-LOG10(AD1352)</f>
        <v>0.7213672473847994</v>
      </c>
      <c r="AF1352">
        <f>IF(AE1352&gt;2,1,0)</f>
        <v>0</v>
      </c>
      <c r="AG1352">
        <f>IF((AF1352+Z1352)&gt;1,1,0)</f>
        <v>0</v>
      </c>
    </row>
    <row r="1353" spans="1:33" x14ac:dyDescent="0.25">
      <c r="A1353" t="s">
        <v>1809</v>
      </c>
      <c r="B1353" s="12">
        <v>41.34</v>
      </c>
      <c r="C1353" s="12">
        <v>50.9375</v>
      </c>
      <c r="D1353" s="12">
        <v>68.4433333333333</v>
      </c>
      <c r="E1353" s="12">
        <v>57.452500000000001</v>
      </c>
      <c r="F1353" s="12">
        <v>54.48</v>
      </c>
      <c r="G1353" s="12">
        <v>54.253333333333302</v>
      </c>
      <c r="H1353" s="12">
        <v>64.233333333333306</v>
      </c>
      <c r="I1353" s="12">
        <v>58.616666666666703</v>
      </c>
      <c r="J1353" s="12">
        <f>AVERAGE(B1353:E1353)</f>
        <v>54.543333333333322</v>
      </c>
      <c r="K1353" s="12">
        <f>AVERAGE(F1353:I1353)</f>
        <v>57.895833333333321</v>
      </c>
      <c r="L1353" s="12">
        <f>MAX(J1353:K1353)</f>
        <v>57.895833333333321</v>
      </c>
      <c r="M1353" s="8">
        <f>F1353/B1353</f>
        <v>1.3178519593613931</v>
      </c>
      <c r="N1353" s="8">
        <f>G1353/C1353</f>
        <v>1.0650961145194269</v>
      </c>
      <c r="O1353" s="8">
        <f>H1353/D1353</f>
        <v>0.93848926118930509</v>
      </c>
      <c r="P1353" s="8">
        <f>I1353/E1353</f>
        <v>1.0202631159073443</v>
      </c>
      <c r="Q1353" s="8">
        <f>LOG(M1353,2)</f>
        <v>0.39818831458662346</v>
      </c>
      <c r="R1353" s="8">
        <f>LOG(N1353,2)</f>
        <v>9.0983625459389011E-2</v>
      </c>
      <c r="S1353" s="8">
        <f>LOG(O1353,2)</f>
        <v>-9.1587858001243458E-2</v>
      </c>
      <c r="T1353" s="8">
        <f>LOG(P1353,2)</f>
        <v>2.8941257160929098E-2</v>
      </c>
      <c r="U1353" s="8">
        <f>STDEV(Q1353:T1353)/SQRT(COUNT(Q1353:T1353))</f>
        <v>0.10431399707463646</v>
      </c>
      <c r="V1353" s="8">
        <f>AVERAGE(M1353:P1353)</f>
        <v>1.0854251127443673</v>
      </c>
      <c r="W1353" s="8">
        <f>LOG(V1353,2)</f>
        <v>0.11826019283536873</v>
      </c>
      <c r="X1353" t="s">
        <v>1809</v>
      </c>
      <c r="Y1353">
        <f>_xlfn.T.TEST(B1353:E1353,F1353:I1353,2,1)</f>
        <v>0.42338424617403514</v>
      </c>
      <c r="Z1353">
        <f>IF(ABS(W1353)&gt;0.3014,1,0)</f>
        <v>0</v>
      </c>
      <c r="AA1353">
        <f>IF(Y1353&lt;0.05,1,0)</f>
        <v>0</v>
      </c>
      <c r="AB1353">
        <f>IF((Z1353+AA1353)&gt;1,1,0)</f>
        <v>0</v>
      </c>
      <c r="AC1353">
        <f>TINV(Y1353,3)</f>
        <v>0.92456609235980114</v>
      </c>
      <c r="AD1353">
        <f>EXP((-AC1353*AC1353)/2)</f>
        <v>0.65219529508281249</v>
      </c>
      <c r="AE1353">
        <f>-LOG10(AD1353)</f>
        <v>0.1856223385060547</v>
      </c>
      <c r="AF1353">
        <f>IF(AE1353&gt;2,1,0)</f>
        <v>0</v>
      </c>
      <c r="AG1353">
        <f>IF((AF1353+Z1353)&gt;1,1,0)</f>
        <v>0</v>
      </c>
    </row>
    <row r="1354" spans="1:33" x14ac:dyDescent="0.25">
      <c r="A1354" t="s">
        <v>5624</v>
      </c>
      <c r="B1354" s="12">
        <v>23.79</v>
      </c>
      <c r="C1354" s="12">
        <v>84.137500000000003</v>
      </c>
      <c r="D1354" s="12">
        <v>37.696666666666701</v>
      </c>
      <c r="E1354" s="12">
        <v>59.787500000000001</v>
      </c>
      <c r="F1354" s="12">
        <v>47.274999999999999</v>
      </c>
      <c r="G1354" s="12">
        <v>64.06</v>
      </c>
      <c r="H1354" s="12">
        <v>32.07</v>
      </c>
      <c r="I1354" s="12">
        <v>44.376666666666701</v>
      </c>
      <c r="J1354" s="12">
        <f>AVERAGE(B1354:E1354)</f>
        <v>51.35291666666668</v>
      </c>
      <c r="K1354" s="12">
        <f>AVERAGE(F1354:I1354)</f>
        <v>46.945416666666674</v>
      </c>
      <c r="L1354" s="12">
        <f>MAX(J1354:K1354)</f>
        <v>51.35291666666668</v>
      </c>
      <c r="M1354" s="8">
        <f>F1354/B1354</f>
        <v>1.9871794871794872</v>
      </c>
      <c r="N1354" s="8">
        <f>G1354/C1354</f>
        <v>0.76137275293418516</v>
      </c>
      <c r="O1354" s="8">
        <f>H1354/D1354</f>
        <v>0.85073834998673548</v>
      </c>
      <c r="P1354" s="8">
        <f>I1354/E1354</f>
        <v>0.74223987734336938</v>
      </c>
      <c r="Q1354" s="8">
        <f>LOG(M1354,2)</f>
        <v>0.99072218641198917</v>
      </c>
      <c r="R1354" s="8">
        <f>LOG(N1354,2)</f>
        <v>-0.39332515344804375</v>
      </c>
      <c r="S1354" s="8">
        <f>LOG(O1354,2)</f>
        <v>-0.23321260483159861</v>
      </c>
      <c r="T1354" s="8">
        <f>LOG(P1354,2)</f>
        <v>-0.43004258199520939</v>
      </c>
      <c r="U1354" s="8">
        <f>STDEV(Q1354:T1354)/SQRT(COUNT(Q1354:T1354))</f>
        <v>0.33843703799694769</v>
      </c>
      <c r="V1354" s="8">
        <f>AVERAGE(M1354:P1354)</f>
        <v>1.0853826168609442</v>
      </c>
      <c r="W1354" s="8">
        <f>LOG(V1354,2)</f>
        <v>0.1182037082380049</v>
      </c>
      <c r="X1354" t="s">
        <v>5624</v>
      </c>
      <c r="Y1354">
        <f>_xlfn.T.TEST(B1354:E1354,F1354:I1354,2,1)</f>
        <v>0.68259715472849392</v>
      </c>
      <c r="Z1354">
        <f>IF(ABS(W1354)&gt;0.3014,1,0)</f>
        <v>0</v>
      </c>
      <c r="AA1354">
        <f>IF(Y1354&lt;0.05,1,0)</f>
        <v>0</v>
      </c>
      <c r="AB1354">
        <f>IF((Z1354+AA1354)&gt;1,1,0)</f>
        <v>0</v>
      </c>
      <c r="AC1354">
        <f>TINV(Y1354,3)</f>
        <v>0.4509949260962276</v>
      </c>
      <c r="AD1354">
        <f>EXP((-AC1354*AC1354)/2)</f>
        <v>0.90330211656451664</v>
      </c>
      <c r="AE1354">
        <f>-LOG10(AD1354)</f>
        <v>4.4166972153039059E-2</v>
      </c>
      <c r="AF1354">
        <f>IF(AE1354&gt;2,1,0)</f>
        <v>0</v>
      </c>
      <c r="AG1354">
        <f>IF((AF1354+Z1354)&gt;1,1,0)</f>
        <v>0</v>
      </c>
    </row>
    <row r="1355" spans="1:33" x14ac:dyDescent="0.25">
      <c r="A1355" t="s">
        <v>1979</v>
      </c>
      <c r="B1355" s="12">
        <v>105.05</v>
      </c>
      <c r="C1355" s="12">
        <v>112.58</v>
      </c>
      <c r="D1355" s="12">
        <v>95.83</v>
      </c>
      <c r="E1355" s="12">
        <v>118.705</v>
      </c>
      <c r="F1355" s="12">
        <v>98.204999999999998</v>
      </c>
      <c r="G1355" s="12">
        <v>127.1</v>
      </c>
      <c r="H1355" s="12">
        <v>117.636666666667</v>
      </c>
      <c r="I1355" s="12">
        <v>124.65666666666699</v>
      </c>
      <c r="J1355" s="12">
        <f>AVERAGE(B1355:E1355)</f>
        <v>108.04124999999999</v>
      </c>
      <c r="K1355" s="12">
        <f>AVERAGE(F1355:I1355)</f>
        <v>116.8995833333335</v>
      </c>
      <c r="L1355" s="12">
        <f>MAX(J1355:K1355)</f>
        <v>116.8995833333335</v>
      </c>
      <c r="M1355" s="8">
        <f>F1355/B1355</f>
        <v>0.93484055211803907</v>
      </c>
      <c r="N1355" s="8">
        <f>G1355/C1355</f>
        <v>1.1289749511458518</v>
      </c>
      <c r="O1355" s="8">
        <f>H1355/D1355</f>
        <v>1.2275557410692581</v>
      </c>
      <c r="P1355" s="8">
        <f>I1355/E1355</f>
        <v>1.0501382980217093</v>
      </c>
      <c r="Q1355" s="8">
        <f>LOG(M1355,2)</f>
        <v>-9.7207777250733332E-2</v>
      </c>
      <c r="R1355" s="8">
        <f>LOG(N1355,2)</f>
        <v>0.17501347702450412</v>
      </c>
      <c r="S1355" s="8">
        <f>LOG(O1355,2)</f>
        <v>0.2957885361801818</v>
      </c>
      <c r="T1355" s="8">
        <f>LOG(P1355,2)</f>
        <v>7.0579336207099011E-2</v>
      </c>
      <c r="U1355" s="8">
        <f>STDEV(Q1355:T1355)/SQRT(COUNT(Q1355:T1355))</f>
        <v>8.3281064965626594E-2</v>
      </c>
      <c r="V1355" s="8">
        <f>AVERAGE(M1355:P1355)</f>
        <v>1.0853773855887145</v>
      </c>
      <c r="W1355" s="8">
        <f>LOG(V1355,2)</f>
        <v>0.11819675479267264</v>
      </c>
      <c r="X1355" t="s">
        <v>1979</v>
      </c>
      <c r="Y1355">
        <f>_xlfn.T.TEST(B1355:E1355,F1355:I1355,2,1)</f>
        <v>0.24575405803102474</v>
      </c>
      <c r="Z1355">
        <f>IF(ABS(W1355)&gt;0.3014,1,0)</f>
        <v>0</v>
      </c>
      <c r="AA1355">
        <f>IF(Y1355&lt;0.05,1,0)</f>
        <v>0</v>
      </c>
      <c r="AB1355">
        <f>IF((Z1355+AA1355)&gt;1,1,0)</f>
        <v>0</v>
      </c>
      <c r="AC1355">
        <f>TINV(Y1355,3)</f>
        <v>1.4389736860863869</v>
      </c>
      <c r="AD1355">
        <f>EXP((-AC1355*AC1355)/2)</f>
        <v>0.35511179108124119</v>
      </c>
      <c r="AE1355">
        <f>-LOG10(AD1355)</f>
        <v>0.44963490720696631</v>
      </c>
      <c r="AF1355">
        <f>IF(AE1355&gt;2,1,0)</f>
        <v>0</v>
      </c>
      <c r="AG1355">
        <f>IF((AF1355+Z1355)&gt;1,1,0)</f>
        <v>0</v>
      </c>
    </row>
    <row r="1356" spans="1:33" x14ac:dyDescent="0.25">
      <c r="A1356" t="s">
        <v>5407</v>
      </c>
      <c r="B1356" s="12">
        <v>61.41</v>
      </c>
      <c r="C1356" s="12">
        <v>57.032499999999999</v>
      </c>
      <c r="D1356" s="12">
        <v>50.043333333333301</v>
      </c>
      <c r="E1356" s="12">
        <v>67.56</v>
      </c>
      <c r="F1356" s="12">
        <v>70.165000000000006</v>
      </c>
      <c r="G1356" s="12">
        <v>56.606666666666698</v>
      </c>
      <c r="H1356" s="12">
        <v>59.42</v>
      </c>
      <c r="I1356" s="12">
        <v>68.803333333333299</v>
      </c>
      <c r="J1356" s="12">
        <f>AVERAGE(B1356:E1356)</f>
        <v>59.011458333333323</v>
      </c>
      <c r="K1356" s="12">
        <f>AVERAGE(F1356:I1356)</f>
        <v>63.748750000000001</v>
      </c>
      <c r="L1356" s="12">
        <f>MAX(J1356:K1356)</f>
        <v>63.748750000000001</v>
      </c>
      <c r="M1356" s="8">
        <f>F1356/B1356</f>
        <v>1.1425663572708029</v>
      </c>
      <c r="N1356" s="8">
        <f>G1356/C1356</f>
        <v>0.99253349698271509</v>
      </c>
      <c r="O1356" s="8">
        <f>H1356/D1356</f>
        <v>1.1873709451808441</v>
      </c>
      <c r="P1356" s="8">
        <f>I1356/E1356</f>
        <v>1.0184033945135182</v>
      </c>
      <c r="Q1356" s="8">
        <f>LOG(M1356,2)</f>
        <v>0.19227795567764722</v>
      </c>
      <c r="R1356" s="8">
        <f>LOG(N1356,2)</f>
        <v>-1.081230233920928E-2</v>
      </c>
      <c r="S1356" s="8">
        <f>LOG(O1356,2)</f>
        <v>0.24777071608315615</v>
      </c>
      <c r="T1356" s="8">
        <f>LOG(P1356,2)</f>
        <v>2.6309133110409427E-2</v>
      </c>
      <c r="U1356" s="8">
        <f>STDEV(Q1356:T1356)/SQRT(COUNT(Q1356:T1356))</f>
        <v>6.2775917712359408E-2</v>
      </c>
      <c r="V1356" s="8">
        <f>AVERAGE(M1356:P1356)</f>
        <v>1.0852185484869701</v>
      </c>
      <c r="W1356" s="8">
        <f>LOG(V1356,2)</f>
        <v>0.11798561139577642</v>
      </c>
      <c r="X1356" t="s">
        <v>5407</v>
      </c>
      <c r="Y1356">
        <f>_xlfn.T.TEST(B1356:E1356,F1356:I1356,2,1)</f>
        <v>0.15733772987361555</v>
      </c>
      <c r="Z1356">
        <f>IF(ABS(W1356)&gt;0.3014,1,0)</f>
        <v>0</v>
      </c>
      <c r="AA1356">
        <f>IF(Y1356&lt;0.05,1,0)</f>
        <v>0</v>
      </c>
      <c r="AB1356">
        <f>IF((Z1356+AA1356)&gt;1,1,0)</f>
        <v>0</v>
      </c>
      <c r="AC1356">
        <f>TINV(Y1356,3)</f>
        <v>1.8758623211383225</v>
      </c>
      <c r="AD1356">
        <f>EXP((-AC1356*AC1356)/2)</f>
        <v>0.17214300487238601</v>
      </c>
      <c r="AE1356">
        <f>-LOG10(AD1356)</f>
        <v>0.76411062040076239</v>
      </c>
      <c r="AF1356">
        <f>IF(AE1356&gt;2,1,0)</f>
        <v>0</v>
      </c>
      <c r="AG1356">
        <f>IF((AF1356+Z1356)&gt;1,1,0)</f>
        <v>0</v>
      </c>
    </row>
    <row r="1357" spans="1:33" x14ac:dyDescent="0.25">
      <c r="A1357" t="s">
        <v>3887</v>
      </c>
      <c r="B1357" s="12">
        <v>28.97</v>
      </c>
      <c r="C1357" s="12">
        <v>38.015000000000001</v>
      </c>
      <c r="D1357" s="12">
        <v>37.35</v>
      </c>
      <c r="E1357" s="12">
        <v>41.405000000000001</v>
      </c>
      <c r="F1357" s="12">
        <v>37.97</v>
      </c>
      <c r="G1357" s="12">
        <v>31.036666666666701</v>
      </c>
      <c r="H1357" s="12">
        <v>46.953333333333298</v>
      </c>
      <c r="I1357" s="12">
        <v>39.5966666666667</v>
      </c>
      <c r="J1357" s="12">
        <f>AVERAGE(B1357:E1357)</f>
        <v>36.435000000000002</v>
      </c>
      <c r="K1357" s="12">
        <f>AVERAGE(F1357:I1357)</f>
        <v>38.889166666666675</v>
      </c>
      <c r="L1357" s="12">
        <f>MAX(J1357:K1357)</f>
        <v>38.889166666666675</v>
      </c>
      <c r="M1357" s="8">
        <f>F1357/B1357</f>
        <v>1.3106662064204349</v>
      </c>
      <c r="N1357" s="8">
        <f>G1357/C1357</f>
        <v>0.81643211013196637</v>
      </c>
      <c r="O1357" s="8">
        <f>H1357/D1357</f>
        <v>1.2571173583221766</v>
      </c>
      <c r="P1357" s="8">
        <f>I1357/E1357</f>
        <v>0.95632572555649553</v>
      </c>
      <c r="Q1357" s="8">
        <f>LOG(M1357,2)</f>
        <v>0.39030031434868573</v>
      </c>
      <c r="R1357" s="8">
        <f>LOG(N1357,2)</f>
        <v>-0.29259517045749622</v>
      </c>
      <c r="S1357" s="8">
        <f>LOG(O1357,2)</f>
        <v>0.33011933899158147</v>
      </c>
      <c r="T1357" s="8">
        <f>LOG(P1357,2)</f>
        <v>-6.442600951828012E-2</v>
      </c>
      <c r="U1357" s="8">
        <f>STDEV(Q1357:T1357)/SQRT(COUNT(Q1357:T1357))</f>
        <v>0.16280385571383943</v>
      </c>
      <c r="V1357" s="8">
        <f>AVERAGE(M1357:P1357)</f>
        <v>1.0851353501077683</v>
      </c>
      <c r="W1357" s="8">
        <f>LOG(V1357,2)</f>
        <v>0.11787500280865067</v>
      </c>
      <c r="X1357" t="s">
        <v>3887</v>
      </c>
      <c r="Y1357">
        <f>_xlfn.T.TEST(B1357:E1357,F1357:I1357,2,1)</f>
        <v>0.59109425951121108</v>
      </c>
      <c r="Z1357">
        <f>IF(ABS(W1357)&gt;0.3014,1,0)</f>
        <v>0</v>
      </c>
      <c r="AA1357">
        <f>IF(Y1357&lt;0.05,1,0)</f>
        <v>0</v>
      </c>
      <c r="AB1357">
        <f>IF((Z1357+AA1357)&gt;1,1,0)</f>
        <v>0</v>
      </c>
      <c r="AC1357">
        <f>TINV(Y1357,3)</f>
        <v>0.59950001968659272</v>
      </c>
      <c r="AD1357">
        <f>EXP((-AC1357*AC1357)/2)</f>
        <v>0.83552071576460707</v>
      </c>
      <c r="AE1357">
        <f>-LOG10(AD1357)</f>
        <v>7.8042777810416963E-2</v>
      </c>
      <c r="AF1357">
        <f>IF(AE1357&gt;2,1,0)</f>
        <v>0</v>
      </c>
      <c r="AG1357">
        <f>IF((AF1357+Z1357)&gt;1,1,0)</f>
        <v>0</v>
      </c>
    </row>
    <row r="1358" spans="1:33" x14ac:dyDescent="0.25">
      <c r="A1358" t="s">
        <v>1450</v>
      </c>
      <c r="B1358" s="12">
        <v>21.55</v>
      </c>
      <c r="C1358" s="12">
        <v>23.215</v>
      </c>
      <c r="D1358" s="12">
        <v>43.1533333333333</v>
      </c>
      <c r="E1358" s="12">
        <v>48.46</v>
      </c>
      <c r="F1358" s="12">
        <v>28.324999999999999</v>
      </c>
      <c r="G1358" s="12">
        <v>24.886666666666699</v>
      </c>
      <c r="H1358" s="12">
        <v>45.71</v>
      </c>
      <c r="I1358" s="12">
        <v>43.366666666666703</v>
      </c>
      <c r="J1358" s="12">
        <f>AVERAGE(B1358:E1358)</f>
        <v>34.094583333333325</v>
      </c>
      <c r="K1358" s="12">
        <f>AVERAGE(F1358:I1358)</f>
        <v>35.572083333333353</v>
      </c>
      <c r="L1358" s="12">
        <f>MAX(J1358:K1358)</f>
        <v>35.572083333333353</v>
      </c>
      <c r="M1358" s="8">
        <f>F1358/B1358</f>
        <v>1.314385150812065</v>
      </c>
      <c r="N1358" s="8">
        <f>G1358/C1358</f>
        <v>1.0720080407782338</v>
      </c>
      <c r="O1358" s="8">
        <f>H1358/D1358</f>
        <v>1.0592460991812152</v>
      </c>
      <c r="P1358" s="8">
        <f>I1358/E1358</f>
        <v>0.89489613426881354</v>
      </c>
      <c r="Q1358" s="8">
        <f>LOG(M1358,2)</f>
        <v>0.39438808673141751</v>
      </c>
      <c r="R1358" s="8">
        <f>LOG(N1358,2)</f>
        <v>0.10031572701525372</v>
      </c>
      <c r="S1358" s="8">
        <f>LOG(O1358,2)</f>
        <v>8.3037815789574088E-2</v>
      </c>
      <c r="T1358" s="8">
        <f>LOG(P1358,2)</f>
        <v>-0.16020784856734363</v>
      </c>
      <c r="U1358" s="8">
        <f>STDEV(Q1358:T1358)/SQRT(COUNT(Q1358:T1358))</f>
        <v>0.11349868834535801</v>
      </c>
      <c r="V1358" s="8">
        <f>AVERAGE(M1358:P1358)</f>
        <v>1.0851338562600819</v>
      </c>
      <c r="W1358" s="8">
        <f>LOG(V1358,2)</f>
        <v>0.1178730167263317</v>
      </c>
      <c r="X1358" t="s">
        <v>1450</v>
      </c>
      <c r="Y1358">
        <f>_xlfn.T.TEST(B1358:E1358,F1358:I1358,2,1)</f>
        <v>0.5900132125582741</v>
      </c>
      <c r="Z1358">
        <f>IF(ABS(W1358)&gt;0.3014,1,0)</f>
        <v>0</v>
      </c>
      <c r="AA1358">
        <f>IF(Y1358&lt;0.05,1,0)</f>
        <v>0</v>
      </c>
      <c r="AB1358">
        <f>IF((Z1358+AA1358)&gt;1,1,0)</f>
        <v>0</v>
      </c>
      <c r="AC1358">
        <f>TINV(Y1358,3)</f>
        <v>0.60134529973849271</v>
      </c>
      <c r="AD1358">
        <f>EXP((-AC1358*AC1358)/2)</f>
        <v>0.83459551492664807</v>
      </c>
      <c r="AE1358">
        <f>-LOG10(AD1358)</f>
        <v>7.8523953494237422E-2</v>
      </c>
      <c r="AF1358">
        <f>IF(AE1358&gt;2,1,0)</f>
        <v>0</v>
      </c>
      <c r="AG1358">
        <f>IF((AF1358+Z1358)&gt;1,1,0)</f>
        <v>0</v>
      </c>
    </row>
    <row r="1359" spans="1:33" x14ac:dyDescent="0.25">
      <c r="A1359" t="s">
        <v>1971</v>
      </c>
      <c r="B1359" s="12">
        <v>142.44999999999999</v>
      </c>
      <c r="C1359" s="12">
        <v>126.79</v>
      </c>
      <c r="D1359" s="12">
        <v>121.49</v>
      </c>
      <c r="E1359" s="12">
        <v>123.4175</v>
      </c>
      <c r="F1359" s="12">
        <v>144.715</v>
      </c>
      <c r="G1359" s="12">
        <v>143.84666666666701</v>
      </c>
      <c r="H1359" s="12">
        <v>139.256666666667</v>
      </c>
      <c r="I1359" s="12">
        <v>128.78</v>
      </c>
      <c r="J1359" s="12">
        <f>AVERAGE(B1359:E1359)</f>
        <v>128.53687500000001</v>
      </c>
      <c r="K1359" s="12">
        <f>AVERAGE(F1359:I1359)</f>
        <v>139.14958333333351</v>
      </c>
      <c r="L1359" s="12">
        <f>MAX(J1359:K1359)</f>
        <v>139.14958333333351</v>
      </c>
      <c r="M1359" s="8">
        <f>F1359/B1359</f>
        <v>1.0159003159003159</v>
      </c>
      <c r="N1359" s="8">
        <f>G1359/C1359</f>
        <v>1.1345269080106239</v>
      </c>
      <c r="O1359" s="8">
        <f>H1359/D1359</f>
        <v>1.1462397453837108</v>
      </c>
      <c r="P1359" s="8">
        <f>I1359/E1359</f>
        <v>1.0434500779873195</v>
      </c>
      <c r="Q1359" s="8">
        <f>LOG(M1359,2)</f>
        <v>2.2758846192931028E-2</v>
      </c>
      <c r="R1359" s="8">
        <f>LOG(N1359,2)</f>
        <v>0.18209082636867138</v>
      </c>
      <c r="S1359" s="8">
        <f>LOG(O1359,2)</f>
        <v>0.19690882708074964</v>
      </c>
      <c r="T1359" s="8">
        <f>LOG(P1359,2)</f>
        <v>6.1361578971168319E-2</v>
      </c>
      <c r="U1359" s="8">
        <f>STDEV(Q1359:T1359)/SQRT(COUNT(Q1359:T1359))</f>
        <v>4.3390966686687106E-2</v>
      </c>
      <c r="V1359" s="8">
        <f>AVERAGE(M1359:P1359)</f>
        <v>1.0850292618204926</v>
      </c>
      <c r="W1359" s="8">
        <f>LOG(V1359,2)</f>
        <v>0.11773395079330616</v>
      </c>
      <c r="X1359" t="s">
        <v>1971</v>
      </c>
      <c r="Y1359">
        <f>_xlfn.T.TEST(B1359:E1359,F1359:I1359,2,1)</f>
        <v>7.5855891583171492E-2</v>
      </c>
      <c r="Z1359">
        <f>IF(ABS(W1359)&gt;0.3014,1,0)</f>
        <v>0</v>
      </c>
      <c r="AA1359">
        <f>IF(Y1359&lt;0.05,1,0)</f>
        <v>0</v>
      </c>
      <c r="AB1359">
        <f>IF((Z1359+AA1359)&gt;1,1,0)</f>
        <v>0</v>
      </c>
      <c r="AC1359">
        <f>TINV(Y1359,3)</f>
        <v>2.6674370797935505</v>
      </c>
      <c r="AD1359">
        <f>EXP((-AC1359*AC1359)/2)</f>
        <v>2.8506866601858676E-2</v>
      </c>
      <c r="AE1359">
        <f>-LOG10(AD1359)</f>
        <v>1.545050516549128</v>
      </c>
      <c r="AF1359">
        <f>IF(AE1359&gt;2,1,0)</f>
        <v>0</v>
      </c>
      <c r="AG1359">
        <f>IF((AF1359+Z1359)&gt;1,1,0)</f>
        <v>0</v>
      </c>
    </row>
    <row r="1360" spans="1:33" x14ac:dyDescent="0.25">
      <c r="A1360" t="s">
        <v>4578</v>
      </c>
      <c r="B1360" s="12">
        <v>12.5</v>
      </c>
      <c r="C1360" s="12">
        <v>12.942500000000001</v>
      </c>
      <c r="D1360" s="12">
        <v>26.1033333333333</v>
      </c>
      <c r="E1360" s="12">
        <v>33.15</v>
      </c>
      <c r="F1360" s="12">
        <v>16.45</v>
      </c>
      <c r="G1360" s="12">
        <v>17.2633333333333</v>
      </c>
      <c r="H1360" s="12">
        <v>28.3</v>
      </c>
      <c r="I1360" s="12">
        <v>20.073333333333299</v>
      </c>
      <c r="J1360" s="12">
        <f>AVERAGE(B1360:E1360)</f>
        <v>21.173958333333324</v>
      </c>
      <c r="K1360" s="12">
        <f>AVERAGE(F1360:I1360)</f>
        <v>20.521666666666647</v>
      </c>
      <c r="L1360" s="12">
        <f>MAX(J1360:K1360)</f>
        <v>21.173958333333324</v>
      </c>
      <c r="M1360" s="8">
        <f>F1360/B1360</f>
        <v>1.3159999999999998</v>
      </c>
      <c r="N1360" s="8">
        <f>G1360/C1360</f>
        <v>1.3338484321679196</v>
      </c>
      <c r="O1360" s="8">
        <f>H1360/D1360</f>
        <v>1.0841527263440187</v>
      </c>
      <c r="P1360" s="8">
        <f>I1360/E1360</f>
        <v>0.60553041729512214</v>
      </c>
      <c r="Q1360" s="8">
        <f>LOG(M1360,2)</f>
        <v>0.39615948907315424</v>
      </c>
      <c r="R1360" s="8">
        <f>LOG(N1360,2)</f>
        <v>0.41559473954876186</v>
      </c>
      <c r="S1360" s="8">
        <f>LOG(O1360,2)</f>
        <v>0.11656800578657026</v>
      </c>
      <c r="T1360" s="8">
        <f>LOG(P1360,2)</f>
        <v>-0.72372866299643135</v>
      </c>
      <c r="U1360" s="8">
        <f>STDEV(Q1360:T1360)/SQRT(COUNT(Q1360:T1360))</f>
        <v>0.26717160115631999</v>
      </c>
      <c r="V1360" s="8">
        <f>AVERAGE(M1360:P1360)</f>
        <v>1.0848828939517652</v>
      </c>
      <c r="W1360" s="8">
        <f>LOG(V1360,2)</f>
        <v>0.11753932153320719</v>
      </c>
      <c r="X1360" t="s">
        <v>4578</v>
      </c>
      <c r="Y1360">
        <f>_xlfn.T.TEST(B1360:E1360,F1360:I1360,2,1)</f>
        <v>0.88555813894146862</v>
      </c>
      <c r="Z1360">
        <f>IF(ABS(W1360)&gt;0.3014,1,0)</f>
        <v>0</v>
      </c>
      <c r="AA1360">
        <f>IF(Y1360&lt;0.05,1,0)</f>
        <v>0</v>
      </c>
      <c r="AB1360">
        <f>IF((Z1360+AA1360)&gt;1,1,0)</f>
        <v>0</v>
      </c>
      <c r="AC1360">
        <f>TINV(Y1360,3)</f>
        <v>0.1565269414319975</v>
      </c>
      <c r="AD1360">
        <f>EXP((-AC1360*AC1360)/2)</f>
        <v>0.98782438827166785</v>
      </c>
      <c r="AE1360">
        <f>-LOG10(AD1360)</f>
        <v>5.3202558004485619E-3</v>
      </c>
      <c r="AF1360">
        <f>IF(AE1360&gt;2,1,0)</f>
        <v>0</v>
      </c>
      <c r="AG1360">
        <f>IF((AF1360+Z1360)&gt;1,1,0)</f>
        <v>0</v>
      </c>
    </row>
    <row r="1361" spans="1:33" x14ac:dyDescent="0.25">
      <c r="A1361" t="s">
        <v>3992</v>
      </c>
      <c r="B1361" s="12">
        <v>26.99</v>
      </c>
      <c r="C1361" s="12">
        <v>18.497499999999999</v>
      </c>
      <c r="D1361" s="12">
        <v>7.6933333333333298</v>
      </c>
      <c r="E1361" s="12">
        <v>15.3675</v>
      </c>
      <c r="F1361" s="12">
        <v>5.6849999999999996</v>
      </c>
      <c r="G1361" s="12">
        <v>8.85</v>
      </c>
      <c r="H1361" s="12">
        <v>17.113333333333301</v>
      </c>
      <c r="I1361" s="12">
        <v>21.906666666666698</v>
      </c>
      <c r="J1361" s="12">
        <f>AVERAGE(B1361:E1361)</f>
        <v>17.137083333333329</v>
      </c>
      <c r="K1361" s="12">
        <f>AVERAGE(F1361:I1361)</f>
        <v>13.38875</v>
      </c>
      <c r="L1361" s="12">
        <f>MAX(J1361:K1361)</f>
        <v>17.137083333333329</v>
      </c>
      <c r="M1361" s="8">
        <f>F1361/B1361</f>
        <v>0.21063356798814376</v>
      </c>
      <c r="N1361" s="8">
        <f>G1361/C1361</f>
        <v>0.47844303284227602</v>
      </c>
      <c r="O1361" s="8">
        <f>H1361/D1361</f>
        <v>2.2244367417677613</v>
      </c>
      <c r="P1361" s="8">
        <f>I1361/E1361</f>
        <v>1.4255192234694452</v>
      </c>
      <c r="Q1361" s="8">
        <f>LOG(M1361,2)</f>
        <v>-2.2471927225746038</v>
      </c>
      <c r="R1361" s="8">
        <f>LOG(N1361,2)</f>
        <v>-1.0635809384699273</v>
      </c>
      <c r="S1361" s="8">
        <f>LOG(O1361,2)</f>
        <v>1.1534400719299338</v>
      </c>
      <c r="T1361" s="8">
        <f>LOG(P1361,2)</f>
        <v>0.51148749449651754</v>
      </c>
      <c r="U1361" s="8">
        <f>STDEV(Q1361:T1361)/SQRT(COUNT(Q1361:T1361))</f>
        <v>0.76897771206520737</v>
      </c>
      <c r="V1361" s="8">
        <f>AVERAGE(M1361:P1361)</f>
        <v>1.0847581415169065</v>
      </c>
      <c r="W1361" s="8">
        <f>LOG(V1361,2)</f>
        <v>0.11737341416294134</v>
      </c>
      <c r="X1361" t="s">
        <v>3992</v>
      </c>
      <c r="Y1361">
        <f>_xlfn.T.TEST(B1361:E1361,F1361:I1361,2,1)</f>
        <v>0.63867642368061772</v>
      </c>
      <c r="Z1361">
        <f>IF(ABS(W1361)&gt;0.3014,1,0)</f>
        <v>0</v>
      </c>
      <c r="AA1361">
        <f>IF(Y1361&lt;0.05,1,0)</f>
        <v>0</v>
      </c>
      <c r="AB1361">
        <f>IF((Z1361+AA1361)&gt;1,1,0)</f>
        <v>0</v>
      </c>
      <c r="AC1361">
        <f>TINV(Y1361,3)</f>
        <v>0.52052053907122264</v>
      </c>
      <c r="AD1361">
        <f>EXP((-AC1361*AC1361)/2)</f>
        <v>0.87330464925630813</v>
      </c>
      <c r="AE1361">
        <f>-LOG10(AD1361)</f>
        <v>5.8834227759785286E-2</v>
      </c>
      <c r="AF1361">
        <f>IF(AE1361&gt;2,1,0)</f>
        <v>0</v>
      </c>
      <c r="AG1361">
        <f>IF((AF1361+Z1361)&gt;1,1,0)</f>
        <v>0</v>
      </c>
    </row>
    <row r="1362" spans="1:33" x14ac:dyDescent="0.25">
      <c r="A1362" t="s">
        <v>5899</v>
      </c>
      <c r="B1362" s="12">
        <v>21.4</v>
      </c>
      <c r="C1362" s="12">
        <v>13.487500000000001</v>
      </c>
      <c r="D1362" s="12">
        <v>24.44</v>
      </c>
      <c r="E1362" s="12">
        <v>15.744999999999999</v>
      </c>
      <c r="F1362" s="12">
        <v>18.5</v>
      </c>
      <c r="G1362" s="12">
        <v>14.8433333333333</v>
      </c>
      <c r="H1362" s="12">
        <v>18.186666666666699</v>
      </c>
      <c r="I1362" s="12">
        <v>25.6533333333333</v>
      </c>
      <c r="J1362" s="12">
        <f>AVERAGE(B1362:E1362)</f>
        <v>18.768125000000001</v>
      </c>
      <c r="K1362" s="12">
        <f>AVERAGE(F1362:I1362)</f>
        <v>19.295833333333327</v>
      </c>
      <c r="L1362" s="12">
        <f>MAX(J1362:K1362)</f>
        <v>19.295833333333327</v>
      </c>
      <c r="M1362" s="8">
        <f>F1362/B1362</f>
        <v>0.86448598130841126</v>
      </c>
      <c r="N1362" s="8">
        <f>G1362/C1362</f>
        <v>1.1005251776336089</v>
      </c>
      <c r="O1362" s="8">
        <f>H1362/D1362</f>
        <v>0.74413529732678796</v>
      </c>
      <c r="P1362" s="8">
        <f>I1362/E1362</f>
        <v>1.6293003069757575</v>
      </c>
      <c r="Q1362" s="8">
        <f>LOG(M1362,2)</f>
        <v>-0.21008552588483478</v>
      </c>
      <c r="R1362" s="8">
        <f>LOG(N1362,2)</f>
        <v>0.13819215134636484</v>
      </c>
      <c r="S1362" s="8">
        <f>LOG(O1362,2)</f>
        <v>-0.42636314151571075</v>
      </c>
      <c r="T1362" s="8">
        <f>LOG(P1362,2)</f>
        <v>0.70425254091347422</v>
      </c>
      <c r="U1362" s="8">
        <f>STDEV(Q1362:T1362)/SQRT(COUNT(Q1362:T1362))</f>
        <v>0.24670859634763054</v>
      </c>
      <c r="V1362" s="8">
        <f>AVERAGE(M1362:P1362)</f>
        <v>1.0846116908111414</v>
      </c>
      <c r="W1362" s="8">
        <f>LOG(V1362,2)</f>
        <v>0.11717862606907697</v>
      </c>
      <c r="X1362" t="s">
        <v>5899</v>
      </c>
      <c r="Y1362">
        <f>_xlfn.T.TEST(B1362:E1362,F1362:I1362,2,1)</f>
        <v>0.88950311339865051</v>
      </c>
      <c r="Z1362">
        <f>IF(ABS(W1362)&gt;0.3014,1,0)</f>
        <v>0</v>
      </c>
      <c r="AA1362">
        <f>IF(Y1362&lt;0.05,1,0)</f>
        <v>0</v>
      </c>
      <c r="AB1362">
        <f>IF((Z1362+AA1362)&gt;1,1,0)</f>
        <v>0</v>
      </c>
      <c r="AC1362">
        <f>TINV(Y1362,3)</f>
        <v>0.15107542544958732</v>
      </c>
      <c r="AD1362">
        <f>EXP((-AC1362*AC1362)/2)</f>
        <v>0.98865297656063056</v>
      </c>
      <c r="AE1362">
        <f>-LOG10(AD1362)</f>
        <v>4.9561217616275145E-3</v>
      </c>
      <c r="AF1362">
        <f>IF(AE1362&gt;2,1,0)</f>
        <v>0</v>
      </c>
      <c r="AG1362">
        <f>IF((AF1362+Z1362)&gt;1,1,0)</f>
        <v>0</v>
      </c>
    </row>
    <row r="1363" spans="1:33" x14ac:dyDescent="0.25">
      <c r="A1363" t="s">
        <v>3754</v>
      </c>
      <c r="B1363" s="12">
        <v>16.850000000000001</v>
      </c>
      <c r="C1363" s="12">
        <v>20.9725</v>
      </c>
      <c r="D1363" s="12">
        <v>26.793333333333301</v>
      </c>
      <c r="E1363" s="12">
        <v>23.954999999999998</v>
      </c>
      <c r="F1363" s="12">
        <v>19.105</v>
      </c>
      <c r="G1363" s="12">
        <v>19.52</v>
      </c>
      <c r="H1363" s="12">
        <v>33.76</v>
      </c>
      <c r="I1363" s="12">
        <v>24.273333333333301</v>
      </c>
      <c r="J1363" s="12">
        <f>AVERAGE(B1363:E1363)</f>
        <v>22.142708333333328</v>
      </c>
      <c r="K1363" s="12">
        <f>AVERAGE(F1363:I1363)</f>
        <v>24.164583333333322</v>
      </c>
      <c r="L1363" s="12">
        <f>MAX(J1363:K1363)</f>
        <v>24.164583333333322</v>
      </c>
      <c r="M1363" s="8">
        <f>F1363/B1363</f>
        <v>1.133827893175074</v>
      </c>
      <c r="N1363" s="8">
        <f>G1363/C1363</f>
        <v>0.93074263917034206</v>
      </c>
      <c r="O1363" s="8">
        <f>H1363/D1363</f>
        <v>1.260014929086839</v>
      </c>
      <c r="P1363" s="8">
        <f>I1363/E1363</f>
        <v>1.0132888053990108</v>
      </c>
      <c r="Q1363" s="8">
        <f>LOG(M1363,2)</f>
        <v>0.18120166628829015</v>
      </c>
      <c r="R1363" s="8">
        <f>LOG(N1363,2)</f>
        <v>-0.10354579339900981</v>
      </c>
      <c r="S1363" s="8">
        <f>LOG(O1363,2)</f>
        <v>0.33344082736959785</v>
      </c>
      <c r="T1363" s="8">
        <f>LOG(P1363,2)</f>
        <v>1.9045426590968188E-2</v>
      </c>
      <c r="U1363" s="8">
        <f>STDEV(Q1363:T1363)/SQRT(COUNT(Q1363:T1363))</f>
        <v>9.5239052959955231E-2</v>
      </c>
      <c r="V1363" s="8">
        <f>AVERAGE(M1363:P1363)</f>
        <v>1.0844685667078164</v>
      </c>
      <c r="W1363" s="8">
        <f>LOG(V1363,2)</f>
        <v>0.11698823713931515</v>
      </c>
      <c r="X1363" t="s">
        <v>3754</v>
      </c>
      <c r="Y1363">
        <f>_xlfn.T.TEST(B1363:E1363,F1363:I1363,2,1)</f>
        <v>0.3462326175344051</v>
      </c>
      <c r="Z1363">
        <f>IF(ABS(W1363)&gt;0.3014,1,0)</f>
        <v>0</v>
      </c>
      <c r="AA1363">
        <f>IF(Y1363&lt;0.05,1,0)</f>
        <v>0</v>
      </c>
      <c r="AB1363">
        <f>IF((Z1363+AA1363)&gt;1,1,0)</f>
        <v>0</v>
      </c>
      <c r="AC1363">
        <f>TINV(Y1363,3)</f>
        <v>1.114714861330929</v>
      </c>
      <c r="AD1363">
        <f>EXP((-AC1363*AC1363)/2)</f>
        <v>0.53724845939673482</v>
      </c>
      <c r="AE1363">
        <f>-LOG10(AD1363)</f>
        <v>0.26982482120916901</v>
      </c>
      <c r="AF1363">
        <f>IF(AE1363&gt;2,1,0)</f>
        <v>0</v>
      </c>
      <c r="AG1363">
        <f>IF((AF1363+Z1363)&gt;1,1,0)</f>
        <v>0</v>
      </c>
    </row>
    <row r="1364" spans="1:33" x14ac:dyDescent="0.25">
      <c r="A1364" t="s">
        <v>6176</v>
      </c>
      <c r="B1364" s="12">
        <v>53.94</v>
      </c>
      <c r="C1364" s="12">
        <v>81.935000000000002</v>
      </c>
      <c r="D1364" s="12">
        <v>62.453333333333298</v>
      </c>
      <c r="E1364" s="12">
        <v>75.034999999999997</v>
      </c>
      <c r="F1364" s="12">
        <v>79.180000000000007</v>
      </c>
      <c r="G1364" s="12">
        <v>77.1933333333333</v>
      </c>
      <c r="H1364" s="12">
        <v>57.366666666666703</v>
      </c>
      <c r="I1364" s="12">
        <v>75.706666666666706</v>
      </c>
      <c r="J1364" s="12">
        <f>AVERAGE(B1364:E1364)</f>
        <v>68.340833333333322</v>
      </c>
      <c r="K1364" s="12">
        <f>AVERAGE(F1364:I1364)</f>
        <v>72.361666666666679</v>
      </c>
      <c r="L1364" s="12">
        <f>MAX(J1364:K1364)</f>
        <v>72.361666666666679</v>
      </c>
      <c r="M1364" s="8">
        <f>F1364/B1364</f>
        <v>1.4679273266592512</v>
      </c>
      <c r="N1364" s="8">
        <f>G1364/C1364</f>
        <v>0.94212892333353626</v>
      </c>
      <c r="O1364" s="8">
        <f>H1364/D1364</f>
        <v>0.91855251921434777</v>
      </c>
      <c r="P1364" s="8">
        <f>I1364/E1364</f>
        <v>1.008951378245708</v>
      </c>
      <c r="Q1364" s="8">
        <f>LOG(M1364,2)</f>
        <v>0.55378054579449343</v>
      </c>
      <c r="R1364" s="8">
        <f>LOG(N1364,2)</f>
        <v>-8.6003599457785157E-2</v>
      </c>
      <c r="S1364" s="8">
        <f>LOG(O1364,2)</f>
        <v>-0.12256588357364757</v>
      </c>
      <c r="T1364" s="8">
        <f>LOG(P1364,2)</f>
        <v>1.285665209148594E-2</v>
      </c>
      <c r="U1364" s="8">
        <f>STDEV(Q1364:T1364)/SQRT(COUNT(Q1364:T1364))</f>
        <v>0.15737536847561928</v>
      </c>
      <c r="V1364" s="8">
        <f>AVERAGE(M1364:P1364)</f>
        <v>1.0843900368632109</v>
      </c>
      <c r="W1364" s="8">
        <f>LOG(V1364,2)</f>
        <v>0.11688376318491613</v>
      </c>
      <c r="X1364" t="s">
        <v>6176</v>
      </c>
      <c r="Y1364">
        <f>_xlfn.T.TEST(B1364:E1364,F1364:I1364,2,1)</f>
        <v>0.61527006024544195</v>
      </c>
      <c r="Z1364">
        <f>IF(ABS(W1364)&gt;0.3014,1,0)</f>
        <v>0</v>
      </c>
      <c r="AA1364">
        <f>IF(Y1364&lt;0.05,1,0)</f>
        <v>0</v>
      </c>
      <c r="AB1364">
        <f>IF((Z1364+AA1364)&gt;1,1,0)</f>
        <v>0</v>
      </c>
      <c r="AC1364">
        <f>TINV(Y1364,3)</f>
        <v>0.55884542555477112</v>
      </c>
      <c r="AD1364">
        <f>EXP((-AC1364*AC1364)/2)</f>
        <v>0.85542735472445308</v>
      </c>
      <c r="AE1364">
        <f>-LOG10(AD1364)</f>
        <v>6.7816866054969449E-2</v>
      </c>
      <c r="AF1364">
        <f>IF(AE1364&gt;2,1,0)</f>
        <v>0</v>
      </c>
      <c r="AG1364">
        <f>IF((AF1364+Z1364)&gt;1,1,0)</f>
        <v>0</v>
      </c>
    </row>
    <row r="1365" spans="1:33" x14ac:dyDescent="0.25">
      <c r="A1365" t="s">
        <v>55</v>
      </c>
      <c r="B1365" s="12">
        <v>39.67</v>
      </c>
      <c r="C1365" s="12">
        <v>38.8125</v>
      </c>
      <c r="D1365" s="12">
        <v>25.183333333333302</v>
      </c>
      <c r="E1365" s="12">
        <v>42.125</v>
      </c>
      <c r="F1365" s="12">
        <v>26.72</v>
      </c>
      <c r="G1365" s="12">
        <v>18.7</v>
      </c>
      <c r="H1365" s="12">
        <v>43.756666666666703</v>
      </c>
      <c r="I1365" s="12">
        <v>60.853333333333303</v>
      </c>
      <c r="J1365" s="12">
        <f>AVERAGE(B1365:E1365)</f>
        <v>36.447708333333324</v>
      </c>
      <c r="K1365" s="12">
        <f>AVERAGE(F1365:I1365)</f>
        <v>37.5075</v>
      </c>
      <c r="L1365" s="12">
        <f>MAX(J1365:K1365)</f>
        <v>37.5075</v>
      </c>
      <c r="M1365" s="8">
        <f>F1365/B1365</f>
        <v>0.67355684396269211</v>
      </c>
      <c r="N1365" s="8">
        <f>G1365/C1365</f>
        <v>0.48180354267310788</v>
      </c>
      <c r="O1365" s="8">
        <f>H1365/D1365</f>
        <v>1.7375248180013272</v>
      </c>
      <c r="P1365" s="8">
        <f>I1365/E1365</f>
        <v>1.4445895153313544</v>
      </c>
      <c r="Q1365" s="8">
        <f>LOG(M1365,2)</f>
        <v>-0.57012838967122859</v>
      </c>
      <c r="R1365" s="8">
        <f>LOG(N1365,2)</f>
        <v>-1.0534830932202073</v>
      </c>
      <c r="S1365" s="8">
        <f>LOG(O1365,2)</f>
        <v>0.79703358477239172</v>
      </c>
      <c r="T1365" s="8">
        <f>LOG(P1365,2)</f>
        <v>0.53065960461094164</v>
      </c>
      <c r="U1365" s="8">
        <f>STDEV(Q1365:T1365)/SQRT(COUNT(Q1365:T1365))</f>
        <v>0.44062864660644296</v>
      </c>
      <c r="V1365" s="8">
        <f>AVERAGE(M1365:P1365)</f>
        <v>1.0843686799921204</v>
      </c>
      <c r="W1365" s="8">
        <f>LOG(V1365,2)</f>
        <v>0.11685534927997343</v>
      </c>
      <c r="X1365" t="s">
        <v>55</v>
      </c>
      <c r="Y1365">
        <f>_xlfn.T.TEST(B1365:E1365,F1365:I1365,2,1)</f>
        <v>0.92425472437406275</v>
      </c>
      <c r="Z1365">
        <f>IF(ABS(W1365)&gt;0.3014,1,0)</f>
        <v>0</v>
      </c>
      <c r="AA1365">
        <f>IF(Y1365&lt;0.05,1,0)</f>
        <v>0</v>
      </c>
      <c r="AB1365">
        <f>IF((Z1365+AA1365)&gt;1,1,0)</f>
        <v>0</v>
      </c>
      <c r="AC1365">
        <f>TINV(Y1365,3)</f>
        <v>0.10328411185614889</v>
      </c>
      <c r="AD1365">
        <f>EXP((-AC1365*AC1365)/2)</f>
        <v>0.994680395594008</v>
      </c>
      <c r="AE1365">
        <f>-LOG10(AD1365)</f>
        <v>2.3164415930536433E-3</v>
      </c>
      <c r="AF1365">
        <f>IF(AE1365&gt;2,1,0)</f>
        <v>0</v>
      </c>
      <c r="AG1365">
        <f>IF((AF1365+Z1365)&gt;1,1,0)</f>
        <v>0</v>
      </c>
    </row>
    <row r="1366" spans="1:33" x14ac:dyDescent="0.25">
      <c r="A1366" t="s">
        <v>6056</v>
      </c>
      <c r="B1366" s="12">
        <v>204.69</v>
      </c>
      <c r="C1366" s="12">
        <v>249.285</v>
      </c>
      <c r="D1366" s="12">
        <v>274.01666666666699</v>
      </c>
      <c r="E1366" s="12">
        <v>215.82749999999999</v>
      </c>
      <c r="F1366" s="12">
        <v>243.72</v>
      </c>
      <c r="G1366" s="12">
        <v>260.57</v>
      </c>
      <c r="H1366" s="12">
        <v>251.98333333333301</v>
      </c>
      <c r="I1366" s="12">
        <v>254.93</v>
      </c>
      <c r="J1366" s="12">
        <f>AVERAGE(B1366:E1366)</f>
        <v>235.95479166666675</v>
      </c>
      <c r="K1366" s="12">
        <f>AVERAGE(F1366:I1366)</f>
        <v>252.80083333333323</v>
      </c>
      <c r="L1366" s="12">
        <f>MAX(J1366:K1366)</f>
        <v>252.80083333333323</v>
      </c>
      <c r="M1366" s="8">
        <f>F1366/B1366</f>
        <v>1.1906785871317602</v>
      </c>
      <c r="N1366" s="8">
        <f>G1366/C1366</f>
        <v>1.0452694706861625</v>
      </c>
      <c r="O1366" s="8">
        <f>H1366/D1366</f>
        <v>0.91959126573809147</v>
      </c>
      <c r="P1366" s="8">
        <f>I1366/E1366</f>
        <v>1.1811747807855812</v>
      </c>
      <c r="Q1366" s="8">
        <f>LOG(M1366,2)</f>
        <v>0.25178402333522643</v>
      </c>
      <c r="R1366" s="8">
        <f>LOG(N1366,2)</f>
        <v>6.3874917336360887E-2</v>
      </c>
      <c r="S1366" s="8">
        <f>LOG(O1366,2)</f>
        <v>-0.1209353314586971</v>
      </c>
      <c r="T1366" s="8">
        <f>LOG(P1366,2)</f>
        <v>0.24022245899054356</v>
      </c>
      <c r="U1366" s="8">
        <f>STDEV(Q1366:T1366)/SQRT(COUNT(Q1366:T1366))</f>
        <v>8.780321895612303E-2</v>
      </c>
      <c r="V1366" s="8">
        <f>AVERAGE(M1366:P1366)</f>
        <v>1.0841785260853989</v>
      </c>
      <c r="W1366" s="8">
        <f>LOG(V1366,2)</f>
        <v>0.11660233740348115</v>
      </c>
      <c r="X1366" t="s">
        <v>6056</v>
      </c>
      <c r="Y1366">
        <f>_xlfn.T.TEST(B1366:E1366,F1366:I1366,2,1)</f>
        <v>0.3299145079895503</v>
      </c>
      <c r="Z1366">
        <f>IF(ABS(W1366)&gt;0.3014,1,0)</f>
        <v>0</v>
      </c>
      <c r="AA1366">
        <f>IF(Y1366&lt;0.05,1,0)</f>
        <v>0</v>
      </c>
      <c r="AB1366">
        <f>IF((Z1366+AA1366)&gt;1,1,0)</f>
        <v>0</v>
      </c>
      <c r="AC1366">
        <f>TINV(Y1366,3)</f>
        <v>1.1601855886682033</v>
      </c>
      <c r="AD1366">
        <f>EXP((-AC1366*AC1366)/2)</f>
        <v>0.51016794677239496</v>
      </c>
      <c r="AE1366">
        <f>-LOG10(AD1366)</f>
        <v>0.29228683105976883</v>
      </c>
      <c r="AF1366">
        <f>IF(AE1366&gt;2,1,0)</f>
        <v>0</v>
      </c>
      <c r="AG1366">
        <f>IF((AF1366+Z1366)&gt;1,1,0)</f>
        <v>0</v>
      </c>
    </row>
    <row r="1367" spans="1:33" x14ac:dyDescent="0.25">
      <c r="A1367" t="s">
        <v>4591</v>
      </c>
      <c r="B1367" s="12">
        <v>88.48</v>
      </c>
      <c r="C1367" s="12">
        <v>94.715000000000003</v>
      </c>
      <c r="D1367" s="12">
        <v>107.22</v>
      </c>
      <c r="E1367" s="12">
        <v>139.45249999999999</v>
      </c>
      <c r="F1367" s="12">
        <v>89.254999999999995</v>
      </c>
      <c r="G1367" s="12">
        <v>111.333333333333</v>
      </c>
      <c r="H1367" s="12">
        <v>123.8</v>
      </c>
      <c r="I1367" s="12">
        <v>139.07666666666699</v>
      </c>
      <c r="J1367" s="12">
        <f>AVERAGE(B1367:E1367)</f>
        <v>107.46687499999999</v>
      </c>
      <c r="K1367" s="12">
        <f>AVERAGE(F1367:I1367)</f>
        <v>115.86624999999999</v>
      </c>
      <c r="L1367" s="12">
        <f>MAX(J1367:K1367)</f>
        <v>115.86624999999999</v>
      </c>
      <c r="M1367" s="8">
        <f>F1367/B1367</f>
        <v>1.0087590415913199</v>
      </c>
      <c r="N1367" s="8">
        <f>G1367/C1367</f>
        <v>1.1754561931408225</v>
      </c>
      <c r="O1367" s="8">
        <f>H1367/D1367</f>
        <v>1.1546353292296214</v>
      </c>
      <c r="P1367" s="8">
        <f>I1367/E1367</f>
        <v>0.99730493656741193</v>
      </c>
      <c r="Q1367" s="8">
        <f>LOG(M1367,2)</f>
        <v>1.2581604556835465E-2</v>
      </c>
      <c r="R1367" s="8">
        <f>LOG(N1367,2)</f>
        <v>0.23322077368583508</v>
      </c>
      <c r="S1367" s="8">
        <f>LOG(O1367,2)</f>
        <v>0.20743727433898038</v>
      </c>
      <c r="T1367" s="8">
        <f>LOG(P1367,2)</f>
        <v>-3.8934034935504242E-3</v>
      </c>
      <c r="U1367" s="8">
        <f>STDEV(Q1367:T1367)/SQRT(COUNT(Q1367:T1367))</f>
        <v>6.2661520978060353E-2</v>
      </c>
      <c r="V1367" s="8">
        <f>AVERAGE(M1367:P1367)</f>
        <v>1.0840388751322938</v>
      </c>
      <c r="W1367" s="8">
        <f>LOG(V1367,2)</f>
        <v>0.11641649465757792</v>
      </c>
      <c r="X1367" t="s">
        <v>4591</v>
      </c>
      <c r="Y1367">
        <f>_xlfn.T.TEST(B1367:E1367,F1367:I1367,2,1)</f>
        <v>0.17451052598985609</v>
      </c>
      <c r="Z1367">
        <f>IF(ABS(W1367)&gt;0.3014,1,0)</f>
        <v>0</v>
      </c>
      <c r="AA1367">
        <f>IF(Y1367&lt;0.05,1,0)</f>
        <v>0</v>
      </c>
      <c r="AB1367">
        <f>IF((Z1367+AA1367)&gt;1,1,0)</f>
        <v>0</v>
      </c>
      <c r="AC1367">
        <f>TINV(Y1367,3)</f>
        <v>1.772026361984899</v>
      </c>
      <c r="AD1367">
        <f>EXP((-AC1367*AC1367)/2)</f>
        <v>0.20803712829652163</v>
      </c>
      <c r="AE1367">
        <f>-LOG10(AD1367)</f>
        <v>0.68185914977118212</v>
      </c>
      <c r="AF1367">
        <f>IF(AE1367&gt;2,1,0)</f>
        <v>0</v>
      </c>
      <c r="AG1367">
        <f>IF((AF1367+Z1367)&gt;1,1,0)</f>
        <v>0</v>
      </c>
    </row>
    <row r="1368" spans="1:33" x14ac:dyDescent="0.25">
      <c r="A1368" t="s">
        <v>2430</v>
      </c>
      <c r="B1368" s="12">
        <v>22.93</v>
      </c>
      <c r="C1368" s="12">
        <v>27.6525</v>
      </c>
      <c r="D1368" s="12">
        <v>21.0066666666667</v>
      </c>
      <c r="E1368" s="12">
        <v>26.645</v>
      </c>
      <c r="F1368" s="12">
        <v>26.26</v>
      </c>
      <c r="G1368" s="12">
        <v>34.729999999999997</v>
      </c>
      <c r="H1368" s="12">
        <v>25.48</v>
      </c>
      <c r="I1368" s="12">
        <v>19.2366666666667</v>
      </c>
      <c r="J1368" s="12">
        <f>AVERAGE(B1368:E1368)</f>
        <v>24.558541666666674</v>
      </c>
      <c r="K1368" s="12">
        <f>AVERAGE(F1368:I1368)</f>
        <v>26.426666666666677</v>
      </c>
      <c r="L1368" s="12">
        <f>MAX(J1368:K1368)</f>
        <v>26.426666666666677</v>
      </c>
      <c r="M1368" s="8">
        <f>F1368/B1368</f>
        <v>1.145224596598343</v>
      </c>
      <c r="N1368" s="8">
        <f>G1368/C1368</f>
        <v>1.2559443088328359</v>
      </c>
      <c r="O1368" s="8">
        <f>H1368/D1368</f>
        <v>1.2129482703903505</v>
      </c>
      <c r="P1368" s="8">
        <f>I1368/E1368</f>
        <v>0.72196159379495972</v>
      </c>
      <c r="Q1368" s="8">
        <f>LOG(M1368,2)</f>
        <v>0.19563056131209364</v>
      </c>
      <c r="R1368" s="8">
        <f>LOG(N1368,2)</f>
        <v>0.32877249356711757</v>
      </c>
      <c r="S1368" s="8">
        <f>LOG(O1368,2)</f>
        <v>0.27851802395991482</v>
      </c>
      <c r="T1368" s="8">
        <f>LOG(P1368,2)</f>
        <v>-0.47000600280996707</v>
      </c>
      <c r="U1368" s="8">
        <f>STDEV(Q1368:T1368)/SQRT(COUNT(Q1368:T1368))</f>
        <v>0.18644313016567288</v>
      </c>
      <c r="V1368" s="8">
        <f>AVERAGE(M1368:P1368)</f>
        <v>1.0840196924041223</v>
      </c>
      <c r="W1368" s="8">
        <f>LOG(V1368,2)</f>
        <v>0.11639096506421838</v>
      </c>
      <c r="X1368" t="s">
        <v>2430</v>
      </c>
      <c r="Y1368">
        <f>_xlfn.T.TEST(B1368:E1368,F1368:I1368,2,1)</f>
        <v>0.59927365017041723</v>
      </c>
      <c r="Z1368">
        <f>IF(ABS(W1368)&gt;0.3014,1,0)</f>
        <v>0</v>
      </c>
      <c r="AA1368">
        <f>IF(Y1368&lt;0.05,1,0)</f>
        <v>0</v>
      </c>
      <c r="AB1368">
        <f>IF((Z1368+AA1368)&gt;1,1,0)</f>
        <v>0</v>
      </c>
      <c r="AC1368">
        <f>TINV(Y1368,3)</f>
        <v>0.5856161103931562</v>
      </c>
      <c r="AD1368">
        <f>EXP((-AC1368*AC1368)/2)</f>
        <v>0.84242291678134551</v>
      </c>
      <c r="AE1368">
        <f>-LOG10(AD1368)</f>
        <v>7.4469827368263963E-2</v>
      </c>
      <c r="AF1368">
        <f>IF(AE1368&gt;2,1,0)</f>
        <v>0</v>
      </c>
      <c r="AG1368">
        <f>IF((AF1368+Z1368)&gt;1,1,0)</f>
        <v>0</v>
      </c>
    </row>
    <row r="1369" spans="1:33" x14ac:dyDescent="0.25">
      <c r="A1369" t="s">
        <v>45</v>
      </c>
      <c r="B1369" s="12">
        <v>28.28</v>
      </c>
      <c r="C1369" s="12">
        <v>30.74</v>
      </c>
      <c r="D1369" s="12">
        <v>26.04</v>
      </c>
      <c r="E1369" s="12">
        <v>20.785</v>
      </c>
      <c r="F1369" s="12">
        <v>30.25</v>
      </c>
      <c r="G1369" s="12">
        <v>32.39</v>
      </c>
      <c r="H1369" s="12">
        <v>26.5133333333333</v>
      </c>
      <c r="I1369" s="12">
        <v>24.823333333333299</v>
      </c>
      <c r="J1369" s="12">
        <f>AVERAGE(B1369:E1369)</f>
        <v>26.46125</v>
      </c>
      <c r="K1369" s="12">
        <f>AVERAGE(F1369:I1369)</f>
        <v>28.494166666666651</v>
      </c>
      <c r="L1369" s="12">
        <f>MAX(J1369:K1369)</f>
        <v>28.494166666666651</v>
      </c>
      <c r="M1369" s="8">
        <f>F1369/B1369</f>
        <v>1.0696605374823196</v>
      </c>
      <c r="N1369" s="8">
        <f>G1369/C1369</f>
        <v>1.0536759921925831</v>
      </c>
      <c r="O1369" s="8">
        <f>H1369/D1369</f>
        <v>1.0181771633384524</v>
      </c>
      <c r="P1369" s="8">
        <f>I1369/E1369</f>
        <v>1.1942907545505557</v>
      </c>
      <c r="Q1369" s="8">
        <f>LOG(M1369,2)</f>
        <v>9.7153022239920284E-2</v>
      </c>
      <c r="R1369" s="8">
        <f>LOG(N1369,2)</f>
        <v>7.5431303104415551E-2</v>
      </c>
      <c r="S1369" s="8">
        <f>LOG(O1369,2)</f>
        <v>2.5988612918417951E-2</v>
      </c>
      <c r="T1369" s="8">
        <f>LOG(P1369,2)</f>
        <v>0.25615410886676343</v>
      </c>
      <c r="U1369" s="8">
        <f>STDEV(Q1369:T1369)/SQRT(COUNT(Q1369:T1369))</f>
        <v>4.9770100513383181E-2</v>
      </c>
      <c r="V1369" s="8">
        <f>AVERAGE(M1369:P1369)</f>
        <v>1.0839511118909777</v>
      </c>
      <c r="W1369" s="8">
        <f>LOG(V1369,2)</f>
        <v>0.11629969006544778</v>
      </c>
      <c r="X1369" t="s">
        <v>45</v>
      </c>
      <c r="Y1369">
        <f>_xlfn.T.TEST(B1369:E1369,F1369:I1369,2,1)</f>
        <v>7.1324352366128677E-2</v>
      </c>
      <c r="Z1369">
        <f>IF(ABS(W1369)&gt;0.3014,1,0)</f>
        <v>0</v>
      </c>
      <c r="AA1369">
        <f>IF(Y1369&lt;0.05,1,0)</f>
        <v>0</v>
      </c>
      <c r="AB1369">
        <f>IF((Z1369+AA1369)&gt;1,1,0)</f>
        <v>0</v>
      </c>
      <c r="AC1369">
        <f>TINV(Y1369,3)</f>
        <v>2.7402336897896187</v>
      </c>
      <c r="AD1369">
        <f>EXP((-AC1369*AC1369)/2)</f>
        <v>2.3413550633356591E-2</v>
      </c>
      <c r="AE1369">
        <f>-LOG10(AD1369)</f>
        <v>1.6305327211369742</v>
      </c>
      <c r="AF1369">
        <f>IF(AE1369&gt;2,1,0)</f>
        <v>0</v>
      </c>
      <c r="AG1369">
        <f>IF((AF1369+Z1369)&gt;1,1,0)</f>
        <v>0</v>
      </c>
    </row>
    <row r="1370" spans="1:33" x14ac:dyDescent="0.25">
      <c r="A1370" t="s">
        <v>2080</v>
      </c>
      <c r="B1370" s="12">
        <v>71.41</v>
      </c>
      <c r="C1370" s="12">
        <v>61.662500000000001</v>
      </c>
      <c r="D1370" s="12">
        <v>46.106666666666698</v>
      </c>
      <c r="E1370" s="12">
        <v>52.185000000000002</v>
      </c>
      <c r="F1370" s="12">
        <v>68.724999999999994</v>
      </c>
      <c r="G1370" s="12">
        <v>70.673333333333304</v>
      </c>
      <c r="H1370" s="12">
        <v>49.57</v>
      </c>
      <c r="I1370" s="12">
        <v>60.12</v>
      </c>
      <c r="J1370" s="12">
        <f>AVERAGE(B1370:E1370)</f>
        <v>57.841041666666669</v>
      </c>
      <c r="K1370" s="12">
        <f>AVERAGE(F1370:I1370)</f>
        <v>62.272083333333327</v>
      </c>
      <c r="L1370" s="12">
        <f>MAX(J1370:K1370)</f>
        <v>62.272083333333327</v>
      </c>
      <c r="M1370" s="8">
        <f>F1370/B1370</f>
        <v>0.96240022405825509</v>
      </c>
      <c r="N1370" s="8">
        <f>G1370/C1370</f>
        <v>1.1461314953713084</v>
      </c>
      <c r="O1370" s="8">
        <f>H1370/D1370</f>
        <v>1.0751156737998837</v>
      </c>
      <c r="P1370" s="8">
        <f>I1370/E1370</f>
        <v>1.1520551882724921</v>
      </c>
      <c r="Q1370" s="8">
        <f>LOG(M1370,2)</f>
        <v>-5.5291116496714698E-2</v>
      </c>
      <c r="R1370" s="8">
        <f>LOG(N1370,2)</f>
        <v>0.19677257362109304</v>
      </c>
      <c r="S1370" s="8">
        <f>LOG(O1370,2)</f>
        <v>0.1044918905492003</v>
      </c>
      <c r="T1370" s="8">
        <f>LOG(P1370,2)</f>
        <v>0.20420982957531814</v>
      </c>
      <c r="U1370" s="8">
        <f>STDEV(Q1370:T1370)/SQRT(COUNT(Q1370:T1370))</f>
        <v>6.0367306072334107E-2</v>
      </c>
      <c r="V1370" s="8">
        <f>AVERAGE(M1370:P1370)</f>
        <v>1.0839256453754849</v>
      </c>
      <c r="W1370" s="8">
        <f>LOG(V1370,2)</f>
        <v>0.11626579476629041</v>
      </c>
      <c r="X1370" t="s">
        <v>2080</v>
      </c>
      <c r="Y1370">
        <f>_xlfn.T.TEST(B1370:E1370,F1370:I1370,2,1)</f>
        <v>0.19418552316162982</v>
      </c>
      <c r="Z1370">
        <f>IF(ABS(W1370)&gt;0.3014,1,0)</f>
        <v>0</v>
      </c>
      <c r="AA1370">
        <f>IF(Y1370&lt;0.05,1,0)</f>
        <v>0</v>
      </c>
      <c r="AB1370">
        <f>IF((Z1370+AA1370)&gt;1,1,0)</f>
        <v>0</v>
      </c>
      <c r="AC1370">
        <f>TINV(Y1370,3)</f>
        <v>1.6665951325993873</v>
      </c>
      <c r="AD1370">
        <f>EXP((-AC1370*AC1370)/2)</f>
        <v>0.24938193854094731</v>
      </c>
      <c r="AE1370">
        <f>-LOG10(AD1370)</f>
        <v>0.60313500344787307</v>
      </c>
      <c r="AF1370">
        <f>IF(AE1370&gt;2,1,0)</f>
        <v>0</v>
      </c>
      <c r="AG1370">
        <f>IF((AF1370+Z1370)&gt;1,1,0)</f>
        <v>0</v>
      </c>
    </row>
    <row r="1371" spans="1:33" x14ac:dyDescent="0.25">
      <c r="A1371" t="s">
        <v>2211</v>
      </c>
      <c r="B1371" s="12">
        <v>26.2</v>
      </c>
      <c r="C1371" s="12">
        <v>50.96</v>
      </c>
      <c r="D1371" s="12">
        <v>49.813333333333297</v>
      </c>
      <c r="E1371" s="12">
        <v>48.47</v>
      </c>
      <c r="F1371" s="12">
        <v>41.97</v>
      </c>
      <c r="G1371" s="12">
        <v>45.1666666666667</v>
      </c>
      <c r="H1371" s="12">
        <v>47.906666666666702</v>
      </c>
      <c r="I1371" s="12">
        <v>42.89</v>
      </c>
      <c r="J1371" s="12">
        <f>AVERAGE(B1371:E1371)</f>
        <v>43.860833333333325</v>
      </c>
      <c r="K1371" s="12">
        <f>AVERAGE(F1371:I1371)</f>
        <v>44.483333333333348</v>
      </c>
      <c r="L1371" s="12">
        <f>MAX(J1371:K1371)</f>
        <v>44.483333333333348</v>
      </c>
      <c r="M1371" s="8">
        <f>F1371/B1371</f>
        <v>1.6019083969465648</v>
      </c>
      <c r="N1371" s="8">
        <f>G1371/C1371</f>
        <v>0.88631606488749415</v>
      </c>
      <c r="O1371" s="8">
        <f>H1371/D1371</f>
        <v>0.96172376873661813</v>
      </c>
      <c r="P1371" s="8">
        <f>I1371/E1371</f>
        <v>0.88487724365586962</v>
      </c>
      <c r="Q1371" s="8">
        <f>LOG(M1371,2)</f>
        <v>0.67979165146109688</v>
      </c>
      <c r="R1371" s="8">
        <f>LOG(N1371,2)</f>
        <v>-0.17410683184885917</v>
      </c>
      <c r="S1371" s="8">
        <f>LOG(O1371,2)</f>
        <v>-5.6305519707495616E-2</v>
      </c>
      <c r="T1371" s="8">
        <f>LOG(P1371,2)</f>
        <v>-0.17645076653084377</v>
      </c>
      <c r="U1371" s="8">
        <f>STDEV(Q1371:T1371)/SQRT(COUNT(Q1371:T1371))</f>
        <v>0.20577345284906146</v>
      </c>
      <c r="V1371" s="8">
        <f>AVERAGE(M1371:P1371)</f>
        <v>1.0837063685566366</v>
      </c>
      <c r="W1371" s="8">
        <f>LOG(V1371,2)</f>
        <v>0.11597390981701848</v>
      </c>
      <c r="X1371" t="s">
        <v>2211</v>
      </c>
      <c r="Y1371">
        <f>_xlfn.T.TEST(B1371:E1371,F1371:I1371,2,1)</f>
        <v>0.91104368618392262</v>
      </c>
      <c r="Z1371">
        <f>IF(ABS(W1371)&gt;0.3014,1,0)</f>
        <v>0</v>
      </c>
      <c r="AA1371">
        <f>IF(Y1371&lt;0.05,1,0)</f>
        <v>0</v>
      </c>
      <c r="AB1371">
        <f>IF((Z1371+AA1371)&gt;1,1,0)</f>
        <v>0</v>
      </c>
      <c r="AC1371">
        <f>TINV(Y1371,3)</f>
        <v>0.12140760088519637</v>
      </c>
      <c r="AD1371">
        <f>EXP((-AC1371*AC1371)/2)</f>
        <v>0.99265718836324124</v>
      </c>
      <c r="AE1371">
        <f>-LOG10(AD1371)</f>
        <v>3.2007081079320618E-3</v>
      </c>
      <c r="AF1371">
        <f>IF(AE1371&gt;2,1,0)</f>
        <v>0</v>
      </c>
      <c r="AG1371">
        <f>IF((AF1371+Z1371)&gt;1,1,0)</f>
        <v>0</v>
      </c>
    </row>
    <row r="1372" spans="1:33" x14ac:dyDescent="0.25">
      <c r="A1372" t="s">
        <v>2759</v>
      </c>
      <c r="B1372" s="12">
        <v>39.840000000000003</v>
      </c>
      <c r="C1372" s="12">
        <v>35.932499999999997</v>
      </c>
      <c r="D1372" s="12">
        <v>46.97</v>
      </c>
      <c r="E1372" s="12">
        <v>46.38</v>
      </c>
      <c r="F1372" s="12">
        <v>47.055</v>
      </c>
      <c r="G1372" s="12">
        <v>38.253333333333302</v>
      </c>
      <c r="H1372" s="12">
        <v>47.156666666666702</v>
      </c>
      <c r="I1372" s="12">
        <v>50.29</v>
      </c>
      <c r="J1372" s="12">
        <f>AVERAGE(B1372:E1372)</f>
        <v>42.280625000000001</v>
      </c>
      <c r="K1372" s="12">
        <f>AVERAGE(F1372:I1372)</f>
        <v>45.688749999999999</v>
      </c>
      <c r="L1372" s="12">
        <f>MAX(J1372:K1372)</f>
        <v>45.688749999999999</v>
      </c>
      <c r="M1372" s="8">
        <f>F1372/B1372</f>
        <v>1.1810993975903614</v>
      </c>
      <c r="N1372" s="8">
        <f>G1372/C1372</f>
        <v>1.0645886963983386</v>
      </c>
      <c r="O1372" s="8">
        <f>H1372/D1372</f>
        <v>1.0039741679085949</v>
      </c>
      <c r="P1372" s="8">
        <f>I1372/E1372</f>
        <v>1.0843035791289348</v>
      </c>
      <c r="Q1372" s="8">
        <f>LOG(M1372,2)</f>
        <v>0.24013038249667809</v>
      </c>
      <c r="R1372" s="8">
        <f>LOG(N1372,2)</f>
        <v>9.02961531939621E-2</v>
      </c>
      <c r="S1372" s="8">
        <f>LOG(O1372,2)</f>
        <v>5.7221494583967634E-3</v>
      </c>
      <c r="T1372" s="8">
        <f>LOG(P1372,2)</f>
        <v>0.11676873343278067</v>
      </c>
      <c r="U1372" s="8">
        <f>STDEV(Q1372:T1372)/SQRT(COUNT(Q1372:T1372))</f>
        <v>4.8476909424181917E-2</v>
      </c>
      <c r="V1372" s="8">
        <f>AVERAGE(M1372:P1372)</f>
        <v>1.0834914602565573</v>
      </c>
      <c r="W1372" s="8">
        <f>LOG(V1372,2)</f>
        <v>0.11568778260180586</v>
      </c>
      <c r="X1372" t="s">
        <v>2759</v>
      </c>
      <c r="Y1372">
        <f>_xlfn.T.TEST(B1372:E1372,F1372:I1372,2,1)</f>
        <v>0.10480189562361203</v>
      </c>
      <c r="Z1372">
        <f>IF(ABS(W1372)&gt;0.3014,1,0)</f>
        <v>0</v>
      </c>
      <c r="AA1372">
        <f>IF(Y1372&lt;0.05,1,0)</f>
        <v>0</v>
      </c>
      <c r="AB1372">
        <f>IF((Z1372+AA1372)&gt;1,1,0)</f>
        <v>0</v>
      </c>
      <c r="AC1372">
        <f>TINV(Y1372,3)</f>
        <v>2.3019390168621108</v>
      </c>
      <c r="AD1372">
        <f>EXP((-AC1372*AC1372)/2)</f>
        <v>7.0689260595177744E-2</v>
      </c>
      <c r="AE1372">
        <f>-LOG10(AD1372)</f>
        <v>1.1506465610054664</v>
      </c>
      <c r="AF1372">
        <f>IF(AE1372&gt;2,1,0)</f>
        <v>0</v>
      </c>
      <c r="AG1372">
        <f>IF((AF1372+Z1372)&gt;1,1,0)</f>
        <v>0</v>
      </c>
    </row>
    <row r="1373" spans="1:33" x14ac:dyDescent="0.25">
      <c r="A1373" t="s">
        <v>6170</v>
      </c>
      <c r="B1373" s="12">
        <v>25.76</v>
      </c>
      <c r="C1373" s="12">
        <v>12.2875</v>
      </c>
      <c r="D1373" s="12">
        <v>16.163333333333298</v>
      </c>
      <c r="E1373" s="12">
        <v>20.452500000000001</v>
      </c>
      <c r="F1373" s="12">
        <v>15.895</v>
      </c>
      <c r="G1373" s="12">
        <v>14.81</v>
      </c>
      <c r="H1373" s="12">
        <v>22.96</v>
      </c>
      <c r="I1373" s="12">
        <v>22.313333333333301</v>
      </c>
      <c r="J1373" s="12">
        <f>AVERAGE(B1373:E1373)</f>
        <v>18.665833333333325</v>
      </c>
      <c r="K1373" s="12">
        <f>AVERAGE(F1373:I1373)</f>
        <v>18.994583333333324</v>
      </c>
      <c r="L1373" s="12">
        <f>MAX(J1373:K1373)</f>
        <v>18.994583333333324</v>
      </c>
      <c r="M1373" s="8">
        <f>F1373/B1373</f>
        <v>0.61704192546583847</v>
      </c>
      <c r="N1373" s="8">
        <f>G1373/C1373</f>
        <v>1.2052899287894203</v>
      </c>
      <c r="O1373" s="8">
        <f>H1373/D1373</f>
        <v>1.4204990719736059</v>
      </c>
      <c r="P1373" s="8">
        <f>I1373/E1373</f>
        <v>1.0909831723913115</v>
      </c>
      <c r="Q1373" s="8">
        <f>LOG(M1373,2)</f>
        <v>-0.69655957697664106</v>
      </c>
      <c r="R1373" s="8">
        <f>LOG(N1373,2)</f>
        <v>0.269380224060905</v>
      </c>
      <c r="S1373" s="8">
        <f>LOG(O1373,2)</f>
        <v>0.50639788900051719</v>
      </c>
      <c r="T1373" s="8">
        <f>LOG(P1373,2)</f>
        <v>0.12562884932895171</v>
      </c>
      <c r="U1373" s="8">
        <f>STDEV(Q1373:T1373)/SQRT(COUNT(Q1373:T1373))</f>
        <v>0.26132543031202277</v>
      </c>
      <c r="V1373" s="8">
        <f>AVERAGE(M1373:P1373)</f>
        <v>1.0834535246550441</v>
      </c>
      <c r="W1373" s="8">
        <f>LOG(V1373,2)</f>
        <v>0.11563726954811697</v>
      </c>
      <c r="X1373" t="s">
        <v>6170</v>
      </c>
      <c r="Y1373">
        <f>_xlfn.T.TEST(B1373:E1373,F1373:I1373,2,1)</f>
        <v>0.93242657785304806</v>
      </c>
      <c r="Z1373">
        <f>IF(ABS(W1373)&gt;0.3014,1,0)</f>
        <v>0</v>
      </c>
      <c r="AA1373">
        <f>IF(Y1373&lt;0.05,1,0)</f>
        <v>0</v>
      </c>
      <c r="AB1373">
        <f>IF((Z1373+AA1373)&gt;1,1,0)</f>
        <v>0</v>
      </c>
      <c r="AC1373">
        <f>TINV(Y1373,3)</f>
        <v>9.2096619626131054E-2</v>
      </c>
      <c r="AD1373">
        <f>EXP((-AC1373*AC1373)/2)</f>
        <v>0.99576808621755486</v>
      </c>
      <c r="AE1373">
        <f>-LOG10(AD1373)</f>
        <v>1.8417967206439674E-3</v>
      </c>
      <c r="AF1373">
        <f>IF(AE1373&gt;2,1,0)</f>
        <v>0</v>
      </c>
      <c r="AG1373">
        <f>IF((AF1373+Z1373)&gt;1,1,0)</f>
        <v>0</v>
      </c>
    </row>
    <row r="1374" spans="1:33" x14ac:dyDescent="0.25">
      <c r="A1374" t="s">
        <v>3029</v>
      </c>
      <c r="B1374" s="12">
        <v>40.299999999999997</v>
      </c>
      <c r="C1374" s="12">
        <v>59.267499999999998</v>
      </c>
      <c r="D1374" s="12">
        <v>68.290000000000006</v>
      </c>
      <c r="E1374" s="12">
        <v>72.267499999999998</v>
      </c>
      <c r="F1374" s="12">
        <v>57.795000000000002</v>
      </c>
      <c r="G1374" s="12">
        <v>48.896666666666697</v>
      </c>
      <c r="H1374" s="12">
        <v>75.680000000000007</v>
      </c>
      <c r="I1374" s="12">
        <v>69.816666666666706</v>
      </c>
      <c r="J1374" s="12">
        <f>AVERAGE(B1374:E1374)</f>
        <v>60.03125</v>
      </c>
      <c r="K1374" s="12">
        <f>AVERAGE(F1374:I1374)</f>
        <v>63.047083333333347</v>
      </c>
      <c r="L1374" s="12">
        <f>MAX(J1374:K1374)</f>
        <v>63.047083333333347</v>
      </c>
      <c r="M1374" s="8">
        <f>F1374/B1374</f>
        <v>1.4341191066997521</v>
      </c>
      <c r="N1374" s="8">
        <f>G1374/C1374</f>
        <v>0.82501652114002955</v>
      </c>
      <c r="O1374" s="8">
        <f>H1374/D1374</f>
        <v>1.1082149655879339</v>
      </c>
      <c r="P1374" s="8">
        <f>I1374/E1374</f>
        <v>0.96608664567982439</v>
      </c>
      <c r="Q1374" s="8">
        <f>LOG(M1374,2)</f>
        <v>0.52016484796537665</v>
      </c>
      <c r="R1374" s="8">
        <f>LOG(N1374,2)</f>
        <v>-0.277505084949347</v>
      </c>
      <c r="S1374" s="8">
        <f>LOG(O1374,2)</f>
        <v>0.14823775476893661</v>
      </c>
      <c r="T1374" s="8">
        <f>LOG(P1374,2)</f>
        <v>-4.9775508634981494E-2</v>
      </c>
      <c r="U1374" s="8">
        <f>STDEV(Q1374:T1374)/SQRT(COUNT(Q1374:T1374))</f>
        <v>0.16905164845611623</v>
      </c>
      <c r="V1374" s="8">
        <f>AVERAGE(M1374:P1374)</f>
        <v>1.083359309776885</v>
      </c>
      <c r="W1374" s="8">
        <f>LOG(V1374,2)</f>
        <v>0.1155118103156223</v>
      </c>
      <c r="X1374" t="s">
        <v>3029</v>
      </c>
      <c r="Y1374">
        <f>_xlfn.T.TEST(B1374:E1374,F1374:I1374,2,1)</f>
        <v>0.65191148137965138</v>
      </c>
      <c r="Z1374">
        <f>IF(ABS(W1374)&gt;0.3014,1,0)</f>
        <v>0</v>
      </c>
      <c r="AA1374">
        <f>IF(Y1374&lt;0.05,1,0)</f>
        <v>0</v>
      </c>
      <c r="AB1374">
        <f>IF((Z1374+AA1374)&gt;1,1,0)</f>
        <v>0</v>
      </c>
      <c r="AC1374">
        <f>TINV(Y1374,3)</f>
        <v>0.49926015435468246</v>
      </c>
      <c r="AD1374">
        <f>EXP((-AC1374*AC1374)/2)</f>
        <v>0.88282317710275748</v>
      </c>
      <c r="AE1374">
        <f>-LOG10(AD1374)</f>
        <v>5.4126273657523823E-2</v>
      </c>
      <c r="AF1374">
        <f>IF(AE1374&gt;2,1,0)</f>
        <v>0</v>
      </c>
      <c r="AG1374">
        <f>IF((AF1374+Z1374)&gt;1,1,0)</f>
        <v>0</v>
      </c>
    </row>
    <row r="1375" spans="1:33" x14ac:dyDescent="0.25">
      <c r="A1375" t="s">
        <v>4724</v>
      </c>
      <c r="B1375" s="12">
        <v>38.06</v>
      </c>
      <c r="C1375" s="12">
        <v>44.282499999999999</v>
      </c>
      <c r="D1375" s="12">
        <v>47.5566666666667</v>
      </c>
      <c r="E1375" s="12">
        <v>37.9375</v>
      </c>
      <c r="F1375" s="12">
        <v>47.15</v>
      </c>
      <c r="G1375" s="12">
        <v>53.14</v>
      </c>
      <c r="H1375" s="12">
        <v>44.053333333333299</v>
      </c>
      <c r="I1375" s="12">
        <v>36.723333333333301</v>
      </c>
      <c r="J1375" s="12">
        <f>AVERAGE(B1375:E1375)</f>
        <v>41.959166666666675</v>
      </c>
      <c r="K1375" s="12">
        <f>AVERAGE(F1375:I1375)</f>
        <v>45.266666666666652</v>
      </c>
      <c r="L1375" s="12">
        <f>MAX(J1375:K1375)</f>
        <v>45.266666666666652</v>
      </c>
      <c r="M1375" s="8">
        <f>F1375/B1375</f>
        <v>1.2388334209143457</v>
      </c>
      <c r="N1375" s="8">
        <f>G1375/C1375</f>
        <v>1.2000225822841981</v>
      </c>
      <c r="O1375" s="8">
        <f>H1375/D1375</f>
        <v>0.9263334968809126</v>
      </c>
      <c r="P1375" s="8">
        <f>I1375/E1375</f>
        <v>0.96799560680944452</v>
      </c>
      <c r="Q1375" s="8">
        <f>LOG(M1375,2)</f>
        <v>0.30898220928843695</v>
      </c>
      <c r="R1375" s="8">
        <f>LOG(N1375,2)</f>
        <v>0.26306155503619388</v>
      </c>
      <c r="S1375" s="8">
        <f>LOG(O1375,2)</f>
        <v>-0.11039641146955352</v>
      </c>
      <c r="T1375" s="8">
        <f>LOG(P1375,2)</f>
        <v>-4.6927594958371094E-2</v>
      </c>
      <c r="U1375" s="8">
        <f>STDEV(Q1375:T1375)/SQRT(COUNT(Q1375:T1375))</f>
        <v>0.1064827195805655</v>
      </c>
      <c r="V1375" s="8">
        <f>AVERAGE(M1375:P1375)</f>
        <v>1.0832962767222252</v>
      </c>
      <c r="W1375" s="8">
        <f>LOG(V1375,2)</f>
        <v>0.11542786760136527</v>
      </c>
      <c r="X1375" t="s">
        <v>4724</v>
      </c>
      <c r="Y1375">
        <f>_xlfn.T.TEST(B1375:E1375,F1375:I1375,2,1)</f>
        <v>0.39068391931872604</v>
      </c>
      <c r="Z1375">
        <f>IF(ABS(W1375)&gt;0.3014,1,0)</f>
        <v>0</v>
      </c>
      <c r="AA1375">
        <f>IF(Y1375&lt;0.05,1,0)</f>
        <v>0</v>
      </c>
      <c r="AB1375">
        <f>IF((Z1375+AA1375)&gt;1,1,0)</f>
        <v>0</v>
      </c>
      <c r="AC1375">
        <f>TINV(Y1375,3)</f>
        <v>1.0007700720398063</v>
      </c>
      <c r="AD1375">
        <f>EXP((-AC1375*AC1375)/2)</f>
        <v>0.60606358750261202</v>
      </c>
      <c r="AE1375">
        <f>-LOG10(AD1375)</f>
        <v>0.21748180775987264</v>
      </c>
      <c r="AF1375">
        <f>IF(AE1375&gt;2,1,0)</f>
        <v>0</v>
      </c>
      <c r="AG1375">
        <f>IF((AF1375+Z1375)&gt;1,1,0)</f>
        <v>0</v>
      </c>
    </row>
    <row r="1376" spans="1:33" x14ac:dyDescent="0.25">
      <c r="A1376" t="s">
        <v>3323</v>
      </c>
      <c r="B1376" s="12">
        <v>2170.4699999999998</v>
      </c>
      <c r="C1376" s="12">
        <v>3135.6875</v>
      </c>
      <c r="D1376" s="12">
        <v>2715.7666666666701</v>
      </c>
      <c r="E1376" s="12">
        <v>3090.0225</v>
      </c>
      <c r="F1376" s="12">
        <v>3008.7150000000001</v>
      </c>
      <c r="G1376" s="12">
        <v>3510.6866666666701</v>
      </c>
      <c r="H1376" s="12">
        <v>2608.82666666667</v>
      </c>
      <c r="I1376" s="12">
        <v>2677.86666666667</v>
      </c>
      <c r="J1376" s="12">
        <f>AVERAGE(B1376:E1376)</f>
        <v>2777.9866666666676</v>
      </c>
      <c r="K1376" s="12">
        <f>AVERAGE(F1376:I1376)</f>
        <v>2951.5237500000026</v>
      </c>
      <c r="L1376" s="12">
        <f>MAX(J1376:K1376)</f>
        <v>2951.5237500000026</v>
      </c>
      <c r="M1376" s="8">
        <f>F1376/B1376</f>
        <v>1.3862043704819695</v>
      </c>
      <c r="N1376" s="8">
        <f>G1376/C1376</f>
        <v>1.1195907330263841</v>
      </c>
      <c r="O1376" s="8">
        <f>H1376/D1376</f>
        <v>0.96062253752776994</v>
      </c>
      <c r="P1376" s="8">
        <f>I1376/E1376</f>
        <v>0.86661720640114104</v>
      </c>
      <c r="Q1376" s="8">
        <f>LOG(M1376,2)</f>
        <v>0.47113997215411296</v>
      </c>
      <c r="R1376" s="8">
        <f>LOG(N1376,2)</f>
        <v>0.16297145072995928</v>
      </c>
      <c r="S1376" s="8">
        <f>LOG(O1376,2)</f>
        <v>-5.7958438302330002E-2</v>
      </c>
      <c r="T1376" s="8">
        <f>LOG(P1376,2)</f>
        <v>-0.20653321375512051</v>
      </c>
      <c r="U1376" s="8">
        <f>STDEV(Q1376:T1376)/SQRT(COUNT(Q1376:T1376))</f>
        <v>0.14730722496492041</v>
      </c>
      <c r="V1376" s="8">
        <f>AVERAGE(M1376:P1376)</f>
        <v>1.0832587118593162</v>
      </c>
      <c r="W1376" s="8">
        <f>LOG(V1376,2)</f>
        <v>0.1153778391998509</v>
      </c>
      <c r="X1376" t="s">
        <v>3323</v>
      </c>
      <c r="Y1376">
        <f>_xlfn.T.TEST(B1376:E1376,F1376:I1376,2,1)</f>
        <v>0.57213825264355189</v>
      </c>
      <c r="Z1376">
        <f>IF(ABS(W1376)&gt;0.3014,1,0)</f>
        <v>0</v>
      </c>
      <c r="AA1376">
        <f>IF(Y1376&lt;0.05,1,0)</f>
        <v>0</v>
      </c>
      <c r="AB1376">
        <f>IF((Z1376+AA1376)&gt;1,1,0)</f>
        <v>0</v>
      </c>
      <c r="AC1376">
        <f>TINV(Y1376,3)</f>
        <v>0.63221989183650584</v>
      </c>
      <c r="AD1376">
        <f>EXP((-AC1376*AC1376)/2)</f>
        <v>0.81885275647432065</v>
      </c>
      <c r="AE1376">
        <f>-LOG10(AD1376)</f>
        <v>8.6794184686141529E-2</v>
      </c>
      <c r="AF1376">
        <f>IF(AE1376&gt;2,1,0)</f>
        <v>0</v>
      </c>
      <c r="AG1376">
        <f>IF((AF1376+Z1376)&gt;1,1,0)</f>
        <v>0</v>
      </c>
    </row>
    <row r="1377" spans="1:33" x14ac:dyDescent="0.25">
      <c r="A1377" t="s">
        <v>1709</v>
      </c>
      <c r="B1377" s="12">
        <v>85.7</v>
      </c>
      <c r="C1377" s="12">
        <v>96.707499999999996</v>
      </c>
      <c r="D1377" s="12">
        <v>108</v>
      </c>
      <c r="E1377" s="12">
        <v>105.74250000000001</v>
      </c>
      <c r="F1377" s="12">
        <v>114.05500000000001</v>
      </c>
      <c r="G1377" s="12">
        <v>89.78</v>
      </c>
      <c r="H1377" s="12">
        <v>131.5</v>
      </c>
      <c r="I1377" s="12">
        <v>90.506666666666703</v>
      </c>
      <c r="J1377" s="12">
        <f>AVERAGE(B1377:E1377)</f>
        <v>99.037500000000009</v>
      </c>
      <c r="K1377" s="12">
        <f>AVERAGE(F1377:I1377)</f>
        <v>106.46041666666669</v>
      </c>
      <c r="L1377" s="12">
        <f>MAX(J1377:K1377)</f>
        <v>106.46041666666669</v>
      </c>
      <c r="M1377" s="8">
        <f>F1377/B1377</f>
        <v>1.3308634772462078</v>
      </c>
      <c r="N1377" s="8">
        <f>G1377/C1377</f>
        <v>0.92836646588940885</v>
      </c>
      <c r="O1377" s="8">
        <f>H1377/D1377</f>
        <v>1.2175925925925926</v>
      </c>
      <c r="P1377" s="8">
        <f>I1377/E1377</f>
        <v>0.85591570718175469</v>
      </c>
      <c r="Q1377" s="8">
        <f>LOG(M1377,2)</f>
        <v>0.41236258417103766</v>
      </c>
      <c r="R1377" s="8">
        <f>LOG(N1377,2)</f>
        <v>-0.10723368376120686</v>
      </c>
      <c r="S1377" s="8">
        <f>LOG(O1377,2)</f>
        <v>0.2840314871288338</v>
      </c>
      <c r="T1377" s="8">
        <f>LOG(P1377,2)</f>
        <v>-0.22445937164744292</v>
      </c>
      <c r="U1377" s="8">
        <f>STDEV(Q1377:T1377)/SQRT(COUNT(Q1377:T1377))</f>
        <v>0.15257406704345658</v>
      </c>
      <c r="V1377" s="8">
        <f>AVERAGE(M1377:P1377)</f>
        <v>1.083184560727491</v>
      </c>
      <c r="W1377" s="8">
        <f>LOG(V1377,2)</f>
        <v>0.11527908058331482</v>
      </c>
      <c r="X1377" t="s">
        <v>1709</v>
      </c>
      <c r="Y1377">
        <f>_xlfn.T.TEST(B1377:E1377,F1377:I1377,2,1)</f>
        <v>0.54343664040105122</v>
      </c>
      <c r="Z1377">
        <f>IF(ABS(W1377)&gt;0.3014,1,0)</f>
        <v>0</v>
      </c>
      <c r="AA1377">
        <f>IF(Y1377&lt;0.05,1,0)</f>
        <v>0</v>
      </c>
      <c r="AB1377">
        <f>IF((Z1377+AA1377)&gt;1,1,0)</f>
        <v>0</v>
      </c>
      <c r="AC1377">
        <f>TINV(Y1377,3)</f>
        <v>0.68334014419484512</v>
      </c>
      <c r="AD1377">
        <f>EXP((-AC1377*AC1377)/2)</f>
        <v>0.79177590429003208</v>
      </c>
      <c r="AE1377">
        <f>-LOG10(AD1377)</f>
        <v>0.10139771904391445</v>
      </c>
      <c r="AF1377">
        <f>IF(AE1377&gt;2,1,0)</f>
        <v>0</v>
      </c>
      <c r="AG1377">
        <f>IF((AF1377+Z1377)&gt;1,1,0)</f>
        <v>0</v>
      </c>
    </row>
    <row r="1378" spans="1:33" x14ac:dyDescent="0.25">
      <c r="A1378" t="s">
        <v>1434</v>
      </c>
      <c r="B1378" s="12">
        <v>332.25</v>
      </c>
      <c r="C1378" s="12">
        <v>162.41499999999999</v>
      </c>
      <c r="D1378" s="12">
        <v>265.18666666666701</v>
      </c>
      <c r="E1378" s="12">
        <v>210.27250000000001</v>
      </c>
      <c r="F1378" s="12">
        <v>227.36500000000001</v>
      </c>
      <c r="G1378" s="12">
        <v>203.303333333333</v>
      </c>
      <c r="H1378" s="12">
        <v>264.52</v>
      </c>
      <c r="I1378" s="12">
        <v>294.12666666666701</v>
      </c>
      <c r="J1378" s="12">
        <f>AVERAGE(B1378:E1378)</f>
        <v>242.53104166666674</v>
      </c>
      <c r="K1378" s="12">
        <f>AVERAGE(F1378:I1378)</f>
        <v>247.32875000000001</v>
      </c>
      <c r="L1378" s="12">
        <f>MAX(J1378:K1378)</f>
        <v>247.32875000000001</v>
      </c>
      <c r="M1378" s="8">
        <f>F1378/B1378</f>
        <v>0.68431903686982698</v>
      </c>
      <c r="N1378" s="8">
        <f>G1378/C1378</f>
        <v>1.251752198585925</v>
      </c>
      <c r="O1378" s="8">
        <f>H1378/D1378</f>
        <v>0.99748604756397874</v>
      </c>
      <c r="P1378" s="8">
        <f>I1378/E1378</f>
        <v>1.3987880805462769</v>
      </c>
      <c r="Q1378" s="8">
        <f>LOG(M1378,2)</f>
        <v>-0.5472590130492877</v>
      </c>
      <c r="R1378" s="8">
        <f>LOG(N1378,2)</f>
        <v>0.32394898938310224</v>
      </c>
      <c r="S1378" s="8">
        <f>LOG(O1378,2)</f>
        <v>-3.631433252664136E-3</v>
      </c>
      <c r="T1378" s="8">
        <f>LOG(P1378,2)</f>
        <v>0.4841774076037697</v>
      </c>
      <c r="U1378" s="8">
        <f>STDEV(Q1378:T1378)/SQRT(COUNT(Q1378:T1378))</f>
        <v>0.22773042192582943</v>
      </c>
      <c r="V1378" s="8">
        <f>AVERAGE(M1378:P1378)</f>
        <v>1.0830863408915019</v>
      </c>
      <c r="W1378" s="8">
        <f>LOG(V1378,2)</f>
        <v>0.11514825551403135</v>
      </c>
      <c r="X1378" t="s">
        <v>1434</v>
      </c>
      <c r="Y1378">
        <f>_xlfn.T.TEST(B1378:E1378,F1378:I1378,2,1)</f>
        <v>0.91303377312576339</v>
      </c>
      <c r="Z1378">
        <f>IF(ABS(W1378)&gt;0.3014,1,0)</f>
        <v>0</v>
      </c>
      <c r="AA1378">
        <f>IF(Y1378&lt;0.05,1,0)</f>
        <v>0</v>
      </c>
      <c r="AB1378">
        <f>IF((Z1378+AA1378)&gt;1,1,0)</f>
        <v>0</v>
      </c>
      <c r="AC1378">
        <f>TINV(Y1378,3)</f>
        <v>0.11867431650958586</v>
      </c>
      <c r="AD1378">
        <f>EXP((-AC1378*AC1378)/2)</f>
        <v>0.992982938656366</v>
      </c>
      <c r="AE1378">
        <f>-LOG10(AD1378)</f>
        <v>3.0582134492811454E-3</v>
      </c>
      <c r="AF1378">
        <f>IF(AE1378&gt;2,1,0)</f>
        <v>0</v>
      </c>
      <c r="AG1378">
        <f>IF((AF1378+Z1378)&gt;1,1,0)</f>
        <v>0</v>
      </c>
    </row>
    <row r="1379" spans="1:33" x14ac:dyDescent="0.25">
      <c r="A1379" t="s">
        <v>7</v>
      </c>
      <c r="B1379" s="12">
        <v>20.63</v>
      </c>
      <c r="C1379" s="12">
        <v>31.675000000000001</v>
      </c>
      <c r="D1379" s="12">
        <v>35.766666666666701</v>
      </c>
      <c r="E1379" s="12">
        <v>34.202500000000001</v>
      </c>
      <c r="F1379" s="12">
        <v>31.98</v>
      </c>
      <c r="G1379" s="12">
        <v>26.4433333333333</v>
      </c>
      <c r="H1379" s="12">
        <v>34.536666666666697</v>
      </c>
      <c r="I1379" s="12">
        <v>33.573333333333302</v>
      </c>
      <c r="J1379" s="12">
        <f>AVERAGE(B1379:E1379)</f>
        <v>30.568541666666675</v>
      </c>
      <c r="K1379" s="12">
        <f>AVERAGE(F1379:I1379)</f>
        <v>31.633333333333326</v>
      </c>
      <c r="L1379" s="12">
        <f>MAX(J1379:K1379)</f>
        <v>31.633333333333326</v>
      </c>
      <c r="M1379" s="8">
        <f>F1379/B1379</f>
        <v>1.5501696558410083</v>
      </c>
      <c r="N1379" s="8">
        <f>G1379/C1379</f>
        <v>0.83483293870034092</v>
      </c>
      <c r="O1379" s="8">
        <f>H1379/D1379</f>
        <v>0.96561043802423108</v>
      </c>
      <c r="P1379" s="8">
        <f>I1379/E1379</f>
        <v>0.98160465852885903</v>
      </c>
      <c r="Q1379" s="8">
        <f>LOG(M1379,2)</f>
        <v>0.63242611759384737</v>
      </c>
      <c r="R1379" s="8">
        <f>LOG(N1379,2)</f>
        <v>-0.26044057110002194</v>
      </c>
      <c r="S1379" s="8">
        <f>LOG(O1379,2)</f>
        <v>-5.0486823512320395E-2</v>
      </c>
      <c r="T1379" s="8">
        <f>LOG(P1379,2)</f>
        <v>-2.6785999084858608E-2</v>
      </c>
      <c r="U1379" s="8">
        <f>STDEV(Q1379:T1379)/SQRT(COUNT(Q1379:T1379))</f>
        <v>0.1935080956485683</v>
      </c>
      <c r="V1379" s="8">
        <f>AVERAGE(M1379:P1379)</f>
        <v>1.0830544227736099</v>
      </c>
      <c r="W1379" s="8">
        <f>LOG(V1379,2)</f>
        <v>0.11510573924623092</v>
      </c>
      <c r="X1379" t="s">
        <v>7</v>
      </c>
      <c r="Y1379">
        <f>_xlfn.T.TEST(B1379:E1379,F1379:I1379,2,1)</f>
        <v>0.78539179920742974</v>
      </c>
      <c r="Z1379">
        <f>IF(ABS(W1379)&gt;0.3014,1,0)</f>
        <v>0</v>
      </c>
      <c r="AA1379">
        <f>IF(Y1379&lt;0.05,1,0)</f>
        <v>0</v>
      </c>
      <c r="AB1379">
        <f>IF((Z1379+AA1379)&gt;1,1,0)</f>
        <v>0</v>
      </c>
      <c r="AC1379">
        <f>TINV(Y1379,3)</f>
        <v>0.29765081618367045</v>
      </c>
      <c r="AD1379">
        <f>EXP((-AC1379*AC1379)/2)</f>
        <v>0.95666882367421135</v>
      </c>
      <c r="AE1379">
        <f>-LOG10(AD1379)</f>
        <v>1.9238378777916103E-2</v>
      </c>
      <c r="AF1379">
        <f>IF(AE1379&gt;2,1,0)</f>
        <v>0</v>
      </c>
      <c r="AG1379">
        <f>IF((AF1379+Z1379)&gt;1,1,0)</f>
        <v>0</v>
      </c>
    </row>
    <row r="1380" spans="1:33" x14ac:dyDescent="0.25">
      <c r="A1380" t="s">
        <v>5974</v>
      </c>
      <c r="B1380" s="12">
        <v>214.77</v>
      </c>
      <c r="C1380" s="12">
        <v>244.07499999999999</v>
      </c>
      <c r="D1380" s="12">
        <v>211.07333333333301</v>
      </c>
      <c r="E1380" s="12">
        <v>171.095</v>
      </c>
      <c r="F1380" s="12">
        <v>271.64999999999998</v>
      </c>
      <c r="G1380" s="12">
        <v>245.083333333333</v>
      </c>
      <c r="H1380" s="12">
        <v>176.62</v>
      </c>
      <c r="I1380" s="12">
        <v>209.816666666667</v>
      </c>
      <c r="J1380" s="12">
        <f>AVERAGE(B1380:E1380)</f>
        <v>210.25333333333327</v>
      </c>
      <c r="K1380" s="12">
        <f>AVERAGE(F1380:I1380)</f>
        <v>225.79250000000002</v>
      </c>
      <c r="L1380" s="12">
        <f>MAX(J1380:K1380)</f>
        <v>225.79250000000002</v>
      </c>
      <c r="M1380" s="8">
        <f>F1380/B1380</f>
        <v>1.2648414583042322</v>
      </c>
      <c r="N1380" s="8">
        <f>G1380/C1380</f>
        <v>1.0041312438116685</v>
      </c>
      <c r="O1380" s="8">
        <f>H1380/D1380</f>
        <v>0.83677079056252301</v>
      </c>
      <c r="P1380" s="8">
        <f>I1380/E1380</f>
        <v>1.2263167635913792</v>
      </c>
      <c r="Q1380" s="8">
        <f>LOG(M1380,2)</f>
        <v>0.33895656147880665</v>
      </c>
      <c r="R1380" s="8">
        <f>LOG(N1380,2)</f>
        <v>5.9478473979042703E-3</v>
      </c>
      <c r="S1380" s="8">
        <f>LOG(O1380,2)</f>
        <v>-0.25709560306121931</v>
      </c>
      <c r="T1380" s="8">
        <f>LOG(P1380,2)</f>
        <v>0.29433168232032736</v>
      </c>
      <c r="U1380" s="8">
        <f>STDEV(Q1380:T1380)/SQRT(COUNT(Q1380:T1380))</f>
        <v>0.13878892175439184</v>
      </c>
      <c r="V1380" s="8">
        <f>AVERAGE(M1380:P1380)</f>
        <v>1.0830150640674507</v>
      </c>
      <c r="W1380" s="8">
        <f>LOG(V1380,2)</f>
        <v>0.1150533100785216</v>
      </c>
      <c r="X1380" t="s">
        <v>5974</v>
      </c>
      <c r="Y1380">
        <f>_xlfn.T.TEST(B1380:E1380,F1380:I1380,2,1)</f>
        <v>0.50016907672254463</v>
      </c>
      <c r="Z1380">
        <f>IF(ABS(W1380)&gt;0.3014,1,0)</f>
        <v>0</v>
      </c>
      <c r="AA1380">
        <f>IF(Y1380&lt;0.05,1,0)</f>
        <v>0</v>
      </c>
      <c r="AB1380">
        <f>IF((Z1380+AA1380)&gt;1,1,0)</f>
        <v>0</v>
      </c>
      <c r="AC1380">
        <f>TINV(Y1380,3)</f>
        <v>0.7645639127226157</v>
      </c>
      <c r="AD1380">
        <f>EXP((-AC1380*AC1380)/2)</f>
        <v>0.7465602253343987</v>
      </c>
      <c r="AE1380">
        <f>-LOG10(AD1380)</f>
        <v>0.12693515180314491</v>
      </c>
      <c r="AF1380">
        <f>IF(AE1380&gt;2,1,0)</f>
        <v>0</v>
      </c>
      <c r="AG1380">
        <f>IF((AF1380+Z1380)&gt;1,1,0)</f>
        <v>0</v>
      </c>
    </row>
    <row r="1381" spans="1:33" x14ac:dyDescent="0.25">
      <c r="A1381" t="s">
        <v>1583</v>
      </c>
      <c r="B1381" s="12">
        <v>22.13</v>
      </c>
      <c r="C1381" s="12">
        <v>14.08</v>
      </c>
      <c r="D1381" s="12">
        <v>17.246666666666702</v>
      </c>
      <c r="E1381" s="12">
        <v>14.275</v>
      </c>
      <c r="F1381" s="12">
        <v>23.5</v>
      </c>
      <c r="G1381" s="12">
        <v>17.203333333333301</v>
      </c>
      <c r="H1381" s="12">
        <v>16.6733333333333</v>
      </c>
      <c r="I1381" s="12">
        <v>15.436666666666699</v>
      </c>
      <c r="J1381" s="12">
        <f>AVERAGE(B1381:E1381)</f>
        <v>16.932916666666678</v>
      </c>
      <c r="K1381" s="12">
        <f>AVERAGE(F1381:I1381)</f>
        <v>18.203333333333326</v>
      </c>
      <c r="L1381" s="12">
        <f>MAX(J1381:K1381)</f>
        <v>18.203333333333326</v>
      </c>
      <c r="M1381" s="8">
        <f>F1381/B1381</f>
        <v>1.0619069136918211</v>
      </c>
      <c r="N1381" s="8">
        <f>G1381/C1381</f>
        <v>1.2218276515151492</v>
      </c>
      <c r="O1381" s="8">
        <f>H1381/D1381</f>
        <v>0.96675686122921911</v>
      </c>
      <c r="P1381" s="8">
        <f>I1381/E1381</f>
        <v>1.0813776999416251</v>
      </c>
      <c r="Q1381" s="8">
        <f>LOG(M1381,2)</f>
        <v>8.6657305651350533E-2</v>
      </c>
      <c r="R1381" s="8">
        <f>LOG(N1381,2)</f>
        <v>0.28904079592559373</v>
      </c>
      <c r="S1381" s="8">
        <f>LOG(O1381,2)</f>
        <v>-4.8774996503776889E-2</v>
      </c>
      <c r="T1381" s="8">
        <f>LOG(P1381,2)</f>
        <v>0.11287051073233503</v>
      </c>
      <c r="U1381" s="8">
        <f>STDEV(Q1381:T1381)/SQRT(COUNT(Q1381:T1381))</f>
        <v>6.9413145178677804E-2</v>
      </c>
      <c r="V1381" s="8">
        <f>AVERAGE(M1381:P1381)</f>
        <v>1.0829672815944535</v>
      </c>
      <c r="W1381" s="8">
        <f>LOG(V1381,2)</f>
        <v>0.11498965717111567</v>
      </c>
      <c r="X1381" t="s">
        <v>1583</v>
      </c>
      <c r="Y1381">
        <f>_xlfn.T.TEST(B1381:E1381,F1381:I1381,2,1)</f>
        <v>0.19136723155911373</v>
      </c>
      <c r="Z1381">
        <f>IF(ABS(W1381)&gt;0.3014,1,0)</f>
        <v>0</v>
      </c>
      <c r="AA1381">
        <f>IF(Y1381&lt;0.05,1,0)</f>
        <v>0</v>
      </c>
      <c r="AB1381">
        <f>IF((Z1381+AA1381)&gt;1,1,0)</f>
        <v>0</v>
      </c>
      <c r="AC1381">
        <f>TINV(Y1381,3)</f>
        <v>1.6809324347468404</v>
      </c>
      <c r="AD1381">
        <f>EXP((-AC1381*AC1381)/2)</f>
        <v>0.24346869068104607</v>
      </c>
      <c r="AE1381">
        <f>-LOG10(AD1381)</f>
        <v>0.61355687978286744</v>
      </c>
      <c r="AF1381">
        <f>IF(AE1381&gt;2,1,0)</f>
        <v>0</v>
      </c>
      <c r="AG1381">
        <f>IF((AF1381+Z1381)&gt;1,1,0)</f>
        <v>0</v>
      </c>
    </row>
    <row r="1382" spans="1:33" x14ac:dyDescent="0.25">
      <c r="A1382" t="s">
        <v>3181</v>
      </c>
      <c r="B1382" s="12">
        <v>612.54</v>
      </c>
      <c r="C1382" s="12">
        <v>549.6825</v>
      </c>
      <c r="D1382" s="12">
        <v>509.71333333333303</v>
      </c>
      <c r="E1382" s="12">
        <v>476.82749999999999</v>
      </c>
      <c r="F1382" s="12">
        <v>558.02499999999998</v>
      </c>
      <c r="G1382" s="12">
        <v>642.84</v>
      </c>
      <c r="H1382" s="12">
        <v>574.09666666666703</v>
      </c>
      <c r="I1382" s="12">
        <v>536.24</v>
      </c>
      <c r="J1382" s="12">
        <f>AVERAGE(B1382:E1382)</f>
        <v>537.19083333333322</v>
      </c>
      <c r="K1382" s="12">
        <f>AVERAGE(F1382:I1382)</f>
        <v>577.80041666666671</v>
      </c>
      <c r="L1382" s="12">
        <f>MAX(J1382:K1382)</f>
        <v>577.80041666666671</v>
      </c>
      <c r="M1382" s="8">
        <f>F1382/B1382</f>
        <v>0.91100173049923272</v>
      </c>
      <c r="N1382" s="8">
        <f>G1382/C1382</f>
        <v>1.1694751060839668</v>
      </c>
      <c r="O1382" s="8">
        <f>H1382/D1382</f>
        <v>1.1263128294335392</v>
      </c>
      <c r="P1382" s="8">
        <f>I1382/E1382</f>
        <v>1.1245995669293403</v>
      </c>
      <c r="Q1382" s="8">
        <f>LOG(M1382,2)</f>
        <v>-0.13447430037673214</v>
      </c>
      <c r="R1382" s="8">
        <f>LOG(N1382,2)</f>
        <v>0.22586115223206765</v>
      </c>
      <c r="S1382" s="8">
        <f>LOG(O1382,2)</f>
        <v>0.17160758655729527</v>
      </c>
      <c r="T1382" s="8">
        <f>LOG(P1382,2)</f>
        <v>0.16941139642580827</v>
      </c>
      <c r="U1382" s="8">
        <f>STDEV(Q1382:T1382)/SQRT(COUNT(Q1382:T1382))</f>
        <v>8.190557625084148E-2</v>
      </c>
      <c r="V1382" s="8">
        <f>AVERAGE(M1382:P1382)</f>
        <v>1.0828473082365198</v>
      </c>
      <c r="W1382" s="8">
        <f>LOG(V1382,2)</f>
        <v>0.11482982357361422</v>
      </c>
      <c r="X1382" t="s">
        <v>3181</v>
      </c>
      <c r="Y1382">
        <f>_xlfn.T.TEST(B1382:E1382,F1382:I1382,2,1)</f>
        <v>0.30092067908463771</v>
      </c>
      <c r="Z1382">
        <f>IF(ABS(W1382)&gt;0.3014,1,0)</f>
        <v>0</v>
      </c>
      <c r="AA1382">
        <f>IF(Y1382&lt;0.05,1,0)</f>
        <v>0</v>
      </c>
      <c r="AB1382">
        <f>IF((Z1382+AA1382)&gt;1,1,0)</f>
        <v>0</v>
      </c>
      <c r="AC1382">
        <f>TINV(Y1382,3)</f>
        <v>1.2468865707005219</v>
      </c>
      <c r="AD1382">
        <f>EXP((-AC1382*AC1382)/2)</f>
        <v>0.45961639556227862</v>
      </c>
      <c r="AE1382">
        <f>-LOG10(AD1382)</f>
        <v>0.33760448743540267</v>
      </c>
      <c r="AF1382">
        <f>IF(AE1382&gt;2,1,0)</f>
        <v>0</v>
      </c>
      <c r="AG1382">
        <f>IF((AF1382+Z1382)&gt;1,1,0)</f>
        <v>0</v>
      </c>
    </row>
    <row r="1383" spans="1:33" x14ac:dyDescent="0.25">
      <c r="A1383" t="s">
        <v>287</v>
      </c>
      <c r="B1383" s="12">
        <v>61.95</v>
      </c>
      <c r="C1383" s="12">
        <v>60.48</v>
      </c>
      <c r="D1383" s="12">
        <v>43.4033333333333</v>
      </c>
      <c r="E1383" s="12">
        <v>77.647499999999994</v>
      </c>
      <c r="F1383" s="12">
        <v>52.65</v>
      </c>
      <c r="G1383" s="12">
        <v>52.4</v>
      </c>
      <c r="H1383" s="12">
        <v>78.103333333333296</v>
      </c>
      <c r="I1383" s="12">
        <v>63.326666666666704</v>
      </c>
      <c r="J1383" s="12">
        <f>AVERAGE(B1383:E1383)</f>
        <v>60.870208333333323</v>
      </c>
      <c r="K1383" s="12">
        <f>AVERAGE(F1383:I1383)</f>
        <v>61.620000000000005</v>
      </c>
      <c r="L1383" s="12">
        <f>MAX(J1383:K1383)</f>
        <v>61.620000000000005</v>
      </c>
      <c r="M1383" s="8">
        <f>F1383/B1383</f>
        <v>0.84987893462469732</v>
      </c>
      <c r="N1383" s="8">
        <f>G1383/C1383</f>
        <v>0.8664021164021164</v>
      </c>
      <c r="O1383" s="8">
        <f>H1383/D1383</f>
        <v>1.7994777666845869</v>
      </c>
      <c r="P1383" s="8">
        <f>I1383/E1383</f>
        <v>0.81556607317256458</v>
      </c>
      <c r="Q1383" s="8">
        <f>LOG(M1383,2)</f>
        <v>-0.2346707511148847</v>
      </c>
      <c r="R1383" s="8">
        <f>LOG(N1383,2)</f>
        <v>-0.20689132779626004</v>
      </c>
      <c r="S1383" s="8">
        <f>LOG(O1383,2)</f>
        <v>0.84757827726011548</v>
      </c>
      <c r="T1383" s="8">
        <f>LOG(P1383,2)</f>
        <v>-0.29412633312252501</v>
      </c>
      <c r="U1383" s="8">
        <f>STDEV(Q1383:T1383)/SQRT(COUNT(Q1383:T1383))</f>
        <v>0.27380707675605487</v>
      </c>
      <c r="V1383" s="8">
        <f>AVERAGE(M1383:P1383)</f>
        <v>1.0828312227209913</v>
      </c>
      <c r="W1383" s="8">
        <f>LOG(V1383,2)</f>
        <v>0.11480839242106618</v>
      </c>
      <c r="X1383" t="s">
        <v>287</v>
      </c>
      <c r="Y1383">
        <f>_xlfn.T.TEST(B1383:E1383,F1383:I1383,2,1)</f>
        <v>0.95168504878350624</v>
      </c>
      <c r="Z1383">
        <f>IF(ABS(W1383)&gt;0.3014,1,0)</f>
        <v>0</v>
      </c>
      <c r="AA1383">
        <f>IF(Y1383&lt;0.05,1,0)</f>
        <v>0</v>
      </c>
      <c r="AB1383">
        <f>IF((Z1383+AA1383)&gt;1,1,0)</f>
        <v>0</v>
      </c>
      <c r="AC1383">
        <f>TINV(Y1383,3)</f>
        <v>6.5788414326122965E-2</v>
      </c>
      <c r="AD1383">
        <f>EXP((-AC1383*AC1383)/2)</f>
        <v>0.99783828215496984</v>
      </c>
      <c r="AE1383">
        <f>-LOG10(AD1383)</f>
        <v>9.3983833056041663E-4</v>
      </c>
      <c r="AF1383">
        <f>IF(AE1383&gt;2,1,0)</f>
        <v>0</v>
      </c>
      <c r="AG1383">
        <f>IF((AF1383+Z1383)&gt;1,1,0)</f>
        <v>0</v>
      </c>
    </row>
    <row r="1384" spans="1:33" x14ac:dyDescent="0.25">
      <c r="A1384" t="s">
        <v>5271</v>
      </c>
      <c r="B1384" s="12">
        <v>43.08</v>
      </c>
      <c r="C1384" s="12">
        <v>31.774999999999999</v>
      </c>
      <c r="D1384" s="12">
        <v>36.696666666666701</v>
      </c>
      <c r="E1384" s="12">
        <v>33.4</v>
      </c>
      <c r="F1384" s="12">
        <v>37.244999999999997</v>
      </c>
      <c r="G1384" s="12">
        <v>35.026666666666699</v>
      </c>
      <c r="H1384" s="12">
        <v>42.876666666666701</v>
      </c>
      <c r="I1384" s="12">
        <v>39.936666666666703</v>
      </c>
      <c r="J1384" s="12">
        <f>AVERAGE(B1384:E1384)</f>
        <v>36.237916666666671</v>
      </c>
      <c r="K1384" s="12">
        <f>AVERAGE(F1384:I1384)</f>
        <v>38.771250000000023</v>
      </c>
      <c r="L1384" s="12">
        <f>MAX(J1384:K1384)</f>
        <v>38.771250000000023</v>
      </c>
      <c r="M1384" s="8">
        <f>F1384/B1384</f>
        <v>0.86455431754874645</v>
      </c>
      <c r="N1384" s="8">
        <f>G1384/C1384</f>
        <v>1.1023341201153958</v>
      </c>
      <c r="O1384" s="8">
        <f>H1384/D1384</f>
        <v>1.1684076664547187</v>
      </c>
      <c r="P1384" s="8">
        <f>I1384/E1384</f>
        <v>1.1957085828343326</v>
      </c>
      <c r="Q1384" s="8">
        <f>LOG(M1384,2)</f>
        <v>-0.20997148764621062</v>
      </c>
      <c r="R1384" s="8">
        <f>LOG(N1384,2)</f>
        <v>0.14056157452015583</v>
      </c>
      <c r="S1384" s="8">
        <f>LOG(O1384,2)</f>
        <v>0.22454372948986098</v>
      </c>
      <c r="T1384" s="8">
        <f>LOG(P1384,2)</f>
        <v>0.25786581986332768</v>
      </c>
      <c r="U1384" s="8">
        <f>STDEV(Q1384:T1384)/SQRT(COUNT(Q1384:T1384))</f>
        <v>0.10728392023116896</v>
      </c>
      <c r="V1384" s="8">
        <f>AVERAGE(M1384:P1384)</f>
        <v>1.0827511717382983</v>
      </c>
      <c r="W1384" s="8">
        <f>LOG(V1384,2)</f>
        <v>0.11470173367088646</v>
      </c>
      <c r="X1384" t="s">
        <v>5271</v>
      </c>
      <c r="Y1384">
        <f>_xlfn.T.TEST(B1384:E1384,F1384:I1384,2,1)</f>
        <v>0.44451533491619138</v>
      </c>
      <c r="Z1384">
        <f>IF(ABS(W1384)&gt;0.3014,1,0)</f>
        <v>0</v>
      </c>
      <c r="AA1384">
        <f>IF(Y1384&lt;0.05,1,0)</f>
        <v>0</v>
      </c>
      <c r="AB1384">
        <f>IF((Z1384+AA1384)&gt;1,1,0)</f>
        <v>0</v>
      </c>
      <c r="AC1384">
        <f>TINV(Y1384,3)</f>
        <v>0.8781439986151387</v>
      </c>
      <c r="AD1384">
        <f>EXP((-AC1384*AC1384)/2)</f>
        <v>0.68006394997573261</v>
      </c>
      <c r="AE1384">
        <f>-LOG10(AD1384)</f>
        <v>0.16745024638830555</v>
      </c>
      <c r="AF1384">
        <f>IF(AE1384&gt;2,1,0)</f>
        <v>0</v>
      </c>
      <c r="AG1384">
        <f>IF((AF1384+Z1384)&gt;1,1,0)</f>
        <v>0</v>
      </c>
    </row>
    <row r="1385" spans="1:33" x14ac:dyDescent="0.25">
      <c r="A1385" t="s">
        <v>2866</v>
      </c>
      <c r="B1385" s="12">
        <v>181.15</v>
      </c>
      <c r="C1385" s="12">
        <v>195.55</v>
      </c>
      <c r="D1385" s="12">
        <v>180.17666666666699</v>
      </c>
      <c r="E1385" s="12">
        <v>179.58</v>
      </c>
      <c r="F1385" s="12">
        <v>201.845</v>
      </c>
      <c r="G1385" s="12">
        <v>218.89666666666699</v>
      </c>
      <c r="H1385" s="12">
        <v>194.54666666666699</v>
      </c>
      <c r="I1385" s="12">
        <v>182.523333333333</v>
      </c>
      <c r="J1385" s="12">
        <f>AVERAGE(B1385:E1385)</f>
        <v>184.11416666666676</v>
      </c>
      <c r="K1385" s="12">
        <f>AVERAGE(F1385:I1385)</f>
        <v>199.45291666666674</v>
      </c>
      <c r="L1385" s="12">
        <f>MAX(J1385:K1385)</f>
        <v>199.45291666666674</v>
      </c>
      <c r="M1385" s="8">
        <f>F1385/B1385</f>
        <v>1.1142423406017112</v>
      </c>
      <c r="N1385" s="8">
        <f>G1385/C1385</f>
        <v>1.1193897553907797</v>
      </c>
      <c r="O1385" s="8">
        <f>H1385/D1385</f>
        <v>1.0797550552235768</v>
      </c>
      <c r="P1385" s="8">
        <f>I1385/E1385</f>
        <v>1.0163900954078016</v>
      </c>
      <c r="Q1385" s="8">
        <f>LOG(M1385,2)</f>
        <v>0.15606304377407437</v>
      </c>
      <c r="R1385" s="8">
        <f>LOG(N1385,2)</f>
        <v>0.1627124494206626</v>
      </c>
      <c r="S1385" s="8">
        <f>LOG(O1385,2)</f>
        <v>0.11070407100560849</v>
      </c>
      <c r="T1385" s="8">
        <f>LOG(P1385,2)</f>
        <v>2.3454221692738329E-2</v>
      </c>
      <c r="U1385" s="8">
        <f>STDEV(Q1385:T1385)/SQRT(COUNT(Q1385:T1385))</f>
        <v>3.2079657469164177E-2</v>
      </c>
      <c r="V1385" s="8">
        <f>AVERAGE(M1385:P1385)</f>
        <v>1.0824443116559674</v>
      </c>
      <c r="W1385" s="8">
        <f>LOG(V1385,2)</f>
        <v>0.11429280475395054</v>
      </c>
      <c r="X1385" t="s">
        <v>2866</v>
      </c>
      <c r="Y1385">
        <f>_xlfn.T.TEST(B1385:E1385,F1385:I1385,2,1)</f>
        <v>4.3150000782281338E-2</v>
      </c>
      <c r="Z1385">
        <f>IF(ABS(W1385)&gt;0.3014,1,0)</f>
        <v>0</v>
      </c>
      <c r="AA1385">
        <f>IF(Y1385&lt;0.05,1,0)</f>
        <v>1</v>
      </c>
      <c r="AB1385">
        <f>IF((Z1385+AA1385)&gt;1,1,0)</f>
        <v>0</v>
      </c>
      <c r="AC1385">
        <f>TINV(Y1385,3)</f>
        <v>3.378157464924322</v>
      </c>
      <c r="AD1385">
        <f>EXP((-AC1385*AC1385)/2)</f>
        <v>3.3260364840900403E-3</v>
      </c>
      <c r="AE1385">
        <f>-LOG10(AD1385)</f>
        <v>2.4780729912102823</v>
      </c>
      <c r="AF1385">
        <f>IF(AE1385&gt;2,1,0)</f>
        <v>1</v>
      </c>
      <c r="AG1385">
        <f>IF((AF1385+Z1385)&gt;1,1,0)</f>
        <v>0</v>
      </c>
    </row>
    <row r="1386" spans="1:33" x14ac:dyDescent="0.25">
      <c r="A1386" t="s">
        <v>1729</v>
      </c>
      <c r="B1386" s="12">
        <v>54.24</v>
      </c>
      <c r="C1386" s="12">
        <v>46.88</v>
      </c>
      <c r="D1386" s="12">
        <v>46.38</v>
      </c>
      <c r="E1386" s="12">
        <v>64.782499999999999</v>
      </c>
      <c r="F1386" s="12">
        <v>47.14</v>
      </c>
      <c r="G1386" s="12">
        <v>50.89</v>
      </c>
      <c r="H1386" s="12">
        <v>52.8066666666667</v>
      </c>
      <c r="I1386" s="12">
        <v>80.073333333333295</v>
      </c>
      <c r="J1386" s="12">
        <f>AVERAGE(B1386:E1386)</f>
        <v>53.070625</v>
      </c>
      <c r="K1386" s="12">
        <f>AVERAGE(F1386:I1386)</f>
        <v>57.727499999999999</v>
      </c>
      <c r="L1386" s="12">
        <f>MAX(J1386:K1386)</f>
        <v>57.727499999999999</v>
      </c>
      <c r="M1386" s="8">
        <f>F1386/B1386</f>
        <v>0.86910029498525077</v>
      </c>
      <c r="N1386" s="8">
        <f>G1386/C1386</f>
        <v>1.0855375426621159</v>
      </c>
      <c r="O1386" s="8">
        <f>H1386/D1386</f>
        <v>1.138565473623689</v>
      </c>
      <c r="P1386" s="8">
        <f>I1386/E1386</f>
        <v>1.2360333937920471</v>
      </c>
      <c r="Q1386" s="8">
        <f>LOG(M1386,2)</f>
        <v>-0.20240541988617639</v>
      </c>
      <c r="R1386" s="8">
        <f>LOG(N1386,2)</f>
        <v>0.1184096215549504</v>
      </c>
      <c r="S1386" s="8">
        <f>LOG(O1386,2)</f>
        <v>0.18721725656563651</v>
      </c>
      <c r="T1386" s="8">
        <f>LOG(P1386,2)</f>
        <v>0.30571772091816102</v>
      </c>
      <c r="U1386" s="8">
        <f>STDEV(Q1386:T1386)/SQRT(COUNT(Q1386:T1386))</f>
        <v>0.10866408692769243</v>
      </c>
      <c r="V1386" s="8">
        <f>AVERAGE(M1386:P1386)</f>
        <v>1.0823091762657757</v>
      </c>
      <c r="W1386" s="8">
        <f>LOG(V1386,2)</f>
        <v>0.11411268340653689</v>
      </c>
      <c r="X1386" t="s">
        <v>1729</v>
      </c>
      <c r="Y1386">
        <f>_xlfn.T.TEST(B1386:E1386,F1386:I1386,2,1)</f>
        <v>0.38668170200053048</v>
      </c>
      <c r="Z1386">
        <f>IF(ABS(W1386)&gt;0.3014,1,0)</f>
        <v>0</v>
      </c>
      <c r="AA1386">
        <f>IF(Y1386&lt;0.05,1,0)</f>
        <v>0</v>
      </c>
      <c r="AB1386">
        <f>IF((Z1386+AA1386)&gt;1,1,0)</f>
        <v>0</v>
      </c>
      <c r="AC1386">
        <f>TINV(Y1386,3)</f>
        <v>1.0105038021438442</v>
      </c>
      <c r="AD1386">
        <f>EXP((-AC1386*AC1386)/2)</f>
        <v>0.60016001534907848</v>
      </c>
      <c r="AE1386">
        <f>-LOG10(AD1386)</f>
        <v>0.221732942086281</v>
      </c>
      <c r="AF1386">
        <f>IF(AE1386&gt;2,1,0)</f>
        <v>0</v>
      </c>
      <c r="AG1386">
        <f>IF((AF1386+Z1386)&gt;1,1,0)</f>
        <v>0</v>
      </c>
    </row>
    <row r="1387" spans="1:33" x14ac:dyDescent="0.25">
      <c r="A1387" t="s">
        <v>1115</v>
      </c>
      <c r="B1387" s="12">
        <v>54.17</v>
      </c>
      <c r="C1387" s="12">
        <v>34.33</v>
      </c>
      <c r="D1387" s="12">
        <v>40.873333333333299</v>
      </c>
      <c r="E1387" s="12">
        <v>31.877500000000001</v>
      </c>
      <c r="F1387" s="12">
        <v>41.314999999999998</v>
      </c>
      <c r="G1387" s="12">
        <v>48.953333333333298</v>
      </c>
      <c r="H1387" s="12">
        <v>35.286666666666697</v>
      </c>
      <c r="I1387" s="12">
        <v>40.71</v>
      </c>
      <c r="J1387" s="12">
        <f>AVERAGE(B1387:E1387)</f>
        <v>40.312708333333326</v>
      </c>
      <c r="K1387" s="12">
        <f>AVERAGE(F1387:I1387)</f>
        <v>41.566249999999997</v>
      </c>
      <c r="L1387" s="12">
        <f>MAX(J1387:K1387)</f>
        <v>41.566249999999997</v>
      </c>
      <c r="M1387" s="8">
        <f>F1387/B1387</f>
        <v>0.76269152667528151</v>
      </c>
      <c r="N1387" s="8">
        <f>G1387/C1387</f>
        <v>1.4259636857947364</v>
      </c>
      <c r="O1387" s="8">
        <f>H1387/D1387</f>
        <v>0.86331756646550462</v>
      </c>
      <c r="P1387" s="8">
        <f>I1387/E1387</f>
        <v>1.2770763077405693</v>
      </c>
      <c r="Q1387" s="8">
        <f>LOG(M1387,2)</f>
        <v>-0.39082842304547405</v>
      </c>
      <c r="R1387" s="8">
        <f>LOG(N1387,2)</f>
        <v>0.51193724195645807</v>
      </c>
      <c r="S1387" s="8">
        <f>LOG(O1387,2)</f>
        <v>-0.21203675067388966</v>
      </c>
      <c r="T1387" s="8">
        <f>LOG(P1387,2)</f>
        <v>0.35284473139132405</v>
      </c>
      <c r="U1387" s="8">
        <f>STDEV(Q1387:T1387)/SQRT(COUNT(Q1387:T1387))</f>
        <v>0.21739661941316224</v>
      </c>
      <c r="V1387" s="8">
        <f>AVERAGE(M1387:P1387)</f>
        <v>1.0822622716690229</v>
      </c>
      <c r="W1387" s="8">
        <f>LOG(V1387,2)</f>
        <v>0.11405015922494394</v>
      </c>
      <c r="X1387" t="s">
        <v>1115</v>
      </c>
      <c r="Y1387">
        <f>_xlfn.T.TEST(B1387:E1387,F1387:I1387,2,1)</f>
        <v>0.85585699974978324</v>
      </c>
      <c r="Z1387">
        <f>IF(ABS(W1387)&gt;0.3014,1,0)</f>
        <v>0</v>
      </c>
      <c r="AA1387">
        <f>IF(Y1387&lt;0.05,1,0)</f>
        <v>0</v>
      </c>
      <c r="AB1387">
        <f>IF((Z1387+AA1387)&gt;1,1,0)</f>
        <v>0</v>
      </c>
      <c r="AC1387">
        <f>TINV(Y1387,3)</f>
        <v>0.19778427555742131</v>
      </c>
      <c r="AD1387">
        <f>EXP((-AC1387*AC1387)/2)</f>
        <v>0.98063073242293008</v>
      </c>
      <c r="AE1387">
        <f>-LOG10(AD1387)</f>
        <v>8.4945003285216546E-3</v>
      </c>
      <c r="AF1387">
        <f>IF(AE1387&gt;2,1,0)</f>
        <v>0</v>
      </c>
      <c r="AG1387">
        <f>IF((AF1387+Z1387)&gt;1,1,0)</f>
        <v>0</v>
      </c>
    </row>
    <row r="1388" spans="1:33" x14ac:dyDescent="0.25">
      <c r="A1388" t="s">
        <v>1664</v>
      </c>
      <c r="B1388" s="12">
        <v>188.84</v>
      </c>
      <c r="C1388" s="12">
        <v>171.76249999999999</v>
      </c>
      <c r="D1388" s="12">
        <v>136.49</v>
      </c>
      <c r="E1388" s="12">
        <v>149.905</v>
      </c>
      <c r="F1388" s="12">
        <v>188.38</v>
      </c>
      <c r="G1388" s="12">
        <v>208.363333333333</v>
      </c>
      <c r="H1388" s="12">
        <v>152.726666666667</v>
      </c>
      <c r="I1388" s="12">
        <v>149.786666666667</v>
      </c>
      <c r="J1388" s="12">
        <f>AVERAGE(B1388:E1388)</f>
        <v>161.74937499999999</v>
      </c>
      <c r="K1388" s="12">
        <f>AVERAGE(F1388:I1388)</f>
        <v>174.81416666666675</v>
      </c>
      <c r="L1388" s="12">
        <f>MAX(J1388:K1388)</f>
        <v>174.81416666666675</v>
      </c>
      <c r="M1388" s="8">
        <f>F1388/B1388</f>
        <v>0.9975640754077526</v>
      </c>
      <c r="N1388" s="8">
        <f>G1388/C1388</f>
        <v>1.2130897799771954</v>
      </c>
      <c r="O1388" s="8">
        <f>H1388/D1388</f>
        <v>1.1189586538696388</v>
      </c>
      <c r="P1388" s="8">
        <f>I1388/E1388</f>
        <v>0.9992106111648511</v>
      </c>
      <c r="Q1388" s="8">
        <f>LOG(M1388,2)</f>
        <v>-3.518583573325222E-3</v>
      </c>
      <c r="R1388" s="8">
        <f>LOG(N1388,2)</f>
        <v>0.27868632732133986</v>
      </c>
      <c r="S1388" s="8">
        <f>LOG(O1388,2)</f>
        <v>0.1621567289333723</v>
      </c>
      <c r="T1388" s="8">
        <f>LOG(P1388,2)</f>
        <v>-1.1392970911889408E-3</v>
      </c>
      <c r="U1388" s="8">
        <f>STDEV(Q1388:T1388)/SQRT(COUNT(Q1388:T1388))</f>
        <v>6.8562730006475128E-2</v>
      </c>
      <c r="V1388" s="8">
        <f>AVERAGE(M1388:P1388)</f>
        <v>1.0822057801048595</v>
      </c>
      <c r="W1388" s="8">
        <f>LOG(V1388,2)</f>
        <v>0.11397485194616719</v>
      </c>
      <c r="X1388" t="s">
        <v>1664</v>
      </c>
      <c r="Y1388">
        <f>_xlfn.T.TEST(B1388:E1388,F1388:I1388,2,1)</f>
        <v>0.23262920922390068</v>
      </c>
      <c r="Z1388">
        <f>IF(ABS(W1388)&gt;0.3014,1,0)</f>
        <v>0</v>
      </c>
      <c r="AA1388">
        <f>IF(Y1388&lt;0.05,1,0)</f>
        <v>0</v>
      </c>
      <c r="AB1388">
        <f>IF((Z1388+AA1388)&gt;1,1,0)</f>
        <v>0</v>
      </c>
      <c r="AC1388">
        <f>TINV(Y1388,3)</f>
        <v>1.4915201648167449</v>
      </c>
      <c r="AD1388">
        <f>EXP((-AC1388*AC1388)/2)</f>
        <v>0.32879651959566031</v>
      </c>
      <c r="AE1388">
        <f>-LOG10(AD1388)</f>
        <v>0.4830727882378249</v>
      </c>
      <c r="AF1388">
        <f>IF(AE1388&gt;2,1,0)</f>
        <v>0</v>
      </c>
      <c r="AG1388">
        <f>IF((AF1388+Z1388)&gt;1,1,0)</f>
        <v>0</v>
      </c>
    </row>
    <row r="1389" spans="1:33" x14ac:dyDescent="0.25">
      <c r="A1389" t="s">
        <v>66</v>
      </c>
      <c r="B1389" s="12">
        <v>29.19</v>
      </c>
      <c r="C1389" s="12">
        <v>38.967500000000001</v>
      </c>
      <c r="D1389" s="12">
        <v>48.383333333333297</v>
      </c>
      <c r="E1389" s="12">
        <v>49.602499999999999</v>
      </c>
      <c r="F1389" s="12">
        <v>41.405000000000001</v>
      </c>
      <c r="G1389" s="12">
        <v>36.206666666666699</v>
      </c>
      <c r="H1389" s="12">
        <v>55.803333333333299</v>
      </c>
      <c r="I1389" s="12">
        <v>41.05</v>
      </c>
      <c r="J1389" s="12">
        <f>AVERAGE(B1389:E1389)</f>
        <v>41.535833333333322</v>
      </c>
      <c r="K1389" s="12">
        <f>AVERAGE(F1389:I1389)</f>
        <v>43.616250000000008</v>
      </c>
      <c r="L1389" s="12">
        <f>MAX(J1389:K1389)</f>
        <v>43.616250000000008</v>
      </c>
      <c r="M1389" s="8">
        <f>F1389/B1389</f>
        <v>1.4184652278177459</v>
      </c>
      <c r="N1389" s="8">
        <f>G1389/C1389</f>
        <v>0.92915036034302168</v>
      </c>
      <c r="O1389" s="8">
        <f>H1389/D1389</f>
        <v>1.1533585945573546</v>
      </c>
      <c r="P1389" s="8">
        <f>I1389/E1389</f>
        <v>0.827579255077869</v>
      </c>
      <c r="Q1389" s="8">
        <f>LOG(M1389,2)</f>
        <v>0.50433078489512484</v>
      </c>
      <c r="R1389" s="8">
        <f>LOG(N1389,2)</f>
        <v>-0.10601601435226997</v>
      </c>
      <c r="S1389" s="8">
        <f>LOG(O1389,2)</f>
        <v>0.20584113584909172</v>
      </c>
      <c r="T1389" s="8">
        <f>LOG(P1389,2)</f>
        <v>-0.27303061326047517</v>
      </c>
      <c r="U1389" s="8">
        <f>STDEV(Q1389:T1389)/SQRT(COUNT(Q1389:T1389))</f>
        <v>0.17202088897845566</v>
      </c>
      <c r="V1389" s="8">
        <f>AVERAGE(M1389:P1389)</f>
        <v>1.0821383594489977</v>
      </c>
      <c r="W1389" s="8">
        <f>LOG(V1389,2)</f>
        <v>0.11388497026411941</v>
      </c>
      <c r="X1389" t="s">
        <v>66</v>
      </c>
      <c r="Y1389">
        <f>_xlfn.T.TEST(B1389:E1389,F1389:I1389,2,1)</f>
        <v>0.68941186951174749</v>
      </c>
      <c r="Z1389">
        <f>IF(ABS(W1389)&gt;0.3014,1,0)</f>
        <v>0</v>
      </c>
      <c r="AA1389">
        <f>IF(Y1389&lt;0.05,1,0)</f>
        <v>0</v>
      </c>
      <c r="AB1389">
        <f>IF((Z1389+AA1389)&gt;1,1,0)</f>
        <v>0</v>
      </c>
      <c r="AC1389">
        <f>TINV(Y1389,3)</f>
        <v>0.44045599762938126</v>
      </c>
      <c r="AD1389">
        <f>EXP((-AC1389*AC1389)/2)</f>
        <v>0.90755533188852389</v>
      </c>
      <c r="AE1389">
        <f>-LOG10(AD1389)</f>
        <v>4.2126887392342549E-2</v>
      </c>
      <c r="AF1389">
        <f>IF(AE1389&gt;2,1,0)</f>
        <v>0</v>
      </c>
      <c r="AG1389">
        <f>IF((AF1389+Z1389)&gt;1,1,0)</f>
        <v>0</v>
      </c>
    </row>
    <row r="1390" spans="1:33" x14ac:dyDescent="0.25">
      <c r="A1390" t="s">
        <v>2707</v>
      </c>
      <c r="B1390" s="12">
        <v>130.65</v>
      </c>
      <c r="C1390" s="12">
        <v>107.16249999999999</v>
      </c>
      <c r="D1390" s="12">
        <v>128.84333333333299</v>
      </c>
      <c r="E1390" s="12">
        <v>111.845</v>
      </c>
      <c r="F1390" s="12">
        <v>126.38500000000001</v>
      </c>
      <c r="G1390" s="12">
        <v>121.63</v>
      </c>
      <c r="H1390" s="12">
        <v>128.07</v>
      </c>
      <c r="I1390" s="12">
        <v>137.803333333333</v>
      </c>
      <c r="J1390" s="12">
        <f>AVERAGE(B1390:E1390)</f>
        <v>119.62520833333326</v>
      </c>
      <c r="K1390" s="12">
        <f>AVERAGE(F1390:I1390)</f>
        <v>128.47208333333325</v>
      </c>
      <c r="L1390" s="12">
        <f>MAX(J1390:K1390)</f>
        <v>128.47208333333325</v>
      </c>
      <c r="M1390" s="8">
        <f>F1390/B1390</f>
        <v>0.96735553004209718</v>
      </c>
      <c r="N1390" s="8">
        <f>G1390/C1390</f>
        <v>1.1350052490376765</v>
      </c>
      <c r="O1390" s="8">
        <f>H1390/D1390</f>
        <v>0.99399787856052824</v>
      </c>
      <c r="P1390" s="8">
        <f>I1390/E1390</f>
        <v>1.2320920321277928</v>
      </c>
      <c r="Q1390" s="8">
        <f>LOG(M1390,2)</f>
        <v>-4.7881877201139178E-2</v>
      </c>
      <c r="R1390" s="8">
        <f>LOG(N1390,2)</f>
        <v>0.18269896953655551</v>
      </c>
      <c r="S1390" s="8">
        <f>LOG(O1390,2)</f>
        <v>-8.6853221676796363E-3</v>
      </c>
      <c r="T1390" s="8">
        <f>LOG(P1390,2)</f>
        <v>0.30111002335051168</v>
      </c>
      <c r="U1390" s="8">
        <f>STDEV(Q1390:T1390)/SQRT(COUNT(Q1390:T1390))</f>
        <v>8.2046928179931422E-2</v>
      </c>
      <c r="V1390" s="8">
        <f>AVERAGE(M1390:P1390)</f>
        <v>1.0821126724420236</v>
      </c>
      <c r="W1390" s="8">
        <f>LOG(V1390,2)</f>
        <v>0.11385072422053893</v>
      </c>
      <c r="X1390" t="s">
        <v>2707</v>
      </c>
      <c r="Y1390">
        <f>_xlfn.T.TEST(B1390:E1390,F1390:I1390,2,1)</f>
        <v>0.29585442814056667</v>
      </c>
      <c r="Z1390">
        <f>IF(ABS(W1390)&gt;0.3014,1,0)</f>
        <v>0</v>
      </c>
      <c r="AA1390">
        <f>IF(Y1390&lt;0.05,1,0)</f>
        <v>0</v>
      </c>
      <c r="AB1390">
        <f>IF((Z1390+AA1390)&gt;1,1,0)</f>
        <v>0</v>
      </c>
      <c r="AC1390">
        <f>TINV(Y1390,3)</f>
        <v>1.2629127313421571</v>
      </c>
      <c r="AD1390">
        <f>EXP((-AC1390*AC1390)/2)</f>
        <v>0.4504652760958347</v>
      </c>
      <c r="AE1390">
        <f>-LOG10(AD1390)</f>
        <v>0.34633868078078273</v>
      </c>
      <c r="AF1390">
        <f>IF(AE1390&gt;2,1,0)</f>
        <v>0</v>
      </c>
      <c r="AG1390">
        <f>IF((AF1390+Z1390)&gt;1,1,0)</f>
        <v>0</v>
      </c>
    </row>
    <row r="1391" spans="1:33" x14ac:dyDescent="0.25">
      <c r="A1391" t="s">
        <v>5559</v>
      </c>
      <c r="B1391" s="12">
        <v>288.98</v>
      </c>
      <c r="C1391" s="12">
        <v>336.16500000000002</v>
      </c>
      <c r="D1391" s="12">
        <v>284.17333333333301</v>
      </c>
      <c r="E1391" s="12">
        <v>302.38</v>
      </c>
      <c r="F1391" s="12">
        <v>356.44499999999999</v>
      </c>
      <c r="G1391" s="12">
        <v>363.26</v>
      </c>
      <c r="H1391" s="12">
        <v>296.61</v>
      </c>
      <c r="I1391" s="12">
        <v>293.45333333333298</v>
      </c>
      <c r="J1391" s="12">
        <f>AVERAGE(B1391:E1391)</f>
        <v>302.9245833333332</v>
      </c>
      <c r="K1391" s="12">
        <f>AVERAGE(F1391:I1391)</f>
        <v>327.44208333333324</v>
      </c>
      <c r="L1391" s="12">
        <f>MAX(J1391:K1391)</f>
        <v>327.44208333333324</v>
      </c>
      <c r="M1391" s="8">
        <f>F1391/B1391</f>
        <v>1.2334590629109279</v>
      </c>
      <c r="N1391" s="8">
        <f>G1391/C1391</f>
        <v>1.0806003004476967</v>
      </c>
      <c r="O1391" s="8">
        <f>H1391/D1391</f>
        <v>1.043764369164361</v>
      </c>
      <c r="P1391" s="8">
        <f>I1391/E1391</f>
        <v>0.97047864717684029</v>
      </c>
      <c r="Q1391" s="8">
        <f>LOG(M1391,2)</f>
        <v>0.30270983504181043</v>
      </c>
      <c r="R1391" s="8">
        <f>LOG(N1391,2)</f>
        <v>0.11183298820174908</v>
      </c>
      <c r="S1391" s="8">
        <f>LOG(O1391,2)</f>
        <v>6.1796058836482329E-2</v>
      </c>
      <c r="T1391" s="8">
        <f>LOG(P1391,2)</f>
        <v>-4.3231624298734644E-2</v>
      </c>
      <c r="U1391" s="8">
        <f>STDEV(Q1391:T1391)/SQRT(COUNT(Q1391:T1391))</f>
        <v>7.2417834775402895E-2</v>
      </c>
      <c r="V1391" s="8">
        <f>AVERAGE(M1391:P1391)</f>
        <v>1.0820755949249563</v>
      </c>
      <c r="W1391" s="8">
        <f>LOG(V1391,2)</f>
        <v>0.11380129085948321</v>
      </c>
      <c r="X1391" t="s">
        <v>5559</v>
      </c>
      <c r="Y1391">
        <f>_xlfn.T.TEST(B1391:E1391,F1391:I1391,2,1)</f>
        <v>0.22546579419900487</v>
      </c>
      <c r="Z1391">
        <f>IF(ABS(W1391)&gt;0.3014,1,0)</f>
        <v>0</v>
      </c>
      <c r="AA1391">
        <f>IF(Y1391&lt;0.05,1,0)</f>
        <v>0</v>
      </c>
      <c r="AB1391">
        <f>IF((Z1391+AA1391)&gt;1,1,0)</f>
        <v>0</v>
      </c>
      <c r="AC1391">
        <f>TINV(Y1391,3)</f>
        <v>1.5215865152579184</v>
      </c>
      <c r="AD1391">
        <f>EXP((-AC1391*AC1391)/2)</f>
        <v>0.31423544107329815</v>
      </c>
      <c r="AE1391">
        <f>-LOG10(AD1391)</f>
        <v>0.50274483459029384</v>
      </c>
      <c r="AF1391">
        <f>IF(AE1391&gt;2,1,0)</f>
        <v>0</v>
      </c>
      <c r="AG1391">
        <f>IF((AF1391+Z1391)&gt;1,1,0)</f>
        <v>0</v>
      </c>
    </row>
    <row r="1392" spans="1:33" x14ac:dyDescent="0.25">
      <c r="A1392" t="s">
        <v>5461</v>
      </c>
      <c r="B1392" s="12">
        <v>66</v>
      </c>
      <c r="C1392" s="12">
        <v>60.097499999999997</v>
      </c>
      <c r="D1392" s="12">
        <v>75.463333333333296</v>
      </c>
      <c r="E1392" s="12">
        <v>66.31</v>
      </c>
      <c r="F1392" s="12">
        <v>70.69</v>
      </c>
      <c r="G1392" s="12">
        <v>65.653333333333293</v>
      </c>
      <c r="H1392" s="12">
        <v>79.400000000000006</v>
      </c>
      <c r="I1392" s="12">
        <v>73.760000000000005</v>
      </c>
      <c r="J1392" s="12">
        <f>AVERAGE(B1392:E1392)</f>
        <v>66.96770833333332</v>
      </c>
      <c r="K1392" s="12">
        <f>AVERAGE(F1392:I1392)</f>
        <v>72.375833333333333</v>
      </c>
      <c r="L1392" s="12">
        <f>MAX(J1392:K1392)</f>
        <v>72.375833333333333</v>
      </c>
      <c r="M1392" s="8">
        <f>F1392/B1392</f>
        <v>1.071060606060606</v>
      </c>
      <c r="N1392" s="8">
        <f>G1392/C1392</f>
        <v>1.0924469958539589</v>
      </c>
      <c r="O1392" s="8">
        <f>H1392/D1392</f>
        <v>1.0521666151331779</v>
      </c>
      <c r="P1392" s="8">
        <f>I1392/E1392</f>
        <v>1.1123510782687378</v>
      </c>
      <c r="Q1392" s="8">
        <f>LOG(M1392,2)</f>
        <v>9.9040117426402965E-2</v>
      </c>
      <c r="R1392" s="8">
        <f>LOG(N1392,2)</f>
        <v>0.12756328368587802</v>
      </c>
      <c r="S1392" s="8">
        <f>LOG(O1392,2)</f>
        <v>7.3363179718781382E-2</v>
      </c>
      <c r="T1392" s="8">
        <f>LOG(P1392,2)</f>
        <v>0.15361220077610033</v>
      </c>
      <c r="U1392" s="8">
        <f>STDEV(Q1392:T1392)/SQRT(COUNT(Q1392:T1392))</f>
        <v>1.7384794096247606E-2</v>
      </c>
      <c r="V1392" s="8">
        <f>AVERAGE(M1392:P1392)</f>
        <v>1.0820063238291202</v>
      </c>
      <c r="W1392" s="8">
        <f>LOG(V1392,2)</f>
        <v>0.11370893107808329</v>
      </c>
      <c r="X1392" t="s">
        <v>5461</v>
      </c>
      <c r="Y1392">
        <f>_xlfn.T.TEST(B1392:E1392,F1392:I1392,2,1)</f>
        <v>5.641372021693466E-3</v>
      </c>
      <c r="Z1392">
        <f>IF(ABS(W1392)&gt;0.3014,1,0)</f>
        <v>0</v>
      </c>
      <c r="AA1392">
        <f>IF(Y1392&lt;0.05,1,0)</f>
        <v>1</v>
      </c>
      <c r="AB1392">
        <f>IF((Z1392+AA1392)&gt;1,1,0)</f>
        <v>0</v>
      </c>
      <c r="AC1392">
        <f>TINV(Y1392,3)</f>
        <v>7.1465575158736367</v>
      </c>
      <c r="AD1392">
        <f>EXP((-AC1392*AC1392)/2)</f>
        <v>8.1203962486969913E-12</v>
      </c>
      <c r="AE1392">
        <f>-LOG10(AD1392)</f>
        <v>11.090422778095792</v>
      </c>
      <c r="AF1392">
        <f>IF(AE1392&gt;2,1,0)</f>
        <v>1</v>
      </c>
      <c r="AG1392">
        <f>IF((AF1392+Z1392)&gt;1,1,0)</f>
        <v>0</v>
      </c>
    </row>
    <row r="1393" spans="1:33" x14ac:dyDescent="0.25">
      <c r="A1393" t="s">
        <v>1169</v>
      </c>
      <c r="B1393" s="12">
        <v>146.06</v>
      </c>
      <c r="C1393" s="12">
        <v>69.819999999999993</v>
      </c>
      <c r="D1393" s="12">
        <v>64.706666666666706</v>
      </c>
      <c r="E1393" s="12">
        <v>45.622500000000002</v>
      </c>
      <c r="F1393" s="12">
        <v>60.33</v>
      </c>
      <c r="G1393" s="12">
        <v>53.17</v>
      </c>
      <c r="H1393" s="12">
        <v>65.236666666666693</v>
      </c>
      <c r="I1393" s="12">
        <v>97.843333333333305</v>
      </c>
      <c r="J1393" s="12">
        <f>AVERAGE(B1393:E1393)</f>
        <v>81.552291666666676</v>
      </c>
      <c r="K1393" s="12">
        <f>AVERAGE(F1393:I1393)</f>
        <v>69.144999999999996</v>
      </c>
      <c r="L1393" s="12">
        <f>MAX(J1393:K1393)</f>
        <v>81.552291666666676</v>
      </c>
      <c r="M1393" s="8">
        <f>F1393/B1393</f>
        <v>0.41304943174038067</v>
      </c>
      <c r="N1393" s="8">
        <f>G1393/C1393</f>
        <v>0.76152964766542552</v>
      </c>
      <c r="O1393" s="8">
        <f>H1393/D1393</f>
        <v>1.0081908098083658</v>
      </c>
      <c r="P1393" s="8">
        <f>I1393/E1393</f>
        <v>2.1446289294390555</v>
      </c>
      <c r="Q1393" s="8">
        <f>LOG(M1393,2)</f>
        <v>-1.2756136482081908</v>
      </c>
      <c r="R1393" s="8">
        <f>LOG(N1393,2)</f>
        <v>-0.39302789046991227</v>
      </c>
      <c r="S1393" s="8">
        <f>LOG(O1393,2)</f>
        <v>1.1768708592700875E-2</v>
      </c>
      <c r="T1393" s="8">
        <f>LOG(P1393,2)</f>
        <v>1.1007280496042209</v>
      </c>
      <c r="U1393" s="8">
        <f>STDEV(Q1393:T1393)/SQRT(COUNT(Q1393:T1393))</f>
        <v>0.49295685998333694</v>
      </c>
      <c r="V1393" s="8">
        <f>AVERAGE(M1393:P1393)</f>
        <v>1.0818497046633069</v>
      </c>
      <c r="W1393" s="8">
        <f>LOG(V1393,2)</f>
        <v>0.11350008752172241</v>
      </c>
      <c r="X1393" t="s">
        <v>1169</v>
      </c>
      <c r="Y1393">
        <f>_xlfn.T.TEST(B1393:E1393,F1393:I1393,2,1)</f>
        <v>0.69260688395895009</v>
      </c>
      <c r="Z1393">
        <f>IF(ABS(W1393)&gt;0.3014,1,0)</f>
        <v>0</v>
      </c>
      <c r="AA1393">
        <f>IF(Y1393&lt;0.05,1,0)</f>
        <v>0</v>
      </c>
      <c r="AB1393">
        <f>IF((Z1393+AA1393)&gt;1,1,0)</f>
        <v>0</v>
      </c>
      <c r="AC1393">
        <f>TINV(Y1393,3)</f>
        <v>0.43553601534425102</v>
      </c>
      <c r="AD1393">
        <f>EXP((-AC1393*AC1393)/2)</f>
        <v>0.90951316119049652</v>
      </c>
      <c r="AE1393">
        <f>-LOG10(AD1393)</f>
        <v>4.1191012058384387E-2</v>
      </c>
      <c r="AF1393">
        <f>IF(AE1393&gt;2,1,0)</f>
        <v>0</v>
      </c>
      <c r="AG1393">
        <f>IF((AF1393+Z1393)&gt;1,1,0)</f>
        <v>0</v>
      </c>
    </row>
    <row r="1394" spans="1:33" x14ac:dyDescent="0.25">
      <c r="A1394" t="s">
        <v>705</v>
      </c>
      <c r="B1394" s="12">
        <v>19.71</v>
      </c>
      <c r="C1394" s="12">
        <v>25.522500000000001</v>
      </c>
      <c r="D1394" s="12">
        <v>44.06</v>
      </c>
      <c r="E1394" s="12">
        <v>39.972499999999997</v>
      </c>
      <c r="F1394" s="12">
        <v>30.14</v>
      </c>
      <c r="G1394" s="12">
        <v>24.26</v>
      </c>
      <c r="H1394" s="12">
        <v>40.886666666666699</v>
      </c>
      <c r="I1394" s="12">
        <v>36.703333333333298</v>
      </c>
      <c r="J1394" s="12">
        <f>AVERAGE(B1394:E1394)</f>
        <v>32.316249999999997</v>
      </c>
      <c r="K1394" s="12">
        <f>AVERAGE(F1394:I1394)</f>
        <v>32.997500000000002</v>
      </c>
      <c r="L1394" s="12">
        <f>MAX(J1394:K1394)</f>
        <v>32.997500000000002</v>
      </c>
      <c r="M1394" s="8">
        <f>F1394/B1394</f>
        <v>1.5291730086250634</v>
      </c>
      <c r="N1394" s="8">
        <f>G1394/C1394</f>
        <v>0.95053384268782448</v>
      </c>
      <c r="O1394" s="8">
        <f>H1394/D1394</f>
        <v>0.92797700105916248</v>
      </c>
      <c r="P1394" s="8">
        <f>I1394/E1394</f>
        <v>0.91821460587487147</v>
      </c>
      <c r="Q1394" s="8">
        <f>LOG(M1394,2)</f>
        <v>0.61275164055433817</v>
      </c>
      <c r="R1394" s="8">
        <f>LOG(N1394,2)</f>
        <v>-7.3190101565654336E-2</v>
      </c>
      <c r="S1394" s="8">
        <f>LOG(O1394,2)</f>
        <v>-0.10783904478134693</v>
      </c>
      <c r="T1394" s="8">
        <f>LOG(P1394,2)</f>
        <v>-0.12309671396357955</v>
      </c>
      <c r="U1394" s="8">
        <f>STDEV(Q1394:T1394)/SQRT(COUNT(Q1394:T1394))</f>
        <v>0.1788367403712674</v>
      </c>
      <c r="V1394" s="8">
        <f>AVERAGE(M1394:P1394)</f>
        <v>1.0814746145617304</v>
      </c>
      <c r="W1394" s="8">
        <f>LOG(V1394,2)</f>
        <v>0.1129998013371272</v>
      </c>
      <c r="X1394" t="s">
        <v>705</v>
      </c>
      <c r="Y1394">
        <f>_xlfn.T.TEST(B1394:E1394,F1394:I1394,2,1)</f>
        <v>0.84886776893662652</v>
      </c>
      <c r="Z1394">
        <f>IF(ABS(W1394)&gt;0.3014,1,0)</f>
        <v>0</v>
      </c>
      <c r="AA1394">
        <f>IF(Y1394&lt;0.05,1,0)</f>
        <v>0</v>
      </c>
      <c r="AB1394">
        <f>IF((Z1394+AA1394)&gt;1,1,0)</f>
        <v>0</v>
      </c>
      <c r="AC1394">
        <f>TINV(Y1394,3)</f>
        <v>0.20755425576180472</v>
      </c>
      <c r="AD1394">
        <f>EXP((-AC1394*AC1394)/2)</f>
        <v>0.97869093141559049</v>
      </c>
      <c r="AE1394">
        <f>-LOG10(AD1394)</f>
        <v>9.3544358503644624E-3</v>
      </c>
      <c r="AF1394">
        <f>IF(AE1394&gt;2,1,0)</f>
        <v>0</v>
      </c>
      <c r="AG1394">
        <f>IF((AF1394+Z1394)&gt;1,1,0)</f>
        <v>0</v>
      </c>
    </row>
    <row r="1395" spans="1:33" x14ac:dyDescent="0.25">
      <c r="A1395" t="s">
        <v>1003</v>
      </c>
      <c r="B1395" s="12">
        <v>23.11</v>
      </c>
      <c r="C1395" s="12">
        <v>17.18</v>
      </c>
      <c r="D1395" s="12">
        <v>23.39</v>
      </c>
      <c r="E1395" s="12">
        <v>12.0975</v>
      </c>
      <c r="F1395" s="12">
        <v>19.754999999999999</v>
      </c>
      <c r="G1395" s="12">
        <v>15.9133333333333</v>
      </c>
      <c r="H1395" s="12">
        <v>20.136666666666699</v>
      </c>
      <c r="I1395" s="12">
        <v>20.37</v>
      </c>
      <c r="J1395" s="12">
        <f>AVERAGE(B1395:E1395)</f>
        <v>18.944375000000001</v>
      </c>
      <c r="K1395" s="12">
        <f>AVERAGE(F1395:I1395)</f>
        <v>19.043749999999999</v>
      </c>
      <c r="L1395" s="12">
        <f>MAX(J1395:K1395)</f>
        <v>19.043749999999999</v>
      </c>
      <c r="M1395" s="8">
        <f>F1395/B1395</f>
        <v>0.85482475118996104</v>
      </c>
      <c r="N1395" s="8">
        <f>G1395/C1395</f>
        <v>0.92627085758633876</v>
      </c>
      <c r="O1395" s="8">
        <f>H1395/D1395</f>
        <v>0.8609092204645874</v>
      </c>
      <c r="P1395" s="8">
        <f>I1395/E1395</f>
        <v>1.6838189708617484</v>
      </c>
      <c r="Q1395" s="8">
        <f>LOG(M1395,2)</f>
        <v>-0.22629941348996044</v>
      </c>
      <c r="R1395" s="8">
        <f>LOG(N1395,2)</f>
        <v>-0.11049397077784619</v>
      </c>
      <c r="S1395" s="8">
        <f>LOG(O1395,2)</f>
        <v>-0.21606697583702233</v>
      </c>
      <c r="T1395" s="8">
        <f>LOG(P1395,2)</f>
        <v>0.75173704108908923</v>
      </c>
      <c r="U1395" s="8">
        <f>STDEV(Q1395:T1395)/SQRT(COUNT(Q1395:T1395))</f>
        <v>0.23546512048090801</v>
      </c>
      <c r="V1395" s="8">
        <f>AVERAGE(M1395:P1395)</f>
        <v>1.0814559500256589</v>
      </c>
      <c r="W1395" s="8">
        <f>LOG(V1395,2)</f>
        <v>0.11297490249472099</v>
      </c>
      <c r="X1395" t="s">
        <v>1003</v>
      </c>
      <c r="Y1395">
        <f>_xlfn.T.TEST(B1395:E1395,F1395:I1395,2,1)</f>
        <v>0.97360156191921887</v>
      </c>
      <c r="Z1395">
        <f>IF(ABS(W1395)&gt;0.3014,1,0)</f>
        <v>0</v>
      </c>
      <c r="AA1395">
        <f>IF(Y1395&lt;0.05,1,0)</f>
        <v>0</v>
      </c>
      <c r="AB1395">
        <f>IF((Z1395+AA1395)&gt;1,1,0)</f>
        <v>0</v>
      </c>
      <c r="AC1395">
        <f>TINV(Y1395,3)</f>
        <v>3.5921398906964788E-2</v>
      </c>
      <c r="AD1395">
        <f>EXP((-AC1395*AC1395)/2)</f>
        <v>0.99935503462992192</v>
      </c>
      <c r="AE1395">
        <f>-LOG10(AD1395)</f>
        <v>2.8019526908241651E-4</v>
      </c>
      <c r="AF1395">
        <f>IF(AE1395&gt;2,1,0)</f>
        <v>0</v>
      </c>
      <c r="AG1395">
        <f>IF((AF1395+Z1395)&gt;1,1,0)</f>
        <v>0</v>
      </c>
    </row>
    <row r="1396" spans="1:33" x14ac:dyDescent="0.25">
      <c r="A1396" t="s">
        <v>2509</v>
      </c>
      <c r="B1396" s="12">
        <v>82.5</v>
      </c>
      <c r="C1396" s="12">
        <v>96.78</v>
      </c>
      <c r="D1396" s="12">
        <v>86.976666666666702</v>
      </c>
      <c r="E1396" s="12">
        <v>90.66</v>
      </c>
      <c r="F1396" s="12">
        <v>102.315</v>
      </c>
      <c r="G1396" s="12">
        <v>91.64</v>
      </c>
      <c r="H1396" s="12">
        <v>97.446666666666701</v>
      </c>
      <c r="I1396" s="12">
        <v>92.26</v>
      </c>
      <c r="J1396" s="12">
        <f>AVERAGE(B1396:E1396)</f>
        <v>89.229166666666686</v>
      </c>
      <c r="K1396" s="12">
        <f>AVERAGE(F1396:I1396)</f>
        <v>95.915416666666673</v>
      </c>
      <c r="L1396" s="12">
        <f>MAX(J1396:K1396)</f>
        <v>95.915416666666673</v>
      </c>
      <c r="M1396" s="8">
        <f>F1396/B1396</f>
        <v>1.2401818181818181</v>
      </c>
      <c r="N1396" s="8">
        <f>G1396/C1396</f>
        <v>0.94688985327547015</v>
      </c>
      <c r="O1396" s="8">
        <f>H1396/D1396</f>
        <v>1.1203771126355726</v>
      </c>
      <c r="P1396" s="8">
        <f>I1396/E1396</f>
        <v>1.0176483564968013</v>
      </c>
      <c r="Q1396" s="8">
        <f>LOG(M1396,2)</f>
        <v>0.31055164396725238</v>
      </c>
      <c r="R1396" s="8">
        <f>LOG(N1396,2)</f>
        <v>-7.8731480572123785E-2</v>
      </c>
      <c r="S1396" s="8">
        <f>LOG(O1396,2)</f>
        <v>0.16398441706448788</v>
      </c>
      <c r="T1396" s="8">
        <f>LOG(P1396,2)</f>
        <v>2.5239131179670662E-2</v>
      </c>
      <c r="U1396" s="8">
        <f>STDEV(Q1396:T1396)/SQRT(COUNT(Q1396:T1396))</f>
        <v>8.4582021636190274E-2</v>
      </c>
      <c r="V1396" s="8">
        <f>AVERAGE(M1396:P1396)</f>
        <v>1.0812742851474155</v>
      </c>
      <c r="W1396" s="8">
        <f>LOG(V1396,2)</f>
        <v>0.11273253567957282</v>
      </c>
      <c r="X1396" t="s">
        <v>2509</v>
      </c>
      <c r="Y1396">
        <f>_xlfn.T.TEST(B1396:E1396,F1396:I1396,2,1)</f>
        <v>0.30512066826264478</v>
      </c>
      <c r="Z1396">
        <f>IF(ABS(W1396)&gt;0.3014,1,0)</f>
        <v>0</v>
      </c>
      <c r="AA1396">
        <f>IF(Y1396&lt;0.05,1,0)</f>
        <v>0</v>
      </c>
      <c r="AB1396">
        <f>IF((Z1396+AA1396)&gt;1,1,0)</f>
        <v>0</v>
      </c>
      <c r="AC1396">
        <f>TINV(Y1396,3)</f>
        <v>1.2338106801268021</v>
      </c>
      <c r="AD1396">
        <f>EXP((-AC1396*AC1396)/2)</f>
        <v>0.46713153698318327</v>
      </c>
      <c r="AE1396">
        <f>-LOG10(AD1396)</f>
        <v>0.3305608116344429</v>
      </c>
      <c r="AF1396">
        <f>IF(AE1396&gt;2,1,0)</f>
        <v>0</v>
      </c>
      <c r="AG1396">
        <f>IF((AF1396+Z1396)&gt;1,1,0)</f>
        <v>0</v>
      </c>
    </row>
    <row r="1397" spans="1:33" x14ac:dyDescent="0.25">
      <c r="A1397" t="s">
        <v>319</v>
      </c>
      <c r="B1397" s="12">
        <v>42.06</v>
      </c>
      <c r="C1397" s="12">
        <v>29.24</v>
      </c>
      <c r="D1397" s="12">
        <v>34.336666666666702</v>
      </c>
      <c r="E1397" s="12">
        <v>39.58</v>
      </c>
      <c r="F1397" s="12">
        <v>35.645000000000003</v>
      </c>
      <c r="G1397" s="12">
        <v>30.813333333333301</v>
      </c>
      <c r="H1397" s="12">
        <v>46.076666666666704</v>
      </c>
      <c r="I1397" s="12">
        <v>42.82</v>
      </c>
      <c r="J1397" s="12">
        <f>AVERAGE(B1397:E1397)</f>
        <v>36.304166666666674</v>
      </c>
      <c r="K1397" s="12">
        <f>AVERAGE(F1397:I1397)</f>
        <v>38.838749999999997</v>
      </c>
      <c r="L1397" s="12">
        <f>MAX(J1397:K1397)</f>
        <v>38.838749999999997</v>
      </c>
      <c r="M1397" s="8">
        <f>F1397/B1397</f>
        <v>0.84747979077508329</v>
      </c>
      <c r="N1397" s="8">
        <f>G1397/C1397</f>
        <v>1.0538075695394427</v>
      </c>
      <c r="O1397" s="8">
        <f>H1397/D1397</f>
        <v>1.3419085525677117</v>
      </c>
      <c r="P1397" s="8">
        <f>I1397/E1397</f>
        <v>1.0818595250126326</v>
      </c>
      <c r="Q1397" s="8">
        <f>LOG(M1397,2)</f>
        <v>-0.23874912911176441</v>
      </c>
      <c r="R1397" s="8">
        <f>LOG(N1397,2)</f>
        <v>7.5611447794036002E-2</v>
      </c>
      <c r="S1397" s="8">
        <f>LOG(O1397,2)</f>
        <v>0.42428635912950929</v>
      </c>
      <c r="T1397" s="8">
        <f>LOG(P1397,2)</f>
        <v>0.11351318333799736</v>
      </c>
      <c r="U1397" s="8">
        <f>STDEV(Q1397:T1397)/SQRT(COUNT(Q1397:T1397))</f>
        <v>0.13556348988388645</v>
      </c>
      <c r="V1397" s="8">
        <f>AVERAGE(M1397:P1397)</f>
        <v>1.0812638594737174</v>
      </c>
      <c r="W1397" s="8">
        <f>LOG(V1397,2)</f>
        <v>0.1127186251108462</v>
      </c>
      <c r="X1397" t="s">
        <v>319</v>
      </c>
      <c r="Y1397">
        <f>_xlfn.T.TEST(B1397:E1397,F1397:I1397,2,1)</f>
        <v>0.54475965028924289</v>
      </c>
      <c r="Z1397">
        <f>IF(ABS(W1397)&gt;0.3014,1,0)</f>
        <v>0</v>
      </c>
      <c r="AA1397">
        <f>IF(Y1397&lt;0.05,1,0)</f>
        <v>0</v>
      </c>
      <c r="AB1397">
        <f>IF((Z1397+AA1397)&gt;1,1,0)</f>
        <v>0</v>
      </c>
      <c r="AC1397">
        <f>TINV(Y1397,3)</f>
        <v>0.68093878922618778</v>
      </c>
      <c r="AD1397">
        <f>EXP((-AC1397*AC1397)/2)</f>
        <v>0.79307394277578358</v>
      </c>
      <c r="AE1397">
        <f>-LOG10(AD1397)</f>
        <v>0.10068631906018022</v>
      </c>
      <c r="AF1397">
        <f>IF(AE1397&gt;2,1,0)</f>
        <v>0</v>
      </c>
      <c r="AG1397">
        <f>IF((AF1397+Z1397)&gt;1,1,0)</f>
        <v>0</v>
      </c>
    </row>
    <row r="1398" spans="1:33" x14ac:dyDescent="0.25">
      <c r="A1398" t="s">
        <v>3705</v>
      </c>
      <c r="B1398" s="12">
        <v>26.08</v>
      </c>
      <c r="C1398" s="12">
        <v>26.23</v>
      </c>
      <c r="D1398" s="12">
        <v>21.8466666666667</v>
      </c>
      <c r="E1398" s="12">
        <v>25.22</v>
      </c>
      <c r="F1398" s="12">
        <v>21.84</v>
      </c>
      <c r="G1398" s="12">
        <v>21.44</v>
      </c>
      <c r="H1398" s="12">
        <v>38.35</v>
      </c>
      <c r="I1398" s="12">
        <v>23.046666666666699</v>
      </c>
      <c r="J1398" s="12">
        <f>AVERAGE(B1398:E1398)</f>
        <v>24.844166666666673</v>
      </c>
      <c r="K1398" s="12">
        <f>AVERAGE(F1398:I1398)</f>
        <v>26.169166666666673</v>
      </c>
      <c r="L1398" s="12">
        <f>MAX(J1398:K1398)</f>
        <v>26.169166666666673</v>
      </c>
      <c r="M1398" s="8">
        <f>F1398/B1398</f>
        <v>0.83742331288343563</v>
      </c>
      <c r="N1398" s="8">
        <f>G1398/C1398</f>
        <v>0.81738467403736181</v>
      </c>
      <c r="O1398" s="8">
        <f>H1398/D1398</f>
        <v>1.7554165395178492</v>
      </c>
      <c r="P1398" s="8">
        <f>I1398/E1398</f>
        <v>0.91382500660851307</v>
      </c>
      <c r="Q1398" s="8">
        <f>LOG(M1398,2)</f>
        <v>-0.25597101331122502</v>
      </c>
      <c r="R1398" s="8">
        <f>LOG(N1398,2)</f>
        <v>-0.2909129018072118</v>
      </c>
      <c r="S1398" s="8">
        <f>LOG(O1398,2)</f>
        <v>0.81181340556869008</v>
      </c>
      <c r="T1398" s="8">
        <f>LOG(P1398,2)</f>
        <v>-0.13001017278697535</v>
      </c>
      <c r="U1398" s="8">
        <f>STDEV(Q1398:T1398)/SQRT(COUNT(Q1398:T1398))</f>
        <v>0.2616524923463881</v>
      </c>
      <c r="V1398" s="8">
        <f>AVERAGE(M1398:P1398)</f>
        <v>1.0810123832617899</v>
      </c>
      <c r="W1398" s="8">
        <f>LOG(V1398,2)</f>
        <v>0.11238304959249702</v>
      </c>
      <c r="X1398" t="s">
        <v>3705</v>
      </c>
      <c r="Y1398">
        <f>_xlfn.T.TEST(B1398:E1398,F1398:I1398,2,1)</f>
        <v>0.81149093780095849</v>
      </c>
      <c r="Z1398">
        <f>IF(ABS(W1398)&gt;0.3014,1,0)</f>
        <v>0</v>
      </c>
      <c r="AA1398">
        <f>IF(Y1398&lt;0.05,1,0)</f>
        <v>0</v>
      </c>
      <c r="AB1398">
        <f>IF((Z1398+AA1398)&gt;1,1,0)</f>
        <v>0</v>
      </c>
      <c r="AC1398">
        <f>TINV(Y1398,3)</f>
        <v>0.26027860113451229</v>
      </c>
      <c r="AD1398">
        <f>EXP((-AC1398*AC1398)/2)</f>
        <v>0.96669477442766838</v>
      </c>
      <c r="AE1398">
        <f>-LOG10(AD1398)</f>
        <v>1.4710629026189408E-2</v>
      </c>
      <c r="AF1398">
        <f>IF(AE1398&gt;2,1,0)</f>
        <v>0</v>
      </c>
      <c r="AG1398">
        <f>IF((AF1398+Z1398)&gt;1,1,0)</f>
        <v>0</v>
      </c>
    </row>
    <row r="1399" spans="1:33" x14ac:dyDescent="0.25">
      <c r="A1399" t="s">
        <v>5358</v>
      </c>
      <c r="B1399" s="12">
        <v>31.74</v>
      </c>
      <c r="C1399" s="12">
        <v>50.445</v>
      </c>
      <c r="D1399" s="12">
        <v>55.75</v>
      </c>
      <c r="E1399" s="12">
        <v>69.427499999999995</v>
      </c>
      <c r="F1399" s="12">
        <v>51.05</v>
      </c>
      <c r="G1399" s="12">
        <v>42.163333333333298</v>
      </c>
      <c r="H1399" s="12">
        <v>62.12</v>
      </c>
      <c r="I1399" s="12">
        <v>53.14</v>
      </c>
      <c r="J1399" s="12">
        <f>AVERAGE(B1399:E1399)</f>
        <v>51.840625000000003</v>
      </c>
      <c r="K1399" s="12">
        <f>AVERAGE(F1399:I1399)</f>
        <v>52.118333333333325</v>
      </c>
      <c r="L1399" s="12">
        <f>MAX(J1399:K1399)</f>
        <v>52.118333333333325</v>
      </c>
      <c r="M1399" s="8">
        <f>F1399/B1399</f>
        <v>1.6083805923125394</v>
      </c>
      <c r="N1399" s="8">
        <f>G1399/C1399</f>
        <v>0.83582779925331152</v>
      </c>
      <c r="O1399" s="8">
        <f>H1399/D1399</f>
        <v>1.1142600896860986</v>
      </c>
      <c r="P1399" s="8">
        <f>I1399/E1399</f>
        <v>0.76540275827301874</v>
      </c>
      <c r="Q1399" s="8">
        <f>LOG(M1399,2)</f>
        <v>0.68560883292998198</v>
      </c>
      <c r="R1399" s="8">
        <f>LOG(N1399,2)</f>
        <v>-0.25872235204669275</v>
      </c>
      <c r="S1399" s="8">
        <f>LOG(O1399,2)</f>
        <v>0.15608602469227167</v>
      </c>
      <c r="T1399" s="8">
        <f>LOG(P1399,2)</f>
        <v>-0.38570899484824483</v>
      </c>
      <c r="U1399" s="8">
        <f>STDEV(Q1399:T1399)/SQRT(COUNT(Q1399:T1399))</f>
        <v>0.24159242190880562</v>
      </c>
      <c r="V1399" s="8">
        <f>AVERAGE(M1399:P1399)</f>
        <v>1.0809678098812421</v>
      </c>
      <c r="W1399" s="8">
        <f>LOG(V1399,2)</f>
        <v>0.11232356172550811</v>
      </c>
      <c r="X1399" t="s">
        <v>5358</v>
      </c>
      <c r="Y1399">
        <f>_xlfn.T.TEST(B1399:E1399,F1399:I1399,2,1)</f>
        <v>0.97413304187480854</v>
      </c>
      <c r="Z1399">
        <f>IF(ABS(W1399)&gt;0.3014,1,0)</f>
        <v>0</v>
      </c>
      <c r="AA1399">
        <f>IF(Y1399&lt;0.05,1,0)</f>
        <v>0</v>
      </c>
      <c r="AB1399">
        <f>IF((Z1399+AA1399)&gt;1,1,0)</f>
        <v>0</v>
      </c>
      <c r="AC1399">
        <f>TINV(Y1399,3)</f>
        <v>3.5197790772961791E-2</v>
      </c>
      <c r="AD1399">
        <f>EXP((-AC1399*AC1399)/2)</f>
        <v>0.99938074957708622</v>
      </c>
      <c r="AE1399">
        <f>-LOG10(AD1399)</f>
        <v>2.6902034566857793E-4</v>
      </c>
      <c r="AF1399">
        <f>IF(AE1399&gt;2,1,0)</f>
        <v>0</v>
      </c>
      <c r="AG1399">
        <f>IF((AF1399+Z1399)&gt;1,1,0)</f>
        <v>0</v>
      </c>
    </row>
    <row r="1400" spans="1:33" x14ac:dyDescent="0.25">
      <c r="A1400" t="s">
        <v>1821</v>
      </c>
      <c r="B1400" s="12">
        <v>76.739999999999995</v>
      </c>
      <c r="C1400" s="12">
        <v>73.849999999999994</v>
      </c>
      <c r="D1400" s="12">
        <v>59.9866666666667</v>
      </c>
      <c r="E1400" s="12">
        <v>70.992500000000007</v>
      </c>
      <c r="F1400" s="12">
        <v>67.665000000000006</v>
      </c>
      <c r="G1400" s="12">
        <v>81.23</v>
      </c>
      <c r="H1400" s="12">
        <v>80.946666666666701</v>
      </c>
      <c r="I1400" s="12">
        <v>70.473333333333301</v>
      </c>
      <c r="J1400" s="12">
        <f>AVERAGE(B1400:E1400)</f>
        <v>70.392291666666665</v>
      </c>
      <c r="K1400" s="12">
        <f>AVERAGE(F1400:I1400)</f>
        <v>75.078749999999999</v>
      </c>
      <c r="L1400" s="12">
        <f>MAX(J1400:K1400)</f>
        <v>75.078749999999999</v>
      </c>
      <c r="M1400" s="8">
        <f>F1400/B1400</f>
        <v>0.88174354964816282</v>
      </c>
      <c r="N1400" s="8">
        <f>G1400/C1400</f>
        <v>1.0999322951929589</v>
      </c>
      <c r="O1400" s="8">
        <f>H1400/D1400</f>
        <v>1.349410980217826</v>
      </c>
      <c r="P1400" s="8">
        <f>I1400/E1400</f>
        <v>0.99268702092944039</v>
      </c>
      <c r="Q1400" s="8">
        <f>LOG(M1400,2)</f>
        <v>-0.18156897816228365</v>
      </c>
      <c r="R1400" s="8">
        <f>LOG(N1400,2)</f>
        <v>0.13741472339039035</v>
      </c>
      <c r="S1400" s="8">
        <f>LOG(O1400,2)</f>
        <v>0.43232980627170781</v>
      </c>
      <c r="T1400" s="8">
        <f>LOG(P1400,2)</f>
        <v>-1.0589165176318418E-2</v>
      </c>
      <c r="U1400" s="8">
        <f>STDEV(Q1400:T1400)/SQRT(COUNT(Q1400:T1400))</f>
        <v>0.13013724231915319</v>
      </c>
      <c r="V1400" s="8">
        <f>AVERAGE(M1400:P1400)</f>
        <v>1.080943461497097</v>
      </c>
      <c r="W1400" s="8">
        <f>LOG(V1400,2)</f>
        <v>0.1122910652086285</v>
      </c>
      <c r="X1400" t="s">
        <v>1821</v>
      </c>
      <c r="Y1400">
        <f>_xlfn.T.TEST(B1400:E1400,F1400:I1400,2,1)</f>
        <v>0.51586090432307019</v>
      </c>
      <c r="Z1400">
        <f>IF(ABS(W1400)&gt;0.3014,1,0)</f>
        <v>0</v>
      </c>
      <c r="AA1400">
        <f>IF(Y1400&lt;0.05,1,0)</f>
        <v>0</v>
      </c>
      <c r="AB1400">
        <f>IF((Z1400+AA1400)&gt;1,1,0)</f>
        <v>0</v>
      </c>
      <c r="AC1400">
        <f>TINV(Y1400,3)</f>
        <v>0.73447431171273225</v>
      </c>
      <c r="AD1400">
        <f>EXP((-AC1400*AC1400)/2)</f>
        <v>0.76358849251833627</v>
      </c>
      <c r="AE1400">
        <f>-LOG10(AD1400)</f>
        <v>0.11714062516240019</v>
      </c>
      <c r="AF1400">
        <f>IF(AE1400&gt;2,1,0)</f>
        <v>0</v>
      </c>
      <c r="AG1400">
        <f>IF((AF1400+Z1400)&gt;1,1,0)</f>
        <v>0</v>
      </c>
    </row>
    <row r="1401" spans="1:33" x14ac:dyDescent="0.25">
      <c r="A1401" t="s">
        <v>766</v>
      </c>
      <c r="B1401" s="12">
        <v>112.46</v>
      </c>
      <c r="C1401" s="12">
        <v>169.55250000000001</v>
      </c>
      <c r="D1401" s="12">
        <v>162.40666666666701</v>
      </c>
      <c r="E1401" s="12">
        <v>146.99</v>
      </c>
      <c r="F1401" s="12">
        <v>166.92</v>
      </c>
      <c r="G1401" s="12">
        <v>160.37</v>
      </c>
      <c r="H1401" s="12">
        <v>154.13</v>
      </c>
      <c r="I1401" s="12">
        <v>138.726666666667</v>
      </c>
      <c r="J1401" s="12">
        <f>AVERAGE(B1401:E1401)</f>
        <v>147.85229166666676</v>
      </c>
      <c r="K1401" s="12">
        <f>AVERAGE(F1401:I1401)</f>
        <v>155.03666666666675</v>
      </c>
      <c r="L1401" s="12">
        <f>MAX(J1401:K1401)</f>
        <v>155.03666666666675</v>
      </c>
      <c r="M1401" s="8">
        <f>F1401/B1401</f>
        <v>1.4842610706028809</v>
      </c>
      <c r="N1401" s="8">
        <f>G1401/C1401</f>
        <v>0.94584273307677558</v>
      </c>
      <c r="O1401" s="8">
        <f>H1401/D1401</f>
        <v>0.94903739583760727</v>
      </c>
      <c r="P1401" s="8">
        <f>I1401/E1401</f>
        <v>0.94378302378846857</v>
      </c>
      <c r="Q1401" s="8">
        <f>LOG(M1401,2)</f>
        <v>0.56974487372259119</v>
      </c>
      <c r="R1401" s="8">
        <f>LOG(N1401,2)</f>
        <v>-8.0327770806556426E-2</v>
      </c>
      <c r="S1401" s="8">
        <f>LOG(O1401,2)</f>
        <v>-7.5463158614092113E-2</v>
      </c>
      <c r="T1401" s="8">
        <f>LOG(P1401,2)</f>
        <v>-8.3472873525403155E-2</v>
      </c>
      <c r="U1401" s="8">
        <f>STDEV(Q1401:T1401)/SQRT(COUNT(Q1401:T1401))</f>
        <v>0.16238322632051716</v>
      </c>
      <c r="V1401" s="8">
        <f>AVERAGE(M1401:P1401)</f>
        <v>1.0807310558264331</v>
      </c>
      <c r="W1401" s="8">
        <f>LOG(V1401,2)</f>
        <v>0.11200754740217443</v>
      </c>
      <c r="X1401" t="s">
        <v>766</v>
      </c>
      <c r="Y1401">
        <f>_xlfn.T.TEST(B1401:E1401,F1401:I1401,2,1)</f>
        <v>0.67946415915924296</v>
      </c>
      <c r="Z1401">
        <f>IF(ABS(W1401)&gt;0.3014,1,0)</f>
        <v>0</v>
      </c>
      <c r="AA1401">
        <f>IF(Y1401&lt;0.05,1,0)</f>
        <v>0</v>
      </c>
      <c r="AB1401">
        <f>IF((Z1401+AA1401)&gt;1,1,0)</f>
        <v>0</v>
      </c>
      <c r="AC1401">
        <f>TINV(Y1401,3)</f>
        <v>0.45586108114425278</v>
      </c>
      <c r="AD1401">
        <f>EXP((-AC1401*AC1401)/2)</f>
        <v>0.90131122194775271</v>
      </c>
      <c r="AE1401">
        <f>-LOG10(AD1401)</f>
        <v>4.5125221633349727E-2</v>
      </c>
      <c r="AF1401">
        <f>IF(AE1401&gt;2,1,0)</f>
        <v>0</v>
      </c>
      <c r="AG1401">
        <f>IF((AF1401+Z1401)&gt;1,1,0)</f>
        <v>0</v>
      </c>
    </row>
    <row r="1402" spans="1:33" x14ac:dyDescent="0.25">
      <c r="A1402" t="s">
        <v>5172</v>
      </c>
      <c r="B1402" s="12">
        <v>13864.78</v>
      </c>
      <c r="C1402" s="12">
        <v>14282.54</v>
      </c>
      <c r="D1402" s="12">
        <v>9311.9866666666694</v>
      </c>
      <c r="E1402" s="12">
        <v>8810.86</v>
      </c>
      <c r="F1402" s="12">
        <v>13677.405000000001</v>
      </c>
      <c r="G1402" s="12">
        <v>12083.89</v>
      </c>
      <c r="H1402" s="12">
        <v>12159.346666666699</v>
      </c>
      <c r="I1402" s="12">
        <v>10434.68</v>
      </c>
      <c r="J1402" s="12">
        <f>AVERAGE(B1402:E1402)</f>
        <v>11567.541666666668</v>
      </c>
      <c r="K1402" s="12">
        <f>AVERAGE(F1402:I1402)</f>
        <v>12088.830416666675</v>
      </c>
      <c r="L1402" s="12">
        <f>MAX(J1402:K1402)</f>
        <v>12088.830416666675</v>
      </c>
      <c r="M1402" s="8">
        <f>F1402/B1402</f>
        <v>0.98648554106159636</v>
      </c>
      <c r="N1402" s="8">
        <f>G1402/C1402</f>
        <v>0.84606029459745946</v>
      </c>
      <c r="O1402" s="8">
        <f>H1402/D1402</f>
        <v>1.3057736336965005</v>
      </c>
      <c r="P1402" s="8">
        <f>I1402/E1402</f>
        <v>1.1842975600565666</v>
      </c>
      <c r="Q1402" s="8">
        <f>LOG(M1402,2)</f>
        <v>-1.9630189393776448E-2</v>
      </c>
      <c r="R1402" s="8">
        <f>LOG(N1402,2)</f>
        <v>-0.24116761402781856</v>
      </c>
      <c r="S1402" s="8">
        <f>LOG(O1402,2)</f>
        <v>0.38490481583590413</v>
      </c>
      <c r="T1402" s="8">
        <f>LOG(P1402,2)</f>
        <v>0.24403161009113711</v>
      </c>
      <c r="U1402" s="8">
        <f>STDEV(Q1402:T1402)/SQRT(COUNT(Q1402:T1402))</f>
        <v>0.13915482834592272</v>
      </c>
      <c r="V1402" s="8">
        <f>AVERAGE(M1402:P1402)</f>
        <v>1.0806542573530307</v>
      </c>
      <c r="W1402" s="8">
        <f>LOG(V1402,2)</f>
        <v>0.11190502354759226</v>
      </c>
      <c r="X1402" t="s">
        <v>5172</v>
      </c>
      <c r="Y1402">
        <f>_xlfn.T.TEST(B1402:E1402,F1402:I1402,2,1)</f>
        <v>0.66799374657904254</v>
      </c>
      <c r="Z1402">
        <f>IF(ABS(W1402)&gt;0.3014,1,0)</f>
        <v>0</v>
      </c>
      <c r="AA1402">
        <f>IF(Y1402&lt;0.05,1,0)</f>
        <v>0</v>
      </c>
      <c r="AB1402">
        <f>IF((Z1402+AA1402)&gt;1,1,0)</f>
        <v>0</v>
      </c>
      <c r="AC1402">
        <f>TINV(Y1402,3)</f>
        <v>0.47379358137318378</v>
      </c>
      <c r="AD1402">
        <f>EXP((-AC1402*AC1402)/2)</f>
        <v>0.89382955274100528</v>
      </c>
      <c r="AE1402">
        <f>-LOG10(AD1402)</f>
        <v>4.8745290333339339E-2</v>
      </c>
      <c r="AF1402">
        <f>IF(AE1402&gt;2,1,0)</f>
        <v>0</v>
      </c>
      <c r="AG1402">
        <f>IF((AF1402+Z1402)&gt;1,1,0)</f>
        <v>0</v>
      </c>
    </row>
    <row r="1403" spans="1:33" x14ac:dyDescent="0.25">
      <c r="A1403" t="s">
        <v>5058</v>
      </c>
      <c r="B1403" s="12">
        <v>114.87</v>
      </c>
      <c r="C1403" s="12">
        <v>122.14</v>
      </c>
      <c r="D1403" s="12">
        <v>114.35</v>
      </c>
      <c r="E1403" s="12">
        <v>124.355</v>
      </c>
      <c r="F1403" s="12">
        <v>125.13500000000001</v>
      </c>
      <c r="G1403" s="12">
        <v>138.63999999999999</v>
      </c>
      <c r="H1403" s="12">
        <v>128.613333333333</v>
      </c>
      <c r="I1403" s="12">
        <v>121.003333333333</v>
      </c>
      <c r="J1403" s="12">
        <f>AVERAGE(B1403:E1403)</f>
        <v>118.92875000000001</v>
      </c>
      <c r="K1403" s="12">
        <f>AVERAGE(F1403:I1403)</f>
        <v>128.34791666666649</v>
      </c>
      <c r="L1403" s="12">
        <f>MAX(J1403:K1403)</f>
        <v>128.34791666666649</v>
      </c>
      <c r="M1403" s="8">
        <f>F1403/B1403</f>
        <v>1.0893618873509183</v>
      </c>
      <c r="N1403" s="8">
        <f>G1403/C1403</f>
        <v>1.1350908793188144</v>
      </c>
      <c r="O1403" s="8">
        <f>H1403/D1403</f>
        <v>1.1247340037895321</v>
      </c>
      <c r="P1403" s="8">
        <f>I1403/E1403</f>
        <v>0.97304759224263604</v>
      </c>
      <c r="Q1403" s="8">
        <f>LOG(M1403,2)</f>
        <v>0.12348329873521013</v>
      </c>
      <c r="R1403" s="8">
        <f>LOG(N1403,2)</f>
        <v>0.18280780931691806</v>
      </c>
      <c r="S1403" s="8">
        <f>LOG(O1403,2)</f>
        <v>0.16958384874170063</v>
      </c>
      <c r="T1403" s="8">
        <f>LOG(P1403,2)</f>
        <v>-3.9417725221896065E-2</v>
      </c>
      <c r="U1403" s="8">
        <f>STDEV(Q1403:T1403)/SQRT(COUNT(Q1403:T1403))</f>
        <v>5.1117128800463242E-2</v>
      </c>
      <c r="V1403" s="8">
        <f>AVERAGE(M1403:P1403)</f>
        <v>1.0805585906754751</v>
      </c>
      <c r="W1403" s="8">
        <f>LOG(V1403,2)</f>
        <v>0.11177730096672406</v>
      </c>
      <c r="X1403" t="s">
        <v>5058</v>
      </c>
      <c r="Y1403">
        <f>_xlfn.T.TEST(B1403:E1403,F1403:I1403,2,1)</f>
        <v>0.12446197519186897</v>
      </c>
      <c r="Z1403">
        <f>IF(ABS(W1403)&gt;0.3014,1,0)</f>
        <v>0</v>
      </c>
      <c r="AA1403">
        <f>IF(Y1403&lt;0.05,1,0)</f>
        <v>0</v>
      </c>
      <c r="AB1403">
        <f>IF((Z1403+AA1403)&gt;1,1,0)</f>
        <v>0</v>
      </c>
      <c r="AC1403">
        <f>TINV(Y1403,3)</f>
        <v>2.1176303509656362</v>
      </c>
      <c r="AD1403">
        <f>EXP((-AC1403*AC1403)/2)</f>
        <v>0.10622676773848382</v>
      </c>
      <c r="AE1403">
        <f>-LOG10(AD1403)</f>
        <v>0.97376603300680709</v>
      </c>
      <c r="AF1403">
        <f>IF(AE1403&gt;2,1,0)</f>
        <v>0</v>
      </c>
      <c r="AG1403">
        <f>IF((AF1403+Z1403)&gt;1,1,0)</f>
        <v>0</v>
      </c>
    </row>
    <row r="1404" spans="1:33" x14ac:dyDescent="0.25">
      <c r="A1404" t="s">
        <v>1706</v>
      </c>
      <c r="B1404" s="12">
        <v>26.88</v>
      </c>
      <c r="C1404" s="12">
        <v>26.717500000000001</v>
      </c>
      <c r="D1404" s="12">
        <v>25.7433333333333</v>
      </c>
      <c r="E1404" s="12">
        <v>26.975000000000001</v>
      </c>
      <c r="F1404" s="12">
        <v>21.55</v>
      </c>
      <c r="G1404" s="12">
        <v>20.886666666666699</v>
      </c>
      <c r="H1404" s="12">
        <v>32.6</v>
      </c>
      <c r="I1404" s="12">
        <v>39.716666666666697</v>
      </c>
      <c r="J1404" s="12">
        <f>AVERAGE(B1404:E1404)</f>
        <v>26.578958333333325</v>
      </c>
      <c r="K1404" s="12">
        <f>AVERAGE(F1404:I1404)</f>
        <v>28.688333333333347</v>
      </c>
      <c r="L1404" s="12">
        <f>MAX(J1404:K1404)</f>
        <v>28.688333333333347</v>
      </c>
      <c r="M1404" s="8">
        <f>F1404/B1404</f>
        <v>0.80171130952380953</v>
      </c>
      <c r="N1404" s="8">
        <f>G1404/C1404</f>
        <v>0.78175977043760447</v>
      </c>
      <c r="O1404" s="8">
        <f>H1404/D1404</f>
        <v>1.2663472743752444</v>
      </c>
      <c r="P1404" s="8">
        <f>I1404/E1404</f>
        <v>1.4723509422304613</v>
      </c>
      <c r="Q1404" s="8">
        <f>LOG(M1404,2)</f>
        <v>-0.3188452688022998</v>
      </c>
      <c r="R1404" s="8">
        <f>LOG(N1404,2)</f>
        <v>-0.35520274981438021</v>
      </c>
      <c r="S1404" s="8">
        <f>LOG(O1404,2)</f>
        <v>0.34067309379927385</v>
      </c>
      <c r="T1404" s="8">
        <f>LOG(P1404,2)</f>
        <v>0.55812158598109884</v>
      </c>
      <c r="U1404" s="8">
        <f>STDEV(Q1404:T1404)/SQRT(COUNT(Q1404:T1404))</f>
        <v>0.23143778772852347</v>
      </c>
      <c r="V1404" s="8">
        <f>AVERAGE(M1404:P1404)</f>
        <v>1.08054232414178</v>
      </c>
      <c r="W1404" s="8">
        <f>LOG(V1404,2)</f>
        <v>0.111755582732898</v>
      </c>
      <c r="X1404" t="s">
        <v>1706</v>
      </c>
      <c r="Y1404">
        <f>_xlfn.T.TEST(B1404:E1404,F1404:I1404,2,1)</f>
        <v>0.6777614437123598</v>
      </c>
      <c r="Z1404">
        <f>IF(ABS(W1404)&gt;0.3014,1,0)</f>
        <v>0</v>
      </c>
      <c r="AA1404">
        <f>IF(Y1404&lt;0.05,1,0)</f>
        <v>0</v>
      </c>
      <c r="AB1404">
        <f>IF((Z1404+AA1404)&gt;1,1,0)</f>
        <v>0</v>
      </c>
      <c r="AC1404">
        <f>TINV(Y1404,3)</f>
        <v>0.45851137979931933</v>
      </c>
      <c r="AD1404">
        <f>EXP((-AC1404*AC1404)/2)</f>
        <v>0.9002197824909578</v>
      </c>
      <c r="AE1404">
        <f>-LOG10(AD1404)</f>
        <v>4.5651447593650196E-2</v>
      </c>
      <c r="AF1404">
        <f>IF(AE1404&gt;2,1,0)</f>
        <v>0</v>
      </c>
      <c r="AG1404">
        <f>IF((AF1404+Z1404)&gt;1,1,0)</f>
        <v>0</v>
      </c>
    </row>
    <row r="1405" spans="1:33" x14ac:dyDescent="0.25">
      <c r="A1405" t="s">
        <v>2082</v>
      </c>
      <c r="B1405" s="12">
        <v>54.55</v>
      </c>
      <c r="C1405" s="12">
        <v>99.25</v>
      </c>
      <c r="D1405" s="12">
        <v>97.143333333333302</v>
      </c>
      <c r="E1405" s="12">
        <v>107.97750000000001</v>
      </c>
      <c r="F1405" s="12">
        <v>83.97</v>
      </c>
      <c r="G1405" s="12">
        <v>90.526666666666699</v>
      </c>
      <c r="H1405" s="12">
        <v>97.26</v>
      </c>
      <c r="I1405" s="12">
        <v>93.89</v>
      </c>
      <c r="J1405" s="12">
        <f>AVERAGE(B1405:E1405)</f>
        <v>89.730208333333337</v>
      </c>
      <c r="K1405" s="12">
        <f>AVERAGE(F1405:I1405)</f>
        <v>91.411666666666676</v>
      </c>
      <c r="L1405" s="12">
        <f>MAX(J1405:K1405)</f>
        <v>91.411666666666676</v>
      </c>
      <c r="M1405" s="8">
        <f>F1405/B1405</f>
        <v>1.5393217231897343</v>
      </c>
      <c r="N1405" s="8">
        <f>G1405/C1405</f>
        <v>0.91210747271200709</v>
      </c>
      <c r="O1405" s="8">
        <f>H1405/D1405</f>
        <v>1.0012009745050272</v>
      </c>
      <c r="P1405" s="8">
        <f>I1405/E1405</f>
        <v>0.86953300456113536</v>
      </c>
      <c r="Q1405" s="8">
        <f>LOG(M1405,2)</f>
        <v>0.62229479108310159</v>
      </c>
      <c r="R1405" s="8">
        <f>LOG(N1405,2)</f>
        <v>-0.13272426916667551</v>
      </c>
      <c r="S1405" s="8">
        <f>LOG(O1405,2)</f>
        <v>1.7316003666949698E-3</v>
      </c>
      <c r="T1405" s="8">
        <f>LOG(P1405,2)</f>
        <v>-0.20168730644347863</v>
      </c>
      <c r="U1405" s="8">
        <f>STDEV(Q1405:T1405)/SQRT(COUNT(Q1405:T1405))</f>
        <v>0.18809973446436762</v>
      </c>
      <c r="V1405" s="8">
        <f>AVERAGE(M1405:P1405)</f>
        <v>1.080540793741976</v>
      </c>
      <c r="W1405" s="8">
        <f>LOG(V1405,2)</f>
        <v>0.11175353940546692</v>
      </c>
      <c r="X1405" t="s">
        <v>2082</v>
      </c>
      <c r="Y1405">
        <f>_xlfn.T.TEST(B1405:E1405,F1405:I1405,2,1)</f>
        <v>0.87339983045493608</v>
      </c>
      <c r="Z1405">
        <f>IF(ABS(W1405)&gt;0.3014,1,0)</f>
        <v>0</v>
      </c>
      <c r="AA1405">
        <f>IF(Y1405&lt;0.05,1,0)</f>
        <v>0</v>
      </c>
      <c r="AB1405">
        <f>IF((Z1405+AA1405)&gt;1,1,0)</f>
        <v>0</v>
      </c>
      <c r="AC1405">
        <f>TINV(Y1405,3)</f>
        <v>0.17336810166481204</v>
      </c>
      <c r="AD1405">
        <f>EXP((-AC1405*AC1405)/2)</f>
        <v>0.98508411123654249</v>
      </c>
      <c r="AE1405">
        <f>-LOG10(AD1405)</f>
        <v>6.5266857599121861E-3</v>
      </c>
      <c r="AF1405">
        <f>IF(AE1405&gt;2,1,0)</f>
        <v>0</v>
      </c>
      <c r="AG1405">
        <f>IF((AF1405+Z1405)&gt;1,1,0)</f>
        <v>0</v>
      </c>
    </row>
    <row r="1406" spans="1:33" x14ac:dyDescent="0.25">
      <c r="A1406" t="s">
        <v>3527</v>
      </c>
      <c r="B1406" s="12">
        <v>109.74</v>
      </c>
      <c r="C1406" s="12">
        <v>111.3325</v>
      </c>
      <c r="D1406" s="12">
        <v>107.523333333333</v>
      </c>
      <c r="E1406" s="12">
        <v>106.875</v>
      </c>
      <c r="F1406" s="12">
        <v>114.47</v>
      </c>
      <c r="G1406" s="12">
        <v>119.20333333333301</v>
      </c>
      <c r="H1406" s="12">
        <v>119.973333333333</v>
      </c>
      <c r="I1406" s="12">
        <v>116.663333333333</v>
      </c>
      <c r="J1406" s="12">
        <f>AVERAGE(B1406:E1406)</f>
        <v>108.86770833333324</v>
      </c>
      <c r="K1406" s="12">
        <f>AVERAGE(F1406:I1406)</f>
        <v>117.57749999999976</v>
      </c>
      <c r="L1406" s="12">
        <f>MAX(J1406:K1406)</f>
        <v>117.57749999999976</v>
      </c>
      <c r="M1406" s="8">
        <f>F1406/B1406</f>
        <v>1.0431018771642064</v>
      </c>
      <c r="N1406" s="8">
        <f>G1406/C1406</f>
        <v>1.0706966369508726</v>
      </c>
      <c r="O1406" s="8">
        <f>H1406/D1406</f>
        <v>1.1157888210310944</v>
      </c>
      <c r="P1406" s="8">
        <f>I1406/E1406</f>
        <v>1.091586744639373</v>
      </c>
      <c r="Q1406" s="8">
        <f>LOG(M1406,2)</f>
        <v>6.0880069172994745E-2</v>
      </c>
      <c r="R1406" s="8">
        <f>LOG(N1406,2)</f>
        <v>9.8549775734862108E-2</v>
      </c>
      <c r="S1406" s="8">
        <f>LOG(O1406,2)</f>
        <v>0.1580640023636618</v>
      </c>
      <c r="T1406" s="8">
        <f>LOG(P1406,2)</f>
        <v>0.12642678089073073</v>
      </c>
      <c r="U1406" s="8">
        <f>STDEV(Q1406:T1406)/SQRT(COUNT(Q1406:T1406))</f>
        <v>2.0655951245991309E-2</v>
      </c>
      <c r="V1406" s="8">
        <f>AVERAGE(M1406:P1406)</f>
        <v>1.0802935199463866</v>
      </c>
      <c r="W1406" s="8">
        <f>LOG(V1406,2)</f>
        <v>0.11142335149801284</v>
      </c>
      <c r="X1406" t="s">
        <v>3527</v>
      </c>
      <c r="Y1406">
        <f>_xlfn.T.TEST(B1406:E1406,F1406:I1406,2,1)</f>
        <v>1.2712719244673418E-2</v>
      </c>
      <c r="Z1406">
        <f>IF(ABS(W1406)&gt;0.3014,1,0)</f>
        <v>0</v>
      </c>
      <c r="AA1406">
        <f>IF(Y1406&lt;0.05,1,0)</f>
        <v>1</v>
      </c>
      <c r="AB1406">
        <f>IF((Z1406+AA1406)&gt;1,1,0)</f>
        <v>0</v>
      </c>
      <c r="AC1406">
        <f>TINV(Y1406,3)</f>
        <v>5.3592373242160845</v>
      </c>
      <c r="AD1406">
        <f>EXP((-AC1406*AC1406)/2)</f>
        <v>5.7972478848187848E-7</v>
      </c>
      <c r="AE1406">
        <f>-LOG10(AD1406)</f>
        <v>6.2367781292122366</v>
      </c>
      <c r="AF1406">
        <f>IF(AE1406&gt;2,1,0)</f>
        <v>1</v>
      </c>
      <c r="AG1406">
        <f>IF((AF1406+Z1406)&gt;1,1,0)</f>
        <v>0</v>
      </c>
    </row>
    <row r="1407" spans="1:33" x14ac:dyDescent="0.25">
      <c r="A1407" t="s">
        <v>4130</v>
      </c>
      <c r="B1407" s="12">
        <v>12.87</v>
      </c>
      <c r="C1407" s="12">
        <v>13.6225</v>
      </c>
      <c r="D1407" s="12">
        <v>18.866666666666699</v>
      </c>
      <c r="E1407" s="12">
        <v>18.614999999999998</v>
      </c>
      <c r="F1407" s="12">
        <v>12.84</v>
      </c>
      <c r="G1407" s="12">
        <v>16.466666666666701</v>
      </c>
      <c r="H1407" s="12">
        <v>22.873333333333299</v>
      </c>
      <c r="I1407" s="12">
        <v>16.783333333333299</v>
      </c>
      <c r="J1407" s="12">
        <f>AVERAGE(B1407:E1407)</f>
        <v>15.993541666666673</v>
      </c>
      <c r="K1407" s="12">
        <f>AVERAGE(F1407:I1407)</f>
        <v>17.240833333333324</v>
      </c>
      <c r="L1407" s="12">
        <f>MAX(J1407:K1407)</f>
        <v>17.240833333333324</v>
      </c>
      <c r="M1407" s="8">
        <f>F1407/B1407</f>
        <v>0.99766899766899775</v>
      </c>
      <c r="N1407" s="8">
        <f>G1407/C1407</f>
        <v>1.2087844864501156</v>
      </c>
      <c r="O1407" s="8">
        <f>H1407/D1407</f>
        <v>1.2123674911660738</v>
      </c>
      <c r="P1407" s="8">
        <f>I1407/E1407</f>
        <v>0.9016026501924953</v>
      </c>
      <c r="Q1407" s="8">
        <f>LOG(M1407,2)</f>
        <v>-3.366851098398536E-3</v>
      </c>
      <c r="R1407" s="8">
        <f>LOG(N1407,2)</f>
        <v>0.2735570501743595</v>
      </c>
      <c r="S1407" s="8">
        <f>LOG(O1407,2)</f>
        <v>0.27782707283840524</v>
      </c>
      <c r="T1407" s="8">
        <f>LOG(P1407,2)</f>
        <v>-0.14943633867852485</v>
      </c>
      <c r="U1407" s="8">
        <f>STDEV(Q1407:T1407)/SQRT(COUNT(Q1407:T1407))</f>
        <v>0.10592733634478975</v>
      </c>
      <c r="V1407" s="8">
        <f>AVERAGE(M1407:P1407)</f>
        <v>1.0801059063694205</v>
      </c>
      <c r="W1407" s="8">
        <f>LOG(V1407,2)</f>
        <v>0.11117277822487107</v>
      </c>
      <c r="X1407" t="s">
        <v>4130</v>
      </c>
      <c r="Y1407">
        <f>_xlfn.T.TEST(B1407:E1407,F1407:I1407,2,1)</f>
        <v>0.41799712012616841</v>
      </c>
      <c r="Z1407">
        <f>IF(ABS(W1407)&gt;0.3014,1,0)</f>
        <v>0</v>
      </c>
      <c r="AA1407">
        <f>IF(Y1407&lt;0.05,1,0)</f>
        <v>0</v>
      </c>
      <c r="AB1407">
        <f>IF((Z1407+AA1407)&gt;1,1,0)</f>
        <v>0</v>
      </c>
      <c r="AC1407">
        <f>TINV(Y1407,3)</f>
        <v>0.93673672220416093</v>
      </c>
      <c r="AD1407">
        <f>EXP((-AC1407*AC1407)/2)</f>
        <v>0.64484980913012813</v>
      </c>
      <c r="AE1407">
        <f>-LOG10(AD1407)</f>
        <v>0.19054142437463972</v>
      </c>
      <c r="AF1407">
        <f>IF(AE1407&gt;2,1,0)</f>
        <v>0</v>
      </c>
      <c r="AG1407">
        <f>IF((AF1407+Z1407)&gt;1,1,0)</f>
        <v>0</v>
      </c>
    </row>
    <row r="1408" spans="1:33" x14ac:dyDescent="0.25">
      <c r="A1408" t="s">
        <v>4095</v>
      </c>
      <c r="B1408" s="12">
        <v>33.81</v>
      </c>
      <c r="C1408" s="12">
        <v>33.217500000000001</v>
      </c>
      <c r="D1408" s="12">
        <v>28.47</v>
      </c>
      <c r="E1408" s="12">
        <v>26.5075</v>
      </c>
      <c r="F1408" s="12">
        <v>34.979999999999997</v>
      </c>
      <c r="G1408" s="12">
        <v>28.233333333333299</v>
      </c>
      <c r="H1408" s="12">
        <v>37.546666666666702</v>
      </c>
      <c r="I1408" s="12">
        <v>29.58</v>
      </c>
      <c r="J1408" s="12">
        <f>AVERAGE(B1408:E1408)</f>
        <v>30.501249999999999</v>
      </c>
      <c r="K1408" s="12">
        <f>AVERAGE(F1408:I1408)</f>
        <v>32.584999999999994</v>
      </c>
      <c r="L1408" s="12">
        <f>MAX(J1408:K1408)</f>
        <v>32.584999999999994</v>
      </c>
      <c r="M1408" s="8">
        <f>F1408/B1408</f>
        <v>1.0346051464063886</v>
      </c>
      <c r="N1408" s="8">
        <f>G1408/C1408</f>
        <v>0.84995358872080373</v>
      </c>
      <c r="O1408" s="8">
        <f>H1408/D1408</f>
        <v>1.3188151270343065</v>
      </c>
      <c r="P1408" s="8">
        <f>I1408/E1408</f>
        <v>1.1159105913420728</v>
      </c>
      <c r="Q1408" s="8">
        <f>LOG(M1408,2)</f>
        <v>4.9080273028275237E-2</v>
      </c>
      <c r="R1408" s="8">
        <f>LOG(N1408,2)</f>
        <v>-0.23454402910806951</v>
      </c>
      <c r="S1408" s="8">
        <f>LOG(O1408,2)</f>
        <v>0.39924234017387705</v>
      </c>
      <c r="T1408" s="8">
        <f>LOG(P1408,2)</f>
        <v>0.15822144061271665</v>
      </c>
      <c r="U1408" s="8">
        <f>STDEV(Q1408:T1408)/SQRT(COUNT(Q1408:T1408))</f>
        <v>0.13141925298207177</v>
      </c>
      <c r="V1408" s="8">
        <f>AVERAGE(M1408:P1408)</f>
        <v>1.0798211133758928</v>
      </c>
      <c r="W1408" s="8">
        <f>LOG(V1408,2)</f>
        <v>0.11079233070227673</v>
      </c>
      <c r="X1408" t="s">
        <v>4095</v>
      </c>
      <c r="Y1408">
        <f>_xlfn.T.TEST(B1408:E1408,F1408:I1408,2,1)</f>
        <v>0.52385541014904025</v>
      </c>
      <c r="Z1408">
        <f>IF(ABS(W1408)&gt;0.3014,1,0)</f>
        <v>0</v>
      </c>
      <c r="AA1408">
        <f>IF(Y1408&lt;0.05,1,0)</f>
        <v>0</v>
      </c>
      <c r="AB1408">
        <f>IF((Z1408+AA1408)&gt;1,1,0)</f>
        <v>0</v>
      </c>
      <c r="AC1408">
        <f>TINV(Y1408,3)</f>
        <v>0.71943006787649377</v>
      </c>
      <c r="AD1408">
        <f>EXP((-AC1408*AC1408)/2)</f>
        <v>0.77198526858563421</v>
      </c>
      <c r="AE1408">
        <f>-LOG10(AD1408)</f>
        <v>0.11239098701272508</v>
      </c>
      <c r="AF1408">
        <f>IF(AE1408&gt;2,1,0)</f>
        <v>0</v>
      </c>
      <c r="AG1408">
        <f>IF((AF1408+Z1408)&gt;1,1,0)</f>
        <v>0</v>
      </c>
    </row>
    <row r="1409" spans="1:33" x14ac:dyDescent="0.25">
      <c r="A1409" t="s">
        <v>5000</v>
      </c>
      <c r="B1409" s="12">
        <v>15.9</v>
      </c>
      <c r="C1409" s="12">
        <v>22.6675</v>
      </c>
      <c r="D1409" s="12">
        <v>20.079999999999998</v>
      </c>
      <c r="E1409" s="12">
        <v>21.045000000000002</v>
      </c>
      <c r="F1409" s="12">
        <v>14.005000000000001</v>
      </c>
      <c r="G1409" s="12">
        <v>19.18</v>
      </c>
      <c r="H1409" s="12">
        <v>28.75</v>
      </c>
      <c r="I1409" s="12">
        <v>24.41</v>
      </c>
      <c r="J1409" s="12">
        <f>AVERAGE(B1409:E1409)</f>
        <v>19.923124999999999</v>
      </c>
      <c r="K1409" s="12">
        <f>AVERAGE(F1409:I1409)</f>
        <v>21.58625</v>
      </c>
      <c r="L1409" s="12">
        <f>MAX(J1409:K1409)</f>
        <v>21.58625</v>
      </c>
      <c r="M1409" s="8">
        <f>F1409/B1409</f>
        <v>0.88081761006289316</v>
      </c>
      <c r="N1409" s="8">
        <f>G1409/C1409</f>
        <v>0.84614536230285653</v>
      </c>
      <c r="O1409" s="8">
        <f>H1409/D1409</f>
        <v>1.431772908366534</v>
      </c>
      <c r="P1409" s="8">
        <f>I1409/E1409</f>
        <v>1.159895462105013</v>
      </c>
      <c r="Q1409" s="8">
        <f>LOG(M1409,2)</f>
        <v>-0.18308478209721121</v>
      </c>
      <c r="R1409" s="8">
        <f>LOG(N1409,2)</f>
        <v>-0.2410225645696524</v>
      </c>
      <c r="S1409" s="8">
        <f>LOG(O1409,2)</f>
        <v>0.51780268676832808</v>
      </c>
      <c r="T1409" s="8">
        <f>LOG(P1409,2)</f>
        <v>0.21399478544009853</v>
      </c>
      <c r="U1409" s="8">
        <f>STDEV(Q1409:T1409)/SQRT(COUNT(Q1409:T1409))</f>
        <v>0.17838558456062317</v>
      </c>
      <c r="V1409" s="8">
        <f>AVERAGE(M1409:P1409)</f>
        <v>1.0796578357093241</v>
      </c>
      <c r="W1409" s="8">
        <f>LOG(V1409,2)</f>
        <v>0.11057416707498566</v>
      </c>
      <c r="X1409" t="s">
        <v>5000</v>
      </c>
      <c r="Y1409">
        <f>_xlfn.T.TEST(B1409:E1409,F1409:I1409,2,1)</f>
        <v>0.5888469190720409</v>
      </c>
      <c r="Z1409">
        <f>IF(ABS(W1409)&gt;0.3014,1,0)</f>
        <v>0</v>
      </c>
      <c r="AA1409">
        <f>IF(Y1409&lt;0.05,1,0)</f>
        <v>0</v>
      </c>
      <c r="AB1409">
        <f>IF((Z1409+AA1409)&gt;1,1,0)</f>
        <v>0</v>
      </c>
      <c r="AC1409">
        <f>TINV(Y1409,3)</f>
        <v>0.60333882654387649</v>
      </c>
      <c r="AD1409">
        <f>EXP((-AC1409*AC1409)/2)</f>
        <v>0.83359394656496266</v>
      </c>
      <c r="AE1409">
        <f>-LOG10(AD1409)</f>
        <v>7.9045447814918859E-2</v>
      </c>
      <c r="AF1409">
        <f>IF(AE1409&gt;2,1,0)</f>
        <v>0</v>
      </c>
      <c r="AG1409">
        <f>IF((AF1409+Z1409)&gt;1,1,0)</f>
        <v>0</v>
      </c>
    </row>
    <row r="1410" spans="1:33" x14ac:dyDescent="0.25">
      <c r="A1410" t="s">
        <v>581</v>
      </c>
      <c r="B1410" s="12">
        <v>88.25</v>
      </c>
      <c r="C1410" s="12">
        <v>124.55249999999999</v>
      </c>
      <c r="D1410" s="12">
        <v>98.506666666666703</v>
      </c>
      <c r="E1410" s="12">
        <v>81.742500000000007</v>
      </c>
      <c r="F1410" s="12">
        <v>104.245</v>
      </c>
      <c r="G1410" s="12">
        <v>110.62666666666701</v>
      </c>
      <c r="H1410" s="12">
        <v>99.7</v>
      </c>
      <c r="I1410" s="12">
        <v>101.103333333333</v>
      </c>
      <c r="J1410" s="12">
        <f>AVERAGE(B1410:E1410)</f>
        <v>98.262916666666683</v>
      </c>
      <c r="K1410" s="12">
        <f>AVERAGE(F1410:I1410)</f>
        <v>103.91875</v>
      </c>
      <c r="L1410" s="12">
        <f>MAX(J1410:K1410)</f>
        <v>103.91875</v>
      </c>
      <c r="M1410" s="8">
        <f>F1410/B1410</f>
        <v>1.1812464589235128</v>
      </c>
      <c r="N1410" s="8">
        <f>G1410/C1410</f>
        <v>0.88819306450426139</v>
      </c>
      <c r="O1410" s="8">
        <f>H1410/D1410</f>
        <v>1.012114239306984</v>
      </c>
      <c r="P1410" s="8">
        <f>I1410/E1410</f>
        <v>1.2368514950403156</v>
      </c>
      <c r="Q1410" s="8">
        <f>LOG(M1410,2)</f>
        <v>0.24031000450734433</v>
      </c>
      <c r="R1410" s="8">
        <f>LOG(N1410,2)</f>
        <v>-0.17105478888786863</v>
      </c>
      <c r="S1410" s="8">
        <f>LOG(O1410,2)</f>
        <v>1.7372139024275812E-2</v>
      </c>
      <c r="T1410" s="8">
        <f>LOG(P1410,2)</f>
        <v>0.30667229075051455</v>
      </c>
      <c r="U1410" s="8">
        <f>STDEV(Q1410:T1410)/SQRT(COUNT(Q1410:T1410))</f>
        <v>0.10904401688822203</v>
      </c>
      <c r="V1410" s="8">
        <f>AVERAGE(M1410:P1410)</f>
        <v>1.0796013144437684</v>
      </c>
      <c r="W1410" s="8">
        <f>LOG(V1410,2)</f>
        <v>0.1104986384386617</v>
      </c>
      <c r="X1410" t="s">
        <v>581</v>
      </c>
      <c r="Y1410">
        <f>_xlfn.T.TEST(B1410:E1410,F1410:I1410,2,1)</f>
        <v>0.51214065683109666</v>
      </c>
      <c r="Z1410">
        <f>IF(ABS(W1410)&gt;0.3014,1,0)</f>
        <v>0</v>
      </c>
      <c r="AA1410">
        <f>IF(Y1410&lt;0.05,1,0)</f>
        <v>0</v>
      </c>
      <c r="AB1410">
        <f>IF((Z1410+AA1410)&gt;1,1,0)</f>
        <v>0</v>
      </c>
      <c r="AC1410">
        <f>TINV(Y1410,3)</f>
        <v>0.74153956391297238</v>
      </c>
      <c r="AD1410">
        <f>EXP((-AC1410*AC1410)/2)</f>
        <v>0.7596173476541539</v>
      </c>
      <c r="AE1410">
        <f>-LOG10(AD1410)</f>
        <v>0.11940512568272396</v>
      </c>
      <c r="AF1410">
        <f>IF(AE1410&gt;2,1,0)</f>
        <v>0</v>
      </c>
      <c r="AG1410">
        <f>IF((AF1410+Z1410)&gt;1,1,0)</f>
        <v>0</v>
      </c>
    </row>
    <row r="1411" spans="1:33" x14ac:dyDescent="0.25">
      <c r="A1411" t="s">
        <v>2272</v>
      </c>
      <c r="B1411" s="12">
        <v>19.93</v>
      </c>
      <c r="C1411" s="12">
        <v>17.157499999999999</v>
      </c>
      <c r="D1411" s="12">
        <v>13.47</v>
      </c>
      <c r="E1411" s="12">
        <v>16.829999999999998</v>
      </c>
      <c r="F1411" s="12">
        <v>19.164999999999999</v>
      </c>
      <c r="G1411" s="12">
        <v>19.100000000000001</v>
      </c>
      <c r="H1411" s="12">
        <v>15.6666666666667</v>
      </c>
      <c r="I1411" s="12">
        <v>18.183333333333302</v>
      </c>
      <c r="J1411" s="12">
        <f>AVERAGE(B1411:E1411)</f>
        <v>16.846874999999997</v>
      </c>
      <c r="K1411" s="12">
        <f>AVERAGE(F1411:I1411)</f>
        <v>18.028750000000002</v>
      </c>
      <c r="L1411" s="12">
        <f>MAX(J1411:K1411)</f>
        <v>18.028750000000002</v>
      </c>
      <c r="M1411" s="8">
        <f>F1411/B1411</f>
        <v>0.96161565479177114</v>
      </c>
      <c r="N1411" s="8">
        <f>G1411/C1411</f>
        <v>1.1132157948419061</v>
      </c>
      <c r="O1411" s="8">
        <f>H1411/D1411</f>
        <v>1.1630784459292278</v>
      </c>
      <c r="P1411" s="8">
        <f>I1411/E1411</f>
        <v>1.0804119627649023</v>
      </c>
      <c r="Q1411" s="8">
        <f>LOG(M1411,2)</f>
        <v>-5.6467712038540181E-2</v>
      </c>
      <c r="R1411" s="8">
        <f>LOG(N1411,2)</f>
        <v>0.15473328357952718</v>
      </c>
      <c r="S1411" s="8">
        <f>LOG(O1411,2)</f>
        <v>0.21794840526890571</v>
      </c>
      <c r="T1411" s="8">
        <f>LOG(P1411,2)</f>
        <v>0.1115815191598621</v>
      </c>
      <c r="U1411" s="8">
        <f>STDEV(Q1411:T1411)/SQRT(COUNT(Q1411:T1411))</f>
        <v>5.8687511259814029E-2</v>
      </c>
      <c r="V1411" s="8">
        <f>AVERAGE(M1411:P1411)</f>
        <v>1.079580464581952</v>
      </c>
      <c r="W1411" s="8">
        <f>LOG(V1411,2)</f>
        <v>0.11047077603954474</v>
      </c>
      <c r="X1411" t="s">
        <v>2272</v>
      </c>
      <c r="Y1411">
        <f>_xlfn.T.TEST(B1411:E1411,F1411:I1411,2,1)</f>
        <v>0.17712164486067877</v>
      </c>
      <c r="Z1411">
        <f>IF(ABS(W1411)&gt;0.3014,1,0)</f>
        <v>0</v>
      </c>
      <c r="AA1411">
        <f>IF(Y1411&lt;0.05,1,0)</f>
        <v>0</v>
      </c>
      <c r="AB1411">
        <f>IF((Z1411+AA1411)&gt;1,1,0)</f>
        <v>0</v>
      </c>
      <c r="AC1411">
        <f>TINV(Y1411,3)</f>
        <v>1.7572734182987286</v>
      </c>
      <c r="AD1411">
        <f>EXP((-AC1411*AC1411)/2)</f>
        <v>0.21352423639758999</v>
      </c>
      <c r="AE1411">
        <f>-LOG10(AD1411)</f>
        <v>0.67055282257646498</v>
      </c>
      <c r="AF1411">
        <f>IF(AE1411&gt;2,1,0)</f>
        <v>0</v>
      </c>
      <c r="AG1411">
        <f>IF((AF1411+Z1411)&gt;1,1,0)</f>
        <v>0</v>
      </c>
    </row>
    <row r="1412" spans="1:33" x14ac:dyDescent="0.25">
      <c r="A1412" t="s">
        <v>3466</v>
      </c>
      <c r="B1412" s="12">
        <v>34.19</v>
      </c>
      <c r="C1412" s="12">
        <v>28.317499999999999</v>
      </c>
      <c r="D1412" s="12">
        <v>28.123333333333299</v>
      </c>
      <c r="E1412" s="12">
        <v>31.087499999999999</v>
      </c>
      <c r="F1412" s="12">
        <v>31.49</v>
      </c>
      <c r="G1412" s="12">
        <v>35.5566666666667</v>
      </c>
      <c r="H1412" s="12">
        <v>33.663333333333298</v>
      </c>
      <c r="I1412" s="12">
        <v>29.366666666666699</v>
      </c>
      <c r="J1412" s="12">
        <f>AVERAGE(B1412:E1412)</f>
        <v>30.429583333333326</v>
      </c>
      <c r="K1412" s="12">
        <f>AVERAGE(F1412:I1412)</f>
        <v>32.519166666666671</v>
      </c>
      <c r="L1412" s="12">
        <f>MAX(J1412:K1412)</f>
        <v>32.519166666666671</v>
      </c>
      <c r="M1412" s="8">
        <f>F1412/B1412</f>
        <v>0.92102954080140398</v>
      </c>
      <c r="N1412" s="8">
        <f>G1412/C1412</f>
        <v>1.2556428592448734</v>
      </c>
      <c r="O1412" s="8">
        <f>H1412/D1412</f>
        <v>1.1969894512267396</v>
      </c>
      <c r="P1412" s="8">
        <f>I1412/E1412</f>
        <v>0.94464548988071417</v>
      </c>
      <c r="Q1412" s="8">
        <f>LOG(M1412,2)</f>
        <v>-0.11868066529798461</v>
      </c>
      <c r="R1412" s="8">
        <f>LOG(N1412,2)</f>
        <v>0.32842617882777869</v>
      </c>
      <c r="S1412" s="8">
        <f>LOG(O1412,2)</f>
        <v>0.2594104382213237</v>
      </c>
      <c r="T1412" s="8">
        <f>LOG(P1412,2)</f>
        <v>-8.2155084017647415E-2</v>
      </c>
      <c r="U1412" s="8">
        <f>STDEV(Q1412:T1412)/SQRT(COUNT(Q1412:T1412))</f>
        <v>0.11494551993462652</v>
      </c>
      <c r="V1412" s="8">
        <f>AVERAGE(M1412:P1412)</f>
        <v>1.0795768352884327</v>
      </c>
      <c r="W1412" s="8">
        <f>LOG(V1412,2)</f>
        <v>0.11046592603277357</v>
      </c>
      <c r="X1412" t="s">
        <v>3466</v>
      </c>
      <c r="Y1412">
        <f>_xlfn.T.TEST(B1412:E1412,F1412:I1412,2,1)</f>
        <v>0.46695164371794656</v>
      </c>
      <c r="Z1412">
        <f>IF(ABS(W1412)&gt;0.3014,1,0)</f>
        <v>0</v>
      </c>
      <c r="AA1412">
        <f>IF(Y1412&lt;0.05,1,0)</f>
        <v>0</v>
      </c>
      <c r="AB1412">
        <f>IF((Z1412+AA1412)&gt;1,1,0)</f>
        <v>0</v>
      </c>
      <c r="AC1412">
        <f>TINV(Y1412,3)</f>
        <v>0.83095626391233968</v>
      </c>
      <c r="AD1412">
        <f>EXP((-AC1412*AC1412)/2)</f>
        <v>0.70804745813727343</v>
      </c>
      <c r="AE1412">
        <f>-LOG10(AD1412)</f>
        <v>0.14993763197635265</v>
      </c>
      <c r="AF1412">
        <f>IF(AE1412&gt;2,1,0)</f>
        <v>0</v>
      </c>
      <c r="AG1412">
        <f>IF((AF1412+Z1412)&gt;1,1,0)</f>
        <v>0</v>
      </c>
    </row>
    <row r="1413" spans="1:33" x14ac:dyDescent="0.25">
      <c r="A1413" t="s">
        <v>2240</v>
      </c>
      <c r="B1413" s="12">
        <v>34.33</v>
      </c>
      <c r="C1413" s="12">
        <v>26.05</v>
      </c>
      <c r="D1413" s="12">
        <v>27.59</v>
      </c>
      <c r="E1413" s="12">
        <v>23.967500000000001</v>
      </c>
      <c r="F1413" s="12">
        <v>35.064999999999998</v>
      </c>
      <c r="G1413" s="12">
        <v>23.3966666666667</v>
      </c>
      <c r="H1413" s="12">
        <v>27.46</v>
      </c>
      <c r="I1413" s="12">
        <v>33.636666666666699</v>
      </c>
      <c r="J1413" s="12">
        <f>AVERAGE(B1413:E1413)</f>
        <v>27.984375</v>
      </c>
      <c r="K1413" s="12">
        <f>AVERAGE(F1413:I1413)</f>
        <v>29.889583333333352</v>
      </c>
      <c r="L1413" s="12">
        <f>MAX(J1413:K1413)</f>
        <v>29.889583333333352</v>
      </c>
      <c r="M1413" s="8">
        <f>F1413/B1413</f>
        <v>1.0214098456160792</v>
      </c>
      <c r="N1413" s="8">
        <f>G1413/C1413</f>
        <v>0.89814459373000766</v>
      </c>
      <c r="O1413" s="8">
        <f>H1413/D1413</f>
        <v>0.99528814787966657</v>
      </c>
      <c r="P1413" s="8">
        <f>I1413/E1413</f>
        <v>1.4034282535377782</v>
      </c>
      <c r="Q1413" s="8">
        <f>LOG(M1413,2)</f>
        <v>3.0561870715769265E-2</v>
      </c>
      <c r="R1413" s="8">
        <f>LOG(N1413,2)</f>
        <v>-0.15498036944819363</v>
      </c>
      <c r="S1413" s="8">
        <f>LOG(O1413,2)</f>
        <v>-6.8138312061722947E-3</v>
      </c>
      <c r="T1413" s="8">
        <f>LOG(P1413,2)</f>
        <v>0.48895531186540481</v>
      </c>
      <c r="U1413" s="8">
        <f>STDEV(Q1413:T1413)/SQRT(COUNT(Q1413:T1413))</f>
        <v>0.13906989705522052</v>
      </c>
      <c r="V1413" s="8">
        <f>AVERAGE(M1413:P1413)</f>
        <v>1.0795677101908829</v>
      </c>
      <c r="W1413" s="8">
        <f>LOG(V1413,2)</f>
        <v>0.11045373163568203</v>
      </c>
      <c r="X1413" t="s">
        <v>2240</v>
      </c>
      <c r="Y1413">
        <f>_xlfn.T.TEST(B1413:E1413,F1413:I1413,2,1)</f>
        <v>0.52927900015449181</v>
      </c>
      <c r="Z1413">
        <f>IF(ABS(W1413)&gt;0.3014,1,0)</f>
        <v>0</v>
      </c>
      <c r="AA1413">
        <f>IF(Y1413&lt;0.05,1,0)</f>
        <v>0</v>
      </c>
      <c r="AB1413">
        <f>IF((Z1413+AA1413)&gt;1,1,0)</f>
        <v>0</v>
      </c>
      <c r="AC1413">
        <f>TINV(Y1413,3)</f>
        <v>0.70932840397978847</v>
      </c>
      <c r="AD1413">
        <f>EXP((-AC1413*AC1413)/2)</f>
        <v>0.77757638736007095</v>
      </c>
      <c r="AE1413">
        <f>-LOG10(AD1413)</f>
        <v>0.10925693608966118</v>
      </c>
      <c r="AF1413">
        <f>IF(AE1413&gt;2,1,0)</f>
        <v>0</v>
      </c>
      <c r="AG1413">
        <f>IF((AF1413+Z1413)&gt;1,1,0)</f>
        <v>0</v>
      </c>
    </row>
    <row r="1414" spans="1:33" x14ac:dyDescent="0.25">
      <c r="A1414" t="s">
        <v>5194</v>
      </c>
      <c r="B1414" s="12">
        <v>229.52</v>
      </c>
      <c r="C1414" s="12">
        <v>283</v>
      </c>
      <c r="D1414" s="12">
        <v>312.2</v>
      </c>
      <c r="E1414" s="12">
        <v>395.28500000000003</v>
      </c>
      <c r="F1414" s="12">
        <v>281.33999999999997</v>
      </c>
      <c r="G1414" s="12">
        <v>264.19</v>
      </c>
      <c r="H1414" s="12">
        <v>377.756666666667</v>
      </c>
      <c r="I1414" s="12">
        <v>374.85666666666702</v>
      </c>
      <c r="J1414" s="12">
        <f>AVERAGE(B1414:E1414)</f>
        <v>305.00125000000003</v>
      </c>
      <c r="K1414" s="12">
        <f>AVERAGE(F1414:I1414)</f>
        <v>324.53583333333347</v>
      </c>
      <c r="L1414" s="12">
        <f>MAX(J1414:K1414)</f>
        <v>324.53583333333347</v>
      </c>
      <c r="M1414" s="8">
        <f>F1414/B1414</f>
        <v>1.2257755315440919</v>
      </c>
      <c r="N1414" s="8">
        <f>G1414/C1414</f>
        <v>0.9335335689045936</v>
      </c>
      <c r="O1414" s="8">
        <f>H1414/D1414</f>
        <v>1.2099829169335907</v>
      </c>
      <c r="P1414" s="8">
        <f>I1414/E1414</f>
        <v>0.94831998853148236</v>
      </c>
      <c r="Q1414" s="8">
        <f>LOG(M1414,2)</f>
        <v>0.29369481167331224</v>
      </c>
      <c r="R1414" s="8">
        <f>LOG(N1414,2)</f>
        <v>-9.9226193676984223E-2</v>
      </c>
      <c r="S1414" s="8">
        <f>LOG(O1414,2)</f>
        <v>0.27498667904601026</v>
      </c>
      <c r="T1414" s="8">
        <f>LOG(P1414,2)</f>
        <v>-7.6554149716447237E-2</v>
      </c>
      <c r="U1414" s="8">
        <f>STDEV(Q1414:T1414)/SQRT(COUNT(Q1414:T1414))</f>
        <v>0.10762119660894953</v>
      </c>
      <c r="V1414" s="8">
        <f>AVERAGE(M1414:P1414)</f>
        <v>1.0794030014784395</v>
      </c>
      <c r="W1414" s="8">
        <f>LOG(V1414,2)</f>
        <v>0.11023360410749462</v>
      </c>
      <c r="X1414" t="s">
        <v>5194</v>
      </c>
      <c r="Y1414">
        <f>_xlfn.T.TEST(B1414:E1414,F1414:I1414,2,1)</f>
        <v>0.45421529542870992</v>
      </c>
      <c r="Z1414">
        <f>IF(ABS(W1414)&gt;0.3014,1,0)</f>
        <v>0</v>
      </c>
      <c r="AA1414">
        <f>IF(Y1414&lt;0.05,1,0)</f>
        <v>0</v>
      </c>
      <c r="AB1414">
        <f>IF((Z1414+AA1414)&gt;1,1,0)</f>
        <v>0</v>
      </c>
      <c r="AC1414">
        <f>TINV(Y1414,3)</f>
        <v>0.85749217224954466</v>
      </c>
      <c r="AD1414">
        <f>EXP((-AC1414*AC1414)/2)</f>
        <v>0.69236194878103852</v>
      </c>
      <c r="AE1414">
        <f>-LOG10(AD1414)</f>
        <v>0.15966680834217151</v>
      </c>
      <c r="AF1414">
        <f>IF(AE1414&gt;2,1,0)</f>
        <v>0</v>
      </c>
      <c r="AG1414">
        <f>IF((AF1414+Z1414)&gt;1,1,0)</f>
        <v>0</v>
      </c>
    </row>
    <row r="1415" spans="1:33" x14ac:dyDescent="0.25">
      <c r="A1415" t="s">
        <v>3122</v>
      </c>
      <c r="B1415" s="12">
        <v>12.07</v>
      </c>
      <c r="C1415" s="12">
        <v>15.7675</v>
      </c>
      <c r="D1415" s="12">
        <v>28.383333333333301</v>
      </c>
      <c r="E1415" s="12">
        <v>18.1675</v>
      </c>
      <c r="F1415" s="12">
        <v>17.59</v>
      </c>
      <c r="G1415" s="12">
        <v>16.22</v>
      </c>
      <c r="H1415" s="12">
        <v>23.98</v>
      </c>
      <c r="I1415" s="12">
        <v>17.9233333333333</v>
      </c>
      <c r="J1415" s="12">
        <f>AVERAGE(B1415:E1415)</f>
        <v>18.597083333333327</v>
      </c>
      <c r="K1415" s="12">
        <f>AVERAGE(F1415:I1415)</f>
        <v>18.928333333333327</v>
      </c>
      <c r="L1415" s="12">
        <f>MAX(J1415:K1415)</f>
        <v>18.928333333333327</v>
      </c>
      <c r="M1415" s="8">
        <f>F1415/B1415</f>
        <v>1.4573322286661143</v>
      </c>
      <c r="N1415" s="8">
        <f>G1415/C1415</f>
        <v>1.0286982717615347</v>
      </c>
      <c r="O1415" s="8">
        <f>H1415/D1415</f>
        <v>0.84486200822078783</v>
      </c>
      <c r="P1415" s="8">
        <f>I1415/E1415</f>
        <v>0.98656024952983623</v>
      </c>
      <c r="Q1415" s="8">
        <f>LOG(M1415,2)</f>
        <v>0.54332980671693953</v>
      </c>
      <c r="R1415" s="8">
        <f>LOG(N1415,2)</f>
        <v>4.0819886346130194E-2</v>
      </c>
      <c r="S1415" s="8">
        <f>LOG(O1415,2)</f>
        <v>-0.24321237043052329</v>
      </c>
      <c r="T1415" s="8">
        <f>LOG(P1415,2)</f>
        <v>-1.9520935429973334E-2</v>
      </c>
      <c r="U1415" s="8">
        <f>STDEV(Q1415:T1415)/SQRT(COUNT(Q1415:T1415))</f>
        <v>0.16597684139368271</v>
      </c>
      <c r="V1415" s="8">
        <f>AVERAGE(M1415:P1415)</f>
        <v>1.0793631895445683</v>
      </c>
      <c r="W1415" s="8">
        <f>LOG(V1415,2)</f>
        <v>0.1101803917866704</v>
      </c>
      <c r="X1415" t="s">
        <v>3122</v>
      </c>
      <c r="Y1415">
        <f>_xlfn.T.TEST(B1415:E1415,F1415:I1415,2,1)</f>
        <v>0.88102998362645546</v>
      </c>
      <c r="Z1415">
        <f>IF(ABS(W1415)&gt;0.3014,1,0)</f>
        <v>0</v>
      </c>
      <c r="AA1415">
        <f>IF(Y1415&lt;0.05,1,0)</f>
        <v>0</v>
      </c>
      <c r="AB1415">
        <f>IF((Z1415+AA1415)&gt;1,1,0)</f>
        <v>0</v>
      </c>
      <c r="AC1415">
        <f>TINV(Y1415,3)</f>
        <v>0.16279195442826266</v>
      </c>
      <c r="AD1415">
        <f>EXP((-AC1415*AC1415)/2)</f>
        <v>0.98683679264923485</v>
      </c>
      <c r="AE1415">
        <f>-LOG10(AD1415)</f>
        <v>5.7546668974813291E-3</v>
      </c>
      <c r="AF1415">
        <f>IF(AE1415&gt;2,1,0)</f>
        <v>0</v>
      </c>
      <c r="AG1415">
        <f>IF((AF1415+Z1415)&gt;1,1,0)</f>
        <v>0</v>
      </c>
    </row>
    <row r="1416" spans="1:33" x14ac:dyDescent="0.25">
      <c r="A1416" t="s">
        <v>755</v>
      </c>
      <c r="B1416" s="12">
        <v>46.37</v>
      </c>
      <c r="C1416" s="12">
        <v>50.877499999999998</v>
      </c>
      <c r="D1416" s="12">
        <v>59.326666666666704</v>
      </c>
      <c r="E1416" s="12">
        <v>68.965000000000003</v>
      </c>
      <c r="F1416" s="12">
        <v>55.835000000000001</v>
      </c>
      <c r="G1416" s="12">
        <v>55.493333333333297</v>
      </c>
      <c r="H1416" s="12">
        <v>65.98</v>
      </c>
      <c r="I1416" s="12">
        <v>62.7633333333333</v>
      </c>
      <c r="J1416" s="12">
        <f>AVERAGE(B1416:E1416)</f>
        <v>56.384791666666679</v>
      </c>
      <c r="K1416" s="12">
        <f>AVERAGE(F1416:I1416)</f>
        <v>60.017916666666643</v>
      </c>
      <c r="L1416" s="12">
        <f>MAX(J1416:K1416)</f>
        <v>60.017916666666643</v>
      </c>
      <c r="M1416" s="8">
        <f>F1416/B1416</f>
        <v>1.2041190424843651</v>
      </c>
      <c r="N1416" s="8">
        <f>G1416/C1416</f>
        <v>1.0907244525248547</v>
      </c>
      <c r="O1416" s="8">
        <f>H1416/D1416</f>
        <v>1.112147432295763</v>
      </c>
      <c r="P1416" s="8">
        <f>I1416/E1416</f>
        <v>0.91007515889702451</v>
      </c>
      <c r="Q1416" s="8">
        <f>LOG(M1416,2)</f>
        <v>0.26797802790503034</v>
      </c>
      <c r="R1416" s="8">
        <f>LOG(N1416,2)</f>
        <v>0.12528668260981526</v>
      </c>
      <c r="S1416" s="8">
        <f>LOG(O1416,2)</f>
        <v>0.15334805221881131</v>
      </c>
      <c r="T1416" s="8">
        <f>LOG(P1416,2)</f>
        <v>-0.13594239914694037</v>
      </c>
      <c r="U1416" s="8">
        <f>STDEV(Q1416:T1416)/SQRT(COUNT(Q1416:T1416))</f>
        <v>8.5314320995100057E-2</v>
      </c>
      <c r="V1416" s="8">
        <f>AVERAGE(M1416:P1416)</f>
        <v>1.0792665215505017</v>
      </c>
      <c r="W1416" s="8">
        <f>LOG(V1416,2)</f>
        <v>0.11005117792935251</v>
      </c>
      <c r="X1416" t="s">
        <v>755</v>
      </c>
      <c r="Y1416">
        <f>_xlfn.T.TEST(B1416:E1416,F1416:I1416,2,1)</f>
        <v>0.36670961297785065</v>
      </c>
      <c r="Z1416">
        <f>IF(ABS(W1416)&gt;0.3014,1,0)</f>
        <v>0</v>
      </c>
      <c r="AA1416">
        <f>IF(Y1416&lt;0.05,1,0)</f>
        <v>0</v>
      </c>
      <c r="AB1416">
        <f>IF((Z1416+AA1416)&gt;1,1,0)</f>
        <v>0</v>
      </c>
      <c r="AC1416">
        <f>TINV(Y1416,3)</f>
        <v>1.0605638975834626</v>
      </c>
      <c r="AD1416">
        <f>EXP((-AC1416*AC1416)/2)</f>
        <v>0.56984100798136594</v>
      </c>
      <c r="AE1416">
        <f>-LOG10(AD1416)</f>
        <v>0.24424630044721959</v>
      </c>
      <c r="AF1416">
        <f>IF(AE1416&gt;2,1,0)</f>
        <v>0</v>
      </c>
      <c r="AG1416">
        <f>IF((AF1416+Z1416)&gt;1,1,0)</f>
        <v>0</v>
      </c>
    </row>
    <row r="1417" spans="1:33" x14ac:dyDescent="0.25">
      <c r="A1417" t="s">
        <v>1743</v>
      </c>
      <c r="B1417" s="12">
        <v>113.41</v>
      </c>
      <c r="C1417" s="12">
        <v>97.4</v>
      </c>
      <c r="D1417" s="12">
        <v>81.5</v>
      </c>
      <c r="E1417" s="12">
        <v>96.8125</v>
      </c>
      <c r="F1417" s="12">
        <v>113.24</v>
      </c>
      <c r="G1417" s="12">
        <v>116.48333333333299</v>
      </c>
      <c r="H1417" s="12">
        <v>86.893333333333302</v>
      </c>
      <c r="I1417" s="12">
        <v>102.26666666666701</v>
      </c>
      <c r="J1417" s="12">
        <f>AVERAGE(B1417:E1417)</f>
        <v>97.280625000000001</v>
      </c>
      <c r="K1417" s="12">
        <f>AVERAGE(F1417:I1417)</f>
        <v>104.72083333333332</v>
      </c>
      <c r="L1417" s="12">
        <f>MAX(J1417:K1417)</f>
        <v>104.72083333333332</v>
      </c>
      <c r="M1417" s="8">
        <f>F1417/B1417</f>
        <v>0.99850101401992764</v>
      </c>
      <c r="N1417" s="8">
        <f>G1417/C1417</f>
        <v>1.1959274469541374</v>
      </c>
      <c r="O1417" s="8">
        <f>H1417/D1417</f>
        <v>1.066175869120654</v>
      </c>
      <c r="P1417" s="8">
        <f>I1417/E1417</f>
        <v>1.0563374219926869</v>
      </c>
      <c r="Q1417" s="8">
        <f>LOG(M1417,2)</f>
        <v>-2.1642020996586551E-3</v>
      </c>
      <c r="R1417" s="8">
        <f>LOG(N1417,2)</f>
        <v>0.25812986855403108</v>
      </c>
      <c r="S1417" s="8">
        <f>LOG(O1417,2)</f>
        <v>9.2445434889438835E-2</v>
      </c>
      <c r="T1417" s="8">
        <f>LOG(P1417,2)</f>
        <v>7.9070743104851099E-2</v>
      </c>
      <c r="U1417" s="8">
        <f>STDEV(Q1417:T1417)/SQRT(COUNT(Q1417:T1417))</f>
        <v>5.4580881744582178E-2</v>
      </c>
      <c r="V1417" s="8">
        <f>AVERAGE(M1417:P1417)</f>
        <v>1.0792354380218514</v>
      </c>
      <c r="W1417" s="8">
        <f>LOG(V1417,2)</f>
        <v>0.11000962684116249</v>
      </c>
      <c r="X1417" t="s">
        <v>1743</v>
      </c>
      <c r="Y1417">
        <f>_xlfn.T.TEST(B1417:E1417,F1417:I1417,2,1)</f>
        <v>0.16712440550566982</v>
      </c>
      <c r="Z1417">
        <f>IF(ABS(W1417)&gt;0.3014,1,0)</f>
        <v>0</v>
      </c>
      <c r="AA1417">
        <f>IF(Y1417&lt;0.05,1,0)</f>
        <v>0</v>
      </c>
      <c r="AB1417">
        <f>IF((Z1417+AA1417)&gt;1,1,0)</f>
        <v>0</v>
      </c>
      <c r="AC1417">
        <f>TINV(Y1417,3)</f>
        <v>1.8151723398408128</v>
      </c>
      <c r="AD1417">
        <f>EXP((-AC1417*AC1417)/2)</f>
        <v>0.19254501437887891</v>
      </c>
      <c r="AE1417">
        <f>-LOG10(AD1417)</f>
        <v>0.71546772220237154</v>
      </c>
      <c r="AF1417">
        <f>IF(AE1417&gt;2,1,0)</f>
        <v>0</v>
      </c>
      <c r="AG1417">
        <f>IF((AF1417+Z1417)&gt;1,1,0)</f>
        <v>0</v>
      </c>
    </row>
    <row r="1418" spans="1:33" x14ac:dyDescent="0.25">
      <c r="A1418" t="s">
        <v>1901</v>
      </c>
      <c r="B1418" s="12">
        <v>22.93</v>
      </c>
      <c r="C1418" s="12">
        <v>17.5275</v>
      </c>
      <c r="D1418" s="12">
        <v>28.906666666666698</v>
      </c>
      <c r="E1418" s="12">
        <v>31.467500000000001</v>
      </c>
      <c r="F1418" s="12">
        <v>22.64</v>
      </c>
      <c r="G1418" s="12">
        <v>21.0766666666667</v>
      </c>
      <c r="H1418" s="12">
        <v>32.733333333333299</v>
      </c>
      <c r="I1418" s="12">
        <v>31.26</v>
      </c>
      <c r="J1418" s="12">
        <f>AVERAGE(B1418:E1418)</f>
        <v>25.207916666666673</v>
      </c>
      <c r="K1418" s="12">
        <f>AVERAGE(F1418:I1418)</f>
        <v>26.927499999999998</v>
      </c>
      <c r="L1418" s="12">
        <f>MAX(J1418:K1418)</f>
        <v>26.927499999999998</v>
      </c>
      <c r="M1418" s="8">
        <f>F1418/B1418</f>
        <v>0.98735281290885302</v>
      </c>
      <c r="N1418" s="8">
        <f>G1418/C1418</f>
        <v>1.2024913231588474</v>
      </c>
      <c r="O1418" s="8">
        <f>H1418/D1418</f>
        <v>1.1323800738007355</v>
      </c>
      <c r="P1418" s="8">
        <f>I1418/E1418</f>
        <v>0.99340589497100185</v>
      </c>
      <c r="Q1418" s="8">
        <f>LOG(M1418,2)</f>
        <v>-1.8362396748911197E-2</v>
      </c>
      <c r="R1418" s="8">
        <f>LOG(N1418,2)</f>
        <v>0.26602648394886019</v>
      </c>
      <c r="S1418" s="8">
        <f>LOG(O1418,2)</f>
        <v>0.17935826784818062</v>
      </c>
      <c r="T1418" s="8">
        <f>LOG(P1418,2)</f>
        <v>-9.5447869885986435E-3</v>
      </c>
      <c r="U1418" s="8">
        <f>STDEV(Q1418:T1418)/SQRT(COUNT(Q1418:T1418))</f>
        <v>7.0590296206637551E-2</v>
      </c>
      <c r="V1418" s="8">
        <f>AVERAGE(M1418:P1418)</f>
        <v>1.0789075262098593</v>
      </c>
      <c r="W1418" s="8">
        <f>LOG(V1418,2)</f>
        <v>0.10957121589574223</v>
      </c>
      <c r="X1418" t="s">
        <v>1901</v>
      </c>
      <c r="Y1418">
        <f>_xlfn.T.TEST(B1418:E1418,F1418:I1418,2,1)</f>
        <v>0.22793169371308092</v>
      </c>
      <c r="Z1418">
        <f>IF(ABS(W1418)&gt;0.3014,1,0)</f>
        <v>0</v>
      </c>
      <c r="AA1418">
        <f>IF(Y1418&lt;0.05,1,0)</f>
        <v>0</v>
      </c>
      <c r="AB1418">
        <f>IF((Z1418+AA1418)&gt;1,1,0)</f>
        <v>0</v>
      </c>
      <c r="AC1418">
        <f>TINV(Y1418,3)</f>
        <v>1.5111195128315913</v>
      </c>
      <c r="AD1418">
        <f>EXP((-AC1418*AC1418)/2)</f>
        <v>0.31926267225429356</v>
      </c>
      <c r="AE1418">
        <f>-LOG10(AD1418)</f>
        <v>0.4958518555966111</v>
      </c>
      <c r="AF1418">
        <f>IF(AE1418&gt;2,1,0)</f>
        <v>0</v>
      </c>
      <c r="AG1418">
        <f>IF((AF1418+Z1418)&gt;1,1,0)</f>
        <v>0</v>
      </c>
    </row>
    <row r="1419" spans="1:33" x14ac:dyDescent="0.25">
      <c r="A1419" t="s">
        <v>3294</v>
      </c>
      <c r="B1419" s="12">
        <v>24.92</v>
      </c>
      <c r="C1419" s="12">
        <v>33.462499999999999</v>
      </c>
      <c r="D1419" s="12">
        <v>39.446666666666701</v>
      </c>
      <c r="E1419" s="12">
        <v>42.38</v>
      </c>
      <c r="F1419" s="12">
        <v>35.755000000000003</v>
      </c>
      <c r="G1419" s="12">
        <v>26</v>
      </c>
      <c r="H1419" s="12">
        <v>44.85</v>
      </c>
      <c r="I1419" s="12">
        <v>40.933333333333302</v>
      </c>
      <c r="J1419" s="12">
        <f>AVERAGE(B1419:E1419)</f>
        <v>35.052291666666676</v>
      </c>
      <c r="K1419" s="12">
        <f>AVERAGE(F1419:I1419)</f>
        <v>36.884583333333325</v>
      </c>
      <c r="L1419" s="12">
        <f>MAX(J1419:K1419)</f>
        <v>36.884583333333325</v>
      </c>
      <c r="M1419" s="8">
        <f>F1419/B1419</f>
        <v>1.4347913322632424</v>
      </c>
      <c r="N1419" s="8">
        <f>G1419/C1419</f>
        <v>0.77698916697796039</v>
      </c>
      <c r="O1419" s="8">
        <f>H1419/D1419</f>
        <v>1.1369781984113561</v>
      </c>
      <c r="P1419" s="8">
        <f>I1419/E1419</f>
        <v>0.96586440144722274</v>
      </c>
      <c r="Q1419" s="8">
        <f>LOG(M1419,2)</f>
        <v>0.52084093495044514</v>
      </c>
      <c r="R1419" s="8">
        <f>LOG(N1419,2)</f>
        <v>-0.36403361061232331</v>
      </c>
      <c r="S1419" s="8">
        <f>LOG(O1419,2)</f>
        <v>0.18520459077776447</v>
      </c>
      <c r="T1419" s="8">
        <f>LOG(P1419,2)</f>
        <v>-5.0107432835785337E-2</v>
      </c>
      <c r="U1419" s="8">
        <f>STDEV(Q1419:T1419)/SQRT(COUNT(Q1419:T1419))</f>
        <v>0.18692805829878484</v>
      </c>
      <c r="V1419" s="8">
        <f>AVERAGE(M1419:P1419)</f>
        <v>1.0786557747749455</v>
      </c>
      <c r="W1419" s="8">
        <f>LOG(V1419,2)</f>
        <v>0.10923453928637514</v>
      </c>
      <c r="X1419" t="s">
        <v>3294</v>
      </c>
      <c r="Y1419">
        <f>_xlfn.T.TEST(B1419:E1419,F1419:I1419,2,1)</f>
        <v>0.67723240429794873</v>
      </c>
      <c r="Z1419">
        <f>IF(ABS(W1419)&gt;0.3014,1,0)</f>
        <v>0</v>
      </c>
      <c r="AA1419">
        <f>IF(Y1419&lt;0.05,1,0)</f>
        <v>0</v>
      </c>
      <c r="AB1419">
        <f>IF((Z1419+AA1419)&gt;1,1,0)</f>
        <v>0</v>
      </c>
      <c r="AC1419">
        <f>TINV(Y1419,3)</f>
        <v>0.45933565334251886</v>
      </c>
      <c r="AD1419">
        <f>EXP((-AC1419*AC1419)/2)</f>
        <v>0.89987931309039781</v>
      </c>
      <c r="AE1419">
        <f>-LOG10(AD1419)</f>
        <v>4.581573186449537E-2</v>
      </c>
      <c r="AF1419">
        <f>IF(AE1419&gt;2,1,0)</f>
        <v>0</v>
      </c>
      <c r="AG1419">
        <f>IF((AF1419+Z1419)&gt;1,1,0)</f>
        <v>0</v>
      </c>
    </row>
    <row r="1420" spans="1:33" x14ac:dyDescent="0.25">
      <c r="A1420" t="s">
        <v>5332</v>
      </c>
      <c r="B1420" s="12">
        <v>16.899999999999999</v>
      </c>
      <c r="C1420" s="12">
        <v>24.844999999999999</v>
      </c>
      <c r="D1420" s="12">
        <v>19.906666666666698</v>
      </c>
      <c r="E1420" s="12">
        <v>28.23</v>
      </c>
      <c r="F1420" s="12">
        <v>17.760000000000002</v>
      </c>
      <c r="G1420" s="12">
        <v>23.4866666666667</v>
      </c>
      <c r="H1420" s="12">
        <v>25.7433333333333</v>
      </c>
      <c r="I1420" s="12">
        <v>28.94</v>
      </c>
      <c r="J1420" s="12">
        <f>AVERAGE(B1420:E1420)</f>
        <v>22.470416666666676</v>
      </c>
      <c r="K1420" s="12">
        <f>AVERAGE(F1420:I1420)</f>
        <v>23.982499999999998</v>
      </c>
      <c r="L1420" s="12">
        <f>MAX(J1420:K1420)</f>
        <v>23.982499999999998</v>
      </c>
      <c r="M1420" s="8">
        <f>F1420/B1420</f>
        <v>1.0508875739644972</v>
      </c>
      <c r="N1420" s="8">
        <f>G1420/C1420</f>
        <v>0.94532769839672781</v>
      </c>
      <c r="O1420" s="8">
        <f>H1420/D1420</f>
        <v>1.2932016075016708</v>
      </c>
      <c r="P1420" s="8">
        <f>I1420/E1420</f>
        <v>1.0251505490612824</v>
      </c>
      <c r="Q1420" s="8">
        <f>LOG(M1420,2)</f>
        <v>7.1608335180559479E-2</v>
      </c>
      <c r="R1420" s="8">
        <f>LOG(N1420,2)</f>
        <v>-8.1113567776300161E-2</v>
      </c>
      <c r="S1420" s="8">
        <f>LOG(O1420,2)</f>
        <v>0.37094720590577873</v>
      </c>
      <c r="T1420" s="8">
        <f>LOG(P1420,2)</f>
        <v>3.5835793082031844E-2</v>
      </c>
      <c r="U1420" s="8">
        <f>STDEV(Q1420:T1420)/SQRT(COUNT(Q1420:T1420))</f>
        <v>9.6235731523555468E-2</v>
      </c>
      <c r="V1420" s="8">
        <f>AVERAGE(M1420:P1420)</f>
        <v>1.0786418572310446</v>
      </c>
      <c r="W1420" s="8">
        <f>LOG(V1420,2)</f>
        <v>0.10921592454238288</v>
      </c>
      <c r="X1420" t="s">
        <v>5332</v>
      </c>
      <c r="Y1420">
        <f>_xlfn.T.TEST(B1420:E1420,F1420:I1420,2,1)</f>
        <v>0.39527626998599358</v>
      </c>
      <c r="Z1420">
        <f>IF(ABS(W1420)&gt;0.3014,1,0)</f>
        <v>0</v>
      </c>
      <c r="AA1420">
        <f>IF(Y1420&lt;0.05,1,0)</f>
        <v>0</v>
      </c>
      <c r="AB1420">
        <f>IF((Z1420+AA1420)&gt;1,1,0)</f>
        <v>0</v>
      </c>
      <c r="AC1420">
        <f>TINV(Y1420,3)</f>
        <v>0.98971660265828165</v>
      </c>
      <c r="AD1420">
        <f>EXP((-AC1420*AC1420)/2)</f>
        <v>0.61276763506714049</v>
      </c>
      <c r="AE1420">
        <f>-LOG10(AD1420)</f>
        <v>0.21270418117398621</v>
      </c>
      <c r="AF1420">
        <f>IF(AE1420&gt;2,1,0)</f>
        <v>0</v>
      </c>
      <c r="AG1420">
        <f>IF((AF1420+Z1420)&gt;1,1,0)</f>
        <v>0</v>
      </c>
    </row>
    <row r="1421" spans="1:33" x14ac:dyDescent="0.25">
      <c r="A1421" t="s">
        <v>1881</v>
      </c>
      <c r="B1421" s="12">
        <v>22.02</v>
      </c>
      <c r="C1421" s="12">
        <v>29.297499999999999</v>
      </c>
      <c r="D1421" s="12">
        <v>28.436666666666699</v>
      </c>
      <c r="E1421" s="12">
        <v>21.322500000000002</v>
      </c>
      <c r="F1421" s="12">
        <v>21.285</v>
      </c>
      <c r="G1421" s="12">
        <v>34.0833333333333</v>
      </c>
      <c r="H1421" s="12">
        <v>26.913333333333298</v>
      </c>
      <c r="I1421" s="12">
        <v>26.3966666666667</v>
      </c>
      <c r="J1421" s="12">
        <f>AVERAGE(B1421:E1421)</f>
        <v>25.269166666666674</v>
      </c>
      <c r="K1421" s="12">
        <f>AVERAGE(F1421:I1421)</f>
        <v>27.169583333333325</v>
      </c>
      <c r="L1421" s="12">
        <f>MAX(J1421:K1421)</f>
        <v>27.169583333333325</v>
      </c>
      <c r="M1421" s="8">
        <f>F1421/B1421</f>
        <v>0.96662125340599458</v>
      </c>
      <c r="N1421" s="8">
        <f>G1421/C1421</f>
        <v>1.1633529595813057</v>
      </c>
      <c r="O1421" s="8">
        <f>H1421/D1421</f>
        <v>0.94643066463485881</v>
      </c>
      <c r="P1421" s="8">
        <f>I1421/E1421</f>
        <v>1.2379724078633696</v>
      </c>
      <c r="Q1421" s="8">
        <f>LOG(M1421,2)</f>
        <v>-4.8977378782661347E-2</v>
      </c>
      <c r="R1421" s="8">
        <f>LOG(N1421,2)</f>
        <v>0.21828887478406878</v>
      </c>
      <c r="S1421" s="8">
        <f>LOG(O1421,2)</f>
        <v>-7.9431276704225895E-2</v>
      </c>
      <c r="T1421" s="8">
        <f>LOG(P1421,2)</f>
        <v>0.30797915988150404</v>
      </c>
      <c r="U1421" s="8">
        <f>STDEV(Q1421:T1421)/SQRT(COUNT(Q1421:T1421))</f>
        <v>9.645218406330637E-2</v>
      </c>
      <c r="V1421" s="8">
        <f>AVERAGE(M1421:P1421)</f>
        <v>1.0785943213713822</v>
      </c>
      <c r="W1421" s="8">
        <f>LOG(V1421,2)</f>
        <v>0.1091523434197496</v>
      </c>
      <c r="X1421" t="s">
        <v>1881</v>
      </c>
      <c r="Y1421">
        <f>_xlfn.T.TEST(B1421:E1421,F1421:I1421,2,1)</f>
        <v>0.35872570965078837</v>
      </c>
      <c r="Z1421">
        <f>IF(ABS(W1421)&gt;0.3014,1,0)</f>
        <v>0</v>
      </c>
      <c r="AA1421">
        <f>IF(Y1421&lt;0.05,1,0)</f>
        <v>0</v>
      </c>
      <c r="AB1421">
        <f>IF((Z1421+AA1421)&gt;1,1,0)</f>
        <v>0</v>
      </c>
      <c r="AC1421">
        <f>TINV(Y1421,3)</f>
        <v>1.0813162863081942</v>
      </c>
      <c r="AD1421">
        <f>EXP((-AC1421*AC1421)/2)</f>
        <v>0.55731623376625983</v>
      </c>
      <c r="AE1421">
        <f>-LOG10(AD1421)</f>
        <v>0.25389830642805444</v>
      </c>
      <c r="AF1421">
        <f>IF(AE1421&gt;2,1,0)</f>
        <v>0</v>
      </c>
      <c r="AG1421">
        <f>IF((AF1421+Z1421)&gt;1,1,0)</f>
        <v>0</v>
      </c>
    </row>
    <row r="1422" spans="1:33" x14ac:dyDescent="0.25">
      <c r="A1422" t="s">
        <v>3056</v>
      </c>
      <c r="B1422" s="12">
        <v>30.74</v>
      </c>
      <c r="C1422" s="12">
        <v>28.42</v>
      </c>
      <c r="D1422" s="12">
        <v>31.823333333333299</v>
      </c>
      <c r="E1422" s="12">
        <v>33.424999999999997</v>
      </c>
      <c r="F1422" s="12">
        <v>35.594999999999999</v>
      </c>
      <c r="G1422" s="12">
        <v>33.073333333333302</v>
      </c>
      <c r="H1422" s="12">
        <v>35.386666666666699</v>
      </c>
      <c r="I1422" s="12">
        <v>29.4233333333333</v>
      </c>
      <c r="J1422" s="12">
        <f>AVERAGE(B1422:E1422)</f>
        <v>31.102083333333322</v>
      </c>
      <c r="K1422" s="12">
        <f>AVERAGE(F1422:I1422)</f>
        <v>33.369583333333324</v>
      </c>
      <c r="L1422" s="12">
        <f>MAX(J1422:K1422)</f>
        <v>33.369583333333324</v>
      </c>
      <c r="M1422" s="8">
        <f>F1422/B1422</f>
        <v>1.1579375406636305</v>
      </c>
      <c r="N1422" s="8">
        <f>G1422/C1422</f>
        <v>1.1637344593009606</v>
      </c>
      <c r="O1422" s="8">
        <f>H1422/D1422</f>
        <v>1.1119723473342433</v>
      </c>
      <c r="P1422" s="8">
        <f>I1422/E1422</f>
        <v>0.8802792321116919</v>
      </c>
      <c r="Q1422" s="8">
        <f>LOG(M1422,2)</f>
        <v>0.21155743622433298</v>
      </c>
      <c r="R1422" s="8">
        <f>LOG(N1422,2)</f>
        <v>0.21876190192874029</v>
      </c>
      <c r="S1422" s="8">
        <f>LOG(O1422,2)</f>
        <v>0.15312091138893894</v>
      </c>
      <c r="T1422" s="8">
        <f>LOG(P1422,2)</f>
        <v>-0.18396686331604892</v>
      </c>
      <c r="U1422" s="8">
        <f>STDEV(Q1422:T1422)/SQRT(COUNT(Q1422:T1422))</f>
        <v>9.5746362979013552E-2</v>
      </c>
      <c r="V1422" s="8">
        <f>AVERAGE(M1422:P1422)</f>
        <v>1.0784808948526317</v>
      </c>
      <c r="W1422" s="8">
        <f>LOG(V1422,2)</f>
        <v>0.10900061957161784</v>
      </c>
      <c r="X1422" t="s">
        <v>3056</v>
      </c>
      <c r="Y1422">
        <f>_xlfn.T.TEST(B1422:E1422,F1422:I1422,2,1)</f>
        <v>0.36105705930443094</v>
      </c>
      <c r="Z1422">
        <f>IF(ABS(W1422)&gt;0.3014,1,0)</f>
        <v>0</v>
      </c>
      <c r="AA1422">
        <f>IF(Y1422&lt;0.05,1,0)</f>
        <v>0</v>
      </c>
      <c r="AB1422">
        <f>IF((Z1422+AA1422)&gt;1,1,0)</f>
        <v>0</v>
      </c>
      <c r="AC1422">
        <f>TINV(Y1422,3)</f>
        <v>1.0752103097779062</v>
      </c>
      <c r="AD1422">
        <f>EXP((-AC1422*AC1422)/2)</f>
        <v>0.56099762603988657</v>
      </c>
      <c r="AE1422">
        <f>-LOG10(AD1422)</f>
        <v>0.25103897653342672</v>
      </c>
      <c r="AF1422">
        <f>IF(AE1422&gt;2,1,0)</f>
        <v>0</v>
      </c>
      <c r="AG1422">
        <f>IF((AF1422+Z1422)&gt;1,1,0)</f>
        <v>0</v>
      </c>
    </row>
    <row r="1423" spans="1:33" x14ac:dyDescent="0.25">
      <c r="A1423" t="s">
        <v>5094</v>
      </c>
      <c r="B1423" s="12">
        <v>31.43</v>
      </c>
      <c r="C1423" s="12">
        <v>19.427499999999998</v>
      </c>
      <c r="D1423" s="12">
        <v>22.843333333333302</v>
      </c>
      <c r="E1423" s="12">
        <v>15.327500000000001</v>
      </c>
      <c r="F1423" s="12">
        <v>16.405000000000001</v>
      </c>
      <c r="G1423" s="12">
        <v>18.913333333333298</v>
      </c>
      <c r="H1423" s="12">
        <v>21.2</v>
      </c>
      <c r="I1423" s="12">
        <v>28.97</v>
      </c>
      <c r="J1423" s="12">
        <f>AVERAGE(B1423:E1423)</f>
        <v>22.257083333333327</v>
      </c>
      <c r="K1423" s="12">
        <f>AVERAGE(F1423:I1423)</f>
        <v>21.372083333333325</v>
      </c>
      <c r="L1423" s="12">
        <f>MAX(J1423:K1423)</f>
        <v>22.257083333333327</v>
      </c>
      <c r="M1423" s="8">
        <f>F1423/B1423</f>
        <v>0.52195354756601975</v>
      </c>
      <c r="N1423" s="8">
        <f>G1423/C1423</f>
        <v>0.97353407969802086</v>
      </c>
      <c r="O1423" s="8">
        <f>H1423/D1423</f>
        <v>0.92806070334160351</v>
      </c>
      <c r="P1423" s="8">
        <f>I1423/E1423</f>
        <v>1.8900668732670036</v>
      </c>
      <c r="Q1423" s="8">
        <f>LOG(M1423,2)</f>
        <v>-0.93800667828033113</v>
      </c>
      <c r="R1423" s="8">
        <f>LOG(N1423,2)</f>
        <v>-3.8696611832134097E-2</v>
      </c>
      <c r="S1423" s="8">
        <f>LOG(O1423,2)</f>
        <v>-0.1077089214895794</v>
      </c>
      <c r="T1423" s="8">
        <f>LOG(P1423,2)</f>
        <v>0.91843727996163582</v>
      </c>
      <c r="U1423" s="8">
        <f>STDEV(Q1423:T1423)/SQRT(COUNT(Q1423:T1423))</f>
        <v>0.37964844327508052</v>
      </c>
      <c r="V1423" s="8">
        <f>AVERAGE(M1423:P1423)</f>
        <v>1.0784038009681618</v>
      </c>
      <c r="W1423" s="8">
        <f>LOG(V1423,2)</f>
        <v>0.10889748659926154</v>
      </c>
      <c r="X1423" t="s">
        <v>5094</v>
      </c>
      <c r="Y1423">
        <f>_xlfn.T.TEST(B1423:E1423,F1423:I1423,2,1)</f>
        <v>0.88949067020480066</v>
      </c>
      <c r="Z1423">
        <f>IF(ABS(W1423)&gt;0.3014,1,0)</f>
        <v>0</v>
      </c>
      <c r="AA1423">
        <f>IF(Y1423&lt;0.05,1,0)</f>
        <v>0</v>
      </c>
      <c r="AB1423">
        <f>IF((Z1423+AA1423)&gt;1,1,0)</f>
        <v>0</v>
      </c>
      <c r="AC1423">
        <f>TINV(Y1423,3)</f>
        <v>0.15109261111188804</v>
      </c>
      <c r="AD1423">
        <f>EXP((-AC1423*AC1423)/2)</f>
        <v>0.98865040954735306</v>
      </c>
      <c r="AE1423">
        <f>-LOG10(AD1423)</f>
        <v>4.957249398093647E-3</v>
      </c>
      <c r="AF1423">
        <f>IF(AE1423&gt;2,1,0)</f>
        <v>0</v>
      </c>
      <c r="AG1423">
        <f>IF((AF1423+Z1423)&gt;1,1,0)</f>
        <v>0</v>
      </c>
    </row>
    <row r="1424" spans="1:33" x14ac:dyDescent="0.25">
      <c r="A1424" t="s">
        <v>4082</v>
      </c>
      <c r="B1424" s="12">
        <v>167.54</v>
      </c>
      <c r="C1424" s="12">
        <v>194.89750000000001</v>
      </c>
      <c r="D1424" s="12">
        <v>218.83</v>
      </c>
      <c r="E1424" s="12">
        <v>265.5</v>
      </c>
      <c r="F1424" s="12">
        <v>196.375</v>
      </c>
      <c r="G1424" s="12">
        <v>239.47</v>
      </c>
      <c r="H1424" s="12">
        <v>210.59</v>
      </c>
      <c r="I1424" s="12">
        <v>252.32666666666699</v>
      </c>
      <c r="J1424" s="12">
        <f>AVERAGE(B1424:E1424)</f>
        <v>211.69187500000001</v>
      </c>
      <c r="K1424" s="12">
        <f>AVERAGE(F1424:I1424)</f>
        <v>224.69041666666675</v>
      </c>
      <c r="L1424" s="12">
        <f>MAX(J1424:K1424)</f>
        <v>224.69041666666675</v>
      </c>
      <c r="M1424" s="8">
        <f>F1424/B1424</f>
        <v>1.1721081532768294</v>
      </c>
      <c r="N1424" s="8">
        <f>G1424/C1424</f>
        <v>1.2286971356738798</v>
      </c>
      <c r="O1424" s="8">
        <f>H1424/D1424</f>
        <v>0.96234519946990815</v>
      </c>
      <c r="P1424" s="8">
        <f>I1424/E1424</f>
        <v>0.9503829252981808</v>
      </c>
      <c r="Q1424" s="8">
        <f>LOG(M1424,2)</f>
        <v>0.22910569689086108</v>
      </c>
      <c r="R1424" s="8">
        <f>LOG(N1424,2)</f>
        <v>0.29712934637924793</v>
      </c>
      <c r="S1424" s="8">
        <f>LOG(O1424,2)</f>
        <v>-5.5373603977694079E-2</v>
      </c>
      <c r="T1424" s="8">
        <f>LOG(P1424,2)</f>
        <v>-7.3419178160429172E-2</v>
      </c>
      <c r="U1424" s="8">
        <f>STDEV(Q1424:T1424)/SQRT(COUNT(Q1424:T1424))</f>
        <v>9.5630274509614699E-2</v>
      </c>
      <c r="V1424" s="8">
        <f>AVERAGE(M1424:P1424)</f>
        <v>1.0783833534296996</v>
      </c>
      <c r="W1424" s="8">
        <f>LOG(V1424,2)</f>
        <v>0.1088701315009353</v>
      </c>
      <c r="X1424" t="s">
        <v>4082</v>
      </c>
      <c r="Y1424">
        <f>_xlfn.T.TEST(B1424:E1424,F1424:I1424,2,1)</f>
        <v>0.42441075544245083</v>
      </c>
      <c r="Z1424">
        <f>IF(ABS(W1424)&gt;0.3014,1,0)</f>
        <v>0</v>
      </c>
      <c r="AA1424">
        <f>IF(Y1424&lt;0.05,1,0)</f>
        <v>0</v>
      </c>
      <c r="AB1424">
        <f>IF((Z1424+AA1424)&gt;1,1,0)</f>
        <v>0</v>
      </c>
      <c r="AC1424">
        <f>TINV(Y1424,3)</f>
        <v>0.92226306030412997</v>
      </c>
      <c r="AD1424">
        <f>EXP((-AC1424*AC1424)/2)</f>
        <v>0.653583764278026</v>
      </c>
      <c r="AE1424">
        <f>-LOG10(AD1424)</f>
        <v>0.18469874468255731</v>
      </c>
      <c r="AF1424">
        <f>IF(AE1424&gt;2,1,0)</f>
        <v>0</v>
      </c>
      <c r="AG1424">
        <f>IF((AF1424+Z1424)&gt;1,1,0)</f>
        <v>0</v>
      </c>
    </row>
    <row r="1425" spans="1:33" x14ac:dyDescent="0.25">
      <c r="A1425" t="s">
        <v>1568</v>
      </c>
      <c r="B1425" s="12">
        <v>376.08</v>
      </c>
      <c r="C1425" s="12">
        <v>388.6225</v>
      </c>
      <c r="D1425" s="12">
        <v>325.17</v>
      </c>
      <c r="E1425" s="12">
        <v>346.5025</v>
      </c>
      <c r="F1425" s="12">
        <v>409.815</v>
      </c>
      <c r="G1425" s="12">
        <v>418.19</v>
      </c>
      <c r="H1425" s="12">
        <v>355.05</v>
      </c>
      <c r="I1425" s="12">
        <v>365.84333333333302</v>
      </c>
      <c r="J1425" s="12">
        <f>AVERAGE(B1425:E1425)</f>
        <v>359.09375</v>
      </c>
      <c r="K1425" s="12">
        <f>AVERAGE(F1425:I1425)</f>
        <v>387.22458333333327</v>
      </c>
      <c r="L1425" s="12">
        <f>MAX(J1425:K1425)</f>
        <v>387.22458333333327</v>
      </c>
      <c r="M1425" s="8">
        <f>F1425/B1425</f>
        <v>1.0897016592214424</v>
      </c>
      <c r="N1425" s="8">
        <f>G1425/C1425</f>
        <v>1.0760828310249664</v>
      </c>
      <c r="O1425" s="8">
        <f>H1425/D1425</f>
        <v>1.0918903957929698</v>
      </c>
      <c r="P1425" s="8">
        <f>I1425/E1425</f>
        <v>1.0558172980954914</v>
      </c>
      <c r="Q1425" s="8">
        <f>LOG(M1425,2)</f>
        <v>0.12393320502397556</v>
      </c>
      <c r="R1425" s="8">
        <f>LOG(N1425,2)</f>
        <v>0.10578913301498788</v>
      </c>
      <c r="S1425" s="8">
        <f>LOG(O1425,2)</f>
        <v>0.12682804546837737</v>
      </c>
      <c r="T1425" s="8">
        <f>LOG(P1425,2)</f>
        <v>7.8360207863125808E-2</v>
      </c>
      <c r="U1425" s="8">
        <f>STDEV(Q1425:T1425)/SQRT(COUNT(Q1425:T1425))</f>
        <v>1.1141699614909109E-2</v>
      </c>
      <c r="V1425" s="8">
        <f>AVERAGE(M1425:P1425)</f>
        <v>1.0783730460337175</v>
      </c>
      <c r="W1425" s="8">
        <f>LOG(V1425,2)</f>
        <v>0.10885634187771069</v>
      </c>
      <c r="X1425" t="s">
        <v>1568</v>
      </c>
      <c r="Y1425">
        <f>_xlfn.T.TEST(B1425:E1425,F1425:I1425,2,1)</f>
        <v>2.7727281671735657E-3</v>
      </c>
      <c r="Z1425">
        <f>IF(ABS(W1425)&gt;0.3014,1,0)</f>
        <v>0</v>
      </c>
      <c r="AA1425">
        <f>IF(Y1425&lt;0.05,1,0)</f>
        <v>1</v>
      </c>
      <c r="AB1425">
        <f>IF((Z1425+AA1425)&gt;1,1,0)</f>
        <v>0</v>
      </c>
      <c r="AC1425">
        <f>TINV(Y1425,3)</f>
        <v>9.1350896820067771</v>
      </c>
      <c r="AD1425">
        <f>EXP((-AC1425*AC1425)/2)</f>
        <v>7.569939063896417E-19</v>
      </c>
      <c r="AE1425">
        <f>-LOG10(AD1425)</f>
        <v>18.120907616447095</v>
      </c>
      <c r="AF1425">
        <f>IF(AE1425&gt;2,1,0)</f>
        <v>1</v>
      </c>
      <c r="AG1425">
        <f>IF((AF1425+Z1425)&gt;1,1,0)</f>
        <v>0</v>
      </c>
    </row>
    <row r="1426" spans="1:33" x14ac:dyDescent="0.25">
      <c r="A1426" t="s">
        <v>1440</v>
      </c>
      <c r="B1426" s="12">
        <v>301.7</v>
      </c>
      <c r="C1426" s="12">
        <v>262.08999999999997</v>
      </c>
      <c r="D1426" s="12">
        <v>214.446666666667</v>
      </c>
      <c r="E1426" s="12">
        <v>198.2775</v>
      </c>
      <c r="F1426" s="12">
        <v>292.11500000000001</v>
      </c>
      <c r="G1426" s="12">
        <v>282.07</v>
      </c>
      <c r="H1426" s="12">
        <v>227.37333333333299</v>
      </c>
      <c r="I1426" s="12">
        <v>239.65333333333299</v>
      </c>
      <c r="J1426" s="12">
        <f>AVERAGE(B1426:E1426)</f>
        <v>244.12854166666673</v>
      </c>
      <c r="K1426" s="12">
        <f>AVERAGE(F1426:I1426)</f>
        <v>260.30291666666648</v>
      </c>
      <c r="L1426" s="12">
        <f>MAX(J1426:K1426)</f>
        <v>260.30291666666648</v>
      </c>
      <c r="M1426" s="8">
        <f>F1426/B1426</f>
        <v>0.96823002983095796</v>
      </c>
      <c r="N1426" s="8">
        <f>G1426/C1426</f>
        <v>1.076233354954405</v>
      </c>
      <c r="O1426" s="8">
        <f>H1426/D1426</f>
        <v>1.0602791680915191</v>
      </c>
      <c r="P1426" s="8">
        <f>I1426/E1426</f>
        <v>1.2086763920935708</v>
      </c>
      <c r="Q1426" s="8">
        <f>LOG(M1426,2)</f>
        <v>-4.6578254544877788E-2</v>
      </c>
      <c r="R1426" s="8">
        <f>LOG(N1426,2)</f>
        <v>0.10599092504564289</v>
      </c>
      <c r="S1426" s="8">
        <f>LOG(O1426,2)</f>
        <v>8.4444171764496853E-2</v>
      </c>
      <c r="T1426" s="8">
        <f>LOG(P1426,2)</f>
        <v>0.27342803282924066</v>
      </c>
      <c r="U1426" s="8">
        <f>STDEV(Q1426:T1426)/SQRT(COUNT(Q1426:T1426))</f>
        <v>6.5679557020354523E-2</v>
      </c>
      <c r="V1426" s="8">
        <f>AVERAGE(M1426:P1426)</f>
        <v>1.0783547362426131</v>
      </c>
      <c r="W1426" s="8">
        <f>LOG(V1426,2)</f>
        <v>0.10883184602334861</v>
      </c>
      <c r="X1426" t="s">
        <v>1440</v>
      </c>
      <c r="Y1426">
        <f>_xlfn.T.TEST(B1426:E1426,F1426:I1426,2,1)</f>
        <v>0.22119533778293737</v>
      </c>
      <c r="Z1426">
        <f>IF(ABS(W1426)&gt;0.3014,1,0)</f>
        <v>0</v>
      </c>
      <c r="AA1426">
        <f>IF(Y1426&lt;0.05,1,0)</f>
        <v>0</v>
      </c>
      <c r="AB1426">
        <f>IF((Z1426+AA1426)&gt;1,1,0)</f>
        <v>0</v>
      </c>
      <c r="AC1426">
        <f>TINV(Y1426,3)</f>
        <v>1.5400155387040997</v>
      </c>
      <c r="AD1426">
        <f>EXP((-AC1426*AC1426)/2)</f>
        <v>0.30549436988406414</v>
      </c>
      <c r="AE1426">
        <f>-LOG10(AD1426)</f>
        <v>0.51499678918841407</v>
      </c>
      <c r="AF1426">
        <f>IF(AE1426&gt;2,1,0)</f>
        <v>0</v>
      </c>
      <c r="AG1426">
        <f>IF((AF1426+Z1426)&gt;1,1,0)</f>
        <v>0</v>
      </c>
    </row>
    <row r="1427" spans="1:33" x14ac:dyDescent="0.25">
      <c r="A1427" t="s">
        <v>1651</v>
      </c>
      <c r="B1427" s="12">
        <v>95.17</v>
      </c>
      <c r="C1427" s="12">
        <v>104.33750000000001</v>
      </c>
      <c r="D1427" s="12">
        <v>93.27</v>
      </c>
      <c r="E1427" s="12">
        <v>101.17749999999999</v>
      </c>
      <c r="F1427" s="12">
        <v>105.33499999999999</v>
      </c>
      <c r="G1427" s="12">
        <v>108.24</v>
      </c>
      <c r="H1427" s="12">
        <v>112.526666666667</v>
      </c>
      <c r="I1427" s="12">
        <v>97.38</v>
      </c>
      <c r="J1427" s="12">
        <f>AVERAGE(B1427:E1427)</f>
        <v>98.488749999999996</v>
      </c>
      <c r="K1427" s="12">
        <f>AVERAGE(F1427:I1427)</f>
        <v>105.87041666666674</v>
      </c>
      <c r="L1427" s="12">
        <f>MAX(J1427:K1427)</f>
        <v>105.87041666666674</v>
      </c>
      <c r="M1427" s="8">
        <f>F1427/B1427</f>
        <v>1.1068088683408637</v>
      </c>
      <c r="N1427" s="8">
        <f>G1427/C1427</f>
        <v>1.0374026596381933</v>
      </c>
      <c r="O1427" s="8">
        <f>H1427/D1427</f>
        <v>1.2064615274650692</v>
      </c>
      <c r="P1427" s="8">
        <f>I1427/E1427</f>
        <v>0.96246695164438734</v>
      </c>
      <c r="Q1427" s="8">
        <f>LOG(M1427,2)</f>
        <v>0.14640610874620039</v>
      </c>
      <c r="R1427" s="8">
        <f>LOG(N1427,2)</f>
        <v>5.2975973524142274E-2</v>
      </c>
      <c r="S1427" s="8">
        <f>LOG(O1427,2)</f>
        <v>0.27078191056375622</v>
      </c>
      <c r="T1427" s="8">
        <f>LOG(P1427,2)</f>
        <v>-5.5191091353310295E-2</v>
      </c>
      <c r="U1427" s="8">
        <f>STDEV(Q1427:T1427)/SQRT(COUNT(Q1427:T1427))</f>
        <v>6.9257655931502335E-2</v>
      </c>
      <c r="V1427" s="8">
        <f>AVERAGE(M1427:P1427)</f>
        <v>1.0782850017721284</v>
      </c>
      <c r="W1427" s="8">
        <f>LOG(V1427,2)</f>
        <v>0.10873854757112306</v>
      </c>
      <c r="X1427" t="s">
        <v>1651</v>
      </c>
      <c r="Y1427">
        <f>_xlfn.T.TEST(B1427:E1427,F1427:I1427,2,1)</f>
        <v>0.22761511181136565</v>
      </c>
      <c r="Z1427">
        <f>IF(ABS(W1427)&gt;0.3014,1,0)</f>
        <v>0</v>
      </c>
      <c r="AA1427">
        <f>IF(Y1427&lt;0.05,1,0)</f>
        <v>0</v>
      </c>
      <c r="AB1427">
        <f>IF((Z1427+AA1427)&gt;1,1,0)</f>
        <v>0</v>
      </c>
      <c r="AC1427">
        <f>TINV(Y1427,3)</f>
        <v>1.5124563134597122</v>
      </c>
      <c r="AD1427">
        <f>EXP((-AC1427*AC1427)/2)</f>
        <v>0.31861810701261478</v>
      </c>
      <c r="AE1427">
        <f>-LOG10(AD1427)</f>
        <v>0.49672954695230848</v>
      </c>
      <c r="AF1427">
        <f>IF(AE1427&gt;2,1,0)</f>
        <v>0</v>
      </c>
      <c r="AG1427">
        <f>IF((AF1427+Z1427)&gt;1,1,0)</f>
        <v>0</v>
      </c>
    </row>
    <row r="1428" spans="1:33" x14ac:dyDescent="0.25">
      <c r="A1428" t="s">
        <v>2825</v>
      </c>
      <c r="B1428" s="12">
        <v>127.16</v>
      </c>
      <c r="C1428" s="12">
        <v>116.875</v>
      </c>
      <c r="D1428" s="12">
        <v>121.823333333333</v>
      </c>
      <c r="E1428" s="12">
        <v>117.67</v>
      </c>
      <c r="F1428" s="12">
        <v>107.655</v>
      </c>
      <c r="G1428" s="12">
        <v>148.89666666666699</v>
      </c>
      <c r="H1428" s="12">
        <v>129.08000000000001</v>
      </c>
      <c r="I1428" s="12">
        <v>133.30666666666701</v>
      </c>
      <c r="J1428" s="12">
        <f>AVERAGE(B1428:E1428)</f>
        <v>120.88208333333326</v>
      </c>
      <c r="K1428" s="12">
        <f>AVERAGE(F1428:I1428)</f>
        <v>129.73458333333349</v>
      </c>
      <c r="L1428" s="12">
        <f>MAX(J1428:K1428)</f>
        <v>129.73458333333349</v>
      </c>
      <c r="M1428" s="8">
        <f>F1428/B1428</f>
        <v>0.84661056936143442</v>
      </c>
      <c r="N1428" s="8">
        <f>G1428/C1428</f>
        <v>1.2739821746880597</v>
      </c>
      <c r="O1428" s="8">
        <f>H1428/D1428</f>
        <v>1.0595671327331959</v>
      </c>
      <c r="P1428" s="8">
        <f>I1428/E1428</f>
        <v>1.1328857539446504</v>
      </c>
      <c r="Q1428" s="8">
        <f>LOG(M1428,2)</f>
        <v>-0.24022959504493926</v>
      </c>
      <c r="R1428" s="8">
        <f>LOG(N1428,2)</f>
        <v>0.34934509182573004</v>
      </c>
      <c r="S1428" s="8">
        <f>LOG(O1428,2)</f>
        <v>8.347499780257045E-2</v>
      </c>
      <c r="T1428" s="8">
        <f>LOG(P1428,2)</f>
        <v>0.18000237966859911</v>
      </c>
      <c r="U1428" s="8">
        <f>STDEV(Q1428:T1428)/SQRT(COUNT(Q1428:T1428))</f>
        <v>0.12396734145762162</v>
      </c>
      <c r="V1428" s="8">
        <f>AVERAGE(M1428:P1428)</f>
        <v>1.0782614076818351</v>
      </c>
      <c r="W1428" s="8">
        <f>LOG(V1428,2)</f>
        <v>0.10870697943337045</v>
      </c>
      <c r="X1428" t="s">
        <v>2825</v>
      </c>
      <c r="Y1428">
        <f>_xlfn.T.TEST(B1428:E1428,F1428:I1428,2,1)</f>
        <v>0.47099462634145206</v>
      </c>
      <c r="Z1428">
        <f>IF(ABS(W1428)&gt;0.3014,1,0)</f>
        <v>0</v>
      </c>
      <c r="AA1428">
        <f>IF(Y1428&lt;0.05,1,0)</f>
        <v>0</v>
      </c>
      <c r="AB1428">
        <f>IF((Z1428+AA1428)&gt;1,1,0)</f>
        <v>0</v>
      </c>
      <c r="AC1428">
        <f>TINV(Y1428,3)</f>
        <v>0.82266428401921288</v>
      </c>
      <c r="AD1428">
        <f>EXP((-AC1428*AC1428)/2)</f>
        <v>0.71291843494702389</v>
      </c>
      <c r="AE1428">
        <f>-LOG10(AD1428)</f>
        <v>0.14696015497104456</v>
      </c>
      <c r="AF1428">
        <f>IF(AE1428&gt;2,1,0)</f>
        <v>0</v>
      </c>
      <c r="AG1428">
        <f>IF((AF1428+Z1428)&gt;1,1,0)</f>
        <v>0</v>
      </c>
    </row>
    <row r="1429" spans="1:33" x14ac:dyDescent="0.25">
      <c r="A1429" t="s">
        <v>6093</v>
      </c>
      <c r="B1429" s="12">
        <v>154.35</v>
      </c>
      <c r="C1429" s="12">
        <v>105.5175</v>
      </c>
      <c r="D1429" s="12">
        <v>158.33666666666701</v>
      </c>
      <c r="E1429" s="12">
        <v>126.1275</v>
      </c>
      <c r="F1429" s="12">
        <v>115.45</v>
      </c>
      <c r="G1429" s="12">
        <v>142.023333333333</v>
      </c>
      <c r="H1429" s="12">
        <v>154.16333333333299</v>
      </c>
      <c r="I1429" s="12">
        <v>157.01666666666699</v>
      </c>
      <c r="J1429" s="12">
        <f>AVERAGE(B1429:E1429)</f>
        <v>136.08291666666673</v>
      </c>
      <c r="K1429" s="12">
        <f>AVERAGE(F1429:I1429)</f>
        <v>142.16333333333324</v>
      </c>
      <c r="L1429" s="12">
        <f>MAX(J1429:K1429)</f>
        <v>142.16333333333324</v>
      </c>
      <c r="M1429" s="8">
        <f>F1429/B1429</f>
        <v>0.74797538062844193</v>
      </c>
      <c r="N1429" s="8">
        <f>G1429/C1429</f>
        <v>1.345969467939754</v>
      </c>
      <c r="O1429" s="8">
        <f>H1429/D1429</f>
        <v>0.97364266015451872</v>
      </c>
      <c r="P1429" s="8">
        <f>I1429/E1429</f>
        <v>1.2449042965782007</v>
      </c>
      <c r="Q1429" s="8">
        <f>LOG(M1429,2)</f>
        <v>-0.41893730984100935</v>
      </c>
      <c r="R1429" s="8">
        <f>LOG(N1429,2)</f>
        <v>0.42864568412987919</v>
      </c>
      <c r="S1429" s="8">
        <f>LOG(O1429,2)</f>
        <v>-3.8535713765632792E-2</v>
      </c>
      <c r="T1429" s="8">
        <f>LOG(P1429,2)</f>
        <v>0.31603483774792152</v>
      </c>
      <c r="U1429" s="8">
        <f>STDEV(Q1429:T1429)/SQRT(COUNT(Q1429:T1429))</f>
        <v>0.1914825003405406</v>
      </c>
      <c r="V1429" s="8">
        <f>AVERAGE(M1429:P1429)</f>
        <v>1.0781229513252288</v>
      </c>
      <c r="W1429" s="8">
        <f>LOG(V1429,2)</f>
        <v>0.10852171533748184</v>
      </c>
      <c r="X1429" t="s">
        <v>6093</v>
      </c>
      <c r="Y1429">
        <f>_xlfn.T.TEST(B1429:E1429,F1429:I1429,2,1)</f>
        <v>0.75102405972033914</v>
      </c>
      <c r="Z1429">
        <f>IF(ABS(W1429)&gt;0.3014,1,0)</f>
        <v>0</v>
      </c>
      <c r="AA1429">
        <f>IF(Y1429&lt;0.05,1,0)</f>
        <v>0</v>
      </c>
      <c r="AB1429">
        <f>IF((Z1429+AA1429)&gt;1,1,0)</f>
        <v>0</v>
      </c>
      <c r="AC1429">
        <f>TINV(Y1429,3)</f>
        <v>0.34770995541231059</v>
      </c>
      <c r="AD1429">
        <f>EXP((-AC1429*AC1429)/2)</f>
        <v>0.94133979324674311</v>
      </c>
      <c r="AE1429">
        <f>-LOG10(AD1429)</f>
        <v>2.6253581998053787E-2</v>
      </c>
      <c r="AF1429">
        <f>IF(AE1429&gt;2,1,0)</f>
        <v>0</v>
      </c>
      <c r="AG1429">
        <f>IF((AF1429+Z1429)&gt;1,1,0)</f>
        <v>0</v>
      </c>
    </row>
    <row r="1430" spans="1:33" x14ac:dyDescent="0.25">
      <c r="A1430" t="s">
        <v>4581</v>
      </c>
      <c r="B1430" s="12">
        <v>18.45</v>
      </c>
      <c r="C1430" s="12">
        <v>20.21</v>
      </c>
      <c r="D1430" s="12">
        <v>18.206666666666699</v>
      </c>
      <c r="E1430" s="12">
        <v>20.16</v>
      </c>
      <c r="F1430" s="12">
        <v>17.79</v>
      </c>
      <c r="G1430" s="12">
        <v>23.593333333333302</v>
      </c>
      <c r="H1430" s="12">
        <v>21.78</v>
      </c>
      <c r="I1430" s="12">
        <v>19.8466666666667</v>
      </c>
      <c r="J1430" s="12">
        <f>AVERAGE(B1430:E1430)</f>
        <v>19.256666666666675</v>
      </c>
      <c r="K1430" s="12">
        <f>AVERAGE(F1430:I1430)</f>
        <v>20.752499999999998</v>
      </c>
      <c r="L1430" s="12">
        <f>MAX(J1430:K1430)</f>
        <v>20.752499999999998</v>
      </c>
      <c r="M1430" s="8">
        <f>F1430/B1430</f>
        <v>0.96422764227642277</v>
      </c>
      <c r="N1430" s="8">
        <f>G1430/C1430</f>
        <v>1.1674088734949679</v>
      </c>
      <c r="O1430" s="8">
        <f>H1430/D1430</f>
        <v>1.1962651043573762</v>
      </c>
      <c r="P1430" s="8">
        <f>I1430/E1430</f>
        <v>0.98445767195767353</v>
      </c>
      <c r="Q1430" s="8">
        <f>LOG(M1430,2)</f>
        <v>-5.2554305680598566E-2</v>
      </c>
      <c r="R1430" s="8">
        <f>LOG(N1430,2)</f>
        <v>0.22330993932433701</v>
      </c>
      <c r="S1430" s="8">
        <f>LOG(O1430,2)</f>
        <v>0.25853714067277428</v>
      </c>
      <c r="T1430" s="8">
        <f>LOG(P1430,2)</f>
        <v>-2.2598917983034251E-2</v>
      </c>
      <c r="U1430" s="8">
        <f>STDEV(Q1430:T1430)/SQRT(COUNT(Q1430:T1430))</f>
        <v>8.0948273119843678E-2</v>
      </c>
      <c r="V1430" s="8">
        <f>AVERAGE(M1430:P1430)</f>
        <v>1.07808982302161</v>
      </c>
      <c r="W1430" s="8">
        <f>LOG(V1430,2)</f>
        <v>0.10847738386897718</v>
      </c>
      <c r="X1430" t="s">
        <v>4581</v>
      </c>
      <c r="Y1430">
        <f>_xlfn.T.TEST(B1430:E1430,F1430:I1430,2,1)</f>
        <v>0.28337816397431292</v>
      </c>
      <c r="Z1430">
        <f>IF(ABS(W1430)&gt;0.3014,1,0)</f>
        <v>0</v>
      </c>
      <c r="AA1430">
        <f>IF(Y1430&lt;0.05,1,0)</f>
        <v>0</v>
      </c>
      <c r="AB1430">
        <f>IF((Z1430+AA1430)&gt;1,1,0)</f>
        <v>0</v>
      </c>
      <c r="AC1430">
        <f>TINV(Y1430,3)</f>
        <v>1.3036290478509165</v>
      </c>
      <c r="AD1430">
        <f>EXP((-AC1430*AC1430)/2)</f>
        <v>0.42753276631127318</v>
      </c>
      <c r="AE1430">
        <f>-LOG10(AD1430)</f>
        <v>0.36903059512795205</v>
      </c>
      <c r="AF1430">
        <f>IF(AE1430&gt;2,1,0)</f>
        <v>0</v>
      </c>
      <c r="AG1430">
        <f>IF((AF1430+Z1430)&gt;1,1,0)</f>
        <v>0</v>
      </c>
    </row>
    <row r="1431" spans="1:33" x14ac:dyDescent="0.25">
      <c r="A1431" t="s">
        <v>2139</v>
      </c>
      <c r="B1431" s="12">
        <v>14.31</v>
      </c>
      <c r="C1431" s="12">
        <v>13.6775</v>
      </c>
      <c r="D1431" s="12">
        <v>13.56</v>
      </c>
      <c r="E1431" s="12">
        <v>19.27</v>
      </c>
      <c r="F1431" s="12">
        <v>13.625</v>
      </c>
      <c r="G1431" s="12">
        <v>18.133333333333301</v>
      </c>
      <c r="H1431" s="12">
        <v>17.6666666666667</v>
      </c>
      <c r="I1431" s="12">
        <v>14.09</v>
      </c>
      <c r="J1431" s="12">
        <f>AVERAGE(B1431:E1431)</f>
        <v>15.204374999999999</v>
      </c>
      <c r="K1431" s="12">
        <f>AVERAGE(F1431:I1431)</f>
        <v>15.87875</v>
      </c>
      <c r="L1431" s="12">
        <f>MAX(J1431:K1431)</f>
        <v>15.87875</v>
      </c>
      <c r="M1431" s="8">
        <f>F1431/B1431</f>
        <v>0.95213137665967851</v>
      </c>
      <c r="N1431" s="8">
        <f>G1431/C1431</f>
        <v>1.3257783464327033</v>
      </c>
      <c r="O1431" s="8">
        <f>H1431/D1431</f>
        <v>1.3028515240904646</v>
      </c>
      <c r="P1431" s="8">
        <f>I1431/E1431</f>
        <v>0.73118837571354434</v>
      </c>
      <c r="Q1431" s="8">
        <f>LOG(M1431,2)</f>
        <v>-7.0767442175016723E-2</v>
      </c>
      <c r="R1431" s="8">
        <f>LOG(N1431,2)</f>
        <v>0.40683959503396311</v>
      </c>
      <c r="S1431" s="8">
        <f>LOG(O1431,2)</f>
        <v>0.38167268048042646</v>
      </c>
      <c r="T1431" s="8">
        <f>LOG(P1431,2)</f>
        <v>-0.45168495998608454</v>
      </c>
      <c r="U1431" s="8">
        <f>STDEV(Q1431:T1431)/SQRT(COUNT(Q1431:T1431))</f>
        <v>0.20463847410534064</v>
      </c>
      <c r="V1431" s="8">
        <f>AVERAGE(M1431:P1431)</f>
        <v>1.0779874057240977</v>
      </c>
      <c r="W1431" s="8">
        <f>LOG(V1431,2)</f>
        <v>0.10834032298325053</v>
      </c>
      <c r="X1431" t="s">
        <v>2139</v>
      </c>
      <c r="Y1431">
        <f>_xlfn.T.TEST(B1431:E1431,F1431:I1431,2,1)</f>
        <v>0.78639541547555392</v>
      </c>
      <c r="Z1431">
        <f>IF(ABS(W1431)&gt;0.3014,1,0)</f>
        <v>0</v>
      </c>
      <c r="AA1431">
        <f>IF(Y1431&lt;0.05,1,0)</f>
        <v>0</v>
      </c>
      <c r="AB1431">
        <f>IF((Z1431+AA1431)&gt;1,1,0)</f>
        <v>0</v>
      </c>
      <c r="AC1431">
        <f>TINV(Y1431,3)</f>
        <v>0.2962041211697467</v>
      </c>
      <c r="AD1431">
        <f>EXP((-AC1431*AC1431)/2)</f>
        <v>0.95707986194857952</v>
      </c>
      <c r="AE1431">
        <f>-LOG10(AD1431)</f>
        <v>1.9051821725263159E-2</v>
      </c>
      <c r="AF1431">
        <f>IF(AE1431&gt;2,1,0)</f>
        <v>0</v>
      </c>
      <c r="AG1431">
        <f>IF((AF1431+Z1431)&gt;1,1,0)</f>
        <v>0</v>
      </c>
    </row>
    <row r="1432" spans="1:33" x14ac:dyDescent="0.25">
      <c r="A1432" t="s">
        <v>5033</v>
      </c>
      <c r="B1432" s="12">
        <v>164.76</v>
      </c>
      <c r="C1432" s="12">
        <v>184.98500000000001</v>
      </c>
      <c r="D1432" s="12">
        <v>182.84</v>
      </c>
      <c r="E1432" s="12">
        <v>179.96250000000001</v>
      </c>
      <c r="F1432" s="12">
        <v>205.065</v>
      </c>
      <c r="G1432" s="12">
        <v>176.166666666667</v>
      </c>
      <c r="H1432" s="12">
        <v>189.816666666667</v>
      </c>
      <c r="I1432" s="12">
        <v>193.51333333333301</v>
      </c>
      <c r="J1432" s="12">
        <f>AVERAGE(B1432:E1432)</f>
        <v>178.136875</v>
      </c>
      <c r="K1432" s="12">
        <f>AVERAGE(F1432:I1432)</f>
        <v>191.14041666666677</v>
      </c>
      <c r="L1432" s="12">
        <f>MAX(J1432:K1432)</f>
        <v>191.14041666666677</v>
      </c>
      <c r="M1432" s="8">
        <f>F1432/B1432</f>
        <v>1.2446285506190824</v>
      </c>
      <c r="N1432" s="8">
        <f>G1432/C1432</f>
        <v>0.95232946815507735</v>
      </c>
      <c r="O1432" s="8">
        <f>H1432/D1432</f>
        <v>1.0381572230729983</v>
      </c>
      <c r="P1432" s="8">
        <f>I1432/E1432</f>
        <v>1.0752980945104287</v>
      </c>
      <c r="Q1432" s="8">
        <f>LOG(M1432,2)</f>
        <v>0.31571524579729532</v>
      </c>
      <c r="R1432" s="8">
        <f>LOG(N1432,2)</f>
        <v>-7.0467319838699929E-2</v>
      </c>
      <c r="S1432" s="8">
        <f>LOG(O1432,2)</f>
        <v>5.4024948292305801E-2</v>
      </c>
      <c r="T1432" s="8">
        <f>LOG(P1432,2)</f>
        <v>0.10473665968058171</v>
      </c>
      <c r="U1432" s="8">
        <f>STDEV(Q1432:T1432)/SQRT(COUNT(Q1432:T1432))</f>
        <v>8.0479964709777849E-2</v>
      </c>
      <c r="V1432" s="8">
        <f>AVERAGE(M1432:P1432)</f>
        <v>1.0776033340893967</v>
      </c>
      <c r="W1432" s="8">
        <f>LOG(V1432,2)</f>
        <v>0.10782621959770647</v>
      </c>
      <c r="X1432" t="s">
        <v>5033</v>
      </c>
      <c r="Y1432">
        <f>_xlfn.T.TEST(B1432:E1432,F1432:I1432,2,1)</f>
        <v>0.29366405861174433</v>
      </c>
      <c r="Z1432">
        <f>IF(ABS(W1432)&gt;0.3014,1,0)</f>
        <v>0</v>
      </c>
      <c r="AA1432">
        <f>IF(Y1432&lt;0.05,1,0)</f>
        <v>0</v>
      </c>
      <c r="AB1432">
        <f>IF((Z1432+AA1432)&gt;1,1,0)</f>
        <v>0</v>
      </c>
      <c r="AC1432">
        <f>TINV(Y1432,3)</f>
        <v>1.2699298976704037</v>
      </c>
      <c r="AD1432">
        <f>EXP((-AC1432*AC1432)/2)</f>
        <v>0.44647986605752826</v>
      </c>
      <c r="AE1432">
        <f>-LOG10(AD1432)</f>
        <v>0.35019812077827356</v>
      </c>
      <c r="AF1432">
        <f>IF(AE1432&gt;2,1,0)</f>
        <v>0</v>
      </c>
      <c r="AG1432">
        <f>IF((AF1432+Z1432)&gt;1,1,0)</f>
        <v>0</v>
      </c>
    </row>
    <row r="1433" spans="1:33" x14ac:dyDescent="0.25">
      <c r="A1433" t="s">
        <v>5585</v>
      </c>
      <c r="B1433" s="12">
        <v>16.489999999999998</v>
      </c>
      <c r="C1433" s="12">
        <v>13.9825</v>
      </c>
      <c r="D1433" s="12">
        <v>21.4233333333333</v>
      </c>
      <c r="E1433" s="12">
        <v>19.387499999999999</v>
      </c>
      <c r="F1433" s="12">
        <v>18.39</v>
      </c>
      <c r="G1433" s="12">
        <v>17.616666666666699</v>
      </c>
      <c r="H1433" s="12">
        <v>17.536666666666701</v>
      </c>
      <c r="I1433" s="12">
        <v>21.643333333333299</v>
      </c>
      <c r="J1433" s="12">
        <f>AVERAGE(B1433:E1433)</f>
        <v>17.820833333333326</v>
      </c>
      <c r="K1433" s="12">
        <f>AVERAGE(F1433:I1433)</f>
        <v>18.796666666666678</v>
      </c>
      <c r="L1433" s="12">
        <f>MAX(J1433:K1433)</f>
        <v>18.796666666666678</v>
      </c>
      <c r="M1433" s="8">
        <f>F1433/B1433</f>
        <v>1.115221346270467</v>
      </c>
      <c r="N1433" s="8">
        <f>G1433/C1433</f>
        <v>1.259908218606594</v>
      </c>
      <c r="O1433" s="8">
        <f>H1433/D1433</f>
        <v>0.81857787459156972</v>
      </c>
      <c r="P1433" s="8">
        <f>I1433/E1433</f>
        <v>1.1163550397592934</v>
      </c>
      <c r="Q1433" s="8">
        <f>LOG(M1433,2)</f>
        <v>0.15733008097447065</v>
      </c>
      <c r="R1433" s="8">
        <f>LOG(N1433,2)</f>
        <v>0.33331864056331106</v>
      </c>
      <c r="S1433" s="8">
        <f>LOG(O1433,2)</f>
        <v>-0.28880842230182413</v>
      </c>
      <c r="T1433" s="8">
        <f>LOG(P1433,2)</f>
        <v>0.15879592738256534</v>
      </c>
      <c r="U1433" s="8">
        <f>STDEV(Q1433:T1433)/SQRT(COUNT(Q1433:T1433))</f>
        <v>0.13290532340879396</v>
      </c>
      <c r="V1433" s="8">
        <f>AVERAGE(M1433:P1433)</f>
        <v>1.0775156198069811</v>
      </c>
      <c r="W1433" s="8">
        <f>LOG(V1433,2)</f>
        <v>0.10770878296146215</v>
      </c>
      <c r="X1433" t="s">
        <v>5585</v>
      </c>
      <c r="Y1433">
        <f>_xlfn.T.TEST(B1433:E1433,F1433:I1433,2,1)</f>
        <v>0.59866362484376812</v>
      </c>
      <c r="Z1433">
        <f>IF(ABS(W1433)&gt;0.3014,1,0)</f>
        <v>0</v>
      </c>
      <c r="AA1433">
        <f>IF(Y1433&lt;0.05,1,0)</f>
        <v>0</v>
      </c>
      <c r="AB1433">
        <f>IF((Z1433+AA1433)&gt;1,1,0)</f>
        <v>0</v>
      </c>
      <c r="AC1433">
        <f>TINV(Y1433,3)</f>
        <v>0.58664690361884464</v>
      </c>
      <c r="AD1433">
        <f>EXP((-AC1433*AC1433)/2)</f>
        <v>0.84191409510316584</v>
      </c>
      <c r="AE1433">
        <f>-LOG10(AD1433)</f>
        <v>7.4732219576318565E-2</v>
      </c>
      <c r="AF1433">
        <f>IF(AE1433&gt;2,1,0)</f>
        <v>0</v>
      </c>
      <c r="AG1433">
        <f>IF((AF1433+Z1433)&gt;1,1,0)</f>
        <v>0</v>
      </c>
    </row>
    <row r="1434" spans="1:33" x14ac:dyDescent="0.25">
      <c r="A1434" t="s">
        <v>1109</v>
      </c>
      <c r="B1434" s="12">
        <v>14.58</v>
      </c>
      <c r="C1434" s="12">
        <v>18.55</v>
      </c>
      <c r="D1434" s="12">
        <v>21.803333333333299</v>
      </c>
      <c r="E1434" s="12">
        <v>24.482500000000002</v>
      </c>
      <c r="F1434" s="12">
        <v>18.11</v>
      </c>
      <c r="G1434" s="12">
        <v>19.553333333333299</v>
      </c>
      <c r="H1434" s="12">
        <v>23.816666666666698</v>
      </c>
      <c r="I1434" s="12">
        <v>22.55</v>
      </c>
      <c r="J1434" s="12">
        <f>AVERAGE(B1434:E1434)</f>
        <v>19.853958333333324</v>
      </c>
      <c r="K1434" s="12">
        <f>AVERAGE(F1434:I1434)</f>
        <v>21.0075</v>
      </c>
      <c r="L1434" s="12">
        <f>MAX(J1434:K1434)</f>
        <v>21.0075</v>
      </c>
      <c r="M1434" s="8">
        <f>F1434/B1434</f>
        <v>1.2421124828532235</v>
      </c>
      <c r="N1434" s="8">
        <f>G1434/C1434</f>
        <v>1.0540880503144636</v>
      </c>
      <c r="O1434" s="8">
        <f>H1434/D1434</f>
        <v>1.092340620700202</v>
      </c>
      <c r="P1434" s="8">
        <f>I1434/E1434</f>
        <v>0.92106606759930554</v>
      </c>
      <c r="Q1434" s="8">
        <f>LOG(M1434,2)</f>
        <v>0.31279582662323074</v>
      </c>
      <c r="R1434" s="8">
        <f>LOG(N1434,2)</f>
        <v>7.5995383527631452E-2</v>
      </c>
      <c r="S1434" s="8">
        <f>LOG(O1434,2)</f>
        <v>0.12742279688912275</v>
      </c>
      <c r="T1434" s="8">
        <f>LOG(P1434,2)</f>
        <v>-0.11862345107961429</v>
      </c>
      <c r="U1434" s="8">
        <f>STDEV(Q1434:T1434)/SQRT(COUNT(Q1434:T1434))</f>
        <v>8.8696607054745497E-2</v>
      </c>
      <c r="V1434" s="8">
        <f>AVERAGE(M1434:P1434)</f>
        <v>1.0774018053667986</v>
      </c>
      <c r="W1434" s="8">
        <f>LOG(V1434,2)</f>
        <v>0.10755638776834034</v>
      </c>
      <c r="X1434" t="s">
        <v>1109</v>
      </c>
      <c r="Y1434">
        <f>_xlfn.T.TEST(B1434:E1434,F1434:I1434,2,1)</f>
        <v>0.39054999236118454</v>
      </c>
      <c r="Z1434">
        <f>IF(ABS(W1434)&gt;0.3014,1,0)</f>
        <v>0</v>
      </c>
      <c r="AA1434">
        <f>IF(Y1434&lt;0.05,1,0)</f>
        <v>0</v>
      </c>
      <c r="AB1434">
        <f>IF((Z1434+AA1434)&gt;1,1,0)</f>
        <v>0</v>
      </c>
      <c r="AC1434">
        <f>TINV(Y1434,3)</f>
        <v>1.001094263009487</v>
      </c>
      <c r="AD1434">
        <f>EXP((-AC1434*AC1434)/2)</f>
        <v>0.60586695591242656</v>
      </c>
      <c r="AE1434">
        <f>-LOG10(AD1434)</f>
        <v>0.21762273335300786</v>
      </c>
      <c r="AF1434">
        <f>IF(AE1434&gt;2,1,0)</f>
        <v>0</v>
      </c>
      <c r="AG1434">
        <f>IF((AF1434+Z1434)&gt;1,1,0)</f>
        <v>0</v>
      </c>
    </row>
    <row r="1435" spans="1:33" x14ac:dyDescent="0.25">
      <c r="A1435" t="s">
        <v>4947</v>
      </c>
      <c r="B1435" s="12">
        <v>8.5</v>
      </c>
      <c r="C1435" s="12">
        <v>18.907499999999999</v>
      </c>
      <c r="D1435" s="12">
        <v>16.613333333333301</v>
      </c>
      <c r="E1435" s="12">
        <v>16.079999999999998</v>
      </c>
      <c r="F1435" s="12">
        <v>13.45</v>
      </c>
      <c r="G1435" s="12">
        <v>14.313333333333301</v>
      </c>
      <c r="H1435" s="12">
        <v>18.9033333333333</v>
      </c>
      <c r="I1435" s="12">
        <v>13.376666666666701</v>
      </c>
      <c r="J1435" s="12">
        <f>AVERAGE(B1435:E1435)</f>
        <v>15.025208333333325</v>
      </c>
      <c r="K1435" s="12">
        <f>AVERAGE(F1435:I1435)</f>
        <v>15.010833333333325</v>
      </c>
      <c r="L1435" s="12">
        <f>MAX(J1435:K1435)</f>
        <v>15.025208333333325</v>
      </c>
      <c r="M1435" s="8">
        <f>F1435/B1435</f>
        <v>1.5823529411764705</v>
      </c>
      <c r="N1435" s="8">
        <f>G1435/C1435</f>
        <v>0.75701881969236029</v>
      </c>
      <c r="O1435" s="8">
        <f>H1435/D1435</f>
        <v>1.137841091492777</v>
      </c>
      <c r="P1435" s="8">
        <f>I1435/E1435</f>
        <v>0.83188225538972027</v>
      </c>
      <c r="Q1435" s="8">
        <f>LOG(M1435,2)</f>
        <v>0.66207142641892236</v>
      </c>
      <c r="R1435" s="8">
        <f>LOG(N1435,2)</f>
        <v>-0.40159892844208211</v>
      </c>
      <c r="S1435" s="8">
        <f>LOG(O1435,2)</f>
        <v>0.18629908794034442</v>
      </c>
      <c r="T1435" s="8">
        <f>LOG(P1435,2)</f>
        <v>-0.26554875112008569</v>
      </c>
      <c r="U1435" s="8">
        <f>STDEV(Q1435:T1435)/SQRT(COUNT(Q1435:T1435))</f>
        <v>0.24094144057427494</v>
      </c>
      <c r="V1435" s="8">
        <f>AVERAGE(M1435:P1435)</f>
        <v>1.077273776937832</v>
      </c>
      <c r="W1435" s="8">
        <f>LOG(V1435,2)</f>
        <v>0.10738494109553516</v>
      </c>
      <c r="X1435" t="s">
        <v>4947</v>
      </c>
      <c r="Y1435">
        <f>_xlfn.T.TEST(B1435:E1435,F1435:I1435,2,1)</f>
        <v>0.99520011218648718</v>
      </c>
      <c r="Z1435">
        <f>IF(ABS(W1435)&gt;0.3014,1,0)</f>
        <v>0</v>
      </c>
      <c r="AA1435">
        <f>IF(Y1435&lt;0.05,1,0)</f>
        <v>0</v>
      </c>
      <c r="AB1435">
        <f>IF((Z1435+AA1435)&gt;1,1,0)</f>
        <v>0</v>
      </c>
      <c r="AC1435">
        <f>TINV(Y1435,3)</f>
        <v>6.5295869625605473E-3</v>
      </c>
      <c r="AD1435">
        <f>EXP((-AC1435*AC1435)/2)</f>
        <v>0.99997868247427091</v>
      </c>
      <c r="AE1435">
        <f>-LOG10(AD1435)</f>
        <v>9.2581824730974266E-6</v>
      </c>
      <c r="AF1435">
        <f>IF(AE1435&gt;2,1,0)</f>
        <v>0</v>
      </c>
      <c r="AG1435">
        <f>IF((AF1435+Z1435)&gt;1,1,0)</f>
        <v>0</v>
      </c>
    </row>
    <row r="1436" spans="1:33" x14ac:dyDescent="0.25">
      <c r="A1436" t="s">
        <v>5521</v>
      </c>
      <c r="B1436" s="12">
        <v>28.62</v>
      </c>
      <c r="C1436" s="12">
        <v>28.7925</v>
      </c>
      <c r="D1436" s="12">
        <v>29.48</v>
      </c>
      <c r="E1436" s="12">
        <v>41.36</v>
      </c>
      <c r="F1436" s="12">
        <v>28.864999999999998</v>
      </c>
      <c r="G1436" s="12">
        <v>33.086666666666702</v>
      </c>
      <c r="H1436" s="12">
        <v>27.563333333333301</v>
      </c>
      <c r="I1436" s="12">
        <v>50.266666666666701</v>
      </c>
      <c r="J1436" s="12">
        <f>AVERAGE(B1436:E1436)</f>
        <v>32.063124999999999</v>
      </c>
      <c r="K1436" s="12">
        <f>AVERAGE(F1436:I1436)</f>
        <v>34.945416666666674</v>
      </c>
      <c r="L1436" s="12">
        <f>MAX(J1436:K1436)</f>
        <v>34.945416666666674</v>
      </c>
      <c r="M1436" s="8">
        <f>F1436/B1436</f>
        <v>1.0085604472396925</v>
      </c>
      <c r="N1436" s="8">
        <f>G1436/C1436</f>
        <v>1.1491418482822506</v>
      </c>
      <c r="O1436" s="8">
        <f>H1436/D1436</f>
        <v>0.93498417005879575</v>
      </c>
      <c r="P1436" s="8">
        <f>I1436/E1436</f>
        <v>1.215344938749195</v>
      </c>
      <c r="Q1436" s="8">
        <f>LOG(M1436,2)</f>
        <v>1.2297553281117129E-2</v>
      </c>
      <c r="R1436" s="8">
        <f>LOG(N1436,2)</f>
        <v>0.20055689300785989</v>
      </c>
      <c r="S1436" s="8">
        <f>LOG(O1436,2)</f>
        <v>-9.6986155524522999E-2</v>
      </c>
      <c r="T1436" s="8">
        <f>LOG(P1436,2)</f>
        <v>0.28136583711993696</v>
      </c>
      <c r="U1436" s="8">
        <f>STDEV(Q1436:T1436)/SQRT(COUNT(Q1436:T1436))</f>
        <v>8.6360970989156793E-2</v>
      </c>
      <c r="V1436" s="8">
        <f>AVERAGE(M1436:P1436)</f>
        <v>1.0770078510824834</v>
      </c>
      <c r="W1436" s="8">
        <f>LOG(V1436,2)</f>
        <v>0.10702876675907504</v>
      </c>
      <c r="X1436" t="s">
        <v>5521</v>
      </c>
      <c r="Y1436">
        <f>_xlfn.T.TEST(B1436:E1436,F1436:I1436,2,1)</f>
        <v>0.31345843270325563</v>
      </c>
      <c r="Z1436">
        <f>IF(ABS(W1436)&gt;0.3014,1,0)</f>
        <v>0</v>
      </c>
      <c r="AA1436">
        <f>IF(Y1436&lt;0.05,1,0)</f>
        <v>0</v>
      </c>
      <c r="AB1436">
        <f>IF((Z1436+AA1436)&gt;1,1,0)</f>
        <v>0</v>
      </c>
      <c r="AC1436">
        <f>TINV(Y1436,3)</f>
        <v>1.2083921433008107</v>
      </c>
      <c r="AD1436">
        <f>EXP((-AC1436*AC1436)/2)</f>
        <v>0.48185801356426355</v>
      </c>
      <c r="AE1436">
        <f>-LOG10(AD1436)</f>
        <v>0.31708091406350969</v>
      </c>
      <c r="AF1436">
        <f>IF(AE1436&gt;2,1,0)</f>
        <v>0</v>
      </c>
      <c r="AG1436">
        <f>IF((AF1436+Z1436)&gt;1,1,0)</f>
        <v>0</v>
      </c>
    </row>
    <row r="1437" spans="1:33" x14ac:dyDescent="0.25">
      <c r="A1437" t="s">
        <v>4621</v>
      </c>
      <c r="B1437" s="12">
        <v>467.44</v>
      </c>
      <c r="C1437" s="12">
        <v>594.19000000000005</v>
      </c>
      <c r="D1437" s="12">
        <v>689.18333333333305</v>
      </c>
      <c r="E1437" s="12">
        <v>833.08</v>
      </c>
      <c r="F1437" s="12">
        <v>628.38</v>
      </c>
      <c r="G1437" s="12">
        <v>680.17</v>
      </c>
      <c r="H1437" s="12">
        <v>638.27333333333297</v>
      </c>
      <c r="I1437" s="12">
        <v>743.83666666666704</v>
      </c>
      <c r="J1437" s="12">
        <f>AVERAGE(B1437:E1437)</f>
        <v>645.97333333333324</v>
      </c>
      <c r="K1437" s="12">
        <f>AVERAGE(F1437:I1437)</f>
        <v>672.66499999999996</v>
      </c>
      <c r="L1437" s="12">
        <f>MAX(J1437:K1437)</f>
        <v>672.66499999999996</v>
      </c>
      <c r="M1437" s="8">
        <f>F1437/B1437</f>
        <v>1.3443008728392949</v>
      </c>
      <c r="N1437" s="8">
        <f>G1437/C1437</f>
        <v>1.1447011898550967</v>
      </c>
      <c r="O1437" s="8">
        <f>H1437/D1437</f>
        <v>0.92612996058136432</v>
      </c>
      <c r="P1437" s="8">
        <f>I1437/E1437</f>
        <v>0.89287543413197656</v>
      </c>
      <c r="Q1437" s="8">
        <f>LOG(M1437,2)</f>
        <v>0.42685606905002738</v>
      </c>
      <c r="R1437" s="8">
        <f>LOG(N1437,2)</f>
        <v>0.19497104969781659</v>
      </c>
      <c r="S1437" s="8">
        <f>LOG(O1437,2)</f>
        <v>-0.11071343884194021</v>
      </c>
      <c r="T1437" s="8">
        <f>LOG(P1437,2)</f>
        <v>-0.16346917720634099</v>
      </c>
      <c r="U1437" s="8">
        <f>STDEV(Q1437:T1437)/SQRT(COUNT(Q1437:T1437))</f>
        <v>0.13813799751140457</v>
      </c>
      <c r="V1437" s="8">
        <f>AVERAGE(M1437:P1437)</f>
        <v>1.077001864351933</v>
      </c>
      <c r="W1437" s="8">
        <f>LOG(V1437,2)</f>
        <v>0.1070207472720557</v>
      </c>
      <c r="X1437" t="s">
        <v>4621</v>
      </c>
      <c r="Y1437">
        <f>_xlfn.T.TEST(B1437:E1437,F1437:I1437,2,1)</f>
        <v>0.67896554995694747</v>
      </c>
      <c r="Z1437">
        <f>IF(ABS(W1437)&gt;0.3014,1,0)</f>
        <v>0</v>
      </c>
      <c r="AA1437">
        <f>IF(Y1437&lt;0.05,1,0)</f>
        <v>0</v>
      </c>
      <c r="AB1437">
        <f>IF((Z1437+AA1437)&gt;1,1,0)</f>
        <v>0</v>
      </c>
      <c r="AC1437">
        <f>TINV(Y1437,3)</f>
        <v>0.45663675860026515</v>
      </c>
      <c r="AD1437">
        <f>EXP((-AC1437*AC1437)/2)</f>
        <v>0.90099230253879081</v>
      </c>
      <c r="AE1437">
        <f>-LOG10(AD1437)</f>
        <v>4.5278919319724789E-2</v>
      </c>
      <c r="AF1437">
        <f>IF(AE1437&gt;2,1,0)</f>
        <v>0</v>
      </c>
      <c r="AG1437">
        <f>IF((AF1437+Z1437)&gt;1,1,0)</f>
        <v>0</v>
      </c>
    </row>
    <row r="1438" spans="1:33" x14ac:dyDescent="0.25">
      <c r="A1438" t="s">
        <v>4550</v>
      </c>
      <c r="B1438" s="12">
        <v>18.04</v>
      </c>
      <c r="C1438" s="12">
        <v>25.782499999999999</v>
      </c>
      <c r="D1438" s="12">
        <v>27.366666666666699</v>
      </c>
      <c r="E1438" s="12">
        <v>28.195</v>
      </c>
      <c r="F1438" s="12">
        <v>28.78</v>
      </c>
      <c r="G1438" s="12">
        <v>19.536666666666701</v>
      </c>
      <c r="H1438" s="12">
        <v>29.1033333333333</v>
      </c>
      <c r="I1438" s="12">
        <v>25.116666666666699</v>
      </c>
      <c r="J1438" s="12">
        <f>AVERAGE(B1438:E1438)</f>
        <v>24.846041666666672</v>
      </c>
      <c r="K1438" s="12">
        <f>AVERAGE(F1438:I1438)</f>
        <v>25.634166666666676</v>
      </c>
      <c r="L1438" s="12">
        <f>MAX(J1438:K1438)</f>
        <v>25.634166666666676</v>
      </c>
      <c r="M1438" s="8">
        <f>F1438/B1438</f>
        <v>1.5953436807095345</v>
      </c>
      <c r="N1438" s="8">
        <f>G1438/C1438</f>
        <v>0.75774911923462429</v>
      </c>
      <c r="O1438" s="8">
        <f>H1438/D1438</f>
        <v>1.0634591961023117</v>
      </c>
      <c r="P1438" s="8">
        <f>I1438/E1438</f>
        <v>0.89081988532245782</v>
      </c>
      <c r="Q1438" s="8">
        <f>LOG(M1438,2)</f>
        <v>0.67386725348491705</v>
      </c>
      <c r="R1438" s="8">
        <f>LOG(N1438,2)</f>
        <v>-0.4002078247851526</v>
      </c>
      <c r="S1438" s="8">
        <f>LOG(O1438,2)</f>
        <v>8.8764679551358694E-2</v>
      </c>
      <c r="T1438" s="8">
        <f>LOG(P1438,2)</f>
        <v>-0.16679433184933931</v>
      </c>
      <c r="U1438" s="8">
        <f>STDEV(Q1438:T1438)/SQRT(COUNT(Q1438:T1438))</f>
        <v>0.23101138923181161</v>
      </c>
      <c r="V1438" s="8">
        <f>AVERAGE(M1438:P1438)</f>
        <v>1.076842970342232</v>
      </c>
      <c r="W1438" s="8">
        <f>LOG(V1438,2)</f>
        <v>0.10680788551289276</v>
      </c>
      <c r="X1438" t="s">
        <v>4550</v>
      </c>
      <c r="Y1438">
        <f>_xlfn.T.TEST(B1438:E1438,F1438:I1438,2,1)</f>
        <v>0.84501478682706588</v>
      </c>
      <c r="Z1438">
        <f>IF(ABS(W1438)&gt;0.3014,1,0)</f>
        <v>0</v>
      </c>
      <c r="AA1438">
        <f>IF(Y1438&lt;0.05,1,0)</f>
        <v>0</v>
      </c>
      <c r="AB1438">
        <f>IF((Z1438+AA1438)&gt;1,1,0)</f>
        <v>0</v>
      </c>
      <c r="AC1438">
        <f>TINV(Y1438,3)</f>
        <v>0.21295127247951845</v>
      </c>
      <c r="AD1438">
        <f>EXP((-AC1438*AC1438)/2)</f>
        <v>0.9775810037932432</v>
      </c>
      <c r="AE1438">
        <f>-LOG10(AD1438)</f>
        <v>9.8472461644576927E-3</v>
      </c>
      <c r="AF1438">
        <f>IF(AE1438&gt;2,1,0)</f>
        <v>0</v>
      </c>
      <c r="AG1438">
        <f>IF((AF1438+Z1438)&gt;1,1,0)</f>
        <v>0</v>
      </c>
    </row>
    <row r="1439" spans="1:33" x14ac:dyDescent="0.25">
      <c r="A1439" t="s">
        <v>685</v>
      </c>
      <c r="B1439" s="12">
        <v>123.65</v>
      </c>
      <c r="C1439" s="12">
        <v>157.14250000000001</v>
      </c>
      <c r="D1439" s="12">
        <v>180.67</v>
      </c>
      <c r="E1439" s="12">
        <v>190.35499999999999</v>
      </c>
      <c r="F1439" s="12">
        <v>150.96</v>
      </c>
      <c r="G1439" s="12">
        <v>154.51</v>
      </c>
      <c r="H1439" s="12">
        <v>201.57666666666699</v>
      </c>
      <c r="I1439" s="12">
        <v>187.81333333333299</v>
      </c>
      <c r="J1439" s="12">
        <f>AVERAGE(B1439:E1439)</f>
        <v>162.954375</v>
      </c>
      <c r="K1439" s="12">
        <f>AVERAGE(F1439:I1439)</f>
        <v>173.715</v>
      </c>
      <c r="L1439" s="12">
        <f>MAX(J1439:K1439)</f>
        <v>173.715</v>
      </c>
      <c r="M1439" s="8">
        <f>F1439/B1439</f>
        <v>1.2208653457339265</v>
      </c>
      <c r="N1439" s="8">
        <f>G1439/C1439</f>
        <v>0.98324768919929351</v>
      </c>
      <c r="O1439" s="8">
        <f>H1439/D1439</f>
        <v>1.1157174221877844</v>
      </c>
      <c r="P1439" s="8">
        <f>I1439/E1439</f>
        <v>0.9866477546338841</v>
      </c>
      <c r="Q1439" s="8">
        <f>LOG(M1439,2)</f>
        <v>0.28790408832314529</v>
      </c>
      <c r="R1439" s="8">
        <f>LOG(N1439,2)</f>
        <v>-2.4373204295974907E-2</v>
      </c>
      <c r="S1439" s="8">
        <f>LOG(O1439,2)</f>
        <v>0.15797168197915307</v>
      </c>
      <c r="T1439" s="8">
        <f>LOG(P1439,2)</f>
        <v>-1.9392978134565347E-2</v>
      </c>
      <c r="U1439" s="8">
        <f>STDEV(Q1439:T1439)/SQRT(COUNT(Q1439:T1439))</f>
        <v>7.549333684973264E-2</v>
      </c>
      <c r="V1439" s="8">
        <f>AVERAGE(M1439:P1439)</f>
        <v>1.0766195529387221</v>
      </c>
      <c r="W1439" s="8">
        <f>LOG(V1439,2)</f>
        <v>0.10650853209692775</v>
      </c>
      <c r="X1439" t="s">
        <v>685</v>
      </c>
      <c r="Y1439">
        <f>_xlfn.T.TEST(B1439:E1439,F1439:I1439,2,1)</f>
        <v>0.26236314163479929</v>
      </c>
      <c r="Z1439">
        <f>IF(ABS(W1439)&gt;0.3014,1,0)</f>
        <v>0</v>
      </c>
      <c r="AA1439">
        <f>IF(Y1439&lt;0.05,1,0)</f>
        <v>0</v>
      </c>
      <c r="AB1439">
        <f>IF((Z1439+AA1439)&gt;1,1,0)</f>
        <v>0</v>
      </c>
      <c r="AC1439">
        <f>TINV(Y1439,3)</f>
        <v>1.3766751799983139</v>
      </c>
      <c r="AD1439">
        <f>EXP((-AC1439*AC1439)/2)</f>
        <v>0.38766361943251937</v>
      </c>
      <c r="AE1439">
        <f>-LOG10(AD1439)</f>
        <v>0.41154495375435207</v>
      </c>
      <c r="AF1439">
        <f>IF(AE1439&gt;2,1,0)</f>
        <v>0</v>
      </c>
      <c r="AG1439">
        <f>IF((AF1439+Z1439)&gt;1,1,0)</f>
        <v>0</v>
      </c>
    </row>
    <row r="1440" spans="1:33" x14ac:dyDescent="0.25">
      <c r="A1440" t="s">
        <v>4314</v>
      </c>
      <c r="B1440" s="12">
        <v>13.71</v>
      </c>
      <c r="C1440" s="12">
        <v>15.035</v>
      </c>
      <c r="D1440" s="12">
        <v>31.0566666666667</v>
      </c>
      <c r="E1440" s="12">
        <v>26.552499999999998</v>
      </c>
      <c r="F1440" s="12">
        <v>19.37</v>
      </c>
      <c r="G1440" s="12">
        <v>17.1733333333333</v>
      </c>
      <c r="H1440" s="12">
        <v>27.29</v>
      </c>
      <c r="I1440" s="12">
        <v>23.16</v>
      </c>
      <c r="J1440" s="12">
        <f>AVERAGE(B1440:E1440)</f>
        <v>21.588541666666675</v>
      </c>
      <c r="K1440" s="12">
        <f>AVERAGE(F1440:I1440)</f>
        <v>21.748333333333324</v>
      </c>
      <c r="L1440" s="12">
        <f>MAX(J1440:K1440)</f>
        <v>21.748333333333324</v>
      </c>
      <c r="M1440" s="8">
        <f>F1440/B1440</f>
        <v>1.4128373450036469</v>
      </c>
      <c r="N1440" s="8">
        <f>G1440/C1440</f>
        <v>1.1422237002549585</v>
      </c>
      <c r="O1440" s="8">
        <f>H1440/D1440</f>
        <v>0.87871632499731578</v>
      </c>
      <c r="P1440" s="8">
        <f>I1440/E1440</f>
        <v>0.87223425289520762</v>
      </c>
      <c r="Q1440" s="8">
        <f>LOG(M1440,2)</f>
        <v>0.49859538282402777</v>
      </c>
      <c r="R1440" s="8">
        <f>LOG(N1440,2)</f>
        <v>0.19184522481945515</v>
      </c>
      <c r="S1440" s="8">
        <f>LOG(O1440,2)</f>
        <v>-0.18653059797420071</v>
      </c>
      <c r="T1440" s="8">
        <f>LOG(P1440,2)</f>
        <v>-0.19721244829753901</v>
      </c>
      <c r="U1440" s="8">
        <f>STDEV(Q1440:T1440)/SQRT(COUNT(Q1440:T1440))</f>
        <v>0.16722552418459355</v>
      </c>
      <c r="V1440" s="8">
        <f>AVERAGE(M1440:P1440)</f>
        <v>1.0765029057877822</v>
      </c>
      <c r="W1440" s="8">
        <f>LOG(V1440,2)</f>
        <v>0.10635221375499836</v>
      </c>
      <c r="X1440" t="s">
        <v>4314</v>
      </c>
      <c r="Y1440">
        <f>_xlfn.T.TEST(B1440:E1440,F1440:I1440,2,1)</f>
        <v>0.94846355842630969</v>
      </c>
      <c r="Z1440">
        <f>IF(ABS(W1440)&gt;0.3014,1,0)</f>
        <v>0</v>
      </c>
      <c r="AA1440">
        <f>IF(Y1440&lt;0.05,1,0)</f>
        <v>0</v>
      </c>
      <c r="AB1440">
        <f>IF((Z1440+AA1440)&gt;1,1,0)</f>
        <v>0</v>
      </c>
      <c r="AC1440">
        <f>TINV(Y1440,3)</f>
        <v>7.0184286178828381E-2</v>
      </c>
      <c r="AD1440">
        <f>EXP((-AC1440*AC1440)/2)</f>
        <v>0.99754011347843075</v>
      </c>
      <c r="AE1440">
        <f>-LOG10(AD1440)</f>
        <v>1.0696312682252978E-3</v>
      </c>
      <c r="AF1440">
        <f>IF(AE1440&gt;2,1,0)</f>
        <v>0</v>
      </c>
      <c r="AG1440">
        <f>IF((AF1440+Z1440)&gt;1,1,0)</f>
        <v>0</v>
      </c>
    </row>
    <row r="1441" spans="1:33" x14ac:dyDescent="0.25">
      <c r="A1441" t="s">
        <v>4112</v>
      </c>
      <c r="B1441" s="12">
        <v>136.86000000000001</v>
      </c>
      <c r="C1441" s="12">
        <v>87.364999999999995</v>
      </c>
      <c r="D1441" s="12">
        <v>165.40666666666701</v>
      </c>
      <c r="E1441" s="12">
        <v>128.17750000000001</v>
      </c>
      <c r="F1441" s="12">
        <v>108.745</v>
      </c>
      <c r="G1441" s="12">
        <v>109.43666666666699</v>
      </c>
      <c r="H1441" s="12">
        <v>154.77666666666701</v>
      </c>
      <c r="I1441" s="12">
        <v>169.57</v>
      </c>
      <c r="J1441" s="12">
        <f>AVERAGE(B1441:E1441)</f>
        <v>129.45229166666675</v>
      </c>
      <c r="K1441" s="12">
        <f>AVERAGE(F1441:I1441)</f>
        <v>135.63208333333353</v>
      </c>
      <c r="L1441" s="12">
        <f>MAX(J1441:K1441)</f>
        <v>135.63208333333353</v>
      </c>
      <c r="M1441" s="8">
        <f>F1441/B1441</f>
        <v>0.79457109454917429</v>
      </c>
      <c r="N1441" s="8">
        <f>G1441/C1441</f>
        <v>1.2526374024685745</v>
      </c>
      <c r="O1441" s="8">
        <f>H1441/D1441</f>
        <v>0.93573415017532557</v>
      </c>
      <c r="P1441" s="8">
        <f>I1441/E1441</f>
        <v>1.3229310916502506</v>
      </c>
      <c r="Q1441" s="8">
        <f>LOG(M1441,2)</f>
        <v>-0.33175178385384885</v>
      </c>
      <c r="R1441" s="8">
        <f>LOG(N1441,2)</f>
        <v>0.32496886209325893</v>
      </c>
      <c r="S1441" s="8">
        <f>LOG(O1441,2)</f>
        <v>-9.5829388478252606E-2</v>
      </c>
      <c r="T1441" s="8">
        <f>LOG(P1441,2)</f>
        <v>0.40373791700319028</v>
      </c>
      <c r="U1441" s="8">
        <f>STDEV(Q1441:T1441)/SQRT(COUNT(Q1441:T1441))</f>
        <v>0.17444732418419082</v>
      </c>
      <c r="V1441" s="8">
        <f>AVERAGE(M1441:P1441)</f>
        <v>1.0764684347108311</v>
      </c>
      <c r="W1441" s="8">
        <f>LOG(V1441,2)</f>
        <v>0.10630601597164636</v>
      </c>
      <c r="X1441" t="s">
        <v>4112</v>
      </c>
      <c r="Y1441">
        <f>_xlfn.T.TEST(B1441:E1441,F1441:I1441,2,1)</f>
        <v>0.71987439620934524</v>
      </c>
      <c r="Z1441">
        <f>IF(ABS(W1441)&gt;0.3014,1,0)</f>
        <v>0</v>
      </c>
      <c r="AA1441">
        <f>IF(Y1441&lt;0.05,1,0)</f>
        <v>0</v>
      </c>
      <c r="AB1441">
        <f>IF((Z1441+AA1441)&gt;1,1,0)</f>
        <v>0</v>
      </c>
      <c r="AC1441">
        <f>TINV(Y1441,3)</f>
        <v>0.3940633032068766</v>
      </c>
      <c r="AD1441">
        <f>EXP((-AC1441*AC1441)/2)</f>
        <v>0.92529475010326678</v>
      </c>
      <c r="AE1441">
        <f>-LOG10(AD1441)</f>
        <v>3.3719901906512577E-2</v>
      </c>
      <c r="AF1441">
        <f>IF(AE1441&gt;2,1,0)</f>
        <v>0</v>
      </c>
      <c r="AG1441">
        <f>IF((AF1441+Z1441)&gt;1,1,0)</f>
        <v>0</v>
      </c>
    </row>
    <row r="1442" spans="1:33" x14ac:dyDescent="0.25">
      <c r="A1442" t="s">
        <v>2928</v>
      </c>
      <c r="B1442" s="12">
        <v>9.85</v>
      </c>
      <c r="C1442" s="12">
        <v>10.975</v>
      </c>
      <c r="D1442" s="12">
        <v>16.8966666666667</v>
      </c>
      <c r="E1442" s="12">
        <v>18.912500000000001</v>
      </c>
      <c r="F1442" s="12">
        <v>11.494999999999999</v>
      </c>
      <c r="G1442" s="12">
        <v>11.9333333333333</v>
      </c>
      <c r="H1442" s="12">
        <v>16.64</v>
      </c>
      <c r="I1442" s="12">
        <v>20.149999999999999</v>
      </c>
      <c r="J1442" s="12">
        <f>AVERAGE(B1442:E1442)</f>
        <v>14.158541666666675</v>
      </c>
      <c r="K1442" s="12">
        <f>AVERAGE(F1442:I1442)</f>
        <v>15.054583333333325</v>
      </c>
      <c r="L1442" s="12">
        <f>MAX(J1442:K1442)</f>
        <v>15.054583333333325</v>
      </c>
      <c r="M1442" s="8">
        <f>F1442/B1442</f>
        <v>1.167005076142132</v>
      </c>
      <c r="N1442" s="8">
        <f>G1442/C1442</f>
        <v>1.0873196659073623</v>
      </c>
      <c r="O1442" s="8">
        <f>H1442/D1442</f>
        <v>0.98480962714539166</v>
      </c>
      <c r="P1442" s="8">
        <f>I1442/E1442</f>
        <v>1.0654329147389292</v>
      </c>
      <c r="Q1442" s="8">
        <f>LOG(M1442,2)</f>
        <v>0.22281083637444143</v>
      </c>
      <c r="R1442" s="8">
        <f>LOG(N1442,2)</f>
        <v>0.12077614700773817</v>
      </c>
      <c r="S1442" s="8">
        <f>LOG(O1442,2)</f>
        <v>-2.2083229727230948E-2</v>
      </c>
      <c r="T1442" s="8">
        <f>LOG(P1442,2)</f>
        <v>9.1439756311230108E-2</v>
      </c>
      <c r="U1442" s="8">
        <f>STDEV(Q1442:T1442)/SQRT(COUNT(Q1442:T1442))</f>
        <v>5.0373487533588217E-2</v>
      </c>
      <c r="V1442" s="8">
        <f>AVERAGE(M1442:P1442)</f>
        <v>1.0761418209834539</v>
      </c>
      <c r="W1442" s="8">
        <f>LOG(V1442,2)</f>
        <v>0.10586821817973968</v>
      </c>
      <c r="X1442" t="s">
        <v>2928</v>
      </c>
      <c r="Y1442">
        <f>_xlfn.T.TEST(B1442:E1442,F1442:I1442,2,1)</f>
        <v>0.11633093292829667</v>
      </c>
      <c r="Z1442">
        <f>IF(ABS(W1442)&gt;0.3014,1,0)</f>
        <v>0</v>
      </c>
      <c r="AA1442">
        <f>IF(Y1442&lt;0.05,1,0)</f>
        <v>0</v>
      </c>
      <c r="AB1442">
        <f>IF((Z1442+AA1442)&gt;1,1,0)</f>
        <v>0</v>
      </c>
      <c r="AC1442">
        <f>TINV(Y1442,3)</f>
        <v>2.1892970347979142</v>
      </c>
      <c r="AD1442">
        <f>EXP((-AC1442*AC1442)/2)</f>
        <v>9.1035043490956494E-2</v>
      </c>
      <c r="AE1442">
        <f>-LOG10(AD1442)</f>
        <v>1.0407913959745534</v>
      </c>
      <c r="AF1442">
        <f>IF(AE1442&gt;2,1,0)</f>
        <v>0</v>
      </c>
      <c r="AG1442">
        <f>IF((AF1442+Z1442)&gt;1,1,0)</f>
        <v>0</v>
      </c>
    </row>
    <row r="1443" spans="1:33" x14ac:dyDescent="0.25">
      <c r="A1443" t="s">
        <v>4501</v>
      </c>
      <c r="B1443" s="12">
        <v>39.43</v>
      </c>
      <c r="C1443" s="12">
        <v>46.344999999999999</v>
      </c>
      <c r="D1443" s="12">
        <v>50.033333333333303</v>
      </c>
      <c r="E1443" s="12">
        <v>46.045000000000002</v>
      </c>
      <c r="F1443" s="12">
        <v>48.515000000000001</v>
      </c>
      <c r="G1443" s="12">
        <v>48.553333333333299</v>
      </c>
      <c r="H1443" s="12">
        <v>49.516666666666701</v>
      </c>
      <c r="I1443" s="12">
        <v>47.7366666666667</v>
      </c>
      <c r="J1443" s="12">
        <f>AVERAGE(B1443:E1443)</f>
        <v>45.463333333333324</v>
      </c>
      <c r="K1443" s="12">
        <f>AVERAGE(F1443:I1443)</f>
        <v>48.580416666666679</v>
      </c>
      <c r="L1443" s="12">
        <f>MAX(J1443:K1443)</f>
        <v>48.580416666666679</v>
      </c>
      <c r="M1443" s="8">
        <f>F1443/B1443</f>
        <v>1.2304083185391834</v>
      </c>
      <c r="N1443" s="8">
        <f>G1443/C1443</f>
        <v>1.0476498723343035</v>
      </c>
      <c r="O1443" s="8">
        <f>H1443/D1443</f>
        <v>0.98967355096602394</v>
      </c>
      <c r="P1443" s="8">
        <f>I1443/E1443</f>
        <v>1.0367394215803387</v>
      </c>
      <c r="Q1443" s="8">
        <f>LOG(M1443,2)</f>
        <v>0.29913716221167713</v>
      </c>
      <c r="R1443" s="8">
        <f>LOG(N1443,2)</f>
        <v>6.7156644504069968E-2</v>
      </c>
      <c r="S1443" s="8">
        <f>LOG(O1443,2)</f>
        <v>-1.4975371785272112E-2</v>
      </c>
      <c r="T1443" s="8">
        <f>LOG(P1443,2)</f>
        <v>5.2053326711975878E-2</v>
      </c>
      <c r="U1443" s="8">
        <f>STDEV(Q1443:T1443)/SQRT(COUNT(Q1443:T1443))</f>
        <v>6.8465120545889727E-2</v>
      </c>
      <c r="V1443" s="8">
        <f>AVERAGE(M1443:P1443)</f>
        <v>1.0761177908549624</v>
      </c>
      <c r="W1443" s="8">
        <f>LOG(V1443,2)</f>
        <v>0.10583600259848049</v>
      </c>
      <c r="X1443" t="s">
        <v>4501</v>
      </c>
      <c r="Y1443">
        <f>_xlfn.T.TEST(B1443:E1443,F1443:I1443,2,1)</f>
        <v>0.23009021252881789</v>
      </c>
      <c r="Z1443">
        <f>IF(ABS(W1443)&gt;0.3014,1,0)</f>
        <v>0</v>
      </c>
      <c r="AA1443">
        <f>IF(Y1443&lt;0.05,1,0)</f>
        <v>0</v>
      </c>
      <c r="AB1443">
        <f>IF((Z1443+AA1443)&gt;1,1,0)</f>
        <v>0</v>
      </c>
      <c r="AC1443">
        <f>TINV(Y1443,3)</f>
        <v>1.502059012824575</v>
      </c>
      <c r="AD1443">
        <f>EXP((-AC1443*AC1443)/2)</f>
        <v>0.32365063273211231</v>
      </c>
      <c r="AE1443">
        <f>-LOG10(AD1443)</f>
        <v>0.4899235396060499</v>
      </c>
      <c r="AF1443">
        <f>IF(AE1443&gt;2,1,0)</f>
        <v>0</v>
      </c>
      <c r="AG1443">
        <f>IF((AF1443+Z1443)&gt;1,1,0)</f>
        <v>0</v>
      </c>
    </row>
    <row r="1444" spans="1:33" x14ac:dyDescent="0.25">
      <c r="A1444" t="s">
        <v>2247</v>
      </c>
      <c r="B1444" s="12">
        <v>93.39</v>
      </c>
      <c r="C1444" s="12">
        <v>114.5675</v>
      </c>
      <c r="D1444" s="12">
        <v>95.196666666666701</v>
      </c>
      <c r="E1444" s="12">
        <v>96.212500000000006</v>
      </c>
      <c r="F1444" s="12">
        <v>115.75</v>
      </c>
      <c r="G1444" s="12">
        <v>104.06333333333301</v>
      </c>
      <c r="H1444" s="12">
        <v>102.393333333333</v>
      </c>
      <c r="I1444" s="12">
        <v>103.993333333333</v>
      </c>
      <c r="J1444" s="12">
        <f>AVERAGE(B1444:E1444)</f>
        <v>99.841666666666669</v>
      </c>
      <c r="K1444" s="12">
        <f>AVERAGE(F1444:I1444)</f>
        <v>106.54999999999976</v>
      </c>
      <c r="L1444" s="12">
        <f>MAX(J1444:K1444)</f>
        <v>106.54999999999976</v>
      </c>
      <c r="M1444" s="8">
        <f>F1444/B1444</f>
        <v>1.2394260627476175</v>
      </c>
      <c r="N1444" s="8">
        <f>G1444/C1444</f>
        <v>0.90831460347247706</v>
      </c>
      <c r="O1444" s="8">
        <f>H1444/D1444</f>
        <v>1.0755978850800059</v>
      </c>
      <c r="P1444" s="8">
        <f>I1444/E1444</f>
        <v>1.0808713351522203</v>
      </c>
      <c r="Q1444" s="8">
        <f>LOG(M1444,2)</f>
        <v>0.30967221084462526</v>
      </c>
      <c r="R1444" s="8">
        <f>LOG(N1444,2)</f>
        <v>-0.1387360195537605</v>
      </c>
      <c r="S1444" s="8">
        <f>LOG(O1444,2)</f>
        <v>0.10513882359268066</v>
      </c>
      <c r="T1444" s="8">
        <f>LOG(P1444,2)</f>
        <v>0.11219479764651277</v>
      </c>
      <c r="U1444" s="8">
        <f>STDEV(Q1444:T1444)/SQRT(COUNT(Q1444:T1444))</f>
        <v>9.1786910970411334E-2</v>
      </c>
      <c r="V1444" s="8">
        <f>AVERAGE(M1444:P1444)</f>
        <v>1.0760524716130802</v>
      </c>
      <c r="W1444" s="8">
        <f>LOG(V1444,2)</f>
        <v>0.10574842983715162</v>
      </c>
      <c r="X1444" t="s">
        <v>2247</v>
      </c>
      <c r="Y1444">
        <f>_xlfn.T.TEST(B1444:E1444,F1444:I1444,2,1)</f>
        <v>0.39200009118557871</v>
      </c>
      <c r="Z1444">
        <f>IF(ABS(W1444)&gt;0.3014,1,0)</f>
        <v>0</v>
      </c>
      <c r="AA1444">
        <f>IF(Y1444&lt;0.05,1,0)</f>
        <v>0</v>
      </c>
      <c r="AB1444">
        <f>IF((Z1444+AA1444)&gt;1,1,0)</f>
        <v>0</v>
      </c>
      <c r="AC1444">
        <f>TINV(Y1444,3)</f>
        <v>0.9975896526972271</v>
      </c>
      <c r="AD1444">
        <f>EXP((-AC1444*AC1444)/2)</f>
        <v>0.60799260641941844</v>
      </c>
      <c r="AE1444">
        <f>-LOG10(AD1444)</f>
        <v>0.21610170199498194</v>
      </c>
      <c r="AF1444">
        <f>IF(AE1444&gt;2,1,0)</f>
        <v>0</v>
      </c>
      <c r="AG1444">
        <f>IF((AF1444+Z1444)&gt;1,1,0)</f>
        <v>0</v>
      </c>
    </row>
    <row r="1445" spans="1:33" x14ac:dyDescent="0.25">
      <c r="A1445" t="s">
        <v>1604</v>
      </c>
      <c r="B1445" s="12">
        <v>83.38</v>
      </c>
      <c r="C1445" s="12">
        <v>86.672499999999999</v>
      </c>
      <c r="D1445" s="12">
        <v>86.303333333333299</v>
      </c>
      <c r="E1445" s="12">
        <v>90.064999999999998</v>
      </c>
      <c r="F1445" s="12">
        <v>100.11</v>
      </c>
      <c r="G1445" s="12">
        <v>102.253333333333</v>
      </c>
      <c r="H1445" s="12">
        <v>79.563333333333304</v>
      </c>
      <c r="I1445" s="12">
        <v>90.223333333333301</v>
      </c>
      <c r="J1445" s="12">
        <f>AVERAGE(B1445:E1445)</f>
        <v>86.605208333333323</v>
      </c>
      <c r="K1445" s="12">
        <f>AVERAGE(F1445:I1445)</f>
        <v>93.037499999999895</v>
      </c>
      <c r="L1445" s="12">
        <f>MAX(J1445:K1445)</f>
        <v>93.037499999999895</v>
      </c>
      <c r="M1445" s="8">
        <f>F1445/B1445</f>
        <v>1.2006476373230992</v>
      </c>
      <c r="N1445" s="8">
        <f>G1445/C1445</f>
        <v>1.1797667464689838</v>
      </c>
      <c r="O1445" s="8">
        <f>H1445/D1445</f>
        <v>0.92190336410335638</v>
      </c>
      <c r="P1445" s="8">
        <f>I1445/E1445</f>
        <v>1.0017579896001032</v>
      </c>
      <c r="Q1445" s="8">
        <f>LOG(M1445,2)</f>
        <v>0.26381281509508681</v>
      </c>
      <c r="R1445" s="8">
        <f>LOG(N1445,2)</f>
        <v>0.23850165028491213</v>
      </c>
      <c r="S1445" s="8">
        <f>LOG(O1445,2)</f>
        <v>-0.11731256270948855</v>
      </c>
      <c r="T1445" s="8">
        <f>LOG(P1445,2)</f>
        <v>2.5340161430378099E-3</v>
      </c>
      <c r="U1445" s="8">
        <f>STDEV(Q1445:T1445)/SQRT(COUNT(Q1445:T1445))</f>
        <v>9.2512555504481203E-2</v>
      </c>
      <c r="V1445" s="8">
        <f>AVERAGE(M1445:P1445)</f>
        <v>1.0760189343738857</v>
      </c>
      <c r="W1445" s="8">
        <f>LOG(V1445,2)</f>
        <v>0.10570346477833416</v>
      </c>
      <c r="X1445" t="s">
        <v>1604</v>
      </c>
      <c r="Y1445">
        <f>_xlfn.T.TEST(B1445:E1445,F1445:I1445,2,1)</f>
        <v>0.34778973163647697</v>
      </c>
      <c r="Z1445">
        <f>IF(ABS(W1445)&gt;0.3014,1,0)</f>
        <v>0</v>
      </c>
      <c r="AA1445">
        <f>IF(Y1445&lt;0.05,1,0)</f>
        <v>0</v>
      </c>
      <c r="AB1445">
        <f>IF((Z1445+AA1445)&gt;1,1,0)</f>
        <v>0</v>
      </c>
      <c r="AC1445">
        <f>TINV(Y1445,3)</f>
        <v>1.1104879231291274</v>
      </c>
      <c r="AD1445">
        <f>EXP((-AC1445*AC1445)/2)</f>
        <v>0.53978103429306912</v>
      </c>
      <c r="AE1445">
        <f>-LOG10(AD1445)</f>
        <v>0.26778237885057637</v>
      </c>
      <c r="AF1445">
        <f>IF(AE1445&gt;2,1,0)</f>
        <v>0</v>
      </c>
      <c r="AG1445">
        <f>IF((AF1445+Z1445)&gt;1,1,0)</f>
        <v>0</v>
      </c>
    </row>
    <row r="1446" spans="1:33" x14ac:dyDescent="0.25">
      <c r="A1446" t="s">
        <v>3457</v>
      </c>
      <c r="B1446" s="12">
        <v>56.57</v>
      </c>
      <c r="C1446" s="12">
        <v>41.295000000000002</v>
      </c>
      <c r="D1446" s="12">
        <v>44.276666666666699</v>
      </c>
      <c r="E1446" s="12">
        <v>51.472499999999997</v>
      </c>
      <c r="F1446" s="12">
        <v>51.84</v>
      </c>
      <c r="G1446" s="12">
        <v>45.61</v>
      </c>
      <c r="H1446" s="12">
        <v>58.173333333333296</v>
      </c>
      <c r="I1446" s="12">
        <v>49.88</v>
      </c>
      <c r="J1446" s="12">
        <f>AVERAGE(B1446:E1446)</f>
        <v>48.403541666666676</v>
      </c>
      <c r="K1446" s="12">
        <f>AVERAGE(F1446:I1446)</f>
        <v>51.375833333333325</v>
      </c>
      <c r="L1446" s="12">
        <f>MAX(J1446:K1446)</f>
        <v>51.375833333333325</v>
      </c>
      <c r="M1446" s="8">
        <f>F1446/B1446</f>
        <v>0.91638677744387487</v>
      </c>
      <c r="N1446" s="8">
        <f>G1446/C1446</f>
        <v>1.1044920692577793</v>
      </c>
      <c r="O1446" s="8">
        <f>H1446/D1446</f>
        <v>1.3138598208236074</v>
      </c>
      <c r="P1446" s="8">
        <f>I1446/E1446</f>
        <v>0.96906114915731711</v>
      </c>
      <c r="Q1446" s="8">
        <f>LOG(M1446,2)</f>
        <v>-0.12597145275914984</v>
      </c>
      <c r="R1446" s="8">
        <f>LOG(N1446,2)</f>
        <v>0.14338305954103717</v>
      </c>
      <c r="S1446" s="8">
        <f>LOG(O1446,2)</f>
        <v>0.39381135892449676</v>
      </c>
      <c r="T1446" s="8">
        <f>LOG(P1446,2)</f>
        <v>-4.5340390235070166E-2</v>
      </c>
      <c r="U1446" s="8">
        <f>STDEV(Q1446:T1446)/SQRT(COUNT(Q1446:T1446))</f>
        <v>0.11550726215259012</v>
      </c>
      <c r="V1446" s="8">
        <f>AVERAGE(M1446:P1446)</f>
        <v>1.0759499541706448</v>
      </c>
      <c r="W1446" s="8">
        <f>LOG(V1446,2)</f>
        <v>0.10561097515387992</v>
      </c>
      <c r="X1446" t="s">
        <v>3457</v>
      </c>
      <c r="Y1446">
        <f>_xlfn.T.TEST(B1446:E1446,F1446:I1446,2,1)</f>
        <v>0.52051597403872207</v>
      </c>
      <c r="Z1446">
        <f>IF(ABS(W1446)&gt;0.3014,1,0)</f>
        <v>0</v>
      </c>
      <c r="AA1446">
        <f>IF(Y1446&lt;0.05,1,0)</f>
        <v>0</v>
      </c>
      <c r="AB1446">
        <f>IF((Z1446+AA1446)&gt;1,1,0)</f>
        <v>0</v>
      </c>
      <c r="AC1446">
        <f>TINV(Y1446,3)</f>
        <v>0.72569163669565029</v>
      </c>
      <c r="AD1446">
        <f>EXP((-AC1446*AC1446)/2)</f>
        <v>0.76850041515801459</v>
      </c>
      <c r="AE1446">
        <f>-LOG10(AD1446)</f>
        <v>0.11435589355033085</v>
      </c>
      <c r="AF1446">
        <f>IF(AE1446&gt;2,1,0)</f>
        <v>0</v>
      </c>
      <c r="AG1446">
        <f>IF((AF1446+Z1446)&gt;1,1,0)</f>
        <v>0</v>
      </c>
    </row>
    <row r="1447" spans="1:33" x14ac:dyDescent="0.25">
      <c r="A1447" t="s">
        <v>5916</v>
      </c>
      <c r="B1447" s="12">
        <v>193.55</v>
      </c>
      <c r="C1447" s="12">
        <v>228.82</v>
      </c>
      <c r="D1447" s="12">
        <v>181.54666666666699</v>
      </c>
      <c r="E1447" s="12">
        <v>157.60249999999999</v>
      </c>
      <c r="F1447" s="12">
        <v>219.07499999999999</v>
      </c>
      <c r="G1447" s="12">
        <v>215.57666666666699</v>
      </c>
      <c r="H1447" s="12">
        <v>200.87333333333299</v>
      </c>
      <c r="I1447" s="12">
        <v>176.92333333333301</v>
      </c>
      <c r="J1447" s="12">
        <f>AVERAGE(B1447:E1447)</f>
        <v>190.37979166666673</v>
      </c>
      <c r="K1447" s="12">
        <f>AVERAGE(F1447:I1447)</f>
        <v>203.11208333333326</v>
      </c>
      <c r="L1447" s="12">
        <f>MAX(J1447:K1447)</f>
        <v>203.11208333333326</v>
      </c>
      <c r="M1447" s="8">
        <f>F1447/B1447</f>
        <v>1.1318780676827691</v>
      </c>
      <c r="N1447" s="8">
        <f>G1447/C1447</f>
        <v>0.94212335751537013</v>
      </c>
      <c r="O1447" s="8">
        <f>H1447/D1447</f>
        <v>1.1064556404230279</v>
      </c>
      <c r="P1447" s="8">
        <f>I1447/E1447</f>
        <v>1.1225921754625277</v>
      </c>
      <c r="Q1447" s="8">
        <f>LOG(M1447,2)</f>
        <v>0.17871855125802352</v>
      </c>
      <c r="R1447" s="8">
        <f>LOG(N1447,2)</f>
        <v>-8.6012122497240551E-2</v>
      </c>
      <c r="S1447" s="8">
        <f>LOG(O1447,2)</f>
        <v>0.14594561234581627</v>
      </c>
      <c r="T1447" s="8">
        <f>LOG(P1447,2)</f>
        <v>0.16683390877312776</v>
      </c>
      <c r="U1447" s="8">
        <f>STDEV(Q1447:T1447)/SQRT(COUNT(Q1447:T1447))</f>
        <v>6.2827387056585818E-2</v>
      </c>
      <c r="V1447" s="8">
        <f>AVERAGE(M1447:P1447)</f>
        <v>1.0757623102709237</v>
      </c>
      <c r="W1447" s="8">
        <f>LOG(V1447,2)</f>
        <v>0.10535934957295018</v>
      </c>
      <c r="X1447" t="s">
        <v>5916</v>
      </c>
      <c r="Y1447">
        <f>_xlfn.T.TEST(B1447:E1447,F1447:I1447,2,1)</f>
        <v>0.24294100533971918</v>
      </c>
      <c r="Z1447">
        <f>IF(ABS(W1447)&gt;0.3014,1,0)</f>
        <v>0</v>
      </c>
      <c r="AA1447">
        <f>IF(Y1447&lt;0.05,1,0)</f>
        <v>0</v>
      </c>
      <c r="AB1447">
        <f>IF((Z1447+AA1447)&gt;1,1,0)</f>
        <v>0</v>
      </c>
      <c r="AC1447">
        <f>TINV(Y1447,3)</f>
        <v>1.4499744376098116</v>
      </c>
      <c r="AD1447">
        <f>EXP((-AC1447*AC1447)/2)</f>
        <v>0.34951355472818202</v>
      </c>
      <c r="AE1447">
        <f>-LOG10(AD1447)</f>
        <v>0.45653597691543074</v>
      </c>
      <c r="AF1447">
        <f>IF(AE1447&gt;2,1,0)</f>
        <v>0</v>
      </c>
      <c r="AG1447">
        <f>IF((AF1447+Z1447)&gt;1,1,0)</f>
        <v>0</v>
      </c>
    </row>
    <row r="1448" spans="1:33" x14ac:dyDescent="0.25">
      <c r="A1448" t="s">
        <v>1319</v>
      </c>
      <c r="B1448" s="12">
        <v>720.48</v>
      </c>
      <c r="C1448" s="12">
        <v>559.71249999999998</v>
      </c>
      <c r="D1448" s="12">
        <v>611.30333333333294</v>
      </c>
      <c r="E1448" s="12">
        <v>624.14250000000004</v>
      </c>
      <c r="F1448" s="12">
        <v>719.22500000000002</v>
      </c>
      <c r="G1448" s="12">
        <v>716.6</v>
      </c>
      <c r="H1448" s="12">
        <v>632.77666666666698</v>
      </c>
      <c r="I1448" s="12">
        <v>617.39666666666699</v>
      </c>
      <c r="J1448" s="12">
        <f>AVERAGE(B1448:E1448)</f>
        <v>628.90958333333322</v>
      </c>
      <c r="K1448" s="12">
        <f>AVERAGE(F1448:I1448)</f>
        <v>671.49958333333348</v>
      </c>
      <c r="L1448" s="12">
        <f>MAX(J1448:K1448)</f>
        <v>671.49958333333348</v>
      </c>
      <c r="M1448" s="8">
        <f>F1448/B1448</f>
        <v>0.99825810570730622</v>
      </c>
      <c r="N1448" s="8">
        <f>G1448/C1448</f>
        <v>1.2803001540969696</v>
      </c>
      <c r="O1448" s="8">
        <f>H1448/D1448</f>
        <v>1.035127132738249</v>
      </c>
      <c r="P1448" s="8">
        <f>I1448/E1448</f>
        <v>0.98919183786822229</v>
      </c>
      <c r="Q1448" s="8">
        <f>LOG(M1448,2)</f>
        <v>-2.5152135123785134E-3</v>
      </c>
      <c r="R1448" s="8">
        <f>LOG(N1448,2)</f>
        <v>0.35648207589970532</v>
      </c>
      <c r="S1448" s="8">
        <f>LOG(O1448,2)</f>
        <v>4.9807968214692563E-2</v>
      </c>
      <c r="T1448" s="8">
        <f>LOG(P1448,2)</f>
        <v>-1.5677759239192301E-2</v>
      </c>
      <c r="U1448" s="8">
        <f>STDEV(Q1448:T1448)/SQRT(COUNT(Q1448:T1448))</f>
        <v>8.763446257471677E-2</v>
      </c>
      <c r="V1448" s="8">
        <f>AVERAGE(M1448:P1448)</f>
        <v>1.0757193076026867</v>
      </c>
      <c r="W1448" s="8">
        <f>LOG(V1448,2)</f>
        <v>0.10530167793336624</v>
      </c>
      <c r="X1448" t="s">
        <v>1319</v>
      </c>
      <c r="Y1448">
        <f>_xlfn.T.TEST(B1448:E1448,F1448:I1448,2,1)</f>
        <v>0.35027580368110317</v>
      </c>
      <c r="Z1448">
        <f>IF(ABS(W1448)&gt;0.3014,1,0)</f>
        <v>0</v>
      </c>
      <c r="AA1448">
        <f>IF(Y1448&lt;0.05,1,0)</f>
        <v>0</v>
      </c>
      <c r="AB1448">
        <f>IF((Z1448+AA1448)&gt;1,1,0)</f>
        <v>0</v>
      </c>
      <c r="AC1448">
        <f>TINV(Y1448,3)</f>
        <v>1.1037778485617011</v>
      </c>
      <c r="AD1448">
        <f>EXP((-AC1448*AC1448)/2)</f>
        <v>0.54380596948633886</v>
      </c>
      <c r="AE1448">
        <f>-LOG10(AD1448)</f>
        <v>0.2645560293694319</v>
      </c>
      <c r="AF1448">
        <f>IF(AE1448&gt;2,1,0)</f>
        <v>0</v>
      </c>
      <c r="AG1448">
        <f>IF((AF1448+Z1448)&gt;1,1,0)</f>
        <v>0</v>
      </c>
    </row>
    <row r="1449" spans="1:33" x14ac:dyDescent="0.25">
      <c r="A1449" t="s">
        <v>1431</v>
      </c>
      <c r="B1449" s="12">
        <v>7.53</v>
      </c>
      <c r="C1449" s="12">
        <v>14.272500000000001</v>
      </c>
      <c r="D1449" s="12">
        <v>14.4766666666667</v>
      </c>
      <c r="E1449" s="12">
        <v>26.647500000000001</v>
      </c>
      <c r="F1449" s="12">
        <v>12.955</v>
      </c>
      <c r="G1449" s="12">
        <v>11.036666666666701</v>
      </c>
      <c r="H1449" s="12">
        <v>18.8333333333333</v>
      </c>
      <c r="I1449" s="12">
        <v>13.54</v>
      </c>
      <c r="J1449" s="12">
        <f>AVERAGE(B1449:E1449)</f>
        <v>15.731666666666676</v>
      </c>
      <c r="K1449" s="12">
        <f>AVERAGE(F1449:I1449)</f>
        <v>14.09125</v>
      </c>
      <c r="L1449" s="12">
        <f>MAX(J1449:K1449)</f>
        <v>15.731666666666676</v>
      </c>
      <c r="M1449" s="8">
        <f>F1449/B1449</f>
        <v>1.7204515272244356</v>
      </c>
      <c r="N1449" s="8">
        <f>G1449/C1449</f>
        <v>0.77328195247270626</v>
      </c>
      <c r="O1449" s="8">
        <f>H1449/D1449</f>
        <v>1.300944047893156</v>
      </c>
      <c r="P1449" s="8">
        <f>I1449/E1449</f>
        <v>0.50811520780561026</v>
      </c>
      <c r="Q1449" s="8">
        <f>LOG(M1449,2)</f>
        <v>0.78278724550816625</v>
      </c>
      <c r="R1449" s="8">
        <f>LOG(N1449,2)</f>
        <v>-0.37093355231933056</v>
      </c>
      <c r="S1449" s="8">
        <f>LOG(O1449,2)</f>
        <v>0.37955891473601377</v>
      </c>
      <c r="T1449" s="8">
        <f>LOG(P1449,2)</f>
        <v>-0.9767724504773817</v>
      </c>
      <c r="U1449" s="8">
        <f>STDEV(Q1449:T1449)/SQRT(COUNT(Q1449:T1449))</f>
        <v>0.39156815008436424</v>
      </c>
      <c r="V1449" s="8">
        <f>AVERAGE(M1449:P1449)</f>
        <v>1.075698183848977</v>
      </c>
      <c r="W1449" s="8">
        <f>LOG(V1449,2)</f>
        <v>0.10527334764894294</v>
      </c>
      <c r="X1449" t="s">
        <v>1431</v>
      </c>
      <c r="Y1449">
        <f>_xlfn.T.TEST(B1449:E1449,F1449:I1449,2,1)</f>
        <v>0.72712315556088758</v>
      </c>
      <c r="Z1449">
        <f>IF(ABS(W1449)&gt;0.3014,1,0)</f>
        <v>0</v>
      </c>
      <c r="AA1449">
        <f>IF(Y1449&lt;0.05,1,0)</f>
        <v>0</v>
      </c>
      <c r="AB1449">
        <f>IF((Z1449+AA1449)&gt;1,1,0)</f>
        <v>0</v>
      </c>
      <c r="AC1449">
        <f>TINV(Y1449,3)</f>
        <v>0.38318457069714257</v>
      </c>
      <c r="AD1449">
        <f>EXP((-AC1449*AC1449)/2)</f>
        <v>0.92921493280601453</v>
      </c>
      <c r="AE1449">
        <f>-LOG10(AD1449)</f>
        <v>3.1883819552881394E-2</v>
      </c>
      <c r="AF1449">
        <f>IF(AE1449&gt;2,1,0)</f>
        <v>0</v>
      </c>
      <c r="AG1449">
        <f>IF((AF1449+Z1449)&gt;1,1,0)</f>
        <v>0</v>
      </c>
    </row>
    <row r="1450" spans="1:33" x14ac:dyDescent="0.25">
      <c r="A1450" t="s">
        <v>5472</v>
      </c>
      <c r="B1450" s="12">
        <v>292.88</v>
      </c>
      <c r="C1450" s="12">
        <v>215.85</v>
      </c>
      <c r="D1450" s="12">
        <v>314.03666666666697</v>
      </c>
      <c r="E1450" s="12">
        <v>255.10499999999999</v>
      </c>
      <c r="F1450" s="12">
        <v>308.54500000000002</v>
      </c>
      <c r="G1450" s="12">
        <v>225.09</v>
      </c>
      <c r="H1450" s="12">
        <v>315.23666666666702</v>
      </c>
      <c r="I1450" s="12">
        <v>306.64</v>
      </c>
      <c r="J1450" s="12">
        <f>AVERAGE(B1450:E1450)</f>
        <v>269.46791666666672</v>
      </c>
      <c r="K1450" s="12">
        <f>AVERAGE(F1450:I1450)</f>
        <v>288.87791666666675</v>
      </c>
      <c r="L1450" s="12">
        <f>MAX(J1450:K1450)</f>
        <v>288.87791666666675</v>
      </c>
      <c r="M1450" s="8">
        <f>F1450/B1450</f>
        <v>1.0534860693799508</v>
      </c>
      <c r="N1450" s="8">
        <f>G1450/C1450</f>
        <v>1.0428075052119528</v>
      </c>
      <c r="O1450" s="8">
        <f>H1450/D1450</f>
        <v>1.0038212098374926</v>
      </c>
      <c r="P1450" s="8">
        <f>I1450/E1450</f>
        <v>1.2020148566276632</v>
      </c>
      <c r="Q1450" s="8">
        <f>LOG(M1450,2)</f>
        <v>7.5171237012988487E-2</v>
      </c>
      <c r="R1450" s="8">
        <f>LOG(N1450,2)</f>
        <v>6.0472871274465934E-2</v>
      </c>
      <c r="S1450" s="8">
        <f>LOG(O1450,2)</f>
        <v>5.5023343781190354E-3</v>
      </c>
      <c r="T1450" s="8">
        <f>LOG(P1450,2)</f>
        <v>0.26545472753877924</v>
      </c>
      <c r="U1450" s="8">
        <f>STDEV(Q1450:T1450)/SQRT(COUNT(Q1450:T1450))</f>
        <v>5.6622318323291565E-2</v>
      </c>
      <c r="V1450" s="8">
        <f>AVERAGE(M1450:P1450)</f>
        <v>1.0755324102642647</v>
      </c>
      <c r="W1450" s="8">
        <f>LOG(V1450,2)</f>
        <v>0.10505099981723898</v>
      </c>
      <c r="X1450" t="s">
        <v>5472</v>
      </c>
      <c r="Y1450">
        <f>_xlfn.T.TEST(B1450:E1450,F1450:I1450,2,1)</f>
        <v>0.17894100601411153</v>
      </c>
      <c r="Z1450">
        <f>IF(ABS(W1450)&gt;0.3014,1,0)</f>
        <v>0</v>
      </c>
      <c r="AA1450">
        <f>IF(Y1450&lt;0.05,1,0)</f>
        <v>0</v>
      </c>
      <c r="AB1450">
        <f>IF((Z1450+AA1450)&gt;1,1,0)</f>
        <v>0</v>
      </c>
      <c r="AC1450">
        <f>TINV(Y1450,3)</f>
        <v>1.7471404984306387</v>
      </c>
      <c r="AD1450">
        <f>EXP((-AC1450*AC1450)/2)</f>
        <v>0.21734920904720681</v>
      </c>
      <c r="AE1450">
        <f>-LOG10(AD1450)</f>
        <v>0.66284193590589569</v>
      </c>
      <c r="AF1450">
        <f>IF(AE1450&gt;2,1,0)</f>
        <v>0</v>
      </c>
      <c r="AG1450">
        <f>IF((AF1450+Z1450)&gt;1,1,0)</f>
        <v>0</v>
      </c>
    </row>
    <row r="1451" spans="1:33" x14ac:dyDescent="0.25">
      <c r="A1451" t="s">
        <v>5512</v>
      </c>
      <c r="B1451" s="12">
        <v>34.24</v>
      </c>
      <c r="C1451" s="12">
        <v>32.837499999999999</v>
      </c>
      <c r="D1451" s="12">
        <v>41.04</v>
      </c>
      <c r="E1451" s="12">
        <v>39.835000000000001</v>
      </c>
      <c r="F1451" s="12">
        <v>42.41</v>
      </c>
      <c r="G1451" s="12">
        <v>44.84</v>
      </c>
      <c r="H1451" s="12">
        <v>32.49</v>
      </c>
      <c r="I1451" s="12">
        <v>36.103333333333303</v>
      </c>
      <c r="J1451" s="12">
        <f>AVERAGE(B1451:E1451)</f>
        <v>36.988125000000004</v>
      </c>
      <c r="K1451" s="12">
        <f>AVERAGE(F1451:I1451)</f>
        <v>38.960833333333326</v>
      </c>
      <c r="L1451" s="12">
        <f>MAX(J1451:K1451)</f>
        <v>38.960833333333326</v>
      </c>
      <c r="M1451" s="8">
        <f>F1451/B1451</f>
        <v>1.2386098130841119</v>
      </c>
      <c r="N1451" s="8">
        <f>G1451/C1451</f>
        <v>1.3655119908641038</v>
      </c>
      <c r="O1451" s="8">
        <f>H1451/D1451</f>
        <v>0.79166666666666674</v>
      </c>
      <c r="P1451" s="8">
        <f>I1451/E1451</f>
        <v>0.90632191121710315</v>
      </c>
      <c r="Q1451" s="8">
        <f>LOG(M1451,2)</f>
        <v>0.30872178119528737</v>
      </c>
      <c r="R1451" s="8">
        <f>LOG(N1451,2)</f>
        <v>0.44944198278443281</v>
      </c>
      <c r="S1451" s="8">
        <f>LOG(O1451,2)</f>
        <v>-0.33703498727757059</v>
      </c>
      <c r="T1451" s="8">
        <f>LOG(P1451,2)</f>
        <v>-0.14190453111752591</v>
      </c>
      <c r="U1451" s="8">
        <f>STDEV(Q1451:T1451)/SQRT(COUNT(Q1451:T1451))</f>
        <v>0.18519025528806285</v>
      </c>
      <c r="V1451" s="8">
        <f>AVERAGE(M1451:P1451)</f>
        <v>1.0755275954579964</v>
      </c>
      <c r="W1451" s="8">
        <f>LOG(V1451,2)</f>
        <v>0.10504454132969543</v>
      </c>
      <c r="X1451" t="s">
        <v>5512</v>
      </c>
      <c r="Y1451">
        <f>_xlfn.T.TEST(B1451:E1451,F1451:I1451,2,1)</f>
        <v>0.71147479722595608</v>
      </c>
      <c r="Z1451">
        <f>IF(ABS(W1451)&gt;0.3014,1,0)</f>
        <v>0</v>
      </c>
      <c r="AA1451">
        <f>IF(Y1451&lt;0.05,1,0)</f>
        <v>0</v>
      </c>
      <c r="AB1451">
        <f>IF((Z1451+AA1451)&gt;1,1,0)</f>
        <v>0</v>
      </c>
      <c r="AC1451">
        <f>TINV(Y1451,3)</f>
        <v>0.40674367667019451</v>
      </c>
      <c r="AD1451">
        <f>EXP((-AC1451*AC1451)/2)</f>
        <v>0.92060868897994075</v>
      </c>
      <c r="AE1451">
        <f>-LOG10(AD1451)</f>
        <v>3.5924930421586704E-2</v>
      </c>
      <c r="AF1451">
        <f>IF(AE1451&gt;2,1,0)</f>
        <v>0</v>
      </c>
      <c r="AG1451">
        <f>IF((AF1451+Z1451)&gt;1,1,0)</f>
        <v>0</v>
      </c>
    </row>
    <row r="1452" spans="1:33" x14ac:dyDescent="0.25">
      <c r="A1452" t="s">
        <v>3809</v>
      </c>
      <c r="B1452" s="12">
        <v>29.47</v>
      </c>
      <c r="C1452" s="12">
        <v>42.727499999999999</v>
      </c>
      <c r="D1452" s="12">
        <v>43.5966666666667</v>
      </c>
      <c r="E1452" s="12">
        <v>47.174999999999997</v>
      </c>
      <c r="F1452" s="12">
        <v>40.72</v>
      </c>
      <c r="G1452" s="12">
        <v>48.4033333333333</v>
      </c>
      <c r="H1452" s="12">
        <v>42.493333333333297</v>
      </c>
      <c r="I1452" s="12">
        <v>38.340000000000003</v>
      </c>
      <c r="J1452" s="12">
        <f>AVERAGE(B1452:E1452)</f>
        <v>40.742291666666674</v>
      </c>
      <c r="K1452" s="12">
        <f>AVERAGE(F1452:I1452)</f>
        <v>42.489166666666655</v>
      </c>
      <c r="L1452" s="12">
        <f>MAX(J1452:K1452)</f>
        <v>42.489166666666655</v>
      </c>
      <c r="M1452" s="8">
        <f>F1452/B1452</f>
        <v>1.3817441465897522</v>
      </c>
      <c r="N1452" s="8">
        <f>G1452/C1452</f>
        <v>1.1328379458974502</v>
      </c>
      <c r="O1452" s="8">
        <f>H1452/D1452</f>
        <v>0.97469225475953658</v>
      </c>
      <c r="P1452" s="8">
        <f>I1452/E1452</f>
        <v>0.81271860095389514</v>
      </c>
      <c r="Q1452" s="8">
        <f>LOG(M1452,2)</f>
        <v>0.46649050095169503</v>
      </c>
      <c r="R1452" s="8">
        <f>LOG(N1452,2)</f>
        <v>0.17994149631144016</v>
      </c>
      <c r="S1452" s="8">
        <f>LOG(O1452,2)</f>
        <v>-3.6981314605102317E-2</v>
      </c>
      <c r="T1452" s="8">
        <f>LOG(P1452,2)</f>
        <v>-0.29917218081965702</v>
      </c>
      <c r="U1452" s="8">
        <f>STDEV(Q1452:T1452)/SQRT(COUNT(Q1452:T1452))</f>
        <v>0.16247967919186793</v>
      </c>
      <c r="V1452" s="8">
        <f>AVERAGE(M1452:P1452)</f>
        <v>1.0754982370501587</v>
      </c>
      <c r="W1452" s="8">
        <f>LOG(V1452,2)</f>
        <v>0.1050051599064151</v>
      </c>
      <c r="X1452" t="s">
        <v>3809</v>
      </c>
      <c r="Y1452">
        <f>_xlfn.T.TEST(B1452:E1452,F1452:I1452,2,1)</f>
        <v>0.71416912137915523</v>
      </c>
      <c r="Z1452">
        <f>IF(ABS(W1452)&gt;0.3014,1,0)</f>
        <v>0</v>
      </c>
      <c r="AA1452">
        <f>IF(Y1452&lt;0.05,1,0)</f>
        <v>0</v>
      </c>
      <c r="AB1452">
        <f>IF((Z1452+AA1452)&gt;1,1,0)</f>
        <v>0</v>
      </c>
      <c r="AC1452">
        <f>TINV(Y1452,3)</f>
        <v>0.40266731739950606</v>
      </c>
      <c r="AD1452">
        <f>EXP((-AC1452*AC1452)/2)</f>
        <v>0.92212869360381022</v>
      </c>
      <c r="AE1452">
        <f>-LOG10(AD1452)</f>
        <v>3.5208463955371812E-2</v>
      </c>
      <c r="AF1452">
        <f>IF(AE1452&gt;2,1,0)</f>
        <v>0</v>
      </c>
      <c r="AG1452">
        <f>IF((AF1452+Z1452)&gt;1,1,0)</f>
        <v>0</v>
      </c>
    </row>
    <row r="1453" spans="1:33" x14ac:dyDescent="0.25">
      <c r="A1453" t="s">
        <v>5227</v>
      </c>
      <c r="B1453" s="12">
        <v>27.24</v>
      </c>
      <c r="C1453" s="12">
        <v>24.74</v>
      </c>
      <c r="D1453" s="12">
        <v>24.463333333333299</v>
      </c>
      <c r="E1453" s="12">
        <v>36.79</v>
      </c>
      <c r="F1453" s="12">
        <v>23.03</v>
      </c>
      <c r="G1453" s="12">
        <v>37.386666666666699</v>
      </c>
      <c r="H1453" s="12">
        <v>32.17</v>
      </c>
      <c r="I1453" s="12">
        <v>23.156666666666698</v>
      </c>
      <c r="J1453" s="12">
        <f>AVERAGE(B1453:E1453)</f>
        <v>28.308333333333323</v>
      </c>
      <c r="K1453" s="12">
        <f>AVERAGE(F1453:I1453)</f>
        <v>28.935833333333349</v>
      </c>
      <c r="L1453" s="12">
        <f>MAX(J1453:K1453)</f>
        <v>28.935833333333349</v>
      </c>
      <c r="M1453" s="8">
        <f>F1453/B1453</f>
        <v>0.84544787077826733</v>
      </c>
      <c r="N1453" s="8">
        <f>G1453/C1453</f>
        <v>1.5111829695499879</v>
      </c>
      <c r="O1453" s="8">
        <f>H1453/D1453</f>
        <v>1.3150292955443541</v>
      </c>
      <c r="P1453" s="8">
        <f>I1453/E1453</f>
        <v>0.62942828667210382</v>
      </c>
      <c r="Q1453" s="8">
        <f>LOG(M1453,2)</f>
        <v>-0.24221229221922547</v>
      </c>
      <c r="R1453" s="8">
        <f>LOG(N1453,2)</f>
        <v>0.59567834831309863</v>
      </c>
      <c r="S1453" s="8">
        <f>LOG(O1453,2)</f>
        <v>0.39509493949155683</v>
      </c>
      <c r="T1453" s="8">
        <f>LOG(P1453,2)</f>
        <v>-0.66788607970102698</v>
      </c>
      <c r="U1453" s="8">
        <f>STDEV(Q1453:T1453)/SQRT(COUNT(Q1453:T1453))</f>
        <v>0.29069517329270611</v>
      </c>
      <c r="V1453" s="8">
        <f>AVERAGE(M1453:P1453)</f>
        <v>1.0752721056361783</v>
      </c>
      <c r="W1453" s="8">
        <f>LOG(V1453,2)</f>
        <v>0.10470179077000287</v>
      </c>
      <c r="X1453" t="s">
        <v>5227</v>
      </c>
      <c r="Y1453">
        <f>_xlfn.T.TEST(B1453:E1453,F1453:I1453,2,1)</f>
        <v>0.92234784458169905</v>
      </c>
      <c r="Z1453">
        <f>IF(ABS(W1453)&gt;0.3014,1,0)</f>
        <v>0</v>
      </c>
      <c r="AA1453">
        <f>IF(Y1453&lt;0.05,1,0)</f>
        <v>0</v>
      </c>
      <c r="AB1453">
        <f>IF((Z1453+AA1453)&gt;1,1,0)</f>
        <v>0</v>
      </c>
      <c r="AC1453">
        <f>TINV(Y1453,3)</f>
        <v>0.1058970880091223</v>
      </c>
      <c r="AD1453">
        <f>EXP((-AC1453*AC1453)/2)</f>
        <v>0.99440859380226132</v>
      </c>
      <c r="AE1453">
        <f>-LOG10(AD1453)</f>
        <v>2.435131123477853E-3</v>
      </c>
      <c r="AF1453">
        <f>IF(AE1453&gt;2,1,0)</f>
        <v>0</v>
      </c>
      <c r="AG1453">
        <f>IF((AF1453+Z1453)&gt;1,1,0)</f>
        <v>0</v>
      </c>
    </row>
    <row r="1454" spans="1:33" x14ac:dyDescent="0.25">
      <c r="A1454" t="s">
        <v>367</v>
      </c>
      <c r="B1454" s="12">
        <v>18.57</v>
      </c>
      <c r="C1454" s="12">
        <v>24.065000000000001</v>
      </c>
      <c r="D1454" s="12">
        <v>33.25</v>
      </c>
      <c r="E1454" s="12">
        <v>34.619999999999997</v>
      </c>
      <c r="F1454" s="12">
        <v>28.875</v>
      </c>
      <c r="G1454" s="12">
        <v>23.14</v>
      </c>
      <c r="H1454" s="12">
        <v>32.973333333333301</v>
      </c>
      <c r="I1454" s="12">
        <v>27.45</v>
      </c>
      <c r="J1454" s="12">
        <f>AVERAGE(B1454:E1454)</f>
        <v>27.626249999999999</v>
      </c>
      <c r="K1454" s="12">
        <f>AVERAGE(F1454:I1454)</f>
        <v>28.109583333333326</v>
      </c>
      <c r="L1454" s="12">
        <f>MAX(J1454:K1454)</f>
        <v>28.109583333333326</v>
      </c>
      <c r="M1454" s="8">
        <f>F1454/B1454</f>
        <v>1.5549273021001615</v>
      </c>
      <c r="N1454" s="8">
        <f>G1454/C1454</f>
        <v>0.96156243507168082</v>
      </c>
      <c r="O1454" s="8">
        <f>H1454/D1454</f>
        <v>0.99167919799498649</v>
      </c>
      <c r="P1454" s="8">
        <f>I1454/E1454</f>
        <v>0.79289428076256507</v>
      </c>
      <c r="Q1454" s="8">
        <f>LOG(M1454,2)</f>
        <v>0.63684713125536141</v>
      </c>
      <c r="R1454" s="8">
        <f>LOG(N1454,2)</f>
        <v>-5.6547558857382468E-2</v>
      </c>
      <c r="S1454" s="8">
        <f>LOG(O1454,2)</f>
        <v>-1.2054601607134069E-2</v>
      </c>
      <c r="T1454" s="8">
        <f>LOG(P1454,2)</f>
        <v>-0.33479957547407752</v>
      </c>
      <c r="U1454" s="8">
        <f>STDEV(Q1454:T1454)/SQRT(COUNT(Q1454:T1454))</f>
        <v>0.20562582847042657</v>
      </c>
      <c r="V1454" s="8">
        <f>AVERAGE(M1454:P1454)</f>
        <v>1.0752658039823484</v>
      </c>
      <c r="W1454" s="8">
        <f>LOG(V1454,2)</f>
        <v>0.10469333580188618</v>
      </c>
      <c r="X1454" t="s">
        <v>367</v>
      </c>
      <c r="Y1454">
        <f>_xlfn.T.TEST(B1454:E1454,F1454:I1454,2,1)</f>
        <v>0.90234414351010206</v>
      </c>
      <c r="Z1454">
        <f>IF(ABS(W1454)&gt;0.3014,1,0)</f>
        <v>0</v>
      </c>
      <c r="AA1454">
        <f>IF(Y1454&lt;0.05,1,0)</f>
        <v>0</v>
      </c>
      <c r="AB1454">
        <f>IF((Z1454+AA1454)&gt;1,1,0)</f>
        <v>0</v>
      </c>
      <c r="AC1454">
        <f>TINV(Y1454,3)</f>
        <v>0.13337048982911653</v>
      </c>
      <c r="AD1454">
        <f>EXP((-AC1454*AC1454)/2)</f>
        <v>0.99114558945900566</v>
      </c>
      <c r="AE1454">
        <f>-LOG10(AD1454)</f>
        <v>3.8625472759682535E-3</v>
      </c>
      <c r="AF1454">
        <f>IF(AE1454&gt;2,1,0)</f>
        <v>0</v>
      </c>
      <c r="AG1454">
        <f>IF((AF1454+Z1454)&gt;1,1,0)</f>
        <v>0</v>
      </c>
    </row>
    <row r="1455" spans="1:33" x14ac:dyDescent="0.25">
      <c r="A1455" t="s">
        <v>192</v>
      </c>
      <c r="B1455" s="12">
        <v>53.46</v>
      </c>
      <c r="C1455" s="12">
        <v>57.82</v>
      </c>
      <c r="D1455" s="12">
        <v>57.12</v>
      </c>
      <c r="E1455" s="12">
        <v>58.732500000000002</v>
      </c>
      <c r="F1455" s="12">
        <v>68.424999999999997</v>
      </c>
      <c r="G1455" s="12">
        <v>66.52</v>
      </c>
      <c r="H1455" s="12">
        <v>50.9866666666667</v>
      </c>
      <c r="I1455" s="12">
        <v>57.383333333333297</v>
      </c>
      <c r="J1455" s="12">
        <f>AVERAGE(B1455:E1455)</f>
        <v>56.783124999999998</v>
      </c>
      <c r="K1455" s="12">
        <f>AVERAGE(F1455:I1455)</f>
        <v>60.828749999999999</v>
      </c>
      <c r="L1455" s="12">
        <f>MAX(J1455:K1455)</f>
        <v>60.828749999999999</v>
      </c>
      <c r="M1455" s="8">
        <f>F1455/B1455</f>
        <v>1.2799289188178076</v>
      </c>
      <c r="N1455" s="8">
        <f>G1455/C1455</f>
        <v>1.1504669664475959</v>
      </c>
      <c r="O1455" s="8">
        <f>H1455/D1455</f>
        <v>0.89262371615312852</v>
      </c>
      <c r="P1455" s="8">
        <f>I1455/E1455</f>
        <v>0.97702861845372313</v>
      </c>
      <c r="Q1455" s="8">
        <f>LOG(M1455,2)</f>
        <v>0.35606369200924043</v>
      </c>
      <c r="R1455" s="8">
        <f>LOG(N1455,2)</f>
        <v>0.2022195598102195</v>
      </c>
      <c r="S1455" s="8">
        <f>LOG(O1455,2)</f>
        <v>-0.16387595676950634</v>
      </c>
      <c r="T1455" s="8">
        <f>LOG(P1455,2)</f>
        <v>-3.3527273638867802E-2</v>
      </c>
      <c r="U1455" s="8">
        <f>STDEV(Q1455:T1455)/SQRT(COUNT(Q1455:T1455))</f>
        <v>0.11658148543631415</v>
      </c>
      <c r="V1455" s="8">
        <f>AVERAGE(M1455:P1455)</f>
        <v>1.075012054968064</v>
      </c>
      <c r="W1455" s="8">
        <f>LOG(V1455,2)</f>
        <v>0.10435283799625225</v>
      </c>
      <c r="X1455" t="s">
        <v>192</v>
      </c>
      <c r="Y1455">
        <f>_xlfn.T.TEST(B1455:E1455,F1455:I1455,2,1)</f>
        <v>0.45909668997750963</v>
      </c>
      <c r="Z1455">
        <f>IF(ABS(W1455)&gt;0.3014,1,0)</f>
        <v>0</v>
      </c>
      <c r="AA1455">
        <f>IF(Y1455&lt;0.05,1,0)</f>
        <v>0</v>
      </c>
      <c r="AB1455">
        <f>IF((Z1455+AA1455)&gt;1,1,0)</f>
        <v>0</v>
      </c>
      <c r="AC1455">
        <f>TINV(Y1455,3)</f>
        <v>0.84724600307653608</v>
      </c>
      <c r="AD1455">
        <f>EXP((-AC1455*AC1455)/2)</f>
        <v>0.69843518599348631</v>
      </c>
      <c r="AE1455">
        <f>-LOG10(AD1455)</f>
        <v>0.15587388972361033</v>
      </c>
      <c r="AF1455">
        <f>IF(AE1455&gt;2,1,0)</f>
        <v>0</v>
      </c>
      <c r="AG1455">
        <f>IF((AF1455+Z1455)&gt;1,1,0)</f>
        <v>0</v>
      </c>
    </row>
    <row r="1456" spans="1:33" x14ac:dyDescent="0.25">
      <c r="A1456" t="s">
        <v>4670</v>
      </c>
      <c r="B1456" s="12">
        <v>10.74</v>
      </c>
      <c r="C1456" s="12">
        <v>22.567499999999999</v>
      </c>
      <c r="D1456" s="12">
        <v>25.686666666666699</v>
      </c>
      <c r="E1456" s="12">
        <v>36.212499999999999</v>
      </c>
      <c r="F1456" s="12">
        <v>18.774999999999999</v>
      </c>
      <c r="G1456" s="12">
        <v>16.5766666666667</v>
      </c>
      <c r="H1456" s="12">
        <v>28.226666666666699</v>
      </c>
      <c r="I1456" s="12">
        <v>26.0133333333333</v>
      </c>
      <c r="J1456" s="12">
        <f>AVERAGE(B1456:E1456)</f>
        <v>23.801666666666677</v>
      </c>
      <c r="K1456" s="12">
        <f>AVERAGE(F1456:I1456)</f>
        <v>22.397916666666674</v>
      </c>
      <c r="L1456" s="12">
        <f>MAX(J1456:K1456)</f>
        <v>23.801666666666677</v>
      </c>
      <c r="M1456" s="8">
        <f>F1456/B1456</f>
        <v>1.7481378026070762</v>
      </c>
      <c r="N1456" s="8">
        <f>G1456/C1456</f>
        <v>0.73453712935268423</v>
      </c>
      <c r="O1456" s="8">
        <f>H1456/D1456</f>
        <v>1.0988839865040227</v>
      </c>
      <c r="P1456" s="8">
        <f>I1456/E1456</f>
        <v>0.71835231849039149</v>
      </c>
      <c r="Q1456" s="8">
        <f>LOG(M1456,2)</f>
        <v>0.80581891441622144</v>
      </c>
      <c r="R1456" s="8">
        <f>LOG(N1456,2)</f>
        <v>-0.44509267697288446</v>
      </c>
      <c r="S1456" s="8">
        <f>LOG(O1456,2)</f>
        <v>0.13603908334803924</v>
      </c>
      <c r="T1456" s="8">
        <f>LOG(P1456,2)</f>
        <v>-0.47723650226989728</v>
      </c>
      <c r="U1456" s="8">
        <f>STDEV(Q1456:T1456)/SQRT(COUNT(Q1456:T1456))</f>
        <v>0.30188540617462162</v>
      </c>
      <c r="V1456" s="8">
        <f>AVERAGE(M1456:P1456)</f>
        <v>1.0749778092385436</v>
      </c>
      <c r="W1456" s="8">
        <f>LOG(V1456,2)</f>
        <v>0.10430687857571973</v>
      </c>
      <c r="X1456" t="s">
        <v>4670</v>
      </c>
      <c r="Y1456">
        <f>_xlfn.T.TEST(B1456:E1456,F1456:I1456,2,1)</f>
        <v>0.75541143505988073</v>
      </c>
      <c r="Z1456">
        <f>IF(ABS(W1456)&gt;0.3014,1,0)</f>
        <v>0</v>
      </c>
      <c r="AA1456">
        <f>IF(Y1456&lt;0.05,1,0)</f>
        <v>0</v>
      </c>
      <c r="AB1456">
        <f>IF((Z1456+AA1456)&gt;1,1,0)</f>
        <v>0</v>
      </c>
      <c r="AC1456">
        <f>TINV(Y1456,3)</f>
        <v>0.34126006467338021</v>
      </c>
      <c r="AD1456">
        <f>EXP((-AC1456*AC1456)/2)</f>
        <v>0.94343367268045653</v>
      </c>
      <c r="AE1456">
        <f>-LOG10(AD1456)</f>
        <v>2.5288627138085253E-2</v>
      </c>
      <c r="AF1456">
        <f>IF(AE1456&gt;2,1,0)</f>
        <v>0</v>
      </c>
      <c r="AG1456">
        <f>IF((AF1456+Z1456)&gt;1,1,0)</f>
        <v>0</v>
      </c>
    </row>
    <row r="1457" spans="1:33" x14ac:dyDescent="0.25">
      <c r="A1457" t="s">
        <v>1376</v>
      </c>
      <c r="B1457" s="12">
        <v>77.61</v>
      </c>
      <c r="C1457" s="12">
        <v>79.727500000000006</v>
      </c>
      <c r="D1457" s="12">
        <v>81.793333333333294</v>
      </c>
      <c r="E1457" s="12">
        <v>88</v>
      </c>
      <c r="F1457" s="12">
        <v>91.754999999999995</v>
      </c>
      <c r="G1457" s="12">
        <v>81.763333333333307</v>
      </c>
      <c r="H1457" s="12">
        <v>84.81</v>
      </c>
      <c r="I1457" s="12">
        <v>92.79</v>
      </c>
      <c r="J1457" s="12">
        <f>AVERAGE(B1457:E1457)</f>
        <v>81.782708333333318</v>
      </c>
      <c r="K1457" s="12">
        <f>AVERAGE(F1457:I1457)</f>
        <v>87.779583333333335</v>
      </c>
      <c r="L1457" s="12">
        <f>MAX(J1457:K1457)</f>
        <v>87.779583333333335</v>
      </c>
      <c r="M1457" s="8">
        <f>F1457/B1457</f>
        <v>1.1822574410514108</v>
      </c>
      <c r="N1457" s="8">
        <f>G1457/C1457</f>
        <v>1.0255348949024277</v>
      </c>
      <c r="O1457" s="8">
        <f>H1457/D1457</f>
        <v>1.0368815714402158</v>
      </c>
      <c r="P1457" s="8">
        <f>I1457/E1457</f>
        <v>1.0544318181818182</v>
      </c>
      <c r="Q1457" s="8">
        <f>LOG(M1457,2)</f>
        <v>0.24154422205301163</v>
      </c>
      <c r="R1457" s="8">
        <f>LOG(N1457,2)</f>
        <v>3.6376581867685269E-2</v>
      </c>
      <c r="S1457" s="8">
        <f>LOG(O1457,2)</f>
        <v>5.2251124572741336E-2</v>
      </c>
      <c r="T1457" s="8">
        <f>LOG(P1457,2)</f>
        <v>7.6465810398398795E-2</v>
      </c>
      <c r="U1457" s="8">
        <f>STDEV(Q1457:T1457)/SQRT(COUNT(Q1457:T1457))</f>
        <v>4.7351086243968173E-2</v>
      </c>
      <c r="V1457" s="8">
        <f>AVERAGE(M1457:P1457)</f>
        <v>1.0747764313939681</v>
      </c>
      <c r="W1457" s="8">
        <f>LOG(V1457,2)</f>
        <v>0.10403659017430848</v>
      </c>
      <c r="X1457" t="s">
        <v>1376</v>
      </c>
      <c r="Y1457">
        <f>_xlfn.T.TEST(B1457:E1457,F1457:I1457,2,1)</f>
        <v>0.11947550432960539</v>
      </c>
      <c r="Z1457">
        <f>IF(ABS(W1457)&gt;0.3014,1,0)</f>
        <v>0</v>
      </c>
      <c r="AA1457">
        <f>IF(Y1457&lt;0.05,1,0)</f>
        <v>0</v>
      </c>
      <c r="AB1457">
        <f>IF((Z1457+AA1457)&gt;1,1,0)</f>
        <v>0</v>
      </c>
      <c r="AC1457">
        <f>TINV(Y1457,3)</f>
        <v>2.1608901099807754</v>
      </c>
      <c r="AD1457">
        <f>EXP((-AC1457*AC1457)/2)</f>
        <v>9.6837299480515449E-2</v>
      </c>
      <c r="AE1457">
        <f>-LOG10(AD1457)</f>
        <v>1.0139573303110936</v>
      </c>
      <c r="AF1457">
        <f>IF(AE1457&gt;2,1,0)</f>
        <v>0</v>
      </c>
      <c r="AG1457">
        <f>IF((AF1457+Z1457)&gt;1,1,0)</f>
        <v>0</v>
      </c>
    </row>
    <row r="1458" spans="1:33" x14ac:dyDescent="0.25">
      <c r="A1458" t="s">
        <v>3322</v>
      </c>
      <c r="B1458" s="12">
        <v>68.12</v>
      </c>
      <c r="C1458" s="12">
        <v>88.34</v>
      </c>
      <c r="D1458" s="12">
        <v>42.743333333333297</v>
      </c>
      <c r="E1458" s="12">
        <v>86.592500000000001</v>
      </c>
      <c r="F1458" s="12">
        <v>48.945</v>
      </c>
      <c r="G1458" s="12">
        <v>40.256666666666703</v>
      </c>
      <c r="H1458" s="12">
        <v>83.446666666666701</v>
      </c>
      <c r="I1458" s="12">
        <v>101.466666666667</v>
      </c>
      <c r="J1458" s="12">
        <f>AVERAGE(B1458:E1458)</f>
        <v>71.448958333333337</v>
      </c>
      <c r="K1458" s="12">
        <f>AVERAGE(F1458:I1458)</f>
        <v>68.528750000000102</v>
      </c>
      <c r="L1458" s="12">
        <f>MAX(J1458:K1458)</f>
        <v>71.448958333333337</v>
      </c>
      <c r="M1458" s="8">
        <f>F1458/B1458</f>
        <v>0.7185114503816793</v>
      </c>
      <c r="N1458" s="8">
        <f>G1458/C1458</f>
        <v>0.45570145649384991</v>
      </c>
      <c r="O1458" s="8">
        <f>H1458/D1458</f>
        <v>1.9522732589877589</v>
      </c>
      <c r="P1458" s="8">
        <f>I1458/E1458</f>
        <v>1.1717719971899068</v>
      </c>
      <c r="Q1458" s="8">
        <f>LOG(M1458,2)</f>
        <v>-0.47691694686552233</v>
      </c>
      <c r="R1458" s="8">
        <f>LOG(N1458,2)</f>
        <v>-1.1338391132375629</v>
      </c>
      <c r="S1458" s="8">
        <f>LOG(O1458,2)</f>
        <v>0.96515500054176129</v>
      </c>
      <c r="T1458" s="8">
        <f>LOG(P1458,2)</f>
        <v>0.22869187818703662</v>
      </c>
      <c r="U1458" s="8">
        <f>STDEV(Q1458:T1458)/SQRT(COUNT(Q1458:T1458))</f>
        <v>0.45216255767476399</v>
      </c>
      <c r="V1458" s="8">
        <f>AVERAGE(M1458:P1458)</f>
        <v>1.0745645407632987</v>
      </c>
      <c r="W1458" s="8">
        <f>LOG(V1458,2)</f>
        <v>0.10375213687720218</v>
      </c>
      <c r="X1458" t="s">
        <v>3322</v>
      </c>
      <c r="Y1458">
        <f>_xlfn.T.TEST(B1458:E1458,F1458:I1458,2,1)</f>
        <v>0.88998829363170961</v>
      </c>
      <c r="Z1458">
        <f>IF(ABS(W1458)&gt;0.3014,1,0)</f>
        <v>0</v>
      </c>
      <c r="AA1458">
        <f>IF(Y1458&lt;0.05,1,0)</f>
        <v>0</v>
      </c>
      <c r="AB1458">
        <f>IF((Z1458+AA1458)&gt;1,1,0)</f>
        <v>0</v>
      </c>
      <c r="AC1458">
        <f>TINV(Y1458,3)</f>
        <v>0.15040537467409229</v>
      </c>
      <c r="AD1458">
        <f>EXP((-AC1458*AC1458)/2)</f>
        <v>0.9887528392341558</v>
      </c>
      <c r="AE1458">
        <f>-LOG10(AD1458)</f>
        <v>4.9122564025286721E-3</v>
      </c>
      <c r="AF1458">
        <f>IF(AE1458&gt;2,1,0)</f>
        <v>0</v>
      </c>
      <c r="AG1458">
        <f>IF((AF1458+Z1458)&gt;1,1,0)</f>
        <v>0</v>
      </c>
    </row>
    <row r="1459" spans="1:33" x14ac:dyDescent="0.25">
      <c r="A1459" t="s">
        <v>972</v>
      </c>
      <c r="B1459" s="12">
        <v>27.02</v>
      </c>
      <c r="C1459" s="12">
        <v>30.11</v>
      </c>
      <c r="D1459" s="12">
        <v>32.9</v>
      </c>
      <c r="E1459" s="12">
        <v>30.335000000000001</v>
      </c>
      <c r="F1459" s="12">
        <v>34.755000000000003</v>
      </c>
      <c r="G1459" s="12">
        <v>28</v>
      </c>
      <c r="H1459" s="12">
        <v>33.746666666666698</v>
      </c>
      <c r="I1459" s="12">
        <v>32.036666666666697</v>
      </c>
      <c r="J1459" s="12">
        <f>AVERAGE(B1459:E1459)</f>
        <v>30.091250000000002</v>
      </c>
      <c r="K1459" s="12">
        <f>AVERAGE(F1459:I1459)</f>
        <v>32.134583333333346</v>
      </c>
      <c r="L1459" s="12">
        <f>MAX(J1459:K1459)</f>
        <v>32.134583333333346</v>
      </c>
      <c r="M1459" s="8">
        <f>F1459/B1459</f>
        <v>1.2862694300518136</v>
      </c>
      <c r="N1459" s="8">
        <f>G1459/C1459</f>
        <v>0.92992361341746932</v>
      </c>
      <c r="O1459" s="8">
        <f>H1459/D1459</f>
        <v>1.0257345491388055</v>
      </c>
      <c r="P1459" s="8">
        <f>I1459/E1459</f>
        <v>1.0560958189110499</v>
      </c>
      <c r="Q1459" s="8">
        <f>LOG(M1459,2)</f>
        <v>0.36319287026029362</v>
      </c>
      <c r="R1459" s="8">
        <f>LOG(N1459,2)</f>
        <v>-0.10481588089234864</v>
      </c>
      <c r="S1459" s="8">
        <f>LOG(O1459,2)</f>
        <v>3.6657422766925532E-2</v>
      </c>
      <c r="T1459" s="8">
        <f>LOG(P1459,2)</f>
        <v>7.8740735450633439E-2</v>
      </c>
      <c r="U1459" s="8">
        <f>STDEV(Q1459:T1459)/SQRT(COUNT(Q1459:T1459))</f>
        <v>9.8112322841487798E-2</v>
      </c>
      <c r="V1459" s="8">
        <f>AVERAGE(M1459:P1459)</f>
        <v>1.0745058528797846</v>
      </c>
      <c r="W1459" s="8">
        <f>LOG(V1459,2)</f>
        <v>0.10367334120929157</v>
      </c>
      <c r="X1459" t="s">
        <v>972</v>
      </c>
      <c r="Y1459">
        <f>_xlfn.T.TEST(B1459:E1459,F1459:I1459,2,1)</f>
        <v>0.39545765240727659</v>
      </c>
      <c r="Z1459">
        <f>IF(ABS(W1459)&gt;0.3014,1,0)</f>
        <v>0</v>
      </c>
      <c r="AA1459">
        <f>IF(Y1459&lt;0.05,1,0)</f>
        <v>0</v>
      </c>
      <c r="AB1459">
        <f>IF((Z1459+AA1459)&gt;1,1,0)</f>
        <v>0</v>
      </c>
      <c r="AC1459">
        <f>TINV(Y1459,3)</f>
        <v>0.98928251748979923</v>
      </c>
      <c r="AD1459">
        <f>EXP((-AC1459*AC1459)/2)</f>
        <v>0.61303089189606108</v>
      </c>
      <c r="AE1459">
        <f>-LOG10(AD1459)</f>
        <v>0.21251763993190367</v>
      </c>
      <c r="AF1459">
        <f>IF(AE1459&gt;2,1,0)</f>
        <v>0</v>
      </c>
      <c r="AG1459">
        <f>IF((AF1459+Z1459)&gt;1,1,0)</f>
        <v>0</v>
      </c>
    </row>
    <row r="1460" spans="1:33" x14ac:dyDescent="0.25">
      <c r="A1460" t="s">
        <v>5491</v>
      </c>
      <c r="B1460" s="12">
        <v>33.69</v>
      </c>
      <c r="C1460" s="12">
        <v>25.754999999999999</v>
      </c>
      <c r="D1460" s="12">
        <v>37.69</v>
      </c>
      <c r="E1460" s="12">
        <v>29.905000000000001</v>
      </c>
      <c r="F1460" s="12">
        <v>30.055</v>
      </c>
      <c r="G1460" s="12">
        <v>33.74</v>
      </c>
      <c r="H1460" s="12">
        <v>34.023333333333298</v>
      </c>
      <c r="I1460" s="12">
        <v>35.6666666666667</v>
      </c>
      <c r="J1460" s="12">
        <f>AVERAGE(B1460:E1460)</f>
        <v>31.759999999999998</v>
      </c>
      <c r="K1460" s="12">
        <f>AVERAGE(F1460:I1460)</f>
        <v>33.371250000000003</v>
      </c>
      <c r="L1460" s="12">
        <f>MAX(J1460:K1460)</f>
        <v>33.371250000000003</v>
      </c>
      <c r="M1460" s="8">
        <f>F1460/B1460</f>
        <v>0.89210448204214909</v>
      </c>
      <c r="N1460" s="8">
        <f>G1460/C1460</f>
        <v>1.3100368860415454</v>
      </c>
      <c r="O1460" s="8">
        <f>H1460/D1460</f>
        <v>0.90271513221897848</v>
      </c>
      <c r="P1460" s="8">
        <f>I1460/E1460</f>
        <v>1.1926656634899415</v>
      </c>
      <c r="Q1460" s="8">
        <f>LOG(M1460,2)</f>
        <v>-0.16471540840013865</v>
      </c>
      <c r="R1460" s="8">
        <f>LOG(N1460,2)</f>
        <v>0.38960743356427557</v>
      </c>
      <c r="S1460" s="8">
        <f>LOG(O1460,2)</f>
        <v>-0.14765730338694838</v>
      </c>
      <c r="T1460" s="8">
        <f>LOG(P1460,2)</f>
        <v>0.25418967318736663</v>
      </c>
      <c r="U1460" s="8">
        <f>STDEV(Q1460:T1460)/SQRT(COUNT(Q1460:T1460))</f>
        <v>0.14079525763118053</v>
      </c>
      <c r="V1460" s="8">
        <f>AVERAGE(M1460:P1460)</f>
        <v>1.0743805409481535</v>
      </c>
      <c r="W1460" s="8">
        <f>LOG(V1460,2)</f>
        <v>0.10350508019460729</v>
      </c>
      <c r="X1460" t="s">
        <v>5491</v>
      </c>
      <c r="Y1460">
        <f>_xlfn.T.TEST(B1460:E1460,F1460:I1460,2,1)</f>
        <v>0.63619870738613904</v>
      </c>
      <c r="Z1460">
        <f>IF(ABS(W1460)&gt;0.3014,1,0)</f>
        <v>0</v>
      </c>
      <c r="AA1460">
        <f>IF(Y1460&lt;0.05,1,0)</f>
        <v>0</v>
      </c>
      <c r="AB1460">
        <f>IF((Z1460+AA1460)&gt;1,1,0)</f>
        <v>0</v>
      </c>
      <c r="AC1460">
        <f>TINV(Y1460,3)</f>
        <v>0.52453253776636233</v>
      </c>
      <c r="AD1460">
        <f>EXP((-AC1460*AC1460)/2)</f>
        <v>0.87147579218766857</v>
      </c>
      <c r="AE1460">
        <f>-LOG10(AD1460)</f>
        <v>5.9744672197513407E-2</v>
      </c>
      <c r="AF1460">
        <f>IF(AE1460&gt;2,1,0)</f>
        <v>0</v>
      </c>
      <c r="AG1460">
        <f>IF((AF1460+Z1460)&gt;1,1,0)</f>
        <v>0</v>
      </c>
    </row>
    <row r="1461" spans="1:33" x14ac:dyDescent="0.25">
      <c r="A1461" t="s">
        <v>2572</v>
      </c>
      <c r="B1461" s="12">
        <v>80.23</v>
      </c>
      <c r="C1461" s="12">
        <v>130.25749999999999</v>
      </c>
      <c r="D1461" s="12">
        <v>148.00333333333299</v>
      </c>
      <c r="E1461" s="12">
        <v>152.3425</v>
      </c>
      <c r="F1461" s="12">
        <v>109.22499999999999</v>
      </c>
      <c r="G1461" s="12">
        <v>125.49</v>
      </c>
      <c r="H1461" s="12">
        <v>162.98333333333301</v>
      </c>
      <c r="I1461" s="12">
        <v>132.76333333333301</v>
      </c>
      <c r="J1461" s="12">
        <f>AVERAGE(B1461:E1461)</f>
        <v>127.70833333333326</v>
      </c>
      <c r="K1461" s="12">
        <f>AVERAGE(F1461:I1461)</f>
        <v>132.6154166666665</v>
      </c>
      <c r="L1461" s="12">
        <f>MAX(J1461:K1461)</f>
        <v>132.6154166666665</v>
      </c>
      <c r="M1461" s="8">
        <f>F1461/B1461</f>
        <v>1.3613984793718059</v>
      </c>
      <c r="N1461" s="8">
        <f>G1461/C1461</f>
        <v>0.96339942037886495</v>
      </c>
      <c r="O1461" s="8">
        <f>H1461/D1461</f>
        <v>1.1012139366230493</v>
      </c>
      <c r="P1461" s="8">
        <f>I1461/E1461</f>
        <v>0.87147928735141544</v>
      </c>
      <c r="Q1461" s="8">
        <f>LOG(M1461,2)</f>
        <v>0.44508940341170999</v>
      </c>
      <c r="R1461" s="8">
        <f>LOG(N1461,2)</f>
        <v>-5.3794038947513272E-2</v>
      </c>
      <c r="S1461" s="8">
        <f>LOG(O1461,2)</f>
        <v>0.13909477346395591</v>
      </c>
      <c r="T1461" s="8">
        <f>LOG(P1461,2)</f>
        <v>-0.19846171899366008</v>
      </c>
      <c r="U1461" s="8">
        <f>STDEV(Q1461:T1461)/SQRT(COUNT(Q1461:T1461))</f>
        <v>0.13910088267827364</v>
      </c>
      <c r="V1461" s="8">
        <f>AVERAGE(M1461:P1461)</f>
        <v>1.074372780931284</v>
      </c>
      <c r="W1461" s="8">
        <f>LOG(V1461,2)</f>
        <v>0.10349465988461549</v>
      </c>
      <c r="X1461" t="s">
        <v>2572</v>
      </c>
      <c r="Y1461">
        <f>_xlfn.T.TEST(B1461:E1461,F1461:I1461,2,1)</f>
        <v>0.67780627652201919</v>
      </c>
      <c r="Z1461">
        <f>IF(ABS(W1461)&gt;0.3014,1,0)</f>
        <v>0</v>
      </c>
      <c r="AA1461">
        <f>IF(Y1461&lt;0.05,1,0)</f>
        <v>0</v>
      </c>
      <c r="AB1461">
        <f>IF((Z1461+AA1461)&gt;1,1,0)</f>
        <v>0</v>
      </c>
      <c r="AC1461">
        <f>TINV(Y1461,3)</f>
        <v>0.45844154557438543</v>
      </c>
      <c r="AD1461">
        <f>EXP((-AC1461*AC1461)/2)</f>
        <v>0.90024860560280773</v>
      </c>
      <c r="AE1461">
        <f>-LOG10(AD1461)</f>
        <v>4.5637542635905255E-2</v>
      </c>
      <c r="AF1461">
        <f>IF(AE1461&gt;2,1,0)</f>
        <v>0</v>
      </c>
      <c r="AG1461">
        <f>IF((AF1461+Z1461)&gt;1,1,0)</f>
        <v>0</v>
      </c>
    </row>
    <row r="1462" spans="1:33" x14ac:dyDescent="0.25">
      <c r="A1462" t="s">
        <v>5047</v>
      </c>
      <c r="B1462" s="12">
        <v>99.58</v>
      </c>
      <c r="C1462" s="12">
        <v>39.112499999999997</v>
      </c>
      <c r="D1462" s="12">
        <v>93.663333333333298</v>
      </c>
      <c r="E1462" s="12">
        <v>65.647499999999994</v>
      </c>
      <c r="F1462" s="12">
        <v>64.894999999999996</v>
      </c>
      <c r="G1462" s="12">
        <v>50.4</v>
      </c>
      <c r="H1462" s="12">
        <v>85.42</v>
      </c>
      <c r="I1462" s="12">
        <v>94.866666666666703</v>
      </c>
      <c r="J1462" s="12">
        <f>AVERAGE(B1462:E1462)</f>
        <v>74.500833333333318</v>
      </c>
      <c r="K1462" s="12">
        <f>AVERAGE(F1462:I1462)</f>
        <v>73.895416666666677</v>
      </c>
      <c r="L1462" s="12">
        <f>MAX(J1462:K1462)</f>
        <v>74.500833333333318</v>
      </c>
      <c r="M1462" s="8">
        <f>F1462/B1462</f>
        <v>0.65168708576019274</v>
      </c>
      <c r="N1462" s="8">
        <f>G1462/C1462</f>
        <v>1.2885906040268458</v>
      </c>
      <c r="O1462" s="8">
        <f>H1462/D1462</f>
        <v>0.91198975052493003</v>
      </c>
      <c r="P1462" s="8">
        <f>I1462/E1462</f>
        <v>1.4450918415273499</v>
      </c>
      <c r="Q1462" s="8">
        <f>LOG(M1462,2)</f>
        <v>-0.61774868899907953</v>
      </c>
      <c r="R1462" s="8">
        <f>LOG(N1462,2)</f>
        <v>0.36579398025899479</v>
      </c>
      <c r="S1462" s="8">
        <f>LOG(O1462,2)</f>
        <v>-0.13291048425825172</v>
      </c>
      <c r="T1462" s="8">
        <f>LOG(P1462,2)</f>
        <v>0.53116118484050645</v>
      </c>
      <c r="U1462" s="8">
        <f>STDEV(Q1462:T1462)/SQRT(COUNT(Q1462:T1462))</f>
        <v>0.25978604186160931</v>
      </c>
      <c r="V1462" s="8">
        <f>AVERAGE(M1462:P1462)</f>
        <v>1.0743398204598296</v>
      </c>
      <c r="W1462" s="8">
        <f>LOG(V1462,2)</f>
        <v>0.10345039904797726</v>
      </c>
      <c r="X1462" t="s">
        <v>5047</v>
      </c>
      <c r="Y1462">
        <f>_xlfn.T.TEST(B1462:E1462,F1462:I1462,2,1)</f>
        <v>0.96751769351018346</v>
      </c>
      <c r="Z1462">
        <f>IF(ABS(W1462)&gt;0.3014,1,0)</f>
        <v>0</v>
      </c>
      <c r="AA1462">
        <f>IF(Y1462&lt;0.05,1,0)</f>
        <v>0</v>
      </c>
      <c r="AB1462">
        <f>IF((Z1462+AA1462)&gt;1,1,0)</f>
        <v>0</v>
      </c>
      <c r="AC1462">
        <f>TINV(Y1462,3)</f>
        <v>4.4206476419753733E-2</v>
      </c>
      <c r="AD1462">
        <f>EXP((-AC1462*AC1462)/2)</f>
        <v>0.99902337093417293</v>
      </c>
      <c r="AE1462">
        <f>-LOG10(AD1462)</f>
        <v>4.2435186508334903E-4</v>
      </c>
      <c r="AF1462">
        <f>IF(AE1462&gt;2,1,0)</f>
        <v>0</v>
      </c>
      <c r="AG1462">
        <f>IF((AF1462+Z1462)&gt;1,1,0)</f>
        <v>0</v>
      </c>
    </row>
    <row r="1463" spans="1:33" x14ac:dyDescent="0.25">
      <c r="A1463" t="s">
        <v>2093</v>
      </c>
      <c r="B1463" s="12">
        <v>17.239999999999998</v>
      </c>
      <c r="C1463" s="12">
        <v>15.147500000000001</v>
      </c>
      <c r="D1463" s="12">
        <v>16.45</v>
      </c>
      <c r="E1463" s="12">
        <v>15.7225</v>
      </c>
      <c r="F1463" s="12">
        <v>17.72</v>
      </c>
      <c r="G1463" s="12">
        <v>15.356666666666699</v>
      </c>
      <c r="H1463" s="12">
        <v>19.91</v>
      </c>
      <c r="I1463" s="12">
        <v>16.433333333333302</v>
      </c>
      <c r="J1463" s="12">
        <f>AVERAGE(B1463:E1463)</f>
        <v>16.14</v>
      </c>
      <c r="K1463" s="12">
        <f>AVERAGE(F1463:I1463)</f>
        <v>17.354999999999997</v>
      </c>
      <c r="L1463" s="12">
        <f>MAX(J1463:K1463)</f>
        <v>17.354999999999997</v>
      </c>
      <c r="M1463" s="8">
        <f>F1463/B1463</f>
        <v>1.0278422273781902</v>
      </c>
      <c r="N1463" s="8">
        <f>G1463/C1463</f>
        <v>1.0138086592947153</v>
      </c>
      <c r="O1463" s="8">
        <f>H1463/D1463</f>
        <v>1.2103343465045593</v>
      </c>
      <c r="P1463" s="8">
        <f>I1463/E1463</f>
        <v>1.0452112153495501</v>
      </c>
      <c r="Q1463" s="8">
        <f>LOG(M1463,2)</f>
        <v>3.9618829465920095E-2</v>
      </c>
      <c r="R1463" s="8">
        <f>LOG(N1463,2)</f>
        <v>1.9785391656115946E-2</v>
      </c>
      <c r="S1463" s="8">
        <f>LOG(O1463,2)</f>
        <v>0.27540563709789884</v>
      </c>
      <c r="T1463" s="8">
        <f>LOG(P1463,2)</f>
        <v>6.3794510293311679E-2</v>
      </c>
      <c r="U1463" s="8">
        <f>STDEV(Q1463:T1463)/SQRT(COUNT(Q1463:T1463))</f>
        <v>5.9271801341108196E-2</v>
      </c>
      <c r="V1463" s="8">
        <f>AVERAGE(M1463:P1463)</f>
        <v>1.0742991121317538</v>
      </c>
      <c r="W1463" s="8">
        <f>LOG(V1463,2)</f>
        <v>0.10339573215894902</v>
      </c>
      <c r="X1463" t="s">
        <v>2093</v>
      </c>
      <c r="Y1463">
        <f>_xlfn.T.TEST(B1463:E1463,F1463:I1463,2,1)</f>
        <v>0.20607637172806451</v>
      </c>
      <c r="Z1463">
        <f>IF(ABS(W1463)&gt;0.3014,1,0)</f>
        <v>0</v>
      </c>
      <c r="AA1463">
        <f>IF(Y1463&lt;0.05,1,0)</f>
        <v>0</v>
      </c>
      <c r="AB1463">
        <f>IF((Z1463+AA1463)&gt;1,1,0)</f>
        <v>0</v>
      </c>
      <c r="AC1463">
        <f>TINV(Y1463,3)</f>
        <v>1.6085856139635812</v>
      </c>
      <c r="AD1463">
        <f>EXP((-AC1463*AC1463)/2)</f>
        <v>0.27423391326890639</v>
      </c>
      <c r="AE1463">
        <f>-LOG10(AD1463)</f>
        <v>0.56187883898918367</v>
      </c>
      <c r="AF1463">
        <f>IF(AE1463&gt;2,1,0)</f>
        <v>0</v>
      </c>
      <c r="AG1463">
        <f>IF((AF1463+Z1463)&gt;1,1,0)</f>
        <v>0</v>
      </c>
    </row>
    <row r="1464" spans="1:33" x14ac:dyDescent="0.25">
      <c r="A1464" t="s">
        <v>264</v>
      </c>
      <c r="B1464" s="12">
        <v>21.74</v>
      </c>
      <c r="C1464" s="12">
        <v>39.222499999999997</v>
      </c>
      <c r="D1464" s="12">
        <v>55.033333333333303</v>
      </c>
      <c r="E1464" s="12">
        <v>57.302500000000002</v>
      </c>
      <c r="F1464" s="12">
        <v>33.17</v>
      </c>
      <c r="G1464" s="12">
        <v>37.92</v>
      </c>
      <c r="H1464" s="12">
        <v>50.606666666666698</v>
      </c>
      <c r="I1464" s="12">
        <v>50.706666666666699</v>
      </c>
      <c r="J1464" s="12">
        <f>AVERAGE(B1464:E1464)</f>
        <v>43.324583333333322</v>
      </c>
      <c r="K1464" s="12">
        <f>AVERAGE(F1464:I1464)</f>
        <v>43.100833333333348</v>
      </c>
      <c r="L1464" s="12">
        <f>MAX(J1464:K1464)</f>
        <v>43.324583333333322</v>
      </c>
      <c r="M1464" s="8">
        <f>F1464/B1464</f>
        <v>1.5257589696412146</v>
      </c>
      <c r="N1464" s="8">
        <f>G1464/C1464</f>
        <v>0.96679201988654484</v>
      </c>
      <c r="O1464" s="8">
        <f>H1464/D1464</f>
        <v>0.91956390066626392</v>
      </c>
      <c r="P1464" s="8">
        <f>I1464/E1464</f>
        <v>0.88489449267774878</v>
      </c>
      <c r="Q1464" s="8">
        <f>LOG(M1464,2)</f>
        <v>0.60952707176071319</v>
      </c>
      <c r="R1464" s="8">
        <f>LOG(N1464,2)</f>
        <v>-4.8722530056128088E-2</v>
      </c>
      <c r="S1464" s="8">
        <f>LOG(O1464,2)</f>
        <v>-0.12097826362031484</v>
      </c>
      <c r="T1464" s="8">
        <f>LOG(P1464,2)</f>
        <v>-0.17642264417154155</v>
      </c>
      <c r="U1464" s="8">
        <f>STDEV(Q1464:T1464)/SQRT(COUNT(Q1464:T1464))</f>
        <v>0.18310116902951878</v>
      </c>
      <c r="V1464" s="8">
        <f>AVERAGE(M1464:P1464)</f>
        <v>1.0742523457179429</v>
      </c>
      <c r="W1464" s="8">
        <f>LOG(V1464,2)</f>
        <v>0.10333292735802212</v>
      </c>
      <c r="X1464" t="s">
        <v>264</v>
      </c>
      <c r="Y1464">
        <f>_xlfn.T.TEST(B1464:E1464,F1464:I1464,2,1)</f>
        <v>0.95925069118848572</v>
      </c>
      <c r="Z1464">
        <f>IF(ABS(W1464)&gt;0.3014,1,0)</f>
        <v>0</v>
      </c>
      <c r="AA1464">
        <f>IF(Y1464&lt;0.05,1,0)</f>
        <v>0</v>
      </c>
      <c r="AB1464">
        <f>IF((Z1464+AA1464)&gt;1,1,0)</f>
        <v>0</v>
      </c>
      <c r="AC1464">
        <f>TINV(Y1464,3)</f>
        <v>5.5471198468008409E-2</v>
      </c>
      <c r="AD1464">
        <f>EXP((-AC1464*AC1464)/2)</f>
        <v>0.99846265599608597</v>
      </c>
      <c r="AE1464">
        <f>-LOG10(AD1464)</f>
        <v>6.6817375584503184E-4</v>
      </c>
      <c r="AF1464">
        <f>IF(AE1464&gt;2,1,0)</f>
        <v>0</v>
      </c>
      <c r="AG1464">
        <f>IF((AF1464+Z1464)&gt;1,1,0)</f>
        <v>0</v>
      </c>
    </row>
    <row r="1465" spans="1:33" x14ac:dyDescent="0.25">
      <c r="A1465" t="s">
        <v>4157</v>
      </c>
      <c r="B1465" s="12">
        <v>213.32</v>
      </c>
      <c r="C1465" s="12">
        <v>216.07749999999999</v>
      </c>
      <c r="D1465" s="12">
        <v>184.27666666666701</v>
      </c>
      <c r="E1465" s="12">
        <v>219.23</v>
      </c>
      <c r="F1465" s="12">
        <v>222.33500000000001</v>
      </c>
      <c r="G1465" s="12">
        <v>269.386666666667</v>
      </c>
      <c r="H1465" s="12">
        <v>197.303333333333</v>
      </c>
      <c r="I1465" s="12">
        <v>205.3</v>
      </c>
      <c r="J1465" s="12">
        <f>AVERAGE(B1465:E1465)</f>
        <v>208.22604166666676</v>
      </c>
      <c r="K1465" s="12">
        <f>AVERAGE(F1465:I1465)</f>
        <v>223.58125000000001</v>
      </c>
      <c r="L1465" s="12">
        <f>MAX(J1465:K1465)</f>
        <v>223.58125000000001</v>
      </c>
      <c r="M1465" s="8">
        <f>F1465/B1465</f>
        <v>1.0422604537783613</v>
      </c>
      <c r="N1465" s="8">
        <f>G1465/C1465</f>
        <v>1.2467131777564393</v>
      </c>
      <c r="O1465" s="8">
        <f>H1465/D1465</f>
        <v>1.0706908091094873</v>
      </c>
      <c r="P1465" s="8">
        <f>I1465/E1465</f>
        <v>0.93645942617342526</v>
      </c>
      <c r="Q1465" s="8">
        <f>LOG(M1465,2)</f>
        <v>5.9715842320028488E-2</v>
      </c>
      <c r="R1465" s="8">
        <f>LOG(N1465,2)</f>
        <v>0.31812959297480847</v>
      </c>
      <c r="S1465" s="8">
        <f>LOG(O1465,2)</f>
        <v>9.8541923071037943E-2</v>
      </c>
      <c r="T1465" s="8">
        <f>LOG(P1465,2)</f>
        <v>-9.4711606480390786E-2</v>
      </c>
      <c r="U1465" s="8">
        <f>STDEV(Q1465:T1465)/SQRT(COUNT(Q1465:T1465))</f>
        <v>8.5163628709974737E-2</v>
      </c>
      <c r="V1465" s="8">
        <f>AVERAGE(M1465:P1465)</f>
        <v>1.0740309667044283</v>
      </c>
      <c r="W1465" s="8">
        <f>LOG(V1465,2)</f>
        <v>0.10303559003362164</v>
      </c>
      <c r="X1465" t="s">
        <v>4157</v>
      </c>
      <c r="Y1465">
        <f>_xlfn.T.TEST(B1465:E1465,F1465:I1465,2,1)</f>
        <v>0.35215755445146085</v>
      </c>
      <c r="Z1465">
        <f>IF(ABS(W1465)&gt;0.3014,1,0)</f>
        <v>0</v>
      </c>
      <c r="AA1465">
        <f>IF(Y1465&lt;0.05,1,0)</f>
        <v>0</v>
      </c>
      <c r="AB1465">
        <f>IF((Z1465+AA1465)&gt;1,1,0)</f>
        <v>0</v>
      </c>
      <c r="AC1465">
        <f>TINV(Y1465,3)</f>
        <v>1.0987300354172731</v>
      </c>
      <c r="AD1465">
        <f>EXP((-AC1465*AC1465)/2)</f>
        <v>0.54683736344700273</v>
      </c>
      <c r="AE1465">
        <f>-LOG10(AD1465)</f>
        <v>0.26214181929717811</v>
      </c>
      <c r="AF1465">
        <f>IF(AE1465&gt;2,1,0)</f>
        <v>0</v>
      </c>
      <c r="AG1465">
        <f>IF((AF1465+Z1465)&gt;1,1,0)</f>
        <v>0</v>
      </c>
    </row>
    <row r="1466" spans="1:33" x14ac:dyDescent="0.25">
      <c r="A1466" t="s">
        <v>3479</v>
      </c>
      <c r="B1466" s="12">
        <v>30.94</v>
      </c>
      <c r="C1466" s="12">
        <v>21.19</v>
      </c>
      <c r="D1466" s="12">
        <v>31.163333333333298</v>
      </c>
      <c r="E1466" s="12">
        <v>32.18</v>
      </c>
      <c r="F1466" s="12">
        <v>37.409999999999997</v>
      </c>
      <c r="G1466" s="12">
        <v>27.4866666666667</v>
      </c>
      <c r="H1466" s="12">
        <v>29.0066666666667</v>
      </c>
      <c r="I1466" s="12">
        <v>27.633333333333301</v>
      </c>
      <c r="J1466" s="12">
        <f>AVERAGE(B1466:E1466)</f>
        <v>28.868333333333325</v>
      </c>
      <c r="K1466" s="12">
        <f>AVERAGE(F1466:I1466)</f>
        <v>30.384166666666676</v>
      </c>
      <c r="L1466" s="12">
        <f>MAX(J1466:K1466)</f>
        <v>30.384166666666676</v>
      </c>
      <c r="M1466" s="8">
        <f>F1466/B1466</f>
        <v>1.2091144149967679</v>
      </c>
      <c r="N1466" s="8">
        <f>G1466/C1466</f>
        <v>1.2971527450055071</v>
      </c>
      <c r="O1466" s="8">
        <f>H1466/D1466</f>
        <v>0.93079473740507213</v>
      </c>
      <c r="P1466" s="8">
        <f>I1466/E1466</f>
        <v>0.85871141495752956</v>
      </c>
      <c r="Q1466" s="8">
        <f>LOG(M1466,2)</f>
        <v>0.27395076910179045</v>
      </c>
      <c r="R1466" s="8">
        <f>LOG(N1466,2)</f>
        <v>0.37534837279474048</v>
      </c>
      <c r="S1466" s="8">
        <f>LOG(O1466,2)</f>
        <v>-0.10346504093510599</v>
      </c>
      <c r="T1466" s="8">
        <f>LOG(P1466,2)</f>
        <v>-0.21975472506149138</v>
      </c>
      <c r="U1466" s="8">
        <f>STDEV(Q1466:T1466)/SQRT(COUNT(Q1466:T1466))</f>
        <v>0.14386064984527397</v>
      </c>
      <c r="V1466" s="8">
        <f>AVERAGE(M1466:P1466)</f>
        <v>1.0739433280912192</v>
      </c>
      <c r="W1466" s="8">
        <f>LOG(V1466,2)</f>
        <v>0.10291786442299053</v>
      </c>
      <c r="X1466" t="s">
        <v>3479</v>
      </c>
      <c r="Y1466">
        <f>_xlfn.T.TEST(B1466:E1466,F1466:I1466,2,1)</f>
        <v>0.63196947584749352</v>
      </c>
      <c r="Z1466">
        <f>IF(ABS(W1466)&gt;0.3014,1,0)</f>
        <v>0</v>
      </c>
      <c r="AA1466">
        <f>IF(Y1466&lt;0.05,1,0)</f>
        <v>0</v>
      </c>
      <c r="AB1466">
        <f>IF((Z1466+AA1466)&gt;1,1,0)</f>
        <v>0</v>
      </c>
      <c r="AC1466">
        <f>TINV(Y1466,3)</f>
        <v>0.5314045954028993</v>
      </c>
      <c r="AD1466">
        <f>EXP((-AC1466*AC1466)/2)</f>
        <v>0.86831960635536454</v>
      </c>
      <c r="AE1466">
        <f>-LOG10(AD1466)</f>
        <v>6.1320392647927491E-2</v>
      </c>
      <c r="AF1466">
        <f>IF(AE1466&gt;2,1,0)</f>
        <v>0</v>
      </c>
      <c r="AG1466">
        <f>IF((AF1466+Z1466)&gt;1,1,0)</f>
        <v>0</v>
      </c>
    </row>
    <row r="1467" spans="1:33" x14ac:dyDescent="0.25">
      <c r="A1467" t="s">
        <v>2473</v>
      </c>
      <c r="B1467" s="12">
        <v>79.06</v>
      </c>
      <c r="C1467" s="12">
        <v>74.12</v>
      </c>
      <c r="D1467" s="12">
        <v>60.663333333333298</v>
      </c>
      <c r="E1467" s="12">
        <v>71.069999999999993</v>
      </c>
      <c r="F1467" s="12">
        <v>84.385000000000005</v>
      </c>
      <c r="G1467" s="12">
        <v>84.57</v>
      </c>
      <c r="H1467" s="12">
        <v>64.616666666666703</v>
      </c>
      <c r="I1467" s="12">
        <v>72.62</v>
      </c>
      <c r="J1467" s="12">
        <f>AVERAGE(B1467:E1467)</f>
        <v>71.228333333333325</v>
      </c>
      <c r="K1467" s="12">
        <f>AVERAGE(F1467:I1467)</f>
        <v>76.54791666666668</v>
      </c>
      <c r="L1467" s="12">
        <f>MAX(J1467:K1467)</f>
        <v>76.54791666666668</v>
      </c>
      <c r="M1467" s="8">
        <f>F1467/B1467</f>
        <v>1.0673539084239818</v>
      </c>
      <c r="N1467" s="8">
        <f>G1467/C1467</f>
        <v>1.1409875876956286</v>
      </c>
      <c r="O1467" s="8">
        <f>H1467/D1467</f>
        <v>1.0651684158470258</v>
      </c>
      <c r="P1467" s="8">
        <f>I1467/E1467</f>
        <v>1.021809483607711</v>
      </c>
      <c r="Q1467" s="8">
        <f>LOG(M1467,2)</f>
        <v>9.4038617840516592E-2</v>
      </c>
      <c r="R1467" s="8">
        <f>LOG(N1467,2)</f>
        <v>0.19028309726431203</v>
      </c>
      <c r="S1467" s="8">
        <f>LOG(O1467,2)</f>
        <v>9.1081555801212605E-2</v>
      </c>
      <c r="T1467" s="8">
        <f>LOG(P1467,2)</f>
        <v>3.1126230838820115E-2</v>
      </c>
      <c r="U1467" s="8">
        <f>STDEV(Q1467:T1467)/SQRT(COUNT(Q1467:T1467))</f>
        <v>3.2912829129920329E-2</v>
      </c>
      <c r="V1467" s="8">
        <f>AVERAGE(M1467:P1467)</f>
        <v>1.0738298488935869</v>
      </c>
      <c r="W1467" s="8">
        <f>LOG(V1467,2)</f>
        <v>0.1027654126859311</v>
      </c>
      <c r="X1467" t="s">
        <v>2473</v>
      </c>
      <c r="Y1467">
        <f>_xlfn.T.TEST(B1467:E1467,F1467:I1467,2,1)</f>
        <v>6.6185703155658776E-2</v>
      </c>
      <c r="Z1467">
        <f>IF(ABS(W1467)&gt;0.3014,1,0)</f>
        <v>0</v>
      </c>
      <c r="AA1467">
        <f>IF(Y1467&lt;0.05,1,0)</f>
        <v>0</v>
      </c>
      <c r="AB1467">
        <f>IF((Z1467+AA1467)&gt;1,1,0)</f>
        <v>0</v>
      </c>
      <c r="AC1467">
        <f>TINV(Y1467,3)</f>
        <v>2.830072702850059</v>
      </c>
      <c r="AD1467">
        <f>EXP((-AC1467*AC1467)/2)</f>
        <v>1.8230564019093867E-2</v>
      </c>
      <c r="AE1467">
        <f>-LOG10(AD1467)</f>
        <v>1.7391998948891287</v>
      </c>
      <c r="AF1467">
        <f>IF(AE1467&gt;2,1,0)</f>
        <v>0</v>
      </c>
      <c r="AG1467">
        <f>IF((AF1467+Z1467)&gt;1,1,0)</f>
        <v>0</v>
      </c>
    </row>
    <row r="1468" spans="1:33" x14ac:dyDescent="0.25">
      <c r="A1468" t="s">
        <v>5125</v>
      </c>
      <c r="B1468" s="12">
        <v>21.74</v>
      </c>
      <c r="C1468" s="12">
        <v>16.239999999999998</v>
      </c>
      <c r="D1468" s="12">
        <v>11.713333333333299</v>
      </c>
      <c r="E1468" s="12">
        <v>12.2425</v>
      </c>
      <c r="F1468" s="12">
        <v>19.52</v>
      </c>
      <c r="G1468" s="12">
        <v>19.28</v>
      </c>
      <c r="H1468" s="12">
        <v>13.356666666666699</v>
      </c>
      <c r="I1468" s="12">
        <v>13.0966666666667</v>
      </c>
      <c r="J1468" s="12">
        <f>AVERAGE(B1468:E1468)</f>
        <v>15.483958333333325</v>
      </c>
      <c r="K1468" s="12">
        <f>AVERAGE(F1468:I1468)</f>
        <v>16.313333333333347</v>
      </c>
      <c r="L1468" s="12">
        <f>MAX(J1468:K1468)</f>
        <v>16.313333333333347</v>
      </c>
      <c r="M1468" s="8">
        <f>F1468/B1468</f>
        <v>0.89788408463661462</v>
      </c>
      <c r="N1468" s="8">
        <f>G1468/C1468</f>
        <v>1.1871921182266012</v>
      </c>
      <c r="O1468" s="8">
        <f>H1468/D1468</f>
        <v>1.1402959590210648</v>
      </c>
      <c r="P1468" s="8">
        <f>I1468/E1468</f>
        <v>1.0697706078551521</v>
      </c>
      <c r="Q1468" s="8">
        <f>LOG(M1468,2)</f>
        <v>-0.15539888746442276</v>
      </c>
      <c r="R1468" s="8">
        <f>LOG(N1468,2)</f>
        <v>0.24755341904478567</v>
      </c>
      <c r="S1468" s="8">
        <f>LOG(O1468,2)</f>
        <v>0.18940831842242972</v>
      </c>
      <c r="T1468" s="8">
        <f>LOG(P1468,2)</f>
        <v>9.7301471028768127E-2</v>
      </c>
      <c r="U1468" s="8">
        <f>STDEV(Q1468:T1468)/SQRT(COUNT(Q1468:T1468))</f>
        <v>8.8924149991365276E-2</v>
      </c>
      <c r="V1468" s="8">
        <f>AVERAGE(M1468:P1468)</f>
        <v>1.0737856924348583</v>
      </c>
      <c r="W1468" s="8">
        <f>LOG(V1468,2)</f>
        <v>0.10270608707311636</v>
      </c>
      <c r="X1468" t="s">
        <v>5125</v>
      </c>
      <c r="Y1468">
        <f>_xlfn.T.TEST(B1468:E1468,F1468:I1468,2,1)</f>
        <v>0.51002011761155086</v>
      </c>
      <c r="Z1468">
        <f>IF(ABS(W1468)&gt;0.3014,1,0)</f>
        <v>0</v>
      </c>
      <c r="AA1468">
        <f>IF(Y1468&lt;0.05,1,0)</f>
        <v>0</v>
      </c>
      <c r="AB1468">
        <f>IF((Z1468+AA1468)&gt;1,1,0)</f>
        <v>0</v>
      </c>
      <c r="AC1468">
        <f>TINV(Y1468,3)</f>
        <v>0.74558547827418109</v>
      </c>
      <c r="AD1468">
        <f>EXP((-AC1468*AC1468)/2)</f>
        <v>0.75733555618758208</v>
      </c>
      <c r="AE1468">
        <f>-LOG10(AD1468)</f>
        <v>0.12071165298184636</v>
      </c>
      <c r="AF1468">
        <f>IF(AE1468&gt;2,1,0)</f>
        <v>0</v>
      </c>
      <c r="AG1468">
        <f>IF((AF1468+Z1468)&gt;1,1,0)</f>
        <v>0</v>
      </c>
    </row>
    <row r="1469" spans="1:33" x14ac:dyDescent="0.25">
      <c r="A1469" t="s">
        <v>4565</v>
      </c>
      <c r="B1469" s="12">
        <v>101.91</v>
      </c>
      <c r="C1469" s="12">
        <v>65.515000000000001</v>
      </c>
      <c r="D1469" s="12">
        <v>66.473333333333301</v>
      </c>
      <c r="E1469" s="12">
        <v>66.4375</v>
      </c>
      <c r="F1469" s="12">
        <v>64.454999999999998</v>
      </c>
      <c r="G1469" s="12">
        <v>57.8</v>
      </c>
      <c r="H1469" s="12">
        <v>112.68666666666699</v>
      </c>
      <c r="I1469" s="12">
        <v>72.066666666666706</v>
      </c>
      <c r="J1469" s="12">
        <f>AVERAGE(B1469:E1469)</f>
        <v>75.083958333333328</v>
      </c>
      <c r="K1469" s="12">
        <f>AVERAGE(F1469:I1469)</f>
        <v>76.752083333333431</v>
      </c>
      <c r="L1469" s="12">
        <f>MAX(J1469:K1469)</f>
        <v>76.752083333333431</v>
      </c>
      <c r="M1469" s="8">
        <f>F1469/B1469</f>
        <v>0.63246982631733883</v>
      </c>
      <c r="N1469" s="8">
        <f>G1469/C1469</f>
        <v>0.88224070823475531</v>
      </c>
      <c r="O1469" s="8">
        <f>H1469/D1469</f>
        <v>1.6952161267676318</v>
      </c>
      <c r="P1469" s="8">
        <f>I1469/E1469</f>
        <v>1.0847287550956419</v>
      </c>
      <c r="Q1469" s="8">
        <f>LOG(M1469,2)</f>
        <v>-0.66093144110526236</v>
      </c>
      <c r="R1469" s="8">
        <f>LOG(N1469,2)</f>
        <v>-0.18075576427650414</v>
      </c>
      <c r="S1469" s="8">
        <f>LOG(O1469,2)</f>
        <v>0.76146921739623474</v>
      </c>
      <c r="T1469" s="8">
        <f>LOG(P1469,2)</f>
        <v>0.11733433059502793</v>
      </c>
      <c r="U1469" s="8">
        <f>STDEV(Q1469:T1469)/SQRT(COUNT(Q1469:T1469))</f>
        <v>0.29759610837183104</v>
      </c>
      <c r="V1469" s="8">
        <f>AVERAGE(M1469:P1469)</f>
        <v>1.0736638541038419</v>
      </c>
      <c r="W1469" s="8">
        <f>LOG(V1469,2)</f>
        <v>0.10254238073000854</v>
      </c>
      <c r="X1469" t="s">
        <v>4565</v>
      </c>
      <c r="Y1469">
        <f>_xlfn.T.TEST(B1469:E1469,F1469:I1469,2,1)</f>
        <v>0.92952943471167782</v>
      </c>
      <c r="Z1469">
        <f>IF(ABS(W1469)&gt;0.3014,1,0)</f>
        <v>0</v>
      </c>
      <c r="AA1469">
        <f>IF(Y1469&lt;0.05,1,0)</f>
        <v>0</v>
      </c>
      <c r="AB1469">
        <f>IF((Z1469+AA1469)&gt;1,1,0)</f>
        <v>0</v>
      </c>
      <c r="AC1469">
        <f>TINV(Y1469,3)</f>
        <v>9.6061039433244635E-2</v>
      </c>
      <c r="AD1469">
        <f>EXP((-AC1469*AC1469)/2)</f>
        <v>0.99539676586025727</v>
      </c>
      <c r="AE1469">
        <f>-LOG10(AD1469)</f>
        <v>2.003774654207605E-3</v>
      </c>
      <c r="AF1469">
        <f>IF(AE1469&gt;2,1,0)</f>
        <v>0</v>
      </c>
      <c r="AG1469">
        <f>IF((AF1469+Z1469)&gt;1,1,0)</f>
        <v>0</v>
      </c>
    </row>
    <row r="1470" spans="1:33" x14ac:dyDescent="0.25">
      <c r="A1470" t="s">
        <v>5681</v>
      </c>
      <c r="B1470" s="12">
        <v>49.91</v>
      </c>
      <c r="C1470" s="12">
        <v>40.087499999999999</v>
      </c>
      <c r="D1470" s="12">
        <v>39.553333333333299</v>
      </c>
      <c r="E1470" s="12">
        <v>42.35</v>
      </c>
      <c r="F1470" s="12">
        <v>44.094999999999999</v>
      </c>
      <c r="G1470" s="12">
        <v>40.1666666666667</v>
      </c>
      <c r="H1470" s="12">
        <v>47.453333333333298</v>
      </c>
      <c r="I1470" s="12">
        <v>51.213333333333303</v>
      </c>
      <c r="J1470" s="12">
        <f>AVERAGE(B1470:E1470)</f>
        <v>42.97520833333332</v>
      </c>
      <c r="K1470" s="12">
        <f>AVERAGE(F1470:I1470)</f>
        <v>45.732083333333328</v>
      </c>
      <c r="L1470" s="12">
        <f>MAX(J1470:K1470)</f>
        <v>45.732083333333328</v>
      </c>
      <c r="M1470" s="8">
        <f>F1470/B1470</f>
        <v>0.88349028250851536</v>
      </c>
      <c r="N1470" s="8">
        <f>G1470/C1470</f>
        <v>1.0019748466895342</v>
      </c>
      <c r="O1470" s="8">
        <f>H1470/D1470</f>
        <v>1.1997303219281983</v>
      </c>
      <c r="P1470" s="8">
        <f>I1470/E1470</f>
        <v>1.2092876820149541</v>
      </c>
      <c r="Q1470" s="8">
        <f>LOG(M1470,2)</f>
        <v>-0.17871382819634896</v>
      </c>
      <c r="R1470" s="8">
        <f>LOG(N1470,2)</f>
        <v>2.8462919545222563E-3</v>
      </c>
      <c r="S1470" s="8">
        <f>LOG(O1470,2)</f>
        <v>0.26271015004979387</v>
      </c>
      <c r="T1470" s="8">
        <f>LOG(P1470,2)</f>
        <v>0.27415749359034719</v>
      </c>
      <c r="U1470" s="8">
        <f>STDEV(Q1470:T1470)/SQRT(COUNT(Q1470:T1470))</f>
        <v>0.10937146893805393</v>
      </c>
      <c r="V1470" s="8">
        <f>AVERAGE(M1470:P1470)</f>
        <v>1.0736207832853006</v>
      </c>
      <c r="W1470" s="8">
        <f>LOG(V1470,2)</f>
        <v>0.10248450479195834</v>
      </c>
      <c r="X1470" t="s">
        <v>5681</v>
      </c>
      <c r="Y1470">
        <f>_xlfn.T.TEST(B1470:E1470,F1470:I1470,2,1)</f>
        <v>0.48481546384380153</v>
      </c>
      <c r="Z1470">
        <f>IF(ABS(W1470)&gt;0.3014,1,0)</f>
        <v>0</v>
      </c>
      <c r="AA1470">
        <f>IF(Y1470&lt;0.05,1,0)</f>
        <v>0</v>
      </c>
      <c r="AB1470">
        <f>IF((Z1470+AA1470)&gt;1,1,0)</f>
        <v>0</v>
      </c>
      <c r="AC1470">
        <f>TINV(Y1470,3)</f>
        <v>0.7947719886208513</v>
      </c>
      <c r="AD1470">
        <f>EXP((-AC1470*AC1470)/2)</f>
        <v>0.72918248426449217</v>
      </c>
      <c r="AE1470">
        <f>-LOG10(AD1470)</f>
        <v>0.13716377210515887</v>
      </c>
      <c r="AF1470">
        <f>IF(AE1470&gt;2,1,0)</f>
        <v>0</v>
      </c>
      <c r="AG1470">
        <f>IF((AF1470+Z1470)&gt;1,1,0)</f>
        <v>0</v>
      </c>
    </row>
    <row r="1471" spans="1:33" x14ac:dyDescent="0.25">
      <c r="A1471" t="s">
        <v>3309</v>
      </c>
      <c r="B1471" s="12">
        <v>317.52999999999997</v>
      </c>
      <c r="C1471" s="12">
        <v>494.60250000000002</v>
      </c>
      <c r="D1471" s="12">
        <v>363.38</v>
      </c>
      <c r="E1471" s="12">
        <v>439.26499999999999</v>
      </c>
      <c r="F1471" s="12">
        <v>434.04</v>
      </c>
      <c r="G1471" s="12">
        <v>453.02</v>
      </c>
      <c r="H1471" s="12">
        <v>398.32666666666699</v>
      </c>
      <c r="I1471" s="12">
        <v>402.06333333333299</v>
      </c>
      <c r="J1471" s="12">
        <f>AVERAGE(B1471:E1471)</f>
        <v>403.69437499999992</v>
      </c>
      <c r="K1471" s="12">
        <f>AVERAGE(F1471:I1471)</f>
        <v>421.86250000000001</v>
      </c>
      <c r="L1471" s="12">
        <f>MAX(J1471:K1471)</f>
        <v>421.86250000000001</v>
      </c>
      <c r="M1471" s="8">
        <f>F1471/B1471</f>
        <v>1.3669259597518346</v>
      </c>
      <c r="N1471" s="8">
        <f>G1471/C1471</f>
        <v>0.91592743667894916</v>
      </c>
      <c r="O1471" s="8">
        <f>H1471/D1471</f>
        <v>1.0961711339827922</v>
      </c>
      <c r="P1471" s="8">
        <f>I1471/E1471</f>
        <v>0.91530928558690772</v>
      </c>
      <c r="Q1471" s="8">
        <f>LOG(M1471,2)</f>
        <v>0.45093510074081672</v>
      </c>
      <c r="R1471" s="8">
        <f>LOG(N1471,2)</f>
        <v>-0.12669478792995287</v>
      </c>
      <c r="S1471" s="8">
        <f>LOG(O1471,2)</f>
        <v>0.1324730490965878</v>
      </c>
      <c r="T1471" s="8">
        <f>LOG(P1471,2)</f>
        <v>-0.12766877839010199</v>
      </c>
      <c r="U1471" s="8">
        <f>STDEV(Q1471:T1471)/SQRT(COUNT(Q1471:T1471))</f>
        <v>0.13728767715876386</v>
      </c>
      <c r="V1471" s="8">
        <f>AVERAGE(M1471:P1471)</f>
        <v>1.0735834540001208</v>
      </c>
      <c r="W1471" s="8">
        <f>LOG(V1471,2)</f>
        <v>0.10243434209790328</v>
      </c>
      <c r="X1471" t="s">
        <v>3309</v>
      </c>
      <c r="Y1471">
        <f>_xlfn.T.TEST(B1471:E1471,F1471:I1471,2,1)</f>
        <v>0.65858329550463846</v>
      </c>
      <c r="Z1471">
        <f>IF(ABS(W1471)&gt;0.3014,1,0)</f>
        <v>0</v>
      </c>
      <c r="AA1471">
        <f>IF(Y1471&lt;0.05,1,0)</f>
        <v>0</v>
      </c>
      <c r="AB1471">
        <f>IF((Z1471+AA1471)&gt;1,1,0)</f>
        <v>0</v>
      </c>
      <c r="AC1471">
        <f>TINV(Y1471,3)</f>
        <v>0.48864778223028127</v>
      </c>
      <c r="AD1471">
        <f>EXP((-AC1471*AC1471)/2)</f>
        <v>0.88746310747460078</v>
      </c>
      <c r="AE1471">
        <f>-LOG10(AD1471)</f>
        <v>5.1849691853970009E-2</v>
      </c>
      <c r="AF1471">
        <f>IF(AE1471&gt;2,1,0)</f>
        <v>0</v>
      </c>
      <c r="AG1471">
        <f>IF((AF1471+Z1471)&gt;1,1,0)</f>
        <v>0</v>
      </c>
    </row>
    <row r="1472" spans="1:33" x14ac:dyDescent="0.25">
      <c r="A1472" t="s">
        <v>5116</v>
      </c>
      <c r="B1472" s="12">
        <v>15.59</v>
      </c>
      <c r="C1472" s="12">
        <v>16.329999999999998</v>
      </c>
      <c r="D1472" s="12">
        <v>12.58</v>
      </c>
      <c r="E1472" s="12">
        <v>18.2425</v>
      </c>
      <c r="F1472" s="12">
        <v>15.515000000000001</v>
      </c>
      <c r="G1472" s="12">
        <v>16.623333333333299</v>
      </c>
      <c r="H1472" s="12">
        <v>15.8433333333333</v>
      </c>
      <c r="I1472" s="12">
        <v>18.636666666666699</v>
      </c>
      <c r="J1472" s="12">
        <f>AVERAGE(B1472:E1472)</f>
        <v>15.685625</v>
      </c>
      <c r="K1472" s="12">
        <f>AVERAGE(F1472:I1472)</f>
        <v>16.654583333333324</v>
      </c>
      <c r="L1472" s="12">
        <f>MAX(J1472:K1472)</f>
        <v>16.654583333333324</v>
      </c>
      <c r="M1472" s="8">
        <f>F1472/B1472</f>
        <v>0.9951892238614497</v>
      </c>
      <c r="N1472" s="8">
        <f>G1472/C1472</f>
        <v>1.017962849561133</v>
      </c>
      <c r="O1472" s="8">
        <f>H1472/D1472</f>
        <v>1.2594064652888155</v>
      </c>
      <c r="P1472" s="8">
        <f>I1472/E1472</f>
        <v>1.0216070531268575</v>
      </c>
      <c r="Q1472" s="8">
        <f>LOG(M1472,2)</f>
        <v>-6.9572311690655727E-3</v>
      </c>
      <c r="R1472" s="8">
        <f>LOG(N1472,2)</f>
        <v>2.5684911382260454E-2</v>
      </c>
      <c r="S1472" s="8">
        <f>LOG(O1472,2)</f>
        <v>0.33274397870188738</v>
      </c>
      <c r="T1472" s="8">
        <f>LOG(P1472,2)</f>
        <v>3.0840390486099774E-2</v>
      </c>
      <c r="U1472" s="8">
        <f>STDEV(Q1472:T1472)/SQRT(COUNT(Q1472:T1472))</f>
        <v>7.9496948058095623E-2</v>
      </c>
      <c r="V1472" s="8">
        <f>AVERAGE(M1472:P1472)</f>
        <v>1.073541397959564</v>
      </c>
      <c r="W1472" s="8">
        <f>LOG(V1472,2)</f>
        <v>0.10237782555104014</v>
      </c>
      <c r="X1472" t="s">
        <v>5116</v>
      </c>
      <c r="Y1472">
        <f>_xlfn.T.TEST(B1472:E1472,F1472:I1472,2,1)</f>
        <v>0.29800064319840147</v>
      </c>
      <c r="Z1472">
        <f>IF(ABS(W1472)&gt;0.3014,1,0)</f>
        <v>0</v>
      </c>
      <c r="AA1472">
        <f>IF(Y1472&lt;0.05,1,0)</f>
        <v>0</v>
      </c>
      <c r="AB1472">
        <f>IF((Z1472+AA1472)&gt;1,1,0)</f>
        <v>0</v>
      </c>
      <c r="AC1472">
        <f>TINV(Y1472,3)</f>
        <v>1.2560891333420947</v>
      </c>
      <c r="AD1472">
        <f>EXP((-AC1472*AC1472)/2)</f>
        <v>0.45435340645224964</v>
      </c>
      <c r="AE1472">
        <f>-LOG10(AD1472)</f>
        <v>0.34260621153603865</v>
      </c>
      <c r="AF1472">
        <f>IF(AE1472&gt;2,1,0)</f>
        <v>0</v>
      </c>
      <c r="AG1472">
        <f>IF((AF1472+Z1472)&gt;1,1,0)</f>
        <v>0</v>
      </c>
    </row>
    <row r="1473" spans="1:33" x14ac:dyDescent="0.25">
      <c r="A1473" t="s">
        <v>1633</v>
      </c>
      <c r="B1473" s="12">
        <v>64.75</v>
      </c>
      <c r="C1473" s="12">
        <v>83.787499999999994</v>
      </c>
      <c r="D1473" s="12">
        <v>65.683333333333294</v>
      </c>
      <c r="E1473" s="12">
        <v>72.06</v>
      </c>
      <c r="F1473" s="12">
        <v>74.025000000000006</v>
      </c>
      <c r="G1473" s="12">
        <v>83.226666666666702</v>
      </c>
      <c r="H1473" s="12">
        <v>72.503333333333302</v>
      </c>
      <c r="I1473" s="12">
        <v>75.9166666666667</v>
      </c>
      <c r="J1473" s="12">
        <f>AVERAGE(B1473:E1473)</f>
        <v>71.570208333333326</v>
      </c>
      <c r="K1473" s="12">
        <f>AVERAGE(F1473:I1473)</f>
        <v>76.417916666666684</v>
      </c>
      <c r="L1473" s="12">
        <f>MAX(J1473:K1473)</f>
        <v>76.417916666666684</v>
      </c>
      <c r="M1473" s="8">
        <f>F1473/B1473</f>
        <v>1.1432432432432433</v>
      </c>
      <c r="N1473" s="8">
        <f>G1473/C1473</f>
        <v>0.99330647968571339</v>
      </c>
      <c r="O1473" s="8">
        <f>H1473/D1473</f>
        <v>1.1038315148439484</v>
      </c>
      <c r="P1473" s="8">
        <f>I1473/E1473</f>
        <v>1.0535202146359519</v>
      </c>
      <c r="Q1473" s="8">
        <f>LOG(M1473,2)</f>
        <v>0.19313239260363771</v>
      </c>
      <c r="R1473" s="8">
        <f>LOG(N1473,2)</f>
        <v>-9.6891721960635207E-3</v>
      </c>
      <c r="S1473" s="8">
        <f>LOG(O1473,2)</f>
        <v>0.14251998076729774</v>
      </c>
      <c r="T1473" s="8">
        <f>LOG(P1473,2)</f>
        <v>7.5217996428829509E-2</v>
      </c>
      <c r="U1473" s="8">
        <f>STDEV(Q1473:T1473)/SQRT(COUNT(Q1473:T1473))</f>
        <v>4.3900554958189245E-2</v>
      </c>
      <c r="V1473" s="8">
        <f>AVERAGE(M1473:P1473)</f>
        <v>1.0734753631022143</v>
      </c>
      <c r="W1473" s="8">
        <f>LOG(V1473,2)</f>
        <v>0.10228908086773615</v>
      </c>
      <c r="X1473" t="s">
        <v>1633</v>
      </c>
      <c r="Y1473">
        <f>_xlfn.T.TEST(B1473:E1473,F1473:I1473,2,1)</f>
        <v>0.10585272631047883</v>
      </c>
      <c r="Z1473">
        <f>IF(ABS(W1473)&gt;0.3014,1,0)</f>
        <v>0</v>
      </c>
      <c r="AA1473">
        <f>IF(Y1473&lt;0.05,1,0)</f>
        <v>0</v>
      </c>
      <c r="AB1473">
        <f>IF((Z1473+AA1473)&gt;1,1,0)</f>
        <v>0</v>
      </c>
      <c r="AC1473">
        <f>TINV(Y1473,3)</f>
        <v>2.2910657313813316</v>
      </c>
      <c r="AD1473">
        <f>EXP((-AC1473*AC1473)/2)</f>
        <v>7.2476631533490807E-2</v>
      </c>
      <c r="AE1473">
        <f>-LOG10(AD1473)</f>
        <v>1.1398019993877051</v>
      </c>
      <c r="AF1473">
        <f>IF(AE1473&gt;2,1,0)</f>
        <v>0</v>
      </c>
      <c r="AG1473">
        <f>IF((AF1473+Z1473)&gt;1,1,0)</f>
        <v>0</v>
      </c>
    </row>
    <row r="1474" spans="1:33" x14ac:dyDescent="0.25">
      <c r="A1474" t="s">
        <v>2208</v>
      </c>
      <c r="B1474" s="12">
        <v>50.49</v>
      </c>
      <c r="C1474" s="12">
        <v>52.67</v>
      </c>
      <c r="D1474" s="12">
        <v>55.526666666666699</v>
      </c>
      <c r="E1474" s="12">
        <v>51.424999999999997</v>
      </c>
      <c r="F1474" s="12">
        <v>61.54</v>
      </c>
      <c r="G1474" s="12">
        <v>47.643333333333302</v>
      </c>
      <c r="H1474" s="12">
        <v>51.196666666666701</v>
      </c>
      <c r="I1474" s="12">
        <v>64.186666666666696</v>
      </c>
      <c r="J1474" s="12">
        <f>AVERAGE(B1474:E1474)</f>
        <v>52.52791666666667</v>
      </c>
      <c r="K1474" s="12">
        <f>AVERAGE(F1474:I1474)</f>
        <v>56.141666666666673</v>
      </c>
      <c r="L1474" s="12">
        <f>MAX(J1474:K1474)</f>
        <v>56.141666666666673</v>
      </c>
      <c r="M1474" s="8">
        <f>F1474/B1474</f>
        <v>1.2188552188552189</v>
      </c>
      <c r="N1474" s="8">
        <f>G1474/C1474</f>
        <v>0.90456300234162335</v>
      </c>
      <c r="O1474" s="8">
        <f>H1474/D1474</f>
        <v>0.92201945011405939</v>
      </c>
      <c r="P1474" s="8">
        <f>I1474/E1474</f>
        <v>1.2481607519040681</v>
      </c>
      <c r="Q1474" s="8">
        <f>LOG(M1474,2)</f>
        <v>0.28552676628243956</v>
      </c>
      <c r="R1474" s="8">
        <f>LOG(N1474,2)</f>
        <v>-0.14470710558377575</v>
      </c>
      <c r="S1474" s="8">
        <f>LOG(O1474,2)</f>
        <v>-0.11713091008185385</v>
      </c>
      <c r="T1474" s="8">
        <f>LOG(P1474,2)</f>
        <v>0.31980375234104519</v>
      </c>
      <c r="U1474" s="8">
        <f>STDEV(Q1474:T1474)/SQRT(COUNT(Q1474:T1474))</f>
        <v>0.12548671771715314</v>
      </c>
      <c r="V1474" s="8">
        <f>AVERAGE(M1474:P1474)</f>
        <v>1.0733996058037425</v>
      </c>
      <c r="W1474" s="8">
        <f>LOG(V1474,2)</f>
        <v>0.1021872634070599</v>
      </c>
      <c r="X1474" t="s">
        <v>2208</v>
      </c>
      <c r="Y1474">
        <f>_xlfn.T.TEST(B1474:E1474,F1474:I1474,2,1)</f>
        <v>0.50640860570400736</v>
      </c>
      <c r="Z1474">
        <f>IF(ABS(W1474)&gt;0.3014,1,0)</f>
        <v>0</v>
      </c>
      <c r="AA1474">
        <f>IF(Y1474&lt;0.05,1,0)</f>
        <v>0</v>
      </c>
      <c r="AB1474">
        <f>IF((Z1474+AA1474)&gt;1,1,0)</f>
        <v>0</v>
      </c>
      <c r="AC1474">
        <f>TINV(Y1474,3)</f>
        <v>0.75250790481472396</v>
      </c>
      <c r="AD1474">
        <f>EXP((-AC1474*AC1474)/2)</f>
        <v>0.75341876766874605</v>
      </c>
      <c r="AE1474">
        <f>-LOG10(AD1474)</f>
        <v>0.12296356571828766</v>
      </c>
      <c r="AF1474">
        <f>IF(AE1474&gt;2,1,0)</f>
        <v>0</v>
      </c>
      <c r="AG1474">
        <f>IF((AF1474+Z1474)&gt;1,1,0)</f>
        <v>0</v>
      </c>
    </row>
    <row r="1475" spans="1:33" x14ac:dyDescent="0.25">
      <c r="A1475" t="s">
        <v>3818</v>
      </c>
      <c r="B1475" s="12">
        <v>120.31</v>
      </c>
      <c r="C1475" s="12">
        <v>157.77250000000001</v>
      </c>
      <c r="D1475" s="12">
        <v>147.37</v>
      </c>
      <c r="E1475" s="12">
        <v>151.55500000000001</v>
      </c>
      <c r="F1475" s="12">
        <v>150.59</v>
      </c>
      <c r="G1475" s="12">
        <v>154.33666666666701</v>
      </c>
      <c r="H1475" s="12">
        <v>158.41333333333299</v>
      </c>
      <c r="I1475" s="12">
        <v>149.84333333333299</v>
      </c>
      <c r="J1475" s="12">
        <f>AVERAGE(B1475:E1475)</f>
        <v>144.25187499999998</v>
      </c>
      <c r="K1475" s="12">
        <f>AVERAGE(F1475:I1475)</f>
        <v>153.29583333333326</v>
      </c>
      <c r="L1475" s="12">
        <f>MAX(J1475:K1475)</f>
        <v>153.29583333333326</v>
      </c>
      <c r="M1475" s="8">
        <f>F1475/B1475</f>
        <v>1.251683151857701</v>
      </c>
      <c r="N1475" s="8">
        <f>G1475/C1475</f>
        <v>0.97822286308873219</v>
      </c>
      <c r="O1475" s="8">
        <f>H1475/D1475</f>
        <v>1.0749361018750965</v>
      </c>
      <c r="P1475" s="8">
        <f>I1475/E1475</f>
        <v>0.98870597032980101</v>
      </c>
      <c r="Q1475" s="8">
        <f>LOG(M1475,2)</f>
        <v>0.32386940804108272</v>
      </c>
      <c r="R1475" s="8">
        <f>LOG(N1475,2)</f>
        <v>-3.176491105476667E-2</v>
      </c>
      <c r="S1475" s="8">
        <f>LOG(O1475,2)</f>
        <v>0.10425090330516569</v>
      </c>
      <c r="T1475" s="8">
        <f>LOG(P1475,2)</f>
        <v>-1.6386550865739761E-2</v>
      </c>
      <c r="U1475" s="8">
        <f>STDEV(Q1475:T1475)/SQRT(COUNT(Q1475:T1475))</f>
        <v>8.2129517275528766E-2</v>
      </c>
      <c r="V1475" s="8">
        <f>AVERAGE(M1475:P1475)</f>
        <v>1.0733870217878327</v>
      </c>
      <c r="W1475" s="8">
        <f>LOG(V1475,2)</f>
        <v>0.10217034985159579</v>
      </c>
      <c r="X1475" t="s">
        <v>3818</v>
      </c>
      <c r="Y1475">
        <f>_xlfn.T.TEST(B1475:E1475,F1475:I1475,2,1)</f>
        <v>0.3291332652636863</v>
      </c>
      <c r="Z1475">
        <f>IF(ABS(W1475)&gt;0.3014,1,0)</f>
        <v>0</v>
      </c>
      <c r="AA1475">
        <f>IF(Y1475&lt;0.05,1,0)</f>
        <v>0</v>
      </c>
      <c r="AB1475">
        <f>IF((Z1475+AA1475)&gt;1,1,0)</f>
        <v>0</v>
      </c>
      <c r="AC1475">
        <f>TINV(Y1475,3)</f>
        <v>1.1624186330264783</v>
      </c>
      <c r="AD1475">
        <f>EXP((-AC1475*AC1475)/2)</f>
        <v>0.5088466732211312</v>
      </c>
      <c r="AE1475">
        <f>-LOG10(AD1475)</f>
        <v>0.29341306050282862</v>
      </c>
      <c r="AF1475">
        <f>IF(AE1475&gt;2,1,0)</f>
        <v>0</v>
      </c>
      <c r="AG1475">
        <f>IF((AF1475+Z1475)&gt;1,1,0)</f>
        <v>0</v>
      </c>
    </row>
    <row r="1476" spans="1:33" x14ac:dyDescent="0.25">
      <c r="A1476" t="s">
        <v>2594</v>
      </c>
      <c r="B1476" s="12">
        <v>8.02</v>
      </c>
      <c r="C1476" s="12">
        <v>25.802499999999998</v>
      </c>
      <c r="D1476" s="12">
        <v>36.51</v>
      </c>
      <c r="E1476" s="12">
        <v>43.435000000000002</v>
      </c>
      <c r="F1476" s="12">
        <v>14.93</v>
      </c>
      <c r="G1476" s="12">
        <v>19.086666666666702</v>
      </c>
      <c r="H1476" s="12">
        <v>40.133333333333297</v>
      </c>
      <c r="I1476" s="12">
        <v>25.753333333333298</v>
      </c>
      <c r="J1476" s="12">
        <f>AVERAGE(B1476:E1476)</f>
        <v>28.441875</v>
      </c>
      <c r="K1476" s="12">
        <f>AVERAGE(F1476:I1476)</f>
        <v>24.975833333333327</v>
      </c>
      <c r="L1476" s="12">
        <f>MAX(J1476:K1476)</f>
        <v>28.441875</v>
      </c>
      <c r="M1476" s="8">
        <f>F1476/B1476</f>
        <v>1.8615960099750624</v>
      </c>
      <c r="N1476" s="8">
        <f>G1476/C1476</f>
        <v>0.7397216032038253</v>
      </c>
      <c r="O1476" s="8">
        <f>H1476/D1476</f>
        <v>1.0992422167442701</v>
      </c>
      <c r="P1476" s="8">
        <f>I1476/E1476</f>
        <v>0.59291661870227463</v>
      </c>
      <c r="Q1476" s="8">
        <f>LOG(M1476,2)</f>
        <v>0.89654002367962105</v>
      </c>
      <c r="R1476" s="8">
        <f>LOG(N1476,2)</f>
        <v>-0.43494568529088495</v>
      </c>
      <c r="S1476" s="8">
        <f>LOG(O1476,2)</f>
        <v>0.13650931749102255</v>
      </c>
      <c r="T1476" s="8">
        <f>LOG(P1476,2)</f>
        <v>-0.75409886067718768</v>
      </c>
      <c r="U1476" s="8">
        <f>STDEV(Q1476:T1476)/SQRT(COUNT(Q1476:T1476))</f>
        <v>0.36218986994268193</v>
      </c>
      <c r="V1476" s="8">
        <f>AVERAGE(M1476:P1476)</f>
        <v>1.0733691121563582</v>
      </c>
      <c r="W1476" s="8">
        <f>LOG(V1476,2)</f>
        <v>0.10214627805684975</v>
      </c>
      <c r="X1476" t="s">
        <v>2594</v>
      </c>
      <c r="Y1476">
        <f>_xlfn.T.TEST(B1476:E1476,F1476:I1476,2,1)</f>
        <v>0.57701776002302119</v>
      </c>
      <c r="Z1476">
        <f>IF(ABS(W1476)&gt;0.3014,1,0)</f>
        <v>0</v>
      </c>
      <c r="AA1476">
        <f>IF(Y1476&lt;0.05,1,0)</f>
        <v>0</v>
      </c>
      <c r="AB1476">
        <f>IF((Z1476+AA1476)&gt;1,1,0)</f>
        <v>0</v>
      </c>
      <c r="AC1476">
        <f>TINV(Y1476,3)</f>
        <v>0.62372227597400898</v>
      </c>
      <c r="AD1476">
        <f>EXP((-AC1476*AC1476)/2)</f>
        <v>0.82323404470731432</v>
      </c>
      <c r="AE1476">
        <f>-LOG10(AD1476)</f>
        <v>8.4476677698009373E-2</v>
      </c>
      <c r="AF1476">
        <f>IF(AE1476&gt;2,1,0)</f>
        <v>0</v>
      </c>
      <c r="AG1476">
        <f>IF((AF1476+Z1476)&gt;1,1,0)</f>
        <v>0</v>
      </c>
    </row>
    <row r="1477" spans="1:33" x14ac:dyDescent="0.25">
      <c r="A1477" t="s">
        <v>1506</v>
      </c>
      <c r="B1477" s="12">
        <v>420.91</v>
      </c>
      <c r="C1477" s="12">
        <v>555.28250000000003</v>
      </c>
      <c r="D1477" s="12">
        <v>595.83000000000004</v>
      </c>
      <c r="E1477" s="12">
        <v>666.46500000000003</v>
      </c>
      <c r="F1477" s="12">
        <v>614.78</v>
      </c>
      <c r="G1477" s="12">
        <v>541.04</v>
      </c>
      <c r="H1477" s="12">
        <v>605.09666666666703</v>
      </c>
      <c r="I1477" s="12">
        <v>561.73333333333301</v>
      </c>
      <c r="J1477" s="12">
        <f>AVERAGE(B1477:E1477)</f>
        <v>559.62187500000005</v>
      </c>
      <c r="K1477" s="12">
        <f>AVERAGE(F1477:I1477)</f>
        <v>580.66250000000002</v>
      </c>
      <c r="L1477" s="12">
        <f>MAX(J1477:K1477)</f>
        <v>580.66250000000002</v>
      </c>
      <c r="M1477" s="8">
        <f>F1477/B1477</f>
        <v>1.4605972773276945</v>
      </c>
      <c r="N1477" s="8">
        <f>G1477/C1477</f>
        <v>0.9743508934641375</v>
      </c>
      <c r="O1477" s="8">
        <f>H1477/D1477</f>
        <v>1.0155525345596343</v>
      </c>
      <c r="P1477" s="8">
        <f>I1477/E1477</f>
        <v>0.84285496362649648</v>
      </c>
      <c r="Q1477" s="8">
        <f>LOG(M1477,2)</f>
        <v>0.5465584463866775</v>
      </c>
      <c r="R1477" s="8">
        <f>LOG(N1477,2)</f>
        <v>-3.7486670531684183E-2</v>
      </c>
      <c r="S1477" s="8">
        <f>LOG(O1477,2)</f>
        <v>2.2264872217307358E-2</v>
      </c>
      <c r="T1477" s="8">
        <f>LOG(P1477,2)</f>
        <v>-0.24664369771620592</v>
      </c>
      <c r="U1477" s="8">
        <f>STDEV(Q1477:T1477)/SQRT(COUNT(Q1477:T1477))</f>
        <v>0.16862129782111634</v>
      </c>
      <c r="V1477" s="8">
        <f>AVERAGE(M1477:P1477)</f>
        <v>1.0733389172444907</v>
      </c>
      <c r="W1477" s="8">
        <f>LOG(V1477,2)</f>
        <v>0.10210569307834537</v>
      </c>
      <c r="X1477" t="s">
        <v>1506</v>
      </c>
      <c r="Y1477">
        <f>_xlfn.T.TEST(B1477:E1477,F1477:I1477,2,1)</f>
        <v>0.75903679736807672</v>
      </c>
      <c r="Z1477">
        <f>IF(ABS(W1477)&gt;0.3014,1,0)</f>
        <v>0</v>
      </c>
      <c r="AA1477">
        <f>IF(Y1477&lt;0.05,1,0)</f>
        <v>0</v>
      </c>
      <c r="AB1477">
        <f>IF((Z1477+AA1477)&gt;1,1,0)</f>
        <v>0</v>
      </c>
      <c r="AC1477">
        <f>TINV(Y1477,3)</f>
        <v>0.33594414004982803</v>
      </c>
      <c r="AD1477">
        <f>EXP((-AC1477*AC1477)/2)</f>
        <v>0.94513336674361426</v>
      </c>
      <c r="AE1477">
        <f>-LOG10(AD1477)</f>
        <v>2.4506904343558664E-2</v>
      </c>
      <c r="AF1477">
        <f>IF(AE1477&gt;2,1,0)</f>
        <v>0</v>
      </c>
      <c r="AG1477">
        <f>IF((AF1477+Z1477)&gt;1,1,0)</f>
        <v>0</v>
      </c>
    </row>
    <row r="1478" spans="1:33" x14ac:dyDescent="0.25">
      <c r="A1478" t="s">
        <v>1966</v>
      </c>
      <c r="B1478" s="12">
        <v>192.21</v>
      </c>
      <c r="C1478" s="12">
        <v>164.08750000000001</v>
      </c>
      <c r="D1478" s="12">
        <v>147.35333333333301</v>
      </c>
      <c r="E1478" s="12">
        <v>168.3175</v>
      </c>
      <c r="F1478" s="12">
        <v>179.25</v>
      </c>
      <c r="G1478" s="12">
        <v>194.81</v>
      </c>
      <c r="H1478" s="12">
        <v>169.05</v>
      </c>
      <c r="I1478" s="12">
        <v>172.583333333333</v>
      </c>
      <c r="J1478" s="12">
        <f>AVERAGE(B1478:E1478)</f>
        <v>167.99208333333326</v>
      </c>
      <c r="K1478" s="12">
        <f>AVERAGE(F1478:I1478)</f>
        <v>178.92333333333326</v>
      </c>
      <c r="L1478" s="12">
        <f>MAX(J1478:K1478)</f>
        <v>178.92333333333326</v>
      </c>
      <c r="M1478" s="8">
        <f>F1478/B1478</f>
        <v>0.93257374746371158</v>
      </c>
      <c r="N1478" s="8">
        <f>G1478/C1478</f>
        <v>1.1872324217262131</v>
      </c>
      <c r="O1478" s="8">
        <f>H1478/D1478</f>
        <v>1.1472424557752368</v>
      </c>
      <c r="P1478" s="8">
        <f>I1478/E1478</f>
        <v>1.0253439679969878</v>
      </c>
      <c r="Q1478" s="8">
        <f>LOG(M1478,2)</f>
        <v>-0.10071027740878624</v>
      </c>
      <c r="R1478" s="8">
        <f>LOG(N1478,2)</f>
        <v>0.24760239567726886</v>
      </c>
      <c r="S1478" s="8">
        <f>LOG(O1478,2)</f>
        <v>0.19817031967113583</v>
      </c>
      <c r="T1478" s="8">
        <f>LOG(P1478,2)</f>
        <v>3.6107966002137067E-2</v>
      </c>
      <c r="U1478" s="8">
        <f>STDEV(Q1478:T1478)/SQRT(COUNT(Q1478:T1478))</f>
        <v>7.9426091387931663E-2</v>
      </c>
      <c r="V1478" s="8">
        <f>AVERAGE(M1478:P1478)</f>
        <v>1.0730981482405373</v>
      </c>
      <c r="W1478" s="8">
        <f>LOG(V1478,2)</f>
        <v>0.10178203462588406</v>
      </c>
      <c r="X1478" t="s">
        <v>1966</v>
      </c>
      <c r="Y1478">
        <f>_xlfn.T.TEST(B1478:E1478,F1478:I1478,2,1)</f>
        <v>0.34063171191409281</v>
      </c>
      <c r="Z1478">
        <f>IF(ABS(W1478)&gt;0.3014,1,0)</f>
        <v>0</v>
      </c>
      <c r="AA1478">
        <f>IF(Y1478&lt;0.05,1,0)</f>
        <v>0</v>
      </c>
      <c r="AB1478">
        <f>IF((Z1478+AA1478)&gt;1,1,0)</f>
        <v>0</v>
      </c>
      <c r="AC1478">
        <f>TINV(Y1478,3)</f>
        <v>1.13007644027709</v>
      </c>
      <c r="AD1478">
        <f>EXP((-AC1478*AC1478)/2)</f>
        <v>0.52806474460540032</v>
      </c>
      <c r="AE1478">
        <f>-LOG10(AD1478)</f>
        <v>0.27731282651725259</v>
      </c>
      <c r="AF1478">
        <f>IF(AE1478&gt;2,1,0)</f>
        <v>0</v>
      </c>
      <c r="AG1478">
        <f>IF((AF1478+Z1478)&gt;1,1,0)</f>
        <v>0</v>
      </c>
    </row>
    <row r="1479" spans="1:33" x14ac:dyDescent="0.25">
      <c r="A1479" t="s">
        <v>5343</v>
      </c>
      <c r="B1479" s="12">
        <v>20.68</v>
      </c>
      <c r="C1479" s="12">
        <v>22.8825</v>
      </c>
      <c r="D1479" s="12">
        <v>19.670000000000002</v>
      </c>
      <c r="E1479" s="12">
        <v>23.14</v>
      </c>
      <c r="F1479" s="12">
        <v>28.8</v>
      </c>
      <c r="G1479" s="12">
        <v>23.753333333333298</v>
      </c>
      <c r="H1479" s="12">
        <v>16.466666666666701</v>
      </c>
      <c r="I1479" s="12">
        <v>23.706666666666699</v>
      </c>
      <c r="J1479" s="12">
        <f>AVERAGE(B1479:E1479)</f>
        <v>21.593125000000001</v>
      </c>
      <c r="K1479" s="12">
        <f>AVERAGE(F1479:I1479)</f>
        <v>23.181666666666672</v>
      </c>
      <c r="L1479" s="12">
        <f>MAX(J1479:K1479)</f>
        <v>23.181666666666672</v>
      </c>
      <c r="M1479" s="8">
        <f>F1479/B1479</f>
        <v>1.3926499032882012</v>
      </c>
      <c r="N1479" s="8">
        <f>G1479/C1479</f>
        <v>1.0380567391383502</v>
      </c>
      <c r="O1479" s="8">
        <f>H1479/D1479</f>
        <v>0.8371462463989171</v>
      </c>
      <c r="P1479" s="8">
        <f>I1479/E1479</f>
        <v>1.0244886199942393</v>
      </c>
      <c r="Q1479" s="8">
        <f>LOG(M1479,2)</f>
        <v>0.47783262601474008</v>
      </c>
      <c r="R1479" s="8">
        <f>LOG(N1479,2)</f>
        <v>5.3885302112328635E-2</v>
      </c>
      <c r="S1479" s="8">
        <f>LOG(O1479,2)</f>
        <v>-0.25644841652764355</v>
      </c>
      <c r="T1479" s="8">
        <f>LOG(P1479,2)</f>
        <v>3.4903959001125806E-2</v>
      </c>
      <c r="U1479" s="8">
        <f>STDEV(Q1479:T1479)/SQRT(COUNT(Q1479:T1479))</f>
        <v>0.15115109038510377</v>
      </c>
      <c r="V1479" s="8">
        <f>AVERAGE(M1479:P1479)</f>
        <v>1.0730853772049269</v>
      </c>
      <c r="W1479" s="8">
        <f>LOG(V1479,2)</f>
        <v>0.10176486488292046</v>
      </c>
      <c r="X1479" t="s">
        <v>5343</v>
      </c>
      <c r="Y1479">
        <f>_xlfn.T.TEST(B1479:E1479,F1479:I1479,2,1)</f>
        <v>0.55005379547089639</v>
      </c>
      <c r="Z1479">
        <f>IF(ABS(W1479)&gt;0.3014,1,0)</f>
        <v>0</v>
      </c>
      <c r="AA1479">
        <f>IF(Y1479&lt;0.05,1,0)</f>
        <v>0</v>
      </c>
      <c r="AB1479">
        <f>IF((Z1479+AA1479)&gt;1,1,0)</f>
        <v>0</v>
      </c>
      <c r="AC1479">
        <f>TINV(Y1479,3)</f>
        <v>0.67137455514922662</v>
      </c>
      <c r="AD1479">
        <f>EXP((-AC1479*AC1479)/2)</f>
        <v>0.79821930846531641</v>
      </c>
      <c r="AE1479">
        <f>-LOG10(AD1479)</f>
        <v>9.7877771091560581E-2</v>
      </c>
      <c r="AF1479">
        <f>IF(AE1479&gt;2,1,0)</f>
        <v>0</v>
      </c>
      <c r="AG1479">
        <f>IF((AF1479+Z1479)&gt;1,1,0)</f>
        <v>0</v>
      </c>
    </row>
    <row r="1480" spans="1:33" x14ac:dyDescent="0.25">
      <c r="A1480" t="s">
        <v>2802</v>
      </c>
      <c r="B1480" s="12">
        <v>14.53</v>
      </c>
      <c r="C1480" s="12">
        <v>19.204999999999998</v>
      </c>
      <c r="D1480" s="12">
        <v>21.87</v>
      </c>
      <c r="E1480" s="12">
        <v>27.282499999999999</v>
      </c>
      <c r="F1480" s="12">
        <v>16.315000000000001</v>
      </c>
      <c r="G1480" s="12">
        <v>22.49</v>
      </c>
      <c r="H1480" s="12">
        <v>24.14</v>
      </c>
      <c r="I1480" s="12">
        <v>24.4</v>
      </c>
      <c r="J1480" s="12">
        <f>AVERAGE(B1480:E1480)</f>
        <v>20.721875000000001</v>
      </c>
      <c r="K1480" s="12">
        <f>AVERAGE(F1480:I1480)</f>
        <v>21.83625</v>
      </c>
      <c r="L1480" s="12">
        <f>MAX(J1480:K1480)</f>
        <v>21.83625</v>
      </c>
      <c r="M1480" s="8">
        <f>F1480/B1480</f>
        <v>1.1228492773571921</v>
      </c>
      <c r="N1480" s="8">
        <f>G1480/C1480</f>
        <v>1.1710492059359543</v>
      </c>
      <c r="O1480" s="8">
        <f>H1480/D1480</f>
        <v>1.1037951531778691</v>
      </c>
      <c r="P1480" s="8">
        <f>I1480/E1480</f>
        <v>0.89434619261431314</v>
      </c>
      <c r="Q1480" s="8">
        <f>LOG(M1480,2)</f>
        <v>0.16716428445902301</v>
      </c>
      <c r="R1480" s="8">
        <f>LOG(N1480,2)</f>
        <v>0.22780169724675184</v>
      </c>
      <c r="S1480" s="8">
        <f>LOG(O1480,2)</f>
        <v>0.1424724557069281</v>
      </c>
      <c r="T1480" s="8">
        <f>LOG(P1480,2)</f>
        <v>-0.16109470230514031</v>
      </c>
      <c r="U1480" s="8">
        <f>STDEV(Q1480:T1480)/SQRT(COUNT(Q1480:T1480))</f>
        <v>8.692849708930539E-2</v>
      </c>
      <c r="V1480" s="8">
        <f>AVERAGE(M1480:P1480)</f>
        <v>1.0730099572713323</v>
      </c>
      <c r="W1480" s="8">
        <f>LOG(V1480,2)</f>
        <v>0.10166346401551446</v>
      </c>
      <c r="X1480" t="s">
        <v>2802</v>
      </c>
      <c r="Y1480">
        <f>_xlfn.T.TEST(B1480:E1480,F1480:I1480,2,1)</f>
        <v>0.47508642584789335</v>
      </c>
      <c r="Z1480">
        <f>IF(ABS(W1480)&gt;0.3014,1,0)</f>
        <v>0</v>
      </c>
      <c r="AA1480">
        <f>IF(Y1480&lt;0.05,1,0)</f>
        <v>0</v>
      </c>
      <c r="AB1480">
        <f>IF((Z1480+AA1480)&gt;1,1,0)</f>
        <v>0</v>
      </c>
      <c r="AC1480">
        <f>TINV(Y1480,3)</f>
        <v>0.81433437199428038</v>
      </c>
      <c r="AD1480">
        <f>EXP((-AC1480*AC1480)/2)</f>
        <v>0.71779574027373994</v>
      </c>
      <c r="AE1480">
        <f>-LOG10(AD1480)</f>
        <v>0.14399912329603398</v>
      </c>
      <c r="AF1480">
        <f>IF(AE1480&gt;2,1,0)</f>
        <v>0</v>
      </c>
      <c r="AG1480">
        <f>IF((AF1480+Z1480)&gt;1,1,0)</f>
        <v>0</v>
      </c>
    </row>
    <row r="1481" spans="1:33" x14ac:dyDescent="0.25">
      <c r="A1481" t="s">
        <v>62</v>
      </c>
      <c r="B1481" s="12">
        <v>283.97000000000003</v>
      </c>
      <c r="C1481" s="12">
        <v>293.13</v>
      </c>
      <c r="D1481" s="12">
        <v>266.56333333333299</v>
      </c>
      <c r="E1481" s="12">
        <v>231.7525</v>
      </c>
      <c r="F1481" s="12">
        <v>305.8</v>
      </c>
      <c r="G1481" s="12">
        <v>344.70333333333298</v>
      </c>
      <c r="H1481" s="12">
        <v>256.20999999999998</v>
      </c>
      <c r="I1481" s="12">
        <v>249.78333333333299</v>
      </c>
      <c r="J1481" s="12">
        <f>AVERAGE(B1481:E1481)</f>
        <v>268.85395833333325</v>
      </c>
      <c r="K1481" s="12">
        <f>AVERAGE(F1481:I1481)</f>
        <v>289.1241666666665</v>
      </c>
      <c r="L1481" s="12">
        <f>MAX(J1481:K1481)</f>
        <v>289.1241666666665</v>
      </c>
      <c r="M1481" s="8">
        <f>F1481/B1481</f>
        <v>1.0768743177096172</v>
      </c>
      <c r="N1481" s="8">
        <f>G1481/C1481</f>
        <v>1.175940140324542</v>
      </c>
      <c r="O1481" s="8">
        <f>H1481/D1481</f>
        <v>0.96115994948042482</v>
      </c>
      <c r="P1481" s="8">
        <f>I1481/E1481</f>
        <v>1.0778021092904413</v>
      </c>
      <c r="Q1481" s="8">
        <f>LOG(M1481,2)</f>
        <v>0.10684988238195782</v>
      </c>
      <c r="R1481" s="8">
        <f>LOG(N1481,2)</f>
        <v>0.23381462356297036</v>
      </c>
      <c r="S1481" s="8">
        <f>LOG(O1481,2)</f>
        <v>-5.7151560745206775E-2</v>
      </c>
      <c r="T1481" s="8">
        <f>LOG(P1481,2)</f>
        <v>0.10809231523970511</v>
      </c>
      <c r="U1481" s="8">
        <f>STDEV(Q1481:T1481)/SQRT(COUNT(Q1481:T1481))</f>
        <v>5.9650199123352204E-2</v>
      </c>
      <c r="V1481" s="8">
        <f>AVERAGE(M1481:P1481)</f>
        <v>1.0729441292012563</v>
      </c>
      <c r="W1481" s="8">
        <f>LOG(V1481,2)</f>
        <v>0.10157495342632858</v>
      </c>
      <c r="X1481" t="s">
        <v>62</v>
      </c>
      <c r="Y1481">
        <f>_xlfn.T.TEST(B1481:E1481,F1481:I1481,2,1)</f>
        <v>0.20782727112925056</v>
      </c>
      <c r="Z1481">
        <f>IF(ABS(W1481)&gt;0.3014,1,0)</f>
        <v>0</v>
      </c>
      <c r="AA1481">
        <f>IF(Y1481&lt;0.05,1,0)</f>
        <v>0</v>
      </c>
      <c r="AB1481">
        <f>IF((Z1481+AA1481)&gt;1,1,0)</f>
        <v>0</v>
      </c>
      <c r="AC1481">
        <f>TINV(Y1481,3)</f>
        <v>1.6003621651021285</v>
      </c>
      <c r="AD1481">
        <f>EXP((-AC1481*AC1481)/2)</f>
        <v>0.27787621624836278</v>
      </c>
      <c r="AE1481">
        <f>-LOG10(AD1481)</f>
        <v>0.55614862340659543</v>
      </c>
      <c r="AF1481">
        <f>IF(AE1481&gt;2,1,0)</f>
        <v>0</v>
      </c>
      <c r="AG1481">
        <f>IF((AF1481+Z1481)&gt;1,1,0)</f>
        <v>0</v>
      </c>
    </row>
    <row r="1482" spans="1:33" x14ac:dyDescent="0.25">
      <c r="A1482" t="s">
        <v>1223</v>
      </c>
      <c r="B1482" s="12">
        <v>62.03</v>
      </c>
      <c r="C1482" s="12">
        <v>65.557500000000005</v>
      </c>
      <c r="D1482" s="12">
        <v>57.5</v>
      </c>
      <c r="E1482" s="12">
        <v>60.41</v>
      </c>
      <c r="F1482" s="12">
        <v>74.180000000000007</v>
      </c>
      <c r="G1482" s="12">
        <v>75.066666666666706</v>
      </c>
      <c r="H1482" s="12">
        <v>60.93</v>
      </c>
      <c r="I1482" s="12">
        <v>53.8333333333333</v>
      </c>
      <c r="J1482" s="12">
        <f>AVERAGE(B1482:E1482)</f>
        <v>61.374375000000001</v>
      </c>
      <c r="K1482" s="12">
        <f>AVERAGE(F1482:I1482)</f>
        <v>66.002500000000012</v>
      </c>
      <c r="L1482" s="12">
        <f>MAX(J1482:K1482)</f>
        <v>66.002500000000012</v>
      </c>
      <c r="M1482" s="8">
        <f>F1482/B1482</f>
        <v>1.1958729646945028</v>
      </c>
      <c r="N1482" s="8">
        <f>G1482/C1482</f>
        <v>1.1450507823920482</v>
      </c>
      <c r="O1482" s="8">
        <f>H1482/D1482</f>
        <v>1.0596521739130436</v>
      </c>
      <c r="P1482" s="8">
        <f>I1482/E1482</f>
        <v>0.89113281465540972</v>
      </c>
      <c r="Q1482" s="8">
        <f>LOG(M1482,2)</f>
        <v>0.25806414293125579</v>
      </c>
      <c r="R1482" s="8">
        <f>LOG(N1482,2)</f>
        <v>0.19541158249737176</v>
      </c>
      <c r="S1482" s="8">
        <f>LOG(O1482,2)</f>
        <v>8.3590784298209306E-2</v>
      </c>
      <c r="T1482" s="8">
        <f>LOG(P1482,2)</f>
        <v>-0.16628762748906656</v>
      </c>
      <c r="U1482" s="8">
        <f>STDEV(Q1482:T1482)/SQRT(COUNT(Q1482:T1482))</f>
        <v>9.3564833955805962E-2</v>
      </c>
      <c r="V1482" s="8">
        <f>AVERAGE(M1482:P1482)</f>
        <v>1.0729271839137511</v>
      </c>
      <c r="W1482" s="8">
        <f>LOG(V1482,2)</f>
        <v>0.1015521683859571</v>
      </c>
      <c r="X1482" t="s">
        <v>1223</v>
      </c>
      <c r="Y1482">
        <f>_xlfn.T.TEST(B1482:E1482,F1482:I1482,2,1)</f>
        <v>0.34675895621949027</v>
      </c>
      <c r="Z1482">
        <f>IF(ABS(W1482)&gt;0.3014,1,0)</f>
        <v>0</v>
      </c>
      <c r="AA1482">
        <f>IF(Y1482&lt;0.05,1,0)</f>
        <v>0</v>
      </c>
      <c r="AB1482">
        <f>IF((Z1482+AA1482)&gt;1,1,0)</f>
        <v>0</v>
      </c>
      <c r="AC1482">
        <f>TINV(Y1482,3)</f>
        <v>1.1132839631830422</v>
      </c>
      <c r="AD1482">
        <f>EXP((-AC1482*AC1482)/2)</f>
        <v>0.53810552693231151</v>
      </c>
      <c r="AE1482">
        <f>-LOG10(AD1482)</f>
        <v>0.26913254725126162</v>
      </c>
      <c r="AF1482">
        <f>IF(AE1482&gt;2,1,0)</f>
        <v>0</v>
      </c>
      <c r="AG1482">
        <f>IF((AF1482+Z1482)&gt;1,1,0)</f>
        <v>0</v>
      </c>
    </row>
    <row r="1483" spans="1:33" x14ac:dyDescent="0.25">
      <c r="A1483" t="s">
        <v>946</v>
      </c>
      <c r="B1483" s="12">
        <v>49.44</v>
      </c>
      <c r="C1483" s="12">
        <v>71.657499999999999</v>
      </c>
      <c r="D1483" s="12">
        <v>94.94</v>
      </c>
      <c r="E1483" s="12">
        <v>124.5025</v>
      </c>
      <c r="F1483" s="12">
        <v>81.064999999999998</v>
      </c>
      <c r="G1483" s="12">
        <v>71.496666666666698</v>
      </c>
      <c r="H1483" s="12">
        <v>88.726666666666702</v>
      </c>
      <c r="I1483" s="12">
        <v>89.593333333333305</v>
      </c>
      <c r="J1483" s="12">
        <f>AVERAGE(B1483:E1483)</f>
        <v>85.134999999999991</v>
      </c>
      <c r="K1483" s="12">
        <f>AVERAGE(F1483:I1483)</f>
        <v>82.720416666666679</v>
      </c>
      <c r="L1483" s="12">
        <f>MAX(J1483:K1483)</f>
        <v>85.134999999999991</v>
      </c>
      <c r="M1483" s="8">
        <f>F1483/B1483</f>
        <v>1.6396642394822007</v>
      </c>
      <c r="N1483" s="8">
        <f>G1483/C1483</f>
        <v>0.99775552686971636</v>
      </c>
      <c r="O1483" s="8">
        <f>H1483/D1483</f>
        <v>0.93455515764342434</v>
      </c>
      <c r="P1483" s="8">
        <f>I1483/E1483</f>
        <v>0.71961071732160642</v>
      </c>
      <c r="Q1483" s="8">
        <f>LOG(M1483,2)</f>
        <v>0.71340041872944215</v>
      </c>
      <c r="R1483" s="8">
        <f>LOG(N1483,2)</f>
        <v>-3.2417296043887028E-3</v>
      </c>
      <c r="S1483" s="8">
        <f>LOG(O1483,2)</f>
        <v>-9.7648280237096902E-2</v>
      </c>
      <c r="T1483" s="8">
        <f>LOG(P1483,2)</f>
        <v>-0.47471142176156583</v>
      </c>
      <c r="U1483" s="8">
        <f>STDEV(Q1483:T1483)/SQRT(COUNT(Q1483:T1483))</f>
        <v>0.24817494612756819</v>
      </c>
      <c r="V1483" s="8">
        <f>AVERAGE(M1483:P1483)</f>
        <v>1.0728964103292369</v>
      </c>
      <c r="W1483" s="8">
        <f>LOG(V1483,2)</f>
        <v>0.1015107885652755</v>
      </c>
      <c r="X1483" t="s">
        <v>946</v>
      </c>
      <c r="Y1483">
        <f>_xlfn.T.TEST(B1483:E1483,F1483:I1483,2,1)</f>
        <v>0.87081075204694092</v>
      </c>
      <c r="Z1483">
        <f>IF(ABS(W1483)&gt;0.3014,1,0)</f>
        <v>0</v>
      </c>
      <c r="AA1483">
        <f>IF(Y1483&lt;0.05,1,0)</f>
        <v>0</v>
      </c>
      <c r="AB1483">
        <f>IF((Z1483+AA1483)&gt;1,1,0)</f>
        <v>0</v>
      </c>
      <c r="AC1483">
        <f>TINV(Y1483,3)</f>
        <v>0.17696256855526935</v>
      </c>
      <c r="AD1483">
        <f>EXP((-AC1483*AC1483)/2)</f>
        <v>0.98446407188740381</v>
      </c>
      <c r="AE1483">
        <f>-LOG10(AD1483)</f>
        <v>6.8001288562496969E-3</v>
      </c>
      <c r="AF1483">
        <f>IF(AE1483&gt;2,1,0)</f>
        <v>0</v>
      </c>
      <c r="AG1483">
        <f>IF((AF1483+Z1483)&gt;1,1,0)</f>
        <v>0</v>
      </c>
    </row>
    <row r="1484" spans="1:33" x14ac:dyDescent="0.25">
      <c r="A1484" t="s">
        <v>4438</v>
      </c>
      <c r="B1484" s="12">
        <v>54.51</v>
      </c>
      <c r="C1484" s="12">
        <v>37.265000000000001</v>
      </c>
      <c r="D1484" s="12">
        <v>68.876666666666694</v>
      </c>
      <c r="E1484" s="12">
        <v>53.835000000000001</v>
      </c>
      <c r="F1484" s="12">
        <v>50.12</v>
      </c>
      <c r="G1484" s="12">
        <v>49.4433333333333</v>
      </c>
      <c r="H1484" s="12">
        <v>47.076666666666704</v>
      </c>
      <c r="I1484" s="12">
        <v>73.31</v>
      </c>
      <c r="J1484" s="12">
        <f>AVERAGE(B1484:E1484)</f>
        <v>53.621666666666677</v>
      </c>
      <c r="K1484" s="12">
        <f>AVERAGE(F1484:I1484)</f>
        <v>54.987500000000004</v>
      </c>
      <c r="L1484" s="12">
        <f>MAX(J1484:K1484)</f>
        <v>54.987500000000004</v>
      </c>
      <c r="M1484" s="8">
        <f>F1484/B1484</f>
        <v>0.91946431847367449</v>
      </c>
      <c r="N1484" s="8">
        <f>G1484/C1484</f>
        <v>1.326803524307884</v>
      </c>
      <c r="O1484" s="8">
        <f>H1484/D1484</f>
        <v>0.68349223249286195</v>
      </c>
      <c r="P1484" s="8">
        <f>I1484/E1484</f>
        <v>1.361753506083403</v>
      </c>
      <c r="Q1484" s="8">
        <f>LOG(M1484,2)</f>
        <v>-0.12113450563341156</v>
      </c>
      <c r="R1484" s="8">
        <f>LOG(N1484,2)</f>
        <v>0.4079547493871663</v>
      </c>
      <c r="S1484" s="8">
        <f>LOG(O1484,2)</f>
        <v>-0.549003152385513</v>
      </c>
      <c r="T1484" s="8">
        <f>LOG(P1484,2)</f>
        <v>0.44546558166532335</v>
      </c>
      <c r="U1484" s="8">
        <f>STDEV(Q1484:T1484)/SQRT(COUNT(Q1484:T1484))</f>
        <v>0.23673940617298841</v>
      </c>
      <c r="V1484" s="8">
        <f>AVERAGE(M1484:P1484)</f>
        <v>1.0728783953394558</v>
      </c>
      <c r="W1484" s="8">
        <f>LOG(V1484,2)</f>
        <v>0.10148656408808364</v>
      </c>
      <c r="X1484" t="s">
        <v>4438</v>
      </c>
      <c r="Y1484">
        <f>_xlfn.T.TEST(B1484:E1484,F1484:I1484,2,1)</f>
        <v>0.89134195525601734</v>
      </c>
      <c r="Z1484">
        <f>IF(ABS(W1484)&gt;0.3014,1,0)</f>
        <v>0</v>
      </c>
      <c r="AA1484">
        <f>IF(Y1484&lt;0.05,1,0)</f>
        <v>0</v>
      </c>
      <c r="AB1484">
        <f>IF((Z1484+AA1484)&gt;1,1,0)</f>
        <v>0</v>
      </c>
      <c r="AC1484">
        <f>TINV(Y1484,3)</f>
        <v>0.14853639198776689</v>
      </c>
      <c r="AD1484">
        <f>EXP((-AC1484*AC1484)/2)</f>
        <v>0.98902909432263442</v>
      </c>
      <c r="AE1484">
        <f>-LOG10(AD1484)</f>
        <v>4.7909325505219426E-3</v>
      </c>
      <c r="AF1484">
        <f>IF(AE1484&gt;2,1,0)</f>
        <v>0</v>
      </c>
      <c r="AG1484">
        <f>IF((AF1484+Z1484)&gt;1,1,0)</f>
        <v>0</v>
      </c>
    </row>
    <row r="1485" spans="1:33" x14ac:dyDescent="0.25">
      <c r="A1485" t="s">
        <v>5412</v>
      </c>
      <c r="B1485" s="12">
        <v>30.22</v>
      </c>
      <c r="C1485" s="12">
        <v>33.642499999999998</v>
      </c>
      <c r="D1485" s="12">
        <v>37.159999999999997</v>
      </c>
      <c r="E1485" s="12">
        <v>25.357500000000002</v>
      </c>
      <c r="F1485" s="12">
        <v>30.21</v>
      </c>
      <c r="G1485" s="12">
        <v>36.093333333333298</v>
      </c>
      <c r="H1485" s="12">
        <v>23.383333333333301</v>
      </c>
      <c r="I1485" s="12">
        <v>40.31</v>
      </c>
      <c r="J1485" s="12">
        <f>AVERAGE(B1485:E1485)</f>
        <v>31.594999999999999</v>
      </c>
      <c r="K1485" s="12">
        <f>AVERAGE(F1485:I1485)</f>
        <v>32.499166666666653</v>
      </c>
      <c r="L1485" s="12">
        <f>MAX(J1485:K1485)</f>
        <v>32.499166666666653</v>
      </c>
      <c r="M1485" s="8">
        <f>F1485/B1485</f>
        <v>0.9996690933156851</v>
      </c>
      <c r="N1485" s="8">
        <f>G1485/C1485</f>
        <v>1.0728493225335007</v>
      </c>
      <c r="O1485" s="8">
        <f>H1485/D1485</f>
        <v>0.62926085396483589</v>
      </c>
      <c r="P1485" s="8">
        <f>I1485/E1485</f>
        <v>1.5896677511584343</v>
      </c>
      <c r="Q1485" s="8">
        <f>LOG(M1485,2)</f>
        <v>-4.7747643688806675E-4</v>
      </c>
      <c r="R1485" s="8">
        <f>LOG(N1485,2)</f>
        <v>0.10144746947917371</v>
      </c>
      <c r="S1485" s="8">
        <f>LOG(O1485,2)</f>
        <v>-0.66826989859654962</v>
      </c>
      <c r="T1485" s="8">
        <f>LOG(P1485,2)</f>
        <v>0.66872526623654605</v>
      </c>
      <c r="U1485" s="8">
        <f>STDEV(Q1485:T1485)/SQRT(COUNT(Q1485:T1485))</f>
        <v>0.27408912482583031</v>
      </c>
      <c r="V1485" s="8">
        <f>AVERAGE(M1485:P1485)</f>
        <v>1.0728617552431141</v>
      </c>
      <c r="W1485" s="8">
        <f>LOG(V1485,2)</f>
        <v>0.10146418804738172</v>
      </c>
      <c r="X1485" t="s">
        <v>5412</v>
      </c>
      <c r="Y1485">
        <f>_xlfn.T.TEST(B1485:E1485,F1485:I1485,2,1)</f>
        <v>0.88771568997656469</v>
      </c>
      <c r="Z1485">
        <f>IF(ABS(W1485)&gt;0.3014,1,0)</f>
        <v>0</v>
      </c>
      <c r="AA1485">
        <f>IF(Y1485&lt;0.05,1,0)</f>
        <v>0</v>
      </c>
      <c r="AB1485">
        <f>IF((Z1485+AA1485)&gt;1,1,0)</f>
        <v>0</v>
      </c>
      <c r="AC1485">
        <f>TINV(Y1485,3)</f>
        <v>0.15354469708811649</v>
      </c>
      <c r="AD1485">
        <f>EXP((-AC1485*AC1485)/2)</f>
        <v>0.98828121911631173</v>
      </c>
      <c r="AE1485">
        <f>-LOG10(AD1485)</f>
        <v>5.1194577076901226E-3</v>
      </c>
      <c r="AF1485">
        <f>IF(AE1485&gt;2,1,0)</f>
        <v>0</v>
      </c>
      <c r="AG1485">
        <f>IF((AF1485+Z1485)&gt;1,1,0)</f>
        <v>0</v>
      </c>
    </row>
    <row r="1486" spans="1:33" x14ac:dyDescent="0.25">
      <c r="A1486" t="s">
        <v>5712</v>
      </c>
      <c r="B1486" s="12">
        <v>457.27</v>
      </c>
      <c r="C1486" s="12">
        <v>399.17</v>
      </c>
      <c r="D1486" s="12">
        <v>295.32666666666699</v>
      </c>
      <c r="E1486" s="12">
        <v>290.83499999999998</v>
      </c>
      <c r="F1486" s="12">
        <v>442.35500000000002</v>
      </c>
      <c r="G1486" s="12">
        <v>405.36666666666702</v>
      </c>
      <c r="H1486" s="12">
        <v>315.303333333333</v>
      </c>
      <c r="I1486" s="12">
        <v>360.80666666666701</v>
      </c>
      <c r="J1486" s="12">
        <f>AVERAGE(B1486:E1486)</f>
        <v>360.65041666666679</v>
      </c>
      <c r="K1486" s="12">
        <f>AVERAGE(F1486:I1486)</f>
        <v>380.95791666666679</v>
      </c>
      <c r="L1486" s="12">
        <f>MAX(J1486:K1486)</f>
        <v>380.95791666666679</v>
      </c>
      <c r="M1486" s="8">
        <f>F1486/B1486</f>
        <v>0.96738250923961777</v>
      </c>
      <c r="N1486" s="8">
        <f>G1486/C1486</f>
        <v>1.0155238787150012</v>
      </c>
      <c r="O1486" s="8">
        <f>H1486/D1486</f>
        <v>1.0676426104426713</v>
      </c>
      <c r="P1486" s="8">
        <f>I1486/E1486</f>
        <v>1.2405888791468256</v>
      </c>
      <c r="Q1486" s="8">
        <f>LOG(M1486,2)</f>
        <v>-4.784164151684251E-2</v>
      </c>
      <c r="R1486" s="8">
        <f>LOG(N1486,2)</f>
        <v>2.2224163118745307E-2</v>
      </c>
      <c r="S1486" s="8">
        <f>LOG(O1486,2)</f>
        <v>9.4428790816927552E-2</v>
      </c>
      <c r="T1486" s="8">
        <f>LOG(P1486,2)</f>
        <v>0.31102509751252266</v>
      </c>
      <c r="U1486" s="8">
        <f>STDEV(Q1486:T1486)/SQRT(COUNT(Q1486:T1486))</f>
        <v>7.7656948245575147E-2</v>
      </c>
      <c r="V1486" s="8">
        <f>AVERAGE(M1486:P1486)</f>
        <v>1.0727844693860289</v>
      </c>
      <c r="W1486" s="8">
        <f>LOG(V1486,2)</f>
        <v>0.10136025672681633</v>
      </c>
      <c r="X1486" t="s">
        <v>5712</v>
      </c>
      <c r="Y1486">
        <f>_xlfn.T.TEST(B1486:E1486,F1486:I1486,2,1)</f>
        <v>0.34227726949495102</v>
      </c>
      <c r="Z1486">
        <f>IF(ABS(W1486)&gt;0.3014,1,0)</f>
        <v>0</v>
      </c>
      <c r="AA1486">
        <f>IF(Y1486&lt;0.05,1,0)</f>
        <v>0</v>
      </c>
      <c r="AB1486">
        <f>IF((Z1486+AA1486)&gt;1,1,0)</f>
        <v>0</v>
      </c>
      <c r="AC1486">
        <f>TINV(Y1486,3)</f>
        <v>1.1255373084702924</v>
      </c>
      <c r="AD1486">
        <f>EXP((-AC1486*AC1486)/2)</f>
        <v>0.53077497875461843</v>
      </c>
      <c r="AE1486">
        <f>-LOG10(AD1486)</f>
        <v>0.27508955838658905</v>
      </c>
      <c r="AF1486">
        <f>IF(AE1486&gt;2,1,0)</f>
        <v>0</v>
      </c>
      <c r="AG1486">
        <f>IF((AF1486+Z1486)&gt;1,1,0)</f>
        <v>0</v>
      </c>
    </row>
    <row r="1487" spans="1:33" x14ac:dyDescent="0.25">
      <c r="A1487" t="s">
        <v>4965</v>
      </c>
      <c r="B1487" s="12">
        <v>35.17</v>
      </c>
      <c r="C1487" s="12">
        <v>37.697499999999998</v>
      </c>
      <c r="D1487" s="12">
        <v>39.5566666666667</v>
      </c>
      <c r="E1487" s="12">
        <v>37.17</v>
      </c>
      <c r="F1487" s="12">
        <v>41.11</v>
      </c>
      <c r="G1487" s="12">
        <v>40.4033333333333</v>
      </c>
      <c r="H1487" s="12">
        <v>41.516666666666701</v>
      </c>
      <c r="I1487" s="12">
        <v>37.196666666666701</v>
      </c>
      <c r="J1487" s="12">
        <f>AVERAGE(B1487:E1487)</f>
        <v>37.398541666666674</v>
      </c>
      <c r="K1487" s="12">
        <f>AVERAGE(F1487:I1487)</f>
        <v>40.056666666666672</v>
      </c>
      <c r="L1487" s="12">
        <f>MAX(J1487:K1487)</f>
        <v>40.056666666666672</v>
      </c>
      <c r="M1487" s="8">
        <f>F1487/B1487</f>
        <v>1.1688939437020187</v>
      </c>
      <c r="N1487" s="8">
        <f>G1487/C1487</f>
        <v>1.0717775272453955</v>
      </c>
      <c r="O1487" s="8">
        <f>H1487/D1487</f>
        <v>1.0495491699671358</v>
      </c>
      <c r="P1487" s="8">
        <f>I1487/E1487</f>
        <v>1.0007174244462389</v>
      </c>
      <c r="Q1487" s="8">
        <f>LOG(M1487,2)</f>
        <v>0.22514403693863053</v>
      </c>
      <c r="R1487" s="8">
        <f>LOG(N1487,2)</f>
        <v>0.10000547142166678</v>
      </c>
      <c r="S1487" s="8">
        <f>LOG(O1487,2)</f>
        <v>6.9769756535797325E-2</v>
      </c>
      <c r="T1487" s="8">
        <f>LOG(P1487,2)</f>
        <v>1.0346535922730496E-3</v>
      </c>
      <c r="U1487" s="8">
        <f>STDEV(Q1487:T1487)/SQRT(COUNT(Q1487:T1487))</f>
        <v>4.6873006381463342E-2</v>
      </c>
      <c r="V1487" s="8">
        <f>AVERAGE(M1487:P1487)</f>
        <v>1.0727345163401973</v>
      </c>
      <c r="W1487" s="8">
        <f>LOG(V1487,2)</f>
        <v>0.1012930776321628</v>
      </c>
      <c r="X1487" t="s">
        <v>4965</v>
      </c>
      <c r="Y1487">
        <f>_xlfn.T.TEST(B1487:E1487,F1487:I1487,2,1)</f>
        <v>0.11965607943045706</v>
      </c>
      <c r="Z1487">
        <f>IF(ABS(W1487)&gt;0.3014,1,0)</f>
        <v>0</v>
      </c>
      <c r="AA1487">
        <f>IF(Y1487&lt;0.05,1,0)</f>
        <v>0</v>
      </c>
      <c r="AB1487">
        <f>IF((Z1487+AA1487)&gt;1,1,0)</f>
        <v>0</v>
      </c>
      <c r="AC1487">
        <f>TINV(Y1487,3)</f>
        <v>2.1592861215171948</v>
      </c>
      <c r="AD1487">
        <f>EXP((-AC1487*AC1487)/2)</f>
        <v>9.7173399050735243E-2</v>
      </c>
      <c r="AE1487">
        <f>-LOG10(AD1487)</f>
        <v>1.0124526057176264</v>
      </c>
      <c r="AF1487">
        <f>IF(AE1487&gt;2,1,0)</f>
        <v>0</v>
      </c>
      <c r="AG1487">
        <f>IF((AF1487+Z1487)&gt;1,1,0)</f>
        <v>0</v>
      </c>
    </row>
    <row r="1488" spans="1:33" x14ac:dyDescent="0.25">
      <c r="A1488" t="s">
        <v>2971</v>
      </c>
      <c r="B1488" s="12">
        <v>21.38</v>
      </c>
      <c r="C1488" s="12">
        <v>13.135</v>
      </c>
      <c r="D1488" s="12">
        <v>19.18</v>
      </c>
      <c r="E1488" s="12">
        <v>14.4625</v>
      </c>
      <c r="F1488" s="12">
        <v>19.91</v>
      </c>
      <c r="G1488" s="12">
        <v>20.91</v>
      </c>
      <c r="H1488" s="12">
        <v>14.0033333333333</v>
      </c>
      <c r="I1488" s="12">
        <v>14.983333333333301</v>
      </c>
      <c r="J1488" s="12">
        <f>AVERAGE(B1488:E1488)</f>
        <v>17.039375</v>
      </c>
      <c r="K1488" s="12">
        <f>AVERAGE(F1488:I1488)</f>
        <v>17.45166666666665</v>
      </c>
      <c r="L1488" s="12">
        <f>MAX(J1488:K1488)</f>
        <v>17.45166666666665</v>
      </c>
      <c r="M1488" s="8">
        <f>F1488/B1488</f>
        <v>0.93124415341440603</v>
      </c>
      <c r="N1488" s="8">
        <f>G1488/C1488</f>
        <v>1.5919299581271413</v>
      </c>
      <c r="O1488" s="8">
        <f>H1488/D1488</f>
        <v>0.73010079944386341</v>
      </c>
      <c r="P1488" s="8">
        <f>I1488/E1488</f>
        <v>1.0360126764621125</v>
      </c>
      <c r="Q1488" s="8">
        <f>LOG(M1488,2)</f>
        <v>-0.10276863199998794</v>
      </c>
      <c r="R1488" s="8">
        <f>LOG(N1488,2)</f>
        <v>0.67077686145594762</v>
      </c>
      <c r="S1488" s="8">
        <f>LOG(O1488,2)</f>
        <v>-0.45383243525277295</v>
      </c>
      <c r="T1488" s="8">
        <f>LOG(P1488,2)</f>
        <v>5.1041655685798194E-2</v>
      </c>
      <c r="U1488" s="8">
        <f>STDEV(Q1488:T1488)/SQRT(COUNT(Q1488:T1488))</f>
        <v>0.23491982995153465</v>
      </c>
      <c r="V1488" s="8">
        <f>AVERAGE(M1488:P1488)</f>
        <v>1.0723218968618808</v>
      </c>
      <c r="W1488" s="8">
        <f>LOG(V1488,2)</f>
        <v>0.100738048795793</v>
      </c>
      <c r="X1488" t="s">
        <v>2971</v>
      </c>
      <c r="Y1488">
        <f>_xlfn.T.TEST(B1488:E1488,F1488:I1488,2,1)</f>
        <v>0.88927505105788607</v>
      </c>
      <c r="Z1488">
        <f>IF(ABS(W1488)&gt;0.3014,1,0)</f>
        <v>0</v>
      </c>
      <c r="AA1488">
        <f>IF(Y1488&lt;0.05,1,0)</f>
        <v>0</v>
      </c>
      <c r="AB1488">
        <f>IF((Z1488+AA1488)&gt;1,1,0)</f>
        <v>0</v>
      </c>
      <c r="AC1488">
        <f>TINV(Y1488,3)</f>
        <v>0.15139041846316995</v>
      </c>
      <c r="AD1488">
        <f>EXP((-AC1488*AC1488)/2)</f>
        <v>0.98860588091027135</v>
      </c>
      <c r="AE1488">
        <f>-LOG10(AD1488)</f>
        <v>4.9768103841609131E-3</v>
      </c>
      <c r="AF1488">
        <f>IF(AE1488&gt;2,1,0)</f>
        <v>0</v>
      </c>
      <c r="AG1488">
        <f>IF((AF1488+Z1488)&gt;1,1,0)</f>
        <v>0</v>
      </c>
    </row>
    <row r="1489" spans="1:33" x14ac:dyDescent="0.25">
      <c r="A1489" t="s">
        <v>2127</v>
      </c>
      <c r="B1489" s="12">
        <v>49.29</v>
      </c>
      <c r="C1489" s="12">
        <v>52.33</v>
      </c>
      <c r="D1489" s="12">
        <v>92.32</v>
      </c>
      <c r="E1489" s="12">
        <v>77.552499999999995</v>
      </c>
      <c r="F1489" s="12">
        <v>53.494999999999997</v>
      </c>
      <c r="G1489" s="12">
        <v>60.283333333333303</v>
      </c>
      <c r="H1489" s="12">
        <v>79.923333333333304</v>
      </c>
      <c r="I1489" s="12">
        <v>91.963333333333296</v>
      </c>
      <c r="J1489" s="12">
        <f>AVERAGE(B1489:E1489)</f>
        <v>67.873125000000002</v>
      </c>
      <c r="K1489" s="12">
        <f>AVERAGE(F1489:I1489)</f>
        <v>71.416249999999977</v>
      </c>
      <c r="L1489" s="12">
        <f>MAX(J1489:K1489)</f>
        <v>71.416249999999977</v>
      </c>
      <c r="M1489" s="8">
        <f>F1489/B1489</f>
        <v>1.0853114221951714</v>
      </c>
      <c r="N1489" s="8">
        <f>G1489/C1489</f>
        <v>1.1519842028154654</v>
      </c>
      <c r="O1489" s="8">
        <f>H1489/D1489</f>
        <v>0.86572068168688598</v>
      </c>
      <c r="P1489" s="8">
        <f>I1489/E1489</f>
        <v>1.1858203582519364</v>
      </c>
      <c r="Q1489" s="8">
        <f>LOG(M1489,2)</f>
        <v>0.11810907289148724</v>
      </c>
      <c r="R1489" s="8">
        <f>LOG(N1489,2)</f>
        <v>0.20412093320726457</v>
      </c>
      <c r="S1489" s="8">
        <f>LOG(O1489,2)</f>
        <v>-0.2080264696420413</v>
      </c>
      <c r="T1489" s="8">
        <f>LOG(P1489,2)</f>
        <v>0.24588547034852407</v>
      </c>
      <c r="U1489" s="8">
        <f>STDEV(Q1489:T1489)/SQRT(COUNT(Q1489:T1489))</f>
        <v>0.10284849774767502</v>
      </c>
      <c r="V1489" s="8">
        <f>AVERAGE(M1489:P1489)</f>
        <v>1.0722091662373647</v>
      </c>
      <c r="W1489" s="8">
        <f>LOG(V1489,2)</f>
        <v>0.10058637375979658</v>
      </c>
      <c r="X1489" t="s">
        <v>2127</v>
      </c>
      <c r="Y1489">
        <f>_xlfn.T.TEST(B1489:E1489,F1489:I1489,2,1)</f>
        <v>0.57924524395236099</v>
      </c>
      <c r="Z1489">
        <f>IF(ABS(W1489)&gt;0.3014,1,0)</f>
        <v>0</v>
      </c>
      <c r="AA1489">
        <f>IF(Y1489&lt;0.05,1,0)</f>
        <v>0</v>
      </c>
      <c r="AB1489">
        <f>IF((Z1489+AA1489)&gt;1,1,0)</f>
        <v>0</v>
      </c>
      <c r="AC1489">
        <f>TINV(Y1489,3)</f>
        <v>0.61986076901793541</v>
      </c>
      <c r="AD1489">
        <f>EXP((-AC1489*AC1489)/2)</f>
        <v>0.82521304758897163</v>
      </c>
      <c r="AE1489">
        <f>-LOG10(AD1489)</f>
        <v>8.3433913937985299E-2</v>
      </c>
      <c r="AF1489">
        <f>IF(AE1489&gt;2,1,0)</f>
        <v>0</v>
      </c>
      <c r="AG1489">
        <f>IF((AF1489+Z1489)&gt;1,1,0)</f>
        <v>0</v>
      </c>
    </row>
    <row r="1490" spans="1:33" x14ac:dyDescent="0.25">
      <c r="A1490" t="s">
        <v>3442</v>
      </c>
      <c r="B1490" s="12">
        <v>65.31</v>
      </c>
      <c r="C1490" s="12">
        <v>75.16</v>
      </c>
      <c r="D1490" s="12">
        <v>81.203333333333305</v>
      </c>
      <c r="E1490" s="12">
        <v>71.327500000000001</v>
      </c>
      <c r="F1490" s="12">
        <v>86.16</v>
      </c>
      <c r="G1490" s="12">
        <v>75.41</v>
      </c>
      <c r="H1490" s="12">
        <v>79.83</v>
      </c>
      <c r="I1490" s="12">
        <v>70.113333333333301</v>
      </c>
      <c r="J1490" s="12">
        <f>AVERAGE(B1490:E1490)</f>
        <v>73.250208333333319</v>
      </c>
      <c r="K1490" s="12">
        <f>AVERAGE(F1490:I1490)</f>
        <v>77.878333333333316</v>
      </c>
      <c r="L1490" s="12">
        <f>MAX(J1490:K1490)</f>
        <v>77.878333333333316</v>
      </c>
      <c r="M1490" s="8">
        <f>F1490/B1490</f>
        <v>1.3192466697289846</v>
      </c>
      <c r="N1490" s="8">
        <f>G1490/C1490</f>
        <v>1.003326237360298</v>
      </c>
      <c r="O1490" s="8">
        <f>H1490/D1490</f>
        <v>0.98308772217889284</v>
      </c>
      <c r="P1490" s="8">
        <f>I1490/E1490</f>
        <v>0.98297757994228452</v>
      </c>
      <c r="Q1490" s="8">
        <f>LOG(M1490,2)</f>
        <v>0.39971434163484443</v>
      </c>
      <c r="R1490" s="8">
        <f>LOG(N1490,2)</f>
        <v>4.7907829136785958E-3</v>
      </c>
      <c r="S1490" s="8">
        <f>LOG(O1490,2)</f>
        <v>-2.4607939047952138E-2</v>
      </c>
      <c r="T1490" s="8">
        <f>LOG(P1490,2)</f>
        <v>-2.4769583382493871E-2</v>
      </c>
      <c r="U1490" s="8">
        <f>STDEV(Q1490:T1490)/SQRT(COUNT(Q1490:T1490))</f>
        <v>0.10387680443202071</v>
      </c>
      <c r="V1490" s="8">
        <f>AVERAGE(M1490:P1490)</f>
        <v>1.0721595523026151</v>
      </c>
      <c r="W1490" s="8">
        <f>LOG(V1490,2)</f>
        <v>0.10051961492581783</v>
      </c>
      <c r="X1490" t="s">
        <v>3442</v>
      </c>
      <c r="Y1490">
        <f>_xlfn.T.TEST(B1490:E1490,F1490:I1490,2,1)</f>
        <v>0.45589393051185706</v>
      </c>
      <c r="Z1490">
        <f>IF(ABS(W1490)&gt;0.3014,1,0)</f>
        <v>0</v>
      </c>
      <c r="AA1490">
        <f>IF(Y1490&lt;0.05,1,0)</f>
        <v>0</v>
      </c>
      <c r="AB1490">
        <f>IF((Z1490+AA1490)&gt;1,1,0)</f>
        <v>0</v>
      </c>
      <c r="AC1490">
        <f>TINV(Y1490,3)</f>
        <v>0.85395782464980274</v>
      </c>
      <c r="AD1490">
        <f>EXP((-AC1490*AC1490)/2)</f>
        <v>0.69445911852142161</v>
      </c>
      <c r="AE1490">
        <f>-LOG10(AD1490)</f>
        <v>0.15835331525845786</v>
      </c>
      <c r="AF1490">
        <f>IF(AE1490&gt;2,1,0)</f>
        <v>0</v>
      </c>
      <c r="AG1490">
        <f>IF((AF1490+Z1490)&gt;1,1,0)</f>
        <v>0</v>
      </c>
    </row>
    <row r="1491" spans="1:33" x14ac:dyDescent="0.25">
      <c r="A1491" t="s">
        <v>5595</v>
      </c>
      <c r="B1491" s="12">
        <v>8.91</v>
      </c>
      <c r="C1491" s="12">
        <v>11.925000000000001</v>
      </c>
      <c r="D1491" s="12">
        <v>23.566666666666698</v>
      </c>
      <c r="E1491" s="12">
        <v>25.9025</v>
      </c>
      <c r="F1491" s="12">
        <v>12.86</v>
      </c>
      <c r="G1491" s="12">
        <v>11.9933333333333</v>
      </c>
      <c r="H1491" s="12">
        <v>23.52</v>
      </c>
      <c r="I1491" s="12">
        <v>21.773333333333301</v>
      </c>
      <c r="J1491" s="12">
        <f>AVERAGE(B1491:E1491)</f>
        <v>17.576041666666676</v>
      </c>
      <c r="K1491" s="12">
        <f>AVERAGE(F1491:I1491)</f>
        <v>17.536666666666651</v>
      </c>
      <c r="L1491" s="12">
        <f>MAX(J1491:K1491)</f>
        <v>17.576041666666676</v>
      </c>
      <c r="M1491" s="8">
        <f>F1491/B1491</f>
        <v>1.4433221099887765</v>
      </c>
      <c r="N1491" s="8">
        <f>G1491/C1491</f>
        <v>1.0057302585604444</v>
      </c>
      <c r="O1491" s="8">
        <f>H1491/D1491</f>
        <v>0.99801980198019669</v>
      </c>
      <c r="P1491" s="8">
        <f>I1491/E1491</f>
        <v>0.84058810282147678</v>
      </c>
      <c r="Q1491" s="8">
        <f>LOG(M1491,2)</f>
        <v>0.52939330580602528</v>
      </c>
      <c r="R1491" s="8">
        <f>LOG(N1491,2)</f>
        <v>8.2434196374480719E-3</v>
      </c>
      <c r="S1491" s="8">
        <f>LOG(O1491,2)</f>
        <v>-2.8596541392425434E-3</v>
      </c>
      <c r="T1491" s="8">
        <f>LOG(P1491,2)</f>
        <v>-0.25052905729102726</v>
      </c>
      <c r="U1491" s="8">
        <f>STDEV(Q1491:T1491)/SQRT(COUNT(Q1491:T1491))</f>
        <v>0.16403733797545028</v>
      </c>
      <c r="V1491" s="8">
        <f>AVERAGE(M1491:P1491)</f>
        <v>1.0719150683377237</v>
      </c>
      <c r="W1491" s="8">
        <f>LOG(V1491,2)</f>
        <v>0.10019060043923332</v>
      </c>
      <c r="X1491" t="s">
        <v>5595</v>
      </c>
      <c r="Y1491">
        <f>_xlfn.T.TEST(B1491:E1491,F1491:I1491,2,1)</f>
        <v>0.98245541618151677</v>
      </c>
      <c r="Z1491">
        <f>IF(ABS(W1491)&gt;0.3014,1,0)</f>
        <v>0</v>
      </c>
      <c r="AA1491">
        <f>IF(Y1491&lt;0.05,1,0)</f>
        <v>0</v>
      </c>
      <c r="AB1491">
        <f>IF((Z1491+AA1491)&gt;1,1,0)</f>
        <v>0</v>
      </c>
      <c r="AC1491">
        <f>TINV(Y1491,3)</f>
        <v>2.3869787984664131E-2</v>
      </c>
      <c r="AD1491">
        <f>EXP((-AC1491*AC1491)/2)</f>
        <v>0.99971515718620318</v>
      </c>
      <c r="AE1491">
        <f>-LOG10(AD1491)</f>
        <v>1.2372328392256223E-4</v>
      </c>
      <c r="AF1491">
        <f>IF(AE1491&gt;2,1,0)</f>
        <v>0</v>
      </c>
      <c r="AG1491">
        <f>IF((AF1491+Z1491)&gt;1,1,0)</f>
        <v>0</v>
      </c>
    </row>
    <row r="1492" spans="1:33" x14ac:dyDescent="0.25">
      <c r="A1492" t="s">
        <v>4975</v>
      </c>
      <c r="B1492" s="12">
        <v>21.98</v>
      </c>
      <c r="C1492" s="12">
        <v>23.984999999999999</v>
      </c>
      <c r="D1492" s="12">
        <v>20.7566666666667</v>
      </c>
      <c r="E1492" s="12">
        <v>25.62</v>
      </c>
      <c r="F1492" s="12">
        <v>22.71</v>
      </c>
      <c r="G1492" s="12">
        <v>24.813333333333301</v>
      </c>
      <c r="H1492" s="12">
        <v>25.53</v>
      </c>
      <c r="I1492" s="12">
        <v>25.35</v>
      </c>
      <c r="J1492" s="12">
        <f>AVERAGE(B1492:E1492)</f>
        <v>23.085416666666678</v>
      </c>
      <c r="K1492" s="12">
        <f>AVERAGE(F1492:I1492)</f>
        <v>24.600833333333327</v>
      </c>
      <c r="L1492" s="12">
        <f>MAX(J1492:K1492)</f>
        <v>24.600833333333327</v>
      </c>
      <c r="M1492" s="8">
        <f>F1492/B1492</f>
        <v>1.0332120109190173</v>
      </c>
      <c r="N1492" s="8">
        <f>G1492/C1492</f>
        <v>1.0345354735598624</v>
      </c>
      <c r="O1492" s="8">
        <f>H1492/D1492</f>
        <v>1.2299662758952927</v>
      </c>
      <c r="P1492" s="8">
        <f>I1492/E1492</f>
        <v>0.98946135831381732</v>
      </c>
      <c r="Q1492" s="8">
        <f>LOG(M1492,2)</f>
        <v>4.7136319757656683E-2</v>
      </c>
      <c r="R1492" s="8">
        <f>LOG(N1492,2)</f>
        <v>4.8983115136505162E-2</v>
      </c>
      <c r="S1492" s="8">
        <f>LOG(O1492,2)</f>
        <v>0.29861875925100034</v>
      </c>
      <c r="T1492" s="8">
        <f>LOG(P1492,2)</f>
        <v>-1.5284728450943733E-2</v>
      </c>
      <c r="U1492" s="8">
        <f>STDEV(Q1492:T1492)/SQRT(COUNT(Q1492:T1492))</f>
        <v>6.9541193638710655E-2</v>
      </c>
      <c r="V1492" s="8">
        <f>AVERAGE(M1492:P1492)</f>
        <v>1.0717937796719974</v>
      </c>
      <c r="W1492" s="8">
        <f>LOG(V1492,2)</f>
        <v>0.10002734827286898</v>
      </c>
      <c r="X1492" t="s">
        <v>4975</v>
      </c>
      <c r="Y1492">
        <f>_xlfn.T.TEST(B1492:E1492,F1492:I1492,2,1)</f>
        <v>0.26689911897567281</v>
      </c>
      <c r="Z1492">
        <f>IF(ABS(W1492)&gt;0.3014,1,0)</f>
        <v>0</v>
      </c>
      <c r="AA1492">
        <f>IF(Y1492&lt;0.05,1,0)</f>
        <v>0</v>
      </c>
      <c r="AB1492">
        <f>IF((Z1492+AA1492)&gt;1,1,0)</f>
        <v>0</v>
      </c>
      <c r="AC1492">
        <f>TINV(Y1492,3)</f>
        <v>1.3603954664478424</v>
      </c>
      <c r="AD1492">
        <f>EXP((-AC1492*AC1492)/2)</f>
        <v>0.3963974487621057</v>
      </c>
      <c r="AE1492">
        <f>-LOG10(AD1492)</f>
        <v>0.40186914932325335</v>
      </c>
      <c r="AF1492">
        <f>IF(AE1492&gt;2,1,0)</f>
        <v>0</v>
      </c>
      <c r="AG1492">
        <f>IF((AF1492+Z1492)&gt;1,1,0)</f>
        <v>0</v>
      </c>
    </row>
    <row r="1493" spans="1:33" x14ac:dyDescent="0.25">
      <c r="A1493" t="s">
        <v>4403</v>
      </c>
      <c r="B1493" s="12">
        <v>13.52</v>
      </c>
      <c r="C1493" s="12">
        <v>14.154999999999999</v>
      </c>
      <c r="D1493" s="12">
        <v>32.58</v>
      </c>
      <c r="E1493" s="12">
        <v>21.997499999999999</v>
      </c>
      <c r="F1493" s="12">
        <v>13.664999999999999</v>
      </c>
      <c r="G1493" s="12">
        <v>17.329999999999998</v>
      </c>
      <c r="H1493" s="12">
        <v>26.273333333333301</v>
      </c>
      <c r="I1493" s="12">
        <v>27.4</v>
      </c>
      <c r="J1493" s="12">
        <f>AVERAGE(B1493:E1493)</f>
        <v>20.563124999999999</v>
      </c>
      <c r="K1493" s="12">
        <f>AVERAGE(F1493:I1493)</f>
        <v>21.167083333333323</v>
      </c>
      <c r="L1493" s="12">
        <f>MAX(J1493:K1493)</f>
        <v>21.167083333333323</v>
      </c>
      <c r="M1493" s="8">
        <f>F1493/B1493</f>
        <v>1.0107248520710059</v>
      </c>
      <c r="N1493" s="8">
        <f>G1493/C1493</f>
        <v>1.2243023666548922</v>
      </c>
      <c r="O1493" s="8">
        <f>H1493/D1493</f>
        <v>0.80642520974012588</v>
      </c>
      <c r="P1493" s="8">
        <f>I1493/E1493</f>
        <v>1.2455960904648256</v>
      </c>
      <c r="Q1493" s="8">
        <f>LOG(M1493,2)</f>
        <v>1.5390308241022613E-2</v>
      </c>
      <c r="R1493" s="8">
        <f>LOG(N1493,2)</f>
        <v>0.29195990525442256</v>
      </c>
      <c r="S1493" s="8">
        <f>LOG(O1493,2)</f>
        <v>-0.31038735510884197</v>
      </c>
      <c r="T1493" s="8">
        <f>LOG(P1493,2)</f>
        <v>0.31683632136977719</v>
      </c>
      <c r="U1493" s="8">
        <f>STDEV(Q1493:T1493)/SQRT(COUNT(Q1493:T1493))</f>
        <v>0.14651095843843215</v>
      </c>
      <c r="V1493" s="8">
        <f>AVERAGE(M1493:P1493)</f>
        <v>1.0717621297327125</v>
      </c>
      <c r="W1493" s="8">
        <f>LOG(V1493,2)</f>
        <v>9.9984745035646361E-2</v>
      </c>
      <c r="X1493" t="s">
        <v>4403</v>
      </c>
      <c r="Y1493">
        <f>_xlfn.T.TEST(B1493:E1493,F1493:I1493,2,1)</f>
        <v>0.8275672731949526</v>
      </c>
      <c r="Z1493">
        <f>IF(ABS(W1493)&gt;0.3014,1,0)</f>
        <v>0</v>
      </c>
      <c r="AA1493">
        <f>IF(Y1493&lt;0.05,1,0)</f>
        <v>0</v>
      </c>
      <c r="AB1493">
        <f>IF((Z1493+AA1493)&gt;1,1,0)</f>
        <v>0</v>
      </c>
      <c r="AC1493">
        <f>TINV(Y1493,3)</f>
        <v>0.23749614268126859</v>
      </c>
      <c r="AD1493">
        <f>EXP((-AC1493*AC1493)/2)</f>
        <v>0.97219176110320371</v>
      </c>
      <c r="AE1493">
        <f>-LOG10(AD1493)</f>
        <v>1.2248063700251586E-2</v>
      </c>
      <c r="AF1493">
        <f>IF(AE1493&gt;2,1,0)</f>
        <v>0</v>
      </c>
      <c r="AG1493">
        <f>IF((AF1493+Z1493)&gt;1,1,0)</f>
        <v>0</v>
      </c>
    </row>
    <row r="1494" spans="1:33" x14ac:dyDescent="0.25">
      <c r="A1494" s="1">
        <v>42993</v>
      </c>
      <c r="B1494" s="12">
        <v>354.83</v>
      </c>
      <c r="C1494" s="12">
        <v>368.19499999999999</v>
      </c>
      <c r="D1494" s="12">
        <v>349.40666666666698</v>
      </c>
      <c r="E1494" s="12">
        <v>331.3775</v>
      </c>
      <c r="F1494" s="12">
        <v>420.18</v>
      </c>
      <c r="G1494" s="12">
        <v>378.40333333333302</v>
      </c>
      <c r="H1494" s="12">
        <v>365.54333333333301</v>
      </c>
      <c r="I1494" s="12">
        <v>340.85</v>
      </c>
      <c r="J1494" s="12">
        <f>AVERAGE(B1494:E1494)</f>
        <v>350.95229166666672</v>
      </c>
      <c r="K1494" s="12">
        <f>AVERAGE(F1494:I1494)</f>
        <v>376.2441666666665</v>
      </c>
      <c r="L1494" s="12">
        <f>MAX(J1494:K1494)</f>
        <v>376.2441666666665</v>
      </c>
      <c r="M1494" s="8">
        <f>F1494/B1494</f>
        <v>1.1841727024208777</v>
      </c>
      <c r="N1494" s="8">
        <f>G1494/C1494</f>
        <v>1.027725344812757</v>
      </c>
      <c r="O1494" s="8">
        <f>H1494/D1494</f>
        <v>1.0461830531758582</v>
      </c>
      <c r="P1494" s="8">
        <f>I1494/E1494</f>
        <v>1.0285852238006503</v>
      </c>
      <c r="Q1494" s="8">
        <f>LOG(M1494,2)</f>
        <v>0.24387950221387461</v>
      </c>
      <c r="R1494" s="8">
        <f>LOG(N1494,2)</f>
        <v>3.9454761984043213E-2</v>
      </c>
      <c r="S1494" s="8">
        <f>LOG(O1494,2)</f>
        <v>6.5135305507853722E-2</v>
      </c>
      <c r="T1494" s="8">
        <f>LOG(P1494,2)</f>
        <v>4.0661333834464679E-2</v>
      </c>
      <c r="U1494" s="8">
        <f>STDEV(Q1494:T1494)/SQRT(COUNT(Q1494:T1494))</f>
        <v>4.9222392358215919E-2</v>
      </c>
      <c r="V1494" s="8">
        <f>AVERAGE(M1494:P1494)</f>
        <v>1.0716665810525359</v>
      </c>
      <c r="W1494" s="8">
        <f>LOG(V1494,2)</f>
        <v>9.9856121576930967E-2</v>
      </c>
      <c r="X1494" s="1">
        <v>42993</v>
      </c>
      <c r="Y1494">
        <f>_xlfn.T.TEST(B1494:E1494,F1494:I1494,2,1)</f>
        <v>0.15631920991102147</v>
      </c>
      <c r="Z1494">
        <f>IF(ABS(W1494)&gt;0.3014,1,0)</f>
        <v>0</v>
      </c>
      <c r="AA1494">
        <f>IF(Y1494&lt;0.05,1,0)</f>
        <v>0</v>
      </c>
      <c r="AB1494">
        <f>IF((Z1494+AA1494)&gt;1,1,0)</f>
        <v>0</v>
      </c>
      <c r="AC1494">
        <f>TINV(Y1494,3)</f>
        <v>1.8824292294824991</v>
      </c>
      <c r="AD1494">
        <f>EXP((-AC1494*AC1494)/2)</f>
        <v>0.17003178275820308</v>
      </c>
      <c r="AE1494">
        <f>-LOG10(AD1494)</f>
        <v>0.76946989164305313</v>
      </c>
      <c r="AF1494">
        <f>IF(AE1494&gt;2,1,0)</f>
        <v>0</v>
      </c>
      <c r="AG1494">
        <f>IF((AF1494+Z1494)&gt;1,1,0)</f>
        <v>0</v>
      </c>
    </row>
    <row r="1495" spans="1:33" x14ac:dyDescent="0.25">
      <c r="A1495" t="s">
        <v>2001</v>
      </c>
      <c r="B1495" s="12">
        <v>117.37</v>
      </c>
      <c r="C1495" s="12">
        <v>97.032499999999999</v>
      </c>
      <c r="D1495" s="12">
        <v>180.213333333333</v>
      </c>
      <c r="E1495" s="12">
        <v>108.675</v>
      </c>
      <c r="F1495" s="12">
        <v>115.045</v>
      </c>
      <c r="G1495" s="12">
        <v>97.566666666666706</v>
      </c>
      <c r="H1495" s="12">
        <v>160.256666666667</v>
      </c>
      <c r="I1495" s="12">
        <v>153.393333333333</v>
      </c>
      <c r="J1495" s="12">
        <f>AVERAGE(B1495:E1495)</f>
        <v>125.82270833333325</v>
      </c>
      <c r="K1495" s="12">
        <f>AVERAGE(F1495:I1495)</f>
        <v>131.56541666666666</v>
      </c>
      <c r="L1495" s="12">
        <f>MAX(J1495:K1495)</f>
        <v>131.56541666666666</v>
      </c>
      <c r="M1495" s="8">
        <f>F1495/B1495</f>
        <v>0.98019084945045576</v>
      </c>
      <c r="N1495" s="8">
        <f>G1495/C1495</f>
        <v>1.0055050283839611</v>
      </c>
      <c r="O1495" s="8">
        <f>H1495/D1495</f>
        <v>0.88926087599881976</v>
      </c>
      <c r="P1495" s="8">
        <f>I1495/E1495</f>
        <v>1.4114868491680055</v>
      </c>
      <c r="Q1495" s="8">
        <f>LOG(M1495,2)</f>
        <v>-2.8865416323808055E-2</v>
      </c>
      <c r="R1495" s="8">
        <f>LOG(N1495,2)</f>
        <v>7.9202963687398376E-3</v>
      </c>
      <c r="S1495" s="8">
        <f>LOG(O1495,2)</f>
        <v>-0.16932138078313277</v>
      </c>
      <c r="T1495" s="8">
        <f>LOG(P1495,2)</f>
        <v>0.49721568725130699</v>
      </c>
      <c r="U1495" s="8">
        <f>STDEV(Q1495:T1495)/SQRT(COUNT(Q1495:T1495))</f>
        <v>0.14526833281263427</v>
      </c>
      <c r="V1495" s="8">
        <f>AVERAGE(M1495:P1495)</f>
        <v>1.0716109007503105</v>
      </c>
      <c r="W1495" s="8">
        <f>LOG(V1495,2)</f>
        <v>9.9781161898031864E-2</v>
      </c>
      <c r="X1495" t="s">
        <v>2001</v>
      </c>
      <c r="Y1495">
        <f>_xlfn.T.TEST(B1495:E1495,F1495:I1495,2,1)</f>
        <v>0.70447553085733805</v>
      </c>
      <c r="Z1495">
        <f>IF(ABS(W1495)&gt;0.3014,1,0)</f>
        <v>0</v>
      </c>
      <c r="AA1495">
        <f>IF(Y1495&lt;0.05,1,0)</f>
        <v>0</v>
      </c>
      <c r="AB1495">
        <f>IF((Z1495+AA1495)&gt;1,1,0)</f>
        <v>0</v>
      </c>
      <c r="AC1495">
        <f>TINV(Y1495,3)</f>
        <v>0.41737344679112609</v>
      </c>
      <c r="AD1495">
        <f>EXP((-AC1495*AC1495)/2)</f>
        <v>0.91658516024143577</v>
      </c>
      <c r="AE1495">
        <f>-LOG10(AD1495)</f>
        <v>3.7827178377975224E-2</v>
      </c>
      <c r="AF1495">
        <f>IF(AE1495&gt;2,1,0)</f>
        <v>0</v>
      </c>
      <c r="AG1495">
        <f>IF((AF1495+Z1495)&gt;1,1,0)</f>
        <v>0</v>
      </c>
    </row>
    <row r="1496" spans="1:33" x14ac:dyDescent="0.25">
      <c r="A1496" t="s">
        <v>3753</v>
      </c>
      <c r="B1496" s="12">
        <v>203.96</v>
      </c>
      <c r="C1496" s="12">
        <v>192.95500000000001</v>
      </c>
      <c r="D1496" s="12">
        <v>349.38333333333298</v>
      </c>
      <c r="E1496" s="12">
        <v>275.24250000000001</v>
      </c>
      <c r="F1496" s="12">
        <v>226.54</v>
      </c>
      <c r="G1496" s="12">
        <v>203.886666666667</v>
      </c>
      <c r="H1496" s="12">
        <v>340.68</v>
      </c>
      <c r="I1496" s="12">
        <v>314.83</v>
      </c>
      <c r="J1496" s="12">
        <f>AVERAGE(B1496:E1496)</f>
        <v>255.38520833333325</v>
      </c>
      <c r="K1496" s="12">
        <f>AVERAGE(F1496:I1496)</f>
        <v>271.48416666666674</v>
      </c>
      <c r="L1496" s="12">
        <f>MAX(J1496:K1496)</f>
        <v>271.48416666666674</v>
      </c>
      <c r="M1496" s="8">
        <f>F1496/B1496</f>
        <v>1.1107079819572465</v>
      </c>
      <c r="N1496" s="8">
        <f>G1496/C1496</f>
        <v>1.0566539694056489</v>
      </c>
      <c r="O1496" s="8">
        <f>H1496/D1496</f>
        <v>0.97508944330487146</v>
      </c>
      <c r="P1496" s="8">
        <f>I1496/E1496</f>
        <v>1.1438277155599152</v>
      </c>
      <c r="Q1496" s="8">
        <f>LOG(M1496,2)</f>
        <v>0.15147956527903969</v>
      </c>
      <c r="R1496" s="8">
        <f>LOG(N1496,2)</f>
        <v>7.9503003631952271E-2</v>
      </c>
      <c r="S1496" s="8">
        <f>LOG(O1496,2)</f>
        <v>-3.6393533980073674E-2</v>
      </c>
      <c r="T1496" s="8">
        <f>LOG(P1496,2)</f>
        <v>0.19386976835309594</v>
      </c>
      <c r="U1496" s="8">
        <f>STDEV(Q1496:T1496)/SQRT(COUNT(Q1496:T1496))</f>
        <v>5.0375012173909862E-2</v>
      </c>
      <c r="V1496" s="8">
        <f>AVERAGE(M1496:P1496)</f>
        <v>1.0715697775569206</v>
      </c>
      <c r="W1496" s="8">
        <f>LOG(V1496,2)</f>
        <v>9.9725797245133585E-2</v>
      </c>
      <c r="X1496" t="s">
        <v>3753</v>
      </c>
      <c r="Y1496">
        <f>_xlfn.T.TEST(B1496:E1496,F1496:I1496,2,1)</f>
        <v>0.21080489408987138</v>
      </c>
      <c r="Z1496">
        <f>IF(ABS(W1496)&gt;0.3014,1,0)</f>
        <v>0</v>
      </c>
      <c r="AA1496">
        <f>IF(Y1496&lt;0.05,1,0)</f>
        <v>0</v>
      </c>
      <c r="AB1496">
        <f>IF((Z1496+AA1496)&gt;1,1,0)</f>
        <v>0</v>
      </c>
      <c r="AC1496">
        <f>TINV(Y1496,3)</f>
        <v>1.5865534592979471</v>
      </c>
      <c r="AD1496">
        <f>EXP((-AC1496*AC1496)/2)</f>
        <v>0.28405825471913687</v>
      </c>
      <c r="AE1496">
        <f>-LOG10(AD1496)</f>
        <v>0.54659258562671331</v>
      </c>
      <c r="AF1496">
        <f>IF(AE1496&gt;2,1,0)</f>
        <v>0</v>
      </c>
      <c r="AG1496">
        <f>IF((AF1496+Z1496)&gt;1,1,0)</f>
        <v>0</v>
      </c>
    </row>
    <row r="1497" spans="1:33" x14ac:dyDescent="0.25">
      <c r="A1497" t="s">
        <v>2577</v>
      </c>
      <c r="B1497" s="12">
        <v>27.86</v>
      </c>
      <c r="C1497" s="12">
        <v>18.295000000000002</v>
      </c>
      <c r="D1497" s="12">
        <v>25.32</v>
      </c>
      <c r="E1497" s="12">
        <v>21.734999999999999</v>
      </c>
      <c r="F1497" s="12">
        <v>22.215</v>
      </c>
      <c r="G1497" s="12">
        <v>24.223333333333301</v>
      </c>
      <c r="H1497" s="12">
        <v>27.34</v>
      </c>
      <c r="I1497" s="12">
        <v>23.58</v>
      </c>
      <c r="J1497" s="12">
        <f>AVERAGE(B1497:E1497)</f>
        <v>23.302499999999998</v>
      </c>
      <c r="K1497" s="12">
        <f>AVERAGE(F1497:I1497)</f>
        <v>24.339583333333326</v>
      </c>
      <c r="L1497" s="12">
        <f>MAX(J1497:K1497)</f>
        <v>24.339583333333326</v>
      </c>
      <c r="M1497" s="8">
        <f>F1497/B1497</f>
        <v>0.79737975592246946</v>
      </c>
      <c r="N1497" s="8">
        <f>G1497/C1497</f>
        <v>1.3240411770064662</v>
      </c>
      <c r="O1497" s="8">
        <f>H1497/D1497</f>
        <v>1.0797788309636651</v>
      </c>
      <c r="P1497" s="8">
        <f>I1497/E1497</f>
        <v>1.0848861283643891</v>
      </c>
      <c r="Q1497" s="8">
        <f>LOG(M1497,2)</f>
        <v>-0.32666111659124913</v>
      </c>
      <c r="R1497" s="8">
        <f>LOG(N1497,2)</f>
        <v>0.4049479899240368</v>
      </c>
      <c r="S1497" s="8">
        <f>LOG(O1497,2)</f>
        <v>0.11073583817771873</v>
      </c>
      <c r="T1497" s="8">
        <f>LOG(P1497,2)</f>
        <v>0.11754362270167698</v>
      </c>
      <c r="U1497" s="8">
        <f>STDEV(Q1497:T1497)/SQRT(COUNT(Q1497:T1497))</f>
        <v>0.15090658242017407</v>
      </c>
      <c r="V1497" s="8">
        <f>AVERAGE(M1497:P1497)</f>
        <v>1.0715214730642475</v>
      </c>
      <c r="W1497" s="8">
        <f>LOG(V1497,2)</f>
        <v>9.9660761608388035E-2</v>
      </c>
      <c r="X1497" t="s">
        <v>2577</v>
      </c>
      <c r="Y1497">
        <f>_xlfn.T.TEST(B1497:E1497,F1497:I1497,2,1)</f>
        <v>0.69699431226627262</v>
      </c>
      <c r="Z1497">
        <f>IF(ABS(W1497)&gt;0.3014,1,0)</f>
        <v>0</v>
      </c>
      <c r="AA1497">
        <f>IF(Y1497&lt;0.05,1,0)</f>
        <v>0</v>
      </c>
      <c r="AB1497">
        <f>IF((Z1497+AA1497)&gt;1,1,0)</f>
        <v>0</v>
      </c>
      <c r="AC1497">
        <f>TINV(Y1497,3)</f>
        <v>0.42880128718775878</v>
      </c>
      <c r="AD1497">
        <f>EXP((-AC1497*AC1497)/2)</f>
        <v>0.91216419024638118</v>
      </c>
      <c r="AE1497">
        <f>-LOG10(AD1497)</f>
        <v>3.9926981298830627E-2</v>
      </c>
      <c r="AF1497">
        <f>IF(AE1497&gt;2,1,0)</f>
        <v>0</v>
      </c>
      <c r="AG1497">
        <f>IF((AF1497+Z1497)&gt;1,1,0)</f>
        <v>0</v>
      </c>
    </row>
    <row r="1498" spans="1:33" x14ac:dyDescent="0.25">
      <c r="A1498" t="s">
        <v>1867</v>
      </c>
      <c r="B1498" s="12">
        <v>43.09</v>
      </c>
      <c r="C1498" s="12">
        <v>29.234999999999999</v>
      </c>
      <c r="D1498" s="12">
        <v>44.1666666666667</v>
      </c>
      <c r="E1498" s="12">
        <v>38.737499999999997</v>
      </c>
      <c r="F1498" s="12">
        <v>42.204999999999998</v>
      </c>
      <c r="G1498" s="12">
        <v>34.173333333333296</v>
      </c>
      <c r="H1498" s="12">
        <v>47.05</v>
      </c>
      <c r="I1498" s="12">
        <v>41.526666666666699</v>
      </c>
      <c r="J1498" s="12">
        <f>AVERAGE(B1498:E1498)</f>
        <v>38.807291666666671</v>
      </c>
      <c r="K1498" s="12">
        <f>AVERAGE(F1498:I1498)</f>
        <v>41.238749999999996</v>
      </c>
      <c r="L1498" s="12">
        <f>MAX(J1498:K1498)</f>
        <v>41.238749999999996</v>
      </c>
      <c r="M1498" s="8">
        <f>F1498/B1498</f>
        <v>0.97946159201670913</v>
      </c>
      <c r="N1498" s="8">
        <f>G1498/C1498</f>
        <v>1.1689185337209953</v>
      </c>
      <c r="O1498" s="8">
        <f>H1498/D1498</f>
        <v>1.0652830188679236</v>
      </c>
      <c r="P1498" s="8">
        <f>I1498/E1498</f>
        <v>1.072001720985265</v>
      </c>
      <c r="Q1498" s="8">
        <f>LOG(M1498,2)</f>
        <v>-2.9939174210157127E-2</v>
      </c>
      <c r="R1498" s="8">
        <f>LOG(N1498,2)</f>
        <v>0.22517438659137368</v>
      </c>
      <c r="S1498" s="8">
        <f>LOG(O1498,2)</f>
        <v>9.1236769111767882E-2</v>
      </c>
      <c r="T1498" s="8">
        <f>LOG(P1498,2)</f>
        <v>0.10030722189168756</v>
      </c>
      <c r="U1498" s="8">
        <f>STDEV(Q1498:T1498)/SQRT(COUNT(Q1498:T1498))</f>
        <v>5.2110465430059774E-2</v>
      </c>
      <c r="V1498" s="8">
        <f>AVERAGE(M1498:P1498)</f>
        <v>1.0714162163977232</v>
      </c>
      <c r="W1498" s="8">
        <f>LOG(V1498,2)</f>
        <v>9.9519037216042022E-2</v>
      </c>
      <c r="X1498" t="s">
        <v>1867</v>
      </c>
      <c r="Y1498">
        <f>_xlfn.T.TEST(B1498:E1498,F1498:I1498,2,1)</f>
        <v>0.13840748636719633</v>
      </c>
      <c r="Z1498">
        <f>IF(ABS(W1498)&gt;0.3014,1,0)</f>
        <v>0</v>
      </c>
      <c r="AA1498">
        <f>IF(Y1498&lt;0.05,1,0)</f>
        <v>0</v>
      </c>
      <c r="AB1498">
        <f>IF((Z1498+AA1498)&gt;1,1,0)</f>
        <v>0</v>
      </c>
      <c r="AC1498">
        <f>TINV(Y1498,3)</f>
        <v>2.0068291747421783</v>
      </c>
      <c r="AD1498">
        <f>EXP((-AC1498*AC1498)/2)</f>
        <v>0.13349627978646295</v>
      </c>
      <c r="AE1498">
        <f>-LOG10(AD1498)</f>
        <v>0.87453083685163657</v>
      </c>
      <c r="AF1498">
        <f>IF(AE1498&gt;2,1,0)</f>
        <v>0</v>
      </c>
      <c r="AG1498">
        <f>IF((AF1498+Z1498)&gt;1,1,0)</f>
        <v>0</v>
      </c>
    </row>
    <row r="1499" spans="1:33" x14ac:dyDescent="0.25">
      <c r="A1499" t="s">
        <v>3954</v>
      </c>
      <c r="B1499" s="12">
        <v>299.85000000000002</v>
      </c>
      <c r="C1499" s="12">
        <v>262.98</v>
      </c>
      <c r="D1499" s="12">
        <v>261.64</v>
      </c>
      <c r="E1499" s="12">
        <v>240.86250000000001</v>
      </c>
      <c r="F1499" s="12">
        <v>290.70499999999998</v>
      </c>
      <c r="G1499" s="12">
        <v>305.02</v>
      </c>
      <c r="H1499" s="12">
        <v>268.77999999999997</v>
      </c>
      <c r="I1499" s="12">
        <v>271.84333333333302</v>
      </c>
      <c r="J1499" s="12">
        <f>AVERAGE(B1499:E1499)</f>
        <v>266.333125</v>
      </c>
      <c r="K1499" s="12">
        <f>AVERAGE(F1499:I1499)</f>
        <v>284.08708333333323</v>
      </c>
      <c r="L1499" s="12">
        <f>MAX(J1499:K1499)</f>
        <v>284.08708333333323</v>
      </c>
      <c r="M1499" s="8">
        <f>F1499/B1499</f>
        <v>0.96950141737535422</v>
      </c>
      <c r="N1499" s="8">
        <f>G1499/C1499</f>
        <v>1.159860065404213</v>
      </c>
      <c r="O1499" s="8">
        <f>H1499/D1499</f>
        <v>1.027289405289711</v>
      </c>
      <c r="P1499" s="8">
        <f>I1499/E1499</f>
        <v>1.1286245610393191</v>
      </c>
      <c r="Q1499" s="8">
        <f>LOG(M1499,2)</f>
        <v>-4.4685087386754252E-2</v>
      </c>
      <c r="R1499" s="8">
        <f>LOG(N1499,2)</f>
        <v>0.21395075783106268</v>
      </c>
      <c r="S1499" s="8">
        <f>LOG(O1499,2)</f>
        <v>3.8842671197416273E-2</v>
      </c>
      <c r="T1499" s="8">
        <f>LOG(P1499,2)</f>
        <v>0.17456565085303141</v>
      </c>
      <c r="U1499" s="8">
        <f>STDEV(Q1499:T1499)/SQRT(COUNT(Q1499:T1499))</f>
        <v>5.9960929808342549E-2</v>
      </c>
      <c r="V1499" s="8">
        <f>AVERAGE(M1499:P1499)</f>
        <v>1.0713188622771495</v>
      </c>
      <c r="W1499" s="8">
        <f>LOG(V1499,2)</f>
        <v>9.9387940928445523E-2</v>
      </c>
      <c r="X1499" t="s">
        <v>3954</v>
      </c>
      <c r="Y1499">
        <f>_xlfn.T.TEST(B1499:E1499,F1499:I1499,2,1)</f>
        <v>0.22187161373018108</v>
      </c>
      <c r="Z1499">
        <f>IF(ABS(W1499)&gt;0.3014,1,0)</f>
        <v>0</v>
      </c>
      <c r="AA1499">
        <f>IF(Y1499&lt;0.05,1,0)</f>
        <v>0</v>
      </c>
      <c r="AB1499">
        <f>IF((Z1499+AA1499)&gt;1,1,0)</f>
        <v>0</v>
      </c>
      <c r="AC1499">
        <f>TINV(Y1499,3)</f>
        <v>1.5370710247312769</v>
      </c>
      <c r="AD1499">
        <f>EXP((-AC1499*AC1499)/2)</f>
        <v>0.3068814790893144</v>
      </c>
      <c r="AE1499">
        <f>-LOG10(AD1499)</f>
        <v>0.51302932131737011</v>
      </c>
      <c r="AF1499">
        <f>IF(AE1499&gt;2,1,0)</f>
        <v>0</v>
      </c>
      <c r="AG1499">
        <f>IF((AF1499+Z1499)&gt;1,1,0)</f>
        <v>0</v>
      </c>
    </row>
    <row r="1500" spans="1:33" x14ac:dyDescent="0.25">
      <c r="A1500" t="s">
        <v>2790</v>
      </c>
      <c r="B1500" s="12">
        <v>452.65</v>
      </c>
      <c r="C1500" s="12">
        <v>360.995</v>
      </c>
      <c r="D1500" s="12">
        <v>487.33</v>
      </c>
      <c r="E1500" s="12">
        <v>429.8075</v>
      </c>
      <c r="F1500" s="12">
        <v>433.22</v>
      </c>
      <c r="G1500" s="12">
        <v>438.22666666666697</v>
      </c>
      <c r="H1500" s="12">
        <v>483.42333333333301</v>
      </c>
      <c r="I1500" s="12">
        <v>482.21666666666698</v>
      </c>
      <c r="J1500" s="12">
        <f>AVERAGE(B1500:E1500)</f>
        <v>432.69562499999995</v>
      </c>
      <c r="K1500" s="12">
        <f>AVERAGE(F1500:I1500)</f>
        <v>459.2716666666667</v>
      </c>
      <c r="L1500" s="12">
        <f>MAX(J1500:K1500)</f>
        <v>459.2716666666667</v>
      </c>
      <c r="M1500" s="8">
        <f>F1500/B1500</f>
        <v>0.95707500276151558</v>
      </c>
      <c r="N1500" s="8">
        <f>G1500/C1500</f>
        <v>1.2139410979838141</v>
      </c>
      <c r="O1500" s="8">
        <f>H1500/D1500</f>
        <v>0.99198352929910538</v>
      </c>
      <c r="P1500" s="8">
        <f>I1500/E1500</f>
        <v>1.1219363707396148</v>
      </c>
      <c r="Q1500" s="8">
        <f>LOG(M1500,2)</f>
        <v>-6.3296106568845698E-2</v>
      </c>
      <c r="R1500" s="8">
        <f>LOG(N1500,2)</f>
        <v>0.27969842183393284</v>
      </c>
      <c r="S1500" s="8">
        <f>LOG(O1500,2)</f>
        <v>-1.1611928303206787E-2</v>
      </c>
      <c r="T1500" s="8">
        <f>LOG(P1500,2)</f>
        <v>0.16599085756750867</v>
      </c>
      <c r="U1500" s="8">
        <f>STDEV(Q1500:T1500)/SQRT(COUNT(Q1500:T1500))</f>
        <v>7.934929275802885E-2</v>
      </c>
      <c r="V1500" s="8">
        <f>AVERAGE(M1500:P1500)</f>
        <v>1.0712340001960126</v>
      </c>
      <c r="W1500" s="8">
        <f>LOG(V1500,2)</f>
        <v>9.9273656603587918E-2</v>
      </c>
      <c r="X1500" t="s">
        <v>2790</v>
      </c>
      <c r="Y1500">
        <f>_xlfn.T.TEST(B1500:E1500,F1500:I1500,2,1)</f>
        <v>0.3293485265511506</v>
      </c>
      <c r="Z1500">
        <f>IF(ABS(W1500)&gt;0.3014,1,0)</f>
        <v>0</v>
      </c>
      <c r="AA1500">
        <f>IF(Y1500&lt;0.05,1,0)</f>
        <v>0</v>
      </c>
      <c r="AB1500">
        <f>IF((Z1500+AA1500)&gt;1,1,0)</f>
        <v>0</v>
      </c>
      <c r="AC1500">
        <f>TINV(Y1500,3)</f>
        <v>1.161802814798468</v>
      </c>
      <c r="AD1500">
        <f>EXP((-AC1500*AC1500)/2)</f>
        <v>0.50921095915193426</v>
      </c>
      <c r="AE1500">
        <f>-LOG10(AD1500)</f>
        <v>0.29310225810558871</v>
      </c>
      <c r="AF1500">
        <f>IF(AE1500&gt;2,1,0)</f>
        <v>0</v>
      </c>
      <c r="AG1500">
        <f>IF((AF1500+Z1500)&gt;1,1,0)</f>
        <v>0</v>
      </c>
    </row>
    <row r="1501" spans="1:33" x14ac:dyDescent="0.25">
      <c r="A1501" t="s">
        <v>2978</v>
      </c>
      <c r="B1501" s="12">
        <v>39.85</v>
      </c>
      <c r="C1501" s="12">
        <v>38.407499999999999</v>
      </c>
      <c r="D1501" s="12">
        <v>31.226666666666699</v>
      </c>
      <c r="E1501" s="12">
        <v>36.547499999999999</v>
      </c>
      <c r="F1501" s="12">
        <v>41.005000000000003</v>
      </c>
      <c r="G1501" s="12">
        <v>38.796666666666702</v>
      </c>
      <c r="H1501" s="12">
        <v>39.286666666666697</v>
      </c>
      <c r="I1501" s="12">
        <v>36.093333333333298</v>
      </c>
      <c r="J1501" s="12">
        <f>AVERAGE(B1501:E1501)</f>
        <v>36.507916666666674</v>
      </c>
      <c r="K1501" s="12">
        <f>AVERAGE(F1501:I1501)</f>
        <v>38.795416666666675</v>
      </c>
      <c r="L1501" s="12">
        <f>MAX(J1501:K1501)</f>
        <v>38.795416666666675</v>
      </c>
      <c r="M1501" s="8">
        <f>F1501/B1501</f>
        <v>1.0289836888331243</v>
      </c>
      <c r="N1501" s="8">
        <f>G1501/C1501</f>
        <v>1.0101325695936134</v>
      </c>
      <c r="O1501" s="8">
        <f>H1501/D1501</f>
        <v>1.258112724167378</v>
      </c>
      <c r="P1501" s="8">
        <f>I1501/E1501</f>
        <v>0.98757324942426428</v>
      </c>
      <c r="Q1501" s="8">
        <f>LOG(M1501,2)</f>
        <v>4.1220113207514682E-2</v>
      </c>
      <c r="R1501" s="8">
        <f>LOG(N1501,2)</f>
        <v>1.4544644407200956E-2</v>
      </c>
      <c r="S1501" s="8">
        <f>LOG(O1501,2)</f>
        <v>0.33126119035039131</v>
      </c>
      <c r="T1501" s="8">
        <f>LOG(P1501,2)</f>
        <v>-1.8040336419665595E-2</v>
      </c>
      <c r="U1501" s="8">
        <f>STDEV(Q1501:T1501)/SQRT(COUNT(Q1501:T1501))</f>
        <v>8.0587674306917795E-2</v>
      </c>
      <c r="V1501" s="8">
        <f>AVERAGE(M1501:P1501)</f>
        <v>1.0712005580045951</v>
      </c>
      <c r="W1501" s="8">
        <f>LOG(V1501,2)</f>
        <v>9.9228617296754834E-2</v>
      </c>
      <c r="X1501" t="s">
        <v>2978</v>
      </c>
      <c r="Y1501">
        <f>_xlfn.T.TEST(B1501:E1501,F1501:I1501,2,1)</f>
        <v>0.32585024826039549</v>
      </c>
      <c r="Z1501">
        <f>IF(ABS(W1501)&gt;0.3014,1,0)</f>
        <v>0</v>
      </c>
      <c r="AA1501">
        <f>IF(Y1501&lt;0.05,1,0)</f>
        <v>0</v>
      </c>
      <c r="AB1501">
        <f>IF((Z1501+AA1501)&gt;1,1,0)</f>
        <v>0</v>
      </c>
      <c r="AC1501">
        <f>TINV(Y1501,3)</f>
        <v>1.1718612877373118</v>
      </c>
      <c r="AD1501">
        <f>EXP((-AC1501*AC1501)/2)</f>
        <v>0.50326951420585975</v>
      </c>
      <c r="AE1501">
        <f>-LOG10(AD1501)</f>
        <v>0.29819937640430594</v>
      </c>
      <c r="AF1501">
        <f>IF(AE1501&gt;2,1,0)</f>
        <v>0</v>
      </c>
      <c r="AG1501">
        <f>IF((AF1501+Z1501)&gt;1,1,0)</f>
        <v>0</v>
      </c>
    </row>
    <row r="1502" spans="1:33" x14ac:dyDescent="0.25">
      <c r="A1502" t="s">
        <v>6151</v>
      </c>
      <c r="B1502" s="12">
        <v>188.45</v>
      </c>
      <c r="C1502" s="12">
        <v>119.9025</v>
      </c>
      <c r="D1502" s="12">
        <v>75.676666666666705</v>
      </c>
      <c r="E1502" s="12">
        <v>90.852500000000006</v>
      </c>
      <c r="F1502" s="12">
        <v>113.77500000000001</v>
      </c>
      <c r="G1502" s="12">
        <v>136.41999999999999</v>
      </c>
      <c r="H1502" s="12">
        <v>102.01333333333299</v>
      </c>
      <c r="I1502" s="12">
        <v>108.553333333333</v>
      </c>
      <c r="J1502" s="12">
        <f>AVERAGE(B1502:E1502)</f>
        <v>118.72041666666668</v>
      </c>
      <c r="K1502" s="12">
        <f>AVERAGE(F1502:I1502)</f>
        <v>115.19041666666649</v>
      </c>
      <c r="L1502" s="12">
        <f>MAX(J1502:K1502)</f>
        <v>118.72041666666668</v>
      </c>
      <c r="M1502" s="8">
        <f>F1502/B1502</f>
        <v>0.60374104537012474</v>
      </c>
      <c r="N1502" s="8">
        <f>G1502/C1502</f>
        <v>1.1377577615145638</v>
      </c>
      <c r="O1502" s="8">
        <f>H1502/D1502</f>
        <v>1.3480156807470327</v>
      </c>
      <c r="P1502" s="8">
        <f>I1502/E1502</f>
        <v>1.1948304486209294</v>
      </c>
      <c r="Q1502" s="8">
        <f>LOG(M1502,2)</f>
        <v>-0.72799820869616694</v>
      </c>
      <c r="R1502" s="8">
        <f>LOG(N1502,2)</f>
        <v>0.18619342806428982</v>
      </c>
      <c r="S1502" s="8">
        <f>LOG(O1502,2)</f>
        <v>0.43083727871888355</v>
      </c>
      <c r="T1502" s="8">
        <f>LOG(P1502,2)</f>
        <v>0.25680590834109379</v>
      </c>
      <c r="U1502" s="8">
        <f>STDEV(Q1502:T1502)/SQRT(COUNT(Q1502:T1502))</f>
        <v>0.25995227280127392</v>
      </c>
      <c r="V1502" s="8">
        <f>AVERAGE(M1502:P1502)</f>
        <v>1.0710862340631626</v>
      </c>
      <c r="W1502" s="8">
        <f>LOG(V1502,2)</f>
        <v>9.9074637368272017E-2</v>
      </c>
      <c r="X1502" t="s">
        <v>6151</v>
      </c>
      <c r="Y1502">
        <f>_xlfn.T.TEST(B1502:E1502,F1502:I1502,2,1)</f>
        <v>0.89157026147701857</v>
      </c>
      <c r="Z1502">
        <f>IF(ABS(W1502)&gt;0.3014,1,0)</f>
        <v>0</v>
      </c>
      <c r="AA1502">
        <f>IF(Y1502&lt;0.05,1,0)</f>
        <v>0</v>
      </c>
      <c r="AB1502">
        <f>IF((Z1502+AA1502)&gt;1,1,0)</f>
        <v>0</v>
      </c>
      <c r="AC1502">
        <f>TINV(Y1502,3)</f>
        <v>0.14822124051259442</v>
      </c>
      <c r="AD1502">
        <f>EXP((-AC1502*AC1502)/2)</f>
        <v>0.98907534418748699</v>
      </c>
      <c r="AE1502">
        <f>-LOG10(AD1502)</f>
        <v>4.7706241575909466E-3</v>
      </c>
      <c r="AF1502">
        <f>IF(AE1502&gt;2,1,0)</f>
        <v>0</v>
      </c>
      <c r="AG1502">
        <f>IF((AF1502+Z1502)&gt;1,1,0)</f>
        <v>0</v>
      </c>
    </row>
    <row r="1503" spans="1:33" x14ac:dyDescent="0.25">
      <c r="A1503" t="s">
        <v>1012</v>
      </c>
      <c r="B1503" s="12">
        <v>11.55</v>
      </c>
      <c r="C1503" s="12">
        <v>13.994999999999999</v>
      </c>
      <c r="D1503" s="12">
        <v>17.73</v>
      </c>
      <c r="E1503" s="12">
        <v>16.782499999999999</v>
      </c>
      <c r="F1503" s="12">
        <v>15.32</v>
      </c>
      <c r="G1503" s="12">
        <v>14.473333333333301</v>
      </c>
      <c r="H1503" s="12">
        <v>19.03</v>
      </c>
      <c r="I1503" s="12">
        <v>14.27</v>
      </c>
      <c r="J1503" s="12">
        <f>AVERAGE(B1503:E1503)</f>
        <v>15.014375000000001</v>
      </c>
      <c r="K1503" s="12">
        <f>AVERAGE(F1503:I1503)</f>
        <v>15.773333333333326</v>
      </c>
      <c r="L1503" s="12">
        <f>MAX(J1503:K1503)</f>
        <v>15.773333333333326</v>
      </c>
      <c r="M1503" s="8">
        <f>F1503/B1503</f>
        <v>1.3264069264069263</v>
      </c>
      <c r="N1503" s="8">
        <f>G1503/C1503</f>
        <v>1.0341788734071669</v>
      </c>
      <c r="O1503" s="8">
        <f>H1503/D1503</f>
        <v>1.0733220530174845</v>
      </c>
      <c r="P1503" s="8">
        <f>I1503/E1503</f>
        <v>0.85029048115596606</v>
      </c>
      <c r="Q1503" s="8">
        <f>LOG(M1503,2)</f>
        <v>0.40752344562153708</v>
      </c>
      <c r="R1503" s="8">
        <f>LOG(N1503,2)</f>
        <v>4.8485738321069997E-2</v>
      </c>
      <c r="S1503" s="8">
        <f>LOG(O1503,2)</f>
        <v>0.10208302537533329</v>
      </c>
      <c r="T1503" s="8">
        <f>LOG(P1503,2)</f>
        <v>-0.23397230759997145</v>
      </c>
      <c r="U1503" s="8">
        <f>STDEV(Q1503:T1503)/SQRT(COUNT(Q1503:T1503))</f>
        <v>0.13144288451415229</v>
      </c>
      <c r="V1503" s="8">
        <f>AVERAGE(M1503:P1503)</f>
        <v>1.0710495834968858</v>
      </c>
      <c r="W1503" s="8">
        <f>LOG(V1503,2)</f>
        <v>9.9025270199500554E-2</v>
      </c>
      <c r="X1503" t="s">
        <v>1012</v>
      </c>
      <c r="Y1503">
        <f>_xlfn.T.TEST(B1503:E1503,F1503:I1503,2,1)</f>
        <v>0.5991437515426159</v>
      </c>
      <c r="Z1503">
        <f>IF(ABS(W1503)&gt;0.3014,1,0)</f>
        <v>0</v>
      </c>
      <c r="AA1503">
        <f>IF(Y1503&lt;0.05,1,0)</f>
        <v>0</v>
      </c>
      <c r="AB1503">
        <f>IF((Z1503+AA1503)&gt;1,1,0)</f>
        <v>0</v>
      </c>
      <c r="AC1503">
        <f>TINV(Y1503,3)</f>
        <v>0.58583554480582456</v>
      </c>
      <c r="AD1503">
        <f>EXP((-AC1503*AC1503)/2)</f>
        <v>0.84231464846715709</v>
      </c>
      <c r="AE1503">
        <f>-LOG10(AD1503)</f>
        <v>7.4525646544439092E-2</v>
      </c>
      <c r="AF1503">
        <f>IF(AE1503&gt;2,1,0)</f>
        <v>0</v>
      </c>
      <c r="AG1503">
        <f>IF((AF1503+Z1503)&gt;1,1,0)</f>
        <v>0</v>
      </c>
    </row>
    <row r="1504" spans="1:33" x14ac:dyDescent="0.25">
      <c r="A1504" t="s">
        <v>3794</v>
      </c>
      <c r="B1504" s="12">
        <v>35.659999999999997</v>
      </c>
      <c r="C1504" s="12">
        <v>26.377500000000001</v>
      </c>
      <c r="D1504" s="12">
        <v>27.47</v>
      </c>
      <c r="E1504" s="12">
        <v>21.364999999999998</v>
      </c>
      <c r="F1504" s="12">
        <v>21.885000000000002</v>
      </c>
      <c r="G1504" s="12">
        <v>26.05</v>
      </c>
      <c r="H1504" s="12">
        <v>22.873333333333299</v>
      </c>
      <c r="I1504" s="12">
        <v>39.523333333333298</v>
      </c>
      <c r="J1504" s="12">
        <f>AVERAGE(B1504:E1504)</f>
        <v>27.718124999999997</v>
      </c>
      <c r="K1504" s="12">
        <f>AVERAGE(F1504:I1504)</f>
        <v>27.582916666666652</v>
      </c>
      <c r="L1504" s="12">
        <f>MAX(J1504:K1504)</f>
        <v>27.718124999999997</v>
      </c>
      <c r="M1504" s="8">
        <f>F1504/B1504</f>
        <v>0.61371284352215383</v>
      </c>
      <c r="N1504" s="8">
        <f>G1504/C1504</f>
        <v>0.98758411524973932</v>
      </c>
      <c r="O1504" s="8">
        <f>H1504/D1504</f>
        <v>0.8326659385996833</v>
      </c>
      <c r="P1504" s="8">
        <f>I1504/E1504</f>
        <v>1.8499102894141493</v>
      </c>
      <c r="Q1504" s="8">
        <f>LOG(M1504,2)</f>
        <v>-0.70436431898594742</v>
      </c>
      <c r="R1504" s="8">
        <f>LOG(N1504,2)</f>
        <v>-1.8024463180592552E-2</v>
      </c>
      <c r="S1504" s="8">
        <f>LOG(O1504,2)</f>
        <v>-0.26419028523935983</v>
      </c>
      <c r="T1504" s="8">
        <f>LOG(P1504,2)</f>
        <v>0.88745530957646523</v>
      </c>
      <c r="U1504" s="8">
        <f>STDEV(Q1504:T1504)/SQRT(COUNT(Q1504:T1504))</f>
        <v>0.33558047080174414</v>
      </c>
      <c r="V1504" s="8">
        <f>AVERAGE(M1504:P1504)</f>
        <v>1.0709682966964313</v>
      </c>
      <c r="W1504" s="8">
        <f>LOG(V1504,2)</f>
        <v>9.8915773388062983E-2</v>
      </c>
      <c r="X1504" t="s">
        <v>3794</v>
      </c>
      <c r="Y1504">
        <f>_xlfn.T.TEST(B1504:E1504,F1504:I1504,2,1)</f>
        <v>0.98519355962735933</v>
      </c>
      <c r="Z1504">
        <f>IF(ABS(W1504)&gt;0.3014,1,0)</f>
        <v>0</v>
      </c>
      <c r="AA1504">
        <f>IF(Y1504&lt;0.05,1,0)</f>
        <v>0</v>
      </c>
      <c r="AB1504">
        <f>IF((Z1504+AA1504)&gt;1,1,0)</f>
        <v>0</v>
      </c>
      <c r="AC1504">
        <f>TINV(Y1504,3)</f>
        <v>2.0143750267132401E-2</v>
      </c>
      <c r="AD1504">
        <f>EXP((-AC1504*AC1504)/2)</f>
        <v>0.99979713524242597</v>
      </c>
      <c r="AE1504">
        <f>-LOG10(AD1504)</f>
        <v>8.8111982497237251E-5</v>
      </c>
      <c r="AF1504">
        <f>IF(AE1504&gt;2,1,0)</f>
        <v>0</v>
      </c>
      <c r="AG1504">
        <f>IF((AF1504+Z1504)&gt;1,1,0)</f>
        <v>0</v>
      </c>
    </row>
    <row r="1505" spans="1:33" x14ac:dyDescent="0.25">
      <c r="A1505" t="s">
        <v>1032</v>
      </c>
      <c r="B1505" s="12">
        <v>29.15</v>
      </c>
      <c r="C1505" s="12">
        <v>35.837499999999999</v>
      </c>
      <c r="D1505" s="12">
        <v>31.1933333333333</v>
      </c>
      <c r="E1505" s="12">
        <v>37.097499999999997</v>
      </c>
      <c r="F1505" s="12">
        <v>39.725000000000001</v>
      </c>
      <c r="G1505" s="12">
        <v>40.396666666666697</v>
      </c>
      <c r="H1505" s="12">
        <v>27.44</v>
      </c>
      <c r="I1505" s="12">
        <v>33.9</v>
      </c>
      <c r="J1505" s="12">
        <f>AVERAGE(B1505:E1505)</f>
        <v>33.319583333333327</v>
      </c>
      <c r="K1505" s="12">
        <f>AVERAGE(F1505:I1505)</f>
        <v>35.365416666666675</v>
      </c>
      <c r="L1505" s="12">
        <f>MAX(J1505:K1505)</f>
        <v>35.365416666666675</v>
      </c>
      <c r="M1505" s="8">
        <f>F1505/B1505</f>
        <v>1.3627787307032591</v>
      </c>
      <c r="N1505" s="8">
        <f>G1505/C1505</f>
        <v>1.12721776537612</v>
      </c>
      <c r="O1505" s="8">
        <f>H1505/D1505</f>
        <v>0.87967514426159532</v>
      </c>
      <c r="P1505" s="8">
        <f>I1505/E1505</f>
        <v>0.9138082081002763</v>
      </c>
      <c r="Q1505" s="8">
        <f>LOG(M1505,2)</f>
        <v>0.44655133614802278</v>
      </c>
      <c r="R1505" s="8">
        <f>LOG(N1505,2)</f>
        <v>0.1727662543560507</v>
      </c>
      <c r="S1505" s="8">
        <f>LOG(O1505,2)</f>
        <v>-0.18495724646634068</v>
      </c>
      <c r="T1505" s="8">
        <f>LOG(P1505,2)</f>
        <v>-0.13003669356185857</v>
      </c>
      <c r="U1505" s="8">
        <f>STDEV(Q1505:T1505)/SQRT(COUNT(Q1505:T1505))</f>
        <v>0.14640747308253965</v>
      </c>
      <c r="V1505" s="8">
        <f>AVERAGE(M1505:P1505)</f>
        <v>1.0708699621103126</v>
      </c>
      <c r="W1505" s="8">
        <f>LOG(V1505,2)</f>
        <v>9.8783301368518345E-2</v>
      </c>
      <c r="X1505" t="s">
        <v>1032</v>
      </c>
      <c r="Y1505">
        <f>_xlfn.T.TEST(B1505:E1505,F1505:I1505,2,1)</f>
        <v>0.59164532652646273</v>
      </c>
      <c r="Z1505">
        <f>IF(ABS(W1505)&gt;0.3014,1,0)</f>
        <v>0</v>
      </c>
      <c r="AA1505">
        <f>IF(Y1505&lt;0.05,1,0)</f>
        <v>0</v>
      </c>
      <c r="AB1505">
        <f>IF((Z1505+AA1505)&gt;1,1,0)</f>
        <v>0</v>
      </c>
      <c r="AC1505">
        <f>TINV(Y1505,3)</f>
        <v>0.59856031732810056</v>
      </c>
      <c r="AD1505">
        <f>EXP((-AC1505*AC1505)/2)</f>
        <v>0.83599117118227095</v>
      </c>
      <c r="AE1505">
        <f>-LOG10(AD1505)</f>
        <v>7.7798309076615474E-2</v>
      </c>
      <c r="AF1505">
        <f>IF(AE1505&gt;2,1,0)</f>
        <v>0</v>
      </c>
      <c r="AG1505">
        <f>IF((AF1505+Z1505)&gt;1,1,0)</f>
        <v>0</v>
      </c>
    </row>
    <row r="1506" spans="1:33" x14ac:dyDescent="0.25">
      <c r="A1506" t="s">
        <v>1290</v>
      </c>
      <c r="B1506" s="12">
        <v>15.43</v>
      </c>
      <c r="C1506" s="12">
        <v>31.11</v>
      </c>
      <c r="D1506" s="12">
        <v>34.409999999999997</v>
      </c>
      <c r="E1506" s="12">
        <v>30.767499999999998</v>
      </c>
      <c r="F1506" s="12">
        <v>21.34</v>
      </c>
      <c r="G1506" s="12">
        <v>23.97</v>
      </c>
      <c r="H1506" s="12">
        <v>36.343333333333298</v>
      </c>
      <c r="I1506" s="12">
        <v>33.026666666666699</v>
      </c>
      <c r="J1506" s="12">
        <f>AVERAGE(B1506:E1506)</f>
        <v>27.929374999999997</v>
      </c>
      <c r="K1506" s="12">
        <f>AVERAGE(F1506:I1506)</f>
        <v>28.67</v>
      </c>
      <c r="L1506" s="12">
        <f>MAX(J1506:K1506)</f>
        <v>28.67</v>
      </c>
      <c r="M1506" s="8">
        <f>F1506/B1506</f>
        <v>1.3830200907323396</v>
      </c>
      <c r="N1506" s="8">
        <f>G1506/C1506</f>
        <v>0.77049180327868849</v>
      </c>
      <c r="O1506" s="8">
        <f>H1506/D1506</f>
        <v>1.0561852174755391</v>
      </c>
      <c r="P1506" s="8">
        <f>I1506/E1506</f>
        <v>1.073427046938058</v>
      </c>
      <c r="Q1506" s="8">
        <f>LOG(M1506,2)</f>
        <v>0.46782211425368997</v>
      </c>
      <c r="R1506" s="8">
        <f>LOG(N1506,2)</f>
        <v>-0.37614848588524896</v>
      </c>
      <c r="S1506" s="8">
        <f>LOG(O1506,2)</f>
        <v>7.8862854490199114E-2</v>
      </c>
      <c r="T1506" s="8">
        <f>LOG(P1506,2)</f>
        <v>0.10222414499537533</v>
      </c>
      <c r="U1506" s="8">
        <f>STDEV(Q1506:T1506)/SQRT(COUNT(Q1506:T1506))</f>
        <v>0.17282330804179419</v>
      </c>
      <c r="V1506" s="8">
        <f>AVERAGE(M1506:P1506)</f>
        <v>1.0707810396061563</v>
      </c>
      <c r="W1506" s="8">
        <f>LOG(V1506,2)</f>
        <v>9.8663498416739007E-2</v>
      </c>
      <c r="X1506" t="s">
        <v>1290</v>
      </c>
      <c r="Y1506">
        <f>_xlfn.T.TEST(B1506:E1506,F1506:I1506,2,1)</f>
        <v>0.80699651096765523</v>
      </c>
      <c r="Z1506">
        <f>IF(ABS(W1506)&gt;0.3014,1,0)</f>
        <v>0</v>
      </c>
      <c r="AA1506">
        <f>IF(Y1506&lt;0.05,1,0)</f>
        <v>0</v>
      </c>
      <c r="AB1506">
        <f>IF((Z1506+AA1506)&gt;1,1,0)</f>
        <v>0</v>
      </c>
      <c r="AC1506">
        <f>TINV(Y1506,3)</f>
        <v>0.26667883847498569</v>
      </c>
      <c r="AD1506">
        <f>EXP((-AC1506*AC1506)/2)</f>
        <v>0.96506598528692433</v>
      </c>
      <c r="AE1506">
        <f>-LOG10(AD1506)</f>
        <v>1.5442991250736678E-2</v>
      </c>
      <c r="AF1506">
        <f>IF(AE1506&gt;2,1,0)</f>
        <v>0</v>
      </c>
      <c r="AG1506">
        <f>IF((AF1506+Z1506)&gt;1,1,0)</f>
        <v>0</v>
      </c>
    </row>
    <row r="1507" spans="1:33" x14ac:dyDescent="0.25">
      <c r="A1507" t="s">
        <v>3686</v>
      </c>
      <c r="B1507" s="12">
        <v>31.45</v>
      </c>
      <c r="C1507" s="12">
        <v>41.11</v>
      </c>
      <c r="D1507" s="12">
        <v>29.303333333333299</v>
      </c>
      <c r="E1507" s="12">
        <v>21.454999999999998</v>
      </c>
      <c r="F1507" s="12">
        <v>29.36</v>
      </c>
      <c r="G1507" s="12">
        <v>32.876666666666701</v>
      </c>
      <c r="H1507" s="12">
        <v>30.446666666666701</v>
      </c>
      <c r="I1507" s="12">
        <v>32.386666666666699</v>
      </c>
      <c r="J1507" s="12">
        <f>AVERAGE(B1507:E1507)</f>
        <v>30.829583333333325</v>
      </c>
      <c r="K1507" s="12">
        <f>AVERAGE(F1507:I1507)</f>
        <v>31.267500000000023</v>
      </c>
      <c r="L1507" s="12">
        <f>MAX(J1507:K1507)</f>
        <v>31.267500000000023</v>
      </c>
      <c r="M1507" s="8">
        <f>F1507/B1507</f>
        <v>0.93354531001589824</v>
      </c>
      <c r="N1507" s="8">
        <f>G1507/C1507</f>
        <v>0.79972431687342982</v>
      </c>
      <c r="O1507" s="8">
        <f>H1507/D1507</f>
        <v>1.0390171766579479</v>
      </c>
      <c r="P1507" s="8">
        <f>I1507/E1507</f>
        <v>1.5095160413268096</v>
      </c>
      <c r="Q1507" s="8">
        <f>LOG(M1507,2)</f>
        <v>-9.9208048923438777E-2</v>
      </c>
      <c r="R1507" s="8">
        <f>LOG(N1507,2)</f>
        <v>-0.32242533891785147</v>
      </c>
      <c r="S1507" s="8">
        <f>LOG(O1507,2)</f>
        <v>5.5219504554354502E-2</v>
      </c>
      <c r="T1507" s="8">
        <f>LOG(P1507,2)</f>
        <v>0.59408608816632469</v>
      </c>
      <c r="U1507" s="8">
        <f>STDEV(Q1507:T1507)/SQRT(COUNT(Q1507:T1507))</f>
        <v>0.19511303385576712</v>
      </c>
      <c r="V1507" s="8">
        <f>AVERAGE(M1507:P1507)</f>
        <v>1.0704507112185215</v>
      </c>
      <c r="W1507" s="8">
        <f>LOG(V1507,2)</f>
        <v>9.821836852334688E-2</v>
      </c>
      <c r="X1507" t="s">
        <v>3686</v>
      </c>
      <c r="Y1507">
        <f>_xlfn.T.TEST(B1507:E1507,F1507:I1507,2,1)</f>
        <v>0.91977588081934947</v>
      </c>
      <c r="Z1507">
        <f>IF(ABS(W1507)&gt;0.3014,1,0)</f>
        <v>0</v>
      </c>
      <c r="AA1507">
        <f>IF(Y1507&lt;0.05,1,0)</f>
        <v>0</v>
      </c>
      <c r="AB1507">
        <f>IF((Z1507+AA1507)&gt;1,1,0)</f>
        <v>0</v>
      </c>
      <c r="AC1507">
        <f>TINV(Y1507,3)</f>
        <v>0.10942294769492236</v>
      </c>
      <c r="AD1507">
        <f>EXP((-AC1507*AC1507)/2)</f>
        <v>0.9940311937843862</v>
      </c>
      <c r="AE1507">
        <f>-LOG10(AD1507)</f>
        <v>2.5999867537309222E-3</v>
      </c>
      <c r="AF1507">
        <f>IF(AE1507&gt;2,1,0)</f>
        <v>0</v>
      </c>
      <c r="AG1507">
        <f>IF((AF1507+Z1507)&gt;1,1,0)</f>
        <v>0</v>
      </c>
    </row>
    <row r="1508" spans="1:33" x14ac:dyDescent="0.25">
      <c r="A1508" t="s">
        <v>5623</v>
      </c>
      <c r="B1508" s="12">
        <v>100.38</v>
      </c>
      <c r="C1508" s="12">
        <v>102.1525</v>
      </c>
      <c r="D1508" s="12">
        <v>98.966666666666697</v>
      </c>
      <c r="E1508" s="12">
        <v>97.632499999999993</v>
      </c>
      <c r="F1508" s="12">
        <v>102.235</v>
      </c>
      <c r="G1508" s="12">
        <v>94.026666666666699</v>
      </c>
      <c r="H1508" s="12">
        <v>111.86</v>
      </c>
      <c r="I1508" s="12">
        <v>118.336666666667</v>
      </c>
      <c r="J1508" s="12">
        <f>AVERAGE(B1508:E1508)</f>
        <v>99.782916666666679</v>
      </c>
      <c r="K1508" s="12">
        <f>AVERAGE(F1508:I1508)</f>
        <v>106.61458333333343</v>
      </c>
      <c r="L1508" s="12">
        <f>MAX(J1508:K1508)</f>
        <v>106.61458333333343</v>
      </c>
      <c r="M1508" s="8">
        <f>F1508/B1508</f>
        <v>1.0184797768479776</v>
      </c>
      <c r="N1508" s="8">
        <f>G1508/C1508</f>
        <v>0.92045389654356669</v>
      </c>
      <c r="O1508" s="8">
        <f>H1508/D1508</f>
        <v>1.1302795554058602</v>
      </c>
      <c r="P1508" s="8">
        <f>I1508/E1508</f>
        <v>1.2120622402034877</v>
      </c>
      <c r="Q1508" s="8">
        <f>LOG(M1508,2)</f>
        <v>2.6417334127273914E-2</v>
      </c>
      <c r="R1508" s="8">
        <f>LOG(N1508,2)</f>
        <v>-0.1195826328381828</v>
      </c>
      <c r="S1508" s="8">
        <f>LOG(O1508,2)</f>
        <v>0.17667964283271881</v>
      </c>
      <c r="T1508" s="8">
        <f>LOG(P1508,2)</f>
        <v>0.27746378406448996</v>
      </c>
      <c r="U1508" s="8">
        <f>STDEV(Q1508:T1508)/SQRT(COUNT(Q1508:T1508))</f>
        <v>8.6901969205040397E-2</v>
      </c>
      <c r="V1508" s="8">
        <f>AVERAGE(M1508:P1508)</f>
        <v>1.0703188672502231</v>
      </c>
      <c r="W1508" s="8">
        <f>LOG(V1508,2)</f>
        <v>9.804066547544403E-2</v>
      </c>
      <c r="X1508" t="s">
        <v>5623</v>
      </c>
      <c r="Y1508">
        <f>_xlfn.T.TEST(B1508:E1508,F1508:I1508,2,1)</f>
        <v>0.35816269978692883</v>
      </c>
      <c r="Z1508">
        <f>IF(ABS(W1508)&gt;0.3014,1,0)</f>
        <v>0</v>
      </c>
      <c r="AA1508">
        <f>IF(Y1508&lt;0.05,1,0)</f>
        <v>0</v>
      </c>
      <c r="AB1508">
        <f>IF((Z1508+AA1508)&gt;1,1,0)</f>
        <v>0</v>
      </c>
      <c r="AC1508">
        <f>TINV(Y1508,3)</f>
        <v>1.0827966633151807</v>
      </c>
      <c r="AD1508">
        <f>EXP((-AC1508*AC1508)/2)</f>
        <v>0.55642421054209557</v>
      </c>
      <c r="AE1508">
        <f>-LOG10(AD1508)</f>
        <v>0.2545939817064386</v>
      </c>
      <c r="AF1508">
        <f>IF(AE1508&gt;2,1,0)</f>
        <v>0</v>
      </c>
      <c r="AG1508">
        <f>IF((AF1508+Z1508)&gt;1,1,0)</f>
        <v>0</v>
      </c>
    </row>
    <row r="1509" spans="1:33" x14ac:dyDescent="0.25">
      <c r="A1509" t="s">
        <v>5775</v>
      </c>
      <c r="B1509" s="12">
        <v>46.22</v>
      </c>
      <c r="C1509" s="12">
        <v>27.387499999999999</v>
      </c>
      <c r="D1509" s="12">
        <v>31.03</v>
      </c>
      <c r="E1509" s="12">
        <v>27.9025</v>
      </c>
      <c r="F1509" s="12">
        <v>39.274999999999999</v>
      </c>
      <c r="G1509" s="12">
        <v>38.44</v>
      </c>
      <c r="H1509" s="12">
        <v>27.43</v>
      </c>
      <c r="I1509" s="12">
        <v>31.91</v>
      </c>
      <c r="J1509" s="12">
        <f>AVERAGE(B1509:E1509)</f>
        <v>33.134999999999998</v>
      </c>
      <c r="K1509" s="12">
        <f>AVERAGE(F1509:I1509)</f>
        <v>34.263750000000002</v>
      </c>
      <c r="L1509" s="12">
        <f>MAX(J1509:K1509)</f>
        <v>34.263750000000002</v>
      </c>
      <c r="M1509" s="8">
        <f>F1509/B1509</f>
        <v>0.84974037213327558</v>
      </c>
      <c r="N1509" s="8">
        <f>G1509/C1509</f>
        <v>1.4035600182565038</v>
      </c>
      <c r="O1509" s="8">
        <f>H1509/D1509</f>
        <v>0.88398324202384782</v>
      </c>
      <c r="P1509" s="8">
        <f>I1509/E1509</f>
        <v>1.1436251231968462</v>
      </c>
      <c r="Q1509" s="8">
        <f>LOG(M1509,2)</f>
        <v>-0.2349059842860724</v>
      </c>
      <c r="R1509" s="8">
        <f>LOG(N1509,2)</f>
        <v>0.4890907568961656</v>
      </c>
      <c r="S1509" s="8">
        <f>LOG(O1509,2)</f>
        <v>-0.1779090746804419</v>
      </c>
      <c r="T1509" s="8">
        <f>LOG(P1509,2)</f>
        <v>0.1936142186050672</v>
      </c>
      <c r="U1509" s="8">
        <f>STDEV(Q1509:T1509)/SQRT(COUNT(Q1509:T1509))</f>
        <v>0.16963651156531601</v>
      </c>
      <c r="V1509" s="8">
        <f>AVERAGE(M1509:P1509)</f>
        <v>1.0702271889026185</v>
      </c>
      <c r="W1509" s="8">
        <f>LOG(V1509,2)</f>
        <v>9.7917085889621308E-2</v>
      </c>
      <c r="X1509" t="s">
        <v>5775</v>
      </c>
      <c r="Y1509">
        <f>_xlfn.T.TEST(B1509:E1509,F1509:I1509,2,1)</f>
        <v>0.79732391989999174</v>
      </c>
      <c r="Z1509">
        <f>IF(ABS(W1509)&gt;0.3014,1,0)</f>
        <v>0</v>
      </c>
      <c r="AA1509">
        <f>IF(Y1509&lt;0.05,1,0)</f>
        <v>0</v>
      </c>
      <c r="AB1509">
        <f>IF((Z1509+AA1509)&gt;1,1,0)</f>
        <v>0</v>
      </c>
      <c r="AC1509">
        <f>TINV(Y1509,3)</f>
        <v>0.28050186084857631</v>
      </c>
      <c r="AD1509">
        <f>EXP((-AC1509*AC1509)/2)</f>
        <v>0.96142314747624702</v>
      </c>
      <c r="AE1509">
        <f>-LOG10(AD1509)</f>
        <v>1.7085425893469373E-2</v>
      </c>
      <c r="AF1509">
        <f>IF(AE1509&gt;2,1,0)</f>
        <v>0</v>
      </c>
      <c r="AG1509">
        <f>IF((AF1509+Z1509)&gt;1,1,0)</f>
        <v>0</v>
      </c>
    </row>
    <row r="1510" spans="1:33" x14ac:dyDescent="0.25">
      <c r="A1510" t="s">
        <v>2362</v>
      </c>
      <c r="B1510" s="12">
        <v>46.48</v>
      </c>
      <c r="C1510" s="12">
        <v>80.182500000000005</v>
      </c>
      <c r="D1510" s="12">
        <v>61.0833333333333</v>
      </c>
      <c r="E1510" s="12">
        <v>94.5625</v>
      </c>
      <c r="F1510" s="12">
        <v>65.489999999999995</v>
      </c>
      <c r="G1510" s="12">
        <v>70.353333333333296</v>
      </c>
      <c r="H1510" s="12">
        <v>76.959999999999994</v>
      </c>
      <c r="I1510" s="12">
        <v>69.459999999999994</v>
      </c>
      <c r="J1510" s="12">
        <f>AVERAGE(B1510:E1510)</f>
        <v>70.57708333333332</v>
      </c>
      <c r="K1510" s="12">
        <f>AVERAGE(F1510:I1510)</f>
        <v>70.565833333333316</v>
      </c>
      <c r="L1510" s="12">
        <f>MAX(J1510:K1510)</f>
        <v>70.57708333333332</v>
      </c>
      <c r="M1510" s="8">
        <f>F1510/B1510</f>
        <v>1.4089931153184165</v>
      </c>
      <c r="N1510" s="8">
        <f>G1510/C1510</f>
        <v>0.87741506355293597</v>
      </c>
      <c r="O1510" s="8">
        <f>H1510/D1510</f>
        <v>1.2599181446111876</v>
      </c>
      <c r="P1510" s="8">
        <f>I1510/E1510</f>
        <v>0.73454064771976202</v>
      </c>
      <c r="Q1510" s="8">
        <f>LOG(M1510,2)</f>
        <v>0.49466456230741834</v>
      </c>
      <c r="R1510" s="8">
        <f>LOG(N1510,2)</f>
        <v>-0.188668619979309</v>
      </c>
      <c r="S1510" s="8">
        <f>LOG(O1510,2)</f>
        <v>0.33333000658266232</v>
      </c>
      <c r="T1510" s="8">
        <f>LOG(P1510,2)</f>
        <v>-0.44508576660937016</v>
      </c>
      <c r="U1510" s="8">
        <f>STDEV(Q1510:T1510)/SQRT(COUNT(Q1510:T1510))</f>
        <v>0.21986109216753477</v>
      </c>
      <c r="V1510" s="8">
        <f>AVERAGE(M1510:P1510)</f>
        <v>1.0702167428005755</v>
      </c>
      <c r="W1510" s="8">
        <f>LOG(V1510,2)</f>
        <v>9.7903004194332913E-2</v>
      </c>
      <c r="X1510" t="s">
        <v>2362</v>
      </c>
      <c r="Y1510">
        <f>_xlfn.T.TEST(B1510:E1510,F1510:I1510,2,1)</f>
        <v>0.99921745676302876</v>
      </c>
      <c r="Z1510">
        <f>IF(ABS(W1510)&gt;0.3014,1,0)</f>
        <v>0</v>
      </c>
      <c r="AA1510">
        <f>IF(Y1510&lt;0.05,1,0)</f>
        <v>0</v>
      </c>
      <c r="AB1510">
        <f>IF((Z1510+AA1510)&gt;1,1,0)</f>
        <v>0</v>
      </c>
      <c r="AC1510">
        <f>TINV(Y1510,3)</f>
        <v>1.0645325873580528E-3</v>
      </c>
      <c r="AD1510">
        <f>EXP((-AC1510*AC1510)/2)</f>
        <v>0.9999994333853458</v>
      </c>
      <c r="AE1510">
        <f>-LOG10(AD1510)</f>
        <v>2.4607768739848286E-7</v>
      </c>
      <c r="AF1510">
        <f>IF(AE1510&gt;2,1,0)</f>
        <v>0</v>
      </c>
      <c r="AG1510">
        <f>IF((AF1510+Z1510)&gt;1,1,0)</f>
        <v>0</v>
      </c>
    </row>
    <row r="1511" spans="1:33" x14ac:dyDescent="0.25">
      <c r="A1511" t="s">
        <v>1231</v>
      </c>
      <c r="B1511" s="12">
        <v>24.12</v>
      </c>
      <c r="C1511" s="12">
        <v>27.262499999999999</v>
      </c>
      <c r="D1511" s="12">
        <v>26.376666666666701</v>
      </c>
      <c r="E1511" s="12">
        <v>32.884999999999998</v>
      </c>
      <c r="F1511" s="12">
        <v>26.26</v>
      </c>
      <c r="G1511" s="12">
        <v>27.453333333333301</v>
      </c>
      <c r="H1511" s="12">
        <v>27.053333333333299</v>
      </c>
      <c r="I1511" s="12">
        <v>38.090000000000003</v>
      </c>
      <c r="J1511" s="12">
        <f>AVERAGE(B1511:E1511)</f>
        <v>27.661041666666677</v>
      </c>
      <c r="K1511" s="12">
        <f>AVERAGE(F1511:I1511)</f>
        <v>29.71416666666665</v>
      </c>
      <c r="L1511" s="12">
        <f>MAX(J1511:K1511)</f>
        <v>29.71416666666665</v>
      </c>
      <c r="M1511" s="8">
        <f>F1511/B1511</f>
        <v>1.0887230514096187</v>
      </c>
      <c r="N1511" s="8">
        <f>G1511/C1511</f>
        <v>1.006999847164908</v>
      </c>
      <c r="O1511" s="8">
        <f>H1511/D1511</f>
        <v>1.0256539871098167</v>
      </c>
      <c r="P1511" s="8">
        <f>I1511/E1511</f>
        <v>1.1582788505397599</v>
      </c>
      <c r="Q1511" s="8">
        <f>LOG(M1511,2)</f>
        <v>0.12263700899280223</v>
      </c>
      <c r="R1511" s="8">
        <f>LOG(N1511,2)</f>
        <v>1.0063464382983564E-2</v>
      </c>
      <c r="S1511" s="8">
        <f>LOG(O1511,2)</f>
        <v>3.6544107870491206E-2</v>
      </c>
      <c r="T1511" s="8">
        <f>LOG(P1511,2)</f>
        <v>0.21198261762891363</v>
      </c>
      <c r="U1511" s="8">
        <f>STDEV(Q1511:T1511)/SQRT(COUNT(Q1511:T1511))</f>
        <v>4.571621429754482E-2</v>
      </c>
      <c r="V1511" s="8">
        <f>AVERAGE(M1511:P1511)</f>
        <v>1.0699139340560258</v>
      </c>
      <c r="W1511" s="8">
        <f>LOG(V1511,2)</f>
        <v>9.7494748117506136E-2</v>
      </c>
      <c r="X1511" t="s">
        <v>1231</v>
      </c>
      <c r="Y1511">
        <f>_xlfn.T.TEST(B1511:E1511,F1511:I1511,2,1)</f>
        <v>0.16665256937465198</v>
      </c>
      <c r="Z1511">
        <f>IF(ABS(W1511)&gt;0.3014,1,0)</f>
        <v>0</v>
      </c>
      <c r="AA1511">
        <f>IF(Y1511&lt;0.05,1,0)</f>
        <v>0</v>
      </c>
      <c r="AB1511">
        <f>IF((Z1511+AA1511)&gt;1,1,0)</f>
        <v>0</v>
      </c>
      <c r="AC1511">
        <f>TINV(Y1511,3)</f>
        <v>1.8180029418255723</v>
      </c>
      <c r="AD1511">
        <f>EXP((-AC1511*AC1511)/2)</f>
        <v>0.19155748201101885</v>
      </c>
      <c r="AE1511">
        <f>-LOG10(AD1511)</f>
        <v>0.71770088031551904</v>
      </c>
      <c r="AF1511">
        <f>IF(AE1511&gt;2,1,0)</f>
        <v>0</v>
      </c>
      <c r="AG1511">
        <f>IF((AF1511+Z1511)&gt;1,1,0)</f>
        <v>0</v>
      </c>
    </row>
    <row r="1512" spans="1:33" x14ac:dyDescent="0.25">
      <c r="A1512" t="s">
        <v>3172</v>
      </c>
      <c r="B1512" s="12">
        <v>25.06</v>
      </c>
      <c r="C1512" s="12">
        <v>33.077500000000001</v>
      </c>
      <c r="D1512" s="12">
        <v>30.64</v>
      </c>
      <c r="E1512" s="12">
        <v>32.094999999999999</v>
      </c>
      <c r="F1512" s="12">
        <v>30.305</v>
      </c>
      <c r="G1512" s="12">
        <v>33.950000000000003</v>
      </c>
      <c r="H1512" s="12">
        <v>30.406666666666698</v>
      </c>
      <c r="I1512" s="12">
        <v>33.716666666666697</v>
      </c>
      <c r="J1512" s="12">
        <f>AVERAGE(B1512:E1512)</f>
        <v>30.218125000000001</v>
      </c>
      <c r="K1512" s="12">
        <f>AVERAGE(F1512:I1512)</f>
        <v>32.094583333333347</v>
      </c>
      <c r="L1512" s="12">
        <f>MAX(J1512:K1512)</f>
        <v>32.094583333333347</v>
      </c>
      <c r="M1512" s="8">
        <f>F1512/B1512</f>
        <v>1.2092976855546689</v>
      </c>
      <c r="N1512" s="8">
        <f>G1512/C1512</f>
        <v>1.026377446904996</v>
      </c>
      <c r="O1512" s="8">
        <f>H1512/D1512</f>
        <v>0.99238468233246402</v>
      </c>
      <c r="P1512" s="8">
        <f>I1512/E1512</f>
        <v>1.0505270810614331</v>
      </c>
      <c r="Q1512" s="8">
        <f>LOG(M1512,2)</f>
        <v>0.27416942788659443</v>
      </c>
      <c r="R1512" s="8">
        <f>LOG(N1512,2)</f>
        <v>3.7561374842849334E-2</v>
      </c>
      <c r="S1512" s="8">
        <f>LOG(O1512,2)</f>
        <v>-1.1028627788357193E-2</v>
      </c>
      <c r="T1512" s="8">
        <f>LOG(P1512,2)</f>
        <v>7.1113353071831836E-2</v>
      </c>
      <c r="U1512" s="8">
        <f>STDEV(Q1512:T1512)/SQRT(COUNT(Q1512:T1512))</f>
        <v>6.2714149762951796E-2</v>
      </c>
      <c r="V1512" s="8">
        <f>AVERAGE(M1512:P1512)</f>
        <v>1.0696467239633904</v>
      </c>
      <c r="W1512" s="8">
        <f>LOG(V1512,2)</f>
        <v>9.7134391260055214E-2</v>
      </c>
      <c r="X1512" t="s">
        <v>3172</v>
      </c>
      <c r="Y1512">
        <f>_xlfn.T.TEST(B1512:E1512,F1512:I1512,2,1)</f>
        <v>0.21167719302305757</v>
      </c>
      <c r="Z1512">
        <f>IF(ABS(W1512)&gt;0.3014,1,0)</f>
        <v>0</v>
      </c>
      <c r="AA1512">
        <f>IF(Y1512&lt;0.05,1,0)</f>
        <v>0</v>
      </c>
      <c r="AB1512">
        <f>IF((Z1512+AA1512)&gt;1,1,0)</f>
        <v>0</v>
      </c>
      <c r="AC1512">
        <f>TINV(Y1512,3)</f>
        <v>1.582549378989712</v>
      </c>
      <c r="AD1512">
        <f>EXP((-AC1512*AC1512)/2)</f>
        <v>0.28586624040072012</v>
      </c>
      <c r="AE1512">
        <f>-LOG10(AD1512)</f>
        <v>0.54383712996338751</v>
      </c>
      <c r="AF1512">
        <f>IF(AE1512&gt;2,1,0)</f>
        <v>0</v>
      </c>
      <c r="AG1512">
        <f>IF((AF1512+Z1512)&gt;1,1,0)</f>
        <v>0</v>
      </c>
    </row>
    <row r="1513" spans="1:33" x14ac:dyDescent="0.25">
      <c r="A1513" t="s">
        <v>738</v>
      </c>
      <c r="B1513" s="12">
        <v>30.08</v>
      </c>
      <c r="C1513" s="12">
        <v>31.52</v>
      </c>
      <c r="D1513" s="12">
        <v>23.933333333333302</v>
      </c>
      <c r="E1513" s="12">
        <v>26.234999999999999</v>
      </c>
      <c r="F1513" s="12">
        <v>26.11</v>
      </c>
      <c r="G1513" s="12">
        <v>38.796666666666702</v>
      </c>
      <c r="H1513" s="12">
        <v>28.073333333333299</v>
      </c>
      <c r="I1513" s="12">
        <v>26.3966666666667</v>
      </c>
      <c r="J1513" s="12">
        <f>AVERAGE(B1513:E1513)</f>
        <v>27.942083333333326</v>
      </c>
      <c r="K1513" s="12">
        <f>AVERAGE(F1513:I1513)</f>
        <v>29.844166666666673</v>
      </c>
      <c r="L1513" s="12">
        <f>MAX(J1513:K1513)</f>
        <v>29.844166666666673</v>
      </c>
      <c r="M1513" s="8">
        <f>F1513/B1513</f>
        <v>0.86801861702127658</v>
      </c>
      <c r="N1513" s="8">
        <f>G1513/C1513</f>
        <v>1.2308587140439944</v>
      </c>
      <c r="O1513" s="8">
        <f>H1513/D1513</f>
        <v>1.1729805013927577</v>
      </c>
      <c r="P1513" s="8">
        <f>I1513/E1513</f>
        <v>1.0061622514452717</v>
      </c>
      <c r="Q1513" s="8">
        <f>LOG(M1513,2)</f>
        <v>-0.20420210936479549</v>
      </c>
      <c r="R1513" s="8">
        <f>LOG(N1513,2)</f>
        <v>0.29966516942087501</v>
      </c>
      <c r="S1513" s="8">
        <f>LOG(O1513,2)</f>
        <v>0.23017903145868035</v>
      </c>
      <c r="T1513" s="8">
        <f>LOG(P1513,2)</f>
        <v>8.8629696373791166E-3</v>
      </c>
      <c r="U1513" s="8">
        <f>STDEV(Q1513:T1513)/SQRT(COUNT(Q1513:T1513))</f>
        <v>0.11423121472224067</v>
      </c>
      <c r="V1513" s="8">
        <f>AVERAGE(M1513:P1513)</f>
        <v>1.069505020975825</v>
      </c>
      <c r="W1513" s="8">
        <f>LOG(V1513,2)</f>
        <v>9.694325549960954E-2</v>
      </c>
      <c r="X1513" t="s">
        <v>738</v>
      </c>
      <c r="Y1513">
        <f>_xlfn.T.TEST(B1513:E1513,F1513:I1513,2,1)</f>
        <v>0.49239955847661659</v>
      </c>
      <c r="Z1513">
        <f>IF(ABS(W1513)&gt;0.3014,1,0)</f>
        <v>0</v>
      </c>
      <c r="AA1513">
        <f>IF(Y1513&lt;0.05,1,0)</f>
        <v>0</v>
      </c>
      <c r="AB1513">
        <f>IF((Z1513+AA1513)&gt;1,1,0)</f>
        <v>0</v>
      </c>
      <c r="AC1513">
        <f>TINV(Y1513,3)</f>
        <v>0.77975176925133094</v>
      </c>
      <c r="AD1513">
        <f>EXP((-AC1513*AC1513)/2)</f>
        <v>0.7378561361686502</v>
      </c>
      <c r="AE1513">
        <f>-LOG10(AD1513)</f>
        <v>0.13202830668463666</v>
      </c>
      <c r="AF1513">
        <f>IF(AE1513&gt;2,1,0)</f>
        <v>0</v>
      </c>
      <c r="AG1513">
        <f>IF((AF1513+Z1513)&gt;1,1,0)</f>
        <v>0</v>
      </c>
    </row>
    <row r="1514" spans="1:33" x14ac:dyDescent="0.25">
      <c r="A1514" t="s">
        <v>5023</v>
      </c>
      <c r="B1514" s="12">
        <v>6631.51</v>
      </c>
      <c r="C1514" s="12">
        <v>8162.6225000000004</v>
      </c>
      <c r="D1514" s="12">
        <v>8258.4633333333295</v>
      </c>
      <c r="E1514" s="12">
        <v>6202.0375000000004</v>
      </c>
      <c r="F1514" s="12">
        <v>7955.1</v>
      </c>
      <c r="G1514" s="12">
        <v>7349.0066666666698</v>
      </c>
      <c r="H1514" s="12">
        <v>6860.8266666666696</v>
      </c>
      <c r="I1514" s="12">
        <v>8355.0666666666693</v>
      </c>
      <c r="J1514" s="12">
        <f>AVERAGE(B1514:E1514)</f>
        <v>7313.6583333333328</v>
      </c>
      <c r="K1514" s="12">
        <f>AVERAGE(F1514:I1514)</f>
        <v>7630.0000000000027</v>
      </c>
      <c r="L1514" s="12">
        <f>MAX(J1514:K1514)</f>
        <v>7630.0000000000027</v>
      </c>
      <c r="M1514" s="8">
        <f>F1514/B1514</f>
        <v>1.199591043367197</v>
      </c>
      <c r="N1514" s="8">
        <f>G1514/C1514</f>
        <v>0.90032421157130194</v>
      </c>
      <c r="O1514" s="8">
        <f>H1514/D1514</f>
        <v>0.83076310806812803</v>
      </c>
      <c r="P1514" s="8">
        <f>I1514/E1514</f>
        <v>1.3471486856805799</v>
      </c>
      <c r="Q1514" s="8">
        <f>LOG(M1514,2)</f>
        <v>0.26254265561374973</v>
      </c>
      <c r="R1514" s="8">
        <f>LOG(N1514,2)</f>
        <v>-0.1514834776689957</v>
      </c>
      <c r="S1514" s="8">
        <f>LOG(O1514,2)</f>
        <v>-0.26749094344830843</v>
      </c>
      <c r="T1514" s="8">
        <f>LOG(P1514,2)</f>
        <v>0.42990909078231632</v>
      </c>
      <c r="U1514" s="8">
        <f>STDEV(Q1514:T1514)/SQRT(COUNT(Q1514:T1514))</f>
        <v>0.16571855139742972</v>
      </c>
      <c r="V1514" s="8">
        <f>AVERAGE(M1514:P1514)</f>
        <v>1.0694567621718016</v>
      </c>
      <c r="W1514" s="8">
        <f>LOG(V1514,2)</f>
        <v>9.6878155937939844E-2</v>
      </c>
      <c r="X1514" t="s">
        <v>5023</v>
      </c>
      <c r="Y1514">
        <f>_xlfn.T.TEST(B1514:E1514,F1514:I1514,2,1)</f>
        <v>0.73352540075599648</v>
      </c>
      <c r="Z1514">
        <f>IF(ABS(W1514)&gt;0.3014,1,0)</f>
        <v>0</v>
      </c>
      <c r="AA1514">
        <f>IF(Y1514&lt;0.05,1,0)</f>
        <v>0</v>
      </c>
      <c r="AB1514">
        <f>IF((Z1514+AA1514)&gt;1,1,0)</f>
        <v>0</v>
      </c>
      <c r="AC1514">
        <f>TINV(Y1514,3)</f>
        <v>0.3736240169508791</v>
      </c>
      <c r="AD1514">
        <f>EXP((-AC1514*AC1514)/2)</f>
        <v>0.93258269258431981</v>
      </c>
      <c r="AE1514">
        <f>-LOG10(AD1514)</f>
        <v>3.0312648698032664E-2</v>
      </c>
      <c r="AF1514">
        <f>IF(AE1514&gt;2,1,0)</f>
        <v>0</v>
      </c>
      <c r="AG1514">
        <f>IF((AF1514+Z1514)&gt;1,1,0)</f>
        <v>0</v>
      </c>
    </row>
    <row r="1515" spans="1:33" x14ac:dyDescent="0.25">
      <c r="A1515" t="s">
        <v>4196</v>
      </c>
      <c r="B1515" s="12">
        <v>361.89</v>
      </c>
      <c r="C1515" s="12">
        <v>411.78250000000003</v>
      </c>
      <c r="D1515" s="12">
        <v>434.493333333333</v>
      </c>
      <c r="E1515" s="12">
        <v>357.17750000000001</v>
      </c>
      <c r="F1515" s="12">
        <v>417.68</v>
      </c>
      <c r="G1515" s="12">
        <v>480.59</v>
      </c>
      <c r="H1515" s="12">
        <v>400.23666666666702</v>
      </c>
      <c r="I1515" s="12">
        <v>369.803333333333</v>
      </c>
      <c r="J1515" s="12">
        <f>AVERAGE(B1515:E1515)</f>
        <v>391.33583333333326</v>
      </c>
      <c r="K1515" s="12">
        <f>AVERAGE(F1515:I1515)</f>
        <v>417.07750000000004</v>
      </c>
      <c r="L1515" s="12">
        <f>MAX(J1515:K1515)</f>
        <v>417.07750000000004</v>
      </c>
      <c r="M1515" s="8">
        <f>F1515/B1515</f>
        <v>1.1541628671695821</v>
      </c>
      <c r="N1515" s="8">
        <f>G1515/C1515</f>
        <v>1.1670967076065639</v>
      </c>
      <c r="O1515" s="8">
        <f>H1515/D1515</f>
        <v>0.92115720993034189</v>
      </c>
      <c r="P1515" s="8">
        <f>I1515/E1515</f>
        <v>1.0353489044895969</v>
      </c>
      <c r="Q1515" s="8">
        <f>LOG(M1515,2)</f>
        <v>0.20684682110525518</v>
      </c>
      <c r="R1515" s="8">
        <f>LOG(N1515,2)</f>
        <v>0.22292411014880181</v>
      </c>
      <c r="S1515" s="8">
        <f>LOG(O1515,2)</f>
        <v>-0.11848069901398539</v>
      </c>
      <c r="T1515" s="8">
        <f>LOG(P1515,2)</f>
        <v>5.0117026616093741E-2</v>
      </c>
      <c r="U1515" s="8">
        <f>STDEV(Q1515:T1515)/SQRT(COUNT(Q1515:T1515))</f>
        <v>7.9779047476025725E-2</v>
      </c>
      <c r="V1515" s="8">
        <f>AVERAGE(M1515:P1515)</f>
        <v>1.0694414222990214</v>
      </c>
      <c r="W1515" s="8">
        <f>LOG(V1515,2)</f>
        <v>9.6857462331718686E-2</v>
      </c>
      <c r="X1515" t="s">
        <v>4196</v>
      </c>
      <c r="Y1515">
        <f>_xlfn.T.TEST(B1515:E1515,F1515:I1515,2,1)</f>
        <v>0.35036161371801272</v>
      </c>
      <c r="Z1515">
        <f>IF(ABS(W1515)&gt;0.3014,1,0)</f>
        <v>0</v>
      </c>
      <c r="AA1515">
        <f>IF(Y1515&lt;0.05,1,0)</f>
        <v>0</v>
      </c>
      <c r="AB1515">
        <f>IF((Z1515+AA1515)&gt;1,1,0)</f>
        <v>0</v>
      </c>
      <c r="AC1515">
        <f>TINV(Y1515,3)</f>
        <v>1.1035470814974753</v>
      </c>
      <c r="AD1515">
        <f>EXP((-AC1515*AC1515)/2)</f>
        <v>0.54394448849493449</v>
      </c>
      <c r="AE1515">
        <f>-LOG10(AD1515)</f>
        <v>0.2644454193651693</v>
      </c>
      <c r="AF1515">
        <f>IF(AE1515&gt;2,1,0)</f>
        <v>0</v>
      </c>
      <c r="AG1515">
        <f>IF((AF1515+Z1515)&gt;1,1,0)</f>
        <v>0</v>
      </c>
    </row>
    <row r="1516" spans="1:33" x14ac:dyDescent="0.25">
      <c r="A1516" t="s">
        <v>3255</v>
      </c>
      <c r="B1516" s="12">
        <v>17.079999999999998</v>
      </c>
      <c r="C1516" s="12">
        <v>23.842500000000001</v>
      </c>
      <c r="D1516" s="12">
        <v>26.03</v>
      </c>
      <c r="E1516" s="12">
        <v>39.33</v>
      </c>
      <c r="F1516" s="12">
        <v>27.66</v>
      </c>
      <c r="G1516" s="12">
        <v>23.61</v>
      </c>
      <c r="H1516" s="12">
        <v>27.54</v>
      </c>
      <c r="I1516" s="12">
        <v>23.98</v>
      </c>
      <c r="J1516" s="12">
        <f>AVERAGE(B1516:E1516)</f>
        <v>26.570625</v>
      </c>
      <c r="K1516" s="12">
        <f>AVERAGE(F1516:I1516)</f>
        <v>25.697500000000002</v>
      </c>
      <c r="L1516" s="12">
        <f>MAX(J1516:K1516)</f>
        <v>26.570625</v>
      </c>
      <c r="M1516" s="8">
        <f>F1516/B1516</f>
        <v>1.6194379391100704</v>
      </c>
      <c r="N1516" s="8">
        <f>G1516/C1516</f>
        <v>0.99024850581944002</v>
      </c>
      <c r="O1516" s="8">
        <f>H1516/D1516</f>
        <v>1.0580099884748366</v>
      </c>
      <c r="P1516" s="8">
        <f>I1516/E1516</f>
        <v>0.60971268751589125</v>
      </c>
      <c r="Q1516" s="8">
        <f>LOG(M1516,2)</f>
        <v>0.69549318153000395</v>
      </c>
      <c r="R1516" s="8">
        <f>LOG(N1516,2)</f>
        <v>-1.4137475630489768E-2</v>
      </c>
      <c r="S1516" s="8">
        <f>LOG(O1516,2)</f>
        <v>8.1353247730851785E-2</v>
      </c>
      <c r="T1516" s="8">
        <f>LOG(P1516,2)</f>
        <v>-0.713798527528687</v>
      </c>
      <c r="U1516" s="8">
        <f>STDEV(Q1516:T1516)/SQRT(COUNT(Q1516:T1516))</f>
        <v>0.28859418814098436</v>
      </c>
      <c r="V1516" s="8">
        <f>AVERAGE(M1516:P1516)</f>
        <v>1.0693522802300597</v>
      </c>
      <c r="W1516" s="8">
        <f>LOG(V1516,2)</f>
        <v>9.6737203121353477E-2</v>
      </c>
      <c r="X1516" t="s">
        <v>3255</v>
      </c>
      <c r="Y1516">
        <f>_xlfn.T.TEST(B1516:E1516,F1516:I1516,2,1)</f>
        <v>0.88130928082202153</v>
      </c>
      <c r="Z1516">
        <f>IF(ABS(W1516)&gt;0.3014,1,0)</f>
        <v>0</v>
      </c>
      <c r="AA1516">
        <f>IF(Y1516&lt;0.05,1,0)</f>
        <v>0</v>
      </c>
      <c r="AB1516">
        <f>IF((Z1516+AA1516)&gt;1,1,0)</f>
        <v>0</v>
      </c>
      <c r="AC1516">
        <f>TINV(Y1516,3)</f>
        <v>0.16240528643042174</v>
      </c>
      <c r="AD1516">
        <f>EXP((-AC1516*AC1516)/2)</f>
        <v>0.98689883868969708</v>
      </c>
      <c r="AE1516">
        <f>-LOG10(AD1516)</f>
        <v>5.7273620724807408E-3</v>
      </c>
      <c r="AF1516">
        <f>IF(AE1516&gt;2,1,0)</f>
        <v>0</v>
      </c>
      <c r="AG1516">
        <f>IF((AF1516+Z1516)&gt;1,1,0)</f>
        <v>0</v>
      </c>
    </row>
    <row r="1517" spans="1:33" x14ac:dyDescent="0.25">
      <c r="A1517" t="s">
        <v>4514</v>
      </c>
      <c r="B1517" s="12">
        <v>27.84</v>
      </c>
      <c r="C1517" s="12">
        <v>28.114999999999998</v>
      </c>
      <c r="D1517" s="12">
        <v>26.84</v>
      </c>
      <c r="E1517" s="12">
        <v>25.572500000000002</v>
      </c>
      <c r="F1517" s="12">
        <v>28.18</v>
      </c>
      <c r="G1517" s="12">
        <v>32.886666666666699</v>
      </c>
      <c r="H1517" s="12">
        <v>23.9233333333333</v>
      </c>
      <c r="I1517" s="12">
        <v>30.79</v>
      </c>
      <c r="J1517" s="12">
        <f>AVERAGE(B1517:E1517)</f>
        <v>27.091875000000002</v>
      </c>
      <c r="K1517" s="12">
        <f>AVERAGE(F1517:I1517)</f>
        <v>28.945</v>
      </c>
      <c r="L1517" s="12">
        <f>MAX(J1517:K1517)</f>
        <v>28.945</v>
      </c>
      <c r="M1517" s="8">
        <f>F1517/B1517</f>
        <v>1.0122126436781609</v>
      </c>
      <c r="N1517" s="8">
        <f>G1517/C1517</f>
        <v>1.1697196040073519</v>
      </c>
      <c r="O1517" s="8">
        <f>H1517/D1517</f>
        <v>0.89133134624937782</v>
      </c>
      <c r="P1517" s="8">
        <f>I1517/E1517</f>
        <v>1.2040277641998238</v>
      </c>
      <c r="Q1517" s="8">
        <f>LOG(M1517,2)</f>
        <v>1.7512400460908229E-2</v>
      </c>
      <c r="R1517" s="8">
        <f>LOG(N1517,2)</f>
        <v>0.22616273973253365</v>
      </c>
      <c r="S1517" s="8">
        <f>LOG(O1517,2)</f>
        <v>-0.16596625154946104</v>
      </c>
      <c r="T1517" s="8">
        <f>LOG(P1517,2)</f>
        <v>0.26786866021353739</v>
      </c>
      <c r="U1517" s="8">
        <f>STDEV(Q1517:T1517)/SQRT(COUNT(Q1517:T1517))</f>
        <v>0.10037376990637331</v>
      </c>
      <c r="V1517" s="8">
        <f>AVERAGE(M1517:P1517)</f>
        <v>1.0693228395336787</v>
      </c>
      <c r="W1517" s="8">
        <f>LOG(V1517,2)</f>
        <v>9.6697483253404048E-2</v>
      </c>
      <c r="X1517" t="s">
        <v>4514</v>
      </c>
      <c r="Y1517">
        <f>_xlfn.T.TEST(B1517:E1517,F1517:I1517,2,1)</f>
        <v>0.4086258078475194</v>
      </c>
      <c r="Z1517">
        <f>IF(ABS(W1517)&gt;0.3014,1,0)</f>
        <v>0</v>
      </c>
      <c r="AA1517">
        <f>IF(Y1517&lt;0.05,1,0)</f>
        <v>0</v>
      </c>
      <c r="AB1517">
        <f>IF((Z1517+AA1517)&gt;1,1,0)</f>
        <v>0</v>
      </c>
      <c r="AC1517">
        <f>TINV(Y1517,3)</f>
        <v>0.9582562628657062</v>
      </c>
      <c r="AD1517">
        <f>EXP((-AC1517*AC1517)/2)</f>
        <v>0.63183466020569234</v>
      </c>
      <c r="AE1517">
        <f>-LOG10(AD1517)</f>
        <v>0.19939655392438607</v>
      </c>
      <c r="AF1517">
        <f>IF(AE1517&gt;2,1,0)</f>
        <v>0</v>
      </c>
      <c r="AG1517">
        <f>IF((AF1517+Z1517)&gt;1,1,0)</f>
        <v>0</v>
      </c>
    </row>
    <row r="1518" spans="1:33" x14ac:dyDescent="0.25">
      <c r="A1518" t="s">
        <v>5778</v>
      </c>
      <c r="B1518" s="12">
        <v>197.65</v>
      </c>
      <c r="C1518" s="12">
        <v>247.34</v>
      </c>
      <c r="D1518" s="12">
        <v>216.87</v>
      </c>
      <c r="E1518" s="12">
        <v>260.52249999999998</v>
      </c>
      <c r="F1518" s="12">
        <v>247.32</v>
      </c>
      <c r="G1518" s="12">
        <v>248.7</v>
      </c>
      <c r="H1518" s="12">
        <v>237.27</v>
      </c>
      <c r="I1518" s="12">
        <v>241.31333333333299</v>
      </c>
      <c r="J1518" s="12">
        <f>AVERAGE(B1518:E1518)</f>
        <v>230.59562499999998</v>
      </c>
      <c r="K1518" s="12">
        <f>AVERAGE(F1518:I1518)</f>
        <v>243.65083333333325</v>
      </c>
      <c r="L1518" s="12">
        <f>MAX(J1518:K1518)</f>
        <v>243.65083333333325</v>
      </c>
      <c r="M1518" s="8">
        <f>F1518/B1518</f>
        <v>1.2513028079939286</v>
      </c>
      <c r="N1518" s="8">
        <f>G1518/C1518</f>
        <v>1.0054985040834479</v>
      </c>
      <c r="O1518" s="8">
        <f>H1518/D1518</f>
        <v>1.0940655692350256</v>
      </c>
      <c r="P1518" s="8">
        <f>I1518/E1518</f>
        <v>0.92626676518662687</v>
      </c>
      <c r="Q1518" s="8">
        <f>LOG(M1518,2)</f>
        <v>0.32343095555343637</v>
      </c>
      <c r="R1518" s="8">
        <f>LOG(N1518,2)</f>
        <v>7.9109352951825824E-3</v>
      </c>
      <c r="S1518" s="8">
        <f>LOG(O1518,2)</f>
        <v>0.1296992039215909</v>
      </c>
      <c r="T1518" s="8">
        <f>LOG(P1518,2)</f>
        <v>-0.11050034482898242</v>
      </c>
      <c r="U1518" s="8">
        <f>STDEV(Q1518:T1518)/SQRT(COUNT(Q1518:T1518))</f>
        <v>9.2638486993947056E-2</v>
      </c>
      <c r="V1518" s="8">
        <f>AVERAGE(M1518:P1518)</f>
        <v>1.0692834116247574</v>
      </c>
      <c r="W1518" s="8">
        <f>LOG(V1518,2)</f>
        <v>9.6644287440805055E-2</v>
      </c>
      <c r="X1518" t="s">
        <v>5778</v>
      </c>
      <c r="Y1518">
        <f>_xlfn.T.TEST(B1518:E1518,F1518:I1518,2,1)</f>
        <v>0.43825810675702775</v>
      </c>
      <c r="Z1518">
        <f>IF(ABS(W1518)&gt;0.3014,1,0)</f>
        <v>0</v>
      </c>
      <c r="AA1518">
        <f>IF(Y1518&lt;0.05,1,0)</f>
        <v>0</v>
      </c>
      <c r="AB1518">
        <f>IF((Z1518+AA1518)&gt;1,1,0)</f>
        <v>0</v>
      </c>
      <c r="AC1518">
        <f>TINV(Y1518,3)</f>
        <v>0.89167960271152569</v>
      </c>
      <c r="AD1518">
        <f>EXP((-AC1518*AC1518)/2)</f>
        <v>0.67196685879404383</v>
      </c>
      <c r="AE1518">
        <f>-LOG10(AD1518)</f>
        <v>0.17265214569289328</v>
      </c>
      <c r="AF1518">
        <f>IF(AE1518&gt;2,1,0)</f>
        <v>0</v>
      </c>
      <c r="AG1518">
        <f>IF((AF1518+Z1518)&gt;1,1,0)</f>
        <v>0</v>
      </c>
    </row>
    <row r="1519" spans="1:33" x14ac:dyDescent="0.25">
      <c r="A1519" t="s">
        <v>4989</v>
      </c>
      <c r="B1519" s="12">
        <v>141</v>
      </c>
      <c r="C1519" s="12">
        <v>123.14749999999999</v>
      </c>
      <c r="D1519" s="12">
        <v>112.32666666666699</v>
      </c>
      <c r="E1519" s="12">
        <v>106.5825</v>
      </c>
      <c r="F1519" s="12">
        <v>131.97</v>
      </c>
      <c r="G1519" s="12">
        <v>130.07666666666699</v>
      </c>
      <c r="H1519" s="12">
        <v>118.613333333333</v>
      </c>
      <c r="I1519" s="12">
        <v>130.94333333333299</v>
      </c>
      <c r="J1519" s="12">
        <f>AVERAGE(B1519:E1519)</f>
        <v>120.76416666666674</v>
      </c>
      <c r="K1519" s="12">
        <f>AVERAGE(F1519:I1519)</f>
        <v>127.90083333333324</v>
      </c>
      <c r="L1519" s="12">
        <f>MAX(J1519:K1519)</f>
        <v>127.90083333333324</v>
      </c>
      <c r="M1519" s="8">
        <f>F1519/B1519</f>
        <v>0.93595744680851067</v>
      </c>
      <c r="N1519" s="8">
        <f>G1519/C1519</f>
        <v>1.0562672134364643</v>
      </c>
      <c r="O1519" s="8">
        <f>H1519/D1519</f>
        <v>1.0559677132173957</v>
      </c>
      <c r="P1519" s="8">
        <f>I1519/E1519</f>
        <v>1.2285631631208969</v>
      </c>
      <c r="Q1519" s="8">
        <f>LOG(M1519,2)</f>
        <v>-9.5485155542238076E-2</v>
      </c>
      <c r="R1519" s="8">
        <f>LOG(N1519,2)</f>
        <v>7.8974852435836337E-2</v>
      </c>
      <c r="S1519" s="8">
        <f>LOG(O1519,2)</f>
        <v>7.8565724191398331E-2</v>
      </c>
      <c r="T1519" s="8">
        <f>LOG(P1519,2)</f>
        <v>0.2969720317161737</v>
      </c>
      <c r="U1519" s="8">
        <f>STDEV(Q1519:T1519)/SQRT(COUNT(Q1519:T1519))</f>
        <v>8.03607620459732E-2</v>
      </c>
      <c r="V1519" s="8">
        <f>AVERAGE(M1519:P1519)</f>
        <v>1.0691888841458168</v>
      </c>
      <c r="W1519" s="8">
        <f>LOG(V1519,2)</f>
        <v>9.6516743749494358E-2</v>
      </c>
      <c r="X1519" t="s">
        <v>4989</v>
      </c>
      <c r="Y1519">
        <f>_xlfn.T.TEST(B1519:E1519,F1519:I1519,2,1)</f>
        <v>0.37248506663132785</v>
      </c>
      <c r="Z1519">
        <f>IF(ABS(W1519)&gt;0.3014,1,0)</f>
        <v>0</v>
      </c>
      <c r="AA1519">
        <f>IF(Y1519&lt;0.05,1,0)</f>
        <v>0</v>
      </c>
      <c r="AB1519">
        <f>IF((Z1519+AA1519)&gt;1,1,0)</f>
        <v>0</v>
      </c>
      <c r="AC1519">
        <f>TINV(Y1519,3)</f>
        <v>1.0458234771351682</v>
      </c>
      <c r="AD1519">
        <f>EXP((-AC1519*AC1519)/2)</f>
        <v>0.57875654044333369</v>
      </c>
      <c r="AE1519">
        <f>-LOG10(AD1519)</f>
        <v>0.23750408804759901</v>
      </c>
      <c r="AF1519">
        <f>IF(AE1519&gt;2,1,0)</f>
        <v>0</v>
      </c>
      <c r="AG1519">
        <f>IF((AF1519+Z1519)&gt;1,1,0)</f>
        <v>0</v>
      </c>
    </row>
    <row r="1520" spans="1:33" x14ac:dyDescent="0.25">
      <c r="A1520" t="s">
        <v>265</v>
      </c>
      <c r="B1520" s="12">
        <v>178.15</v>
      </c>
      <c r="C1520" s="12">
        <v>235.89500000000001</v>
      </c>
      <c r="D1520" s="12">
        <v>239.666666666667</v>
      </c>
      <c r="E1520" s="12">
        <v>224.785</v>
      </c>
      <c r="F1520" s="12">
        <v>235.83</v>
      </c>
      <c r="G1520" s="12">
        <v>262.13</v>
      </c>
      <c r="H1520" s="12">
        <v>232.05</v>
      </c>
      <c r="I1520" s="12">
        <v>196.21666666666701</v>
      </c>
      <c r="J1520" s="12">
        <f>AVERAGE(B1520:E1520)</f>
        <v>219.62416666666675</v>
      </c>
      <c r="K1520" s="12">
        <f>AVERAGE(F1520:I1520)</f>
        <v>231.55666666666676</v>
      </c>
      <c r="L1520" s="12">
        <f>MAX(J1520:K1520)</f>
        <v>231.55666666666676</v>
      </c>
      <c r="M1520" s="8">
        <f>F1520/B1520</f>
        <v>1.3237721021611002</v>
      </c>
      <c r="N1520" s="8">
        <f>G1520/C1520</f>
        <v>1.1112147353695498</v>
      </c>
      <c r="O1520" s="8">
        <f>H1520/D1520</f>
        <v>0.96821974965229352</v>
      </c>
      <c r="P1520" s="8">
        <f>I1520/E1520</f>
        <v>0.87290818634102374</v>
      </c>
      <c r="Q1520" s="8">
        <f>LOG(M1520,2)</f>
        <v>0.40465477215869972</v>
      </c>
      <c r="R1520" s="8">
        <f>LOG(N1520,2)</f>
        <v>0.15213763555471446</v>
      </c>
      <c r="S1520" s="8">
        <f>LOG(O1520,2)</f>
        <v>-4.6593572435314111E-2</v>
      </c>
      <c r="T1520" s="8">
        <f>LOG(P1520,2)</f>
        <v>-0.1960981776607805</v>
      </c>
      <c r="U1520" s="8">
        <f>STDEV(Q1520:T1520)/SQRT(COUNT(Q1520:T1520))</f>
        <v>0.13001666408523821</v>
      </c>
      <c r="V1520" s="8">
        <f>AVERAGE(M1520:P1520)</f>
        <v>1.0690286933809918</v>
      </c>
      <c r="W1520" s="8">
        <f>LOG(V1520,2)</f>
        <v>9.6300576391344678E-2</v>
      </c>
      <c r="X1520" t="s">
        <v>265</v>
      </c>
      <c r="Y1520">
        <f>_xlfn.T.TEST(B1520:E1520,F1520:I1520,2,1)</f>
        <v>0.57403721543315323</v>
      </c>
      <c r="Z1520">
        <f>IF(ABS(W1520)&gt;0.3014,1,0)</f>
        <v>0</v>
      </c>
      <c r="AA1520">
        <f>IF(Y1520&lt;0.05,1,0)</f>
        <v>0</v>
      </c>
      <c r="AB1520">
        <f>IF((Z1520+AA1520)&gt;1,1,0)</f>
        <v>0</v>
      </c>
      <c r="AC1520">
        <f>TINV(Y1520,3)</f>
        <v>0.6289065094186771</v>
      </c>
      <c r="AD1520">
        <f>EXP((-AC1520*AC1520)/2)</f>
        <v>0.8205653715579263</v>
      </c>
      <c r="AE1520">
        <f>-LOG10(AD1520)</f>
        <v>8.5886814518304377E-2</v>
      </c>
      <c r="AF1520">
        <f>IF(AE1520&gt;2,1,0)</f>
        <v>0</v>
      </c>
      <c r="AG1520">
        <f>IF((AF1520+Z1520)&gt;1,1,0)</f>
        <v>0</v>
      </c>
    </row>
    <row r="1521" spans="1:33" x14ac:dyDescent="0.25">
      <c r="A1521" t="s">
        <v>1736</v>
      </c>
      <c r="B1521" s="12">
        <v>17.27</v>
      </c>
      <c r="C1521" s="12">
        <v>17.392499999999998</v>
      </c>
      <c r="D1521" s="12">
        <v>19.293333333333301</v>
      </c>
      <c r="E1521" s="12">
        <v>14.654999999999999</v>
      </c>
      <c r="F1521" s="12">
        <v>13.61</v>
      </c>
      <c r="G1521" s="12">
        <v>19.8</v>
      </c>
      <c r="H1521" s="12">
        <v>20.91</v>
      </c>
      <c r="I1521" s="12">
        <v>18.546666666666699</v>
      </c>
      <c r="J1521" s="12">
        <f>AVERAGE(B1521:E1521)</f>
        <v>17.152708333333322</v>
      </c>
      <c r="K1521" s="12">
        <f>AVERAGE(F1521:I1521)</f>
        <v>18.216666666666672</v>
      </c>
      <c r="L1521" s="12">
        <f>MAX(J1521:K1521)</f>
        <v>18.216666666666672</v>
      </c>
      <c r="M1521" s="8">
        <f>F1521/B1521</f>
        <v>0.78807180081065431</v>
      </c>
      <c r="N1521" s="8">
        <f>G1521/C1521</f>
        <v>1.1384217335058215</v>
      </c>
      <c r="O1521" s="8">
        <f>H1521/D1521</f>
        <v>1.0837940566689721</v>
      </c>
      <c r="P1521" s="8">
        <f>I1521/E1521</f>
        <v>1.2655521437507131</v>
      </c>
      <c r="Q1521" s="8">
        <f>LOG(M1521,2)</f>
        <v>-0.3436010160249296</v>
      </c>
      <c r="R1521" s="8">
        <f>LOG(N1521,2)</f>
        <v>0.18703510959981232</v>
      </c>
      <c r="S1521" s="8">
        <f>LOG(O1521,2)</f>
        <v>0.11609064077901328</v>
      </c>
      <c r="T1521" s="8">
        <f>LOG(P1521,2)</f>
        <v>0.33976695113154415</v>
      </c>
      <c r="U1521" s="8">
        <f>STDEV(Q1521:T1521)/SQRT(COUNT(Q1521:T1521))</f>
        <v>0.14707382787336939</v>
      </c>
      <c r="V1521" s="8">
        <f>AVERAGE(M1521:P1521)</f>
        <v>1.0689599336840403</v>
      </c>
      <c r="W1521" s="8">
        <f>LOG(V1521,2)</f>
        <v>9.6207779570460394E-2</v>
      </c>
      <c r="X1521" t="s">
        <v>1736</v>
      </c>
      <c r="Y1521">
        <f>_xlfn.T.TEST(B1521:E1521,F1521:I1521,2,1)</f>
        <v>0.56356510674303262</v>
      </c>
      <c r="Z1521">
        <f>IF(ABS(W1521)&gt;0.3014,1,0)</f>
        <v>0</v>
      </c>
      <c r="AA1521">
        <f>IF(Y1521&lt;0.05,1,0)</f>
        <v>0</v>
      </c>
      <c r="AB1521">
        <f>IF((Z1521+AA1521)&gt;1,1,0)</f>
        <v>0</v>
      </c>
      <c r="AC1521">
        <f>TINV(Y1521,3)</f>
        <v>0.64728163255620452</v>
      </c>
      <c r="AD1521">
        <f>EXP((-AC1521*AC1521)/2)</f>
        <v>0.8110003803140069</v>
      </c>
      <c r="AE1521">
        <f>-LOG10(AD1521)</f>
        <v>9.0978942128873738E-2</v>
      </c>
      <c r="AF1521">
        <f>IF(AE1521&gt;2,1,0)</f>
        <v>0</v>
      </c>
      <c r="AG1521">
        <f>IF((AF1521+Z1521)&gt;1,1,0)</f>
        <v>0</v>
      </c>
    </row>
    <row r="1522" spans="1:33" x14ac:dyDescent="0.25">
      <c r="A1522" t="s">
        <v>3977</v>
      </c>
      <c r="B1522" s="12">
        <v>28.58</v>
      </c>
      <c r="C1522" s="12">
        <v>23.6175</v>
      </c>
      <c r="D1522" s="12">
        <v>28.733333333333299</v>
      </c>
      <c r="E1522" s="12">
        <v>27.1175</v>
      </c>
      <c r="F1522" s="12">
        <v>28.745000000000001</v>
      </c>
      <c r="G1522" s="12">
        <v>28.3066666666667</v>
      </c>
      <c r="H1522" s="12">
        <v>32.186666666666703</v>
      </c>
      <c r="I1522" s="12">
        <v>25.783333333333299</v>
      </c>
      <c r="J1522" s="12">
        <f>AVERAGE(B1522:E1522)</f>
        <v>27.012083333333322</v>
      </c>
      <c r="K1522" s="12">
        <f>AVERAGE(F1522:I1522)</f>
        <v>28.755416666666676</v>
      </c>
      <c r="L1522" s="12">
        <f>MAX(J1522:K1522)</f>
        <v>28.755416666666676</v>
      </c>
      <c r="M1522" s="8">
        <f>F1522/B1522</f>
        <v>1.0057732680195943</v>
      </c>
      <c r="N1522" s="8">
        <f>G1522/C1522</f>
        <v>1.1985462757136318</v>
      </c>
      <c r="O1522" s="8">
        <f>H1522/D1522</f>
        <v>1.1201856148491904</v>
      </c>
      <c r="P1522" s="8">
        <f>I1522/E1522</f>
        <v>0.95080052856396424</v>
      </c>
      <c r="Q1522" s="8">
        <f>LOG(M1522,2)</f>
        <v>8.3051143176874481E-3</v>
      </c>
      <c r="R1522" s="8">
        <f>LOG(N1522,2)</f>
        <v>0.26128561232765718</v>
      </c>
      <c r="S1522" s="8">
        <f>LOG(O1522,2)</f>
        <v>0.16373780677856423</v>
      </c>
      <c r="T1522" s="8">
        <f>LOG(P1522,2)</f>
        <v>-7.2785389591450908E-2</v>
      </c>
      <c r="U1522" s="8">
        <f>STDEV(Q1522:T1522)/SQRT(COUNT(Q1522:T1522))</f>
        <v>7.5249080170875518E-2</v>
      </c>
      <c r="V1522" s="8">
        <f>AVERAGE(M1522:P1522)</f>
        <v>1.0688264217865953</v>
      </c>
      <c r="W1522" s="8">
        <f>LOG(V1522,2)</f>
        <v>9.6027577323307717E-2</v>
      </c>
      <c r="X1522" t="s">
        <v>3977</v>
      </c>
      <c r="Y1522">
        <f>_xlfn.T.TEST(B1522:E1522,F1522:I1522,2,1)</f>
        <v>0.30182019826404127</v>
      </c>
      <c r="Z1522">
        <f>IF(ABS(W1522)&gt;0.3014,1,0)</f>
        <v>0</v>
      </c>
      <c r="AA1522">
        <f>IF(Y1522&lt;0.05,1,0)</f>
        <v>0</v>
      </c>
      <c r="AB1522">
        <f>IF((Z1522+AA1522)&gt;1,1,0)</f>
        <v>0</v>
      </c>
      <c r="AC1522">
        <f>TINV(Y1522,3)</f>
        <v>1.2440703071542412</v>
      </c>
      <c r="AD1522">
        <f>EXP((-AC1522*AC1522)/2)</f>
        <v>0.4612313746656258</v>
      </c>
      <c r="AE1522">
        <f>-LOG10(AD1522)</f>
        <v>0.33608115805404681</v>
      </c>
      <c r="AF1522">
        <f>IF(AE1522&gt;2,1,0)</f>
        <v>0</v>
      </c>
      <c r="AG1522">
        <f>IF((AF1522+Z1522)&gt;1,1,0)</f>
        <v>0</v>
      </c>
    </row>
    <row r="1523" spans="1:33" x14ac:dyDescent="0.25">
      <c r="A1523" t="s">
        <v>2760</v>
      </c>
      <c r="B1523" s="12">
        <v>327.45</v>
      </c>
      <c r="C1523" s="12">
        <v>351.53750000000002</v>
      </c>
      <c r="D1523" s="12">
        <v>325.76666666666699</v>
      </c>
      <c r="E1523" s="12">
        <v>345.14499999999998</v>
      </c>
      <c r="F1523" s="12">
        <v>384.90499999999997</v>
      </c>
      <c r="G1523" s="12">
        <v>383.03666666666697</v>
      </c>
      <c r="H1523" s="12">
        <v>360.45333333333298</v>
      </c>
      <c r="I1523" s="12">
        <v>311.79666666666702</v>
      </c>
      <c r="J1523" s="12">
        <f>AVERAGE(B1523:E1523)</f>
        <v>337.47479166666676</v>
      </c>
      <c r="K1523" s="12">
        <f>AVERAGE(F1523:I1523)</f>
        <v>360.04791666666677</v>
      </c>
      <c r="L1523" s="12">
        <f>MAX(J1523:K1523)</f>
        <v>360.04791666666677</v>
      </c>
      <c r="M1523" s="8">
        <f>F1523/B1523</f>
        <v>1.1754619025805466</v>
      </c>
      <c r="N1523" s="8">
        <f>G1523/C1523</f>
        <v>1.089604001469735</v>
      </c>
      <c r="O1523" s="8">
        <f>H1523/D1523</f>
        <v>1.1064770285480383</v>
      </c>
      <c r="P1523" s="8">
        <f>I1523/E1523</f>
        <v>0.90337877317262905</v>
      </c>
      <c r="Q1523" s="8">
        <f>LOG(M1523,2)</f>
        <v>0.2332277811442329</v>
      </c>
      <c r="R1523" s="8">
        <f>LOG(N1523,2)</f>
        <v>0.12380390663621094</v>
      </c>
      <c r="S1523" s="8">
        <f>LOG(O1523,2)</f>
        <v>0.1459734998114586</v>
      </c>
      <c r="T1523" s="8">
        <f>LOG(P1523,2)</f>
        <v>-0.14659707993677903</v>
      </c>
      <c r="U1523" s="8">
        <f>STDEV(Q1523:T1523)/SQRT(COUNT(Q1523:T1523))</f>
        <v>8.2039059238303069E-2</v>
      </c>
      <c r="V1523" s="8">
        <f>AVERAGE(M1523:P1523)</f>
        <v>1.0687304264427373</v>
      </c>
      <c r="W1523" s="8">
        <f>LOG(V1523,2)</f>
        <v>9.5897997605472268E-2</v>
      </c>
      <c r="X1523" t="s">
        <v>2760</v>
      </c>
      <c r="Y1523">
        <f>_xlfn.T.TEST(B1523:E1523,F1523:I1523,2,1)</f>
        <v>0.3311507564093919</v>
      </c>
      <c r="Z1523">
        <f>IF(ABS(W1523)&gt;0.3014,1,0)</f>
        <v>0</v>
      </c>
      <c r="AA1523">
        <f>IF(Y1523&lt;0.05,1,0)</f>
        <v>0</v>
      </c>
      <c r="AB1523">
        <f>IF((Z1523+AA1523)&gt;1,1,0)</f>
        <v>0</v>
      </c>
      <c r="AC1523">
        <f>TINV(Y1523,3)</f>
        <v>1.1566628328707862</v>
      </c>
      <c r="AD1523">
        <f>EXP((-AC1523*AC1523)/2)</f>
        <v>0.51225411716997871</v>
      </c>
      <c r="AE1523">
        <f>-LOG10(AD1523)</f>
        <v>0.29051454233229762</v>
      </c>
      <c r="AF1523">
        <f>IF(AE1523&gt;2,1,0)</f>
        <v>0</v>
      </c>
      <c r="AG1523">
        <f>IF((AF1523+Z1523)&gt;1,1,0)</f>
        <v>0</v>
      </c>
    </row>
    <row r="1524" spans="1:33" x14ac:dyDescent="0.25">
      <c r="A1524" t="s">
        <v>3917</v>
      </c>
      <c r="B1524" s="12">
        <v>127.99</v>
      </c>
      <c r="C1524" s="12">
        <v>151.35499999999999</v>
      </c>
      <c r="D1524" s="12">
        <v>158.08000000000001</v>
      </c>
      <c r="E1524" s="12">
        <v>161.69749999999999</v>
      </c>
      <c r="F1524" s="12">
        <v>167.435</v>
      </c>
      <c r="G1524" s="12">
        <v>169.66</v>
      </c>
      <c r="H1524" s="12">
        <v>158.356666666667</v>
      </c>
      <c r="I1524" s="12">
        <v>136.463333333333</v>
      </c>
      <c r="J1524" s="12">
        <f>AVERAGE(B1524:E1524)</f>
        <v>149.78062499999999</v>
      </c>
      <c r="K1524" s="12">
        <f>AVERAGE(F1524:I1524)</f>
        <v>157.97875000000002</v>
      </c>
      <c r="L1524" s="12">
        <f>MAX(J1524:K1524)</f>
        <v>157.97875000000002</v>
      </c>
      <c r="M1524" s="8">
        <f>F1524/B1524</f>
        <v>1.3081881396984141</v>
      </c>
      <c r="N1524" s="8">
        <f>G1524/C1524</f>
        <v>1.1209408344620264</v>
      </c>
      <c r="O1524" s="8">
        <f>H1524/D1524</f>
        <v>1.0017501686909602</v>
      </c>
      <c r="P1524" s="8">
        <f>I1524/E1524</f>
        <v>0.84394213474749458</v>
      </c>
      <c r="Q1524" s="8">
        <f>LOG(M1524,2)</f>
        <v>0.38757003983520399</v>
      </c>
      <c r="R1524" s="8">
        <f>LOG(N1524,2)</f>
        <v>0.1647101317732538</v>
      </c>
      <c r="S1524" s="8">
        <f>LOG(O1524,2)</f>
        <v>2.5227527131494146E-3</v>
      </c>
      <c r="T1524" s="8">
        <f>LOG(P1524,2)</f>
        <v>-0.24478401156479582</v>
      </c>
      <c r="U1524" s="8">
        <f>STDEV(Q1524:T1524)/SQRT(COUNT(Q1524:T1524))</f>
        <v>0.13330341590987743</v>
      </c>
      <c r="V1524" s="8">
        <f>AVERAGE(M1524:P1524)</f>
        <v>1.0687053193997238</v>
      </c>
      <c r="W1524" s="8">
        <f>LOG(V1524,2)</f>
        <v>9.5864104837917408E-2</v>
      </c>
      <c r="X1524" t="s">
        <v>3917</v>
      </c>
      <c r="Y1524">
        <f>_xlfn.T.TEST(B1524:E1524,F1524:I1524,2,1)</f>
        <v>0.59225892976637651</v>
      </c>
      <c r="Z1524">
        <f>IF(ABS(W1524)&gt;0.3014,1,0)</f>
        <v>0</v>
      </c>
      <c r="AA1524">
        <f>IF(Y1524&lt;0.05,1,0)</f>
        <v>0</v>
      </c>
      <c r="AB1524">
        <f>IF((Z1524+AA1524)&gt;1,1,0)</f>
        <v>0</v>
      </c>
      <c r="AC1524">
        <f>TINV(Y1524,3)</f>
        <v>0.59751471580582916</v>
      </c>
      <c r="AD1524">
        <f>EXP((-AC1524*AC1524)/2)</f>
        <v>0.83651408740850375</v>
      </c>
      <c r="AE1524">
        <f>-LOG10(AD1524)</f>
        <v>7.7526740855488566E-2</v>
      </c>
      <c r="AF1524">
        <f>IF(AE1524&gt;2,1,0)</f>
        <v>0</v>
      </c>
      <c r="AG1524">
        <f>IF((AF1524+Z1524)&gt;1,1,0)</f>
        <v>0</v>
      </c>
    </row>
    <row r="1525" spans="1:33" x14ac:dyDescent="0.25">
      <c r="A1525" t="s">
        <v>329</v>
      </c>
      <c r="B1525" s="12">
        <v>24.74</v>
      </c>
      <c r="C1525" s="12">
        <v>23.7</v>
      </c>
      <c r="D1525" s="12">
        <v>26.906666666666698</v>
      </c>
      <c r="E1525" s="12">
        <v>26.24</v>
      </c>
      <c r="F1525" s="12">
        <v>20.45</v>
      </c>
      <c r="G1525" s="12">
        <v>23.3066666666667</v>
      </c>
      <c r="H1525" s="12">
        <v>33.913333333333298</v>
      </c>
      <c r="I1525" s="12">
        <v>31.6</v>
      </c>
      <c r="J1525" s="12">
        <f>AVERAGE(B1525:E1525)</f>
        <v>25.396666666666672</v>
      </c>
      <c r="K1525" s="12">
        <f>AVERAGE(F1525:I1525)</f>
        <v>27.317500000000003</v>
      </c>
      <c r="L1525" s="12">
        <f>MAX(J1525:K1525)</f>
        <v>27.317500000000003</v>
      </c>
      <c r="M1525" s="8">
        <f>F1525/B1525</f>
        <v>0.82659660468876317</v>
      </c>
      <c r="N1525" s="8">
        <f>G1525/C1525</f>
        <v>0.98340365682137976</v>
      </c>
      <c r="O1525" s="8">
        <f>H1525/D1525</f>
        <v>1.2604063429137733</v>
      </c>
      <c r="P1525" s="8">
        <f>I1525/E1525</f>
        <v>1.2042682926829269</v>
      </c>
      <c r="Q1525" s="8">
        <f>LOG(M1525,2)</f>
        <v>-0.27474465714725849</v>
      </c>
      <c r="R1525" s="8">
        <f>LOG(N1525,2)</f>
        <v>-2.4144375006177193E-2</v>
      </c>
      <c r="S1525" s="8">
        <f>LOG(O1525,2)</f>
        <v>0.33388891975626844</v>
      </c>
      <c r="T1525" s="8">
        <f>LOG(P1525,2)</f>
        <v>0.26815683844638166</v>
      </c>
      <c r="U1525" s="8">
        <f>STDEV(Q1525:T1525)/SQRT(COUNT(Q1525:T1525))</f>
        <v>0.1403808741958078</v>
      </c>
      <c r="V1525" s="8">
        <f>AVERAGE(M1525:P1525)</f>
        <v>1.0686687242767108</v>
      </c>
      <c r="W1525" s="8">
        <f>LOG(V1525,2)</f>
        <v>9.581470253264196E-2</v>
      </c>
      <c r="X1525" t="s">
        <v>329</v>
      </c>
      <c r="Y1525">
        <f>_xlfn.T.TEST(B1525:E1525,F1525:I1525,2,1)</f>
        <v>0.5147918035932284</v>
      </c>
      <c r="Z1525">
        <f>IF(ABS(W1525)&gt;0.3014,1,0)</f>
        <v>0</v>
      </c>
      <c r="AA1525">
        <f>IF(Y1525&lt;0.05,1,0)</f>
        <v>0</v>
      </c>
      <c r="AB1525">
        <f>IF((Z1525+AA1525)&gt;1,1,0)</f>
        <v>0</v>
      </c>
      <c r="AC1525">
        <f>TINV(Y1525,3)</f>
        <v>0.73650042711400754</v>
      </c>
      <c r="AD1525">
        <f>EXP((-AC1525*AC1525)/2)</f>
        <v>0.76245145388035662</v>
      </c>
      <c r="AE1525">
        <f>-LOG10(AD1525)</f>
        <v>0.1177878031065057</v>
      </c>
      <c r="AF1525">
        <f>IF(AE1525&gt;2,1,0)</f>
        <v>0</v>
      </c>
      <c r="AG1525">
        <f>IF((AF1525+Z1525)&gt;1,1,0)</f>
        <v>0</v>
      </c>
    </row>
    <row r="1526" spans="1:33" x14ac:dyDescent="0.25">
      <c r="A1526" t="s">
        <v>2668</v>
      </c>
      <c r="B1526" s="12">
        <v>23.64</v>
      </c>
      <c r="C1526" s="12">
        <v>26.4725</v>
      </c>
      <c r="D1526" s="12">
        <v>51.783333333333303</v>
      </c>
      <c r="E1526" s="12">
        <v>40.435000000000002</v>
      </c>
      <c r="F1526" s="12">
        <v>31.24</v>
      </c>
      <c r="G1526" s="12">
        <v>24.83</v>
      </c>
      <c r="H1526" s="12">
        <v>39.793333333333301</v>
      </c>
      <c r="I1526" s="12">
        <v>50.4</v>
      </c>
      <c r="J1526" s="12">
        <f>AVERAGE(B1526:E1526)</f>
        <v>35.582708333333329</v>
      </c>
      <c r="K1526" s="12">
        <f>AVERAGE(F1526:I1526)</f>
        <v>36.565833333333323</v>
      </c>
      <c r="L1526" s="12">
        <f>MAX(J1526:K1526)</f>
        <v>36.565833333333323</v>
      </c>
      <c r="M1526" s="8">
        <f>F1526/B1526</f>
        <v>1.3214890016920473</v>
      </c>
      <c r="N1526" s="8">
        <f>G1526/C1526</f>
        <v>0.93795448106525636</v>
      </c>
      <c r="O1526" s="8">
        <f>H1526/D1526</f>
        <v>0.76845831992275493</v>
      </c>
      <c r="P1526" s="8">
        <f>I1526/E1526</f>
        <v>1.2464449115864968</v>
      </c>
      <c r="Q1526" s="8">
        <f>LOG(M1526,2)</f>
        <v>0.40216441796444674</v>
      </c>
      <c r="R1526" s="8">
        <f>LOG(N1526,2)</f>
        <v>-9.2410184444020396E-2</v>
      </c>
      <c r="S1526" s="8">
        <f>LOG(O1526,2)</f>
        <v>-0.37996108255940014</v>
      </c>
      <c r="T1526" s="8">
        <f>LOG(P1526,2)</f>
        <v>0.31781912227007275</v>
      </c>
      <c r="U1526" s="8">
        <f>STDEV(Q1526:T1526)/SQRT(COUNT(Q1526:T1526))</f>
        <v>0.18264887091133419</v>
      </c>
      <c r="V1526" s="8">
        <f>AVERAGE(M1526:P1526)</f>
        <v>1.0685866785666387</v>
      </c>
      <c r="W1526" s="8">
        <f>LOG(V1526,2)</f>
        <v>9.570393716604339E-2</v>
      </c>
      <c r="X1526" t="s">
        <v>2668</v>
      </c>
      <c r="Y1526">
        <f>_xlfn.T.TEST(B1526:E1526,F1526:I1526,2,1)</f>
        <v>0.85660596710883108</v>
      </c>
      <c r="Z1526">
        <f>IF(ABS(W1526)&gt;0.3014,1,0)</f>
        <v>0</v>
      </c>
      <c r="AA1526">
        <f>IF(Y1526&lt;0.05,1,0)</f>
        <v>0</v>
      </c>
      <c r="AB1526">
        <f>IF((Z1526+AA1526)&gt;1,1,0)</f>
        <v>0</v>
      </c>
      <c r="AC1526">
        <f>TINV(Y1526,3)</f>
        <v>0.19673881609909938</v>
      </c>
      <c r="AD1526">
        <f>EXP((-AC1526*AC1526)/2)</f>
        <v>0.98083298772281913</v>
      </c>
      <c r="AE1526">
        <f>-LOG10(AD1526)</f>
        <v>8.4049362340276844E-3</v>
      </c>
      <c r="AF1526">
        <f>IF(AE1526&gt;2,1,0)</f>
        <v>0</v>
      </c>
      <c r="AG1526">
        <f>IF((AF1526+Z1526)&gt;1,1,0)</f>
        <v>0</v>
      </c>
    </row>
    <row r="1527" spans="1:33" x14ac:dyDescent="0.25">
      <c r="A1527" t="s">
        <v>4232</v>
      </c>
      <c r="B1527" s="12">
        <v>175.85</v>
      </c>
      <c r="C1527" s="12">
        <v>89.98</v>
      </c>
      <c r="D1527" s="12">
        <v>164.98666666666699</v>
      </c>
      <c r="E1527" s="12">
        <v>162.3475</v>
      </c>
      <c r="F1527" s="12">
        <v>97.234999999999999</v>
      </c>
      <c r="G1527" s="12">
        <v>152.98333333333301</v>
      </c>
      <c r="H1527" s="12">
        <v>191.01</v>
      </c>
      <c r="I1527" s="12">
        <v>140.166666666667</v>
      </c>
      <c r="J1527" s="12">
        <f>AVERAGE(B1527:E1527)</f>
        <v>148.29104166666673</v>
      </c>
      <c r="K1527" s="12">
        <f>AVERAGE(F1527:I1527)</f>
        <v>145.34875</v>
      </c>
      <c r="L1527" s="12">
        <f>MAX(J1527:K1527)</f>
        <v>148.29104166666673</v>
      </c>
      <c r="M1527" s="8">
        <f>F1527/B1527</f>
        <v>0.55294284901905033</v>
      </c>
      <c r="N1527" s="8">
        <f>G1527/C1527</f>
        <v>1.7001926354004557</v>
      </c>
      <c r="O1527" s="8">
        <f>H1527/D1527</f>
        <v>1.1577299175690943</v>
      </c>
      <c r="P1527" s="8">
        <f>I1527/E1527</f>
        <v>0.86337434618129016</v>
      </c>
      <c r="Q1527" s="8">
        <f>LOG(M1527,2)</f>
        <v>-0.85479772057141734</v>
      </c>
      <c r="R1527" s="8">
        <f>LOG(N1527,2)</f>
        <v>0.76569821600545629</v>
      </c>
      <c r="S1527" s="8">
        <f>LOG(O1527,2)</f>
        <v>0.21129873171250924</v>
      </c>
      <c r="T1527" s="8">
        <f>LOG(P1527,2)</f>
        <v>-0.21194186887845592</v>
      </c>
      <c r="U1527" s="8">
        <f>STDEV(Q1527:T1527)/SQRT(COUNT(Q1527:T1527))</f>
        <v>0.34211669250159632</v>
      </c>
      <c r="V1527" s="8">
        <f>AVERAGE(M1527:P1527)</f>
        <v>1.0685599370424725</v>
      </c>
      <c r="W1527" s="8">
        <f>LOG(V1527,2)</f>
        <v>9.5667833078452433E-2</v>
      </c>
      <c r="X1527" t="s">
        <v>4232</v>
      </c>
      <c r="Y1527">
        <f>_xlfn.T.TEST(B1527:E1527,F1527:I1527,2,1)</f>
        <v>0.92961156178681126</v>
      </c>
      <c r="Z1527">
        <f>IF(ABS(W1527)&gt;0.3014,1,0)</f>
        <v>0</v>
      </c>
      <c r="AA1527">
        <f>IF(Y1527&lt;0.05,1,0)</f>
        <v>0</v>
      </c>
      <c r="AB1527">
        <f>IF((Z1527+AA1527)&gt;1,1,0)</f>
        <v>0</v>
      </c>
      <c r="AC1527">
        <f>TINV(Y1527,3)</f>
        <v>9.594863036491337E-2</v>
      </c>
      <c r="AD1527">
        <f>EXP((-AC1527*AC1527)/2)</f>
        <v>0.99540750805502054</v>
      </c>
      <c r="AE1527">
        <f>-LOG10(AD1527)</f>
        <v>1.9990878289175549E-3</v>
      </c>
      <c r="AF1527">
        <f>IF(AE1527&gt;2,1,0)</f>
        <v>0</v>
      </c>
      <c r="AG1527">
        <f>IF((AF1527+Z1527)&gt;1,1,0)</f>
        <v>0</v>
      </c>
    </row>
    <row r="1528" spans="1:33" x14ac:dyDescent="0.25">
      <c r="A1528" t="s">
        <v>5674</v>
      </c>
      <c r="B1528" s="12">
        <v>13.47</v>
      </c>
      <c r="C1528" s="12">
        <v>28.622499999999999</v>
      </c>
      <c r="D1528" s="12">
        <v>37.75</v>
      </c>
      <c r="E1528" s="12">
        <v>41.71</v>
      </c>
      <c r="F1528" s="12">
        <v>21.835000000000001</v>
      </c>
      <c r="G1528" s="12">
        <v>27.5766666666667</v>
      </c>
      <c r="H1528" s="12">
        <v>32.093333333333298</v>
      </c>
      <c r="I1528" s="12">
        <v>35.016666666666701</v>
      </c>
      <c r="J1528" s="12">
        <f>AVERAGE(B1528:E1528)</f>
        <v>30.388125000000002</v>
      </c>
      <c r="K1528" s="12">
        <f>AVERAGE(F1528:I1528)</f>
        <v>29.130416666666676</v>
      </c>
      <c r="L1528" s="12">
        <f>MAX(J1528:K1528)</f>
        <v>30.388125000000002</v>
      </c>
      <c r="M1528" s="8">
        <f>F1528/B1528</f>
        <v>1.6210096510764662</v>
      </c>
      <c r="N1528" s="8">
        <f>G1528/C1528</f>
        <v>0.96346114653390513</v>
      </c>
      <c r="O1528" s="8">
        <f>H1528/D1528</f>
        <v>0.85015452538631253</v>
      </c>
      <c r="P1528" s="8">
        <f>I1528/E1528</f>
        <v>0.83952689203228725</v>
      </c>
      <c r="Q1528" s="8">
        <f>LOG(M1528,2)</f>
        <v>0.69689268031795193</v>
      </c>
      <c r="R1528" s="8">
        <f>LOG(N1528,2)</f>
        <v>-5.3701606708949419E-2</v>
      </c>
      <c r="S1528" s="8">
        <f>LOG(O1528,2)</f>
        <v>-0.23420300334646449</v>
      </c>
      <c r="T1528" s="8">
        <f>LOG(P1528,2)</f>
        <v>-0.25235155604997206</v>
      </c>
      <c r="U1528" s="8">
        <f>STDEV(Q1528:T1528)/SQRT(COUNT(Q1528:T1528))</f>
        <v>0.22378223709390682</v>
      </c>
      <c r="V1528" s="8">
        <f>AVERAGE(M1528:P1528)</f>
        <v>1.0685380537572426</v>
      </c>
      <c r="W1528" s="8">
        <f>LOG(V1528,2)</f>
        <v>9.5638287491664614E-2</v>
      </c>
      <c r="X1528" t="s">
        <v>5674</v>
      </c>
      <c r="Y1528">
        <f>_xlfn.T.TEST(B1528:E1528,F1528:I1528,2,1)</f>
        <v>0.73850839357045583</v>
      </c>
      <c r="Z1528">
        <f>IF(ABS(W1528)&gt;0.3014,1,0)</f>
        <v>0</v>
      </c>
      <c r="AA1528">
        <f>IF(Y1528&lt;0.05,1,0)</f>
        <v>0</v>
      </c>
      <c r="AB1528">
        <f>IF((Z1528+AA1528)&gt;1,1,0)</f>
        <v>0</v>
      </c>
      <c r="AC1528">
        <f>TINV(Y1528,3)</f>
        <v>0.36621289708207627</v>
      </c>
      <c r="AD1528">
        <f>EXP((-AC1528*AC1528)/2)</f>
        <v>0.93514288518003097</v>
      </c>
      <c r="AE1528">
        <f>-LOG10(AD1528)</f>
        <v>2.9122026021384077E-2</v>
      </c>
      <c r="AF1528">
        <f>IF(AE1528&gt;2,1,0)</f>
        <v>0</v>
      </c>
      <c r="AG1528">
        <f>IF((AF1528+Z1528)&gt;1,1,0)</f>
        <v>0</v>
      </c>
    </row>
    <row r="1529" spans="1:33" x14ac:dyDescent="0.25">
      <c r="A1529" t="s">
        <v>4317</v>
      </c>
      <c r="B1529" s="12">
        <v>180.49</v>
      </c>
      <c r="C1529" s="12">
        <v>200.79249999999999</v>
      </c>
      <c r="D1529" s="12">
        <v>155.803333333333</v>
      </c>
      <c r="E1529" s="12">
        <v>149.41499999999999</v>
      </c>
      <c r="F1529" s="12">
        <v>199.785</v>
      </c>
      <c r="G1529" s="12">
        <v>179.43</v>
      </c>
      <c r="H1529" s="12">
        <v>175.446666666667</v>
      </c>
      <c r="I1529" s="12">
        <v>171.41</v>
      </c>
      <c r="J1529" s="12">
        <f>AVERAGE(B1529:E1529)</f>
        <v>171.62520833333326</v>
      </c>
      <c r="K1529" s="12">
        <f>AVERAGE(F1529:I1529)</f>
        <v>181.51791666666676</v>
      </c>
      <c r="L1529" s="12">
        <f>MAX(J1529:K1529)</f>
        <v>181.51791666666676</v>
      </c>
      <c r="M1529" s="8">
        <f>F1529/B1529</f>
        <v>1.1069034295528837</v>
      </c>
      <c r="N1529" s="8">
        <f>G1529/C1529</f>
        <v>0.89360907404410028</v>
      </c>
      <c r="O1529" s="8">
        <f>H1529/D1529</f>
        <v>1.1260777475877755</v>
      </c>
      <c r="P1529" s="8">
        <f>I1529/E1529</f>
        <v>1.1472074423585317</v>
      </c>
      <c r="Q1529" s="8">
        <f>LOG(M1529,2)</f>
        <v>0.14652936143071091</v>
      </c>
      <c r="R1529" s="8">
        <f>LOG(N1529,2)</f>
        <v>-0.16228425932132906</v>
      </c>
      <c r="S1529" s="8">
        <f>LOG(O1529,2)</f>
        <v>0.17130643859674366</v>
      </c>
      <c r="T1529" s="8">
        <f>LOG(P1529,2)</f>
        <v>0.19812628847856978</v>
      </c>
      <c r="U1529" s="8">
        <f>STDEV(Q1529:T1529)/SQRT(COUNT(Q1529:T1529))</f>
        <v>8.4229327316142313E-2</v>
      </c>
      <c r="V1529" s="8">
        <f>AVERAGE(M1529:P1529)</f>
        <v>1.0684494233858228</v>
      </c>
      <c r="W1529" s="8">
        <f>LOG(V1529,2)</f>
        <v>9.5518617536870326E-2</v>
      </c>
      <c r="X1529" t="s">
        <v>4317</v>
      </c>
      <c r="Y1529">
        <f>_xlfn.T.TEST(B1529:E1529,F1529:I1529,2,1)</f>
        <v>0.41307940060420423</v>
      </c>
      <c r="Z1529">
        <f>IF(ABS(W1529)&gt;0.3014,1,0)</f>
        <v>0</v>
      </c>
      <c r="AA1529">
        <f>IF(Y1529&lt;0.05,1,0)</f>
        <v>0</v>
      </c>
      <c r="AB1529">
        <f>IF((Z1529+AA1529)&gt;1,1,0)</f>
        <v>0</v>
      </c>
      <c r="AC1529">
        <f>TINV(Y1529,3)</f>
        <v>0.94797321411385327</v>
      </c>
      <c r="AD1529">
        <f>EXP((-AC1529*AC1529)/2)</f>
        <v>0.63805767034087579</v>
      </c>
      <c r="AE1529">
        <f>-LOG10(AD1529)</f>
        <v>0.19514006613949558</v>
      </c>
      <c r="AF1529">
        <f>IF(AE1529&gt;2,1,0)</f>
        <v>0</v>
      </c>
      <c r="AG1529">
        <f>IF((AF1529+Z1529)&gt;1,1,0)</f>
        <v>0</v>
      </c>
    </row>
    <row r="1530" spans="1:33" x14ac:dyDescent="0.25">
      <c r="A1530" t="s">
        <v>4158</v>
      </c>
      <c r="B1530" s="12">
        <v>18.239999999999998</v>
      </c>
      <c r="C1530" s="12">
        <v>20.377500000000001</v>
      </c>
      <c r="D1530" s="12">
        <v>15.856666666666699</v>
      </c>
      <c r="E1530" s="12">
        <v>23.18</v>
      </c>
      <c r="F1530" s="12">
        <v>17.02</v>
      </c>
      <c r="G1530" s="12">
        <v>15.7466666666667</v>
      </c>
      <c r="H1530" s="12">
        <v>26.3966666666667</v>
      </c>
      <c r="I1530" s="12">
        <v>20.933333333333302</v>
      </c>
      <c r="J1530" s="12">
        <f>AVERAGE(B1530:E1530)</f>
        <v>19.413541666666674</v>
      </c>
      <c r="K1530" s="12">
        <f>AVERAGE(F1530:I1530)</f>
        <v>20.024166666666673</v>
      </c>
      <c r="L1530" s="12">
        <f>MAX(J1530:K1530)</f>
        <v>20.024166666666673</v>
      </c>
      <c r="M1530" s="8">
        <f>F1530/B1530</f>
        <v>0.9331140350877194</v>
      </c>
      <c r="N1530" s="8">
        <f>G1530/C1530</f>
        <v>0.77274772011614279</v>
      </c>
      <c r="O1530" s="8">
        <f>H1530/D1530</f>
        <v>1.6647046457851573</v>
      </c>
      <c r="P1530" s="8">
        <f>I1530/E1530</f>
        <v>0.90307736554500873</v>
      </c>
      <c r="Q1530" s="8">
        <f>LOG(M1530,2)</f>
        <v>-9.9874692478778879E-2</v>
      </c>
      <c r="R1530" s="8">
        <f>LOG(N1530,2)</f>
        <v>-0.37193060226712704</v>
      </c>
      <c r="S1530" s="8">
        <f>LOG(O1530,2)</f>
        <v>0.73526623503888633</v>
      </c>
      <c r="T1530" s="8">
        <f>LOG(P1530,2)</f>
        <v>-0.14707850794864075</v>
      </c>
      <c r="U1530" s="8">
        <f>STDEV(Q1530:T1530)/SQRT(COUNT(Q1530:T1530))</f>
        <v>0.24275667401563158</v>
      </c>
      <c r="V1530" s="8">
        <f>AVERAGE(M1530:P1530)</f>
        <v>1.068410941633507</v>
      </c>
      <c r="W1530" s="8">
        <f>LOG(V1530,2)</f>
        <v>9.5466655851263196E-2</v>
      </c>
      <c r="X1530" t="s">
        <v>4158</v>
      </c>
      <c r="Y1530">
        <f>_xlfn.T.TEST(B1530:E1530,F1530:I1530,2,1)</f>
        <v>0.86838164960008035</v>
      </c>
      <c r="Z1530">
        <f>IF(ABS(W1530)&gt;0.3014,1,0)</f>
        <v>0</v>
      </c>
      <c r="AA1530">
        <f>IF(Y1530&lt;0.05,1,0)</f>
        <v>0</v>
      </c>
      <c r="AB1530">
        <f>IF((Z1530+AA1530)&gt;1,1,0)</f>
        <v>0</v>
      </c>
      <c r="AC1530">
        <f>TINV(Y1530,3)</f>
        <v>0.18033768201792016</v>
      </c>
      <c r="AD1530">
        <f>EXP((-AC1530*AC1530)/2)</f>
        <v>0.98387065397961304</v>
      </c>
      <c r="AE1530">
        <f>-LOG10(AD1530)</f>
        <v>7.0619929866106712E-3</v>
      </c>
      <c r="AF1530">
        <f>IF(AE1530&gt;2,1,0)</f>
        <v>0</v>
      </c>
      <c r="AG1530">
        <f>IF((AF1530+Z1530)&gt;1,1,0)</f>
        <v>0</v>
      </c>
    </row>
    <row r="1531" spans="1:33" x14ac:dyDescent="0.25">
      <c r="A1531" t="s">
        <v>5237</v>
      </c>
      <c r="B1531" s="12">
        <v>36.630000000000003</v>
      </c>
      <c r="C1531" s="12">
        <v>42.307499999999997</v>
      </c>
      <c r="D1531" s="12">
        <v>39.21</v>
      </c>
      <c r="E1531" s="12">
        <v>37.657499999999999</v>
      </c>
      <c r="F1531" s="12">
        <v>47.604999999999997</v>
      </c>
      <c r="G1531" s="12">
        <v>45.9166666666667</v>
      </c>
      <c r="H1531" s="12">
        <v>34.6533333333333</v>
      </c>
      <c r="I1531" s="12">
        <v>37.840000000000003</v>
      </c>
      <c r="J1531" s="12">
        <f>AVERAGE(B1531:E1531)</f>
        <v>38.951250000000002</v>
      </c>
      <c r="K1531" s="12">
        <f>AVERAGE(F1531:I1531)</f>
        <v>41.503750000000004</v>
      </c>
      <c r="L1531" s="12">
        <f>MAX(J1531:K1531)</f>
        <v>41.503750000000004</v>
      </c>
      <c r="M1531" s="8">
        <f>F1531/B1531</f>
        <v>1.2996177996177996</v>
      </c>
      <c r="N1531" s="8">
        <f>G1531/C1531</f>
        <v>1.0853079635210472</v>
      </c>
      <c r="O1531" s="8">
        <f>H1531/D1531</f>
        <v>0.88378814928164495</v>
      </c>
      <c r="P1531" s="8">
        <f>I1531/E1531</f>
        <v>1.0048463121556133</v>
      </c>
      <c r="Q1531" s="8">
        <f>LOG(M1531,2)</f>
        <v>0.37808740812481328</v>
      </c>
      <c r="R1531" s="8">
        <f>LOG(N1531,2)</f>
        <v>0.11810447529870806</v>
      </c>
      <c r="S1531" s="8">
        <f>LOG(O1531,2)</f>
        <v>-0.17822750876554644</v>
      </c>
      <c r="T1531" s="8">
        <f>LOG(P1531,2)</f>
        <v>6.9748629503750634E-3</v>
      </c>
      <c r="U1531" s="8">
        <f>STDEV(Q1531:T1531)/SQRT(COUNT(Q1531:T1531))</f>
        <v>0.11630279153560683</v>
      </c>
      <c r="V1531" s="8">
        <f>AVERAGE(M1531:P1531)</f>
        <v>1.0683900561440263</v>
      </c>
      <c r="W1531" s="8">
        <f>LOG(V1531,2)</f>
        <v>9.5438453513158036E-2</v>
      </c>
      <c r="X1531" t="s">
        <v>5237</v>
      </c>
      <c r="Y1531">
        <f>_xlfn.T.TEST(B1531:E1531,F1531:I1531,2,1)</f>
        <v>0.49181969173813661</v>
      </c>
      <c r="Z1531">
        <f>IF(ABS(W1531)&gt;0.3014,1,0)</f>
        <v>0</v>
      </c>
      <c r="AA1531">
        <f>IF(Y1531&lt;0.05,1,0)</f>
        <v>0</v>
      </c>
      <c r="AB1531">
        <f>IF((Z1531+AA1531)&gt;1,1,0)</f>
        <v>0</v>
      </c>
      <c r="AC1531">
        <f>TINV(Y1531,3)</f>
        <v>0.78089329753685377</v>
      </c>
      <c r="AD1531">
        <f>EXP((-AC1531*AC1531)/2)</f>
        <v>0.73719917589746553</v>
      </c>
      <c r="AE1531">
        <f>-LOG10(AD1531)</f>
        <v>0.13241515894317443</v>
      </c>
      <c r="AF1531">
        <f>IF(AE1531&gt;2,1,0)</f>
        <v>0</v>
      </c>
      <c r="AG1531">
        <f>IF((AF1531+Z1531)&gt;1,1,0)</f>
        <v>0</v>
      </c>
    </row>
    <row r="1532" spans="1:33" x14ac:dyDescent="0.25">
      <c r="A1532" t="s">
        <v>473</v>
      </c>
      <c r="B1532" s="12">
        <v>37.33</v>
      </c>
      <c r="C1532" s="12">
        <v>31.56</v>
      </c>
      <c r="D1532" s="12">
        <v>40.326666666666704</v>
      </c>
      <c r="E1532" s="12">
        <v>45.1325</v>
      </c>
      <c r="F1532" s="12">
        <v>38.664999999999999</v>
      </c>
      <c r="G1532" s="12">
        <v>39.336666666666702</v>
      </c>
      <c r="H1532" s="12">
        <v>39.936666666666703</v>
      </c>
      <c r="I1532" s="12">
        <v>45.176666666666698</v>
      </c>
      <c r="J1532" s="12">
        <f>AVERAGE(B1532:E1532)</f>
        <v>38.587291666666673</v>
      </c>
      <c r="K1532" s="12">
        <f>AVERAGE(F1532:I1532)</f>
        <v>40.778750000000024</v>
      </c>
      <c r="L1532" s="12">
        <f>MAX(J1532:K1532)</f>
        <v>40.778750000000024</v>
      </c>
      <c r="M1532" s="8">
        <f>F1532/B1532</f>
        <v>1.0357621216180017</v>
      </c>
      <c r="N1532" s="8">
        <f>G1532/C1532</f>
        <v>1.2464089564850032</v>
      </c>
      <c r="O1532" s="8">
        <f>H1532/D1532</f>
        <v>0.99032897999669367</v>
      </c>
      <c r="P1532" s="8">
        <f>I1532/E1532</f>
        <v>1.0009786000480074</v>
      </c>
      <c r="Q1532" s="8">
        <f>LOG(M1532,2)</f>
        <v>5.0692704406762913E-2</v>
      </c>
      <c r="R1532" s="8">
        <f>LOG(N1532,2)</f>
        <v>0.3177775055132403</v>
      </c>
      <c r="S1532" s="8">
        <f>LOG(O1532,2)</f>
        <v>-1.4020237403418319E-2</v>
      </c>
      <c r="T1532" s="8">
        <f>LOG(P1532,2)</f>
        <v>1.4111310823615641E-3</v>
      </c>
      <c r="U1532" s="8">
        <f>STDEV(Q1532:T1532)/SQRT(COUNT(Q1532:T1532))</f>
        <v>7.750890829145797E-2</v>
      </c>
      <c r="V1532" s="8">
        <f>AVERAGE(M1532:P1532)</f>
        <v>1.0683696645369265</v>
      </c>
      <c r="W1532" s="8">
        <f>LOG(V1532,2)</f>
        <v>9.5410917548159488E-2</v>
      </c>
      <c r="X1532" t="s">
        <v>473</v>
      </c>
      <c r="Y1532">
        <f>_xlfn.T.TEST(B1532:E1532,F1532:I1532,2,1)</f>
        <v>0.3317494032695455</v>
      </c>
      <c r="Z1532">
        <f>IF(ABS(W1532)&gt;0.3014,1,0)</f>
        <v>0</v>
      </c>
      <c r="AA1532">
        <f>IF(Y1532&lt;0.05,1,0)</f>
        <v>0</v>
      </c>
      <c r="AB1532">
        <f>IF((Z1532+AA1532)&gt;1,1,0)</f>
        <v>0</v>
      </c>
      <c r="AC1532">
        <f>TINV(Y1532,3)</f>
        <v>1.1549617025620695</v>
      </c>
      <c r="AD1532">
        <f>EXP((-AC1532*AC1532)/2)</f>
        <v>0.51326229550810265</v>
      </c>
      <c r="AE1532">
        <f>-LOG10(AD1532)</f>
        <v>0.28966063804629261</v>
      </c>
      <c r="AF1532">
        <f>IF(AE1532&gt;2,1,0)</f>
        <v>0</v>
      </c>
      <c r="AG1532">
        <f>IF((AF1532+Z1532)&gt;1,1,0)</f>
        <v>0</v>
      </c>
    </row>
    <row r="1533" spans="1:33" x14ac:dyDescent="0.25">
      <c r="A1533" t="s">
        <v>4582</v>
      </c>
      <c r="B1533" s="12">
        <v>149.41</v>
      </c>
      <c r="C1533" s="12">
        <v>164.85749999999999</v>
      </c>
      <c r="D1533" s="12">
        <v>172.47</v>
      </c>
      <c r="E1533" s="12">
        <v>167.685</v>
      </c>
      <c r="F1533" s="12">
        <v>177.19499999999999</v>
      </c>
      <c r="G1533" s="12">
        <v>187.52666666666701</v>
      </c>
      <c r="H1533" s="12">
        <v>161.87666666666701</v>
      </c>
      <c r="I1533" s="12">
        <v>169.59</v>
      </c>
      <c r="J1533" s="12">
        <f>AVERAGE(B1533:E1533)</f>
        <v>163.60562499999997</v>
      </c>
      <c r="K1533" s="12">
        <f>AVERAGE(F1533:I1533)</f>
        <v>174.04708333333352</v>
      </c>
      <c r="L1533" s="12">
        <f>MAX(J1533:K1533)</f>
        <v>174.04708333333352</v>
      </c>
      <c r="M1533" s="8">
        <f>F1533/B1533</f>
        <v>1.1859647948597818</v>
      </c>
      <c r="N1533" s="8">
        <f>G1533/C1533</f>
        <v>1.1375076454918158</v>
      </c>
      <c r="O1533" s="8">
        <f>H1533/D1533</f>
        <v>0.93857869001372418</v>
      </c>
      <c r="P1533" s="8">
        <f>I1533/E1533</f>
        <v>1.011360586814563</v>
      </c>
      <c r="Q1533" s="8">
        <f>LOG(M1533,2)</f>
        <v>0.24606118439062058</v>
      </c>
      <c r="R1533" s="8">
        <f>LOG(N1533,2)</f>
        <v>0.18587624208149622</v>
      </c>
      <c r="S1533" s="8">
        <f>LOG(O1533,2)</f>
        <v>-9.1450389859488779E-2</v>
      </c>
      <c r="T1533" s="8">
        <f>LOG(P1533,2)</f>
        <v>1.6297462186580122E-2</v>
      </c>
      <c r="U1533" s="8">
        <f>STDEV(Q1533:T1533)/SQRT(COUNT(Q1533:T1533))</f>
        <v>7.7406432908479317E-2</v>
      </c>
      <c r="V1533" s="8">
        <f>AVERAGE(M1533:P1533)</f>
        <v>1.0683529292949712</v>
      </c>
      <c r="W1533" s="8">
        <f>LOG(V1533,2)</f>
        <v>9.5388318591563798E-2</v>
      </c>
      <c r="X1533" t="s">
        <v>4582</v>
      </c>
      <c r="Y1533">
        <f>_xlfn.T.TEST(B1533:E1533,F1533:I1533,2,1)</f>
        <v>0.32859125446794946</v>
      </c>
      <c r="Z1533">
        <f>IF(ABS(W1533)&gt;0.3014,1,0)</f>
        <v>0</v>
      </c>
      <c r="AA1533">
        <f>IF(Y1533&lt;0.05,1,0)</f>
        <v>0</v>
      </c>
      <c r="AB1533">
        <f>IF((Z1533+AA1533)&gt;1,1,0)</f>
        <v>0</v>
      </c>
      <c r="AC1533">
        <f>TINV(Y1533,3)</f>
        <v>1.1639710116882183</v>
      </c>
      <c r="AD1533">
        <f>EXP((-AC1533*AC1533)/2)</f>
        <v>0.50792866828478433</v>
      </c>
      <c r="AE1533">
        <f>-LOG10(AD1533)</f>
        <v>0.2941972742229505</v>
      </c>
      <c r="AF1533">
        <f>IF(AE1533&gt;2,1,0)</f>
        <v>0</v>
      </c>
      <c r="AG1533">
        <f>IF((AF1533+Z1533)&gt;1,1,0)</f>
        <v>0</v>
      </c>
    </row>
    <row r="1534" spans="1:33" x14ac:dyDescent="0.25">
      <c r="A1534" t="s">
        <v>4637</v>
      </c>
      <c r="B1534" s="12">
        <v>611.21</v>
      </c>
      <c r="C1534" s="12">
        <v>780.1</v>
      </c>
      <c r="D1534" s="12">
        <v>750.39333333333298</v>
      </c>
      <c r="E1534" s="12">
        <v>697.86749999999995</v>
      </c>
      <c r="F1534" s="12">
        <v>806.73500000000001</v>
      </c>
      <c r="G1534" s="12">
        <v>863.56333333333305</v>
      </c>
      <c r="H1534" s="12">
        <v>636.87666666666701</v>
      </c>
      <c r="I1534" s="12">
        <v>696.11666666666702</v>
      </c>
      <c r="J1534" s="12">
        <f>AVERAGE(B1534:E1534)</f>
        <v>709.89270833333319</v>
      </c>
      <c r="K1534" s="12">
        <f>AVERAGE(F1534:I1534)</f>
        <v>750.82291666666674</v>
      </c>
      <c r="L1534" s="12">
        <f>MAX(J1534:K1534)</f>
        <v>750.82291666666674</v>
      </c>
      <c r="M1534" s="8">
        <f>F1534/B1534</f>
        <v>1.3198982346493022</v>
      </c>
      <c r="N1534" s="8">
        <f>G1534/C1534</f>
        <v>1.1069905567662262</v>
      </c>
      <c r="O1534" s="8">
        <f>H1534/D1534</f>
        <v>0.84872378041738195</v>
      </c>
      <c r="P1534" s="8">
        <f>I1534/E1534</f>
        <v>0.9974911665418823</v>
      </c>
      <c r="Q1534" s="8">
        <f>LOG(M1534,2)</f>
        <v>0.40042670077579079</v>
      </c>
      <c r="R1534" s="8">
        <f>LOG(N1534,2)</f>
        <v>0.14664291519566741</v>
      </c>
      <c r="S1534" s="8">
        <f>LOG(O1534,2)</f>
        <v>-0.23663299394955456</v>
      </c>
      <c r="T1534" s="8">
        <f>LOG(P1534,2)</f>
        <v>-3.6240295349838662E-3</v>
      </c>
      <c r="U1534" s="8">
        <f>STDEV(Q1534:T1534)/SQRT(COUNT(Q1534:T1534))</f>
        <v>0.13364146779091829</v>
      </c>
      <c r="V1534" s="8">
        <f>AVERAGE(M1534:P1534)</f>
        <v>1.0682759345936983</v>
      </c>
      <c r="W1534" s="8">
        <f>LOG(V1534,2)</f>
        <v>9.5284341831138472E-2</v>
      </c>
      <c r="X1534" t="s">
        <v>4637</v>
      </c>
      <c r="Y1534">
        <f>_xlfn.T.TEST(B1534:E1534,F1534:I1534,2,1)</f>
        <v>0.5760003971905695</v>
      </c>
      <c r="Z1534">
        <f>IF(ABS(W1534)&gt;0.3014,1,0)</f>
        <v>0</v>
      </c>
      <c r="AA1534">
        <f>IF(Y1534&lt;0.05,1,0)</f>
        <v>0</v>
      </c>
      <c r="AB1534">
        <f>IF((Z1534+AA1534)&gt;1,1,0)</f>
        <v>0</v>
      </c>
      <c r="AC1534">
        <f>TINV(Y1534,3)</f>
        <v>0.62548960436012069</v>
      </c>
      <c r="AD1534">
        <f>EXP((-AC1534*AC1534)/2)</f>
        <v>0.82232579137031647</v>
      </c>
      <c r="AE1534">
        <f>-LOG10(AD1534)</f>
        <v>8.495608834456915E-2</v>
      </c>
      <c r="AF1534">
        <f>IF(AE1534&gt;2,1,0)</f>
        <v>0</v>
      </c>
      <c r="AG1534">
        <f>IF((AF1534+Z1534)&gt;1,1,0)</f>
        <v>0</v>
      </c>
    </row>
    <row r="1535" spans="1:33" x14ac:dyDescent="0.25">
      <c r="A1535" t="s">
        <v>995</v>
      </c>
      <c r="B1535" s="12">
        <v>39.56</v>
      </c>
      <c r="C1535" s="12">
        <v>40.612499999999997</v>
      </c>
      <c r="D1535" s="12">
        <v>36.213333333333303</v>
      </c>
      <c r="E1535" s="12">
        <v>38.270000000000003</v>
      </c>
      <c r="F1535" s="12">
        <v>46.24</v>
      </c>
      <c r="G1535" s="12">
        <v>42.906666666666702</v>
      </c>
      <c r="H1535" s="12">
        <v>39.56</v>
      </c>
      <c r="I1535" s="12">
        <v>36.533333333333303</v>
      </c>
      <c r="J1535" s="12">
        <f>AVERAGE(B1535:E1535)</f>
        <v>38.663958333333326</v>
      </c>
      <c r="K1535" s="12">
        <f>AVERAGE(F1535:I1535)</f>
        <v>41.31</v>
      </c>
      <c r="L1535" s="12">
        <f>MAX(J1535:K1535)</f>
        <v>41.31</v>
      </c>
      <c r="M1535" s="8">
        <f>F1535/B1535</f>
        <v>1.1688574317492417</v>
      </c>
      <c r="N1535" s="8">
        <f>G1535/C1535</f>
        <v>1.0564891761567672</v>
      </c>
      <c r="O1535" s="8">
        <f>H1535/D1535</f>
        <v>1.0924153166421218</v>
      </c>
      <c r="P1535" s="8">
        <f>I1535/E1535</f>
        <v>0.95462067764131953</v>
      </c>
      <c r="Q1535" s="8">
        <f>LOG(M1535,2)</f>
        <v>0.22509897174156812</v>
      </c>
      <c r="R1535" s="8">
        <f>LOG(N1535,2)</f>
        <v>7.9277986785445773E-2</v>
      </c>
      <c r="S1535" s="8">
        <f>LOG(O1535,2)</f>
        <v>0.12752144723553654</v>
      </c>
      <c r="T1535" s="8">
        <f>LOG(P1535,2)</f>
        <v>-6.7000508541764189E-2</v>
      </c>
      <c r="U1535" s="8">
        <f>STDEV(Q1535:T1535)/SQRT(COUNT(Q1535:T1535))</f>
        <v>6.0839758840147369E-2</v>
      </c>
      <c r="V1535" s="8">
        <f>AVERAGE(M1535:P1535)</f>
        <v>1.0680956505473627</v>
      </c>
      <c r="W1535" s="8">
        <f>LOG(V1535,2)</f>
        <v>9.5040849639025246E-2</v>
      </c>
      <c r="X1535" t="s">
        <v>995</v>
      </c>
      <c r="Y1535">
        <f>_xlfn.T.TEST(B1535:E1535,F1535:I1535,2,1)</f>
        <v>0.22451233177897192</v>
      </c>
      <c r="Z1535">
        <f>IF(ABS(W1535)&gt;0.3014,1,0)</f>
        <v>0</v>
      </c>
      <c r="AA1535">
        <f>IF(Y1535&lt;0.05,1,0)</f>
        <v>0</v>
      </c>
      <c r="AB1535">
        <f>IF((Z1535+AA1535)&gt;1,1,0)</f>
        <v>0</v>
      </c>
      <c r="AC1535">
        <f>TINV(Y1535,3)</f>
        <v>1.5256675420146379</v>
      </c>
      <c r="AD1535">
        <f>EXP((-AC1535*AC1535)/2)</f>
        <v>0.31228759891147617</v>
      </c>
      <c r="AE1535">
        <f>-LOG10(AD1535)</f>
        <v>0.50544526146704416</v>
      </c>
      <c r="AF1535">
        <f>IF(AE1535&gt;2,1,0)</f>
        <v>0</v>
      </c>
      <c r="AG1535">
        <f>IF((AF1535+Z1535)&gt;1,1,0)</f>
        <v>0</v>
      </c>
    </row>
    <row r="1536" spans="1:33" x14ac:dyDescent="0.25">
      <c r="A1536" t="s">
        <v>4456</v>
      </c>
      <c r="B1536" s="12">
        <v>36.89</v>
      </c>
      <c r="C1536" s="12">
        <v>35.2575</v>
      </c>
      <c r="D1536" s="12">
        <v>38.5133333333333</v>
      </c>
      <c r="E1536" s="12">
        <v>44.067500000000003</v>
      </c>
      <c r="F1536" s="12">
        <v>44.384999999999998</v>
      </c>
      <c r="G1536" s="12">
        <v>36.413333333333298</v>
      </c>
      <c r="H1536" s="12">
        <v>41.756666666666703</v>
      </c>
      <c r="I1536" s="12">
        <v>41.923333333333296</v>
      </c>
      <c r="J1536" s="12">
        <f>AVERAGE(B1536:E1536)</f>
        <v>38.682083333333324</v>
      </c>
      <c r="K1536" s="12">
        <f>AVERAGE(F1536:I1536)</f>
        <v>41.119583333333324</v>
      </c>
      <c r="L1536" s="12">
        <f>MAX(J1536:K1536)</f>
        <v>41.119583333333324</v>
      </c>
      <c r="M1536" s="8">
        <f>F1536/B1536</f>
        <v>1.2031715912171319</v>
      </c>
      <c r="N1536" s="8">
        <f>G1536/C1536</f>
        <v>1.0327826230825583</v>
      </c>
      <c r="O1536" s="8">
        <f>H1536/D1536</f>
        <v>1.0842132594772391</v>
      </c>
      <c r="P1536" s="8">
        <f>I1536/E1536</f>
        <v>0.95134358276129338</v>
      </c>
      <c r="Q1536" s="8">
        <f>LOG(M1536,2)</f>
        <v>0.26684240822025873</v>
      </c>
      <c r="R1536" s="8">
        <f>LOG(N1536,2)</f>
        <v>4.6536632129236165E-2</v>
      </c>
      <c r="S1536" s="8">
        <f>LOG(O1536,2)</f>
        <v>0.11664855570452719</v>
      </c>
      <c r="T1536" s="8">
        <f>LOG(P1536,2)</f>
        <v>-7.19616227548142E-2</v>
      </c>
      <c r="U1536" s="8">
        <f>STDEV(Q1536:T1536)/SQRT(COUNT(Q1536:T1536))</f>
        <v>7.0771392138996955E-2</v>
      </c>
      <c r="V1536" s="8">
        <f>AVERAGE(M1536:P1536)</f>
        <v>1.0678777641345556</v>
      </c>
      <c r="W1536" s="8">
        <f>LOG(V1536,2)</f>
        <v>9.4746516716935972E-2</v>
      </c>
      <c r="X1536" t="s">
        <v>4456</v>
      </c>
      <c r="Y1536">
        <f>_xlfn.T.TEST(B1536:E1536,F1536:I1536,2,1)</f>
        <v>0.31360494262296235</v>
      </c>
      <c r="Z1536">
        <f>IF(ABS(W1536)&gt;0.3014,1,0)</f>
        <v>0</v>
      </c>
      <c r="AA1536">
        <f>IF(Y1536&lt;0.05,1,0)</f>
        <v>0</v>
      </c>
      <c r="AB1536">
        <f>IF((Z1536+AA1536)&gt;1,1,0)</f>
        <v>0</v>
      </c>
      <c r="AC1536">
        <f>TINV(Y1536,3)</f>
        <v>1.2079517078127384</v>
      </c>
      <c r="AD1536">
        <f>EXP((-AC1536*AC1536)/2)</f>
        <v>0.48211448894580805</v>
      </c>
      <c r="AE1536">
        <f>-LOG10(AD1536)</f>
        <v>0.31684981650567057</v>
      </c>
      <c r="AF1536">
        <f>IF(AE1536&gt;2,1,0)</f>
        <v>0</v>
      </c>
      <c r="AG1536">
        <f>IF((AF1536+Z1536)&gt;1,1,0)</f>
        <v>0</v>
      </c>
    </row>
    <row r="1537" spans="1:33" x14ac:dyDescent="0.25">
      <c r="A1537" t="s">
        <v>4326</v>
      </c>
      <c r="B1537" s="12">
        <v>150.16999999999999</v>
      </c>
      <c r="C1537" s="12">
        <v>123.37</v>
      </c>
      <c r="D1537" s="12">
        <v>117.206666666667</v>
      </c>
      <c r="E1537" s="12">
        <v>119.14749999999999</v>
      </c>
      <c r="F1537" s="12">
        <v>146.79</v>
      </c>
      <c r="G1537" s="12">
        <v>150.26</v>
      </c>
      <c r="H1537" s="12">
        <v>130.023333333333</v>
      </c>
      <c r="I1537" s="12">
        <v>115.163333333333</v>
      </c>
      <c r="J1537" s="12">
        <f>AVERAGE(B1537:E1537)</f>
        <v>127.47354166666673</v>
      </c>
      <c r="K1537" s="12">
        <f>AVERAGE(F1537:I1537)</f>
        <v>135.55916666666647</v>
      </c>
      <c r="L1537" s="12">
        <f>MAX(J1537:K1537)</f>
        <v>135.55916666666647</v>
      </c>
      <c r="M1537" s="8">
        <f>F1537/B1537</f>
        <v>0.97749217553439438</v>
      </c>
      <c r="N1537" s="8">
        <f>G1537/C1537</f>
        <v>1.2179622274458943</v>
      </c>
      <c r="O1537" s="8">
        <f>H1537/D1537</f>
        <v>1.1093510039246854</v>
      </c>
      <c r="P1537" s="8">
        <f>I1537/E1537</f>
        <v>0.96656105527462188</v>
      </c>
      <c r="Q1537" s="8">
        <f>LOG(M1537,2)</f>
        <v>-3.2842940664718843E-2</v>
      </c>
      <c r="R1537" s="8">
        <f>LOG(N1537,2)</f>
        <v>0.28446939176518599</v>
      </c>
      <c r="S1537" s="8">
        <f>LOG(O1537,2)</f>
        <v>0.14971591329102862</v>
      </c>
      <c r="T1537" s="8">
        <f>LOG(P1537,2)</f>
        <v>-4.9067228089930796E-2</v>
      </c>
      <c r="U1537" s="8">
        <f>STDEV(Q1537:T1537)/SQRT(COUNT(Q1537:T1537))</f>
        <v>7.9477197072328906E-2</v>
      </c>
      <c r="V1537" s="8">
        <f>AVERAGE(M1537:P1537)</f>
        <v>1.0678416155448991</v>
      </c>
      <c r="W1537" s="8">
        <f>LOG(V1537,2)</f>
        <v>9.4697679410374297E-2</v>
      </c>
      <c r="X1537" t="s">
        <v>4326</v>
      </c>
      <c r="Y1537">
        <f>_xlfn.T.TEST(B1537:E1537,F1537:I1537,2,1)</f>
        <v>0.3531845115004183</v>
      </c>
      <c r="Z1537">
        <f>IF(ABS(W1537)&gt;0.3014,1,0)</f>
        <v>0</v>
      </c>
      <c r="AA1537">
        <f>IF(Y1537&lt;0.05,1,0)</f>
        <v>0</v>
      </c>
      <c r="AB1537">
        <f>IF((Z1537+AA1537)&gt;1,1,0)</f>
        <v>0</v>
      </c>
      <c r="AC1537">
        <f>TINV(Y1537,3)</f>
        <v>1.0959864031502398</v>
      </c>
      <c r="AD1537">
        <f>EXP((-AC1537*AC1537)/2)</f>
        <v>0.54848623354774162</v>
      </c>
      <c r="AE1537">
        <f>-LOG10(AD1537)</f>
        <v>0.26083426830673617</v>
      </c>
      <c r="AF1537">
        <f>IF(AE1537&gt;2,1,0)</f>
        <v>0</v>
      </c>
      <c r="AG1537">
        <f>IF((AF1537+Z1537)&gt;1,1,0)</f>
        <v>0</v>
      </c>
    </row>
    <row r="1538" spans="1:33" x14ac:dyDescent="0.25">
      <c r="A1538" t="s">
        <v>4019</v>
      </c>
      <c r="B1538" s="12">
        <v>20.100000000000001</v>
      </c>
      <c r="C1538" s="12">
        <v>16.6325</v>
      </c>
      <c r="D1538" s="12">
        <v>27.133333333333301</v>
      </c>
      <c r="E1538" s="12">
        <v>29.212499999999999</v>
      </c>
      <c r="F1538" s="12">
        <v>19.945</v>
      </c>
      <c r="G1538" s="12">
        <v>19.77</v>
      </c>
      <c r="H1538" s="12">
        <v>27.926666666666701</v>
      </c>
      <c r="I1538" s="12">
        <v>30.98</v>
      </c>
      <c r="J1538" s="12">
        <f>AVERAGE(B1538:E1538)</f>
        <v>23.269583333333323</v>
      </c>
      <c r="K1538" s="12">
        <f>AVERAGE(F1538:I1538)</f>
        <v>24.655416666666678</v>
      </c>
      <c r="L1538" s="12">
        <f>MAX(J1538:K1538)</f>
        <v>24.655416666666678</v>
      </c>
      <c r="M1538" s="8">
        <f>F1538/B1538</f>
        <v>0.99228855721393028</v>
      </c>
      <c r="N1538" s="8">
        <f>G1538/C1538</f>
        <v>1.1886367052457538</v>
      </c>
      <c r="O1538" s="8">
        <f>H1538/D1538</f>
        <v>1.0292383292383318</v>
      </c>
      <c r="P1538" s="8">
        <f>I1538/E1538</f>
        <v>1.0605049208386821</v>
      </c>
      <c r="Q1538" s="8">
        <f>LOG(M1538,2)</f>
        <v>-1.1168377979127765E-2</v>
      </c>
      <c r="R1538" s="8">
        <f>LOG(N1538,2)</f>
        <v>0.24930783734707151</v>
      </c>
      <c r="S1538" s="8">
        <f>LOG(O1538,2)</f>
        <v>4.1577089712917535E-2</v>
      </c>
      <c r="T1538" s="8">
        <f>LOG(P1538,2)</f>
        <v>8.4751315119380777E-2</v>
      </c>
      <c r="U1538" s="8">
        <f>STDEV(Q1538:T1538)/SQRT(COUNT(Q1538:T1538))</f>
        <v>5.6259343093797612E-2</v>
      </c>
      <c r="V1538" s="8">
        <f>AVERAGE(M1538:P1538)</f>
        <v>1.0676671281341745</v>
      </c>
      <c r="W1538" s="8">
        <f>LOG(V1538,2)</f>
        <v>9.4461920953795561E-2</v>
      </c>
      <c r="X1538" t="s">
        <v>4019</v>
      </c>
      <c r="Y1538">
        <f>_xlfn.T.TEST(B1538:E1538,F1538:I1538,2,1)</f>
        <v>0.14346562582953956</v>
      </c>
      <c r="Z1538">
        <f>IF(ABS(W1538)&gt;0.3014,1,0)</f>
        <v>0</v>
      </c>
      <c r="AA1538">
        <f>IF(Y1538&lt;0.05,1,0)</f>
        <v>0</v>
      </c>
      <c r="AB1538">
        <f>IF((Z1538+AA1538)&gt;1,1,0)</f>
        <v>0</v>
      </c>
      <c r="AC1538">
        <f>TINV(Y1538,3)</f>
        <v>1.9698655482366592</v>
      </c>
      <c r="AD1538">
        <f>EXP((-AC1538*AC1538)/2)</f>
        <v>0.14367734702550516</v>
      </c>
      <c r="AE1538">
        <f>-LOG10(AD1538)</f>
        <v>0.84261169976656058</v>
      </c>
      <c r="AF1538">
        <f>IF(AE1538&gt;2,1,0)</f>
        <v>0</v>
      </c>
      <c r="AG1538">
        <f>IF((AF1538+Z1538)&gt;1,1,0)</f>
        <v>0</v>
      </c>
    </row>
    <row r="1539" spans="1:33" x14ac:dyDescent="0.25">
      <c r="A1539" t="s">
        <v>6011</v>
      </c>
      <c r="B1539" s="12">
        <v>78.930000000000007</v>
      </c>
      <c r="C1539" s="12">
        <v>48.99</v>
      </c>
      <c r="D1539" s="12">
        <v>41.2</v>
      </c>
      <c r="E1539" s="12">
        <v>30.932500000000001</v>
      </c>
      <c r="F1539" s="12">
        <v>46.634999999999998</v>
      </c>
      <c r="G1539" s="12">
        <v>54.38</v>
      </c>
      <c r="H1539" s="12">
        <v>42.413333333333298</v>
      </c>
      <c r="I1539" s="12">
        <v>47.643333333333302</v>
      </c>
      <c r="J1539" s="12">
        <f>AVERAGE(B1539:E1539)</f>
        <v>50.013125000000002</v>
      </c>
      <c r="K1539" s="12">
        <f>AVERAGE(F1539:I1539)</f>
        <v>47.76791666666665</v>
      </c>
      <c r="L1539" s="12">
        <f>MAX(J1539:K1539)</f>
        <v>50.013125000000002</v>
      </c>
      <c r="M1539" s="8">
        <f>F1539/B1539</f>
        <v>0.59083998479665523</v>
      </c>
      <c r="N1539" s="8">
        <f>G1539/C1539</f>
        <v>1.1100224535619514</v>
      </c>
      <c r="O1539" s="8">
        <f>H1539/D1539</f>
        <v>1.0294498381877013</v>
      </c>
      <c r="P1539" s="8">
        <f>I1539/E1539</f>
        <v>1.5402354589293883</v>
      </c>
      <c r="Q1539" s="8">
        <f>LOG(M1539,2)</f>
        <v>-0.75916063182482518</v>
      </c>
      <c r="R1539" s="8">
        <f>LOG(N1539,2)</f>
        <v>0.15058885974190889</v>
      </c>
      <c r="S1539" s="8">
        <f>LOG(O1539,2)</f>
        <v>4.1873533747775103E-2</v>
      </c>
      <c r="T1539" s="8">
        <f>LOG(P1539,2)</f>
        <v>0.62315091550684709</v>
      </c>
      <c r="U1539" s="8">
        <f>STDEV(Q1539:T1539)/SQRT(COUNT(Q1539:T1539))</f>
        <v>0.28697787367185362</v>
      </c>
      <c r="V1539" s="8">
        <f>AVERAGE(M1539:P1539)</f>
        <v>1.0676369338689242</v>
      </c>
      <c r="W1539" s="8">
        <f>LOG(V1539,2)</f>
        <v>9.4421120097825731E-2</v>
      </c>
      <c r="X1539" t="s">
        <v>6011</v>
      </c>
      <c r="Y1539">
        <f>_xlfn.T.TEST(B1539:E1539,F1539:I1539,2,1)</f>
        <v>0.84493764574362673</v>
      </c>
      <c r="Z1539">
        <f>IF(ABS(W1539)&gt;0.3014,1,0)</f>
        <v>0</v>
      </c>
      <c r="AA1539">
        <f>IF(Y1539&lt;0.05,1,0)</f>
        <v>0</v>
      </c>
      <c r="AB1539">
        <f>IF((Z1539+AA1539)&gt;1,1,0)</f>
        <v>0</v>
      </c>
      <c r="AC1539">
        <f>TINV(Y1539,3)</f>
        <v>0.21305940945732643</v>
      </c>
      <c r="AD1539">
        <f>EXP((-AC1539*AC1539)/2)</f>
        <v>0.97755848669238132</v>
      </c>
      <c r="AE1539">
        <f>-LOG10(AD1539)</f>
        <v>9.8572495966432645E-3</v>
      </c>
      <c r="AF1539">
        <f>IF(AE1539&gt;2,1,0)</f>
        <v>0</v>
      </c>
      <c r="AG1539">
        <f>IF((AF1539+Z1539)&gt;1,1,0)</f>
        <v>0</v>
      </c>
    </row>
    <row r="1540" spans="1:33" x14ac:dyDescent="0.25">
      <c r="A1540" t="s">
        <v>4831</v>
      </c>
      <c r="B1540" s="12">
        <v>80.33</v>
      </c>
      <c r="C1540" s="12">
        <v>72.55</v>
      </c>
      <c r="D1540" s="12">
        <v>131.51333333333301</v>
      </c>
      <c r="E1540" s="12">
        <v>104.92749999999999</v>
      </c>
      <c r="F1540" s="12">
        <v>98.245000000000005</v>
      </c>
      <c r="G1540" s="12">
        <v>83.9</v>
      </c>
      <c r="H1540" s="12">
        <v>125.65333333333299</v>
      </c>
      <c r="I1540" s="12">
        <v>98.17</v>
      </c>
      <c r="J1540" s="12">
        <f>AVERAGE(B1540:E1540)</f>
        <v>97.330208333333246</v>
      </c>
      <c r="K1540" s="12">
        <f>AVERAGE(F1540:I1540)</f>
        <v>101.49208333333326</v>
      </c>
      <c r="L1540" s="12">
        <f>MAX(J1540:K1540)</f>
        <v>101.49208333333326</v>
      </c>
      <c r="M1540" s="8">
        <f>F1540/B1540</f>
        <v>1.2230175525955436</v>
      </c>
      <c r="N1540" s="8">
        <f>G1540/C1540</f>
        <v>1.1564438318401105</v>
      </c>
      <c r="O1540" s="8">
        <f>H1540/D1540</f>
        <v>0.95544178030110993</v>
      </c>
      <c r="P1540" s="8">
        <f>I1540/E1540</f>
        <v>0.93559838936408479</v>
      </c>
      <c r="Q1540" s="8">
        <f>LOG(M1540,2)</f>
        <v>0.29044510939336832</v>
      </c>
      <c r="R1540" s="8">
        <f>LOG(N1540,2)</f>
        <v>0.20969519637307907</v>
      </c>
      <c r="S1540" s="8">
        <f>LOG(O1540,2)</f>
        <v>-6.5760129408206983E-2</v>
      </c>
      <c r="T1540" s="8">
        <f>LOG(P1540,2)</f>
        <v>-9.6038716799466919E-2</v>
      </c>
      <c r="U1540" s="8">
        <f>STDEV(Q1540:T1540)/SQRT(COUNT(Q1540:T1540))</f>
        <v>9.7150883888006856E-2</v>
      </c>
      <c r="V1540" s="8">
        <f>AVERAGE(M1540:P1540)</f>
        <v>1.0676253885252123</v>
      </c>
      <c r="W1540" s="8">
        <f>LOG(V1540,2)</f>
        <v>9.440551882022713E-2</v>
      </c>
      <c r="X1540" t="s">
        <v>4831</v>
      </c>
      <c r="Y1540">
        <f>_xlfn.T.TEST(B1540:E1540,F1540:I1540,2,1)</f>
        <v>0.54979138098954172</v>
      </c>
      <c r="Z1540">
        <f>IF(ABS(W1540)&gt;0.3014,1,0)</f>
        <v>0</v>
      </c>
      <c r="AA1540">
        <f>IF(Y1540&lt;0.05,1,0)</f>
        <v>0</v>
      </c>
      <c r="AB1540">
        <f>IF((Z1540+AA1540)&gt;1,1,0)</f>
        <v>0</v>
      </c>
      <c r="AC1540">
        <f>TINV(Y1540,3)</f>
        <v>0.67184694555646329</v>
      </c>
      <c r="AD1540">
        <f>EXP((-AC1540*AC1540)/2)</f>
        <v>0.79796610359955567</v>
      </c>
      <c r="AE1540">
        <f>-LOG10(AD1540)</f>
        <v>9.8015556434143156E-2</v>
      </c>
      <c r="AF1540">
        <f>IF(AE1540&gt;2,1,0)</f>
        <v>0</v>
      </c>
      <c r="AG1540">
        <f>IF((AF1540+Z1540)&gt;1,1,0)</f>
        <v>0</v>
      </c>
    </row>
    <row r="1541" spans="1:33" x14ac:dyDescent="0.25">
      <c r="A1541" t="s">
        <v>304</v>
      </c>
      <c r="B1541" s="12">
        <v>41.97</v>
      </c>
      <c r="C1541" s="12">
        <v>82.11</v>
      </c>
      <c r="D1541" s="12">
        <v>108.956666666667</v>
      </c>
      <c r="E1541" s="12">
        <v>90.564999999999998</v>
      </c>
      <c r="F1541" s="12">
        <v>82.75</v>
      </c>
      <c r="G1541" s="12">
        <v>77.643333333333302</v>
      </c>
      <c r="H1541" s="12">
        <v>78.66</v>
      </c>
      <c r="I1541" s="12">
        <v>57.156666666666702</v>
      </c>
      <c r="J1541" s="12">
        <f>AVERAGE(B1541:E1541)</f>
        <v>80.900416666666757</v>
      </c>
      <c r="K1541" s="12">
        <f>AVERAGE(F1541:I1541)</f>
        <v>74.052500000000009</v>
      </c>
      <c r="L1541" s="12">
        <f>MAX(J1541:K1541)</f>
        <v>80.900416666666757</v>
      </c>
      <c r="M1541" s="8">
        <f>F1541/B1541</f>
        <v>1.9716464141053134</v>
      </c>
      <c r="N1541" s="8">
        <f>G1541/C1541</f>
        <v>0.94560142897738764</v>
      </c>
      <c r="O1541" s="8">
        <f>H1541/D1541</f>
        <v>0.72193838529078613</v>
      </c>
      <c r="P1541" s="8">
        <f>I1541/E1541</f>
        <v>0.63111209260383927</v>
      </c>
      <c r="Q1541" s="8">
        <f>LOG(M1541,2)</f>
        <v>0.97940084869603294</v>
      </c>
      <c r="R1541" s="8">
        <f>LOG(N1541,2)</f>
        <v>-8.069587919315957E-2</v>
      </c>
      <c r="S1541" s="8">
        <f>LOG(O1541,2)</f>
        <v>-0.47005238108320702</v>
      </c>
      <c r="T1541" s="8">
        <f>LOG(P1541,2)</f>
        <v>-0.66403182806053906</v>
      </c>
      <c r="U1541" s="8">
        <f>STDEV(Q1541:T1541)/SQRT(COUNT(Q1541:T1541))</f>
        <v>0.36671679699408388</v>
      </c>
      <c r="V1541" s="8">
        <f>AVERAGE(M1541:P1541)</f>
        <v>1.0675745802443317</v>
      </c>
      <c r="W1541" s="8">
        <f>LOG(V1541,2)</f>
        <v>9.4336859344816448E-2</v>
      </c>
      <c r="X1541" t="s">
        <v>304</v>
      </c>
      <c r="Y1541">
        <f>_xlfn.T.TEST(B1541:E1541,F1541:I1541,2,1)</f>
        <v>0.71639898851403183</v>
      </c>
      <c r="Z1541">
        <f>IF(ABS(W1541)&gt;0.3014,1,0)</f>
        <v>0</v>
      </c>
      <c r="AA1541">
        <f>IF(Y1541&lt;0.05,1,0)</f>
        <v>0</v>
      </c>
      <c r="AB1541">
        <f>IF((Z1541+AA1541)&gt;1,1,0)</f>
        <v>0</v>
      </c>
      <c r="AC1541">
        <f>TINV(Y1541,3)</f>
        <v>0.39930004788566276</v>
      </c>
      <c r="AD1541">
        <f>EXP((-AC1541*AC1541)/2)</f>
        <v>0.92337461127073883</v>
      </c>
      <c r="AE1541">
        <f>-LOG10(AD1541)</f>
        <v>3.4622070803509888E-2</v>
      </c>
      <c r="AF1541">
        <f>IF(AE1541&gt;2,1,0)</f>
        <v>0</v>
      </c>
      <c r="AG1541">
        <f>IF((AF1541+Z1541)&gt;1,1,0)</f>
        <v>0</v>
      </c>
    </row>
    <row r="1542" spans="1:33" x14ac:dyDescent="0.25">
      <c r="A1542" t="s">
        <v>747</v>
      </c>
      <c r="B1542" s="12">
        <v>142.76</v>
      </c>
      <c r="C1542" s="12">
        <v>184.01249999999999</v>
      </c>
      <c r="D1542" s="12">
        <v>155.24</v>
      </c>
      <c r="E1542" s="12">
        <v>145.13249999999999</v>
      </c>
      <c r="F1542" s="12">
        <v>178.02</v>
      </c>
      <c r="G1542" s="12">
        <v>179.11666666666699</v>
      </c>
      <c r="H1542" s="12">
        <v>155.68</v>
      </c>
      <c r="I1542" s="12">
        <v>151.92333333333301</v>
      </c>
      <c r="J1542" s="12">
        <f>AVERAGE(B1542:E1542)</f>
        <v>156.78625</v>
      </c>
      <c r="K1542" s="12">
        <f>AVERAGE(F1542:I1542)</f>
        <v>166.185</v>
      </c>
      <c r="L1542" s="12">
        <f>MAX(J1542:K1542)</f>
        <v>166.185</v>
      </c>
      <c r="M1542" s="8">
        <f>F1542/B1542</f>
        <v>1.2469879518072291</v>
      </c>
      <c r="N1542" s="8">
        <f>G1542/C1542</f>
        <v>0.97339401761655864</v>
      </c>
      <c r="O1542" s="8">
        <f>H1542/D1542</f>
        <v>1.0028343210512753</v>
      </c>
      <c r="P1542" s="8">
        <f>I1542/E1542</f>
        <v>1.0467905764272856</v>
      </c>
      <c r="Q1542" s="8">
        <f>LOG(M1542,2)</f>
        <v>0.31844752615240074</v>
      </c>
      <c r="R1542" s="8">
        <f>LOG(N1542,2)</f>
        <v>-3.890418690485449E-2</v>
      </c>
      <c r="S1542" s="8">
        <f>LOG(O1542,2)</f>
        <v>4.0832769956632665E-3</v>
      </c>
      <c r="T1542" s="8">
        <f>LOG(P1542,2)</f>
        <v>6.597284191469413E-2</v>
      </c>
      <c r="U1542" s="8">
        <f>STDEV(Q1542:T1542)/SQRT(COUNT(Q1542:T1542))</f>
        <v>7.9966923582275237E-2</v>
      </c>
      <c r="V1542" s="8">
        <f>AVERAGE(M1542:P1542)</f>
        <v>1.0675017167255871</v>
      </c>
      <c r="W1542" s="8">
        <f>LOG(V1542,2)</f>
        <v>9.4238389948341481E-2</v>
      </c>
      <c r="X1542" t="s">
        <v>747</v>
      </c>
      <c r="Y1542">
        <f>_xlfn.T.TEST(B1542:E1542,F1542:I1542,2,1)</f>
        <v>0.37056360231570229</v>
      </c>
      <c r="Z1542">
        <f>IF(ABS(W1542)&gt;0.3014,1,0)</f>
        <v>0</v>
      </c>
      <c r="AA1542">
        <f>IF(Y1542&lt;0.05,1,0)</f>
        <v>0</v>
      </c>
      <c r="AB1542">
        <f>IF((Z1542+AA1542)&gt;1,1,0)</f>
        <v>0</v>
      </c>
      <c r="AC1542">
        <f>TINV(Y1542,3)</f>
        <v>1.0507028647578116</v>
      </c>
      <c r="AD1542">
        <f>EXP((-AC1542*AC1542)/2)</f>
        <v>0.57580382666373686</v>
      </c>
      <c r="AE1542">
        <f>-LOG10(AD1542)</f>
        <v>0.23972545322413566</v>
      </c>
      <c r="AF1542">
        <f>IF(AE1542&gt;2,1,0)</f>
        <v>0</v>
      </c>
      <c r="AG1542">
        <f>IF((AF1542+Z1542)&gt;1,1,0)</f>
        <v>0</v>
      </c>
    </row>
    <row r="1543" spans="1:33" x14ac:dyDescent="0.25">
      <c r="A1543" t="s">
        <v>365</v>
      </c>
      <c r="B1543" s="12">
        <v>82.29</v>
      </c>
      <c r="C1543" s="12">
        <v>62.655000000000001</v>
      </c>
      <c r="D1543" s="12">
        <v>63.836666666666702</v>
      </c>
      <c r="E1543" s="12">
        <v>68.224999999999994</v>
      </c>
      <c r="F1543" s="12">
        <v>78.23</v>
      </c>
      <c r="G1543" s="12">
        <v>62.936666666666703</v>
      </c>
      <c r="H1543" s="12">
        <v>86.156666666666695</v>
      </c>
      <c r="I1543" s="12">
        <v>65.813333333333304</v>
      </c>
      <c r="J1543" s="12">
        <f>AVERAGE(B1543:E1543)</f>
        <v>69.251666666666665</v>
      </c>
      <c r="K1543" s="12">
        <f>AVERAGE(F1543:I1543)</f>
        <v>73.284166666666678</v>
      </c>
      <c r="L1543" s="12">
        <f>MAX(J1543:K1543)</f>
        <v>73.284166666666678</v>
      </c>
      <c r="M1543" s="8">
        <f>F1543/B1543</f>
        <v>0.95066229189451934</v>
      </c>
      <c r="N1543" s="8">
        <f>G1543/C1543</f>
        <v>1.0044955177825665</v>
      </c>
      <c r="O1543" s="8">
        <f>H1543/D1543</f>
        <v>1.3496423163281288</v>
      </c>
      <c r="P1543" s="8">
        <f>I1543/E1543</f>
        <v>0.96465127641382642</v>
      </c>
      <c r="Q1543" s="8">
        <f>LOG(M1543,2)</f>
        <v>-7.2995157939990535E-2</v>
      </c>
      <c r="R1543" s="8">
        <f>LOG(N1543,2)</f>
        <v>6.4711265527472601E-3</v>
      </c>
      <c r="S1543" s="8">
        <f>LOG(O1543,2)</f>
        <v>0.43257711332589366</v>
      </c>
      <c r="T1543" s="8">
        <f>LOG(P1543,2)</f>
        <v>-5.1920595733241773E-2</v>
      </c>
      <c r="U1543" s="8">
        <f>STDEV(Q1543:T1543)/SQRT(COUNT(Q1543:T1543))</f>
        <v>0.11920537986804043</v>
      </c>
      <c r="V1543" s="8">
        <f>AVERAGE(M1543:P1543)</f>
        <v>1.0673628506047601</v>
      </c>
      <c r="W1543" s="8">
        <f>LOG(V1543,2)</f>
        <v>9.4050704539896349E-2</v>
      </c>
      <c r="X1543" t="s">
        <v>365</v>
      </c>
      <c r="Y1543">
        <f>_xlfn.T.TEST(B1543:E1543,F1543:I1543,2,1)</f>
        <v>0.55948834721308649</v>
      </c>
      <c r="Z1543">
        <f>IF(ABS(W1543)&gt;0.3014,1,0)</f>
        <v>0</v>
      </c>
      <c r="AA1543">
        <f>IF(Y1543&lt;0.05,1,0)</f>
        <v>0</v>
      </c>
      <c r="AB1543">
        <f>IF((Z1543+AA1543)&gt;1,1,0)</f>
        <v>0</v>
      </c>
      <c r="AC1543">
        <f>TINV(Y1543,3)</f>
        <v>0.65450442401932685</v>
      </c>
      <c r="AD1543">
        <f>EXP((-AC1543*AC1543)/2)</f>
        <v>0.80719660122076597</v>
      </c>
      <c r="AE1543">
        <f>-LOG10(AD1543)</f>
        <v>9.3020675406148501E-2</v>
      </c>
      <c r="AF1543">
        <f>IF(AE1543&gt;2,1,0)</f>
        <v>0</v>
      </c>
      <c r="AG1543">
        <f>IF((AF1543+Z1543)&gt;1,1,0)</f>
        <v>0</v>
      </c>
    </row>
    <row r="1544" spans="1:33" x14ac:dyDescent="0.25">
      <c r="A1544" t="s">
        <v>4824</v>
      </c>
      <c r="B1544" s="12">
        <v>25.42</v>
      </c>
      <c r="C1544" s="12">
        <v>24.677499999999998</v>
      </c>
      <c r="D1544" s="12">
        <v>24.8533333333333</v>
      </c>
      <c r="E1544" s="12">
        <v>23.737500000000001</v>
      </c>
      <c r="F1544" s="12">
        <v>26.65</v>
      </c>
      <c r="G1544" s="12">
        <v>22.49</v>
      </c>
      <c r="H1544" s="12">
        <v>24.273333333333301</v>
      </c>
      <c r="I1544" s="12">
        <v>31.64</v>
      </c>
      <c r="J1544" s="12">
        <f>AVERAGE(B1544:E1544)</f>
        <v>24.672083333333322</v>
      </c>
      <c r="K1544" s="12">
        <f>AVERAGE(F1544:I1544)</f>
        <v>26.263333333333325</v>
      </c>
      <c r="L1544" s="12">
        <f>MAX(J1544:K1544)</f>
        <v>26.263333333333325</v>
      </c>
      <c r="M1544" s="8">
        <f>F1544/B1544</f>
        <v>1.0483870967741935</v>
      </c>
      <c r="N1544" s="8">
        <f>G1544/C1544</f>
        <v>0.91135649883497116</v>
      </c>
      <c r="O1544" s="8">
        <f>H1544/D1544</f>
        <v>0.97666309012875541</v>
      </c>
      <c r="P1544" s="8">
        <f>I1544/E1544</f>
        <v>1.3329120589784096</v>
      </c>
      <c r="Q1544" s="8">
        <f>LOG(M1544,2)</f>
        <v>6.8171502641579243E-2</v>
      </c>
      <c r="R1544" s="8">
        <f>LOG(N1544,2)</f>
        <v>-0.13391258587201912</v>
      </c>
      <c r="S1544" s="8">
        <f>LOG(O1544,2)</f>
        <v>-3.4067119209765219E-2</v>
      </c>
      <c r="T1544" s="8">
        <f>LOG(P1544,2)</f>
        <v>0.41458159943593181</v>
      </c>
      <c r="U1544" s="8">
        <f>STDEV(Q1544:T1544)/SQRT(COUNT(Q1544:T1544))</f>
        <v>0.11932023884117905</v>
      </c>
      <c r="V1544" s="8">
        <f>AVERAGE(M1544:P1544)</f>
        <v>1.0673296861790824</v>
      </c>
      <c r="W1544" s="8">
        <f>LOG(V1544,2)</f>
        <v>9.4005877332569265E-2</v>
      </c>
      <c r="X1544" t="s">
        <v>4824</v>
      </c>
      <c r="Y1544">
        <f>_xlfn.T.TEST(B1544:E1544,F1544:I1544,2,1)</f>
        <v>0.52467196068053734</v>
      </c>
      <c r="Z1544">
        <f>IF(ABS(W1544)&gt;0.3014,1,0)</f>
        <v>0</v>
      </c>
      <c r="AA1544">
        <f>IF(Y1544&lt;0.05,1,0)</f>
        <v>0</v>
      </c>
      <c r="AB1544">
        <f>IF((Z1544+AA1544)&gt;1,1,0)</f>
        <v>0</v>
      </c>
      <c r="AC1544">
        <f>TINV(Y1544,3)</f>
        <v>0.71790388027014229</v>
      </c>
      <c r="AD1544">
        <f>EXP((-AC1544*AC1544)/2)</f>
        <v>0.77283246247838178</v>
      </c>
      <c r="AE1544">
        <f>-LOG10(AD1544)</f>
        <v>0.11191464386594542</v>
      </c>
      <c r="AF1544">
        <f>IF(AE1544&gt;2,1,0)</f>
        <v>0</v>
      </c>
      <c r="AG1544">
        <f>IF((AF1544+Z1544)&gt;1,1,0)</f>
        <v>0</v>
      </c>
    </row>
    <row r="1545" spans="1:33" x14ac:dyDescent="0.25">
      <c r="A1545" t="s">
        <v>1703</v>
      </c>
      <c r="B1545" s="12">
        <v>18.670000000000002</v>
      </c>
      <c r="C1545" s="12">
        <v>20.4575</v>
      </c>
      <c r="D1545" s="12">
        <v>20.9433333333333</v>
      </c>
      <c r="E1545" s="12">
        <v>22.622499999999999</v>
      </c>
      <c r="F1545" s="12">
        <v>15.1</v>
      </c>
      <c r="G1545" s="12">
        <v>19.476666666666699</v>
      </c>
      <c r="H1545" s="12">
        <v>23.81</v>
      </c>
      <c r="I1545" s="12">
        <v>31.016666666666701</v>
      </c>
      <c r="J1545" s="12">
        <f>AVERAGE(B1545:E1545)</f>
        <v>20.673333333333325</v>
      </c>
      <c r="K1545" s="12">
        <f>AVERAGE(F1545:I1545)</f>
        <v>22.350833333333348</v>
      </c>
      <c r="L1545" s="12">
        <f>MAX(J1545:K1545)</f>
        <v>22.350833333333348</v>
      </c>
      <c r="M1545" s="8">
        <f>F1545/B1545</f>
        <v>0.80878414568826984</v>
      </c>
      <c r="N1545" s="8">
        <f>G1545/C1545</f>
        <v>0.95205507352641816</v>
      </c>
      <c r="O1545" s="8">
        <f>H1545/D1545</f>
        <v>1.1368772879197853</v>
      </c>
      <c r="P1545" s="8">
        <f>I1545/E1545</f>
        <v>1.3710538917744151</v>
      </c>
      <c r="Q1545" s="8">
        <f>LOG(M1545,2)</f>
        <v>-0.30617337801376093</v>
      </c>
      <c r="R1545" s="8">
        <f>LOG(N1545,2)</f>
        <v>-7.0883063365375643E-2</v>
      </c>
      <c r="S1545" s="8">
        <f>LOG(O1545,2)</f>
        <v>0.18507654124538778</v>
      </c>
      <c r="T1545" s="8">
        <f>LOG(P1545,2)</f>
        <v>0.45528527999214424</v>
      </c>
      <c r="U1545" s="8">
        <f>STDEV(Q1545:T1545)/SQRT(COUNT(Q1545:T1545))</f>
        <v>0.16405591719687745</v>
      </c>
      <c r="V1545" s="8">
        <f>AVERAGE(M1545:P1545)</f>
        <v>1.067192599727222</v>
      </c>
      <c r="W1545" s="8">
        <f>LOG(V1545,2)</f>
        <v>9.3820567536696139E-2</v>
      </c>
      <c r="X1545" t="s">
        <v>1703</v>
      </c>
      <c r="Y1545">
        <f>_xlfn.T.TEST(B1545:E1545,F1545:I1545,2,1)</f>
        <v>0.56477272286134372</v>
      </c>
      <c r="Z1545">
        <f>IF(ABS(W1545)&gt;0.3014,1,0)</f>
        <v>0</v>
      </c>
      <c r="AA1545">
        <f>IF(Y1545&lt;0.05,1,0)</f>
        <v>0</v>
      </c>
      <c r="AB1545">
        <f>IF((Z1545+AA1545)&gt;1,1,0)</f>
        <v>0</v>
      </c>
      <c r="AC1545">
        <f>TINV(Y1545,3)</f>
        <v>0.64514967755387576</v>
      </c>
      <c r="AD1545">
        <f>EXP((-AC1545*AC1545)/2)</f>
        <v>0.81211846774553642</v>
      </c>
      <c r="AE1545">
        <f>-LOG10(AD1545)</f>
        <v>9.0380613449265054E-2</v>
      </c>
      <c r="AF1545">
        <f>IF(AE1545&gt;2,1,0)</f>
        <v>0</v>
      </c>
      <c r="AG1545">
        <f>IF((AF1545+Z1545)&gt;1,1,0)</f>
        <v>0</v>
      </c>
    </row>
    <row r="1546" spans="1:33" x14ac:dyDescent="0.25">
      <c r="A1546" t="s">
        <v>5015</v>
      </c>
      <c r="B1546" s="12">
        <v>1884.12</v>
      </c>
      <c r="C1546" s="12">
        <v>2011.9875</v>
      </c>
      <c r="D1546" s="12">
        <v>1105.62666666667</v>
      </c>
      <c r="E1546" s="12">
        <v>624.03499999999997</v>
      </c>
      <c r="F1546" s="12">
        <v>1840.7650000000001</v>
      </c>
      <c r="G1546" s="12">
        <v>1621.0833333333301</v>
      </c>
      <c r="H1546" s="12">
        <v>1228.90333333333</v>
      </c>
      <c r="I1546" s="12">
        <v>857.75</v>
      </c>
      <c r="J1546" s="12">
        <f>AVERAGE(B1546:E1546)</f>
        <v>1406.4422916666674</v>
      </c>
      <c r="K1546" s="12">
        <f>AVERAGE(F1546:I1546)</f>
        <v>1387.1254166666649</v>
      </c>
      <c r="L1546" s="12">
        <f>MAX(J1546:K1546)</f>
        <v>1406.4422916666674</v>
      </c>
      <c r="M1546" s="8">
        <f>F1546/B1546</f>
        <v>0.97698925758444266</v>
      </c>
      <c r="N1546" s="8">
        <f>G1546/C1546</f>
        <v>0.80571242780252372</v>
      </c>
      <c r="O1546" s="8">
        <f>H1546/D1546</f>
        <v>1.1114993608451254</v>
      </c>
      <c r="P1546" s="8">
        <f>I1546/E1546</f>
        <v>1.3745222623731042</v>
      </c>
      <c r="Q1546" s="8">
        <f>LOG(M1546,2)</f>
        <v>-3.3585395656706069E-2</v>
      </c>
      <c r="R1546" s="8">
        <f>LOG(N1546,2)</f>
        <v>-0.31166308617506555</v>
      </c>
      <c r="S1546" s="8">
        <f>LOG(O1546,2)</f>
        <v>0.15250711876001488</v>
      </c>
      <c r="T1546" s="8">
        <f>LOG(P1546,2)</f>
        <v>0.45893027356980198</v>
      </c>
      <c r="U1546" s="8">
        <f>STDEV(Q1546:T1546)/SQRT(COUNT(Q1546:T1546))</f>
        <v>0.16187009743898664</v>
      </c>
      <c r="V1546" s="8">
        <f>AVERAGE(M1546:P1546)</f>
        <v>1.067180827151299</v>
      </c>
      <c r="W1546" s="8">
        <f>LOG(V1546,2)</f>
        <v>9.3804652573842059E-2</v>
      </c>
      <c r="X1546" t="s">
        <v>5015</v>
      </c>
      <c r="Y1546">
        <f>_xlfn.T.TEST(B1546:E1546,F1546:I1546,2,1)</f>
        <v>0.89629935250941262</v>
      </c>
      <c r="Z1546">
        <f>IF(ABS(W1546)&gt;0.3014,1,0)</f>
        <v>0</v>
      </c>
      <c r="AA1546">
        <f>IF(Y1546&lt;0.05,1,0)</f>
        <v>0</v>
      </c>
      <c r="AB1546">
        <f>IF((Z1546+AA1546)&gt;1,1,0)</f>
        <v>0</v>
      </c>
      <c r="AC1546">
        <f>TINV(Y1546,3)</f>
        <v>0.14169757170634026</v>
      </c>
      <c r="AD1546">
        <f>EXP((-AC1546*AC1546)/2)</f>
        <v>0.99001112265284807</v>
      </c>
      <c r="AE1546">
        <f>-LOG10(AD1546)</f>
        <v>4.3599261301057726E-3</v>
      </c>
      <c r="AF1546">
        <f>IF(AE1546&gt;2,1,0)</f>
        <v>0</v>
      </c>
      <c r="AG1546">
        <f>IF((AF1546+Z1546)&gt;1,1,0)</f>
        <v>0</v>
      </c>
    </row>
    <row r="1547" spans="1:33" x14ac:dyDescent="0.25">
      <c r="A1547" t="s">
        <v>976</v>
      </c>
      <c r="B1547" s="12">
        <v>132.07</v>
      </c>
      <c r="C1547" s="12">
        <v>166.60749999999999</v>
      </c>
      <c r="D1547" s="12">
        <v>159.12333333333299</v>
      </c>
      <c r="E1547" s="12">
        <v>153.10749999999999</v>
      </c>
      <c r="F1547" s="12">
        <v>163.68</v>
      </c>
      <c r="G1547" s="12">
        <v>183.12333333333299</v>
      </c>
      <c r="H1547" s="12">
        <v>154.91333333333299</v>
      </c>
      <c r="I1547" s="12">
        <v>146.25333333333299</v>
      </c>
      <c r="J1547" s="12">
        <f>AVERAGE(B1547:E1547)</f>
        <v>152.72708333333324</v>
      </c>
      <c r="K1547" s="12">
        <f>AVERAGE(F1547:I1547)</f>
        <v>161.99249999999975</v>
      </c>
      <c r="L1547" s="12">
        <f>MAX(J1547:K1547)</f>
        <v>161.99249999999975</v>
      </c>
      <c r="M1547" s="8">
        <f>F1547/B1547</f>
        <v>1.239342772772015</v>
      </c>
      <c r="N1547" s="8">
        <f>G1547/C1547</f>
        <v>1.0991301912178804</v>
      </c>
      <c r="O1547" s="8">
        <f>H1547/D1547</f>
        <v>0.97354253514045697</v>
      </c>
      <c r="P1547" s="8">
        <f>I1547/E1547</f>
        <v>0.95523297900712245</v>
      </c>
      <c r="Q1547" s="8">
        <f>LOG(M1547,2)</f>
        <v>0.30957525784676532</v>
      </c>
      <c r="R1547" s="8">
        <f>LOG(N1547,2)</f>
        <v>0.13636228264749009</v>
      </c>
      <c r="S1547" s="8">
        <f>LOG(O1547,2)</f>
        <v>-3.8684081637093796E-2</v>
      </c>
      <c r="T1547" s="8">
        <f>LOG(P1547,2)</f>
        <v>-6.6075448999988434E-2</v>
      </c>
      <c r="U1547" s="8">
        <f>STDEV(Q1547:T1547)/SQRT(COUNT(Q1547:T1547))</f>
        <v>8.7174789422293841E-2</v>
      </c>
      <c r="V1547" s="8">
        <f>AVERAGE(M1547:P1547)</f>
        <v>1.0668121195343687</v>
      </c>
      <c r="W1547" s="8">
        <f>LOG(V1547,2)</f>
        <v>9.330611985225773E-2</v>
      </c>
      <c r="X1547" t="s">
        <v>976</v>
      </c>
      <c r="Y1547">
        <f>_xlfn.T.TEST(B1547:E1547,F1547:I1547,2,1)</f>
        <v>0.38346170991285922</v>
      </c>
      <c r="Z1547">
        <f>IF(ABS(W1547)&gt;0.3014,1,0)</f>
        <v>0</v>
      </c>
      <c r="AA1547">
        <f>IF(Y1547&lt;0.05,1,0)</f>
        <v>0</v>
      </c>
      <c r="AB1547">
        <f>IF((Z1547+AA1547)&gt;1,1,0)</f>
        <v>0</v>
      </c>
      <c r="AC1547">
        <f>TINV(Y1547,3)</f>
        <v>1.0184048024559516</v>
      </c>
      <c r="AD1547">
        <f>EXP((-AC1547*AC1547)/2)</f>
        <v>0.59536883732220225</v>
      </c>
      <c r="AE1547">
        <f>-LOG10(AD1547)</f>
        <v>0.22521390085018403</v>
      </c>
      <c r="AF1547">
        <f>IF(AE1547&gt;2,1,0)</f>
        <v>0</v>
      </c>
      <c r="AG1547">
        <f>IF((AF1547+Z1547)&gt;1,1,0)</f>
        <v>0</v>
      </c>
    </row>
    <row r="1548" spans="1:33" x14ac:dyDescent="0.25">
      <c r="A1548" t="s">
        <v>472</v>
      </c>
      <c r="B1548" s="12">
        <v>46.57</v>
      </c>
      <c r="C1548" s="12">
        <v>50.222499999999997</v>
      </c>
      <c r="D1548" s="12">
        <v>48.133333333333297</v>
      </c>
      <c r="E1548" s="12">
        <v>51.86</v>
      </c>
      <c r="F1548" s="12">
        <v>51.255000000000003</v>
      </c>
      <c r="G1548" s="12">
        <v>52.36</v>
      </c>
      <c r="H1548" s="12">
        <v>55.323333333333302</v>
      </c>
      <c r="I1548" s="12">
        <v>50.543333333333301</v>
      </c>
      <c r="J1548" s="12">
        <f>AVERAGE(B1548:E1548)</f>
        <v>49.196458333333325</v>
      </c>
      <c r="K1548" s="12">
        <f>AVERAGE(F1548:I1548)</f>
        <v>52.37041666666665</v>
      </c>
      <c r="L1548" s="12">
        <f>MAX(J1548:K1548)</f>
        <v>52.37041666666665</v>
      </c>
      <c r="M1548" s="8">
        <f>F1548/B1548</f>
        <v>1.1006012454369767</v>
      </c>
      <c r="N1548" s="8">
        <f>G1548/C1548</f>
        <v>1.0425606053063867</v>
      </c>
      <c r="O1548" s="8">
        <f>H1548/D1548</f>
        <v>1.1493767313019392</v>
      </c>
      <c r="P1548" s="8">
        <f>I1548/E1548</f>
        <v>0.97461113253631515</v>
      </c>
      <c r="Q1548" s="8">
        <f>LOG(M1548,2)</f>
        <v>0.1382918663300963</v>
      </c>
      <c r="R1548" s="8">
        <f>LOG(N1548,2)</f>
        <v>6.0131251711738547E-2</v>
      </c>
      <c r="S1548" s="8">
        <f>LOG(O1548,2)</f>
        <v>0.20085174776507883</v>
      </c>
      <c r="T1548" s="8">
        <f>LOG(P1548,2)</f>
        <v>-3.710139301873229E-2</v>
      </c>
      <c r="U1548" s="8">
        <f>STDEV(Q1548:T1548)/SQRT(COUNT(Q1548:T1548))</f>
        <v>5.136952693623921E-2</v>
      </c>
      <c r="V1548" s="8">
        <f>AVERAGE(M1548:P1548)</f>
        <v>1.0667874286454044</v>
      </c>
      <c r="W1548" s="8">
        <f>LOG(V1548,2)</f>
        <v>9.3272728934926594E-2</v>
      </c>
      <c r="X1548" t="s">
        <v>472</v>
      </c>
      <c r="Y1548">
        <f>_xlfn.T.TEST(B1548:E1548,F1548:I1548,2,1)</f>
        <v>0.17913536106568023</v>
      </c>
      <c r="Z1548">
        <f>IF(ABS(W1548)&gt;0.3014,1,0)</f>
        <v>0</v>
      </c>
      <c r="AA1548">
        <f>IF(Y1548&lt;0.05,1,0)</f>
        <v>0</v>
      </c>
      <c r="AB1548">
        <f>IF((Z1548+AA1548)&gt;1,1,0)</f>
        <v>0</v>
      </c>
      <c r="AC1548">
        <f>TINV(Y1548,3)</f>
        <v>1.746065014979123</v>
      </c>
      <c r="AD1548">
        <f>EXP((-AC1548*AC1548)/2)</f>
        <v>0.21775787071218239</v>
      </c>
      <c r="AE1548">
        <f>-LOG10(AD1548)</f>
        <v>0.66202613875384997</v>
      </c>
      <c r="AF1548">
        <f>IF(AE1548&gt;2,1,0)</f>
        <v>0</v>
      </c>
      <c r="AG1548">
        <f>IF((AF1548+Z1548)&gt;1,1,0)</f>
        <v>0</v>
      </c>
    </row>
    <row r="1549" spans="1:33" x14ac:dyDescent="0.25">
      <c r="A1549" t="s">
        <v>2991</v>
      </c>
      <c r="B1549" s="12">
        <v>234.85</v>
      </c>
      <c r="C1549" s="12">
        <v>285.39499999999998</v>
      </c>
      <c r="D1549" s="12">
        <v>238.32666666666699</v>
      </c>
      <c r="E1549" s="12">
        <v>238.125</v>
      </c>
      <c r="F1549" s="12">
        <v>255.60499999999999</v>
      </c>
      <c r="G1549" s="12">
        <v>307.27333333333303</v>
      </c>
      <c r="H1549" s="12">
        <v>269.386666666667</v>
      </c>
      <c r="I1549" s="12">
        <v>231.39666666666699</v>
      </c>
      <c r="J1549" s="12">
        <f>AVERAGE(B1549:E1549)</f>
        <v>249.17416666666674</v>
      </c>
      <c r="K1549" s="12">
        <f>AVERAGE(F1549:I1549)</f>
        <v>265.91541666666672</v>
      </c>
      <c r="L1549" s="12">
        <f>MAX(J1549:K1549)</f>
        <v>265.91541666666672</v>
      </c>
      <c r="M1549" s="8">
        <f>F1549/B1549</f>
        <v>1.088375558867362</v>
      </c>
      <c r="N1549" s="8">
        <f>G1549/C1549</f>
        <v>1.0766598340311955</v>
      </c>
      <c r="O1549" s="8">
        <f>H1549/D1549</f>
        <v>1.1303253237852806</v>
      </c>
      <c r="P1549" s="8">
        <f>I1549/E1549</f>
        <v>0.97174453193350963</v>
      </c>
      <c r="Q1549" s="8">
        <f>LOG(M1549,2)</f>
        <v>0.12217646414715276</v>
      </c>
      <c r="R1549" s="8">
        <f>LOG(N1549,2)</f>
        <v>0.1065625086804694</v>
      </c>
      <c r="S1549" s="8">
        <f>LOG(O1549,2)</f>
        <v>0.17673806066118244</v>
      </c>
      <c r="T1549" s="8">
        <f>LOG(P1549,2)</f>
        <v>-4.1351010434136699E-2</v>
      </c>
      <c r="U1549" s="8">
        <f>STDEV(Q1549:T1549)/SQRT(COUNT(Q1549:T1549))</f>
        <v>4.6620779193736292E-2</v>
      </c>
      <c r="V1549" s="8">
        <f>AVERAGE(M1549:P1549)</f>
        <v>1.066776312154337</v>
      </c>
      <c r="W1549" s="8">
        <f>LOG(V1549,2)</f>
        <v>9.3257695208744856E-2</v>
      </c>
      <c r="X1549" t="s">
        <v>2991</v>
      </c>
      <c r="Y1549">
        <f>_xlfn.T.TEST(B1549:E1549,F1549:I1549,2,1)</f>
        <v>0.13244608632333235</v>
      </c>
      <c r="Z1549">
        <f>IF(ABS(W1549)&gt;0.3014,1,0)</f>
        <v>0</v>
      </c>
      <c r="AA1549">
        <f>IF(Y1549&lt;0.05,1,0)</f>
        <v>0</v>
      </c>
      <c r="AB1549">
        <f>IF((Z1549+AA1549)&gt;1,1,0)</f>
        <v>0</v>
      </c>
      <c r="AC1549">
        <f>TINV(Y1549,3)</f>
        <v>2.0524966169698438</v>
      </c>
      <c r="AD1549">
        <f>EXP((-AC1549*AC1549)/2)</f>
        <v>0.12167871624563199</v>
      </c>
      <c r="AE1549">
        <f>-LOG10(AD1549)</f>
        <v>0.91478538089440042</v>
      </c>
      <c r="AF1549">
        <f>IF(AE1549&gt;2,1,0)</f>
        <v>0</v>
      </c>
      <c r="AG1549">
        <f>IF((AF1549+Z1549)&gt;1,1,0)</f>
        <v>0</v>
      </c>
    </row>
    <row r="1550" spans="1:33" x14ac:dyDescent="0.25">
      <c r="A1550" t="s">
        <v>6058</v>
      </c>
      <c r="B1550" s="12">
        <v>33.69</v>
      </c>
      <c r="C1550" s="12">
        <v>40.255000000000003</v>
      </c>
      <c r="D1550" s="12">
        <v>84.0833333333333</v>
      </c>
      <c r="E1550" s="12">
        <v>52.395000000000003</v>
      </c>
      <c r="F1550" s="12">
        <v>44.82</v>
      </c>
      <c r="G1550" s="12">
        <v>49.836666666666702</v>
      </c>
      <c r="H1550" s="12">
        <v>54.32</v>
      </c>
      <c r="I1550" s="12">
        <v>55.1533333333333</v>
      </c>
      <c r="J1550" s="12">
        <f>AVERAGE(B1550:E1550)</f>
        <v>52.605833333333329</v>
      </c>
      <c r="K1550" s="12">
        <f>AVERAGE(F1550:I1550)</f>
        <v>51.032499999999999</v>
      </c>
      <c r="L1550" s="12">
        <f>MAX(J1550:K1550)</f>
        <v>52.605833333333329</v>
      </c>
      <c r="M1550" s="8">
        <f>F1550/B1550</f>
        <v>1.3303650934995548</v>
      </c>
      <c r="N1550" s="8">
        <f>G1550/C1550</f>
        <v>1.2380242619964401</v>
      </c>
      <c r="O1550" s="8">
        <f>H1550/D1550</f>
        <v>0.64602576808721535</v>
      </c>
      <c r="P1550" s="8">
        <f>I1550/E1550</f>
        <v>1.0526449724846512</v>
      </c>
      <c r="Q1550" s="8">
        <f>LOG(M1550,2)</f>
        <v>0.41182222038863603</v>
      </c>
      <c r="R1550" s="8">
        <f>LOG(N1550,2)</f>
        <v>0.30803958783082402</v>
      </c>
      <c r="S1550" s="8">
        <f>LOG(O1550,2)</f>
        <v>-0.63033638391519331</v>
      </c>
      <c r="T1550" s="8">
        <f>LOG(P1550,2)</f>
        <v>7.4018937977321009E-2</v>
      </c>
      <c r="U1550" s="8">
        <f>STDEV(Q1550:T1550)/SQRT(COUNT(Q1550:T1550))</f>
        <v>0.23462771918773434</v>
      </c>
      <c r="V1550" s="8">
        <f>AVERAGE(M1550:P1550)</f>
        <v>1.0667650240169655</v>
      </c>
      <c r="W1550" s="8">
        <f>LOG(V1550,2)</f>
        <v>9.3242429191132931E-2</v>
      </c>
      <c r="X1550" t="s">
        <v>6058</v>
      </c>
      <c r="Y1550">
        <f>_xlfn.T.TEST(B1550:E1550,F1550:I1550,2,1)</f>
        <v>0.87987918558798439</v>
      </c>
      <c r="Z1550">
        <f>IF(ABS(W1550)&gt;0.3014,1,0)</f>
        <v>0</v>
      </c>
      <c r="AA1550">
        <f>IF(Y1550&lt;0.05,1,0)</f>
        <v>0</v>
      </c>
      <c r="AB1550">
        <f>IF((Z1550+AA1550)&gt;1,1,0)</f>
        <v>0</v>
      </c>
      <c r="AC1550">
        <f>TINV(Y1550,3)</f>
        <v>0.16438549639891192</v>
      </c>
      <c r="AD1550">
        <f>EXP((-AC1550*AC1550)/2)</f>
        <v>0.9865795721349373</v>
      </c>
      <c r="AE1550">
        <f>-LOG10(AD1550)</f>
        <v>5.8678811715877259E-3</v>
      </c>
      <c r="AF1550">
        <f>IF(AE1550&gt;2,1,0)</f>
        <v>0</v>
      </c>
      <c r="AG1550">
        <f>IF((AF1550+Z1550)&gt;1,1,0)</f>
        <v>0</v>
      </c>
    </row>
    <row r="1551" spans="1:33" x14ac:dyDescent="0.25">
      <c r="A1551" t="s">
        <v>1044</v>
      </c>
      <c r="B1551" s="12">
        <v>52.96</v>
      </c>
      <c r="C1551" s="12">
        <v>45.472499999999997</v>
      </c>
      <c r="D1551" s="12">
        <v>65.430000000000007</v>
      </c>
      <c r="E1551" s="12">
        <v>58.752499999999998</v>
      </c>
      <c r="F1551" s="12">
        <v>59.155000000000001</v>
      </c>
      <c r="G1551" s="12">
        <v>48.2</v>
      </c>
      <c r="H1551" s="12">
        <v>64.186666666666696</v>
      </c>
      <c r="I1551" s="12">
        <v>65.106666666666698</v>
      </c>
      <c r="J1551" s="12">
        <f>AVERAGE(B1551:E1551)</f>
        <v>55.653750000000002</v>
      </c>
      <c r="K1551" s="12">
        <f>AVERAGE(F1551:I1551)</f>
        <v>59.162083333333342</v>
      </c>
      <c r="L1551" s="12">
        <f>MAX(J1551:K1551)</f>
        <v>59.162083333333342</v>
      </c>
      <c r="M1551" s="8">
        <f>F1551/B1551</f>
        <v>1.1169750755287009</v>
      </c>
      <c r="N1551" s="8">
        <f>G1551/C1551</f>
        <v>1.0599813073835835</v>
      </c>
      <c r="O1551" s="8">
        <f>H1551/D1551</f>
        <v>0.98099750369351502</v>
      </c>
      <c r="P1551" s="8">
        <f>I1551/E1551</f>
        <v>1.1081514261804468</v>
      </c>
      <c r="Q1551" s="8">
        <f>LOG(M1551,2)</f>
        <v>0.15959699350938389</v>
      </c>
      <c r="R1551" s="8">
        <f>LOG(N1551,2)</f>
        <v>8.4038823295276371E-2</v>
      </c>
      <c r="S1551" s="8">
        <f>LOG(O1551,2)</f>
        <v>-2.7678629608565559E-2</v>
      </c>
      <c r="T1551" s="8">
        <f>LOG(P1551,2)</f>
        <v>0.14815503560440843</v>
      </c>
      <c r="U1551" s="8">
        <f>STDEV(Q1551:T1551)/SQRT(COUNT(Q1551:T1551))</f>
        <v>4.2919806589207632E-2</v>
      </c>
      <c r="V1551" s="8">
        <f>AVERAGE(M1551:P1551)</f>
        <v>1.0665263281965616</v>
      </c>
      <c r="W1551" s="8">
        <f>LOG(V1551,2)</f>
        <v>9.2919580389953058E-2</v>
      </c>
      <c r="X1551" t="s">
        <v>1044</v>
      </c>
      <c r="Y1551">
        <f>_xlfn.T.TEST(B1551:E1551,F1551:I1551,2,1)</f>
        <v>0.14505838241654079</v>
      </c>
      <c r="Z1551">
        <f>IF(ABS(W1551)&gt;0.3014,1,0)</f>
        <v>0</v>
      </c>
      <c r="AA1551">
        <f>IF(Y1551&lt;0.05,1,0)</f>
        <v>0</v>
      </c>
      <c r="AB1551">
        <f>IF((Z1551+AA1551)&gt;1,1,0)</f>
        <v>0</v>
      </c>
      <c r="AC1551">
        <f>TINV(Y1551,3)</f>
        <v>1.958542548154574</v>
      </c>
      <c r="AD1551">
        <f>EXP((-AC1551*AC1551)/2)</f>
        <v>0.14690862906194729</v>
      </c>
      <c r="AE1551">
        <f>-LOG10(AD1551)</f>
        <v>0.83295269404007455</v>
      </c>
      <c r="AF1551">
        <f>IF(AE1551&gt;2,1,0)</f>
        <v>0</v>
      </c>
      <c r="AG1551">
        <f>IF((AF1551+Z1551)&gt;1,1,0)</f>
        <v>0</v>
      </c>
    </row>
    <row r="1552" spans="1:33" x14ac:dyDescent="0.25">
      <c r="A1552" t="s">
        <v>773</v>
      </c>
      <c r="B1552" s="12">
        <v>122.33</v>
      </c>
      <c r="C1552" s="12">
        <v>171.65</v>
      </c>
      <c r="D1552" s="12">
        <v>147.26333333333301</v>
      </c>
      <c r="E1552" s="12">
        <v>147.27250000000001</v>
      </c>
      <c r="F1552" s="12">
        <v>148.15</v>
      </c>
      <c r="G1552" s="12">
        <v>192.34333333333299</v>
      </c>
      <c r="H1552" s="12">
        <v>145.51</v>
      </c>
      <c r="I1552" s="12">
        <v>139.356666666667</v>
      </c>
      <c r="J1552" s="12">
        <f>AVERAGE(B1552:E1552)</f>
        <v>147.12895833333326</v>
      </c>
      <c r="K1552" s="12">
        <f>AVERAGE(F1552:I1552)</f>
        <v>156.34</v>
      </c>
      <c r="L1552" s="12">
        <f>MAX(J1552:K1552)</f>
        <v>156.34</v>
      </c>
      <c r="M1552" s="8">
        <f>F1552/B1552</f>
        <v>1.2110684214828742</v>
      </c>
      <c r="N1552" s="8">
        <f>G1552/C1552</f>
        <v>1.1205553937275443</v>
      </c>
      <c r="O1552" s="8">
        <f>H1552/D1552</f>
        <v>0.98809389076258158</v>
      </c>
      <c r="P1552" s="8">
        <f>I1552/E1552</f>
        <v>0.94625043145642929</v>
      </c>
      <c r="Q1552" s="8">
        <f>LOG(M1552,2)</f>
        <v>0.27628037497901581</v>
      </c>
      <c r="R1552" s="8">
        <f>LOG(N1552,2)</f>
        <v>0.16421396904526747</v>
      </c>
      <c r="S1552" s="8">
        <f>LOG(O1552,2)</f>
        <v>-1.7279958642477056E-2</v>
      </c>
      <c r="T1552" s="8">
        <f>LOG(P1552,2)</f>
        <v>-7.9706041971387781E-2</v>
      </c>
      <c r="U1552" s="8">
        <f>STDEV(Q1552:T1552)/SQRT(COUNT(Q1552:T1552))</f>
        <v>8.187858278544391E-2</v>
      </c>
      <c r="V1552" s="8">
        <f>AVERAGE(M1552:P1552)</f>
        <v>1.0664920343573574</v>
      </c>
      <c r="W1552" s="8">
        <f>LOG(V1552,2)</f>
        <v>9.2873190211016282E-2</v>
      </c>
      <c r="X1552" t="s">
        <v>773</v>
      </c>
      <c r="Y1552">
        <f>_xlfn.T.TEST(B1552:E1552,F1552:I1552,2,1)</f>
        <v>0.34670584456537812</v>
      </c>
      <c r="Z1552">
        <f>IF(ABS(W1552)&gt;0.3014,1,0)</f>
        <v>0</v>
      </c>
      <c r="AA1552">
        <f>IF(Y1552&lt;0.05,1,0)</f>
        <v>0</v>
      </c>
      <c r="AB1552">
        <f>IF((Z1552+AA1552)&gt;1,1,0)</f>
        <v>0</v>
      </c>
      <c r="AC1552">
        <f>TINV(Y1552,3)</f>
        <v>1.113428254358755</v>
      </c>
      <c r="AD1552">
        <f>EXP((-AC1552*AC1552)/2)</f>
        <v>0.53801908858839997</v>
      </c>
      <c r="AE1552">
        <f>-LOG10(AD1552)</f>
        <v>0.26920231555750596</v>
      </c>
      <c r="AF1552">
        <f>IF(AE1552&gt;2,1,0)</f>
        <v>0</v>
      </c>
      <c r="AG1552">
        <f>IF((AF1552+Z1552)&gt;1,1,0)</f>
        <v>0</v>
      </c>
    </row>
    <row r="1553" spans="1:33" x14ac:dyDescent="0.25">
      <c r="A1553" t="s">
        <v>1394</v>
      </c>
      <c r="B1553" s="12">
        <v>161.30000000000001</v>
      </c>
      <c r="C1553" s="12">
        <v>155.97749999999999</v>
      </c>
      <c r="D1553" s="12">
        <v>210.92</v>
      </c>
      <c r="E1553" s="12">
        <v>145.89500000000001</v>
      </c>
      <c r="F1553" s="12">
        <v>139</v>
      </c>
      <c r="G1553" s="12">
        <v>230.773333333333</v>
      </c>
      <c r="H1553" s="12">
        <v>173.86</v>
      </c>
      <c r="I1553" s="12">
        <v>160.52000000000001</v>
      </c>
      <c r="J1553" s="12">
        <f>AVERAGE(B1553:E1553)</f>
        <v>168.52312499999999</v>
      </c>
      <c r="K1553" s="12">
        <f>AVERAGE(F1553:I1553)</f>
        <v>176.03833333333324</v>
      </c>
      <c r="L1553" s="12">
        <f>MAX(J1553:K1553)</f>
        <v>176.03833333333324</v>
      </c>
      <c r="M1553" s="8">
        <f>F1553/B1553</f>
        <v>0.86174829510229378</v>
      </c>
      <c r="N1553" s="8">
        <f>G1553/C1553</f>
        <v>1.4795296330133065</v>
      </c>
      <c r="O1553" s="8">
        <f>H1553/D1553</f>
        <v>0.82429357102218859</v>
      </c>
      <c r="P1553" s="8">
        <f>I1553/E1553</f>
        <v>1.1002433256794271</v>
      </c>
      <c r="Q1553" s="8">
        <f>LOG(M1553,2)</f>
        <v>-0.21466155554477304</v>
      </c>
      <c r="R1553" s="8">
        <f>LOG(N1553,2)</f>
        <v>0.56513859208655837</v>
      </c>
      <c r="S1553" s="8">
        <f>LOG(O1553,2)</f>
        <v>-0.27876985210450511</v>
      </c>
      <c r="T1553" s="8">
        <f>LOG(P1553,2)</f>
        <v>0.13782262005020715</v>
      </c>
      <c r="U1553" s="8">
        <f>STDEV(Q1553:T1553)/SQRT(COUNT(Q1553:T1553))</f>
        <v>0.19390573998556818</v>
      </c>
      <c r="V1553" s="8">
        <f>AVERAGE(M1553:P1553)</f>
        <v>1.066453706204304</v>
      </c>
      <c r="W1553" s="8">
        <f>LOG(V1553,2)</f>
        <v>9.2821340944257202E-2</v>
      </c>
      <c r="X1553" t="s">
        <v>1394</v>
      </c>
      <c r="Y1553">
        <f>_xlfn.T.TEST(B1553:E1553,F1553:I1553,2,1)</f>
        <v>0.78268814807548881</v>
      </c>
      <c r="Z1553">
        <f>IF(ABS(W1553)&gt;0.3014,1,0)</f>
        <v>0</v>
      </c>
      <c r="AA1553">
        <f>IF(Y1553&lt;0.05,1,0)</f>
        <v>0</v>
      </c>
      <c r="AB1553">
        <f>IF((Z1553+AA1553)&gt;1,1,0)</f>
        <v>0</v>
      </c>
      <c r="AC1553">
        <f>TINV(Y1553,3)</f>
        <v>0.30155211062996429</v>
      </c>
      <c r="AD1553">
        <f>EXP((-AC1553*AC1553)/2)</f>
        <v>0.95555129031295838</v>
      </c>
      <c r="AE1553">
        <f>-LOG10(AD1553)</f>
        <v>1.9745996728213294E-2</v>
      </c>
      <c r="AF1553">
        <f>IF(AE1553&gt;2,1,0)</f>
        <v>0</v>
      </c>
      <c r="AG1553">
        <f>IF((AF1553+Z1553)&gt;1,1,0)</f>
        <v>0</v>
      </c>
    </row>
    <row r="1554" spans="1:33" x14ac:dyDescent="0.25">
      <c r="A1554" t="s">
        <v>638</v>
      </c>
      <c r="B1554" s="12">
        <v>597.42999999999995</v>
      </c>
      <c r="C1554" s="12">
        <v>436.745</v>
      </c>
      <c r="D1554" s="12">
        <v>380.05666666666701</v>
      </c>
      <c r="E1554" s="12">
        <v>386.78250000000003</v>
      </c>
      <c r="F1554" s="12">
        <v>417.61500000000001</v>
      </c>
      <c r="G1554" s="12">
        <v>450.56</v>
      </c>
      <c r="H1554" s="12">
        <v>434.06</v>
      </c>
      <c r="I1554" s="12">
        <v>538.756666666667</v>
      </c>
      <c r="J1554" s="12">
        <f>AVERAGE(B1554:E1554)</f>
        <v>450.25354166666676</v>
      </c>
      <c r="K1554" s="12">
        <f>AVERAGE(F1554:I1554)</f>
        <v>460.2479166666667</v>
      </c>
      <c r="L1554" s="12">
        <f>MAX(J1554:K1554)</f>
        <v>460.2479166666667</v>
      </c>
      <c r="M1554" s="8">
        <f>F1554/B1554</f>
        <v>0.69901913194851284</v>
      </c>
      <c r="N1554" s="8">
        <f>G1554/C1554</f>
        <v>1.0316317301858065</v>
      </c>
      <c r="O1554" s="8">
        <f>H1554/D1554</f>
        <v>1.142092845803695</v>
      </c>
      <c r="P1554" s="8">
        <f>I1554/E1554</f>
        <v>1.3929189316131598</v>
      </c>
      <c r="Q1554" s="8">
        <f>LOG(M1554,2)</f>
        <v>-0.51659615260637137</v>
      </c>
      <c r="R1554" s="8">
        <f>LOG(N1554,2)</f>
        <v>4.4928052297262273E-2</v>
      </c>
      <c r="S1554" s="8">
        <f>LOG(O1554,2)</f>
        <v>0.19167993856046595</v>
      </c>
      <c r="T1554" s="8">
        <f>LOG(P1554,2)</f>
        <v>0.47811129500803179</v>
      </c>
      <c r="U1554" s="8">
        <f>STDEV(Q1554:T1554)/SQRT(COUNT(Q1554:T1554))</f>
        <v>0.20904714979492917</v>
      </c>
      <c r="V1554" s="8">
        <f>AVERAGE(M1554:P1554)</f>
        <v>1.0664156598877934</v>
      </c>
      <c r="W1554" s="8">
        <f>LOG(V1554,2)</f>
        <v>9.2769871095205611E-2</v>
      </c>
      <c r="X1554" t="s">
        <v>638</v>
      </c>
      <c r="Y1554">
        <f>_xlfn.T.TEST(B1554:E1554,F1554:I1554,2,1)</f>
        <v>0.89492813575344077</v>
      </c>
      <c r="Z1554">
        <f>IF(ABS(W1554)&gt;0.3014,1,0)</f>
        <v>0</v>
      </c>
      <c r="AA1554">
        <f>IF(Y1554&lt;0.05,1,0)</f>
        <v>0</v>
      </c>
      <c r="AB1554">
        <f>IF((Z1554+AA1554)&gt;1,1,0)</f>
        <v>0</v>
      </c>
      <c r="AC1554">
        <f>TINV(Y1554,3)</f>
        <v>0.14358829457257433</v>
      </c>
      <c r="AD1554">
        <f>EXP((-AC1554*AC1554)/2)</f>
        <v>0.98974415438230512</v>
      </c>
      <c r="AE1554">
        <f>-LOG10(AD1554)</f>
        <v>4.4770545942020758E-3</v>
      </c>
      <c r="AF1554">
        <f>IF(AE1554&gt;2,1,0)</f>
        <v>0</v>
      </c>
      <c r="AG1554">
        <f>IF((AF1554+Z1554)&gt;1,1,0)</f>
        <v>0</v>
      </c>
    </row>
    <row r="1555" spans="1:33" x14ac:dyDescent="0.25">
      <c r="A1555" t="s">
        <v>4197</v>
      </c>
      <c r="B1555" s="12">
        <v>11.65</v>
      </c>
      <c r="C1555" s="12">
        <v>15.3575</v>
      </c>
      <c r="D1555" s="12">
        <v>17.78</v>
      </c>
      <c r="E1555" s="12">
        <v>15.47</v>
      </c>
      <c r="F1555" s="12">
        <v>12.43</v>
      </c>
      <c r="G1555" s="12">
        <v>15.356666666666699</v>
      </c>
      <c r="H1555" s="12">
        <v>19.600000000000001</v>
      </c>
      <c r="I1555" s="12">
        <v>16.96</v>
      </c>
      <c r="J1555" s="12">
        <f>AVERAGE(B1555:E1555)</f>
        <v>15.064375</v>
      </c>
      <c r="K1555" s="12">
        <f>AVERAGE(F1555:I1555)</f>
        <v>16.086666666666673</v>
      </c>
      <c r="L1555" s="12">
        <f>MAX(J1555:K1555)</f>
        <v>16.086666666666673</v>
      </c>
      <c r="M1555" s="8">
        <f>F1555/B1555</f>
        <v>1.0669527896995707</v>
      </c>
      <c r="N1555" s="8">
        <f>G1555/C1555</f>
        <v>0.99994573769602468</v>
      </c>
      <c r="O1555" s="8">
        <f>H1555/D1555</f>
        <v>1.1023622047244095</v>
      </c>
      <c r="P1555" s="8">
        <f>I1555/E1555</f>
        <v>1.0963154492566258</v>
      </c>
      <c r="Q1555" s="8">
        <f>LOG(M1555,2)</f>
        <v>9.3496341510842296E-2</v>
      </c>
      <c r="R1555" s="8">
        <f>LOG(N1555,2)</f>
        <v>-7.8286080863166331E-5</v>
      </c>
      <c r="S1555" s="8">
        <f>LOG(O1555,2)</f>
        <v>0.14059833017280066</v>
      </c>
      <c r="T1555" s="8">
        <f>LOG(P1555,2)</f>
        <v>0.13266297311416364</v>
      </c>
      <c r="U1555" s="8">
        <f>STDEV(Q1555:T1555)/SQRT(COUNT(Q1555:T1555))</f>
        <v>3.2269036836448009E-2</v>
      </c>
      <c r="V1555" s="8">
        <f>AVERAGE(M1555:P1555)</f>
        <v>1.0663940453441576</v>
      </c>
      <c r="W1555" s="8">
        <f>LOG(V1555,2)</f>
        <v>9.2740629672645472E-2</v>
      </c>
      <c r="X1555" t="s">
        <v>4197</v>
      </c>
      <c r="Y1555">
        <f>_xlfn.T.TEST(B1555:E1555,F1555:I1555,2,1)</f>
        <v>8.5488387839230184E-2</v>
      </c>
      <c r="Z1555">
        <f>IF(ABS(W1555)&gt;0.3014,1,0)</f>
        <v>0</v>
      </c>
      <c r="AA1555">
        <f>IF(Y1555&lt;0.05,1,0)</f>
        <v>0</v>
      </c>
      <c r="AB1555">
        <f>IF((Z1555+AA1555)&gt;1,1,0)</f>
        <v>0</v>
      </c>
      <c r="AC1555">
        <f>TINV(Y1555,3)</f>
        <v>2.5291418863898136</v>
      </c>
      <c r="AD1555">
        <f>EXP((-AC1555*AC1555)/2)</f>
        <v>4.0832402218172754E-2</v>
      </c>
      <c r="AE1555">
        <f>-LOG10(AD1555)</f>
        <v>1.3889950692710329</v>
      </c>
      <c r="AF1555">
        <f>IF(AE1555&gt;2,1,0)</f>
        <v>0</v>
      </c>
      <c r="AG1555">
        <f>IF((AF1555+Z1555)&gt;1,1,0)</f>
        <v>0</v>
      </c>
    </row>
    <row r="1556" spans="1:33" x14ac:dyDescent="0.25">
      <c r="A1556" t="s">
        <v>4573</v>
      </c>
      <c r="B1556" s="12">
        <v>153.26</v>
      </c>
      <c r="C1556" s="12">
        <v>191.99</v>
      </c>
      <c r="D1556" s="12">
        <v>136.44333333333299</v>
      </c>
      <c r="E1556" s="12">
        <v>134.83250000000001</v>
      </c>
      <c r="F1556" s="12">
        <v>182.14500000000001</v>
      </c>
      <c r="G1556" s="12">
        <v>179.726666666667</v>
      </c>
      <c r="H1556" s="12">
        <v>153.08000000000001</v>
      </c>
      <c r="I1556" s="12">
        <v>137.386666666667</v>
      </c>
      <c r="J1556" s="12">
        <f>AVERAGE(B1556:E1556)</f>
        <v>154.13145833333326</v>
      </c>
      <c r="K1556" s="12">
        <f>AVERAGE(F1556:I1556)</f>
        <v>163.08458333333351</v>
      </c>
      <c r="L1556" s="12">
        <f>MAX(J1556:K1556)</f>
        <v>163.08458333333351</v>
      </c>
      <c r="M1556" s="8">
        <f>F1556/B1556</f>
        <v>1.1884705728826832</v>
      </c>
      <c r="N1556" s="8">
        <f>G1556/C1556</f>
        <v>0.93612514540688052</v>
      </c>
      <c r="O1556" s="8">
        <f>H1556/D1556</f>
        <v>1.1219309603498429</v>
      </c>
      <c r="P1556" s="8">
        <f>I1556/E1556</f>
        <v>1.0189432567568426</v>
      </c>
      <c r="Q1556" s="8">
        <f>LOG(M1556,2)</f>
        <v>0.24910618188210479</v>
      </c>
      <c r="R1556" s="8">
        <f>LOG(N1556,2)</f>
        <v>-9.5226686244050715E-2</v>
      </c>
      <c r="S1556" s="8">
        <f>LOG(O1556,2)</f>
        <v>0.16598390034469501</v>
      </c>
      <c r="T1556" s="8">
        <f>LOG(P1556,2)</f>
        <v>2.7073712470481511E-2</v>
      </c>
      <c r="U1556" s="8">
        <f>STDEV(Q1556:T1556)/SQRT(COUNT(Q1556:T1556))</f>
        <v>7.6001268300822308E-2</v>
      </c>
      <c r="V1556" s="8">
        <f>AVERAGE(M1556:P1556)</f>
        <v>1.0663674838490622</v>
      </c>
      <c r="W1556" s="8">
        <f>LOG(V1556,2)</f>
        <v>9.2704694912260716E-2</v>
      </c>
      <c r="X1556" t="s">
        <v>4573</v>
      </c>
      <c r="Y1556">
        <f>_xlfn.T.TEST(B1556:E1556,F1556:I1556,2,1)</f>
        <v>0.38786191579321971</v>
      </c>
      <c r="Z1556">
        <f>IF(ABS(W1556)&gt;0.3014,1,0)</f>
        <v>0</v>
      </c>
      <c r="AA1556">
        <f>IF(Y1556&lt;0.05,1,0)</f>
        <v>0</v>
      </c>
      <c r="AB1556">
        <f>IF((Z1556+AA1556)&gt;1,1,0)</f>
        <v>0</v>
      </c>
      <c r="AC1556">
        <f>TINV(Y1556,3)</f>
        <v>1.0076235284675044</v>
      </c>
      <c r="AD1556">
        <f>EXP((-AC1556*AC1556)/2)</f>
        <v>0.60190684536803052</v>
      </c>
      <c r="AE1556">
        <f>-LOG10(AD1556)</f>
        <v>0.22047071750149844</v>
      </c>
      <c r="AF1556">
        <f>IF(AE1556&gt;2,1,0)</f>
        <v>0</v>
      </c>
      <c r="AG1556">
        <f>IF((AF1556+Z1556)&gt;1,1,0)</f>
        <v>0</v>
      </c>
    </row>
    <row r="1557" spans="1:33" x14ac:dyDescent="0.25">
      <c r="A1557" t="s">
        <v>2282</v>
      </c>
      <c r="B1557" s="12">
        <v>33.229999999999997</v>
      </c>
      <c r="C1557" s="12">
        <v>35.112499999999997</v>
      </c>
      <c r="D1557" s="12">
        <v>29.01</v>
      </c>
      <c r="E1557" s="12">
        <v>41.305</v>
      </c>
      <c r="F1557" s="12">
        <v>37.31</v>
      </c>
      <c r="G1557" s="12">
        <v>27.523333333333301</v>
      </c>
      <c r="H1557" s="12">
        <v>43.276666666666699</v>
      </c>
      <c r="I1557" s="12">
        <v>35.803333333333299</v>
      </c>
      <c r="J1557" s="12">
        <f>AVERAGE(B1557:E1557)</f>
        <v>34.664375</v>
      </c>
      <c r="K1557" s="12">
        <f>AVERAGE(F1557:I1557)</f>
        <v>35.978333333333325</v>
      </c>
      <c r="L1557" s="12">
        <f>MAX(J1557:K1557)</f>
        <v>35.978333333333325</v>
      </c>
      <c r="M1557" s="8">
        <f>F1557/B1557</f>
        <v>1.1227806199217576</v>
      </c>
      <c r="N1557" s="8">
        <f>G1557/C1557</f>
        <v>0.7838613978877409</v>
      </c>
      <c r="O1557" s="8">
        <f>H1557/D1557</f>
        <v>1.4917844421463873</v>
      </c>
      <c r="P1557" s="8">
        <f>I1557/E1557</f>
        <v>0.86680385748295119</v>
      </c>
      <c r="Q1557" s="8">
        <f>LOG(M1557,2)</f>
        <v>0.16707606712474865</v>
      </c>
      <c r="R1557" s="8">
        <f>LOG(N1557,2)</f>
        <v>-0.35132951485485431</v>
      </c>
      <c r="S1557" s="8">
        <f>LOG(O1557,2)</f>
        <v>0.57703908605331133</v>
      </c>
      <c r="T1557" s="8">
        <f>LOG(P1557,2)</f>
        <v>-0.20622252110605183</v>
      </c>
      <c r="U1557" s="8">
        <f>STDEV(Q1557:T1557)/SQRT(COUNT(Q1557:T1557))</f>
        <v>0.20779541743466345</v>
      </c>
      <c r="V1557" s="8">
        <f>AVERAGE(M1557:P1557)</f>
        <v>1.0663075793597092</v>
      </c>
      <c r="W1557" s="8">
        <f>LOG(V1557,2)</f>
        <v>9.262364748855309E-2</v>
      </c>
      <c r="X1557" t="s">
        <v>2282</v>
      </c>
      <c r="Y1557">
        <f>_xlfn.T.TEST(B1557:E1557,F1557:I1557,2,1)</f>
        <v>0.81007537537320529</v>
      </c>
      <c r="Z1557">
        <f>IF(ABS(W1557)&gt;0.3014,1,0)</f>
        <v>0</v>
      </c>
      <c r="AA1557">
        <f>IF(Y1557&lt;0.05,1,0)</f>
        <v>0</v>
      </c>
      <c r="AB1557">
        <f>IF((Z1557+AA1557)&gt;1,1,0)</f>
        <v>0</v>
      </c>
      <c r="AC1557">
        <f>TINV(Y1557,3)</f>
        <v>0.2622929019371682</v>
      </c>
      <c r="AD1557">
        <f>EXP((-AC1557*AC1557)/2)</f>
        <v>0.96618612900243095</v>
      </c>
      <c r="AE1557">
        <f>-LOG10(AD1557)</f>
        <v>1.4939201729383993E-2</v>
      </c>
      <c r="AF1557">
        <f>IF(AE1557&gt;2,1,0)</f>
        <v>0</v>
      </c>
      <c r="AG1557">
        <f>IF((AF1557+Z1557)&gt;1,1,0)</f>
        <v>0</v>
      </c>
    </row>
    <row r="1558" spans="1:33" x14ac:dyDescent="0.25">
      <c r="A1558" t="s">
        <v>96</v>
      </c>
      <c r="B1558" s="12">
        <v>13.84</v>
      </c>
      <c r="C1558" s="12">
        <v>17.625</v>
      </c>
      <c r="D1558" s="12">
        <v>18.97</v>
      </c>
      <c r="E1558" s="12">
        <v>18.482500000000002</v>
      </c>
      <c r="F1558" s="12">
        <v>15.13</v>
      </c>
      <c r="G1558" s="12">
        <v>16.623333333333299</v>
      </c>
      <c r="H1558" s="12">
        <v>25.913333333333298</v>
      </c>
      <c r="I1558" s="12">
        <v>15.9333333333333</v>
      </c>
      <c r="J1558" s="12">
        <f>AVERAGE(B1558:E1558)</f>
        <v>17.229375000000001</v>
      </c>
      <c r="K1558" s="12">
        <f>AVERAGE(F1558:I1558)</f>
        <v>18.399999999999974</v>
      </c>
      <c r="L1558" s="12">
        <f>MAX(J1558:K1558)</f>
        <v>18.399999999999974</v>
      </c>
      <c r="M1558" s="8">
        <f>F1558/B1558</f>
        <v>1.0932080924855492</v>
      </c>
      <c r="N1558" s="8">
        <f>G1558/C1558</f>
        <v>0.94316784869976167</v>
      </c>
      <c r="O1558" s="8">
        <f>H1558/D1558</f>
        <v>1.3660165173080285</v>
      </c>
      <c r="P1558" s="8">
        <f>I1558/E1558</f>
        <v>0.86207673925785466</v>
      </c>
      <c r="Q1558" s="8">
        <f>LOG(M1558,2)</f>
        <v>0.12856804458001259</v>
      </c>
      <c r="R1558" s="8">
        <f>LOG(N1558,2)</f>
        <v>-8.441355522956312E-2</v>
      </c>
      <c r="S1558" s="8">
        <f>LOG(O1558,2)</f>
        <v>0.4499749282065636</v>
      </c>
      <c r="T1558" s="8">
        <f>LOG(P1558,2)</f>
        <v>-0.21411179585254714</v>
      </c>
      <c r="U1558" s="8">
        <f>STDEV(Q1558:T1558)/SQRT(COUNT(Q1558:T1558))</f>
        <v>0.1450213261371901</v>
      </c>
      <c r="V1558" s="8">
        <f>AVERAGE(M1558:P1558)</f>
        <v>1.0661172994377985</v>
      </c>
      <c r="W1558" s="8">
        <f>LOG(V1558,2)</f>
        <v>9.2366179192080511E-2</v>
      </c>
      <c r="X1558" t="s">
        <v>96</v>
      </c>
      <c r="Y1558">
        <f>_xlfn.T.TEST(B1558:E1558,F1558:I1558,2,1)</f>
        <v>0.61281430051622987</v>
      </c>
      <c r="Z1558">
        <f>IF(ABS(W1558)&gt;0.3014,1,0)</f>
        <v>0</v>
      </c>
      <c r="AA1558">
        <f>IF(Y1558&lt;0.05,1,0)</f>
        <v>0</v>
      </c>
      <c r="AB1558">
        <f>IF((Z1558+AA1558)&gt;1,1,0)</f>
        <v>0</v>
      </c>
      <c r="AC1558">
        <f>TINV(Y1558,3)</f>
        <v>0.56292348940010373</v>
      </c>
      <c r="AD1558">
        <f>EXP((-AC1558*AC1558)/2)</f>
        <v>0.85347295240627086</v>
      </c>
      <c r="AE1558">
        <f>-LOG10(AD1558)</f>
        <v>6.8810237650402478E-2</v>
      </c>
      <c r="AF1558">
        <f>IF(AE1558&gt;2,1,0)</f>
        <v>0</v>
      </c>
      <c r="AG1558">
        <f>IF((AF1558+Z1558)&gt;1,1,0)</f>
        <v>0</v>
      </c>
    </row>
    <row r="1559" spans="1:33" x14ac:dyDescent="0.25">
      <c r="A1559" t="s">
        <v>101</v>
      </c>
      <c r="B1559" s="12">
        <v>32.39</v>
      </c>
      <c r="C1559" s="12">
        <v>37.997500000000002</v>
      </c>
      <c r="D1559" s="12">
        <v>42.936666666666703</v>
      </c>
      <c r="E1559" s="12">
        <v>47.03</v>
      </c>
      <c r="F1559" s="12">
        <v>35.32</v>
      </c>
      <c r="G1559" s="12">
        <v>48.06</v>
      </c>
      <c r="H1559" s="12">
        <v>37.863333333333301</v>
      </c>
      <c r="I1559" s="12">
        <v>48.313333333333297</v>
      </c>
      <c r="J1559" s="12">
        <f>AVERAGE(B1559:E1559)</f>
        <v>40.088541666666679</v>
      </c>
      <c r="K1559" s="12">
        <f>AVERAGE(F1559:I1559)</f>
        <v>42.389166666666647</v>
      </c>
      <c r="L1559" s="12">
        <f>MAX(J1559:K1559)</f>
        <v>42.389166666666647</v>
      </c>
      <c r="M1559" s="8">
        <f>F1559/B1559</f>
        <v>1.0904600185242359</v>
      </c>
      <c r="N1559" s="8">
        <f>G1559/C1559</f>
        <v>1.2648200539509178</v>
      </c>
      <c r="O1559" s="8">
        <f>H1559/D1559</f>
        <v>0.8818414719354073</v>
      </c>
      <c r="P1559" s="8">
        <f>I1559/E1559</f>
        <v>1.0272875469558429</v>
      </c>
      <c r="Q1559" s="8">
        <f>LOG(M1559,2)</f>
        <v>0.12493687485327944</v>
      </c>
      <c r="R1559" s="8">
        <f>LOG(N1559,2)</f>
        <v>0.33893214718129583</v>
      </c>
      <c r="S1559" s="8">
        <f>LOG(O1559,2)</f>
        <v>-0.18140876813938556</v>
      </c>
      <c r="T1559" s="8">
        <f>LOG(P1559,2)</f>
        <v>3.8840061405602026E-2</v>
      </c>
      <c r="U1559" s="8">
        <f>STDEV(Q1559:T1559)/SQRT(COUNT(Q1559:T1559))</f>
        <v>0.10766206445237601</v>
      </c>
      <c r="V1559" s="8">
        <f>AVERAGE(M1559:P1559)</f>
        <v>1.066102272841601</v>
      </c>
      <c r="W1559" s="8">
        <f>LOG(V1559,2)</f>
        <v>9.2345844704865523E-2</v>
      </c>
      <c r="X1559" t="s">
        <v>101</v>
      </c>
      <c r="Y1559">
        <f>_xlfn.T.TEST(B1559:E1559,F1559:I1559,2,1)</f>
        <v>0.51305995867355725</v>
      </c>
      <c r="Z1559">
        <f>IF(ABS(W1559)&gt;0.3014,1,0)</f>
        <v>0</v>
      </c>
      <c r="AA1559">
        <f>IF(Y1559&lt;0.05,1,0)</f>
        <v>0</v>
      </c>
      <c r="AB1559">
        <f>IF((Z1559+AA1559)&gt;1,1,0)</f>
        <v>0</v>
      </c>
      <c r="AC1559">
        <f>TINV(Y1559,3)</f>
        <v>0.73978981247706443</v>
      </c>
      <c r="AD1559">
        <f>EXP((-AC1559*AC1559)/2)</f>
        <v>0.76060243404981409</v>
      </c>
      <c r="AE1559">
        <f>-LOG10(AD1559)</f>
        <v>0.11884228911019562</v>
      </c>
      <c r="AF1559">
        <f>IF(AE1559&gt;2,1,0)</f>
        <v>0</v>
      </c>
      <c r="AG1559">
        <f>IF((AF1559+Z1559)&gt;1,1,0)</f>
        <v>0</v>
      </c>
    </row>
    <row r="1560" spans="1:33" x14ac:dyDescent="0.25">
      <c r="A1560" t="s">
        <v>491</v>
      </c>
      <c r="B1560" s="12">
        <v>26.25</v>
      </c>
      <c r="C1560" s="12">
        <v>37.182499999999997</v>
      </c>
      <c r="D1560" s="12">
        <v>31.18</v>
      </c>
      <c r="E1560" s="12">
        <v>37.375</v>
      </c>
      <c r="F1560" s="12">
        <v>33.805</v>
      </c>
      <c r="G1560" s="12">
        <v>32.94</v>
      </c>
      <c r="H1560" s="12">
        <v>33.6533333333333</v>
      </c>
      <c r="I1560" s="12">
        <v>37.796666666666702</v>
      </c>
      <c r="J1560" s="12">
        <f>AVERAGE(B1560:E1560)</f>
        <v>32.996875000000003</v>
      </c>
      <c r="K1560" s="12">
        <f>AVERAGE(F1560:I1560)</f>
        <v>34.548750000000005</v>
      </c>
      <c r="L1560" s="12">
        <f>MAX(J1560:K1560)</f>
        <v>34.548750000000005</v>
      </c>
      <c r="M1560" s="8">
        <f>F1560/B1560</f>
        <v>1.2878095238095237</v>
      </c>
      <c r="N1560" s="8">
        <f>G1560/C1560</f>
        <v>0.88590062529415725</v>
      </c>
      <c r="O1560" s="8">
        <f>H1560/D1560</f>
        <v>1.0793243532178736</v>
      </c>
      <c r="P1560" s="8">
        <f>I1560/E1560</f>
        <v>1.0112820512820522</v>
      </c>
      <c r="Q1560" s="8">
        <f>LOG(M1560,2)</f>
        <v>0.36491922437118418</v>
      </c>
      <c r="R1560" s="8">
        <f>LOG(N1560,2)</f>
        <v>-0.17478321939829947</v>
      </c>
      <c r="S1560" s="8">
        <f>LOG(O1560,2)</f>
        <v>0.11012848156360659</v>
      </c>
      <c r="T1560" s="8">
        <f>LOG(P1560,2)</f>
        <v>1.6185427740939763E-2</v>
      </c>
      <c r="U1560" s="8">
        <f>STDEV(Q1560:T1560)/SQRT(COUNT(Q1560:T1560))</f>
        <v>0.11220157736562621</v>
      </c>
      <c r="V1560" s="8">
        <f>AVERAGE(M1560:P1560)</f>
        <v>1.0660791384009016</v>
      </c>
      <c r="W1560" s="8">
        <f>LOG(V1560,2)</f>
        <v>9.2314537853866813E-2</v>
      </c>
      <c r="X1560" t="s">
        <v>491</v>
      </c>
      <c r="Y1560">
        <f>_xlfn.T.TEST(B1560:E1560,F1560:I1560,2,1)</f>
        <v>0.57071827230819094</v>
      </c>
      <c r="Z1560">
        <f>IF(ABS(W1560)&gt;0.3014,1,0)</f>
        <v>0</v>
      </c>
      <c r="AA1560">
        <f>IF(Y1560&lt;0.05,1,0)</f>
        <v>0</v>
      </c>
      <c r="AB1560">
        <f>IF((Z1560+AA1560)&gt;1,1,0)</f>
        <v>0</v>
      </c>
      <c r="AC1560">
        <f>TINV(Y1560,3)</f>
        <v>0.63470287304825235</v>
      </c>
      <c r="AD1560">
        <f>EXP((-AC1560*AC1560)/2)</f>
        <v>0.8175658176801297</v>
      </c>
      <c r="AE1560">
        <f>-LOG10(AD1560)</f>
        <v>8.7477274625252635E-2</v>
      </c>
      <c r="AF1560">
        <f>IF(AE1560&gt;2,1,0)</f>
        <v>0</v>
      </c>
      <c r="AG1560">
        <f>IF((AF1560+Z1560)&gt;1,1,0)</f>
        <v>0</v>
      </c>
    </row>
    <row r="1561" spans="1:33" x14ac:dyDescent="0.25">
      <c r="A1561" t="s">
        <v>2228</v>
      </c>
      <c r="B1561" s="12">
        <v>67.58</v>
      </c>
      <c r="C1561" s="12">
        <v>90.142499999999998</v>
      </c>
      <c r="D1561" s="12">
        <v>134.18666666666701</v>
      </c>
      <c r="E1561" s="12">
        <v>113.57250000000001</v>
      </c>
      <c r="F1561" s="12">
        <v>61.17</v>
      </c>
      <c r="G1561" s="12">
        <v>65.163333333333298</v>
      </c>
      <c r="H1561" s="12">
        <v>201.68666666666701</v>
      </c>
      <c r="I1561" s="12">
        <v>128.696666666667</v>
      </c>
      <c r="J1561" s="12">
        <f>AVERAGE(B1561:E1561)</f>
        <v>101.37041666666676</v>
      </c>
      <c r="K1561" s="12">
        <f>AVERAGE(F1561:I1561)</f>
        <v>114.17916666666683</v>
      </c>
      <c r="L1561" s="12">
        <f>MAX(J1561:K1561)</f>
        <v>114.17916666666683</v>
      </c>
      <c r="M1561" s="8">
        <f>F1561/B1561</f>
        <v>0.90514945250073986</v>
      </c>
      <c r="N1561" s="8">
        <f>G1561/C1561</f>
        <v>0.72289245731295781</v>
      </c>
      <c r="O1561" s="8">
        <f>H1561/D1561</f>
        <v>1.5030306041335439</v>
      </c>
      <c r="P1561" s="8">
        <f>I1561/E1561</f>
        <v>1.1331675068054943</v>
      </c>
      <c r="Q1561" s="8">
        <f>LOG(M1561,2)</f>
        <v>-0.14377207442604889</v>
      </c>
      <c r="R1561" s="8">
        <f>LOG(N1561,2)</f>
        <v>-0.46814705745013907</v>
      </c>
      <c r="S1561" s="8">
        <f>LOG(O1561,2)</f>
        <v>0.58787438515726098</v>
      </c>
      <c r="T1561" s="8">
        <f>LOG(P1561,2)</f>
        <v>0.18036113863003309</v>
      </c>
      <c r="U1561" s="8">
        <f>STDEV(Q1561:T1561)/SQRT(COUNT(Q1561:T1561))</f>
        <v>0.22580408289800627</v>
      </c>
      <c r="V1561" s="8">
        <f>AVERAGE(M1561:P1561)</f>
        <v>1.0660600051881839</v>
      </c>
      <c r="W1561" s="8">
        <f>LOG(V1561,2)</f>
        <v>9.2288645180597428E-2</v>
      </c>
      <c r="X1561" t="s">
        <v>2228</v>
      </c>
      <c r="Y1561">
        <f>_xlfn.T.TEST(B1561:E1561,F1561:I1561,2,1)</f>
        <v>0.56721254854849523</v>
      </c>
      <c r="Z1561">
        <f>IF(ABS(W1561)&gt;0.3014,1,0)</f>
        <v>0</v>
      </c>
      <c r="AA1561">
        <f>IF(Y1561&lt;0.05,1,0)</f>
        <v>0</v>
      </c>
      <c r="AB1561">
        <f>IF((Z1561+AA1561)&gt;1,1,0)</f>
        <v>0</v>
      </c>
      <c r="AC1561">
        <f>TINV(Y1561,3)</f>
        <v>0.64085278844270077</v>
      </c>
      <c r="AD1561">
        <f>EXP((-AC1561*AC1561)/2)</f>
        <v>0.81436537648620644</v>
      </c>
      <c r="AE1561">
        <f>-LOG10(AD1561)</f>
        <v>8.9180699055243798E-2</v>
      </c>
      <c r="AF1561">
        <f>IF(AE1561&gt;2,1,0)</f>
        <v>0</v>
      </c>
      <c r="AG1561">
        <f>IF((AF1561+Z1561)&gt;1,1,0)</f>
        <v>0</v>
      </c>
    </row>
    <row r="1562" spans="1:33" x14ac:dyDescent="0.25">
      <c r="A1562" t="s">
        <v>2173</v>
      </c>
      <c r="B1562" s="12">
        <v>37.03</v>
      </c>
      <c r="C1562" s="12">
        <v>36.797499999999999</v>
      </c>
      <c r="D1562" s="12">
        <v>29.216666666666701</v>
      </c>
      <c r="E1562" s="12">
        <v>33.865000000000002</v>
      </c>
      <c r="F1562" s="12">
        <v>34.835000000000001</v>
      </c>
      <c r="G1562" s="12">
        <v>41.493333333333297</v>
      </c>
      <c r="H1562" s="12">
        <v>35.03</v>
      </c>
      <c r="I1562" s="12">
        <v>33.74</v>
      </c>
      <c r="J1562" s="12">
        <f>AVERAGE(B1562:E1562)</f>
        <v>34.227291666666673</v>
      </c>
      <c r="K1562" s="12">
        <f>AVERAGE(F1562:I1562)</f>
        <v>36.274583333333325</v>
      </c>
      <c r="L1562" s="12">
        <f>MAX(J1562:K1562)</f>
        <v>36.274583333333325</v>
      </c>
      <c r="M1562" s="8">
        <f>F1562/B1562</f>
        <v>0.94072373751012694</v>
      </c>
      <c r="N1562" s="8">
        <f>G1562/C1562</f>
        <v>1.1276128360169386</v>
      </c>
      <c r="O1562" s="8">
        <f>H1562/D1562</f>
        <v>1.1989731888191657</v>
      </c>
      <c r="P1562" s="8">
        <f>I1562/E1562</f>
        <v>0.99630887346818253</v>
      </c>
      <c r="Q1562" s="8">
        <f>LOG(M1562,2)</f>
        <v>-8.8156986217668779E-2</v>
      </c>
      <c r="R1562" s="8">
        <f>LOG(N1562,2)</f>
        <v>0.17327180582389953</v>
      </c>
      <c r="S1562" s="8">
        <f>LOG(O1562,2)</f>
        <v>0.26179939787631695</v>
      </c>
      <c r="T1562" s="8">
        <f>LOG(P1562,2)</f>
        <v>-5.3350221320346012E-3</v>
      </c>
      <c r="U1562" s="8">
        <f>STDEV(Q1562:T1562)/SQRT(COUNT(Q1562:T1562))</f>
        <v>8.0204464457998836E-2</v>
      </c>
      <c r="V1562" s="8">
        <f>AVERAGE(M1562:P1562)</f>
        <v>1.0659046589536034</v>
      </c>
      <c r="W1562" s="8">
        <f>LOG(V1562,2)</f>
        <v>9.2078400380187608E-2</v>
      </c>
      <c r="X1562" t="s">
        <v>2173</v>
      </c>
      <c r="Y1562">
        <f>_xlfn.T.TEST(B1562:E1562,F1562:I1562,2,1)</f>
        <v>0.36297615129983135</v>
      </c>
      <c r="Z1562">
        <f>IF(ABS(W1562)&gt;0.3014,1,0)</f>
        <v>0</v>
      </c>
      <c r="AA1562">
        <f>IF(Y1562&lt;0.05,1,0)</f>
        <v>0</v>
      </c>
      <c r="AB1562">
        <f>IF((Z1562+AA1562)&gt;1,1,0)</f>
        <v>0</v>
      </c>
      <c r="AC1562">
        <f>TINV(Y1562,3)</f>
        <v>1.0702128613900299</v>
      </c>
      <c r="AD1562">
        <f>EXP((-AC1562*AC1562)/2)</f>
        <v>0.56401310928430282</v>
      </c>
      <c r="AE1562">
        <f>-LOG10(AD1562)</f>
        <v>0.24871080164844903</v>
      </c>
      <c r="AF1562">
        <f>IF(AE1562&gt;2,1,0)</f>
        <v>0</v>
      </c>
      <c r="AG1562">
        <f>IF((AF1562+Z1562)&gt;1,1,0)</f>
        <v>0</v>
      </c>
    </row>
    <row r="1563" spans="1:33" x14ac:dyDescent="0.25">
      <c r="A1563" t="s">
        <v>4913</v>
      </c>
      <c r="B1563" s="12">
        <v>78.87</v>
      </c>
      <c r="C1563" s="12">
        <v>60.482500000000002</v>
      </c>
      <c r="D1563" s="12">
        <v>71.13</v>
      </c>
      <c r="E1563" s="12">
        <v>44.365000000000002</v>
      </c>
      <c r="F1563" s="12">
        <v>76.204999999999998</v>
      </c>
      <c r="G1563" s="12">
        <v>86.18</v>
      </c>
      <c r="H1563" s="12">
        <v>62.626666666666701</v>
      </c>
      <c r="I1563" s="12">
        <v>43.97</v>
      </c>
      <c r="J1563" s="12">
        <f>AVERAGE(B1563:E1563)</f>
        <v>63.711875000000006</v>
      </c>
      <c r="K1563" s="12">
        <f>AVERAGE(F1563:I1563)</f>
        <v>67.245416666666671</v>
      </c>
      <c r="L1563" s="12">
        <f>MAX(J1563:K1563)</f>
        <v>67.245416666666671</v>
      </c>
      <c r="M1563" s="8">
        <f>F1563/B1563</f>
        <v>0.96621021934829454</v>
      </c>
      <c r="N1563" s="8">
        <f>G1563/C1563</f>
        <v>1.4248749638325136</v>
      </c>
      <c r="O1563" s="8">
        <f>H1563/D1563</f>
        <v>0.88045362950466333</v>
      </c>
      <c r="P1563" s="8">
        <f>I1563/E1563</f>
        <v>0.99109658514594834</v>
      </c>
      <c r="Q1563" s="8">
        <f>LOG(M1563,2)</f>
        <v>-4.9590983035260251E-2</v>
      </c>
      <c r="R1563" s="8">
        <f>LOG(N1563,2)</f>
        <v>0.51083532491013905</v>
      </c>
      <c r="S1563" s="8">
        <f>LOG(O1563,2)</f>
        <v>-0.18368107066653178</v>
      </c>
      <c r="T1563" s="8">
        <f>LOG(P1563,2)</f>
        <v>-1.2902435940600275E-2</v>
      </c>
      <c r="U1563" s="8">
        <f>STDEV(Q1563:T1563)/SQRT(COUNT(Q1563:T1563))</f>
        <v>0.15269955902514917</v>
      </c>
      <c r="V1563" s="8">
        <f>AVERAGE(M1563:P1563)</f>
        <v>1.0656588494578549</v>
      </c>
      <c r="W1563" s="8">
        <f>LOG(V1563,2)</f>
        <v>9.1745660454126451E-2</v>
      </c>
      <c r="X1563" t="s">
        <v>4913</v>
      </c>
      <c r="Y1563">
        <f>_xlfn.T.TEST(B1563:E1563,F1563:I1563,2,1)</f>
        <v>0.672967125052786</v>
      </c>
      <c r="Z1563">
        <f>IF(ABS(W1563)&gt;0.3014,1,0)</f>
        <v>0</v>
      </c>
      <c r="AA1563">
        <f>IF(Y1563&lt;0.05,1,0)</f>
        <v>0</v>
      </c>
      <c r="AB1563">
        <f>IF((Z1563+AA1563)&gt;1,1,0)</f>
        <v>0</v>
      </c>
      <c r="AC1563">
        <f>TINV(Y1563,3)</f>
        <v>0.46599549456225825</v>
      </c>
      <c r="AD1563">
        <f>EXP((-AC1563*AC1563)/2)</f>
        <v>0.89711080109585761</v>
      </c>
      <c r="AE1563">
        <f>-LOG10(AD1563)</f>
        <v>4.7153914444473748E-2</v>
      </c>
      <c r="AF1563">
        <f>IF(AE1563&gt;2,1,0)</f>
        <v>0</v>
      </c>
      <c r="AG1563">
        <f>IF((AF1563+Z1563)&gt;1,1,0)</f>
        <v>0</v>
      </c>
    </row>
    <row r="1564" spans="1:33" x14ac:dyDescent="0.25">
      <c r="A1564" t="s">
        <v>227</v>
      </c>
      <c r="B1564" s="12">
        <v>63.85</v>
      </c>
      <c r="C1564" s="12">
        <v>59.022500000000001</v>
      </c>
      <c r="D1564" s="12">
        <v>53.026666666666699</v>
      </c>
      <c r="E1564" s="12">
        <v>57.232500000000002</v>
      </c>
      <c r="F1564" s="12">
        <v>66.930000000000007</v>
      </c>
      <c r="G1564" s="12">
        <v>68.036666666666704</v>
      </c>
      <c r="H1564" s="12">
        <v>58.756666666666703</v>
      </c>
      <c r="I1564" s="12">
        <v>54.5566666666667</v>
      </c>
      <c r="J1564" s="12">
        <f>AVERAGE(B1564:E1564)</f>
        <v>58.282916666666679</v>
      </c>
      <c r="K1564" s="12">
        <f>AVERAGE(F1564:I1564)</f>
        <v>62.070000000000029</v>
      </c>
      <c r="L1564" s="12">
        <f>MAX(J1564:K1564)</f>
        <v>62.070000000000029</v>
      </c>
      <c r="M1564" s="8">
        <f>F1564/B1564</f>
        <v>1.0482380579483164</v>
      </c>
      <c r="N1564" s="8">
        <f>G1564/C1564</f>
        <v>1.1527242435794265</v>
      </c>
      <c r="O1564" s="8">
        <f>H1564/D1564</f>
        <v>1.108058838320342</v>
      </c>
      <c r="P1564" s="8">
        <f>I1564/E1564</f>
        <v>0.953246261593792</v>
      </c>
      <c r="Q1564" s="8">
        <f>LOG(M1564,2)</f>
        <v>6.7966394375210584E-2</v>
      </c>
      <c r="R1564" s="8">
        <f>LOG(N1564,2)</f>
        <v>0.20504743059445973</v>
      </c>
      <c r="S1564" s="8">
        <f>LOG(O1564,2)</f>
        <v>0.14803449104341884</v>
      </c>
      <c r="T1564" s="8">
        <f>LOG(P1564,2)</f>
        <v>-6.9079126833347132E-2</v>
      </c>
      <c r="U1564" s="8">
        <f>STDEV(Q1564:T1564)/SQRT(COUNT(Q1564:T1564))</f>
        <v>5.9427433569113598E-2</v>
      </c>
      <c r="V1564" s="8">
        <f>AVERAGE(M1564:P1564)</f>
        <v>1.0655668503604692</v>
      </c>
      <c r="W1564" s="8">
        <f>LOG(V1564,2)</f>
        <v>9.1621106173781122E-2</v>
      </c>
      <c r="X1564" t="s">
        <v>227</v>
      </c>
      <c r="Y1564">
        <f>_xlfn.T.TEST(B1564:E1564,F1564:I1564,2,1)</f>
        <v>0.22313344085886569</v>
      </c>
      <c r="Z1564">
        <f>IF(ABS(W1564)&gt;0.3014,1,0)</f>
        <v>0</v>
      </c>
      <c r="AA1564">
        <f>IF(Y1564&lt;0.05,1,0)</f>
        <v>0</v>
      </c>
      <c r="AB1564">
        <f>IF((Z1564+AA1564)&gt;1,1,0)</f>
        <v>0</v>
      </c>
      <c r="AC1564">
        <f>TINV(Y1564,3)</f>
        <v>1.5316034481177407</v>
      </c>
      <c r="AD1564">
        <f>EXP((-AC1564*AC1564)/2)</f>
        <v>0.30946676944269547</v>
      </c>
      <c r="AE1564">
        <f>-LOG10(AD1564)</f>
        <v>0.50938597870359326</v>
      </c>
      <c r="AF1564">
        <f>IF(AE1564&gt;2,1,0)</f>
        <v>0</v>
      </c>
      <c r="AG1564">
        <f>IF((AF1564+Z1564)&gt;1,1,0)</f>
        <v>0</v>
      </c>
    </row>
    <row r="1565" spans="1:33" x14ac:dyDescent="0.25">
      <c r="A1565" t="s">
        <v>2365</v>
      </c>
      <c r="B1565" s="12">
        <v>62.86</v>
      </c>
      <c r="C1565" s="12">
        <v>46.767499999999998</v>
      </c>
      <c r="D1565" s="12">
        <v>60.92</v>
      </c>
      <c r="E1565" s="12">
        <v>50.477499999999999</v>
      </c>
      <c r="F1565" s="12">
        <v>67.41</v>
      </c>
      <c r="G1565" s="12">
        <v>53.703333333333298</v>
      </c>
      <c r="H1565" s="12">
        <v>56.4866666666667</v>
      </c>
      <c r="I1565" s="12">
        <v>56.243333333333297</v>
      </c>
      <c r="J1565" s="12">
        <f>AVERAGE(B1565:E1565)</f>
        <v>55.256250000000001</v>
      </c>
      <c r="K1565" s="12">
        <f>AVERAGE(F1565:I1565)</f>
        <v>58.460833333333326</v>
      </c>
      <c r="L1565" s="12">
        <f>MAX(J1565:K1565)</f>
        <v>58.460833333333326</v>
      </c>
      <c r="M1565" s="8">
        <f>F1565/B1565</f>
        <v>1.0723830734966593</v>
      </c>
      <c r="N1565" s="8">
        <f>G1565/C1565</f>
        <v>1.1483045562267238</v>
      </c>
      <c r="O1565" s="8">
        <f>H1565/D1565</f>
        <v>0.92722696432479812</v>
      </c>
      <c r="P1565" s="8">
        <f>I1565/E1565</f>
        <v>1.1142258101794522</v>
      </c>
      <c r="Q1565" s="8">
        <f>LOG(M1565,2)</f>
        <v>0.10082035310231244</v>
      </c>
      <c r="R1565" s="8">
        <f>LOG(N1565,2)</f>
        <v>0.19950532797688128</v>
      </c>
      <c r="S1565" s="8">
        <f>LOG(O1565,2)</f>
        <v>-0.1090055734825538</v>
      </c>
      <c r="T1565" s="8">
        <f>LOG(P1565,2)</f>
        <v>0.1560416404094277</v>
      </c>
      <c r="U1565" s="8">
        <f>STDEV(Q1565:T1565)/SQRT(COUNT(Q1565:T1565))</f>
        <v>6.8333302086358183E-2</v>
      </c>
      <c r="V1565" s="8">
        <f>AVERAGE(M1565:P1565)</f>
        <v>1.0655351010569083</v>
      </c>
      <c r="W1565" s="8">
        <f>LOG(V1565,2)</f>
        <v>9.1578119433731564E-2</v>
      </c>
      <c r="X1565" t="s">
        <v>2365</v>
      </c>
      <c r="Y1565">
        <f>_xlfn.T.TEST(B1565:E1565,F1565:I1565,2,1)</f>
        <v>0.30432601332089343</v>
      </c>
      <c r="Z1565">
        <f>IF(ABS(W1565)&gt;0.3014,1,0)</f>
        <v>0</v>
      </c>
      <c r="AA1565">
        <f>IF(Y1565&lt;0.05,1,0)</f>
        <v>0</v>
      </c>
      <c r="AB1565">
        <f>IF((Z1565+AA1565)&gt;1,1,0)</f>
        <v>0</v>
      </c>
      <c r="AC1565">
        <f>TINV(Y1565,3)</f>
        <v>1.2362704023510502</v>
      </c>
      <c r="AD1565">
        <f>EXP((-AC1565*AC1565)/2)</f>
        <v>0.46571461162688421</v>
      </c>
      <c r="AE1565">
        <f>-LOG10(AD1565)</f>
        <v>0.33188013602179173</v>
      </c>
      <c r="AF1565">
        <f>IF(AE1565&gt;2,1,0)</f>
        <v>0</v>
      </c>
      <c r="AG1565">
        <f>IF((AF1565+Z1565)&gt;1,1,0)</f>
        <v>0</v>
      </c>
    </row>
    <row r="1566" spans="1:33" x14ac:dyDescent="0.25">
      <c r="A1566" t="s">
        <v>1705</v>
      </c>
      <c r="B1566" s="12">
        <v>61.2</v>
      </c>
      <c r="C1566" s="12">
        <v>97.19</v>
      </c>
      <c r="D1566" s="12">
        <v>133.476666666667</v>
      </c>
      <c r="E1566" s="12">
        <v>121.5325</v>
      </c>
      <c r="F1566" s="12">
        <v>95.53</v>
      </c>
      <c r="G1566" s="12">
        <v>87.16</v>
      </c>
      <c r="H1566" s="12">
        <v>133.26666666666699</v>
      </c>
      <c r="I1566" s="12">
        <v>97.89</v>
      </c>
      <c r="J1566" s="12">
        <f>AVERAGE(B1566:E1566)</f>
        <v>103.34979166666676</v>
      </c>
      <c r="K1566" s="12">
        <f>AVERAGE(F1566:I1566)</f>
        <v>103.46166666666674</v>
      </c>
      <c r="L1566" s="12">
        <f>MAX(J1566:K1566)</f>
        <v>103.46166666666674</v>
      </c>
      <c r="M1566" s="8">
        <f>F1566/B1566</f>
        <v>1.5609477124183007</v>
      </c>
      <c r="N1566" s="8">
        <f>G1566/C1566</f>
        <v>0.89680008231299513</v>
      </c>
      <c r="O1566" s="8">
        <f>H1566/D1566</f>
        <v>0.99842669130684514</v>
      </c>
      <c r="P1566" s="8">
        <f>I1566/E1566</f>
        <v>0.80546355913027379</v>
      </c>
      <c r="Q1566" s="8">
        <f>LOG(M1566,2)</f>
        <v>0.64242221169234992</v>
      </c>
      <c r="R1566" s="8">
        <f>LOG(N1566,2)</f>
        <v>-0.1571416843259312</v>
      </c>
      <c r="S1566" s="8">
        <f>LOG(O1566,2)</f>
        <v>-2.2715920761240235E-3</v>
      </c>
      <c r="T1566" s="8">
        <f>LOG(P1566,2)</f>
        <v>-0.31210877504463042</v>
      </c>
      <c r="U1566" s="8">
        <f>STDEV(Q1566:T1566)/SQRT(COUNT(Q1566:T1566))</f>
        <v>0.20966543556062173</v>
      </c>
      <c r="V1566" s="8">
        <f>AVERAGE(M1566:P1566)</f>
        <v>1.0654095112921038</v>
      </c>
      <c r="W1566" s="8">
        <f>LOG(V1566,2)</f>
        <v>9.1408065524277882E-2</v>
      </c>
      <c r="X1566" t="s">
        <v>1705</v>
      </c>
      <c r="Y1566">
        <f>_xlfn.T.TEST(B1566:E1566,F1566:I1566,2,1)</f>
        <v>0.99335523947048798</v>
      </c>
      <c r="Z1566">
        <f>IF(ABS(W1566)&gt;0.3014,1,0)</f>
        <v>0</v>
      </c>
      <c r="AA1566">
        <f>IF(Y1566&lt;0.05,1,0)</f>
        <v>0</v>
      </c>
      <c r="AB1566">
        <f>IF((Z1566+AA1566)&gt;1,1,0)</f>
        <v>0</v>
      </c>
      <c r="AC1566">
        <f>TINV(Y1566,3)</f>
        <v>9.0393609487152936E-3</v>
      </c>
      <c r="AD1566">
        <f>EXP((-AC1566*AC1566)/2)</f>
        <v>0.99995914581137446</v>
      </c>
      <c r="AE1566">
        <f>-LOG10(AD1566)</f>
        <v>1.7743111125378325E-5</v>
      </c>
      <c r="AF1566">
        <f>IF(AE1566&gt;2,1,0)</f>
        <v>0</v>
      </c>
      <c r="AG1566">
        <f>IF((AF1566+Z1566)&gt;1,1,0)</f>
        <v>0</v>
      </c>
    </row>
    <row r="1567" spans="1:33" x14ac:dyDescent="0.25">
      <c r="A1567" t="s">
        <v>24</v>
      </c>
      <c r="B1567" s="12">
        <v>69.930000000000007</v>
      </c>
      <c r="C1567" s="12">
        <v>71.737499999999997</v>
      </c>
      <c r="D1567" s="12">
        <v>97.683333333333294</v>
      </c>
      <c r="E1567" s="12">
        <v>110.405</v>
      </c>
      <c r="F1567" s="12">
        <v>72.84</v>
      </c>
      <c r="G1567" s="12">
        <v>77.366666666666703</v>
      </c>
      <c r="H1567" s="12">
        <v>116.996666666667</v>
      </c>
      <c r="I1567" s="12">
        <v>104.19</v>
      </c>
      <c r="J1567" s="12">
        <f>AVERAGE(B1567:E1567)</f>
        <v>87.438958333333318</v>
      </c>
      <c r="K1567" s="12">
        <f>AVERAGE(F1567:I1567)</f>
        <v>92.848333333333429</v>
      </c>
      <c r="L1567" s="12">
        <f>MAX(J1567:K1567)</f>
        <v>92.848333333333429</v>
      </c>
      <c r="M1567" s="8">
        <f>F1567/B1567</f>
        <v>1.0416130416130416</v>
      </c>
      <c r="N1567" s="8">
        <f>G1567/C1567</f>
        <v>1.0784689551025155</v>
      </c>
      <c r="O1567" s="8">
        <f>H1567/D1567</f>
        <v>1.1977137007336671</v>
      </c>
      <c r="P1567" s="8">
        <f>I1567/E1567</f>
        <v>0.94370725963498026</v>
      </c>
      <c r="Q1567" s="8">
        <f>LOG(M1567,2)</f>
        <v>5.8819417126815786E-2</v>
      </c>
      <c r="R1567" s="8">
        <f>LOG(N1567,2)</f>
        <v>0.1089846475560584</v>
      </c>
      <c r="S1567" s="8">
        <f>LOG(O1567,2)</f>
        <v>0.26028309018489831</v>
      </c>
      <c r="T1567" s="8">
        <f>LOG(P1567,2)</f>
        <v>-8.3588693532036712E-2</v>
      </c>
      <c r="U1567" s="8">
        <f>STDEV(Q1567:T1567)/SQRT(COUNT(Q1567:T1567))</f>
        <v>7.0947126140397054E-2</v>
      </c>
      <c r="V1567" s="8">
        <f>AVERAGE(M1567:P1567)</f>
        <v>1.065375739271051</v>
      </c>
      <c r="W1567" s="8">
        <f>LOG(V1567,2)</f>
        <v>9.1362333344289406E-2</v>
      </c>
      <c r="X1567" t="s">
        <v>24</v>
      </c>
      <c r="Y1567">
        <f>_xlfn.T.TEST(B1567:E1567,F1567:I1567,2,1)</f>
        <v>0.38111782993491283</v>
      </c>
      <c r="Z1567">
        <f>IF(ABS(W1567)&gt;0.3014,1,0)</f>
        <v>0</v>
      </c>
      <c r="AA1567">
        <f>IF(Y1567&lt;0.05,1,0)</f>
        <v>0</v>
      </c>
      <c r="AB1567">
        <f>IF((Z1567+AA1567)&gt;1,1,0)</f>
        <v>0</v>
      </c>
      <c r="AC1567">
        <f>TINV(Y1567,3)</f>
        <v>1.0241959177961737</v>
      </c>
      <c r="AD1567">
        <f>EXP((-AC1567*AC1567)/2)</f>
        <v>0.59185794005662518</v>
      </c>
      <c r="AE1567">
        <f>-LOG10(AD1567)</f>
        <v>0.22778252174523639</v>
      </c>
      <c r="AF1567">
        <f>IF(AE1567&gt;2,1,0)</f>
        <v>0</v>
      </c>
      <c r="AG1567">
        <f>IF((AF1567+Z1567)&gt;1,1,0)</f>
        <v>0</v>
      </c>
    </row>
    <row r="1568" spans="1:33" x14ac:dyDescent="0.25">
      <c r="A1568" t="s">
        <v>5987</v>
      </c>
      <c r="B1568" s="12">
        <v>51.92</v>
      </c>
      <c r="C1568" s="12">
        <v>45.59</v>
      </c>
      <c r="D1568" s="12">
        <v>66.286666666666704</v>
      </c>
      <c r="E1568" s="12">
        <v>58.502499999999998</v>
      </c>
      <c r="F1568" s="12">
        <v>53.744999999999997</v>
      </c>
      <c r="G1568" s="12">
        <v>43.16</v>
      </c>
      <c r="H1568" s="12">
        <v>66.349999999999994</v>
      </c>
      <c r="I1568" s="12">
        <v>74.8</v>
      </c>
      <c r="J1568" s="12">
        <f>AVERAGE(B1568:E1568)</f>
        <v>55.574791666666677</v>
      </c>
      <c r="K1568" s="12">
        <f>AVERAGE(F1568:I1568)</f>
        <v>59.513750000000002</v>
      </c>
      <c r="L1568" s="12">
        <f>MAX(J1568:K1568)</f>
        <v>59.513750000000002</v>
      </c>
      <c r="M1568" s="8">
        <f>F1568/B1568</f>
        <v>1.0351502311248073</v>
      </c>
      <c r="N1568" s="8">
        <f>G1568/C1568</f>
        <v>0.94669883746435612</v>
      </c>
      <c r="O1568" s="8">
        <f>H1568/D1568</f>
        <v>1.0009554460424412</v>
      </c>
      <c r="P1568" s="8">
        <f>I1568/E1568</f>
        <v>1.2785778385539079</v>
      </c>
      <c r="Q1568" s="8">
        <f>LOG(M1568,2)</f>
        <v>4.9840160932753737E-2</v>
      </c>
      <c r="R1568" s="8">
        <f>LOG(N1568,2)</f>
        <v>-7.9022544376748285E-2</v>
      </c>
      <c r="S1568" s="8">
        <f>LOG(O1568,2)</f>
        <v>1.3777591847470819E-3</v>
      </c>
      <c r="T1568" s="8">
        <f>LOG(P1568,2)</f>
        <v>0.35453999309999157</v>
      </c>
      <c r="U1568" s="8">
        <f>STDEV(Q1568:T1568)/SQRT(COUNT(Q1568:T1568))</f>
        <v>9.4754115467533873E-2</v>
      </c>
      <c r="V1568" s="8">
        <f>AVERAGE(M1568:P1568)</f>
        <v>1.065345588296378</v>
      </c>
      <c r="W1568" s="8">
        <f>LOG(V1568,2)</f>
        <v>9.1321503357675235E-2</v>
      </c>
      <c r="X1568" t="s">
        <v>5987</v>
      </c>
      <c r="Y1568">
        <f>_xlfn.T.TEST(B1568:E1568,F1568:I1568,2,1)</f>
        <v>0.4185832102078762</v>
      </c>
      <c r="Z1568">
        <f>IF(ABS(W1568)&gt;0.3014,1,0)</f>
        <v>0</v>
      </c>
      <c r="AA1568">
        <f>IF(Y1568&lt;0.05,1,0)</f>
        <v>0</v>
      </c>
      <c r="AB1568">
        <f>IF((Z1568+AA1568)&gt;1,1,0)</f>
        <v>0</v>
      </c>
      <c r="AC1568">
        <f>TINV(Y1568,3)</f>
        <v>0.93540568167873583</v>
      </c>
      <c r="AD1568">
        <f>EXP((-AC1568*AC1568)/2)</f>
        <v>0.64565375965094129</v>
      </c>
      <c r="AE1568">
        <f>-LOG10(AD1568)</f>
        <v>0.19000031572755496</v>
      </c>
      <c r="AF1568">
        <f>IF(AE1568&gt;2,1,0)</f>
        <v>0</v>
      </c>
      <c r="AG1568">
        <f>IF((AF1568+Z1568)&gt;1,1,0)</f>
        <v>0</v>
      </c>
    </row>
    <row r="1569" spans="1:33" x14ac:dyDescent="0.25">
      <c r="A1569" t="s">
        <v>5368</v>
      </c>
      <c r="B1569" s="12">
        <v>163.77000000000001</v>
      </c>
      <c r="C1569" s="12">
        <v>209.035</v>
      </c>
      <c r="D1569" s="12">
        <v>191.39</v>
      </c>
      <c r="E1569" s="12">
        <v>180.66249999999999</v>
      </c>
      <c r="F1569" s="12">
        <v>197.05500000000001</v>
      </c>
      <c r="G1569" s="12">
        <v>233.07333333333301</v>
      </c>
      <c r="H1569" s="12">
        <v>186.28</v>
      </c>
      <c r="I1569" s="12">
        <v>175.07333333333301</v>
      </c>
      <c r="J1569" s="12">
        <f>AVERAGE(B1569:E1569)</f>
        <v>186.21437499999999</v>
      </c>
      <c r="K1569" s="12">
        <f>AVERAGE(F1569:I1569)</f>
        <v>197.8704166666665</v>
      </c>
      <c r="L1569" s="12">
        <f>MAX(J1569:K1569)</f>
        <v>197.8704166666665</v>
      </c>
      <c r="M1569" s="8">
        <f>F1569/B1569</f>
        <v>1.2032423520791353</v>
      </c>
      <c r="N1569" s="8">
        <f>G1569/C1569</f>
        <v>1.1149966911442246</v>
      </c>
      <c r="O1569" s="8">
        <f>H1569/D1569</f>
        <v>0.9733005904174723</v>
      </c>
      <c r="P1569" s="8">
        <f>I1569/E1569</f>
        <v>0.96906293964344026</v>
      </c>
      <c r="Q1569" s="8">
        <f>LOG(M1569,2)</f>
        <v>0.2669272534273896</v>
      </c>
      <c r="R1569" s="8">
        <f>LOG(N1569,2)</f>
        <v>0.15703942882100488</v>
      </c>
      <c r="S1569" s="8">
        <f>LOG(O1569,2)</f>
        <v>-3.9042664667471416E-2</v>
      </c>
      <c r="T1569" s="8">
        <f>LOG(P1569,2)</f>
        <v>-4.5337724641607333E-2</v>
      </c>
      <c r="U1569" s="8">
        <f>STDEV(Q1569:T1569)/SQRT(COUNT(Q1569:T1569))</f>
        <v>7.673638162494234E-2</v>
      </c>
      <c r="V1569" s="8">
        <f>AVERAGE(M1569:P1569)</f>
        <v>1.0651506433210682</v>
      </c>
      <c r="W1569" s="8">
        <f>LOG(V1569,2)</f>
        <v>9.1057483975019879E-2</v>
      </c>
      <c r="X1569" t="s">
        <v>5368</v>
      </c>
      <c r="Y1569">
        <f>_xlfn.T.TEST(B1569:E1569,F1569:I1569,2,1)</f>
        <v>0.32795948189851254</v>
      </c>
      <c r="Z1569">
        <f>IF(ABS(W1569)&gt;0.3014,1,0)</f>
        <v>0</v>
      </c>
      <c r="AA1569">
        <f>IF(Y1569&lt;0.05,1,0)</f>
        <v>0</v>
      </c>
      <c r="AB1569">
        <f>IF((Z1569+AA1569)&gt;1,1,0)</f>
        <v>0</v>
      </c>
      <c r="AC1569">
        <f>TINV(Y1569,3)</f>
        <v>1.1657837359005909</v>
      </c>
      <c r="AD1569">
        <f>EXP((-AC1569*AC1569)/2)</f>
        <v>0.5068572569825347</v>
      </c>
      <c r="AE1569">
        <f>-LOG10(AD1569)</f>
        <v>0.29511433106760177</v>
      </c>
      <c r="AF1569">
        <f>IF(AE1569&gt;2,1,0)</f>
        <v>0</v>
      </c>
      <c r="AG1569">
        <f>IF((AF1569+Z1569)&gt;1,1,0)</f>
        <v>0</v>
      </c>
    </row>
    <row r="1570" spans="1:33" x14ac:dyDescent="0.25">
      <c r="A1570" t="s">
        <v>3885</v>
      </c>
      <c r="B1570" s="12">
        <v>70.510000000000005</v>
      </c>
      <c r="C1570" s="12">
        <v>83.547499999999999</v>
      </c>
      <c r="D1570" s="12">
        <v>82.616666666666703</v>
      </c>
      <c r="E1570" s="12">
        <v>76.180000000000007</v>
      </c>
      <c r="F1570" s="12">
        <v>77.72</v>
      </c>
      <c r="G1570" s="12">
        <v>106.256666666667</v>
      </c>
      <c r="H1570" s="12">
        <v>74.31</v>
      </c>
      <c r="I1570" s="12">
        <v>75.176666666666705</v>
      </c>
      <c r="J1570" s="12">
        <f>AVERAGE(B1570:E1570)</f>
        <v>78.213541666666686</v>
      </c>
      <c r="K1570" s="12">
        <f>AVERAGE(F1570:I1570)</f>
        <v>83.365833333333427</v>
      </c>
      <c r="L1570" s="12">
        <f>MAX(J1570:K1570)</f>
        <v>83.365833333333427</v>
      </c>
      <c r="M1570" s="8">
        <f>F1570/B1570</f>
        <v>1.1022549992908806</v>
      </c>
      <c r="N1570" s="8">
        <f>G1570/C1570</f>
        <v>1.2718114445874145</v>
      </c>
      <c r="O1570" s="8">
        <f>H1570/D1570</f>
        <v>0.89945531571514992</v>
      </c>
      <c r="P1570" s="8">
        <f>I1570/E1570</f>
        <v>0.98682943904786946</v>
      </c>
      <c r="Q1570" s="8">
        <f>LOG(M1570,2)</f>
        <v>0.14045802032930604</v>
      </c>
      <c r="R1570" s="8">
        <f>LOG(N1570,2)</f>
        <v>0.3468847963119322</v>
      </c>
      <c r="S1570" s="8">
        <f>LOG(O1570,2)</f>
        <v>-0.15287648366901424</v>
      </c>
      <c r="T1570" s="8">
        <f>LOG(P1570,2)</f>
        <v>-1.9127340199003473E-2</v>
      </c>
      <c r="U1570" s="8">
        <f>STDEV(Q1570:T1570)/SQRT(COUNT(Q1570:T1570))</f>
        <v>0.1076006976814749</v>
      </c>
      <c r="V1570" s="8">
        <f>AVERAGE(M1570:P1570)</f>
        <v>1.0650877996603285</v>
      </c>
      <c r="W1570" s="8">
        <f>LOG(V1570,2)</f>
        <v>9.0972362764269496E-2</v>
      </c>
      <c r="X1570" t="s">
        <v>3885</v>
      </c>
      <c r="Y1570">
        <f>_xlfn.T.TEST(B1570:E1570,F1570:I1570,2,1)</f>
        <v>0.49524532986588143</v>
      </c>
      <c r="Z1570">
        <f>IF(ABS(W1570)&gt;0.3014,1,0)</f>
        <v>0</v>
      </c>
      <c r="AA1570">
        <f>IF(Y1570&lt;0.05,1,0)</f>
        <v>0</v>
      </c>
      <c r="AB1570">
        <f>IF((Z1570+AA1570)&gt;1,1,0)</f>
        <v>0</v>
      </c>
      <c r="AC1570">
        <f>TINV(Y1570,3)</f>
        <v>0.77416582211679241</v>
      </c>
      <c r="AD1570">
        <f>EXP((-AC1570*AC1570)/2)</f>
        <v>0.74106542846021706</v>
      </c>
      <c r="AE1570">
        <f>-LOG10(AD1570)</f>
        <v>0.13014344658908089</v>
      </c>
      <c r="AF1570">
        <f>IF(AE1570&gt;2,1,0)</f>
        <v>0</v>
      </c>
      <c r="AG1570">
        <f>IF((AF1570+Z1570)&gt;1,1,0)</f>
        <v>0</v>
      </c>
    </row>
    <row r="1571" spans="1:33" x14ac:dyDescent="0.25">
      <c r="A1571" t="s">
        <v>2944</v>
      </c>
      <c r="B1571" s="12">
        <v>22.55</v>
      </c>
      <c r="C1571" s="12">
        <v>39.597499999999997</v>
      </c>
      <c r="D1571" s="12">
        <v>45.45</v>
      </c>
      <c r="E1571" s="12">
        <v>42.395000000000003</v>
      </c>
      <c r="F1571" s="12">
        <v>31.41</v>
      </c>
      <c r="G1571" s="12">
        <v>35.01</v>
      </c>
      <c r="H1571" s="12">
        <v>40.200000000000003</v>
      </c>
      <c r="I1571" s="12">
        <v>46.5833333333333</v>
      </c>
      <c r="J1571" s="12">
        <f>AVERAGE(B1571:E1571)</f>
        <v>37.498125000000002</v>
      </c>
      <c r="K1571" s="12">
        <f>AVERAGE(F1571:I1571)</f>
        <v>38.30083333333333</v>
      </c>
      <c r="L1571" s="12">
        <f>MAX(J1571:K1571)</f>
        <v>38.30083333333333</v>
      </c>
      <c r="M1571" s="8">
        <f>F1571/B1571</f>
        <v>1.3929046563192904</v>
      </c>
      <c r="N1571" s="8">
        <f>G1571/C1571</f>
        <v>0.88414672643474967</v>
      </c>
      <c r="O1571" s="8">
        <f>H1571/D1571</f>
        <v>0.88448844884488453</v>
      </c>
      <c r="P1571" s="8">
        <f>I1571/E1571</f>
        <v>1.098793096670204</v>
      </c>
      <c r="Q1571" s="8">
        <f>LOG(M1571,2)</f>
        <v>0.47809650950922122</v>
      </c>
      <c r="R1571" s="8">
        <f>LOG(N1571,2)</f>
        <v>-0.17764228643099153</v>
      </c>
      <c r="S1571" s="8">
        <f>LOG(O1571,2)</f>
        <v>-0.17708479301517843</v>
      </c>
      <c r="T1571" s="8">
        <f>LOG(P1571,2)</f>
        <v>0.13591975161036379</v>
      </c>
      <c r="U1571" s="8">
        <f>STDEV(Q1571:T1571)/SQRT(COUNT(Q1571:T1571))</f>
        <v>0.15630060172500021</v>
      </c>
      <c r="V1571" s="8">
        <f>AVERAGE(M1571:P1571)</f>
        <v>1.0650832320672823</v>
      </c>
      <c r="W1571" s="8">
        <f>LOG(V1571,2)</f>
        <v>9.0966175802059915E-2</v>
      </c>
      <c r="X1571" t="s">
        <v>2944</v>
      </c>
      <c r="Y1571">
        <f>_xlfn.T.TEST(B1571:E1571,F1571:I1571,2,1)</f>
        <v>0.83054886930502625</v>
      </c>
      <c r="Z1571">
        <f>IF(ABS(W1571)&gt;0.3014,1,0)</f>
        <v>0</v>
      </c>
      <c r="AA1571">
        <f>IF(Y1571&lt;0.05,1,0)</f>
        <v>0</v>
      </c>
      <c r="AB1571">
        <f>IF((Z1571+AA1571)&gt;1,1,0)</f>
        <v>0</v>
      </c>
      <c r="AC1571">
        <f>TINV(Y1571,3)</f>
        <v>0.23328891441250788</v>
      </c>
      <c r="AD1571">
        <f>EXP((-AC1571*AC1571)/2)</f>
        <v>0.97315504822839749</v>
      </c>
      <c r="AE1571">
        <f>-LOG10(AD1571)</f>
        <v>1.1817960116513964E-2</v>
      </c>
      <c r="AF1571">
        <f>IF(AE1571&gt;2,1,0)</f>
        <v>0</v>
      </c>
      <c r="AG1571">
        <f>IF((AF1571+Z1571)&gt;1,1,0)</f>
        <v>0</v>
      </c>
    </row>
    <row r="1572" spans="1:33" x14ac:dyDescent="0.25">
      <c r="A1572" t="s">
        <v>21</v>
      </c>
      <c r="B1572" s="12">
        <v>9.25</v>
      </c>
      <c r="C1572" s="12">
        <v>16.112500000000001</v>
      </c>
      <c r="D1572" s="12">
        <v>16.43</v>
      </c>
      <c r="E1572" s="12">
        <v>21.44</v>
      </c>
      <c r="F1572" s="12">
        <v>11.775</v>
      </c>
      <c r="G1572" s="12">
        <v>13.5066666666667</v>
      </c>
      <c r="H1572" s="12">
        <v>21.66</v>
      </c>
      <c r="I1572" s="12">
        <v>17.809999999999999</v>
      </c>
      <c r="J1572" s="12">
        <f>AVERAGE(B1572:E1572)</f>
        <v>15.808125</v>
      </c>
      <c r="K1572" s="12">
        <f>AVERAGE(F1572:I1572)</f>
        <v>16.187916666666677</v>
      </c>
      <c r="L1572" s="12">
        <f>MAX(J1572:K1572)</f>
        <v>16.187916666666677</v>
      </c>
      <c r="M1572" s="8">
        <f>F1572/B1572</f>
        <v>1.2729729729729731</v>
      </c>
      <c r="N1572" s="8">
        <f>G1572/C1572</f>
        <v>0.83827256271011319</v>
      </c>
      <c r="O1572" s="8">
        <f>H1572/D1572</f>
        <v>1.3183201460742544</v>
      </c>
      <c r="P1572" s="8">
        <f>I1572/E1572</f>
        <v>0.83069029850746257</v>
      </c>
      <c r="Q1572" s="8">
        <f>LOG(M1572,2)</f>
        <v>0.3482017890964712</v>
      </c>
      <c r="R1572" s="8">
        <f>LOG(N1572,2)</f>
        <v>-0.25450868516902792</v>
      </c>
      <c r="S1572" s="8">
        <f>LOG(O1572,2)</f>
        <v>0.39870076265825283</v>
      </c>
      <c r="T1572" s="8">
        <f>LOG(P1572,2)</f>
        <v>-0.26761738935615376</v>
      </c>
      <c r="U1572" s="8">
        <f>STDEV(Q1572:T1572)/SQRT(COUNT(Q1572:T1572))</f>
        <v>0.18347783830924369</v>
      </c>
      <c r="V1572" s="8">
        <f>AVERAGE(M1572:P1572)</f>
        <v>1.0650639950662009</v>
      </c>
      <c r="W1572" s="8">
        <f>LOG(V1572,2)</f>
        <v>9.0940118329873046E-2</v>
      </c>
      <c r="X1572" t="s">
        <v>21</v>
      </c>
      <c r="Y1572">
        <f>_xlfn.T.TEST(B1572:E1572,F1572:I1572,2,1)</f>
        <v>0.86825452627265265</v>
      </c>
      <c r="Z1572">
        <f>IF(ABS(W1572)&gt;0.3014,1,0)</f>
        <v>0</v>
      </c>
      <c r="AA1572">
        <f>IF(Y1572&lt;0.05,1,0)</f>
        <v>0</v>
      </c>
      <c r="AB1572">
        <f>IF((Z1572+AA1572)&gt;1,1,0)</f>
        <v>0</v>
      </c>
      <c r="AC1572">
        <f>TINV(Y1572,3)</f>
        <v>0.18051438757606972</v>
      </c>
      <c r="AD1572">
        <f>EXP((-AC1572*AC1572)/2)</f>
        <v>0.98383928643684404</v>
      </c>
      <c r="AE1572">
        <f>-LOG10(AD1572)</f>
        <v>7.0758392862677348E-3</v>
      </c>
      <c r="AF1572">
        <f>IF(AE1572&gt;2,1,0)</f>
        <v>0</v>
      </c>
      <c r="AG1572">
        <f>IF((AF1572+Z1572)&gt;1,1,0)</f>
        <v>0</v>
      </c>
    </row>
    <row r="1573" spans="1:33" x14ac:dyDescent="0.25">
      <c r="A1573" t="s">
        <v>5425</v>
      </c>
      <c r="B1573" s="12">
        <v>24.29</v>
      </c>
      <c r="C1573" s="12">
        <v>21.7575</v>
      </c>
      <c r="D1573" s="12">
        <v>20.203333333333301</v>
      </c>
      <c r="E1573" s="12">
        <v>32.130000000000003</v>
      </c>
      <c r="F1573" s="12">
        <v>21.774999999999999</v>
      </c>
      <c r="G1573" s="12">
        <v>17.776666666666699</v>
      </c>
      <c r="H1573" s="12">
        <v>30.376666666666701</v>
      </c>
      <c r="I1573" s="12">
        <v>33.506666666666703</v>
      </c>
      <c r="J1573" s="12">
        <f>AVERAGE(B1573:E1573)</f>
        <v>24.595208333333325</v>
      </c>
      <c r="K1573" s="12">
        <f>AVERAGE(F1573:I1573)</f>
        <v>25.858750000000025</v>
      </c>
      <c r="L1573" s="12">
        <f>MAX(J1573:K1573)</f>
        <v>25.858750000000025</v>
      </c>
      <c r="M1573" s="8">
        <f>F1573/B1573</f>
        <v>0.89645944833264712</v>
      </c>
      <c r="N1573" s="8">
        <f>G1573/C1573</f>
        <v>0.81703627101765819</v>
      </c>
      <c r="O1573" s="8">
        <f>H1573/D1573</f>
        <v>1.5035472694274914</v>
      </c>
      <c r="P1573" s="8">
        <f>I1573/E1573</f>
        <v>1.0428467683369655</v>
      </c>
      <c r="Q1573" s="8">
        <f>LOG(M1573,2)</f>
        <v>-0.15768977114963817</v>
      </c>
      <c r="R1573" s="8">
        <f>LOG(N1573,2)</f>
        <v>-0.29152796895731309</v>
      </c>
      <c r="S1573" s="8">
        <f>LOG(O1573,2)</f>
        <v>0.58837022494326452</v>
      </c>
      <c r="T1573" s="8">
        <f>LOG(P1573,2)</f>
        <v>6.0527189688088776E-2</v>
      </c>
      <c r="U1573" s="8">
        <f>STDEV(Q1573:T1573)/SQRT(COUNT(Q1573:T1573))</f>
        <v>0.19359099707811489</v>
      </c>
      <c r="V1573" s="8">
        <f>AVERAGE(M1573:P1573)</f>
        <v>1.0649724392786906</v>
      </c>
      <c r="W1573" s="8">
        <f>LOG(V1573,2)</f>
        <v>9.0816095023456916E-2</v>
      </c>
      <c r="X1573" t="s">
        <v>5425</v>
      </c>
      <c r="Y1573">
        <f>_xlfn.T.TEST(B1573:E1573,F1573:I1573,2,1)</f>
        <v>0.71751295419828187</v>
      </c>
      <c r="Z1573">
        <f>IF(ABS(W1573)&gt;0.3014,1,0)</f>
        <v>0</v>
      </c>
      <c r="AA1573">
        <f>IF(Y1573&lt;0.05,1,0)</f>
        <v>0</v>
      </c>
      <c r="AB1573">
        <f>IF((Z1573+AA1573)&gt;1,1,0)</f>
        <v>0</v>
      </c>
      <c r="AC1573">
        <f>TINV(Y1573,3)</f>
        <v>0.39762002198856999</v>
      </c>
      <c r="AD1573">
        <f>EXP((-AC1573*AC1573)/2)</f>
        <v>0.92399294657807984</v>
      </c>
      <c r="AE1573">
        <f>-LOG10(AD1573)</f>
        <v>3.4331344011397993E-2</v>
      </c>
      <c r="AF1573">
        <f>IF(AE1573&gt;2,1,0)</f>
        <v>0</v>
      </c>
      <c r="AG1573">
        <f>IF((AF1573+Z1573)&gt;1,1,0)</f>
        <v>0</v>
      </c>
    </row>
    <row r="1574" spans="1:33" x14ac:dyDescent="0.25">
      <c r="A1574" t="s">
        <v>4</v>
      </c>
      <c r="B1574" s="12">
        <v>40.54</v>
      </c>
      <c r="C1574" s="12">
        <v>68.644999999999996</v>
      </c>
      <c r="D1574" s="12">
        <v>53.86</v>
      </c>
      <c r="E1574" s="12">
        <v>97.114999999999995</v>
      </c>
      <c r="F1574" s="12">
        <v>49.47</v>
      </c>
      <c r="G1574" s="12">
        <v>49.54</v>
      </c>
      <c r="H1574" s="12">
        <v>82.67</v>
      </c>
      <c r="I1574" s="12">
        <v>75.930000000000007</v>
      </c>
      <c r="J1574" s="12">
        <f>AVERAGE(B1574:E1574)</f>
        <v>65.040000000000006</v>
      </c>
      <c r="K1574" s="12">
        <f>AVERAGE(F1574:I1574)</f>
        <v>64.402500000000003</v>
      </c>
      <c r="L1574" s="12">
        <f>MAX(J1574:K1574)</f>
        <v>65.040000000000006</v>
      </c>
      <c r="M1574" s="8">
        <f>F1574/B1574</f>
        <v>1.2202762703502714</v>
      </c>
      <c r="N1574" s="8">
        <f>G1574/C1574</f>
        <v>0.72168402651322017</v>
      </c>
      <c r="O1574" s="8">
        <f>H1574/D1574</f>
        <v>1.5349053100631267</v>
      </c>
      <c r="P1574" s="8">
        <f>I1574/E1574</f>
        <v>0.78185656180816565</v>
      </c>
      <c r="Q1574" s="8">
        <f>LOG(M1574,2)</f>
        <v>0.28720781069172446</v>
      </c>
      <c r="R1574" s="8">
        <f>LOG(N1574,2)</f>
        <v>-0.47056077184771417</v>
      </c>
      <c r="S1574" s="8">
        <f>LOG(O1574,2)</f>
        <v>0.61814965695308965</v>
      </c>
      <c r="T1574" s="8">
        <f>LOG(P1574,2)</f>
        <v>-0.35502413767327107</v>
      </c>
      <c r="U1574" s="8">
        <f>STDEV(Q1574:T1574)/SQRT(COUNT(Q1574:T1574))</f>
        <v>0.25988394653330632</v>
      </c>
      <c r="V1574" s="8">
        <f>AVERAGE(M1574:P1574)</f>
        <v>1.064680542183696</v>
      </c>
      <c r="W1574" s="8">
        <f>LOG(V1574,2)</f>
        <v>9.0420614165588276E-2</v>
      </c>
      <c r="X1574" t="s">
        <v>4</v>
      </c>
      <c r="Y1574">
        <f>_xlfn.T.TEST(B1574:E1574,F1574:I1574,2,1)</f>
        <v>0.96090348665850422</v>
      </c>
      <c r="Z1574">
        <f>IF(ABS(W1574)&gt;0.3014,1,0)</f>
        <v>0</v>
      </c>
      <c r="AA1574">
        <f>IF(Y1574&lt;0.05,1,0)</f>
        <v>0</v>
      </c>
      <c r="AB1574">
        <f>IF((Z1574+AA1574)&gt;1,1,0)</f>
        <v>0</v>
      </c>
      <c r="AC1574">
        <f>TINV(Y1574,3)</f>
        <v>5.321838928425647E-2</v>
      </c>
      <c r="AD1574">
        <f>EXP((-AC1574*AC1574)/2)</f>
        <v>0.99858490371532138</v>
      </c>
      <c r="AE1574">
        <f>-LOG10(AD1574)</f>
        <v>6.1500375526358879E-4</v>
      </c>
      <c r="AF1574">
        <f>IF(AE1574&gt;2,1,0)</f>
        <v>0</v>
      </c>
      <c r="AG1574">
        <f>IF((AF1574+Z1574)&gt;1,1,0)</f>
        <v>0</v>
      </c>
    </row>
    <row r="1575" spans="1:33" x14ac:dyDescent="0.25">
      <c r="A1575" t="s">
        <v>1087</v>
      </c>
      <c r="B1575" s="12">
        <v>116.2</v>
      </c>
      <c r="C1575" s="12">
        <v>82.842500000000001</v>
      </c>
      <c r="D1575" s="12">
        <v>87.753333333333302</v>
      </c>
      <c r="E1575" s="12">
        <v>90.95</v>
      </c>
      <c r="F1575" s="12">
        <v>112.95</v>
      </c>
      <c r="G1575" s="12">
        <v>104.79</v>
      </c>
      <c r="H1575" s="12">
        <v>90.023333333333298</v>
      </c>
      <c r="I1575" s="12">
        <v>90.55</v>
      </c>
      <c r="J1575" s="12">
        <f>AVERAGE(B1575:E1575)</f>
        <v>94.436458333333334</v>
      </c>
      <c r="K1575" s="12">
        <f>AVERAGE(F1575:I1575)</f>
        <v>99.578333333333333</v>
      </c>
      <c r="L1575" s="12">
        <f>MAX(J1575:K1575)</f>
        <v>99.578333333333333</v>
      </c>
      <c r="M1575" s="8">
        <f>F1575/B1575</f>
        <v>0.9720309810671256</v>
      </c>
      <c r="N1575" s="8">
        <f>G1575/C1575</f>
        <v>1.2649304402933277</v>
      </c>
      <c r="O1575" s="8">
        <f>H1575/D1575</f>
        <v>1.0258679632302665</v>
      </c>
      <c r="P1575" s="8">
        <f>I1575/E1575</f>
        <v>0.99560197910940074</v>
      </c>
      <c r="Q1575" s="8">
        <f>LOG(M1575,2)</f>
        <v>-4.0925798011444581E-2</v>
      </c>
      <c r="R1575" s="8">
        <f>LOG(N1575,2)</f>
        <v>0.33905805195272687</v>
      </c>
      <c r="S1575" s="8">
        <f>LOG(O1575,2)</f>
        <v>3.6845057405942072E-2</v>
      </c>
      <c r="T1575" s="8">
        <f>LOG(P1575,2)</f>
        <v>-6.3589967013184916E-3</v>
      </c>
      <c r="U1575" s="8">
        <f>STDEV(Q1575:T1575)/SQRT(COUNT(Q1575:T1575))</f>
        <v>8.7099454385474034E-2</v>
      </c>
      <c r="V1575" s="8">
        <f>AVERAGE(M1575:P1575)</f>
        <v>1.0646078409250301</v>
      </c>
      <c r="W1575" s="8">
        <f>LOG(V1575,2)</f>
        <v>9.0322096983776315E-2</v>
      </c>
      <c r="X1575" t="s">
        <v>1087</v>
      </c>
      <c r="Y1575">
        <f>_xlfn.T.TEST(B1575:E1575,F1575:I1575,2,1)</f>
        <v>0.43451676305318609</v>
      </c>
      <c r="Z1575">
        <f>IF(ABS(W1575)&gt;0.3014,1,0)</f>
        <v>0</v>
      </c>
      <c r="AA1575">
        <f>IF(Y1575&lt;0.05,1,0)</f>
        <v>0</v>
      </c>
      <c r="AB1575">
        <f>IF((Z1575+AA1575)&gt;1,1,0)</f>
        <v>0</v>
      </c>
      <c r="AC1575">
        <f>TINV(Y1575,3)</f>
        <v>0.89985578972958535</v>
      </c>
      <c r="AD1575">
        <f>EXP((-AC1575*AC1575)/2)</f>
        <v>0.66706337595571519</v>
      </c>
      <c r="AE1575">
        <f>-LOG10(AD1575)</f>
        <v>0.17583290293453438</v>
      </c>
      <c r="AF1575">
        <f>IF(AE1575&gt;2,1,0)</f>
        <v>0</v>
      </c>
      <c r="AG1575">
        <f>IF((AF1575+Z1575)&gt;1,1,0)</f>
        <v>0</v>
      </c>
    </row>
    <row r="1576" spans="1:33" x14ac:dyDescent="0.25">
      <c r="A1576" t="s">
        <v>1499</v>
      </c>
      <c r="B1576" s="12">
        <v>20.170000000000002</v>
      </c>
      <c r="C1576" s="12">
        <v>25.094999999999999</v>
      </c>
      <c r="D1576" s="12">
        <v>36.15</v>
      </c>
      <c r="E1576" s="12">
        <v>32.86</v>
      </c>
      <c r="F1576" s="12">
        <v>28.125</v>
      </c>
      <c r="G1576" s="12">
        <v>23.616666666666699</v>
      </c>
      <c r="H1576" s="12">
        <v>32.366666666666703</v>
      </c>
      <c r="I1576" s="12">
        <v>33.7633333333333</v>
      </c>
      <c r="J1576" s="12">
        <f>AVERAGE(B1576:E1576)</f>
        <v>28.568749999999998</v>
      </c>
      <c r="K1576" s="12">
        <f>AVERAGE(F1576:I1576)</f>
        <v>29.467916666666675</v>
      </c>
      <c r="L1576" s="12">
        <f>MAX(J1576:K1576)</f>
        <v>29.467916666666675</v>
      </c>
      <c r="M1576" s="8">
        <f>F1576/B1576</f>
        <v>1.3943976202280615</v>
      </c>
      <c r="N1576" s="8">
        <f>G1576/C1576</f>
        <v>0.94109052268048221</v>
      </c>
      <c r="O1576" s="8">
        <f>H1576/D1576</f>
        <v>0.89534347625634036</v>
      </c>
      <c r="P1576" s="8">
        <f>I1576/E1576</f>
        <v>1.027490363156826</v>
      </c>
      <c r="Q1576" s="8">
        <f>LOG(M1576,2)</f>
        <v>0.47964201237880022</v>
      </c>
      <c r="R1576" s="8">
        <f>LOG(N1576,2)</f>
        <v>-8.7594593675282065E-2</v>
      </c>
      <c r="S1576" s="8">
        <f>LOG(O1576,2)</f>
        <v>-0.15948685225308007</v>
      </c>
      <c r="T1576" s="8">
        <f>LOG(P1576,2)</f>
        <v>3.9124862918096769E-2</v>
      </c>
      <c r="U1576" s="8">
        <f>STDEV(Q1576:T1576)/SQRT(COUNT(Q1576:T1576))</f>
        <v>0.14324886290621625</v>
      </c>
      <c r="V1576" s="8">
        <f>AVERAGE(M1576:P1576)</f>
        <v>1.0645804955804274</v>
      </c>
      <c r="W1576" s="8">
        <f>LOG(V1576,2)</f>
        <v>9.028503967665559E-2</v>
      </c>
      <c r="X1576" t="s">
        <v>1499</v>
      </c>
      <c r="Y1576">
        <f>_xlfn.T.TEST(B1576:E1576,F1576:I1576,2,1)</f>
        <v>0.74666886703820834</v>
      </c>
      <c r="Z1576">
        <f>IF(ABS(W1576)&gt;0.3014,1,0)</f>
        <v>0</v>
      </c>
      <c r="AA1576">
        <f>IF(Y1576&lt;0.05,1,0)</f>
        <v>0</v>
      </c>
      <c r="AB1576">
        <f>IF((Z1576+AA1576)&gt;1,1,0)</f>
        <v>0</v>
      </c>
      <c r="AC1576">
        <f>TINV(Y1576,3)</f>
        <v>0.3541309224635481</v>
      </c>
      <c r="AD1576">
        <f>EXP((-AC1576*AC1576)/2)</f>
        <v>0.93922110855608709</v>
      </c>
      <c r="AE1576">
        <f>-LOG10(AD1576)</f>
        <v>2.723215542097834E-2</v>
      </c>
      <c r="AF1576">
        <f>IF(AE1576&gt;2,1,0)</f>
        <v>0</v>
      </c>
      <c r="AG1576">
        <f>IF((AF1576+Z1576)&gt;1,1,0)</f>
        <v>0</v>
      </c>
    </row>
    <row r="1577" spans="1:33" x14ac:dyDescent="0.25">
      <c r="A1577" t="s">
        <v>4446</v>
      </c>
      <c r="B1577" s="12">
        <v>30.27</v>
      </c>
      <c r="C1577" s="12">
        <v>25.004999999999999</v>
      </c>
      <c r="D1577" s="12">
        <v>31.383333333333301</v>
      </c>
      <c r="E1577" s="12">
        <v>32.567500000000003</v>
      </c>
      <c r="F1577" s="12">
        <v>28.78</v>
      </c>
      <c r="G1577" s="12">
        <v>33.573333333333302</v>
      </c>
      <c r="H1577" s="12">
        <v>36.163333333333298</v>
      </c>
      <c r="I1577" s="12">
        <v>26.46</v>
      </c>
      <c r="J1577" s="12">
        <f>AVERAGE(B1577:E1577)</f>
        <v>29.806458333333325</v>
      </c>
      <c r="K1577" s="12">
        <f>AVERAGE(F1577:I1577)</f>
        <v>31.244166666666651</v>
      </c>
      <c r="L1577" s="12">
        <f>MAX(J1577:K1577)</f>
        <v>31.244166666666651</v>
      </c>
      <c r="M1577" s="8">
        <f>F1577/B1577</f>
        <v>0.95077634621737694</v>
      </c>
      <c r="N1577" s="8">
        <f>G1577/C1577</f>
        <v>1.3426648003732575</v>
      </c>
      <c r="O1577" s="8">
        <f>H1577/D1577</f>
        <v>1.1523101433882104</v>
      </c>
      <c r="P1577" s="8">
        <f>I1577/E1577</f>
        <v>0.81246641590542712</v>
      </c>
      <c r="Q1577" s="8">
        <f>LOG(M1577,2)</f>
        <v>-7.2822083087215522E-2</v>
      </c>
      <c r="R1577" s="8">
        <f>LOG(N1577,2)</f>
        <v>0.42509917729028612</v>
      </c>
      <c r="S1577" s="8">
        <f>LOG(O1577,2)</f>
        <v>0.20452906930483775</v>
      </c>
      <c r="T1577" s="8">
        <f>LOG(P1577,2)</f>
        <v>-0.29961991583807901</v>
      </c>
      <c r="U1577" s="8">
        <f>STDEV(Q1577:T1577)/SQRT(COUNT(Q1577:T1577))</f>
        <v>0.1583983398950092</v>
      </c>
      <c r="V1577" s="8">
        <f>AVERAGE(M1577:P1577)</f>
        <v>1.064554426471068</v>
      </c>
      <c r="W1577" s="8">
        <f>LOG(V1577,2)</f>
        <v>9.0249710985734602E-2</v>
      </c>
      <c r="X1577" t="s">
        <v>4446</v>
      </c>
      <c r="Y1577">
        <f>_xlfn.T.TEST(B1577:E1577,F1577:I1577,2,1)</f>
        <v>0.68903513368721625</v>
      </c>
      <c r="Z1577">
        <f>IF(ABS(W1577)&gt;0.3014,1,0)</f>
        <v>0</v>
      </c>
      <c r="AA1577">
        <f>IF(Y1577&lt;0.05,1,0)</f>
        <v>0</v>
      </c>
      <c r="AB1577">
        <f>IF((Z1577+AA1577)&gt;1,1,0)</f>
        <v>0</v>
      </c>
      <c r="AC1577">
        <f>TINV(Y1577,3)</f>
        <v>0.441037009178469</v>
      </c>
      <c r="AD1577">
        <f>EXP((-AC1577*AC1577)/2)</f>
        <v>0.90732295595485257</v>
      </c>
      <c r="AE1577">
        <f>-LOG10(AD1577)</f>
        <v>4.2238101005892342E-2</v>
      </c>
      <c r="AF1577">
        <f>IF(AE1577&gt;2,1,0)</f>
        <v>0</v>
      </c>
      <c r="AG1577">
        <f>IF((AF1577+Z1577)&gt;1,1,0)</f>
        <v>0</v>
      </c>
    </row>
    <row r="1578" spans="1:33" x14ac:dyDescent="0.25">
      <c r="A1578" t="s">
        <v>1413</v>
      </c>
      <c r="B1578" s="12">
        <v>168.85</v>
      </c>
      <c r="C1578" s="12">
        <v>151.66999999999999</v>
      </c>
      <c r="D1578" s="12">
        <v>148.36000000000001</v>
      </c>
      <c r="E1578" s="12">
        <v>151.48500000000001</v>
      </c>
      <c r="F1578" s="12">
        <v>164.36500000000001</v>
      </c>
      <c r="G1578" s="12">
        <v>160.51333333333301</v>
      </c>
      <c r="H1578" s="12">
        <v>167.84</v>
      </c>
      <c r="I1578" s="12">
        <v>165.863333333333</v>
      </c>
      <c r="J1578" s="12">
        <f>AVERAGE(B1578:E1578)</f>
        <v>155.09125</v>
      </c>
      <c r="K1578" s="12">
        <f>AVERAGE(F1578:I1578)</f>
        <v>164.64541666666651</v>
      </c>
      <c r="L1578" s="12">
        <f>MAX(J1578:K1578)</f>
        <v>164.64541666666651</v>
      </c>
      <c r="M1578" s="8">
        <f>F1578/B1578</f>
        <v>0.97343796268877714</v>
      </c>
      <c r="N1578" s="8">
        <f>G1578/C1578</f>
        <v>1.0583064108481113</v>
      </c>
      <c r="O1578" s="8">
        <f>H1578/D1578</f>
        <v>1.131302237799946</v>
      </c>
      <c r="P1578" s="8">
        <f>I1578/E1578</f>
        <v>1.0949158882617618</v>
      </c>
      <c r="Q1578" s="8">
        <f>LOG(M1578,2)</f>
        <v>-3.8839056129920377E-2</v>
      </c>
      <c r="R1578" s="8">
        <f>LOG(N1578,2)</f>
        <v>8.1757390599909802E-2</v>
      </c>
      <c r="S1578" s="8">
        <f>LOG(O1578,2)</f>
        <v>0.1779844100742578</v>
      </c>
      <c r="T1578" s="8">
        <f>LOG(P1578,2)</f>
        <v>0.13082004585522047</v>
      </c>
      <c r="U1578" s="8">
        <f>STDEV(Q1578:T1578)/SQRT(COUNT(Q1578:T1578))</f>
        <v>4.6599219864907518E-2</v>
      </c>
      <c r="V1578" s="8">
        <f>AVERAGE(M1578:P1578)</f>
        <v>1.0644906248996491</v>
      </c>
      <c r="W1578" s="8">
        <f>LOG(V1578,2)</f>
        <v>9.0163243852824176E-2</v>
      </c>
      <c r="X1578" t="s">
        <v>1413</v>
      </c>
      <c r="Y1578">
        <f>_xlfn.T.TEST(B1578:E1578,F1578:I1578,2,1)</f>
        <v>0.16112050254860497</v>
      </c>
      <c r="Z1578">
        <f>IF(ABS(W1578)&gt;0.3014,1,0)</f>
        <v>0</v>
      </c>
      <c r="AA1578">
        <f>IF(Y1578&lt;0.05,1,0)</f>
        <v>0</v>
      </c>
      <c r="AB1578">
        <f>IF((Z1578+AA1578)&gt;1,1,0)</f>
        <v>0</v>
      </c>
      <c r="AC1578">
        <f>TINV(Y1578,3)</f>
        <v>1.851898497544856</v>
      </c>
      <c r="AD1578">
        <f>EXP((-AC1578*AC1578)/2)</f>
        <v>0.18000619309428384</v>
      </c>
      <c r="AE1578">
        <f>-LOG10(AD1578)</f>
        <v>0.74471255278333459</v>
      </c>
      <c r="AF1578">
        <f>IF(AE1578&gt;2,1,0)</f>
        <v>0</v>
      </c>
      <c r="AG1578">
        <f>IF((AF1578+Z1578)&gt;1,1,0)</f>
        <v>0</v>
      </c>
    </row>
    <row r="1579" spans="1:33" x14ac:dyDescent="0.25">
      <c r="A1579" t="s">
        <v>940</v>
      </c>
      <c r="B1579" s="12">
        <v>25.13</v>
      </c>
      <c r="C1579" s="12">
        <v>22.922499999999999</v>
      </c>
      <c r="D1579" s="12">
        <v>35.56</v>
      </c>
      <c r="E1579" s="12">
        <v>34.74</v>
      </c>
      <c r="F1579" s="12">
        <v>30.25</v>
      </c>
      <c r="G1579" s="12">
        <v>23.4433333333333</v>
      </c>
      <c r="H1579" s="12">
        <v>33.976666666666702</v>
      </c>
      <c r="I1579" s="12">
        <v>37.363333333333301</v>
      </c>
      <c r="J1579" s="12">
        <f>AVERAGE(B1579:E1579)</f>
        <v>29.588124999999998</v>
      </c>
      <c r="K1579" s="12">
        <f>AVERAGE(F1579:I1579)</f>
        <v>31.258333333333326</v>
      </c>
      <c r="L1579" s="12">
        <f>MAX(J1579:K1579)</f>
        <v>31.258333333333326</v>
      </c>
      <c r="M1579" s="8">
        <f>F1579/B1579</f>
        <v>1.2037405491444488</v>
      </c>
      <c r="N1579" s="8">
        <f>G1579/C1579</f>
        <v>1.0227214890755065</v>
      </c>
      <c r="O1579" s="8">
        <f>H1579/D1579</f>
        <v>0.95547431571053709</v>
      </c>
      <c r="P1579" s="8">
        <f>I1579/E1579</f>
        <v>1.0755133371713672</v>
      </c>
      <c r="Q1579" s="8">
        <f>LOG(M1579,2)</f>
        <v>0.26752447116866374</v>
      </c>
      <c r="R1579" s="8">
        <f>LOG(N1579,2)</f>
        <v>3.2413319046825276E-2</v>
      </c>
      <c r="S1579" s="8">
        <f>LOG(O1579,2)</f>
        <v>-6.5711002527192836E-2</v>
      </c>
      <c r="T1579" s="8">
        <f>LOG(P1579,2)</f>
        <v>0.10502541537156071</v>
      </c>
      <c r="U1579" s="8">
        <f>STDEV(Q1579:T1579)/SQRT(COUNT(Q1579:T1579))</f>
        <v>7.0234859182460391E-2</v>
      </c>
      <c r="V1579" s="8">
        <f>AVERAGE(M1579:P1579)</f>
        <v>1.0643624227754649</v>
      </c>
      <c r="W1579" s="8">
        <f>LOG(V1579,2)</f>
        <v>8.9989482146521776E-2</v>
      </c>
      <c r="X1579" t="s">
        <v>940</v>
      </c>
      <c r="Y1579">
        <f>_xlfn.T.TEST(B1579:E1579,F1579:I1579,2,1)</f>
        <v>0.32865756583624606</v>
      </c>
      <c r="Z1579">
        <f>IF(ABS(W1579)&gt;0.3014,1,0)</f>
        <v>0</v>
      </c>
      <c r="AA1579">
        <f>IF(Y1579&lt;0.05,1,0)</f>
        <v>0</v>
      </c>
      <c r="AB1579">
        <f>IF((Z1579+AA1579)&gt;1,1,0)</f>
        <v>0</v>
      </c>
      <c r="AC1579">
        <f>TINV(Y1579,3)</f>
        <v>1.1637809502634493</v>
      </c>
      <c r="AD1579">
        <f>EXP((-AC1579*AC1579)/2)</f>
        <v>0.50804103856080007</v>
      </c>
      <c r="AE1579">
        <f>-LOG10(AD1579)</f>
        <v>0.29410120484081487</v>
      </c>
      <c r="AF1579">
        <f>IF(AE1579&gt;2,1,0)</f>
        <v>0</v>
      </c>
      <c r="AG1579">
        <f>IF((AF1579+Z1579)&gt;1,1,0)</f>
        <v>0</v>
      </c>
    </row>
    <row r="1580" spans="1:33" x14ac:dyDescent="0.25">
      <c r="A1580" t="s">
        <v>887</v>
      </c>
      <c r="B1580" s="12">
        <v>302.45999999999998</v>
      </c>
      <c r="C1580" s="12">
        <v>253.27250000000001</v>
      </c>
      <c r="D1580" s="12">
        <v>235.13</v>
      </c>
      <c r="E1580" s="12">
        <v>206.77500000000001</v>
      </c>
      <c r="F1580" s="12">
        <v>293.005</v>
      </c>
      <c r="G1580" s="12">
        <v>283.27</v>
      </c>
      <c r="H1580" s="12">
        <v>242.13333333333301</v>
      </c>
      <c r="I1580" s="12">
        <v>235.82</v>
      </c>
      <c r="J1580" s="12">
        <f>AVERAGE(B1580:E1580)</f>
        <v>249.40937499999998</v>
      </c>
      <c r="K1580" s="12">
        <f>AVERAGE(F1580:I1580)</f>
        <v>263.55708333333325</v>
      </c>
      <c r="L1580" s="12">
        <f>MAX(J1580:K1580)</f>
        <v>263.55708333333325</v>
      </c>
      <c r="M1580" s="8">
        <f>F1580/B1580</f>
        <v>0.96873966805528011</v>
      </c>
      <c r="N1580" s="8">
        <f>G1580/C1580</f>
        <v>1.1184396253047606</v>
      </c>
      <c r="O1580" s="8">
        <f>H1580/D1580</f>
        <v>1.0297849416634757</v>
      </c>
      <c r="P1580" s="8">
        <f>I1580/E1580</f>
        <v>1.1404666908475396</v>
      </c>
      <c r="Q1580" s="8">
        <f>LOG(M1580,2)</f>
        <v>-4.581907637430966E-2</v>
      </c>
      <c r="R1580" s="8">
        <f>LOG(N1580,2)</f>
        <v>0.16148738011243932</v>
      </c>
      <c r="S1580" s="8">
        <f>LOG(O1580,2)</f>
        <v>4.2343079165016763E-2</v>
      </c>
      <c r="T1580" s="8">
        <f>LOG(P1580,2)</f>
        <v>0.18962431105090538</v>
      </c>
      <c r="U1580" s="8">
        <f>STDEV(Q1580:T1580)/SQRT(COUNT(Q1580:T1580))</f>
        <v>5.4555196408737343E-2</v>
      </c>
      <c r="V1580" s="8">
        <f>AVERAGE(M1580:P1580)</f>
        <v>1.0643577314677639</v>
      </c>
      <c r="W1580" s="8">
        <f>LOG(V1580,2)</f>
        <v>8.9983123277468935E-2</v>
      </c>
      <c r="X1580" t="s">
        <v>887</v>
      </c>
      <c r="Y1580">
        <f>_xlfn.T.TEST(B1580:E1580,F1580:I1580,2,1)</f>
        <v>0.23289607120917005</v>
      </c>
      <c r="Z1580">
        <f>IF(ABS(W1580)&gt;0.3014,1,0)</f>
        <v>0</v>
      </c>
      <c r="AA1580">
        <f>IF(Y1580&lt;0.05,1,0)</f>
        <v>0</v>
      </c>
      <c r="AB1580">
        <f>IF((Z1580+AA1580)&gt;1,1,0)</f>
        <v>0</v>
      </c>
      <c r="AC1580">
        <f>TINV(Y1580,3)</f>
        <v>1.4904198085426636</v>
      </c>
      <c r="AD1580">
        <f>EXP((-AC1580*AC1580)/2)</f>
        <v>0.32933638529732584</v>
      </c>
      <c r="AE1580">
        <f>-LOG10(AD1580)</f>
        <v>0.48236028550153004</v>
      </c>
      <c r="AF1580">
        <f>IF(AE1580&gt;2,1,0)</f>
        <v>0</v>
      </c>
      <c r="AG1580">
        <f>IF((AF1580+Z1580)&gt;1,1,0)</f>
        <v>0</v>
      </c>
    </row>
    <row r="1581" spans="1:33" x14ac:dyDescent="0.25">
      <c r="A1581" t="s">
        <v>4011</v>
      </c>
      <c r="B1581" s="12">
        <v>18.72</v>
      </c>
      <c r="C1581" s="12">
        <v>20.5075</v>
      </c>
      <c r="D1581" s="12">
        <v>18.843333333333302</v>
      </c>
      <c r="E1581" s="12">
        <v>23.8</v>
      </c>
      <c r="F1581" s="12">
        <v>17.59</v>
      </c>
      <c r="G1581" s="12">
        <v>19.573333333333299</v>
      </c>
      <c r="H1581" s="12">
        <v>24.626666666666701</v>
      </c>
      <c r="I1581" s="12">
        <v>25.0966666666667</v>
      </c>
      <c r="J1581" s="12">
        <f>AVERAGE(B1581:E1581)</f>
        <v>20.467708333333324</v>
      </c>
      <c r="K1581" s="12">
        <f>AVERAGE(F1581:I1581)</f>
        <v>21.721666666666675</v>
      </c>
      <c r="L1581" s="12">
        <f>MAX(J1581:K1581)</f>
        <v>21.721666666666675</v>
      </c>
      <c r="M1581" s="8">
        <f>F1581/B1581</f>
        <v>0.93963675213675224</v>
      </c>
      <c r="N1581" s="8">
        <f>G1581/C1581</f>
        <v>0.95444755983583074</v>
      </c>
      <c r="O1581" s="8">
        <f>H1581/D1581</f>
        <v>1.3069166814081059</v>
      </c>
      <c r="P1581" s="8">
        <f>I1581/E1581</f>
        <v>1.0544817927170882</v>
      </c>
      <c r="Q1581" s="8">
        <f>LOG(M1581,2)</f>
        <v>-8.9824952111443368E-2</v>
      </c>
      <c r="R1581" s="8">
        <f>LOG(N1581,2)</f>
        <v>-6.726216100158712E-2</v>
      </c>
      <c r="S1581" s="8">
        <f>LOG(O1581,2)</f>
        <v>0.38616716932702572</v>
      </c>
      <c r="T1581" s="8">
        <f>LOG(P1581,2)</f>
        <v>7.6534184952809808E-2</v>
      </c>
      <c r="U1581" s="8">
        <f>STDEV(Q1581:T1581)/SQRT(COUNT(Q1581:T1581))</f>
        <v>0.10963016173932041</v>
      </c>
      <c r="V1581" s="8">
        <f>AVERAGE(M1581:P1581)</f>
        <v>1.0638706965244442</v>
      </c>
      <c r="W1581" s="8">
        <f>LOG(V1581,2)</f>
        <v>8.9322815482975562E-2</v>
      </c>
      <c r="X1581" t="s">
        <v>4011</v>
      </c>
      <c r="Y1581">
        <f>_xlfn.T.TEST(B1581:E1581,F1581:I1581,2,1)</f>
        <v>0.49210833614798255</v>
      </c>
      <c r="Z1581">
        <f>IF(ABS(W1581)&gt;0.3014,1,0)</f>
        <v>0</v>
      </c>
      <c r="AA1581">
        <f>IF(Y1581&lt;0.05,1,0)</f>
        <v>0</v>
      </c>
      <c r="AB1581">
        <f>IF((Z1581+AA1581)&gt;1,1,0)</f>
        <v>0</v>
      </c>
      <c r="AC1581">
        <f>TINV(Y1581,3)</f>
        <v>0.7803249299701801</v>
      </c>
      <c r="AD1581">
        <f>EXP((-AC1581*AC1581)/2)</f>
        <v>0.73752632376351723</v>
      </c>
      <c r="AE1581">
        <f>-LOG10(AD1581)</f>
        <v>0.13222247424984546</v>
      </c>
      <c r="AF1581">
        <f>IF(AE1581&gt;2,1,0)</f>
        <v>0</v>
      </c>
      <c r="AG1581">
        <f>IF((AF1581+Z1581)&gt;1,1,0)</f>
        <v>0</v>
      </c>
    </row>
    <row r="1582" spans="1:33" x14ac:dyDescent="0.25">
      <c r="A1582" t="s">
        <v>2647</v>
      </c>
      <c r="B1582" s="12">
        <v>23.68</v>
      </c>
      <c r="C1582" s="12">
        <v>39.56</v>
      </c>
      <c r="D1582" s="12">
        <v>48.646666666666697</v>
      </c>
      <c r="E1582" s="12">
        <v>54.537500000000001</v>
      </c>
      <c r="F1582" s="12">
        <v>41.604999999999997</v>
      </c>
      <c r="G1582" s="12">
        <v>37.913333333333298</v>
      </c>
      <c r="H1582" s="12">
        <v>43.36</v>
      </c>
      <c r="I1582" s="12">
        <v>35.383333333333297</v>
      </c>
      <c r="J1582" s="12">
        <f>AVERAGE(B1582:E1582)</f>
        <v>41.606041666666677</v>
      </c>
      <c r="K1582" s="12">
        <f>AVERAGE(F1582:I1582)</f>
        <v>39.56541666666665</v>
      </c>
      <c r="L1582" s="12">
        <f>MAX(J1582:K1582)</f>
        <v>41.606041666666677</v>
      </c>
      <c r="M1582" s="8">
        <f>F1582/B1582</f>
        <v>1.7569679054054053</v>
      </c>
      <c r="N1582" s="8">
        <f>G1582/C1582</f>
        <v>0.95837546343107427</v>
      </c>
      <c r="O1582" s="8">
        <f>H1582/D1582</f>
        <v>0.89132520213786426</v>
      </c>
      <c r="P1582" s="8">
        <f>I1582/E1582</f>
        <v>0.64878905951562316</v>
      </c>
      <c r="Q1582" s="8">
        <f>LOG(M1582,2)</f>
        <v>0.81308783782587635</v>
      </c>
      <c r="R1582" s="8">
        <f>LOG(N1582,2)</f>
        <v>-6.1337122528036456E-2</v>
      </c>
      <c r="S1582" s="8">
        <f>LOG(O1582,2)</f>
        <v>-0.16597619634698174</v>
      </c>
      <c r="T1582" s="8">
        <f>LOG(P1582,2)</f>
        <v>-0.62417860319227969</v>
      </c>
      <c r="U1582" s="8">
        <f>STDEV(Q1582:T1582)/SQRT(COUNT(Q1582:T1582))</f>
        <v>0.30022940987346797</v>
      </c>
      <c r="V1582" s="8">
        <f>AVERAGE(M1582:P1582)</f>
        <v>1.0638644076224917</v>
      </c>
      <c r="W1582" s="8">
        <f>LOG(V1582,2)</f>
        <v>8.9314287196120778E-2</v>
      </c>
      <c r="X1582" t="s">
        <v>2647</v>
      </c>
      <c r="Y1582">
        <f>_xlfn.T.TEST(B1582:E1582,F1582:I1582,2,1)</f>
        <v>0.80693728018770994</v>
      </c>
      <c r="Z1582">
        <f>IF(ABS(W1582)&gt;0.3014,1,0)</f>
        <v>0</v>
      </c>
      <c r="AA1582">
        <f>IF(Y1582&lt;0.05,1,0)</f>
        <v>0</v>
      </c>
      <c r="AB1582">
        <f>IF((Z1582+AA1582)&gt;1,1,0)</f>
        <v>0</v>
      </c>
      <c r="AC1582">
        <f>TINV(Y1582,3)</f>
        <v>0.26676327973687147</v>
      </c>
      <c r="AD1582">
        <f>EXP((-AC1582*AC1582)/2)</f>
        <v>0.96504425006194616</v>
      </c>
      <c r="AE1582">
        <f>-LOG10(AD1582)</f>
        <v>1.5452772545191746E-2</v>
      </c>
      <c r="AF1582">
        <f>IF(AE1582&gt;2,1,0)</f>
        <v>0</v>
      </c>
      <c r="AG1582">
        <f>IF((AF1582+Z1582)&gt;1,1,0)</f>
        <v>0</v>
      </c>
    </row>
    <row r="1583" spans="1:33" x14ac:dyDescent="0.25">
      <c r="A1583" t="s">
        <v>2942</v>
      </c>
      <c r="B1583" s="12">
        <v>47.14</v>
      </c>
      <c r="C1583" s="12">
        <v>81.055000000000007</v>
      </c>
      <c r="D1583" s="12">
        <v>33.54</v>
      </c>
      <c r="E1583" s="12">
        <v>93.707499999999996</v>
      </c>
      <c r="F1583" s="12">
        <v>22.46</v>
      </c>
      <c r="G1583" s="12">
        <v>97.206666666666706</v>
      </c>
      <c r="H1583" s="12">
        <v>74.42</v>
      </c>
      <c r="I1583" s="12">
        <v>33.816666666666698</v>
      </c>
      <c r="J1583" s="12">
        <f>AVERAGE(B1583:E1583)</f>
        <v>63.860624999999999</v>
      </c>
      <c r="K1583" s="12">
        <f>AVERAGE(F1583:I1583)</f>
        <v>56.975833333333348</v>
      </c>
      <c r="L1583" s="12">
        <f>MAX(J1583:K1583)</f>
        <v>63.860624999999999</v>
      </c>
      <c r="M1583" s="8">
        <f>F1583/B1583</f>
        <v>0.47645311837081039</v>
      </c>
      <c r="N1583" s="8">
        <f>G1583/C1583</f>
        <v>1.199267986757963</v>
      </c>
      <c r="O1583" s="8">
        <f>H1583/D1583</f>
        <v>2.2188431723315447</v>
      </c>
      <c r="P1583" s="8">
        <f>I1583/E1583</f>
        <v>0.36087470764524399</v>
      </c>
      <c r="Q1583" s="8">
        <f>LOG(M1583,2)</f>
        <v>-1.0695938308495663</v>
      </c>
      <c r="R1583" s="8">
        <f>LOG(N1583,2)</f>
        <v>0.26215407740633284</v>
      </c>
      <c r="S1583" s="8">
        <f>LOG(O1583,2)</f>
        <v>1.1498077015614265</v>
      </c>
      <c r="T1583" s="8">
        <f>LOG(P1583,2)</f>
        <v>-1.4704300611934831</v>
      </c>
      <c r="U1583" s="8">
        <f>STDEV(Q1583:T1583)/SQRT(COUNT(Q1583:T1583))</f>
        <v>0.60407277472618348</v>
      </c>
      <c r="V1583" s="8">
        <f>AVERAGE(M1583:P1583)</f>
        <v>1.0638597462763906</v>
      </c>
      <c r="W1583" s="8">
        <f>LOG(V1583,2)</f>
        <v>8.930796598113469E-2</v>
      </c>
      <c r="X1583" t="s">
        <v>2942</v>
      </c>
      <c r="Y1583">
        <f>_xlfn.T.TEST(B1583:E1583,F1583:I1583,2,1)</f>
        <v>0.77720092986306377</v>
      </c>
      <c r="Z1583">
        <f>IF(ABS(W1583)&gt;0.3014,1,0)</f>
        <v>0</v>
      </c>
      <c r="AA1583">
        <f>IF(Y1583&lt;0.05,1,0)</f>
        <v>0</v>
      </c>
      <c r="AB1583">
        <f>IF((Z1583+AA1583)&gt;1,1,0)</f>
        <v>0</v>
      </c>
      <c r="AC1583">
        <f>TINV(Y1583,3)</f>
        <v>0.30948839991712163</v>
      </c>
      <c r="AD1583">
        <f>EXP((-AC1583*AC1583)/2)</f>
        <v>0.95323717449153256</v>
      </c>
      <c r="AE1583">
        <f>-LOG10(AD1583)</f>
        <v>2.0799029311597283E-2</v>
      </c>
      <c r="AF1583">
        <f>IF(AE1583&gt;2,1,0)</f>
        <v>0</v>
      </c>
      <c r="AG1583">
        <f>IF((AF1583+Z1583)&gt;1,1,0)</f>
        <v>0</v>
      </c>
    </row>
    <row r="1584" spans="1:33" x14ac:dyDescent="0.25">
      <c r="A1584" t="s">
        <v>2056</v>
      </c>
      <c r="B1584" s="12">
        <v>17.12</v>
      </c>
      <c r="C1584" s="12">
        <v>33.674999999999997</v>
      </c>
      <c r="D1584" s="12">
        <v>39.376666666666701</v>
      </c>
      <c r="E1584" s="12">
        <v>36.604999999999997</v>
      </c>
      <c r="F1584" s="12">
        <v>28.25</v>
      </c>
      <c r="G1584" s="12">
        <v>19.803333333333299</v>
      </c>
      <c r="H1584" s="12">
        <v>23.8266666666667</v>
      </c>
      <c r="I1584" s="12">
        <v>51.69</v>
      </c>
      <c r="J1584" s="12">
        <f>AVERAGE(B1584:E1584)</f>
        <v>31.694166666666675</v>
      </c>
      <c r="K1584" s="12">
        <f>AVERAGE(F1584:I1584)</f>
        <v>30.892499999999998</v>
      </c>
      <c r="L1584" s="12">
        <f>MAX(J1584:K1584)</f>
        <v>31.694166666666675</v>
      </c>
      <c r="M1584" s="8">
        <f>F1584/B1584</f>
        <v>1.6501168224299065</v>
      </c>
      <c r="N1584" s="8">
        <f>G1584/C1584</f>
        <v>0.58807225934174612</v>
      </c>
      <c r="O1584" s="8">
        <f>H1584/D1584</f>
        <v>0.60509608058918174</v>
      </c>
      <c r="P1584" s="8">
        <f>I1584/E1584</f>
        <v>1.4121021718344489</v>
      </c>
      <c r="Q1584" s="8">
        <f>LOG(M1584,2)</f>
        <v>0.72256816578876548</v>
      </c>
      <c r="R1584" s="8">
        <f>LOG(N1584,2)</f>
        <v>-0.76593465787166215</v>
      </c>
      <c r="S1584" s="8">
        <f>LOG(O1584,2)</f>
        <v>-0.72476385500605034</v>
      </c>
      <c r="T1584" s="8">
        <f>LOG(P1584,2)</f>
        <v>0.49784447774940999</v>
      </c>
      <c r="U1584" s="8">
        <f>STDEV(Q1584:T1584)/SQRT(COUNT(Q1584:T1584))</f>
        <v>0.39408425612403175</v>
      </c>
      <c r="V1584" s="8">
        <f>AVERAGE(M1584:P1584)</f>
        <v>1.0638468335488209</v>
      </c>
      <c r="W1584" s="8">
        <f>LOG(V1584,2)</f>
        <v>8.9290454987649065E-2</v>
      </c>
      <c r="X1584" t="s">
        <v>2056</v>
      </c>
      <c r="Y1584">
        <f>_xlfn.T.TEST(B1584:E1584,F1584:I1584,2,1)</f>
        <v>0.92720866762643694</v>
      </c>
      <c r="Z1584">
        <f>IF(ABS(W1584)&gt;0.3014,1,0)</f>
        <v>0</v>
      </c>
      <c r="AA1584">
        <f>IF(Y1584&lt;0.05,1,0)</f>
        <v>0</v>
      </c>
      <c r="AB1584">
        <f>IF((Z1584+AA1584)&gt;1,1,0)</f>
        <v>0</v>
      </c>
      <c r="AC1584">
        <f>TINV(Y1584,3)</f>
        <v>9.9238196753498306E-2</v>
      </c>
      <c r="AD1584">
        <f>EXP((-AC1584*AC1584)/2)</f>
        <v>0.99508799370689205</v>
      </c>
      <c r="AE1584">
        <f>-LOG10(AD1584)</f>
        <v>2.1385137350299907E-3</v>
      </c>
      <c r="AF1584">
        <f>IF(AE1584&gt;2,1,0)</f>
        <v>0</v>
      </c>
      <c r="AG1584">
        <f>IF((AF1584+Z1584)&gt;1,1,0)</f>
        <v>0</v>
      </c>
    </row>
    <row r="1585" spans="1:33" x14ac:dyDescent="0.25">
      <c r="A1585" t="s">
        <v>1883</v>
      </c>
      <c r="B1585" s="12">
        <v>96.7</v>
      </c>
      <c r="C1585" s="12">
        <v>82.06</v>
      </c>
      <c r="D1585" s="12">
        <v>102.75</v>
      </c>
      <c r="E1585" s="12">
        <v>94.297499999999999</v>
      </c>
      <c r="F1585" s="12">
        <v>113.09</v>
      </c>
      <c r="G1585" s="12">
        <v>90.24</v>
      </c>
      <c r="H1585" s="12">
        <v>91.753333333333302</v>
      </c>
      <c r="I1585" s="12">
        <v>103.07666666666699</v>
      </c>
      <c r="J1585" s="12">
        <f>AVERAGE(B1585:E1585)</f>
        <v>93.951875000000001</v>
      </c>
      <c r="K1585" s="12">
        <f>AVERAGE(F1585:I1585)</f>
        <v>99.540000000000063</v>
      </c>
      <c r="L1585" s="12">
        <f>MAX(J1585:K1585)</f>
        <v>99.540000000000063</v>
      </c>
      <c r="M1585" s="8">
        <f>F1585/B1585</f>
        <v>1.1694932781799379</v>
      </c>
      <c r="N1585" s="8">
        <f>G1585/C1585</f>
        <v>1.0996831586643918</v>
      </c>
      <c r="O1585" s="8">
        <f>H1585/D1585</f>
        <v>0.89297648012976449</v>
      </c>
      <c r="P1585" s="8">
        <f>I1585/E1585</f>
        <v>1.0931007361453591</v>
      </c>
      <c r="Q1585" s="8">
        <f>LOG(M1585,2)</f>
        <v>0.22588356963019665</v>
      </c>
      <c r="R1585" s="8">
        <f>LOG(N1585,2)</f>
        <v>0.1370879135062584</v>
      </c>
      <c r="S1585" s="8">
        <f>LOG(O1585,2)</f>
        <v>-0.16330591780179382</v>
      </c>
      <c r="T1585" s="8">
        <f>LOG(P1585,2)</f>
        <v>0.12842636060774257</v>
      </c>
      <c r="U1585" s="8">
        <f>STDEV(Q1585:T1585)/SQRT(COUNT(Q1585:T1585))</f>
        <v>8.4689411960836111E-2</v>
      </c>
      <c r="V1585" s="8">
        <f>AVERAGE(M1585:P1585)</f>
        <v>1.0638134132798633</v>
      </c>
      <c r="W1585" s="8">
        <f>LOG(V1585,2)</f>
        <v>8.9245132661054771E-2</v>
      </c>
      <c r="X1585" t="s">
        <v>1883</v>
      </c>
      <c r="Y1585">
        <f>_xlfn.T.TEST(B1585:E1585,F1585:I1585,2,1)</f>
        <v>0.40890481969976938</v>
      </c>
      <c r="Z1585">
        <f>IF(ABS(W1585)&gt;0.3014,1,0)</f>
        <v>0</v>
      </c>
      <c r="AA1585">
        <f>IF(Y1585&lt;0.05,1,0)</f>
        <v>0</v>
      </c>
      <c r="AB1585">
        <f>IF((Z1585+AA1585)&gt;1,1,0)</f>
        <v>0</v>
      </c>
      <c r="AC1585">
        <f>TINV(Y1585,3)</f>
        <v>0.9576090031551111</v>
      </c>
      <c r="AD1585">
        <f>EXP((-AC1585*AC1585)/2)</f>
        <v>0.63222653888345937</v>
      </c>
      <c r="AE1585">
        <f>-LOG10(AD1585)</f>
        <v>0.19912727779613418</v>
      </c>
      <c r="AF1585">
        <f>IF(AE1585&gt;2,1,0)</f>
        <v>0</v>
      </c>
      <c r="AG1585">
        <f>IF((AF1585+Z1585)&gt;1,1,0)</f>
        <v>0</v>
      </c>
    </row>
    <row r="1586" spans="1:33" x14ac:dyDescent="0.25">
      <c r="A1586" t="s">
        <v>1569</v>
      </c>
      <c r="B1586" s="12">
        <v>50.1</v>
      </c>
      <c r="C1586" s="12">
        <v>41.255000000000003</v>
      </c>
      <c r="D1586" s="12">
        <v>48.51</v>
      </c>
      <c r="E1586" s="12">
        <v>55.2575</v>
      </c>
      <c r="F1586" s="12">
        <v>52.9</v>
      </c>
      <c r="G1586" s="12">
        <v>46.893333333333302</v>
      </c>
      <c r="H1586" s="12">
        <v>59.353333333333303</v>
      </c>
      <c r="I1586" s="12">
        <v>46.36</v>
      </c>
      <c r="J1586" s="12">
        <f>AVERAGE(B1586:E1586)</f>
        <v>48.780625000000001</v>
      </c>
      <c r="K1586" s="12">
        <f>AVERAGE(F1586:I1586)</f>
        <v>51.376666666666651</v>
      </c>
      <c r="L1586" s="12">
        <f>MAX(J1586:K1586)</f>
        <v>51.376666666666651</v>
      </c>
      <c r="M1586" s="8">
        <f>F1586/B1586</f>
        <v>1.0558882235528941</v>
      </c>
      <c r="N1586" s="8">
        <f>G1586/C1586</f>
        <v>1.1366703025895843</v>
      </c>
      <c r="O1586" s="8">
        <f>H1586/D1586</f>
        <v>1.2235277949563659</v>
      </c>
      <c r="P1586" s="8">
        <f>I1586/E1586</f>
        <v>0.83898113378274441</v>
      </c>
      <c r="Q1586" s="8">
        <f>LOG(M1586,2)</f>
        <v>7.8457118918817237E-2</v>
      </c>
      <c r="R1586" s="8">
        <f>LOG(N1586,2)</f>
        <v>0.18481385335489525</v>
      </c>
      <c r="S1586" s="8">
        <f>LOG(O1586,2)</f>
        <v>0.29104687558177689</v>
      </c>
      <c r="T1586" s="8">
        <f>LOG(P1586,2)</f>
        <v>-0.25328972582429155</v>
      </c>
      <c r="U1586" s="8">
        <f>STDEV(Q1586:T1586)/SQRT(COUNT(Q1586:T1586))</f>
        <v>0.1177996768287792</v>
      </c>
      <c r="V1586" s="8">
        <f>AVERAGE(M1586:P1586)</f>
        <v>1.0637668637203972</v>
      </c>
      <c r="W1586" s="8">
        <f>LOG(V1586,2)</f>
        <v>8.9182002898728921E-2</v>
      </c>
      <c r="X1586" t="s">
        <v>1569</v>
      </c>
      <c r="Y1586">
        <f>_xlfn.T.TEST(B1586:E1586,F1586:I1586,2,1)</f>
        <v>0.57833543282099031</v>
      </c>
      <c r="Z1586">
        <f>IF(ABS(W1586)&gt;0.3014,1,0)</f>
        <v>0</v>
      </c>
      <c r="AA1586">
        <f>IF(Y1586&lt;0.05,1,0)</f>
        <v>0</v>
      </c>
      <c r="AB1586">
        <f>IF((Z1586+AA1586)&gt;1,1,0)</f>
        <v>0</v>
      </c>
      <c r="AC1586">
        <f>TINV(Y1586,3)</f>
        <v>0.62143667087316257</v>
      </c>
      <c r="AD1586">
        <f>EXP((-AC1586*AC1586)/2)</f>
        <v>0.82440631658761165</v>
      </c>
      <c r="AE1586">
        <f>-LOG10(AD1586)</f>
        <v>8.3858689322913571E-2</v>
      </c>
      <c r="AF1586">
        <f>IF(AE1586&gt;2,1,0)</f>
        <v>0</v>
      </c>
      <c r="AG1586">
        <f>IF((AF1586+Z1586)&gt;1,1,0)</f>
        <v>0</v>
      </c>
    </row>
    <row r="1587" spans="1:33" x14ac:dyDescent="0.25">
      <c r="A1587" t="s">
        <v>2028</v>
      </c>
      <c r="B1587" s="12">
        <v>32.43</v>
      </c>
      <c r="C1587" s="12">
        <v>31.68</v>
      </c>
      <c r="D1587" s="12">
        <v>40.4033333333333</v>
      </c>
      <c r="E1587" s="12">
        <v>34.484999999999999</v>
      </c>
      <c r="F1587" s="12">
        <v>37.270000000000003</v>
      </c>
      <c r="G1587" s="12">
        <v>30.1533333333333</v>
      </c>
      <c r="H1587" s="12">
        <v>37.386666666666699</v>
      </c>
      <c r="I1587" s="12">
        <v>42.363333333333301</v>
      </c>
      <c r="J1587" s="12">
        <f>AVERAGE(B1587:E1587)</f>
        <v>34.74958333333332</v>
      </c>
      <c r="K1587" s="12">
        <f>AVERAGE(F1587:I1587)</f>
        <v>36.793333333333322</v>
      </c>
      <c r="L1587" s="12">
        <f>MAX(J1587:K1587)</f>
        <v>36.793333333333322</v>
      </c>
      <c r="M1587" s="8">
        <f>F1587/B1587</f>
        <v>1.1492445266728339</v>
      </c>
      <c r="N1587" s="8">
        <f>G1587/C1587</f>
        <v>0.95180976430976327</v>
      </c>
      <c r="O1587" s="8">
        <f>H1587/D1587</f>
        <v>0.9253361933833858</v>
      </c>
      <c r="P1587" s="8">
        <f>I1587/E1587</f>
        <v>1.2284568169735626</v>
      </c>
      <c r="Q1587" s="8">
        <f>LOG(M1587,2)</f>
        <v>0.20068579527304362</v>
      </c>
      <c r="R1587" s="8">
        <f>LOG(N1587,2)</f>
        <v>-7.1254840169356209E-2</v>
      </c>
      <c r="S1587" s="8">
        <f>LOG(O1587,2)</f>
        <v>-0.11195047368360184</v>
      </c>
      <c r="T1587" s="8">
        <f>LOG(P1587,2)</f>
        <v>0.29684714460844519</v>
      </c>
      <c r="U1587" s="8">
        <f>STDEV(Q1587:T1587)/SQRT(COUNT(Q1587:T1587))</f>
        <v>0.10054133162159461</v>
      </c>
      <c r="V1587" s="8">
        <f>AVERAGE(M1587:P1587)</f>
        <v>1.0637118253348863</v>
      </c>
      <c r="W1587" s="8">
        <f>LOG(V1587,2)</f>
        <v>8.9107357163134643E-2</v>
      </c>
      <c r="X1587" t="s">
        <v>2028</v>
      </c>
      <c r="Y1587">
        <f>_xlfn.T.TEST(B1587:E1587,F1587:I1587,2,1)</f>
        <v>0.4869778822098933</v>
      </c>
      <c r="Z1587">
        <f>IF(ABS(W1587)&gt;0.3014,1,0)</f>
        <v>0</v>
      </c>
      <c r="AA1587">
        <f>IF(Y1587&lt;0.05,1,0)</f>
        <v>0</v>
      </c>
      <c r="AB1587">
        <f>IF((Z1587+AA1587)&gt;1,1,0)</f>
        <v>0</v>
      </c>
      <c r="AC1587">
        <f>TINV(Y1587,3)</f>
        <v>0.79046928423525886</v>
      </c>
      <c r="AD1587">
        <f>EXP((-AC1587*AC1587)/2)</f>
        <v>0.73167354252277317</v>
      </c>
      <c r="AE1587">
        <f>-LOG10(AD1587)</f>
        <v>0.13568264886726125</v>
      </c>
      <c r="AF1587">
        <f>IF(AE1587&gt;2,1,0)</f>
        <v>0</v>
      </c>
      <c r="AG1587">
        <f>IF((AF1587+Z1587)&gt;1,1,0)</f>
        <v>0</v>
      </c>
    </row>
    <row r="1588" spans="1:33" x14ac:dyDescent="0.25">
      <c r="A1588" t="s">
        <v>1018</v>
      </c>
      <c r="B1588" s="12">
        <v>94.29</v>
      </c>
      <c r="C1588" s="12">
        <v>104.28</v>
      </c>
      <c r="D1588" s="12">
        <v>144.886666666667</v>
      </c>
      <c r="E1588" s="12">
        <v>137.935</v>
      </c>
      <c r="F1588" s="12">
        <v>118.59</v>
      </c>
      <c r="G1588" s="12">
        <v>112.26333333333299</v>
      </c>
      <c r="H1588" s="12">
        <v>142.286666666667</v>
      </c>
      <c r="I1588" s="12">
        <v>129.45333333333301</v>
      </c>
      <c r="J1588" s="12">
        <f>AVERAGE(B1588:E1588)</f>
        <v>120.34791666666675</v>
      </c>
      <c r="K1588" s="12">
        <f>AVERAGE(F1588:I1588)</f>
        <v>125.64833333333326</v>
      </c>
      <c r="L1588" s="12">
        <f>MAX(J1588:K1588)</f>
        <v>125.64833333333326</v>
      </c>
      <c r="M1588" s="8">
        <f>F1588/B1588</f>
        <v>1.2577155583837099</v>
      </c>
      <c r="N1588" s="8">
        <f>G1588/C1588</f>
        <v>1.0765567063035384</v>
      </c>
      <c r="O1588" s="8">
        <f>H1588/D1588</f>
        <v>0.9820549394929371</v>
      </c>
      <c r="P1588" s="8">
        <f>I1588/E1588</f>
        <v>0.93850968451323458</v>
      </c>
      <c r="Q1588" s="8">
        <f>LOG(M1588,2)</f>
        <v>0.33080568302086266</v>
      </c>
      <c r="R1588" s="8">
        <f>LOG(N1588,2)</f>
        <v>0.10642431369766507</v>
      </c>
      <c r="S1588" s="8">
        <f>LOG(O1588,2)</f>
        <v>-2.612435882305094E-2</v>
      </c>
      <c r="T1588" s="8">
        <f>LOG(P1588,2)</f>
        <v>-9.1556462535390737E-2</v>
      </c>
      <c r="U1588" s="8">
        <f>STDEV(Q1588:T1588)/SQRT(COUNT(Q1588:T1588))</f>
        <v>9.3227179313268863E-2</v>
      </c>
      <c r="V1588" s="8">
        <f>AVERAGE(M1588:P1588)</f>
        <v>1.0637092221733551</v>
      </c>
      <c r="W1588" s="8">
        <f>LOG(V1588,2)</f>
        <v>8.9103826533186117E-2</v>
      </c>
      <c r="X1588" t="s">
        <v>1018</v>
      </c>
      <c r="Y1588">
        <f>_xlfn.T.TEST(B1588:E1588,F1588:I1588,2,1)</f>
        <v>0.51448676260747961</v>
      </c>
      <c r="Z1588">
        <f>IF(ABS(W1588)&gt;0.3014,1,0)</f>
        <v>0</v>
      </c>
      <c r="AA1588">
        <f>IF(Y1588&lt;0.05,1,0)</f>
        <v>0</v>
      </c>
      <c r="AB1588">
        <f>IF((Z1588+AA1588)&gt;1,1,0)</f>
        <v>0</v>
      </c>
      <c r="AC1588">
        <f>TINV(Y1588,3)</f>
        <v>0.7370791544285068</v>
      </c>
      <c r="AD1588">
        <f>EXP((-AC1588*AC1588)/2)</f>
        <v>0.76212641359658029</v>
      </c>
      <c r="AE1588">
        <f>-LOG10(AD1588)</f>
        <v>0.1179729864373024</v>
      </c>
      <c r="AF1588">
        <f>IF(AE1588&gt;2,1,0)</f>
        <v>0</v>
      </c>
      <c r="AG1588">
        <f>IF((AF1588+Z1588)&gt;1,1,0)</f>
        <v>0</v>
      </c>
    </row>
    <row r="1589" spans="1:33" x14ac:dyDescent="0.25">
      <c r="A1589" t="s">
        <v>5409</v>
      </c>
      <c r="B1589" s="12">
        <v>251.09</v>
      </c>
      <c r="C1589" s="12">
        <v>255.1</v>
      </c>
      <c r="D1589" s="12">
        <v>233.38333333333301</v>
      </c>
      <c r="E1589" s="12">
        <v>261.10000000000002</v>
      </c>
      <c r="F1589" s="12">
        <v>244.69499999999999</v>
      </c>
      <c r="G1589" s="12">
        <v>283.39999999999998</v>
      </c>
      <c r="H1589" s="12">
        <v>267.66000000000003</v>
      </c>
      <c r="I1589" s="12">
        <v>266.89333333333298</v>
      </c>
      <c r="J1589" s="12">
        <f>AVERAGE(B1589:E1589)</f>
        <v>250.16833333333327</v>
      </c>
      <c r="K1589" s="12">
        <f>AVERAGE(F1589:I1589)</f>
        <v>265.66208333333327</v>
      </c>
      <c r="L1589" s="12">
        <f>MAX(J1589:K1589)</f>
        <v>265.66208333333327</v>
      </c>
      <c r="M1589" s="8">
        <f>F1589/B1589</f>
        <v>0.97453104464534623</v>
      </c>
      <c r="N1589" s="8">
        <f>G1589/C1589</f>
        <v>1.1109368874951</v>
      </c>
      <c r="O1589" s="8">
        <f>H1589/D1589</f>
        <v>1.1468685281725362</v>
      </c>
      <c r="P1589" s="8">
        <f>I1589/E1589</f>
        <v>1.0221881782203484</v>
      </c>
      <c r="Q1589" s="8">
        <f>LOG(M1589,2)</f>
        <v>-3.7219950202044799E-2</v>
      </c>
      <c r="R1589" s="8">
        <f>LOG(N1589,2)</f>
        <v>0.1517768593155463</v>
      </c>
      <c r="S1589" s="8">
        <f>LOG(O1589,2)</f>
        <v>0.19770001678987184</v>
      </c>
      <c r="T1589" s="8">
        <f>LOG(P1589,2)</f>
        <v>3.1660811534402582E-2</v>
      </c>
      <c r="U1589" s="8">
        <f>STDEV(Q1589:T1589)/SQRT(COUNT(Q1589:T1589))</f>
        <v>5.3959391221073724E-2</v>
      </c>
      <c r="V1589" s="8">
        <f>AVERAGE(M1589:P1589)</f>
        <v>1.0636311596333328</v>
      </c>
      <c r="W1589" s="8">
        <f>LOG(V1589,2)</f>
        <v>8.8997947436090935E-2</v>
      </c>
      <c r="X1589" t="s">
        <v>5409</v>
      </c>
      <c r="Y1589">
        <f>_xlfn.T.TEST(B1589:E1589,F1589:I1589,2,1)</f>
        <v>0.20249232212080437</v>
      </c>
      <c r="Z1589">
        <f>IF(ABS(W1589)&gt;0.3014,1,0)</f>
        <v>0</v>
      </c>
      <c r="AA1589">
        <f>IF(Y1589&lt;0.05,1,0)</f>
        <v>0</v>
      </c>
      <c r="AB1589">
        <f>IF((Z1589+AA1589)&gt;1,1,0)</f>
        <v>0</v>
      </c>
      <c r="AC1589">
        <f>TINV(Y1589,3)</f>
        <v>1.6256656796161626</v>
      </c>
      <c r="AD1589">
        <f>EXP((-AC1589*AC1589)/2)</f>
        <v>0.26676305449340432</v>
      </c>
      <c r="AE1589">
        <f>-LOG10(AD1589)</f>
        <v>0.57387431846122738</v>
      </c>
      <c r="AF1589">
        <f>IF(AE1589&gt;2,1,0)</f>
        <v>0</v>
      </c>
      <c r="AG1589">
        <f>IF((AF1589+Z1589)&gt;1,1,0)</f>
        <v>0</v>
      </c>
    </row>
    <row r="1590" spans="1:33" x14ac:dyDescent="0.25">
      <c r="A1590" t="s">
        <v>5478</v>
      </c>
      <c r="B1590" s="12">
        <v>50.25</v>
      </c>
      <c r="C1590" s="12">
        <v>71.587500000000006</v>
      </c>
      <c r="D1590" s="12">
        <v>100.073333333333</v>
      </c>
      <c r="E1590" s="12">
        <v>82.992500000000007</v>
      </c>
      <c r="F1590" s="12">
        <v>72.094999999999999</v>
      </c>
      <c r="G1590" s="12">
        <v>61.043333333333301</v>
      </c>
      <c r="H1590" s="12">
        <v>99.403333333333293</v>
      </c>
      <c r="I1590" s="12">
        <v>80.8066666666667</v>
      </c>
      <c r="J1590" s="12">
        <f>AVERAGE(B1590:E1590)</f>
        <v>76.225833333333256</v>
      </c>
      <c r="K1590" s="12">
        <f>AVERAGE(F1590:I1590)</f>
        <v>78.337083333333311</v>
      </c>
      <c r="L1590" s="12">
        <f>MAX(J1590:K1590)</f>
        <v>78.337083333333311</v>
      </c>
      <c r="M1590" s="8">
        <f>F1590/B1590</f>
        <v>1.434726368159204</v>
      </c>
      <c r="N1590" s="8">
        <f>G1590/C1590</f>
        <v>0.85270938827774811</v>
      </c>
      <c r="O1590" s="8">
        <f>H1590/D1590</f>
        <v>0.99330490973286556</v>
      </c>
      <c r="P1590" s="8">
        <f>I1590/E1590</f>
        <v>0.97366227871996502</v>
      </c>
      <c r="Q1590" s="8">
        <f>LOG(M1590,2)</f>
        <v>0.52077561150550922</v>
      </c>
      <c r="R1590" s="8">
        <f>LOG(N1590,2)</f>
        <v>-0.22987395419615203</v>
      </c>
      <c r="S1590" s="8">
        <f>LOG(O1590,2)</f>
        <v>-9.6914524237920689E-3</v>
      </c>
      <c r="T1590" s="8">
        <f>LOG(P1590,2)</f>
        <v>-3.8506644248563683E-2</v>
      </c>
      <c r="U1590" s="8">
        <f>STDEV(Q1590:T1590)/SQRT(COUNT(Q1590:T1590))</f>
        <v>0.16096058101069605</v>
      </c>
      <c r="V1590" s="8">
        <f>AVERAGE(M1590:P1590)</f>
        <v>1.0636007362224458</v>
      </c>
      <c r="W1590" s="8">
        <f>LOG(V1590,2)</f>
        <v>8.8956680939380264E-2</v>
      </c>
      <c r="X1590" t="s">
        <v>5478</v>
      </c>
      <c r="Y1590">
        <f>_xlfn.T.TEST(B1590:E1590,F1590:I1590,2,1)</f>
        <v>0.78044687899779064</v>
      </c>
      <c r="Z1590">
        <f>IF(ABS(W1590)&gt;0.3014,1,0)</f>
        <v>0</v>
      </c>
      <c r="AA1590">
        <f>IF(Y1590&lt;0.05,1,0)</f>
        <v>0</v>
      </c>
      <c r="AB1590">
        <f>IF((Z1590+AA1590)&gt;1,1,0)</f>
        <v>0</v>
      </c>
      <c r="AC1590">
        <f>TINV(Y1590,3)</f>
        <v>0.30479070609639136</v>
      </c>
      <c r="AD1590">
        <f>EXP((-AC1590*AC1590)/2)</f>
        <v>0.95461354314847824</v>
      </c>
      <c r="AE1590">
        <f>-LOG10(AD1590)</f>
        <v>2.0172408569262154E-2</v>
      </c>
      <c r="AF1590">
        <f>IF(AE1590&gt;2,1,0)</f>
        <v>0</v>
      </c>
      <c r="AG1590">
        <f>IF((AF1590+Z1590)&gt;1,1,0)</f>
        <v>0</v>
      </c>
    </row>
    <row r="1591" spans="1:33" x14ac:dyDescent="0.25">
      <c r="A1591" t="s">
        <v>3776</v>
      </c>
      <c r="B1591" s="12">
        <v>32.869999999999997</v>
      </c>
      <c r="C1591" s="12">
        <v>39.734999999999999</v>
      </c>
      <c r="D1591" s="12">
        <v>68.643333333333302</v>
      </c>
      <c r="E1591" s="12">
        <v>66.597499999999997</v>
      </c>
      <c r="F1591" s="12">
        <v>43.04</v>
      </c>
      <c r="G1591" s="12">
        <v>34.453333333333298</v>
      </c>
      <c r="H1591" s="12">
        <v>69.563333333333304</v>
      </c>
      <c r="I1591" s="12">
        <v>70.893333333333302</v>
      </c>
      <c r="J1591" s="12">
        <f>AVERAGE(B1591:E1591)</f>
        <v>51.961458333333319</v>
      </c>
      <c r="K1591" s="12">
        <f>AVERAGE(F1591:I1591)</f>
        <v>54.487499999999983</v>
      </c>
      <c r="L1591" s="12">
        <f>MAX(J1591:K1591)</f>
        <v>54.487499999999983</v>
      </c>
      <c r="M1591" s="8">
        <f>F1591/B1591</f>
        <v>1.3094006693033162</v>
      </c>
      <c r="N1591" s="8">
        <f>G1591/C1591</f>
        <v>0.86707772324986276</v>
      </c>
      <c r="O1591" s="8">
        <f>H1591/D1591</f>
        <v>1.0134026125382412</v>
      </c>
      <c r="P1591" s="8">
        <f>I1591/E1591</f>
        <v>1.064504423339214</v>
      </c>
      <c r="Q1591" s="8">
        <f>LOG(M1591,2)</f>
        <v>0.38890662147631416</v>
      </c>
      <c r="R1591" s="8">
        <f>LOG(N1591,2)</f>
        <v>-0.20576677511801117</v>
      </c>
      <c r="S1591" s="8">
        <f>LOG(O1591,2)</f>
        <v>1.9207453226207118E-2</v>
      </c>
      <c r="T1591" s="8">
        <f>LOG(P1591,2)</f>
        <v>9.0181944638764569E-2</v>
      </c>
      <c r="U1591" s="8">
        <f>STDEV(Q1591:T1591)/SQRT(COUNT(Q1591:T1591))</f>
        <v>0.12271127891905229</v>
      </c>
      <c r="V1591" s="8">
        <f>AVERAGE(M1591:P1591)</f>
        <v>1.0635963571076585</v>
      </c>
      <c r="W1591" s="8">
        <f>LOG(V1591,2)</f>
        <v>8.8950740984679463E-2</v>
      </c>
      <c r="X1591" t="s">
        <v>3776</v>
      </c>
      <c r="Y1591">
        <f>_xlfn.T.TEST(B1591:E1591,F1591:I1591,2,1)</f>
        <v>0.4910823626042029</v>
      </c>
      <c r="Z1591">
        <f>IF(ABS(W1591)&gt;0.3014,1,0)</f>
        <v>0</v>
      </c>
      <c r="AA1591">
        <f>IF(Y1591&lt;0.05,1,0)</f>
        <v>0</v>
      </c>
      <c r="AB1591">
        <f>IF((Z1591+AA1591)&gt;1,1,0)</f>
        <v>0</v>
      </c>
      <c r="AC1591">
        <f>TINV(Y1591,3)</f>
        <v>0.78234643747775801</v>
      </c>
      <c r="AD1591">
        <f>EXP((-AC1591*AC1591)/2)</f>
        <v>0.73636233815783092</v>
      </c>
      <c r="AE1591">
        <f>-LOG10(AD1591)</f>
        <v>0.1329084319394841</v>
      </c>
      <c r="AF1591">
        <f>IF(AE1591&gt;2,1,0)</f>
        <v>0</v>
      </c>
      <c r="AG1591">
        <f>IF((AF1591+Z1591)&gt;1,1,0)</f>
        <v>0</v>
      </c>
    </row>
    <row r="1592" spans="1:33" x14ac:dyDescent="0.25">
      <c r="A1592" t="s">
        <v>3474</v>
      </c>
      <c r="B1592" s="12">
        <v>21.21</v>
      </c>
      <c r="C1592" s="12">
        <v>10.2475</v>
      </c>
      <c r="D1592" s="12">
        <v>12.8433333333333</v>
      </c>
      <c r="E1592" s="12">
        <v>17.1875</v>
      </c>
      <c r="F1592" s="12">
        <v>14.324999999999999</v>
      </c>
      <c r="G1592" s="12">
        <v>11.7433333333333</v>
      </c>
      <c r="H1592" s="12">
        <v>16.78</v>
      </c>
      <c r="I1592" s="12">
        <v>19.3466666666667</v>
      </c>
      <c r="J1592" s="12">
        <f>AVERAGE(B1592:E1592)</f>
        <v>15.372083333333325</v>
      </c>
      <c r="K1592" s="12">
        <f>AVERAGE(F1592:I1592)</f>
        <v>15.54875</v>
      </c>
      <c r="L1592" s="12">
        <f>MAX(J1592:K1592)</f>
        <v>15.54875</v>
      </c>
      <c r="M1592" s="8">
        <f>F1592/B1592</f>
        <v>0.67538896746817534</v>
      </c>
      <c r="N1592" s="8">
        <f>G1592/C1592</f>
        <v>1.1459705619256697</v>
      </c>
      <c r="O1592" s="8">
        <f>H1592/D1592</f>
        <v>1.3065144043602424</v>
      </c>
      <c r="P1592" s="8">
        <f>I1592/E1592</f>
        <v>1.1256242424242444</v>
      </c>
      <c r="Q1592" s="8">
        <f>LOG(M1592,2)</f>
        <v>-0.56620948188628795</v>
      </c>
      <c r="R1592" s="8">
        <f>LOG(N1592,2)</f>
        <v>0.19656998413902477</v>
      </c>
      <c r="S1592" s="8">
        <f>LOG(O1592,2)</f>
        <v>0.38572303050143342</v>
      </c>
      <c r="T1592" s="8">
        <f>LOG(P1592,2)</f>
        <v>0.17072530515884418</v>
      </c>
      <c r="U1592" s="8">
        <f>STDEV(Q1592:T1592)/SQRT(COUNT(Q1592:T1592))</f>
        <v>0.20984874247946275</v>
      </c>
      <c r="V1592" s="8">
        <f>AVERAGE(M1592:P1592)</f>
        <v>1.063374544044583</v>
      </c>
      <c r="W1592" s="8">
        <f>LOG(V1592,2)</f>
        <v>8.8649835497829371E-2</v>
      </c>
      <c r="X1592" t="s">
        <v>3474</v>
      </c>
      <c r="Y1592">
        <f>_xlfn.T.TEST(B1592:E1592,F1592:I1592,2,1)</f>
        <v>0.94616840741862607</v>
      </c>
      <c r="Z1592">
        <f>IF(ABS(W1592)&gt;0.3014,1,0)</f>
        <v>0</v>
      </c>
      <c r="AA1592">
        <f>IF(Y1592&lt;0.05,1,0)</f>
        <v>0</v>
      </c>
      <c r="AB1592">
        <f>IF((Z1592+AA1592)&gt;1,1,0)</f>
        <v>0</v>
      </c>
      <c r="AC1592">
        <f>TINV(Y1592,3)</f>
        <v>7.3317220411600256E-2</v>
      </c>
      <c r="AD1592">
        <f>EXP((-AC1592*AC1592)/2)</f>
        <v>0.99731590124738034</v>
      </c>
      <c r="AE1592">
        <f>-LOG10(AD1592)</f>
        <v>1.1672564947194744E-3</v>
      </c>
      <c r="AF1592">
        <f>IF(AE1592&gt;2,1,0)</f>
        <v>0</v>
      </c>
      <c r="AG1592">
        <f>IF((AF1592+Z1592)&gt;1,1,0)</f>
        <v>0</v>
      </c>
    </row>
    <row r="1593" spans="1:33" x14ac:dyDescent="0.25">
      <c r="A1593" t="s">
        <v>2810</v>
      </c>
      <c r="B1593" s="12">
        <v>24.86</v>
      </c>
      <c r="C1593" s="12">
        <v>29.8325</v>
      </c>
      <c r="D1593" s="12">
        <v>25.02</v>
      </c>
      <c r="E1593" s="12">
        <v>24.53</v>
      </c>
      <c r="F1593" s="12">
        <v>31.745000000000001</v>
      </c>
      <c r="G1593" s="12">
        <v>25.946666666666701</v>
      </c>
      <c r="H1593" s="12">
        <v>26.266666666666701</v>
      </c>
      <c r="I1593" s="12">
        <v>25.926666666666701</v>
      </c>
      <c r="J1593" s="12">
        <f>AVERAGE(B1593:E1593)</f>
        <v>26.060624999999998</v>
      </c>
      <c r="K1593" s="12">
        <f>AVERAGE(F1593:I1593)</f>
        <v>27.471250000000026</v>
      </c>
      <c r="L1593" s="12">
        <f>MAX(J1593:K1593)</f>
        <v>27.471250000000026</v>
      </c>
      <c r="M1593" s="8">
        <f>F1593/B1593</f>
        <v>1.2769509251810138</v>
      </c>
      <c r="N1593" s="8">
        <f>G1593/C1593</f>
        <v>0.86974496494315601</v>
      </c>
      <c r="O1593" s="8">
        <f>H1593/D1593</f>
        <v>1.0498268052224902</v>
      </c>
      <c r="P1593" s="8">
        <f>I1593/E1593</f>
        <v>1.0569370838429148</v>
      </c>
      <c r="Q1593" s="8">
        <f>LOG(M1593,2)</f>
        <v>0.35270308153364177</v>
      </c>
      <c r="R1593" s="8">
        <f>LOG(N1593,2)</f>
        <v>-0.20133567295086663</v>
      </c>
      <c r="S1593" s="8">
        <f>LOG(O1593,2)</f>
        <v>7.0151339456764689E-2</v>
      </c>
      <c r="T1593" s="8">
        <f>LOG(P1593,2)</f>
        <v>7.9889500155452112E-2</v>
      </c>
      <c r="U1593" s="8">
        <f>STDEV(Q1593:T1593)/SQRT(COUNT(Q1593:T1593))</f>
        <v>0.11311031730445645</v>
      </c>
      <c r="V1593" s="8">
        <f>AVERAGE(M1593:P1593)</f>
        <v>1.0633649447973936</v>
      </c>
      <c r="W1593" s="8">
        <f>LOG(V1593,2)</f>
        <v>8.8636812006810284E-2</v>
      </c>
      <c r="X1593" t="s">
        <v>2810</v>
      </c>
      <c r="Y1593">
        <f>_xlfn.T.TEST(B1593:E1593,F1593:I1593,2,1)</f>
        <v>0.56691954827145208</v>
      </c>
      <c r="Z1593">
        <f>IF(ABS(W1593)&gt;0.3014,1,0)</f>
        <v>0</v>
      </c>
      <c r="AA1593">
        <f>IF(Y1593&lt;0.05,1,0)</f>
        <v>0</v>
      </c>
      <c r="AB1593">
        <f>IF((Z1593+AA1593)&gt;1,1,0)</f>
        <v>0</v>
      </c>
      <c r="AC1593">
        <f>TINV(Y1593,3)</f>
        <v>0.64136807073864111</v>
      </c>
      <c r="AD1593">
        <f>EXP((-AC1593*AC1593)/2)</f>
        <v>0.814096392991974</v>
      </c>
      <c r="AE1593">
        <f>-LOG10(AD1593)</f>
        <v>8.9324169476865098E-2</v>
      </c>
      <c r="AF1593">
        <f>IF(AE1593&gt;2,1,0)</f>
        <v>0</v>
      </c>
      <c r="AG1593">
        <f>IF((AF1593+Z1593)&gt;1,1,0)</f>
        <v>0</v>
      </c>
    </row>
    <row r="1594" spans="1:33" x14ac:dyDescent="0.25">
      <c r="A1594" t="s">
        <v>741</v>
      </c>
      <c r="B1594" s="12">
        <v>296.22000000000003</v>
      </c>
      <c r="C1594" s="12">
        <v>274.32</v>
      </c>
      <c r="D1594" s="12">
        <v>243.803333333333</v>
      </c>
      <c r="E1594" s="12">
        <v>285.84750000000003</v>
      </c>
      <c r="F1594" s="12">
        <v>319.16500000000002</v>
      </c>
      <c r="G1594" s="12">
        <v>259.98</v>
      </c>
      <c r="H1594" s="12">
        <v>289.79333333333301</v>
      </c>
      <c r="I1594" s="12">
        <v>297.14666666666699</v>
      </c>
      <c r="J1594" s="12">
        <f>AVERAGE(B1594:E1594)</f>
        <v>275.04770833333328</v>
      </c>
      <c r="K1594" s="12">
        <f>AVERAGE(F1594:I1594)</f>
        <v>291.52125000000001</v>
      </c>
      <c r="L1594" s="12">
        <f>MAX(J1594:K1594)</f>
        <v>291.52125000000001</v>
      </c>
      <c r="M1594" s="8">
        <f>F1594/B1594</f>
        <v>1.0774593207750995</v>
      </c>
      <c r="N1594" s="8">
        <f>G1594/C1594</f>
        <v>0.94772528433945769</v>
      </c>
      <c r="O1594" s="8">
        <f>H1594/D1594</f>
        <v>1.1886356489520244</v>
      </c>
      <c r="P1594" s="8">
        <f>I1594/E1594</f>
        <v>1.039528653098827</v>
      </c>
      <c r="Q1594" s="8">
        <f>LOG(M1594,2)</f>
        <v>0.10763340172839882</v>
      </c>
      <c r="R1594" s="8">
        <f>LOG(N1594,2)</f>
        <v>-7.7459166942609278E-2</v>
      </c>
      <c r="S1594" s="8">
        <f>LOG(O1594,2)</f>
        <v>0.2493065552813272</v>
      </c>
      <c r="T1594" s="8">
        <f>LOG(P1594,2)</f>
        <v>5.5929524539594058E-2</v>
      </c>
      <c r="U1594" s="8">
        <f>STDEV(Q1594:T1594)/SQRT(COUNT(Q1594:T1594))</f>
        <v>6.7541173952383307E-2</v>
      </c>
      <c r="V1594" s="8">
        <f>AVERAGE(M1594:P1594)</f>
        <v>1.0633372267913521</v>
      </c>
      <c r="W1594" s="8">
        <f>LOG(V1594,2)</f>
        <v>8.8599205772711409E-2</v>
      </c>
      <c r="X1594" t="s">
        <v>741</v>
      </c>
      <c r="Y1594">
        <f>_xlfn.T.TEST(B1594:E1594,F1594:I1594,2,1)</f>
        <v>0.28062426178947225</v>
      </c>
      <c r="Z1594">
        <f>IF(ABS(W1594)&gt;0.3014,1,0)</f>
        <v>0</v>
      </c>
      <c r="AA1594">
        <f>IF(Y1594&lt;0.05,1,0)</f>
        <v>0</v>
      </c>
      <c r="AB1594">
        <f>IF((Z1594+AA1594)&gt;1,1,0)</f>
        <v>0</v>
      </c>
      <c r="AC1594">
        <f>TINV(Y1594,3)</f>
        <v>1.3128691388043461</v>
      </c>
      <c r="AD1594">
        <f>EXP((-AC1594*AC1594)/2)</f>
        <v>0.42239571636940115</v>
      </c>
      <c r="AE1594">
        <f>-LOG10(AD1594)</f>
        <v>0.37428049475114933</v>
      </c>
      <c r="AF1594">
        <f>IF(AE1594&gt;2,1,0)</f>
        <v>0</v>
      </c>
      <c r="AG1594">
        <f>IF((AF1594+Z1594)&gt;1,1,0)</f>
        <v>0</v>
      </c>
    </row>
    <row r="1595" spans="1:33" x14ac:dyDescent="0.25">
      <c r="A1595" t="s">
        <v>5347</v>
      </c>
      <c r="B1595" s="12">
        <v>83.88</v>
      </c>
      <c r="C1595" s="12">
        <v>56.307499999999997</v>
      </c>
      <c r="D1595" s="12">
        <v>79.27</v>
      </c>
      <c r="E1595" s="12">
        <v>63.545000000000002</v>
      </c>
      <c r="F1595" s="12">
        <v>74.62</v>
      </c>
      <c r="G1595" s="12">
        <v>75.613333333333301</v>
      </c>
      <c r="H1595" s="12">
        <v>79.376666666666694</v>
      </c>
      <c r="I1595" s="12">
        <v>64.743333333333297</v>
      </c>
      <c r="J1595" s="12">
        <f>AVERAGE(B1595:E1595)</f>
        <v>70.750624999999999</v>
      </c>
      <c r="K1595" s="12">
        <f>AVERAGE(F1595:I1595)</f>
        <v>73.588333333333324</v>
      </c>
      <c r="L1595" s="12">
        <f>MAX(J1595:K1595)</f>
        <v>73.588333333333324</v>
      </c>
      <c r="M1595" s="8">
        <f>F1595/B1595</f>
        <v>0.88960419647114941</v>
      </c>
      <c r="N1595" s="8">
        <f>G1595/C1595</f>
        <v>1.3428643312761765</v>
      </c>
      <c r="O1595" s="8">
        <f>H1595/D1595</f>
        <v>1.0013456120432283</v>
      </c>
      <c r="P1595" s="8">
        <f>I1595/E1595</f>
        <v>1.0188580271198882</v>
      </c>
      <c r="Q1595" s="8">
        <f>LOG(M1595,2)</f>
        <v>-0.16876450127981241</v>
      </c>
      <c r="R1595" s="8">
        <f>LOG(N1595,2)</f>
        <v>0.42531355757109002</v>
      </c>
      <c r="S1595" s="8">
        <f>LOG(O1595,2)</f>
        <v>1.9400028686428134E-3</v>
      </c>
      <c r="T1595" s="8">
        <f>LOG(P1595,2)</f>
        <v>2.6953033015015927E-2</v>
      </c>
      <c r="U1595" s="8">
        <f>STDEV(Q1595:T1595)/SQRT(COUNT(Q1595:T1595))</f>
        <v>0.12574246556273208</v>
      </c>
      <c r="V1595" s="8">
        <f>AVERAGE(M1595:P1595)</f>
        <v>1.0631680417276106</v>
      </c>
      <c r="W1595" s="8">
        <f>LOG(V1595,2)</f>
        <v>8.8369643724047986E-2</v>
      </c>
      <c r="X1595" t="s">
        <v>5347</v>
      </c>
      <c r="Y1595">
        <f>_xlfn.T.TEST(B1595:E1595,F1595:I1595,2,1)</f>
        <v>0.6670209831941798</v>
      </c>
      <c r="Z1595">
        <f>IF(ABS(W1595)&gt;0.3014,1,0)</f>
        <v>0</v>
      </c>
      <c r="AA1595">
        <f>IF(Y1595&lt;0.05,1,0)</f>
        <v>0</v>
      </c>
      <c r="AB1595">
        <f>IF((Z1595+AA1595)&gt;1,1,0)</f>
        <v>0</v>
      </c>
      <c r="AC1595">
        <f>TINV(Y1595,3)</f>
        <v>0.47532301293915191</v>
      </c>
      <c r="AD1595">
        <f>EXP((-AC1595*AC1595)/2)</f>
        <v>0.89318104265763154</v>
      </c>
      <c r="AE1595">
        <f>-LOG10(AD1595)</f>
        <v>4.9060503196382277E-2</v>
      </c>
      <c r="AF1595">
        <f>IF(AE1595&gt;2,1,0)</f>
        <v>0</v>
      </c>
      <c r="AG1595">
        <f>IF((AF1595+Z1595)&gt;1,1,0)</f>
        <v>0</v>
      </c>
    </row>
    <row r="1596" spans="1:33" x14ac:dyDescent="0.25">
      <c r="A1596" t="s">
        <v>3589</v>
      </c>
      <c r="B1596" s="12">
        <v>137.16</v>
      </c>
      <c r="C1596" s="12">
        <v>149.065</v>
      </c>
      <c r="D1596" s="12">
        <v>128.68666666666701</v>
      </c>
      <c r="E1596" s="12">
        <v>119.71250000000001</v>
      </c>
      <c r="F1596" s="12">
        <v>152.84</v>
      </c>
      <c r="G1596" s="12">
        <v>155.74</v>
      </c>
      <c r="H1596" s="12">
        <v>128.94</v>
      </c>
      <c r="I1596" s="12">
        <v>130.613333333333</v>
      </c>
      <c r="J1596" s="12">
        <f>AVERAGE(B1596:E1596)</f>
        <v>133.65604166666677</v>
      </c>
      <c r="K1596" s="12">
        <f>AVERAGE(F1596:I1596)</f>
        <v>142.03333333333325</v>
      </c>
      <c r="L1596" s="12">
        <f>MAX(J1596:K1596)</f>
        <v>142.03333333333325</v>
      </c>
      <c r="M1596" s="8">
        <f>F1596/B1596</f>
        <v>1.1143190434529018</v>
      </c>
      <c r="N1596" s="8">
        <f>G1596/C1596</f>
        <v>1.0447791232012882</v>
      </c>
      <c r="O1596" s="8">
        <f>H1596/D1596</f>
        <v>1.0019686059161761</v>
      </c>
      <c r="P1596" s="8">
        <f>I1596/E1596</f>
        <v>1.0910584386203028</v>
      </c>
      <c r="Q1596" s="8">
        <f>LOG(M1596,2)</f>
        <v>0.15616235342187684</v>
      </c>
      <c r="R1596" s="8">
        <f>LOG(N1596,2)</f>
        <v>6.319797432193644E-2</v>
      </c>
      <c r="S1596" s="8">
        <f>LOG(O1596,2)</f>
        <v>2.8373061393153942E-3</v>
      </c>
      <c r="T1596" s="8">
        <f>LOG(P1596,2)</f>
        <v>0.12572837650094268</v>
      </c>
      <c r="U1596" s="8">
        <f>STDEV(Q1596:T1596)/SQRT(COUNT(Q1596:T1596))</f>
        <v>3.4074932590911641E-2</v>
      </c>
      <c r="V1596" s="8">
        <f>AVERAGE(M1596:P1596)</f>
        <v>1.0630313027976672</v>
      </c>
      <c r="W1596" s="8">
        <f>LOG(V1596,2)</f>
        <v>8.8184080148454108E-2</v>
      </c>
      <c r="X1596" t="s">
        <v>3589</v>
      </c>
      <c r="Y1596">
        <f>_xlfn.T.TEST(B1596:E1596,F1596:I1596,2,1)</f>
        <v>8.3281052059759705E-2</v>
      </c>
      <c r="Z1596">
        <f>IF(ABS(W1596)&gt;0.3014,1,0)</f>
        <v>0</v>
      </c>
      <c r="AA1596">
        <f>IF(Y1596&lt;0.05,1,0)</f>
        <v>0</v>
      </c>
      <c r="AB1596">
        <f>IF((Z1596+AA1596)&gt;1,1,0)</f>
        <v>0</v>
      </c>
      <c r="AC1596">
        <f>TINV(Y1596,3)</f>
        <v>2.5590771988824286</v>
      </c>
      <c r="AD1596">
        <f>EXP((-AC1596*AC1596)/2)</f>
        <v>3.7838126204997762E-2</v>
      </c>
      <c r="AE1596">
        <f>-LOG10(AD1596)</f>
        <v>1.4220703785857594</v>
      </c>
      <c r="AF1596">
        <f>IF(AE1596&gt;2,1,0)</f>
        <v>0</v>
      </c>
      <c r="AG1596">
        <f>IF((AF1596+Z1596)&gt;1,1,0)</f>
        <v>0</v>
      </c>
    </row>
    <row r="1597" spans="1:33" x14ac:dyDescent="0.25">
      <c r="A1597" t="s">
        <v>3269</v>
      </c>
      <c r="B1597" s="12">
        <v>63</v>
      </c>
      <c r="C1597" s="12">
        <v>77.88</v>
      </c>
      <c r="D1597" s="12">
        <v>79.81</v>
      </c>
      <c r="E1597" s="12">
        <v>88.23</v>
      </c>
      <c r="F1597" s="12">
        <v>81.290000000000006</v>
      </c>
      <c r="G1597" s="12">
        <v>77.3333333333333</v>
      </c>
      <c r="H1597" s="12">
        <v>90.996666666666698</v>
      </c>
      <c r="I1597" s="12">
        <v>73.096666666666707</v>
      </c>
      <c r="J1597" s="12">
        <f>AVERAGE(B1597:E1597)</f>
        <v>77.23</v>
      </c>
      <c r="K1597" s="12">
        <f>AVERAGE(F1597:I1597)</f>
        <v>80.679166666666674</v>
      </c>
      <c r="L1597" s="12">
        <f>MAX(J1597:K1597)</f>
        <v>80.679166666666674</v>
      </c>
      <c r="M1597" s="8">
        <f>F1597/B1597</f>
        <v>1.2903174603174603</v>
      </c>
      <c r="N1597" s="8">
        <f>G1597/C1597</f>
        <v>0.99298065399760282</v>
      </c>
      <c r="O1597" s="8">
        <f>H1597/D1597</f>
        <v>1.1401662281251308</v>
      </c>
      <c r="P1597" s="8">
        <f>I1597/E1597</f>
        <v>0.82847859760474563</v>
      </c>
      <c r="Q1597" s="8">
        <f>LOG(M1597,2)</f>
        <v>0.36772605950880705</v>
      </c>
      <c r="R1597" s="8">
        <f>LOG(N1597,2)</f>
        <v>-1.0162484539154535E-2</v>
      </c>
      <c r="S1597" s="8">
        <f>LOG(O1597,2)</f>
        <v>0.18924417439805524</v>
      </c>
      <c r="T1597" s="8">
        <f>LOG(P1597,2)</f>
        <v>-0.27146366663595611</v>
      </c>
      <c r="U1597" s="8">
        <f>STDEV(Q1597:T1597)/SQRT(COUNT(Q1597:T1597))</f>
        <v>0.13719755215475327</v>
      </c>
      <c r="V1597" s="8">
        <f>AVERAGE(M1597:P1597)</f>
        <v>1.0629857350112348</v>
      </c>
      <c r="W1597" s="8">
        <f>LOG(V1597,2)</f>
        <v>8.8122236411220356E-2</v>
      </c>
      <c r="X1597" t="s">
        <v>3269</v>
      </c>
      <c r="Y1597">
        <f>_xlfn.T.TEST(B1597:E1597,F1597:I1597,2,1)</f>
        <v>0.66927410645458951</v>
      </c>
      <c r="Z1597">
        <f>IF(ABS(W1597)&gt;0.3014,1,0)</f>
        <v>0</v>
      </c>
      <c r="AA1597">
        <f>IF(Y1597&lt;0.05,1,0)</f>
        <v>0</v>
      </c>
      <c r="AB1597">
        <f>IF((Z1597+AA1597)&gt;1,1,0)</f>
        <v>0</v>
      </c>
      <c r="AC1597">
        <f>TINV(Y1597,3)</f>
        <v>0.47178262263087262</v>
      </c>
      <c r="AD1597">
        <f>EXP((-AC1597*AC1597)/2)</f>
        <v>0.89467977188511161</v>
      </c>
      <c r="AE1597">
        <f>-LOG10(AD1597)</f>
        <v>4.8332381655230315E-2</v>
      </c>
      <c r="AF1597">
        <f>IF(AE1597&gt;2,1,0)</f>
        <v>0</v>
      </c>
      <c r="AG1597">
        <f>IF((AF1597+Z1597)&gt;1,1,0)</f>
        <v>0</v>
      </c>
    </row>
    <row r="1598" spans="1:33" x14ac:dyDescent="0.25">
      <c r="A1598" t="s">
        <v>3360</v>
      </c>
      <c r="B1598" s="12">
        <v>123.86</v>
      </c>
      <c r="C1598" s="12">
        <v>126.8475</v>
      </c>
      <c r="D1598" s="12">
        <v>114.816666666667</v>
      </c>
      <c r="E1598" s="12">
        <v>104.0625</v>
      </c>
      <c r="F1598" s="12">
        <v>142.565</v>
      </c>
      <c r="G1598" s="12">
        <v>133.60333333333301</v>
      </c>
      <c r="H1598" s="12">
        <v>110.916666666667</v>
      </c>
      <c r="I1598" s="12">
        <v>112.51333333333299</v>
      </c>
      <c r="J1598" s="12">
        <f>AVERAGE(B1598:E1598)</f>
        <v>117.39666666666675</v>
      </c>
      <c r="K1598" s="12">
        <f>AVERAGE(F1598:I1598)</f>
        <v>124.89958333333325</v>
      </c>
      <c r="L1598" s="12">
        <f>MAX(J1598:K1598)</f>
        <v>124.89958333333325</v>
      </c>
      <c r="M1598" s="8">
        <f>F1598/B1598</f>
        <v>1.1510172775714516</v>
      </c>
      <c r="N1598" s="8">
        <f>G1598/C1598</f>
        <v>1.0532594913840085</v>
      </c>
      <c r="O1598" s="8">
        <f>H1598/D1598</f>
        <v>0.96603280592248519</v>
      </c>
      <c r="P1598" s="8">
        <f>I1598/E1598</f>
        <v>1.081209209209206</v>
      </c>
      <c r="Q1598" s="8">
        <f>LOG(M1598,2)</f>
        <v>0.20290948949062168</v>
      </c>
      <c r="R1598" s="8">
        <f>LOG(N1598,2)</f>
        <v>7.4860916717582451E-2</v>
      </c>
      <c r="S1598" s="8">
        <f>LOG(O1598,2)</f>
        <v>-4.9855911894595289E-2</v>
      </c>
      <c r="T1598" s="8">
        <f>LOG(P1598,2)</f>
        <v>0.11264570520562067</v>
      </c>
      <c r="U1598" s="8">
        <f>STDEV(Q1598:T1598)/SQRT(COUNT(Q1598:T1598))</f>
        <v>5.2405289376097661E-2</v>
      </c>
      <c r="V1598" s="8">
        <f>AVERAGE(M1598:P1598)</f>
        <v>1.0628796960217879</v>
      </c>
      <c r="W1598" s="8">
        <f>LOG(V1598,2)</f>
        <v>8.7978312038482887E-2</v>
      </c>
      <c r="X1598" t="s">
        <v>3360</v>
      </c>
      <c r="Y1598">
        <f>_xlfn.T.TEST(B1598:E1598,F1598:I1598,2,1)</f>
        <v>0.20338902606587306</v>
      </c>
      <c r="Z1598">
        <f>IF(ABS(W1598)&gt;0.3014,1,0)</f>
        <v>0</v>
      </c>
      <c r="AA1598">
        <f>IF(Y1598&lt;0.05,1,0)</f>
        <v>0</v>
      </c>
      <c r="AB1598">
        <f>IF((Z1598+AA1598)&gt;1,1,0)</f>
        <v>0</v>
      </c>
      <c r="AC1598">
        <f>TINV(Y1598,3)</f>
        <v>1.621360740173087</v>
      </c>
      <c r="AD1598">
        <f>EXP((-AC1598*AC1598)/2)</f>
        <v>0.2686340257185017</v>
      </c>
      <c r="AE1598">
        <f>-LOG10(AD1598)</f>
        <v>0.57083897958280982</v>
      </c>
      <c r="AF1598">
        <f>IF(AE1598&gt;2,1,0)</f>
        <v>0</v>
      </c>
      <c r="AG1598">
        <f>IF((AF1598+Z1598)&gt;1,1,0)</f>
        <v>0</v>
      </c>
    </row>
    <row r="1599" spans="1:33" x14ac:dyDescent="0.25">
      <c r="A1599" t="s">
        <v>5062</v>
      </c>
      <c r="B1599" s="12">
        <v>29.4</v>
      </c>
      <c r="C1599" s="12">
        <v>33.692500000000003</v>
      </c>
      <c r="D1599" s="12">
        <v>27.3966666666667</v>
      </c>
      <c r="E1599" s="12">
        <v>22.1</v>
      </c>
      <c r="F1599" s="12">
        <v>33.604999999999997</v>
      </c>
      <c r="G1599" s="12">
        <v>37.933333333333302</v>
      </c>
      <c r="H1599" s="12">
        <v>27.946666666666701</v>
      </c>
      <c r="I1599" s="12">
        <v>21.266666666666701</v>
      </c>
      <c r="J1599" s="12">
        <f>AVERAGE(B1599:E1599)</f>
        <v>28.147291666666675</v>
      </c>
      <c r="K1599" s="12">
        <f>AVERAGE(F1599:I1599)</f>
        <v>30.187916666666673</v>
      </c>
      <c r="L1599" s="12">
        <f>MAX(J1599:K1599)</f>
        <v>30.187916666666673</v>
      </c>
      <c r="M1599" s="8">
        <f>F1599/B1599</f>
        <v>1.1430272108843538</v>
      </c>
      <c r="N1599" s="8">
        <f>G1599/C1599</f>
        <v>1.1258687640671752</v>
      </c>
      <c r="O1599" s="8">
        <f>H1599/D1599</f>
        <v>1.0200754349677577</v>
      </c>
      <c r="P1599" s="8">
        <f>I1599/E1599</f>
        <v>0.96229260935143435</v>
      </c>
      <c r="Q1599" s="8">
        <f>LOG(M1599,2)</f>
        <v>0.19285974873230008</v>
      </c>
      <c r="R1599" s="8">
        <f>LOG(N1599,2)</f>
        <v>0.17103867070074558</v>
      </c>
      <c r="S1599" s="8">
        <f>LOG(O1599,2)</f>
        <v>2.8675843990689689E-2</v>
      </c>
      <c r="T1599" s="8">
        <f>LOG(P1599,2)</f>
        <v>-5.5452446347716178E-2</v>
      </c>
      <c r="U1599" s="8">
        <f>STDEV(Q1599:T1599)/SQRT(COUNT(Q1599:T1599))</f>
        <v>5.9114019419768703E-2</v>
      </c>
      <c r="V1599" s="8">
        <f>AVERAGE(M1599:P1599)</f>
        <v>1.0628160048176802</v>
      </c>
      <c r="W1599" s="8">
        <f>LOG(V1599,2)</f>
        <v>8.7891858474780829E-2</v>
      </c>
      <c r="X1599" t="s">
        <v>5062</v>
      </c>
      <c r="Y1599">
        <f>_xlfn.T.TEST(B1599:E1599,F1599:I1599,2,1)</f>
        <v>0.2121507353148914</v>
      </c>
      <c r="Z1599">
        <f>IF(ABS(W1599)&gt;0.3014,1,0)</f>
        <v>0</v>
      </c>
      <c r="AA1599">
        <f>IF(Y1599&lt;0.05,1,0)</f>
        <v>0</v>
      </c>
      <c r="AB1599">
        <f>IF((Z1599+AA1599)&gt;1,1,0)</f>
        <v>0</v>
      </c>
      <c r="AC1599">
        <f>TINV(Y1599,3)</f>
        <v>1.5803833930782463</v>
      </c>
      <c r="AD1599">
        <f>EXP((-AC1599*AC1599)/2)</f>
        <v>0.28684713535106676</v>
      </c>
      <c r="AE1599">
        <f>-LOG10(AD1599)</f>
        <v>0.54234948291745266</v>
      </c>
      <c r="AF1599">
        <f>IF(AE1599&gt;2,1,0)</f>
        <v>0</v>
      </c>
      <c r="AG1599">
        <f>IF((AF1599+Z1599)&gt;1,1,0)</f>
        <v>0</v>
      </c>
    </row>
    <row r="1600" spans="1:33" x14ac:dyDescent="0.25">
      <c r="A1600" t="s">
        <v>5413</v>
      </c>
      <c r="B1600" s="12">
        <v>128.59</v>
      </c>
      <c r="C1600" s="12">
        <v>103.515</v>
      </c>
      <c r="D1600" s="12">
        <v>103.526666666667</v>
      </c>
      <c r="E1600" s="12">
        <v>102.86499999999999</v>
      </c>
      <c r="F1600" s="12">
        <v>124.1</v>
      </c>
      <c r="G1600" s="12">
        <v>107.54666666666699</v>
      </c>
      <c r="H1600" s="12">
        <v>117.293333333333</v>
      </c>
      <c r="I1600" s="12">
        <v>114.603333333333</v>
      </c>
      <c r="J1600" s="12">
        <f>AVERAGE(B1600:E1600)</f>
        <v>109.62416666666675</v>
      </c>
      <c r="K1600" s="12">
        <f>AVERAGE(F1600:I1600)</f>
        <v>115.88583333333325</v>
      </c>
      <c r="L1600" s="12">
        <f>MAX(J1600:K1600)</f>
        <v>115.88583333333325</v>
      </c>
      <c r="M1600" s="8">
        <f>F1600/B1600</f>
        <v>0.96508282137024648</v>
      </c>
      <c r="N1600" s="8">
        <f>G1600/C1600</f>
        <v>1.038947656539313</v>
      </c>
      <c r="O1600" s="8">
        <f>H1600/D1600</f>
        <v>1.1329770107540662</v>
      </c>
      <c r="P1600" s="8">
        <f>I1600/E1600</f>
        <v>1.1141139681459487</v>
      </c>
      <c r="Q1600" s="8">
        <f>LOG(M1600,2)</f>
        <v>-5.1275338151234667E-2</v>
      </c>
      <c r="R1600" s="8">
        <f>LOG(N1600,2)</f>
        <v>5.5122971322577215E-2</v>
      </c>
      <c r="S1600" s="8">
        <f>LOG(O1600,2)</f>
        <v>0.18011858771836614</v>
      </c>
      <c r="T1600" s="8">
        <f>LOG(P1600,2)</f>
        <v>0.15589682053159445</v>
      </c>
      <c r="U1600" s="8">
        <f>STDEV(Q1600:T1600)/SQRT(COUNT(Q1600:T1600))</f>
        <v>5.2865792998590198E-2</v>
      </c>
      <c r="V1600" s="8">
        <f>AVERAGE(M1600:P1600)</f>
        <v>1.0627803642023936</v>
      </c>
      <c r="W1600" s="8">
        <f>LOG(V1600,2)</f>
        <v>8.7843478133449379E-2</v>
      </c>
      <c r="X1600" t="s">
        <v>5413</v>
      </c>
      <c r="Y1600">
        <f>_xlfn.T.TEST(B1600:E1600,F1600:I1600,2,1)</f>
        <v>0.22866463843962553</v>
      </c>
      <c r="Z1600">
        <f>IF(ABS(W1600)&gt;0.3014,1,0)</f>
        <v>0</v>
      </c>
      <c r="AA1600">
        <f>IF(Y1600&lt;0.05,1,0)</f>
        <v>0</v>
      </c>
      <c r="AB1600">
        <f>IF((Z1600+AA1600)&gt;1,1,0)</f>
        <v>0</v>
      </c>
      <c r="AC1600">
        <f>TINV(Y1600,3)</f>
        <v>1.5080323989432378</v>
      </c>
      <c r="AD1600">
        <f>EXP((-AC1600*AC1600)/2)</f>
        <v>0.32075398289139051</v>
      </c>
      <c r="AE1600">
        <f>-LOG10(AD1600)</f>
        <v>0.49382794216421549</v>
      </c>
      <c r="AF1600">
        <f>IF(AE1600&gt;2,1,0)</f>
        <v>0</v>
      </c>
      <c r="AG1600">
        <f>IF((AF1600+Z1600)&gt;1,1,0)</f>
        <v>0</v>
      </c>
    </row>
    <row r="1601" spans="1:33" x14ac:dyDescent="0.25">
      <c r="A1601" t="s">
        <v>5753</v>
      </c>
      <c r="B1601" s="12">
        <v>20.77</v>
      </c>
      <c r="C1601" s="12">
        <v>25.162500000000001</v>
      </c>
      <c r="D1601" s="12">
        <v>14.5033333333333</v>
      </c>
      <c r="E1601" s="12">
        <v>17.497499999999999</v>
      </c>
      <c r="F1601" s="12">
        <v>21.62</v>
      </c>
      <c r="G1601" s="12">
        <v>22.61</v>
      </c>
      <c r="H1601" s="12">
        <v>18.079999999999998</v>
      </c>
      <c r="I1601" s="12">
        <v>18.633333333333301</v>
      </c>
      <c r="J1601" s="12">
        <f>AVERAGE(B1601:E1601)</f>
        <v>19.483333333333327</v>
      </c>
      <c r="K1601" s="12">
        <f>AVERAGE(F1601:I1601)</f>
        <v>20.235833333333325</v>
      </c>
      <c r="L1601" s="12">
        <f>MAX(J1601:K1601)</f>
        <v>20.235833333333325</v>
      </c>
      <c r="M1601" s="8">
        <f>F1601/B1601</f>
        <v>1.0409244102070294</v>
      </c>
      <c r="N1601" s="8">
        <f>G1601/C1601</f>
        <v>0.89855936413313453</v>
      </c>
      <c r="O1601" s="8">
        <f>H1601/D1601</f>
        <v>1.2466099747184582</v>
      </c>
      <c r="P1601" s="8">
        <f>I1601/E1601</f>
        <v>1.0649140353383799</v>
      </c>
      <c r="Q1601" s="8">
        <f>LOG(M1601,2)</f>
        <v>5.7865306890002674E-2</v>
      </c>
      <c r="R1601" s="8">
        <f>LOG(N1601,2)</f>
        <v>-0.15431427505717321</v>
      </c>
      <c r="S1601" s="8">
        <f>LOG(O1601,2)</f>
        <v>0.31801016159581763</v>
      </c>
      <c r="T1601" s="8">
        <f>LOG(P1601,2)</f>
        <v>9.0736974304038459E-2</v>
      </c>
      <c r="U1601" s="8">
        <f>STDEV(Q1601:T1601)/SQRT(COUNT(Q1601:T1601))</f>
        <v>9.6670580762559619E-2</v>
      </c>
      <c r="V1601" s="8">
        <f>AVERAGE(M1601:P1601)</f>
        <v>1.0627519460992505</v>
      </c>
      <c r="W1601" s="8">
        <f>LOG(V1601,2)</f>
        <v>8.7804900826221624E-2</v>
      </c>
      <c r="X1601" t="s">
        <v>5753</v>
      </c>
      <c r="Y1601">
        <f>_xlfn.T.TEST(B1601:E1601,F1601:I1601,2,1)</f>
        <v>0.59246924488026209</v>
      </c>
      <c r="Z1601">
        <f>IF(ABS(W1601)&gt;0.3014,1,0)</f>
        <v>0</v>
      </c>
      <c r="AA1601">
        <f>IF(Y1601&lt;0.05,1,0)</f>
        <v>0</v>
      </c>
      <c r="AB1601">
        <f>IF((Z1601+AA1601)&gt;1,1,0)</f>
        <v>0</v>
      </c>
      <c r="AC1601">
        <f>TINV(Y1601,3)</f>
        <v>0.59715651054354979</v>
      </c>
      <c r="AD1601">
        <f>EXP((-AC1601*AC1601)/2)</f>
        <v>0.83669309444077089</v>
      </c>
      <c r="AE1601">
        <f>-LOG10(AD1601)</f>
        <v>7.7433815403726902E-2</v>
      </c>
      <c r="AF1601">
        <f>IF(AE1601&gt;2,1,0)</f>
        <v>0</v>
      </c>
      <c r="AG1601">
        <f>IF((AF1601+Z1601)&gt;1,1,0)</f>
        <v>0</v>
      </c>
    </row>
    <row r="1602" spans="1:33" x14ac:dyDescent="0.25">
      <c r="A1602" t="s">
        <v>2592</v>
      </c>
      <c r="B1602" s="12">
        <v>73.89</v>
      </c>
      <c r="C1602" s="12">
        <v>81.515000000000001</v>
      </c>
      <c r="D1602" s="12">
        <v>58.9033333333333</v>
      </c>
      <c r="E1602" s="12">
        <v>64.127499999999998</v>
      </c>
      <c r="F1602" s="12">
        <v>69.625</v>
      </c>
      <c r="G1602" s="12">
        <v>77.596666666666707</v>
      </c>
      <c r="H1602" s="12">
        <v>74.63</v>
      </c>
      <c r="I1602" s="12">
        <v>69.883333333333297</v>
      </c>
      <c r="J1602" s="12">
        <f>AVERAGE(B1602:E1602)</f>
        <v>69.608958333333334</v>
      </c>
      <c r="K1602" s="12">
        <f>AVERAGE(F1602:I1602)</f>
        <v>72.933750000000003</v>
      </c>
      <c r="L1602" s="12">
        <f>MAX(J1602:K1602)</f>
        <v>72.933750000000003</v>
      </c>
      <c r="M1602" s="8">
        <f>F1602/B1602</f>
        <v>0.94227906347272972</v>
      </c>
      <c r="N1602" s="8">
        <f>G1602/C1602</f>
        <v>0.95193113741847157</v>
      </c>
      <c r="O1602" s="8">
        <f>H1602/D1602</f>
        <v>1.2669911153867925</v>
      </c>
      <c r="P1602" s="8">
        <f>I1602/E1602</f>
        <v>1.0897560848829799</v>
      </c>
      <c r="Q1602" s="8">
        <f>LOG(M1602,2)</f>
        <v>-8.5773706105360739E-2</v>
      </c>
      <c r="R1602" s="8">
        <f>LOG(N1602,2)</f>
        <v>-7.1070881961483451E-2</v>
      </c>
      <c r="S1602" s="8">
        <f>LOG(O1602,2)</f>
        <v>0.34140640779967263</v>
      </c>
      <c r="T1602" s="8">
        <f>LOG(P1602,2)</f>
        <v>0.12400525930649246</v>
      </c>
      <c r="U1602" s="8">
        <f>STDEV(Q1602:T1602)/SQRT(COUNT(Q1602:T1602))</f>
        <v>0.10022492536684013</v>
      </c>
      <c r="V1602" s="8">
        <f>AVERAGE(M1602:P1602)</f>
        <v>1.0627393502902434</v>
      </c>
      <c r="W1602" s="8">
        <f>LOG(V1602,2)</f>
        <v>8.7787801804248056E-2</v>
      </c>
      <c r="X1602" t="s">
        <v>2592</v>
      </c>
      <c r="Y1602">
        <f>_xlfn.T.TEST(B1602:E1602,F1602:I1602,2,1)</f>
        <v>0.53367125473660726</v>
      </c>
      <c r="Z1602">
        <f>IF(ABS(W1602)&gt;0.3014,1,0)</f>
        <v>0</v>
      </c>
      <c r="AA1602">
        <f>IF(Y1602&lt;0.05,1,0)</f>
        <v>0</v>
      </c>
      <c r="AB1602">
        <f>IF((Z1602+AA1602)&gt;1,1,0)</f>
        <v>0</v>
      </c>
      <c r="AC1602">
        <f>TINV(Y1602,3)</f>
        <v>0.70120782324722031</v>
      </c>
      <c r="AD1602">
        <f>EXP((-AC1602*AC1602)/2)</f>
        <v>0.78204248936107523</v>
      </c>
      <c r="AE1602">
        <f>-LOG10(AD1602)</f>
        <v>0.10676965052869307</v>
      </c>
      <c r="AF1602">
        <f>IF(AE1602&gt;2,1,0)</f>
        <v>0</v>
      </c>
      <c r="AG1602">
        <f>IF((AF1602+Z1602)&gt;1,1,0)</f>
        <v>0</v>
      </c>
    </row>
    <row r="1603" spans="1:33" x14ac:dyDescent="0.25">
      <c r="A1603" t="s">
        <v>2593</v>
      </c>
      <c r="B1603" s="12">
        <v>50.04</v>
      </c>
      <c r="C1603" s="12">
        <v>51.164999999999999</v>
      </c>
      <c r="D1603" s="12">
        <v>52.823333333333302</v>
      </c>
      <c r="E1603" s="12">
        <v>55.755000000000003</v>
      </c>
      <c r="F1603" s="12">
        <v>53.49</v>
      </c>
      <c r="G1603" s="12">
        <v>50.42</v>
      </c>
      <c r="H1603" s="12">
        <v>64.069999999999993</v>
      </c>
      <c r="I1603" s="12">
        <v>54.84</v>
      </c>
      <c r="J1603" s="12">
        <f>AVERAGE(B1603:E1603)</f>
        <v>52.445833333333326</v>
      </c>
      <c r="K1603" s="12">
        <f>AVERAGE(F1603:I1603)</f>
        <v>55.704999999999998</v>
      </c>
      <c r="L1603" s="12">
        <f>MAX(J1603:K1603)</f>
        <v>55.704999999999998</v>
      </c>
      <c r="M1603" s="8">
        <f>F1603/B1603</f>
        <v>1.0689448441247003</v>
      </c>
      <c r="N1603" s="8">
        <f>G1603/C1603</f>
        <v>0.98543926512264246</v>
      </c>
      <c r="O1603" s="8">
        <f>H1603/D1603</f>
        <v>1.2129109610651865</v>
      </c>
      <c r="P1603" s="8">
        <f>I1603/E1603</f>
        <v>0.98358891579230567</v>
      </c>
      <c r="Q1603" s="8">
        <f>LOG(M1603,2)</f>
        <v>9.6187414180331318E-2</v>
      </c>
      <c r="R1603" s="8">
        <f>LOG(N1603,2)</f>
        <v>-2.1161137476020418E-2</v>
      </c>
      <c r="S1603" s="8">
        <f>LOG(O1603,2)</f>
        <v>0.27847364712411221</v>
      </c>
      <c r="T1603" s="8">
        <f>LOG(P1603,2)</f>
        <v>-2.3872617803687955E-2</v>
      </c>
      <c r="U1603" s="8">
        <f>STDEV(Q1603:T1603)/SQRT(COUNT(Q1603:T1603))</f>
        <v>7.1094858106442352E-2</v>
      </c>
      <c r="V1603" s="8">
        <f>AVERAGE(M1603:P1603)</f>
        <v>1.0627209965262088</v>
      </c>
      <c r="W1603" s="8">
        <f>LOG(V1603,2)</f>
        <v>8.7762885898952842E-2</v>
      </c>
      <c r="X1603" t="s">
        <v>2593</v>
      </c>
      <c r="Y1603">
        <f>_xlfn.T.TEST(B1603:E1603,F1603:I1603,2,1)</f>
        <v>0.33541806589075673</v>
      </c>
      <c r="Z1603">
        <f>IF(ABS(W1603)&gt;0.3014,1,0)</f>
        <v>0</v>
      </c>
      <c r="AA1603">
        <f>IF(Y1603&lt;0.05,1,0)</f>
        <v>0</v>
      </c>
      <c r="AB1603">
        <f>IF((Z1603+AA1603)&gt;1,1,0)</f>
        <v>0</v>
      </c>
      <c r="AC1603">
        <f>TINV(Y1603,3)</f>
        <v>1.1446035141188649</v>
      </c>
      <c r="AD1603">
        <f>EXP((-AC1603*AC1603)/2)</f>
        <v>0.51941162299672217</v>
      </c>
      <c r="AE1603">
        <f>-LOG10(AD1603)</f>
        <v>0.28448833628765324</v>
      </c>
      <c r="AF1603">
        <f>IF(AE1603&gt;2,1,0)</f>
        <v>0</v>
      </c>
      <c r="AG1603">
        <f>IF((AF1603+Z1603)&gt;1,1,0)</f>
        <v>0</v>
      </c>
    </row>
    <row r="1604" spans="1:33" x14ac:dyDescent="0.25">
      <c r="A1604" t="s">
        <v>499</v>
      </c>
      <c r="B1604" s="12">
        <v>42.06</v>
      </c>
      <c r="C1604" s="12">
        <v>61.43</v>
      </c>
      <c r="D1604" s="12">
        <v>55.863333333333301</v>
      </c>
      <c r="E1604" s="12">
        <v>61.047499999999999</v>
      </c>
      <c r="F1604" s="12">
        <v>54.85</v>
      </c>
      <c r="G1604" s="12">
        <v>57.663333333333298</v>
      </c>
      <c r="H1604" s="12">
        <v>61.856666666666698</v>
      </c>
      <c r="I1604" s="12">
        <v>54.966666666666697</v>
      </c>
      <c r="J1604" s="12">
        <f>AVERAGE(B1604:E1604)</f>
        <v>55.100208333333327</v>
      </c>
      <c r="K1604" s="12">
        <f>AVERAGE(F1604:I1604)</f>
        <v>57.334166666666675</v>
      </c>
      <c r="L1604" s="12">
        <f>MAX(J1604:K1604)</f>
        <v>57.334166666666675</v>
      </c>
      <c r="M1604" s="8">
        <f>F1604/B1604</f>
        <v>1.3040893961008084</v>
      </c>
      <c r="N1604" s="8">
        <f>G1604/C1604</f>
        <v>0.93868359650550703</v>
      </c>
      <c r="O1604" s="8">
        <f>H1604/D1604</f>
        <v>1.1072856375678752</v>
      </c>
      <c r="P1604" s="8">
        <f>I1604/E1604</f>
        <v>0.90039177143481219</v>
      </c>
      <c r="Q1604" s="8">
        <f>LOG(M1604,2)</f>
        <v>0.38304277055877595</v>
      </c>
      <c r="R1604" s="8">
        <f>LOG(N1604,2)</f>
        <v>-9.1289146460847501E-2</v>
      </c>
      <c r="S1604" s="8">
        <f>LOG(O1604,2)</f>
        <v>0.14702743056263928</v>
      </c>
      <c r="T1604" s="8">
        <f>LOG(P1604,2)</f>
        <v>-0.15137522264042377</v>
      </c>
      <c r="U1604" s="8">
        <f>STDEV(Q1604:T1604)/SQRT(COUNT(Q1604:T1604))</f>
        <v>0.12211213004051677</v>
      </c>
      <c r="V1604" s="8">
        <f>AVERAGE(M1604:P1604)</f>
        <v>1.0626126004022507</v>
      </c>
      <c r="W1604" s="8">
        <f>LOG(V1604,2)</f>
        <v>8.7615725424147847E-2</v>
      </c>
      <c r="X1604" t="s">
        <v>499</v>
      </c>
      <c r="Y1604">
        <f>_xlfn.T.TEST(B1604:E1604,F1604:I1604,2,1)</f>
        <v>0.64552090274634377</v>
      </c>
      <c r="Z1604">
        <f>IF(ABS(W1604)&gt;0.3014,1,0)</f>
        <v>0</v>
      </c>
      <c r="AA1604">
        <f>IF(Y1604&lt;0.05,1,0)</f>
        <v>0</v>
      </c>
      <c r="AB1604">
        <f>IF((Z1604+AA1604)&gt;1,1,0)</f>
        <v>0</v>
      </c>
      <c r="AC1604">
        <f>TINV(Y1604,3)</f>
        <v>0.50949048813459741</v>
      </c>
      <c r="AD1604">
        <f>EXP((-AC1604*AC1604)/2)</f>
        <v>0.87827960550410245</v>
      </c>
      <c r="AE1604">
        <f>-LOG10(AD1604)</f>
        <v>5.6367201865729633E-2</v>
      </c>
      <c r="AF1604">
        <f>IF(AE1604&gt;2,1,0)</f>
        <v>0</v>
      </c>
      <c r="AG1604">
        <f>IF((AF1604+Z1604)&gt;1,1,0)</f>
        <v>0</v>
      </c>
    </row>
    <row r="1605" spans="1:33" x14ac:dyDescent="0.25">
      <c r="A1605" t="s">
        <v>715</v>
      </c>
      <c r="B1605" s="12">
        <v>31.08</v>
      </c>
      <c r="C1605" s="12">
        <v>34.442500000000003</v>
      </c>
      <c r="D1605" s="12">
        <v>39.950000000000003</v>
      </c>
      <c r="E1605" s="12">
        <v>35.082500000000003</v>
      </c>
      <c r="F1605" s="12">
        <v>29.32</v>
      </c>
      <c r="G1605" s="12">
        <v>38.093333333333298</v>
      </c>
      <c r="H1605" s="12">
        <v>43.826666666666704</v>
      </c>
      <c r="I1605" s="12">
        <v>38.706666666666699</v>
      </c>
      <c r="J1605" s="12">
        <f>AVERAGE(B1605:E1605)</f>
        <v>35.138750000000002</v>
      </c>
      <c r="K1605" s="12">
        <f>AVERAGE(F1605:I1605)</f>
        <v>37.486666666666679</v>
      </c>
      <c r="L1605" s="12">
        <f>MAX(J1605:K1605)</f>
        <v>37.486666666666679</v>
      </c>
      <c r="M1605" s="8">
        <f>F1605/B1605</f>
        <v>0.94337194337194341</v>
      </c>
      <c r="N1605" s="8">
        <f>G1605/C1605</f>
        <v>1.1059979192373752</v>
      </c>
      <c r="O1605" s="8">
        <f>H1605/D1605</f>
        <v>1.0970379641218198</v>
      </c>
      <c r="P1605" s="8">
        <f>I1605/E1605</f>
        <v>1.1033041164873283</v>
      </c>
      <c r="Q1605" s="8">
        <f>LOG(M1605,2)</f>
        <v>-8.4101400273898147E-2</v>
      </c>
      <c r="R1605" s="8">
        <f>LOG(N1605,2)</f>
        <v>0.14534867136941579</v>
      </c>
      <c r="S1605" s="8">
        <f>LOG(O1605,2)</f>
        <v>0.1336134525438159</v>
      </c>
      <c r="T1605" s="8">
        <f>LOG(P1605,2)</f>
        <v>0.14183051248329268</v>
      </c>
      <c r="U1605" s="8">
        <f>STDEV(Q1605:T1605)/SQRT(COUNT(Q1605:T1605))</f>
        <v>5.6145260744185806E-2</v>
      </c>
      <c r="V1605" s="8">
        <f>AVERAGE(M1605:P1605)</f>
        <v>1.0624279858046166</v>
      </c>
      <c r="W1605" s="8">
        <f>LOG(V1605,2)</f>
        <v>8.7365054856365545E-2</v>
      </c>
      <c r="X1605" t="s">
        <v>715</v>
      </c>
      <c r="Y1605">
        <f>_xlfn.T.TEST(B1605:E1605,F1605:I1605,2,1)</f>
        <v>0.18519012790290212</v>
      </c>
      <c r="Z1605">
        <f>IF(ABS(W1605)&gt;0.3014,1,0)</f>
        <v>0</v>
      </c>
      <c r="AA1605">
        <f>IF(Y1605&lt;0.05,1,0)</f>
        <v>0</v>
      </c>
      <c r="AB1605">
        <f>IF((Z1605+AA1605)&gt;1,1,0)</f>
        <v>0</v>
      </c>
      <c r="AC1605">
        <f>TINV(Y1605,3)</f>
        <v>1.7132122264148453</v>
      </c>
      <c r="AD1605">
        <f>EXP((-AC1605*AC1605)/2)</f>
        <v>0.23048993893533085</v>
      </c>
      <c r="AE1605">
        <f>-LOG10(AD1605)</f>
        <v>0.63734802715169425</v>
      </c>
      <c r="AF1605">
        <f>IF(AE1605&gt;2,1,0)</f>
        <v>0</v>
      </c>
      <c r="AG1605">
        <f>IF((AF1605+Z1605)&gt;1,1,0)</f>
        <v>0</v>
      </c>
    </row>
    <row r="1606" spans="1:33" x14ac:dyDescent="0.25">
      <c r="A1606" t="s">
        <v>5682</v>
      </c>
      <c r="B1606" s="12">
        <v>48.09</v>
      </c>
      <c r="C1606" s="12">
        <v>34.212499999999999</v>
      </c>
      <c r="D1606" s="12">
        <v>29.82</v>
      </c>
      <c r="E1606" s="12">
        <v>34.68</v>
      </c>
      <c r="F1606" s="12">
        <v>34.590000000000003</v>
      </c>
      <c r="G1606" s="12">
        <v>34.893333333333302</v>
      </c>
      <c r="H1606" s="12">
        <v>40.213333333333303</v>
      </c>
      <c r="I1606" s="12">
        <v>40.283333333333303</v>
      </c>
      <c r="J1606" s="12">
        <f>AVERAGE(B1606:E1606)</f>
        <v>36.700625000000002</v>
      </c>
      <c r="K1606" s="12">
        <f>AVERAGE(F1606:I1606)</f>
        <v>37.494999999999976</v>
      </c>
      <c r="L1606" s="12">
        <f>MAX(J1606:K1606)</f>
        <v>37.494999999999976</v>
      </c>
      <c r="M1606" s="8">
        <f>F1606/B1606</f>
        <v>0.71927635683094204</v>
      </c>
      <c r="N1606" s="8">
        <f>G1606/C1606</f>
        <v>1.0199001339666294</v>
      </c>
      <c r="O1606" s="8">
        <f>H1606/D1606</f>
        <v>1.3485356583948123</v>
      </c>
      <c r="P1606" s="8">
        <f>I1606/E1606</f>
        <v>1.1615724721261045</v>
      </c>
      <c r="Q1606" s="8">
        <f>LOG(M1606,2)</f>
        <v>-0.47538191250277612</v>
      </c>
      <c r="R1606" s="8">
        <f>LOG(N1606,2)</f>
        <v>2.8427894074558806E-2</v>
      </c>
      <c r="S1606" s="8">
        <f>LOG(O1606,2)</f>
        <v>0.43139367026406461</v>
      </c>
      <c r="T1606" s="8">
        <f>LOG(P1606,2)</f>
        <v>0.21607916870995272</v>
      </c>
      <c r="U1606" s="8">
        <f>STDEV(Q1606:T1606)/SQRT(COUNT(Q1606:T1606))</f>
        <v>0.19354906019799528</v>
      </c>
      <c r="V1606" s="8">
        <f>AVERAGE(M1606:P1606)</f>
        <v>1.0623211553296219</v>
      </c>
      <c r="W1606" s="8">
        <f>LOG(V1606,2)</f>
        <v>8.7219980039167797E-2</v>
      </c>
      <c r="X1606" t="s">
        <v>5682</v>
      </c>
      <c r="Y1606">
        <f>_xlfn.T.TEST(B1606:E1606,F1606:I1606,2,1)</f>
        <v>0.88744096290012386</v>
      </c>
      <c r="Z1606">
        <f>IF(ABS(W1606)&gt;0.3014,1,0)</f>
        <v>0</v>
      </c>
      <c r="AA1606">
        <f>IF(Y1606&lt;0.05,1,0)</f>
        <v>0</v>
      </c>
      <c r="AB1606">
        <f>IF((Z1606+AA1606)&gt;1,1,0)</f>
        <v>0</v>
      </c>
      <c r="AC1606">
        <f>TINV(Y1606,3)</f>
        <v>0.15392433361720514</v>
      </c>
      <c r="AD1606">
        <f>EXP((-AC1606*AC1606)/2)</f>
        <v>0.98822354150764002</v>
      </c>
      <c r="AE1606">
        <f>-LOG10(AD1606)</f>
        <v>5.1448045398168494E-3</v>
      </c>
      <c r="AF1606">
        <f>IF(AE1606&gt;2,1,0)</f>
        <v>0</v>
      </c>
      <c r="AG1606">
        <f>IF((AF1606+Z1606)&gt;1,1,0)</f>
        <v>0</v>
      </c>
    </row>
    <row r="1607" spans="1:33" x14ac:dyDescent="0.25">
      <c r="A1607" t="s">
        <v>5383</v>
      </c>
      <c r="B1607" s="12">
        <v>10.1</v>
      </c>
      <c r="C1607" s="12">
        <v>22.625</v>
      </c>
      <c r="D1607" s="12">
        <v>14.466666666666701</v>
      </c>
      <c r="E1607" s="12">
        <v>27.8475</v>
      </c>
      <c r="F1607" s="12">
        <v>8.1150000000000002</v>
      </c>
      <c r="G1607" s="12">
        <v>25.483333333333299</v>
      </c>
      <c r="H1607" s="12">
        <v>26.966666666666701</v>
      </c>
      <c r="I1607" s="12">
        <v>12.68</v>
      </c>
      <c r="J1607" s="12">
        <f>AVERAGE(B1607:E1607)</f>
        <v>18.759791666666676</v>
      </c>
      <c r="K1607" s="12">
        <f>AVERAGE(F1607:I1607)</f>
        <v>18.311250000000001</v>
      </c>
      <c r="L1607" s="12">
        <f>MAX(J1607:K1607)</f>
        <v>18.759791666666676</v>
      </c>
      <c r="M1607" s="8">
        <f>F1607/B1607</f>
        <v>0.80346534653465351</v>
      </c>
      <c r="N1607" s="8">
        <f>G1607/C1607</f>
        <v>1.1263351749539579</v>
      </c>
      <c r="O1607" s="8">
        <f>H1607/D1607</f>
        <v>1.8640552995391684</v>
      </c>
      <c r="P1607" s="8">
        <f>I1607/E1607</f>
        <v>0.45533710386928805</v>
      </c>
      <c r="Q1607" s="8">
        <f>LOG(M1607,2)</f>
        <v>-0.31569229309118557</v>
      </c>
      <c r="R1607" s="8">
        <f>LOG(N1607,2)</f>
        <v>0.17163620866907872</v>
      </c>
      <c r="S1607" s="8">
        <f>LOG(O1607,2)</f>
        <v>0.89844465998549672</v>
      </c>
      <c r="T1607" s="8">
        <f>LOG(P1607,2)</f>
        <v>-1.1349930704364894</v>
      </c>
      <c r="U1607" s="8">
        <f>STDEV(Q1607:T1607)/SQRT(COUNT(Q1607:T1607))</f>
        <v>0.42703607806790067</v>
      </c>
      <c r="V1607" s="8">
        <f>AVERAGE(M1607:P1607)</f>
        <v>1.062298231224267</v>
      </c>
      <c r="W1607" s="8">
        <f>LOG(V1607,2)</f>
        <v>8.7188847410591699E-2</v>
      </c>
      <c r="X1607" t="s">
        <v>5383</v>
      </c>
      <c r="Y1607">
        <f>_xlfn.T.TEST(B1607:E1607,F1607:I1607,2,1)</f>
        <v>0.94279556632889938</v>
      </c>
      <c r="Z1607">
        <f>IF(ABS(W1607)&gt;0.3014,1,0)</f>
        <v>0</v>
      </c>
      <c r="AA1607">
        <f>IF(Y1607&lt;0.05,1,0)</f>
        <v>0</v>
      </c>
      <c r="AB1607">
        <f>IF((Z1607+AA1607)&gt;1,1,0)</f>
        <v>0</v>
      </c>
      <c r="AC1607">
        <f>TINV(Y1607,3)</f>
        <v>7.7922976808988964E-2</v>
      </c>
      <c r="AD1607">
        <f>EXP((-AC1607*AC1607)/2)</f>
        <v>0.99696860881551908</v>
      </c>
      <c r="AE1607">
        <f>-LOG10(AD1607)</f>
        <v>1.3185159439382007E-3</v>
      </c>
      <c r="AF1607">
        <f>IF(AE1607&gt;2,1,0)</f>
        <v>0</v>
      </c>
      <c r="AG1607">
        <f>IF((AF1607+Z1607)&gt;1,1,0)</f>
        <v>0</v>
      </c>
    </row>
    <row r="1608" spans="1:33" x14ac:dyDescent="0.25">
      <c r="A1608" t="s">
        <v>462</v>
      </c>
      <c r="B1608" s="12">
        <v>160.53</v>
      </c>
      <c r="C1608" s="12">
        <v>114.33499999999999</v>
      </c>
      <c r="D1608" s="12">
        <v>139.86000000000001</v>
      </c>
      <c r="E1608" s="12">
        <v>112.7525</v>
      </c>
      <c r="F1608" s="12">
        <v>132.57499999999999</v>
      </c>
      <c r="G1608" s="12">
        <v>102.82666666666699</v>
      </c>
      <c r="H1608" s="12">
        <v>140.47999999999999</v>
      </c>
      <c r="I1608" s="12">
        <v>171.333333333333</v>
      </c>
      <c r="J1608" s="12">
        <f>AVERAGE(B1608:E1608)</f>
        <v>131.86937499999999</v>
      </c>
      <c r="K1608" s="12">
        <f>AVERAGE(F1608:I1608)</f>
        <v>136.80375000000001</v>
      </c>
      <c r="L1608" s="12">
        <f>MAX(J1608:K1608)</f>
        <v>136.80375000000001</v>
      </c>
      <c r="M1608" s="8">
        <f>F1608/B1608</f>
        <v>0.82585809506011332</v>
      </c>
      <c r="N1608" s="8">
        <f>G1608/C1608</f>
        <v>0.89934549059051905</v>
      </c>
      <c r="O1608" s="8">
        <f>H1608/D1608</f>
        <v>1.0044330044330043</v>
      </c>
      <c r="P1608" s="8">
        <f>I1608/E1608</f>
        <v>1.5195524119938184</v>
      </c>
      <c r="Q1608" s="8">
        <f>LOG(M1608,2)</f>
        <v>-0.27603418629441051</v>
      </c>
      <c r="R1608" s="8">
        <f>LOG(N1608,2)</f>
        <v>-0.1530526501042431</v>
      </c>
      <c r="S1608" s="8">
        <f>LOG(O1608,2)</f>
        <v>6.3813396853355841E-3</v>
      </c>
      <c r="T1608" s="8">
        <f>LOG(P1608,2)</f>
        <v>0.60364643676840868</v>
      </c>
      <c r="U1608" s="8">
        <f>STDEV(Q1608:T1608)/SQRT(COUNT(Q1608:T1608))</f>
        <v>0.19490699104092363</v>
      </c>
      <c r="V1608" s="8">
        <f>AVERAGE(M1608:P1608)</f>
        <v>1.0622972505193637</v>
      </c>
      <c r="W1608" s="8">
        <f>LOG(V1608,2)</f>
        <v>8.7187515525898637E-2</v>
      </c>
      <c r="X1608" t="s">
        <v>462</v>
      </c>
      <c r="Y1608">
        <f>_xlfn.T.TEST(B1608:E1608,F1608:I1608,2,1)</f>
        <v>0.81011280124705909</v>
      </c>
      <c r="Z1608">
        <f>IF(ABS(W1608)&gt;0.3014,1,0)</f>
        <v>0</v>
      </c>
      <c r="AA1608">
        <f>IF(Y1608&lt;0.05,1,0)</f>
        <v>0</v>
      </c>
      <c r="AB1608">
        <f>IF((Z1608+AA1608)&gt;1,1,0)</f>
        <v>0</v>
      </c>
      <c r="AC1608">
        <f>TINV(Y1608,3)</f>
        <v>0.26223962828434128</v>
      </c>
      <c r="AD1608">
        <f>EXP((-AC1608*AC1608)/2)</f>
        <v>0.9661996285352793</v>
      </c>
      <c r="AE1608">
        <f>-LOG10(AD1608)</f>
        <v>1.4933133818148842E-2</v>
      </c>
      <c r="AF1608">
        <f>IF(AE1608&gt;2,1,0)</f>
        <v>0</v>
      </c>
      <c r="AG1608">
        <f>IF((AF1608+Z1608)&gt;1,1,0)</f>
        <v>0</v>
      </c>
    </row>
    <row r="1609" spans="1:33" x14ac:dyDescent="0.25">
      <c r="A1609" t="s">
        <v>1975</v>
      </c>
      <c r="B1609" s="12">
        <v>19.3</v>
      </c>
      <c r="C1609" s="12">
        <v>34.204999999999998</v>
      </c>
      <c r="D1609" s="12">
        <v>30.393333333333299</v>
      </c>
      <c r="E1609" s="12">
        <v>24.855</v>
      </c>
      <c r="F1609" s="12">
        <v>18.475000000000001</v>
      </c>
      <c r="G1609" s="12">
        <v>19.613333333333301</v>
      </c>
      <c r="H1609" s="12">
        <v>38.9166666666667</v>
      </c>
      <c r="I1609" s="12">
        <v>35.74</v>
      </c>
      <c r="J1609" s="12">
        <f>AVERAGE(B1609:E1609)</f>
        <v>27.188333333333325</v>
      </c>
      <c r="K1609" s="12">
        <f>AVERAGE(F1609:I1609)</f>
        <v>28.186250000000001</v>
      </c>
      <c r="L1609" s="12">
        <f>MAX(J1609:K1609)</f>
        <v>28.186250000000001</v>
      </c>
      <c r="M1609" s="8">
        <f>F1609/B1609</f>
        <v>0.95725388601036276</v>
      </c>
      <c r="N1609" s="8">
        <f>G1609/C1609</f>
        <v>0.57340544754665401</v>
      </c>
      <c r="O1609" s="8">
        <f>H1609/D1609</f>
        <v>1.2804343057688115</v>
      </c>
      <c r="P1609" s="8">
        <f>I1609/E1609</f>
        <v>1.4379400523033596</v>
      </c>
      <c r="Q1609" s="8">
        <f>LOG(M1609,2)</f>
        <v>-6.3026483121929364E-2</v>
      </c>
      <c r="R1609" s="8">
        <f>LOG(N1609,2)</f>
        <v>-0.80237248415055418</v>
      </c>
      <c r="S1609" s="8">
        <f>LOG(O1609,2)</f>
        <v>0.3566332356196244</v>
      </c>
      <c r="T1609" s="8">
        <f>LOG(P1609,2)</f>
        <v>0.52400353109888276</v>
      </c>
      <c r="U1609" s="8">
        <f>STDEV(Q1609:T1609)/SQRT(COUNT(Q1609:T1609))</f>
        <v>0.29573113614344043</v>
      </c>
      <c r="V1609" s="8">
        <f>AVERAGE(M1609:P1609)</f>
        <v>1.0622584229072971</v>
      </c>
      <c r="W1609" s="8">
        <f>LOG(V1609,2)</f>
        <v>8.7134783179003736E-2</v>
      </c>
      <c r="X1609" t="s">
        <v>1975</v>
      </c>
      <c r="Y1609">
        <f>_xlfn.T.TEST(B1609:E1609,F1609:I1609,2,1)</f>
        <v>0.87389310275802545</v>
      </c>
      <c r="Z1609">
        <f>IF(ABS(W1609)&gt;0.3014,1,0)</f>
        <v>0</v>
      </c>
      <c r="AA1609">
        <f>IF(Y1609&lt;0.05,1,0)</f>
        <v>0</v>
      </c>
      <c r="AB1609">
        <f>IF((Z1609+AA1609)&gt;1,1,0)</f>
        <v>0</v>
      </c>
      <c r="AC1609">
        <f>TINV(Y1609,3)</f>
        <v>0.17268361938477744</v>
      </c>
      <c r="AD1609">
        <f>EXP((-AC1609*AC1609)/2)</f>
        <v>0.98520078474545258</v>
      </c>
      <c r="AE1609">
        <f>-LOG10(AD1609)</f>
        <v>6.4752509026826518E-3</v>
      </c>
      <c r="AF1609">
        <f>IF(AE1609&gt;2,1,0)</f>
        <v>0</v>
      </c>
      <c r="AG1609">
        <f>IF((AF1609+Z1609)&gt;1,1,0)</f>
        <v>0</v>
      </c>
    </row>
    <row r="1610" spans="1:33" x14ac:dyDescent="0.25">
      <c r="A1610" t="s">
        <v>4352</v>
      </c>
      <c r="B1610" s="12">
        <v>206.05</v>
      </c>
      <c r="C1610" s="12">
        <v>230.125</v>
      </c>
      <c r="D1610" s="12">
        <v>213.59666666666701</v>
      </c>
      <c r="E1610" s="12">
        <v>242.535</v>
      </c>
      <c r="F1610" s="12">
        <v>239.14500000000001</v>
      </c>
      <c r="G1610" s="12">
        <v>226.9</v>
      </c>
      <c r="H1610" s="12">
        <v>242.286666666667</v>
      </c>
      <c r="I1610" s="12">
        <v>234.76333333333301</v>
      </c>
      <c r="J1610" s="12">
        <f>AVERAGE(B1610:E1610)</f>
        <v>223.07666666666674</v>
      </c>
      <c r="K1610" s="12">
        <f>AVERAGE(F1610:I1610)</f>
        <v>235.77375000000001</v>
      </c>
      <c r="L1610" s="12">
        <f>MAX(J1610:K1610)</f>
        <v>235.77375000000001</v>
      </c>
      <c r="M1610" s="8">
        <f>F1610/B1610</f>
        <v>1.1606163552535793</v>
      </c>
      <c r="N1610" s="8">
        <f>G1610/C1610</f>
        <v>0.98598587724063014</v>
      </c>
      <c r="O1610" s="8">
        <f>H1610/D1610</f>
        <v>1.1343185755083567</v>
      </c>
      <c r="P1610" s="8">
        <f>I1610/E1610</f>
        <v>0.96795651486726864</v>
      </c>
      <c r="Q1610" s="8">
        <f>LOG(M1610,2)</f>
        <v>0.21489116441660303</v>
      </c>
      <c r="R1610" s="8">
        <f>LOG(N1610,2)</f>
        <v>-2.0361112564931345E-2</v>
      </c>
      <c r="S1610" s="8">
        <f>LOG(O1610,2)</f>
        <v>0.18182588080855724</v>
      </c>
      <c r="T1610" s="8">
        <f>LOG(P1610,2)</f>
        <v>-4.6985858538851261E-2</v>
      </c>
      <c r="U1610" s="8">
        <f>STDEV(Q1610:T1610)/SQRT(COUNT(Q1610:T1610))</f>
        <v>6.7540079367714112E-2</v>
      </c>
      <c r="V1610" s="8">
        <f>AVERAGE(M1610:P1610)</f>
        <v>1.0622193307174588</v>
      </c>
      <c r="W1610" s="8">
        <f>LOG(V1610,2)</f>
        <v>8.7081689557922143E-2</v>
      </c>
      <c r="X1610" t="s">
        <v>4352</v>
      </c>
      <c r="Y1610">
        <f>_xlfn.T.TEST(B1610:E1610,F1610:I1610,2,1)</f>
        <v>0.31639169882822571</v>
      </c>
      <c r="Z1610">
        <f>IF(ABS(W1610)&gt;0.3014,1,0)</f>
        <v>0</v>
      </c>
      <c r="AA1610">
        <f>IF(Y1610&lt;0.05,1,0)</f>
        <v>0</v>
      </c>
      <c r="AB1610">
        <f>IF((Z1610+AA1610)&gt;1,1,0)</f>
        <v>0</v>
      </c>
      <c r="AC1610">
        <f>TINV(Y1610,3)</f>
        <v>1.1996139574883369</v>
      </c>
      <c r="AD1610">
        <f>EXP((-AC1610*AC1610)/2)</f>
        <v>0.48697776038619633</v>
      </c>
      <c r="AE1610">
        <f>-LOG10(AD1610)</f>
        <v>0.31249087197242414</v>
      </c>
      <c r="AF1610">
        <f>IF(AE1610&gt;2,1,0)</f>
        <v>0</v>
      </c>
      <c r="AG1610">
        <f>IF((AF1610+Z1610)&gt;1,1,0)</f>
        <v>0</v>
      </c>
    </row>
    <row r="1611" spans="1:33" x14ac:dyDescent="0.25">
      <c r="A1611" t="s">
        <v>1625</v>
      </c>
      <c r="B1611" s="12">
        <v>367.47</v>
      </c>
      <c r="C1611" s="12">
        <v>418.21499999999997</v>
      </c>
      <c r="D1611" s="12">
        <v>453.07</v>
      </c>
      <c r="E1611" s="12">
        <v>482.755</v>
      </c>
      <c r="F1611" s="12">
        <v>427.82</v>
      </c>
      <c r="G1611" s="12">
        <v>461.19333333333299</v>
      </c>
      <c r="H1611" s="12">
        <v>418.48333333333301</v>
      </c>
      <c r="I1611" s="12">
        <v>510.75</v>
      </c>
      <c r="J1611" s="12">
        <f>AVERAGE(B1611:E1611)</f>
        <v>430.37749999999994</v>
      </c>
      <c r="K1611" s="12">
        <f>AVERAGE(F1611:I1611)</f>
        <v>454.5616666666665</v>
      </c>
      <c r="L1611" s="12">
        <f>MAX(J1611:K1611)</f>
        <v>454.5616666666665</v>
      </c>
      <c r="M1611" s="8">
        <f>F1611/B1611</f>
        <v>1.1642310936947233</v>
      </c>
      <c r="N1611" s="8">
        <f>G1611/C1611</f>
        <v>1.1027661210940138</v>
      </c>
      <c r="O1611" s="8">
        <f>H1611/D1611</f>
        <v>0.92366153868791356</v>
      </c>
      <c r="P1611" s="8">
        <f>I1611/E1611</f>
        <v>1.0579900777827262</v>
      </c>
      <c r="Q1611" s="8">
        <f>LOG(M1611,2)</f>
        <v>0.2193774539818743</v>
      </c>
      <c r="R1611" s="8">
        <f>LOG(N1611,2)</f>
        <v>0.14112685102399691</v>
      </c>
      <c r="S1611" s="8">
        <f>LOG(O1611,2)</f>
        <v>-0.11456379942552158</v>
      </c>
      <c r="T1611" s="8">
        <f>LOG(P1611,2)</f>
        <v>8.1326097394491009E-2</v>
      </c>
      <c r="U1611" s="8">
        <f>STDEV(Q1611:T1611)/SQRT(COUNT(Q1611:T1611))</f>
        <v>7.1301119846322175E-2</v>
      </c>
      <c r="V1611" s="8">
        <f>AVERAGE(M1611:P1611)</f>
        <v>1.0621622078148443</v>
      </c>
      <c r="W1611" s="8">
        <f>LOG(V1611,2)</f>
        <v>8.7004103750619441E-2</v>
      </c>
      <c r="X1611" t="s">
        <v>1625</v>
      </c>
      <c r="Y1611">
        <f>_xlfn.T.TEST(B1611:E1611,F1611:I1611,2,1)</f>
        <v>0.3265984153540098</v>
      </c>
      <c r="Z1611">
        <f>IF(ABS(W1611)&gt;0.3014,1,0)</f>
        <v>0</v>
      </c>
      <c r="AA1611">
        <f>IF(Y1611&lt;0.05,1,0)</f>
        <v>0</v>
      </c>
      <c r="AB1611">
        <f>IF((Z1611+AA1611)&gt;1,1,0)</f>
        <v>0</v>
      </c>
      <c r="AC1611">
        <f>TINV(Y1611,3)</f>
        <v>1.1697009871276105</v>
      </c>
      <c r="AD1611">
        <f>EXP((-AC1611*AC1611)/2)</f>
        <v>0.50454401427022633</v>
      </c>
      <c r="AE1611">
        <f>-LOG10(AD1611)</f>
        <v>0.29710094177415153</v>
      </c>
      <c r="AF1611">
        <f>IF(AE1611&gt;2,1,0)</f>
        <v>0</v>
      </c>
      <c r="AG1611">
        <f>IF((AF1611+Z1611)&gt;1,1,0)</f>
        <v>0</v>
      </c>
    </row>
    <row r="1612" spans="1:33" x14ac:dyDescent="0.25">
      <c r="A1612" t="s">
        <v>1747</v>
      </c>
      <c r="B1612" s="12">
        <v>13.69</v>
      </c>
      <c r="C1612" s="12">
        <v>20.260000000000002</v>
      </c>
      <c r="D1612" s="12">
        <v>19.176666666666701</v>
      </c>
      <c r="E1612" s="12">
        <v>20.725000000000001</v>
      </c>
      <c r="F1612" s="12">
        <v>20.184999999999999</v>
      </c>
      <c r="G1612" s="12">
        <v>19.0966666666667</v>
      </c>
      <c r="H1612" s="12">
        <v>15.4133333333333</v>
      </c>
      <c r="I1612" s="12">
        <v>21.296666666666699</v>
      </c>
      <c r="J1612" s="12">
        <f>AVERAGE(B1612:E1612)</f>
        <v>18.462916666666679</v>
      </c>
      <c r="K1612" s="12">
        <f>AVERAGE(F1612:I1612)</f>
        <v>18.997916666666672</v>
      </c>
      <c r="L1612" s="12">
        <f>MAX(J1612:K1612)</f>
        <v>18.997916666666672</v>
      </c>
      <c r="M1612" s="8">
        <f>F1612/B1612</f>
        <v>1.4744338933528123</v>
      </c>
      <c r="N1612" s="8">
        <f>G1612/C1612</f>
        <v>0.94257979598552311</v>
      </c>
      <c r="O1612" s="8">
        <f>H1612/D1612</f>
        <v>0.8037545628367776</v>
      </c>
      <c r="P1612" s="8">
        <f>I1612/E1612</f>
        <v>1.027583433856053</v>
      </c>
      <c r="Q1612" s="8">
        <f>LOG(M1612,2)</f>
        <v>0.56016114022261043</v>
      </c>
      <c r="R1612" s="8">
        <f>LOG(N1612,2)</f>
        <v>-8.5313337090094102E-2</v>
      </c>
      <c r="S1612" s="8">
        <f>LOG(O1612,2)</f>
        <v>-0.31517307238356562</v>
      </c>
      <c r="T1612" s="8">
        <f>LOG(P1612,2)</f>
        <v>3.9255537190245909E-2</v>
      </c>
      <c r="U1612" s="8">
        <f>STDEV(Q1612:T1612)/SQRT(COUNT(Q1612:T1612))</f>
        <v>0.18530169507705174</v>
      </c>
      <c r="V1612" s="8">
        <f>AVERAGE(M1612:P1612)</f>
        <v>1.0620879215077916</v>
      </c>
      <c r="W1612" s="8">
        <f>LOG(V1612,2)</f>
        <v>8.6903199920740734E-2</v>
      </c>
      <c r="X1612" t="s">
        <v>1747</v>
      </c>
      <c r="Y1612">
        <f>_xlfn.T.TEST(B1612:E1612,F1612:I1612,2,1)</f>
        <v>0.82174533088502688</v>
      </c>
      <c r="Z1612">
        <f>IF(ABS(W1612)&gt;0.3014,1,0)</f>
        <v>0</v>
      </c>
      <c r="AA1612">
        <f>IF(Y1612&lt;0.05,1,0)</f>
        <v>0</v>
      </c>
      <c r="AB1612">
        <f>IF((Z1612+AA1612)&gt;1,1,0)</f>
        <v>0</v>
      </c>
      <c r="AC1612">
        <f>TINV(Y1612,3)</f>
        <v>0.24572726644909754</v>
      </c>
      <c r="AD1612">
        <f>EXP((-AC1612*AC1612)/2)</f>
        <v>0.97026024977014091</v>
      </c>
      <c r="AE1612">
        <f>-LOG10(AD1612)</f>
        <v>1.3111760703277924E-2</v>
      </c>
      <c r="AF1612">
        <f>IF(AE1612&gt;2,1,0)</f>
        <v>0</v>
      </c>
      <c r="AG1612">
        <f>IF((AF1612+Z1612)&gt;1,1,0)</f>
        <v>0</v>
      </c>
    </row>
    <row r="1613" spans="1:33" x14ac:dyDescent="0.25">
      <c r="A1613" t="s">
        <v>5631</v>
      </c>
      <c r="B1613" s="12">
        <v>102.68</v>
      </c>
      <c r="C1613" s="12">
        <v>126.3175</v>
      </c>
      <c r="D1613" s="12">
        <v>107.77</v>
      </c>
      <c r="E1613" s="12">
        <v>113.36499999999999</v>
      </c>
      <c r="F1613" s="12">
        <v>124.77500000000001</v>
      </c>
      <c r="G1613" s="12">
        <v>137.363333333333</v>
      </c>
      <c r="H1613" s="12">
        <v>106.5</v>
      </c>
      <c r="I1613" s="12">
        <v>108.53</v>
      </c>
      <c r="J1613" s="12">
        <f>AVERAGE(B1613:E1613)</f>
        <v>112.533125</v>
      </c>
      <c r="K1613" s="12">
        <f>AVERAGE(F1613:I1613)</f>
        <v>119.29208333333324</v>
      </c>
      <c r="L1613" s="12">
        <f>MAX(J1613:K1613)</f>
        <v>119.29208333333324</v>
      </c>
      <c r="M1613" s="8">
        <f>F1613/B1613</f>
        <v>1.2151830931047916</v>
      </c>
      <c r="N1613" s="8">
        <f>G1613/C1613</f>
        <v>1.08744499640456</v>
      </c>
      <c r="O1613" s="8">
        <f>H1613/D1613</f>
        <v>0.9882156444279484</v>
      </c>
      <c r="P1613" s="8">
        <f>I1613/E1613</f>
        <v>0.95735015216336616</v>
      </c>
      <c r="Q1613" s="8">
        <f>LOG(M1613,2)</f>
        <v>0.28117370281343618</v>
      </c>
      <c r="R1613" s="8">
        <f>LOG(N1613,2)</f>
        <v>0.12094243045910463</v>
      </c>
      <c r="S1613" s="8">
        <f>LOG(O1613,2)</f>
        <v>-1.7102199636279628E-2</v>
      </c>
      <c r="T1613" s="8">
        <f>LOG(P1613,2)</f>
        <v>-6.2881405916521443E-2</v>
      </c>
      <c r="U1613" s="8">
        <f>STDEV(Q1613:T1613)/SQRT(COUNT(Q1613:T1613))</f>
        <v>7.7454254094397643E-2</v>
      </c>
      <c r="V1613" s="8">
        <f>AVERAGE(M1613:P1613)</f>
        <v>1.0620484715251666</v>
      </c>
      <c r="W1613" s="8">
        <f>LOG(V1613,2)</f>
        <v>8.6849611747693525E-2</v>
      </c>
      <c r="X1613" t="s">
        <v>5631</v>
      </c>
      <c r="Y1613">
        <f>_xlfn.T.TEST(B1613:E1613,F1613:I1613,2,1)</f>
        <v>0.35140925193931627</v>
      </c>
      <c r="Z1613">
        <f>IF(ABS(W1613)&gt;0.3014,1,0)</f>
        <v>0</v>
      </c>
      <c r="AA1613">
        <f>IF(Y1613&lt;0.05,1,0)</f>
        <v>0</v>
      </c>
      <c r="AB1613">
        <f>IF((Z1613+AA1613)&gt;1,1,0)</f>
        <v>0</v>
      </c>
      <c r="AC1613">
        <f>TINV(Y1613,3)</f>
        <v>1.1007341740246057</v>
      </c>
      <c r="AD1613">
        <f>EXP((-AC1613*AC1613)/2)</f>
        <v>0.54563345259085394</v>
      </c>
      <c r="AE1613">
        <f>-LOG10(AD1613)</f>
        <v>0.26309901109673428</v>
      </c>
      <c r="AF1613">
        <f>IF(AE1613&gt;2,1,0)</f>
        <v>0</v>
      </c>
      <c r="AG1613">
        <f>IF((AF1613+Z1613)&gt;1,1,0)</f>
        <v>0</v>
      </c>
    </row>
    <row r="1614" spans="1:33" x14ac:dyDescent="0.25">
      <c r="A1614" t="s">
        <v>5694</v>
      </c>
      <c r="B1614" s="12">
        <v>174.92</v>
      </c>
      <c r="C1614" s="12">
        <v>130.38249999999999</v>
      </c>
      <c r="D1614" s="12">
        <v>121.4</v>
      </c>
      <c r="E1614" s="12">
        <v>165.72499999999999</v>
      </c>
      <c r="F1614" s="12">
        <v>154.82</v>
      </c>
      <c r="G1614" s="12">
        <v>158.71</v>
      </c>
      <c r="H1614" s="12">
        <v>163.59666666666701</v>
      </c>
      <c r="I1614" s="12">
        <v>132.256666666667</v>
      </c>
      <c r="J1614" s="12">
        <f>AVERAGE(B1614:E1614)</f>
        <v>148.106875</v>
      </c>
      <c r="K1614" s="12">
        <f>AVERAGE(F1614:I1614)</f>
        <v>152.3458333333335</v>
      </c>
      <c r="L1614" s="12">
        <f>MAX(J1614:K1614)</f>
        <v>152.3458333333335</v>
      </c>
      <c r="M1614" s="8">
        <f>F1614/B1614</f>
        <v>0.88509032700663159</v>
      </c>
      <c r="N1614" s="8">
        <f>G1614/C1614</f>
        <v>1.2172645868885779</v>
      </c>
      <c r="O1614" s="8">
        <f>H1614/D1614</f>
        <v>1.3475837451949506</v>
      </c>
      <c r="P1614" s="8">
        <f>I1614/E1614</f>
        <v>0.79804897671846131</v>
      </c>
      <c r="Q1614" s="8">
        <f>LOG(M1614,2)</f>
        <v>-0.17610339938127459</v>
      </c>
      <c r="R1614" s="8">
        <f>LOG(N1614,2)</f>
        <v>0.2836427890077155</v>
      </c>
      <c r="S1614" s="8">
        <f>LOG(O1614,2)</f>
        <v>0.4303749316221237</v>
      </c>
      <c r="T1614" s="8">
        <f>LOG(P1614,2)</f>
        <v>-0.32545080670963644</v>
      </c>
      <c r="U1614" s="8">
        <f>STDEV(Q1614:T1614)/SQRT(COUNT(Q1614:T1614))</f>
        <v>0.18058268238627298</v>
      </c>
      <c r="V1614" s="8">
        <f>AVERAGE(M1614:P1614)</f>
        <v>1.0619969089521553</v>
      </c>
      <c r="W1614" s="8">
        <f>LOG(V1614,2)</f>
        <v>8.677956704047847E-2</v>
      </c>
      <c r="X1614" t="s">
        <v>5694</v>
      </c>
      <c r="Y1614">
        <f>_xlfn.T.TEST(B1614:E1614,F1614:I1614,2,1)</f>
        <v>0.83205876966855374</v>
      </c>
      <c r="Z1614">
        <f>IF(ABS(W1614)&gt;0.3014,1,0)</f>
        <v>0</v>
      </c>
      <c r="AA1614">
        <f>IF(Y1614&lt;0.05,1,0)</f>
        <v>0</v>
      </c>
      <c r="AB1614">
        <f>IF((Z1614+AA1614)&gt;1,1,0)</f>
        <v>0</v>
      </c>
      <c r="AC1614">
        <f>TINV(Y1614,3)</f>
        <v>0.23116041244316665</v>
      </c>
      <c r="AD1614">
        <f>EXP((-AC1614*AC1614)/2)</f>
        <v>0.97363618857487255</v>
      </c>
      <c r="AE1614">
        <f>-LOG10(AD1614)</f>
        <v>1.1603292413270478E-2</v>
      </c>
      <c r="AF1614">
        <f>IF(AE1614&gt;2,1,0)</f>
        <v>0</v>
      </c>
      <c r="AG1614">
        <f>IF((AF1614+Z1614)&gt;1,1,0)</f>
        <v>0</v>
      </c>
    </row>
    <row r="1615" spans="1:33" x14ac:dyDescent="0.25">
      <c r="A1615" t="s">
        <v>6028</v>
      </c>
      <c r="B1615" s="12">
        <v>23.6</v>
      </c>
      <c r="C1615" s="12">
        <v>31.855</v>
      </c>
      <c r="D1615" s="12">
        <v>25.28</v>
      </c>
      <c r="E1615" s="12">
        <v>28.8125</v>
      </c>
      <c r="F1615" s="12">
        <v>28.545000000000002</v>
      </c>
      <c r="G1615" s="12">
        <v>30.25</v>
      </c>
      <c r="H1615" s="12">
        <v>32.116666666666703</v>
      </c>
      <c r="I1615" s="12">
        <v>23.553333333333299</v>
      </c>
      <c r="J1615" s="12">
        <f>AVERAGE(B1615:E1615)</f>
        <v>27.386875</v>
      </c>
      <c r="K1615" s="12">
        <f>AVERAGE(F1615:I1615)</f>
        <v>28.616250000000001</v>
      </c>
      <c r="L1615" s="12">
        <f>MAX(J1615:K1615)</f>
        <v>28.616250000000001</v>
      </c>
      <c r="M1615" s="8">
        <f>F1615/B1615</f>
        <v>1.2095338983050847</v>
      </c>
      <c r="N1615" s="8">
        <f>G1615/C1615</f>
        <v>0.94961544498508865</v>
      </c>
      <c r="O1615" s="8">
        <f>H1615/D1615</f>
        <v>1.2704377637130815</v>
      </c>
      <c r="P1615" s="8">
        <f>I1615/E1615</f>
        <v>0.81746926970354183</v>
      </c>
      <c r="Q1615" s="8">
        <f>LOG(M1615,2)</f>
        <v>0.27445120274597445</v>
      </c>
      <c r="R1615" s="8">
        <f>LOG(N1615,2)</f>
        <v>-7.4584695056882047E-2</v>
      </c>
      <c r="S1615" s="8">
        <f>LOG(O1615,2)</f>
        <v>0.34532570228482579</v>
      </c>
      <c r="T1615" s="8">
        <f>LOG(P1615,2)</f>
        <v>-0.29076359703456855</v>
      </c>
      <c r="U1615" s="8">
        <f>STDEV(Q1615:T1615)/SQRT(COUNT(Q1615:T1615))</f>
        <v>0.1495816860653594</v>
      </c>
      <c r="V1615" s="8">
        <f>AVERAGE(M1615:P1615)</f>
        <v>1.0617640941766993</v>
      </c>
      <c r="W1615" s="8">
        <f>LOG(V1615,2)</f>
        <v>8.646325958135602E-2</v>
      </c>
      <c r="X1615" t="s">
        <v>6028</v>
      </c>
      <c r="Y1615">
        <f>_xlfn.T.TEST(B1615:E1615,F1615:I1615,2,1)</f>
        <v>0.69226977244941301</v>
      </c>
      <c r="Z1615">
        <f>IF(ABS(W1615)&gt;0.3014,1,0)</f>
        <v>0</v>
      </c>
      <c r="AA1615">
        <f>IF(Y1615&lt;0.05,1,0)</f>
        <v>0</v>
      </c>
      <c r="AB1615">
        <f>IF((Z1615+AA1615)&gt;1,1,0)</f>
        <v>0</v>
      </c>
      <c r="AC1615">
        <f>TINV(Y1615,3)</f>
        <v>0.43605450546793878</v>
      </c>
      <c r="AD1615">
        <f>EXP((-AC1615*AC1615)/2)</f>
        <v>0.9093076748706741</v>
      </c>
      <c r="AE1615">
        <f>-LOG10(AD1615)</f>
        <v>4.1289143301897563E-2</v>
      </c>
      <c r="AF1615">
        <f>IF(AE1615&gt;2,1,0)</f>
        <v>0</v>
      </c>
      <c r="AG1615">
        <f>IF((AF1615+Z1615)&gt;1,1,0)</f>
        <v>0</v>
      </c>
    </row>
    <row r="1616" spans="1:33" x14ac:dyDescent="0.25">
      <c r="A1616" t="s">
        <v>646</v>
      </c>
      <c r="B1616" s="12">
        <v>848.85</v>
      </c>
      <c r="C1616" s="12">
        <v>900.38750000000005</v>
      </c>
      <c r="D1616" s="12">
        <v>924.4</v>
      </c>
      <c r="E1616" s="12">
        <v>1010.0650000000001</v>
      </c>
      <c r="F1616" s="12">
        <v>938.55499999999995</v>
      </c>
      <c r="G1616" s="12">
        <v>955.72666666666703</v>
      </c>
      <c r="H1616" s="12">
        <v>895.66</v>
      </c>
      <c r="I1616" s="12">
        <v>1121.64333333333</v>
      </c>
      <c r="J1616" s="12">
        <f>AVERAGE(B1616:E1616)</f>
        <v>920.92562500000008</v>
      </c>
      <c r="K1616" s="12">
        <f>AVERAGE(F1616:I1616)</f>
        <v>977.89624999999933</v>
      </c>
      <c r="L1616" s="12">
        <f>MAX(J1616:K1616)</f>
        <v>977.89624999999933</v>
      </c>
      <c r="M1616" s="8">
        <f>F1616/B1616</f>
        <v>1.1056782706014019</v>
      </c>
      <c r="N1616" s="8">
        <f>G1616/C1616</f>
        <v>1.0614615003725252</v>
      </c>
      <c r="O1616" s="8">
        <f>H1616/D1616</f>
        <v>0.96890956295975772</v>
      </c>
      <c r="P1616" s="8">
        <f>I1616/E1616</f>
        <v>1.1104664881302986</v>
      </c>
      <c r="Q1616" s="8">
        <f>LOG(M1616,2)</f>
        <v>0.14493165236159244</v>
      </c>
      <c r="R1616" s="8">
        <f>LOG(N1616,2)</f>
        <v>8.6052045073804914E-2</v>
      </c>
      <c r="S1616" s="8">
        <f>LOG(O1616,2)</f>
        <v>-4.5566082661240279E-2</v>
      </c>
      <c r="T1616" s="8">
        <f>LOG(P1616,2)</f>
        <v>0.151165855615429</v>
      </c>
      <c r="U1616" s="8">
        <f>STDEV(Q1616:T1616)/SQRT(COUNT(Q1616:T1616))</f>
        <v>4.5657615260953459E-2</v>
      </c>
      <c r="V1616" s="8">
        <f>AVERAGE(M1616:P1616)</f>
        <v>1.0616289555159959</v>
      </c>
      <c r="W1616" s="8">
        <f>LOG(V1616,2)</f>
        <v>8.6279625302322693E-2</v>
      </c>
      <c r="X1616" t="s">
        <v>646</v>
      </c>
      <c r="Y1616">
        <f>_xlfn.T.TEST(B1616:E1616,F1616:I1616,2,1)</f>
        <v>0.16171892388973777</v>
      </c>
      <c r="Z1616">
        <f>IF(ABS(W1616)&gt;0.3014,1,0)</f>
        <v>0</v>
      </c>
      <c r="AA1616">
        <f>IF(Y1616&lt;0.05,1,0)</f>
        <v>0</v>
      </c>
      <c r="AB1616">
        <f>IF((Z1616+AA1616)&gt;1,1,0)</f>
        <v>0</v>
      </c>
      <c r="AC1616">
        <f>TINV(Y1616,3)</f>
        <v>1.8481673756739225</v>
      </c>
      <c r="AD1616">
        <f>EXP((-AC1616*AC1616)/2)</f>
        <v>0.18125301983043438</v>
      </c>
      <c r="AE1616">
        <f>-LOG10(AD1616)</f>
        <v>0.7417147489789353</v>
      </c>
      <c r="AF1616">
        <f>IF(AE1616&gt;2,1,0)</f>
        <v>0</v>
      </c>
      <c r="AG1616">
        <f>IF((AF1616+Z1616)&gt;1,1,0)</f>
        <v>0</v>
      </c>
    </row>
    <row r="1617" spans="1:33" x14ac:dyDescent="0.25">
      <c r="A1617" t="s">
        <v>1663</v>
      </c>
      <c r="B1617" s="12">
        <v>146.55000000000001</v>
      </c>
      <c r="C1617" s="12">
        <v>152.44</v>
      </c>
      <c r="D1617" s="12">
        <v>126.723333333333</v>
      </c>
      <c r="E1617" s="12">
        <v>133.02500000000001</v>
      </c>
      <c r="F1617" s="12">
        <v>153.66999999999999</v>
      </c>
      <c r="G1617" s="12">
        <v>155.42666666666699</v>
      </c>
      <c r="H1617" s="12">
        <v>128.273333333333</v>
      </c>
      <c r="I1617" s="12">
        <v>155.083333333333</v>
      </c>
      <c r="J1617" s="12">
        <f>AVERAGE(B1617:E1617)</f>
        <v>139.68458333333325</v>
      </c>
      <c r="K1617" s="12">
        <f>AVERAGE(F1617:I1617)</f>
        <v>148.11333333333326</v>
      </c>
      <c r="L1617" s="12">
        <f>MAX(J1617:K1617)</f>
        <v>148.11333333333326</v>
      </c>
      <c r="M1617" s="8">
        <f>F1617/B1617</f>
        <v>1.0485841009894232</v>
      </c>
      <c r="N1617" s="8">
        <f>G1617/C1617</f>
        <v>1.0195924079419247</v>
      </c>
      <c r="O1617" s="8">
        <f>H1617/D1617</f>
        <v>1.0122313701765</v>
      </c>
      <c r="P1617" s="8">
        <f>I1617/E1617</f>
        <v>1.1658209609722459</v>
      </c>
      <c r="Q1617" s="8">
        <f>LOG(M1617,2)</f>
        <v>6.8442576469856367E-2</v>
      </c>
      <c r="R1617" s="8">
        <f>LOG(N1617,2)</f>
        <v>2.7992535960674841E-2</v>
      </c>
      <c r="S1617" s="8">
        <f>LOG(O1617,2)</f>
        <v>1.7539090876748761E-2</v>
      </c>
      <c r="T1617" s="8">
        <f>LOG(P1617,2)</f>
        <v>0.22134624604239686</v>
      </c>
      <c r="U1617" s="8">
        <f>STDEV(Q1617:T1617)/SQRT(COUNT(Q1617:T1617))</f>
        <v>4.7134380367173462E-2</v>
      </c>
      <c r="V1617" s="8">
        <f>AVERAGE(M1617:P1617)</f>
        <v>1.0615572100200235</v>
      </c>
      <c r="W1617" s="8">
        <f>LOG(V1617,2)</f>
        <v>8.6182123846289205E-2</v>
      </c>
      <c r="X1617" t="s">
        <v>1663</v>
      </c>
      <c r="Y1617">
        <f>_xlfn.T.TEST(B1617:E1617,F1617:I1617,2,1)</f>
        <v>0.17042679356174847</v>
      </c>
      <c r="Z1617">
        <f>IF(ABS(W1617)&gt;0.3014,1,0)</f>
        <v>0</v>
      </c>
      <c r="AA1617">
        <f>IF(Y1617&lt;0.05,1,0)</f>
        <v>0</v>
      </c>
      <c r="AB1617">
        <f>IF((Z1617+AA1617)&gt;1,1,0)</f>
        <v>0</v>
      </c>
      <c r="AC1617">
        <f>TINV(Y1617,3)</f>
        <v>1.7956155003889418</v>
      </c>
      <c r="AD1617">
        <f>EXP((-AC1617*AC1617)/2)</f>
        <v>0.19946479734792069</v>
      </c>
      <c r="AE1617">
        <f>-LOG10(AD1617)</f>
        <v>0.70013373990981698</v>
      </c>
      <c r="AF1617">
        <f>IF(AE1617&gt;2,1,0)</f>
        <v>0</v>
      </c>
      <c r="AG1617">
        <f>IF((AF1617+Z1617)&gt;1,1,0)</f>
        <v>0</v>
      </c>
    </row>
    <row r="1618" spans="1:33" x14ac:dyDescent="0.25">
      <c r="A1618" t="s">
        <v>1184</v>
      </c>
      <c r="B1618" s="12">
        <v>33.75</v>
      </c>
      <c r="C1618" s="12">
        <v>42.34</v>
      </c>
      <c r="D1618" s="12">
        <v>36.773333333333298</v>
      </c>
      <c r="E1618" s="12">
        <v>35.522500000000001</v>
      </c>
      <c r="F1618" s="12">
        <v>43.354999999999997</v>
      </c>
      <c r="G1618" s="12">
        <v>39.450000000000003</v>
      </c>
      <c r="H1618" s="12">
        <v>35.696666666666701</v>
      </c>
      <c r="I1618" s="12">
        <v>37.606666666666698</v>
      </c>
      <c r="J1618" s="12">
        <f>AVERAGE(B1618:E1618)</f>
        <v>37.096458333333324</v>
      </c>
      <c r="K1618" s="12">
        <f>AVERAGE(F1618:I1618)</f>
        <v>39.027083333333351</v>
      </c>
      <c r="L1618" s="12">
        <f>MAX(J1618:K1618)</f>
        <v>39.027083333333351</v>
      </c>
      <c r="M1618" s="8">
        <f>F1618/B1618</f>
        <v>1.2845925925925925</v>
      </c>
      <c r="N1618" s="8">
        <f>G1618/C1618</f>
        <v>0.93174303259329239</v>
      </c>
      <c r="O1618" s="8">
        <f>H1618/D1618</f>
        <v>0.97072153734590472</v>
      </c>
      <c r="P1618" s="8">
        <f>I1618/E1618</f>
        <v>1.0586717338775902</v>
      </c>
      <c r="Q1618" s="8">
        <f>LOG(M1618,2)</f>
        <v>0.36131088250012144</v>
      </c>
      <c r="R1618" s="8">
        <f>LOG(N1618,2)</f>
        <v>-0.10199596910676847</v>
      </c>
      <c r="S1618" s="8">
        <f>LOG(O1618,2)</f>
        <v>-4.2870593584836601E-2</v>
      </c>
      <c r="T1618" s="8">
        <f>LOG(P1618,2)</f>
        <v>8.2255317070711251E-2</v>
      </c>
      <c r="U1618" s="8">
        <f>STDEV(Q1618:T1618)/SQRT(COUNT(Q1618:T1618))</f>
        <v>0.10297539683496382</v>
      </c>
      <c r="V1618" s="8">
        <f>AVERAGE(M1618:P1618)</f>
        <v>1.0614322241023451</v>
      </c>
      <c r="W1618" s="8">
        <f>LOG(V1618,2)</f>
        <v>8.6012253416483289E-2</v>
      </c>
      <c r="X1618" t="s">
        <v>1184</v>
      </c>
      <c r="Y1618">
        <f>_xlfn.T.TEST(B1618:E1618,F1618:I1618,2,1)</f>
        <v>0.53416175885342487</v>
      </c>
      <c r="Z1618">
        <f>IF(ABS(W1618)&gt;0.3014,1,0)</f>
        <v>0</v>
      </c>
      <c r="AA1618">
        <f>IF(Y1618&lt;0.05,1,0)</f>
        <v>0</v>
      </c>
      <c r="AB1618">
        <f>IF((Z1618+AA1618)&gt;1,1,0)</f>
        <v>0</v>
      </c>
      <c r="AC1618">
        <f>TINV(Y1618,3)</f>
        <v>0.70030424651086987</v>
      </c>
      <c r="AD1618">
        <f>EXP((-AC1618*AC1618)/2)</f>
        <v>0.78253782518575765</v>
      </c>
      <c r="AE1618">
        <f>-LOG10(AD1618)</f>
        <v>0.10649466097330142</v>
      </c>
      <c r="AF1618">
        <f>IF(AE1618&gt;2,1,0)</f>
        <v>0</v>
      </c>
      <c r="AG1618">
        <f>IF((AF1618+Z1618)&gt;1,1,0)</f>
        <v>0</v>
      </c>
    </row>
    <row r="1619" spans="1:33" x14ac:dyDescent="0.25">
      <c r="A1619" t="s">
        <v>3767</v>
      </c>
      <c r="B1619" s="12">
        <v>50.86</v>
      </c>
      <c r="C1619" s="12">
        <v>69.864999999999995</v>
      </c>
      <c r="D1619" s="12">
        <v>53.9166666666667</v>
      </c>
      <c r="E1619" s="12">
        <v>49.354999999999997</v>
      </c>
      <c r="F1619" s="12">
        <v>68.66</v>
      </c>
      <c r="G1619" s="12">
        <v>71.766666666666694</v>
      </c>
      <c r="H1619" s="12">
        <v>51.553333333333299</v>
      </c>
      <c r="I1619" s="12">
        <v>45.0133333333333</v>
      </c>
      <c r="J1619" s="12">
        <f>AVERAGE(B1619:E1619)</f>
        <v>55.999166666666675</v>
      </c>
      <c r="K1619" s="12">
        <f>AVERAGE(F1619:I1619)</f>
        <v>59.248333333333314</v>
      </c>
      <c r="L1619" s="12">
        <f>MAX(J1619:K1619)</f>
        <v>59.248333333333314</v>
      </c>
      <c r="M1619" s="8">
        <f>F1619/B1619</f>
        <v>1.349980338183248</v>
      </c>
      <c r="N1619" s="8">
        <f>G1619/C1619</f>
        <v>1.0272191607624233</v>
      </c>
      <c r="O1619" s="8">
        <f>H1619/D1619</f>
        <v>0.95616692426584116</v>
      </c>
      <c r="P1619" s="8">
        <f>I1619/E1619</f>
        <v>0.912031877891466</v>
      </c>
      <c r="Q1619" s="8">
        <f>LOG(M1619,2)</f>
        <v>0.43293839526715022</v>
      </c>
      <c r="R1619" s="8">
        <f>LOG(N1619,2)</f>
        <v>3.874401847541583E-2</v>
      </c>
      <c r="S1619" s="8">
        <f>LOG(O1619,2)</f>
        <v>-6.4665594057401507E-2</v>
      </c>
      <c r="T1619" s="8">
        <f>LOG(P1619,2)</f>
        <v>-0.13284384366380797</v>
      </c>
      <c r="U1619" s="8">
        <f>STDEV(Q1619:T1619)/SQRT(COUNT(Q1619:T1619))</f>
        <v>0.1264822694172282</v>
      </c>
      <c r="V1619" s="8">
        <f>AVERAGE(M1619:P1619)</f>
        <v>1.0613495752757447</v>
      </c>
      <c r="W1619" s="8">
        <f>LOG(V1619,2)</f>
        <v>8.5899913040881029E-2</v>
      </c>
      <c r="X1619" t="s">
        <v>3767</v>
      </c>
      <c r="Y1619">
        <f>_xlfn.T.TEST(B1619:E1619,F1619:I1619,2,1)</f>
        <v>0.56374276501136744</v>
      </c>
      <c r="Z1619">
        <f>IF(ABS(W1619)&gt;0.3014,1,0)</f>
        <v>0</v>
      </c>
      <c r="AA1619">
        <f>IF(Y1619&lt;0.05,1,0)</f>
        <v>0</v>
      </c>
      <c r="AB1619">
        <f>IF((Z1619+AA1619)&gt;1,1,0)</f>
        <v>0</v>
      </c>
      <c r="AC1619">
        <f>TINV(Y1619,3)</f>
        <v>0.64696777449316856</v>
      </c>
      <c r="AD1619">
        <f>EXP((-AC1619*AC1619)/2)</f>
        <v>0.81116511552314052</v>
      </c>
      <c r="AE1619">
        <f>-LOG10(AD1619)</f>
        <v>9.0890734615236626E-2</v>
      </c>
      <c r="AF1619">
        <f>IF(AE1619&gt;2,1,0)</f>
        <v>0</v>
      </c>
      <c r="AG1619">
        <f>IF((AF1619+Z1619)&gt;1,1,0)</f>
        <v>0</v>
      </c>
    </row>
    <row r="1620" spans="1:33" x14ac:dyDescent="0.25">
      <c r="A1620" t="s">
        <v>4327</v>
      </c>
      <c r="B1620" s="12">
        <v>16.920000000000002</v>
      </c>
      <c r="C1620" s="12">
        <v>14.7475</v>
      </c>
      <c r="D1620" s="12">
        <v>18.18</v>
      </c>
      <c r="E1620" s="12">
        <v>15.574999999999999</v>
      </c>
      <c r="F1620" s="12">
        <v>16.094999999999999</v>
      </c>
      <c r="G1620" s="12">
        <v>14.95</v>
      </c>
      <c r="H1620" s="12">
        <v>17.633333333333301</v>
      </c>
      <c r="I1620" s="12">
        <v>20.41</v>
      </c>
      <c r="J1620" s="12">
        <f>AVERAGE(B1620:E1620)</f>
        <v>16.355625</v>
      </c>
      <c r="K1620" s="12">
        <f>AVERAGE(F1620:I1620)</f>
        <v>17.272083333333324</v>
      </c>
      <c r="L1620" s="12">
        <f>MAX(J1620:K1620)</f>
        <v>17.272083333333324</v>
      </c>
      <c r="M1620" s="8">
        <f>F1620/B1620</f>
        <v>0.95124113475177285</v>
      </c>
      <c r="N1620" s="8">
        <f>G1620/C1620</f>
        <v>1.0137311408713341</v>
      </c>
      <c r="O1620" s="8">
        <f>H1620/D1620</f>
        <v>0.96993032636596821</v>
      </c>
      <c r="P1620" s="8">
        <f>I1620/E1620</f>
        <v>1.3104333868378812</v>
      </c>
      <c r="Q1620" s="8">
        <f>LOG(M1620,2)</f>
        <v>-7.2116991642271949E-2</v>
      </c>
      <c r="R1620" s="8">
        <f>LOG(N1620,2)</f>
        <v>1.9675075256867017E-2</v>
      </c>
      <c r="S1620" s="8">
        <f>LOG(O1620,2)</f>
        <v>-4.4046977913877745E-2</v>
      </c>
      <c r="T1620" s="8">
        <f>LOG(P1620,2)</f>
        <v>0.390044019121355</v>
      </c>
      <c r="U1620" s="8">
        <f>STDEV(Q1620:T1620)/SQRT(COUNT(Q1620:T1620))</f>
        <v>0.10728419787269654</v>
      </c>
      <c r="V1620" s="8">
        <f>AVERAGE(M1620:P1620)</f>
        <v>1.061333997206739</v>
      </c>
      <c r="W1620" s="8">
        <f>LOG(V1620,2)</f>
        <v>8.5878737578656855E-2</v>
      </c>
      <c r="X1620" t="s">
        <v>4327</v>
      </c>
      <c r="Y1620">
        <f>_xlfn.T.TEST(B1620:E1620,F1620:I1620,2,1)</f>
        <v>0.53860462507399554</v>
      </c>
      <c r="Z1620">
        <f>IF(ABS(W1620)&gt;0.3014,1,0)</f>
        <v>0</v>
      </c>
      <c r="AA1620">
        <f>IF(Y1620&lt;0.05,1,0)</f>
        <v>0</v>
      </c>
      <c r="AB1620">
        <f>IF((Z1620+AA1620)&gt;1,1,0)</f>
        <v>0</v>
      </c>
      <c r="AC1620">
        <f>TINV(Y1620,3)</f>
        <v>0.69214950504754436</v>
      </c>
      <c r="AD1620">
        <f>EXP((-AC1620*AC1620)/2)</f>
        <v>0.78699335924013314</v>
      </c>
      <c r="AE1620">
        <f>-LOG10(AD1620)</f>
        <v>0.10402893226296057</v>
      </c>
      <c r="AF1620">
        <f>IF(AE1620&gt;2,1,0)</f>
        <v>0</v>
      </c>
      <c r="AG1620">
        <f>IF((AF1620+Z1620)&gt;1,1,0)</f>
        <v>0</v>
      </c>
    </row>
    <row r="1621" spans="1:33" x14ac:dyDescent="0.25">
      <c r="A1621" t="s">
        <v>752</v>
      </c>
      <c r="B1621" s="12">
        <v>223.15</v>
      </c>
      <c r="C1621" s="12">
        <v>254.87</v>
      </c>
      <c r="D1621" s="12">
        <v>211.19</v>
      </c>
      <c r="E1621" s="12">
        <v>205.405</v>
      </c>
      <c r="F1621" s="12">
        <v>250.71</v>
      </c>
      <c r="G1621" s="12">
        <v>293.3</v>
      </c>
      <c r="H1621" s="12">
        <v>205.65</v>
      </c>
      <c r="I1621" s="12">
        <v>204.803333333333</v>
      </c>
      <c r="J1621" s="12">
        <f>AVERAGE(B1621:E1621)</f>
        <v>223.65375</v>
      </c>
      <c r="K1621" s="12">
        <f>AVERAGE(F1621:I1621)</f>
        <v>238.61583333333323</v>
      </c>
      <c r="L1621" s="12">
        <f>MAX(J1621:K1621)</f>
        <v>238.61583333333323</v>
      </c>
      <c r="M1621" s="8">
        <f>F1621/B1621</f>
        <v>1.1235043692583464</v>
      </c>
      <c r="N1621" s="8">
        <f>G1621/C1621</f>
        <v>1.1507827519912113</v>
      </c>
      <c r="O1621" s="8">
        <f>H1621/D1621</f>
        <v>0.97376769733415414</v>
      </c>
      <c r="P1621" s="8">
        <f>I1621/E1621</f>
        <v>0.99707082755207033</v>
      </c>
      <c r="Q1621" s="8">
        <f>LOG(M1621,2)</f>
        <v>0.16800573510535172</v>
      </c>
      <c r="R1621" s="8">
        <f>LOG(N1621,2)</f>
        <v>0.20261550314219909</v>
      </c>
      <c r="S1621" s="8">
        <f>LOG(O1621,2)</f>
        <v>-3.8350451816561854E-2</v>
      </c>
      <c r="T1621" s="8">
        <f>LOG(P1621,2)</f>
        <v>-4.2321038759842548E-3</v>
      </c>
      <c r="U1621" s="8">
        <f>STDEV(Q1621:T1621)/SQRT(COUNT(Q1621:T1621))</f>
        <v>6.0460243608577109E-2</v>
      </c>
      <c r="V1621" s="8">
        <f>AVERAGE(M1621:P1621)</f>
        <v>1.0612814115339455</v>
      </c>
      <c r="W1621" s="8">
        <f>LOG(V1621,2)</f>
        <v>8.5807254926581339E-2</v>
      </c>
      <c r="X1621" t="s">
        <v>752</v>
      </c>
      <c r="Y1621">
        <f>_xlfn.T.TEST(B1621:E1621,F1621:I1621,2,1)</f>
        <v>0.25620240090158625</v>
      </c>
      <c r="Z1621">
        <f>IF(ABS(W1621)&gt;0.3014,1,0)</f>
        <v>0</v>
      </c>
      <c r="AA1621">
        <f>IF(Y1621&lt;0.05,1,0)</f>
        <v>0</v>
      </c>
      <c r="AB1621">
        <f>IF((Z1621+AA1621)&gt;1,1,0)</f>
        <v>0</v>
      </c>
      <c r="AC1621">
        <f>TINV(Y1621,3)</f>
        <v>1.3992749151040083</v>
      </c>
      <c r="AD1621">
        <f>EXP((-AC1621*AC1621)/2)</f>
        <v>0.37569217890253226</v>
      </c>
      <c r="AE1621">
        <f>-LOG10(AD1621)</f>
        <v>0.42516784591300072</v>
      </c>
      <c r="AF1621">
        <f>IF(AE1621&gt;2,1,0)</f>
        <v>0</v>
      </c>
      <c r="AG1621">
        <f>IF((AF1621+Z1621)&gt;1,1,0)</f>
        <v>0</v>
      </c>
    </row>
    <row r="1622" spans="1:33" x14ac:dyDescent="0.25">
      <c r="A1622" t="s">
        <v>4918</v>
      </c>
      <c r="B1622" s="12">
        <v>869.45</v>
      </c>
      <c r="C1622" s="12">
        <v>1197.1575</v>
      </c>
      <c r="D1622" s="12">
        <v>1007.40333333333</v>
      </c>
      <c r="E1622" s="12">
        <v>1085.1375</v>
      </c>
      <c r="F1622" s="12">
        <v>1077.8699999999999</v>
      </c>
      <c r="G1622" s="12">
        <v>1348.91333333333</v>
      </c>
      <c r="H1622" s="12">
        <v>996.06666666666695</v>
      </c>
      <c r="I1622" s="12">
        <v>965.56</v>
      </c>
      <c r="J1622" s="12">
        <f>AVERAGE(B1622:E1622)</f>
        <v>1039.7870833333325</v>
      </c>
      <c r="K1622" s="12">
        <f>AVERAGE(F1622:I1622)</f>
        <v>1097.1024999999993</v>
      </c>
      <c r="L1622" s="12">
        <f>MAX(J1622:K1622)</f>
        <v>1097.1024999999993</v>
      </c>
      <c r="M1622" s="8">
        <f>F1622/B1622</f>
        <v>1.2397147622059921</v>
      </c>
      <c r="N1622" s="8">
        <f>G1622/C1622</f>
        <v>1.1267634654031153</v>
      </c>
      <c r="O1622" s="8">
        <f>H1622/D1622</f>
        <v>0.98874664566658532</v>
      </c>
      <c r="P1622" s="8">
        <f>I1622/E1622</f>
        <v>0.88980428747508944</v>
      </c>
      <c r="Q1622" s="8">
        <f>LOG(M1622,2)</f>
        <v>0.31000821860553568</v>
      </c>
      <c r="R1622" s="8">
        <f>LOG(N1622,2)</f>
        <v>0.1721846911042765</v>
      </c>
      <c r="S1622" s="8">
        <f>LOG(O1622,2)</f>
        <v>-1.6327199651759924E-2</v>
      </c>
      <c r="T1622" s="8">
        <f>LOG(P1622,2)</f>
        <v>-0.16844004480685315</v>
      </c>
      <c r="U1622" s="8">
        <f>STDEV(Q1622:T1622)/SQRT(COUNT(Q1622:T1622))</f>
        <v>0.10499038964318204</v>
      </c>
      <c r="V1622" s="8">
        <f>AVERAGE(M1622:P1622)</f>
        <v>1.0612572901876955</v>
      </c>
      <c r="W1622" s="8">
        <f>LOG(V1622,2)</f>
        <v>8.5774464243812965E-2</v>
      </c>
      <c r="X1622" t="s">
        <v>4918</v>
      </c>
      <c r="Y1622">
        <f>_xlfn.T.TEST(B1622:E1622,F1622:I1622,2,1)</f>
        <v>0.50109778069693123</v>
      </c>
      <c r="Z1622">
        <f>IF(ABS(W1622)&gt;0.3014,1,0)</f>
        <v>0</v>
      </c>
      <c r="AA1622">
        <f>IF(Y1622&lt;0.05,1,0)</f>
        <v>0</v>
      </c>
      <c r="AB1622">
        <f>IF((Z1622+AA1622)&gt;1,1,0)</f>
        <v>0</v>
      </c>
      <c r="AC1622">
        <f>TINV(Y1622,3)</f>
        <v>0.76276163067560043</v>
      </c>
      <c r="AD1622">
        <f>EXP((-AC1622*AC1622)/2)</f>
        <v>0.74758845025629184</v>
      </c>
      <c r="AE1622">
        <f>-LOG10(AD1622)</f>
        <v>0.12633741680190874</v>
      </c>
      <c r="AF1622">
        <f>IF(AE1622&gt;2,1,0)</f>
        <v>0</v>
      </c>
      <c r="AG1622">
        <f>IF((AF1622+Z1622)&gt;1,1,0)</f>
        <v>0</v>
      </c>
    </row>
    <row r="1623" spans="1:33" x14ac:dyDescent="0.25">
      <c r="A1623" t="s">
        <v>4911</v>
      </c>
      <c r="B1623" s="12">
        <v>77.5</v>
      </c>
      <c r="C1623" s="12">
        <v>123.77249999999999</v>
      </c>
      <c r="D1623" s="12">
        <v>136.316666666667</v>
      </c>
      <c r="E1623" s="12">
        <v>158.3125</v>
      </c>
      <c r="F1623" s="12">
        <v>108.64</v>
      </c>
      <c r="G1623" s="12">
        <v>114.426666666667</v>
      </c>
      <c r="H1623" s="12">
        <v>157.06</v>
      </c>
      <c r="I1623" s="12">
        <v>121.23666666666701</v>
      </c>
      <c r="J1623" s="12">
        <f>AVERAGE(B1623:E1623)</f>
        <v>123.97541666666675</v>
      </c>
      <c r="K1623" s="12">
        <f>AVERAGE(F1623:I1623)</f>
        <v>125.34083333333351</v>
      </c>
      <c r="L1623" s="12">
        <f>MAX(J1623:K1623)</f>
        <v>125.34083333333351</v>
      </c>
      <c r="M1623" s="8">
        <f>F1623/B1623</f>
        <v>1.4018064516129032</v>
      </c>
      <c r="N1623" s="8">
        <f>G1623/C1623</f>
        <v>0.92449184323389288</v>
      </c>
      <c r="O1623" s="8">
        <f>H1623/D1623</f>
        <v>1.1521701919550038</v>
      </c>
      <c r="P1623" s="8">
        <f>I1623/E1623</f>
        <v>0.76580602710883228</v>
      </c>
      <c r="Q1623" s="8">
        <f>LOG(M1623,2)</f>
        <v>0.48728716919576953</v>
      </c>
      <c r="R1623" s="8">
        <f>LOG(N1623,2)</f>
        <v>-0.11326750406040652</v>
      </c>
      <c r="S1623" s="8">
        <f>LOG(O1623,2)</f>
        <v>0.20435383913619279</v>
      </c>
      <c r="T1623" s="8">
        <f>LOG(P1623,2)</f>
        <v>-0.38494908023884739</v>
      </c>
      <c r="U1623" s="8">
        <f>STDEV(Q1623:T1623)/SQRT(COUNT(Q1623:T1623))</f>
        <v>0.18948864230085138</v>
      </c>
      <c r="V1623" s="8">
        <f>AVERAGE(M1623:P1623)</f>
        <v>1.061068628477658</v>
      </c>
      <c r="W1623" s="8">
        <f>LOG(V1623,2)</f>
        <v>8.551797082609619E-2</v>
      </c>
      <c r="X1623" t="s">
        <v>4911</v>
      </c>
      <c r="Y1623">
        <f>_xlfn.T.TEST(B1623:E1623,F1623:I1623,2,1)</f>
        <v>0.93503405510668891</v>
      </c>
      <c r="Z1623">
        <f>IF(ABS(W1623)&gt;0.3014,1,0)</f>
        <v>0</v>
      </c>
      <c r="AA1623">
        <f>IF(Y1623&lt;0.05,1,0)</f>
        <v>0</v>
      </c>
      <c r="AB1623">
        <f>IF((Z1623+AA1623)&gt;1,1,0)</f>
        <v>0</v>
      </c>
      <c r="AC1623">
        <f>TINV(Y1623,3)</f>
        <v>8.8530222620522445E-2</v>
      </c>
      <c r="AD1623">
        <f>EXP((-AC1623*AC1623)/2)</f>
        <v>0.99608886831837529</v>
      </c>
      <c r="AE1623">
        <f>-LOG10(AD1623)</f>
        <v>1.7019132845700956E-3</v>
      </c>
      <c r="AF1623">
        <f>IF(AE1623&gt;2,1,0)</f>
        <v>0</v>
      </c>
      <c r="AG1623">
        <f>IF((AF1623+Z1623)&gt;1,1,0)</f>
        <v>0</v>
      </c>
    </row>
    <row r="1624" spans="1:33" x14ac:dyDescent="0.25">
      <c r="A1624" t="s">
        <v>2035</v>
      </c>
      <c r="B1624" s="12">
        <v>25.89</v>
      </c>
      <c r="C1624" s="12">
        <v>16.352499999999999</v>
      </c>
      <c r="D1624" s="12">
        <v>19.16</v>
      </c>
      <c r="E1624" s="12">
        <v>17.98</v>
      </c>
      <c r="F1624" s="12">
        <v>19.844999999999999</v>
      </c>
      <c r="G1624" s="12">
        <v>19.643333333333299</v>
      </c>
      <c r="H1624" s="12">
        <v>22</v>
      </c>
      <c r="I1624" s="12">
        <v>20.283333333333299</v>
      </c>
      <c r="J1624" s="12">
        <f>AVERAGE(B1624:E1624)</f>
        <v>19.845625000000002</v>
      </c>
      <c r="K1624" s="12">
        <f>AVERAGE(F1624:I1624)</f>
        <v>20.442916666666651</v>
      </c>
      <c r="L1624" s="12">
        <f>MAX(J1624:K1624)</f>
        <v>20.442916666666651</v>
      </c>
      <c r="M1624" s="8">
        <f>F1624/B1624</f>
        <v>0.7665121668597914</v>
      </c>
      <c r="N1624" s="8">
        <f>G1624/C1624</f>
        <v>1.2012434388217887</v>
      </c>
      <c r="O1624" s="8">
        <f>H1624/D1624</f>
        <v>1.1482254697286012</v>
      </c>
      <c r="P1624" s="8">
        <f>I1624/E1624</f>
        <v>1.128105302187614</v>
      </c>
      <c r="Q1624" s="8">
        <f>LOG(M1624,2)</f>
        <v>-0.38361940290027829</v>
      </c>
      <c r="R1624" s="8">
        <f>LOG(N1624,2)</f>
        <v>0.26452855103638789</v>
      </c>
      <c r="S1624" s="8">
        <f>LOG(O1624,2)</f>
        <v>0.1994059626758416</v>
      </c>
      <c r="T1624" s="8">
        <f>LOG(P1624,2)</f>
        <v>0.17390174136548478</v>
      </c>
      <c r="U1624" s="8">
        <f>STDEV(Q1624:T1624)/SQRT(COUNT(Q1624:T1624))</f>
        <v>0.15027397263355713</v>
      </c>
      <c r="V1624" s="8">
        <f>AVERAGE(M1624:P1624)</f>
        <v>1.0610215943994488</v>
      </c>
      <c r="W1624" s="8">
        <f>LOG(V1624,2)</f>
        <v>8.5454018944442059E-2</v>
      </c>
      <c r="X1624" t="s">
        <v>2035</v>
      </c>
      <c r="Y1624">
        <f>_xlfn.T.TEST(B1624:E1624,F1624:I1624,2,1)</f>
        <v>0.80561168414437789</v>
      </c>
      <c r="Z1624">
        <f>IF(ABS(W1624)&gt;0.3014,1,0)</f>
        <v>0</v>
      </c>
      <c r="AA1624">
        <f>IF(Y1624&lt;0.05,1,0)</f>
        <v>0</v>
      </c>
      <c r="AB1624">
        <f>IF((Z1624+AA1624)&gt;1,1,0)</f>
        <v>0</v>
      </c>
      <c r="AC1624">
        <f>TINV(Y1624,3)</f>
        <v>0.2686537409623192</v>
      </c>
      <c r="AD1624">
        <f>EXP((-AC1624*AC1624)/2)</f>
        <v>0.96455597191571973</v>
      </c>
      <c r="AE1624">
        <f>-LOG10(AD1624)</f>
        <v>1.5672565750697198E-2</v>
      </c>
      <c r="AF1624">
        <f>IF(AE1624&gt;2,1,0)</f>
        <v>0</v>
      </c>
      <c r="AG1624">
        <f>IF((AF1624+Z1624)&gt;1,1,0)</f>
        <v>0</v>
      </c>
    </row>
    <row r="1625" spans="1:33" x14ac:dyDescent="0.25">
      <c r="A1625" t="s">
        <v>4650</v>
      </c>
      <c r="B1625" s="12">
        <v>24.71</v>
      </c>
      <c r="C1625" s="12">
        <v>16.07</v>
      </c>
      <c r="D1625" s="12">
        <v>29.9</v>
      </c>
      <c r="E1625" s="12">
        <v>30.344999999999999</v>
      </c>
      <c r="F1625" s="12">
        <v>25.37</v>
      </c>
      <c r="G1625" s="12">
        <v>17.329999999999998</v>
      </c>
      <c r="H1625" s="12">
        <v>34.336666666666702</v>
      </c>
      <c r="I1625" s="12">
        <v>30.0566666666667</v>
      </c>
      <c r="J1625" s="12">
        <f>AVERAGE(B1625:E1625)</f>
        <v>25.256250000000001</v>
      </c>
      <c r="K1625" s="12">
        <f>AVERAGE(F1625:I1625)</f>
        <v>26.773333333333351</v>
      </c>
      <c r="L1625" s="12">
        <f>MAX(J1625:K1625)</f>
        <v>26.773333333333351</v>
      </c>
      <c r="M1625" s="8">
        <f>F1625/B1625</f>
        <v>1.0267098340752732</v>
      </c>
      <c r="N1625" s="8">
        <f>G1625/C1625</f>
        <v>1.0784069695084006</v>
      </c>
      <c r="O1625" s="8">
        <f>H1625/D1625</f>
        <v>1.1483835005574148</v>
      </c>
      <c r="P1625" s="8">
        <f>I1625/E1625</f>
        <v>0.99049816004833424</v>
      </c>
      <c r="Q1625" s="8">
        <f>LOG(M1625,2)</f>
        <v>3.8028508735154794E-2</v>
      </c>
      <c r="R1625" s="8">
        <f>LOG(N1625,2)</f>
        <v>0.10890172548507576</v>
      </c>
      <c r="S1625" s="8">
        <f>LOG(O1625,2)</f>
        <v>0.19960450783206682</v>
      </c>
      <c r="T1625" s="8">
        <f>LOG(P1625,2)</f>
        <v>-1.377379972374565E-2</v>
      </c>
      <c r="U1625" s="8">
        <f>STDEV(Q1625:T1625)/SQRT(COUNT(Q1625:T1625))</f>
        <v>4.6237583208099946E-2</v>
      </c>
      <c r="V1625" s="8">
        <f>AVERAGE(M1625:P1625)</f>
        <v>1.0609996160473558</v>
      </c>
      <c r="W1625" s="8">
        <f>LOG(V1625,2)</f>
        <v>8.5424134172870092E-2</v>
      </c>
      <c r="X1625" t="s">
        <v>4650</v>
      </c>
      <c r="Y1625">
        <f>_xlfn.T.TEST(B1625:E1625,F1625:I1625,2,1)</f>
        <v>0.23508350204430567</v>
      </c>
      <c r="Z1625">
        <f>IF(ABS(W1625)&gt;0.3014,1,0)</f>
        <v>0</v>
      </c>
      <c r="AA1625">
        <f>IF(Y1625&lt;0.05,1,0)</f>
        <v>0</v>
      </c>
      <c r="AB1625">
        <f>IF((Z1625+AA1625)&gt;1,1,0)</f>
        <v>0</v>
      </c>
      <c r="AC1625">
        <f>TINV(Y1625,3)</f>
        <v>1.4814520586275584</v>
      </c>
      <c r="AD1625">
        <f>EXP((-AC1625*AC1625)/2)</f>
        <v>0.33375432818542772</v>
      </c>
      <c r="AE1625">
        <f>-LOG10(AD1625)</f>
        <v>0.476573093582845</v>
      </c>
      <c r="AF1625">
        <f>IF(AE1625&gt;2,1,0)</f>
        <v>0</v>
      </c>
      <c r="AG1625">
        <f>IF((AF1625+Z1625)&gt;1,1,0)</f>
        <v>0</v>
      </c>
    </row>
    <row r="1626" spans="1:33" x14ac:dyDescent="0.25">
      <c r="A1626" t="s">
        <v>4901</v>
      </c>
      <c r="B1626" s="12">
        <v>14.59</v>
      </c>
      <c r="C1626" s="12">
        <v>26.352499999999999</v>
      </c>
      <c r="D1626" s="12">
        <v>54.233333333333299</v>
      </c>
      <c r="E1626" s="12">
        <v>45.94</v>
      </c>
      <c r="F1626" s="12">
        <v>31.56</v>
      </c>
      <c r="G1626" s="12">
        <v>20.6466666666667</v>
      </c>
      <c r="H1626" s="12">
        <v>38.299999999999997</v>
      </c>
      <c r="I1626" s="12">
        <v>27.1533333333333</v>
      </c>
      <c r="J1626" s="12">
        <f>AVERAGE(B1626:E1626)</f>
        <v>35.278958333333321</v>
      </c>
      <c r="K1626" s="12">
        <f>AVERAGE(F1626:I1626)</f>
        <v>29.414999999999999</v>
      </c>
      <c r="L1626" s="12">
        <f>MAX(J1626:K1626)</f>
        <v>35.278958333333321</v>
      </c>
      <c r="M1626" s="8">
        <f>F1626/B1626</f>
        <v>2.1631254283755998</v>
      </c>
      <c r="N1626" s="8">
        <f>G1626/C1626</f>
        <v>0.78348037820573768</v>
      </c>
      <c r="O1626" s="8">
        <f>H1626/D1626</f>
        <v>0.70620774431469002</v>
      </c>
      <c r="P1626" s="8">
        <f>I1626/E1626</f>
        <v>0.59106080394717675</v>
      </c>
      <c r="Q1626" s="8">
        <f>LOG(M1626,2)</f>
        <v>1.1131173220955677</v>
      </c>
      <c r="R1626" s="8">
        <f>LOG(N1626,2)</f>
        <v>-0.35203095116558125</v>
      </c>
      <c r="S1626" s="8">
        <f>LOG(O1626,2)</f>
        <v>-0.50183545302641375</v>
      </c>
      <c r="T1626" s="8">
        <f>LOG(P1626,2)</f>
        <v>-0.75862154309566698</v>
      </c>
      <c r="U1626" s="8">
        <f>STDEV(Q1626:T1626)/SQRT(COUNT(Q1626:T1626))</f>
        <v>0.42110555639932717</v>
      </c>
      <c r="V1626" s="8">
        <f>AVERAGE(M1626:P1626)</f>
        <v>1.0609685887108011</v>
      </c>
      <c r="W1626" s="8">
        <f>LOG(V1626,2)</f>
        <v>8.5381944111320385E-2</v>
      </c>
      <c r="X1626" t="s">
        <v>4901</v>
      </c>
      <c r="Y1626">
        <f>_xlfn.T.TEST(B1626:E1626,F1626:I1626,2,1)</f>
        <v>0.52205258571935342</v>
      </c>
      <c r="Z1626">
        <f>IF(ABS(W1626)&gt;0.3014,1,0)</f>
        <v>0</v>
      </c>
      <c r="AA1626">
        <f>IF(Y1626&lt;0.05,1,0)</f>
        <v>0</v>
      </c>
      <c r="AB1626">
        <f>IF((Z1626+AA1626)&gt;1,1,0)</f>
        <v>0</v>
      </c>
      <c r="AC1626">
        <f>TINV(Y1626,3)</f>
        <v>0.72280643476883799</v>
      </c>
      <c r="AD1626">
        <f>EXP((-AC1626*AC1626)/2)</f>
        <v>0.77010795622552708</v>
      </c>
      <c r="AE1626">
        <f>-LOG10(AD1626)</f>
        <v>0.11344838975394808</v>
      </c>
      <c r="AF1626">
        <f>IF(AE1626&gt;2,1,0)</f>
        <v>0</v>
      </c>
      <c r="AG1626">
        <f>IF((AF1626+Z1626)&gt;1,1,0)</f>
        <v>0</v>
      </c>
    </row>
    <row r="1627" spans="1:33" x14ac:dyDescent="0.25">
      <c r="A1627" t="s">
        <v>3867</v>
      </c>
      <c r="B1627" s="12">
        <v>169.22</v>
      </c>
      <c r="C1627" s="12">
        <v>170.44</v>
      </c>
      <c r="D1627" s="12">
        <v>156.433333333333</v>
      </c>
      <c r="E1627" s="12">
        <v>156.13499999999999</v>
      </c>
      <c r="F1627" s="12">
        <v>173.72</v>
      </c>
      <c r="G1627" s="12">
        <v>199.09333333333299</v>
      </c>
      <c r="H1627" s="12">
        <v>161.833333333333</v>
      </c>
      <c r="I1627" s="12">
        <v>158.40333333333299</v>
      </c>
      <c r="J1627" s="12">
        <f>AVERAGE(B1627:E1627)</f>
        <v>163.05708333333325</v>
      </c>
      <c r="K1627" s="12">
        <f>AVERAGE(F1627:I1627)</f>
        <v>173.26249999999973</v>
      </c>
      <c r="L1627" s="12">
        <f>MAX(J1627:K1627)</f>
        <v>173.26249999999973</v>
      </c>
      <c r="M1627" s="8">
        <f>F1627/B1627</f>
        <v>1.0265926013473585</v>
      </c>
      <c r="N1627" s="8">
        <f>G1627/C1627</f>
        <v>1.1681139012751292</v>
      </c>
      <c r="O1627" s="8">
        <f>H1627/D1627</f>
        <v>1.0345194971233753</v>
      </c>
      <c r="P1627" s="8">
        <f>I1627/E1627</f>
        <v>1.0145280259604381</v>
      </c>
      <c r="Q1627" s="8">
        <f>LOG(M1627,2)</f>
        <v>3.786376819575997E-2</v>
      </c>
      <c r="R1627" s="8">
        <f>LOG(N1627,2)</f>
        <v>0.22418095640369198</v>
      </c>
      <c r="S1627" s="8">
        <f>LOG(O1627,2)</f>
        <v>4.8960835278291565E-2</v>
      </c>
      <c r="T1627" s="8">
        <f>LOG(P1627,2)</f>
        <v>2.0808719560479208E-2</v>
      </c>
      <c r="U1627" s="8">
        <f>STDEV(Q1627:T1627)/SQRT(COUNT(Q1627:T1627))</f>
        <v>4.7430434451568318E-2</v>
      </c>
      <c r="V1627" s="8">
        <f>AVERAGE(M1627:P1627)</f>
        <v>1.0609385064265753</v>
      </c>
      <c r="W1627" s="8">
        <f>LOG(V1627,2)</f>
        <v>8.5341037926149874E-2</v>
      </c>
      <c r="X1627" t="s">
        <v>3867</v>
      </c>
      <c r="Y1627">
        <f>_xlfn.T.TEST(B1627:E1627,F1627:I1627,2,1)</f>
        <v>0.19747045226745336</v>
      </c>
      <c r="Z1627">
        <f>IF(ABS(W1627)&gt;0.3014,1,0)</f>
        <v>0</v>
      </c>
      <c r="AA1627">
        <f>IF(Y1627&lt;0.05,1,0)</f>
        <v>0</v>
      </c>
      <c r="AB1627">
        <f>IF((Z1627+AA1627)&gt;1,1,0)</f>
        <v>0</v>
      </c>
      <c r="AC1627">
        <f>TINV(Y1627,3)</f>
        <v>1.6501778801372076</v>
      </c>
      <c r="AD1627">
        <f>EXP((-AC1627*AC1627)/2)</f>
        <v>0.25626492199558237</v>
      </c>
      <c r="AE1627">
        <f>-LOG10(AD1627)</f>
        <v>0.59131083675898055</v>
      </c>
      <c r="AF1627">
        <f>IF(AE1627&gt;2,1,0)</f>
        <v>0</v>
      </c>
      <c r="AG1627">
        <f>IF((AF1627+Z1627)&gt;1,1,0)</f>
        <v>0</v>
      </c>
    </row>
    <row r="1628" spans="1:33" x14ac:dyDescent="0.25">
      <c r="A1628" t="s">
        <v>5404</v>
      </c>
      <c r="B1628" s="12">
        <v>34.950000000000003</v>
      </c>
      <c r="C1628" s="12">
        <v>49.475000000000001</v>
      </c>
      <c r="D1628" s="12">
        <v>49.423333333333296</v>
      </c>
      <c r="E1628" s="12">
        <v>62.33</v>
      </c>
      <c r="F1628" s="12">
        <v>51.35</v>
      </c>
      <c r="G1628" s="12">
        <v>48.396666666666697</v>
      </c>
      <c r="H1628" s="12">
        <v>50.47</v>
      </c>
      <c r="I1628" s="12">
        <v>48.31</v>
      </c>
      <c r="J1628" s="12">
        <f>AVERAGE(B1628:E1628)</f>
        <v>49.044583333333321</v>
      </c>
      <c r="K1628" s="12">
        <f>AVERAGE(F1628:I1628)</f>
        <v>49.631666666666675</v>
      </c>
      <c r="L1628" s="12">
        <f>MAX(J1628:K1628)</f>
        <v>49.631666666666675</v>
      </c>
      <c r="M1628" s="8">
        <f>F1628/B1628</f>
        <v>1.4692417739628039</v>
      </c>
      <c r="N1628" s="8">
        <f>G1628/C1628</f>
        <v>0.97820448037729546</v>
      </c>
      <c r="O1628" s="8">
        <f>H1628/D1628</f>
        <v>1.021177581439267</v>
      </c>
      <c r="P1628" s="8">
        <f>I1628/E1628</f>
        <v>0.77506818546446343</v>
      </c>
      <c r="Q1628" s="8">
        <f>LOG(M1628,2)</f>
        <v>0.55507182094275853</v>
      </c>
      <c r="R1628" s="8">
        <f>LOG(N1628,2)</f>
        <v>-3.1792022357128302E-2</v>
      </c>
      <c r="S1628" s="8">
        <f>LOG(O1628,2)</f>
        <v>3.0233770803795905E-2</v>
      </c>
      <c r="T1628" s="8">
        <f>LOG(P1628,2)</f>
        <v>-0.36760485997880737</v>
      </c>
      <c r="U1628" s="8">
        <f>STDEV(Q1628:T1628)/SQRT(COUNT(Q1628:T1628))</f>
        <v>0.19072719632340507</v>
      </c>
      <c r="V1628" s="8">
        <f>AVERAGE(M1628:P1628)</f>
        <v>1.0609230053109575</v>
      </c>
      <c r="W1628" s="8">
        <f>LOG(V1628,2)</f>
        <v>8.5319958904256421E-2</v>
      </c>
      <c r="X1628" t="s">
        <v>5404</v>
      </c>
      <c r="Y1628">
        <f>_xlfn.T.TEST(B1628:E1628,F1628:I1628,2,1)</f>
        <v>0.9309114367967698</v>
      </c>
      <c r="Z1628">
        <f>IF(ABS(W1628)&gt;0.3014,1,0)</f>
        <v>0</v>
      </c>
      <c r="AA1628">
        <f>IF(Y1628&lt;0.05,1,0)</f>
        <v>0</v>
      </c>
      <c r="AB1628">
        <f>IF((Z1628+AA1628)&gt;1,1,0)</f>
        <v>0</v>
      </c>
      <c r="AC1628">
        <f>TINV(Y1628,3)</f>
        <v>9.416967723466943E-2</v>
      </c>
      <c r="AD1628">
        <f>EXP((-AC1628*AC1628)/2)</f>
        <v>0.9955758514508215</v>
      </c>
      <c r="AE1628">
        <f>-LOG10(AD1628)</f>
        <v>1.9256461221485075E-3</v>
      </c>
      <c r="AF1628">
        <f>IF(AE1628&gt;2,1,0)</f>
        <v>0</v>
      </c>
      <c r="AG1628">
        <f>IF((AF1628+Z1628)&gt;1,1,0)</f>
        <v>0</v>
      </c>
    </row>
    <row r="1629" spans="1:33" x14ac:dyDescent="0.25">
      <c r="A1629" t="s">
        <v>672</v>
      </c>
      <c r="B1629" s="12">
        <v>57.09</v>
      </c>
      <c r="C1629" s="12">
        <v>63.232500000000002</v>
      </c>
      <c r="D1629" s="12">
        <v>64.930000000000007</v>
      </c>
      <c r="E1629" s="12">
        <v>65.747500000000002</v>
      </c>
      <c r="F1629" s="12">
        <v>61.384999999999998</v>
      </c>
      <c r="G1629" s="12">
        <v>68.319999999999993</v>
      </c>
      <c r="H1629" s="12">
        <v>78.013333333333307</v>
      </c>
      <c r="I1629" s="12">
        <v>58.28</v>
      </c>
      <c r="J1629" s="12">
        <f>AVERAGE(B1629:E1629)</f>
        <v>62.75</v>
      </c>
      <c r="K1629" s="12">
        <f>AVERAGE(F1629:I1629)</f>
        <v>66.499583333333334</v>
      </c>
      <c r="L1629" s="12">
        <f>MAX(J1629:K1629)</f>
        <v>66.499583333333334</v>
      </c>
      <c r="M1629" s="8">
        <f>F1629/B1629</f>
        <v>1.0752320896829566</v>
      </c>
      <c r="N1629" s="8">
        <f>G1629/C1629</f>
        <v>1.080457043450757</v>
      </c>
      <c r="O1629" s="8">
        <f>H1629/D1629</f>
        <v>1.2014990502592531</v>
      </c>
      <c r="P1629" s="8">
        <f>I1629/E1629</f>
        <v>0.88642153694056802</v>
      </c>
      <c r="Q1629" s="8">
        <f>LOG(M1629,2)</f>
        <v>0.10464810027509321</v>
      </c>
      <c r="R1629" s="8">
        <f>LOG(N1629,2)</f>
        <v>0.11164171501786632</v>
      </c>
      <c r="S1629" s="8">
        <f>LOG(O1629,2)</f>
        <v>0.26483550807093592</v>
      </c>
      <c r="T1629" s="8">
        <f>LOG(P1629,2)</f>
        <v>-0.17393516063486261</v>
      </c>
      <c r="U1629" s="8">
        <f>STDEV(Q1629:T1629)/SQRT(COUNT(Q1629:T1629))</f>
        <v>9.1385144144717823E-2</v>
      </c>
      <c r="V1629" s="8">
        <f>AVERAGE(M1629:P1629)</f>
        <v>1.0609024300833836</v>
      </c>
      <c r="W1629" s="8">
        <f>LOG(V1629,2)</f>
        <v>8.5291979431212278E-2</v>
      </c>
      <c r="X1629" t="s">
        <v>672</v>
      </c>
      <c r="Y1629">
        <f>_xlfn.T.TEST(B1629:E1629,F1629:I1629,2,1)</f>
        <v>0.44097667044430955</v>
      </c>
      <c r="Z1629">
        <f>IF(ABS(W1629)&gt;0.3014,1,0)</f>
        <v>0</v>
      </c>
      <c r="AA1629">
        <f>IF(Y1629&lt;0.05,1,0)</f>
        <v>0</v>
      </c>
      <c r="AB1629">
        <f>IF((Z1629+AA1629)&gt;1,1,0)</f>
        <v>0</v>
      </c>
      <c r="AC1629">
        <f>TINV(Y1629,3)</f>
        <v>0.88577774429762068</v>
      </c>
      <c r="AD1629">
        <f>EXP((-AC1629*AC1629)/2)</f>
        <v>0.67550068592695622</v>
      </c>
      <c r="AE1629">
        <f>-LOG10(AD1629)</f>
        <v>0.17037420564396269</v>
      </c>
      <c r="AF1629">
        <f>IF(AE1629&gt;2,1,0)</f>
        <v>0</v>
      </c>
      <c r="AG1629">
        <f>IF((AF1629+Z1629)&gt;1,1,0)</f>
        <v>0</v>
      </c>
    </row>
    <row r="1630" spans="1:33" x14ac:dyDescent="0.25">
      <c r="A1630" t="s">
        <v>717</v>
      </c>
      <c r="B1630" s="12">
        <v>265.18</v>
      </c>
      <c r="C1630" s="12">
        <v>331.4325</v>
      </c>
      <c r="D1630" s="12">
        <v>289.22666666666697</v>
      </c>
      <c r="E1630" s="12">
        <v>350.55500000000001</v>
      </c>
      <c r="F1630" s="12">
        <v>309.39</v>
      </c>
      <c r="G1630" s="12">
        <v>383.98333333333301</v>
      </c>
      <c r="H1630" s="12">
        <v>296.60000000000002</v>
      </c>
      <c r="I1630" s="12">
        <v>312.83333333333297</v>
      </c>
      <c r="J1630" s="12">
        <f>AVERAGE(B1630:E1630)</f>
        <v>309.09854166666673</v>
      </c>
      <c r="K1630" s="12">
        <f>AVERAGE(F1630:I1630)</f>
        <v>325.70166666666648</v>
      </c>
      <c r="L1630" s="12">
        <f>MAX(J1630:K1630)</f>
        <v>325.70166666666648</v>
      </c>
      <c r="M1630" s="8">
        <f>F1630/B1630</f>
        <v>1.1667169469794101</v>
      </c>
      <c r="N1630" s="8">
        <f>G1630/C1630</f>
        <v>1.1585566694072942</v>
      </c>
      <c r="O1630" s="8">
        <f>H1630/D1630</f>
        <v>1.0254932694080756</v>
      </c>
      <c r="P1630" s="8">
        <f>I1630/E1630</f>
        <v>0.89239444119562683</v>
      </c>
      <c r="Q1630" s="8">
        <f>LOG(M1630,2)</f>
        <v>0.2224545964176787</v>
      </c>
      <c r="R1630" s="8">
        <f>LOG(N1630,2)</f>
        <v>0.21232861362295585</v>
      </c>
      <c r="S1630" s="8">
        <f>LOG(O1630,2)</f>
        <v>3.6318023047938706E-2</v>
      </c>
      <c r="T1630" s="8">
        <f>LOG(P1630,2)</f>
        <v>-0.16424656795309009</v>
      </c>
      <c r="U1630" s="8">
        <f>STDEV(Q1630:T1630)/SQRT(COUNT(Q1630:T1630))</f>
        <v>9.0978694911696245E-2</v>
      </c>
      <c r="V1630" s="8">
        <f>AVERAGE(M1630:P1630)</f>
        <v>1.0607903317476017</v>
      </c>
      <c r="W1630" s="8">
        <f>LOG(V1630,2)</f>
        <v>8.513953161578465E-2</v>
      </c>
      <c r="X1630" t="s">
        <v>717</v>
      </c>
      <c r="Y1630">
        <f>_xlfn.T.TEST(B1630:E1630,F1630:I1630,2,1)</f>
        <v>0.47916056373276977</v>
      </c>
      <c r="Z1630">
        <f>IF(ABS(W1630)&gt;0.3014,1,0)</f>
        <v>0</v>
      </c>
      <c r="AA1630">
        <f>IF(Y1630&lt;0.05,1,0)</f>
        <v>0</v>
      </c>
      <c r="AB1630">
        <f>IF((Z1630+AA1630)&gt;1,1,0)</f>
        <v>0</v>
      </c>
      <c r="AC1630">
        <f>TINV(Y1630,3)</f>
        <v>0.80610126821715955</v>
      </c>
      <c r="AD1630">
        <f>EXP((-AC1630*AC1630)/2)</f>
        <v>0.72259987929541802</v>
      </c>
      <c r="AE1630">
        <f>-LOG10(AD1630)</f>
        <v>0.14110211531344119</v>
      </c>
      <c r="AF1630">
        <f>IF(AE1630&gt;2,1,0)</f>
        <v>0</v>
      </c>
      <c r="AG1630">
        <f>IF((AF1630+Z1630)&gt;1,1,0)</f>
        <v>0</v>
      </c>
    </row>
    <row r="1631" spans="1:33" x14ac:dyDescent="0.25">
      <c r="A1631" t="s">
        <v>2190</v>
      </c>
      <c r="B1631" s="12">
        <v>126.96</v>
      </c>
      <c r="C1631" s="12">
        <v>84.632499999999993</v>
      </c>
      <c r="D1631" s="12">
        <v>69.276666666666699</v>
      </c>
      <c r="E1631" s="12">
        <v>65.797499999999999</v>
      </c>
      <c r="F1631" s="12">
        <v>78.14</v>
      </c>
      <c r="G1631" s="12">
        <v>98.686666666666696</v>
      </c>
      <c r="H1631" s="12">
        <v>82.596666666666707</v>
      </c>
      <c r="I1631" s="12">
        <v>83.513333333333307</v>
      </c>
      <c r="J1631" s="12">
        <f>AVERAGE(B1631:E1631)</f>
        <v>86.666666666666671</v>
      </c>
      <c r="K1631" s="12">
        <f>AVERAGE(F1631:I1631)</f>
        <v>85.734166666666681</v>
      </c>
      <c r="L1631" s="12">
        <f>MAX(J1631:K1631)</f>
        <v>86.666666666666671</v>
      </c>
      <c r="M1631" s="8">
        <f>F1631/B1631</f>
        <v>0.61546943919344677</v>
      </c>
      <c r="N1631" s="8">
        <f>G1631/C1631</f>
        <v>1.1660611073366225</v>
      </c>
      <c r="O1631" s="8">
        <f>H1631/D1631</f>
        <v>1.1922725304335273</v>
      </c>
      <c r="P1631" s="8">
        <f>I1631/E1631</f>
        <v>1.2692478184328175</v>
      </c>
      <c r="Q1631" s="8">
        <f>LOG(M1631,2)</f>
        <v>-0.70024087265150892</v>
      </c>
      <c r="R1631" s="8">
        <f>LOG(N1631,2)</f>
        <v>0.22164339483470241</v>
      </c>
      <c r="S1631" s="8">
        <f>LOG(O1631,2)</f>
        <v>0.25371404567007461</v>
      </c>
      <c r="T1631" s="8">
        <f>LOG(P1631,2)</f>
        <v>0.34397378038358006</v>
      </c>
      <c r="U1631" s="8">
        <f>STDEV(Q1631:T1631)/SQRT(COUNT(Q1631:T1631))</f>
        <v>0.24471177348846765</v>
      </c>
      <c r="V1631" s="8">
        <f>AVERAGE(M1631:P1631)</f>
        <v>1.0607627238491035</v>
      </c>
      <c r="W1631" s="8">
        <f>LOG(V1631,2)</f>
        <v>8.5101983859767055E-2</v>
      </c>
      <c r="X1631" t="s">
        <v>2190</v>
      </c>
      <c r="Y1631">
        <f>_xlfn.T.TEST(B1631:E1631,F1631:I1631,2,1)</f>
        <v>0.9571665267788293</v>
      </c>
      <c r="Z1631">
        <f>IF(ABS(W1631)&gt;0.3014,1,0)</f>
        <v>0</v>
      </c>
      <c r="AA1631">
        <f>IF(Y1631&lt;0.05,1,0)</f>
        <v>0</v>
      </c>
      <c r="AB1631">
        <f>IF((Z1631+AA1631)&gt;1,1,0)</f>
        <v>0</v>
      </c>
      <c r="AC1631">
        <f>TINV(Y1631,3)</f>
        <v>5.831251283958952E-2</v>
      </c>
      <c r="AD1631">
        <f>EXP((-AC1631*AC1631)/2)</f>
        <v>0.99830126990122459</v>
      </c>
      <c r="AE1631">
        <f>-LOG10(AD1631)</f>
        <v>7.3837643699106162E-4</v>
      </c>
      <c r="AF1631">
        <f>IF(AE1631&gt;2,1,0)</f>
        <v>0</v>
      </c>
      <c r="AG1631">
        <f>IF((AF1631+Z1631)&gt;1,1,0)</f>
        <v>0</v>
      </c>
    </row>
    <row r="1632" spans="1:33" x14ac:dyDescent="0.25">
      <c r="A1632" t="s">
        <v>918</v>
      </c>
      <c r="B1632" s="12">
        <v>54.98</v>
      </c>
      <c r="C1632" s="12">
        <v>55.947499999999998</v>
      </c>
      <c r="D1632" s="12">
        <v>73.086666666666702</v>
      </c>
      <c r="E1632" s="12">
        <v>75.174999999999997</v>
      </c>
      <c r="F1632" s="12">
        <v>72.875</v>
      </c>
      <c r="G1632" s="12">
        <v>58.9166666666667</v>
      </c>
      <c r="H1632" s="12">
        <v>69.716666666666697</v>
      </c>
      <c r="I1632" s="12">
        <v>68.39</v>
      </c>
      <c r="J1632" s="12">
        <f>AVERAGE(B1632:E1632)</f>
        <v>64.79729166666668</v>
      </c>
      <c r="K1632" s="12">
        <f>AVERAGE(F1632:I1632)</f>
        <v>67.474583333333342</v>
      </c>
      <c r="L1632" s="12">
        <f>MAX(J1632:K1632)</f>
        <v>67.474583333333342</v>
      </c>
      <c r="M1632" s="8">
        <f>F1632/B1632</f>
        <v>1.3254819934521644</v>
      </c>
      <c r="N1632" s="8">
        <f>G1632/C1632</f>
        <v>1.0530705870086545</v>
      </c>
      <c r="O1632" s="8">
        <f>H1632/D1632</f>
        <v>0.95389035847851866</v>
      </c>
      <c r="P1632" s="8">
        <f>I1632/E1632</f>
        <v>0.90974393082806793</v>
      </c>
      <c r="Q1632" s="8">
        <f>LOG(M1632,2)</f>
        <v>0.40651707146226795</v>
      </c>
      <c r="R1632" s="8">
        <f>LOG(N1632,2)</f>
        <v>7.4602143024843734E-2</v>
      </c>
      <c r="S1632" s="8">
        <f>LOG(O1632,2)</f>
        <v>-6.8104644557670485E-2</v>
      </c>
      <c r="T1632" s="8">
        <f>LOG(P1632,2)</f>
        <v>-0.13646757343537577</v>
      </c>
      <c r="U1632" s="8">
        <f>STDEV(Q1632:T1632)/SQRT(COUNT(Q1632:T1632))</f>
        <v>0.12074894410385542</v>
      </c>
      <c r="V1632" s="8">
        <f>AVERAGE(M1632:P1632)</f>
        <v>1.0605467174418515</v>
      </c>
      <c r="W1632" s="8">
        <f>LOG(V1632,2)</f>
        <v>8.4808173473074747E-2</v>
      </c>
      <c r="X1632" t="s">
        <v>918</v>
      </c>
      <c r="Y1632">
        <f>_xlfn.T.TEST(B1632:E1632,F1632:I1632,2,1)</f>
        <v>0.6575251395193219</v>
      </c>
      <c r="Z1632">
        <f>IF(ABS(W1632)&gt;0.3014,1,0)</f>
        <v>0</v>
      </c>
      <c r="AA1632">
        <f>IF(Y1632&lt;0.05,1,0)</f>
        <v>0</v>
      </c>
      <c r="AB1632">
        <f>IF((Z1632+AA1632)&gt;1,1,0)</f>
        <v>0</v>
      </c>
      <c r="AC1632">
        <f>TINV(Y1632,3)</f>
        <v>0.49032635379367867</v>
      </c>
      <c r="AD1632">
        <f>EXP((-AC1632*AC1632)/2)</f>
        <v>0.88673423258668804</v>
      </c>
      <c r="AE1632">
        <f>-LOG10(AD1632)</f>
        <v>5.2206525169496837E-2</v>
      </c>
      <c r="AF1632">
        <f>IF(AE1632&gt;2,1,0)</f>
        <v>0</v>
      </c>
      <c r="AG1632">
        <f>IF((AF1632+Z1632)&gt;1,1,0)</f>
        <v>0</v>
      </c>
    </row>
    <row r="1633" spans="1:33" x14ac:dyDescent="0.25">
      <c r="A1633" t="s">
        <v>5849</v>
      </c>
      <c r="B1633" s="12">
        <v>111.26</v>
      </c>
      <c r="C1633" s="12">
        <v>117.85</v>
      </c>
      <c r="D1633" s="12">
        <v>102.62666666666701</v>
      </c>
      <c r="E1633" s="12">
        <v>114.63500000000001</v>
      </c>
      <c r="F1633" s="12">
        <v>125.705</v>
      </c>
      <c r="G1633" s="12">
        <v>123.01333333333299</v>
      </c>
      <c r="H1633" s="12">
        <v>110.583333333333</v>
      </c>
      <c r="I1633" s="12">
        <v>113.583333333333</v>
      </c>
      <c r="J1633" s="12">
        <f>AVERAGE(B1633:E1633)</f>
        <v>111.59291666666675</v>
      </c>
      <c r="K1633" s="12">
        <f>AVERAGE(F1633:I1633)</f>
        <v>118.22124999999974</v>
      </c>
      <c r="L1633" s="12">
        <f>MAX(J1633:K1633)</f>
        <v>118.22124999999974</v>
      </c>
      <c r="M1633" s="8">
        <f>F1633/B1633</f>
        <v>1.129831026424591</v>
      </c>
      <c r="N1633" s="8">
        <f>G1633/C1633</f>
        <v>1.0438127563286637</v>
      </c>
      <c r="O1633" s="8">
        <f>H1633/D1633</f>
        <v>1.0775302065739831</v>
      </c>
      <c r="P1633" s="8">
        <f>I1633/E1633</f>
        <v>0.99082595484217728</v>
      </c>
      <c r="Q1633" s="8">
        <f>LOG(M1633,2)</f>
        <v>0.17610702435053546</v>
      </c>
      <c r="R1633" s="8">
        <f>LOG(N1633,2)</f>
        <v>6.1862938206966089E-2</v>
      </c>
      <c r="S1633" s="8">
        <f>LOG(O1633,2)</f>
        <v>0.10772831317855468</v>
      </c>
      <c r="T1633" s="8">
        <f>LOG(P1633,2)</f>
        <v>-1.3296434183936043E-2</v>
      </c>
      <c r="U1633" s="8">
        <f>STDEV(Q1633:T1633)/SQRT(COUNT(Q1633:T1633))</f>
        <v>3.9791273859869178E-2</v>
      </c>
      <c r="V1633" s="8">
        <f>AVERAGE(M1633:P1633)</f>
        <v>1.0604999860423536</v>
      </c>
      <c r="W1633" s="8">
        <f>LOG(V1633,2)</f>
        <v>8.4744601880606285E-2</v>
      </c>
      <c r="X1633" t="s">
        <v>5849</v>
      </c>
      <c r="Y1633">
        <f>_xlfn.T.TEST(B1633:E1633,F1633:I1633,2,1)</f>
        <v>0.13123981348712971</v>
      </c>
      <c r="Z1633">
        <f>IF(ABS(W1633)&gt;0.3014,1,0)</f>
        <v>0</v>
      </c>
      <c r="AA1633">
        <f>IF(Y1633&lt;0.05,1,0)</f>
        <v>0</v>
      </c>
      <c r="AB1633">
        <f>IF((Z1633+AA1633)&gt;1,1,0)</f>
        <v>0</v>
      </c>
      <c r="AC1633">
        <f>TINV(Y1633,3)</f>
        <v>2.0620335533696457</v>
      </c>
      <c r="AD1633">
        <f>EXP((-AC1633*AC1633)/2)</f>
        <v>0.11931464643746671</v>
      </c>
      <c r="AE1633">
        <f>-LOG10(AD1633)</f>
        <v>0.92330624135445194</v>
      </c>
      <c r="AF1633">
        <f>IF(AE1633&gt;2,1,0)</f>
        <v>0</v>
      </c>
      <c r="AG1633">
        <f>IF((AF1633+Z1633)&gt;1,1,0)</f>
        <v>0</v>
      </c>
    </row>
    <row r="1634" spans="1:33" x14ac:dyDescent="0.25">
      <c r="A1634" t="s">
        <v>700</v>
      </c>
      <c r="B1634" s="12">
        <v>34.270000000000003</v>
      </c>
      <c r="C1634" s="12">
        <v>33.54</v>
      </c>
      <c r="D1634" s="12">
        <v>48.136666666666699</v>
      </c>
      <c r="E1634" s="12">
        <v>51.877499999999998</v>
      </c>
      <c r="F1634" s="12">
        <v>41.414999999999999</v>
      </c>
      <c r="G1634" s="12">
        <v>37.796666666666702</v>
      </c>
      <c r="H1634" s="12">
        <v>47.726666666666702</v>
      </c>
      <c r="I1634" s="12">
        <v>47.42</v>
      </c>
      <c r="J1634" s="12">
        <f>AVERAGE(B1634:E1634)</f>
        <v>41.956041666666678</v>
      </c>
      <c r="K1634" s="12">
        <f>AVERAGE(F1634:I1634)</f>
        <v>43.589583333333351</v>
      </c>
      <c r="L1634" s="12">
        <f>MAX(J1634:K1634)</f>
        <v>43.589583333333351</v>
      </c>
      <c r="M1634" s="8">
        <f>F1634/B1634</f>
        <v>1.2084913918879485</v>
      </c>
      <c r="N1634" s="8">
        <f>G1634/C1634</f>
        <v>1.1269131385410467</v>
      </c>
      <c r="O1634" s="8">
        <f>H1634/D1634</f>
        <v>0.99148258430856595</v>
      </c>
      <c r="P1634" s="8">
        <f>I1634/E1634</f>
        <v>0.9140764300515638</v>
      </c>
      <c r="Q1634" s="8">
        <f>LOG(M1634,2)</f>
        <v>0.27320719679005084</v>
      </c>
      <c r="R1634" s="8">
        <f>LOG(N1634,2)</f>
        <v>0.17237631814942345</v>
      </c>
      <c r="S1634" s="8">
        <f>LOG(O1634,2)</f>
        <v>-1.23406635853653E-2</v>
      </c>
      <c r="T1634" s="8">
        <f>LOG(P1634,2)</f>
        <v>-0.12961329432354701</v>
      </c>
      <c r="U1634" s="8">
        <f>STDEV(Q1634:T1634)/SQRT(COUNT(Q1634:T1634))</f>
        <v>9.0489381745463462E-2</v>
      </c>
      <c r="V1634" s="8">
        <f>AVERAGE(M1634:P1634)</f>
        <v>1.0602408861972812</v>
      </c>
      <c r="W1634" s="8">
        <f>LOG(V1634,2)</f>
        <v>8.4392081619093881E-2</v>
      </c>
      <c r="X1634" t="s">
        <v>700</v>
      </c>
      <c r="Y1634">
        <f>_xlfn.T.TEST(B1634:E1634,F1634:I1634,2,1)</f>
        <v>0.56852535933698189</v>
      </c>
      <c r="Z1634">
        <f>IF(ABS(W1634)&gt;0.3014,1,0)</f>
        <v>0</v>
      </c>
      <c r="AA1634">
        <f>IF(Y1634&lt;0.05,1,0)</f>
        <v>0</v>
      </c>
      <c r="AB1634">
        <f>IF((Z1634+AA1634)&gt;1,1,0)</f>
        <v>0</v>
      </c>
      <c r="AC1634">
        <f>TINV(Y1634,3)</f>
        <v>0.63854647088040073</v>
      </c>
      <c r="AD1634">
        <f>EXP((-AC1634*AC1634)/2)</f>
        <v>0.81556773757775858</v>
      </c>
      <c r="AE1634">
        <f>-LOG10(AD1634)</f>
        <v>8.8539962478352746E-2</v>
      </c>
      <c r="AF1634">
        <f>IF(AE1634&gt;2,1,0)</f>
        <v>0</v>
      </c>
      <c r="AG1634">
        <f>IF((AF1634+Z1634)&gt;1,1,0)</f>
        <v>0</v>
      </c>
    </row>
    <row r="1635" spans="1:33" x14ac:dyDescent="0.25">
      <c r="A1635" t="s">
        <v>1111</v>
      </c>
      <c r="B1635" s="12">
        <v>231.72</v>
      </c>
      <c r="C1635" s="12">
        <v>193.92250000000001</v>
      </c>
      <c r="D1635" s="12">
        <v>247.01</v>
      </c>
      <c r="E1635" s="12">
        <v>262.38</v>
      </c>
      <c r="F1635" s="12">
        <v>181.23500000000001</v>
      </c>
      <c r="G1635" s="12">
        <v>243.12333333333299</v>
      </c>
      <c r="H1635" s="12">
        <v>245.286666666667</v>
      </c>
      <c r="I1635" s="12">
        <v>317.98333333333301</v>
      </c>
      <c r="J1635" s="12">
        <f>AVERAGE(B1635:E1635)</f>
        <v>233.75812500000001</v>
      </c>
      <c r="K1635" s="12">
        <f>AVERAGE(F1635:I1635)</f>
        <v>246.90708333333325</v>
      </c>
      <c r="L1635" s="12">
        <f>MAX(J1635:K1635)</f>
        <v>246.90708333333325</v>
      </c>
      <c r="M1635" s="8">
        <f>F1635/B1635</f>
        <v>0.78212929397548769</v>
      </c>
      <c r="N1635" s="8">
        <f>G1635/C1635</f>
        <v>1.2537138977340585</v>
      </c>
      <c r="O1635" s="8">
        <f>H1635/D1635</f>
        <v>0.99302322443086111</v>
      </c>
      <c r="P1635" s="8">
        <f>I1635/E1635</f>
        <v>1.211919099524861</v>
      </c>
      <c r="Q1635" s="8">
        <f>LOG(M1635,2)</f>
        <v>-0.35452097538721872</v>
      </c>
      <c r="R1635" s="8">
        <f>LOG(N1635,2)</f>
        <v>0.32620815722034602</v>
      </c>
      <c r="S1635" s="8">
        <f>LOG(O1635,2)</f>
        <v>-1.010063556330236E-2</v>
      </c>
      <c r="T1635" s="8">
        <f>LOG(P1635,2)</f>
        <v>0.27729339632753858</v>
      </c>
      <c r="U1635" s="8">
        <f>STDEV(Q1635:T1635)/SQRT(COUNT(Q1635:T1635))</f>
        <v>0.15674411939219418</v>
      </c>
      <c r="V1635" s="8">
        <f>AVERAGE(M1635:P1635)</f>
        <v>1.0601963789163171</v>
      </c>
      <c r="W1635" s="8">
        <f>LOG(V1635,2)</f>
        <v>8.4331518230026783E-2</v>
      </c>
      <c r="X1635" t="s">
        <v>1111</v>
      </c>
      <c r="Y1635">
        <f>_xlfn.T.TEST(B1635:E1635,F1635:I1635,2,1)</f>
        <v>0.63253493582610787</v>
      </c>
      <c r="Z1635">
        <f>IF(ABS(W1635)&gt;0.3014,1,0)</f>
        <v>0</v>
      </c>
      <c r="AA1635">
        <f>IF(Y1635&lt;0.05,1,0)</f>
        <v>0</v>
      </c>
      <c r="AB1635">
        <f>IF((Z1635+AA1635)&gt;1,1,0)</f>
        <v>0</v>
      </c>
      <c r="AC1635">
        <f>TINV(Y1635,3)</f>
        <v>0.53048401641115273</v>
      </c>
      <c r="AD1635">
        <f>EXP((-AC1635*AC1635)/2)</f>
        <v>0.86874412402880974</v>
      </c>
      <c r="AE1635">
        <f>-LOG10(AD1635)</f>
        <v>6.1108119852757992E-2</v>
      </c>
      <c r="AF1635">
        <f>IF(AE1635&gt;2,1,0)</f>
        <v>0</v>
      </c>
      <c r="AG1635">
        <f>IF((AF1635+Z1635)&gt;1,1,0)</f>
        <v>0</v>
      </c>
    </row>
    <row r="1636" spans="1:33" x14ac:dyDescent="0.25">
      <c r="A1636" t="s">
        <v>4243</v>
      </c>
      <c r="B1636" s="12">
        <v>231.55</v>
      </c>
      <c r="C1636" s="12">
        <v>255.14</v>
      </c>
      <c r="D1636" s="12">
        <v>260.04000000000002</v>
      </c>
      <c r="E1636" s="12">
        <v>313.3775</v>
      </c>
      <c r="F1636" s="12">
        <v>248.42500000000001</v>
      </c>
      <c r="G1636" s="12">
        <v>277.14333333333298</v>
      </c>
      <c r="H1636" s="12">
        <v>294.41333333333301</v>
      </c>
      <c r="I1636" s="12">
        <v>297.48333333333301</v>
      </c>
      <c r="J1636" s="12">
        <f>AVERAGE(B1636:E1636)</f>
        <v>265.02687500000002</v>
      </c>
      <c r="K1636" s="12">
        <f>AVERAGE(F1636:I1636)</f>
        <v>279.3662499999997</v>
      </c>
      <c r="L1636" s="12">
        <f>MAX(J1636:K1636)</f>
        <v>279.3662499999997</v>
      </c>
      <c r="M1636" s="8">
        <f>F1636/B1636</f>
        <v>1.0728784279853163</v>
      </c>
      <c r="N1636" s="8">
        <f>G1636/C1636</f>
        <v>1.0862402341198283</v>
      </c>
      <c r="O1636" s="8">
        <f>H1636/D1636</f>
        <v>1.1321847920832679</v>
      </c>
      <c r="P1636" s="8">
        <f>I1636/E1636</f>
        <v>0.94928108537892164</v>
      </c>
      <c r="Q1636" s="8">
        <f>LOG(M1636,2)</f>
        <v>0.10148660798683347</v>
      </c>
      <c r="R1636" s="8">
        <f>LOG(N1636,2)</f>
        <v>0.11934320649861392</v>
      </c>
      <c r="S1636" s="8">
        <f>LOG(O1636,2)</f>
        <v>0.17910945009929707</v>
      </c>
      <c r="T1636" s="8">
        <f>LOG(P1636,2)</f>
        <v>-7.509275744254934E-2</v>
      </c>
      <c r="U1636" s="8">
        <f>STDEV(Q1636:T1636)/SQRT(COUNT(Q1636:T1636))</f>
        <v>5.4680996525774447E-2</v>
      </c>
      <c r="V1636" s="8">
        <f>AVERAGE(M1636:P1636)</f>
        <v>1.0601461348918335</v>
      </c>
      <c r="W1636" s="8">
        <f>LOG(V1636,2)</f>
        <v>8.4263145498264511E-2</v>
      </c>
      <c r="X1636" t="s">
        <v>4243</v>
      </c>
      <c r="Y1636">
        <f>_xlfn.T.TEST(B1636:E1636,F1636:I1636,2,1)</f>
        <v>0.27360291496221839</v>
      </c>
      <c r="Z1636">
        <f>IF(ABS(W1636)&gt;0.3014,1,0)</f>
        <v>0</v>
      </c>
      <c r="AA1636">
        <f>IF(Y1636&lt;0.05,1,0)</f>
        <v>0</v>
      </c>
      <c r="AB1636">
        <f>IF((Z1636+AA1636)&gt;1,1,0)</f>
        <v>0</v>
      </c>
      <c r="AC1636">
        <f>TINV(Y1636,3)</f>
        <v>1.336866808952166</v>
      </c>
      <c r="AD1636">
        <f>EXP((-AC1636*AC1636)/2)</f>
        <v>0.40917741788409256</v>
      </c>
      <c r="AE1636">
        <f>-LOG10(AD1636)</f>
        <v>0.38808834260149722</v>
      </c>
      <c r="AF1636">
        <f>IF(AE1636&gt;2,1,0)</f>
        <v>0</v>
      </c>
      <c r="AG1636">
        <f>IF((AF1636+Z1636)&gt;1,1,0)</f>
        <v>0</v>
      </c>
    </row>
    <row r="1637" spans="1:33" x14ac:dyDescent="0.25">
      <c r="A1637" t="s">
        <v>4420</v>
      </c>
      <c r="B1637" s="12">
        <v>21.38</v>
      </c>
      <c r="C1637" s="12">
        <v>19.797499999999999</v>
      </c>
      <c r="D1637" s="12">
        <v>22.983333333333299</v>
      </c>
      <c r="E1637" s="12">
        <v>20.092500000000001</v>
      </c>
      <c r="F1637" s="12">
        <v>21.93</v>
      </c>
      <c r="G1637" s="12">
        <v>23.796666666666699</v>
      </c>
      <c r="H1637" s="12">
        <v>20.483333333333299</v>
      </c>
      <c r="I1637" s="12">
        <v>22.533333333333299</v>
      </c>
      <c r="J1637" s="12">
        <f>AVERAGE(B1637:E1637)</f>
        <v>21.063333333333325</v>
      </c>
      <c r="K1637" s="12">
        <f>AVERAGE(F1637:I1637)</f>
        <v>22.185833333333328</v>
      </c>
      <c r="L1637" s="12">
        <f>MAX(J1637:K1637)</f>
        <v>22.185833333333328</v>
      </c>
      <c r="M1637" s="8">
        <f>F1637/B1637</f>
        <v>1.0257249766136576</v>
      </c>
      <c r="N1637" s="8">
        <f>G1637/C1637</f>
        <v>1.2020036199856901</v>
      </c>
      <c r="O1637" s="8">
        <f>H1637/D1637</f>
        <v>0.89122552574329206</v>
      </c>
      <c r="P1637" s="8">
        <f>I1637/E1637</f>
        <v>1.1214798224876594</v>
      </c>
      <c r="Q1637" s="8">
        <f>LOG(M1637,2)</f>
        <v>3.6643958953102872E-2</v>
      </c>
      <c r="R1637" s="8">
        <f>LOG(N1637,2)</f>
        <v>0.2654412409139395</v>
      </c>
      <c r="S1637" s="8">
        <f>LOG(O1637,2)</f>
        <v>-0.16613754114131904</v>
      </c>
      <c r="T1637" s="8">
        <f>LOG(P1637,2)</f>
        <v>0.16540366388485295</v>
      </c>
      <c r="U1637" s="8">
        <f>STDEV(Q1637:T1637)/SQRT(COUNT(Q1637:T1637))</f>
        <v>9.3121216611700849E-2</v>
      </c>
      <c r="V1637" s="8">
        <f>AVERAGE(M1637:P1637)</f>
        <v>1.0601084862075747</v>
      </c>
      <c r="W1637" s="8">
        <f>LOG(V1637,2)</f>
        <v>8.4211910547951102E-2</v>
      </c>
      <c r="X1637" t="s">
        <v>4420</v>
      </c>
      <c r="Y1637">
        <f>_xlfn.T.TEST(B1637:E1637,F1637:I1637,2,1)</f>
        <v>0.48082700774488046</v>
      </c>
      <c r="Z1637">
        <f>IF(ABS(W1637)&gt;0.3014,1,0)</f>
        <v>0</v>
      </c>
      <c r="AA1637">
        <f>IF(Y1637&lt;0.05,1,0)</f>
        <v>0</v>
      </c>
      <c r="AB1637">
        <f>IF((Z1637+AA1637)&gt;1,1,0)</f>
        <v>0</v>
      </c>
      <c r="AC1637">
        <f>TINV(Y1637,3)</f>
        <v>0.80275088590124233</v>
      </c>
      <c r="AD1637">
        <f>EXP((-AC1637*AC1637)/2)</f>
        <v>0.72455001020354004</v>
      </c>
      <c r="AE1637">
        <f>-LOG10(AD1637)</f>
        <v>0.13993163309706527</v>
      </c>
      <c r="AF1637">
        <f>IF(AE1637&gt;2,1,0)</f>
        <v>0</v>
      </c>
      <c r="AG1637">
        <f>IF((AF1637+Z1637)&gt;1,1,0)</f>
        <v>0</v>
      </c>
    </row>
    <row r="1638" spans="1:33" x14ac:dyDescent="0.25">
      <c r="A1638" t="s">
        <v>3179</v>
      </c>
      <c r="B1638" s="12">
        <v>54.45</v>
      </c>
      <c r="C1638" s="12">
        <v>54.292499999999997</v>
      </c>
      <c r="D1638" s="12">
        <v>55.6666666666667</v>
      </c>
      <c r="E1638" s="12">
        <v>63.327500000000001</v>
      </c>
      <c r="F1638" s="12">
        <v>60.59</v>
      </c>
      <c r="G1638" s="12">
        <v>55.623333333333299</v>
      </c>
      <c r="H1638" s="12">
        <v>61.706666666666699</v>
      </c>
      <c r="I1638" s="12">
        <v>62.9866666666667</v>
      </c>
      <c r="J1638" s="12">
        <f>AVERAGE(B1638:E1638)</f>
        <v>56.93416666666667</v>
      </c>
      <c r="K1638" s="12">
        <f>AVERAGE(F1638:I1638)</f>
        <v>60.226666666666681</v>
      </c>
      <c r="L1638" s="12">
        <f>MAX(J1638:K1638)</f>
        <v>60.226666666666681</v>
      </c>
      <c r="M1638" s="8">
        <f>F1638/B1638</f>
        <v>1.1127640036730946</v>
      </c>
      <c r="N1638" s="8">
        <f>G1638/C1638</f>
        <v>1.0245122868413372</v>
      </c>
      <c r="O1638" s="8">
        <f>H1638/D1638</f>
        <v>1.1085029940119759</v>
      </c>
      <c r="P1638" s="8">
        <f>I1638/E1638</f>
        <v>0.99461792533522875</v>
      </c>
      <c r="Q1638" s="8">
        <f>LOG(M1638,2)</f>
        <v>0.15414765662267277</v>
      </c>
      <c r="R1638" s="8">
        <f>LOG(N1638,2)</f>
        <v>3.493728650511E-2</v>
      </c>
      <c r="S1638" s="8">
        <f>LOG(O1638,2)</f>
        <v>0.14861266685871286</v>
      </c>
      <c r="T1638" s="8">
        <f>LOG(P1638,2)</f>
        <v>-7.7856627822763431E-3</v>
      </c>
      <c r="U1638" s="8">
        <f>STDEV(Q1638:T1638)/SQRT(COUNT(Q1638:T1638))</f>
        <v>4.074103388006553E-2</v>
      </c>
      <c r="V1638" s="8">
        <f>AVERAGE(M1638:P1638)</f>
        <v>1.0600993024654093</v>
      </c>
      <c r="W1638" s="8">
        <f>LOG(V1638,2)</f>
        <v>8.4199412396260775E-2</v>
      </c>
      <c r="X1638" t="s">
        <v>3179</v>
      </c>
      <c r="Y1638">
        <f>_xlfn.T.TEST(B1638:E1638,F1638:I1638,2,1)</f>
        <v>0.14009155307211282</v>
      </c>
      <c r="Z1638">
        <f>IF(ABS(W1638)&gt;0.3014,1,0)</f>
        <v>0</v>
      </c>
      <c r="AA1638">
        <f>IF(Y1638&lt;0.05,1,0)</f>
        <v>0</v>
      </c>
      <c r="AB1638">
        <f>IF((Z1638+AA1638)&gt;1,1,0)</f>
        <v>0</v>
      </c>
      <c r="AC1638">
        <f>TINV(Y1638,3)</f>
        <v>1.9943481105822507</v>
      </c>
      <c r="AD1638">
        <f>EXP((-AC1638*AC1638)/2)</f>
        <v>0.13687157615848125</v>
      </c>
      <c r="AE1638">
        <f>-LOG10(AD1638)</f>
        <v>0.86368673155335118</v>
      </c>
      <c r="AF1638">
        <f>IF(AE1638&gt;2,1,0)</f>
        <v>0</v>
      </c>
      <c r="AG1638">
        <f>IF((AF1638+Z1638)&gt;1,1,0)</f>
        <v>0</v>
      </c>
    </row>
    <row r="1639" spans="1:33" x14ac:dyDescent="0.25">
      <c r="A1639" t="s">
        <v>5604</v>
      </c>
      <c r="B1639" s="12">
        <v>17.46</v>
      </c>
      <c r="C1639" s="12">
        <v>14.327500000000001</v>
      </c>
      <c r="D1639" s="12">
        <v>26.8333333333333</v>
      </c>
      <c r="E1639" s="12">
        <v>18.462499999999999</v>
      </c>
      <c r="F1639" s="12">
        <v>15.725</v>
      </c>
      <c r="G1639" s="12">
        <v>15.91</v>
      </c>
      <c r="H1639" s="12">
        <v>17.920000000000002</v>
      </c>
      <c r="I1639" s="12">
        <v>28.82</v>
      </c>
      <c r="J1639" s="12">
        <f>AVERAGE(B1639:E1639)</f>
        <v>19.270833333333325</v>
      </c>
      <c r="K1639" s="12">
        <f>AVERAGE(F1639:I1639)</f>
        <v>19.59375</v>
      </c>
      <c r="L1639" s="12">
        <f>MAX(J1639:K1639)</f>
        <v>19.59375</v>
      </c>
      <c r="M1639" s="8">
        <f>F1639/B1639</f>
        <v>0.90063001145475363</v>
      </c>
      <c r="N1639" s="8">
        <f>G1639/C1639</f>
        <v>1.1104519281102774</v>
      </c>
      <c r="O1639" s="8">
        <f>H1639/D1639</f>
        <v>0.66782608695652268</v>
      </c>
      <c r="P1639" s="8">
        <f>I1639/E1639</f>
        <v>1.5610020311442114</v>
      </c>
      <c r="Q1639" s="8">
        <f>LOG(M1639,2)</f>
        <v>-0.15099354186278865</v>
      </c>
      <c r="R1639" s="8">
        <f>LOG(N1639,2)</f>
        <v>0.15114693941524215</v>
      </c>
      <c r="S1639" s="8">
        <f>LOG(O1639,2)</f>
        <v>-0.58245564511057935</v>
      </c>
      <c r="T1639" s="8">
        <f>LOG(P1639,2)</f>
        <v>0.64247241452259618</v>
      </c>
      <c r="U1639" s="8">
        <f>STDEV(Q1639:T1639)/SQRT(COUNT(Q1639:T1639))</f>
        <v>0.25767626922723652</v>
      </c>
      <c r="V1639" s="8">
        <f>AVERAGE(M1639:P1639)</f>
        <v>1.0599775144164414</v>
      </c>
      <c r="W1639" s="8">
        <f>LOG(V1639,2)</f>
        <v>8.4033660841336261E-2</v>
      </c>
      <c r="X1639" t="s">
        <v>5604</v>
      </c>
      <c r="Y1639">
        <f>_xlfn.T.TEST(B1639:E1639,F1639:I1639,2,1)</f>
        <v>0.9407140558852044</v>
      </c>
      <c r="Z1639">
        <f>IF(ABS(W1639)&gt;0.3014,1,0)</f>
        <v>0</v>
      </c>
      <c r="AA1639">
        <f>IF(Y1639&lt;0.05,1,0)</f>
        <v>0</v>
      </c>
      <c r="AB1639">
        <f>IF((Z1639+AA1639)&gt;1,1,0)</f>
        <v>0</v>
      </c>
      <c r="AC1639">
        <f>TINV(Y1639,3)</f>
        <v>8.0766456584153351E-2</v>
      </c>
      <c r="AD1639">
        <f>EXP((-AC1639*AC1639)/2)</f>
        <v>0.99674370301796855</v>
      </c>
      <c r="AE1639">
        <f>-LOG10(AD1639)</f>
        <v>1.4164993356831617E-3</v>
      </c>
      <c r="AF1639">
        <f>IF(AE1639&gt;2,1,0)</f>
        <v>0</v>
      </c>
      <c r="AG1639">
        <f>IF((AF1639+Z1639)&gt;1,1,0)</f>
        <v>0</v>
      </c>
    </row>
    <row r="1640" spans="1:33" x14ac:dyDescent="0.25">
      <c r="A1640" t="s">
        <v>3831</v>
      </c>
      <c r="B1640" s="12">
        <v>589.88</v>
      </c>
      <c r="C1640" s="12">
        <v>501.8175</v>
      </c>
      <c r="D1640" s="12">
        <v>437.113333333333</v>
      </c>
      <c r="E1640" s="12">
        <v>450.90249999999997</v>
      </c>
      <c r="F1640" s="12">
        <v>529.87</v>
      </c>
      <c r="G1640" s="12">
        <v>620.87666666666701</v>
      </c>
      <c r="H1640" s="12">
        <v>494.14333333333298</v>
      </c>
      <c r="I1640" s="12">
        <v>438.93</v>
      </c>
      <c r="J1640" s="12">
        <f>AVERAGE(B1640:E1640)</f>
        <v>494.92833333333323</v>
      </c>
      <c r="K1640" s="12">
        <f>AVERAGE(F1640:I1640)</f>
        <v>520.95499999999993</v>
      </c>
      <c r="L1640" s="12">
        <f>MAX(J1640:K1640)</f>
        <v>520.95499999999993</v>
      </c>
      <c r="M1640" s="8">
        <f>F1640/B1640</f>
        <v>0.89826744422594429</v>
      </c>
      <c r="N1640" s="8">
        <f>G1640/C1640</f>
        <v>1.2372559081073637</v>
      </c>
      <c r="O1640" s="8">
        <f>H1640/D1640</f>
        <v>1.1304695959857856</v>
      </c>
      <c r="P1640" s="8">
        <f>I1640/E1640</f>
        <v>0.97344769656411312</v>
      </c>
      <c r="Q1640" s="8">
        <f>LOG(M1640,2)</f>
        <v>-0.15478304745547697</v>
      </c>
      <c r="R1640" s="8">
        <f>LOG(N1640,2)</f>
        <v>0.3071439313355232</v>
      </c>
      <c r="S1640" s="8">
        <f>LOG(O1640,2)</f>
        <v>0.17692219128414957</v>
      </c>
      <c r="T1640" s="8">
        <f>LOG(P1640,2)</f>
        <v>-3.8824629999028477E-2</v>
      </c>
      <c r="U1640" s="8">
        <f>STDEV(Q1640:T1640)/SQRT(COUNT(Q1640:T1640))</f>
        <v>0.10408829301257101</v>
      </c>
      <c r="V1640" s="8">
        <f>AVERAGE(M1640:P1640)</f>
        <v>1.0598601612208016</v>
      </c>
      <c r="W1640" s="8">
        <f>LOG(V1640,2)</f>
        <v>8.3873927031997267E-2</v>
      </c>
      <c r="X1640" t="s">
        <v>3831</v>
      </c>
      <c r="Y1640">
        <f>_xlfn.T.TEST(B1640:E1640,F1640:I1640,2,1)</f>
        <v>0.55442267467475204</v>
      </c>
      <c r="Z1640">
        <f>IF(ABS(W1640)&gt;0.3014,1,0)</f>
        <v>0</v>
      </c>
      <c r="AA1640">
        <f>IF(Y1640&lt;0.05,1,0)</f>
        <v>0</v>
      </c>
      <c r="AB1640">
        <f>IF((Z1640+AA1640)&gt;1,1,0)</f>
        <v>0</v>
      </c>
      <c r="AC1640">
        <f>TINV(Y1640,3)</f>
        <v>0.66353517319681876</v>
      </c>
      <c r="AD1640">
        <f>EXP((-AC1640*AC1640)/2)</f>
        <v>0.80240688405964566</v>
      </c>
      <c r="AE1640">
        <f>-LOG10(AD1640)</f>
        <v>9.5605354045100385E-2</v>
      </c>
      <c r="AF1640">
        <f>IF(AE1640&gt;2,1,0)</f>
        <v>0</v>
      </c>
      <c r="AG1640">
        <f>IF((AF1640+Z1640)&gt;1,1,0)</f>
        <v>0</v>
      </c>
    </row>
    <row r="1641" spans="1:33" x14ac:dyDescent="0.25">
      <c r="A1641" t="s">
        <v>5571</v>
      </c>
      <c r="B1641" s="12">
        <v>116.18</v>
      </c>
      <c r="C1641" s="12">
        <v>127.66249999999999</v>
      </c>
      <c r="D1641" s="12">
        <v>109.38</v>
      </c>
      <c r="E1641" s="12">
        <v>141.26249999999999</v>
      </c>
      <c r="F1641" s="12">
        <v>121.075</v>
      </c>
      <c r="G1641" s="12">
        <v>146.57666666666699</v>
      </c>
      <c r="H1641" s="12">
        <v>109.26333333333299</v>
      </c>
      <c r="I1641" s="12">
        <v>148.35333333333301</v>
      </c>
      <c r="J1641" s="12">
        <f>AVERAGE(B1641:E1641)</f>
        <v>123.62124999999999</v>
      </c>
      <c r="K1641" s="12">
        <f>AVERAGE(F1641:I1641)</f>
        <v>131.31708333333324</v>
      </c>
      <c r="L1641" s="12">
        <f>MAX(J1641:K1641)</f>
        <v>131.31708333333324</v>
      </c>
      <c r="M1641" s="8">
        <f>F1641/B1641</f>
        <v>1.0421328972284385</v>
      </c>
      <c r="N1641" s="8">
        <f>G1641/C1641</f>
        <v>1.1481575769444199</v>
      </c>
      <c r="O1641" s="8">
        <f>H1641/D1641</f>
        <v>0.99893338209300597</v>
      </c>
      <c r="P1641" s="8">
        <f>I1641/E1641</f>
        <v>1.0501961478335229</v>
      </c>
      <c r="Q1641" s="8">
        <f>LOG(M1641,2)</f>
        <v>5.953926796840972E-2</v>
      </c>
      <c r="R1641" s="8">
        <f>LOG(N1641,2)</f>
        <v>0.1993206558423663</v>
      </c>
      <c r="S1641" s="8">
        <f>LOG(O1641,2)</f>
        <v>-1.539625607108822E-3</v>
      </c>
      <c r="T1641" s="8">
        <f>LOG(P1641,2)</f>
        <v>7.0658808918509883E-2</v>
      </c>
      <c r="U1641" s="8">
        <f>STDEV(Q1641:T1641)/SQRT(COUNT(Q1641:T1641))</f>
        <v>4.220595566511965E-2</v>
      </c>
      <c r="V1641" s="8">
        <f>AVERAGE(M1641:P1641)</f>
        <v>1.0598550010248469</v>
      </c>
      <c r="W1641" s="8">
        <f>LOG(V1641,2)</f>
        <v>8.3866902890974412E-2</v>
      </c>
      <c r="X1641" t="s">
        <v>5571</v>
      </c>
      <c r="Y1641">
        <f>_xlfn.T.TEST(B1641:E1641,F1641:I1641,2,1)</f>
        <v>0.15233162697481939</v>
      </c>
      <c r="Z1641">
        <f>IF(ABS(W1641)&gt;0.3014,1,0)</f>
        <v>0</v>
      </c>
      <c r="AA1641">
        <f>IF(Y1641&lt;0.05,1,0)</f>
        <v>0</v>
      </c>
      <c r="AB1641">
        <f>IF((Z1641+AA1641)&gt;1,1,0)</f>
        <v>0</v>
      </c>
      <c r="AC1641">
        <f>TINV(Y1641,3)</f>
        <v>1.9086273661315267</v>
      </c>
      <c r="AD1641">
        <f>EXP((-AC1641*AC1641)/2)</f>
        <v>0.16179434728966316</v>
      </c>
      <c r="AE1641">
        <f>-LOG10(AD1641)</f>
        <v>0.79103665567672232</v>
      </c>
      <c r="AF1641">
        <f>IF(AE1641&gt;2,1,0)</f>
        <v>0</v>
      </c>
      <c r="AG1641">
        <f>IF((AF1641+Z1641)&gt;1,1,0)</f>
        <v>0</v>
      </c>
    </row>
    <row r="1642" spans="1:33" x14ac:dyDescent="0.25">
      <c r="A1642" t="s">
        <v>1519</v>
      </c>
      <c r="B1642" s="12">
        <v>90.14</v>
      </c>
      <c r="C1642" s="12">
        <v>62.46</v>
      </c>
      <c r="D1642" s="12">
        <v>90.67</v>
      </c>
      <c r="E1642" s="12">
        <v>61.05</v>
      </c>
      <c r="F1642" s="12">
        <v>88.805000000000007</v>
      </c>
      <c r="G1642" s="12">
        <v>77.533333333333303</v>
      </c>
      <c r="H1642" s="12">
        <v>83.496666666666698</v>
      </c>
      <c r="I1642" s="12">
        <v>66.643333333333302</v>
      </c>
      <c r="J1642" s="12">
        <f>AVERAGE(B1642:E1642)</f>
        <v>76.08</v>
      </c>
      <c r="K1642" s="12">
        <f>AVERAGE(F1642:I1642)</f>
        <v>79.119583333333324</v>
      </c>
      <c r="L1642" s="12">
        <f>MAX(J1642:K1642)</f>
        <v>79.119583333333324</v>
      </c>
      <c r="M1642" s="8">
        <f>F1642/B1642</f>
        <v>0.98518970490348357</v>
      </c>
      <c r="N1642" s="8">
        <f>G1642/C1642</f>
        <v>1.2413277831145262</v>
      </c>
      <c r="O1642" s="8">
        <f>H1642/D1642</f>
        <v>0.92088526157126604</v>
      </c>
      <c r="P1642" s="8">
        <f>I1642/E1642</f>
        <v>1.0916188916188911</v>
      </c>
      <c r="Q1642" s="8">
        <f>LOG(M1642,2)</f>
        <v>-2.1526542935886014E-2</v>
      </c>
      <c r="R1642" s="8">
        <f>LOG(N1642,2)</f>
        <v>0.31188412161885076</v>
      </c>
      <c r="S1642" s="8">
        <f>LOG(O1642,2)</f>
        <v>-0.11890668110499247</v>
      </c>
      <c r="T1642" s="8">
        <f>LOG(P1642,2)</f>
        <v>0.1264692673035207</v>
      </c>
      <c r="U1642" s="8">
        <f>STDEV(Q1642:T1642)/SQRT(COUNT(Q1642:T1642))</f>
        <v>9.3843515844051248E-2</v>
      </c>
      <c r="V1642" s="8">
        <f>AVERAGE(M1642:P1642)</f>
        <v>1.0597554103020417</v>
      </c>
      <c r="W1642" s="8">
        <f>LOG(V1642,2)</f>
        <v>8.3731331711244847E-2</v>
      </c>
      <c r="X1642" t="s">
        <v>1519</v>
      </c>
      <c r="Y1642">
        <f>_xlfn.T.TEST(B1642:E1642,F1642:I1642,2,1)</f>
        <v>0.57042858700046883</v>
      </c>
      <c r="Z1642">
        <f>IF(ABS(W1642)&gt;0.3014,1,0)</f>
        <v>0</v>
      </c>
      <c r="AA1642">
        <f>IF(Y1642&lt;0.05,1,0)</f>
        <v>0</v>
      </c>
      <c r="AB1642">
        <f>IF((Z1642+AA1642)&gt;1,1,0)</f>
        <v>0</v>
      </c>
      <c r="AC1642">
        <f>TINV(Y1642,3)</f>
        <v>0.63520998246222771</v>
      </c>
      <c r="AD1642">
        <f>EXP((-AC1642*AC1642)/2)</f>
        <v>0.8173026100927635</v>
      </c>
      <c r="AE1642">
        <f>-LOG10(AD1642)</f>
        <v>8.7617114139960928E-2</v>
      </c>
      <c r="AF1642">
        <f>IF(AE1642&gt;2,1,0)</f>
        <v>0</v>
      </c>
      <c r="AG1642">
        <f>IF((AF1642+Z1642)&gt;1,1,0)</f>
        <v>0</v>
      </c>
    </row>
    <row r="1643" spans="1:33" x14ac:dyDescent="0.25">
      <c r="A1643" t="s">
        <v>2414</v>
      </c>
      <c r="B1643" s="12">
        <v>398.87</v>
      </c>
      <c r="C1643" s="12">
        <v>247.9</v>
      </c>
      <c r="D1643" s="12">
        <v>351.72</v>
      </c>
      <c r="E1643" s="12">
        <v>297.20499999999998</v>
      </c>
      <c r="F1643" s="12">
        <v>334.53</v>
      </c>
      <c r="G1643" s="12">
        <v>293.946666666667</v>
      </c>
      <c r="H1643" s="12">
        <v>380.803333333333</v>
      </c>
      <c r="I1643" s="12">
        <v>336.16</v>
      </c>
      <c r="J1643" s="12">
        <f>AVERAGE(B1643:E1643)</f>
        <v>323.92374999999998</v>
      </c>
      <c r="K1643" s="12">
        <f>AVERAGE(F1643:I1643)</f>
        <v>336.36</v>
      </c>
      <c r="L1643" s="12">
        <f>MAX(J1643:K1643)</f>
        <v>336.36</v>
      </c>
      <c r="M1643" s="8">
        <f>F1643/B1643</f>
        <v>0.83869431142978912</v>
      </c>
      <c r="N1643" s="8">
        <f>G1643/C1643</f>
        <v>1.1857469409708228</v>
      </c>
      <c r="O1643" s="8">
        <f>H1643/D1643</f>
        <v>1.0826888813070994</v>
      </c>
      <c r="P1643" s="8">
        <f>I1643/E1643</f>
        <v>1.1310711461785639</v>
      </c>
      <c r="Q1643" s="8">
        <f>LOG(M1643,2)</f>
        <v>-0.25378302408580822</v>
      </c>
      <c r="R1643" s="8">
        <f>LOG(N1643,2)</f>
        <v>0.24579614650985687</v>
      </c>
      <c r="S1643" s="8">
        <f>LOG(O1643,2)</f>
        <v>0.11461873336239595</v>
      </c>
      <c r="T1643" s="8">
        <f>LOG(P1643,2)</f>
        <v>0.17768968000036325</v>
      </c>
      <c r="U1643" s="8">
        <f>STDEV(Q1643:T1643)/SQRT(COUNT(Q1643:T1643))</f>
        <v>0.11155079614291651</v>
      </c>
      <c r="V1643" s="8">
        <f>AVERAGE(M1643:P1643)</f>
        <v>1.0595503199715688</v>
      </c>
      <c r="W1643" s="8">
        <f>LOG(V1643,2)</f>
        <v>8.3452105548257077E-2</v>
      </c>
      <c r="X1643" t="s">
        <v>2414</v>
      </c>
      <c r="Y1643">
        <f>_xlfn.T.TEST(B1643:E1643,F1643:I1643,2,1)</f>
        <v>0.66309179257460271</v>
      </c>
      <c r="Z1643">
        <f>IF(ABS(W1643)&gt;0.3014,1,0)</f>
        <v>0</v>
      </c>
      <c r="AA1643">
        <f>IF(Y1643&lt;0.05,1,0)</f>
        <v>0</v>
      </c>
      <c r="AB1643">
        <f>IF((Z1643+AA1643)&gt;1,1,0)</f>
        <v>0</v>
      </c>
      <c r="AC1643">
        <f>TINV(Y1643,3)</f>
        <v>0.48151480914461414</v>
      </c>
      <c r="AD1643">
        <f>EXP((-AC1643*AC1643)/2)</f>
        <v>0.89053911209944969</v>
      </c>
      <c r="AE1643">
        <f>-LOG10(AD1643)</f>
        <v>5.0347001752732573E-2</v>
      </c>
      <c r="AF1643">
        <f>IF(AE1643&gt;2,1,0)</f>
        <v>0</v>
      </c>
      <c r="AG1643">
        <f>IF((AF1643+Z1643)&gt;1,1,0)</f>
        <v>0</v>
      </c>
    </row>
    <row r="1644" spans="1:33" x14ac:dyDescent="0.25">
      <c r="A1644" t="s">
        <v>3823</v>
      </c>
      <c r="B1644" s="12">
        <v>67.87</v>
      </c>
      <c r="C1644" s="12">
        <v>64.617500000000007</v>
      </c>
      <c r="D1644" s="12">
        <v>94.536666666666704</v>
      </c>
      <c r="E1644" s="12">
        <v>75.81</v>
      </c>
      <c r="F1644" s="12">
        <v>79.39</v>
      </c>
      <c r="G1644" s="12">
        <v>90.74</v>
      </c>
      <c r="H1644" s="12">
        <v>64.776666666666699</v>
      </c>
      <c r="I1644" s="12">
        <v>74.176666666666705</v>
      </c>
      <c r="J1644" s="12">
        <f>AVERAGE(B1644:E1644)</f>
        <v>75.708541666666676</v>
      </c>
      <c r="K1644" s="12">
        <f>AVERAGE(F1644:I1644)</f>
        <v>77.270833333333343</v>
      </c>
      <c r="L1644" s="12">
        <f>MAX(J1644:K1644)</f>
        <v>77.270833333333343</v>
      </c>
      <c r="M1644" s="8">
        <f>F1644/B1644</f>
        <v>1.1697362604980108</v>
      </c>
      <c r="N1644" s="8">
        <f>G1644/C1644</f>
        <v>1.4042635508956549</v>
      </c>
      <c r="O1644" s="8">
        <f>H1644/D1644</f>
        <v>0.68520150911462929</v>
      </c>
      <c r="P1644" s="8">
        <f>I1644/E1644</f>
        <v>0.97845490920283207</v>
      </c>
      <c r="Q1644" s="8">
        <f>LOG(M1644,2)</f>
        <v>0.22618328317328612</v>
      </c>
      <c r="R1644" s="8">
        <f>LOG(N1644,2)</f>
        <v>0.48981372473645185</v>
      </c>
      <c r="S1644" s="8">
        <f>LOG(O1644,2)</f>
        <v>-0.54539976601391182</v>
      </c>
      <c r="T1644" s="8">
        <f>LOG(P1644,2)</f>
        <v>-3.1422727191506648E-2</v>
      </c>
      <c r="U1644" s="8">
        <f>STDEV(Q1644:T1644)/SQRT(COUNT(Q1644:T1644))</f>
        <v>0.22073405353759032</v>
      </c>
      <c r="V1644" s="8">
        <f>AVERAGE(M1644:P1644)</f>
        <v>1.0594140574277817</v>
      </c>
      <c r="W1644" s="8">
        <f>LOG(V1644,2)</f>
        <v>8.3266557080762041E-2</v>
      </c>
      <c r="X1644" t="s">
        <v>3823</v>
      </c>
      <c r="Y1644">
        <f>_xlfn.T.TEST(B1644:E1644,F1644:I1644,2,1)</f>
        <v>0.90370009703685095</v>
      </c>
      <c r="Z1644">
        <f>IF(ABS(W1644)&gt;0.3014,1,0)</f>
        <v>0</v>
      </c>
      <c r="AA1644">
        <f>IF(Y1644&lt;0.05,1,0)</f>
        <v>0</v>
      </c>
      <c r="AB1644">
        <f>IF((Z1644+AA1644)&gt;1,1,0)</f>
        <v>0</v>
      </c>
      <c r="AC1644">
        <f>TINV(Y1644,3)</f>
        <v>0.1315042869330145</v>
      </c>
      <c r="AD1644">
        <f>EXP((-AC1644*AC1644)/2)</f>
        <v>0.9913905863594451</v>
      </c>
      <c r="AE1644">
        <f>-LOG10(AD1644)</f>
        <v>3.7552092068992692E-3</v>
      </c>
      <c r="AF1644">
        <f>IF(AE1644&gt;2,1,0)</f>
        <v>0</v>
      </c>
      <c r="AG1644">
        <f>IF((AF1644+Z1644)&gt;1,1,0)</f>
        <v>0</v>
      </c>
    </row>
    <row r="1645" spans="1:33" x14ac:dyDescent="0.25">
      <c r="A1645" t="s">
        <v>5473</v>
      </c>
      <c r="B1645" s="12">
        <v>100.87</v>
      </c>
      <c r="C1645" s="12">
        <v>104.84</v>
      </c>
      <c r="D1645" s="12">
        <v>102.67333333333301</v>
      </c>
      <c r="E1645" s="12">
        <v>96.432500000000005</v>
      </c>
      <c r="F1645" s="12">
        <v>125.185</v>
      </c>
      <c r="G1645" s="12">
        <v>99.69</v>
      </c>
      <c r="H1645" s="12">
        <v>100.12333333333299</v>
      </c>
      <c r="I1645" s="12">
        <v>103.193333333333</v>
      </c>
      <c r="J1645" s="12">
        <f>AVERAGE(B1645:E1645)</f>
        <v>101.20395833333325</v>
      </c>
      <c r="K1645" s="12">
        <f>AVERAGE(F1645:I1645)</f>
        <v>107.0479166666665</v>
      </c>
      <c r="L1645" s="12">
        <f>MAX(J1645:K1645)</f>
        <v>107.0479166666665</v>
      </c>
      <c r="M1645" s="8">
        <f>F1645/B1645</f>
        <v>1.2410528402894814</v>
      </c>
      <c r="N1645" s="8">
        <f>G1645/C1645</f>
        <v>0.95087752766119793</v>
      </c>
      <c r="O1645" s="8">
        <f>H1645/D1645</f>
        <v>0.97516395039283144</v>
      </c>
      <c r="P1645" s="8">
        <f>I1645/E1645</f>
        <v>1.0701094893664791</v>
      </c>
      <c r="Q1645" s="8">
        <f>LOG(M1645,2)</f>
        <v>0.31156454238261083</v>
      </c>
      <c r="R1645" s="8">
        <f>LOG(N1645,2)</f>
        <v>-7.2668559915229927E-2</v>
      </c>
      <c r="S1645" s="8">
        <f>LOG(O1645,2)</f>
        <v>-3.6283301118322904E-2</v>
      </c>
      <c r="T1645" s="8">
        <f>LOG(P1645,2)</f>
        <v>9.7758415023492251E-2</v>
      </c>
      <c r="U1645" s="8">
        <f>STDEV(Q1645:T1645)/SQRT(COUNT(Q1645:T1645))</f>
        <v>8.6924617933287138E-2</v>
      </c>
      <c r="V1645" s="8">
        <f>AVERAGE(M1645:P1645)</f>
        <v>1.0593009519274974</v>
      </c>
      <c r="W1645" s="8">
        <f>LOG(V1645,2)</f>
        <v>8.311252339167037E-2</v>
      </c>
      <c r="X1645" t="s">
        <v>5473</v>
      </c>
      <c r="Y1645">
        <f>_xlfn.T.TEST(B1645:E1645,F1645:I1645,2,1)</f>
        <v>0.44524177740193321</v>
      </c>
      <c r="Z1645">
        <f>IF(ABS(W1645)&gt;0.3014,1,0)</f>
        <v>0</v>
      </c>
      <c r="AA1645">
        <f>IF(Y1645&lt;0.05,1,0)</f>
        <v>0</v>
      </c>
      <c r="AB1645">
        <f>IF((Z1645+AA1645)&gt;1,1,0)</f>
        <v>0</v>
      </c>
      <c r="AC1645">
        <f>TINV(Y1645,3)</f>
        <v>0.87658359016400178</v>
      </c>
      <c r="AD1645">
        <f>EXP((-AC1645*AC1645)/2)</f>
        <v>0.68099562633255417</v>
      </c>
      <c r="AE1645">
        <f>-LOG10(AD1645)</f>
        <v>0.16685567731737194</v>
      </c>
      <c r="AF1645">
        <f>IF(AE1645&gt;2,1,0)</f>
        <v>0</v>
      </c>
      <c r="AG1645">
        <f>IF((AF1645+Z1645)&gt;1,1,0)</f>
        <v>0</v>
      </c>
    </row>
    <row r="1646" spans="1:33" x14ac:dyDescent="0.25">
      <c r="A1646" t="s">
        <v>4018</v>
      </c>
      <c r="B1646" s="12">
        <v>34.72</v>
      </c>
      <c r="C1646" s="12">
        <v>35.817500000000003</v>
      </c>
      <c r="D1646" s="12">
        <v>44.886666666666699</v>
      </c>
      <c r="E1646" s="12">
        <v>44.772500000000001</v>
      </c>
      <c r="F1646" s="12">
        <v>28.92</v>
      </c>
      <c r="G1646" s="12">
        <v>32.700000000000003</v>
      </c>
      <c r="H1646" s="12">
        <v>55.826666666666704</v>
      </c>
      <c r="I1646" s="12">
        <v>55.856666666666698</v>
      </c>
      <c r="J1646" s="12">
        <f>AVERAGE(B1646:E1646)</f>
        <v>40.049166666666672</v>
      </c>
      <c r="K1646" s="12">
        <f>AVERAGE(F1646:I1646)</f>
        <v>43.32583333333335</v>
      </c>
      <c r="L1646" s="12">
        <f>MAX(J1646:K1646)</f>
        <v>43.32583333333335</v>
      </c>
      <c r="M1646" s="8">
        <f>F1646/B1646</f>
        <v>0.83294930875576045</v>
      </c>
      <c r="N1646" s="8">
        <f>G1646/C1646</f>
        <v>0.91296154114608785</v>
      </c>
      <c r="O1646" s="8">
        <f>H1646/D1646</f>
        <v>1.2437249368780632</v>
      </c>
      <c r="P1646" s="8">
        <f>I1646/E1646</f>
        <v>1.2475664005062639</v>
      </c>
      <c r="Q1646" s="8">
        <f>LOG(M1646,2)</f>
        <v>-0.26369939549336135</v>
      </c>
      <c r="R1646" s="8">
        <f>LOG(N1646,2)</f>
        <v>-0.13137400747792161</v>
      </c>
      <c r="S1646" s="8">
        <f>LOG(O1646,2)</f>
        <v>0.31466745324941103</v>
      </c>
      <c r="T1646" s="8">
        <f>LOG(P1646,2)</f>
        <v>0.31911660364408961</v>
      </c>
      <c r="U1646" s="8">
        <f>STDEV(Q1646:T1646)/SQRT(COUNT(Q1646:T1646))</f>
        <v>0.15094199211567705</v>
      </c>
      <c r="V1646" s="8">
        <f>AVERAGE(M1646:P1646)</f>
        <v>1.0593005468215437</v>
      </c>
      <c r="W1646" s="8">
        <f>LOG(V1646,2)</f>
        <v>8.3111971665117967E-2</v>
      </c>
      <c r="X1646" t="s">
        <v>4018</v>
      </c>
      <c r="Y1646">
        <f>_xlfn.T.TEST(B1646:E1646,F1646:I1646,2,1)</f>
        <v>0.51917473576778284</v>
      </c>
      <c r="Z1646">
        <f>IF(ABS(W1646)&gt;0.3014,1,0)</f>
        <v>0</v>
      </c>
      <c r="AA1646">
        <f>IF(Y1646&lt;0.05,1,0)</f>
        <v>0</v>
      </c>
      <c r="AB1646">
        <f>IF((Z1646+AA1646)&gt;1,1,0)</f>
        <v>0</v>
      </c>
      <c r="AC1646">
        <f>TINV(Y1646,3)</f>
        <v>0.72821560986062683</v>
      </c>
      <c r="AD1646">
        <f>EXP((-AC1646*AC1646)/2)</f>
        <v>0.76709165460689044</v>
      </c>
      <c r="AE1646">
        <f>-LOG10(AD1646)</f>
        <v>0.11515274203289913</v>
      </c>
      <c r="AF1646">
        <f>IF(AE1646&gt;2,1,0)</f>
        <v>0</v>
      </c>
      <c r="AG1646">
        <f>IF((AF1646+Z1646)&gt;1,1,0)</f>
        <v>0</v>
      </c>
    </row>
    <row r="1647" spans="1:33" x14ac:dyDescent="0.25">
      <c r="A1647" t="s">
        <v>2735</v>
      </c>
      <c r="B1647" s="12">
        <v>306.12</v>
      </c>
      <c r="C1647" s="12">
        <v>248.86</v>
      </c>
      <c r="D1647" s="12">
        <v>315.39999999999998</v>
      </c>
      <c r="E1647" s="12">
        <v>318.38749999999999</v>
      </c>
      <c r="F1647" s="12">
        <v>253.405</v>
      </c>
      <c r="G1647" s="12">
        <v>310.493333333333</v>
      </c>
      <c r="H1647" s="12">
        <v>369.89666666666699</v>
      </c>
      <c r="I1647" s="12">
        <v>314.76</v>
      </c>
      <c r="J1647" s="12">
        <f>AVERAGE(B1647:E1647)</f>
        <v>297.19187499999998</v>
      </c>
      <c r="K1647" s="12">
        <f>AVERAGE(F1647:I1647)</f>
        <v>312.13874999999996</v>
      </c>
      <c r="L1647" s="12">
        <f>MAX(J1647:K1647)</f>
        <v>312.13874999999996</v>
      </c>
      <c r="M1647" s="8">
        <f>F1647/B1647</f>
        <v>0.82779628903697899</v>
      </c>
      <c r="N1647" s="8">
        <f>G1647/C1647</f>
        <v>1.2476626751319335</v>
      </c>
      <c r="O1647" s="8">
        <f>H1647/D1647</f>
        <v>1.1727858803635607</v>
      </c>
      <c r="P1647" s="8">
        <f>I1647/E1647</f>
        <v>0.98860665070079701</v>
      </c>
      <c r="Q1647" s="8">
        <f>LOG(M1647,2)</f>
        <v>-0.27265231382332361</v>
      </c>
      <c r="R1647" s="8">
        <f>LOG(N1647,2)</f>
        <v>0.31922793203990063</v>
      </c>
      <c r="S1647" s="8">
        <f>LOG(O1647,2)</f>
        <v>0.229939639508567</v>
      </c>
      <c r="T1647" s="8">
        <f>LOG(P1647,2)</f>
        <v>-1.6531482865691113E-2</v>
      </c>
      <c r="U1647" s="8">
        <f>STDEV(Q1647:T1647)/SQRT(COUNT(Q1647:T1647))</f>
        <v>0.13307059334967325</v>
      </c>
      <c r="V1647" s="8">
        <f>AVERAGE(M1647:P1647)</f>
        <v>1.0592128738083175</v>
      </c>
      <c r="W1647" s="8">
        <f>LOG(V1647,2)</f>
        <v>8.2992562063798722E-2</v>
      </c>
      <c r="X1647" t="s">
        <v>2735</v>
      </c>
      <c r="Y1647">
        <f>_xlfn.T.TEST(B1647:E1647,F1647:I1647,2,1)</f>
        <v>0.61688456226304211</v>
      </c>
      <c r="Z1647">
        <f>IF(ABS(W1647)&gt;0.3014,1,0)</f>
        <v>0</v>
      </c>
      <c r="AA1647">
        <f>IF(Y1647&lt;0.05,1,0)</f>
        <v>0</v>
      </c>
      <c r="AB1647">
        <f>IF((Z1647+AA1647)&gt;1,1,0)</f>
        <v>0</v>
      </c>
      <c r="AC1647">
        <f>TINV(Y1647,3)</f>
        <v>0.55617047032710398</v>
      </c>
      <c r="AD1647">
        <f>EXP((-AC1647*AC1647)/2)</f>
        <v>0.85670401277523756</v>
      </c>
      <c r="AE1647">
        <f>-LOG10(AD1647)</f>
        <v>6.7169198872397973E-2</v>
      </c>
      <c r="AF1647">
        <f>IF(AE1647&gt;2,1,0)</f>
        <v>0</v>
      </c>
      <c r="AG1647">
        <f>IF((AF1647+Z1647)&gt;1,1,0)</f>
        <v>0</v>
      </c>
    </row>
    <row r="1648" spans="1:33" x14ac:dyDescent="0.25">
      <c r="A1648" t="s">
        <v>4306</v>
      </c>
      <c r="B1648" s="12">
        <v>127.68</v>
      </c>
      <c r="C1648" s="12">
        <v>105.86499999999999</v>
      </c>
      <c r="D1648" s="12">
        <v>185.476666666667</v>
      </c>
      <c r="E1648" s="12">
        <v>153.05000000000001</v>
      </c>
      <c r="F1648" s="12">
        <v>124.77</v>
      </c>
      <c r="G1648" s="12">
        <v>126.79</v>
      </c>
      <c r="H1648" s="12">
        <v>182.15666666666701</v>
      </c>
      <c r="I1648" s="12">
        <v>165.20333333333301</v>
      </c>
      <c r="J1648" s="12">
        <f>AVERAGE(B1648:E1648)</f>
        <v>143.01791666666674</v>
      </c>
      <c r="K1648" s="12">
        <f>AVERAGE(F1648:I1648)</f>
        <v>149.73000000000002</v>
      </c>
      <c r="L1648" s="12">
        <f>MAX(J1648:K1648)</f>
        <v>149.73000000000002</v>
      </c>
      <c r="M1648" s="8">
        <f>F1648/B1648</f>
        <v>0.97720864661654128</v>
      </c>
      <c r="N1648" s="8">
        <f>G1648/C1648</f>
        <v>1.1976573938506589</v>
      </c>
      <c r="O1648" s="8">
        <f>H1648/D1648</f>
        <v>0.98210017432561159</v>
      </c>
      <c r="P1648" s="8">
        <f>I1648/E1648</f>
        <v>1.079407601001849</v>
      </c>
      <c r="Q1648" s="8">
        <f>LOG(M1648,2)</f>
        <v>-3.3261465854833486E-2</v>
      </c>
      <c r="R1648" s="8">
        <f>LOG(N1648,2)</f>
        <v>0.26021526465165851</v>
      </c>
      <c r="S1648" s="8">
        <f>LOG(O1648,2)</f>
        <v>-2.6057907789395464E-2</v>
      </c>
      <c r="T1648" s="8">
        <f>LOG(P1648,2)</f>
        <v>0.11023975166819837</v>
      </c>
      <c r="U1648" s="8">
        <f>STDEV(Q1648:T1648)/SQRT(COUNT(Q1648:T1648))</f>
        <v>6.919102750054712E-2</v>
      </c>
      <c r="V1648" s="8">
        <f>AVERAGE(M1648:P1648)</f>
        <v>1.0590934539486652</v>
      </c>
      <c r="W1648" s="8">
        <f>LOG(V1648,2)</f>
        <v>8.282989773406596E-2</v>
      </c>
      <c r="X1648" t="s">
        <v>4306</v>
      </c>
      <c r="Y1648">
        <f>_xlfn.T.TEST(B1648:E1648,F1648:I1648,2,1)</f>
        <v>0.34135953538457559</v>
      </c>
      <c r="Z1648">
        <f>IF(ABS(W1648)&gt;0.3014,1,0)</f>
        <v>0</v>
      </c>
      <c r="AA1648">
        <f>IF(Y1648&lt;0.05,1,0)</f>
        <v>0</v>
      </c>
      <c r="AB1648">
        <f>IF((Z1648+AA1648)&gt;1,1,0)</f>
        <v>0</v>
      </c>
      <c r="AC1648">
        <f>TINV(Y1648,3)</f>
        <v>1.1280661165445973</v>
      </c>
      <c r="AD1648">
        <f>EXP((-AC1648*AC1648)/2)</f>
        <v>0.52926470664299252</v>
      </c>
      <c r="AE1648">
        <f>-LOG10(AD1648)</f>
        <v>0.27632706542917318</v>
      </c>
      <c r="AF1648">
        <f>IF(AE1648&gt;2,1,0)</f>
        <v>0</v>
      </c>
      <c r="AG1648">
        <f>IF((AF1648+Z1648)&gt;1,1,0)</f>
        <v>0</v>
      </c>
    </row>
    <row r="1649" spans="1:33" x14ac:dyDescent="0.25">
      <c r="A1649" t="s">
        <v>693</v>
      </c>
      <c r="B1649" s="12">
        <v>93.53</v>
      </c>
      <c r="C1649" s="12">
        <v>85.245000000000005</v>
      </c>
      <c r="D1649" s="12">
        <v>91.706666666666706</v>
      </c>
      <c r="E1649" s="12">
        <v>77.857500000000002</v>
      </c>
      <c r="F1649" s="12">
        <v>99.91</v>
      </c>
      <c r="G1649" s="12">
        <v>87.6</v>
      </c>
      <c r="H1649" s="12">
        <v>81.723333333333301</v>
      </c>
      <c r="I1649" s="12">
        <v>97.246666666666698</v>
      </c>
      <c r="J1649" s="12">
        <f>AVERAGE(B1649:E1649)</f>
        <v>87.084791666666675</v>
      </c>
      <c r="K1649" s="12">
        <f>AVERAGE(F1649:I1649)</f>
        <v>91.62</v>
      </c>
      <c r="L1649" s="12">
        <f>MAX(J1649:K1649)</f>
        <v>91.62</v>
      </c>
      <c r="M1649" s="8">
        <f>F1649/B1649</f>
        <v>1.068213407462846</v>
      </c>
      <c r="N1649" s="8">
        <f>G1649/C1649</f>
        <v>1.0276262537392222</v>
      </c>
      <c r="O1649" s="8">
        <f>H1649/D1649</f>
        <v>0.89113841232916469</v>
      </c>
      <c r="P1649" s="8">
        <f>I1649/E1649</f>
        <v>1.2490340258378023</v>
      </c>
      <c r="Q1649" s="8">
        <f>LOG(M1649,2)</f>
        <v>9.5199897149059631E-2</v>
      </c>
      <c r="R1649" s="8">
        <f>LOG(N1649,2)</f>
        <v>3.9315653716050059E-2</v>
      </c>
      <c r="S1649" s="8">
        <f>LOG(O1649,2)</f>
        <v>-0.16627856519142684</v>
      </c>
      <c r="T1649" s="8">
        <f>LOG(P1649,2)</f>
        <v>0.32081277897855265</v>
      </c>
      <c r="U1649" s="8">
        <f>STDEV(Q1649:T1649)/SQRT(COUNT(Q1649:T1649))</f>
        <v>0.1001210516620568</v>
      </c>
      <c r="V1649" s="8">
        <f>AVERAGE(M1649:P1649)</f>
        <v>1.0590030248422588</v>
      </c>
      <c r="W1649" s="8">
        <f>LOG(V1649,2)</f>
        <v>8.2706710122217239E-2</v>
      </c>
      <c r="X1649" t="s">
        <v>693</v>
      </c>
      <c r="Y1649">
        <f>_xlfn.T.TEST(B1649:E1649,F1649:I1649,2,1)</f>
        <v>0.50806982732509054</v>
      </c>
      <c r="Z1649">
        <f>IF(ABS(W1649)&gt;0.3014,1,0)</f>
        <v>0</v>
      </c>
      <c r="AA1649">
        <f>IF(Y1649&lt;0.05,1,0)</f>
        <v>0</v>
      </c>
      <c r="AB1649">
        <f>IF((Z1649+AA1649)&gt;1,1,0)</f>
        <v>0</v>
      </c>
      <c r="AC1649">
        <f>TINV(Y1649,3)</f>
        <v>0.74931872146396639</v>
      </c>
      <c r="AD1649">
        <f>EXP((-AC1649*AC1649)/2)</f>
        <v>0.75522521729110959</v>
      </c>
      <c r="AE1649">
        <f>-LOG10(AD1649)</f>
        <v>0.12192351719047746</v>
      </c>
      <c r="AF1649">
        <f>IF(AE1649&gt;2,1,0)</f>
        <v>0</v>
      </c>
      <c r="AG1649">
        <f>IF((AF1649+Z1649)&gt;1,1,0)</f>
        <v>0</v>
      </c>
    </row>
    <row r="1650" spans="1:33" x14ac:dyDescent="0.25">
      <c r="A1650" t="s">
        <v>879</v>
      </c>
      <c r="B1650" s="12">
        <v>19.32</v>
      </c>
      <c r="C1650" s="12">
        <v>25.9925</v>
      </c>
      <c r="D1650" s="12">
        <v>19.6933333333333</v>
      </c>
      <c r="E1650" s="12">
        <v>19.772500000000001</v>
      </c>
      <c r="F1650" s="12">
        <v>20.475000000000001</v>
      </c>
      <c r="G1650" s="12">
        <v>26.0066666666667</v>
      </c>
      <c r="H1650" s="12">
        <v>25.45</v>
      </c>
      <c r="I1650" s="12">
        <v>17.463333333333299</v>
      </c>
      <c r="J1650" s="12">
        <f>AVERAGE(B1650:E1650)</f>
        <v>21.194583333333327</v>
      </c>
      <c r="K1650" s="12">
        <f>AVERAGE(F1650:I1650)</f>
        <v>22.348749999999999</v>
      </c>
      <c r="L1650" s="12">
        <f>MAX(J1650:K1650)</f>
        <v>22.348749999999999</v>
      </c>
      <c r="M1650" s="8">
        <f>F1650/B1650</f>
        <v>1.0597826086956523</v>
      </c>
      <c r="N1650" s="8">
        <f>G1650/C1650</f>
        <v>1.0005450290147813</v>
      </c>
      <c r="O1650" s="8">
        <f>H1650/D1650</f>
        <v>1.2923155044008146</v>
      </c>
      <c r="P1650" s="8">
        <f>I1650/E1650</f>
        <v>0.88321321701015543</v>
      </c>
      <c r="Q1650" s="8">
        <f>LOG(M1650,2)</f>
        <v>8.3768357692598036E-2</v>
      </c>
      <c r="R1650" s="8">
        <f>LOG(N1650,2)</f>
        <v>7.8609645353202402E-4</v>
      </c>
      <c r="S1650" s="8">
        <f>LOG(O1650,2)</f>
        <v>0.36995833091942693</v>
      </c>
      <c r="T1650" s="8">
        <f>LOG(P1650,2)</f>
        <v>-0.17916633312869462</v>
      </c>
      <c r="U1650" s="8">
        <f>STDEV(Q1650:T1650)/SQRT(COUNT(Q1650:T1650))</f>
        <v>0.11439463131817898</v>
      </c>
      <c r="V1650" s="8">
        <f>AVERAGE(M1650:P1650)</f>
        <v>1.0589640897803509</v>
      </c>
      <c r="W1650" s="8">
        <f>LOG(V1650,2)</f>
        <v>8.2653667352714622E-2</v>
      </c>
      <c r="X1650" t="s">
        <v>879</v>
      </c>
      <c r="Y1650">
        <f>_xlfn.T.TEST(B1650:E1650,F1650:I1650,2,1)</f>
        <v>0.54477301033414349</v>
      </c>
      <c r="Z1650">
        <f>IF(ABS(W1650)&gt;0.3014,1,0)</f>
        <v>0</v>
      </c>
      <c r="AA1650">
        <f>IF(Y1650&lt;0.05,1,0)</f>
        <v>0</v>
      </c>
      <c r="AB1650">
        <f>IF((Z1650+AA1650)&gt;1,1,0)</f>
        <v>0</v>
      </c>
      <c r="AC1650">
        <f>TINV(Y1650,3)</f>
        <v>0.6809145629473885</v>
      </c>
      <c r="AD1650">
        <f>EXP((-AC1650*AC1650)/2)</f>
        <v>0.79308702568483769</v>
      </c>
      <c r="AE1650">
        <f>-LOG10(AD1650)</f>
        <v>0.10067915479965112</v>
      </c>
      <c r="AF1650">
        <f>IF(AE1650&gt;2,1,0)</f>
        <v>0</v>
      </c>
      <c r="AG1650">
        <f>IF((AF1650+Z1650)&gt;1,1,0)</f>
        <v>0</v>
      </c>
    </row>
    <row r="1651" spans="1:33" x14ac:dyDescent="0.25">
      <c r="A1651" t="s">
        <v>474</v>
      </c>
      <c r="B1651" s="12">
        <v>9.68</v>
      </c>
      <c r="C1651" s="12">
        <v>21.302499999999998</v>
      </c>
      <c r="D1651" s="12">
        <v>34.566666666666698</v>
      </c>
      <c r="E1651" s="12">
        <v>31.9025</v>
      </c>
      <c r="F1651" s="12">
        <v>14.56</v>
      </c>
      <c r="G1651" s="12">
        <v>17.913333333333298</v>
      </c>
      <c r="H1651" s="12">
        <v>25.066666666666698</v>
      </c>
      <c r="I1651" s="12">
        <v>37.18</v>
      </c>
      <c r="J1651" s="12">
        <f>AVERAGE(B1651:E1651)</f>
        <v>24.362916666666674</v>
      </c>
      <c r="K1651" s="12">
        <f>AVERAGE(F1651:I1651)</f>
        <v>23.68</v>
      </c>
      <c r="L1651" s="12">
        <f>MAX(J1651:K1651)</f>
        <v>24.362916666666674</v>
      </c>
      <c r="M1651" s="8">
        <f>F1651/B1651</f>
        <v>1.5041322314049588</v>
      </c>
      <c r="N1651" s="8">
        <f>G1651/C1651</f>
        <v>0.84090286742557441</v>
      </c>
      <c r="O1651" s="8">
        <f>H1651/D1651</f>
        <v>0.72516875602700126</v>
      </c>
      <c r="P1651" s="8">
        <f>I1651/E1651</f>
        <v>1.1654259070605753</v>
      </c>
      <c r="Q1651" s="8">
        <f>LOG(M1651,2)</f>
        <v>0.58893140292410184</v>
      </c>
      <c r="R1651" s="8">
        <f>LOG(N1651,2)</f>
        <v>-0.24998893028860092</v>
      </c>
      <c r="S1651" s="8">
        <f>LOG(O1651,2)</f>
        <v>-0.46361132713558778</v>
      </c>
      <c r="T1651" s="8">
        <f>LOG(P1651,2)</f>
        <v>0.22085728682274325</v>
      </c>
      <c r="U1651" s="8">
        <f>STDEV(Q1651:T1651)/SQRT(COUNT(Q1651:T1651))</f>
        <v>0.23642035529608799</v>
      </c>
      <c r="V1651" s="8">
        <f>AVERAGE(M1651:P1651)</f>
        <v>1.0589074404795273</v>
      </c>
      <c r="W1651" s="8">
        <f>LOG(V1651,2)</f>
        <v>8.2576488294193062E-2</v>
      </c>
      <c r="X1651" t="s">
        <v>474</v>
      </c>
      <c r="Y1651">
        <f>_xlfn.T.TEST(B1651:E1651,F1651:I1651,2,1)</f>
        <v>0.85987734249949188</v>
      </c>
      <c r="Z1651">
        <f>IF(ABS(W1651)&gt;0.3014,1,0)</f>
        <v>0</v>
      </c>
      <c r="AA1651">
        <f>IF(Y1651&lt;0.05,1,0)</f>
        <v>0</v>
      </c>
      <c r="AB1651">
        <f>IF((Z1651+AA1651)&gt;1,1,0)</f>
        <v>0</v>
      </c>
      <c r="AC1651">
        <f>TINV(Y1651,3)</f>
        <v>0.19217570447979962</v>
      </c>
      <c r="AD1651">
        <f>EXP((-AC1651*AC1651)/2)</f>
        <v>0.98170369668421642</v>
      </c>
      <c r="AE1651">
        <f>-LOG10(AD1651)</f>
        <v>8.0195736315406465E-3</v>
      </c>
      <c r="AF1651">
        <f>IF(AE1651&gt;2,1,0)</f>
        <v>0</v>
      </c>
      <c r="AG1651">
        <f>IF((AF1651+Z1651)&gt;1,1,0)</f>
        <v>0</v>
      </c>
    </row>
    <row r="1652" spans="1:33" x14ac:dyDescent="0.25">
      <c r="A1652" t="s">
        <v>5374</v>
      </c>
      <c r="B1652" s="12">
        <v>53.66</v>
      </c>
      <c r="C1652" s="12">
        <v>50.277500000000003</v>
      </c>
      <c r="D1652" s="12">
        <v>50.2633333333333</v>
      </c>
      <c r="E1652" s="12">
        <v>51.692500000000003</v>
      </c>
      <c r="F1652" s="12">
        <v>46.125</v>
      </c>
      <c r="G1652" s="12">
        <v>50.97</v>
      </c>
      <c r="H1652" s="12">
        <v>44.36</v>
      </c>
      <c r="I1652" s="12">
        <v>76.486666666666693</v>
      </c>
      <c r="J1652" s="12">
        <f>AVERAGE(B1652:E1652)</f>
        <v>51.473333333333322</v>
      </c>
      <c r="K1652" s="12">
        <f>AVERAGE(F1652:I1652)</f>
        <v>54.485416666666666</v>
      </c>
      <c r="L1652" s="12">
        <f>MAX(J1652:K1652)</f>
        <v>54.485416666666666</v>
      </c>
      <c r="M1652" s="8">
        <f>F1652/B1652</f>
        <v>0.85957882966828181</v>
      </c>
      <c r="N1652" s="8">
        <f>G1652/C1652</f>
        <v>1.0137735567599819</v>
      </c>
      <c r="O1652" s="8">
        <f>H1652/D1652</f>
        <v>0.88255189336162931</v>
      </c>
      <c r="P1652" s="8">
        <f>I1652/E1652</f>
        <v>1.4796472731376251</v>
      </c>
      <c r="Q1652" s="8">
        <f>LOG(M1652,2)</f>
        <v>-0.21829814342540033</v>
      </c>
      <c r="R1652" s="8">
        <f>LOG(N1652,2)</f>
        <v>1.9735438315248637E-2</v>
      </c>
      <c r="S1652" s="8">
        <f>LOG(O1652,2)</f>
        <v>-0.18024698466853625</v>
      </c>
      <c r="T1652" s="8">
        <f>LOG(P1652,2)</f>
        <v>0.56525329886444697</v>
      </c>
      <c r="U1652" s="8">
        <f>STDEV(Q1652:T1652)/SQRT(COUNT(Q1652:T1652))</f>
        <v>0.18059012742152697</v>
      </c>
      <c r="V1652" s="8">
        <f>AVERAGE(M1652:P1652)</f>
        <v>1.0588878882318795</v>
      </c>
      <c r="W1652" s="8">
        <f>LOG(V1652,2)</f>
        <v>8.2549849335897013E-2</v>
      </c>
      <c r="X1652" t="s">
        <v>5374</v>
      </c>
      <c r="Y1652">
        <f>_xlfn.T.TEST(B1652:E1652,F1652:I1652,2,1)</f>
        <v>0.71399073566653981</v>
      </c>
      <c r="Z1652">
        <f>IF(ABS(W1652)&gt;0.3014,1,0)</f>
        <v>0</v>
      </c>
      <c r="AA1652">
        <f>IF(Y1652&lt;0.05,1,0)</f>
        <v>0</v>
      </c>
      <c r="AB1652">
        <f>IF((Z1652+AA1652)&gt;1,1,0)</f>
        <v>0</v>
      </c>
      <c r="AC1652">
        <f>TINV(Y1652,3)</f>
        <v>0.40293694251776002</v>
      </c>
      <c r="AD1652">
        <f>EXP((-AC1652*AC1652)/2)</f>
        <v>0.92202855072779033</v>
      </c>
      <c r="AE1652">
        <f>-LOG10(AD1652)</f>
        <v>3.5255630755961935E-2</v>
      </c>
      <c r="AF1652">
        <f>IF(AE1652&gt;2,1,0)</f>
        <v>0</v>
      </c>
      <c r="AG1652">
        <f>IF((AF1652+Z1652)&gt;1,1,0)</f>
        <v>0</v>
      </c>
    </row>
    <row r="1653" spans="1:33" x14ac:dyDescent="0.25">
      <c r="A1653" t="s">
        <v>1491</v>
      </c>
      <c r="B1653" s="12">
        <v>297.66000000000003</v>
      </c>
      <c r="C1653" s="12">
        <v>316.41500000000002</v>
      </c>
      <c r="D1653" s="12">
        <v>281.62666666666701</v>
      </c>
      <c r="E1653" s="12">
        <v>286.875</v>
      </c>
      <c r="F1653" s="12">
        <v>309.625</v>
      </c>
      <c r="G1653" s="12">
        <v>335.46333333333303</v>
      </c>
      <c r="H1653" s="12">
        <v>315.70333333333298</v>
      </c>
      <c r="I1653" s="12">
        <v>290.75</v>
      </c>
      <c r="J1653" s="12">
        <f>AVERAGE(B1653:E1653)</f>
        <v>295.64416666666676</v>
      </c>
      <c r="K1653" s="12">
        <f>AVERAGE(F1653:I1653)</f>
        <v>312.88541666666652</v>
      </c>
      <c r="L1653" s="12">
        <f>MAX(J1653:K1653)</f>
        <v>312.88541666666652</v>
      </c>
      <c r="M1653" s="8">
        <f>F1653/B1653</f>
        <v>1.0401968689108378</v>
      </c>
      <c r="N1653" s="8">
        <f>G1653/C1653</f>
        <v>1.0602004751144321</v>
      </c>
      <c r="O1653" s="8">
        <f>H1653/D1653</f>
        <v>1.1209994318719791</v>
      </c>
      <c r="P1653" s="8">
        <f>I1653/E1653</f>
        <v>1.0135076252723312</v>
      </c>
      <c r="Q1653" s="8">
        <f>LOG(M1653,2)</f>
        <v>5.6856600407253335E-2</v>
      </c>
      <c r="R1653" s="8">
        <f>LOG(N1653,2)</f>
        <v>8.4337092247641146E-2</v>
      </c>
      <c r="S1653" s="8">
        <f>LOG(O1653,2)</f>
        <v>0.16478554697858863</v>
      </c>
      <c r="T1653" s="8">
        <f>LOG(P1653,2)</f>
        <v>1.9356943172048106E-2</v>
      </c>
      <c r="U1653" s="8">
        <f>STDEV(Q1653:T1653)/SQRT(COUNT(Q1653:T1653))</f>
        <v>3.0840284693937309E-2</v>
      </c>
      <c r="V1653" s="8">
        <f>AVERAGE(M1653:P1653)</f>
        <v>1.0587261002923951</v>
      </c>
      <c r="W1653" s="8">
        <f>LOG(V1653,2)</f>
        <v>8.2329402493659637E-2</v>
      </c>
      <c r="X1653" t="s">
        <v>1491</v>
      </c>
      <c r="Y1653">
        <f>_xlfn.T.TEST(B1653:E1653,F1653:I1653,2,1)</f>
        <v>7.4453681774572331E-2</v>
      </c>
      <c r="Z1653">
        <f>IF(ABS(W1653)&gt;0.3014,1,0)</f>
        <v>0</v>
      </c>
      <c r="AA1653">
        <f>IF(Y1653&lt;0.05,1,0)</f>
        <v>0</v>
      </c>
      <c r="AB1653">
        <f>IF((Z1653+AA1653)&gt;1,1,0)</f>
        <v>0</v>
      </c>
      <c r="AC1653">
        <f>TINV(Y1653,3)</f>
        <v>2.6893742798295341</v>
      </c>
      <c r="AD1653">
        <f>EXP((-AC1653*AC1653)/2)</f>
        <v>2.6880154690084E-2</v>
      </c>
      <c r="AE1653">
        <f>-LOG10(AD1653)</f>
        <v>1.5705682363303932</v>
      </c>
      <c r="AF1653">
        <f>IF(AE1653&gt;2,1,0)</f>
        <v>0</v>
      </c>
      <c r="AG1653">
        <f>IF((AF1653+Z1653)&gt;1,1,0)</f>
        <v>0</v>
      </c>
    </row>
    <row r="1654" spans="1:33" x14ac:dyDescent="0.25">
      <c r="A1654" t="s">
        <v>1483</v>
      </c>
      <c r="B1654" s="12">
        <v>39.82</v>
      </c>
      <c r="C1654" s="12">
        <v>38.72</v>
      </c>
      <c r="D1654" s="12">
        <v>36.283333333333303</v>
      </c>
      <c r="E1654" s="12">
        <v>39.51</v>
      </c>
      <c r="F1654" s="12">
        <v>41.825000000000003</v>
      </c>
      <c r="G1654" s="12">
        <v>43.8</v>
      </c>
      <c r="H1654" s="12">
        <v>39.61</v>
      </c>
      <c r="I1654" s="12">
        <v>37.993333333333297</v>
      </c>
      <c r="J1654" s="12">
        <f>AVERAGE(B1654:E1654)</f>
        <v>38.583333333333321</v>
      </c>
      <c r="K1654" s="12">
        <f>AVERAGE(F1654:I1654)</f>
        <v>40.807083333333324</v>
      </c>
      <c r="L1654" s="12">
        <f>MAX(J1654:K1654)</f>
        <v>40.807083333333324</v>
      </c>
      <c r="M1654" s="8">
        <f>F1654/B1654</f>
        <v>1.0503515821195379</v>
      </c>
      <c r="N1654" s="8">
        <f>G1654/C1654</f>
        <v>1.1311983471074381</v>
      </c>
      <c r="O1654" s="8">
        <f>H1654/D1654</f>
        <v>1.0916858061552603</v>
      </c>
      <c r="P1654" s="8">
        <f>I1654/E1654</f>
        <v>0.96161309373154391</v>
      </c>
      <c r="Q1654" s="8">
        <f>LOG(M1654,2)</f>
        <v>7.087231920521242E-2</v>
      </c>
      <c r="R1654" s="8">
        <f>LOG(N1654,2)</f>
        <v>0.17785191721394128</v>
      </c>
      <c r="S1654" s="8">
        <f>LOG(O1654,2)</f>
        <v>0.1265576995502079</v>
      </c>
      <c r="T1654" s="8">
        <f>LOG(P1654,2)</f>
        <v>-5.6471554357236872E-2</v>
      </c>
      <c r="U1654" s="8">
        <f>STDEV(Q1654:T1654)/SQRT(COUNT(Q1654:T1654))</f>
        <v>5.0373656307344854E-2</v>
      </c>
      <c r="V1654" s="8">
        <f>AVERAGE(M1654:P1654)</f>
        <v>1.058712207278445</v>
      </c>
      <c r="W1654" s="8">
        <f>LOG(V1654,2)</f>
        <v>8.2310470766338448E-2</v>
      </c>
      <c r="X1654" t="s">
        <v>1483</v>
      </c>
      <c r="Y1654">
        <f>_xlfn.T.TEST(B1654:E1654,F1654:I1654,2,1)</f>
        <v>0.20962199077437185</v>
      </c>
      <c r="Z1654">
        <f>IF(ABS(W1654)&gt;0.3014,1,0)</f>
        <v>0</v>
      </c>
      <c r="AA1654">
        <f>IF(Y1654&lt;0.05,1,0)</f>
        <v>0</v>
      </c>
      <c r="AB1654">
        <f>IF((Z1654+AA1654)&gt;1,1,0)</f>
        <v>0</v>
      </c>
      <c r="AC1654">
        <f>TINV(Y1654,3)</f>
        <v>1.5920129257731948</v>
      </c>
      <c r="AD1654">
        <f>EXP((-AC1654*AC1654)/2)</f>
        <v>0.28160424565431941</v>
      </c>
      <c r="AE1654">
        <f>-LOG10(AD1654)</f>
        <v>0.55036080176592239</v>
      </c>
      <c r="AF1654">
        <f>IF(AE1654&gt;2,1,0)</f>
        <v>0</v>
      </c>
      <c r="AG1654">
        <f>IF((AF1654+Z1654)&gt;1,1,0)</f>
        <v>0</v>
      </c>
    </row>
    <row r="1655" spans="1:33" x14ac:dyDescent="0.25">
      <c r="A1655" t="s">
        <v>1326</v>
      </c>
      <c r="B1655" s="12">
        <v>190.48</v>
      </c>
      <c r="C1655" s="12">
        <v>222.3475</v>
      </c>
      <c r="D1655" s="12">
        <v>241.51666666666699</v>
      </c>
      <c r="E1655" s="12">
        <v>292.875</v>
      </c>
      <c r="F1655" s="12">
        <v>254.315</v>
      </c>
      <c r="G1655" s="12">
        <v>240.166666666667</v>
      </c>
      <c r="H1655" s="12">
        <v>255.15333333333299</v>
      </c>
      <c r="I1655" s="12">
        <v>223.45</v>
      </c>
      <c r="J1655" s="12">
        <f>AVERAGE(B1655:E1655)</f>
        <v>236.80479166666674</v>
      </c>
      <c r="K1655" s="12">
        <f>AVERAGE(F1655:I1655)</f>
        <v>243.27125000000001</v>
      </c>
      <c r="L1655" s="12">
        <f>MAX(J1655:K1655)</f>
        <v>243.27125000000001</v>
      </c>
      <c r="M1655" s="8">
        <f>F1655/B1655</f>
        <v>1.3351270474590509</v>
      </c>
      <c r="N1655" s="8">
        <f>G1655/C1655</f>
        <v>1.0801410704715231</v>
      </c>
      <c r="O1655" s="8">
        <f>H1655/D1655</f>
        <v>1.0564626319784665</v>
      </c>
      <c r="P1655" s="8">
        <f>I1655/E1655</f>
        <v>0.76295347844643613</v>
      </c>
      <c r="Q1655" s="8">
        <f>LOG(M1655,2)</f>
        <v>0.41697703181402923</v>
      </c>
      <c r="R1655" s="8">
        <f>LOG(N1655,2)</f>
        <v>0.11121974607277831</v>
      </c>
      <c r="S1655" s="8">
        <f>LOG(O1655,2)</f>
        <v>7.92417387704617E-2</v>
      </c>
      <c r="T1655" s="8">
        <f>LOG(P1655,2)</f>
        <v>-0.3903330043554879</v>
      </c>
      <c r="U1655" s="8">
        <f>STDEV(Q1655:T1655)/SQRT(COUNT(Q1655:T1655))</f>
        <v>0.16660709357685524</v>
      </c>
      <c r="V1655" s="8">
        <f>AVERAGE(M1655:P1655)</f>
        <v>1.0586710570888691</v>
      </c>
      <c r="W1655" s="8">
        <f>LOG(V1655,2)</f>
        <v>8.2254394782892981E-2</v>
      </c>
      <c r="X1655" t="s">
        <v>1326</v>
      </c>
      <c r="Y1655">
        <f>_xlfn.T.TEST(B1655:E1655,F1655:I1655,2,1)</f>
        <v>0.83064803699625833</v>
      </c>
      <c r="Z1655">
        <f>IF(ABS(W1655)&gt;0.3014,1,0)</f>
        <v>0</v>
      </c>
      <c r="AA1655">
        <f>IF(Y1655&lt;0.05,1,0)</f>
        <v>0</v>
      </c>
      <c r="AB1655">
        <f>IF((Z1655+AA1655)&gt;1,1,0)</f>
        <v>0</v>
      </c>
      <c r="AC1655">
        <f>TINV(Y1655,3)</f>
        <v>0.23314907567541457</v>
      </c>
      <c r="AD1655">
        <f>EXP((-AC1655*AC1655)/2)</f>
        <v>0.97318678629991828</v>
      </c>
      <c r="AE1655">
        <f>-LOG10(AD1655)</f>
        <v>1.1803796448976814E-2</v>
      </c>
      <c r="AF1655">
        <f>IF(AE1655&gt;2,1,0)</f>
        <v>0</v>
      </c>
      <c r="AG1655">
        <f>IF((AF1655+Z1655)&gt;1,1,0)</f>
        <v>0</v>
      </c>
    </row>
    <row r="1656" spans="1:33" x14ac:dyDescent="0.25">
      <c r="A1656" t="s">
        <v>1288</v>
      </c>
      <c r="B1656" s="12">
        <v>25.04</v>
      </c>
      <c r="C1656" s="12">
        <v>29.952500000000001</v>
      </c>
      <c r="D1656" s="12">
        <v>25.08</v>
      </c>
      <c r="E1656" s="12">
        <v>28.5275</v>
      </c>
      <c r="F1656" s="12">
        <v>30.93</v>
      </c>
      <c r="G1656" s="12">
        <v>32.393333333333302</v>
      </c>
      <c r="H1656" s="12">
        <v>22.8266666666667</v>
      </c>
      <c r="I1656" s="12">
        <v>28.713333333333299</v>
      </c>
      <c r="J1656" s="12">
        <f>AVERAGE(B1656:E1656)</f>
        <v>27.15</v>
      </c>
      <c r="K1656" s="12">
        <f>AVERAGE(F1656:I1656)</f>
        <v>28.715833333333325</v>
      </c>
      <c r="L1656" s="12">
        <f>MAX(J1656:K1656)</f>
        <v>28.715833333333325</v>
      </c>
      <c r="M1656" s="8">
        <f>F1656/B1656</f>
        <v>1.235223642172524</v>
      </c>
      <c r="N1656" s="8">
        <f>G1656/C1656</f>
        <v>1.0814901371616159</v>
      </c>
      <c r="O1656" s="8">
        <f>H1656/D1656</f>
        <v>0.91015417331206949</v>
      </c>
      <c r="P1656" s="8">
        <f>I1656/E1656</f>
        <v>1.0065141822218315</v>
      </c>
      <c r="Q1656" s="8">
        <f>LOG(M1656,2)</f>
        <v>0.30477227115664629</v>
      </c>
      <c r="R1656" s="8">
        <f>LOG(N1656,2)</f>
        <v>0.11302050845023111</v>
      </c>
      <c r="S1656" s="8">
        <f>LOG(O1656,2)</f>
        <v>-0.1358171471220459</v>
      </c>
      <c r="T1656" s="8">
        <f>LOG(P1656,2)</f>
        <v>9.3675006019798886E-3</v>
      </c>
      <c r="U1656" s="8">
        <f>STDEV(Q1656:T1656)/SQRT(COUNT(Q1656:T1656))</f>
        <v>9.2634413519409181E-2</v>
      </c>
      <c r="V1656" s="8">
        <f>AVERAGE(M1656:P1656)</f>
        <v>1.0583455337170102</v>
      </c>
      <c r="W1656" s="8">
        <f>LOG(V1656,2)</f>
        <v>8.1810722343087713E-2</v>
      </c>
      <c r="X1656" t="s">
        <v>1288</v>
      </c>
      <c r="Y1656">
        <f>_xlfn.T.TEST(B1656:E1656,F1656:I1656,2,1)</f>
        <v>0.43235614213020612</v>
      </c>
      <c r="Z1656">
        <f>IF(ABS(W1656)&gt;0.3014,1,0)</f>
        <v>0</v>
      </c>
      <c r="AA1656">
        <f>IF(Y1656&lt;0.05,1,0)</f>
        <v>0</v>
      </c>
      <c r="AB1656">
        <f>IF((Z1656+AA1656)&gt;1,1,0)</f>
        <v>0</v>
      </c>
      <c r="AC1656">
        <f>TINV(Y1656,3)</f>
        <v>0.90460643509757399</v>
      </c>
      <c r="AD1656">
        <f>EXP((-AC1656*AC1656)/2)</f>
        <v>0.66421034089706499</v>
      </c>
      <c r="AE1656">
        <f>-LOG10(AD1656)</f>
        <v>0.17769436728088323</v>
      </c>
      <c r="AF1656">
        <f>IF(AE1656&gt;2,1,0)</f>
        <v>0</v>
      </c>
      <c r="AG1656">
        <f>IF((AF1656+Z1656)&gt;1,1,0)</f>
        <v>0</v>
      </c>
    </row>
    <row r="1657" spans="1:33" x14ac:dyDescent="0.25">
      <c r="A1657" t="s">
        <v>3339</v>
      </c>
      <c r="B1657" s="12">
        <v>115.55</v>
      </c>
      <c r="C1657" s="12">
        <v>73.885000000000005</v>
      </c>
      <c r="D1657" s="12">
        <v>97.98</v>
      </c>
      <c r="E1657" s="12">
        <v>96.015000000000001</v>
      </c>
      <c r="F1657" s="12">
        <v>78.995000000000005</v>
      </c>
      <c r="G1657" s="12">
        <v>83.66</v>
      </c>
      <c r="H1657" s="12">
        <v>115.206666666667</v>
      </c>
      <c r="I1657" s="12">
        <v>119.213333333333</v>
      </c>
      <c r="J1657" s="12">
        <f>AVERAGE(B1657:E1657)</f>
        <v>95.857500000000002</v>
      </c>
      <c r="K1657" s="12">
        <f>AVERAGE(F1657:I1657)</f>
        <v>99.268750000000011</v>
      </c>
      <c r="L1657" s="12">
        <f>MAX(J1657:K1657)</f>
        <v>99.268750000000011</v>
      </c>
      <c r="M1657" s="8">
        <f>F1657/B1657</f>
        <v>0.68364344439636526</v>
      </c>
      <c r="N1657" s="8">
        <f>G1657/C1657</f>
        <v>1.1323001962509305</v>
      </c>
      <c r="O1657" s="8">
        <f>H1657/D1657</f>
        <v>1.1758181941892938</v>
      </c>
      <c r="P1657" s="8">
        <f>I1657/E1657</f>
        <v>1.2416115537502785</v>
      </c>
      <c r="Q1657" s="8">
        <f>LOG(M1657,2)</f>
        <v>-0.54868401410555301</v>
      </c>
      <c r="R1657" s="8">
        <f>LOG(N1657,2)</f>
        <v>0.17925649723927503</v>
      </c>
      <c r="S1657" s="8">
        <f>LOG(O1657,2)</f>
        <v>0.23366500692749051</v>
      </c>
      <c r="T1657" s="8">
        <f>LOG(P1657,2)</f>
        <v>0.31221388762211466</v>
      </c>
      <c r="U1657" s="8">
        <f>STDEV(Q1657:T1657)/SQRT(COUNT(Q1657:T1657))</f>
        <v>0.19947433294629444</v>
      </c>
      <c r="V1657" s="8">
        <f>AVERAGE(M1657:P1657)</f>
        <v>1.058343347146717</v>
      </c>
      <c r="W1657" s="8">
        <f>LOG(V1657,2)</f>
        <v>8.1807741693312327E-2</v>
      </c>
      <c r="X1657" t="s">
        <v>3339</v>
      </c>
      <c r="Y1657">
        <f>_xlfn.T.TEST(B1657:E1657,F1657:I1657,2,1)</f>
        <v>0.81817259062430814</v>
      </c>
      <c r="Z1657">
        <f>IF(ABS(W1657)&gt;0.3014,1,0)</f>
        <v>0</v>
      </c>
      <c r="AA1657">
        <f>IF(Y1657&lt;0.05,1,0)</f>
        <v>0</v>
      </c>
      <c r="AB1657">
        <f>IF((Z1657+AA1657)&gt;1,1,0)</f>
        <v>0</v>
      </c>
      <c r="AC1657">
        <f>TINV(Y1657,3)</f>
        <v>0.25078919481725204</v>
      </c>
      <c r="AD1657">
        <f>EXP((-AC1657*AC1657)/2)</f>
        <v>0.96904172310489922</v>
      </c>
      <c r="AE1657">
        <f>-LOG10(AD1657)</f>
        <v>1.3657523543527996E-2</v>
      </c>
      <c r="AF1657">
        <f>IF(AE1657&gt;2,1,0)</f>
        <v>0</v>
      </c>
      <c r="AG1657">
        <f>IF((AF1657+Z1657)&gt;1,1,0)</f>
        <v>0</v>
      </c>
    </row>
    <row r="1658" spans="1:33" x14ac:dyDescent="0.25">
      <c r="A1658" t="s">
        <v>5159</v>
      </c>
      <c r="B1658" s="12">
        <v>16.420000000000002</v>
      </c>
      <c r="C1658" s="12">
        <v>23.594999999999999</v>
      </c>
      <c r="D1658" s="12">
        <v>27.126666666666701</v>
      </c>
      <c r="E1658" s="12">
        <v>24.81</v>
      </c>
      <c r="F1658" s="12">
        <v>22.565000000000001</v>
      </c>
      <c r="G1658" s="12">
        <v>21.12</v>
      </c>
      <c r="H1658" s="12">
        <v>29.303333333333299</v>
      </c>
      <c r="I1658" s="12">
        <v>21.926666666666701</v>
      </c>
      <c r="J1658" s="12">
        <f>AVERAGE(B1658:E1658)</f>
        <v>22.987916666666678</v>
      </c>
      <c r="K1658" s="12">
        <f>AVERAGE(F1658:I1658)</f>
        <v>23.728750000000002</v>
      </c>
      <c r="L1658" s="12">
        <f>MAX(J1658:K1658)</f>
        <v>23.728750000000002</v>
      </c>
      <c r="M1658" s="8">
        <f>F1658/B1658</f>
        <v>1.3742387332521315</v>
      </c>
      <c r="N1658" s="8">
        <f>G1658/C1658</f>
        <v>0.89510489510489522</v>
      </c>
      <c r="O1658" s="8">
        <f>H1658/D1658</f>
        <v>1.0802408454165617</v>
      </c>
      <c r="P1658" s="8">
        <f>I1658/E1658</f>
        <v>0.88378342066371229</v>
      </c>
      <c r="Q1658" s="8">
        <f>LOG(M1658,2)</f>
        <v>0.45863265143468257</v>
      </c>
      <c r="R1658" s="8">
        <f>LOG(N1658,2)</f>
        <v>-0.15987133677838924</v>
      </c>
      <c r="S1658" s="8">
        <f>LOG(O1658,2)</f>
        <v>0.11135300475028895</v>
      </c>
      <c r="T1658" s="8">
        <f>LOG(P1658,2)</f>
        <v>-0.17823522777818246</v>
      </c>
      <c r="U1658" s="8">
        <f>STDEV(Q1658:T1658)/SQRT(COUNT(Q1658:T1658))</f>
        <v>0.14906040808169344</v>
      </c>
      <c r="V1658" s="8">
        <f>AVERAGE(M1658:P1658)</f>
        <v>1.0583419736093251</v>
      </c>
      <c r="W1658" s="8">
        <f>LOG(V1658,2)</f>
        <v>8.1805869336033496E-2</v>
      </c>
      <c r="X1658" t="s">
        <v>5159</v>
      </c>
      <c r="Y1658">
        <f>_xlfn.T.TEST(B1658:E1658,F1658:I1658,2,1)</f>
        <v>0.75160508378055635</v>
      </c>
      <c r="Z1658">
        <f>IF(ABS(W1658)&gt;0.3014,1,0)</f>
        <v>0</v>
      </c>
      <c r="AA1658">
        <f>IF(Y1658&lt;0.05,1,0)</f>
        <v>0</v>
      </c>
      <c r="AB1658">
        <f>IF((Z1658+AA1658)&gt;1,1,0)</f>
        <v>0</v>
      </c>
      <c r="AC1658">
        <f>TINV(Y1658,3)</f>
        <v>0.34685473169466441</v>
      </c>
      <c r="AD1658">
        <f>EXP((-AC1658*AC1658)/2)</f>
        <v>0.94161941654451453</v>
      </c>
      <c r="AE1658">
        <f>-LOG10(AD1658)</f>
        <v>2.6124594757655866E-2</v>
      </c>
      <c r="AF1658">
        <f>IF(AE1658&gt;2,1,0)</f>
        <v>0</v>
      </c>
      <c r="AG1658">
        <f>IF((AF1658+Z1658)&gt;1,1,0)</f>
        <v>0</v>
      </c>
    </row>
    <row r="1659" spans="1:33" x14ac:dyDescent="0.25">
      <c r="A1659" t="s">
        <v>5516</v>
      </c>
      <c r="B1659" s="12">
        <v>23.34</v>
      </c>
      <c r="C1659" s="12">
        <v>12.45</v>
      </c>
      <c r="D1659" s="12">
        <v>14.783333333333299</v>
      </c>
      <c r="E1659" s="12">
        <v>13.067500000000001</v>
      </c>
      <c r="F1659" s="12">
        <v>14.795</v>
      </c>
      <c r="G1659" s="12">
        <v>15.92</v>
      </c>
      <c r="H1659" s="12">
        <v>17.91</v>
      </c>
      <c r="I1659" s="12">
        <v>14.49</v>
      </c>
      <c r="J1659" s="12">
        <f>AVERAGE(B1659:E1659)</f>
        <v>15.910208333333324</v>
      </c>
      <c r="K1659" s="12">
        <f>AVERAGE(F1659:I1659)</f>
        <v>15.77875</v>
      </c>
      <c r="L1659" s="12">
        <f>MAX(J1659:K1659)</f>
        <v>15.910208333333324</v>
      </c>
      <c r="M1659" s="8">
        <f>F1659/B1659</f>
        <v>0.63389031705227084</v>
      </c>
      <c r="N1659" s="8">
        <f>G1659/C1659</f>
        <v>1.2787148594377511</v>
      </c>
      <c r="O1659" s="8">
        <f>H1659/D1659</f>
        <v>1.2114994363021447</v>
      </c>
      <c r="P1659" s="8">
        <f>I1659/E1659</f>
        <v>1.1088578534532236</v>
      </c>
      <c r="Q1659" s="8">
        <f>LOG(M1659,2)</f>
        <v>-0.65769486451342662</v>
      </c>
      <c r="R1659" s="8">
        <f>LOG(N1659,2)</f>
        <v>0.35469459358820565</v>
      </c>
      <c r="S1659" s="8">
        <f>LOG(O1659,2)</f>
        <v>0.27679373351869435</v>
      </c>
      <c r="T1659" s="8">
        <f>LOG(P1659,2)</f>
        <v>0.1490744355970367</v>
      </c>
      <c r="U1659" s="8">
        <f>STDEV(Q1659:T1659)/SQRT(COUNT(Q1659:T1659))</f>
        <v>0.2333514191247455</v>
      </c>
      <c r="V1659" s="8">
        <f>AVERAGE(M1659:P1659)</f>
        <v>1.0582406165613474</v>
      </c>
      <c r="W1659" s="8">
        <f>LOG(V1659,2)</f>
        <v>8.1667696310074089E-2</v>
      </c>
      <c r="X1659" t="s">
        <v>5516</v>
      </c>
      <c r="Y1659">
        <f>_xlfn.T.TEST(B1659:E1659,F1659:I1659,2,1)</f>
        <v>0.96598973650811448</v>
      </c>
      <c r="Z1659">
        <f>IF(ABS(W1659)&gt;0.3014,1,0)</f>
        <v>0</v>
      </c>
      <c r="AA1659">
        <f>IF(Y1659&lt;0.05,1,0)</f>
        <v>0</v>
      </c>
      <c r="AB1659">
        <f>IF((Z1659+AA1659)&gt;1,1,0)</f>
        <v>0</v>
      </c>
      <c r="AC1659">
        <f>TINV(Y1659,3)</f>
        <v>4.6287870426040705E-2</v>
      </c>
      <c r="AD1659">
        <f>EXP((-AC1659*AC1659)/2)</f>
        <v>0.99892929014499765</v>
      </c>
      <c r="AE1659">
        <f>-LOG10(AD1659)</f>
        <v>4.6525250143782186E-4</v>
      </c>
      <c r="AF1659">
        <f>IF(AE1659&gt;2,1,0)</f>
        <v>0</v>
      </c>
      <c r="AG1659">
        <f>IF((AF1659+Z1659)&gt;1,1,0)</f>
        <v>0</v>
      </c>
    </row>
    <row r="1660" spans="1:33" x14ac:dyDescent="0.25">
      <c r="A1660" t="s">
        <v>2068</v>
      </c>
      <c r="B1660" s="12">
        <v>120.4</v>
      </c>
      <c r="C1660" s="12">
        <v>116.1925</v>
      </c>
      <c r="D1660" s="12">
        <v>93.18</v>
      </c>
      <c r="E1660" s="12">
        <v>96.697500000000005</v>
      </c>
      <c r="F1660" s="12">
        <v>101.62</v>
      </c>
      <c r="G1660" s="12">
        <v>109.833333333333</v>
      </c>
      <c r="H1660" s="12">
        <v>116.89</v>
      </c>
      <c r="I1660" s="12">
        <v>114.93666666666699</v>
      </c>
      <c r="J1660" s="12">
        <f>AVERAGE(B1660:E1660)</f>
        <v>106.61750000000001</v>
      </c>
      <c r="K1660" s="12">
        <f>AVERAGE(F1660:I1660)</f>
        <v>110.82000000000001</v>
      </c>
      <c r="L1660" s="12">
        <f>MAX(J1660:K1660)</f>
        <v>110.82000000000001</v>
      </c>
      <c r="M1660" s="8">
        <f>F1660/B1660</f>
        <v>0.8440199335548173</v>
      </c>
      <c r="N1660" s="8">
        <f>G1660/C1660</f>
        <v>0.94527042049472221</v>
      </c>
      <c r="O1660" s="8">
        <f>H1660/D1660</f>
        <v>1.2544537454389353</v>
      </c>
      <c r="P1660" s="8">
        <f>I1660/E1660</f>
        <v>1.1886208709291035</v>
      </c>
      <c r="Q1660" s="8">
        <f>LOG(M1660,2)</f>
        <v>-0.24465102284935156</v>
      </c>
      <c r="R1660" s="8">
        <f>LOG(N1660,2)</f>
        <v>-8.1200984075275165E-2</v>
      </c>
      <c r="S1660" s="8">
        <f>LOG(O1660,2)</f>
        <v>0.327059276282265</v>
      </c>
      <c r="T1660" s="8">
        <f>LOG(P1660,2)</f>
        <v>0.24928861848720829</v>
      </c>
      <c r="U1660" s="8">
        <f>STDEV(Q1660:T1660)/SQRT(COUNT(Q1660:T1660))</f>
        <v>0.13536163318088953</v>
      </c>
      <c r="V1660" s="8">
        <f>AVERAGE(M1660:P1660)</f>
        <v>1.0580912426043945</v>
      </c>
      <c r="W1660" s="8">
        <f>LOG(V1660,2)</f>
        <v>8.1464041040832214E-2</v>
      </c>
      <c r="X1660" t="s">
        <v>2068</v>
      </c>
      <c r="Y1660">
        <f>_xlfn.T.TEST(B1660:E1660,F1660:I1660,2,1)</f>
        <v>0.70455623273863022</v>
      </c>
      <c r="Z1660">
        <f>IF(ABS(W1660)&gt;0.3014,1,0)</f>
        <v>0</v>
      </c>
      <c r="AA1660">
        <f>IF(Y1660&lt;0.05,1,0)</f>
        <v>0</v>
      </c>
      <c r="AB1660">
        <f>IF((Z1660+AA1660)&gt;1,1,0)</f>
        <v>0</v>
      </c>
      <c r="AC1660">
        <f>TINV(Y1660,3)</f>
        <v>0.41725054835393433</v>
      </c>
      <c r="AD1660">
        <f>EXP((-AC1660*AC1660)/2)</f>
        <v>0.91663217034300548</v>
      </c>
      <c r="AE1660">
        <f>-LOG10(AD1660)</f>
        <v>3.7804904720215943E-2</v>
      </c>
      <c r="AF1660">
        <f>IF(AE1660&gt;2,1,0)</f>
        <v>0</v>
      </c>
      <c r="AG1660">
        <f>IF((AF1660+Z1660)&gt;1,1,0)</f>
        <v>0</v>
      </c>
    </row>
    <row r="1661" spans="1:33" x14ac:dyDescent="0.25">
      <c r="A1661" t="s">
        <v>5324</v>
      </c>
      <c r="B1661" s="12">
        <v>21.21</v>
      </c>
      <c r="C1661" s="12">
        <v>29.452500000000001</v>
      </c>
      <c r="D1661" s="12">
        <v>23.023333333333301</v>
      </c>
      <c r="E1661" s="12">
        <v>17.4175</v>
      </c>
      <c r="F1661" s="12">
        <v>30.105</v>
      </c>
      <c r="G1661" s="12">
        <v>23.8266666666667</v>
      </c>
      <c r="H1661" s="12">
        <v>24.7633333333333</v>
      </c>
      <c r="I1661" s="12">
        <v>16.170000000000002</v>
      </c>
      <c r="J1661" s="12">
        <f>AVERAGE(B1661:E1661)</f>
        <v>22.775833333333328</v>
      </c>
      <c r="K1661" s="12">
        <f>AVERAGE(F1661:I1661)</f>
        <v>23.716249999999999</v>
      </c>
      <c r="L1661" s="12">
        <f>MAX(J1661:K1661)</f>
        <v>23.716249999999999</v>
      </c>
      <c r="M1661" s="8">
        <f>F1661/B1661</f>
        <v>1.4193776520509194</v>
      </c>
      <c r="N1661" s="8">
        <f>G1661/C1661</f>
        <v>0.80898622075092774</v>
      </c>
      <c r="O1661" s="8">
        <f>H1661/D1661</f>
        <v>1.0755755031127843</v>
      </c>
      <c r="P1661" s="8">
        <f>I1661/E1661</f>
        <v>0.92837663269700021</v>
      </c>
      <c r="Q1661" s="8">
        <f>LOG(M1661,2)</f>
        <v>0.50525849655321819</v>
      </c>
      <c r="R1661" s="8">
        <f>LOG(N1661,2)</f>
        <v>-0.30581296506721678</v>
      </c>
      <c r="S1661" s="8">
        <f>LOG(O1661,2)</f>
        <v>0.10510880243930051</v>
      </c>
      <c r="T1661" s="8">
        <f>LOG(P1661,2)</f>
        <v>-0.10721788448029929</v>
      </c>
      <c r="U1661" s="8">
        <f>STDEV(Q1661:T1661)/SQRT(COUNT(Q1661:T1661))</f>
        <v>0.17359335492158723</v>
      </c>
      <c r="V1661" s="8">
        <f>AVERAGE(M1661:P1661)</f>
        <v>1.0580790021529078</v>
      </c>
      <c r="W1661" s="8">
        <f>LOG(V1661,2)</f>
        <v>8.1447351231775558E-2</v>
      </c>
      <c r="X1661" t="s">
        <v>5324</v>
      </c>
      <c r="Y1661">
        <f>_xlfn.T.TEST(B1661:E1661,F1661:I1661,2,1)</f>
        <v>0.77817695874836401</v>
      </c>
      <c r="Z1661">
        <f>IF(ABS(W1661)&gt;0.3014,1,0)</f>
        <v>0</v>
      </c>
      <c r="AA1661">
        <f>IF(Y1661&lt;0.05,1,0)</f>
        <v>0</v>
      </c>
      <c r="AB1661">
        <f>IF((Z1661+AA1661)&gt;1,1,0)</f>
        <v>0</v>
      </c>
      <c r="AC1661">
        <f>TINV(Y1661,3)</f>
        <v>0.30807492162302696</v>
      </c>
      <c r="AD1661">
        <f>EXP((-AC1661*AC1661)/2)</f>
        <v>0.95365331154887489</v>
      </c>
      <c r="AE1661">
        <f>-LOG10(AD1661)</f>
        <v>2.0609478803153097E-2</v>
      </c>
      <c r="AF1661">
        <f>IF(AE1661&gt;2,1,0)</f>
        <v>0</v>
      </c>
      <c r="AG1661">
        <f>IF((AF1661+Z1661)&gt;1,1,0)</f>
        <v>0</v>
      </c>
    </row>
    <row r="1662" spans="1:33" x14ac:dyDescent="0.25">
      <c r="A1662" t="s">
        <v>2566</v>
      </c>
      <c r="B1662" s="12">
        <v>68.87</v>
      </c>
      <c r="C1662" s="12">
        <v>78.802499999999995</v>
      </c>
      <c r="D1662" s="12">
        <v>65.896666666666704</v>
      </c>
      <c r="E1662" s="12">
        <v>58.787500000000001</v>
      </c>
      <c r="F1662" s="12">
        <v>79.185000000000002</v>
      </c>
      <c r="G1662" s="12">
        <v>91.17</v>
      </c>
      <c r="H1662" s="12">
        <v>56.92</v>
      </c>
      <c r="I1662" s="12">
        <v>62.4033333333333</v>
      </c>
      <c r="J1662" s="12">
        <f>AVERAGE(B1662:E1662)</f>
        <v>68.089166666666685</v>
      </c>
      <c r="K1662" s="12">
        <f>AVERAGE(F1662:I1662)</f>
        <v>72.419583333333335</v>
      </c>
      <c r="L1662" s="12">
        <f>MAX(J1662:K1662)</f>
        <v>72.419583333333335</v>
      </c>
      <c r="M1662" s="8">
        <f>F1662/B1662</f>
        <v>1.149774938289531</v>
      </c>
      <c r="N1662" s="8">
        <f>G1662/C1662</f>
        <v>1.1569429903873609</v>
      </c>
      <c r="O1662" s="8">
        <f>H1662/D1662</f>
        <v>0.86377661996054378</v>
      </c>
      <c r="P1662" s="8">
        <f>I1662/E1662</f>
        <v>1.0615068396059246</v>
      </c>
      <c r="Q1662" s="8">
        <f>LOG(M1662,2)</f>
        <v>0.20135148969997482</v>
      </c>
      <c r="R1662" s="8">
        <f>LOG(N1662,2)</f>
        <v>0.21031777584400196</v>
      </c>
      <c r="S1662" s="8">
        <f>LOG(O1662,2)</f>
        <v>-0.21126982757079923</v>
      </c>
      <c r="T1662" s="8">
        <f>LOG(P1662,2)</f>
        <v>8.6113666988707038E-2</v>
      </c>
      <c r="U1662" s="8">
        <f>STDEV(Q1662:T1662)/SQRT(COUNT(Q1662:T1662))</f>
        <v>9.8447978265883793E-2</v>
      </c>
      <c r="V1662" s="8">
        <f>AVERAGE(M1662:P1662)</f>
        <v>1.0580003470608401</v>
      </c>
      <c r="W1662" s="8">
        <f>LOG(V1662,2)</f>
        <v>8.1340100706069896E-2</v>
      </c>
      <c r="X1662" t="s">
        <v>2566</v>
      </c>
      <c r="Y1662">
        <f>_xlfn.T.TEST(B1662:E1662,F1662:I1662,2,1)</f>
        <v>0.43458689557547037</v>
      </c>
      <c r="Z1662">
        <f>IF(ABS(W1662)&gt;0.3014,1,0)</f>
        <v>0</v>
      </c>
      <c r="AA1662">
        <f>IF(Y1662&lt;0.05,1,0)</f>
        <v>0</v>
      </c>
      <c r="AB1662">
        <f>IF((Z1662+AA1662)&gt;1,1,0)</f>
        <v>0</v>
      </c>
      <c r="AC1662">
        <f>TINV(Y1662,3)</f>
        <v>0.8997019435657031</v>
      </c>
      <c r="AD1662">
        <f>EXP((-AC1662*AC1662)/2)</f>
        <v>0.66715572228067421</v>
      </c>
      <c r="AE1662">
        <f>-LOG10(AD1662)</f>
        <v>0.17577278462342522</v>
      </c>
      <c r="AF1662">
        <f>IF(AE1662&gt;2,1,0)</f>
        <v>0</v>
      </c>
      <c r="AG1662">
        <f>IF((AF1662+Z1662)&gt;1,1,0)</f>
        <v>0</v>
      </c>
    </row>
    <row r="1663" spans="1:33" x14ac:dyDescent="0.25">
      <c r="A1663" t="s">
        <v>182</v>
      </c>
      <c r="B1663" s="12">
        <v>149.82</v>
      </c>
      <c r="C1663" s="12">
        <v>111.6675</v>
      </c>
      <c r="D1663" s="12">
        <v>122.87</v>
      </c>
      <c r="E1663" s="12">
        <v>96.737499999999997</v>
      </c>
      <c r="F1663" s="12">
        <v>130.33000000000001</v>
      </c>
      <c r="G1663" s="12">
        <v>121.09</v>
      </c>
      <c r="H1663" s="12">
        <v>135.46</v>
      </c>
      <c r="I1663" s="12">
        <v>113.683333333333</v>
      </c>
      <c r="J1663" s="12">
        <f>AVERAGE(B1663:E1663)</f>
        <v>120.27375000000001</v>
      </c>
      <c r="K1663" s="12">
        <f>AVERAGE(F1663:I1663)</f>
        <v>125.14083333333325</v>
      </c>
      <c r="L1663" s="12">
        <f>MAX(J1663:K1663)</f>
        <v>125.14083333333325</v>
      </c>
      <c r="M1663" s="8">
        <f>F1663/B1663</f>
        <v>0.8699105593378722</v>
      </c>
      <c r="N1663" s="8">
        <f>G1663/C1663</f>
        <v>1.0843799673136767</v>
      </c>
      <c r="O1663" s="8">
        <f>H1663/D1663</f>
        <v>1.1024660209978026</v>
      </c>
      <c r="P1663" s="8">
        <f>I1663/E1663</f>
        <v>1.1751733643450886</v>
      </c>
      <c r="Q1663" s="8">
        <f>LOG(M1663,2)</f>
        <v>-0.20106101833166973</v>
      </c>
      <c r="R1663" s="8">
        <f>LOG(N1663,2)</f>
        <v>0.11687036638474911</v>
      </c>
      <c r="S1663" s="8">
        <f>LOG(O1663,2)</f>
        <v>0.14073419129898826</v>
      </c>
      <c r="T1663" s="8">
        <f>LOG(P1663,2)</f>
        <v>0.23287360226386808</v>
      </c>
      <c r="U1663" s="8">
        <f>STDEV(Q1663:T1663)/SQRT(COUNT(Q1663:T1663))</f>
        <v>9.4507439036176449E-2</v>
      </c>
      <c r="V1663" s="8">
        <f>AVERAGE(M1663:P1663)</f>
        <v>1.05798247799861</v>
      </c>
      <c r="W1663" s="8">
        <f>LOG(V1663,2)</f>
        <v>8.1315734149630947E-2</v>
      </c>
      <c r="X1663" t="s">
        <v>182</v>
      </c>
      <c r="Y1663">
        <f>_xlfn.T.TEST(B1663:E1663,F1663:I1663,2,1)</f>
        <v>0.59730955151010734</v>
      </c>
      <c r="Z1663">
        <f>IF(ABS(W1663)&gt;0.3014,1,0)</f>
        <v>0</v>
      </c>
      <c r="AA1663">
        <f>IF(Y1663&lt;0.05,1,0)</f>
        <v>0</v>
      </c>
      <c r="AB1663">
        <f>IF((Z1663+AA1663)&gt;1,1,0)</f>
        <v>0</v>
      </c>
      <c r="AC1663">
        <f>TINV(Y1663,3)</f>
        <v>0.58893762479366285</v>
      </c>
      <c r="AD1663">
        <f>EXP((-AC1663*AC1663)/2)</f>
        <v>0.84078124740160165</v>
      </c>
      <c r="AE1663">
        <f>-LOG10(AD1663)</f>
        <v>7.5316983279561739E-2</v>
      </c>
      <c r="AF1663">
        <f>IF(AE1663&gt;2,1,0)</f>
        <v>0</v>
      </c>
      <c r="AG1663">
        <f>IF((AF1663+Z1663)&gt;1,1,0)</f>
        <v>0</v>
      </c>
    </row>
    <row r="1664" spans="1:33" x14ac:dyDescent="0.25">
      <c r="A1664" t="s">
        <v>3735</v>
      </c>
      <c r="B1664" s="12">
        <v>307.74</v>
      </c>
      <c r="C1664" s="12">
        <v>256.82249999999999</v>
      </c>
      <c r="D1664" s="12">
        <v>243.963333333333</v>
      </c>
      <c r="E1664" s="12">
        <v>227.435</v>
      </c>
      <c r="F1664" s="12">
        <v>298.86</v>
      </c>
      <c r="G1664" s="12">
        <v>303.81333333333299</v>
      </c>
      <c r="H1664" s="12">
        <v>238.64666666666699</v>
      </c>
      <c r="I1664" s="12">
        <v>249.756666666667</v>
      </c>
      <c r="J1664" s="12">
        <f>AVERAGE(B1664:E1664)</f>
        <v>258.99020833333327</v>
      </c>
      <c r="K1664" s="12">
        <f>AVERAGE(F1664:I1664)</f>
        <v>272.76916666666671</v>
      </c>
      <c r="L1664" s="12">
        <f>MAX(J1664:K1664)</f>
        <v>272.76916666666671</v>
      </c>
      <c r="M1664" s="8">
        <f>F1664/B1664</f>
        <v>0.97114447260674597</v>
      </c>
      <c r="N1664" s="8">
        <f>G1664/C1664</f>
        <v>1.1829700798541132</v>
      </c>
      <c r="O1664" s="8">
        <f>H1664/D1664</f>
        <v>0.97820710762546548</v>
      </c>
      <c r="P1664" s="8">
        <f>I1664/E1664</f>
        <v>1.0981452576193946</v>
      </c>
      <c r="Q1664" s="8">
        <f>LOG(M1664,2)</f>
        <v>-4.2242160304730304E-2</v>
      </c>
      <c r="R1664" s="8">
        <f>LOG(N1664,2)</f>
        <v>0.24241358492709253</v>
      </c>
      <c r="S1664" s="8">
        <f>LOG(O1664,2)</f>
        <v>-3.1788147591788211E-2</v>
      </c>
      <c r="T1664" s="8">
        <f>LOG(P1664,2)</f>
        <v>0.13506890005036207</v>
      </c>
      <c r="U1664" s="8">
        <f>STDEV(Q1664:T1664)/SQRT(COUNT(Q1664:T1664))</f>
        <v>6.8788343494590523E-2</v>
      </c>
      <c r="V1664" s="8">
        <f>AVERAGE(M1664:P1664)</f>
        <v>1.0576167294264298</v>
      </c>
      <c r="W1664" s="8">
        <f>LOG(V1664,2)</f>
        <v>8.0816902750279293E-2</v>
      </c>
      <c r="X1664" t="s">
        <v>3735</v>
      </c>
      <c r="Y1664">
        <f>_xlfn.T.TEST(B1664:E1664,F1664:I1664,2,1)</f>
        <v>0.36959562891232173</v>
      </c>
      <c r="Z1664">
        <f>IF(ABS(W1664)&gt;0.3014,1,0)</f>
        <v>0</v>
      </c>
      <c r="AA1664">
        <f>IF(Y1664&lt;0.05,1,0)</f>
        <v>0</v>
      </c>
      <c r="AB1664">
        <f>IF((Z1664+AA1664)&gt;1,1,0)</f>
        <v>0</v>
      </c>
      <c r="AC1664">
        <f>TINV(Y1664,3)</f>
        <v>1.0531702099827969</v>
      </c>
      <c r="AD1664">
        <f>EXP((-AC1664*AC1664)/2)</f>
        <v>0.57431127104345181</v>
      </c>
      <c r="AE1664">
        <f>-LOG10(AD1664)</f>
        <v>0.24085266046627635</v>
      </c>
      <c r="AF1664">
        <f>IF(AE1664&gt;2,1,0)</f>
        <v>0</v>
      </c>
      <c r="AG1664">
        <f>IF((AF1664+Z1664)&gt;1,1,0)</f>
        <v>0</v>
      </c>
    </row>
    <row r="1665" spans="1:33" x14ac:dyDescent="0.25">
      <c r="A1665" t="s">
        <v>2520</v>
      </c>
      <c r="B1665" s="12">
        <v>25.26</v>
      </c>
      <c r="C1665" s="12">
        <v>29.6675</v>
      </c>
      <c r="D1665" s="12">
        <v>40.5566666666667</v>
      </c>
      <c r="E1665" s="12">
        <v>39.907499999999999</v>
      </c>
      <c r="F1665" s="12">
        <v>31.925000000000001</v>
      </c>
      <c r="G1665" s="12">
        <v>31.783333333333299</v>
      </c>
      <c r="H1665" s="12">
        <v>39.549999999999997</v>
      </c>
      <c r="I1665" s="12">
        <v>36.69</v>
      </c>
      <c r="J1665" s="12">
        <f>AVERAGE(B1665:E1665)</f>
        <v>33.847916666666677</v>
      </c>
      <c r="K1665" s="12">
        <f>AVERAGE(F1665:I1665)</f>
        <v>34.987083333333324</v>
      </c>
      <c r="L1665" s="12">
        <f>MAX(J1665:K1665)</f>
        <v>34.987083333333324</v>
      </c>
      <c r="M1665" s="8">
        <f>F1665/B1665</f>
        <v>1.2638558986539983</v>
      </c>
      <c r="N1665" s="8">
        <f>G1665/C1665</f>
        <v>1.0713182213982742</v>
      </c>
      <c r="O1665" s="8">
        <f>H1665/D1665</f>
        <v>0.97517876222569155</v>
      </c>
      <c r="P1665" s="8">
        <f>I1665/E1665</f>
        <v>0.91937605713211801</v>
      </c>
      <c r="Q1665" s="8">
        <f>LOG(M1665,2)</f>
        <v>0.33783198080253374</v>
      </c>
      <c r="R1665" s="8">
        <f>LOG(N1665,2)</f>
        <v>9.9387077886559191E-2</v>
      </c>
      <c r="S1665" s="8">
        <f>LOG(O1665,2)</f>
        <v>-3.6261388089729597E-2</v>
      </c>
      <c r="T1665" s="8">
        <f>LOG(P1665,2)</f>
        <v>-0.12127299965557112</v>
      </c>
      <c r="U1665" s="8">
        <f>STDEV(Q1665:T1665)/SQRT(COUNT(Q1665:T1665))</f>
        <v>0.10019746687799892</v>
      </c>
      <c r="V1665" s="8">
        <f>AVERAGE(M1665:P1665)</f>
        <v>1.0574322348525205</v>
      </c>
      <c r="W1665" s="8">
        <f>LOG(V1665,2)</f>
        <v>8.0565211737900516E-2</v>
      </c>
      <c r="X1665" t="s">
        <v>2520</v>
      </c>
      <c r="Y1665">
        <f>_xlfn.T.TEST(B1665:E1665,F1665:I1665,2,1)</f>
        <v>0.63175916892598927</v>
      </c>
      <c r="Z1665">
        <f>IF(ABS(W1665)&gt;0.3014,1,0)</f>
        <v>0</v>
      </c>
      <c r="AA1665">
        <f>IF(Y1665&lt;0.05,1,0)</f>
        <v>0</v>
      </c>
      <c r="AB1665">
        <f>IF((Z1665+AA1665)&gt;1,1,0)</f>
        <v>0</v>
      </c>
      <c r="AC1665">
        <f>TINV(Y1665,3)</f>
        <v>0.53174711886423864</v>
      </c>
      <c r="AD1665">
        <f>EXP((-AC1665*AC1665)/2)</f>
        <v>0.86816151954295917</v>
      </c>
      <c r="AE1665">
        <f>-LOG10(AD1665)</f>
        <v>6.1399467772275278E-2</v>
      </c>
      <c r="AF1665">
        <f>IF(AE1665&gt;2,1,0)</f>
        <v>0</v>
      </c>
      <c r="AG1665">
        <f>IF((AF1665+Z1665)&gt;1,1,0)</f>
        <v>0</v>
      </c>
    </row>
    <row r="1666" spans="1:33" x14ac:dyDescent="0.25">
      <c r="A1666" t="s">
        <v>769</v>
      </c>
      <c r="B1666" s="12">
        <v>351.5</v>
      </c>
      <c r="C1666" s="12">
        <v>454.70249999999999</v>
      </c>
      <c r="D1666" s="12">
        <v>465.68666666666701</v>
      </c>
      <c r="E1666" s="12">
        <v>442.61750000000001</v>
      </c>
      <c r="F1666" s="12">
        <v>459.52499999999998</v>
      </c>
      <c r="G1666" s="12">
        <v>448.243333333333</v>
      </c>
      <c r="H1666" s="12">
        <v>465.7</v>
      </c>
      <c r="I1666" s="12">
        <v>414.46666666666698</v>
      </c>
      <c r="J1666" s="12">
        <f>AVERAGE(B1666:E1666)</f>
        <v>428.62666666666678</v>
      </c>
      <c r="K1666" s="12">
        <f>AVERAGE(F1666:I1666)</f>
        <v>446.98374999999999</v>
      </c>
      <c r="L1666" s="12">
        <f>MAX(J1666:K1666)</f>
        <v>446.98374999999999</v>
      </c>
      <c r="M1666" s="8">
        <f>F1666/B1666</f>
        <v>1.307325746799431</v>
      </c>
      <c r="N1666" s="8">
        <f>G1666/C1666</f>
        <v>0.9857947412502307</v>
      </c>
      <c r="O1666" s="8">
        <f>H1666/D1666</f>
        <v>1.0000286315548359</v>
      </c>
      <c r="P1666" s="8">
        <f>I1666/E1666</f>
        <v>0.93639918590355553</v>
      </c>
      <c r="Q1666" s="8">
        <f>LOG(M1666,2)</f>
        <v>0.38661866273858758</v>
      </c>
      <c r="R1666" s="8">
        <f>LOG(N1666,2)</f>
        <v>-2.0640809954957852E-2</v>
      </c>
      <c r="S1666" s="8">
        <f>LOG(O1666,2)</f>
        <v>4.1306010849858637E-5</v>
      </c>
      <c r="T1666" s="8">
        <f>LOG(P1666,2)</f>
        <v>-9.4804414702081855E-2</v>
      </c>
      <c r="U1666" s="8">
        <f>STDEV(Q1666:T1666)/SQRT(COUNT(Q1666:T1666))</f>
        <v>0.10820449498260422</v>
      </c>
      <c r="V1666" s="8">
        <f>AVERAGE(M1666:P1666)</f>
        <v>1.0573870763770132</v>
      </c>
      <c r="W1666" s="8">
        <f>LOG(V1666,2)</f>
        <v>8.0503598995542477E-2</v>
      </c>
      <c r="X1666" t="s">
        <v>769</v>
      </c>
      <c r="Y1666">
        <f>_xlfn.T.TEST(B1666:E1666,F1666:I1666,2,1)</f>
        <v>0.58958931666286318</v>
      </c>
      <c r="Z1666">
        <f>IF(ABS(W1666)&gt;0.3014,1,0)</f>
        <v>0</v>
      </c>
      <c r="AA1666">
        <f>IF(Y1666&lt;0.05,1,0)</f>
        <v>0</v>
      </c>
      <c r="AB1666">
        <f>IF((Z1666+AA1666)&gt;1,1,0)</f>
        <v>0</v>
      </c>
      <c r="AC1666">
        <f>TINV(Y1666,3)</f>
        <v>0.60206952891791476</v>
      </c>
      <c r="AD1666">
        <f>EXP((-AC1666*AC1666)/2)</f>
        <v>0.83423189907779882</v>
      </c>
      <c r="AE1666">
        <f>-LOG10(AD1666)</f>
        <v>7.8713207766862164E-2</v>
      </c>
      <c r="AF1666">
        <f>IF(AE1666&gt;2,1,0)</f>
        <v>0</v>
      </c>
      <c r="AG1666">
        <f>IF((AF1666+Z1666)&gt;1,1,0)</f>
        <v>0</v>
      </c>
    </row>
    <row r="1667" spans="1:33" x14ac:dyDescent="0.25">
      <c r="A1667" t="s">
        <v>104</v>
      </c>
      <c r="B1667" s="12">
        <v>6.21</v>
      </c>
      <c r="C1667" s="12">
        <v>14.272500000000001</v>
      </c>
      <c r="D1667" s="12">
        <v>20.8533333333333</v>
      </c>
      <c r="E1667" s="12">
        <v>22.237500000000001</v>
      </c>
      <c r="F1667" s="12">
        <v>12.09</v>
      </c>
      <c r="G1667" s="12">
        <v>10.4766666666667</v>
      </c>
      <c r="H1667" s="12">
        <v>19.223333333333301</v>
      </c>
      <c r="I1667" s="12">
        <v>13.9333333333333</v>
      </c>
      <c r="J1667" s="12">
        <f>AVERAGE(B1667:E1667)</f>
        <v>15.893333333333324</v>
      </c>
      <c r="K1667" s="12">
        <f>AVERAGE(F1667:I1667)</f>
        <v>13.930833333333325</v>
      </c>
      <c r="L1667" s="12">
        <f>MAX(J1667:K1667)</f>
        <v>15.893333333333324</v>
      </c>
      <c r="M1667" s="8">
        <f>F1667/B1667</f>
        <v>1.9468599033816425</v>
      </c>
      <c r="N1667" s="8">
        <f>G1667/C1667</f>
        <v>0.73404565890115259</v>
      </c>
      <c r="O1667" s="8">
        <f>H1667/D1667</f>
        <v>0.92183503836317127</v>
      </c>
      <c r="P1667" s="8">
        <f>I1667/E1667</f>
        <v>0.62656923365186279</v>
      </c>
      <c r="Q1667" s="8">
        <f>LOG(M1667,2)</f>
        <v>0.96114907102864211</v>
      </c>
      <c r="R1667" s="8">
        <f>LOG(N1667,2)</f>
        <v>-0.44605829091757859</v>
      </c>
      <c r="S1667" s="8">
        <f>LOG(O1667,2)</f>
        <v>-0.11741949025023227</v>
      </c>
      <c r="T1667" s="8">
        <f>LOG(P1667,2)</f>
        <v>-0.67445416390743684</v>
      </c>
      <c r="U1667" s="8">
        <f>STDEV(Q1667:T1667)/SQRT(COUNT(Q1667:T1667))</f>
        <v>0.3619736525514049</v>
      </c>
      <c r="V1667" s="8">
        <f>AVERAGE(M1667:P1667)</f>
        <v>1.0573274585744574</v>
      </c>
      <c r="W1667" s="8">
        <f>LOG(V1667,2)</f>
        <v>8.0422254391628145E-2</v>
      </c>
      <c r="X1667" t="s">
        <v>104</v>
      </c>
      <c r="Y1667">
        <f>_xlfn.T.TEST(B1667:E1667,F1667:I1667,2,1)</f>
        <v>0.55481331508916465</v>
      </c>
      <c r="Z1667">
        <f>IF(ABS(W1667)&gt;0.3014,1,0)</f>
        <v>0</v>
      </c>
      <c r="AA1667">
        <f>IF(Y1667&lt;0.05,1,0)</f>
        <v>0</v>
      </c>
      <c r="AB1667">
        <f>IF((Z1667+AA1667)&gt;1,1,0)</f>
        <v>0</v>
      </c>
      <c r="AC1667">
        <f>TINV(Y1667,3)</f>
        <v>0.66283652995029196</v>
      </c>
      <c r="AD1667">
        <f>EXP((-AC1667*AC1667)/2)</f>
        <v>0.80277874963675899</v>
      </c>
      <c r="AE1667">
        <f>-LOG10(AD1667)</f>
        <v>9.5404132245391973E-2</v>
      </c>
      <c r="AF1667">
        <f>IF(AE1667&gt;2,1,0)</f>
        <v>0</v>
      </c>
      <c r="AG1667">
        <f>IF((AF1667+Z1667)&gt;1,1,0)</f>
        <v>0</v>
      </c>
    </row>
    <row r="1668" spans="1:33" x14ac:dyDescent="0.25">
      <c r="A1668" t="s">
        <v>357</v>
      </c>
      <c r="B1668" s="12">
        <v>84.31</v>
      </c>
      <c r="C1668" s="12">
        <v>67.577500000000001</v>
      </c>
      <c r="D1668" s="12">
        <v>66.143333333333302</v>
      </c>
      <c r="E1668" s="12">
        <v>66.917500000000004</v>
      </c>
      <c r="F1668" s="12">
        <v>86.3</v>
      </c>
      <c r="G1668" s="12">
        <v>72.546666666666695</v>
      </c>
      <c r="H1668" s="12">
        <v>71.126666666666694</v>
      </c>
      <c r="I1668" s="12">
        <v>70.643333333333302</v>
      </c>
      <c r="J1668" s="12">
        <f>AVERAGE(B1668:E1668)</f>
        <v>71.237083333333331</v>
      </c>
      <c r="K1668" s="12">
        <f>AVERAGE(F1668:I1668)</f>
        <v>75.154166666666669</v>
      </c>
      <c r="L1668" s="12">
        <f>MAX(J1668:K1668)</f>
        <v>75.154166666666669</v>
      </c>
      <c r="M1668" s="8">
        <f>F1668/B1668</f>
        <v>1.0236033685209345</v>
      </c>
      <c r="N1668" s="8">
        <f>G1668/C1668</f>
        <v>1.0735328573366385</v>
      </c>
      <c r="O1668" s="8">
        <f>H1668/D1668</f>
        <v>1.075341430227285</v>
      </c>
      <c r="P1668" s="8">
        <f>I1668/E1668</f>
        <v>1.0556780114817992</v>
      </c>
      <c r="Q1668" s="8">
        <f>LOG(M1668,2)</f>
        <v>3.3656800184849407E-2</v>
      </c>
      <c r="R1668" s="8">
        <f>LOG(N1668,2)</f>
        <v>0.10236634805853101</v>
      </c>
      <c r="S1668" s="8">
        <f>LOG(O1668,2)</f>
        <v>0.10479480073406028</v>
      </c>
      <c r="T1668" s="8">
        <f>LOG(P1668,2)</f>
        <v>7.8169870611400932E-2</v>
      </c>
      <c r="U1668" s="8">
        <f>STDEV(Q1668:T1668)/SQRT(COUNT(Q1668:T1668))</f>
        <v>1.6497022671548244E-2</v>
      </c>
      <c r="V1668" s="8">
        <f>AVERAGE(M1668:P1668)</f>
        <v>1.0570389168916643</v>
      </c>
      <c r="W1668" s="8">
        <f>LOG(V1668,2)</f>
        <v>8.0028493251392663E-2</v>
      </c>
      <c r="X1668" t="s">
        <v>357</v>
      </c>
      <c r="Y1668">
        <f>_xlfn.T.TEST(B1668:E1668,F1668:I1668,2,1)</f>
        <v>1.1579573669643321E-2</v>
      </c>
      <c r="Z1668">
        <f>IF(ABS(W1668)&gt;0.3014,1,0)</f>
        <v>0</v>
      </c>
      <c r="AA1668">
        <f>IF(Y1668&lt;0.05,1,0)</f>
        <v>1</v>
      </c>
      <c r="AB1668">
        <f>IF((Z1668+AA1668)&gt;1,1,0)</f>
        <v>0</v>
      </c>
      <c r="AC1668">
        <f>TINV(Y1668,3)</f>
        <v>5.5423664976322415</v>
      </c>
      <c r="AD1668">
        <f>EXP((-AC1668*AC1668)/2)</f>
        <v>2.1365287955527144E-7</v>
      </c>
      <c r="AE1668">
        <f>-LOG10(AD1668)</f>
        <v>6.6702912495046958</v>
      </c>
      <c r="AF1668">
        <f>IF(AE1668&gt;2,1,0)</f>
        <v>1</v>
      </c>
      <c r="AG1668">
        <f>IF((AF1668+Z1668)&gt;1,1,0)</f>
        <v>0</v>
      </c>
    </row>
    <row r="1669" spans="1:33" x14ac:dyDescent="0.25">
      <c r="A1669" t="s">
        <v>4973</v>
      </c>
      <c r="B1669" s="12">
        <v>21.09</v>
      </c>
      <c r="C1669" s="12">
        <v>18.5975</v>
      </c>
      <c r="D1669" s="12">
        <v>23.7366666666667</v>
      </c>
      <c r="E1669" s="12">
        <v>22.2775</v>
      </c>
      <c r="F1669" s="12">
        <v>19.545000000000002</v>
      </c>
      <c r="G1669" s="12">
        <v>19.37</v>
      </c>
      <c r="H1669" s="12">
        <v>26.483333333333299</v>
      </c>
      <c r="I1669" s="12">
        <v>25.473333333333301</v>
      </c>
      <c r="J1669" s="12">
        <f>AVERAGE(B1669:E1669)</f>
        <v>21.425416666666674</v>
      </c>
      <c r="K1669" s="12">
        <f>AVERAGE(F1669:I1669)</f>
        <v>22.717916666666653</v>
      </c>
      <c r="L1669" s="12">
        <f>MAX(J1669:K1669)</f>
        <v>22.717916666666653</v>
      </c>
      <c r="M1669" s="8">
        <f>F1669/B1669</f>
        <v>0.92674253200569001</v>
      </c>
      <c r="N1669" s="8">
        <f>G1669/C1669</f>
        <v>1.0415378411076759</v>
      </c>
      <c r="O1669" s="8">
        <f>H1669/D1669</f>
        <v>1.1157140851004042</v>
      </c>
      <c r="P1669" s="8">
        <f>I1669/E1669</f>
        <v>1.143455654060523</v>
      </c>
      <c r="Q1669" s="8">
        <f>LOG(M1669,2)</f>
        <v>-0.1097595105044006</v>
      </c>
      <c r="R1669" s="8">
        <f>LOG(N1669,2)</f>
        <v>5.8715256264431331E-2</v>
      </c>
      <c r="S1669" s="8">
        <f>LOG(O1669,2)</f>
        <v>0.15796736690212854</v>
      </c>
      <c r="T1669" s="8">
        <f>LOG(P1669,2)</f>
        <v>0.19340041567739108</v>
      </c>
      <c r="U1669" s="8">
        <f>STDEV(Q1669:T1669)/SQRT(COUNT(Q1669:T1669))</f>
        <v>6.7886845704183643E-2</v>
      </c>
      <c r="V1669" s="8">
        <f>AVERAGE(M1669:P1669)</f>
        <v>1.0568625280685733</v>
      </c>
      <c r="W1669" s="8">
        <f>LOG(V1669,2)</f>
        <v>7.9787729632503107E-2</v>
      </c>
      <c r="X1669" t="s">
        <v>4973</v>
      </c>
      <c r="Y1669">
        <f>_xlfn.T.TEST(B1669:E1669,F1669:I1669,2,1)</f>
        <v>0.31824668488945834</v>
      </c>
      <c r="Z1669">
        <f>IF(ABS(W1669)&gt;0.3014,1,0)</f>
        <v>0</v>
      </c>
      <c r="AA1669">
        <f>IF(Y1669&lt;0.05,1,0)</f>
        <v>0</v>
      </c>
      <c r="AB1669">
        <f>IF((Z1669+AA1669)&gt;1,1,0)</f>
        <v>0</v>
      </c>
      <c r="AC1669">
        <f>TINV(Y1669,3)</f>
        <v>1.1941053682102114</v>
      </c>
      <c r="AD1669">
        <f>EXP((-AC1669*AC1669)/2)</f>
        <v>0.49019901601953864</v>
      </c>
      <c r="AE1669">
        <f>-LOG10(AD1669)</f>
        <v>0.30962756484590248</v>
      </c>
      <c r="AF1669">
        <f>IF(AE1669&gt;2,1,0)</f>
        <v>0</v>
      </c>
      <c r="AG1669">
        <f>IF((AF1669+Z1669)&gt;1,1,0)</f>
        <v>0</v>
      </c>
    </row>
    <row r="1670" spans="1:33" x14ac:dyDescent="0.25">
      <c r="A1670" t="s">
        <v>1196</v>
      </c>
      <c r="B1670" s="12">
        <v>59.76</v>
      </c>
      <c r="C1670" s="12">
        <v>52.26</v>
      </c>
      <c r="D1670" s="12">
        <v>49.226666666666702</v>
      </c>
      <c r="E1670" s="12">
        <v>44.142499999999998</v>
      </c>
      <c r="F1670" s="12">
        <v>56.3</v>
      </c>
      <c r="G1670" s="12">
        <v>53.913333333333298</v>
      </c>
      <c r="H1670" s="12">
        <v>55.19</v>
      </c>
      <c r="I1670" s="12">
        <v>49.99</v>
      </c>
      <c r="J1670" s="12">
        <f>AVERAGE(B1670:E1670)</f>
        <v>51.347291666666678</v>
      </c>
      <c r="K1670" s="12">
        <f>AVERAGE(F1670:I1670)</f>
        <v>53.848333333333329</v>
      </c>
      <c r="L1670" s="12">
        <f>MAX(J1670:K1670)</f>
        <v>53.848333333333329</v>
      </c>
      <c r="M1670" s="8">
        <f>F1670/B1670</f>
        <v>0.94210174029451133</v>
      </c>
      <c r="N1670" s="8">
        <f>G1670/C1670</f>
        <v>1.0316366883531056</v>
      </c>
      <c r="O1670" s="8">
        <f>H1670/D1670</f>
        <v>1.1211403033586123</v>
      </c>
      <c r="P1670" s="8">
        <f>I1670/E1670</f>
        <v>1.1324687092937646</v>
      </c>
      <c r="Q1670" s="8">
        <f>LOG(M1670,2)</f>
        <v>-8.6045225821645283E-2</v>
      </c>
      <c r="R1670" s="8">
        <f>LOG(N1670,2)</f>
        <v>4.4934986076028201E-2</v>
      </c>
      <c r="S1670" s="8">
        <f>LOG(O1670,2)</f>
        <v>0.16496683326707656</v>
      </c>
      <c r="T1670" s="8">
        <f>LOG(P1670,2)</f>
        <v>0.17947118839922113</v>
      </c>
      <c r="U1670" s="8">
        <f>STDEV(Q1670:T1670)/SQRT(COUNT(Q1670:T1670))</f>
        <v>6.1809493326077457E-2</v>
      </c>
      <c r="V1670" s="8">
        <f>AVERAGE(M1670:P1670)</f>
        <v>1.0568368603249985</v>
      </c>
      <c r="W1670" s="8">
        <f>LOG(V1670,2)</f>
        <v>7.9752690850194347E-2</v>
      </c>
      <c r="X1670" t="s">
        <v>1196</v>
      </c>
      <c r="Y1670">
        <f>_xlfn.T.TEST(B1670:E1670,F1670:I1670,2,1)</f>
        <v>0.34292120530036718</v>
      </c>
      <c r="Z1670">
        <f>IF(ABS(W1670)&gt;0.3014,1,0)</f>
        <v>0</v>
      </c>
      <c r="AA1670">
        <f>IF(Y1670&lt;0.05,1,0)</f>
        <v>0</v>
      </c>
      <c r="AB1670">
        <f>IF((Z1670+AA1670)&gt;1,1,0)</f>
        <v>0</v>
      </c>
      <c r="AC1670">
        <f>TINV(Y1670,3)</f>
        <v>1.1237669691587084</v>
      </c>
      <c r="AD1670">
        <f>EXP((-AC1670*AC1670)/2)</f>
        <v>0.53183281290588513</v>
      </c>
      <c r="AE1670">
        <f>-LOG10(AD1670)</f>
        <v>0.27422487117079047</v>
      </c>
      <c r="AF1670">
        <f>IF(AE1670&gt;2,1,0)</f>
        <v>0</v>
      </c>
      <c r="AG1670">
        <f>IF((AF1670+Z1670)&gt;1,1,0)</f>
        <v>0</v>
      </c>
    </row>
    <row r="1671" spans="1:33" x14ac:dyDescent="0.25">
      <c r="A1671" t="s">
        <v>2215</v>
      </c>
      <c r="B1671" s="12">
        <v>46.32</v>
      </c>
      <c r="C1671" s="12">
        <v>52.417499999999997</v>
      </c>
      <c r="D1671" s="12">
        <v>50.8466666666667</v>
      </c>
      <c r="E1671" s="12">
        <v>55.814999999999998</v>
      </c>
      <c r="F1671" s="12">
        <v>43.594999999999999</v>
      </c>
      <c r="G1671" s="12">
        <v>60.466666666666697</v>
      </c>
      <c r="H1671" s="12">
        <v>62.1933333333333</v>
      </c>
      <c r="I1671" s="12">
        <v>50.756666666666703</v>
      </c>
      <c r="J1671" s="12">
        <f>AVERAGE(B1671:E1671)</f>
        <v>51.349791666666675</v>
      </c>
      <c r="K1671" s="12">
        <f>AVERAGE(F1671:I1671)</f>
        <v>54.252916666666678</v>
      </c>
      <c r="L1671" s="12">
        <f>MAX(J1671:K1671)</f>
        <v>54.252916666666678</v>
      </c>
      <c r="M1671" s="8">
        <f>F1671/B1671</f>
        <v>0.94117012089810015</v>
      </c>
      <c r="N1671" s="8">
        <f>G1671/C1671</f>
        <v>1.1535587669512415</v>
      </c>
      <c r="O1671" s="8">
        <f>H1671/D1671</f>
        <v>1.2231545824046137</v>
      </c>
      <c r="P1671" s="8">
        <f>I1671/E1671</f>
        <v>0.90937322702977164</v>
      </c>
      <c r="Q1671" s="8">
        <f>LOG(M1671,2)</f>
        <v>-8.7472574491295807E-2</v>
      </c>
      <c r="R1671" s="8">
        <f>LOG(N1671,2)</f>
        <v>0.20609150261603951</v>
      </c>
      <c r="S1671" s="8">
        <f>LOG(O1671,2)</f>
        <v>0.29060674333840236</v>
      </c>
      <c r="T1671" s="8">
        <f>LOG(P1671,2)</f>
        <v>-0.13705556474372407</v>
      </c>
      <c r="U1671" s="8">
        <f>STDEV(Q1671:T1671)/SQRT(COUNT(Q1671:T1671))</f>
        <v>0.10600413674779008</v>
      </c>
      <c r="V1671" s="8">
        <f>AVERAGE(M1671:P1671)</f>
        <v>1.0568141743209316</v>
      </c>
      <c r="W1671" s="8">
        <f>LOG(V1671,2)</f>
        <v>7.9721721702468815E-2</v>
      </c>
      <c r="X1671" t="s">
        <v>2215</v>
      </c>
      <c r="Y1671">
        <f>_xlfn.T.TEST(B1671:E1671,F1671:I1671,2,1)</f>
        <v>0.52130633292995954</v>
      </c>
      <c r="Z1671">
        <f>IF(ABS(W1671)&gt;0.3014,1,0)</f>
        <v>0</v>
      </c>
      <c r="AA1671">
        <f>IF(Y1671&lt;0.05,1,0)</f>
        <v>0</v>
      </c>
      <c r="AB1671">
        <f>IF((Z1671+AA1671)&gt;1,1,0)</f>
        <v>0</v>
      </c>
      <c r="AC1671">
        <f>TINV(Y1671,3)</f>
        <v>0.72420677352131968</v>
      </c>
      <c r="AD1671">
        <f>EXP((-AC1671*AC1671)/2)</f>
        <v>0.76932811312831972</v>
      </c>
      <c r="AE1671">
        <f>-LOG10(AD1671)</f>
        <v>0.11388839709115503</v>
      </c>
      <c r="AF1671">
        <f>IF(AE1671&gt;2,1,0)</f>
        <v>0</v>
      </c>
      <c r="AG1671">
        <f>IF((AF1671+Z1671)&gt;1,1,0)</f>
        <v>0</v>
      </c>
    </row>
    <row r="1672" spans="1:33" x14ac:dyDescent="0.25">
      <c r="A1672" t="s">
        <v>2154</v>
      </c>
      <c r="B1672" s="12">
        <v>19.02</v>
      </c>
      <c r="C1672" s="12">
        <v>27.092500000000001</v>
      </c>
      <c r="D1672" s="12">
        <v>28.783333333333299</v>
      </c>
      <c r="E1672" s="12">
        <v>24.057500000000001</v>
      </c>
      <c r="F1672" s="12">
        <v>25.85</v>
      </c>
      <c r="G1672" s="12">
        <v>27.733333333333299</v>
      </c>
      <c r="H1672" s="12">
        <v>29.276666666666699</v>
      </c>
      <c r="I1672" s="12">
        <v>19.9033333333333</v>
      </c>
      <c r="J1672" s="12">
        <f>AVERAGE(B1672:E1672)</f>
        <v>24.738333333333326</v>
      </c>
      <c r="K1672" s="12">
        <f>AVERAGE(F1672:I1672)</f>
        <v>25.690833333333323</v>
      </c>
      <c r="L1672" s="12">
        <f>MAX(J1672:K1672)</f>
        <v>25.690833333333323</v>
      </c>
      <c r="M1672" s="8">
        <f>F1672/B1672</f>
        <v>1.3590956887486858</v>
      </c>
      <c r="N1672" s="8">
        <f>G1672/C1672</f>
        <v>1.0236535326504863</v>
      </c>
      <c r="O1672" s="8">
        <f>H1672/D1672</f>
        <v>1.0171395483497419</v>
      </c>
      <c r="P1672" s="8">
        <f>I1672/E1672</f>
        <v>0.82732342651286706</v>
      </c>
      <c r="Q1672" s="8">
        <f>LOG(M1672,2)</f>
        <v>0.4426470343417338</v>
      </c>
      <c r="R1672" s="8">
        <f>LOG(N1672,2)</f>
        <v>3.3727501171040265E-2</v>
      </c>
      <c r="S1672" s="8">
        <f>LOG(O1672,2)</f>
        <v>2.4517626000602453E-2</v>
      </c>
      <c r="T1672" s="8">
        <f>LOG(P1672,2)</f>
        <v>-0.27347666076416449</v>
      </c>
      <c r="U1672" s="8">
        <f>STDEV(Q1672:T1672)/SQRT(COUNT(Q1672:T1672))</f>
        <v>0.14706435292612102</v>
      </c>
      <c r="V1672" s="8">
        <f>AVERAGE(M1672:P1672)</f>
        <v>1.0568030490654454</v>
      </c>
      <c r="W1672" s="8">
        <f>LOG(V1672,2)</f>
        <v>7.9706534136109966E-2</v>
      </c>
      <c r="X1672" t="s">
        <v>2154</v>
      </c>
      <c r="Y1672">
        <f>_xlfn.T.TEST(B1672:E1672,F1672:I1672,2,1)</f>
        <v>0.70098021539445754</v>
      </c>
      <c r="Z1672">
        <f>IF(ABS(W1672)&gt;0.3014,1,0)</f>
        <v>0</v>
      </c>
      <c r="AA1672">
        <f>IF(Y1672&lt;0.05,1,0)</f>
        <v>0</v>
      </c>
      <c r="AB1672">
        <f>IF((Z1672+AA1672)&gt;1,1,0)</f>
        <v>0</v>
      </c>
      <c r="AC1672">
        <f>TINV(Y1672,3)</f>
        <v>0.42270402207839791</v>
      </c>
      <c r="AD1672">
        <f>EXP((-AC1672*AC1672)/2)</f>
        <v>0.91453517784325522</v>
      </c>
      <c r="AE1672">
        <f>-LOG10(AD1672)</f>
        <v>3.8799584611424562E-2</v>
      </c>
      <c r="AF1672">
        <f>IF(AE1672&gt;2,1,0)</f>
        <v>0</v>
      </c>
      <c r="AG1672">
        <f>IF((AF1672+Z1672)&gt;1,1,0)</f>
        <v>0</v>
      </c>
    </row>
    <row r="1673" spans="1:33" x14ac:dyDescent="0.25">
      <c r="A1673" t="s">
        <v>3830</v>
      </c>
      <c r="B1673" s="12">
        <v>83.01</v>
      </c>
      <c r="C1673" s="12">
        <v>107.57</v>
      </c>
      <c r="D1673" s="12">
        <v>124.503333333333</v>
      </c>
      <c r="E1673" s="12">
        <v>117.55500000000001</v>
      </c>
      <c r="F1673" s="12">
        <v>108.72</v>
      </c>
      <c r="G1673" s="12">
        <v>102.316666666667</v>
      </c>
      <c r="H1673" s="12">
        <v>131.13333333333301</v>
      </c>
      <c r="I1673" s="12">
        <v>107.3</v>
      </c>
      <c r="J1673" s="12">
        <f>AVERAGE(B1673:E1673)</f>
        <v>108.15958333333325</v>
      </c>
      <c r="K1673" s="12">
        <f>AVERAGE(F1673:I1673)</f>
        <v>112.36750000000001</v>
      </c>
      <c r="L1673" s="12">
        <f>MAX(J1673:K1673)</f>
        <v>112.36750000000001</v>
      </c>
      <c r="M1673" s="8">
        <f>F1673/B1673</f>
        <v>1.3097217202746656</v>
      </c>
      <c r="N1673" s="8">
        <f>G1673/C1673</f>
        <v>0.95116358340305862</v>
      </c>
      <c r="O1673" s="8">
        <f>H1673/D1673</f>
        <v>1.0532515863029104</v>
      </c>
      <c r="P1673" s="8">
        <f>I1673/E1673</f>
        <v>0.91276423801624762</v>
      </c>
      <c r="Q1673" s="8">
        <f>LOG(M1673,2)</f>
        <v>0.38926031143628032</v>
      </c>
      <c r="R1673" s="8">
        <f>LOG(N1673,2)</f>
        <v>-7.2234614296587868E-2</v>
      </c>
      <c r="S1673" s="8">
        <f>LOG(O1673,2)</f>
        <v>7.4850088745758339E-2</v>
      </c>
      <c r="T1673" s="8">
        <f>LOG(P1673,2)</f>
        <v>-0.13168582675694948</v>
      </c>
      <c r="U1673" s="8">
        <f>STDEV(Q1673:T1673)/SQRT(COUNT(Q1673:T1673))</f>
        <v>0.11646187452271423</v>
      </c>
      <c r="V1673" s="8">
        <f>AVERAGE(M1673:P1673)</f>
        <v>1.0567252819992206</v>
      </c>
      <c r="W1673" s="8">
        <f>LOG(V1673,2)</f>
        <v>7.9600366492943136E-2</v>
      </c>
      <c r="X1673" t="s">
        <v>3830</v>
      </c>
      <c r="Y1673">
        <f>_xlfn.T.TEST(B1673:E1673,F1673:I1673,2,1)</f>
        <v>0.63506753106789005</v>
      </c>
      <c r="Z1673">
        <f>IF(ABS(W1673)&gt;0.3014,1,0)</f>
        <v>0</v>
      </c>
      <c r="AA1673">
        <f>IF(Y1673&lt;0.05,1,0)</f>
        <v>0</v>
      </c>
      <c r="AB1673">
        <f>IF((Z1673+AA1673)&gt;1,1,0)</f>
        <v>0</v>
      </c>
      <c r="AC1673">
        <f>TINV(Y1673,3)</f>
        <v>0.52636760529597026</v>
      </c>
      <c r="AD1673">
        <f>EXP((-AC1673*AC1673)/2)</f>
        <v>0.87063588853578522</v>
      </c>
      <c r="AE1673">
        <f>-LOG10(AD1673)</f>
        <v>6.0163434729951781E-2</v>
      </c>
      <c r="AF1673">
        <f>IF(AE1673&gt;2,1,0)</f>
        <v>0</v>
      </c>
      <c r="AG1673">
        <f>IF((AF1673+Z1673)&gt;1,1,0)</f>
        <v>0</v>
      </c>
    </row>
    <row r="1674" spans="1:33" x14ac:dyDescent="0.25">
      <c r="A1674" t="s">
        <v>5718</v>
      </c>
      <c r="B1674" s="12">
        <v>17.100000000000001</v>
      </c>
      <c r="C1674" s="12">
        <v>13.7875</v>
      </c>
      <c r="D1674" s="12">
        <v>15.12</v>
      </c>
      <c r="E1674" s="12">
        <v>17.309999999999999</v>
      </c>
      <c r="F1674" s="12">
        <v>12.35</v>
      </c>
      <c r="G1674" s="12">
        <v>11.27</v>
      </c>
      <c r="H1674" s="12">
        <v>22.086666666666702</v>
      </c>
      <c r="I1674" s="12">
        <v>21.23</v>
      </c>
      <c r="J1674" s="12">
        <f>AVERAGE(B1674:E1674)</f>
        <v>15.829374999999999</v>
      </c>
      <c r="K1674" s="12">
        <f>AVERAGE(F1674:I1674)</f>
        <v>16.734166666666674</v>
      </c>
      <c r="L1674" s="12">
        <f>MAX(J1674:K1674)</f>
        <v>16.734166666666674</v>
      </c>
      <c r="M1674" s="8">
        <f>F1674/B1674</f>
        <v>0.7222222222222221</v>
      </c>
      <c r="N1674" s="8">
        <f>G1674/C1674</f>
        <v>0.81740707162284676</v>
      </c>
      <c r="O1674" s="8">
        <f>H1674/D1674</f>
        <v>1.4607583774250466</v>
      </c>
      <c r="P1674" s="8">
        <f>I1674/E1674</f>
        <v>1.2264586943963027</v>
      </c>
      <c r="Q1674" s="8">
        <f>LOG(M1674,2)</f>
        <v>-0.46948528330122047</v>
      </c>
      <c r="R1674" s="8">
        <f>LOG(N1674,2)</f>
        <v>-0.29087337030652394</v>
      </c>
      <c r="S1674" s="8">
        <f>LOG(O1674,2)</f>
        <v>0.54671756313878817</v>
      </c>
      <c r="T1674" s="8">
        <f>LOG(P1674,2)</f>
        <v>0.29449864653873903</v>
      </c>
      <c r="U1674" s="8">
        <f>STDEV(Q1674:T1674)/SQRT(COUNT(Q1674:T1674))</f>
        <v>0.23962102185083722</v>
      </c>
      <c r="V1674" s="8">
        <f>AVERAGE(M1674:P1674)</f>
        <v>1.0567115914166045</v>
      </c>
      <c r="W1674" s="8">
        <f>LOG(V1674,2)</f>
        <v>7.9581675292940204E-2</v>
      </c>
      <c r="X1674" t="s">
        <v>5718</v>
      </c>
      <c r="Y1674">
        <f>_xlfn.T.TEST(B1674:E1674,F1674:I1674,2,1)</f>
        <v>0.76224118992233014</v>
      </c>
      <c r="Z1674">
        <f>IF(ABS(W1674)&gt;0.3014,1,0)</f>
        <v>0</v>
      </c>
      <c r="AA1674">
        <f>IF(Y1674&lt;0.05,1,0)</f>
        <v>0</v>
      </c>
      <c r="AB1674">
        <f>IF((Z1674+AA1674)&gt;1,1,0)</f>
        <v>0</v>
      </c>
      <c r="AC1674">
        <f>TINV(Y1674,3)</f>
        <v>0.33125563066765795</v>
      </c>
      <c r="AD1674">
        <f>EXP((-AC1674*AC1674)/2)</f>
        <v>0.94661279346636329</v>
      </c>
      <c r="AE1674">
        <f>-LOG10(AD1674)</f>
        <v>2.382763034098034E-2</v>
      </c>
      <c r="AF1674">
        <f>IF(AE1674&gt;2,1,0)</f>
        <v>0</v>
      </c>
      <c r="AG1674">
        <f>IF((AF1674+Z1674)&gt;1,1,0)</f>
        <v>0</v>
      </c>
    </row>
    <row r="1675" spans="1:33" x14ac:dyDescent="0.25">
      <c r="A1675" t="s">
        <v>90</v>
      </c>
      <c r="B1675" s="12">
        <v>21.5</v>
      </c>
      <c r="C1675" s="12">
        <v>20.322500000000002</v>
      </c>
      <c r="D1675" s="12">
        <v>34.773333333333298</v>
      </c>
      <c r="E1675" s="12">
        <v>31.0625</v>
      </c>
      <c r="F1675" s="12">
        <v>21.965</v>
      </c>
      <c r="G1675" s="12">
        <v>24.28</v>
      </c>
      <c r="H1675" s="12">
        <v>37.876666666666701</v>
      </c>
      <c r="I1675" s="12">
        <v>28.586666666666702</v>
      </c>
      <c r="J1675" s="12">
        <f>AVERAGE(B1675:E1675)</f>
        <v>26.914583333333326</v>
      </c>
      <c r="K1675" s="12">
        <f>AVERAGE(F1675:I1675)</f>
        <v>28.17708333333335</v>
      </c>
      <c r="L1675" s="12">
        <f>MAX(J1675:K1675)</f>
        <v>28.17708333333335</v>
      </c>
      <c r="M1675" s="8">
        <f>F1675/B1675</f>
        <v>1.0216279069767442</v>
      </c>
      <c r="N1675" s="8">
        <f>G1675/C1675</f>
        <v>1.1947348997416656</v>
      </c>
      <c r="O1675" s="8">
        <f>H1675/D1675</f>
        <v>1.0892446319018425</v>
      </c>
      <c r="P1675" s="8">
        <f>I1675/E1675</f>
        <v>0.92029510395707692</v>
      </c>
      <c r="Q1675" s="8">
        <f>LOG(M1675,2)</f>
        <v>3.086983961593897E-2</v>
      </c>
      <c r="R1675" s="8">
        <f>LOG(N1675,2)</f>
        <v>0.25669053347223381</v>
      </c>
      <c r="S1675" s="8">
        <f>LOG(O1675,2)</f>
        <v>0.12332800327128191</v>
      </c>
      <c r="T1675" s="8">
        <f>LOG(P1675,2)</f>
        <v>-0.11983154160039285</v>
      </c>
      <c r="U1675" s="8">
        <f>STDEV(Q1675:T1675)/SQRT(COUNT(Q1675:T1675))</f>
        <v>7.918009612080068E-2</v>
      </c>
      <c r="V1675" s="8">
        <f>AVERAGE(M1675:P1675)</f>
        <v>1.0564756356443323</v>
      </c>
      <c r="W1675" s="8">
        <f>LOG(V1675,2)</f>
        <v>7.9259496340141594E-2</v>
      </c>
      <c r="X1675" t="s">
        <v>90</v>
      </c>
      <c r="Y1675">
        <f>_xlfn.T.TEST(B1675:E1675,F1675:I1675,2,1)</f>
        <v>0.44826041666234029</v>
      </c>
      <c r="Z1675">
        <f>IF(ABS(W1675)&gt;0.3014,1,0)</f>
        <v>0</v>
      </c>
      <c r="AA1675">
        <f>IF(Y1675&lt;0.05,1,0)</f>
        <v>0</v>
      </c>
      <c r="AB1675">
        <f>IF((Z1675+AA1675)&gt;1,1,0)</f>
        <v>0</v>
      </c>
      <c r="AC1675">
        <f>TINV(Y1675,3)</f>
        <v>0.87012364291108213</v>
      </c>
      <c r="AD1675">
        <f>EXP((-AC1675*AC1675)/2)</f>
        <v>0.68484853841172921</v>
      </c>
      <c r="AE1675">
        <f>-LOG10(AD1675)</f>
        <v>0.16440546676352735</v>
      </c>
      <c r="AF1675">
        <f>IF(AE1675&gt;2,1,0)</f>
        <v>0</v>
      </c>
      <c r="AG1675">
        <f>IF((AF1675+Z1675)&gt;1,1,0)</f>
        <v>0</v>
      </c>
    </row>
    <row r="1676" spans="1:33" x14ac:dyDescent="0.25">
      <c r="A1676" t="s">
        <v>3892</v>
      </c>
      <c r="B1676" s="12">
        <v>461.1</v>
      </c>
      <c r="C1676" s="12">
        <v>521.34249999999997</v>
      </c>
      <c r="D1676" s="12">
        <v>490.99666666666701</v>
      </c>
      <c r="E1676" s="12">
        <v>506.59500000000003</v>
      </c>
      <c r="F1676" s="12">
        <v>630.44500000000005</v>
      </c>
      <c r="G1676" s="12">
        <v>498.39</v>
      </c>
      <c r="H1676" s="12">
        <v>519.73</v>
      </c>
      <c r="I1676" s="12">
        <v>427.19333333333299</v>
      </c>
      <c r="J1676" s="12">
        <f>AVERAGE(B1676:E1676)</f>
        <v>495.00854166666676</v>
      </c>
      <c r="K1676" s="12">
        <f>AVERAGE(F1676:I1676)</f>
        <v>518.9395833333333</v>
      </c>
      <c r="L1676" s="12">
        <f>MAX(J1676:K1676)</f>
        <v>518.9395833333333</v>
      </c>
      <c r="M1676" s="8">
        <f>F1676/B1676</f>
        <v>1.3672630665799177</v>
      </c>
      <c r="N1676" s="8">
        <f>G1676/C1676</f>
        <v>0.95597423958338335</v>
      </c>
      <c r="O1676" s="8">
        <f>H1676/D1676</f>
        <v>1.0585204244427993</v>
      </c>
      <c r="P1676" s="8">
        <f>I1676/E1676</f>
        <v>0.84326401431781395</v>
      </c>
      <c r="Q1676" s="8">
        <f>LOG(M1676,2)</f>
        <v>0.45129084962789506</v>
      </c>
      <c r="R1676" s="8">
        <f>LOG(N1676,2)</f>
        <v>-6.495635212697673E-2</v>
      </c>
      <c r="S1676" s="8">
        <f>LOG(O1676,2)</f>
        <v>8.2049106811782846E-2</v>
      </c>
      <c r="T1676" s="8">
        <f>LOG(P1676,2)</f>
        <v>-0.24594370510224137</v>
      </c>
      <c r="U1676" s="8">
        <f>STDEV(Q1676:T1676)/SQRT(COUNT(Q1676:T1676))</f>
        <v>0.14796768888774078</v>
      </c>
      <c r="V1676" s="8">
        <f>AVERAGE(M1676:P1676)</f>
        <v>1.0562554362309786</v>
      </c>
      <c r="W1676" s="8">
        <f>LOG(V1676,2)</f>
        <v>7.895876653403297E-2</v>
      </c>
      <c r="X1676" t="s">
        <v>3892</v>
      </c>
      <c r="Y1676">
        <f>_xlfn.T.TEST(B1676:E1676,F1676:I1676,2,1)</f>
        <v>0.6836934052061584</v>
      </c>
      <c r="Z1676">
        <f>IF(ABS(W1676)&gt;0.3014,1,0)</f>
        <v>0</v>
      </c>
      <c r="AA1676">
        <f>IF(Y1676&lt;0.05,1,0)</f>
        <v>0</v>
      </c>
      <c r="AB1676">
        <f>IF((Z1676+AA1676)&gt;1,1,0)</f>
        <v>0</v>
      </c>
      <c r="AC1676">
        <f>TINV(Y1676,3)</f>
        <v>0.44929538547307474</v>
      </c>
      <c r="AD1676">
        <f>EXP((-AC1676*AC1676)/2)</f>
        <v>0.90399344320895869</v>
      </c>
      <c r="AE1676">
        <f>-LOG10(AD1676)</f>
        <v>4.3834719511910085E-2</v>
      </c>
      <c r="AF1676">
        <f>IF(AE1676&gt;2,1,0)</f>
        <v>0</v>
      </c>
      <c r="AG1676">
        <f>IF((AF1676+Z1676)&gt;1,1,0)</f>
        <v>0</v>
      </c>
    </row>
    <row r="1677" spans="1:33" x14ac:dyDescent="0.25">
      <c r="A1677" t="s">
        <v>5288</v>
      </c>
      <c r="B1677" s="12">
        <v>16.41</v>
      </c>
      <c r="C1677" s="12">
        <v>21.892499999999998</v>
      </c>
      <c r="D1677" s="12">
        <v>16.196666666666701</v>
      </c>
      <c r="E1677" s="12">
        <v>14.525</v>
      </c>
      <c r="F1677" s="12">
        <v>16.559999999999999</v>
      </c>
      <c r="G1677" s="12">
        <v>25.99</v>
      </c>
      <c r="H1677" s="12">
        <v>17.3066666666667</v>
      </c>
      <c r="I1677" s="12">
        <v>13.936666666666699</v>
      </c>
      <c r="J1677" s="12">
        <f>AVERAGE(B1677:E1677)</f>
        <v>17.256041666666675</v>
      </c>
      <c r="K1677" s="12">
        <f>AVERAGE(F1677:I1677)</f>
        <v>18.448333333333348</v>
      </c>
      <c r="L1677" s="12">
        <f>MAX(J1677:K1677)</f>
        <v>18.448333333333348</v>
      </c>
      <c r="M1677" s="8">
        <f>F1677/B1677</f>
        <v>1.0091407678244972</v>
      </c>
      <c r="N1677" s="8">
        <f>G1677/C1677</f>
        <v>1.1871645540710289</v>
      </c>
      <c r="O1677" s="8">
        <f>H1677/D1677</f>
        <v>1.0685326198806337</v>
      </c>
      <c r="P1677" s="8">
        <f>I1677/E1677</f>
        <v>0.95949512335054732</v>
      </c>
      <c r="Q1677" s="8">
        <f>LOG(M1677,2)</f>
        <v>1.3127433985612469E-2</v>
      </c>
      <c r="R1677" s="8">
        <f>LOG(N1677,2)</f>
        <v>0.24751992224877675</v>
      </c>
      <c r="S1677" s="8">
        <f>LOG(O1677,2)</f>
        <v>9.5630950881852694E-2</v>
      </c>
      <c r="T1677" s="8">
        <f>LOG(P1677,2)</f>
        <v>-5.9652620968906479E-2</v>
      </c>
      <c r="U1677" s="8">
        <f>STDEV(Q1677:T1677)/SQRT(COUNT(Q1677:T1677))</f>
        <v>6.5920062681705666E-2</v>
      </c>
      <c r="V1677" s="8">
        <f>AVERAGE(M1677:P1677)</f>
        <v>1.0560832662816768</v>
      </c>
      <c r="W1677" s="8">
        <f>LOG(V1677,2)</f>
        <v>7.8723587646951643E-2</v>
      </c>
      <c r="X1677" t="s">
        <v>5288</v>
      </c>
      <c r="Y1677">
        <f>_xlfn.T.TEST(B1677:E1677,F1677:I1677,2,1)</f>
        <v>0.33040551544632851</v>
      </c>
      <c r="Z1677">
        <f>IF(ABS(W1677)&gt;0.3014,1,0)</f>
        <v>0</v>
      </c>
      <c r="AA1677">
        <f>IF(Y1677&lt;0.05,1,0)</f>
        <v>0</v>
      </c>
      <c r="AB1677">
        <f>IF((Z1677+AA1677)&gt;1,1,0)</f>
        <v>0</v>
      </c>
      <c r="AC1677">
        <f>TINV(Y1677,3)</f>
        <v>1.1587848508199128</v>
      </c>
      <c r="AD1677">
        <f>EXP((-AC1677*AC1677)/2)</f>
        <v>0.51099720153331651</v>
      </c>
      <c r="AE1677">
        <f>-LOG10(AD1677)</f>
        <v>0.29158147826443864</v>
      </c>
      <c r="AF1677">
        <f>IF(AE1677&gt;2,1,0)</f>
        <v>0</v>
      </c>
      <c r="AG1677">
        <f>IF((AF1677+Z1677)&gt;1,1,0)</f>
        <v>0</v>
      </c>
    </row>
    <row r="1678" spans="1:33" x14ac:dyDescent="0.25">
      <c r="A1678" t="s">
        <v>327</v>
      </c>
      <c r="B1678" s="12">
        <v>58.2</v>
      </c>
      <c r="C1678" s="12">
        <v>72.674999999999997</v>
      </c>
      <c r="D1678" s="12">
        <v>72.526666666666699</v>
      </c>
      <c r="E1678" s="12">
        <v>80.614999999999995</v>
      </c>
      <c r="F1678" s="12">
        <v>63.125</v>
      </c>
      <c r="G1678" s="12">
        <v>81.55</v>
      </c>
      <c r="H1678" s="12">
        <v>83.173333333333304</v>
      </c>
      <c r="I1678" s="12">
        <v>70.17</v>
      </c>
      <c r="J1678" s="12">
        <f>AVERAGE(B1678:E1678)</f>
        <v>71.004166666666677</v>
      </c>
      <c r="K1678" s="12">
        <f>AVERAGE(F1678:I1678)</f>
        <v>74.504583333333329</v>
      </c>
      <c r="L1678" s="12">
        <f>MAX(J1678:K1678)</f>
        <v>74.504583333333329</v>
      </c>
      <c r="M1678" s="8">
        <f>F1678/B1678</f>
        <v>1.0846219931271477</v>
      </c>
      <c r="N1678" s="8">
        <f>G1678/C1678</f>
        <v>1.1221190230478155</v>
      </c>
      <c r="O1678" s="8">
        <f>H1678/D1678</f>
        <v>1.146796580568066</v>
      </c>
      <c r="P1678" s="8">
        <f>I1678/E1678</f>
        <v>0.87043354214476221</v>
      </c>
      <c r="Q1678" s="8">
        <f>LOG(M1678,2)</f>
        <v>0.11719232961823547</v>
      </c>
      <c r="R1678" s="8">
        <f>LOG(N1678,2)</f>
        <v>0.16622571057564697</v>
      </c>
      <c r="S1678" s="8">
        <f>LOG(O1678,2)</f>
        <v>0.19760950797774277</v>
      </c>
      <c r="T1678" s="8">
        <f>LOG(P1678,2)</f>
        <v>-0.20019394299405219</v>
      </c>
      <c r="U1678" s="8">
        <f>STDEV(Q1678:T1678)/SQRT(COUNT(Q1678:T1678))</f>
        <v>9.1640276345057045E-2</v>
      </c>
      <c r="V1678" s="8">
        <f>AVERAGE(M1678:P1678)</f>
        <v>1.0559927847219479</v>
      </c>
      <c r="W1678" s="8">
        <f>LOG(V1678,2)</f>
        <v>7.8599977232894233E-2</v>
      </c>
      <c r="X1678" t="s">
        <v>327</v>
      </c>
      <c r="Y1678">
        <f>_xlfn.T.TEST(B1678:E1678,F1678:I1678,2,1)</f>
        <v>0.51860941877388833</v>
      </c>
      <c r="Z1678">
        <f>IF(ABS(W1678)&gt;0.3014,1,0)</f>
        <v>0</v>
      </c>
      <c r="AA1678">
        <f>IF(Y1678&lt;0.05,1,0)</f>
        <v>0</v>
      </c>
      <c r="AB1678">
        <f>IF((Z1678+AA1678)&gt;1,1,0)</f>
        <v>0</v>
      </c>
      <c r="AC1678">
        <f>TINV(Y1678,3)</f>
        <v>0.72928101234570242</v>
      </c>
      <c r="AD1678">
        <f>EXP((-AC1678*AC1678)/2)</f>
        <v>0.76649630792117718</v>
      </c>
      <c r="AE1678">
        <f>-LOG10(AD1678)</f>
        <v>0.11548993272522412</v>
      </c>
      <c r="AF1678">
        <f>IF(AE1678&gt;2,1,0)</f>
        <v>0</v>
      </c>
      <c r="AG1678">
        <f>IF((AF1678+Z1678)&gt;1,1,0)</f>
        <v>0</v>
      </c>
    </row>
    <row r="1679" spans="1:33" x14ac:dyDescent="0.25">
      <c r="A1679" t="s">
        <v>1588</v>
      </c>
      <c r="B1679" s="12">
        <v>15.41</v>
      </c>
      <c r="C1679" s="12">
        <v>19.532499999999999</v>
      </c>
      <c r="D1679" s="12">
        <v>14.286666666666701</v>
      </c>
      <c r="E1679" s="12">
        <v>16.017499999999998</v>
      </c>
      <c r="F1679" s="12">
        <v>14.525</v>
      </c>
      <c r="G1679" s="12">
        <v>17.883333333333301</v>
      </c>
      <c r="H1679" s="12">
        <v>20.3966666666667</v>
      </c>
      <c r="I1679" s="12">
        <v>15.0233333333333</v>
      </c>
      <c r="J1679" s="12">
        <f>AVERAGE(B1679:E1679)</f>
        <v>16.311666666666675</v>
      </c>
      <c r="K1679" s="12">
        <f>AVERAGE(F1679:I1679)</f>
        <v>16.957083333333326</v>
      </c>
      <c r="L1679" s="12">
        <f>MAX(J1679:K1679)</f>
        <v>16.957083333333326</v>
      </c>
      <c r="M1679" s="8">
        <f>F1679/B1679</f>
        <v>0.94256975989617131</v>
      </c>
      <c r="N1679" s="8">
        <f>G1679/C1679</f>
        <v>0.91556807031016518</v>
      </c>
      <c r="O1679" s="8">
        <f>H1679/D1679</f>
        <v>1.4276714885674278</v>
      </c>
      <c r="P1679" s="8">
        <f>I1679/E1679</f>
        <v>0.93793246969460287</v>
      </c>
      <c r="Q1679" s="8">
        <f>LOG(M1679,2)</f>
        <v>-8.53286982228941E-2</v>
      </c>
      <c r="R1679" s="8">
        <f>LOG(N1679,2)</f>
        <v>-0.12726094392955212</v>
      </c>
      <c r="S1679" s="8">
        <f>LOG(O1679,2)</f>
        <v>0.51366404915820862</v>
      </c>
      <c r="T1679" s="8">
        <f>LOG(P1679,2)</f>
        <v>-9.2444041170059846E-2</v>
      </c>
      <c r="U1679" s="8">
        <f>STDEV(Q1679:T1679)/SQRT(COUNT(Q1679:T1679))</f>
        <v>0.15410800686221332</v>
      </c>
      <c r="V1679" s="8">
        <f>AVERAGE(M1679:P1679)</f>
        <v>1.0559354471170919</v>
      </c>
      <c r="W1679" s="8">
        <f>LOG(V1679,2)</f>
        <v>7.8521640595355616E-2</v>
      </c>
      <c r="X1679" t="s">
        <v>1588</v>
      </c>
      <c r="Y1679">
        <f>_xlfn.T.TEST(B1679:E1679,F1679:I1679,2,1)</f>
        <v>0.7475592519435007</v>
      </c>
      <c r="Z1679">
        <f>IF(ABS(W1679)&gt;0.3014,1,0)</f>
        <v>0</v>
      </c>
      <c r="AA1679">
        <f>IF(Y1679&lt;0.05,1,0)</f>
        <v>0</v>
      </c>
      <c r="AB1679">
        <f>IF((Z1679+AA1679)&gt;1,1,0)</f>
        <v>0</v>
      </c>
      <c r="AC1679">
        <f>TINV(Y1679,3)</f>
        <v>0.35281669595579229</v>
      </c>
      <c r="AD1679">
        <f>EXP((-AC1679*AC1679)/2)</f>
        <v>0.93965752005556846</v>
      </c>
      <c r="AE1679">
        <f>-LOG10(AD1679)</f>
        <v>2.7030406242946167E-2</v>
      </c>
      <c r="AF1679">
        <f>IF(AE1679&gt;2,1,0)</f>
        <v>0</v>
      </c>
      <c r="AG1679">
        <f>IF((AF1679+Z1679)&gt;1,1,0)</f>
        <v>0</v>
      </c>
    </row>
    <row r="1680" spans="1:33" x14ac:dyDescent="0.25">
      <c r="A1680" t="s">
        <v>5325</v>
      </c>
      <c r="B1680" s="12">
        <v>55.71</v>
      </c>
      <c r="C1680" s="12">
        <v>62.097499999999997</v>
      </c>
      <c r="D1680" s="12">
        <v>57.62</v>
      </c>
      <c r="E1680" s="12">
        <v>59.005000000000003</v>
      </c>
      <c r="F1680" s="12">
        <v>54.72</v>
      </c>
      <c r="G1680" s="12">
        <v>56.41</v>
      </c>
      <c r="H1680" s="12">
        <v>70.336666666666702</v>
      </c>
      <c r="I1680" s="12">
        <v>65.606666666666698</v>
      </c>
      <c r="J1680" s="12">
        <f>AVERAGE(B1680:E1680)</f>
        <v>58.608125000000001</v>
      </c>
      <c r="K1680" s="12">
        <f>AVERAGE(F1680:I1680)</f>
        <v>61.768333333333345</v>
      </c>
      <c r="L1680" s="12">
        <f>MAX(J1680:K1680)</f>
        <v>61.768333333333345</v>
      </c>
      <c r="M1680" s="8">
        <f>F1680/B1680</f>
        <v>0.9822294022617124</v>
      </c>
      <c r="N1680" s="8">
        <f>G1680/C1680</f>
        <v>0.90841016143967146</v>
      </c>
      <c r="O1680" s="8">
        <f>H1680/D1680</f>
        <v>1.2206988314242746</v>
      </c>
      <c r="P1680" s="8">
        <f>I1680/E1680</f>
        <v>1.1118831737423387</v>
      </c>
      <c r="Q1680" s="8">
        <f>LOG(M1680,2)</f>
        <v>-2.586808577067921E-2</v>
      </c>
      <c r="R1680" s="8">
        <f>LOG(N1680,2)</f>
        <v>-0.13858425082337431</v>
      </c>
      <c r="S1680" s="8">
        <f>LOG(O1680,2)</f>
        <v>0.28770730515324811</v>
      </c>
      <c r="T1680" s="8">
        <f>LOG(P1680,2)</f>
        <v>0.15300521115781443</v>
      </c>
      <c r="U1680" s="8">
        <f>STDEV(Q1680:T1680)/SQRT(COUNT(Q1680:T1680))</f>
        <v>9.4419683149837383E-2</v>
      </c>
      <c r="V1680" s="8">
        <f>AVERAGE(M1680:P1680)</f>
        <v>1.0558053922169992</v>
      </c>
      <c r="W1680" s="8">
        <f>LOG(V1680,2)</f>
        <v>7.8343939282628824E-2</v>
      </c>
      <c r="X1680" t="s">
        <v>5325</v>
      </c>
      <c r="Y1680">
        <f>_xlfn.T.TEST(B1680:E1680,F1680:I1680,2,1)</f>
        <v>0.49397022094367454</v>
      </c>
      <c r="Z1680">
        <f>IF(ABS(W1680)&gt;0.3014,1,0)</f>
        <v>0</v>
      </c>
      <c r="AA1680">
        <f>IF(Y1680&lt;0.05,1,0)</f>
        <v>0</v>
      </c>
      <c r="AB1680">
        <f>IF((Z1680+AA1680)&gt;1,1,0)</f>
        <v>0</v>
      </c>
      <c r="AC1680">
        <f>TINV(Y1680,3)</f>
        <v>0.77666539899050901</v>
      </c>
      <c r="AD1680">
        <f>EXP((-AC1680*AC1680)/2)</f>
        <v>0.73963047841581209</v>
      </c>
      <c r="AE1680">
        <f>-LOG10(AD1680)</f>
        <v>0.13098520089972771</v>
      </c>
      <c r="AF1680">
        <f>IF(AE1680&gt;2,1,0)</f>
        <v>0</v>
      </c>
      <c r="AG1680">
        <f>IF((AF1680+Z1680)&gt;1,1,0)</f>
        <v>0</v>
      </c>
    </row>
    <row r="1681" spans="1:33" x14ac:dyDescent="0.25">
      <c r="A1681" t="s">
        <v>3154</v>
      </c>
      <c r="B1681" s="12">
        <v>159.24</v>
      </c>
      <c r="C1681" s="12">
        <v>155.035</v>
      </c>
      <c r="D1681" s="12">
        <v>181.75</v>
      </c>
      <c r="E1681" s="12">
        <v>173.875</v>
      </c>
      <c r="F1681" s="12">
        <v>160.6</v>
      </c>
      <c r="G1681" s="12">
        <v>161.51</v>
      </c>
      <c r="H1681" s="12">
        <v>189.43666666666701</v>
      </c>
      <c r="I1681" s="12">
        <v>196.57333333333301</v>
      </c>
      <c r="J1681" s="12">
        <f>AVERAGE(B1681:E1681)</f>
        <v>167.47499999999999</v>
      </c>
      <c r="K1681" s="12">
        <f>AVERAGE(F1681:I1681)</f>
        <v>177.03</v>
      </c>
      <c r="L1681" s="12">
        <f>MAX(J1681:K1681)</f>
        <v>177.03</v>
      </c>
      <c r="M1681" s="8">
        <f>F1681/B1681</f>
        <v>1.0085405676965586</v>
      </c>
      <c r="N1681" s="8">
        <f>G1681/C1681</f>
        <v>1.0417647627954978</v>
      </c>
      <c r="O1681" s="8">
        <f>H1681/D1681</f>
        <v>1.042292526364055</v>
      </c>
      <c r="P1681" s="8">
        <f>I1681/E1681</f>
        <v>1.1305439731607938</v>
      </c>
      <c r="Q1681" s="8">
        <f>LOG(M1681,2)</f>
        <v>1.2269116313327283E-2</v>
      </c>
      <c r="R1681" s="8">
        <f>LOG(N1681,2)</f>
        <v>5.9029544543409314E-2</v>
      </c>
      <c r="S1681" s="8">
        <f>LOG(O1681,2)</f>
        <v>5.9760236452270014E-2</v>
      </c>
      <c r="T1681" s="8">
        <f>LOG(P1681,2)</f>
        <v>0.17701710763763165</v>
      </c>
      <c r="U1681" s="8">
        <f>STDEV(Q1681:T1681)/SQRT(COUNT(Q1681:T1681))</f>
        <v>3.513504233118047E-2</v>
      </c>
      <c r="V1681" s="8">
        <f>AVERAGE(M1681:P1681)</f>
        <v>1.0557854575042265</v>
      </c>
      <c r="W1681" s="8">
        <f>LOG(V1681,2)</f>
        <v>7.8316699430492312E-2</v>
      </c>
      <c r="X1681" t="s">
        <v>3154</v>
      </c>
      <c r="Y1681">
        <f>_xlfn.T.TEST(B1681:E1681,F1681:I1681,2,1)</f>
        <v>0.12882628880019753</v>
      </c>
      <c r="Z1681">
        <f>IF(ABS(W1681)&gt;0.3014,1,0)</f>
        <v>0</v>
      </c>
      <c r="AA1681">
        <f>IF(Y1681&lt;0.05,1,0)</f>
        <v>0</v>
      </c>
      <c r="AB1681">
        <f>IF((Z1681+AA1681)&gt;1,1,0)</f>
        <v>0</v>
      </c>
      <c r="AC1681">
        <f>TINV(Y1681,3)</f>
        <v>2.0814313582665389</v>
      </c>
      <c r="AD1681">
        <f>EXP((-AC1681*AC1681)/2)</f>
        <v>0.11461481015494894</v>
      </c>
      <c r="AE1681">
        <f>-LOG10(AD1681)</f>
        <v>0.94075926061475912</v>
      </c>
      <c r="AF1681">
        <f>IF(AE1681&gt;2,1,0)</f>
        <v>0</v>
      </c>
      <c r="AG1681">
        <f>IF((AF1681+Z1681)&gt;1,1,0)</f>
        <v>0</v>
      </c>
    </row>
    <row r="1682" spans="1:33" x14ac:dyDescent="0.25">
      <c r="A1682" t="s">
        <v>161</v>
      </c>
      <c r="B1682" s="12">
        <v>73.44</v>
      </c>
      <c r="C1682" s="12">
        <v>71.387500000000003</v>
      </c>
      <c r="D1682" s="12">
        <v>68.696666666666701</v>
      </c>
      <c r="E1682" s="12">
        <v>76.709999999999994</v>
      </c>
      <c r="F1682" s="12">
        <v>70.034999999999997</v>
      </c>
      <c r="G1682" s="12">
        <v>85.35</v>
      </c>
      <c r="H1682" s="12">
        <v>72.796666666666695</v>
      </c>
      <c r="I1682" s="12">
        <v>77.8</v>
      </c>
      <c r="J1682" s="12">
        <f>AVERAGE(B1682:E1682)</f>
        <v>72.55854166666667</v>
      </c>
      <c r="K1682" s="12">
        <f>AVERAGE(F1682:I1682)</f>
        <v>76.495416666666671</v>
      </c>
      <c r="L1682" s="12">
        <f>MAX(J1682:K1682)</f>
        <v>76.495416666666671</v>
      </c>
      <c r="M1682" s="8">
        <f>F1682/B1682</f>
        <v>0.95363562091503262</v>
      </c>
      <c r="N1682" s="8">
        <f>G1682/C1682</f>
        <v>1.1955874627911047</v>
      </c>
      <c r="O1682" s="8">
        <f>H1682/D1682</f>
        <v>1.0596826629142606</v>
      </c>
      <c r="P1682" s="8">
        <f>I1682/E1682</f>
        <v>1.0142093599269979</v>
      </c>
      <c r="Q1682" s="8">
        <f>LOG(M1682,2)</f>
        <v>-6.8489969450462762E-2</v>
      </c>
      <c r="R1682" s="8">
        <f>LOG(N1682,2)</f>
        <v>0.25771967377139043</v>
      </c>
      <c r="S1682" s="8">
        <f>LOG(O1682,2)</f>
        <v>8.3632293860640111E-2</v>
      </c>
      <c r="T1682" s="8">
        <f>LOG(P1682,2)</f>
        <v>2.0355493910749412E-2</v>
      </c>
      <c r="U1682" s="8">
        <f>STDEV(Q1682:T1682)/SQRT(COUNT(Q1682:T1682))</f>
        <v>6.8935288771229286E-2</v>
      </c>
      <c r="V1682" s="8">
        <f>AVERAGE(M1682:P1682)</f>
        <v>1.0557787766368489</v>
      </c>
      <c r="W1682" s="8">
        <f>LOG(V1682,2)</f>
        <v>7.830757022279064E-2</v>
      </c>
      <c r="X1682" t="s">
        <v>161</v>
      </c>
      <c r="Y1682">
        <f>_xlfn.T.TEST(B1682:E1682,F1682:I1682,2,1)</f>
        <v>0.36318316330852629</v>
      </c>
      <c r="Z1682">
        <f>IF(ABS(W1682)&gt;0.3014,1,0)</f>
        <v>0</v>
      </c>
      <c r="AA1682">
        <f>IF(Y1682&lt;0.05,1,0)</f>
        <v>0</v>
      </c>
      <c r="AB1682">
        <f>IF((Z1682+AA1682)&gt;1,1,0)</f>
        <v>0</v>
      </c>
      <c r="AC1682">
        <f>TINV(Y1682,3)</f>
        <v>1.0696753265982313</v>
      </c>
      <c r="AD1682">
        <f>EXP((-AC1682*AC1682)/2)</f>
        <v>0.56433758467019923</v>
      </c>
      <c r="AE1682">
        <f>-LOG10(AD1682)</f>
        <v>0.24846102491813349</v>
      </c>
      <c r="AF1682">
        <f>IF(AE1682&gt;2,1,0)</f>
        <v>0</v>
      </c>
      <c r="AG1682">
        <f>IF((AF1682+Z1682)&gt;1,1,0)</f>
        <v>0</v>
      </c>
    </row>
    <row r="1683" spans="1:33" x14ac:dyDescent="0.25">
      <c r="A1683" t="s">
        <v>2764</v>
      </c>
      <c r="B1683" s="12">
        <v>52.45</v>
      </c>
      <c r="C1683" s="12">
        <v>61.9375</v>
      </c>
      <c r="D1683" s="12">
        <v>47.95</v>
      </c>
      <c r="E1683" s="12">
        <v>41.06</v>
      </c>
      <c r="F1683" s="12">
        <v>58.39</v>
      </c>
      <c r="G1683" s="12">
        <v>65.823333333333295</v>
      </c>
      <c r="H1683" s="12">
        <v>41.673333333333296</v>
      </c>
      <c r="I1683" s="12">
        <v>48.366666666666703</v>
      </c>
      <c r="J1683" s="12">
        <f>AVERAGE(B1683:E1683)</f>
        <v>50.849375000000002</v>
      </c>
      <c r="K1683" s="12">
        <f>AVERAGE(F1683:I1683)</f>
        <v>53.563333333333325</v>
      </c>
      <c r="L1683" s="12">
        <f>MAX(J1683:K1683)</f>
        <v>53.563333333333325</v>
      </c>
      <c r="M1683" s="8">
        <f>F1683/B1683</f>
        <v>1.1132507149666349</v>
      </c>
      <c r="N1683" s="8">
        <f>G1683/C1683</f>
        <v>1.0627379751093167</v>
      </c>
      <c r="O1683" s="8">
        <f>H1683/D1683</f>
        <v>0.86909975669099671</v>
      </c>
      <c r="P1683" s="8">
        <f>I1683/E1683</f>
        <v>1.1779509660659206</v>
      </c>
      <c r="Q1683" s="8">
        <f>LOG(M1683,2)</f>
        <v>0.15477853832785199</v>
      </c>
      <c r="R1683" s="8">
        <f>LOG(N1683,2)</f>
        <v>8.7785934960805834E-2</v>
      </c>
      <c r="S1683" s="8">
        <f>LOG(O1683,2)</f>
        <v>-0.20240631344782384</v>
      </c>
      <c r="T1683" s="8">
        <f>LOG(P1683,2)</f>
        <v>0.23627948612434965</v>
      </c>
      <c r="U1683" s="8">
        <f>STDEV(Q1683:T1683)/SQRT(COUNT(Q1683:T1683))</f>
        <v>9.5461438359459042E-2</v>
      </c>
      <c r="V1683" s="8">
        <f>AVERAGE(M1683:P1683)</f>
        <v>1.0557598532082171</v>
      </c>
      <c r="W1683" s="8">
        <f>LOG(V1683,2)</f>
        <v>7.828171160362199E-2</v>
      </c>
      <c r="X1683" t="s">
        <v>2764</v>
      </c>
      <c r="Y1683">
        <f>_xlfn.T.TEST(B1683:E1683,F1683:I1683,2,1)</f>
        <v>0.44287952736142516</v>
      </c>
      <c r="Z1683">
        <f>IF(ABS(W1683)&gt;0.3014,1,0)</f>
        <v>0</v>
      </c>
      <c r="AA1683">
        <f>IF(Y1683&lt;0.05,1,0)</f>
        <v>0</v>
      </c>
      <c r="AB1683">
        <f>IF((Z1683+AA1683)&gt;1,1,0)</f>
        <v>0</v>
      </c>
      <c r="AC1683">
        <f>TINV(Y1683,3)</f>
        <v>0.88166606500503208</v>
      </c>
      <c r="AD1683">
        <f>EXP((-AC1683*AC1683)/2)</f>
        <v>0.67795963711628149</v>
      </c>
      <c r="AE1683">
        <f>-LOG10(AD1683)</f>
        <v>0.16879616144189719</v>
      </c>
      <c r="AF1683">
        <f>IF(AE1683&gt;2,1,0)</f>
        <v>0</v>
      </c>
      <c r="AG1683">
        <f>IF((AF1683+Z1683)&gt;1,1,0)</f>
        <v>0</v>
      </c>
    </row>
    <row r="1684" spans="1:33" x14ac:dyDescent="0.25">
      <c r="A1684" t="s">
        <v>2920</v>
      </c>
      <c r="B1684" s="12">
        <v>1431.43</v>
      </c>
      <c r="C1684" s="12">
        <v>1584.2025000000001</v>
      </c>
      <c r="D1684" s="12">
        <v>1391.4566666666699</v>
      </c>
      <c r="E1684" s="12">
        <v>1465.01</v>
      </c>
      <c r="F1684" s="12">
        <v>1539.67</v>
      </c>
      <c r="G1684" s="12">
        <v>1804.87</v>
      </c>
      <c r="H1684" s="12">
        <v>1506.4</v>
      </c>
      <c r="I1684" s="12">
        <v>1355.8133333333301</v>
      </c>
      <c r="J1684" s="12">
        <f>AVERAGE(B1684:E1684)</f>
        <v>1468.0247916666676</v>
      </c>
      <c r="K1684" s="12">
        <f>AVERAGE(F1684:I1684)</f>
        <v>1551.6883333333326</v>
      </c>
      <c r="L1684" s="12">
        <f>MAX(J1684:K1684)</f>
        <v>1551.6883333333326</v>
      </c>
      <c r="M1684" s="8">
        <f>F1684/B1684</f>
        <v>1.0756166910013063</v>
      </c>
      <c r="N1684" s="8">
        <f>G1684/C1684</f>
        <v>1.1392924831263678</v>
      </c>
      <c r="O1684" s="8">
        <f>H1684/D1684</f>
        <v>1.0826064771450519</v>
      </c>
      <c r="P1684" s="8">
        <f>I1684/E1684</f>
        <v>0.92546353494742706</v>
      </c>
      <c r="Q1684" s="8">
        <f>LOG(M1684,2)</f>
        <v>0.10516404767743895</v>
      </c>
      <c r="R1684" s="8">
        <f>LOG(N1684,2)</f>
        <v>0.18813816828157537</v>
      </c>
      <c r="S1684" s="8">
        <f>LOG(O1684,2)</f>
        <v>0.11450892471617326</v>
      </c>
      <c r="T1684" s="8">
        <f>LOG(P1684,2)</f>
        <v>-0.11175194864556658</v>
      </c>
      <c r="U1684" s="8">
        <f>STDEV(Q1684:T1684)/SQRT(COUNT(Q1684:T1684))</f>
        <v>6.4642270650143357E-2</v>
      </c>
      <c r="V1684" s="8">
        <f>AVERAGE(M1684:P1684)</f>
        <v>1.0557447965550384</v>
      </c>
      <c r="W1684" s="8">
        <f>LOG(V1684,2)</f>
        <v>7.826113655172609E-2</v>
      </c>
      <c r="X1684" t="s">
        <v>2920</v>
      </c>
      <c r="Y1684">
        <f>_xlfn.T.TEST(B1684:E1684,F1684:I1684,2,1)</f>
        <v>0.31354590680164934</v>
      </c>
      <c r="Z1684">
        <f>IF(ABS(W1684)&gt;0.3014,1,0)</f>
        <v>0</v>
      </c>
      <c r="AA1684">
        <f>IF(Y1684&lt;0.05,1,0)</f>
        <v>0</v>
      </c>
      <c r="AB1684">
        <f>IF((Z1684+AA1684)&gt;1,1,0)</f>
        <v>0</v>
      </c>
      <c r="AC1684">
        <f>TINV(Y1684,3)</f>
        <v>1.2081291549528395</v>
      </c>
      <c r="AD1684">
        <f>EXP((-AC1684*AC1684)/2)</f>
        <v>0.48201115235967662</v>
      </c>
      <c r="AE1684">
        <f>-LOG10(AD1684)</f>
        <v>0.316942913312528</v>
      </c>
      <c r="AF1684">
        <f>IF(AE1684&gt;2,1,0)</f>
        <v>0</v>
      </c>
      <c r="AG1684">
        <f>IF((AF1684+Z1684)&gt;1,1,0)</f>
        <v>0</v>
      </c>
    </row>
    <row r="1685" spans="1:33" x14ac:dyDescent="0.25">
      <c r="A1685" t="s">
        <v>2676</v>
      </c>
      <c r="B1685" s="12">
        <v>42.92</v>
      </c>
      <c r="C1685" s="12">
        <v>31.645</v>
      </c>
      <c r="D1685" s="12">
        <v>25.113333333333301</v>
      </c>
      <c r="E1685" s="12">
        <v>22.33</v>
      </c>
      <c r="F1685" s="12">
        <v>35.505000000000003</v>
      </c>
      <c r="G1685" s="12">
        <v>32.143333333333302</v>
      </c>
      <c r="H1685" s="12">
        <v>30.92</v>
      </c>
      <c r="I1685" s="12">
        <v>25.65</v>
      </c>
      <c r="J1685" s="12">
        <f>AVERAGE(B1685:E1685)</f>
        <v>30.502083333333324</v>
      </c>
      <c r="K1685" s="12">
        <f>AVERAGE(F1685:I1685)</f>
        <v>31.054583333333326</v>
      </c>
      <c r="L1685" s="12">
        <f>MAX(J1685:K1685)</f>
        <v>31.054583333333326</v>
      </c>
      <c r="M1685" s="8">
        <f>F1685/B1685</f>
        <v>0.82723671947809885</v>
      </c>
      <c r="N1685" s="8">
        <f>G1685/C1685</f>
        <v>1.0157476167904347</v>
      </c>
      <c r="O1685" s="8">
        <f>H1685/D1685</f>
        <v>1.2312184762410423</v>
      </c>
      <c r="P1685" s="8">
        <f>I1685/E1685</f>
        <v>1.1486789072995969</v>
      </c>
      <c r="Q1685" s="8">
        <f>LOG(M1685,2)</f>
        <v>-0.27362786930075089</v>
      </c>
      <c r="R1685" s="8">
        <f>LOG(N1685,2)</f>
        <v>2.2541979633086781E-2</v>
      </c>
      <c r="S1685" s="8">
        <f>LOG(O1685,2)</f>
        <v>0.30008678669861294</v>
      </c>
      <c r="T1685" s="8">
        <f>LOG(P1685,2)</f>
        <v>0.1999755746719428</v>
      </c>
      <c r="U1685" s="8">
        <f>STDEV(Q1685:T1685)/SQRT(COUNT(Q1685:T1685))</f>
        <v>0.1258058493787533</v>
      </c>
      <c r="V1685" s="8">
        <f>AVERAGE(M1685:P1685)</f>
        <v>1.0557204299522931</v>
      </c>
      <c r="W1685" s="8">
        <f>LOG(V1685,2)</f>
        <v>7.8227838748376854E-2</v>
      </c>
      <c r="X1685" t="s">
        <v>2676</v>
      </c>
      <c r="Y1685">
        <f>_xlfn.T.TEST(B1685:E1685,F1685:I1685,2,1)</f>
        <v>0.85957313069494623</v>
      </c>
      <c r="Z1685">
        <f>IF(ABS(W1685)&gt;0.3014,1,0)</f>
        <v>0</v>
      </c>
      <c r="AA1685">
        <f>IF(Y1685&lt;0.05,1,0)</f>
        <v>0</v>
      </c>
      <c r="AB1685">
        <f>IF((Z1685+AA1685)&gt;1,1,0)</f>
        <v>0</v>
      </c>
      <c r="AC1685">
        <f>TINV(Y1685,3)</f>
        <v>0.1925998133752444</v>
      </c>
      <c r="AD1685">
        <f>EXP((-AC1685*AC1685)/2)</f>
        <v>0.98162359944888822</v>
      </c>
      <c r="AE1685">
        <f>-LOG10(AD1685)</f>
        <v>8.0550091775207344E-3</v>
      </c>
      <c r="AF1685">
        <f>IF(AE1685&gt;2,1,0)</f>
        <v>0</v>
      </c>
      <c r="AG1685">
        <f>IF((AF1685+Z1685)&gt;1,1,0)</f>
        <v>0</v>
      </c>
    </row>
    <row r="1686" spans="1:33" x14ac:dyDescent="0.25">
      <c r="A1686" t="s">
        <v>2380</v>
      </c>
      <c r="B1686" s="12">
        <v>17.04</v>
      </c>
      <c r="C1686" s="12">
        <v>19.0825</v>
      </c>
      <c r="D1686" s="12">
        <v>32.549999999999997</v>
      </c>
      <c r="E1686" s="12">
        <v>29.545000000000002</v>
      </c>
      <c r="F1686" s="12">
        <v>19.655000000000001</v>
      </c>
      <c r="G1686" s="12">
        <v>16.703333333333301</v>
      </c>
      <c r="H1686" s="12">
        <v>35.04</v>
      </c>
      <c r="I1686" s="12">
        <v>33.01</v>
      </c>
      <c r="J1686" s="12">
        <f>AVERAGE(B1686:E1686)</f>
        <v>24.554375</v>
      </c>
      <c r="K1686" s="12">
        <f>AVERAGE(F1686:I1686)</f>
        <v>26.102083333333326</v>
      </c>
      <c r="L1686" s="12">
        <f>MAX(J1686:K1686)</f>
        <v>26.102083333333326</v>
      </c>
      <c r="M1686" s="8">
        <f>F1686/B1686</f>
        <v>1.1534624413145542</v>
      </c>
      <c r="N1686" s="8">
        <f>G1686/C1686</f>
        <v>0.87532206646578281</v>
      </c>
      <c r="O1686" s="8">
        <f>H1686/D1686</f>
        <v>1.0764976958525345</v>
      </c>
      <c r="P1686" s="8">
        <f>I1686/E1686</f>
        <v>1.1172787273650362</v>
      </c>
      <c r="Q1686" s="8">
        <f>LOG(M1686,2)</f>
        <v>0.20597102819825608</v>
      </c>
      <c r="R1686" s="8">
        <f>LOG(N1686,2)</f>
        <v>-0.19211415428306777</v>
      </c>
      <c r="S1686" s="8">
        <f>LOG(O1686,2)</f>
        <v>0.10634523154817552</v>
      </c>
      <c r="T1686" s="8">
        <f>LOG(P1686,2)</f>
        <v>0.15998913964834768</v>
      </c>
      <c r="U1686" s="8">
        <f>STDEV(Q1686:T1686)/SQRT(COUNT(Q1686:T1686))</f>
        <v>8.9726882980188799E-2</v>
      </c>
      <c r="V1686" s="8">
        <f>AVERAGE(M1686:P1686)</f>
        <v>1.0556402327494769</v>
      </c>
      <c r="W1686" s="8">
        <f>LOG(V1686,2)</f>
        <v>7.8118241076225822E-2</v>
      </c>
      <c r="X1686" t="s">
        <v>2380</v>
      </c>
      <c r="Y1686">
        <f>_xlfn.T.TEST(B1686:E1686,F1686:I1686,2,1)</f>
        <v>0.32769775925462979</v>
      </c>
      <c r="Z1686">
        <f>IF(ABS(W1686)&gt;0.3014,1,0)</f>
        <v>0</v>
      </c>
      <c r="AA1686">
        <f>IF(Y1686&lt;0.05,1,0)</f>
        <v>0</v>
      </c>
      <c r="AB1686">
        <f>IF((Z1686+AA1686)&gt;1,1,0)</f>
        <v>0</v>
      </c>
      <c r="AC1686">
        <f>TINV(Y1686,3)</f>
        <v>1.1665357189068106</v>
      </c>
      <c r="AD1686">
        <f>EXP((-AC1686*AC1686)/2)</f>
        <v>0.50641297231589977</v>
      </c>
      <c r="AE1686">
        <f>-LOG10(AD1686)</f>
        <v>0.29549517792542851</v>
      </c>
      <c r="AF1686">
        <f>IF(AE1686&gt;2,1,0)</f>
        <v>0</v>
      </c>
      <c r="AG1686">
        <f>IF((AF1686+Z1686)&gt;1,1,0)</f>
        <v>0</v>
      </c>
    </row>
    <row r="1687" spans="1:33" x14ac:dyDescent="0.25">
      <c r="A1687" t="s">
        <v>5565</v>
      </c>
      <c r="B1687" s="12">
        <v>28.95</v>
      </c>
      <c r="C1687" s="12">
        <v>42.427500000000002</v>
      </c>
      <c r="D1687" s="12">
        <v>59.67</v>
      </c>
      <c r="E1687" s="12">
        <v>66.275000000000006</v>
      </c>
      <c r="F1687" s="12">
        <v>37.795000000000002</v>
      </c>
      <c r="G1687" s="12">
        <v>39.33</v>
      </c>
      <c r="H1687" s="12">
        <v>65.290000000000006</v>
      </c>
      <c r="I1687" s="12">
        <v>59.34</v>
      </c>
      <c r="J1687" s="12">
        <f>AVERAGE(B1687:E1687)</f>
        <v>49.330625000000005</v>
      </c>
      <c r="K1687" s="12">
        <f>AVERAGE(F1687:I1687)</f>
        <v>50.438750000000006</v>
      </c>
      <c r="L1687" s="12">
        <f>MAX(J1687:K1687)</f>
        <v>50.438750000000006</v>
      </c>
      <c r="M1687" s="8">
        <f>F1687/B1687</f>
        <v>1.3055267702936098</v>
      </c>
      <c r="N1687" s="8">
        <f>G1687/C1687</f>
        <v>0.92699310588651218</v>
      </c>
      <c r="O1687" s="8">
        <f>H1687/D1687</f>
        <v>1.0941846824199766</v>
      </c>
      <c r="P1687" s="8">
        <f>I1687/E1687</f>
        <v>0.8953602414183327</v>
      </c>
      <c r="Q1687" s="8">
        <f>LOG(M1687,2)</f>
        <v>0.38463204093214798</v>
      </c>
      <c r="R1687" s="8">
        <f>LOG(N1687,2)</f>
        <v>-0.10936948542202021</v>
      </c>
      <c r="S1687" s="8">
        <f>LOG(O1687,2)</f>
        <v>0.12985626456972563</v>
      </c>
      <c r="T1687" s="8">
        <f>LOG(P1687,2)</f>
        <v>-0.15945983827435425</v>
      </c>
      <c r="U1687" s="8">
        <f>STDEV(Q1687:T1687)/SQRT(COUNT(Q1687:T1687))</f>
        <v>0.12486876340387808</v>
      </c>
      <c r="V1687" s="8">
        <f>AVERAGE(M1687:P1687)</f>
        <v>1.0555162000046079</v>
      </c>
      <c r="W1687" s="8">
        <f>LOG(V1687,2)</f>
        <v>7.7948721259162454E-2</v>
      </c>
      <c r="X1687" t="s">
        <v>5565</v>
      </c>
      <c r="Y1687">
        <f>_xlfn.T.TEST(B1687:E1687,F1687:I1687,2,1)</f>
        <v>0.78304230837480282</v>
      </c>
      <c r="Z1687">
        <f>IF(ABS(W1687)&gt;0.3014,1,0)</f>
        <v>0</v>
      </c>
      <c r="AA1687">
        <f>IF(Y1687&lt;0.05,1,0)</f>
        <v>0</v>
      </c>
      <c r="AB1687">
        <f>IF((Z1687+AA1687)&gt;1,1,0)</f>
        <v>0</v>
      </c>
      <c r="AC1687">
        <f>TINV(Y1687,3)</f>
        <v>0.30104073039808271</v>
      </c>
      <c r="AD1687">
        <f>EXP((-AC1687*AC1687)/2)</f>
        <v>0.95569853016386785</v>
      </c>
      <c r="AE1687">
        <f>-LOG10(AD1687)</f>
        <v>1.9679081922825067E-2</v>
      </c>
      <c r="AF1687">
        <f>IF(AE1687&gt;2,1,0)</f>
        <v>0</v>
      </c>
      <c r="AG1687">
        <f>IF((AF1687+Z1687)&gt;1,1,0)</f>
        <v>0</v>
      </c>
    </row>
    <row r="1688" spans="1:33" x14ac:dyDescent="0.25">
      <c r="A1688" t="s">
        <v>1104</v>
      </c>
      <c r="B1688" s="12">
        <v>702.57</v>
      </c>
      <c r="C1688" s="12">
        <v>639.89499999999998</v>
      </c>
      <c r="D1688" s="12">
        <v>448.35333333333301</v>
      </c>
      <c r="E1688" s="12">
        <v>423.01</v>
      </c>
      <c r="F1688" s="12">
        <v>553.90499999999997</v>
      </c>
      <c r="G1688" s="12">
        <v>627.91</v>
      </c>
      <c r="H1688" s="12">
        <v>491.64</v>
      </c>
      <c r="I1688" s="12">
        <v>573.493333333333</v>
      </c>
      <c r="J1688" s="12">
        <f>AVERAGE(B1688:E1688)</f>
        <v>553.45708333333323</v>
      </c>
      <c r="K1688" s="12">
        <f>AVERAGE(F1688:I1688)</f>
        <v>561.7370833333332</v>
      </c>
      <c r="L1688" s="12">
        <f>MAX(J1688:K1688)</f>
        <v>561.7370833333332</v>
      </c>
      <c r="M1688" s="8">
        <f>F1688/B1688</f>
        <v>0.78839830906528874</v>
      </c>
      <c r="N1688" s="8">
        <f>G1688/C1688</f>
        <v>0.98127036466920348</v>
      </c>
      <c r="O1688" s="8">
        <f>H1688/D1688</f>
        <v>1.0965458789942464</v>
      </c>
      <c r="P1688" s="8">
        <f>I1688/E1688</f>
        <v>1.3557441510444979</v>
      </c>
      <c r="Q1688" s="8">
        <f>LOG(M1688,2)</f>
        <v>-0.34300341275474405</v>
      </c>
      <c r="R1688" s="8">
        <f>LOG(N1688,2)</f>
        <v>-2.7277404897748107E-2</v>
      </c>
      <c r="S1688" s="8">
        <f>LOG(O1688,2)</f>
        <v>0.13296617499627017</v>
      </c>
      <c r="T1688" s="8">
        <f>LOG(P1688,2)</f>
        <v>0.43908494628725453</v>
      </c>
      <c r="U1688" s="8">
        <f>STDEV(Q1688:T1688)/SQRT(COUNT(Q1688:T1688))</f>
        <v>0.16296553262160918</v>
      </c>
      <c r="V1688" s="8">
        <f>AVERAGE(M1688:P1688)</f>
        <v>1.055489675943309</v>
      </c>
      <c r="W1688" s="8">
        <f>LOG(V1688,2)</f>
        <v>7.7912467327197477E-2</v>
      </c>
      <c r="X1688" t="s">
        <v>1104</v>
      </c>
      <c r="Y1688">
        <f>_xlfn.T.TEST(B1688:E1688,F1688:I1688,2,1)</f>
        <v>0.90259301962525817</v>
      </c>
      <c r="Z1688">
        <f>IF(ABS(W1688)&gt;0.3014,1,0)</f>
        <v>0</v>
      </c>
      <c r="AA1688">
        <f>IF(Y1688&lt;0.05,1,0)</f>
        <v>0</v>
      </c>
      <c r="AB1688">
        <f>IF((Z1688+AA1688)&gt;1,1,0)</f>
        <v>0</v>
      </c>
      <c r="AC1688">
        <f>TINV(Y1688,3)</f>
        <v>0.13302791500493286</v>
      </c>
      <c r="AD1688">
        <f>EXP((-AC1688*AC1688)/2)</f>
        <v>0.9911908171513405</v>
      </c>
      <c r="AE1688">
        <f>-LOG10(AD1688)</f>
        <v>3.8427301176411936E-3</v>
      </c>
      <c r="AF1688">
        <f>IF(AE1688&gt;2,1,0)</f>
        <v>0</v>
      </c>
      <c r="AG1688">
        <f>IF((AF1688+Z1688)&gt;1,1,0)</f>
        <v>0</v>
      </c>
    </row>
    <row r="1689" spans="1:33" x14ac:dyDescent="0.25">
      <c r="A1689" t="s">
        <v>5091</v>
      </c>
      <c r="B1689" s="12">
        <v>116.66</v>
      </c>
      <c r="C1689" s="12">
        <v>73.037499999999994</v>
      </c>
      <c r="D1689" s="12">
        <v>67.946666666666701</v>
      </c>
      <c r="E1689" s="12">
        <v>51.195</v>
      </c>
      <c r="F1689" s="12">
        <v>14.145</v>
      </c>
      <c r="G1689" s="12">
        <v>80.473333333333301</v>
      </c>
      <c r="H1689" s="12">
        <v>72.709999999999994</v>
      </c>
      <c r="I1689" s="12">
        <v>98.743333333333297</v>
      </c>
      <c r="J1689" s="12">
        <f>AVERAGE(B1689:E1689)</f>
        <v>77.209791666666675</v>
      </c>
      <c r="K1689" s="12">
        <f>AVERAGE(F1689:I1689)</f>
        <v>66.51791666666665</v>
      </c>
      <c r="L1689" s="12">
        <f>MAX(J1689:K1689)</f>
        <v>77.209791666666675</v>
      </c>
      <c r="M1689" s="8">
        <f>F1689/B1689</f>
        <v>0.12124978570204012</v>
      </c>
      <c r="N1689" s="8">
        <f>G1689/C1689</f>
        <v>1.1018084317416847</v>
      </c>
      <c r="O1689" s="8">
        <f>H1689/D1689</f>
        <v>1.0701040031397169</v>
      </c>
      <c r="P1689" s="8">
        <f>I1689/E1689</f>
        <v>1.928769085522674</v>
      </c>
      <c r="Q1689" s="8">
        <f>LOG(M1689,2)</f>
        <v>-3.0439458974175122</v>
      </c>
      <c r="R1689" s="8">
        <f>LOG(N1689,2)</f>
        <v>0.13987340848157823</v>
      </c>
      <c r="S1689" s="8">
        <f>LOG(O1689,2)</f>
        <v>9.7751018609844004E-2</v>
      </c>
      <c r="T1689" s="8">
        <f>LOG(P1689,2)</f>
        <v>0.94768043259779078</v>
      </c>
      <c r="U1689" s="8">
        <f>STDEV(Q1689:T1689)/SQRT(COUNT(Q1689:T1689))</f>
        <v>0.88172123495237154</v>
      </c>
      <c r="V1689" s="8">
        <f>AVERAGE(M1689:P1689)</f>
        <v>1.055482826526529</v>
      </c>
      <c r="W1689" s="8">
        <f>LOG(V1689,2)</f>
        <v>7.7903105178131177E-2</v>
      </c>
      <c r="X1689" t="s">
        <v>5091</v>
      </c>
      <c r="Y1689">
        <f>_xlfn.T.TEST(B1689:E1689,F1689:I1689,2,1)</f>
        <v>0.76123211336600305</v>
      </c>
      <c r="Z1689">
        <f>IF(ABS(W1689)&gt;0.3014,1,0)</f>
        <v>0</v>
      </c>
      <c r="AA1689">
        <f>IF(Y1689&lt;0.05,1,0)</f>
        <v>0</v>
      </c>
      <c r="AB1689">
        <f>IF((Z1689+AA1689)&gt;1,1,0)</f>
        <v>0</v>
      </c>
      <c r="AC1689">
        <f>TINV(Y1689,3)</f>
        <v>0.33273104587957913</v>
      </c>
      <c r="AD1689">
        <f>EXP((-AC1689*AC1689)/2)</f>
        <v>0.94614922953713998</v>
      </c>
      <c r="AE1689">
        <f>-LOG10(AD1689)</f>
        <v>2.4040359947819053E-2</v>
      </c>
      <c r="AF1689">
        <f>IF(AE1689&gt;2,1,0)</f>
        <v>0</v>
      </c>
      <c r="AG1689">
        <f>IF((AF1689+Z1689)&gt;1,1,0)</f>
        <v>0</v>
      </c>
    </row>
    <row r="1690" spans="1:33" x14ac:dyDescent="0.25">
      <c r="A1690" t="s">
        <v>4674</v>
      </c>
      <c r="B1690" s="12">
        <v>32.020000000000003</v>
      </c>
      <c r="C1690" s="12">
        <v>41.49</v>
      </c>
      <c r="D1690" s="12">
        <v>32.176666666666698</v>
      </c>
      <c r="E1690" s="12">
        <v>36.33</v>
      </c>
      <c r="F1690" s="12">
        <v>40.909999999999997</v>
      </c>
      <c r="G1690" s="12">
        <v>32.143333333333302</v>
      </c>
      <c r="H1690" s="12">
        <v>35.123333333333299</v>
      </c>
      <c r="I1690" s="12">
        <v>39.133333333333297</v>
      </c>
      <c r="J1690" s="12">
        <f>AVERAGE(B1690:E1690)</f>
        <v>35.504166666666677</v>
      </c>
      <c r="K1690" s="12">
        <f>AVERAGE(F1690:I1690)</f>
        <v>36.827499999999972</v>
      </c>
      <c r="L1690" s="12">
        <f>MAX(J1690:K1690)</f>
        <v>36.827499999999972</v>
      </c>
      <c r="M1690" s="8">
        <f>F1690/B1690</f>
        <v>1.2776389756402247</v>
      </c>
      <c r="N1690" s="8">
        <f>G1690/C1690</f>
        <v>0.77472483329316222</v>
      </c>
      <c r="O1690" s="8">
        <f>H1690/D1690</f>
        <v>1.0915777478504072</v>
      </c>
      <c r="P1690" s="8">
        <f>I1690/E1690</f>
        <v>1.0771630424809606</v>
      </c>
      <c r="Q1690" s="8">
        <f>LOG(M1690,2)</f>
        <v>0.35348022937178913</v>
      </c>
      <c r="R1690" s="8">
        <f>LOG(N1690,2)</f>
        <v>-0.36824410983594807</v>
      </c>
      <c r="S1690" s="8">
        <f>LOG(O1690,2)</f>
        <v>0.12641489024037467</v>
      </c>
      <c r="T1690" s="8">
        <f>LOG(P1690,2)</f>
        <v>0.10723663686077217</v>
      </c>
      <c r="U1690" s="8">
        <f>STDEV(Q1690:T1690)/SQRT(COUNT(Q1690:T1690))</f>
        <v>0.15167247258559252</v>
      </c>
      <c r="V1690" s="8">
        <f>AVERAGE(M1690:P1690)</f>
        <v>1.0552761498161887</v>
      </c>
      <c r="W1690" s="8">
        <f>LOG(V1690,2)</f>
        <v>7.7620579821735605E-2</v>
      </c>
      <c r="X1690" t="s">
        <v>4674</v>
      </c>
      <c r="Y1690">
        <f>_xlfn.T.TEST(B1690:E1690,F1690:I1690,2,1)</f>
        <v>0.75244846940540522</v>
      </c>
      <c r="Z1690">
        <f>IF(ABS(W1690)&gt;0.3014,1,0)</f>
        <v>0</v>
      </c>
      <c r="AA1690">
        <f>IF(Y1690&lt;0.05,1,0)</f>
        <v>0</v>
      </c>
      <c r="AB1690">
        <f>IF((Z1690+AA1690)&gt;1,1,0)</f>
        <v>0</v>
      </c>
      <c r="AC1690">
        <f>TINV(Y1690,3)</f>
        <v>0.34561390964754696</v>
      </c>
      <c r="AD1690">
        <f>EXP((-AC1690*AC1690)/2)</f>
        <v>0.9420240374477038</v>
      </c>
      <c r="AE1690">
        <f>-LOG10(AD1690)</f>
        <v>2.593801525626652E-2</v>
      </c>
      <c r="AF1690">
        <f>IF(AE1690&gt;2,1,0)</f>
        <v>0</v>
      </c>
      <c r="AG1690">
        <f>IF((AF1690+Z1690)&gt;1,1,0)</f>
        <v>0</v>
      </c>
    </row>
    <row r="1691" spans="1:33" x14ac:dyDescent="0.25">
      <c r="A1691" t="s">
        <v>373</v>
      </c>
      <c r="B1691" s="12">
        <v>43.02</v>
      </c>
      <c r="C1691" s="12">
        <v>27.795000000000002</v>
      </c>
      <c r="D1691" s="12">
        <v>31.96</v>
      </c>
      <c r="E1691" s="12">
        <v>27.592500000000001</v>
      </c>
      <c r="F1691" s="12">
        <v>27.75</v>
      </c>
      <c r="G1691" s="12">
        <v>28.126666666666701</v>
      </c>
      <c r="H1691" s="12">
        <v>35.36</v>
      </c>
      <c r="I1691" s="12">
        <v>40.216666666666697</v>
      </c>
      <c r="J1691" s="12">
        <f>AVERAGE(B1691:E1691)</f>
        <v>32.591875000000002</v>
      </c>
      <c r="K1691" s="12">
        <f>AVERAGE(F1691:I1691)</f>
        <v>32.863333333333351</v>
      </c>
      <c r="L1691" s="12">
        <f>MAX(J1691:K1691)</f>
        <v>32.863333333333351</v>
      </c>
      <c r="M1691" s="8">
        <f>F1691/B1691</f>
        <v>0.64504881450488138</v>
      </c>
      <c r="N1691" s="8">
        <f>G1691/C1691</f>
        <v>1.0119326017868933</v>
      </c>
      <c r="O1691" s="8">
        <f>H1691/D1691</f>
        <v>1.1063829787234043</v>
      </c>
      <c r="P1691" s="8">
        <f>I1691/E1691</f>
        <v>1.4575216695358049</v>
      </c>
      <c r="Q1691" s="8">
        <f>LOG(M1691,2)</f>
        <v>-0.6325197532982304</v>
      </c>
      <c r="R1691" s="8">
        <f>LOG(N1691,2)</f>
        <v>1.7113204749774482E-2</v>
      </c>
      <c r="S1691" s="8">
        <f>LOG(O1691,2)</f>
        <v>0.14585086646345485</v>
      </c>
      <c r="T1691" s="8">
        <f>LOG(P1691,2)</f>
        <v>0.54351733268782787</v>
      </c>
      <c r="U1691" s="8">
        <f>STDEV(Q1691:T1691)/SQRT(COUNT(Q1691:T1691))</f>
        <v>0.2442147423937793</v>
      </c>
      <c r="V1691" s="8">
        <f>AVERAGE(M1691:P1691)</f>
        <v>1.0552215161377458</v>
      </c>
      <c r="W1691" s="8">
        <f>LOG(V1691,2)</f>
        <v>7.7545886787723686E-2</v>
      </c>
      <c r="X1691" t="s">
        <v>373</v>
      </c>
      <c r="Y1691">
        <f>_xlfn.T.TEST(B1691:E1691,F1691:I1691,2,1)</f>
        <v>0.96562160173673339</v>
      </c>
      <c r="Z1691">
        <f>IF(ABS(W1691)&gt;0.3014,1,0)</f>
        <v>0</v>
      </c>
      <c r="AA1691">
        <f>IF(Y1691&lt;0.05,1,0)</f>
        <v>0</v>
      </c>
      <c r="AB1691">
        <f>IF((Z1691+AA1691)&gt;1,1,0)</f>
        <v>0</v>
      </c>
      <c r="AC1691">
        <f>TINV(Y1691,3)</f>
        <v>4.6789385746219866E-2</v>
      </c>
      <c r="AD1691">
        <f>EXP((-AC1691*AC1691)/2)</f>
        <v>0.99890597557230376</v>
      </c>
      <c r="AE1691">
        <f>-LOG10(AD1691)</f>
        <v>4.753888629718269E-4</v>
      </c>
      <c r="AF1691">
        <f>IF(AE1691&gt;2,1,0)</f>
        <v>0</v>
      </c>
      <c r="AG1691">
        <f>IF((AF1691+Z1691)&gt;1,1,0)</f>
        <v>0</v>
      </c>
    </row>
    <row r="1692" spans="1:33" x14ac:dyDescent="0.25">
      <c r="A1692" t="s">
        <v>2839</v>
      </c>
      <c r="B1692" s="12">
        <v>839.81</v>
      </c>
      <c r="C1692" s="12">
        <v>974.37249999999995</v>
      </c>
      <c r="D1692" s="12">
        <v>906.04666666666697</v>
      </c>
      <c r="E1692" s="12">
        <v>947.35749999999996</v>
      </c>
      <c r="F1692" s="12">
        <v>937.28499999999997</v>
      </c>
      <c r="G1692" s="12">
        <v>1093.5</v>
      </c>
      <c r="H1692" s="12">
        <v>916.57</v>
      </c>
      <c r="I1692" s="12">
        <v>919.82666666666705</v>
      </c>
      <c r="J1692" s="12">
        <f>AVERAGE(B1692:E1692)</f>
        <v>916.89666666666676</v>
      </c>
      <c r="K1692" s="12">
        <f>AVERAGE(F1692:I1692)</f>
        <v>966.79541666666682</v>
      </c>
      <c r="L1692" s="12">
        <f>MAX(J1692:K1692)</f>
        <v>966.79541666666682</v>
      </c>
      <c r="M1692" s="8">
        <f>F1692/B1692</f>
        <v>1.1160679201247901</v>
      </c>
      <c r="N1692" s="8">
        <f>G1692/C1692</f>
        <v>1.122260737038453</v>
      </c>
      <c r="O1692" s="8">
        <f>H1692/D1692</f>
        <v>1.0116145599564406</v>
      </c>
      <c r="P1692" s="8">
        <f>I1692/E1692</f>
        <v>0.97093934092110645</v>
      </c>
      <c r="Q1692" s="8">
        <f>LOG(M1692,2)</f>
        <v>0.15842482738711888</v>
      </c>
      <c r="R1692" s="8">
        <f>LOG(N1692,2)</f>
        <v>0.16640789905856312</v>
      </c>
      <c r="S1692" s="8">
        <f>LOG(O1692,2)</f>
        <v>1.665970667071592E-2</v>
      </c>
      <c r="T1692" s="8">
        <f>LOG(P1692,2)</f>
        <v>-4.2546928270603315E-2</v>
      </c>
      <c r="U1692" s="8">
        <f>STDEV(Q1692:T1692)/SQRT(COUNT(Q1692:T1692))</f>
        <v>5.2070223429890615E-2</v>
      </c>
      <c r="V1692" s="8">
        <f>AVERAGE(M1692:P1692)</f>
        <v>1.0552206395101975</v>
      </c>
      <c r="W1692" s="8">
        <f>LOG(V1692,2)</f>
        <v>7.7544688265211895E-2</v>
      </c>
      <c r="X1692" t="s">
        <v>2839</v>
      </c>
      <c r="Y1692">
        <f>_xlfn.T.TEST(B1692:E1692,F1692:I1692,2,1)</f>
        <v>0.24795525891126477</v>
      </c>
      <c r="Z1692">
        <f>IF(ABS(W1692)&gt;0.3014,1,0)</f>
        <v>0</v>
      </c>
      <c r="AA1692">
        <f>IF(Y1692&lt;0.05,1,0)</f>
        <v>0</v>
      </c>
      <c r="AB1692">
        <f>IF((Z1692+AA1692)&gt;1,1,0)</f>
        <v>0</v>
      </c>
      <c r="AC1692">
        <f>TINV(Y1692,3)</f>
        <v>1.4304604483242782</v>
      </c>
      <c r="AD1692">
        <f>EXP((-AC1692*AC1692)/2)</f>
        <v>0.35947575423624067</v>
      </c>
      <c r="AE1692">
        <f>-LOG10(AD1692)</f>
        <v>0.44433039639794686</v>
      </c>
      <c r="AF1692">
        <f>IF(AE1692&gt;2,1,0)</f>
        <v>0</v>
      </c>
      <c r="AG1692">
        <f>IF((AF1692+Z1692)&gt;1,1,0)</f>
        <v>0</v>
      </c>
    </row>
    <row r="1693" spans="1:33" x14ac:dyDescent="0.25">
      <c r="A1693" t="s">
        <v>4014</v>
      </c>
      <c r="B1693" s="12">
        <v>192.96</v>
      </c>
      <c r="C1693" s="12">
        <v>187.785</v>
      </c>
      <c r="D1693" s="12">
        <v>185.613333333333</v>
      </c>
      <c r="E1693" s="12">
        <v>199.81</v>
      </c>
      <c r="F1693" s="12">
        <v>203.31</v>
      </c>
      <c r="G1693" s="12">
        <v>252.92666666666699</v>
      </c>
      <c r="H1693" s="12">
        <v>179.273333333333</v>
      </c>
      <c r="I1693" s="12">
        <v>170.7</v>
      </c>
      <c r="J1693" s="12">
        <f>AVERAGE(B1693:E1693)</f>
        <v>191.54208333333327</v>
      </c>
      <c r="K1693" s="12">
        <f>AVERAGE(F1693:I1693)</f>
        <v>201.55250000000001</v>
      </c>
      <c r="L1693" s="12">
        <f>MAX(J1693:K1693)</f>
        <v>201.55250000000001</v>
      </c>
      <c r="M1693" s="8">
        <f>F1693/B1693</f>
        <v>1.0536380597014925</v>
      </c>
      <c r="N1693" s="8">
        <f>G1693/C1693</f>
        <v>1.3468949419105201</v>
      </c>
      <c r="O1693" s="8">
        <f>H1693/D1693</f>
        <v>0.9658429710509302</v>
      </c>
      <c r="P1693" s="8">
        <f>I1693/E1693</f>
        <v>0.85431159601621531</v>
      </c>
      <c r="Q1693" s="8">
        <f>LOG(M1693,2)</f>
        <v>7.537936493531186E-2</v>
      </c>
      <c r="R1693" s="8">
        <f>LOG(N1693,2)</f>
        <v>0.42963732467128896</v>
      </c>
      <c r="S1693" s="8">
        <f>LOG(O1693,2)</f>
        <v>-5.0139443405188326E-2</v>
      </c>
      <c r="T1693" s="8">
        <f>LOG(P1693,2)</f>
        <v>-0.22716572991676315</v>
      </c>
      <c r="U1693" s="8">
        <f>STDEV(Q1693:T1693)/SQRT(COUNT(Q1693:T1693))</f>
        <v>0.13887205693856841</v>
      </c>
      <c r="V1693" s="8">
        <f>AVERAGE(M1693:P1693)</f>
        <v>1.0551718921697895</v>
      </c>
      <c r="W1693" s="8">
        <f>LOG(V1693,2)</f>
        <v>7.7478039482845582E-2</v>
      </c>
      <c r="X1693" t="s">
        <v>4014</v>
      </c>
      <c r="Y1693">
        <f>_xlfn.T.TEST(B1693:E1693,F1693:I1693,2,1)</f>
        <v>0.65233359684792647</v>
      </c>
      <c r="Z1693">
        <f>IF(ABS(W1693)&gt;0.3014,1,0)</f>
        <v>0</v>
      </c>
      <c r="AA1693">
        <f>IF(Y1693&lt;0.05,1,0)</f>
        <v>0</v>
      </c>
      <c r="AB1693">
        <f>IF((Z1693+AA1693)&gt;1,1,0)</f>
        <v>0</v>
      </c>
      <c r="AC1693">
        <f>TINV(Y1693,3)</f>
        <v>0.49858668392628958</v>
      </c>
      <c r="AD1693">
        <f>EXP((-AC1693*AC1693)/2)</f>
        <v>0.88311986450973878</v>
      </c>
      <c r="AE1693">
        <f>-LOG10(AD1693)</f>
        <v>5.3980346295340272E-2</v>
      </c>
      <c r="AF1693">
        <f>IF(AE1693&gt;2,1,0)</f>
        <v>0</v>
      </c>
      <c r="AG1693">
        <f>IF((AF1693+Z1693)&gt;1,1,0)</f>
        <v>0</v>
      </c>
    </row>
    <row r="1694" spans="1:33" x14ac:dyDescent="0.25">
      <c r="A1694" t="s">
        <v>1449</v>
      </c>
      <c r="B1694" s="12">
        <v>17.43</v>
      </c>
      <c r="C1694" s="12">
        <v>16.54</v>
      </c>
      <c r="D1694" s="12">
        <v>24.47</v>
      </c>
      <c r="E1694" s="12">
        <v>21.524999999999999</v>
      </c>
      <c r="F1694" s="12">
        <v>17.245000000000001</v>
      </c>
      <c r="G1694" s="12">
        <v>17.893333333333299</v>
      </c>
      <c r="H1694" s="12">
        <v>24.77</v>
      </c>
      <c r="I1694" s="12">
        <v>24.473333333333301</v>
      </c>
      <c r="J1694" s="12">
        <f>AVERAGE(B1694:E1694)</f>
        <v>19.991250000000001</v>
      </c>
      <c r="K1694" s="12">
        <f>AVERAGE(F1694:I1694)</f>
        <v>21.095416666666651</v>
      </c>
      <c r="L1694" s="12">
        <f>MAX(J1694:K1694)</f>
        <v>21.095416666666651</v>
      </c>
      <c r="M1694" s="8">
        <f>F1694/B1694</f>
        <v>0.98938611589214009</v>
      </c>
      <c r="N1694" s="8">
        <f>G1694/C1694</f>
        <v>1.0818218460298246</v>
      </c>
      <c r="O1694" s="8">
        <f>H1694/D1694</f>
        <v>1.0122599100939926</v>
      </c>
      <c r="P1694" s="8">
        <f>I1694/E1694</f>
        <v>1.1369725125822672</v>
      </c>
      <c r="Q1694" s="8">
        <f>LOG(M1694,2)</f>
        <v>-1.5394440664831343E-2</v>
      </c>
      <c r="R1694" s="8">
        <f>LOG(N1694,2)</f>
        <v>0.11346293630774983</v>
      </c>
      <c r="S1694" s="8">
        <f>LOG(O1694,2)</f>
        <v>1.7579767166973362E-2</v>
      </c>
      <c r="T1694" s="8">
        <f>LOG(P1694,2)</f>
        <v>0.18519737609418294</v>
      </c>
      <c r="U1694" s="8">
        <f>STDEV(Q1694:T1694)/SQRT(COUNT(Q1694:T1694))</f>
        <v>4.5726467930578329E-2</v>
      </c>
      <c r="V1694" s="8">
        <f>AVERAGE(M1694:P1694)</f>
        <v>1.0551100961495561</v>
      </c>
      <c r="W1694" s="8">
        <f>LOG(V1694,2)</f>
        <v>7.7393545739870645E-2</v>
      </c>
      <c r="X1694" t="s">
        <v>1449</v>
      </c>
      <c r="Y1694">
        <f>_xlfn.T.TEST(B1694:E1694,F1694:I1694,2,1)</f>
        <v>0.20959986892189952</v>
      </c>
      <c r="Z1694">
        <f>IF(ABS(W1694)&gt;0.3014,1,0)</f>
        <v>0</v>
      </c>
      <c r="AA1694">
        <f>IF(Y1694&lt;0.05,1,0)</f>
        <v>0</v>
      </c>
      <c r="AB1694">
        <f>IF((Z1694+AA1694)&gt;1,1,0)</f>
        <v>0</v>
      </c>
      <c r="AC1694">
        <f>TINV(Y1694,3)</f>
        <v>1.5921153523539096</v>
      </c>
      <c r="AD1694">
        <f>EXP((-AC1694*AC1694)/2)</f>
        <v>0.28155832828235972</v>
      </c>
      <c r="AE1694">
        <f>-LOG10(AD1694)</f>
        <v>0.55043162203073648</v>
      </c>
      <c r="AF1694">
        <f>IF(AE1694&gt;2,1,0)</f>
        <v>0</v>
      </c>
      <c r="AG1694">
        <f>IF((AF1694+Z1694)&gt;1,1,0)</f>
        <v>0</v>
      </c>
    </row>
    <row r="1695" spans="1:33" x14ac:dyDescent="0.25">
      <c r="A1695" t="s">
        <v>3798</v>
      </c>
      <c r="B1695" s="12">
        <v>50.22</v>
      </c>
      <c r="C1695" s="12">
        <v>24.6175</v>
      </c>
      <c r="D1695" s="12">
        <v>25.7633333333333</v>
      </c>
      <c r="E1695" s="12">
        <v>30.46</v>
      </c>
      <c r="F1695" s="12">
        <v>30.4</v>
      </c>
      <c r="G1695" s="12">
        <v>32.293333333333301</v>
      </c>
      <c r="H1695" s="12">
        <v>32.186666666666703</v>
      </c>
      <c r="I1695" s="12">
        <v>32.08</v>
      </c>
      <c r="J1695" s="12">
        <f>AVERAGE(B1695:E1695)</f>
        <v>32.765208333333327</v>
      </c>
      <c r="K1695" s="12">
        <f>AVERAGE(F1695:I1695)</f>
        <v>31.74</v>
      </c>
      <c r="L1695" s="12">
        <f>MAX(J1695:K1695)</f>
        <v>32.765208333333327</v>
      </c>
      <c r="M1695" s="8">
        <f>F1695/B1695</f>
        <v>0.60533651931501398</v>
      </c>
      <c r="N1695" s="8">
        <f>G1695/C1695</f>
        <v>1.3118039335161289</v>
      </c>
      <c r="O1695" s="8">
        <f>H1695/D1695</f>
        <v>1.2493207400698698</v>
      </c>
      <c r="P1695" s="8">
        <f>I1695/E1695</f>
        <v>1.0531845042678922</v>
      </c>
      <c r="Q1695" s="8">
        <f>LOG(M1695,2)</f>
        <v>-0.72419070494055193</v>
      </c>
      <c r="R1695" s="8">
        <f>LOG(N1695,2)</f>
        <v>0.39155210617412939</v>
      </c>
      <c r="S1695" s="8">
        <f>LOG(O1695,2)</f>
        <v>0.32114390985573349</v>
      </c>
      <c r="T1695" s="8">
        <f>LOG(P1695,2)</f>
        <v>7.4758199967627961E-2</v>
      </c>
      <c r="U1695" s="8">
        <f>STDEV(Q1695:T1695)/SQRT(COUNT(Q1695:T1695))</f>
        <v>0.25584612242415439</v>
      </c>
      <c r="V1695" s="8">
        <f>AVERAGE(M1695:P1695)</f>
        <v>1.0549114242922262</v>
      </c>
      <c r="W1695" s="8">
        <f>LOG(V1695,2)</f>
        <v>7.7121868032885857E-2</v>
      </c>
      <c r="X1695" t="s">
        <v>3798</v>
      </c>
      <c r="Y1695">
        <f>_xlfn.T.TEST(B1695:E1695,F1695:I1695,2,1)</f>
        <v>0.88290015846014991</v>
      </c>
      <c r="Z1695">
        <f>IF(ABS(W1695)&gt;0.3014,1,0)</f>
        <v>0</v>
      </c>
      <c r="AA1695">
        <f>IF(Y1695&lt;0.05,1,0)</f>
        <v>0</v>
      </c>
      <c r="AB1695">
        <f>IF((Z1695+AA1695)&gt;1,1,0)</f>
        <v>0</v>
      </c>
      <c r="AC1695">
        <f>TINV(Y1695,3)</f>
        <v>0.16020343396679554</v>
      </c>
      <c r="AD1695">
        <f>EXP((-AC1695*AC1695)/2)</f>
        <v>0.98724941622740214</v>
      </c>
      <c r="AE1695">
        <f>-LOG10(AD1695)</f>
        <v>5.5731143949562046E-3</v>
      </c>
      <c r="AF1695">
        <f>IF(AE1695&gt;2,1,0)</f>
        <v>0</v>
      </c>
      <c r="AG1695">
        <f>IF((AF1695+Z1695)&gt;1,1,0)</f>
        <v>0</v>
      </c>
    </row>
    <row r="1696" spans="1:33" x14ac:dyDescent="0.25">
      <c r="A1696" t="s">
        <v>3261</v>
      </c>
      <c r="B1696" s="12">
        <v>139.33000000000001</v>
      </c>
      <c r="C1696" s="12">
        <v>155.48249999999999</v>
      </c>
      <c r="D1696" s="12">
        <v>124.363333333333</v>
      </c>
      <c r="E1696" s="12">
        <v>145.31</v>
      </c>
      <c r="F1696" s="12">
        <v>141.42500000000001</v>
      </c>
      <c r="G1696" s="12">
        <v>140.70333333333301</v>
      </c>
      <c r="H1696" s="12">
        <v>147.63333333333301</v>
      </c>
      <c r="I1696" s="12">
        <v>161.65666666666701</v>
      </c>
      <c r="J1696" s="12">
        <f>AVERAGE(B1696:E1696)</f>
        <v>141.12145833333324</v>
      </c>
      <c r="K1696" s="12">
        <f>AVERAGE(F1696:I1696)</f>
        <v>147.85458333333324</v>
      </c>
      <c r="L1696" s="12">
        <f>MAX(J1696:K1696)</f>
        <v>147.85458333333324</v>
      </c>
      <c r="M1696" s="8">
        <f>F1696/B1696</f>
        <v>1.0150362448862413</v>
      </c>
      <c r="N1696" s="8">
        <f>G1696/C1696</f>
        <v>0.90494643019846621</v>
      </c>
      <c r="O1696" s="8">
        <f>H1696/D1696</f>
        <v>1.1871130290278491</v>
      </c>
      <c r="P1696" s="8">
        <f>I1696/E1696</f>
        <v>1.1124951253641664</v>
      </c>
      <c r="Q1696" s="8">
        <f>LOG(M1696,2)</f>
        <v>2.1531244044969991E-2</v>
      </c>
      <c r="R1696" s="8">
        <f>LOG(N1696,2)</f>
        <v>-0.14409570288430659</v>
      </c>
      <c r="S1696" s="8">
        <f>LOG(O1696,2)</f>
        <v>0.24745730537127433</v>
      </c>
      <c r="T1696" s="8">
        <f>LOG(P1696,2)</f>
        <v>0.15379901461534937</v>
      </c>
      <c r="U1696" s="8">
        <f>STDEV(Q1696:T1696)/SQRT(COUNT(Q1696:T1696))</f>
        <v>8.4999574788483648E-2</v>
      </c>
      <c r="V1696" s="8">
        <f>AVERAGE(M1696:P1696)</f>
        <v>1.0548977073691808</v>
      </c>
      <c r="W1696" s="8">
        <f>LOG(V1696,2)</f>
        <v>7.7103108670669468E-2</v>
      </c>
      <c r="X1696" t="s">
        <v>3261</v>
      </c>
      <c r="Y1696">
        <f>_xlfn.T.TEST(B1696:E1696,F1696:I1696,2,1)</f>
        <v>0.48223386130612034</v>
      </c>
      <c r="Z1696">
        <f>IF(ABS(W1696)&gt;0.3014,1,0)</f>
        <v>0</v>
      </c>
      <c r="AA1696">
        <f>IF(Y1696&lt;0.05,1,0)</f>
        <v>0</v>
      </c>
      <c r="AB1696">
        <f>IF((Z1696+AA1696)&gt;1,1,0)</f>
        <v>0</v>
      </c>
      <c r="AC1696">
        <f>TINV(Y1696,3)</f>
        <v>0.79993008960849277</v>
      </c>
      <c r="AD1696">
        <f>EXP((-AC1696*AC1696)/2)</f>
        <v>0.72618964872556768</v>
      </c>
      <c r="AE1696">
        <f>-LOG10(AD1696)</f>
        <v>0.13894994591253221</v>
      </c>
      <c r="AF1696">
        <f>IF(AE1696&gt;2,1,0)</f>
        <v>0</v>
      </c>
      <c r="AG1696">
        <f>IF((AF1696+Z1696)&gt;1,1,0)</f>
        <v>0</v>
      </c>
    </row>
    <row r="1697" spans="1:33" x14ac:dyDescent="0.25">
      <c r="A1697" t="s">
        <v>2533</v>
      </c>
      <c r="B1697" s="12">
        <v>18.48</v>
      </c>
      <c r="C1697" s="12">
        <v>14.835000000000001</v>
      </c>
      <c r="D1697" s="12">
        <v>19.440000000000001</v>
      </c>
      <c r="E1697" s="12">
        <v>18.747499999999999</v>
      </c>
      <c r="F1697" s="12">
        <v>20.184999999999999</v>
      </c>
      <c r="G1697" s="12">
        <v>18.966666666666701</v>
      </c>
      <c r="H1697" s="12">
        <v>20.296666666666699</v>
      </c>
      <c r="I1697" s="12">
        <v>15.0866666666667</v>
      </c>
      <c r="J1697" s="12">
        <f>AVERAGE(B1697:E1697)</f>
        <v>17.875624999999999</v>
      </c>
      <c r="K1697" s="12">
        <f>AVERAGE(F1697:I1697)</f>
        <v>18.633750000000024</v>
      </c>
      <c r="L1697" s="12">
        <f>MAX(J1697:K1697)</f>
        <v>18.633750000000024</v>
      </c>
      <c r="M1697" s="8">
        <f>F1697/B1697</f>
        <v>1.0922619047619047</v>
      </c>
      <c r="N1697" s="8">
        <f>G1697/C1697</f>
        <v>1.2785080328053049</v>
      </c>
      <c r="O1697" s="8">
        <f>H1697/D1697</f>
        <v>1.0440672153635133</v>
      </c>
      <c r="P1697" s="8">
        <f>I1697/E1697</f>
        <v>0.80472951949148952</v>
      </c>
      <c r="Q1697" s="8">
        <f>LOG(M1697,2)</f>
        <v>0.12731883006445233</v>
      </c>
      <c r="R1697" s="8">
        <f>LOG(N1697,2)</f>
        <v>0.35446122499252347</v>
      </c>
      <c r="S1697" s="8">
        <f>LOG(O1697,2)</f>
        <v>6.2214593277642463E-2</v>
      </c>
      <c r="T1697" s="8">
        <f>LOG(P1697,2)</f>
        <v>-0.31342413956098503</v>
      </c>
      <c r="U1697" s="8">
        <f>STDEV(Q1697:T1697)/SQRT(COUNT(Q1697:T1697))</f>
        <v>0.13864447984845824</v>
      </c>
      <c r="V1697" s="8">
        <f>AVERAGE(M1697:P1697)</f>
        <v>1.0548916681055531</v>
      </c>
      <c r="W1697" s="8">
        <f>LOG(V1697,2)</f>
        <v>7.7094849253129955E-2</v>
      </c>
      <c r="X1697" t="s">
        <v>2533</v>
      </c>
      <c r="Y1697">
        <f>_xlfn.T.TEST(B1697:E1697,F1697:I1697,2,1)</f>
        <v>0.67321477611962521</v>
      </c>
      <c r="Z1697">
        <f>IF(ABS(W1697)&gt;0.3014,1,0)</f>
        <v>0</v>
      </c>
      <c r="AA1697">
        <f>IF(Y1697&lt;0.05,1,0)</f>
        <v>0</v>
      </c>
      <c r="AB1697">
        <f>IF((Z1697+AA1697)&gt;1,1,0)</f>
        <v>0</v>
      </c>
      <c r="AC1697">
        <f>TINV(Y1697,3)</f>
        <v>0.46560810975666789</v>
      </c>
      <c r="AD1697">
        <f>EXP((-AC1697*AC1697)/2)</f>
        <v>0.89727269444815116</v>
      </c>
      <c r="AE1697">
        <f>-LOG10(AD1697)</f>
        <v>4.7075548376213222E-2</v>
      </c>
      <c r="AF1697">
        <f>IF(AE1697&gt;2,1,0)</f>
        <v>0</v>
      </c>
      <c r="AG1697">
        <f>IF((AF1697+Z1697)&gt;1,1,0)</f>
        <v>0</v>
      </c>
    </row>
    <row r="1698" spans="1:33" x14ac:dyDescent="0.25">
      <c r="A1698" t="s">
        <v>4164</v>
      </c>
      <c r="B1698" s="12">
        <v>66.760000000000005</v>
      </c>
      <c r="C1698" s="12">
        <v>59.12</v>
      </c>
      <c r="D1698" s="12">
        <v>59.38</v>
      </c>
      <c r="E1698" s="12">
        <v>61.174999999999997</v>
      </c>
      <c r="F1698" s="12">
        <v>67.8</v>
      </c>
      <c r="G1698" s="12">
        <v>59.9866666666667</v>
      </c>
      <c r="H1698" s="12">
        <v>65.930000000000007</v>
      </c>
      <c r="I1698" s="12">
        <v>66.006666666666703</v>
      </c>
      <c r="J1698" s="12">
        <f>AVERAGE(B1698:E1698)</f>
        <v>61.608750000000001</v>
      </c>
      <c r="K1698" s="12">
        <f>AVERAGE(F1698:I1698)</f>
        <v>64.930833333333354</v>
      </c>
      <c r="L1698" s="12">
        <f>MAX(J1698:K1698)</f>
        <v>64.930833333333354</v>
      </c>
      <c r="M1698" s="8">
        <f>F1698/B1698</f>
        <v>1.0155781905332533</v>
      </c>
      <c r="N1698" s="8">
        <f>G1698/C1698</f>
        <v>1.0146594497068115</v>
      </c>
      <c r="O1698" s="8">
        <f>H1698/D1698</f>
        <v>1.1103065005052206</v>
      </c>
      <c r="P1698" s="8">
        <f>I1698/E1698</f>
        <v>1.0789810652499665</v>
      </c>
      <c r="Q1698" s="8">
        <f>LOG(M1698,2)</f>
        <v>2.2301318661107249E-2</v>
      </c>
      <c r="R1698" s="8">
        <f>LOG(N1698,2)</f>
        <v>2.0995596711739721E-2</v>
      </c>
      <c r="S1698" s="8">
        <f>LOG(O1698,2)</f>
        <v>0.15095798803519092</v>
      </c>
      <c r="T1698" s="8">
        <f>LOG(P1698,2)</f>
        <v>0.10966954757879145</v>
      </c>
      <c r="U1698" s="8">
        <f>STDEV(Q1698:T1698)/SQRT(COUNT(Q1698:T1698))</f>
        <v>3.2482520602323574E-2</v>
      </c>
      <c r="V1698" s="8">
        <f>AVERAGE(M1698:P1698)</f>
        <v>1.054881301498813</v>
      </c>
      <c r="W1698" s="8">
        <f>LOG(V1698,2)</f>
        <v>7.708067156448721E-2</v>
      </c>
      <c r="X1698" t="s">
        <v>4164</v>
      </c>
      <c r="Y1698">
        <f>_xlfn.T.TEST(B1698:E1698,F1698:I1698,2,1)</f>
        <v>0.10010181283792513</v>
      </c>
      <c r="Z1698">
        <f>IF(ABS(W1698)&gt;0.3014,1,0)</f>
        <v>0</v>
      </c>
      <c r="AA1698">
        <f>IF(Y1698&lt;0.05,1,0)</f>
        <v>0</v>
      </c>
      <c r="AB1698">
        <f>IF((Z1698+AA1698)&gt;1,1,0)</f>
        <v>0</v>
      </c>
      <c r="AC1698">
        <f>TINV(Y1698,3)</f>
        <v>2.3522422250160537</v>
      </c>
      <c r="AD1698">
        <f>EXP((-AC1698*AC1698)/2)</f>
        <v>6.2880338816396125E-2</v>
      </c>
      <c r="AE1698">
        <f>-LOG10(AD1698)</f>
        <v>1.2014851268653599</v>
      </c>
      <c r="AF1698">
        <f>IF(AE1698&gt;2,1,0)</f>
        <v>0</v>
      </c>
      <c r="AG1698">
        <f>IF((AF1698+Z1698)&gt;1,1,0)</f>
        <v>0</v>
      </c>
    </row>
    <row r="1699" spans="1:33" x14ac:dyDescent="0.25">
      <c r="A1699" t="s">
        <v>5513</v>
      </c>
      <c r="B1699" s="12">
        <v>176.78</v>
      </c>
      <c r="C1699" s="12">
        <v>126.8125</v>
      </c>
      <c r="D1699" s="12">
        <v>106.82</v>
      </c>
      <c r="E1699" s="12">
        <v>101.52</v>
      </c>
      <c r="F1699" s="12">
        <v>92.12</v>
      </c>
      <c r="G1699" s="12">
        <v>191.87666666666701</v>
      </c>
      <c r="H1699" s="12">
        <v>82.63</v>
      </c>
      <c r="I1699" s="12">
        <v>143.30666666666701</v>
      </c>
      <c r="J1699" s="12">
        <f>AVERAGE(B1699:E1699)</f>
        <v>127.98312499999999</v>
      </c>
      <c r="K1699" s="12">
        <f>AVERAGE(F1699:I1699)</f>
        <v>127.4833333333335</v>
      </c>
      <c r="L1699" s="12">
        <f>MAX(J1699:K1699)</f>
        <v>127.98312499999999</v>
      </c>
      <c r="M1699" s="8">
        <f>F1699/B1699</f>
        <v>0.52109967190858697</v>
      </c>
      <c r="N1699" s="8">
        <f>G1699/C1699</f>
        <v>1.513073763758833</v>
      </c>
      <c r="O1699" s="8">
        <f>H1699/D1699</f>
        <v>0.77354428009736009</v>
      </c>
      <c r="P1699" s="8">
        <f>I1699/E1699</f>
        <v>1.4116101917520392</v>
      </c>
      <c r="Q1699" s="8">
        <f>LOG(M1699,2)</f>
        <v>-0.94036874845795726</v>
      </c>
      <c r="R1699" s="8">
        <f>LOG(N1699,2)</f>
        <v>0.59748232199947515</v>
      </c>
      <c r="S1699" s="8">
        <f>LOG(O1699,2)</f>
        <v>-0.37044421646655584</v>
      </c>
      <c r="T1699" s="8">
        <f>LOG(P1699,2)</f>
        <v>0.49734175145090753</v>
      </c>
      <c r="U1699" s="8">
        <f>STDEV(Q1699:T1699)/SQRT(COUNT(Q1699:T1699))</f>
        <v>0.36676439339149669</v>
      </c>
      <c r="V1699" s="8">
        <f>AVERAGE(M1699:P1699)</f>
        <v>1.0548319768792047</v>
      </c>
      <c r="W1699" s="8">
        <f>LOG(V1699,2)</f>
        <v>7.7013211796522665E-2</v>
      </c>
      <c r="X1699" t="s">
        <v>5513</v>
      </c>
      <c r="Y1699">
        <f>_xlfn.T.TEST(B1699:E1699,F1699:I1699,2,1)</f>
        <v>0.98913929888463437</v>
      </c>
      <c r="Z1699">
        <f>IF(ABS(W1699)&gt;0.3014,1,0)</f>
        <v>0</v>
      </c>
      <c r="AA1699">
        <f>IF(Y1699&lt;0.05,1,0)</f>
        <v>0</v>
      </c>
      <c r="AB1699">
        <f>IF((Z1699+AA1699)&gt;1,1,0)</f>
        <v>0</v>
      </c>
      <c r="AC1699">
        <f>TINV(Y1699,3)</f>
        <v>1.4775066300070585E-2</v>
      </c>
      <c r="AD1699">
        <f>EXP((-AC1699*AC1699)/2)</f>
        <v>0.99989085466469985</v>
      </c>
      <c r="AE1699">
        <f>-LOG10(AD1699)</f>
        <v>4.7403803845431083E-5</v>
      </c>
      <c r="AF1699">
        <f>IF(AE1699&gt;2,1,0)</f>
        <v>0</v>
      </c>
      <c r="AG1699">
        <f>IF((AF1699+Z1699)&gt;1,1,0)</f>
        <v>0</v>
      </c>
    </row>
    <row r="1700" spans="1:33" x14ac:dyDescent="0.25">
      <c r="A1700" t="s">
        <v>2298</v>
      </c>
      <c r="B1700" s="12">
        <v>38.5</v>
      </c>
      <c r="C1700" s="12">
        <v>36.984999999999999</v>
      </c>
      <c r="D1700" s="12">
        <v>31.696666666666701</v>
      </c>
      <c r="E1700" s="12">
        <v>31.697500000000002</v>
      </c>
      <c r="F1700" s="12">
        <v>38.18</v>
      </c>
      <c r="G1700" s="12">
        <v>35.743333333333297</v>
      </c>
      <c r="H1700" s="12">
        <v>35.316666666666698</v>
      </c>
      <c r="I1700" s="12">
        <v>36.356666666666698</v>
      </c>
      <c r="J1700" s="12">
        <f>AVERAGE(B1700:E1700)</f>
        <v>34.719791666666673</v>
      </c>
      <c r="K1700" s="12">
        <f>AVERAGE(F1700:I1700)</f>
        <v>36.399166666666673</v>
      </c>
      <c r="L1700" s="12">
        <f>MAX(J1700:K1700)</f>
        <v>36.399166666666673</v>
      </c>
      <c r="M1700" s="8">
        <f>F1700/B1700</f>
        <v>0.99168831168831173</v>
      </c>
      <c r="N1700" s="8">
        <f>G1700/C1700</f>
        <v>0.96642783110269836</v>
      </c>
      <c r="O1700" s="8">
        <f>H1700/D1700</f>
        <v>1.1142075928068145</v>
      </c>
      <c r="P1700" s="8">
        <f>I1700/E1700</f>
        <v>1.146988458606095</v>
      </c>
      <c r="Q1700" s="8">
        <f>LOG(M1700,2)</f>
        <v>-1.2041343065688373E-2</v>
      </c>
      <c r="R1700" s="8">
        <f>LOG(N1700,2)</f>
        <v>-4.9266093022698347E-2</v>
      </c>
      <c r="S1700" s="8">
        <f>LOG(O1700,2)</f>
        <v>0.15601805243670402</v>
      </c>
      <c r="T1700" s="8">
        <f>LOG(P1700,2)</f>
        <v>0.19785087453113637</v>
      </c>
      <c r="U1700" s="8">
        <f>STDEV(Q1700:T1700)/SQRT(COUNT(Q1700:T1700))</f>
        <v>6.1005933193025164E-2</v>
      </c>
      <c r="V1700" s="8">
        <f>AVERAGE(M1700:P1700)</f>
        <v>1.0548280485509798</v>
      </c>
      <c r="W1700" s="8">
        <f>LOG(V1700,2)</f>
        <v>7.7007839006991846E-2</v>
      </c>
      <c r="X1700" t="s">
        <v>2298</v>
      </c>
      <c r="Y1700">
        <f>_xlfn.T.TEST(B1700:E1700,F1700:I1700,2,1)</f>
        <v>0.33017218334791681</v>
      </c>
      <c r="Z1700">
        <f>IF(ABS(W1700)&gt;0.3014,1,0)</f>
        <v>0</v>
      </c>
      <c r="AA1700">
        <f>IF(Y1700&lt;0.05,1,0)</f>
        <v>0</v>
      </c>
      <c r="AB1700">
        <f>IF((Z1700+AA1700)&gt;1,1,0)</f>
        <v>0</v>
      </c>
      <c r="AC1700">
        <f>TINV(Y1700,3)</f>
        <v>1.1594502355435212</v>
      </c>
      <c r="AD1700">
        <f>EXP((-AC1700*AC1700)/2)</f>
        <v>0.51060324223032105</v>
      </c>
      <c r="AE1700">
        <f>-LOG10(AD1700)</f>
        <v>0.29191643183833538</v>
      </c>
      <c r="AF1700">
        <f>IF(AE1700&gt;2,1,0)</f>
        <v>0</v>
      </c>
      <c r="AG1700">
        <f>IF((AF1700+Z1700)&gt;1,1,0)</f>
        <v>0</v>
      </c>
    </row>
    <row r="1701" spans="1:33" x14ac:dyDescent="0.25">
      <c r="A1701" t="s">
        <v>934</v>
      </c>
      <c r="B1701" s="12">
        <v>43.88</v>
      </c>
      <c r="C1701" s="12">
        <v>52.092500000000001</v>
      </c>
      <c r="D1701" s="12">
        <v>48.5133333333333</v>
      </c>
      <c r="E1701" s="12">
        <v>49.475000000000001</v>
      </c>
      <c r="F1701" s="12">
        <v>56.89</v>
      </c>
      <c r="G1701" s="12">
        <v>43.773333333333298</v>
      </c>
      <c r="H1701" s="12">
        <v>52.646666666666697</v>
      </c>
      <c r="I1701" s="12">
        <v>49.34</v>
      </c>
      <c r="J1701" s="12">
        <f>AVERAGE(B1701:E1701)</f>
        <v>48.490208333333321</v>
      </c>
      <c r="K1701" s="12">
        <f>AVERAGE(F1701:I1701)</f>
        <v>50.662500000000001</v>
      </c>
      <c r="L1701" s="12">
        <f>MAX(J1701:K1701)</f>
        <v>50.662500000000001</v>
      </c>
      <c r="M1701" s="8">
        <f>F1701/B1701</f>
        <v>1.2964904284412033</v>
      </c>
      <c r="N1701" s="8">
        <f>G1701/C1701</f>
        <v>0.84030010718113546</v>
      </c>
      <c r="O1701" s="8">
        <f>H1701/D1701</f>
        <v>1.0851999450322949</v>
      </c>
      <c r="P1701" s="8">
        <f>I1701/E1701</f>
        <v>0.9972713491662456</v>
      </c>
      <c r="Q1701" s="8">
        <f>LOG(M1701,2)</f>
        <v>0.37461155529156825</v>
      </c>
      <c r="R1701" s="8">
        <f>LOG(N1701,2)</f>
        <v>-0.25102342673655165</v>
      </c>
      <c r="S1701" s="8">
        <f>LOG(O1701,2)</f>
        <v>0.11796087965681998</v>
      </c>
      <c r="T1701" s="8">
        <f>LOG(P1701,2)</f>
        <v>-3.9419916347513111E-3</v>
      </c>
      <c r="U1701" s="8">
        <f>STDEV(Q1701:T1701)/SQRT(COUNT(Q1701:T1701))</f>
        <v>0.13011617020132499</v>
      </c>
      <c r="V1701" s="8">
        <f>AVERAGE(M1701:P1701)</f>
        <v>1.0548154574552198</v>
      </c>
      <c r="W1701" s="8">
        <f>LOG(V1701,2)</f>
        <v>7.6990617982339249E-2</v>
      </c>
      <c r="X1701" t="s">
        <v>934</v>
      </c>
      <c r="Y1701">
        <f>_xlfn.T.TEST(B1701:E1701,F1701:I1701,2,1)</f>
        <v>0.65828694614464944</v>
      </c>
      <c r="Z1701">
        <f>IF(ABS(W1701)&gt;0.3014,1,0)</f>
        <v>0</v>
      </c>
      <c r="AA1701">
        <f>IF(Y1701&lt;0.05,1,0)</f>
        <v>0</v>
      </c>
      <c r="AB1701">
        <f>IF((Z1701+AA1701)&gt;1,1,0)</f>
        <v>0</v>
      </c>
      <c r="AC1701">
        <f>TINV(Y1701,3)</f>
        <v>0.4891177148503788</v>
      </c>
      <c r="AD1701">
        <f>EXP((-AC1701*AC1701)/2)</f>
        <v>0.88725924338786366</v>
      </c>
      <c r="AE1701">
        <f>-LOG10(AD1701)</f>
        <v>5.194946751552583E-2</v>
      </c>
      <c r="AF1701">
        <f>IF(AE1701&gt;2,1,0)</f>
        <v>0</v>
      </c>
      <c r="AG1701">
        <f>IF((AF1701+Z1701)&gt;1,1,0)</f>
        <v>0</v>
      </c>
    </row>
    <row r="1702" spans="1:33" x14ac:dyDescent="0.25">
      <c r="A1702" t="s">
        <v>77</v>
      </c>
      <c r="B1702" s="12">
        <v>36.82</v>
      </c>
      <c r="C1702" s="12">
        <v>36.295000000000002</v>
      </c>
      <c r="D1702" s="12">
        <v>57.706666666666699</v>
      </c>
      <c r="E1702" s="12">
        <v>51.622500000000002</v>
      </c>
      <c r="F1702" s="12">
        <v>40.134999999999998</v>
      </c>
      <c r="G1702" s="12">
        <v>40.1666666666667</v>
      </c>
      <c r="H1702" s="12">
        <v>54.84</v>
      </c>
      <c r="I1702" s="12">
        <v>55.34</v>
      </c>
      <c r="J1702" s="12">
        <f>AVERAGE(B1702:E1702)</f>
        <v>45.611041666666679</v>
      </c>
      <c r="K1702" s="12">
        <f>AVERAGE(F1702:I1702)</f>
        <v>47.620416666666678</v>
      </c>
      <c r="L1702" s="12">
        <f>MAX(J1702:K1702)</f>
        <v>47.620416666666678</v>
      </c>
      <c r="M1702" s="8">
        <f>F1702/B1702</f>
        <v>1.0900325909831612</v>
      </c>
      <c r="N1702" s="8">
        <f>G1702/C1702</f>
        <v>1.1066721770675492</v>
      </c>
      <c r="O1702" s="8">
        <f>H1702/D1702</f>
        <v>0.95032347504621029</v>
      </c>
      <c r="P1702" s="8">
        <f>I1702/E1702</f>
        <v>1.0720131725507289</v>
      </c>
      <c r="Q1702" s="8">
        <f>LOG(M1702,2)</f>
        <v>0.12437127091675845</v>
      </c>
      <c r="R1702" s="8">
        <f>LOG(N1702,2)</f>
        <v>0.14622792441270144</v>
      </c>
      <c r="S1702" s="8">
        <f>LOG(O1702,2)</f>
        <v>-7.3509427326433854E-2</v>
      </c>
      <c r="T1702" s="8">
        <f>LOG(P1702,2)</f>
        <v>0.10032263327409457</v>
      </c>
      <c r="U1702" s="8">
        <f>STDEV(Q1702:T1702)/SQRT(COUNT(Q1702:T1702))</f>
        <v>5.0171000465117153E-2</v>
      </c>
      <c r="V1702" s="8">
        <f>AVERAGE(M1702:P1702)</f>
        <v>1.0547603539119126</v>
      </c>
      <c r="W1702" s="8">
        <f>LOG(V1702,2)</f>
        <v>7.6915249646909545E-2</v>
      </c>
      <c r="X1702" t="s">
        <v>77</v>
      </c>
      <c r="Y1702">
        <f>_xlfn.T.TEST(B1702:E1702,F1702:I1702,2,1)</f>
        <v>0.30536190480648534</v>
      </c>
      <c r="Z1702">
        <f>IF(ABS(W1702)&gt;0.3014,1,0)</f>
        <v>0</v>
      </c>
      <c r="AA1702">
        <f>IF(Y1702&lt;0.05,1,0)</f>
        <v>0</v>
      </c>
      <c r="AB1702">
        <f>IF((Z1702+AA1702)&gt;1,1,0)</f>
        <v>0</v>
      </c>
      <c r="AC1702">
        <f>TINV(Y1702,3)</f>
        <v>1.2330652772918642</v>
      </c>
      <c r="AD1702">
        <f>EXP((-AC1702*AC1702)/2)</f>
        <v>0.46756121902922815</v>
      </c>
      <c r="AE1702">
        <f>-LOG10(AD1702)</f>
        <v>0.33016151774131058</v>
      </c>
      <c r="AF1702">
        <f>IF(AE1702&gt;2,1,0)</f>
        <v>0</v>
      </c>
      <c r="AG1702">
        <f>IF((AF1702+Z1702)&gt;1,1,0)</f>
        <v>0</v>
      </c>
    </row>
    <row r="1703" spans="1:33" x14ac:dyDescent="0.25">
      <c r="A1703" t="s">
        <v>2371</v>
      </c>
      <c r="B1703" s="12">
        <v>108.44</v>
      </c>
      <c r="C1703" s="12">
        <v>112.16249999999999</v>
      </c>
      <c r="D1703" s="12">
        <v>99.553333333333299</v>
      </c>
      <c r="E1703" s="12">
        <v>105.125</v>
      </c>
      <c r="F1703" s="12">
        <v>114.735</v>
      </c>
      <c r="G1703" s="12">
        <v>120.3</v>
      </c>
      <c r="H1703" s="12">
        <v>104.756666666667</v>
      </c>
      <c r="I1703" s="12">
        <v>108.84</v>
      </c>
      <c r="J1703" s="12">
        <f>AVERAGE(B1703:E1703)</f>
        <v>106.32020833333333</v>
      </c>
      <c r="K1703" s="12">
        <f>AVERAGE(F1703:I1703)</f>
        <v>112.15791666666675</v>
      </c>
      <c r="L1703" s="12">
        <f>MAX(J1703:K1703)</f>
        <v>112.15791666666675</v>
      </c>
      <c r="M1703" s="8">
        <f>F1703/B1703</f>
        <v>1.0580505348579861</v>
      </c>
      <c r="N1703" s="8">
        <f>G1703/C1703</f>
        <v>1.07255098629221</v>
      </c>
      <c r="O1703" s="8">
        <f>H1703/D1703</f>
        <v>1.0522667916694606</v>
      </c>
      <c r="P1703" s="8">
        <f>I1703/E1703</f>
        <v>1.0353388822829965</v>
      </c>
      <c r="Q1703" s="8">
        <f>LOG(M1703,2)</f>
        <v>8.1408535436716362E-2</v>
      </c>
      <c r="R1703" s="8">
        <f>LOG(N1703,2)</f>
        <v>0.10104623133556827</v>
      </c>
      <c r="S1703" s="8">
        <f>LOG(O1703,2)</f>
        <v>7.3500531836221142E-2</v>
      </c>
      <c r="T1703" s="8">
        <f>LOG(P1703,2)</f>
        <v>5.010306121980982E-2</v>
      </c>
      <c r="U1703" s="8">
        <f>STDEV(Q1703:T1703)/SQRT(COUNT(Q1703:T1703))</f>
        <v>1.053725742178665E-2</v>
      </c>
      <c r="V1703" s="8">
        <f>AVERAGE(M1703:P1703)</f>
        <v>1.0545517987756634</v>
      </c>
      <c r="W1703" s="8">
        <f>LOG(V1703,2)</f>
        <v>7.6629960946120804E-2</v>
      </c>
      <c r="X1703" t="s">
        <v>2371</v>
      </c>
      <c r="Y1703">
        <f>_xlfn.T.TEST(B1703:E1703,F1703:I1703,2,1)</f>
        <v>8.1942041813666058E-3</v>
      </c>
      <c r="Z1703">
        <f>IF(ABS(W1703)&gt;0.3014,1,0)</f>
        <v>0</v>
      </c>
      <c r="AA1703">
        <f>IF(Y1703&lt;0.05,1,0)</f>
        <v>1</v>
      </c>
      <c r="AB1703">
        <f>IF((Z1703+AA1703)&gt;1,1,0)</f>
        <v>0</v>
      </c>
      <c r="AC1703">
        <f>TINV(Y1703,3)</f>
        <v>6.2687520925920399</v>
      </c>
      <c r="AD1703">
        <f>EXP((-AC1703*AC1703)/2)</f>
        <v>2.9289366461582293E-9</v>
      </c>
      <c r="AE1703">
        <f>-LOG10(AD1703)</f>
        <v>8.5332900221461436</v>
      </c>
      <c r="AF1703">
        <f>IF(AE1703&gt;2,1,0)</f>
        <v>1</v>
      </c>
      <c r="AG1703">
        <f>IF((AF1703+Z1703)&gt;1,1,0)</f>
        <v>0</v>
      </c>
    </row>
    <row r="1704" spans="1:33" x14ac:dyDescent="0.25">
      <c r="A1704" t="s">
        <v>2549</v>
      </c>
      <c r="B1704" s="12">
        <v>59.99</v>
      </c>
      <c r="C1704" s="12">
        <v>28.317499999999999</v>
      </c>
      <c r="D1704" s="12">
        <v>50.453333333333298</v>
      </c>
      <c r="E1704" s="12">
        <v>43.725000000000001</v>
      </c>
      <c r="F1704" s="12">
        <v>43.895000000000003</v>
      </c>
      <c r="G1704" s="12">
        <v>33.24</v>
      </c>
      <c r="H1704" s="12">
        <v>50.143333333333302</v>
      </c>
      <c r="I1704" s="12">
        <v>57.6533333333333</v>
      </c>
      <c r="J1704" s="12">
        <f>AVERAGE(B1704:E1704)</f>
        <v>45.621458333333322</v>
      </c>
      <c r="K1704" s="12">
        <f>AVERAGE(F1704:I1704)</f>
        <v>46.232916666666654</v>
      </c>
      <c r="L1704" s="12">
        <f>MAX(J1704:K1704)</f>
        <v>46.232916666666654</v>
      </c>
      <c r="M1704" s="8">
        <f>F1704/B1704</f>
        <v>0.73170528421403569</v>
      </c>
      <c r="N1704" s="8">
        <f>G1704/C1704</f>
        <v>1.1738324357729319</v>
      </c>
      <c r="O1704" s="8">
        <f>H1704/D1704</f>
        <v>0.99385570824524327</v>
      </c>
      <c r="P1704" s="8">
        <f>I1704/E1704</f>
        <v>1.3185439298646837</v>
      </c>
      <c r="Q1704" s="8">
        <f>LOG(M1704,2)</f>
        <v>-0.45066541716938335</v>
      </c>
      <c r="R1704" s="8">
        <f>LOG(N1704,2)</f>
        <v>0.23122647886274555</v>
      </c>
      <c r="S1704" s="8">
        <f>LOG(O1704,2)</f>
        <v>-8.8916838540073814E-3</v>
      </c>
      <c r="T1704" s="8">
        <f>LOG(P1704,2)</f>
        <v>0.3989456382044782</v>
      </c>
      <c r="U1704" s="8">
        <f>STDEV(Q1704:T1704)/SQRT(COUNT(Q1704:T1704))</f>
        <v>0.18450933041424283</v>
      </c>
      <c r="V1704" s="8">
        <f>AVERAGE(M1704:P1704)</f>
        <v>1.0544843395242236</v>
      </c>
      <c r="W1704" s="8">
        <f>LOG(V1704,2)</f>
        <v>7.6537669376735049E-2</v>
      </c>
      <c r="X1704" t="s">
        <v>2549</v>
      </c>
      <c r="Y1704">
        <f>_xlfn.T.TEST(B1704:E1704,F1704:I1704,2,1)</f>
        <v>0.92877205708676136</v>
      </c>
      <c r="Z1704">
        <f>IF(ABS(W1704)&gt;0.3014,1,0)</f>
        <v>0</v>
      </c>
      <c r="AA1704">
        <f>IF(Y1704&lt;0.05,1,0)</f>
        <v>0</v>
      </c>
      <c r="AB1704">
        <f>IF((Z1704+AA1704)&gt;1,1,0)</f>
        <v>0</v>
      </c>
      <c r="AC1704">
        <f>TINV(Y1704,3)</f>
        <v>9.7097754537806863E-2</v>
      </c>
      <c r="AD1704">
        <f>EXP((-AC1704*AC1704)/2)</f>
        <v>0.99529710643020197</v>
      </c>
      <c r="AE1704">
        <f>-LOG10(AD1704)</f>
        <v>2.0472585280279414E-3</v>
      </c>
      <c r="AF1704">
        <f>IF(AE1704&gt;2,1,0)</f>
        <v>0</v>
      </c>
      <c r="AG1704">
        <f>IF((AF1704+Z1704)&gt;1,1,0)</f>
        <v>0</v>
      </c>
    </row>
    <row r="1705" spans="1:33" x14ac:dyDescent="0.25">
      <c r="A1705" t="s">
        <v>1864</v>
      </c>
      <c r="B1705" s="12">
        <v>63.34</v>
      </c>
      <c r="C1705" s="12">
        <v>58.287500000000001</v>
      </c>
      <c r="D1705" s="12">
        <v>70.746666666666698</v>
      </c>
      <c r="E1705" s="12">
        <v>81.242500000000007</v>
      </c>
      <c r="F1705" s="12">
        <v>82.83</v>
      </c>
      <c r="G1705" s="12">
        <v>56.3066666666667</v>
      </c>
      <c r="H1705" s="12">
        <v>79.1933333333333</v>
      </c>
      <c r="I1705" s="12">
        <v>66.996666666666698</v>
      </c>
      <c r="J1705" s="12">
        <f>AVERAGE(B1705:E1705)</f>
        <v>68.404166666666669</v>
      </c>
      <c r="K1705" s="12">
        <f>AVERAGE(F1705:I1705)</f>
        <v>71.331666666666678</v>
      </c>
      <c r="L1705" s="12">
        <f>MAX(J1705:K1705)</f>
        <v>71.331666666666678</v>
      </c>
      <c r="M1705" s="8">
        <f>F1705/B1705</f>
        <v>1.3077044521629302</v>
      </c>
      <c r="N1705" s="8">
        <f>G1705/C1705</f>
        <v>0.96601615555079046</v>
      </c>
      <c r="O1705" s="8">
        <f>H1705/D1705</f>
        <v>1.1193931398416876</v>
      </c>
      <c r="P1705" s="8">
        <f>I1705/E1705</f>
        <v>0.82465048055717993</v>
      </c>
      <c r="Q1705" s="8">
        <f>LOG(M1705,2)</f>
        <v>0.38703652128103549</v>
      </c>
      <c r="R1705" s="8">
        <f>LOG(N1705,2)</f>
        <v>-4.9880778147110165E-2</v>
      </c>
      <c r="S1705" s="8">
        <f>LOG(O1705,2)</f>
        <v>0.16271681137157037</v>
      </c>
      <c r="T1705" s="8">
        <f>LOG(P1705,2)</f>
        <v>-0.27814531711955409</v>
      </c>
      <c r="U1705" s="8">
        <f>STDEV(Q1705:T1705)/SQRT(COUNT(Q1705:T1705))</f>
        <v>0.14254712583991733</v>
      </c>
      <c r="V1705" s="8">
        <f>AVERAGE(M1705:P1705)</f>
        <v>1.0544410570281471</v>
      </c>
      <c r="W1705" s="8">
        <f>LOG(V1705,2)</f>
        <v>7.6478451120311403E-2</v>
      </c>
      <c r="X1705" t="s">
        <v>1864</v>
      </c>
      <c r="Y1705">
        <f>_xlfn.T.TEST(B1705:E1705,F1705:I1705,2,1)</f>
        <v>0.71194039160190292</v>
      </c>
      <c r="Z1705">
        <f>IF(ABS(W1705)&gt;0.3014,1,0)</f>
        <v>0</v>
      </c>
      <c r="AA1705">
        <f>IF(Y1705&lt;0.05,1,0)</f>
        <v>0</v>
      </c>
      <c r="AB1705">
        <f>IF((Z1705+AA1705)&gt;1,1,0)</f>
        <v>0</v>
      </c>
      <c r="AC1705">
        <f>TINV(Y1705,3)</f>
        <v>0.40603865029786745</v>
      </c>
      <c r="AD1705">
        <f>EXP((-AC1705*AC1705)/2)</f>
        <v>0.92087249633886159</v>
      </c>
      <c r="AE1705">
        <f>-LOG10(AD1705)</f>
        <v>3.5800497891988275E-2</v>
      </c>
      <c r="AF1705">
        <f>IF(AE1705&gt;2,1,0)</f>
        <v>0</v>
      </c>
      <c r="AG1705">
        <f>IF((AF1705+Z1705)&gt;1,1,0)</f>
        <v>0</v>
      </c>
    </row>
    <row r="1706" spans="1:33" x14ac:dyDescent="0.25">
      <c r="A1706" t="s">
        <v>1001</v>
      </c>
      <c r="B1706" s="12">
        <v>97.37</v>
      </c>
      <c r="C1706" s="12">
        <v>111.455</v>
      </c>
      <c r="D1706" s="12">
        <v>102.493333333333</v>
      </c>
      <c r="E1706" s="12">
        <v>115.51</v>
      </c>
      <c r="F1706" s="12">
        <v>124.325</v>
      </c>
      <c r="G1706" s="12">
        <v>103.84333333333301</v>
      </c>
      <c r="H1706" s="12">
        <v>106.51666666666701</v>
      </c>
      <c r="I1706" s="12">
        <v>112.036666666667</v>
      </c>
      <c r="J1706" s="12">
        <f>AVERAGE(B1706:E1706)</f>
        <v>106.70708333333324</v>
      </c>
      <c r="K1706" s="12">
        <f>AVERAGE(F1706:I1706)</f>
        <v>111.68041666666676</v>
      </c>
      <c r="L1706" s="12">
        <f>MAX(J1706:K1706)</f>
        <v>111.68041666666676</v>
      </c>
      <c r="M1706" s="8">
        <f>F1706/B1706</f>
        <v>1.2768306459895244</v>
      </c>
      <c r="N1706" s="8">
        <f>G1706/C1706</f>
        <v>0.93170636878859636</v>
      </c>
      <c r="O1706" s="8">
        <f>H1706/D1706</f>
        <v>1.0392545856641149</v>
      </c>
      <c r="P1706" s="8">
        <f>I1706/E1706</f>
        <v>0.96993045335180506</v>
      </c>
      <c r="Q1706" s="8">
        <f>LOG(M1706,2)</f>
        <v>0.35256718409028087</v>
      </c>
      <c r="R1706" s="8">
        <f>LOG(N1706,2)</f>
        <v>-0.10205273983441225</v>
      </c>
      <c r="S1706" s="8">
        <f>LOG(O1706,2)</f>
        <v>5.5549113803307223E-2</v>
      </c>
      <c r="T1706" s="8">
        <f>LOG(P1706,2)</f>
        <v>-4.4046789032449768E-2</v>
      </c>
      <c r="U1706" s="8">
        <f>STDEV(Q1706:T1706)/SQRT(COUNT(Q1706:T1706))</f>
        <v>0.10106969866576439</v>
      </c>
      <c r="V1706" s="8">
        <f>AVERAGE(M1706:P1706)</f>
        <v>1.0544305134485101</v>
      </c>
      <c r="W1706" s="8">
        <f>LOG(V1706,2)</f>
        <v>7.6464025234668581E-2</v>
      </c>
      <c r="X1706" t="s">
        <v>1001</v>
      </c>
      <c r="Y1706">
        <f>_xlfn.T.TEST(B1706:E1706,F1706:I1706,2,1)</f>
        <v>0.56495631632745158</v>
      </c>
      <c r="Z1706">
        <f>IF(ABS(W1706)&gt;0.3014,1,0)</f>
        <v>0</v>
      </c>
      <c r="AA1706">
        <f>IF(Y1706&lt;0.05,1,0)</f>
        <v>0</v>
      </c>
      <c r="AB1706">
        <f>IF((Z1706+AA1706)&gt;1,1,0)</f>
        <v>0</v>
      </c>
      <c r="AC1706">
        <f>TINV(Y1706,3)</f>
        <v>0.64482585783643986</v>
      </c>
      <c r="AD1706">
        <f>EXP((-AC1706*AC1706)/2)</f>
        <v>0.8122881043256196</v>
      </c>
      <c r="AE1706">
        <f>-LOG10(AD1706)</f>
        <v>9.0289906809445278E-2</v>
      </c>
      <c r="AF1706">
        <f>IF(AE1706&gt;2,1,0)</f>
        <v>0</v>
      </c>
      <c r="AG1706">
        <f>IF((AF1706+Z1706)&gt;1,1,0)</f>
        <v>0</v>
      </c>
    </row>
    <row r="1707" spans="1:33" x14ac:dyDescent="0.25">
      <c r="A1707" t="s">
        <v>2601</v>
      </c>
      <c r="B1707" s="12">
        <v>57.26</v>
      </c>
      <c r="C1707" s="12">
        <v>52.99</v>
      </c>
      <c r="D1707" s="12">
        <v>102.966666666667</v>
      </c>
      <c r="E1707" s="12">
        <v>100.36</v>
      </c>
      <c r="F1707" s="12">
        <v>72.64</v>
      </c>
      <c r="G1707" s="12">
        <v>54.936666666666703</v>
      </c>
      <c r="H1707" s="12">
        <v>95.393333333333302</v>
      </c>
      <c r="I1707" s="12">
        <v>98.933333333333294</v>
      </c>
      <c r="J1707" s="12">
        <f>AVERAGE(B1707:E1707)</f>
        <v>78.394166666666749</v>
      </c>
      <c r="K1707" s="12">
        <f>AVERAGE(F1707:I1707)</f>
        <v>80.475833333333327</v>
      </c>
      <c r="L1707" s="12">
        <f>MAX(J1707:K1707)</f>
        <v>80.475833333333327</v>
      </c>
      <c r="M1707" s="8">
        <f>F1707/B1707</f>
        <v>1.2685993712888579</v>
      </c>
      <c r="N1707" s="8">
        <f>G1707/C1707</f>
        <v>1.0367364911618551</v>
      </c>
      <c r="O1707" s="8">
        <f>H1707/D1707</f>
        <v>0.92644868889607956</v>
      </c>
      <c r="P1707" s="8">
        <f>I1707/E1707</f>
        <v>0.98578450910057092</v>
      </c>
      <c r="Q1707" s="8">
        <f>LOG(M1707,2)</f>
        <v>0.34323653229156215</v>
      </c>
      <c r="R1707" s="8">
        <f>LOG(N1707,2)</f>
        <v>5.2049248824995752E-2</v>
      </c>
      <c r="S1707" s="8">
        <f>LOG(O1707,2)</f>
        <v>-0.1102170196872693</v>
      </c>
      <c r="T1707" s="8">
        <f>LOG(P1707,2)</f>
        <v>-2.0655784622163654E-2</v>
      </c>
      <c r="U1707" s="8">
        <f>STDEV(Q1707:T1707)/SQRT(COUNT(Q1707:T1707))</f>
        <v>9.8156481656367936E-2</v>
      </c>
      <c r="V1707" s="8">
        <f>AVERAGE(M1707:P1707)</f>
        <v>1.0543922651118409</v>
      </c>
      <c r="W1707" s="8">
        <f>LOG(V1707,2)</f>
        <v>7.6411692069262779E-2</v>
      </c>
      <c r="X1707" t="s">
        <v>2601</v>
      </c>
      <c r="Y1707">
        <f>_xlfn.T.TEST(B1707:E1707,F1707:I1707,2,1)</f>
        <v>0.69678801017383218</v>
      </c>
      <c r="Z1707">
        <f>IF(ABS(W1707)&gt;0.3014,1,0)</f>
        <v>0</v>
      </c>
      <c r="AA1707">
        <f>IF(Y1707&lt;0.05,1,0)</f>
        <v>0</v>
      </c>
      <c r="AB1707">
        <f>IF((Z1707+AA1707)&gt;1,1,0)</f>
        <v>0</v>
      </c>
      <c r="AC1707">
        <f>TINV(Y1707,3)</f>
        <v>0.42911741260994274</v>
      </c>
      <c r="AD1707">
        <f>EXP((-AC1707*AC1707)/2)</f>
        <v>0.91204050464825481</v>
      </c>
      <c r="AE1707">
        <f>-LOG10(AD1707)</f>
        <v>3.9985873782760563E-2</v>
      </c>
      <c r="AF1707">
        <f>IF(AE1707&gt;2,1,0)</f>
        <v>0</v>
      </c>
      <c r="AG1707">
        <f>IF((AF1707+Z1707)&gt;1,1,0)</f>
        <v>0</v>
      </c>
    </row>
    <row r="1708" spans="1:33" x14ac:dyDescent="0.25">
      <c r="A1708" t="s">
        <v>1347</v>
      </c>
      <c r="B1708" s="12">
        <v>504.52</v>
      </c>
      <c r="C1708" s="12">
        <v>526.75</v>
      </c>
      <c r="D1708" s="12">
        <v>831.47333333333302</v>
      </c>
      <c r="E1708" s="12">
        <v>773.03750000000002</v>
      </c>
      <c r="F1708" s="12">
        <v>586.20500000000004</v>
      </c>
      <c r="G1708" s="12">
        <v>559.27666666666698</v>
      </c>
      <c r="H1708" s="12">
        <v>838.78666666666697</v>
      </c>
      <c r="I1708" s="12">
        <v>760.45</v>
      </c>
      <c r="J1708" s="12">
        <f>AVERAGE(B1708:E1708)</f>
        <v>658.9452083333332</v>
      </c>
      <c r="K1708" s="12">
        <f>AVERAGE(F1708:I1708)</f>
        <v>686.17958333333354</v>
      </c>
      <c r="L1708" s="12">
        <f>MAX(J1708:K1708)</f>
        <v>686.17958333333354</v>
      </c>
      <c r="M1708" s="8">
        <f>F1708/B1708</f>
        <v>1.1619063664473164</v>
      </c>
      <c r="N1708" s="8">
        <f>G1708/C1708</f>
        <v>1.0617497231450725</v>
      </c>
      <c r="O1708" s="8">
        <f>H1708/D1708</f>
        <v>1.0087956318502906</v>
      </c>
      <c r="P1708" s="8">
        <f>I1708/E1708</f>
        <v>0.983716831330951</v>
      </c>
      <c r="Q1708" s="8">
        <f>LOG(M1708,2)</f>
        <v>0.21649381219773681</v>
      </c>
      <c r="R1708" s="8">
        <f>LOG(N1708,2)</f>
        <v>8.6443732497621953E-2</v>
      </c>
      <c r="S1708" s="8">
        <f>LOG(O1708,2)</f>
        <v>1.263393383034919E-2</v>
      </c>
      <c r="T1708" s="8">
        <f>LOG(P1708,2)</f>
        <v>-2.3685007805815311E-2</v>
      </c>
      <c r="U1708" s="8">
        <f>STDEV(Q1708:T1708)/SQRT(COUNT(Q1708:T1708))</f>
        <v>5.3043423673040324E-2</v>
      </c>
      <c r="V1708" s="8">
        <f>AVERAGE(M1708:P1708)</f>
        <v>1.0540421381934075</v>
      </c>
      <c r="W1708" s="8">
        <f>LOG(V1708,2)</f>
        <v>7.5932543775384762E-2</v>
      </c>
      <c r="X1708" t="s">
        <v>1347</v>
      </c>
      <c r="Y1708">
        <f>_xlfn.T.TEST(B1708:E1708,F1708:I1708,2,1)</f>
        <v>0.2734241773780795</v>
      </c>
      <c r="Z1708">
        <f>IF(ABS(W1708)&gt;0.3014,1,0)</f>
        <v>0</v>
      </c>
      <c r="AA1708">
        <f>IF(Y1708&lt;0.05,1,0)</f>
        <v>0</v>
      </c>
      <c r="AB1708">
        <f>IF((Z1708+AA1708)&gt;1,1,0)</f>
        <v>0</v>
      </c>
      <c r="AC1708">
        <f>TINV(Y1708,3)</f>
        <v>1.3374861638679469</v>
      </c>
      <c r="AD1708">
        <f>EXP((-AC1708*AC1708)/2)</f>
        <v>0.40883868282273622</v>
      </c>
      <c r="AE1708">
        <f>-LOG10(AD1708)</f>
        <v>0.38844801957180536</v>
      </c>
      <c r="AF1708">
        <f>IF(AE1708&gt;2,1,0)</f>
        <v>0</v>
      </c>
      <c r="AG1708">
        <f>IF((AF1708+Z1708)&gt;1,1,0)</f>
        <v>0</v>
      </c>
    </row>
    <row r="1709" spans="1:33" x14ac:dyDescent="0.25">
      <c r="A1709" t="s">
        <v>3192</v>
      </c>
      <c r="B1709" s="12">
        <v>43.94</v>
      </c>
      <c r="C1709" s="12">
        <v>54.475000000000001</v>
      </c>
      <c r="D1709" s="12">
        <v>63.276666666666699</v>
      </c>
      <c r="E1709" s="12">
        <v>60.262500000000003</v>
      </c>
      <c r="F1709" s="12">
        <v>51.115000000000002</v>
      </c>
      <c r="G1709" s="12">
        <v>57.4033333333333</v>
      </c>
      <c r="H1709" s="12">
        <v>54.8</v>
      </c>
      <c r="I1709" s="12">
        <v>68.28</v>
      </c>
      <c r="J1709" s="12">
        <f>AVERAGE(B1709:E1709)</f>
        <v>55.488541666666677</v>
      </c>
      <c r="K1709" s="12">
        <f>AVERAGE(F1709:I1709)</f>
        <v>57.899583333333325</v>
      </c>
      <c r="L1709" s="12">
        <f>MAX(J1709:K1709)</f>
        <v>57.899583333333325</v>
      </c>
      <c r="M1709" s="8">
        <f>F1709/B1709</f>
        <v>1.1632908511606737</v>
      </c>
      <c r="N1709" s="8">
        <f>G1709/C1709</f>
        <v>1.053755545357197</v>
      </c>
      <c r="O1709" s="8">
        <f>H1709/D1709</f>
        <v>0.86603803403044777</v>
      </c>
      <c r="P1709" s="8">
        <f>I1709/E1709</f>
        <v>1.1330429371499688</v>
      </c>
      <c r="Q1709" s="8">
        <f>LOG(M1709,2)</f>
        <v>0.2182118509525301</v>
      </c>
      <c r="R1709" s="8">
        <f>LOG(N1709,2)</f>
        <v>7.5540223327051445E-2</v>
      </c>
      <c r="S1709" s="8">
        <f>LOG(O1709,2)</f>
        <v>-0.20749770930927572</v>
      </c>
      <c r="T1709" s="8">
        <f>LOG(P1709,2)</f>
        <v>0.18020253374412576</v>
      </c>
      <c r="U1709" s="8">
        <f>STDEV(Q1709:T1709)/SQRT(COUNT(Q1709:T1709))</f>
        <v>9.6220740164954938E-2</v>
      </c>
      <c r="V1709" s="8">
        <f>AVERAGE(M1709:P1709)</f>
        <v>1.054031841924572</v>
      </c>
      <c r="W1709" s="8">
        <f>LOG(V1709,2)</f>
        <v>7.5918450934119336E-2</v>
      </c>
      <c r="X1709" t="s">
        <v>3192</v>
      </c>
      <c r="Y1709">
        <f>_xlfn.T.TEST(B1709:E1709,F1709:I1709,2,1)</f>
        <v>0.57048414527792557</v>
      </c>
      <c r="Z1709">
        <f>IF(ABS(W1709)&gt;0.3014,1,0)</f>
        <v>0</v>
      </c>
      <c r="AA1709">
        <f>IF(Y1709&lt;0.05,1,0)</f>
        <v>0</v>
      </c>
      <c r="AB1709">
        <f>IF((Z1709+AA1709)&gt;1,1,0)</f>
        <v>0</v>
      </c>
      <c r="AC1709">
        <f>TINV(Y1709,3)</f>
        <v>0.63511270988993196</v>
      </c>
      <c r="AD1709">
        <f>EXP((-AC1709*AC1709)/2)</f>
        <v>0.81735310769570624</v>
      </c>
      <c r="AE1709">
        <f>-LOG10(AD1709)</f>
        <v>8.7590281786119453E-2</v>
      </c>
      <c r="AF1709">
        <f>IF(AE1709&gt;2,1,0)</f>
        <v>0</v>
      </c>
      <c r="AG1709">
        <f>IF((AF1709+Z1709)&gt;1,1,0)</f>
        <v>0</v>
      </c>
    </row>
    <row r="1710" spans="1:33" x14ac:dyDescent="0.25">
      <c r="A1710" t="s">
        <v>3994</v>
      </c>
      <c r="B1710" s="12">
        <v>134.85</v>
      </c>
      <c r="C1710" s="12">
        <v>182.33750000000001</v>
      </c>
      <c r="D1710" s="12">
        <v>132.57666666666699</v>
      </c>
      <c r="E1710" s="12">
        <v>150.26499999999999</v>
      </c>
      <c r="F1710" s="12">
        <v>163.715</v>
      </c>
      <c r="G1710" s="12">
        <v>175.363333333333</v>
      </c>
      <c r="H1710" s="12">
        <v>159.58666666666701</v>
      </c>
      <c r="I1710" s="12">
        <v>125.66</v>
      </c>
      <c r="J1710" s="12">
        <f>AVERAGE(B1710:E1710)</f>
        <v>150.00729166666673</v>
      </c>
      <c r="K1710" s="12">
        <f>AVERAGE(F1710:I1710)</f>
        <v>156.08125000000001</v>
      </c>
      <c r="L1710" s="12">
        <f>MAX(J1710:K1710)</f>
        <v>156.08125000000001</v>
      </c>
      <c r="M1710" s="8">
        <f>F1710/B1710</f>
        <v>1.2140526510938081</v>
      </c>
      <c r="N1710" s="8">
        <f>G1710/C1710</f>
        <v>0.96175133109389455</v>
      </c>
      <c r="O1710" s="8">
        <f>H1710/D1710</f>
        <v>1.2037311744148036</v>
      </c>
      <c r="P1710" s="8">
        <f>I1710/E1710</f>
        <v>0.83625594782550827</v>
      </c>
      <c r="Q1710" s="8">
        <f>LOG(M1710,2)</f>
        <v>0.27983098981830962</v>
      </c>
      <c r="R1710" s="8">
        <f>LOG(N1710,2)</f>
        <v>-5.6264173629073169E-2</v>
      </c>
      <c r="S1710" s="8">
        <f>LOG(O1710,2)</f>
        <v>0.2675132354180324</v>
      </c>
      <c r="T1710" s="8">
        <f>LOG(P1710,2)</f>
        <v>-0.25798352800579094</v>
      </c>
      <c r="U1710" s="8">
        <f>STDEV(Q1710:T1710)/SQRT(COUNT(Q1710:T1710))</f>
        <v>0.13102365391225554</v>
      </c>
      <c r="V1710" s="8">
        <f>AVERAGE(M1710:P1710)</f>
        <v>1.0539477761070037</v>
      </c>
      <c r="W1710" s="8">
        <f>LOG(V1710,2)</f>
        <v>7.5803382138253508E-2</v>
      </c>
      <c r="X1710" t="s">
        <v>3994</v>
      </c>
      <c r="Y1710">
        <f>_xlfn.T.TEST(B1710:E1710,F1710:I1710,2,1)</f>
        <v>0.67517013402231218</v>
      </c>
      <c r="Z1710">
        <f>IF(ABS(W1710)&gt;0.3014,1,0)</f>
        <v>0</v>
      </c>
      <c r="AA1710">
        <f>IF(Y1710&lt;0.05,1,0)</f>
        <v>0</v>
      </c>
      <c r="AB1710">
        <f>IF((Z1710+AA1710)&gt;1,1,0)</f>
        <v>0</v>
      </c>
      <c r="AC1710">
        <f>TINV(Y1710,3)</f>
        <v>0.46255251018127186</v>
      </c>
      <c r="AD1710">
        <f>EXP((-AC1710*AC1710)/2)</f>
        <v>0.89854596881417337</v>
      </c>
      <c r="AE1710">
        <f>-LOG10(AD1710)</f>
        <v>4.6459699866464137E-2</v>
      </c>
      <c r="AF1710">
        <f>IF(AE1710&gt;2,1,0)</f>
        <v>0</v>
      </c>
      <c r="AG1710">
        <f>IF((AF1710+Z1710)&gt;1,1,0)</f>
        <v>0</v>
      </c>
    </row>
    <row r="1711" spans="1:33" x14ac:dyDescent="0.25">
      <c r="A1711" t="s">
        <v>2933</v>
      </c>
      <c r="B1711" s="12">
        <v>49.11</v>
      </c>
      <c r="C1711" s="12">
        <v>56.177500000000002</v>
      </c>
      <c r="D1711" s="12">
        <v>54.086666666666702</v>
      </c>
      <c r="E1711" s="12">
        <v>48.557499999999997</v>
      </c>
      <c r="F1711" s="12">
        <v>51.24</v>
      </c>
      <c r="G1711" s="12">
        <v>59.843333333333298</v>
      </c>
      <c r="H1711" s="12">
        <v>55.386666666666699</v>
      </c>
      <c r="I1711" s="12">
        <v>52.586666666666702</v>
      </c>
      <c r="J1711" s="12">
        <f>AVERAGE(B1711:E1711)</f>
        <v>51.982916666666675</v>
      </c>
      <c r="K1711" s="12">
        <f>AVERAGE(F1711:I1711)</f>
        <v>54.764166666666675</v>
      </c>
      <c r="L1711" s="12">
        <f>MAX(J1711:K1711)</f>
        <v>54.764166666666675</v>
      </c>
      <c r="M1711" s="8">
        <f>F1711/B1711</f>
        <v>1.0433720219914477</v>
      </c>
      <c r="N1711" s="8">
        <f>G1711/C1711</f>
        <v>1.0652544761396163</v>
      </c>
      <c r="O1711" s="8">
        <f>H1711/D1711</f>
        <v>1.0240354985825217</v>
      </c>
      <c r="P1711" s="8">
        <f>I1711/E1711</f>
        <v>1.0829772263124482</v>
      </c>
      <c r="Q1711" s="8">
        <f>LOG(M1711,2)</f>
        <v>6.1253653146336892E-2</v>
      </c>
      <c r="R1711" s="8">
        <f>LOG(N1711,2)</f>
        <v>9.1198113652587856E-2</v>
      </c>
      <c r="S1711" s="8">
        <f>LOG(O1711,2)</f>
        <v>3.4265727780571568E-2</v>
      </c>
      <c r="T1711" s="8">
        <f>LOG(P1711,2)</f>
        <v>0.11500290515164485</v>
      </c>
      <c r="U1711" s="8">
        <f>STDEV(Q1711:T1711)/SQRT(COUNT(Q1711:T1711))</f>
        <v>1.7583406827016933E-2</v>
      </c>
      <c r="V1711" s="8">
        <f>AVERAGE(M1711:P1711)</f>
        <v>1.0539098057565086</v>
      </c>
      <c r="W1711" s="8">
        <f>LOG(V1711,2)</f>
        <v>7.5751405537142116E-2</v>
      </c>
      <c r="X1711" t="s">
        <v>2933</v>
      </c>
      <c r="Y1711">
        <f>_xlfn.T.TEST(B1711:E1711,F1711:I1711,2,1)</f>
        <v>2.2759010723280172E-2</v>
      </c>
      <c r="Z1711">
        <f>IF(ABS(W1711)&gt;0.3014,1,0)</f>
        <v>0</v>
      </c>
      <c r="AA1711">
        <f>IF(Y1711&lt;0.05,1,0)</f>
        <v>1</v>
      </c>
      <c r="AB1711">
        <f>IF((Z1711+AA1711)&gt;1,1,0)</f>
        <v>0</v>
      </c>
      <c r="AC1711">
        <f>TINV(Y1711,3)</f>
        <v>4.3269001479352482</v>
      </c>
      <c r="AD1711">
        <f>EXP((-AC1711*AC1711)/2)</f>
        <v>8.6011250964327214E-5</v>
      </c>
      <c r="AE1711">
        <f>-LOG10(AD1711)</f>
        <v>4.065444735824685</v>
      </c>
      <c r="AF1711">
        <f>IF(AE1711&gt;2,1,0)</f>
        <v>1</v>
      </c>
      <c r="AG1711">
        <f>IF((AF1711+Z1711)&gt;1,1,0)</f>
        <v>0</v>
      </c>
    </row>
    <row r="1712" spans="1:33" x14ac:dyDescent="0.25">
      <c r="A1712" t="s">
        <v>142</v>
      </c>
      <c r="B1712" s="12">
        <v>87.26</v>
      </c>
      <c r="C1712" s="12">
        <v>86.947500000000005</v>
      </c>
      <c r="D1712" s="12">
        <v>102.32</v>
      </c>
      <c r="E1712" s="12">
        <v>95.012500000000003</v>
      </c>
      <c r="F1712" s="12">
        <v>102.99</v>
      </c>
      <c r="G1712" s="12">
        <v>96.933333333333294</v>
      </c>
      <c r="H1712" s="12">
        <v>110.863333333333</v>
      </c>
      <c r="I1712" s="12">
        <v>79.510000000000005</v>
      </c>
      <c r="J1712" s="12">
        <f>AVERAGE(B1712:E1712)</f>
        <v>92.885000000000005</v>
      </c>
      <c r="K1712" s="12">
        <f>AVERAGE(F1712:I1712)</f>
        <v>97.574166666666571</v>
      </c>
      <c r="L1712" s="12">
        <f>MAX(J1712:K1712)</f>
        <v>97.574166666666571</v>
      </c>
      <c r="M1712" s="8">
        <f>F1712/B1712</f>
        <v>1.1802658721063488</v>
      </c>
      <c r="N1712" s="8">
        <f>G1712/C1712</f>
        <v>1.1148489989169705</v>
      </c>
      <c r="O1712" s="8">
        <f>H1712/D1712</f>
        <v>1.0834962210059911</v>
      </c>
      <c r="P1712" s="8">
        <f>I1712/E1712</f>
        <v>0.83683725825549271</v>
      </c>
      <c r="Q1712" s="8">
        <f>LOG(M1712,2)</f>
        <v>0.23911188430191294</v>
      </c>
      <c r="R1712" s="8">
        <f>LOG(N1712,2)</f>
        <v>0.15684831708166022</v>
      </c>
      <c r="S1712" s="8">
        <f>LOG(O1712,2)</f>
        <v>0.1156941216407016</v>
      </c>
      <c r="T1712" s="8">
        <f>LOG(P1712,2)</f>
        <v>-0.25698100919183053</v>
      </c>
      <c r="U1712" s="8">
        <f>STDEV(Q1712:T1712)/SQRT(COUNT(Q1712:T1712))</f>
        <v>0.10991877018152461</v>
      </c>
      <c r="V1712" s="8">
        <f>AVERAGE(M1712:P1712)</f>
        <v>1.0538620875712008</v>
      </c>
      <c r="W1712" s="8">
        <f>LOG(V1712,2)</f>
        <v>7.5686082729172738E-2</v>
      </c>
      <c r="X1712" t="s">
        <v>142</v>
      </c>
      <c r="Y1712">
        <f>_xlfn.T.TEST(B1712:E1712,F1712:I1712,2,1)</f>
        <v>0.54589529361929812</v>
      </c>
      <c r="Z1712">
        <f>IF(ABS(W1712)&gt;0.3014,1,0)</f>
        <v>0</v>
      </c>
      <c r="AA1712">
        <f>IF(Y1712&lt;0.05,1,0)</f>
        <v>0</v>
      </c>
      <c r="AB1712">
        <f>IF((Z1712+AA1712)&gt;1,1,0)</f>
        <v>0</v>
      </c>
      <c r="AC1712">
        <f>TINV(Y1712,3)</f>
        <v>0.67888112867543138</v>
      </c>
      <c r="AD1712">
        <f>EXP((-AC1712*AC1712)/2)</f>
        <v>0.79418424866781234</v>
      </c>
      <c r="AE1712">
        <f>-LOG10(AD1712)</f>
        <v>0.10007873070009911</v>
      </c>
      <c r="AF1712">
        <f>IF(AE1712&gt;2,1,0)</f>
        <v>0</v>
      </c>
      <c r="AG1712">
        <f>IF((AF1712+Z1712)&gt;1,1,0)</f>
        <v>0</v>
      </c>
    </row>
    <row r="1713" spans="1:33" x14ac:dyDescent="0.25">
      <c r="A1713" t="s">
        <v>4250</v>
      </c>
      <c r="B1713" s="12">
        <v>63.56</v>
      </c>
      <c r="C1713" s="12">
        <v>59.102499999999999</v>
      </c>
      <c r="D1713" s="12">
        <v>40.286666666666697</v>
      </c>
      <c r="E1713" s="12">
        <v>49.1875</v>
      </c>
      <c r="F1713" s="12">
        <v>50.83</v>
      </c>
      <c r="G1713" s="12">
        <v>69.976666666666702</v>
      </c>
      <c r="H1713" s="12">
        <v>46.766666666666701</v>
      </c>
      <c r="I1713" s="12">
        <v>52.673333333333296</v>
      </c>
      <c r="J1713" s="12">
        <f>AVERAGE(B1713:E1713)</f>
        <v>53.034166666666671</v>
      </c>
      <c r="K1713" s="12">
        <f>AVERAGE(F1713:I1713)</f>
        <v>55.061666666666675</v>
      </c>
      <c r="L1713" s="12">
        <f>MAX(J1713:K1713)</f>
        <v>55.061666666666675</v>
      </c>
      <c r="M1713" s="8">
        <f>F1713/B1713</f>
        <v>0.79971680302076775</v>
      </c>
      <c r="N1713" s="8">
        <f>G1713/C1713</f>
        <v>1.1839882689677543</v>
      </c>
      <c r="O1713" s="8">
        <f>H1713/D1713</f>
        <v>1.1608472612940592</v>
      </c>
      <c r="P1713" s="8">
        <f>I1713/E1713</f>
        <v>1.0708682761541712</v>
      </c>
      <c r="Q1713" s="8">
        <f>LOG(M1713,2)</f>
        <v>-0.32243889390007474</v>
      </c>
      <c r="R1713" s="8">
        <f>LOG(N1713,2)</f>
        <v>0.2436547867220244</v>
      </c>
      <c r="S1713" s="8">
        <f>LOG(O1713,2)</f>
        <v>0.21517816180759011</v>
      </c>
      <c r="T1713" s="8">
        <f>LOG(P1713,2)</f>
        <v>9.8781030016659499E-2</v>
      </c>
      <c r="U1713" s="8">
        <f>STDEV(Q1713:T1713)/SQRT(COUNT(Q1713:T1713))</f>
        <v>0.13088385388469354</v>
      </c>
      <c r="V1713" s="8">
        <f>AVERAGE(M1713:P1713)</f>
        <v>1.0538551523591881</v>
      </c>
      <c r="W1713" s="8">
        <f>LOG(V1713,2)</f>
        <v>7.5676588670113329E-2</v>
      </c>
      <c r="X1713" t="s">
        <v>4250</v>
      </c>
      <c r="Y1713">
        <f>_xlfn.T.TEST(B1713:E1713,F1713:I1713,2,1)</f>
        <v>0.72001139539387449</v>
      </c>
      <c r="Z1713">
        <f>IF(ABS(W1713)&gt;0.3014,1,0)</f>
        <v>0</v>
      </c>
      <c r="AA1713">
        <f>IF(Y1713&lt;0.05,1,0)</f>
        <v>0</v>
      </c>
      <c r="AB1713">
        <f>IF((Z1713+AA1713)&gt;1,1,0)</f>
        <v>0</v>
      </c>
      <c r="AC1713">
        <f>TINV(Y1713,3)</f>
        <v>0.39385715429256507</v>
      </c>
      <c r="AD1713">
        <f>EXP((-AC1713*AC1713)/2)</f>
        <v>0.92536990048077983</v>
      </c>
      <c r="AE1713">
        <f>-LOG10(AD1713)</f>
        <v>3.368463090884749E-2</v>
      </c>
      <c r="AF1713">
        <f>IF(AE1713&gt;2,1,0)</f>
        <v>0</v>
      </c>
      <c r="AG1713">
        <f>IF((AF1713+Z1713)&gt;1,1,0)</f>
        <v>0</v>
      </c>
    </row>
    <row r="1714" spans="1:33" x14ac:dyDescent="0.25">
      <c r="A1714" t="s">
        <v>5519</v>
      </c>
      <c r="B1714" s="12">
        <v>74.86</v>
      </c>
      <c r="C1714" s="12">
        <v>45.337499999999999</v>
      </c>
      <c r="D1714" s="12">
        <v>53.076666666666704</v>
      </c>
      <c r="E1714" s="12">
        <v>41.397500000000001</v>
      </c>
      <c r="F1714" s="12">
        <v>44.664999999999999</v>
      </c>
      <c r="G1714" s="12">
        <v>42.576666666666704</v>
      </c>
      <c r="H1714" s="12">
        <v>67.97</v>
      </c>
      <c r="I1714" s="12">
        <v>57.91</v>
      </c>
      <c r="J1714" s="12">
        <f>AVERAGE(B1714:E1714)</f>
        <v>53.667916666666677</v>
      </c>
      <c r="K1714" s="12">
        <f>AVERAGE(F1714:I1714)</f>
        <v>53.280416666666675</v>
      </c>
      <c r="L1714" s="12">
        <f>MAX(J1714:K1714)</f>
        <v>53.667916666666677</v>
      </c>
      <c r="M1714" s="8">
        <f>F1714/B1714</f>
        <v>0.59664707453913968</v>
      </c>
      <c r="N1714" s="8">
        <f>G1714/C1714</f>
        <v>0.93910486168550766</v>
      </c>
      <c r="O1714" s="8">
        <f>H1714/D1714</f>
        <v>1.2806003893738609</v>
      </c>
      <c r="P1714" s="8">
        <f>I1714/E1714</f>
        <v>1.39887674376472</v>
      </c>
      <c r="Q1714" s="8">
        <f>LOG(M1714,2)</f>
        <v>-0.74505028629748327</v>
      </c>
      <c r="R1714" s="8">
        <f>LOG(N1714,2)</f>
        <v>-9.0641834785636213E-2</v>
      </c>
      <c r="S1714" s="8">
        <f>LOG(O1714,2)</f>
        <v>0.35682035373572657</v>
      </c>
      <c r="T1714" s="8">
        <f>LOG(P1714,2)</f>
        <v>0.48426885099933908</v>
      </c>
      <c r="U1714" s="8">
        <f>STDEV(Q1714:T1714)/SQRT(COUNT(Q1714:T1714))</f>
        <v>0.27766071533521974</v>
      </c>
      <c r="V1714" s="8">
        <f>AVERAGE(M1714:P1714)</f>
        <v>1.0538072673408072</v>
      </c>
      <c r="W1714" s="8">
        <f>LOG(V1714,2)</f>
        <v>7.5611034074731048E-2</v>
      </c>
      <c r="X1714" t="s">
        <v>5519</v>
      </c>
      <c r="Y1714">
        <f>_xlfn.T.TEST(B1714:E1714,F1714:I1714,2,1)</f>
        <v>0.97375891318760255</v>
      </c>
      <c r="Z1714">
        <f>IF(ABS(W1714)&gt;0.3014,1,0)</f>
        <v>0</v>
      </c>
      <c r="AA1714">
        <f>IF(Y1714&lt;0.05,1,0)</f>
        <v>0</v>
      </c>
      <c r="AB1714">
        <f>IF((Z1714+AA1714)&gt;1,1,0)</f>
        <v>0</v>
      </c>
      <c r="AC1714">
        <f>TINV(Y1714,3)</f>
        <v>3.570716310607483E-2</v>
      </c>
      <c r="AD1714">
        <f>EXP((-AC1714*AC1714)/2)</f>
        <v>0.99936270241188629</v>
      </c>
      <c r="AE1714">
        <f>-LOG10(AD1714)</f>
        <v>2.7686305730096841E-4</v>
      </c>
      <c r="AF1714">
        <f>IF(AE1714&gt;2,1,0)</f>
        <v>0</v>
      </c>
      <c r="AG1714">
        <f>IF((AF1714+Z1714)&gt;1,1,0)</f>
        <v>0</v>
      </c>
    </row>
    <row r="1715" spans="1:33" x14ac:dyDescent="0.25">
      <c r="A1715" t="s">
        <v>5103</v>
      </c>
      <c r="B1715" s="12">
        <v>212.87</v>
      </c>
      <c r="C1715" s="12">
        <v>216.595</v>
      </c>
      <c r="D1715" s="12">
        <v>176.68666666666701</v>
      </c>
      <c r="E1715" s="12">
        <v>153.2225</v>
      </c>
      <c r="F1715" s="12">
        <v>209.44</v>
      </c>
      <c r="G1715" s="12">
        <v>237.11666666666699</v>
      </c>
      <c r="H1715" s="12">
        <v>170.75</v>
      </c>
      <c r="I1715" s="12">
        <v>179.3</v>
      </c>
      <c r="J1715" s="12">
        <f>AVERAGE(B1715:E1715)</f>
        <v>189.84354166666677</v>
      </c>
      <c r="K1715" s="12">
        <f>AVERAGE(F1715:I1715)</f>
        <v>199.15166666666676</v>
      </c>
      <c r="L1715" s="12">
        <f>MAX(J1715:K1715)</f>
        <v>199.15166666666676</v>
      </c>
      <c r="M1715" s="8">
        <f>F1715/B1715</f>
        <v>0.98388687931601448</v>
      </c>
      <c r="N1715" s="8">
        <f>G1715/C1715</f>
        <v>1.0947467239163737</v>
      </c>
      <c r="O1715" s="8">
        <f>H1715/D1715</f>
        <v>0.96640003018526022</v>
      </c>
      <c r="P1715" s="8">
        <f>I1715/E1715</f>
        <v>1.1701936726003035</v>
      </c>
      <c r="Q1715" s="8">
        <f>LOG(M1715,2)</f>
        <v>-2.3435641143161098E-2</v>
      </c>
      <c r="R1715" s="8">
        <f>LOG(N1715,2)</f>
        <v>0.13059713246087856</v>
      </c>
      <c r="S1715" s="8">
        <f>LOG(O1715,2)</f>
        <v>-4.9307595162155521E-2</v>
      </c>
      <c r="T1715" s="8">
        <f>LOG(P1715,2)</f>
        <v>0.22674732243847218</v>
      </c>
      <c r="U1715" s="8">
        <f>STDEV(Q1715:T1715)/SQRT(COUNT(Q1715:T1715))</f>
        <v>6.5320341427322931E-2</v>
      </c>
      <c r="V1715" s="8">
        <f>AVERAGE(M1715:P1715)</f>
        <v>1.053806826504488</v>
      </c>
      <c r="W1715" s="8">
        <f>LOG(V1715,2)</f>
        <v>7.5610430555924216E-2</v>
      </c>
      <c r="X1715" t="s">
        <v>5103</v>
      </c>
      <c r="Y1715">
        <f>_xlfn.T.TEST(B1715:E1715,F1715:I1715,2,1)</f>
        <v>0.33747118517268349</v>
      </c>
      <c r="Z1715">
        <f>IF(ABS(W1715)&gt;0.3014,1,0)</f>
        <v>0</v>
      </c>
      <c r="AA1715">
        <f>IF(Y1715&lt;0.05,1,0)</f>
        <v>0</v>
      </c>
      <c r="AB1715">
        <f>IF((Z1715+AA1715)&gt;1,1,0)</f>
        <v>0</v>
      </c>
      <c r="AC1715">
        <f>TINV(Y1715,3)</f>
        <v>1.1388560692926748</v>
      </c>
      <c r="AD1715">
        <f>EXP((-AC1715*AC1715)/2)</f>
        <v>0.52283122461331688</v>
      </c>
      <c r="AE1715">
        <f>-LOG10(AD1715)</f>
        <v>0.28163848330970581</v>
      </c>
      <c r="AF1715">
        <f>IF(AE1715&gt;2,1,0)</f>
        <v>0</v>
      </c>
      <c r="AG1715">
        <f>IF((AF1715+Z1715)&gt;1,1,0)</f>
        <v>0</v>
      </c>
    </row>
    <row r="1716" spans="1:33" x14ac:dyDescent="0.25">
      <c r="A1716" t="s">
        <v>2894</v>
      </c>
      <c r="B1716" s="12">
        <v>31.91</v>
      </c>
      <c r="C1716" s="12">
        <v>18.66</v>
      </c>
      <c r="D1716" s="12">
        <v>9.1066666666666691</v>
      </c>
      <c r="E1716" s="12">
        <v>16.024999999999999</v>
      </c>
      <c r="F1716" s="12">
        <v>10.49</v>
      </c>
      <c r="G1716" s="12">
        <v>18.683333333333302</v>
      </c>
      <c r="H1716" s="12">
        <v>17.706666666666699</v>
      </c>
      <c r="I1716" s="12">
        <v>15.0733333333333</v>
      </c>
      <c r="J1716" s="12">
        <f>AVERAGE(B1716:E1716)</f>
        <v>18.925416666666667</v>
      </c>
      <c r="K1716" s="12">
        <f>AVERAGE(F1716:I1716)</f>
        <v>15.488333333333326</v>
      </c>
      <c r="L1716" s="12">
        <f>MAX(J1716:K1716)</f>
        <v>18.925416666666667</v>
      </c>
      <c r="M1716" s="8">
        <f>F1716/B1716</f>
        <v>0.32873707301786276</v>
      </c>
      <c r="N1716" s="8">
        <f>G1716/C1716</f>
        <v>1.0012504465880654</v>
      </c>
      <c r="O1716" s="8">
        <f>H1716/D1716</f>
        <v>1.9443631039531508</v>
      </c>
      <c r="P1716" s="8">
        <f>I1716/E1716</f>
        <v>0.94061362454497988</v>
      </c>
      <c r="Q1716" s="8">
        <f>LOG(M1716,2)</f>
        <v>-1.6049939307020442</v>
      </c>
      <c r="R1716" s="8">
        <f>LOG(N1716,2)</f>
        <v>1.8028861198716368E-3</v>
      </c>
      <c r="S1716" s="8">
        <f>LOG(O1716,2)</f>
        <v>0.9592976630568365</v>
      </c>
      <c r="T1716" s="8">
        <f>LOG(P1716,2)</f>
        <v>-8.8325865475733512E-2</v>
      </c>
      <c r="U1716" s="8">
        <f>STDEV(Q1716:T1716)/SQRT(COUNT(Q1716:T1716))</f>
        <v>0.52993914559656452</v>
      </c>
      <c r="V1716" s="8">
        <f>AVERAGE(M1716:P1716)</f>
        <v>1.0537410620260148</v>
      </c>
      <c r="W1716" s="8">
        <f>LOG(V1716,2)</f>
        <v>7.5520394085097586E-2</v>
      </c>
      <c r="X1716" t="s">
        <v>2894</v>
      </c>
      <c r="Y1716">
        <f>_xlfn.T.TEST(B1716:E1716,F1716:I1716,2,1)</f>
        <v>0.62679914549668803</v>
      </c>
      <c r="Z1716">
        <f>IF(ABS(W1716)&gt;0.3014,1,0)</f>
        <v>0</v>
      </c>
      <c r="AA1716">
        <f>IF(Y1716&lt;0.05,1,0)</f>
        <v>0</v>
      </c>
      <c r="AB1716">
        <f>IF((Z1716+AA1716)&gt;1,1,0)</f>
        <v>0</v>
      </c>
      <c r="AC1716">
        <f>TINV(Y1716,3)</f>
        <v>0.53984763429022076</v>
      </c>
      <c r="AD1716">
        <f>EXP((-AC1716*AC1716)/2)</f>
        <v>0.86440165984411144</v>
      </c>
      <c r="AE1716">
        <f>-LOG10(AD1716)</f>
        <v>6.3284407845660792E-2</v>
      </c>
      <c r="AF1716">
        <f>IF(AE1716&gt;2,1,0)</f>
        <v>0</v>
      </c>
      <c r="AG1716">
        <f>IF((AF1716+Z1716)&gt;1,1,0)</f>
        <v>0</v>
      </c>
    </row>
    <row r="1717" spans="1:33" x14ac:dyDescent="0.25">
      <c r="A1717" t="s">
        <v>4903</v>
      </c>
      <c r="B1717" s="12">
        <v>22.38</v>
      </c>
      <c r="C1717" s="12">
        <v>23.4375</v>
      </c>
      <c r="D1717" s="12">
        <v>25.46</v>
      </c>
      <c r="E1717" s="12">
        <v>36.869999999999997</v>
      </c>
      <c r="F1717" s="12">
        <v>24.61</v>
      </c>
      <c r="G1717" s="12">
        <v>21.29</v>
      </c>
      <c r="H1717" s="12">
        <v>30.933333333333302</v>
      </c>
      <c r="I1717" s="12">
        <v>36.546666666666702</v>
      </c>
      <c r="J1717" s="12">
        <f>AVERAGE(B1717:E1717)</f>
        <v>27.036875000000002</v>
      </c>
      <c r="K1717" s="12">
        <f>AVERAGE(F1717:I1717)</f>
        <v>28.344999999999999</v>
      </c>
      <c r="L1717" s="12">
        <f>MAX(J1717:K1717)</f>
        <v>28.344999999999999</v>
      </c>
      <c r="M1717" s="8">
        <f>F1717/B1717</f>
        <v>1.0996425379803396</v>
      </c>
      <c r="N1717" s="8">
        <f>G1717/C1717</f>
        <v>0.90837333333333325</v>
      </c>
      <c r="O1717" s="8">
        <f>H1717/D1717</f>
        <v>1.2149777428646229</v>
      </c>
      <c r="P1717" s="8">
        <f>I1717/E1717</f>
        <v>0.99123044932646343</v>
      </c>
      <c r="Q1717" s="8">
        <f>LOG(M1717,2)</f>
        <v>0.1370346214817659</v>
      </c>
      <c r="R1717" s="8">
        <f>LOG(N1717,2)</f>
        <v>-0.13864274070567409</v>
      </c>
      <c r="S1717" s="8">
        <f>LOG(O1717,2)</f>
        <v>0.28092988539241875</v>
      </c>
      <c r="T1717" s="8">
        <f>LOG(P1717,2)</f>
        <v>-1.2707588989197285E-2</v>
      </c>
      <c r="U1717" s="8">
        <f>STDEV(Q1717:T1717)/SQRT(COUNT(Q1717:T1717))</f>
        <v>9.0972798357209034E-2</v>
      </c>
      <c r="V1717" s="8">
        <f>AVERAGE(M1717:P1717)</f>
        <v>1.0535560158761899</v>
      </c>
      <c r="W1717" s="8">
        <f>LOG(V1717,2)</f>
        <v>7.5267021965737937E-2</v>
      </c>
      <c r="X1717" t="s">
        <v>4903</v>
      </c>
      <c r="Y1717">
        <f>_xlfn.T.TEST(B1717:E1717,F1717:I1717,2,1)</f>
        <v>0.486605803037155</v>
      </c>
      <c r="Z1717">
        <f>IF(ABS(W1717)&gt;0.3014,1,0)</f>
        <v>0</v>
      </c>
      <c r="AA1717">
        <f>IF(Y1717&lt;0.05,1,0)</f>
        <v>0</v>
      </c>
      <c r="AB1717">
        <f>IF((Z1717+AA1717)&gt;1,1,0)</f>
        <v>0</v>
      </c>
      <c r="AC1717">
        <f>TINV(Y1717,3)</f>
        <v>0.79120848342709715</v>
      </c>
      <c r="AD1717">
        <f>EXP((-AC1717*AC1717)/2)</f>
        <v>0.73124594033983381</v>
      </c>
      <c r="AE1717">
        <f>-LOG10(AD1717)</f>
        <v>0.13593653197698041</v>
      </c>
      <c r="AF1717">
        <f>IF(AE1717&gt;2,1,0)</f>
        <v>0</v>
      </c>
      <c r="AG1717">
        <f>IF((AF1717+Z1717)&gt;1,1,0)</f>
        <v>0</v>
      </c>
    </row>
    <row r="1718" spans="1:33" x14ac:dyDescent="0.25">
      <c r="A1718" t="s">
        <v>5150</v>
      </c>
      <c r="B1718" s="12">
        <v>63.37</v>
      </c>
      <c r="C1718" s="12">
        <v>118.735</v>
      </c>
      <c r="D1718" s="12">
        <v>186.00333333333299</v>
      </c>
      <c r="E1718" s="12">
        <v>199.375</v>
      </c>
      <c r="F1718" s="12">
        <v>109.535</v>
      </c>
      <c r="G1718" s="12">
        <v>126.136666666667</v>
      </c>
      <c r="H1718" s="12">
        <v>141.536666666667</v>
      </c>
      <c r="I1718" s="12">
        <v>132.053333333333</v>
      </c>
      <c r="J1718" s="12">
        <f>AVERAGE(B1718:E1718)</f>
        <v>141.87083333333325</v>
      </c>
      <c r="K1718" s="12">
        <f>AVERAGE(F1718:I1718)</f>
        <v>127.31541666666675</v>
      </c>
      <c r="L1718" s="12">
        <f>MAX(J1718:K1718)</f>
        <v>141.87083333333325</v>
      </c>
      <c r="M1718" s="8">
        <f>F1718/B1718</f>
        <v>1.7284992898848035</v>
      </c>
      <c r="N1718" s="8">
        <f>G1718/C1718</f>
        <v>1.0623376987970439</v>
      </c>
      <c r="O1718" s="8">
        <f>H1718/D1718</f>
        <v>0.76093618393935913</v>
      </c>
      <c r="P1718" s="8">
        <f>I1718/E1718</f>
        <v>0.66233646812956992</v>
      </c>
      <c r="Q1718" s="8">
        <f>LOG(M1718,2)</f>
        <v>0.78952001090150747</v>
      </c>
      <c r="R1718" s="8">
        <f>LOG(N1718,2)</f>
        <v>8.7242446872714194E-2</v>
      </c>
      <c r="S1718" s="8">
        <f>LOG(O1718,2)</f>
        <v>-0.39415262798471895</v>
      </c>
      <c r="T1718" s="8">
        <f>LOG(P1718,2)</f>
        <v>-0.59436379993385158</v>
      </c>
      <c r="U1718" s="8">
        <f>STDEV(Q1718:T1718)/SQRT(COUNT(Q1718:T1718))</f>
        <v>0.30774116227610376</v>
      </c>
      <c r="V1718" s="8">
        <f>AVERAGE(M1718:P1718)</f>
        <v>1.0535274101876939</v>
      </c>
      <c r="W1718" s="8">
        <f>LOG(V1718,2)</f>
        <v>7.5227850014189787E-2</v>
      </c>
      <c r="X1718" t="s">
        <v>5150</v>
      </c>
      <c r="Y1718">
        <f>_xlfn.T.TEST(B1718:E1718,F1718:I1718,2,1)</f>
        <v>0.6090717148987167</v>
      </c>
      <c r="Z1718">
        <f>IF(ABS(W1718)&gt;0.3014,1,0)</f>
        <v>0</v>
      </c>
      <c r="AA1718">
        <f>IF(Y1718&lt;0.05,1,0)</f>
        <v>0</v>
      </c>
      <c r="AB1718">
        <f>IF((Z1718+AA1718)&gt;1,1,0)</f>
        <v>0</v>
      </c>
      <c r="AC1718">
        <f>TINV(Y1718,3)</f>
        <v>0.56916028923199025</v>
      </c>
      <c r="AD1718">
        <f>EXP((-AC1718*AC1718)/2)</f>
        <v>0.85046525755235181</v>
      </c>
      <c r="AE1718">
        <f>-LOG10(AD1718)</f>
        <v>7.0343423099604119E-2</v>
      </c>
      <c r="AF1718">
        <f>IF(AE1718&gt;2,1,0)</f>
        <v>0</v>
      </c>
      <c r="AG1718">
        <f>IF((AF1718+Z1718)&gt;1,1,0)</f>
        <v>0</v>
      </c>
    </row>
    <row r="1719" spans="1:33" x14ac:dyDescent="0.25">
      <c r="A1719" t="s">
        <v>4120</v>
      </c>
      <c r="B1719" s="12">
        <v>18</v>
      </c>
      <c r="C1719" s="12">
        <v>16.932500000000001</v>
      </c>
      <c r="D1719" s="12">
        <v>30.706666666666699</v>
      </c>
      <c r="E1719" s="12">
        <v>29.395</v>
      </c>
      <c r="F1719" s="12">
        <v>24.835000000000001</v>
      </c>
      <c r="G1719" s="12">
        <v>17.23</v>
      </c>
      <c r="H1719" s="12">
        <v>31.713333333333299</v>
      </c>
      <c r="I1719" s="12">
        <v>23.043333333333301</v>
      </c>
      <c r="J1719" s="12">
        <f>AVERAGE(B1719:E1719)</f>
        <v>23.758541666666677</v>
      </c>
      <c r="K1719" s="12">
        <f>AVERAGE(F1719:I1719)</f>
        <v>24.20541666666665</v>
      </c>
      <c r="L1719" s="12">
        <f>MAX(J1719:K1719)</f>
        <v>24.20541666666665</v>
      </c>
      <c r="M1719" s="8">
        <f>F1719/B1719</f>
        <v>1.3797222222222223</v>
      </c>
      <c r="N1719" s="8">
        <f>G1719/C1719</f>
        <v>1.0175697622914512</v>
      </c>
      <c r="O1719" s="8">
        <f>H1719/D1719</f>
        <v>1.0327833260963939</v>
      </c>
      <c r="P1719" s="8">
        <f>I1719/E1719</f>
        <v>0.78392016782899476</v>
      </c>
      <c r="Q1719" s="8">
        <f>LOG(M1719,2)</f>
        <v>0.46437784022020118</v>
      </c>
      <c r="R1719" s="8">
        <f>LOG(N1719,2)</f>
        <v>2.5127705805347629E-2</v>
      </c>
      <c r="S1719" s="8">
        <f>LOG(O1719,2)</f>
        <v>4.6537614169605959E-2</v>
      </c>
      <c r="T1719" s="8">
        <f>LOG(P1719,2)</f>
        <v>-0.35122135297223739</v>
      </c>
      <c r="U1719" s="8">
        <f>STDEV(Q1719:T1719)/SQRT(COUNT(Q1719:T1719))</f>
        <v>0.16664848066528654</v>
      </c>
      <c r="V1719" s="8">
        <f>AVERAGE(M1719:P1719)</f>
        <v>1.0534988696097654</v>
      </c>
      <c r="W1719" s="8">
        <f>LOG(V1719,2)</f>
        <v>7.5188766163514595E-2</v>
      </c>
      <c r="X1719" t="s">
        <v>4120</v>
      </c>
      <c r="Y1719">
        <f>_xlfn.T.TEST(B1719:E1719,F1719:I1719,2,1)</f>
        <v>0.87898858614477471</v>
      </c>
      <c r="Z1719">
        <f>IF(ABS(W1719)&gt;0.3014,1,0)</f>
        <v>0</v>
      </c>
      <c r="AA1719">
        <f>IF(Y1719&lt;0.05,1,0)</f>
        <v>0</v>
      </c>
      <c r="AB1719">
        <f>IF((Z1719+AA1719)&gt;1,1,0)</f>
        <v>0</v>
      </c>
      <c r="AC1719">
        <f>TINV(Y1719,3)</f>
        <v>0.16561911262692183</v>
      </c>
      <c r="AD1719">
        <f>EXP((-AC1719*AC1719)/2)</f>
        <v>0.98637877477288471</v>
      </c>
      <c r="AE1719">
        <f>-LOG10(AD1719)</f>
        <v>5.9562816051376135E-3</v>
      </c>
      <c r="AF1719">
        <f>IF(AE1719&gt;2,1,0)</f>
        <v>0</v>
      </c>
      <c r="AG1719">
        <f>IF((AF1719+Z1719)&gt;1,1,0)</f>
        <v>0</v>
      </c>
    </row>
    <row r="1720" spans="1:33" x14ac:dyDescent="0.25">
      <c r="A1720" t="s">
        <v>3311</v>
      </c>
      <c r="B1720" s="12">
        <v>162.63999999999999</v>
      </c>
      <c r="C1720" s="12">
        <v>152.29</v>
      </c>
      <c r="D1720" s="12">
        <v>133.803333333333</v>
      </c>
      <c r="E1720" s="12">
        <v>139.155</v>
      </c>
      <c r="F1720" s="12">
        <v>142.30500000000001</v>
      </c>
      <c r="G1720" s="12">
        <v>185.67666666666699</v>
      </c>
      <c r="H1720" s="12">
        <v>133.18</v>
      </c>
      <c r="I1720" s="12">
        <v>156.446666666667</v>
      </c>
      <c r="J1720" s="12">
        <f>AVERAGE(B1720:E1720)</f>
        <v>146.97208333333325</v>
      </c>
      <c r="K1720" s="12">
        <f>AVERAGE(F1720:I1720)</f>
        <v>154.40208333333351</v>
      </c>
      <c r="L1720" s="12">
        <f>MAX(J1720:K1720)</f>
        <v>154.40208333333351</v>
      </c>
      <c r="M1720" s="8">
        <f>F1720/B1720</f>
        <v>0.87496925725528785</v>
      </c>
      <c r="N1720" s="8">
        <f>G1720/C1720</f>
        <v>1.2192308534156346</v>
      </c>
      <c r="O1720" s="8">
        <f>H1720/D1720</f>
        <v>0.99534142148925286</v>
      </c>
      <c r="P1720" s="8">
        <f>I1720/E1720</f>
        <v>1.1242619141724479</v>
      </c>
      <c r="Q1720" s="8">
        <f>LOG(M1720,2)</f>
        <v>-0.19269576729612051</v>
      </c>
      <c r="R1720" s="8">
        <f>LOG(N1720,2)</f>
        <v>0.28597131672546933</v>
      </c>
      <c r="S1720" s="8">
        <f>LOG(O1720,2)</f>
        <v>-6.7366118444573877E-3</v>
      </c>
      <c r="T1720" s="8">
        <f>LOG(P1720,2)</f>
        <v>0.16897817280072941</v>
      </c>
      <c r="U1720" s="8">
        <f>STDEV(Q1720:T1720)/SQRT(COUNT(Q1720:T1720))</f>
        <v>0.10455780264236658</v>
      </c>
      <c r="V1720" s="8">
        <f>AVERAGE(M1720:P1720)</f>
        <v>1.0534508615831557</v>
      </c>
      <c r="W1720" s="8">
        <f>LOG(V1720,2)</f>
        <v>7.5123020938653084E-2</v>
      </c>
      <c r="X1720" t="s">
        <v>3311</v>
      </c>
      <c r="Y1720">
        <f>_xlfn.T.TEST(B1720:E1720,F1720:I1720,2,1)</f>
        <v>0.56650163276624643</v>
      </c>
      <c r="Z1720">
        <f>IF(ABS(W1720)&gt;0.3014,1,0)</f>
        <v>0</v>
      </c>
      <c r="AA1720">
        <f>IF(Y1720&lt;0.05,1,0)</f>
        <v>0</v>
      </c>
      <c r="AB1720">
        <f>IF((Z1720+AA1720)&gt;1,1,0)</f>
        <v>0</v>
      </c>
      <c r="AC1720">
        <f>TINV(Y1720,3)</f>
        <v>0.64210337979536058</v>
      </c>
      <c r="AD1720">
        <f>EXP((-AC1720*AC1720)/2)</f>
        <v>0.81371233261789611</v>
      </c>
      <c r="AE1720">
        <f>-LOG10(AD1720)</f>
        <v>8.9529101790656693E-2</v>
      </c>
      <c r="AF1720">
        <f>IF(AE1720&gt;2,1,0)</f>
        <v>0</v>
      </c>
      <c r="AG1720">
        <f>IF((AF1720+Z1720)&gt;1,1,0)</f>
        <v>0</v>
      </c>
    </row>
    <row r="1721" spans="1:33" x14ac:dyDescent="0.25">
      <c r="A1721" t="s">
        <v>4266</v>
      </c>
      <c r="B1721" s="12">
        <v>36.51</v>
      </c>
      <c r="C1721" s="12">
        <v>46.69</v>
      </c>
      <c r="D1721" s="12">
        <v>60.836666666666702</v>
      </c>
      <c r="E1721" s="12">
        <v>62.104999999999997</v>
      </c>
      <c r="F1721" s="12">
        <v>42.195</v>
      </c>
      <c r="G1721" s="12">
        <v>42.183333333333302</v>
      </c>
      <c r="H1721" s="12">
        <v>70.27</v>
      </c>
      <c r="I1721" s="12">
        <v>62.063333333333297</v>
      </c>
      <c r="J1721" s="12">
        <f>AVERAGE(B1721:E1721)</f>
        <v>51.53541666666667</v>
      </c>
      <c r="K1721" s="12">
        <f>AVERAGE(F1721:I1721)</f>
        <v>54.177916666666654</v>
      </c>
      <c r="L1721" s="12">
        <f>MAX(J1721:K1721)</f>
        <v>54.177916666666654</v>
      </c>
      <c r="M1721" s="8">
        <f>F1721/B1721</f>
        <v>1.1557107641741988</v>
      </c>
      <c r="N1721" s="8">
        <f>G1721/C1721</f>
        <v>0.90347683301206472</v>
      </c>
      <c r="O1721" s="8">
        <f>H1721/D1721</f>
        <v>1.1550599967125081</v>
      </c>
      <c r="P1721" s="8">
        <f>I1721/E1721</f>
        <v>0.99932909320237184</v>
      </c>
      <c r="Q1721" s="8">
        <f>LOG(M1721,2)</f>
        <v>0.2087803846009714</v>
      </c>
      <c r="R1721" s="8">
        <f>LOG(N1721,2)</f>
        <v>-0.1464404869652999</v>
      </c>
      <c r="S1721" s="8">
        <f>LOG(O1721,2)</f>
        <v>0.20796779078555228</v>
      </c>
      <c r="T1721" s="8">
        <f>LOG(P1721,2)</f>
        <v>-9.6823874514525513E-4</v>
      </c>
      <c r="U1721" s="8">
        <f>STDEV(Q1721:T1721)/SQRT(COUNT(Q1721:T1721))</f>
        <v>8.6674520438679736E-2</v>
      </c>
      <c r="V1721" s="8">
        <f>AVERAGE(M1721:P1721)</f>
        <v>1.0533941717752859</v>
      </c>
      <c r="W1721" s="8">
        <f>LOG(V1721,2)</f>
        <v>7.5045382476015859E-2</v>
      </c>
      <c r="X1721" t="s">
        <v>4266</v>
      </c>
      <c r="Y1721">
        <f>_xlfn.T.TEST(B1721:E1721,F1721:I1721,2,1)</f>
        <v>0.45372933765389672</v>
      </c>
      <c r="Z1721">
        <f>IF(ABS(W1721)&gt;0.3014,1,0)</f>
        <v>0</v>
      </c>
      <c r="AA1721">
        <f>IF(Y1721&lt;0.05,1,0)</f>
        <v>0</v>
      </c>
      <c r="AB1721">
        <f>IF((Z1721+AA1721)&gt;1,1,0)</f>
        <v>0</v>
      </c>
      <c r="AC1721">
        <f>TINV(Y1721,3)</f>
        <v>0.85851749435688829</v>
      </c>
      <c r="AD1721">
        <f>EXP((-AC1721*AC1721)/2)</f>
        <v>0.6917531241276178</v>
      </c>
      <c r="AE1721">
        <f>-LOG10(AD1721)</f>
        <v>0.16004887080165245</v>
      </c>
      <c r="AF1721">
        <f>IF(AE1721&gt;2,1,0)</f>
        <v>0</v>
      </c>
      <c r="AG1721">
        <f>IF((AF1721+Z1721)&gt;1,1,0)</f>
        <v>0</v>
      </c>
    </row>
    <row r="1722" spans="1:33" x14ac:dyDescent="0.25">
      <c r="A1722" t="s">
        <v>4986</v>
      </c>
      <c r="B1722" s="12">
        <v>66.290000000000006</v>
      </c>
      <c r="C1722" s="12">
        <v>72.657499999999999</v>
      </c>
      <c r="D1722" s="12">
        <v>60.586666666666702</v>
      </c>
      <c r="E1722" s="12">
        <v>67.247500000000002</v>
      </c>
      <c r="F1722" s="12">
        <v>81.099999999999994</v>
      </c>
      <c r="G1722" s="12">
        <v>65.260000000000005</v>
      </c>
      <c r="H1722" s="12">
        <v>72.5</v>
      </c>
      <c r="I1722" s="12">
        <v>60.19</v>
      </c>
      <c r="J1722" s="12">
        <f>AVERAGE(B1722:E1722)</f>
        <v>66.695416666666674</v>
      </c>
      <c r="K1722" s="12">
        <f>AVERAGE(F1722:I1722)</f>
        <v>69.762500000000003</v>
      </c>
      <c r="L1722" s="12">
        <f>MAX(J1722:K1722)</f>
        <v>69.762500000000003</v>
      </c>
      <c r="M1722" s="8">
        <f>F1722/B1722</f>
        <v>1.2234122793784883</v>
      </c>
      <c r="N1722" s="8">
        <f>G1722/C1722</f>
        <v>0.89818669786326266</v>
      </c>
      <c r="O1722" s="8">
        <f>H1722/D1722</f>
        <v>1.1966329225352106</v>
      </c>
      <c r="P1722" s="8">
        <f>I1722/E1722</f>
        <v>0.89505186066396514</v>
      </c>
      <c r="Q1722" s="8">
        <f>LOG(M1722,2)</f>
        <v>0.29091066157864603</v>
      </c>
      <c r="R1722" s="8">
        <f>LOG(N1722,2)</f>
        <v>-0.15491273891195201</v>
      </c>
      <c r="S1722" s="8">
        <f>LOG(O1722,2)</f>
        <v>0.25898066100613248</v>
      </c>
      <c r="T1722" s="8">
        <f>LOG(P1722,2)</f>
        <v>-0.15995681814721571</v>
      </c>
      <c r="U1722" s="8">
        <f>STDEV(Q1722:T1722)/SQRT(COUNT(Q1722:T1722))</f>
        <v>0.12499177592165452</v>
      </c>
      <c r="V1722" s="8">
        <f>AVERAGE(M1722:P1722)</f>
        <v>1.0533209401102317</v>
      </c>
      <c r="W1722" s="8">
        <f>LOG(V1722,2)</f>
        <v>7.4945083238158502E-2</v>
      </c>
      <c r="X1722" t="s">
        <v>4986</v>
      </c>
      <c r="Y1722">
        <f>_xlfn.T.TEST(B1722:E1722,F1722:I1722,2,1)</f>
        <v>0.64304999578054989</v>
      </c>
      <c r="Z1722">
        <f>IF(ABS(W1722)&gt;0.3014,1,0)</f>
        <v>0</v>
      </c>
      <c r="AA1722">
        <f>IF(Y1722&lt;0.05,1,0)</f>
        <v>0</v>
      </c>
      <c r="AB1722">
        <f>IF((Z1722+AA1722)&gt;1,1,0)</f>
        <v>0</v>
      </c>
      <c r="AC1722">
        <f>TINV(Y1722,3)</f>
        <v>0.51346357722116587</v>
      </c>
      <c r="AD1722">
        <f>EXP((-AC1722*AC1722)/2)</f>
        <v>0.87649662728223177</v>
      </c>
      <c r="AE1722">
        <f>-LOG10(AD1722)</f>
        <v>5.7249750711696711E-2</v>
      </c>
      <c r="AF1722">
        <f>IF(AE1722&gt;2,1,0)</f>
        <v>0</v>
      </c>
      <c r="AG1722">
        <f>IF((AF1722+Z1722)&gt;1,1,0)</f>
        <v>0</v>
      </c>
    </row>
    <row r="1723" spans="1:33" x14ac:dyDescent="0.25">
      <c r="A1723" t="s">
        <v>1359</v>
      </c>
      <c r="B1723" s="12">
        <v>145.93</v>
      </c>
      <c r="C1723" s="12">
        <v>137.83750000000001</v>
      </c>
      <c r="D1723" s="12">
        <v>158.47333333333299</v>
      </c>
      <c r="E1723" s="12">
        <v>206.4075</v>
      </c>
      <c r="F1723" s="12">
        <v>163.16</v>
      </c>
      <c r="G1723" s="12">
        <v>159.13999999999999</v>
      </c>
      <c r="H1723" s="12">
        <v>175.3</v>
      </c>
      <c r="I1723" s="12">
        <v>172.20666666666699</v>
      </c>
      <c r="J1723" s="12">
        <f>AVERAGE(B1723:E1723)</f>
        <v>162.16208333333327</v>
      </c>
      <c r="K1723" s="12">
        <f>AVERAGE(F1723:I1723)</f>
        <v>167.45166666666674</v>
      </c>
      <c r="L1723" s="12">
        <f>MAX(J1723:K1723)</f>
        <v>167.45166666666674</v>
      </c>
      <c r="M1723" s="8">
        <f>F1723/B1723</f>
        <v>1.1180703076817651</v>
      </c>
      <c r="N1723" s="8">
        <f>G1723/C1723</f>
        <v>1.1545479278135484</v>
      </c>
      <c r="O1723" s="8">
        <f>H1723/D1723</f>
        <v>1.1061797989146465</v>
      </c>
      <c r="P1723" s="8">
        <f>I1723/E1723</f>
        <v>0.83430430903269981</v>
      </c>
      <c r="Q1723" s="8">
        <f>LOG(M1723,2)</f>
        <v>0.16101091211183444</v>
      </c>
      <c r="R1723" s="8">
        <f>LOG(N1723,2)</f>
        <v>0.20732806378653867</v>
      </c>
      <c r="S1723" s="8">
        <f>LOG(O1723,2)</f>
        <v>0.14558590087125539</v>
      </c>
      <c r="T1723" s="8">
        <f>LOG(P1723,2)</f>
        <v>-0.26135439820022888</v>
      </c>
      <c r="U1723" s="8">
        <f>STDEV(Q1723:T1723)/SQRT(COUNT(Q1723:T1723))</f>
        <v>0.10895826960449309</v>
      </c>
      <c r="V1723" s="8">
        <f>AVERAGE(M1723:P1723)</f>
        <v>1.0532755858606651</v>
      </c>
      <c r="W1723" s="8">
        <f>LOG(V1723,2)</f>
        <v>7.4882961849333948E-2</v>
      </c>
      <c r="X1723" t="s">
        <v>1359</v>
      </c>
      <c r="Y1723">
        <f>_xlfn.T.TEST(B1723:E1723,F1723:I1723,2,1)</f>
        <v>0.71549891768793139</v>
      </c>
      <c r="Z1723">
        <f>IF(ABS(W1723)&gt;0.3014,1,0)</f>
        <v>0</v>
      </c>
      <c r="AA1723">
        <f>IF(Y1723&lt;0.05,1,0)</f>
        <v>0</v>
      </c>
      <c r="AB1723">
        <f>IF((Z1723+AA1723)&gt;1,1,0)</f>
        <v>0</v>
      </c>
      <c r="AC1723">
        <f>TINV(Y1723,3)</f>
        <v>0.40065853125184409</v>
      </c>
      <c r="AD1723">
        <f>EXP((-AC1723*AC1723)/2)</f>
        <v>0.92287301791614151</v>
      </c>
      <c r="AE1723">
        <f>-LOG10(AD1723)</f>
        <v>3.4858051316607762E-2</v>
      </c>
      <c r="AF1723">
        <f>IF(AE1723&gt;2,1,0)</f>
        <v>0</v>
      </c>
      <c r="AG1723">
        <f>IF((AF1723+Z1723)&gt;1,1,0)</f>
        <v>0</v>
      </c>
    </row>
    <row r="1724" spans="1:33" x14ac:dyDescent="0.25">
      <c r="A1724" t="s">
        <v>673</v>
      </c>
      <c r="B1724" s="12">
        <v>91.76</v>
      </c>
      <c r="C1724" s="12">
        <v>93.885000000000005</v>
      </c>
      <c r="D1724" s="12">
        <v>86.23</v>
      </c>
      <c r="E1724" s="12">
        <v>100.7375</v>
      </c>
      <c r="F1724" s="12">
        <v>90.67</v>
      </c>
      <c r="G1724" s="12">
        <v>94.3066666666667</v>
      </c>
      <c r="H1724" s="12">
        <v>104.283333333333</v>
      </c>
      <c r="I1724" s="12">
        <v>101.73333333333299</v>
      </c>
      <c r="J1724" s="12">
        <f>AVERAGE(B1724:E1724)</f>
        <v>93.153125000000003</v>
      </c>
      <c r="K1724" s="12">
        <f>AVERAGE(F1724:I1724)</f>
        <v>97.748333333333179</v>
      </c>
      <c r="L1724" s="12">
        <f>MAX(J1724:K1724)</f>
        <v>97.748333333333179</v>
      </c>
      <c r="M1724" s="8">
        <f>F1724/B1724</f>
        <v>0.98812118570183083</v>
      </c>
      <c r="N1724" s="8">
        <f>G1724/C1724</f>
        <v>1.0044913102909592</v>
      </c>
      <c r="O1724" s="8">
        <f>H1724/D1724</f>
        <v>1.2093625575012525</v>
      </c>
      <c r="P1724" s="8">
        <f>I1724/E1724</f>
        <v>1.0098854282996204</v>
      </c>
      <c r="Q1724" s="8">
        <f>LOG(M1724,2)</f>
        <v>-1.724010642804177E-2</v>
      </c>
      <c r="R1724" s="8">
        <f>LOG(N1724,2)</f>
        <v>6.4650835790535733E-3</v>
      </c>
      <c r="S1724" s="8">
        <f>LOG(O1724,2)</f>
        <v>0.27424681819878916</v>
      </c>
      <c r="T1724" s="8">
        <f>LOG(P1724,2)</f>
        <v>1.4191628224777295E-2</v>
      </c>
      <c r="U1724" s="8">
        <f>STDEV(Q1724:T1724)/SQRT(COUNT(Q1724:T1724))</f>
        <v>6.8603628415567691E-2</v>
      </c>
      <c r="V1724" s="8">
        <f>AVERAGE(M1724:P1724)</f>
        <v>1.0529651204484156</v>
      </c>
      <c r="W1724" s="8">
        <f>LOG(V1724,2)</f>
        <v>7.4457647769587881E-2</v>
      </c>
      <c r="X1724" t="s">
        <v>673</v>
      </c>
      <c r="Y1724">
        <f>_xlfn.T.TEST(B1724:E1724,F1724:I1724,2,1)</f>
        <v>0.38303937971351915</v>
      </c>
      <c r="Z1724">
        <f>IF(ABS(W1724)&gt;0.3014,1,0)</f>
        <v>0</v>
      </c>
      <c r="AA1724">
        <f>IF(Y1724&lt;0.05,1,0)</f>
        <v>0</v>
      </c>
      <c r="AB1724">
        <f>IF((Z1724+AA1724)&gt;1,1,0)</f>
        <v>0</v>
      </c>
      <c r="AC1724">
        <f>TINV(Y1724,3)</f>
        <v>1.0194457711168683</v>
      </c>
      <c r="AD1724">
        <f>EXP((-AC1724*AC1724)/2)</f>
        <v>0.59473768266177662</v>
      </c>
      <c r="AE1724">
        <f>-LOG10(AD1724)</f>
        <v>0.2256745436705461</v>
      </c>
      <c r="AF1724">
        <f>IF(AE1724&gt;2,1,0)</f>
        <v>0</v>
      </c>
      <c r="AG1724">
        <f>IF((AF1724+Z1724)&gt;1,1,0)</f>
        <v>0</v>
      </c>
    </row>
    <row r="1725" spans="1:33" x14ac:dyDescent="0.25">
      <c r="A1725" t="s">
        <v>6034</v>
      </c>
      <c r="B1725" s="12">
        <v>48.21</v>
      </c>
      <c r="C1725" s="12">
        <v>81.732500000000002</v>
      </c>
      <c r="D1725" s="12">
        <v>85.86</v>
      </c>
      <c r="E1725" s="12">
        <v>84.064999999999998</v>
      </c>
      <c r="F1725" s="12">
        <v>77.33</v>
      </c>
      <c r="G1725" s="12">
        <v>67.796666666666695</v>
      </c>
      <c r="H1725" s="12">
        <v>66.976666666666702</v>
      </c>
      <c r="I1725" s="12">
        <v>83.82</v>
      </c>
      <c r="J1725" s="12">
        <f>AVERAGE(B1725:E1725)</f>
        <v>74.966875000000002</v>
      </c>
      <c r="K1725" s="12">
        <f>AVERAGE(F1725:I1725)</f>
        <v>73.980833333333351</v>
      </c>
      <c r="L1725" s="12">
        <f>MAX(J1725:K1725)</f>
        <v>74.966875000000002</v>
      </c>
      <c r="M1725" s="8">
        <f>F1725/B1725</f>
        <v>1.6040240613980501</v>
      </c>
      <c r="N1725" s="8">
        <f>G1725/C1725</f>
        <v>0.82949459109493406</v>
      </c>
      <c r="O1725" s="8">
        <f>H1725/D1725</f>
        <v>0.78006832828635808</v>
      </c>
      <c r="P1725" s="8">
        <f>I1725/E1725</f>
        <v>0.99708558853268303</v>
      </c>
      <c r="Q1725" s="8">
        <f>LOG(M1725,2)</f>
        <v>0.68169578331358249</v>
      </c>
      <c r="R1725" s="8">
        <f>LOG(N1725,2)</f>
        <v>-0.26969552109134393</v>
      </c>
      <c r="S1725" s="8">
        <f>LOG(O1725,2)</f>
        <v>-0.35832759583241486</v>
      </c>
      <c r="T1725" s="8">
        <f>LOG(P1725,2)</f>
        <v>-4.2107458788309456E-3</v>
      </c>
      <c r="U1725" s="8">
        <f>STDEV(Q1725:T1725)/SQRT(COUNT(Q1725:T1725))</f>
        <v>0.23545162118168173</v>
      </c>
      <c r="V1725" s="8">
        <f>AVERAGE(M1725:P1725)</f>
        <v>1.0526681423280064</v>
      </c>
      <c r="W1725" s="8">
        <f>LOG(V1725,2)</f>
        <v>7.4050692890994391E-2</v>
      </c>
      <c r="X1725" t="s">
        <v>6034</v>
      </c>
      <c r="Y1725">
        <f>_xlfn.T.TEST(B1725:E1725,F1725:I1725,2,1)</f>
        <v>0.93289532818816867</v>
      </c>
      <c r="Z1725">
        <f>IF(ABS(W1725)&gt;0.3014,1,0)</f>
        <v>0</v>
      </c>
      <c r="AA1725">
        <f>IF(Y1725&lt;0.05,1,0)</f>
        <v>0</v>
      </c>
      <c r="AB1725">
        <f>IF((Z1725+AA1725)&gt;1,1,0)</f>
        <v>0</v>
      </c>
      <c r="AC1725">
        <f>TINV(Y1725,3)</f>
        <v>9.145536966373588E-2</v>
      </c>
      <c r="AD1725">
        <f>EXP((-AC1725*AC1725)/2)</f>
        <v>0.99582669024126347</v>
      </c>
      <c r="AE1725">
        <f>-LOG10(AD1725)</f>
        <v>1.8162379027336533E-3</v>
      </c>
      <c r="AF1725">
        <f>IF(AE1725&gt;2,1,0)</f>
        <v>0</v>
      </c>
      <c r="AG1725">
        <f>IF((AF1725+Z1725)&gt;1,1,0)</f>
        <v>0</v>
      </c>
    </row>
    <row r="1726" spans="1:33" x14ac:dyDescent="0.25">
      <c r="A1726" t="s">
        <v>5814</v>
      </c>
      <c r="B1726" s="12">
        <v>44.02</v>
      </c>
      <c r="C1726" s="12">
        <v>42.1325</v>
      </c>
      <c r="D1726" s="12">
        <v>37.14</v>
      </c>
      <c r="E1726" s="12">
        <v>29.12</v>
      </c>
      <c r="F1726" s="12">
        <v>38.195</v>
      </c>
      <c r="G1726" s="12">
        <v>50.293333333333301</v>
      </c>
      <c r="H1726" s="12">
        <v>30.7566666666667</v>
      </c>
      <c r="I1726" s="12">
        <v>38.47</v>
      </c>
      <c r="J1726" s="12">
        <f>AVERAGE(B1726:E1726)</f>
        <v>38.103124999999999</v>
      </c>
      <c r="K1726" s="12">
        <f>AVERAGE(F1726:I1726)</f>
        <v>39.428750000000001</v>
      </c>
      <c r="L1726" s="12">
        <f>MAX(J1726:K1726)</f>
        <v>39.428750000000001</v>
      </c>
      <c r="M1726" s="8">
        <f>F1726/B1726</f>
        <v>0.86767378464334388</v>
      </c>
      <c r="N1726" s="8">
        <f>G1726/C1726</f>
        <v>1.1936944955398636</v>
      </c>
      <c r="O1726" s="8">
        <f>H1726/D1726</f>
        <v>0.8281278047029268</v>
      </c>
      <c r="P1726" s="8">
        <f>I1726/E1726</f>
        <v>1.3210851648351647</v>
      </c>
      <c r="Q1726" s="8">
        <f>LOG(M1726,2)</f>
        <v>-0.20477535375723471</v>
      </c>
      <c r="R1726" s="8">
        <f>LOG(N1726,2)</f>
        <v>0.25543365220929021</v>
      </c>
      <c r="S1726" s="8">
        <f>LOG(O1726,2)</f>
        <v>-0.2720746593095234</v>
      </c>
      <c r="T1726" s="8">
        <f>LOG(P1726,2)</f>
        <v>0.40172347409791848</v>
      </c>
      <c r="U1726" s="8">
        <f>STDEV(Q1726:T1726)/SQRT(COUNT(Q1726:T1726))</f>
        <v>0.1669475971414871</v>
      </c>
      <c r="V1726" s="8">
        <f>AVERAGE(M1726:P1726)</f>
        <v>1.0526453124303248</v>
      </c>
      <c r="W1726" s="8">
        <f>LOG(V1726,2)</f>
        <v>7.4019403887358212E-2</v>
      </c>
      <c r="X1726" t="s">
        <v>5814</v>
      </c>
      <c r="Y1726">
        <f>_xlfn.T.TEST(B1726:E1726,F1726:I1726,2,1)</f>
        <v>0.77793118337767553</v>
      </c>
      <c r="Z1726">
        <f>IF(ABS(W1726)&gt;0.3014,1,0)</f>
        <v>0</v>
      </c>
      <c r="AA1726">
        <f>IF(Y1726&lt;0.05,1,0)</f>
        <v>0</v>
      </c>
      <c r="AB1726">
        <f>IF((Z1726+AA1726)&gt;1,1,0)</f>
        <v>0</v>
      </c>
      <c r="AC1726">
        <f>TINV(Y1726,3)</f>
        <v>0.30843077675242808</v>
      </c>
      <c r="AD1726">
        <f>EXP((-AC1726*AC1726)/2)</f>
        <v>0.95354870785247603</v>
      </c>
      <c r="AE1726">
        <f>-LOG10(AD1726)</f>
        <v>2.0657118023032408E-2</v>
      </c>
      <c r="AF1726">
        <f>IF(AE1726&gt;2,1,0)</f>
        <v>0</v>
      </c>
      <c r="AG1726">
        <f>IF((AF1726+Z1726)&gt;1,1,0)</f>
        <v>0</v>
      </c>
    </row>
    <row r="1727" spans="1:33" x14ac:dyDescent="0.25">
      <c r="A1727" t="s">
        <v>604</v>
      </c>
      <c r="B1727" s="12">
        <v>69.03</v>
      </c>
      <c r="C1727" s="12">
        <v>90.14</v>
      </c>
      <c r="D1727" s="12">
        <v>77.3333333333333</v>
      </c>
      <c r="E1727" s="12">
        <v>92.844999999999999</v>
      </c>
      <c r="F1727" s="12">
        <v>79.775000000000006</v>
      </c>
      <c r="G1727" s="12">
        <v>92.43</v>
      </c>
      <c r="H1727" s="12">
        <v>80.043333333333294</v>
      </c>
      <c r="I1727" s="12">
        <v>92.32</v>
      </c>
      <c r="J1727" s="12">
        <f>AVERAGE(B1727:E1727)</f>
        <v>82.337083333333339</v>
      </c>
      <c r="K1727" s="12">
        <f>AVERAGE(F1727:I1727)</f>
        <v>86.142083333333318</v>
      </c>
      <c r="L1727" s="12">
        <f>MAX(J1727:K1727)</f>
        <v>86.142083333333318</v>
      </c>
      <c r="M1727" s="8">
        <f>F1727/B1727</f>
        <v>1.1556569607417067</v>
      </c>
      <c r="N1727" s="8">
        <f>G1727/C1727</f>
        <v>1.0254049256711781</v>
      </c>
      <c r="O1727" s="8">
        <f>H1727/D1727</f>
        <v>1.0350431034482759</v>
      </c>
      <c r="P1727" s="8">
        <f>I1727/E1727</f>
        <v>0.99434541440034463</v>
      </c>
      <c r="Q1727" s="8">
        <f>LOG(M1727,2)</f>
        <v>0.20871321922142877</v>
      </c>
      <c r="R1727" s="8">
        <f>LOG(N1727,2)</f>
        <v>3.6193733045148488E-2</v>
      </c>
      <c r="S1727" s="8">
        <f>LOG(O1727,2)</f>
        <v>4.9690848725791506E-2</v>
      </c>
      <c r="T1727" s="8">
        <f>LOG(P1727,2)</f>
        <v>-8.1809945301784363E-3</v>
      </c>
      <c r="U1727" s="8">
        <f>STDEV(Q1727:T1727)/SQRT(COUNT(Q1727:T1727))</f>
        <v>4.7345060066237829E-2</v>
      </c>
      <c r="V1727" s="8">
        <f>AVERAGE(M1727:P1727)</f>
        <v>1.0526126010653762</v>
      </c>
      <c r="W1727" s="8">
        <f>LOG(V1727,2)</f>
        <v>7.3974570877879203E-2</v>
      </c>
      <c r="X1727" t="s">
        <v>604</v>
      </c>
      <c r="Y1727">
        <f>_xlfn.T.TEST(B1727:E1727,F1727:I1727,2,1)</f>
        <v>0.2142463271447291</v>
      </c>
      <c r="Z1727">
        <f>IF(ABS(W1727)&gt;0.3014,1,0)</f>
        <v>0</v>
      </c>
      <c r="AA1727">
        <f>IF(Y1727&lt;0.05,1,0)</f>
        <v>0</v>
      </c>
      <c r="AB1727">
        <f>IF((Z1727+AA1727)&gt;1,1,0)</f>
        <v>0</v>
      </c>
      <c r="AC1727">
        <f>TINV(Y1727,3)</f>
        <v>1.5708623664923451</v>
      </c>
      <c r="AD1727">
        <f>EXP((-AC1727*AC1727)/2)</f>
        <v>0.29118272519723543</v>
      </c>
      <c r="AE1727">
        <f>-LOG10(AD1727)</f>
        <v>0.53583439369298291</v>
      </c>
      <c r="AF1727">
        <f>IF(AE1727&gt;2,1,0)</f>
        <v>0</v>
      </c>
      <c r="AG1727">
        <f>IF((AF1727+Z1727)&gt;1,1,0)</f>
        <v>0</v>
      </c>
    </row>
    <row r="1728" spans="1:33" x14ac:dyDescent="0.25">
      <c r="A1728" t="s">
        <v>2353</v>
      </c>
      <c r="B1728" s="12">
        <v>36.6</v>
      </c>
      <c r="C1728" s="12">
        <v>25.715</v>
      </c>
      <c r="D1728" s="12">
        <v>27.363333333333301</v>
      </c>
      <c r="E1728" s="12">
        <v>32.102499999999999</v>
      </c>
      <c r="F1728" s="12">
        <v>25.734999999999999</v>
      </c>
      <c r="G1728" s="12">
        <v>24.933333333333302</v>
      </c>
      <c r="H1728" s="12">
        <v>35.936666666666703</v>
      </c>
      <c r="I1728" s="12">
        <v>39.299999999999997</v>
      </c>
      <c r="J1728" s="12">
        <f>AVERAGE(B1728:E1728)</f>
        <v>30.445208333333326</v>
      </c>
      <c r="K1728" s="12">
        <f>AVERAGE(F1728:I1728)</f>
        <v>31.47625</v>
      </c>
      <c r="L1728" s="12">
        <f>MAX(J1728:K1728)</f>
        <v>31.47625</v>
      </c>
      <c r="M1728" s="8">
        <f>F1728/B1728</f>
        <v>0.70314207650273219</v>
      </c>
      <c r="N1728" s="8">
        <f>G1728/C1728</f>
        <v>0.96960269622140005</v>
      </c>
      <c r="O1728" s="8">
        <f>H1728/D1728</f>
        <v>1.3133146546473411</v>
      </c>
      <c r="P1728" s="8">
        <f>I1728/E1728</f>
        <v>1.2242037224515223</v>
      </c>
      <c r="Q1728" s="8">
        <f>LOG(M1728,2)</f>
        <v>-0.50811186596487046</v>
      </c>
      <c r="R1728" s="8">
        <f>LOG(N1728,2)</f>
        <v>-4.4534384298616177E-2</v>
      </c>
      <c r="S1728" s="8">
        <f>LOG(O1728,2)</f>
        <v>0.39321261030114318</v>
      </c>
      <c r="T1728" s="8">
        <f>LOG(P1728,2)</f>
        <v>0.29184366008458257</v>
      </c>
      <c r="U1728" s="8">
        <f>STDEV(Q1728:T1728)/SQRT(COUNT(Q1728:T1728))</f>
        <v>0.20321719808974717</v>
      </c>
      <c r="V1728" s="8">
        <f>AVERAGE(M1728:P1728)</f>
        <v>1.052565787455749</v>
      </c>
      <c r="W1728" s="8">
        <f>LOG(V1728,2)</f>
        <v>7.3910407419965435E-2</v>
      </c>
      <c r="X1728" t="s">
        <v>2353</v>
      </c>
      <c r="Y1728">
        <f>_xlfn.T.TEST(B1728:E1728,F1728:I1728,2,1)</f>
        <v>0.83239554133378846</v>
      </c>
      <c r="Z1728">
        <f>IF(ABS(W1728)&gt;0.3014,1,0)</f>
        <v>0</v>
      </c>
      <c r="AA1728">
        <f>IF(Y1728&lt;0.05,1,0)</f>
        <v>0</v>
      </c>
      <c r="AB1728">
        <f>IF((Z1728+AA1728)&gt;1,1,0)</f>
        <v>0</v>
      </c>
      <c r="AC1728">
        <f>TINV(Y1728,3)</f>
        <v>0.23068585394372623</v>
      </c>
      <c r="AD1728">
        <f>EXP((-AC1728*AC1728)/2)</f>
        <v>0.97374289183820206</v>
      </c>
      <c r="AE1728">
        <f>-LOG10(AD1728)</f>
        <v>1.1555699585579608E-2</v>
      </c>
      <c r="AF1728">
        <f>IF(AE1728&gt;2,1,0)</f>
        <v>0</v>
      </c>
      <c r="AG1728">
        <f>IF((AF1728+Z1728)&gt;1,1,0)</f>
        <v>0</v>
      </c>
    </row>
    <row r="1729" spans="1:33" x14ac:dyDescent="0.25">
      <c r="A1729" t="s">
        <v>5350</v>
      </c>
      <c r="B1729" s="12">
        <v>29.74</v>
      </c>
      <c r="C1729" s="12">
        <v>30.92</v>
      </c>
      <c r="D1729" s="12">
        <v>21.37</v>
      </c>
      <c r="E1729" s="12">
        <v>28.672499999999999</v>
      </c>
      <c r="F1729" s="12">
        <v>32.92</v>
      </c>
      <c r="G1729" s="12">
        <v>37.979999999999997</v>
      </c>
      <c r="H1729" s="12">
        <v>21.6533333333333</v>
      </c>
      <c r="I1729" s="12">
        <v>24.7</v>
      </c>
      <c r="J1729" s="12">
        <f>AVERAGE(B1729:E1729)</f>
        <v>27.675625</v>
      </c>
      <c r="K1729" s="12">
        <f>AVERAGE(F1729:I1729)</f>
        <v>29.313333333333329</v>
      </c>
      <c r="L1729" s="12">
        <f>MAX(J1729:K1729)</f>
        <v>29.313333333333329</v>
      </c>
      <c r="M1729" s="8">
        <f>F1729/B1729</f>
        <v>1.1069266980497647</v>
      </c>
      <c r="N1729" s="8">
        <f>G1729/C1729</f>
        <v>1.2283311772315653</v>
      </c>
      <c r="O1729" s="8">
        <f>H1729/D1729</f>
        <v>1.0132584620184042</v>
      </c>
      <c r="P1729" s="8">
        <f>I1729/E1729</f>
        <v>0.86145261138721774</v>
      </c>
      <c r="Q1729" s="8">
        <f>LOG(M1729,2)</f>
        <v>0.14655968836920716</v>
      </c>
      <c r="R1729" s="8">
        <f>LOG(N1729,2)</f>
        <v>0.29669958622465004</v>
      </c>
      <c r="S1729" s="8">
        <f>LOG(O1729,2)</f>
        <v>1.9002223804206651E-2</v>
      </c>
      <c r="T1729" s="8">
        <f>LOG(P1729,2)</f>
        <v>-0.21515665908376488</v>
      </c>
      <c r="U1729" s="8">
        <f>STDEV(Q1729:T1729)/SQRT(COUNT(Q1729:T1729))</f>
        <v>0.10835845559038985</v>
      </c>
      <c r="V1729" s="8">
        <f>AVERAGE(M1729:P1729)</f>
        <v>1.052492237171738</v>
      </c>
      <c r="W1729" s="8">
        <f>LOG(V1729,2)</f>
        <v>7.3809592498190885E-2</v>
      </c>
      <c r="X1729" t="s">
        <v>5350</v>
      </c>
      <c r="Y1729">
        <f>_xlfn.T.TEST(B1729:E1729,F1729:I1729,2,1)</f>
        <v>0.53259493420772686</v>
      </c>
      <c r="Z1729">
        <f>IF(ABS(W1729)&gt;0.3014,1,0)</f>
        <v>0</v>
      </c>
      <c r="AA1729">
        <f>IF(Y1729&lt;0.05,1,0)</f>
        <v>0</v>
      </c>
      <c r="AB1729">
        <f>IF((Z1729+AA1729)&gt;1,1,0)</f>
        <v>0</v>
      </c>
      <c r="AC1729">
        <f>TINV(Y1729,3)</f>
        <v>0.70319285757804206</v>
      </c>
      <c r="AD1729">
        <f>EXP((-AC1729*AC1729)/2)</f>
        <v>0.78095316613704702</v>
      </c>
      <c r="AE1729">
        <f>-LOG10(AD1729)</f>
        <v>0.10737501003834804</v>
      </c>
      <c r="AF1729">
        <f>IF(AE1729&gt;2,1,0)</f>
        <v>0</v>
      </c>
      <c r="AG1729">
        <f>IF((AF1729+Z1729)&gt;1,1,0)</f>
        <v>0</v>
      </c>
    </row>
    <row r="1730" spans="1:33" x14ac:dyDescent="0.25">
      <c r="A1730" t="s">
        <v>953</v>
      </c>
      <c r="B1730" s="12">
        <v>123.52</v>
      </c>
      <c r="C1730" s="12">
        <v>99.064999999999998</v>
      </c>
      <c r="D1730" s="12">
        <v>100.836666666667</v>
      </c>
      <c r="E1730" s="12">
        <v>70.027500000000003</v>
      </c>
      <c r="F1730" s="12">
        <v>69.22</v>
      </c>
      <c r="G1730" s="12">
        <v>55.46</v>
      </c>
      <c r="H1730" s="12">
        <v>127.95333333333301</v>
      </c>
      <c r="I1730" s="12">
        <v>127.5</v>
      </c>
      <c r="J1730" s="12">
        <f>AVERAGE(B1730:E1730)</f>
        <v>98.362291666666749</v>
      </c>
      <c r="K1730" s="12">
        <f>AVERAGE(F1730:I1730)</f>
        <v>95.033333333333246</v>
      </c>
      <c r="L1730" s="12">
        <f>MAX(J1730:K1730)</f>
        <v>98.362291666666749</v>
      </c>
      <c r="M1730" s="8">
        <f>F1730/B1730</f>
        <v>0.56039507772020725</v>
      </c>
      <c r="N1730" s="8">
        <f>G1730/C1730</f>
        <v>0.55983445212739114</v>
      </c>
      <c r="O1730" s="8">
        <f>H1730/D1730</f>
        <v>1.2689167300254462</v>
      </c>
      <c r="P1730" s="8">
        <f>I1730/E1730</f>
        <v>1.8207132912070256</v>
      </c>
      <c r="Q1730" s="8">
        <f>LOG(M1730,2)</f>
        <v>-0.83548381110263292</v>
      </c>
      <c r="R1730" s="8">
        <f>LOG(N1730,2)</f>
        <v>-0.83692782201026394</v>
      </c>
      <c r="S1730" s="8">
        <f>LOG(O1730,2)</f>
        <v>0.34359739847689102</v>
      </c>
      <c r="T1730" s="8">
        <f>LOG(P1730,2)</f>
        <v>0.86450375816338509</v>
      </c>
      <c r="U1730" s="8">
        <f>STDEV(Q1730:T1730)/SQRT(COUNT(Q1730:T1730))</f>
        <v>0.42914753128999528</v>
      </c>
      <c r="V1730" s="8">
        <f>AVERAGE(M1730:P1730)</f>
        <v>1.0524648877700176</v>
      </c>
      <c r="W1730" s="8">
        <f>LOG(V1730,2)</f>
        <v>7.37721030445882E-2</v>
      </c>
      <c r="X1730" t="s">
        <v>953</v>
      </c>
      <c r="Y1730">
        <f>_xlfn.T.TEST(B1730:E1730,F1730:I1730,2,1)</f>
        <v>0.91015829004857041</v>
      </c>
      <c r="Z1730">
        <f>IF(ABS(W1730)&gt;0.3014,1,0)</f>
        <v>0</v>
      </c>
      <c r="AA1730">
        <f>IF(Y1730&lt;0.05,1,0)</f>
        <v>0</v>
      </c>
      <c r="AB1730">
        <f>IF((Z1730+AA1730)&gt;1,1,0)</f>
        <v>0</v>
      </c>
      <c r="AC1730">
        <f>TINV(Y1730,3)</f>
        <v>0.12262403329221634</v>
      </c>
      <c r="AD1730">
        <f>EXP((-AC1730*AC1730)/2)</f>
        <v>0.99250986515201656</v>
      </c>
      <c r="AE1730">
        <f>-LOG10(AD1730)</f>
        <v>3.2651678295411908E-3</v>
      </c>
      <c r="AF1730">
        <f>IF(AE1730&gt;2,1,0)</f>
        <v>0</v>
      </c>
      <c r="AG1730">
        <f>IF((AF1730+Z1730)&gt;1,1,0)</f>
        <v>0</v>
      </c>
    </row>
    <row r="1731" spans="1:33" x14ac:dyDescent="0.25">
      <c r="A1731" t="s">
        <v>3218</v>
      </c>
      <c r="B1731" s="12">
        <v>48.98</v>
      </c>
      <c r="C1731" s="12">
        <v>56.472499999999997</v>
      </c>
      <c r="D1731" s="12">
        <v>116.523333333333</v>
      </c>
      <c r="E1731" s="12">
        <v>102.83</v>
      </c>
      <c r="F1731" s="12">
        <v>64.489999999999995</v>
      </c>
      <c r="G1731" s="12">
        <v>63.1933333333333</v>
      </c>
      <c r="H1731" s="12">
        <v>109.65333333333299</v>
      </c>
      <c r="I1731" s="12">
        <v>85.6666666666667</v>
      </c>
      <c r="J1731" s="12">
        <f>AVERAGE(B1731:E1731)</f>
        <v>81.20145833333325</v>
      </c>
      <c r="K1731" s="12">
        <f>AVERAGE(F1731:I1731)</f>
        <v>80.750833333333247</v>
      </c>
      <c r="L1731" s="12">
        <f>MAX(J1731:K1731)</f>
        <v>81.20145833333325</v>
      </c>
      <c r="M1731" s="8">
        <f>F1731/B1731</f>
        <v>1.3166598611678235</v>
      </c>
      <c r="N1731" s="8">
        <f>G1731/C1731</f>
        <v>1.1190107279354253</v>
      </c>
      <c r="O1731" s="8">
        <f>H1731/D1731</f>
        <v>0.94104185141745555</v>
      </c>
      <c r="P1731" s="8">
        <f>I1731/E1731</f>
        <v>0.8330902136211874</v>
      </c>
      <c r="Q1731" s="8">
        <f>LOG(M1731,2)</f>
        <v>0.39688269564341544</v>
      </c>
      <c r="R1731" s="8">
        <f>LOG(N1731,2)</f>
        <v>0.1622238674716325</v>
      </c>
      <c r="S1731" s="8">
        <f>LOG(O1731,2)</f>
        <v>-8.7669208820087344E-2</v>
      </c>
      <c r="T1731" s="8">
        <f>LOG(P1731,2)</f>
        <v>-0.2634553643664368</v>
      </c>
      <c r="U1731" s="8">
        <f>STDEV(Q1731:T1731)/SQRT(COUNT(Q1731:T1731))</f>
        <v>0.14437016930838256</v>
      </c>
      <c r="V1731" s="8">
        <f>AVERAGE(M1731:P1731)</f>
        <v>1.0524506635354729</v>
      </c>
      <c r="W1731" s="8">
        <f>LOG(V1731,2)</f>
        <v>7.375260465414149E-2</v>
      </c>
      <c r="X1731" t="s">
        <v>3218</v>
      </c>
      <c r="Y1731">
        <f>_xlfn.T.TEST(B1731:E1731,F1731:I1731,2,1)</f>
        <v>0.95420136626142349</v>
      </c>
      <c r="Z1731">
        <f>IF(ABS(W1731)&gt;0.3014,1,0)</f>
        <v>0</v>
      </c>
      <c r="AA1731">
        <f>IF(Y1731&lt;0.05,1,0)</f>
        <v>0</v>
      </c>
      <c r="AB1731">
        <f>IF((Z1731+AA1731)&gt;1,1,0)</f>
        <v>0</v>
      </c>
      <c r="AC1731">
        <f>TINV(Y1731,3)</f>
        <v>6.2355966044328304E-2</v>
      </c>
      <c r="AD1731">
        <f>EXP((-AC1731*AC1731)/2)</f>
        <v>0.99805775535229058</v>
      </c>
      <c r="AE1731">
        <f>-LOG10(AD1731)</f>
        <v>8.4432634284658571E-4</v>
      </c>
      <c r="AF1731">
        <f>IF(AE1731&gt;2,1,0)</f>
        <v>0</v>
      </c>
      <c r="AG1731">
        <f>IF((AF1731+Z1731)&gt;1,1,0)</f>
        <v>0</v>
      </c>
    </row>
    <row r="1732" spans="1:33" x14ac:dyDescent="0.25">
      <c r="A1732" t="s">
        <v>3734</v>
      </c>
      <c r="B1732" s="12">
        <v>84.39</v>
      </c>
      <c r="C1732" s="12">
        <v>101.2375</v>
      </c>
      <c r="D1732" s="12">
        <v>94.093333333333305</v>
      </c>
      <c r="E1732" s="12">
        <v>98.407499999999999</v>
      </c>
      <c r="F1732" s="12">
        <v>101.68</v>
      </c>
      <c r="G1732" s="12">
        <v>93.33</v>
      </c>
      <c r="H1732" s="12">
        <v>97.846666666666707</v>
      </c>
      <c r="I1732" s="12">
        <v>102.636666666667</v>
      </c>
      <c r="J1732" s="12">
        <f>AVERAGE(B1732:E1732)</f>
        <v>94.532083333333333</v>
      </c>
      <c r="K1732" s="12">
        <f>AVERAGE(F1732:I1732)</f>
        <v>98.87333333333342</v>
      </c>
      <c r="L1732" s="12">
        <f>MAX(J1732:K1732)</f>
        <v>98.87333333333342</v>
      </c>
      <c r="M1732" s="8">
        <f>F1732/B1732</f>
        <v>1.2048820950349568</v>
      </c>
      <c r="N1732" s="8">
        <f>G1732/C1732</f>
        <v>0.92189159155451295</v>
      </c>
      <c r="O1732" s="8">
        <f>H1732/D1732</f>
        <v>1.0398894714467912</v>
      </c>
      <c r="P1732" s="8">
        <f>I1732/E1732</f>
        <v>1.0429760604290019</v>
      </c>
      <c r="Q1732" s="8">
        <f>LOG(M1732,2)</f>
        <v>0.268891976969103</v>
      </c>
      <c r="R1732" s="8">
        <f>LOG(N1732,2)</f>
        <v>-0.11733098579691825</v>
      </c>
      <c r="S1732" s="8">
        <f>LOG(O1732,2)</f>
        <v>5.6430194260944921E-2</v>
      </c>
      <c r="T1732" s="8">
        <f>LOG(P1732,2)</f>
        <v>6.0706043862732463E-2</v>
      </c>
      <c r="U1732" s="8">
        <f>STDEV(Q1732:T1732)/SQRT(COUNT(Q1732:T1732))</f>
        <v>7.8998679226513518E-2</v>
      </c>
      <c r="V1732" s="8">
        <f>AVERAGE(M1732:P1732)</f>
        <v>1.0524098046163157</v>
      </c>
      <c r="W1732" s="8">
        <f>LOG(V1732,2)</f>
        <v>7.3696594328570314E-2</v>
      </c>
      <c r="X1732" t="s">
        <v>3734</v>
      </c>
      <c r="Y1732">
        <f>_xlfn.T.TEST(B1732:E1732,F1732:I1732,2,1)</f>
        <v>0.46101806866408557</v>
      </c>
      <c r="Z1732">
        <f>IF(ABS(W1732)&gt;0.3014,1,0)</f>
        <v>0</v>
      </c>
      <c r="AA1732">
        <f>IF(Y1732&lt;0.05,1,0)</f>
        <v>0</v>
      </c>
      <c r="AB1732">
        <f>IF((Z1732+AA1732)&gt;1,1,0)</f>
        <v>0</v>
      </c>
      <c r="AC1732">
        <f>TINV(Y1732,3)</f>
        <v>0.84323912208781437</v>
      </c>
      <c r="AD1732">
        <f>EXP((-AC1732*AC1732)/2)</f>
        <v>0.70080464691525568</v>
      </c>
      <c r="AE1732">
        <f>-LOG10(AD1732)</f>
        <v>0.1544030270983055</v>
      </c>
      <c r="AF1732">
        <f>IF(AE1732&gt;2,1,0)</f>
        <v>0</v>
      </c>
      <c r="AG1732">
        <f>IF((AF1732+Z1732)&gt;1,1,0)</f>
        <v>0</v>
      </c>
    </row>
    <row r="1733" spans="1:33" x14ac:dyDescent="0.25">
      <c r="A1733" t="s">
        <v>1116</v>
      </c>
      <c r="B1733" s="12">
        <v>23.3</v>
      </c>
      <c r="C1733" s="12">
        <v>19.9175</v>
      </c>
      <c r="D1733" s="12">
        <v>14.4766666666667</v>
      </c>
      <c r="E1733" s="12">
        <v>18.989999999999998</v>
      </c>
      <c r="F1733" s="12">
        <v>21.38</v>
      </c>
      <c r="G1733" s="12">
        <v>16.3966666666667</v>
      </c>
      <c r="H1733" s="12">
        <v>20.48</v>
      </c>
      <c r="I1733" s="12">
        <v>20.016666666666701</v>
      </c>
      <c r="J1733" s="12">
        <f>AVERAGE(B1733:E1733)</f>
        <v>19.171041666666675</v>
      </c>
      <c r="K1733" s="12">
        <f>AVERAGE(F1733:I1733)</f>
        <v>19.568333333333349</v>
      </c>
      <c r="L1733" s="12">
        <f>MAX(J1733:K1733)</f>
        <v>19.568333333333349</v>
      </c>
      <c r="M1733" s="8">
        <f>F1733/B1733</f>
        <v>0.91759656652360511</v>
      </c>
      <c r="N1733" s="8">
        <f>G1733/C1733</f>
        <v>0.82322915359190163</v>
      </c>
      <c r="O1733" s="8">
        <f>H1733/D1733</f>
        <v>1.414690306239923</v>
      </c>
      <c r="P1733" s="8">
        <f>I1733/E1733</f>
        <v>1.0540635422152029</v>
      </c>
      <c r="Q1733" s="8">
        <f>LOG(M1733,2)</f>
        <v>-0.12406810182115206</v>
      </c>
      <c r="R1733" s="8">
        <f>LOG(N1733,2)</f>
        <v>-0.28063402057857834</v>
      </c>
      <c r="S1733" s="8">
        <f>LOG(O1733,2)</f>
        <v>0.50048626326726009</v>
      </c>
      <c r="T1733" s="8">
        <f>LOG(P1733,2)</f>
        <v>7.5961839722345437E-2</v>
      </c>
      <c r="U1733" s="8">
        <f>STDEV(Q1733:T1733)/SQRT(COUNT(Q1733:T1733))</f>
        <v>0.16907367174958465</v>
      </c>
      <c r="V1733" s="8">
        <f>AVERAGE(M1733:P1733)</f>
        <v>1.0523948921426582</v>
      </c>
      <c r="W1733" s="8">
        <f>LOG(V1733,2)</f>
        <v>7.3676151432536752E-2</v>
      </c>
      <c r="X1733" t="s">
        <v>1116</v>
      </c>
      <c r="Y1733">
        <f>_xlfn.T.TEST(B1733:E1733,F1733:I1733,2,1)</f>
        <v>0.86153914682855037</v>
      </c>
      <c r="Z1733">
        <f>IF(ABS(W1733)&gt;0.3014,1,0)</f>
        <v>0</v>
      </c>
      <c r="AA1733">
        <f>IF(Y1733&lt;0.05,1,0)</f>
        <v>0</v>
      </c>
      <c r="AB1733">
        <f>IF((Z1733+AA1733)&gt;1,1,0)</f>
        <v>0</v>
      </c>
      <c r="AC1733">
        <f>TINV(Y1733,3)</f>
        <v>0.18985974435974121</v>
      </c>
      <c r="AD1733">
        <f>EXP((-AC1733*AC1733)/2)</f>
        <v>0.98213808810296765</v>
      </c>
      <c r="AE1733">
        <f>-LOG10(AD1733)</f>
        <v>7.8274463423792223E-3</v>
      </c>
      <c r="AF1733">
        <f>IF(AE1733&gt;2,1,0)</f>
        <v>0</v>
      </c>
      <c r="AG1733">
        <f>IF((AF1733+Z1733)&gt;1,1,0)</f>
        <v>0</v>
      </c>
    </row>
    <row r="1734" spans="1:33" x14ac:dyDescent="0.25">
      <c r="A1734" t="s">
        <v>4995</v>
      </c>
      <c r="B1734" s="12">
        <v>27.78</v>
      </c>
      <c r="C1734" s="12">
        <v>27.805</v>
      </c>
      <c r="D1734" s="12">
        <v>26.766666666666701</v>
      </c>
      <c r="E1734" s="12">
        <v>26.772500000000001</v>
      </c>
      <c r="F1734" s="12">
        <v>28.885000000000002</v>
      </c>
      <c r="G1734" s="12">
        <v>32.616666666666703</v>
      </c>
      <c r="H1734" s="12">
        <v>29.73</v>
      </c>
      <c r="I1734" s="12">
        <v>23.7</v>
      </c>
      <c r="J1734" s="12">
        <f>AVERAGE(B1734:E1734)</f>
        <v>27.281041666666674</v>
      </c>
      <c r="K1734" s="12">
        <f>AVERAGE(F1734:I1734)</f>
        <v>28.732916666666679</v>
      </c>
      <c r="L1734" s="12">
        <f>MAX(J1734:K1734)</f>
        <v>28.732916666666679</v>
      </c>
      <c r="M1734" s="8">
        <f>F1734/B1734</f>
        <v>1.0397768178545717</v>
      </c>
      <c r="N1734" s="8">
        <f>G1734/C1734</f>
        <v>1.1730504105976156</v>
      </c>
      <c r="O1734" s="8">
        <f>H1734/D1734</f>
        <v>1.110709838107097</v>
      </c>
      <c r="P1734" s="8">
        <f>I1734/E1734</f>
        <v>0.88523671678027827</v>
      </c>
      <c r="Q1734" s="8">
        <f>LOG(M1734,2)</f>
        <v>5.6273895358733006E-2</v>
      </c>
      <c r="R1734" s="8">
        <f>LOG(N1734,2)</f>
        <v>0.23026501298831445</v>
      </c>
      <c r="S1734" s="8">
        <f>LOG(O1734,2)</f>
        <v>0.15148197622412191</v>
      </c>
      <c r="T1734" s="8">
        <f>LOG(P1734,2)</f>
        <v>-0.17586480414351952</v>
      </c>
      <c r="U1734" s="8">
        <f>STDEV(Q1734:T1734)/SQRT(COUNT(Q1734:T1734))</f>
        <v>8.7978450645722087E-2</v>
      </c>
      <c r="V1734" s="8">
        <f>AVERAGE(M1734:P1734)</f>
        <v>1.0521934458348907</v>
      </c>
      <c r="W1734" s="8">
        <f>LOG(V1734,2)</f>
        <v>7.339996859443508E-2</v>
      </c>
      <c r="X1734" t="s">
        <v>4995</v>
      </c>
      <c r="Y1734">
        <f>_xlfn.T.TEST(B1734:E1734,F1734:I1734,2,1)</f>
        <v>0.45279945697942292</v>
      </c>
      <c r="Z1734">
        <f>IF(ABS(W1734)&gt;0.3014,1,0)</f>
        <v>0</v>
      </c>
      <c r="AA1734">
        <f>IF(Y1734&lt;0.05,1,0)</f>
        <v>0</v>
      </c>
      <c r="AB1734">
        <f>IF((Z1734+AA1734)&gt;1,1,0)</f>
        <v>0</v>
      </c>
      <c r="AC1734">
        <f>TINV(Y1734,3)</f>
        <v>0.86048214675488188</v>
      </c>
      <c r="AD1734">
        <f>EXP((-AC1734*AC1734)/2)</f>
        <v>0.69058600277396887</v>
      </c>
      <c r="AE1734">
        <f>-LOG10(AD1734)</f>
        <v>0.16078222844765999</v>
      </c>
      <c r="AF1734">
        <f>IF(AE1734&gt;2,1,0)</f>
        <v>0</v>
      </c>
      <c r="AG1734">
        <f>IF((AF1734+Z1734)&gt;1,1,0)</f>
        <v>0</v>
      </c>
    </row>
    <row r="1735" spans="1:33" x14ac:dyDescent="0.25">
      <c r="A1735" t="s">
        <v>5132</v>
      </c>
      <c r="B1735" s="12">
        <v>14754.62</v>
      </c>
      <c r="C1735" s="12">
        <v>17812.837500000001</v>
      </c>
      <c r="D1735" s="12">
        <v>16804.38</v>
      </c>
      <c r="E1735" s="12">
        <v>13082.4175</v>
      </c>
      <c r="F1735" s="12">
        <v>18140.47</v>
      </c>
      <c r="G1735" s="12">
        <v>16706.310000000001</v>
      </c>
      <c r="H1735" s="12">
        <v>14217.356666666699</v>
      </c>
      <c r="I1735" s="12">
        <v>15638.01</v>
      </c>
      <c r="J1735" s="12">
        <f>AVERAGE(B1735:E1735)</f>
        <v>15613.563750000001</v>
      </c>
      <c r="K1735" s="12">
        <f>AVERAGE(F1735:I1735)</f>
        <v>16175.536666666676</v>
      </c>
      <c r="L1735" s="12">
        <f>MAX(J1735:K1735)</f>
        <v>16175.536666666676</v>
      </c>
      <c r="M1735" s="8">
        <f>F1735/B1735</f>
        <v>1.2294772755923229</v>
      </c>
      <c r="N1735" s="8">
        <f>G1735/C1735</f>
        <v>0.93788033489891776</v>
      </c>
      <c r="O1735" s="8">
        <f>H1735/D1735</f>
        <v>0.84605065266714385</v>
      </c>
      <c r="P1735" s="8">
        <f>I1735/E1735</f>
        <v>1.1953455850189769</v>
      </c>
      <c r="Q1735" s="8">
        <f>LOG(M1735,2)</f>
        <v>0.29804506987239493</v>
      </c>
      <c r="R1735" s="8">
        <f>LOG(N1735,2)</f>
        <v>-9.2524235324858067E-2</v>
      </c>
      <c r="S1735" s="8">
        <f>LOG(O1735,2)</f>
        <v>-0.24118405546160701</v>
      </c>
      <c r="T1735" s="8">
        <f>LOG(P1735,2)</f>
        <v>0.25742777445295484</v>
      </c>
      <c r="U1735" s="8">
        <f>STDEV(Q1735:T1735)/SQRT(COUNT(Q1735:T1735))</f>
        <v>0.13214118906332228</v>
      </c>
      <c r="V1735" s="8">
        <f>AVERAGE(M1735:P1735)</f>
        <v>1.0521884620443402</v>
      </c>
      <c r="W1735" s="8">
        <f>LOG(V1735,2)</f>
        <v>7.3393135148580896E-2</v>
      </c>
      <c r="X1735" t="s">
        <v>5132</v>
      </c>
      <c r="Y1735">
        <f>_xlfn.T.TEST(B1735:E1735,F1735:I1735,2,1)</f>
        <v>0.72117331715808031</v>
      </c>
      <c r="Z1735">
        <f>IF(ABS(W1735)&gt;0.3014,1,0)</f>
        <v>0</v>
      </c>
      <c r="AA1735">
        <f>IF(Y1735&lt;0.05,1,0)</f>
        <v>0</v>
      </c>
      <c r="AB1735">
        <f>IF((Z1735+AA1735)&gt;1,1,0)</f>
        <v>0</v>
      </c>
      <c r="AC1735">
        <f>TINV(Y1735,3)</f>
        <v>0.39210960932640337</v>
      </c>
      <c r="AD1735">
        <f>EXP((-AC1735*AC1735)/2)</f>
        <v>0.92600562220097782</v>
      </c>
      <c r="AE1735">
        <f>-LOG10(AD1735)</f>
        <v>3.3386376510885871E-2</v>
      </c>
      <c r="AF1735">
        <f>IF(AE1735&gt;2,1,0)</f>
        <v>0</v>
      </c>
      <c r="AG1735">
        <f>IF((AF1735+Z1735)&gt;1,1,0)</f>
        <v>0</v>
      </c>
    </row>
    <row r="1736" spans="1:33" x14ac:dyDescent="0.25">
      <c r="A1736" t="s">
        <v>5857</v>
      </c>
      <c r="B1736" s="12">
        <v>11.14</v>
      </c>
      <c r="C1736" s="12">
        <v>14.18</v>
      </c>
      <c r="D1736" s="12">
        <v>18.18</v>
      </c>
      <c r="E1736" s="12">
        <v>18.670000000000002</v>
      </c>
      <c r="F1736" s="12">
        <v>14.71</v>
      </c>
      <c r="G1736" s="12">
        <v>13.1533333333333</v>
      </c>
      <c r="H1736" s="12">
        <v>17.559999999999999</v>
      </c>
      <c r="I1736" s="12">
        <v>18.563333333333301</v>
      </c>
      <c r="J1736" s="12">
        <f>AVERAGE(B1736:E1736)</f>
        <v>15.5425</v>
      </c>
      <c r="K1736" s="12">
        <f>AVERAGE(F1736:I1736)</f>
        <v>15.996666666666652</v>
      </c>
      <c r="L1736" s="12">
        <f>MAX(J1736:K1736)</f>
        <v>15.996666666666652</v>
      </c>
      <c r="M1736" s="8">
        <f>F1736/B1736</f>
        <v>1.3204667863554758</v>
      </c>
      <c r="N1736" s="8">
        <f>G1736/C1736</f>
        <v>0.92759755524212273</v>
      </c>
      <c r="O1736" s="8">
        <f>H1736/D1736</f>
        <v>0.96589658965896585</v>
      </c>
      <c r="P1736" s="8">
        <f>I1736/E1736</f>
        <v>0.99428673451169247</v>
      </c>
      <c r="Q1736" s="8">
        <f>LOG(M1736,2)</f>
        <v>0.40104801391479838</v>
      </c>
      <c r="R1736" s="8">
        <f>LOG(N1736,2)</f>
        <v>-0.10842907723711723</v>
      </c>
      <c r="S1736" s="8">
        <f>LOG(O1736,2)</f>
        <v>-5.0059354658748979E-2</v>
      </c>
      <c r="T1736" s="8">
        <f>LOG(P1736,2)</f>
        <v>-8.2661356503491729E-3</v>
      </c>
      <c r="U1736" s="8">
        <f>STDEV(Q1736:T1736)/SQRT(COUNT(Q1736:T1736))</f>
        <v>0.11599112304041503</v>
      </c>
      <c r="V1736" s="8">
        <f>AVERAGE(M1736:P1736)</f>
        <v>1.0520619164420641</v>
      </c>
      <c r="W1736" s="8">
        <f>LOG(V1736,2)</f>
        <v>7.3219613294968164E-2</v>
      </c>
      <c r="X1736" t="s">
        <v>5857</v>
      </c>
      <c r="Y1736">
        <f>_xlfn.T.TEST(B1736:E1736,F1736:I1736,2,1)</f>
        <v>0.69603306646320717</v>
      </c>
      <c r="Z1736">
        <f>IF(ABS(W1736)&gt;0.3014,1,0)</f>
        <v>0</v>
      </c>
      <c r="AA1736">
        <f>IF(Y1736&lt;0.05,1,0)</f>
        <v>0</v>
      </c>
      <c r="AB1736">
        <f>IF((Z1736+AA1736)&gt;1,1,0)</f>
        <v>0</v>
      </c>
      <c r="AC1736">
        <f>TINV(Y1736,3)</f>
        <v>0.43027470454882066</v>
      </c>
      <c r="AD1736">
        <f>EXP((-AC1736*AC1736)/2)</f>
        <v>0.91158707444533527</v>
      </c>
      <c r="AE1736">
        <f>-LOG10(AD1736)</f>
        <v>4.0201841386422493E-2</v>
      </c>
      <c r="AF1736">
        <f>IF(AE1736&gt;2,1,0)</f>
        <v>0</v>
      </c>
      <c r="AG1736">
        <f>IF((AF1736+Z1736)&gt;1,1,0)</f>
        <v>0</v>
      </c>
    </row>
    <row r="1737" spans="1:33" x14ac:dyDescent="0.25">
      <c r="A1737" t="s">
        <v>4304</v>
      </c>
      <c r="B1737" s="12">
        <v>33.31</v>
      </c>
      <c r="C1737" s="12">
        <v>29.462499999999999</v>
      </c>
      <c r="D1737" s="12">
        <v>20.309999999999999</v>
      </c>
      <c r="E1737" s="12">
        <v>26.265000000000001</v>
      </c>
      <c r="F1737" s="12">
        <v>22.39</v>
      </c>
      <c r="G1737" s="12">
        <v>29.9166666666667</v>
      </c>
      <c r="H1737" s="12">
        <v>29.716666666666701</v>
      </c>
      <c r="I1737" s="12">
        <v>27.7633333333333</v>
      </c>
      <c r="J1737" s="12">
        <f>AVERAGE(B1737:E1737)</f>
        <v>27.336874999999999</v>
      </c>
      <c r="K1737" s="12">
        <f>AVERAGE(F1737:I1737)</f>
        <v>27.446666666666673</v>
      </c>
      <c r="L1737" s="12">
        <f>MAX(J1737:K1737)</f>
        <v>27.446666666666673</v>
      </c>
      <c r="M1737" s="8">
        <f>F1737/B1737</f>
        <v>0.67217051936355443</v>
      </c>
      <c r="N1737" s="8">
        <f>G1737/C1737</f>
        <v>1.0154150756611524</v>
      </c>
      <c r="O1737" s="8">
        <f>H1737/D1737</f>
        <v>1.4631544395207632</v>
      </c>
      <c r="P1737" s="8">
        <f>I1737/E1737</f>
        <v>1.0570467669268342</v>
      </c>
      <c r="Q1737" s="8">
        <f>LOG(M1737,2)</f>
        <v>-0.57310082582175381</v>
      </c>
      <c r="R1737" s="8">
        <f>LOG(N1737,2)</f>
        <v>2.2069584739091794E-2</v>
      </c>
      <c r="S1737" s="8">
        <f>LOG(O1737,2)</f>
        <v>0.54908205749504979</v>
      </c>
      <c r="T1737" s="8">
        <f>LOG(P1737,2)</f>
        <v>8.0039207298507359E-2</v>
      </c>
      <c r="U1737" s="8">
        <f>STDEV(Q1737:T1737)/SQRT(COUNT(Q1737:T1737))</f>
        <v>0.23009137510007313</v>
      </c>
      <c r="V1737" s="8">
        <f>AVERAGE(M1737:P1737)</f>
        <v>1.051946700368076</v>
      </c>
      <c r="W1737" s="8">
        <f>LOG(V1737,2)</f>
        <v>7.306160856303745E-2</v>
      </c>
      <c r="X1737" t="s">
        <v>4304</v>
      </c>
      <c r="Y1737">
        <f>_xlfn.T.TEST(B1737:E1737,F1737:I1737,2,1)</f>
        <v>0.98071613672373659</v>
      </c>
      <c r="Z1737">
        <f>IF(ABS(W1737)&gt;0.3014,1,0)</f>
        <v>0</v>
      </c>
      <c r="AA1737">
        <f>IF(Y1737&lt;0.05,1,0)</f>
        <v>0</v>
      </c>
      <c r="AB1737">
        <f>IF((Z1737+AA1737)&gt;1,1,0)</f>
        <v>0</v>
      </c>
      <c r="AC1737">
        <f>TINV(Y1737,3)</f>
        <v>2.6236806857900058E-2</v>
      </c>
      <c r="AD1737">
        <f>EXP((-AC1737*AC1737)/2)</f>
        <v>0.99965587420781865</v>
      </c>
      <c r="AE1737">
        <f>-LOG10(AD1737)</f>
        <v>1.4947765365831543E-4</v>
      </c>
      <c r="AF1737">
        <f>IF(AE1737&gt;2,1,0)</f>
        <v>0</v>
      </c>
      <c r="AG1737">
        <f>IF((AF1737+Z1737)&gt;1,1,0)</f>
        <v>0</v>
      </c>
    </row>
    <row r="1738" spans="1:33" x14ac:dyDescent="0.25">
      <c r="A1738" t="s">
        <v>4291</v>
      </c>
      <c r="B1738" s="12">
        <v>35.729999999999997</v>
      </c>
      <c r="C1738" s="12">
        <v>28.59</v>
      </c>
      <c r="D1738" s="12">
        <v>28.356666666666701</v>
      </c>
      <c r="E1738" s="12">
        <v>38.707500000000003</v>
      </c>
      <c r="F1738" s="12">
        <v>33.284999999999997</v>
      </c>
      <c r="G1738" s="12">
        <v>30.5066666666667</v>
      </c>
      <c r="H1738" s="12">
        <v>37.409999999999997</v>
      </c>
      <c r="I1738" s="12">
        <v>34.4166666666667</v>
      </c>
      <c r="J1738" s="12">
        <f>AVERAGE(B1738:E1738)</f>
        <v>32.846041666666672</v>
      </c>
      <c r="K1738" s="12">
        <f>AVERAGE(F1738:I1738)</f>
        <v>33.904583333333349</v>
      </c>
      <c r="L1738" s="12">
        <f>MAX(J1738:K1738)</f>
        <v>33.904583333333349</v>
      </c>
      <c r="M1738" s="8">
        <f>F1738/B1738</f>
        <v>0.93157010915197314</v>
      </c>
      <c r="N1738" s="8">
        <f>G1738/C1738</f>
        <v>1.0670397574909654</v>
      </c>
      <c r="O1738" s="8">
        <f>H1738/D1738</f>
        <v>1.3192664864229442</v>
      </c>
      <c r="P1738" s="8">
        <f>I1738/E1738</f>
        <v>0.88914723675429042</v>
      </c>
      <c r="Q1738" s="8">
        <f>LOG(M1738,2)</f>
        <v>-0.1022637456671026</v>
      </c>
      <c r="R1738" s="8">
        <f>LOG(N1738,2)</f>
        <v>9.3613931426136707E-2</v>
      </c>
      <c r="S1738" s="8">
        <f>LOG(O1738,2)</f>
        <v>0.39973601251113788</v>
      </c>
      <c r="T1738" s="8">
        <f>LOG(P1738,2)</f>
        <v>-0.16950575553219102</v>
      </c>
      <c r="U1738" s="8">
        <f>STDEV(Q1738:T1738)/SQRT(COUNT(Q1738:T1738))</f>
        <v>0.12762838292636192</v>
      </c>
      <c r="V1738" s="8">
        <f>AVERAGE(M1738:P1738)</f>
        <v>1.0517558974550432</v>
      </c>
      <c r="W1738" s="8">
        <f>LOG(V1738,2)</f>
        <v>7.2799907676743603E-2</v>
      </c>
      <c r="X1738" t="s">
        <v>4291</v>
      </c>
      <c r="Y1738">
        <f>_xlfn.T.TEST(B1738:E1738,F1738:I1738,2,1)</f>
        <v>0.7447746061099394</v>
      </c>
      <c r="Z1738">
        <f>IF(ABS(W1738)&gt;0.3014,1,0)</f>
        <v>0</v>
      </c>
      <c r="AA1738">
        <f>IF(Y1738&lt;0.05,1,0)</f>
        <v>0</v>
      </c>
      <c r="AB1738">
        <f>IF((Z1738+AA1738)&gt;1,1,0)</f>
        <v>0</v>
      </c>
      <c r="AC1738">
        <f>TINV(Y1738,3)</f>
        <v>0.35692950102689058</v>
      </c>
      <c r="AD1738">
        <f>EXP((-AC1738*AC1738)/2)</f>
        <v>0.93828706781406324</v>
      </c>
      <c r="AE1738">
        <f>-LOG10(AD1738)</f>
        <v>2.7664269409832975E-2</v>
      </c>
      <c r="AF1738">
        <f>IF(AE1738&gt;2,1,0)</f>
        <v>0</v>
      </c>
      <c r="AG1738">
        <f>IF((AF1738+Z1738)&gt;1,1,0)</f>
        <v>0</v>
      </c>
    </row>
    <row r="1739" spans="1:33" x14ac:dyDescent="0.25">
      <c r="A1739" t="s">
        <v>5770</v>
      </c>
      <c r="B1739" s="12">
        <v>38.42</v>
      </c>
      <c r="C1739" s="12">
        <v>32.905000000000001</v>
      </c>
      <c r="D1739" s="12">
        <v>28.1</v>
      </c>
      <c r="E1739" s="12">
        <v>27.135000000000002</v>
      </c>
      <c r="F1739" s="12">
        <v>32.18</v>
      </c>
      <c r="G1739" s="12">
        <v>33.773333333333298</v>
      </c>
      <c r="H1739" s="12">
        <v>35.0833333333333</v>
      </c>
      <c r="I1739" s="12">
        <v>29.7</v>
      </c>
      <c r="J1739" s="12">
        <f>AVERAGE(B1739:E1739)</f>
        <v>31.640000000000004</v>
      </c>
      <c r="K1739" s="12">
        <f>AVERAGE(F1739:I1739)</f>
        <v>32.684166666666648</v>
      </c>
      <c r="L1739" s="12">
        <f>MAX(J1739:K1739)</f>
        <v>32.684166666666648</v>
      </c>
      <c r="M1739" s="8">
        <f>F1739/B1739</f>
        <v>0.83758459135866736</v>
      </c>
      <c r="N1739" s="8">
        <f>G1739/C1739</f>
        <v>1.0263890999341527</v>
      </c>
      <c r="O1739" s="8">
        <f>H1739/D1739</f>
        <v>1.2485172004744947</v>
      </c>
      <c r="P1739" s="8">
        <f>I1739/E1739</f>
        <v>1.0945273631840795</v>
      </c>
      <c r="Q1739" s="8">
        <f>LOG(M1739,2)</f>
        <v>-0.25569319294208082</v>
      </c>
      <c r="R1739" s="8">
        <f>LOG(N1739,2)</f>
        <v>3.7577754462248161E-2</v>
      </c>
      <c r="S1739" s="8">
        <f>LOG(O1739,2)</f>
        <v>0.32021569701167479</v>
      </c>
      <c r="T1739" s="8">
        <f>LOG(P1739,2)</f>
        <v>0.13030802234573086</v>
      </c>
      <c r="U1739" s="8">
        <f>STDEV(Q1739:T1739)/SQRT(COUNT(Q1739:T1739))</f>
        <v>0.12000207206285793</v>
      </c>
      <c r="V1739" s="8">
        <f>AVERAGE(M1739:P1739)</f>
        <v>1.0517545637378485</v>
      </c>
      <c r="W1739" s="8">
        <f>LOG(V1739,2)</f>
        <v>7.2798078213835549E-2</v>
      </c>
      <c r="X1739" t="s">
        <v>5770</v>
      </c>
      <c r="Y1739">
        <f>_xlfn.T.TEST(B1739:E1739,F1739:I1739,2,1)</f>
        <v>0.72935244629373341</v>
      </c>
      <c r="Z1739">
        <f>IF(ABS(W1739)&gt;0.3014,1,0)</f>
        <v>0</v>
      </c>
      <c r="AA1739">
        <f>IF(Y1739&lt;0.05,1,0)</f>
        <v>0</v>
      </c>
      <c r="AB1739">
        <f>IF((Z1739+AA1739)&gt;1,1,0)</f>
        <v>0</v>
      </c>
      <c r="AC1739">
        <f>TINV(Y1739,3)</f>
        <v>0.37985053965381749</v>
      </c>
      <c r="AD1739">
        <f>EXP((-AC1739*AC1739)/2)</f>
        <v>0.93039763821984545</v>
      </c>
      <c r="AE1739">
        <f>-LOG10(AD1739)</f>
        <v>3.133140071876369E-2</v>
      </c>
      <c r="AF1739">
        <f>IF(AE1739&gt;2,1,0)</f>
        <v>0</v>
      </c>
      <c r="AG1739">
        <f>IF((AF1739+Z1739)&gt;1,1,0)</f>
        <v>0</v>
      </c>
    </row>
    <row r="1740" spans="1:33" x14ac:dyDescent="0.25">
      <c r="A1740" t="s">
        <v>1884</v>
      </c>
      <c r="B1740" s="12">
        <v>24.09</v>
      </c>
      <c r="C1740" s="12">
        <v>16.23</v>
      </c>
      <c r="D1740" s="12">
        <v>12.08</v>
      </c>
      <c r="E1740" s="12">
        <v>14.81</v>
      </c>
      <c r="F1740" s="12">
        <v>14.89</v>
      </c>
      <c r="G1740" s="12">
        <v>16.483333333333299</v>
      </c>
      <c r="H1740" s="12">
        <v>18.9033333333333</v>
      </c>
      <c r="I1740" s="12">
        <v>14.93</v>
      </c>
      <c r="J1740" s="12">
        <f>AVERAGE(B1740:E1740)</f>
        <v>16.802499999999998</v>
      </c>
      <c r="K1740" s="12">
        <f>AVERAGE(F1740:I1740)</f>
        <v>16.301666666666648</v>
      </c>
      <c r="L1740" s="12">
        <f>MAX(J1740:K1740)</f>
        <v>16.802499999999998</v>
      </c>
      <c r="M1740" s="8">
        <f>F1740/B1740</f>
        <v>0.61809879618098795</v>
      </c>
      <c r="N1740" s="8">
        <f>G1740/C1740</f>
        <v>1.0156089546108009</v>
      </c>
      <c r="O1740" s="8">
        <f>H1740/D1740</f>
        <v>1.5648454746136837</v>
      </c>
      <c r="P1740" s="8">
        <f>I1740/E1740</f>
        <v>1.0081026333558405</v>
      </c>
      <c r="Q1740" s="8">
        <f>LOG(M1740,2)</f>
        <v>-0.69409063965637086</v>
      </c>
      <c r="R1740" s="8">
        <f>LOG(N1740,2)</f>
        <v>2.2345020377342525E-2</v>
      </c>
      <c r="S1740" s="8">
        <f>LOG(O1740,2)</f>
        <v>0.64602020091810841</v>
      </c>
      <c r="T1740" s="8">
        <f>LOG(P1740,2)</f>
        <v>1.164252484569334E-2</v>
      </c>
      <c r="U1740" s="8">
        <f>STDEV(Q1740:T1740)/SQRT(COUNT(Q1740:T1740))</f>
        <v>0.2738139852772421</v>
      </c>
      <c r="V1740" s="8">
        <f>AVERAGE(M1740:P1740)</f>
        <v>1.0516639646903283</v>
      </c>
      <c r="W1740" s="8">
        <f>LOG(V1740,2)</f>
        <v>7.2673797862701506E-2</v>
      </c>
      <c r="X1740" t="s">
        <v>1884</v>
      </c>
      <c r="Y1740">
        <f>_xlfn.T.TEST(B1740:E1740,F1740:I1740,2,1)</f>
        <v>0.88883048363199446</v>
      </c>
      <c r="Z1740">
        <f>IF(ABS(W1740)&gt;0.3014,1,0)</f>
        <v>0</v>
      </c>
      <c r="AA1740">
        <f>IF(Y1740&lt;0.05,1,0)</f>
        <v>0</v>
      </c>
      <c r="AB1740">
        <f>IF((Z1740+AA1740)&gt;1,1,0)</f>
        <v>0</v>
      </c>
      <c r="AC1740">
        <f>TINV(Y1740,3)</f>
        <v>0.15200449912695371</v>
      </c>
      <c r="AD1740">
        <f>EXP((-AC1740*AC1740)/2)</f>
        <v>0.98851379213658297</v>
      </c>
      <c r="AE1740">
        <f>-LOG10(AD1740)</f>
        <v>5.0172668591353291E-3</v>
      </c>
      <c r="AF1740">
        <f>IF(AE1740&gt;2,1,0)</f>
        <v>0</v>
      </c>
      <c r="AG1740">
        <f>IF((AF1740+Z1740)&gt;1,1,0)</f>
        <v>0</v>
      </c>
    </row>
    <row r="1741" spans="1:33" x14ac:dyDescent="0.25">
      <c r="A1741" t="s">
        <v>1511</v>
      </c>
      <c r="B1741" s="12">
        <v>54.34</v>
      </c>
      <c r="C1741" s="12">
        <v>83.67</v>
      </c>
      <c r="D1741" s="12">
        <v>61.87</v>
      </c>
      <c r="E1741" s="12">
        <v>89.84</v>
      </c>
      <c r="F1741" s="12">
        <v>72.78</v>
      </c>
      <c r="G1741" s="12">
        <v>76.599999999999994</v>
      </c>
      <c r="H1741" s="12">
        <v>70.136666666666699</v>
      </c>
      <c r="I1741" s="12">
        <v>73.476666666666702</v>
      </c>
      <c r="J1741" s="12">
        <f>AVERAGE(B1741:E1741)</f>
        <v>72.430000000000007</v>
      </c>
      <c r="K1741" s="12">
        <f>AVERAGE(F1741:I1741)</f>
        <v>73.248333333333349</v>
      </c>
      <c r="L1741" s="12">
        <f>MAX(J1741:K1741)</f>
        <v>73.248333333333349</v>
      </c>
      <c r="M1741" s="8">
        <f>F1741/B1741</f>
        <v>1.339344865660655</v>
      </c>
      <c r="N1741" s="8">
        <f>G1741/C1741</f>
        <v>0.91550137444723312</v>
      </c>
      <c r="O1741" s="8">
        <f>H1741/D1741</f>
        <v>1.1336134906524438</v>
      </c>
      <c r="P1741" s="8">
        <f>I1741/E1741</f>
        <v>0.81786138319976287</v>
      </c>
      <c r="Q1741" s="8">
        <f>LOG(M1741,2)</f>
        <v>0.42152748561969144</v>
      </c>
      <c r="R1741" s="8">
        <f>LOG(N1741,2)</f>
        <v>-0.12736604293714895</v>
      </c>
      <c r="S1741" s="8">
        <f>LOG(O1741,2)</f>
        <v>0.18092883237136437</v>
      </c>
      <c r="T1741" s="8">
        <f>LOG(P1741,2)</f>
        <v>-0.29007174892874288</v>
      </c>
      <c r="U1741" s="8">
        <f>STDEV(Q1741:T1741)/SQRT(COUNT(Q1741:T1741))</f>
        <v>0.15869951380512318</v>
      </c>
      <c r="V1741" s="8">
        <f>AVERAGE(M1741:P1741)</f>
        <v>1.0515802784900237</v>
      </c>
      <c r="W1741" s="8">
        <f>LOG(V1741,2)</f>
        <v>7.2558990781569091E-2</v>
      </c>
      <c r="X1741" t="s">
        <v>1511</v>
      </c>
      <c r="Y1741">
        <f>_xlfn.T.TEST(B1741:E1741,F1741:I1741,2,1)</f>
        <v>0.92271407445081921</v>
      </c>
      <c r="Z1741">
        <f>IF(ABS(W1741)&gt;0.3014,1,0)</f>
        <v>0</v>
      </c>
      <c r="AA1741">
        <f>IF(Y1741&lt;0.05,1,0)</f>
        <v>0</v>
      </c>
      <c r="AB1741">
        <f>IF((Z1741+AA1741)&gt;1,1,0)</f>
        <v>0</v>
      </c>
      <c r="AC1741">
        <f>TINV(Y1741,3)</f>
        <v>0.10539517349912429</v>
      </c>
      <c r="AD1741">
        <f>EXP((-AC1741*AC1741)/2)</f>
        <v>0.99446132404008247</v>
      </c>
      <c r="AE1741">
        <f>-LOG10(AD1741)</f>
        <v>2.4121025170163683E-3</v>
      </c>
      <c r="AF1741">
        <f>IF(AE1741&gt;2,1,0)</f>
        <v>0</v>
      </c>
      <c r="AG1741">
        <f>IF((AF1741+Z1741)&gt;1,1,0)</f>
        <v>0</v>
      </c>
    </row>
    <row r="1742" spans="1:33" x14ac:dyDescent="0.25">
      <c r="A1742" t="s">
        <v>2938</v>
      </c>
      <c r="B1742" s="12">
        <v>27.43</v>
      </c>
      <c r="C1742" s="12">
        <v>10.99</v>
      </c>
      <c r="D1742" s="12">
        <v>13.5966666666667</v>
      </c>
      <c r="E1742" s="12">
        <v>14.297499999999999</v>
      </c>
      <c r="F1742" s="12">
        <v>13.015000000000001</v>
      </c>
      <c r="G1742" s="12">
        <v>15.08</v>
      </c>
      <c r="H1742" s="12">
        <v>16.926666666666701</v>
      </c>
      <c r="I1742" s="12">
        <v>15.9333333333333</v>
      </c>
      <c r="J1742" s="12">
        <f>AVERAGE(B1742:E1742)</f>
        <v>16.578541666666673</v>
      </c>
      <c r="K1742" s="12">
        <f>AVERAGE(F1742:I1742)</f>
        <v>15.238750000000001</v>
      </c>
      <c r="L1742" s="12">
        <f>MAX(J1742:K1742)</f>
        <v>16.578541666666673</v>
      </c>
      <c r="M1742" s="8">
        <f>F1742/B1742</f>
        <v>0.47448049580751006</v>
      </c>
      <c r="N1742" s="8">
        <f>G1742/C1742</f>
        <v>1.3721565059144676</v>
      </c>
      <c r="O1742" s="8">
        <f>H1742/D1742</f>
        <v>1.2449129688649174</v>
      </c>
      <c r="P1742" s="8">
        <f>I1742/E1742</f>
        <v>1.1144139418313201</v>
      </c>
      <c r="Q1742" s="8">
        <f>LOG(M1742,2)</f>
        <v>-1.0755793104441651</v>
      </c>
      <c r="R1742" s="8">
        <f>LOG(N1742,2)</f>
        <v>0.456445042319433</v>
      </c>
      <c r="S1742" s="8">
        <f>LOG(O1742,2)</f>
        <v>0.31604488785498208</v>
      </c>
      <c r="T1742" s="8">
        <f>LOG(P1742,2)</f>
        <v>0.15628521194366415</v>
      </c>
      <c r="U1742" s="8">
        <f>STDEV(Q1742:T1742)/SQRT(COUNT(Q1742:T1742))</f>
        <v>0.35167865331454706</v>
      </c>
      <c r="V1742" s="8">
        <f>AVERAGE(M1742:P1742)</f>
        <v>1.0514909781045538</v>
      </c>
      <c r="W1742" s="8">
        <f>LOG(V1742,2)</f>
        <v>7.2436471658224838E-2</v>
      </c>
      <c r="X1742" t="s">
        <v>2938</v>
      </c>
      <c r="Y1742">
        <f>_xlfn.T.TEST(B1742:E1742,F1742:I1742,2,1)</f>
        <v>0.78009642602234863</v>
      </c>
      <c r="Z1742">
        <f>IF(ABS(W1742)&gt;0.3014,1,0)</f>
        <v>0</v>
      </c>
      <c r="AA1742">
        <f>IF(Y1742&lt;0.05,1,0)</f>
        <v>0</v>
      </c>
      <c r="AB1742">
        <f>IF((Z1742+AA1742)&gt;1,1,0)</f>
        <v>0</v>
      </c>
      <c r="AC1742">
        <f>TINV(Y1742,3)</f>
        <v>0.30529747758124826</v>
      </c>
      <c r="AD1742">
        <f>EXP((-AC1742*AC1742)/2)</f>
        <v>0.9544659830924721</v>
      </c>
      <c r="AE1742">
        <f>-LOG10(AD1742)</f>
        <v>2.0239545131484481E-2</v>
      </c>
      <c r="AF1742">
        <f>IF(AE1742&gt;2,1,0)</f>
        <v>0</v>
      </c>
      <c r="AG1742">
        <f>IF((AF1742+Z1742)&gt;1,1,0)</f>
        <v>0</v>
      </c>
    </row>
    <row r="1743" spans="1:33" x14ac:dyDescent="0.25">
      <c r="A1743" t="s">
        <v>3431</v>
      </c>
      <c r="B1743" s="12">
        <v>320.95</v>
      </c>
      <c r="C1743" s="12">
        <v>375.95249999999999</v>
      </c>
      <c r="D1743" s="12">
        <v>309.23</v>
      </c>
      <c r="E1743" s="12">
        <v>339.29500000000002</v>
      </c>
      <c r="F1743" s="12">
        <v>352.49</v>
      </c>
      <c r="G1743" s="12">
        <v>404.22333333333302</v>
      </c>
      <c r="H1743" s="12">
        <v>340.066666666667</v>
      </c>
      <c r="I1743" s="12">
        <v>316.32666666666699</v>
      </c>
      <c r="J1743" s="12">
        <f>AVERAGE(B1743:E1743)</f>
        <v>336.356875</v>
      </c>
      <c r="K1743" s="12">
        <f>AVERAGE(F1743:I1743)</f>
        <v>353.27666666666676</v>
      </c>
      <c r="L1743" s="12">
        <f>MAX(J1743:K1743)</f>
        <v>353.27666666666676</v>
      </c>
      <c r="M1743" s="8">
        <f>F1743/B1743</f>
        <v>1.0982707586851534</v>
      </c>
      <c r="N1743" s="8">
        <f>G1743/C1743</f>
        <v>1.0751978862577933</v>
      </c>
      <c r="O1743" s="8">
        <f>H1743/D1743</f>
        <v>1.0997208119091517</v>
      </c>
      <c r="P1743" s="8">
        <f>I1743/E1743</f>
        <v>0.93230571233489146</v>
      </c>
      <c r="Q1743" s="8">
        <f>LOG(M1743,2)</f>
        <v>0.13523376842142612</v>
      </c>
      <c r="R1743" s="8">
        <f>LOG(N1743,2)</f>
        <v>0.10460220702358472</v>
      </c>
      <c r="S1743" s="8">
        <f>LOG(O1743,2)</f>
        <v>0.13713731066132459</v>
      </c>
      <c r="T1743" s="8">
        <f>LOG(P1743,2)</f>
        <v>-0.10112498834547842</v>
      </c>
      <c r="U1743" s="8">
        <f>STDEV(Q1743:T1743)/SQRT(COUNT(Q1743:T1743))</f>
        <v>5.7183642937008936E-2</v>
      </c>
      <c r="V1743" s="8">
        <f>AVERAGE(M1743:P1743)</f>
        <v>1.0513737922967477</v>
      </c>
      <c r="W1743" s="8">
        <f>LOG(V1743,2)</f>
        <v>7.2275678262149937E-2</v>
      </c>
      <c r="X1743" t="s">
        <v>3431</v>
      </c>
      <c r="Y1743">
        <f>_xlfn.T.TEST(B1743:E1743,F1743:I1743,2,1)</f>
        <v>0.29340261734587353</v>
      </c>
      <c r="Z1743">
        <f>IF(ABS(W1743)&gt;0.3014,1,0)</f>
        <v>0</v>
      </c>
      <c r="AA1743">
        <f>IF(Y1743&lt;0.05,1,0)</f>
        <v>0</v>
      </c>
      <c r="AB1743">
        <f>IF((Z1743+AA1743)&gt;1,1,0)</f>
        <v>0</v>
      </c>
      <c r="AC1743">
        <f>TINV(Y1743,3)</f>
        <v>1.2707710949194568</v>
      </c>
      <c r="AD1743">
        <f>EXP((-AC1743*AC1743)/2)</f>
        <v>0.44600300565794893</v>
      </c>
      <c r="AE1743">
        <f>-LOG10(AD1743)</f>
        <v>0.35066221452493596</v>
      </c>
      <c r="AF1743">
        <f>IF(AE1743&gt;2,1,0)</f>
        <v>0</v>
      </c>
      <c r="AG1743">
        <f>IF((AF1743+Z1743)&gt;1,1,0)</f>
        <v>0</v>
      </c>
    </row>
    <row r="1744" spans="1:33" x14ac:dyDescent="0.25">
      <c r="A1744" t="s">
        <v>450</v>
      </c>
      <c r="B1744" s="12">
        <v>57.42</v>
      </c>
      <c r="C1744" s="12">
        <v>43.307499999999997</v>
      </c>
      <c r="D1744" s="12">
        <v>47.316666666666698</v>
      </c>
      <c r="E1744" s="12">
        <v>43.89</v>
      </c>
      <c r="F1744" s="12">
        <v>54.71</v>
      </c>
      <c r="G1744" s="12">
        <v>49.563333333333297</v>
      </c>
      <c r="H1744" s="12">
        <v>49.19</v>
      </c>
      <c r="I1744" s="12">
        <v>46.893333333333302</v>
      </c>
      <c r="J1744" s="12">
        <f>AVERAGE(B1744:E1744)</f>
        <v>47.983541666666667</v>
      </c>
      <c r="K1744" s="12">
        <f>AVERAGE(F1744:I1744)</f>
        <v>50.089166666666657</v>
      </c>
      <c r="L1744" s="12">
        <f>MAX(J1744:K1744)</f>
        <v>50.089166666666657</v>
      </c>
      <c r="M1744" s="8">
        <f>F1744/B1744</f>
        <v>0.95280390107976309</v>
      </c>
      <c r="N1744" s="8">
        <f>G1744/C1744</f>
        <v>1.1444514999326514</v>
      </c>
      <c r="O1744" s="8">
        <f>H1744/D1744</f>
        <v>1.0395914054244444</v>
      </c>
      <c r="P1744" s="8">
        <f>I1744/E1744</f>
        <v>1.0684286473760152</v>
      </c>
      <c r="Q1744" s="8">
        <f>LOG(M1744,2)</f>
        <v>-6.9748774824602039E-2</v>
      </c>
      <c r="R1744" s="8">
        <f>LOG(N1744,2)</f>
        <v>0.19465632502618813</v>
      </c>
      <c r="S1744" s="8">
        <f>LOG(O1744,2)</f>
        <v>5.6016611832729234E-2</v>
      </c>
      <c r="T1744" s="8">
        <f>LOG(P1744,2)</f>
        <v>9.5490564044506829E-2</v>
      </c>
      <c r="U1744" s="8">
        <f>STDEV(Q1744:T1744)/SQRT(COUNT(Q1744:T1744))</f>
        <v>5.4704516789965324E-2</v>
      </c>
      <c r="V1744" s="8">
        <f>AVERAGE(M1744:P1744)</f>
        <v>1.0513188634532185</v>
      </c>
      <c r="W1744" s="8">
        <f>LOG(V1744,2)</f>
        <v>7.2200302938074237E-2</v>
      </c>
      <c r="X1744" t="s">
        <v>450</v>
      </c>
      <c r="Y1744">
        <f>_xlfn.T.TEST(B1744:E1744,F1744:I1744,2,1)</f>
        <v>0.33872794930022365</v>
      </c>
      <c r="Z1744">
        <f>IF(ABS(W1744)&gt;0.3014,1,0)</f>
        <v>0</v>
      </c>
      <c r="AA1744">
        <f>IF(Y1744&lt;0.05,1,0)</f>
        <v>0</v>
      </c>
      <c r="AB1744">
        <f>IF((Z1744+AA1744)&gt;1,1,0)</f>
        <v>0</v>
      </c>
      <c r="AC1744">
        <f>TINV(Y1744,3)</f>
        <v>1.135355124725183</v>
      </c>
      <c r="AD1744">
        <f>EXP((-AC1744*AC1744)/2)</f>
        <v>0.52491673465825583</v>
      </c>
      <c r="AE1744">
        <f>-LOG10(AD1744)</f>
        <v>0.27990958144430861</v>
      </c>
      <c r="AF1744">
        <f>IF(AE1744&gt;2,1,0)</f>
        <v>0</v>
      </c>
      <c r="AG1744">
        <f>IF((AF1744+Z1744)&gt;1,1,0)</f>
        <v>0</v>
      </c>
    </row>
    <row r="1745" spans="1:33" x14ac:dyDescent="0.25">
      <c r="A1745" t="s">
        <v>1126</v>
      </c>
      <c r="B1745" s="12">
        <v>50.52</v>
      </c>
      <c r="C1745" s="12">
        <v>52.3675</v>
      </c>
      <c r="D1745" s="12">
        <v>55.38</v>
      </c>
      <c r="E1745" s="12">
        <v>60.92</v>
      </c>
      <c r="F1745" s="12">
        <v>60.69</v>
      </c>
      <c r="G1745" s="12">
        <v>54.526666666666699</v>
      </c>
      <c r="H1745" s="12">
        <v>55.613333333333301</v>
      </c>
      <c r="I1745" s="12">
        <v>58.373333333333299</v>
      </c>
      <c r="J1745" s="12">
        <f>AVERAGE(B1745:E1745)</f>
        <v>54.796875</v>
      </c>
      <c r="K1745" s="12">
        <f>AVERAGE(F1745:I1745)</f>
        <v>57.300833333333323</v>
      </c>
      <c r="L1745" s="12">
        <f>MAX(J1745:K1745)</f>
        <v>57.300833333333323</v>
      </c>
      <c r="M1745" s="8">
        <f>F1745/B1745</f>
        <v>1.2013064133016627</v>
      </c>
      <c r="N1745" s="8">
        <f>G1745/C1745</f>
        <v>1.0412310434270626</v>
      </c>
      <c r="O1745" s="8">
        <f>H1745/D1745</f>
        <v>1.0042133140724683</v>
      </c>
      <c r="P1745" s="8">
        <f>I1745/E1745</f>
        <v>0.95819654191289061</v>
      </c>
      <c r="Q1745" s="8">
        <f>LOG(M1745,2)</f>
        <v>0.2646041814918868</v>
      </c>
      <c r="R1745" s="8">
        <f>LOG(N1745,2)</f>
        <v>5.8290230234068714E-2</v>
      </c>
      <c r="S1745" s="8">
        <f>LOG(O1745,2)</f>
        <v>6.0657578011379925E-3</v>
      </c>
      <c r="T1745" s="8">
        <f>LOG(P1745,2)</f>
        <v>-6.160648802750323E-2</v>
      </c>
      <c r="U1745" s="8">
        <f>STDEV(Q1745:T1745)/SQRT(COUNT(Q1745:T1745))</f>
        <v>7.0341890574815005E-2</v>
      </c>
      <c r="V1745" s="8">
        <f>AVERAGE(M1745:P1745)</f>
        <v>1.0512368281785212</v>
      </c>
      <c r="W1745" s="8">
        <f>LOG(V1745,2)</f>
        <v>7.2087723866314221E-2</v>
      </c>
      <c r="X1745" t="s">
        <v>1126</v>
      </c>
      <c r="Y1745">
        <f>_xlfn.T.TEST(B1745:E1745,F1745:I1745,2,1)</f>
        <v>0.4269434777386068</v>
      </c>
      <c r="Z1745">
        <f>IF(ABS(W1745)&gt;0.3014,1,0)</f>
        <v>0</v>
      </c>
      <c r="AA1745">
        <f>IF(Y1745&lt;0.05,1,0)</f>
        <v>0</v>
      </c>
      <c r="AB1745">
        <f>IF((Z1745+AA1745)&gt;1,1,0)</f>
        <v>0</v>
      </c>
      <c r="AC1745">
        <f>TINV(Y1745,3)</f>
        <v>0.91660238030393115</v>
      </c>
      <c r="AD1745">
        <f>EXP((-AC1745*AC1745)/2)</f>
        <v>0.65699428327609999</v>
      </c>
      <c r="AE1745">
        <f>-LOG10(AD1745)</f>
        <v>0.18243840936327232</v>
      </c>
      <c r="AF1745">
        <f>IF(AE1745&gt;2,1,0)</f>
        <v>0</v>
      </c>
      <c r="AG1745">
        <f>IF((AF1745+Z1745)&gt;1,1,0)</f>
        <v>0</v>
      </c>
    </row>
    <row r="1746" spans="1:33" x14ac:dyDescent="0.25">
      <c r="A1746" t="s">
        <v>37</v>
      </c>
      <c r="B1746" s="12">
        <v>22.62</v>
      </c>
      <c r="C1746" s="12">
        <v>10.7125</v>
      </c>
      <c r="D1746" s="12">
        <v>17.53</v>
      </c>
      <c r="E1746" s="12">
        <v>16.732500000000002</v>
      </c>
      <c r="F1746" s="12">
        <v>16.734999999999999</v>
      </c>
      <c r="G1746" s="12">
        <v>15.18</v>
      </c>
      <c r="H1746" s="12">
        <v>16.586666666666702</v>
      </c>
      <c r="I1746" s="12">
        <v>18.43</v>
      </c>
      <c r="J1746" s="12">
        <f>AVERAGE(B1746:E1746)</f>
        <v>16.89875</v>
      </c>
      <c r="K1746" s="12">
        <f>AVERAGE(F1746:I1746)</f>
        <v>16.732916666666675</v>
      </c>
      <c r="L1746" s="12">
        <f>MAX(J1746:K1746)</f>
        <v>16.89875</v>
      </c>
      <c r="M1746" s="8">
        <f>F1746/B1746</f>
        <v>0.73983200707338637</v>
      </c>
      <c r="N1746" s="8">
        <f>G1746/C1746</f>
        <v>1.4170361726954492</v>
      </c>
      <c r="O1746" s="8">
        <f>H1746/D1746</f>
        <v>0.94618748811561326</v>
      </c>
      <c r="P1746" s="8">
        <f>I1746/E1746</f>
        <v>1.1014492753623186</v>
      </c>
      <c r="Q1746" s="8">
        <f>LOG(M1746,2)</f>
        <v>-0.43473037830329092</v>
      </c>
      <c r="R1746" s="8">
        <f>LOG(N1746,2)</f>
        <v>0.50287658641560407</v>
      </c>
      <c r="S1746" s="8">
        <f>LOG(O1746,2)</f>
        <v>-7.9802011350088756E-2</v>
      </c>
      <c r="T1746" s="8">
        <f>LOG(P1746,2)</f>
        <v>0.13940305666541616</v>
      </c>
      <c r="U1746" s="8">
        <f>STDEV(Q1746:T1746)/SQRT(COUNT(Q1746:T1746))</f>
        <v>0.19655302423229579</v>
      </c>
      <c r="V1746" s="8">
        <f>AVERAGE(M1746:P1746)</f>
        <v>1.051126235811692</v>
      </c>
      <c r="W1746" s="8">
        <f>LOG(V1746,2)</f>
        <v>7.1935941272656012E-2</v>
      </c>
      <c r="X1746" t="s">
        <v>37</v>
      </c>
      <c r="Y1746">
        <f>_xlfn.T.TEST(B1746:E1746,F1746:I1746,2,1)</f>
        <v>0.94474061595949133</v>
      </c>
      <c r="Z1746">
        <f>IF(ABS(W1746)&gt;0.3014,1,0)</f>
        <v>0</v>
      </c>
      <c r="AA1746">
        <f>IF(Y1746&lt;0.05,1,0)</f>
        <v>0</v>
      </c>
      <c r="AB1746">
        <f>IF((Z1746+AA1746)&gt;1,1,0)</f>
        <v>0</v>
      </c>
      <c r="AC1746">
        <f>TINV(Y1746,3)</f>
        <v>7.5266669554517482E-2</v>
      </c>
      <c r="AD1746">
        <f>EXP((-AC1746*AC1746)/2)</f>
        <v>0.99717147207152401</v>
      </c>
      <c r="AE1746">
        <f>-LOG10(AD1746)</f>
        <v>1.2301546559703039E-3</v>
      </c>
      <c r="AF1746">
        <f>IF(AE1746&gt;2,1,0)</f>
        <v>0</v>
      </c>
      <c r="AG1746">
        <f>IF((AF1746+Z1746)&gt;1,1,0)</f>
        <v>0</v>
      </c>
    </row>
    <row r="1747" spans="1:33" x14ac:dyDescent="0.25">
      <c r="A1747" t="s">
        <v>4383</v>
      </c>
      <c r="B1747" s="12">
        <v>120.77</v>
      </c>
      <c r="C1747" s="12">
        <v>112.7475</v>
      </c>
      <c r="D1747" s="12">
        <v>104.59</v>
      </c>
      <c r="E1747" s="12">
        <v>107.00749999999999</v>
      </c>
      <c r="F1747" s="12">
        <v>107.5</v>
      </c>
      <c r="G1747" s="12">
        <v>148.90333333333299</v>
      </c>
      <c r="H1747" s="12">
        <v>104.34</v>
      </c>
      <c r="I1747" s="12">
        <v>106.543333333333</v>
      </c>
      <c r="J1747" s="12">
        <f>AVERAGE(B1747:E1747)</f>
        <v>111.27874999999999</v>
      </c>
      <c r="K1747" s="12">
        <f>AVERAGE(F1747:I1747)</f>
        <v>116.8216666666665</v>
      </c>
      <c r="L1747" s="12">
        <f>MAX(J1747:K1747)</f>
        <v>116.8216666666665</v>
      </c>
      <c r="M1747" s="8">
        <f>F1747/B1747</f>
        <v>0.89012171896994285</v>
      </c>
      <c r="N1747" s="8">
        <f>G1747/C1747</f>
        <v>1.3206796898674737</v>
      </c>
      <c r="O1747" s="8">
        <f>H1747/D1747</f>
        <v>0.99760971412180899</v>
      </c>
      <c r="P1747" s="8">
        <f>I1747/E1747</f>
        <v>0.99566229781401305</v>
      </c>
      <c r="Q1747" s="8">
        <f>LOG(M1747,2)</f>
        <v>-0.16792546515956011</v>
      </c>
      <c r="R1747" s="8">
        <f>LOG(N1747,2)</f>
        <v>0.4012806059685734</v>
      </c>
      <c r="S1747" s="8">
        <f>LOG(O1747,2)</f>
        <v>-3.452581557061061E-3</v>
      </c>
      <c r="T1747" s="8">
        <f>LOG(P1747,2)</f>
        <v>-6.2715934399311044E-3</v>
      </c>
      <c r="U1747" s="8">
        <f>STDEV(Q1747:T1747)/SQRT(COUNT(Q1747:T1747))</f>
        <v>0.1213718932186456</v>
      </c>
      <c r="V1747" s="8">
        <f>AVERAGE(M1747:P1747)</f>
        <v>1.0510183551933097</v>
      </c>
      <c r="W1747" s="8">
        <f>LOG(V1747,2)</f>
        <v>7.1787865032847606E-2</v>
      </c>
      <c r="X1747" t="s">
        <v>4383</v>
      </c>
      <c r="Y1747">
        <f>_xlfn.T.TEST(B1747:E1747,F1747:I1747,2,1)</f>
        <v>0.63867137815596198</v>
      </c>
      <c r="Z1747">
        <f>IF(ABS(W1747)&gt;0.3014,1,0)</f>
        <v>0</v>
      </c>
      <c r="AA1747">
        <f>IF(Y1747&lt;0.05,1,0)</f>
        <v>0</v>
      </c>
      <c r="AB1747">
        <f>IF((Z1747+AA1747)&gt;1,1,0)</f>
        <v>0</v>
      </c>
      <c r="AC1747">
        <f>TINV(Y1747,3)</f>
        <v>0.52052869852428985</v>
      </c>
      <c r="AD1747">
        <f>EXP((-AC1747*AC1747)/2)</f>
        <v>0.8733009401679992</v>
      </c>
      <c r="AE1747">
        <f>-LOG10(AD1747)</f>
        <v>5.8836072293657407E-2</v>
      </c>
      <c r="AF1747">
        <f>IF(AE1747&gt;2,1,0)</f>
        <v>0</v>
      </c>
      <c r="AG1747">
        <f>IF((AF1747+Z1747)&gt;1,1,0)</f>
        <v>0</v>
      </c>
    </row>
    <row r="1748" spans="1:33" x14ac:dyDescent="0.25">
      <c r="A1748" t="s">
        <v>1291</v>
      </c>
      <c r="B1748" s="12">
        <v>104.82</v>
      </c>
      <c r="C1748" s="12">
        <v>103.41249999999999</v>
      </c>
      <c r="D1748" s="12">
        <v>107.35</v>
      </c>
      <c r="E1748" s="12">
        <v>110.9425</v>
      </c>
      <c r="F1748" s="12">
        <v>114.33</v>
      </c>
      <c r="G1748" s="12">
        <v>108.26</v>
      </c>
      <c r="H1748" s="12">
        <v>116.393333333333</v>
      </c>
      <c r="I1748" s="12">
        <v>108.916666666667</v>
      </c>
      <c r="J1748" s="12">
        <f>AVERAGE(B1748:E1748)</f>
        <v>106.63124999999999</v>
      </c>
      <c r="K1748" s="12">
        <f>AVERAGE(F1748:I1748)</f>
        <v>111.97499999999999</v>
      </c>
      <c r="L1748" s="12">
        <f>MAX(J1748:K1748)</f>
        <v>111.97499999999999</v>
      </c>
      <c r="M1748" s="8">
        <f>F1748/B1748</f>
        <v>1.0907269605037206</v>
      </c>
      <c r="N1748" s="8">
        <f>G1748/C1748</f>
        <v>1.0468753777348001</v>
      </c>
      <c r="O1748" s="8">
        <f>H1748/D1748</f>
        <v>1.0842415773948115</v>
      </c>
      <c r="P1748" s="8">
        <f>I1748/E1748</f>
        <v>0.98173979013152757</v>
      </c>
      <c r="Q1748" s="8">
        <f>LOG(M1748,2)</f>
        <v>0.12528999989540862</v>
      </c>
      <c r="R1748" s="8">
        <f>LOG(N1748,2)</f>
        <v>6.608971101278098E-2</v>
      </c>
      <c r="S1748" s="8">
        <f>LOG(O1748,2)</f>
        <v>0.11668623610123885</v>
      </c>
      <c r="T1748" s="8">
        <f>LOG(P1748,2)</f>
        <v>-2.6587405614947469E-2</v>
      </c>
      <c r="U1748" s="8">
        <f>STDEV(Q1748:T1748)/SQRT(COUNT(Q1748:T1748))</f>
        <v>3.4857399372253156E-2</v>
      </c>
      <c r="V1748" s="8">
        <f>AVERAGE(M1748:P1748)</f>
        <v>1.050895926441215</v>
      </c>
      <c r="W1748" s="8">
        <f>LOG(V1748,2)</f>
        <v>7.1619801705763111E-2</v>
      </c>
      <c r="X1748" t="s">
        <v>1291</v>
      </c>
      <c r="Y1748">
        <f>_xlfn.T.TEST(B1748:E1748,F1748:I1748,2,1)</f>
        <v>0.13922285626896544</v>
      </c>
      <c r="Z1748">
        <f>IF(ABS(W1748)&gt;0.3014,1,0)</f>
        <v>0</v>
      </c>
      <c r="AA1748">
        <f>IF(Y1748&lt;0.05,1,0)</f>
        <v>0</v>
      </c>
      <c r="AB1748">
        <f>IF((Z1748+AA1748)&gt;1,1,0)</f>
        <v>0</v>
      </c>
      <c r="AC1748">
        <f>TINV(Y1748,3)</f>
        <v>2.0007640188943916</v>
      </c>
      <c r="AD1748">
        <f>EXP((-AC1748*AC1748)/2)</f>
        <v>0.13512860428739917</v>
      </c>
      <c r="AE1748">
        <f>-LOG10(AD1748)</f>
        <v>0.86925270894055706</v>
      </c>
      <c r="AF1748">
        <f>IF(AE1748&gt;2,1,0)</f>
        <v>0</v>
      </c>
      <c r="AG1748">
        <f>IF((AF1748+Z1748)&gt;1,1,0)</f>
        <v>0</v>
      </c>
    </row>
    <row r="1749" spans="1:33" x14ac:dyDescent="0.25">
      <c r="A1749" t="s">
        <v>929</v>
      </c>
      <c r="B1749" s="12">
        <v>3.13</v>
      </c>
      <c r="C1749" s="12">
        <v>48.774999999999999</v>
      </c>
      <c r="D1749" s="12">
        <v>12.8333333333333</v>
      </c>
      <c r="E1749" s="12">
        <v>48.79</v>
      </c>
      <c r="F1749" s="12">
        <v>10.175000000000001</v>
      </c>
      <c r="G1749" s="12">
        <v>6.4033333333333298</v>
      </c>
      <c r="H1749" s="12">
        <v>9.44</v>
      </c>
      <c r="I1749" s="12">
        <v>4.18</v>
      </c>
      <c r="J1749" s="12">
        <f>AVERAGE(B1749:E1749)</f>
        <v>28.382083333333327</v>
      </c>
      <c r="K1749" s="12">
        <f>AVERAGE(F1749:I1749)</f>
        <v>7.5495833333333326</v>
      </c>
      <c r="L1749" s="12">
        <f>MAX(J1749:K1749)</f>
        <v>28.382083333333327</v>
      </c>
      <c r="M1749" s="8">
        <f>F1749/B1749</f>
        <v>3.250798722044729</v>
      </c>
      <c r="N1749" s="8">
        <f>G1749/C1749</f>
        <v>0.13128310268238502</v>
      </c>
      <c r="O1749" s="8">
        <f>H1749/D1749</f>
        <v>0.73558441558441745</v>
      </c>
      <c r="P1749" s="8">
        <f>I1749/E1749</f>
        <v>8.5673293707726986E-2</v>
      </c>
      <c r="Q1749" s="8">
        <f>LOG(M1749,2)</f>
        <v>1.7007942322209912</v>
      </c>
      <c r="R1749" s="8">
        <f>LOG(N1749,2)</f>
        <v>-2.9292468545520189</v>
      </c>
      <c r="S1749" s="8">
        <f>LOG(O1749,2)</f>
        <v>-0.44303718038662498</v>
      </c>
      <c r="T1749" s="8">
        <f>LOG(P1749,2)</f>
        <v>-3.5450106358451445</v>
      </c>
      <c r="U1749" s="8">
        <f>STDEV(Q1749:T1749)/SQRT(COUNT(Q1749:T1749))</f>
        <v>1.2053215788168232</v>
      </c>
      <c r="V1749" s="8">
        <f>AVERAGE(M1749:P1749)</f>
        <v>1.0508348835048147</v>
      </c>
      <c r="W1749" s="8">
        <f>LOG(V1749,2)</f>
        <v>7.1535998069984438E-2</v>
      </c>
      <c r="X1749" t="s">
        <v>929</v>
      </c>
      <c r="Y1749">
        <f>_xlfn.T.TEST(B1749:E1749,F1749:I1749,2,1)</f>
        <v>0.21425234635324802</v>
      </c>
      <c r="Z1749">
        <f>IF(ABS(W1749)&gt;0.3014,1,0)</f>
        <v>0</v>
      </c>
      <c r="AA1749">
        <f>IF(Y1749&lt;0.05,1,0)</f>
        <v>0</v>
      </c>
      <c r="AB1749">
        <f>IF((Z1749+AA1749)&gt;1,1,0)</f>
        <v>0</v>
      </c>
      <c r="AC1749">
        <f>TINV(Y1749,3)</f>
        <v>1.5708351685886017</v>
      </c>
      <c r="AD1749">
        <f>EXP((-AC1749*AC1749)/2)</f>
        <v>0.29119516589363431</v>
      </c>
      <c r="AE1749">
        <f>-LOG10(AD1749)</f>
        <v>0.53581583898518736</v>
      </c>
      <c r="AF1749">
        <f>IF(AE1749&gt;2,1,0)</f>
        <v>0</v>
      </c>
      <c r="AG1749">
        <f>IF((AF1749+Z1749)&gt;1,1,0)</f>
        <v>0</v>
      </c>
    </row>
    <row r="1750" spans="1:33" x14ac:dyDescent="0.25">
      <c r="A1750" t="s">
        <v>2150</v>
      </c>
      <c r="B1750" s="12">
        <v>40.43</v>
      </c>
      <c r="C1750" s="12">
        <v>40.682499999999997</v>
      </c>
      <c r="D1750" s="12">
        <v>56.17</v>
      </c>
      <c r="E1750" s="12">
        <v>49.34</v>
      </c>
      <c r="F1750" s="12">
        <v>51.155000000000001</v>
      </c>
      <c r="G1750" s="12">
        <v>42.74</v>
      </c>
      <c r="H1750" s="12">
        <v>48.113333333333301</v>
      </c>
      <c r="I1750" s="12">
        <v>50.816666666666698</v>
      </c>
      <c r="J1750" s="12">
        <f>AVERAGE(B1750:E1750)</f>
        <v>46.655625000000001</v>
      </c>
      <c r="K1750" s="12">
        <f>AVERAGE(F1750:I1750)</f>
        <v>48.206250000000004</v>
      </c>
      <c r="L1750" s="12">
        <f>MAX(J1750:K1750)</f>
        <v>48.206250000000004</v>
      </c>
      <c r="M1750" s="8">
        <f>F1750/B1750</f>
        <v>1.2652733118971062</v>
      </c>
      <c r="N1750" s="8">
        <f>G1750/C1750</f>
        <v>1.0505745713758989</v>
      </c>
      <c r="O1750" s="8">
        <f>H1750/D1750</f>
        <v>0.85656637588273632</v>
      </c>
      <c r="P1750" s="8">
        <f>I1750/E1750</f>
        <v>1.0299283880556687</v>
      </c>
      <c r="Q1750" s="8">
        <f>LOG(M1750,2)</f>
        <v>0.33944905537688402</v>
      </c>
      <c r="R1750" s="8">
        <f>LOG(N1750,2)</f>
        <v>7.1178570326886861E-2</v>
      </c>
      <c r="S1750" s="8">
        <f>LOG(O1750,2)</f>
        <v>-0.22336304887405514</v>
      </c>
      <c r="T1750" s="8">
        <f>LOG(P1750,2)</f>
        <v>4.2544028875832147E-2</v>
      </c>
      <c r="U1750" s="8">
        <f>STDEV(Q1750:T1750)/SQRT(COUNT(Q1750:T1750))</f>
        <v>0.1150326392997721</v>
      </c>
      <c r="V1750" s="8">
        <f>AVERAGE(M1750:P1750)</f>
        <v>1.0505856618028526</v>
      </c>
      <c r="W1750" s="8">
        <f>LOG(V1750,2)</f>
        <v>7.1193800106810284E-2</v>
      </c>
      <c r="X1750" t="s">
        <v>2150</v>
      </c>
      <c r="Y1750">
        <f>_xlfn.T.TEST(B1750:E1750,F1750:I1750,2,1)</f>
        <v>0.71325139878240318</v>
      </c>
      <c r="Z1750">
        <f>IF(ABS(W1750)&gt;0.3014,1,0)</f>
        <v>0</v>
      </c>
      <c r="AA1750">
        <f>IF(Y1750&lt;0.05,1,0)</f>
        <v>0</v>
      </c>
      <c r="AB1750">
        <f>IF((Z1750+AA1750)&gt;1,1,0)</f>
        <v>0</v>
      </c>
      <c r="AC1750">
        <f>TINV(Y1750,3)</f>
        <v>0.40405482539522936</v>
      </c>
      <c r="AD1750">
        <f>EXP((-AC1750*AC1750)/2)</f>
        <v>0.92161275326085634</v>
      </c>
      <c r="AE1750">
        <f>-LOG10(AD1750)</f>
        <v>3.5451524119979934E-2</v>
      </c>
      <c r="AF1750">
        <f>IF(AE1750&gt;2,1,0)</f>
        <v>0</v>
      </c>
      <c r="AG1750">
        <f>IF((AF1750+Z1750)&gt;1,1,0)</f>
        <v>0</v>
      </c>
    </row>
    <row r="1751" spans="1:33" x14ac:dyDescent="0.25">
      <c r="A1751" t="s">
        <v>5972</v>
      </c>
      <c r="B1751" s="12">
        <v>73.94</v>
      </c>
      <c r="C1751" s="12">
        <v>42.412500000000001</v>
      </c>
      <c r="D1751" s="12">
        <v>52.57</v>
      </c>
      <c r="E1751" s="12">
        <v>59.295000000000002</v>
      </c>
      <c r="F1751" s="12">
        <v>55.4</v>
      </c>
      <c r="G1751" s="12">
        <v>51.2</v>
      </c>
      <c r="H1751" s="12">
        <v>65.260000000000005</v>
      </c>
      <c r="I1751" s="12">
        <v>59.55</v>
      </c>
      <c r="J1751" s="12">
        <f>AVERAGE(B1751:E1751)</f>
        <v>57.054374999999993</v>
      </c>
      <c r="K1751" s="12">
        <f>AVERAGE(F1751:I1751)</f>
        <v>57.852500000000006</v>
      </c>
      <c r="L1751" s="12">
        <f>MAX(J1751:K1751)</f>
        <v>57.852500000000006</v>
      </c>
      <c r="M1751" s="8">
        <f>F1751/B1751</f>
        <v>0.74925615363808495</v>
      </c>
      <c r="N1751" s="8">
        <f>G1751/C1751</f>
        <v>1.2071912761567933</v>
      </c>
      <c r="O1751" s="8">
        <f>H1751/D1751</f>
        <v>1.2413924291420964</v>
      </c>
      <c r="P1751" s="8">
        <f>I1751/E1751</f>
        <v>1.0043005312420945</v>
      </c>
      <c r="Q1751" s="8">
        <f>LOG(M1751,2)</f>
        <v>-0.41646906725069244</v>
      </c>
      <c r="R1751" s="8">
        <f>LOG(N1751,2)</f>
        <v>0.2716542852890233</v>
      </c>
      <c r="S1751" s="8">
        <f>LOG(O1751,2)</f>
        <v>0.31195925251998841</v>
      </c>
      <c r="T1751" s="8">
        <f>LOG(P1751,2)</f>
        <v>6.1910522107062925E-3</v>
      </c>
      <c r="U1751" s="8">
        <f>STDEV(Q1751:T1751)/SQRT(COUNT(Q1751:T1751))</f>
        <v>0.16760273918541591</v>
      </c>
      <c r="V1751" s="8">
        <f>AVERAGE(M1751:P1751)</f>
        <v>1.0505350975447674</v>
      </c>
      <c r="W1751" s="8">
        <f>LOG(V1751,2)</f>
        <v>7.1124362113705542E-2</v>
      </c>
      <c r="X1751" t="s">
        <v>5972</v>
      </c>
      <c r="Y1751">
        <f>_xlfn.T.TEST(B1751:E1751,F1751:I1751,2,1)</f>
        <v>0.91581928321983175</v>
      </c>
      <c r="Z1751">
        <f>IF(ABS(W1751)&gt;0.3014,1,0)</f>
        <v>0</v>
      </c>
      <c r="AA1751">
        <f>IF(Y1751&lt;0.05,1,0)</f>
        <v>0</v>
      </c>
      <c r="AB1751">
        <f>IF((Z1751+AA1751)&gt;1,1,0)</f>
        <v>0</v>
      </c>
      <c r="AC1751">
        <f>TINV(Y1751,3)</f>
        <v>0.11485052735817737</v>
      </c>
      <c r="AD1751">
        <f>EXP((-AC1751*AC1751)/2)</f>
        <v>0.99342637958226288</v>
      </c>
      <c r="AE1751">
        <f>-LOG10(AD1751)</f>
        <v>2.8643118715972614E-3</v>
      </c>
      <c r="AF1751">
        <f>IF(AE1751&gt;2,1,0)</f>
        <v>0</v>
      </c>
      <c r="AG1751">
        <f>IF((AF1751+Z1751)&gt;1,1,0)</f>
        <v>0</v>
      </c>
    </row>
    <row r="1752" spans="1:33" x14ac:dyDescent="0.25">
      <c r="A1752" t="s">
        <v>348</v>
      </c>
      <c r="B1752" s="12">
        <v>364.41</v>
      </c>
      <c r="C1752" s="12">
        <v>348.77749999999997</v>
      </c>
      <c r="D1752" s="12">
        <v>307.21666666666698</v>
      </c>
      <c r="E1752" s="12">
        <v>314.5575</v>
      </c>
      <c r="F1752" s="12">
        <v>382.4</v>
      </c>
      <c r="G1752" s="12">
        <v>385.41</v>
      </c>
      <c r="H1752" s="12">
        <v>327.82333333333298</v>
      </c>
      <c r="I1752" s="12">
        <v>308.23333333333301</v>
      </c>
      <c r="J1752" s="12">
        <f>AVERAGE(B1752:E1752)</f>
        <v>333.74041666666676</v>
      </c>
      <c r="K1752" s="12">
        <f>AVERAGE(F1752:I1752)</f>
        <v>350.96666666666647</v>
      </c>
      <c r="L1752" s="12">
        <f>MAX(J1752:K1752)</f>
        <v>350.96666666666647</v>
      </c>
      <c r="M1752" s="8">
        <f>F1752/B1752</f>
        <v>1.0493674707060727</v>
      </c>
      <c r="N1752" s="8">
        <f>G1752/C1752</f>
        <v>1.1050311444975667</v>
      </c>
      <c r="O1752" s="8">
        <f>H1752/D1752</f>
        <v>1.0670753539846991</v>
      </c>
      <c r="P1752" s="8">
        <f>I1752/E1752</f>
        <v>0.97989503773819731</v>
      </c>
      <c r="Q1752" s="8">
        <f>LOG(M1752,2)</f>
        <v>6.9519973749340797E-2</v>
      </c>
      <c r="R1752" s="8">
        <f>LOG(N1752,2)</f>
        <v>0.14408703149815164</v>
      </c>
      <c r="S1752" s="8">
        <f>LOG(O1752,2)</f>
        <v>9.3662058994055913E-2</v>
      </c>
      <c r="T1752" s="8">
        <f>LOG(P1752,2)</f>
        <v>-2.9300872847771182E-2</v>
      </c>
      <c r="U1752" s="8">
        <f>STDEV(Q1752:T1752)/SQRT(COUNT(Q1752:T1752))</f>
        <v>3.6410441478628715E-2</v>
      </c>
      <c r="V1752" s="8">
        <f>AVERAGE(M1752:P1752)</f>
        <v>1.0503422517316341</v>
      </c>
      <c r="W1752" s="8">
        <f>LOG(V1752,2)</f>
        <v>7.0859503530560905E-2</v>
      </c>
      <c r="X1752" t="s">
        <v>348</v>
      </c>
      <c r="Y1752">
        <f>_xlfn.T.TEST(B1752:E1752,F1752:I1752,2,1)</f>
        <v>0.14727954063178111</v>
      </c>
      <c r="Z1752">
        <f>IF(ABS(W1752)&gt;0.3014,1,0)</f>
        <v>0</v>
      </c>
      <c r="AA1752">
        <f>IF(Y1752&lt;0.05,1,0)</f>
        <v>0</v>
      </c>
      <c r="AB1752">
        <f>IF((Z1752+AA1752)&gt;1,1,0)</f>
        <v>0</v>
      </c>
      <c r="AC1752">
        <f>TINV(Y1752,3)</f>
        <v>1.942993600036804</v>
      </c>
      <c r="AD1752">
        <f>EXP((-AC1752*AC1752)/2)</f>
        <v>0.15143298957898155</v>
      </c>
      <c r="AE1752">
        <f>-LOG10(AD1752)</f>
        <v>0.81977950375659414</v>
      </c>
      <c r="AF1752">
        <f>IF(AE1752&gt;2,1,0)</f>
        <v>0</v>
      </c>
      <c r="AG1752">
        <f>IF((AF1752+Z1752)&gt;1,1,0)</f>
        <v>0</v>
      </c>
    </row>
    <row r="1753" spans="1:33" x14ac:dyDescent="0.25">
      <c r="A1753" t="s">
        <v>1082</v>
      </c>
      <c r="B1753" s="12">
        <v>98.64</v>
      </c>
      <c r="C1753" s="12">
        <v>73.157499999999999</v>
      </c>
      <c r="D1753" s="12">
        <v>69.28</v>
      </c>
      <c r="E1753" s="12">
        <v>64.819999999999993</v>
      </c>
      <c r="F1753" s="12">
        <v>71.48</v>
      </c>
      <c r="G1753" s="12">
        <v>85.136666666666699</v>
      </c>
      <c r="H1753" s="12">
        <v>76.713333333333296</v>
      </c>
      <c r="I1753" s="12">
        <v>78.103333333333296</v>
      </c>
      <c r="J1753" s="12">
        <f>AVERAGE(B1753:E1753)</f>
        <v>76.474375000000009</v>
      </c>
      <c r="K1753" s="12">
        <f>AVERAGE(F1753:I1753)</f>
        <v>77.85833333333332</v>
      </c>
      <c r="L1753" s="12">
        <f>MAX(J1753:K1753)</f>
        <v>77.85833333333332</v>
      </c>
      <c r="M1753" s="8">
        <f>F1753/B1753</f>
        <v>0.72465531224655311</v>
      </c>
      <c r="N1753" s="8">
        <f>G1753/C1753</f>
        <v>1.163744888311748</v>
      </c>
      <c r="O1753" s="8">
        <f>H1753/D1753</f>
        <v>1.107294072363356</v>
      </c>
      <c r="P1753" s="8">
        <f>I1753/E1753</f>
        <v>1.2049264630258147</v>
      </c>
      <c r="Q1753" s="8">
        <f>LOG(M1753,2)</f>
        <v>-0.46463316536134858</v>
      </c>
      <c r="R1753" s="8">
        <f>LOG(N1753,2)</f>
        <v>0.2187748308358517</v>
      </c>
      <c r="S1753" s="8">
        <f>LOG(O1753,2)</f>
        <v>0.14703842031167064</v>
      </c>
      <c r="T1753" s="8">
        <f>LOG(P1753,2)</f>
        <v>0.26894510108983705</v>
      </c>
      <c r="U1753" s="8">
        <f>STDEV(Q1753:T1753)/SQRT(COUNT(Q1753:T1753))</f>
        <v>0.17089531995896801</v>
      </c>
      <c r="V1753" s="8">
        <f>AVERAGE(M1753:P1753)</f>
        <v>1.0501551839868679</v>
      </c>
      <c r="W1753" s="8">
        <f>LOG(V1753,2)</f>
        <v>7.0602534201478495E-2</v>
      </c>
      <c r="X1753" t="s">
        <v>1082</v>
      </c>
      <c r="Y1753">
        <f>_xlfn.T.TEST(B1753:E1753,F1753:I1753,2,1)</f>
        <v>0.89447817186302392</v>
      </c>
      <c r="Z1753">
        <f>IF(ABS(W1753)&gt;0.3014,1,0)</f>
        <v>0</v>
      </c>
      <c r="AA1753">
        <f>IF(Y1753&lt;0.05,1,0)</f>
        <v>0</v>
      </c>
      <c r="AB1753">
        <f>IF((Z1753+AA1753)&gt;1,1,0)</f>
        <v>0</v>
      </c>
      <c r="AC1753">
        <f>TINV(Y1753,3)</f>
        <v>0.14420888177967583</v>
      </c>
      <c r="AD1753">
        <f>EXP((-AC1753*AC1753)/2)</f>
        <v>0.98965577256939974</v>
      </c>
      <c r="AE1753">
        <f>-LOG10(AD1753)</f>
        <v>4.5158377962708279E-3</v>
      </c>
      <c r="AF1753">
        <f>IF(AE1753&gt;2,1,0)</f>
        <v>0</v>
      </c>
      <c r="AG1753">
        <f>IF((AF1753+Z1753)&gt;1,1,0)</f>
        <v>0</v>
      </c>
    </row>
    <row r="1754" spans="1:33" x14ac:dyDescent="0.25">
      <c r="A1754" t="s">
        <v>1684</v>
      </c>
      <c r="B1754" s="12">
        <v>40.69</v>
      </c>
      <c r="C1754" s="12">
        <v>37.877499999999998</v>
      </c>
      <c r="D1754" s="12">
        <v>50.373333333333299</v>
      </c>
      <c r="E1754" s="12">
        <v>50.95</v>
      </c>
      <c r="F1754" s="12">
        <v>45.64</v>
      </c>
      <c r="G1754" s="12">
        <v>37.603333333333303</v>
      </c>
      <c r="H1754" s="12">
        <v>56.063333333333297</v>
      </c>
      <c r="I1754" s="12">
        <v>49.566666666666698</v>
      </c>
      <c r="J1754" s="12">
        <f>AVERAGE(B1754:E1754)</f>
        <v>44.97270833333333</v>
      </c>
      <c r="K1754" s="12">
        <f>AVERAGE(F1754:I1754)</f>
        <v>47.218333333333327</v>
      </c>
      <c r="L1754" s="12">
        <f>MAX(J1754:K1754)</f>
        <v>47.218333333333327</v>
      </c>
      <c r="M1754" s="8">
        <f>F1754/B1754</f>
        <v>1.1216515114278693</v>
      </c>
      <c r="N1754" s="8">
        <f>G1754/C1754</f>
        <v>0.99276175389963184</v>
      </c>
      <c r="O1754" s="8">
        <f>H1754/D1754</f>
        <v>1.1129565907887771</v>
      </c>
      <c r="P1754" s="8">
        <f>I1754/E1754</f>
        <v>0.97284919856068097</v>
      </c>
      <c r="Q1754" s="8">
        <f>LOG(M1754,2)</f>
        <v>0.16562451121497129</v>
      </c>
      <c r="R1754" s="8">
        <f>LOG(N1754,2)</f>
        <v>-1.0480558107827007E-2</v>
      </c>
      <c r="S1754" s="8">
        <f>LOG(O1754,2)</f>
        <v>0.15439732360973216</v>
      </c>
      <c r="T1754" s="8">
        <f>LOG(P1754,2)</f>
        <v>-3.9711904834550504E-2</v>
      </c>
      <c r="U1754" s="8">
        <f>STDEV(Q1754:T1754)/SQRT(COUNT(Q1754:T1754))</f>
        <v>5.3816754868011601E-2</v>
      </c>
      <c r="V1754" s="8">
        <f>AVERAGE(M1754:P1754)</f>
        <v>1.0500547636692399</v>
      </c>
      <c r="W1754" s="8">
        <f>LOG(V1754,2)</f>
        <v>7.0464570952119984E-2</v>
      </c>
      <c r="X1754" t="s">
        <v>1684</v>
      </c>
      <c r="Y1754">
        <f>_xlfn.T.TEST(B1754:E1754,F1754:I1754,2,1)</f>
        <v>0.29976069143639267</v>
      </c>
      <c r="Z1754">
        <f>IF(ABS(W1754)&gt;0.3014,1,0)</f>
        <v>0</v>
      </c>
      <c r="AA1754">
        <f>IF(Y1754&lt;0.05,1,0)</f>
        <v>0</v>
      </c>
      <c r="AB1754">
        <f>IF((Z1754+AA1754)&gt;1,1,0)</f>
        <v>0</v>
      </c>
      <c r="AC1754">
        <f>TINV(Y1754,3)</f>
        <v>1.2505311927943137</v>
      </c>
      <c r="AD1754">
        <f>EXP((-AC1754*AC1754)/2)</f>
        <v>0.45752940089695321</v>
      </c>
      <c r="AE1754">
        <f>-LOG10(AD1754)</f>
        <v>0.33958099288268362</v>
      </c>
      <c r="AF1754">
        <f>IF(AE1754&gt;2,1,0)</f>
        <v>0</v>
      </c>
      <c r="AG1754">
        <f>IF((AF1754+Z1754)&gt;1,1,0)</f>
        <v>0</v>
      </c>
    </row>
    <row r="1755" spans="1:33" x14ac:dyDescent="0.25">
      <c r="A1755" t="s">
        <v>4258</v>
      </c>
      <c r="B1755" s="12">
        <v>16.38</v>
      </c>
      <c r="C1755" s="12">
        <v>26.844999999999999</v>
      </c>
      <c r="D1755" s="12">
        <v>14.78</v>
      </c>
      <c r="E1755" s="12">
        <v>19.73</v>
      </c>
      <c r="F1755" s="12">
        <v>17.79</v>
      </c>
      <c r="G1755" s="12">
        <v>21.4166666666667</v>
      </c>
      <c r="H1755" s="12">
        <v>20.5566666666667</v>
      </c>
      <c r="I1755" s="12">
        <v>18.253333333333298</v>
      </c>
      <c r="J1755" s="12">
        <f>AVERAGE(B1755:E1755)</f>
        <v>19.43375</v>
      </c>
      <c r="K1755" s="12">
        <f>AVERAGE(F1755:I1755)</f>
        <v>19.504166666666674</v>
      </c>
      <c r="L1755" s="12">
        <f>MAX(J1755:K1755)</f>
        <v>19.504166666666674</v>
      </c>
      <c r="M1755" s="8">
        <f>F1755/B1755</f>
        <v>1.086080586080586</v>
      </c>
      <c r="N1755" s="8">
        <f>G1755/C1755</f>
        <v>0.79778978084062957</v>
      </c>
      <c r="O1755" s="8">
        <f>H1755/D1755</f>
        <v>1.3908434821831328</v>
      </c>
      <c r="P1755" s="8">
        <f>I1755/E1755</f>
        <v>0.92515627639803844</v>
      </c>
      <c r="Q1755" s="8">
        <f>LOG(M1755,2)</f>
        <v>0.11913115362615109</v>
      </c>
      <c r="R1755" s="8">
        <f>LOG(N1755,2)</f>
        <v>-0.32591945131308858</v>
      </c>
      <c r="S1755" s="8">
        <f>LOG(O1755,2)</f>
        <v>0.47596007611071323</v>
      </c>
      <c r="T1755" s="8">
        <f>LOG(P1755,2)</f>
        <v>-0.11223101018681807</v>
      </c>
      <c r="U1755" s="8">
        <f>STDEV(Q1755:T1755)/SQRT(COUNT(Q1755:T1755))</f>
        <v>0.1716080594998601</v>
      </c>
      <c r="V1755" s="8">
        <f>AVERAGE(M1755:P1755)</f>
        <v>1.0499675313755967</v>
      </c>
      <c r="W1755" s="8">
        <f>LOG(V1755,2)</f>
        <v>7.0344715465048543E-2</v>
      </c>
      <c r="X1755" t="s">
        <v>4258</v>
      </c>
      <c r="Y1755">
        <f>_xlfn.T.TEST(B1755:E1755,F1755:I1755,2,1)</f>
        <v>0.97809518997364053</v>
      </c>
      <c r="Z1755">
        <f>IF(ABS(W1755)&gt;0.3014,1,0)</f>
        <v>0</v>
      </c>
      <c r="AA1755">
        <f>IF(Y1755&lt;0.05,1,0)</f>
        <v>0</v>
      </c>
      <c r="AB1755">
        <f>IF((Z1755+AA1755)&gt;1,1,0)</f>
        <v>0</v>
      </c>
      <c r="AC1755">
        <f>TINV(Y1755,3)</f>
        <v>2.9804079521003762E-2</v>
      </c>
      <c r="AD1755">
        <f>EXP((-AC1755*AC1755)/2)</f>
        <v>0.99955595703822309</v>
      </c>
      <c r="AE1755">
        <f>-LOG10(AD1755)</f>
        <v>1.9288823652969554E-4</v>
      </c>
      <c r="AF1755">
        <f>IF(AE1755&gt;2,1,0)</f>
        <v>0</v>
      </c>
      <c r="AG1755">
        <f>IF((AF1755+Z1755)&gt;1,1,0)</f>
        <v>0</v>
      </c>
    </row>
    <row r="1756" spans="1:33" x14ac:dyDescent="0.25">
      <c r="A1756" t="s">
        <v>2584</v>
      </c>
      <c r="B1756" s="12">
        <v>21.92</v>
      </c>
      <c r="C1756" s="12">
        <v>19.102499999999999</v>
      </c>
      <c r="D1756" s="12">
        <v>20.0066666666667</v>
      </c>
      <c r="E1756" s="12">
        <v>19.827500000000001</v>
      </c>
      <c r="F1756" s="12">
        <v>21.954999999999998</v>
      </c>
      <c r="G1756" s="12">
        <v>19.536666666666701</v>
      </c>
      <c r="H1756" s="12">
        <v>20.516666666666701</v>
      </c>
      <c r="I1756" s="12">
        <v>22.796666666666699</v>
      </c>
      <c r="J1756" s="12">
        <f>AVERAGE(B1756:E1756)</f>
        <v>20.214166666666674</v>
      </c>
      <c r="K1756" s="12">
        <f>AVERAGE(F1756:I1756)</f>
        <v>21.201250000000027</v>
      </c>
      <c r="L1756" s="12">
        <f>MAX(J1756:K1756)</f>
        <v>21.201250000000027</v>
      </c>
      <c r="M1756" s="8">
        <f>F1756/B1756</f>
        <v>1.0015967153284671</v>
      </c>
      <c r="N1756" s="8">
        <f>G1756/C1756</f>
        <v>1.0227282641888078</v>
      </c>
      <c r="O1756" s="8">
        <f>H1756/D1756</f>
        <v>1.0254915028323892</v>
      </c>
      <c r="P1756" s="8">
        <f>I1756/E1756</f>
        <v>1.1497499264489572</v>
      </c>
      <c r="Q1756" s="8">
        <f>LOG(M1756,2)</f>
        <v>2.3017361660146135E-3</v>
      </c>
      <c r="R1756" s="8">
        <f>LOG(N1756,2)</f>
        <v>3.242287628219187E-2</v>
      </c>
      <c r="S1756" s="8">
        <f>LOG(O1756,2)</f>
        <v>3.631553777353138E-2</v>
      </c>
      <c r="T1756" s="8">
        <f>LOG(P1756,2)</f>
        <v>0.20132010542671552</v>
      </c>
      <c r="U1756" s="8">
        <f>STDEV(Q1756:T1756)/SQRT(COUNT(Q1756:T1756))</f>
        <v>4.5055629332313718E-2</v>
      </c>
      <c r="V1756" s="8">
        <f>AVERAGE(M1756:P1756)</f>
        <v>1.0498916021996554</v>
      </c>
      <c r="W1756" s="8">
        <f>LOG(V1756,2)</f>
        <v>7.0240382137268978E-2</v>
      </c>
      <c r="X1756" t="s">
        <v>2584</v>
      </c>
      <c r="Y1756">
        <f>_xlfn.T.TEST(B1756:E1756,F1756:I1756,2,1)</f>
        <v>0.23647975188163445</v>
      </c>
      <c r="Z1756">
        <f>IF(ABS(W1756)&gt;0.3014,1,0)</f>
        <v>0</v>
      </c>
      <c r="AA1756">
        <f>IF(Y1756&lt;0.05,1,0)</f>
        <v>0</v>
      </c>
      <c r="AB1756">
        <f>IF((Z1756+AA1756)&gt;1,1,0)</f>
        <v>0</v>
      </c>
      <c r="AC1756">
        <f>TINV(Y1756,3)</f>
        <v>1.4757754951441584</v>
      </c>
      <c r="AD1756">
        <f>EXP((-AC1756*AC1756)/2)</f>
        <v>0.33656746621740186</v>
      </c>
      <c r="AE1756">
        <f>-LOG10(AD1756)</f>
        <v>0.47292786674738058</v>
      </c>
      <c r="AF1756">
        <f>IF(AE1756&gt;2,1,0)</f>
        <v>0</v>
      </c>
      <c r="AG1756">
        <f>IF((AF1756+Z1756)&gt;1,1,0)</f>
        <v>0</v>
      </c>
    </row>
    <row r="1757" spans="1:33" x14ac:dyDescent="0.25">
      <c r="A1757" t="s">
        <v>4467</v>
      </c>
      <c r="B1757" s="12">
        <v>60.49</v>
      </c>
      <c r="C1757" s="12">
        <v>48.77</v>
      </c>
      <c r="D1757" s="12">
        <v>60.75</v>
      </c>
      <c r="E1757" s="12">
        <v>55.237499999999997</v>
      </c>
      <c r="F1757" s="12">
        <v>55.924999999999997</v>
      </c>
      <c r="G1757" s="12">
        <v>53.71</v>
      </c>
      <c r="H1757" s="12">
        <v>64.099999999999994</v>
      </c>
      <c r="I1757" s="12">
        <v>61.7633333333333</v>
      </c>
      <c r="J1757" s="12">
        <f>AVERAGE(B1757:E1757)</f>
        <v>56.311875000000001</v>
      </c>
      <c r="K1757" s="12">
        <f>AVERAGE(F1757:I1757)</f>
        <v>58.87458333333332</v>
      </c>
      <c r="L1757" s="12">
        <f>MAX(J1757:K1757)</f>
        <v>58.87458333333332</v>
      </c>
      <c r="M1757" s="8">
        <f>F1757/B1757</f>
        <v>0.92453298065795997</v>
      </c>
      <c r="N1757" s="8">
        <f>G1757/C1757</f>
        <v>1.1012917777322124</v>
      </c>
      <c r="O1757" s="8">
        <f>H1757/D1757</f>
        <v>1.0551440329218107</v>
      </c>
      <c r="P1757" s="8">
        <f>I1757/E1757</f>
        <v>1.1181413592818883</v>
      </c>
      <c r="Q1757" s="8">
        <f>LOG(M1757,2)</f>
        <v>-0.11320330940283409</v>
      </c>
      <c r="R1757" s="8">
        <f>LOG(N1757,2)</f>
        <v>0.13919674911966631</v>
      </c>
      <c r="S1757" s="8">
        <f>LOG(O1757,2)</f>
        <v>7.7439948125597777E-2</v>
      </c>
      <c r="T1757" s="8">
        <f>LOG(P1757,2)</f>
        <v>0.16110259018747802</v>
      </c>
      <c r="U1757" s="8">
        <f>STDEV(Q1757:T1757)/SQRT(COUNT(Q1757:T1757))</f>
        <v>6.2347743502329252E-2</v>
      </c>
      <c r="V1757" s="8">
        <f>AVERAGE(M1757:P1757)</f>
        <v>1.0497775376484679</v>
      </c>
      <c r="W1757" s="8">
        <f>LOG(V1757,2)</f>
        <v>7.0083633286339875E-2</v>
      </c>
      <c r="X1757" t="s">
        <v>4467</v>
      </c>
      <c r="Y1757">
        <f>_xlfn.T.TEST(B1757:E1757,F1757:I1757,2,1)</f>
        <v>0.37455819175319355</v>
      </c>
      <c r="Z1757">
        <f>IF(ABS(W1757)&gt;0.3014,1,0)</f>
        <v>0</v>
      </c>
      <c r="AA1757">
        <f>IF(Y1757&lt;0.05,1,0)</f>
        <v>0</v>
      </c>
      <c r="AB1757">
        <f>IF((Z1757+AA1757)&gt;1,1,0)</f>
        <v>0</v>
      </c>
      <c r="AC1757">
        <f>TINV(Y1757,3)</f>
        <v>1.0405861019289373</v>
      </c>
      <c r="AD1757">
        <f>EXP((-AC1757*AC1757)/2)</f>
        <v>0.58192732058779129</v>
      </c>
      <c r="AE1757">
        <f>-LOG10(AD1757)</f>
        <v>0.23513125287362854</v>
      </c>
      <c r="AF1757">
        <f>IF(AE1757&gt;2,1,0)</f>
        <v>0</v>
      </c>
      <c r="AG1757">
        <f>IF((AF1757+Z1757)&gt;1,1,0)</f>
        <v>0</v>
      </c>
    </row>
    <row r="1758" spans="1:33" x14ac:dyDescent="0.25">
      <c r="A1758" t="s">
        <v>5726</v>
      </c>
      <c r="B1758" s="12">
        <v>19.21</v>
      </c>
      <c r="C1758" s="12">
        <v>11.6675</v>
      </c>
      <c r="D1758" s="12">
        <v>18.989999999999998</v>
      </c>
      <c r="E1758" s="12">
        <v>18.157499999999999</v>
      </c>
      <c r="F1758" s="12">
        <v>19.079999999999998</v>
      </c>
      <c r="G1758" s="12">
        <v>16.533333333333299</v>
      </c>
      <c r="H1758" s="12">
        <v>20.350000000000001</v>
      </c>
      <c r="I1758" s="12">
        <v>13.02</v>
      </c>
      <c r="J1758" s="12">
        <f>AVERAGE(B1758:E1758)</f>
        <v>17.006250000000001</v>
      </c>
      <c r="K1758" s="12">
        <f>AVERAGE(F1758:I1758)</f>
        <v>17.245833333333326</v>
      </c>
      <c r="L1758" s="12">
        <f>MAX(J1758:K1758)</f>
        <v>17.245833333333326</v>
      </c>
      <c r="M1758" s="8">
        <f>F1758/B1758</f>
        <v>0.99323269130661096</v>
      </c>
      <c r="N1758" s="8">
        <f>G1758/C1758</f>
        <v>1.4170416398828625</v>
      </c>
      <c r="O1758" s="8">
        <f>H1758/D1758</f>
        <v>1.0716166403370198</v>
      </c>
      <c r="P1758" s="8">
        <f>I1758/E1758</f>
        <v>0.71705906650144569</v>
      </c>
      <c r="Q1758" s="8">
        <f>LOG(M1758,2)</f>
        <v>-9.7963476600158375E-3</v>
      </c>
      <c r="R1758" s="8">
        <f>LOG(N1758,2)</f>
        <v>0.50288215258893476</v>
      </c>
      <c r="S1758" s="8">
        <f>LOG(O1758,2)</f>
        <v>9.9788889004112258E-2</v>
      </c>
      <c r="T1758" s="8">
        <f>LOG(P1758,2)</f>
        <v>-0.4798361315544572</v>
      </c>
      <c r="U1758" s="8">
        <f>STDEV(Q1758:T1758)/SQRT(COUNT(Q1758:T1758))</f>
        <v>0.20207105478593915</v>
      </c>
      <c r="V1758" s="8">
        <f>AVERAGE(M1758:P1758)</f>
        <v>1.0497375095069847</v>
      </c>
      <c r="W1758" s="8">
        <f>LOG(V1758,2)</f>
        <v>7.0028622105258759E-2</v>
      </c>
      <c r="X1758" t="s">
        <v>5726</v>
      </c>
      <c r="Y1758">
        <f>_xlfn.T.TEST(B1758:E1758,F1758:I1758,2,1)</f>
        <v>0.91540609834565001</v>
      </c>
      <c r="Z1758">
        <f>IF(ABS(W1758)&gt;0.3014,1,0)</f>
        <v>0</v>
      </c>
      <c r="AA1758">
        <f>IF(Y1758&lt;0.05,1,0)</f>
        <v>0</v>
      </c>
      <c r="AB1758">
        <f>IF((Z1758+AA1758)&gt;1,1,0)</f>
        <v>0</v>
      </c>
      <c r="AC1758">
        <f>TINV(Y1758,3)</f>
        <v>0.11541758138422549</v>
      </c>
      <c r="AD1758">
        <f>EXP((-AC1758*AC1758)/2)</f>
        <v>0.99336152364381369</v>
      </c>
      <c r="AE1758">
        <f>-LOG10(AD1758)</f>
        <v>2.8926657549195882E-3</v>
      </c>
      <c r="AF1758">
        <f>IF(AE1758&gt;2,1,0)</f>
        <v>0</v>
      </c>
      <c r="AG1758">
        <f>IF((AF1758+Z1758)&gt;1,1,0)</f>
        <v>0</v>
      </c>
    </row>
    <row r="1759" spans="1:33" x14ac:dyDescent="0.25">
      <c r="A1759" t="s">
        <v>2341</v>
      </c>
      <c r="B1759" s="12">
        <v>41.2</v>
      </c>
      <c r="C1759" s="12">
        <v>57.772500000000001</v>
      </c>
      <c r="D1759" s="12">
        <v>74.78</v>
      </c>
      <c r="E1759" s="12">
        <v>71.704999999999998</v>
      </c>
      <c r="F1759" s="12">
        <v>58.78</v>
      </c>
      <c r="G1759" s="12">
        <v>57.17</v>
      </c>
      <c r="H1759" s="12">
        <v>71.173333333333304</v>
      </c>
      <c r="I1759" s="12">
        <v>59.526666666666699</v>
      </c>
      <c r="J1759" s="12">
        <f>AVERAGE(B1759:E1759)</f>
        <v>61.364374999999995</v>
      </c>
      <c r="K1759" s="12">
        <f>AVERAGE(F1759:I1759)</f>
        <v>61.662500000000001</v>
      </c>
      <c r="L1759" s="12">
        <f>MAX(J1759:K1759)</f>
        <v>61.662500000000001</v>
      </c>
      <c r="M1759" s="8">
        <f>F1759/B1759</f>
        <v>1.4266990291262136</v>
      </c>
      <c r="N1759" s="8">
        <f>G1759/C1759</f>
        <v>0.98957116275044354</v>
      </c>
      <c r="O1759" s="8">
        <f>H1759/D1759</f>
        <v>0.95176963537487702</v>
      </c>
      <c r="P1759" s="8">
        <f>I1759/E1759</f>
        <v>0.83016061176580014</v>
      </c>
      <c r="Q1759" s="8">
        <f>LOG(M1759,2)</f>
        <v>0.51268102158075179</v>
      </c>
      <c r="R1759" s="8">
        <f>LOG(N1759,2)</f>
        <v>-1.5124635764578346E-2</v>
      </c>
      <c r="S1759" s="8">
        <f>LOG(O1759,2)</f>
        <v>-7.1315666437359232E-2</v>
      </c>
      <c r="T1759" s="8">
        <f>LOG(P1759,2)</f>
        <v>-0.26853761218482924</v>
      </c>
      <c r="U1759" s="8">
        <f>STDEV(Q1759:T1759)/SQRT(COUNT(Q1759:T1759))</f>
        <v>0.16684608436839063</v>
      </c>
      <c r="V1759" s="8">
        <f>AVERAGE(M1759:P1759)</f>
        <v>1.0495501097543336</v>
      </c>
      <c r="W1759" s="8">
        <f>LOG(V1759,2)</f>
        <v>6.9771048353047621E-2</v>
      </c>
      <c r="X1759" t="s">
        <v>2341</v>
      </c>
      <c r="Y1759">
        <f>_xlfn.T.TEST(B1759:E1759,F1759:I1759,2,1)</f>
        <v>0.96501405340242385</v>
      </c>
      <c r="Z1759">
        <f>IF(ABS(W1759)&gt;0.3014,1,0)</f>
        <v>0</v>
      </c>
      <c r="AA1759">
        <f>IF(Y1759&lt;0.05,1,0)</f>
        <v>0</v>
      </c>
      <c r="AB1759">
        <f>IF((Z1759+AA1759)&gt;1,1,0)</f>
        <v>0</v>
      </c>
      <c r="AC1759">
        <f>TINV(Y1759,3)</f>
        <v>4.7617091996113838E-2</v>
      </c>
      <c r="AD1759">
        <f>EXP((-AC1759*AC1759)/2)</f>
        <v>0.99886694866286796</v>
      </c>
      <c r="AE1759">
        <f>-LOG10(AD1759)</f>
        <v>4.9235692897197216E-4</v>
      </c>
      <c r="AF1759">
        <f>IF(AE1759&gt;2,1,0)</f>
        <v>0</v>
      </c>
      <c r="AG1759">
        <f>IF((AF1759+Z1759)&gt;1,1,0)</f>
        <v>0</v>
      </c>
    </row>
    <row r="1760" spans="1:33" x14ac:dyDescent="0.25">
      <c r="A1760" t="s">
        <v>5867</v>
      </c>
      <c r="B1760" s="12">
        <v>46.67</v>
      </c>
      <c r="C1760" s="12">
        <v>43.337499999999999</v>
      </c>
      <c r="D1760" s="12">
        <v>38.5966666666667</v>
      </c>
      <c r="E1760" s="12">
        <v>38.172499999999999</v>
      </c>
      <c r="F1760" s="12">
        <v>46.4</v>
      </c>
      <c r="G1760" s="12">
        <v>43.606666666666698</v>
      </c>
      <c r="H1760" s="12">
        <v>40.103333333333303</v>
      </c>
      <c r="I1760" s="12">
        <v>44.22</v>
      </c>
      <c r="J1760" s="12">
        <f>AVERAGE(B1760:E1760)</f>
        <v>41.694166666666675</v>
      </c>
      <c r="K1760" s="12">
        <f>AVERAGE(F1760:I1760)</f>
        <v>43.582499999999996</v>
      </c>
      <c r="L1760" s="12">
        <f>MAX(J1760:K1760)</f>
        <v>43.582499999999996</v>
      </c>
      <c r="M1760" s="8">
        <f>F1760/B1760</f>
        <v>0.99421469895007497</v>
      </c>
      <c r="N1760" s="8">
        <f>G1760/C1760</f>
        <v>1.0062109412556492</v>
      </c>
      <c r="O1760" s="8">
        <f>H1760/D1760</f>
        <v>1.0390361861991519</v>
      </c>
      <c r="P1760" s="8">
        <f>I1760/E1760</f>
        <v>1.1584255681446067</v>
      </c>
      <c r="Q1760" s="8">
        <f>LOG(M1760,2)</f>
        <v>-8.3706619492090722E-3</v>
      </c>
      <c r="R1760" s="8">
        <f>LOG(N1760,2)</f>
        <v>8.9327822827094984E-3</v>
      </c>
      <c r="S1760" s="8">
        <f>LOG(O1760,2)</f>
        <v>5.5245899421123172E-2</v>
      </c>
      <c r="T1760" s="8">
        <f>LOG(P1760,2)</f>
        <v>0.2121653502723182</v>
      </c>
      <c r="U1760" s="8">
        <f>STDEV(Q1760:T1760)/SQRT(COUNT(Q1760:T1760))</f>
        <v>5.0219249362921492E-2</v>
      </c>
      <c r="V1760" s="8">
        <f>AVERAGE(M1760:P1760)</f>
        <v>1.0494718486373706</v>
      </c>
      <c r="W1760" s="8">
        <f>LOG(V1760,2)</f>
        <v>6.9663467844003554E-2</v>
      </c>
      <c r="X1760" t="s">
        <v>5867</v>
      </c>
      <c r="Y1760">
        <f>_xlfn.T.TEST(B1760:E1760,F1760:I1760,2,1)</f>
        <v>0.27983171382071487</v>
      </c>
      <c r="Z1760">
        <f>IF(ABS(W1760)&gt;0.3014,1,0)</f>
        <v>0</v>
      </c>
      <c r="AA1760">
        <f>IF(Y1760&lt;0.05,1,0)</f>
        <v>0</v>
      </c>
      <c r="AB1760">
        <f>IF((Z1760+AA1760)&gt;1,1,0)</f>
        <v>0</v>
      </c>
      <c r="AC1760">
        <f>TINV(Y1760,3)</f>
        <v>1.3155460295376475</v>
      </c>
      <c r="AD1760">
        <f>EXP((-AC1760*AC1760)/2)</f>
        <v>0.42091234319532411</v>
      </c>
      <c r="AE1760">
        <f>-LOG10(AD1760)</f>
        <v>0.37580833844057732</v>
      </c>
      <c r="AF1760">
        <f>IF(AE1760&gt;2,1,0)</f>
        <v>0</v>
      </c>
      <c r="AG1760">
        <f>IF((AF1760+Z1760)&gt;1,1,0)</f>
        <v>0</v>
      </c>
    </row>
    <row r="1761" spans="1:33" x14ac:dyDescent="0.25">
      <c r="A1761" t="s">
        <v>599</v>
      </c>
      <c r="B1761" s="12">
        <v>14.74</v>
      </c>
      <c r="C1761" s="12">
        <v>18.885000000000002</v>
      </c>
      <c r="D1761" s="12">
        <v>17.600000000000001</v>
      </c>
      <c r="E1761" s="12">
        <v>16.440000000000001</v>
      </c>
      <c r="F1761" s="12">
        <v>20.47</v>
      </c>
      <c r="G1761" s="12">
        <v>15.1566666666667</v>
      </c>
      <c r="H1761" s="12">
        <v>19.5133333333333</v>
      </c>
      <c r="I1761" s="12">
        <v>14.7533333333333</v>
      </c>
      <c r="J1761" s="12">
        <f>AVERAGE(B1761:E1761)</f>
        <v>16.916250000000002</v>
      </c>
      <c r="K1761" s="12">
        <f>AVERAGE(F1761:I1761)</f>
        <v>17.473333333333326</v>
      </c>
      <c r="L1761" s="12">
        <f>MAX(J1761:K1761)</f>
        <v>17.473333333333326</v>
      </c>
      <c r="M1761" s="8">
        <f>F1761/B1761</f>
        <v>1.3887381275440975</v>
      </c>
      <c r="N1761" s="8">
        <f>G1761/C1761</f>
        <v>0.80257700114729669</v>
      </c>
      <c r="O1761" s="8">
        <f>H1761/D1761</f>
        <v>1.1087121212121192</v>
      </c>
      <c r="P1761" s="8">
        <f>I1761/E1761</f>
        <v>0.89740470397404493</v>
      </c>
      <c r="Q1761" s="8">
        <f>LOG(M1761,2)</f>
        <v>0.47377457792834082</v>
      </c>
      <c r="R1761" s="8">
        <f>LOG(N1761,2)</f>
        <v>-0.31728828041678614</v>
      </c>
      <c r="S1761" s="8">
        <f>LOG(O1761,2)</f>
        <v>0.14888481616293209</v>
      </c>
      <c r="T1761" s="8">
        <f>LOG(P1761,2)</f>
        <v>-0.15616934860183088</v>
      </c>
      <c r="U1761" s="8">
        <f>STDEV(Q1761:T1761)/SQRT(COUNT(Q1761:T1761))</f>
        <v>0.17467218482832583</v>
      </c>
      <c r="V1761" s="8">
        <f>AVERAGE(M1761:P1761)</f>
        <v>1.0493579884693895</v>
      </c>
      <c r="W1761" s="8">
        <f>LOG(V1761,2)</f>
        <v>6.9506937288778853E-2</v>
      </c>
      <c r="X1761" t="s">
        <v>599</v>
      </c>
      <c r="Y1761">
        <f>_xlfn.T.TEST(B1761:E1761,F1761:I1761,2,1)</f>
        <v>0.80633635425292183</v>
      </c>
      <c r="Z1761">
        <f>IF(ABS(W1761)&gt;0.3014,1,0)</f>
        <v>0</v>
      </c>
      <c r="AA1761">
        <f>IF(Y1761&lt;0.05,1,0)</f>
        <v>0</v>
      </c>
      <c r="AB1761">
        <f>IF((Z1761+AA1761)&gt;1,1,0)</f>
        <v>0</v>
      </c>
      <c r="AC1761">
        <f>TINV(Y1761,3)</f>
        <v>0.26762011886548198</v>
      </c>
      <c r="AD1761">
        <f>EXP((-AC1761*AC1761)/2)</f>
        <v>0.96482333782794216</v>
      </c>
      <c r="AE1761">
        <f>-LOG10(AD1761)</f>
        <v>1.5552200055383582E-2</v>
      </c>
      <c r="AF1761">
        <f>IF(AE1761&gt;2,1,0)</f>
        <v>0</v>
      </c>
      <c r="AG1761">
        <f>IF((AF1761+Z1761)&gt;1,1,0)</f>
        <v>0</v>
      </c>
    </row>
    <row r="1762" spans="1:33" x14ac:dyDescent="0.25">
      <c r="A1762" t="s">
        <v>4755</v>
      </c>
      <c r="B1762" s="12">
        <v>27.44</v>
      </c>
      <c r="C1762" s="12">
        <v>42.587499999999999</v>
      </c>
      <c r="D1762" s="12">
        <v>40.17</v>
      </c>
      <c r="E1762" s="12">
        <v>36.255000000000003</v>
      </c>
      <c r="F1762" s="12">
        <v>38.520000000000003</v>
      </c>
      <c r="G1762" s="12">
        <v>43.343333333333298</v>
      </c>
      <c r="H1762" s="12">
        <v>35.323333333333302</v>
      </c>
      <c r="I1762" s="12">
        <v>32.49</v>
      </c>
      <c r="J1762" s="12">
        <f>AVERAGE(B1762:E1762)</f>
        <v>36.613125000000004</v>
      </c>
      <c r="K1762" s="12">
        <f>AVERAGE(F1762:I1762)</f>
        <v>37.419166666666655</v>
      </c>
      <c r="L1762" s="12">
        <f>MAX(J1762:K1762)</f>
        <v>37.419166666666655</v>
      </c>
      <c r="M1762" s="8">
        <f>F1762/B1762</f>
        <v>1.4037900874635569</v>
      </c>
      <c r="N1762" s="8">
        <f>G1762/C1762</f>
        <v>1.0177477741903915</v>
      </c>
      <c r="O1762" s="8">
        <f>H1762/D1762</f>
        <v>0.87934611235582028</v>
      </c>
      <c r="P1762" s="8">
        <f>I1762/E1762</f>
        <v>0.89615225486139838</v>
      </c>
      <c r="Q1762" s="8">
        <f>LOG(M1762,2)</f>
        <v>0.48932722167064713</v>
      </c>
      <c r="R1762" s="8">
        <f>LOG(N1762,2)</f>
        <v>2.5380066314085882E-2</v>
      </c>
      <c r="S1762" s="8">
        <f>LOG(O1762,2)</f>
        <v>-0.18549697013654251</v>
      </c>
      <c r="T1762" s="8">
        <f>LOG(P1762,2)</f>
        <v>-0.15818423015725552</v>
      </c>
      <c r="U1762" s="8">
        <f>STDEV(Q1762:T1762)/SQRT(COUNT(Q1762:T1762))</f>
        <v>0.15604597975345444</v>
      </c>
      <c r="V1762" s="8">
        <f>AVERAGE(M1762:P1762)</f>
        <v>1.0492590572177918</v>
      </c>
      <c r="W1762" s="8">
        <f>LOG(V1762,2)</f>
        <v>6.9370916639877628E-2</v>
      </c>
      <c r="X1762" t="s">
        <v>4755</v>
      </c>
      <c r="Y1762">
        <f>_xlfn.T.TEST(B1762:E1762,F1762:I1762,2,1)</f>
        <v>0.83867275191584389</v>
      </c>
      <c r="Z1762">
        <f>IF(ABS(W1762)&gt;0.3014,1,0)</f>
        <v>0</v>
      </c>
      <c r="AA1762">
        <f>IF(Y1762&lt;0.05,1,0)</f>
        <v>0</v>
      </c>
      <c r="AB1762">
        <f>IF((Z1762+AA1762)&gt;1,1,0)</f>
        <v>0</v>
      </c>
      <c r="AC1762">
        <f>TINV(Y1762,3)</f>
        <v>0.22185267392302205</v>
      </c>
      <c r="AD1762">
        <f>EXP((-AC1762*AC1762)/2)</f>
        <v>0.97569103570457805</v>
      </c>
      <c r="AE1762">
        <f>-LOG10(AD1762)</f>
        <v>1.0687685131930547E-2</v>
      </c>
      <c r="AF1762">
        <f>IF(AE1762&gt;2,1,0)</f>
        <v>0</v>
      </c>
      <c r="AG1762">
        <f>IF((AF1762+Z1762)&gt;1,1,0)</f>
        <v>0</v>
      </c>
    </row>
    <row r="1763" spans="1:33" x14ac:dyDescent="0.25">
      <c r="A1763" t="s">
        <v>1967</v>
      </c>
      <c r="B1763" s="12">
        <v>30.96</v>
      </c>
      <c r="C1763" s="12">
        <v>28.355</v>
      </c>
      <c r="D1763" s="12">
        <v>35.54</v>
      </c>
      <c r="E1763" s="12">
        <v>37.212499999999999</v>
      </c>
      <c r="F1763" s="12">
        <v>30.09</v>
      </c>
      <c r="G1763" s="12">
        <v>26.08</v>
      </c>
      <c r="H1763" s="12">
        <v>45.1666666666667</v>
      </c>
      <c r="I1763" s="12">
        <v>38.49</v>
      </c>
      <c r="J1763" s="12">
        <f>AVERAGE(B1763:E1763)</f>
        <v>33.016874999999999</v>
      </c>
      <c r="K1763" s="12">
        <f>AVERAGE(F1763:I1763)</f>
        <v>34.956666666666678</v>
      </c>
      <c r="L1763" s="12">
        <f>MAX(J1763:K1763)</f>
        <v>34.956666666666678</v>
      </c>
      <c r="M1763" s="8">
        <f>F1763/B1763</f>
        <v>0.9718992248062015</v>
      </c>
      <c r="N1763" s="8">
        <f>G1763/C1763</f>
        <v>0.91976723681890316</v>
      </c>
      <c r="O1763" s="8">
        <f>H1763/D1763</f>
        <v>1.2708685049709258</v>
      </c>
      <c r="P1763" s="8">
        <f>I1763/E1763</f>
        <v>1.0343298622774606</v>
      </c>
      <c r="Q1763" s="8">
        <f>LOG(M1763,2)</f>
        <v>-4.1121364811073528E-2</v>
      </c>
      <c r="R1763" s="8">
        <f>LOG(N1763,2)</f>
        <v>-0.12065928673326863</v>
      </c>
      <c r="S1763" s="8">
        <f>LOG(O1763,2)</f>
        <v>0.34581476437876313</v>
      </c>
      <c r="T1763" s="8">
        <f>LOG(P1763,2)</f>
        <v>4.8696354685440334E-2</v>
      </c>
      <c r="U1763" s="8">
        <f>STDEV(Q1763:T1763)/SQRT(COUNT(Q1763:T1763))</f>
        <v>0.10192642310056017</v>
      </c>
      <c r="V1763" s="8">
        <f>AVERAGE(M1763:P1763)</f>
        <v>1.0492162072183728</v>
      </c>
      <c r="W1763" s="8">
        <f>LOG(V1763,2)</f>
        <v>6.9311998164430164E-2</v>
      </c>
      <c r="X1763" t="s">
        <v>1967</v>
      </c>
      <c r="Y1763">
        <f>_xlfn.T.TEST(B1763:E1763,F1763:I1763,2,1)</f>
        <v>0.51926247671220405</v>
      </c>
      <c r="Z1763">
        <f>IF(ABS(W1763)&gt;0.3014,1,0)</f>
        <v>0</v>
      </c>
      <c r="AA1763">
        <f>IF(Y1763&lt;0.05,1,0)</f>
        <v>0</v>
      </c>
      <c r="AB1763">
        <f>IF((Z1763+AA1763)&gt;1,1,0)</f>
        <v>0</v>
      </c>
      <c r="AC1763">
        <f>TINV(Y1763,3)</f>
        <v>0.72805033628599158</v>
      </c>
      <c r="AD1763">
        <f>EXP((-AC1763*AC1763)/2)</f>
        <v>0.76718397284525963</v>
      </c>
      <c r="AE1763">
        <f>-LOG10(AD1763)</f>
        <v>0.11510047854016837</v>
      </c>
      <c r="AF1763">
        <f>IF(AE1763&gt;2,1,0)</f>
        <v>0</v>
      </c>
      <c r="AG1763">
        <f>IF((AF1763+Z1763)&gt;1,1,0)</f>
        <v>0</v>
      </c>
    </row>
    <row r="1764" spans="1:33" x14ac:dyDescent="0.25">
      <c r="A1764" t="s">
        <v>2394</v>
      </c>
      <c r="B1764" s="12">
        <v>1481.98</v>
      </c>
      <c r="C1764" s="12">
        <v>1115.4925000000001</v>
      </c>
      <c r="D1764" s="12">
        <v>1602.36333333333</v>
      </c>
      <c r="E1764" s="12">
        <v>1475.57</v>
      </c>
      <c r="F1764" s="12">
        <v>1429.355</v>
      </c>
      <c r="G1764" s="12">
        <v>1172.48</v>
      </c>
      <c r="H1764" s="12">
        <v>1757.42</v>
      </c>
      <c r="I1764" s="12">
        <v>1600.12666666667</v>
      </c>
      <c r="J1764" s="12">
        <f>AVERAGE(B1764:E1764)</f>
        <v>1418.8514583333324</v>
      </c>
      <c r="K1764" s="12">
        <f>AVERAGE(F1764:I1764)</f>
        <v>1489.8454166666675</v>
      </c>
      <c r="L1764" s="12">
        <f>MAX(J1764:K1764)</f>
        <v>1489.8454166666675</v>
      </c>
      <c r="M1764" s="8">
        <f>F1764/B1764</f>
        <v>0.96449007409006871</v>
      </c>
      <c r="N1764" s="8">
        <f>G1764/C1764</f>
        <v>1.0510873000042582</v>
      </c>
      <c r="O1764" s="8">
        <f>H1764/D1764</f>
        <v>1.0967674830302763</v>
      </c>
      <c r="P1764" s="8">
        <f>I1764/E1764</f>
        <v>1.0844125772865199</v>
      </c>
      <c r="Q1764" s="8">
        <f>LOG(M1764,2)</f>
        <v>-5.216170382368375E-2</v>
      </c>
      <c r="R1764" s="8">
        <f>LOG(N1764,2)</f>
        <v>7.1882499987698925E-2</v>
      </c>
      <c r="S1764" s="8">
        <f>LOG(O1764,2)</f>
        <v>0.13325770383154253</v>
      </c>
      <c r="T1764" s="8">
        <f>LOG(P1764,2)</f>
        <v>0.11691375112085495</v>
      </c>
      <c r="U1764" s="8">
        <f>STDEV(Q1764:T1764)/SQRT(COUNT(Q1764:T1764))</f>
        <v>4.1936381558562774E-2</v>
      </c>
      <c r="V1764" s="8">
        <f>AVERAGE(M1764:P1764)</f>
        <v>1.049189358602781</v>
      </c>
      <c r="W1764" s="8">
        <f>LOG(V1764,2)</f>
        <v>6.9275080263332151E-2</v>
      </c>
      <c r="X1764" t="s">
        <v>2394</v>
      </c>
      <c r="Y1764">
        <f>_xlfn.T.TEST(B1764:E1764,F1764:I1764,2,1)</f>
        <v>0.2205809840021358</v>
      </c>
      <c r="Z1764">
        <f>IF(ABS(W1764)&gt;0.3014,1,0)</f>
        <v>0</v>
      </c>
      <c r="AA1764">
        <f>IF(Y1764&lt;0.05,1,0)</f>
        <v>0</v>
      </c>
      <c r="AB1764">
        <f>IF((Z1764+AA1764)&gt;1,1,0)</f>
        <v>0</v>
      </c>
      <c r="AC1764">
        <f>TINV(Y1764,3)</f>
        <v>1.5426990889521486</v>
      </c>
      <c r="AD1764">
        <f>EXP((-AC1764*AC1764)/2)</f>
        <v>0.30423336028856618</v>
      </c>
      <c r="AE1764">
        <f>-LOG10(AD1764)</f>
        <v>0.51679316571080225</v>
      </c>
      <c r="AF1764">
        <f>IF(AE1764&gt;2,1,0)</f>
        <v>0</v>
      </c>
      <c r="AG1764">
        <f>IF((AF1764+Z1764)&gt;1,1,0)</f>
        <v>0</v>
      </c>
    </row>
    <row r="1765" spans="1:33" x14ac:dyDescent="0.25">
      <c r="A1765" t="s">
        <v>1943</v>
      </c>
      <c r="B1765" s="12">
        <v>18.86</v>
      </c>
      <c r="C1765" s="12">
        <v>20.952500000000001</v>
      </c>
      <c r="D1765" s="12">
        <v>23.8333333333333</v>
      </c>
      <c r="E1765" s="12">
        <v>24.125</v>
      </c>
      <c r="F1765" s="12">
        <v>18.515000000000001</v>
      </c>
      <c r="G1765" s="12">
        <v>21.0766666666667</v>
      </c>
      <c r="H1765" s="12">
        <v>27.003333333333298</v>
      </c>
      <c r="I1765" s="12">
        <v>25.956666666666699</v>
      </c>
      <c r="J1765" s="12">
        <f>AVERAGE(B1765:E1765)</f>
        <v>21.942708333333325</v>
      </c>
      <c r="K1765" s="12">
        <f>AVERAGE(F1765:I1765)</f>
        <v>23.137916666666676</v>
      </c>
      <c r="L1765" s="12">
        <f>MAX(J1765:K1765)</f>
        <v>23.137916666666676</v>
      </c>
      <c r="M1765" s="8">
        <f>F1765/B1765</f>
        <v>0.98170731707317083</v>
      </c>
      <c r="N1765" s="8">
        <f>G1765/C1765</f>
        <v>1.0059261026925999</v>
      </c>
      <c r="O1765" s="8">
        <f>H1765/D1765</f>
        <v>1.133006993006993</v>
      </c>
      <c r="P1765" s="8">
        <f>I1765/E1765</f>
        <v>1.0759240069084641</v>
      </c>
      <c r="Q1765" s="8">
        <f>LOG(M1765,2)</f>
        <v>-2.6635126503466576E-2</v>
      </c>
      <c r="R1765" s="8">
        <f>LOG(N1765,2)</f>
        <v>8.5243258245908133E-3</v>
      </c>
      <c r="S1765" s="8">
        <f>LOG(O1765,2)</f>
        <v>0.18015676561154009</v>
      </c>
      <c r="T1765" s="8">
        <f>LOG(P1765,2)</f>
        <v>0.10557618316591821</v>
      </c>
      <c r="U1765" s="8">
        <f>STDEV(Q1765:T1765)/SQRT(COUNT(Q1765:T1765))</f>
        <v>4.6974710575558146E-2</v>
      </c>
      <c r="V1765" s="8">
        <f>AVERAGE(M1765:P1765)</f>
        <v>1.049141104920307</v>
      </c>
      <c r="W1765" s="8">
        <f>LOG(V1765,2)</f>
        <v>6.9208727179647503E-2</v>
      </c>
      <c r="X1765" t="s">
        <v>1943</v>
      </c>
      <c r="Y1765">
        <f>_xlfn.T.TEST(B1765:E1765,F1765:I1765,2,1)</f>
        <v>0.23539706367769439</v>
      </c>
      <c r="Z1765">
        <f>IF(ABS(W1765)&gt;0.3014,1,0)</f>
        <v>0</v>
      </c>
      <c r="AA1765">
        <f>IF(Y1765&lt;0.05,1,0)</f>
        <v>0</v>
      </c>
      <c r="AB1765">
        <f>IF((Z1765+AA1765)&gt;1,1,0)</f>
        <v>0</v>
      </c>
      <c r="AC1765">
        <f>TINV(Y1765,3)</f>
        <v>1.4801740455585346</v>
      </c>
      <c r="AD1765">
        <f>EXP((-AC1765*AC1765)/2)</f>
        <v>0.33438655578481874</v>
      </c>
      <c r="AE1765">
        <f>-LOG10(AD1765)</f>
        <v>0.47575119195622811</v>
      </c>
      <c r="AF1765">
        <f>IF(AE1765&gt;2,1,0)</f>
        <v>0</v>
      </c>
      <c r="AG1765">
        <f>IF((AF1765+Z1765)&gt;1,1,0)</f>
        <v>0</v>
      </c>
    </row>
    <row r="1766" spans="1:33" x14ac:dyDescent="0.25">
      <c r="A1766" t="s">
        <v>408</v>
      </c>
      <c r="B1766" s="12">
        <v>13.15</v>
      </c>
      <c r="C1766" s="12">
        <v>19.4025</v>
      </c>
      <c r="D1766" s="12">
        <v>17.739999999999998</v>
      </c>
      <c r="E1766" s="12">
        <v>21.8475</v>
      </c>
      <c r="F1766" s="12">
        <v>18.59</v>
      </c>
      <c r="G1766" s="12">
        <v>12.0933333333333</v>
      </c>
      <c r="H1766" s="12">
        <v>19.293333333333301</v>
      </c>
      <c r="I1766" s="12">
        <v>23.42</v>
      </c>
      <c r="J1766" s="12">
        <f>AVERAGE(B1766:E1766)</f>
        <v>18.035</v>
      </c>
      <c r="K1766" s="12">
        <f>AVERAGE(F1766:I1766)</f>
        <v>18.349166666666651</v>
      </c>
      <c r="L1766" s="12">
        <f>MAX(J1766:K1766)</f>
        <v>18.349166666666651</v>
      </c>
      <c r="M1766" s="8">
        <f>F1766/B1766</f>
        <v>1.4136882129277566</v>
      </c>
      <c r="N1766" s="8">
        <f>G1766/C1766</f>
        <v>0.62328737705621962</v>
      </c>
      <c r="O1766" s="8">
        <f>H1766/D1766</f>
        <v>1.0875610672679425</v>
      </c>
      <c r="P1766" s="8">
        <f>I1766/E1766</f>
        <v>1.0719761986497311</v>
      </c>
      <c r="Q1766" s="8">
        <f>LOG(M1766,2)</f>
        <v>0.4994639707398168</v>
      </c>
      <c r="R1766" s="8">
        <f>LOG(N1766,2)</f>
        <v>-0.68203059959853474</v>
      </c>
      <c r="S1766" s="8">
        <f>LOG(O1766,2)</f>
        <v>0.12109641150950212</v>
      </c>
      <c r="T1766" s="8">
        <f>LOG(P1766,2)</f>
        <v>0.10027287363971056</v>
      </c>
      <c r="U1766" s="8">
        <f>STDEV(Q1766:T1766)/SQRT(COUNT(Q1766:T1766))</f>
        <v>0.24815528998837366</v>
      </c>
      <c r="V1766" s="8">
        <f>AVERAGE(M1766:P1766)</f>
        <v>1.0491282139754126</v>
      </c>
      <c r="W1766" s="8">
        <f>LOG(V1766,2)</f>
        <v>6.9191000473066699E-2</v>
      </c>
      <c r="X1766" t="s">
        <v>408</v>
      </c>
      <c r="Y1766">
        <f>_xlfn.T.TEST(B1766:E1766,F1766:I1766,2,1)</f>
        <v>0.91473463746397399</v>
      </c>
      <c r="Z1766">
        <f>IF(ABS(W1766)&gt;0.3014,1,0)</f>
        <v>0</v>
      </c>
      <c r="AA1766">
        <f>IF(Y1766&lt;0.05,1,0)</f>
        <v>0</v>
      </c>
      <c r="AB1766">
        <f>IF((Z1766+AA1766)&gt;1,1,0)</f>
        <v>0</v>
      </c>
      <c r="AC1766">
        <f>TINV(Y1766,3)</f>
        <v>0.11633919804417593</v>
      </c>
      <c r="AD1766">
        <f>EXP((-AC1766*AC1766)/2)</f>
        <v>0.9932554428130006</v>
      </c>
      <c r="AE1766">
        <f>-LOG10(AD1766)</f>
        <v>2.9390464314964057E-3</v>
      </c>
      <c r="AF1766">
        <f>IF(AE1766&gt;2,1,0)</f>
        <v>0</v>
      </c>
      <c r="AG1766">
        <f>IF((AF1766+Z1766)&gt;1,1,0)</f>
        <v>0</v>
      </c>
    </row>
    <row r="1767" spans="1:33" x14ac:dyDescent="0.25">
      <c r="A1767" t="s">
        <v>2192</v>
      </c>
      <c r="B1767" s="12">
        <v>85.15</v>
      </c>
      <c r="C1767" s="12">
        <v>82.765000000000001</v>
      </c>
      <c r="D1767" s="12">
        <v>76.223333333333301</v>
      </c>
      <c r="E1767" s="12">
        <v>61.727499999999999</v>
      </c>
      <c r="F1767" s="12">
        <v>76.224999999999994</v>
      </c>
      <c r="G1767" s="12">
        <v>90.2</v>
      </c>
      <c r="H1767" s="12">
        <v>70.376666666666694</v>
      </c>
      <c r="I1767" s="12">
        <v>79.45</v>
      </c>
      <c r="J1767" s="12">
        <f>AVERAGE(B1767:E1767)</f>
        <v>76.466458333333335</v>
      </c>
      <c r="K1767" s="12">
        <f>AVERAGE(F1767:I1767)</f>
        <v>79.06291666666668</v>
      </c>
      <c r="L1767" s="12">
        <f>MAX(J1767:K1767)</f>
        <v>79.06291666666668</v>
      </c>
      <c r="M1767" s="8">
        <f>F1767/B1767</f>
        <v>0.89518496770405154</v>
      </c>
      <c r="N1767" s="8">
        <f>G1767/C1767</f>
        <v>1.089832658732556</v>
      </c>
      <c r="O1767" s="8">
        <f>H1767/D1767</f>
        <v>0.92329557878165114</v>
      </c>
      <c r="P1767" s="8">
        <f>I1767/E1767</f>
        <v>1.2871086630756146</v>
      </c>
      <c r="Q1767" s="8">
        <f>LOG(M1767,2)</f>
        <v>-0.15974228466879431</v>
      </c>
      <c r="R1767" s="8">
        <f>LOG(N1767,2)</f>
        <v>0.12410662954288608</v>
      </c>
      <c r="S1767" s="8">
        <f>LOG(O1767,2)</f>
        <v>-0.11513551659626102</v>
      </c>
      <c r="T1767" s="8">
        <f>LOG(P1767,2)</f>
        <v>0.36413385702608975</v>
      </c>
      <c r="U1767" s="8">
        <f>STDEV(Q1767:T1767)/SQRT(COUNT(Q1767:T1767))</f>
        <v>0.12089554622078411</v>
      </c>
      <c r="V1767" s="8">
        <f>AVERAGE(M1767:P1767)</f>
        <v>1.0488554670734682</v>
      </c>
      <c r="W1767" s="8">
        <f>LOG(V1767,2)</f>
        <v>6.8815887350286806E-2</v>
      </c>
      <c r="X1767" t="s">
        <v>2192</v>
      </c>
      <c r="Y1767">
        <f>_xlfn.T.TEST(B1767:E1767,F1767:I1767,2,1)</f>
        <v>0.70203696157955542</v>
      </c>
      <c r="Z1767">
        <f>IF(ABS(W1767)&gt;0.3014,1,0)</f>
        <v>0</v>
      </c>
      <c r="AA1767">
        <f>IF(Y1767&lt;0.05,1,0)</f>
        <v>0</v>
      </c>
      <c r="AB1767">
        <f>IF((Z1767+AA1767)&gt;1,1,0)</f>
        <v>0</v>
      </c>
      <c r="AC1767">
        <f>TINV(Y1767,3)</f>
        <v>0.42109083099457817</v>
      </c>
      <c r="AD1767">
        <f>EXP((-AC1767*AC1767)/2)</f>
        <v>0.91515782341496854</v>
      </c>
      <c r="AE1767">
        <f>-LOG10(AD1767)</f>
        <v>3.8504003280317181E-2</v>
      </c>
      <c r="AF1767">
        <f>IF(AE1767&gt;2,1,0)</f>
        <v>0</v>
      </c>
      <c r="AG1767">
        <f>IF((AF1767+Z1767)&gt;1,1,0)</f>
        <v>0</v>
      </c>
    </row>
    <row r="1768" spans="1:33" x14ac:dyDescent="0.25">
      <c r="A1768" t="s">
        <v>1399</v>
      </c>
      <c r="B1768" s="12">
        <v>19.73</v>
      </c>
      <c r="C1768" s="12">
        <v>23.594999999999999</v>
      </c>
      <c r="D1768" s="12">
        <v>16.913333333333298</v>
      </c>
      <c r="E1768" s="12">
        <v>21.02</v>
      </c>
      <c r="F1768" s="12">
        <v>22.78</v>
      </c>
      <c r="G1768" s="12">
        <v>28.8333333333333</v>
      </c>
      <c r="H1768" s="12">
        <v>17.510000000000002</v>
      </c>
      <c r="I1768" s="12">
        <v>16.47</v>
      </c>
      <c r="J1768" s="12">
        <f>AVERAGE(B1768:E1768)</f>
        <v>20.314583333333324</v>
      </c>
      <c r="K1768" s="12">
        <f>AVERAGE(F1768:I1768)</f>
        <v>21.398333333333326</v>
      </c>
      <c r="L1768" s="12">
        <f>MAX(J1768:K1768)</f>
        <v>21.398333333333326</v>
      </c>
      <c r="M1768" s="8">
        <f>F1768/B1768</f>
        <v>1.1545869234668018</v>
      </c>
      <c r="N1768" s="8">
        <f>G1768/C1768</f>
        <v>1.2220103129194024</v>
      </c>
      <c r="O1768" s="8">
        <f>H1768/D1768</f>
        <v>1.0352778872684294</v>
      </c>
      <c r="P1768" s="8">
        <f>I1768/E1768</f>
        <v>0.78353948620361558</v>
      </c>
      <c r="Q1768" s="8">
        <f>LOG(M1768,2)</f>
        <v>0.20737679098455314</v>
      </c>
      <c r="R1768" s="8">
        <f>LOG(N1768,2)</f>
        <v>0.28925646055344861</v>
      </c>
      <c r="S1768" s="8">
        <f>LOG(O1768,2)</f>
        <v>5.0018065090777733E-2</v>
      </c>
      <c r="T1768" s="8">
        <f>LOG(P1768,2)</f>
        <v>-0.35192211423582365</v>
      </c>
      <c r="U1768" s="8">
        <f>STDEV(Q1768:T1768)/SQRT(COUNT(Q1768:T1768))</f>
        <v>0.14246214385128425</v>
      </c>
      <c r="V1768" s="8">
        <f>AVERAGE(M1768:P1768)</f>
        <v>1.0488536524645622</v>
      </c>
      <c r="W1768" s="8">
        <f>LOG(V1768,2)</f>
        <v>6.8813391363359455E-2</v>
      </c>
      <c r="X1768" t="s">
        <v>1399</v>
      </c>
      <c r="Y1768">
        <f>_xlfn.T.TEST(B1768:E1768,F1768:I1768,2,1)</f>
        <v>0.64198382408201216</v>
      </c>
      <c r="Z1768">
        <f>IF(ABS(W1768)&gt;0.3014,1,0)</f>
        <v>0</v>
      </c>
      <c r="AA1768">
        <f>IF(Y1768&lt;0.05,1,0)</f>
        <v>0</v>
      </c>
      <c r="AB1768">
        <f>IF((Z1768+AA1768)&gt;1,1,0)</f>
        <v>0</v>
      </c>
      <c r="AC1768">
        <f>TINV(Y1768,3)</f>
        <v>0.51518099447929111</v>
      </c>
      <c r="AD1768">
        <f>EXP((-AC1768*AC1768)/2)</f>
        <v>0.8757227544122852</v>
      </c>
      <c r="AE1768">
        <f>-LOG10(AD1768)</f>
        <v>5.7633365620281499E-2</v>
      </c>
      <c r="AF1768">
        <f>IF(AE1768&gt;2,1,0)</f>
        <v>0</v>
      </c>
      <c r="AG1768">
        <f>IF((AF1768+Z1768)&gt;1,1,0)</f>
        <v>0</v>
      </c>
    </row>
    <row r="1769" spans="1:33" x14ac:dyDescent="0.25">
      <c r="A1769" t="s">
        <v>4739</v>
      </c>
      <c r="B1769" s="12">
        <v>29.34</v>
      </c>
      <c r="C1769" s="12">
        <v>23.162500000000001</v>
      </c>
      <c r="D1769" s="12">
        <v>11.536666666666701</v>
      </c>
      <c r="E1769" s="12">
        <v>14.414999999999999</v>
      </c>
      <c r="F1769" s="12">
        <v>20.215</v>
      </c>
      <c r="G1769" s="12">
        <v>26.1666666666667</v>
      </c>
      <c r="H1769" s="12">
        <v>16.696666666666701</v>
      </c>
      <c r="I1769" s="12">
        <v>13.3966666666667</v>
      </c>
      <c r="J1769" s="12">
        <f>AVERAGE(B1769:E1769)</f>
        <v>19.613541666666677</v>
      </c>
      <c r="K1769" s="12">
        <f>AVERAGE(F1769:I1769)</f>
        <v>19.118750000000027</v>
      </c>
      <c r="L1769" s="12">
        <f>MAX(J1769:K1769)</f>
        <v>19.613541666666677</v>
      </c>
      <c r="M1769" s="8">
        <f>F1769/B1769</f>
        <v>0.68899113837764148</v>
      </c>
      <c r="N1769" s="8">
        <f>G1769/C1769</f>
        <v>1.1296995862565222</v>
      </c>
      <c r="O1769" s="8">
        <f>H1769/D1769</f>
        <v>1.4472695752672624</v>
      </c>
      <c r="P1769" s="8">
        <f>I1769/E1769</f>
        <v>0.92935599491270904</v>
      </c>
      <c r="Q1769" s="8">
        <f>LOG(M1769,2)</f>
        <v>-0.53744266740169511</v>
      </c>
      <c r="R1769" s="8">
        <f>LOG(N1769,2)</f>
        <v>0.17593917703056902</v>
      </c>
      <c r="S1769" s="8">
        <f>LOG(O1769,2)</f>
        <v>0.53333367009245269</v>
      </c>
      <c r="T1769" s="8">
        <f>LOG(P1769,2)</f>
        <v>-0.10569676015731394</v>
      </c>
      <c r="U1769" s="8">
        <f>STDEV(Q1769:T1769)/SQRT(COUNT(Q1769:T1769))</f>
        <v>0.22625988306669859</v>
      </c>
      <c r="V1769" s="8">
        <f>AVERAGE(M1769:P1769)</f>
        <v>1.0488290737035337</v>
      </c>
      <c r="W1769" s="8">
        <f>LOG(V1769,2)</f>
        <v>6.8779582955437485E-2</v>
      </c>
      <c r="X1769" t="s">
        <v>4739</v>
      </c>
      <c r="Y1769">
        <f>_xlfn.T.TEST(B1769:E1769,F1769:I1769,2,1)</f>
        <v>0.88511470469336151</v>
      </c>
      <c r="Z1769">
        <f>IF(ABS(W1769)&gt;0.3014,1,0)</f>
        <v>0</v>
      </c>
      <c r="AA1769">
        <f>IF(Y1769&lt;0.05,1,0)</f>
        <v>0</v>
      </c>
      <c r="AB1769">
        <f>IF((Z1769+AA1769)&gt;1,1,0)</f>
        <v>0</v>
      </c>
      <c r="AC1769">
        <f>TINV(Y1769,3)</f>
        <v>0.15714009915580121</v>
      </c>
      <c r="AD1769">
        <f>EXP((-AC1769*AC1769)/2)</f>
        <v>0.98772940000631493</v>
      </c>
      <c r="AE1769">
        <f>-LOG10(AD1769)</f>
        <v>5.3620191579080269E-3</v>
      </c>
      <c r="AF1769">
        <f>IF(AE1769&gt;2,1,0)</f>
        <v>0</v>
      </c>
      <c r="AG1769">
        <f>IF((AF1769+Z1769)&gt;1,1,0)</f>
        <v>0</v>
      </c>
    </row>
    <row r="1770" spans="1:33" x14ac:dyDescent="0.25">
      <c r="A1770" t="s">
        <v>2568</v>
      </c>
      <c r="B1770" s="12">
        <v>170.92</v>
      </c>
      <c r="C1770" s="12">
        <v>190.45249999999999</v>
      </c>
      <c r="D1770" s="12">
        <v>177.21666666666701</v>
      </c>
      <c r="E1770" s="12">
        <v>192.72</v>
      </c>
      <c r="F1770" s="12">
        <v>169.82</v>
      </c>
      <c r="G1770" s="12">
        <v>235.30666666666701</v>
      </c>
      <c r="H1770" s="12">
        <v>168.12333333333299</v>
      </c>
      <c r="I1770" s="12">
        <v>196.053333333333</v>
      </c>
      <c r="J1770" s="12">
        <f>AVERAGE(B1770:E1770)</f>
        <v>182.82729166666675</v>
      </c>
      <c r="K1770" s="12">
        <f>AVERAGE(F1770:I1770)</f>
        <v>192.32583333333326</v>
      </c>
      <c r="L1770" s="12">
        <f>MAX(J1770:K1770)</f>
        <v>192.32583333333326</v>
      </c>
      <c r="M1770" s="8">
        <f>F1770/B1770</f>
        <v>0.9935642405803885</v>
      </c>
      <c r="N1770" s="8">
        <f>G1770/C1770</f>
        <v>1.2355136670123366</v>
      </c>
      <c r="O1770" s="8">
        <f>H1770/D1770</f>
        <v>0.94868804664722661</v>
      </c>
      <c r="P1770" s="8">
        <f>I1770/E1770</f>
        <v>1.0172962501729608</v>
      </c>
      <c r="Q1770" s="8">
        <f>LOG(M1770,2)</f>
        <v>-9.31484450299719E-3</v>
      </c>
      <c r="R1770" s="8">
        <f>LOG(N1770,2)</f>
        <v>0.30511096956743933</v>
      </c>
      <c r="S1770" s="8">
        <f>LOG(O1770,2)</f>
        <v>-7.5994325387652495E-2</v>
      </c>
      <c r="T1770" s="8">
        <f>LOG(P1770,2)</f>
        <v>2.4739872329405201E-2</v>
      </c>
      <c r="U1770" s="8">
        <f>STDEV(Q1770:T1770)/SQRT(COUNT(Q1770:T1770))</f>
        <v>8.3972471439355864E-2</v>
      </c>
      <c r="V1770" s="8">
        <f>AVERAGE(M1770:P1770)</f>
        <v>1.0487655511032281</v>
      </c>
      <c r="W1770" s="8">
        <f>LOG(V1770,2)</f>
        <v>6.8692203116273623E-2</v>
      </c>
      <c r="X1770" t="s">
        <v>2568</v>
      </c>
      <c r="Y1770">
        <f>_xlfn.T.TEST(B1770:E1770,F1770:I1770,2,1)</f>
        <v>0.48849982897462585</v>
      </c>
      <c r="Z1770">
        <f>IF(ABS(W1770)&gt;0.3014,1,0)</f>
        <v>0</v>
      </c>
      <c r="AA1770">
        <f>IF(Y1770&lt;0.05,1,0)</f>
        <v>0</v>
      </c>
      <c r="AB1770">
        <f>IF((Z1770+AA1770)&gt;1,1,0)</f>
        <v>0</v>
      </c>
      <c r="AC1770">
        <f>TINV(Y1770,3)</f>
        <v>0.78745062473957061</v>
      </c>
      <c r="AD1770">
        <f>EXP((-AC1770*AC1770)/2)</f>
        <v>0.73341817398244924</v>
      </c>
      <c r="AE1770">
        <f>-LOG10(AD1770)</f>
        <v>0.13464833249581531</v>
      </c>
      <c r="AF1770">
        <f>IF(AE1770&gt;2,1,0)</f>
        <v>0</v>
      </c>
      <c r="AG1770">
        <f>IF((AF1770+Z1770)&gt;1,1,0)</f>
        <v>0</v>
      </c>
    </row>
    <row r="1771" spans="1:33" x14ac:dyDescent="0.25">
      <c r="A1771" t="s">
        <v>4168</v>
      </c>
      <c r="B1771" s="12">
        <v>107.29</v>
      </c>
      <c r="C1771" s="12">
        <v>64.867500000000007</v>
      </c>
      <c r="D1771" s="12">
        <v>81.893333333333302</v>
      </c>
      <c r="E1771" s="12">
        <v>67.707499999999996</v>
      </c>
      <c r="F1771" s="12">
        <v>72.44</v>
      </c>
      <c r="G1771" s="12">
        <v>77.283333333333303</v>
      </c>
      <c r="H1771" s="12">
        <v>96.71</v>
      </c>
      <c r="I1771" s="12">
        <v>77.643333333333302</v>
      </c>
      <c r="J1771" s="12">
        <f>AVERAGE(B1771:E1771)</f>
        <v>80.439583333333331</v>
      </c>
      <c r="K1771" s="12">
        <f>AVERAGE(F1771:I1771)</f>
        <v>81.019166666666649</v>
      </c>
      <c r="L1771" s="12">
        <f>MAX(J1771:K1771)</f>
        <v>81.019166666666649</v>
      </c>
      <c r="M1771" s="8">
        <f>F1771/B1771</f>
        <v>0.67517942026283895</v>
      </c>
      <c r="N1771" s="8">
        <f>G1771/C1771</f>
        <v>1.191402988142495</v>
      </c>
      <c r="O1771" s="8">
        <f>H1771/D1771</f>
        <v>1.1809264083360473</v>
      </c>
      <c r="P1771" s="8">
        <f>I1771/E1771</f>
        <v>1.1467464214944181</v>
      </c>
      <c r="Q1771" s="8">
        <f>LOG(M1771,2)</f>
        <v>-0.56665716409052602</v>
      </c>
      <c r="R1771" s="8">
        <f>LOG(N1771,2)</f>
        <v>0.25266148260351212</v>
      </c>
      <c r="S1771" s="8">
        <f>LOG(O1771,2)</f>
        <v>0.239919063264563</v>
      </c>
      <c r="T1771" s="8">
        <f>LOG(P1771,2)</f>
        <v>0.19754640539213275</v>
      </c>
      <c r="U1771" s="8">
        <f>STDEV(Q1771:T1771)/SQRT(COUNT(Q1771:T1771))</f>
        <v>0.19952291190940302</v>
      </c>
      <c r="V1771" s="8">
        <f>AVERAGE(M1771:P1771)</f>
        <v>1.0485638095589498</v>
      </c>
      <c r="W1771" s="8">
        <f>LOG(V1771,2)</f>
        <v>6.8414658223393862E-2</v>
      </c>
      <c r="X1771" t="s">
        <v>4168</v>
      </c>
      <c r="Y1771">
        <f>_xlfn.T.TEST(B1771:E1771,F1771:I1771,2,1)</f>
        <v>0.96407061103938763</v>
      </c>
      <c r="Z1771">
        <f>IF(ABS(W1771)&gt;0.3014,1,0)</f>
        <v>0</v>
      </c>
      <c r="AA1771">
        <f>IF(Y1771&lt;0.05,1,0)</f>
        <v>0</v>
      </c>
      <c r="AB1771">
        <f>IF((Z1771+AA1771)&gt;1,1,0)</f>
        <v>0</v>
      </c>
      <c r="AC1771">
        <f>TINV(Y1771,3)</f>
        <v>4.8902496972367419E-2</v>
      </c>
      <c r="AD1771">
        <f>EXP((-AC1771*AC1771)/2)</f>
        <v>0.9988049874917394</v>
      </c>
      <c r="AE1771">
        <f>-LOG10(AD1771)</f>
        <v>5.1929768359239563E-4</v>
      </c>
      <c r="AF1771">
        <f>IF(AE1771&gt;2,1,0)</f>
        <v>0</v>
      </c>
      <c r="AG1771">
        <f>IF((AF1771+Z1771)&gt;1,1,0)</f>
        <v>0</v>
      </c>
    </row>
    <row r="1772" spans="1:33" x14ac:dyDescent="0.25">
      <c r="A1772" t="s">
        <v>578</v>
      </c>
      <c r="B1772" s="12">
        <v>13.71</v>
      </c>
      <c r="C1772" s="12">
        <v>20.0275</v>
      </c>
      <c r="D1772" s="12">
        <v>12.23</v>
      </c>
      <c r="E1772" s="12">
        <v>19.432500000000001</v>
      </c>
      <c r="F1772" s="12">
        <v>13.24</v>
      </c>
      <c r="G1772" s="12">
        <v>16.223333333333301</v>
      </c>
      <c r="H1772" s="12">
        <v>18.453333333333301</v>
      </c>
      <c r="I1772" s="12">
        <v>17.6666666666667</v>
      </c>
      <c r="J1772" s="12">
        <f>AVERAGE(B1772:E1772)</f>
        <v>16.350000000000001</v>
      </c>
      <c r="K1772" s="12">
        <f>AVERAGE(F1772:I1772)</f>
        <v>16.395833333333325</v>
      </c>
      <c r="L1772" s="12">
        <f>MAX(J1772:K1772)</f>
        <v>16.395833333333325</v>
      </c>
      <c r="M1772" s="8">
        <f>F1772/B1772</f>
        <v>0.96571845368344267</v>
      </c>
      <c r="N1772" s="8">
        <f>G1772/C1772</f>
        <v>0.81005284400615662</v>
      </c>
      <c r="O1772" s="8">
        <f>H1772/D1772</f>
        <v>1.5088579994548896</v>
      </c>
      <c r="P1772" s="8">
        <f>I1772/E1772</f>
        <v>0.90912989407779232</v>
      </c>
      <c r="Q1772" s="8">
        <f>LOG(M1772,2)</f>
        <v>-5.0325448972008295E-2</v>
      </c>
      <c r="R1772" s="8">
        <f>LOG(N1772,2)</f>
        <v>-0.30391206923717035</v>
      </c>
      <c r="S1772" s="8">
        <f>LOG(O1772,2)</f>
        <v>0.59345703838817931</v>
      </c>
      <c r="T1772" s="8">
        <f>LOG(P1772,2)</f>
        <v>-0.13744165728448016</v>
      </c>
      <c r="U1772" s="8">
        <f>STDEV(Q1772:T1772)/SQRT(COUNT(Q1772:T1772))</f>
        <v>0.19650847710043418</v>
      </c>
      <c r="V1772" s="8">
        <f>AVERAGE(M1772:P1772)</f>
        <v>1.0484397978055704</v>
      </c>
      <c r="W1772" s="8">
        <f>LOG(V1772,2)</f>
        <v>6.8244023188534952E-2</v>
      </c>
      <c r="X1772" t="s">
        <v>578</v>
      </c>
      <c r="Y1772">
        <f>_xlfn.T.TEST(B1772:E1772,F1772:I1772,2,1)</f>
        <v>0.98447861463070618</v>
      </c>
      <c r="Z1772">
        <f>IF(ABS(W1772)&gt;0.3014,1,0)</f>
        <v>0</v>
      </c>
      <c r="AA1772">
        <f>IF(Y1772&lt;0.05,1,0)</f>
        <v>0</v>
      </c>
      <c r="AB1772">
        <f>IF((Z1772+AA1772)&gt;1,1,0)</f>
        <v>0</v>
      </c>
      <c r="AC1772">
        <f>TINV(Y1772,3)</f>
        <v>2.111660137776715E-2</v>
      </c>
      <c r="AD1772">
        <f>EXP((-AC1772*AC1772)/2)</f>
        <v>0.99977706942584033</v>
      </c>
      <c r="AE1772">
        <f>-LOG10(AD1772)</f>
        <v>9.6828311601679845E-5</v>
      </c>
      <c r="AF1772">
        <f>IF(AE1772&gt;2,1,0)</f>
        <v>0</v>
      </c>
      <c r="AG1772">
        <f>IF((AF1772+Z1772)&gt;1,1,0)</f>
        <v>0</v>
      </c>
    </row>
    <row r="1773" spans="1:33" x14ac:dyDescent="0.25">
      <c r="A1773" t="s">
        <v>2583</v>
      </c>
      <c r="B1773" s="12">
        <v>203.23</v>
      </c>
      <c r="C1773" s="12">
        <v>245.9425</v>
      </c>
      <c r="D1773" s="12">
        <v>256.13333333333298</v>
      </c>
      <c r="E1773" s="12">
        <v>261.58999999999997</v>
      </c>
      <c r="F1773" s="12">
        <v>261.245</v>
      </c>
      <c r="G1773" s="12">
        <v>253.59333333333299</v>
      </c>
      <c r="H1773" s="12">
        <v>268.41000000000003</v>
      </c>
      <c r="I1773" s="12">
        <v>216.81333333333299</v>
      </c>
      <c r="J1773" s="12">
        <f>AVERAGE(B1773:E1773)</f>
        <v>241.72395833333326</v>
      </c>
      <c r="K1773" s="12">
        <f>AVERAGE(F1773:I1773)</f>
        <v>250.01541666666651</v>
      </c>
      <c r="L1773" s="12">
        <f>MAX(J1773:K1773)</f>
        <v>250.01541666666651</v>
      </c>
      <c r="M1773" s="8">
        <f>F1773/B1773</f>
        <v>1.2854647443782907</v>
      </c>
      <c r="N1773" s="8">
        <f>G1773/C1773</f>
        <v>1.0311082197397075</v>
      </c>
      <c r="O1773" s="8">
        <f>H1773/D1773</f>
        <v>1.047930765226446</v>
      </c>
      <c r="P1773" s="8">
        <f>I1773/E1773</f>
        <v>0.82882882882882758</v>
      </c>
      <c r="Q1773" s="8">
        <f>LOG(M1773,2)</f>
        <v>0.36229004283738608</v>
      </c>
      <c r="R1773" s="8">
        <f>LOG(N1773,2)</f>
        <v>4.4195758397894365E-2</v>
      </c>
      <c r="S1773" s="8">
        <f>LOG(O1773,2)</f>
        <v>6.7543403932629711E-2</v>
      </c>
      <c r="T1773" s="8">
        <f>LOG(P1773,2)</f>
        <v>-0.27085391029309525</v>
      </c>
      <c r="U1773" s="8">
        <f>STDEV(Q1773:T1773)/SQRT(COUNT(Q1773:T1773))</f>
        <v>0.12936100720576493</v>
      </c>
      <c r="V1773" s="8">
        <f>AVERAGE(M1773:P1773)</f>
        <v>1.048333139543318</v>
      </c>
      <c r="W1773" s="8">
        <f>LOG(V1773,2)</f>
        <v>6.8097249693500547E-2</v>
      </c>
      <c r="X1773" t="s">
        <v>2583</v>
      </c>
      <c r="Y1773">
        <f>_xlfn.T.TEST(B1773:E1773,F1773:I1773,2,1)</f>
        <v>0.71968443227034884</v>
      </c>
      <c r="Z1773">
        <f>IF(ABS(W1773)&gt;0.3014,1,0)</f>
        <v>0</v>
      </c>
      <c r="AA1773">
        <f>IF(Y1773&lt;0.05,1,0)</f>
        <v>0</v>
      </c>
      <c r="AB1773">
        <f>IF((Z1773+AA1773)&gt;1,1,0)</f>
        <v>0</v>
      </c>
      <c r="AC1773">
        <f>TINV(Y1773,3)</f>
        <v>0.39434918573486344</v>
      </c>
      <c r="AD1773">
        <f>EXP((-AC1773*AC1773)/2)</f>
        <v>0.92519047833467194</v>
      </c>
      <c r="AE1773">
        <f>-LOG10(AD1773)</f>
        <v>3.3768845451774145E-2</v>
      </c>
      <c r="AF1773">
        <f>IF(AE1773&gt;2,1,0)</f>
        <v>0</v>
      </c>
      <c r="AG1773">
        <f>IF((AF1773+Z1773)&gt;1,1,0)</f>
        <v>0</v>
      </c>
    </row>
    <row r="1774" spans="1:33" x14ac:dyDescent="0.25">
      <c r="A1774" t="s">
        <v>4889</v>
      </c>
      <c r="B1774" s="12">
        <v>29.03</v>
      </c>
      <c r="C1774" s="12">
        <v>38.729999999999997</v>
      </c>
      <c r="D1774" s="12">
        <v>36.4033333333333</v>
      </c>
      <c r="E1774" s="12">
        <v>36.777500000000003</v>
      </c>
      <c r="F1774" s="12">
        <v>29.97</v>
      </c>
      <c r="G1774" s="12">
        <v>28.3966666666667</v>
      </c>
      <c r="H1774" s="12">
        <v>40.9166666666667</v>
      </c>
      <c r="I1774" s="12">
        <v>47.926666666666698</v>
      </c>
      <c r="J1774" s="12">
        <f>AVERAGE(B1774:E1774)</f>
        <v>35.235208333333325</v>
      </c>
      <c r="K1774" s="12">
        <f>AVERAGE(F1774:I1774)</f>
        <v>36.802500000000023</v>
      </c>
      <c r="L1774" s="12">
        <f>MAX(J1774:K1774)</f>
        <v>36.802500000000023</v>
      </c>
      <c r="M1774" s="8">
        <f>F1774/B1774</f>
        <v>1.0323802962452635</v>
      </c>
      <c r="N1774" s="8">
        <f>G1774/C1774</f>
        <v>0.73319562785093473</v>
      </c>
      <c r="O1774" s="8">
        <f>H1774/D1774</f>
        <v>1.1239813203919073</v>
      </c>
      <c r="P1774" s="8">
        <f>I1774/E1774</f>
        <v>1.3031518364942341</v>
      </c>
      <c r="Q1774" s="8">
        <f>LOG(M1774,2)</f>
        <v>4.5974511886912803E-2</v>
      </c>
      <c r="R1774" s="8">
        <f>LOG(N1774,2)</f>
        <v>-0.4477299119781688</v>
      </c>
      <c r="S1774" s="8">
        <f>LOG(O1774,2)</f>
        <v>0.16861805940057015</v>
      </c>
      <c r="T1774" s="8">
        <f>LOG(P1774,2)</f>
        <v>0.38200518904438807</v>
      </c>
      <c r="U1774" s="8">
        <f>STDEV(Q1774:T1774)/SQRT(COUNT(Q1774:T1774))</f>
        <v>0.17592501602664565</v>
      </c>
      <c r="V1774" s="8">
        <f>AVERAGE(M1774:P1774)</f>
        <v>1.0481772702455849</v>
      </c>
      <c r="W1774" s="8">
        <f>LOG(V1774,2)</f>
        <v>6.7882729543988607E-2</v>
      </c>
      <c r="X1774" t="s">
        <v>4889</v>
      </c>
      <c r="Y1774">
        <f>_xlfn.T.TEST(B1774:E1774,F1774:I1774,2,1)</f>
        <v>0.75039325410264668</v>
      </c>
      <c r="Z1774">
        <f>IF(ABS(W1774)&gt;0.3014,1,0)</f>
        <v>0</v>
      </c>
      <c r="AA1774">
        <f>IF(Y1774&lt;0.05,1,0)</f>
        <v>0</v>
      </c>
      <c r="AB1774">
        <f>IF((Z1774+AA1774)&gt;1,1,0)</f>
        <v>0</v>
      </c>
      <c r="AC1774">
        <f>TINV(Y1774,3)</f>
        <v>0.34863882305281702</v>
      </c>
      <c r="AD1774">
        <f>EXP((-AC1774*AC1774)/2)</f>
        <v>0.94103540572230648</v>
      </c>
      <c r="AE1774">
        <f>-LOG10(AD1774)</f>
        <v>2.6394036274595068E-2</v>
      </c>
      <c r="AF1774">
        <f>IF(AE1774&gt;2,1,0)</f>
        <v>0</v>
      </c>
      <c r="AG1774">
        <f>IF((AF1774+Z1774)&gt;1,1,0)</f>
        <v>0</v>
      </c>
    </row>
    <row r="1775" spans="1:33" x14ac:dyDescent="0.25">
      <c r="A1775" t="s">
        <v>4751</v>
      </c>
      <c r="B1775" s="12">
        <v>17.399999999999999</v>
      </c>
      <c r="C1775" s="12">
        <v>17.857500000000002</v>
      </c>
      <c r="D1775" s="12">
        <v>21.273333333333301</v>
      </c>
      <c r="E1775" s="12">
        <v>18.232500000000002</v>
      </c>
      <c r="F1775" s="12">
        <v>16.18</v>
      </c>
      <c r="G1775" s="12">
        <v>20.96</v>
      </c>
      <c r="H1775" s="12">
        <v>19.8</v>
      </c>
      <c r="I1775" s="12">
        <v>21.0966666666667</v>
      </c>
      <c r="J1775" s="12">
        <f>AVERAGE(B1775:E1775)</f>
        <v>18.690833333333327</v>
      </c>
      <c r="K1775" s="12">
        <f>AVERAGE(F1775:I1775)</f>
        <v>19.509166666666673</v>
      </c>
      <c r="L1775" s="12">
        <f>MAX(J1775:K1775)</f>
        <v>19.509166666666673</v>
      </c>
      <c r="M1775" s="8">
        <f>F1775/B1775</f>
        <v>0.92988505747126438</v>
      </c>
      <c r="N1775" s="8">
        <f>G1775/C1775</f>
        <v>1.1737365252694945</v>
      </c>
      <c r="O1775" s="8">
        <f>H1775/D1775</f>
        <v>0.93074271388279683</v>
      </c>
      <c r="P1775" s="8">
        <f>I1775/E1775</f>
        <v>1.1570912747383353</v>
      </c>
      <c r="Q1775" s="8">
        <f>LOG(M1775,2)</f>
        <v>-0.10487569830611308</v>
      </c>
      <c r="R1775" s="8">
        <f>LOG(N1775,2)</f>
        <v>0.23110859554595983</v>
      </c>
      <c r="S1775" s="8">
        <f>LOG(O1775,2)</f>
        <v>-0.10354567759118159</v>
      </c>
      <c r="T1775" s="8">
        <f>LOG(P1775,2)</f>
        <v>0.21050267293157671</v>
      </c>
      <c r="U1775" s="8">
        <f>STDEV(Q1775:T1775)/SQRT(COUNT(Q1775:T1775))</f>
        <v>9.3918757528861072E-2</v>
      </c>
      <c r="V1775" s="8">
        <f>AVERAGE(M1775:P1775)</f>
        <v>1.0478638928404727</v>
      </c>
      <c r="W1775" s="8">
        <f>LOG(V1775,2)</f>
        <v>6.7451337222489402E-2</v>
      </c>
      <c r="X1775" t="s">
        <v>4751</v>
      </c>
      <c r="Y1775">
        <f>_xlfn.T.TEST(B1775:E1775,F1775:I1775,2,1)</f>
        <v>0.55997941045235833</v>
      </c>
      <c r="Z1775">
        <f>IF(ABS(W1775)&gt;0.3014,1,0)</f>
        <v>0</v>
      </c>
      <c r="AA1775">
        <f>IF(Y1775&lt;0.05,1,0)</f>
        <v>0</v>
      </c>
      <c r="AB1775">
        <f>IF((Z1775+AA1775)&gt;1,1,0)</f>
        <v>0</v>
      </c>
      <c r="AC1775">
        <f>TINV(Y1775,3)</f>
        <v>0.65363230099806469</v>
      </c>
      <c r="AD1775">
        <f>EXP((-AC1775*AC1775)/2)</f>
        <v>0.80765718017639054</v>
      </c>
      <c r="AE1775">
        <f>-LOG10(AD1775)</f>
        <v>9.2772941640235265E-2</v>
      </c>
      <c r="AF1775">
        <f>IF(AE1775&gt;2,1,0)</f>
        <v>0</v>
      </c>
      <c r="AG1775">
        <f>IF((AF1775+Z1775)&gt;1,1,0)</f>
        <v>0</v>
      </c>
    </row>
    <row r="1776" spans="1:33" x14ac:dyDescent="0.25">
      <c r="A1776" t="s">
        <v>1515</v>
      </c>
      <c r="B1776" s="12">
        <v>195.09</v>
      </c>
      <c r="C1776" s="12">
        <v>117.37</v>
      </c>
      <c r="D1776" s="12">
        <v>163.70666666666699</v>
      </c>
      <c r="E1776" s="12">
        <v>137.72499999999999</v>
      </c>
      <c r="F1776" s="12">
        <v>149.36500000000001</v>
      </c>
      <c r="G1776" s="12">
        <v>131.37</v>
      </c>
      <c r="H1776" s="12">
        <v>156.77666666666701</v>
      </c>
      <c r="I1776" s="12">
        <v>185.74666666666701</v>
      </c>
      <c r="J1776" s="12">
        <f>AVERAGE(B1776:E1776)</f>
        <v>153.47291666666675</v>
      </c>
      <c r="K1776" s="12">
        <f>AVERAGE(F1776:I1776)</f>
        <v>155.8145833333335</v>
      </c>
      <c r="L1776" s="12">
        <f>MAX(J1776:K1776)</f>
        <v>155.8145833333335</v>
      </c>
      <c r="M1776" s="8">
        <f>F1776/B1776</f>
        <v>0.76562099543800299</v>
      </c>
      <c r="N1776" s="8">
        <f>G1776/C1776</f>
        <v>1.1192809065348897</v>
      </c>
      <c r="O1776" s="8">
        <f>H1776/D1776</f>
        <v>0.95766818700114043</v>
      </c>
      <c r="P1776" s="8">
        <f>I1776/E1776</f>
        <v>1.3486779209777964</v>
      </c>
      <c r="Q1776" s="8">
        <f>LOG(M1776,2)</f>
        <v>-0.38529770184638285</v>
      </c>
      <c r="R1776" s="8">
        <f>LOG(N1776,2)</f>
        <v>0.162572155712085</v>
      </c>
      <c r="S1776" s="8">
        <f>LOG(O1776,2)</f>
        <v>-6.2402217515949487E-2</v>
      </c>
      <c r="T1776" s="8">
        <f>LOG(P1776,2)</f>
        <v>0.43154585808095475</v>
      </c>
      <c r="U1776" s="8">
        <f>STDEV(Q1776:T1776)/SQRT(COUNT(Q1776:T1776))</f>
        <v>0.17312094150346022</v>
      </c>
      <c r="V1776" s="8">
        <f>AVERAGE(M1776:P1776)</f>
        <v>1.0478120024879574</v>
      </c>
      <c r="W1776" s="8">
        <f>LOG(V1776,2)</f>
        <v>6.7379893012603734E-2</v>
      </c>
      <c r="X1776" t="s">
        <v>1515</v>
      </c>
      <c r="Y1776">
        <f>_xlfn.T.TEST(B1776:E1776,F1776:I1776,2,1)</f>
        <v>0.91253737605846397</v>
      </c>
      <c r="Z1776">
        <f>IF(ABS(W1776)&gt;0.3014,1,0)</f>
        <v>0</v>
      </c>
      <c r="AA1776">
        <f>IF(Y1776&lt;0.05,1,0)</f>
        <v>0</v>
      </c>
      <c r="AB1776">
        <f>IF((Z1776+AA1776)&gt;1,1,0)</f>
        <v>0</v>
      </c>
      <c r="AC1776">
        <f>TINV(Y1776,3)</f>
        <v>0.11935598174959978</v>
      </c>
      <c r="AD1776">
        <f>EXP((-AC1776*AC1776)/2)</f>
        <v>0.99290238271749676</v>
      </c>
      <c r="AE1776">
        <f>-LOG10(AD1776)</f>
        <v>3.0934471048987148E-3</v>
      </c>
      <c r="AF1776">
        <f>IF(AE1776&gt;2,1,0)</f>
        <v>0</v>
      </c>
      <c r="AG1776">
        <f>IF((AF1776+Z1776)&gt;1,1,0)</f>
        <v>0</v>
      </c>
    </row>
    <row r="1777" spans="1:33" x14ac:dyDescent="0.25">
      <c r="A1777" t="s">
        <v>2712</v>
      </c>
      <c r="B1777" s="12">
        <v>30.74</v>
      </c>
      <c r="C1777" s="12">
        <v>22.8125</v>
      </c>
      <c r="D1777" s="12">
        <v>23.7366666666667</v>
      </c>
      <c r="E1777" s="12">
        <v>22.3</v>
      </c>
      <c r="F1777" s="12">
        <v>24.02</v>
      </c>
      <c r="G1777" s="12">
        <v>24.17</v>
      </c>
      <c r="H1777" s="12">
        <v>25.393333333333299</v>
      </c>
      <c r="I1777" s="12">
        <v>28.55</v>
      </c>
      <c r="J1777" s="12">
        <f>AVERAGE(B1777:E1777)</f>
        <v>24.897291666666671</v>
      </c>
      <c r="K1777" s="12">
        <f>AVERAGE(F1777:I1777)</f>
        <v>25.533333333333324</v>
      </c>
      <c r="L1777" s="12">
        <f>MAX(J1777:K1777)</f>
        <v>25.533333333333324</v>
      </c>
      <c r="M1777" s="8">
        <f>F1777/B1777</f>
        <v>0.78139232270657122</v>
      </c>
      <c r="N1777" s="8">
        <f>G1777/C1777</f>
        <v>1.0595068493150686</v>
      </c>
      <c r="O1777" s="8">
        <f>H1777/D1777</f>
        <v>1.0697935683190534</v>
      </c>
      <c r="P1777" s="8">
        <f>I1777/E1777</f>
        <v>1.2802690582959642</v>
      </c>
      <c r="Q1777" s="8">
        <f>LOG(M1777,2)</f>
        <v>-0.35588101398513727</v>
      </c>
      <c r="R1777" s="8">
        <f>LOG(N1777,2)</f>
        <v>8.3392914223478429E-2</v>
      </c>
      <c r="S1777" s="8">
        <f>LOG(O1777,2)</f>
        <v>9.7332435229587178E-2</v>
      </c>
      <c r="T1777" s="8">
        <f>LOG(P1777,2)</f>
        <v>0.35644703544253808</v>
      </c>
      <c r="U1777" s="8">
        <f>STDEV(Q1777:T1777)/SQRT(COUNT(Q1777:T1777))</f>
        <v>0.14773769717239305</v>
      </c>
      <c r="V1777" s="8">
        <f>AVERAGE(M1777:P1777)</f>
        <v>1.0477404496591642</v>
      </c>
      <c r="W1777" s="8">
        <f>LOG(V1777,2)</f>
        <v>6.7281371106176865E-2</v>
      </c>
      <c r="X1777" t="s">
        <v>2712</v>
      </c>
      <c r="Y1777">
        <f>_xlfn.T.TEST(B1777:E1777,F1777:I1777,2,1)</f>
        <v>0.82865379888991741</v>
      </c>
      <c r="Z1777">
        <f>IF(ABS(W1777)&gt;0.3014,1,0)</f>
        <v>0</v>
      </c>
      <c r="AA1777">
        <f>IF(Y1777&lt;0.05,1,0)</f>
        <v>0</v>
      </c>
      <c r="AB1777">
        <f>IF((Z1777+AA1777)&gt;1,1,0)</f>
        <v>0</v>
      </c>
      <c r="AC1777">
        <f>TINV(Y1777,3)</f>
        <v>0.23596235117597736</v>
      </c>
      <c r="AD1777">
        <f>EXP((-AC1777*AC1777)/2)</f>
        <v>0.97254482151880461</v>
      </c>
      <c r="AE1777">
        <f>-LOG10(AD1777)</f>
        <v>1.2090374280174161E-2</v>
      </c>
      <c r="AF1777">
        <f>IF(AE1777&gt;2,1,0)</f>
        <v>0</v>
      </c>
      <c r="AG1777">
        <f>IF((AF1777+Z1777)&gt;1,1,0)</f>
        <v>0</v>
      </c>
    </row>
    <row r="1778" spans="1:33" x14ac:dyDescent="0.25">
      <c r="A1778" t="s">
        <v>438</v>
      </c>
      <c r="B1778" s="12">
        <v>273.92</v>
      </c>
      <c r="C1778" s="12">
        <v>182.4</v>
      </c>
      <c r="D1778" s="12">
        <v>187.46666666666701</v>
      </c>
      <c r="E1778" s="12">
        <v>168.77</v>
      </c>
      <c r="F1778" s="12">
        <v>177.37</v>
      </c>
      <c r="G1778" s="12">
        <v>189.68666666666701</v>
      </c>
      <c r="H1778" s="12">
        <v>208.59666666666701</v>
      </c>
      <c r="I1778" s="12">
        <v>234.60333333333301</v>
      </c>
      <c r="J1778" s="12">
        <f>AVERAGE(B1778:E1778)</f>
        <v>203.13916666666677</v>
      </c>
      <c r="K1778" s="12">
        <f>AVERAGE(F1778:I1778)</f>
        <v>202.56416666666675</v>
      </c>
      <c r="L1778" s="12">
        <f>MAX(J1778:K1778)</f>
        <v>203.13916666666677</v>
      </c>
      <c r="M1778" s="8">
        <f>F1778/B1778</f>
        <v>0.64752482476635509</v>
      </c>
      <c r="N1778" s="8">
        <f>G1778/C1778</f>
        <v>1.0399488304093585</v>
      </c>
      <c r="O1778" s="8">
        <f>H1778/D1778</f>
        <v>1.1127133712660027</v>
      </c>
      <c r="P1778" s="8">
        <f>I1778/E1778</f>
        <v>1.3900772254152574</v>
      </c>
      <c r="Q1778" s="8">
        <f>LOG(M1778,2)</f>
        <v>-0.62699259107539151</v>
      </c>
      <c r="R1778" s="8">
        <f>LOG(N1778,2)</f>
        <v>5.6512543817518537E-2</v>
      </c>
      <c r="S1778" s="8">
        <f>LOG(O1778,2)</f>
        <v>0.15408201037216046</v>
      </c>
      <c r="T1778" s="8">
        <f>LOG(P1778,2)</f>
        <v>0.4751650337608771</v>
      </c>
      <c r="U1778" s="8">
        <f>STDEV(Q1778:T1778)/SQRT(COUNT(Q1778:T1778))</f>
        <v>0.23183562102652078</v>
      </c>
      <c r="V1778" s="8">
        <f>AVERAGE(M1778:P1778)</f>
        <v>1.0475660629642434</v>
      </c>
      <c r="W1778" s="8">
        <f>LOG(V1778,2)</f>
        <v>6.70412278917836E-2</v>
      </c>
      <c r="X1778" t="s">
        <v>438</v>
      </c>
      <c r="Y1778">
        <f>_xlfn.T.TEST(B1778:E1778,F1778:I1778,2,1)</f>
        <v>0.98769338687723618</v>
      </c>
      <c r="Z1778">
        <f>IF(ABS(W1778)&gt;0.3014,1,0)</f>
        <v>0</v>
      </c>
      <c r="AA1778">
        <f>IF(Y1778&lt;0.05,1,0)</f>
        <v>0</v>
      </c>
      <c r="AB1778">
        <f>IF((Z1778+AA1778)&gt;1,1,0)</f>
        <v>0</v>
      </c>
      <c r="AC1778">
        <f>TINV(Y1778,3)</f>
        <v>1.6742338089300129E-2</v>
      </c>
      <c r="AD1778">
        <f>EXP((-AC1778*AC1778)/2)</f>
        <v>0.99985985687861656</v>
      </c>
      <c r="AE1778">
        <f>-LOG10(AD1778)</f>
        <v>6.0867649484348266E-5</v>
      </c>
      <c r="AF1778">
        <f>IF(AE1778&gt;2,1,0)</f>
        <v>0</v>
      </c>
      <c r="AG1778">
        <f>IF((AF1778+Z1778)&gt;1,1,0)</f>
        <v>0</v>
      </c>
    </row>
    <row r="1779" spans="1:33" x14ac:dyDescent="0.25">
      <c r="A1779" t="s">
        <v>3115</v>
      </c>
      <c r="B1779" s="12">
        <v>238.27</v>
      </c>
      <c r="C1779" s="12">
        <v>228.02</v>
      </c>
      <c r="D1779" s="12">
        <v>238.523333333333</v>
      </c>
      <c r="E1779" s="12">
        <v>196.285</v>
      </c>
      <c r="F1779" s="12">
        <v>242.7</v>
      </c>
      <c r="G1779" s="12">
        <v>255.12666666666701</v>
      </c>
      <c r="H1779" s="12">
        <v>232.17666666666699</v>
      </c>
      <c r="I1779" s="12">
        <v>211.713333333333</v>
      </c>
      <c r="J1779" s="12">
        <f>AVERAGE(B1779:E1779)</f>
        <v>225.27458333333325</v>
      </c>
      <c r="K1779" s="12">
        <f>AVERAGE(F1779:I1779)</f>
        <v>235.42916666666676</v>
      </c>
      <c r="L1779" s="12">
        <f>MAX(J1779:K1779)</f>
        <v>235.42916666666676</v>
      </c>
      <c r="M1779" s="8">
        <f>F1779/B1779</f>
        <v>1.0185923532127417</v>
      </c>
      <c r="N1779" s="8">
        <f>G1779/C1779</f>
        <v>1.118878460953719</v>
      </c>
      <c r="O1779" s="8">
        <f>H1779/D1779</f>
        <v>0.97339184146904134</v>
      </c>
      <c r="P1779" s="8">
        <f>I1779/E1779</f>
        <v>1.0786016931163003</v>
      </c>
      <c r="Q1779" s="8">
        <f>LOG(M1779,2)</f>
        <v>2.6576791773309134E-2</v>
      </c>
      <c r="R1779" s="8">
        <f>LOG(N1779,2)</f>
        <v>0.16205333095020807</v>
      </c>
      <c r="S1779" s="8">
        <f>LOG(O1779,2)</f>
        <v>-3.8907412238772747E-2</v>
      </c>
      <c r="T1779" s="8">
        <f>LOG(P1779,2)</f>
        <v>0.10916220360840616</v>
      </c>
      <c r="U1779" s="8">
        <f>STDEV(Q1779:T1779)/SQRT(COUNT(Q1779:T1779))</f>
        <v>4.4386964744286064E-2</v>
      </c>
      <c r="V1779" s="8">
        <f>AVERAGE(M1779:P1779)</f>
        <v>1.0473660871879507</v>
      </c>
      <c r="W1779" s="8">
        <f>LOG(V1779,2)</f>
        <v>6.6765797432987356E-2</v>
      </c>
      <c r="X1779" t="s">
        <v>3115</v>
      </c>
      <c r="Y1779">
        <f>_xlfn.T.TEST(B1779:E1779,F1779:I1779,2,1)</f>
        <v>0.25268518945524515</v>
      </c>
      <c r="Z1779">
        <f>IF(ABS(W1779)&gt;0.3014,1,0)</f>
        <v>0</v>
      </c>
      <c r="AA1779">
        <f>IF(Y1779&lt;0.05,1,0)</f>
        <v>0</v>
      </c>
      <c r="AB1779">
        <f>IF((Z1779+AA1779)&gt;1,1,0)</f>
        <v>0</v>
      </c>
      <c r="AC1779">
        <f>TINV(Y1779,3)</f>
        <v>1.4124404896296447</v>
      </c>
      <c r="AD1779">
        <f>EXP((-AC1779*AC1779)/2)</f>
        <v>0.36880247794863275</v>
      </c>
      <c r="AE1779">
        <f>-LOG10(AD1779)</f>
        <v>0.43320616962545183</v>
      </c>
      <c r="AF1779">
        <f>IF(AE1779&gt;2,1,0)</f>
        <v>0</v>
      </c>
      <c r="AG1779">
        <f>IF((AF1779+Z1779)&gt;1,1,0)</f>
        <v>0</v>
      </c>
    </row>
    <row r="1780" spans="1:33" x14ac:dyDescent="0.25">
      <c r="A1780" t="s">
        <v>2349</v>
      </c>
      <c r="B1780" s="12">
        <v>19.13</v>
      </c>
      <c r="C1780" s="12">
        <v>22.905000000000001</v>
      </c>
      <c r="D1780" s="12">
        <v>19.4033333333333</v>
      </c>
      <c r="E1780" s="12">
        <v>21.297499999999999</v>
      </c>
      <c r="F1780" s="12">
        <v>17.135000000000002</v>
      </c>
      <c r="G1780" s="12">
        <v>22.0966666666667</v>
      </c>
      <c r="H1780" s="12">
        <v>25.033333333333299</v>
      </c>
      <c r="I1780" s="12">
        <v>22.123333333333299</v>
      </c>
      <c r="J1780" s="12">
        <f>AVERAGE(B1780:E1780)</f>
        <v>20.683958333333322</v>
      </c>
      <c r="K1780" s="12">
        <f>AVERAGE(F1780:I1780)</f>
        <v>21.597083333333323</v>
      </c>
      <c r="L1780" s="12">
        <f>MAX(J1780:K1780)</f>
        <v>21.597083333333323</v>
      </c>
      <c r="M1780" s="8">
        <f>F1780/B1780</f>
        <v>0.89571353894406702</v>
      </c>
      <c r="N1780" s="8">
        <f>G1780/C1780</f>
        <v>0.96470930655606635</v>
      </c>
      <c r="O1780" s="8">
        <f>H1780/D1780</f>
        <v>1.2901563305274013</v>
      </c>
      <c r="P1780" s="8">
        <f>I1780/E1780</f>
        <v>1.0387760691786971</v>
      </c>
      <c r="Q1780" s="8">
        <f>LOG(M1780,2)</f>
        <v>-0.15889068182693775</v>
      </c>
      <c r="R1780" s="8">
        <f>LOG(N1780,2)</f>
        <v>-5.1833810713172584E-2</v>
      </c>
      <c r="S1780" s="8">
        <f>LOG(O1780,2)</f>
        <v>0.36754589015371852</v>
      </c>
      <c r="T1780" s="8">
        <f>LOG(P1780,2)</f>
        <v>5.4884683400330064E-2</v>
      </c>
      <c r="U1780" s="8">
        <f>STDEV(Q1780:T1780)/SQRT(COUNT(Q1780:T1780))</f>
        <v>0.11358933208446993</v>
      </c>
      <c r="V1780" s="8">
        <f>AVERAGE(M1780:P1780)</f>
        <v>1.0473388113015578</v>
      </c>
      <c r="W1780" s="8">
        <f>LOG(V1780,2)</f>
        <v>6.6728225757793011E-2</v>
      </c>
      <c r="X1780" t="s">
        <v>2349</v>
      </c>
      <c r="Y1780">
        <f>_xlfn.T.TEST(B1780:E1780,F1780:I1780,2,1)</f>
        <v>0.62361461898662951</v>
      </c>
      <c r="Z1780">
        <f>IF(ABS(W1780)&gt;0.3014,1,0)</f>
        <v>0</v>
      </c>
      <c r="AA1780">
        <f>IF(Y1780&lt;0.05,1,0)</f>
        <v>0</v>
      </c>
      <c r="AB1780">
        <f>IF((Z1780+AA1780)&gt;1,1,0)</f>
        <v>0</v>
      </c>
      <c r="AC1780">
        <f>TINV(Y1780,3)</f>
        <v>0.54507122909517891</v>
      </c>
      <c r="AD1780">
        <f>EXP((-AC1780*AC1780)/2)</f>
        <v>0.86195576840202137</v>
      </c>
      <c r="AE1780">
        <f>-LOG10(AD1780)</f>
        <v>6.4515019594999459E-2</v>
      </c>
      <c r="AF1780">
        <f>IF(AE1780&gt;2,1,0)</f>
        <v>0</v>
      </c>
      <c r="AG1780">
        <f>IF((AF1780+Z1780)&gt;1,1,0)</f>
        <v>0</v>
      </c>
    </row>
    <row r="1781" spans="1:33" x14ac:dyDescent="0.25">
      <c r="A1781" t="s">
        <v>5330</v>
      </c>
      <c r="B1781" s="12">
        <v>131.9</v>
      </c>
      <c r="C1781" s="12">
        <v>133.3425</v>
      </c>
      <c r="D1781" s="12">
        <v>190.833333333333</v>
      </c>
      <c r="E1781" s="12">
        <v>149.9375</v>
      </c>
      <c r="F1781" s="12">
        <v>142.5</v>
      </c>
      <c r="G1781" s="12">
        <v>157.356666666667</v>
      </c>
      <c r="H1781" s="12">
        <v>173.256666666667</v>
      </c>
      <c r="I1781" s="12">
        <v>153.083333333333</v>
      </c>
      <c r="J1781" s="12">
        <f>AVERAGE(B1781:E1781)</f>
        <v>151.50333333333325</v>
      </c>
      <c r="K1781" s="12">
        <f>AVERAGE(F1781:I1781)</f>
        <v>156.54916666666676</v>
      </c>
      <c r="L1781" s="12">
        <f>MAX(J1781:K1781)</f>
        <v>156.54916666666676</v>
      </c>
      <c r="M1781" s="8">
        <f>F1781/B1781</f>
        <v>1.0803639120545867</v>
      </c>
      <c r="N1781" s="8">
        <f>G1781/C1781</f>
        <v>1.1800938685465399</v>
      </c>
      <c r="O1781" s="8">
        <f>H1781/D1781</f>
        <v>0.90789519650655359</v>
      </c>
      <c r="P1781" s="8">
        <f>I1781/E1781</f>
        <v>1.0209809642906744</v>
      </c>
      <c r="Q1781" s="8">
        <f>LOG(M1781,2)</f>
        <v>0.11151735468792152</v>
      </c>
      <c r="R1781" s="8">
        <f>LOG(N1781,2)</f>
        <v>0.23890162085866151</v>
      </c>
      <c r="S1781" s="8">
        <f>LOG(O1781,2)</f>
        <v>-0.13940232623332416</v>
      </c>
      <c r="T1781" s="8">
        <f>LOG(P1781,2)</f>
        <v>2.9955968096755582E-2</v>
      </c>
      <c r="U1781" s="8">
        <f>STDEV(Q1781:T1781)/SQRT(COUNT(Q1781:T1781))</f>
        <v>7.9227269528871297E-2</v>
      </c>
      <c r="V1781" s="8">
        <f>AVERAGE(M1781:P1781)</f>
        <v>1.0473334853495886</v>
      </c>
      <c r="W1781" s="8">
        <f>LOG(V1781,2)</f>
        <v>6.6720889312367818E-2</v>
      </c>
      <c r="X1781" t="s">
        <v>5330</v>
      </c>
      <c r="Y1781">
        <f>_xlfn.T.TEST(B1781:E1781,F1781:I1781,2,1)</f>
        <v>0.60218949760582208</v>
      </c>
      <c r="Z1781">
        <f>IF(ABS(W1781)&gt;0.3014,1,0)</f>
        <v>0</v>
      </c>
      <c r="AA1781">
        <f>IF(Y1781&lt;0.05,1,0)</f>
        <v>0</v>
      </c>
      <c r="AB1781">
        <f>IF((Z1781+AA1781)&gt;1,1,0)</f>
        <v>0</v>
      </c>
      <c r="AC1781">
        <f>TINV(Y1781,3)</f>
        <v>0.58069928380458846</v>
      </c>
      <c r="AD1781">
        <f>EXP((-AC1781*AC1781)/2)</f>
        <v>0.84484184983041488</v>
      </c>
      <c r="AE1781">
        <f>-LOG10(AD1781)</f>
        <v>7.3224581197276498E-2</v>
      </c>
      <c r="AF1781">
        <f>IF(AE1781&gt;2,1,0)</f>
        <v>0</v>
      </c>
      <c r="AG1781">
        <f>IF((AF1781+Z1781)&gt;1,1,0)</f>
        <v>0</v>
      </c>
    </row>
    <row r="1782" spans="1:33" x14ac:dyDescent="0.25">
      <c r="A1782" t="s">
        <v>4474</v>
      </c>
      <c r="B1782" s="12">
        <v>21.02</v>
      </c>
      <c r="C1782" s="12">
        <v>31.184999999999999</v>
      </c>
      <c r="D1782" s="12">
        <v>31.906666666666698</v>
      </c>
      <c r="E1782" s="12">
        <v>37.814999999999998</v>
      </c>
      <c r="F1782" s="12">
        <v>27.725000000000001</v>
      </c>
      <c r="G1782" s="12">
        <v>29.803333333333299</v>
      </c>
      <c r="H1782" s="12">
        <v>33.4</v>
      </c>
      <c r="I1782" s="12">
        <v>32.813333333333297</v>
      </c>
      <c r="J1782" s="12">
        <f>AVERAGE(B1782:E1782)</f>
        <v>30.481666666666673</v>
      </c>
      <c r="K1782" s="12">
        <f>AVERAGE(F1782:I1782)</f>
        <v>30.935416666666647</v>
      </c>
      <c r="L1782" s="12">
        <f>MAX(J1782:K1782)</f>
        <v>30.935416666666647</v>
      </c>
      <c r="M1782" s="8">
        <f>F1782/B1782</f>
        <v>1.3189819219790677</v>
      </c>
      <c r="N1782" s="8">
        <f>G1782/C1782</f>
        <v>0.95569451125006577</v>
      </c>
      <c r="O1782" s="8">
        <f>H1782/D1782</f>
        <v>1.0468031759297942</v>
      </c>
      <c r="P1782" s="8">
        <f>I1782/E1782</f>
        <v>0.86773326281457885</v>
      </c>
      <c r="Q1782" s="8">
        <f>LOG(M1782,2)</f>
        <v>0.39942479108689405</v>
      </c>
      <c r="R1782" s="8">
        <f>LOG(N1782,2)</f>
        <v>-6.5378561970578314E-2</v>
      </c>
      <c r="S1782" s="8">
        <f>LOG(O1782,2)</f>
        <v>6.5990206544070437E-2</v>
      </c>
      <c r="T1782" s="8">
        <f>LOG(P1782,2)</f>
        <v>-0.20467646184269384</v>
      </c>
      <c r="U1782" s="8">
        <f>STDEV(Q1782:T1782)/SQRT(COUNT(Q1782:T1782))</f>
        <v>0.12926726243517411</v>
      </c>
      <c r="V1782" s="8">
        <f>AVERAGE(M1782:P1782)</f>
        <v>1.0473032179933766</v>
      </c>
      <c r="W1782" s="8">
        <f>LOG(V1782,2)</f>
        <v>6.6679195624253534E-2</v>
      </c>
      <c r="X1782" t="s">
        <v>4474</v>
      </c>
      <c r="Y1782">
        <f>_xlfn.T.TEST(B1782:E1782,F1782:I1782,2,1)</f>
        <v>0.8660311313470711</v>
      </c>
      <c r="Z1782">
        <f>IF(ABS(W1782)&gt;0.3014,1,0)</f>
        <v>0</v>
      </c>
      <c r="AA1782">
        <f>IF(Y1782&lt;0.05,1,0)</f>
        <v>0</v>
      </c>
      <c r="AB1782">
        <f>IF((Z1782+AA1782)&gt;1,1,0)</f>
        <v>0</v>
      </c>
      <c r="AC1782">
        <f>TINV(Y1782,3)</f>
        <v>0.18360618790341804</v>
      </c>
      <c r="AD1782">
        <f>EXP((-AC1782*AC1782)/2)</f>
        <v>0.98328564498459847</v>
      </c>
      <c r="AE1782">
        <f>-LOG10(AD1782)</f>
        <v>7.3203010692192748E-3</v>
      </c>
      <c r="AF1782">
        <f>IF(AE1782&gt;2,1,0)</f>
        <v>0</v>
      </c>
      <c r="AG1782">
        <f>IF((AF1782+Z1782)&gt;1,1,0)</f>
        <v>0</v>
      </c>
    </row>
    <row r="1783" spans="1:33" x14ac:dyDescent="0.25">
      <c r="A1783" t="s">
        <v>306</v>
      </c>
      <c r="B1783" s="12">
        <v>304.82</v>
      </c>
      <c r="C1783" s="12">
        <v>308.52249999999998</v>
      </c>
      <c r="D1783" s="12">
        <v>438.53666666666697</v>
      </c>
      <c r="E1783" s="12">
        <v>264.54250000000002</v>
      </c>
      <c r="F1783" s="12">
        <v>264.97000000000003</v>
      </c>
      <c r="G1783" s="12">
        <v>308.19</v>
      </c>
      <c r="H1783" s="12">
        <v>453.92333333333301</v>
      </c>
      <c r="I1783" s="12">
        <v>340.04333333333301</v>
      </c>
      <c r="J1783" s="12">
        <f>AVERAGE(B1783:E1783)</f>
        <v>329.10541666666677</v>
      </c>
      <c r="K1783" s="12">
        <f>AVERAGE(F1783:I1783)</f>
        <v>341.78166666666652</v>
      </c>
      <c r="L1783" s="12">
        <f>MAX(J1783:K1783)</f>
        <v>341.78166666666652</v>
      </c>
      <c r="M1783" s="8">
        <f>F1783/B1783</f>
        <v>0.86926710845745037</v>
      </c>
      <c r="N1783" s="8">
        <f>G1783/C1783</f>
        <v>0.99892228281567796</v>
      </c>
      <c r="O1783" s="8">
        <f>H1783/D1783</f>
        <v>1.0350863857830193</v>
      </c>
      <c r="P1783" s="8">
        <f>I1783/E1783</f>
        <v>1.2854015265348024</v>
      </c>
      <c r="Q1783" s="8">
        <f>LOG(M1783,2)</f>
        <v>-0.2021285382909993</v>
      </c>
      <c r="R1783" s="8">
        <f>LOG(N1783,2)</f>
        <v>-1.555655666376858E-3</v>
      </c>
      <c r="S1783" s="8">
        <f>LOG(O1783,2)</f>
        <v>4.9751176555549302E-2</v>
      </c>
      <c r="T1783" s="8">
        <f>LOG(P1783,2)</f>
        <v>0.36221909082378156</v>
      </c>
      <c r="U1783" s="8">
        <f>STDEV(Q1783:T1783)/SQRT(COUNT(Q1783:T1783))</f>
        <v>0.116794136299264</v>
      </c>
      <c r="V1783" s="8">
        <f>AVERAGE(M1783:P1783)</f>
        <v>1.0471693258977375</v>
      </c>
      <c r="W1783" s="8">
        <f>LOG(V1783,2)</f>
        <v>6.6494743015199989E-2</v>
      </c>
      <c r="X1783" t="s">
        <v>306</v>
      </c>
      <c r="Y1783">
        <f>_xlfn.T.TEST(B1783:E1783,F1783:I1783,2,1)</f>
        <v>0.63325811456160719</v>
      </c>
      <c r="Z1783">
        <f>IF(ABS(W1783)&gt;0.3014,1,0)</f>
        <v>0</v>
      </c>
      <c r="AA1783">
        <f>IF(Y1783&lt;0.05,1,0)</f>
        <v>0</v>
      </c>
      <c r="AB1783">
        <f>IF((Z1783+AA1783)&gt;1,1,0)</f>
        <v>0</v>
      </c>
      <c r="AC1783">
        <f>TINV(Y1783,3)</f>
        <v>0.52930746639660875</v>
      </c>
      <c r="AD1783">
        <f>EXP((-AC1783*AC1783)/2)</f>
        <v>0.86928591041765135</v>
      </c>
      <c r="AE1783">
        <f>-LOG10(AD1783)</f>
        <v>6.0837359460817461E-2</v>
      </c>
      <c r="AF1783">
        <f>IF(AE1783&gt;2,1,0)</f>
        <v>0</v>
      </c>
      <c r="AG1783">
        <f>IF((AF1783+Z1783)&gt;1,1,0)</f>
        <v>0</v>
      </c>
    </row>
    <row r="1784" spans="1:33" x14ac:dyDescent="0.25">
      <c r="A1784" t="s">
        <v>1487</v>
      </c>
      <c r="B1784" s="12">
        <v>154.47</v>
      </c>
      <c r="C1784" s="12">
        <v>146.00749999999999</v>
      </c>
      <c r="D1784" s="12">
        <v>134.136666666667</v>
      </c>
      <c r="E1784" s="12">
        <v>135.35749999999999</v>
      </c>
      <c r="F1784" s="12">
        <v>152.05000000000001</v>
      </c>
      <c r="G1784" s="12">
        <v>163.12</v>
      </c>
      <c r="H1784" s="12">
        <v>134.79333333333301</v>
      </c>
      <c r="I1784" s="12">
        <v>146.48333333333301</v>
      </c>
      <c r="J1784" s="12">
        <f>AVERAGE(B1784:E1784)</f>
        <v>142.49291666666673</v>
      </c>
      <c r="K1784" s="12">
        <f>AVERAGE(F1784:I1784)</f>
        <v>149.11166666666651</v>
      </c>
      <c r="L1784" s="12">
        <f>MAX(J1784:K1784)</f>
        <v>149.11166666666651</v>
      </c>
      <c r="M1784" s="8">
        <f>F1784/B1784</f>
        <v>0.98433352754580183</v>
      </c>
      <c r="N1784" s="8">
        <f>G1784/C1784</f>
        <v>1.1172028834135233</v>
      </c>
      <c r="O1784" s="8">
        <f>H1784/D1784</f>
        <v>1.0048955045848713</v>
      </c>
      <c r="P1784" s="8">
        <f>I1784/E1784</f>
        <v>1.0821959132913435</v>
      </c>
      <c r="Q1784" s="8">
        <f>LOG(M1784,2)</f>
        <v>-2.2780859600453014E-2</v>
      </c>
      <c r="R1784" s="8">
        <f>LOG(N1784,2)</f>
        <v>0.15989120221870551</v>
      </c>
      <c r="S1784" s="8">
        <f>LOG(O1784,2)</f>
        <v>7.0454886129978815E-3</v>
      </c>
      <c r="T1784" s="8">
        <f>LOG(P1784,2)</f>
        <v>0.11396169837770304</v>
      </c>
      <c r="U1784" s="8">
        <f>STDEV(Q1784:T1784)/SQRT(COUNT(Q1784:T1784))</f>
        <v>4.3267488704133404E-2</v>
      </c>
      <c r="V1784" s="8">
        <f>AVERAGE(M1784:P1784)</f>
        <v>1.047156957208885</v>
      </c>
      <c r="W1784" s="8">
        <f>LOG(V1784,2)</f>
        <v>6.6477702455461155E-2</v>
      </c>
      <c r="X1784" t="s">
        <v>1487</v>
      </c>
      <c r="Y1784">
        <f>_xlfn.T.TEST(B1784:E1784,F1784:I1784,2,1)</f>
        <v>0.24119381582148749</v>
      </c>
      <c r="Z1784">
        <f>IF(ABS(W1784)&gt;0.3014,1,0)</f>
        <v>0</v>
      </c>
      <c r="AA1784">
        <f>IF(Y1784&lt;0.05,1,0)</f>
        <v>0</v>
      </c>
      <c r="AB1784">
        <f>IF((Z1784+AA1784)&gt;1,1,0)</f>
        <v>0</v>
      </c>
      <c r="AC1784">
        <f>TINV(Y1784,3)</f>
        <v>1.4568769074274766</v>
      </c>
      <c r="AD1784">
        <f>EXP((-AC1784*AC1784)/2)</f>
        <v>0.34602468529097563</v>
      </c>
      <c r="AE1784">
        <f>-LOG10(AD1784)</f>
        <v>0.46089291767184581</v>
      </c>
      <c r="AF1784">
        <f>IF(AE1784&gt;2,1,0)</f>
        <v>0</v>
      </c>
      <c r="AG1784">
        <f>IF((AF1784+Z1784)&gt;1,1,0)</f>
        <v>0</v>
      </c>
    </row>
    <row r="1785" spans="1:33" x14ac:dyDescent="0.25">
      <c r="A1785" t="s">
        <v>1825</v>
      </c>
      <c r="B1785" s="12">
        <v>27.5</v>
      </c>
      <c r="C1785" s="12">
        <v>32.53</v>
      </c>
      <c r="D1785" s="12">
        <v>37.223333333333301</v>
      </c>
      <c r="E1785" s="12">
        <v>44.24</v>
      </c>
      <c r="F1785" s="12">
        <v>34.585000000000001</v>
      </c>
      <c r="G1785" s="12">
        <v>36.043333333333301</v>
      </c>
      <c r="H1785" s="12">
        <v>41.926666666666698</v>
      </c>
      <c r="I1785" s="12">
        <v>30.803333333333299</v>
      </c>
      <c r="J1785" s="12">
        <f>AVERAGE(B1785:E1785)</f>
        <v>35.373333333333328</v>
      </c>
      <c r="K1785" s="12">
        <f>AVERAGE(F1785:I1785)</f>
        <v>35.839583333333323</v>
      </c>
      <c r="L1785" s="12">
        <f>MAX(J1785:K1785)</f>
        <v>35.839583333333323</v>
      </c>
      <c r="M1785" s="8">
        <f>F1785/B1785</f>
        <v>1.2576363636363637</v>
      </c>
      <c r="N1785" s="8">
        <f>G1785/C1785</f>
        <v>1.1080028691464279</v>
      </c>
      <c r="O1785" s="8">
        <f>H1785/D1785</f>
        <v>1.1263544371809815</v>
      </c>
      <c r="P1785" s="8">
        <f>I1785/E1785</f>
        <v>0.69627787823990273</v>
      </c>
      <c r="Q1785" s="8">
        <f>LOG(M1785,2)</f>
        <v>0.33071483778501448</v>
      </c>
      <c r="R1785" s="8">
        <f>LOG(N1785,2)</f>
        <v>0.14796161721558843</v>
      </c>
      <c r="S1785" s="8">
        <f>LOG(O1785,2)</f>
        <v>0.17166088097124982</v>
      </c>
      <c r="T1785" s="8">
        <f>LOG(P1785,2)</f>
        <v>-0.52226490727380792</v>
      </c>
      <c r="U1785" s="8">
        <f>STDEV(Q1785:T1785)/SQRT(COUNT(Q1785:T1785))</f>
        <v>0.18916315682006973</v>
      </c>
      <c r="V1785" s="8">
        <f>AVERAGE(M1785:P1785)</f>
        <v>1.0470678870509189</v>
      </c>
      <c r="W1785" s="8">
        <f>LOG(V1785,2)</f>
        <v>6.6354982991389658E-2</v>
      </c>
      <c r="X1785" t="s">
        <v>1825</v>
      </c>
      <c r="Y1785">
        <f>_xlfn.T.TEST(B1785:E1785,F1785:I1785,2,1)</f>
        <v>0.92713319916225312</v>
      </c>
      <c r="Z1785">
        <f>IF(ABS(W1785)&gt;0.3014,1,0)</f>
        <v>0</v>
      </c>
      <c r="AA1785">
        <f>IF(Y1785&lt;0.05,1,0)</f>
        <v>0</v>
      </c>
      <c r="AB1785">
        <f>IF((Z1785+AA1785)&gt;1,1,0)</f>
        <v>0</v>
      </c>
      <c r="AC1785">
        <f>TINV(Y1785,3)</f>
        <v>9.9341536088610016E-2</v>
      </c>
      <c r="AD1785">
        <f>EXP((-AC1785*AC1785)/2)</f>
        <v>0.99507778361037369</v>
      </c>
      <c r="AE1785">
        <f>-LOG10(AD1785)</f>
        <v>2.1429698347461053E-3</v>
      </c>
      <c r="AF1785">
        <f>IF(AE1785&gt;2,1,0)</f>
        <v>0</v>
      </c>
      <c r="AG1785">
        <f>IF((AF1785+Z1785)&gt;1,1,0)</f>
        <v>0</v>
      </c>
    </row>
    <row r="1786" spans="1:33" x14ac:dyDescent="0.25">
      <c r="A1786" t="s">
        <v>3603</v>
      </c>
      <c r="B1786" s="12">
        <v>73.27</v>
      </c>
      <c r="C1786" s="12">
        <v>75.555000000000007</v>
      </c>
      <c r="D1786" s="12">
        <v>95.08</v>
      </c>
      <c r="E1786" s="12">
        <v>112.10250000000001</v>
      </c>
      <c r="F1786" s="12">
        <v>82.924999999999997</v>
      </c>
      <c r="G1786" s="12">
        <v>89.45</v>
      </c>
      <c r="H1786" s="12">
        <v>84.86</v>
      </c>
      <c r="I1786" s="12">
        <v>109.84333333333301</v>
      </c>
      <c r="J1786" s="12">
        <f>AVERAGE(B1786:E1786)</f>
        <v>89.001874999999998</v>
      </c>
      <c r="K1786" s="12">
        <f>AVERAGE(F1786:I1786)</f>
        <v>91.769583333333259</v>
      </c>
      <c r="L1786" s="12">
        <f>MAX(J1786:K1786)</f>
        <v>91.769583333333259</v>
      </c>
      <c r="M1786" s="8">
        <f>F1786/B1786</f>
        <v>1.1317728947727583</v>
      </c>
      <c r="N1786" s="8">
        <f>G1786/C1786</f>
        <v>1.1839057640129707</v>
      </c>
      <c r="O1786" s="8">
        <f>H1786/D1786</f>
        <v>0.89251156920488006</v>
      </c>
      <c r="P1786" s="8">
        <f>I1786/E1786</f>
        <v>0.97984731235550504</v>
      </c>
      <c r="Q1786" s="8">
        <f>LOG(M1786,2)</f>
        <v>0.17858449133594703</v>
      </c>
      <c r="R1786" s="8">
        <f>LOG(N1786,2)</f>
        <v>0.24355425055992805</v>
      </c>
      <c r="S1786" s="8">
        <f>LOG(O1786,2)</f>
        <v>-0.16405722465169859</v>
      </c>
      <c r="T1786" s="8">
        <f>LOG(P1786,2)</f>
        <v>-2.9371140424470716E-2</v>
      </c>
      <c r="U1786" s="8">
        <f>STDEV(Q1786:T1786)/SQRT(COUNT(Q1786:T1786))</f>
        <v>9.3946536766719116E-2</v>
      </c>
      <c r="V1786" s="8">
        <f>AVERAGE(M1786:P1786)</f>
        <v>1.0470093850865285</v>
      </c>
      <c r="W1786" s="8">
        <f>LOG(V1786,2)</f>
        <v>6.6274374223935645E-2</v>
      </c>
      <c r="X1786" t="s">
        <v>3603</v>
      </c>
      <c r="Y1786">
        <f>_xlfn.T.TEST(B1786:E1786,F1786:I1786,2,1)</f>
        <v>0.65038327414587105</v>
      </c>
      <c r="Z1786">
        <f>IF(ABS(W1786)&gt;0.3014,1,0)</f>
        <v>0</v>
      </c>
      <c r="AA1786">
        <f>IF(Y1786&lt;0.05,1,0)</f>
        <v>0</v>
      </c>
      <c r="AB1786">
        <f>IF((Z1786+AA1786)&gt;1,1,0)</f>
        <v>0</v>
      </c>
      <c r="AC1786">
        <f>TINV(Y1786,3)</f>
        <v>0.50170069189761668</v>
      </c>
      <c r="AD1786">
        <f>EXP((-AC1786*AC1786)/2)</f>
        <v>0.88174551872925155</v>
      </c>
      <c r="AE1786">
        <f>-LOG10(AD1786)</f>
        <v>5.4656738857641447E-2</v>
      </c>
      <c r="AF1786">
        <f>IF(AE1786&gt;2,1,0)</f>
        <v>0</v>
      </c>
      <c r="AG1786">
        <f>IF((AF1786+Z1786)&gt;1,1,0)</f>
        <v>0</v>
      </c>
    </row>
    <row r="1787" spans="1:33" x14ac:dyDescent="0.25">
      <c r="A1787" t="s">
        <v>111</v>
      </c>
      <c r="B1787" s="12">
        <v>27.35</v>
      </c>
      <c r="C1787" s="12">
        <v>30.995000000000001</v>
      </c>
      <c r="D1787" s="12">
        <v>28.35</v>
      </c>
      <c r="E1787" s="12">
        <v>31.795000000000002</v>
      </c>
      <c r="F1787" s="12">
        <v>22.6</v>
      </c>
      <c r="G1787" s="12">
        <v>30.223333333333301</v>
      </c>
      <c r="H1787" s="12">
        <v>35.576666666666704</v>
      </c>
      <c r="I1787" s="12">
        <v>35.976666666666702</v>
      </c>
      <c r="J1787" s="12">
        <f>AVERAGE(B1787:E1787)</f>
        <v>29.622499999999999</v>
      </c>
      <c r="K1787" s="12">
        <f>AVERAGE(F1787:I1787)</f>
        <v>31.094166666666677</v>
      </c>
      <c r="L1787" s="12">
        <f>MAX(J1787:K1787)</f>
        <v>31.094166666666677</v>
      </c>
      <c r="M1787" s="8">
        <f>F1787/B1787</f>
        <v>0.82632541133455206</v>
      </c>
      <c r="N1787" s="8">
        <f>G1787/C1787</f>
        <v>0.97510351131902884</v>
      </c>
      <c r="O1787" s="8">
        <f>H1787/D1787</f>
        <v>1.2549088771311006</v>
      </c>
      <c r="P1787" s="8">
        <f>I1787/E1787</f>
        <v>1.131519630969231</v>
      </c>
      <c r="Q1787" s="8">
        <f>LOG(M1787,2)</f>
        <v>-0.27521806037736896</v>
      </c>
      <c r="R1787" s="8">
        <f>LOG(N1787,2)</f>
        <v>-3.6372719778881707E-2</v>
      </c>
      <c r="S1787" s="8">
        <f>LOG(O1787,2)</f>
        <v>0.32758260936815098</v>
      </c>
      <c r="T1787" s="8">
        <f>LOG(P1787,2)</f>
        <v>0.17826161443801636</v>
      </c>
      <c r="U1787" s="8">
        <f>STDEV(Q1787:T1787)/SQRT(COUNT(Q1787:T1787))</f>
        <v>0.13125100779042484</v>
      </c>
      <c r="V1787" s="8">
        <f>AVERAGE(M1787:P1787)</f>
        <v>1.046964357688478</v>
      </c>
      <c r="W1787" s="8">
        <f>LOG(V1787,2)</f>
        <v>6.6212328743082943E-2</v>
      </c>
      <c r="X1787" t="s">
        <v>111</v>
      </c>
      <c r="Y1787">
        <f>_xlfn.T.TEST(B1787:E1787,F1787:I1787,2,1)</f>
        <v>0.61725490357686597</v>
      </c>
      <c r="Z1787">
        <f>IF(ABS(W1787)&gt;0.3014,1,0)</f>
        <v>0</v>
      </c>
      <c r="AA1787">
        <f>IF(Y1787&lt;0.05,1,0)</f>
        <v>0</v>
      </c>
      <c r="AB1787">
        <f>IF((Z1787+AA1787)&gt;1,1,0)</f>
        <v>0</v>
      </c>
      <c r="AC1787">
        <f>TINV(Y1787,3)</f>
        <v>0.55555755608848634</v>
      </c>
      <c r="AD1787">
        <f>EXP((-AC1787*AC1787)/2)</f>
        <v>0.85699593896159165</v>
      </c>
      <c r="AE1787">
        <f>-LOG10(AD1787)</f>
        <v>6.7021236059007575E-2</v>
      </c>
      <c r="AF1787">
        <f>IF(AE1787&gt;2,1,0)</f>
        <v>0</v>
      </c>
      <c r="AG1787">
        <f>IF((AF1787+Z1787)&gt;1,1,0)</f>
        <v>0</v>
      </c>
    </row>
    <row r="1788" spans="1:33" x14ac:dyDescent="0.25">
      <c r="A1788" t="s">
        <v>2442</v>
      </c>
      <c r="B1788" s="12">
        <v>25.83</v>
      </c>
      <c r="C1788" s="12">
        <v>23.6525</v>
      </c>
      <c r="D1788" s="12">
        <v>28.683333333333302</v>
      </c>
      <c r="E1788" s="12">
        <v>30.38</v>
      </c>
      <c r="F1788" s="12">
        <v>27.18</v>
      </c>
      <c r="G1788" s="12">
        <v>24.143333333333299</v>
      </c>
      <c r="H1788" s="12">
        <v>32.216666666666697</v>
      </c>
      <c r="I1788" s="12">
        <v>30.116666666666699</v>
      </c>
      <c r="J1788" s="12">
        <f>AVERAGE(B1788:E1788)</f>
        <v>27.136458333333323</v>
      </c>
      <c r="K1788" s="12">
        <f>AVERAGE(F1788:I1788)</f>
        <v>28.414166666666674</v>
      </c>
      <c r="L1788" s="12">
        <f>MAX(J1788:K1788)</f>
        <v>28.414166666666674</v>
      </c>
      <c r="M1788" s="8">
        <f>F1788/B1788</f>
        <v>1.0522648083623694</v>
      </c>
      <c r="N1788" s="8">
        <f>G1788/C1788</f>
        <v>1.0207518585068514</v>
      </c>
      <c r="O1788" s="8">
        <f>H1788/D1788</f>
        <v>1.1231841952353305</v>
      </c>
      <c r="P1788" s="8">
        <f>I1788/E1788</f>
        <v>0.99133201667763993</v>
      </c>
      <c r="Q1788" s="8">
        <f>LOG(M1788,2)</f>
        <v>7.3497812649391134E-2</v>
      </c>
      <c r="R1788" s="8">
        <f>LOG(N1788,2)</f>
        <v>2.9632194314155647E-2</v>
      </c>
      <c r="S1788" s="8">
        <f>LOG(O1788,2)</f>
        <v>0.16759454017103509</v>
      </c>
      <c r="T1788" s="8">
        <f>LOG(P1788,2)</f>
        <v>-1.2559769471276024E-2</v>
      </c>
      <c r="U1788" s="8">
        <f>STDEV(Q1788:T1788)/SQRT(COUNT(Q1788:T1788))</f>
        <v>3.8582606186751141E-2</v>
      </c>
      <c r="V1788" s="8">
        <f>AVERAGE(M1788:P1788)</f>
        <v>1.0468832196955478</v>
      </c>
      <c r="W1788" s="8">
        <f>LOG(V1788,2)</f>
        <v>6.6100517949068113E-2</v>
      </c>
      <c r="X1788" t="s">
        <v>2442</v>
      </c>
      <c r="Y1788">
        <f>_xlfn.T.TEST(B1788:E1788,F1788:I1788,2,1)</f>
        <v>0.21746885384687267</v>
      </c>
      <c r="Z1788">
        <f>IF(ABS(W1788)&gt;0.3014,1,0)</f>
        <v>0</v>
      </c>
      <c r="AA1788">
        <f>IF(Y1788&lt;0.05,1,0)</f>
        <v>0</v>
      </c>
      <c r="AB1788">
        <f>IF((Z1788+AA1788)&gt;1,1,0)</f>
        <v>0</v>
      </c>
      <c r="AC1788">
        <f>TINV(Y1788,3)</f>
        <v>1.5564215484984216</v>
      </c>
      <c r="AD1788">
        <f>EXP((-AC1788*AC1788)/2)</f>
        <v>0.29783250378992349</v>
      </c>
      <c r="AE1788">
        <f>-LOG10(AD1788)</f>
        <v>0.5260279075029366</v>
      </c>
      <c r="AF1788">
        <f>IF(AE1788&gt;2,1,0)</f>
        <v>0</v>
      </c>
      <c r="AG1788">
        <f>IF((AF1788+Z1788)&gt;1,1,0)</f>
        <v>0</v>
      </c>
    </row>
    <row r="1789" spans="1:33" x14ac:dyDescent="0.25">
      <c r="A1789" t="s">
        <v>3219</v>
      </c>
      <c r="B1789" s="12">
        <v>20.13</v>
      </c>
      <c r="C1789" s="12">
        <v>18.797499999999999</v>
      </c>
      <c r="D1789" s="12">
        <v>23.366666666666699</v>
      </c>
      <c r="E1789" s="12">
        <v>23.552499999999998</v>
      </c>
      <c r="F1789" s="12">
        <v>20.035</v>
      </c>
      <c r="G1789" s="12">
        <v>18.14</v>
      </c>
      <c r="H1789" s="12">
        <v>23.186666666666699</v>
      </c>
      <c r="I1789" s="12">
        <v>29.0833333333333</v>
      </c>
      <c r="J1789" s="12">
        <f>AVERAGE(B1789:E1789)</f>
        <v>21.461666666666673</v>
      </c>
      <c r="K1789" s="12">
        <f>AVERAGE(F1789:I1789)</f>
        <v>22.611249999999998</v>
      </c>
      <c r="L1789" s="12">
        <f>MAX(J1789:K1789)</f>
        <v>22.611249999999998</v>
      </c>
      <c r="M1789" s="8">
        <f>F1789/B1789</f>
        <v>0.9952806756085445</v>
      </c>
      <c r="N1789" s="8">
        <f>G1789/C1789</f>
        <v>0.96502194440750111</v>
      </c>
      <c r="O1789" s="8">
        <f>H1789/D1789</f>
        <v>0.99229671897289584</v>
      </c>
      <c r="P1789" s="8">
        <f>I1789/E1789</f>
        <v>1.2348299897392336</v>
      </c>
      <c r="Q1789" s="8">
        <f>LOG(M1789,2)</f>
        <v>-6.8246624905417136E-3</v>
      </c>
      <c r="R1789" s="8">
        <f>LOG(N1789,2)</f>
        <v>-5.1366345534713004E-2</v>
      </c>
      <c r="S1789" s="8">
        <f>LOG(O1789,2)</f>
        <v>-1.1156511591398396E-2</v>
      </c>
      <c r="T1789" s="8">
        <f>LOG(P1789,2)</f>
        <v>0.30431242655180629</v>
      </c>
      <c r="U1789" s="8">
        <f>STDEV(Q1789:T1789)/SQRT(COUNT(Q1789:T1789))</f>
        <v>8.2468919046146075E-2</v>
      </c>
      <c r="V1789" s="8">
        <f>AVERAGE(M1789:P1789)</f>
        <v>1.0468573321820438</v>
      </c>
      <c r="W1789" s="8">
        <f>LOG(V1789,2)</f>
        <v>6.6064842289711448E-2</v>
      </c>
      <c r="X1789" t="s">
        <v>3219</v>
      </c>
      <c r="Y1789">
        <f>_xlfn.T.TEST(B1789:E1789,F1789:I1789,2,1)</f>
        <v>0.49006794800856879</v>
      </c>
      <c r="Z1789">
        <f>IF(ABS(W1789)&gt;0.3014,1,0)</f>
        <v>0</v>
      </c>
      <c r="AA1789">
        <f>IF(Y1789&lt;0.05,1,0)</f>
        <v>0</v>
      </c>
      <c r="AB1789">
        <f>IF((Z1789+AA1789)&gt;1,1,0)</f>
        <v>0</v>
      </c>
      <c r="AC1789">
        <f>TINV(Y1789,3)</f>
        <v>0.78434865687992006</v>
      </c>
      <c r="AD1789">
        <f>EXP((-AC1789*AC1789)/2)</f>
        <v>0.73520830792897807</v>
      </c>
      <c r="AE1789">
        <f>-LOG10(AD1789)</f>
        <v>0.13358959402221002</v>
      </c>
      <c r="AF1789">
        <f>IF(AE1789&gt;2,1,0)</f>
        <v>0</v>
      </c>
      <c r="AG1789">
        <f>IF((AF1789+Z1789)&gt;1,1,0)</f>
        <v>0</v>
      </c>
    </row>
    <row r="1790" spans="1:33" x14ac:dyDescent="0.25">
      <c r="A1790" t="s">
        <v>3998</v>
      </c>
      <c r="B1790" s="12">
        <v>40.1</v>
      </c>
      <c r="C1790" s="12">
        <v>62.222499999999997</v>
      </c>
      <c r="D1790" s="12">
        <v>60.863333333333301</v>
      </c>
      <c r="E1790" s="12">
        <v>63.152500000000003</v>
      </c>
      <c r="F1790" s="12">
        <v>60.825000000000003</v>
      </c>
      <c r="G1790" s="12">
        <v>61.043333333333301</v>
      </c>
      <c r="H1790" s="12">
        <v>53.316666666666698</v>
      </c>
      <c r="I1790" s="12">
        <v>51.366666666666703</v>
      </c>
      <c r="J1790" s="12">
        <f>AVERAGE(B1790:E1790)</f>
        <v>56.58458333333332</v>
      </c>
      <c r="K1790" s="12">
        <f>AVERAGE(F1790:I1790)</f>
        <v>56.637916666666676</v>
      </c>
      <c r="L1790" s="12">
        <f>MAX(J1790:K1790)</f>
        <v>56.637916666666676</v>
      </c>
      <c r="M1790" s="8">
        <f>F1790/B1790</f>
        <v>1.5168329177057356</v>
      </c>
      <c r="N1790" s="8">
        <f>G1790/C1790</f>
        <v>0.98104919174467919</v>
      </c>
      <c r="O1790" s="8">
        <f>H1790/D1790</f>
        <v>0.87600635303138275</v>
      </c>
      <c r="P1790" s="8">
        <f>I1790/E1790</f>
        <v>0.81337503133948297</v>
      </c>
      <c r="Q1790" s="8">
        <f>LOG(M1790,2)</f>
        <v>0.60106217848350885</v>
      </c>
      <c r="R1790" s="8">
        <f>LOG(N1790,2)</f>
        <v>-2.7602617049559283E-2</v>
      </c>
      <c r="S1790" s="8">
        <f>LOG(O1790,2)</f>
        <v>-0.19098676221429817</v>
      </c>
      <c r="T1790" s="8">
        <f>LOG(P1790,2)</f>
        <v>-0.29800739068136223</v>
      </c>
      <c r="U1790" s="8">
        <f>STDEV(Q1790:T1790)/SQRT(COUNT(Q1790:T1790))</f>
        <v>0.20115052278564427</v>
      </c>
      <c r="V1790" s="8">
        <f>AVERAGE(M1790:P1790)</f>
        <v>1.0468158734553201</v>
      </c>
      <c r="W1790" s="8">
        <f>LOG(V1790,2)</f>
        <v>6.6007706057282636E-2</v>
      </c>
      <c r="X1790" t="s">
        <v>3998</v>
      </c>
      <c r="Y1790">
        <f>_xlfn.T.TEST(B1790:E1790,F1790:I1790,2,1)</f>
        <v>0.99457522155340983</v>
      </c>
      <c r="Z1790">
        <f>IF(ABS(W1790)&gt;0.3014,1,0)</f>
        <v>0</v>
      </c>
      <c r="AA1790">
        <f>IF(Y1790&lt;0.05,1,0)</f>
        <v>0</v>
      </c>
      <c r="AB1790">
        <f>IF((Z1790+AA1790)&gt;1,1,0)</f>
        <v>0</v>
      </c>
      <c r="AC1790">
        <f>TINV(Y1790,3)</f>
        <v>7.3796840818390686E-3</v>
      </c>
      <c r="AD1790">
        <f>EXP((-AC1790*AC1790)/2)</f>
        <v>0.99997277050215561</v>
      </c>
      <c r="AE1790">
        <f>-LOG10(AD1790)</f>
        <v>1.1825781664595809E-5</v>
      </c>
      <c r="AF1790">
        <f>IF(AE1790&gt;2,1,0)</f>
        <v>0</v>
      </c>
      <c r="AG1790">
        <f>IF((AF1790+Z1790)&gt;1,1,0)</f>
        <v>0</v>
      </c>
    </row>
    <row r="1791" spans="1:33" x14ac:dyDescent="0.25">
      <c r="A1791" t="s">
        <v>3666</v>
      </c>
      <c r="B1791" s="12">
        <v>179.63</v>
      </c>
      <c r="C1791" s="12">
        <v>179.755</v>
      </c>
      <c r="D1791" s="12">
        <v>189.816666666667</v>
      </c>
      <c r="E1791" s="12">
        <v>173.3775</v>
      </c>
      <c r="F1791" s="12">
        <v>172.345</v>
      </c>
      <c r="G1791" s="12">
        <v>210.32666666666699</v>
      </c>
      <c r="H1791" s="12">
        <v>196.303333333333</v>
      </c>
      <c r="I1791" s="12">
        <v>177.41</v>
      </c>
      <c r="J1791" s="12">
        <f>AVERAGE(B1791:E1791)</f>
        <v>180.64479166666678</v>
      </c>
      <c r="K1791" s="12">
        <f>AVERAGE(F1791:I1791)</f>
        <v>189.09624999999997</v>
      </c>
      <c r="L1791" s="12">
        <f>MAX(J1791:K1791)</f>
        <v>189.09624999999997</v>
      </c>
      <c r="M1791" s="8">
        <f>F1791/B1791</f>
        <v>0.9594444135166732</v>
      </c>
      <c r="N1791" s="8">
        <f>G1791/C1791</f>
        <v>1.1700740823157465</v>
      </c>
      <c r="O1791" s="8">
        <f>H1791/D1791</f>
        <v>1.0341733251382876</v>
      </c>
      <c r="P1791" s="8">
        <f>I1791/E1791</f>
        <v>1.0232584966330696</v>
      </c>
      <c r="Q1791" s="8">
        <f>LOG(M1791,2)</f>
        <v>-5.9728870193507852E-2</v>
      </c>
      <c r="R1791" s="8">
        <f>LOG(N1791,2)</f>
        <v>0.22659987579673077</v>
      </c>
      <c r="S1791" s="8">
        <f>LOG(O1791,2)</f>
        <v>4.8477998381998483E-2</v>
      </c>
      <c r="T1791" s="8">
        <f>LOG(P1791,2)</f>
        <v>3.3170646257666407E-2</v>
      </c>
      <c r="U1791" s="8">
        <f>STDEV(Q1791:T1791)/SQRT(COUNT(Q1791:T1791))</f>
        <v>5.9808684992755018E-2</v>
      </c>
      <c r="V1791" s="8">
        <f>AVERAGE(M1791:P1791)</f>
        <v>1.0467375794009444</v>
      </c>
      <c r="W1791" s="8">
        <f>LOG(V1791,2)</f>
        <v>6.5899799145350157E-2</v>
      </c>
      <c r="X1791" t="s">
        <v>3666</v>
      </c>
      <c r="Y1791">
        <f>_xlfn.T.TEST(B1791:E1791,F1791:I1791,2,1)</f>
        <v>0.3662489527199238</v>
      </c>
      <c r="Z1791">
        <f>IF(ABS(W1791)&gt;0.3014,1,0)</f>
        <v>0</v>
      </c>
      <c r="AA1791">
        <f>IF(Y1791&lt;0.05,1,0)</f>
        <v>0</v>
      </c>
      <c r="AB1791">
        <f>IF((Z1791+AA1791)&gt;1,1,0)</f>
        <v>0</v>
      </c>
      <c r="AC1791">
        <f>TINV(Y1791,3)</f>
        <v>1.0617492797764323</v>
      </c>
      <c r="AD1791">
        <f>EXP((-AC1791*AC1791)/2)</f>
        <v>0.56912466921002214</v>
      </c>
      <c r="AE1791">
        <f>-LOG10(AD1791)</f>
        <v>0.24479258910686608</v>
      </c>
      <c r="AF1791">
        <f>IF(AE1791&gt;2,1,0)</f>
        <v>0</v>
      </c>
      <c r="AG1791">
        <f>IF((AF1791+Z1791)&gt;1,1,0)</f>
        <v>0</v>
      </c>
    </row>
    <row r="1792" spans="1:33" x14ac:dyDescent="0.25">
      <c r="A1792" t="s">
        <v>5086</v>
      </c>
      <c r="B1792" s="12">
        <v>17.79</v>
      </c>
      <c r="C1792" s="12">
        <v>22.787500000000001</v>
      </c>
      <c r="D1792" s="12">
        <v>30.876666666666701</v>
      </c>
      <c r="E1792" s="12">
        <v>34.979999999999997</v>
      </c>
      <c r="F1792" s="12">
        <v>23.1</v>
      </c>
      <c r="G1792" s="12">
        <v>19.7</v>
      </c>
      <c r="H1792" s="12">
        <v>33.4</v>
      </c>
      <c r="I1792" s="12">
        <v>32.953333333333298</v>
      </c>
      <c r="J1792" s="12">
        <f>AVERAGE(B1792:E1792)</f>
        <v>26.608541666666675</v>
      </c>
      <c r="K1792" s="12">
        <f>AVERAGE(F1792:I1792)</f>
        <v>27.28833333333332</v>
      </c>
      <c r="L1792" s="12">
        <f>MAX(J1792:K1792)</f>
        <v>27.28833333333332</v>
      </c>
      <c r="M1792" s="8">
        <f>F1792/B1792</f>
        <v>1.2984822934232716</v>
      </c>
      <c r="N1792" s="8">
        <f>G1792/C1792</f>
        <v>0.86450905101481068</v>
      </c>
      <c r="O1792" s="8">
        <f>H1792/D1792</f>
        <v>1.0817229839144973</v>
      </c>
      <c r="P1792" s="8">
        <f>I1792/E1792</f>
        <v>0.94206213074137513</v>
      </c>
      <c r="Q1792" s="8">
        <f>LOG(M1792,2)</f>
        <v>0.37682634103626012</v>
      </c>
      <c r="R1792" s="8">
        <f>LOG(N1792,2)</f>
        <v>-0.21004702658275815</v>
      </c>
      <c r="S1792" s="8">
        <f>LOG(O1792,2)</f>
        <v>0.11333108982910081</v>
      </c>
      <c r="T1792" s="8">
        <f>LOG(P1792,2)</f>
        <v>-8.6105883503037314E-2</v>
      </c>
      <c r="U1792" s="8">
        <f>STDEV(Q1792:T1792)/SQRT(COUNT(Q1792:T1792))</f>
        <v>0.12811666729001242</v>
      </c>
      <c r="V1792" s="8">
        <f>AVERAGE(M1792:P1792)</f>
        <v>1.0466941147734887</v>
      </c>
      <c r="W1792" s="8">
        <f>LOG(V1792,2)</f>
        <v>6.5839891575719053E-2</v>
      </c>
      <c r="X1792" t="s">
        <v>5086</v>
      </c>
      <c r="Y1792">
        <f>_xlfn.T.TEST(B1792:E1792,F1792:I1792,2,1)</f>
        <v>0.75227120362978939</v>
      </c>
      <c r="Z1792">
        <f>IF(ABS(W1792)&gt;0.3014,1,0)</f>
        <v>0</v>
      </c>
      <c r="AA1792">
        <f>IF(Y1792&lt;0.05,1,0)</f>
        <v>0</v>
      </c>
      <c r="AB1792">
        <f>IF((Z1792+AA1792)&gt;1,1,0)</f>
        <v>0</v>
      </c>
      <c r="AC1792">
        <f>TINV(Y1792,3)</f>
        <v>0.34587465331205086</v>
      </c>
      <c r="AD1792">
        <f>EXP((-AC1792*AC1792)/2)</f>
        <v>0.94193911721423651</v>
      </c>
      <c r="AE1792">
        <f>-LOG10(AD1792)</f>
        <v>2.597716717782135E-2</v>
      </c>
      <c r="AF1792">
        <f>IF(AE1792&gt;2,1,0)</f>
        <v>0</v>
      </c>
      <c r="AG1792">
        <f>IF((AF1792+Z1792)&gt;1,1,0)</f>
        <v>0</v>
      </c>
    </row>
    <row r="1793" spans="1:33" x14ac:dyDescent="0.25">
      <c r="A1793" t="s">
        <v>6063</v>
      </c>
      <c r="B1793" s="12">
        <v>13.38</v>
      </c>
      <c r="C1793" s="12">
        <v>13.6675</v>
      </c>
      <c r="D1793" s="12">
        <v>26.973333333333301</v>
      </c>
      <c r="E1793" s="12">
        <v>22.467500000000001</v>
      </c>
      <c r="F1793" s="12">
        <v>18.344999999999999</v>
      </c>
      <c r="G1793" s="12">
        <v>13.71</v>
      </c>
      <c r="H1793" s="12">
        <v>20.25</v>
      </c>
      <c r="I1793" s="12">
        <v>23.8466666666667</v>
      </c>
      <c r="J1793" s="12">
        <f>AVERAGE(B1793:E1793)</f>
        <v>19.122083333333325</v>
      </c>
      <c r="K1793" s="12">
        <f>AVERAGE(F1793:I1793)</f>
        <v>19.037916666666675</v>
      </c>
      <c r="L1793" s="12">
        <f>MAX(J1793:K1793)</f>
        <v>19.122083333333325</v>
      </c>
      <c r="M1793" s="8">
        <f>F1793/B1793</f>
        <v>1.3710762331838564</v>
      </c>
      <c r="N1793" s="8">
        <f>G1793/C1793</f>
        <v>1.0031095664898482</v>
      </c>
      <c r="O1793" s="8">
        <f>H1793/D1793</f>
        <v>0.75074147305981309</v>
      </c>
      <c r="P1793" s="8">
        <f>I1793/E1793</f>
        <v>1.0613849634657482</v>
      </c>
      <c r="Q1793" s="8">
        <f>LOG(M1793,2)</f>
        <v>0.45530878860708185</v>
      </c>
      <c r="R1793" s="8">
        <f>LOG(N1793,2)</f>
        <v>4.4791955796424435E-3</v>
      </c>
      <c r="S1793" s="8">
        <f>LOG(O1793,2)</f>
        <v>-0.41361191117777557</v>
      </c>
      <c r="T1793" s="8">
        <f>LOG(P1793,2)</f>
        <v>8.5948015491090421E-2</v>
      </c>
      <c r="U1793" s="8">
        <f>STDEV(Q1793:T1793)/SQRT(COUNT(Q1793:T1793))</f>
        <v>0.17828437885402501</v>
      </c>
      <c r="V1793" s="8">
        <f>AVERAGE(M1793:P1793)</f>
        <v>1.0465780590498166</v>
      </c>
      <c r="W1793" s="8">
        <f>LOG(V1793,2)</f>
        <v>6.567991905110053E-2</v>
      </c>
      <c r="X1793" t="s">
        <v>6063</v>
      </c>
      <c r="Y1793">
        <f>_xlfn.T.TEST(B1793:E1793,F1793:I1793,2,1)</f>
        <v>0.97470029508139344</v>
      </c>
      <c r="Z1793">
        <f>IF(ABS(W1793)&gt;0.3014,1,0)</f>
        <v>0</v>
      </c>
      <c r="AA1793">
        <f>IF(Y1793&lt;0.05,1,0)</f>
        <v>0</v>
      </c>
      <c r="AB1793">
        <f>IF((Z1793+AA1793)&gt;1,1,0)</f>
        <v>0</v>
      </c>
      <c r="AC1793">
        <f>TINV(Y1793,3)</f>
        <v>3.4425504565773715E-2</v>
      </c>
      <c r="AD1793">
        <f>EXP((-AC1793*AC1793)/2)</f>
        <v>0.99940761784532761</v>
      </c>
      <c r="AE1793">
        <f>-LOG10(AD1793)</f>
        <v>2.5734453163401736E-4</v>
      </c>
      <c r="AF1793">
        <f>IF(AE1793&gt;2,1,0)</f>
        <v>0</v>
      </c>
      <c r="AG1793">
        <f>IF((AF1793+Z1793)&gt;1,1,0)</f>
        <v>0</v>
      </c>
    </row>
    <row r="1794" spans="1:33" x14ac:dyDescent="0.25">
      <c r="A1794" t="s">
        <v>1202</v>
      </c>
      <c r="B1794" s="12">
        <v>36.57</v>
      </c>
      <c r="C1794" s="12">
        <v>17.377500000000001</v>
      </c>
      <c r="D1794" s="12">
        <v>19.73</v>
      </c>
      <c r="E1794" s="12">
        <v>24.75</v>
      </c>
      <c r="F1794" s="12">
        <v>21.94</v>
      </c>
      <c r="G1794" s="12">
        <v>22.23</v>
      </c>
      <c r="H1794" s="12">
        <v>26.3466666666667</v>
      </c>
      <c r="I1794" s="12">
        <v>24.033333333333299</v>
      </c>
      <c r="J1794" s="12">
        <f>AVERAGE(B1794:E1794)</f>
        <v>24.606875000000002</v>
      </c>
      <c r="K1794" s="12">
        <f>AVERAGE(F1794:I1794)</f>
        <v>23.637500000000003</v>
      </c>
      <c r="L1794" s="12">
        <f>MAX(J1794:K1794)</f>
        <v>24.606875000000002</v>
      </c>
      <c r="M1794" s="8">
        <f>F1794/B1794</f>
        <v>0.59994531036368615</v>
      </c>
      <c r="N1794" s="8">
        <f>G1794/C1794</f>
        <v>1.2792403970651705</v>
      </c>
      <c r="O1794" s="8">
        <f>H1794/D1794</f>
        <v>1.3353607028214243</v>
      </c>
      <c r="P1794" s="8">
        <f>I1794/E1794</f>
        <v>0.97104377104376971</v>
      </c>
      <c r="Q1794" s="8">
        <f>LOG(M1794,2)</f>
        <v>-0.73709710093817526</v>
      </c>
      <c r="R1794" s="8">
        <f>LOG(N1794,2)</f>
        <v>0.35528740344101201</v>
      </c>
      <c r="S1794" s="8">
        <f>LOG(O1794,2)</f>
        <v>0.41722949013996469</v>
      </c>
      <c r="T1794" s="8">
        <f>LOG(P1794,2)</f>
        <v>-4.239176644730764E-2</v>
      </c>
      <c r="U1794" s="8">
        <f>STDEV(Q1794:T1794)/SQRT(COUNT(Q1794:T1794))</f>
        <v>0.26542522997001344</v>
      </c>
      <c r="V1794" s="8">
        <f>AVERAGE(M1794:P1794)</f>
        <v>1.0463975453235126</v>
      </c>
      <c r="W1794" s="8">
        <f>LOG(V1794,2)</f>
        <v>6.5431061627389764E-2</v>
      </c>
      <c r="X1794" t="s">
        <v>1202</v>
      </c>
      <c r="Y1794">
        <f>_xlfn.T.TEST(B1794:E1794,F1794:I1794,2,1)</f>
        <v>0.85329886520169085</v>
      </c>
      <c r="Z1794">
        <f>IF(ABS(W1794)&gt;0.3014,1,0)</f>
        <v>0</v>
      </c>
      <c r="AA1794">
        <f>IF(Y1794&lt;0.05,1,0)</f>
        <v>0</v>
      </c>
      <c r="AB1794">
        <f>IF((Z1794+AA1794)&gt;1,1,0)</f>
        <v>0</v>
      </c>
      <c r="AC1794">
        <f>TINV(Y1794,3)</f>
        <v>0.20135724929569826</v>
      </c>
      <c r="AD1794">
        <f>EXP((-AC1794*AC1794)/2)</f>
        <v>0.97993173204556683</v>
      </c>
      <c r="AE1794">
        <f>-LOG10(AD1794)</f>
        <v>8.8041788265053496E-3</v>
      </c>
      <c r="AF1794">
        <f>IF(AE1794&gt;2,1,0)</f>
        <v>0</v>
      </c>
      <c r="AG1794">
        <f>IF((AF1794+Z1794)&gt;1,1,0)</f>
        <v>0</v>
      </c>
    </row>
    <row r="1795" spans="1:33" x14ac:dyDescent="0.25">
      <c r="A1795" t="s">
        <v>3234</v>
      </c>
      <c r="B1795" s="12">
        <v>336.93</v>
      </c>
      <c r="C1795" s="12">
        <v>259.755</v>
      </c>
      <c r="D1795" s="12">
        <v>383.22</v>
      </c>
      <c r="E1795" s="12">
        <v>357.90750000000003</v>
      </c>
      <c r="F1795" s="12">
        <v>380.39499999999998</v>
      </c>
      <c r="G1795" s="12">
        <v>289.72000000000003</v>
      </c>
      <c r="H1795" s="12">
        <v>351.89333333333298</v>
      </c>
      <c r="I1795" s="12">
        <v>365.89333333333298</v>
      </c>
      <c r="J1795" s="12">
        <f>AVERAGE(B1795:E1795)</f>
        <v>334.453125</v>
      </c>
      <c r="K1795" s="12">
        <f>AVERAGE(F1795:I1795)</f>
        <v>346.97541666666649</v>
      </c>
      <c r="L1795" s="12">
        <f>MAX(J1795:K1795)</f>
        <v>346.97541666666649</v>
      </c>
      <c r="M1795" s="8">
        <f>F1795/B1795</f>
        <v>1.1290030570148102</v>
      </c>
      <c r="N1795" s="8">
        <f>G1795/C1795</f>
        <v>1.1153587033935826</v>
      </c>
      <c r="O1795" s="8">
        <f>H1795/D1795</f>
        <v>0.91825409251430756</v>
      </c>
      <c r="P1795" s="8">
        <f>I1795/E1795</f>
        <v>1.0223125621377953</v>
      </c>
      <c r="Q1795" s="8">
        <f>LOG(M1795,2)</f>
        <v>0.17504939251847412</v>
      </c>
      <c r="R1795" s="8">
        <f>LOG(N1795,2)</f>
        <v>0.15750776071354117</v>
      </c>
      <c r="S1795" s="8">
        <f>LOG(O1795,2)</f>
        <v>-0.12303467405083333</v>
      </c>
      <c r="T1795" s="8">
        <f>LOG(P1795,2)</f>
        <v>3.1836353716947381E-2</v>
      </c>
      <c r="U1795" s="8">
        <f>STDEV(Q1795:T1795)/SQRT(COUNT(Q1795:T1795))</f>
        <v>6.894354416741981E-2</v>
      </c>
      <c r="V1795" s="8">
        <f>AVERAGE(M1795:P1795)</f>
        <v>1.0462321037651239</v>
      </c>
      <c r="W1795" s="8">
        <f>LOG(V1795,2)</f>
        <v>6.520294508852148E-2</v>
      </c>
      <c r="X1795" t="s">
        <v>3234</v>
      </c>
      <c r="Y1795">
        <f>_xlfn.T.TEST(B1795:E1795,F1795:I1795,2,1)</f>
        <v>0.49931127764844391</v>
      </c>
      <c r="Z1795">
        <f>IF(ABS(W1795)&gt;0.3014,1,0)</f>
        <v>0</v>
      </c>
      <c r="AA1795">
        <f>IF(Y1795&lt;0.05,1,0)</f>
        <v>0</v>
      </c>
      <c r="AB1795">
        <f>IF((Z1795+AA1795)&gt;1,1,0)</f>
        <v>0</v>
      </c>
      <c r="AC1795">
        <f>TINV(Y1795,3)</f>
        <v>0.76623105923533941</v>
      </c>
      <c r="AD1795">
        <f>EXP((-AC1795*AC1795)/2)</f>
        <v>0.74560819981262805</v>
      </c>
      <c r="AE1795">
        <f>-LOG10(AD1795)</f>
        <v>0.12748932448213945</v>
      </c>
      <c r="AF1795">
        <f>IF(AE1795&gt;2,1,0)</f>
        <v>0</v>
      </c>
      <c r="AG1795">
        <f>IF((AF1795+Z1795)&gt;1,1,0)</f>
        <v>0</v>
      </c>
    </row>
    <row r="1796" spans="1:33" x14ac:dyDescent="0.25">
      <c r="A1796" t="s">
        <v>5388</v>
      </c>
      <c r="B1796" s="12">
        <v>41.32</v>
      </c>
      <c r="C1796" s="12">
        <v>35.445</v>
      </c>
      <c r="D1796" s="12">
        <v>35.456666666666699</v>
      </c>
      <c r="E1796" s="12">
        <v>38.384999999999998</v>
      </c>
      <c r="F1796" s="12">
        <v>38.17</v>
      </c>
      <c r="G1796" s="12">
        <v>35.7366666666667</v>
      </c>
      <c r="H1796" s="12">
        <v>41.473333333333301</v>
      </c>
      <c r="I1796" s="12">
        <v>41.553333333333299</v>
      </c>
      <c r="J1796" s="12">
        <f>AVERAGE(B1796:E1796)</f>
        <v>37.651666666666671</v>
      </c>
      <c r="K1796" s="12">
        <f>AVERAGE(F1796:I1796)</f>
        <v>39.23333333333332</v>
      </c>
      <c r="L1796" s="12">
        <f>MAX(J1796:K1796)</f>
        <v>39.23333333333332</v>
      </c>
      <c r="M1796" s="8">
        <f>F1796/B1796</f>
        <v>0.92376573088092939</v>
      </c>
      <c r="N1796" s="8">
        <f>G1796/C1796</f>
        <v>1.0082287111487289</v>
      </c>
      <c r="O1796" s="8">
        <f>H1796/D1796</f>
        <v>1.1696907022656744</v>
      </c>
      <c r="P1796" s="8">
        <f>I1796/E1796</f>
        <v>1.082540923103642</v>
      </c>
      <c r="Q1796" s="8">
        <f>LOG(M1796,2)</f>
        <v>-0.11440106764950125</v>
      </c>
      <c r="R1796" s="8">
        <f>LOG(N1796,2)</f>
        <v>1.182294341360297E-2</v>
      </c>
      <c r="S1796" s="8">
        <f>LOG(O1796,2)</f>
        <v>0.22612709280109844</v>
      </c>
      <c r="T1796" s="8">
        <f>LOG(P1796,2)</f>
        <v>0.11442156392912452</v>
      </c>
      <c r="U1796" s="8">
        <f>STDEV(Q1796:T1796)/SQRT(COUNT(Q1796:T1796))</f>
        <v>7.2626699106379047E-2</v>
      </c>
      <c r="V1796" s="8">
        <f>AVERAGE(M1796:P1796)</f>
        <v>1.0460565168497438</v>
      </c>
      <c r="W1796" s="8">
        <f>LOG(V1796,2)</f>
        <v>6.4960800319236151E-2</v>
      </c>
      <c r="X1796" t="s">
        <v>5388</v>
      </c>
      <c r="Y1796">
        <f>_xlfn.T.TEST(B1796:E1796,F1796:I1796,2,1)</f>
        <v>0.47933626616287006</v>
      </c>
      <c r="Z1796">
        <f>IF(ABS(W1796)&gt;0.3014,1,0)</f>
        <v>0</v>
      </c>
      <c r="AA1796">
        <f>IF(Y1796&lt;0.05,1,0)</f>
        <v>0</v>
      </c>
      <c r="AB1796">
        <f>IF((Z1796+AA1796)&gt;1,1,0)</f>
        <v>0</v>
      </c>
      <c r="AC1796">
        <f>TINV(Y1796,3)</f>
        <v>0.80574755126681508</v>
      </c>
      <c r="AD1796">
        <f>EXP((-AC1796*AC1796)/2)</f>
        <v>0.72280589957393127</v>
      </c>
      <c r="AE1796">
        <f>-LOG10(AD1796)</f>
        <v>0.14097831136574371</v>
      </c>
      <c r="AF1796">
        <f>IF(AE1796&gt;2,1,0)</f>
        <v>0</v>
      </c>
      <c r="AG1796">
        <f>IF((AF1796+Z1796)&gt;1,1,0)</f>
        <v>0</v>
      </c>
    </row>
    <row r="1797" spans="1:33" x14ac:dyDescent="0.25">
      <c r="A1797" t="s">
        <v>2689</v>
      </c>
      <c r="B1797" s="12">
        <v>32.83</v>
      </c>
      <c r="C1797" s="12">
        <v>27.975000000000001</v>
      </c>
      <c r="D1797" s="12">
        <v>30.11</v>
      </c>
      <c r="E1797" s="12">
        <v>36.729999999999997</v>
      </c>
      <c r="F1797" s="12">
        <v>29.72</v>
      </c>
      <c r="G1797" s="12">
        <v>33.3466666666667</v>
      </c>
      <c r="H1797" s="12">
        <v>38.57</v>
      </c>
      <c r="I1797" s="12">
        <v>29.563333333333301</v>
      </c>
      <c r="J1797" s="12">
        <f>AVERAGE(B1797:E1797)</f>
        <v>31.911249999999995</v>
      </c>
      <c r="K1797" s="12">
        <f>AVERAGE(F1797:I1797)</f>
        <v>32.799999999999997</v>
      </c>
      <c r="L1797" s="12">
        <f>MAX(J1797:K1797)</f>
        <v>32.799999999999997</v>
      </c>
      <c r="M1797" s="8">
        <f>F1797/B1797</f>
        <v>0.90526957051477308</v>
      </c>
      <c r="N1797" s="8">
        <f>G1797/C1797</f>
        <v>1.1920166815609186</v>
      </c>
      <c r="O1797" s="8">
        <f>H1797/D1797</f>
        <v>1.2809697774825639</v>
      </c>
      <c r="P1797" s="8">
        <f>I1797/E1797</f>
        <v>0.80488247572374905</v>
      </c>
      <c r="Q1797" s="8">
        <f>LOG(M1797,2)</f>
        <v>-0.14358063403438442</v>
      </c>
      <c r="R1797" s="8">
        <f>LOG(N1797,2)</f>
        <v>0.2534044255960588</v>
      </c>
      <c r="S1797" s="8">
        <f>LOG(O1797,2)</f>
        <v>0.35723643790408421</v>
      </c>
      <c r="T1797" s="8">
        <f>LOG(P1797,2)</f>
        <v>-0.31314995025440173</v>
      </c>
      <c r="U1797" s="8">
        <f>STDEV(Q1797:T1797)/SQRT(COUNT(Q1797:T1797))</f>
        <v>0.1593183060679646</v>
      </c>
      <c r="V1797" s="8">
        <f>AVERAGE(M1797:P1797)</f>
        <v>1.0457846263205011</v>
      </c>
      <c r="W1797" s="8">
        <f>LOG(V1797,2)</f>
        <v>6.4585766945700382E-2</v>
      </c>
      <c r="X1797" t="s">
        <v>2689</v>
      </c>
      <c r="Y1797">
        <f>_xlfn.T.TEST(B1797:E1797,F1797:I1797,2,1)</f>
        <v>0.82247282184492687</v>
      </c>
      <c r="Z1797">
        <f>IF(ABS(W1797)&gt;0.3014,1,0)</f>
        <v>0</v>
      </c>
      <c r="AA1797">
        <f>IF(Y1797&lt;0.05,1,0)</f>
        <v>0</v>
      </c>
      <c r="AB1797">
        <f>IF((Z1797+AA1797)&gt;1,1,0)</f>
        <v>0</v>
      </c>
      <c r="AC1797">
        <f>TINV(Y1797,3)</f>
        <v>0.24469755598178736</v>
      </c>
      <c r="AD1797">
        <f>EXP((-AC1797*AC1797)/2)</f>
        <v>0.97050526926771707</v>
      </c>
      <c r="AE1797">
        <f>-LOG10(AD1797)</f>
        <v>1.3002102307889552E-2</v>
      </c>
      <c r="AF1797">
        <f>IF(AE1797&gt;2,1,0)</f>
        <v>0</v>
      </c>
      <c r="AG1797">
        <f>IF((AF1797+Z1797)&gt;1,1,0)</f>
        <v>0</v>
      </c>
    </row>
    <row r="1798" spans="1:33" x14ac:dyDescent="0.25">
      <c r="A1798" t="s">
        <v>3653</v>
      </c>
      <c r="B1798" s="12">
        <v>184.27</v>
      </c>
      <c r="C1798" s="12">
        <v>185.3</v>
      </c>
      <c r="D1798" s="12">
        <v>252.92333333333301</v>
      </c>
      <c r="E1798" s="12">
        <v>235.55250000000001</v>
      </c>
      <c r="F1798" s="12">
        <v>182.35499999999999</v>
      </c>
      <c r="G1798" s="12">
        <v>181.29333333333301</v>
      </c>
      <c r="H1798" s="12">
        <v>281.42333333333301</v>
      </c>
      <c r="I1798" s="12">
        <v>259.65333333333302</v>
      </c>
      <c r="J1798" s="12">
        <f>AVERAGE(B1798:E1798)</f>
        <v>214.51145833333328</v>
      </c>
      <c r="K1798" s="12">
        <f>AVERAGE(F1798:I1798)</f>
        <v>226.18124999999975</v>
      </c>
      <c r="L1798" s="12">
        <f>MAX(J1798:K1798)</f>
        <v>226.18124999999975</v>
      </c>
      <c r="M1798" s="8">
        <f>F1798/B1798</f>
        <v>0.98960764096163223</v>
      </c>
      <c r="N1798" s="8">
        <f>G1798/C1798</f>
        <v>0.97837740600827305</v>
      </c>
      <c r="O1798" s="8">
        <f>H1798/D1798</f>
        <v>1.1126823675158481</v>
      </c>
      <c r="P1798" s="8">
        <f>I1798/E1798</f>
        <v>1.1023161857052377</v>
      </c>
      <c r="Q1798" s="8">
        <f>LOG(M1798,2)</f>
        <v>-1.5071455188584233E-2</v>
      </c>
      <c r="R1798" s="8">
        <f>LOG(N1798,2)</f>
        <v>-3.1537007269194089E-2</v>
      </c>
      <c r="S1798" s="8">
        <f>LOG(O1798,2)</f>
        <v>0.15404181171821293</v>
      </c>
      <c r="T1798" s="8">
        <f>LOG(P1798,2)</f>
        <v>0.14053810242162973</v>
      </c>
      <c r="U1798" s="8">
        <f>STDEV(Q1798:T1798)/SQRT(COUNT(Q1798:T1798))</f>
        <v>4.9437763371715619E-2</v>
      </c>
      <c r="V1798" s="8">
        <f>AVERAGE(M1798:P1798)</f>
        <v>1.0457459000477478</v>
      </c>
      <c r="W1798" s="8">
        <f>LOG(V1798,2)</f>
        <v>6.45323417616495E-2</v>
      </c>
      <c r="X1798" t="s">
        <v>3653</v>
      </c>
      <c r="Y1798">
        <f>_xlfn.T.TEST(B1798:E1798,F1798:I1798,2,1)</f>
        <v>0.26364100051387424</v>
      </c>
      <c r="Z1798">
        <f>IF(ABS(W1798)&gt;0.3014,1,0)</f>
        <v>0</v>
      </c>
      <c r="AA1798">
        <f>IF(Y1798&lt;0.05,1,0)</f>
        <v>0</v>
      </c>
      <c r="AB1798">
        <f>IF((Z1798+AA1798)&gt;1,1,0)</f>
        <v>0</v>
      </c>
      <c r="AC1798">
        <f>TINV(Y1798,3)</f>
        <v>1.3720587098401695</v>
      </c>
      <c r="AD1798">
        <f>EXP((-AC1798*AC1798)/2)</f>
        <v>0.39013105742702464</v>
      </c>
      <c r="AE1798">
        <f>-LOG10(AD1798)</f>
        <v>0.40878947513735564</v>
      </c>
      <c r="AF1798">
        <f>IF(AE1798&gt;2,1,0)</f>
        <v>0</v>
      </c>
      <c r="AG1798">
        <f>IF((AF1798+Z1798)&gt;1,1,0)</f>
        <v>0</v>
      </c>
    </row>
    <row r="1799" spans="1:33" x14ac:dyDescent="0.25">
      <c r="A1799" t="s">
        <v>2429</v>
      </c>
      <c r="B1799" s="12">
        <v>22.48</v>
      </c>
      <c r="C1799" s="12">
        <v>17.445</v>
      </c>
      <c r="D1799" s="12">
        <v>15.43</v>
      </c>
      <c r="E1799" s="12">
        <v>17.017499999999998</v>
      </c>
      <c r="F1799" s="12">
        <v>17.184999999999999</v>
      </c>
      <c r="G1799" s="12">
        <v>19.399999999999999</v>
      </c>
      <c r="H1799" s="12">
        <v>18.4166666666667</v>
      </c>
      <c r="I1799" s="12">
        <v>18.936666666666699</v>
      </c>
      <c r="J1799" s="12">
        <f>AVERAGE(B1799:E1799)</f>
        <v>18.093125000000001</v>
      </c>
      <c r="K1799" s="12">
        <f>AVERAGE(F1799:I1799)</f>
        <v>18.484583333333347</v>
      </c>
      <c r="L1799" s="12">
        <f>MAX(J1799:K1799)</f>
        <v>18.484583333333347</v>
      </c>
      <c r="M1799" s="8">
        <f>F1799/B1799</f>
        <v>0.76445729537366536</v>
      </c>
      <c r="N1799" s="8">
        <f>G1799/C1799</f>
        <v>1.1120664946976211</v>
      </c>
      <c r="O1799" s="8">
        <f>H1799/D1799</f>
        <v>1.1935623244761309</v>
      </c>
      <c r="P1799" s="8">
        <f>I1799/E1799</f>
        <v>1.1127760638558366</v>
      </c>
      <c r="Q1799" s="8">
        <f>LOG(M1799,2)</f>
        <v>-0.38749218384862921</v>
      </c>
      <c r="R1799" s="8">
        <f>LOG(N1799,2)</f>
        <v>0.15324305488011547</v>
      </c>
      <c r="S1799" s="8">
        <f>LOG(O1799,2)</f>
        <v>0.25527390187426774</v>
      </c>
      <c r="T1799" s="8">
        <f>LOG(P1799,2)</f>
        <v>0.15416329252704328</v>
      </c>
      <c r="U1799" s="8">
        <f>STDEV(Q1799:T1799)/SQRT(COUNT(Q1799:T1799))</f>
        <v>0.14574292366645125</v>
      </c>
      <c r="V1799" s="8">
        <f>AVERAGE(M1799:P1799)</f>
        <v>1.0457155446008135</v>
      </c>
      <c r="W1799" s="8">
        <f>LOG(V1799,2)</f>
        <v>6.4490463243763146E-2</v>
      </c>
      <c r="X1799" t="s">
        <v>2429</v>
      </c>
      <c r="Y1799">
        <f>_xlfn.T.TEST(B1799:E1799,F1799:I1799,2,1)</f>
        <v>0.85084837905240007</v>
      </c>
      <c r="Z1799">
        <f>IF(ABS(W1799)&gt;0.3014,1,0)</f>
        <v>0</v>
      </c>
      <c r="AA1799">
        <f>IF(Y1799&lt;0.05,1,0)</f>
        <v>0</v>
      </c>
      <c r="AB1799">
        <f>IF((Z1799+AA1799)&gt;1,1,0)</f>
        <v>0</v>
      </c>
      <c r="AC1799">
        <f>TINV(Y1799,3)</f>
        <v>0.20478304276668619</v>
      </c>
      <c r="AD1799">
        <f>EXP((-AC1799*AC1799)/2)</f>
        <v>0.97925025375681163</v>
      </c>
      <c r="AE1799">
        <f>-LOG10(AD1799)</f>
        <v>9.1063072397148444E-3</v>
      </c>
      <c r="AF1799">
        <f>IF(AE1799&gt;2,1,0)</f>
        <v>0</v>
      </c>
      <c r="AG1799">
        <f>IF((AF1799+Z1799)&gt;1,1,0)</f>
        <v>0</v>
      </c>
    </row>
    <row r="1800" spans="1:33" x14ac:dyDescent="0.25">
      <c r="A1800" t="s">
        <v>853</v>
      </c>
      <c r="B1800" s="12">
        <v>188.67</v>
      </c>
      <c r="C1800" s="12">
        <v>168.76249999999999</v>
      </c>
      <c r="D1800" s="12">
        <v>259.51</v>
      </c>
      <c r="E1800" s="12">
        <v>246.03</v>
      </c>
      <c r="F1800" s="12">
        <v>196.2</v>
      </c>
      <c r="G1800" s="12">
        <v>191.53</v>
      </c>
      <c r="H1800" s="12">
        <v>251.74</v>
      </c>
      <c r="I1800" s="12">
        <v>255.256666666667</v>
      </c>
      <c r="J1800" s="12">
        <f>AVERAGE(B1800:E1800)</f>
        <v>215.74312499999999</v>
      </c>
      <c r="K1800" s="12">
        <f>AVERAGE(F1800:I1800)</f>
        <v>223.68166666666676</v>
      </c>
      <c r="L1800" s="12">
        <f>MAX(J1800:K1800)</f>
        <v>223.68166666666676</v>
      </c>
      <c r="M1800" s="8">
        <f>F1800/B1800</f>
        <v>1.0399109556368262</v>
      </c>
      <c r="N1800" s="8">
        <f>G1800/C1800</f>
        <v>1.1349085252944227</v>
      </c>
      <c r="O1800" s="8">
        <f>H1800/D1800</f>
        <v>0.97005895726561608</v>
      </c>
      <c r="P1800" s="8">
        <f>I1800/E1800</f>
        <v>1.0375022016285291</v>
      </c>
      <c r="Q1800" s="8">
        <f>LOG(M1800,2)</f>
        <v>5.6460000134641732E-2</v>
      </c>
      <c r="R1800" s="8">
        <f>LOG(N1800,2)</f>
        <v>0.18257601961097603</v>
      </c>
      <c r="S1800" s="8">
        <f>LOG(O1800,2)</f>
        <v>-4.3855662257791611E-2</v>
      </c>
      <c r="T1800" s="8">
        <f>LOG(P1800,2)</f>
        <v>5.311439792962578E-2</v>
      </c>
      <c r="U1800" s="8">
        <f>STDEV(Q1800:T1800)/SQRT(COUNT(Q1800:T1800))</f>
        <v>4.6416252128371208E-2</v>
      </c>
      <c r="V1800" s="8">
        <f>AVERAGE(M1800:P1800)</f>
        <v>1.0455951599563484</v>
      </c>
      <c r="W1800" s="8">
        <f>LOG(V1800,2)</f>
        <v>6.432436804864719E-2</v>
      </c>
      <c r="X1800" t="s">
        <v>853</v>
      </c>
      <c r="Y1800">
        <f>_xlfn.T.TEST(B1800:E1800,F1800:I1800,2,1)</f>
        <v>0.29347774204096594</v>
      </c>
      <c r="Z1800">
        <f>IF(ABS(W1800)&gt;0.3014,1,0)</f>
        <v>0</v>
      </c>
      <c r="AA1800">
        <f>IF(Y1800&lt;0.05,1,0)</f>
        <v>0</v>
      </c>
      <c r="AB1800">
        <f>IF((Z1800+AA1800)&gt;1,1,0)</f>
        <v>0</v>
      </c>
      <c r="AC1800">
        <f>TINV(Y1800,3)</f>
        <v>1.2705292985394745</v>
      </c>
      <c r="AD1800">
        <f>EXP((-AC1800*AC1800)/2)</f>
        <v>0.44614005605744839</v>
      </c>
      <c r="AE1800">
        <f>-LOG10(AD1800)</f>
        <v>0.35052878248860087</v>
      </c>
      <c r="AF1800">
        <f>IF(AE1800&gt;2,1,0)</f>
        <v>0</v>
      </c>
      <c r="AG1800">
        <f>IF((AF1800+Z1800)&gt;1,1,0)</f>
        <v>0</v>
      </c>
    </row>
    <row r="1801" spans="1:33" x14ac:dyDescent="0.25">
      <c r="A1801" t="s">
        <v>3900</v>
      </c>
      <c r="B1801" s="12">
        <v>32.729999999999997</v>
      </c>
      <c r="C1801" s="12">
        <v>75.782499999999999</v>
      </c>
      <c r="D1801" s="12">
        <v>60.126666666666701</v>
      </c>
      <c r="E1801" s="12">
        <v>66.852500000000006</v>
      </c>
      <c r="F1801" s="12">
        <v>55.28</v>
      </c>
      <c r="G1801" s="12">
        <v>64.363333333333301</v>
      </c>
      <c r="H1801" s="12">
        <v>55.496666666666698</v>
      </c>
      <c r="I1801" s="12">
        <v>48.196666666666701</v>
      </c>
      <c r="J1801" s="12">
        <f>AVERAGE(B1801:E1801)</f>
        <v>58.872916666666669</v>
      </c>
      <c r="K1801" s="12">
        <f>AVERAGE(F1801:I1801)</f>
        <v>55.834166666666675</v>
      </c>
      <c r="L1801" s="12">
        <f>MAX(J1801:K1801)</f>
        <v>58.872916666666669</v>
      </c>
      <c r="M1801" s="8">
        <f>F1801/B1801</f>
        <v>1.6889703635808129</v>
      </c>
      <c r="N1801" s="8">
        <f>G1801/C1801</f>
        <v>0.84931657484687495</v>
      </c>
      <c r="O1801" s="8">
        <f>H1801/D1801</f>
        <v>0.92299589754961753</v>
      </c>
      <c r="P1801" s="8">
        <f>I1801/E1801</f>
        <v>0.72094037869438987</v>
      </c>
      <c r="Q1801" s="8">
        <f>LOG(M1801,2)</f>
        <v>0.75614401334349524</v>
      </c>
      <c r="R1801" s="8">
        <f>LOG(N1801,2)</f>
        <v>-0.23562568971701614</v>
      </c>
      <c r="S1801" s="8">
        <f>LOG(O1801,2)</f>
        <v>-0.11560385936514866</v>
      </c>
      <c r="T1801" s="8">
        <f>LOG(P1801,2)</f>
        <v>-0.47204814044005039</v>
      </c>
      <c r="U1801" s="8">
        <f>STDEV(Q1801:T1801)/SQRT(COUNT(Q1801:T1801))</f>
        <v>0.26807029568497154</v>
      </c>
      <c r="V1801" s="8">
        <f>AVERAGE(M1801:P1801)</f>
        <v>1.0455558036679238</v>
      </c>
      <c r="W1801" s="8">
        <f>LOG(V1801,2)</f>
        <v>6.4270063865800101E-2</v>
      </c>
      <c r="X1801" t="s">
        <v>3900</v>
      </c>
      <c r="Y1801">
        <f>_xlfn.T.TEST(B1801:E1801,F1801:I1801,2,1)</f>
        <v>0.75781381869810605</v>
      </c>
      <c r="Z1801">
        <f>IF(ABS(W1801)&gt;0.3014,1,0)</f>
        <v>0</v>
      </c>
      <c r="AA1801">
        <f>IF(Y1801&lt;0.05,1,0)</f>
        <v>0</v>
      </c>
      <c r="AB1801">
        <f>IF((Z1801+AA1801)&gt;1,1,0)</f>
        <v>0</v>
      </c>
      <c r="AC1801">
        <f>TINV(Y1801,3)</f>
        <v>0.33773604046018496</v>
      </c>
      <c r="AD1801">
        <f>EXP((-AC1801*AC1801)/2)</f>
        <v>0.94456307159171893</v>
      </c>
      <c r="AE1801">
        <f>-LOG10(AD1801)</f>
        <v>2.4769037498936584E-2</v>
      </c>
      <c r="AF1801">
        <f>IF(AE1801&gt;2,1,0)</f>
        <v>0</v>
      </c>
      <c r="AG1801">
        <f>IF((AF1801+Z1801)&gt;1,1,0)</f>
        <v>0</v>
      </c>
    </row>
    <row r="1802" spans="1:33" x14ac:dyDescent="0.25">
      <c r="A1802" t="s">
        <v>3140</v>
      </c>
      <c r="B1802" s="12">
        <v>16.79</v>
      </c>
      <c r="C1802" s="12">
        <v>13.64</v>
      </c>
      <c r="D1802" s="12">
        <v>34.086666666666702</v>
      </c>
      <c r="E1802" s="12">
        <v>23.37</v>
      </c>
      <c r="F1802" s="12">
        <v>10.28</v>
      </c>
      <c r="G1802" s="12">
        <v>29.5066666666667</v>
      </c>
      <c r="H1802" s="12">
        <v>24.5766666666667</v>
      </c>
      <c r="I1802" s="12">
        <v>16.02</v>
      </c>
      <c r="J1802" s="12">
        <f>AVERAGE(B1802:E1802)</f>
        <v>21.971666666666678</v>
      </c>
      <c r="K1802" s="12">
        <f>AVERAGE(F1802:I1802)</f>
        <v>20.095833333333349</v>
      </c>
      <c r="L1802" s="12">
        <f>MAX(J1802:K1802)</f>
        <v>21.971666666666678</v>
      </c>
      <c r="M1802" s="8">
        <f>F1802/B1802</f>
        <v>0.61226920786182248</v>
      </c>
      <c r="N1802" s="8">
        <f>G1802/C1802</f>
        <v>2.1632453567937464</v>
      </c>
      <c r="O1802" s="8">
        <f>H1802/D1802</f>
        <v>0.72100528065714864</v>
      </c>
      <c r="P1802" s="8">
        <f>I1802/E1802</f>
        <v>0.68549422336328625</v>
      </c>
      <c r="Q1802" s="8">
        <f>LOG(M1802,2)</f>
        <v>-0.70776196574315209</v>
      </c>
      <c r="R1802" s="8">
        <f>LOG(N1802,2)</f>
        <v>1.1131973060556846</v>
      </c>
      <c r="S1802" s="8">
        <f>LOG(O1802,2)</f>
        <v>-0.47191826905513096</v>
      </c>
      <c r="T1802" s="8">
        <f>LOG(P1802,2)</f>
        <v>-0.54478358637411528</v>
      </c>
      <c r="U1802" s="8">
        <f>STDEV(Q1802:T1802)/SQRT(COUNT(Q1802:T1802))</f>
        <v>0.4248744484047754</v>
      </c>
      <c r="V1802" s="8">
        <f>AVERAGE(M1802:P1802)</f>
        <v>1.0455035171690008</v>
      </c>
      <c r="W1802" s="8">
        <f>LOG(V1802,2)</f>
        <v>6.4197915293097582E-2</v>
      </c>
      <c r="X1802" t="s">
        <v>3140</v>
      </c>
      <c r="Y1802">
        <f>_xlfn.T.TEST(B1802:E1802,F1802:I1802,2,1)</f>
        <v>0.77313752369751565</v>
      </c>
      <c r="Z1802">
        <f>IF(ABS(W1802)&gt;0.3014,1,0)</f>
        <v>0</v>
      </c>
      <c r="AA1802">
        <f>IF(Y1802&lt;0.05,1,0)</f>
        <v>0</v>
      </c>
      <c r="AB1802">
        <f>IF((Z1802+AA1802)&gt;1,1,0)</f>
        <v>0</v>
      </c>
      <c r="AC1802">
        <f>TINV(Y1802,3)</f>
        <v>0.31538163749835485</v>
      </c>
      <c r="AD1802">
        <f>EXP((-AC1802*AC1802)/2)</f>
        <v>0.95148363777594447</v>
      </c>
      <c r="AE1802">
        <f>-LOG10(AD1802)</f>
        <v>2.1598675674089622E-2</v>
      </c>
      <c r="AF1802">
        <f>IF(AE1802&gt;2,1,0)</f>
        <v>0</v>
      </c>
      <c r="AG1802">
        <f>IF((AF1802+Z1802)&gt;1,1,0)</f>
        <v>0</v>
      </c>
    </row>
    <row r="1803" spans="1:33" x14ac:dyDescent="0.25">
      <c r="A1803" t="s">
        <v>4472</v>
      </c>
      <c r="B1803" s="12">
        <v>53.87</v>
      </c>
      <c r="C1803" s="12">
        <v>58.302500000000002</v>
      </c>
      <c r="D1803" s="12">
        <v>53.75</v>
      </c>
      <c r="E1803" s="12">
        <v>56.332500000000003</v>
      </c>
      <c r="F1803" s="12">
        <v>57.78</v>
      </c>
      <c r="G1803" s="12">
        <v>63.286666666666697</v>
      </c>
      <c r="H1803" s="12">
        <v>54.853333333333303</v>
      </c>
      <c r="I1803" s="12">
        <v>56.52</v>
      </c>
      <c r="J1803" s="12">
        <f>AVERAGE(B1803:E1803)</f>
        <v>55.563750000000006</v>
      </c>
      <c r="K1803" s="12">
        <f>AVERAGE(F1803:I1803)</f>
        <v>58.11</v>
      </c>
      <c r="L1803" s="12">
        <f>MAX(J1803:K1803)</f>
        <v>58.11</v>
      </c>
      <c r="M1803" s="8">
        <f>F1803/B1803</f>
        <v>1.0725821421941713</v>
      </c>
      <c r="N1803" s="8">
        <f>G1803/C1803</f>
        <v>1.0854880436802314</v>
      </c>
      <c r="O1803" s="8">
        <f>H1803/D1803</f>
        <v>1.0205271317829452</v>
      </c>
      <c r="P1803" s="8">
        <f>I1803/E1803</f>
        <v>1.0033284516043137</v>
      </c>
      <c r="Q1803" s="8">
        <f>LOG(M1803,2)</f>
        <v>0.10108813872552011</v>
      </c>
      <c r="R1803" s="8">
        <f>LOG(N1803,2)</f>
        <v>0.11834383519466483</v>
      </c>
      <c r="S1803" s="8">
        <f>LOG(O1803,2)</f>
        <v>2.9314538439591978E-2</v>
      </c>
      <c r="T1803" s="8">
        <f>LOG(P1803,2)</f>
        <v>4.7939667986572456E-3</v>
      </c>
      <c r="U1803" s="8">
        <f>STDEV(Q1803:T1803)/SQRT(COUNT(Q1803:T1803))</f>
        <v>2.7440398682406261E-2</v>
      </c>
      <c r="V1803" s="8">
        <f>AVERAGE(M1803:P1803)</f>
        <v>1.0454814423154153</v>
      </c>
      <c r="W1803" s="8">
        <f>LOG(V1803,2)</f>
        <v>6.4167453781021275E-2</v>
      </c>
      <c r="X1803" t="s">
        <v>4472</v>
      </c>
      <c r="Y1803">
        <f>_xlfn.T.TEST(B1803:E1803,F1803:I1803,2,1)</f>
        <v>0.11054066773816598</v>
      </c>
      <c r="Z1803">
        <f>IF(ABS(W1803)&gt;0.3014,1,0)</f>
        <v>0</v>
      </c>
      <c r="AA1803">
        <f>IF(Y1803&lt;0.05,1,0)</f>
        <v>0</v>
      </c>
      <c r="AB1803">
        <f>IF((Z1803+AA1803)&gt;1,1,0)</f>
        <v>0</v>
      </c>
      <c r="AC1803">
        <f>TINV(Y1803,3)</f>
        <v>2.2440990159359289</v>
      </c>
      <c r="AD1803">
        <f>EXP((-AC1803*AC1803)/2)</f>
        <v>8.0621477345272183E-2</v>
      </c>
      <c r="AE1803">
        <f>-LOG10(AD1803)</f>
        <v>1.0935492478969218</v>
      </c>
      <c r="AF1803">
        <f>IF(AE1803&gt;2,1,0)</f>
        <v>0</v>
      </c>
      <c r="AG1803">
        <f>IF((AF1803+Z1803)&gt;1,1,0)</f>
        <v>0</v>
      </c>
    </row>
    <row r="1804" spans="1:33" x14ac:dyDescent="0.25">
      <c r="A1804" t="s">
        <v>1517</v>
      </c>
      <c r="B1804" s="12">
        <v>117.73</v>
      </c>
      <c r="C1804" s="12">
        <v>98.36</v>
      </c>
      <c r="D1804" s="12">
        <v>116.226666666667</v>
      </c>
      <c r="E1804" s="12">
        <v>107.69</v>
      </c>
      <c r="F1804" s="12">
        <v>103.72</v>
      </c>
      <c r="G1804" s="12">
        <v>114.16</v>
      </c>
      <c r="H1804" s="12">
        <v>120.57666666666699</v>
      </c>
      <c r="I1804" s="12">
        <v>118.756666666667</v>
      </c>
      <c r="J1804" s="12">
        <f>AVERAGE(B1804:E1804)</f>
        <v>110.00166666666675</v>
      </c>
      <c r="K1804" s="12">
        <f>AVERAGE(F1804:I1804)</f>
        <v>114.3033333333335</v>
      </c>
      <c r="L1804" s="12">
        <f>MAX(J1804:K1804)</f>
        <v>114.3033333333335</v>
      </c>
      <c r="M1804" s="8">
        <f>F1804/B1804</f>
        <v>0.88099889577847612</v>
      </c>
      <c r="N1804" s="8">
        <f>G1804/C1804</f>
        <v>1.1606344042293615</v>
      </c>
      <c r="O1804" s="8">
        <f>H1804/D1804</f>
        <v>1.0374268670414131</v>
      </c>
      <c r="P1804" s="8">
        <f>I1804/E1804</f>
        <v>1.1027641068499119</v>
      </c>
      <c r="Q1804" s="8">
        <f>LOG(M1804,2)</f>
        <v>-0.18278788397767215</v>
      </c>
      <c r="R1804" s="8">
        <f>LOG(N1804,2)</f>
        <v>0.21491359987968106</v>
      </c>
      <c r="S1804" s="8">
        <f>LOG(O1804,2)</f>
        <v>5.3009637880784999E-2</v>
      </c>
      <c r="T1804" s="8">
        <f>LOG(P1804,2)</f>
        <v>0.14112421588443708</v>
      </c>
      <c r="U1804" s="8">
        <f>STDEV(Q1804:T1804)/SQRT(COUNT(Q1804:T1804))</f>
        <v>8.6374660512129567E-2</v>
      </c>
      <c r="V1804" s="8">
        <f>AVERAGE(M1804:P1804)</f>
        <v>1.0454560684747907</v>
      </c>
      <c r="W1804" s="8">
        <f>LOG(V1804,2)</f>
        <v>6.4132439139167718E-2</v>
      </c>
      <c r="X1804" t="s">
        <v>1517</v>
      </c>
      <c r="Y1804">
        <f>_xlfn.T.TEST(B1804:E1804,F1804:I1804,2,1)</f>
        <v>0.55767869022688765</v>
      </c>
      <c r="Z1804">
        <f>IF(ABS(W1804)&gt;0.3014,1,0)</f>
        <v>0</v>
      </c>
      <c r="AA1804">
        <f>IF(Y1804&lt;0.05,1,0)</f>
        <v>0</v>
      </c>
      <c r="AB1804">
        <f>IF((Z1804+AA1804)&gt;1,1,0)</f>
        <v>0</v>
      </c>
      <c r="AC1804">
        <f>TINV(Y1804,3)</f>
        <v>0.65772338328936875</v>
      </c>
      <c r="AD1804">
        <f>EXP((-AC1804*AC1804)/2)</f>
        <v>0.8054935978327461</v>
      </c>
      <c r="AE1804">
        <f>-LOG10(AD1804)</f>
        <v>9.3937907059735412E-2</v>
      </c>
      <c r="AF1804">
        <f>IF(AE1804&gt;2,1,0)</f>
        <v>0</v>
      </c>
      <c r="AG1804">
        <f>IF((AF1804+Z1804)&gt;1,1,0)</f>
        <v>0</v>
      </c>
    </row>
    <row r="1805" spans="1:33" x14ac:dyDescent="0.25">
      <c r="A1805" t="s">
        <v>2994</v>
      </c>
      <c r="B1805" s="12">
        <v>47.96</v>
      </c>
      <c r="C1805" s="12">
        <v>77.517499999999998</v>
      </c>
      <c r="D1805" s="12">
        <v>64.47</v>
      </c>
      <c r="E1805" s="12">
        <v>69.73</v>
      </c>
      <c r="F1805" s="12">
        <v>69.31</v>
      </c>
      <c r="G1805" s="12">
        <v>77.793333333333294</v>
      </c>
      <c r="H1805" s="12">
        <v>55.3066666666667</v>
      </c>
      <c r="I1805" s="12">
        <v>61.03</v>
      </c>
      <c r="J1805" s="12">
        <f>AVERAGE(B1805:E1805)</f>
        <v>64.919375000000002</v>
      </c>
      <c r="K1805" s="12">
        <f>AVERAGE(F1805:I1805)</f>
        <v>65.86</v>
      </c>
      <c r="L1805" s="12">
        <f>MAX(J1805:K1805)</f>
        <v>65.86</v>
      </c>
      <c r="M1805" s="8">
        <f>F1805/B1805</f>
        <v>1.4451626355296081</v>
      </c>
      <c r="N1805" s="8">
        <f>G1805/C1805</f>
        <v>1.0035583362896545</v>
      </c>
      <c r="O1805" s="8">
        <f>H1805/D1805</f>
        <v>0.85786670802957499</v>
      </c>
      <c r="P1805" s="8">
        <f>I1805/E1805</f>
        <v>0.87523304173239636</v>
      </c>
      <c r="Q1805" s="8">
        <f>LOG(M1805,2)</f>
        <v>0.53123185969409725</v>
      </c>
      <c r="R1805" s="8">
        <f>LOG(N1805,2)</f>
        <v>5.1244822008898678E-3</v>
      </c>
      <c r="S1805" s="8">
        <f>LOG(O1805,2)</f>
        <v>-0.22117459005686935</v>
      </c>
      <c r="T1805" s="8">
        <f>LOG(P1805,2)</f>
        <v>-0.19226089121340756</v>
      </c>
      <c r="U1805" s="8">
        <f>STDEV(Q1805:T1805)/SQRT(COUNT(Q1805:T1805))</f>
        <v>0.17424566330201124</v>
      </c>
      <c r="V1805" s="8">
        <f>AVERAGE(M1805:P1805)</f>
        <v>1.0454551803953085</v>
      </c>
      <c r="W1805" s="8">
        <f>LOG(V1805,2)</f>
        <v>6.4131213618127014E-2</v>
      </c>
      <c r="X1805" t="s">
        <v>2994</v>
      </c>
      <c r="Y1805">
        <f>_xlfn.T.TEST(B1805:E1805,F1805:I1805,2,1)</f>
        <v>0.90354907672210394</v>
      </c>
      <c r="Z1805">
        <f>IF(ABS(W1805)&gt;0.3014,1,0)</f>
        <v>0</v>
      </c>
      <c r="AA1805">
        <f>IF(Y1805&lt;0.05,1,0)</f>
        <v>0</v>
      </c>
      <c r="AB1805">
        <f>IF((Z1805+AA1805)&gt;1,1,0)</f>
        <v>0</v>
      </c>
      <c r="AC1805">
        <f>TINV(Y1805,3)</f>
        <v>0.13171210644505926</v>
      </c>
      <c r="AD1805">
        <f>EXP((-AC1805*AC1805)/2)</f>
        <v>0.99136347145296688</v>
      </c>
      <c r="AE1805">
        <f>-LOG10(AD1805)</f>
        <v>3.7670874872287423E-3</v>
      </c>
      <c r="AF1805">
        <f>IF(AE1805&gt;2,1,0)</f>
        <v>0</v>
      </c>
      <c r="AG1805">
        <f>IF((AF1805+Z1805)&gt;1,1,0)</f>
        <v>0</v>
      </c>
    </row>
    <row r="1806" spans="1:33" x14ac:dyDescent="0.25">
      <c r="A1806" t="s">
        <v>471</v>
      </c>
      <c r="B1806" s="12">
        <v>120.06</v>
      </c>
      <c r="C1806" s="12">
        <v>129.51750000000001</v>
      </c>
      <c r="D1806" s="12">
        <v>122.2</v>
      </c>
      <c r="E1806" s="12">
        <v>148.02250000000001</v>
      </c>
      <c r="F1806" s="12">
        <v>136.36500000000001</v>
      </c>
      <c r="G1806" s="12">
        <v>138.73333333333301</v>
      </c>
      <c r="H1806" s="12">
        <v>130.47999999999999</v>
      </c>
      <c r="I1806" s="12">
        <v>134.25</v>
      </c>
      <c r="J1806" s="12">
        <f>AVERAGE(B1806:E1806)</f>
        <v>129.95000000000002</v>
      </c>
      <c r="K1806" s="12">
        <f>AVERAGE(F1806:I1806)</f>
        <v>134.95708333333326</v>
      </c>
      <c r="L1806" s="12">
        <f>MAX(J1806:K1806)</f>
        <v>134.95708333333326</v>
      </c>
      <c r="M1806" s="8">
        <f>F1806/B1806</f>
        <v>1.1358070964517741</v>
      </c>
      <c r="N1806" s="8">
        <f>G1806/C1806</f>
        <v>1.0711551206078946</v>
      </c>
      <c r="O1806" s="8">
        <f>H1806/D1806</f>
        <v>1.0677577741407527</v>
      </c>
      <c r="P1806" s="8">
        <f>I1806/E1806</f>
        <v>0.90695671266192635</v>
      </c>
      <c r="Q1806" s="8">
        <f>LOG(M1806,2)</f>
        <v>0.18371783077204795</v>
      </c>
      <c r="R1806" s="8">
        <f>LOG(N1806,2)</f>
        <v>9.9167420822653951E-2</v>
      </c>
      <c r="S1806" s="8">
        <f>LOG(O1806,2)</f>
        <v>9.4584402005792212E-2</v>
      </c>
      <c r="T1806" s="8">
        <f>LOG(P1806,2)</f>
        <v>-0.14089439961125938</v>
      </c>
      <c r="U1806" s="8">
        <f>STDEV(Q1806:T1806)/SQRT(COUNT(Q1806:T1806))</f>
        <v>6.975665854764751E-2</v>
      </c>
      <c r="V1806" s="8">
        <f>AVERAGE(M1806:P1806)</f>
        <v>1.0454191759655869</v>
      </c>
      <c r="W1806" s="8">
        <f>LOG(V1806,2)</f>
        <v>6.4081527789749501E-2</v>
      </c>
      <c r="X1806" t="s">
        <v>471</v>
      </c>
      <c r="Y1806">
        <f>_xlfn.T.TEST(B1806:E1806,F1806:I1806,2,1)</f>
        <v>0.49788869294228799</v>
      </c>
      <c r="Z1806">
        <f>IF(ABS(W1806)&gt;0.3014,1,0)</f>
        <v>0</v>
      </c>
      <c r="AA1806">
        <f>IF(Y1806&lt;0.05,1,0)</f>
        <v>0</v>
      </c>
      <c r="AB1806">
        <f>IF((Z1806+AA1806)&gt;1,1,0)</f>
        <v>0</v>
      </c>
      <c r="AC1806">
        <f>TINV(Y1806,3)</f>
        <v>0.76900112318509073</v>
      </c>
      <c r="AD1806">
        <f>EXP((-AC1806*AC1806)/2)</f>
        <v>0.74402446343397699</v>
      </c>
      <c r="AE1806">
        <f>-LOG10(AD1806)</f>
        <v>0.12841278466955236</v>
      </c>
      <c r="AF1806">
        <f>IF(AE1806&gt;2,1,0)</f>
        <v>0</v>
      </c>
      <c r="AG1806">
        <f>IF((AF1806+Z1806)&gt;1,1,0)</f>
        <v>0</v>
      </c>
    </row>
    <row r="1807" spans="1:33" x14ac:dyDescent="0.25">
      <c r="A1807" t="s">
        <v>2908</v>
      </c>
      <c r="B1807" s="12">
        <v>37.21</v>
      </c>
      <c r="C1807" s="12">
        <v>23.787500000000001</v>
      </c>
      <c r="D1807" s="12">
        <v>46.37</v>
      </c>
      <c r="E1807" s="12">
        <v>46.475000000000001</v>
      </c>
      <c r="F1807" s="12">
        <v>28.54</v>
      </c>
      <c r="G1807" s="12">
        <v>30.273333333333301</v>
      </c>
      <c r="H1807" s="12">
        <v>49.4166666666667</v>
      </c>
      <c r="I1807" s="12">
        <v>50</v>
      </c>
      <c r="J1807" s="12">
        <f>AVERAGE(B1807:E1807)</f>
        <v>38.460625</v>
      </c>
      <c r="K1807" s="12">
        <f>AVERAGE(F1807:I1807)</f>
        <v>39.557500000000005</v>
      </c>
      <c r="L1807" s="12">
        <f>MAX(J1807:K1807)</f>
        <v>39.557500000000005</v>
      </c>
      <c r="M1807" s="8">
        <f>F1807/B1807</f>
        <v>0.76699811878527269</v>
      </c>
      <c r="N1807" s="8">
        <f>G1807/C1807</f>
        <v>1.2726572079173222</v>
      </c>
      <c r="O1807" s="8">
        <f>H1807/D1807</f>
        <v>1.0657034001869032</v>
      </c>
      <c r="P1807" s="8">
        <f>I1807/E1807</f>
        <v>1.0758472296933834</v>
      </c>
      <c r="Q1807" s="8">
        <f>LOG(M1807,2)</f>
        <v>-0.38270505565000928</v>
      </c>
      <c r="R1807" s="8">
        <f>LOG(N1807,2)</f>
        <v>0.34784387954179213</v>
      </c>
      <c r="S1807" s="8">
        <f>LOG(O1807,2)</f>
        <v>9.1805972225047647E-2</v>
      </c>
      <c r="T1807" s="8">
        <f>LOG(P1807,2)</f>
        <v>0.10547322974260531</v>
      </c>
      <c r="U1807" s="8">
        <f>STDEV(Q1807:T1807)/SQRT(COUNT(Q1807:T1807))</f>
        <v>0.1528661067465755</v>
      </c>
      <c r="V1807" s="8">
        <f>AVERAGE(M1807:P1807)</f>
        <v>1.0453014891457204</v>
      </c>
      <c r="W1807" s="8">
        <f>LOG(V1807,2)</f>
        <v>6.3919108969854574E-2</v>
      </c>
      <c r="X1807" t="s">
        <v>2908</v>
      </c>
      <c r="Y1807">
        <f>_xlfn.T.TEST(B1807:E1807,F1807:I1807,2,1)</f>
        <v>0.76441279590981237</v>
      </c>
      <c r="Z1807">
        <f>IF(ABS(W1807)&gt;0.3014,1,0)</f>
        <v>0</v>
      </c>
      <c r="AA1807">
        <f>IF(Y1807&lt;0.05,1,0)</f>
        <v>0</v>
      </c>
      <c r="AB1807">
        <f>IF((Z1807+AA1807)&gt;1,1,0)</f>
        <v>0</v>
      </c>
      <c r="AC1807">
        <f>TINV(Y1807,3)</f>
        <v>0.32808356752059631</v>
      </c>
      <c r="AD1807">
        <f>EXP((-AC1807*AC1807)/2)</f>
        <v>0.94760321526814972</v>
      </c>
      <c r="AE1807">
        <f>-LOG10(AD1807)</f>
        <v>2.3373474362478226E-2</v>
      </c>
      <c r="AF1807">
        <f>IF(AE1807&gt;2,1,0)</f>
        <v>0</v>
      </c>
      <c r="AG1807">
        <f>IF((AF1807+Z1807)&gt;1,1,0)</f>
        <v>0</v>
      </c>
    </row>
    <row r="1808" spans="1:33" x14ac:dyDescent="0.25">
      <c r="A1808" t="s">
        <v>2701</v>
      </c>
      <c r="B1808" s="12">
        <v>10.89</v>
      </c>
      <c r="C1808" s="12">
        <v>13.77</v>
      </c>
      <c r="D1808" s="12">
        <v>16.363333333333301</v>
      </c>
      <c r="E1808" s="12">
        <v>19.802499999999998</v>
      </c>
      <c r="F1808" s="12">
        <v>11.18</v>
      </c>
      <c r="G1808" s="12">
        <v>13.3533333333333</v>
      </c>
      <c r="H1808" s="12">
        <v>19.489999999999998</v>
      </c>
      <c r="I1808" s="12">
        <v>19.676666666666701</v>
      </c>
      <c r="J1808" s="12">
        <f>AVERAGE(B1808:E1808)</f>
        <v>15.206458333333323</v>
      </c>
      <c r="K1808" s="12">
        <f>AVERAGE(F1808:I1808)</f>
        <v>15.925000000000001</v>
      </c>
      <c r="L1808" s="12">
        <f>MAX(J1808:K1808)</f>
        <v>15.925000000000001</v>
      </c>
      <c r="M1808" s="8">
        <f>F1808/B1808</f>
        <v>1.0266299357208448</v>
      </c>
      <c r="N1808" s="8">
        <f>G1808/C1808</f>
        <v>0.9697409828128758</v>
      </c>
      <c r="O1808" s="8">
        <f>H1808/D1808</f>
        <v>1.1910776125483828</v>
      </c>
      <c r="P1808" s="8">
        <f>I1808/E1808</f>
        <v>0.99364558347010246</v>
      </c>
      <c r="Q1808" s="8">
        <f>LOG(M1808,2)</f>
        <v>3.7916234126283234E-2</v>
      </c>
      <c r="R1808" s="8">
        <f>LOG(N1808,2)</f>
        <v>-4.432863904341626E-2</v>
      </c>
      <c r="S1808" s="8">
        <f>LOG(O1808,2)</f>
        <v>0.25226742461300067</v>
      </c>
      <c r="T1808" s="8">
        <f>LOG(P1808,2)</f>
        <v>-9.1967362063823492E-3</v>
      </c>
      <c r="U1808" s="8">
        <f>STDEV(Q1808:T1808)/SQRT(COUNT(Q1808:T1808))</f>
        <v>6.6535903053313361E-2</v>
      </c>
      <c r="V1808" s="8">
        <f>AVERAGE(M1808:P1808)</f>
        <v>1.0452735286380515</v>
      </c>
      <c r="W1808" s="8">
        <f>LOG(V1808,2)</f>
        <v>6.3880518165493089E-2</v>
      </c>
      <c r="X1808" t="s">
        <v>2701</v>
      </c>
      <c r="Y1808">
        <f>_xlfn.T.TEST(B1808:E1808,F1808:I1808,2,1)</f>
        <v>0.44323924987127722</v>
      </c>
      <c r="Z1808">
        <f>IF(ABS(W1808)&gt;0.3014,1,0)</f>
        <v>0</v>
      </c>
      <c r="AA1808">
        <f>IF(Y1808&lt;0.05,1,0)</f>
        <v>0</v>
      </c>
      <c r="AB1808">
        <f>IF((Z1808+AA1808)&gt;1,1,0)</f>
        <v>0</v>
      </c>
      <c r="AC1808">
        <f>TINV(Y1808,3)</f>
        <v>0.88089055139559902</v>
      </c>
      <c r="AD1808">
        <f>EXP((-AC1808*AC1808)/2)</f>
        <v>0.67842314247443491</v>
      </c>
      <c r="AE1808">
        <f>-LOG10(AD1808)</f>
        <v>0.168499345778586</v>
      </c>
      <c r="AF1808">
        <f>IF(AE1808&gt;2,1,0)</f>
        <v>0</v>
      </c>
      <c r="AG1808">
        <f>IF((AF1808+Z1808)&gt;1,1,0)</f>
        <v>0</v>
      </c>
    </row>
    <row r="1809" spans="1:33" x14ac:dyDescent="0.25">
      <c r="A1809" t="s">
        <v>1556</v>
      </c>
      <c r="B1809" s="12">
        <v>66.37</v>
      </c>
      <c r="C1809" s="12">
        <v>56.094999999999999</v>
      </c>
      <c r="D1809" s="12">
        <v>52.643333333333302</v>
      </c>
      <c r="E1809" s="12">
        <v>56.962499999999999</v>
      </c>
      <c r="F1809" s="12">
        <v>56.234999999999999</v>
      </c>
      <c r="G1809" s="12">
        <v>63.406666666666702</v>
      </c>
      <c r="H1809" s="12">
        <v>63.72</v>
      </c>
      <c r="I1809" s="12">
        <v>56.546666666666702</v>
      </c>
      <c r="J1809" s="12">
        <f>AVERAGE(B1809:E1809)</f>
        <v>58.017708333333324</v>
      </c>
      <c r="K1809" s="12">
        <f>AVERAGE(F1809:I1809)</f>
        <v>59.977083333333354</v>
      </c>
      <c r="L1809" s="12">
        <f>MAX(J1809:K1809)</f>
        <v>59.977083333333354</v>
      </c>
      <c r="M1809" s="8">
        <f>F1809/B1809</f>
        <v>0.84729546481844198</v>
      </c>
      <c r="N1809" s="8">
        <f>G1809/C1809</f>
        <v>1.1303443563003246</v>
      </c>
      <c r="O1809" s="8">
        <f>H1809/D1809</f>
        <v>1.2104096751725455</v>
      </c>
      <c r="P1809" s="8">
        <f>I1809/E1809</f>
        <v>0.99269987564918505</v>
      </c>
      <c r="Q1809" s="8">
        <f>LOG(M1809,2)</f>
        <v>-0.23906294788357429</v>
      </c>
      <c r="R1809" s="8">
        <f>LOG(N1809,2)</f>
        <v>0.17676235267988127</v>
      </c>
      <c r="S1809" s="8">
        <f>LOG(O1809,2)</f>
        <v>0.27549542461347454</v>
      </c>
      <c r="T1809" s="8">
        <f>LOG(P1809,2)</f>
        <v>-1.0570483235322579E-2</v>
      </c>
      <c r="U1809" s="8">
        <f>STDEV(Q1809:T1809)/SQRT(COUNT(Q1809:T1809))</f>
        <v>0.11333627326781477</v>
      </c>
      <c r="V1809" s="8">
        <f>AVERAGE(M1809:P1809)</f>
        <v>1.0451873429851244</v>
      </c>
      <c r="W1809" s="8">
        <f>LOG(V1809,2)</f>
        <v>6.3761559120784878E-2</v>
      </c>
      <c r="X1809" t="s">
        <v>1556</v>
      </c>
      <c r="Y1809">
        <f>_xlfn.T.TEST(B1809:E1809,F1809:I1809,2,1)</f>
        <v>0.70407234059458912</v>
      </c>
      <c r="Z1809">
        <f>IF(ABS(W1809)&gt;0.3014,1,0)</f>
        <v>0</v>
      </c>
      <c r="AA1809">
        <f>IF(Y1809&lt;0.05,1,0)</f>
        <v>0</v>
      </c>
      <c r="AB1809">
        <f>IF((Z1809+AA1809)&gt;1,1,0)</f>
        <v>0</v>
      </c>
      <c r="AC1809">
        <f>TINV(Y1809,3)</f>
        <v>0.41798757202095688</v>
      </c>
      <c r="AD1809">
        <f>EXP((-AC1809*AC1809)/2)</f>
        <v>0.91635007883933395</v>
      </c>
      <c r="AE1809">
        <f>-LOG10(AD1809)</f>
        <v>3.7938578447234507E-2</v>
      </c>
      <c r="AF1809">
        <f>IF(AE1809&gt;2,1,0)</f>
        <v>0</v>
      </c>
      <c r="AG1809">
        <f>IF((AF1809+Z1809)&gt;1,1,0)</f>
        <v>0</v>
      </c>
    </row>
    <row r="1810" spans="1:33" x14ac:dyDescent="0.25">
      <c r="A1810" t="s">
        <v>5745</v>
      </c>
      <c r="B1810" s="12">
        <v>214.15</v>
      </c>
      <c r="C1810" s="12">
        <v>267.20999999999998</v>
      </c>
      <c r="D1810" s="12">
        <v>254.386666666667</v>
      </c>
      <c r="E1810" s="12">
        <v>248.54249999999999</v>
      </c>
      <c r="F1810" s="12">
        <v>240.18</v>
      </c>
      <c r="G1810" s="12">
        <v>286.26666666666699</v>
      </c>
      <c r="H1810" s="12">
        <v>256.58</v>
      </c>
      <c r="I1810" s="12">
        <v>243.12333333333299</v>
      </c>
      <c r="J1810" s="12">
        <f>AVERAGE(B1810:E1810)</f>
        <v>246.07229166666676</v>
      </c>
      <c r="K1810" s="12">
        <f>AVERAGE(F1810:I1810)</f>
        <v>256.53749999999997</v>
      </c>
      <c r="L1810" s="12">
        <f>MAX(J1810:K1810)</f>
        <v>256.53749999999997</v>
      </c>
      <c r="M1810" s="8">
        <f>F1810/B1810</f>
        <v>1.1215503151996264</v>
      </c>
      <c r="N1810" s="8">
        <f>G1810/C1810</f>
        <v>1.0713171912228847</v>
      </c>
      <c r="O1810" s="8">
        <f>H1810/D1810</f>
        <v>1.0086220451805636</v>
      </c>
      <c r="P1810" s="8">
        <f>I1810/E1810</f>
        <v>0.97819621728007489</v>
      </c>
      <c r="Q1810" s="8">
        <f>LOG(M1810,2)</f>
        <v>0.16549434433029001</v>
      </c>
      <c r="R1810" s="8">
        <f>LOG(N1810,2)</f>
        <v>9.9385690596013321E-2</v>
      </c>
      <c r="S1810" s="8">
        <f>LOG(O1810,2)</f>
        <v>1.2385663349675918E-2</v>
      </c>
      <c r="T1810" s="8">
        <f>LOG(P1810,2)</f>
        <v>-3.1804209154441196E-2</v>
      </c>
      <c r="U1810" s="8">
        <f>STDEV(Q1810:T1810)/SQRT(COUNT(Q1810:T1810))</f>
        <v>4.4128571825848929E-2</v>
      </c>
      <c r="V1810" s="8">
        <f>AVERAGE(M1810:P1810)</f>
        <v>1.0449214422207875</v>
      </c>
      <c r="W1810" s="8">
        <f>LOG(V1810,2)</f>
        <v>6.3394483761968934E-2</v>
      </c>
      <c r="X1810" t="s">
        <v>5745</v>
      </c>
      <c r="Y1810">
        <f>_xlfn.T.TEST(B1810:E1810,F1810:I1810,2,1)</f>
        <v>0.24636855428025234</v>
      </c>
      <c r="Z1810">
        <f>IF(ABS(W1810)&gt;0.3014,1,0)</f>
        <v>0</v>
      </c>
      <c r="AA1810">
        <f>IF(Y1810&lt;0.05,1,0)</f>
        <v>0</v>
      </c>
      <c r="AB1810">
        <f>IF((Z1810+AA1810)&gt;1,1,0)</f>
        <v>0</v>
      </c>
      <c r="AC1810">
        <f>TINV(Y1810,3)</f>
        <v>1.4365888102837137</v>
      </c>
      <c r="AD1810">
        <f>EXP((-AC1810*AC1810)/2)</f>
        <v>0.35633153446351917</v>
      </c>
      <c r="AE1810">
        <f>-LOG10(AD1810)</f>
        <v>0.44814574195580281</v>
      </c>
      <c r="AF1810">
        <f>IF(AE1810&gt;2,1,0)</f>
        <v>0</v>
      </c>
      <c r="AG1810">
        <f>IF((AF1810+Z1810)&gt;1,1,0)</f>
        <v>0</v>
      </c>
    </row>
    <row r="1811" spans="1:33" x14ac:dyDescent="0.25">
      <c r="A1811" t="s">
        <v>495</v>
      </c>
      <c r="B1811" s="12">
        <v>17.61</v>
      </c>
      <c r="C1811" s="12">
        <v>15.775</v>
      </c>
      <c r="D1811" s="12">
        <v>18.936666666666699</v>
      </c>
      <c r="E1811" s="12">
        <v>18.63</v>
      </c>
      <c r="F1811" s="12">
        <v>21.84</v>
      </c>
      <c r="G1811" s="12">
        <v>13.8066666666667</v>
      </c>
      <c r="H1811" s="12">
        <v>19.043333333333301</v>
      </c>
      <c r="I1811" s="12">
        <v>19.706666666666699</v>
      </c>
      <c r="J1811" s="12">
        <f>AVERAGE(B1811:E1811)</f>
        <v>17.737916666666674</v>
      </c>
      <c r="K1811" s="12">
        <f>AVERAGE(F1811:I1811)</f>
        <v>18.599166666666676</v>
      </c>
      <c r="L1811" s="12">
        <f>MAX(J1811:K1811)</f>
        <v>18.599166666666676</v>
      </c>
      <c r="M1811" s="8">
        <f>F1811/B1811</f>
        <v>1.2402044293015333</v>
      </c>
      <c r="N1811" s="8">
        <f>G1811/C1811</f>
        <v>0.87522451135763546</v>
      </c>
      <c r="O1811" s="8">
        <f>H1811/D1811</f>
        <v>1.0056328111247985</v>
      </c>
      <c r="P1811" s="8">
        <f>I1811/E1811</f>
        <v>1.0577920916085186</v>
      </c>
      <c r="Q1811" s="8">
        <f>LOG(M1811,2)</f>
        <v>0.31057794708864417</v>
      </c>
      <c r="R1811" s="8">
        <f>LOG(N1811,2)</f>
        <v>-0.19227495237055228</v>
      </c>
      <c r="S1811" s="8">
        <f>LOG(O1811,2)</f>
        <v>8.1036269422529103E-3</v>
      </c>
      <c r="T1811" s="8">
        <f>LOG(P1811,2)</f>
        <v>8.1056094483359736E-2</v>
      </c>
      <c r="U1811" s="8">
        <f>STDEV(Q1811:T1811)/SQRT(COUNT(Q1811:T1811))</f>
        <v>0.10380425613543764</v>
      </c>
      <c r="V1811" s="8">
        <f>AVERAGE(M1811:P1811)</f>
        <v>1.0447134608481217</v>
      </c>
      <c r="W1811" s="8">
        <f>LOG(V1811,2)</f>
        <v>6.3107300871319036E-2</v>
      </c>
      <c r="X1811" t="s">
        <v>495</v>
      </c>
      <c r="Y1811">
        <f>_xlfn.T.TEST(B1811:E1811,F1811:I1811,2,1)</f>
        <v>0.55214924568092472</v>
      </c>
      <c r="Z1811">
        <f>IF(ABS(W1811)&gt;0.3014,1,0)</f>
        <v>0</v>
      </c>
      <c r="AA1811">
        <f>IF(Y1811&lt;0.05,1,0)</f>
        <v>0</v>
      </c>
      <c r="AB1811">
        <f>IF((Z1811+AA1811)&gt;1,1,0)</f>
        <v>0</v>
      </c>
      <c r="AC1811">
        <f>TINV(Y1811,3)</f>
        <v>0.6676086005067301</v>
      </c>
      <c r="AD1811">
        <f>EXP((-AC1811*AC1811)/2)</f>
        <v>0.80023437798959285</v>
      </c>
      <c r="AE1811">
        <f>-LOG10(AD1811)</f>
        <v>9.6782795308339845E-2</v>
      </c>
      <c r="AF1811">
        <f>IF(AE1811&gt;2,1,0)</f>
        <v>0</v>
      </c>
      <c r="AG1811">
        <f>IF((AF1811+Z1811)&gt;1,1,0)</f>
        <v>0</v>
      </c>
    </row>
    <row r="1812" spans="1:33" x14ac:dyDescent="0.25">
      <c r="A1812" t="s">
        <v>1660</v>
      </c>
      <c r="B1812" s="12">
        <v>264.02</v>
      </c>
      <c r="C1812" s="12">
        <v>206.98500000000001</v>
      </c>
      <c r="D1812" s="12">
        <v>189.916666666667</v>
      </c>
      <c r="E1812" s="12">
        <v>162.5675</v>
      </c>
      <c r="F1812" s="12">
        <v>275.32499999999999</v>
      </c>
      <c r="G1812" s="12">
        <v>190.33666666666701</v>
      </c>
      <c r="H1812" s="12">
        <v>180.85333333333301</v>
      </c>
      <c r="I1812" s="12">
        <v>205.48333333333301</v>
      </c>
      <c r="J1812" s="12">
        <f>AVERAGE(B1812:E1812)</f>
        <v>205.87229166666674</v>
      </c>
      <c r="K1812" s="12">
        <f>AVERAGE(F1812:I1812)</f>
        <v>212.99958333333325</v>
      </c>
      <c r="L1812" s="12">
        <f>MAX(J1812:K1812)</f>
        <v>212.99958333333325</v>
      </c>
      <c r="M1812" s="8">
        <f>F1812/B1812</f>
        <v>1.042818725854102</v>
      </c>
      <c r="N1812" s="8">
        <f>G1812/C1812</f>
        <v>0.91956744047475425</v>
      </c>
      <c r="O1812" s="8">
        <f>H1812/D1812</f>
        <v>0.95227731461166842</v>
      </c>
      <c r="P1812" s="8">
        <f>I1812/E1812</f>
        <v>1.263987779435207</v>
      </c>
      <c r="Q1812" s="8">
        <f>LOG(M1812,2)</f>
        <v>6.0488394635788562E-2</v>
      </c>
      <c r="R1812" s="8">
        <f>LOG(N1812,2)</f>
        <v>-0.12097271005919556</v>
      </c>
      <c r="S1812" s="8">
        <f>LOG(O1812,2)</f>
        <v>-7.0546330014596037E-2</v>
      </c>
      <c r="T1812" s="8">
        <f>LOG(P1812,2)</f>
        <v>0.33798251522905715</v>
      </c>
      <c r="U1812" s="8">
        <f>STDEV(Q1812:T1812)/SQRT(COUNT(Q1812:T1812))</f>
        <v>0.10279224137439633</v>
      </c>
      <c r="V1812" s="8">
        <f>AVERAGE(M1812:P1812)</f>
        <v>1.044662815093933</v>
      </c>
      <c r="W1812" s="8">
        <f>LOG(V1812,2)</f>
        <v>6.3037360019337796E-2</v>
      </c>
      <c r="X1812" t="s">
        <v>1660</v>
      </c>
      <c r="Y1812">
        <f>_xlfn.T.TEST(B1812:E1812,F1812:I1812,2,1)</f>
        <v>0.62945364416049765</v>
      </c>
      <c r="Z1812">
        <f>IF(ABS(W1812)&gt;0.3014,1,0)</f>
        <v>0</v>
      </c>
      <c r="AA1812">
        <f>IF(Y1812&lt;0.05,1,0)</f>
        <v>0</v>
      </c>
      <c r="AB1812">
        <f>IF((Z1812+AA1812)&gt;1,1,0)</f>
        <v>0</v>
      </c>
      <c r="AC1812">
        <f>TINV(Y1812,3)</f>
        <v>0.53550709136565011</v>
      </c>
      <c r="AD1812">
        <f>EXP((-AC1812*AC1812)/2)</f>
        <v>0.86642136641861678</v>
      </c>
      <c r="AE1812">
        <f>-LOG10(AD1812)</f>
        <v>6.227084631430823E-2</v>
      </c>
      <c r="AF1812">
        <f>IF(AE1812&gt;2,1,0)</f>
        <v>0</v>
      </c>
      <c r="AG1812">
        <f>IF((AF1812+Z1812)&gt;1,1,0)</f>
        <v>0</v>
      </c>
    </row>
    <row r="1813" spans="1:33" x14ac:dyDescent="0.25">
      <c r="A1813" t="s">
        <v>2275</v>
      </c>
      <c r="B1813" s="12">
        <v>16.47</v>
      </c>
      <c r="C1813" s="12">
        <v>15.94</v>
      </c>
      <c r="D1813" s="12">
        <v>18.04</v>
      </c>
      <c r="E1813" s="12">
        <v>24.93</v>
      </c>
      <c r="F1813" s="12">
        <v>23.6</v>
      </c>
      <c r="G1813" s="12">
        <v>10.7</v>
      </c>
      <c r="H1813" s="12">
        <v>21.963333333333299</v>
      </c>
      <c r="I1813" s="12">
        <v>21.356666666666701</v>
      </c>
      <c r="J1813" s="12">
        <f>AVERAGE(B1813:E1813)</f>
        <v>18.844999999999999</v>
      </c>
      <c r="K1813" s="12">
        <f>AVERAGE(F1813:I1813)</f>
        <v>19.404999999999998</v>
      </c>
      <c r="L1813" s="12">
        <f>MAX(J1813:K1813)</f>
        <v>19.404999999999998</v>
      </c>
      <c r="M1813" s="8">
        <f>F1813/B1813</f>
        <v>1.4329083181542199</v>
      </c>
      <c r="N1813" s="8">
        <f>G1813/C1813</f>
        <v>0.67126725219573402</v>
      </c>
      <c r="O1813" s="8">
        <f>H1813/D1813</f>
        <v>1.2174796747967462</v>
      </c>
      <c r="P1813" s="8">
        <f>I1813/E1813</f>
        <v>0.85666532958951869</v>
      </c>
      <c r="Q1813" s="8">
        <f>LOG(M1813,2)</f>
        <v>0.51894630452284896</v>
      </c>
      <c r="R1813" s="8">
        <f>LOG(N1813,2)</f>
        <v>-0.57504083270196249</v>
      </c>
      <c r="S1813" s="8">
        <f>LOG(O1813,2)</f>
        <v>0.28389768744954375</v>
      </c>
      <c r="T1813" s="8">
        <f>LOG(P1813,2)</f>
        <v>-0.22319639304839506</v>
      </c>
      <c r="U1813" s="8">
        <f>STDEV(Q1813:T1813)/SQRT(COUNT(Q1813:T1813))</f>
        <v>0.24670941873111646</v>
      </c>
      <c r="V1813" s="8">
        <f>AVERAGE(M1813:P1813)</f>
        <v>1.0445801436840547</v>
      </c>
      <c r="W1813" s="8">
        <f>LOG(V1813,2)</f>
        <v>6.2923185042592436E-2</v>
      </c>
      <c r="X1813" t="s">
        <v>2275</v>
      </c>
      <c r="Y1813">
        <f>_xlfn.T.TEST(B1813:E1813,F1813:I1813,2,1)</f>
        <v>0.86206060752638436</v>
      </c>
      <c r="Z1813">
        <f>IF(ABS(W1813)&gt;0.3014,1,0)</f>
        <v>0</v>
      </c>
      <c r="AA1813">
        <f>IF(Y1813&lt;0.05,1,0)</f>
        <v>0</v>
      </c>
      <c r="AB1813">
        <f>IF((Z1813+AA1813)&gt;1,1,0)</f>
        <v>0</v>
      </c>
      <c r="AC1813">
        <f>TINV(Y1813,3)</f>
        <v>0.18913329211205304</v>
      </c>
      <c r="AD1813">
        <f>EXP((-AC1813*AC1813)/2)</f>
        <v>0.98227329870705626</v>
      </c>
      <c r="AE1813">
        <f>-LOG10(AD1813)</f>
        <v>7.7676612894748247E-3</v>
      </c>
      <c r="AF1813">
        <f>IF(AE1813&gt;2,1,0)</f>
        <v>0</v>
      </c>
      <c r="AG1813">
        <f>IF((AF1813+Z1813)&gt;1,1,0)</f>
        <v>0</v>
      </c>
    </row>
    <row r="1814" spans="1:33" x14ac:dyDescent="0.25">
      <c r="A1814" t="s">
        <v>1356</v>
      </c>
      <c r="B1814" s="12">
        <v>83.39</v>
      </c>
      <c r="C1814" s="12">
        <v>82.974999999999994</v>
      </c>
      <c r="D1814" s="12">
        <v>80.459999999999994</v>
      </c>
      <c r="E1814" s="12">
        <v>94.282499999999999</v>
      </c>
      <c r="F1814" s="12">
        <v>91.694999999999993</v>
      </c>
      <c r="G1814" s="12">
        <v>84.343333333333305</v>
      </c>
      <c r="H1814" s="12">
        <v>80.043333333333294</v>
      </c>
      <c r="I1814" s="12">
        <v>100.616666666667</v>
      </c>
      <c r="J1814" s="12">
        <f>AVERAGE(B1814:E1814)</f>
        <v>85.27687499999999</v>
      </c>
      <c r="K1814" s="12">
        <f>AVERAGE(F1814:I1814)</f>
        <v>89.174583333333402</v>
      </c>
      <c r="L1814" s="12">
        <f>MAX(J1814:K1814)</f>
        <v>89.174583333333402</v>
      </c>
      <c r="M1814" s="8">
        <f>F1814/B1814</f>
        <v>1.099592277251469</v>
      </c>
      <c r="N1814" s="8">
        <f>G1814/C1814</f>
        <v>1.0164909109169427</v>
      </c>
      <c r="O1814" s="8">
        <f>H1814/D1814</f>
        <v>0.99482144336730427</v>
      </c>
      <c r="P1814" s="8">
        <f>I1814/E1814</f>
        <v>1.0671828458798505</v>
      </c>
      <c r="Q1814" s="8">
        <f>LOG(M1814,2)</f>
        <v>0.13696867954250277</v>
      </c>
      <c r="R1814" s="8">
        <f>LOG(N1814,2)</f>
        <v>2.3597315198702798E-2</v>
      </c>
      <c r="S1814" s="8">
        <f>LOG(O1814,2)</f>
        <v>-7.4904897186985732E-3</v>
      </c>
      <c r="T1814" s="8">
        <f>LOG(P1814,2)</f>
        <v>9.3807381639846005E-2</v>
      </c>
      <c r="U1814" s="8">
        <f>STDEV(Q1814:T1814)/SQRT(COUNT(Q1814:T1814))</f>
        <v>3.283214229845164E-2</v>
      </c>
      <c r="V1814" s="8">
        <f>AVERAGE(M1814:P1814)</f>
        <v>1.0445218693538916</v>
      </c>
      <c r="W1814" s="8">
        <f>LOG(V1814,2)</f>
        <v>6.2842698702878425E-2</v>
      </c>
      <c r="X1814" t="s">
        <v>1356</v>
      </c>
      <c r="Y1814">
        <f>_xlfn.T.TEST(B1814:E1814,F1814:I1814,2,1)</f>
        <v>0.15326663713290437</v>
      </c>
      <c r="Z1814">
        <f>IF(ABS(W1814)&gt;0.3014,1,0)</f>
        <v>0</v>
      </c>
      <c r="AA1814">
        <f>IF(Y1814&lt;0.05,1,0)</f>
        <v>0</v>
      </c>
      <c r="AB1814">
        <f>IF((Z1814+AA1814)&gt;1,1,0)</f>
        <v>0</v>
      </c>
      <c r="AC1814">
        <f>TINV(Y1814,3)</f>
        <v>1.9024132064147246</v>
      </c>
      <c r="AD1814">
        <f>EXP((-AC1814*AC1814)/2)</f>
        <v>0.16372157554855932</v>
      </c>
      <c r="AE1814">
        <f>-LOG10(AD1814)</f>
        <v>0.78589408464274124</v>
      </c>
      <c r="AF1814">
        <f>IF(AE1814&gt;2,1,0)</f>
        <v>0</v>
      </c>
      <c r="AG1814">
        <f>IF((AF1814+Z1814)&gt;1,1,0)</f>
        <v>0</v>
      </c>
    </row>
    <row r="1815" spans="1:33" x14ac:dyDescent="0.25">
      <c r="A1815" t="s">
        <v>805</v>
      </c>
      <c r="B1815" s="12">
        <v>16.510000000000002</v>
      </c>
      <c r="C1815" s="12">
        <v>19.407499999999999</v>
      </c>
      <c r="D1815" s="12">
        <v>18.476666666666699</v>
      </c>
      <c r="E1815" s="12">
        <v>14.6075</v>
      </c>
      <c r="F1815" s="12">
        <v>14.725</v>
      </c>
      <c r="G1815" s="12">
        <v>16.649999999999999</v>
      </c>
      <c r="H1815" s="12">
        <v>20.96</v>
      </c>
      <c r="I1815" s="12">
        <v>18.899999999999999</v>
      </c>
      <c r="J1815" s="12">
        <f>AVERAGE(B1815:E1815)</f>
        <v>17.250416666666677</v>
      </c>
      <c r="K1815" s="12">
        <f>AVERAGE(F1815:I1815)</f>
        <v>17.80875</v>
      </c>
      <c r="L1815" s="12">
        <f>MAX(J1815:K1815)</f>
        <v>17.80875</v>
      </c>
      <c r="M1815" s="8">
        <f>F1815/B1815</f>
        <v>0.89188370684433671</v>
      </c>
      <c r="N1815" s="8">
        <f>G1815/C1815</f>
        <v>0.8579157542187299</v>
      </c>
      <c r="O1815" s="8">
        <f>H1815/D1815</f>
        <v>1.1344037524806043</v>
      </c>
      <c r="P1815" s="8">
        <f>I1815/E1815</f>
        <v>1.2938558959438644</v>
      </c>
      <c r="Q1815" s="8">
        <f>LOG(M1815,2)</f>
        <v>-0.16507248619543505</v>
      </c>
      <c r="R1815" s="8">
        <f>LOG(N1815,2)</f>
        <v>-0.22109211026068951</v>
      </c>
      <c r="S1815" s="8">
        <f>LOG(O1815,2)</f>
        <v>0.18193420997162962</v>
      </c>
      <c r="T1815" s="8">
        <f>LOG(P1815,2)</f>
        <v>0.37167694516339639</v>
      </c>
      <c r="U1815" s="8">
        <f>STDEV(Q1815:T1815)/SQRT(COUNT(Q1815:T1815))</f>
        <v>0.14152881559918892</v>
      </c>
      <c r="V1815" s="8">
        <f>AVERAGE(M1815:P1815)</f>
        <v>1.0445147773718839</v>
      </c>
      <c r="W1815" s="8">
        <f>LOG(V1815,2)</f>
        <v>6.283290321433245E-2</v>
      </c>
      <c r="X1815" t="s">
        <v>805</v>
      </c>
      <c r="Y1815">
        <f>_xlfn.T.TEST(B1815:E1815,F1815:I1815,2,1)</f>
        <v>0.76238871073498138</v>
      </c>
      <c r="Z1815">
        <f>IF(ABS(W1815)&gt;0.3014,1,0)</f>
        <v>0</v>
      </c>
      <c r="AA1815">
        <f>IF(Y1815&lt;0.05,1,0)</f>
        <v>0</v>
      </c>
      <c r="AB1815">
        <f>IF((Z1815+AA1815)&gt;1,1,0)</f>
        <v>0</v>
      </c>
      <c r="AC1815">
        <f>TINV(Y1815,3)</f>
        <v>0.33104001178168119</v>
      </c>
      <c r="AD1815">
        <f>EXP((-AC1815*AC1815)/2)</f>
        <v>0.94668038566513812</v>
      </c>
      <c r="AE1815">
        <f>-LOG10(AD1815)</f>
        <v>2.3796620966115793E-2</v>
      </c>
      <c r="AF1815">
        <f>IF(AE1815&gt;2,1,0)</f>
        <v>0</v>
      </c>
      <c r="AG1815">
        <f>IF((AF1815+Z1815)&gt;1,1,0)</f>
        <v>0</v>
      </c>
    </row>
    <row r="1816" spans="1:33" x14ac:dyDescent="0.25">
      <c r="A1816" t="s">
        <v>1923</v>
      </c>
      <c r="B1816" s="12">
        <v>86.44</v>
      </c>
      <c r="C1816" s="12">
        <v>93.617500000000007</v>
      </c>
      <c r="D1816" s="12">
        <v>115.44</v>
      </c>
      <c r="E1816" s="12">
        <v>109.9425</v>
      </c>
      <c r="F1816" s="12">
        <v>115.595</v>
      </c>
      <c r="G1816" s="12">
        <v>98.863333333333301</v>
      </c>
      <c r="H1816" s="12">
        <v>107.32</v>
      </c>
      <c r="I1816" s="12">
        <v>93.95</v>
      </c>
      <c r="J1816" s="12">
        <f>AVERAGE(B1816:E1816)</f>
        <v>101.36</v>
      </c>
      <c r="K1816" s="12">
        <f>AVERAGE(F1816:I1816)</f>
        <v>103.93208333333332</v>
      </c>
      <c r="L1816" s="12">
        <f>MAX(J1816:K1816)</f>
        <v>103.93208333333332</v>
      </c>
      <c r="M1816" s="8">
        <f>F1816/B1816</f>
        <v>1.3372859787135585</v>
      </c>
      <c r="N1816" s="8">
        <f>G1816/C1816</f>
        <v>1.0560347513374453</v>
      </c>
      <c r="O1816" s="8">
        <f>H1816/D1816</f>
        <v>0.92966042966042961</v>
      </c>
      <c r="P1816" s="8">
        <f>I1816/E1816</f>
        <v>0.85453759919958161</v>
      </c>
      <c r="Q1816" s="8">
        <f>LOG(M1816,2)</f>
        <v>0.41930801887447061</v>
      </c>
      <c r="R1816" s="8">
        <f>LOG(N1816,2)</f>
        <v>7.8657310792268079E-2</v>
      </c>
      <c r="S1816" s="8">
        <f>LOG(O1816,2)</f>
        <v>-0.1052242452306771</v>
      </c>
      <c r="T1816" s="8">
        <f>LOG(P1816,2)</f>
        <v>-0.22678412377541196</v>
      </c>
      <c r="U1816" s="8">
        <f>STDEV(Q1816:T1816)/SQRT(COUNT(Q1816:T1816))</f>
        <v>0.14071956142641817</v>
      </c>
      <c r="V1816" s="8">
        <f>AVERAGE(M1816:P1816)</f>
        <v>1.0443796897277537</v>
      </c>
      <c r="W1816" s="8">
        <f>LOG(V1816,2)</f>
        <v>6.2646306641252092E-2</v>
      </c>
      <c r="X1816" t="s">
        <v>1923</v>
      </c>
      <c r="Y1816">
        <f>_xlfn.T.TEST(B1816:E1816,F1816:I1816,2,1)</f>
        <v>0.81156181858524234</v>
      </c>
      <c r="Z1816">
        <f>IF(ABS(W1816)&gt;0.3014,1,0)</f>
        <v>0</v>
      </c>
      <c r="AA1816">
        <f>IF(Y1816&lt;0.05,1,0)</f>
        <v>0</v>
      </c>
      <c r="AB1816">
        <f>IF((Z1816+AA1816)&gt;1,1,0)</f>
        <v>0</v>
      </c>
      <c r="AC1816">
        <f>TINV(Y1816,3)</f>
        <v>0.26017777628463101</v>
      </c>
      <c r="AD1816">
        <f>EXP((-AC1816*AC1816)/2)</f>
        <v>0.96672013838367921</v>
      </c>
      <c r="AE1816">
        <f>-LOG10(AD1816)</f>
        <v>1.4699234238591175E-2</v>
      </c>
      <c r="AF1816">
        <f>IF(AE1816&gt;2,1,0)</f>
        <v>0</v>
      </c>
      <c r="AG1816">
        <f>IF((AF1816+Z1816)&gt;1,1,0)</f>
        <v>0</v>
      </c>
    </row>
    <row r="1817" spans="1:33" x14ac:dyDescent="0.25">
      <c r="A1817" t="s">
        <v>5012</v>
      </c>
      <c r="B1817" s="12">
        <v>60.51</v>
      </c>
      <c r="C1817" s="12">
        <v>81.847499999999997</v>
      </c>
      <c r="D1817" s="12">
        <v>111.43666666666699</v>
      </c>
      <c r="E1817" s="12">
        <v>126.91</v>
      </c>
      <c r="F1817" s="12">
        <v>76.135000000000005</v>
      </c>
      <c r="G1817" s="12">
        <v>75.773333333333298</v>
      </c>
      <c r="H1817" s="12">
        <v>108.34666666666701</v>
      </c>
      <c r="I1817" s="12">
        <v>129.57333333333301</v>
      </c>
      <c r="J1817" s="12">
        <f>AVERAGE(B1817:E1817)</f>
        <v>95.176041666666748</v>
      </c>
      <c r="K1817" s="12">
        <f>AVERAGE(F1817:I1817)</f>
        <v>97.457083333333344</v>
      </c>
      <c r="L1817" s="12">
        <f>MAX(J1817:K1817)</f>
        <v>97.457083333333344</v>
      </c>
      <c r="M1817" s="8">
        <f>F1817/B1817</f>
        <v>1.2582217815237151</v>
      </c>
      <c r="N1817" s="8">
        <f>G1817/C1817</f>
        <v>0.92578677825630962</v>
      </c>
      <c r="O1817" s="8">
        <f>H1817/D1817</f>
        <v>0.97227124525141351</v>
      </c>
      <c r="P1817" s="8">
        <f>I1817/E1817</f>
        <v>1.0209860005778348</v>
      </c>
      <c r="Q1817" s="8">
        <f>LOG(M1817,2)</f>
        <v>0.33138624249024218</v>
      </c>
      <c r="R1817" s="8">
        <f>LOG(N1817,2)</f>
        <v>-0.11124813614637231</v>
      </c>
      <c r="S1817" s="8">
        <f>LOG(O1817,2)</f>
        <v>-4.056924032792425E-2</v>
      </c>
      <c r="T1817" s="8">
        <f>LOG(P1817,2)</f>
        <v>2.9963084594363872E-2</v>
      </c>
      <c r="U1817" s="8">
        <f>STDEV(Q1817:T1817)/SQRT(COUNT(Q1817:T1817))</f>
        <v>9.7365603793723859E-2</v>
      </c>
      <c r="V1817" s="8">
        <f>AVERAGE(M1817:P1817)</f>
        <v>1.0443164514023182</v>
      </c>
      <c r="W1817" s="8">
        <f>LOG(V1817,2)</f>
        <v>6.2558947243461963E-2</v>
      </c>
      <c r="X1817" t="s">
        <v>5012</v>
      </c>
      <c r="Y1817">
        <f>_xlfn.T.TEST(B1817:E1817,F1817:I1817,2,1)</f>
        <v>0.66729851802613793</v>
      </c>
      <c r="Z1817">
        <f>IF(ABS(W1817)&gt;0.3014,1,0)</f>
        <v>0</v>
      </c>
      <c r="AA1817">
        <f>IF(Y1817&lt;0.05,1,0)</f>
        <v>0</v>
      </c>
      <c r="AB1817">
        <f>IF((Z1817+AA1817)&gt;1,1,0)</f>
        <v>0</v>
      </c>
      <c r="AC1817">
        <f>TINV(Y1817,3)</f>
        <v>0.47488651715405578</v>
      </c>
      <c r="AD1817">
        <f>EXP((-AC1817*AC1817)/2)</f>
        <v>0.89336629084640229</v>
      </c>
      <c r="AE1817">
        <f>-LOG10(AD1817)</f>
        <v>4.8970438673662638E-2</v>
      </c>
      <c r="AF1817">
        <f>IF(AE1817&gt;2,1,0)</f>
        <v>0</v>
      </c>
      <c r="AG1817">
        <f>IF((AF1817+Z1817)&gt;1,1,0)</f>
        <v>0</v>
      </c>
    </row>
    <row r="1818" spans="1:33" x14ac:dyDescent="0.25">
      <c r="A1818" t="s">
        <v>194</v>
      </c>
      <c r="B1818" s="12">
        <v>108.67</v>
      </c>
      <c r="C1818" s="12">
        <v>85.047499999999999</v>
      </c>
      <c r="D1818" s="12">
        <v>74.64</v>
      </c>
      <c r="E1818" s="12">
        <v>84.1875</v>
      </c>
      <c r="F1818" s="12">
        <v>83.805000000000007</v>
      </c>
      <c r="G1818" s="12">
        <v>94.293333333333294</v>
      </c>
      <c r="H1818" s="12">
        <v>89.5</v>
      </c>
      <c r="I1818" s="12">
        <v>92.406666666666695</v>
      </c>
      <c r="J1818" s="12">
        <f>AVERAGE(B1818:E1818)</f>
        <v>88.136250000000004</v>
      </c>
      <c r="K1818" s="12">
        <f>AVERAGE(F1818:I1818)</f>
        <v>90.001249999999999</v>
      </c>
      <c r="L1818" s="12">
        <f>MAX(J1818:K1818)</f>
        <v>90.001249999999999</v>
      </c>
      <c r="M1818" s="8">
        <f>F1818/B1818</f>
        <v>0.77118800036808688</v>
      </c>
      <c r="N1818" s="8">
        <f>G1818/C1818</f>
        <v>1.1087137579979811</v>
      </c>
      <c r="O1818" s="8">
        <f>H1818/D1818</f>
        <v>1.1990889603429797</v>
      </c>
      <c r="P1818" s="8">
        <f>I1818/E1818</f>
        <v>1.0976292996782977</v>
      </c>
      <c r="Q1818" s="8">
        <f>LOG(M1818,2)</f>
        <v>-0.37484549137983292</v>
      </c>
      <c r="R1818" s="8">
        <f>LOG(N1818,2)</f>
        <v>0.14888694600444621</v>
      </c>
      <c r="S1818" s="8">
        <f>LOG(O1818,2)</f>
        <v>0.26193869618722249</v>
      </c>
      <c r="T1818" s="8">
        <f>LOG(P1818,2)</f>
        <v>0.13439089786279332</v>
      </c>
      <c r="U1818" s="8">
        <f>STDEV(Q1818:T1818)/SQRT(COUNT(Q1818:T1818))</f>
        <v>0.14203658141781816</v>
      </c>
      <c r="V1818" s="8">
        <f>AVERAGE(M1818:P1818)</f>
        <v>1.0441550045968364</v>
      </c>
      <c r="W1818" s="8">
        <f>LOG(V1818,2)</f>
        <v>6.2335895589649928E-2</v>
      </c>
      <c r="X1818" t="s">
        <v>194</v>
      </c>
      <c r="Y1818">
        <f>_xlfn.T.TEST(B1818:E1818,F1818:I1818,2,1)</f>
        <v>0.84957614052960595</v>
      </c>
      <c r="Z1818">
        <f>IF(ABS(W1818)&gt;0.3014,1,0)</f>
        <v>0</v>
      </c>
      <c r="AA1818">
        <f>IF(Y1818&lt;0.05,1,0)</f>
        <v>0</v>
      </c>
      <c r="AB1818">
        <f>IF((Z1818+AA1818)&gt;1,1,0)</f>
        <v>0</v>
      </c>
      <c r="AC1818">
        <f>TINV(Y1818,3)</f>
        <v>0.20656288322795588</v>
      </c>
      <c r="AD1818">
        <f>EXP((-AC1818*AC1818)/2)</f>
        <v>0.97889185005614943</v>
      </c>
      <c r="AE1818">
        <f>-LOG10(AD1818)</f>
        <v>9.2652872758688873E-3</v>
      </c>
      <c r="AF1818">
        <f>IF(AE1818&gt;2,1,0)</f>
        <v>0</v>
      </c>
      <c r="AG1818">
        <f>IF((AF1818+Z1818)&gt;1,1,0)</f>
        <v>0</v>
      </c>
    </row>
    <row r="1819" spans="1:33" x14ac:dyDescent="0.25">
      <c r="A1819" t="s">
        <v>5284</v>
      </c>
      <c r="B1819" s="12">
        <v>20.76</v>
      </c>
      <c r="C1819" s="12">
        <v>42.734999999999999</v>
      </c>
      <c r="D1819" s="12">
        <v>42.316666666666698</v>
      </c>
      <c r="E1819" s="12">
        <v>34.799999999999997</v>
      </c>
      <c r="F1819" s="12">
        <v>35.784999999999997</v>
      </c>
      <c r="G1819" s="12">
        <v>38.893333333333302</v>
      </c>
      <c r="H1819" s="12">
        <v>30.47</v>
      </c>
      <c r="I1819" s="12">
        <v>28.6</v>
      </c>
      <c r="J1819" s="12">
        <f>AVERAGE(B1819:E1819)</f>
        <v>35.15291666666667</v>
      </c>
      <c r="K1819" s="12">
        <f>AVERAGE(F1819:I1819)</f>
        <v>33.437083333333327</v>
      </c>
      <c r="L1819" s="12">
        <f>MAX(J1819:K1819)</f>
        <v>35.15291666666667</v>
      </c>
      <c r="M1819" s="8">
        <f>F1819/B1819</f>
        <v>1.7237475915221576</v>
      </c>
      <c r="N1819" s="8">
        <f>G1819/C1819</f>
        <v>0.91010491010490935</v>
      </c>
      <c r="O1819" s="8">
        <f>H1819/D1819</f>
        <v>0.7200472627018506</v>
      </c>
      <c r="P1819" s="8">
        <f>I1819/E1819</f>
        <v>0.82183908045977028</v>
      </c>
      <c r="Q1819" s="8">
        <f>LOG(M1819,2)</f>
        <v>0.78554853595885432</v>
      </c>
      <c r="R1819" s="8">
        <f>LOG(N1819,2)</f>
        <v>-0.13589523686798705</v>
      </c>
      <c r="S1819" s="8">
        <f>LOG(O1819,2)</f>
        <v>-0.47383648912722731</v>
      </c>
      <c r="T1819" s="8">
        <f>LOG(P1819,2)</f>
        <v>-0.28307215907033861</v>
      </c>
      <c r="U1819" s="8">
        <f>STDEV(Q1819:T1819)/SQRT(COUNT(Q1819:T1819))</f>
        <v>0.27948299828159878</v>
      </c>
      <c r="V1819" s="8">
        <f>AVERAGE(M1819:P1819)</f>
        <v>1.043934711197172</v>
      </c>
      <c r="W1819" s="8">
        <f>LOG(V1819,2)</f>
        <v>6.2031487025198236E-2</v>
      </c>
      <c r="X1819" t="s">
        <v>5284</v>
      </c>
      <c r="Y1819">
        <f>_xlfn.T.TEST(B1819:E1819,F1819:I1819,2,1)</f>
        <v>0.78762165371671433</v>
      </c>
      <c r="Z1819">
        <f>IF(ABS(W1819)&gt;0.3014,1,0)</f>
        <v>0</v>
      </c>
      <c r="AA1819">
        <f>IF(Y1819&lt;0.05,1,0)</f>
        <v>0</v>
      </c>
      <c r="AB1819">
        <f>IF((Z1819+AA1819)&gt;1,1,0)</f>
        <v>0</v>
      </c>
      <c r="AC1819">
        <f>TINV(Y1819,3)</f>
        <v>0.29443760953472276</v>
      </c>
      <c r="AD1819">
        <f>EXP((-AC1819*AC1819)/2)</f>
        <v>0.95757928904443768</v>
      </c>
      <c r="AE1819">
        <f>-LOG10(AD1819)</f>
        <v>1.8825255616458998E-2</v>
      </c>
      <c r="AF1819">
        <f>IF(AE1819&gt;2,1,0)</f>
        <v>0</v>
      </c>
      <c r="AG1819">
        <f>IF((AF1819+Z1819)&gt;1,1,0)</f>
        <v>0</v>
      </c>
    </row>
    <row r="1820" spans="1:33" x14ac:dyDescent="0.25">
      <c r="A1820" t="s">
        <v>1047</v>
      </c>
      <c r="B1820" s="12">
        <v>51.81</v>
      </c>
      <c r="C1820" s="12">
        <v>51.127499999999998</v>
      </c>
      <c r="D1820" s="12">
        <v>57.28</v>
      </c>
      <c r="E1820" s="12">
        <v>54.287500000000001</v>
      </c>
      <c r="F1820" s="12">
        <v>55.555</v>
      </c>
      <c r="G1820" s="12">
        <v>55.893333333333302</v>
      </c>
      <c r="H1820" s="12">
        <v>53.32</v>
      </c>
      <c r="I1820" s="12">
        <v>58.586666666666702</v>
      </c>
      <c r="J1820" s="12">
        <f>AVERAGE(B1820:E1820)</f>
        <v>53.626249999999999</v>
      </c>
      <c r="K1820" s="12">
        <f>AVERAGE(F1820:I1820)</f>
        <v>55.838749999999997</v>
      </c>
      <c r="L1820" s="12">
        <f>MAX(J1820:K1820)</f>
        <v>55.838749999999997</v>
      </c>
      <c r="M1820" s="8">
        <f>F1820/B1820</f>
        <v>1.07228334298398</v>
      </c>
      <c r="N1820" s="8">
        <f>G1820/C1820</f>
        <v>1.0932146757289776</v>
      </c>
      <c r="O1820" s="8">
        <f>H1820/D1820</f>
        <v>0.93086592178770944</v>
      </c>
      <c r="P1820" s="8">
        <f>I1820/E1820</f>
        <v>1.0791925704198333</v>
      </c>
      <c r="Q1820" s="8">
        <f>LOG(M1820,2)</f>
        <v>0.10068617772187489</v>
      </c>
      <c r="R1820" s="8">
        <f>LOG(N1820,2)</f>
        <v>0.12857673238987738</v>
      </c>
      <c r="S1820" s="8">
        <f>LOG(O1820,2)</f>
        <v>-0.10335471217528337</v>
      </c>
      <c r="T1820" s="8">
        <f>LOG(P1820,2)</f>
        <v>0.10995232136086609</v>
      </c>
      <c r="U1820" s="8">
        <f>STDEV(Q1820:T1820)/SQRT(COUNT(Q1820:T1820))</f>
        <v>5.4416484831479629E-2</v>
      </c>
      <c r="V1820" s="8">
        <f>AVERAGE(M1820:P1820)</f>
        <v>1.0438891277301252</v>
      </c>
      <c r="W1820" s="8">
        <f>LOG(V1820,2)</f>
        <v>6.1968490290857742E-2</v>
      </c>
      <c r="X1820" t="s">
        <v>1047</v>
      </c>
      <c r="Y1820">
        <f>_xlfn.T.TEST(B1820:E1820,F1820:I1820,2,1)</f>
        <v>0.3631166222718758</v>
      </c>
      <c r="Z1820">
        <f>IF(ABS(W1820)&gt;0.3014,1,0)</f>
        <v>0</v>
      </c>
      <c r="AA1820">
        <f>IF(Y1820&lt;0.05,1,0)</f>
        <v>0</v>
      </c>
      <c r="AB1820">
        <f>IF((Z1820+AA1820)&gt;1,1,0)</f>
        <v>0</v>
      </c>
      <c r="AC1820">
        <f>TINV(Y1820,3)</f>
        <v>1.0698480769006584</v>
      </c>
      <c r="AD1820">
        <f>EXP((-AC1820*AC1820)/2)</f>
        <v>0.56423330378509828</v>
      </c>
      <c r="AE1820">
        <f>-LOG10(AD1820)</f>
        <v>0.24854128325823335</v>
      </c>
      <c r="AF1820">
        <f>IF(AE1820&gt;2,1,0)</f>
        <v>0</v>
      </c>
      <c r="AG1820">
        <f>IF((AF1820+Z1820)&gt;1,1,0)</f>
        <v>0</v>
      </c>
    </row>
    <row r="1821" spans="1:33" x14ac:dyDescent="0.25">
      <c r="A1821" t="s">
        <v>1022</v>
      </c>
      <c r="B1821" s="12">
        <v>10.29</v>
      </c>
      <c r="C1821" s="12">
        <v>12.515000000000001</v>
      </c>
      <c r="D1821" s="12">
        <v>19.6666666666667</v>
      </c>
      <c r="E1821" s="12">
        <v>22.2</v>
      </c>
      <c r="F1821" s="12">
        <v>14.79</v>
      </c>
      <c r="G1821" s="12">
        <v>11.82</v>
      </c>
      <c r="H1821" s="12">
        <v>18.873333333333299</v>
      </c>
      <c r="I1821" s="12">
        <v>18.510000000000002</v>
      </c>
      <c r="J1821" s="12">
        <f>AVERAGE(B1821:E1821)</f>
        <v>16.167916666666674</v>
      </c>
      <c r="K1821" s="12">
        <f>AVERAGE(F1821:I1821)</f>
        <v>15.998333333333324</v>
      </c>
      <c r="L1821" s="12">
        <f>MAX(J1821:K1821)</f>
        <v>16.167916666666674</v>
      </c>
      <c r="M1821" s="8">
        <f>F1821/B1821</f>
        <v>1.4373177842565599</v>
      </c>
      <c r="N1821" s="8">
        <f>G1821/C1821</f>
        <v>0.94446664003196168</v>
      </c>
      <c r="O1821" s="8">
        <f>H1821/D1821</f>
        <v>0.95966101694914918</v>
      </c>
      <c r="P1821" s="8">
        <f>I1821/E1821</f>
        <v>0.83378378378378393</v>
      </c>
      <c r="Q1821" s="8">
        <f>LOG(M1821,2)</f>
        <v>0.52337907020509933</v>
      </c>
      <c r="R1821" s="8">
        <f>LOG(N1821,2)</f>
        <v>-8.2428255510799381E-2</v>
      </c>
      <c r="S1821" s="8">
        <f>LOG(O1821,2)</f>
        <v>-5.9403205230823944E-2</v>
      </c>
      <c r="T1821" s="8">
        <f>LOG(P1821,2)</f>
        <v>-0.26225478136689401</v>
      </c>
      <c r="U1821" s="8">
        <f>STDEV(Q1821:T1821)/SQRT(COUNT(Q1821:T1821))</f>
        <v>0.17065283591451108</v>
      </c>
      <c r="V1821" s="8">
        <f>AVERAGE(M1821:P1821)</f>
        <v>1.0438073062553637</v>
      </c>
      <c r="W1821" s="8">
        <f>LOG(V1821,2)</f>
        <v>6.1855405424671724E-2</v>
      </c>
      <c r="X1821" t="s">
        <v>1022</v>
      </c>
      <c r="Y1821">
        <f>_xlfn.T.TEST(B1821:E1821,F1821:I1821,2,1)</f>
        <v>0.92702326207310559</v>
      </c>
      <c r="Z1821">
        <f>IF(ABS(W1821)&gt;0.3014,1,0)</f>
        <v>0</v>
      </c>
      <c r="AA1821">
        <f>IF(Y1821&lt;0.05,1,0)</f>
        <v>0</v>
      </c>
      <c r="AB1821">
        <f>IF((Z1821+AA1821)&gt;1,1,0)</f>
        <v>0</v>
      </c>
      <c r="AC1821">
        <f>TINV(Y1821,3)</f>
        <v>9.9492076002780747E-2</v>
      </c>
      <c r="AD1821">
        <f>EXP((-AC1821*AC1821)/2)</f>
        <v>0.99506289119122848</v>
      </c>
      <c r="AE1821">
        <f>-LOG10(AD1821)</f>
        <v>2.1494695717134121E-3</v>
      </c>
      <c r="AF1821">
        <f>IF(AE1821&gt;2,1,0)</f>
        <v>0</v>
      </c>
      <c r="AG1821">
        <f>IF((AF1821+Z1821)&gt;1,1,0)</f>
        <v>0</v>
      </c>
    </row>
    <row r="1822" spans="1:33" x14ac:dyDescent="0.25">
      <c r="A1822" t="s">
        <v>5004</v>
      </c>
      <c r="B1822" s="12">
        <v>20.85</v>
      </c>
      <c r="C1822" s="12">
        <v>15.942500000000001</v>
      </c>
      <c r="D1822" s="12">
        <v>17.18</v>
      </c>
      <c r="E1822" s="12">
        <v>19.907499999999999</v>
      </c>
      <c r="F1822" s="12">
        <v>19.754999999999999</v>
      </c>
      <c r="G1822" s="12">
        <v>14.956666666666701</v>
      </c>
      <c r="H1822" s="12">
        <v>19.456666666666699</v>
      </c>
      <c r="I1822" s="12">
        <v>23.033333333333299</v>
      </c>
      <c r="J1822" s="12">
        <f>AVERAGE(B1822:E1822)</f>
        <v>18.47</v>
      </c>
      <c r="K1822" s="12">
        <f>AVERAGE(F1822:I1822)</f>
        <v>19.300416666666674</v>
      </c>
      <c r="L1822" s="12">
        <f>MAX(J1822:K1822)</f>
        <v>19.300416666666674</v>
      </c>
      <c r="M1822" s="8">
        <f>F1822/B1822</f>
        <v>0.94748201438848911</v>
      </c>
      <c r="N1822" s="8">
        <f>G1822/C1822</f>
        <v>0.93816319063300613</v>
      </c>
      <c r="O1822" s="8">
        <f>H1822/D1822</f>
        <v>1.1325184322856052</v>
      </c>
      <c r="P1822" s="8">
        <f>I1822/E1822</f>
        <v>1.1570178743354667</v>
      </c>
      <c r="Q1822" s="8">
        <f>LOG(M1822,2)</f>
        <v>-7.7829537354355563E-2</v>
      </c>
      <c r="R1822" s="8">
        <f>LOG(N1822,2)</f>
        <v>-9.2089197904462655E-2</v>
      </c>
      <c r="S1822" s="8">
        <f>LOG(O1822,2)</f>
        <v>0.17953453102262168</v>
      </c>
      <c r="T1822" s="8">
        <f>LOG(P1822,2)</f>
        <v>0.21041115227249657</v>
      </c>
      <c r="U1822" s="8">
        <f>STDEV(Q1822:T1822)/SQRT(COUNT(Q1822:T1822))</f>
        <v>8.1107127522848141E-2</v>
      </c>
      <c r="V1822" s="8">
        <f>AVERAGE(M1822:P1822)</f>
        <v>1.0437953779106417</v>
      </c>
      <c r="W1822" s="8">
        <f>LOG(V1822,2)</f>
        <v>6.1838918605693079E-2</v>
      </c>
      <c r="X1822" t="s">
        <v>5004</v>
      </c>
      <c r="Y1822">
        <f>_xlfn.T.TEST(B1822:E1822,F1822:I1822,2,1)</f>
        <v>0.50306933149252775</v>
      </c>
      <c r="Z1822">
        <f>IF(ABS(W1822)&gt;0.3014,1,0)</f>
        <v>0</v>
      </c>
      <c r="AA1822">
        <f>IF(Y1822&lt;0.05,1,0)</f>
        <v>0</v>
      </c>
      <c r="AB1822">
        <f>IF((Z1822+AA1822)&gt;1,1,0)</f>
        <v>0</v>
      </c>
      <c r="AC1822">
        <f>TINV(Y1822,3)</f>
        <v>0.75894469792244434</v>
      </c>
      <c r="AD1822">
        <f>EXP((-AC1822*AC1822)/2)</f>
        <v>0.74976269644951854</v>
      </c>
      <c r="AE1822">
        <f>-LOG10(AD1822)</f>
        <v>0.12507617118193509</v>
      </c>
      <c r="AF1822">
        <f>IF(AE1822&gt;2,1,0)</f>
        <v>0</v>
      </c>
      <c r="AG1822">
        <f>IF((AF1822+Z1822)&gt;1,1,0)</f>
        <v>0</v>
      </c>
    </row>
    <row r="1823" spans="1:33" x14ac:dyDescent="0.25">
      <c r="A1823" t="s">
        <v>5418</v>
      </c>
      <c r="B1823" s="12">
        <v>40.44</v>
      </c>
      <c r="C1823" s="12">
        <v>32.36</v>
      </c>
      <c r="D1823" s="12">
        <v>32.9866666666667</v>
      </c>
      <c r="E1823" s="12">
        <v>34.935000000000002</v>
      </c>
      <c r="F1823" s="12">
        <v>33.85</v>
      </c>
      <c r="G1823" s="12">
        <v>40.436666666666703</v>
      </c>
      <c r="H1823" s="12">
        <v>40.143333333333302</v>
      </c>
      <c r="I1823" s="12">
        <v>30.44</v>
      </c>
      <c r="J1823" s="12">
        <f>AVERAGE(B1823:E1823)</f>
        <v>35.180416666666673</v>
      </c>
      <c r="K1823" s="12">
        <f>AVERAGE(F1823:I1823)</f>
        <v>36.217500000000001</v>
      </c>
      <c r="L1823" s="12">
        <f>MAX(J1823:K1823)</f>
        <v>36.217500000000001</v>
      </c>
      <c r="M1823" s="8">
        <f>F1823/B1823</f>
        <v>0.83704253214638979</v>
      </c>
      <c r="N1823" s="8">
        <f>G1823/C1823</f>
        <v>1.2495879686856213</v>
      </c>
      <c r="O1823" s="8">
        <f>H1823/D1823</f>
        <v>1.216956345998381</v>
      </c>
      <c r="P1823" s="8">
        <f>I1823/E1823</f>
        <v>0.87133247459567764</v>
      </c>
      <c r="Q1823" s="8">
        <f>LOG(M1823,2)</f>
        <v>-0.25662716344065539</v>
      </c>
      <c r="R1823" s="8">
        <f>LOG(N1823,2)</f>
        <v>0.32145246806664135</v>
      </c>
      <c r="S1823" s="8">
        <f>LOG(O1823,2)</f>
        <v>0.28327741740150253</v>
      </c>
      <c r="T1823" s="8">
        <f>LOG(P1823,2)</f>
        <v>-0.19870478142847697</v>
      </c>
      <c r="U1823" s="8">
        <f>STDEV(Q1823:T1823)/SQRT(COUNT(Q1823:T1823))</f>
        <v>0.15366059445254918</v>
      </c>
      <c r="V1823" s="8">
        <f>AVERAGE(M1823:P1823)</f>
        <v>1.0437298303565172</v>
      </c>
      <c r="W1823" s="8">
        <f>LOG(V1823,2)</f>
        <v>6.1748318376355152E-2</v>
      </c>
      <c r="X1823" t="s">
        <v>5418</v>
      </c>
      <c r="Y1823">
        <f>_xlfn.T.TEST(B1823:E1823,F1823:I1823,2,1)</f>
        <v>0.80399018457819937</v>
      </c>
      <c r="Z1823">
        <f>IF(ABS(W1823)&gt;0.3014,1,0)</f>
        <v>0</v>
      </c>
      <c r="AA1823">
        <f>IF(Y1823&lt;0.05,1,0)</f>
        <v>0</v>
      </c>
      <c r="AB1823">
        <f>IF((Z1823+AA1823)&gt;1,1,0)</f>
        <v>0</v>
      </c>
      <c r="AC1823">
        <f>TINV(Y1823,3)</f>
        <v>0.27096789856637299</v>
      </c>
      <c r="AD1823">
        <f>EXP((-AC1823*AC1823)/2)</f>
        <v>0.96395390584648155</v>
      </c>
      <c r="AE1823">
        <f>-LOG10(AD1823)</f>
        <v>1.5943732606642478E-2</v>
      </c>
      <c r="AF1823">
        <f>IF(AE1823&gt;2,1,0)</f>
        <v>0</v>
      </c>
      <c r="AG1823">
        <f>IF((AF1823+Z1823)&gt;1,1,0)</f>
        <v>0</v>
      </c>
    </row>
    <row r="1824" spans="1:33" x14ac:dyDescent="0.25">
      <c r="A1824" t="s">
        <v>1594</v>
      </c>
      <c r="B1824" s="12">
        <v>561.11</v>
      </c>
      <c r="C1824" s="12">
        <v>378.47</v>
      </c>
      <c r="D1824" s="12">
        <v>342.15333333333302</v>
      </c>
      <c r="E1824" s="12">
        <v>303.40499999999997</v>
      </c>
      <c r="F1824" s="12">
        <v>360.565</v>
      </c>
      <c r="G1824" s="12">
        <v>397.37333333333299</v>
      </c>
      <c r="H1824" s="12">
        <v>419.71</v>
      </c>
      <c r="I1824" s="12">
        <v>380.83333333333297</v>
      </c>
      <c r="J1824" s="12">
        <f>AVERAGE(B1824:E1824)</f>
        <v>396.28458333333327</v>
      </c>
      <c r="K1824" s="12">
        <f>AVERAGE(F1824:I1824)</f>
        <v>389.62041666666653</v>
      </c>
      <c r="L1824" s="12">
        <f>MAX(J1824:K1824)</f>
        <v>396.28458333333327</v>
      </c>
      <c r="M1824" s="8">
        <f>F1824/B1824</f>
        <v>0.64259236156903277</v>
      </c>
      <c r="N1824" s="8">
        <f>G1824/C1824</f>
        <v>1.0499467152834649</v>
      </c>
      <c r="O1824" s="8">
        <f>H1824/D1824</f>
        <v>1.226672252206614</v>
      </c>
      <c r="P1824" s="8">
        <f>I1824/E1824</f>
        <v>1.2551979477376214</v>
      </c>
      <c r="Q1824" s="8">
        <f>LOG(M1824,2)</f>
        <v>-0.63802426314740046</v>
      </c>
      <c r="R1824" s="8">
        <f>LOG(N1824,2)</f>
        <v>7.0316113084796128E-2</v>
      </c>
      <c r="S1824" s="8">
        <f>LOG(O1824,2)</f>
        <v>0.29474983475605304</v>
      </c>
      <c r="T1824" s="8">
        <f>LOG(P1824,2)</f>
        <v>0.32791489859839906</v>
      </c>
      <c r="U1824" s="8">
        <f>STDEV(Q1824:T1824)/SQRT(COUNT(Q1824:T1824))</f>
        <v>0.22466083797283509</v>
      </c>
      <c r="V1824" s="8">
        <f>AVERAGE(M1824:P1824)</f>
        <v>1.0436023191991832</v>
      </c>
      <c r="W1824" s="8">
        <f>LOG(V1824,2)</f>
        <v>6.1572055375172755E-2</v>
      </c>
      <c r="X1824" t="s">
        <v>1594</v>
      </c>
      <c r="Y1824">
        <f>_xlfn.T.TEST(B1824:E1824,F1824:I1824,2,1)</f>
        <v>0.92603829060319454</v>
      </c>
      <c r="Z1824">
        <f>IF(ABS(W1824)&gt;0.3014,1,0)</f>
        <v>0</v>
      </c>
      <c r="AA1824">
        <f>IF(Y1824&lt;0.05,1,0)</f>
        <v>0</v>
      </c>
      <c r="AB1824">
        <f>IF((Z1824+AA1824)&gt;1,1,0)</f>
        <v>0</v>
      </c>
      <c r="AC1824">
        <f>TINV(Y1824,3)</f>
        <v>0.10084095906957458</v>
      </c>
      <c r="AD1824">
        <f>EXP((-AC1824*AC1824)/2)</f>
        <v>0.99492845442132538</v>
      </c>
      <c r="AE1824">
        <f>-LOG10(AD1824)</f>
        <v>2.2081483670271301E-3</v>
      </c>
      <c r="AF1824">
        <f>IF(AE1824&gt;2,1,0)</f>
        <v>0</v>
      </c>
      <c r="AG1824">
        <f>IF((AF1824+Z1824)&gt;1,1,0)</f>
        <v>0</v>
      </c>
    </row>
    <row r="1825" spans="1:33" x14ac:dyDescent="0.25">
      <c r="A1825" t="s">
        <v>4118</v>
      </c>
      <c r="B1825" s="12">
        <v>63.69</v>
      </c>
      <c r="C1825" s="12">
        <v>71.527500000000003</v>
      </c>
      <c r="D1825" s="12">
        <v>99.096666666666707</v>
      </c>
      <c r="E1825" s="12">
        <v>108.29</v>
      </c>
      <c r="F1825" s="12">
        <v>85.844999999999999</v>
      </c>
      <c r="G1825" s="12">
        <v>84.813333333333304</v>
      </c>
      <c r="H1825" s="12">
        <v>81.383333333333297</v>
      </c>
      <c r="I1825" s="12">
        <v>88.713333333333296</v>
      </c>
      <c r="J1825" s="12">
        <f>AVERAGE(B1825:E1825)</f>
        <v>85.651041666666686</v>
      </c>
      <c r="K1825" s="12">
        <f>AVERAGE(F1825:I1825)</f>
        <v>85.18874999999997</v>
      </c>
      <c r="L1825" s="12">
        <f>MAX(J1825:K1825)</f>
        <v>85.651041666666686</v>
      </c>
      <c r="M1825" s="8">
        <f>F1825/B1825</f>
        <v>1.3478568064060292</v>
      </c>
      <c r="N1825" s="8">
        <f>G1825/C1825</f>
        <v>1.1857444106579049</v>
      </c>
      <c r="O1825" s="8">
        <f>H1825/D1825</f>
        <v>0.82125197618486934</v>
      </c>
      <c r="P1825" s="8">
        <f>I1825/E1825</f>
        <v>0.81921999569058357</v>
      </c>
      <c r="Q1825" s="8">
        <f>LOG(M1825,2)</f>
        <v>0.43066723564359133</v>
      </c>
      <c r="R1825" s="8">
        <f>LOG(N1825,2)</f>
        <v>0.24579306788180624</v>
      </c>
      <c r="S1825" s="8">
        <f>LOG(O1825,2)</f>
        <v>-0.28410315788018126</v>
      </c>
      <c r="T1825" s="8">
        <f>LOG(P1825,2)</f>
        <v>-0.28767716552164047</v>
      </c>
      <c r="U1825" s="8">
        <f>STDEV(Q1825:T1825)/SQRT(COUNT(Q1825:T1825))</f>
        <v>0.18407919070245085</v>
      </c>
      <c r="V1825" s="8">
        <f>AVERAGE(M1825:P1825)</f>
        <v>1.0435182972348467</v>
      </c>
      <c r="W1825" s="8">
        <f>LOG(V1825,2)</f>
        <v>6.1455897190173671E-2</v>
      </c>
      <c r="X1825" t="s">
        <v>4118</v>
      </c>
      <c r="Y1825">
        <f>_xlfn.T.TEST(B1825:E1825,F1825:I1825,2,1)</f>
        <v>0.968132685645678</v>
      </c>
      <c r="Z1825">
        <f>IF(ABS(W1825)&gt;0.3014,1,0)</f>
        <v>0</v>
      </c>
      <c r="AA1825">
        <f>IF(Y1825&lt;0.05,1,0)</f>
        <v>0</v>
      </c>
      <c r="AB1825">
        <f>IF((Z1825+AA1825)&gt;1,1,0)</f>
        <v>0</v>
      </c>
      <c r="AC1825">
        <f>TINV(Y1825,3)</f>
        <v>4.3368802407679485E-2</v>
      </c>
      <c r="AD1825">
        <f>EXP((-AC1825*AC1825)/2)</f>
        <v>0.99906001555128665</v>
      </c>
      <c r="AE1825">
        <f>-LOG10(AD1825)</f>
        <v>4.0842204442283604E-4</v>
      </c>
      <c r="AF1825">
        <f>IF(AE1825&gt;2,1,0)</f>
        <v>0</v>
      </c>
      <c r="AG1825">
        <f>IF((AF1825+Z1825)&gt;1,1,0)</f>
        <v>0</v>
      </c>
    </row>
    <row r="1826" spans="1:33" x14ac:dyDescent="0.25">
      <c r="A1826" t="s">
        <v>3837</v>
      </c>
      <c r="B1826" s="12">
        <v>16.8</v>
      </c>
      <c r="C1826" s="12">
        <v>11.567500000000001</v>
      </c>
      <c r="D1826" s="12">
        <v>16.606666666666701</v>
      </c>
      <c r="E1826" s="12">
        <v>18.022500000000001</v>
      </c>
      <c r="F1826" s="12">
        <v>15.154999999999999</v>
      </c>
      <c r="G1826" s="12">
        <v>14.2366666666667</v>
      </c>
      <c r="H1826" s="12">
        <v>17.703333333333301</v>
      </c>
      <c r="I1826" s="12">
        <v>17.573333333333299</v>
      </c>
      <c r="J1826" s="12">
        <f>AVERAGE(B1826:E1826)</f>
        <v>15.749166666666676</v>
      </c>
      <c r="K1826" s="12">
        <f>AVERAGE(F1826:I1826)</f>
        <v>16.167083333333323</v>
      </c>
      <c r="L1826" s="12">
        <f>MAX(J1826:K1826)</f>
        <v>16.167083333333323</v>
      </c>
      <c r="M1826" s="8">
        <f>F1826/B1826</f>
        <v>0.90208333333333324</v>
      </c>
      <c r="N1826" s="8">
        <f>G1826/C1826</f>
        <v>1.2307470643325438</v>
      </c>
      <c r="O1826" s="8">
        <f>H1826/D1826</f>
        <v>1.0660377358490525</v>
      </c>
      <c r="P1826" s="8">
        <f>I1826/E1826</f>
        <v>0.97507744948443875</v>
      </c>
      <c r="Q1826" s="8">
        <f>LOG(M1826,2)</f>
        <v>-0.14866738088179379</v>
      </c>
      <c r="R1826" s="8">
        <f>LOG(N1826,2)</f>
        <v>0.29953429835569317</v>
      </c>
      <c r="S1826" s="8">
        <f>LOG(O1826,2)</f>
        <v>9.2258507851982946E-2</v>
      </c>
      <c r="T1826" s="8">
        <f>LOG(P1826,2)</f>
        <v>-3.6411279564129873E-2</v>
      </c>
      <c r="U1826" s="8">
        <f>STDEV(Q1826:T1826)/SQRT(COUNT(Q1826:T1826))</f>
        <v>9.6167178681085805E-2</v>
      </c>
      <c r="V1826" s="8">
        <f>AVERAGE(M1826:P1826)</f>
        <v>1.0434863957498419</v>
      </c>
      <c r="W1826" s="8">
        <f>LOG(V1826,2)</f>
        <v>6.1411791765426278E-2</v>
      </c>
      <c r="X1826" t="s">
        <v>3837</v>
      </c>
      <c r="Y1826">
        <f>_xlfn.T.TEST(B1826:E1826,F1826:I1826,2,1)</f>
        <v>0.68582089386281253</v>
      </c>
      <c r="Z1826">
        <f>IF(ABS(W1826)&gt;0.3014,1,0)</f>
        <v>0</v>
      </c>
      <c r="AA1826">
        <f>IF(Y1826&lt;0.05,1,0)</f>
        <v>0</v>
      </c>
      <c r="AB1826">
        <f>IF((Z1826+AA1826)&gt;1,1,0)</f>
        <v>0</v>
      </c>
      <c r="AC1826">
        <f>TINV(Y1826,3)</f>
        <v>0.4460017084975561</v>
      </c>
      <c r="AD1826">
        <f>EXP((-AC1826*AC1826)/2)</f>
        <v>0.90532728299304033</v>
      </c>
      <c r="AE1826">
        <f>-LOG10(AD1826)</f>
        <v>4.3194391509780633E-2</v>
      </c>
      <c r="AF1826">
        <f>IF(AE1826&gt;2,1,0)</f>
        <v>0</v>
      </c>
      <c r="AG1826">
        <f>IF((AF1826+Z1826)&gt;1,1,0)</f>
        <v>0</v>
      </c>
    </row>
    <row r="1827" spans="1:33" x14ac:dyDescent="0.25">
      <c r="A1827" t="s">
        <v>2664</v>
      </c>
      <c r="B1827" s="12">
        <v>23.36</v>
      </c>
      <c r="C1827" s="12">
        <v>35.852499999999999</v>
      </c>
      <c r="D1827" s="12">
        <v>37.066666666666698</v>
      </c>
      <c r="E1827" s="12">
        <v>63.627499999999998</v>
      </c>
      <c r="F1827" s="12">
        <v>32.4</v>
      </c>
      <c r="G1827" s="12">
        <v>35.4033333333333</v>
      </c>
      <c r="H1827" s="12">
        <v>47.023333333333298</v>
      </c>
      <c r="I1827" s="12">
        <v>33.76</v>
      </c>
      <c r="J1827" s="12">
        <f>AVERAGE(B1827:E1827)</f>
        <v>39.976666666666674</v>
      </c>
      <c r="K1827" s="12">
        <f>AVERAGE(F1827:I1827)</f>
        <v>37.146666666666647</v>
      </c>
      <c r="L1827" s="12">
        <f>MAX(J1827:K1827)</f>
        <v>39.976666666666674</v>
      </c>
      <c r="M1827" s="8">
        <f>F1827/B1827</f>
        <v>1.3869863013698629</v>
      </c>
      <c r="N1827" s="8">
        <f>G1827/C1827</f>
        <v>0.98747181739999446</v>
      </c>
      <c r="O1827" s="8">
        <f>H1827/D1827</f>
        <v>1.2686151079136669</v>
      </c>
      <c r="P1827" s="8">
        <f>I1827/E1827</f>
        <v>0.53058818906919181</v>
      </c>
      <c r="Q1827" s="8">
        <f>LOG(M1827,2)</f>
        <v>0.47195353889196978</v>
      </c>
      <c r="R1827" s="8">
        <f>LOG(N1827,2)</f>
        <v>-1.818852086465687E-2</v>
      </c>
      <c r="S1827" s="8">
        <f>LOG(O1827,2)</f>
        <v>0.34325442841406872</v>
      </c>
      <c r="T1827" s="8">
        <f>LOG(P1827,2)</f>
        <v>-0.91433553345749485</v>
      </c>
      <c r="U1827" s="8">
        <f>STDEV(Q1827:T1827)/SQRT(COUNT(Q1827:T1827))</f>
        <v>0.31271169755657469</v>
      </c>
      <c r="V1827" s="8">
        <f>AVERAGE(M1827:P1827)</f>
        <v>1.043415353938179</v>
      </c>
      <c r="W1827" s="8">
        <f>LOG(V1827,2)</f>
        <v>6.1313568004353843E-2</v>
      </c>
      <c r="X1827" t="s">
        <v>2664</v>
      </c>
      <c r="Y1827">
        <f>_xlfn.T.TEST(B1827:E1827,F1827:I1827,2,1)</f>
        <v>0.78111039300161234</v>
      </c>
      <c r="Z1827">
        <f>IF(ABS(W1827)&gt;0.3014,1,0)</f>
        <v>0</v>
      </c>
      <c r="AA1827">
        <f>IF(Y1827&lt;0.05,1,0)</f>
        <v>0</v>
      </c>
      <c r="AB1827">
        <f>IF((Z1827+AA1827)&gt;1,1,0)</f>
        <v>0</v>
      </c>
      <c r="AC1827">
        <f>TINV(Y1827,3)</f>
        <v>0.30383151069479397</v>
      </c>
      <c r="AD1827">
        <f>EXP((-AC1827*AC1827)/2)</f>
        <v>0.95489222960967757</v>
      </c>
      <c r="AE1827">
        <f>-LOG10(AD1827)</f>
        <v>2.0045640695746342E-2</v>
      </c>
      <c r="AF1827">
        <f>IF(AE1827&gt;2,1,0)</f>
        <v>0</v>
      </c>
      <c r="AG1827">
        <f>IF((AF1827+Z1827)&gt;1,1,0)</f>
        <v>0</v>
      </c>
    </row>
    <row r="1828" spans="1:33" x14ac:dyDescent="0.25">
      <c r="A1828" t="s">
        <v>1526</v>
      </c>
      <c r="B1828" s="12">
        <v>150.13999999999999</v>
      </c>
      <c r="C1828" s="12">
        <v>107.32</v>
      </c>
      <c r="D1828" s="12">
        <v>109.87333333333299</v>
      </c>
      <c r="E1828" s="12">
        <v>108.145</v>
      </c>
      <c r="F1828" s="12">
        <v>113.715</v>
      </c>
      <c r="G1828" s="12">
        <v>127.34666666666701</v>
      </c>
      <c r="H1828" s="12">
        <v>130.12333333333299</v>
      </c>
      <c r="I1828" s="12">
        <v>113.003333333333</v>
      </c>
      <c r="J1828" s="12">
        <f>AVERAGE(B1828:E1828)</f>
        <v>118.86958333333324</v>
      </c>
      <c r="K1828" s="12">
        <f>AVERAGE(F1828:I1828)</f>
        <v>121.04708333333325</v>
      </c>
      <c r="L1828" s="12">
        <f>MAX(J1828:K1828)</f>
        <v>121.04708333333325</v>
      </c>
      <c r="M1828" s="8">
        <f>F1828/B1828</f>
        <v>0.75739309977354474</v>
      </c>
      <c r="N1828" s="8">
        <f>G1828/C1828</f>
        <v>1.1866070319294355</v>
      </c>
      <c r="O1828" s="8">
        <f>H1828/D1828</f>
        <v>1.1843031369455743</v>
      </c>
      <c r="P1828" s="8">
        <f>I1828/E1828</f>
        <v>1.0449242529320173</v>
      </c>
      <c r="Q1828" s="8">
        <f>LOG(M1828,2)</f>
        <v>-0.40088581727188904</v>
      </c>
      <c r="R1828" s="8">
        <f>LOG(N1828,2)</f>
        <v>0.24684223746360529</v>
      </c>
      <c r="S1828" s="8">
        <f>LOG(O1828,2)</f>
        <v>0.24403840376482405</v>
      </c>
      <c r="T1828" s="8">
        <f>LOG(P1828,2)</f>
        <v>6.3398364430443124E-2</v>
      </c>
      <c r="U1828" s="8">
        <f>STDEV(Q1828:T1828)/SQRT(COUNT(Q1828:T1828))</f>
        <v>0.15257027240189103</v>
      </c>
      <c r="V1828" s="8">
        <f>AVERAGE(M1828:P1828)</f>
        <v>1.0433068803951431</v>
      </c>
      <c r="W1828" s="8">
        <f>LOG(V1828,2)</f>
        <v>6.1163577516715716E-2</v>
      </c>
      <c r="X1828" t="s">
        <v>1526</v>
      </c>
      <c r="Y1828">
        <f>_xlfn.T.TEST(B1828:E1828,F1828:I1828,2,1)</f>
        <v>0.88090793029258552</v>
      </c>
      <c r="Z1828">
        <f>IF(ABS(W1828)&gt;0.3014,1,0)</f>
        <v>0</v>
      </c>
      <c r="AA1828">
        <f>IF(Y1828&lt;0.05,1,0)</f>
        <v>0</v>
      </c>
      <c r="AB1828">
        <f>IF((Z1828+AA1828)&gt;1,1,0)</f>
        <v>0</v>
      </c>
      <c r="AC1828">
        <f>TINV(Y1828,3)</f>
        <v>0.16296093907584569</v>
      </c>
      <c r="AD1828">
        <f>EXP((-AC1828*AC1828)/2)</f>
        <v>0.98680963170316971</v>
      </c>
      <c r="AE1828">
        <f>-LOG10(AD1828)</f>
        <v>5.7666202533150392E-3</v>
      </c>
      <c r="AF1828">
        <f>IF(AE1828&gt;2,1,0)</f>
        <v>0</v>
      </c>
      <c r="AG1828">
        <f>IF((AF1828+Z1828)&gt;1,1,0)</f>
        <v>0</v>
      </c>
    </row>
    <row r="1829" spans="1:33" x14ac:dyDescent="0.25">
      <c r="A1829" t="s">
        <v>5203</v>
      </c>
      <c r="B1829" s="12">
        <v>14.7</v>
      </c>
      <c r="C1829" s="12">
        <v>16.532499999999999</v>
      </c>
      <c r="D1829" s="12">
        <v>19.6033333333333</v>
      </c>
      <c r="E1829" s="12">
        <v>14.05</v>
      </c>
      <c r="F1829" s="12">
        <v>16.73</v>
      </c>
      <c r="G1829" s="12">
        <v>14.526666666666699</v>
      </c>
      <c r="H1829" s="12">
        <v>17.766666666666701</v>
      </c>
      <c r="I1829" s="12">
        <v>17.559999999999999</v>
      </c>
      <c r="J1829" s="12">
        <f>AVERAGE(B1829:E1829)</f>
        <v>16.221458333333324</v>
      </c>
      <c r="K1829" s="12">
        <f>AVERAGE(F1829:I1829)</f>
        <v>16.64583333333335</v>
      </c>
      <c r="L1829" s="12">
        <f>MAX(J1829:K1829)</f>
        <v>16.64583333333335</v>
      </c>
      <c r="M1829" s="8">
        <f>F1829/B1829</f>
        <v>1.1380952380952383</v>
      </c>
      <c r="N1829" s="8">
        <f>G1829/C1829</f>
        <v>0.87867332022783606</v>
      </c>
      <c r="O1829" s="8">
        <f>H1829/D1829</f>
        <v>0.90630845094372037</v>
      </c>
      <c r="P1829" s="8">
        <f>I1829/E1829</f>
        <v>1.2498220640569393</v>
      </c>
      <c r="Q1829" s="8">
        <f>LOG(M1829,2)</f>
        <v>0.18662129031462613</v>
      </c>
      <c r="R1829" s="8">
        <f>LOG(N1829,2)</f>
        <v>-0.18660120584177736</v>
      </c>
      <c r="S1829" s="8">
        <f>LOG(O1829,2)</f>
        <v>-0.14192595751538847</v>
      </c>
      <c r="T1829" s="8">
        <f>LOG(P1829,2)</f>
        <v>0.32172271442706951</v>
      </c>
      <c r="U1829" s="8">
        <f>STDEV(Q1829:T1829)/SQRT(COUNT(Q1829:T1829))</f>
        <v>0.12423515146148775</v>
      </c>
      <c r="V1829" s="8">
        <f>AVERAGE(M1829:P1829)</f>
        <v>1.0432247683309335</v>
      </c>
      <c r="W1829" s="8">
        <f>LOG(V1829,2)</f>
        <v>6.1050027676275154E-2</v>
      </c>
      <c r="X1829" t="s">
        <v>5203</v>
      </c>
      <c r="Y1829">
        <f>_xlfn.T.TEST(B1829:E1829,F1829:I1829,2,1)</f>
        <v>0.77978108325733353</v>
      </c>
      <c r="Z1829">
        <f>IF(ABS(W1829)&gt;0.3014,1,0)</f>
        <v>0</v>
      </c>
      <c r="AA1829">
        <f>IF(Y1829&lt;0.05,1,0)</f>
        <v>0</v>
      </c>
      <c r="AB1829">
        <f>IF((Z1829+AA1829)&gt;1,1,0)</f>
        <v>0</v>
      </c>
      <c r="AC1829">
        <f>TINV(Y1829,3)</f>
        <v>0.30575356472506854</v>
      </c>
      <c r="AD1829">
        <f>EXP((-AC1829*AC1829)/2)</f>
        <v>0.95433299109141334</v>
      </c>
      <c r="AE1829">
        <f>-LOG10(AD1829)</f>
        <v>2.0300062444278243E-2</v>
      </c>
      <c r="AF1829">
        <f>IF(AE1829&gt;2,1,0)</f>
        <v>0</v>
      </c>
      <c r="AG1829">
        <f>IF((AF1829+Z1829)&gt;1,1,0)</f>
        <v>0</v>
      </c>
    </row>
    <row r="1830" spans="1:33" x14ac:dyDescent="0.25">
      <c r="A1830" t="s">
        <v>4712</v>
      </c>
      <c r="B1830" s="12">
        <v>12.91</v>
      </c>
      <c r="C1830" s="12">
        <v>15.6</v>
      </c>
      <c r="D1830" s="12">
        <v>23.683333333333302</v>
      </c>
      <c r="E1830" s="12">
        <v>19.522500000000001</v>
      </c>
      <c r="F1830" s="12">
        <v>17.37</v>
      </c>
      <c r="G1830" s="12">
        <v>14.3466666666667</v>
      </c>
      <c r="H1830" s="12">
        <v>21.323333333333299</v>
      </c>
      <c r="I1830" s="12">
        <v>19.663333333333298</v>
      </c>
      <c r="J1830" s="12">
        <f>AVERAGE(B1830:E1830)</f>
        <v>17.928958333333327</v>
      </c>
      <c r="K1830" s="12">
        <f>AVERAGE(F1830:I1830)</f>
        <v>18.175833333333323</v>
      </c>
      <c r="L1830" s="12">
        <f>MAX(J1830:K1830)</f>
        <v>18.175833333333323</v>
      </c>
      <c r="M1830" s="8">
        <f>F1830/B1830</f>
        <v>1.345468628969791</v>
      </c>
      <c r="N1830" s="8">
        <f>G1830/C1830</f>
        <v>0.91965811965812183</v>
      </c>
      <c r="O1830" s="8">
        <f>H1830/D1830</f>
        <v>0.9003518648838843</v>
      </c>
      <c r="P1830" s="8">
        <f>I1830/E1830</f>
        <v>1.0072138984931898</v>
      </c>
      <c r="Q1830" s="8">
        <f>LOG(M1830,2)</f>
        <v>0.42810875340320231</v>
      </c>
      <c r="R1830" s="8">
        <f>LOG(N1830,2)</f>
        <v>-0.12083045191413931</v>
      </c>
      <c r="S1830" s="8">
        <f>LOG(O1830,2)</f>
        <v>-0.15143916620459461</v>
      </c>
      <c r="T1830" s="8">
        <f>LOG(P1830,2)</f>
        <v>1.0370095982173089E-2</v>
      </c>
      <c r="U1830" s="8">
        <f>STDEV(Q1830:T1830)/SQRT(COUNT(Q1830:T1830))</f>
        <v>0.13354527498882149</v>
      </c>
      <c r="V1830" s="8">
        <f>AVERAGE(M1830:P1830)</f>
        <v>1.0431731280012468</v>
      </c>
      <c r="W1830" s="8">
        <f>LOG(V1830,2)</f>
        <v>6.0978611531066269E-2</v>
      </c>
      <c r="X1830" t="s">
        <v>4712</v>
      </c>
      <c r="Y1830">
        <f>_xlfn.T.TEST(B1830:E1830,F1830:I1830,2,1)</f>
        <v>0.8793117935262702</v>
      </c>
      <c r="Z1830">
        <f>IF(ABS(W1830)&gt;0.3014,1,0)</f>
        <v>0</v>
      </c>
      <c r="AA1830">
        <f>IF(Y1830&lt;0.05,1,0)</f>
        <v>0</v>
      </c>
      <c r="AB1830">
        <f>IF((Z1830+AA1830)&gt;1,1,0)</f>
        <v>0</v>
      </c>
      <c r="AC1830">
        <f>TINV(Y1830,3)</f>
        <v>0.16517138267814691</v>
      </c>
      <c r="AD1830">
        <f>EXP((-AC1830*AC1830)/2)</f>
        <v>0.98645182119874475</v>
      </c>
      <c r="AE1830">
        <f>-LOG10(AD1830)</f>
        <v>5.9241210539447819E-3</v>
      </c>
      <c r="AF1830">
        <f>IF(AE1830&gt;2,1,0)</f>
        <v>0</v>
      </c>
      <c r="AG1830">
        <f>IF((AF1830+Z1830)&gt;1,1,0)</f>
        <v>0</v>
      </c>
    </row>
    <row r="1831" spans="1:33" x14ac:dyDescent="0.25">
      <c r="A1831" t="s">
        <v>5748</v>
      </c>
      <c r="B1831" s="12">
        <v>87.59</v>
      </c>
      <c r="C1831" s="12">
        <v>49.37</v>
      </c>
      <c r="D1831" s="12">
        <v>45.716666666666697</v>
      </c>
      <c r="E1831" s="12">
        <v>36.797499999999999</v>
      </c>
      <c r="F1831" s="12">
        <v>65.805000000000007</v>
      </c>
      <c r="G1831" s="12">
        <v>56.52</v>
      </c>
      <c r="H1831" s="12">
        <v>48.34</v>
      </c>
      <c r="I1831" s="12">
        <v>44.856666666666698</v>
      </c>
      <c r="J1831" s="12">
        <f>AVERAGE(B1831:E1831)</f>
        <v>54.868541666666673</v>
      </c>
      <c r="K1831" s="12">
        <f>AVERAGE(F1831:I1831)</f>
        <v>53.880416666666676</v>
      </c>
      <c r="L1831" s="12">
        <f>MAX(J1831:K1831)</f>
        <v>54.868541666666673</v>
      </c>
      <c r="M1831" s="8">
        <f>F1831/B1831</f>
        <v>0.75128439319557028</v>
      </c>
      <c r="N1831" s="8">
        <f>G1831/C1831</f>
        <v>1.1448247923840391</v>
      </c>
      <c r="O1831" s="8">
        <f>H1831/D1831</f>
        <v>1.0573824279985411</v>
      </c>
      <c r="P1831" s="8">
        <f>I1831/E1831</f>
        <v>1.2190139728695346</v>
      </c>
      <c r="Q1831" s="8">
        <f>LOG(M1831,2)</f>
        <v>-0.41256896213253669</v>
      </c>
      <c r="R1831" s="8">
        <f>LOG(N1831,2)</f>
        <v>0.19512682059284298</v>
      </c>
      <c r="S1831" s="8">
        <f>LOG(O1831,2)</f>
        <v>8.0497256751098284E-2</v>
      </c>
      <c r="T1831" s="8">
        <f>LOG(P1831,2)</f>
        <v>0.28571466285234232</v>
      </c>
      <c r="U1831" s="8">
        <f>STDEV(Q1831:T1831)/SQRT(COUNT(Q1831:T1831))</f>
        <v>0.1556885753212659</v>
      </c>
      <c r="V1831" s="8">
        <f>AVERAGE(M1831:P1831)</f>
        <v>1.0431263966119213</v>
      </c>
      <c r="W1831" s="8">
        <f>LOG(V1831,2)</f>
        <v>6.0913981172050512E-2</v>
      </c>
      <c r="X1831" t="s">
        <v>5748</v>
      </c>
      <c r="Y1831">
        <f>_xlfn.T.TEST(B1831:E1831,F1831:I1831,2,1)</f>
        <v>0.8971760197709383</v>
      </c>
      <c r="Z1831">
        <f>IF(ABS(W1831)&gt;0.3014,1,0)</f>
        <v>0</v>
      </c>
      <c r="AA1831">
        <f>IF(Y1831&lt;0.05,1,0)</f>
        <v>0</v>
      </c>
      <c r="AB1831">
        <f>IF((Z1831+AA1831)&gt;1,1,0)</f>
        <v>0</v>
      </c>
      <c r="AC1831">
        <f>TINV(Y1831,3)</f>
        <v>0.14048911789879626</v>
      </c>
      <c r="AD1831">
        <f>EXP((-AC1831*AC1831)/2)</f>
        <v>0.99017993868272391</v>
      </c>
      <c r="AE1831">
        <f>-LOG10(AD1831)</f>
        <v>4.2858768407810725E-3</v>
      </c>
      <c r="AF1831">
        <f>IF(AE1831&gt;2,1,0)</f>
        <v>0</v>
      </c>
      <c r="AG1831">
        <f>IF((AF1831+Z1831)&gt;1,1,0)</f>
        <v>0</v>
      </c>
    </row>
    <row r="1832" spans="1:33" x14ac:dyDescent="0.25">
      <c r="A1832" t="s">
        <v>3856</v>
      </c>
      <c r="B1832" s="12">
        <v>75.5</v>
      </c>
      <c r="C1832" s="12">
        <v>97.41</v>
      </c>
      <c r="D1832" s="12">
        <v>113.883333333333</v>
      </c>
      <c r="E1832" s="12">
        <v>136.55000000000001</v>
      </c>
      <c r="F1832" s="12">
        <v>99.94</v>
      </c>
      <c r="G1832" s="12">
        <v>96.88</v>
      </c>
      <c r="H1832" s="12">
        <v>113.24</v>
      </c>
      <c r="I1832" s="12">
        <v>117.253333333333</v>
      </c>
      <c r="J1832" s="12">
        <f>AVERAGE(B1832:E1832)</f>
        <v>105.83583333333326</v>
      </c>
      <c r="K1832" s="12">
        <f>AVERAGE(F1832:I1832)</f>
        <v>106.82833333333325</v>
      </c>
      <c r="L1832" s="12">
        <f>MAX(J1832:K1832)</f>
        <v>106.82833333333325</v>
      </c>
      <c r="M1832" s="8">
        <f>F1832/B1832</f>
        <v>1.3237086092715231</v>
      </c>
      <c r="N1832" s="8">
        <f>G1832/C1832</f>
        <v>0.99455908017657324</v>
      </c>
      <c r="O1832" s="8">
        <f>H1832/D1832</f>
        <v>0.99435094394848822</v>
      </c>
      <c r="P1832" s="8">
        <f>I1832/E1832</f>
        <v>0.85868424264615884</v>
      </c>
      <c r="Q1832" s="8">
        <f>LOG(M1832,2)</f>
        <v>0.40458557363608416</v>
      </c>
      <c r="R1832" s="8">
        <f>LOG(N1832,2)</f>
        <v>-7.8710203129155488E-3</v>
      </c>
      <c r="S1832" s="8">
        <f>LOG(O1832,2)</f>
        <v>-8.1729717350929581E-3</v>
      </c>
      <c r="T1832" s="8">
        <f>LOG(P1832,2)</f>
        <v>-0.21980037716116191</v>
      </c>
      <c r="U1832" s="8">
        <f>STDEV(Q1832:T1832)/SQRT(COUNT(Q1832:T1832))</f>
        <v>0.13070706564187592</v>
      </c>
      <c r="V1832" s="8">
        <f>AVERAGE(M1832:P1832)</f>
        <v>1.0428257190106858</v>
      </c>
      <c r="W1832" s="8">
        <f>LOG(V1832,2)</f>
        <v>6.0498069335949943E-2</v>
      </c>
      <c r="X1832" t="s">
        <v>3856</v>
      </c>
      <c r="Y1832">
        <f>_xlfn.T.TEST(B1832:E1832,F1832:I1832,2,1)</f>
        <v>0.91892110510723901</v>
      </c>
      <c r="Z1832">
        <f>IF(ABS(W1832)&gt;0.3014,1,0)</f>
        <v>0</v>
      </c>
      <c r="AA1832">
        <f>IF(Y1832&lt;0.05,1,0)</f>
        <v>0</v>
      </c>
      <c r="AB1832">
        <f>IF((Z1832+AA1832)&gt;1,1,0)</f>
        <v>0</v>
      </c>
      <c r="AC1832">
        <f>TINV(Y1832,3)</f>
        <v>0.11059514184860632</v>
      </c>
      <c r="AD1832">
        <f>EXP((-AC1832*AC1832)/2)</f>
        <v>0.99390301977882967</v>
      </c>
      <c r="AE1832">
        <f>-LOG10(AD1832)</f>
        <v>2.6559898780133913E-3</v>
      </c>
      <c r="AF1832">
        <f>IF(AE1832&gt;2,1,0)</f>
        <v>0</v>
      </c>
      <c r="AG1832">
        <f>IF((AF1832+Z1832)&gt;1,1,0)</f>
        <v>0</v>
      </c>
    </row>
    <row r="1833" spans="1:33" x14ac:dyDescent="0.25">
      <c r="A1833" t="s">
        <v>5644</v>
      </c>
      <c r="B1833" s="12">
        <v>98.22</v>
      </c>
      <c r="C1833" s="12">
        <v>69.72</v>
      </c>
      <c r="D1833" s="12">
        <v>111.48666666666701</v>
      </c>
      <c r="E1833" s="12">
        <v>98.722499999999997</v>
      </c>
      <c r="F1833" s="12">
        <v>78.784999999999997</v>
      </c>
      <c r="G1833" s="12">
        <v>91.13</v>
      </c>
      <c r="H1833" s="12">
        <v>104.726666666667</v>
      </c>
      <c r="I1833" s="12">
        <v>110.783333333333</v>
      </c>
      <c r="J1833" s="12">
        <f>AVERAGE(B1833:E1833)</f>
        <v>94.537291666666761</v>
      </c>
      <c r="K1833" s="12">
        <f>AVERAGE(F1833:I1833)</f>
        <v>96.356250000000003</v>
      </c>
      <c r="L1833" s="12">
        <f>MAX(J1833:K1833)</f>
        <v>96.356250000000003</v>
      </c>
      <c r="M1833" s="8">
        <f>F1833/B1833</f>
        <v>0.802127876196294</v>
      </c>
      <c r="N1833" s="8">
        <f>G1833/C1833</f>
        <v>1.307085484796328</v>
      </c>
      <c r="O1833" s="8">
        <f>H1833/D1833</f>
        <v>0.93936494648089475</v>
      </c>
      <c r="P1833" s="8">
        <f>I1833/E1833</f>
        <v>1.1221690428558131</v>
      </c>
      <c r="Q1833" s="8">
        <f>LOG(M1833,2)</f>
        <v>-0.31809584368354993</v>
      </c>
      <c r="R1833" s="8">
        <f>LOG(N1833,2)</f>
        <v>0.38635349802603014</v>
      </c>
      <c r="S1833" s="8">
        <f>LOG(O1833,2)</f>
        <v>-9.0242336166832762E-2</v>
      </c>
      <c r="T1833" s="8">
        <f>LOG(P1833,2)</f>
        <v>0.16629001901274343</v>
      </c>
      <c r="U1833" s="8">
        <f>STDEV(Q1833:T1833)/SQRT(COUNT(Q1833:T1833))</f>
        <v>0.15303704161643936</v>
      </c>
      <c r="V1833" s="8">
        <f>AVERAGE(M1833:P1833)</f>
        <v>1.0426868375823326</v>
      </c>
      <c r="W1833" s="8">
        <f>LOG(V1833,2)</f>
        <v>6.0305921321669759E-2</v>
      </c>
      <c r="X1833" t="s">
        <v>5644</v>
      </c>
      <c r="Y1833">
        <f>_xlfn.T.TEST(B1833:E1833,F1833:I1833,2,1)</f>
        <v>0.85579327169267405</v>
      </c>
      <c r="Z1833">
        <f>IF(ABS(W1833)&gt;0.3014,1,0)</f>
        <v>0</v>
      </c>
      <c r="AA1833">
        <f>IF(Y1833&lt;0.05,1,0)</f>
        <v>0</v>
      </c>
      <c r="AB1833">
        <f>IF((Z1833+AA1833)&gt;1,1,0)</f>
        <v>0</v>
      </c>
      <c r="AC1833">
        <f>TINV(Y1833,3)</f>
        <v>0.19787324461906977</v>
      </c>
      <c r="AD1833">
        <f>EXP((-AC1833*AC1833)/2)</f>
        <v>0.9806134728471575</v>
      </c>
      <c r="AE1833">
        <f>-LOG10(AD1833)</f>
        <v>8.5021441889833738E-3</v>
      </c>
      <c r="AF1833">
        <f>IF(AE1833&gt;2,1,0)</f>
        <v>0</v>
      </c>
      <c r="AG1833">
        <f>IF((AF1833+Z1833)&gt;1,1,0)</f>
        <v>0</v>
      </c>
    </row>
    <row r="1834" spans="1:33" x14ac:dyDescent="0.25">
      <c r="A1834" t="s">
        <v>5969</v>
      </c>
      <c r="B1834" s="12">
        <v>42.91</v>
      </c>
      <c r="C1834" s="12">
        <v>53.265000000000001</v>
      </c>
      <c r="D1834" s="12">
        <v>50.26</v>
      </c>
      <c r="E1834" s="12">
        <v>39.704999999999998</v>
      </c>
      <c r="F1834" s="12">
        <v>45.465000000000003</v>
      </c>
      <c r="G1834" s="12">
        <v>50.8066666666667</v>
      </c>
      <c r="H1834" s="12">
        <v>52.76</v>
      </c>
      <c r="I1834" s="12">
        <v>43.976666666666702</v>
      </c>
      <c r="J1834" s="12">
        <f>AVERAGE(B1834:E1834)</f>
        <v>46.534999999999997</v>
      </c>
      <c r="K1834" s="12">
        <f>AVERAGE(F1834:I1834)</f>
        <v>48.252083333333346</v>
      </c>
      <c r="L1834" s="12">
        <f>MAX(J1834:K1834)</f>
        <v>48.252083333333346</v>
      </c>
      <c r="M1834" s="8">
        <f>F1834/B1834</f>
        <v>1.0595432300163135</v>
      </c>
      <c r="N1834" s="8">
        <f>G1834/C1834</f>
        <v>0.95384711661816768</v>
      </c>
      <c r="O1834" s="8">
        <f>H1834/D1834</f>
        <v>1.0497413450059689</v>
      </c>
      <c r="P1834" s="8">
        <f>I1834/E1834</f>
        <v>1.1075851068295355</v>
      </c>
      <c r="Q1834" s="8">
        <f>LOG(M1834,2)</f>
        <v>8.3442451757099911E-2</v>
      </c>
      <c r="R1834" s="8">
        <f>LOG(N1834,2)</f>
        <v>-6.8170046446884514E-2</v>
      </c>
      <c r="S1834" s="8">
        <f>LOG(O1834,2)</f>
        <v>7.0033893370889222E-2</v>
      </c>
      <c r="T1834" s="8">
        <f>LOG(P1834,2)</f>
        <v>0.14741755971344556</v>
      </c>
      <c r="U1834" s="8">
        <f>STDEV(Q1834:T1834)/SQRT(COUNT(Q1834:T1834))</f>
        <v>4.5374719975120367E-2</v>
      </c>
      <c r="V1834" s="8">
        <f>AVERAGE(M1834:P1834)</f>
        <v>1.0426791996174964</v>
      </c>
      <c r="W1834" s="8">
        <f>LOG(V1834,2)</f>
        <v>6.0295353149181004E-2</v>
      </c>
      <c r="X1834" t="s">
        <v>5969</v>
      </c>
      <c r="Y1834">
        <f>_xlfn.T.TEST(B1834:E1834,F1834:I1834,2,1)</f>
        <v>0.32197242692441885</v>
      </c>
      <c r="Z1834">
        <f>IF(ABS(W1834)&gt;0.3014,1,0)</f>
        <v>0</v>
      </c>
      <c r="AA1834">
        <f>IF(Y1834&lt;0.05,1,0)</f>
        <v>0</v>
      </c>
      <c r="AB1834">
        <f>IF((Z1834+AA1834)&gt;1,1,0)</f>
        <v>0</v>
      </c>
      <c r="AC1834">
        <f>TINV(Y1834,3)</f>
        <v>1.1831392736921058</v>
      </c>
      <c r="AD1834">
        <f>EXP((-AC1834*AC1834)/2)</f>
        <v>0.49663036078344691</v>
      </c>
      <c r="AE1834">
        <f>-LOG10(AD1834)</f>
        <v>0.30396673400080587</v>
      </c>
      <c r="AF1834">
        <f>IF(AE1834&gt;2,1,0)</f>
        <v>0</v>
      </c>
      <c r="AG1834">
        <f>IF((AF1834+Z1834)&gt;1,1,0)</f>
        <v>0</v>
      </c>
    </row>
    <row r="1835" spans="1:33" x14ac:dyDescent="0.25">
      <c r="A1835" t="s">
        <v>5493</v>
      </c>
      <c r="B1835" s="12">
        <v>53.72</v>
      </c>
      <c r="C1835" s="12">
        <v>51.912500000000001</v>
      </c>
      <c r="D1835" s="12">
        <v>48.45</v>
      </c>
      <c r="E1835" s="12">
        <v>57.75</v>
      </c>
      <c r="F1835" s="12">
        <v>46.31</v>
      </c>
      <c r="G1835" s="12">
        <v>66.406666666666695</v>
      </c>
      <c r="H1835" s="12">
        <v>59.26</v>
      </c>
      <c r="I1835" s="12">
        <v>46.526666666666699</v>
      </c>
      <c r="J1835" s="12">
        <f>AVERAGE(B1835:E1835)</f>
        <v>52.958124999999995</v>
      </c>
      <c r="K1835" s="12">
        <f>AVERAGE(F1835:I1835)</f>
        <v>54.625833333333347</v>
      </c>
      <c r="L1835" s="12">
        <f>MAX(J1835:K1835)</f>
        <v>54.625833333333347</v>
      </c>
      <c r="M1835" s="8">
        <f>F1835/B1835</f>
        <v>0.86206254653760239</v>
      </c>
      <c r="N1835" s="8">
        <f>G1835/C1835</f>
        <v>1.2792037884260379</v>
      </c>
      <c r="O1835" s="8">
        <f>H1835/D1835</f>
        <v>1.2231166150670794</v>
      </c>
      <c r="P1835" s="8">
        <f>I1835/E1835</f>
        <v>0.80565656565656618</v>
      </c>
      <c r="Q1835" s="8">
        <f>LOG(M1835,2)</f>
        <v>-0.21413554772374899</v>
      </c>
      <c r="R1835" s="8">
        <f>LOG(N1835,2)</f>
        <v>0.35524611655077348</v>
      </c>
      <c r="S1835" s="8">
        <f>LOG(O1835,2)</f>
        <v>0.29056196065883877</v>
      </c>
      <c r="T1835" s="8">
        <f>LOG(P1835,2)</f>
        <v>-0.3117631154561375</v>
      </c>
      <c r="U1835" s="8">
        <f>STDEV(Q1835:T1835)/SQRT(COUNT(Q1835:T1835))</f>
        <v>0.17080245957707574</v>
      </c>
      <c r="V1835" s="8">
        <f>AVERAGE(M1835:P1835)</f>
        <v>1.0425098789218215</v>
      </c>
      <c r="W1835" s="8">
        <f>LOG(V1835,2)</f>
        <v>6.0061054848829079E-2</v>
      </c>
      <c r="X1835" t="s">
        <v>5493</v>
      </c>
      <c r="Y1835">
        <f>_xlfn.T.TEST(B1835:E1835,F1835:I1835,2,1)</f>
        <v>0.81223423725580768</v>
      </c>
      <c r="Z1835">
        <f>IF(ABS(W1835)&gt;0.3014,1,0)</f>
        <v>0</v>
      </c>
      <c r="AA1835">
        <f>IF(Y1835&lt;0.05,1,0)</f>
        <v>0</v>
      </c>
      <c r="AB1835">
        <f>IF((Z1835+AA1835)&gt;1,1,0)</f>
        <v>0</v>
      </c>
      <c r="AC1835">
        <f>TINV(Y1835,3)</f>
        <v>0.25922146113258948</v>
      </c>
      <c r="AD1835">
        <f>EXP((-AC1835*AC1835)/2)</f>
        <v>0.96696025767077598</v>
      </c>
      <c r="AE1835">
        <f>-LOG10(AD1835)</f>
        <v>1.4591375171360142E-2</v>
      </c>
      <c r="AF1835">
        <f>IF(AE1835&gt;2,1,0)</f>
        <v>0</v>
      </c>
      <c r="AG1835">
        <f>IF((AF1835+Z1835)&gt;1,1,0)</f>
        <v>0</v>
      </c>
    </row>
    <row r="1836" spans="1:33" x14ac:dyDescent="0.25">
      <c r="A1836" t="s">
        <v>1157</v>
      </c>
      <c r="B1836" s="12">
        <v>100.51</v>
      </c>
      <c r="C1836" s="12">
        <v>102.8075</v>
      </c>
      <c r="D1836" s="12">
        <v>151.50333333333299</v>
      </c>
      <c r="E1836" s="12">
        <v>146.35</v>
      </c>
      <c r="F1836" s="12">
        <v>117.765</v>
      </c>
      <c r="G1836" s="12">
        <v>100.386666666667</v>
      </c>
      <c r="H1836" s="12">
        <v>165.893333333333</v>
      </c>
      <c r="I1836" s="12">
        <v>135.62666666666701</v>
      </c>
      <c r="J1836" s="12">
        <f>AVERAGE(B1836:E1836)</f>
        <v>125.29270833333325</v>
      </c>
      <c r="K1836" s="12">
        <f>AVERAGE(F1836:I1836)</f>
        <v>129.91791666666674</v>
      </c>
      <c r="L1836" s="12">
        <f>MAX(J1836:K1836)</f>
        <v>129.91791666666674</v>
      </c>
      <c r="M1836" s="8">
        <f>F1836/B1836</f>
        <v>1.1716744602527112</v>
      </c>
      <c r="N1836" s="8">
        <f>G1836/C1836</f>
        <v>0.97645275555447797</v>
      </c>
      <c r="O1836" s="8">
        <f>H1836/D1836</f>
        <v>1.0949814085498673</v>
      </c>
      <c r="P1836" s="8">
        <f>I1836/E1836</f>
        <v>0.92672816307937833</v>
      </c>
      <c r="Q1836" s="8">
        <f>LOG(M1836,2)</f>
        <v>0.22857178493273589</v>
      </c>
      <c r="R1836" s="8">
        <f>LOG(N1836,2)</f>
        <v>-3.4377852082145853E-2</v>
      </c>
      <c r="S1836" s="8">
        <f>LOG(O1836,2)</f>
        <v>0.13090637483045892</v>
      </c>
      <c r="T1836" s="8">
        <f>LOG(P1836,2)</f>
        <v>-0.10978187932715906</v>
      </c>
      <c r="U1836" s="8">
        <f>STDEV(Q1836:T1836)/SQRT(COUNT(Q1836:T1836))</f>
        <v>7.6933375496690312E-2</v>
      </c>
      <c r="V1836" s="8">
        <f>AVERAGE(M1836:P1836)</f>
        <v>1.0424591968591086</v>
      </c>
      <c r="W1836" s="8">
        <f>LOG(V1836,2)</f>
        <v>5.9990915908734843E-2</v>
      </c>
      <c r="X1836" t="s">
        <v>1157</v>
      </c>
      <c r="Y1836">
        <f>_xlfn.T.TEST(B1836:E1836,F1836:I1836,2,1)</f>
        <v>0.54009288175972325</v>
      </c>
      <c r="Z1836">
        <f>IF(ABS(W1836)&gt;0.3014,1,0)</f>
        <v>0</v>
      </c>
      <c r="AA1836">
        <f>IF(Y1836&lt;0.05,1,0)</f>
        <v>0</v>
      </c>
      <c r="AB1836">
        <f>IF((Z1836+AA1836)&gt;1,1,0)</f>
        <v>0</v>
      </c>
      <c r="AC1836">
        <f>TINV(Y1836,3)</f>
        <v>0.68942966868378952</v>
      </c>
      <c r="AD1836">
        <f>EXP((-AC1836*AC1836)/2)</f>
        <v>0.78847337954472863</v>
      </c>
      <c r="AE1836">
        <f>-LOG10(AD1836)</f>
        <v>0.10321296474724224</v>
      </c>
      <c r="AF1836">
        <f>IF(AE1836&gt;2,1,0)</f>
        <v>0</v>
      </c>
      <c r="AG1836">
        <f>IF((AF1836+Z1836)&gt;1,1,0)</f>
        <v>0</v>
      </c>
    </row>
    <row r="1837" spans="1:33" x14ac:dyDescent="0.25">
      <c r="A1837" t="s">
        <v>1611</v>
      </c>
      <c r="B1837" s="12">
        <v>79.25</v>
      </c>
      <c r="C1837" s="12">
        <v>54.532499999999999</v>
      </c>
      <c r="D1837" s="12">
        <v>47.836666666666702</v>
      </c>
      <c r="E1837" s="12">
        <v>50.52</v>
      </c>
      <c r="F1837" s="12">
        <v>56.5</v>
      </c>
      <c r="G1837" s="12">
        <v>59.386666666666699</v>
      </c>
      <c r="H1837" s="12">
        <v>61.326666666666704</v>
      </c>
      <c r="I1837" s="12">
        <v>54.836666666666702</v>
      </c>
      <c r="J1837" s="12">
        <f>AVERAGE(B1837:E1837)</f>
        <v>58.034791666666678</v>
      </c>
      <c r="K1837" s="12">
        <f>AVERAGE(F1837:I1837)</f>
        <v>58.012500000000024</v>
      </c>
      <c r="L1837" s="12">
        <f>MAX(J1837:K1837)</f>
        <v>58.034791666666678</v>
      </c>
      <c r="M1837" s="8">
        <f>F1837/B1837</f>
        <v>0.71293375394321767</v>
      </c>
      <c r="N1837" s="8">
        <f>G1837/C1837</f>
        <v>1.0890141964272075</v>
      </c>
      <c r="O1837" s="8">
        <f>H1837/D1837</f>
        <v>1.282001254267995</v>
      </c>
      <c r="P1837" s="8">
        <f>I1837/E1837</f>
        <v>1.0854447083663241</v>
      </c>
      <c r="Q1837" s="8">
        <f>LOG(M1837,2)</f>
        <v>-0.48816006772421949</v>
      </c>
      <c r="R1837" s="8">
        <f>LOG(N1837,2)</f>
        <v>0.12302276120048908</v>
      </c>
      <c r="S1837" s="8">
        <f>LOG(O1837,2)</f>
        <v>0.35839767344287182</v>
      </c>
      <c r="T1837" s="8">
        <f>LOG(P1837,2)</f>
        <v>0.11828623816185134</v>
      </c>
      <c r="U1837" s="8">
        <f>STDEV(Q1837:T1837)/SQRT(COUNT(Q1837:T1837))</f>
        <v>0.1809154306771949</v>
      </c>
      <c r="V1837" s="8">
        <f>AVERAGE(M1837:P1837)</f>
        <v>1.0423484782511863</v>
      </c>
      <c r="W1837" s="8">
        <f>LOG(V1837,2)</f>
        <v>5.9837680491731306E-2</v>
      </c>
      <c r="X1837" t="s">
        <v>1611</v>
      </c>
      <c r="Y1837">
        <f>_xlfn.T.TEST(B1837:E1837,F1837:I1837,2,1)</f>
        <v>0.99791571616197539</v>
      </c>
      <c r="Z1837">
        <f>IF(ABS(W1837)&gt;0.3014,1,0)</f>
        <v>0</v>
      </c>
      <c r="AA1837">
        <f>IF(Y1837&lt;0.05,1,0)</f>
        <v>0</v>
      </c>
      <c r="AB1837">
        <f>IF((Z1837+AA1837)&gt;1,1,0)</f>
        <v>0</v>
      </c>
      <c r="AC1837">
        <f>TINV(Y1837,3)</f>
        <v>2.8353595905860436E-3</v>
      </c>
      <c r="AD1837">
        <f>EXP((-AC1837*AC1837)/2)</f>
        <v>0.99999598037607473</v>
      </c>
      <c r="AE1837">
        <f>-LOG10(AD1837)</f>
        <v>1.7457039986086853E-6</v>
      </c>
      <c r="AF1837">
        <f>IF(AE1837&gt;2,1,0)</f>
        <v>0</v>
      </c>
      <c r="AG1837">
        <f>IF((AF1837+Z1837)&gt;1,1,0)</f>
        <v>0</v>
      </c>
    </row>
    <row r="1838" spans="1:33" x14ac:dyDescent="0.25">
      <c r="A1838" t="s">
        <v>3476</v>
      </c>
      <c r="B1838" s="12">
        <v>73.86</v>
      </c>
      <c r="C1838" s="12">
        <v>59.067500000000003</v>
      </c>
      <c r="D1838" s="12">
        <v>89.16</v>
      </c>
      <c r="E1838" s="12">
        <v>88.957499999999996</v>
      </c>
      <c r="F1838" s="12">
        <v>83.1</v>
      </c>
      <c r="G1838" s="12">
        <v>61.843333333333298</v>
      </c>
      <c r="H1838" s="12">
        <v>96.386666666666699</v>
      </c>
      <c r="I1838" s="12">
        <v>81.45</v>
      </c>
      <c r="J1838" s="12">
        <f>AVERAGE(B1838:E1838)</f>
        <v>77.761250000000004</v>
      </c>
      <c r="K1838" s="12">
        <f>AVERAGE(F1838:I1838)</f>
        <v>80.694999999999993</v>
      </c>
      <c r="L1838" s="12">
        <f>MAX(J1838:K1838)</f>
        <v>80.694999999999993</v>
      </c>
      <c r="M1838" s="8">
        <f>F1838/B1838</f>
        <v>1.1251015434606011</v>
      </c>
      <c r="N1838" s="8">
        <f>G1838/C1838</f>
        <v>1.0469942579816869</v>
      </c>
      <c r="O1838" s="8">
        <f>H1838/D1838</f>
        <v>1.0810527889935699</v>
      </c>
      <c r="P1838" s="8">
        <f>I1838/E1838</f>
        <v>0.91560576679875227</v>
      </c>
      <c r="Q1838" s="8">
        <f>LOG(M1838,2)</f>
        <v>0.17005521445209329</v>
      </c>
      <c r="R1838" s="8">
        <f>LOG(N1838,2)</f>
        <v>6.6253530134947863E-2</v>
      </c>
      <c r="S1838" s="8">
        <f>LOG(O1838,2)</f>
        <v>0.11243697317409607</v>
      </c>
      <c r="T1838" s="8">
        <f>LOG(P1838,2)</f>
        <v>-0.12720154537759695</v>
      </c>
      <c r="U1838" s="8">
        <f>STDEV(Q1838:T1838)/SQRT(COUNT(Q1838:T1838))</f>
        <v>6.445939110621908E-2</v>
      </c>
      <c r="V1838" s="8">
        <f>AVERAGE(M1838:P1838)</f>
        <v>1.0421885893086524</v>
      </c>
      <c r="W1838" s="8">
        <f>LOG(V1838,2)</f>
        <v>5.9616364221055512E-2</v>
      </c>
      <c r="X1838" t="s">
        <v>3476</v>
      </c>
      <c r="Y1838">
        <f>_xlfn.T.TEST(B1838:E1838,F1838:I1838,2,1)</f>
        <v>0.4893078493240085</v>
      </c>
      <c r="Z1838">
        <f>IF(ABS(W1838)&gt;0.3014,1,0)</f>
        <v>0</v>
      </c>
      <c r="AA1838">
        <f>IF(Y1838&lt;0.05,1,0)</f>
        <v>0</v>
      </c>
      <c r="AB1838">
        <f>IF((Z1838+AA1838)&gt;1,1,0)</f>
        <v>0</v>
      </c>
      <c r="AC1838">
        <f>TINV(Y1838,3)</f>
        <v>0.78585119864369635</v>
      </c>
      <c r="AD1838">
        <f>EXP((-AC1838*AC1838)/2)</f>
        <v>0.73434153415166159</v>
      </c>
      <c r="AE1838">
        <f>-LOG10(AD1838)</f>
        <v>0.13410190752314821</v>
      </c>
      <c r="AF1838">
        <f>IF(AE1838&gt;2,1,0)</f>
        <v>0</v>
      </c>
      <c r="AG1838">
        <f>IF((AF1838+Z1838)&gt;1,1,0)</f>
        <v>0</v>
      </c>
    </row>
    <row r="1839" spans="1:33" x14ac:dyDescent="0.25">
      <c r="A1839" t="s">
        <v>3450</v>
      </c>
      <c r="B1839" s="12">
        <v>92.19</v>
      </c>
      <c r="C1839" s="12">
        <v>84.25</v>
      </c>
      <c r="D1839" s="12">
        <v>107.40666666666699</v>
      </c>
      <c r="E1839" s="12">
        <v>94.674999999999997</v>
      </c>
      <c r="F1839" s="12">
        <v>97.694999999999993</v>
      </c>
      <c r="G1839" s="12">
        <v>88.563333333333304</v>
      </c>
      <c r="H1839" s="12">
        <v>106.476666666667</v>
      </c>
      <c r="I1839" s="12">
        <v>100.943333333333</v>
      </c>
      <c r="J1839" s="12">
        <f>AVERAGE(B1839:E1839)</f>
        <v>94.630416666666747</v>
      </c>
      <c r="K1839" s="12">
        <f>AVERAGE(F1839:I1839)</f>
        <v>98.419583333333321</v>
      </c>
      <c r="L1839" s="12">
        <f>MAX(J1839:K1839)</f>
        <v>98.419583333333321</v>
      </c>
      <c r="M1839" s="8">
        <f>F1839/B1839</f>
        <v>1.0597136348844776</v>
      </c>
      <c r="N1839" s="8">
        <f>G1839/C1839</f>
        <v>1.0511968348170124</v>
      </c>
      <c r="O1839" s="8">
        <f>H1839/D1839</f>
        <v>0.99134131959530769</v>
      </c>
      <c r="P1839" s="8">
        <f>I1839/E1839</f>
        <v>1.0662089604788276</v>
      </c>
      <c r="Q1839" s="8">
        <f>LOG(M1839,2)</f>
        <v>8.3674459743338078E-2</v>
      </c>
      <c r="R1839" s="8">
        <f>LOG(N1839,2)</f>
        <v>7.2032836784415161E-2</v>
      </c>
      <c r="S1839" s="8">
        <f>LOG(O1839,2)</f>
        <v>-1.2546230909033177E-2</v>
      </c>
      <c r="T1839" s="8">
        <f>LOG(P1839,2)</f>
        <v>9.2490211739915854E-2</v>
      </c>
      <c r="U1839" s="8">
        <f>STDEV(Q1839:T1839)/SQRT(COUNT(Q1839:T1839))</f>
        <v>2.4185241429567739E-2</v>
      </c>
      <c r="V1839" s="8">
        <f>AVERAGE(M1839:P1839)</f>
        <v>1.0421151874439063</v>
      </c>
      <c r="W1839" s="8">
        <f>LOG(V1839,2)</f>
        <v>5.9514750907788849E-2</v>
      </c>
      <c r="X1839" t="s">
        <v>3450</v>
      </c>
      <c r="Y1839">
        <f>_xlfn.T.TEST(B1839:E1839,F1839:I1839,2,1)</f>
        <v>0.10180345034418872</v>
      </c>
      <c r="Z1839">
        <f>IF(ABS(W1839)&gt;0.3014,1,0)</f>
        <v>0</v>
      </c>
      <c r="AA1839">
        <f>IF(Y1839&lt;0.05,1,0)</f>
        <v>0</v>
      </c>
      <c r="AB1839">
        <f>IF((Z1839+AA1839)&gt;1,1,0)</f>
        <v>0</v>
      </c>
      <c r="AC1839">
        <f>TINV(Y1839,3)</f>
        <v>2.3337054770423706</v>
      </c>
      <c r="AD1839">
        <f>EXP((-AC1839*AC1839)/2)</f>
        <v>6.5671474438766558E-2</v>
      </c>
      <c r="AE1839">
        <f>-LOG10(AD1839)</f>
        <v>1.1826232329368342</v>
      </c>
      <c r="AF1839">
        <f>IF(AE1839&gt;2,1,0)</f>
        <v>0</v>
      </c>
      <c r="AG1839">
        <f>IF((AF1839+Z1839)&gt;1,1,0)</f>
        <v>0</v>
      </c>
    </row>
    <row r="1840" spans="1:33" x14ac:dyDescent="0.25">
      <c r="A1840" t="s">
        <v>1259</v>
      </c>
      <c r="B1840" s="12">
        <v>23.89</v>
      </c>
      <c r="C1840" s="12">
        <v>18.2425</v>
      </c>
      <c r="D1840" s="12">
        <v>17.136666666666699</v>
      </c>
      <c r="E1840" s="12">
        <v>16.227499999999999</v>
      </c>
      <c r="F1840" s="12">
        <v>22.184999999999999</v>
      </c>
      <c r="G1840" s="12">
        <v>24.6933333333333</v>
      </c>
      <c r="H1840" s="12">
        <v>18.1933333333333</v>
      </c>
      <c r="I1840" s="12">
        <v>13.38</v>
      </c>
      <c r="J1840" s="12">
        <f>AVERAGE(B1840:E1840)</f>
        <v>18.874166666666675</v>
      </c>
      <c r="K1840" s="12">
        <f>AVERAGE(F1840:I1840)</f>
        <v>19.612916666666649</v>
      </c>
      <c r="L1840" s="12">
        <f>MAX(J1840:K1840)</f>
        <v>19.612916666666649</v>
      </c>
      <c r="M1840" s="8">
        <f>F1840/B1840</f>
        <v>0.9286312264545834</v>
      </c>
      <c r="N1840" s="8">
        <f>G1840/C1840</f>
        <v>1.3536156411310567</v>
      </c>
      <c r="O1840" s="8">
        <f>H1840/D1840</f>
        <v>1.0616611554172299</v>
      </c>
      <c r="P1840" s="8">
        <f>I1840/E1840</f>
        <v>0.82452626713911581</v>
      </c>
      <c r="Q1840" s="8">
        <f>LOG(M1840,2)</f>
        <v>-0.10682230063610852</v>
      </c>
      <c r="R1840" s="8">
        <f>LOG(N1840,2)</f>
        <v>0.43681814411706987</v>
      </c>
      <c r="S1840" s="8">
        <f>LOG(O1840,2)</f>
        <v>8.6323382523808195E-2</v>
      </c>
      <c r="T1840" s="8">
        <f>LOG(P1840,2)</f>
        <v>-0.27836264019646767</v>
      </c>
      <c r="U1840" s="8">
        <f>STDEV(Q1840:T1840)/SQRT(COUNT(Q1840:T1840))</f>
        <v>0.15340593640148603</v>
      </c>
      <c r="V1840" s="8">
        <f>AVERAGE(M1840:P1840)</f>
        <v>1.0421085725354964</v>
      </c>
      <c r="W1840" s="8">
        <f>LOG(V1840,2)</f>
        <v>5.9505593258075605E-2</v>
      </c>
      <c r="X1840" t="s">
        <v>1259</v>
      </c>
      <c r="Y1840">
        <f>_xlfn.T.TEST(B1840:E1840,F1840:I1840,2,1)</f>
        <v>0.74514101228760365</v>
      </c>
      <c r="Z1840">
        <f>IF(ABS(W1840)&gt;0.3014,1,0)</f>
        <v>0</v>
      </c>
      <c r="AA1840">
        <f>IF(Y1840&lt;0.05,1,0)</f>
        <v>0</v>
      </c>
      <c r="AB1840">
        <f>IF((Z1840+AA1840)&gt;1,1,0)</f>
        <v>0</v>
      </c>
      <c r="AC1840">
        <f>TINV(Y1840,3)</f>
        <v>0.35638789484354311</v>
      </c>
      <c r="AD1840">
        <f>EXP((-AC1840*AC1840)/2)</f>
        <v>0.93846833287899556</v>
      </c>
      <c r="AE1840">
        <f>-LOG10(AD1840)</f>
        <v>2.7580377371821351E-2</v>
      </c>
      <c r="AF1840">
        <f>IF(AE1840&gt;2,1,0)</f>
        <v>0</v>
      </c>
      <c r="AG1840">
        <f>IF((AF1840+Z1840)&gt;1,1,0)</f>
        <v>0</v>
      </c>
    </row>
    <row r="1841" spans="1:33" x14ac:dyDescent="0.25">
      <c r="A1841" t="s">
        <v>2141</v>
      </c>
      <c r="B1841" s="12">
        <v>44.88</v>
      </c>
      <c r="C1841" s="12">
        <v>34.642499999999998</v>
      </c>
      <c r="D1841" s="12">
        <v>34.743333333333297</v>
      </c>
      <c r="E1841" s="12">
        <v>31.852499999999999</v>
      </c>
      <c r="F1841" s="12">
        <v>37.049999999999997</v>
      </c>
      <c r="G1841" s="12">
        <v>42.756666666666703</v>
      </c>
      <c r="H1841" s="12">
        <v>31.713333333333299</v>
      </c>
      <c r="I1841" s="12">
        <v>38.090000000000003</v>
      </c>
      <c r="J1841" s="12">
        <f>AVERAGE(B1841:E1841)</f>
        <v>36.529583333333328</v>
      </c>
      <c r="K1841" s="12">
        <f>AVERAGE(F1841:I1841)</f>
        <v>37.402500000000003</v>
      </c>
      <c r="L1841" s="12">
        <f>MAX(J1841:K1841)</f>
        <v>37.402500000000003</v>
      </c>
      <c r="M1841" s="8">
        <f>F1841/B1841</f>
        <v>0.82553475935828868</v>
      </c>
      <c r="N1841" s="8">
        <f>G1841/C1841</f>
        <v>1.2342257823963831</v>
      </c>
      <c r="O1841" s="8">
        <f>H1841/D1841</f>
        <v>0.91278902427324182</v>
      </c>
      <c r="P1841" s="8">
        <f>I1841/E1841</f>
        <v>1.1958245035711483</v>
      </c>
      <c r="Q1841" s="8">
        <f>LOG(M1841,2)</f>
        <v>-0.27659913341559683</v>
      </c>
      <c r="R1841" s="8">
        <f>LOG(N1841,2)</f>
        <v>0.30360633723261266</v>
      </c>
      <c r="S1841" s="8">
        <f>LOG(O1841,2)</f>
        <v>-0.13164665067724957</v>
      </c>
      <c r="T1841" s="8">
        <f>LOG(P1841,2)</f>
        <v>0.25800567849478201</v>
      </c>
      <c r="U1841" s="8">
        <f>STDEV(Q1841:T1841)/SQRT(COUNT(Q1841:T1841))</f>
        <v>0.14338216972271087</v>
      </c>
      <c r="V1841" s="8">
        <f>AVERAGE(M1841:P1841)</f>
        <v>1.0420935173997656</v>
      </c>
      <c r="W1841" s="8">
        <f>LOG(V1841,2)</f>
        <v>5.948475077858293E-2</v>
      </c>
      <c r="X1841" t="s">
        <v>2141</v>
      </c>
      <c r="Y1841">
        <f>_xlfn.T.TEST(B1841:E1841,F1841:I1841,2,1)</f>
        <v>0.83256847381476784</v>
      </c>
      <c r="Z1841">
        <f>IF(ABS(W1841)&gt;0.3014,1,0)</f>
        <v>0</v>
      </c>
      <c r="AA1841">
        <f>IF(Y1841&lt;0.05,1,0)</f>
        <v>0</v>
      </c>
      <c r="AB1841">
        <f>IF((Z1841+AA1841)&gt;1,1,0)</f>
        <v>0</v>
      </c>
      <c r="AC1841">
        <f>TINV(Y1841,3)</f>
        <v>0.23044219428310111</v>
      </c>
      <c r="AD1841">
        <f>EXP((-AC1841*AC1841)/2)</f>
        <v>0.97379759742464522</v>
      </c>
      <c r="AE1841">
        <f>-LOG10(AD1841)</f>
        <v>1.1531301289925393E-2</v>
      </c>
      <c r="AF1841">
        <f>IF(AE1841&gt;2,1,0)</f>
        <v>0</v>
      </c>
      <c r="AG1841">
        <f>IF((AF1841+Z1841)&gt;1,1,0)</f>
        <v>0</v>
      </c>
    </row>
    <row r="1842" spans="1:33" x14ac:dyDescent="0.25">
      <c r="A1842" t="s">
        <v>5920</v>
      </c>
      <c r="B1842" s="12">
        <v>17.13</v>
      </c>
      <c r="C1842" s="12">
        <v>21.8675</v>
      </c>
      <c r="D1842" s="12">
        <v>46.636666666666699</v>
      </c>
      <c r="E1842" s="12">
        <v>45.087499999999999</v>
      </c>
      <c r="F1842" s="12">
        <v>21.414999999999999</v>
      </c>
      <c r="G1842" s="12">
        <v>18.489999999999998</v>
      </c>
      <c r="H1842" s="12">
        <v>46.073333333333302</v>
      </c>
      <c r="I1842" s="12">
        <v>48.906666666666702</v>
      </c>
      <c r="J1842" s="12">
        <f>AVERAGE(B1842:E1842)</f>
        <v>32.680416666666673</v>
      </c>
      <c r="K1842" s="12">
        <f>AVERAGE(F1842:I1842)</f>
        <v>33.721249999999998</v>
      </c>
      <c r="L1842" s="12">
        <f>MAX(J1842:K1842)</f>
        <v>33.721249999999998</v>
      </c>
      <c r="M1842" s="8">
        <f>F1842/B1842</f>
        <v>1.2501459427904262</v>
      </c>
      <c r="N1842" s="8">
        <f>G1842/C1842</f>
        <v>0.84554704470104025</v>
      </c>
      <c r="O1842" s="8">
        <f>H1842/D1842</f>
        <v>0.98792080623257672</v>
      </c>
      <c r="P1842" s="8">
        <f>I1842/E1842</f>
        <v>1.0847056649108224</v>
      </c>
      <c r="Q1842" s="8">
        <f>LOG(M1842,2)</f>
        <v>0.32209652580704345</v>
      </c>
      <c r="R1842" s="8">
        <f>LOG(N1842,2)</f>
        <v>-0.2420430690886006</v>
      </c>
      <c r="S1842" s="8">
        <f>LOG(O1842,2)</f>
        <v>-1.7532697849438384E-2</v>
      </c>
      <c r="T1842" s="8">
        <f>LOG(P1842,2)</f>
        <v>0.11730362019896676</v>
      </c>
      <c r="U1842" s="8">
        <f>STDEV(Q1842:T1842)/SQRT(COUNT(Q1842:T1842))</f>
        <v>0.11843224230534531</v>
      </c>
      <c r="V1842" s="8">
        <f>AVERAGE(M1842:P1842)</f>
        <v>1.0420798646587164</v>
      </c>
      <c r="W1842" s="8">
        <f>LOG(V1842,2)</f>
        <v>5.9465849527874953E-2</v>
      </c>
      <c r="X1842" t="s">
        <v>5920</v>
      </c>
      <c r="Y1842">
        <f>_xlfn.T.TEST(B1842:E1842,F1842:I1842,2,1)</f>
        <v>0.6099531796895965</v>
      </c>
      <c r="Z1842">
        <f>IF(ABS(W1842)&gt;0.3014,1,0)</f>
        <v>0</v>
      </c>
      <c r="AA1842">
        <f>IF(Y1842&lt;0.05,1,0)</f>
        <v>0</v>
      </c>
      <c r="AB1842">
        <f>IF((Z1842+AA1842)&gt;1,1,0)</f>
        <v>0</v>
      </c>
      <c r="AC1842">
        <f>TINV(Y1842,3)</f>
        <v>0.56768898824397795</v>
      </c>
      <c r="AD1842">
        <f>EXP((-AC1842*AC1842)/2)</f>
        <v>0.85117681933751221</v>
      </c>
      <c r="AE1842">
        <f>-LOG10(AD1842)</f>
        <v>6.9980212317457352E-2</v>
      </c>
      <c r="AF1842">
        <f>IF(AE1842&gt;2,1,0)</f>
        <v>0</v>
      </c>
      <c r="AG1842">
        <f>IF((AF1842+Z1842)&gt;1,1,0)</f>
        <v>0</v>
      </c>
    </row>
    <row r="1843" spans="1:33" x14ac:dyDescent="0.25">
      <c r="A1843" t="s">
        <v>1303</v>
      </c>
      <c r="B1843" s="12">
        <v>23.88</v>
      </c>
      <c r="C1843" s="12">
        <v>14.647500000000001</v>
      </c>
      <c r="D1843" s="12">
        <v>15.126666666666701</v>
      </c>
      <c r="E1843" s="12">
        <v>15.0825</v>
      </c>
      <c r="F1843" s="12">
        <v>16.579999999999998</v>
      </c>
      <c r="G1843" s="12">
        <v>16.95</v>
      </c>
      <c r="H1843" s="12">
        <v>18.203333333333301</v>
      </c>
      <c r="I1843" s="12">
        <v>16.786666666666701</v>
      </c>
      <c r="J1843" s="12">
        <f>AVERAGE(B1843:E1843)</f>
        <v>17.184166666666677</v>
      </c>
      <c r="K1843" s="12">
        <f>AVERAGE(F1843:I1843)</f>
        <v>17.130000000000003</v>
      </c>
      <c r="L1843" s="12">
        <f>MAX(J1843:K1843)</f>
        <v>17.184166666666677</v>
      </c>
      <c r="M1843" s="8">
        <f>F1843/B1843</f>
        <v>0.69430485762144045</v>
      </c>
      <c r="N1843" s="8">
        <f>G1843/C1843</f>
        <v>1.1571940604198667</v>
      </c>
      <c r="O1843" s="8">
        <f>H1843/D1843</f>
        <v>1.2033935654473289</v>
      </c>
      <c r="P1843" s="8">
        <f>I1843/E1843</f>
        <v>1.1129896679374573</v>
      </c>
      <c r="Q1843" s="8">
        <f>LOG(M1843,2)</f>
        <v>-0.52635882976905479</v>
      </c>
      <c r="R1843" s="8">
        <f>LOG(N1843,2)</f>
        <v>0.2106308234157582</v>
      </c>
      <c r="S1843" s="8">
        <f>LOG(O1843,2)</f>
        <v>0.26710854780192073</v>
      </c>
      <c r="T1843" s="8">
        <f>LOG(P1843,2)</f>
        <v>0.15444019997135519</v>
      </c>
      <c r="U1843" s="8">
        <f>STDEV(Q1843:T1843)/SQRT(COUNT(Q1843:T1843))</f>
        <v>0.18570097060328461</v>
      </c>
      <c r="V1843" s="8">
        <f>AVERAGE(M1843:P1843)</f>
        <v>1.0419705378565234</v>
      </c>
      <c r="W1843" s="8">
        <f>LOG(V1843,2)</f>
        <v>5.9314485400294922E-2</v>
      </c>
      <c r="X1843" t="s">
        <v>1303</v>
      </c>
      <c r="Y1843">
        <f>_xlfn.T.TEST(B1843:E1843,F1843:I1843,2,1)</f>
        <v>0.98362623128620519</v>
      </c>
      <c r="Z1843">
        <f>IF(ABS(W1843)&gt;0.3014,1,0)</f>
        <v>0</v>
      </c>
      <c r="AA1843">
        <f>IF(Y1843&lt;0.05,1,0)</f>
        <v>0</v>
      </c>
      <c r="AB1843">
        <f>IF((Z1843+AA1843)&gt;1,1,0)</f>
        <v>0</v>
      </c>
      <c r="AC1843">
        <f>TINV(Y1843,3)</f>
        <v>2.2276504663836672E-2</v>
      </c>
      <c r="AD1843">
        <f>EXP((-AC1843*AC1843)/2)</f>
        <v>0.99975190944953252</v>
      </c>
      <c r="AE1843">
        <f>-LOG10(AD1843)</f>
        <v>1.0775772446972493E-4</v>
      </c>
      <c r="AF1843">
        <f>IF(AE1843&gt;2,1,0)</f>
        <v>0</v>
      </c>
      <c r="AG1843">
        <f>IF((AF1843+Z1843)&gt;1,1,0)</f>
        <v>0</v>
      </c>
    </row>
    <row r="1844" spans="1:33" x14ac:dyDescent="0.25">
      <c r="A1844" t="s">
        <v>1000</v>
      </c>
      <c r="B1844" s="12">
        <v>132.94999999999999</v>
      </c>
      <c r="C1844" s="12">
        <v>111.38500000000001</v>
      </c>
      <c r="D1844" s="12">
        <v>93.173333333333304</v>
      </c>
      <c r="E1844" s="12">
        <v>86.29</v>
      </c>
      <c r="F1844" s="12">
        <v>126.175</v>
      </c>
      <c r="G1844" s="12">
        <v>124.823333333333</v>
      </c>
      <c r="H1844" s="12">
        <v>92.86</v>
      </c>
      <c r="I1844" s="12">
        <v>95.03</v>
      </c>
      <c r="J1844" s="12">
        <f>AVERAGE(B1844:E1844)</f>
        <v>105.94958333333332</v>
      </c>
      <c r="K1844" s="12">
        <f>AVERAGE(F1844:I1844)</f>
        <v>109.72208333333325</v>
      </c>
      <c r="L1844" s="12">
        <f>MAX(J1844:K1844)</f>
        <v>109.72208333333325</v>
      </c>
      <c r="M1844" s="8">
        <f>F1844/B1844</f>
        <v>0.94904099285445664</v>
      </c>
      <c r="N1844" s="8">
        <f>G1844/C1844</f>
        <v>1.1206476036569823</v>
      </c>
      <c r="O1844" s="8">
        <f>H1844/D1844</f>
        <v>0.99663709215798546</v>
      </c>
      <c r="P1844" s="8">
        <f>I1844/E1844</f>
        <v>1.101286359949009</v>
      </c>
      <c r="Q1844" s="8">
        <f>LOG(M1844,2)</f>
        <v>-7.5457690559240925E-2</v>
      </c>
      <c r="R1844" s="8">
        <f>LOG(N1844,2)</f>
        <v>0.16433268279690111</v>
      </c>
      <c r="S1844" s="8">
        <f>LOG(O1844,2)</f>
        <v>-4.8598266289412197E-3</v>
      </c>
      <c r="T1844" s="8">
        <f>LOG(P1844,2)</f>
        <v>0.13918965179237841</v>
      </c>
      <c r="U1844" s="8">
        <f>STDEV(Q1844:T1844)/SQRT(COUNT(Q1844:T1844))</f>
        <v>5.747562755416688E-2</v>
      </c>
      <c r="V1844" s="8">
        <f>AVERAGE(M1844:P1844)</f>
        <v>1.0419030121546085</v>
      </c>
      <c r="W1844" s="8">
        <f>LOG(V1844,2)</f>
        <v>5.9220987409191968E-2</v>
      </c>
      <c r="X1844" t="s">
        <v>1000</v>
      </c>
      <c r="Y1844">
        <f>_xlfn.T.TEST(B1844:E1844,F1844:I1844,2,1)</f>
        <v>0.46589952903836712</v>
      </c>
      <c r="Z1844">
        <f>IF(ABS(W1844)&gt;0.3014,1,0)</f>
        <v>0</v>
      </c>
      <c r="AA1844">
        <f>IF(Y1844&lt;0.05,1,0)</f>
        <v>0</v>
      </c>
      <c r="AB1844">
        <f>IF((Z1844+AA1844)&gt;1,1,0)</f>
        <v>0</v>
      </c>
      <c r="AC1844">
        <f>TINV(Y1844,3)</f>
        <v>0.833124282069029</v>
      </c>
      <c r="AD1844">
        <f>EXP((-AC1844*AC1844)/2)</f>
        <v>0.70677137790078159</v>
      </c>
      <c r="AE1844">
        <f>-LOG10(AD1844)</f>
        <v>0.15072104641972289</v>
      </c>
      <c r="AF1844">
        <f>IF(AE1844&gt;2,1,0)</f>
        <v>0</v>
      </c>
      <c r="AG1844">
        <f>IF((AF1844+Z1844)&gt;1,1,0)</f>
        <v>0</v>
      </c>
    </row>
    <row r="1845" spans="1:33" x14ac:dyDescent="0.25">
      <c r="A1845" t="s">
        <v>2565</v>
      </c>
      <c r="B1845" s="12">
        <v>398.51</v>
      </c>
      <c r="C1845" s="12">
        <v>272.435</v>
      </c>
      <c r="D1845" s="12">
        <v>375.96333333333303</v>
      </c>
      <c r="E1845" s="12">
        <v>296.875</v>
      </c>
      <c r="F1845" s="12">
        <v>366.96</v>
      </c>
      <c r="G1845" s="12">
        <v>322.95333333333298</v>
      </c>
      <c r="H1845" s="12">
        <v>364.17333333333301</v>
      </c>
      <c r="I1845" s="12">
        <v>324.36666666666702</v>
      </c>
      <c r="J1845" s="12">
        <f>AVERAGE(B1845:E1845)</f>
        <v>335.94583333333321</v>
      </c>
      <c r="K1845" s="12">
        <f>AVERAGE(F1845:I1845)</f>
        <v>344.61333333333323</v>
      </c>
      <c r="L1845" s="12">
        <f>MAX(J1845:K1845)</f>
        <v>344.61333333333323</v>
      </c>
      <c r="M1845" s="8">
        <f>F1845/B1845</f>
        <v>0.92083009209304656</v>
      </c>
      <c r="N1845" s="8">
        <f>G1845/C1845</f>
        <v>1.1854326108368345</v>
      </c>
      <c r="O1845" s="8">
        <f>H1845/D1845</f>
        <v>0.96864055891975276</v>
      </c>
      <c r="P1845" s="8">
        <f>I1845/E1845</f>
        <v>1.092603508771931</v>
      </c>
      <c r="Q1845" s="8">
        <f>LOG(M1845,2)</f>
        <v>-0.11899311436678957</v>
      </c>
      <c r="R1845" s="8">
        <f>LOG(N1845,2)</f>
        <v>0.24541365120045064</v>
      </c>
      <c r="S1845" s="8">
        <f>LOG(O1845,2)</f>
        <v>-4.5966682152944131E-2</v>
      </c>
      <c r="T1845" s="8">
        <f>LOG(P1845,2)</f>
        <v>0.12776996120706266</v>
      </c>
      <c r="U1845" s="8">
        <f>STDEV(Q1845:T1845)/SQRT(COUNT(Q1845:T1845))</f>
        <v>8.2656937065969355E-2</v>
      </c>
      <c r="V1845" s="8">
        <f>AVERAGE(M1845:P1845)</f>
        <v>1.0418766926553913</v>
      </c>
      <c r="W1845" s="8">
        <f>LOG(V1845,2)</f>
        <v>5.9184543047138098E-2</v>
      </c>
      <c r="X1845" t="s">
        <v>2565</v>
      </c>
      <c r="Y1845">
        <f>_xlfn.T.TEST(B1845:E1845,F1845:I1845,2,1)</f>
        <v>0.67261834987995894</v>
      </c>
      <c r="Z1845">
        <f>IF(ABS(W1845)&gt;0.3014,1,0)</f>
        <v>0</v>
      </c>
      <c r="AA1845">
        <f>IF(Y1845&lt;0.05,1,0)</f>
        <v>0</v>
      </c>
      <c r="AB1845">
        <f>IF((Z1845+AA1845)&gt;1,1,0)</f>
        <v>0</v>
      </c>
      <c r="AC1845">
        <f>TINV(Y1845,3)</f>
        <v>0.46654120887961803</v>
      </c>
      <c r="AD1845">
        <f>EXP((-AC1845*AC1845)/2)</f>
        <v>0.89688256090581264</v>
      </c>
      <c r="AE1845">
        <f>-LOG10(AD1845)</f>
        <v>4.7264420378017771E-2</v>
      </c>
      <c r="AF1845">
        <f>IF(AE1845&gt;2,1,0)</f>
        <v>0</v>
      </c>
      <c r="AG1845">
        <f>IF((AF1845+Z1845)&gt;1,1,0)</f>
        <v>0</v>
      </c>
    </row>
    <row r="1846" spans="1:33" x14ac:dyDescent="0.25">
      <c r="A1846" t="s">
        <v>723</v>
      </c>
      <c r="B1846" s="12">
        <v>115.87</v>
      </c>
      <c r="C1846" s="12">
        <v>98.76</v>
      </c>
      <c r="D1846" s="12">
        <v>111.573333333333</v>
      </c>
      <c r="E1846" s="12">
        <v>97.157499999999999</v>
      </c>
      <c r="F1846" s="12">
        <v>123.16500000000001</v>
      </c>
      <c r="G1846" s="12">
        <v>108.006666666667</v>
      </c>
      <c r="H1846" s="12">
        <v>103.166666666667</v>
      </c>
      <c r="I1846" s="12">
        <v>105.52</v>
      </c>
      <c r="J1846" s="12">
        <f>AVERAGE(B1846:E1846)</f>
        <v>105.84020833333324</v>
      </c>
      <c r="K1846" s="12">
        <f>AVERAGE(F1846:I1846)</f>
        <v>109.96458333333351</v>
      </c>
      <c r="L1846" s="12">
        <f>MAX(J1846:K1846)</f>
        <v>109.96458333333351</v>
      </c>
      <c r="M1846" s="8">
        <f>F1846/B1846</f>
        <v>1.0629584879606455</v>
      </c>
      <c r="N1846" s="8">
        <f>G1846/C1846</f>
        <v>1.0936276495207269</v>
      </c>
      <c r="O1846" s="8">
        <f>H1846/D1846</f>
        <v>0.9246534416826061</v>
      </c>
      <c r="P1846" s="8">
        <f>I1846/E1846</f>
        <v>1.0860715847978797</v>
      </c>
      <c r="Q1846" s="8">
        <f>LOG(M1846,2)</f>
        <v>8.8085255963340825E-2</v>
      </c>
      <c r="R1846" s="8">
        <f>LOG(N1846,2)</f>
        <v>0.12912162329634758</v>
      </c>
      <c r="S1846" s="8">
        <f>LOG(O1846,2)</f>
        <v>-0.11301534725794311</v>
      </c>
      <c r="T1846" s="8">
        <f>LOG(P1846,2)</f>
        <v>0.11911919672359499</v>
      </c>
      <c r="U1846" s="8">
        <f>STDEV(Q1846:T1846)/SQRT(COUNT(Q1846:T1846))</f>
        <v>5.6954907071119665E-2</v>
      </c>
      <c r="V1846" s="8">
        <f>AVERAGE(M1846:P1846)</f>
        <v>1.0418277909904645</v>
      </c>
      <c r="W1846" s="8">
        <f>LOG(V1846,2)</f>
        <v>5.9116826928995878E-2</v>
      </c>
      <c r="X1846" t="s">
        <v>723</v>
      </c>
      <c r="Y1846">
        <f>_xlfn.T.TEST(B1846:E1846,F1846:I1846,2,1)</f>
        <v>0.39812334596484023</v>
      </c>
      <c r="Z1846">
        <f>IF(ABS(W1846)&gt;0.3014,1,0)</f>
        <v>0</v>
      </c>
      <c r="AA1846">
        <f>IF(Y1846&lt;0.05,1,0)</f>
        <v>0</v>
      </c>
      <c r="AB1846">
        <f>IF((Z1846+AA1846)&gt;1,1,0)</f>
        <v>0</v>
      </c>
      <c r="AC1846">
        <f>TINV(Y1846,3)</f>
        <v>0.98292446887120288</v>
      </c>
      <c r="AD1846">
        <f>EXP((-AC1846*AC1846)/2)</f>
        <v>0.61688648202684682</v>
      </c>
      <c r="AE1846">
        <f>-LOG10(AD1846)</f>
        <v>0.20979474644506321</v>
      </c>
      <c r="AF1846">
        <f>IF(AE1846&gt;2,1,0)</f>
        <v>0</v>
      </c>
      <c r="AG1846">
        <f>IF((AF1846+Z1846)&gt;1,1,0)</f>
        <v>0</v>
      </c>
    </row>
    <row r="1847" spans="1:33" x14ac:dyDescent="0.25">
      <c r="A1847" t="s">
        <v>5334</v>
      </c>
      <c r="B1847" s="12">
        <v>77.209999999999994</v>
      </c>
      <c r="C1847" s="12">
        <v>69.392499999999998</v>
      </c>
      <c r="D1847" s="12">
        <v>43.3066666666667</v>
      </c>
      <c r="E1847" s="12">
        <v>55.805</v>
      </c>
      <c r="F1847" s="12">
        <v>75.334999999999994</v>
      </c>
      <c r="G1847" s="12">
        <v>71.003333333333302</v>
      </c>
      <c r="H1847" s="12">
        <v>48.41</v>
      </c>
      <c r="I1847" s="12">
        <v>58.613333333333301</v>
      </c>
      <c r="J1847" s="12">
        <f>AVERAGE(B1847:E1847)</f>
        <v>61.428541666666675</v>
      </c>
      <c r="K1847" s="12">
        <f>AVERAGE(F1847:I1847)</f>
        <v>63.340416666666655</v>
      </c>
      <c r="L1847" s="12">
        <f>MAX(J1847:K1847)</f>
        <v>63.340416666666655</v>
      </c>
      <c r="M1847" s="8">
        <f>F1847/B1847</f>
        <v>0.97571558088330523</v>
      </c>
      <c r="N1847" s="8">
        <f>G1847/C1847</f>
        <v>1.0232133635959693</v>
      </c>
      <c r="O1847" s="8">
        <f>H1847/D1847</f>
        <v>1.117841748768472</v>
      </c>
      <c r="P1847" s="8">
        <f>I1847/E1847</f>
        <v>1.0503240450377798</v>
      </c>
      <c r="Q1847" s="8">
        <f>LOG(M1847,2)</f>
        <v>-3.5467428501422829E-2</v>
      </c>
      <c r="R1847" s="8">
        <f>LOG(N1847,2)</f>
        <v>3.3107011657962579E-2</v>
      </c>
      <c r="S1847" s="8">
        <f>LOG(O1847,2)</f>
        <v>0.1607159623968345</v>
      </c>
      <c r="T1847" s="8">
        <f>LOG(P1847,2)</f>
        <v>7.0834495553829258E-2</v>
      </c>
      <c r="U1847" s="8">
        <f>STDEV(Q1847:T1847)/SQRT(COUNT(Q1847:T1847))</f>
        <v>4.089533418705385E-2</v>
      </c>
      <c r="V1847" s="8">
        <f>AVERAGE(M1847:P1847)</f>
        <v>1.0417736845713816</v>
      </c>
      <c r="W1847" s="8">
        <f>LOG(V1847,2)</f>
        <v>5.9041899872719315E-2</v>
      </c>
      <c r="X1847" t="s">
        <v>5334</v>
      </c>
      <c r="Y1847">
        <f>_xlfn.T.TEST(B1847:E1847,F1847:I1847,2,1)</f>
        <v>0.28040905986871362</v>
      </c>
      <c r="Z1847">
        <f>IF(ABS(W1847)&gt;0.3014,1,0)</f>
        <v>0</v>
      </c>
      <c r="AA1847">
        <f>IF(Y1847&lt;0.05,1,0)</f>
        <v>0</v>
      </c>
      <c r="AB1847">
        <f>IF((Z1847+AA1847)&gt;1,1,0)</f>
        <v>0</v>
      </c>
      <c r="AC1847">
        <f>TINV(Y1847,3)</f>
        <v>1.3135952118537721</v>
      </c>
      <c r="AD1847">
        <f>EXP((-AC1847*AC1847)/2)</f>
        <v>0.42199315295512485</v>
      </c>
      <c r="AE1847">
        <f>-LOG10(AD1847)</f>
        <v>0.37469459562110058</v>
      </c>
      <c r="AF1847">
        <f>IF(AE1847&gt;2,1,0)</f>
        <v>0</v>
      </c>
      <c r="AG1847">
        <f>IF((AF1847+Z1847)&gt;1,1,0)</f>
        <v>0</v>
      </c>
    </row>
    <row r="1848" spans="1:33" x14ac:dyDescent="0.25">
      <c r="A1848" t="s">
        <v>2027</v>
      </c>
      <c r="B1848" s="12">
        <v>13.16</v>
      </c>
      <c r="C1848" s="12">
        <v>16.682500000000001</v>
      </c>
      <c r="D1848" s="12">
        <v>15.126666666666701</v>
      </c>
      <c r="E1848" s="12">
        <v>17.645</v>
      </c>
      <c r="F1848" s="12">
        <v>14.58</v>
      </c>
      <c r="G1848" s="12">
        <v>15.8366666666667</v>
      </c>
      <c r="H1848" s="12">
        <v>17.37</v>
      </c>
      <c r="I1848" s="12">
        <v>16.96</v>
      </c>
      <c r="J1848" s="12">
        <f>AVERAGE(B1848:E1848)</f>
        <v>15.653541666666676</v>
      </c>
      <c r="K1848" s="12">
        <f>AVERAGE(F1848:I1848)</f>
        <v>16.186666666666675</v>
      </c>
      <c r="L1848" s="12">
        <f>MAX(J1848:K1848)</f>
        <v>16.186666666666675</v>
      </c>
      <c r="M1848" s="8">
        <f>F1848/B1848</f>
        <v>1.1079027355623101</v>
      </c>
      <c r="N1848" s="8">
        <f>G1848/C1848</f>
        <v>0.94929816674159739</v>
      </c>
      <c r="O1848" s="8">
        <f>H1848/D1848</f>
        <v>1.1483032172763308</v>
      </c>
      <c r="P1848" s="8">
        <f>I1848/E1848</f>
        <v>0.96117880419382273</v>
      </c>
      <c r="Q1848" s="8">
        <f>LOG(M1848,2)</f>
        <v>0.14783123059169573</v>
      </c>
      <c r="R1848" s="8">
        <f>LOG(N1848,2)</f>
        <v>-7.506679782332662E-2</v>
      </c>
      <c r="S1848" s="8">
        <f>LOG(O1848,2)</f>
        <v>0.19950364575920854</v>
      </c>
      <c r="T1848" s="8">
        <f>LOG(P1848,2)</f>
        <v>-5.71232602165248E-2</v>
      </c>
      <c r="U1848" s="8">
        <f>STDEV(Q1848:T1848)/SQRT(COUNT(Q1848:T1848))</f>
        <v>7.0108276491414739E-2</v>
      </c>
      <c r="V1848" s="8">
        <f>AVERAGE(M1848:P1848)</f>
        <v>1.0416707309435154</v>
      </c>
      <c r="W1848" s="8">
        <f>LOG(V1848,2)</f>
        <v>5.8899318014159492E-2</v>
      </c>
      <c r="X1848" t="s">
        <v>2027</v>
      </c>
      <c r="Y1848">
        <f>_xlfn.T.TEST(B1848:E1848,F1848:I1848,2,1)</f>
        <v>0.53800237950196594</v>
      </c>
      <c r="Z1848">
        <f>IF(ABS(W1848)&gt;0.3014,1,0)</f>
        <v>0</v>
      </c>
      <c r="AA1848">
        <f>IF(Y1848&lt;0.05,1,0)</f>
        <v>0</v>
      </c>
      <c r="AB1848">
        <f>IF((Z1848+AA1848)&gt;1,1,0)</f>
        <v>0</v>
      </c>
      <c r="AC1848">
        <f>TINV(Y1848,3)</f>
        <v>0.69325180229324146</v>
      </c>
      <c r="AD1848">
        <f>EXP((-AC1848*AC1848)/2)</f>
        <v>0.78639267035974569</v>
      </c>
      <c r="AE1848">
        <f>-LOG10(AD1848)</f>
        <v>0.10436054303598118</v>
      </c>
      <c r="AF1848">
        <f>IF(AE1848&gt;2,1,0)</f>
        <v>0</v>
      </c>
      <c r="AG1848">
        <f>IF((AF1848+Z1848)&gt;1,1,0)</f>
        <v>0</v>
      </c>
    </row>
    <row r="1849" spans="1:33" x14ac:dyDescent="0.25">
      <c r="A1849" t="s">
        <v>528</v>
      </c>
      <c r="B1849" s="12">
        <v>64.569999999999993</v>
      </c>
      <c r="C1849" s="12">
        <v>62.537500000000001</v>
      </c>
      <c r="D1849" s="12">
        <v>80.356666666666698</v>
      </c>
      <c r="E1849" s="12">
        <v>96.614999999999995</v>
      </c>
      <c r="F1849" s="12">
        <v>63.98</v>
      </c>
      <c r="G1849" s="12">
        <v>77.349999999999994</v>
      </c>
      <c r="H1849" s="12">
        <v>93.25</v>
      </c>
      <c r="I1849" s="12">
        <v>75.213333333333296</v>
      </c>
      <c r="J1849" s="12">
        <f>AVERAGE(B1849:E1849)</f>
        <v>76.019791666666677</v>
      </c>
      <c r="K1849" s="12">
        <f>AVERAGE(F1849:I1849)</f>
        <v>77.448333333333323</v>
      </c>
      <c r="L1849" s="12">
        <f>MAX(J1849:K1849)</f>
        <v>77.448333333333323</v>
      </c>
      <c r="M1849" s="8">
        <f>F1849/B1849</f>
        <v>0.99086262970419703</v>
      </c>
      <c r="N1849" s="8">
        <f>G1849/C1849</f>
        <v>1.2368578852688386</v>
      </c>
      <c r="O1849" s="8">
        <f>H1849/D1849</f>
        <v>1.1604513211930141</v>
      </c>
      <c r="P1849" s="8">
        <f>I1849/E1849</f>
        <v>0.77848505235556897</v>
      </c>
      <c r="Q1849" s="8">
        <f>LOG(M1849,2)</f>
        <v>-1.3243034631675584E-2</v>
      </c>
      <c r="R1849" s="8">
        <f>LOG(N1849,2)</f>
        <v>0.30667974445633278</v>
      </c>
      <c r="S1849" s="8">
        <f>LOG(O1849,2)</f>
        <v>0.21468600553771938</v>
      </c>
      <c r="T1849" s="8">
        <f>LOG(P1849,2)</f>
        <v>-0.36125875641737942</v>
      </c>
      <c r="U1849" s="8">
        <f>STDEV(Q1849:T1849)/SQRT(COUNT(Q1849:T1849))</f>
        <v>0.14872613480229946</v>
      </c>
      <c r="V1849" s="8">
        <f>AVERAGE(M1849:P1849)</f>
        <v>1.0416642221304047</v>
      </c>
      <c r="W1849" s="8">
        <f>LOG(V1849,2)</f>
        <v>5.8890303398067091E-2</v>
      </c>
      <c r="X1849" t="s">
        <v>528</v>
      </c>
      <c r="Y1849">
        <f>_xlfn.T.TEST(B1849:E1849,F1849:I1849,2,1)</f>
        <v>0.87498760710123924</v>
      </c>
      <c r="Z1849">
        <f>IF(ABS(W1849)&gt;0.3014,1,0)</f>
        <v>0</v>
      </c>
      <c r="AA1849">
        <f>IF(Y1849&lt;0.05,1,0)</f>
        <v>0</v>
      </c>
      <c r="AB1849">
        <f>IF((Z1849+AA1849)&gt;1,1,0)</f>
        <v>0</v>
      </c>
      <c r="AC1849">
        <f>TINV(Y1849,3)</f>
        <v>0.17116522676141166</v>
      </c>
      <c r="AD1849">
        <f>EXP((-AC1849*AC1849)/2)</f>
        <v>0.98545800377609438</v>
      </c>
      <c r="AE1849">
        <f>-LOG10(AD1849)</f>
        <v>6.3618788598579033E-3</v>
      </c>
      <c r="AF1849">
        <f>IF(AE1849&gt;2,1,0)</f>
        <v>0</v>
      </c>
      <c r="AG1849">
        <f>IF((AF1849+Z1849)&gt;1,1,0)</f>
        <v>0</v>
      </c>
    </row>
    <row r="1850" spans="1:33" x14ac:dyDescent="0.25">
      <c r="A1850" t="s">
        <v>5506</v>
      </c>
      <c r="B1850" s="12">
        <v>102.41</v>
      </c>
      <c r="C1850" s="12">
        <v>113.33</v>
      </c>
      <c r="D1850" s="12">
        <v>108.34333333333301</v>
      </c>
      <c r="E1850" s="12">
        <v>111.9025</v>
      </c>
      <c r="F1850" s="12">
        <v>113.56</v>
      </c>
      <c r="G1850" s="12">
        <v>126.293333333333</v>
      </c>
      <c r="H1850" s="12">
        <v>113.793333333333</v>
      </c>
      <c r="I1850" s="12">
        <v>99.836666666666702</v>
      </c>
      <c r="J1850" s="12">
        <f>AVERAGE(B1850:E1850)</f>
        <v>108.99645833333327</v>
      </c>
      <c r="K1850" s="12">
        <f>AVERAGE(F1850:I1850)</f>
        <v>113.37083333333318</v>
      </c>
      <c r="L1850" s="12">
        <f>MAX(J1850:K1850)</f>
        <v>113.37083333333318</v>
      </c>
      <c r="M1850" s="8">
        <f>F1850/B1850</f>
        <v>1.1088760863196954</v>
      </c>
      <c r="N1850" s="8">
        <f>G1850/C1850</f>
        <v>1.1143857172269742</v>
      </c>
      <c r="O1850" s="8">
        <f>H1850/D1850</f>
        <v>1.0503030489493279</v>
      </c>
      <c r="P1850" s="8">
        <f>I1850/E1850</f>
        <v>0.892175480142684</v>
      </c>
      <c r="Q1850" s="8">
        <f>LOG(M1850,2)</f>
        <v>0.14909815752830069</v>
      </c>
      <c r="R1850" s="8">
        <f>LOG(N1850,2)</f>
        <v>0.15624867254761965</v>
      </c>
      <c r="S1850" s="8">
        <f>LOG(O1850,2)</f>
        <v>7.0805655639524373E-2</v>
      </c>
      <c r="T1850" s="8">
        <f>LOG(P1850,2)</f>
        <v>-0.16460059613997868</v>
      </c>
      <c r="U1850" s="8">
        <f>STDEV(Q1850:T1850)/SQRT(COUNT(Q1850:T1850))</f>
        <v>7.5034522541110468E-2</v>
      </c>
      <c r="V1850" s="8">
        <f>AVERAGE(M1850:P1850)</f>
        <v>1.0414350831596704</v>
      </c>
      <c r="W1850" s="8">
        <f>LOG(V1850,2)</f>
        <v>5.8572913192764288E-2</v>
      </c>
      <c r="X1850" t="s">
        <v>5506</v>
      </c>
      <c r="Y1850">
        <f>_xlfn.T.TEST(B1850:E1850,F1850:I1850,2,1)</f>
        <v>0.49931700044714278</v>
      </c>
      <c r="Z1850">
        <f>IF(ABS(W1850)&gt;0.3014,1,0)</f>
        <v>0</v>
      </c>
      <c r="AA1850">
        <f>IF(Y1850&lt;0.05,1,0)</f>
        <v>0</v>
      </c>
      <c r="AB1850">
        <f>IF((Z1850+AA1850)&gt;1,1,0)</f>
        <v>0</v>
      </c>
      <c r="AC1850">
        <f>TINV(Y1850,3)</f>
        <v>0.76621992901397096</v>
      </c>
      <c r="AD1850">
        <f>EXP((-AC1850*AC1850)/2)</f>
        <v>0.74561455857985737</v>
      </c>
      <c r="AE1850">
        <f>-LOG10(AD1850)</f>
        <v>0.12748562070615579</v>
      </c>
      <c r="AF1850">
        <f>IF(AE1850&gt;2,1,0)</f>
        <v>0</v>
      </c>
      <c r="AG1850">
        <f>IF((AF1850+Z1850)&gt;1,1,0)</f>
        <v>0</v>
      </c>
    </row>
    <row r="1851" spans="1:33" x14ac:dyDescent="0.25">
      <c r="A1851" t="s">
        <v>5636</v>
      </c>
      <c r="B1851" s="12">
        <v>8.5299999999999994</v>
      </c>
      <c r="C1851" s="12">
        <v>13.772500000000001</v>
      </c>
      <c r="D1851" s="12">
        <v>15.1666666666667</v>
      </c>
      <c r="E1851" s="12">
        <v>22.787500000000001</v>
      </c>
      <c r="F1851" s="12">
        <v>12.63</v>
      </c>
      <c r="G1851" s="12">
        <v>10.713333333333299</v>
      </c>
      <c r="H1851" s="12">
        <v>16.366666666666699</v>
      </c>
      <c r="I1851" s="12">
        <v>18.866666666666699</v>
      </c>
      <c r="J1851" s="12">
        <f>AVERAGE(B1851:E1851)</f>
        <v>15.064166666666676</v>
      </c>
      <c r="K1851" s="12">
        <f>AVERAGE(F1851:I1851)</f>
        <v>14.644166666666674</v>
      </c>
      <c r="L1851" s="12">
        <f>MAX(J1851:K1851)</f>
        <v>15.064166666666676</v>
      </c>
      <c r="M1851" s="8">
        <f>F1851/B1851</f>
        <v>1.4806565064478314</v>
      </c>
      <c r="N1851" s="8">
        <f>G1851/C1851</f>
        <v>0.77787862285956066</v>
      </c>
      <c r="O1851" s="8">
        <f>H1851/D1851</f>
        <v>1.0791208791208788</v>
      </c>
      <c r="P1851" s="8">
        <f>I1851/E1851</f>
        <v>0.82793929420369494</v>
      </c>
      <c r="Q1851" s="8">
        <f>LOG(M1851,2)</f>
        <v>0.56623699246926229</v>
      </c>
      <c r="R1851" s="8">
        <f>LOG(N1851,2)</f>
        <v>-0.36238303461115751</v>
      </c>
      <c r="S1851" s="8">
        <f>LOG(O1851,2)</f>
        <v>0.10985647922863408</v>
      </c>
      <c r="T1851" s="8">
        <f>LOG(P1851,2)</f>
        <v>-0.27240310392840572</v>
      </c>
      <c r="U1851" s="8">
        <f>STDEV(Q1851:T1851)/SQRT(COUNT(Q1851:T1851))</f>
        <v>0.21169772446616042</v>
      </c>
      <c r="V1851" s="8">
        <f>AVERAGE(M1851:P1851)</f>
        <v>1.0413988256579914</v>
      </c>
      <c r="W1851" s="8">
        <f>LOG(V1851,2)</f>
        <v>5.8522684974708902E-2</v>
      </c>
      <c r="X1851" t="s">
        <v>5636</v>
      </c>
      <c r="Y1851">
        <f>_xlfn.T.TEST(B1851:E1851,F1851:I1851,2,1)</f>
        <v>0.83731177804410661</v>
      </c>
      <c r="Z1851">
        <f>IF(ABS(W1851)&gt;0.3014,1,0)</f>
        <v>0</v>
      </c>
      <c r="AA1851">
        <f>IF(Y1851&lt;0.05,1,0)</f>
        <v>0</v>
      </c>
      <c r="AB1851">
        <f>IF((Z1851+AA1851)&gt;1,1,0)</f>
        <v>0</v>
      </c>
      <c r="AC1851">
        <f>TINV(Y1851,3)</f>
        <v>0.2237658553063612</v>
      </c>
      <c r="AD1851">
        <f>EXP((-AC1851*AC1851)/2)</f>
        <v>0.97527521209378931</v>
      </c>
      <c r="AE1851">
        <f>-LOG10(AD1851)</f>
        <v>1.0872813811167318E-2</v>
      </c>
      <c r="AF1851">
        <f>IF(AE1851&gt;2,1,0)</f>
        <v>0</v>
      </c>
      <c r="AG1851">
        <f>IF((AF1851+Z1851)&gt;1,1,0)</f>
        <v>0</v>
      </c>
    </row>
    <row r="1852" spans="1:33" x14ac:dyDescent="0.25">
      <c r="A1852" t="s">
        <v>1936</v>
      </c>
      <c r="B1852" s="12">
        <v>1084.21</v>
      </c>
      <c r="C1852" s="12">
        <v>1075.1275000000001</v>
      </c>
      <c r="D1852" s="12">
        <v>1171.24</v>
      </c>
      <c r="E1852" s="12">
        <v>1146.68</v>
      </c>
      <c r="F1852" s="12">
        <v>1236.6099999999999</v>
      </c>
      <c r="G1852" s="12">
        <v>1277.33666666667</v>
      </c>
      <c r="H1852" s="12">
        <v>1018.26</v>
      </c>
      <c r="I1852" s="12">
        <v>1108.7166666666701</v>
      </c>
      <c r="J1852" s="12">
        <f>AVERAGE(B1852:E1852)</f>
        <v>1119.3143750000002</v>
      </c>
      <c r="K1852" s="12">
        <f>AVERAGE(F1852:I1852)</f>
        <v>1160.2308333333349</v>
      </c>
      <c r="L1852" s="12">
        <f>MAX(J1852:K1852)</f>
        <v>1160.2308333333349</v>
      </c>
      <c r="M1852" s="8">
        <f>F1852/B1852</f>
        <v>1.1405631750306673</v>
      </c>
      <c r="N1852" s="8">
        <f>G1852/C1852</f>
        <v>1.1880792433145557</v>
      </c>
      <c r="O1852" s="8">
        <f>H1852/D1852</f>
        <v>0.86938629145179469</v>
      </c>
      <c r="P1852" s="8">
        <f>I1852/E1852</f>
        <v>0.96689282682759803</v>
      </c>
      <c r="Q1852" s="8">
        <f>LOG(M1852,2)</f>
        <v>0.18974635877565271</v>
      </c>
      <c r="R1852" s="8">
        <f>LOG(N1852,2)</f>
        <v>0.24863106519947056</v>
      </c>
      <c r="S1852" s="8">
        <f>LOG(O1852,2)</f>
        <v>-0.20193074761555224</v>
      </c>
      <c r="T1852" s="8">
        <f>LOG(P1852,2)</f>
        <v>-4.8572108776958937E-2</v>
      </c>
      <c r="U1852" s="8">
        <f>STDEV(Q1852:T1852)/SQRT(COUNT(Q1852:T1852))</f>
        <v>0.10493337193523102</v>
      </c>
      <c r="V1852" s="8">
        <f>AVERAGE(M1852:P1852)</f>
        <v>1.0412303841561539</v>
      </c>
      <c r="W1852" s="8">
        <f>LOG(V1852,2)</f>
        <v>5.8289316769974675E-2</v>
      </c>
      <c r="X1852" t="s">
        <v>1936</v>
      </c>
      <c r="Y1852">
        <f>_xlfn.T.TEST(B1852:E1852,F1852:I1852,2,1)</f>
        <v>0.65509672045828449</v>
      </c>
      <c r="Z1852">
        <f>IF(ABS(W1852)&gt;0.3014,1,0)</f>
        <v>0</v>
      </c>
      <c r="AA1852">
        <f>IF(Y1852&lt;0.05,1,0)</f>
        <v>0</v>
      </c>
      <c r="AB1852">
        <f>IF((Z1852+AA1852)&gt;1,1,0)</f>
        <v>0</v>
      </c>
      <c r="AC1852">
        <f>TINV(Y1852,3)</f>
        <v>0.4941850661870193</v>
      </c>
      <c r="AD1852">
        <f>EXP((-AC1852*AC1852)/2)</f>
        <v>0.88505150332405147</v>
      </c>
      <c r="AE1852">
        <f>-LOG10(AD1852)</f>
        <v>5.3031455902615814E-2</v>
      </c>
      <c r="AF1852">
        <f>IF(AE1852&gt;2,1,0)</f>
        <v>0</v>
      </c>
      <c r="AG1852">
        <f>IF((AF1852+Z1852)&gt;1,1,0)</f>
        <v>0</v>
      </c>
    </row>
    <row r="1853" spans="1:33" x14ac:dyDescent="0.25">
      <c r="A1853" t="s">
        <v>5746</v>
      </c>
      <c r="B1853" s="12">
        <v>435.83</v>
      </c>
      <c r="C1853" s="12">
        <v>502.5625</v>
      </c>
      <c r="D1853" s="12">
        <v>561.60333333333301</v>
      </c>
      <c r="E1853" s="12">
        <v>567.20749999999998</v>
      </c>
      <c r="F1853" s="12">
        <v>480.82499999999999</v>
      </c>
      <c r="G1853" s="12">
        <v>594.74</v>
      </c>
      <c r="H1853" s="12">
        <v>501.54666666666702</v>
      </c>
      <c r="I1853" s="12">
        <v>558.73333333333301</v>
      </c>
      <c r="J1853" s="12">
        <f>AVERAGE(B1853:E1853)</f>
        <v>516.80083333333323</v>
      </c>
      <c r="K1853" s="12">
        <f>AVERAGE(F1853:I1853)</f>
        <v>533.96125000000006</v>
      </c>
      <c r="L1853" s="12">
        <f>MAX(J1853:K1853)</f>
        <v>533.96125000000006</v>
      </c>
      <c r="M1853" s="8">
        <f>F1853/B1853</f>
        <v>1.1032397953330426</v>
      </c>
      <c r="N1853" s="8">
        <f>G1853/C1853</f>
        <v>1.1834149981345603</v>
      </c>
      <c r="O1853" s="8">
        <f>H1853/D1853</f>
        <v>0.89306212569963495</v>
      </c>
      <c r="P1853" s="8">
        <f>I1853/E1853</f>
        <v>0.98505984729280383</v>
      </c>
      <c r="Q1853" s="8">
        <f>LOG(M1853,2)</f>
        <v>0.14174640284029724</v>
      </c>
      <c r="R1853" s="8">
        <f>LOG(N1853,2)</f>
        <v>0.2429560844639059</v>
      </c>
      <c r="S1853" s="8">
        <f>LOG(O1853,2)</f>
        <v>-0.16316755523939719</v>
      </c>
      <c r="T1853" s="8">
        <f>LOG(P1853,2)</f>
        <v>-2.1716716745098952E-2</v>
      </c>
      <c r="U1853" s="8">
        <f>STDEV(Q1853:T1853)/SQRT(COUNT(Q1853:T1853))</f>
        <v>8.9551260353961895E-2</v>
      </c>
      <c r="V1853" s="8">
        <f>AVERAGE(M1853:P1853)</f>
        <v>1.0411941916150105</v>
      </c>
      <c r="W1853" s="8">
        <f>LOG(V1853,2)</f>
        <v>5.8239168687554292E-2</v>
      </c>
      <c r="X1853" t="s">
        <v>5746</v>
      </c>
      <c r="Y1853">
        <f>_xlfn.T.TEST(B1853:E1853,F1853:I1853,2,1)</f>
        <v>0.63842230012302026</v>
      </c>
      <c r="Z1853">
        <f>IF(ABS(W1853)&gt;0.3014,1,0)</f>
        <v>0</v>
      </c>
      <c r="AA1853">
        <f>IF(Y1853&lt;0.05,1,0)</f>
        <v>0</v>
      </c>
      <c r="AB1853">
        <f>IF((Z1853+AA1853)&gt;1,1,0)</f>
        <v>0</v>
      </c>
      <c r="AC1853">
        <f>TINV(Y1853,3)</f>
        <v>0.52093155186186668</v>
      </c>
      <c r="AD1853">
        <f>EXP((-AC1853*AC1853)/2)</f>
        <v>0.87311776017207932</v>
      </c>
      <c r="AE1853">
        <f>-LOG10(AD1853)</f>
        <v>5.8927177664550787E-2</v>
      </c>
      <c r="AF1853">
        <f>IF(AE1853&gt;2,1,0)</f>
        <v>0</v>
      </c>
      <c r="AG1853">
        <f>IF((AF1853+Z1853)&gt;1,1,0)</f>
        <v>0</v>
      </c>
    </row>
    <row r="1854" spans="1:33" x14ac:dyDescent="0.25">
      <c r="A1854" t="s">
        <v>2595</v>
      </c>
      <c r="B1854" s="12">
        <v>9.41</v>
      </c>
      <c r="C1854" s="12">
        <v>22.89</v>
      </c>
      <c r="D1854" s="12">
        <v>24.77</v>
      </c>
      <c r="E1854" s="12">
        <v>19.2</v>
      </c>
      <c r="F1854" s="12">
        <v>17.61</v>
      </c>
      <c r="G1854" s="12">
        <v>17.71</v>
      </c>
      <c r="H1854" s="12">
        <v>19.523333333333301</v>
      </c>
      <c r="I1854" s="12">
        <v>14.043333333333299</v>
      </c>
      <c r="J1854" s="12">
        <f>AVERAGE(B1854:E1854)</f>
        <v>19.067499999999999</v>
      </c>
      <c r="K1854" s="12">
        <f>AVERAGE(F1854:I1854)</f>
        <v>17.22166666666665</v>
      </c>
      <c r="L1854" s="12">
        <f>MAX(J1854:K1854)</f>
        <v>19.067499999999999</v>
      </c>
      <c r="M1854" s="8">
        <f>F1854/B1854</f>
        <v>1.8714133900106269</v>
      </c>
      <c r="N1854" s="8">
        <f>G1854/C1854</f>
        <v>0.77370030581039761</v>
      </c>
      <c r="O1854" s="8">
        <f>H1854/D1854</f>
        <v>0.78818463194724675</v>
      </c>
      <c r="P1854" s="8">
        <f>I1854/E1854</f>
        <v>0.73142361111110932</v>
      </c>
      <c r="Q1854" s="8">
        <f>LOG(M1854,2)</f>
        <v>0.90412828110267152</v>
      </c>
      <c r="R1854" s="8">
        <f>LOG(N1854,2)</f>
        <v>-0.37015325080377226</v>
      </c>
      <c r="S1854" s="8">
        <f>LOG(O1854,2)</f>
        <v>-0.34339447485800412</v>
      </c>
      <c r="T1854" s="8">
        <f>LOG(P1854,2)</f>
        <v>-0.45122089576742391</v>
      </c>
      <c r="U1854" s="8">
        <f>STDEV(Q1854:T1854)/SQRT(COUNT(Q1854:T1854))</f>
        <v>0.3239081779814369</v>
      </c>
      <c r="V1854" s="8">
        <f>AVERAGE(M1854:P1854)</f>
        <v>1.0411804847198451</v>
      </c>
      <c r="W1854" s="8">
        <f>LOG(V1854,2)</f>
        <v>5.8220176073106915E-2</v>
      </c>
      <c r="X1854" t="s">
        <v>2595</v>
      </c>
      <c r="Y1854">
        <f>_xlfn.T.TEST(B1854:E1854,F1854:I1854,2,1)</f>
        <v>0.6198833992923054</v>
      </c>
      <c r="Z1854">
        <f>IF(ABS(W1854)&gt;0.3014,1,0)</f>
        <v>0</v>
      </c>
      <c r="AA1854">
        <f>IF(Y1854&lt;0.05,1,0)</f>
        <v>0</v>
      </c>
      <c r="AB1854">
        <f>IF((Z1854+AA1854)&gt;1,1,0)</f>
        <v>0</v>
      </c>
      <c r="AC1854">
        <f>TINV(Y1854,3)</f>
        <v>0.55121462238263419</v>
      </c>
      <c r="AD1854">
        <f>EXP((-AC1854*AC1854)/2)</f>
        <v>0.8590580506333424</v>
      </c>
      <c r="AE1854">
        <f>-LOG10(AD1854)</f>
        <v>6.5977487835932866E-2</v>
      </c>
      <c r="AF1854">
        <f>IF(AE1854&gt;2,1,0)</f>
        <v>0</v>
      </c>
      <c r="AG1854">
        <f>IF((AF1854+Z1854)&gt;1,1,0)</f>
        <v>0</v>
      </c>
    </row>
    <row r="1855" spans="1:33" x14ac:dyDescent="0.25">
      <c r="A1855" t="s">
        <v>23</v>
      </c>
      <c r="B1855" s="12">
        <v>78.14</v>
      </c>
      <c r="C1855" s="12">
        <v>90.942499999999995</v>
      </c>
      <c r="D1855" s="12">
        <v>91.026666666666699</v>
      </c>
      <c r="E1855" s="12">
        <v>84.357500000000002</v>
      </c>
      <c r="F1855" s="12">
        <v>93.58</v>
      </c>
      <c r="G1855" s="12">
        <v>94.15</v>
      </c>
      <c r="H1855" s="12">
        <v>88.793333333333294</v>
      </c>
      <c r="I1855" s="12">
        <v>80.653333333333293</v>
      </c>
      <c r="J1855" s="12">
        <f>AVERAGE(B1855:E1855)</f>
        <v>86.116666666666674</v>
      </c>
      <c r="K1855" s="12">
        <f>AVERAGE(F1855:I1855)</f>
        <v>89.294166666666655</v>
      </c>
      <c r="L1855" s="12">
        <f>MAX(J1855:K1855)</f>
        <v>89.294166666666655</v>
      </c>
      <c r="M1855" s="8">
        <f>F1855/B1855</f>
        <v>1.1975940619401075</v>
      </c>
      <c r="N1855" s="8">
        <f>G1855/C1855</f>
        <v>1.0352695384446218</v>
      </c>
      <c r="O1855" s="8">
        <f>H1855/D1855</f>
        <v>0.97546506518236331</v>
      </c>
      <c r="P1855" s="8">
        <f>I1855/E1855</f>
        <v>0.95608965810192681</v>
      </c>
      <c r="Q1855" s="8">
        <f>LOG(M1855,2)</f>
        <v>0.26013897317663781</v>
      </c>
      <c r="R1855" s="8">
        <f>LOG(N1855,2)</f>
        <v>5.0006430673178788E-2</v>
      </c>
      <c r="S1855" s="8">
        <f>LOG(O1855,2)</f>
        <v>-3.5837889086021611E-2</v>
      </c>
      <c r="T1855" s="8">
        <f>LOG(P1855,2)</f>
        <v>-6.4782180411551094E-2</v>
      </c>
      <c r="U1855" s="8">
        <f>STDEV(Q1855:T1855)/SQRT(COUNT(Q1855:T1855))</f>
        <v>7.34159367537848E-2</v>
      </c>
      <c r="V1855" s="8">
        <f>AVERAGE(M1855:P1855)</f>
        <v>1.041104580917255</v>
      </c>
      <c r="W1855" s="8">
        <f>LOG(V1855,2)</f>
        <v>5.8114997352443694E-2</v>
      </c>
      <c r="X1855" t="s">
        <v>23</v>
      </c>
      <c r="Y1855">
        <f>_xlfn.T.TEST(B1855:E1855,F1855:I1855,2,1)</f>
        <v>0.51792849598905233</v>
      </c>
      <c r="Z1855">
        <f>IF(ABS(W1855)&gt;0.3014,1,0)</f>
        <v>0</v>
      </c>
      <c r="AA1855">
        <f>IF(Y1855&lt;0.05,1,0)</f>
        <v>0</v>
      </c>
      <c r="AB1855">
        <f>IF((Z1855+AA1855)&gt;1,1,0)</f>
        <v>0</v>
      </c>
      <c r="AC1855">
        <f>TINV(Y1855,3)</f>
        <v>0.73056553278227476</v>
      </c>
      <c r="AD1855">
        <f>EXP((-AC1855*AC1855)/2)</f>
        <v>0.76577797674663628</v>
      </c>
      <c r="AE1855">
        <f>-LOG10(AD1855)</f>
        <v>0.11589712782241773</v>
      </c>
      <c r="AF1855">
        <f>IF(AE1855&gt;2,1,0)</f>
        <v>0</v>
      </c>
      <c r="AG1855">
        <f>IF((AF1855+Z1855)&gt;1,1,0)</f>
        <v>0</v>
      </c>
    </row>
    <row r="1856" spans="1:33" x14ac:dyDescent="0.25">
      <c r="A1856" t="s">
        <v>5406</v>
      </c>
      <c r="B1856" s="12">
        <v>24.63</v>
      </c>
      <c r="C1856" s="12">
        <v>31.495000000000001</v>
      </c>
      <c r="D1856" s="12">
        <v>31.22</v>
      </c>
      <c r="E1856" s="12">
        <v>32.725000000000001</v>
      </c>
      <c r="F1856" s="12">
        <v>29.675000000000001</v>
      </c>
      <c r="G1856" s="12">
        <v>31.7366666666667</v>
      </c>
      <c r="H1856" s="12">
        <v>30.956666666666699</v>
      </c>
      <c r="I1856" s="12">
        <v>31.393333333333299</v>
      </c>
      <c r="J1856" s="12">
        <f>AVERAGE(B1856:E1856)</f>
        <v>30.017499999999998</v>
      </c>
      <c r="K1856" s="12">
        <f>AVERAGE(F1856:I1856)</f>
        <v>30.940416666666675</v>
      </c>
      <c r="L1856" s="12">
        <f>MAX(J1856:K1856)</f>
        <v>30.940416666666675</v>
      </c>
      <c r="M1856" s="8">
        <f>F1856/B1856</f>
        <v>1.2048315062931385</v>
      </c>
      <c r="N1856" s="8">
        <f>G1856/C1856</f>
        <v>1.0076731756363455</v>
      </c>
      <c r="O1856" s="8">
        <f>H1856/D1856</f>
        <v>0.99156523595985591</v>
      </c>
      <c r="P1856" s="8">
        <f>I1856/E1856</f>
        <v>0.95930735930735822</v>
      </c>
      <c r="Q1856" s="8">
        <f>LOG(M1856,2)</f>
        <v>0.26883140203030814</v>
      </c>
      <c r="R1856" s="8">
        <f>LOG(N1856,2)</f>
        <v>1.1027797226880635E-2</v>
      </c>
      <c r="S1856" s="8">
        <f>LOG(O1856,2)</f>
        <v>-1.2220403119341632E-2</v>
      </c>
      <c r="T1856" s="8">
        <f>LOG(P1856,2)</f>
        <v>-5.9934970254233201E-2</v>
      </c>
      <c r="U1856" s="8">
        <f>STDEV(Q1856:T1856)/SQRT(COUNT(Q1856:T1856))</f>
        <v>7.3794903911313964E-2</v>
      </c>
      <c r="V1856" s="8">
        <f>AVERAGE(M1856:P1856)</f>
        <v>1.0408443192991745</v>
      </c>
      <c r="W1856" s="8">
        <f>LOG(V1856,2)</f>
        <v>5.775429863629819E-2</v>
      </c>
      <c r="X1856" t="s">
        <v>5406</v>
      </c>
      <c r="Y1856">
        <f>_xlfn.T.TEST(B1856:E1856,F1856:I1856,2,1)</f>
        <v>0.56014635229475784</v>
      </c>
      <c r="Z1856">
        <f>IF(ABS(W1856)&gt;0.3014,1,0)</f>
        <v>0</v>
      </c>
      <c r="AA1856">
        <f>IF(Y1856&lt;0.05,1,0)</f>
        <v>0</v>
      </c>
      <c r="AB1856">
        <f>IF((Z1856+AA1856)&gt;1,1,0)</f>
        <v>0</v>
      </c>
      <c r="AC1856">
        <f>TINV(Y1856,3)</f>
        <v>0.65333594622317803</v>
      </c>
      <c r="AD1856">
        <f>EXP((-AC1856*AC1856)/2)</f>
        <v>0.8078136087489608</v>
      </c>
      <c r="AE1856">
        <f>-LOG10(AD1856)</f>
        <v>9.2688834807035533E-2</v>
      </c>
      <c r="AF1856">
        <f>IF(AE1856&gt;2,1,0)</f>
        <v>0</v>
      </c>
      <c r="AG1856">
        <f>IF((AF1856+Z1856)&gt;1,1,0)</f>
        <v>0</v>
      </c>
    </row>
    <row r="1857" spans="1:33" x14ac:dyDescent="0.25">
      <c r="A1857" t="s">
        <v>4669</v>
      </c>
      <c r="B1857" s="12">
        <v>217.59</v>
      </c>
      <c r="C1857" s="12">
        <v>255.23500000000001</v>
      </c>
      <c r="D1857" s="12">
        <v>208.67</v>
      </c>
      <c r="E1857" s="12">
        <v>125.60250000000001</v>
      </c>
      <c r="F1857" s="12">
        <v>276.08499999999998</v>
      </c>
      <c r="G1857" s="12">
        <v>257.10000000000002</v>
      </c>
      <c r="H1857" s="12">
        <v>183.303333333333</v>
      </c>
      <c r="I1857" s="12">
        <v>126.65</v>
      </c>
      <c r="J1857" s="12">
        <f>AVERAGE(B1857:E1857)</f>
        <v>201.77437499999999</v>
      </c>
      <c r="K1857" s="12">
        <f>AVERAGE(F1857:I1857)</f>
        <v>210.78458333333325</v>
      </c>
      <c r="L1857" s="12">
        <f>MAX(J1857:K1857)</f>
        <v>210.78458333333325</v>
      </c>
      <c r="M1857" s="8">
        <f>F1857/B1857</f>
        <v>1.2688312882025827</v>
      </c>
      <c r="N1857" s="8">
        <f>G1857/C1857</f>
        <v>1.0073069915959803</v>
      </c>
      <c r="O1857" s="8">
        <f>H1857/D1857</f>
        <v>0.87843644670212784</v>
      </c>
      <c r="P1857" s="8">
        <f>I1857/E1857</f>
        <v>1.0083398021536196</v>
      </c>
      <c r="Q1857" s="8">
        <f>LOG(M1857,2)</f>
        <v>0.34350025211461166</v>
      </c>
      <c r="R1857" s="8">
        <f>LOG(N1857,2)</f>
        <v>1.0503432854968147E-2</v>
      </c>
      <c r="S1857" s="8">
        <f>LOG(O1857,2)</f>
        <v>-0.18699018127104083</v>
      </c>
      <c r="T1857" s="8">
        <f>LOG(P1857,2)</f>
        <v>1.1981897042947172E-2</v>
      </c>
      <c r="U1857" s="8">
        <f>STDEV(Q1857:T1857)/SQRT(COUNT(Q1857:T1857))</f>
        <v>0.11000068207417844</v>
      </c>
      <c r="V1857" s="8">
        <f>AVERAGE(M1857:P1857)</f>
        <v>1.0407286321635776</v>
      </c>
      <c r="W1857" s="8">
        <f>LOG(V1857,2)</f>
        <v>5.7593937927465061E-2</v>
      </c>
      <c r="X1857" t="s">
        <v>4669</v>
      </c>
      <c r="Y1857">
        <f>_xlfn.T.TEST(B1857:E1857,F1857:I1857,2,1)</f>
        <v>0.64518106871082115</v>
      </c>
      <c r="Z1857">
        <f>IF(ABS(W1857)&gt;0.3014,1,0)</f>
        <v>0</v>
      </c>
      <c r="AA1857">
        <f>IF(Y1857&lt;0.05,1,0)</f>
        <v>0</v>
      </c>
      <c r="AB1857">
        <f>IF((Z1857+AA1857)&gt;1,1,0)</f>
        <v>0</v>
      </c>
      <c r="AC1857">
        <f>TINV(Y1857,3)</f>
        <v>0.51003633703138773</v>
      </c>
      <c r="AD1857">
        <f>EXP((-AC1857*AC1857)/2)</f>
        <v>0.87803525486690848</v>
      </c>
      <c r="AE1857">
        <f>-LOG10(AD1857)</f>
        <v>5.6488045954067145E-2</v>
      </c>
      <c r="AF1857">
        <f>IF(AE1857&gt;2,1,0)</f>
        <v>0</v>
      </c>
      <c r="AG1857">
        <f>IF((AF1857+Z1857)&gt;1,1,0)</f>
        <v>0</v>
      </c>
    </row>
    <row r="1858" spans="1:33" x14ac:dyDescent="0.25">
      <c r="A1858" t="s">
        <v>3903</v>
      </c>
      <c r="B1858" s="12">
        <v>58.35</v>
      </c>
      <c r="C1858" s="12">
        <v>57.427500000000002</v>
      </c>
      <c r="D1858" s="12">
        <v>53.336666666666702</v>
      </c>
      <c r="E1858" s="12">
        <v>47.805</v>
      </c>
      <c r="F1858" s="12">
        <v>53.1</v>
      </c>
      <c r="G1858" s="12">
        <v>56.523333333333298</v>
      </c>
      <c r="H1858" s="12">
        <v>54.83</v>
      </c>
      <c r="I1858" s="12">
        <v>59.286666666666697</v>
      </c>
      <c r="J1858" s="12">
        <f>AVERAGE(B1858:E1858)</f>
        <v>54.229791666666678</v>
      </c>
      <c r="K1858" s="12">
        <f>AVERAGE(F1858:I1858)</f>
        <v>55.935000000000002</v>
      </c>
      <c r="L1858" s="12">
        <f>MAX(J1858:K1858)</f>
        <v>55.935000000000002</v>
      </c>
      <c r="M1858" s="8">
        <f>F1858/B1858</f>
        <v>0.91002570694087404</v>
      </c>
      <c r="N1858" s="8">
        <f>G1858/C1858</f>
        <v>0.98425551057129934</v>
      </c>
      <c r="O1858" s="8">
        <f>H1858/D1858</f>
        <v>1.0279982501093674</v>
      </c>
      <c r="P1858" s="8">
        <f>I1858/E1858</f>
        <v>1.240177108391731</v>
      </c>
      <c r="Q1858" s="8">
        <f>LOG(M1858,2)</f>
        <v>-0.13602079490319449</v>
      </c>
      <c r="R1858" s="8">
        <f>LOG(N1858,2)</f>
        <v>-2.2895210234434485E-2</v>
      </c>
      <c r="S1858" s="8">
        <f>LOG(O1858,2)</f>
        <v>3.9837808733457963E-2</v>
      </c>
      <c r="T1858" s="8">
        <f>LOG(P1858,2)</f>
        <v>0.31054616509020005</v>
      </c>
      <c r="U1858" s="8">
        <f>STDEV(Q1858:T1858)/SQRT(COUNT(Q1858:T1858))</f>
        <v>9.4818608931519291E-2</v>
      </c>
      <c r="V1858" s="8">
        <f>AVERAGE(M1858:P1858)</f>
        <v>1.0406141440033181</v>
      </c>
      <c r="W1858" s="8">
        <f>LOG(V1858,2)</f>
        <v>5.7435221638053417E-2</v>
      </c>
      <c r="X1858" t="s">
        <v>3903</v>
      </c>
      <c r="Y1858">
        <f>_xlfn.T.TEST(B1858:E1858,F1858:I1858,2,1)</f>
        <v>0.66341013633356793</v>
      </c>
      <c r="Z1858">
        <f>IF(ABS(W1858)&gt;0.3014,1,0)</f>
        <v>0</v>
      </c>
      <c r="AA1858">
        <f>IF(Y1858&lt;0.05,1,0)</f>
        <v>0</v>
      </c>
      <c r="AB1858">
        <f>IF((Z1858+AA1858)&gt;1,1,0)</f>
        <v>0</v>
      </c>
      <c r="AC1858">
        <f>TINV(Y1858,3)</f>
        <v>0.4810123005799895</v>
      </c>
      <c r="AD1858">
        <f>EXP((-AC1858*AC1858)/2)</f>
        <v>0.8907545052837671</v>
      </c>
      <c r="AE1858">
        <f>-LOG10(AD1858)</f>
        <v>5.0241972384264998E-2</v>
      </c>
      <c r="AF1858">
        <f>IF(AE1858&gt;2,1,0)</f>
        <v>0</v>
      </c>
      <c r="AG1858">
        <f>IF((AF1858+Z1858)&gt;1,1,0)</f>
        <v>0</v>
      </c>
    </row>
    <row r="1859" spans="1:33" x14ac:dyDescent="0.25">
      <c r="A1859" t="s">
        <v>3714</v>
      </c>
      <c r="B1859" s="12">
        <v>70.239999999999995</v>
      </c>
      <c r="C1859" s="12">
        <v>98.627499999999998</v>
      </c>
      <c r="D1859" s="12">
        <v>84.19</v>
      </c>
      <c r="E1859" s="12">
        <v>83.747500000000002</v>
      </c>
      <c r="F1859" s="12">
        <v>100.22</v>
      </c>
      <c r="G1859" s="12">
        <v>89.31</v>
      </c>
      <c r="H1859" s="12">
        <v>76.993333333333297</v>
      </c>
      <c r="I1859" s="12">
        <v>76.676666666666705</v>
      </c>
      <c r="J1859" s="12">
        <f>AVERAGE(B1859:E1859)</f>
        <v>84.201250000000002</v>
      </c>
      <c r="K1859" s="12">
        <f>AVERAGE(F1859:I1859)</f>
        <v>85.800000000000011</v>
      </c>
      <c r="L1859" s="12">
        <f>MAX(J1859:K1859)</f>
        <v>85.800000000000011</v>
      </c>
      <c r="M1859" s="8">
        <f>F1859/B1859</f>
        <v>1.4268223234624147</v>
      </c>
      <c r="N1859" s="8">
        <f>G1859/C1859</f>
        <v>0.90552837697396771</v>
      </c>
      <c r="O1859" s="8">
        <f>H1859/D1859</f>
        <v>0.91451874727798188</v>
      </c>
      <c r="P1859" s="8">
        <f>I1859/E1859</f>
        <v>0.91556961899360223</v>
      </c>
      <c r="Q1859" s="8">
        <f>LOG(M1859,2)</f>
        <v>0.51280569289421951</v>
      </c>
      <c r="R1859" s="8">
        <f>LOG(N1859,2)</f>
        <v>-0.14316824258199704</v>
      </c>
      <c r="S1859" s="8">
        <f>LOG(O1859,2)</f>
        <v>-0.12891534992403184</v>
      </c>
      <c r="T1859" s="8">
        <f>LOG(P1859,2)</f>
        <v>-0.12725850361288168</v>
      </c>
      <c r="U1859" s="8">
        <f>STDEV(Q1859:T1859)/SQRT(COUNT(Q1859:T1859))</f>
        <v>0.16151940584861263</v>
      </c>
      <c r="V1859" s="8">
        <f>AVERAGE(M1859:P1859)</f>
        <v>1.0406097666769916</v>
      </c>
      <c r="W1859" s="8">
        <f>LOG(V1859,2)</f>
        <v>5.7429152952265965E-2</v>
      </c>
      <c r="X1859" t="s">
        <v>3714</v>
      </c>
      <c r="Y1859">
        <f>_xlfn.T.TEST(B1859:E1859,F1859:I1859,2,1)</f>
        <v>0.87673409292879967</v>
      </c>
      <c r="Z1859">
        <f>IF(ABS(W1859)&gt;0.3014,1,0)</f>
        <v>0</v>
      </c>
      <c r="AA1859">
        <f>IF(Y1859&lt;0.05,1,0)</f>
        <v>0</v>
      </c>
      <c r="AB1859">
        <f>IF((Z1859+AA1859)&gt;1,1,0)</f>
        <v>0</v>
      </c>
      <c r="AC1859">
        <f>TINV(Y1859,3)</f>
        <v>0.16874342486503244</v>
      </c>
      <c r="AD1859">
        <f>EXP((-AC1859*AC1859)/2)</f>
        <v>0.9858636975465872</v>
      </c>
      <c r="AE1859">
        <f>-LOG10(AD1859)</f>
        <v>6.1831251148585717E-3</v>
      </c>
      <c r="AF1859">
        <f>IF(AE1859&gt;2,1,0)</f>
        <v>0</v>
      </c>
      <c r="AG1859">
        <f>IF((AF1859+Z1859)&gt;1,1,0)</f>
        <v>0</v>
      </c>
    </row>
    <row r="1860" spans="1:33" x14ac:dyDescent="0.25">
      <c r="A1860" t="s">
        <v>4855</v>
      </c>
      <c r="B1860" s="12">
        <v>19.21</v>
      </c>
      <c r="C1860" s="12">
        <v>31.037500000000001</v>
      </c>
      <c r="D1860" s="12">
        <v>31.4033333333333</v>
      </c>
      <c r="E1860" s="12">
        <v>43.912500000000001</v>
      </c>
      <c r="F1860" s="12">
        <v>24.97</v>
      </c>
      <c r="G1860" s="12">
        <v>24.303333333333299</v>
      </c>
      <c r="H1860" s="12">
        <v>39.433333333333302</v>
      </c>
      <c r="I1860" s="12">
        <v>36.1533333333333</v>
      </c>
      <c r="J1860" s="12">
        <f>AVERAGE(B1860:E1860)</f>
        <v>31.390833333333326</v>
      </c>
      <c r="K1860" s="12">
        <f>AVERAGE(F1860:I1860)</f>
        <v>31.214999999999975</v>
      </c>
      <c r="L1860" s="12">
        <f>MAX(J1860:K1860)</f>
        <v>31.390833333333326</v>
      </c>
      <c r="M1860" s="8">
        <f>F1860/B1860</f>
        <v>1.2998438313378446</v>
      </c>
      <c r="N1860" s="8">
        <f>G1860/C1860</f>
        <v>0.78303127936635675</v>
      </c>
      <c r="O1860" s="8">
        <f>H1860/D1860</f>
        <v>1.2557053391359732</v>
      </c>
      <c r="P1860" s="8">
        <f>I1860/E1860</f>
        <v>0.8233039187778719</v>
      </c>
      <c r="Q1860" s="8">
        <f>LOG(M1860,2)</f>
        <v>0.37833830226268489</v>
      </c>
      <c r="R1860" s="8">
        <f>LOG(N1860,2)</f>
        <v>-0.3528581555889414</v>
      </c>
      <c r="S1860" s="8">
        <f>LOG(O1860,2)</f>
        <v>0.32849796451573832</v>
      </c>
      <c r="T1860" s="8">
        <f>LOG(P1860,2)</f>
        <v>-0.28050300181568238</v>
      </c>
      <c r="U1860" s="8">
        <f>STDEV(Q1860:T1860)/SQRT(COUNT(Q1860:T1860))</f>
        <v>0.194270418857937</v>
      </c>
      <c r="V1860" s="8">
        <f>AVERAGE(M1860:P1860)</f>
        <v>1.0404710921545115</v>
      </c>
      <c r="W1860" s="8">
        <f>LOG(V1860,2)</f>
        <v>5.7236882627615449E-2</v>
      </c>
      <c r="X1860" t="s">
        <v>4855</v>
      </c>
      <c r="Y1860">
        <f>_xlfn.T.TEST(B1860:E1860,F1860:I1860,2,1)</f>
        <v>0.9685932922964996</v>
      </c>
      <c r="Z1860">
        <f>IF(ABS(W1860)&gt;0.3014,1,0)</f>
        <v>0</v>
      </c>
      <c r="AA1860">
        <f>IF(Y1860&lt;0.05,1,0)</f>
        <v>0</v>
      </c>
      <c r="AB1860">
        <f>IF((Z1860+AA1860)&gt;1,1,0)</f>
        <v>0</v>
      </c>
      <c r="AC1860">
        <f>TINV(Y1860,3)</f>
        <v>4.2741441763750061E-2</v>
      </c>
      <c r="AD1860">
        <f>EXP((-AC1860*AC1860)/2)</f>
        <v>0.99908700161485897</v>
      </c>
      <c r="AE1860">
        <f>-LOG10(AD1860)</f>
        <v>3.9669127746947796E-4</v>
      </c>
      <c r="AF1860">
        <f>IF(AE1860&gt;2,1,0)</f>
        <v>0</v>
      </c>
      <c r="AG1860">
        <f>IF((AF1860+Z1860)&gt;1,1,0)</f>
        <v>0</v>
      </c>
    </row>
    <row r="1861" spans="1:33" x14ac:dyDescent="0.25">
      <c r="A1861" t="s">
        <v>514</v>
      </c>
      <c r="B1861" s="12">
        <v>24.22</v>
      </c>
      <c r="C1861" s="12">
        <v>18.84</v>
      </c>
      <c r="D1861" s="12">
        <v>18.526666666666699</v>
      </c>
      <c r="E1861" s="12">
        <v>11.645</v>
      </c>
      <c r="F1861" s="12">
        <v>20.765000000000001</v>
      </c>
      <c r="G1861" s="12">
        <v>14.296666666666701</v>
      </c>
      <c r="H1861" s="12">
        <v>16.73</v>
      </c>
      <c r="I1861" s="12">
        <v>19.126666666666701</v>
      </c>
      <c r="J1861" s="12">
        <f>AVERAGE(B1861:E1861)</f>
        <v>18.307916666666674</v>
      </c>
      <c r="K1861" s="12">
        <f>AVERAGE(F1861:I1861)</f>
        <v>17.729583333333352</v>
      </c>
      <c r="L1861" s="12">
        <f>MAX(J1861:K1861)</f>
        <v>18.307916666666674</v>
      </c>
      <c r="M1861" s="8">
        <f>F1861/B1861</f>
        <v>0.85734929810074323</v>
      </c>
      <c r="N1861" s="8">
        <f>G1861/C1861</f>
        <v>0.75884642604388008</v>
      </c>
      <c r="O1861" s="8">
        <f>H1861/D1861</f>
        <v>0.90302267002518732</v>
      </c>
      <c r="P1861" s="8">
        <f>I1861/E1861</f>
        <v>1.6424788893659683</v>
      </c>
      <c r="Q1861" s="8">
        <f>LOG(M1861,2)</f>
        <v>-0.22204499326953367</v>
      </c>
      <c r="R1861" s="8">
        <f>LOG(N1861,2)</f>
        <v>-0.39812014969837961</v>
      </c>
      <c r="S1861" s="8">
        <f>LOG(O1861,2)</f>
        <v>-0.1471658884410556</v>
      </c>
      <c r="T1861" s="8">
        <f>LOG(P1861,2)</f>
        <v>0.71587482783664469</v>
      </c>
      <c r="U1861" s="8">
        <f>STDEV(Q1861:T1861)/SQRT(COUNT(Q1861:T1861))</f>
        <v>0.24854179146594227</v>
      </c>
      <c r="V1861" s="8">
        <f>AVERAGE(M1861:P1861)</f>
        <v>1.0404243208839448</v>
      </c>
      <c r="W1861" s="8">
        <f>LOG(V1861,2)</f>
        <v>5.7172029123021918E-2</v>
      </c>
      <c r="X1861" t="s">
        <v>514</v>
      </c>
      <c r="Y1861">
        <f>_xlfn.T.TEST(B1861:E1861,F1861:I1861,2,1)</f>
        <v>0.84665123344866122</v>
      </c>
      <c r="Z1861">
        <f>IF(ABS(W1861)&gt;0.3014,1,0)</f>
        <v>0</v>
      </c>
      <c r="AA1861">
        <f>IF(Y1861&lt;0.05,1,0)</f>
        <v>0</v>
      </c>
      <c r="AB1861">
        <f>IF((Z1861+AA1861)&gt;1,1,0)</f>
        <v>0</v>
      </c>
      <c r="AC1861">
        <f>TINV(Y1861,3)</f>
        <v>0.2106580564868395</v>
      </c>
      <c r="AD1861">
        <f>EXP((-AC1861*AC1861)/2)</f>
        <v>0.97805594375345528</v>
      </c>
      <c r="AE1861">
        <f>-LOG10(AD1861)</f>
        <v>9.6363033222606042E-3</v>
      </c>
      <c r="AF1861">
        <f>IF(AE1861&gt;2,1,0)</f>
        <v>0</v>
      </c>
      <c r="AG1861">
        <f>IF((AF1861+Z1861)&gt;1,1,0)</f>
        <v>0</v>
      </c>
    </row>
    <row r="1862" spans="1:33" x14ac:dyDescent="0.25">
      <c r="A1862" t="s">
        <v>3806</v>
      </c>
      <c r="B1862" s="12">
        <v>78.11</v>
      </c>
      <c r="C1862" s="12">
        <v>67.302499999999995</v>
      </c>
      <c r="D1862" s="12">
        <v>61.353333333333303</v>
      </c>
      <c r="E1862" s="12">
        <v>74.457499999999996</v>
      </c>
      <c r="F1862" s="12">
        <v>74.165000000000006</v>
      </c>
      <c r="G1862" s="12">
        <v>69.16</v>
      </c>
      <c r="H1862" s="12">
        <v>74.073333333333295</v>
      </c>
      <c r="I1862" s="12">
        <v>72.6933333333333</v>
      </c>
      <c r="J1862" s="12">
        <f>AVERAGE(B1862:E1862)</f>
        <v>70.305833333333325</v>
      </c>
      <c r="K1862" s="12">
        <f>AVERAGE(F1862:I1862)</f>
        <v>72.522916666666646</v>
      </c>
      <c r="L1862" s="12">
        <f>MAX(J1862:K1862)</f>
        <v>72.522916666666646</v>
      </c>
      <c r="M1862" s="8">
        <f>F1862/B1862</f>
        <v>0.94949430290615811</v>
      </c>
      <c r="N1862" s="8">
        <f>G1862/C1862</f>
        <v>1.0275992719438356</v>
      </c>
      <c r="O1862" s="8">
        <f>H1862/D1862</f>
        <v>1.2073236987938716</v>
      </c>
      <c r="P1862" s="8">
        <f>I1862/E1862</f>
        <v>0.97630639402791264</v>
      </c>
      <c r="Q1862" s="8">
        <f>LOG(M1862,2)</f>
        <v>-7.4768750851390176E-2</v>
      </c>
      <c r="R1862" s="8">
        <f>LOG(N1862,2)</f>
        <v>3.927777319937259E-2</v>
      </c>
      <c r="S1862" s="8">
        <f>LOG(O1862,2)</f>
        <v>0.27181253279130657</v>
      </c>
      <c r="T1862" s="8">
        <f>LOG(P1862,2)</f>
        <v>-3.4594115361714452E-2</v>
      </c>
      <c r="U1862" s="8">
        <f>STDEV(Q1862:T1862)/SQRT(COUNT(Q1862:T1862))</f>
        <v>7.7480333731459225E-2</v>
      </c>
      <c r="V1862" s="8">
        <f>AVERAGE(M1862:P1862)</f>
        <v>1.0401809169179446</v>
      </c>
      <c r="W1862" s="8">
        <f>LOG(V1862,2)</f>
        <v>5.6834475713174543E-2</v>
      </c>
      <c r="X1862" t="s">
        <v>3806</v>
      </c>
      <c r="Y1862">
        <f>_xlfn.T.TEST(B1862:E1862,F1862:I1862,2,1)</f>
        <v>0.59124423589605668</v>
      </c>
      <c r="Z1862">
        <f>IF(ABS(W1862)&gt;0.3014,1,0)</f>
        <v>0</v>
      </c>
      <c r="AA1862">
        <f>IF(Y1862&lt;0.05,1,0)</f>
        <v>0</v>
      </c>
      <c r="AB1862">
        <f>IF((Z1862+AA1862)&gt;1,1,0)</f>
        <v>0</v>
      </c>
      <c r="AC1862">
        <f>TINV(Y1862,3)</f>
        <v>0.59924421132319305</v>
      </c>
      <c r="AD1862">
        <f>EXP((-AC1862*AC1862)/2)</f>
        <v>0.83564883129835243</v>
      </c>
      <c r="AE1862">
        <f>-LOG10(AD1862)</f>
        <v>7.797618986958417E-2</v>
      </c>
      <c r="AF1862">
        <f>IF(AE1862&gt;2,1,0)</f>
        <v>0</v>
      </c>
      <c r="AG1862">
        <f>IF((AF1862+Z1862)&gt;1,1,0)</f>
        <v>0</v>
      </c>
    </row>
    <row r="1863" spans="1:33" x14ac:dyDescent="0.25">
      <c r="A1863" t="s">
        <v>4852</v>
      </c>
      <c r="B1863" s="12">
        <v>20.11</v>
      </c>
      <c r="C1863" s="12">
        <v>21.067499999999999</v>
      </c>
      <c r="D1863" s="12">
        <v>27.75</v>
      </c>
      <c r="E1863" s="12">
        <v>25.515000000000001</v>
      </c>
      <c r="F1863" s="12">
        <v>26.73</v>
      </c>
      <c r="G1863" s="12">
        <v>22.8066666666667</v>
      </c>
      <c r="H1863" s="12">
        <v>24.8266666666667</v>
      </c>
      <c r="I1863" s="12">
        <v>21.793333333333301</v>
      </c>
      <c r="J1863" s="12">
        <f>AVERAGE(B1863:E1863)</f>
        <v>23.610624999999999</v>
      </c>
      <c r="K1863" s="12">
        <f>AVERAGE(F1863:I1863)</f>
        <v>24.039166666666674</v>
      </c>
      <c r="L1863" s="12">
        <f>MAX(J1863:K1863)</f>
        <v>24.039166666666674</v>
      </c>
      <c r="M1863" s="8">
        <f>F1863/B1863</f>
        <v>1.3291894579811039</v>
      </c>
      <c r="N1863" s="8">
        <f>G1863/C1863</f>
        <v>1.0825521142359891</v>
      </c>
      <c r="O1863" s="8">
        <f>H1863/D1863</f>
        <v>0.89465465465465588</v>
      </c>
      <c r="P1863" s="8">
        <f>I1863/E1863</f>
        <v>0.85413808870598862</v>
      </c>
      <c r="Q1863" s="8">
        <f>LOG(M1863,2)</f>
        <v>0.41054675593772622</v>
      </c>
      <c r="R1863" s="8">
        <f>LOG(N1863,2)</f>
        <v>0.11443647819919117</v>
      </c>
      <c r="S1863" s="8">
        <f>LOG(O1863,2)</f>
        <v>-0.16059719928719116</v>
      </c>
      <c r="T1863" s="8">
        <f>LOG(P1863,2)</f>
        <v>-0.22745876533843359</v>
      </c>
      <c r="U1863" s="8">
        <f>STDEV(Q1863:T1863)/SQRT(COUNT(Q1863:T1863))</f>
        <v>0.14562681398522412</v>
      </c>
      <c r="V1863" s="8">
        <f>AVERAGE(M1863:P1863)</f>
        <v>1.0401335788944344</v>
      </c>
      <c r="W1863" s="8">
        <f>LOG(V1863,2)</f>
        <v>5.6768818013905591E-2</v>
      </c>
      <c r="X1863" t="s">
        <v>4852</v>
      </c>
      <c r="Y1863">
        <f>_xlfn.T.TEST(B1863:E1863,F1863:I1863,2,1)</f>
        <v>0.86909183541007207</v>
      </c>
      <c r="Z1863">
        <f>IF(ABS(W1863)&gt;0.3014,1,0)</f>
        <v>0</v>
      </c>
      <c r="AA1863">
        <f>IF(Y1863&lt;0.05,1,0)</f>
        <v>0</v>
      </c>
      <c r="AB1863">
        <f>IF((Z1863+AA1863)&gt;1,1,0)</f>
        <v>0</v>
      </c>
      <c r="AC1863">
        <f>TINV(Y1863,3)</f>
        <v>0.17935063708232393</v>
      </c>
      <c r="AD1863">
        <f>EXP((-AC1863*AC1863)/2)</f>
        <v>0.98404532055990579</v>
      </c>
      <c r="AE1863">
        <f>-LOG10(AD1863)</f>
        <v>6.9848995200453646E-3</v>
      </c>
      <c r="AF1863">
        <f>IF(AE1863&gt;2,1,0)</f>
        <v>0</v>
      </c>
      <c r="AG1863">
        <f>IF((AF1863+Z1863)&gt;1,1,0)</f>
        <v>0</v>
      </c>
    </row>
    <row r="1864" spans="1:33" x14ac:dyDescent="0.25">
      <c r="A1864" t="s">
        <v>1057</v>
      </c>
      <c r="B1864" s="12">
        <v>42.47</v>
      </c>
      <c r="C1864" s="12">
        <v>47.207500000000003</v>
      </c>
      <c r="D1864" s="12">
        <v>57.746666666666698</v>
      </c>
      <c r="E1864" s="12">
        <v>61.71</v>
      </c>
      <c r="F1864" s="12">
        <v>58.765000000000001</v>
      </c>
      <c r="G1864" s="12">
        <v>46.293333333333301</v>
      </c>
      <c r="H1864" s="12">
        <v>56.2633333333333</v>
      </c>
      <c r="I1864" s="12">
        <v>50.7</v>
      </c>
      <c r="J1864" s="12">
        <f>AVERAGE(B1864:E1864)</f>
        <v>52.283541666666679</v>
      </c>
      <c r="K1864" s="12">
        <f>AVERAGE(F1864:I1864)</f>
        <v>53.005416666666648</v>
      </c>
      <c r="L1864" s="12">
        <f>MAX(J1864:K1864)</f>
        <v>53.005416666666648</v>
      </c>
      <c r="M1864" s="8">
        <f>F1864/B1864</f>
        <v>1.3836825994819872</v>
      </c>
      <c r="N1864" s="8">
        <f>G1864/C1864</f>
        <v>0.98063513919045275</v>
      </c>
      <c r="O1864" s="8">
        <f>H1864/D1864</f>
        <v>0.97431309166474145</v>
      </c>
      <c r="P1864" s="8">
        <f>I1864/E1864</f>
        <v>0.82158483228001944</v>
      </c>
      <c r="Q1864" s="8">
        <f>LOG(M1864,2)</f>
        <v>0.46851304364723223</v>
      </c>
      <c r="R1864" s="8">
        <f>LOG(N1864,2)</f>
        <v>-2.8211636111495627E-2</v>
      </c>
      <c r="S1864" s="8">
        <f>LOG(O1864,2)</f>
        <v>-3.754264372044161E-2</v>
      </c>
      <c r="T1864" s="8">
        <f>LOG(P1864,2)</f>
        <v>-0.28351854735538728</v>
      </c>
      <c r="U1864" s="8">
        <f>STDEV(Q1864:T1864)/SQRT(COUNT(Q1864:T1864))</f>
        <v>0.15772814903243026</v>
      </c>
      <c r="V1864" s="8">
        <f>AVERAGE(M1864:P1864)</f>
        <v>1.0400539156543003</v>
      </c>
      <c r="W1864" s="8">
        <f>LOG(V1864,2)</f>
        <v>5.6658318588406732E-2</v>
      </c>
      <c r="X1864" t="s">
        <v>1057</v>
      </c>
      <c r="Y1864">
        <f>_xlfn.T.TEST(B1864:E1864,F1864:I1864,2,1)</f>
        <v>0.90697427716498225</v>
      </c>
      <c r="Z1864">
        <f>IF(ABS(W1864)&gt;0.3014,1,0)</f>
        <v>0</v>
      </c>
      <c r="AA1864">
        <f>IF(Y1864&lt;0.05,1,0)</f>
        <v>0</v>
      </c>
      <c r="AB1864">
        <f>IF((Z1864+AA1864)&gt;1,1,0)</f>
        <v>0</v>
      </c>
      <c r="AC1864">
        <f>TINV(Y1864,3)</f>
        <v>0.12700050800378521</v>
      </c>
      <c r="AD1864">
        <f>EXP((-AC1864*AC1864)/2)</f>
        <v>0.99196786684365379</v>
      </c>
      <c r="AE1864">
        <f>-LOG10(AD1864)</f>
        <v>3.5023958685164052E-3</v>
      </c>
      <c r="AF1864">
        <f>IF(AE1864&gt;2,1,0)</f>
        <v>0</v>
      </c>
      <c r="AG1864">
        <f>IF((AF1864+Z1864)&gt;1,1,0)</f>
        <v>0</v>
      </c>
    </row>
    <row r="1865" spans="1:33" x14ac:dyDescent="0.25">
      <c r="A1865" t="s">
        <v>4358</v>
      </c>
      <c r="B1865" s="12">
        <v>1487.46</v>
      </c>
      <c r="C1865" s="12">
        <v>1953.64</v>
      </c>
      <c r="D1865" s="12">
        <v>2028.7766666666701</v>
      </c>
      <c r="E1865" s="12">
        <v>2259.4524999999999</v>
      </c>
      <c r="F1865" s="12">
        <v>2000.5650000000001</v>
      </c>
      <c r="G1865" s="12">
        <v>2052.8200000000002</v>
      </c>
      <c r="H1865" s="12">
        <v>1941.4666666666701</v>
      </c>
      <c r="I1865" s="12">
        <v>1824.51</v>
      </c>
      <c r="J1865" s="12">
        <f>AVERAGE(B1865:E1865)</f>
        <v>1932.3322916666675</v>
      </c>
      <c r="K1865" s="12">
        <f>AVERAGE(F1865:I1865)</f>
        <v>1954.8404166666676</v>
      </c>
      <c r="L1865" s="12">
        <f>MAX(J1865:K1865)</f>
        <v>1954.8404166666676</v>
      </c>
      <c r="M1865" s="8">
        <f>F1865/B1865</f>
        <v>1.3449538138840709</v>
      </c>
      <c r="N1865" s="8">
        <f>G1865/C1865</f>
        <v>1.0507667738170798</v>
      </c>
      <c r="O1865" s="8">
        <f>H1865/D1865</f>
        <v>0.95696421324509195</v>
      </c>
      <c r="P1865" s="8">
        <f>I1865/E1865</f>
        <v>0.80750093219485697</v>
      </c>
      <c r="Q1865" s="8">
        <f>LOG(M1865,2)</f>
        <v>0.42755663105365749</v>
      </c>
      <c r="R1865" s="8">
        <f>LOG(N1865,2)</f>
        <v>7.1442487001011273E-2</v>
      </c>
      <c r="S1865" s="8">
        <f>LOG(O1865,2)</f>
        <v>-6.3463120373754914E-2</v>
      </c>
      <c r="T1865" s="8">
        <f>LOG(P1865,2)</f>
        <v>-0.30846416960448897</v>
      </c>
      <c r="U1865" s="8">
        <f>STDEV(Q1865:T1865)/SQRT(COUNT(Q1865:T1865))</f>
        <v>0.15358211726183396</v>
      </c>
      <c r="V1865" s="8">
        <f>AVERAGE(M1865:P1865)</f>
        <v>1.040046433285275</v>
      </c>
      <c r="W1865" s="8">
        <f>LOG(V1865,2)</f>
        <v>5.6647939496174582E-2</v>
      </c>
      <c r="X1865" t="s">
        <v>4358</v>
      </c>
      <c r="Y1865">
        <f>_xlfn.T.TEST(B1865:E1865,F1865:I1865,2,1)</f>
        <v>0.91644759213834237</v>
      </c>
      <c r="Z1865">
        <f>IF(ABS(W1865)&gt;0.3014,1,0)</f>
        <v>0</v>
      </c>
      <c r="AA1865">
        <f>IF(Y1865&lt;0.05,1,0)</f>
        <v>0</v>
      </c>
      <c r="AB1865">
        <f>IF((Z1865+AA1865)&gt;1,1,0)</f>
        <v>0</v>
      </c>
      <c r="AC1865">
        <f>TINV(Y1865,3)</f>
        <v>0.11398833142549612</v>
      </c>
      <c r="AD1865">
        <f>EXP((-AC1865*AC1865)/2)</f>
        <v>0.99352438788259834</v>
      </c>
      <c r="AE1865">
        <f>-LOG10(AD1865)</f>
        <v>2.8214678668560308E-3</v>
      </c>
      <c r="AF1865">
        <f>IF(AE1865&gt;2,1,0)</f>
        <v>0</v>
      </c>
      <c r="AG1865">
        <f>IF((AF1865+Z1865)&gt;1,1,0)</f>
        <v>0</v>
      </c>
    </row>
    <row r="1866" spans="1:33" x14ac:dyDescent="0.25">
      <c r="A1866" t="s">
        <v>1274</v>
      </c>
      <c r="B1866" s="12">
        <v>282.22000000000003</v>
      </c>
      <c r="C1866" s="12">
        <v>273.54250000000002</v>
      </c>
      <c r="D1866" s="12">
        <v>293.40666666666698</v>
      </c>
      <c r="E1866" s="12">
        <v>305.83749999999998</v>
      </c>
      <c r="F1866" s="12">
        <v>340.80500000000001</v>
      </c>
      <c r="G1866" s="12">
        <v>303.32</v>
      </c>
      <c r="H1866" s="12">
        <v>292.51333333333298</v>
      </c>
      <c r="I1866" s="12">
        <v>258.91000000000003</v>
      </c>
      <c r="J1866" s="12">
        <f>AVERAGE(B1866:E1866)</f>
        <v>288.75166666666678</v>
      </c>
      <c r="K1866" s="12">
        <f>AVERAGE(F1866:I1866)</f>
        <v>298.88708333333324</v>
      </c>
      <c r="L1866" s="12">
        <f>MAX(J1866:K1866)</f>
        <v>298.88708333333324</v>
      </c>
      <c r="M1866" s="8">
        <f>F1866/B1866</f>
        <v>1.2075862802069306</v>
      </c>
      <c r="N1866" s="8">
        <f>G1866/C1866</f>
        <v>1.1088587696610215</v>
      </c>
      <c r="O1866" s="8">
        <f>H1866/D1866</f>
        <v>0.99695530662788623</v>
      </c>
      <c r="P1866" s="8">
        <f>I1866/E1866</f>
        <v>0.84656067356030584</v>
      </c>
      <c r="Q1866" s="8">
        <f>LOG(M1866,2)</f>
        <v>0.27212627111467014</v>
      </c>
      <c r="R1866" s="8">
        <f>LOG(N1866,2)</f>
        <v>0.14907562764153204</v>
      </c>
      <c r="S1866" s="8">
        <f>LOG(O1866,2)</f>
        <v>-4.3992646385931184E-3</v>
      </c>
      <c r="T1866" s="8">
        <f>LOG(P1866,2)</f>
        <v>-0.24031462415841037</v>
      </c>
      <c r="U1866" s="8">
        <f>STDEV(Q1866:T1866)/SQRT(COUNT(Q1866:T1866))</f>
        <v>0.11040067854803948</v>
      </c>
      <c r="V1866" s="8">
        <f>AVERAGE(M1866:P1866)</f>
        <v>1.0399902575140361</v>
      </c>
      <c r="W1866" s="8">
        <f>LOG(V1866,2)</f>
        <v>5.6570013460578439E-2</v>
      </c>
      <c r="X1866" t="s">
        <v>1274</v>
      </c>
      <c r="Y1866">
        <f>_xlfn.T.TEST(B1866:E1866,F1866:I1866,2,1)</f>
        <v>0.68379705901348953</v>
      </c>
      <c r="Z1866">
        <f>IF(ABS(W1866)&gt;0.3014,1,0)</f>
        <v>0</v>
      </c>
      <c r="AA1866">
        <f>IF(Y1866&lt;0.05,1,0)</f>
        <v>0</v>
      </c>
      <c r="AB1866">
        <f>IF((Z1866+AA1866)&gt;1,1,0)</f>
        <v>0</v>
      </c>
      <c r="AC1866">
        <f>TINV(Y1866,3)</f>
        <v>0.4491347726993673</v>
      </c>
      <c r="AD1866">
        <f>EXP((-AC1866*AC1866)/2)</f>
        <v>0.90405866839942661</v>
      </c>
      <c r="AE1866">
        <f>-LOG10(AD1866)</f>
        <v>4.3803385304083085E-2</v>
      </c>
      <c r="AF1866">
        <f>IF(AE1866&gt;2,1,0)</f>
        <v>0</v>
      </c>
      <c r="AG1866">
        <f>IF((AF1866+Z1866)&gt;1,1,0)</f>
        <v>0</v>
      </c>
    </row>
    <row r="1867" spans="1:33" x14ac:dyDescent="0.25">
      <c r="A1867" t="s">
        <v>4633</v>
      </c>
      <c r="B1867" s="12">
        <v>53.4</v>
      </c>
      <c r="C1867" s="12">
        <v>44.23</v>
      </c>
      <c r="D1867" s="12">
        <v>48.686666666666703</v>
      </c>
      <c r="E1867" s="12">
        <v>48.972499999999997</v>
      </c>
      <c r="F1867" s="12">
        <v>43.74</v>
      </c>
      <c r="G1867" s="12">
        <v>37.47</v>
      </c>
      <c r="H1867" s="12">
        <v>58.176666666666698</v>
      </c>
      <c r="I1867" s="12">
        <v>63.59</v>
      </c>
      <c r="J1867" s="12">
        <f>AVERAGE(B1867:E1867)</f>
        <v>48.822291666666672</v>
      </c>
      <c r="K1867" s="12">
        <f>AVERAGE(F1867:I1867)</f>
        <v>50.744166666666679</v>
      </c>
      <c r="L1867" s="12">
        <f>MAX(J1867:K1867)</f>
        <v>50.744166666666679</v>
      </c>
      <c r="M1867" s="8">
        <f>F1867/B1867</f>
        <v>0.81910112359550569</v>
      </c>
      <c r="N1867" s="8">
        <f>G1867/C1867</f>
        <v>0.84716255934885831</v>
      </c>
      <c r="O1867" s="8">
        <f>H1867/D1867</f>
        <v>1.1949198959331779</v>
      </c>
      <c r="P1867" s="8">
        <f>I1867/E1867</f>
        <v>1.2984838429730974</v>
      </c>
      <c r="Q1867" s="8">
        <f>LOG(M1867,2)</f>
        <v>-0.28788652152682292</v>
      </c>
      <c r="R1867" s="8">
        <f>LOG(N1867,2)</f>
        <v>-0.23928926456953978</v>
      </c>
      <c r="S1867" s="8">
        <f>LOG(O1867,2)</f>
        <v>0.25691390723240576</v>
      </c>
      <c r="T1867" s="8">
        <f>LOG(P1867,2)</f>
        <v>0.37682806268200519</v>
      </c>
      <c r="U1867" s="8">
        <f>STDEV(Q1867:T1867)/SQRT(COUNT(Q1867:T1867))</f>
        <v>0.16963270569226768</v>
      </c>
      <c r="V1867" s="8">
        <f>AVERAGE(M1867:P1867)</f>
        <v>1.0399168554626599</v>
      </c>
      <c r="W1867" s="8">
        <f>LOG(V1867,2)</f>
        <v>5.6468185090556754E-2</v>
      </c>
      <c r="X1867" t="s">
        <v>4633</v>
      </c>
      <c r="Y1867">
        <f>_xlfn.T.TEST(B1867:E1867,F1867:I1867,2,1)</f>
        <v>0.76871143615214965</v>
      </c>
      <c r="Z1867">
        <f>IF(ABS(W1867)&gt;0.3014,1,0)</f>
        <v>0</v>
      </c>
      <c r="AA1867">
        <f>IF(Y1867&lt;0.05,1,0)</f>
        <v>0</v>
      </c>
      <c r="AB1867">
        <f>IF((Z1867+AA1867)&gt;1,1,0)</f>
        <v>0</v>
      </c>
      <c r="AC1867">
        <f>TINV(Y1867,3)</f>
        <v>0.32181701303847099</v>
      </c>
      <c r="AD1867">
        <f>EXP((-AC1867*AC1867)/2)</f>
        <v>0.9495348034107699</v>
      </c>
      <c r="AE1867">
        <f>-LOG10(AD1867)</f>
        <v>2.2489112388532104E-2</v>
      </c>
      <c r="AF1867">
        <f>IF(AE1867&gt;2,1,0)</f>
        <v>0</v>
      </c>
      <c r="AG1867">
        <f>IF((AF1867+Z1867)&gt;1,1,0)</f>
        <v>0</v>
      </c>
    </row>
    <row r="1868" spans="1:33" x14ac:dyDescent="0.25">
      <c r="A1868" t="s">
        <v>5896</v>
      </c>
      <c r="B1868" s="12">
        <v>59.48</v>
      </c>
      <c r="C1868" s="12">
        <v>42.664999999999999</v>
      </c>
      <c r="D1868" s="12">
        <v>66.616666666666703</v>
      </c>
      <c r="E1868" s="12">
        <v>40.655000000000001</v>
      </c>
      <c r="F1868" s="12">
        <v>47.244999999999997</v>
      </c>
      <c r="G1868" s="12">
        <v>46.57</v>
      </c>
      <c r="H1868" s="12">
        <v>47.34</v>
      </c>
      <c r="I1868" s="12">
        <v>63.546666666666702</v>
      </c>
      <c r="J1868" s="12">
        <f>AVERAGE(B1868:E1868)</f>
        <v>52.354166666666679</v>
      </c>
      <c r="K1868" s="12">
        <f>AVERAGE(F1868:I1868)</f>
        <v>51.175416666666678</v>
      </c>
      <c r="L1868" s="12">
        <f>MAX(J1868:K1868)</f>
        <v>52.354166666666679</v>
      </c>
      <c r="M1868" s="8">
        <f>F1868/B1868</f>
        <v>0.79430060524546064</v>
      </c>
      <c r="N1868" s="8">
        <f>G1868/C1868</f>
        <v>1.0915270127739365</v>
      </c>
      <c r="O1868" s="8">
        <f>H1868/D1868</f>
        <v>0.71063297473104792</v>
      </c>
      <c r="P1868" s="8">
        <f>I1868/E1868</f>
        <v>1.5630713729348591</v>
      </c>
      <c r="Q1868" s="8">
        <f>LOG(M1868,2)</f>
        <v>-0.33224299227665788</v>
      </c>
      <c r="R1868" s="8">
        <f>LOG(N1868,2)</f>
        <v>0.12634783414251188</v>
      </c>
      <c r="S1868" s="8">
        <f>LOG(O1868,2)</f>
        <v>-0.4928234608520391</v>
      </c>
      <c r="T1868" s="8">
        <f>LOG(P1868,2)</f>
        <v>0.64438365615475346</v>
      </c>
      <c r="U1868" s="8">
        <f>STDEV(Q1868:T1868)/SQRT(COUNT(Q1868:T1868))</f>
        <v>0.25555762053278164</v>
      </c>
      <c r="V1868" s="8">
        <f>AVERAGE(M1868:P1868)</f>
        <v>1.0398829914213261</v>
      </c>
      <c r="W1868" s="8">
        <f>LOG(V1868,2)</f>
        <v>5.6421204142294644E-2</v>
      </c>
      <c r="X1868" t="s">
        <v>5896</v>
      </c>
      <c r="Y1868">
        <f>_xlfn.T.TEST(B1868:E1868,F1868:I1868,2,1)</f>
        <v>0.90790969731912519</v>
      </c>
      <c r="Z1868">
        <f>IF(ABS(W1868)&gt;0.3014,1,0)</f>
        <v>0</v>
      </c>
      <c r="AA1868">
        <f>IF(Y1868&lt;0.05,1,0)</f>
        <v>0</v>
      </c>
      <c r="AB1868">
        <f>IF((Z1868+AA1868)&gt;1,1,0)</f>
        <v>0</v>
      </c>
      <c r="AC1868">
        <f>TINV(Y1868,3)</f>
        <v>0.12571442883596967</v>
      </c>
      <c r="AD1868">
        <f>EXP((-AC1868*AC1868)/2)</f>
        <v>0.99212908038270797</v>
      </c>
      <c r="AE1868">
        <f>-LOG10(AD1868)</f>
        <v>3.4318205363268366E-3</v>
      </c>
      <c r="AF1868">
        <f>IF(AE1868&gt;2,1,0)</f>
        <v>0</v>
      </c>
      <c r="AG1868">
        <f>IF((AF1868+Z1868)&gt;1,1,0)</f>
        <v>0</v>
      </c>
    </row>
    <row r="1869" spans="1:33" x14ac:dyDescent="0.25">
      <c r="A1869" t="s">
        <v>2816</v>
      </c>
      <c r="B1869" s="12">
        <v>356.99</v>
      </c>
      <c r="C1869" s="12">
        <v>275.57</v>
      </c>
      <c r="D1869" s="12">
        <v>311.37</v>
      </c>
      <c r="E1869" s="12">
        <v>343.59249999999997</v>
      </c>
      <c r="F1869" s="12">
        <v>321.02</v>
      </c>
      <c r="G1869" s="12">
        <v>310.58999999999997</v>
      </c>
      <c r="H1869" s="12">
        <v>373.47666666666697</v>
      </c>
      <c r="I1869" s="12">
        <v>320.613333333333</v>
      </c>
      <c r="J1869" s="12">
        <f>AVERAGE(B1869:E1869)</f>
        <v>321.88062500000001</v>
      </c>
      <c r="K1869" s="12">
        <f>AVERAGE(F1869:I1869)</f>
        <v>331.42499999999995</v>
      </c>
      <c r="L1869" s="12">
        <f>MAX(J1869:K1869)</f>
        <v>331.42499999999995</v>
      </c>
      <c r="M1869" s="8">
        <f>F1869/B1869</f>
        <v>0.89924087509454043</v>
      </c>
      <c r="N1869" s="8">
        <f>G1869/C1869</f>
        <v>1.1270820481184454</v>
      </c>
      <c r="O1869" s="8">
        <f>H1869/D1869</f>
        <v>1.1994625900589877</v>
      </c>
      <c r="P1869" s="8">
        <f>I1869/E1869</f>
        <v>0.93312087235120977</v>
      </c>
      <c r="Q1869" s="8">
        <f>LOG(M1869,2)</f>
        <v>-0.15322047997363192</v>
      </c>
      <c r="R1869" s="8">
        <f>LOG(N1869,2)</f>
        <v>0.17259254310994701</v>
      </c>
      <c r="S1869" s="8">
        <f>LOG(O1869,2)</f>
        <v>0.26238816223491535</v>
      </c>
      <c r="T1869" s="8">
        <f>LOG(P1869,2)</f>
        <v>-9.9864121369974135E-2</v>
      </c>
      <c r="U1869" s="8">
        <f>STDEV(Q1869:T1869)/SQRT(COUNT(Q1869:T1869))</f>
        <v>0.10157654899787535</v>
      </c>
      <c r="V1869" s="8">
        <f>AVERAGE(M1869:P1869)</f>
        <v>1.0397265964057958</v>
      </c>
      <c r="W1869" s="8">
        <f>LOG(V1869,2)</f>
        <v>5.6204211188356147E-2</v>
      </c>
      <c r="X1869" t="s">
        <v>2816</v>
      </c>
      <c r="Y1869">
        <f>_xlfn.T.TEST(B1869:E1869,F1869:I1869,2,1)</f>
        <v>0.7101174867545792</v>
      </c>
      <c r="Z1869">
        <f>IF(ABS(W1869)&gt;0.3014,1,0)</f>
        <v>0</v>
      </c>
      <c r="AA1869">
        <f>IF(Y1869&lt;0.05,1,0)</f>
        <v>0</v>
      </c>
      <c r="AB1869">
        <f>IF((Z1869+AA1869)&gt;1,1,0)</f>
        <v>0</v>
      </c>
      <c r="AC1869">
        <f>TINV(Y1869,3)</f>
        <v>0.4088004449533284</v>
      </c>
      <c r="AD1869">
        <f>EXP((-AC1869*AC1869)/2)</f>
        <v>0.91983690493689918</v>
      </c>
      <c r="AE1869">
        <f>-LOG10(AD1869)</f>
        <v>3.62891700077708E-2</v>
      </c>
      <c r="AF1869">
        <f>IF(AE1869&gt;2,1,0)</f>
        <v>0</v>
      </c>
      <c r="AG1869">
        <f>IF((AF1869+Z1869)&gt;1,1,0)</f>
        <v>0</v>
      </c>
    </row>
    <row r="1870" spans="1:33" x14ac:dyDescent="0.25">
      <c r="A1870" t="s">
        <v>3050</v>
      </c>
      <c r="B1870" s="12">
        <v>21.84</v>
      </c>
      <c r="C1870" s="12">
        <v>23.932500000000001</v>
      </c>
      <c r="D1870" s="12">
        <v>23.313333333333301</v>
      </c>
      <c r="E1870" s="12">
        <v>27.67</v>
      </c>
      <c r="F1870" s="12">
        <v>24.245000000000001</v>
      </c>
      <c r="G1870" s="12">
        <v>21.283333333333299</v>
      </c>
      <c r="H1870" s="12">
        <v>26.466666666666701</v>
      </c>
      <c r="I1870" s="12">
        <v>28.34</v>
      </c>
      <c r="J1870" s="12">
        <f>AVERAGE(B1870:E1870)</f>
        <v>24.188958333333325</v>
      </c>
      <c r="K1870" s="12">
        <f>AVERAGE(F1870:I1870)</f>
        <v>25.083750000000002</v>
      </c>
      <c r="L1870" s="12">
        <f>MAX(J1870:K1870)</f>
        <v>25.083750000000002</v>
      </c>
      <c r="M1870" s="8">
        <f>F1870/B1870</f>
        <v>1.1101190476190477</v>
      </c>
      <c r="N1870" s="8">
        <f>G1870/C1870</f>
        <v>0.8893067307357484</v>
      </c>
      <c r="O1870" s="8">
        <f>H1870/D1870</f>
        <v>1.1352587932513614</v>
      </c>
      <c r="P1870" s="8">
        <f>I1870/E1870</f>
        <v>1.0242139501264906</v>
      </c>
      <c r="Q1870" s="8">
        <f>LOG(M1870,2)</f>
        <v>0.15071439747647755</v>
      </c>
      <c r="R1870" s="8">
        <f>LOG(N1870,2)</f>
        <v>-0.1692469901315406</v>
      </c>
      <c r="S1870" s="8">
        <f>LOG(O1870,2)</f>
        <v>0.18302121133260774</v>
      </c>
      <c r="T1870" s="8">
        <f>LOG(P1870,2)</f>
        <v>3.4517114308063694E-2</v>
      </c>
      <c r="U1870" s="8">
        <f>STDEV(Q1870:T1870)/SQRT(COUNT(Q1870:T1870))</f>
        <v>7.9659037891090162E-2</v>
      </c>
      <c r="V1870" s="8">
        <f>AVERAGE(M1870:P1870)</f>
        <v>1.039724630433162</v>
      </c>
      <c r="W1870" s="8">
        <f>LOG(V1870,2)</f>
        <v>5.6201483258090025E-2</v>
      </c>
      <c r="X1870" t="s">
        <v>3050</v>
      </c>
      <c r="Y1870">
        <f>_xlfn.T.TEST(B1870:E1870,F1870:I1870,2,1)</f>
        <v>0.5380072745528216</v>
      </c>
      <c r="Z1870">
        <f>IF(ABS(W1870)&gt;0.3014,1,0)</f>
        <v>0</v>
      </c>
      <c r="AA1870">
        <f>IF(Y1870&lt;0.05,1,0)</f>
        <v>0</v>
      </c>
      <c r="AB1870">
        <f>IF((Z1870+AA1870)&gt;1,1,0)</f>
        <v>0</v>
      </c>
      <c r="AC1870">
        <f>TINV(Y1870,3)</f>
        <v>0.69324283892157867</v>
      </c>
      <c r="AD1870">
        <f>EXP((-AC1870*AC1870)/2)</f>
        <v>0.78639755688795954</v>
      </c>
      <c r="AE1870">
        <f>-LOG10(AD1870)</f>
        <v>0.10435784440242893</v>
      </c>
      <c r="AF1870">
        <f>IF(AE1870&gt;2,1,0)</f>
        <v>0</v>
      </c>
      <c r="AG1870">
        <f>IF((AF1870+Z1870)&gt;1,1,0)</f>
        <v>0</v>
      </c>
    </row>
    <row r="1871" spans="1:33" x14ac:dyDescent="0.25">
      <c r="A1871" t="s">
        <v>4401</v>
      </c>
      <c r="B1871" s="12">
        <v>73.87</v>
      </c>
      <c r="C1871" s="12">
        <v>68.002499999999998</v>
      </c>
      <c r="D1871" s="12">
        <v>55.24</v>
      </c>
      <c r="E1871" s="12">
        <v>57.604999999999997</v>
      </c>
      <c r="F1871" s="12">
        <v>73.84</v>
      </c>
      <c r="G1871" s="12">
        <v>59.33</v>
      </c>
      <c r="H1871" s="12">
        <v>60.856666666666698</v>
      </c>
      <c r="I1871" s="12">
        <v>68.253333333333302</v>
      </c>
      <c r="J1871" s="12">
        <f>AVERAGE(B1871:E1871)</f>
        <v>63.679375</v>
      </c>
      <c r="K1871" s="12">
        <f>AVERAGE(F1871:I1871)</f>
        <v>65.569999999999993</v>
      </c>
      <c r="L1871" s="12">
        <f>MAX(J1871:K1871)</f>
        <v>65.569999999999993</v>
      </c>
      <c r="M1871" s="8">
        <f>F1871/B1871</f>
        <v>0.99959388114254766</v>
      </c>
      <c r="N1871" s="8">
        <f>G1871/C1871</f>
        <v>0.87246792397338335</v>
      </c>
      <c r="O1871" s="8">
        <f>H1871/D1871</f>
        <v>1.1016775283610916</v>
      </c>
      <c r="P1871" s="8">
        <f>I1871/E1871</f>
        <v>1.1848508520672389</v>
      </c>
      <c r="Q1871" s="8">
        <f>LOG(M1871,2)</f>
        <v>-5.8602466754837789E-4</v>
      </c>
      <c r="R1871" s="8">
        <f>LOG(N1871,2)</f>
        <v>-0.1968260028489478</v>
      </c>
      <c r="S1871" s="8">
        <f>LOG(O1871,2)</f>
        <v>0.1397019949471523</v>
      </c>
      <c r="T1871" s="8">
        <f>LOG(P1871,2)</f>
        <v>0.24470546543121444</v>
      </c>
      <c r="U1871" s="8">
        <f>STDEV(Q1871:T1871)/SQRT(COUNT(Q1871:T1871))</f>
        <v>9.5479669759556157E-2</v>
      </c>
      <c r="V1871" s="8">
        <f>AVERAGE(M1871:P1871)</f>
        <v>1.0396475463860653</v>
      </c>
      <c r="W1871" s="8">
        <f>LOG(V1871,2)</f>
        <v>5.6094519460296838E-2</v>
      </c>
      <c r="X1871" t="s">
        <v>4401</v>
      </c>
      <c r="Y1871">
        <f>_xlfn.T.TEST(B1871:E1871,F1871:I1871,2,1)</f>
        <v>0.67906655510632929</v>
      </c>
      <c r="Z1871">
        <f>IF(ABS(W1871)&gt;0.3014,1,0)</f>
        <v>0</v>
      </c>
      <c r="AA1871">
        <f>IF(Y1871&lt;0.05,1,0)</f>
        <v>0</v>
      </c>
      <c r="AB1871">
        <f>IF((Z1871+AA1871)&gt;1,1,0)</f>
        <v>0</v>
      </c>
      <c r="AC1871">
        <f>TINV(Y1871,3)</f>
        <v>0.45647959903707924</v>
      </c>
      <c r="AD1871">
        <f>EXP((-AC1871*AC1871)/2)</f>
        <v>0.90105695329391811</v>
      </c>
      <c r="AE1871">
        <f>-LOG10(AD1871)</f>
        <v>4.5247757611881531E-2</v>
      </c>
      <c r="AF1871">
        <f>IF(AE1871&gt;2,1,0)</f>
        <v>0</v>
      </c>
      <c r="AG1871">
        <f>IF((AF1871+Z1871)&gt;1,1,0)</f>
        <v>0</v>
      </c>
    </row>
    <row r="1872" spans="1:33" x14ac:dyDescent="0.25">
      <c r="A1872" t="s">
        <v>5924</v>
      </c>
      <c r="B1872" s="12">
        <v>58.57</v>
      </c>
      <c r="C1872" s="12">
        <v>39.729999999999997</v>
      </c>
      <c r="D1872" s="12">
        <v>40.106666666666698</v>
      </c>
      <c r="E1872" s="12">
        <v>39.837499999999999</v>
      </c>
      <c r="F1872" s="12">
        <v>50.36</v>
      </c>
      <c r="G1872" s="12">
        <v>43.64</v>
      </c>
      <c r="H1872" s="12">
        <v>44.683333333333302</v>
      </c>
      <c r="I1872" s="12">
        <v>43.2633333333333</v>
      </c>
      <c r="J1872" s="12">
        <f>AVERAGE(B1872:E1872)</f>
        <v>44.561041666666675</v>
      </c>
      <c r="K1872" s="12">
        <f>AVERAGE(F1872:I1872)</f>
        <v>45.48666666666665</v>
      </c>
      <c r="L1872" s="12">
        <f>MAX(J1872:K1872)</f>
        <v>45.48666666666665</v>
      </c>
      <c r="M1872" s="8">
        <f>F1872/B1872</f>
        <v>0.85982584941096118</v>
      </c>
      <c r="N1872" s="8">
        <f>G1872/C1872</f>
        <v>1.0984142965013843</v>
      </c>
      <c r="O1872" s="8">
        <f>H1872/D1872</f>
        <v>1.1141123670212749</v>
      </c>
      <c r="P1872" s="8">
        <f>I1872/E1872</f>
        <v>1.085995188787783</v>
      </c>
      <c r="Q1872" s="8">
        <f>LOG(M1872,2)</f>
        <v>-0.21788361139050103</v>
      </c>
      <c r="R1872" s="8">
        <f>LOG(N1872,2)</f>
        <v>0.13542230823550838</v>
      </c>
      <c r="S1872" s="8">
        <f>LOG(O1872,2)</f>
        <v>0.15589474719228399</v>
      </c>
      <c r="T1872" s="8">
        <f>LOG(P1872,2)</f>
        <v>0.11901771168059729</v>
      </c>
      <c r="U1872" s="8">
        <f>STDEV(Q1872:T1872)/SQRT(COUNT(Q1872:T1872))</f>
        <v>8.8985717834354411E-2</v>
      </c>
      <c r="V1872" s="8">
        <f>AVERAGE(M1872:P1872)</f>
        <v>1.0395869254303509</v>
      </c>
      <c r="W1872" s="8">
        <f>LOG(V1872,2)</f>
        <v>5.6010394698618161E-2</v>
      </c>
      <c r="X1872" t="s">
        <v>5924</v>
      </c>
      <c r="Y1872">
        <f>_xlfn.T.TEST(B1872:E1872,F1872:I1872,2,1)</f>
        <v>0.78164894559116826</v>
      </c>
      <c r="Z1872">
        <f>IF(ABS(W1872)&gt;0.3014,1,0)</f>
        <v>0</v>
      </c>
      <c r="AA1872">
        <f>IF(Y1872&lt;0.05,1,0)</f>
        <v>0</v>
      </c>
      <c r="AB1872">
        <f>IF((Z1872+AA1872)&gt;1,1,0)</f>
        <v>0</v>
      </c>
      <c r="AC1872">
        <f>TINV(Y1872,3)</f>
        <v>0.30305322901704629</v>
      </c>
      <c r="AD1872">
        <f>EXP((-AC1872*AC1872)/2)</f>
        <v>0.95511776706211371</v>
      </c>
      <c r="AE1872">
        <f>-LOG10(AD1872)</f>
        <v>1.994307613149646E-2</v>
      </c>
      <c r="AF1872">
        <f>IF(AE1872&gt;2,1,0)</f>
        <v>0</v>
      </c>
      <c r="AG1872">
        <f>IF((AF1872+Z1872)&gt;1,1,0)</f>
        <v>0</v>
      </c>
    </row>
    <row r="1873" spans="1:33" x14ac:dyDescent="0.25">
      <c r="A1873" t="s">
        <v>4907</v>
      </c>
      <c r="B1873" s="12">
        <v>263.70999999999998</v>
      </c>
      <c r="C1873" s="12">
        <v>222.3425</v>
      </c>
      <c r="D1873" s="12">
        <v>162.78333333333299</v>
      </c>
      <c r="E1873" s="12">
        <v>155.02000000000001</v>
      </c>
      <c r="F1873" s="12">
        <v>262.995</v>
      </c>
      <c r="G1873" s="12">
        <v>239.27666666666701</v>
      </c>
      <c r="H1873" s="12">
        <v>160.25</v>
      </c>
      <c r="I1873" s="12">
        <v>170.54</v>
      </c>
      <c r="J1873" s="12">
        <f>AVERAGE(B1873:E1873)</f>
        <v>200.96395833333324</v>
      </c>
      <c r="K1873" s="12">
        <f>AVERAGE(F1873:I1873)</f>
        <v>208.26541666666674</v>
      </c>
      <c r="L1873" s="12">
        <f>MAX(J1873:K1873)</f>
        <v>208.26541666666674</v>
      </c>
      <c r="M1873" s="8">
        <f>F1873/B1873</f>
        <v>0.99728868833187978</v>
      </c>
      <c r="N1873" s="8">
        <f>G1873/C1873</f>
        <v>1.0761625270322452</v>
      </c>
      <c r="O1873" s="8">
        <f>H1873/D1873</f>
        <v>0.98443739121531892</v>
      </c>
      <c r="P1873" s="8">
        <f>I1873/E1873</f>
        <v>1.1001161140497999</v>
      </c>
      <c r="Q1873" s="8">
        <f>LOG(M1873,2)</f>
        <v>-3.9169082802230724E-3</v>
      </c>
      <c r="R1873" s="8">
        <f>LOG(N1873,2)</f>
        <v>0.10589597681335128</v>
      </c>
      <c r="S1873" s="8">
        <f>LOG(O1873,2)</f>
        <v>-2.2628639146918338E-2</v>
      </c>
      <c r="T1873" s="8">
        <f>LOG(P1873,2)</f>
        <v>0.13765580404360636</v>
      </c>
      <c r="U1873" s="8">
        <f>STDEV(Q1873:T1873)/SQRT(COUNT(Q1873:T1873))</f>
        <v>3.9704690566117563E-2</v>
      </c>
      <c r="V1873" s="8">
        <f>AVERAGE(M1873:P1873)</f>
        <v>1.0395011801573111</v>
      </c>
      <c r="W1873" s="8">
        <f>LOG(V1873,2)</f>
        <v>5.5891396105021363E-2</v>
      </c>
      <c r="X1873" t="s">
        <v>4907</v>
      </c>
      <c r="Y1873">
        <f>_xlfn.T.TEST(B1873:E1873,F1873:I1873,2,1)</f>
        <v>0.2530638611722128</v>
      </c>
      <c r="Z1873">
        <f>IF(ABS(W1873)&gt;0.3014,1,0)</f>
        <v>0</v>
      </c>
      <c r="AA1873">
        <f>IF(Y1873&lt;0.05,1,0)</f>
        <v>0</v>
      </c>
      <c r="AB1873">
        <f>IF((Z1873+AA1873)&gt;1,1,0)</f>
        <v>0</v>
      </c>
      <c r="AC1873">
        <f>TINV(Y1873,3)</f>
        <v>1.4110136035330001</v>
      </c>
      <c r="AD1873">
        <f>EXP((-AC1873*AC1873)/2)</f>
        <v>0.36954613270670289</v>
      </c>
      <c r="AE1873">
        <f>-LOG10(AD1873)</f>
        <v>0.4323313382452118</v>
      </c>
      <c r="AF1873">
        <f>IF(AE1873&gt;2,1,0)</f>
        <v>0</v>
      </c>
      <c r="AG1873">
        <f>IF((AF1873+Z1873)&gt;1,1,0)</f>
        <v>0</v>
      </c>
    </row>
    <row r="1874" spans="1:33" x14ac:dyDescent="0.25">
      <c r="A1874" t="s">
        <v>190</v>
      </c>
      <c r="B1874" s="12">
        <v>90.09</v>
      </c>
      <c r="C1874" s="12">
        <v>63.59</v>
      </c>
      <c r="D1874" s="12">
        <v>61.576666666666704</v>
      </c>
      <c r="E1874" s="12">
        <v>72.825000000000003</v>
      </c>
      <c r="F1874" s="12">
        <v>70.709999999999994</v>
      </c>
      <c r="G1874" s="12">
        <v>67.13</v>
      </c>
      <c r="H1874" s="12">
        <v>79.569999999999993</v>
      </c>
      <c r="I1874" s="12">
        <v>74.66</v>
      </c>
      <c r="J1874" s="12">
        <f>AVERAGE(B1874:E1874)</f>
        <v>72.020416666666677</v>
      </c>
      <c r="K1874" s="12">
        <f>AVERAGE(F1874:I1874)</f>
        <v>73.017499999999984</v>
      </c>
      <c r="L1874" s="12">
        <f>MAX(J1874:K1874)</f>
        <v>73.017499999999984</v>
      </c>
      <c r="M1874" s="8">
        <f>F1874/B1874</f>
        <v>0.78488178488178473</v>
      </c>
      <c r="N1874" s="8">
        <f>G1874/C1874</f>
        <v>1.0556691303664096</v>
      </c>
      <c r="O1874" s="8">
        <f>H1874/D1874</f>
        <v>1.292210252801385</v>
      </c>
      <c r="P1874" s="8">
        <f>I1874/E1874</f>
        <v>1.0251973910058358</v>
      </c>
      <c r="Q1874" s="8">
        <f>LOG(M1874,2)</f>
        <v>-0.34945271630698255</v>
      </c>
      <c r="R1874" s="8">
        <f>LOG(N1874,2)</f>
        <v>7.8157733582035954E-2</v>
      </c>
      <c r="S1874" s="8">
        <f>LOG(O1874,2)</f>
        <v>0.36984082699422643</v>
      </c>
      <c r="T1874" s="8">
        <f>LOG(P1874,2)</f>
        <v>3.5901712275358932E-2</v>
      </c>
      <c r="U1874" s="8">
        <f>STDEV(Q1874:T1874)/SQRT(COUNT(Q1874:T1874))</f>
        <v>0.14769844451445627</v>
      </c>
      <c r="V1874" s="8">
        <f>AVERAGE(M1874:P1874)</f>
        <v>1.0394896397638538</v>
      </c>
      <c r="W1874" s="8">
        <f>LOG(V1874,2)</f>
        <v>5.5875379422069819E-2</v>
      </c>
      <c r="X1874" t="s">
        <v>190</v>
      </c>
      <c r="Y1874">
        <f>_xlfn.T.TEST(B1874:E1874,F1874:I1874,2,1)</f>
        <v>0.9051490429743777</v>
      </c>
      <c r="Z1874">
        <f>IF(ABS(W1874)&gt;0.3014,1,0)</f>
        <v>0</v>
      </c>
      <c r="AA1874">
        <f>IF(Y1874&lt;0.05,1,0)</f>
        <v>0</v>
      </c>
      <c r="AB1874">
        <f>IF((Z1874+AA1874)&gt;1,1,0)</f>
        <v>0</v>
      </c>
      <c r="AC1874">
        <f>TINV(Y1874,3)</f>
        <v>0.1295107689032727</v>
      </c>
      <c r="AD1874">
        <f>EXP((-AC1874*AC1874)/2)</f>
        <v>0.9916485491213991</v>
      </c>
      <c r="AE1874">
        <f>-LOG10(AD1874)</f>
        <v>3.6422191980985475E-3</v>
      </c>
      <c r="AF1874">
        <f>IF(AE1874&gt;2,1,0)</f>
        <v>0</v>
      </c>
      <c r="AG1874">
        <f>IF((AF1874+Z1874)&gt;1,1,0)</f>
        <v>0</v>
      </c>
    </row>
    <row r="1875" spans="1:33" x14ac:dyDescent="0.25">
      <c r="A1875" t="s">
        <v>2216</v>
      </c>
      <c r="B1875" s="12">
        <v>179.48</v>
      </c>
      <c r="C1875" s="12">
        <v>219.46</v>
      </c>
      <c r="D1875" s="12">
        <v>219.74666666666701</v>
      </c>
      <c r="E1875" s="12">
        <v>236.6925</v>
      </c>
      <c r="F1875" s="12">
        <v>224.76499999999999</v>
      </c>
      <c r="G1875" s="12">
        <v>233.196666666667</v>
      </c>
      <c r="H1875" s="12">
        <v>200.56333333333299</v>
      </c>
      <c r="I1875" s="12">
        <v>220.136666666667</v>
      </c>
      <c r="J1875" s="12">
        <f>AVERAGE(B1875:E1875)</f>
        <v>213.84479166666674</v>
      </c>
      <c r="K1875" s="12">
        <f>AVERAGE(F1875:I1875)</f>
        <v>219.66541666666674</v>
      </c>
      <c r="L1875" s="12">
        <f>MAX(J1875:K1875)</f>
        <v>219.66541666666674</v>
      </c>
      <c r="M1875" s="8">
        <f>F1875/B1875</f>
        <v>1.2523122353465568</v>
      </c>
      <c r="N1875" s="8">
        <f>G1875/C1875</f>
        <v>1.0625930313800556</v>
      </c>
      <c r="O1875" s="8">
        <f>H1875/D1875</f>
        <v>0.91270250591590019</v>
      </c>
      <c r="P1875" s="8">
        <f>I1875/E1875</f>
        <v>0.93005340966303118</v>
      </c>
      <c r="Q1875" s="8">
        <f>LOG(M1875,2)</f>
        <v>0.32459431005440897</v>
      </c>
      <c r="R1875" s="8">
        <f>LOG(N1875,2)</f>
        <v>8.7589156577487032E-2</v>
      </c>
      <c r="S1875" s="8">
        <f>LOG(O1875,2)</f>
        <v>-0.13178340245408543</v>
      </c>
      <c r="T1875" s="8">
        <f>LOG(P1875,2)</f>
        <v>-0.10461452743714095</v>
      </c>
      <c r="U1875" s="8">
        <f>STDEV(Q1875:T1875)/SQRT(COUNT(Q1875:T1875))</f>
        <v>0.10552221419015831</v>
      </c>
      <c r="V1875" s="8">
        <f>AVERAGE(M1875:P1875)</f>
        <v>1.039415295576386</v>
      </c>
      <c r="W1875" s="8">
        <f>LOG(V1875,2)</f>
        <v>5.5772194337652445E-2</v>
      </c>
      <c r="X1875" t="s">
        <v>2216</v>
      </c>
      <c r="Y1875">
        <f>_xlfn.T.TEST(B1875:E1875,F1875:I1875,2,1)</f>
        <v>0.72605934817200046</v>
      </c>
      <c r="Z1875">
        <f>IF(ABS(W1875)&gt;0.3014,1,0)</f>
        <v>0</v>
      </c>
      <c r="AA1875">
        <f>IF(Y1875&lt;0.05,1,0)</f>
        <v>0</v>
      </c>
      <c r="AB1875">
        <f>IF((Z1875+AA1875)&gt;1,1,0)</f>
        <v>0</v>
      </c>
      <c r="AC1875">
        <f>TINV(Y1875,3)</f>
        <v>0.3847774627870777</v>
      </c>
      <c r="AD1875">
        <f>EXP((-AC1875*AC1875)/2)</f>
        <v>0.92864676125923917</v>
      </c>
      <c r="AE1875">
        <f>-LOG10(AD1875)</f>
        <v>3.2149451570614287E-2</v>
      </c>
      <c r="AF1875">
        <f>IF(AE1875&gt;2,1,0)</f>
        <v>0</v>
      </c>
      <c r="AG1875">
        <f>IF((AF1875+Z1875)&gt;1,1,0)</f>
        <v>0</v>
      </c>
    </row>
    <row r="1876" spans="1:33" x14ac:dyDescent="0.25">
      <c r="A1876" t="s">
        <v>446</v>
      </c>
      <c r="B1876" s="12">
        <v>1936.28</v>
      </c>
      <c r="C1876" s="12">
        <v>1529.125</v>
      </c>
      <c r="D1876" s="12">
        <v>1527.60666666667</v>
      </c>
      <c r="E1876" s="12">
        <v>1331.8425</v>
      </c>
      <c r="F1876" s="12">
        <v>1540.18</v>
      </c>
      <c r="G1876" s="12">
        <v>1880.82</v>
      </c>
      <c r="H1876" s="12">
        <v>1419.56</v>
      </c>
      <c r="I1876" s="12">
        <v>1602.1466666666699</v>
      </c>
      <c r="J1876" s="12">
        <f>AVERAGE(B1876:E1876)</f>
        <v>1581.2135416666674</v>
      </c>
      <c r="K1876" s="12">
        <f>AVERAGE(F1876:I1876)</f>
        <v>1610.6766666666674</v>
      </c>
      <c r="L1876" s="12">
        <f>MAX(J1876:K1876)</f>
        <v>1610.6766666666674</v>
      </c>
      <c r="M1876" s="8">
        <f>F1876/B1876</f>
        <v>0.79543247877373113</v>
      </c>
      <c r="N1876" s="8">
        <f>G1876/C1876</f>
        <v>1.2299975476171012</v>
      </c>
      <c r="O1876" s="8">
        <f>H1876/D1876</f>
        <v>0.92927062376440506</v>
      </c>
      <c r="P1876" s="8">
        <f>I1876/E1876</f>
        <v>1.2029550541198903</v>
      </c>
      <c r="Q1876" s="8">
        <f>LOG(M1876,2)</f>
        <v>-0.33018862400755106</v>
      </c>
      <c r="R1876" s="8">
        <f>LOG(N1876,2)</f>
        <v>0.29865543910583753</v>
      </c>
      <c r="S1876" s="8">
        <f>LOG(O1876,2)</f>
        <v>-0.10582929299757578</v>
      </c>
      <c r="T1876" s="8">
        <f>LOG(P1876,2)</f>
        <v>0.26658274026154372</v>
      </c>
      <c r="U1876" s="8">
        <f>STDEV(Q1876:T1876)/SQRT(COUNT(Q1876:T1876))</f>
        <v>0.1517430191535398</v>
      </c>
      <c r="V1876" s="8">
        <f>AVERAGE(M1876:P1876)</f>
        <v>1.0394139260687818</v>
      </c>
      <c r="W1876" s="8">
        <f>LOG(V1876,2)</f>
        <v>5.5770293477487035E-2</v>
      </c>
      <c r="X1876" t="s">
        <v>446</v>
      </c>
      <c r="Y1876">
        <f>_xlfn.T.TEST(B1876:E1876,F1876:I1876,2,1)</f>
        <v>0.87606587568975436</v>
      </c>
      <c r="Z1876">
        <f>IF(ABS(W1876)&gt;0.3014,1,0)</f>
        <v>0</v>
      </c>
      <c r="AA1876">
        <f>IF(Y1876&lt;0.05,1,0)</f>
        <v>0</v>
      </c>
      <c r="AB1876">
        <f>IF((Z1876+AA1876)&gt;1,1,0)</f>
        <v>0</v>
      </c>
      <c r="AC1876">
        <f>TINV(Y1876,3)</f>
        <v>0.16966986719275359</v>
      </c>
      <c r="AD1876">
        <f>EXP((-AC1876*AC1876)/2)</f>
        <v>0.98570916546971621</v>
      </c>
      <c r="AE1876">
        <f>-LOG10(AD1876)</f>
        <v>6.2512052042719354E-3</v>
      </c>
      <c r="AF1876">
        <f>IF(AE1876&gt;2,1,0)</f>
        <v>0</v>
      </c>
      <c r="AG1876">
        <f>IF((AF1876+Z1876)&gt;1,1,0)</f>
        <v>0</v>
      </c>
    </row>
    <row r="1877" spans="1:33" x14ac:dyDescent="0.25">
      <c r="A1877" t="s">
        <v>5243</v>
      </c>
      <c r="B1877" s="12">
        <v>44.03</v>
      </c>
      <c r="C1877" s="12">
        <v>66.677499999999995</v>
      </c>
      <c r="D1877" s="12">
        <v>62.7</v>
      </c>
      <c r="E1877" s="12">
        <v>78.55</v>
      </c>
      <c r="F1877" s="12">
        <v>61.414999999999999</v>
      </c>
      <c r="G1877" s="12">
        <v>67.186666666666696</v>
      </c>
      <c r="H1877" s="12">
        <v>54.633333333333297</v>
      </c>
      <c r="I1877" s="12">
        <v>69.39</v>
      </c>
      <c r="J1877" s="12">
        <f>AVERAGE(B1877:E1877)</f>
        <v>62.989374999999995</v>
      </c>
      <c r="K1877" s="12">
        <f>AVERAGE(F1877:I1877)</f>
        <v>63.15625</v>
      </c>
      <c r="L1877" s="12">
        <f>MAX(J1877:K1877)</f>
        <v>63.15625</v>
      </c>
      <c r="M1877" s="8">
        <f>F1877/B1877</f>
        <v>1.3948444242561888</v>
      </c>
      <c r="N1877" s="8">
        <f>G1877/C1877</f>
        <v>1.0076362591078956</v>
      </c>
      <c r="O1877" s="8">
        <f>H1877/D1877</f>
        <v>0.87134502923976542</v>
      </c>
      <c r="P1877" s="8">
        <f>I1877/E1877</f>
        <v>0.88338637810311904</v>
      </c>
      <c r="Q1877" s="8">
        <f>LOG(M1877,2)</f>
        <v>0.48010421820451321</v>
      </c>
      <c r="R1877" s="8">
        <f>LOG(N1877,2)</f>
        <v>1.0974942522179376E-2</v>
      </c>
      <c r="S1877" s="8">
        <f>LOG(O1877,2)</f>
        <v>-0.19868399442373738</v>
      </c>
      <c r="T1877" s="8">
        <f>LOG(P1877,2)</f>
        <v>-0.178883508824212</v>
      </c>
      <c r="U1877" s="8">
        <f>STDEV(Q1877:T1877)/SQRT(COUNT(Q1877:T1877))</f>
        <v>0.15781685719388805</v>
      </c>
      <c r="V1877" s="8">
        <f>AVERAGE(M1877:P1877)</f>
        <v>1.0393030226767421</v>
      </c>
      <c r="W1877" s="8">
        <f>LOG(V1877,2)</f>
        <v>5.5616352582396181E-2</v>
      </c>
      <c r="X1877" t="s">
        <v>5243</v>
      </c>
      <c r="Y1877">
        <f>_xlfn.T.TEST(B1877:E1877,F1877:I1877,2,1)</f>
        <v>0.98000151616265097</v>
      </c>
      <c r="Z1877">
        <f>IF(ABS(W1877)&gt;0.3014,1,0)</f>
        <v>0</v>
      </c>
      <c r="AA1877">
        <f>IF(Y1877&lt;0.05,1,0)</f>
        <v>0</v>
      </c>
      <c r="AB1877">
        <f>IF((Z1877+AA1877)&gt;1,1,0)</f>
        <v>0</v>
      </c>
      <c r="AC1877">
        <f>TINV(Y1877,3)</f>
        <v>2.7209403519786849E-2</v>
      </c>
      <c r="AD1877">
        <f>EXP((-AC1877*AC1877)/2)</f>
        <v>0.99962989268666413</v>
      </c>
      <c r="AE1877">
        <f>-LOG10(AD1877)</f>
        <v>1.6076531593885214E-4</v>
      </c>
      <c r="AF1877">
        <f>IF(AE1877&gt;2,1,0)</f>
        <v>0</v>
      </c>
      <c r="AG1877">
        <f>IF((AF1877+Z1877)&gt;1,1,0)</f>
        <v>0</v>
      </c>
    </row>
    <row r="1878" spans="1:33" x14ac:dyDescent="0.25">
      <c r="A1878" t="s">
        <v>3771</v>
      </c>
      <c r="B1878" s="12">
        <v>606.39</v>
      </c>
      <c r="C1878" s="12">
        <v>671.005</v>
      </c>
      <c r="D1878" s="12">
        <v>318.23666666666702</v>
      </c>
      <c r="E1878" s="12">
        <v>780.90750000000003</v>
      </c>
      <c r="F1878" s="12">
        <v>398.935</v>
      </c>
      <c r="G1878" s="12">
        <v>266.613333333333</v>
      </c>
      <c r="H1878" s="12">
        <v>652.02333333333297</v>
      </c>
      <c r="I1878" s="12">
        <v>822.35333333333301</v>
      </c>
      <c r="J1878" s="12">
        <f>AVERAGE(B1878:E1878)</f>
        <v>594.13479166666684</v>
      </c>
      <c r="K1878" s="12">
        <f>AVERAGE(F1878:I1878)</f>
        <v>534.9812499999997</v>
      </c>
      <c r="L1878" s="12">
        <f>MAX(J1878:K1878)</f>
        <v>594.13479166666684</v>
      </c>
      <c r="M1878" s="8">
        <f>F1878/B1878</f>
        <v>0.65788518939956131</v>
      </c>
      <c r="N1878" s="8">
        <f>G1878/C1878</f>
        <v>0.39733434673859808</v>
      </c>
      <c r="O1878" s="8">
        <f>H1878/D1878</f>
        <v>2.0488630055199972</v>
      </c>
      <c r="P1878" s="8">
        <f>I1878/E1878</f>
        <v>1.0530739342794544</v>
      </c>
      <c r="Q1878" s="8">
        <f>LOG(M1878,2)</f>
        <v>-0.6040922603737563</v>
      </c>
      <c r="R1878" s="8">
        <f>LOG(N1878,2)</f>
        <v>-1.3315745853081151</v>
      </c>
      <c r="S1878" s="8">
        <f>LOG(O1878,2)</f>
        <v>1.0348235237028489</v>
      </c>
      <c r="T1878" s="8">
        <f>LOG(P1878,2)</f>
        <v>7.4606728741478737E-2</v>
      </c>
      <c r="U1878" s="8">
        <f>STDEV(Q1878:T1878)/SQRT(COUNT(Q1878:T1878))</f>
        <v>0.50363491220187162</v>
      </c>
      <c r="V1878" s="8">
        <f>AVERAGE(M1878:P1878)</f>
        <v>1.0392891189844027</v>
      </c>
      <c r="W1878" s="8">
        <f>LOG(V1878,2)</f>
        <v>5.559705222270904E-2</v>
      </c>
      <c r="X1878" t="s">
        <v>3771</v>
      </c>
      <c r="Y1878">
        <f>_xlfn.T.TEST(B1878:E1878,F1878:I1878,2,1)</f>
        <v>0.73554809024427692</v>
      </c>
      <c r="Z1878">
        <f>IF(ABS(W1878)&gt;0.3014,1,0)</f>
        <v>0</v>
      </c>
      <c r="AA1878">
        <f>IF(Y1878&lt;0.05,1,0)</f>
        <v>0</v>
      </c>
      <c r="AB1878">
        <f>IF((Z1878+AA1878)&gt;1,1,0)</f>
        <v>0</v>
      </c>
      <c r="AC1878">
        <f>TINV(Y1878,3)</f>
        <v>0.37061257916706686</v>
      </c>
      <c r="AD1878">
        <f>EXP((-AC1878*AC1878)/2)</f>
        <v>0.93362834087704893</v>
      </c>
      <c r="AE1878">
        <f>-LOG10(AD1878)</f>
        <v>2.9825973479717237E-2</v>
      </c>
      <c r="AF1878">
        <f>IF(AE1878&gt;2,1,0)</f>
        <v>0</v>
      </c>
      <c r="AG1878">
        <f>IF((AF1878+Z1878)&gt;1,1,0)</f>
        <v>0</v>
      </c>
    </row>
    <row r="1879" spans="1:33" x14ac:dyDescent="0.25">
      <c r="A1879" t="s">
        <v>2416</v>
      </c>
      <c r="B1879" s="12">
        <v>33.020000000000003</v>
      </c>
      <c r="C1879" s="12">
        <v>22.53</v>
      </c>
      <c r="D1879" s="12">
        <v>24.9</v>
      </c>
      <c r="E1879" s="12">
        <v>27.052499999999998</v>
      </c>
      <c r="F1879" s="12">
        <v>19</v>
      </c>
      <c r="G1879" s="12">
        <v>24.866666666666699</v>
      </c>
      <c r="H1879" s="12">
        <v>30.97</v>
      </c>
      <c r="I1879" s="12">
        <v>33.366666666666703</v>
      </c>
      <c r="J1879" s="12">
        <f>AVERAGE(B1879:E1879)</f>
        <v>26.875624999999999</v>
      </c>
      <c r="K1879" s="12">
        <f>AVERAGE(F1879:I1879)</f>
        <v>27.050833333333351</v>
      </c>
      <c r="L1879" s="12">
        <f>MAX(J1879:K1879)</f>
        <v>27.050833333333351</v>
      </c>
      <c r="M1879" s="8">
        <f>F1879/B1879</f>
        <v>0.57540884312537854</v>
      </c>
      <c r="N1879" s="8">
        <f>G1879/C1879</f>
        <v>1.1037135670957257</v>
      </c>
      <c r="O1879" s="8">
        <f>H1879/D1879</f>
        <v>1.2437751004016064</v>
      </c>
      <c r="P1879" s="8">
        <f>I1879/E1879</f>
        <v>1.2334041832239795</v>
      </c>
      <c r="Q1879" s="8">
        <f>LOG(M1879,2)</f>
        <v>-0.79734070169494786</v>
      </c>
      <c r="R1879" s="8">
        <f>LOG(N1879,2)</f>
        <v>0.14236581618601787</v>
      </c>
      <c r="S1879" s="8">
        <f>LOG(O1879,2)</f>
        <v>0.31472564071921977</v>
      </c>
      <c r="T1879" s="8">
        <f>LOG(P1879,2)</f>
        <v>0.30264564449347492</v>
      </c>
      <c r="U1879" s="8">
        <f>STDEV(Q1879:T1879)/SQRT(COUNT(Q1879:T1879))</f>
        <v>0.26556752555704283</v>
      </c>
      <c r="V1879" s="8">
        <f>AVERAGE(M1879:P1879)</f>
        <v>1.0390754234616726</v>
      </c>
      <c r="W1879" s="8">
        <f>LOG(V1879,2)</f>
        <v>5.5300379078327487E-2</v>
      </c>
      <c r="X1879" t="s">
        <v>2416</v>
      </c>
      <c r="Y1879">
        <f>_xlfn.T.TEST(B1879:E1879,F1879:I1879,2,1)</f>
        <v>0.97327805906534604</v>
      </c>
      <c r="Z1879">
        <f>IF(ABS(W1879)&gt;0.3014,1,0)</f>
        <v>0</v>
      </c>
      <c r="AA1879">
        <f>IF(Y1879&lt;0.05,1,0)</f>
        <v>0</v>
      </c>
      <c r="AB1879">
        <f>IF((Z1879+AA1879)&gt;1,1,0)</f>
        <v>0</v>
      </c>
      <c r="AC1879">
        <f>TINV(Y1879,3)</f>
        <v>3.6361859172239316E-2</v>
      </c>
      <c r="AD1879">
        <f>EXP((-AC1879*AC1879)/2)</f>
        <v>0.99933912607220421</v>
      </c>
      <c r="AE1879">
        <f>-LOG10(AD1879)</f>
        <v>2.8710878188275565E-4</v>
      </c>
      <c r="AF1879">
        <f>IF(AE1879&gt;2,1,0)</f>
        <v>0</v>
      </c>
      <c r="AG1879">
        <f>IF((AF1879+Z1879)&gt;1,1,0)</f>
        <v>0</v>
      </c>
    </row>
    <row r="1880" spans="1:33" x14ac:dyDescent="0.25">
      <c r="A1880" t="s">
        <v>4876</v>
      </c>
      <c r="B1880" s="12">
        <v>32.64</v>
      </c>
      <c r="C1880" s="12">
        <v>28.702500000000001</v>
      </c>
      <c r="D1880" s="12">
        <v>36.143333333333302</v>
      </c>
      <c r="E1880" s="12">
        <v>45.045000000000002</v>
      </c>
      <c r="F1880" s="12">
        <v>36.42</v>
      </c>
      <c r="G1880" s="12">
        <v>32.253333333333302</v>
      </c>
      <c r="H1880" s="12">
        <v>37.253333333333302</v>
      </c>
      <c r="I1880" s="12">
        <v>39.866666666666703</v>
      </c>
      <c r="J1880" s="12">
        <f>AVERAGE(B1880:E1880)</f>
        <v>35.632708333333326</v>
      </c>
      <c r="K1880" s="12">
        <f>AVERAGE(F1880:I1880)</f>
        <v>36.448333333333323</v>
      </c>
      <c r="L1880" s="12">
        <f>MAX(J1880:K1880)</f>
        <v>36.448333333333323</v>
      </c>
      <c r="M1880" s="8">
        <f>F1880/B1880</f>
        <v>1.1158088235294119</v>
      </c>
      <c r="N1880" s="8">
        <f>G1880/C1880</f>
        <v>1.1237116395203659</v>
      </c>
      <c r="O1880" s="8">
        <f>H1880/D1880</f>
        <v>1.0307110578253251</v>
      </c>
      <c r="P1880" s="8">
        <f>I1880/E1880</f>
        <v>0.88504088504088585</v>
      </c>
      <c r="Q1880" s="8">
        <f>LOG(M1880,2)</f>
        <v>0.15808986500534286</v>
      </c>
      <c r="R1880" s="8">
        <f>LOG(N1880,2)</f>
        <v>0.16827186686911552</v>
      </c>
      <c r="S1880" s="8">
        <f>LOG(O1880,2)</f>
        <v>4.3639954562290591E-2</v>
      </c>
      <c r="T1880" s="8">
        <f>LOG(P1880,2)</f>
        <v>-0.17618399191399337</v>
      </c>
      <c r="U1880" s="8">
        <f>STDEV(Q1880:T1880)/SQRT(COUNT(Q1880:T1880))</f>
        <v>8.0032153205469386E-2</v>
      </c>
      <c r="V1880" s="8">
        <f>AVERAGE(M1880:P1880)</f>
        <v>1.0388181014789972</v>
      </c>
      <c r="W1880" s="8">
        <f>LOG(V1880,2)</f>
        <v>5.4943058411258371E-2</v>
      </c>
      <c r="X1880" t="s">
        <v>4876</v>
      </c>
      <c r="Y1880">
        <f>_xlfn.T.TEST(B1880:E1880,F1880:I1880,2,1)</f>
        <v>0.72207704812526385</v>
      </c>
      <c r="Z1880">
        <f>IF(ABS(W1880)&gt;0.3014,1,0)</f>
        <v>0</v>
      </c>
      <c r="AA1880">
        <f>IF(Y1880&lt;0.05,1,0)</f>
        <v>0</v>
      </c>
      <c r="AB1880">
        <f>IF((Z1880+AA1880)&gt;1,1,0)</f>
        <v>0</v>
      </c>
      <c r="AC1880">
        <f>TINV(Y1880,3)</f>
        <v>0.39075143615550861</v>
      </c>
      <c r="AD1880">
        <f>EXP((-AC1880*AC1880)/2)</f>
        <v>0.92649804585413453</v>
      </c>
      <c r="AE1880">
        <f>-LOG10(AD1880)</f>
        <v>3.3155492346876626E-2</v>
      </c>
      <c r="AF1880">
        <f>IF(AE1880&gt;2,1,0)</f>
        <v>0</v>
      </c>
      <c r="AG1880">
        <f>IF((AF1880+Z1880)&gt;1,1,0)</f>
        <v>0</v>
      </c>
    </row>
    <row r="1881" spans="1:33" x14ac:dyDescent="0.25">
      <c r="A1881" t="s">
        <v>537</v>
      </c>
      <c r="B1881" s="12">
        <v>130.54</v>
      </c>
      <c r="C1881" s="12">
        <v>228.9075</v>
      </c>
      <c r="D1881" s="12">
        <v>157.55000000000001</v>
      </c>
      <c r="E1881" s="12">
        <v>165.48750000000001</v>
      </c>
      <c r="F1881" s="12">
        <v>165.14500000000001</v>
      </c>
      <c r="G1881" s="12">
        <v>213.40666666666701</v>
      </c>
      <c r="H1881" s="12">
        <v>152.9</v>
      </c>
      <c r="I1881" s="12">
        <v>163.386666666667</v>
      </c>
      <c r="J1881" s="12">
        <f>AVERAGE(B1881:E1881)</f>
        <v>170.62124999999997</v>
      </c>
      <c r="K1881" s="12">
        <f>AVERAGE(F1881:I1881)</f>
        <v>173.70958333333351</v>
      </c>
      <c r="L1881" s="12">
        <f>MAX(J1881:K1881)</f>
        <v>173.70958333333351</v>
      </c>
      <c r="M1881" s="8">
        <f>F1881/B1881</f>
        <v>1.2650911597977632</v>
      </c>
      <c r="N1881" s="8">
        <f>G1881/C1881</f>
        <v>0.932283418702607</v>
      </c>
      <c r="O1881" s="8">
        <f>H1881/D1881</f>
        <v>0.97048556013963816</v>
      </c>
      <c r="P1881" s="8">
        <f>I1881/E1881</f>
        <v>0.98730518417806168</v>
      </c>
      <c r="Q1881" s="8">
        <f>LOG(M1881,2)</f>
        <v>0.33924134622367447</v>
      </c>
      <c r="R1881" s="8">
        <f>LOG(N1881,2)</f>
        <v>-0.10115948700494859</v>
      </c>
      <c r="S1881" s="8">
        <f>LOG(O1881,2)</f>
        <v>-4.3221347656734979E-2</v>
      </c>
      <c r="T1881" s="8">
        <f>LOG(P1881,2)</f>
        <v>-1.8431992328329195E-2</v>
      </c>
      <c r="U1881" s="8">
        <f>STDEV(Q1881:T1881)/SQRT(COUNT(Q1881:T1881))</f>
        <v>9.9893276564485572E-2</v>
      </c>
      <c r="V1881" s="8">
        <f>AVERAGE(M1881:P1881)</f>
        <v>1.0387913307045176</v>
      </c>
      <c r="W1881" s="8">
        <f>LOG(V1881,2)</f>
        <v>5.4905879081027752E-2</v>
      </c>
      <c r="X1881" t="s">
        <v>537</v>
      </c>
      <c r="Y1881">
        <f>_xlfn.T.TEST(B1881:E1881,F1881:I1881,2,1)</f>
        <v>0.79534484577177955</v>
      </c>
      <c r="Z1881">
        <f>IF(ABS(W1881)&gt;0.3014,1,0)</f>
        <v>0</v>
      </c>
      <c r="AA1881">
        <f>IF(Y1881&lt;0.05,1,0)</f>
        <v>0</v>
      </c>
      <c r="AB1881">
        <f>IF((Z1881+AA1881)&gt;1,1,0)</f>
        <v>0</v>
      </c>
      <c r="AC1881">
        <f>TINV(Y1881,3)</f>
        <v>0.28333863474285576</v>
      </c>
      <c r="AD1881">
        <f>EXP((-AC1881*AC1881)/2)</f>
        <v>0.96065456245993819</v>
      </c>
      <c r="AE1881">
        <f>-LOG10(AD1881)</f>
        <v>1.7432750299263961E-2</v>
      </c>
      <c r="AF1881">
        <f>IF(AE1881&gt;2,1,0)</f>
        <v>0</v>
      </c>
      <c r="AG1881">
        <f>IF((AF1881+Z1881)&gt;1,1,0)</f>
        <v>0</v>
      </c>
    </row>
    <row r="1882" spans="1:33" x14ac:dyDescent="0.25">
      <c r="A1882" t="s">
        <v>4330</v>
      </c>
      <c r="B1882" s="12">
        <v>10.220000000000001</v>
      </c>
      <c r="C1882" s="12">
        <v>13.25</v>
      </c>
      <c r="D1882" s="12">
        <v>19.313333333333301</v>
      </c>
      <c r="E1882" s="12">
        <v>23.715</v>
      </c>
      <c r="F1882" s="12">
        <v>12.095000000000001</v>
      </c>
      <c r="G1882" s="12">
        <v>13.8533333333333</v>
      </c>
      <c r="H1882" s="12">
        <v>22.06</v>
      </c>
      <c r="I1882" s="12">
        <v>18.59</v>
      </c>
      <c r="J1882" s="12">
        <f>AVERAGE(B1882:E1882)</f>
        <v>16.624583333333327</v>
      </c>
      <c r="K1882" s="12">
        <f>AVERAGE(F1882:I1882)</f>
        <v>16.649583333333325</v>
      </c>
      <c r="L1882" s="12">
        <f>MAX(J1882:K1882)</f>
        <v>16.649583333333325</v>
      </c>
      <c r="M1882" s="8">
        <f>F1882/B1882</f>
        <v>1.183463796477495</v>
      </c>
      <c r="N1882" s="8">
        <f>G1882/C1882</f>
        <v>1.0455345911949661</v>
      </c>
      <c r="O1882" s="8">
        <f>H1882/D1882</f>
        <v>1.142216085605801</v>
      </c>
      <c r="P1882" s="8">
        <f>I1882/E1882</f>
        <v>0.78389205144423357</v>
      </c>
      <c r="Q1882" s="8">
        <f>LOG(M1882,2)</f>
        <v>0.24301557304230351</v>
      </c>
      <c r="R1882" s="8">
        <f>LOG(N1882,2)</f>
        <v>6.4240793845128263E-2</v>
      </c>
      <c r="S1882" s="8">
        <f>LOG(O1882,2)</f>
        <v>0.19183560704213784</v>
      </c>
      <c r="T1882" s="8">
        <f>LOG(P1882,2)</f>
        <v>-0.35127309816004548</v>
      </c>
      <c r="U1882" s="8">
        <f>STDEV(Q1882:T1882)/SQRT(COUNT(Q1882:T1882))</f>
        <v>0.1347573538335578</v>
      </c>
      <c r="V1882" s="8">
        <f>AVERAGE(M1882:P1882)</f>
        <v>1.0387766311806239</v>
      </c>
      <c r="W1882" s="8">
        <f>LOG(V1882,2)</f>
        <v>5.4885463931570101E-2</v>
      </c>
      <c r="X1882" t="s">
        <v>4330</v>
      </c>
      <c r="Y1882">
        <f>_xlfn.T.TEST(B1882:E1882,F1882:I1882,2,1)</f>
        <v>0.98963031686911973</v>
      </c>
      <c r="Z1882">
        <f>IF(ABS(W1882)&gt;0.3014,1,0)</f>
        <v>0</v>
      </c>
      <c r="AA1882">
        <f>IF(Y1882&lt;0.05,1,0)</f>
        <v>0</v>
      </c>
      <c r="AB1882">
        <f>IF((Z1882+AA1882)&gt;1,1,0)</f>
        <v>0</v>
      </c>
      <c r="AC1882">
        <f>TINV(Y1882,3)</f>
        <v>1.4107017333872001E-2</v>
      </c>
      <c r="AD1882">
        <f>EXP((-AC1882*AC1882)/2)</f>
        <v>0.99990050098132666</v>
      </c>
      <c r="AE1882">
        <f>-LOG10(AD1882)</f>
        <v>4.3214024676799385E-5</v>
      </c>
      <c r="AF1882">
        <f>IF(AE1882&gt;2,1,0)</f>
        <v>0</v>
      </c>
      <c r="AG1882">
        <f>IF((AF1882+Z1882)&gt;1,1,0)</f>
        <v>0</v>
      </c>
    </row>
    <row r="1883" spans="1:33" x14ac:dyDescent="0.25">
      <c r="A1883" t="s">
        <v>4346</v>
      </c>
      <c r="B1883" s="12">
        <v>43.24</v>
      </c>
      <c r="C1883" s="12">
        <v>50.8675</v>
      </c>
      <c r="D1883" s="12">
        <v>45.46</v>
      </c>
      <c r="E1883" s="12">
        <v>48.497500000000002</v>
      </c>
      <c r="F1883" s="12">
        <v>41.335000000000001</v>
      </c>
      <c r="G1883" s="12">
        <v>50.07</v>
      </c>
      <c r="H1883" s="12">
        <v>53.95</v>
      </c>
      <c r="I1883" s="12">
        <v>49.856666666666698</v>
      </c>
      <c r="J1883" s="12">
        <f>AVERAGE(B1883:E1883)</f>
        <v>47.016249999999999</v>
      </c>
      <c r="K1883" s="12">
        <f>AVERAGE(F1883:I1883)</f>
        <v>48.802916666666675</v>
      </c>
      <c r="L1883" s="12">
        <f>MAX(J1883:K1883)</f>
        <v>48.802916666666675</v>
      </c>
      <c r="M1883" s="8">
        <f>F1883/B1883</f>
        <v>0.95594357076780756</v>
      </c>
      <c r="N1883" s="8">
        <f>G1883/C1883</f>
        <v>0.98432201307318035</v>
      </c>
      <c r="O1883" s="8">
        <f>H1883/D1883</f>
        <v>1.1867575890893094</v>
      </c>
      <c r="P1883" s="8">
        <f>I1883/E1883</f>
        <v>1.0280254995961997</v>
      </c>
      <c r="Q1883" s="8">
        <f>LOG(M1883,2)</f>
        <v>-6.5002636279888934E-2</v>
      </c>
      <c r="R1883" s="8">
        <f>LOG(N1883,2)</f>
        <v>-2.2797735963236563E-2</v>
      </c>
      <c r="S1883" s="8">
        <f>LOG(O1883,2)</f>
        <v>0.24702527555753162</v>
      </c>
      <c r="T1883" s="8">
        <f>LOG(P1883,2)</f>
        <v>3.9876050217319874E-2</v>
      </c>
      <c r="U1883" s="8">
        <f>STDEV(Q1883:T1883)/SQRT(COUNT(Q1883:T1883))</f>
        <v>6.9189575448716137E-2</v>
      </c>
      <c r="V1883" s="8">
        <f>AVERAGE(M1883:P1883)</f>
        <v>1.0387621681316241</v>
      </c>
      <c r="W1883" s="8">
        <f>LOG(V1883,2)</f>
        <v>5.4865376923736262E-2</v>
      </c>
      <c r="X1883" t="s">
        <v>4346</v>
      </c>
      <c r="Y1883">
        <f>_xlfn.T.TEST(B1883:E1883,F1883:I1883,2,1)</f>
        <v>0.499849383832704</v>
      </c>
      <c r="Z1883">
        <f>IF(ABS(W1883)&gt;0.3014,1,0)</f>
        <v>0</v>
      </c>
      <c r="AA1883">
        <f>IF(Y1883&lt;0.05,1,0)</f>
        <v>0</v>
      </c>
      <c r="AB1883">
        <f>IF((Z1883+AA1883)&gt;1,1,0)</f>
        <v>0</v>
      </c>
      <c r="AC1883">
        <f>TINV(Y1883,3)</f>
        <v>0.76518496372846401</v>
      </c>
      <c r="AD1883">
        <f>EXP((-AC1883*AC1883)/2)</f>
        <v>0.74620567400475213</v>
      </c>
      <c r="AE1883">
        <f>-LOG10(AD1883)</f>
        <v>0.12714145299073312</v>
      </c>
      <c r="AF1883">
        <f>IF(AE1883&gt;2,1,0)</f>
        <v>0</v>
      </c>
      <c r="AG1883">
        <f>IF((AF1883+Z1883)&gt;1,1,0)</f>
        <v>0</v>
      </c>
    </row>
    <row r="1884" spans="1:33" x14ac:dyDescent="0.25">
      <c r="A1884" t="s">
        <v>8</v>
      </c>
      <c r="B1884" s="12">
        <v>220.83</v>
      </c>
      <c r="C1884" s="12">
        <v>197.82</v>
      </c>
      <c r="D1884" s="12">
        <v>284</v>
      </c>
      <c r="E1884" s="12">
        <v>283.19749999999999</v>
      </c>
      <c r="F1884" s="12">
        <v>224.05500000000001</v>
      </c>
      <c r="G1884" s="12">
        <v>244.856666666667</v>
      </c>
      <c r="H1884" s="12">
        <v>297.87</v>
      </c>
      <c r="I1884" s="12">
        <v>241.60333333333301</v>
      </c>
      <c r="J1884" s="12">
        <f>AVERAGE(B1884:E1884)</f>
        <v>246.46187499999999</v>
      </c>
      <c r="K1884" s="12">
        <f>AVERAGE(F1884:I1884)</f>
        <v>252.09625</v>
      </c>
      <c r="L1884" s="12">
        <f>MAX(J1884:K1884)</f>
        <v>252.09625</v>
      </c>
      <c r="M1884" s="8">
        <f>F1884/B1884</f>
        <v>1.0146039940225513</v>
      </c>
      <c r="N1884" s="8">
        <f>G1884/C1884</f>
        <v>1.237775081724128</v>
      </c>
      <c r="O1884" s="8">
        <f>H1884/D1884</f>
        <v>1.0488380281690142</v>
      </c>
      <c r="P1884" s="8">
        <f>I1884/E1884</f>
        <v>0.85312664600970356</v>
      </c>
      <c r="Q1884" s="8">
        <f>LOG(M1884,2)</f>
        <v>2.0916744810141139E-2</v>
      </c>
      <c r="R1884" s="8">
        <f>LOG(N1884,2)</f>
        <v>0.30774918372737542</v>
      </c>
      <c r="S1884" s="8">
        <f>LOG(O1884,2)</f>
        <v>6.8791900031803882E-2</v>
      </c>
      <c r="T1884" s="8">
        <f>LOG(P1884,2)</f>
        <v>-0.22916817045073834</v>
      </c>
      <c r="U1884" s="8">
        <f>STDEV(Q1884:T1884)/SQRT(COUNT(Q1884:T1884))</f>
        <v>0.11004434481101452</v>
      </c>
      <c r="V1884" s="8">
        <f>AVERAGE(M1884:P1884)</f>
        <v>1.0385859374813493</v>
      </c>
      <c r="W1884" s="8">
        <f>LOG(V1884,2)</f>
        <v>5.4620596489366985E-2</v>
      </c>
      <c r="X1884" t="s">
        <v>8</v>
      </c>
      <c r="Y1884">
        <f>_xlfn.T.TEST(B1884:E1884,F1884:I1884,2,1)</f>
        <v>0.77829549821178301</v>
      </c>
      <c r="Z1884">
        <f>IF(ABS(W1884)&gt;0.3014,1,0)</f>
        <v>0</v>
      </c>
      <c r="AA1884">
        <f>IF(Y1884&lt;0.05,1,0)</f>
        <v>0</v>
      </c>
      <c r="AB1884">
        <f>IF((Z1884+AA1884)&gt;1,1,0)</f>
        <v>0</v>
      </c>
      <c r="AC1884">
        <f>TINV(Y1884,3)</f>
        <v>0.30790330782080955</v>
      </c>
      <c r="AD1884">
        <f>EXP((-AC1884*AC1884)/2)</f>
        <v>0.95370371840131341</v>
      </c>
      <c r="AE1884">
        <f>-LOG10(AD1884)</f>
        <v>2.0586524088827982E-2</v>
      </c>
      <c r="AF1884">
        <f>IF(AE1884&gt;2,1,0)</f>
        <v>0</v>
      </c>
      <c r="AG1884">
        <f>IF((AF1884+Z1884)&gt;1,1,0)</f>
        <v>0</v>
      </c>
    </row>
    <row r="1885" spans="1:33" x14ac:dyDescent="0.25">
      <c r="A1885" t="s">
        <v>6032</v>
      </c>
      <c r="B1885" s="12">
        <v>61.27</v>
      </c>
      <c r="C1885" s="12">
        <v>80.48</v>
      </c>
      <c r="D1885" s="12">
        <v>28.803333333333299</v>
      </c>
      <c r="E1885" s="12">
        <v>110.3075</v>
      </c>
      <c r="F1885" s="12">
        <v>31.164999999999999</v>
      </c>
      <c r="G1885" s="12">
        <v>25.0833333333333</v>
      </c>
      <c r="H1885" s="12">
        <v>78.473333333333301</v>
      </c>
      <c r="I1885" s="12">
        <v>67.23</v>
      </c>
      <c r="J1885" s="12">
        <f>AVERAGE(B1885:E1885)</f>
        <v>70.215208333333322</v>
      </c>
      <c r="K1885" s="12">
        <f>AVERAGE(F1885:I1885)</f>
        <v>50.487916666666649</v>
      </c>
      <c r="L1885" s="12">
        <f>MAX(J1885:K1885)</f>
        <v>70.215208333333322</v>
      </c>
      <c r="M1885" s="8">
        <f>F1885/B1885</f>
        <v>0.50865023665741793</v>
      </c>
      <c r="N1885" s="8">
        <f>G1885/C1885</f>
        <v>0.31167163684559268</v>
      </c>
      <c r="O1885" s="8">
        <f>H1885/D1885</f>
        <v>2.7244531882883947</v>
      </c>
      <c r="P1885" s="8">
        <f>I1885/E1885</f>
        <v>0.60947804999660038</v>
      </c>
      <c r="Q1885" s="8">
        <f>LOG(M1885,2)</f>
        <v>-0.97525413856644472</v>
      </c>
      <c r="R1885" s="8">
        <f>LOG(N1885,2)</f>
        <v>-1.6819012239922586</v>
      </c>
      <c r="S1885" s="8">
        <f>LOG(O1885,2)</f>
        <v>1.4459667026581067</v>
      </c>
      <c r="T1885" s="8">
        <f>LOG(P1885,2)</f>
        <v>-0.71435383094307703</v>
      </c>
      <c r="U1885" s="8">
        <f>STDEV(Q1885:T1885)/SQRT(COUNT(Q1885:T1885))</f>
        <v>0.67417264060139726</v>
      </c>
      <c r="V1885" s="8">
        <f>AVERAGE(M1885:P1885)</f>
        <v>1.0385632779470013</v>
      </c>
      <c r="W1885" s="8">
        <f>LOG(V1885,2)</f>
        <v>5.4589119889042685E-2</v>
      </c>
      <c r="X1885" t="s">
        <v>6032</v>
      </c>
      <c r="Y1885">
        <f>_xlfn.T.TEST(B1885:E1885,F1885:I1885,2,1)</f>
        <v>0.46629090957143754</v>
      </c>
      <c r="Z1885">
        <f>IF(ABS(W1885)&gt;0.3014,1,0)</f>
        <v>0</v>
      </c>
      <c r="AA1885">
        <f>IF(Y1885&lt;0.05,1,0)</f>
        <v>0</v>
      </c>
      <c r="AB1885">
        <f>IF((Z1885+AA1885)&gt;1,1,0)</f>
        <v>0</v>
      </c>
      <c r="AC1885">
        <f>TINV(Y1885,3)</f>
        <v>0.83231729694027767</v>
      </c>
      <c r="AD1885">
        <f>EXP((-AC1885*AC1885)/2)</f>
        <v>0.7072464831426809</v>
      </c>
      <c r="AE1885">
        <f>-LOG10(AD1885)</f>
        <v>0.15042920344046579</v>
      </c>
      <c r="AF1885">
        <f>IF(AE1885&gt;2,1,0)</f>
        <v>0</v>
      </c>
      <c r="AG1885">
        <f>IF((AF1885+Z1885)&gt;1,1,0)</f>
        <v>0</v>
      </c>
    </row>
    <row r="1886" spans="1:33" x14ac:dyDescent="0.25">
      <c r="A1886" t="s">
        <v>4854</v>
      </c>
      <c r="B1886" s="12">
        <v>1086.0899999999999</v>
      </c>
      <c r="C1886" s="12">
        <v>1068.2550000000001</v>
      </c>
      <c r="D1886" s="12">
        <v>1078.2</v>
      </c>
      <c r="E1886" s="12">
        <v>1077.5975000000001</v>
      </c>
      <c r="F1886" s="12">
        <v>1114.33</v>
      </c>
      <c r="G1886" s="12">
        <v>1178.9566666666699</v>
      </c>
      <c r="H1886" s="12">
        <v>1032.37333333333</v>
      </c>
      <c r="I1886" s="12">
        <v>1149.93</v>
      </c>
      <c r="J1886" s="12">
        <f>AVERAGE(B1886:E1886)</f>
        <v>1077.535625</v>
      </c>
      <c r="K1886" s="12">
        <f>AVERAGE(F1886:I1886)</f>
        <v>1118.8975</v>
      </c>
      <c r="L1886" s="12">
        <f>MAX(J1886:K1886)</f>
        <v>1118.8975</v>
      </c>
      <c r="M1886" s="8">
        <f>F1886/B1886</f>
        <v>1.0260015284184552</v>
      </c>
      <c r="N1886" s="8">
        <f>G1886/C1886</f>
        <v>1.1036285031819835</v>
      </c>
      <c r="O1886" s="8">
        <f>H1886/D1886</f>
        <v>0.95749706300624193</v>
      </c>
      <c r="P1886" s="8">
        <f>I1886/E1886</f>
        <v>1.0671238565419834</v>
      </c>
      <c r="Q1886" s="8">
        <f>LOG(M1886,2)</f>
        <v>3.7032880106841505E-2</v>
      </c>
      <c r="R1886" s="8">
        <f>LOG(N1886,2)</f>
        <v>0.14225462246735715</v>
      </c>
      <c r="S1886" s="8">
        <f>LOG(O1886,2)</f>
        <v>-6.2660033116429106E-2</v>
      </c>
      <c r="T1886" s="8">
        <f>LOG(P1886,2)</f>
        <v>9.3727633377676117E-2</v>
      </c>
      <c r="U1886" s="8">
        <f>STDEV(Q1886:T1886)/SQRT(COUNT(Q1886:T1886))</f>
        <v>4.4023330470749952E-2</v>
      </c>
      <c r="V1886" s="8">
        <f>AVERAGE(M1886:P1886)</f>
        <v>1.038562737787166</v>
      </c>
      <c r="W1886" s="8">
        <f>LOG(V1886,2)</f>
        <v>5.4588369538885989E-2</v>
      </c>
      <c r="X1886" t="s">
        <v>4854</v>
      </c>
      <c r="Y1886">
        <f>_xlfn.T.TEST(B1886:E1886,F1886:I1886,2,1)</f>
        <v>0.30593564700205261</v>
      </c>
      <c r="Z1886">
        <f>IF(ABS(W1886)&gt;0.3014,1,0)</f>
        <v>0</v>
      </c>
      <c r="AA1886">
        <f>IF(Y1886&lt;0.05,1,0)</f>
        <v>0</v>
      </c>
      <c r="AB1886">
        <f>IF((Z1886+AA1886)&gt;1,1,0)</f>
        <v>0</v>
      </c>
      <c r="AC1886">
        <f>TINV(Y1886,3)</f>
        <v>1.2312948884352739</v>
      </c>
      <c r="AD1886">
        <f>EXP((-AC1886*AC1886)/2)</f>
        <v>0.46858228808183244</v>
      </c>
      <c r="AE1886">
        <f>-LOG10(AD1886)</f>
        <v>0.32921413130393135</v>
      </c>
      <c r="AF1886">
        <f>IF(AE1886&gt;2,1,0)</f>
        <v>0</v>
      </c>
      <c r="AG1886">
        <f>IF((AF1886+Z1886)&gt;1,1,0)</f>
        <v>0</v>
      </c>
    </row>
    <row r="1887" spans="1:33" x14ac:dyDescent="0.25">
      <c r="A1887" t="s">
        <v>5034</v>
      </c>
      <c r="B1887" s="12">
        <v>50.83</v>
      </c>
      <c r="C1887" s="12">
        <v>47.42</v>
      </c>
      <c r="D1887" s="12">
        <v>59.8333333333333</v>
      </c>
      <c r="E1887" s="12">
        <v>64.540000000000006</v>
      </c>
      <c r="F1887" s="12">
        <v>52.83</v>
      </c>
      <c r="G1887" s="12">
        <v>52.646666666666697</v>
      </c>
      <c r="H1887" s="12">
        <v>67.663333333333298</v>
      </c>
      <c r="I1887" s="12">
        <v>56.36</v>
      </c>
      <c r="J1887" s="12">
        <f>AVERAGE(B1887:E1887)</f>
        <v>55.655833333333334</v>
      </c>
      <c r="K1887" s="12">
        <f>AVERAGE(F1887:I1887)</f>
        <v>57.375</v>
      </c>
      <c r="L1887" s="12">
        <f>MAX(J1887:K1887)</f>
        <v>57.375</v>
      </c>
      <c r="M1887" s="8">
        <f>F1887/B1887</f>
        <v>1.039346842415896</v>
      </c>
      <c r="N1887" s="8">
        <f>G1887/C1887</f>
        <v>1.1102207226205545</v>
      </c>
      <c r="O1887" s="8">
        <f>H1887/D1887</f>
        <v>1.1308635097493036</v>
      </c>
      <c r="P1887" s="8">
        <f>I1887/E1887</f>
        <v>0.87325689494886882</v>
      </c>
      <c r="Q1887" s="8">
        <f>LOG(M1887,2)</f>
        <v>5.5677179103919984E-2</v>
      </c>
      <c r="R1887" s="8">
        <f>LOG(N1887,2)</f>
        <v>0.15084652682219746</v>
      </c>
      <c r="S1887" s="8">
        <f>LOG(O1887,2)</f>
        <v>0.17742481289038023</v>
      </c>
      <c r="T1887" s="8">
        <f>LOG(P1887,2)</f>
        <v>-0.19552196617730566</v>
      </c>
      <c r="U1887" s="8">
        <f>STDEV(Q1887:T1887)/SQRT(COUNT(Q1887:T1887))</f>
        <v>8.4993570825211667E-2</v>
      </c>
      <c r="V1887" s="8">
        <f>AVERAGE(M1887:P1887)</f>
        <v>1.0384219924336557</v>
      </c>
      <c r="W1887" s="8">
        <f>LOG(V1887,2)</f>
        <v>5.4392843186772025E-2</v>
      </c>
      <c r="X1887" t="s">
        <v>5034</v>
      </c>
      <c r="Y1887">
        <f>_xlfn.T.TEST(B1887:E1887,F1887:I1887,2,1)</f>
        <v>0.65773293371910313</v>
      </c>
      <c r="Z1887">
        <f>IF(ABS(W1887)&gt;0.3014,1,0)</f>
        <v>0</v>
      </c>
      <c r="AA1887">
        <f>IF(Y1887&lt;0.05,1,0)</f>
        <v>0</v>
      </c>
      <c r="AB1887">
        <f>IF((Z1887+AA1887)&gt;1,1,0)</f>
        <v>0</v>
      </c>
      <c r="AC1887">
        <f>TINV(Y1887,3)</f>
        <v>0.48999659174181959</v>
      </c>
      <c r="AD1887">
        <f>EXP((-AC1887*AC1887)/2)</f>
        <v>0.88687757292435987</v>
      </c>
      <c r="AE1887">
        <f>-LOG10(AD1887)</f>
        <v>5.2136327263024716E-2</v>
      </c>
      <c r="AF1887">
        <f>IF(AE1887&gt;2,1,0)</f>
        <v>0</v>
      </c>
      <c r="AG1887">
        <f>IF((AF1887+Z1887)&gt;1,1,0)</f>
        <v>0</v>
      </c>
    </row>
    <row r="1888" spans="1:33" x14ac:dyDescent="0.25">
      <c r="A1888" t="s">
        <v>1341</v>
      </c>
      <c r="B1888" s="12">
        <v>20.83</v>
      </c>
      <c r="C1888" s="12">
        <v>11.092499999999999</v>
      </c>
      <c r="D1888" s="12">
        <v>19.55</v>
      </c>
      <c r="E1888" s="12">
        <v>16.125</v>
      </c>
      <c r="F1888" s="12">
        <v>18.035</v>
      </c>
      <c r="G1888" s="12">
        <v>18.086666666666702</v>
      </c>
      <c r="H1888" s="12">
        <v>10.76</v>
      </c>
      <c r="I1888" s="12">
        <v>17.843333333333302</v>
      </c>
      <c r="J1888" s="12">
        <f>AVERAGE(B1888:E1888)</f>
        <v>16.899374999999999</v>
      </c>
      <c r="K1888" s="12">
        <f>AVERAGE(F1888:I1888)</f>
        <v>16.181249999999999</v>
      </c>
      <c r="L1888" s="12">
        <f>MAX(J1888:K1888)</f>
        <v>16.899374999999999</v>
      </c>
      <c r="M1888" s="8">
        <f>F1888/B1888</f>
        <v>0.86581853096495442</v>
      </c>
      <c r="N1888" s="8">
        <f>G1888/C1888</f>
        <v>1.6305311396589319</v>
      </c>
      <c r="O1888" s="8">
        <f>H1888/D1888</f>
        <v>0.55038363171355498</v>
      </c>
      <c r="P1888" s="8">
        <f>I1888/E1888</f>
        <v>1.1065633074935382</v>
      </c>
      <c r="Q1888" s="8">
        <f>LOG(M1888,2)</f>
        <v>-0.2078634162530765</v>
      </c>
      <c r="R1888" s="8">
        <f>LOG(N1888,2)</f>
        <v>0.70534199374048889</v>
      </c>
      <c r="S1888" s="8">
        <f>LOG(O1888,2)</f>
        <v>-0.86149052963809059</v>
      </c>
      <c r="T1888" s="8">
        <f>LOG(P1888,2)</f>
        <v>0.14608599139585646</v>
      </c>
      <c r="U1888" s="8">
        <f>STDEV(Q1888:T1888)/SQRT(COUNT(Q1888:T1888))</f>
        <v>0.32817026149999584</v>
      </c>
      <c r="V1888" s="8">
        <f>AVERAGE(M1888:P1888)</f>
        <v>1.0383241524577449</v>
      </c>
      <c r="W1888" s="8">
        <f>LOG(V1888,2)</f>
        <v>5.4256906256301328E-2</v>
      </c>
      <c r="X1888" t="s">
        <v>1341</v>
      </c>
      <c r="Y1888">
        <f>_xlfn.T.TEST(B1888:E1888,F1888:I1888,2,1)</f>
        <v>0.84412749919008601</v>
      </c>
      <c r="Z1888">
        <f>IF(ABS(W1888)&gt;0.3014,1,0)</f>
        <v>0</v>
      </c>
      <c r="AA1888">
        <f>IF(Y1888&lt;0.05,1,0)</f>
        <v>0</v>
      </c>
      <c r="AB1888">
        <f>IF((Z1888+AA1888)&gt;1,1,0)</f>
        <v>0</v>
      </c>
      <c r="AC1888">
        <f>TINV(Y1888,3)</f>
        <v>0.21419527727150461</v>
      </c>
      <c r="AD1888">
        <f>EXP((-AC1888*AC1888)/2)</f>
        <v>0.97732130853350896</v>
      </c>
      <c r="AE1888">
        <f>-LOG10(AD1888)</f>
        <v>9.9626322052140913E-3</v>
      </c>
      <c r="AF1888">
        <f>IF(AE1888&gt;2,1,0)</f>
        <v>0</v>
      </c>
      <c r="AG1888">
        <f>IF((AF1888+Z1888)&gt;1,1,0)</f>
        <v>0</v>
      </c>
    </row>
    <row r="1889" spans="1:33" x14ac:dyDescent="0.25">
      <c r="A1889" t="s">
        <v>343</v>
      </c>
      <c r="B1889" s="12">
        <v>25.11</v>
      </c>
      <c r="C1889" s="12">
        <v>19.962499999999999</v>
      </c>
      <c r="D1889" s="12">
        <v>18.313333333333301</v>
      </c>
      <c r="E1889" s="12">
        <v>23.552499999999998</v>
      </c>
      <c r="F1889" s="12">
        <v>19.170000000000002</v>
      </c>
      <c r="G1889" s="12">
        <v>23.3533333333333</v>
      </c>
      <c r="H1889" s="12">
        <v>26.713333333333299</v>
      </c>
      <c r="I1889" s="12">
        <v>17.93</v>
      </c>
      <c r="J1889" s="12">
        <f>AVERAGE(B1889:E1889)</f>
        <v>21.734583333333322</v>
      </c>
      <c r="K1889" s="12">
        <f>AVERAGE(F1889:I1889)</f>
        <v>21.79166666666665</v>
      </c>
      <c r="L1889" s="12">
        <f>MAX(J1889:K1889)</f>
        <v>21.79166666666665</v>
      </c>
      <c r="M1889" s="8">
        <f>F1889/B1889</f>
        <v>0.76344086021505386</v>
      </c>
      <c r="N1889" s="8">
        <f>G1889/C1889</f>
        <v>1.1698601544562706</v>
      </c>
      <c r="O1889" s="8">
        <f>H1889/D1889</f>
        <v>1.4586821987622869</v>
      </c>
      <c r="P1889" s="8">
        <f>I1889/E1889</f>
        <v>0.76127799596645795</v>
      </c>
      <c r="Q1889" s="8">
        <f>LOG(M1889,2)</f>
        <v>-0.38941169160334915</v>
      </c>
      <c r="R1889" s="8">
        <f>LOG(N1889,2)</f>
        <v>0.22633607978230977</v>
      </c>
      <c r="S1889" s="8">
        <f>LOG(O1889,2)</f>
        <v>0.54466559935494252</v>
      </c>
      <c r="T1889" s="8">
        <f>LOG(P1889,2)</f>
        <v>-0.39350471584303798</v>
      </c>
      <c r="U1889" s="8">
        <f>STDEV(Q1889:T1889)/SQRT(COUNT(Q1889:T1889))</f>
        <v>0.2335131282698264</v>
      </c>
      <c r="V1889" s="8">
        <f>AVERAGE(M1889:P1889)</f>
        <v>1.0383153023500173</v>
      </c>
      <c r="W1889" s="8">
        <f>LOG(V1889,2)</f>
        <v>5.4244609459666367E-2</v>
      </c>
      <c r="X1889" t="s">
        <v>343</v>
      </c>
      <c r="Y1889">
        <f>_xlfn.T.TEST(B1889:E1889,F1889:I1889,2,1)</f>
        <v>0.9880898500503652</v>
      </c>
      <c r="Z1889">
        <f>IF(ABS(W1889)&gt;0.3014,1,0)</f>
        <v>0</v>
      </c>
      <c r="AA1889">
        <f>IF(Y1889&lt;0.05,1,0)</f>
        <v>0</v>
      </c>
      <c r="AB1889">
        <f>IF((Z1889+AA1889)&gt;1,1,0)</f>
        <v>0</v>
      </c>
      <c r="AC1889">
        <f>TINV(Y1889,3)</f>
        <v>1.6202912024070249E-2</v>
      </c>
      <c r="AD1889">
        <f>EXP((-AC1889*AC1889)/2)</f>
        <v>0.99986874143612925</v>
      </c>
      <c r="AE1889">
        <f>-LOG10(AD1889)</f>
        <v>5.7008611507704601E-5</v>
      </c>
      <c r="AF1889">
        <f>IF(AE1889&gt;2,1,0)</f>
        <v>0</v>
      </c>
      <c r="AG1889">
        <f>IF((AF1889+Z1889)&gt;1,1,0)</f>
        <v>0</v>
      </c>
    </row>
    <row r="1890" spans="1:33" x14ac:dyDescent="0.25">
      <c r="A1890" t="s">
        <v>4904</v>
      </c>
      <c r="B1890" s="12">
        <v>45.27</v>
      </c>
      <c r="C1890" s="12">
        <v>53.547499999999999</v>
      </c>
      <c r="D1890" s="12">
        <v>44.42</v>
      </c>
      <c r="E1890" s="12">
        <v>43.762500000000003</v>
      </c>
      <c r="F1890" s="12">
        <v>58.43</v>
      </c>
      <c r="G1890" s="12">
        <v>49.726666666666702</v>
      </c>
      <c r="H1890" s="12">
        <v>42.176666666666698</v>
      </c>
      <c r="I1890" s="12">
        <v>43.073333333333302</v>
      </c>
      <c r="J1890" s="12">
        <f>AVERAGE(B1890:E1890)</f>
        <v>46.75</v>
      </c>
      <c r="K1890" s="12">
        <f>AVERAGE(F1890:I1890)</f>
        <v>48.351666666666674</v>
      </c>
      <c r="L1890" s="12">
        <f>MAX(J1890:K1890)</f>
        <v>48.351666666666674</v>
      </c>
      <c r="M1890" s="8">
        <f>F1890/B1890</f>
        <v>1.2907002429865253</v>
      </c>
      <c r="N1890" s="8">
        <f>G1890/C1890</f>
        <v>0.9286459062825847</v>
      </c>
      <c r="O1890" s="8">
        <f>H1890/D1890</f>
        <v>0.94949722347291077</v>
      </c>
      <c r="P1890" s="8">
        <f>I1890/E1890</f>
        <v>0.98425211844234906</v>
      </c>
      <c r="Q1890" s="8">
        <f>LOG(M1890,2)</f>
        <v>0.36815398269719912</v>
      </c>
      <c r="R1890" s="8">
        <f>LOG(N1890,2)</f>
        <v>-0.10679949465343021</v>
      </c>
      <c r="S1890" s="8">
        <f>LOG(O1890,2)</f>
        <v>-7.4764313246364428E-2</v>
      </c>
      <c r="T1890" s="8">
        <f>LOG(P1890,2)</f>
        <v>-2.2900182333645595E-2</v>
      </c>
      <c r="U1890" s="8">
        <f>STDEV(Q1890:T1890)/SQRT(COUNT(Q1890:T1890))</f>
        <v>0.11043814426786457</v>
      </c>
      <c r="V1890" s="8">
        <f>AVERAGE(M1890:P1890)</f>
        <v>1.0382738727960925</v>
      </c>
      <c r="W1890" s="8">
        <f>LOG(V1890,2)</f>
        <v>5.418704370451663E-2</v>
      </c>
      <c r="X1890" t="s">
        <v>4904</v>
      </c>
      <c r="Y1890">
        <f>_xlfn.T.TEST(B1890:E1890,F1890:I1890,2,1)</f>
        <v>0.70925362790996083</v>
      </c>
      <c r="Z1890">
        <f>IF(ABS(W1890)&gt;0.3014,1,0)</f>
        <v>0</v>
      </c>
      <c r="AA1890">
        <f>IF(Y1890&lt;0.05,1,0)</f>
        <v>0</v>
      </c>
      <c r="AB1890">
        <f>IF((Z1890+AA1890)&gt;1,1,0)</f>
        <v>0</v>
      </c>
      <c r="AC1890">
        <f>TINV(Y1890,3)</f>
        <v>0.41011061069475824</v>
      </c>
      <c r="AD1890">
        <f>EXP((-AC1890*AC1890)/2)</f>
        <v>0.9193435865265156</v>
      </c>
      <c r="AE1890">
        <f>-LOG10(AD1890)</f>
        <v>3.6522149282598171E-2</v>
      </c>
      <c r="AF1890">
        <f>IF(AE1890&gt;2,1,0)</f>
        <v>0</v>
      </c>
      <c r="AG1890">
        <f>IF((AF1890+Z1890)&gt;1,1,0)</f>
        <v>0</v>
      </c>
    </row>
    <row r="1891" spans="1:33" x14ac:dyDescent="0.25">
      <c r="A1891" t="s">
        <v>5659</v>
      </c>
      <c r="B1891" s="12">
        <v>17.02</v>
      </c>
      <c r="C1891" s="12">
        <v>20.145</v>
      </c>
      <c r="D1891" s="12">
        <v>18.809999999999999</v>
      </c>
      <c r="E1891" s="12">
        <v>18.247499999999999</v>
      </c>
      <c r="F1891" s="12">
        <v>21.14</v>
      </c>
      <c r="G1891" s="12">
        <v>20.703333333333301</v>
      </c>
      <c r="H1891" s="12">
        <v>17.23</v>
      </c>
      <c r="I1891" s="12">
        <v>17.6466666666667</v>
      </c>
      <c r="J1891" s="12">
        <f>AVERAGE(B1891:E1891)</f>
        <v>18.555624999999999</v>
      </c>
      <c r="K1891" s="12">
        <f>AVERAGE(F1891:I1891)</f>
        <v>19.180000000000003</v>
      </c>
      <c r="L1891" s="12">
        <f>MAX(J1891:K1891)</f>
        <v>19.180000000000003</v>
      </c>
      <c r="M1891" s="8">
        <f>F1891/B1891</f>
        <v>1.2420681551116335</v>
      </c>
      <c r="N1891" s="8">
        <f>G1891/C1891</f>
        <v>1.0277157276412658</v>
      </c>
      <c r="O1891" s="8">
        <f>H1891/D1891</f>
        <v>0.91600212652844237</v>
      </c>
      <c r="P1891" s="8">
        <f>I1891/E1891</f>
        <v>0.96707311503859172</v>
      </c>
      <c r="Q1891" s="8">
        <f>LOG(M1891,2)</f>
        <v>0.3127443396967205</v>
      </c>
      <c r="R1891" s="8">
        <f>LOG(N1891,2)</f>
        <v>3.9441261576949348E-2</v>
      </c>
      <c r="S1891" s="8">
        <f>LOG(O1891,2)</f>
        <v>-0.12657714729824687</v>
      </c>
      <c r="T1891" s="8">
        <f>LOG(P1891,2)</f>
        <v>-4.8303126885340081E-2</v>
      </c>
      <c r="U1891" s="8">
        <f>STDEV(Q1891:T1891)/SQRT(COUNT(Q1891:T1891))</f>
        <v>9.5681897738701546E-2</v>
      </c>
      <c r="V1891" s="8">
        <f>AVERAGE(M1891:P1891)</f>
        <v>1.0382147810799836</v>
      </c>
      <c r="W1891" s="8">
        <f>LOG(V1891,2)</f>
        <v>5.4104932660324893E-2</v>
      </c>
      <c r="X1891" t="s">
        <v>5659</v>
      </c>
      <c r="Y1891">
        <f>_xlfn.T.TEST(B1891:E1891,F1891:I1891,2,1)</f>
        <v>0.65036884796660321</v>
      </c>
      <c r="Z1891">
        <f>IF(ABS(W1891)&gt;0.3014,1,0)</f>
        <v>0</v>
      </c>
      <c r="AA1891">
        <f>IF(Y1891&lt;0.05,1,0)</f>
        <v>0</v>
      </c>
      <c r="AB1891">
        <f>IF((Z1891+AA1891)&gt;1,1,0)</f>
        <v>0</v>
      </c>
      <c r="AC1891">
        <f>TINV(Y1891,3)</f>
        <v>0.50172374791618579</v>
      </c>
      <c r="AD1891">
        <f>EXP((-AC1891*AC1891)/2)</f>
        <v>0.88173531920907167</v>
      </c>
      <c r="AE1891">
        <f>-LOG10(AD1891)</f>
        <v>5.4661762553093012E-2</v>
      </c>
      <c r="AF1891">
        <f>IF(AE1891&gt;2,1,0)</f>
        <v>0</v>
      </c>
      <c r="AG1891">
        <f>IF((AF1891+Z1891)&gt;1,1,0)</f>
        <v>0</v>
      </c>
    </row>
    <row r="1892" spans="1:33" x14ac:dyDescent="0.25">
      <c r="A1892" t="s">
        <v>440</v>
      </c>
      <c r="B1892" s="12">
        <v>1518.14</v>
      </c>
      <c r="C1892" s="12">
        <v>1812.95</v>
      </c>
      <c r="D1892" s="12">
        <v>1623.26</v>
      </c>
      <c r="E1892" s="12">
        <v>1755.0350000000001</v>
      </c>
      <c r="F1892" s="12">
        <v>1774.26</v>
      </c>
      <c r="G1892" s="12">
        <v>1991.25</v>
      </c>
      <c r="H1892" s="12">
        <v>1643.9466666666699</v>
      </c>
      <c r="I1892" s="12">
        <v>1532.25</v>
      </c>
      <c r="J1892" s="12">
        <f>AVERAGE(B1892:E1892)</f>
        <v>1677.3462500000001</v>
      </c>
      <c r="K1892" s="12">
        <f>AVERAGE(F1892:I1892)</f>
        <v>1735.4266666666676</v>
      </c>
      <c r="L1892" s="12">
        <f>MAX(J1892:K1892)</f>
        <v>1735.4266666666676</v>
      </c>
      <c r="M1892" s="8">
        <f>F1892/B1892</f>
        <v>1.1687064434110159</v>
      </c>
      <c r="N1892" s="8">
        <f>G1892/C1892</f>
        <v>1.0983479963595244</v>
      </c>
      <c r="O1892" s="8">
        <f>H1892/D1892</f>
        <v>1.012743902188602</v>
      </c>
      <c r="P1892" s="8">
        <f>I1892/E1892</f>
        <v>0.87305951163367113</v>
      </c>
      <c r="Q1892" s="8">
        <f>LOG(M1892,2)</f>
        <v>0.22491259811609576</v>
      </c>
      <c r="R1892" s="8">
        <f>LOG(N1892,2)</f>
        <v>0.13533522472518825</v>
      </c>
      <c r="S1892" s="8">
        <f>LOG(O1892,2)</f>
        <v>1.8269398469179333E-2</v>
      </c>
      <c r="T1892" s="8">
        <f>LOG(P1892,2)</f>
        <v>-0.19584809714661822</v>
      </c>
      <c r="U1892" s="8">
        <f>STDEV(Q1892:T1892)/SQRT(COUNT(Q1892:T1892))</f>
        <v>9.0943913892221631E-2</v>
      </c>
      <c r="V1892" s="8">
        <f>AVERAGE(M1892:P1892)</f>
        <v>1.0382144633982033</v>
      </c>
      <c r="W1892" s="8">
        <f>LOG(V1892,2)</f>
        <v>5.4104491212170452E-2</v>
      </c>
      <c r="X1892" t="s">
        <v>440</v>
      </c>
      <c r="Y1892">
        <f>_xlfn.T.TEST(B1892:E1892,F1892:I1892,2,1)</f>
        <v>0.62079163568410856</v>
      </c>
      <c r="Z1892">
        <f>IF(ABS(W1892)&gt;0.3014,1,0)</f>
        <v>0</v>
      </c>
      <c r="AA1892">
        <f>IF(Y1892&lt;0.05,1,0)</f>
        <v>0</v>
      </c>
      <c r="AB1892">
        <f>IF((Z1892+AA1892)&gt;1,1,0)</f>
        <v>0</v>
      </c>
      <c r="AC1892">
        <f>TINV(Y1892,3)</f>
        <v>0.54971691361688324</v>
      </c>
      <c r="AD1892">
        <f>EXP((-AC1892*AC1892)/2)</f>
        <v>0.85976658225404545</v>
      </c>
      <c r="AE1892">
        <f>-LOG10(AD1892)</f>
        <v>6.5619439219841522E-2</v>
      </c>
      <c r="AF1892">
        <f>IF(AE1892&gt;2,1,0)</f>
        <v>0</v>
      </c>
      <c r="AG1892">
        <f>IF((AF1892+Z1892)&gt;1,1,0)</f>
        <v>0</v>
      </c>
    </row>
    <row r="1893" spans="1:33" x14ac:dyDescent="0.25">
      <c r="A1893" t="s">
        <v>3009</v>
      </c>
      <c r="B1893" s="12">
        <v>195.35</v>
      </c>
      <c r="C1893" s="12">
        <v>180.5275</v>
      </c>
      <c r="D1893" s="12">
        <v>201.17</v>
      </c>
      <c r="E1893" s="12">
        <v>259.065</v>
      </c>
      <c r="F1893" s="12">
        <v>194.595</v>
      </c>
      <c r="G1893" s="12">
        <v>195.02666666666701</v>
      </c>
      <c r="H1893" s="12">
        <v>258.64999999999998</v>
      </c>
      <c r="I1893" s="12">
        <v>204.803333333333</v>
      </c>
      <c r="J1893" s="12">
        <f>AVERAGE(B1893:E1893)</f>
        <v>209.02812499999999</v>
      </c>
      <c r="K1893" s="12">
        <f>AVERAGE(F1893:I1893)</f>
        <v>213.26875000000001</v>
      </c>
      <c r="L1893" s="12">
        <f>MAX(J1893:K1893)</f>
        <v>213.26875000000001</v>
      </c>
      <c r="M1893" s="8">
        <f>F1893/B1893</f>
        <v>0.99613514205272591</v>
      </c>
      <c r="N1893" s="8">
        <f>G1893/C1893</f>
        <v>1.0803155567249698</v>
      </c>
      <c r="O1893" s="8">
        <f>H1893/D1893</f>
        <v>1.2857284883431923</v>
      </c>
      <c r="P1893" s="8">
        <f>I1893/E1893</f>
        <v>0.79054806065401739</v>
      </c>
      <c r="Q1893" s="8">
        <f>LOG(M1893,2)</f>
        <v>-5.5866140966856848E-3</v>
      </c>
      <c r="R1893" s="8">
        <f>LOG(N1893,2)</f>
        <v>0.11145278056181121</v>
      </c>
      <c r="S1893" s="8">
        <f>LOG(O1893,2)</f>
        <v>0.3625860160118019</v>
      </c>
      <c r="T1893" s="8">
        <f>LOG(P1893,2)</f>
        <v>-0.33907492229798064</v>
      </c>
      <c r="U1893" s="8">
        <f>STDEV(Q1893:T1893)/SQRT(COUNT(Q1893:T1893))</f>
        <v>0.14569052120501416</v>
      </c>
      <c r="V1893" s="8">
        <f>AVERAGE(M1893:P1893)</f>
        <v>1.0381818119437263</v>
      </c>
      <c r="W1893" s="8">
        <f>LOG(V1893,2)</f>
        <v>5.4059118282142452E-2</v>
      </c>
      <c r="X1893" t="s">
        <v>3009</v>
      </c>
      <c r="Y1893">
        <f>_xlfn.T.TEST(B1893:E1893,F1893:I1893,2,1)</f>
        <v>0.86588522122869604</v>
      </c>
      <c r="Z1893">
        <f>IF(ABS(W1893)&gt;0.3014,1,0)</f>
        <v>0</v>
      </c>
      <c r="AA1893">
        <f>IF(Y1893&lt;0.05,1,0)</f>
        <v>0</v>
      </c>
      <c r="AB1893">
        <f>IF((Z1893+AA1893)&gt;1,1,0)</f>
        <v>0</v>
      </c>
      <c r="AC1893">
        <f>TINV(Y1893,3)</f>
        <v>0.18380916758286908</v>
      </c>
      <c r="AD1893">
        <f>EXP((-AC1893*AC1893)/2)</f>
        <v>0.98324898000300032</v>
      </c>
      <c r="AE1893">
        <f>-LOG10(AD1893)</f>
        <v>7.3364954438177987E-3</v>
      </c>
      <c r="AF1893">
        <f>IF(AE1893&gt;2,1,0)</f>
        <v>0</v>
      </c>
      <c r="AG1893">
        <f>IF((AF1893+Z1893)&gt;1,1,0)</f>
        <v>0</v>
      </c>
    </row>
    <row r="1894" spans="1:33" x14ac:dyDescent="0.25">
      <c r="A1894" t="s">
        <v>5147</v>
      </c>
      <c r="B1894" s="12">
        <v>42.56</v>
      </c>
      <c r="C1894" s="12">
        <v>45.965000000000003</v>
      </c>
      <c r="D1894" s="12">
        <v>49.433333333333302</v>
      </c>
      <c r="E1894" s="12">
        <v>45.487499999999997</v>
      </c>
      <c r="F1894" s="12">
        <v>53.924999999999997</v>
      </c>
      <c r="G1894" s="12">
        <v>48.7</v>
      </c>
      <c r="H1894" s="12">
        <v>50.703333333333298</v>
      </c>
      <c r="I1894" s="12">
        <v>36.409999999999997</v>
      </c>
      <c r="J1894" s="12">
        <f>AVERAGE(B1894:E1894)</f>
        <v>45.861458333333331</v>
      </c>
      <c r="K1894" s="12">
        <f>AVERAGE(F1894:I1894)</f>
        <v>47.434583333333322</v>
      </c>
      <c r="L1894" s="12">
        <f>MAX(J1894:K1894)</f>
        <v>47.434583333333322</v>
      </c>
      <c r="M1894" s="8">
        <f>F1894/B1894</f>
        <v>1.2670347744360901</v>
      </c>
      <c r="N1894" s="8">
        <f>G1894/C1894</f>
        <v>1.0595017948439029</v>
      </c>
      <c r="O1894" s="8">
        <f>H1894/D1894</f>
        <v>1.0256911665542818</v>
      </c>
      <c r="P1894" s="8">
        <f>I1894/E1894</f>
        <v>0.80043968123110742</v>
      </c>
      <c r="Q1894" s="8">
        <f>LOG(M1894,2)</f>
        <v>0.34145612054662666</v>
      </c>
      <c r="R1894" s="8">
        <f>LOG(N1894,2)</f>
        <v>8.33860317027251E-2</v>
      </c>
      <c r="S1894" s="8">
        <f>LOG(O1894,2)</f>
        <v>3.6596403896894086E-2</v>
      </c>
      <c r="T1894" s="8">
        <f>LOG(P1894,2)</f>
        <v>-0.3211354052845139</v>
      </c>
      <c r="U1894" s="8">
        <f>STDEV(Q1894:T1894)/SQRT(COUNT(Q1894:T1894))</f>
        <v>0.13634866895569653</v>
      </c>
      <c r="V1894" s="8">
        <f>AVERAGE(M1894:P1894)</f>
        <v>1.0381668542663456</v>
      </c>
      <c r="W1894" s="8">
        <f>LOG(V1894,2)</f>
        <v>5.4038332402264092E-2</v>
      </c>
      <c r="X1894" t="s">
        <v>5147</v>
      </c>
      <c r="Y1894">
        <f>_xlfn.T.TEST(B1894:E1894,F1894:I1894,2,1)</f>
        <v>0.73235297215574713</v>
      </c>
      <c r="Z1894">
        <f>IF(ABS(W1894)&gt;0.3014,1,0)</f>
        <v>0</v>
      </c>
      <c r="AA1894">
        <f>IF(Y1894&lt;0.05,1,0)</f>
        <v>0</v>
      </c>
      <c r="AB1894">
        <f>IF((Z1894+AA1894)&gt;1,1,0)</f>
        <v>0</v>
      </c>
      <c r="AC1894">
        <f>TINV(Y1894,3)</f>
        <v>0.37537153838881182</v>
      </c>
      <c r="AD1894">
        <f>EXP((-AC1894*AC1894)/2)</f>
        <v>0.93197257013414481</v>
      </c>
      <c r="AE1894">
        <f>-LOG10(AD1894)</f>
        <v>3.0596869636024274E-2</v>
      </c>
      <c r="AF1894">
        <f>IF(AE1894&gt;2,1,0)</f>
        <v>0</v>
      </c>
      <c r="AG1894">
        <f>IF((AF1894+Z1894)&gt;1,1,0)</f>
        <v>0</v>
      </c>
    </row>
    <row r="1895" spans="1:33" x14ac:dyDescent="0.25">
      <c r="A1895" t="s">
        <v>3307</v>
      </c>
      <c r="B1895" s="12">
        <v>16.600000000000001</v>
      </c>
      <c r="C1895" s="12">
        <v>16.774999999999999</v>
      </c>
      <c r="D1895" s="12">
        <v>13.64</v>
      </c>
      <c r="E1895" s="12">
        <v>17.182500000000001</v>
      </c>
      <c r="F1895" s="12">
        <v>13.574999999999999</v>
      </c>
      <c r="G1895" s="12">
        <v>16.6933333333333</v>
      </c>
      <c r="H1895" s="12">
        <v>18.66</v>
      </c>
      <c r="I1895" s="12">
        <v>16.696666666666701</v>
      </c>
      <c r="J1895" s="12">
        <f>AVERAGE(B1895:E1895)</f>
        <v>16.049375000000001</v>
      </c>
      <c r="K1895" s="12">
        <f>AVERAGE(F1895:I1895)</f>
        <v>16.40625</v>
      </c>
      <c r="L1895" s="12">
        <f>MAX(J1895:K1895)</f>
        <v>16.40625</v>
      </c>
      <c r="M1895" s="8">
        <f>F1895/B1895</f>
        <v>0.81777108433734924</v>
      </c>
      <c r="N1895" s="8">
        <f>G1895/C1895</f>
        <v>0.99513164431197021</v>
      </c>
      <c r="O1895" s="8">
        <f>H1895/D1895</f>
        <v>1.3680351906158357</v>
      </c>
      <c r="P1895" s="8">
        <f>I1895/E1895</f>
        <v>0.97172510791018185</v>
      </c>
      <c r="Q1895" s="8">
        <f>LOG(M1895,2)</f>
        <v>-0.29023104354256352</v>
      </c>
      <c r="R1895" s="8">
        <f>LOG(N1895,2)</f>
        <v>-7.0407048760865853E-3</v>
      </c>
      <c r="S1895" s="8">
        <f>LOG(O1895,2)</f>
        <v>0.45210534182758616</v>
      </c>
      <c r="T1895" s="8">
        <f>LOG(P1895,2)</f>
        <v>-4.1379848489082882E-2</v>
      </c>
      <c r="U1895" s="8">
        <f>STDEV(Q1895:T1895)/SQRT(COUNT(Q1895:T1895))</f>
        <v>0.15469788408160023</v>
      </c>
      <c r="V1895" s="8">
        <f>AVERAGE(M1895:P1895)</f>
        <v>1.038165756793834</v>
      </c>
      <c r="W1895" s="8">
        <f>LOG(V1895,2)</f>
        <v>5.4036807291940762E-2</v>
      </c>
      <c r="X1895" t="s">
        <v>3307</v>
      </c>
      <c r="Y1895">
        <f>_xlfn.T.TEST(B1895:E1895,F1895:I1895,2,1)</f>
        <v>0.84586972884101086</v>
      </c>
      <c r="Z1895">
        <f>IF(ABS(W1895)&gt;0.3014,1,0)</f>
        <v>0</v>
      </c>
      <c r="AA1895">
        <f>IF(Y1895&lt;0.05,1,0)</f>
        <v>0</v>
      </c>
      <c r="AB1895">
        <f>IF((Z1895+AA1895)&gt;1,1,0)</f>
        <v>0</v>
      </c>
      <c r="AC1895">
        <f>TINV(Y1895,3)</f>
        <v>0.21175302662174847</v>
      </c>
      <c r="AD1895">
        <f>EXP((-AC1895*AC1895)/2)</f>
        <v>0.97782978101072171</v>
      </c>
      <c r="AE1895">
        <f>-LOG10(AD1895)</f>
        <v>9.7367398972357608E-3</v>
      </c>
      <c r="AF1895">
        <f>IF(AE1895&gt;2,1,0)</f>
        <v>0</v>
      </c>
      <c r="AG1895">
        <f>IF((AF1895+Z1895)&gt;1,1,0)</f>
        <v>0</v>
      </c>
    </row>
    <row r="1896" spans="1:33" x14ac:dyDescent="0.25">
      <c r="A1896" t="s">
        <v>5796</v>
      </c>
      <c r="B1896" s="12">
        <v>31.66</v>
      </c>
      <c r="C1896" s="12">
        <v>35.327500000000001</v>
      </c>
      <c r="D1896" s="12">
        <v>42.49</v>
      </c>
      <c r="E1896" s="12">
        <v>45.927500000000002</v>
      </c>
      <c r="F1896" s="12">
        <v>39.22</v>
      </c>
      <c r="G1896" s="12">
        <v>33.923333333333296</v>
      </c>
      <c r="H1896" s="12">
        <v>41.3066666666667</v>
      </c>
      <c r="I1896" s="12">
        <v>45.07</v>
      </c>
      <c r="J1896" s="12">
        <f>AVERAGE(B1896:E1896)</f>
        <v>38.85125</v>
      </c>
      <c r="K1896" s="12">
        <f>AVERAGE(F1896:I1896)</f>
        <v>39.879999999999995</v>
      </c>
      <c r="L1896" s="12">
        <f>MAX(J1896:K1896)</f>
        <v>39.879999999999995</v>
      </c>
      <c r="M1896" s="8">
        <f>F1896/B1896</f>
        <v>1.2387871130764372</v>
      </c>
      <c r="N1896" s="8">
        <f>G1896/C1896</f>
        <v>0.96025287193640352</v>
      </c>
      <c r="O1896" s="8">
        <f>H1896/D1896</f>
        <v>0.97215030987683448</v>
      </c>
      <c r="P1896" s="8">
        <f>I1896/E1896</f>
        <v>0.98132926895650752</v>
      </c>
      <c r="Q1896" s="8">
        <f>LOG(M1896,2)</f>
        <v>0.30892828005496786</v>
      </c>
      <c r="R1896" s="8">
        <f>LOG(N1896,2)</f>
        <v>-5.851372129404081E-2</v>
      </c>
      <c r="S1896" s="8">
        <f>LOG(O1896,2)</f>
        <v>-4.0748700244872836E-2</v>
      </c>
      <c r="T1896" s="8">
        <f>LOG(P1896,2)</f>
        <v>-2.7190804531835307E-2</v>
      </c>
      <c r="U1896" s="8">
        <f>STDEV(Q1896:T1896)/SQRT(COUNT(Q1896:T1896))</f>
        <v>8.8003810470767121E-2</v>
      </c>
      <c r="V1896" s="8">
        <f>AVERAGE(M1896:P1896)</f>
        <v>1.0381298909615457</v>
      </c>
      <c r="W1896" s="8">
        <f>LOG(V1896,2)</f>
        <v>5.3986965200867848E-2</v>
      </c>
      <c r="X1896" t="s">
        <v>5796</v>
      </c>
      <c r="Y1896">
        <f>_xlfn.T.TEST(B1896:E1896,F1896:I1896,2,1)</f>
        <v>0.66919373065487342</v>
      </c>
      <c r="Z1896">
        <f>IF(ABS(W1896)&gt;0.3014,1,0)</f>
        <v>0</v>
      </c>
      <c r="AA1896">
        <f>IF(Y1896&lt;0.05,1,0)</f>
        <v>0</v>
      </c>
      <c r="AB1896">
        <f>IF((Z1896+AA1896)&gt;1,1,0)</f>
        <v>0</v>
      </c>
      <c r="AC1896">
        <f>TINV(Y1896,3)</f>
        <v>0.47190879273294184</v>
      </c>
      <c r="AD1896">
        <f>EXP((-AC1896*AC1896)/2)</f>
        <v>0.89462651065972221</v>
      </c>
      <c r="AE1896">
        <f>-LOG10(AD1896)</f>
        <v>4.8358236430925794E-2</v>
      </c>
      <c r="AF1896">
        <f>IF(AE1896&gt;2,1,0)</f>
        <v>0</v>
      </c>
      <c r="AG1896">
        <f>IF((AF1896+Z1896)&gt;1,1,0)</f>
        <v>0</v>
      </c>
    </row>
    <row r="1897" spans="1:33" x14ac:dyDescent="0.25">
      <c r="A1897" t="s">
        <v>5822</v>
      </c>
      <c r="B1897" s="12">
        <v>37.07</v>
      </c>
      <c r="C1897" s="12">
        <v>19.462499999999999</v>
      </c>
      <c r="D1897" s="12">
        <v>18</v>
      </c>
      <c r="E1897" s="12">
        <v>18.272500000000001</v>
      </c>
      <c r="F1897" s="12">
        <v>14.824999999999999</v>
      </c>
      <c r="G1897" s="12">
        <v>25.973333333333301</v>
      </c>
      <c r="H1897" s="12">
        <v>18.53</v>
      </c>
      <c r="I1897" s="12">
        <v>25.373333333333299</v>
      </c>
      <c r="J1897" s="12">
        <f>AVERAGE(B1897:E1897)</f>
        <v>23.201250000000002</v>
      </c>
      <c r="K1897" s="12">
        <f>AVERAGE(F1897:I1897)</f>
        <v>21.175416666666649</v>
      </c>
      <c r="L1897" s="12">
        <f>MAX(J1897:K1897)</f>
        <v>23.201250000000002</v>
      </c>
      <c r="M1897" s="8">
        <f>F1897/B1897</f>
        <v>0.39991907202589694</v>
      </c>
      <c r="N1897" s="8">
        <f>G1897/C1897</f>
        <v>1.3345322200813514</v>
      </c>
      <c r="O1897" s="8">
        <f>H1897/D1897</f>
        <v>1.0294444444444446</v>
      </c>
      <c r="P1897" s="8">
        <f>I1897/E1897</f>
        <v>1.3886076526656614</v>
      </c>
      <c r="Q1897" s="8">
        <f>LOG(M1897,2)</f>
        <v>-1.3222200103857897</v>
      </c>
      <c r="R1897" s="8">
        <f>LOG(N1897,2)</f>
        <v>0.41633413739478492</v>
      </c>
      <c r="S1897" s="8">
        <f>LOG(O1897,2)</f>
        <v>4.1865974810228933E-2</v>
      </c>
      <c r="T1897" s="8">
        <f>LOG(P1897,2)</f>
        <v>0.47363902731627072</v>
      </c>
      <c r="U1897" s="8">
        <f>STDEV(Q1897:T1897)/SQRT(COUNT(Q1897:T1897))</f>
        <v>0.4192838390025444</v>
      </c>
      <c r="V1897" s="8">
        <f>AVERAGE(M1897:P1897)</f>
        <v>1.0381258473043387</v>
      </c>
      <c r="W1897" s="8">
        <f>LOG(V1897,2)</f>
        <v>5.3981345696399112E-2</v>
      </c>
      <c r="X1897" t="s">
        <v>5822</v>
      </c>
      <c r="Y1897">
        <f>_xlfn.T.TEST(B1897:E1897,F1897:I1897,2,1)</f>
        <v>0.78823932531228691</v>
      </c>
      <c r="Z1897">
        <f>IF(ABS(W1897)&gt;0.3014,1,0)</f>
        <v>0</v>
      </c>
      <c r="AA1897">
        <f>IF(Y1897&lt;0.05,1,0)</f>
        <v>0</v>
      </c>
      <c r="AB1897">
        <f>IF((Z1897+AA1897)&gt;1,1,0)</f>
        <v>0</v>
      </c>
      <c r="AC1897">
        <f>TINV(Y1897,3)</f>
        <v>0.29354824659838735</v>
      </c>
      <c r="AD1897">
        <f>EXP((-AC1897*AC1897)/2)</f>
        <v>0.9578296966021983</v>
      </c>
      <c r="AE1897">
        <f>-LOG10(AD1897)</f>
        <v>1.8711702195756887E-2</v>
      </c>
      <c r="AF1897">
        <f>IF(AE1897&gt;2,1,0)</f>
        <v>0</v>
      </c>
      <c r="AG1897">
        <f>IF((AF1897+Z1897)&gt;1,1,0)</f>
        <v>0</v>
      </c>
    </row>
    <row r="1898" spans="1:33" x14ac:dyDescent="0.25">
      <c r="A1898" t="s">
        <v>1027</v>
      </c>
      <c r="B1898" s="12">
        <v>13.77</v>
      </c>
      <c r="C1898" s="12">
        <v>18.54</v>
      </c>
      <c r="D1898" s="12">
        <v>15.6666666666667</v>
      </c>
      <c r="E1898" s="12">
        <v>16.547499999999999</v>
      </c>
      <c r="F1898" s="12">
        <v>16.024999999999999</v>
      </c>
      <c r="G1898" s="12">
        <v>16.063333333333301</v>
      </c>
      <c r="H1898" s="12">
        <v>20.2</v>
      </c>
      <c r="I1898" s="12">
        <v>13.783333333333299</v>
      </c>
      <c r="J1898" s="12">
        <f>AVERAGE(B1898:E1898)</f>
        <v>16.131041666666675</v>
      </c>
      <c r="K1898" s="12">
        <f>AVERAGE(F1898:I1898)</f>
        <v>16.51791666666665</v>
      </c>
      <c r="L1898" s="12">
        <f>MAX(J1898:K1898)</f>
        <v>16.51791666666665</v>
      </c>
      <c r="M1898" s="8">
        <f>F1898/B1898</f>
        <v>1.163761801016703</v>
      </c>
      <c r="N1898" s="8">
        <f>G1898/C1898</f>
        <v>0.86641495864796658</v>
      </c>
      <c r="O1898" s="8">
        <f>H1898/D1898</f>
        <v>1.2893617021276569</v>
      </c>
      <c r="P1898" s="8">
        <f>I1898/E1898</f>
        <v>0.83295563277433449</v>
      </c>
      <c r="Q1898" s="8">
        <f>LOG(M1898,2)</f>
        <v>0.2187957973711393</v>
      </c>
      <c r="R1898" s="8">
        <f>LOG(N1898,2)</f>
        <v>-0.20686994360670072</v>
      </c>
      <c r="S1898" s="8">
        <f>LOG(O1898,2)</f>
        <v>0.36665703690794821</v>
      </c>
      <c r="T1898" s="8">
        <f>LOG(P1898,2)</f>
        <v>-0.26368844213100817</v>
      </c>
      <c r="U1898" s="8">
        <f>STDEV(Q1898:T1898)/SQRT(COUNT(Q1898:T1898))</f>
        <v>0.15581387619162268</v>
      </c>
      <c r="V1898" s="8">
        <f>AVERAGE(M1898:P1898)</f>
        <v>1.0381235236416653</v>
      </c>
      <c r="W1898" s="8">
        <f>LOG(V1898,2)</f>
        <v>5.3978116472913236E-2</v>
      </c>
      <c r="X1898" t="s">
        <v>1027</v>
      </c>
      <c r="Y1898">
        <f>_xlfn.T.TEST(B1898:E1898,F1898:I1898,2,1)</f>
        <v>0.8434689134302118</v>
      </c>
      <c r="Z1898">
        <f>IF(ABS(W1898)&gt;0.3014,1,0)</f>
        <v>0</v>
      </c>
      <c r="AA1898">
        <f>IF(Y1898&lt;0.05,1,0)</f>
        <v>0</v>
      </c>
      <c r="AB1898">
        <f>IF((Z1898+AA1898)&gt;1,1,0)</f>
        <v>0</v>
      </c>
      <c r="AC1898">
        <f>TINV(Y1898,3)</f>
        <v>0.21511891635020955</v>
      </c>
      <c r="AD1898">
        <f>EXP((-AC1898*AC1898)/2)</f>
        <v>0.97712755846425892</v>
      </c>
      <c r="AE1898">
        <f>-LOG10(AD1898)</f>
        <v>1.0048737897350781E-2</v>
      </c>
      <c r="AF1898">
        <f>IF(AE1898&gt;2,1,0)</f>
        <v>0</v>
      </c>
      <c r="AG1898">
        <f>IF((AF1898+Z1898)&gt;1,1,0)</f>
        <v>0</v>
      </c>
    </row>
    <row r="1899" spans="1:33" x14ac:dyDescent="0.25">
      <c r="A1899" t="s">
        <v>3640</v>
      </c>
      <c r="B1899" s="12">
        <v>753.28</v>
      </c>
      <c r="C1899" s="12">
        <v>726.78250000000003</v>
      </c>
      <c r="D1899" s="12">
        <v>577.37666666666701</v>
      </c>
      <c r="E1899" s="12">
        <v>592.38750000000005</v>
      </c>
      <c r="F1899" s="12">
        <v>712.53499999999997</v>
      </c>
      <c r="G1899" s="12">
        <v>740.79333333333295</v>
      </c>
      <c r="H1899" s="12">
        <v>663.97666666666703</v>
      </c>
      <c r="I1899" s="12">
        <v>614.42333333333295</v>
      </c>
      <c r="J1899" s="12">
        <f>AVERAGE(B1899:E1899)</f>
        <v>662.45666666666671</v>
      </c>
      <c r="K1899" s="12">
        <f>AVERAGE(F1899:I1899)</f>
        <v>682.93208333333314</v>
      </c>
      <c r="L1899" s="12">
        <f>MAX(J1899:K1899)</f>
        <v>682.93208333333314</v>
      </c>
      <c r="M1899" s="8">
        <f>F1899/B1899</f>
        <v>0.9459098874256584</v>
      </c>
      <c r="N1899" s="8">
        <f>G1899/C1899</f>
        <v>1.0192778903362876</v>
      </c>
      <c r="O1899" s="8">
        <f>H1899/D1899</f>
        <v>1.1499887421844781</v>
      </c>
      <c r="P1899" s="8">
        <f>I1899/E1899</f>
        <v>1.0371983428639748</v>
      </c>
      <c r="Q1899" s="8">
        <f>LOG(M1899,2)</f>
        <v>-8.022534383476522E-2</v>
      </c>
      <c r="R1899" s="8">
        <f>LOG(N1899,2)</f>
        <v>2.7547433597952291E-2</v>
      </c>
      <c r="S1899" s="8">
        <f>LOG(O1899,2)</f>
        <v>0.20161973797476099</v>
      </c>
      <c r="T1899" s="8">
        <f>LOG(P1899,2)</f>
        <v>5.2691806305932162E-2</v>
      </c>
      <c r="U1899" s="8">
        <f>STDEV(Q1899:T1899)/SQRT(COUNT(Q1899:T1899))</f>
        <v>5.8064534133437609E-2</v>
      </c>
      <c r="V1899" s="8">
        <f>AVERAGE(M1899:P1899)</f>
        <v>1.0380937157025998</v>
      </c>
      <c r="W1899" s="8">
        <f>LOG(V1899,2)</f>
        <v>5.3936691360880716E-2</v>
      </c>
      <c r="X1899" t="s">
        <v>3640</v>
      </c>
      <c r="Y1899">
        <f>_xlfn.T.TEST(B1899:E1899,F1899:I1899,2,1)</f>
        <v>0.48975151864050043</v>
      </c>
      <c r="Z1899">
        <f>IF(ABS(W1899)&gt;0.3014,1,0)</f>
        <v>0</v>
      </c>
      <c r="AA1899">
        <f>IF(Y1899&lt;0.05,1,0)</f>
        <v>0</v>
      </c>
      <c r="AB1899">
        <f>IF((Z1899+AA1899)&gt;1,1,0)</f>
        <v>0</v>
      </c>
      <c r="AC1899">
        <f>TINV(Y1899,3)</f>
        <v>0.78497392741316063</v>
      </c>
      <c r="AD1899">
        <f>EXP((-AC1899*AC1899)/2)</f>
        <v>0.7348476843959314</v>
      </c>
      <c r="AE1899">
        <f>-LOG10(AD1899)</f>
        <v>0.13380267000626228</v>
      </c>
      <c r="AF1899">
        <f>IF(AE1899&gt;2,1,0)</f>
        <v>0</v>
      </c>
      <c r="AG1899">
        <f>IF((AF1899+Z1899)&gt;1,1,0)</f>
        <v>0</v>
      </c>
    </row>
    <row r="1900" spans="1:33" x14ac:dyDescent="0.25">
      <c r="A1900" t="s">
        <v>5477</v>
      </c>
      <c r="B1900" s="12">
        <v>46.11</v>
      </c>
      <c r="C1900" s="12">
        <v>16.195</v>
      </c>
      <c r="D1900" s="12">
        <v>19.5966666666667</v>
      </c>
      <c r="E1900" s="12">
        <v>14.305</v>
      </c>
      <c r="F1900" s="12">
        <v>16.785</v>
      </c>
      <c r="G1900" s="12">
        <v>21.02</v>
      </c>
      <c r="H1900" s="12">
        <v>16.14</v>
      </c>
      <c r="I1900" s="12">
        <v>23.843333333333302</v>
      </c>
      <c r="J1900" s="12">
        <f>AVERAGE(B1900:E1900)</f>
        <v>24.051666666666677</v>
      </c>
      <c r="K1900" s="12">
        <f>AVERAGE(F1900:I1900)</f>
        <v>19.447083333333325</v>
      </c>
      <c r="L1900" s="12">
        <f>MAX(J1900:K1900)</f>
        <v>24.051666666666677</v>
      </c>
      <c r="M1900" s="8">
        <f>F1900/B1900</f>
        <v>0.36402081977878986</v>
      </c>
      <c r="N1900" s="8">
        <f>G1900/C1900</f>
        <v>1.2979314603272614</v>
      </c>
      <c r="O1900" s="8">
        <f>H1900/D1900</f>
        <v>0.82360945739071134</v>
      </c>
      <c r="P1900" s="8">
        <f>I1900/E1900</f>
        <v>1.6667831760456695</v>
      </c>
      <c r="Q1900" s="8">
        <f>LOG(M1900,2)</f>
        <v>-1.4579071287143774</v>
      </c>
      <c r="R1900" s="8">
        <f>LOG(N1900,2)</f>
        <v>0.37621420116699161</v>
      </c>
      <c r="S1900" s="8">
        <f>LOG(O1900,2)</f>
        <v>-0.27996769855932502</v>
      </c>
      <c r="T1900" s="8">
        <f>LOG(P1900,2)</f>
        <v>0.73706644314327441</v>
      </c>
      <c r="U1900" s="8">
        <f>STDEV(Q1900:T1900)/SQRT(COUNT(Q1900:T1900))</f>
        <v>0.48228187656981786</v>
      </c>
      <c r="V1900" s="8">
        <f>AVERAGE(M1900:P1900)</f>
        <v>1.038086228385608</v>
      </c>
      <c r="W1900" s="8">
        <f>LOG(V1900,2)</f>
        <v>5.3926285793555635E-2</v>
      </c>
      <c r="X1900" t="s">
        <v>5477</v>
      </c>
      <c r="Y1900">
        <f>_xlfn.T.TEST(B1900:E1900,F1900:I1900,2,1)</f>
        <v>0.63203896161816353</v>
      </c>
      <c r="Z1900">
        <f>IF(ABS(W1900)&gt;0.3014,1,0)</f>
        <v>0</v>
      </c>
      <c r="AA1900">
        <f>IF(Y1900&lt;0.05,1,0)</f>
        <v>0</v>
      </c>
      <c r="AB1900">
        <f>IF((Z1900+AA1900)&gt;1,1,0)</f>
        <v>0</v>
      </c>
      <c r="AC1900">
        <f>TINV(Y1900,3)</f>
        <v>0.53129144175692999</v>
      </c>
      <c r="AD1900">
        <f>EXP((-AC1900*AC1900)/2)</f>
        <v>0.8683718147429621</v>
      </c>
      <c r="AE1900">
        <f>-LOG10(AD1900)</f>
        <v>6.1294281141445611E-2</v>
      </c>
      <c r="AF1900">
        <f>IF(AE1900&gt;2,1,0)</f>
        <v>0</v>
      </c>
      <c r="AG1900">
        <f>IF((AF1900+Z1900)&gt;1,1,0)</f>
        <v>0</v>
      </c>
    </row>
    <row r="1901" spans="1:33" x14ac:dyDescent="0.25">
      <c r="A1901" t="s">
        <v>2448</v>
      </c>
      <c r="B1901" s="12">
        <v>28.56</v>
      </c>
      <c r="C1901" s="12">
        <v>30.567499999999999</v>
      </c>
      <c r="D1901" s="12">
        <v>25.6</v>
      </c>
      <c r="E1901" s="12">
        <v>30.285</v>
      </c>
      <c r="F1901" s="12">
        <v>29.53</v>
      </c>
      <c r="G1901" s="12">
        <v>27.956666666666699</v>
      </c>
      <c r="H1901" s="12">
        <v>31.43</v>
      </c>
      <c r="I1901" s="12">
        <v>29.55</v>
      </c>
      <c r="J1901" s="12">
        <f>AVERAGE(B1901:E1901)</f>
        <v>28.753124999999997</v>
      </c>
      <c r="K1901" s="12">
        <f>AVERAGE(F1901:I1901)</f>
        <v>29.616666666666674</v>
      </c>
      <c r="L1901" s="12">
        <f>MAX(J1901:K1901)</f>
        <v>29.616666666666674</v>
      </c>
      <c r="M1901" s="8">
        <f>F1901/B1901</f>
        <v>1.0339635854341738</v>
      </c>
      <c r="N1901" s="8">
        <f>G1901/C1901</f>
        <v>0.91458793380769443</v>
      </c>
      <c r="O1901" s="8">
        <f>H1901/D1901</f>
        <v>1.2277343749999998</v>
      </c>
      <c r="P1901" s="8">
        <f>I1901/E1901</f>
        <v>0.97573055968301137</v>
      </c>
      <c r="Q1901" s="8">
        <f>LOG(M1901,2)</f>
        <v>4.8185377104854682E-2</v>
      </c>
      <c r="R1901" s="8">
        <f>LOG(N1901,2)</f>
        <v>-0.12880620914575749</v>
      </c>
      <c r="S1901" s="8">
        <f>LOG(O1901,2)</f>
        <v>0.29599846191138851</v>
      </c>
      <c r="T1901" s="8">
        <f>LOG(P1901,2)</f>
        <v>-3.5445280987734688E-2</v>
      </c>
      <c r="U1901" s="8">
        <f>STDEV(Q1901:T1901)/SQRT(COUNT(Q1901:T1901))</f>
        <v>9.1145677780055681E-2</v>
      </c>
      <c r="V1901" s="8">
        <f>AVERAGE(M1901:P1901)</f>
        <v>1.0380041134812199</v>
      </c>
      <c r="W1901" s="8">
        <f>LOG(V1901,2)</f>
        <v>5.3812160928161684E-2</v>
      </c>
      <c r="X1901" t="s">
        <v>2448</v>
      </c>
      <c r="Y1901">
        <f>_xlfn.T.TEST(B1901:E1901,F1901:I1901,2,1)</f>
        <v>0.66585836932919751</v>
      </c>
      <c r="Z1901">
        <f>IF(ABS(W1901)&gt;0.3014,1,0)</f>
        <v>0</v>
      </c>
      <c r="AA1901">
        <f>IF(Y1901&lt;0.05,1,0)</f>
        <v>0</v>
      </c>
      <c r="AB1901">
        <f>IF((Z1901+AA1901)&gt;1,1,0)</f>
        <v>0</v>
      </c>
      <c r="AC1901">
        <f>TINV(Y1901,3)</f>
        <v>0.47715274844346084</v>
      </c>
      <c r="AD1901">
        <f>EXP((-AC1901*AC1901)/2)</f>
        <v>0.89240307320795698</v>
      </c>
      <c r="AE1901">
        <f>-LOG10(AD1901)</f>
        <v>4.9438942786497381E-2</v>
      </c>
      <c r="AF1901">
        <f>IF(AE1901&gt;2,1,0)</f>
        <v>0</v>
      </c>
      <c r="AG1901">
        <f>IF((AF1901+Z1901)&gt;1,1,0)</f>
        <v>0</v>
      </c>
    </row>
    <row r="1902" spans="1:33" x14ac:dyDescent="0.25">
      <c r="A1902" t="s">
        <v>5672</v>
      </c>
      <c r="B1902" s="12">
        <v>266.13</v>
      </c>
      <c r="C1902" s="12">
        <v>287.38</v>
      </c>
      <c r="D1902" s="12">
        <v>261.79000000000002</v>
      </c>
      <c r="E1902" s="12">
        <v>278.05250000000001</v>
      </c>
      <c r="F1902" s="12">
        <v>271.04500000000002</v>
      </c>
      <c r="G1902" s="12">
        <v>314.57333333333298</v>
      </c>
      <c r="H1902" s="12">
        <v>263.53666666666697</v>
      </c>
      <c r="I1902" s="12">
        <v>287</v>
      </c>
      <c r="J1902" s="12">
        <f>AVERAGE(B1902:E1902)</f>
        <v>273.33812499999999</v>
      </c>
      <c r="K1902" s="12">
        <f>AVERAGE(F1902:I1902)</f>
        <v>284.03874999999999</v>
      </c>
      <c r="L1902" s="12">
        <f>MAX(J1902:K1902)</f>
        <v>284.03874999999999</v>
      </c>
      <c r="M1902" s="8">
        <f>F1902/B1902</f>
        <v>1.0184684176906025</v>
      </c>
      <c r="N1902" s="8">
        <f>G1902/C1902</f>
        <v>1.0946250028997599</v>
      </c>
      <c r="O1902" s="8">
        <f>H1902/D1902</f>
        <v>1.0066720144645209</v>
      </c>
      <c r="P1902" s="8">
        <f>I1902/E1902</f>
        <v>1.0321791747961266</v>
      </c>
      <c r="Q1902" s="8">
        <f>LOG(M1902,2)</f>
        <v>2.6401243585493891E-2</v>
      </c>
      <c r="R1902" s="8">
        <f>LOG(N1902,2)</f>
        <v>0.13043671538316562</v>
      </c>
      <c r="S1902" s="8">
        <f>LOG(O1902,2)</f>
        <v>9.5937129559704806E-3</v>
      </c>
      <c r="T1902" s="8">
        <f>LOG(P1902,2)</f>
        <v>4.5693428273411808E-2</v>
      </c>
      <c r="U1902" s="8">
        <f>STDEV(Q1902:T1902)/SQRT(COUNT(Q1902:T1902))</f>
        <v>2.6835030844279538E-2</v>
      </c>
      <c r="V1902" s="8">
        <f>AVERAGE(M1902:P1902)</f>
        <v>1.0379861524627527</v>
      </c>
      <c r="W1902" s="8">
        <f>LOG(V1902,2)</f>
        <v>5.3787197157668491E-2</v>
      </c>
      <c r="X1902" t="s">
        <v>5672</v>
      </c>
      <c r="Y1902">
        <f>_xlfn.T.TEST(B1902:E1902,F1902:I1902,2,1)</f>
        <v>0.15668297344742999</v>
      </c>
      <c r="Z1902">
        <f>IF(ABS(W1902)&gt;0.3014,1,0)</f>
        <v>0</v>
      </c>
      <c r="AA1902">
        <f>IF(Y1902&lt;0.05,1,0)</f>
        <v>0</v>
      </c>
      <c r="AB1902">
        <f>IF((Z1902+AA1902)&gt;1,1,0)</f>
        <v>0</v>
      </c>
      <c r="AC1902">
        <f>TINV(Y1902,3)</f>
        <v>1.8800781623098886</v>
      </c>
      <c r="AD1902">
        <f>EXP((-AC1902*AC1902)/2)</f>
        <v>0.17078549105899307</v>
      </c>
      <c r="AE1902">
        <f>-LOG10(AD1902)</f>
        <v>0.76754902721062401</v>
      </c>
      <c r="AF1902">
        <f>IF(AE1902&gt;2,1,0)</f>
        <v>0</v>
      </c>
      <c r="AG1902">
        <f>IF((AF1902+Z1902)&gt;1,1,0)</f>
        <v>0</v>
      </c>
    </row>
    <row r="1903" spans="1:33" x14ac:dyDescent="0.25">
      <c r="A1903" t="s">
        <v>5464</v>
      </c>
      <c r="B1903" s="12">
        <v>44.74</v>
      </c>
      <c r="C1903" s="12">
        <v>40.372500000000002</v>
      </c>
      <c r="D1903" s="12">
        <v>39.03</v>
      </c>
      <c r="E1903" s="12">
        <v>48.54</v>
      </c>
      <c r="F1903" s="12">
        <v>34.58</v>
      </c>
      <c r="G1903" s="12">
        <v>44.55</v>
      </c>
      <c r="H1903" s="12">
        <v>50.393333333333302</v>
      </c>
      <c r="I1903" s="12">
        <v>47.75</v>
      </c>
      <c r="J1903" s="12">
        <f>AVERAGE(B1903:E1903)</f>
        <v>43.170625000000001</v>
      </c>
      <c r="K1903" s="12">
        <f>AVERAGE(F1903:I1903)</f>
        <v>44.318333333333328</v>
      </c>
      <c r="L1903" s="12">
        <f>MAX(J1903:K1903)</f>
        <v>44.318333333333328</v>
      </c>
      <c r="M1903" s="8">
        <f>F1903/B1903</f>
        <v>0.77291014751899856</v>
      </c>
      <c r="N1903" s="8">
        <f>G1903/C1903</f>
        <v>1.1034738993126507</v>
      </c>
      <c r="O1903" s="8">
        <f>H1903/D1903</f>
        <v>1.2911435647792289</v>
      </c>
      <c r="P1903" s="8">
        <f>I1903/E1903</f>
        <v>0.9837247630819943</v>
      </c>
      <c r="Q1903" s="8">
        <f>LOG(M1903,2)</f>
        <v>-0.37162738741683726</v>
      </c>
      <c r="R1903" s="8">
        <f>LOG(N1903,2)</f>
        <v>0.14205250566869723</v>
      </c>
      <c r="S1903" s="8">
        <f>LOG(O1903,2)</f>
        <v>0.36864942564863823</v>
      </c>
      <c r="T1903" s="8">
        <f>LOG(P1903,2)</f>
        <v>-2.3673375340660267E-2</v>
      </c>
      <c r="U1903" s="8">
        <f>STDEV(Q1903:T1903)/SQRT(COUNT(Q1903:T1903))</f>
        <v>0.15583626550268123</v>
      </c>
      <c r="V1903" s="8">
        <f>AVERAGE(M1903:P1903)</f>
        <v>1.0378130936732182</v>
      </c>
      <c r="W1903" s="8">
        <f>LOG(V1903,2)</f>
        <v>5.3546643011127631E-2</v>
      </c>
      <c r="X1903" t="s">
        <v>5464</v>
      </c>
      <c r="Y1903">
        <f>_xlfn.T.TEST(B1903:E1903,F1903:I1903,2,1)</f>
        <v>0.81596475152456049</v>
      </c>
      <c r="Z1903">
        <f>IF(ABS(W1903)&gt;0.3014,1,0)</f>
        <v>0</v>
      </c>
      <c r="AA1903">
        <f>IF(Y1903&lt;0.05,1,0)</f>
        <v>0</v>
      </c>
      <c r="AB1903">
        <f>IF((Z1903+AA1903)&gt;1,1,0)</f>
        <v>0</v>
      </c>
      <c r="AC1903">
        <f>TINV(Y1903,3)</f>
        <v>0.25392149472898695</v>
      </c>
      <c r="AD1903">
        <f>EXP((-AC1903*AC1903)/2)</f>
        <v>0.96827604418827351</v>
      </c>
      <c r="AE1903">
        <f>-LOG10(AD1903)</f>
        <v>1.4000812756406047E-2</v>
      </c>
      <c r="AF1903">
        <f>IF(AE1903&gt;2,1,0)</f>
        <v>0</v>
      </c>
      <c r="AG1903">
        <f>IF((AF1903+Z1903)&gt;1,1,0)</f>
        <v>0</v>
      </c>
    </row>
    <row r="1904" spans="1:33" x14ac:dyDescent="0.25">
      <c r="A1904" t="s">
        <v>3425</v>
      </c>
      <c r="B1904" s="12">
        <v>57.83</v>
      </c>
      <c r="C1904" s="12">
        <v>50.77</v>
      </c>
      <c r="D1904" s="12">
        <v>70.663333333333298</v>
      </c>
      <c r="E1904" s="12">
        <v>71.167500000000004</v>
      </c>
      <c r="F1904" s="12">
        <v>50.89</v>
      </c>
      <c r="G1904" s="12">
        <v>52.773333333333298</v>
      </c>
      <c r="H1904" s="12">
        <v>83.92</v>
      </c>
      <c r="I1904" s="12">
        <v>74.31</v>
      </c>
      <c r="J1904" s="12">
        <f>AVERAGE(B1904:E1904)</f>
        <v>62.607708333333321</v>
      </c>
      <c r="K1904" s="12">
        <f>AVERAGE(F1904:I1904)</f>
        <v>65.473333333333329</v>
      </c>
      <c r="L1904" s="12">
        <f>MAX(J1904:K1904)</f>
        <v>65.473333333333329</v>
      </c>
      <c r="M1904" s="8">
        <f>F1904/B1904</f>
        <v>0.87999308317482283</v>
      </c>
      <c r="N1904" s="8">
        <f>G1904/C1904</f>
        <v>1.0394589980959876</v>
      </c>
      <c r="O1904" s="8">
        <f>H1904/D1904</f>
        <v>1.1876031888296623</v>
      </c>
      <c r="P1904" s="8">
        <f>I1904/E1904</f>
        <v>1.0441563916113394</v>
      </c>
      <c r="Q1904" s="8">
        <f>LOG(M1904,2)</f>
        <v>-0.18443591080629007</v>
      </c>
      <c r="R1904" s="8">
        <f>LOG(N1904,2)</f>
        <v>5.5832851596732319E-2</v>
      </c>
      <c r="S1904" s="8">
        <f>LOG(O1904,2)</f>
        <v>0.24805287221841499</v>
      </c>
      <c r="T1904" s="8">
        <f>LOG(P1904,2)</f>
        <v>6.2337812007813229E-2</v>
      </c>
      <c r="U1904" s="8">
        <f>STDEV(Q1904:T1904)/SQRT(COUNT(Q1904:T1904))</f>
        <v>8.8641815556483136E-2</v>
      </c>
      <c r="V1904" s="8">
        <f>AVERAGE(M1904:P1904)</f>
        <v>1.0378029154279531</v>
      </c>
      <c r="W1904" s="8">
        <f>LOG(V1904,2)</f>
        <v>5.3532493858389762E-2</v>
      </c>
      <c r="X1904" t="s">
        <v>3425</v>
      </c>
      <c r="Y1904">
        <f>_xlfn.T.TEST(B1904:E1904,F1904:I1904,2,1)</f>
        <v>0.53791422405428568</v>
      </c>
      <c r="Z1904">
        <f>IF(ABS(W1904)&gt;0.3014,1,0)</f>
        <v>0</v>
      </c>
      <c r="AA1904">
        <f>IF(Y1904&lt;0.05,1,0)</f>
        <v>0</v>
      </c>
      <c r="AB1904">
        <f>IF((Z1904+AA1904)&gt;1,1,0)</f>
        <v>0</v>
      </c>
      <c r="AC1904">
        <f>TINV(Y1904,3)</f>
        <v>0.69341323548446421</v>
      </c>
      <c r="AD1904">
        <f>EXP((-AC1904*AC1904)/2)</f>
        <v>0.78630465680646344</v>
      </c>
      <c r="AE1904">
        <f>-LOG10(AD1904)</f>
        <v>0.10440915226282071</v>
      </c>
      <c r="AF1904">
        <f>IF(AE1904&gt;2,1,0)</f>
        <v>0</v>
      </c>
      <c r="AG1904">
        <f>IF((AF1904+Z1904)&gt;1,1,0)</f>
        <v>0</v>
      </c>
    </row>
    <row r="1905" spans="1:33" x14ac:dyDescent="0.25">
      <c r="A1905" t="s">
        <v>659</v>
      </c>
      <c r="B1905" s="12">
        <v>77.38</v>
      </c>
      <c r="C1905" s="12">
        <v>89.625</v>
      </c>
      <c r="D1905" s="12">
        <v>69.826666666666696</v>
      </c>
      <c r="E1905" s="12">
        <v>74.064999999999998</v>
      </c>
      <c r="F1905" s="12">
        <v>85.76</v>
      </c>
      <c r="G1905" s="12">
        <v>85.516666666666694</v>
      </c>
      <c r="H1905" s="12">
        <v>70.236666666666693</v>
      </c>
      <c r="I1905" s="12">
        <v>80.176666666666705</v>
      </c>
      <c r="J1905" s="12">
        <f>AVERAGE(B1905:E1905)</f>
        <v>77.724166666666676</v>
      </c>
      <c r="K1905" s="12">
        <f>AVERAGE(F1905:I1905)</f>
        <v>80.422500000000014</v>
      </c>
      <c r="L1905" s="12">
        <f>MAX(J1905:K1905)</f>
        <v>80.422500000000014</v>
      </c>
      <c r="M1905" s="8">
        <f>F1905/B1905</f>
        <v>1.1082967174980616</v>
      </c>
      <c r="N1905" s="8">
        <f>G1905/C1905</f>
        <v>0.95416085541608586</v>
      </c>
      <c r="O1905" s="8">
        <f>H1905/D1905</f>
        <v>1.0058716822608362</v>
      </c>
      <c r="P1905" s="8">
        <f>I1905/E1905</f>
        <v>1.0825176084070305</v>
      </c>
      <c r="Q1905" s="8">
        <f>LOG(M1905,2)</f>
        <v>0.1483441770145561</v>
      </c>
      <c r="R1905" s="8">
        <f>LOG(N1905,2)</f>
        <v>-6.7695594119006816E-2</v>
      </c>
      <c r="S1905" s="8">
        <f>LOG(O1905,2)</f>
        <v>8.4462741559442212E-3</v>
      </c>
      <c r="T1905" s="8">
        <f>LOG(P1905,2)</f>
        <v>0.11439049225443947</v>
      </c>
      <c r="U1905" s="8">
        <f>STDEV(Q1905:T1905)/SQRT(COUNT(Q1905:T1905))</f>
        <v>4.9492121205502851E-2</v>
      </c>
      <c r="V1905" s="8">
        <f>AVERAGE(M1905:P1905)</f>
        <v>1.0377117158955036</v>
      </c>
      <c r="W1905" s="8">
        <f>LOG(V1905,2)</f>
        <v>5.3405707844651006E-2</v>
      </c>
      <c r="X1905" t="s">
        <v>659</v>
      </c>
      <c r="Y1905">
        <f>_xlfn.T.TEST(B1905:E1905,F1905:I1905,2,1)</f>
        <v>0.40938232028656329</v>
      </c>
      <c r="Z1905">
        <f>IF(ABS(W1905)&gt;0.3014,1,0)</f>
        <v>0</v>
      </c>
      <c r="AA1905">
        <f>IF(Y1905&lt;0.05,1,0)</f>
        <v>0</v>
      </c>
      <c r="AB1905">
        <f>IF((Z1905+AA1905)&gt;1,1,0)</f>
        <v>0</v>
      </c>
      <c r="AC1905">
        <f>TINV(Y1905,3)</f>
        <v>0.95650223313662486</v>
      </c>
      <c r="AD1905">
        <f>EXP((-AC1905*AC1905)/2)</f>
        <v>0.63289657361728158</v>
      </c>
      <c r="AE1905">
        <f>-LOG10(AD1905)</f>
        <v>0.19866725550752884</v>
      </c>
      <c r="AF1905">
        <f>IF(AE1905&gt;2,1,0)</f>
        <v>0</v>
      </c>
      <c r="AG1905">
        <f>IF((AF1905+Z1905)&gt;1,1,0)</f>
        <v>0</v>
      </c>
    </row>
    <row r="1906" spans="1:33" x14ac:dyDescent="0.25">
      <c r="A1906" t="s">
        <v>735</v>
      </c>
      <c r="B1906" s="12">
        <v>45.34</v>
      </c>
      <c r="C1906" s="12">
        <v>42.642499999999998</v>
      </c>
      <c r="D1906" s="12">
        <v>45.643333333333302</v>
      </c>
      <c r="E1906" s="12">
        <v>45</v>
      </c>
      <c r="F1906" s="12">
        <v>40.715000000000003</v>
      </c>
      <c r="G1906" s="12">
        <v>40.143333333333302</v>
      </c>
      <c r="H1906" s="12">
        <v>47.566666666666698</v>
      </c>
      <c r="I1906" s="12">
        <v>57.106666666666698</v>
      </c>
      <c r="J1906" s="12">
        <f>AVERAGE(B1906:E1906)</f>
        <v>44.656458333333326</v>
      </c>
      <c r="K1906" s="12">
        <f>AVERAGE(F1906:I1906)</f>
        <v>46.382916666666674</v>
      </c>
      <c r="L1906" s="12">
        <f>MAX(J1906:K1906)</f>
        <v>46.382916666666674</v>
      </c>
      <c r="M1906" s="8">
        <f>F1906/B1906</f>
        <v>0.8979929422143802</v>
      </c>
      <c r="N1906" s="8">
        <f>G1906/C1906</f>
        <v>0.94139258564421191</v>
      </c>
      <c r="O1906" s="8">
        <f>H1906/D1906</f>
        <v>1.0421383188490483</v>
      </c>
      <c r="P1906" s="8">
        <f>I1906/E1906</f>
        <v>1.2690370370370376</v>
      </c>
      <c r="Q1906" s="8">
        <f>LOG(M1906,2)</f>
        <v>-0.15522398875426632</v>
      </c>
      <c r="R1906" s="8">
        <f>LOG(N1906,2)</f>
        <v>-8.713160440157007E-2</v>
      </c>
      <c r="S1906" s="8">
        <f>LOG(O1906,2)</f>
        <v>5.9546773464918053E-2</v>
      </c>
      <c r="T1906" s="8">
        <f>LOG(P1906,2)</f>
        <v>0.34373417506548742</v>
      </c>
      <c r="U1906" s="8">
        <f>STDEV(Q1906:T1906)/SQRT(COUNT(Q1906:T1906))</f>
        <v>0.11064626895645191</v>
      </c>
      <c r="V1906" s="8">
        <f>AVERAGE(M1906:P1906)</f>
        <v>1.0376402209361695</v>
      </c>
      <c r="W1906" s="8">
        <f>LOG(V1906,2)</f>
        <v>5.3306307428278098E-2</v>
      </c>
      <c r="X1906" t="s">
        <v>735</v>
      </c>
      <c r="Y1906">
        <f>_xlfn.T.TEST(B1906:E1906,F1906:I1906,2,1)</f>
        <v>0.67411000793211096</v>
      </c>
      <c r="Z1906">
        <f>IF(ABS(W1906)&gt;0.3014,1,0)</f>
        <v>0</v>
      </c>
      <c r="AA1906">
        <f>IF(Y1906&lt;0.05,1,0)</f>
        <v>0</v>
      </c>
      <c r="AB1906">
        <f>IF((Z1906+AA1906)&gt;1,1,0)</f>
        <v>0</v>
      </c>
      <c r="AC1906">
        <f>TINV(Y1906,3)</f>
        <v>0.4642084794162456</v>
      </c>
      <c r="AD1906">
        <f>EXP((-AC1906*AC1906)/2)</f>
        <v>0.89785673956865397</v>
      </c>
      <c r="AE1906">
        <f>-LOG10(AD1906)</f>
        <v>4.6792953063407201E-2</v>
      </c>
      <c r="AF1906">
        <f>IF(AE1906&gt;2,1,0)</f>
        <v>0</v>
      </c>
      <c r="AG1906">
        <f>IF((AF1906+Z1906)&gt;1,1,0)</f>
        <v>0</v>
      </c>
    </row>
    <row r="1907" spans="1:33" x14ac:dyDescent="0.25">
      <c r="A1907" t="s">
        <v>3593</v>
      </c>
      <c r="B1907" s="12">
        <v>26.91</v>
      </c>
      <c r="C1907" s="12">
        <v>37.332500000000003</v>
      </c>
      <c r="D1907" s="12">
        <v>33.726666666666702</v>
      </c>
      <c r="E1907" s="12">
        <v>42.142499999999998</v>
      </c>
      <c r="F1907" s="12">
        <v>31.024999999999999</v>
      </c>
      <c r="G1907" s="12">
        <v>30.23</v>
      </c>
      <c r="H1907" s="12">
        <v>41.113333333333301</v>
      </c>
      <c r="I1907" s="12">
        <v>40.82</v>
      </c>
      <c r="J1907" s="12">
        <f>AVERAGE(B1907:E1907)</f>
        <v>35.027916666666677</v>
      </c>
      <c r="K1907" s="12">
        <f>AVERAGE(F1907:I1907)</f>
        <v>35.797083333333326</v>
      </c>
      <c r="L1907" s="12">
        <f>MAX(J1907:K1907)</f>
        <v>35.797083333333326</v>
      </c>
      <c r="M1907" s="8">
        <f>F1907/B1907</f>
        <v>1.1529171311780007</v>
      </c>
      <c r="N1907" s="8">
        <f>G1907/C1907</f>
        <v>0.80975021763878652</v>
      </c>
      <c r="O1907" s="8">
        <f>H1907/D1907</f>
        <v>1.2190156157343326</v>
      </c>
      <c r="P1907" s="8">
        <f>I1907/E1907</f>
        <v>0.96861837812184859</v>
      </c>
      <c r="Q1907" s="8">
        <f>LOG(M1907,2)</f>
        <v>0.20528881937730148</v>
      </c>
      <c r="R1907" s="8">
        <f>LOG(N1907,2)</f>
        <v>-0.304451144109746</v>
      </c>
      <c r="S1907" s="8">
        <f>LOG(O1907,2)</f>
        <v>0.28571660717074432</v>
      </c>
      <c r="T1907" s="8">
        <f>LOG(P1907,2)</f>
        <v>-4.5999718652638452E-2</v>
      </c>
      <c r="U1907" s="8">
        <f>STDEV(Q1907:T1907)/SQRT(COUNT(Q1907:T1907))</f>
        <v>0.13343071107323159</v>
      </c>
      <c r="V1907" s="8">
        <f>AVERAGE(M1907:P1907)</f>
        <v>1.037575335668242</v>
      </c>
      <c r="W1907" s="8">
        <f>LOG(V1907,2)</f>
        <v>5.3216090627427402E-2</v>
      </c>
      <c r="X1907" t="s">
        <v>3593</v>
      </c>
      <c r="Y1907">
        <f>_xlfn.T.TEST(B1907:E1907,F1907:I1907,2,1)</f>
        <v>0.82444985478915034</v>
      </c>
      <c r="Z1907">
        <f>IF(ABS(W1907)&gt;0.3014,1,0)</f>
        <v>0</v>
      </c>
      <c r="AA1907">
        <f>IF(Y1907&lt;0.05,1,0)</f>
        <v>0</v>
      </c>
      <c r="AB1907">
        <f>IF((Z1907+AA1907)&gt;1,1,0)</f>
        <v>0</v>
      </c>
      <c r="AC1907">
        <f>TINV(Y1907,3)</f>
        <v>0.24190091798467986</v>
      </c>
      <c r="AD1907">
        <f>EXP((-AC1907*AC1907)/2)</f>
        <v>0.97116584506603787</v>
      </c>
      <c r="AE1907">
        <f>-LOG10(AD1907)</f>
        <v>1.2706599703931554E-2</v>
      </c>
      <c r="AF1907">
        <f>IF(AE1907&gt;2,1,0)</f>
        <v>0</v>
      </c>
      <c r="AG1907">
        <f>IF((AF1907+Z1907)&gt;1,1,0)</f>
        <v>0</v>
      </c>
    </row>
    <row r="1908" spans="1:33" x14ac:dyDescent="0.25">
      <c r="A1908" t="s">
        <v>1455</v>
      </c>
      <c r="B1908" s="12">
        <v>22.1</v>
      </c>
      <c r="C1908" s="12">
        <v>13.74</v>
      </c>
      <c r="D1908" s="12">
        <v>22.5766666666667</v>
      </c>
      <c r="E1908" s="12">
        <v>21.782499999999999</v>
      </c>
      <c r="F1908" s="12">
        <v>16.625</v>
      </c>
      <c r="G1908" s="12">
        <v>16.149999999999999</v>
      </c>
      <c r="H1908" s="12">
        <v>25.9033333333333</v>
      </c>
      <c r="I1908" s="12">
        <v>23.42</v>
      </c>
      <c r="J1908" s="12">
        <f>AVERAGE(B1908:E1908)</f>
        <v>20.049791666666675</v>
      </c>
      <c r="K1908" s="12">
        <f>AVERAGE(F1908:I1908)</f>
        <v>20.524583333333325</v>
      </c>
      <c r="L1908" s="12">
        <f>MAX(J1908:K1908)</f>
        <v>20.524583333333325</v>
      </c>
      <c r="M1908" s="8">
        <f>F1908/B1908</f>
        <v>0.75226244343891402</v>
      </c>
      <c r="N1908" s="8">
        <f>G1908/C1908</f>
        <v>1.175400291120815</v>
      </c>
      <c r="O1908" s="8">
        <f>H1908/D1908</f>
        <v>1.1473497711501519</v>
      </c>
      <c r="P1908" s="8">
        <f>I1908/E1908</f>
        <v>1.0751750258234822</v>
      </c>
      <c r="Q1908" s="8">
        <f>LOG(M1908,2)</f>
        <v>-0.41069202900287965</v>
      </c>
      <c r="R1908" s="8">
        <f>LOG(N1908,2)</f>
        <v>0.23315216076318698</v>
      </c>
      <c r="S1908" s="8">
        <f>LOG(O1908,2)</f>
        <v>0.19830526596573</v>
      </c>
      <c r="T1908" s="8">
        <f>LOG(P1908,2)</f>
        <v>0.10457153268330714</v>
      </c>
      <c r="U1908" s="8">
        <f>STDEV(Q1908:T1908)/SQRT(COUNT(Q1908:T1908))</f>
        <v>0.14982231703516077</v>
      </c>
      <c r="V1908" s="8">
        <f>AVERAGE(M1908:P1908)</f>
        <v>1.037546882883341</v>
      </c>
      <c r="W1908" s="8">
        <f>LOG(V1908,2)</f>
        <v>5.3176527953661186E-2</v>
      </c>
      <c r="X1908" t="s">
        <v>1455</v>
      </c>
      <c r="Y1908">
        <f>_xlfn.T.TEST(B1908:E1908,F1908:I1908,2,1)</f>
        <v>0.82873144617541039</v>
      </c>
      <c r="Z1908">
        <f>IF(ABS(W1908)&gt;0.3014,1,0)</f>
        <v>0</v>
      </c>
      <c r="AA1908">
        <f>IF(Y1908&lt;0.05,1,0)</f>
        <v>0</v>
      </c>
      <c r="AB1908">
        <f>IF((Z1908+AA1908)&gt;1,1,0)</f>
        <v>0</v>
      </c>
      <c r="AC1908">
        <f>TINV(Y1908,3)</f>
        <v>0.23585276843266165</v>
      </c>
      <c r="AD1908">
        <f>EXP((-AC1908*AC1908)/2)</f>
        <v>0.97256996348661862</v>
      </c>
      <c r="AE1908">
        <f>-LOG10(AD1908)</f>
        <v>1.2079147160859052E-2</v>
      </c>
      <c r="AF1908">
        <f>IF(AE1908&gt;2,1,0)</f>
        <v>0</v>
      </c>
      <c r="AG1908">
        <f>IF((AF1908+Z1908)&gt;1,1,0)</f>
        <v>0</v>
      </c>
    </row>
    <row r="1909" spans="1:33" x14ac:dyDescent="0.25">
      <c r="A1909" t="s">
        <v>1591</v>
      </c>
      <c r="B1909" s="12">
        <v>38.97</v>
      </c>
      <c r="C1909" s="12">
        <v>32.475000000000001</v>
      </c>
      <c r="D1909" s="12">
        <v>50.906666666666702</v>
      </c>
      <c r="E1909" s="12">
        <v>50.772500000000001</v>
      </c>
      <c r="F1909" s="12">
        <v>42.075000000000003</v>
      </c>
      <c r="G1909" s="12">
        <v>35.823333333333302</v>
      </c>
      <c r="H1909" s="12">
        <v>54.553333333333299</v>
      </c>
      <c r="I1909" s="12">
        <v>45.476666666666702</v>
      </c>
      <c r="J1909" s="12">
        <f>AVERAGE(B1909:E1909)</f>
        <v>43.281041666666674</v>
      </c>
      <c r="K1909" s="12">
        <f>AVERAGE(F1909:I1909)</f>
        <v>44.482083333333321</v>
      </c>
      <c r="L1909" s="12">
        <f>MAX(J1909:K1909)</f>
        <v>44.482083333333321</v>
      </c>
      <c r="M1909" s="8">
        <f>F1909/B1909</f>
        <v>1.0796766743648962</v>
      </c>
      <c r="N1909" s="8">
        <f>G1909/C1909</f>
        <v>1.1031049525275842</v>
      </c>
      <c r="O1909" s="8">
        <f>H1909/D1909</f>
        <v>1.0716343635411196</v>
      </c>
      <c r="P1909" s="8">
        <f>I1909/E1909</f>
        <v>0.89569484793277265</v>
      </c>
      <c r="Q1909" s="8">
        <f>LOG(M1909,2)</f>
        <v>0.11059934004827432</v>
      </c>
      <c r="R1909" s="8">
        <f>LOG(N1909,2)</f>
        <v>0.14157005954928145</v>
      </c>
      <c r="S1909" s="8">
        <f>LOG(O1909,2)</f>
        <v>9.9812749185320959E-2</v>
      </c>
      <c r="T1909" s="8">
        <f>LOG(P1909,2)</f>
        <v>-0.15892078711113994</v>
      </c>
      <c r="U1909" s="8">
        <f>STDEV(Q1909:T1909)/SQRT(COUNT(Q1909:T1909))</f>
        <v>6.9626698012340948E-2</v>
      </c>
      <c r="V1909" s="8">
        <f>AVERAGE(M1909:P1909)</f>
        <v>1.0375277095915931</v>
      </c>
      <c r="W1909" s="8">
        <f>LOG(V1909,2)</f>
        <v>5.314986750200975E-2</v>
      </c>
      <c r="X1909" t="s">
        <v>1591</v>
      </c>
      <c r="Y1909">
        <f>_xlfn.T.TEST(B1909:E1909,F1909:I1909,2,1)</f>
        <v>0.61827556432732789</v>
      </c>
      <c r="Z1909">
        <f>IF(ABS(W1909)&gt;0.3014,1,0)</f>
        <v>0</v>
      </c>
      <c r="AA1909">
        <f>IF(Y1909&lt;0.05,1,0)</f>
        <v>0</v>
      </c>
      <c r="AB1909">
        <f>IF((Z1909+AA1909)&gt;1,1,0)</f>
        <v>0</v>
      </c>
      <c r="AC1909">
        <f>TINV(Y1909,3)</f>
        <v>0.55386966835848472</v>
      </c>
      <c r="AD1909">
        <f>EXP((-AC1909*AC1909)/2)</f>
        <v>0.85779871513286965</v>
      </c>
      <c r="AE1909">
        <f>-LOG10(AD1909)</f>
        <v>6.6614608611194392E-2</v>
      </c>
      <c r="AF1909">
        <f>IF(AE1909&gt;2,1,0)</f>
        <v>0</v>
      </c>
      <c r="AG1909">
        <f>IF((AF1909+Z1909)&gt;1,1,0)</f>
        <v>0</v>
      </c>
    </row>
    <row r="1910" spans="1:33" x14ac:dyDescent="0.25">
      <c r="A1910" t="s">
        <v>128</v>
      </c>
      <c r="B1910" s="12">
        <v>53.92</v>
      </c>
      <c r="C1910" s="12">
        <v>58.152500000000003</v>
      </c>
      <c r="D1910" s="12">
        <v>69.790000000000006</v>
      </c>
      <c r="E1910" s="12">
        <v>72.875</v>
      </c>
      <c r="F1910" s="12">
        <v>65.734999999999999</v>
      </c>
      <c r="G1910" s="12">
        <v>57.853333333333303</v>
      </c>
      <c r="H1910" s="12">
        <v>63.0133333333333</v>
      </c>
      <c r="I1910" s="12">
        <v>75.296666666666695</v>
      </c>
      <c r="J1910" s="12">
        <f>AVERAGE(B1910:E1910)</f>
        <v>63.684375000000003</v>
      </c>
      <c r="K1910" s="12">
        <f>AVERAGE(F1910:I1910)</f>
        <v>65.474583333333328</v>
      </c>
      <c r="L1910" s="12">
        <f>MAX(J1910:K1910)</f>
        <v>65.474583333333328</v>
      </c>
      <c r="M1910" s="8">
        <f>F1910/B1910</f>
        <v>1.2191209198813056</v>
      </c>
      <c r="N1910" s="8">
        <f>G1910/C1910</f>
        <v>0.99485548056116757</v>
      </c>
      <c r="O1910" s="8">
        <f>H1910/D1910</f>
        <v>0.90289917371161044</v>
      </c>
      <c r="P1910" s="8">
        <f>I1910/E1910</f>
        <v>1.0332304173813611</v>
      </c>
      <c r="Q1910" s="8">
        <f>LOG(M1910,2)</f>
        <v>0.28584122838739739</v>
      </c>
      <c r="R1910" s="8">
        <f>LOG(N1910,2)</f>
        <v>-7.4411296540502925E-3</v>
      </c>
      <c r="S1910" s="8">
        <f>LOG(O1910,2)</f>
        <v>-0.1473632032031103</v>
      </c>
      <c r="T1910" s="8">
        <f>LOG(P1910,2)</f>
        <v>4.716202084816936E-2</v>
      </c>
      <c r="U1910" s="8">
        <f>STDEV(Q1910:T1910)/SQRT(COUNT(Q1910:T1910))</f>
        <v>9.0259826185158126E-2</v>
      </c>
      <c r="V1910" s="8">
        <f>AVERAGE(M1910:P1910)</f>
        <v>1.0375264978838612</v>
      </c>
      <c r="W1910" s="8">
        <f>LOG(V1910,2)</f>
        <v>5.3148182606521661E-2</v>
      </c>
      <c r="X1910" t="s">
        <v>128</v>
      </c>
      <c r="Y1910">
        <f>_xlfn.T.TEST(B1910:E1910,F1910:I1910,2,1)</f>
        <v>0.67426239193353688</v>
      </c>
      <c r="Z1910">
        <f>IF(ABS(W1910)&gt;0.3014,1,0)</f>
        <v>0</v>
      </c>
      <c r="AA1910">
        <f>IF(Y1910&lt;0.05,1,0)</f>
        <v>0</v>
      </c>
      <c r="AB1910">
        <f>IF((Z1910+AA1910)&gt;1,1,0)</f>
        <v>0</v>
      </c>
      <c r="AC1910">
        <f>TINV(Y1910,3)</f>
        <v>0.46397035073244181</v>
      </c>
      <c r="AD1910">
        <f>EXP((-AC1910*AC1910)/2)</f>
        <v>0.89795596989495119</v>
      </c>
      <c r="AE1910">
        <f>-LOG10(AD1910)</f>
        <v>4.6744957876642908E-2</v>
      </c>
      <c r="AF1910">
        <f>IF(AE1910&gt;2,1,0)</f>
        <v>0</v>
      </c>
      <c r="AG1910">
        <f>IF((AF1910+Z1910)&gt;1,1,0)</f>
        <v>0</v>
      </c>
    </row>
    <row r="1911" spans="1:33" x14ac:dyDescent="0.25">
      <c r="A1911" t="s">
        <v>5362</v>
      </c>
      <c r="B1911" s="12">
        <v>1046.02</v>
      </c>
      <c r="C1911" s="12">
        <v>1200.2449999999999</v>
      </c>
      <c r="D1911" s="12">
        <v>1197.02</v>
      </c>
      <c r="E1911" s="12">
        <v>1159.9575</v>
      </c>
      <c r="F1911" s="12">
        <v>1343.8050000000001</v>
      </c>
      <c r="G1911" s="12">
        <v>1207.3800000000001</v>
      </c>
      <c r="H1911" s="12">
        <v>1119.18333333333</v>
      </c>
      <c r="I1911" s="12">
        <v>1072.0899999999999</v>
      </c>
      <c r="J1911" s="12">
        <f>AVERAGE(B1911:E1911)</f>
        <v>1150.8106250000001</v>
      </c>
      <c r="K1911" s="12">
        <f>AVERAGE(F1911:I1911)</f>
        <v>1185.6145833333326</v>
      </c>
      <c r="L1911" s="12">
        <f>MAX(J1911:K1911)</f>
        <v>1185.6145833333326</v>
      </c>
      <c r="M1911" s="8">
        <f>F1911/B1911</f>
        <v>1.2846838492571844</v>
      </c>
      <c r="N1911" s="8">
        <f>G1911/C1911</f>
        <v>1.0059446196401569</v>
      </c>
      <c r="O1911" s="8">
        <f>H1911/D1911</f>
        <v>0.93497463144586557</v>
      </c>
      <c r="P1911" s="8">
        <f>I1911/E1911</f>
        <v>0.92424937982641597</v>
      </c>
      <c r="Q1911" s="8">
        <f>LOG(M1911,2)</f>
        <v>0.36141336702484261</v>
      </c>
      <c r="R1911" s="8">
        <f>LOG(N1911,2)</f>
        <v>8.5508825094882859E-3</v>
      </c>
      <c r="S1911" s="8">
        <f>LOG(O1911,2)</f>
        <v>-9.7000873826937339E-2</v>
      </c>
      <c r="T1911" s="8">
        <f>LOG(P1911,2)</f>
        <v>-0.11364592452640394</v>
      </c>
      <c r="U1911" s="8">
        <f>STDEV(Q1911:T1911)/SQRT(COUNT(Q1911:T1911))</f>
        <v>0.1105560915621091</v>
      </c>
      <c r="V1911" s="8">
        <f>AVERAGE(M1911:P1911)</f>
        <v>1.0374631200424058</v>
      </c>
      <c r="W1911" s="8">
        <f>LOG(V1911,2)</f>
        <v>5.306005214378736E-2</v>
      </c>
      <c r="X1911" t="s">
        <v>5362</v>
      </c>
      <c r="Y1911">
        <f>_xlfn.T.TEST(B1911:E1911,F1911:I1911,2,1)</f>
        <v>0.72537871903154838</v>
      </c>
      <c r="Z1911">
        <f>IF(ABS(W1911)&gt;0.3014,1,0)</f>
        <v>0</v>
      </c>
      <c r="AA1911">
        <f>IF(Y1911&lt;0.05,1,0)</f>
        <v>0</v>
      </c>
      <c r="AB1911">
        <f>IF((Z1911+AA1911)&gt;1,1,0)</f>
        <v>0</v>
      </c>
      <c r="AC1911">
        <f>TINV(Y1911,3)</f>
        <v>0.3857972537276721</v>
      </c>
      <c r="AD1911">
        <f>EXP((-AC1911*AC1911)/2)</f>
        <v>0.92828195595826568</v>
      </c>
      <c r="AE1911">
        <f>-LOG10(AD1911)</f>
        <v>3.2320091326196815E-2</v>
      </c>
      <c r="AF1911">
        <f>IF(AE1911&gt;2,1,0)</f>
        <v>0</v>
      </c>
      <c r="AG1911">
        <f>IF((AF1911+Z1911)&gt;1,1,0)</f>
        <v>0</v>
      </c>
    </row>
    <row r="1912" spans="1:33" x14ac:dyDescent="0.25">
      <c r="A1912" t="s">
        <v>3284</v>
      </c>
      <c r="B1912" s="12">
        <v>43.71</v>
      </c>
      <c r="C1912" s="12">
        <v>52.597499999999997</v>
      </c>
      <c r="D1912" s="12">
        <v>51.15</v>
      </c>
      <c r="E1912" s="12">
        <v>55.42</v>
      </c>
      <c r="F1912" s="12">
        <v>54.305</v>
      </c>
      <c r="G1912" s="12">
        <v>51.8066666666667</v>
      </c>
      <c r="H1912" s="12">
        <v>53.893333333333302</v>
      </c>
      <c r="I1912" s="12">
        <v>48.15</v>
      </c>
      <c r="J1912" s="12">
        <f>AVERAGE(B1912:E1912)</f>
        <v>50.719374999999999</v>
      </c>
      <c r="K1912" s="12">
        <f>AVERAGE(F1912:I1912)</f>
        <v>52.03875</v>
      </c>
      <c r="L1912" s="12">
        <f>MAX(J1912:K1912)</f>
        <v>52.03875</v>
      </c>
      <c r="M1912" s="8">
        <f>F1912/B1912</f>
        <v>1.242393045069778</v>
      </c>
      <c r="N1912" s="8">
        <f>G1912/C1912</f>
        <v>0.98496443113582777</v>
      </c>
      <c r="O1912" s="8">
        <f>H1912/D1912</f>
        <v>1.053633105246008</v>
      </c>
      <c r="P1912" s="8">
        <f>I1912/E1912</f>
        <v>0.86881992060627922</v>
      </c>
      <c r="Q1912" s="8">
        <f>LOG(M1912,2)</f>
        <v>0.31312165863741254</v>
      </c>
      <c r="R1912" s="8">
        <f>LOG(N1912,2)</f>
        <v>-2.1856467730003038E-2</v>
      </c>
      <c r="S1912" s="8">
        <f>LOG(O1912,2)</f>
        <v>7.5372581025887425E-2</v>
      </c>
      <c r="T1912" s="8">
        <f>LOG(P1912,2)</f>
        <v>-0.20287091275059546</v>
      </c>
      <c r="U1912" s="8">
        <f>STDEV(Q1912:T1912)/SQRT(COUNT(Q1912:T1912))</f>
        <v>0.10749248634927891</v>
      </c>
      <c r="V1912" s="8">
        <f>AVERAGE(M1912:P1912)</f>
        <v>1.0374526255144731</v>
      </c>
      <c r="W1912" s="8">
        <f>LOG(V1912,2)</f>
        <v>5.3045458391306102E-2</v>
      </c>
      <c r="X1912" t="s">
        <v>3284</v>
      </c>
      <c r="Y1912">
        <f>_xlfn.T.TEST(B1912:E1912,F1912:I1912,2,1)</f>
        <v>0.74647266261651479</v>
      </c>
      <c r="Z1912">
        <f>IF(ABS(W1912)&gt;0.3014,1,0)</f>
        <v>0</v>
      </c>
      <c r="AA1912">
        <f>IF(Y1912&lt;0.05,1,0)</f>
        <v>0</v>
      </c>
      <c r="AB1912">
        <f>IF((Z1912+AA1912)&gt;1,1,0)</f>
        <v>0</v>
      </c>
      <c r="AC1912">
        <f>TINV(Y1912,3)</f>
        <v>0.35442062943432684</v>
      </c>
      <c r="AD1912">
        <f>EXP((-AC1912*AC1912)/2)</f>
        <v>0.93912471545315079</v>
      </c>
      <c r="AE1912">
        <f>-LOG10(AD1912)</f>
        <v>2.7276729739722439E-2</v>
      </c>
      <c r="AF1912">
        <f>IF(AE1912&gt;2,1,0)</f>
        <v>0</v>
      </c>
      <c r="AG1912">
        <f>IF((AF1912+Z1912)&gt;1,1,0)</f>
        <v>0</v>
      </c>
    </row>
    <row r="1913" spans="1:33" x14ac:dyDescent="0.25">
      <c r="A1913" t="s">
        <v>4039</v>
      </c>
      <c r="B1913" s="12">
        <v>9.33</v>
      </c>
      <c r="C1913" s="12">
        <v>17.057500000000001</v>
      </c>
      <c r="D1913" s="12">
        <v>13.6566666666667</v>
      </c>
      <c r="E1913" s="12">
        <v>21.57</v>
      </c>
      <c r="F1913" s="12">
        <v>11.16</v>
      </c>
      <c r="G1913" s="12">
        <v>20.133333333333301</v>
      </c>
      <c r="H1913" s="12">
        <v>17.473333333333301</v>
      </c>
      <c r="I1913" s="12">
        <v>10.63</v>
      </c>
      <c r="J1913" s="12">
        <f>AVERAGE(B1913:E1913)</f>
        <v>15.403541666666676</v>
      </c>
      <c r="K1913" s="12">
        <f>AVERAGE(F1913:I1913)</f>
        <v>14.849166666666651</v>
      </c>
      <c r="L1913" s="12">
        <f>MAX(J1913:K1913)</f>
        <v>15.403541666666676</v>
      </c>
      <c r="M1913" s="8">
        <f>F1913/B1913</f>
        <v>1.1961414790996785</v>
      </c>
      <c r="N1913" s="8">
        <f>G1913/C1913</f>
        <v>1.180321461722603</v>
      </c>
      <c r="O1913" s="8">
        <f>H1913/D1913</f>
        <v>1.2794727849646028</v>
      </c>
      <c r="P1913" s="8">
        <f>I1913/E1913</f>
        <v>0.49281409364858603</v>
      </c>
      <c r="Q1913" s="8">
        <f>LOG(M1913,2)</f>
        <v>0.2583880409774289</v>
      </c>
      <c r="R1913" s="8">
        <f>LOG(N1913,2)</f>
        <v>0.23917983253035624</v>
      </c>
      <c r="S1913" s="8">
        <f>LOG(O1913,2)</f>
        <v>0.35554946084811034</v>
      </c>
      <c r="T1913" s="8">
        <f>LOG(P1913,2)</f>
        <v>-1.0208845796293493</v>
      </c>
      <c r="U1913" s="8">
        <f>STDEV(Q1913:T1913)/SQRT(COUNT(Q1913:T1913))</f>
        <v>0.32730664188916142</v>
      </c>
      <c r="V1913" s="8">
        <f>AVERAGE(M1913:P1913)</f>
        <v>1.0371874548588675</v>
      </c>
      <c r="W1913" s="8">
        <f>LOG(V1913,2)</f>
        <v>5.2676661513684893E-2</v>
      </c>
      <c r="X1913" t="s">
        <v>4039</v>
      </c>
      <c r="Y1913">
        <f>_xlfn.T.TEST(B1913:E1913,F1913:I1913,2,1)</f>
        <v>0.88375081168800973</v>
      </c>
      <c r="Z1913">
        <f>IF(ABS(W1913)&gt;0.3014,1,0)</f>
        <v>0</v>
      </c>
      <c r="AA1913">
        <f>IF(Y1913&lt;0.05,1,0)</f>
        <v>0</v>
      </c>
      <c r="AB1913">
        <f>IF((Z1913+AA1913)&gt;1,1,0)</f>
        <v>0</v>
      </c>
      <c r="AC1913">
        <f>TINV(Y1913,3)</f>
        <v>0.15902651034629736</v>
      </c>
      <c r="AD1913">
        <f>EXP((-AC1913*AC1913)/2)</f>
        <v>0.98743489302290177</v>
      </c>
      <c r="AE1913">
        <f>-LOG10(AD1913)</f>
        <v>5.4915301653493433E-3</v>
      </c>
      <c r="AF1913">
        <f>IF(AE1913&gt;2,1,0)</f>
        <v>0</v>
      </c>
      <c r="AG1913">
        <f>IF((AF1913+Z1913)&gt;1,1,0)</f>
        <v>0</v>
      </c>
    </row>
    <row r="1914" spans="1:33" x14ac:dyDescent="0.25">
      <c r="A1914" t="s">
        <v>4086</v>
      </c>
      <c r="B1914" s="12">
        <v>65.430000000000007</v>
      </c>
      <c r="C1914" s="12">
        <v>70.862499999999997</v>
      </c>
      <c r="D1914" s="12">
        <v>78.913333333333298</v>
      </c>
      <c r="E1914" s="12">
        <v>80.215000000000003</v>
      </c>
      <c r="F1914" s="12">
        <v>78.284999999999997</v>
      </c>
      <c r="G1914" s="12">
        <v>76.959999999999994</v>
      </c>
      <c r="H1914" s="12">
        <v>79.436666666666696</v>
      </c>
      <c r="I1914" s="12">
        <v>68.946666666666701</v>
      </c>
      <c r="J1914" s="12">
        <f>AVERAGE(B1914:E1914)</f>
        <v>73.855208333333337</v>
      </c>
      <c r="K1914" s="12">
        <f>AVERAGE(F1914:I1914)</f>
        <v>75.907083333333347</v>
      </c>
      <c r="L1914" s="12">
        <f>MAX(J1914:K1914)</f>
        <v>75.907083333333347</v>
      </c>
      <c r="M1914" s="8">
        <f>F1914/B1914</f>
        <v>1.1964695093993578</v>
      </c>
      <c r="N1914" s="8">
        <f>G1914/C1914</f>
        <v>1.0860469218557065</v>
      </c>
      <c r="O1914" s="8">
        <f>H1914/D1914</f>
        <v>1.0066317479090994</v>
      </c>
      <c r="P1914" s="8">
        <f>I1914/E1914</f>
        <v>0.85952336429179954</v>
      </c>
      <c r="Q1914" s="8">
        <f>LOG(M1914,2)</f>
        <v>0.25878363197976795</v>
      </c>
      <c r="R1914" s="8">
        <f>LOG(N1914,2)</f>
        <v>0.11908643506325324</v>
      </c>
      <c r="S1914" s="8">
        <f>LOG(O1914,2)</f>
        <v>9.5360044661600678E-3</v>
      </c>
      <c r="T1914" s="8">
        <f>LOG(P1914,2)</f>
        <v>-0.21839123809295519</v>
      </c>
      <c r="U1914" s="8">
        <f>STDEV(Q1914:T1914)/SQRT(COUNT(Q1914:T1914))</f>
        <v>0.10074502137202125</v>
      </c>
      <c r="V1914" s="8">
        <f>AVERAGE(M1914:P1914)</f>
        <v>1.0371678858639908</v>
      </c>
      <c r="W1914" s="8">
        <f>LOG(V1914,2)</f>
        <v>5.2649441402153871E-2</v>
      </c>
      <c r="X1914" t="s">
        <v>4086</v>
      </c>
      <c r="Y1914">
        <f>_xlfn.T.TEST(B1914:E1914,F1914:I1914,2,1)</f>
        <v>0.71469952827395433</v>
      </c>
      <c r="Z1914">
        <f>IF(ABS(W1914)&gt;0.3014,1,0)</f>
        <v>0</v>
      </c>
      <c r="AA1914">
        <f>IF(Y1914&lt;0.05,1,0)</f>
        <v>0</v>
      </c>
      <c r="AB1914">
        <f>IF((Z1914+AA1914)&gt;1,1,0)</f>
        <v>0</v>
      </c>
      <c r="AC1914">
        <f>TINV(Y1914,3)</f>
        <v>0.40186584048896407</v>
      </c>
      <c r="AD1914">
        <f>EXP((-AC1914*AC1914)/2)</f>
        <v>0.92242604262642425</v>
      </c>
      <c r="AE1914">
        <f>-LOG10(AD1914)</f>
        <v>3.5068444211524982E-2</v>
      </c>
      <c r="AF1914">
        <f>IF(AE1914&gt;2,1,0)</f>
        <v>0</v>
      </c>
      <c r="AG1914">
        <f>IF((AF1914+Z1914)&gt;1,1,0)</f>
        <v>0</v>
      </c>
    </row>
    <row r="1915" spans="1:33" x14ac:dyDescent="0.25">
      <c r="A1915" t="s">
        <v>713</v>
      </c>
      <c r="B1915" s="12">
        <v>888.46</v>
      </c>
      <c r="C1915" s="12">
        <v>956.0625</v>
      </c>
      <c r="D1915" s="12">
        <v>906.42666666666696</v>
      </c>
      <c r="E1915" s="12">
        <v>960.62</v>
      </c>
      <c r="F1915" s="12">
        <v>1034.8050000000001</v>
      </c>
      <c r="G1915" s="12">
        <v>1002.95333333333</v>
      </c>
      <c r="H1915" s="12">
        <v>958.52666666666698</v>
      </c>
      <c r="I1915" s="12">
        <v>842.64333333333298</v>
      </c>
      <c r="J1915" s="12">
        <f>AVERAGE(B1915:E1915)</f>
        <v>927.89229166666678</v>
      </c>
      <c r="K1915" s="12">
        <f>AVERAGE(F1915:I1915)</f>
        <v>959.73208333333253</v>
      </c>
      <c r="L1915" s="12">
        <f>MAX(J1915:K1915)</f>
        <v>959.73208333333253</v>
      </c>
      <c r="M1915" s="8">
        <f>F1915/B1915</f>
        <v>1.1647176012425995</v>
      </c>
      <c r="N1915" s="8">
        <f>G1915/C1915</f>
        <v>1.0490457823974164</v>
      </c>
      <c r="O1915" s="8">
        <f>H1915/D1915</f>
        <v>1.0574784501779884</v>
      </c>
      <c r="P1915" s="8">
        <f>I1915/E1915</f>
        <v>0.87718695564670002</v>
      </c>
      <c r="Q1915" s="8">
        <f>LOG(M1915,2)</f>
        <v>0.21998019979453318</v>
      </c>
      <c r="R1915" s="8">
        <f>LOG(N1915,2)</f>
        <v>6.9077641305471948E-2</v>
      </c>
      <c r="S1915" s="8">
        <f>LOG(O1915,2)</f>
        <v>8.0628263687420793E-2</v>
      </c>
      <c r="T1915" s="8">
        <f>LOG(P1915,2)</f>
        <v>-0.18904373655089293</v>
      </c>
      <c r="U1915" s="8">
        <f>STDEV(Q1915:T1915)/SQRT(COUNT(Q1915:T1915))</f>
        <v>8.5266026726072669E-2</v>
      </c>
      <c r="V1915" s="8">
        <f>AVERAGE(M1915:P1915)</f>
        <v>1.0371071973661761</v>
      </c>
      <c r="W1915" s="8">
        <f>LOG(V1915,2)</f>
        <v>5.2565021552955359E-2</v>
      </c>
      <c r="X1915" t="s">
        <v>713</v>
      </c>
      <c r="Y1915">
        <f>_xlfn.T.TEST(B1915:E1915,F1915:I1915,2,1)</f>
        <v>0.60274944260795527</v>
      </c>
      <c r="Z1915">
        <f>IF(ABS(W1915)&gt;0.3014,1,0)</f>
        <v>0</v>
      </c>
      <c r="AA1915">
        <f>IF(Y1915&lt;0.05,1,0)</f>
        <v>0</v>
      </c>
      <c r="AB1915">
        <f>IF((Z1915+AA1915)&gt;1,1,0)</f>
        <v>0</v>
      </c>
      <c r="AC1915">
        <f>TINV(Y1915,3)</f>
        <v>0.57975700697229315</v>
      </c>
      <c r="AD1915">
        <f>EXP((-AC1915*AC1915)/2)</f>
        <v>0.84530388118739319</v>
      </c>
      <c r="AE1915">
        <f>-LOG10(AD1915)</f>
        <v>7.298713696969561E-2</v>
      </c>
      <c r="AF1915">
        <f>IF(AE1915&gt;2,1,0)</f>
        <v>0</v>
      </c>
      <c r="AG1915">
        <f>IF((AF1915+Z1915)&gt;1,1,0)</f>
        <v>0</v>
      </c>
    </row>
    <row r="1916" spans="1:33" x14ac:dyDescent="0.25">
      <c r="A1916" t="s">
        <v>232</v>
      </c>
      <c r="B1916" s="12">
        <v>104.35</v>
      </c>
      <c r="C1916" s="12">
        <v>120.625</v>
      </c>
      <c r="D1916" s="12">
        <v>98.006666666666703</v>
      </c>
      <c r="E1916" s="12">
        <v>124.7</v>
      </c>
      <c r="F1916" s="12">
        <v>122.715</v>
      </c>
      <c r="G1916" s="12">
        <v>96.913333333333298</v>
      </c>
      <c r="H1916" s="12">
        <v>121.68666666666699</v>
      </c>
      <c r="I1916" s="12">
        <v>115.636666666667</v>
      </c>
      <c r="J1916" s="12">
        <f>AVERAGE(B1916:E1916)</f>
        <v>111.92041666666667</v>
      </c>
      <c r="K1916" s="12">
        <f>AVERAGE(F1916:I1916)</f>
        <v>114.23791666666682</v>
      </c>
      <c r="L1916" s="12">
        <f>MAX(J1916:K1916)</f>
        <v>114.23791666666682</v>
      </c>
      <c r="M1916" s="8">
        <f>F1916/B1916</f>
        <v>1.1759942501197893</v>
      </c>
      <c r="N1916" s="8">
        <f>G1916/C1916</f>
        <v>0.80342659758203772</v>
      </c>
      <c r="O1916" s="8">
        <f>H1916/D1916</f>
        <v>1.2416162165839086</v>
      </c>
      <c r="P1916" s="8">
        <f>I1916/E1916</f>
        <v>0.92731889869019246</v>
      </c>
      <c r="Q1916" s="8">
        <f>LOG(M1916,2)</f>
        <v>0.23388100631037845</v>
      </c>
      <c r="R1916" s="8">
        <f>LOG(N1916,2)</f>
        <v>-0.3157618720345538</v>
      </c>
      <c r="S1916" s="8">
        <f>LOG(O1916,2)</f>
        <v>0.31221930560836225</v>
      </c>
      <c r="T1916" s="8">
        <f>LOG(P1916,2)</f>
        <v>-0.10886253765281735</v>
      </c>
      <c r="U1916" s="8">
        <f>STDEV(Q1916:T1916)/SQRT(COUNT(Q1916:T1916))</f>
        <v>0.14720980864528266</v>
      </c>
      <c r="V1916" s="8">
        <f>AVERAGE(M1916:P1916)</f>
        <v>1.037088990743982</v>
      </c>
      <c r="W1916" s="8">
        <f>LOG(V1916,2)</f>
        <v>5.2539694533551881E-2</v>
      </c>
      <c r="X1916" t="s">
        <v>232</v>
      </c>
      <c r="Y1916">
        <f>_xlfn.T.TEST(B1916:E1916,F1916:I1916,2,1)</f>
        <v>0.85008347997979949</v>
      </c>
      <c r="Z1916">
        <f>IF(ABS(W1916)&gt;0.3014,1,0)</f>
        <v>0</v>
      </c>
      <c r="AA1916">
        <f>IF(Y1916&lt;0.05,1,0)</f>
        <v>0</v>
      </c>
      <c r="AB1916">
        <f>IF((Z1916+AA1916)&gt;1,1,0)</f>
        <v>0</v>
      </c>
      <c r="AC1916">
        <f>TINV(Y1916,3)</f>
        <v>0.20585302108046752</v>
      </c>
      <c r="AD1916">
        <f>EXP((-AC1916*AC1916)/2)</f>
        <v>0.97903514996918461</v>
      </c>
      <c r="AE1916">
        <f>-LOG10(AD1916)</f>
        <v>9.2017155884681658E-3</v>
      </c>
      <c r="AF1916">
        <f>IF(AE1916&gt;2,1,0)</f>
        <v>0</v>
      </c>
      <c r="AG1916">
        <f>IF((AF1916+Z1916)&gt;1,1,0)</f>
        <v>0</v>
      </c>
    </row>
    <row r="1917" spans="1:33" x14ac:dyDescent="0.25">
      <c r="A1917" t="s">
        <v>3036</v>
      </c>
      <c r="B1917" s="12">
        <v>45.06</v>
      </c>
      <c r="C1917" s="12">
        <v>46.412500000000001</v>
      </c>
      <c r="D1917" s="12">
        <v>60.823333333333302</v>
      </c>
      <c r="E1917" s="12">
        <v>54.002499999999998</v>
      </c>
      <c r="F1917" s="12">
        <v>50.83</v>
      </c>
      <c r="G1917" s="12">
        <v>39.576666666666704</v>
      </c>
      <c r="H1917" s="12">
        <v>63.906666666666702</v>
      </c>
      <c r="I1917" s="12">
        <v>60.293333333333301</v>
      </c>
      <c r="J1917" s="12">
        <f>AVERAGE(B1917:E1917)</f>
        <v>51.574583333333322</v>
      </c>
      <c r="K1917" s="12">
        <f>AVERAGE(F1917:I1917)</f>
        <v>53.651666666666671</v>
      </c>
      <c r="L1917" s="12">
        <f>MAX(J1917:K1917)</f>
        <v>53.651666666666671</v>
      </c>
      <c r="M1917" s="8">
        <f>F1917/B1917</f>
        <v>1.1280514869063469</v>
      </c>
      <c r="N1917" s="8">
        <f>G1917/C1917</f>
        <v>0.85271568363407924</v>
      </c>
      <c r="O1917" s="8">
        <f>H1917/D1917</f>
        <v>1.0506932646462444</v>
      </c>
      <c r="P1917" s="8">
        <f>I1917/E1917</f>
        <v>1.1164915204542993</v>
      </c>
      <c r="Q1917" s="8">
        <f>LOG(M1917,2)</f>
        <v>0.1738329172130163</v>
      </c>
      <c r="R1917" s="8">
        <f>LOG(N1917,2)</f>
        <v>-0.22986330315142522</v>
      </c>
      <c r="S1917" s="8">
        <f>LOG(O1917,2)</f>
        <v>7.1341555920404073E-2</v>
      </c>
      <c r="T1917" s="8">
        <f>LOG(P1917,2)</f>
        <v>0.15897229420115097</v>
      </c>
      <c r="U1917" s="8">
        <f>STDEV(Q1917:T1917)/SQRT(COUNT(Q1917:T1917))</f>
        <v>9.3907377991682736E-2</v>
      </c>
      <c r="V1917" s="8">
        <f>AVERAGE(M1917:P1917)</f>
        <v>1.0369879889102425</v>
      </c>
      <c r="W1917" s="8">
        <f>LOG(V1917,2)</f>
        <v>5.239918398722089E-2</v>
      </c>
      <c r="X1917" t="s">
        <v>3036</v>
      </c>
      <c r="Y1917">
        <f>_xlfn.T.TEST(B1917:E1917,F1917:I1917,2,1)</f>
        <v>0.54508266437326669</v>
      </c>
      <c r="Z1917">
        <f>IF(ABS(W1917)&gt;0.3014,1,0)</f>
        <v>0</v>
      </c>
      <c r="AA1917">
        <f>IF(Y1917&lt;0.05,1,0)</f>
        <v>0</v>
      </c>
      <c r="AB1917">
        <f>IF((Z1917+AA1917)&gt;1,1,0)</f>
        <v>0</v>
      </c>
      <c r="AC1917">
        <f>TINV(Y1917,3)</f>
        <v>0.68035318472210105</v>
      </c>
      <c r="AD1917">
        <f>EXP((-AC1917*AC1917)/2)</f>
        <v>0.7933901166152032</v>
      </c>
      <c r="AE1917">
        <f>-LOG10(AD1917)</f>
        <v>0.10051321390247149</v>
      </c>
      <c r="AF1917">
        <f>IF(AE1917&gt;2,1,0)</f>
        <v>0</v>
      </c>
      <c r="AG1917">
        <f>IF((AF1917+Z1917)&gt;1,1,0)</f>
        <v>0</v>
      </c>
    </row>
    <row r="1918" spans="1:33" x14ac:dyDescent="0.25">
      <c r="A1918" t="s">
        <v>2492</v>
      </c>
      <c r="B1918" s="12">
        <v>140.85</v>
      </c>
      <c r="C1918" s="12">
        <v>139.98500000000001</v>
      </c>
      <c r="D1918" s="12">
        <v>127.023333333333</v>
      </c>
      <c r="E1918" s="12">
        <v>131.125</v>
      </c>
      <c r="F1918" s="12">
        <v>178.405</v>
      </c>
      <c r="G1918" s="12">
        <v>140.476666666667</v>
      </c>
      <c r="H1918" s="12">
        <v>126.706666666667</v>
      </c>
      <c r="I1918" s="12">
        <v>115.40333333333299</v>
      </c>
      <c r="J1918" s="12">
        <f>AVERAGE(B1918:E1918)</f>
        <v>134.74583333333325</v>
      </c>
      <c r="K1918" s="12">
        <f>AVERAGE(F1918:I1918)</f>
        <v>140.24791666666675</v>
      </c>
      <c r="L1918" s="12">
        <f>MAX(J1918:K1918)</f>
        <v>140.24791666666675</v>
      </c>
      <c r="M1918" s="8">
        <f>F1918/B1918</f>
        <v>1.2666311679091233</v>
      </c>
      <c r="N1918" s="8">
        <f>G1918/C1918</f>
        <v>1.0035122810777368</v>
      </c>
      <c r="O1918" s="8">
        <f>H1918/D1918</f>
        <v>0.99750701970767053</v>
      </c>
      <c r="P1918" s="8">
        <f>I1918/E1918</f>
        <v>0.88010168414362622</v>
      </c>
      <c r="Q1918" s="8">
        <f>LOG(M1918,2)</f>
        <v>0.34099648525681275</v>
      </c>
      <c r="R1918" s="8">
        <f>LOG(N1918,2)</f>
        <v>5.0582726462509164E-3</v>
      </c>
      <c r="S1918" s="8">
        <f>LOG(O1918,2)</f>
        <v>-3.6011009089598569E-3</v>
      </c>
      <c r="T1918" s="8">
        <f>LOG(P1918,2)</f>
        <v>-0.18425787712056313</v>
      </c>
      <c r="U1918" s="8">
        <f>STDEV(Q1918:T1918)/SQRT(COUNT(Q1918:T1918))</f>
        <v>0.10954894115415081</v>
      </c>
      <c r="V1918" s="8">
        <f>AVERAGE(M1918:P1918)</f>
        <v>1.0369380382095392</v>
      </c>
      <c r="W1918" s="8">
        <f>LOG(V1918,2)</f>
        <v>5.2329689099490977E-2</v>
      </c>
      <c r="X1918" t="s">
        <v>2492</v>
      </c>
      <c r="Y1918">
        <f>_xlfn.T.TEST(B1918:E1918,F1918:I1918,2,1)</f>
        <v>0.66013232448173698</v>
      </c>
      <c r="Z1918">
        <f>IF(ABS(W1918)&gt;0.3014,1,0)</f>
        <v>0</v>
      </c>
      <c r="AA1918">
        <f>IF(Y1918&lt;0.05,1,0)</f>
        <v>0</v>
      </c>
      <c r="AB1918">
        <f>IF((Z1918+AA1918)&gt;1,1,0)</f>
        <v>0</v>
      </c>
      <c r="AC1918">
        <f>TINV(Y1918,3)</f>
        <v>0.48619359130661954</v>
      </c>
      <c r="AD1918">
        <f>EXP((-AC1918*AC1918)/2)</f>
        <v>0.88852534684414508</v>
      </c>
      <c r="AE1918">
        <f>-LOG10(AD1918)</f>
        <v>5.1330178621164103E-2</v>
      </c>
      <c r="AF1918">
        <f>IF(AE1918&gt;2,1,0)</f>
        <v>0</v>
      </c>
      <c r="AG1918">
        <f>IF((AF1918+Z1918)&gt;1,1,0)</f>
        <v>0</v>
      </c>
    </row>
    <row r="1919" spans="1:33" x14ac:dyDescent="0.25">
      <c r="A1919" t="s">
        <v>2354</v>
      </c>
      <c r="B1919" s="12">
        <v>242.29</v>
      </c>
      <c r="C1919" s="12">
        <v>202.16749999999999</v>
      </c>
      <c r="D1919" s="12">
        <v>180.62</v>
      </c>
      <c r="E1919" s="12">
        <v>192.08</v>
      </c>
      <c r="F1919" s="12">
        <v>211.23</v>
      </c>
      <c r="G1919" s="12">
        <v>236.066666666667</v>
      </c>
      <c r="H1919" s="12">
        <v>200.75</v>
      </c>
      <c r="I1919" s="12">
        <v>191.393333333333</v>
      </c>
      <c r="J1919" s="12">
        <f>AVERAGE(B1919:E1919)</f>
        <v>204.28937500000001</v>
      </c>
      <c r="K1919" s="12">
        <f>AVERAGE(F1919:I1919)</f>
        <v>209.85999999999999</v>
      </c>
      <c r="L1919" s="12">
        <f>MAX(J1919:K1919)</f>
        <v>209.85999999999999</v>
      </c>
      <c r="M1919" s="8">
        <f>F1919/B1919</f>
        <v>0.87180651285649424</v>
      </c>
      <c r="N1919" s="8">
        <f>G1919/C1919</f>
        <v>1.167678616328871</v>
      </c>
      <c r="O1919" s="8">
        <f>H1919/D1919</f>
        <v>1.1114494518879414</v>
      </c>
      <c r="P1919" s="8">
        <f>I1919/E1919</f>
        <v>0.99642510065250411</v>
      </c>
      <c r="Q1919" s="8">
        <f>LOG(M1919,2)</f>
        <v>-0.19792011345896493</v>
      </c>
      <c r="R1919" s="8">
        <f>LOG(N1919,2)</f>
        <v>0.22364325158969262</v>
      </c>
      <c r="S1919" s="8">
        <f>LOG(O1919,2)</f>
        <v>0.15244233687693698</v>
      </c>
      <c r="T1919" s="8">
        <f>LOG(P1919,2)</f>
        <v>-5.166730343160608E-3</v>
      </c>
      <c r="U1919" s="8">
        <f>STDEV(Q1919:T1919)/SQRT(COUNT(Q1919:T1919))</f>
        <v>9.3528914893687198E-2</v>
      </c>
      <c r="V1919" s="8">
        <f>AVERAGE(M1919:P1919)</f>
        <v>1.0368399204314529</v>
      </c>
      <c r="W1919" s="8">
        <f>LOG(V1919,2)</f>
        <v>5.2193171077989223E-2</v>
      </c>
      <c r="X1919" t="s">
        <v>2354</v>
      </c>
      <c r="Y1919">
        <f>_xlfn.T.TEST(B1919:E1919,F1919:I1919,2,1)</f>
        <v>0.71973201542384668</v>
      </c>
      <c r="Z1919">
        <f>IF(ABS(W1919)&gt;0.3014,1,0)</f>
        <v>0</v>
      </c>
      <c r="AA1919">
        <f>IF(Y1919&lt;0.05,1,0)</f>
        <v>0</v>
      </c>
      <c r="AB1919">
        <f>IF((Z1919+AA1919)&gt;1,1,0)</f>
        <v>0</v>
      </c>
      <c r="AC1919">
        <f>TINV(Y1919,3)</f>
        <v>0.39427757256114115</v>
      </c>
      <c r="AD1919">
        <f>EXP((-AC1919*AC1919)/2)</f>
        <v>0.92521660426235885</v>
      </c>
      <c r="AE1919">
        <f>-LOG10(AD1919)</f>
        <v>3.3756581830070041E-2</v>
      </c>
      <c r="AF1919">
        <f>IF(AE1919&gt;2,1,0)</f>
        <v>0</v>
      </c>
      <c r="AG1919">
        <f>IF((AF1919+Z1919)&gt;1,1,0)</f>
        <v>0</v>
      </c>
    </row>
    <row r="1920" spans="1:33" x14ac:dyDescent="0.25">
      <c r="A1920" t="s">
        <v>1748</v>
      </c>
      <c r="B1920" s="12">
        <v>93.17</v>
      </c>
      <c r="C1920" s="12">
        <v>104.16249999999999</v>
      </c>
      <c r="D1920" s="12">
        <v>123.09333333333301</v>
      </c>
      <c r="E1920" s="12">
        <v>114.85250000000001</v>
      </c>
      <c r="F1920" s="12">
        <v>103.55</v>
      </c>
      <c r="G1920" s="12">
        <v>107.87</v>
      </c>
      <c r="H1920" s="12">
        <v>121.25</v>
      </c>
      <c r="I1920" s="12">
        <v>116.6</v>
      </c>
      <c r="J1920" s="12">
        <f>AVERAGE(B1920:E1920)</f>
        <v>108.81958333333326</v>
      </c>
      <c r="K1920" s="12">
        <f>AVERAGE(F1920:I1920)</f>
        <v>112.3175</v>
      </c>
      <c r="L1920" s="12">
        <f>MAX(J1920:K1920)</f>
        <v>112.3175</v>
      </c>
      <c r="M1920" s="8">
        <f>F1920/B1920</f>
        <v>1.1114092519051195</v>
      </c>
      <c r="N1920" s="8">
        <f>G1920/C1920</f>
        <v>1.0355934237369495</v>
      </c>
      <c r="O1920" s="8">
        <f>H1920/D1920</f>
        <v>0.98502491334488995</v>
      </c>
      <c r="P1920" s="8">
        <f>I1920/E1920</f>
        <v>1.0152151672797718</v>
      </c>
      <c r="Q1920" s="8">
        <f>LOG(M1920,2)</f>
        <v>0.15239015513837814</v>
      </c>
      <c r="R1920" s="8">
        <f>LOG(N1920,2)</f>
        <v>5.0457708925193932E-2</v>
      </c>
      <c r="S1920" s="8">
        <f>LOG(O1920,2)</f>
        <v>-2.1767881075107763E-2</v>
      </c>
      <c r="T1920" s="8">
        <f>LOG(P1920,2)</f>
        <v>2.1785528267083396E-2</v>
      </c>
      <c r="U1920" s="8">
        <f>STDEV(Q1920:T1920)/SQRT(COUNT(Q1920:T1920))</f>
        <v>3.7000659619357675E-2</v>
      </c>
      <c r="V1920" s="8">
        <f>AVERAGE(M1920:P1920)</f>
        <v>1.0368106890666828</v>
      </c>
      <c r="W1920" s="8">
        <f>LOG(V1920,2)</f>
        <v>5.2152496969437065E-2</v>
      </c>
      <c r="X1920" t="s">
        <v>1748</v>
      </c>
      <c r="Y1920">
        <f>_xlfn.T.TEST(B1920:E1920,F1920:I1920,2,1)</f>
        <v>0.26608782880299725</v>
      </c>
      <c r="Z1920">
        <f>IF(ABS(W1920)&gt;0.3014,1,0)</f>
        <v>0</v>
      </c>
      <c r="AA1920">
        <f>IF(Y1920&lt;0.05,1,0)</f>
        <v>0</v>
      </c>
      <c r="AB1920">
        <f>IF((Z1920+AA1920)&gt;1,1,0)</f>
        <v>0</v>
      </c>
      <c r="AC1920">
        <f>TINV(Y1920,3)</f>
        <v>1.363285431828098</v>
      </c>
      <c r="AD1920">
        <f>EXP((-AC1920*AC1920)/2)</f>
        <v>0.39484042449866952</v>
      </c>
      <c r="AE1920">
        <f>-LOG10(AD1920)</f>
        <v>0.40357838984748651</v>
      </c>
      <c r="AF1920">
        <f>IF(AE1920&gt;2,1,0)</f>
        <v>0</v>
      </c>
      <c r="AG1920">
        <f>IF((AF1920+Z1920)&gt;1,1,0)</f>
        <v>0</v>
      </c>
    </row>
    <row r="1921" spans="1:33" x14ac:dyDescent="0.25">
      <c r="A1921" t="s">
        <v>5769</v>
      </c>
      <c r="B1921" s="12">
        <v>11.26</v>
      </c>
      <c r="C1921" s="12">
        <v>14.692500000000001</v>
      </c>
      <c r="D1921" s="12">
        <v>18.496666666666702</v>
      </c>
      <c r="E1921" s="12">
        <v>21.04</v>
      </c>
      <c r="F1921" s="12">
        <v>16.29</v>
      </c>
      <c r="G1921" s="12">
        <v>9.5733333333333306</v>
      </c>
      <c r="H1921" s="12">
        <v>20.626666666666701</v>
      </c>
      <c r="I1921" s="12">
        <v>19.633333333333301</v>
      </c>
      <c r="J1921" s="12">
        <f>AVERAGE(B1921:E1921)</f>
        <v>16.372291666666676</v>
      </c>
      <c r="K1921" s="12">
        <f>AVERAGE(F1921:I1921)</f>
        <v>16.530833333333334</v>
      </c>
      <c r="L1921" s="12">
        <f>MAX(J1921:K1921)</f>
        <v>16.530833333333334</v>
      </c>
      <c r="M1921" s="8">
        <f>F1921/B1921</f>
        <v>1.4467140319715808</v>
      </c>
      <c r="N1921" s="8">
        <f>G1921/C1921</f>
        <v>0.65157960410640325</v>
      </c>
      <c r="O1921" s="8">
        <f>H1921/D1921</f>
        <v>1.1151558839430524</v>
      </c>
      <c r="P1921" s="8">
        <f>I1921/E1921</f>
        <v>0.93314321926489074</v>
      </c>
      <c r="Q1921" s="8">
        <f>LOG(M1921,2)</f>
        <v>0.53277977644528818</v>
      </c>
      <c r="R1921" s="8">
        <f>LOG(N1921,2)</f>
        <v>-0.61798664988684848</v>
      </c>
      <c r="S1921" s="8">
        <f>LOG(O1921,2)</f>
        <v>0.15724539379790356</v>
      </c>
      <c r="T1921" s="8">
        <f>LOG(P1921,2)</f>
        <v>-9.9829571295637839E-2</v>
      </c>
      <c r="U1921" s="8">
        <f>STDEV(Q1921:T1921)/SQRT(COUNT(Q1921:T1921))</f>
        <v>0.24156792715768244</v>
      </c>
      <c r="V1921" s="8">
        <f>AVERAGE(M1921:P1921)</f>
        <v>1.0366481848214819</v>
      </c>
      <c r="W1921" s="8">
        <f>LOG(V1921,2)</f>
        <v>5.1926358826928205E-2</v>
      </c>
      <c r="X1921" t="s">
        <v>5769</v>
      </c>
      <c r="Y1921">
        <f>_xlfn.T.TEST(B1921:E1921,F1921:I1921,2,1)</f>
        <v>0.94701410261340357</v>
      </c>
      <c r="Z1921">
        <f>IF(ABS(W1921)&gt;0.3014,1,0)</f>
        <v>0</v>
      </c>
      <c r="AA1921">
        <f>IF(Y1921&lt;0.05,1,0)</f>
        <v>0</v>
      </c>
      <c r="AB1921">
        <f>IF((Z1921+AA1921)&gt;1,1,0)</f>
        <v>0</v>
      </c>
      <c r="AC1921">
        <f>TINV(Y1921,3)</f>
        <v>7.2162717625436495E-2</v>
      </c>
      <c r="AD1921">
        <f>EXP((-AC1921*AC1921)/2)</f>
        <v>0.99739965785452667</v>
      </c>
      <c r="AE1921">
        <f>-LOG10(AD1921)</f>
        <v>1.1307850969184347E-3</v>
      </c>
      <c r="AF1921">
        <f>IF(AE1921&gt;2,1,0)</f>
        <v>0</v>
      </c>
      <c r="AG1921">
        <f>IF((AF1921+Z1921)&gt;1,1,0)</f>
        <v>0</v>
      </c>
    </row>
    <row r="1922" spans="1:33" x14ac:dyDescent="0.25">
      <c r="A1922" t="s">
        <v>3730</v>
      </c>
      <c r="B1922" s="12">
        <v>48.07</v>
      </c>
      <c r="C1922" s="12">
        <v>27.765000000000001</v>
      </c>
      <c r="D1922" s="12">
        <v>31.95</v>
      </c>
      <c r="E1922" s="12">
        <v>34.07</v>
      </c>
      <c r="F1922" s="12">
        <v>23.765000000000001</v>
      </c>
      <c r="G1922" s="12">
        <v>37.023333333333298</v>
      </c>
      <c r="H1922" s="12">
        <v>39.313333333333297</v>
      </c>
      <c r="I1922" s="12">
        <v>37.076666666666704</v>
      </c>
      <c r="J1922" s="12">
        <f>AVERAGE(B1922:E1922)</f>
        <v>35.463750000000005</v>
      </c>
      <c r="K1922" s="12">
        <f>AVERAGE(F1922:I1922)</f>
        <v>34.294583333333328</v>
      </c>
      <c r="L1922" s="12">
        <f>MAX(J1922:K1922)</f>
        <v>35.463750000000005</v>
      </c>
      <c r="M1922" s="8">
        <f>F1922/B1922</f>
        <v>0.49438319117952984</v>
      </c>
      <c r="N1922" s="8">
        <f>G1922/C1922</f>
        <v>1.3334533885587356</v>
      </c>
      <c r="O1922" s="8">
        <f>H1922/D1922</f>
        <v>1.2304642670839843</v>
      </c>
      <c r="P1922" s="8">
        <f>I1922/E1922</f>
        <v>1.0882496820272001</v>
      </c>
      <c r="Q1922" s="8">
        <f>LOG(M1922,2)</f>
        <v>-1.0162984018355599</v>
      </c>
      <c r="R1922" s="8">
        <f>LOG(N1922,2)</f>
        <v>0.41516739573964129</v>
      </c>
      <c r="S1922" s="8">
        <f>LOG(O1922,2)</f>
        <v>0.2992027622664013</v>
      </c>
      <c r="T1922" s="8">
        <f>LOG(P1922,2)</f>
        <v>0.12200959858862213</v>
      </c>
      <c r="U1922" s="8">
        <f>STDEV(Q1922:T1922)/SQRT(COUNT(Q1922:T1922))</f>
        <v>0.32933548794352807</v>
      </c>
      <c r="V1922" s="8">
        <f>AVERAGE(M1922:P1922)</f>
        <v>1.0366376322123625</v>
      </c>
      <c r="W1922" s="8">
        <f>LOG(V1922,2)</f>
        <v>5.1911672769926247E-2</v>
      </c>
      <c r="X1922" t="s">
        <v>3730</v>
      </c>
      <c r="Y1922">
        <f>_xlfn.T.TEST(B1922:E1922,F1922:I1922,2,1)</f>
        <v>0.8906672491249733</v>
      </c>
      <c r="Z1922">
        <f>IF(ABS(W1922)&gt;0.3014,1,0)</f>
        <v>0</v>
      </c>
      <c r="AA1922">
        <f>IF(Y1922&lt;0.05,1,0)</f>
        <v>0</v>
      </c>
      <c r="AB1922">
        <f>IF((Z1922+AA1922)&gt;1,1,0)</f>
        <v>0</v>
      </c>
      <c r="AC1922">
        <f>TINV(Y1922,3)</f>
        <v>0.14946786343721713</v>
      </c>
      <c r="AD1922">
        <f>EXP((-AC1922*AC1922)/2)</f>
        <v>0.98889183528562818</v>
      </c>
      <c r="AE1922">
        <f>-LOG10(AD1922)</f>
        <v>4.8512088149231265E-3</v>
      </c>
      <c r="AF1922">
        <f>IF(AE1922&gt;2,1,0)</f>
        <v>0</v>
      </c>
      <c r="AG1922">
        <f>IF((AF1922+Z1922)&gt;1,1,0)</f>
        <v>0</v>
      </c>
    </row>
    <row r="1923" spans="1:33" x14ac:dyDescent="0.25">
      <c r="A1923" t="s">
        <v>1145</v>
      </c>
      <c r="B1923" s="12">
        <v>103.63</v>
      </c>
      <c r="C1923" s="12">
        <v>122.655</v>
      </c>
      <c r="D1923" s="12">
        <v>106.86</v>
      </c>
      <c r="E1923" s="12">
        <v>105.6375</v>
      </c>
      <c r="F1923" s="12">
        <v>124.01</v>
      </c>
      <c r="G1923" s="12">
        <v>127.62333333333299</v>
      </c>
      <c r="H1923" s="12">
        <v>100.71</v>
      </c>
      <c r="I1923" s="12">
        <v>102.12666666666701</v>
      </c>
      <c r="J1923" s="12">
        <f>AVERAGE(B1923:E1923)</f>
        <v>109.69562499999999</v>
      </c>
      <c r="K1923" s="12">
        <f>AVERAGE(F1923:I1923)</f>
        <v>113.61749999999999</v>
      </c>
      <c r="L1923" s="12">
        <f>MAX(J1923:K1923)</f>
        <v>113.61749999999999</v>
      </c>
      <c r="M1923" s="8">
        <f>F1923/B1923</f>
        <v>1.1966611984946445</v>
      </c>
      <c r="N1923" s="8">
        <f>G1923/C1923</f>
        <v>1.0405065699183318</v>
      </c>
      <c r="O1923" s="8">
        <f>H1923/D1923</f>
        <v>0.94244806288601901</v>
      </c>
      <c r="P1923" s="8">
        <f>I1923/E1923</f>
        <v>0.96676527432651282</v>
      </c>
      <c r="Q1923" s="8">
        <f>LOG(M1923,2)</f>
        <v>0.25901475091267184</v>
      </c>
      <c r="R1923" s="8">
        <f>LOG(N1923,2)</f>
        <v>5.7286074500131123E-2</v>
      </c>
      <c r="S1923" s="8">
        <f>LOG(O1923,2)</f>
        <v>-8.5514979404068867E-2</v>
      </c>
      <c r="T1923" s="8">
        <f>LOG(P1923,2)</f>
        <v>-4.8762441660446125E-2</v>
      </c>
      <c r="U1923" s="8">
        <f>STDEV(Q1923:T1923)/SQRT(COUNT(Q1923:T1923))</f>
        <v>7.7340046229039533E-2</v>
      </c>
      <c r="V1923" s="8">
        <f>AVERAGE(M1923:P1923)</f>
        <v>1.0365952764063771</v>
      </c>
      <c r="W1923" s="8">
        <f>LOG(V1923,2)</f>
        <v>5.1852724726990478E-2</v>
      </c>
      <c r="X1923" t="s">
        <v>1145</v>
      </c>
      <c r="Y1923">
        <f>_xlfn.T.TEST(B1923:E1923,F1923:I1923,2,1)</f>
        <v>0.55853853116598662</v>
      </c>
      <c r="Z1923">
        <f>IF(ABS(W1923)&gt;0.3014,1,0)</f>
        <v>0</v>
      </c>
      <c r="AA1923">
        <f>IF(Y1923&lt;0.05,1,0)</f>
        <v>0</v>
      </c>
      <c r="AB1923">
        <f>IF((Z1923+AA1923)&gt;1,1,0)</f>
        <v>0</v>
      </c>
      <c r="AC1923">
        <f>TINV(Y1923,3)</f>
        <v>0.65619293755123642</v>
      </c>
      <c r="AD1923">
        <f>EXP((-AC1923*AC1923)/2)</f>
        <v>0.80630387963877803</v>
      </c>
      <c r="AE1923">
        <f>-LOG10(AD1923)</f>
        <v>9.3501250529731114E-2</v>
      </c>
      <c r="AF1923">
        <f>IF(AE1923&gt;2,1,0)</f>
        <v>0</v>
      </c>
      <c r="AG1923">
        <f>IF((AF1923+Z1923)&gt;1,1,0)</f>
        <v>0</v>
      </c>
    </row>
    <row r="1924" spans="1:33" x14ac:dyDescent="0.25">
      <c r="A1924" t="s">
        <v>742</v>
      </c>
      <c r="B1924" s="12">
        <v>22.1</v>
      </c>
      <c r="C1924" s="12">
        <v>27.092500000000001</v>
      </c>
      <c r="D1924" s="12">
        <v>31.8066666666667</v>
      </c>
      <c r="E1924" s="12">
        <v>28.21</v>
      </c>
      <c r="F1924" s="12">
        <v>30.175000000000001</v>
      </c>
      <c r="G1924" s="12">
        <v>22.76</v>
      </c>
      <c r="H1924" s="12">
        <v>30.9433333333333</v>
      </c>
      <c r="I1924" s="12">
        <v>27.296666666666699</v>
      </c>
      <c r="J1924" s="12">
        <f>AVERAGE(B1924:E1924)</f>
        <v>27.302291666666676</v>
      </c>
      <c r="K1924" s="12">
        <f>AVERAGE(F1924:I1924)</f>
        <v>27.793749999999999</v>
      </c>
      <c r="L1924" s="12">
        <f>MAX(J1924:K1924)</f>
        <v>27.793749999999999</v>
      </c>
      <c r="M1924" s="8">
        <f>F1924/B1924</f>
        <v>1.3653846153846154</v>
      </c>
      <c r="N1924" s="8">
        <f>G1924/C1924</f>
        <v>0.84008489434345301</v>
      </c>
      <c r="O1924" s="8">
        <f>H1924/D1924</f>
        <v>0.97285684342904843</v>
      </c>
      <c r="P1924" s="8">
        <f>I1924/E1924</f>
        <v>0.96762377407538813</v>
      </c>
      <c r="Q1924" s="8">
        <f>LOG(M1924,2)</f>
        <v>0.44930740136358993</v>
      </c>
      <c r="R1924" s="8">
        <f>LOG(N1924,2)</f>
        <v>-0.25139296882967438</v>
      </c>
      <c r="S1924" s="8">
        <f>LOG(O1924,2)</f>
        <v>-3.9700567856153945E-2</v>
      </c>
      <c r="T1924" s="8">
        <f>LOG(P1924,2)</f>
        <v>-4.7481878774042308E-2</v>
      </c>
      <c r="U1924" s="8">
        <f>STDEV(Q1924:T1924)/SQRT(COUNT(Q1924:T1924))</f>
        <v>0.14884019294239942</v>
      </c>
      <c r="V1924" s="8">
        <f>AVERAGE(M1924:P1924)</f>
        <v>1.0364875318081264</v>
      </c>
      <c r="W1924" s="8">
        <f>LOG(V1924,2)</f>
        <v>5.1702761978659466E-2</v>
      </c>
      <c r="X1924" t="s">
        <v>742</v>
      </c>
      <c r="Y1924">
        <f>_xlfn.T.TEST(B1924:E1924,F1924:I1924,2,1)</f>
        <v>0.86495366454382228</v>
      </c>
      <c r="Z1924">
        <f>IF(ABS(W1924)&gt;0.3014,1,0)</f>
        <v>0</v>
      </c>
      <c r="AA1924">
        <f>IF(Y1924&lt;0.05,1,0)</f>
        <v>0</v>
      </c>
      <c r="AB1924">
        <f>IF((Z1924+AA1924)&gt;1,1,0)</f>
        <v>0</v>
      </c>
      <c r="AC1924">
        <f>TINV(Y1924,3)</f>
        <v>0.18510531823563076</v>
      </c>
      <c r="AD1924">
        <f>EXP((-AC1924*AC1924)/2)</f>
        <v>0.98301392863403148</v>
      </c>
      <c r="AE1924">
        <f>-LOG10(AD1924)</f>
        <v>7.4403284689385273E-3</v>
      </c>
      <c r="AF1924">
        <f>IF(AE1924&gt;2,1,0)</f>
        <v>0</v>
      </c>
      <c r="AG1924">
        <f>IF((AF1924+Z1924)&gt;1,1,0)</f>
        <v>0</v>
      </c>
    </row>
    <row r="1925" spans="1:33" x14ac:dyDescent="0.25">
      <c r="A1925" t="s">
        <v>683</v>
      </c>
      <c r="B1925" s="12">
        <v>91.31</v>
      </c>
      <c r="C1925" s="12">
        <v>54.387500000000003</v>
      </c>
      <c r="D1925" s="12">
        <v>44.61</v>
      </c>
      <c r="E1925" s="12">
        <v>157.29499999999999</v>
      </c>
      <c r="F1925" s="12">
        <v>30.745000000000001</v>
      </c>
      <c r="G1925" s="12">
        <v>44.46</v>
      </c>
      <c r="H1925" s="12">
        <v>103.85</v>
      </c>
      <c r="I1925" s="12">
        <v>104.4</v>
      </c>
      <c r="J1925" s="12">
        <f>AVERAGE(B1925:E1925)</f>
        <v>86.900624999999991</v>
      </c>
      <c r="K1925" s="12">
        <f>AVERAGE(F1925:I1925)</f>
        <v>70.86375000000001</v>
      </c>
      <c r="L1925" s="12">
        <f>MAX(J1925:K1925)</f>
        <v>86.900624999999991</v>
      </c>
      <c r="M1925" s="8">
        <f>F1925/B1925</f>
        <v>0.33671010842185961</v>
      </c>
      <c r="N1925" s="8">
        <f>G1925/C1925</f>
        <v>0.81746724890829692</v>
      </c>
      <c r="O1925" s="8">
        <f>H1925/D1925</f>
        <v>2.3279533736830307</v>
      </c>
      <c r="P1925" s="8">
        <f>I1925/E1925</f>
        <v>0.66372103372643765</v>
      </c>
      <c r="Q1925" s="8">
        <f>LOG(M1925,2)</f>
        <v>-1.5704210617194831</v>
      </c>
      <c r="R1925" s="8">
        <f>LOG(N1925,2)</f>
        <v>-0.29076716340090186</v>
      </c>
      <c r="S1925" s="8">
        <f>LOG(O1925,2)</f>
        <v>1.2190621629584353</v>
      </c>
      <c r="T1925" s="8">
        <f>LOG(P1925,2)</f>
        <v>-0.59135110004191094</v>
      </c>
      <c r="U1925" s="8">
        <f>STDEV(Q1925:T1925)/SQRT(COUNT(Q1925:T1925))</f>
        <v>0.57779826768391596</v>
      </c>
      <c r="V1925" s="8">
        <f>AVERAGE(M1925:P1925)</f>
        <v>1.0364629411849062</v>
      </c>
      <c r="W1925" s="8">
        <f>LOG(V1925,2)</f>
        <v>5.1668533693289484E-2</v>
      </c>
      <c r="X1925" t="s">
        <v>683</v>
      </c>
      <c r="Y1925">
        <f>_xlfn.T.TEST(B1925:E1925,F1925:I1925,2,1)</f>
        <v>0.60016061667986331</v>
      </c>
      <c r="Z1925">
        <f>IF(ABS(W1925)&gt;0.3014,1,0)</f>
        <v>0</v>
      </c>
      <c r="AA1925">
        <f>IF(Y1925&lt;0.05,1,0)</f>
        <v>0</v>
      </c>
      <c r="AB1925">
        <f>IF((Z1925+AA1925)&gt;1,1,0)</f>
        <v>0</v>
      </c>
      <c r="AC1925">
        <f>TINV(Y1925,3)</f>
        <v>0.58411868121877231</v>
      </c>
      <c r="AD1925">
        <f>EXP((-AC1925*AC1925)/2)</f>
        <v>0.84316103183965774</v>
      </c>
      <c r="AE1925">
        <f>-LOG10(AD1925)</f>
        <v>7.4089473346043239E-2</v>
      </c>
      <c r="AF1925">
        <f>IF(AE1925&gt;2,1,0)</f>
        <v>0</v>
      </c>
      <c r="AG1925">
        <f>IF((AF1925+Z1925)&gt;1,1,0)</f>
        <v>0</v>
      </c>
    </row>
    <row r="1926" spans="1:33" x14ac:dyDescent="0.25">
      <c r="A1926" t="s">
        <v>2733</v>
      </c>
      <c r="B1926" s="12">
        <v>176.91</v>
      </c>
      <c r="C1926" s="12">
        <v>225.28749999999999</v>
      </c>
      <c r="D1926" s="12">
        <v>181.613333333333</v>
      </c>
      <c r="E1926" s="12">
        <v>199.20249999999999</v>
      </c>
      <c r="F1926" s="12">
        <v>202.98500000000001</v>
      </c>
      <c r="G1926" s="12">
        <v>226.55</v>
      </c>
      <c r="H1926" s="12">
        <v>197.066666666667</v>
      </c>
      <c r="I1926" s="12">
        <v>180.81333333333299</v>
      </c>
      <c r="J1926" s="12">
        <f>AVERAGE(B1926:E1926)</f>
        <v>195.75333333333325</v>
      </c>
      <c r="K1926" s="12">
        <f>AVERAGE(F1926:I1926)</f>
        <v>201.85374999999999</v>
      </c>
      <c r="L1926" s="12">
        <f>MAX(J1926:K1926)</f>
        <v>201.85374999999999</v>
      </c>
      <c r="M1926" s="8">
        <f>F1926/B1926</f>
        <v>1.1473913289243118</v>
      </c>
      <c r="N1926" s="8">
        <f>G1926/C1926</f>
        <v>1.0056039505076848</v>
      </c>
      <c r="O1926" s="8">
        <f>H1926/D1926</f>
        <v>1.085089200499233</v>
      </c>
      <c r="P1926" s="8">
        <f>I1926/E1926</f>
        <v>0.90768606485025538</v>
      </c>
      <c r="Q1926" s="8">
        <f>LOG(M1926,2)</f>
        <v>0.19835752039625859</v>
      </c>
      <c r="R1926" s="8">
        <f>LOG(N1926,2)</f>
        <v>8.0622224989928236E-3</v>
      </c>
      <c r="S1926" s="8">
        <f>LOG(O1926,2)</f>
        <v>0.1178136452764411</v>
      </c>
      <c r="T1926" s="8">
        <f>LOG(P1926,2)</f>
        <v>-0.13973468613501563</v>
      </c>
      <c r="U1926" s="8">
        <f>STDEV(Q1926:T1926)/SQRT(COUNT(Q1926:T1926))</f>
        <v>7.3204394271931761E-2</v>
      </c>
      <c r="V1926" s="8">
        <f>AVERAGE(M1926:P1926)</f>
        <v>1.0364426361953711</v>
      </c>
      <c r="W1926" s="8">
        <f>LOG(V1926,2)</f>
        <v>5.164027007334638E-2</v>
      </c>
      <c r="X1926" t="s">
        <v>2733</v>
      </c>
      <c r="Y1926">
        <f>_xlfn.T.TEST(B1926:E1926,F1926:I1926,2,1)</f>
        <v>0.57088923798079527</v>
      </c>
      <c r="Z1926">
        <f>IF(ABS(W1926)&gt;0.3014,1,0)</f>
        <v>0</v>
      </c>
      <c r="AA1926">
        <f>IF(Y1926&lt;0.05,1,0)</f>
        <v>0</v>
      </c>
      <c r="AB1926">
        <f>IF((Z1926+AA1926)&gt;1,1,0)</f>
        <v>0</v>
      </c>
      <c r="AC1926">
        <f>TINV(Y1926,3)</f>
        <v>0.63440367863195957</v>
      </c>
      <c r="AD1926">
        <f>EXP((-AC1926*AC1926)/2)</f>
        <v>0.81772105120790506</v>
      </c>
      <c r="AE1926">
        <f>-LOG10(AD1926)</f>
        <v>8.7394821734564948E-2</v>
      </c>
      <c r="AF1926">
        <f>IF(AE1926&gt;2,1,0)</f>
        <v>0</v>
      </c>
      <c r="AG1926">
        <f>IF((AF1926+Z1926)&gt;1,1,0)</f>
        <v>0</v>
      </c>
    </row>
    <row r="1927" spans="1:33" x14ac:dyDescent="0.25">
      <c r="A1927" t="s">
        <v>1400</v>
      </c>
      <c r="B1927" s="12">
        <v>27.41</v>
      </c>
      <c r="C1927" s="12">
        <v>15.6275</v>
      </c>
      <c r="D1927" s="12">
        <v>29.7566666666667</v>
      </c>
      <c r="E1927" s="12">
        <v>27.065000000000001</v>
      </c>
      <c r="F1927" s="12">
        <v>25.984999999999999</v>
      </c>
      <c r="G1927" s="12">
        <v>19.726666666666699</v>
      </c>
      <c r="H1927" s="12">
        <v>27.233333333333299</v>
      </c>
      <c r="I1927" s="12">
        <v>27.61</v>
      </c>
      <c r="J1927" s="12">
        <f>AVERAGE(B1927:E1927)</f>
        <v>24.964791666666674</v>
      </c>
      <c r="K1927" s="12">
        <f>AVERAGE(F1927:I1927)</f>
        <v>25.138749999999998</v>
      </c>
      <c r="L1927" s="12">
        <f>MAX(J1927:K1927)</f>
        <v>25.138749999999998</v>
      </c>
      <c r="M1927" s="8">
        <f>F1927/B1927</f>
        <v>0.94801167457132429</v>
      </c>
      <c r="N1927" s="8">
        <f>G1927/C1927</f>
        <v>1.2623046979150023</v>
      </c>
      <c r="O1927" s="8">
        <f>H1927/D1927</f>
        <v>0.91520107538926632</v>
      </c>
      <c r="P1927" s="8">
        <f>I1927/E1927</f>
        <v>1.0201367079253647</v>
      </c>
      <c r="Q1927" s="8">
        <f>LOG(M1927,2)</f>
        <v>-7.7023269157872748E-2</v>
      </c>
      <c r="R1927" s="8">
        <f>LOG(N1927,2)</f>
        <v>0.3360601932939406</v>
      </c>
      <c r="S1927" s="8">
        <f>LOG(O1927,2)</f>
        <v>-0.12783934755924831</v>
      </c>
      <c r="T1927" s="8">
        <f>LOG(P1927,2)</f>
        <v>2.8762499873426977E-2</v>
      </c>
      <c r="U1927" s="8">
        <f>STDEV(Q1927:T1927)/SQRT(COUNT(Q1927:T1927))</f>
        <v>0.1039400513025729</v>
      </c>
      <c r="V1927" s="8">
        <f>AVERAGE(M1927:P1927)</f>
        <v>1.0364135389502394</v>
      </c>
      <c r="W1927" s="8">
        <f>LOG(V1927,2)</f>
        <v>5.1599767069075028E-2</v>
      </c>
      <c r="X1927" t="s">
        <v>1400</v>
      </c>
      <c r="Y1927">
        <f>_xlfn.T.TEST(B1927:E1927,F1927:I1927,2,1)</f>
        <v>0.91234270768264825</v>
      </c>
      <c r="Z1927">
        <f>IF(ABS(W1927)&gt;0.3014,1,0)</f>
        <v>0</v>
      </c>
      <c r="AA1927">
        <f>IF(Y1927&lt;0.05,1,0)</f>
        <v>0</v>
      </c>
      <c r="AB1927">
        <f>IF((Z1927+AA1927)&gt;1,1,0)</f>
        <v>0</v>
      </c>
      <c r="AC1927">
        <f>TINV(Y1927,3)</f>
        <v>0.11962332544683914</v>
      </c>
      <c r="AD1927">
        <f>EXP((-AC1927*AC1927)/2)</f>
        <v>0.99287066515033595</v>
      </c>
      <c r="AE1927">
        <f>-LOG10(AD1927)</f>
        <v>3.1073205577721893E-3</v>
      </c>
      <c r="AF1927">
        <f>IF(AE1927&gt;2,1,0)</f>
        <v>0</v>
      </c>
      <c r="AG1927">
        <f>IF((AF1927+Z1927)&gt;1,1,0)</f>
        <v>0</v>
      </c>
    </row>
    <row r="1928" spans="1:33" x14ac:dyDescent="0.25">
      <c r="A1928" t="s">
        <v>1162</v>
      </c>
      <c r="B1928" s="12">
        <v>1143.57</v>
      </c>
      <c r="C1928" s="12">
        <v>1058.96</v>
      </c>
      <c r="D1928" s="12">
        <v>956.86666666666702</v>
      </c>
      <c r="E1928" s="12">
        <v>1086.6724999999999</v>
      </c>
      <c r="F1928" s="12">
        <v>1244.3399999999999</v>
      </c>
      <c r="G1928" s="12">
        <v>1103.05666666667</v>
      </c>
      <c r="H1928" s="12">
        <v>1034.13666666667</v>
      </c>
      <c r="I1928" s="12">
        <v>1015.86</v>
      </c>
      <c r="J1928" s="12">
        <f>AVERAGE(B1928:E1928)</f>
        <v>1061.5172916666666</v>
      </c>
      <c r="K1928" s="12">
        <f>AVERAGE(F1928:I1928)</f>
        <v>1099.3483333333349</v>
      </c>
      <c r="L1928" s="12">
        <f>MAX(J1928:K1928)</f>
        <v>1099.3483333333349</v>
      </c>
      <c r="M1928" s="8">
        <f>F1928/B1928</f>
        <v>1.0881187859072903</v>
      </c>
      <c r="N1928" s="8">
        <f>G1928/C1928</f>
        <v>1.0416414847271569</v>
      </c>
      <c r="O1928" s="8">
        <f>H1928/D1928</f>
        <v>1.0807531526510168</v>
      </c>
      <c r="P1928" s="8">
        <f>I1928/E1928</f>
        <v>0.9348354725089667</v>
      </c>
      <c r="Q1928" s="8">
        <f>LOG(M1928,2)</f>
        <v>0.12183605887227768</v>
      </c>
      <c r="R1928" s="8">
        <f>LOG(N1928,2)</f>
        <v>5.8858811967115246E-2</v>
      </c>
      <c r="S1928" s="8">
        <f>LOG(O1928,2)</f>
        <v>0.11203704470696371</v>
      </c>
      <c r="T1928" s="8">
        <f>LOG(P1928,2)</f>
        <v>-9.7215616391549006E-2</v>
      </c>
      <c r="U1928" s="8">
        <f>STDEV(Q1928:T1928)/SQRT(COUNT(Q1928:T1928))</f>
        <v>5.0625178712417299E-2</v>
      </c>
      <c r="V1928" s="8">
        <f>AVERAGE(M1928:P1928)</f>
        <v>1.0363372239486077</v>
      </c>
      <c r="W1928" s="8">
        <f>LOG(V1928,2)</f>
        <v>5.1493532131020862E-2</v>
      </c>
      <c r="X1928" t="s">
        <v>1162</v>
      </c>
      <c r="Y1928">
        <f>_xlfn.T.TEST(B1928:E1928,F1928:I1928,2,1)</f>
        <v>0.39321938136963469</v>
      </c>
      <c r="Z1928">
        <f>IF(ABS(W1928)&gt;0.3014,1,0)</f>
        <v>0</v>
      </c>
      <c r="AA1928">
        <f>IF(Y1928&lt;0.05,1,0)</f>
        <v>0</v>
      </c>
      <c r="AB1928">
        <f>IF((Z1928+AA1928)&gt;1,1,0)</f>
        <v>0</v>
      </c>
      <c r="AC1928">
        <f>TINV(Y1928,3)</f>
        <v>0.99465232778968915</v>
      </c>
      <c r="AD1928">
        <f>EXP((-AC1928*AC1928)/2)</f>
        <v>0.60977415590604833</v>
      </c>
      <c r="AE1928">
        <f>-LOG10(AD1928)</f>
        <v>0.21483098630917905</v>
      </c>
      <c r="AF1928">
        <f>IF(AE1928&gt;2,1,0)</f>
        <v>0</v>
      </c>
      <c r="AG1928">
        <f>IF((AF1928+Z1928)&gt;1,1,0)</f>
        <v>0</v>
      </c>
    </row>
    <row r="1929" spans="1:33" x14ac:dyDescent="0.25">
      <c r="A1929" t="s">
        <v>1738</v>
      </c>
      <c r="B1929" s="12">
        <v>534.34</v>
      </c>
      <c r="C1929" s="12">
        <v>469.70499999999998</v>
      </c>
      <c r="D1929" s="12">
        <v>509.25333333333299</v>
      </c>
      <c r="E1929" s="12">
        <v>457.56</v>
      </c>
      <c r="F1929" s="12">
        <v>497.23</v>
      </c>
      <c r="G1929" s="12">
        <v>545.30333333333294</v>
      </c>
      <c r="H1929" s="12">
        <v>473.31333333333299</v>
      </c>
      <c r="I1929" s="12">
        <v>514.09333333333302</v>
      </c>
      <c r="J1929" s="12">
        <f>AVERAGE(B1929:E1929)</f>
        <v>492.71458333333328</v>
      </c>
      <c r="K1929" s="12">
        <f>AVERAGE(F1929:I1929)</f>
        <v>507.48499999999973</v>
      </c>
      <c r="L1929" s="12">
        <f>MAX(J1929:K1929)</f>
        <v>507.48499999999973</v>
      </c>
      <c r="M1929" s="8">
        <f>F1929/B1929</f>
        <v>0.93054983718231832</v>
      </c>
      <c r="N1929" s="8">
        <f>G1929/C1929</f>
        <v>1.1609485386217582</v>
      </c>
      <c r="O1929" s="8">
        <f>H1929/D1929</f>
        <v>0.92942608786720426</v>
      </c>
      <c r="P1929" s="8">
        <f>I1929/E1929</f>
        <v>1.1235539237112795</v>
      </c>
      <c r="Q1929" s="8">
        <f>LOG(M1929,2)</f>
        <v>-0.10384467654233535</v>
      </c>
      <c r="R1929" s="8">
        <f>LOG(N1929,2)</f>
        <v>0.21530402326235173</v>
      </c>
      <c r="S1929" s="8">
        <f>LOG(O1929,2)</f>
        <v>-0.10558795476389393</v>
      </c>
      <c r="T1929" s="8">
        <f>LOG(P1929,2)</f>
        <v>0.1680693667109365</v>
      </c>
      <c r="U1929" s="8">
        <f>STDEV(Q1929:T1929)/SQRT(COUNT(Q1929:T1929))</f>
        <v>8.6106436371677475E-2</v>
      </c>
      <c r="V1929" s="8">
        <f>AVERAGE(M1929:P1929)</f>
        <v>1.03611959684564</v>
      </c>
      <c r="W1929" s="8">
        <f>LOG(V1929,2)</f>
        <v>5.1190539528021078E-2</v>
      </c>
      <c r="X1929" t="s">
        <v>1738</v>
      </c>
      <c r="Y1929">
        <f>_xlfn.T.TEST(B1929:E1929,F1929:I1929,2,1)</f>
        <v>0.65491517796233412</v>
      </c>
      <c r="Z1929">
        <f>IF(ABS(W1929)&gt;0.3014,1,0)</f>
        <v>0</v>
      </c>
      <c r="AA1929">
        <f>IF(Y1929&lt;0.05,1,0)</f>
        <v>0</v>
      </c>
      <c r="AB1929">
        <f>IF((Z1929+AA1929)&gt;1,1,0)</f>
        <v>0</v>
      </c>
      <c r="AC1929">
        <f>TINV(Y1929,3)</f>
        <v>0.49447389786094309</v>
      </c>
      <c r="AD1929">
        <f>EXP((-AC1929*AC1929)/2)</f>
        <v>0.88492514645080533</v>
      </c>
      <c r="AE1929">
        <f>-LOG10(AD1929)</f>
        <v>5.309346360526155E-2</v>
      </c>
      <c r="AF1929">
        <f>IF(AE1929&gt;2,1,0)</f>
        <v>0</v>
      </c>
      <c r="AG1929">
        <f>IF((AF1929+Z1929)&gt;1,1,0)</f>
        <v>0</v>
      </c>
    </row>
    <row r="1930" spans="1:33" x14ac:dyDescent="0.25">
      <c r="A1930" t="s">
        <v>2023</v>
      </c>
      <c r="B1930" s="12">
        <v>87.36</v>
      </c>
      <c r="C1930" s="12">
        <v>71.204999999999998</v>
      </c>
      <c r="D1930" s="12">
        <v>63.6533333333333</v>
      </c>
      <c r="E1930" s="12">
        <v>65.362499999999997</v>
      </c>
      <c r="F1930" s="12">
        <v>79.965000000000003</v>
      </c>
      <c r="G1930" s="12">
        <v>68.569999999999993</v>
      </c>
      <c r="H1930" s="12">
        <v>72.599999999999994</v>
      </c>
      <c r="I1930" s="12">
        <v>73.540000000000006</v>
      </c>
      <c r="J1930" s="12">
        <f>AVERAGE(B1930:E1930)</f>
        <v>71.895208333333329</v>
      </c>
      <c r="K1930" s="12">
        <f>AVERAGE(F1930:I1930)</f>
        <v>73.668750000000003</v>
      </c>
      <c r="L1930" s="12">
        <f>MAX(J1930:K1930)</f>
        <v>73.668750000000003</v>
      </c>
      <c r="M1930" s="8">
        <f>F1930/B1930</f>
        <v>0.91535027472527475</v>
      </c>
      <c r="N1930" s="8">
        <f>G1930/C1930</f>
        <v>0.96299417175760127</v>
      </c>
      <c r="O1930" s="8">
        <f>H1930/D1930</f>
        <v>1.1405529953917055</v>
      </c>
      <c r="P1930" s="8">
        <f>I1930/E1930</f>
        <v>1.1251099636641806</v>
      </c>
      <c r="Q1930" s="8">
        <f>LOG(M1930,2)</f>
        <v>-0.12760417344886188</v>
      </c>
      <c r="R1930" s="8">
        <f>LOG(N1930,2)</f>
        <v>-5.440102828472361E-2</v>
      </c>
      <c r="S1930" s="8">
        <f>LOG(O1930,2)</f>
        <v>0.18973348252249322</v>
      </c>
      <c r="T1930" s="8">
        <f>LOG(P1930,2)</f>
        <v>0.17006601146909281</v>
      </c>
      <c r="U1930" s="8">
        <f>STDEV(Q1930:T1930)/SQRT(COUNT(Q1930:T1930))</f>
        <v>7.971869135552033E-2</v>
      </c>
      <c r="V1930" s="8">
        <f>AVERAGE(M1930:P1930)</f>
        <v>1.0360018513846905</v>
      </c>
      <c r="W1930" s="8">
        <f>LOG(V1930,2)</f>
        <v>5.1026581191576048E-2</v>
      </c>
      <c r="X1930" t="s">
        <v>2023</v>
      </c>
      <c r="Y1930">
        <f>_xlfn.T.TEST(B1930:E1930,F1930:I1930,2,1)</f>
        <v>0.69043403573478335</v>
      </c>
      <c r="Z1930">
        <f>IF(ABS(W1930)&gt;0.3014,1,0)</f>
        <v>0</v>
      </c>
      <c r="AA1930">
        <f>IF(Y1930&lt;0.05,1,0)</f>
        <v>0</v>
      </c>
      <c r="AB1930">
        <f>IF((Z1930+AA1930)&gt;1,1,0)</f>
        <v>0</v>
      </c>
      <c r="AC1930">
        <f>TINV(Y1930,3)</f>
        <v>0.43888052367538538</v>
      </c>
      <c r="AD1930">
        <f>EXP((-AC1930*AC1930)/2)</f>
        <v>0.90818420044313453</v>
      </c>
      <c r="AE1930">
        <f>-LOG10(AD1930)</f>
        <v>4.1826057731295864E-2</v>
      </c>
      <c r="AF1930">
        <f>IF(AE1930&gt;2,1,0)</f>
        <v>0</v>
      </c>
      <c r="AG1930">
        <f>IF((AF1930+Z1930)&gt;1,1,0)</f>
        <v>0</v>
      </c>
    </row>
    <row r="1931" spans="1:33" x14ac:dyDescent="0.25">
      <c r="A1931" t="s">
        <v>2246</v>
      </c>
      <c r="B1931" s="12">
        <v>507.35</v>
      </c>
      <c r="C1931" s="12">
        <v>373.58</v>
      </c>
      <c r="D1931" s="12">
        <v>371.83333333333297</v>
      </c>
      <c r="E1931" s="12">
        <v>260.0625</v>
      </c>
      <c r="F1931" s="12">
        <v>310.97500000000002</v>
      </c>
      <c r="G1931" s="12">
        <v>351.493333333333</v>
      </c>
      <c r="H1931" s="12">
        <v>376.52666666666698</v>
      </c>
      <c r="I1931" s="12">
        <v>410.26333333333298</v>
      </c>
      <c r="J1931" s="12">
        <f>AVERAGE(B1931:E1931)</f>
        <v>378.20645833333327</v>
      </c>
      <c r="K1931" s="12">
        <f>AVERAGE(F1931:I1931)</f>
        <v>362.31458333333319</v>
      </c>
      <c r="L1931" s="12">
        <f>MAX(J1931:K1931)</f>
        <v>378.20645833333327</v>
      </c>
      <c r="M1931" s="8">
        <f>F1931/B1931</f>
        <v>0.61293978515817482</v>
      </c>
      <c r="N1931" s="8">
        <f>G1931/C1931</f>
        <v>0.94087834823420158</v>
      </c>
      <c r="O1931" s="8">
        <f>H1931/D1931</f>
        <v>1.0126221425369808</v>
      </c>
      <c r="P1931" s="8">
        <f>I1931/E1931</f>
        <v>1.5775566770808285</v>
      </c>
      <c r="Q1931" s="8">
        <f>LOG(M1931,2)</f>
        <v>-0.70618274351724242</v>
      </c>
      <c r="R1931" s="8">
        <f>LOG(N1931,2)</f>
        <v>-8.7919894510465973E-2</v>
      </c>
      <c r="S1931" s="8">
        <f>LOG(O1931,2)</f>
        <v>1.809593644611111E-2</v>
      </c>
      <c r="T1931" s="8">
        <f>LOG(P1931,2)</f>
        <v>0.65769183802848086</v>
      </c>
      <c r="U1931" s="8">
        <f>STDEV(Q1931:T1931)/SQRT(COUNT(Q1931:T1931))</f>
        <v>0.27925651142557922</v>
      </c>
      <c r="V1931" s="8">
        <f>AVERAGE(M1931:P1931)</f>
        <v>1.0359992382525465</v>
      </c>
      <c r="W1931" s="8">
        <f>LOG(V1931,2)</f>
        <v>5.1022942242924724E-2</v>
      </c>
      <c r="X1931" t="s">
        <v>2246</v>
      </c>
      <c r="Y1931">
        <f>_xlfn.T.TEST(B1931:E1931,F1931:I1931,2,1)</f>
        <v>0.83743888847944503</v>
      </c>
      <c r="Z1931">
        <f>IF(ABS(W1931)&gt;0.3014,1,0)</f>
        <v>0</v>
      </c>
      <c r="AA1931">
        <f>IF(Y1931&lt;0.05,1,0)</f>
        <v>0</v>
      </c>
      <c r="AB1931">
        <f>IF((Z1931+AA1931)&gt;1,1,0)</f>
        <v>0</v>
      </c>
      <c r="AC1931">
        <f>TINV(Y1931,3)</f>
        <v>0.2235871251801296</v>
      </c>
      <c r="AD1931">
        <f>EXP((-AC1931*AC1931)/2)</f>
        <v>0.97531420215965803</v>
      </c>
      <c r="AE1931">
        <f>-LOG10(AD1931)</f>
        <v>1.0855451704786193E-2</v>
      </c>
      <c r="AF1931">
        <f>IF(AE1931&gt;2,1,0)</f>
        <v>0</v>
      </c>
      <c r="AG1931">
        <f>IF((AF1931+Z1931)&gt;1,1,0)</f>
        <v>0</v>
      </c>
    </row>
    <row r="1932" spans="1:33" x14ac:dyDescent="0.25">
      <c r="A1932" t="s">
        <v>1581</v>
      </c>
      <c r="B1932" s="12">
        <v>42.25</v>
      </c>
      <c r="C1932" s="12">
        <v>32.137500000000003</v>
      </c>
      <c r="D1932" s="12">
        <v>28.2</v>
      </c>
      <c r="E1932" s="12">
        <v>31.645</v>
      </c>
      <c r="F1932" s="12">
        <v>35.090000000000003</v>
      </c>
      <c r="G1932" s="12">
        <v>33.8466666666667</v>
      </c>
      <c r="H1932" s="12">
        <v>33.436666666666703</v>
      </c>
      <c r="I1932" s="12">
        <v>34</v>
      </c>
      <c r="J1932" s="12">
        <f>AVERAGE(B1932:E1932)</f>
        <v>33.558125000000004</v>
      </c>
      <c r="K1932" s="12">
        <f>AVERAGE(F1932:I1932)</f>
        <v>34.093333333333348</v>
      </c>
      <c r="L1932" s="12">
        <f>MAX(J1932:K1932)</f>
        <v>34.093333333333348</v>
      </c>
      <c r="M1932" s="8">
        <f>F1932/B1932</f>
        <v>0.83053254437869828</v>
      </c>
      <c r="N1932" s="8">
        <f>G1932/C1932</f>
        <v>1.0531829378970579</v>
      </c>
      <c r="O1932" s="8">
        <f>H1932/D1932</f>
        <v>1.185697399527188</v>
      </c>
      <c r="P1932" s="8">
        <f>I1932/E1932</f>
        <v>1.0744193395481119</v>
      </c>
      <c r="Q1932" s="8">
        <f>LOG(M1932,2)</f>
        <v>-0.26789139365474229</v>
      </c>
      <c r="R1932" s="8">
        <f>LOG(N1932,2)</f>
        <v>7.4756054287449178E-2</v>
      </c>
      <c r="S1932" s="8">
        <f>LOG(O1932,2)</f>
        <v>0.24573586831243918</v>
      </c>
      <c r="T1932" s="8">
        <f>LOG(P1932,2)</f>
        <v>0.10355717862244834</v>
      </c>
      <c r="U1932" s="8">
        <f>STDEV(Q1932:T1932)/SQRT(COUNT(Q1932:T1932))</f>
        <v>0.10892205365085113</v>
      </c>
      <c r="V1932" s="8">
        <f>AVERAGE(M1932:P1932)</f>
        <v>1.0359580553377641</v>
      </c>
      <c r="W1932" s="8">
        <f>LOG(V1932,2)</f>
        <v>5.0965591266514614E-2</v>
      </c>
      <c r="X1932" t="s">
        <v>1581</v>
      </c>
      <c r="Y1932">
        <f>_xlfn.T.TEST(B1932:E1932,F1932:I1932,2,1)</f>
        <v>0.85433307966073646</v>
      </c>
      <c r="Z1932">
        <f>IF(ABS(W1932)&gt;0.3014,1,0)</f>
        <v>0</v>
      </c>
      <c r="AA1932">
        <f>IF(Y1932&lt;0.05,1,0)</f>
        <v>0</v>
      </c>
      <c r="AB1932">
        <f>IF((Z1932+AA1932)&gt;1,1,0)</f>
        <v>0</v>
      </c>
      <c r="AC1932">
        <f>TINV(Y1932,3)</f>
        <v>0.19991234700561317</v>
      </c>
      <c r="AD1932">
        <f>EXP((-AC1932*AC1932)/2)</f>
        <v>0.98021585316161386</v>
      </c>
      <c r="AE1932">
        <f>-LOG10(AD1932)</f>
        <v>8.6782778640606857E-3</v>
      </c>
      <c r="AF1932">
        <f>IF(AE1932&gt;2,1,0)</f>
        <v>0</v>
      </c>
      <c r="AG1932">
        <f>IF((AF1932+Z1932)&gt;1,1,0)</f>
        <v>0</v>
      </c>
    </row>
    <row r="1933" spans="1:33" x14ac:dyDescent="0.25">
      <c r="A1933" t="s">
        <v>4894</v>
      </c>
      <c r="B1933" s="12">
        <v>24.56</v>
      </c>
      <c r="C1933" s="12">
        <v>18.66</v>
      </c>
      <c r="D1933" s="12">
        <v>14.803333333333301</v>
      </c>
      <c r="E1933" s="12">
        <v>17.272500000000001</v>
      </c>
      <c r="F1933" s="12">
        <v>18.09</v>
      </c>
      <c r="G1933" s="12">
        <v>20.0566666666667</v>
      </c>
      <c r="H1933" s="12">
        <v>18.760000000000002</v>
      </c>
      <c r="I1933" s="12">
        <v>18.39</v>
      </c>
      <c r="J1933" s="12">
        <f>AVERAGE(B1933:E1933)</f>
        <v>18.823958333333323</v>
      </c>
      <c r="K1933" s="12">
        <f>AVERAGE(F1933:I1933)</f>
        <v>18.824166666666677</v>
      </c>
      <c r="L1933" s="12">
        <f>MAX(J1933:K1933)</f>
        <v>18.824166666666677</v>
      </c>
      <c r="M1933" s="8">
        <f>F1933/B1933</f>
        <v>0.7365635179153095</v>
      </c>
      <c r="N1933" s="8">
        <f>G1933/C1933</f>
        <v>1.0748481600571651</v>
      </c>
      <c r="O1933" s="8">
        <f>H1933/D1933</f>
        <v>1.2672821436613404</v>
      </c>
      <c r="P1933" s="8">
        <f>I1933/E1933</f>
        <v>1.0646982197134172</v>
      </c>
      <c r="Q1933" s="8">
        <f>LOG(M1933,2)</f>
        <v>-0.44111815274893834</v>
      </c>
      <c r="R1933" s="8">
        <f>LOG(N1933,2)</f>
        <v>0.10413286985694137</v>
      </c>
      <c r="S1933" s="8">
        <f>LOG(O1933,2)</f>
        <v>0.34173775726942324</v>
      </c>
      <c r="T1933" s="8">
        <f>LOG(P1933,2)</f>
        <v>9.0444567897935757E-2</v>
      </c>
      <c r="U1933" s="8">
        <f>STDEV(Q1933:T1933)/SQRT(COUNT(Q1933:T1933))</f>
        <v>0.16536025687887332</v>
      </c>
      <c r="V1933" s="8">
        <f>AVERAGE(M1933:P1933)</f>
        <v>1.035848010336808</v>
      </c>
      <c r="W1933" s="8">
        <f>LOG(V1933,2)</f>
        <v>5.0812332349153895E-2</v>
      </c>
      <c r="X1933" t="s">
        <v>4894</v>
      </c>
      <c r="Y1933">
        <f>_xlfn.T.TEST(B1933:E1933,F1933:I1933,2,1)</f>
        <v>0.99993191542190452</v>
      </c>
      <c r="Z1933">
        <f>IF(ABS(W1933)&gt;0.3014,1,0)</f>
        <v>0</v>
      </c>
      <c r="AA1933">
        <f>IF(Y1933&lt;0.05,1,0)</f>
        <v>0</v>
      </c>
      <c r="AB1933">
        <f>IF((Z1933+AA1933)&gt;1,1,0)</f>
        <v>0</v>
      </c>
      <c r="AC1933">
        <f>TINV(Y1933,3)</f>
        <v>9.2618823524365265E-5</v>
      </c>
      <c r="AD1933">
        <f>EXP((-AC1933*AC1933)/2)</f>
        <v>0.99999999571087672</v>
      </c>
      <c r="AE1933">
        <f>-LOG10(AD1933)</f>
        <v>1.8627425761659435E-9</v>
      </c>
      <c r="AF1933">
        <f>IF(AE1933&gt;2,1,0)</f>
        <v>0</v>
      </c>
      <c r="AG1933">
        <f>IF((AF1933+Z1933)&gt;1,1,0)</f>
        <v>0</v>
      </c>
    </row>
    <row r="1934" spans="1:33" x14ac:dyDescent="0.25">
      <c r="A1934" t="s">
        <v>4523</v>
      </c>
      <c r="B1934" s="12">
        <v>225.84</v>
      </c>
      <c r="C1934" s="12">
        <v>105.1725</v>
      </c>
      <c r="D1934" s="12">
        <v>72.489999999999995</v>
      </c>
      <c r="E1934" s="12">
        <v>69.510000000000005</v>
      </c>
      <c r="F1934" s="12">
        <v>159.345</v>
      </c>
      <c r="G1934" s="12">
        <v>145.18</v>
      </c>
      <c r="H1934" s="12">
        <v>77.680000000000007</v>
      </c>
      <c r="I1934" s="12">
        <v>68.486666666666693</v>
      </c>
      <c r="J1934" s="12">
        <f>AVERAGE(B1934:E1934)</f>
        <v>118.253125</v>
      </c>
      <c r="K1934" s="12">
        <f>AVERAGE(F1934:I1934)</f>
        <v>112.67291666666667</v>
      </c>
      <c r="L1934" s="12">
        <f>MAX(J1934:K1934)</f>
        <v>118.253125</v>
      </c>
      <c r="M1934" s="8">
        <f>F1934/B1934</f>
        <v>0.70556588735387882</v>
      </c>
      <c r="N1934" s="8">
        <f>G1934/C1934</f>
        <v>1.3803988685255177</v>
      </c>
      <c r="O1934" s="8">
        <f>H1934/D1934</f>
        <v>1.0715960822182371</v>
      </c>
      <c r="P1934" s="8">
        <f>I1934/E1934</f>
        <v>0.98527789766460494</v>
      </c>
      <c r="Q1934" s="8">
        <f>LOG(M1934,2)</f>
        <v>-0.50314728361646444</v>
      </c>
      <c r="R1934" s="8">
        <f>LOG(N1934,2)</f>
        <v>0.4650851963496323</v>
      </c>
      <c r="S1934" s="8">
        <f>LOG(O1934,2)</f>
        <v>9.9761211773843395E-2</v>
      </c>
      <c r="T1934" s="8">
        <f>LOG(P1934,2)</f>
        <v>-2.1397400737322332E-2</v>
      </c>
      <c r="U1934" s="8">
        <f>STDEV(Q1934:T1934)/SQRT(COUNT(Q1934:T1934))</f>
        <v>0.19988861893823107</v>
      </c>
      <c r="V1934" s="8">
        <f>AVERAGE(M1934:P1934)</f>
        <v>1.0357096839405597</v>
      </c>
      <c r="W1934" s="8">
        <f>LOG(V1934,2)</f>
        <v>5.0619663029115886E-2</v>
      </c>
      <c r="X1934" t="s">
        <v>4523</v>
      </c>
      <c r="Y1934">
        <f>_xlfn.T.TEST(B1934:E1934,F1934:I1934,2,1)</f>
        <v>0.81794213535924909</v>
      </c>
      <c r="Z1934">
        <f>IF(ABS(W1934)&gt;0.3014,1,0)</f>
        <v>0</v>
      </c>
      <c r="AA1934">
        <f>IF(Y1934&lt;0.05,1,0)</f>
        <v>0</v>
      </c>
      <c r="AB1934">
        <f>IF((Z1934+AA1934)&gt;1,1,0)</f>
        <v>0</v>
      </c>
      <c r="AC1934">
        <f>TINV(Y1934,3)</f>
        <v>0.25111599490583375</v>
      </c>
      <c r="AD1934">
        <f>EXP((-AC1934*AC1934)/2)</f>
        <v>0.96896225396286806</v>
      </c>
      <c r="AE1934">
        <f>-LOG10(AD1934)</f>
        <v>1.3693140611700667E-2</v>
      </c>
      <c r="AF1934">
        <f>IF(AE1934&gt;2,1,0)</f>
        <v>0</v>
      </c>
      <c r="AG1934">
        <f>IF((AF1934+Z1934)&gt;1,1,0)</f>
        <v>0</v>
      </c>
    </row>
    <row r="1935" spans="1:33" x14ac:dyDescent="0.25">
      <c r="A1935" t="s">
        <v>2952</v>
      </c>
      <c r="B1935" s="12">
        <v>82.24</v>
      </c>
      <c r="C1935" s="12">
        <v>78.325000000000003</v>
      </c>
      <c r="D1935" s="12">
        <v>74.819999999999993</v>
      </c>
      <c r="E1935" s="12">
        <v>78.495000000000005</v>
      </c>
      <c r="F1935" s="12">
        <v>83.95</v>
      </c>
      <c r="G1935" s="12">
        <v>79.64</v>
      </c>
      <c r="H1935" s="12">
        <v>88.85</v>
      </c>
      <c r="I1935" s="12">
        <v>72.03</v>
      </c>
      <c r="J1935" s="12">
        <f>AVERAGE(B1935:E1935)</f>
        <v>78.47</v>
      </c>
      <c r="K1935" s="12">
        <f>AVERAGE(F1935:I1935)</f>
        <v>81.117500000000007</v>
      </c>
      <c r="L1935" s="12">
        <f>MAX(J1935:K1935)</f>
        <v>81.117500000000007</v>
      </c>
      <c r="M1935" s="8">
        <f>F1935/B1935</f>
        <v>1.0207928015564203</v>
      </c>
      <c r="N1935" s="8">
        <f>G1935/C1935</f>
        <v>1.0167890201085221</v>
      </c>
      <c r="O1935" s="8">
        <f>H1935/D1935</f>
        <v>1.1875167067628976</v>
      </c>
      <c r="P1935" s="8">
        <f>I1935/E1935</f>
        <v>0.91763806611886101</v>
      </c>
      <c r="Q1935" s="8">
        <f>LOG(M1935,2)</f>
        <v>2.9690060630514395E-2</v>
      </c>
      <c r="R1935" s="8">
        <f>LOG(N1935,2)</f>
        <v>2.4020356462086407E-2</v>
      </c>
      <c r="S1935" s="8">
        <f>LOG(O1935,2)</f>
        <v>0.24794781036521421</v>
      </c>
      <c r="T1935" s="8">
        <f>LOG(P1935,2)</f>
        <v>-0.12400285538429882</v>
      </c>
      <c r="U1935" s="8">
        <f>STDEV(Q1935:T1935)/SQRT(COUNT(Q1935:T1935))</f>
        <v>7.6606649094866447E-2</v>
      </c>
      <c r="V1935" s="8">
        <f>AVERAGE(M1935:P1935)</f>
        <v>1.0356841486366752</v>
      </c>
      <c r="W1935" s="8">
        <f>LOG(V1935,2)</f>
        <v>5.058409310928294E-2</v>
      </c>
      <c r="X1935" t="s">
        <v>2952</v>
      </c>
      <c r="Y1935">
        <f>_xlfn.T.TEST(B1935:E1935,F1935:I1935,2,1)</f>
        <v>0.57622285483806146</v>
      </c>
      <c r="Z1935">
        <f>IF(ABS(W1935)&gt;0.3014,1,0)</f>
        <v>0</v>
      </c>
      <c r="AA1935">
        <f>IF(Y1935&lt;0.05,1,0)</f>
        <v>0</v>
      </c>
      <c r="AB1935">
        <f>IF((Z1935+AA1935)&gt;1,1,0)</f>
        <v>0</v>
      </c>
      <c r="AC1935">
        <f>TINV(Y1935,3)</f>
        <v>0.6251029617157513</v>
      </c>
      <c r="AD1935">
        <f>EXP((-AC1935*AC1935)/2)</f>
        <v>0.82252462599373377</v>
      </c>
      <c r="AE1935">
        <f>-LOG10(AD1935)</f>
        <v>8.4851090614355543E-2</v>
      </c>
      <c r="AF1935">
        <f>IF(AE1935&gt;2,1,0)</f>
        <v>0</v>
      </c>
      <c r="AG1935">
        <f>IF((AF1935+Z1935)&gt;1,1,0)</f>
        <v>0</v>
      </c>
    </row>
    <row r="1936" spans="1:33" x14ac:dyDescent="0.25">
      <c r="A1936" t="s">
        <v>1710</v>
      </c>
      <c r="B1936" s="12">
        <v>365.16</v>
      </c>
      <c r="C1936" s="12">
        <v>438.15750000000003</v>
      </c>
      <c r="D1936" s="12">
        <v>453.91666666666703</v>
      </c>
      <c r="E1936" s="12">
        <v>473.77499999999998</v>
      </c>
      <c r="F1936" s="12">
        <v>470.44499999999999</v>
      </c>
      <c r="G1936" s="12">
        <v>457.82333333333298</v>
      </c>
      <c r="H1936" s="12">
        <v>407.66666666666703</v>
      </c>
      <c r="I1936" s="12">
        <v>431.59666666666698</v>
      </c>
      <c r="J1936" s="12">
        <f>AVERAGE(B1936:E1936)</f>
        <v>432.75229166666679</v>
      </c>
      <c r="K1936" s="12">
        <f>AVERAGE(F1936:I1936)</f>
        <v>441.88291666666674</v>
      </c>
      <c r="L1936" s="12">
        <f>MAX(J1936:K1936)</f>
        <v>441.88291666666674</v>
      </c>
      <c r="M1936" s="8">
        <f>F1936/B1936</f>
        <v>1.2883256654617152</v>
      </c>
      <c r="N1936" s="8">
        <f>G1936/C1936</f>
        <v>1.0448830234181383</v>
      </c>
      <c r="O1936" s="8">
        <f>H1936/D1936</f>
        <v>0.89810905085368098</v>
      </c>
      <c r="P1936" s="8">
        <f>I1936/E1936</f>
        <v>0.91097391518477544</v>
      </c>
      <c r="Q1936" s="8">
        <f>LOG(M1936,2)</f>
        <v>0.36549732680546465</v>
      </c>
      <c r="R1936" s="8">
        <f>LOG(N1936,2)</f>
        <v>6.3341438975266173E-2</v>
      </c>
      <c r="S1936" s="8">
        <f>LOG(O1936,2)</f>
        <v>-0.15503746331305704</v>
      </c>
      <c r="T1936" s="8">
        <f>LOG(P1936,2)</f>
        <v>-0.13451835037962484</v>
      </c>
      <c r="U1936" s="8">
        <f>STDEV(Q1936:T1936)/SQRT(COUNT(Q1936:T1936))</f>
        <v>0.12072085577452728</v>
      </c>
      <c r="V1936" s="8">
        <f>AVERAGE(M1936:P1936)</f>
        <v>1.0355729137295775</v>
      </c>
      <c r="W1936" s="8">
        <f>LOG(V1936,2)</f>
        <v>5.0429135956050974E-2</v>
      </c>
      <c r="X1936" t="s">
        <v>1710</v>
      </c>
      <c r="Y1936">
        <f>_xlfn.T.TEST(B1936:E1936,F1936:I1936,2,1)</f>
        <v>0.81325524403897187</v>
      </c>
      <c r="Z1936">
        <f>IF(ABS(W1936)&gt;0.3014,1,0)</f>
        <v>0</v>
      </c>
      <c r="AA1936">
        <f>IF(Y1936&lt;0.05,1,0)</f>
        <v>0</v>
      </c>
      <c r="AB1936">
        <f>IF((Z1936+AA1936)&gt;1,1,0)</f>
        <v>0</v>
      </c>
      <c r="AC1936">
        <f>TINV(Y1936,3)</f>
        <v>0.25776997378773359</v>
      </c>
      <c r="AD1936">
        <f>EXP((-AC1936*AC1936)/2)</f>
        <v>0.96732313238588319</v>
      </c>
      <c r="AE1936">
        <f>-LOG10(AD1936)</f>
        <v>1.4428426464823948E-2</v>
      </c>
      <c r="AF1936">
        <f>IF(AE1936&gt;2,1,0)</f>
        <v>0</v>
      </c>
      <c r="AG1936">
        <f>IF((AF1936+Z1936)&gt;1,1,0)</f>
        <v>0</v>
      </c>
    </row>
    <row r="1937" spans="1:33" x14ac:dyDescent="0.25">
      <c r="A1937" t="s">
        <v>1922</v>
      </c>
      <c r="B1937" s="12">
        <v>20.2</v>
      </c>
      <c r="C1937" s="12">
        <v>26.4175</v>
      </c>
      <c r="D1937" s="12">
        <v>36.393333333333302</v>
      </c>
      <c r="E1937" s="12">
        <v>48.662500000000001</v>
      </c>
      <c r="F1937" s="12">
        <v>23.015000000000001</v>
      </c>
      <c r="G1937" s="12">
        <v>27.003333333333298</v>
      </c>
      <c r="H1937" s="12">
        <v>35.483333333333299</v>
      </c>
      <c r="I1937" s="12">
        <v>48.92</v>
      </c>
      <c r="J1937" s="12">
        <f>AVERAGE(B1937:E1937)</f>
        <v>32.918333333333322</v>
      </c>
      <c r="K1937" s="12">
        <f>AVERAGE(F1937:I1937)</f>
        <v>33.605416666666656</v>
      </c>
      <c r="L1937" s="12">
        <f>MAX(J1937:K1937)</f>
        <v>33.605416666666656</v>
      </c>
      <c r="M1937" s="8">
        <f>F1937/B1937</f>
        <v>1.1393564356435644</v>
      </c>
      <c r="N1937" s="8">
        <f>G1937/C1937</f>
        <v>1.0221759565944279</v>
      </c>
      <c r="O1937" s="8">
        <f>H1937/D1937</f>
        <v>0.97499542040666776</v>
      </c>
      <c r="P1937" s="8">
        <f>I1937/E1937</f>
        <v>1.005291548933984</v>
      </c>
      <c r="Q1937" s="8">
        <f>LOG(M1937,2)</f>
        <v>0.18821914958472927</v>
      </c>
      <c r="R1937" s="8">
        <f>LOG(N1937,2)</f>
        <v>3.1643562083772031E-2</v>
      </c>
      <c r="S1937" s="8">
        <f>LOG(O1937,2)</f>
        <v>-3.6532652406761457E-2</v>
      </c>
      <c r="T1937" s="8">
        <f>LOG(P1937,2)</f>
        <v>7.6139642927408194E-3</v>
      </c>
      <c r="U1937" s="8">
        <f>STDEV(Q1937:T1937)/SQRT(COUNT(Q1937:T1937))</f>
        <v>4.8909325459704077E-2</v>
      </c>
      <c r="V1937" s="8">
        <f>AVERAGE(M1937:P1937)</f>
        <v>1.0354548403946611</v>
      </c>
      <c r="W1937" s="8">
        <f>LOG(V1937,2)</f>
        <v>5.0264634235018528E-2</v>
      </c>
      <c r="X1937" t="s">
        <v>1922</v>
      </c>
      <c r="Y1937">
        <f>_xlfn.T.TEST(B1937:E1937,F1937:I1937,2,1)</f>
        <v>0.44248013255675184</v>
      </c>
      <c r="Z1937">
        <f>IF(ABS(W1937)&gt;0.3014,1,0)</f>
        <v>0</v>
      </c>
      <c r="AA1937">
        <f>IF(Y1937&lt;0.05,1,0)</f>
        <v>0</v>
      </c>
      <c r="AB1937">
        <f>IF((Z1937+AA1937)&gt;1,1,0)</f>
        <v>0</v>
      </c>
      <c r="AC1937">
        <f>TINV(Y1937,3)</f>
        <v>0.88252776511390063</v>
      </c>
      <c r="AD1937">
        <f>EXP((-AC1937*AC1937)/2)</f>
        <v>0.67744451375519288</v>
      </c>
      <c r="AE1937">
        <f>-LOG10(AD1937)</f>
        <v>0.16912626998383648</v>
      </c>
      <c r="AF1937">
        <f>IF(AE1937&gt;2,1,0)</f>
        <v>0</v>
      </c>
      <c r="AG1937">
        <f>IF((AF1937+Z1937)&gt;1,1,0)</f>
        <v>0</v>
      </c>
    </row>
    <row r="1938" spans="1:33" x14ac:dyDescent="0.25">
      <c r="A1938" t="s">
        <v>5242</v>
      </c>
      <c r="B1938" s="12">
        <v>47.96</v>
      </c>
      <c r="C1938" s="12">
        <v>30.315000000000001</v>
      </c>
      <c r="D1938" s="12">
        <v>25.48</v>
      </c>
      <c r="E1938" s="12">
        <v>39.615000000000002</v>
      </c>
      <c r="F1938" s="12">
        <v>36.414999999999999</v>
      </c>
      <c r="G1938" s="12">
        <v>32.44</v>
      </c>
      <c r="H1938" s="12">
        <v>39.26</v>
      </c>
      <c r="I1938" s="12">
        <v>30.56</v>
      </c>
      <c r="J1938" s="12">
        <f>AVERAGE(B1938:E1938)</f>
        <v>35.842500000000001</v>
      </c>
      <c r="K1938" s="12">
        <f>AVERAGE(F1938:I1938)</f>
        <v>34.668749999999996</v>
      </c>
      <c r="L1938" s="12">
        <f>MAX(J1938:K1938)</f>
        <v>35.842500000000001</v>
      </c>
      <c r="M1938" s="8">
        <f>F1938/B1938</f>
        <v>0.75927856547122596</v>
      </c>
      <c r="N1938" s="8">
        <f>G1938/C1938</f>
        <v>1.070097311561933</v>
      </c>
      <c r="O1938" s="8">
        <f>H1938/D1938</f>
        <v>1.5408163265306121</v>
      </c>
      <c r="P1938" s="8">
        <f>I1938/E1938</f>
        <v>0.77142496529092508</v>
      </c>
      <c r="Q1938" s="8">
        <f>LOG(M1938,2)</f>
        <v>-0.39729881360401625</v>
      </c>
      <c r="R1938" s="8">
        <f>LOG(N1938,2)</f>
        <v>9.7741997116381457E-2</v>
      </c>
      <c r="S1938" s="8">
        <f>LOG(O1938,2)</f>
        <v>0.62369489520987054</v>
      </c>
      <c r="T1938" s="8">
        <f>LOG(P1938,2)</f>
        <v>-0.37440225885250061</v>
      </c>
      <c r="U1938" s="8">
        <f>STDEV(Q1938:T1938)/SQRT(COUNT(Q1938:T1938))</f>
        <v>0.24082161397410634</v>
      </c>
      <c r="V1938" s="8">
        <f>AVERAGE(M1938:P1938)</f>
        <v>1.0354042922136739</v>
      </c>
      <c r="W1938" s="8">
        <f>LOG(V1938,2)</f>
        <v>5.0194203939782793E-2</v>
      </c>
      <c r="X1938" t="s">
        <v>5242</v>
      </c>
      <c r="Y1938">
        <f>_xlfn.T.TEST(B1938:E1938,F1938:I1938,2,1)</f>
        <v>0.85266210052064295</v>
      </c>
      <c r="Z1938">
        <f>IF(ABS(W1938)&gt;0.3014,1,0)</f>
        <v>0</v>
      </c>
      <c r="AA1938">
        <f>IF(Y1938&lt;0.05,1,0)</f>
        <v>0</v>
      </c>
      <c r="AB1938">
        <f>IF((Z1938+AA1938)&gt;1,1,0)</f>
        <v>0</v>
      </c>
      <c r="AC1938">
        <f>TINV(Y1938,3)</f>
        <v>0.20224714892053078</v>
      </c>
      <c r="AD1938">
        <f>EXP((-AC1938*AC1938)/2)</f>
        <v>0.97975576807873077</v>
      </c>
      <c r="AE1938">
        <f>-LOG10(AD1938)</f>
        <v>8.882171037009565E-3</v>
      </c>
      <c r="AF1938">
        <f>IF(AE1938&gt;2,1,0)</f>
        <v>0</v>
      </c>
      <c r="AG1938">
        <f>IF((AF1938+Z1938)&gt;1,1,0)</f>
        <v>0</v>
      </c>
    </row>
    <row r="1939" spans="1:33" x14ac:dyDescent="0.25">
      <c r="A1939" t="s">
        <v>5193</v>
      </c>
      <c r="B1939" s="12">
        <v>65.650000000000006</v>
      </c>
      <c r="C1939" s="12">
        <v>48.825000000000003</v>
      </c>
      <c r="D1939" s="12">
        <v>44.343333333333298</v>
      </c>
      <c r="E1939" s="12">
        <v>54.31</v>
      </c>
      <c r="F1939" s="12">
        <v>49.36</v>
      </c>
      <c r="G1939" s="12">
        <v>51.33</v>
      </c>
      <c r="H1939" s="12">
        <v>59.98</v>
      </c>
      <c r="I1939" s="12">
        <v>53.536666666666697</v>
      </c>
      <c r="J1939" s="12">
        <f>AVERAGE(B1939:E1939)</f>
        <v>53.282083333333325</v>
      </c>
      <c r="K1939" s="12">
        <f>AVERAGE(F1939:I1939)</f>
        <v>53.551666666666669</v>
      </c>
      <c r="L1939" s="12">
        <f>MAX(J1939:K1939)</f>
        <v>53.551666666666669</v>
      </c>
      <c r="M1939" s="8">
        <f>F1939/B1939</f>
        <v>0.75186595582635174</v>
      </c>
      <c r="N1939" s="8">
        <f>G1939/C1939</f>
        <v>1.051305683563748</v>
      </c>
      <c r="O1939" s="8">
        <f>H1939/D1939</f>
        <v>1.3526272269412924</v>
      </c>
      <c r="P1939" s="8">
        <f>I1939/E1939</f>
        <v>0.98576075615294967</v>
      </c>
      <c r="Q1939" s="8">
        <f>LOG(M1939,2)</f>
        <v>-0.41145261663083166</v>
      </c>
      <c r="R1939" s="8">
        <f>LOG(N1939,2)</f>
        <v>7.2182216436415411E-2</v>
      </c>
      <c r="S1939" s="8">
        <f>LOG(O1939,2)</f>
        <v>0.43576429907592629</v>
      </c>
      <c r="T1939" s="8">
        <f>LOG(P1939,2)</f>
        <v>-2.0690547465650206E-2</v>
      </c>
      <c r="U1939" s="8">
        <f>STDEV(Q1939:T1939)/SQRT(COUNT(Q1939:T1939))</f>
        <v>0.17401762702480369</v>
      </c>
      <c r="V1939" s="8">
        <f>AVERAGE(M1939:P1939)</f>
        <v>1.0353899056210856</v>
      </c>
      <c r="W1939" s="8">
        <f>LOG(V1939,2)</f>
        <v>5.0174158040673621E-2</v>
      </c>
      <c r="X1939" t="s">
        <v>5193</v>
      </c>
      <c r="Y1939">
        <f>_xlfn.T.TEST(B1939:E1939,F1939:I1939,2,1)</f>
        <v>0.9698035887589771</v>
      </c>
      <c r="Z1939">
        <f>IF(ABS(W1939)&gt;0.3014,1,0)</f>
        <v>0</v>
      </c>
      <c r="AA1939">
        <f>IF(Y1939&lt;0.05,1,0)</f>
        <v>0</v>
      </c>
      <c r="AB1939">
        <f>IF((Z1939+AA1939)&gt;1,1,0)</f>
        <v>0</v>
      </c>
      <c r="AC1939">
        <f>TINV(Y1939,3)</f>
        <v>4.109308615905851E-2</v>
      </c>
      <c r="AD1939">
        <f>EXP((-AC1939*AC1939)/2)</f>
        <v>0.9991560354735286</v>
      </c>
      <c r="AE1939">
        <f>-LOG10(AD1939)</f>
        <v>3.6668389264173204E-4</v>
      </c>
      <c r="AF1939">
        <f>IF(AE1939&gt;2,1,0)</f>
        <v>0</v>
      </c>
      <c r="AG1939">
        <f>IF((AF1939+Z1939)&gt;1,1,0)</f>
        <v>0</v>
      </c>
    </row>
    <row r="1940" spans="1:33" x14ac:dyDescent="0.25">
      <c r="A1940" t="s">
        <v>6156</v>
      </c>
      <c r="B1940" s="12">
        <v>112.93</v>
      </c>
      <c r="C1940" s="12">
        <v>110.9725</v>
      </c>
      <c r="D1940" s="12">
        <v>68.73</v>
      </c>
      <c r="E1940" s="12">
        <v>81.650000000000006</v>
      </c>
      <c r="F1940" s="12">
        <v>93.405000000000001</v>
      </c>
      <c r="G1940" s="12">
        <v>110.943333333333</v>
      </c>
      <c r="H1940" s="12">
        <v>81.2</v>
      </c>
      <c r="I1940" s="12">
        <v>92.506666666666703</v>
      </c>
      <c r="J1940" s="12">
        <f>AVERAGE(B1940:E1940)</f>
        <v>93.570625000000007</v>
      </c>
      <c r="K1940" s="12">
        <f>AVERAGE(F1940:I1940)</f>
        <v>94.513749999999931</v>
      </c>
      <c r="L1940" s="12">
        <f>MAX(J1940:K1940)</f>
        <v>94.513749999999931</v>
      </c>
      <c r="M1940" s="8">
        <f>F1940/B1940</f>
        <v>0.8271052864606393</v>
      </c>
      <c r="N1940" s="8">
        <f>G1940/C1940</f>
        <v>0.99973717212221946</v>
      </c>
      <c r="O1940" s="8">
        <f>H1940/D1940</f>
        <v>1.1814345991561181</v>
      </c>
      <c r="P1940" s="8">
        <f>I1940/E1940</f>
        <v>1.1329659114104924</v>
      </c>
      <c r="Q1940" s="8">
        <f>LOG(M1940,2)</f>
        <v>-0.27385710577327743</v>
      </c>
      <c r="R1940" s="8">
        <f>LOG(N1940,2)</f>
        <v>-3.7923031421402913E-4</v>
      </c>
      <c r="S1940" s="8">
        <f>LOG(O1940,2)</f>
        <v>0.24053976804670738</v>
      </c>
      <c r="T1940" s="8">
        <f>LOG(P1940,2)</f>
        <v>0.18010445411616943</v>
      </c>
      <c r="U1940" s="8">
        <f>STDEV(Q1940:T1940)/SQRT(COUNT(Q1940:T1940))</f>
        <v>0.11544697026713488</v>
      </c>
      <c r="V1940" s="8">
        <f>AVERAGE(M1940:P1940)</f>
        <v>1.0353107422873673</v>
      </c>
      <c r="W1940" s="8">
        <f>LOG(V1940,2)</f>
        <v>5.0063848953605349E-2</v>
      </c>
      <c r="X1940" t="s">
        <v>6156</v>
      </c>
      <c r="Y1940">
        <f>_xlfn.T.TEST(B1940:E1940,F1940:I1940,2,1)</f>
        <v>0.90621589370990296</v>
      </c>
      <c r="Z1940">
        <f>IF(ABS(W1940)&gt;0.3014,1,0)</f>
        <v>0</v>
      </c>
      <c r="AA1940">
        <f>IF(Y1940&lt;0.05,1,0)</f>
        <v>0</v>
      </c>
      <c r="AB1940">
        <f>IF((Z1940+AA1940)&gt;1,1,0)</f>
        <v>0</v>
      </c>
      <c r="AC1940">
        <f>TINV(Y1940,3)</f>
        <v>0.12804338948571339</v>
      </c>
      <c r="AD1940">
        <f>EXP((-AC1940*AC1940)/2)</f>
        <v>0.99183595353218557</v>
      </c>
      <c r="AE1940">
        <f>-LOG10(AD1940)</f>
        <v>3.5601528127830189E-3</v>
      </c>
      <c r="AF1940">
        <f>IF(AE1940&gt;2,1,0)</f>
        <v>0</v>
      </c>
      <c r="AG1940">
        <f>IF((AF1940+Z1940)&gt;1,1,0)</f>
        <v>0</v>
      </c>
    </row>
    <row r="1941" spans="1:33" x14ac:dyDescent="0.25">
      <c r="A1941" t="s">
        <v>3718</v>
      </c>
      <c r="B1941" s="12">
        <v>32.31</v>
      </c>
      <c r="C1941" s="12">
        <v>32.69</v>
      </c>
      <c r="D1941" s="12">
        <v>30.086666666666702</v>
      </c>
      <c r="E1941" s="12">
        <v>32.462499999999999</v>
      </c>
      <c r="F1941" s="12">
        <v>30.664999999999999</v>
      </c>
      <c r="G1941" s="12">
        <v>41.593333333333298</v>
      </c>
      <c r="H1941" s="12">
        <v>29.393333333333299</v>
      </c>
      <c r="I1941" s="12">
        <v>30.5833333333333</v>
      </c>
      <c r="J1941" s="12">
        <f>AVERAGE(B1941:E1941)</f>
        <v>31.887291666666677</v>
      </c>
      <c r="K1941" s="12">
        <f>AVERAGE(F1941:I1941)</f>
        <v>33.058749999999975</v>
      </c>
      <c r="L1941" s="12">
        <f>MAX(J1941:K1941)</f>
        <v>33.058749999999975</v>
      </c>
      <c r="M1941" s="8">
        <f>F1941/B1941</f>
        <v>0.94908696997833475</v>
      </c>
      <c r="N1941" s="8">
        <f>G1941/C1941</f>
        <v>1.2723564800652585</v>
      </c>
      <c r="O1941" s="8">
        <f>H1941/D1941</f>
        <v>0.97695546199866823</v>
      </c>
      <c r="P1941" s="8">
        <f>I1941/E1941</f>
        <v>0.94211269413425647</v>
      </c>
      <c r="Q1941" s="8">
        <f>LOG(M1941,2)</f>
        <v>-7.5387799624672694E-2</v>
      </c>
      <c r="R1941" s="8">
        <f>LOG(N1941,2)</f>
        <v>0.34750293160512885</v>
      </c>
      <c r="S1941" s="8">
        <f>LOG(O1941,2)</f>
        <v>-3.3635301596743085E-2</v>
      </c>
      <c r="T1941" s="8">
        <f>LOG(P1941,2)</f>
        <v>-8.6028451668990008E-2</v>
      </c>
      <c r="U1941" s="8">
        <f>STDEV(Q1941:T1941)/SQRT(COUNT(Q1941:T1941))</f>
        <v>0.10374788355209601</v>
      </c>
      <c r="V1941" s="8">
        <f>AVERAGE(M1941:P1941)</f>
        <v>1.0351279015441295</v>
      </c>
      <c r="W1941" s="8">
        <f>LOG(V1941,2)</f>
        <v>4.9809039727537939E-2</v>
      </c>
      <c r="X1941" t="s">
        <v>3718</v>
      </c>
      <c r="Y1941">
        <f>_xlfn.T.TEST(B1941:E1941,F1941:I1941,2,1)</f>
        <v>0.68175733597721633</v>
      </c>
      <c r="Z1941">
        <f>IF(ABS(W1941)&gt;0.3014,1,0)</f>
        <v>0</v>
      </c>
      <c r="AA1941">
        <f>IF(Y1941&lt;0.05,1,0)</f>
        <v>0</v>
      </c>
      <c r="AB1941">
        <f>IF((Z1941+AA1941)&gt;1,1,0)</f>
        <v>0</v>
      </c>
      <c r="AC1941">
        <f>TINV(Y1941,3)</f>
        <v>0.45229801609780312</v>
      </c>
      <c r="AD1941">
        <f>EXP((-AC1941*AC1941)/2)</f>
        <v>0.90277064715915956</v>
      </c>
      <c r="AE1941">
        <f>-LOG10(AD1941)</f>
        <v>4.4422570090558978E-2</v>
      </c>
      <c r="AF1941">
        <f>IF(AE1941&gt;2,1,0)</f>
        <v>0</v>
      </c>
      <c r="AG1941">
        <f>IF((AF1941+Z1941)&gt;1,1,0)</f>
        <v>0</v>
      </c>
    </row>
    <row r="1942" spans="1:33" x14ac:dyDescent="0.25">
      <c r="A1942" t="s">
        <v>5253</v>
      </c>
      <c r="B1942" s="12">
        <v>183.39</v>
      </c>
      <c r="C1942" s="12">
        <v>168.6925</v>
      </c>
      <c r="D1942" s="12">
        <v>141.066666666667</v>
      </c>
      <c r="E1942" s="12">
        <v>139.82249999999999</v>
      </c>
      <c r="F1942" s="12">
        <v>213.69499999999999</v>
      </c>
      <c r="G1942" s="12">
        <v>175.79666666666699</v>
      </c>
      <c r="H1942" s="12">
        <v>133.79</v>
      </c>
      <c r="I1942" s="12">
        <v>137.666666666667</v>
      </c>
      <c r="J1942" s="12">
        <f>AVERAGE(B1942:E1942)</f>
        <v>158.24291666666676</v>
      </c>
      <c r="K1942" s="12">
        <f>AVERAGE(F1942:I1942)</f>
        <v>165.23708333333349</v>
      </c>
      <c r="L1942" s="12">
        <f>MAX(J1942:K1942)</f>
        <v>165.23708333333349</v>
      </c>
      <c r="M1942" s="8">
        <f>F1942/B1942</f>
        <v>1.165248923060145</v>
      </c>
      <c r="N1942" s="8">
        <f>G1942/C1942</f>
        <v>1.04211311508613</v>
      </c>
      <c r="O1942" s="8">
        <f>H1942/D1942</f>
        <v>0.94841682419659501</v>
      </c>
      <c r="P1942" s="8">
        <f>I1942/E1942</f>
        <v>0.98458164220112643</v>
      </c>
      <c r="Q1942" s="8">
        <f>LOG(M1942,2)</f>
        <v>0.22063817951791612</v>
      </c>
      <c r="R1942" s="8">
        <f>LOG(N1942,2)</f>
        <v>5.9511881951174884E-2</v>
      </c>
      <c r="S1942" s="8">
        <f>LOG(O1942,2)</f>
        <v>-7.6406839522409689E-2</v>
      </c>
      <c r="T1942" s="8">
        <f>LOG(P1942,2)</f>
        <v>-2.241725451456255E-2</v>
      </c>
      <c r="U1942" s="8">
        <f>STDEV(Q1942:T1942)/SQRT(COUNT(Q1942:T1942))</f>
        <v>6.4771156237316427E-2</v>
      </c>
      <c r="V1942" s="8">
        <f>AVERAGE(M1942:P1942)</f>
        <v>1.0350901261359993</v>
      </c>
      <c r="W1942" s="8">
        <f>LOG(V1942,2)</f>
        <v>4.9756389819891132E-2</v>
      </c>
      <c r="X1942" t="s">
        <v>5253</v>
      </c>
      <c r="Y1942">
        <f>_xlfn.T.TEST(B1942:E1942,F1942:I1942,2,1)</f>
        <v>0.462294335439765</v>
      </c>
      <c r="Z1942">
        <f>IF(ABS(W1942)&gt;0.3014,1,0)</f>
        <v>0</v>
      </c>
      <c r="AA1942">
        <f>IF(Y1942&lt;0.05,1,0)</f>
        <v>0</v>
      </c>
      <c r="AB1942">
        <f>IF((Z1942+AA1942)&gt;1,1,0)</f>
        <v>0</v>
      </c>
      <c r="AC1942">
        <f>TINV(Y1942,3)</f>
        <v>0.84058561580160207</v>
      </c>
      <c r="AD1942">
        <f>EXP((-AC1942*AC1942)/2)</f>
        <v>0.702372008453226</v>
      </c>
      <c r="AE1942">
        <f>-LOG10(AD1942)</f>
        <v>0.15343280464258299</v>
      </c>
      <c r="AF1942">
        <f>IF(AE1942&gt;2,1,0)</f>
        <v>0</v>
      </c>
      <c r="AG1942">
        <f>IF((AF1942+Z1942)&gt;1,1,0)</f>
        <v>0</v>
      </c>
    </row>
    <row r="1943" spans="1:33" x14ac:dyDescent="0.25">
      <c r="A1943" t="s">
        <v>544</v>
      </c>
      <c r="B1943" s="12">
        <v>334.78</v>
      </c>
      <c r="C1943" s="12">
        <v>264.32749999999999</v>
      </c>
      <c r="D1943" s="12">
        <v>380.1</v>
      </c>
      <c r="E1943" s="12">
        <v>279.22750000000002</v>
      </c>
      <c r="F1943" s="12">
        <v>317.98</v>
      </c>
      <c r="G1943" s="12">
        <v>339.85333333333301</v>
      </c>
      <c r="H1943" s="12">
        <v>296.70666666666699</v>
      </c>
      <c r="I1943" s="12">
        <v>313.90666666666698</v>
      </c>
      <c r="J1943" s="12">
        <f>AVERAGE(B1943:E1943)</f>
        <v>314.60874999999999</v>
      </c>
      <c r="K1943" s="12">
        <f>AVERAGE(F1943:I1943)</f>
        <v>317.11166666666674</v>
      </c>
      <c r="L1943" s="12">
        <f>MAX(J1943:K1943)</f>
        <v>317.11166666666674</v>
      </c>
      <c r="M1943" s="8">
        <f>F1943/B1943</f>
        <v>0.94981779078798034</v>
      </c>
      <c r="N1943" s="8">
        <f>G1943/C1943</f>
        <v>1.2857282474707816</v>
      </c>
      <c r="O1943" s="8">
        <f>H1943/D1943</f>
        <v>0.78060159607121016</v>
      </c>
      <c r="P1943" s="8">
        <f>I1943/E1943</f>
        <v>1.1241968168130536</v>
      </c>
      <c r="Q1943" s="8">
        <f>LOG(M1943,2)</f>
        <v>-7.4277315695520055E-2</v>
      </c>
      <c r="R1943" s="8">
        <f>LOG(N1943,2)</f>
        <v>0.36258574573275926</v>
      </c>
      <c r="S1943" s="8">
        <f>LOG(O1943,2)</f>
        <v>-0.35734168227490248</v>
      </c>
      <c r="T1943" s="8">
        <f>LOG(P1943,2)</f>
        <v>0.16889463500988169</v>
      </c>
      <c r="U1943" s="8">
        <f>STDEV(Q1943:T1943)/SQRT(COUNT(Q1943:T1943))</f>
        <v>0.1556467539867645</v>
      </c>
      <c r="V1943" s="8">
        <f>AVERAGE(M1943:P1943)</f>
        <v>1.0350861127857565</v>
      </c>
      <c r="W1943" s="8">
        <f>LOG(V1943,2)</f>
        <v>4.975079605412009E-2</v>
      </c>
      <c r="X1943" t="s">
        <v>544</v>
      </c>
      <c r="Y1943">
        <f>_xlfn.T.TEST(B1943:E1943,F1943:I1943,2,1)</f>
        <v>0.94642280091716469</v>
      </c>
      <c r="Z1943">
        <f>IF(ABS(W1943)&gt;0.3014,1,0)</f>
        <v>0</v>
      </c>
      <c r="AA1943">
        <f>IF(Y1943&lt;0.05,1,0)</f>
        <v>0</v>
      </c>
      <c r="AB1943">
        <f>IF((Z1943+AA1943)&gt;1,1,0)</f>
        <v>0</v>
      </c>
      <c r="AC1943">
        <f>TINV(Y1943,3)</f>
        <v>7.2969920943263308E-2</v>
      </c>
      <c r="AD1943">
        <f>EXP((-AC1943*AC1943)/2)</f>
        <v>0.99734123610895709</v>
      </c>
      <c r="AE1943">
        <f>-LOG10(AD1943)</f>
        <v>1.156224232204688E-3</v>
      </c>
      <c r="AF1943">
        <f>IF(AE1943&gt;2,1,0)</f>
        <v>0</v>
      </c>
      <c r="AG1943">
        <f>IF((AF1943+Z1943)&gt;1,1,0)</f>
        <v>0</v>
      </c>
    </row>
    <row r="1944" spans="1:33" x14ac:dyDescent="0.25">
      <c r="A1944" t="s">
        <v>6069</v>
      </c>
      <c r="B1944" s="12">
        <v>734.53</v>
      </c>
      <c r="C1944" s="12">
        <v>1059.6075000000001</v>
      </c>
      <c r="D1944" s="12">
        <v>765.64666666666699</v>
      </c>
      <c r="E1944" s="12">
        <v>1177.6524999999999</v>
      </c>
      <c r="F1944" s="12">
        <v>853.03499999999997</v>
      </c>
      <c r="G1944" s="12">
        <v>1109.93</v>
      </c>
      <c r="H1944" s="12">
        <v>833.21666666666704</v>
      </c>
      <c r="I1944" s="12">
        <v>993.07</v>
      </c>
      <c r="J1944" s="12">
        <f>AVERAGE(B1944:E1944)</f>
        <v>934.35916666666685</v>
      </c>
      <c r="K1944" s="12">
        <f>AVERAGE(F1944:I1944)</f>
        <v>947.31291666666687</v>
      </c>
      <c r="L1944" s="12">
        <f>MAX(J1944:K1944)</f>
        <v>947.31291666666687</v>
      </c>
      <c r="M1944" s="8">
        <f>F1944/B1944</f>
        <v>1.1613344587695533</v>
      </c>
      <c r="N1944" s="8">
        <f>G1944/C1944</f>
        <v>1.0474916419523266</v>
      </c>
      <c r="O1944" s="8">
        <f>H1944/D1944</f>
        <v>1.0882521964004284</v>
      </c>
      <c r="P1944" s="8">
        <f>I1944/E1944</f>
        <v>0.84326233757411473</v>
      </c>
      <c r="Q1944" s="8">
        <f>LOG(M1944,2)</f>
        <v>0.21578352131590842</v>
      </c>
      <c r="R1944" s="8">
        <f>LOG(N1944,2)</f>
        <v>6.6938732552754523E-2</v>
      </c>
      <c r="S1944" s="8">
        <f>LOG(O1944,2)</f>
        <v>0.12201293189499171</v>
      </c>
      <c r="T1944" s="8">
        <f>LOG(P1944,2)</f>
        <v>-0.24594657375569226</v>
      </c>
      <c r="U1944" s="8">
        <f>STDEV(Q1944:T1944)/SQRT(COUNT(Q1944:T1944))</f>
        <v>0.10004862936475133</v>
      </c>
      <c r="V1944" s="8">
        <f>AVERAGE(M1944:P1944)</f>
        <v>1.0350851586741057</v>
      </c>
      <c r="W1944" s="8">
        <f>LOG(V1944,2)</f>
        <v>4.9749466220046903E-2</v>
      </c>
      <c r="X1944" t="s">
        <v>6069</v>
      </c>
      <c r="Y1944">
        <f>_xlfn.T.TEST(B1944:E1944,F1944:I1944,2,1)</f>
        <v>0.85990078998640751</v>
      </c>
      <c r="Z1944">
        <f>IF(ABS(W1944)&gt;0.3014,1,0)</f>
        <v>0</v>
      </c>
      <c r="AA1944">
        <f>IF(Y1944&lt;0.05,1,0)</f>
        <v>0</v>
      </c>
      <c r="AB1944">
        <f>IF((Z1944+AA1944)&gt;1,1,0)</f>
        <v>0</v>
      </c>
      <c r="AC1944">
        <f>TINV(Y1944,3)</f>
        <v>0.19214301767286751</v>
      </c>
      <c r="AD1944">
        <f>EXP((-AC1944*AC1944)/2)</f>
        <v>0.98170986285904671</v>
      </c>
      <c r="AE1944">
        <f>-LOG10(AD1944)</f>
        <v>8.0168457949213682E-3</v>
      </c>
      <c r="AF1944">
        <f>IF(AE1944&gt;2,1,0)</f>
        <v>0</v>
      </c>
      <c r="AG1944">
        <f>IF((AF1944+Z1944)&gt;1,1,0)</f>
        <v>0</v>
      </c>
    </row>
    <row r="1945" spans="1:33" x14ac:dyDescent="0.25">
      <c r="A1945" t="s">
        <v>5650</v>
      </c>
      <c r="B1945" s="12">
        <v>201.84</v>
      </c>
      <c r="C1945" s="12">
        <v>182.4325</v>
      </c>
      <c r="D1945" s="12">
        <v>162.55666666666701</v>
      </c>
      <c r="E1945" s="12">
        <v>173.155</v>
      </c>
      <c r="F1945" s="12">
        <v>169.51</v>
      </c>
      <c r="G1945" s="12">
        <v>201.51333333333301</v>
      </c>
      <c r="H1945" s="12">
        <v>199.45666666666699</v>
      </c>
      <c r="I1945" s="12">
        <v>167.773333333333</v>
      </c>
      <c r="J1945" s="12">
        <f>AVERAGE(B1945:E1945)</f>
        <v>179.99604166666677</v>
      </c>
      <c r="K1945" s="12">
        <f>AVERAGE(F1945:I1945)</f>
        <v>184.56333333333325</v>
      </c>
      <c r="L1945" s="12">
        <f>MAX(J1945:K1945)</f>
        <v>184.56333333333325</v>
      </c>
      <c r="M1945" s="8">
        <f>F1945/B1945</f>
        <v>0.83982362267142285</v>
      </c>
      <c r="N1945" s="8">
        <f>G1945/C1945</f>
        <v>1.1045911958304195</v>
      </c>
      <c r="O1945" s="8">
        <f>H1945/D1945</f>
        <v>1.2269977648819892</v>
      </c>
      <c r="P1945" s="8">
        <f>I1945/E1945</f>
        <v>0.9689199464833993</v>
      </c>
      <c r="Q1945" s="8">
        <f>LOG(M1945,2)</f>
        <v>-0.25184172582421793</v>
      </c>
      <c r="R1945" s="8">
        <f>LOG(N1945,2)</f>
        <v>0.14351253353337093</v>
      </c>
      <c r="S1945" s="8">
        <f>LOG(O1945,2)</f>
        <v>0.29513262096772341</v>
      </c>
      <c r="T1945" s="8">
        <f>LOG(P1945,2)</f>
        <v>-4.5550621798463857E-2</v>
      </c>
      <c r="U1945" s="8">
        <f>STDEV(Q1945:T1945)/SQRT(COUNT(Q1945:T1945))</f>
        <v>0.11839557156345085</v>
      </c>
      <c r="V1945" s="8">
        <f>AVERAGE(M1945:P1945)</f>
        <v>1.0350831324668077</v>
      </c>
      <c r="W1945" s="8">
        <f>LOG(V1945,2)</f>
        <v>4.9746642102574838E-2</v>
      </c>
      <c r="X1945" t="s">
        <v>5650</v>
      </c>
      <c r="Y1945">
        <f>_xlfn.T.TEST(B1945:E1945,F1945:I1945,2,1)</f>
        <v>0.78129590232974766</v>
      </c>
      <c r="Z1945">
        <f>IF(ABS(W1945)&gt;0.3014,1,0)</f>
        <v>0</v>
      </c>
      <c r="AA1945">
        <f>IF(Y1945&lt;0.05,1,0)</f>
        <v>0</v>
      </c>
      <c r="AB1945">
        <f>IF((Z1945+AA1945)&gt;1,1,0)</f>
        <v>0</v>
      </c>
      <c r="AC1945">
        <f>TINV(Y1945,3)</f>
        <v>0.30356339765668772</v>
      </c>
      <c r="AD1945">
        <f>EXP((-AC1945*AC1945)/2)</f>
        <v>0.95496998511101883</v>
      </c>
      <c r="AE1945">
        <f>-LOG10(AD1945)</f>
        <v>2.0010278160241417E-2</v>
      </c>
      <c r="AF1945">
        <f>IF(AE1945&gt;2,1,0)</f>
        <v>0</v>
      </c>
      <c r="AG1945">
        <f>IF((AF1945+Z1945)&gt;1,1,0)</f>
        <v>0</v>
      </c>
    </row>
    <row r="1946" spans="1:33" x14ac:dyDescent="0.25">
      <c r="A1946" t="s">
        <v>271</v>
      </c>
      <c r="B1946" s="12">
        <v>27.19</v>
      </c>
      <c r="C1946" s="12">
        <v>29.45</v>
      </c>
      <c r="D1946" s="12">
        <v>26.5</v>
      </c>
      <c r="E1946" s="12">
        <v>23.75</v>
      </c>
      <c r="F1946" s="12">
        <v>26.285</v>
      </c>
      <c r="G1946" s="12">
        <v>29.2</v>
      </c>
      <c r="H1946" s="12">
        <v>27.496666666666702</v>
      </c>
      <c r="I1946" s="12">
        <v>27.18</v>
      </c>
      <c r="J1946" s="12">
        <f>AVERAGE(B1946:E1946)</f>
        <v>26.7225</v>
      </c>
      <c r="K1946" s="12">
        <f>AVERAGE(F1946:I1946)</f>
        <v>27.540416666666673</v>
      </c>
      <c r="L1946" s="12">
        <f>MAX(J1946:K1946)</f>
        <v>27.540416666666673</v>
      </c>
      <c r="M1946" s="8">
        <f>F1946/B1946</f>
        <v>0.96671570430305254</v>
      </c>
      <c r="N1946" s="8">
        <f>G1946/C1946</f>
        <v>0.99151103565365029</v>
      </c>
      <c r="O1946" s="8">
        <f>H1946/D1946</f>
        <v>1.0376100628930831</v>
      </c>
      <c r="P1946" s="8">
        <f>I1946/E1946</f>
        <v>1.144421052631579</v>
      </c>
      <c r="Q1946" s="8">
        <f>LOG(M1946,2)</f>
        <v>-4.8836416452884238E-2</v>
      </c>
      <c r="R1946" s="8">
        <f>LOG(N1946,2)</f>
        <v>-1.2299264950443428E-2</v>
      </c>
      <c r="S1946" s="8">
        <f>LOG(O1946,2)</f>
        <v>5.3264376236126759E-2</v>
      </c>
      <c r="T1946" s="8">
        <f>LOG(P1946,2)</f>
        <v>0.19461794266171881</v>
      </c>
      <c r="U1946" s="8">
        <f>STDEV(Q1946:T1946)/SQRT(COUNT(Q1946:T1946))</f>
        <v>5.3643055016553053E-2</v>
      </c>
      <c r="V1946" s="8">
        <f>AVERAGE(M1946:P1946)</f>
        <v>1.0350644638703412</v>
      </c>
      <c r="W1946" s="8">
        <f>LOG(V1946,2)</f>
        <v>4.9720621647230553E-2</v>
      </c>
      <c r="X1946" t="s">
        <v>271</v>
      </c>
      <c r="Y1946">
        <f>_xlfn.T.TEST(B1946:E1946,F1946:I1946,2,1)</f>
        <v>0.4550684026227011</v>
      </c>
      <c r="Z1946">
        <f>IF(ABS(W1946)&gt;0.3014,1,0)</f>
        <v>0</v>
      </c>
      <c r="AA1946">
        <f>IF(Y1946&lt;0.05,1,0)</f>
        <v>0</v>
      </c>
      <c r="AB1946">
        <f>IF((Z1946+AA1946)&gt;1,1,0)</f>
        <v>0</v>
      </c>
      <c r="AC1946">
        <f>TINV(Y1946,3)</f>
        <v>0.85569453288882524</v>
      </c>
      <c r="AD1946">
        <f>EXP((-AC1946*AC1946)/2)</f>
        <v>0.69342890076768959</v>
      </c>
      <c r="AE1946">
        <f>-LOG10(AD1946)</f>
        <v>0.15899806175322057</v>
      </c>
      <c r="AF1946">
        <f>IF(AE1946&gt;2,1,0)</f>
        <v>0</v>
      </c>
      <c r="AG1946">
        <f>IF((AF1946+Z1946)&gt;1,1,0)</f>
        <v>0</v>
      </c>
    </row>
    <row r="1947" spans="1:33" x14ac:dyDescent="0.25">
      <c r="A1947" t="s">
        <v>2168</v>
      </c>
      <c r="B1947" s="12">
        <v>46.99</v>
      </c>
      <c r="C1947" s="12">
        <v>47.51</v>
      </c>
      <c r="D1947" s="12">
        <v>77.726666666666702</v>
      </c>
      <c r="E1947" s="12">
        <v>69.597499999999997</v>
      </c>
      <c r="F1947" s="12">
        <v>52.965000000000003</v>
      </c>
      <c r="G1947" s="12">
        <v>42.3333333333333</v>
      </c>
      <c r="H1947" s="12">
        <v>83.243333333333297</v>
      </c>
      <c r="I1947" s="12">
        <v>73.13</v>
      </c>
      <c r="J1947" s="12">
        <f>AVERAGE(B1947:E1947)</f>
        <v>60.456041666666671</v>
      </c>
      <c r="K1947" s="12">
        <f>AVERAGE(F1947:I1947)</f>
        <v>62.917916666666649</v>
      </c>
      <c r="L1947" s="12">
        <f>MAX(J1947:K1947)</f>
        <v>62.917916666666649</v>
      </c>
      <c r="M1947" s="8">
        <f>F1947/B1947</f>
        <v>1.1271547137688871</v>
      </c>
      <c r="N1947" s="8">
        <f>G1947/C1947</f>
        <v>0.89104048270539471</v>
      </c>
      <c r="O1947" s="8">
        <f>H1947/D1947</f>
        <v>1.0709752122823559</v>
      </c>
      <c r="P1947" s="8">
        <f>I1947/E1947</f>
        <v>1.0507561334818061</v>
      </c>
      <c r="Q1947" s="8">
        <f>LOG(M1947,2)</f>
        <v>0.17268555407964106</v>
      </c>
      <c r="R1947" s="8">
        <f>LOG(N1947,2)</f>
        <v>-0.16643711558511054</v>
      </c>
      <c r="S1947" s="8">
        <f>LOG(O1947,2)</f>
        <v>9.8925089302769831E-2</v>
      </c>
      <c r="T1947" s="8">
        <f>LOG(P1947,2)</f>
        <v>7.1427877825084932E-2</v>
      </c>
      <c r="U1947" s="8">
        <f>STDEV(Q1947:T1947)/SQRT(COUNT(Q1947:T1947))</f>
        <v>7.3378422656851114E-2</v>
      </c>
      <c r="V1947" s="8">
        <f>AVERAGE(M1947:P1947)</f>
        <v>1.0349816355596109</v>
      </c>
      <c r="W1947" s="8">
        <f>LOG(V1947,2)</f>
        <v>4.9605169152493758E-2</v>
      </c>
      <c r="X1947" t="s">
        <v>2168</v>
      </c>
      <c r="Y1947">
        <f>_xlfn.T.TEST(B1947:E1947,F1947:I1947,2,1)</f>
        <v>0.41367807414766528</v>
      </c>
      <c r="Z1947">
        <f>IF(ABS(W1947)&gt;0.3014,1,0)</f>
        <v>0</v>
      </c>
      <c r="AA1947">
        <f>IF(Y1947&lt;0.05,1,0)</f>
        <v>0</v>
      </c>
      <c r="AB1947">
        <f>IF((Z1947+AA1947)&gt;1,1,0)</f>
        <v>0</v>
      </c>
      <c r="AC1947">
        <f>TINV(Y1947,3)</f>
        <v>0.94659873852442544</v>
      </c>
      <c r="AD1947">
        <f>EXP((-AC1947*AC1947)/2)</f>
        <v>0.6388889761859976</v>
      </c>
      <c r="AE1947">
        <f>-LOG10(AD1947)</f>
        <v>0.19457460540815524</v>
      </c>
      <c r="AF1947">
        <f>IF(AE1947&gt;2,1,0)</f>
        <v>0</v>
      </c>
      <c r="AG1947">
        <f>IF((AF1947+Z1947)&gt;1,1,0)</f>
        <v>0</v>
      </c>
    </row>
    <row r="1948" spans="1:33" x14ac:dyDescent="0.25">
      <c r="A1948" t="s">
        <v>2270</v>
      </c>
      <c r="B1948" s="12">
        <v>176.59</v>
      </c>
      <c r="C1948" s="12">
        <v>175.3125</v>
      </c>
      <c r="D1948" s="12">
        <v>167.696666666667</v>
      </c>
      <c r="E1948" s="12">
        <v>166.48500000000001</v>
      </c>
      <c r="F1948" s="12">
        <v>174.4</v>
      </c>
      <c r="G1948" s="12">
        <v>159.09</v>
      </c>
      <c r="H1948" s="12">
        <v>191.53333333333299</v>
      </c>
      <c r="I1948" s="12">
        <v>183.58</v>
      </c>
      <c r="J1948" s="12">
        <f>AVERAGE(B1948:E1948)</f>
        <v>171.52104166666678</v>
      </c>
      <c r="K1948" s="12">
        <f>AVERAGE(F1948:I1948)</f>
        <v>177.15083333333325</v>
      </c>
      <c r="L1948" s="12">
        <f>MAX(J1948:K1948)</f>
        <v>177.15083333333325</v>
      </c>
      <c r="M1948" s="8">
        <f>F1948/B1948</f>
        <v>0.98759839175491249</v>
      </c>
      <c r="N1948" s="8">
        <f>G1948/C1948</f>
        <v>0.9074652406417113</v>
      </c>
      <c r="O1948" s="8">
        <f>H1948/D1948</f>
        <v>1.1421415651275078</v>
      </c>
      <c r="P1948" s="8">
        <f>I1948/E1948</f>
        <v>1.1026819232963931</v>
      </c>
      <c r="Q1948" s="8">
        <f>LOG(M1948,2)</f>
        <v>-1.8003607747596503E-2</v>
      </c>
      <c r="R1948" s="8">
        <f>LOG(N1948,2)</f>
        <v>-0.14008571140897771</v>
      </c>
      <c r="S1948" s="8">
        <f>LOG(O1948,2)</f>
        <v>0.19174147964095617</v>
      </c>
      <c r="T1948" s="8">
        <f>LOG(P1948,2)</f>
        <v>0.14101669495348856</v>
      </c>
      <c r="U1948" s="8">
        <f>STDEV(Q1948:T1948)/SQRT(COUNT(Q1948:T1948))</f>
        <v>7.5813003193385423E-2</v>
      </c>
      <c r="V1948" s="8">
        <f>AVERAGE(M1948:P1948)</f>
        <v>1.0349717802051313</v>
      </c>
      <c r="W1948" s="8">
        <f>LOG(V1948,2)</f>
        <v>4.9591431383396382E-2</v>
      </c>
      <c r="X1948" t="s">
        <v>2270</v>
      </c>
      <c r="Y1948">
        <f>_xlfn.T.TEST(B1948:E1948,F1948:I1948,2,1)</f>
        <v>0.58135351006596658</v>
      </c>
      <c r="Z1948">
        <f>IF(ABS(W1948)&gt;0.3014,1,0)</f>
        <v>0</v>
      </c>
      <c r="AA1948">
        <f>IF(Y1948&lt;0.05,1,0)</f>
        <v>0</v>
      </c>
      <c r="AB1948">
        <f>IF((Z1948+AA1948)&gt;1,1,0)</f>
        <v>0</v>
      </c>
      <c r="AC1948">
        <f>TINV(Y1948,3)</f>
        <v>0.61621597166059272</v>
      </c>
      <c r="AD1948">
        <f>EXP((-AC1948*AC1948)/2)</f>
        <v>0.82707403808541435</v>
      </c>
      <c r="AE1948">
        <f>-LOG10(AD1948)</f>
        <v>8.2455611496176362E-2</v>
      </c>
      <c r="AF1948">
        <f>IF(AE1948&gt;2,1,0)</f>
        <v>0</v>
      </c>
      <c r="AG1948">
        <f>IF((AF1948+Z1948)&gt;1,1,0)</f>
        <v>0</v>
      </c>
    </row>
    <row r="1949" spans="1:33" x14ac:dyDescent="0.25">
      <c r="A1949" t="s">
        <v>3202</v>
      </c>
      <c r="B1949" s="12">
        <v>39.090000000000003</v>
      </c>
      <c r="C1949" s="12">
        <v>53.302500000000002</v>
      </c>
      <c r="D1949" s="12">
        <v>38.593333333333298</v>
      </c>
      <c r="E1949" s="12">
        <v>45.337499999999999</v>
      </c>
      <c r="F1949" s="12">
        <v>42.77</v>
      </c>
      <c r="G1949" s="12">
        <v>46.73</v>
      </c>
      <c r="H1949" s="12">
        <v>44.516666666666701</v>
      </c>
      <c r="I1949" s="12">
        <v>46.026666666666699</v>
      </c>
      <c r="J1949" s="12">
        <f>AVERAGE(B1949:E1949)</f>
        <v>44.080833333333331</v>
      </c>
      <c r="K1949" s="12">
        <f>AVERAGE(F1949:I1949)</f>
        <v>45.010833333333352</v>
      </c>
      <c r="L1949" s="12">
        <f>MAX(J1949:K1949)</f>
        <v>45.010833333333352</v>
      </c>
      <c r="M1949" s="8">
        <f>F1949/B1949</f>
        <v>1.0941417242261449</v>
      </c>
      <c r="N1949" s="8">
        <f>G1949/C1949</f>
        <v>0.87669433891468496</v>
      </c>
      <c r="O1949" s="8">
        <f>H1949/D1949</f>
        <v>1.15348073933322</v>
      </c>
      <c r="P1949" s="8">
        <f>I1949/E1949</f>
        <v>1.0152008087491966</v>
      </c>
      <c r="Q1949" s="8">
        <f>LOG(M1949,2)</f>
        <v>0.12979962258704306</v>
      </c>
      <c r="R1949" s="8">
        <f>LOG(N1949,2)</f>
        <v>-0.18985416281774417</v>
      </c>
      <c r="S1949" s="8">
        <f>LOG(O1949,2)</f>
        <v>0.20599391429359579</v>
      </c>
      <c r="T1949" s="8">
        <f>LOG(P1949,2)</f>
        <v>2.1765123600157817E-2</v>
      </c>
      <c r="U1949" s="8">
        <f>STDEV(Q1949:T1949)/SQRT(COUNT(Q1949:T1949))</f>
        <v>8.6008022329406658E-2</v>
      </c>
      <c r="V1949" s="8">
        <f>AVERAGE(M1949:P1949)</f>
        <v>1.0348794028058115</v>
      </c>
      <c r="W1949" s="8">
        <f>LOG(V1949,2)</f>
        <v>4.9462656506176962E-2</v>
      </c>
      <c r="X1949" t="s">
        <v>3202</v>
      </c>
      <c r="Y1949">
        <f>_xlfn.T.TEST(B1949:E1949,F1949:I1949,2,1)</f>
        <v>0.75504697345858152</v>
      </c>
      <c r="Z1949">
        <f>IF(ABS(W1949)&gt;0.3014,1,0)</f>
        <v>0</v>
      </c>
      <c r="AA1949">
        <f>IF(Y1949&lt;0.05,1,0)</f>
        <v>0</v>
      </c>
      <c r="AB1949">
        <f>IF((Z1949+AA1949)&gt;1,1,0)</f>
        <v>0</v>
      </c>
      <c r="AC1949">
        <f>TINV(Y1949,3)</f>
        <v>0.34179516272976312</v>
      </c>
      <c r="AD1949">
        <f>EXP((-AC1949*AC1949)/2)</f>
        <v>0.9432612752109657</v>
      </c>
      <c r="AE1949">
        <f>-LOG10(AD1949)</f>
        <v>2.5367994785712659E-2</v>
      </c>
      <c r="AF1949">
        <f>IF(AE1949&gt;2,1,0)</f>
        <v>0</v>
      </c>
      <c r="AG1949">
        <f>IF((AF1949+Z1949)&gt;1,1,0)</f>
        <v>0</v>
      </c>
    </row>
    <row r="1950" spans="1:33" x14ac:dyDescent="0.25">
      <c r="A1950" t="s">
        <v>3636</v>
      </c>
      <c r="B1950" s="12">
        <v>30.17</v>
      </c>
      <c r="C1950" s="12">
        <v>20.03</v>
      </c>
      <c r="D1950" s="12">
        <v>16.760000000000002</v>
      </c>
      <c r="E1950" s="12">
        <v>19.752500000000001</v>
      </c>
      <c r="F1950" s="12">
        <v>17.899999999999999</v>
      </c>
      <c r="G1950" s="12">
        <v>25.196666666666701</v>
      </c>
      <c r="H1950" s="12">
        <v>23.4</v>
      </c>
      <c r="I1950" s="12">
        <v>17.616666666666699</v>
      </c>
      <c r="J1950" s="12">
        <f>AVERAGE(B1950:E1950)</f>
        <v>21.678125000000001</v>
      </c>
      <c r="K1950" s="12">
        <f>AVERAGE(F1950:I1950)</f>
        <v>21.02833333333335</v>
      </c>
      <c r="L1950" s="12">
        <f>MAX(J1950:K1950)</f>
        <v>21.678125000000001</v>
      </c>
      <c r="M1950" s="8">
        <f>F1950/B1950</f>
        <v>0.59330460722572087</v>
      </c>
      <c r="N1950" s="8">
        <f>G1950/C1950</f>
        <v>1.2579464137127658</v>
      </c>
      <c r="O1950" s="8">
        <f>H1950/D1950</f>
        <v>1.3961813842482098</v>
      </c>
      <c r="P1950" s="8">
        <f>I1950/E1950</f>
        <v>0.89187022739737742</v>
      </c>
      <c r="Q1950" s="8">
        <f>LOG(M1950,2)</f>
        <v>-0.75315510899508364</v>
      </c>
      <c r="R1950" s="8">
        <f>LOG(N1950,2)</f>
        <v>0.33107046727488487</v>
      </c>
      <c r="S1950" s="8">
        <f>LOG(O1950,2)</f>
        <v>0.48148638077141509</v>
      </c>
      <c r="T1950" s="8">
        <f>LOG(P1950,2)</f>
        <v>-0.16509429047113602</v>
      </c>
      <c r="U1950" s="8">
        <f>STDEV(Q1950:T1950)/SQRT(COUNT(Q1950:T1950))</f>
        <v>0.2788582081849002</v>
      </c>
      <c r="V1950" s="8">
        <f>AVERAGE(M1950:P1950)</f>
        <v>1.0348256581460185</v>
      </c>
      <c r="W1950" s="8">
        <f>LOG(V1950,2)</f>
        <v>4.9387730705744877E-2</v>
      </c>
      <c r="X1950" t="s">
        <v>3636</v>
      </c>
      <c r="Y1950">
        <f>_xlfn.T.TEST(B1950:E1950,F1950:I1950,2,1)</f>
        <v>0.89004493251024897</v>
      </c>
      <c r="Z1950">
        <f>IF(ABS(W1950)&gt;0.3014,1,0)</f>
        <v>0</v>
      </c>
      <c r="AA1950">
        <f>IF(Y1950&lt;0.05,1,0)</f>
        <v>0</v>
      </c>
      <c r="AB1950">
        <f>IF((Z1950+AA1950)&gt;1,1,0)</f>
        <v>0</v>
      </c>
      <c r="AC1950">
        <f>TINV(Y1950,3)</f>
        <v>0.15032716024513265</v>
      </c>
      <c r="AD1950">
        <f>EXP((-AC1950*AC1950)/2)</f>
        <v>0.98876446783854033</v>
      </c>
      <c r="AE1950">
        <f>-LOG10(AD1950)</f>
        <v>4.9071487468854754E-3</v>
      </c>
      <c r="AF1950">
        <f>IF(AE1950&gt;2,1,0)</f>
        <v>0</v>
      </c>
      <c r="AG1950">
        <f>IF((AF1950+Z1950)&gt;1,1,0)</f>
        <v>0</v>
      </c>
    </row>
    <row r="1951" spans="1:33" x14ac:dyDescent="0.25">
      <c r="A1951" t="s">
        <v>3377</v>
      </c>
      <c r="B1951" s="12">
        <v>453.65</v>
      </c>
      <c r="C1951" s="12">
        <v>427.03500000000003</v>
      </c>
      <c r="D1951" s="12">
        <v>326.29000000000002</v>
      </c>
      <c r="E1951" s="12">
        <v>327.255</v>
      </c>
      <c r="F1951" s="12">
        <v>445.34</v>
      </c>
      <c r="G1951" s="12">
        <v>425.9</v>
      </c>
      <c r="H1951" s="12">
        <v>347.66666666666703</v>
      </c>
      <c r="I1951" s="12">
        <v>358.23</v>
      </c>
      <c r="J1951" s="12">
        <f>AVERAGE(B1951:E1951)</f>
        <v>383.5575</v>
      </c>
      <c r="K1951" s="12">
        <f>AVERAGE(F1951:I1951)</f>
        <v>394.28416666666675</v>
      </c>
      <c r="L1951" s="12">
        <f>MAX(J1951:K1951)</f>
        <v>394.28416666666675</v>
      </c>
      <c r="M1951" s="8">
        <f>F1951/B1951</f>
        <v>0.98168191336933763</v>
      </c>
      <c r="N1951" s="8">
        <f>G1951/C1951</f>
        <v>0.99734213823222906</v>
      </c>
      <c r="O1951" s="8">
        <f>H1951/D1951</f>
        <v>1.0655143175293971</v>
      </c>
      <c r="P1951" s="8">
        <f>I1951/E1951</f>
        <v>1.0946509602603476</v>
      </c>
      <c r="Q1951" s="8">
        <f>LOG(M1951,2)</f>
        <v>-2.6672459699527903E-2</v>
      </c>
      <c r="R1951" s="8">
        <f>LOG(N1951,2)</f>
        <v>-3.8395888031936302E-3</v>
      </c>
      <c r="S1951" s="8">
        <f>LOG(O1951,2)</f>
        <v>9.154997903322086E-2</v>
      </c>
      <c r="T1951" s="8">
        <f>LOG(P1951,2)</f>
        <v>0.13047092628761645</v>
      </c>
      <c r="U1951" s="8">
        <f>STDEV(Q1951:T1951)/SQRT(COUNT(Q1951:T1951))</f>
        <v>3.7595781297005228E-2</v>
      </c>
      <c r="V1951" s="8">
        <f>AVERAGE(M1951:P1951)</f>
        <v>1.0347973323478279</v>
      </c>
      <c r="W1951" s="8">
        <f>LOG(V1951,2)</f>
        <v>4.9348239949439009E-2</v>
      </c>
      <c r="X1951" t="s">
        <v>3377</v>
      </c>
      <c r="Y1951">
        <f>_xlfn.T.TEST(B1951:E1951,F1951:I1951,2,1)</f>
        <v>0.33005854999082124</v>
      </c>
      <c r="Z1951">
        <f>IF(ABS(W1951)&gt;0.3014,1,0)</f>
        <v>0</v>
      </c>
      <c r="AA1951">
        <f>IF(Y1951&lt;0.05,1,0)</f>
        <v>0</v>
      </c>
      <c r="AB1951">
        <f>IF((Z1951+AA1951)&gt;1,1,0)</f>
        <v>0</v>
      </c>
      <c r="AC1951">
        <f>TINV(Y1951,3)</f>
        <v>1.1597744508991448</v>
      </c>
      <c r="AD1951">
        <f>EXP((-AC1951*AC1951)/2)</f>
        <v>0.51041130980959137</v>
      </c>
      <c r="AE1951">
        <f>-LOG10(AD1951)</f>
        <v>0.29207971098462476</v>
      </c>
      <c r="AF1951">
        <f>IF(AE1951&gt;2,1,0)</f>
        <v>0</v>
      </c>
      <c r="AG1951">
        <f>IF((AF1951+Z1951)&gt;1,1,0)</f>
        <v>0</v>
      </c>
    </row>
    <row r="1952" spans="1:33" x14ac:dyDescent="0.25">
      <c r="A1952" t="s">
        <v>3822</v>
      </c>
      <c r="B1952" s="12">
        <v>439.46</v>
      </c>
      <c r="C1952" s="12">
        <v>517.84749999999997</v>
      </c>
      <c r="D1952" s="12">
        <v>458.71333333333303</v>
      </c>
      <c r="E1952" s="12">
        <v>483.54</v>
      </c>
      <c r="F1952" s="12">
        <v>480.44</v>
      </c>
      <c r="G1952" s="12">
        <v>552.41666666666697</v>
      </c>
      <c r="H1952" s="12">
        <v>455.95</v>
      </c>
      <c r="I1952" s="12">
        <v>476.24</v>
      </c>
      <c r="J1952" s="12">
        <f>AVERAGE(B1952:E1952)</f>
        <v>474.89020833333325</v>
      </c>
      <c r="K1952" s="12">
        <f>AVERAGE(F1952:I1952)</f>
        <v>491.26166666666677</v>
      </c>
      <c r="L1952" s="12">
        <f>MAX(J1952:K1952)</f>
        <v>491.26166666666677</v>
      </c>
      <c r="M1952" s="8">
        <f>F1952/B1952</f>
        <v>1.0932508078095846</v>
      </c>
      <c r="N1952" s="8">
        <f>G1952/C1952</f>
        <v>1.0667554959069359</v>
      </c>
      <c r="O1952" s="8">
        <f>H1952/D1952</f>
        <v>0.99397590361445842</v>
      </c>
      <c r="P1952" s="8">
        <f>I1952/E1952</f>
        <v>0.98490300699011457</v>
      </c>
      <c r="Q1952" s="8">
        <f>LOG(M1952,2)</f>
        <v>0.12862441443554054</v>
      </c>
      <c r="R1952" s="8">
        <f>LOG(N1952,2)</f>
        <v>9.3229543299518103E-2</v>
      </c>
      <c r="S1952" s="8">
        <f>LOG(O1952,2)</f>
        <v>-8.7172171011081125E-3</v>
      </c>
      <c r="T1952" s="8">
        <f>LOG(P1952,2)</f>
        <v>-2.1946439581636158E-2</v>
      </c>
      <c r="U1952" s="8">
        <f>STDEV(Q1952:T1952)/SQRT(COUNT(Q1952:T1952))</f>
        <v>3.7254967244764854E-2</v>
      </c>
      <c r="V1952" s="8">
        <f>AVERAGE(M1952:P1952)</f>
        <v>1.0347213035802734</v>
      </c>
      <c r="W1952" s="8">
        <f>LOG(V1952,2)</f>
        <v>4.9242238172928339E-2</v>
      </c>
      <c r="X1952" t="s">
        <v>3822</v>
      </c>
      <c r="Y1952">
        <f>_xlfn.T.TEST(B1952:E1952,F1952:I1952,2,1)</f>
        <v>0.28033295067964509</v>
      </c>
      <c r="Z1952">
        <f>IF(ABS(W1952)&gt;0.3014,1,0)</f>
        <v>0</v>
      </c>
      <c r="AA1952">
        <f>IF(Y1952&lt;0.05,1,0)</f>
        <v>0</v>
      </c>
      <c r="AB1952">
        <f>IF((Z1952+AA1952)&gt;1,1,0)</f>
        <v>0</v>
      </c>
      <c r="AC1952">
        <f>TINV(Y1952,3)</f>
        <v>1.3138521381846897</v>
      </c>
      <c r="AD1952">
        <f>EXP((-AC1952*AC1952)/2)</f>
        <v>0.42185074155569019</v>
      </c>
      <c r="AE1952">
        <f>-LOG10(AD1952)</f>
        <v>0.37484118312602682</v>
      </c>
      <c r="AF1952">
        <f>IF(AE1952&gt;2,1,0)</f>
        <v>0</v>
      </c>
      <c r="AG1952">
        <f>IF((AF1952+Z1952)&gt;1,1,0)</f>
        <v>0</v>
      </c>
    </row>
    <row r="1953" spans="1:33" x14ac:dyDescent="0.25">
      <c r="A1953" t="s">
        <v>4212</v>
      </c>
      <c r="B1953" s="12">
        <v>53.48</v>
      </c>
      <c r="C1953" s="12">
        <v>20.65</v>
      </c>
      <c r="D1953" s="12">
        <v>19.266666666666701</v>
      </c>
      <c r="E1953" s="12">
        <v>20.695</v>
      </c>
      <c r="F1953" s="12">
        <v>17.785</v>
      </c>
      <c r="G1953" s="12">
        <v>23.92</v>
      </c>
      <c r="H1953" s="12">
        <v>24.85</v>
      </c>
      <c r="I1953" s="12">
        <v>28.106666666666701</v>
      </c>
      <c r="J1953" s="12">
        <f>AVERAGE(B1953:E1953)</f>
        <v>28.522916666666674</v>
      </c>
      <c r="K1953" s="12">
        <f>AVERAGE(F1953:I1953)</f>
        <v>23.665416666666676</v>
      </c>
      <c r="L1953" s="12">
        <f>MAX(J1953:K1953)</f>
        <v>28.522916666666674</v>
      </c>
      <c r="M1953" s="8">
        <f>F1953/B1953</f>
        <v>0.33255422587883321</v>
      </c>
      <c r="N1953" s="8">
        <f>G1953/C1953</f>
        <v>1.158353510895884</v>
      </c>
      <c r="O1953" s="8">
        <f>H1953/D1953</f>
        <v>1.2897923875432504</v>
      </c>
      <c r="P1953" s="8">
        <f>I1953/E1953</f>
        <v>1.3581380365627784</v>
      </c>
      <c r="Q1953" s="8">
        <f>LOG(M1953,2)</f>
        <v>-1.5883384910315026</v>
      </c>
      <c r="R1953" s="8">
        <f>LOG(N1953,2)</f>
        <v>0.21207560789129759</v>
      </c>
      <c r="S1953" s="8">
        <f>LOG(O1953,2)</f>
        <v>0.36713885978276112</v>
      </c>
      <c r="T1953" s="8">
        <f>LOG(P1953,2)</f>
        <v>0.44163011768576949</v>
      </c>
      <c r="U1953" s="8">
        <f>STDEV(Q1953:T1953)/SQRT(COUNT(Q1953:T1953))</f>
        <v>0.48451960706119385</v>
      </c>
      <c r="V1953" s="8">
        <f>AVERAGE(M1953:P1953)</f>
        <v>1.0347095402201867</v>
      </c>
      <c r="W1953" s="8">
        <f>LOG(V1953,2)</f>
        <v>4.9225836618547084E-2</v>
      </c>
      <c r="X1953" t="s">
        <v>4212</v>
      </c>
      <c r="Y1953">
        <f>_xlfn.T.TEST(B1953:E1953,F1953:I1953,2,1)</f>
        <v>0.66979808727759982</v>
      </c>
      <c r="Z1953">
        <f>IF(ABS(W1953)&gt;0.3014,1,0)</f>
        <v>0</v>
      </c>
      <c r="AA1953">
        <f>IF(Y1953&lt;0.05,1,0)</f>
        <v>0</v>
      </c>
      <c r="AB1953">
        <f>IF((Z1953+AA1953)&gt;1,1,0)</f>
        <v>0</v>
      </c>
      <c r="AC1953">
        <f>TINV(Y1953,3)</f>
        <v>0.47096033079186556</v>
      </c>
      <c r="AD1953">
        <f>EXP((-AC1953*AC1953)/2)</f>
        <v>0.89502662138106626</v>
      </c>
      <c r="AE1953">
        <f>-LOG10(AD1953)</f>
        <v>4.816404697799307E-2</v>
      </c>
      <c r="AF1953">
        <f>IF(AE1953&gt;2,1,0)</f>
        <v>0</v>
      </c>
      <c r="AG1953">
        <f>IF((AF1953+Z1953)&gt;1,1,0)</f>
        <v>0</v>
      </c>
    </row>
    <row r="1954" spans="1:33" x14ac:dyDescent="0.25">
      <c r="A1954" t="s">
        <v>4085</v>
      </c>
      <c r="B1954" s="12">
        <v>15.72</v>
      </c>
      <c r="C1954" s="12">
        <v>17.032499999999999</v>
      </c>
      <c r="D1954" s="12">
        <v>10.456666666666701</v>
      </c>
      <c r="E1954" s="12">
        <v>17.010000000000002</v>
      </c>
      <c r="F1954" s="12">
        <v>11.265000000000001</v>
      </c>
      <c r="G1954" s="12">
        <v>15.126666666666701</v>
      </c>
      <c r="H1954" s="12">
        <v>15.766666666666699</v>
      </c>
      <c r="I1954" s="12">
        <v>17.456666666666699</v>
      </c>
      <c r="J1954" s="12">
        <f>AVERAGE(B1954:E1954)</f>
        <v>15.054791666666674</v>
      </c>
      <c r="K1954" s="12">
        <f>AVERAGE(F1954:I1954)</f>
        <v>14.903750000000025</v>
      </c>
      <c r="L1954" s="12">
        <f>MAX(J1954:K1954)</f>
        <v>15.054791666666674</v>
      </c>
      <c r="M1954" s="8">
        <f>F1954/B1954</f>
        <v>0.71660305343511455</v>
      </c>
      <c r="N1954" s="8">
        <f>G1954/C1954</f>
        <v>0.88810607172562461</v>
      </c>
      <c r="O1954" s="8">
        <f>H1954/D1954</f>
        <v>1.5078100095632752</v>
      </c>
      <c r="P1954" s="8">
        <f>I1954/E1954</f>
        <v>1.0262590632961022</v>
      </c>
      <c r="Q1954" s="8">
        <f>LOG(M1954,2)</f>
        <v>-0.48075390402317841</v>
      </c>
      <c r="R1954" s="8">
        <f>LOG(N1954,2)</f>
        <v>-0.17119609847685952</v>
      </c>
      <c r="S1954" s="8">
        <f>LOG(O1954,2)</f>
        <v>0.59245465438315292</v>
      </c>
      <c r="T1954" s="8">
        <f>LOG(P1954,2)</f>
        <v>3.7394963064812416E-2</v>
      </c>
      <c r="U1954" s="8">
        <f>STDEV(Q1954:T1954)/SQRT(COUNT(Q1954:T1954))</f>
        <v>0.22596297896913031</v>
      </c>
      <c r="V1954" s="8">
        <f>AVERAGE(M1954:P1954)</f>
        <v>1.034694549505029</v>
      </c>
      <c r="W1954" s="8">
        <f>LOG(V1954,2)</f>
        <v>4.9204934919816444E-2</v>
      </c>
      <c r="X1954" t="s">
        <v>4085</v>
      </c>
      <c r="Y1954">
        <f>_xlfn.T.TEST(B1954:E1954,F1954:I1954,2,1)</f>
        <v>0.94661353932123382</v>
      </c>
      <c r="Z1954">
        <f>IF(ABS(W1954)&gt;0.3014,1,0)</f>
        <v>0</v>
      </c>
      <c r="AA1954">
        <f>IF(Y1954&lt;0.05,1,0)</f>
        <v>0</v>
      </c>
      <c r="AB1954">
        <f>IF((Z1954+AA1954)&gt;1,1,0)</f>
        <v>0</v>
      </c>
      <c r="AC1954">
        <f>TINV(Y1954,3)</f>
        <v>7.270953146340145E-2</v>
      </c>
      <c r="AD1954">
        <f>EXP((-AC1954*AC1954)/2)</f>
        <v>0.99736015255879429</v>
      </c>
      <c r="AE1954">
        <f>-LOG10(AD1954)</f>
        <v>1.1479870997412368E-3</v>
      </c>
      <c r="AF1954">
        <f>IF(AE1954&gt;2,1,0)</f>
        <v>0</v>
      </c>
      <c r="AG1954">
        <f>IF((AF1954+Z1954)&gt;1,1,0)</f>
        <v>0</v>
      </c>
    </row>
    <row r="1955" spans="1:33" x14ac:dyDescent="0.25">
      <c r="A1955" t="s">
        <v>168</v>
      </c>
      <c r="B1955" s="12">
        <v>214.3</v>
      </c>
      <c r="C1955" s="12">
        <v>302.27999999999997</v>
      </c>
      <c r="D1955" s="12">
        <v>253.43666666666701</v>
      </c>
      <c r="E1955" s="12">
        <v>298.755</v>
      </c>
      <c r="F1955" s="12">
        <v>279.16000000000003</v>
      </c>
      <c r="G1955" s="12">
        <v>303.83999999999997</v>
      </c>
      <c r="H1955" s="12">
        <v>261.10333333333301</v>
      </c>
      <c r="I1955" s="12">
        <v>239.07</v>
      </c>
      <c r="J1955" s="12">
        <f>AVERAGE(B1955:E1955)</f>
        <v>267.19291666666675</v>
      </c>
      <c r="K1955" s="12">
        <f>AVERAGE(F1955:I1955)</f>
        <v>270.79333333333324</v>
      </c>
      <c r="L1955" s="12">
        <f>MAX(J1955:K1955)</f>
        <v>270.79333333333324</v>
      </c>
      <c r="M1955" s="8">
        <f>F1955/B1955</f>
        <v>1.3026598226784882</v>
      </c>
      <c r="N1955" s="8">
        <f>G1955/C1955</f>
        <v>1.0051607780865424</v>
      </c>
      <c r="O1955" s="8">
        <f>H1955/D1955</f>
        <v>1.030250818744983</v>
      </c>
      <c r="P1955" s="8">
        <f>I1955/E1955</f>
        <v>0.80022091680473961</v>
      </c>
      <c r="Q1955" s="8">
        <f>LOG(M1955,2)</f>
        <v>0.38146038689189027</v>
      </c>
      <c r="R1955" s="8">
        <f>LOG(N1955,2)</f>
        <v>7.4262826941002393E-3</v>
      </c>
      <c r="S1955" s="8">
        <f>LOG(O1955,2)</f>
        <v>4.299561013513882E-2</v>
      </c>
      <c r="T1955" s="8">
        <f>LOG(P1955,2)</f>
        <v>-0.32152975541145046</v>
      </c>
      <c r="U1955" s="8">
        <f>STDEV(Q1955:T1955)/SQRT(COUNT(Q1955:T1955))</f>
        <v>0.1436873813303334</v>
      </c>
      <c r="V1955" s="8">
        <f>AVERAGE(M1955:P1955)</f>
        <v>1.0345730840786884</v>
      </c>
      <c r="W1955" s="8">
        <f>LOG(V1955,2)</f>
        <v>4.9035563335804513E-2</v>
      </c>
      <c r="X1955" t="s">
        <v>168</v>
      </c>
      <c r="Y1955">
        <f>_xlfn.T.TEST(B1955:E1955,F1955:I1955,2,1)</f>
        <v>0.89650418596288128</v>
      </c>
      <c r="Z1955">
        <f>IF(ABS(W1955)&gt;0.3014,1,0)</f>
        <v>0</v>
      </c>
      <c r="AA1955">
        <f>IF(Y1955&lt;0.05,1,0)</f>
        <v>0</v>
      </c>
      <c r="AB1955">
        <f>IF((Z1955+AA1955)&gt;1,1,0)</f>
        <v>0</v>
      </c>
      <c r="AC1955">
        <f>TINV(Y1955,3)</f>
        <v>0.14141519181704901</v>
      </c>
      <c r="AD1955">
        <f>EXP((-AC1955*AC1955)/2)</f>
        <v>0.99005069683704428</v>
      </c>
      <c r="AE1955">
        <f>-LOG10(AD1955)</f>
        <v>4.3425662177481381E-3</v>
      </c>
      <c r="AF1955">
        <f>IF(AE1955&gt;2,1,0)</f>
        <v>0</v>
      </c>
      <c r="AG1955">
        <f>IF((AF1955+Z1955)&gt;1,1,0)</f>
        <v>0</v>
      </c>
    </row>
    <row r="1956" spans="1:33" x14ac:dyDescent="0.25">
      <c r="A1956" t="s">
        <v>1323</v>
      </c>
      <c r="B1956" s="12">
        <v>27.82</v>
      </c>
      <c r="C1956" s="12">
        <v>38.015000000000001</v>
      </c>
      <c r="D1956" s="12">
        <v>32.36</v>
      </c>
      <c r="E1956" s="12">
        <v>35.734999999999999</v>
      </c>
      <c r="F1956" s="12">
        <v>29.274999999999999</v>
      </c>
      <c r="G1956" s="12">
        <v>36.696666666666701</v>
      </c>
      <c r="H1956" s="12">
        <v>36.533333333333303</v>
      </c>
      <c r="I1956" s="12">
        <v>35.436666666666703</v>
      </c>
      <c r="J1956" s="12">
        <f>AVERAGE(B1956:E1956)</f>
        <v>33.482500000000002</v>
      </c>
      <c r="K1956" s="12">
        <f>AVERAGE(F1956:I1956)</f>
        <v>34.485416666666673</v>
      </c>
      <c r="L1956" s="12">
        <f>MAX(J1956:K1956)</f>
        <v>34.485416666666673</v>
      </c>
      <c r="M1956" s="8">
        <f>F1956/B1956</f>
        <v>1.0523005032350825</v>
      </c>
      <c r="N1956" s="8">
        <f>G1956/C1956</f>
        <v>0.96532070673856896</v>
      </c>
      <c r="O1956" s="8">
        <f>H1956/D1956</f>
        <v>1.1289658014009056</v>
      </c>
      <c r="P1956" s="8">
        <f>I1956/E1956</f>
        <v>0.9916515087915686</v>
      </c>
      <c r="Q1956" s="8">
        <f>LOG(M1956,2)</f>
        <v>7.3546750846338105E-2</v>
      </c>
      <c r="R1956" s="8">
        <f>LOG(N1956,2)</f>
        <v>-5.0919768926542715E-2</v>
      </c>
      <c r="S1956" s="8">
        <f>LOG(O1956,2)</f>
        <v>0.17500178469675426</v>
      </c>
      <c r="T1956" s="8">
        <f>LOG(P1956,2)</f>
        <v>-1.2094884426658882E-2</v>
      </c>
      <c r="U1956" s="8">
        <f>STDEV(Q1956:T1956)/SQRT(COUNT(Q1956:T1956))</f>
        <v>5.0139931644528714E-2</v>
      </c>
      <c r="V1956" s="8">
        <f>AVERAGE(M1956:P1956)</f>
        <v>1.0345596300415314</v>
      </c>
      <c r="W1956" s="8">
        <f>LOG(V1956,2)</f>
        <v>4.9016801781696179E-2</v>
      </c>
      <c r="X1956" t="s">
        <v>1323</v>
      </c>
      <c r="Y1956">
        <f>_xlfn.T.TEST(B1956:E1956,F1956:I1956,2,1)</f>
        <v>0.46529115490476897</v>
      </c>
      <c r="Z1956">
        <f>IF(ABS(W1956)&gt;0.3014,1,0)</f>
        <v>0</v>
      </c>
      <c r="AA1956">
        <f>IF(Y1956&lt;0.05,1,0)</f>
        <v>0</v>
      </c>
      <c r="AB1956">
        <f>IF((Z1956+AA1956)&gt;1,1,0)</f>
        <v>0</v>
      </c>
      <c r="AC1956">
        <f>TINV(Y1956,3)</f>
        <v>0.83437985261991665</v>
      </c>
      <c r="AD1956">
        <f>EXP((-AC1956*AC1956)/2)</f>
        <v>0.706031892335793</v>
      </c>
      <c r="AE1956">
        <f>-LOG10(AD1956)</f>
        <v>0.15117568088499606</v>
      </c>
      <c r="AF1956">
        <f>IF(AE1956&gt;2,1,0)</f>
        <v>0</v>
      </c>
      <c r="AG1956">
        <f>IF((AF1956+Z1956)&gt;1,1,0)</f>
        <v>0</v>
      </c>
    </row>
    <row r="1957" spans="1:33" x14ac:dyDescent="0.25">
      <c r="A1957" t="s">
        <v>1574</v>
      </c>
      <c r="B1957" s="12">
        <v>649.14</v>
      </c>
      <c r="C1957" s="12">
        <v>518.08500000000004</v>
      </c>
      <c r="D1957" s="12">
        <v>498.70666666666699</v>
      </c>
      <c r="E1957" s="12">
        <v>515.60749999999996</v>
      </c>
      <c r="F1957" s="12">
        <v>568.61</v>
      </c>
      <c r="G1957" s="12">
        <v>543.386666666667</v>
      </c>
      <c r="H1957" s="12">
        <v>549.51</v>
      </c>
      <c r="I1957" s="12">
        <v>573.10333333333301</v>
      </c>
      <c r="J1957" s="12">
        <f>AVERAGE(B1957:E1957)</f>
        <v>545.38479166666673</v>
      </c>
      <c r="K1957" s="12">
        <f>AVERAGE(F1957:I1957)</f>
        <v>558.65249999999992</v>
      </c>
      <c r="L1957" s="12">
        <f>MAX(J1957:K1957)</f>
        <v>558.65249999999992</v>
      </c>
      <c r="M1957" s="8">
        <f>F1957/B1957</f>
        <v>0.87594355608959551</v>
      </c>
      <c r="N1957" s="8">
        <f>G1957/C1957</f>
        <v>1.0488369025674686</v>
      </c>
      <c r="O1957" s="8">
        <f>H1957/D1957</f>
        <v>1.1018701708419103</v>
      </c>
      <c r="P1957" s="8">
        <f>I1957/E1957</f>
        <v>1.1115108553179174</v>
      </c>
      <c r="Q1957" s="8">
        <f>LOG(M1957,2)</f>
        <v>-0.19109018621753776</v>
      </c>
      <c r="R1957" s="8">
        <f>LOG(N1957,2)</f>
        <v>6.8790351746372283E-2</v>
      </c>
      <c r="S1957" s="8">
        <f>LOG(O1957,2)</f>
        <v>0.13995424667063469</v>
      </c>
      <c r="T1957" s="8">
        <f>LOG(P1957,2)</f>
        <v>0.15252203818663221</v>
      </c>
      <c r="U1957" s="8">
        <f>STDEV(Q1957:T1957)/SQRT(COUNT(Q1957:T1957))</f>
        <v>8.0030061533822472E-2</v>
      </c>
      <c r="V1957" s="8">
        <f>AVERAGE(M1957:P1957)</f>
        <v>1.0345403712042229</v>
      </c>
      <c r="W1957" s="8">
        <f>LOG(V1957,2)</f>
        <v>4.8989945052623357E-2</v>
      </c>
      <c r="X1957" t="s">
        <v>1574</v>
      </c>
      <c r="Y1957">
        <f>_xlfn.T.TEST(B1957:E1957,F1957:I1957,2,1)</f>
        <v>0.7065078102569603</v>
      </c>
      <c r="Z1957">
        <f>IF(ABS(W1957)&gt;0.3014,1,0)</f>
        <v>0</v>
      </c>
      <c r="AA1957">
        <f>IF(Y1957&lt;0.05,1,0)</f>
        <v>0</v>
      </c>
      <c r="AB1957">
        <f>IF((Z1957+AA1957)&gt;1,1,0)</f>
        <v>0</v>
      </c>
      <c r="AC1957">
        <f>TINV(Y1957,3)</f>
        <v>0.41428096117995405</v>
      </c>
      <c r="AD1957">
        <f>EXP((-AC1957*AC1957)/2)</f>
        <v>0.91776459161331336</v>
      </c>
      <c r="AE1957">
        <f>-LOG10(AD1957)</f>
        <v>3.7268701886065403E-2</v>
      </c>
      <c r="AF1957">
        <f>IF(AE1957&gt;2,1,0)</f>
        <v>0</v>
      </c>
      <c r="AG1957">
        <f>IF((AF1957+Z1957)&gt;1,1,0)</f>
        <v>0</v>
      </c>
    </row>
    <row r="1958" spans="1:33" x14ac:dyDescent="0.25">
      <c r="A1958" t="s">
        <v>3097</v>
      </c>
      <c r="B1958" s="12">
        <v>29.14</v>
      </c>
      <c r="C1958" s="12">
        <v>31.94</v>
      </c>
      <c r="D1958" s="12">
        <v>44.53</v>
      </c>
      <c r="E1958" s="12">
        <v>45.564999999999998</v>
      </c>
      <c r="F1958" s="12">
        <v>39.854999999999997</v>
      </c>
      <c r="G1958" s="12">
        <v>33.8466666666667</v>
      </c>
      <c r="H1958" s="12">
        <v>39.93</v>
      </c>
      <c r="I1958" s="12">
        <v>37.090000000000003</v>
      </c>
      <c r="J1958" s="12">
        <f>AVERAGE(B1958:E1958)</f>
        <v>37.793750000000003</v>
      </c>
      <c r="K1958" s="12">
        <f>AVERAGE(F1958:I1958)</f>
        <v>37.680416666666673</v>
      </c>
      <c r="L1958" s="12">
        <f>MAX(J1958:K1958)</f>
        <v>37.793750000000003</v>
      </c>
      <c r="M1958" s="8">
        <f>F1958/B1958</f>
        <v>1.36770761839396</v>
      </c>
      <c r="N1958" s="8">
        <f>G1958/C1958</f>
        <v>1.0596952619494897</v>
      </c>
      <c r="O1958" s="8">
        <f>H1958/D1958</f>
        <v>0.89669885470469346</v>
      </c>
      <c r="P1958" s="8">
        <f>I1958/E1958</f>
        <v>0.81400197520026352</v>
      </c>
      <c r="Q1958" s="8">
        <f>LOG(M1958,2)</f>
        <v>0.45175985114715012</v>
      </c>
      <c r="R1958" s="8">
        <f>LOG(N1958,2)</f>
        <v>8.3649446597235111E-2</v>
      </c>
      <c r="S1958" s="8">
        <f>LOG(O1958,2)</f>
        <v>-0.15730453980985556</v>
      </c>
      <c r="T1958" s="8">
        <f>LOG(P1958,2)</f>
        <v>-0.29689579964870538</v>
      </c>
      <c r="U1958" s="8">
        <f>STDEV(Q1958:T1958)/SQRT(COUNT(Q1958:T1958))</f>
        <v>0.16389206392010117</v>
      </c>
      <c r="V1958" s="8">
        <f>AVERAGE(M1958:P1958)</f>
        <v>1.0345259275621017</v>
      </c>
      <c r="W1958" s="8">
        <f>LOG(V1958,2)</f>
        <v>4.8969802855272387E-2</v>
      </c>
      <c r="X1958" t="s">
        <v>3097</v>
      </c>
      <c r="Y1958">
        <f>_xlfn.T.TEST(B1958:E1958,F1958:I1958,2,1)</f>
        <v>0.98015301260448129</v>
      </c>
      <c r="Z1958">
        <f>IF(ABS(W1958)&gt;0.3014,1,0)</f>
        <v>0</v>
      </c>
      <c r="AA1958">
        <f>IF(Y1958&lt;0.05,1,0)</f>
        <v>0</v>
      </c>
      <c r="AB1958">
        <f>IF((Z1958+AA1958)&gt;1,1,0)</f>
        <v>0</v>
      </c>
      <c r="AC1958">
        <f>TINV(Y1958,3)</f>
        <v>2.7003214445431904E-2</v>
      </c>
      <c r="AD1958">
        <f>EXP((-AC1958*AC1958)/2)</f>
        <v>0.99963547965849631</v>
      </c>
      <c r="AE1958">
        <f>-LOG10(AD1958)</f>
        <v>1.5833803332711822E-4</v>
      </c>
      <c r="AF1958">
        <f>IF(AE1958&gt;2,1,0)</f>
        <v>0</v>
      </c>
      <c r="AG1958">
        <f>IF((AF1958+Z1958)&gt;1,1,0)</f>
        <v>0</v>
      </c>
    </row>
    <row r="1959" spans="1:33" x14ac:dyDescent="0.25">
      <c r="A1959" t="s">
        <v>4725</v>
      </c>
      <c r="B1959" s="12">
        <v>46.84</v>
      </c>
      <c r="C1959" s="12">
        <v>35.682499999999997</v>
      </c>
      <c r="D1959" s="12">
        <v>44.183333333333302</v>
      </c>
      <c r="E1959" s="12">
        <v>39.772500000000001</v>
      </c>
      <c r="F1959" s="12">
        <v>41.78</v>
      </c>
      <c r="G1959" s="12">
        <v>35.006666666666703</v>
      </c>
      <c r="H1959" s="12">
        <v>44.386666666666699</v>
      </c>
      <c r="I1959" s="12">
        <v>50.13</v>
      </c>
      <c r="J1959" s="12">
        <f>AVERAGE(B1959:E1959)</f>
        <v>41.619583333333331</v>
      </c>
      <c r="K1959" s="12">
        <f>AVERAGE(F1959:I1959)</f>
        <v>42.82583333333335</v>
      </c>
      <c r="L1959" s="12">
        <f>MAX(J1959:K1959)</f>
        <v>42.82583333333335</v>
      </c>
      <c r="M1959" s="8">
        <f>F1959/B1959</f>
        <v>0.89197267292912041</v>
      </c>
      <c r="N1959" s="8">
        <f>G1959/C1959</f>
        <v>0.98105980989747654</v>
      </c>
      <c r="O1959" s="8">
        <f>H1959/D1959</f>
        <v>1.0046020369671835</v>
      </c>
      <c r="P1959" s="8">
        <f>I1959/E1959</f>
        <v>1.2604186309636056</v>
      </c>
      <c r="Q1959" s="8">
        <f>LOG(M1959,2)</f>
        <v>-0.16492858343410685</v>
      </c>
      <c r="R1959" s="8">
        <f>LOG(N1959,2)</f>
        <v>-2.7587002467116147E-2</v>
      </c>
      <c r="S1959" s="8">
        <f>LOG(O1959,2)</f>
        <v>6.6241053856438406E-3</v>
      </c>
      <c r="T1959" s="8">
        <f>LOG(P1959,2)</f>
        <v>0.33390298492044218</v>
      </c>
      <c r="U1959" s="8">
        <f>STDEV(Q1959:T1959)/SQRT(COUNT(Q1959:T1959))</f>
        <v>0.1056806159656677</v>
      </c>
      <c r="V1959" s="8">
        <f>AVERAGE(M1959:P1959)</f>
        <v>1.0345132876893466</v>
      </c>
      <c r="W1959" s="8">
        <f>LOG(V1959,2)</f>
        <v>4.895217585080857E-2</v>
      </c>
      <c r="X1959" t="s">
        <v>4725</v>
      </c>
      <c r="Y1959">
        <f>_xlfn.T.TEST(B1959:E1959,F1959:I1959,2,1)</f>
        <v>0.73597702892971817</v>
      </c>
      <c r="Z1959">
        <f>IF(ABS(W1959)&gt;0.3014,1,0)</f>
        <v>0</v>
      </c>
      <c r="AA1959">
        <f>IF(Y1959&lt;0.05,1,0)</f>
        <v>0</v>
      </c>
      <c r="AB1959">
        <f>IF((Z1959+AA1959)&gt;1,1,0)</f>
        <v>0</v>
      </c>
      <c r="AC1959">
        <f>TINV(Y1959,3)</f>
        <v>0.36997451443395862</v>
      </c>
      <c r="AD1959">
        <f>EXP((-AC1959*AC1959)/2)</f>
        <v>0.93384895647662358</v>
      </c>
      <c r="AE1959">
        <f>-LOG10(AD1959)</f>
        <v>2.9723362178258807E-2</v>
      </c>
      <c r="AF1959">
        <f>IF(AE1959&gt;2,1,0)</f>
        <v>0</v>
      </c>
      <c r="AG1959">
        <f>IF((AF1959+Z1959)&gt;1,1,0)</f>
        <v>0</v>
      </c>
    </row>
    <row r="1960" spans="1:33" x14ac:dyDescent="0.25">
      <c r="A1960" t="s">
        <v>2636</v>
      </c>
      <c r="B1960" s="12">
        <v>295.81</v>
      </c>
      <c r="C1960" s="12">
        <v>386.77</v>
      </c>
      <c r="D1960" s="12">
        <v>336.58</v>
      </c>
      <c r="E1960" s="12">
        <v>340.1875</v>
      </c>
      <c r="F1960" s="12">
        <v>368.80500000000001</v>
      </c>
      <c r="G1960" s="12">
        <v>363.91</v>
      </c>
      <c r="H1960" s="12">
        <v>351.82666666666699</v>
      </c>
      <c r="I1960" s="12">
        <v>307.886666666667</v>
      </c>
      <c r="J1960" s="12">
        <f>AVERAGE(B1960:E1960)</f>
        <v>339.83687499999996</v>
      </c>
      <c r="K1960" s="12">
        <f>AVERAGE(F1960:I1960)</f>
        <v>348.10708333333349</v>
      </c>
      <c r="L1960" s="12">
        <f>MAX(J1960:K1960)</f>
        <v>348.10708333333349</v>
      </c>
      <c r="M1960" s="8">
        <f>F1960/B1960</f>
        <v>1.2467631249788715</v>
      </c>
      <c r="N1960" s="8">
        <f>G1960/C1960</f>
        <v>0.94089510561832623</v>
      </c>
      <c r="O1960" s="8">
        <f>H1960/D1960</f>
        <v>1.045298789787471</v>
      </c>
      <c r="P1960" s="8">
        <f>I1960/E1960</f>
        <v>0.90504991120093181</v>
      </c>
      <c r="Q1960" s="8">
        <f>LOG(M1960,2)</f>
        <v>0.31818739068480861</v>
      </c>
      <c r="R1960" s="8">
        <f>LOG(N1960,2)</f>
        <v>-8.789419981812556E-2</v>
      </c>
      <c r="S1960" s="8">
        <f>LOG(O1960,2)</f>
        <v>6.3915383388451763E-2</v>
      </c>
      <c r="T1960" s="8">
        <f>LOG(P1960,2)</f>
        <v>-0.14393073953512039</v>
      </c>
      <c r="U1960" s="8">
        <f>STDEV(Q1960:T1960)/SQRT(COUNT(Q1960:T1960))</f>
        <v>0.10332956299597139</v>
      </c>
      <c r="V1960" s="8">
        <f>AVERAGE(M1960:P1960)</f>
        <v>1.0345017328964001</v>
      </c>
      <c r="W1960" s="8">
        <f>LOG(V1960,2)</f>
        <v>4.8936061861962039E-2</v>
      </c>
      <c r="X1960" t="s">
        <v>2636</v>
      </c>
      <c r="Y1960">
        <f>_xlfn.T.TEST(B1960:E1960,F1960:I1960,2,1)</f>
        <v>0.75213810232297806</v>
      </c>
      <c r="Z1960">
        <f>IF(ABS(W1960)&gt;0.3014,1,0)</f>
        <v>0</v>
      </c>
      <c r="AA1960">
        <f>IF(Y1960&lt;0.05,1,0)</f>
        <v>0</v>
      </c>
      <c r="AB1960">
        <f>IF((Z1960+AA1960)&gt;1,1,0)</f>
        <v>0</v>
      </c>
      <c r="AC1960">
        <f>TINV(Y1960,3)</f>
        <v>0.3460704544233012</v>
      </c>
      <c r="AD1960">
        <f>EXP((-AC1960*AC1960)/2)</f>
        <v>0.94187531071425501</v>
      </c>
      <c r="AE1960">
        <f>-LOG10(AD1960)</f>
        <v>2.6006587072319762E-2</v>
      </c>
      <c r="AF1960">
        <f>IF(AE1960&gt;2,1,0)</f>
        <v>0</v>
      </c>
      <c r="AG1960">
        <f>IF((AF1960+Z1960)&gt;1,1,0)</f>
        <v>0</v>
      </c>
    </row>
    <row r="1961" spans="1:33" x14ac:dyDescent="0.25">
      <c r="A1961" t="s">
        <v>19</v>
      </c>
      <c r="B1961" s="12">
        <v>81.849999999999994</v>
      </c>
      <c r="C1961" s="12">
        <v>86.855000000000004</v>
      </c>
      <c r="D1961" s="12">
        <v>89.276666666666699</v>
      </c>
      <c r="E1961" s="12">
        <v>100.98</v>
      </c>
      <c r="F1961" s="12">
        <v>101.17</v>
      </c>
      <c r="G1961" s="12">
        <v>86.17</v>
      </c>
      <c r="H1961" s="12">
        <v>98.5833333333333</v>
      </c>
      <c r="I1961" s="12">
        <v>81.336666666666702</v>
      </c>
      <c r="J1961" s="12">
        <f>AVERAGE(B1961:E1961)</f>
        <v>89.740416666666675</v>
      </c>
      <c r="K1961" s="12">
        <f>AVERAGE(F1961:I1961)</f>
        <v>91.814999999999998</v>
      </c>
      <c r="L1961" s="12">
        <f>MAX(J1961:K1961)</f>
        <v>91.814999999999998</v>
      </c>
      <c r="M1961" s="8">
        <f>F1961/B1961</f>
        <v>1.236041539401344</v>
      </c>
      <c r="N1961" s="8">
        <f>G1961/C1961</f>
        <v>0.99211329226872369</v>
      </c>
      <c r="O1961" s="8">
        <f>H1961/D1961</f>
        <v>1.1042452301833245</v>
      </c>
      <c r="P1961" s="8">
        <f>I1961/E1961</f>
        <v>0.80547303096322731</v>
      </c>
      <c r="Q1961" s="8">
        <f>LOG(M1961,2)</f>
        <v>0.3057272284213356</v>
      </c>
      <c r="R1961" s="8">
        <f>LOG(N1961,2)</f>
        <v>-1.1423219374296406E-2</v>
      </c>
      <c r="S1961" s="8">
        <f>LOG(O1961,2)</f>
        <v>0.14306060063188017</v>
      </c>
      <c r="T1961" s="8">
        <f>LOG(P1961,2)</f>
        <v>-0.31209180980029444</v>
      </c>
      <c r="U1961" s="8">
        <f>STDEV(Q1961:T1961)/SQRT(COUNT(Q1961:T1961))</f>
        <v>0.13151170503649881</v>
      </c>
      <c r="V1961" s="8">
        <f>AVERAGE(M1961:P1961)</f>
        <v>1.034468273204155</v>
      </c>
      <c r="W1961" s="8">
        <f>LOG(V1961,2)</f>
        <v>4.8889398902196006E-2</v>
      </c>
      <c r="X1961" t="s">
        <v>19</v>
      </c>
      <c r="Y1961">
        <f>_xlfn.T.TEST(B1961:E1961,F1961:I1961,2,1)</f>
        <v>0.81901054581529764</v>
      </c>
      <c r="Z1961">
        <f>IF(ABS(W1961)&gt;0.3014,1,0)</f>
        <v>0</v>
      </c>
      <c r="AA1961">
        <f>IF(Y1961&lt;0.05,1,0)</f>
        <v>0</v>
      </c>
      <c r="AB1961">
        <f>IF((Z1961+AA1961)&gt;1,1,0)</f>
        <v>0</v>
      </c>
      <c r="AC1961">
        <f>TINV(Y1961,3)</f>
        <v>0.24960121595988347</v>
      </c>
      <c r="AD1961">
        <f>EXP((-AC1961*AC1961)/2)</f>
        <v>0.96932979090387983</v>
      </c>
      <c r="AE1961">
        <f>-LOG10(AD1961)</f>
        <v>1.3528439665098946E-2</v>
      </c>
      <c r="AF1961">
        <f>IF(AE1961&gt;2,1,0)</f>
        <v>0</v>
      </c>
      <c r="AG1961">
        <f>IF((AF1961+Z1961)&gt;1,1,0)</f>
        <v>0</v>
      </c>
    </row>
    <row r="1962" spans="1:33" x14ac:dyDescent="0.25">
      <c r="A1962" t="s">
        <v>3043</v>
      </c>
      <c r="B1962" s="12">
        <v>67640.02</v>
      </c>
      <c r="C1962" s="12">
        <v>52406.847500000003</v>
      </c>
      <c r="D1962" s="12">
        <v>75950.559999999998</v>
      </c>
      <c r="E1962" s="12">
        <v>67695.727499999994</v>
      </c>
      <c r="F1962" s="12">
        <v>69163.070000000007</v>
      </c>
      <c r="G1962" s="12">
        <v>56070.086666666699</v>
      </c>
      <c r="H1962" s="12">
        <v>75205.266666666706</v>
      </c>
      <c r="I1962" s="12">
        <v>71423.820000000007</v>
      </c>
      <c r="J1962" s="12">
        <f>AVERAGE(B1962:E1962)</f>
        <v>65923.288749999992</v>
      </c>
      <c r="K1962" s="12">
        <f>AVERAGE(F1962:I1962)</f>
        <v>67965.560833333351</v>
      </c>
      <c r="L1962" s="12">
        <f>MAX(J1962:K1962)</f>
        <v>67965.560833333351</v>
      </c>
      <c r="M1962" s="8">
        <f>F1962/B1962</f>
        <v>1.022516995116205</v>
      </c>
      <c r="N1962" s="8">
        <f>G1962/C1962</f>
        <v>1.0699000100448075</v>
      </c>
      <c r="O1962" s="8">
        <f>H1962/D1962</f>
        <v>0.99018712523866459</v>
      </c>
      <c r="P1962" s="8">
        <f>I1962/E1962</f>
        <v>1.0550713115535986</v>
      </c>
      <c r="Q1962" s="8">
        <f>LOG(M1962,2)</f>
        <v>3.2124822204780162E-2</v>
      </c>
      <c r="R1962" s="8">
        <f>LOG(N1962,2)</f>
        <v>9.7475972558080021E-2</v>
      </c>
      <c r="S1962" s="8">
        <f>LOG(O1962,2)</f>
        <v>-1.422690389377812E-2</v>
      </c>
      <c r="T1962" s="8">
        <f>LOG(P1962,2)</f>
        <v>7.7340513006236608E-2</v>
      </c>
      <c r="U1962" s="8">
        <f>STDEV(Q1962:T1962)/SQRT(COUNT(Q1962:T1962))</f>
        <v>2.4887779479509112E-2</v>
      </c>
      <c r="V1962" s="8">
        <f>AVERAGE(M1962:P1962)</f>
        <v>1.0344188604883189</v>
      </c>
      <c r="W1962" s="8">
        <f>LOG(V1962,2)</f>
        <v>4.8820485060598495E-2</v>
      </c>
      <c r="X1962" t="s">
        <v>3043</v>
      </c>
      <c r="Y1962">
        <f>_xlfn.T.TEST(B1962:E1962,F1962:I1962,2,1)</f>
        <v>0.14993139657167096</v>
      </c>
      <c r="Z1962">
        <f>IF(ABS(W1962)&gt;0.3014,1,0)</f>
        <v>0</v>
      </c>
      <c r="AA1962">
        <f>IF(Y1962&lt;0.05,1,0)</f>
        <v>0</v>
      </c>
      <c r="AB1962">
        <f>IF((Z1962+AA1962)&gt;1,1,0)</f>
        <v>0</v>
      </c>
      <c r="AC1962">
        <f>TINV(Y1962,3)</f>
        <v>1.9247856817689701</v>
      </c>
      <c r="AD1962">
        <f>EXP((-AC1962*AC1962)/2)</f>
        <v>0.15686025581160584</v>
      </c>
      <c r="AE1962">
        <f>-LOG10(AD1962)</f>
        <v>0.80448708106710998</v>
      </c>
      <c r="AF1962">
        <f>IF(AE1962&gt;2,1,0)</f>
        <v>0</v>
      </c>
      <c r="AG1962">
        <f>IF((AF1962+Z1962)&gt;1,1,0)</f>
        <v>0</v>
      </c>
    </row>
    <row r="1963" spans="1:33" x14ac:dyDescent="0.25">
      <c r="A1963" t="s">
        <v>1903</v>
      </c>
      <c r="B1963" s="12">
        <v>174.08</v>
      </c>
      <c r="C1963" s="12">
        <v>158.27500000000001</v>
      </c>
      <c r="D1963" s="12">
        <v>165.85333333333301</v>
      </c>
      <c r="E1963" s="12">
        <v>183.77</v>
      </c>
      <c r="F1963" s="12">
        <v>167.52</v>
      </c>
      <c r="G1963" s="12">
        <v>160.84333333333299</v>
      </c>
      <c r="H1963" s="12">
        <v>197.04333333333301</v>
      </c>
      <c r="I1963" s="12">
        <v>178.41333333333299</v>
      </c>
      <c r="J1963" s="12">
        <f>AVERAGE(B1963:E1963)</f>
        <v>170.49458333333325</v>
      </c>
      <c r="K1963" s="12">
        <f>AVERAGE(F1963:I1963)</f>
        <v>175.95499999999976</v>
      </c>
      <c r="L1963" s="12">
        <f>MAX(J1963:K1963)</f>
        <v>175.95499999999976</v>
      </c>
      <c r="M1963" s="8">
        <f>F1963/B1963</f>
        <v>0.9623161764705882</v>
      </c>
      <c r="N1963" s="8">
        <f>G1963/C1963</f>
        <v>1.016227031011423</v>
      </c>
      <c r="O1963" s="8">
        <f>H1963/D1963</f>
        <v>1.1880577216818076</v>
      </c>
      <c r="P1963" s="8">
        <f>I1963/E1963</f>
        <v>0.97085124521593824</v>
      </c>
      <c r="Q1963" s="8">
        <f>LOG(M1963,2)</f>
        <v>-5.5417114319531051E-2</v>
      </c>
      <c r="R1963" s="8">
        <f>LOG(N1963,2)</f>
        <v>2.3222744555752815E-2</v>
      </c>
      <c r="S1963" s="8">
        <f>LOG(O1963,2)</f>
        <v>0.24860493105544113</v>
      </c>
      <c r="T1963" s="8">
        <f>LOG(P1963,2)</f>
        <v>-4.2677833464978401E-2</v>
      </c>
      <c r="U1963" s="8">
        <f>STDEV(Q1963:T1963)/SQRT(COUNT(Q1963:T1963))</f>
        <v>7.0528006528745718E-2</v>
      </c>
      <c r="V1963" s="8">
        <f>AVERAGE(M1963:P1963)</f>
        <v>1.0343630435949391</v>
      </c>
      <c r="W1963" s="8">
        <f>LOG(V1963,2)</f>
        <v>4.874263562162439E-2</v>
      </c>
      <c r="X1963" t="s">
        <v>1903</v>
      </c>
      <c r="Y1963">
        <f>_xlfn.T.TEST(B1963:E1963,F1963:I1963,2,1)</f>
        <v>0.57937438476498093</v>
      </c>
      <c r="Z1963">
        <f>IF(ABS(W1963)&gt;0.3014,1,0)</f>
        <v>0</v>
      </c>
      <c r="AA1963">
        <f>IF(Y1963&lt;0.05,1,0)</f>
        <v>0</v>
      </c>
      <c r="AB1963">
        <f>IF((Z1963+AA1963)&gt;1,1,0)</f>
        <v>0</v>
      </c>
      <c r="AC1963">
        <f>TINV(Y1963,3)</f>
        <v>0.61963722913389263</v>
      </c>
      <c r="AD1963">
        <f>EXP((-AC1963*AC1963)/2)</f>
        <v>0.82532737938478806</v>
      </c>
      <c r="AE1963">
        <f>-LOG10(AD1963)</f>
        <v>8.3373747380054181E-2</v>
      </c>
      <c r="AF1963">
        <f>IF(AE1963&gt;2,1,0)</f>
        <v>0</v>
      </c>
      <c r="AG1963">
        <f>IF((AF1963+Z1963)&gt;1,1,0)</f>
        <v>0</v>
      </c>
    </row>
    <row r="1964" spans="1:33" x14ac:dyDescent="0.25">
      <c r="A1964" t="s">
        <v>3832</v>
      </c>
      <c r="B1964" s="12">
        <v>34.380000000000003</v>
      </c>
      <c r="C1964" s="12">
        <v>27.72</v>
      </c>
      <c r="D1964" s="12">
        <v>29.1933333333333</v>
      </c>
      <c r="E1964" s="12">
        <v>26.127500000000001</v>
      </c>
      <c r="F1964" s="12">
        <v>37.130000000000003</v>
      </c>
      <c r="G1964" s="12">
        <v>30.433333333333302</v>
      </c>
      <c r="H1964" s="12">
        <v>28.13</v>
      </c>
      <c r="I1964" s="12">
        <v>26.01</v>
      </c>
      <c r="J1964" s="12">
        <f>AVERAGE(B1964:E1964)</f>
        <v>29.355208333333323</v>
      </c>
      <c r="K1964" s="12">
        <f>AVERAGE(F1964:I1964)</f>
        <v>30.425833333333326</v>
      </c>
      <c r="L1964" s="12">
        <f>MAX(J1964:K1964)</f>
        <v>30.425833333333326</v>
      </c>
      <c r="M1964" s="8">
        <f>F1964/B1964</f>
        <v>1.0799883653286795</v>
      </c>
      <c r="N1964" s="8">
        <f>G1964/C1964</f>
        <v>1.0978835978835968</v>
      </c>
      <c r="O1964" s="8">
        <f>H1964/D1964</f>
        <v>0.96357615894039839</v>
      </c>
      <c r="P1964" s="8">
        <f>I1964/E1964</f>
        <v>0.99550282269639268</v>
      </c>
      <c r="Q1964" s="8">
        <f>LOG(M1964,2)</f>
        <v>0.11101577037667926</v>
      </c>
      <c r="R1964" s="8">
        <f>LOG(N1964,2)</f>
        <v>0.13472510201321303</v>
      </c>
      <c r="S1964" s="8">
        <f>LOG(O1964,2)</f>
        <v>-5.3529396416793495E-2</v>
      </c>
      <c r="T1964" s="8">
        <f>LOG(P1964,2)</f>
        <v>-6.5026882491542324E-3</v>
      </c>
      <c r="U1964" s="8">
        <f>STDEV(Q1964:T1964)/SQRT(COUNT(Q1964:T1964))</f>
        <v>4.5424935480174206E-2</v>
      </c>
      <c r="V1964" s="8">
        <f>AVERAGE(M1964:P1964)</f>
        <v>1.0342377362122668</v>
      </c>
      <c r="W1964" s="8">
        <f>LOG(V1964,2)</f>
        <v>4.8567850480330813E-2</v>
      </c>
      <c r="X1964" t="s">
        <v>3832</v>
      </c>
      <c r="Y1964">
        <f>_xlfn.T.TEST(B1964:E1964,F1964:I1964,2,1)</f>
        <v>0.3537783753798705</v>
      </c>
      <c r="Z1964">
        <f>IF(ABS(W1964)&gt;0.3014,1,0)</f>
        <v>0</v>
      </c>
      <c r="AA1964">
        <f>IF(Y1964&lt;0.05,1,0)</f>
        <v>0</v>
      </c>
      <c r="AB1964">
        <f>IF((Z1964+AA1964)&gt;1,1,0)</f>
        <v>0</v>
      </c>
      <c r="AC1964">
        <f>TINV(Y1964,3)</f>
        <v>1.0944034061287924</v>
      </c>
      <c r="AD1964">
        <f>EXP((-AC1964*AC1964)/2)</f>
        <v>0.54943796355928931</v>
      </c>
      <c r="AE1964">
        <f>-LOG10(AD1964)</f>
        <v>0.26008133618829948</v>
      </c>
      <c r="AF1964">
        <f>IF(AE1964&gt;2,1,0)</f>
        <v>0</v>
      </c>
      <c r="AG1964">
        <f>IF((AF1964+Z1964)&gt;1,1,0)</f>
        <v>0</v>
      </c>
    </row>
    <row r="1965" spans="1:33" x14ac:dyDescent="0.25">
      <c r="A1965" t="s">
        <v>5776</v>
      </c>
      <c r="B1965" s="12">
        <v>204.13</v>
      </c>
      <c r="C1965" s="12">
        <v>147.54249999999999</v>
      </c>
      <c r="D1965" s="12">
        <v>214.77666666666701</v>
      </c>
      <c r="E1965" s="12">
        <v>120.15</v>
      </c>
      <c r="F1965" s="12">
        <v>216.62</v>
      </c>
      <c r="G1965" s="12">
        <v>176.42</v>
      </c>
      <c r="H1965" s="12">
        <v>218.09</v>
      </c>
      <c r="I1965" s="12">
        <v>103.87</v>
      </c>
      <c r="J1965" s="12">
        <f>AVERAGE(B1965:E1965)</f>
        <v>171.64979166666674</v>
      </c>
      <c r="K1965" s="12">
        <f>AVERAGE(F1965:I1965)</f>
        <v>178.75</v>
      </c>
      <c r="L1965" s="12">
        <f>MAX(J1965:K1965)</f>
        <v>178.75</v>
      </c>
      <c r="M1965" s="8">
        <f>F1965/B1965</f>
        <v>1.0611864987997845</v>
      </c>
      <c r="N1965" s="8">
        <f>G1965/C1965</f>
        <v>1.1957232661775421</v>
      </c>
      <c r="O1965" s="8">
        <f>H1965/D1965</f>
        <v>1.0154268775316979</v>
      </c>
      <c r="P1965" s="8">
        <f>I1965/E1965</f>
        <v>0.8645027049521431</v>
      </c>
      <c r="Q1965" s="8">
        <f>LOG(M1965,2)</f>
        <v>8.5678225761696619E-2</v>
      </c>
      <c r="R1965" s="8">
        <f>LOG(N1965,2)</f>
        <v>0.25788353610010106</v>
      </c>
      <c r="S1965" s="8">
        <f>LOG(O1965,2)</f>
        <v>2.2086352661462742E-2</v>
      </c>
      <c r="T1965" s="8">
        <f>LOG(P1965,2)</f>
        <v>-0.21005761694815983</v>
      </c>
      <c r="U1965" s="8">
        <f>STDEV(Q1965:T1965)/SQRT(COUNT(Q1965:T1965))</f>
        <v>9.6783514969868825E-2</v>
      </c>
      <c r="V1965" s="8">
        <f>AVERAGE(M1965:P1965)</f>
        <v>1.0342098368652919</v>
      </c>
      <c r="W1965" s="8">
        <f>LOG(V1965,2)</f>
        <v>4.8528932162988814E-2</v>
      </c>
      <c r="X1965" t="s">
        <v>5776</v>
      </c>
      <c r="Y1965">
        <f>_xlfn.T.TEST(B1965:E1965,F1965:I1965,2,1)</f>
        <v>0.50566586788961032</v>
      </c>
      <c r="Z1965">
        <f>IF(ABS(W1965)&gt;0.3014,1,0)</f>
        <v>0</v>
      </c>
      <c r="AA1965">
        <f>IF(Y1965&lt;0.05,1,0)</f>
        <v>0</v>
      </c>
      <c r="AB1965">
        <f>IF((Z1965+AA1965)&gt;1,1,0)</f>
        <v>0</v>
      </c>
      <c r="AC1965">
        <f>TINV(Y1965,3)</f>
        <v>0.75393657984952356</v>
      </c>
      <c r="AD1965">
        <f>EXP((-AC1965*AC1965)/2)</f>
        <v>0.75260844241702651</v>
      </c>
      <c r="AE1965">
        <f>-LOG10(AD1965)</f>
        <v>0.12343091427211524</v>
      </c>
      <c r="AF1965">
        <f>IF(AE1965&gt;2,1,0)</f>
        <v>0</v>
      </c>
      <c r="AG1965">
        <f>IF((AF1965+Z1965)&gt;1,1,0)</f>
        <v>0</v>
      </c>
    </row>
    <row r="1966" spans="1:33" x14ac:dyDescent="0.25">
      <c r="A1966" t="s">
        <v>2926</v>
      </c>
      <c r="B1966" s="12">
        <v>27.32</v>
      </c>
      <c r="C1966" s="12">
        <v>30.385000000000002</v>
      </c>
      <c r="D1966" s="12">
        <v>22.616666666666699</v>
      </c>
      <c r="E1966" s="12">
        <v>33.872500000000002</v>
      </c>
      <c r="F1966" s="12">
        <v>34.56</v>
      </c>
      <c r="G1966" s="12">
        <v>26.31</v>
      </c>
      <c r="H1966" s="12">
        <v>25.5833333333333</v>
      </c>
      <c r="I1966" s="12">
        <v>29.626666666666701</v>
      </c>
      <c r="J1966" s="12">
        <f>AVERAGE(B1966:E1966)</f>
        <v>28.548541666666676</v>
      </c>
      <c r="K1966" s="12">
        <f>AVERAGE(F1966:I1966)</f>
        <v>29.020000000000003</v>
      </c>
      <c r="L1966" s="12">
        <f>MAX(J1966:K1966)</f>
        <v>29.020000000000003</v>
      </c>
      <c r="M1966" s="8">
        <f>F1966/B1966</f>
        <v>1.2650073206442167</v>
      </c>
      <c r="N1966" s="8">
        <f>G1966/C1966</f>
        <v>0.86588777357248636</v>
      </c>
      <c r="O1966" s="8">
        <f>H1966/D1966</f>
        <v>1.1311717022844479</v>
      </c>
      <c r="P1966" s="8">
        <f>I1966/E1966</f>
        <v>0.87465249587915561</v>
      </c>
      <c r="Q1966" s="8">
        <f>LOG(M1966,2)</f>
        <v>0.3391457338733781</v>
      </c>
      <c r="R1966" s="8">
        <f>LOG(N1966,2)</f>
        <v>-0.20774804337917052</v>
      </c>
      <c r="S1966" s="8">
        <f>LOG(O1966,2)</f>
        <v>0.17781793483868361</v>
      </c>
      <c r="T1966" s="8">
        <f>LOG(P1966,2)</f>
        <v>-0.19321815457287383</v>
      </c>
      <c r="U1966" s="8">
        <f>STDEV(Q1966:T1966)/SQRT(COUNT(Q1966:T1966))</f>
        <v>0.13655514705103178</v>
      </c>
      <c r="V1966" s="8">
        <f>AVERAGE(M1966:P1966)</f>
        <v>1.0341798230950767</v>
      </c>
      <c r="W1966" s="8">
        <f>LOG(V1966,2)</f>
        <v>4.8487063149341099E-2</v>
      </c>
      <c r="X1966" t="s">
        <v>2926</v>
      </c>
      <c r="Y1966">
        <f>_xlfn.T.TEST(B1966:E1966,F1966:I1966,2,1)</f>
        <v>0.87756340043359105</v>
      </c>
      <c r="Z1966">
        <f>IF(ABS(W1966)&gt;0.3014,1,0)</f>
        <v>0</v>
      </c>
      <c r="AA1966">
        <f>IF(Y1966&lt;0.05,1,0)</f>
        <v>0</v>
      </c>
      <c r="AB1966">
        <f>IF((Z1966+AA1966)&gt;1,1,0)</f>
        <v>0</v>
      </c>
      <c r="AC1966">
        <f>TINV(Y1966,3)</f>
        <v>0.16759390658474538</v>
      </c>
      <c r="AD1966">
        <f>EXP((-AC1966*AC1966)/2)</f>
        <v>0.98605429619360374</v>
      </c>
      <c r="AE1966">
        <f>-LOG10(AD1966)</f>
        <v>6.0991703650382888E-3</v>
      </c>
      <c r="AF1966">
        <f>IF(AE1966&gt;2,1,0)</f>
        <v>0</v>
      </c>
      <c r="AG1966">
        <f>IF((AF1966+Z1966)&gt;1,1,0)</f>
        <v>0</v>
      </c>
    </row>
    <row r="1967" spans="1:33" x14ac:dyDescent="0.25">
      <c r="A1967" t="s">
        <v>4837</v>
      </c>
      <c r="B1967" s="12">
        <v>52.66</v>
      </c>
      <c r="C1967" s="12">
        <v>43.627499999999998</v>
      </c>
      <c r="D1967" s="12">
        <v>34.336666666666702</v>
      </c>
      <c r="E1967" s="12">
        <v>38.397500000000001</v>
      </c>
      <c r="F1967" s="12">
        <v>43.145000000000003</v>
      </c>
      <c r="G1967" s="12">
        <v>46.9033333333333</v>
      </c>
      <c r="H1967" s="12">
        <v>41.106666666666698</v>
      </c>
      <c r="I1967" s="12">
        <v>40.123333333333299</v>
      </c>
      <c r="J1967" s="12">
        <f>AVERAGE(B1967:E1967)</f>
        <v>42.255416666666676</v>
      </c>
      <c r="K1967" s="12">
        <f>AVERAGE(F1967:I1967)</f>
        <v>42.819583333333327</v>
      </c>
      <c r="L1967" s="12">
        <f>MAX(J1967:K1967)</f>
        <v>42.819583333333327</v>
      </c>
      <c r="M1967" s="8">
        <f>F1967/B1967</f>
        <v>0.81931257121154588</v>
      </c>
      <c r="N1967" s="8">
        <f>G1967/C1967</f>
        <v>1.0750864324871539</v>
      </c>
      <c r="O1967" s="8">
        <f>H1967/D1967</f>
        <v>1.1971653237549749</v>
      </c>
      <c r="P1967" s="8">
        <f>I1967/E1967</f>
        <v>1.0449465025934839</v>
      </c>
      <c r="Q1967" s="8">
        <f>LOG(M1967,2)</f>
        <v>-0.28751414374491169</v>
      </c>
      <c r="R1967" s="8">
        <f>LOG(N1967,2)</f>
        <v>0.10445265117096353</v>
      </c>
      <c r="S1967" s="8">
        <f>LOG(O1967,2)</f>
        <v>0.25962239646848584</v>
      </c>
      <c r="T1967" s="8">
        <f>LOG(P1967,2)</f>
        <v>6.3429083532258998E-2</v>
      </c>
      <c r="U1967" s="8">
        <f>STDEV(Q1967:T1967)/SQRT(COUNT(Q1967:T1967))</f>
        <v>0.11550702627649108</v>
      </c>
      <c r="V1967" s="8">
        <f>AVERAGE(M1967:P1967)</f>
        <v>1.0341277075117896</v>
      </c>
      <c r="W1967" s="8">
        <f>LOG(V1967,2)</f>
        <v>4.8414359363792153E-2</v>
      </c>
      <c r="X1967" t="s">
        <v>4837</v>
      </c>
      <c r="Y1967">
        <f>_xlfn.T.TEST(B1967:E1967,F1967:I1967,2,1)</f>
        <v>0.88289533719923474</v>
      </c>
      <c r="Z1967">
        <f>IF(ABS(W1967)&gt;0.3014,1,0)</f>
        <v>0</v>
      </c>
      <c r="AA1967">
        <f>IF(Y1967&lt;0.05,1,0)</f>
        <v>0</v>
      </c>
      <c r="AB1967">
        <f>IF((Z1967+AA1967)&gt;1,1,0)</f>
        <v>0</v>
      </c>
      <c r="AC1967">
        <f>TINV(Y1967,3)</f>
        <v>0.16021010526977103</v>
      </c>
      <c r="AD1967">
        <f>EXP((-AC1967*AC1967)/2)</f>
        <v>0.98724836106773683</v>
      </c>
      <c r="AE1967">
        <f>-LOG10(AD1967)</f>
        <v>5.5735785636429865E-3</v>
      </c>
      <c r="AF1967">
        <f>IF(AE1967&gt;2,1,0)</f>
        <v>0</v>
      </c>
      <c r="AG1967">
        <f>IF((AF1967+Z1967)&gt;1,1,0)</f>
        <v>0</v>
      </c>
    </row>
    <row r="1968" spans="1:33" x14ac:dyDescent="0.25">
      <c r="A1968" t="s">
        <v>4752</v>
      </c>
      <c r="B1968" s="12">
        <v>36.229999999999997</v>
      </c>
      <c r="C1968" s="12">
        <v>16.987500000000001</v>
      </c>
      <c r="D1968" s="12">
        <v>27.9166666666667</v>
      </c>
      <c r="E1968" s="12">
        <v>21.405000000000001</v>
      </c>
      <c r="F1968" s="12">
        <v>24.504999999999999</v>
      </c>
      <c r="G1968" s="12">
        <v>24.8333333333333</v>
      </c>
      <c r="H1968" s="12">
        <v>27.33</v>
      </c>
      <c r="I1968" s="12">
        <v>21.813333333333301</v>
      </c>
      <c r="J1968" s="12">
        <f>AVERAGE(B1968:E1968)</f>
        <v>25.634791666666676</v>
      </c>
      <c r="K1968" s="12">
        <f>AVERAGE(F1968:I1968)</f>
        <v>24.62041666666665</v>
      </c>
      <c r="L1968" s="12">
        <f>MAX(J1968:K1968)</f>
        <v>25.634791666666676</v>
      </c>
      <c r="M1968" s="8">
        <f>F1968/B1968</f>
        <v>0.67637317140491304</v>
      </c>
      <c r="N1968" s="8">
        <f>G1968/C1968</f>
        <v>1.461859210203579</v>
      </c>
      <c r="O1968" s="8">
        <f>H1968/D1968</f>
        <v>0.97898507462686446</v>
      </c>
      <c r="P1968" s="8">
        <f>I1968/E1968</f>
        <v>1.0190765397492783</v>
      </c>
      <c r="Q1968" s="8">
        <f>LOG(M1968,2)</f>
        <v>-0.56410865904353114</v>
      </c>
      <c r="R1968" s="8">
        <f>LOG(N1968,2)</f>
        <v>0.54780437386097447</v>
      </c>
      <c r="S1968" s="8">
        <f>LOG(O1968,2)</f>
        <v>-3.0641229875498166E-2</v>
      </c>
      <c r="T1968" s="8">
        <f>LOG(P1968,2)</f>
        <v>2.7262412023670864E-2</v>
      </c>
      <c r="U1968" s="8">
        <f>STDEV(Q1968:T1968)/SQRT(COUNT(Q1968:T1968))</f>
        <v>0.22728350122891144</v>
      </c>
      <c r="V1968" s="8">
        <f>AVERAGE(M1968:P1968)</f>
        <v>1.0340734989961586</v>
      </c>
      <c r="W1968" s="8">
        <f>LOG(V1968,2)</f>
        <v>4.8338731947613699E-2</v>
      </c>
      <c r="X1968" t="s">
        <v>4752</v>
      </c>
      <c r="Y1968">
        <f>_xlfn.T.TEST(B1968:E1968,F1968:I1968,2,1)</f>
        <v>0.81777016113567302</v>
      </c>
      <c r="Z1968">
        <f>IF(ABS(W1968)&gt;0.3014,1,0)</f>
        <v>0</v>
      </c>
      <c r="AA1968">
        <f>IF(Y1968&lt;0.05,1,0)</f>
        <v>0</v>
      </c>
      <c r="AB1968">
        <f>IF((Z1968+AA1968)&gt;1,1,0)</f>
        <v>0</v>
      </c>
      <c r="AC1968">
        <f>TINV(Y1968,3)</f>
        <v>0.25135988801070497</v>
      </c>
      <c r="AD1968">
        <f>EXP((-AC1968*AC1968)/2)</f>
        <v>0.96890288242443012</v>
      </c>
      <c r="AE1968">
        <f>-LOG10(AD1968)</f>
        <v>1.3719752093634689E-2</v>
      </c>
      <c r="AF1968">
        <f>IF(AE1968&gt;2,1,0)</f>
        <v>0</v>
      </c>
      <c r="AG1968">
        <f>IF((AF1968+Z1968)&gt;1,1,0)</f>
        <v>0</v>
      </c>
    </row>
    <row r="1969" spans="1:33" x14ac:dyDescent="0.25">
      <c r="A1969" t="s">
        <v>2635</v>
      </c>
      <c r="B1969" s="12">
        <v>22.92</v>
      </c>
      <c r="C1969" s="12">
        <v>20.635000000000002</v>
      </c>
      <c r="D1969" s="12">
        <v>22.043333333333301</v>
      </c>
      <c r="E1969" s="12">
        <v>27.545000000000002</v>
      </c>
      <c r="F1969" s="12">
        <v>17.95</v>
      </c>
      <c r="G1969" s="12">
        <v>19.350000000000001</v>
      </c>
      <c r="H1969" s="12">
        <v>29.593333333333302</v>
      </c>
      <c r="I1969" s="12">
        <v>29.55</v>
      </c>
      <c r="J1969" s="12">
        <f>AVERAGE(B1969:E1969)</f>
        <v>23.285833333333326</v>
      </c>
      <c r="K1969" s="12">
        <f>AVERAGE(F1969:I1969)</f>
        <v>24.110833333333325</v>
      </c>
      <c r="L1969" s="12">
        <f>MAX(J1969:K1969)</f>
        <v>24.110833333333325</v>
      </c>
      <c r="M1969" s="8">
        <f>F1969/B1969</f>
        <v>0.78315881326352521</v>
      </c>
      <c r="N1969" s="8">
        <f>G1969/C1969</f>
        <v>0.93772716258783617</v>
      </c>
      <c r="O1969" s="8">
        <f>H1969/D1969</f>
        <v>1.3425071828217154</v>
      </c>
      <c r="P1969" s="8">
        <f>I1969/E1969</f>
        <v>1.0727899800326737</v>
      </c>
      <c r="Q1969" s="8">
        <f>LOG(M1969,2)</f>
        <v>-0.35262320004649139</v>
      </c>
      <c r="R1969" s="8">
        <f>LOG(N1969,2)</f>
        <v>-9.2759871975262018E-2</v>
      </c>
      <c r="S1969" s="8">
        <f>LOG(O1969,2)</f>
        <v>0.42492980708856259</v>
      </c>
      <c r="T1969" s="8">
        <f>LOG(P1969,2)</f>
        <v>0.10136766749980412</v>
      </c>
      <c r="U1969" s="8">
        <f>STDEV(Q1969:T1969)/SQRT(COUNT(Q1969:T1969))</f>
        <v>0.16384735652706625</v>
      </c>
      <c r="V1969" s="8">
        <f>AVERAGE(M1969:P1969)</f>
        <v>1.0340457846764377</v>
      </c>
      <c r="W1969" s="8">
        <f>LOG(V1969,2)</f>
        <v>4.8300065598007036E-2</v>
      </c>
      <c r="X1969" t="s">
        <v>2635</v>
      </c>
      <c r="Y1969">
        <f>_xlfn.T.TEST(B1969:E1969,F1969:I1969,2,1)</f>
        <v>0.776421834891588</v>
      </c>
      <c r="Z1969">
        <f>IF(ABS(W1969)&gt;0.3014,1,0)</f>
        <v>0</v>
      </c>
      <c r="AA1969">
        <f>IF(Y1969&lt;0.05,1,0)</f>
        <v>0</v>
      </c>
      <c r="AB1969">
        <f>IF((Z1969+AA1969)&gt;1,1,0)</f>
        <v>0</v>
      </c>
      <c r="AC1969">
        <f>TINV(Y1969,3)</f>
        <v>0.310617253388417</v>
      </c>
      <c r="AD1969">
        <f>EXP((-AC1969*AC1969)/2)</f>
        <v>0.95290359584803397</v>
      </c>
      <c r="AE1969">
        <f>-LOG10(AD1969)</f>
        <v>2.0951034208491998E-2</v>
      </c>
      <c r="AF1969">
        <f>IF(AE1969&gt;2,1,0)</f>
        <v>0</v>
      </c>
      <c r="AG1969">
        <f>IF((AF1969+Z1969)&gt;1,1,0)</f>
        <v>0</v>
      </c>
    </row>
    <row r="1970" spans="1:33" x14ac:dyDescent="0.25">
      <c r="A1970" t="s">
        <v>2026</v>
      </c>
      <c r="B1970" s="12">
        <v>185.95</v>
      </c>
      <c r="C1970" s="12">
        <v>156.03749999999999</v>
      </c>
      <c r="D1970" s="12">
        <v>240.32</v>
      </c>
      <c r="E1970" s="12">
        <v>215.82499999999999</v>
      </c>
      <c r="F1970" s="12">
        <v>200.92500000000001</v>
      </c>
      <c r="G1970" s="12">
        <v>168.363333333333</v>
      </c>
      <c r="H1970" s="12">
        <v>234.93666666666701</v>
      </c>
      <c r="I1970" s="12">
        <v>215.59</v>
      </c>
      <c r="J1970" s="12">
        <f>AVERAGE(B1970:E1970)</f>
        <v>199.53312499999998</v>
      </c>
      <c r="K1970" s="12">
        <f>AVERAGE(F1970:I1970)</f>
        <v>204.95375000000001</v>
      </c>
      <c r="L1970" s="12">
        <f>MAX(J1970:K1970)</f>
        <v>204.95375000000001</v>
      </c>
      <c r="M1970" s="8">
        <f>F1970/B1970</f>
        <v>1.0805324011831139</v>
      </c>
      <c r="N1970" s="8">
        <f>G1970/C1970</f>
        <v>1.0789927634916801</v>
      </c>
      <c r="O1970" s="8">
        <f>H1970/D1970</f>
        <v>0.977599312028408</v>
      </c>
      <c r="P1970" s="8">
        <f>I1970/E1970</f>
        <v>0.99891115487084448</v>
      </c>
      <c r="Q1970" s="8">
        <f>LOG(M1970,2)</f>
        <v>0.11174233395154781</v>
      </c>
      <c r="R1970" s="8">
        <f>LOG(N1970,2)</f>
        <v>0.10968518909870482</v>
      </c>
      <c r="S1970" s="8">
        <f>LOG(O1970,2)</f>
        <v>-3.2684825006449501E-2</v>
      </c>
      <c r="T1970" s="8">
        <f>LOG(P1970,2)</f>
        <v>-1.5717273073093643E-3</v>
      </c>
      <c r="U1970" s="8">
        <f>STDEV(Q1970:T1970)/SQRT(COUNT(Q1970:T1970))</f>
        <v>3.744964947029799E-2</v>
      </c>
      <c r="V1970" s="8">
        <f>AVERAGE(M1970:P1970)</f>
        <v>1.0340089078935117</v>
      </c>
      <c r="W1970" s="8">
        <f>LOG(V1970,2)</f>
        <v>4.8248614394082873E-2</v>
      </c>
      <c r="X1970" t="s">
        <v>2026</v>
      </c>
      <c r="Y1970">
        <f>_xlfn.T.TEST(B1970:E1970,F1970:I1970,2,1)</f>
        <v>0.34904408172035234</v>
      </c>
      <c r="Z1970">
        <f>IF(ABS(W1970)&gt;0.3014,1,0)</f>
        <v>0</v>
      </c>
      <c r="AA1970">
        <f>IF(Y1970&lt;0.05,1,0)</f>
        <v>0</v>
      </c>
      <c r="AB1970">
        <f>IF((Z1970+AA1970)&gt;1,1,0)</f>
        <v>0</v>
      </c>
      <c r="AC1970">
        <f>TINV(Y1970,3)</f>
        <v>1.107096450872936</v>
      </c>
      <c r="AD1970">
        <f>EXP((-AC1970*AC1970)/2)</f>
        <v>0.54181466865522465</v>
      </c>
      <c r="AE1970">
        <f>-LOG10(AD1970)</f>
        <v>0.26614924140365326</v>
      </c>
      <c r="AF1970">
        <f>IF(AE1970&gt;2,1,0)</f>
        <v>0</v>
      </c>
      <c r="AG1970">
        <f>IF((AF1970+Z1970)&gt;1,1,0)</f>
        <v>0</v>
      </c>
    </row>
    <row r="1971" spans="1:33" x14ac:dyDescent="0.25">
      <c r="A1971" t="s">
        <v>2882</v>
      </c>
      <c r="B1971" s="12">
        <v>135.71</v>
      </c>
      <c r="C1971" s="12">
        <v>217.23249999999999</v>
      </c>
      <c r="D1971" s="12">
        <v>184.55</v>
      </c>
      <c r="E1971" s="12">
        <v>191.35499999999999</v>
      </c>
      <c r="F1971" s="12">
        <v>192.965</v>
      </c>
      <c r="G1971" s="12">
        <v>171.64666666666699</v>
      </c>
      <c r="H1971" s="12">
        <v>181.60333333333301</v>
      </c>
      <c r="I1971" s="12">
        <v>179.77</v>
      </c>
      <c r="J1971" s="12">
        <f>AVERAGE(B1971:E1971)</f>
        <v>182.21187500000002</v>
      </c>
      <c r="K1971" s="12">
        <f>AVERAGE(F1971:I1971)</f>
        <v>181.49625</v>
      </c>
      <c r="L1971" s="12">
        <f>MAX(J1971:K1971)</f>
        <v>182.21187500000002</v>
      </c>
      <c r="M1971" s="8">
        <f>F1971/B1971</f>
        <v>1.4218922702822194</v>
      </c>
      <c r="N1971" s="8">
        <f>G1971/C1971</f>
        <v>0.79015187260960951</v>
      </c>
      <c r="O1971" s="8">
        <f>H1971/D1971</f>
        <v>0.98403323399259279</v>
      </c>
      <c r="P1971" s="8">
        <f>I1971/E1971</f>
        <v>0.93945807530506142</v>
      </c>
      <c r="Q1971" s="8">
        <f>LOG(M1971,2)</f>
        <v>0.50781216325747358</v>
      </c>
      <c r="R1971" s="8">
        <f>LOG(N1971,2)</f>
        <v>-0.33979811906273999</v>
      </c>
      <c r="S1971" s="8">
        <f>LOG(O1971,2)</f>
        <v>-2.3221054011222375E-2</v>
      </c>
      <c r="T1971" s="8">
        <f>LOG(P1971,2)</f>
        <v>-9.0099314188348156E-2</v>
      </c>
      <c r="U1971" s="8">
        <f>STDEV(Q1971:T1971)/SQRT(COUNT(Q1971:T1971))</f>
        <v>0.1782426270305329</v>
      </c>
      <c r="V1971" s="8">
        <f>AVERAGE(M1971:P1971)</f>
        <v>1.0338838630473708</v>
      </c>
      <c r="W1971" s="8">
        <f>LOG(V1971,2)</f>
        <v>4.8074135734288453E-2</v>
      </c>
      <c r="X1971" t="s">
        <v>2882</v>
      </c>
      <c r="Y1971">
        <f>_xlfn.T.TEST(B1971:E1971,F1971:I1971,2,1)</f>
        <v>0.97542729814172335</v>
      </c>
      <c r="Z1971">
        <f>IF(ABS(W1971)&gt;0.3014,1,0)</f>
        <v>0</v>
      </c>
      <c r="AA1971">
        <f>IF(Y1971&lt;0.05,1,0)</f>
        <v>0</v>
      </c>
      <c r="AB1971">
        <f>IF((Z1971+AA1971)&gt;1,1,0)</f>
        <v>0</v>
      </c>
      <c r="AC1971">
        <f>TINV(Y1971,3)</f>
        <v>3.3435767034034225E-2</v>
      </c>
      <c r="AD1971">
        <f>EXP((-AC1971*AC1971)/2)</f>
        <v>0.99944118093898782</v>
      </c>
      <c r="AE1971">
        <f>-LOG10(AD1971)</f>
        <v>2.4275987032050124E-4</v>
      </c>
      <c r="AF1971">
        <f>IF(AE1971&gt;2,1,0)</f>
        <v>0</v>
      </c>
      <c r="AG1971">
        <f>IF((AF1971+Z1971)&gt;1,1,0)</f>
        <v>0</v>
      </c>
    </row>
    <row r="1972" spans="1:33" x14ac:dyDescent="0.25">
      <c r="A1972" t="s">
        <v>2379</v>
      </c>
      <c r="B1972" s="12">
        <v>292.08</v>
      </c>
      <c r="C1972" s="12">
        <v>233.19499999999999</v>
      </c>
      <c r="D1972" s="12">
        <v>173.53333333333299</v>
      </c>
      <c r="E1972" s="12">
        <v>189.11500000000001</v>
      </c>
      <c r="F1972" s="12">
        <v>233.535</v>
      </c>
      <c r="G1972" s="12">
        <v>238.73</v>
      </c>
      <c r="H1972" s="12">
        <v>202.95666666666699</v>
      </c>
      <c r="I1972" s="12">
        <v>216.09333333333299</v>
      </c>
      <c r="J1972" s="12">
        <f>AVERAGE(B1972:E1972)</f>
        <v>221.98083333333324</v>
      </c>
      <c r="K1972" s="12">
        <f>AVERAGE(F1972:I1972)</f>
        <v>222.82875000000001</v>
      </c>
      <c r="L1972" s="12">
        <f>MAX(J1972:K1972)</f>
        <v>222.82875000000001</v>
      </c>
      <c r="M1972" s="8">
        <f>F1972/B1972</f>
        <v>0.79955834018077243</v>
      </c>
      <c r="N1972" s="8">
        <f>G1972/C1972</f>
        <v>1.0237355003323398</v>
      </c>
      <c r="O1972" s="8">
        <f>H1972/D1972</f>
        <v>1.1695543603534426</v>
      </c>
      <c r="P1972" s="8">
        <f>I1972/E1972</f>
        <v>1.1426557033198477</v>
      </c>
      <c r="Q1972" s="8">
        <f>LOG(M1972,2)</f>
        <v>-0.32272479036404017</v>
      </c>
      <c r="R1972" s="8">
        <f>LOG(N1972,2)</f>
        <v>3.3843018414008157E-2</v>
      </c>
      <c r="S1972" s="8">
        <f>LOG(O1972,2)</f>
        <v>0.22595891905649332</v>
      </c>
      <c r="T1972" s="8">
        <f>LOG(P1972,2)</f>
        <v>0.19239076668552998</v>
      </c>
      <c r="U1972" s="8">
        <f>STDEV(Q1972:T1972)/SQRT(COUNT(Q1972:T1972))</f>
        <v>0.12555801953761486</v>
      </c>
      <c r="V1972" s="8">
        <f>AVERAGE(M1972:P1972)</f>
        <v>1.0338759760466005</v>
      </c>
      <c r="W1972" s="8">
        <f>LOG(V1972,2)</f>
        <v>4.8063130068462405E-2</v>
      </c>
      <c r="X1972" t="s">
        <v>2379</v>
      </c>
      <c r="Y1972">
        <f>_xlfn.T.TEST(B1972:E1972,F1972:I1972,2,1)</f>
        <v>0.96962385902114701</v>
      </c>
      <c r="Z1972">
        <f>IF(ABS(W1972)&gt;0.3014,1,0)</f>
        <v>0</v>
      </c>
      <c r="AA1972">
        <f>IF(Y1972&lt;0.05,1,0)</f>
        <v>0</v>
      </c>
      <c r="AB1972">
        <f>IF((Z1972+AA1972)&gt;1,1,0)</f>
        <v>0</v>
      </c>
      <c r="AC1972">
        <f>TINV(Y1972,3)</f>
        <v>4.133785838662505E-2</v>
      </c>
      <c r="AD1972">
        <f>EXP((-AC1972*AC1972)/2)</f>
        <v>0.99914595563566921</v>
      </c>
      <c r="AE1972">
        <f>-LOG10(AD1972)</f>
        <v>3.7106523037779606E-4</v>
      </c>
      <c r="AF1972">
        <f>IF(AE1972&gt;2,1,0)</f>
        <v>0</v>
      </c>
      <c r="AG1972">
        <f>IF((AF1972+Z1972)&gt;1,1,0)</f>
        <v>0</v>
      </c>
    </row>
    <row r="1973" spans="1:33" x14ac:dyDescent="0.25">
      <c r="A1973" t="s">
        <v>3765</v>
      </c>
      <c r="B1973" s="12">
        <v>942.98</v>
      </c>
      <c r="C1973" s="12">
        <v>741.19500000000005</v>
      </c>
      <c r="D1973" s="12">
        <v>749.69333333333304</v>
      </c>
      <c r="E1973" s="12">
        <v>831.40250000000003</v>
      </c>
      <c r="F1973" s="12">
        <v>891.03499999999997</v>
      </c>
      <c r="G1973" s="12">
        <v>805.70666666666705</v>
      </c>
      <c r="H1973" s="12">
        <v>801.41333333333296</v>
      </c>
      <c r="I1973" s="12">
        <v>859.70666666666705</v>
      </c>
      <c r="J1973" s="12">
        <f>AVERAGE(B1973:E1973)</f>
        <v>816.31770833333337</v>
      </c>
      <c r="K1973" s="12">
        <f>AVERAGE(F1973:I1973)</f>
        <v>839.46541666666667</v>
      </c>
      <c r="L1973" s="12">
        <f>MAX(J1973:K1973)</f>
        <v>839.46541666666667</v>
      </c>
      <c r="M1973" s="8">
        <f>F1973/B1973</f>
        <v>0.94491399605505944</v>
      </c>
      <c r="N1973" s="8">
        <f>G1973/C1973</f>
        <v>1.0870373743301924</v>
      </c>
      <c r="O1973" s="8">
        <f>H1973/D1973</f>
        <v>1.0689882085119249</v>
      </c>
      <c r="P1973" s="8">
        <f>I1973/E1973</f>
        <v>1.034043879669194</v>
      </c>
      <c r="Q1973" s="8">
        <f>LOG(M1973,2)</f>
        <v>-8.174507043335269E-2</v>
      </c>
      <c r="R1973" s="8">
        <f>LOG(N1973,2)</f>
        <v>0.12040154370826227</v>
      </c>
      <c r="S1973" s="8">
        <f>LOG(O1973,2)</f>
        <v>9.6245939480112425E-2</v>
      </c>
      <c r="T1973" s="8">
        <f>LOG(P1973,2)</f>
        <v>4.829740773983892E-2</v>
      </c>
      <c r="U1973" s="8">
        <f>STDEV(Q1973:T1973)/SQRT(COUNT(Q1973:T1973))</f>
        <v>4.5077863350491285E-2</v>
      </c>
      <c r="V1973" s="8">
        <f>AVERAGE(M1973:P1973)</f>
        <v>1.0337458646415927</v>
      </c>
      <c r="W1973" s="8">
        <f>LOG(V1973,2)</f>
        <v>4.788155810465184E-2</v>
      </c>
      <c r="X1973" t="s">
        <v>3765</v>
      </c>
      <c r="Y1973">
        <f>_xlfn.T.TEST(B1973:E1973,F1973:I1973,2,1)</f>
        <v>0.4409237450477187</v>
      </c>
      <c r="Z1973">
        <f>IF(ABS(W1973)&gt;0.3014,1,0)</f>
        <v>0</v>
      </c>
      <c r="AA1973">
        <f>IF(Y1973&lt;0.05,1,0)</f>
        <v>0</v>
      </c>
      <c r="AB1973">
        <f>IF((Z1973+AA1973)&gt;1,1,0)</f>
        <v>0</v>
      </c>
      <c r="AC1973">
        <f>TINV(Y1973,3)</f>
        <v>0.88589233144108981</v>
      </c>
      <c r="AD1973">
        <f>EXP((-AC1973*AC1973)/2)</f>
        <v>0.67543212250257456</v>
      </c>
      <c r="AE1973">
        <f>-LOG10(AD1973)</f>
        <v>0.17041828883849186</v>
      </c>
      <c r="AF1973">
        <f>IF(AE1973&gt;2,1,0)</f>
        <v>0</v>
      </c>
      <c r="AG1973">
        <f>IF((AF1973+Z1973)&gt;1,1,0)</f>
        <v>0</v>
      </c>
    </row>
    <row r="1974" spans="1:33" x14ac:dyDescent="0.25">
      <c r="A1974" t="s">
        <v>3472</v>
      </c>
      <c r="B1974" s="12">
        <v>21.45</v>
      </c>
      <c r="C1974" s="12">
        <v>23.422499999999999</v>
      </c>
      <c r="D1974" s="12">
        <v>30.1533333333333</v>
      </c>
      <c r="E1974" s="12">
        <v>31.17</v>
      </c>
      <c r="F1974" s="12">
        <v>20.655000000000001</v>
      </c>
      <c r="G1974" s="12">
        <v>22.6533333333333</v>
      </c>
      <c r="H1974" s="12">
        <v>39.799999999999997</v>
      </c>
      <c r="I1974" s="12">
        <v>27.5833333333333</v>
      </c>
      <c r="J1974" s="12">
        <f>AVERAGE(B1974:E1974)</f>
        <v>26.548958333333328</v>
      </c>
      <c r="K1974" s="12">
        <f>AVERAGE(F1974:I1974)</f>
        <v>27.672916666666648</v>
      </c>
      <c r="L1974" s="12">
        <f>MAX(J1974:K1974)</f>
        <v>27.672916666666648</v>
      </c>
      <c r="M1974" s="8">
        <f>F1974/B1974</f>
        <v>0.96293706293706305</v>
      </c>
      <c r="N1974" s="8">
        <f>G1974/C1974</f>
        <v>0.96716120539367278</v>
      </c>
      <c r="O1974" s="8">
        <f>H1974/D1974</f>
        <v>1.3199204068096411</v>
      </c>
      <c r="P1974" s="8">
        <f>I1974/E1974</f>
        <v>0.88493209282429575</v>
      </c>
      <c r="Q1974" s="8">
        <f>LOG(M1974,2)</f>
        <v>-5.4486587530787466E-2</v>
      </c>
      <c r="R1974" s="8">
        <f>LOG(N1974,2)</f>
        <v>-4.8171718278667175E-2</v>
      </c>
      <c r="S1974" s="8">
        <f>LOG(O1974,2)</f>
        <v>0.40045093552075778</v>
      </c>
      <c r="T1974" s="8">
        <f>LOG(P1974,2)</f>
        <v>-0.17636134376458357</v>
      </c>
      <c r="U1974" s="8">
        <f>STDEV(Q1974:T1974)/SQRT(COUNT(Q1974:T1974))</f>
        <v>0.12684215541862146</v>
      </c>
      <c r="V1974" s="8">
        <f>AVERAGE(M1974:P1974)</f>
        <v>1.0337376919911683</v>
      </c>
      <c r="W1974" s="8">
        <f>LOG(V1974,2)</f>
        <v>4.7870152314070873E-2</v>
      </c>
      <c r="X1974" t="s">
        <v>3472</v>
      </c>
      <c r="Y1974">
        <f>_xlfn.T.TEST(B1974:E1974,F1974:I1974,2,1)</f>
        <v>0.72568442691656632</v>
      </c>
      <c r="Z1974">
        <f>IF(ABS(W1974)&gt;0.3014,1,0)</f>
        <v>0</v>
      </c>
      <c r="AA1974">
        <f>IF(Y1974&lt;0.05,1,0)</f>
        <v>0</v>
      </c>
      <c r="AB1974">
        <f>IF((Z1974+AA1974)&gt;1,1,0)</f>
        <v>0</v>
      </c>
      <c r="AC1974">
        <f>TINV(Y1974,3)</f>
        <v>0.38533914669407232</v>
      </c>
      <c r="AD1974">
        <f>EXP((-AC1974*AC1974)/2)</f>
        <v>0.92844593427814182</v>
      </c>
      <c r="AE1974">
        <f>-LOG10(AD1974)</f>
        <v>3.2243381238484331E-2</v>
      </c>
      <c r="AF1974">
        <f>IF(AE1974&gt;2,1,0)</f>
        <v>0</v>
      </c>
      <c r="AG1974">
        <f>IF((AF1974+Z1974)&gt;1,1,0)</f>
        <v>0</v>
      </c>
    </row>
    <row r="1975" spans="1:33" x14ac:dyDescent="0.25">
      <c r="A1975" t="s">
        <v>3276</v>
      </c>
      <c r="B1975" s="12">
        <v>286.5</v>
      </c>
      <c r="C1975" s="12">
        <v>359.8775</v>
      </c>
      <c r="D1975" s="12">
        <v>292.61666666666702</v>
      </c>
      <c r="E1975" s="12">
        <v>319.38499999999999</v>
      </c>
      <c r="F1975" s="12">
        <v>370.375</v>
      </c>
      <c r="G1975" s="12">
        <v>341.34666666666698</v>
      </c>
      <c r="H1975" s="12">
        <v>279.83333333333297</v>
      </c>
      <c r="I1975" s="12">
        <v>299.37333333333299</v>
      </c>
      <c r="J1975" s="12">
        <f>AVERAGE(B1975:E1975)</f>
        <v>314.59479166666677</v>
      </c>
      <c r="K1975" s="12">
        <f>AVERAGE(F1975:I1975)</f>
        <v>322.73208333333326</v>
      </c>
      <c r="L1975" s="12">
        <f>MAX(J1975:K1975)</f>
        <v>322.73208333333326</v>
      </c>
      <c r="M1975" s="8">
        <f>F1975/B1975</f>
        <v>1.2927574171029668</v>
      </c>
      <c r="N1975" s="8">
        <f>G1975/C1975</f>
        <v>0.94850794135967653</v>
      </c>
      <c r="O1975" s="8">
        <f>H1975/D1975</f>
        <v>0.95631372102295142</v>
      </c>
      <c r="P1975" s="8">
        <f>I1975/E1975</f>
        <v>0.93734312298114497</v>
      </c>
      <c r="Q1975" s="8">
        <f>LOG(M1975,2)</f>
        <v>0.37045158220437741</v>
      </c>
      <c r="R1975" s="8">
        <f>LOG(N1975,2)</f>
        <v>-7.6268242270894404E-2</v>
      </c>
      <c r="S1975" s="8">
        <f>LOG(O1975,2)</f>
        <v>-6.4444119445944192E-2</v>
      </c>
      <c r="T1975" s="8">
        <f>LOG(P1975,2)</f>
        <v>-9.3350838669246455E-2</v>
      </c>
      <c r="U1975" s="8">
        <f>STDEV(Q1975:T1975)/SQRT(COUNT(Q1975:T1975))</f>
        <v>0.11227503264843292</v>
      </c>
      <c r="V1975" s="8">
        <f>AVERAGE(M1975:P1975)</f>
        <v>1.033730550616685</v>
      </c>
      <c r="W1975" s="8">
        <f>LOG(V1975,2)</f>
        <v>4.786018570337288E-2</v>
      </c>
      <c r="X1975" t="s">
        <v>3276</v>
      </c>
      <c r="Y1975">
        <f>_xlfn.T.TEST(B1975:E1975,F1975:I1975,2,1)</f>
        <v>0.76878589136249298</v>
      </c>
      <c r="Z1975">
        <f>IF(ABS(W1975)&gt;0.3014,1,0)</f>
        <v>0</v>
      </c>
      <c r="AA1975">
        <f>IF(Y1975&lt;0.05,1,0)</f>
        <v>0</v>
      </c>
      <c r="AB1975">
        <f>IF((Z1975+AA1975)&gt;1,1,0)</f>
        <v>0</v>
      </c>
      <c r="AC1975">
        <f>TINV(Y1975,3)</f>
        <v>0.32170861651430838</v>
      </c>
      <c r="AD1975">
        <f>EXP((-AC1975*AC1975)/2)</f>
        <v>0.94956792183539551</v>
      </c>
      <c r="AE1975">
        <f>-LOG10(AD1975)</f>
        <v>2.2473965078305562E-2</v>
      </c>
      <c r="AF1975">
        <f>IF(AE1975&gt;2,1,0)</f>
        <v>0</v>
      </c>
      <c r="AG1975">
        <f>IF((AF1975+Z1975)&gt;1,1,0)</f>
        <v>0</v>
      </c>
    </row>
    <row r="1976" spans="1:33" x14ac:dyDescent="0.25">
      <c r="A1976" t="s">
        <v>4125</v>
      </c>
      <c r="B1976" s="12">
        <v>82.34</v>
      </c>
      <c r="C1976" s="12">
        <v>85.45</v>
      </c>
      <c r="D1976" s="12">
        <v>51.456666666666699</v>
      </c>
      <c r="E1976" s="12">
        <v>55.085000000000001</v>
      </c>
      <c r="F1976" s="12">
        <v>78.075000000000003</v>
      </c>
      <c r="G1976" s="12">
        <v>79.456666666666706</v>
      </c>
      <c r="H1976" s="12">
        <v>56.97</v>
      </c>
      <c r="I1976" s="12">
        <v>63.303333333333299</v>
      </c>
      <c r="J1976" s="12">
        <f>AVERAGE(B1976:E1976)</f>
        <v>68.582916666666677</v>
      </c>
      <c r="K1976" s="12">
        <f>AVERAGE(F1976:I1976)</f>
        <v>69.451250000000002</v>
      </c>
      <c r="L1976" s="12">
        <f>MAX(J1976:K1976)</f>
        <v>69.451250000000002</v>
      </c>
      <c r="M1976" s="8">
        <f>F1976/B1976</f>
        <v>0.94820257469030844</v>
      </c>
      <c r="N1976" s="8">
        <f>G1976/C1976</f>
        <v>0.92986151745660273</v>
      </c>
      <c r="O1976" s="8">
        <f>H1976/D1976</f>
        <v>1.1071451706937869</v>
      </c>
      <c r="P1976" s="8">
        <f>I1976/E1976</f>
        <v>1.1491936703881873</v>
      </c>
      <c r="Q1976" s="8">
        <f>LOG(M1976,2)</f>
        <v>-7.6732784413333741E-2</v>
      </c>
      <c r="R1976" s="8">
        <f>LOG(N1976,2)</f>
        <v>-0.10491222055368644</v>
      </c>
      <c r="S1976" s="8">
        <f>LOG(O1976,2)</f>
        <v>0.14684440306665963</v>
      </c>
      <c r="T1976" s="8">
        <f>LOG(P1976,2)</f>
        <v>0.20062195182512013</v>
      </c>
      <c r="U1976" s="8">
        <f>STDEV(Q1976:T1976)/SQRT(COUNT(Q1976:T1976))</f>
        <v>7.7369654079584904E-2</v>
      </c>
      <c r="V1976" s="8">
        <f>AVERAGE(M1976:P1976)</f>
        <v>1.0336007333072212</v>
      </c>
      <c r="W1976" s="8">
        <f>LOG(V1976,2)</f>
        <v>4.7678998691608104E-2</v>
      </c>
      <c r="X1976" t="s">
        <v>4125</v>
      </c>
      <c r="Y1976">
        <f>_xlfn.T.TEST(B1976:E1976,F1976:I1976,2,1)</f>
        <v>0.82127158704675374</v>
      </c>
      <c r="Z1976">
        <f>IF(ABS(W1976)&gt;0.3014,1,0)</f>
        <v>0</v>
      </c>
      <c r="AA1976">
        <f>IF(Y1976&lt;0.05,1,0)</f>
        <v>0</v>
      </c>
      <c r="AB1976">
        <f>IF((Z1976+AA1976)&gt;1,1,0)</f>
        <v>0</v>
      </c>
      <c r="AC1976">
        <f>TINV(Y1976,3)</f>
        <v>0.24639799939367746</v>
      </c>
      <c r="AD1976">
        <f>EXP((-AC1976*AC1976)/2)</f>
        <v>0.97010012898673181</v>
      </c>
      <c r="AE1976">
        <f>-LOG10(AD1976)</f>
        <v>1.3183437669672176E-2</v>
      </c>
      <c r="AF1976">
        <f>IF(AE1976&gt;2,1,0)</f>
        <v>0</v>
      </c>
      <c r="AG1976">
        <f>IF((AF1976+Z1976)&gt;1,1,0)</f>
        <v>0</v>
      </c>
    </row>
    <row r="1977" spans="1:33" x14ac:dyDescent="0.25">
      <c r="A1977" t="s">
        <v>3468</v>
      </c>
      <c r="B1977" s="12">
        <v>38.979999999999997</v>
      </c>
      <c r="C1977" s="12">
        <v>30.094999999999999</v>
      </c>
      <c r="D1977" s="12">
        <v>34.673333333333296</v>
      </c>
      <c r="E1977" s="12">
        <v>41.865000000000002</v>
      </c>
      <c r="F1977" s="12">
        <v>36.25</v>
      </c>
      <c r="G1977" s="12">
        <v>34.07</v>
      </c>
      <c r="H1977" s="12">
        <v>33.9433333333333</v>
      </c>
      <c r="I1977" s="12">
        <v>45.7633333333333</v>
      </c>
      <c r="J1977" s="12">
        <f>AVERAGE(B1977:E1977)</f>
        <v>36.403333333333322</v>
      </c>
      <c r="K1977" s="12">
        <f>AVERAGE(F1977:I1977)</f>
        <v>37.506666666666646</v>
      </c>
      <c r="L1977" s="12">
        <f>MAX(J1977:K1977)</f>
        <v>37.506666666666646</v>
      </c>
      <c r="M1977" s="8">
        <f>F1977/B1977</f>
        <v>0.92996408414571585</v>
      </c>
      <c r="N1977" s="8">
        <f>G1977/C1977</f>
        <v>1.1320817411530155</v>
      </c>
      <c r="O1977" s="8">
        <f>H1977/D1977</f>
        <v>0.97894635646990968</v>
      </c>
      <c r="P1977" s="8">
        <f>I1977/E1977</f>
        <v>1.0931167642023958</v>
      </c>
      <c r="Q1977" s="8">
        <f>LOG(M1977,2)</f>
        <v>-0.10475309546823067</v>
      </c>
      <c r="R1977" s="8">
        <f>LOG(N1977,2)</f>
        <v>0.178978130695018</v>
      </c>
      <c r="S1977" s="8">
        <f>LOG(O1977,2)</f>
        <v>-3.0698288557075185E-2</v>
      </c>
      <c r="T1977" s="8">
        <f>LOG(P1977,2)</f>
        <v>0.12844751458569642</v>
      </c>
      <c r="U1977" s="8">
        <f>STDEV(Q1977:T1977)/SQRT(COUNT(Q1977:T1977))</f>
        <v>6.6491694072298407E-2</v>
      </c>
      <c r="V1977" s="8">
        <f>AVERAGE(M1977:P1977)</f>
        <v>1.0335272364927592</v>
      </c>
      <c r="W1977" s="8">
        <f>LOG(V1977,2)</f>
        <v>4.7576408536243502E-2</v>
      </c>
      <c r="X1977" t="s">
        <v>3468</v>
      </c>
      <c r="Y1977">
        <f>_xlfn.T.TEST(B1977:E1977,F1977:I1977,2,1)</f>
        <v>0.55955778920421562</v>
      </c>
      <c r="Z1977">
        <f>IF(ABS(W1977)&gt;0.3014,1,0)</f>
        <v>0</v>
      </c>
      <c r="AA1977">
        <f>IF(Y1977&lt;0.05,1,0)</f>
        <v>0</v>
      </c>
      <c r="AB1977">
        <f>IF((Z1977+AA1977)&gt;1,1,0)</f>
        <v>0</v>
      </c>
      <c r="AC1977">
        <f>TINV(Y1977,3)</f>
        <v>0.65438106053942302</v>
      </c>
      <c r="AD1977">
        <f>EXP((-AC1977*AC1977)/2)</f>
        <v>0.80726177233157925</v>
      </c>
      <c r="AE1977">
        <f>-LOG10(AD1977)</f>
        <v>9.298561293035508E-2</v>
      </c>
      <c r="AF1977">
        <f>IF(AE1977&gt;2,1,0)</f>
        <v>0</v>
      </c>
      <c r="AG1977">
        <f>IF((AF1977+Z1977)&gt;1,1,0)</f>
        <v>0</v>
      </c>
    </row>
    <row r="1978" spans="1:33" x14ac:dyDescent="0.25">
      <c r="A1978" t="s">
        <v>5066</v>
      </c>
      <c r="B1978" s="12">
        <v>42.98</v>
      </c>
      <c r="C1978" s="12">
        <v>48.337499999999999</v>
      </c>
      <c r="D1978" s="12">
        <v>59.59</v>
      </c>
      <c r="E1978" s="12">
        <v>58.35</v>
      </c>
      <c r="F1978" s="12">
        <v>53.66</v>
      </c>
      <c r="G1978" s="12">
        <v>51.226666666666702</v>
      </c>
      <c r="H1978" s="12">
        <v>56.646666666666697</v>
      </c>
      <c r="I1978" s="12">
        <v>51.033333333333303</v>
      </c>
      <c r="J1978" s="12">
        <f>AVERAGE(B1978:E1978)</f>
        <v>52.314374999999998</v>
      </c>
      <c r="K1978" s="12">
        <f>AVERAGE(F1978:I1978)</f>
        <v>53.141666666666673</v>
      </c>
      <c r="L1978" s="12">
        <f>MAX(J1978:K1978)</f>
        <v>53.141666666666673</v>
      </c>
      <c r="M1978" s="8">
        <f>F1978/B1978</f>
        <v>1.2484876686831083</v>
      </c>
      <c r="N1978" s="8">
        <f>G1978/C1978</f>
        <v>1.0597707094216025</v>
      </c>
      <c r="O1978" s="8">
        <f>H1978/D1978</f>
        <v>0.95060692509929001</v>
      </c>
      <c r="P1978" s="8">
        <f>I1978/E1978</f>
        <v>0.87460725506997949</v>
      </c>
      <c r="Q1978" s="8">
        <f>LOG(M1978,2)</f>
        <v>0.32018157183273754</v>
      </c>
      <c r="R1978" s="8">
        <f>LOG(N1978,2)</f>
        <v>8.3752158974202615E-2</v>
      </c>
      <c r="S1978" s="8">
        <f>LOG(O1978,2)</f>
        <v>-7.3079183284971538E-2</v>
      </c>
      <c r="T1978" s="8">
        <f>LOG(P1978,2)</f>
        <v>-0.19329277892871732</v>
      </c>
      <c r="U1978" s="8">
        <f>STDEV(Q1978:T1978)/SQRT(COUNT(Q1978:T1978))</f>
        <v>0.11086873561599818</v>
      </c>
      <c r="V1978" s="8">
        <f>AVERAGE(M1978:P1978)</f>
        <v>1.033368139568495</v>
      </c>
      <c r="W1978" s="8">
        <f>LOG(V1978,2)</f>
        <v>4.7354308911106834E-2</v>
      </c>
      <c r="X1978" t="s">
        <v>5066</v>
      </c>
      <c r="Y1978">
        <f>_xlfn.T.TEST(B1978:E1978,F1978:I1978,2,1)</f>
        <v>0.84533283578271035</v>
      </c>
      <c r="Z1978">
        <f>IF(ABS(W1978)&gt;0.3014,1,0)</f>
        <v>0</v>
      </c>
      <c r="AA1978">
        <f>IF(Y1978&lt;0.05,1,0)</f>
        <v>0</v>
      </c>
      <c r="AB1978">
        <f>IF((Z1978+AA1978)&gt;1,1,0)</f>
        <v>0</v>
      </c>
      <c r="AC1978">
        <f>TINV(Y1978,3)</f>
        <v>0.21250546347197952</v>
      </c>
      <c r="AD1978">
        <f>EXP((-AC1978*AC1978)/2)</f>
        <v>0.97767371827920735</v>
      </c>
      <c r="AE1978">
        <f>-LOG10(AD1978)</f>
        <v>9.8060593162968279E-3</v>
      </c>
      <c r="AF1978">
        <f>IF(AE1978&gt;2,1,0)</f>
        <v>0</v>
      </c>
      <c r="AG1978">
        <f>IF((AF1978+Z1978)&gt;1,1,0)</f>
        <v>0</v>
      </c>
    </row>
    <row r="1979" spans="1:33" x14ac:dyDescent="0.25">
      <c r="A1979" t="s">
        <v>1215</v>
      </c>
      <c r="B1979" s="12">
        <v>24.62</v>
      </c>
      <c r="C1979" s="12">
        <v>21.03</v>
      </c>
      <c r="D1979" s="12">
        <v>16.906666666666698</v>
      </c>
      <c r="E1979" s="12">
        <v>15.172499999999999</v>
      </c>
      <c r="F1979" s="12">
        <v>19.22</v>
      </c>
      <c r="G1979" s="12">
        <v>26.043333333333301</v>
      </c>
      <c r="H1979" s="12">
        <v>15.0733333333333</v>
      </c>
      <c r="I1979" s="12">
        <v>18.546666666666699</v>
      </c>
      <c r="J1979" s="12">
        <f>AVERAGE(B1979:E1979)</f>
        <v>19.432291666666675</v>
      </c>
      <c r="K1979" s="12">
        <f>AVERAGE(F1979:I1979)</f>
        <v>19.720833333333324</v>
      </c>
      <c r="L1979" s="12">
        <f>MAX(J1979:K1979)</f>
        <v>19.720833333333324</v>
      </c>
      <c r="M1979" s="8">
        <f>F1979/B1979</f>
        <v>0.78066612510154343</v>
      </c>
      <c r="N1979" s="8">
        <f>G1979/C1979</f>
        <v>1.2383896021556491</v>
      </c>
      <c r="O1979" s="8">
        <f>H1979/D1979</f>
        <v>0.89156151419557994</v>
      </c>
      <c r="P1979" s="8">
        <f>I1979/E1979</f>
        <v>1.2223869940132936</v>
      </c>
      <c r="Q1979" s="8">
        <f>LOG(M1979,2)</f>
        <v>-0.357222425710707</v>
      </c>
      <c r="R1979" s="8">
        <f>LOG(N1979,2)</f>
        <v>0.30846526339934022</v>
      </c>
      <c r="S1979" s="8">
        <f>LOG(O1979,2)</f>
        <v>-0.16559375338788415</v>
      </c>
      <c r="T1979" s="8">
        <f>LOG(P1979,2)</f>
        <v>0.28970109854164627</v>
      </c>
      <c r="U1979" s="8">
        <f>STDEV(Q1979:T1979)/SQRT(COUNT(Q1979:T1979))</f>
        <v>0.16650507632361503</v>
      </c>
      <c r="V1979" s="8">
        <f>AVERAGE(M1979:P1979)</f>
        <v>1.0332510588665165</v>
      </c>
      <c r="W1979" s="8">
        <f>LOG(V1979,2)</f>
        <v>4.71908421742867E-2</v>
      </c>
      <c r="X1979" t="s">
        <v>1215</v>
      </c>
      <c r="Y1979">
        <f>_xlfn.T.TEST(B1979:E1979,F1979:I1979,2,1)</f>
        <v>0.91164118118578763</v>
      </c>
      <c r="Z1979">
        <f>IF(ABS(W1979)&gt;0.3014,1,0)</f>
        <v>0</v>
      </c>
      <c r="AA1979">
        <f>IF(Y1979&lt;0.05,1,0)</f>
        <v>0</v>
      </c>
      <c r="AB1979">
        <f>IF((Z1979+AA1979)&gt;1,1,0)</f>
        <v>0</v>
      </c>
      <c r="AC1979">
        <f>TINV(Y1979,3)</f>
        <v>0.12058684633165524</v>
      </c>
      <c r="AD1979">
        <f>EXP((-AC1979*AC1979)/2)</f>
        <v>0.99275577307313401</v>
      </c>
      <c r="AE1979">
        <f>-LOG10(AD1979)</f>
        <v>3.1575787475689914E-3</v>
      </c>
      <c r="AF1979">
        <f>IF(AE1979&gt;2,1,0)</f>
        <v>0</v>
      </c>
      <c r="AG1979">
        <f>IF((AF1979+Z1979)&gt;1,1,0)</f>
        <v>0</v>
      </c>
    </row>
    <row r="1980" spans="1:33" x14ac:dyDescent="0.25">
      <c r="A1980" t="s">
        <v>2057</v>
      </c>
      <c r="B1980" s="12">
        <v>18.25</v>
      </c>
      <c r="C1980" s="12">
        <v>34.432499999999997</v>
      </c>
      <c r="D1980" s="12">
        <v>25.383333333333301</v>
      </c>
      <c r="E1980" s="12">
        <v>28.664999999999999</v>
      </c>
      <c r="F1980" s="12">
        <v>21.745000000000001</v>
      </c>
      <c r="G1980" s="12">
        <v>26.116666666666699</v>
      </c>
      <c r="H1980" s="12">
        <v>31.246666666666702</v>
      </c>
      <c r="I1980" s="12">
        <v>27.286666666666701</v>
      </c>
      <c r="J1980" s="12">
        <f>AVERAGE(B1980:E1980)</f>
        <v>26.682708333333323</v>
      </c>
      <c r="K1980" s="12">
        <f>AVERAGE(F1980:I1980)</f>
        <v>26.598750000000027</v>
      </c>
      <c r="L1980" s="12">
        <f>MAX(J1980:K1980)</f>
        <v>26.682708333333323</v>
      </c>
      <c r="M1980" s="8">
        <f>F1980/B1980</f>
        <v>1.1915068493150685</v>
      </c>
      <c r="N1980" s="8">
        <f>G1980/C1980</f>
        <v>0.75848883080423146</v>
      </c>
      <c r="O1980" s="8">
        <f>H1980/D1980</f>
        <v>1.2309914642153674</v>
      </c>
      <c r="P1980" s="8">
        <f>I1980/E1980</f>
        <v>0.95191580905866746</v>
      </c>
      <c r="Q1980" s="8">
        <f>LOG(M1980,2)</f>
        <v>0.25278724480932629</v>
      </c>
      <c r="R1980" s="8">
        <f>LOG(N1980,2)</f>
        <v>-0.39880015879473402</v>
      </c>
      <c r="S1980" s="8">
        <f>LOG(O1980,2)</f>
        <v>0.29982075810437325</v>
      </c>
      <c r="T1980" s="8">
        <f>LOG(P1980,2)</f>
        <v>-7.1094112976682181E-2</v>
      </c>
      <c r="U1980" s="8">
        <f>STDEV(Q1980:T1980)/SQRT(COUNT(Q1980:T1980))</f>
        <v>0.16232155005660528</v>
      </c>
      <c r="V1980" s="8">
        <f>AVERAGE(M1980:P1980)</f>
        <v>1.0332257383483336</v>
      </c>
      <c r="W1980" s="8">
        <f>LOG(V1980,2)</f>
        <v>4.7155487520349947E-2</v>
      </c>
      <c r="X1980" t="s">
        <v>2057</v>
      </c>
      <c r="Y1980">
        <f>_xlfn.T.TEST(B1980:E1980,F1980:I1980,2,1)</f>
        <v>0.98028953348846859</v>
      </c>
      <c r="Z1980">
        <f>IF(ABS(W1980)&gt;0.3014,1,0)</f>
        <v>0</v>
      </c>
      <c r="AA1980">
        <f>IF(Y1980&lt;0.05,1,0)</f>
        <v>0</v>
      </c>
      <c r="AB1980">
        <f>IF((Z1980+AA1980)&gt;1,1,0)</f>
        <v>0</v>
      </c>
      <c r="AC1980">
        <f>TINV(Y1980,3)</f>
        <v>2.6817408655426405E-2</v>
      </c>
      <c r="AD1980">
        <f>EXP((-AC1980*AC1980)/2)</f>
        <v>0.99964047794005406</v>
      </c>
      <c r="AE1980">
        <f>-LOG10(AD1980)</f>
        <v>1.5616652109411576E-4</v>
      </c>
      <c r="AF1980">
        <f>IF(AE1980&gt;2,1,0)</f>
        <v>0</v>
      </c>
      <c r="AG1980">
        <f>IF((AF1980+Z1980)&gt;1,1,0)</f>
        <v>0</v>
      </c>
    </row>
    <row r="1981" spans="1:33" x14ac:dyDescent="0.25">
      <c r="A1981" t="s">
        <v>571</v>
      </c>
      <c r="B1981" s="12">
        <v>59.4</v>
      </c>
      <c r="C1981" s="12">
        <v>57.052500000000002</v>
      </c>
      <c r="D1981" s="12">
        <v>57.7633333333333</v>
      </c>
      <c r="E1981" s="12">
        <v>64.987499999999997</v>
      </c>
      <c r="F1981" s="12">
        <v>62.34</v>
      </c>
      <c r="G1981" s="12">
        <v>60.243333333333297</v>
      </c>
      <c r="H1981" s="12">
        <v>68.983333333333306</v>
      </c>
      <c r="I1981" s="12">
        <v>54.143333333333302</v>
      </c>
      <c r="J1981" s="12">
        <f>AVERAGE(B1981:E1981)</f>
        <v>59.80083333333333</v>
      </c>
      <c r="K1981" s="12">
        <f>AVERAGE(F1981:I1981)</f>
        <v>61.427499999999981</v>
      </c>
      <c r="L1981" s="12">
        <f>MAX(J1981:K1981)</f>
        <v>61.427499999999981</v>
      </c>
      <c r="M1981" s="8">
        <f>F1981/B1981</f>
        <v>1.0494949494949495</v>
      </c>
      <c r="N1981" s="8">
        <f>G1981/C1981</f>
        <v>1.0559280195141896</v>
      </c>
      <c r="O1981" s="8">
        <f>H1981/D1981</f>
        <v>1.1942408679092853</v>
      </c>
      <c r="P1981" s="8">
        <f>I1981/E1981</f>
        <v>0.83313457716227435</v>
      </c>
      <c r="Q1981" s="8">
        <f>LOG(M1981,2)</f>
        <v>6.9695223937239786E-2</v>
      </c>
      <c r="R1981" s="8">
        <f>LOG(N1981,2)</f>
        <v>7.8511492433751232E-2</v>
      </c>
      <c r="S1981" s="8">
        <f>LOG(O1981,2)</f>
        <v>0.25609384488758807</v>
      </c>
      <c r="T1981" s="8">
        <f>LOG(P1981,2)</f>
        <v>-0.2633785403255372</v>
      </c>
      <c r="U1981" s="8">
        <f>STDEV(Q1981:T1981)/SQRT(COUNT(Q1981:T1981))</f>
        <v>0.10840089082551875</v>
      </c>
      <c r="V1981" s="8">
        <f>AVERAGE(M1981:P1981)</f>
        <v>1.0331996035201747</v>
      </c>
      <c r="W1981" s="8">
        <f>LOG(V1981,2)</f>
        <v>4.7118994949128093E-2</v>
      </c>
      <c r="X1981" t="s">
        <v>571</v>
      </c>
      <c r="Y1981">
        <f>_xlfn.T.TEST(B1981:E1981,F1981:I1981,2,1)</f>
        <v>0.7459710410462701</v>
      </c>
      <c r="Z1981">
        <f>IF(ABS(W1981)&gt;0.3014,1,0)</f>
        <v>0</v>
      </c>
      <c r="AA1981">
        <f>IF(Y1981&lt;0.05,1,0)</f>
        <v>0</v>
      </c>
      <c r="AB1981">
        <f>IF((Z1981+AA1981)&gt;1,1,0)</f>
        <v>0</v>
      </c>
      <c r="AC1981">
        <f>TINV(Y1981,3)</f>
        <v>0.35516147535920317</v>
      </c>
      <c r="AD1981">
        <f>EXP((-AC1981*AC1981)/2)</f>
        <v>0.93887790318089936</v>
      </c>
      <c r="AE1981">
        <f>-LOG10(AD1981)</f>
        <v>2.739088209228932E-2</v>
      </c>
      <c r="AF1981">
        <f>IF(AE1981&gt;2,1,0)</f>
        <v>0</v>
      </c>
      <c r="AG1981">
        <f>IF((AF1981+Z1981)&gt;1,1,0)</f>
        <v>0</v>
      </c>
    </row>
    <row r="1982" spans="1:33" x14ac:dyDescent="0.25">
      <c r="A1982" t="s">
        <v>4719</v>
      </c>
      <c r="B1982" s="12">
        <v>30.9</v>
      </c>
      <c r="C1982" s="12">
        <v>35.677500000000002</v>
      </c>
      <c r="D1982" s="12">
        <v>39.619999999999997</v>
      </c>
      <c r="E1982" s="12">
        <v>50.612499999999997</v>
      </c>
      <c r="F1982" s="12">
        <v>32.520000000000003</v>
      </c>
      <c r="G1982" s="12">
        <v>27.09</v>
      </c>
      <c r="H1982" s="12">
        <v>52.89</v>
      </c>
      <c r="I1982" s="12">
        <v>49.91</v>
      </c>
      <c r="J1982" s="12">
        <f>AVERAGE(B1982:E1982)</f>
        <v>39.202500000000001</v>
      </c>
      <c r="K1982" s="12">
        <f>AVERAGE(F1982:I1982)</f>
        <v>40.602499999999999</v>
      </c>
      <c r="L1982" s="12">
        <f>MAX(J1982:K1982)</f>
        <v>40.602499999999999</v>
      </c>
      <c r="M1982" s="8">
        <f>F1982/B1982</f>
        <v>1.0524271844660196</v>
      </c>
      <c r="N1982" s="8">
        <f>G1982/C1982</f>
        <v>0.75930208114357789</v>
      </c>
      <c r="O1982" s="8">
        <f>H1982/D1982</f>
        <v>1.3349318525996972</v>
      </c>
      <c r="P1982" s="8">
        <f>I1982/E1982</f>
        <v>0.98612002963694734</v>
      </c>
      <c r="Q1982" s="8">
        <f>LOG(M1982,2)</f>
        <v>7.3720419283291053E-2</v>
      </c>
      <c r="R1982" s="8">
        <f>LOG(N1982,2)</f>
        <v>-0.39725413248159624</v>
      </c>
      <c r="S1982" s="8">
        <f>LOG(O1982,2)</f>
        <v>0.41676609515185148</v>
      </c>
      <c r="T1982" s="8">
        <f>LOG(P1982,2)</f>
        <v>-2.0164834062327847E-2</v>
      </c>
      <c r="U1982" s="8">
        <f>STDEV(Q1982:T1982)/SQRT(COUNT(Q1982:T1982))</f>
        <v>0.16733485091157399</v>
      </c>
      <c r="V1982" s="8">
        <f>AVERAGE(M1982:P1982)</f>
        <v>1.0331952869615606</v>
      </c>
      <c r="W1982" s="8">
        <f>LOG(V1982,2)</f>
        <v>4.7112967565170673E-2</v>
      </c>
      <c r="X1982" t="s">
        <v>4719</v>
      </c>
      <c r="Y1982">
        <f>_xlfn.T.TEST(B1982:E1982,F1982:I1982,2,1)</f>
        <v>0.77700974371764064</v>
      </c>
      <c r="Z1982">
        <f>IF(ABS(W1982)&gt;0.3014,1,0)</f>
        <v>0</v>
      </c>
      <c r="AA1982">
        <f>IF(Y1982&lt;0.05,1,0)</f>
        <v>0</v>
      </c>
      <c r="AB1982">
        <f>IF((Z1982+AA1982)&gt;1,1,0)</f>
        <v>0</v>
      </c>
      <c r="AC1982">
        <f>TINV(Y1982,3)</f>
        <v>0.30976536786606607</v>
      </c>
      <c r="AD1982">
        <f>EXP((-AC1982*AC1982)/2)</f>
        <v>0.95315543150029103</v>
      </c>
      <c r="AE1982">
        <f>-LOG10(AD1982)</f>
        <v>2.0836272983169066E-2</v>
      </c>
      <c r="AF1982">
        <f>IF(AE1982&gt;2,1,0)</f>
        <v>0</v>
      </c>
      <c r="AG1982">
        <f>IF((AF1982+Z1982)&gt;1,1,0)</f>
        <v>0</v>
      </c>
    </row>
    <row r="1983" spans="1:33" x14ac:dyDescent="0.25">
      <c r="A1983" t="s">
        <v>3047</v>
      </c>
      <c r="B1983" s="12">
        <v>40.11</v>
      </c>
      <c r="C1983" s="12">
        <v>25.237500000000001</v>
      </c>
      <c r="D1983" s="12">
        <v>31.716666666666701</v>
      </c>
      <c r="E1983" s="12">
        <v>27.17</v>
      </c>
      <c r="F1983" s="12">
        <v>30.9</v>
      </c>
      <c r="G1983" s="12">
        <v>23.94</v>
      </c>
      <c r="H1983" s="12">
        <v>30.813333333333301</v>
      </c>
      <c r="I1983" s="12">
        <v>39.176666666666698</v>
      </c>
      <c r="J1983" s="12">
        <f>AVERAGE(B1983:E1983)</f>
        <v>31.058541666666674</v>
      </c>
      <c r="K1983" s="12">
        <f>AVERAGE(F1983:I1983)</f>
        <v>31.207500000000003</v>
      </c>
      <c r="L1983" s="12">
        <f>MAX(J1983:K1983)</f>
        <v>31.207500000000003</v>
      </c>
      <c r="M1983" s="8">
        <f>F1983/B1983</f>
        <v>0.77038145100972322</v>
      </c>
      <c r="N1983" s="8">
        <f>G1983/C1983</f>
        <v>0.94858841010401196</v>
      </c>
      <c r="O1983" s="8">
        <f>H1983/D1983</f>
        <v>0.97151865475564692</v>
      </c>
      <c r="P1983" s="8">
        <f>I1983/E1983</f>
        <v>1.4419089682247588</v>
      </c>
      <c r="Q1983" s="8">
        <f>LOG(M1983,2)</f>
        <v>-0.37635512802277221</v>
      </c>
      <c r="R1983" s="8">
        <f>LOG(N1983,2)</f>
        <v>-7.6145853275333533E-2</v>
      </c>
      <c r="S1983" s="8">
        <f>LOG(O1983,2)</f>
        <v>-4.1686396693756352E-2</v>
      </c>
      <c r="T1983" s="8">
        <f>LOG(P1983,2)</f>
        <v>0.52798008605150426</v>
      </c>
      <c r="U1983" s="8">
        <f>STDEV(Q1983:T1983)/SQRT(COUNT(Q1983:T1983))</f>
        <v>0.18878043099432293</v>
      </c>
      <c r="V1983" s="8">
        <f>AVERAGE(M1983:P1983)</f>
        <v>1.0330993710235352</v>
      </c>
      <c r="W1983" s="8">
        <f>LOG(V1983,2)</f>
        <v>4.6979029796231413E-2</v>
      </c>
      <c r="X1983" t="s">
        <v>3047</v>
      </c>
      <c r="Y1983">
        <f>_xlfn.T.TEST(B1983:E1983,F1983:I1983,2,1)</f>
        <v>0.97507030347120693</v>
      </c>
      <c r="Z1983">
        <f>IF(ABS(W1983)&gt;0.3014,1,0)</f>
        <v>0</v>
      </c>
      <c r="AA1983">
        <f>IF(Y1983&lt;0.05,1,0)</f>
        <v>0</v>
      </c>
      <c r="AB1983">
        <f>IF((Z1983+AA1983)&gt;1,1,0)</f>
        <v>0</v>
      </c>
      <c r="AC1983">
        <f>TINV(Y1983,3)</f>
        <v>3.3921771865621307E-2</v>
      </c>
      <c r="AD1983">
        <f>EXP((-AC1983*AC1983)/2)</f>
        <v>0.99942482217496953</v>
      </c>
      <c r="AE1983">
        <f>-LOG10(AD1983)</f>
        <v>2.4986842180218166E-4</v>
      </c>
      <c r="AF1983">
        <f>IF(AE1983&gt;2,1,0)</f>
        <v>0</v>
      </c>
      <c r="AG1983">
        <f>IF((AF1983+Z1983)&gt;1,1,0)</f>
        <v>0</v>
      </c>
    </row>
    <row r="1984" spans="1:33" x14ac:dyDescent="0.25">
      <c r="A1984" t="s">
        <v>5068</v>
      </c>
      <c r="B1984" s="12">
        <v>37.18</v>
      </c>
      <c r="C1984" s="12">
        <v>43.422499999999999</v>
      </c>
      <c r="D1984" s="12">
        <v>45.466666666666697</v>
      </c>
      <c r="E1984" s="12">
        <v>35.972499999999997</v>
      </c>
      <c r="F1984" s="12">
        <v>43.18</v>
      </c>
      <c r="G1984" s="12">
        <v>41.75</v>
      </c>
      <c r="H1984" s="12">
        <v>42.836666666666702</v>
      </c>
      <c r="I1984" s="12">
        <v>38.373333333333299</v>
      </c>
      <c r="J1984" s="12">
        <f>AVERAGE(B1984:E1984)</f>
        <v>40.510416666666671</v>
      </c>
      <c r="K1984" s="12">
        <f>AVERAGE(F1984:I1984)</f>
        <v>41.535000000000004</v>
      </c>
      <c r="L1984" s="12">
        <f>MAX(J1984:K1984)</f>
        <v>41.535000000000004</v>
      </c>
      <c r="M1984" s="8">
        <f>F1984/B1984</f>
        <v>1.1613770844540074</v>
      </c>
      <c r="N1984" s="8">
        <f>G1984/C1984</f>
        <v>0.96148310207841559</v>
      </c>
      <c r="O1984" s="8">
        <f>H1984/D1984</f>
        <v>0.94215542521994144</v>
      </c>
      <c r="P1984" s="8">
        <f>I1984/E1984</f>
        <v>1.0667407973683591</v>
      </c>
      <c r="Q1984" s="8">
        <f>LOG(M1984,2)</f>
        <v>0.21583647310302359</v>
      </c>
      <c r="R1984" s="8">
        <f>LOG(N1984,2)</f>
        <v>-5.6666592248757253E-2</v>
      </c>
      <c r="S1984" s="8">
        <f>LOG(O1984,2)</f>
        <v>-8.5963017323647251E-2</v>
      </c>
      <c r="T1984" s="8">
        <f>LOG(P1984,2)</f>
        <v>9.3209664653578911E-2</v>
      </c>
      <c r="U1984" s="8">
        <f>STDEV(Q1984:T1984)/SQRT(COUNT(Q1984:T1984))</f>
        <v>7.0089557304468794E-2</v>
      </c>
      <c r="V1984" s="8">
        <f>AVERAGE(M1984:P1984)</f>
        <v>1.032939102280181</v>
      </c>
      <c r="W1984" s="8">
        <f>LOG(V1984,2)</f>
        <v>4.675520151355609E-2</v>
      </c>
      <c r="X1984" t="s">
        <v>5068</v>
      </c>
      <c r="Y1984">
        <f>_xlfn.T.TEST(B1984:E1984,F1984:I1984,2,1)</f>
        <v>0.64136250700359265</v>
      </c>
      <c r="Z1984">
        <f>IF(ABS(W1984)&gt;0.3014,1,0)</f>
        <v>0</v>
      </c>
      <c r="AA1984">
        <f>IF(Y1984&lt;0.05,1,0)</f>
        <v>0</v>
      </c>
      <c r="AB1984">
        <f>IF((Z1984+AA1984)&gt;1,1,0)</f>
        <v>0</v>
      </c>
      <c r="AC1984">
        <f>TINV(Y1984,3)</f>
        <v>0.51618268704544845</v>
      </c>
      <c r="AD1984">
        <f>EXP((-AC1984*AC1984)/2)</f>
        <v>0.87527051255090393</v>
      </c>
      <c r="AE1984">
        <f>-LOG10(AD1984)</f>
        <v>5.7857702461497809E-2</v>
      </c>
      <c r="AF1984">
        <f>IF(AE1984&gt;2,1,0)</f>
        <v>0</v>
      </c>
      <c r="AG1984">
        <f>IF((AF1984+Z1984)&gt;1,1,0)</f>
        <v>0</v>
      </c>
    </row>
    <row r="1985" spans="1:33" x14ac:dyDescent="0.25">
      <c r="A1985" t="s">
        <v>4716</v>
      </c>
      <c r="B1985" s="12">
        <v>134.04</v>
      </c>
      <c r="C1985" s="12">
        <v>134.94499999999999</v>
      </c>
      <c r="D1985" s="12">
        <v>128.393333333333</v>
      </c>
      <c r="E1985" s="12">
        <v>127.61</v>
      </c>
      <c r="F1985" s="12">
        <v>143.46</v>
      </c>
      <c r="G1985" s="12">
        <v>135.84666666666701</v>
      </c>
      <c r="H1985" s="12">
        <v>158.803333333333</v>
      </c>
      <c r="I1985" s="12">
        <v>104.356666666667</v>
      </c>
      <c r="J1985" s="12">
        <f>AVERAGE(B1985:E1985)</f>
        <v>131.24708333333325</v>
      </c>
      <c r="K1985" s="12">
        <f>AVERAGE(F1985:I1985)</f>
        <v>135.61666666666676</v>
      </c>
      <c r="L1985" s="12">
        <f>MAX(J1985:K1985)</f>
        <v>135.61666666666676</v>
      </c>
      <c r="M1985" s="8">
        <f>F1985/B1985</f>
        <v>1.0702775290957924</v>
      </c>
      <c r="N1985" s="8">
        <f>G1985/C1985</f>
        <v>1.006681734533825</v>
      </c>
      <c r="O1985" s="8">
        <f>H1985/D1985</f>
        <v>1.2368503037540897</v>
      </c>
      <c r="P1985" s="8">
        <f>I1985/E1985</f>
        <v>0.81777812606117861</v>
      </c>
      <c r="Q1985" s="8">
        <f>LOG(M1985,2)</f>
        <v>9.7984944228313289E-2</v>
      </c>
      <c r="R1985" s="8">
        <f>LOG(N1985,2)</f>
        <v>9.6076430423144427E-3</v>
      </c>
      <c r="S1985" s="8">
        <f>LOG(O1985,2)</f>
        <v>0.30667090120329327</v>
      </c>
      <c r="T1985" s="8">
        <f>LOG(P1985,2)</f>
        <v>-0.29021862073072341</v>
      </c>
      <c r="U1985" s="8">
        <f>STDEV(Q1985:T1985)/SQRT(COUNT(Q1985:T1985))</f>
        <v>0.12386836536574518</v>
      </c>
      <c r="V1985" s="8">
        <f>AVERAGE(M1985:P1985)</f>
        <v>1.0328969233612215</v>
      </c>
      <c r="W1985" s="8">
        <f>LOG(V1985,2)</f>
        <v>4.669628946393925E-2</v>
      </c>
      <c r="X1985" t="s">
        <v>4716</v>
      </c>
      <c r="Y1985">
        <f>_xlfn.T.TEST(B1985:E1985,F1985:I1985,2,1)</f>
        <v>0.72015754717618363</v>
      </c>
      <c r="Z1985">
        <f>IF(ABS(W1985)&gt;0.3014,1,0)</f>
        <v>0</v>
      </c>
      <c r="AA1985">
        <f>IF(Y1985&lt;0.05,1,0)</f>
        <v>0</v>
      </c>
      <c r="AB1985">
        <f>IF((Z1985+AA1985)&gt;1,1,0)</f>
        <v>0</v>
      </c>
      <c r="AC1985">
        <f>TINV(Y1985,3)</f>
        <v>0.39363725643843656</v>
      </c>
      <c r="AD1985">
        <f>EXP((-AC1985*AC1985)/2)</f>
        <v>0.92545002633018347</v>
      </c>
      <c r="AE1985">
        <f>-LOG10(AD1985)</f>
        <v>3.3647027883538044E-2</v>
      </c>
      <c r="AF1985">
        <f>IF(AE1985&gt;2,1,0)</f>
        <v>0</v>
      </c>
      <c r="AG1985">
        <f>IF((AF1985+Z1985)&gt;1,1,0)</f>
        <v>0</v>
      </c>
    </row>
    <row r="1986" spans="1:33" x14ac:dyDescent="0.25">
      <c r="A1986" t="s">
        <v>4744</v>
      </c>
      <c r="B1986" s="12">
        <v>17.96</v>
      </c>
      <c r="C1986" s="12">
        <v>21.212499999999999</v>
      </c>
      <c r="D1986" s="12">
        <v>20.456666666666699</v>
      </c>
      <c r="E1986" s="12">
        <v>19.495000000000001</v>
      </c>
      <c r="F1986" s="12">
        <v>17.66</v>
      </c>
      <c r="G1986" s="12">
        <v>22.96</v>
      </c>
      <c r="H1986" s="12">
        <v>19.406666666666698</v>
      </c>
      <c r="I1986" s="12">
        <v>21.77</v>
      </c>
      <c r="J1986" s="12">
        <f>AVERAGE(B1986:E1986)</f>
        <v>19.781041666666674</v>
      </c>
      <c r="K1986" s="12">
        <f>AVERAGE(F1986:I1986)</f>
        <v>20.449166666666674</v>
      </c>
      <c r="L1986" s="12">
        <f>MAX(J1986:K1986)</f>
        <v>20.449166666666674</v>
      </c>
      <c r="M1986" s="8">
        <f>F1986/B1986</f>
        <v>0.98329621380846322</v>
      </c>
      <c r="N1986" s="8">
        <f>G1986/C1986</f>
        <v>1.0823806717737186</v>
      </c>
      <c r="O1986" s="8">
        <f>H1986/D1986</f>
        <v>0.94867198957145193</v>
      </c>
      <c r="P1986" s="8">
        <f>I1986/E1986</f>
        <v>1.1166965888689406</v>
      </c>
      <c r="Q1986" s="8">
        <f>LOG(M1986,2)</f>
        <v>-2.4302007092680995E-2</v>
      </c>
      <c r="R1986" s="8">
        <f>LOG(N1986,2)</f>
        <v>0.11420798224566239</v>
      </c>
      <c r="S1986" s="8">
        <f>LOG(O1986,2)</f>
        <v>-7.601874401474451E-2</v>
      </c>
      <c r="T1986" s="8">
        <f>LOG(P1986,2)</f>
        <v>0.15923725279057063</v>
      </c>
      <c r="U1986" s="8">
        <f>STDEV(Q1986:T1986)/SQRT(COUNT(Q1986:T1986))</f>
        <v>5.573477455870917E-2</v>
      </c>
      <c r="V1986" s="8">
        <f>AVERAGE(M1986:P1986)</f>
        <v>1.0327613660056436</v>
      </c>
      <c r="W1986" s="8">
        <f>LOG(V1986,2)</f>
        <v>4.6506937792430252E-2</v>
      </c>
      <c r="X1986" t="s">
        <v>4744</v>
      </c>
      <c r="Y1986">
        <f>_xlfn.T.TEST(B1986:E1986,F1986:I1986,2,1)</f>
        <v>0.46376223503111835</v>
      </c>
      <c r="Z1986">
        <f>IF(ABS(W1986)&gt;0.3014,1,0)</f>
        <v>0</v>
      </c>
      <c r="AA1986">
        <f>IF(Y1986&lt;0.05,1,0)</f>
        <v>0</v>
      </c>
      <c r="AB1986">
        <f>IF((Z1986+AA1986)&gt;1,1,0)</f>
        <v>0</v>
      </c>
      <c r="AC1986">
        <f>TINV(Y1986,3)</f>
        <v>0.83754155883258075</v>
      </c>
      <c r="AD1986">
        <f>EXP((-AC1986*AC1986)/2)</f>
        <v>0.70416827007927418</v>
      </c>
      <c r="AE1986">
        <f>-LOG10(AD1986)</f>
        <v>0.15232354819503802</v>
      </c>
      <c r="AF1986">
        <f>IF(AE1986&gt;2,1,0)</f>
        <v>0</v>
      </c>
      <c r="AG1986">
        <f>IF((AF1986+Z1986)&gt;1,1,0)</f>
        <v>0</v>
      </c>
    </row>
    <row r="1987" spans="1:33" x14ac:dyDescent="0.25">
      <c r="A1987" t="s">
        <v>5598</v>
      </c>
      <c r="B1987" s="12">
        <v>36.840000000000003</v>
      </c>
      <c r="C1987" s="12">
        <v>37.395000000000003</v>
      </c>
      <c r="D1987" s="12">
        <v>36.523333333333298</v>
      </c>
      <c r="E1987" s="12">
        <v>44.924999999999997</v>
      </c>
      <c r="F1987" s="12">
        <v>47.625</v>
      </c>
      <c r="G1987" s="12">
        <v>35.336666666666702</v>
      </c>
      <c r="H1987" s="12">
        <v>37.630000000000003</v>
      </c>
      <c r="I1987" s="12">
        <v>38.766666666666701</v>
      </c>
      <c r="J1987" s="12">
        <f>AVERAGE(B1987:E1987)</f>
        <v>38.920833333333327</v>
      </c>
      <c r="K1987" s="12">
        <f>AVERAGE(F1987:I1987)</f>
        <v>39.839583333333351</v>
      </c>
      <c r="L1987" s="12">
        <f>MAX(J1987:K1987)</f>
        <v>39.839583333333351</v>
      </c>
      <c r="M1987" s="8">
        <f>F1987/B1987</f>
        <v>1.2927524429967425</v>
      </c>
      <c r="N1987" s="8">
        <f>G1987/C1987</f>
        <v>0.94495699068503003</v>
      </c>
      <c r="O1987" s="8">
        <f>H1987/D1987</f>
        <v>1.0303002646709876</v>
      </c>
      <c r="P1987" s="8">
        <f>I1987/E1987</f>
        <v>0.86291968094973182</v>
      </c>
      <c r="Q1987" s="8">
        <f>LOG(M1987,2)</f>
        <v>0.37044603117671104</v>
      </c>
      <c r="R1987" s="8">
        <f>LOG(N1987,2)</f>
        <v>-8.1679427709707167E-2</v>
      </c>
      <c r="S1987" s="8">
        <f>LOG(O1987,2)</f>
        <v>4.3064849274926931E-2</v>
      </c>
      <c r="T1987" s="8">
        <f>LOG(P1987,2)</f>
        <v>-0.21270181275787836</v>
      </c>
      <c r="U1987" s="8">
        <f>STDEV(Q1987:T1987)/SQRT(COUNT(Q1987:T1987))</f>
        <v>0.12498348742215219</v>
      </c>
      <c r="V1987" s="8">
        <f>AVERAGE(M1987:P1987)</f>
        <v>1.0327323448256229</v>
      </c>
      <c r="W1987" s="8">
        <f>LOG(V1987,2)</f>
        <v>4.6466396674072173E-2</v>
      </c>
      <c r="X1987" t="s">
        <v>5598</v>
      </c>
      <c r="Y1987">
        <f>_xlfn.T.TEST(B1987:E1987,F1987:I1987,2,1)</f>
        <v>0.81552251259242303</v>
      </c>
      <c r="Z1987">
        <f>IF(ABS(W1987)&gt;0.3014,1,0)</f>
        <v>0</v>
      </c>
      <c r="AA1987">
        <f>IF(Y1987&lt;0.05,1,0)</f>
        <v>0</v>
      </c>
      <c r="AB1987">
        <f>IF((Z1987+AA1987)&gt;1,1,0)</f>
        <v>0</v>
      </c>
      <c r="AC1987">
        <f>TINV(Y1987,3)</f>
        <v>0.25454929669998499</v>
      </c>
      <c r="AD1987">
        <f>EXP((-AC1987*AC1987)/2)</f>
        <v>0.96812151048276773</v>
      </c>
      <c r="AE1987">
        <f>-LOG10(AD1987)</f>
        <v>1.4070130273926977E-2</v>
      </c>
      <c r="AF1987">
        <f>IF(AE1987&gt;2,1,0)</f>
        <v>0</v>
      </c>
      <c r="AG1987">
        <f>IF((AF1987+Z1987)&gt;1,1,0)</f>
        <v>0</v>
      </c>
    </row>
    <row r="1988" spans="1:33" x14ac:dyDescent="0.25">
      <c r="A1988" t="s">
        <v>3951</v>
      </c>
      <c r="B1988" s="12">
        <v>13.97</v>
      </c>
      <c r="C1988" s="12">
        <v>13.34</v>
      </c>
      <c r="D1988" s="12">
        <v>21.033333333333299</v>
      </c>
      <c r="E1988" s="12">
        <v>27.782499999999999</v>
      </c>
      <c r="F1988" s="12">
        <v>14.855</v>
      </c>
      <c r="G1988" s="12">
        <v>14.25</v>
      </c>
      <c r="H1988" s="12">
        <v>24.9166666666667</v>
      </c>
      <c r="I1988" s="12">
        <v>22.613333333333301</v>
      </c>
      <c r="J1988" s="12">
        <f>AVERAGE(B1988:E1988)</f>
        <v>19.031458333333326</v>
      </c>
      <c r="K1988" s="12">
        <f>AVERAGE(F1988:I1988)</f>
        <v>19.158750000000001</v>
      </c>
      <c r="L1988" s="12">
        <f>MAX(J1988:K1988)</f>
        <v>19.158750000000001</v>
      </c>
      <c r="M1988" s="8">
        <f>F1988/B1988</f>
        <v>1.0633500357909806</v>
      </c>
      <c r="N1988" s="8">
        <f>G1988/C1988</f>
        <v>1.068215892053973</v>
      </c>
      <c r="O1988" s="8">
        <f>H1988/D1988</f>
        <v>1.184627575277341</v>
      </c>
      <c r="P1988" s="8">
        <f>I1988/E1988</f>
        <v>0.81394162992291197</v>
      </c>
      <c r="Q1988" s="8">
        <f>LOG(M1988,2)</f>
        <v>8.8616584425951272E-2</v>
      </c>
      <c r="R1988" s="8">
        <f>LOG(N1988,2)</f>
        <v>9.5203252754881423E-2</v>
      </c>
      <c r="S1988" s="8">
        <f>LOG(O1988,2)</f>
        <v>0.24443357410292255</v>
      </c>
      <c r="T1988" s="8">
        <f>LOG(P1988,2)</f>
        <v>-0.29700275646482854</v>
      </c>
      <c r="U1988" s="8">
        <f>STDEV(Q1988:T1988)/SQRT(COUNT(Q1988:T1988))</f>
        <v>0.11567493399942917</v>
      </c>
      <c r="V1988" s="8">
        <f>AVERAGE(M1988:P1988)</f>
        <v>1.0325337832613017</v>
      </c>
      <c r="W1988" s="8">
        <f>LOG(V1988,2)</f>
        <v>4.6188985660407481E-2</v>
      </c>
      <c r="X1988" t="s">
        <v>3951</v>
      </c>
      <c r="Y1988">
        <f>_xlfn.T.TEST(B1988:E1988,F1988:I1988,2,1)</f>
        <v>0.95081556875330242</v>
      </c>
      <c r="Z1988">
        <f>IF(ABS(W1988)&gt;0.3014,1,0)</f>
        <v>0</v>
      </c>
      <c r="AA1988">
        <f>IF(Y1988&lt;0.05,1,0)</f>
        <v>0</v>
      </c>
      <c r="AB1988">
        <f>IF((Z1988+AA1988)&gt;1,1,0)</f>
        <v>0</v>
      </c>
      <c r="AC1988">
        <f>TINV(Y1988,3)</f>
        <v>6.6974688385015135E-2</v>
      </c>
      <c r="AD1988">
        <f>EXP((-AC1988*AC1988)/2)</f>
        <v>0.9977597087645198</v>
      </c>
      <c r="AE1988">
        <f>-LOG10(AD1988)</f>
        <v>9.7403759320728795E-4</v>
      </c>
      <c r="AF1988">
        <f>IF(AE1988&gt;2,1,0)</f>
        <v>0</v>
      </c>
      <c r="AG1988">
        <f>IF((AF1988+Z1988)&gt;1,1,0)</f>
        <v>0</v>
      </c>
    </row>
    <row r="1989" spans="1:33" x14ac:dyDescent="0.25">
      <c r="A1989" t="s">
        <v>5805</v>
      </c>
      <c r="B1989" s="12">
        <v>147.66</v>
      </c>
      <c r="C1989" s="12">
        <v>194.02500000000001</v>
      </c>
      <c r="D1989" s="12">
        <v>162.32333333333301</v>
      </c>
      <c r="E1989" s="12">
        <v>165.35</v>
      </c>
      <c r="F1989" s="12">
        <v>177.345</v>
      </c>
      <c r="G1989" s="12">
        <v>195.85</v>
      </c>
      <c r="H1989" s="12">
        <v>166.06333333333299</v>
      </c>
      <c r="I1989" s="12">
        <v>148.26</v>
      </c>
      <c r="J1989" s="12">
        <f>AVERAGE(B1989:E1989)</f>
        <v>167.33958333333325</v>
      </c>
      <c r="K1989" s="12">
        <f>AVERAGE(F1989:I1989)</f>
        <v>171.87958333333324</v>
      </c>
      <c r="L1989" s="12">
        <f>MAX(J1989:K1989)</f>
        <v>171.87958333333324</v>
      </c>
      <c r="M1989" s="8">
        <f>F1989/B1989</f>
        <v>1.2010361641609102</v>
      </c>
      <c r="N1989" s="8">
        <f>G1989/C1989</f>
        <v>1.0094060043808788</v>
      </c>
      <c r="O1989" s="8">
        <f>H1989/D1989</f>
        <v>1.0230404337022814</v>
      </c>
      <c r="P1989" s="8">
        <f>I1989/E1989</f>
        <v>0.89664348351980649</v>
      </c>
      <c r="Q1989" s="8">
        <f>LOG(M1989,2)</f>
        <v>0.26427959240083004</v>
      </c>
      <c r="R1989" s="8">
        <f>LOG(N1989,2)</f>
        <v>1.3506573544849297E-2</v>
      </c>
      <c r="S1989" s="8">
        <f>LOG(O1989,2)</f>
        <v>3.2863165952245796E-2</v>
      </c>
      <c r="T1989" s="8">
        <f>LOG(P1989,2)</f>
        <v>-0.15739362902853654</v>
      </c>
      <c r="U1989" s="8">
        <f>STDEV(Q1989:T1989)/SQRT(COUNT(Q1989:T1989))</f>
        <v>8.6605929843242224E-2</v>
      </c>
      <c r="V1989" s="8">
        <f>AVERAGE(M1989:P1989)</f>
        <v>1.0325315214409692</v>
      </c>
      <c r="W1989" s="8">
        <f>LOG(V1989,2)</f>
        <v>4.6185825356498671E-2</v>
      </c>
      <c r="X1989" t="s">
        <v>5805</v>
      </c>
      <c r="Y1989">
        <f>_xlfn.T.TEST(B1989:E1989,F1989:I1989,2,1)</f>
        <v>0.66885354713277967</v>
      </c>
      <c r="Z1989">
        <f>IF(ABS(W1989)&gt;0.3014,1,0)</f>
        <v>0</v>
      </c>
      <c r="AA1989">
        <f>IF(Y1989&lt;0.05,1,0)</f>
        <v>0</v>
      </c>
      <c r="AB1989">
        <f>IF((Z1989+AA1989)&gt;1,1,0)</f>
        <v>0</v>
      </c>
      <c r="AC1989">
        <f>TINV(Y1989,3)</f>
        <v>0.47244289991814131</v>
      </c>
      <c r="AD1989">
        <f>EXP((-AC1989*AC1989)/2)</f>
        <v>0.89440092099972524</v>
      </c>
      <c r="AE1989">
        <f>-LOG10(AD1989)</f>
        <v>4.8467762247351651E-2</v>
      </c>
      <c r="AF1989">
        <f>IF(AE1989&gt;2,1,0)</f>
        <v>0</v>
      </c>
      <c r="AG1989">
        <f>IF((AF1989+Z1989)&gt;1,1,0)</f>
        <v>0</v>
      </c>
    </row>
    <row r="1990" spans="1:33" x14ac:dyDescent="0.25">
      <c r="A1990" t="s">
        <v>2206</v>
      </c>
      <c r="B1990" s="12">
        <v>17.29</v>
      </c>
      <c r="C1990" s="12">
        <v>25.885000000000002</v>
      </c>
      <c r="D1990" s="12">
        <v>50.64</v>
      </c>
      <c r="E1990" s="12">
        <v>53.477499999999999</v>
      </c>
      <c r="F1990" s="12">
        <v>25.285</v>
      </c>
      <c r="G1990" s="12">
        <v>19.52</v>
      </c>
      <c r="H1990" s="12">
        <v>49.9433333333333</v>
      </c>
      <c r="I1990" s="12">
        <v>49.5833333333333</v>
      </c>
      <c r="J1990" s="12">
        <f>AVERAGE(B1990:E1990)</f>
        <v>36.823124999999997</v>
      </c>
      <c r="K1990" s="12">
        <f>AVERAGE(F1990:I1990)</f>
        <v>36.082916666666648</v>
      </c>
      <c r="L1990" s="12">
        <f>MAX(J1990:K1990)</f>
        <v>36.823124999999997</v>
      </c>
      <c r="M1990" s="8">
        <f>F1990/B1990</f>
        <v>1.4624060150375942</v>
      </c>
      <c r="N1990" s="8">
        <f>G1990/C1990</f>
        <v>0.75410469383813017</v>
      </c>
      <c r="O1990" s="8">
        <f>H1990/D1990</f>
        <v>0.9862427593470241</v>
      </c>
      <c r="P1990" s="8">
        <f>I1990/E1990</f>
        <v>0.9271812132828442</v>
      </c>
      <c r="Q1990" s="8">
        <f>LOG(M1990,2)</f>
        <v>0.54834390948500256</v>
      </c>
      <c r="R1990" s="8">
        <f>LOG(N1990,2)</f>
        <v>-0.4071632652980412</v>
      </c>
      <c r="S1990" s="8">
        <f>LOG(O1990,2)</f>
        <v>-1.9985291490023264E-2</v>
      </c>
      <c r="T1990" s="8">
        <f>LOG(P1990,2)</f>
        <v>-0.10907676040046416</v>
      </c>
      <c r="U1990" s="8">
        <f>STDEV(Q1990:T1990)/SQRT(COUNT(Q1990:T1990))</f>
        <v>0.19973386546081953</v>
      </c>
      <c r="V1990" s="8">
        <f>AVERAGE(M1990:P1990)</f>
        <v>1.0324836703763982</v>
      </c>
      <c r="W1990" s="8">
        <f>LOG(V1990,2)</f>
        <v>4.611896435339935E-2</v>
      </c>
      <c r="X1990" t="s">
        <v>2206</v>
      </c>
      <c r="Y1990">
        <f>_xlfn.T.TEST(B1990:E1990,F1990:I1990,2,1)</f>
        <v>0.82851490692154872</v>
      </c>
      <c r="Z1990">
        <f>IF(ABS(W1990)&gt;0.3014,1,0)</f>
        <v>0</v>
      </c>
      <c r="AA1990">
        <f>IF(Y1990&lt;0.05,1,0)</f>
        <v>0</v>
      </c>
      <c r="AB1990">
        <f>IF((Z1990+AA1990)&gt;1,1,0)</f>
        <v>0</v>
      </c>
      <c r="AC1990">
        <f>TINV(Y1990,3)</f>
        <v>0.23615837710650051</v>
      </c>
      <c r="AD1990">
        <f>EXP((-AC1990*AC1990)/2)</f>
        <v>0.97249981906711891</v>
      </c>
      <c r="AE1990">
        <f>-LOG10(AD1990)</f>
        <v>1.2110470802418317E-2</v>
      </c>
      <c r="AF1990">
        <f>IF(AE1990&gt;2,1,0)</f>
        <v>0</v>
      </c>
      <c r="AG1990">
        <f>IF((AF1990+Z1990)&gt;1,1,0)</f>
        <v>0</v>
      </c>
    </row>
    <row r="1991" spans="1:33" x14ac:dyDescent="0.25">
      <c r="A1991" t="s">
        <v>5484</v>
      </c>
      <c r="B1991" s="12">
        <v>146.84</v>
      </c>
      <c r="C1991" s="12">
        <v>159.01249999999999</v>
      </c>
      <c r="D1991" s="12">
        <v>166.333333333333</v>
      </c>
      <c r="E1991" s="12">
        <v>160.28</v>
      </c>
      <c r="F1991" s="12">
        <v>158.19999999999999</v>
      </c>
      <c r="G1991" s="12">
        <v>170.13333333333301</v>
      </c>
      <c r="H1991" s="12">
        <v>173.94</v>
      </c>
      <c r="I1991" s="12">
        <v>150.143333333333</v>
      </c>
      <c r="J1991" s="12">
        <f>AVERAGE(B1991:E1991)</f>
        <v>158.11645833333324</v>
      </c>
      <c r="K1991" s="12">
        <f>AVERAGE(F1991:I1991)</f>
        <v>163.10416666666652</v>
      </c>
      <c r="L1991" s="12">
        <f>MAX(J1991:K1991)</f>
        <v>163.10416666666652</v>
      </c>
      <c r="M1991" s="8">
        <f>F1991/B1991</f>
        <v>1.0773631163170798</v>
      </c>
      <c r="N1991" s="8">
        <f>G1991/C1991</f>
        <v>1.0699368498283659</v>
      </c>
      <c r="O1991" s="8">
        <f>H1991/D1991</f>
        <v>1.0457314629258538</v>
      </c>
      <c r="P1991" s="8">
        <f>I1991/E1991</f>
        <v>0.93675650944180811</v>
      </c>
      <c r="Q1991" s="8">
        <f>LOG(M1991,2)</f>
        <v>0.1075045802606068</v>
      </c>
      <c r="R1991" s="8">
        <f>LOG(N1991,2)</f>
        <v>9.7525647908616342E-2</v>
      </c>
      <c r="S1991" s="8">
        <f>LOG(O1991,2)</f>
        <v>6.4512424391726969E-2</v>
      </c>
      <c r="T1991" s="8">
        <f>LOG(P1991,2)</f>
        <v>-9.4253997132240863E-2</v>
      </c>
      <c r="U1991" s="8">
        <f>STDEV(Q1991:T1991)/SQRT(COUNT(Q1991:T1991))</f>
        <v>4.6933132817522261E-2</v>
      </c>
      <c r="V1991" s="8">
        <f>AVERAGE(M1991:P1991)</f>
        <v>1.0324469846282769</v>
      </c>
      <c r="W1991" s="8">
        <f>LOG(V1991,2)</f>
        <v>4.6067702247562306E-2</v>
      </c>
      <c r="X1991" t="s">
        <v>5484</v>
      </c>
      <c r="Y1991">
        <f>_xlfn.T.TEST(B1991:E1991,F1991:I1991,2,1)</f>
        <v>0.40133432703291638</v>
      </c>
      <c r="Z1991">
        <f>IF(ABS(W1991)&gt;0.3014,1,0)</f>
        <v>0</v>
      </c>
      <c r="AA1991">
        <f>IF(Y1991&lt;0.05,1,0)</f>
        <v>0</v>
      </c>
      <c r="AB1991">
        <f>IF((Z1991+AA1991)&gt;1,1,0)</f>
        <v>0</v>
      </c>
      <c r="AC1991">
        <f>TINV(Y1991,3)</f>
        <v>0.97531865231895454</v>
      </c>
      <c r="AD1991">
        <f>EXP((-AC1991*AC1991)/2)</f>
        <v>0.62149759557698625</v>
      </c>
      <c r="AE1991">
        <f>-LOG10(AD1991)</f>
        <v>0.20656054719879172</v>
      </c>
      <c r="AF1991">
        <f>IF(AE1991&gt;2,1,0)</f>
        <v>0</v>
      </c>
      <c r="AG1991">
        <f>IF((AF1991+Z1991)&gt;1,1,0)</f>
        <v>0</v>
      </c>
    </row>
    <row r="1992" spans="1:33" x14ac:dyDescent="0.25">
      <c r="A1992" t="s">
        <v>2220</v>
      </c>
      <c r="B1992" s="12">
        <v>10.039999999999999</v>
      </c>
      <c r="C1992" s="12">
        <v>13.815</v>
      </c>
      <c r="D1992" s="12">
        <v>16.303333333333299</v>
      </c>
      <c r="E1992" s="12">
        <v>19.077500000000001</v>
      </c>
      <c r="F1992" s="12">
        <v>11.135</v>
      </c>
      <c r="G1992" s="12">
        <v>13.4333333333333</v>
      </c>
      <c r="H1992" s="12">
        <v>19.12</v>
      </c>
      <c r="I1992" s="12">
        <v>16.7</v>
      </c>
      <c r="J1992" s="12">
        <f>AVERAGE(B1992:E1992)</f>
        <v>14.808958333333324</v>
      </c>
      <c r="K1992" s="12">
        <f>AVERAGE(F1992:I1992)</f>
        <v>15.097083333333327</v>
      </c>
      <c r="L1992" s="12">
        <f>MAX(J1992:K1992)</f>
        <v>15.097083333333327</v>
      </c>
      <c r="M1992" s="8">
        <f>F1992/B1992</f>
        <v>1.1090637450199203</v>
      </c>
      <c r="N1992" s="8">
        <f>G1992/C1992</f>
        <v>0.97237302449028595</v>
      </c>
      <c r="O1992" s="8">
        <f>H1992/D1992</f>
        <v>1.172766305459009</v>
      </c>
      <c r="P1992" s="8">
        <f>I1992/E1992</f>
        <v>0.8753767527191717</v>
      </c>
      <c r="Q1992" s="8">
        <f>LOG(M1992,2)</f>
        <v>0.14934228883701772</v>
      </c>
      <c r="R1992" s="8">
        <f>LOG(N1992,2)</f>
        <v>-4.0418224118321751E-2</v>
      </c>
      <c r="S1992" s="8">
        <f>LOG(O1992,2)</f>
        <v>0.22991555936411828</v>
      </c>
      <c r="T1992" s="8">
        <f>LOG(P1992,2)</f>
        <v>-0.19202402388972994</v>
      </c>
      <c r="U1992" s="8">
        <f>STDEV(Q1992:T1992)/SQRT(COUNT(Q1992:T1992))</f>
        <v>9.4992296683057059E-2</v>
      </c>
      <c r="V1992" s="8">
        <f>AVERAGE(M1992:P1992)</f>
        <v>1.0323949569220967</v>
      </c>
      <c r="W1992" s="8">
        <f>LOG(V1992,2)</f>
        <v>4.5994999236062546E-2</v>
      </c>
      <c r="X1992" t="s">
        <v>2220</v>
      </c>
      <c r="Y1992">
        <f>_xlfn.T.TEST(B1992:E1992,F1992:I1992,2,1)</f>
        <v>0.81082614097362127</v>
      </c>
      <c r="Z1992">
        <f>IF(ABS(W1992)&gt;0.3014,1,0)</f>
        <v>0</v>
      </c>
      <c r="AA1992">
        <f>IF(Y1992&lt;0.05,1,0)</f>
        <v>0</v>
      </c>
      <c r="AB1992">
        <f>IF((Z1992+AA1992)&gt;1,1,0)</f>
        <v>0</v>
      </c>
      <c r="AC1992">
        <f>TINV(Y1992,3)</f>
        <v>0.26122441399949026</v>
      </c>
      <c r="AD1992">
        <f>EXP((-AC1992*AC1992)/2)</f>
        <v>0.96645639549890172</v>
      </c>
      <c r="AE1992">
        <f>-LOG10(AD1992)</f>
        <v>1.4817735656545717E-2</v>
      </c>
      <c r="AF1992">
        <f>IF(AE1992&gt;2,1,0)</f>
        <v>0</v>
      </c>
      <c r="AG1992">
        <f>IF((AF1992+Z1992)&gt;1,1,0)</f>
        <v>0</v>
      </c>
    </row>
    <row r="1993" spans="1:33" x14ac:dyDescent="0.25">
      <c r="A1993" t="s">
        <v>5721</v>
      </c>
      <c r="B1993" s="12">
        <v>229.71</v>
      </c>
      <c r="C1993" s="12">
        <v>296.53750000000002</v>
      </c>
      <c r="D1993" s="12">
        <v>333.01333333333298</v>
      </c>
      <c r="E1993" s="12">
        <v>442.71249999999998</v>
      </c>
      <c r="F1993" s="12">
        <v>259.85000000000002</v>
      </c>
      <c r="G1993" s="12">
        <v>342.61666666666702</v>
      </c>
      <c r="H1993" s="12">
        <v>324.64333333333298</v>
      </c>
      <c r="I1993" s="12">
        <v>384.24666666666701</v>
      </c>
      <c r="J1993" s="12">
        <f>AVERAGE(B1993:E1993)</f>
        <v>325.49333333333323</v>
      </c>
      <c r="K1993" s="12">
        <f>AVERAGE(F1993:I1993)</f>
        <v>327.83916666666676</v>
      </c>
      <c r="L1993" s="12">
        <f>MAX(J1993:K1993)</f>
        <v>327.83916666666676</v>
      </c>
      <c r="M1993" s="8">
        <f>F1993/B1993</f>
        <v>1.1312089155892213</v>
      </c>
      <c r="N1993" s="8">
        <f>G1993/C1993</f>
        <v>1.1553906897666129</v>
      </c>
      <c r="O1993" s="8">
        <f>H1993/D1993</f>
        <v>0.9748658712363869</v>
      </c>
      <c r="P1993" s="8">
        <f>I1993/E1993</f>
        <v>0.86793724294359664</v>
      </c>
      <c r="Q1993" s="8">
        <f>LOG(M1993,2)</f>
        <v>0.17786539586255595</v>
      </c>
      <c r="R1993" s="8">
        <f>LOG(N1993,2)</f>
        <v>0.20838077448199138</v>
      </c>
      <c r="S1993" s="8">
        <f>LOG(O1993,2)</f>
        <v>-3.6724358295371594E-2</v>
      </c>
      <c r="T1993" s="8">
        <f>LOG(P1993,2)</f>
        <v>-0.20433736393101948</v>
      </c>
      <c r="U1993" s="8">
        <f>STDEV(Q1993:T1993)/SQRT(COUNT(Q1993:T1993))</f>
        <v>9.6992891498853151E-2</v>
      </c>
      <c r="V1993" s="8">
        <f>AVERAGE(M1993:P1993)</f>
        <v>1.0323506798839543</v>
      </c>
      <c r="W1993" s="8">
        <f>LOG(V1993,2)</f>
        <v>4.593312404695999E-2</v>
      </c>
      <c r="X1993" t="s">
        <v>5721</v>
      </c>
      <c r="Y1993">
        <f>_xlfn.T.TEST(B1993:E1993,F1993:I1993,2,1)</f>
        <v>0.92606190552739132</v>
      </c>
      <c r="Z1993">
        <f>IF(ABS(W1993)&gt;0.3014,1,0)</f>
        <v>0</v>
      </c>
      <c r="AA1993">
        <f>IF(Y1993&lt;0.05,1,0)</f>
        <v>0</v>
      </c>
      <c r="AB1993">
        <f>IF((Z1993+AA1993)&gt;1,1,0)</f>
        <v>0</v>
      </c>
      <c r="AC1993">
        <f>TINV(Y1993,3)</f>
        <v>0.10080861643880693</v>
      </c>
      <c r="AD1993">
        <f>EXP((-AC1993*AC1993)/2)</f>
        <v>0.99493169882749766</v>
      </c>
      <c r="AE1993">
        <f>-LOG10(AD1993)</f>
        <v>2.206732159264617E-3</v>
      </c>
      <c r="AF1993">
        <f>IF(AE1993&gt;2,1,0)</f>
        <v>0</v>
      </c>
      <c r="AG1993">
        <f>IF((AF1993+Z1993)&gt;1,1,0)</f>
        <v>0</v>
      </c>
    </row>
    <row r="1994" spans="1:33" x14ac:dyDescent="0.25">
      <c r="A1994" t="s">
        <v>4083</v>
      </c>
      <c r="B1994" s="12">
        <v>51.48</v>
      </c>
      <c r="C1994" s="12">
        <v>47.13</v>
      </c>
      <c r="D1994" s="12">
        <v>30.93</v>
      </c>
      <c r="E1994" s="12">
        <v>38.744999999999997</v>
      </c>
      <c r="F1994" s="12">
        <v>41.204999999999998</v>
      </c>
      <c r="G1994" s="12">
        <v>46.283333333333303</v>
      </c>
      <c r="H1994" s="12">
        <v>42.406666666666702</v>
      </c>
      <c r="I1994" s="12">
        <v>37.81</v>
      </c>
      <c r="J1994" s="12">
        <f>AVERAGE(B1994:E1994)</f>
        <v>42.071249999999999</v>
      </c>
      <c r="K1994" s="12">
        <f>AVERAGE(F1994:I1994)</f>
        <v>41.926250000000003</v>
      </c>
      <c r="L1994" s="12">
        <f>MAX(J1994:K1994)</f>
        <v>42.071249999999999</v>
      </c>
      <c r="M1994" s="8">
        <f>F1994/B1994</f>
        <v>0.80040792540792538</v>
      </c>
      <c r="N1994" s="8">
        <f>G1994/C1994</f>
        <v>0.98203550463257583</v>
      </c>
      <c r="O1994" s="8">
        <f>H1994/D1994</f>
        <v>1.3710529151848272</v>
      </c>
      <c r="P1994" s="8">
        <f>I1994/E1994</f>
        <v>0.97586785391663455</v>
      </c>
      <c r="Q1994" s="8">
        <f>LOG(M1994,2)</f>
        <v>-0.32119264242368956</v>
      </c>
      <c r="R1994" s="8">
        <f>LOG(N1994,2)</f>
        <v>-2.615291003030145E-2</v>
      </c>
      <c r="S1994" s="8">
        <f>LOG(O1994,2)</f>
        <v>0.4552842523728321</v>
      </c>
      <c r="T1994" s="8">
        <f>LOG(P1994,2)</f>
        <v>-3.5242294851921797E-2</v>
      </c>
      <c r="U1994" s="8">
        <f>STDEV(Q1994:T1994)/SQRT(COUNT(Q1994:T1994))</f>
        <v>0.16100032769839068</v>
      </c>
      <c r="V1994" s="8">
        <f>AVERAGE(M1994:P1994)</f>
        <v>1.0323410497854908</v>
      </c>
      <c r="W1994" s="8">
        <f>LOG(V1994,2)</f>
        <v>4.591966606183117E-2</v>
      </c>
      <c r="X1994" t="s">
        <v>4083</v>
      </c>
      <c r="Y1994">
        <f>_xlfn.T.TEST(B1994:E1994,F1994:I1994,2,1)</f>
        <v>0.97611131651730032</v>
      </c>
      <c r="Z1994">
        <f>IF(ABS(W1994)&gt;0.3014,1,0)</f>
        <v>0</v>
      </c>
      <c r="AA1994">
        <f>IF(Y1994&lt;0.05,1,0)</f>
        <v>0</v>
      </c>
      <c r="AB1994">
        <f>IF((Z1994+AA1994)&gt;1,1,0)</f>
        <v>0</v>
      </c>
      <c r="AC1994">
        <f>TINV(Y1994,3)</f>
        <v>3.2504588470543348E-2</v>
      </c>
      <c r="AD1994">
        <f>EXP((-AC1994*AC1994)/2)</f>
        <v>0.99947186537639365</v>
      </c>
      <c r="AE1994">
        <f>-LOG10(AD1994)</f>
        <v>2.2942654211868525E-4</v>
      </c>
      <c r="AF1994">
        <f>IF(AE1994&gt;2,1,0)</f>
        <v>0</v>
      </c>
      <c r="AG1994">
        <f>IF((AF1994+Z1994)&gt;1,1,0)</f>
        <v>0</v>
      </c>
    </row>
    <row r="1995" spans="1:33" x14ac:dyDescent="0.25">
      <c r="A1995" t="s">
        <v>5570</v>
      </c>
      <c r="B1995" s="12">
        <v>53.17</v>
      </c>
      <c r="C1995" s="12">
        <v>48.002499999999998</v>
      </c>
      <c r="D1995" s="12">
        <v>49.1533333333333</v>
      </c>
      <c r="E1995" s="12">
        <v>42.645000000000003</v>
      </c>
      <c r="F1995" s="12">
        <v>48.515000000000001</v>
      </c>
      <c r="G1995" s="12">
        <v>46.706666666666699</v>
      </c>
      <c r="H1995" s="12">
        <v>53.386666666666699</v>
      </c>
      <c r="I1995" s="12">
        <v>49.363333333333301</v>
      </c>
      <c r="J1995" s="12">
        <f>AVERAGE(B1995:E1995)</f>
        <v>48.242708333333326</v>
      </c>
      <c r="K1995" s="12">
        <f>AVERAGE(F1995:I1995)</f>
        <v>49.492916666666673</v>
      </c>
      <c r="L1995" s="12">
        <f>MAX(J1995:K1995)</f>
        <v>49.492916666666673</v>
      </c>
      <c r="M1995" s="8">
        <f>F1995/B1995</f>
        <v>0.91245063005454197</v>
      </c>
      <c r="N1995" s="8">
        <f>G1995/C1995</f>
        <v>0.97300487821814907</v>
      </c>
      <c r="O1995" s="8">
        <f>H1995/D1995</f>
        <v>1.0861250508612519</v>
      </c>
      <c r="P1995" s="8">
        <f>I1995/E1995</f>
        <v>1.1575409387579623</v>
      </c>
      <c r="Q1995" s="8">
        <f>LOG(M1995,2)</f>
        <v>-0.13218159376334754</v>
      </c>
      <c r="R1995" s="8">
        <f>LOG(N1995,2)</f>
        <v>-3.9481056824973611E-2</v>
      </c>
      <c r="S1995" s="8">
        <f>LOG(O1995,2)</f>
        <v>0.11919021720418339</v>
      </c>
      <c r="T1995" s="8">
        <f>LOG(P1995,2)</f>
        <v>0.21106321819277254</v>
      </c>
      <c r="U1995" s="8">
        <f>STDEV(Q1995:T1995)/SQRT(COUNT(Q1995:T1995))</f>
        <v>7.7188599261997601E-2</v>
      </c>
      <c r="V1995" s="8">
        <f>AVERAGE(M1995:P1995)</f>
        <v>1.0322803744729763</v>
      </c>
      <c r="W1995" s="8">
        <f>LOG(V1995,2)</f>
        <v>4.5834869913282311E-2</v>
      </c>
      <c r="X1995" t="s">
        <v>5570</v>
      </c>
      <c r="Y1995">
        <f>_xlfn.T.TEST(B1995:E1995,F1995:I1995,2,1)</f>
        <v>0.66168292729459444</v>
      </c>
      <c r="Z1995">
        <f>IF(ABS(W1995)&gt;0.3014,1,0)</f>
        <v>0</v>
      </c>
      <c r="AA1995">
        <f>IF(Y1995&lt;0.05,1,0)</f>
        <v>0</v>
      </c>
      <c r="AB1995">
        <f>IF((Z1995+AA1995)&gt;1,1,0)</f>
        <v>0</v>
      </c>
      <c r="AC1995">
        <f>TINV(Y1995,3)</f>
        <v>0.48374052637451348</v>
      </c>
      <c r="AD1995">
        <f>EXP((-AC1995*AC1995)/2)</f>
        <v>0.88958301508029702</v>
      </c>
      <c r="AE1995">
        <f>-LOG10(AD1995)</f>
        <v>5.0813517721687185E-2</v>
      </c>
      <c r="AF1995">
        <f>IF(AE1995&gt;2,1,0)</f>
        <v>0</v>
      </c>
      <c r="AG1995">
        <f>IF((AF1995+Z1995)&gt;1,1,0)</f>
        <v>0</v>
      </c>
    </row>
    <row r="1996" spans="1:33" x14ac:dyDescent="0.25">
      <c r="A1996" t="s">
        <v>1216</v>
      </c>
      <c r="B1996" s="12">
        <v>67.650000000000006</v>
      </c>
      <c r="C1996" s="12">
        <v>54.94</v>
      </c>
      <c r="D1996" s="12">
        <v>113.506666666667</v>
      </c>
      <c r="E1996" s="12">
        <v>98.192499999999995</v>
      </c>
      <c r="F1996" s="12">
        <v>77.66</v>
      </c>
      <c r="G1996" s="12">
        <v>58.633333333333297</v>
      </c>
      <c r="H1996" s="12">
        <v>103.146666666667</v>
      </c>
      <c r="I1996" s="12">
        <v>98.673333333333304</v>
      </c>
      <c r="J1996" s="12">
        <f>AVERAGE(B1996:E1996)</f>
        <v>83.572291666666757</v>
      </c>
      <c r="K1996" s="12">
        <f>AVERAGE(F1996:I1996)</f>
        <v>84.528333333333393</v>
      </c>
      <c r="L1996" s="12">
        <f>MAX(J1996:K1996)</f>
        <v>84.528333333333393</v>
      </c>
      <c r="M1996" s="8">
        <f>F1996/B1996</f>
        <v>1.1479674796747965</v>
      </c>
      <c r="N1996" s="8">
        <f>G1996/C1996</f>
        <v>1.0672248513529905</v>
      </c>
      <c r="O1996" s="8">
        <f>H1996/D1996</f>
        <v>0.90872782802772256</v>
      </c>
      <c r="P1996" s="8">
        <f>I1996/E1996</f>
        <v>1.0048968437847423</v>
      </c>
      <c r="Q1996" s="8">
        <f>LOG(M1996,2)</f>
        <v>0.19908177304457778</v>
      </c>
      <c r="R1996" s="8">
        <f>LOG(N1996,2)</f>
        <v>9.386416656231017E-2</v>
      </c>
      <c r="S1996" s="8">
        <f>LOG(O1996,2)</f>
        <v>-0.13807983561818626</v>
      </c>
      <c r="T1996" s="8">
        <f>LOG(P1996,2)</f>
        <v>7.047411256413472E-3</v>
      </c>
      <c r="U1996" s="8">
        <f>STDEV(Q1996:T1996)/SQRT(COUNT(Q1996:T1996))</f>
        <v>7.1300855843399416E-2</v>
      </c>
      <c r="V1996" s="8">
        <f>AVERAGE(M1996:P1996)</f>
        <v>1.0322042507100631</v>
      </c>
      <c r="W1996" s="8">
        <f>LOG(V1996,2)</f>
        <v>4.5728476894938822E-2</v>
      </c>
      <c r="X1996" t="s">
        <v>1216</v>
      </c>
      <c r="Y1996">
        <f>_xlfn.T.TEST(B1996:E1996,F1996:I1996,2,1)</f>
        <v>0.83683513669619736</v>
      </c>
      <c r="Z1996">
        <f>IF(ABS(W1996)&gt;0.3014,1,0)</f>
        <v>0</v>
      </c>
      <c r="AA1996">
        <f>IF(Y1996&lt;0.05,1,0)</f>
        <v>0</v>
      </c>
      <c r="AB1996">
        <f>IF((Z1996+AA1996)&gt;1,1,0)</f>
        <v>0</v>
      </c>
      <c r="AC1996">
        <f>TINV(Y1996,3)</f>
        <v>0.22443614479662524</v>
      </c>
      <c r="AD1996">
        <f>EXP((-AC1996*AC1996)/2)</f>
        <v>0.97512872452442612</v>
      </c>
      <c r="AE1996">
        <f>-LOG10(AD1996)</f>
        <v>1.0938050290613507E-2</v>
      </c>
      <c r="AF1996">
        <f>IF(AE1996&gt;2,1,0)</f>
        <v>0</v>
      </c>
      <c r="AG1996">
        <f>IF((AF1996+Z1996)&gt;1,1,0)</f>
        <v>0</v>
      </c>
    </row>
    <row r="1997" spans="1:33" x14ac:dyDescent="0.25">
      <c r="A1997" t="s">
        <v>151</v>
      </c>
      <c r="B1997" s="12">
        <v>47.11</v>
      </c>
      <c r="C1997" s="12">
        <v>51.594999999999999</v>
      </c>
      <c r="D1997" s="12">
        <v>37.2633333333333</v>
      </c>
      <c r="E1997" s="12">
        <v>44.917499999999997</v>
      </c>
      <c r="F1997" s="12">
        <v>45.365000000000002</v>
      </c>
      <c r="G1997" s="12">
        <v>53.3333333333333</v>
      </c>
      <c r="H1997" s="12">
        <v>42.186666666666703</v>
      </c>
      <c r="I1997" s="12">
        <v>44.913333333333298</v>
      </c>
      <c r="J1997" s="12">
        <f>AVERAGE(B1997:E1997)</f>
        <v>45.221458333333324</v>
      </c>
      <c r="K1997" s="12">
        <f>AVERAGE(F1997:I1997)</f>
        <v>46.449583333333322</v>
      </c>
      <c r="L1997" s="12">
        <f>MAX(J1997:K1997)</f>
        <v>46.449583333333322</v>
      </c>
      <c r="M1997" s="8">
        <f>F1997/B1997</f>
        <v>0.96295903205264277</v>
      </c>
      <c r="N1997" s="8">
        <f>G1997/C1997</f>
        <v>1.0336918952094836</v>
      </c>
      <c r="O1997" s="8">
        <f>H1997/D1997</f>
        <v>1.1321227301189751</v>
      </c>
      <c r="P1997" s="8">
        <f>I1997/E1997</f>
        <v>0.99990723734253473</v>
      </c>
      <c r="Q1997" s="8">
        <f>LOG(M1997,2)</f>
        <v>-5.4453673258638084E-2</v>
      </c>
      <c r="R1997" s="8">
        <f>LOG(N1997,2)</f>
        <v>4.7806236434908604E-2</v>
      </c>
      <c r="S1997" s="8">
        <f>LOG(O1997,2)</f>
        <v>0.17903036500395772</v>
      </c>
      <c r="T1997" s="8">
        <f>LOG(P1997,2)</f>
        <v>-1.3383443341965687E-4</v>
      </c>
      <c r="U1997" s="8">
        <f>STDEV(Q1997:T1997)/SQRT(COUNT(Q1997:T1997))</f>
        <v>4.9904150382162255E-2</v>
      </c>
      <c r="V1997" s="8">
        <f>AVERAGE(M1997:P1997)</f>
        <v>1.0321702236809089</v>
      </c>
      <c r="W1997" s="8">
        <f>LOG(V1997,2)</f>
        <v>4.5680917087519916E-2</v>
      </c>
      <c r="X1997" t="s">
        <v>151</v>
      </c>
      <c r="Y1997">
        <f>_xlfn.T.TEST(B1997:E1997,F1997:I1997,2,1)</f>
        <v>0.45136490164677334</v>
      </c>
      <c r="Z1997">
        <f>IF(ABS(W1997)&gt;0.3014,1,0)</f>
        <v>0</v>
      </c>
      <c r="AA1997">
        <f>IF(Y1997&lt;0.05,1,0)</f>
        <v>0</v>
      </c>
      <c r="AB1997">
        <f>IF((Z1997+AA1997)&gt;1,1,0)</f>
        <v>0</v>
      </c>
      <c r="AC1997">
        <f>TINV(Y1997,3)</f>
        <v>0.86352006145766691</v>
      </c>
      <c r="AD1997">
        <f>EXP((-AC1997*AC1997)/2)</f>
        <v>0.68877994078206506</v>
      </c>
      <c r="AE1997">
        <f>-LOG10(AD1997)</f>
        <v>0.16191950925259058</v>
      </c>
      <c r="AF1997">
        <f>IF(AE1997&gt;2,1,0)</f>
        <v>0</v>
      </c>
      <c r="AG1997">
        <f>IF((AF1997+Z1997)&gt;1,1,0)</f>
        <v>0</v>
      </c>
    </row>
    <row r="1998" spans="1:33" x14ac:dyDescent="0.25">
      <c r="A1998" t="s">
        <v>5797</v>
      </c>
      <c r="B1998" s="12">
        <v>61.79</v>
      </c>
      <c r="C1998" s="12">
        <v>51.527500000000003</v>
      </c>
      <c r="D1998" s="12">
        <v>47.03</v>
      </c>
      <c r="E1998" s="12">
        <v>39.277500000000003</v>
      </c>
      <c r="F1998" s="12">
        <v>52.18</v>
      </c>
      <c r="G1998" s="12">
        <v>60.37</v>
      </c>
      <c r="H1998" s="12">
        <v>42.906666666666702</v>
      </c>
      <c r="I1998" s="12">
        <v>47.143333333333302</v>
      </c>
      <c r="J1998" s="12">
        <f>AVERAGE(B1998:E1998)</f>
        <v>49.90625</v>
      </c>
      <c r="K1998" s="12">
        <f>AVERAGE(F1998:I1998)</f>
        <v>50.650000000000006</v>
      </c>
      <c r="L1998" s="12">
        <f>MAX(J1998:K1998)</f>
        <v>50.650000000000006</v>
      </c>
      <c r="M1998" s="8">
        <f>F1998/B1998</f>
        <v>0.84447321573070078</v>
      </c>
      <c r="N1998" s="8">
        <f>G1998/C1998</f>
        <v>1.1716073941099412</v>
      </c>
      <c r="O1998" s="8">
        <f>H1998/D1998</f>
        <v>0.91232546601460129</v>
      </c>
      <c r="P1998" s="8">
        <f>I1998/E1998</f>
        <v>1.2002630853117764</v>
      </c>
      <c r="Q1998" s="8">
        <f>LOG(M1998,2)</f>
        <v>-0.24387642928554989</v>
      </c>
      <c r="R1998" s="8">
        <f>LOG(N1998,2)</f>
        <v>0.22848920332486655</v>
      </c>
      <c r="S1998" s="8">
        <f>LOG(O1998,2)</f>
        <v>-0.13237950685569047</v>
      </c>
      <c r="T1998" s="8">
        <f>LOG(P1998,2)</f>
        <v>0.2633506643960099</v>
      </c>
      <c r="U1998" s="8">
        <f>STDEV(Q1998:T1998)/SQRT(COUNT(Q1998:T1998))</f>
        <v>0.12754771125622827</v>
      </c>
      <c r="V1998" s="8">
        <f>AVERAGE(M1998:P1998)</f>
        <v>1.0321672902917549</v>
      </c>
      <c r="W1998" s="8">
        <f>LOG(V1998,2)</f>
        <v>4.5676816996370224E-2</v>
      </c>
      <c r="X1998" t="s">
        <v>5797</v>
      </c>
      <c r="Y1998">
        <f>_xlfn.T.TEST(B1998:E1998,F1998:I1998,2,1)</f>
        <v>0.88025366217891254</v>
      </c>
      <c r="Z1998">
        <f>IF(ABS(W1998)&gt;0.3014,1,0)</f>
        <v>0</v>
      </c>
      <c r="AA1998">
        <f>IF(Y1998&lt;0.05,1,0)</f>
        <v>0</v>
      </c>
      <c r="AB1998">
        <f>IF((Z1998+AA1998)&gt;1,1,0)</f>
        <v>0</v>
      </c>
      <c r="AC1998">
        <f>TINV(Y1998,3)</f>
        <v>0.16386688798233848</v>
      </c>
      <c r="AD1998">
        <f>EXP((-AC1998*AC1998)/2)</f>
        <v>0.98666355062397126</v>
      </c>
      <c r="AE1998">
        <f>-LOG10(AD1998)</f>
        <v>5.8309152306072242E-3</v>
      </c>
      <c r="AF1998">
        <f>IF(AE1998&gt;2,1,0)</f>
        <v>0</v>
      </c>
      <c r="AG1998">
        <f>IF((AF1998+Z1998)&gt;1,1,0)</f>
        <v>0</v>
      </c>
    </row>
    <row r="1999" spans="1:33" x14ac:dyDescent="0.25">
      <c r="A1999" t="s">
        <v>1067</v>
      </c>
      <c r="B1999" s="12">
        <v>51.09</v>
      </c>
      <c r="C1999" s="12">
        <v>48.36</v>
      </c>
      <c r="D1999" s="12">
        <v>58.773333333333298</v>
      </c>
      <c r="E1999" s="12">
        <v>65.832499999999996</v>
      </c>
      <c r="F1999" s="12">
        <v>63.805</v>
      </c>
      <c r="G1999" s="12">
        <v>52.48</v>
      </c>
      <c r="H1999" s="12">
        <v>55.506666666666703</v>
      </c>
      <c r="I1999" s="12">
        <v>55.966666666666697</v>
      </c>
      <c r="J1999" s="12">
        <f>AVERAGE(B1999:E1999)</f>
        <v>56.013958333333321</v>
      </c>
      <c r="K1999" s="12">
        <f>AVERAGE(F1999:I1999)</f>
        <v>56.939583333333346</v>
      </c>
      <c r="L1999" s="12">
        <f>MAX(J1999:K1999)</f>
        <v>56.939583333333346</v>
      </c>
      <c r="M1999" s="8">
        <f>F1999/B1999</f>
        <v>1.2488745351340771</v>
      </c>
      <c r="N1999" s="8">
        <f>G1999/C1999</f>
        <v>1.0851943755169562</v>
      </c>
      <c r="O1999" s="8">
        <f>H1999/D1999</f>
        <v>0.9444192377495475</v>
      </c>
      <c r="P1999" s="8">
        <f>I1999/E1999</f>
        <v>0.85013734351067782</v>
      </c>
      <c r="Q1999" s="8">
        <f>LOG(M1999,2)</f>
        <v>0.32062854769703975</v>
      </c>
      <c r="R1999" s="8">
        <f>LOG(N1999,2)</f>
        <v>0.11795347536896018</v>
      </c>
      <c r="S1999" s="8">
        <f>LOG(O1999,2)</f>
        <v>-8.2500665430937509E-2</v>
      </c>
      <c r="T1999" s="8">
        <f>LOG(P1999,2)</f>
        <v>-0.23423216093667082</v>
      </c>
      <c r="U1999" s="8">
        <f>STDEV(Q1999:T1999)/SQRT(COUNT(Q1999:T1999))</f>
        <v>0.12064926656757592</v>
      </c>
      <c r="V1999" s="8">
        <f>AVERAGE(M1999:P1999)</f>
        <v>1.0321563729778145</v>
      </c>
      <c r="W1999" s="8">
        <f>LOG(V1999,2)</f>
        <v>4.566155741768875E-2</v>
      </c>
      <c r="X1999" t="s">
        <v>1067</v>
      </c>
      <c r="Y1999">
        <f>_xlfn.T.TEST(B1999:E1999,F1999:I1999,2,1)</f>
        <v>0.86105902430403591</v>
      </c>
      <c r="Z1999">
        <f>IF(ABS(W1999)&gt;0.3014,1,0)</f>
        <v>0</v>
      </c>
      <c r="AA1999">
        <f>IF(Y1999&lt;0.05,1,0)</f>
        <v>0</v>
      </c>
      <c r="AB1999">
        <f>IF((Z1999+AA1999)&gt;1,1,0)</f>
        <v>0</v>
      </c>
      <c r="AC1999">
        <f>TINV(Y1999,3)</f>
        <v>0.19052872470785231</v>
      </c>
      <c r="AD1999">
        <f>EXP((-AC1999*AC1999)/2)</f>
        <v>0.9820131325292335</v>
      </c>
      <c r="AE1999">
        <f>-LOG10(AD1999)</f>
        <v>7.8827043242076719E-3</v>
      </c>
      <c r="AF1999">
        <f>IF(AE1999&gt;2,1,0)</f>
        <v>0</v>
      </c>
      <c r="AG1999">
        <f>IF((AF1999+Z1999)&gt;1,1,0)</f>
        <v>0</v>
      </c>
    </row>
    <row r="2000" spans="1:33" x14ac:dyDescent="0.25">
      <c r="A2000" t="s">
        <v>5314</v>
      </c>
      <c r="B2000" s="12">
        <v>47.55</v>
      </c>
      <c r="C2000" s="12">
        <v>44.057499999999997</v>
      </c>
      <c r="D2000" s="12">
        <v>54.883333333333297</v>
      </c>
      <c r="E2000" s="12">
        <v>59.06</v>
      </c>
      <c r="F2000" s="12">
        <v>53.594999999999999</v>
      </c>
      <c r="G2000" s="12">
        <v>48.576666666666704</v>
      </c>
      <c r="H2000" s="12">
        <v>55.1933333333333</v>
      </c>
      <c r="I2000" s="12">
        <v>52.756666666666703</v>
      </c>
      <c r="J2000" s="12">
        <f>AVERAGE(B2000:E2000)</f>
        <v>51.387708333333322</v>
      </c>
      <c r="K2000" s="12">
        <f>AVERAGE(F2000:I2000)</f>
        <v>52.530416666666682</v>
      </c>
      <c r="L2000" s="12">
        <f>MAX(J2000:K2000)</f>
        <v>52.530416666666682</v>
      </c>
      <c r="M2000" s="8">
        <f>F2000/B2000</f>
        <v>1.1271293375394322</v>
      </c>
      <c r="N2000" s="8">
        <f>G2000/C2000</f>
        <v>1.1025742873895865</v>
      </c>
      <c r="O2000" s="8">
        <f>H2000/D2000</f>
        <v>1.0056483449741878</v>
      </c>
      <c r="P2000" s="8">
        <f>I2000/E2000</f>
        <v>0.89327237837227735</v>
      </c>
      <c r="Q2000" s="8">
        <f>LOG(M2000,2)</f>
        <v>0.17265307355850062</v>
      </c>
      <c r="R2000" s="8">
        <f>LOG(N2000,2)</f>
        <v>0.1408758625292629</v>
      </c>
      <c r="S2000" s="8">
        <f>LOG(O2000,2)</f>
        <v>8.1259118499718112E-3</v>
      </c>
      <c r="T2000" s="8">
        <f>LOG(P2000,2)</f>
        <v>-0.16282794304597636</v>
      </c>
      <c r="U2000" s="8">
        <f>STDEV(Q2000:T2000)/SQRT(COUNT(Q2000:T2000))</f>
        <v>7.6336735096961497E-2</v>
      </c>
      <c r="V2000" s="8">
        <f>AVERAGE(M2000:P2000)</f>
        <v>1.0321560870688709</v>
      </c>
      <c r="W2000" s="8">
        <f>LOG(V2000,2)</f>
        <v>4.5661157788831105E-2</v>
      </c>
      <c r="X2000" t="s">
        <v>5314</v>
      </c>
      <c r="Y2000">
        <f>_xlfn.T.TEST(B2000:E2000,F2000:I2000,2,1)</f>
        <v>0.70691240859023941</v>
      </c>
      <c r="Z2000">
        <f>IF(ABS(W2000)&gt;0.3014,1,0)</f>
        <v>0</v>
      </c>
      <c r="AA2000">
        <f>IF(Y2000&lt;0.05,1,0)</f>
        <v>0</v>
      </c>
      <c r="AB2000">
        <f>IF((Z2000+AA2000)&gt;1,1,0)</f>
        <v>0</v>
      </c>
      <c r="AC2000">
        <f>TINV(Y2000,3)</f>
        <v>0.41366588767989454</v>
      </c>
      <c r="AD2000">
        <f>EXP((-AC2000*AC2000)/2)</f>
        <v>0.91799830633438617</v>
      </c>
      <c r="AE2000">
        <f>-LOG10(AD2000)</f>
        <v>3.7158120051817262E-2</v>
      </c>
      <c r="AF2000">
        <f>IF(AE2000&gt;2,1,0)</f>
        <v>0</v>
      </c>
      <c r="AG2000">
        <f>IF((AF2000+Z2000)&gt;1,1,0)</f>
        <v>0</v>
      </c>
    </row>
    <row r="2001" spans="1:33" x14ac:dyDescent="0.25">
      <c r="A2001" t="s">
        <v>5279</v>
      </c>
      <c r="B2001" s="12">
        <v>18.68</v>
      </c>
      <c r="C2001" s="12">
        <v>23.0975</v>
      </c>
      <c r="D2001" s="12">
        <v>10.029999999999999</v>
      </c>
      <c r="E2001" s="12">
        <v>19.547499999999999</v>
      </c>
      <c r="F2001" s="12">
        <v>27.52</v>
      </c>
      <c r="G2001" s="12">
        <v>16.09</v>
      </c>
      <c r="H2001" s="12">
        <v>11.31</v>
      </c>
      <c r="I2001" s="12">
        <v>16.246666666666702</v>
      </c>
      <c r="J2001" s="12">
        <f>AVERAGE(B2001:E2001)</f>
        <v>17.838750000000001</v>
      </c>
      <c r="K2001" s="12">
        <f>AVERAGE(F2001:I2001)</f>
        <v>17.791666666666675</v>
      </c>
      <c r="L2001" s="12">
        <f>MAX(J2001:K2001)</f>
        <v>17.838750000000001</v>
      </c>
      <c r="M2001" s="8">
        <f>F2001/B2001</f>
        <v>1.4732334047109208</v>
      </c>
      <c r="N2001" s="8">
        <f>G2001/C2001</f>
        <v>0.69661218746617604</v>
      </c>
      <c r="O2001" s="8">
        <f>H2001/D2001</f>
        <v>1.1276171485543371</v>
      </c>
      <c r="P2001" s="8">
        <f>I2001/E2001</f>
        <v>0.83113782666155278</v>
      </c>
      <c r="Q2001" s="8">
        <f>LOG(M2001,2)</f>
        <v>0.55898601499243605</v>
      </c>
      <c r="R2001" s="8">
        <f>LOG(N2001,2)</f>
        <v>-0.52157238130351946</v>
      </c>
      <c r="S2001" s="8">
        <f>LOG(O2001,2)</f>
        <v>0.17327732337763999</v>
      </c>
      <c r="T2001" s="8">
        <f>LOG(P2001,2)</f>
        <v>-0.26684035753873125</v>
      </c>
      <c r="U2001" s="8">
        <f>STDEV(Q2001:T2001)/SQRT(COUNT(Q2001:T2001))</f>
        <v>0.23891137344050112</v>
      </c>
      <c r="V2001" s="8">
        <f>AVERAGE(M2001:P2001)</f>
        <v>1.0321501418482466</v>
      </c>
      <c r="W2001" s="8">
        <f>LOG(V2001,2)</f>
        <v>4.5652847839278594E-2</v>
      </c>
      <c r="X2001" t="s">
        <v>5279</v>
      </c>
      <c r="Y2001">
        <f>_xlfn.T.TEST(B2001:E2001,F2001:I2001,2,1)</f>
        <v>0.98985917875814655</v>
      </c>
      <c r="Z2001">
        <f>IF(ABS(W2001)&gt;0.3014,1,0)</f>
        <v>0</v>
      </c>
      <c r="AA2001">
        <f>IF(Y2001&lt;0.05,1,0)</f>
        <v>0</v>
      </c>
      <c r="AB2001">
        <f>IF((Z2001+AA2001)&gt;1,1,0)</f>
        <v>0</v>
      </c>
      <c r="AC2001">
        <f>TINV(Y2001,3)</f>
        <v>1.3795644770888201E-2</v>
      </c>
      <c r="AD2001">
        <f>EXP((-AC2001*AC2001)/2)</f>
        <v>0.9999048446202381</v>
      </c>
      <c r="AE2001">
        <f>-LOG10(AD2001)</f>
        <v>4.1327422648485667E-5</v>
      </c>
      <c r="AF2001">
        <f>IF(AE2001&gt;2,1,0)</f>
        <v>0</v>
      </c>
      <c r="AG2001">
        <f>IF((AF2001+Z2001)&gt;1,1,0)</f>
        <v>0</v>
      </c>
    </row>
    <row r="2002" spans="1:33" x14ac:dyDescent="0.25">
      <c r="A2002" t="s">
        <v>2498</v>
      </c>
      <c r="B2002" s="12">
        <v>23.76</v>
      </c>
      <c r="C2002" s="12">
        <v>32.075000000000003</v>
      </c>
      <c r="D2002" s="12">
        <v>31.7</v>
      </c>
      <c r="E2002" s="12">
        <v>34.15</v>
      </c>
      <c r="F2002" s="12">
        <v>29.56</v>
      </c>
      <c r="G2002" s="12">
        <v>27.123333333333299</v>
      </c>
      <c r="H2002" s="12">
        <v>32.026666666666699</v>
      </c>
      <c r="I2002" s="12">
        <v>35.11</v>
      </c>
      <c r="J2002" s="12">
        <f>AVERAGE(B2002:E2002)</f>
        <v>30.421250000000001</v>
      </c>
      <c r="K2002" s="12">
        <f>AVERAGE(F2002:I2002)</f>
        <v>30.954999999999998</v>
      </c>
      <c r="L2002" s="12">
        <f>MAX(J2002:K2002)</f>
        <v>30.954999999999998</v>
      </c>
      <c r="M2002" s="8">
        <f>F2002/B2002</f>
        <v>1.2441077441077439</v>
      </c>
      <c r="N2002" s="8">
        <f>G2002/C2002</f>
        <v>0.84562223954273719</v>
      </c>
      <c r="O2002" s="8">
        <f>H2002/D2002</f>
        <v>1.0103049421661419</v>
      </c>
      <c r="P2002" s="8">
        <f>I2002/E2002</f>
        <v>1.0281112737920937</v>
      </c>
      <c r="Q2002" s="8">
        <f>LOG(M2002,2)</f>
        <v>0.31511143334538494</v>
      </c>
      <c r="R2002" s="8">
        <f>LOG(N2002,2)</f>
        <v>-0.24191477533788178</v>
      </c>
      <c r="S2002" s="8">
        <f>LOG(O2002,2)</f>
        <v>1.4790809957709677E-2</v>
      </c>
      <c r="T2002" s="8">
        <f>LOG(P2002,2)</f>
        <v>3.9996417703302145E-2</v>
      </c>
      <c r="U2002" s="8">
        <f>STDEV(Q2002:T2002)/SQRT(COUNT(Q2002:T2002))</f>
        <v>0.11384985971750983</v>
      </c>
      <c r="V2002" s="8">
        <f>AVERAGE(M2002:P2002)</f>
        <v>1.0320365499021793</v>
      </c>
      <c r="W2002" s="8">
        <f>LOG(V2002,2)</f>
        <v>4.5494065168993396E-2</v>
      </c>
      <c r="X2002" t="s">
        <v>2498</v>
      </c>
      <c r="Y2002">
        <f>_xlfn.T.TEST(B2002:E2002,F2002:I2002,2,1)</f>
        <v>0.82389820860948504</v>
      </c>
      <c r="Z2002">
        <f>IF(ABS(W2002)&gt;0.3014,1,0)</f>
        <v>0</v>
      </c>
      <c r="AA2002">
        <f>IF(Y2002&lt;0.05,1,0)</f>
        <v>0</v>
      </c>
      <c r="AB2002">
        <f>IF((Z2002+AA2002)&gt;1,1,0)</f>
        <v>0</v>
      </c>
      <c r="AC2002">
        <f>TINV(Y2002,3)</f>
        <v>0.2426810063264008</v>
      </c>
      <c r="AD2002">
        <f>EXP((-AC2002*AC2002)/2)</f>
        <v>0.97098230395329266</v>
      </c>
      <c r="AE2002">
        <f>-LOG10(AD2002)</f>
        <v>1.2788684989490411E-2</v>
      </c>
      <c r="AF2002">
        <f>IF(AE2002&gt;2,1,0)</f>
        <v>0</v>
      </c>
      <c r="AG2002">
        <f>IF((AF2002+Z2002)&gt;1,1,0)</f>
        <v>0</v>
      </c>
    </row>
    <row r="2003" spans="1:33" x14ac:dyDescent="0.25">
      <c r="A2003" t="s">
        <v>2838</v>
      </c>
      <c r="B2003" s="12">
        <v>41.31</v>
      </c>
      <c r="C2003" s="12">
        <v>54.35</v>
      </c>
      <c r="D2003" s="12">
        <v>46.576666666666704</v>
      </c>
      <c r="E2003" s="12">
        <v>47.787500000000001</v>
      </c>
      <c r="F2003" s="12">
        <v>48.295000000000002</v>
      </c>
      <c r="G2003" s="12">
        <v>47.496666666666698</v>
      </c>
      <c r="H2003" s="12">
        <v>51.6533333333333</v>
      </c>
      <c r="I2003" s="12">
        <v>46.643333333333302</v>
      </c>
      <c r="J2003" s="12">
        <f>AVERAGE(B2003:E2003)</f>
        <v>47.506041666666675</v>
      </c>
      <c r="K2003" s="12">
        <f>AVERAGE(F2003:I2003)</f>
        <v>48.522083333333327</v>
      </c>
      <c r="L2003" s="12">
        <f>MAX(J2003:K2003)</f>
        <v>48.522083333333327</v>
      </c>
      <c r="M2003" s="8">
        <f>F2003/B2003</f>
        <v>1.1690873880416364</v>
      </c>
      <c r="N2003" s="8">
        <f>G2003/C2003</f>
        <v>0.87390371051824645</v>
      </c>
      <c r="O2003" s="8">
        <f>H2003/D2003</f>
        <v>1.1089959207042137</v>
      </c>
      <c r="P2003" s="8">
        <f>I2003/E2003</f>
        <v>0.97605719766326549</v>
      </c>
      <c r="Q2003" s="8">
        <f>LOG(M2003,2)</f>
        <v>0.22538277382356803</v>
      </c>
      <c r="R2003" s="8">
        <f>LOG(N2003,2)</f>
        <v>-0.19445376711876208</v>
      </c>
      <c r="S2003" s="8">
        <f>LOG(O2003,2)</f>
        <v>0.14925405874522693</v>
      </c>
      <c r="T2003" s="8">
        <f>LOG(P2003,2)</f>
        <v>-3.4962401640936586E-2</v>
      </c>
      <c r="U2003" s="8">
        <f>STDEV(Q2003:T2003)/SQRT(COUNT(Q2003:T2003))</f>
        <v>9.4355950865247742E-2</v>
      </c>
      <c r="V2003" s="8">
        <f>AVERAGE(M2003:P2003)</f>
        <v>1.0320110542318404</v>
      </c>
      <c r="W2003" s="8">
        <f>LOG(V2003,2)</f>
        <v>4.5458424055784263E-2</v>
      </c>
      <c r="X2003" t="s">
        <v>2838</v>
      </c>
      <c r="Y2003">
        <f>_xlfn.T.TEST(B2003:E2003,F2003:I2003,2,1)</f>
        <v>0.76787116399368893</v>
      </c>
      <c r="Z2003">
        <f>IF(ABS(W2003)&gt;0.3014,1,0)</f>
        <v>0</v>
      </c>
      <c r="AA2003">
        <f>IF(Y2003&lt;0.05,1,0)</f>
        <v>0</v>
      </c>
      <c r="AB2003">
        <f>IF((Z2003+AA2003)&gt;1,1,0)</f>
        <v>0</v>
      </c>
      <c r="AC2003">
        <f>TINV(Y2003,3)</f>
        <v>0.32304067182585344</v>
      </c>
      <c r="AD2003">
        <f>EXP((-AC2003*AC2003)/2)</f>
        <v>0.94916024510326136</v>
      </c>
      <c r="AE2003">
        <f>-LOG10(AD2003)</f>
        <v>2.2660460186947052E-2</v>
      </c>
      <c r="AF2003">
        <f>IF(AE2003&gt;2,1,0)</f>
        <v>0</v>
      </c>
      <c r="AG2003">
        <f>IF((AF2003+Z2003)&gt;1,1,0)</f>
        <v>0</v>
      </c>
    </row>
    <row r="2004" spans="1:33" x14ac:dyDescent="0.25">
      <c r="A2004" t="s">
        <v>5996</v>
      </c>
      <c r="B2004" s="12">
        <v>116.69</v>
      </c>
      <c r="C2004" s="12">
        <v>86.392499999999998</v>
      </c>
      <c r="D2004" s="12">
        <v>42.996666666666698</v>
      </c>
      <c r="E2004" s="12">
        <v>176.89500000000001</v>
      </c>
      <c r="F2004" s="12">
        <v>38.200000000000003</v>
      </c>
      <c r="G2004" s="12">
        <v>34.796666666666702</v>
      </c>
      <c r="H2004" s="12">
        <v>108.106666666667</v>
      </c>
      <c r="I2004" s="12">
        <v>156.226666666667</v>
      </c>
      <c r="J2004" s="12">
        <f>AVERAGE(B2004:E2004)</f>
        <v>105.74354166666667</v>
      </c>
      <c r="K2004" s="12">
        <f>AVERAGE(F2004:I2004)</f>
        <v>84.332500000000181</v>
      </c>
      <c r="L2004" s="12">
        <f>MAX(J2004:K2004)</f>
        <v>105.74354166666667</v>
      </c>
      <c r="M2004" s="8">
        <f>F2004/B2004</f>
        <v>0.3273630988088097</v>
      </c>
      <c r="N2004" s="8">
        <f>G2004/C2004</f>
        <v>0.40277416056563592</v>
      </c>
      <c r="O2004" s="8">
        <f>H2004/D2004</f>
        <v>2.5143034343747637</v>
      </c>
      <c r="P2004" s="8">
        <f>I2004/E2004</f>
        <v>0.88316044357764201</v>
      </c>
      <c r="Q2004" s="8">
        <f>LOG(M2004,2)</f>
        <v>-1.6110363881209095</v>
      </c>
      <c r="R2004" s="8">
        <f>LOG(N2004,2)</f>
        <v>-1.3119569627332417</v>
      </c>
      <c r="S2004" s="8">
        <f>LOG(O2004,2)</f>
        <v>1.3301587694287833</v>
      </c>
      <c r="T2004" s="8">
        <f>LOG(P2004,2)</f>
        <v>-0.17925253908964076</v>
      </c>
      <c r="U2004" s="8">
        <f>STDEV(Q2004:T2004)/SQRT(COUNT(Q2004:T2004))</f>
        <v>0.66664895496671028</v>
      </c>
      <c r="V2004" s="8">
        <f>AVERAGE(M2004:P2004)</f>
        <v>1.0319002843317129</v>
      </c>
      <c r="W2004" s="8">
        <f>LOG(V2004,2)</f>
        <v>4.5303565479486746E-2</v>
      </c>
      <c r="X2004" t="s">
        <v>5996</v>
      </c>
      <c r="Y2004">
        <f>_xlfn.T.TEST(B2004:E2004,F2004:I2004,2,1)</f>
        <v>0.54142082956784277</v>
      </c>
      <c r="Z2004">
        <f>IF(ABS(W2004)&gt;0.3014,1,0)</f>
        <v>0</v>
      </c>
      <c r="AA2004">
        <f>IF(Y2004&lt;0.05,1,0)</f>
        <v>0</v>
      </c>
      <c r="AB2004">
        <f>IF((Z2004+AA2004)&gt;1,1,0)</f>
        <v>0</v>
      </c>
      <c r="AC2004">
        <f>TINV(Y2004,3)</f>
        <v>0.68700774814496346</v>
      </c>
      <c r="AD2004">
        <f>EXP((-AC2004*AC2004)/2)</f>
        <v>0.78978871156719266</v>
      </c>
      <c r="AE2004">
        <f>-LOG10(AD2004)</f>
        <v>0.10248907791666009</v>
      </c>
      <c r="AF2004">
        <f>IF(AE2004&gt;2,1,0)</f>
        <v>0</v>
      </c>
      <c r="AG2004">
        <f>IF((AF2004+Z2004)&gt;1,1,0)</f>
        <v>0</v>
      </c>
    </row>
    <row r="2005" spans="1:33" x14ac:dyDescent="0.25">
      <c r="A2005" t="s">
        <v>2327</v>
      </c>
      <c r="B2005" s="12">
        <v>61.69</v>
      </c>
      <c r="C2005" s="12">
        <v>48.387500000000003</v>
      </c>
      <c r="D2005" s="12">
        <v>81.906666666666695</v>
      </c>
      <c r="E2005" s="12">
        <v>83.944999999999993</v>
      </c>
      <c r="F2005" s="12">
        <v>71.805000000000007</v>
      </c>
      <c r="G2005" s="12">
        <v>61.3066666666667</v>
      </c>
      <c r="H2005" s="12">
        <v>64.403333333333293</v>
      </c>
      <c r="I2005" s="12">
        <v>76.41</v>
      </c>
      <c r="J2005" s="12">
        <f>AVERAGE(B2005:E2005)</f>
        <v>68.982291666666669</v>
      </c>
      <c r="K2005" s="12">
        <f>AVERAGE(F2005:I2005)</f>
        <v>68.481249999999989</v>
      </c>
      <c r="L2005" s="12">
        <f>MAX(J2005:K2005)</f>
        <v>68.982291666666669</v>
      </c>
      <c r="M2005" s="8">
        <f>F2005/B2005</f>
        <v>1.1639649862214299</v>
      </c>
      <c r="N2005" s="8">
        <f>G2005/C2005</f>
        <v>1.2669938861620604</v>
      </c>
      <c r="O2005" s="8">
        <f>H2005/D2005</f>
        <v>0.78630148136089784</v>
      </c>
      <c r="P2005" s="8">
        <f>I2005/E2005</f>
        <v>0.91023884686401813</v>
      </c>
      <c r="Q2005" s="8">
        <f>LOG(M2005,2)</f>
        <v>0.21904766051039865</v>
      </c>
      <c r="R2005" s="8">
        <f>LOG(N2005,2)</f>
        <v>0.34140956281735113</v>
      </c>
      <c r="S2005" s="8">
        <f>LOG(O2005,2)</f>
        <v>-0.34684552251690753</v>
      </c>
      <c r="T2005" s="8">
        <f>LOG(P2005,2)</f>
        <v>-0.13568293641894505</v>
      </c>
      <c r="U2005" s="8">
        <f>STDEV(Q2005:T2005)/SQRT(COUNT(Q2005:T2005))</f>
        <v>0.15857065191989234</v>
      </c>
      <c r="V2005" s="8">
        <f>AVERAGE(M2005:P2005)</f>
        <v>1.0318748001521016</v>
      </c>
      <c r="W2005" s="8">
        <f>LOG(V2005,2)</f>
        <v>4.526793572523248E-2</v>
      </c>
      <c r="X2005" t="s">
        <v>2327</v>
      </c>
      <c r="Y2005">
        <f>_xlfn.T.TEST(B2005:E2005,F2005:I2005,2,1)</f>
        <v>0.94927565628557953</v>
      </c>
      <c r="Z2005">
        <f>IF(ABS(W2005)&gt;0.3014,1,0)</f>
        <v>0</v>
      </c>
      <c r="AA2005">
        <f>IF(Y2005&lt;0.05,1,0)</f>
        <v>0</v>
      </c>
      <c r="AB2005">
        <f>IF((Z2005+AA2005)&gt;1,1,0)</f>
        <v>0</v>
      </c>
      <c r="AC2005">
        <f>TINV(Y2005,3)</f>
        <v>6.9075975511704191E-2</v>
      </c>
      <c r="AD2005">
        <f>EXP((-AC2005*AC2005)/2)</f>
        <v>0.99761709843178403</v>
      </c>
      <c r="AE2005">
        <f>-LOG10(AD2005)</f>
        <v>1.0361159740440494E-3</v>
      </c>
      <c r="AF2005">
        <f>IF(AE2005&gt;2,1,0)</f>
        <v>0</v>
      </c>
      <c r="AG2005">
        <f>IF((AF2005+Z2005)&gt;1,1,0)</f>
        <v>0</v>
      </c>
    </row>
    <row r="2006" spans="1:33" x14ac:dyDescent="0.25">
      <c r="A2006" t="s">
        <v>2681</v>
      </c>
      <c r="B2006" s="12">
        <v>143.47999999999999</v>
      </c>
      <c r="C2006" s="12">
        <v>104.2</v>
      </c>
      <c r="D2006" s="12">
        <v>182.01666666666699</v>
      </c>
      <c r="E2006" s="12">
        <v>150.42250000000001</v>
      </c>
      <c r="F2006" s="12">
        <v>130.505</v>
      </c>
      <c r="G2006" s="12">
        <v>104.26666666666701</v>
      </c>
      <c r="H2006" s="12">
        <v>189.89666666666699</v>
      </c>
      <c r="I2006" s="12">
        <v>176.56</v>
      </c>
      <c r="J2006" s="12">
        <f>AVERAGE(B2006:E2006)</f>
        <v>145.02979166666677</v>
      </c>
      <c r="K2006" s="12">
        <f>AVERAGE(F2006:I2006)</f>
        <v>150.30708333333348</v>
      </c>
      <c r="L2006" s="12">
        <f>MAX(J2006:K2006)</f>
        <v>150.30708333333348</v>
      </c>
      <c r="M2006" s="8">
        <f>F2006/B2006</f>
        <v>0.90956927794814613</v>
      </c>
      <c r="N2006" s="8">
        <f>G2006/C2006</f>
        <v>1.0006397952655182</v>
      </c>
      <c r="O2006" s="8">
        <f>H2006/D2006</f>
        <v>1.0432927387601867</v>
      </c>
      <c r="P2006" s="8">
        <f>I2006/E2006</f>
        <v>1.1737605743821569</v>
      </c>
      <c r="Q2006" s="8">
        <f>LOG(M2006,2)</f>
        <v>-0.13674456899974446</v>
      </c>
      <c r="R2006" s="8">
        <f>LOG(N2006,2)</f>
        <v>9.227343076923779E-4</v>
      </c>
      <c r="S2006" s="8">
        <f>LOG(O2006,2)</f>
        <v>6.1144022191933073E-2</v>
      </c>
      <c r="T2006" s="8">
        <f>LOG(P2006,2)</f>
        <v>0.23113815514420788</v>
      </c>
      <c r="U2006" s="8">
        <f>STDEV(Q2006:T2006)/SQRT(COUNT(Q2006:T2006))</f>
        <v>7.623615016170017E-2</v>
      </c>
      <c r="V2006" s="8">
        <f>AVERAGE(M2006:P2006)</f>
        <v>1.0318155965890019</v>
      </c>
      <c r="W2006" s="8">
        <f>LOG(V2006,2)</f>
        <v>4.5185159077102251E-2</v>
      </c>
      <c r="X2006" t="s">
        <v>2681</v>
      </c>
      <c r="Y2006">
        <f>_xlfn.T.TEST(B2006:E2006,F2006:I2006,2,1)</f>
        <v>0.56460872146024643</v>
      </c>
      <c r="Z2006">
        <f>IF(ABS(W2006)&gt;0.3014,1,0)</f>
        <v>0</v>
      </c>
      <c r="AA2006">
        <f>IF(Y2006&lt;0.05,1,0)</f>
        <v>0</v>
      </c>
      <c r="AB2006">
        <f>IF((Z2006+AA2006)&gt;1,1,0)</f>
        <v>0</v>
      </c>
      <c r="AC2006">
        <f>TINV(Y2006,3)</f>
        <v>0.6454390080435165</v>
      </c>
      <c r="AD2006">
        <f>EXP((-AC2006*AC2006)/2)</f>
        <v>0.81196685667833035</v>
      </c>
      <c r="AE2006">
        <f>-LOG10(AD2006)</f>
        <v>9.0461697674439845E-2</v>
      </c>
      <c r="AF2006">
        <f>IF(AE2006&gt;2,1,0)</f>
        <v>0</v>
      </c>
      <c r="AG2006">
        <f>IF((AF2006+Z2006)&gt;1,1,0)</f>
        <v>0</v>
      </c>
    </row>
    <row r="2007" spans="1:33" x14ac:dyDescent="0.25">
      <c r="A2007" t="s">
        <v>1832</v>
      </c>
      <c r="B2007" s="12">
        <v>87.31</v>
      </c>
      <c r="C2007" s="12">
        <v>64.11</v>
      </c>
      <c r="D2007" s="12">
        <v>71.676666666666705</v>
      </c>
      <c r="E2007" s="12">
        <v>66.44</v>
      </c>
      <c r="F2007" s="12">
        <v>72.905000000000001</v>
      </c>
      <c r="G2007" s="12">
        <v>71.286666666666704</v>
      </c>
      <c r="H2007" s="12">
        <v>75.116666666666703</v>
      </c>
      <c r="I2007" s="12">
        <v>75.203333333333305</v>
      </c>
      <c r="J2007" s="12">
        <f>AVERAGE(B2007:E2007)</f>
        <v>72.384166666666687</v>
      </c>
      <c r="K2007" s="12">
        <f>AVERAGE(F2007:I2007)</f>
        <v>73.627916666666678</v>
      </c>
      <c r="L2007" s="12">
        <f>MAX(J2007:K2007)</f>
        <v>73.627916666666678</v>
      </c>
      <c r="M2007" s="8">
        <f>F2007/B2007</f>
        <v>0.83501317145802312</v>
      </c>
      <c r="N2007" s="8">
        <f>G2007/C2007</f>
        <v>1.1119430146103058</v>
      </c>
      <c r="O2007" s="8">
        <f>H2007/D2007</f>
        <v>1.0479933032600102</v>
      </c>
      <c r="P2007" s="8">
        <f>I2007/E2007</f>
        <v>1.1318984547461364</v>
      </c>
      <c r="Q2007" s="8">
        <f>LOG(M2007,2)</f>
        <v>-0.26012914011827848</v>
      </c>
      <c r="R2007" s="8">
        <f>LOG(N2007,2)</f>
        <v>0.15308285402750593</v>
      </c>
      <c r="S2007" s="8">
        <f>LOG(O2007,2)</f>
        <v>6.7629497997079166E-2</v>
      </c>
      <c r="T2007" s="8">
        <f>LOG(P2007,2)</f>
        <v>0.17874453643361626</v>
      </c>
      <c r="U2007" s="8">
        <f>STDEV(Q2007:T2007)/SQRT(COUNT(Q2007:T2007))</f>
        <v>0.10114833689344523</v>
      </c>
      <c r="V2007" s="8">
        <f>AVERAGE(M2007:P2007)</f>
        <v>1.0317119860186188</v>
      </c>
      <c r="W2007" s="8">
        <f>LOG(V2007,2)</f>
        <v>4.5040282451792389E-2</v>
      </c>
      <c r="X2007" t="s">
        <v>1832</v>
      </c>
      <c r="Y2007">
        <f>_xlfn.T.TEST(B2007:E2007,F2007:I2007,2,1)</f>
        <v>0.83063808982538134</v>
      </c>
      <c r="Z2007">
        <f>IF(ABS(W2007)&gt;0.3014,1,0)</f>
        <v>0</v>
      </c>
      <c r="AA2007">
        <f>IF(Y2007&lt;0.05,1,0)</f>
        <v>0</v>
      </c>
      <c r="AB2007">
        <f>IF((Z2007+AA2007)&gt;1,1,0)</f>
        <v>0</v>
      </c>
      <c r="AC2007">
        <f>TINV(Y2007,3)</f>
        <v>0.23316310214989658</v>
      </c>
      <c r="AD2007">
        <f>EXP((-AC2007*AC2007)/2)</f>
        <v>0.9731836036359971</v>
      </c>
      <c r="AE2007">
        <f>-LOG10(AD2007)</f>
        <v>1.1805216747380316E-2</v>
      </c>
      <c r="AF2007">
        <f>IF(AE2007&gt;2,1,0)</f>
        <v>0</v>
      </c>
      <c r="AG2007">
        <f>IF((AF2007+Z2007)&gt;1,1,0)</f>
        <v>0</v>
      </c>
    </row>
    <row r="2008" spans="1:33" x14ac:dyDescent="0.25">
      <c r="A2008" t="s">
        <v>2559</v>
      </c>
      <c r="B2008" s="12">
        <v>85.37</v>
      </c>
      <c r="C2008" s="12">
        <v>90.237499999999997</v>
      </c>
      <c r="D2008" s="12">
        <v>68.9433333333333</v>
      </c>
      <c r="E2008" s="12">
        <v>86.362499999999997</v>
      </c>
      <c r="F2008" s="12">
        <v>71.790000000000006</v>
      </c>
      <c r="G2008" s="12">
        <v>103.63</v>
      </c>
      <c r="H2008" s="12">
        <v>88.586666666666702</v>
      </c>
      <c r="I2008" s="12">
        <v>73.603333333333296</v>
      </c>
      <c r="J2008" s="12">
        <f>AVERAGE(B2008:E2008)</f>
        <v>82.728333333333325</v>
      </c>
      <c r="K2008" s="12">
        <f>AVERAGE(F2008:I2008)</f>
        <v>84.402500000000003</v>
      </c>
      <c r="L2008" s="12">
        <f>MAX(J2008:K2008)</f>
        <v>84.402500000000003</v>
      </c>
      <c r="M2008" s="8">
        <f>F2008/B2008</f>
        <v>0.84092772636757651</v>
      </c>
      <c r="N2008" s="8">
        <f>G2008/C2008</f>
        <v>1.1484139077434548</v>
      </c>
      <c r="O2008" s="8">
        <f>H2008/D2008</f>
        <v>1.2849199825944024</v>
      </c>
      <c r="P2008" s="8">
        <f>I2008/E2008</f>
        <v>0.85226033675881663</v>
      </c>
      <c r="Q2008" s="8">
        <f>LOG(M2008,2)</f>
        <v>-0.24994628167406963</v>
      </c>
      <c r="R2008" s="8">
        <f>LOG(N2008,2)</f>
        <v>0.19964270736708134</v>
      </c>
      <c r="S2008" s="8">
        <f>LOG(O2008,2)</f>
        <v>0.36167851949023766</v>
      </c>
      <c r="T2008" s="8">
        <f>LOG(P2008,2)</f>
        <v>-0.23063390248723634</v>
      </c>
      <c r="U2008" s="8">
        <f>STDEV(Q2008:T2008)/SQRT(COUNT(Q2008:T2008))</f>
        <v>0.1540302794287495</v>
      </c>
      <c r="V2008" s="8">
        <f>AVERAGE(M2008:P2008)</f>
        <v>1.0316304883660625</v>
      </c>
      <c r="W2008" s="8">
        <f>LOG(V2008,2)</f>
        <v>4.4926315661782672E-2</v>
      </c>
      <c r="X2008" t="s">
        <v>2559</v>
      </c>
      <c r="Y2008">
        <f>_xlfn.T.TEST(B2008:E2008,F2008:I2008,2,1)</f>
        <v>0.85915334910863117</v>
      </c>
      <c r="Z2008">
        <f>IF(ABS(W2008)&gt;0.3014,1,0)</f>
        <v>0</v>
      </c>
      <c r="AA2008">
        <f>IF(Y2008&lt;0.05,1,0)</f>
        <v>0</v>
      </c>
      <c r="AB2008">
        <f>IF((Z2008+AA2008)&gt;1,1,0)</f>
        <v>0</v>
      </c>
      <c r="AC2008">
        <f>TINV(Y2008,3)</f>
        <v>0.19318511579467545</v>
      </c>
      <c r="AD2008">
        <f>EXP((-AC2008*AC2008)/2)</f>
        <v>0.98151277998203135</v>
      </c>
      <c r="AE2008">
        <f>-LOG10(AD2008)</f>
        <v>8.1040412096289403E-3</v>
      </c>
      <c r="AF2008">
        <f>IF(AE2008&gt;2,1,0)</f>
        <v>0</v>
      </c>
      <c r="AG2008">
        <f>IF((AF2008+Z2008)&gt;1,1,0)</f>
        <v>0</v>
      </c>
    </row>
    <row r="2009" spans="1:33" x14ac:dyDescent="0.25">
      <c r="A2009" t="s">
        <v>6147</v>
      </c>
      <c r="B2009" s="12">
        <v>25.34</v>
      </c>
      <c r="C2009" s="12">
        <v>20.817499999999999</v>
      </c>
      <c r="D2009" s="12">
        <v>22.126666666666701</v>
      </c>
      <c r="E2009" s="12">
        <v>16.774999999999999</v>
      </c>
      <c r="F2009" s="12">
        <v>18.75</v>
      </c>
      <c r="G2009" s="12">
        <v>22.35</v>
      </c>
      <c r="H2009" s="12">
        <v>16.1666666666667</v>
      </c>
      <c r="I2009" s="12">
        <v>26.543333333333301</v>
      </c>
      <c r="J2009" s="12">
        <f>AVERAGE(B2009:E2009)</f>
        <v>21.264791666666675</v>
      </c>
      <c r="K2009" s="12">
        <f>AVERAGE(F2009:I2009)</f>
        <v>20.952500000000001</v>
      </c>
      <c r="L2009" s="12">
        <f>MAX(J2009:K2009)</f>
        <v>21.264791666666675</v>
      </c>
      <c r="M2009" s="8">
        <f>F2009/B2009</f>
        <v>0.73993685872138915</v>
      </c>
      <c r="N2009" s="8">
        <f>G2009/C2009</f>
        <v>1.0736159481205718</v>
      </c>
      <c r="O2009" s="8">
        <f>H2009/D2009</f>
        <v>0.73064175956613475</v>
      </c>
      <c r="P2009" s="8">
        <f>I2009/E2009</f>
        <v>1.5823149528067544</v>
      </c>
      <c r="Q2009" s="8">
        <f>LOG(M2009,2)</f>
        <v>-0.43452592887020386</v>
      </c>
      <c r="R2009" s="8">
        <f>LOG(N2009,2)</f>
        <v>0.10247800744765144</v>
      </c>
      <c r="S2009" s="8">
        <f>LOG(O2009,2)</f>
        <v>-0.4527638821164468</v>
      </c>
      <c r="T2009" s="8">
        <f>LOG(P2009,2)</f>
        <v>0.66203679047326258</v>
      </c>
      <c r="U2009" s="8">
        <f>STDEV(Q2009:T2009)/SQRT(COUNT(Q2009:T2009))</f>
        <v>0.26439143074267835</v>
      </c>
      <c r="V2009" s="8">
        <f>AVERAGE(M2009:P2009)</f>
        <v>1.0316273798037126</v>
      </c>
      <c r="W2009" s="8">
        <f>LOG(V2009,2)</f>
        <v>4.4921968451910564E-2</v>
      </c>
      <c r="X2009" t="s">
        <v>6147</v>
      </c>
      <c r="Y2009">
        <f>_xlfn.T.TEST(B2009:E2009,F2009:I2009,2,1)</f>
        <v>0.94020022881140219</v>
      </c>
      <c r="Z2009">
        <f>IF(ABS(W2009)&gt;0.3014,1,0)</f>
        <v>0</v>
      </c>
      <c r="AA2009">
        <f>IF(Y2009&lt;0.05,1,0)</f>
        <v>0</v>
      </c>
      <c r="AB2009">
        <f>IF((Z2009+AA2009)&gt;1,1,0)</f>
        <v>0</v>
      </c>
      <c r="AC2009">
        <f>TINV(Y2009,3)</f>
        <v>8.1468510613720402E-2</v>
      </c>
      <c r="AD2009">
        <f>EXP((-AC2009*AC2009)/2)</f>
        <v>0.99668694122040336</v>
      </c>
      <c r="AE2009">
        <f>-LOG10(AD2009)</f>
        <v>1.4412319096940877E-3</v>
      </c>
      <c r="AF2009">
        <f>IF(AE2009&gt;2,1,0)</f>
        <v>0</v>
      </c>
      <c r="AG2009">
        <f>IF((AF2009+Z2009)&gt;1,1,0)</f>
        <v>0</v>
      </c>
    </row>
    <row r="2010" spans="1:33" x14ac:dyDescent="0.25">
      <c r="A2010" t="s">
        <v>5621</v>
      </c>
      <c r="B2010" s="12">
        <v>187.38</v>
      </c>
      <c r="C2010" s="12">
        <v>189.50749999999999</v>
      </c>
      <c r="D2010" s="12">
        <v>182.713333333333</v>
      </c>
      <c r="E2010" s="12">
        <v>176.45500000000001</v>
      </c>
      <c r="F2010" s="12">
        <v>176.17500000000001</v>
      </c>
      <c r="G2010" s="12">
        <v>203.43</v>
      </c>
      <c r="H2010" s="12">
        <v>187.95333333333301</v>
      </c>
      <c r="I2010" s="12">
        <v>191.27</v>
      </c>
      <c r="J2010" s="12">
        <f>AVERAGE(B2010:E2010)</f>
        <v>184.01395833333325</v>
      </c>
      <c r="K2010" s="12">
        <f>AVERAGE(F2010:I2010)</f>
        <v>189.70708333333326</v>
      </c>
      <c r="L2010" s="12">
        <f>MAX(J2010:K2010)</f>
        <v>189.70708333333326</v>
      </c>
      <c r="M2010" s="8">
        <f>F2010/B2010</f>
        <v>0.94020172910662836</v>
      </c>
      <c r="N2010" s="8">
        <f>G2010/C2010</f>
        <v>1.0734667493370975</v>
      </c>
      <c r="O2010" s="8">
        <f>H2010/D2010</f>
        <v>1.0286788046849347</v>
      </c>
      <c r="P2010" s="8">
        <f>I2010/E2010</f>
        <v>1.0839590830523362</v>
      </c>
      <c r="Q2010" s="8">
        <f>LOG(M2010,2)</f>
        <v>-8.8957761121013904E-2</v>
      </c>
      <c r="R2010" s="8">
        <f>LOG(N2010,2)</f>
        <v>0.10227750436910084</v>
      </c>
      <c r="S2010" s="8">
        <f>LOG(O2010,2)</f>
        <v>4.0792584540161936E-2</v>
      </c>
      <c r="T2010" s="8">
        <f>LOG(P2010,2)</f>
        <v>0.11631029931945559</v>
      </c>
      <c r="U2010" s="8">
        <f>STDEV(Q2010:T2010)/SQRT(COUNT(Q2010:T2010))</f>
        <v>4.6819977829367442E-2</v>
      </c>
      <c r="V2010" s="8">
        <f>AVERAGE(M2010:P2010)</f>
        <v>1.0315765915452491</v>
      </c>
      <c r="W2010" s="8">
        <f>LOG(V2010,2)</f>
        <v>4.4850941088980883E-2</v>
      </c>
      <c r="X2010" t="s">
        <v>5621</v>
      </c>
      <c r="Y2010">
        <f>_xlfn.T.TEST(B2010:E2010,F2010:I2010,2,1)</f>
        <v>0.41492033949889295</v>
      </c>
      <c r="Z2010">
        <f>IF(ABS(W2010)&gt;0.3014,1,0)</f>
        <v>0</v>
      </c>
      <c r="AA2010">
        <f>IF(Y2010&lt;0.05,1,0)</f>
        <v>0</v>
      </c>
      <c r="AB2010">
        <f>IF((Z2010+AA2010)&gt;1,1,0)</f>
        <v>0</v>
      </c>
      <c r="AC2010">
        <f>TINV(Y2010,3)</f>
        <v>0.94375250348622475</v>
      </c>
      <c r="AD2010">
        <f>EXP((-AC2010*AC2010)/2)</f>
        <v>0.64061002411600665</v>
      </c>
      <c r="AE2010">
        <f>-LOG10(AD2010)</f>
        <v>0.19340626988042864</v>
      </c>
      <c r="AF2010">
        <f>IF(AE2010&gt;2,1,0)</f>
        <v>0</v>
      </c>
      <c r="AG2010">
        <f>IF((AF2010+Z2010)&gt;1,1,0)</f>
        <v>0</v>
      </c>
    </row>
    <row r="2011" spans="1:33" x14ac:dyDescent="0.25">
      <c r="A2011" t="s">
        <v>236</v>
      </c>
      <c r="B2011" s="12">
        <v>67.150000000000006</v>
      </c>
      <c r="C2011" s="12">
        <v>51.022500000000001</v>
      </c>
      <c r="D2011" s="12">
        <v>53.63</v>
      </c>
      <c r="E2011" s="12">
        <v>67.034999999999997</v>
      </c>
      <c r="F2011" s="12">
        <v>52.51</v>
      </c>
      <c r="G2011" s="12">
        <v>55.893333333333302</v>
      </c>
      <c r="H2011" s="12">
        <v>66.03</v>
      </c>
      <c r="I2011" s="12">
        <v>68.1666666666667</v>
      </c>
      <c r="J2011" s="12">
        <f>AVERAGE(B2011:E2011)</f>
        <v>59.709375000000001</v>
      </c>
      <c r="K2011" s="12">
        <f>AVERAGE(F2011:I2011)</f>
        <v>60.650000000000006</v>
      </c>
      <c r="L2011" s="12">
        <f>MAX(J2011:K2011)</f>
        <v>60.650000000000006</v>
      </c>
      <c r="M2011" s="8">
        <f>F2011/B2011</f>
        <v>0.78198064035740866</v>
      </c>
      <c r="N2011" s="8">
        <f>G2011/C2011</f>
        <v>1.0954644192921417</v>
      </c>
      <c r="O2011" s="8">
        <f>H2011/D2011</f>
        <v>1.2312138728323698</v>
      </c>
      <c r="P2011" s="8">
        <f>I2011/E2011</f>
        <v>1.0168817284503127</v>
      </c>
      <c r="Q2011" s="8">
        <f>LOG(M2011,2)</f>
        <v>-0.35479520398656589</v>
      </c>
      <c r="R2011" s="8">
        <f>LOG(N2011,2)</f>
        <v>0.1315426263232029</v>
      </c>
      <c r="S2011" s="8">
        <f>LOG(O2011,2)</f>
        <v>0.30008139258911348</v>
      </c>
      <c r="T2011" s="8">
        <f>LOG(P2011,2)</f>
        <v>2.4151891879152006E-2</v>
      </c>
      <c r="U2011" s="8">
        <f>STDEV(Q2011:T2011)/SQRT(COUNT(Q2011:T2011))</f>
        <v>0.13882422326595065</v>
      </c>
      <c r="V2011" s="8">
        <f>AVERAGE(M2011:P2011)</f>
        <v>1.0313851652330581</v>
      </c>
      <c r="W2011" s="8">
        <f>LOG(V2011,2)</f>
        <v>4.45832000208988E-2</v>
      </c>
      <c r="X2011" t="s">
        <v>236</v>
      </c>
      <c r="Y2011">
        <f>_xlfn.T.TEST(B2011:E2011,F2011:I2011,2,1)</f>
        <v>0.87937018305069969</v>
      </c>
      <c r="Z2011">
        <f>IF(ABS(W2011)&gt;0.3014,1,0)</f>
        <v>0</v>
      </c>
      <c r="AA2011">
        <f>IF(Y2011&lt;0.05,1,0)</f>
        <v>0</v>
      </c>
      <c r="AB2011">
        <f>IF((Z2011+AA2011)&gt;1,1,0)</f>
        <v>0</v>
      </c>
      <c r="AC2011">
        <f>TINV(Y2011,3)</f>
        <v>0.16509050200758096</v>
      </c>
      <c r="AD2011">
        <f>EXP((-AC2011*AC2011)/2)</f>
        <v>0.98646499623993522</v>
      </c>
      <c r="AE2011">
        <f>-LOG10(AD2011)</f>
        <v>5.918320659688542E-3</v>
      </c>
      <c r="AF2011">
        <f>IF(AE2011&gt;2,1,0)</f>
        <v>0</v>
      </c>
      <c r="AG2011">
        <f>IF((AF2011+Z2011)&gt;1,1,0)</f>
        <v>0</v>
      </c>
    </row>
    <row r="2012" spans="1:33" x14ac:dyDescent="0.25">
      <c r="A2012" t="s">
        <v>2614</v>
      </c>
      <c r="B2012" s="12">
        <v>400.29</v>
      </c>
      <c r="C2012" s="12">
        <v>401.59750000000003</v>
      </c>
      <c r="D2012" s="12">
        <v>390.816666666667</v>
      </c>
      <c r="E2012" s="12">
        <v>400.21249999999998</v>
      </c>
      <c r="F2012" s="12">
        <v>429.55</v>
      </c>
      <c r="G2012" s="12">
        <v>420.57333333333298</v>
      </c>
      <c r="H2012" s="12">
        <v>395.14333333333298</v>
      </c>
      <c r="I2012" s="12">
        <v>397.82333333333298</v>
      </c>
      <c r="J2012" s="12">
        <f>AVERAGE(B2012:E2012)</f>
        <v>398.22916666666674</v>
      </c>
      <c r="K2012" s="12">
        <f>AVERAGE(F2012:I2012)</f>
        <v>410.77249999999975</v>
      </c>
      <c r="L2012" s="12">
        <f>MAX(J2012:K2012)</f>
        <v>410.77249999999975</v>
      </c>
      <c r="M2012" s="8">
        <f>F2012/B2012</f>
        <v>1.0730970046716131</v>
      </c>
      <c r="N2012" s="8">
        <f>G2012/C2012</f>
        <v>1.0472508751506993</v>
      </c>
      <c r="O2012" s="8">
        <f>H2012/D2012</f>
        <v>1.0110708345771657</v>
      </c>
      <c r="P2012" s="8">
        <f>I2012/E2012</f>
        <v>0.99403025476049101</v>
      </c>
      <c r="Q2012" s="8">
        <f>LOG(M2012,2)</f>
        <v>0.10178049718767521</v>
      </c>
      <c r="R2012" s="8">
        <f>LOG(N2012,2)</f>
        <v>6.6607089814411269E-2</v>
      </c>
      <c r="S2012" s="8">
        <f>LOG(O2012,2)</f>
        <v>1.5884074504389188E-2</v>
      </c>
      <c r="T2012" s="8">
        <f>LOG(P2012,2)</f>
        <v>-8.638331903960161E-3</v>
      </c>
      <c r="U2012" s="8">
        <f>STDEV(Q2012:T2012)/SQRT(COUNT(Q2012:T2012))</f>
        <v>2.4851109977629619E-2</v>
      </c>
      <c r="V2012" s="8">
        <f>AVERAGE(M2012:P2012)</f>
        <v>1.0313622422899924</v>
      </c>
      <c r="W2012" s="8">
        <f>LOG(V2012,2)</f>
        <v>4.4551135196903152E-2</v>
      </c>
      <c r="X2012" t="s">
        <v>2614</v>
      </c>
      <c r="Y2012">
        <f>_xlfn.T.TEST(B2012:E2012,F2012:I2012,2,1)</f>
        <v>0.1770992910912447</v>
      </c>
      <c r="Z2012">
        <f>IF(ABS(W2012)&gt;0.3014,1,0)</f>
        <v>0</v>
      </c>
      <c r="AA2012">
        <f>IF(Y2012&lt;0.05,1,0)</f>
        <v>0</v>
      </c>
      <c r="AB2012">
        <f>IF((Z2012+AA2012)&gt;1,1,0)</f>
        <v>0</v>
      </c>
      <c r="AC2012">
        <f>TINV(Y2012,3)</f>
        <v>1.7573986576647487</v>
      </c>
      <c r="AD2012">
        <f>EXP((-AC2012*AC2012)/2)</f>
        <v>0.21347724752093511</v>
      </c>
      <c r="AE2012">
        <f>-LOG10(AD2012)</f>
        <v>0.67064840542895132</v>
      </c>
      <c r="AF2012">
        <f>IF(AE2012&gt;2,1,0)</f>
        <v>0</v>
      </c>
      <c r="AG2012">
        <f>IF((AF2012+Z2012)&gt;1,1,0)</f>
        <v>0</v>
      </c>
    </row>
    <row r="2013" spans="1:33" x14ac:dyDescent="0.25">
      <c r="A2013" t="s">
        <v>3935</v>
      </c>
      <c r="B2013" s="12">
        <v>52.96</v>
      </c>
      <c r="C2013" s="12">
        <v>50.582500000000003</v>
      </c>
      <c r="D2013" s="12">
        <v>42.393333333333302</v>
      </c>
      <c r="E2013" s="12">
        <v>55.432499999999997</v>
      </c>
      <c r="F2013" s="12">
        <v>52.685000000000002</v>
      </c>
      <c r="G2013" s="12">
        <v>43.606666666666698</v>
      </c>
      <c r="H2013" s="12">
        <v>59.073333333333302</v>
      </c>
      <c r="I2013" s="12">
        <v>48.5</v>
      </c>
      <c r="J2013" s="12">
        <f>AVERAGE(B2013:E2013)</f>
        <v>50.342083333333328</v>
      </c>
      <c r="K2013" s="12">
        <f>AVERAGE(F2013:I2013)</f>
        <v>50.966250000000002</v>
      </c>
      <c r="L2013" s="12">
        <f>MAX(J2013:K2013)</f>
        <v>50.966250000000002</v>
      </c>
      <c r="M2013" s="8">
        <f>F2013/B2013</f>
        <v>0.9948074018126889</v>
      </c>
      <c r="N2013" s="8">
        <f>G2013/C2013</f>
        <v>0.86208998500799083</v>
      </c>
      <c r="O2013" s="8">
        <f>H2013/D2013</f>
        <v>1.3934580908947951</v>
      </c>
      <c r="P2013" s="8">
        <f>I2013/E2013</f>
        <v>0.87493798764262842</v>
      </c>
      <c r="Q2013" s="8">
        <f>LOG(M2013,2)</f>
        <v>-7.5108529952557894E-3</v>
      </c>
      <c r="R2013" s="8">
        <f>LOG(N2013,2)</f>
        <v>-0.2140896291122131</v>
      </c>
      <c r="S2013" s="8">
        <f>LOG(O2013,2)</f>
        <v>0.478669613157578</v>
      </c>
      <c r="T2013" s="8">
        <f>LOG(P2013,2)</f>
        <v>-0.19274732718908122</v>
      </c>
      <c r="U2013" s="8">
        <f>STDEV(Q2013:T2013)/SQRT(COUNT(Q2013:T2013))</f>
        <v>0.16102085509132488</v>
      </c>
      <c r="V2013" s="8">
        <f>AVERAGE(M2013:P2013)</f>
        <v>1.0313233663395258</v>
      </c>
      <c r="W2013" s="8">
        <f>LOG(V2013,2)</f>
        <v>4.4496753529895836E-2</v>
      </c>
      <c r="X2013" t="s">
        <v>3935</v>
      </c>
      <c r="Y2013">
        <f>_xlfn.T.TEST(B2013:E2013,F2013:I2013,2,1)</f>
        <v>0.9179813715295998</v>
      </c>
      <c r="Z2013">
        <f>IF(ABS(W2013)&gt;0.3014,1,0)</f>
        <v>0</v>
      </c>
      <c r="AA2013">
        <f>IF(Y2013&lt;0.05,1,0)</f>
        <v>0</v>
      </c>
      <c r="AB2013">
        <f>IF((Z2013+AA2013)&gt;1,1,0)</f>
        <v>0</v>
      </c>
      <c r="AC2013">
        <f>TINV(Y2013,3)</f>
        <v>0.11188407571980166</v>
      </c>
      <c r="AD2013">
        <f>EXP((-AC2013*AC2013)/2)</f>
        <v>0.99376052368314405</v>
      </c>
      <c r="AE2013">
        <f>-LOG10(AD2013)</f>
        <v>2.7182592377937229E-3</v>
      </c>
      <c r="AF2013">
        <f>IF(AE2013&gt;2,1,0)</f>
        <v>0</v>
      </c>
      <c r="AG2013">
        <f>IF((AF2013+Z2013)&gt;1,1,0)</f>
        <v>0</v>
      </c>
    </row>
    <row r="2014" spans="1:33" x14ac:dyDescent="0.25">
      <c r="A2014" t="s">
        <v>2804</v>
      </c>
      <c r="B2014" s="12">
        <v>30.79</v>
      </c>
      <c r="C2014" s="12">
        <v>38.177500000000002</v>
      </c>
      <c r="D2014" s="12">
        <v>54.376666666666701</v>
      </c>
      <c r="E2014" s="12">
        <v>62.435000000000002</v>
      </c>
      <c r="F2014" s="12">
        <v>41.604999999999997</v>
      </c>
      <c r="G2014" s="12">
        <v>34.006666666666703</v>
      </c>
      <c r="H2014" s="12">
        <v>56.543333333333301</v>
      </c>
      <c r="I2014" s="12">
        <v>52.656666666666702</v>
      </c>
      <c r="J2014" s="12">
        <f>AVERAGE(B2014:E2014)</f>
        <v>46.444791666666674</v>
      </c>
      <c r="K2014" s="12">
        <f>AVERAGE(F2014:I2014)</f>
        <v>46.202916666666674</v>
      </c>
      <c r="L2014" s="12">
        <f>MAX(J2014:K2014)</f>
        <v>46.444791666666674</v>
      </c>
      <c r="M2014" s="8">
        <f>F2014/B2014</f>
        <v>1.3512504059759662</v>
      </c>
      <c r="N2014" s="8">
        <f>G2014/C2014</f>
        <v>0.89075153340754898</v>
      </c>
      <c r="O2014" s="8">
        <f>H2014/D2014</f>
        <v>1.0398455219763367</v>
      </c>
      <c r="P2014" s="8">
        <f>I2014/E2014</f>
        <v>0.84338378580390327</v>
      </c>
      <c r="Q2014" s="8">
        <f>LOG(M2014,2)</f>
        <v>0.43429505141000901</v>
      </c>
      <c r="R2014" s="8">
        <f>LOG(N2014,2)</f>
        <v>-0.16690503296149894</v>
      </c>
      <c r="S2014" s="8">
        <f>LOG(O2014,2)</f>
        <v>5.6369219489366469E-2</v>
      </c>
      <c r="T2014" s="8">
        <f>LOG(P2014,2)</f>
        <v>-0.24573880906016438</v>
      </c>
      <c r="U2014" s="8">
        <f>STDEV(Q2014:T2014)/SQRT(COUNT(Q2014:T2014))</f>
        <v>0.15234629851664819</v>
      </c>
      <c r="V2014" s="8">
        <f>AVERAGE(M2014:P2014)</f>
        <v>1.0313078117909387</v>
      </c>
      <c r="W2014" s="8">
        <f>LOG(V2014,2)</f>
        <v>4.4474994457941237E-2</v>
      </c>
      <c r="X2014" t="s">
        <v>2804</v>
      </c>
      <c r="Y2014">
        <f>_xlfn.T.TEST(B2014:E2014,F2014:I2014,2,1)</f>
        <v>0.959799651836997</v>
      </c>
      <c r="Z2014">
        <f>IF(ABS(W2014)&gt;0.3014,1,0)</f>
        <v>0</v>
      </c>
      <c r="AA2014">
        <f>IF(Y2014&lt;0.05,1,0)</f>
        <v>0</v>
      </c>
      <c r="AB2014">
        <f>IF((Z2014+AA2014)&gt;1,1,0)</f>
        <v>0</v>
      </c>
      <c r="AC2014">
        <f>TINV(Y2014,3)</f>
        <v>5.472290800109389E-2</v>
      </c>
      <c r="AD2014">
        <f>EXP((-AC2014*AC2014)/2)</f>
        <v>0.99850382206183974</v>
      </c>
      <c r="AE2014">
        <f>-LOG10(AD2014)</f>
        <v>6.5026840250284742E-4</v>
      </c>
      <c r="AF2014">
        <f>IF(AE2014&gt;2,1,0)</f>
        <v>0</v>
      </c>
      <c r="AG2014">
        <f>IF((AF2014+Z2014)&gt;1,1,0)</f>
        <v>0</v>
      </c>
    </row>
    <row r="2015" spans="1:33" x14ac:dyDescent="0.25">
      <c r="A2015" t="s">
        <v>4681</v>
      </c>
      <c r="B2015" s="12">
        <v>18.29</v>
      </c>
      <c r="C2015" s="12">
        <v>18.48</v>
      </c>
      <c r="D2015" s="12">
        <v>6.0966666666666702</v>
      </c>
      <c r="E2015" s="12">
        <v>21.33</v>
      </c>
      <c r="F2015" s="12">
        <v>6.36</v>
      </c>
      <c r="G2015" s="12">
        <v>14.05</v>
      </c>
      <c r="H2015" s="12">
        <v>16.68</v>
      </c>
      <c r="I2015" s="12">
        <v>6</v>
      </c>
      <c r="J2015" s="12">
        <f>AVERAGE(B2015:E2015)</f>
        <v>16.049166666666665</v>
      </c>
      <c r="K2015" s="12">
        <f>AVERAGE(F2015:I2015)</f>
        <v>10.772500000000001</v>
      </c>
      <c r="L2015" s="12">
        <f>MAX(J2015:K2015)</f>
        <v>16.049166666666665</v>
      </c>
      <c r="M2015" s="8">
        <f>F2015/B2015</f>
        <v>0.34773100054674688</v>
      </c>
      <c r="N2015" s="8">
        <f>G2015/C2015</f>
        <v>0.76028138528138534</v>
      </c>
      <c r="O2015" s="8">
        <f>H2015/D2015</f>
        <v>2.7359212684527048</v>
      </c>
      <c r="P2015" s="8">
        <f>I2015/E2015</f>
        <v>0.28129395218002817</v>
      </c>
      <c r="Q2015" s="8">
        <f>LOG(M2015,2)</f>
        <v>-1.523956404464361</v>
      </c>
      <c r="R2015" s="8">
        <f>LOG(N2015,2)</f>
        <v>-0.395394626307769</v>
      </c>
      <c r="S2015" s="8">
        <f>LOG(O2015,2)</f>
        <v>1.4520267144171024</v>
      </c>
      <c r="T2015" s="8">
        <f>LOG(P2015,2)</f>
        <v>-1.8298495598446904</v>
      </c>
      <c r="U2015" s="8">
        <f>STDEV(Q2015:T2015)/SQRT(COUNT(Q2015:T2015))</f>
        <v>0.74253277536483908</v>
      </c>
      <c r="V2015" s="8">
        <f>AVERAGE(M2015:P2015)</f>
        <v>1.0313069016152163</v>
      </c>
      <c r="W2015" s="8">
        <f>LOG(V2015,2)</f>
        <v>4.4473721213847295E-2</v>
      </c>
      <c r="X2015" t="s">
        <v>4681</v>
      </c>
      <c r="Y2015">
        <f>_xlfn.T.TEST(B2015:E2015,F2015:I2015,2,1)</f>
        <v>0.42689608955778874</v>
      </c>
      <c r="Z2015">
        <f>IF(ABS(W2015)&gt;0.3014,1,0)</f>
        <v>0</v>
      </c>
      <c r="AA2015">
        <f>IF(Y2015&lt;0.05,1,0)</f>
        <v>0</v>
      </c>
      <c r="AB2015">
        <f>IF((Z2015+AA2015)&gt;1,1,0)</f>
        <v>0</v>
      </c>
      <c r="AC2015">
        <f>TINV(Y2015,3)</f>
        <v>0.91670801304717719</v>
      </c>
      <c r="AD2015">
        <f>EXP((-AC2015*AC2015)/2)</f>
        <v>0.65693067038587882</v>
      </c>
      <c r="AE2015">
        <f>-LOG10(AD2015)</f>
        <v>0.18248046157811998</v>
      </c>
      <c r="AF2015">
        <f>IF(AE2015&gt;2,1,0)</f>
        <v>0</v>
      </c>
      <c r="AG2015">
        <f>IF((AF2015+Z2015)&gt;1,1,0)</f>
        <v>0</v>
      </c>
    </row>
    <row r="2016" spans="1:33" x14ac:dyDescent="0.25">
      <c r="A2016" t="s">
        <v>5986</v>
      </c>
      <c r="B2016" s="12">
        <v>37.11</v>
      </c>
      <c r="C2016" s="12">
        <v>33.64</v>
      </c>
      <c r="D2016" s="12">
        <v>30.043333333333301</v>
      </c>
      <c r="E2016" s="12">
        <v>40.534999999999997</v>
      </c>
      <c r="F2016" s="12">
        <v>40.65</v>
      </c>
      <c r="G2016" s="12">
        <v>35.113333333333301</v>
      </c>
      <c r="H2016" s="12">
        <v>33.226666666666702</v>
      </c>
      <c r="I2016" s="12">
        <v>35.646666666666697</v>
      </c>
      <c r="J2016" s="12">
        <f>AVERAGE(B2016:E2016)</f>
        <v>35.332083333333323</v>
      </c>
      <c r="K2016" s="12">
        <f>AVERAGE(F2016:I2016)</f>
        <v>36.159166666666671</v>
      </c>
      <c r="L2016" s="12">
        <f>MAX(J2016:K2016)</f>
        <v>36.159166666666671</v>
      </c>
      <c r="M2016" s="8">
        <f>F2016/B2016</f>
        <v>1.095392077607114</v>
      </c>
      <c r="N2016" s="8">
        <f>G2016/C2016</f>
        <v>1.0437970669837486</v>
      </c>
      <c r="O2016" s="8">
        <f>H2016/D2016</f>
        <v>1.1059580605791659</v>
      </c>
      <c r="P2016" s="8">
        <f>I2016/E2016</f>
        <v>0.87940462974384359</v>
      </c>
      <c r="Q2016" s="8">
        <f>LOG(M2016,2)</f>
        <v>0.1314473512648642</v>
      </c>
      <c r="R2016" s="8">
        <f>LOG(N2016,2)</f>
        <v>6.1841253177655188E-2</v>
      </c>
      <c r="S2016" s="8">
        <f>LOG(O2016,2)</f>
        <v>0.14529667766875809</v>
      </c>
      <c r="T2016" s="8">
        <f>LOG(P2016,2)</f>
        <v>-0.18540096705490358</v>
      </c>
      <c r="U2016" s="8">
        <f>STDEV(Q2016:T2016)/SQRT(COUNT(Q2016:T2016))</f>
        <v>7.6768608645711681E-2</v>
      </c>
      <c r="V2016" s="8">
        <f>AVERAGE(M2016:P2016)</f>
        <v>1.0311379587284681</v>
      </c>
      <c r="W2016" s="8">
        <f>LOG(V2016,2)</f>
        <v>4.4237367680100365E-2</v>
      </c>
      <c r="X2016" t="s">
        <v>5986</v>
      </c>
      <c r="Y2016">
        <f>_xlfn.T.TEST(B2016:E2016,F2016:I2016,2,1)</f>
        <v>0.70114202995658204</v>
      </c>
      <c r="Z2016">
        <f>IF(ABS(W2016)&gt;0.3014,1,0)</f>
        <v>0</v>
      </c>
      <c r="AA2016">
        <f>IF(Y2016&lt;0.05,1,0)</f>
        <v>0</v>
      </c>
      <c r="AB2016">
        <f>IF((Z2016+AA2016)&gt;1,1,0)</f>
        <v>0</v>
      </c>
      <c r="AC2016">
        <f>TINV(Y2016,3)</f>
        <v>0.42245691207624986</v>
      </c>
      <c r="AD2016">
        <f>EXP((-AC2016*AC2016)/2)</f>
        <v>0.91463068212312371</v>
      </c>
      <c r="AE2016">
        <f>-LOG10(AD2016)</f>
        <v>3.8754233905192288E-2</v>
      </c>
      <c r="AF2016">
        <f>IF(AE2016&gt;2,1,0)</f>
        <v>0</v>
      </c>
      <c r="AG2016">
        <f>IF((AF2016+Z2016)&gt;1,1,0)</f>
        <v>0</v>
      </c>
    </row>
    <row r="2017" spans="1:33" x14ac:dyDescent="0.25">
      <c r="A2017" t="s">
        <v>2235</v>
      </c>
      <c r="B2017" s="12">
        <v>232.69</v>
      </c>
      <c r="C2017" s="12">
        <v>177.01499999999999</v>
      </c>
      <c r="D2017" s="12">
        <v>246.21666666666701</v>
      </c>
      <c r="E2017" s="12">
        <v>195.54249999999999</v>
      </c>
      <c r="F2017" s="12">
        <v>244.04499999999999</v>
      </c>
      <c r="G2017" s="12">
        <v>192.85333333333301</v>
      </c>
      <c r="H2017" s="12">
        <v>240.87</v>
      </c>
      <c r="I2017" s="12">
        <v>197.09</v>
      </c>
      <c r="J2017" s="12">
        <f>AVERAGE(B2017:E2017)</f>
        <v>212.86604166666675</v>
      </c>
      <c r="K2017" s="12">
        <f>AVERAGE(F2017:I2017)</f>
        <v>218.71458333333325</v>
      </c>
      <c r="L2017" s="12">
        <f>MAX(J2017:K2017)</f>
        <v>218.71458333333325</v>
      </c>
      <c r="M2017" s="8">
        <f>F2017/B2017</f>
        <v>1.0487988310627874</v>
      </c>
      <c r="N2017" s="8">
        <f>G2017/C2017</f>
        <v>1.0894745266408667</v>
      </c>
      <c r="O2017" s="8">
        <f>H2017/D2017</f>
        <v>0.97828470858999395</v>
      </c>
      <c r="P2017" s="8">
        <f>I2017/E2017</f>
        <v>1.0079138806141887</v>
      </c>
      <c r="Q2017" s="8">
        <f>LOG(M2017,2)</f>
        <v>6.8737982719540514E-2</v>
      </c>
      <c r="R2017" s="8">
        <f>LOG(N2017,2)</f>
        <v>0.12363246472501925</v>
      </c>
      <c r="S2017" s="8">
        <f>LOG(O2017,2)</f>
        <v>-3.1673703436362423E-2</v>
      </c>
      <c r="T2017" s="8">
        <f>LOG(P2017,2)</f>
        <v>1.1372375624946507E-2</v>
      </c>
      <c r="U2017" s="8">
        <f>STDEV(Q2017:T2017)/SQRT(COUNT(Q2017:T2017))</f>
        <v>3.3838471124142608E-2</v>
      </c>
      <c r="V2017" s="8">
        <f>AVERAGE(M2017:P2017)</f>
        <v>1.0311179867269593</v>
      </c>
      <c r="W2017" s="8">
        <f>LOG(V2017,2)</f>
        <v>4.4209424002597281E-2</v>
      </c>
      <c r="X2017" t="s">
        <v>2235</v>
      </c>
      <c r="Y2017">
        <f>_xlfn.T.TEST(B2017:E2017,F2017:I2017,2,1)</f>
        <v>0.30829101357031174</v>
      </c>
      <c r="Z2017">
        <f>IF(ABS(W2017)&gt;0.3014,1,0)</f>
        <v>0</v>
      </c>
      <c r="AA2017">
        <f>IF(Y2017&lt;0.05,1,0)</f>
        <v>0</v>
      </c>
      <c r="AB2017">
        <f>IF((Z2017+AA2017)&gt;1,1,0)</f>
        <v>0</v>
      </c>
      <c r="AC2017">
        <f>TINV(Y2017,3)</f>
        <v>1.2240625562584011</v>
      </c>
      <c r="AD2017">
        <f>EXP((-AC2017*AC2017)/2)</f>
        <v>0.47276134643240642</v>
      </c>
      <c r="AE2017">
        <f>-LOG10(AD2017)</f>
        <v>0.32535803914320871</v>
      </c>
      <c r="AF2017">
        <f>IF(AE2017&gt;2,1,0)</f>
        <v>0</v>
      </c>
      <c r="AG2017">
        <f>IF((AF2017+Z2017)&gt;1,1,0)</f>
        <v>0</v>
      </c>
    </row>
    <row r="2018" spans="1:33" x14ac:dyDescent="0.25">
      <c r="A2018" t="s">
        <v>2098</v>
      </c>
      <c r="B2018" s="12">
        <v>26.55</v>
      </c>
      <c r="C2018" s="12">
        <v>27.592500000000001</v>
      </c>
      <c r="D2018" s="12">
        <v>36.3066666666667</v>
      </c>
      <c r="E2018" s="12">
        <v>34.207500000000003</v>
      </c>
      <c r="F2018" s="12">
        <v>26.295000000000002</v>
      </c>
      <c r="G2018" s="12">
        <v>30.606666666666701</v>
      </c>
      <c r="H2018" s="12">
        <v>34.19</v>
      </c>
      <c r="I2018" s="12">
        <v>37.03</v>
      </c>
      <c r="J2018" s="12">
        <f>AVERAGE(B2018:E2018)</f>
        <v>31.164166666666674</v>
      </c>
      <c r="K2018" s="12">
        <f>AVERAGE(F2018:I2018)</f>
        <v>32.030416666666675</v>
      </c>
      <c r="L2018" s="12">
        <f>MAX(J2018:K2018)</f>
        <v>32.030416666666675</v>
      </c>
      <c r="M2018" s="8">
        <f>F2018/B2018</f>
        <v>0.99039548022598878</v>
      </c>
      <c r="N2018" s="8">
        <f>G2018/C2018</f>
        <v>1.1092386216061141</v>
      </c>
      <c r="O2018" s="8">
        <f>H2018/D2018</f>
        <v>0.94170033051781032</v>
      </c>
      <c r="P2018" s="8">
        <f>I2018/E2018</f>
        <v>1.0825111452166922</v>
      </c>
      <c r="Q2018" s="8">
        <f>LOG(M2018,2)</f>
        <v>-1.3923364210821612E-2</v>
      </c>
      <c r="R2018" s="8">
        <f>LOG(N2018,2)</f>
        <v>0.14956975429708094</v>
      </c>
      <c r="S2018" s="8">
        <f>LOG(O2018,2)</f>
        <v>-8.6660058889246758E-2</v>
      </c>
      <c r="T2018" s="8">
        <f>LOG(P2018,2)</f>
        <v>0.11438187859271903</v>
      </c>
      <c r="U2018" s="8">
        <f>STDEV(Q2018:T2018)/SQRT(COUNT(Q2018:T2018))</f>
        <v>5.5140622076686914E-2</v>
      </c>
      <c r="V2018" s="8">
        <f>AVERAGE(M2018:P2018)</f>
        <v>1.0309613943916514</v>
      </c>
      <c r="W2018" s="8">
        <f>LOG(V2018,2)</f>
        <v>4.3990310239962471E-2</v>
      </c>
      <c r="X2018" t="s">
        <v>2098</v>
      </c>
      <c r="Y2018">
        <f>_xlfn.T.TEST(B2018:E2018,F2018:I2018,2,1)</f>
        <v>0.53657196402121798</v>
      </c>
      <c r="Z2018">
        <f>IF(ABS(W2018)&gt;0.3014,1,0)</f>
        <v>0</v>
      </c>
      <c r="AA2018">
        <f>IF(Y2018&lt;0.05,1,0)</f>
        <v>0</v>
      </c>
      <c r="AB2018">
        <f>IF((Z2018+AA2018)&gt;1,1,0)</f>
        <v>0</v>
      </c>
      <c r="AC2018">
        <f>TINV(Y2018,3)</f>
        <v>0.6958737975035002</v>
      </c>
      <c r="AD2018">
        <f>EXP((-AC2018*AC2018)/2)</f>
        <v>0.78496184221382881</v>
      </c>
      <c r="AE2018">
        <f>-LOG10(AD2018)</f>
        <v>0.10515145423405087</v>
      </c>
      <c r="AF2018">
        <f>IF(AE2018&gt;2,1,0)</f>
        <v>0</v>
      </c>
      <c r="AG2018">
        <f>IF((AF2018+Z2018)&gt;1,1,0)</f>
        <v>0</v>
      </c>
    </row>
    <row r="2019" spans="1:33" x14ac:dyDescent="0.25">
      <c r="A2019" t="s">
        <v>5601</v>
      </c>
      <c r="B2019" s="12">
        <v>57.29</v>
      </c>
      <c r="C2019" s="12">
        <v>83.1</v>
      </c>
      <c r="D2019" s="12">
        <v>73.616666666666703</v>
      </c>
      <c r="E2019" s="12">
        <v>95.24</v>
      </c>
      <c r="F2019" s="12">
        <v>78.92</v>
      </c>
      <c r="G2019" s="12">
        <v>73.473333333333301</v>
      </c>
      <c r="H2019" s="12">
        <v>83.65</v>
      </c>
      <c r="I2019" s="12">
        <v>69.069999999999993</v>
      </c>
      <c r="J2019" s="12">
        <f>AVERAGE(B2019:E2019)</f>
        <v>77.311666666666667</v>
      </c>
      <c r="K2019" s="12">
        <f>AVERAGE(F2019:I2019)</f>
        <v>76.278333333333336</v>
      </c>
      <c r="L2019" s="12">
        <f>MAX(J2019:K2019)</f>
        <v>77.311666666666667</v>
      </c>
      <c r="M2019" s="8">
        <f>F2019/B2019</f>
        <v>1.3775528015360448</v>
      </c>
      <c r="N2019" s="8">
        <f>G2019/C2019</f>
        <v>0.88415563578018419</v>
      </c>
      <c r="O2019" s="8">
        <f>H2019/D2019</f>
        <v>1.1362916006339139</v>
      </c>
      <c r="P2019" s="8">
        <f>I2019/E2019</f>
        <v>0.72522049559008817</v>
      </c>
      <c r="Q2019" s="8">
        <f>LOG(M2019,2)</f>
        <v>0.46210761829136088</v>
      </c>
      <c r="R2019" s="8">
        <f>LOG(N2019,2)</f>
        <v>-0.17762774879449825</v>
      </c>
      <c r="S2019" s="8">
        <f>LOG(O2019,2)</f>
        <v>0.18433311371935507</v>
      </c>
      <c r="T2019" s="8">
        <f>LOG(P2019,2)</f>
        <v>-0.46350839695869667</v>
      </c>
      <c r="U2019" s="8">
        <f>STDEV(Q2019:T2019)/SQRT(COUNT(Q2019:T2019))</f>
        <v>0.20287655611039437</v>
      </c>
      <c r="V2019" s="8">
        <f>AVERAGE(M2019:P2019)</f>
        <v>1.0308051333850579</v>
      </c>
      <c r="W2019" s="8">
        <f>LOG(V2019,2)</f>
        <v>4.3771626915064872E-2</v>
      </c>
      <c r="X2019" t="s">
        <v>5601</v>
      </c>
      <c r="Y2019">
        <f>_xlfn.T.TEST(B2019:E2019,F2019:I2019,2,1)</f>
        <v>0.92831678296992637</v>
      </c>
      <c r="Z2019">
        <f>IF(ABS(W2019)&gt;0.3014,1,0)</f>
        <v>0</v>
      </c>
      <c r="AA2019">
        <f>IF(Y2019&lt;0.05,1,0)</f>
        <v>0</v>
      </c>
      <c r="AB2019">
        <f>IF((Z2019+AA2019)&gt;1,1,0)</f>
        <v>0</v>
      </c>
      <c r="AC2019">
        <f>TINV(Y2019,3)</f>
        <v>9.7721010397901889E-2</v>
      </c>
      <c r="AD2019">
        <f>EXP((-AC2019*AC2019)/2)</f>
        <v>0.99523668281318045</v>
      </c>
      <c r="AE2019">
        <f>-LOG10(AD2019)</f>
        <v>2.0736249666173782E-3</v>
      </c>
      <c r="AF2019">
        <f>IF(AE2019&gt;2,1,0)</f>
        <v>0</v>
      </c>
      <c r="AG2019">
        <f>IF((AF2019+Z2019)&gt;1,1,0)</f>
        <v>0</v>
      </c>
    </row>
    <row r="2020" spans="1:33" x14ac:dyDescent="0.25">
      <c r="A2020" t="s">
        <v>5370</v>
      </c>
      <c r="B2020" s="12">
        <v>165.55</v>
      </c>
      <c r="C2020" s="12">
        <v>166.04</v>
      </c>
      <c r="D2020" s="12">
        <v>153.69</v>
      </c>
      <c r="E2020" s="12">
        <v>173.7175</v>
      </c>
      <c r="F2020" s="12">
        <v>172.12</v>
      </c>
      <c r="G2020" s="12">
        <v>177.57333333333301</v>
      </c>
      <c r="H2020" s="12">
        <v>154.38333333333301</v>
      </c>
      <c r="I2020" s="12">
        <v>175.37</v>
      </c>
      <c r="J2020" s="12">
        <f>AVERAGE(B2020:E2020)</f>
        <v>164.74937500000001</v>
      </c>
      <c r="K2020" s="12">
        <f>AVERAGE(F2020:I2020)</f>
        <v>169.86166666666651</v>
      </c>
      <c r="L2020" s="12">
        <f>MAX(J2020:K2020)</f>
        <v>169.86166666666651</v>
      </c>
      <c r="M2020" s="8">
        <f>F2020/B2020</f>
        <v>1.0396858954998489</v>
      </c>
      <c r="N2020" s="8">
        <f>G2020/C2020</f>
        <v>1.0694611740142919</v>
      </c>
      <c r="O2020" s="8">
        <f>H2020/D2020</f>
        <v>1.0045112455809293</v>
      </c>
      <c r="P2020" s="8">
        <f>I2020/E2020</f>
        <v>1.009512570696677</v>
      </c>
      <c r="Q2020" s="8">
        <f>LOG(M2020,2)</f>
        <v>5.6147734663948103E-2</v>
      </c>
      <c r="R2020" s="8">
        <f>LOG(N2020,2)</f>
        <v>9.6884107492390972E-2</v>
      </c>
      <c r="S2020" s="8">
        <f>LOG(O2020,2)</f>
        <v>6.4937152439516321E-3</v>
      </c>
      <c r="T2020" s="8">
        <f>LOG(P2020,2)</f>
        <v>1.3658875571655642E-2</v>
      </c>
      <c r="U2020" s="8">
        <f>STDEV(Q2020:T2020)/SQRT(COUNT(Q2020:T2020))</f>
        <v>2.0955547507537919E-2</v>
      </c>
      <c r="V2020" s="8">
        <f>AVERAGE(M2020:P2020)</f>
        <v>1.0307927214479369</v>
      </c>
      <c r="W2020" s="8">
        <f>LOG(V2020,2)</f>
        <v>4.3754255301982813E-2</v>
      </c>
      <c r="X2020" t="s">
        <v>5370</v>
      </c>
      <c r="Y2020">
        <f>_xlfn.T.TEST(B2020:E2020,F2020:I2020,2,1)</f>
        <v>0.13315538745544042</v>
      </c>
      <c r="Z2020">
        <f>IF(ABS(W2020)&gt;0.3014,1,0)</f>
        <v>0</v>
      </c>
      <c r="AA2020">
        <f>IF(Y2020&lt;0.05,1,0)</f>
        <v>0</v>
      </c>
      <c r="AB2020">
        <f>IF((Z2020+AA2020)&gt;1,1,0)</f>
        <v>0</v>
      </c>
      <c r="AC2020">
        <f>TINV(Y2020,3)</f>
        <v>2.0469367509717906</v>
      </c>
      <c r="AD2020">
        <f>EXP((-AC2020*AC2020)/2)</f>
        <v>0.12307331660377296</v>
      </c>
      <c r="AE2020">
        <f>-LOG10(AD2020)</f>
        <v>0.90983609579239677</v>
      </c>
      <c r="AF2020">
        <f>IF(AE2020&gt;2,1,0)</f>
        <v>0</v>
      </c>
      <c r="AG2020">
        <f>IF((AF2020+Z2020)&gt;1,1,0)</f>
        <v>0</v>
      </c>
    </row>
    <row r="2021" spans="1:33" x14ac:dyDescent="0.25">
      <c r="A2021" t="s">
        <v>3582</v>
      </c>
      <c r="B2021" s="12">
        <v>32.22</v>
      </c>
      <c r="C2021" s="12">
        <v>13.532500000000001</v>
      </c>
      <c r="D2021" s="12">
        <v>7.6466666666666701</v>
      </c>
      <c r="E2021" s="12">
        <v>9.89</v>
      </c>
      <c r="F2021" s="12">
        <v>9.8650000000000002</v>
      </c>
      <c r="G2021" s="12">
        <v>12.046666666666701</v>
      </c>
      <c r="H2021" s="12">
        <v>12.733333333333301</v>
      </c>
      <c r="I2021" s="12">
        <v>12.4766666666667</v>
      </c>
      <c r="J2021" s="12">
        <f>AVERAGE(B2021:E2021)</f>
        <v>15.822291666666667</v>
      </c>
      <c r="K2021" s="12">
        <f>AVERAGE(F2021:I2021)</f>
        <v>11.780416666666676</v>
      </c>
      <c r="L2021" s="12">
        <f>MAX(J2021:K2021)</f>
        <v>15.822291666666667</v>
      </c>
      <c r="M2021" s="8">
        <f>F2021/B2021</f>
        <v>0.30617628801986346</v>
      </c>
      <c r="N2021" s="8">
        <f>G2021/C2021</f>
        <v>0.89020259868218732</v>
      </c>
      <c r="O2021" s="8">
        <f>H2021/D2021</f>
        <v>1.6652136006974667</v>
      </c>
      <c r="P2021" s="8">
        <f>I2021/E2021</f>
        <v>1.261543646781264</v>
      </c>
      <c r="Q2021" s="8">
        <f>LOG(M2021,2)</f>
        <v>-1.7075655379830099</v>
      </c>
      <c r="R2021" s="8">
        <f>LOG(N2021,2)</f>
        <v>-0.16779438257119467</v>
      </c>
      <c r="S2021" s="8">
        <f>LOG(O2021,2)</f>
        <v>0.73570724690728173</v>
      </c>
      <c r="T2021" s="8">
        <f>LOG(P2021,2)</f>
        <v>0.33519012141969873</v>
      </c>
      <c r="U2021" s="8">
        <f>STDEV(Q2021:T2021)/SQRT(COUNT(Q2021:T2021))</f>
        <v>0.53508275002524253</v>
      </c>
      <c r="V2021" s="8">
        <f>AVERAGE(M2021:P2021)</f>
        <v>1.0307840335451954</v>
      </c>
      <c r="W2021" s="8">
        <f>LOG(V2021,2)</f>
        <v>4.3742095682729708E-2</v>
      </c>
      <c r="X2021" t="s">
        <v>3582</v>
      </c>
      <c r="Y2021">
        <f>_xlfn.T.TEST(B2021:E2021,F2021:I2021,2,1)</f>
        <v>0.56405900411276455</v>
      </c>
      <c r="Z2021">
        <f>IF(ABS(W2021)&gt;0.3014,1,0)</f>
        <v>0</v>
      </c>
      <c r="AA2021">
        <f>IF(Y2021&lt;0.05,1,0)</f>
        <v>0</v>
      </c>
      <c r="AB2021">
        <f>IF((Z2021+AA2021)&gt;1,1,0)</f>
        <v>0</v>
      </c>
      <c r="AC2021">
        <f>TINV(Y2021,3)</f>
        <v>0.64640927852091834</v>
      </c>
      <c r="AD2021">
        <f>EXP((-AC2021*AC2021)/2)</f>
        <v>0.81145813932354172</v>
      </c>
      <c r="AE2021">
        <f>-LOG10(AD2021)</f>
        <v>9.0733879201530698E-2</v>
      </c>
      <c r="AF2021">
        <f>IF(AE2021&gt;2,1,0)</f>
        <v>0</v>
      </c>
      <c r="AG2021">
        <f>IF((AF2021+Z2021)&gt;1,1,0)</f>
        <v>0</v>
      </c>
    </row>
    <row r="2022" spans="1:33" x14ac:dyDescent="0.25">
      <c r="A2022" t="s">
        <v>5206</v>
      </c>
      <c r="B2022" s="12">
        <v>468.16</v>
      </c>
      <c r="C2022" s="12">
        <v>475.59500000000003</v>
      </c>
      <c r="D2022" s="12">
        <v>584.01666666666699</v>
      </c>
      <c r="E2022" s="12">
        <v>545.29</v>
      </c>
      <c r="F2022" s="12">
        <v>586.13499999999999</v>
      </c>
      <c r="G2022" s="12">
        <v>491.46666666666698</v>
      </c>
      <c r="H2022" s="12">
        <v>521.86</v>
      </c>
      <c r="I2022" s="12">
        <v>514.70666666666705</v>
      </c>
      <c r="J2022" s="12">
        <f>AVERAGE(B2022:E2022)</f>
        <v>518.26541666666674</v>
      </c>
      <c r="K2022" s="12">
        <f>AVERAGE(F2022:I2022)</f>
        <v>528.54208333333349</v>
      </c>
      <c r="L2022" s="12">
        <f>MAX(J2022:K2022)</f>
        <v>528.54208333333349</v>
      </c>
      <c r="M2022" s="8">
        <f>F2022/B2022</f>
        <v>1.2519971804511276</v>
      </c>
      <c r="N2022" s="8">
        <f>G2022/C2022</f>
        <v>1.0333722319760867</v>
      </c>
      <c r="O2022" s="8">
        <f>H2022/D2022</f>
        <v>0.89357038897291696</v>
      </c>
      <c r="P2022" s="8">
        <f>I2022/E2022</f>
        <v>0.94391363616913404</v>
      </c>
      <c r="Q2022" s="8">
        <f>LOG(M2022,2)</f>
        <v>0.3242313132659338</v>
      </c>
      <c r="R2022" s="8">
        <f>LOG(N2022,2)</f>
        <v>4.7360022348768509E-2</v>
      </c>
      <c r="S2022" s="8">
        <f>LOG(O2022,2)</f>
        <v>-0.16234671612716892</v>
      </c>
      <c r="T2022" s="8">
        <f>LOG(P2022,2)</f>
        <v>-8.327322933662791E-2</v>
      </c>
      <c r="U2022" s="8">
        <f>STDEV(Q2022:T2022)/SQRT(COUNT(Q2022:T2022))</f>
        <v>0.10672886418253039</v>
      </c>
      <c r="V2022" s="8">
        <f>AVERAGE(M2022:P2022)</f>
        <v>1.0307133593923163</v>
      </c>
      <c r="W2022" s="8">
        <f>LOG(V2022,2)</f>
        <v>4.3643176081601953E-2</v>
      </c>
      <c r="X2022" t="s">
        <v>5206</v>
      </c>
      <c r="Y2022">
        <f>_xlfn.T.TEST(B2022:E2022,F2022:I2022,2,1)</f>
        <v>0.8106993899867021</v>
      </c>
      <c r="Z2022">
        <f>IF(ABS(W2022)&gt;0.3014,1,0)</f>
        <v>0</v>
      </c>
      <c r="AA2022">
        <f>IF(Y2022&lt;0.05,1,0)</f>
        <v>0</v>
      </c>
      <c r="AB2022">
        <f>IF((Z2022+AA2022)&gt;1,1,0)</f>
        <v>0</v>
      </c>
      <c r="AC2022">
        <f>TINV(Y2022,3)</f>
        <v>0.26140477840448784</v>
      </c>
      <c r="AD2022">
        <f>EXP((-AC2022*AC2022)/2)</f>
        <v>0.96641084569286384</v>
      </c>
      <c r="AE2022">
        <f>-LOG10(AD2022)</f>
        <v>1.4838204759644057E-2</v>
      </c>
      <c r="AF2022">
        <f>IF(AE2022&gt;2,1,0)</f>
        <v>0</v>
      </c>
      <c r="AG2022">
        <f>IF((AF2022+Z2022)&gt;1,1,0)</f>
        <v>0</v>
      </c>
    </row>
    <row r="2023" spans="1:33" x14ac:dyDescent="0.25">
      <c r="A2023" t="s">
        <v>2672</v>
      </c>
      <c r="B2023" s="12">
        <v>28.39</v>
      </c>
      <c r="C2023" s="12">
        <v>8.1624999999999996</v>
      </c>
      <c r="D2023" s="12">
        <v>13.1566666666667</v>
      </c>
      <c r="E2023" s="12">
        <v>13.4725</v>
      </c>
      <c r="F2023" s="12">
        <v>10.984999999999999</v>
      </c>
      <c r="G2023" s="12">
        <v>9.1233333333333295</v>
      </c>
      <c r="H2023" s="12">
        <v>17.489999999999998</v>
      </c>
      <c r="I2023" s="12">
        <v>17.363333333333301</v>
      </c>
      <c r="J2023" s="12">
        <f>AVERAGE(B2023:E2023)</f>
        <v>15.795416666666675</v>
      </c>
      <c r="K2023" s="12">
        <f>AVERAGE(F2023:I2023)</f>
        <v>13.740416666666658</v>
      </c>
      <c r="L2023" s="12">
        <f>MAX(J2023:K2023)</f>
        <v>15.795416666666675</v>
      </c>
      <c r="M2023" s="8">
        <f>F2023/B2023</f>
        <v>0.38693201831630852</v>
      </c>
      <c r="N2023" s="8">
        <f>G2023/C2023</f>
        <v>1.1177131189382334</v>
      </c>
      <c r="O2023" s="8">
        <f>H2023/D2023</f>
        <v>1.3293640739802346</v>
      </c>
      <c r="P2023" s="8">
        <f>I2023/E2023</f>
        <v>1.2887981691099129</v>
      </c>
      <c r="Q2023" s="8">
        <f>LOG(M2023,2)</f>
        <v>-1.3698479793011153</v>
      </c>
      <c r="R2023" s="8">
        <f>LOG(N2023,2)</f>
        <v>0.16054994221000662</v>
      </c>
      <c r="S2023" s="8">
        <f>LOG(O2023,2)</f>
        <v>0.41073627074970154</v>
      </c>
      <c r="T2023" s="8">
        <f>LOG(P2023,2)</f>
        <v>0.3660263496397968</v>
      </c>
      <c r="U2023" s="8">
        <f>STDEV(Q2023:T2023)/SQRT(COUNT(Q2023:T2023))</f>
        <v>0.42408407395661568</v>
      </c>
      <c r="V2023" s="8">
        <f>AVERAGE(M2023:P2023)</f>
        <v>1.0307018450861722</v>
      </c>
      <c r="W2023" s="8">
        <f>LOG(V2023,2)</f>
        <v>4.3627059355250609E-2</v>
      </c>
      <c r="X2023" t="s">
        <v>2672</v>
      </c>
      <c r="Y2023">
        <f>_xlfn.T.TEST(B2023:E2023,F2023:I2023,2,1)</f>
        <v>0.71765754374256874</v>
      </c>
      <c r="Z2023">
        <f>IF(ABS(W2023)&gt;0.3014,1,0)</f>
        <v>0</v>
      </c>
      <c r="AA2023">
        <f>IF(Y2023&lt;0.05,1,0)</f>
        <v>0</v>
      </c>
      <c r="AB2023">
        <f>IF((Z2023+AA2023)&gt;1,1,0)</f>
        <v>0</v>
      </c>
      <c r="AC2023">
        <f>TINV(Y2023,3)</f>
        <v>0.39740206375777398</v>
      </c>
      <c r="AD2023">
        <f>EXP((-AC2023*AC2023)/2)</f>
        <v>0.92407300553765281</v>
      </c>
      <c r="AE2023">
        <f>-LOG10(AD2023)</f>
        <v>3.4293716388475337E-2</v>
      </c>
      <c r="AF2023">
        <f>IF(AE2023&gt;2,1,0)</f>
        <v>0</v>
      </c>
      <c r="AG2023">
        <f>IF((AF2023+Z2023)&gt;1,1,0)</f>
        <v>0</v>
      </c>
    </row>
    <row r="2024" spans="1:33" x14ac:dyDescent="0.25">
      <c r="A2024" t="s">
        <v>586</v>
      </c>
      <c r="B2024" s="12">
        <v>42.1</v>
      </c>
      <c r="C2024" s="12">
        <v>52.722499999999997</v>
      </c>
      <c r="D2024" s="12">
        <v>43.25</v>
      </c>
      <c r="E2024" s="12">
        <v>58.36</v>
      </c>
      <c r="F2024" s="12">
        <v>47.625</v>
      </c>
      <c r="G2024" s="12">
        <v>47.95</v>
      </c>
      <c r="H2024" s="12">
        <v>48.336666666666702</v>
      </c>
      <c r="I2024" s="12">
        <v>56.283333333333303</v>
      </c>
      <c r="J2024" s="12">
        <f>AVERAGE(B2024:E2024)</f>
        <v>49.108125000000001</v>
      </c>
      <c r="K2024" s="12">
        <f>AVERAGE(F2024:I2024)</f>
        <v>50.048749999999998</v>
      </c>
      <c r="L2024" s="12">
        <f>MAX(J2024:K2024)</f>
        <v>50.048749999999998</v>
      </c>
      <c r="M2024" s="8">
        <f>F2024/B2024</f>
        <v>1.1312351543942993</v>
      </c>
      <c r="N2024" s="8">
        <f>G2024/C2024</f>
        <v>0.90947887524301785</v>
      </c>
      <c r="O2024" s="8">
        <f>H2024/D2024</f>
        <v>1.117610789980733</v>
      </c>
      <c r="P2024" s="8">
        <f>I2024/E2024</f>
        <v>0.96441626684943971</v>
      </c>
      <c r="Q2024" s="8">
        <f>LOG(M2024,2)</f>
        <v>0.17789885931428837</v>
      </c>
      <c r="R2024" s="8">
        <f>LOG(N2024,2)</f>
        <v>-0.13688796656099109</v>
      </c>
      <c r="S2024" s="8">
        <f>LOG(O2024,2)</f>
        <v>0.16041785443602521</v>
      </c>
      <c r="T2024" s="8">
        <f>LOG(P2024,2)</f>
        <v>-5.2272109744208914E-2</v>
      </c>
      <c r="U2024" s="8">
        <f>STDEV(Q2024:T2024)/SQRT(COUNT(Q2024:T2024))</f>
        <v>7.8150845266282479E-2</v>
      </c>
      <c r="V2024" s="8">
        <f>AVERAGE(M2024:P2024)</f>
        <v>1.0306852716168724</v>
      </c>
      <c r="W2024" s="8">
        <f>LOG(V2024,2)</f>
        <v>4.3603860935336199E-2</v>
      </c>
      <c r="X2024" t="s">
        <v>586</v>
      </c>
      <c r="Y2024">
        <f>_xlfn.T.TEST(B2024:E2024,F2024:I2024,2,1)</f>
        <v>0.73971891955562097</v>
      </c>
      <c r="Z2024">
        <f>IF(ABS(W2024)&gt;0.3014,1,0)</f>
        <v>0</v>
      </c>
      <c r="AA2024">
        <f>IF(Y2024&lt;0.05,1,0)</f>
        <v>0</v>
      </c>
      <c r="AB2024">
        <f>IF((Z2024+AA2024)&gt;1,1,0)</f>
        <v>0</v>
      </c>
      <c r="AC2024">
        <f>TINV(Y2024,3)</f>
        <v>0.3644163895727584</v>
      </c>
      <c r="AD2024">
        <f>EXP((-AC2024*AC2024)/2)</f>
        <v>0.9357568120068549</v>
      </c>
      <c r="AE2024">
        <f>-LOG10(AD2024)</f>
        <v>2.8837002678707924E-2</v>
      </c>
      <c r="AF2024">
        <f>IF(AE2024&gt;2,1,0)</f>
        <v>0</v>
      </c>
      <c r="AG2024">
        <f>IF((AF2024+Z2024)&gt;1,1,0)</f>
        <v>0</v>
      </c>
    </row>
    <row r="2025" spans="1:33" x14ac:dyDescent="0.25">
      <c r="A2025" t="s">
        <v>2907</v>
      </c>
      <c r="B2025" s="12">
        <v>33.17</v>
      </c>
      <c r="C2025" s="12">
        <v>52.137500000000003</v>
      </c>
      <c r="D2025" s="12">
        <v>41.58</v>
      </c>
      <c r="E2025" s="12">
        <v>45.2575</v>
      </c>
      <c r="F2025" s="12">
        <v>41.274999999999999</v>
      </c>
      <c r="G2025" s="12">
        <v>44.343333333333298</v>
      </c>
      <c r="H2025" s="12">
        <v>49.453333333333298</v>
      </c>
      <c r="I2025" s="12">
        <v>37.936666666666703</v>
      </c>
      <c r="J2025" s="12">
        <f>AVERAGE(B2025:E2025)</f>
        <v>43.036250000000003</v>
      </c>
      <c r="K2025" s="12">
        <f>AVERAGE(F2025:I2025)</f>
        <v>43.252083333333324</v>
      </c>
      <c r="L2025" s="12">
        <f>MAX(J2025:K2025)</f>
        <v>43.252083333333324</v>
      </c>
      <c r="M2025" s="8">
        <f>F2025/B2025</f>
        <v>1.2443473017787157</v>
      </c>
      <c r="N2025" s="8">
        <f>G2025/C2025</f>
        <v>0.85050747222888123</v>
      </c>
      <c r="O2025" s="8">
        <f>H2025/D2025</f>
        <v>1.1893538560205219</v>
      </c>
      <c r="P2025" s="8">
        <f>I2025/E2025</f>
        <v>0.83824043896960065</v>
      </c>
      <c r="Q2025" s="8">
        <f>LOG(M2025,2)</f>
        <v>0.31538920301259821</v>
      </c>
      <c r="R2025" s="8">
        <f>LOG(N2025,2)</f>
        <v>-0.23360418398377422</v>
      </c>
      <c r="S2025" s="8">
        <f>LOG(O2025,2)</f>
        <v>0.25017800892348263</v>
      </c>
      <c r="T2025" s="8">
        <f>LOG(P2025,2)</f>
        <v>-0.25456397225727773</v>
      </c>
      <c r="U2025" s="8">
        <f>STDEV(Q2025:T2025)/SQRT(COUNT(Q2025:T2025))</f>
        <v>0.1527349181906211</v>
      </c>
      <c r="V2025" s="8">
        <f>AVERAGE(M2025:P2025)</f>
        <v>1.03061226724943</v>
      </c>
      <c r="W2025" s="8">
        <f>LOG(V2025,2)</f>
        <v>4.3501669925129736E-2</v>
      </c>
      <c r="X2025" t="s">
        <v>2907</v>
      </c>
      <c r="Y2025">
        <f>_xlfn.T.TEST(B2025:E2025,F2025:I2025,2,1)</f>
        <v>0.9646756935526043</v>
      </c>
      <c r="Z2025">
        <f>IF(ABS(W2025)&gt;0.3014,1,0)</f>
        <v>0</v>
      </c>
      <c r="AA2025">
        <f>IF(Y2025&lt;0.05,1,0)</f>
        <v>0</v>
      </c>
      <c r="AB2025">
        <f>IF((Z2025+AA2025)&gt;1,1,0)</f>
        <v>0</v>
      </c>
      <c r="AC2025">
        <f>TINV(Y2025,3)</f>
        <v>4.80780824490845E-2</v>
      </c>
      <c r="AD2025">
        <f>EXP((-AC2025*AC2025)/2)</f>
        <v>0.99884491661697672</v>
      </c>
      <c r="AE2025">
        <f>-LOG10(AD2025)</f>
        <v>5.0193628435579024E-4</v>
      </c>
      <c r="AF2025">
        <f>IF(AE2025&gt;2,1,0)</f>
        <v>0</v>
      </c>
      <c r="AG2025">
        <f>IF((AF2025+Z2025)&gt;1,1,0)</f>
        <v>0</v>
      </c>
    </row>
    <row r="2026" spans="1:33" x14ac:dyDescent="0.25">
      <c r="A2026" t="s">
        <v>4031</v>
      </c>
      <c r="B2026" s="12">
        <v>146.37</v>
      </c>
      <c r="C2026" s="12">
        <v>154.3425</v>
      </c>
      <c r="D2026" s="12">
        <v>161.183333333333</v>
      </c>
      <c r="E2026" s="12">
        <v>173.4075</v>
      </c>
      <c r="F2026" s="12">
        <v>166.93</v>
      </c>
      <c r="G2026" s="12">
        <v>162.083333333333</v>
      </c>
      <c r="H2026" s="12">
        <v>171.76666666666699</v>
      </c>
      <c r="I2026" s="12">
        <v>150.15666666666701</v>
      </c>
      <c r="J2026" s="12">
        <f>AVERAGE(B2026:E2026)</f>
        <v>158.82583333333324</v>
      </c>
      <c r="K2026" s="12">
        <f>AVERAGE(F2026:I2026)</f>
        <v>162.73416666666674</v>
      </c>
      <c r="L2026" s="12">
        <f>MAX(J2026:K2026)</f>
        <v>162.73416666666674</v>
      </c>
      <c r="M2026" s="8">
        <f>F2026/B2026</f>
        <v>1.1404659424745509</v>
      </c>
      <c r="N2026" s="8">
        <f>G2026/C2026</f>
        <v>1.0501536085869607</v>
      </c>
      <c r="O2026" s="8">
        <f>H2026/D2026</f>
        <v>1.0656602212801201</v>
      </c>
      <c r="P2026" s="8">
        <f>I2026/E2026</f>
        <v>0.86591794857008497</v>
      </c>
      <c r="Q2026" s="8">
        <f>LOG(M2026,2)</f>
        <v>0.18962336435569507</v>
      </c>
      <c r="R2026" s="8">
        <f>LOG(N2026,2)</f>
        <v>7.0600369927690212E-2</v>
      </c>
      <c r="S2026" s="8">
        <f>LOG(O2026,2)</f>
        <v>9.1747517633753869E-2</v>
      </c>
      <c r="T2026" s="8">
        <f>LOG(P2026,2)</f>
        <v>-0.20769776831789527</v>
      </c>
      <c r="U2026" s="8">
        <f>STDEV(Q2026:T2026)/SQRT(COUNT(Q2026:T2026))</f>
        <v>8.5290529457761874E-2</v>
      </c>
      <c r="V2026" s="8">
        <f>AVERAGE(M2026:P2026)</f>
        <v>1.0305494302279292</v>
      </c>
      <c r="W2026" s="8">
        <f>LOG(V2026,2)</f>
        <v>4.3413705298732445E-2</v>
      </c>
      <c r="X2026" t="s">
        <v>4031</v>
      </c>
      <c r="Y2026">
        <f>_xlfn.T.TEST(B2026:E2026,F2026:I2026,2,1)</f>
        <v>0.7072871632767197</v>
      </c>
      <c r="Z2026">
        <f>IF(ABS(W2026)&gt;0.3014,1,0)</f>
        <v>0</v>
      </c>
      <c r="AA2026">
        <f>IF(Y2026&lt;0.05,1,0)</f>
        <v>0</v>
      </c>
      <c r="AB2026">
        <f>IF((Z2026+AA2026)&gt;1,1,0)</f>
        <v>0</v>
      </c>
      <c r="AC2026">
        <f>TINV(Y2026,3)</f>
        <v>0.41309635877133349</v>
      </c>
      <c r="AD2026">
        <f>EXP((-AC2026*AC2026)/2)</f>
        <v>0.91821445841419225</v>
      </c>
      <c r="AE2026">
        <f>-LOG10(AD2026)</f>
        <v>3.7055873016236772E-2</v>
      </c>
      <c r="AF2026">
        <f>IF(AE2026&gt;2,1,0)</f>
        <v>0</v>
      </c>
      <c r="AG2026">
        <f>IF((AF2026+Z2026)&gt;1,1,0)</f>
        <v>0</v>
      </c>
    </row>
    <row r="2027" spans="1:33" x14ac:dyDescent="0.25">
      <c r="A2027" t="s">
        <v>1264</v>
      </c>
      <c r="B2027" s="12">
        <v>896.02</v>
      </c>
      <c r="C2027" s="12">
        <v>634.58000000000004</v>
      </c>
      <c r="D2027" s="12">
        <v>708.19</v>
      </c>
      <c r="E2027" s="12">
        <v>719.43499999999995</v>
      </c>
      <c r="F2027" s="12">
        <v>690.625</v>
      </c>
      <c r="G2027" s="12">
        <v>687.86</v>
      </c>
      <c r="H2027" s="12">
        <v>770.42</v>
      </c>
      <c r="I2027" s="12">
        <v>848.37</v>
      </c>
      <c r="J2027" s="12">
        <f>AVERAGE(B2027:E2027)</f>
        <v>739.55624999999998</v>
      </c>
      <c r="K2027" s="12">
        <f>AVERAGE(F2027:I2027)</f>
        <v>749.31875000000002</v>
      </c>
      <c r="L2027" s="12">
        <f>MAX(J2027:K2027)</f>
        <v>749.31875000000002</v>
      </c>
      <c r="M2027" s="8">
        <f>F2027/B2027</f>
        <v>0.77076962567799823</v>
      </c>
      <c r="N2027" s="8">
        <f>G2027/C2027</f>
        <v>1.0839610451006965</v>
      </c>
      <c r="O2027" s="8">
        <f>H2027/D2027</f>
        <v>1.0878718987842244</v>
      </c>
      <c r="P2027" s="8">
        <f>I2027/E2027</f>
        <v>1.1792170244705915</v>
      </c>
      <c r="Q2027" s="8">
        <f>LOG(M2027,2)</f>
        <v>-0.37562837554635015</v>
      </c>
      <c r="R2027" s="8">
        <f>LOG(N2027,2)</f>
        <v>0.11631291070481295</v>
      </c>
      <c r="S2027" s="8">
        <f>LOG(O2027,2)</f>
        <v>0.12150868354650936</v>
      </c>
      <c r="T2027" s="8">
        <f>LOG(P2027,2)</f>
        <v>0.23782925802424959</v>
      </c>
      <c r="U2027" s="8">
        <f>STDEV(Q2027:T2027)/SQRT(COUNT(Q2027:T2027))</f>
        <v>0.1364585901470432</v>
      </c>
      <c r="V2027" s="8">
        <f>AVERAGE(M2027:P2027)</f>
        <v>1.0304548985083777</v>
      </c>
      <c r="W2027" s="8">
        <f>LOG(V2027,2)</f>
        <v>4.3281361624148348E-2</v>
      </c>
      <c r="X2027" t="s">
        <v>1264</v>
      </c>
      <c r="Y2027">
        <f>_xlfn.T.TEST(B2027:E2027,F2027:I2027,2,1)</f>
        <v>0.9029749996965587</v>
      </c>
      <c r="Z2027">
        <f>IF(ABS(W2027)&gt;0.3014,1,0)</f>
        <v>0</v>
      </c>
      <c r="AA2027">
        <f>IF(Y2027&lt;0.05,1,0)</f>
        <v>0</v>
      </c>
      <c r="AB2027">
        <f>IF((Z2027+AA2027)&gt;1,1,0)</f>
        <v>0</v>
      </c>
      <c r="AC2027">
        <f>TINV(Y2027,3)</f>
        <v>0.13250216450169264</v>
      </c>
      <c r="AD2027">
        <f>EXP((-AC2027*AC2027)/2)</f>
        <v>0.99126000596021391</v>
      </c>
      <c r="AE2027">
        <f>-LOG10(AD2027)</f>
        <v>3.812415804100524E-3</v>
      </c>
      <c r="AF2027">
        <f>IF(AE2027&gt;2,1,0)</f>
        <v>0</v>
      </c>
      <c r="AG2027">
        <f>IF((AF2027+Z2027)&gt;1,1,0)</f>
        <v>0</v>
      </c>
    </row>
    <row r="2028" spans="1:33" x14ac:dyDescent="0.25">
      <c r="A2028" t="s">
        <v>597</v>
      </c>
      <c r="B2028" s="12">
        <v>10.48</v>
      </c>
      <c r="C2028" s="12">
        <v>20.855</v>
      </c>
      <c r="D2028" s="12">
        <v>19.303333333333299</v>
      </c>
      <c r="E2028" s="12">
        <v>22.407499999999999</v>
      </c>
      <c r="F2028" s="12">
        <v>15.275</v>
      </c>
      <c r="G2028" s="12">
        <v>16.1533333333333</v>
      </c>
      <c r="H2028" s="12">
        <v>21.356666666666701</v>
      </c>
      <c r="I2028" s="12">
        <v>17.55</v>
      </c>
      <c r="J2028" s="12">
        <f>AVERAGE(B2028:E2028)</f>
        <v>18.261458333333323</v>
      </c>
      <c r="K2028" s="12">
        <f>AVERAGE(F2028:I2028)</f>
        <v>17.583749999999998</v>
      </c>
      <c r="L2028" s="12">
        <f>MAX(J2028:K2028)</f>
        <v>18.261458333333323</v>
      </c>
      <c r="M2028" s="8">
        <f>F2028/B2028</f>
        <v>1.4575381679389312</v>
      </c>
      <c r="N2028" s="8">
        <f>G2028/C2028</f>
        <v>0.77455446335810596</v>
      </c>
      <c r="O2028" s="8">
        <f>H2028/D2028</f>
        <v>1.1063719564842034</v>
      </c>
      <c r="P2028" s="8">
        <f>I2028/E2028</f>
        <v>0.78321990404998332</v>
      </c>
      <c r="Q2028" s="8">
        <f>LOG(M2028,2)</f>
        <v>0.54353366316864149</v>
      </c>
      <c r="R2028" s="8">
        <f>LOG(N2028,2)</f>
        <v>-0.36856140815903837</v>
      </c>
      <c r="S2028" s="8">
        <f>LOG(O2028,2)</f>
        <v>0.14583649367451038</v>
      </c>
      <c r="T2028" s="8">
        <f>LOG(P2028,2)</f>
        <v>-0.35251066611872839</v>
      </c>
      <c r="U2028" s="8">
        <f>STDEV(Q2028:T2028)/SQRT(COUNT(Q2028:T2028))</f>
        <v>0.21919305689737353</v>
      </c>
      <c r="V2028" s="8">
        <f>AVERAGE(M2028:P2028)</f>
        <v>1.030421122957806</v>
      </c>
      <c r="W2028" s="8">
        <f>LOG(V2028,2)</f>
        <v>4.3234073171267227E-2</v>
      </c>
      <c r="X2028" t="s">
        <v>597</v>
      </c>
      <c r="Y2028">
        <f>_xlfn.T.TEST(B2028:E2028,F2028:I2028,2,1)</f>
        <v>0.79874015662083608</v>
      </c>
      <c r="Z2028">
        <f>IF(ABS(W2028)&gt;0.3014,1,0)</f>
        <v>0</v>
      </c>
      <c r="AA2028">
        <f>IF(Y2028&lt;0.05,1,0)</f>
        <v>0</v>
      </c>
      <c r="AB2028">
        <f>IF((Z2028+AA2028)&gt;1,1,0)</f>
        <v>0</v>
      </c>
      <c r="AC2028">
        <f>TINV(Y2028,3)</f>
        <v>0.2784736497044949</v>
      </c>
      <c r="AD2028">
        <f>EXP((-AC2028*AC2028)/2)</f>
        <v>0.96196829447103627</v>
      </c>
      <c r="AE2028">
        <f>-LOG10(AD2028)</f>
        <v>1.6839241645334093E-2</v>
      </c>
      <c r="AF2028">
        <f>IF(AE2028&gt;2,1,0)</f>
        <v>0</v>
      </c>
      <c r="AG2028">
        <f>IF((AF2028+Z2028)&gt;1,1,0)</f>
        <v>0</v>
      </c>
    </row>
    <row r="2029" spans="1:33" x14ac:dyDescent="0.25">
      <c r="A2029" t="s">
        <v>5467</v>
      </c>
      <c r="B2029" s="12">
        <v>109.7</v>
      </c>
      <c r="C2029" s="12">
        <v>132.29750000000001</v>
      </c>
      <c r="D2029" s="12">
        <v>144.066666666667</v>
      </c>
      <c r="E2029" s="12">
        <v>168.85</v>
      </c>
      <c r="F2029" s="12">
        <v>127.97</v>
      </c>
      <c r="G2029" s="12">
        <v>140.69333333333299</v>
      </c>
      <c r="H2029" s="12">
        <v>148.803333333333</v>
      </c>
      <c r="I2029" s="12">
        <v>144.976666666667</v>
      </c>
      <c r="J2029" s="12">
        <f>AVERAGE(B2029:E2029)</f>
        <v>138.72854166666676</v>
      </c>
      <c r="K2029" s="12">
        <f>AVERAGE(F2029:I2029)</f>
        <v>140.61083333333323</v>
      </c>
      <c r="L2029" s="12">
        <f>MAX(J2029:K2029)</f>
        <v>140.61083333333323</v>
      </c>
      <c r="M2029" s="8">
        <f>F2029/B2029</f>
        <v>1.1665451230628987</v>
      </c>
      <c r="N2029" s="8">
        <f>G2029/C2029</f>
        <v>1.0634617686149246</v>
      </c>
      <c r="O2029" s="8">
        <f>H2029/D2029</f>
        <v>1.0328782970846784</v>
      </c>
      <c r="P2029" s="8">
        <f>I2029/E2029</f>
        <v>0.85861218043628673</v>
      </c>
      <c r="Q2029" s="8">
        <f>LOG(M2029,2)</f>
        <v>0.22224211320296577</v>
      </c>
      <c r="R2029" s="8">
        <f>LOG(N2029,2)</f>
        <v>8.8768169432977106E-2</v>
      </c>
      <c r="S2029" s="8">
        <f>LOG(O2029,2)</f>
        <v>4.6670273044985444E-2</v>
      </c>
      <c r="T2029" s="8">
        <f>LOG(P2029,2)</f>
        <v>-0.21992145560921736</v>
      </c>
      <c r="U2029" s="8">
        <f>STDEV(Q2029:T2029)/SQRT(COUNT(Q2029:T2029))</f>
        <v>9.2677987945551793E-2</v>
      </c>
      <c r="V2029" s="8">
        <f>AVERAGE(M2029:P2029)</f>
        <v>1.0303743422996972</v>
      </c>
      <c r="W2029" s="8">
        <f>LOG(V2029,2)</f>
        <v>4.3168573974852541E-2</v>
      </c>
      <c r="X2029" t="s">
        <v>5467</v>
      </c>
      <c r="Y2029">
        <f>_xlfn.T.TEST(B2029:E2029,F2029:I2029,2,1)</f>
        <v>0.84853163810543353</v>
      </c>
      <c r="Z2029">
        <f>IF(ABS(W2029)&gt;0.3014,1,0)</f>
        <v>0</v>
      </c>
      <c r="AA2029">
        <f>IF(Y2029&lt;0.05,1,0)</f>
        <v>0</v>
      </c>
      <c r="AB2029">
        <f>IF((Z2029+AA2029)&gt;1,1,0)</f>
        <v>0</v>
      </c>
      <c r="AC2029">
        <f>TINV(Y2029,3)</f>
        <v>0.20802476768280703</v>
      </c>
      <c r="AD2029">
        <f>EXP((-AC2029*AC2029)/2)</f>
        <v>0.97859525198364261</v>
      </c>
      <c r="AE2029">
        <f>-LOG10(AD2029)</f>
        <v>9.3968957110758238E-3</v>
      </c>
      <c r="AF2029">
        <f>IF(AE2029&gt;2,1,0)</f>
        <v>0</v>
      </c>
      <c r="AG2029">
        <f>IF((AF2029+Z2029)&gt;1,1,0)</f>
        <v>0</v>
      </c>
    </row>
    <row r="2030" spans="1:33" x14ac:dyDescent="0.25">
      <c r="A2030" t="s">
        <v>2943</v>
      </c>
      <c r="B2030" s="12">
        <v>338.84</v>
      </c>
      <c r="C2030" s="12">
        <v>192.52</v>
      </c>
      <c r="D2030" s="12">
        <v>276.16000000000003</v>
      </c>
      <c r="E2030" s="12">
        <v>224.20750000000001</v>
      </c>
      <c r="F2030" s="12">
        <v>232.32499999999999</v>
      </c>
      <c r="G2030" s="12">
        <v>221.803333333333</v>
      </c>
      <c r="H2030" s="12">
        <v>288.23666666666702</v>
      </c>
      <c r="I2030" s="12">
        <v>277.95333333333298</v>
      </c>
      <c r="J2030" s="12">
        <f>AVERAGE(B2030:E2030)</f>
        <v>257.93187499999999</v>
      </c>
      <c r="K2030" s="12">
        <f>AVERAGE(F2030:I2030)</f>
        <v>255.07958333333323</v>
      </c>
      <c r="L2030" s="12">
        <f>MAX(J2030:K2030)</f>
        <v>257.93187499999999</v>
      </c>
      <c r="M2030" s="8">
        <f>F2030/B2030</f>
        <v>0.68564809349545508</v>
      </c>
      <c r="N2030" s="8">
        <f>G2030/C2030</f>
        <v>1.1521054089618377</v>
      </c>
      <c r="O2030" s="8">
        <f>H2030/D2030</f>
        <v>1.0437306875241419</v>
      </c>
      <c r="P2030" s="8">
        <f>I2030/E2030</f>
        <v>1.2397146988095089</v>
      </c>
      <c r="Q2030" s="8">
        <f>LOG(M2030,2)</f>
        <v>-0.54445978675853435</v>
      </c>
      <c r="R2030" s="8">
        <f>LOG(N2030,2)</f>
        <v>0.20427271854197032</v>
      </c>
      <c r="S2030" s="8">
        <f>LOG(O2030,2)</f>
        <v>6.1749503195393136E-2</v>
      </c>
      <c r="T2030" s="8">
        <f>LOG(P2030,2)</f>
        <v>0.31000814482905337</v>
      </c>
      <c r="U2030" s="8">
        <f>STDEV(Q2030:T2030)/SQRT(COUNT(Q2030:T2030))</f>
        <v>0.1910132365757134</v>
      </c>
      <c r="V2030" s="8">
        <f>AVERAGE(M2030:P2030)</f>
        <v>1.0302997221977359</v>
      </c>
      <c r="W2030" s="8">
        <f>LOG(V2030,2)</f>
        <v>4.306408966755533E-2</v>
      </c>
      <c r="X2030" t="s">
        <v>2943</v>
      </c>
      <c r="Y2030">
        <f>_xlfn.T.TEST(B2030:E2030,F2030:I2030,2,1)</f>
        <v>0.94118018218101018</v>
      </c>
      <c r="Z2030">
        <f>IF(ABS(W2030)&gt;0.3014,1,0)</f>
        <v>0</v>
      </c>
      <c r="AA2030">
        <f>IF(Y2030&lt;0.05,1,0)</f>
        <v>0</v>
      </c>
      <c r="AB2030">
        <f>IF((Z2030+AA2030)&gt;1,1,0)</f>
        <v>0</v>
      </c>
      <c r="AC2030">
        <f>TINV(Y2030,3)</f>
        <v>8.0129623075276046E-2</v>
      </c>
      <c r="AD2030">
        <f>EXP((-AC2030*AC2030)/2)</f>
        <v>0.99679476950693247</v>
      </c>
      <c r="AE2030">
        <f>-LOG10(AD2030)</f>
        <v>1.3942495575346994E-3</v>
      </c>
      <c r="AF2030">
        <f>IF(AE2030&gt;2,1,0)</f>
        <v>0</v>
      </c>
      <c r="AG2030">
        <f>IF((AF2030+Z2030)&gt;1,1,0)</f>
        <v>0</v>
      </c>
    </row>
    <row r="2031" spans="1:33" x14ac:dyDescent="0.25">
      <c r="A2031" t="s">
        <v>2632</v>
      </c>
      <c r="B2031" s="12">
        <v>244.84</v>
      </c>
      <c r="C2031" s="12">
        <v>209.52</v>
      </c>
      <c r="D2031" s="12">
        <v>160.65</v>
      </c>
      <c r="E2031" s="12">
        <v>142.2825</v>
      </c>
      <c r="F2031" s="12">
        <v>201.32499999999999</v>
      </c>
      <c r="G2031" s="12">
        <v>225.43</v>
      </c>
      <c r="H2031" s="12">
        <v>146.73333333333301</v>
      </c>
      <c r="I2031" s="12">
        <v>186.31</v>
      </c>
      <c r="J2031" s="12">
        <f>AVERAGE(B2031:E2031)</f>
        <v>189.323125</v>
      </c>
      <c r="K2031" s="12">
        <f>AVERAGE(F2031:I2031)</f>
        <v>189.94958333333324</v>
      </c>
      <c r="L2031" s="12">
        <f>MAX(J2031:K2031)</f>
        <v>189.94958333333324</v>
      </c>
      <c r="M2031" s="8">
        <f>F2031/B2031</f>
        <v>0.82227168763273972</v>
      </c>
      <c r="N2031" s="8">
        <f>G2031/C2031</f>
        <v>1.0759354715540281</v>
      </c>
      <c r="O2031" s="8">
        <f>H2031/D2031</f>
        <v>0.91337275651000938</v>
      </c>
      <c r="P2031" s="8">
        <f>I2031/E2031</f>
        <v>1.3094372111819796</v>
      </c>
      <c r="Q2031" s="8">
        <f>LOG(M2031,2)</f>
        <v>-0.28231293986247008</v>
      </c>
      <c r="R2031" s="8">
        <f>LOG(N2031,2)</f>
        <v>0.10559155590513883</v>
      </c>
      <c r="S2031" s="8">
        <f>LOG(O2031,2)</f>
        <v>-0.13072433630101421</v>
      </c>
      <c r="T2031" s="8">
        <f>LOG(P2031,2)</f>
        <v>0.38894688268341576</v>
      </c>
      <c r="U2031" s="8">
        <f>STDEV(Q2031:T2031)/SQRT(COUNT(Q2031:T2031))</f>
        <v>0.14650315482199996</v>
      </c>
      <c r="V2031" s="8">
        <f>AVERAGE(M2031:P2031)</f>
        <v>1.0302542817196891</v>
      </c>
      <c r="W2031" s="8">
        <f>LOG(V2031,2)</f>
        <v>4.3000459447508001E-2</v>
      </c>
      <c r="X2031" t="s">
        <v>2632</v>
      </c>
      <c r="Y2031">
        <f>_xlfn.T.TEST(B2031:E2031,F2031:I2031,2,1)</f>
        <v>0.97561370149321591</v>
      </c>
      <c r="Z2031">
        <f>IF(ABS(W2031)&gt;0.3014,1,0)</f>
        <v>0</v>
      </c>
      <c r="AA2031">
        <f>IF(Y2031&lt;0.05,1,0)</f>
        <v>0</v>
      </c>
      <c r="AB2031">
        <f>IF((Z2031+AA2031)&gt;1,1,0)</f>
        <v>0</v>
      </c>
      <c r="AC2031">
        <f>TINV(Y2031,3)</f>
        <v>3.318200573116234E-2</v>
      </c>
      <c r="AD2031">
        <f>EXP((-AC2031*AC2031)/2)</f>
        <v>0.9994496287576744</v>
      </c>
      <c r="AE2031">
        <f>-LOG10(AD2031)</f>
        <v>2.3908899343025043E-4</v>
      </c>
      <c r="AF2031">
        <f>IF(AE2031&gt;2,1,0)</f>
        <v>0</v>
      </c>
      <c r="AG2031">
        <f>IF((AF2031+Z2031)&gt;1,1,0)</f>
        <v>0</v>
      </c>
    </row>
    <row r="2032" spans="1:33" x14ac:dyDescent="0.25">
      <c r="A2032" t="s">
        <v>4612</v>
      </c>
      <c r="B2032" s="12">
        <v>42.97</v>
      </c>
      <c r="C2032" s="12">
        <v>38.302500000000002</v>
      </c>
      <c r="D2032" s="12">
        <v>37.876666666666701</v>
      </c>
      <c r="E2032" s="12">
        <v>51.667499999999997</v>
      </c>
      <c r="F2032" s="12">
        <v>31.015000000000001</v>
      </c>
      <c r="G2032" s="12">
        <v>47.896666666666697</v>
      </c>
      <c r="H2032" s="12">
        <v>42.68</v>
      </c>
      <c r="I2032" s="12">
        <v>52.786666666666697</v>
      </c>
      <c r="J2032" s="12">
        <f>AVERAGE(B2032:E2032)</f>
        <v>42.704166666666673</v>
      </c>
      <c r="K2032" s="12">
        <f>AVERAGE(F2032:I2032)</f>
        <v>43.594583333333347</v>
      </c>
      <c r="L2032" s="12">
        <f>MAX(J2032:K2032)</f>
        <v>43.594583333333347</v>
      </c>
      <c r="M2032" s="8">
        <f>F2032/B2032</f>
        <v>0.72178263905050033</v>
      </c>
      <c r="N2032" s="8">
        <f>G2032/C2032</f>
        <v>1.2504840850249122</v>
      </c>
      <c r="O2032" s="8">
        <f>H2032/D2032</f>
        <v>1.1268151016456911</v>
      </c>
      <c r="P2032" s="8">
        <f>I2032/E2032</f>
        <v>1.0216609409525659</v>
      </c>
      <c r="Q2032" s="8">
        <f>LOG(M2032,2)</f>
        <v>-0.47036365220218457</v>
      </c>
      <c r="R2032" s="8">
        <f>LOG(N2032,2)</f>
        <v>0.32248669638194255</v>
      </c>
      <c r="S2032" s="8">
        <f>LOG(O2032,2)</f>
        <v>0.17225080404322302</v>
      </c>
      <c r="T2032" s="8">
        <f>LOG(P2032,2)</f>
        <v>3.0916487893935699E-2</v>
      </c>
      <c r="U2032" s="8">
        <f>STDEV(Q2032:T2032)/SQRT(COUNT(Q2032:T2032))</f>
        <v>0.17202266034270242</v>
      </c>
      <c r="V2032" s="8">
        <f>AVERAGE(M2032:P2032)</f>
        <v>1.0301856916684173</v>
      </c>
      <c r="W2032" s="8">
        <f>LOG(V2032,2)</f>
        <v>4.2904407606019039E-2</v>
      </c>
      <c r="X2032" t="s">
        <v>4612</v>
      </c>
      <c r="Y2032">
        <f>_xlfn.T.TEST(B2032:E2032,F2032:I2032,2,1)</f>
        <v>0.8594765428543496</v>
      </c>
      <c r="Z2032">
        <f>IF(ABS(W2032)&gt;0.3014,1,0)</f>
        <v>0</v>
      </c>
      <c r="AA2032">
        <f>IF(Y2032&lt;0.05,1,0)</f>
        <v>0</v>
      </c>
      <c r="AB2032">
        <f>IF((Z2032+AA2032)&gt;1,1,0)</f>
        <v>0</v>
      </c>
      <c r="AC2032">
        <f>TINV(Y2032,3)</f>
        <v>0.19273447831456628</v>
      </c>
      <c r="AD2032">
        <f>EXP((-AC2032*AC2032)/2)</f>
        <v>0.98159813105485549</v>
      </c>
      <c r="AE2032">
        <f>-LOG10(AD2032)</f>
        <v>8.0662771691287251E-3</v>
      </c>
      <c r="AF2032">
        <f>IF(AE2032&gt;2,1,0)</f>
        <v>0</v>
      </c>
      <c r="AG2032">
        <f>IF((AF2032+Z2032)&gt;1,1,0)</f>
        <v>0</v>
      </c>
    </row>
    <row r="2033" spans="1:33" x14ac:dyDescent="0.25">
      <c r="A2033" t="s">
        <v>5071</v>
      </c>
      <c r="B2033" s="12">
        <v>11671.59</v>
      </c>
      <c r="C2033" s="12">
        <v>11649.942499999999</v>
      </c>
      <c r="D2033" s="12">
        <v>11311.4866666667</v>
      </c>
      <c r="E2033" s="12">
        <v>10342.02</v>
      </c>
      <c r="F2033" s="12">
        <v>11770.205</v>
      </c>
      <c r="G2033" s="12">
        <v>11181.0433333333</v>
      </c>
      <c r="H2033" s="12">
        <v>10256.6</v>
      </c>
      <c r="I2033" s="12">
        <v>12881.4433333333</v>
      </c>
      <c r="J2033" s="12">
        <f>AVERAGE(B2033:E2033)</f>
        <v>11243.759791666675</v>
      </c>
      <c r="K2033" s="12">
        <f>AVERAGE(F2033:I2033)</f>
        <v>11522.32291666665</v>
      </c>
      <c r="L2033" s="12">
        <f>MAX(J2033:K2033)</f>
        <v>11522.32291666665</v>
      </c>
      <c r="M2033" s="8">
        <f>F2033/B2033</f>
        <v>1.0084491487449438</v>
      </c>
      <c r="N2033" s="8">
        <f>G2033/C2033</f>
        <v>0.95975094583799891</v>
      </c>
      <c r="O2033" s="8">
        <f>H2033/D2033</f>
        <v>0.90674199618912188</v>
      </c>
      <c r="P2033" s="8">
        <f>I2033/E2033</f>
        <v>1.2455442295927972</v>
      </c>
      <c r="Q2033" s="8">
        <f>LOG(M2033,2)</f>
        <v>1.2138337591796727E-2</v>
      </c>
      <c r="R2033" s="8">
        <f>LOG(N2033,2)</f>
        <v>-5.9268018033300486E-2</v>
      </c>
      <c r="S2033" s="8">
        <f>LOG(O2033,2)</f>
        <v>-0.14123598930358</v>
      </c>
      <c r="T2033" s="8">
        <f>LOG(P2033,2)</f>
        <v>0.31677625295668954</v>
      </c>
      <c r="U2033" s="8">
        <f>STDEV(Q2033:T2033)/SQRT(COUNT(Q2033:T2033))</f>
        <v>9.9930190984649961E-2</v>
      </c>
      <c r="V2033" s="8">
        <f>AVERAGE(M2033:P2033)</f>
        <v>1.0301215800912153</v>
      </c>
      <c r="W2033" s="8">
        <f>LOG(V2033,2)</f>
        <v>4.2814621528194124E-2</v>
      </c>
      <c r="X2033" t="s">
        <v>5071</v>
      </c>
      <c r="Y2033">
        <f>_xlfn.T.TEST(B2033:E2033,F2033:I2033,2,1)</f>
        <v>0.74756189041164944</v>
      </c>
      <c r="Z2033">
        <f>IF(ABS(W2033)&gt;0.3014,1,0)</f>
        <v>0</v>
      </c>
      <c r="AA2033">
        <f>IF(Y2033&lt;0.05,1,0)</f>
        <v>0</v>
      </c>
      <c r="AB2033">
        <f>IF((Z2033+AA2033)&gt;1,1,0)</f>
        <v>0</v>
      </c>
      <c r="AC2033">
        <f>TINV(Y2033,3)</f>
        <v>0.35281280268271986</v>
      </c>
      <c r="AD2033">
        <f>EXP((-AC2033*AC2033)/2)</f>
        <v>0.93965881077393643</v>
      </c>
      <c r="AE2033">
        <f>-LOG10(AD2033)</f>
        <v>2.7029809694237784E-2</v>
      </c>
      <c r="AF2033">
        <f>IF(AE2033&gt;2,1,0)</f>
        <v>0</v>
      </c>
      <c r="AG2033">
        <f>IF((AF2033+Z2033)&gt;1,1,0)</f>
        <v>0</v>
      </c>
    </row>
    <row r="2034" spans="1:33" x14ac:dyDescent="0.25">
      <c r="A2034" t="s">
        <v>2795</v>
      </c>
      <c r="B2034" s="12">
        <v>11.22</v>
      </c>
      <c r="C2034" s="12">
        <v>20.522500000000001</v>
      </c>
      <c r="D2034" s="12">
        <v>12.356666666666699</v>
      </c>
      <c r="E2034" s="12">
        <v>24.46</v>
      </c>
      <c r="F2034" s="12">
        <v>6.64</v>
      </c>
      <c r="G2034" s="12">
        <v>10.1133333333333</v>
      </c>
      <c r="H2034" s="12">
        <v>24.613333333333301</v>
      </c>
      <c r="I2034" s="12">
        <v>25.533333333333299</v>
      </c>
      <c r="J2034" s="12">
        <f>AVERAGE(B2034:E2034)</f>
        <v>17.139791666666675</v>
      </c>
      <c r="K2034" s="12">
        <f>AVERAGE(F2034:I2034)</f>
        <v>16.724999999999977</v>
      </c>
      <c r="L2034" s="12">
        <f>MAX(J2034:K2034)</f>
        <v>17.139791666666675</v>
      </c>
      <c r="M2034" s="8">
        <f>F2034/B2034</f>
        <v>0.59180035650623874</v>
      </c>
      <c r="N2034" s="8">
        <f>G2034/C2034</f>
        <v>0.49279246355625772</v>
      </c>
      <c r="O2034" s="8">
        <f>H2034/D2034</f>
        <v>1.9919072025896873</v>
      </c>
      <c r="P2034" s="8">
        <f>I2034/E2034</f>
        <v>1.0438811665303884</v>
      </c>
      <c r="Q2034" s="8">
        <f>LOG(M2034,2)</f>
        <v>-0.7568175292618684</v>
      </c>
      <c r="R2034" s="8">
        <f>LOG(N2034,2)</f>
        <v>-1.0209479023146804</v>
      </c>
      <c r="S2034" s="8">
        <f>LOG(O2034,2)</f>
        <v>0.99415043782661294</v>
      </c>
      <c r="T2034" s="8">
        <f>LOG(P2034,2)</f>
        <v>6.1957487563774775E-2</v>
      </c>
      <c r="U2034" s="8">
        <f>STDEV(Q2034:T2034)/SQRT(COUNT(Q2034:T2034))</f>
        <v>0.45433869763978019</v>
      </c>
      <c r="V2034" s="8">
        <f>AVERAGE(M2034:P2034)</f>
        <v>1.030095297295643</v>
      </c>
      <c r="W2034" s="8">
        <f>LOG(V2034,2)</f>
        <v>4.2777811754183229E-2</v>
      </c>
      <c r="X2034" t="s">
        <v>2795</v>
      </c>
      <c r="Y2034">
        <f>_xlfn.T.TEST(B2034:E2034,F2034:I2034,2,1)</f>
        <v>0.93698158966469647</v>
      </c>
      <c r="Z2034">
        <f>IF(ABS(W2034)&gt;0.3014,1,0)</f>
        <v>0</v>
      </c>
      <c r="AA2034">
        <f>IF(Y2034&lt;0.05,1,0)</f>
        <v>0</v>
      </c>
      <c r="AB2034">
        <f>IF((Z2034+AA2034)&gt;1,1,0)</f>
        <v>0</v>
      </c>
      <c r="AC2034">
        <f>TINV(Y2034,3)</f>
        <v>8.5867447179944101E-2</v>
      </c>
      <c r="AD2034">
        <f>EXP((-AC2034*AC2034)/2)</f>
        <v>0.99632017795810623</v>
      </c>
      <c r="AE2034">
        <f>-LOG10(AD2034)</f>
        <v>1.6010740509948005E-3</v>
      </c>
      <c r="AF2034">
        <f>IF(AE2034&gt;2,1,0)</f>
        <v>0</v>
      </c>
      <c r="AG2034">
        <f>IF((AF2034+Z2034)&gt;1,1,0)</f>
        <v>0</v>
      </c>
    </row>
    <row r="2035" spans="1:33" x14ac:dyDescent="0.25">
      <c r="A2035" t="s">
        <v>876</v>
      </c>
      <c r="B2035" s="12">
        <v>13.9</v>
      </c>
      <c r="C2035" s="12">
        <v>24.344999999999999</v>
      </c>
      <c r="D2035" s="12">
        <v>19.973333333333301</v>
      </c>
      <c r="E2035" s="12">
        <v>30.6</v>
      </c>
      <c r="F2035" s="12">
        <v>21.16</v>
      </c>
      <c r="G2035" s="12">
        <v>16.876666666666701</v>
      </c>
      <c r="H2035" s="12">
        <v>27.3966666666667</v>
      </c>
      <c r="I2035" s="12">
        <v>16.309999999999999</v>
      </c>
      <c r="J2035" s="12">
        <f>AVERAGE(B2035:E2035)</f>
        <v>22.204583333333325</v>
      </c>
      <c r="K2035" s="12">
        <f>AVERAGE(F2035:I2035)</f>
        <v>20.435833333333353</v>
      </c>
      <c r="L2035" s="12">
        <f>MAX(J2035:K2035)</f>
        <v>22.204583333333325</v>
      </c>
      <c r="M2035" s="8">
        <f>F2035/B2035</f>
        <v>1.5223021582733813</v>
      </c>
      <c r="N2035" s="8">
        <f>G2035/C2035</f>
        <v>0.69322927363592945</v>
      </c>
      <c r="O2035" s="8">
        <f>H2035/D2035</f>
        <v>1.3716622162883885</v>
      </c>
      <c r="P2035" s="8">
        <f>I2035/E2035</f>
        <v>0.5330065359477123</v>
      </c>
      <c r="Q2035" s="8">
        <f>LOG(M2035,2)</f>
        <v>0.60625474450315597</v>
      </c>
      <c r="R2035" s="8">
        <f>LOG(N2035,2)</f>
        <v>-0.5285955170804697</v>
      </c>
      <c r="S2035" s="8">
        <f>LOG(O2035,2)</f>
        <v>0.45592524908801374</v>
      </c>
      <c r="T2035" s="8">
        <f>LOG(P2035,2)</f>
        <v>-0.90777487086813025</v>
      </c>
      <c r="U2035" s="8">
        <f>STDEV(Q2035:T2035)/SQRT(COUNT(Q2035:T2035))</f>
        <v>0.37012120447659125</v>
      </c>
      <c r="V2035" s="8">
        <f>AVERAGE(M2035:P2035)</f>
        <v>1.0300500460363529</v>
      </c>
      <c r="W2035" s="8">
        <f>LOG(V2035,2)</f>
        <v>4.2714433927377338E-2</v>
      </c>
      <c r="X2035" t="s">
        <v>876</v>
      </c>
      <c r="Y2035">
        <f>_xlfn.T.TEST(B2035:E2035,F2035:I2035,2,1)</f>
        <v>0.76648115715458265</v>
      </c>
      <c r="Z2035">
        <f>IF(ABS(W2035)&gt;0.3014,1,0)</f>
        <v>0</v>
      </c>
      <c r="AA2035">
        <f>IF(Y2035&lt;0.05,1,0)</f>
        <v>0</v>
      </c>
      <c r="AB2035">
        <f>IF((Z2035+AA2035)&gt;1,1,0)</f>
        <v>0</v>
      </c>
      <c r="AC2035">
        <f>TINV(Y2035,3)</f>
        <v>0.325066260222385</v>
      </c>
      <c r="AD2035">
        <f>EXP((-AC2035*AC2035)/2)</f>
        <v>0.94853742175653832</v>
      </c>
      <c r="AE2035">
        <f>-LOG10(AD2035)</f>
        <v>2.2945530624791672E-2</v>
      </c>
      <c r="AF2035">
        <f>IF(AE2035&gt;2,1,0)</f>
        <v>0</v>
      </c>
      <c r="AG2035">
        <f>IF((AF2035+Z2035)&gt;1,1,0)</f>
        <v>0</v>
      </c>
    </row>
    <row r="2036" spans="1:33" x14ac:dyDescent="0.25">
      <c r="A2036" t="s">
        <v>4671</v>
      </c>
      <c r="B2036" s="12">
        <v>13.52</v>
      </c>
      <c r="C2036" s="12">
        <v>14.8675</v>
      </c>
      <c r="D2036" s="12">
        <v>16.856666666666701</v>
      </c>
      <c r="E2036" s="12">
        <v>21.015000000000001</v>
      </c>
      <c r="F2036" s="12">
        <v>14.435</v>
      </c>
      <c r="G2036" s="12">
        <v>11.793333333333299</v>
      </c>
      <c r="H2036" s="12">
        <v>22.21</v>
      </c>
      <c r="I2036" s="12">
        <v>19.786666666666701</v>
      </c>
      <c r="J2036" s="12">
        <f>AVERAGE(B2036:E2036)</f>
        <v>16.564791666666675</v>
      </c>
      <c r="K2036" s="12">
        <f>AVERAGE(F2036:I2036)</f>
        <v>17.056250000000002</v>
      </c>
      <c r="L2036" s="12">
        <f>MAX(J2036:K2036)</f>
        <v>17.056250000000002</v>
      </c>
      <c r="M2036" s="8">
        <f>F2036/B2036</f>
        <v>1.0676775147928994</v>
      </c>
      <c r="N2036" s="8">
        <f>G2036/C2036</f>
        <v>0.79322907908749285</v>
      </c>
      <c r="O2036" s="8">
        <f>H2036/D2036</f>
        <v>1.3175795926438574</v>
      </c>
      <c r="P2036" s="8">
        <f>I2036/E2036</f>
        <v>0.94154968673170114</v>
      </c>
      <c r="Q2036" s="8">
        <f>LOG(M2036,2)</f>
        <v>9.4475955953797597E-2</v>
      </c>
      <c r="R2036" s="8">
        <f>LOG(N2036,2)</f>
        <v>-0.33419052840690572</v>
      </c>
      <c r="S2036" s="8">
        <f>LOG(O2036,2)</f>
        <v>0.39789011514084993</v>
      </c>
      <c r="T2036" s="8">
        <f>LOG(P2036,2)</f>
        <v>-8.6890865252324784E-2</v>
      </c>
      <c r="U2036" s="8">
        <f>STDEV(Q2036:T2036)/SQRT(COUNT(Q2036:T2036))</f>
        <v>0.15416582128023151</v>
      </c>
      <c r="V2036" s="8">
        <f>AVERAGE(M2036:P2036)</f>
        <v>1.0300089683139877</v>
      </c>
      <c r="W2036" s="8">
        <f>LOG(V2036,2)</f>
        <v>4.2656899045180011E-2</v>
      </c>
      <c r="X2036" t="s">
        <v>4671</v>
      </c>
      <c r="Y2036">
        <f>_xlfn.T.TEST(B2036:E2036,F2036:I2036,2,1)</f>
        <v>0.80402351671321881</v>
      </c>
      <c r="Z2036">
        <f>IF(ABS(W2036)&gt;0.3014,1,0)</f>
        <v>0</v>
      </c>
      <c r="AA2036">
        <f>IF(Y2036&lt;0.05,1,0)</f>
        <v>0</v>
      </c>
      <c r="AB2036">
        <f>IF((Z2036+AA2036)&gt;1,1,0)</f>
        <v>0</v>
      </c>
      <c r="AC2036">
        <f>TINV(Y2036,3)</f>
        <v>0.27092030893600494</v>
      </c>
      <c r="AD2036">
        <f>EXP((-AC2036*AC2036)/2)</f>
        <v>0.96396633527334763</v>
      </c>
      <c r="AE2036">
        <f>-LOG10(AD2036)</f>
        <v>1.5938132757244042E-2</v>
      </c>
      <c r="AF2036">
        <f>IF(AE2036&gt;2,1,0)</f>
        <v>0</v>
      </c>
      <c r="AG2036">
        <f>IF((AF2036+Z2036)&gt;1,1,0)</f>
        <v>0</v>
      </c>
    </row>
    <row r="2037" spans="1:33" x14ac:dyDescent="0.25">
      <c r="A2037" t="s">
        <v>2808</v>
      </c>
      <c r="B2037" s="12">
        <v>471.58</v>
      </c>
      <c r="C2037" s="12">
        <v>470.5</v>
      </c>
      <c r="D2037" s="12">
        <v>392.64666666666699</v>
      </c>
      <c r="E2037" s="12">
        <v>342.2475</v>
      </c>
      <c r="F2037" s="12">
        <v>451.49</v>
      </c>
      <c r="G2037" s="12">
        <v>468.05666666666701</v>
      </c>
      <c r="H2037" s="12">
        <v>425.45666666666699</v>
      </c>
      <c r="I2037" s="12">
        <v>370.98333333333301</v>
      </c>
      <c r="J2037" s="12">
        <f>AVERAGE(B2037:E2037)</f>
        <v>419.24354166666672</v>
      </c>
      <c r="K2037" s="12">
        <f>AVERAGE(F2037:I2037)</f>
        <v>428.99666666666678</v>
      </c>
      <c r="L2037" s="12">
        <f>MAX(J2037:K2037)</f>
        <v>428.99666666666678</v>
      </c>
      <c r="M2037" s="8">
        <f>F2037/B2037</f>
        <v>0.95739853259256125</v>
      </c>
      <c r="N2037" s="8">
        <f>G2037/C2037</f>
        <v>0.99480694296847394</v>
      </c>
      <c r="O2037" s="8">
        <f>H2037/D2037</f>
        <v>1.0835611321459497</v>
      </c>
      <c r="P2037" s="8">
        <f>I2037/E2037</f>
        <v>1.0839621424066881</v>
      </c>
      <c r="Q2037" s="8">
        <f>LOG(M2037,2)</f>
        <v>-6.2808500050758095E-2</v>
      </c>
      <c r="R2037" s="8">
        <f>LOG(N2037,2)</f>
        <v>-7.5115184229807112E-3</v>
      </c>
      <c r="S2037" s="8">
        <f>LOG(O2037,2)</f>
        <v>0.11578054942223548</v>
      </c>
      <c r="T2037" s="8">
        <f>LOG(P2037,2)</f>
        <v>0.11631437116053535</v>
      </c>
      <c r="U2037" s="8">
        <f>STDEV(Q2037:T2037)/SQRT(COUNT(Q2037:T2037))</f>
        <v>4.5085769569911255E-2</v>
      </c>
      <c r="V2037" s="8">
        <f>AVERAGE(M2037:P2037)</f>
        <v>1.0299321875284182</v>
      </c>
      <c r="W2037" s="8">
        <f>LOG(V2037,2)</f>
        <v>4.2549351061769124E-2</v>
      </c>
      <c r="X2037" t="s">
        <v>2808</v>
      </c>
      <c r="Y2037">
        <f>_xlfn.T.TEST(B2037:E2037,F2037:I2037,2,1)</f>
        <v>0.49799824795745573</v>
      </c>
      <c r="Z2037">
        <f>IF(ABS(W2037)&gt;0.3014,1,0)</f>
        <v>0</v>
      </c>
      <c r="AA2037">
        <f>IF(Y2037&lt;0.05,1,0)</f>
        <v>0</v>
      </c>
      <c r="AB2037">
        <f>IF((Z2037+AA2037)&gt;1,1,0)</f>
        <v>0</v>
      </c>
      <c r="AC2037">
        <f>TINV(Y2037,3)</f>
        <v>0.76878756359070211</v>
      </c>
      <c r="AD2037">
        <f>EXP((-AC2037*AC2037)/2)</f>
        <v>0.744146645826672</v>
      </c>
      <c r="AE2037">
        <f>-LOG10(AD2037)</f>
        <v>0.12834147144660077</v>
      </c>
      <c r="AF2037">
        <f>IF(AE2037&gt;2,1,0)</f>
        <v>0</v>
      </c>
      <c r="AG2037">
        <f>IF((AF2037+Z2037)&gt;1,1,0)</f>
        <v>0</v>
      </c>
    </row>
    <row r="2038" spans="1:33" x14ac:dyDescent="0.25">
      <c r="A2038" t="s">
        <v>4842</v>
      </c>
      <c r="B2038" s="12">
        <v>61.4</v>
      </c>
      <c r="C2038" s="12">
        <v>40.295000000000002</v>
      </c>
      <c r="D2038" s="12">
        <v>32.67</v>
      </c>
      <c r="E2038" s="12">
        <v>46.487499999999997</v>
      </c>
      <c r="F2038" s="12">
        <v>29.12</v>
      </c>
      <c r="G2038" s="12">
        <v>41.52</v>
      </c>
      <c r="H2038" s="12">
        <v>56.733333333333299</v>
      </c>
      <c r="I2038" s="12">
        <v>40.836666666666702</v>
      </c>
      <c r="J2038" s="12">
        <f>AVERAGE(B2038:E2038)</f>
        <v>45.213125000000005</v>
      </c>
      <c r="K2038" s="12">
        <f>AVERAGE(F2038:I2038)</f>
        <v>42.052500000000002</v>
      </c>
      <c r="L2038" s="12">
        <f>MAX(J2038:K2038)</f>
        <v>45.213125000000005</v>
      </c>
      <c r="M2038" s="8">
        <f>F2038/B2038</f>
        <v>0.47426710097719871</v>
      </c>
      <c r="N2038" s="8">
        <f>G2038/C2038</f>
        <v>1.0304007941431941</v>
      </c>
      <c r="O2038" s="8">
        <f>H2038/D2038</f>
        <v>1.7365574941332507</v>
      </c>
      <c r="P2038" s="8">
        <f>I2038/E2038</f>
        <v>0.87844402617191086</v>
      </c>
      <c r="Q2038" s="8">
        <f>LOG(M2038,2)</f>
        <v>-1.0762283000588455</v>
      </c>
      <c r="R2038" s="8">
        <f>LOG(N2038,2)</f>
        <v>4.3205610469288655E-2</v>
      </c>
      <c r="S2038" s="8">
        <f>LOG(O2038,2)</f>
        <v>0.79623017641410487</v>
      </c>
      <c r="T2038" s="8">
        <f>LOG(P2038,2)</f>
        <v>-0.18697773322618244</v>
      </c>
      <c r="U2038" s="8">
        <f>STDEV(Q2038:T2038)/SQRT(COUNT(Q2038:T2038))</f>
        <v>0.38559282710139858</v>
      </c>
      <c r="V2038" s="8">
        <f>AVERAGE(M2038:P2038)</f>
        <v>1.0299173538563886</v>
      </c>
      <c r="W2038" s="8">
        <f>LOG(V2038,2)</f>
        <v>4.2528572393574507E-2</v>
      </c>
      <c r="X2038" t="s">
        <v>4842</v>
      </c>
      <c r="Y2038">
        <f>_xlfn.T.TEST(B2038:E2038,F2038:I2038,2,1)</f>
        <v>0.80292801350620824</v>
      </c>
      <c r="Z2038">
        <f>IF(ABS(W2038)&gt;0.3014,1,0)</f>
        <v>0</v>
      </c>
      <c r="AA2038">
        <f>IF(Y2038&lt;0.05,1,0)</f>
        <v>0</v>
      </c>
      <c r="AB2038">
        <f>IF((Z2038+AA2038)&gt;1,1,0)</f>
        <v>0</v>
      </c>
      <c r="AC2038">
        <f>TINV(Y2038,3)</f>
        <v>0.27248482206283048</v>
      </c>
      <c r="AD2038">
        <f>EXP((-AC2038*AC2038)/2)</f>
        <v>0.96355665739316254</v>
      </c>
      <c r="AE2038">
        <f>-LOG10(AD2038)</f>
        <v>1.6122743624225389E-2</v>
      </c>
      <c r="AF2038">
        <f>IF(AE2038&gt;2,1,0)</f>
        <v>0</v>
      </c>
      <c r="AG2038">
        <f>IF((AF2038+Z2038)&gt;1,1,0)</f>
        <v>0</v>
      </c>
    </row>
    <row r="2039" spans="1:33" x14ac:dyDescent="0.25">
      <c r="A2039" t="s">
        <v>315</v>
      </c>
      <c r="B2039" s="12">
        <v>193.9</v>
      </c>
      <c r="C2039" s="12">
        <v>204.8425</v>
      </c>
      <c r="D2039" s="12">
        <v>226.433333333333</v>
      </c>
      <c r="E2039" s="12">
        <v>219.80500000000001</v>
      </c>
      <c r="F2039" s="12">
        <v>216.57</v>
      </c>
      <c r="G2039" s="12">
        <v>209.42333333333301</v>
      </c>
      <c r="H2039" s="12">
        <v>231.106666666667</v>
      </c>
      <c r="I2039" s="12">
        <v>210.95666666666699</v>
      </c>
      <c r="J2039" s="12">
        <f>AVERAGE(B2039:E2039)</f>
        <v>211.24520833333327</v>
      </c>
      <c r="K2039" s="12">
        <f>AVERAGE(F2039:I2039)</f>
        <v>217.01416666666677</v>
      </c>
      <c r="L2039" s="12">
        <f>MAX(J2039:K2039)</f>
        <v>217.01416666666677</v>
      </c>
      <c r="M2039" s="8">
        <f>F2039/B2039</f>
        <v>1.11691593604951</v>
      </c>
      <c r="N2039" s="8">
        <f>G2039/C2039</f>
        <v>1.0223627095614094</v>
      </c>
      <c r="O2039" s="8">
        <f>H2039/D2039</f>
        <v>1.0206388929780685</v>
      </c>
      <c r="P2039" s="8">
        <f>I2039/E2039</f>
        <v>0.95974462212718992</v>
      </c>
      <c r="Q2039" s="8">
        <f>LOG(M2039,2)</f>
        <v>0.15952060640461721</v>
      </c>
      <c r="R2039" s="8">
        <f>LOG(N2039,2)</f>
        <v>3.1907120396015974E-2</v>
      </c>
      <c r="S2039" s="8">
        <f>LOG(O2039,2)</f>
        <v>2.9472523944125629E-2</v>
      </c>
      <c r="T2039" s="8">
        <f>LOG(P2039,2)</f>
        <v>-5.9277523849699802E-2</v>
      </c>
      <c r="U2039" s="8">
        <f>STDEV(Q2039:T2039)/SQRT(COUNT(Q2039:T2039))</f>
        <v>4.5015614178862746E-2</v>
      </c>
      <c r="V2039" s="8">
        <f>AVERAGE(M2039:P2039)</f>
        <v>1.0299155401790445</v>
      </c>
      <c r="W2039" s="8">
        <f>LOG(V2039,2)</f>
        <v>4.2526031815338608E-2</v>
      </c>
      <c r="X2039" t="s">
        <v>315</v>
      </c>
      <c r="Y2039">
        <f>_xlfn.T.TEST(B2039:E2039,F2039:I2039,2,1)</f>
        <v>0.43810637325713708</v>
      </c>
      <c r="Z2039">
        <f>IF(ABS(W2039)&gt;0.3014,1,0)</f>
        <v>0</v>
      </c>
      <c r="AA2039">
        <f>IF(Y2039&lt;0.05,1,0)</f>
        <v>0</v>
      </c>
      <c r="AB2039">
        <f>IF((Z2039+AA2039)&gt;1,1,0)</f>
        <v>0</v>
      </c>
      <c r="AC2039">
        <f>TINV(Y2039,3)</f>
        <v>0.8920099734958713</v>
      </c>
      <c r="AD2039">
        <f>EXP((-AC2039*AC2039)/2)</f>
        <v>0.6717689000048469</v>
      </c>
      <c r="AE2039">
        <f>-LOG10(AD2039)</f>
        <v>0.17278010598546045</v>
      </c>
      <c r="AF2039">
        <f>IF(AE2039&gt;2,1,0)</f>
        <v>0</v>
      </c>
      <c r="AG2039">
        <f>IF((AF2039+Z2039)&gt;1,1,0)</f>
        <v>0</v>
      </c>
    </row>
    <row r="2040" spans="1:33" x14ac:dyDescent="0.25">
      <c r="A2040" t="s">
        <v>2344</v>
      </c>
      <c r="B2040" s="12">
        <v>54.84</v>
      </c>
      <c r="C2040" s="12">
        <v>51.395000000000003</v>
      </c>
      <c r="D2040" s="12">
        <v>77.553333333333299</v>
      </c>
      <c r="E2040" s="12">
        <v>59.8125</v>
      </c>
      <c r="F2040" s="12">
        <v>48.74</v>
      </c>
      <c r="G2040" s="12">
        <v>48.176666666666698</v>
      </c>
      <c r="H2040" s="12">
        <v>82.223333333333301</v>
      </c>
      <c r="I2040" s="12">
        <v>73.763333333333307</v>
      </c>
      <c r="J2040" s="12">
        <f>AVERAGE(B2040:E2040)</f>
        <v>60.900208333333325</v>
      </c>
      <c r="K2040" s="12">
        <f>AVERAGE(F2040:I2040)</f>
        <v>63.225833333333327</v>
      </c>
      <c r="L2040" s="12">
        <f>MAX(J2040:K2040)</f>
        <v>63.225833333333327</v>
      </c>
      <c r="M2040" s="8">
        <f>F2040/B2040</f>
        <v>0.88876732312180884</v>
      </c>
      <c r="N2040" s="8">
        <f>G2040/C2040</f>
        <v>0.93738041962577479</v>
      </c>
      <c r="O2040" s="8">
        <f>H2040/D2040</f>
        <v>1.0602166251181984</v>
      </c>
      <c r="P2040" s="8">
        <f>I2040/E2040</f>
        <v>1.233242772553117</v>
      </c>
      <c r="Q2040" s="8">
        <f>LOG(M2040,2)</f>
        <v>-0.17012232005588532</v>
      </c>
      <c r="R2040" s="8">
        <f>LOG(N2040,2)</f>
        <v>-9.3293435342266848E-2</v>
      </c>
      <c r="S2040" s="8">
        <f>LOG(O2040,2)</f>
        <v>8.4359068612896743E-2</v>
      </c>
      <c r="T2040" s="8">
        <f>LOG(P2040,2)</f>
        <v>0.30245683241058896</v>
      </c>
      <c r="U2040" s="8">
        <f>STDEV(Q2040:T2040)/SQRT(COUNT(Q2040:T2040))</f>
        <v>0.10505354103311358</v>
      </c>
      <c r="V2040" s="8">
        <f>AVERAGE(M2040:P2040)</f>
        <v>1.0299017851047247</v>
      </c>
      <c r="W2040" s="8">
        <f>LOG(V2040,2)</f>
        <v>4.2506763720770308E-2</v>
      </c>
      <c r="X2040" t="s">
        <v>2344</v>
      </c>
      <c r="Y2040">
        <f>_xlfn.T.TEST(B2040:E2040,F2040:I2040,2,1)</f>
        <v>0.64055920228061392</v>
      </c>
      <c r="Z2040">
        <f>IF(ABS(W2040)&gt;0.3014,1,0)</f>
        <v>0</v>
      </c>
      <c r="AA2040">
        <f>IF(Y2040&lt;0.05,1,0)</f>
        <v>0</v>
      </c>
      <c r="AB2040">
        <f>IF((Z2040+AA2040)&gt;1,1,0)</f>
        <v>0</v>
      </c>
      <c r="AC2040">
        <f>TINV(Y2040,3)</f>
        <v>0.51747872258239569</v>
      </c>
      <c r="AD2040">
        <f>EXP((-AC2040*AC2040)/2)</f>
        <v>0.87468442557471549</v>
      </c>
      <c r="AE2040">
        <f>-LOG10(AD2040)</f>
        <v>5.8148606351244296E-2</v>
      </c>
      <c r="AF2040">
        <f>IF(AE2040&gt;2,1,0)</f>
        <v>0</v>
      </c>
      <c r="AG2040">
        <f>IF((AF2040+Z2040)&gt;1,1,0)</f>
        <v>0</v>
      </c>
    </row>
    <row r="2041" spans="1:33" x14ac:dyDescent="0.25">
      <c r="A2041" t="s">
        <v>4117</v>
      </c>
      <c r="B2041" s="12">
        <v>487.41</v>
      </c>
      <c r="C2041" s="12">
        <v>434.16750000000002</v>
      </c>
      <c r="D2041" s="12">
        <v>389.03666666666697</v>
      </c>
      <c r="E2041" s="12">
        <v>373.59500000000003</v>
      </c>
      <c r="F2041" s="12">
        <v>440.79500000000002</v>
      </c>
      <c r="G2041" s="12">
        <v>459.95666666666699</v>
      </c>
      <c r="H2041" s="12">
        <v>446.25</v>
      </c>
      <c r="I2041" s="12">
        <v>376.79</v>
      </c>
      <c r="J2041" s="12">
        <f>AVERAGE(B2041:E2041)</f>
        <v>421.0522916666668</v>
      </c>
      <c r="K2041" s="12">
        <f>AVERAGE(F2041:I2041)</f>
        <v>430.94791666666674</v>
      </c>
      <c r="L2041" s="12">
        <f>MAX(J2041:K2041)</f>
        <v>430.94791666666674</v>
      </c>
      <c r="M2041" s="8">
        <f>F2041/B2041</f>
        <v>0.90436183090211519</v>
      </c>
      <c r="N2041" s="8">
        <f>G2041/C2041</f>
        <v>1.0593991182358582</v>
      </c>
      <c r="O2041" s="8">
        <f>H2041/D2041</f>
        <v>1.1470641156360575</v>
      </c>
      <c r="P2041" s="8">
        <f>I2041/E2041</f>
        <v>1.0085520416493796</v>
      </c>
      <c r="Q2041" s="8">
        <f>LOG(M2041,2)</f>
        <v>-0.145027991265712</v>
      </c>
      <c r="R2041" s="8">
        <f>LOG(N2041,2)</f>
        <v>8.324621295759832E-2</v>
      </c>
      <c r="S2041" s="8">
        <f>LOG(O2041,2)</f>
        <v>0.19794603365974606</v>
      </c>
      <c r="T2041" s="8">
        <f>LOG(P2041,2)</f>
        <v>1.228552945643999E-2</v>
      </c>
      <c r="U2041" s="8">
        <f>STDEV(Q2041:T2041)/SQRT(COUNT(Q2041:T2041))</f>
        <v>7.1756115909847054E-2</v>
      </c>
      <c r="V2041" s="8">
        <f>AVERAGE(M2041:P2041)</f>
        <v>1.0298442766058526</v>
      </c>
      <c r="W2041" s="8">
        <f>LOG(V2041,2)</f>
        <v>4.2426203084975821E-2</v>
      </c>
      <c r="X2041" t="s">
        <v>4117</v>
      </c>
      <c r="Y2041">
        <f>_xlfn.T.TEST(B2041:E2041,F2041:I2041,2,1)</f>
        <v>0.68139826769171497</v>
      </c>
      <c r="Z2041">
        <f>IF(ABS(W2041)&gt;0.3014,1,0)</f>
        <v>0</v>
      </c>
      <c r="AA2041">
        <f>IF(Y2041&lt;0.05,1,0)</f>
        <v>0</v>
      </c>
      <c r="AB2041">
        <f>IF((Z2041+AA2041)&gt;1,1,0)</f>
        <v>0</v>
      </c>
      <c r="AC2041">
        <f>TINV(Y2041,3)</f>
        <v>0.45285545064503979</v>
      </c>
      <c r="AD2041">
        <f>EXP((-AC2041*AC2041)/2)</f>
        <v>0.90254292318572793</v>
      </c>
      <c r="AE2041">
        <f>-LOG10(AD2041)</f>
        <v>4.4532134730417186E-2</v>
      </c>
      <c r="AF2041">
        <f>IF(AE2041&gt;2,1,0)</f>
        <v>0</v>
      </c>
      <c r="AG2041">
        <f>IF((AF2041+Z2041)&gt;1,1,0)</f>
        <v>0</v>
      </c>
    </row>
    <row r="2042" spans="1:33" x14ac:dyDescent="0.25">
      <c r="A2042" t="s">
        <v>5360</v>
      </c>
      <c r="B2042" s="12">
        <v>155.44</v>
      </c>
      <c r="C2042" s="12">
        <v>230.155</v>
      </c>
      <c r="D2042" s="12">
        <v>184.25</v>
      </c>
      <c r="E2042" s="12">
        <v>316.5</v>
      </c>
      <c r="F2042" s="12">
        <v>187.99</v>
      </c>
      <c r="G2042" s="12">
        <v>223.713333333333</v>
      </c>
      <c r="H2042" s="12">
        <v>200.68666666666701</v>
      </c>
      <c r="I2042" s="12">
        <v>268.41333333333301</v>
      </c>
      <c r="J2042" s="12">
        <f>AVERAGE(B2042:E2042)</f>
        <v>221.58625000000001</v>
      </c>
      <c r="K2042" s="12">
        <f>AVERAGE(F2042:I2042)</f>
        <v>220.20083333333326</v>
      </c>
      <c r="L2042" s="12">
        <f>MAX(J2042:K2042)</f>
        <v>221.58625000000001</v>
      </c>
      <c r="M2042" s="8">
        <f>F2042/B2042</f>
        <v>1.2094055584148224</v>
      </c>
      <c r="N2042" s="8">
        <f>G2042/C2042</f>
        <v>0.97201161536066127</v>
      </c>
      <c r="O2042" s="8">
        <f>H2042/D2042</f>
        <v>1.0892085029398482</v>
      </c>
      <c r="P2042" s="8">
        <f>I2042/E2042</f>
        <v>0.84806740389678681</v>
      </c>
      <c r="Q2042" s="8">
        <f>LOG(M2042,2)</f>
        <v>0.27429811472809207</v>
      </c>
      <c r="R2042" s="8">
        <f>LOG(N2042,2)</f>
        <v>-4.0954541011964891E-2</v>
      </c>
      <c r="S2042" s="8">
        <f>LOG(O2042,2)</f>
        <v>0.12328014998174094</v>
      </c>
      <c r="T2042" s="8">
        <f>LOG(P2042,2)</f>
        <v>-0.23774916099144711</v>
      </c>
      <c r="U2042" s="8">
        <f>STDEV(Q2042:T2042)/SQRT(COUNT(Q2042:T2042))</f>
        <v>0.10996461502451715</v>
      </c>
      <c r="V2042" s="8">
        <f>AVERAGE(M2042:P2042)</f>
        <v>1.0296732701530296</v>
      </c>
      <c r="W2042" s="8">
        <f>LOG(V2042,2)</f>
        <v>4.2186622545928601E-2</v>
      </c>
      <c r="X2042" t="s">
        <v>5360</v>
      </c>
      <c r="Y2042">
        <f>_xlfn.T.TEST(B2042:E2042,F2042:I2042,2,1)</f>
        <v>0.94189147017846642</v>
      </c>
      <c r="Z2042">
        <f>IF(ABS(W2042)&gt;0.3014,1,0)</f>
        <v>0</v>
      </c>
      <c r="AA2042">
        <f>IF(Y2042&lt;0.05,1,0)</f>
        <v>0</v>
      </c>
      <c r="AB2042">
        <f>IF((Z2042+AA2042)&gt;1,1,0)</f>
        <v>0</v>
      </c>
      <c r="AC2042">
        <f>TINV(Y2042,3)</f>
        <v>7.9157926667623793E-2</v>
      </c>
      <c r="AD2042">
        <f>EXP((-AC2042*AC2042)/2)</f>
        <v>0.99687191401050901</v>
      </c>
      <c r="AE2042">
        <f>-LOG10(AD2042)</f>
        <v>1.3606396943552943E-3</v>
      </c>
      <c r="AF2042">
        <f>IF(AE2042&gt;2,1,0)</f>
        <v>0</v>
      </c>
      <c r="AG2042">
        <f>IF((AF2042+Z2042)&gt;1,1,0)</f>
        <v>0</v>
      </c>
    </row>
    <row r="2043" spans="1:33" x14ac:dyDescent="0.25">
      <c r="A2043" t="s">
        <v>3716</v>
      </c>
      <c r="B2043" s="12">
        <v>43.27</v>
      </c>
      <c r="C2043" s="12">
        <v>23.5</v>
      </c>
      <c r="D2043" s="12">
        <v>15.89</v>
      </c>
      <c r="E2043" s="12">
        <v>17.07</v>
      </c>
      <c r="F2043" s="12">
        <v>22.024999999999999</v>
      </c>
      <c r="G2043" s="12">
        <v>27.31</v>
      </c>
      <c r="H2043" s="12">
        <v>20.8533333333333</v>
      </c>
      <c r="I2043" s="12">
        <v>19.363333333333301</v>
      </c>
      <c r="J2043" s="12">
        <f>AVERAGE(B2043:E2043)</f>
        <v>24.932500000000005</v>
      </c>
      <c r="K2043" s="12">
        <f>AVERAGE(F2043:I2043)</f>
        <v>22.387916666666648</v>
      </c>
      <c r="L2043" s="12">
        <f>MAX(J2043:K2043)</f>
        <v>24.932500000000005</v>
      </c>
      <c r="M2043" s="8">
        <f>F2043/B2043</f>
        <v>0.50901317309914484</v>
      </c>
      <c r="N2043" s="8">
        <f>G2043/C2043</f>
        <v>1.1621276595744681</v>
      </c>
      <c r="O2043" s="8">
        <f>H2043/D2043</f>
        <v>1.3123557793161296</v>
      </c>
      <c r="P2043" s="8">
        <f>I2043/E2043</f>
        <v>1.134348760007809</v>
      </c>
      <c r="Q2043" s="8">
        <f>LOG(M2043,2)</f>
        <v>-0.97422510161411557</v>
      </c>
      <c r="R2043" s="8">
        <f>LOG(N2043,2)</f>
        <v>0.21676855731292424</v>
      </c>
      <c r="S2043" s="8">
        <f>LOG(O2043,2)</f>
        <v>0.39215888723767467</v>
      </c>
      <c r="T2043" s="8">
        <f>LOG(P2043,2)</f>
        <v>0.18186427077168005</v>
      </c>
      <c r="U2043" s="8">
        <f>STDEV(Q2043:T2043)/SQRT(COUNT(Q2043:T2043))</f>
        <v>0.31285705070044156</v>
      </c>
      <c r="V2043" s="8">
        <f>AVERAGE(M2043:P2043)</f>
        <v>1.029461342999388</v>
      </c>
      <c r="W2043" s="8">
        <f>LOG(V2043,2)</f>
        <v>4.1889656769417347E-2</v>
      </c>
      <c r="X2043" t="s">
        <v>3716</v>
      </c>
      <c r="Y2043">
        <f>_xlfn.T.TEST(B2043:E2043,F2043:I2043,2,1)</f>
        <v>0.71153539753934292</v>
      </c>
      <c r="Z2043">
        <f>IF(ABS(W2043)&gt;0.3014,1,0)</f>
        <v>0</v>
      </c>
      <c r="AA2043">
        <f>IF(Y2043&lt;0.05,1,0)</f>
        <v>0</v>
      </c>
      <c r="AB2043">
        <f>IF((Z2043+AA2043)&gt;1,1,0)</f>
        <v>0</v>
      </c>
      <c r="AC2043">
        <f>TINV(Y2043,3)</f>
        <v>0.40665189817905384</v>
      </c>
      <c r="AD2043">
        <f>EXP((-AC2043*AC2043)/2)</f>
        <v>0.92064305236179145</v>
      </c>
      <c r="AE2043">
        <f>-LOG10(AD2043)</f>
        <v>3.5908719898295464E-2</v>
      </c>
      <c r="AF2043">
        <f>IF(AE2043&gt;2,1,0)</f>
        <v>0</v>
      </c>
      <c r="AG2043">
        <f>IF((AF2043+Z2043)&gt;1,1,0)</f>
        <v>0</v>
      </c>
    </row>
    <row r="2044" spans="1:33" x14ac:dyDescent="0.25">
      <c r="A2044" t="s">
        <v>479</v>
      </c>
      <c r="B2044" s="12">
        <v>340.8</v>
      </c>
      <c r="C2044" s="12">
        <v>347.16500000000002</v>
      </c>
      <c r="D2044" s="12">
        <v>352.31333333333299</v>
      </c>
      <c r="E2044" s="12">
        <v>302.79000000000002</v>
      </c>
      <c r="F2044" s="12">
        <v>366.82499999999999</v>
      </c>
      <c r="G2044" s="12">
        <v>398.29333333333301</v>
      </c>
      <c r="H2044" s="12">
        <v>309.5</v>
      </c>
      <c r="I2044" s="12">
        <v>307.53333333333302</v>
      </c>
      <c r="J2044" s="12">
        <f>AVERAGE(B2044:E2044)</f>
        <v>335.76708333333323</v>
      </c>
      <c r="K2044" s="12">
        <f>AVERAGE(F2044:I2044)</f>
        <v>345.53791666666649</v>
      </c>
      <c r="L2044" s="12">
        <f>MAX(J2044:K2044)</f>
        <v>345.53791666666649</v>
      </c>
      <c r="M2044" s="8">
        <f>F2044/B2044</f>
        <v>1.0763644366197183</v>
      </c>
      <c r="N2044" s="8">
        <f>G2044/C2044</f>
        <v>1.1472738707338959</v>
      </c>
      <c r="O2044" s="8">
        <f>H2044/D2044</f>
        <v>0.87847938388177271</v>
      </c>
      <c r="P2044" s="8">
        <f>I2044/E2044</f>
        <v>1.0156654226801842</v>
      </c>
      <c r="Q2044" s="8">
        <f>LOG(M2044,2)</f>
        <v>0.10616662983310754</v>
      </c>
      <c r="R2044" s="8">
        <f>LOG(N2044,2)</f>
        <v>0.19820982447181773</v>
      </c>
      <c r="S2044" s="8">
        <f>LOG(O2044,2)</f>
        <v>-0.18691966536461274</v>
      </c>
      <c r="T2044" s="8">
        <f>LOG(P2044,2)</f>
        <v>2.242523229218734E-2</v>
      </c>
      <c r="U2044" s="8">
        <f>STDEV(Q2044:T2044)/SQRT(COUNT(Q2044:T2044))</f>
        <v>8.2213439282873058E-2</v>
      </c>
      <c r="V2044" s="8">
        <f>AVERAGE(M2044:P2044)</f>
        <v>1.0294457784788926</v>
      </c>
      <c r="W2044" s="8">
        <f>LOG(V2044,2)</f>
        <v>4.1867844365838174E-2</v>
      </c>
      <c r="X2044" t="s">
        <v>479</v>
      </c>
      <c r="Y2044">
        <f>_xlfn.T.TEST(B2044:E2044,F2044:I2044,2,1)</f>
        <v>0.65752155792440881</v>
      </c>
      <c r="Z2044">
        <f>IF(ABS(W2044)&gt;0.3014,1,0)</f>
        <v>0</v>
      </c>
      <c r="AA2044">
        <f>IF(Y2044&lt;0.05,1,0)</f>
        <v>0</v>
      </c>
      <c r="AB2044">
        <f>IF((Z2044+AA2044)&gt;1,1,0)</f>
        <v>0</v>
      </c>
      <c r="AC2044">
        <f>TINV(Y2044,3)</f>
        <v>0.49033203823517435</v>
      </c>
      <c r="AD2044">
        <f>EXP((-AC2044*AC2044)/2)</f>
        <v>0.88673176104224571</v>
      </c>
      <c r="AE2044">
        <f>-LOG10(AD2044)</f>
        <v>5.220773565576152E-2</v>
      </c>
      <c r="AF2044">
        <f>IF(AE2044&gt;2,1,0)</f>
        <v>0</v>
      </c>
      <c r="AG2044">
        <f>IF((AF2044+Z2044)&gt;1,1,0)</f>
        <v>0</v>
      </c>
    </row>
    <row r="2045" spans="1:33" x14ac:dyDescent="0.25">
      <c r="A2045" t="s">
        <v>5890</v>
      </c>
      <c r="B2045" s="12">
        <v>148.43</v>
      </c>
      <c r="C2045" s="12">
        <v>199.79</v>
      </c>
      <c r="D2045" s="12">
        <v>169.87</v>
      </c>
      <c r="E2045" s="12">
        <v>192.66499999999999</v>
      </c>
      <c r="F2045" s="12">
        <v>179.655</v>
      </c>
      <c r="G2045" s="12">
        <v>184.16</v>
      </c>
      <c r="H2045" s="12">
        <v>170.136666666667</v>
      </c>
      <c r="I2045" s="12">
        <v>189.49</v>
      </c>
      <c r="J2045" s="12">
        <f>AVERAGE(B2045:E2045)</f>
        <v>177.68875</v>
      </c>
      <c r="K2045" s="12">
        <f>AVERAGE(F2045:I2045)</f>
        <v>180.86041666666677</v>
      </c>
      <c r="L2045" s="12">
        <f>MAX(J2045:K2045)</f>
        <v>180.86041666666677</v>
      </c>
      <c r="M2045" s="8">
        <f>F2045/B2045</f>
        <v>1.210368523883312</v>
      </c>
      <c r="N2045" s="8">
        <f>G2045/C2045</f>
        <v>0.92176785624906155</v>
      </c>
      <c r="O2045" s="8">
        <f>H2045/D2045</f>
        <v>1.0015698279076175</v>
      </c>
      <c r="P2045" s="8">
        <f>I2045/E2045</f>
        <v>0.98352061869047314</v>
      </c>
      <c r="Q2045" s="8">
        <f>LOG(M2045,2)</f>
        <v>0.27544637529459659</v>
      </c>
      <c r="R2045" s="8">
        <f>LOG(N2045,2)</f>
        <v>-0.1175246357815055</v>
      </c>
      <c r="S2045" s="8">
        <f>LOG(O2045,2)</f>
        <v>2.2630071358645701E-3</v>
      </c>
      <c r="T2045" s="8">
        <f>LOG(P2045,2)</f>
        <v>-2.3972797166792299E-2</v>
      </c>
      <c r="U2045" s="8">
        <f>STDEV(Q2045:T2045)/SQRT(COUNT(Q2045:T2045))</f>
        <v>8.4470970402249018E-2</v>
      </c>
      <c r="V2045" s="8">
        <f>AVERAGE(M2045:P2045)</f>
        <v>1.029306706682616</v>
      </c>
      <c r="W2045" s="8">
        <f>LOG(V2045,2)</f>
        <v>4.1672931968581052E-2</v>
      </c>
      <c r="X2045" t="s">
        <v>5890</v>
      </c>
      <c r="Y2045">
        <f>_xlfn.T.TEST(B2045:E2045,F2045:I2045,2,1)</f>
        <v>0.77092110955135262</v>
      </c>
      <c r="Z2045">
        <f>IF(ABS(W2045)&gt;0.3014,1,0)</f>
        <v>0</v>
      </c>
      <c r="AA2045">
        <f>IF(Y2045&lt;0.05,1,0)</f>
        <v>0</v>
      </c>
      <c r="AB2045">
        <f>IF((Z2045+AA2045)&gt;1,1,0)</f>
        <v>0</v>
      </c>
      <c r="AC2045">
        <f>TINV(Y2045,3)</f>
        <v>0.31860209856471422</v>
      </c>
      <c r="AD2045">
        <f>EXP((-AC2045*AC2045)/2)</f>
        <v>0.95051280184673126</v>
      </c>
      <c r="AE2045">
        <f>-LOG10(AD2045)</f>
        <v>2.2042029525573416E-2</v>
      </c>
      <c r="AF2045">
        <f>IF(AE2045&gt;2,1,0)</f>
        <v>0</v>
      </c>
      <c r="AG2045">
        <f>IF((AF2045+Z2045)&gt;1,1,0)</f>
        <v>0</v>
      </c>
    </row>
    <row r="2046" spans="1:33" x14ac:dyDescent="0.25">
      <c r="A2046" t="s">
        <v>6005</v>
      </c>
      <c r="B2046" s="12">
        <v>62.93</v>
      </c>
      <c r="C2046" s="12">
        <v>47.142499999999998</v>
      </c>
      <c r="D2046" s="12">
        <v>63.406666666666702</v>
      </c>
      <c r="E2046" s="12">
        <v>61.55</v>
      </c>
      <c r="F2046" s="12">
        <v>59.85</v>
      </c>
      <c r="G2046" s="12">
        <v>46.393333333333302</v>
      </c>
      <c r="H2046" s="12">
        <v>71.423333333333304</v>
      </c>
      <c r="I2046" s="12">
        <v>64.973333333333301</v>
      </c>
      <c r="J2046" s="12">
        <f>AVERAGE(B2046:E2046)</f>
        <v>58.757291666666674</v>
      </c>
      <c r="K2046" s="12">
        <f>AVERAGE(F2046:I2046)</f>
        <v>60.659999999999982</v>
      </c>
      <c r="L2046" s="12">
        <f>MAX(J2046:K2046)</f>
        <v>60.659999999999982</v>
      </c>
      <c r="M2046" s="8">
        <f>F2046/B2046</f>
        <v>0.95105672969966637</v>
      </c>
      <c r="N2046" s="8">
        <f>G2046/C2046</f>
        <v>0.9841084654681721</v>
      </c>
      <c r="O2046" s="8">
        <f>H2046/D2046</f>
        <v>1.1264325517821459</v>
      </c>
      <c r="P2046" s="8">
        <f>I2046/E2046</f>
        <v>1.0556187381532625</v>
      </c>
      <c r="Q2046" s="8">
        <f>LOG(M2046,2)</f>
        <v>-7.2396695741187012E-2</v>
      </c>
      <c r="R2046" s="8">
        <f>LOG(N2046,2)</f>
        <v>-2.3110761061462079E-2</v>
      </c>
      <c r="S2046" s="8">
        <f>LOG(O2046,2)</f>
        <v>0.17176093086351052</v>
      </c>
      <c r="T2046" s="8">
        <f>LOG(P2046,2)</f>
        <v>7.8088865099339058E-2</v>
      </c>
      <c r="U2046" s="8">
        <f>STDEV(Q2046:T2046)/SQRT(COUNT(Q2046:T2046))</f>
        <v>5.4329003641642948E-2</v>
      </c>
      <c r="V2046" s="8">
        <f>AVERAGE(M2046:P2046)</f>
        <v>1.0293041212758118</v>
      </c>
      <c r="W2046" s="8">
        <f>LOG(V2046,2)</f>
        <v>4.1669308210729936E-2</v>
      </c>
      <c r="X2046" t="s">
        <v>6005</v>
      </c>
      <c r="Y2046">
        <f>_xlfn.T.TEST(B2046:E2046,F2046:I2046,2,1)</f>
        <v>0.49267899112582875</v>
      </c>
      <c r="Z2046">
        <f>IF(ABS(W2046)&gt;0.3014,1,0)</f>
        <v>0</v>
      </c>
      <c r="AA2046">
        <f>IF(Y2046&lt;0.05,1,0)</f>
        <v>0</v>
      </c>
      <c r="AB2046">
        <f>IF((Z2046+AA2046)&gt;1,1,0)</f>
        <v>0</v>
      </c>
      <c r="AC2046">
        <f>TINV(Y2046,3)</f>
        <v>0.77920207889494941</v>
      </c>
      <c r="AD2046">
        <f>EXP((-AC2046*AC2046)/2)</f>
        <v>0.73817235382714075</v>
      </c>
      <c r="AE2046">
        <f>-LOG10(AD2046)</f>
        <v>0.13184222411618401</v>
      </c>
      <c r="AF2046">
        <f>IF(AE2046&gt;2,1,0)</f>
        <v>0</v>
      </c>
      <c r="AG2046">
        <f>IF((AF2046+Z2046)&gt;1,1,0)</f>
        <v>0</v>
      </c>
    </row>
    <row r="2047" spans="1:33" x14ac:dyDescent="0.25">
      <c r="A2047" t="s">
        <v>5752</v>
      </c>
      <c r="B2047" s="12">
        <v>16.309999999999999</v>
      </c>
      <c r="C2047" s="12">
        <v>19.16</v>
      </c>
      <c r="D2047" s="12">
        <v>19.786666666666701</v>
      </c>
      <c r="E2047" s="12">
        <v>20.637499999999999</v>
      </c>
      <c r="F2047" s="12">
        <v>20.11</v>
      </c>
      <c r="G2047" s="12">
        <v>19.0833333333333</v>
      </c>
      <c r="H2047" s="12">
        <v>17.436666666666699</v>
      </c>
      <c r="I2047" s="12">
        <v>20.77</v>
      </c>
      <c r="J2047" s="12">
        <f>AVERAGE(B2047:E2047)</f>
        <v>18.973541666666677</v>
      </c>
      <c r="K2047" s="12">
        <f>AVERAGE(F2047:I2047)</f>
        <v>19.349999999999998</v>
      </c>
      <c r="L2047" s="12">
        <f>MAX(J2047:K2047)</f>
        <v>19.349999999999998</v>
      </c>
      <c r="M2047" s="8">
        <f>F2047/B2047</f>
        <v>1.2329858982219497</v>
      </c>
      <c r="N2047" s="8">
        <f>G2047/C2047</f>
        <v>0.99599860821155006</v>
      </c>
      <c r="O2047" s="8">
        <f>H2047/D2047</f>
        <v>0.88123315363881416</v>
      </c>
      <c r="P2047" s="8">
        <f>I2047/E2047</f>
        <v>1.0064203513022412</v>
      </c>
      <c r="Q2047" s="8">
        <f>LOG(M2047,2)</f>
        <v>0.30215629959346751</v>
      </c>
      <c r="R2047" s="8">
        <f>LOG(N2047,2)</f>
        <v>-5.7843685856703714E-3</v>
      </c>
      <c r="S2047" s="8">
        <f>LOG(O2047,2)</f>
        <v>-0.18240432194280687</v>
      </c>
      <c r="T2047" s="8">
        <f>LOG(P2047,2)</f>
        <v>9.2330010440274252E-3</v>
      </c>
      <c r="U2047" s="8">
        <f>STDEV(Q2047:T2047)/SQRT(COUNT(Q2047:T2047))</f>
        <v>0.10037175718831376</v>
      </c>
      <c r="V2047" s="8">
        <f>AVERAGE(M2047:P2047)</f>
        <v>1.0291595028436387</v>
      </c>
      <c r="W2047" s="8">
        <f>LOG(V2047,2)</f>
        <v>4.1466593629995101E-2</v>
      </c>
      <c r="X2047" t="s">
        <v>5752</v>
      </c>
      <c r="Y2047">
        <f>_xlfn.T.TEST(B2047:E2047,F2047:I2047,2,1)</f>
        <v>0.78658349367678171</v>
      </c>
      <c r="Z2047">
        <f>IF(ABS(W2047)&gt;0.3014,1,0)</f>
        <v>0</v>
      </c>
      <c r="AA2047">
        <f>IF(Y2047&lt;0.05,1,0)</f>
        <v>0</v>
      </c>
      <c r="AB2047">
        <f>IF((Z2047+AA2047)&gt;1,1,0)</f>
        <v>0</v>
      </c>
      <c r="AC2047">
        <f>TINV(Y2047,3)</f>
        <v>0.29593309922563504</v>
      </c>
      <c r="AD2047">
        <f>EXP((-AC2047*AC2047)/2)</f>
        <v>0.95715666216145678</v>
      </c>
      <c r="AE2047">
        <f>-LOG10(AD2047)</f>
        <v>1.9016973462512566E-2</v>
      </c>
      <c r="AF2047">
        <f>IF(AE2047&gt;2,1,0)</f>
        <v>0</v>
      </c>
      <c r="AG2047">
        <f>IF((AF2047+Z2047)&gt;1,1,0)</f>
        <v>0</v>
      </c>
    </row>
    <row r="2048" spans="1:33" x14ac:dyDescent="0.25">
      <c r="A2048" t="s">
        <v>121</v>
      </c>
      <c r="B2048" s="12">
        <v>64.62</v>
      </c>
      <c r="C2048" s="12">
        <v>49.832500000000003</v>
      </c>
      <c r="D2048" s="12">
        <v>56.003333333333302</v>
      </c>
      <c r="E2048" s="12">
        <v>73.650000000000006</v>
      </c>
      <c r="F2048" s="12">
        <v>50.27</v>
      </c>
      <c r="G2048" s="12">
        <v>49.42</v>
      </c>
      <c r="H2048" s="12">
        <v>80.86</v>
      </c>
      <c r="I2048" s="12">
        <v>66.496666666666698</v>
      </c>
      <c r="J2048" s="12">
        <f>AVERAGE(B2048:E2048)</f>
        <v>61.026458333333331</v>
      </c>
      <c r="K2048" s="12">
        <f>AVERAGE(F2048:I2048)</f>
        <v>61.761666666666677</v>
      </c>
      <c r="L2048" s="12">
        <f>MAX(J2048:K2048)</f>
        <v>61.761666666666677</v>
      </c>
      <c r="M2048" s="8">
        <f>F2048/B2048</f>
        <v>0.77793252862890749</v>
      </c>
      <c r="N2048" s="8">
        <f>G2048/C2048</f>
        <v>0.99172226960317056</v>
      </c>
      <c r="O2048" s="8">
        <f>H2048/D2048</f>
        <v>1.4438426284149761</v>
      </c>
      <c r="P2048" s="8">
        <f>I2048/E2048</f>
        <v>0.90287395338311871</v>
      </c>
      <c r="Q2048" s="8">
        <f>LOG(M2048,2)</f>
        <v>-0.36228306156999673</v>
      </c>
      <c r="R2048" s="8">
        <f>LOG(N2048,2)</f>
        <v>-1.1991942386038222E-2</v>
      </c>
      <c r="S2048" s="8">
        <f>LOG(O2048,2)</f>
        <v>0.52991350429024531</v>
      </c>
      <c r="T2048" s="8">
        <f>LOG(P2048,2)</f>
        <v>-0.14740350200067356</v>
      </c>
      <c r="U2048" s="8">
        <f>STDEV(Q2048:T2048)/SQRT(COUNT(Q2048:T2048))</f>
        <v>0.19015607274345331</v>
      </c>
      <c r="V2048" s="8">
        <f>AVERAGE(M2048:P2048)</f>
        <v>1.0290928450075432</v>
      </c>
      <c r="W2048" s="8">
        <f>LOG(V2048,2)</f>
        <v>4.137314840234322E-2</v>
      </c>
      <c r="X2048" t="s">
        <v>121</v>
      </c>
      <c r="Y2048">
        <f>_xlfn.T.TEST(B2048:E2048,F2048:I2048,2,1)</f>
        <v>0.93673862746614822</v>
      </c>
      <c r="Z2048">
        <f>IF(ABS(W2048)&gt;0.3014,1,0)</f>
        <v>0</v>
      </c>
      <c r="AA2048">
        <f>IF(Y2048&lt;0.05,1,0)</f>
        <v>0</v>
      </c>
      <c r="AB2048">
        <f>IF((Z2048+AA2048)&gt;1,1,0)</f>
        <v>0</v>
      </c>
      <c r="AC2048">
        <f>TINV(Y2048,3)</f>
        <v>8.6199593627425755E-2</v>
      </c>
      <c r="AD2048">
        <f>EXP((-AC2048*AC2048)/2)</f>
        <v>0.99629170779031395</v>
      </c>
      <c r="AE2048">
        <f>-LOG10(AD2048)</f>
        <v>1.6134843320538693E-3</v>
      </c>
      <c r="AF2048">
        <f>IF(AE2048&gt;2,1,0)</f>
        <v>0</v>
      </c>
      <c r="AG2048">
        <f>IF((AF2048+Z2048)&gt;1,1,0)</f>
        <v>0</v>
      </c>
    </row>
    <row r="2049" spans="1:33" x14ac:dyDescent="0.25">
      <c r="A2049" t="s">
        <v>2891</v>
      </c>
      <c r="B2049" s="12">
        <v>84.15</v>
      </c>
      <c r="C2049" s="12">
        <v>94.245000000000005</v>
      </c>
      <c r="D2049" s="12">
        <v>104.95333333333301</v>
      </c>
      <c r="E2049" s="12">
        <v>110.0825</v>
      </c>
      <c r="F2049" s="12">
        <v>85.605000000000004</v>
      </c>
      <c r="G2049" s="12">
        <v>98.016666666666694</v>
      </c>
      <c r="H2049" s="12">
        <v>112.90333333333299</v>
      </c>
      <c r="I2049" s="12">
        <v>108.223333333333</v>
      </c>
      <c r="J2049" s="12">
        <f>AVERAGE(B2049:E2049)</f>
        <v>98.35770833333325</v>
      </c>
      <c r="K2049" s="12">
        <f>AVERAGE(F2049:I2049)</f>
        <v>101.18708333333318</v>
      </c>
      <c r="L2049" s="12">
        <f>MAX(J2049:K2049)</f>
        <v>101.18708333333318</v>
      </c>
      <c r="M2049" s="8">
        <f>F2049/B2049</f>
        <v>1.0172905525846703</v>
      </c>
      <c r="N2049" s="8">
        <f>G2049/C2049</f>
        <v>1.0400198065326192</v>
      </c>
      <c r="O2049" s="8">
        <f>H2049/D2049</f>
        <v>1.0757479514704948</v>
      </c>
      <c r="P2049" s="8">
        <f>I2049/E2049</f>
        <v>0.98311115148486827</v>
      </c>
      <c r="Q2049" s="8">
        <f>LOG(M2049,2)</f>
        <v>2.4731792180295208E-2</v>
      </c>
      <c r="R2049" s="8">
        <f>LOG(N2049,2)</f>
        <v>5.6611003860877654E-2</v>
      </c>
      <c r="S2049" s="8">
        <f>LOG(O2049,2)</f>
        <v>0.1053400929878987</v>
      </c>
      <c r="T2049" s="8">
        <f>LOG(P2049,2)</f>
        <v>-2.4573556622047441E-2</v>
      </c>
      <c r="U2049" s="8">
        <f>STDEV(Q2049:T2049)/SQRT(COUNT(Q2049:T2049))</f>
        <v>2.730537685905313E-2</v>
      </c>
      <c r="V2049" s="8">
        <f>AVERAGE(M2049:P2049)</f>
        <v>1.0290423655181631</v>
      </c>
      <c r="W2049" s="8">
        <f>LOG(V2049,2)</f>
        <v>4.1302378990656946E-2</v>
      </c>
      <c r="X2049" t="s">
        <v>2891</v>
      </c>
      <c r="Y2049">
        <f>_xlfn.T.TEST(B2049:E2049,F2049:I2049,2,1)</f>
        <v>0.26345835830810133</v>
      </c>
      <c r="Z2049">
        <f>IF(ABS(W2049)&gt;0.3014,1,0)</f>
        <v>0</v>
      </c>
      <c r="AA2049">
        <f>IF(Y2049&lt;0.05,1,0)</f>
        <v>0</v>
      </c>
      <c r="AB2049">
        <f>IF((Z2049+AA2049)&gt;1,1,0)</f>
        <v>0</v>
      </c>
      <c r="AC2049">
        <f>TINV(Y2049,3)</f>
        <v>1.3727170682107583</v>
      </c>
      <c r="AD2049">
        <f>EXP((-AC2049*AC2049)/2)</f>
        <v>0.38977872421694648</v>
      </c>
      <c r="AE2049">
        <f>-LOG10(AD2049)</f>
        <v>0.40918187021416902</v>
      </c>
      <c r="AF2049">
        <f>IF(AE2049&gt;2,1,0)</f>
        <v>0</v>
      </c>
      <c r="AG2049">
        <f>IF((AF2049+Z2049)&gt;1,1,0)</f>
        <v>0</v>
      </c>
    </row>
    <row r="2050" spans="1:33" x14ac:dyDescent="0.25">
      <c r="A2050" t="s">
        <v>3297</v>
      </c>
      <c r="B2050" s="12">
        <v>50.45</v>
      </c>
      <c r="C2050" s="12">
        <v>23.522500000000001</v>
      </c>
      <c r="D2050" s="12">
        <v>32.886666666666699</v>
      </c>
      <c r="E2050" s="12">
        <v>27.195</v>
      </c>
      <c r="F2050" s="12">
        <v>26.6</v>
      </c>
      <c r="G2050" s="12">
        <v>22.07</v>
      </c>
      <c r="H2050" s="12">
        <v>41.573333333333302</v>
      </c>
      <c r="I2050" s="12">
        <v>37.683333333333302</v>
      </c>
      <c r="J2050" s="12">
        <f>AVERAGE(B2050:E2050)</f>
        <v>33.513541666666676</v>
      </c>
      <c r="K2050" s="12">
        <f>AVERAGE(F2050:I2050)</f>
        <v>31.981666666666655</v>
      </c>
      <c r="L2050" s="12">
        <f>MAX(J2050:K2050)</f>
        <v>33.513541666666676</v>
      </c>
      <c r="M2050" s="8">
        <f>F2050/B2050</f>
        <v>0.5272547076313181</v>
      </c>
      <c r="N2050" s="8">
        <f>G2050/C2050</f>
        <v>0.93825061111701558</v>
      </c>
      <c r="O2050" s="8">
        <f>H2050/D2050</f>
        <v>1.2641394688830305</v>
      </c>
      <c r="P2050" s="8">
        <f>I2050/E2050</f>
        <v>1.3856713856713845</v>
      </c>
      <c r="Q2050" s="8">
        <f>LOG(M2050,2)</f>
        <v>-0.92342802360516785</v>
      </c>
      <c r="R2050" s="8">
        <f>LOG(N2050,2)</f>
        <v>-9.1954770094641425E-2</v>
      </c>
      <c r="S2050" s="8">
        <f>LOG(O2050,2)</f>
        <v>0.33815564070328979</v>
      </c>
      <c r="T2050" s="8">
        <f>LOG(P2050,2)</f>
        <v>0.47058516045241977</v>
      </c>
      <c r="U2050" s="8">
        <f>STDEV(Q2050:T2050)/SQRT(COUNT(Q2050:T2050))</f>
        <v>0.31441737081324161</v>
      </c>
      <c r="V2050" s="8">
        <f>AVERAGE(M2050:P2050)</f>
        <v>1.028829043325687</v>
      </c>
      <c r="W2050" s="8">
        <f>LOG(V2050,2)</f>
        <v>4.1003274907693829E-2</v>
      </c>
      <c r="X2050" t="s">
        <v>3297</v>
      </c>
      <c r="Y2050">
        <f>_xlfn.T.TEST(B2050:E2050,F2050:I2050,2,1)</f>
        <v>0.85845709496921063</v>
      </c>
      <c r="Z2050">
        <f>IF(ABS(W2050)&gt;0.3014,1,0)</f>
        <v>0</v>
      </c>
      <c r="AA2050">
        <f>IF(Y2050&lt;0.05,1,0)</f>
        <v>0</v>
      </c>
      <c r="AB2050">
        <f>IF((Z2050+AA2050)&gt;1,1,0)</f>
        <v>0</v>
      </c>
      <c r="AC2050">
        <f>TINV(Y2050,3)</f>
        <v>0.19415609685325508</v>
      </c>
      <c r="AD2050">
        <f>EXP((-AC2050*AC2050)/2)</f>
        <v>0.98132822337600056</v>
      </c>
      <c r="AE2050">
        <f>-LOG10(AD2050)</f>
        <v>8.1857104999046564E-3</v>
      </c>
      <c r="AF2050">
        <f>IF(AE2050&gt;2,1,0)</f>
        <v>0</v>
      </c>
      <c r="AG2050">
        <f>IF((AF2050+Z2050)&gt;1,1,0)</f>
        <v>0</v>
      </c>
    </row>
    <row r="2051" spans="1:33" x14ac:dyDescent="0.25">
      <c r="A2051" t="s">
        <v>5293</v>
      </c>
      <c r="B2051" s="12">
        <v>42.41</v>
      </c>
      <c r="C2051" s="12">
        <v>39.527500000000003</v>
      </c>
      <c r="D2051" s="12">
        <v>53.74</v>
      </c>
      <c r="E2051" s="12">
        <v>41.902500000000003</v>
      </c>
      <c r="F2051" s="12">
        <v>42.145000000000003</v>
      </c>
      <c r="G2051" s="12">
        <v>40.0133333333333</v>
      </c>
      <c r="H2051" s="12">
        <v>46.966666666666697</v>
      </c>
      <c r="I2051" s="12">
        <v>51.75</v>
      </c>
      <c r="J2051" s="12">
        <f>AVERAGE(B2051:E2051)</f>
        <v>44.395000000000003</v>
      </c>
      <c r="K2051" s="12">
        <f>AVERAGE(F2051:I2051)</f>
        <v>45.21875</v>
      </c>
      <c r="L2051" s="12">
        <f>MAX(J2051:K2051)</f>
        <v>45.21875</v>
      </c>
      <c r="M2051" s="8">
        <f>F2051/B2051</f>
        <v>0.99375147370903105</v>
      </c>
      <c r="N2051" s="8">
        <f>G2051/C2051</f>
        <v>1.0122910210191207</v>
      </c>
      <c r="O2051" s="8">
        <f>H2051/D2051</f>
        <v>0.87396104701649968</v>
      </c>
      <c r="P2051" s="8">
        <f>I2051/E2051</f>
        <v>1.2350098442813673</v>
      </c>
      <c r="Q2051" s="8">
        <f>LOG(M2051,2)</f>
        <v>-9.0430001201045208E-3</v>
      </c>
      <c r="R2051" s="8">
        <f>LOG(N2051,2)</f>
        <v>1.7624106458925492E-2</v>
      </c>
      <c r="S2051" s="8">
        <f>LOG(O2051,2)</f>
        <v>-0.19435911553732252</v>
      </c>
      <c r="T2051" s="8">
        <f>LOG(P2051,2)</f>
        <v>0.30452254159886488</v>
      </c>
      <c r="U2051" s="8">
        <f>STDEV(Q2051:T2051)/SQRT(COUNT(Q2051:T2051))</f>
        <v>0.10302781304102029</v>
      </c>
      <c r="V2051" s="8">
        <f>AVERAGE(M2051:P2051)</f>
        <v>1.0287533465065046</v>
      </c>
      <c r="W2051" s="8">
        <f>LOG(V2051,2)</f>
        <v>4.0897123702051279E-2</v>
      </c>
      <c r="X2051" t="s">
        <v>5293</v>
      </c>
      <c r="Y2051">
        <f>_xlfn.T.TEST(B2051:E2051,F2051:I2051,2,1)</f>
        <v>0.82523682806346454</v>
      </c>
      <c r="Z2051">
        <f>IF(ABS(W2051)&gt;0.3014,1,0)</f>
        <v>0</v>
      </c>
      <c r="AA2051">
        <f>IF(Y2051&lt;0.05,1,0)</f>
        <v>0</v>
      </c>
      <c r="AB2051">
        <f>IF((Z2051+AA2051)&gt;1,1,0)</f>
        <v>0</v>
      </c>
      <c r="AC2051">
        <f>TINV(Y2051,3)</f>
        <v>0.24078838423573135</v>
      </c>
      <c r="AD2051">
        <f>EXP((-AC2051*AC2051)/2)</f>
        <v>0.97142664205854612</v>
      </c>
      <c r="AE2051">
        <f>-LOG10(AD2051)</f>
        <v>1.258998986818426E-2</v>
      </c>
      <c r="AF2051">
        <f>IF(AE2051&gt;2,1,0)</f>
        <v>0</v>
      </c>
      <c r="AG2051">
        <f>IF((AF2051+Z2051)&gt;1,1,0)</f>
        <v>0</v>
      </c>
    </row>
    <row r="2052" spans="1:33" x14ac:dyDescent="0.25">
      <c r="A2052" t="s">
        <v>3766</v>
      </c>
      <c r="B2052" s="12">
        <v>12.94</v>
      </c>
      <c r="C2052" s="12">
        <v>18.024999999999999</v>
      </c>
      <c r="D2052" s="12">
        <v>14.463333333333299</v>
      </c>
      <c r="E2052" s="12">
        <v>20.864999999999998</v>
      </c>
      <c r="F2052" s="12">
        <v>15.05</v>
      </c>
      <c r="G2052" s="12">
        <v>14.016666666666699</v>
      </c>
      <c r="H2052" s="12">
        <v>17.023333333333301</v>
      </c>
      <c r="I2052" s="12">
        <v>20.8066666666667</v>
      </c>
      <c r="J2052" s="12">
        <f>AVERAGE(B2052:E2052)</f>
        <v>16.573333333333323</v>
      </c>
      <c r="K2052" s="12">
        <f>AVERAGE(F2052:I2052)</f>
        <v>16.724166666666676</v>
      </c>
      <c r="L2052" s="12">
        <f>MAX(J2052:K2052)</f>
        <v>16.724166666666676</v>
      </c>
      <c r="M2052" s="8">
        <f>F2052/B2052</f>
        <v>1.1630602782071098</v>
      </c>
      <c r="N2052" s="8">
        <f>G2052/C2052</f>
        <v>0.77762367082755623</v>
      </c>
      <c r="O2052" s="8">
        <f>H2052/D2052</f>
        <v>1.1769993085964514</v>
      </c>
      <c r="P2052" s="8">
        <f>I2052/E2052</f>
        <v>0.99720424954069986</v>
      </c>
      <c r="Q2052" s="8">
        <f>LOG(M2052,2)</f>
        <v>0.2179258696545569</v>
      </c>
      <c r="R2052" s="8">
        <f>LOG(N2052,2)</f>
        <v>-0.36285595970683093</v>
      </c>
      <c r="S2052" s="8">
        <f>LOG(O2052,2)</f>
        <v>0.23511347289567427</v>
      </c>
      <c r="T2052" s="8">
        <f>LOG(P2052,2)</f>
        <v>-4.0390640653387095E-3</v>
      </c>
      <c r="U2052" s="8">
        <f>STDEV(Q2052:T2052)/SQRT(COUNT(Q2052:T2052))</f>
        <v>0.13922271738136435</v>
      </c>
      <c r="V2052" s="8">
        <f>AVERAGE(M2052:P2052)</f>
        <v>1.0287218767929542</v>
      </c>
      <c r="W2052" s="8">
        <f>LOG(V2052,2)</f>
        <v>4.0852990777225012E-2</v>
      </c>
      <c r="X2052" t="s">
        <v>3766</v>
      </c>
      <c r="Y2052">
        <f>_xlfn.T.TEST(B2052:E2052,F2052:I2052,2,1)</f>
        <v>0.92622605428492211</v>
      </c>
      <c r="Z2052">
        <f>IF(ABS(W2052)&gt;0.3014,1,0)</f>
        <v>0</v>
      </c>
      <c r="AA2052">
        <f>IF(Y2052&lt;0.05,1,0)</f>
        <v>0</v>
      </c>
      <c r="AB2052">
        <f>IF((Z2052+AA2052)&gt;1,1,0)</f>
        <v>0</v>
      </c>
      <c r="AC2052">
        <f>TINV(Y2052,3)</f>
        <v>0.1005838047380284</v>
      </c>
      <c r="AD2052">
        <f>EXP((-AC2052*AC2052)/2)</f>
        <v>0.99495422203418538</v>
      </c>
      <c r="AE2052">
        <f>-LOG10(AD2052)</f>
        <v>2.1969007369935104E-3</v>
      </c>
      <c r="AF2052">
        <f>IF(AE2052&gt;2,1,0)</f>
        <v>0</v>
      </c>
      <c r="AG2052">
        <f>IF((AF2052+Z2052)&gt;1,1,0)</f>
        <v>0</v>
      </c>
    </row>
    <row r="2053" spans="1:33" x14ac:dyDescent="0.25">
      <c r="A2053" t="s">
        <v>1768</v>
      </c>
      <c r="B2053" s="12">
        <v>422.71</v>
      </c>
      <c r="C2053" s="12">
        <v>447.86750000000001</v>
      </c>
      <c r="D2053" s="12">
        <v>471.65333333333302</v>
      </c>
      <c r="E2053" s="12">
        <v>511.72750000000002</v>
      </c>
      <c r="F2053" s="12">
        <v>470.71</v>
      </c>
      <c r="G2053" s="12">
        <v>430.96666666666698</v>
      </c>
      <c r="H2053" s="12">
        <v>531.44333333333304</v>
      </c>
      <c r="I2053" s="12">
        <v>466.53</v>
      </c>
      <c r="J2053" s="12">
        <f>AVERAGE(B2053:E2053)</f>
        <v>463.48958333333326</v>
      </c>
      <c r="K2053" s="12">
        <f>AVERAGE(F2053:I2053)</f>
        <v>474.91249999999997</v>
      </c>
      <c r="L2053" s="12">
        <f>MAX(J2053:K2053)</f>
        <v>474.91249999999997</v>
      </c>
      <c r="M2053" s="8">
        <f>F2053/B2053</f>
        <v>1.1135530268978733</v>
      </c>
      <c r="N2053" s="8">
        <f>G2053/C2053</f>
        <v>0.96226376476673792</v>
      </c>
      <c r="O2053" s="8">
        <f>H2053/D2053</f>
        <v>1.1267668343981456</v>
      </c>
      <c r="P2053" s="8">
        <f>I2053/E2053</f>
        <v>0.91167662476611078</v>
      </c>
      <c r="Q2053" s="8">
        <f>LOG(M2053,2)</f>
        <v>0.15517026025509606</v>
      </c>
      <c r="R2053" s="8">
        <f>LOG(N2053,2)</f>
        <v>-5.5495691575406875E-2</v>
      </c>
      <c r="S2053" s="8">
        <f>LOG(O2053,2)</f>
        <v>0.17218900472049314</v>
      </c>
      <c r="T2053" s="8">
        <f>LOG(P2053,2)</f>
        <v>-0.13340590928772333</v>
      </c>
      <c r="U2053" s="8">
        <f>STDEV(Q2053:T2053)/SQRT(COUNT(Q2053:T2053))</f>
        <v>7.6273160549608129E-2</v>
      </c>
      <c r="V2053" s="8">
        <f>AVERAGE(M2053:P2053)</f>
        <v>1.0285650627072169</v>
      </c>
      <c r="W2053" s="8">
        <f>LOG(V2053,2)</f>
        <v>4.0633055580117441E-2</v>
      </c>
      <c r="X2053" t="s">
        <v>1768</v>
      </c>
      <c r="Y2053">
        <f>_xlfn.T.TEST(B2053:E2053,F2053:I2053,2,1)</f>
        <v>0.68235354393532011</v>
      </c>
      <c r="Z2053">
        <f>IF(ABS(W2053)&gt;0.3014,1,0)</f>
        <v>0</v>
      </c>
      <c r="AA2053">
        <f>IF(Y2053&lt;0.05,1,0)</f>
        <v>0</v>
      </c>
      <c r="AB2053">
        <f>IF((Z2053+AA2053)&gt;1,1,0)</f>
        <v>0</v>
      </c>
      <c r="AC2053">
        <f>TINV(Y2053,3)</f>
        <v>0.45137282194349621</v>
      </c>
      <c r="AD2053">
        <f>EXP((-AC2053*AC2053)/2)</f>
        <v>0.90314811621978042</v>
      </c>
      <c r="AE2053">
        <f>-LOG10(AD2053)</f>
        <v>4.4241019584712923E-2</v>
      </c>
      <c r="AF2053">
        <f>IF(AE2053&gt;2,1,0)</f>
        <v>0</v>
      </c>
      <c r="AG2053">
        <f>IF((AF2053+Z2053)&gt;1,1,0)</f>
        <v>0</v>
      </c>
    </row>
    <row r="2054" spans="1:33" x14ac:dyDescent="0.25">
      <c r="A2054" t="s">
        <v>339</v>
      </c>
      <c r="B2054" s="12">
        <v>51.53</v>
      </c>
      <c r="C2054" s="12">
        <v>26.362500000000001</v>
      </c>
      <c r="D2054" s="12">
        <v>33.523333333333298</v>
      </c>
      <c r="E2054" s="12">
        <v>28.057500000000001</v>
      </c>
      <c r="F2054" s="12">
        <v>24.46</v>
      </c>
      <c r="G2054" s="12">
        <v>29.6733333333333</v>
      </c>
      <c r="H2054" s="12">
        <v>41.67</v>
      </c>
      <c r="I2054" s="12">
        <v>35.656666666666702</v>
      </c>
      <c r="J2054" s="12">
        <f>AVERAGE(B2054:E2054)</f>
        <v>34.868333333333325</v>
      </c>
      <c r="K2054" s="12">
        <f>AVERAGE(F2054:I2054)</f>
        <v>32.865000000000002</v>
      </c>
      <c r="L2054" s="12">
        <f>MAX(J2054:K2054)</f>
        <v>34.868333333333325</v>
      </c>
      <c r="M2054" s="8">
        <f>F2054/B2054</f>
        <v>0.47467494663302928</v>
      </c>
      <c r="N2054" s="8">
        <f>G2054/C2054</f>
        <v>1.125588746641377</v>
      </c>
      <c r="O2054" s="8">
        <f>H2054/D2054</f>
        <v>1.2430148155513587</v>
      </c>
      <c r="P2054" s="8">
        <f>I2054/E2054</f>
        <v>1.2708426148682777</v>
      </c>
      <c r="Q2054" s="8">
        <f>LOG(M2054,2)</f>
        <v>-1.0749881886256425</v>
      </c>
      <c r="R2054" s="8">
        <f>LOG(N2054,2)</f>
        <v>0.17067981005005767</v>
      </c>
      <c r="S2054" s="8">
        <f>LOG(O2054,2)</f>
        <v>0.3138434920421212</v>
      </c>
      <c r="T2054" s="8">
        <f>LOG(P2054,2)</f>
        <v>0.34578537353067784</v>
      </c>
      <c r="U2054" s="8">
        <f>STDEV(Q2054:T2054)/SQRT(COUNT(Q2054:T2054))</f>
        <v>0.34007712964212089</v>
      </c>
      <c r="V2054" s="8">
        <f>AVERAGE(M2054:P2054)</f>
        <v>1.0285302809235106</v>
      </c>
      <c r="W2054" s="8">
        <f>LOG(V2054,2)</f>
        <v>4.0584268821616906E-2</v>
      </c>
      <c r="X2054" t="s">
        <v>339</v>
      </c>
      <c r="Y2054">
        <f>_xlfn.T.TEST(B2054:E2054,F2054:I2054,2,1)</f>
        <v>0.82736721916473899</v>
      </c>
      <c r="Z2054">
        <f>IF(ABS(W2054)&gt;0.3014,1,0)</f>
        <v>0</v>
      </c>
      <c r="AA2054">
        <f>IF(Y2054&lt;0.05,1,0)</f>
        <v>0</v>
      </c>
      <c r="AB2054">
        <f>IF((Z2054+AA2054)&gt;1,1,0)</f>
        <v>0</v>
      </c>
      <c r="AC2054">
        <f>TINV(Y2054,3)</f>
        <v>0.23777862808652916</v>
      </c>
      <c r="AD2054">
        <f>EXP((-AC2054*AC2054)/2)</f>
        <v>0.97212650094239905</v>
      </c>
      <c r="AE2054">
        <f>-LOG10(AD2054)</f>
        <v>1.2277217494966661E-2</v>
      </c>
      <c r="AF2054">
        <f>IF(AE2054&gt;2,1,0)</f>
        <v>0</v>
      </c>
      <c r="AG2054">
        <f>IF((AF2054+Z2054)&gt;1,1,0)</f>
        <v>0</v>
      </c>
    </row>
    <row r="2055" spans="1:33" x14ac:dyDescent="0.25">
      <c r="A2055" t="s">
        <v>3697</v>
      </c>
      <c r="B2055" s="12">
        <v>61.87</v>
      </c>
      <c r="C2055" s="12">
        <v>52.195</v>
      </c>
      <c r="D2055" s="12">
        <v>41.58</v>
      </c>
      <c r="E2055" s="12">
        <v>47.07</v>
      </c>
      <c r="F2055" s="12">
        <v>51.414999999999999</v>
      </c>
      <c r="G2055" s="12">
        <v>47.82</v>
      </c>
      <c r="H2055" s="12">
        <v>51.223333333333301</v>
      </c>
      <c r="I2055" s="12">
        <v>53.4033333333333</v>
      </c>
      <c r="J2055" s="12">
        <f>AVERAGE(B2055:E2055)</f>
        <v>50.678749999999994</v>
      </c>
      <c r="K2055" s="12">
        <f>AVERAGE(F2055:I2055)</f>
        <v>50.965416666666655</v>
      </c>
      <c r="L2055" s="12">
        <f>MAX(J2055:K2055)</f>
        <v>50.965416666666655</v>
      </c>
      <c r="M2055" s="8">
        <f>F2055/B2055</f>
        <v>0.83101664780992401</v>
      </c>
      <c r="N2055" s="8">
        <f>G2055/C2055</f>
        <v>0.91617971070025861</v>
      </c>
      <c r="O2055" s="8">
        <f>H2055/D2055</f>
        <v>1.2319223985890646</v>
      </c>
      <c r="P2055" s="8">
        <f>I2055/E2055</f>
        <v>1.1345513773812046</v>
      </c>
      <c r="Q2055" s="8">
        <f>LOG(M2055,2)</f>
        <v>-0.26705071599975305</v>
      </c>
      <c r="R2055" s="8">
        <f>LOG(N2055,2)</f>
        <v>-0.12629748094677873</v>
      </c>
      <c r="S2055" s="8">
        <f>LOG(O2055,2)</f>
        <v>0.30091138046723354</v>
      </c>
      <c r="T2055" s="8">
        <f>LOG(P2055,2)</f>
        <v>0.1821219419452639</v>
      </c>
      <c r="U2055" s="8">
        <f>STDEV(Q2055:T2055)/SQRT(COUNT(Q2055:T2055))</f>
        <v>0.13196348731424143</v>
      </c>
      <c r="V2055" s="8">
        <f>AVERAGE(M2055:P2055)</f>
        <v>1.0284175336201129</v>
      </c>
      <c r="W2055" s="8">
        <f>LOG(V2055,2)</f>
        <v>4.0426112183418982E-2</v>
      </c>
      <c r="X2055" t="s">
        <v>3697</v>
      </c>
      <c r="Y2055">
        <f>_xlfn.T.TEST(B2055:E2055,F2055:I2055,2,1)</f>
        <v>0.95487192971254697</v>
      </c>
      <c r="Z2055">
        <f>IF(ABS(W2055)&gt;0.3014,1,0)</f>
        <v>0</v>
      </c>
      <c r="AA2055">
        <f>IF(Y2055&lt;0.05,1,0)</f>
        <v>0</v>
      </c>
      <c r="AB2055">
        <f>IF((Z2055+AA2055)&gt;1,1,0)</f>
        <v>0</v>
      </c>
      <c r="AC2055">
        <f>TINV(Y2055,3)</f>
        <v>6.1441433809720079E-2</v>
      </c>
      <c r="AD2055">
        <f>EXP((-AC2055*AC2055)/2)</f>
        <v>0.99811425536054821</v>
      </c>
      <c r="AE2055">
        <f>-LOG10(AD2055)</f>
        <v>8.1974164604826948E-4</v>
      </c>
      <c r="AF2055">
        <f>IF(AE2055&gt;2,1,0)</f>
        <v>0</v>
      </c>
      <c r="AG2055">
        <f>IF((AF2055+Z2055)&gt;1,1,0)</f>
        <v>0</v>
      </c>
    </row>
    <row r="2056" spans="1:33" x14ac:dyDescent="0.25">
      <c r="A2056" t="s">
        <v>480</v>
      </c>
      <c r="B2056" s="12">
        <v>24.42</v>
      </c>
      <c r="C2056" s="12">
        <v>27.7425</v>
      </c>
      <c r="D2056" s="12">
        <v>28.883333333333301</v>
      </c>
      <c r="E2056" s="12">
        <v>27.0075</v>
      </c>
      <c r="F2056" s="12">
        <v>25.75</v>
      </c>
      <c r="G2056" s="12">
        <v>29.366666666666699</v>
      </c>
      <c r="H2056" s="12">
        <v>28.09</v>
      </c>
      <c r="I2056" s="12">
        <v>27.766666666666701</v>
      </c>
      <c r="J2056" s="12">
        <f>AVERAGE(B2056:E2056)</f>
        <v>27.013333333333328</v>
      </c>
      <c r="K2056" s="12">
        <f>AVERAGE(F2056:I2056)</f>
        <v>27.743333333333354</v>
      </c>
      <c r="L2056" s="12">
        <f>MAX(J2056:K2056)</f>
        <v>27.743333333333354</v>
      </c>
      <c r="M2056" s="8">
        <f>F2056/B2056</f>
        <v>1.0544635544635543</v>
      </c>
      <c r="N2056" s="8">
        <f>G2056/C2056</f>
        <v>1.0585443513261854</v>
      </c>
      <c r="O2056" s="8">
        <f>H2056/D2056</f>
        <v>0.9725331794575891</v>
      </c>
      <c r="P2056" s="8">
        <f>I2056/E2056</f>
        <v>1.0281094757629066</v>
      </c>
      <c r="Q2056" s="8">
        <f>LOG(M2056,2)</f>
        <v>7.6509231970539687E-2</v>
      </c>
      <c r="R2056" s="8">
        <f>LOG(N2056,2)</f>
        <v>8.2081717241469926E-2</v>
      </c>
      <c r="S2056" s="8">
        <f>LOG(O2056,2)</f>
        <v>-4.018062419997584E-2</v>
      </c>
      <c r="T2056" s="8">
        <f>LOG(P2056,2)</f>
        <v>3.9993894620318805E-2</v>
      </c>
      <c r="U2056" s="8">
        <f>STDEV(Q2056:T2056)/SQRT(COUNT(Q2056:T2056))</f>
        <v>2.8184054077169351E-2</v>
      </c>
      <c r="V2056" s="8">
        <f>AVERAGE(M2056:P2056)</f>
        <v>1.0284126402525589</v>
      </c>
      <c r="W2056" s="8">
        <f>LOG(V2056,2)</f>
        <v>4.0419247603938224E-2</v>
      </c>
      <c r="X2056" t="s">
        <v>480</v>
      </c>
      <c r="Y2056">
        <f>_xlfn.T.TEST(B2056:E2056,F2056:I2056,2,1)</f>
        <v>0.26830910030322019</v>
      </c>
      <c r="Z2056">
        <f>IF(ABS(W2056)&gt;0.3014,1,0)</f>
        <v>0</v>
      </c>
      <c r="AA2056">
        <f>IF(Y2056&lt;0.05,1,0)</f>
        <v>0</v>
      </c>
      <c r="AB2056">
        <f>IF((Z2056+AA2056)&gt;1,1,0)</f>
        <v>0</v>
      </c>
      <c r="AC2056">
        <f>TINV(Y2056,3)</f>
        <v>1.3553950342338472</v>
      </c>
      <c r="AD2056">
        <f>EXP((-AC2056*AC2056)/2)</f>
        <v>0.39909817113425244</v>
      </c>
      <c r="AE2056">
        <f>-LOG10(AD2056)</f>
        <v>0.39892026236411549</v>
      </c>
      <c r="AF2056">
        <f>IF(AE2056&gt;2,1,0)</f>
        <v>0</v>
      </c>
      <c r="AG2056">
        <f>IF((AF2056+Z2056)&gt;1,1,0)</f>
        <v>0</v>
      </c>
    </row>
    <row r="2057" spans="1:33" x14ac:dyDescent="0.25">
      <c r="A2057" t="s">
        <v>4382</v>
      </c>
      <c r="B2057" s="12">
        <v>33.270000000000003</v>
      </c>
      <c r="C2057" s="12">
        <v>23.612500000000001</v>
      </c>
      <c r="D2057" s="12">
        <v>31.95</v>
      </c>
      <c r="E2057" s="12">
        <v>38.977499999999999</v>
      </c>
      <c r="F2057" s="12">
        <v>24.285</v>
      </c>
      <c r="G2057" s="12">
        <v>27.303333333333299</v>
      </c>
      <c r="H2057" s="12">
        <v>43.8466666666667</v>
      </c>
      <c r="I2057" s="12">
        <v>33.326666666666704</v>
      </c>
      <c r="J2057" s="12">
        <f>AVERAGE(B2057:E2057)</f>
        <v>31.952500000000001</v>
      </c>
      <c r="K2057" s="12">
        <f>AVERAGE(F2057:I2057)</f>
        <v>32.190416666666678</v>
      </c>
      <c r="L2057" s="12">
        <f>MAX(J2057:K2057)</f>
        <v>32.190416666666678</v>
      </c>
      <c r="M2057" s="8">
        <f>F2057/B2057</f>
        <v>0.72993688007213697</v>
      </c>
      <c r="N2057" s="8">
        <f>G2057/C2057</f>
        <v>1.1563084524439724</v>
      </c>
      <c r="O2057" s="8">
        <f>H2057/D2057</f>
        <v>1.3723526343244663</v>
      </c>
      <c r="P2057" s="8">
        <f>I2057/E2057</f>
        <v>0.85502319714365227</v>
      </c>
      <c r="Q2057" s="8">
        <f>LOG(M2057,2)</f>
        <v>-0.4541563798591442</v>
      </c>
      <c r="R2057" s="8">
        <f>LOG(N2057,2)</f>
        <v>0.20952629701883588</v>
      </c>
      <c r="S2057" s="8">
        <f>LOG(O2057,2)</f>
        <v>0.45665123837891464</v>
      </c>
      <c r="T2057" s="8">
        <f>LOG(P2057,2)</f>
        <v>-0.2259645334266901</v>
      </c>
      <c r="U2057" s="8">
        <f>STDEV(Q2057:T2057)/SQRT(COUNT(Q2057:T2057))</f>
        <v>0.20609484182898949</v>
      </c>
      <c r="V2057" s="8">
        <f>AVERAGE(M2057:P2057)</f>
        <v>1.028405290996057</v>
      </c>
      <c r="W2057" s="8">
        <f>LOG(V2057,2)</f>
        <v>4.0408937760029982E-2</v>
      </c>
      <c r="X2057" t="s">
        <v>4382</v>
      </c>
      <c r="Y2057">
        <f>_xlfn.T.TEST(B2057:E2057,F2057:I2057,2,1)</f>
        <v>0.9629842742647281</v>
      </c>
      <c r="Z2057">
        <f>IF(ABS(W2057)&gt;0.3014,1,0)</f>
        <v>0</v>
      </c>
      <c r="AA2057">
        <f>IF(Y2057&lt;0.05,1,0)</f>
        <v>0</v>
      </c>
      <c r="AB2057">
        <f>IF((Z2057+AA2057)&gt;1,1,0)</f>
        <v>0</v>
      </c>
      <c r="AC2057">
        <f>TINV(Y2057,3)</f>
        <v>5.0382723774205641E-2</v>
      </c>
      <c r="AD2057">
        <f>EXP((-AC2057*AC2057)/2)</f>
        <v>0.99873159567817948</v>
      </c>
      <c r="AE2057">
        <f>-LOG10(AD2057)</f>
        <v>5.5121065072284681E-4</v>
      </c>
      <c r="AF2057">
        <f>IF(AE2057&gt;2,1,0)</f>
        <v>0</v>
      </c>
      <c r="AG2057">
        <f>IF((AF2057+Z2057)&gt;1,1,0)</f>
        <v>0</v>
      </c>
    </row>
    <row r="2058" spans="1:33" x14ac:dyDescent="0.25">
      <c r="A2058" t="s">
        <v>3146</v>
      </c>
      <c r="B2058" s="12">
        <v>8.64</v>
      </c>
      <c r="C2058" s="12">
        <v>21.13</v>
      </c>
      <c r="D2058" s="12">
        <v>17.72</v>
      </c>
      <c r="E2058" s="12">
        <v>18.677499999999998</v>
      </c>
      <c r="F2058" s="12">
        <v>14.15</v>
      </c>
      <c r="G2058" s="12">
        <v>16.123333333333299</v>
      </c>
      <c r="H2058" s="12">
        <v>14.0666666666667</v>
      </c>
      <c r="I2058" s="12">
        <v>17.12</v>
      </c>
      <c r="J2058" s="12">
        <f>AVERAGE(B2058:E2058)</f>
        <v>16.541874999999997</v>
      </c>
      <c r="K2058" s="12">
        <f>AVERAGE(F2058:I2058)</f>
        <v>15.364999999999998</v>
      </c>
      <c r="L2058" s="12">
        <f>MAX(J2058:K2058)</f>
        <v>16.541874999999997</v>
      </c>
      <c r="M2058" s="8">
        <f>F2058/B2058</f>
        <v>1.6377314814814814</v>
      </c>
      <c r="N2058" s="8">
        <f>G2058/C2058</f>
        <v>0.76305410948098917</v>
      </c>
      <c r="O2058" s="8">
        <f>H2058/D2058</f>
        <v>0.79382994732882062</v>
      </c>
      <c r="P2058" s="8">
        <f>I2058/E2058</f>
        <v>0.916610895462455</v>
      </c>
      <c r="Q2058" s="8">
        <f>LOG(M2058,2)</f>
        <v>0.71169883555577607</v>
      </c>
      <c r="R2058" s="8">
        <f>LOG(N2058,2)</f>
        <v>-0.39014273021023699</v>
      </c>
      <c r="S2058" s="8">
        <f>LOG(O2058,2)</f>
        <v>-0.33309810568162346</v>
      </c>
      <c r="T2058" s="8">
        <f>LOG(P2058,2)</f>
        <v>-0.1256186602156896</v>
      </c>
      <c r="U2058" s="8">
        <f>STDEV(Q2058:T2058)/SQRT(COUNT(Q2058:T2058))</f>
        <v>0.25507477932455846</v>
      </c>
      <c r="V2058" s="8">
        <f>AVERAGE(M2058:P2058)</f>
        <v>1.0278066084384365</v>
      </c>
      <c r="W2058" s="8">
        <f>LOG(V2058,2)</f>
        <v>3.9568833312049689E-2</v>
      </c>
      <c r="X2058" t="s">
        <v>3146</v>
      </c>
      <c r="Y2058">
        <f>_xlfn.T.TEST(B2058:E2058,F2058:I2058,2,1)</f>
        <v>0.6494947400756389</v>
      </c>
      <c r="Z2058">
        <f>IF(ABS(W2058)&gt;0.3014,1,0)</f>
        <v>0</v>
      </c>
      <c r="AA2058">
        <f>IF(Y2058&lt;0.05,1,0)</f>
        <v>0</v>
      </c>
      <c r="AB2058">
        <f>IF((Z2058+AA2058)&gt;1,1,0)</f>
        <v>0</v>
      </c>
      <c r="AC2058">
        <f>TINV(Y2058,3)</f>
        <v>0.50312136615498138</v>
      </c>
      <c r="AD2058">
        <f>EXP((-AC2058*AC2058)/2)</f>
        <v>0.88111638647008972</v>
      </c>
      <c r="AE2058">
        <f>-LOG10(AD2058)</f>
        <v>5.4966721936106425E-2</v>
      </c>
      <c r="AF2058">
        <f>IF(AE2058&gt;2,1,0)</f>
        <v>0</v>
      </c>
      <c r="AG2058">
        <f>IF((AF2058+Z2058)&gt;1,1,0)</f>
        <v>0</v>
      </c>
    </row>
    <row r="2059" spans="1:33" x14ac:dyDescent="0.25">
      <c r="A2059" t="s">
        <v>3944</v>
      </c>
      <c r="B2059" s="12">
        <v>65.39</v>
      </c>
      <c r="C2059" s="12">
        <v>49.377499999999998</v>
      </c>
      <c r="D2059" s="12">
        <v>54.12</v>
      </c>
      <c r="E2059" s="12">
        <v>54.7</v>
      </c>
      <c r="F2059" s="12">
        <v>62.655000000000001</v>
      </c>
      <c r="G2059" s="12">
        <v>57.41</v>
      </c>
      <c r="H2059" s="12">
        <v>56.456666666666699</v>
      </c>
      <c r="I2059" s="12">
        <v>51.803333333333299</v>
      </c>
      <c r="J2059" s="12">
        <f>AVERAGE(B2059:E2059)</f>
        <v>55.896874999999994</v>
      </c>
      <c r="K2059" s="12">
        <f>AVERAGE(F2059:I2059)</f>
        <v>57.081249999999997</v>
      </c>
      <c r="L2059" s="12">
        <f>MAX(J2059:K2059)</f>
        <v>57.081249999999997</v>
      </c>
      <c r="M2059" s="8">
        <f>F2059/B2059</f>
        <v>0.95817403272671664</v>
      </c>
      <c r="N2059" s="8">
        <f>G2059/C2059</f>
        <v>1.162675307579363</v>
      </c>
      <c r="O2059" s="8">
        <f>H2059/D2059</f>
        <v>1.0431756590293182</v>
      </c>
      <c r="P2059" s="8">
        <f>I2059/E2059</f>
        <v>0.94704448507007855</v>
      </c>
      <c r="Q2059" s="8">
        <f>LOG(M2059,2)</f>
        <v>-6.1640379062670309E-2</v>
      </c>
      <c r="R2059" s="8">
        <f>LOG(N2059,2)</f>
        <v>0.21744826143115878</v>
      </c>
      <c r="S2059" s="8">
        <f>LOG(O2059,2)</f>
        <v>6.0982111906142181E-2</v>
      </c>
      <c r="T2059" s="8">
        <f>LOG(P2059,2)</f>
        <v>-7.8495900574206995E-2</v>
      </c>
      <c r="U2059" s="8">
        <f>STDEV(Q2059:T2059)/SQRT(COUNT(Q2059:T2059))</f>
        <v>6.8424163021191406E-2</v>
      </c>
      <c r="V2059" s="8">
        <f>AVERAGE(M2059:P2059)</f>
        <v>1.0277673711013691</v>
      </c>
      <c r="W2059" s="8">
        <f>LOG(V2059,2)</f>
        <v>3.9513756226841161E-2</v>
      </c>
      <c r="X2059" t="s">
        <v>3944</v>
      </c>
      <c r="Y2059">
        <f>_xlfn.T.TEST(B2059:E2059,F2059:I2059,2,1)</f>
        <v>0.67807879545661265</v>
      </c>
      <c r="Z2059">
        <f>IF(ABS(W2059)&gt;0.3014,1,0)</f>
        <v>0</v>
      </c>
      <c r="AA2059">
        <f>IF(Y2059&lt;0.05,1,0)</f>
        <v>0</v>
      </c>
      <c r="AB2059">
        <f>IF((Z2059+AA2059)&gt;1,1,0)</f>
        <v>0</v>
      </c>
      <c r="AC2059">
        <f>TINV(Y2059,3)</f>
        <v>0.45801711394018196</v>
      </c>
      <c r="AD2059">
        <f>EXP((-AC2059*AC2059)/2)</f>
        <v>0.90042370930145998</v>
      </c>
      <c r="AE2059">
        <f>-LOG10(AD2059)</f>
        <v>4.5553077994897793E-2</v>
      </c>
      <c r="AF2059">
        <f>IF(AE2059&gt;2,1,0)</f>
        <v>0</v>
      </c>
      <c r="AG2059">
        <f>IF((AF2059+Z2059)&gt;1,1,0)</f>
        <v>0</v>
      </c>
    </row>
    <row r="2060" spans="1:33" x14ac:dyDescent="0.25">
      <c r="A2060" t="s">
        <v>3981</v>
      </c>
      <c r="B2060" s="12">
        <v>56.69</v>
      </c>
      <c r="C2060" s="12">
        <v>55.935000000000002</v>
      </c>
      <c r="D2060" s="12">
        <v>50.8066666666667</v>
      </c>
      <c r="E2060" s="12">
        <v>54.547499999999999</v>
      </c>
      <c r="F2060" s="12">
        <v>57.594999999999999</v>
      </c>
      <c r="G2060" s="12">
        <v>54.246666666666698</v>
      </c>
      <c r="H2060" s="12">
        <v>64.936666666666696</v>
      </c>
      <c r="I2060" s="12">
        <v>46.21</v>
      </c>
      <c r="J2060" s="12">
        <f>AVERAGE(B2060:E2060)</f>
        <v>54.494791666666671</v>
      </c>
      <c r="K2060" s="12">
        <f>AVERAGE(F2060:I2060)</f>
        <v>55.74708333333335</v>
      </c>
      <c r="L2060" s="12">
        <f>MAX(J2060:K2060)</f>
        <v>55.74708333333335</v>
      </c>
      <c r="M2060" s="8">
        <f>F2060/B2060</f>
        <v>1.015964014817428</v>
      </c>
      <c r="N2060" s="8">
        <f>G2060/C2060</f>
        <v>0.96981615565686419</v>
      </c>
      <c r="O2060" s="8">
        <f>H2060/D2060</f>
        <v>1.2781131085159425</v>
      </c>
      <c r="P2060" s="8">
        <f>I2060/E2060</f>
        <v>0.8471515651496403</v>
      </c>
      <c r="Q2060" s="8">
        <f>LOG(M2060,2)</f>
        <v>2.2849303129910955E-2</v>
      </c>
      <c r="R2060" s="8">
        <f>LOG(N2060,2)</f>
        <v>-4.4216807855631361E-2</v>
      </c>
      <c r="S2060" s="8">
        <f>LOG(O2060,2)</f>
        <v>0.35401551537281273</v>
      </c>
      <c r="T2060" s="8">
        <f>LOG(P2060,2)</f>
        <v>-0.23930798751643761</v>
      </c>
      <c r="U2060" s="8">
        <f>STDEV(Q2060:T2060)/SQRT(COUNT(Q2060:T2060))</f>
        <v>0.12345526341715929</v>
      </c>
      <c r="V2060" s="8">
        <f>AVERAGE(M2060:P2060)</f>
        <v>1.0277612110349688</v>
      </c>
      <c r="W2060" s="8">
        <f>LOG(V2060,2)</f>
        <v>3.9505109207943409E-2</v>
      </c>
      <c r="X2060" t="s">
        <v>3981</v>
      </c>
      <c r="Y2060">
        <f>_xlfn.T.TEST(B2060:E2060,F2060:I2060,2,1)</f>
        <v>0.80768277768214736</v>
      </c>
      <c r="Z2060">
        <f>IF(ABS(W2060)&gt;0.3014,1,0)</f>
        <v>0</v>
      </c>
      <c r="AA2060">
        <f>IF(Y2060&lt;0.05,1,0)</f>
        <v>0</v>
      </c>
      <c r="AB2060">
        <f>IF((Z2060+AA2060)&gt;1,1,0)</f>
        <v>0</v>
      </c>
      <c r="AC2060">
        <f>TINV(Y2060,3)</f>
        <v>0.26570065542067506</v>
      </c>
      <c r="AD2060">
        <f>EXP((-AC2060*AC2060)/2)</f>
        <v>0.96531730410559735</v>
      </c>
      <c r="AE2060">
        <f>-LOG10(AD2060)</f>
        <v>1.532990865479362E-2</v>
      </c>
      <c r="AF2060">
        <f>IF(AE2060&gt;2,1,0)</f>
        <v>0</v>
      </c>
      <c r="AG2060">
        <f>IF((AF2060+Z2060)&gt;1,1,0)</f>
        <v>0</v>
      </c>
    </row>
    <row r="2061" spans="1:33" x14ac:dyDescent="0.25">
      <c r="A2061" t="s">
        <v>3246</v>
      </c>
      <c r="B2061" s="12">
        <v>33.450000000000003</v>
      </c>
      <c r="C2061" s="12">
        <v>20.91</v>
      </c>
      <c r="D2061" s="12">
        <v>26.92</v>
      </c>
      <c r="E2061" s="12">
        <v>32.407499999999999</v>
      </c>
      <c r="F2061" s="12">
        <v>35.950000000000003</v>
      </c>
      <c r="G2061" s="12">
        <v>21.733333333333299</v>
      </c>
      <c r="H2061" s="12">
        <v>28.926666666666701</v>
      </c>
      <c r="I2061" s="12">
        <v>29.89</v>
      </c>
      <c r="J2061" s="12">
        <f>AVERAGE(B2061:E2061)</f>
        <v>28.421875</v>
      </c>
      <c r="K2061" s="12">
        <f>AVERAGE(F2061:I2061)</f>
        <v>29.125</v>
      </c>
      <c r="L2061" s="12">
        <f>MAX(J2061:K2061)</f>
        <v>29.125</v>
      </c>
      <c r="M2061" s="8">
        <f>F2061/B2061</f>
        <v>1.0747384155455904</v>
      </c>
      <c r="N2061" s="8">
        <f>G2061/C2061</f>
        <v>1.0393750996333475</v>
      </c>
      <c r="O2061" s="8">
        <f>H2061/D2061</f>
        <v>1.0745418524021806</v>
      </c>
      <c r="P2061" s="8">
        <f>I2061/E2061</f>
        <v>0.92231736480752913</v>
      </c>
      <c r="Q2061" s="8">
        <f>LOG(M2061,2)</f>
        <v>0.10398555979783679</v>
      </c>
      <c r="R2061" s="8">
        <f>LOG(N2061,2)</f>
        <v>5.5716401807701987E-2</v>
      </c>
      <c r="S2061" s="8">
        <f>LOG(O2061,2)</f>
        <v>0.10372167548527086</v>
      </c>
      <c r="T2061" s="8">
        <f>LOG(P2061,2)</f>
        <v>-0.11666483463279537</v>
      </c>
      <c r="U2061" s="8">
        <f>STDEV(Q2061:T2061)/SQRT(COUNT(Q2061:T2061))</f>
        <v>5.2362237631640378E-2</v>
      </c>
      <c r="V2061" s="8">
        <f>AVERAGE(M2061:P2061)</f>
        <v>1.0277431830971619</v>
      </c>
      <c r="W2061" s="8">
        <f>LOG(V2061,2)</f>
        <v>3.9479802702594893E-2</v>
      </c>
      <c r="X2061" t="s">
        <v>3246</v>
      </c>
      <c r="Y2061">
        <f>_xlfn.T.TEST(B2061:E2061,F2061:I2061,2,1)</f>
        <v>0.5777821753125898</v>
      </c>
      <c r="Z2061">
        <f>IF(ABS(W2061)&gt;0.3014,1,0)</f>
        <v>0</v>
      </c>
      <c r="AA2061">
        <f>IF(Y2061&lt;0.05,1,0)</f>
        <v>0</v>
      </c>
      <c r="AB2061">
        <f>IF((Z2061+AA2061)&gt;1,1,0)</f>
        <v>0</v>
      </c>
      <c r="AC2061">
        <f>TINV(Y2061,3)</f>
        <v>0.62239587106291316</v>
      </c>
      <c r="AD2061">
        <f>EXP((-AC2061*AC2061)/2)</f>
        <v>0.82391467008412289</v>
      </c>
      <c r="AE2061">
        <f>-LOG10(AD2061)</f>
        <v>8.4117764310820256E-2</v>
      </c>
      <c r="AF2061">
        <f>IF(AE2061&gt;2,1,0)</f>
        <v>0</v>
      </c>
      <c r="AG2061">
        <f>IF((AF2061+Z2061)&gt;1,1,0)</f>
        <v>0</v>
      </c>
    </row>
    <row r="2062" spans="1:33" x14ac:dyDescent="0.25">
      <c r="A2062" t="s">
        <v>6094</v>
      </c>
      <c r="B2062" s="12">
        <v>28.22</v>
      </c>
      <c r="C2062" s="12">
        <v>34.905000000000001</v>
      </c>
      <c r="D2062" s="12">
        <v>29.34</v>
      </c>
      <c r="E2062" s="12">
        <v>24.5625</v>
      </c>
      <c r="F2062" s="12">
        <v>30.175000000000001</v>
      </c>
      <c r="G2062" s="12">
        <v>26.77</v>
      </c>
      <c r="H2062" s="12">
        <v>27.97</v>
      </c>
      <c r="I2062" s="12">
        <v>32.453333333333298</v>
      </c>
      <c r="J2062" s="12">
        <f>AVERAGE(B2062:E2062)</f>
        <v>29.256875000000001</v>
      </c>
      <c r="K2062" s="12">
        <f>AVERAGE(F2062:I2062)</f>
        <v>29.342083333333321</v>
      </c>
      <c r="L2062" s="12">
        <f>MAX(J2062:K2062)</f>
        <v>29.342083333333321</v>
      </c>
      <c r="M2062" s="8">
        <f>F2062/B2062</f>
        <v>1.0692771084337349</v>
      </c>
      <c r="N2062" s="8">
        <f>G2062/C2062</f>
        <v>0.76693883397794005</v>
      </c>
      <c r="O2062" s="8">
        <f>H2062/D2062</f>
        <v>0.95330606680299923</v>
      </c>
      <c r="P2062" s="8">
        <f>I2062/E2062</f>
        <v>1.3212553011026278</v>
      </c>
      <c r="Q2062" s="8">
        <f>LOG(M2062,2)</f>
        <v>9.6635783045119605E-2</v>
      </c>
      <c r="R2062" s="8">
        <f>LOG(N2062,2)</f>
        <v>-0.38281657248572715</v>
      </c>
      <c r="S2062" s="8">
        <f>LOG(O2062,2)</f>
        <v>-6.8988617197198357E-2</v>
      </c>
      <c r="T2062" s="8">
        <f>LOG(P2062,2)</f>
        <v>0.40190925995923937</v>
      </c>
      <c r="U2062" s="8">
        <f>STDEV(Q2062:T2062)/SQRT(COUNT(Q2062:T2062))</f>
        <v>0.16371502980435779</v>
      </c>
      <c r="V2062" s="8">
        <f>AVERAGE(M2062:P2062)</f>
        <v>1.0276943275793256</v>
      </c>
      <c r="W2062" s="8">
        <f>LOG(V2062,2)</f>
        <v>3.9411220113292324E-2</v>
      </c>
      <c r="X2062" t="s">
        <v>6094</v>
      </c>
      <c r="Y2062">
        <f>_xlfn.T.TEST(B2062:E2062,F2062:I2062,2,1)</f>
        <v>0.9812663036704119</v>
      </c>
      <c r="Z2062">
        <f>IF(ABS(W2062)&gt;0.3014,1,0)</f>
        <v>0</v>
      </c>
      <c r="AA2062">
        <f>IF(Y2062&lt;0.05,1,0)</f>
        <v>0</v>
      </c>
      <c r="AB2062">
        <f>IF((Z2062+AA2062)&gt;1,1,0)</f>
        <v>0</v>
      </c>
      <c r="AC2062">
        <f>TINV(Y2062,3)</f>
        <v>2.548805372601624E-2</v>
      </c>
      <c r="AD2062">
        <f>EXP((-AC2062*AC2062)/2)</f>
        <v>0.999675232307078</v>
      </c>
      <c r="AE2062">
        <f>-LOG10(AD2062)</f>
        <v>1.410677252964368E-4</v>
      </c>
      <c r="AF2062">
        <f>IF(AE2062&gt;2,1,0)</f>
        <v>0</v>
      </c>
      <c r="AG2062">
        <f>IF((AF2062+Z2062)&gt;1,1,0)</f>
        <v>0</v>
      </c>
    </row>
    <row r="2063" spans="1:33" x14ac:dyDescent="0.25">
      <c r="A2063" t="s">
        <v>4371</v>
      </c>
      <c r="B2063" s="12">
        <v>34.32</v>
      </c>
      <c r="C2063" s="12">
        <v>42.634999999999998</v>
      </c>
      <c r="D2063" s="12">
        <v>24.58</v>
      </c>
      <c r="E2063" s="12">
        <v>64.242500000000007</v>
      </c>
      <c r="F2063" s="12">
        <v>21.754999999999999</v>
      </c>
      <c r="G2063" s="12">
        <v>41.7</v>
      </c>
      <c r="H2063" s="12">
        <v>49.1533333333333</v>
      </c>
      <c r="I2063" s="12">
        <v>32.06</v>
      </c>
      <c r="J2063" s="12">
        <f>AVERAGE(B2063:E2063)</f>
        <v>41.444375000000001</v>
      </c>
      <c r="K2063" s="12">
        <f>AVERAGE(F2063:I2063)</f>
        <v>36.167083333333323</v>
      </c>
      <c r="L2063" s="12">
        <f>MAX(J2063:K2063)</f>
        <v>41.444375000000001</v>
      </c>
      <c r="M2063" s="8">
        <f>F2063/B2063</f>
        <v>0.63388694638694632</v>
      </c>
      <c r="N2063" s="8">
        <f>G2063/C2063</f>
        <v>0.97806966107658033</v>
      </c>
      <c r="O2063" s="8">
        <f>H2063/D2063</f>
        <v>1.9997287767832914</v>
      </c>
      <c r="P2063" s="8">
        <f>I2063/E2063</f>
        <v>0.49904658131299373</v>
      </c>
      <c r="Q2063" s="8">
        <f>LOG(M2063,2)</f>
        <v>-0.6577025359590164</v>
      </c>
      <c r="R2063" s="8">
        <f>LOG(N2063,2)</f>
        <v>-3.1990872950451797E-2</v>
      </c>
      <c r="S2063" s="8">
        <f>LOG(O2063,2)</f>
        <v>0.99980434053799327</v>
      </c>
      <c r="T2063" s="8">
        <f>LOG(P2063,2)</f>
        <v>-1.0027536110026034</v>
      </c>
      <c r="U2063" s="8">
        <f>STDEV(Q2063:T2063)/SQRT(COUNT(Q2063:T2063))</f>
        <v>0.43958134392982373</v>
      </c>
      <c r="V2063" s="8">
        <f>AVERAGE(M2063:P2063)</f>
        <v>1.027682991389953</v>
      </c>
      <c r="W2063" s="8">
        <f>LOG(V2063,2)</f>
        <v>3.9395306087152623E-2</v>
      </c>
      <c r="X2063" t="s">
        <v>4371</v>
      </c>
      <c r="Y2063">
        <f>_xlfn.T.TEST(B2063:E2063,F2063:I2063,2,1)</f>
        <v>0.68640576384445107</v>
      </c>
      <c r="Z2063">
        <f>IF(ABS(W2063)&gt;0.3014,1,0)</f>
        <v>0</v>
      </c>
      <c r="AA2063">
        <f>IF(Y2063&lt;0.05,1,0)</f>
        <v>0</v>
      </c>
      <c r="AB2063">
        <f>IF((Z2063+AA2063)&gt;1,1,0)</f>
        <v>0</v>
      </c>
      <c r="AC2063">
        <f>TINV(Y2063,3)</f>
        <v>0.4450973014189209</v>
      </c>
      <c r="AD2063">
        <f>EXP((-AC2063*AC2063)/2)</f>
        <v>0.90569216548980891</v>
      </c>
      <c r="AE2063">
        <f>-LOG10(AD2063)</f>
        <v>4.3019389019148431E-2</v>
      </c>
      <c r="AF2063">
        <f>IF(AE2063&gt;2,1,0)</f>
        <v>0</v>
      </c>
      <c r="AG2063">
        <f>IF((AF2063+Z2063)&gt;1,1,0)</f>
        <v>0</v>
      </c>
    </row>
    <row r="2064" spans="1:33" x14ac:dyDescent="0.25">
      <c r="A2064" t="s">
        <v>2005</v>
      </c>
      <c r="B2064" s="12">
        <v>108.94</v>
      </c>
      <c r="C2064" s="12">
        <v>102.235</v>
      </c>
      <c r="D2064" s="12">
        <v>94.13</v>
      </c>
      <c r="E2064" s="12">
        <v>98.81</v>
      </c>
      <c r="F2064" s="12">
        <v>120.02</v>
      </c>
      <c r="G2064" s="12">
        <v>106.416666666667</v>
      </c>
      <c r="H2064" s="12">
        <v>87.736666666666693</v>
      </c>
      <c r="I2064" s="12">
        <v>102.363333333333</v>
      </c>
      <c r="J2064" s="12">
        <f>AVERAGE(B2064:E2064)</f>
        <v>101.02875</v>
      </c>
      <c r="K2064" s="12">
        <f>AVERAGE(F2064:I2064)</f>
        <v>104.13416666666667</v>
      </c>
      <c r="L2064" s="12">
        <f>MAX(J2064:K2064)</f>
        <v>104.13416666666667</v>
      </c>
      <c r="M2064" s="8">
        <f>F2064/B2064</f>
        <v>1.10170736185056</v>
      </c>
      <c r="N2064" s="8">
        <f>G2064/C2064</f>
        <v>1.0409024958836699</v>
      </c>
      <c r="O2064" s="8">
        <f>H2064/D2064</f>
        <v>0.93207974786642622</v>
      </c>
      <c r="P2064" s="8">
        <f>I2064/E2064</f>
        <v>1.0359612724757918</v>
      </c>
      <c r="Q2064" s="8">
        <f>LOG(M2064,2)</f>
        <v>0.13974106268107594</v>
      </c>
      <c r="R2064" s="8">
        <f>LOG(N2064,2)</f>
        <v>5.7834933869513903E-2</v>
      </c>
      <c r="S2064" s="8">
        <f>LOG(O2064,2)</f>
        <v>-0.10147469909642257</v>
      </c>
      <c r="T2064" s="8">
        <f>LOG(P2064,2)</f>
        <v>5.0970071507628438E-2</v>
      </c>
      <c r="U2064" s="8">
        <f>STDEV(Q2064:T2064)/SQRT(COUNT(Q2064:T2064))</f>
        <v>5.0299113667684331E-2</v>
      </c>
      <c r="V2064" s="8">
        <f>AVERAGE(M2064:P2064)</f>
        <v>1.0276627195191119</v>
      </c>
      <c r="W2064" s="8">
        <f>LOG(V2064,2)</f>
        <v>3.9366847490258004E-2</v>
      </c>
      <c r="X2064" t="s">
        <v>2005</v>
      </c>
      <c r="Y2064">
        <f>_xlfn.T.TEST(B2064:E2064,F2064:I2064,2,1)</f>
        <v>0.45134488118817628</v>
      </c>
      <c r="Z2064">
        <f>IF(ABS(W2064)&gt;0.3014,1,0)</f>
        <v>0</v>
      </c>
      <c r="AA2064">
        <f>IF(Y2064&lt;0.05,1,0)</f>
        <v>0</v>
      </c>
      <c r="AB2064">
        <f>IF((Z2064+AA2064)&gt;1,1,0)</f>
        <v>0</v>
      </c>
      <c r="AC2064">
        <f>TINV(Y2064,3)</f>
        <v>0.86356251841115761</v>
      </c>
      <c r="AD2064">
        <f>EXP((-AC2064*AC2064)/2)</f>
        <v>0.68875468827708008</v>
      </c>
      <c r="AE2064">
        <f>-LOG10(AD2064)</f>
        <v>0.16193543193553311</v>
      </c>
      <c r="AF2064">
        <f>IF(AE2064&gt;2,1,0)</f>
        <v>0</v>
      </c>
      <c r="AG2064">
        <f>IF((AF2064+Z2064)&gt;1,1,0)</f>
        <v>0</v>
      </c>
    </row>
    <row r="2065" spans="1:33" x14ac:dyDescent="0.25">
      <c r="A2065" t="s">
        <v>2538</v>
      </c>
      <c r="B2065" s="12">
        <v>34.49</v>
      </c>
      <c r="C2065" s="12">
        <v>31.182500000000001</v>
      </c>
      <c r="D2065" s="12">
        <v>39.786666666666697</v>
      </c>
      <c r="E2065" s="12">
        <v>34.577500000000001</v>
      </c>
      <c r="F2065" s="12">
        <v>39.47</v>
      </c>
      <c r="G2065" s="12">
        <v>27.946666666666701</v>
      </c>
      <c r="H2065" s="12">
        <v>41.506666666666703</v>
      </c>
      <c r="I2065" s="12">
        <v>35.49</v>
      </c>
      <c r="J2065" s="12">
        <f>AVERAGE(B2065:E2065)</f>
        <v>35.009166666666673</v>
      </c>
      <c r="K2065" s="12">
        <f>AVERAGE(F2065:I2065)</f>
        <v>36.103333333333353</v>
      </c>
      <c r="L2065" s="12">
        <f>MAX(J2065:K2065)</f>
        <v>36.103333333333353</v>
      </c>
      <c r="M2065" s="8">
        <f>F2065/B2065</f>
        <v>1.1443896781675846</v>
      </c>
      <c r="N2065" s="8">
        <f>G2065/C2065</f>
        <v>0.89622918838023569</v>
      </c>
      <c r="O2065" s="8">
        <f>H2065/D2065</f>
        <v>1.043230563002681</v>
      </c>
      <c r="P2065" s="8">
        <f>I2065/E2065</f>
        <v>1.0263899934928784</v>
      </c>
      <c r="Q2065" s="8">
        <f>LOG(M2065,2)</f>
        <v>0.19457839043224961</v>
      </c>
      <c r="R2065" s="8">
        <f>LOG(N2065,2)</f>
        <v>-0.15806038195899241</v>
      </c>
      <c r="S2065" s="8">
        <f>LOG(O2065,2)</f>
        <v>6.1058041213941885E-2</v>
      </c>
      <c r="T2065" s="8">
        <f>LOG(P2065,2)</f>
        <v>3.7579010450041882E-2</v>
      </c>
      <c r="U2065" s="8">
        <f>STDEV(Q2065:T2065)/SQRT(COUNT(Q2065:T2065))</f>
        <v>7.2696502793772697E-2</v>
      </c>
      <c r="V2065" s="8">
        <f>AVERAGE(M2065:P2065)</f>
        <v>1.027559855760845</v>
      </c>
      <c r="W2065" s="8">
        <f>LOG(V2065,2)</f>
        <v>3.9222433901337943E-2</v>
      </c>
      <c r="X2065" t="s">
        <v>2538</v>
      </c>
      <c r="Y2065">
        <f>_xlfn.T.TEST(B2065:E2065,F2065:I2065,2,1)</f>
        <v>0.56347817973435299</v>
      </c>
      <c r="Z2065">
        <f>IF(ABS(W2065)&gt;0.3014,1,0)</f>
        <v>0</v>
      </c>
      <c r="AA2065">
        <f>IF(Y2065&lt;0.05,1,0)</f>
        <v>0</v>
      </c>
      <c r="AB2065">
        <f>IF((Z2065+AA2065)&gt;1,1,0)</f>
        <v>0</v>
      </c>
      <c r="AC2065">
        <f>TINV(Y2065,3)</f>
        <v>0.64743522840045742</v>
      </c>
      <c r="AD2065">
        <f>EXP((-AC2065*AC2065)/2)</f>
        <v>0.81091974528614941</v>
      </c>
      <c r="AE2065">
        <f>-LOG10(AD2065)</f>
        <v>9.1022124708734151E-2</v>
      </c>
      <c r="AF2065">
        <f>IF(AE2065&gt;2,1,0)</f>
        <v>0</v>
      </c>
      <c r="AG2065">
        <f>IF((AF2065+Z2065)&gt;1,1,0)</f>
        <v>0</v>
      </c>
    </row>
    <row r="2066" spans="1:33" x14ac:dyDescent="0.25">
      <c r="A2066" t="s">
        <v>936</v>
      </c>
      <c r="B2066" s="12">
        <v>45.3</v>
      </c>
      <c r="C2066" s="12">
        <v>51.907499999999999</v>
      </c>
      <c r="D2066" s="12">
        <v>53.9033333333333</v>
      </c>
      <c r="E2066" s="12">
        <v>61.267499999999998</v>
      </c>
      <c r="F2066" s="12">
        <v>47.344999999999999</v>
      </c>
      <c r="G2066" s="12">
        <v>52.033333333333303</v>
      </c>
      <c r="H2066" s="12">
        <v>50.016666666666701</v>
      </c>
      <c r="I2066" s="12">
        <v>69.506666666666703</v>
      </c>
      <c r="J2066" s="12">
        <f>AVERAGE(B2066:E2066)</f>
        <v>53.094583333333318</v>
      </c>
      <c r="K2066" s="12">
        <f>AVERAGE(F2066:I2066)</f>
        <v>54.725416666666675</v>
      </c>
      <c r="L2066" s="12">
        <f>MAX(J2066:K2066)</f>
        <v>54.725416666666675</v>
      </c>
      <c r="M2066" s="8">
        <f>F2066/B2066</f>
        <v>1.0451434878587196</v>
      </c>
      <c r="N2066" s="8">
        <f>G2066/C2066</f>
        <v>1.0024241840453365</v>
      </c>
      <c r="O2066" s="8">
        <f>H2066/D2066</f>
        <v>0.92789561560818867</v>
      </c>
      <c r="P2066" s="8">
        <f>I2066/E2066</f>
        <v>1.1344785843500502</v>
      </c>
      <c r="Q2066" s="8">
        <f>LOG(M2066,2)</f>
        <v>6.3701023656773631E-2</v>
      </c>
      <c r="R2066" s="8">
        <f>LOG(N2066,2)</f>
        <v>3.4931260188191468E-3</v>
      </c>
      <c r="S2066" s="8">
        <f>LOG(O2066,2)</f>
        <v>-0.10796557758919288</v>
      </c>
      <c r="T2066" s="8">
        <f>LOG(P2066,2)</f>
        <v>0.18202937538874864</v>
      </c>
      <c r="U2066" s="8">
        <f>STDEV(Q2066:T2066)/SQRT(COUNT(Q2066:T2066))</f>
        <v>6.0465437690791046E-2</v>
      </c>
      <c r="V2066" s="8">
        <f>AVERAGE(M2066:P2066)</f>
        <v>1.0274854679655738</v>
      </c>
      <c r="W2066" s="8">
        <f>LOG(V2066,2)</f>
        <v>3.9117989583591604E-2</v>
      </c>
      <c r="X2066" t="s">
        <v>936</v>
      </c>
      <c r="Y2066">
        <f>_xlfn.T.TEST(B2066:E2066,F2066:I2066,2,1)</f>
        <v>0.56446214323077382</v>
      </c>
      <c r="Z2066">
        <f>IF(ABS(W2066)&gt;0.3014,1,0)</f>
        <v>0</v>
      </c>
      <c r="AA2066">
        <f>IF(Y2066&lt;0.05,1,0)</f>
        <v>0</v>
      </c>
      <c r="AB2066">
        <f>IF((Z2066+AA2066)&gt;1,1,0)</f>
        <v>0</v>
      </c>
      <c r="AC2066">
        <f>TINV(Y2066,3)</f>
        <v>0.6456976542008831</v>
      </c>
      <c r="AD2066">
        <f>EXP((-AC2066*AC2066)/2)</f>
        <v>0.81183129083093308</v>
      </c>
      <c r="AE2066">
        <f>-LOG10(AD2066)</f>
        <v>9.0534213460575289E-2</v>
      </c>
      <c r="AF2066">
        <f>IF(AE2066&gt;2,1,0)</f>
        <v>0</v>
      </c>
      <c r="AG2066">
        <f>IF((AF2066+Z2066)&gt;1,1,0)</f>
        <v>0</v>
      </c>
    </row>
    <row r="2067" spans="1:33" x14ac:dyDescent="0.25">
      <c r="A2067" t="s">
        <v>5228</v>
      </c>
      <c r="B2067" s="12">
        <v>17.61</v>
      </c>
      <c r="C2067" s="12">
        <v>16.3825</v>
      </c>
      <c r="D2067" s="12">
        <v>16.88</v>
      </c>
      <c r="E2067" s="12">
        <v>16.754999999999999</v>
      </c>
      <c r="F2067" s="12">
        <v>16.805</v>
      </c>
      <c r="G2067" s="12">
        <v>17.836666666666702</v>
      </c>
      <c r="H2067" s="12">
        <v>16.383333333333301</v>
      </c>
      <c r="I2067" s="12">
        <v>18.366666666666699</v>
      </c>
      <c r="J2067" s="12">
        <f>AVERAGE(B2067:E2067)</f>
        <v>16.906874999999999</v>
      </c>
      <c r="K2067" s="12">
        <f>AVERAGE(F2067:I2067)</f>
        <v>17.347916666666677</v>
      </c>
      <c r="L2067" s="12">
        <f>MAX(J2067:K2067)</f>
        <v>17.347916666666677</v>
      </c>
      <c r="M2067" s="8">
        <f>F2067/B2067</f>
        <v>0.95428733674048838</v>
      </c>
      <c r="N2067" s="8">
        <f>G2067/C2067</f>
        <v>1.0887634162470137</v>
      </c>
      <c r="O2067" s="8">
        <f>H2067/D2067</f>
        <v>0.97057661927329986</v>
      </c>
      <c r="P2067" s="8">
        <f>I2067/E2067</f>
        <v>1.0961901919824948</v>
      </c>
      <c r="Q2067" s="8">
        <f>LOG(M2067,2)</f>
        <v>-6.750436652320653E-2</v>
      </c>
      <c r="R2067" s="8">
        <f>LOG(N2067,2)</f>
        <v>0.12269049649006819</v>
      </c>
      <c r="S2067" s="8">
        <f>LOG(O2067,2)</f>
        <v>-4.3085988200401146E-2</v>
      </c>
      <c r="T2067" s="8">
        <f>LOG(P2067,2)</f>
        <v>0.13249813153289539</v>
      </c>
      <c r="U2067" s="8">
        <f>STDEV(Q2067:T2067)/SQRT(COUNT(Q2067:T2067))</f>
        <v>5.3068186881991421E-2</v>
      </c>
      <c r="V2067" s="8">
        <f>AVERAGE(M2067:P2067)</f>
        <v>1.0274543910608243</v>
      </c>
      <c r="W2067" s="8">
        <f>LOG(V2067,2)</f>
        <v>3.9074353760212281E-2</v>
      </c>
      <c r="X2067" t="s">
        <v>5228</v>
      </c>
      <c r="Y2067">
        <f>_xlfn.T.TEST(B2067:E2067,F2067:I2067,2,1)</f>
        <v>0.53689973985706529</v>
      </c>
      <c r="Z2067">
        <f>IF(ABS(W2067)&gt;0.3014,1,0)</f>
        <v>0</v>
      </c>
      <c r="AA2067">
        <f>IF(Y2067&lt;0.05,1,0)</f>
        <v>0</v>
      </c>
      <c r="AB2067">
        <f>IF((Z2067+AA2067)&gt;1,1,0)</f>
        <v>0</v>
      </c>
      <c r="AC2067">
        <f>TINV(Y2067,3)</f>
        <v>0.69527248968842104</v>
      </c>
      <c r="AD2067">
        <f>EXP((-AC2067*AC2067)/2)</f>
        <v>0.78529022397308723</v>
      </c>
      <c r="AE2067">
        <f>-LOG10(AD2067)</f>
        <v>0.10496980901777808</v>
      </c>
      <c r="AF2067">
        <f>IF(AE2067&gt;2,1,0)</f>
        <v>0</v>
      </c>
      <c r="AG2067">
        <f>IF((AF2067+Z2067)&gt;1,1,0)</f>
        <v>0</v>
      </c>
    </row>
    <row r="2068" spans="1:33" x14ac:dyDescent="0.25">
      <c r="A2068" t="s">
        <v>914</v>
      </c>
      <c r="B2068" s="12">
        <v>19.809999999999999</v>
      </c>
      <c r="C2068" s="12">
        <v>21.662500000000001</v>
      </c>
      <c r="D2068" s="12">
        <v>19.936666666666699</v>
      </c>
      <c r="E2068" s="12">
        <v>19.350000000000001</v>
      </c>
      <c r="F2068" s="12">
        <v>22.82</v>
      </c>
      <c r="G2068" s="12">
        <v>23.503333333333298</v>
      </c>
      <c r="H2068" s="12">
        <v>22.53</v>
      </c>
      <c r="I2068" s="12">
        <v>14.373333333333299</v>
      </c>
      <c r="J2068" s="12">
        <f>AVERAGE(B2068:E2068)</f>
        <v>20.189791666666672</v>
      </c>
      <c r="K2068" s="12">
        <f>AVERAGE(F2068:I2068)</f>
        <v>20.806666666666651</v>
      </c>
      <c r="L2068" s="12">
        <f>MAX(J2068:K2068)</f>
        <v>20.806666666666651</v>
      </c>
      <c r="M2068" s="8">
        <f>F2068/B2068</f>
        <v>1.1519434628975267</v>
      </c>
      <c r="N2068" s="8">
        <f>G2068/C2068</f>
        <v>1.0849778803616064</v>
      </c>
      <c r="O2068" s="8">
        <f>H2068/D2068</f>
        <v>1.1300785821768917</v>
      </c>
      <c r="P2068" s="8">
        <f>I2068/E2068</f>
        <v>0.74280792420327124</v>
      </c>
      <c r="Q2068" s="8">
        <f>LOG(M2068,2)</f>
        <v>0.20406991139919547</v>
      </c>
      <c r="R2068" s="8">
        <f>LOG(N2068,2)</f>
        <v>0.11766563048734792</v>
      </c>
      <c r="S2068" s="8">
        <f>LOG(O2068,2)</f>
        <v>0.17642309668923165</v>
      </c>
      <c r="T2068" s="8">
        <f>LOG(P2068,2)</f>
        <v>-0.42893888900042682</v>
      </c>
      <c r="U2068" s="8">
        <f>STDEV(Q2068:T2068)/SQRT(COUNT(Q2068:T2068))</f>
        <v>0.14983478830753907</v>
      </c>
      <c r="V2068" s="8">
        <f>AVERAGE(M2068:P2068)</f>
        <v>1.0274519624098239</v>
      </c>
      <c r="W2068" s="8">
        <f>LOG(V2068,2)</f>
        <v>3.9070943577798584E-2</v>
      </c>
      <c r="X2068" t="s">
        <v>914</v>
      </c>
      <c r="Y2068">
        <f>_xlfn.T.TEST(B2068:E2068,F2068:I2068,2,1)</f>
        <v>0.76440141558098518</v>
      </c>
      <c r="Z2068">
        <f>IF(ABS(W2068)&gt;0.3014,1,0)</f>
        <v>0</v>
      </c>
      <c r="AA2068">
        <f>IF(Y2068&lt;0.05,1,0)</f>
        <v>0</v>
      </c>
      <c r="AB2068">
        <f>IF((Z2068+AA2068)&gt;1,1,0)</f>
        <v>0</v>
      </c>
      <c r="AC2068">
        <f>TINV(Y2068,3)</f>
        <v>0.3281001796540523</v>
      </c>
      <c r="AD2068">
        <f>EXP((-AC2068*AC2068)/2)</f>
        <v>0.94759805055474422</v>
      </c>
      <c r="AE2068">
        <f>-LOG10(AD2068)</f>
        <v>2.3375841400294292E-2</v>
      </c>
      <c r="AF2068">
        <f>IF(AE2068&gt;2,1,0)</f>
        <v>0</v>
      </c>
      <c r="AG2068">
        <f>IF((AF2068+Z2068)&gt;1,1,0)</f>
        <v>0</v>
      </c>
    </row>
    <row r="2069" spans="1:33" x14ac:dyDescent="0.25">
      <c r="A2069" t="s">
        <v>4342</v>
      </c>
      <c r="B2069" s="12">
        <v>39.24</v>
      </c>
      <c r="C2069" s="12">
        <v>42.725000000000001</v>
      </c>
      <c r="D2069" s="12">
        <v>72.1666666666667</v>
      </c>
      <c r="E2069" s="12">
        <v>71.587500000000006</v>
      </c>
      <c r="F2069" s="12">
        <v>52.28</v>
      </c>
      <c r="G2069" s="12">
        <v>38.799999999999997</v>
      </c>
      <c r="H2069" s="12">
        <v>70.3333333333333</v>
      </c>
      <c r="I2069" s="12">
        <v>64.023333333333298</v>
      </c>
      <c r="J2069" s="12">
        <f>AVERAGE(B2069:E2069)</f>
        <v>56.429791666666681</v>
      </c>
      <c r="K2069" s="12">
        <f>AVERAGE(F2069:I2069)</f>
        <v>56.359166666666653</v>
      </c>
      <c r="L2069" s="12">
        <f>MAX(J2069:K2069)</f>
        <v>56.429791666666681</v>
      </c>
      <c r="M2069" s="8">
        <f>F2069/B2069</f>
        <v>1.3323139653414882</v>
      </c>
      <c r="N2069" s="8">
        <f>G2069/C2069</f>
        <v>0.90813341135166759</v>
      </c>
      <c r="O2069" s="8">
        <f>H2069/D2069</f>
        <v>0.97459584295611923</v>
      </c>
      <c r="P2069" s="8">
        <f>I2069/E2069</f>
        <v>0.89433676735929168</v>
      </c>
      <c r="Q2069" s="8">
        <f>LOG(M2069,2)</f>
        <v>0.41393409957619437</v>
      </c>
      <c r="R2069" s="8">
        <f>LOG(N2069,2)</f>
        <v>-0.13902383948901179</v>
      </c>
      <c r="S2069" s="8">
        <f>LOG(O2069,2)</f>
        <v>-3.7124026019541047E-2</v>
      </c>
      <c r="T2069" s="8">
        <f>LOG(P2069,2)</f>
        <v>-0.16110990652968202</v>
      </c>
      <c r="U2069" s="8">
        <f>STDEV(Q2069:T2069)/SQRT(COUNT(Q2069:T2069))</f>
        <v>0.13432977059800341</v>
      </c>
      <c r="V2069" s="8">
        <f>AVERAGE(M2069:P2069)</f>
        <v>1.0273449967521417</v>
      </c>
      <c r="W2069" s="8">
        <f>LOG(V2069,2)</f>
        <v>3.8920740100676574E-2</v>
      </c>
      <c r="X2069" t="s">
        <v>4342</v>
      </c>
      <c r="Y2069">
        <f>_xlfn.T.TEST(B2069:E2069,F2069:I2069,2,1)</f>
        <v>0.98853423263390039</v>
      </c>
      <c r="Z2069">
        <f>IF(ABS(W2069)&gt;0.3014,1,0)</f>
        <v>0</v>
      </c>
      <c r="AA2069">
        <f>IF(Y2069&lt;0.05,1,0)</f>
        <v>0</v>
      </c>
      <c r="AB2069">
        <f>IF((Z2069+AA2069)&gt;1,1,0)</f>
        <v>0</v>
      </c>
      <c r="AC2069">
        <f>TINV(Y2069,3)</f>
        <v>1.5598294479088589E-2</v>
      </c>
      <c r="AD2069">
        <f>EXP((-AC2069*AC2069)/2)</f>
        <v>0.99987835400414604</v>
      </c>
      <c r="AE2069">
        <f>-LOG10(AD2069)</f>
        <v>5.2833398295830251E-5</v>
      </c>
      <c r="AF2069">
        <f>IF(AE2069&gt;2,1,0)</f>
        <v>0</v>
      </c>
      <c r="AG2069">
        <f>IF((AF2069+Z2069)&gt;1,1,0)</f>
        <v>0</v>
      </c>
    </row>
    <row r="2070" spans="1:33" x14ac:dyDescent="0.25">
      <c r="A2070" t="s">
        <v>6001</v>
      </c>
      <c r="B2070" s="12">
        <v>73.47</v>
      </c>
      <c r="C2070" s="12">
        <v>100.15</v>
      </c>
      <c r="D2070" s="12">
        <v>85.563333333333304</v>
      </c>
      <c r="E2070" s="12">
        <v>94.3</v>
      </c>
      <c r="F2070" s="12">
        <v>98.944999999999993</v>
      </c>
      <c r="G2070" s="12">
        <v>88.15</v>
      </c>
      <c r="H2070" s="12">
        <v>77.856666666666698</v>
      </c>
      <c r="I2070" s="12">
        <v>91.683333333333294</v>
      </c>
      <c r="J2070" s="12">
        <f>AVERAGE(B2070:E2070)</f>
        <v>88.370833333333323</v>
      </c>
      <c r="K2070" s="12">
        <f>AVERAGE(F2070:I2070)</f>
        <v>89.158749999999998</v>
      </c>
      <c r="L2070" s="12">
        <f>MAX(J2070:K2070)</f>
        <v>89.158749999999998</v>
      </c>
      <c r="M2070" s="8">
        <f>F2070/B2070</f>
        <v>1.3467401660541718</v>
      </c>
      <c r="N2070" s="8">
        <f>G2070/C2070</f>
        <v>0.88017973040439346</v>
      </c>
      <c r="O2070" s="8">
        <f>H2070/D2070</f>
        <v>0.90993026607970773</v>
      </c>
      <c r="P2070" s="8">
        <f>I2070/E2070</f>
        <v>0.97225167903852916</v>
      </c>
      <c r="Q2070" s="8">
        <f>LOG(M2070,2)</f>
        <v>0.42947153060364518</v>
      </c>
      <c r="R2070" s="8">
        <f>LOG(N2070,2)</f>
        <v>-0.18412994649252598</v>
      </c>
      <c r="S2070" s="8">
        <f>LOG(O2070,2)</f>
        <v>-0.13617210851656777</v>
      </c>
      <c r="T2070" s="8">
        <f>LOG(P2070,2)</f>
        <v>-4.0598273750925402E-2</v>
      </c>
      <c r="U2070" s="8">
        <f>STDEV(Q2070:T2070)/SQRT(COUNT(Q2070:T2070))</f>
        <v>0.14064292651167215</v>
      </c>
      <c r="V2070" s="8">
        <f>AVERAGE(M2070:P2070)</f>
        <v>1.0272754603942005</v>
      </c>
      <c r="W2070" s="8">
        <f>LOG(V2070,2)</f>
        <v>3.8823087263187568E-2</v>
      </c>
      <c r="X2070" t="s">
        <v>6001</v>
      </c>
      <c r="Y2070">
        <f>_xlfn.T.TEST(B2070:E2070,F2070:I2070,2,1)</f>
        <v>0.93158362352143242</v>
      </c>
      <c r="Z2070">
        <f>IF(ABS(W2070)&gt;0.3014,1,0)</f>
        <v>0</v>
      </c>
      <c r="AA2070">
        <f>IF(Y2070&lt;0.05,1,0)</f>
        <v>0</v>
      </c>
      <c r="AB2070">
        <f>IF((Z2070+AA2070)&gt;1,1,0)</f>
        <v>0</v>
      </c>
      <c r="AC2070">
        <f>TINV(Y2070,3)</f>
        <v>9.3249907197180487E-2</v>
      </c>
      <c r="AD2070">
        <f>EXP((-AC2070*AC2070)/2)</f>
        <v>0.99566166528425892</v>
      </c>
      <c r="AE2070">
        <f>-LOG10(AD2070)</f>
        <v>1.8882136470743981E-3</v>
      </c>
      <c r="AF2070">
        <f>IF(AE2070&gt;2,1,0)</f>
        <v>0</v>
      </c>
      <c r="AG2070">
        <f>IF((AF2070+Z2070)&gt;1,1,0)</f>
        <v>0</v>
      </c>
    </row>
    <row r="2071" spans="1:33" x14ac:dyDescent="0.25">
      <c r="A2071" t="s">
        <v>2306</v>
      </c>
      <c r="B2071" s="12">
        <v>71.5</v>
      </c>
      <c r="C2071" s="12">
        <v>47.727499999999999</v>
      </c>
      <c r="D2071" s="12">
        <v>40.996666666666698</v>
      </c>
      <c r="E2071" s="12">
        <v>42.32</v>
      </c>
      <c r="F2071" s="12">
        <v>46.19</v>
      </c>
      <c r="G2071" s="12">
        <v>49.75</v>
      </c>
      <c r="H2071" s="12">
        <v>51.8466666666667</v>
      </c>
      <c r="I2071" s="12">
        <v>48.923333333333296</v>
      </c>
      <c r="J2071" s="12">
        <f>AVERAGE(B2071:E2071)</f>
        <v>50.636041666666671</v>
      </c>
      <c r="K2071" s="12">
        <f>AVERAGE(F2071:I2071)</f>
        <v>49.177499999999995</v>
      </c>
      <c r="L2071" s="12">
        <f>MAX(J2071:K2071)</f>
        <v>50.636041666666671</v>
      </c>
      <c r="M2071" s="8">
        <f>F2071/B2071</f>
        <v>0.64601398601398596</v>
      </c>
      <c r="N2071" s="8">
        <f>G2071/C2071</f>
        <v>1.0423759886857682</v>
      </c>
      <c r="O2071" s="8">
        <f>H2071/D2071</f>
        <v>1.2646556630620374</v>
      </c>
      <c r="P2071" s="8">
        <f>I2071/E2071</f>
        <v>1.1560333963453047</v>
      </c>
      <c r="Q2071" s="8">
        <f>LOG(M2071,2)</f>
        <v>-0.63036269570407744</v>
      </c>
      <c r="R2071" s="8">
        <f>LOG(N2071,2)</f>
        <v>5.9875756667433007E-2</v>
      </c>
      <c r="S2071" s="8">
        <f>LOG(O2071,2)</f>
        <v>0.33874462538071565</v>
      </c>
      <c r="T2071" s="8">
        <f>LOG(P2071,2)</f>
        <v>0.2091830760789099</v>
      </c>
      <c r="U2071" s="8">
        <f>STDEV(Q2071:T2071)/SQRT(COUNT(Q2071:T2071))</f>
        <v>0.21589358588471916</v>
      </c>
      <c r="V2071" s="8">
        <f>AVERAGE(M2071:P2071)</f>
        <v>1.027269758526774</v>
      </c>
      <c r="W2071" s="8">
        <f>LOG(V2071,2)</f>
        <v>3.881507959727281E-2</v>
      </c>
      <c r="X2071" t="s">
        <v>2306</v>
      </c>
      <c r="Y2071">
        <f>_xlfn.T.TEST(B2071:E2071,F2071:I2071,2,1)</f>
        <v>0.86940641559123599</v>
      </c>
      <c r="Z2071">
        <f>IF(ABS(W2071)&gt;0.3014,1,0)</f>
        <v>0</v>
      </c>
      <c r="AA2071">
        <f>IF(Y2071&lt;0.05,1,0)</f>
        <v>0</v>
      </c>
      <c r="AB2071">
        <f>IF((Z2071+AA2071)&gt;1,1,0)</f>
        <v>0</v>
      </c>
      <c r="AC2071">
        <f>TINV(Y2071,3)</f>
        <v>0.17891349456374939</v>
      </c>
      <c r="AD2071">
        <f>EXP((-AC2071*AC2071)/2)</f>
        <v>0.98412238046841782</v>
      </c>
      <c r="AE2071">
        <f>-LOG10(AD2071)</f>
        <v>6.9508915510675569E-3</v>
      </c>
      <c r="AF2071">
        <f>IF(AE2071&gt;2,1,0)</f>
        <v>0</v>
      </c>
      <c r="AG2071">
        <f>IF((AF2071+Z2071)&gt;1,1,0)</f>
        <v>0</v>
      </c>
    </row>
    <row r="2072" spans="1:33" x14ac:dyDescent="0.25">
      <c r="A2072" t="s">
        <v>1418</v>
      </c>
      <c r="B2072" s="12">
        <v>276.81</v>
      </c>
      <c r="C2072" s="12">
        <v>217.8475</v>
      </c>
      <c r="D2072" s="12">
        <v>200.18</v>
      </c>
      <c r="E2072" s="12">
        <v>210.45249999999999</v>
      </c>
      <c r="F2072" s="12">
        <v>161.66499999999999</v>
      </c>
      <c r="G2072" s="12">
        <v>167.03333333333299</v>
      </c>
      <c r="H2072" s="12">
        <v>299.98666666666702</v>
      </c>
      <c r="I2072" s="12">
        <v>265.10666666666702</v>
      </c>
      <c r="J2072" s="12">
        <f>AVERAGE(B2072:E2072)</f>
        <v>226.32250000000002</v>
      </c>
      <c r="K2072" s="12">
        <f>AVERAGE(F2072:I2072)</f>
        <v>223.44791666666674</v>
      </c>
      <c r="L2072" s="12">
        <f>MAX(J2072:K2072)</f>
        <v>226.32250000000002</v>
      </c>
      <c r="M2072" s="8">
        <f>F2072/B2072</f>
        <v>0.58402875618655392</v>
      </c>
      <c r="N2072" s="8">
        <f>G2072/C2072</f>
        <v>0.76674432037702056</v>
      </c>
      <c r="O2072" s="8">
        <f>H2072/D2072</f>
        <v>1.4985846071868669</v>
      </c>
      <c r="P2072" s="8">
        <f>I2072/E2072</f>
        <v>1.2596983484000763</v>
      </c>
      <c r="Q2072" s="8">
        <f>LOG(M2072,2)</f>
        <v>-0.77588868916156728</v>
      </c>
      <c r="R2072" s="8">
        <f>LOG(N2072,2)</f>
        <v>-0.38318252005206743</v>
      </c>
      <c r="S2072" s="8">
        <f>LOG(O2072,2)</f>
        <v>0.58360053792098965</v>
      </c>
      <c r="T2072" s="8">
        <f>LOG(P2072,2)</f>
        <v>0.33307830247970838</v>
      </c>
      <c r="U2072" s="8">
        <f>STDEV(Q2072:T2072)/SQRT(COUNT(Q2072:T2072))</f>
        <v>0.31433452588657496</v>
      </c>
      <c r="V2072" s="8">
        <f>AVERAGE(M2072:P2072)</f>
        <v>1.0272640080376294</v>
      </c>
      <c r="W2072" s="8">
        <f>LOG(V2072,2)</f>
        <v>3.8807003602313081E-2</v>
      </c>
      <c r="X2072" t="s">
        <v>1418</v>
      </c>
      <c r="Y2072">
        <f>_xlfn.T.TEST(B2072:E2072,F2072:I2072,2,1)</f>
        <v>0.95686603689959338</v>
      </c>
      <c r="Z2072">
        <f>IF(ABS(W2072)&gt;0.3014,1,0)</f>
        <v>0</v>
      </c>
      <c r="AA2072">
        <f>IF(Y2072&lt;0.05,1,0)</f>
        <v>0</v>
      </c>
      <c r="AB2072">
        <f>IF((Z2072+AA2072)&gt;1,1,0)</f>
        <v>0</v>
      </c>
      <c r="AC2072">
        <f>TINV(Y2072,3)</f>
        <v>5.8722217805287212E-2</v>
      </c>
      <c r="AD2072">
        <f>EXP((-AC2072*AC2072)/2)</f>
        <v>0.99827733605978686</v>
      </c>
      <c r="AE2072">
        <f>-LOG10(AD2072)</f>
        <v>7.4878858428806001E-4</v>
      </c>
      <c r="AF2072">
        <f>IF(AE2072&gt;2,1,0)</f>
        <v>0</v>
      </c>
      <c r="AG2072">
        <f>IF((AF2072+Z2072)&gt;1,1,0)</f>
        <v>0</v>
      </c>
    </row>
    <row r="2073" spans="1:33" x14ac:dyDescent="0.25">
      <c r="A2073" t="s">
        <v>5617</v>
      </c>
      <c r="B2073" s="12">
        <v>34.81</v>
      </c>
      <c r="C2073" s="12">
        <v>29.107500000000002</v>
      </c>
      <c r="D2073" s="12">
        <v>29.136666666666699</v>
      </c>
      <c r="E2073" s="12">
        <v>31.5275</v>
      </c>
      <c r="F2073" s="12">
        <v>30.184999999999999</v>
      </c>
      <c r="G2073" s="12">
        <v>28.28</v>
      </c>
      <c r="H2073" s="12">
        <v>34.456666666666699</v>
      </c>
      <c r="I2073" s="12">
        <v>34.273333333333298</v>
      </c>
      <c r="J2073" s="12">
        <f>AVERAGE(B2073:E2073)</f>
        <v>31.145416666666677</v>
      </c>
      <c r="K2073" s="12">
        <f>AVERAGE(F2073:I2073)</f>
        <v>31.798750000000002</v>
      </c>
      <c r="L2073" s="12">
        <f>MAX(J2073:K2073)</f>
        <v>31.798750000000002</v>
      </c>
      <c r="M2073" s="8">
        <f>F2073/B2073</f>
        <v>0.86713588049411083</v>
      </c>
      <c r="N2073" s="8">
        <f>G2073/C2073</f>
        <v>0.97157090097054022</v>
      </c>
      <c r="O2073" s="8">
        <f>H2073/D2073</f>
        <v>1.1825878045990159</v>
      </c>
      <c r="P2073" s="8">
        <f>I2073/E2073</f>
        <v>1.0870932783548743</v>
      </c>
      <c r="Q2073" s="8">
        <f>LOG(M2073,2)</f>
        <v>-0.20567001291095804</v>
      </c>
      <c r="R2073" s="8">
        <f>LOG(N2073,2)</f>
        <v>-4.1608813697205496E-2</v>
      </c>
      <c r="S2073" s="8">
        <f>LOG(O2073,2)</f>
        <v>0.24194730454291016</v>
      </c>
      <c r="T2073" s="8">
        <f>LOG(P2073,2)</f>
        <v>0.12047573654399871</v>
      </c>
      <c r="U2073" s="8">
        <f>STDEV(Q2073:T2073)/SQRT(COUNT(Q2073:T2073))</f>
        <v>9.7369485863342251E-2</v>
      </c>
      <c r="V2073" s="8">
        <f>AVERAGE(M2073:P2073)</f>
        <v>1.0270969661046354</v>
      </c>
      <c r="W2073" s="8">
        <f>LOG(V2073,2)</f>
        <v>3.8572389946859797E-2</v>
      </c>
      <c r="X2073" t="s">
        <v>5617</v>
      </c>
      <c r="Y2073">
        <f>_xlfn.T.TEST(B2073:E2073,F2073:I2073,2,1)</f>
        <v>0.78246866409818439</v>
      </c>
      <c r="Z2073">
        <f>IF(ABS(W2073)&gt;0.3014,1,0)</f>
        <v>0</v>
      </c>
      <c r="AA2073">
        <f>IF(Y2073&lt;0.05,1,0)</f>
        <v>0</v>
      </c>
      <c r="AB2073">
        <f>IF((Z2073+AA2073)&gt;1,1,0)</f>
        <v>0</v>
      </c>
      <c r="AC2073">
        <f>TINV(Y2073,3)</f>
        <v>0.30186907982840638</v>
      </c>
      <c r="AD2073">
        <f>EXP((-AC2073*AC2073)/2)</f>
        <v>0.95545991247878481</v>
      </c>
      <c r="AE2073">
        <f>-LOG10(AD2073)</f>
        <v>1.9787529597431561E-2</v>
      </c>
      <c r="AF2073">
        <f>IF(AE2073&gt;2,1,0)</f>
        <v>0</v>
      </c>
      <c r="AG2073">
        <f>IF((AF2073+Z2073)&gt;1,1,0)</f>
        <v>0</v>
      </c>
    </row>
    <row r="2074" spans="1:33" x14ac:dyDescent="0.25">
      <c r="A2074" t="s">
        <v>3473</v>
      </c>
      <c r="B2074" s="12">
        <v>19.57</v>
      </c>
      <c r="C2074" s="12">
        <v>16.352499999999999</v>
      </c>
      <c r="D2074" s="12">
        <v>20.88</v>
      </c>
      <c r="E2074" s="12">
        <v>17.8475</v>
      </c>
      <c r="F2074" s="12">
        <v>18.920000000000002</v>
      </c>
      <c r="G2074" s="12">
        <v>20.4233333333333</v>
      </c>
      <c r="H2074" s="12">
        <v>15.98</v>
      </c>
      <c r="I2074" s="12">
        <v>20.116666666666699</v>
      </c>
      <c r="J2074" s="12">
        <f>AVERAGE(B2074:E2074)</f>
        <v>18.662499999999998</v>
      </c>
      <c r="K2074" s="12">
        <f>AVERAGE(F2074:I2074)</f>
        <v>18.860000000000003</v>
      </c>
      <c r="L2074" s="12">
        <f>MAX(J2074:K2074)</f>
        <v>18.860000000000003</v>
      </c>
      <c r="M2074" s="8">
        <f>F2074/B2074</f>
        <v>0.96678589678078697</v>
      </c>
      <c r="N2074" s="8">
        <f>G2074/C2074</f>
        <v>1.2489425673954013</v>
      </c>
      <c r="O2074" s="8">
        <f>H2074/D2074</f>
        <v>0.76532567049808431</v>
      </c>
      <c r="P2074" s="8">
        <f>I2074/E2074</f>
        <v>1.1271419900079394</v>
      </c>
      <c r="Q2074" s="8">
        <f>LOG(M2074,2)</f>
        <v>-4.873166728740861E-2</v>
      </c>
      <c r="R2074" s="8">
        <f>LOG(N2074,2)</f>
        <v>0.32070713616211016</v>
      </c>
      <c r="S2074" s="8">
        <f>LOG(O2074,2)</f>
        <v>-0.3858543036419077</v>
      </c>
      <c r="T2074" s="8">
        <f>LOG(P2074,2)</f>
        <v>0.17266926828479409</v>
      </c>
      <c r="U2074" s="8">
        <f>STDEV(Q2074:T2074)/SQRT(COUNT(Q2074:T2074))</f>
        <v>0.15358547665241773</v>
      </c>
      <c r="V2074" s="8">
        <f>AVERAGE(M2074:P2074)</f>
        <v>1.0270490311705531</v>
      </c>
      <c r="W2074" s="8">
        <f>LOG(V2074,2)</f>
        <v>3.8505057350452204E-2</v>
      </c>
      <c r="X2074" t="s">
        <v>3473</v>
      </c>
      <c r="Y2074">
        <f>_xlfn.T.TEST(B2074:E2074,F2074:I2074,2,1)</f>
        <v>0.9260120592056007</v>
      </c>
      <c r="Z2074">
        <f>IF(ABS(W2074)&gt;0.3014,1,0)</f>
        <v>0</v>
      </c>
      <c r="AA2074">
        <f>IF(Y2074&lt;0.05,1,0)</f>
        <v>0</v>
      </c>
      <c r="AB2074">
        <f>IF((Z2074+AA2074)&gt;1,1,0)</f>
        <v>0</v>
      </c>
      <c r="AC2074">
        <f>TINV(Y2074,3)</f>
        <v>0.10087688534570635</v>
      </c>
      <c r="AD2074">
        <f>EXP((-AC2074*AC2074)/2)</f>
        <v>0.99492484931903913</v>
      </c>
      <c r="AE2074">
        <f>-LOG10(AD2074)</f>
        <v>2.2097220267805152E-3</v>
      </c>
      <c r="AF2074">
        <f>IF(AE2074&gt;2,1,0)</f>
        <v>0</v>
      </c>
      <c r="AG2074">
        <f>IF((AF2074+Z2074)&gt;1,1,0)</f>
        <v>0</v>
      </c>
    </row>
    <row r="2075" spans="1:33" x14ac:dyDescent="0.25">
      <c r="A2075" t="s">
        <v>3366</v>
      </c>
      <c r="B2075" s="12">
        <v>402.91</v>
      </c>
      <c r="C2075" s="12">
        <v>397.33749999999998</v>
      </c>
      <c r="D2075" s="12">
        <v>314.75</v>
      </c>
      <c r="E2075" s="12">
        <v>324.43</v>
      </c>
      <c r="F2075" s="12">
        <v>390.995</v>
      </c>
      <c r="G2075" s="12">
        <v>428.11</v>
      </c>
      <c r="H2075" s="12">
        <v>348.93666666666701</v>
      </c>
      <c r="I2075" s="12">
        <v>308.613333333333</v>
      </c>
      <c r="J2075" s="12">
        <f>AVERAGE(B2075:E2075)</f>
        <v>359.856875</v>
      </c>
      <c r="K2075" s="12">
        <f>AVERAGE(F2075:I2075)</f>
        <v>369.16374999999999</v>
      </c>
      <c r="L2075" s="12">
        <f>MAX(J2075:K2075)</f>
        <v>369.16374999999999</v>
      </c>
      <c r="M2075" s="8">
        <f>F2075/B2075</f>
        <v>0.97042763892680739</v>
      </c>
      <c r="N2075" s="8">
        <f>G2075/C2075</f>
        <v>1.0774467549627207</v>
      </c>
      <c r="O2075" s="8">
        <f>H2075/D2075</f>
        <v>1.1086153031506498</v>
      </c>
      <c r="P2075" s="8">
        <f>I2075/E2075</f>
        <v>0.95124782952665599</v>
      </c>
      <c r="Q2075" s="8">
        <f>LOG(M2075,2)</f>
        <v>-4.3307454182857037E-2</v>
      </c>
      <c r="R2075" s="8">
        <f>LOG(N2075,2)</f>
        <v>0.10761657627562571</v>
      </c>
      <c r="S2075" s="8">
        <f>LOG(O2075,2)</f>
        <v>0.14875882760959139</v>
      </c>
      <c r="T2075" s="8">
        <f>LOG(P2075,2)</f>
        <v>-7.2106838081641478E-2</v>
      </c>
      <c r="U2075" s="8">
        <f>STDEV(Q2075:T2075)/SQRT(COUNT(Q2075:T2075))</f>
        <v>5.4633581873287762E-2</v>
      </c>
      <c r="V2075" s="8">
        <f>AVERAGE(M2075:P2075)</f>
        <v>1.0269343816417085</v>
      </c>
      <c r="W2075" s="8">
        <f>LOG(V2075,2)</f>
        <v>3.834400024955794E-2</v>
      </c>
      <c r="X2075" t="s">
        <v>3366</v>
      </c>
      <c r="Y2075">
        <f>_xlfn.T.TEST(B2075:E2075,F2075:I2075,2,1)</f>
        <v>0.53787839832571949</v>
      </c>
      <c r="Z2075">
        <f>IF(ABS(W2075)&gt;0.3014,1,0)</f>
        <v>0</v>
      </c>
      <c r="AA2075">
        <f>IF(Y2075&lt;0.05,1,0)</f>
        <v>0</v>
      </c>
      <c r="AB2075">
        <f>IF((Z2075+AA2075)&gt;1,1,0)</f>
        <v>0</v>
      </c>
      <c r="AC2075">
        <f>TINV(Y2075,3)</f>
        <v>0.69347884668623727</v>
      </c>
      <c r="AD2075">
        <f>EXP((-AC2075*AC2075)/2)</f>
        <v>0.78626888246617133</v>
      </c>
      <c r="AE2075">
        <f>-LOG10(AD2075)</f>
        <v>0.104428911718512</v>
      </c>
      <c r="AF2075">
        <f>IF(AE2075&gt;2,1,0)</f>
        <v>0</v>
      </c>
      <c r="AG2075">
        <f>IF((AF2075+Z2075)&gt;1,1,0)</f>
        <v>0</v>
      </c>
    </row>
    <row r="2076" spans="1:33" x14ac:dyDescent="0.25">
      <c r="A2076" t="s">
        <v>3292</v>
      </c>
      <c r="B2076" s="12">
        <v>100.62</v>
      </c>
      <c r="C2076" s="12">
        <v>78.632499999999993</v>
      </c>
      <c r="D2076" s="12">
        <v>85.936666666666696</v>
      </c>
      <c r="E2076" s="12">
        <v>94.135000000000005</v>
      </c>
      <c r="F2076" s="12">
        <v>87.875</v>
      </c>
      <c r="G2076" s="12">
        <v>72.523333333333298</v>
      </c>
      <c r="H2076" s="12">
        <v>97.85</v>
      </c>
      <c r="I2076" s="12">
        <v>110.463333333333</v>
      </c>
      <c r="J2076" s="12">
        <f>AVERAGE(B2076:E2076)</f>
        <v>89.831041666666664</v>
      </c>
      <c r="K2076" s="12">
        <f>AVERAGE(F2076:I2076)</f>
        <v>92.17791666666659</v>
      </c>
      <c r="L2076" s="12">
        <f>MAX(J2076:K2076)</f>
        <v>92.17791666666659</v>
      </c>
      <c r="M2076" s="8">
        <f>F2076/B2076</f>
        <v>0.87333532100973954</v>
      </c>
      <c r="N2076" s="8">
        <f>G2076/C2076</f>
        <v>0.92230735806865238</v>
      </c>
      <c r="O2076" s="8">
        <f>H2076/D2076</f>
        <v>1.1386292230712536</v>
      </c>
      <c r="P2076" s="8">
        <f>I2076/E2076</f>
        <v>1.1734565606133001</v>
      </c>
      <c r="Q2076" s="8">
        <f>LOG(M2076,2)</f>
        <v>-0.1953924054382426</v>
      </c>
      <c r="R2076" s="8">
        <f>LOG(N2076,2)</f>
        <v>-0.11668048732613083</v>
      </c>
      <c r="S2076" s="8">
        <f>LOG(O2076,2)</f>
        <v>0.18729803227797978</v>
      </c>
      <c r="T2076" s="8">
        <f>LOG(P2076,2)</f>
        <v>0.23076443670750676</v>
      </c>
      <c r="U2076" s="8">
        <f>STDEV(Q2076:T2076)/SQRT(COUNT(Q2076:T2076))</f>
        <v>0.10697229345444985</v>
      </c>
      <c r="V2076" s="8">
        <f>AVERAGE(M2076:P2076)</f>
        <v>1.0269321156907365</v>
      </c>
      <c r="W2076" s="8">
        <f>LOG(V2076,2)</f>
        <v>3.8340816910977363E-2</v>
      </c>
      <c r="X2076" t="s">
        <v>3292</v>
      </c>
      <c r="Y2076">
        <f>_xlfn.T.TEST(B2076:E2076,F2076:I2076,2,1)</f>
        <v>0.75916059195151098</v>
      </c>
      <c r="Z2076">
        <f>IF(ABS(W2076)&gt;0.3014,1,0)</f>
        <v>0</v>
      </c>
      <c r="AA2076">
        <f>IF(Y2076&lt;0.05,1,0)</f>
        <v>0</v>
      </c>
      <c r="AB2076">
        <f>IF((Z2076+AA2076)&gt;1,1,0)</f>
        <v>0</v>
      </c>
      <c r="AC2076">
        <f>TINV(Y2076,3)</f>
        <v>0.33576283437452775</v>
      </c>
      <c r="AD2076">
        <f>EXP((-AC2076*AC2076)/2)</f>
        <v>0.94519091969226388</v>
      </c>
      <c r="AE2076">
        <f>-LOG10(AD2076)</f>
        <v>2.4480459221731827E-2</v>
      </c>
      <c r="AF2076">
        <f>IF(AE2076&gt;2,1,0)</f>
        <v>0</v>
      </c>
      <c r="AG2076">
        <f>IF((AF2076+Z2076)&gt;1,1,0)</f>
        <v>0</v>
      </c>
    </row>
    <row r="2077" spans="1:33" x14ac:dyDescent="0.25">
      <c r="A2077" t="s">
        <v>2633</v>
      </c>
      <c r="B2077" s="12">
        <v>106.18</v>
      </c>
      <c r="C2077" s="12">
        <v>95.245000000000005</v>
      </c>
      <c r="D2077" s="12">
        <v>117.043333333333</v>
      </c>
      <c r="E2077" s="12">
        <v>119.315</v>
      </c>
      <c r="F2077" s="12">
        <v>109.26</v>
      </c>
      <c r="G2077" s="12">
        <v>94.4</v>
      </c>
      <c r="H2077" s="12">
        <v>132.51666666666699</v>
      </c>
      <c r="I2077" s="12">
        <v>113.98333333333299</v>
      </c>
      <c r="J2077" s="12">
        <f>AVERAGE(B2077:E2077)</f>
        <v>109.44583333333325</v>
      </c>
      <c r="K2077" s="12">
        <f>AVERAGE(F2077:I2077)</f>
        <v>112.54</v>
      </c>
      <c r="L2077" s="12">
        <f>MAX(J2077:K2077)</f>
        <v>112.54</v>
      </c>
      <c r="M2077" s="8">
        <f>F2077/B2077</f>
        <v>1.0290073460161988</v>
      </c>
      <c r="N2077" s="8">
        <f>G2077/C2077</f>
        <v>0.99112814320961728</v>
      </c>
      <c r="O2077" s="8">
        <f>H2077/D2077</f>
        <v>1.1322017486401108</v>
      </c>
      <c r="P2077" s="8">
        <f>I2077/E2077</f>
        <v>0.95531436393859104</v>
      </c>
      <c r="Q2077" s="8">
        <f>LOG(M2077,2)</f>
        <v>4.1253281574263181E-2</v>
      </c>
      <c r="R2077" s="8">
        <f>LOG(N2077,2)</f>
        <v>-1.2856499007912666E-2</v>
      </c>
      <c r="S2077" s="8">
        <f>LOG(O2077,2)</f>
        <v>0.17913105695839843</v>
      </c>
      <c r="T2077" s="8">
        <f>LOG(P2077,2)</f>
        <v>-6.5952538005359218E-2</v>
      </c>
      <c r="U2077" s="8">
        <f>STDEV(Q2077:T2077)/SQRT(COUNT(Q2077:T2077))</f>
        <v>5.2673446934619964E-2</v>
      </c>
      <c r="V2077" s="8">
        <f>AVERAGE(M2077:P2077)</f>
        <v>1.0269129004511295</v>
      </c>
      <c r="W2077" s="8">
        <f>LOG(V2077,2)</f>
        <v>3.831382195208468E-2</v>
      </c>
      <c r="X2077" t="s">
        <v>2633</v>
      </c>
      <c r="Y2077">
        <f>_xlfn.T.TEST(B2077:E2077,F2077:I2077,2,1)</f>
        <v>0.5385610931491146</v>
      </c>
      <c r="Z2077">
        <f>IF(ABS(W2077)&gt;0.3014,1,0)</f>
        <v>0</v>
      </c>
      <c r="AA2077">
        <f>IF(Y2077&lt;0.05,1,0)</f>
        <v>0</v>
      </c>
      <c r="AB2077">
        <f>IF((Z2077+AA2077)&gt;1,1,0)</f>
        <v>0</v>
      </c>
      <c r="AC2077">
        <f>TINV(Y2077,3)</f>
        <v>0.69222914962297366</v>
      </c>
      <c r="AD2077">
        <f>EXP((-AC2077*AC2077)/2)</f>
        <v>0.78694997418068602</v>
      </c>
      <c r="AE2077">
        <f>-LOG10(AD2077)</f>
        <v>0.10405287453778027</v>
      </c>
      <c r="AF2077">
        <f>IF(AE2077&gt;2,1,0)</f>
        <v>0</v>
      </c>
      <c r="AG2077">
        <f>IF((AF2077+Z2077)&gt;1,1,0)</f>
        <v>0</v>
      </c>
    </row>
    <row r="2078" spans="1:33" x14ac:dyDescent="0.25">
      <c r="A2078" t="s">
        <v>4167</v>
      </c>
      <c r="B2078" s="12">
        <v>30.98</v>
      </c>
      <c r="C2078" s="12">
        <v>34.252499999999998</v>
      </c>
      <c r="D2078" s="12">
        <v>41.233333333333299</v>
      </c>
      <c r="E2078" s="12">
        <v>36.952500000000001</v>
      </c>
      <c r="F2078" s="12">
        <v>36.090000000000003</v>
      </c>
      <c r="G2078" s="12">
        <v>32.703333333333298</v>
      </c>
      <c r="H2078" s="12">
        <v>41.746666666666698</v>
      </c>
      <c r="I2078" s="12">
        <v>36.036666666666697</v>
      </c>
      <c r="J2078" s="12">
        <f>AVERAGE(B2078:E2078)</f>
        <v>35.854583333333323</v>
      </c>
      <c r="K2078" s="12">
        <f>AVERAGE(F2078:I2078)</f>
        <v>36.644166666666671</v>
      </c>
      <c r="L2078" s="12">
        <f>MAX(J2078:K2078)</f>
        <v>36.644166666666671</v>
      </c>
      <c r="M2078" s="8">
        <f>F2078/B2078</f>
        <v>1.1649451258876695</v>
      </c>
      <c r="N2078" s="8">
        <f>G2078/C2078</f>
        <v>0.95477215775004165</v>
      </c>
      <c r="O2078" s="8">
        <f>H2078/D2078</f>
        <v>1.0124494745351673</v>
      </c>
      <c r="P2078" s="8">
        <f>I2078/E2078</f>
        <v>0.97521593036104992</v>
      </c>
      <c r="Q2078" s="8">
        <f>LOG(M2078,2)</f>
        <v>0.22026199910766428</v>
      </c>
      <c r="R2078" s="8">
        <f>LOG(N2078,2)</f>
        <v>-6.6771598494492101E-2</v>
      </c>
      <c r="S2078" s="8">
        <f>LOG(O2078,2)</f>
        <v>1.7849913274940149E-2</v>
      </c>
      <c r="T2078" s="8">
        <f>LOG(P2078,2)</f>
        <v>-3.6206402004327586E-2</v>
      </c>
      <c r="U2078" s="8">
        <f>STDEV(Q2078:T2078)/SQRT(COUNT(Q2078:T2078))</f>
        <v>6.4574262178765024E-2</v>
      </c>
      <c r="V2078" s="8">
        <f>AVERAGE(M2078:P2078)</f>
        <v>1.026845672133482</v>
      </c>
      <c r="W2078" s="8">
        <f>LOG(V2078,2)</f>
        <v>3.8219370771885898E-2</v>
      </c>
      <c r="X2078" t="s">
        <v>4167</v>
      </c>
      <c r="Y2078">
        <f>_xlfn.T.TEST(B2078:E2078,F2078:I2078,2,1)</f>
        <v>0.63577597757730742</v>
      </c>
      <c r="Z2078">
        <f>IF(ABS(W2078)&gt;0.3014,1,0)</f>
        <v>0</v>
      </c>
      <c r="AA2078">
        <f>IF(Y2078&lt;0.05,1,0)</f>
        <v>0</v>
      </c>
      <c r="AB2078">
        <f>IF((Z2078+AA2078)&gt;1,1,0)</f>
        <v>0</v>
      </c>
      <c r="AC2078">
        <f>TINV(Y2078,3)</f>
        <v>0.52521806468956433</v>
      </c>
      <c r="AD2078">
        <f>EXP((-AC2078*AC2078)/2)</f>
        <v>0.87116227753023145</v>
      </c>
      <c r="AE2078">
        <f>-LOG10(AD2078)</f>
        <v>5.9900938366095127E-2</v>
      </c>
      <c r="AF2078">
        <f>IF(AE2078&gt;2,1,0)</f>
        <v>0</v>
      </c>
      <c r="AG2078">
        <f>IF((AF2078+Z2078)&gt;1,1,0)</f>
        <v>0</v>
      </c>
    </row>
    <row r="2079" spans="1:33" x14ac:dyDescent="0.25">
      <c r="A2079" t="s">
        <v>3353</v>
      </c>
      <c r="B2079" s="12">
        <v>8.6199999999999992</v>
      </c>
      <c r="C2079" s="12">
        <v>18.21</v>
      </c>
      <c r="D2079" s="12">
        <v>31.9233333333333</v>
      </c>
      <c r="E2079" s="12">
        <v>46.412500000000001</v>
      </c>
      <c r="F2079" s="12">
        <v>17.364999999999998</v>
      </c>
      <c r="G2079" s="12">
        <v>15.8633333333333</v>
      </c>
      <c r="H2079" s="12">
        <v>25.473333333333301</v>
      </c>
      <c r="I2079" s="12">
        <v>19.66</v>
      </c>
      <c r="J2079" s="12">
        <f>AVERAGE(B2079:E2079)</f>
        <v>26.291458333333324</v>
      </c>
      <c r="K2079" s="12">
        <f>AVERAGE(F2079:I2079)</f>
        <v>19.590416666666648</v>
      </c>
      <c r="L2079" s="12">
        <f>MAX(J2079:K2079)</f>
        <v>26.291458333333324</v>
      </c>
      <c r="M2079" s="8">
        <f>F2079/B2079</f>
        <v>2.0145011600928076</v>
      </c>
      <c r="N2079" s="8">
        <f>G2079/C2079</f>
        <v>0.87113307706388243</v>
      </c>
      <c r="O2079" s="8">
        <f>H2079/D2079</f>
        <v>0.79795343009293074</v>
      </c>
      <c r="P2079" s="8">
        <f>I2079/E2079</f>
        <v>0.42359278211688661</v>
      </c>
      <c r="Q2079" s="8">
        <f>LOG(M2079,2)</f>
        <v>1.0104226362929938</v>
      </c>
      <c r="R2079" s="8">
        <f>LOG(N2079,2)</f>
        <v>-0.19903496853750546</v>
      </c>
      <c r="S2079" s="8">
        <f>LOG(O2079,2)</f>
        <v>-0.32562354409700256</v>
      </c>
      <c r="T2079" s="8">
        <f>LOG(P2079,2)</f>
        <v>-1.2392500884015221</v>
      </c>
      <c r="U2079" s="8">
        <f>STDEV(Q2079:T2079)/SQRT(COUNT(Q2079:T2079))</f>
        <v>0.46191675133272087</v>
      </c>
      <c r="V2079" s="8">
        <f>AVERAGE(M2079:P2079)</f>
        <v>1.0267951123416268</v>
      </c>
      <c r="W2079" s="8">
        <f>LOG(V2079,2)</f>
        <v>3.8148333654251666E-2</v>
      </c>
      <c r="X2079" t="s">
        <v>3353</v>
      </c>
      <c r="Y2079">
        <f>_xlfn.T.TEST(B2079:E2079,F2079:I2079,2,1)</f>
        <v>0.43272321860966045</v>
      </c>
      <c r="Z2079">
        <f>IF(ABS(W2079)&gt;0.3014,1,0)</f>
        <v>0</v>
      </c>
      <c r="AA2079">
        <f>IF(Y2079&lt;0.05,1,0)</f>
        <v>0</v>
      </c>
      <c r="AB2079">
        <f>IF((Z2079+AA2079)&gt;1,1,0)</f>
        <v>0</v>
      </c>
      <c r="AC2079">
        <f>TINV(Y2079,3)</f>
        <v>0.90379782122875596</v>
      </c>
      <c r="AD2079">
        <f>EXP((-AC2079*AC2079)/2)</f>
        <v>0.66469615612125832</v>
      </c>
      <c r="AE2079">
        <f>-LOG10(AD2079)</f>
        <v>0.17737683270495289</v>
      </c>
      <c r="AF2079">
        <f>IF(AE2079&gt;2,1,0)</f>
        <v>0</v>
      </c>
      <c r="AG2079">
        <f>IF((AF2079+Z2079)&gt;1,1,0)</f>
        <v>0</v>
      </c>
    </row>
    <row r="2080" spans="1:33" x14ac:dyDescent="0.25">
      <c r="A2080" t="s">
        <v>4804</v>
      </c>
      <c r="B2080" s="12">
        <v>10.039999999999999</v>
      </c>
      <c r="C2080" s="12">
        <v>20.32</v>
      </c>
      <c r="D2080" s="12">
        <v>22.343333333333302</v>
      </c>
      <c r="E2080" s="12">
        <v>22.42</v>
      </c>
      <c r="F2080" s="12">
        <v>15.02</v>
      </c>
      <c r="G2080" s="12">
        <v>16.436666666666699</v>
      </c>
      <c r="H2080" s="12">
        <v>20.393333333333299</v>
      </c>
      <c r="I2080" s="12">
        <v>19.9433333333333</v>
      </c>
      <c r="J2080" s="12">
        <f>AVERAGE(B2080:E2080)</f>
        <v>18.780833333333327</v>
      </c>
      <c r="K2080" s="12">
        <f>AVERAGE(F2080:I2080)</f>
        <v>17.948333333333323</v>
      </c>
      <c r="L2080" s="12">
        <f>MAX(J2080:K2080)</f>
        <v>18.780833333333327</v>
      </c>
      <c r="M2080" s="8">
        <f>F2080/B2080</f>
        <v>1.4960159362549801</v>
      </c>
      <c r="N2080" s="8">
        <f>G2080/C2080</f>
        <v>0.80889107611548716</v>
      </c>
      <c r="O2080" s="8">
        <f>H2080/D2080</f>
        <v>0.91272564523347732</v>
      </c>
      <c r="P2080" s="8">
        <f>I2080/E2080</f>
        <v>0.88953315492119978</v>
      </c>
      <c r="Q2080" s="8">
        <f>LOG(M2080,2)</f>
        <v>0.58112554356349977</v>
      </c>
      <c r="R2080" s="8">
        <f>LOG(N2080,2)</f>
        <v>-0.30598264999220021</v>
      </c>
      <c r="S2080" s="8">
        <f>LOG(O2080,2)</f>
        <v>-0.13174682694855391</v>
      </c>
      <c r="T2080" s="8">
        <f>LOG(P2080,2)</f>
        <v>-0.16887971587162981</v>
      </c>
      <c r="U2080" s="8">
        <f>STDEV(Q2080:T2080)/SQRT(COUNT(Q2080:T2080))</f>
        <v>0.19938394916746202</v>
      </c>
      <c r="V2080" s="8">
        <f>AVERAGE(M2080:P2080)</f>
        <v>1.0267914531312861</v>
      </c>
      <c r="W2080" s="8">
        <f>LOG(V2080,2)</f>
        <v>3.8143192283830854E-2</v>
      </c>
      <c r="X2080" t="s">
        <v>4804</v>
      </c>
      <c r="Y2080">
        <f>_xlfn.T.TEST(B2080:E2080,F2080:I2080,2,1)</f>
        <v>0.70245410869549407</v>
      </c>
      <c r="Z2080">
        <f>IF(ABS(W2080)&gt;0.3014,1,0)</f>
        <v>0</v>
      </c>
      <c r="AA2080">
        <f>IF(Y2080&lt;0.05,1,0)</f>
        <v>0</v>
      </c>
      <c r="AB2080">
        <f>IF((Z2080+AA2080)&gt;1,1,0)</f>
        <v>0</v>
      </c>
      <c r="AC2080">
        <f>TINV(Y2080,3)</f>
        <v>0.42045440891218822</v>
      </c>
      <c r="AD2080">
        <f>EXP((-AC2080*AC2080)/2)</f>
        <v>0.91540292541779289</v>
      </c>
      <c r="AE2080">
        <f>-LOG10(AD2080)</f>
        <v>3.8387704000947147E-2</v>
      </c>
      <c r="AF2080">
        <f>IF(AE2080&gt;2,1,0)</f>
        <v>0</v>
      </c>
      <c r="AG2080">
        <f>IF((AF2080+Z2080)&gt;1,1,0)</f>
        <v>0</v>
      </c>
    </row>
    <row r="2081" spans="1:33" x14ac:dyDescent="0.25">
      <c r="A2081" t="s">
        <v>1119</v>
      </c>
      <c r="B2081" s="12">
        <v>69.23</v>
      </c>
      <c r="C2081" s="12">
        <v>50.01</v>
      </c>
      <c r="D2081" s="12">
        <v>69.33</v>
      </c>
      <c r="E2081" s="12">
        <v>62.877499999999998</v>
      </c>
      <c r="F2081" s="12">
        <v>62.16</v>
      </c>
      <c r="G2081" s="12">
        <v>60.316666666666698</v>
      </c>
      <c r="H2081" s="12">
        <v>71.543333333333294</v>
      </c>
      <c r="I2081" s="12">
        <v>61.02</v>
      </c>
      <c r="J2081" s="12">
        <f>AVERAGE(B2081:E2081)</f>
        <v>62.861874999999998</v>
      </c>
      <c r="K2081" s="12">
        <f>AVERAGE(F2081:I2081)</f>
        <v>63.76</v>
      </c>
      <c r="L2081" s="12">
        <f>MAX(J2081:K2081)</f>
        <v>63.76</v>
      </c>
      <c r="M2081" s="8">
        <f>F2081/B2081</f>
        <v>0.89787664307381188</v>
      </c>
      <c r="N2081" s="8">
        <f>G2081/C2081</f>
        <v>1.2060921149103518</v>
      </c>
      <c r="O2081" s="8">
        <f>H2081/D2081</f>
        <v>1.0319246117601801</v>
      </c>
      <c r="P2081" s="8">
        <f>I2081/E2081</f>
        <v>0.97045843107629925</v>
      </c>
      <c r="Q2081" s="8">
        <f>LOG(M2081,2)</f>
        <v>-0.15541084440900493</v>
      </c>
      <c r="R2081" s="8">
        <f>LOG(N2081,2)</f>
        <v>0.2703400968311726</v>
      </c>
      <c r="S2081" s="8">
        <f>LOG(O2081,2)</f>
        <v>4.5337577144405963E-2</v>
      </c>
      <c r="T2081" s="8">
        <f>LOG(P2081,2)</f>
        <v>-4.3261677481111857E-2</v>
      </c>
      <c r="U2081" s="8">
        <f>STDEV(Q2081:T2081)/SQRT(COUNT(Q2081:T2081))</f>
        <v>9.0250030355847569E-2</v>
      </c>
      <c r="V2081" s="8">
        <f>AVERAGE(M2081:P2081)</f>
        <v>1.0265879502051607</v>
      </c>
      <c r="W2081" s="8">
        <f>LOG(V2081,2)</f>
        <v>3.785723182001044E-2</v>
      </c>
      <c r="X2081" t="s">
        <v>1119</v>
      </c>
      <c r="Y2081">
        <f>_xlfn.T.TEST(B2081:E2081,F2081:I2081,2,1)</f>
        <v>0.82230011329894215</v>
      </c>
      <c r="Z2081">
        <f>IF(ABS(W2081)&gt;0.3014,1,0)</f>
        <v>0</v>
      </c>
      <c r="AA2081">
        <f>IF(Y2081&lt;0.05,1,0)</f>
        <v>0</v>
      </c>
      <c r="AB2081">
        <f>IF((Z2081+AA2081)&gt;1,1,0)</f>
        <v>0</v>
      </c>
      <c r="AC2081">
        <f>TINV(Y2081,3)</f>
        <v>0.24494198159803146</v>
      </c>
      <c r="AD2081">
        <f>EXP((-AC2081*AC2081)/2)</f>
        <v>0.97044719575370531</v>
      </c>
      <c r="AE2081">
        <f>-LOG10(AD2081)</f>
        <v>1.3028090586471419E-2</v>
      </c>
      <c r="AF2081">
        <f>IF(AE2081&gt;2,1,0)</f>
        <v>0</v>
      </c>
      <c r="AG2081">
        <f>IF((AF2081+Z2081)&gt;1,1,0)</f>
        <v>0</v>
      </c>
    </row>
    <row r="2082" spans="1:33" x14ac:dyDescent="0.25">
      <c r="A2082" t="s">
        <v>2094</v>
      </c>
      <c r="B2082" s="12">
        <v>24.57</v>
      </c>
      <c r="C2082" s="12">
        <v>19.350000000000001</v>
      </c>
      <c r="D2082" s="12">
        <v>23.543333333333301</v>
      </c>
      <c r="E2082" s="12">
        <v>24.8125</v>
      </c>
      <c r="F2082" s="12">
        <v>21.925000000000001</v>
      </c>
      <c r="G2082" s="12">
        <v>18.636666666666699</v>
      </c>
      <c r="H2082" s="12">
        <v>23.813333333333301</v>
      </c>
      <c r="I2082" s="12">
        <v>30.74</v>
      </c>
      <c r="J2082" s="12">
        <f>AVERAGE(B2082:E2082)</f>
        <v>23.068958333333327</v>
      </c>
      <c r="K2082" s="12">
        <f>AVERAGE(F2082:I2082)</f>
        <v>23.778749999999999</v>
      </c>
      <c r="L2082" s="12">
        <f>MAX(J2082:K2082)</f>
        <v>23.778749999999999</v>
      </c>
      <c r="M2082" s="8">
        <f>F2082/B2082</f>
        <v>0.89234839234839236</v>
      </c>
      <c r="N2082" s="8">
        <f>G2082/C2082</f>
        <v>0.96313522825150888</v>
      </c>
      <c r="O2082" s="8">
        <f>H2082/D2082</f>
        <v>1.0114682146396716</v>
      </c>
      <c r="P2082" s="8">
        <f>I2082/E2082</f>
        <v>1.2388916876574307</v>
      </c>
      <c r="Q2082" s="8">
        <f>LOG(M2082,2)</f>
        <v>-0.16432101503006941</v>
      </c>
      <c r="R2082" s="8">
        <f>LOG(N2082,2)</f>
        <v>-5.4189722123664505E-2</v>
      </c>
      <c r="S2082" s="8">
        <f>LOG(O2082,2)</f>
        <v>1.6450983957261658E-2</v>
      </c>
      <c r="T2082" s="8">
        <f>LOG(P2082,2)</f>
        <v>0.30905006277308883</v>
      </c>
      <c r="U2082" s="8">
        <f>STDEV(Q2082:T2082)/SQRT(COUNT(Q2082:T2082))</f>
        <v>0.10118414177121969</v>
      </c>
      <c r="V2082" s="8">
        <f>AVERAGE(M2082:P2082)</f>
        <v>1.026460880724251</v>
      </c>
      <c r="W2082" s="8">
        <f>LOG(V2082,2)</f>
        <v>3.7678646189285007E-2</v>
      </c>
      <c r="X2082" t="s">
        <v>2094</v>
      </c>
      <c r="Y2082">
        <f>_xlfn.T.TEST(B2082:E2082,F2082:I2082,2,1)</f>
        <v>0.72562942482477322</v>
      </c>
      <c r="Z2082">
        <f>IF(ABS(W2082)&gt;0.3014,1,0)</f>
        <v>0</v>
      </c>
      <c r="AA2082">
        <f>IF(Y2082&lt;0.05,1,0)</f>
        <v>0</v>
      </c>
      <c r="AB2082">
        <f>IF((Z2082+AA2082)&gt;1,1,0)</f>
        <v>0</v>
      </c>
      <c r="AC2082">
        <f>TINV(Y2082,3)</f>
        <v>0.38542156042427594</v>
      </c>
      <c r="AD2082">
        <f>EXP((-AC2082*AC2082)/2)</f>
        <v>0.92841644671631629</v>
      </c>
      <c r="AE2082">
        <f>-LOG10(AD2082)</f>
        <v>3.2257174705913862E-2</v>
      </c>
      <c r="AF2082">
        <f>IF(AE2082&gt;2,1,0)</f>
        <v>0</v>
      </c>
      <c r="AG2082">
        <f>IF((AF2082+Z2082)&gt;1,1,0)</f>
        <v>0</v>
      </c>
    </row>
    <row r="2083" spans="1:33" x14ac:dyDescent="0.25">
      <c r="A2083" t="s">
        <v>3220</v>
      </c>
      <c r="B2083" s="12">
        <v>17.899999999999999</v>
      </c>
      <c r="C2083" s="12">
        <v>19.855</v>
      </c>
      <c r="D2083" s="12">
        <v>10.69</v>
      </c>
      <c r="E2083" s="12">
        <v>17.945</v>
      </c>
      <c r="F2083" s="12">
        <v>18.164999999999999</v>
      </c>
      <c r="G2083" s="12">
        <v>15.483333333333301</v>
      </c>
      <c r="H2083" s="12">
        <v>16.226666666666699</v>
      </c>
      <c r="I2083" s="12">
        <v>14.2266666666667</v>
      </c>
      <c r="J2083" s="12">
        <f>AVERAGE(B2083:E2083)</f>
        <v>16.597499999999997</v>
      </c>
      <c r="K2083" s="12">
        <f>AVERAGE(F2083:I2083)</f>
        <v>16.025416666666676</v>
      </c>
      <c r="L2083" s="12">
        <f>MAX(J2083:K2083)</f>
        <v>16.597499999999997</v>
      </c>
      <c r="M2083" s="8">
        <f>F2083/B2083</f>
        <v>1.014804469273743</v>
      </c>
      <c r="N2083" s="8">
        <f>G2083/C2083</f>
        <v>0.77982036430789725</v>
      </c>
      <c r="O2083" s="8">
        <f>H2083/D2083</f>
        <v>1.5179295291549766</v>
      </c>
      <c r="P2083" s="8">
        <f>I2083/E2083</f>
        <v>0.79279279279279469</v>
      </c>
      <c r="Q2083" s="8">
        <f>LOG(M2083,2)</f>
        <v>2.1201778263866149E-2</v>
      </c>
      <c r="R2083" s="8">
        <f>LOG(N2083,2)</f>
        <v>-0.35878626497561228</v>
      </c>
      <c r="S2083" s="8">
        <f>LOG(O2083,2)</f>
        <v>0.60210481427208451</v>
      </c>
      <c r="T2083" s="8">
        <f>LOG(P2083,2)</f>
        <v>-0.33498424771280527</v>
      </c>
      <c r="U2083" s="8">
        <f>STDEV(Q2083:T2083)/SQRT(COUNT(Q2083:T2083))</f>
        <v>0.22410571573687096</v>
      </c>
      <c r="V2083" s="8">
        <f>AVERAGE(M2083:P2083)</f>
        <v>1.0263367888823529</v>
      </c>
      <c r="W2083" s="8">
        <f>LOG(V2083,2)</f>
        <v>3.7504224045505449E-2</v>
      </c>
      <c r="X2083" t="s">
        <v>3220</v>
      </c>
      <c r="Y2083">
        <f>_xlfn.T.TEST(B2083:E2083,F2083:I2083,2,1)</f>
        <v>0.81804568353467755</v>
      </c>
      <c r="Z2083">
        <f>IF(ABS(W2083)&gt;0.3014,1,0)</f>
        <v>0</v>
      </c>
      <c r="AA2083">
        <f>IF(Y2083&lt;0.05,1,0)</f>
        <v>0</v>
      </c>
      <c r="AB2083">
        <f>IF((Z2083+AA2083)&gt;1,1,0)</f>
        <v>0</v>
      </c>
      <c r="AC2083">
        <f>TINV(Y2083,3)</f>
        <v>0.25096915273752207</v>
      </c>
      <c r="AD2083">
        <f>EXP((-AC2083*AC2083)/2)</f>
        <v>0.96899797409296107</v>
      </c>
      <c r="AE2083">
        <f>-LOG10(AD2083)</f>
        <v>1.3677130938055733E-2</v>
      </c>
      <c r="AF2083">
        <f>IF(AE2083&gt;2,1,0)</f>
        <v>0</v>
      </c>
      <c r="AG2083">
        <f>IF((AF2083+Z2083)&gt;1,1,0)</f>
        <v>0</v>
      </c>
    </row>
    <row r="2084" spans="1:33" x14ac:dyDescent="0.25">
      <c r="A2084" t="s">
        <v>2392</v>
      </c>
      <c r="B2084" s="12">
        <v>15.27</v>
      </c>
      <c r="C2084" s="12">
        <v>20.072500000000002</v>
      </c>
      <c r="D2084" s="12">
        <v>10.7566666666667</v>
      </c>
      <c r="E2084" s="12">
        <v>17.737500000000001</v>
      </c>
      <c r="F2084" s="12">
        <v>15.71</v>
      </c>
      <c r="G2084" s="12">
        <v>15.803333333333301</v>
      </c>
      <c r="H2084" s="12">
        <v>16.98</v>
      </c>
      <c r="I2084" s="12">
        <v>12.59</v>
      </c>
      <c r="J2084" s="12">
        <f>AVERAGE(B2084:E2084)</f>
        <v>15.959166666666675</v>
      </c>
      <c r="K2084" s="12">
        <f>AVERAGE(F2084:I2084)</f>
        <v>15.270833333333325</v>
      </c>
      <c r="L2084" s="12">
        <f>MAX(J2084:K2084)</f>
        <v>15.959166666666675</v>
      </c>
      <c r="M2084" s="8">
        <f>F2084/B2084</f>
        <v>1.0288146692861821</v>
      </c>
      <c r="N2084" s="8">
        <f>G2084/C2084</f>
        <v>0.78731265828039854</v>
      </c>
      <c r="O2084" s="8">
        <f>H2084/D2084</f>
        <v>1.5785559343043025</v>
      </c>
      <c r="P2084" s="8">
        <f>I2084/E2084</f>
        <v>0.70979563072586327</v>
      </c>
      <c r="Q2084" s="8">
        <f>LOG(M2084,2)</f>
        <v>4.0983118497344977E-2</v>
      </c>
      <c r="R2084" s="8">
        <f>LOG(N2084,2)</f>
        <v>-0.34499142106819297</v>
      </c>
      <c r="S2084" s="8">
        <f>LOG(O2084,2)</f>
        <v>0.65860538178724815</v>
      </c>
      <c r="T2084" s="8">
        <f>LOG(P2084,2)</f>
        <v>-0.49452440122889724</v>
      </c>
      <c r="U2084" s="8">
        <f>STDEV(Q2084:T2084)/SQRT(COUNT(Q2084:T2084))</f>
        <v>0.25724813168757055</v>
      </c>
      <c r="V2084" s="8">
        <f>AVERAGE(M2084:P2084)</f>
        <v>1.0261197231491868</v>
      </c>
      <c r="W2084" s="8">
        <f>LOG(V2084,2)</f>
        <v>3.7199068095922543E-2</v>
      </c>
      <c r="X2084" t="s">
        <v>2392</v>
      </c>
      <c r="Y2084">
        <f>_xlfn.T.TEST(B2084:E2084,F2084:I2084,2,1)</f>
        <v>0.80907292068406433</v>
      </c>
      <c r="Z2084">
        <f>IF(ABS(W2084)&gt;0.3014,1,0)</f>
        <v>0</v>
      </c>
      <c r="AA2084">
        <f>IF(Y2084&lt;0.05,1,0)</f>
        <v>0</v>
      </c>
      <c r="AB2084">
        <f>IF((Z2084+AA2084)&gt;1,1,0)</f>
        <v>0</v>
      </c>
      <c r="AC2084">
        <f>TINV(Y2084,3)</f>
        <v>0.26372020229220083</v>
      </c>
      <c r="AD2084">
        <f>EXP((-AC2084*AC2084)/2)</f>
        <v>0.9658235010916999</v>
      </c>
      <c r="AE2084">
        <f>-LOG10(AD2084)</f>
        <v>1.5102231250573611E-2</v>
      </c>
      <c r="AF2084">
        <f>IF(AE2084&gt;2,1,0)</f>
        <v>0</v>
      </c>
      <c r="AG2084">
        <f>IF((AF2084+Z2084)&gt;1,1,0)</f>
        <v>0</v>
      </c>
    </row>
    <row r="2085" spans="1:33" x14ac:dyDescent="0.25">
      <c r="A2085" t="s">
        <v>2690</v>
      </c>
      <c r="B2085" s="12">
        <v>41.71</v>
      </c>
      <c r="C2085" s="12">
        <v>23.872499999999999</v>
      </c>
      <c r="D2085" s="12">
        <v>44.853333333333303</v>
      </c>
      <c r="E2085" s="12">
        <v>51.722499999999997</v>
      </c>
      <c r="F2085" s="12">
        <v>32.295000000000002</v>
      </c>
      <c r="G2085" s="12">
        <v>32.409999999999997</v>
      </c>
      <c r="H2085" s="12">
        <v>50.566666666666698</v>
      </c>
      <c r="I2085" s="12">
        <v>43.7</v>
      </c>
      <c r="J2085" s="12">
        <f>AVERAGE(B2085:E2085)</f>
        <v>40.539583333333326</v>
      </c>
      <c r="K2085" s="12">
        <f>AVERAGE(F2085:I2085)</f>
        <v>39.742916666666673</v>
      </c>
      <c r="L2085" s="12">
        <f>MAX(J2085:K2085)</f>
        <v>40.539583333333326</v>
      </c>
      <c r="M2085" s="8">
        <f>F2085/B2085</f>
        <v>0.77427475425557424</v>
      </c>
      <c r="N2085" s="8">
        <f>G2085/C2085</f>
        <v>1.3576290711069221</v>
      </c>
      <c r="O2085" s="8">
        <f>H2085/D2085</f>
        <v>1.1273781212841869</v>
      </c>
      <c r="P2085" s="8">
        <f>I2085/E2085</f>
        <v>0.84489342162501824</v>
      </c>
      <c r="Q2085" s="8">
        <f>LOG(M2085,2)</f>
        <v>-0.36908249200083559</v>
      </c>
      <c r="R2085" s="8">
        <f>LOG(N2085,2)</f>
        <v>0.44108936296076323</v>
      </c>
      <c r="S2085" s="8">
        <f>LOG(O2085,2)</f>
        <v>0.17297147487925341</v>
      </c>
      <c r="T2085" s="8">
        <f>LOG(P2085,2)</f>
        <v>-0.24315872957610687</v>
      </c>
      <c r="U2085" s="8">
        <f>STDEV(Q2085:T2085)/SQRT(COUNT(Q2085:T2085))</f>
        <v>0.18704415324525497</v>
      </c>
      <c r="V2085" s="8">
        <f>AVERAGE(M2085:P2085)</f>
        <v>1.0260438420679254</v>
      </c>
      <c r="W2085" s="8">
        <f>LOG(V2085,2)</f>
        <v>3.7092377516732458E-2</v>
      </c>
      <c r="X2085" t="s">
        <v>2690</v>
      </c>
      <c r="Y2085">
        <f>_xlfn.T.TEST(B2085:E2085,F2085:I2085,2,1)</f>
        <v>0.87403622182433816</v>
      </c>
      <c r="Z2085">
        <f>IF(ABS(W2085)&gt;0.3014,1,0)</f>
        <v>0</v>
      </c>
      <c r="AA2085">
        <f>IF(Y2085&lt;0.05,1,0)</f>
        <v>0</v>
      </c>
      <c r="AB2085">
        <f>IF((Z2085+AA2085)&gt;1,1,0)</f>
        <v>0</v>
      </c>
      <c r="AC2085">
        <f>TINV(Y2085,3)</f>
        <v>0.17248504226035308</v>
      </c>
      <c r="AD2085">
        <f>EXP((-AC2085*AC2085)/2)</f>
        <v>0.9852345494358169</v>
      </c>
      <c r="AE2085">
        <f>-LOG10(AD2085)</f>
        <v>6.4603670661461726E-3</v>
      </c>
      <c r="AF2085">
        <f>IF(AE2085&gt;2,1,0)</f>
        <v>0</v>
      </c>
      <c r="AG2085">
        <f>IF((AF2085+Z2085)&gt;1,1,0)</f>
        <v>0</v>
      </c>
    </row>
    <row r="2086" spans="1:33" x14ac:dyDescent="0.25">
      <c r="A2086" t="s">
        <v>2455</v>
      </c>
      <c r="B2086" s="12">
        <v>16.760000000000002</v>
      </c>
      <c r="C2086" s="12">
        <v>20.02</v>
      </c>
      <c r="D2086" s="12">
        <v>21.476666666666699</v>
      </c>
      <c r="E2086" s="12">
        <v>25.555</v>
      </c>
      <c r="F2086" s="12">
        <v>16.34</v>
      </c>
      <c r="G2086" s="12">
        <v>16.5833333333333</v>
      </c>
      <c r="H2086" s="12">
        <v>29.606666666666701</v>
      </c>
      <c r="I2086" s="12">
        <v>23.57</v>
      </c>
      <c r="J2086" s="12">
        <f>AVERAGE(B2086:E2086)</f>
        <v>20.952916666666674</v>
      </c>
      <c r="K2086" s="12">
        <f>AVERAGE(F2086:I2086)</f>
        <v>21.524999999999999</v>
      </c>
      <c r="L2086" s="12">
        <f>MAX(J2086:K2086)</f>
        <v>21.524999999999999</v>
      </c>
      <c r="M2086" s="8">
        <f>F2086/B2086</f>
        <v>0.97494033412887815</v>
      </c>
      <c r="N2086" s="8">
        <f>G2086/C2086</f>
        <v>0.82833832833832666</v>
      </c>
      <c r="O2086" s="8">
        <f>H2086/D2086</f>
        <v>1.3785503647369233</v>
      </c>
      <c r="P2086" s="8">
        <f>I2086/E2086</f>
        <v>0.92232439835648605</v>
      </c>
      <c r="Q2086" s="8">
        <f>LOG(M2086,2)</f>
        <v>-3.6614165553668365E-2</v>
      </c>
      <c r="R2086" s="8">
        <f>LOG(N2086,2)</f>
        <v>-0.27170794923877911</v>
      </c>
      <c r="S2086" s="8">
        <f>LOG(O2086,2)</f>
        <v>0.46315197654568113</v>
      </c>
      <c r="T2086" s="8">
        <f>LOG(P2086,2)</f>
        <v>-0.11665383275004211</v>
      </c>
      <c r="U2086" s="8">
        <f>STDEV(Q2086:T2086)/SQRT(COUNT(Q2086:T2086))</f>
        <v>0.15888133007965599</v>
      </c>
      <c r="V2086" s="8">
        <f>AVERAGE(M2086:P2086)</f>
        <v>1.0260383563901536</v>
      </c>
      <c r="W2086" s="8">
        <f>LOG(V2086,2)</f>
        <v>3.7084664219357452E-2</v>
      </c>
      <c r="X2086" t="s">
        <v>2455</v>
      </c>
      <c r="Y2086">
        <f>_xlfn.T.TEST(B2086:E2086,F2086:I2086,2,1)</f>
        <v>0.83957618516191479</v>
      </c>
      <c r="Z2086">
        <f>IF(ABS(W2086)&gt;0.3014,1,0)</f>
        <v>0</v>
      </c>
      <c r="AA2086">
        <f>IF(Y2086&lt;0.05,1,0)</f>
        <v>0</v>
      </c>
      <c r="AB2086">
        <f>IF((Z2086+AA2086)&gt;1,1,0)</f>
        <v>0</v>
      </c>
      <c r="AC2086">
        <f>TINV(Y2086,3)</f>
        <v>0.22058326626263683</v>
      </c>
      <c r="AD2086">
        <f>EXP((-AC2086*AC2086)/2)</f>
        <v>0.97596506362339885</v>
      </c>
      <c r="AE2086">
        <f>-LOG10(AD2086)</f>
        <v>1.0565728385704253E-2</v>
      </c>
      <c r="AF2086">
        <f>IF(AE2086&gt;2,1,0)</f>
        <v>0</v>
      </c>
      <c r="AG2086">
        <f>IF((AF2086+Z2086)&gt;1,1,0)</f>
        <v>0</v>
      </c>
    </row>
    <row r="2087" spans="1:33" x14ac:dyDescent="0.25">
      <c r="A2087" t="s">
        <v>2148</v>
      </c>
      <c r="B2087" s="12">
        <v>113.72</v>
      </c>
      <c r="C2087" s="12">
        <v>123.9425</v>
      </c>
      <c r="D2087" s="12">
        <v>115.476666666667</v>
      </c>
      <c r="E2087" s="12">
        <v>109.6</v>
      </c>
      <c r="F2087" s="12">
        <v>129.755</v>
      </c>
      <c r="G2087" s="12">
        <v>113.963333333333</v>
      </c>
      <c r="H2087" s="12">
        <v>115.196666666667</v>
      </c>
      <c r="I2087" s="12">
        <v>114.636666666667</v>
      </c>
      <c r="J2087" s="12">
        <f>AVERAGE(B2087:E2087)</f>
        <v>115.68479166666674</v>
      </c>
      <c r="K2087" s="12">
        <f>AVERAGE(F2087:I2087)</f>
        <v>118.38791666666674</v>
      </c>
      <c r="L2087" s="12">
        <f>MAX(J2087:K2087)</f>
        <v>118.38791666666674</v>
      </c>
      <c r="M2087" s="8">
        <f>F2087/B2087</f>
        <v>1.1410042208934223</v>
      </c>
      <c r="N2087" s="8">
        <f>G2087/C2087</f>
        <v>0.91948551411608614</v>
      </c>
      <c r="O2087" s="8">
        <f>H2087/D2087</f>
        <v>0.9975752677308547</v>
      </c>
      <c r="P2087" s="8">
        <f>I2087/E2087</f>
        <v>1.0459549878345529</v>
      </c>
      <c r="Q2087" s="8">
        <f>LOG(M2087,2)</f>
        <v>0.19030412856852735</v>
      </c>
      <c r="R2087" s="8">
        <f>LOG(N2087,2)</f>
        <v>-0.12110124877381137</v>
      </c>
      <c r="S2087" s="8">
        <f>LOG(O2087,2)</f>
        <v>-3.5023971259062806E-3</v>
      </c>
      <c r="T2087" s="8">
        <f>LOG(P2087,2)</f>
        <v>6.4820767239581231E-2</v>
      </c>
      <c r="U2087" s="8">
        <f>STDEV(Q2087:T2087)/SQRT(COUNT(Q2087:T2087))</f>
        <v>6.5087264042557075E-2</v>
      </c>
      <c r="V2087" s="8">
        <f>AVERAGE(M2087:P2087)</f>
        <v>1.0260049976437289</v>
      </c>
      <c r="W2087" s="8">
        <f>LOG(V2087,2)</f>
        <v>3.7037758292202579E-2</v>
      </c>
      <c r="X2087" t="s">
        <v>2148</v>
      </c>
      <c r="Y2087">
        <f>_xlfn.T.TEST(B2087:E2087,F2087:I2087,2,1)</f>
        <v>0.65242314617697761</v>
      </c>
      <c r="Z2087">
        <f>IF(ABS(W2087)&gt;0.3014,1,0)</f>
        <v>0</v>
      </c>
      <c r="AA2087">
        <f>IF(Y2087&lt;0.05,1,0)</f>
        <v>0</v>
      </c>
      <c r="AB2087">
        <f>IF((Z2087+AA2087)&gt;1,1,0)</f>
        <v>0</v>
      </c>
      <c r="AC2087">
        <f>TINV(Y2087,3)</f>
        <v>0.49844384691677218</v>
      </c>
      <c r="AD2087">
        <f>EXP((-AC2087*AC2087)/2)</f>
        <v>0.88318275056121687</v>
      </c>
      <c r="AE2087">
        <f>-LOG10(AD2087)</f>
        <v>5.3949421735840532E-2</v>
      </c>
      <c r="AF2087">
        <f>IF(AE2087&gt;2,1,0)</f>
        <v>0</v>
      </c>
      <c r="AG2087">
        <f>IF((AF2087+Z2087)&gt;1,1,0)</f>
        <v>0</v>
      </c>
    </row>
    <row r="2088" spans="1:33" x14ac:dyDescent="0.25">
      <c r="A2088" t="s">
        <v>6158</v>
      </c>
      <c r="B2088" s="12">
        <v>24.33</v>
      </c>
      <c r="C2088" s="12">
        <v>38.6875</v>
      </c>
      <c r="D2088" s="12">
        <v>50.8</v>
      </c>
      <c r="E2088" s="12">
        <v>51.087499999999999</v>
      </c>
      <c r="F2088" s="12">
        <v>32.075000000000003</v>
      </c>
      <c r="G2088" s="12">
        <v>33.253333333333302</v>
      </c>
      <c r="H2088" s="12">
        <v>52.53</v>
      </c>
      <c r="I2088" s="12">
        <v>45.5566666666667</v>
      </c>
      <c r="J2088" s="12">
        <f>AVERAGE(B2088:E2088)</f>
        <v>41.22625</v>
      </c>
      <c r="K2088" s="12">
        <f>AVERAGE(F2088:I2088)</f>
        <v>40.853750000000005</v>
      </c>
      <c r="L2088" s="12">
        <f>MAX(J2088:K2088)</f>
        <v>41.22625</v>
      </c>
      <c r="M2088" s="8">
        <f>F2088/B2088</f>
        <v>1.3183312782572958</v>
      </c>
      <c r="N2088" s="8">
        <f>G2088/C2088</f>
        <v>0.85953688745288015</v>
      </c>
      <c r="O2088" s="8">
        <f>H2088/D2088</f>
        <v>1.0340551181102362</v>
      </c>
      <c r="P2088" s="8">
        <f>I2088/E2088</f>
        <v>0.89173803115569761</v>
      </c>
      <c r="Q2088" s="8">
        <f>LOG(M2088,2)</f>
        <v>0.39871294503861593</v>
      </c>
      <c r="R2088" s="8">
        <f>LOG(N2088,2)</f>
        <v>-0.21836853988047689</v>
      </c>
      <c r="S2088" s="8">
        <f>LOG(O2088,2)</f>
        <v>4.8313087495185751E-2</v>
      </c>
      <c r="T2088" s="8">
        <f>LOG(P2088,2)</f>
        <v>-0.16530814781534858</v>
      </c>
      <c r="U2088" s="8">
        <f>STDEV(Q2088:T2088)/SQRT(COUNT(Q2088:T2088))</f>
        <v>0.14003406878194147</v>
      </c>
      <c r="V2088" s="8">
        <f>AVERAGE(M2088:P2088)</f>
        <v>1.0259153287440275</v>
      </c>
      <c r="W2088" s="8">
        <f>LOG(V2088,2)</f>
        <v>3.6911666771649941E-2</v>
      </c>
      <c r="X2088" t="s">
        <v>6158</v>
      </c>
      <c r="Y2088">
        <f>_xlfn.T.TEST(B2088:E2088,F2088:I2088,2,1)</f>
        <v>0.91456932823802595</v>
      </c>
      <c r="Z2088">
        <f>IF(ABS(W2088)&gt;0.3014,1,0)</f>
        <v>0</v>
      </c>
      <c r="AA2088">
        <f>IF(Y2088&lt;0.05,1,0)</f>
        <v>0</v>
      </c>
      <c r="AB2088">
        <f>IF((Z2088+AA2088)&gt;1,1,0)</f>
        <v>0</v>
      </c>
      <c r="AC2088">
        <f>TINV(Y2088,3)</f>
        <v>0.11656611404982062</v>
      </c>
      <c r="AD2088">
        <f>EXP((-AC2088*AC2088)/2)</f>
        <v>0.99322919641295726</v>
      </c>
      <c r="AE2088">
        <f>-LOG10(AD2088)</f>
        <v>2.950522650828011E-3</v>
      </c>
      <c r="AF2088">
        <f>IF(AE2088&gt;2,1,0)</f>
        <v>0</v>
      </c>
      <c r="AG2088">
        <f>IF((AF2088+Z2088)&gt;1,1,0)</f>
        <v>0</v>
      </c>
    </row>
    <row r="2089" spans="1:33" x14ac:dyDescent="0.25">
      <c r="A2089" t="s">
        <v>4682</v>
      </c>
      <c r="B2089" s="12">
        <v>99.33</v>
      </c>
      <c r="C2089" s="12">
        <v>112.42749999999999</v>
      </c>
      <c r="D2089" s="12">
        <v>116.916666666667</v>
      </c>
      <c r="E2089" s="12">
        <v>106.61499999999999</v>
      </c>
      <c r="F2089" s="12">
        <v>131.91999999999999</v>
      </c>
      <c r="G2089" s="12">
        <v>111.753333333333</v>
      </c>
      <c r="H2089" s="12">
        <v>97.3066666666667</v>
      </c>
      <c r="I2089" s="12">
        <v>101.193333333333</v>
      </c>
      <c r="J2089" s="12">
        <f>AVERAGE(B2089:E2089)</f>
        <v>108.82229166666676</v>
      </c>
      <c r="K2089" s="12">
        <f>AVERAGE(F2089:I2089)</f>
        <v>110.54333333333317</v>
      </c>
      <c r="L2089" s="12">
        <f>MAX(J2089:K2089)</f>
        <v>110.54333333333317</v>
      </c>
      <c r="M2089" s="8">
        <f>F2089/B2089</f>
        <v>1.3280982583308163</v>
      </c>
      <c r="N2089" s="8">
        <f>G2089/C2089</f>
        <v>0.99400354302402005</v>
      </c>
      <c r="O2089" s="8">
        <f>H2089/D2089</f>
        <v>0.83227369921596372</v>
      </c>
      <c r="P2089" s="8">
        <f>I2089/E2089</f>
        <v>0.94914724319591992</v>
      </c>
      <c r="Q2089" s="8">
        <f>LOG(M2089,2)</f>
        <v>0.40936188731931139</v>
      </c>
      <c r="R2089" s="8">
        <f>LOG(N2089,2)</f>
        <v>-8.6771007516381424E-3</v>
      </c>
      <c r="S2089" s="8">
        <f>LOG(O2089,2)</f>
        <v>-0.26487004781014595</v>
      </c>
      <c r="T2089" s="8">
        <f>LOG(P2089,2)</f>
        <v>-7.5296181981776705E-2</v>
      </c>
      <c r="U2089" s="8">
        <f>STDEV(Q2089:T2089)/SQRT(COUNT(Q2089:T2089))</f>
        <v>0.14217432966447377</v>
      </c>
      <c r="V2089" s="8">
        <f>AVERAGE(M2089:P2089)</f>
        <v>1.02588068594168</v>
      </c>
      <c r="W2089" s="8">
        <f>LOG(V2089,2)</f>
        <v>3.6862949453947629E-2</v>
      </c>
      <c r="X2089" t="s">
        <v>4682</v>
      </c>
      <c r="Y2089">
        <f>_xlfn.T.TEST(B2089:E2089,F2089:I2089,2,1)</f>
        <v>0.88609795629609744</v>
      </c>
      <c r="Z2089">
        <f>IF(ABS(W2089)&gt;0.3014,1,0)</f>
        <v>0</v>
      </c>
      <c r="AA2089">
        <f>IF(Y2089&lt;0.05,1,0)</f>
        <v>0</v>
      </c>
      <c r="AB2089">
        <f>IF((Z2089+AA2089)&gt;1,1,0)</f>
        <v>0</v>
      </c>
      <c r="AC2089">
        <f>TINV(Y2089,3)</f>
        <v>0.15578061517865666</v>
      </c>
      <c r="AD2089">
        <f>EXP((-AC2089*AC2089)/2)</f>
        <v>0.98793951767847676</v>
      </c>
      <c r="AE2089">
        <f>-LOG10(AD2089)</f>
        <v>5.2696423987279228E-3</v>
      </c>
      <c r="AF2089">
        <f>IF(AE2089&gt;2,1,0)</f>
        <v>0</v>
      </c>
      <c r="AG2089">
        <f>IF((AF2089+Z2089)&gt;1,1,0)</f>
        <v>0</v>
      </c>
    </row>
    <row r="2090" spans="1:33" x14ac:dyDescent="0.25">
      <c r="A2090" t="s">
        <v>3268</v>
      </c>
      <c r="B2090" s="12">
        <v>2931.65</v>
      </c>
      <c r="C2090" s="12">
        <v>3905.2175000000002</v>
      </c>
      <c r="D2090" s="12">
        <v>3491.36</v>
      </c>
      <c r="E2090" s="12">
        <v>3955.8924999999999</v>
      </c>
      <c r="F2090" s="12">
        <v>3835.9850000000001</v>
      </c>
      <c r="G2090" s="12">
        <v>4012.0233333333299</v>
      </c>
      <c r="H2090" s="12">
        <v>3243.59</v>
      </c>
      <c r="I2090" s="12">
        <v>3317.4266666666699</v>
      </c>
      <c r="J2090" s="12">
        <f>AVERAGE(B2090:E2090)</f>
        <v>3571.03</v>
      </c>
      <c r="K2090" s="12">
        <f>AVERAGE(F2090:I2090)</f>
        <v>3602.2562499999999</v>
      </c>
      <c r="L2090" s="12">
        <f>MAX(J2090:K2090)</f>
        <v>3602.2562499999999</v>
      </c>
      <c r="M2090" s="8">
        <f>F2090/B2090</f>
        <v>1.3084730441901318</v>
      </c>
      <c r="N2090" s="8">
        <f>G2090/C2090</f>
        <v>1.0273495223590823</v>
      </c>
      <c r="O2090" s="8">
        <f>H2090/D2090</f>
        <v>0.92903338527106916</v>
      </c>
      <c r="P2090" s="8">
        <f>I2090/E2090</f>
        <v>0.83860384645605768</v>
      </c>
      <c r="Q2090" s="8">
        <f>LOG(M2090,2)</f>
        <v>0.38788420377930438</v>
      </c>
      <c r="R2090" s="8">
        <f>LOG(N2090,2)</f>
        <v>3.892709537210929E-2</v>
      </c>
      <c r="S2090" s="8">
        <f>LOG(O2090,2)</f>
        <v>-0.10619765339290282</v>
      </c>
      <c r="T2090" s="8">
        <f>LOG(P2090,2)</f>
        <v>-0.25393864742384087</v>
      </c>
      <c r="U2090" s="8">
        <f>STDEV(Q2090:T2090)/SQRT(COUNT(Q2090:T2090))</f>
        <v>0.13742296741765642</v>
      </c>
      <c r="V2090" s="8">
        <f>AVERAGE(M2090:P2090)</f>
        <v>1.0258649495690852</v>
      </c>
      <c r="W2090" s="8">
        <f>LOG(V2090,2)</f>
        <v>3.6840819238279969E-2</v>
      </c>
      <c r="X2090" t="s">
        <v>3268</v>
      </c>
      <c r="Y2090">
        <f>_xlfn.T.TEST(B2090:E2090,F2090:I2090,2,1)</f>
        <v>0.93024716626676551</v>
      </c>
      <c r="Z2090">
        <f>IF(ABS(W2090)&gt;0.3014,1,0)</f>
        <v>0</v>
      </c>
      <c r="AA2090">
        <f>IF(Y2090&lt;0.05,1,0)</f>
        <v>0</v>
      </c>
      <c r="AB2090">
        <f>IF((Z2090+AA2090)&gt;1,1,0)</f>
        <v>0</v>
      </c>
      <c r="AC2090">
        <f>TINV(Y2090,3)</f>
        <v>9.5078719395328581E-2</v>
      </c>
      <c r="AD2090">
        <f>EXP((-AC2090*AC2090)/2)</f>
        <v>0.99549021830184936</v>
      </c>
      <c r="AE2090">
        <f>-LOG10(AD2090)</f>
        <v>1.9630029981000429E-3</v>
      </c>
      <c r="AF2090">
        <f>IF(AE2090&gt;2,1,0)</f>
        <v>0</v>
      </c>
      <c r="AG2090">
        <f>IF((AF2090+Z2090)&gt;1,1,0)</f>
        <v>0</v>
      </c>
    </row>
    <row r="2091" spans="1:33" x14ac:dyDescent="0.25">
      <c r="A2091" t="s">
        <v>2450</v>
      </c>
      <c r="B2091" s="12">
        <v>36.36</v>
      </c>
      <c r="C2091" s="12">
        <v>25.454999999999998</v>
      </c>
      <c r="D2091" s="12">
        <v>33.79</v>
      </c>
      <c r="E2091" s="12">
        <v>33.354999999999997</v>
      </c>
      <c r="F2091" s="12">
        <v>29.684999999999999</v>
      </c>
      <c r="G2091" s="12">
        <v>24.893333333333299</v>
      </c>
      <c r="H2091" s="12">
        <v>39.39</v>
      </c>
      <c r="I2091" s="12">
        <v>38.119999999999997</v>
      </c>
      <c r="J2091" s="12">
        <f>AVERAGE(B2091:E2091)</f>
        <v>32.239999999999995</v>
      </c>
      <c r="K2091" s="12">
        <f>AVERAGE(F2091:I2091)</f>
        <v>33.022083333333327</v>
      </c>
      <c r="L2091" s="12">
        <f>MAX(J2091:K2091)</f>
        <v>33.022083333333327</v>
      </c>
      <c r="M2091" s="8">
        <f>F2091/B2091</f>
        <v>0.8164191419141914</v>
      </c>
      <c r="N2091" s="8">
        <f>G2091/C2091</f>
        <v>0.97793491782884701</v>
      </c>
      <c r="O2091" s="8">
        <f>H2091/D2091</f>
        <v>1.1657295057709383</v>
      </c>
      <c r="P2091" s="8">
        <f>I2091/E2091</f>
        <v>1.1428571428571428</v>
      </c>
      <c r="Q2091" s="8">
        <f>LOG(M2091,2)</f>
        <v>-0.29261808642543891</v>
      </c>
      <c r="R2091" s="8">
        <f>LOG(N2091,2)</f>
        <v>-3.2189638758775639E-2</v>
      </c>
      <c r="S2091" s="8">
        <f>LOG(O2091,2)</f>
        <v>0.22123306645024166</v>
      </c>
      <c r="T2091" s="8">
        <f>LOG(P2091,2)</f>
        <v>0.19264507794239583</v>
      </c>
      <c r="U2091" s="8">
        <f>STDEV(Q2091:T2091)/SQRT(COUNT(Q2091:T2091))</f>
        <v>0.11928059642380505</v>
      </c>
      <c r="V2091" s="8">
        <f>AVERAGE(M2091:P2091)</f>
        <v>1.0257351770927798</v>
      </c>
      <c r="W2091" s="8">
        <f>LOG(V2091,2)</f>
        <v>3.6658305983551312E-2</v>
      </c>
      <c r="X2091" t="s">
        <v>2450</v>
      </c>
      <c r="Y2091">
        <f>_xlfn.T.TEST(B2091:E2091,F2091:I2091,2,1)</f>
        <v>0.80060471507077557</v>
      </c>
      <c r="Z2091">
        <f>IF(ABS(W2091)&gt;0.3014,1,0)</f>
        <v>0</v>
      </c>
      <c r="AA2091">
        <f>IF(Y2091&lt;0.05,1,0)</f>
        <v>0</v>
      </c>
      <c r="AB2091">
        <f>IF((Z2091+AA2091)&gt;1,1,0)</f>
        <v>0</v>
      </c>
      <c r="AC2091">
        <f>TINV(Y2091,3)</f>
        <v>0.27580565796355905</v>
      </c>
      <c r="AD2091">
        <f>EXP((-AC2091*AC2091)/2)</f>
        <v>0.96267984292488673</v>
      </c>
      <c r="AE2091">
        <f>-LOG10(AD2091)</f>
        <v>1.6518121566095896E-2</v>
      </c>
      <c r="AF2091">
        <f>IF(AE2091&gt;2,1,0)</f>
        <v>0</v>
      </c>
      <c r="AG2091">
        <f>IF((AF2091+Z2091)&gt;1,1,0)</f>
        <v>0</v>
      </c>
    </row>
    <row r="2092" spans="1:33" x14ac:dyDescent="0.25">
      <c r="A2092" t="s">
        <v>5081</v>
      </c>
      <c r="B2092" s="12">
        <v>34160.300000000003</v>
      </c>
      <c r="C2092" s="12">
        <v>46357.402499999997</v>
      </c>
      <c r="D2092" s="12">
        <v>40837.666666666701</v>
      </c>
      <c r="E2092" s="12">
        <v>34370.584999999999</v>
      </c>
      <c r="F2092" s="12">
        <v>43206.21</v>
      </c>
      <c r="G2092" s="12">
        <v>40801.186666666697</v>
      </c>
      <c r="H2092" s="12">
        <v>34188.156666666699</v>
      </c>
      <c r="I2092" s="12">
        <v>38520.803333333301</v>
      </c>
      <c r="J2092" s="12">
        <f>AVERAGE(B2092:E2092)</f>
        <v>38931.488541666673</v>
      </c>
      <c r="K2092" s="12">
        <f>AVERAGE(F2092:I2092)</f>
        <v>39179.089166666672</v>
      </c>
      <c r="L2092" s="12">
        <f>MAX(J2092:K2092)</f>
        <v>39179.089166666672</v>
      </c>
      <c r="M2092" s="8">
        <f>F2092/B2092</f>
        <v>1.2648076861151687</v>
      </c>
      <c r="N2092" s="8">
        <f>G2092/C2092</f>
        <v>0.88014393530066104</v>
      </c>
      <c r="O2092" s="8">
        <f>H2092/D2092</f>
        <v>0.83717213683445846</v>
      </c>
      <c r="P2092" s="8">
        <f>I2092/E2092</f>
        <v>1.1207491328219552</v>
      </c>
      <c r="Q2092" s="8">
        <f>LOG(M2092,2)</f>
        <v>0.33891803995514608</v>
      </c>
      <c r="R2092" s="8">
        <f>LOG(N2092,2)</f>
        <v>-0.18418861913285464</v>
      </c>
      <c r="S2092" s="8">
        <f>LOG(O2092,2)</f>
        <v>-0.25640379896465315</v>
      </c>
      <c r="T2092" s="8">
        <f>LOG(P2092,2)</f>
        <v>0.16446338310580066</v>
      </c>
      <c r="U2092" s="8">
        <f>STDEV(Q2092:T2092)/SQRT(COUNT(Q2092:T2092))</f>
        <v>0.14159695822566915</v>
      </c>
      <c r="V2092" s="8">
        <f>AVERAGE(M2092:P2092)</f>
        <v>1.0257182227680608</v>
      </c>
      <c r="W2092" s="8">
        <f>LOG(V2092,2)</f>
        <v>3.663445955331214E-2</v>
      </c>
      <c r="X2092" t="s">
        <v>5081</v>
      </c>
      <c r="Y2092">
        <f>_xlfn.T.TEST(B2092:E2092,F2092:I2092,2,1)</f>
        <v>0.95223165195828807</v>
      </c>
      <c r="Z2092">
        <f>IF(ABS(W2092)&gt;0.3014,1,0)</f>
        <v>0</v>
      </c>
      <c r="AA2092">
        <f>IF(Y2092&lt;0.05,1,0)</f>
        <v>0</v>
      </c>
      <c r="AB2092">
        <f>IF((Z2092+AA2092)&gt;1,1,0)</f>
        <v>0</v>
      </c>
      <c r="AC2092">
        <f>TINV(Y2092,3)</f>
        <v>6.504272016362167E-2</v>
      </c>
      <c r="AD2092">
        <f>EXP((-AC2092*AC2092)/2)</f>
        <v>0.99788695790018223</v>
      </c>
      <c r="AE2092">
        <f>-LOG10(AD2092)</f>
        <v>9.1865344285325197E-4</v>
      </c>
      <c r="AF2092">
        <f>IF(AE2092&gt;2,1,0)</f>
        <v>0</v>
      </c>
      <c r="AG2092">
        <f>IF((AF2092+Z2092)&gt;1,1,0)</f>
        <v>0</v>
      </c>
    </row>
    <row r="2093" spans="1:33" x14ac:dyDescent="0.25">
      <c r="A2093" t="s">
        <v>2378</v>
      </c>
      <c r="B2093" s="12">
        <v>25.24</v>
      </c>
      <c r="C2093" s="12">
        <v>23.7075</v>
      </c>
      <c r="D2093" s="12">
        <v>37.593333333333298</v>
      </c>
      <c r="E2093" s="12">
        <v>32.534999999999997</v>
      </c>
      <c r="F2093" s="12">
        <v>26.07</v>
      </c>
      <c r="G2093" s="12">
        <v>25.61</v>
      </c>
      <c r="H2093" s="12">
        <v>32.913333333333298</v>
      </c>
      <c r="I2093" s="12">
        <v>36.25</v>
      </c>
      <c r="J2093" s="12">
        <f>AVERAGE(B2093:E2093)</f>
        <v>29.768958333333323</v>
      </c>
      <c r="K2093" s="12">
        <f>AVERAGE(F2093:I2093)</f>
        <v>30.210833333333326</v>
      </c>
      <c r="L2093" s="12">
        <f>MAX(J2093:K2093)</f>
        <v>30.210833333333326</v>
      </c>
      <c r="M2093" s="8">
        <f>F2093/B2093</f>
        <v>1.0328843106180667</v>
      </c>
      <c r="N2093" s="8">
        <f>G2093/C2093</f>
        <v>1.0802488663924918</v>
      </c>
      <c r="O2093" s="8">
        <f>H2093/D2093</f>
        <v>0.87550984217059746</v>
      </c>
      <c r="P2093" s="8">
        <f>I2093/E2093</f>
        <v>1.1141847241432306</v>
      </c>
      <c r="Q2093" s="8">
        <f>LOG(M2093,2)</f>
        <v>4.6678672553007602E-2</v>
      </c>
      <c r="R2093" s="8">
        <f>LOG(N2093,2)</f>
        <v>0.11136371697181378</v>
      </c>
      <c r="S2093" s="8">
        <f>LOG(O2093,2)</f>
        <v>-0.19180469787227478</v>
      </c>
      <c r="T2093" s="8">
        <f>LOG(P2093,2)</f>
        <v>0.15598844139622925</v>
      </c>
      <c r="U2093" s="8">
        <f>STDEV(Q2093:T2093)/SQRT(COUNT(Q2093:T2093))</f>
        <v>7.7442131623218266E-2</v>
      </c>
      <c r="V2093" s="8">
        <f>AVERAGE(M2093:P2093)</f>
        <v>1.0257069358310966</v>
      </c>
      <c r="W2093" s="8">
        <f>LOG(V2093,2)</f>
        <v>3.6618584143071661E-2</v>
      </c>
      <c r="X2093" t="s">
        <v>2378</v>
      </c>
      <c r="Y2093">
        <f>_xlfn.T.TEST(B2093:E2093,F2093:I2093,2,1)</f>
        <v>0.82269340243297773</v>
      </c>
      <c r="Z2093">
        <f>IF(ABS(W2093)&gt;0.3014,1,0)</f>
        <v>0</v>
      </c>
      <c r="AA2093">
        <f>IF(Y2093&lt;0.05,1,0)</f>
        <v>0</v>
      </c>
      <c r="AB2093">
        <f>IF((Z2093+AA2093)&gt;1,1,0)</f>
        <v>0</v>
      </c>
      <c r="AC2093">
        <f>TINV(Y2093,3)</f>
        <v>0.24438540728628488</v>
      </c>
      <c r="AD2093">
        <f>EXP((-AC2093*AC2093)/2)</f>
        <v>0.9705793539694727</v>
      </c>
      <c r="AE2093">
        <f>-LOG10(AD2093)</f>
        <v>1.2968951174964825E-2</v>
      </c>
      <c r="AF2093">
        <f>IF(AE2093&gt;2,1,0)</f>
        <v>0</v>
      </c>
      <c r="AG2093">
        <f>IF((AF2093+Z2093)&gt;1,1,0)</f>
        <v>0</v>
      </c>
    </row>
    <row r="2094" spans="1:33" x14ac:dyDescent="0.25">
      <c r="A2094" t="s">
        <v>3436</v>
      </c>
      <c r="B2094" s="12">
        <v>1052.8900000000001</v>
      </c>
      <c r="C2094" s="12">
        <v>1383.0325</v>
      </c>
      <c r="D2094" s="12">
        <v>1370.11666666667</v>
      </c>
      <c r="E2094" s="12">
        <v>1450.135</v>
      </c>
      <c r="F2094" s="12">
        <v>1407.37</v>
      </c>
      <c r="G2094" s="12">
        <v>1398.21</v>
      </c>
      <c r="H2094" s="12">
        <v>1302.69</v>
      </c>
      <c r="I2094" s="12">
        <v>1165.83666666667</v>
      </c>
      <c r="J2094" s="12">
        <f>AVERAGE(B2094:E2094)</f>
        <v>1314.0435416666676</v>
      </c>
      <c r="K2094" s="12">
        <f>AVERAGE(F2094:I2094)</f>
        <v>1318.5266666666676</v>
      </c>
      <c r="L2094" s="12">
        <f>MAX(J2094:K2094)</f>
        <v>1318.5266666666676</v>
      </c>
      <c r="M2094" s="8">
        <f>F2094/B2094</f>
        <v>1.3366733466933864</v>
      </c>
      <c r="N2094" s="8">
        <f>G2094/C2094</f>
        <v>1.0109740732773813</v>
      </c>
      <c r="O2094" s="8">
        <f>H2094/D2094</f>
        <v>0.95078764582091324</v>
      </c>
      <c r="P2094" s="8">
        <f>I2094/E2094</f>
        <v>0.80395043679841527</v>
      </c>
      <c r="Q2094" s="8">
        <f>LOG(M2094,2)</f>
        <v>0.41864694584732415</v>
      </c>
      <c r="R2094" s="8">
        <f>LOG(N2094,2)</f>
        <v>1.574599938359118E-2</v>
      </c>
      <c r="S2094" s="8">
        <f>LOG(O2094,2)</f>
        <v>-7.2804937325038427E-2</v>
      </c>
      <c r="T2094" s="8">
        <f>LOG(P2094,2)</f>
        <v>-0.3148215322757022</v>
      </c>
      <c r="U2094" s="8">
        <f>STDEV(Q2094:T2094)/SQRT(COUNT(Q2094:T2094))</f>
        <v>0.15258319644172466</v>
      </c>
      <c r="V2094" s="8">
        <f>AVERAGE(M2094:P2094)</f>
        <v>1.0255963756475241</v>
      </c>
      <c r="W2094" s="8">
        <f>LOG(V2094,2)</f>
        <v>3.6463068741890689E-2</v>
      </c>
      <c r="X2094" t="s">
        <v>3436</v>
      </c>
      <c r="Y2094">
        <f>_xlfn.T.TEST(B2094:E2094,F2094:I2094,2,1)</f>
        <v>0.97516372273737939</v>
      </c>
      <c r="Z2094">
        <f>IF(ABS(W2094)&gt;0.3014,1,0)</f>
        <v>0</v>
      </c>
      <c r="AA2094">
        <f>IF(Y2094&lt;0.05,1,0)</f>
        <v>0</v>
      </c>
      <c r="AB2094">
        <f>IF((Z2094+AA2094)&gt;1,1,0)</f>
        <v>0</v>
      </c>
      <c r="AC2094">
        <f>TINV(Y2094,3)</f>
        <v>3.3794591869560929E-2</v>
      </c>
      <c r="AD2094">
        <f>EXP((-AC2094*AC2094)/2)</f>
        <v>0.99942912579090826</v>
      </c>
      <c r="AE2094">
        <f>-LOG10(AD2094)</f>
        <v>2.4799831352706209E-4</v>
      </c>
      <c r="AF2094">
        <f>IF(AE2094&gt;2,1,0)</f>
        <v>0</v>
      </c>
      <c r="AG2094">
        <f>IF((AF2094+Z2094)&gt;1,1,0)</f>
        <v>0</v>
      </c>
    </row>
    <row r="2095" spans="1:33" x14ac:dyDescent="0.25">
      <c r="A2095" t="s">
        <v>627</v>
      </c>
      <c r="B2095" s="12">
        <v>24.68</v>
      </c>
      <c r="C2095" s="12">
        <v>20.7225</v>
      </c>
      <c r="D2095" s="12">
        <v>19.920000000000002</v>
      </c>
      <c r="E2095" s="12">
        <v>20.232500000000002</v>
      </c>
      <c r="F2095" s="12">
        <v>20.295000000000002</v>
      </c>
      <c r="G2095" s="12">
        <v>25.32</v>
      </c>
      <c r="H2095" s="12">
        <v>21.893333333333299</v>
      </c>
      <c r="I2095" s="12">
        <v>19.3966666666667</v>
      </c>
      <c r="J2095" s="12">
        <f>AVERAGE(B2095:E2095)</f>
        <v>21.388750000000002</v>
      </c>
      <c r="K2095" s="12">
        <f>AVERAGE(F2095:I2095)</f>
        <v>21.72625</v>
      </c>
      <c r="L2095" s="12">
        <f>MAX(J2095:K2095)</f>
        <v>21.72625</v>
      </c>
      <c r="M2095" s="8">
        <f>F2095/B2095</f>
        <v>0.82232576985413297</v>
      </c>
      <c r="N2095" s="8">
        <f>G2095/C2095</f>
        <v>1.2218602967788637</v>
      </c>
      <c r="O2095" s="8">
        <f>H2095/D2095</f>
        <v>1.0990629183400249</v>
      </c>
      <c r="P2095" s="8">
        <f>I2095/E2095</f>
        <v>0.95868857860702827</v>
      </c>
      <c r="Q2095" s="8">
        <f>LOG(M2095,2)</f>
        <v>-0.28221805445172443</v>
      </c>
      <c r="R2095" s="8">
        <f>LOG(N2095,2)</f>
        <v>0.28907934189469353</v>
      </c>
      <c r="S2095" s="8">
        <f>LOG(O2095,2)</f>
        <v>0.13627397898856522</v>
      </c>
      <c r="T2095" s="8">
        <f>LOG(P2095,2)</f>
        <v>-6.0865850097186855E-2</v>
      </c>
      <c r="U2095" s="8">
        <f>STDEV(Q2095:T2095)/SQRT(COUNT(Q2095:T2095))</f>
        <v>0.12375953869305598</v>
      </c>
      <c r="V2095" s="8">
        <f>AVERAGE(M2095:P2095)</f>
        <v>1.0254843908950124</v>
      </c>
      <c r="W2095" s="8">
        <f>LOG(V2095,2)</f>
        <v>3.6305532432351087E-2</v>
      </c>
      <c r="X2095" t="s">
        <v>627</v>
      </c>
      <c r="Y2095">
        <f>_xlfn.T.TEST(B2095:E2095,F2095:I2095,2,1)</f>
        <v>0.87203959178791246</v>
      </c>
      <c r="Z2095">
        <f>IF(ABS(W2095)&gt;0.3014,1,0)</f>
        <v>0</v>
      </c>
      <c r="AA2095">
        <f>IF(Y2095&lt;0.05,1,0)</f>
        <v>0</v>
      </c>
      <c r="AB2095">
        <f>IF((Z2095+AA2095)&gt;1,1,0)</f>
        <v>0</v>
      </c>
      <c r="AC2095">
        <f>TINV(Y2095,3)</f>
        <v>0.17525617444402203</v>
      </c>
      <c r="AD2095">
        <f>EXP((-AC2095*AC2095)/2)</f>
        <v>0.98475995960580076</v>
      </c>
      <c r="AE2095">
        <f>-LOG10(AD2095)</f>
        <v>6.6696181553089224E-3</v>
      </c>
      <c r="AF2095">
        <f>IF(AE2095&gt;2,1,0)</f>
        <v>0</v>
      </c>
      <c r="AG2095">
        <f>IF((AF2095+Z2095)&gt;1,1,0)</f>
        <v>0</v>
      </c>
    </row>
    <row r="2096" spans="1:33" x14ac:dyDescent="0.25">
      <c r="A2096" s="1">
        <v>42980</v>
      </c>
      <c r="B2096" s="12">
        <v>55.25</v>
      </c>
      <c r="C2096" s="12">
        <v>66.622500000000002</v>
      </c>
      <c r="D2096" s="12">
        <v>62.23</v>
      </c>
      <c r="E2096" s="12">
        <v>76.852500000000006</v>
      </c>
      <c r="F2096" s="12">
        <v>65.959999999999994</v>
      </c>
      <c r="G2096" s="12">
        <v>54.18</v>
      </c>
      <c r="H2096" s="12">
        <v>71.436666666666696</v>
      </c>
      <c r="I2096" s="12">
        <v>72.723333333333301</v>
      </c>
      <c r="J2096" s="12">
        <f>AVERAGE(B2096:E2096)</f>
        <v>65.238749999999996</v>
      </c>
      <c r="K2096" s="12">
        <f>AVERAGE(F2096:I2096)</f>
        <v>66.074999999999989</v>
      </c>
      <c r="L2096" s="12">
        <f>MAX(J2096:K2096)</f>
        <v>66.074999999999989</v>
      </c>
      <c r="M2096" s="8">
        <f>F2096/B2096</f>
        <v>1.1938461538461538</v>
      </c>
      <c r="N2096" s="8">
        <f>G2096/C2096</f>
        <v>0.81323877068557915</v>
      </c>
      <c r="O2096" s="8">
        <f>H2096/D2096</f>
        <v>1.147945792490225</v>
      </c>
      <c r="P2096" s="8">
        <f>I2096/E2096</f>
        <v>0.94627153746896064</v>
      </c>
      <c r="Q2096" s="8">
        <f>LOG(M2096,2)</f>
        <v>0.25561693427131077</v>
      </c>
      <c r="R2096" s="8">
        <f>LOG(N2096,2)</f>
        <v>-0.29824909841785185</v>
      </c>
      <c r="S2096" s="8">
        <f>LOG(O2096,2)</f>
        <v>0.19905451766519353</v>
      </c>
      <c r="T2096" s="8">
        <f>LOG(P2096,2)</f>
        <v>-7.9673863174931886E-2</v>
      </c>
      <c r="U2096" s="8">
        <f>STDEV(Q2096:T2096)/SQRT(COUNT(Q2096:T2096))</f>
        <v>0.12870851583356727</v>
      </c>
      <c r="V2096" s="8">
        <f>AVERAGE(M2096:P2096)</f>
        <v>1.0253255636227296</v>
      </c>
      <c r="W2096" s="8">
        <f>LOG(V2096,2)</f>
        <v>3.6082070167567717E-2</v>
      </c>
      <c r="X2096" s="1">
        <v>42980</v>
      </c>
      <c r="Y2096">
        <f>_xlfn.T.TEST(B2096:E2096,F2096:I2096,2,1)</f>
        <v>0.88963065473472436</v>
      </c>
      <c r="Z2096">
        <f>IF(ABS(W2096)&gt;0.3014,1,0)</f>
        <v>0</v>
      </c>
      <c r="AA2096">
        <f>IF(Y2096&lt;0.05,1,0)</f>
        <v>0</v>
      </c>
      <c r="AB2096">
        <f>IF((Z2096+AA2096)&gt;1,1,0)</f>
        <v>0</v>
      </c>
      <c r="AC2096">
        <f>TINV(Y2096,3)</f>
        <v>0.15089927774870532</v>
      </c>
      <c r="AD2096">
        <f>EXP((-AC2096*AC2096)/2)</f>
        <v>0.9886792711988579</v>
      </c>
      <c r="AE2096">
        <f>-LOG10(AD2096)</f>
        <v>4.9445712330813997E-3</v>
      </c>
      <c r="AF2096">
        <f>IF(AE2096&gt;2,1,0)</f>
        <v>0</v>
      </c>
      <c r="AG2096">
        <f>IF((AF2096+Z2096)&gt;1,1,0)</f>
        <v>0</v>
      </c>
    </row>
    <row r="2097" spans="1:33" x14ac:dyDescent="0.25">
      <c r="A2097" t="s">
        <v>5445</v>
      </c>
      <c r="B2097" s="12">
        <v>44.66</v>
      </c>
      <c r="C2097" s="12">
        <v>43.0075</v>
      </c>
      <c r="D2097" s="12">
        <v>43.863333333333301</v>
      </c>
      <c r="E2097" s="12">
        <v>44.392499999999998</v>
      </c>
      <c r="F2097" s="12">
        <v>52.034999999999997</v>
      </c>
      <c r="G2097" s="12">
        <v>38.380000000000003</v>
      </c>
      <c r="H2097" s="12">
        <v>47.436666666666703</v>
      </c>
      <c r="I2097" s="12">
        <v>42.706666666666699</v>
      </c>
      <c r="J2097" s="12">
        <f>AVERAGE(B2097:E2097)</f>
        <v>43.980833333333322</v>
      </c>
      <c r="K2097" s="12">
        <f>AVERAGE(F2097:I2097)</f>
        <v>45.139583333333348</v>
      </c>
      <c r="L2097" s="12">
        <f>MAX(J2097:K2097)</f>
        <v>45.139583333333348</v>
      </c>
      <c r="M2097" s="8">
        <f>F2097/B2097</f>
        <v>1.1651365875503807</v>
      </c>
      <c r="N2097" s="8">
        <f>G2097/C2097</f>
        <v>0.89240248793815036</v>
      </c>
      <c r="O2097" s="8">
        <f>H2097/D2097</f>
        <v>1.0814651569268197</v>
      </c>
      <c r="P2097" s="8">
        <f>I2097/E2097</f>
        <v>0.96202436597773722</v>
      </c>
      <c r="Q2097" s="8">
        <f>LOG(M2097,2)</f>
        <v>0.22049909018506508</v>
      </c>
      <c r="R2097" s="8">
        <f>LOG(N2097,2)</f>
        <v>-0.16423355919523691</v>
      </c>
      <c r="S2097" s="8">
        <f>LOG(O2097,2)</f>
        <v>0.1129871847278584</v>
      </c>
      <c r="T2097" s="8">
        <f>LOG(P2097,2)</f>
        <v>-5.5854660112342545E-2</v>
      </c>
      <c r="U2097" s="8">
        <f>STDEV(Q2097:T2097)/SQRT(COUNT(Q2097:T2097))</f>
        <v>8.5763034943966962E-2</v>
      </c>
      <c r="V2097" s="8">
        <f>AVERAGE(M2097:P2097)</f>
        <v>1.0252571495982721</v>
      </c>
      <c r="W2097" s="8">
        <f>LOG(V2097,2)</f>
        <v>3.5985804288398406E-2</v>
      </c>
      <c r="X2097" t="s">
        <v>5445</v>
      </c>
      <c r="Y2097">
        <f>_xlfn.T.TEST(B2097:E2097,F2097:I2097,2,1)</f>
        <v>0.69443148388791165</v>
      </c>
      <c r="Z2097">
        <f>IF(ABS(W2097)&gt;0.3014,1,0)</f>
        <v>0</v>
      </c>
      <c r="AA2097">
        <f>IF(Y2097&lt;0.05,1,0)</f>
        <v>0</v>
      </c>
      <c r="AB2097">
        <f>IF((Z2097+AA2097)&gt;1,1,0)</f>
        <v>0</v>
      </c>
      <c r="AC2097">
        <f>TINV(Y2097,3)</f>
        <v>0.43273225360602996</v>
      </c>
      <c r="AD2097">
        <f>EXP((-AC2097*AC2097)/2)</f>
        <v>0.91062090254019812</v>
      </c>
      <c r="AE2097">
        <f>-LOG10(AD2097)</f>
        <v>4.0662385047291208E-2</v>
      </c>
      <c r="AF2097">
        <f>IF(AE2097&gt;2,1,0)</f>
        <v>0</v>
      </c>
      <c r="AG2097">
        <f>IF((AF2097+Z2097)&gt;1,1,0)</f>
        <v>0</v>
      </c>
    </row>
    <row r="2098" spans="1:33" x14ac:dyDescent="0.25">
      <c r="A2098" t="s">
        <v>5036</v>
      </c>
      <c r="B2098" s="12">
        <v>132.65</v>
      </c>
      <c r="C2098" s="12">
        <v>93.715000000000003</v>
      </c>
      <c r="D2098" s="12">
        <v>86.41</v>
      </c>
      <c r="E2098" s="12">
        <v>71.077500000000001</v>
      </c>
      <c r="F2098" s="12">
        <v>99.555000000000007</v>
      </c>
      <c r="G2098" s="12">
        <v>118.09</v>
      </c>
      <c r="H2098" s="12">
        <v>72.033333333333303</v>
      </c>
      <c r="I2098" s="12">
        <v>89.323333333333295</v>
      </c>
      <c r="J2098" s="12">
        <f>AVERAGE(B2098:E2098)</f>
        <v>95.963124999999991</v>
      </c>
      <c r="K2098" s="12">
        <f>AVERAGE(F2098:I2098)</f>
        <v>94.750416666666638</v>
      </c>
      <c r="L2098" s="12">
        <f>MAX(J2098:K2098)</f>
        <v>95.963124999999991</v>
      </c>
      <c r="M2098" s="8">
        <f>F2098/B2098</f>
        <v>0.75050885789672073</v>
      </c>
      <c r="N2098" s="8">
        <f>G2098/C2098</f>
        <v>1.2600971029184229</v>
      </c>
      <c r="O2098" s="8">
        <f>H2098/D2098</f>
        <v>0.83362265169926286</v>
      </c>
      <c r="P2098" s="8">
        <f>I2098/E2098</f>
        <v>1.256703363699248</v>
      </c>
      <c r="Q2098" s="8">
        <f>LOG(M2098,2)</f>
        <v>-0.4140589955020812</v>
      </c>
      <c r="R2098" s="8">
        <f>LOG(N2098,2)</f>
        <v>0.33353491190064516</v>
      </c>
      <c r="S2098" s="8">
        <f>LOG(O2098,2)</f>
        <v>-0.26253361495544608</v>
      </c>
      <c r="T2098" s="8">
        <f>LOG(P2098,2)</f>
        <v>0.32964415156900878</v>
      </c>
      <c r="U2098" s="8">
        <f>STDEV(Q2098:T2098)/SQRT(COUNT(Q2098:T2098))</f>
        <v>0.19583891638437839</v>
      </c>
      <c r="V2098" s="8">
        <f>AVERAGE(M2098:P2098)</f>
        <v>1.0252329940534137</v>
      </c>
      <c r="W2098" s="8">
        <f>LOG(V2098,2)</f>
        <v>3.5951813308352377E-2</v>
      </c>
      <c r="X2098" t="s">
        <v>5036</v>
      </c>
      <c r="Y2098">
        <f>_xlfn.T.TEST(B2098:E2098,F2098:I2098,2,1)</f>
        <v>0.93461946295236298</v>
      </c>
      <c r="Z2098">
        <f>IF(ABS(W2098)&gt;0.3014,1,0)</f>
        <v>0</v>
      </c>
      <c r="AA2098">
        <f>IF(Y2098&lt;0.05,1,0)</f>
        <v>0</v>
      </c>
      <c r="AB2098">
        <f>IF((Z2098+AA2098)&gt;1,1,0)</f>
        <v>0</v>
      </c>
      <c r="AC2098">
        <f>TINV(Y2098,3)</f>
        <v>8.9097182558083202E-2</v>
      </c>
      <c r="AD2098">
        <f>EXP((-AC2098*AC2098)/2)</f>
        <v>0.9960387127102609</v>
      </c>
      <c r="AE2098">
        <f>-LOG10(AD2098)</f>
        <v>1.7237816669494371E-3</v>
      </c>
      <c r="AF2098">
        <f>IF(AE2098&gt;2,1,0)</f>
        <v>0</v>
      </c>
      <c r="AG2098">
        <f>IF((AF2098+Z2098)&gt;1,1,0)</f>
        <v>0</v>
      </c>
    </row>
    <row r="2099" spans="1:33" x14ac:dyDescent="0.25">
      <c r="A2099" t="s">
        <v>4202</v>
      </c>
      <c r="B2099" s="12">
        <v>58.67</v>
      </c>
      <c r="C2099" s="12">
        <v>39.852499999999999</v>
      </c>
      <c r="D2099" s="12">
        <v>42.4033333333333</v>
      </c>
      <c r="E2099" s="12">
        <v>37.534999999999997</v>
      </c>
      <c r="F2099" s="12">
        <v>40.75</v>
      </c>
      <c r="G2099" s="12">
        <v>42.21</v>
      </c>
      <c r="H2099" s="12">
        <v>48.433333333333302</v>
      </c>
      <c r="I2099" s="12">
        <v>45.226666666666702</v>
      </c>
      <c r="J2099" s="12">
        <f>AVERAGE(B2099:E2099)</f>
        <v>44.615208333333328</v>
      </c>
      <c r="K2099" s="12">
        <f>AVERAGE(F2099:I2099)</f>
        <v>44.155000000000001</v>
      </c>
      <c r="L2099" s="12">
        <f>MAX(J2099:K2099)</f>
        <v>44.615208333333328</v>
      </c>
      <c r="M2099" s="8">
        <f>F2099/B2099</f>
        <v>0.69456280893131073</v>
      </c>
      <c r="N2099" s="8">
        <f>G2099/C2099</f>
        <v>1.0591556364092591</v>
      </c>
      <c r="O2099" s="8">
        <f>H2099/D2099</f>
        <v>1.1422058014307053</v>
      </c>
      <c r="P2099" s="8">
        <f>I2099/E2099</f>
        <v>1.2049198525820355</v>
      </c>
      <c r="Q2099" s="8">
        <f>LOG(M2099,2)</f>
        <v>-0.52582293266556279</v>
      </c>
      <c r="R2099" s="8">
        <f>LOG(N2099,2)</f>
        <v>8.291460007428017E-2</v>
      </c>
      <c r="S2099" s="8">
        <f>LOG(O2099,2)</f>
        <v>0.19182261738510945</v>
      </c>
      <c r="T2099" s="8">
        <f>LOG(P2099,2)</f>
        <v>0.26893718618306756</v>
      </c>
      <c r="U2099" s="8">
        <f>STDEV(Q2099:T2099)/SQRT(COUNT(Q2099:T2099))</f>
        <v>0.18083326697103722</v>
      </c>
      <c r="V2099" s="8">
        <f>AVERAGE(M2099:P2099)</f>
        <v>1.0252110248383277</v>
      </c>
      <c r="W2099" s="8">
        <f>LOG(V2099,2)</f>
        <v>3.5920898172541779E-2</v>
      </c>
      <c r="X2099" t="s">
        <v>4202</v>
      </c>
      <c r="Y2099">
        <f>_xlfn.T.TEST(B2099:E2099,F2099:I2099,2,1)</f>
        <v>0.94298532484040776</v>
      </c>
      <c r="Z2099">
        <f>IF(ABS(W2099)&gt;0.3014,1,0)</f>
        <v>0</v>
      </c>
      <c r="AA2099">
        <f>IF(Y2099&lt;0.05,1,0)</f>
        <v>0</v>
      </c>
      <c r="AB2099">
        <f>IF((Z2099+AA2099)&gt;1,1,0)</f>
        <v>0</v>
      </c>
      <c r="AC2099">
        <f>TINV(Y2099,3)</f>
        <v>7.7663796389067785E-2</v>
      </c>
      <c r="AD2099">
        <f>EXP((-AC2099*AC2099)/2)</f>
        <v>0.99698871042028048</v>
      </c>
      <c r="AE2099">
        <f>-LOG10(AD2099)</f>
        <v>1.3097594716292361E-3</v>
      </c>
      <c r="AF2099">
        <f>IF(AE2099&gt;2,1,0)</f>
        <v>0</v>
      </c>
      <c r="AG2099">
        <f>IF((AF2099+Z2099)&gt;1,1,0)</f>
        <v>0</v>
      </c>
    </row>
    <row r="2100" spans="1:33" x14ac:dyDescent="0.25">
      <c r="A2100" t="s">
        <v>4893</v>
      </c>
      <c r="B2100" s="12">
        <v>67.5</v>
      </c>
      <c r="C2100" s="12">
        <v>47.517499999999998</v>
      </c>
      <c r="D2100" s="12">
        <v>57.74</v>
      </c>
      <c r="E2100" s="12">
        <v>57.152500000000003</v>
      </c>
      <c r="F2100" s="12">
        <v>50.22</v>
      </c>
      <c r="G2100" s="12">
        <v>50.4033333333333</v>
      </c>
      <c r="H2100" s="12">
        <v>68.099999999999994</v>
      </c>
      <c r="I2100" s="12">
        <v>63.816666666666698</v>
      </c>
      <c r="J2100" s="12">
        <f>AVERAGE(B2100:E2100)</f>
        <v>57.477499999999999</v>
      </c>
      <c r="K2100" s="12">
        <f>AVERAGE(F2100:I2100)</f>
        <v>58.134999999999998</v>
      </c>
      <c r="L2100" s="12">
        <f>MAX(J2100:K2100)</f>
        <v>58.134999999999998</v>
      </c>
      <c r="M2100" s="8">
        <f>F2100/B2100</f>
        <v>0.74399999999999999</v>
      </c>
      <c r="N2100" s="8">
        <f>G2100/C2100</f>
        <v>1.0607320110134857</v>
      </c>
      <c r="O2100" s="8">
        <f>H2100/D2100</f>
        <v>1.1794250086595079</v>
      </c>
      <c r="P2100" s="8">
        <f>I2100/E2100</f>
        <v>1.116603239869939</v>
      </c>
      <c r="Q2100" s="8">
        <f>LOG(M2100,2)</f>
        <v>-0.42662547355405567</v>
      </c>
      <c r="R2100" s="8">
        <f>LOG(N2100,2)</f>
        <v>8.5060212126929394E-2</v>
      </c>
      <c r="S2100" s="8">
        <f>LOG(O2100,2)</f>
        <v>0.23808369066345139</v>
      </c>
      <c r="T2100" s="8">
        <f>LOG(P2100,2)</f>
        <v>0.15911664727555921</v>
      </c>
      <c r="U2100" s="8">
        <f>STDEV(Q2100:T2100)/SQRT(COUNT(Q2100:T2100))</f>
        <v>0.15013123984751486</v>
      </c>
      <c r="V2100" s="8">
        <f>AVERAGE(M2100:P2100)</f>
        <v>1.0251900648857331</v>
      </c>
      <c r="W2100" s="8">
        <f>LOG(V2100,2)</f>
        <v>3.5891402655963897E-2</v>
      </c>
      <c r="X2100" t="s">
        <v>4893</v>
      </c>
      <c r="Y2100">
        <f>_xlfn.T.TEST(B2100:E2100,F2100:I2100,2,1)</f>
        <v>0.92187070195015153</v>
      </c>
      <c r="Z2100">
        <f>IF(ABS(W2100)&gt;0.3014,1,0)</f>
        <v>0</v>
      </c>
      <c r="AA2100">
        <f>IF(Y2100&lt;0.05,1,0)</f>
        <v>0</v>
      </c>
      <c r="AB2100">
        <f>IF((Z2100+AA2100)&gt;1,1,0)</f>
        <v>0</v>
      </c>
      <c r="AC2100">
        <f>TINV(Y2100,3)</f>
        <v>0.10655106058291548</v>
      </c>
      <c r="AD2100">
        <f>EXP((-AC2100*AC2100)/2)</f>
        <v>0.99433951699206813</v>
      </c>
      <c r="AE2100">
        <f>-LOG10(AD2100)</f>
        <v>2.4653005324076381E-3</v>
      </c>
      <c r="AF2100">
        <f>IF(AE2100&gt;2,1,0)</f>
        <v>0</v>
      </c>
      <c r="AG2100">
        <f>IF((AF2100+Z2100)&gt;1,1,0)</f>
        <v>0</v>
      </c>
    </row>
    <row r="2101" spans="1:33" x14ac:dyDescent="0.25">
      <c r="A2101" t="s">
        <v>2799</v>
      </c>
      <c r="B2101" s="12">
        <v>50.69</v>
      </c>
      <c r="C2101" s="12">
        <v>71.052499999999995</v>
      </c>
      <c r="D2101" s="12">
        <v>56.453333333333298</v>
      </c>
      <c r="E2101" s="12">
        <v>63.05</v>
      </c>
      <c r="F2101" s="12">
        <v>62.424999999999997</v>
      </c>
      <c r="G2101" s="12">
        <v>63.026666666666699</v>
      </c>
      <c r="H2101" s="12">
        <v>58.19</v>
      </c>
      <c r="I2101" s="12">
        <v>59.926666666666698</v>
      </c>
      <c r="J2101" s="12">
        <f>AVERAGE(B2101:E2101)</f>
        <v>60.31145833333332</v>
      </c>
      <c r="K2101" s="12">
        <f>AVERAGE(F2101:I2101)</f>
        <v>60.892083333333353</v>
      </c>
      <c r="L2101" s="12">
        <f>MAX(J2101:K2101)</f>
        <v>60.892083333333353</v>
      </c>
      <c r="M2101" s="8">
        <f>F2101/B2101</f>
        <v>1.2315052278555929</v>
      </c>
      <c r="N2101" s="8">
        <f>G2101/C2101</f>
        <v>0.88704361798200915</v>
      </c>
      <c r="O2101" s="8">
        <f>H2101/D2101</f>
        <v>1.0307628719886639</v>
      </c>
      <c r="P2101" s="8">
        <f>I2101/E2101</f>
        <v>0.95046259582342107</v>
      </c>
      <c r="Q2101" s="8">
        <f>LOG(M2101,2)</f>
        <v>0.30042275222609821</v>
      </c>
      <c r="R2101" s="8">
        <f>LOG(N2101,2)</f>
        <v>-0.17292304797188118</v>
      </c>
      <c r="S2101" s="8">
        <f>LOG(O2101,2)</f>
        <v>4.3712477464890806E-2</v>
      </c>
      <c r="T2101" s="8">
        <f>LOG(P2101,2)</f>
        <v>-7.3298242218545098E-2</v>
      </c>
      <c r="U2101" s="8">
        <f>STDEV(Q2101:T2101)/SQRT(COUNT(Q2101:T2101))</f>
        <v>0.10207955993827651</v>
      </c>
      <c r="V2101" s="8">
        <f>AVERAGE(M2101:P2101)</f>
        <v>1.0249435784124217</v>
      </c>
      <c r="W2101" s="8">
        <f>LOG(V2101,2)</f>
        <v>3.5544493745348786E-2</v>
      </c>
      <c r="X2101" t="s">
        <v>2799</v>
      </c>
      <c r="Y2101">
        <f>_xlfn.T.TEST(B2101:E2101,F2101:I2101,2,1)</f>
        <v>0.89924482530561223</v>
      </c>
      <c r="Z2101">
        <f>IF(ABS(W2101)&gt;0.3014,1,0)</f>
        <v>0</v>
      </c>
      <c r="AA2101">
        <f>IF(Y2101&lt;0.05,1,0)</f>
        <v>0</v>
      </c>
      <c r="AB2101">
        <f>IF((Z2101+AA2101)&gt;1,1,0)</f>
        <v>0</v>
      </c>
      <c r="AC2101">
        <f>TINV(Y2101,3)</f>
        <v>0.13763841779066943</v>
      </c>
      <c r="AD2101">
        <f>EXP((-AC2101*AC2101)/2)</f>
        <v>0.99057255263936128</v>
      </c>
      <c r="AE2101">
        <f>-LOG10(AD2101)</f>
        <v>4.1137098710401351E-3</v>
      </c>
      <c r="AF2101">
        <f>IF(AE2101&gt;2,1,0)</f>
        <v>0</v>
      </c>
      <c r="AG2101">
        <f>IF((AF2101+Z2101)&gt;1,1,0)</f>
        <v>0</v>
      </c>
    </row>
    <row r="2102" spans="1:33" x14ac:dyDescent="0.25">
      <c r="A2102" t="s">
        <v>401</v>
      </c>
      <c r="B2102" s="12">
        <v>7.5</v>
      </c>
      <c r="C2102" s="12">
        <v>17.762499999999999</v>
      </c>
      <c r="D2102" s="12">
        <v>19.91</v>
      </c>
      <c r="E2102" s="12">
        <v>15.98</v>
      </c>
      <c r="F2102" s="12">
        <v>11.9</v>
      </c>
      <c r="G2102" s="12">
        <v>13.9933333333333</v>
      </c>
      <c r="H2102" s="12">
        <v>15.79</v>
      </c>
      <c r="I2102" s="12">
        <v>14.893333333333301</v>
      </c>
      <c r="J2102" s="12">
        <f>AVERAGE(B2102:E2102)</f>
        <v>15.288125000000001</v>
      </c>
      <c r="K2102" s="12">
        <f>AVERAGE(F2102:I2102)</f>
        <v>14.144166666666651</v>
      </c>
      <c r="L2102" s="12">
        <f>MAX(J2102:K2102)</f>
        <v>15.288125000000001</v>
      </c>
      <c r="M2102" s="8">
        <f>F2102/B2102</f>
        <v>1.5866666666666667</v>
      </c>
      <c r="N2102" s="8">
        <f>G2102/C2102</f>
        <v>0.78780201735866573</v>
      </c>
      <c r="O2102" s="8">
        <f>H2102/D2102</f>
        <v>0.79306880964339521</v>
      </c>
      <c r="P2102" s="8">
        <f>I2102/E2102</f>
        <v>0.93199833124739051</v>
      </c>
      <c r="Q2102" s="8">
        <f>LOG(M2102,2)</f>
        <v>0.66599907281206261</v>
      </c>
      <c r="R2102" s="8">
        <f>LOG(N2102,2)</f>
        <v>-0.34409498355914803</v>
      </c>
      <c r="S2102" s="8">
        <f>LOG(O2102,2)</f>
        <v>-0.33448204986026581</v>
      </c>
      <c r="T2102" s="8">
        <f>LOG(P2102,2)</f>
        <v>-0.10160072316582131</v>
      </c>
      <c r="U2102" s="8">
        <f>STDEV(Q2102:T2102)/SQRT(COUNT(Q2102:T2102))</f>
        <v>0.23820472258937916</v>
      </c>
      <c r="V2102" s="8">
        <f>AVERAGE(M2102:P2102)</f>
        <v>1.0248839562290297</v>
      </c>
      <c r="W2102" s="8">
        <f>LOG(V2102,2)</f>
        <v>3.546056802293835E-2</v>
      </c>
      <c r="X2102" t="s">
        <v>401</v>
      </c>
      <c r="Y2102">
        <f>_xlfn.T.TEST(B2102:E2102,F2102:I2102,2,1)</f>
        <v>0.60188568745691895</v>
      </c>
      <c r="Z2102">
        <f>IF(ABS(W2102)&gt;0.3014,1,0)</f>
        <v>0</v>
      </c>
      <c r="AA2102">
        <f>IF(Y2102&lt;0.05,1,0)</f>
        <v>0</v>
      </c>
      <c r="AB2102">
        <f>IF((Z2102+AA2102)&gt;1,1,0)</f>
        <v>0</v>
      </c>
      <c r="AC2102">
        <f>TINV(Y2102,3)</f>
        <v>0.58121079495702732</v>
      </c>
      <c r="AD2102">
        <f>EXP((-AC2102*AC2102)/2)</f>
        <v>0.84459082971660415</v>
      </c>
      <c r="AE2102">
        <f>-LOG10(AD2102)</f>
        <v>7.3353638309047536E-2</v>
      </c>
      <c r="AF2102">
        <f>IF(AE2102&gt;2,1,0)</f>
        <v>0</v>
      </c>
      <c r="AG2102">
        <f>IF((AF2102+Z2102)&gt;1,1,0)</f>
        <v>0</v>
      </c>
    </row>
    <row r="2103" spans="1:33" x14ac:dyDescent="0.25">
      <c r="A2103" t="s">
        <v>3796</v>
      </c>
      <c r="B2103" s="12">
        <v>15.63</v>
      </c>
      <c r="C2103" s="12">
        <v>15.945</v>
      </c>
      <c r="D2103" s="12">
        <v>16.829999999999998</v>
      </c>
      <c r="E2103" s="12">
        <v>18.102499999999999</v>
      </c>
      <c r="F2103" s="12">
        <v>17.32</v>
      </c>
      <c r="G2103" s="12">
        <v>17.116666666666699</v>
      </c>
      <c r="H2103" s="12">
        <v>19.8266666666667</v>
      </c>
      <c r="I2103" s="12">
        <v>13.383333333333301</v>
      </c>
      <c r="J2103" s="12">
        <f>AVERAGE(B2103:E2103)</f>
        <v>16.626874999999998</v>
      </c>
      <c r="K2103" s="12">
        <f>AVERAGE(F2103:I2103)</f>
        <v>16.911666666666672</v>
      </c>
      <c r="L2103" s="12">
        <f>MAX(J2103:K2103)</f>
        <v>16.911666666666672</v>
      </c>
      <c r="M2103" s="8">
        <f>F2103/B2103</f>
        <v>1.1081253998720408</v>
      </c>
      <c r="N2103" s="8">
        <f>G2103/C2103</f>
        <v>1.073481760217416</v>
      </c>
      <c r="O2103" s="8">
        <f>H2103/D2103</f>
        <v>1.1780550604080038</v>
      </c>
      <c r="P2103" s="8">
        <f>I2103/E2103</f>
        <v>0.73930856695668012</v>
      </c>
      <c r="Q2103" s="8">
        <f>LOG(M2103,2)</f>
        <v>0.14812115172706036</v>
      </c>
      <c r="R2103" s="8">
        <f>LOG(N2103,2)</f>
        <v>0.1022976782321431</v>
      </c>
      <c r="S2103" s="8">
        <f>LOG(O2103,2)</f>
        <v>0.23640697000131616</v>
      </c>
      <c r="T2103" s="8">
        <f>LOG(P2103,2)</f>
        <v>-0.43575146379760665</v>
      </c>
      <c r="U2103" s="8">
        <f>STDEV(Q2103:T2103)/SQRT(COUNT(Q2103:T2103))</f>
        <v>0.15207458073644256</v>
      </c>
      <c r="V2103" s="8">
        <f>AVERAGE(M2103:P2103)</f>
        <v>1.0247426968635351</v>
      </c>
      <c r="W2103" s="8">
        <f>LOG(V2103,2)</f>
        <v>3.5261708210012586E-2</v>
      </c>
      <c r="X2103" t="s">
        <v>3796</v>
      </c>
      <c r="Y2103">
        <f>_xlfn.T.TEST(B2103:E2103,F2103:I2103,2,1)</f>
        <v>0.87843300522533885</v>
      </c>
      <c r="Z2103">
        <f>IF(ABS(W2103)&gt;0.3014,1,0)</f>
        <v>0</v>
      </c>
      <c r="AA2103">
        <f>IF(Y2103&lt;0.05,1,0)</f>
        <v>0</v>
      </c>
      <c r="AB2103">
        <f>IF((Z2103+AA2103)&gt;1,1,0)</f>
        <v>0</v>
      </c>
      <c r="AC2103">
        <f>TINV(Y2103,3)</f>
        <v>0.16638884558734898</v>
      </c>
      <c r="AD2103">
        <f>EXP((-AC2103*AC2103)/2)</f>
        <v>0.98625274459368262</v>
      </c>
      <c r="AE2103">
        <f>-LOG10(AD2103)</f>
        <v>6.0117752043403645E-3</v>
      </c>
      <c r="AF2103">
        <f>IF(AE2103&gt;2,1,0)</f>
        <v>0</v>
      </c>
      <c r="AG2103">
        <f>IF((AF2103+Z2103)&gt;1,1,0)</f>
        <v>0</v>
      </c>
    </row>
    <row r="2104" spans="1:33" x14ac:dyDescent="0.25">
      <c r="A2104" t="s">
        <v>1239</v>
      </c>
      <c r="B2104" s="12">
        <v>53.81</v>
      </c>
      <c r="C2104" s="12">
        <v>54.557499999999997</v>
      </c>
      <c r="D2104" s="12">
        <v>50.63</v>
      </c>
      <c r="E2104" s="12">
        <v>47.795000000000002</v>
      </c>
      <c r="F2104" s="12">
        <v>59.384999999999998</v>
      </c>
      <c r="G2104" s="12">
        <v>53.163333333333298</v>
      </c>
      <c r="H2104" s="12">
        <v>47.68</v>
      </c>
      <c r="I2104" s="12">
        <v>51.576666666666704</v>
      </c>
      <c r="J2104" s="12">
        <f>AVERAGE(B2104:E2104)</f>
        <v>51.698125000000005</v>
      </c>
      <c r="K2104" s="12">
        <f>AVERAGE(F2104:I2104)</f>
        <v>52.951250000000002</v>
      </c>
      <c r="L2104" s="12">
        <f>MAX(J2104:K2104)</f>
        <v>52.951250000000002</v>
      </c>
      <c r="M2104" s="8">
        <f>F2104/B2104</f>
        <v>1.1036052778293997</v>
      </c>
      <c r="N2104" s="8">
        <f>G2104/C2104</f>
        <v>0.97444592097022964</v>
      </c>
      <c r="O2104" s="8">
        <f>H2104/D2104</f>
        <v>0.94173414971360847</v>
      </c>
      <c r="P2104" s="8">
        <f>I2104/E2104</f>
        <v>1.0791226418384079</v>
      </c>
      <c r="Q2104" s="8">
        <f>LOG(M2104,2)</f>
        <v>0.14222426129647886</v>
      </c>
      <c r="R2104" s="8">
        <f>LOG(N2104,2)</f>
        <v>-3.73459727320158E-2</v>
      </c>
      <c r="S2104" s="8">
        <f>LOG(O2104,2)</f>
        <v>-8.6608248447649555E-2</v>
      </c>
      <c r="T2104" s="8">
        <f>LOG(P2104,2)</f>
        <v>0.10985883583372794</v>
      </c>
      <c r="U2104" s="8">
        <f>STDEV(Q2104:T2104)/SQRT(COUNT(Q2104:T2104))</f>
        <v>5.5593886412576905E-2</v>
      </c>
      <c r="V2104" s="8">
        <f>AVERAGE(M2104:P2104)</f>
        <v>1.0247269975879114</v>
      </c>
      <c r="W2104" s="8">
        <f>LOG(V2104,2)</f>
        <v>3.5239605646457083E-2</v>
      </c>
      <c r="X2104" t="s">
        <v>1239</v>
      </c>
      <c r="Y2104">
        <f>_xlfn.T.TEST(B2104:E2104,F2104:I2104,2,1)</f>
        <v>0.58178841331476794</v>
      </c>
      <c r="Z2104">
        <f>IF(ABS(W2104)&gt;0.3014,1,0)</f>
        <v>0</v>
      </c>
      <c r="AA2104">
        <f>IF(Y2104&lt;0.05,1,0)</f>
        <v>0</v>
      </c>
      <c r="AB2104">
        <f>IF((Z2104+AA2104)&gt;1,1,0)</f>
        <v>0</v>
      </c>
      <c r="AC2104">
        <f>TINV(Y2104,3)</f>
        <v>0.61546531076581867</v>
      </c>
      <c r="AD2104">
        <f>EXP((-AC2104*AC2104)/2)</f>
        <v>0.82745647245435539</v>
      </c>
      <c r="AE2104">
        <f>-LOG10(AD2104)</f>
        <v>8.2254842591618707E-2</v>
      </c>
      <c r="AF2104">
        <f>IF(AE2104&gt;2,1,0)</f>
        <v>0</v>
      </c>
      <c r="AG2104">
        <f>IF((AF2104+Z2104)&gt;1,1,0)</f>
        <v>0</v>
      </c>
    </row>
    <row r="2105" spans="1:33" x14ac:dyDescent="0.25">
      <c r="A2105" t="s">
        <v>2391</v>
      </c>
      <c r="B2105" s="12">
        <v>109.88</v>
      </c>
      <c r="C2105" s="12">
        <v>88.672499999999999</v>
      </c>
      <c r="D2105" s="12">
        <v>117.74</v>
      </c>
      <c r="E2105" s="12">
        <v>98.545000000000002</v>
      </c>
      <c r="F2105" s="12">
        <v>95.644999999999996</v>
      </c>
      <c r="G2105" s="12">
        <v>93.586666666666702</v>
      </c>
      <c r="H2105" s="12">
        <v>131.476666666667</v>
      </c>
      <c r="I2105" s="12">
        <v>104.086666666667</v>
      </c>
      <c r="J2105" s="12">
        <f>AVERAGE(B2105:E2105)</f>
        <v>103.70937500000001</v>
      </c>
      <c r="K2105" s="12">
        <f>AVERAGE(F2105:I2105)</f>
        <v>106.19875000000017</v>
      </c>
      <c r="L2105" s="12">
        <f>MAX(J2105:K2105)</f>
        <v>106.19875000000017</v>
      </c>
      <c r="M2105" s="8">
        <f>F2105/B2105</f>
        <v>0.8704495813614852</v>
      </c>
      <c r="N2105" s="8">
        <f>G2105/C2105</f>
        <v>1.0554192863251481</v>
      </c>
      <c r="O2105" s="8">
        <f>H2105/D2105</f>
        <v>1.1166694977634364</v>
      </c>
      <c r="P2105" s="8">
        <f>I2105/E2105</f>
        <v>1.0562348842322493</v>
      </c>
      <c r="Q2105" s="8">
        <f>LOG(M2105,2)</f>
        <v>-0.20016735913197181</v>
      </c>
      <c r="R2105" s="8">
        <f>LOG(N2105,2)</f>
        <v>7.7816252137529365E-2</v>
      </c>
      <c r="S2105" s="8">
        <f>LOG(O2105,2)</f>
        <v>0.15920225252456047</v>
      </c>
      <c r="T2105" s="8">
        <f>LOG(P2105,2)</f>
        <v>7.8930695147044025E-2</v>
      </c>
      <c r="U2105" s="8">
        <f>STDEV(Q2105:T2105)/SQRT(COUNT(Q2105:T2105))</f>
        <v>7.8711707063520153E-2</v>
      </c>
      <c r="V2105" s="8">
        <f>AVERAGE(M2105:P2105)</f>
        <v>1.0246933124205797</v>
      </c>
      <c r="W2105" s="8">
        <f>LOG(V2105,2)</f>
        <v>3.5192180114829413E-2</v>
      </c>
      <c r="X2105" t="s">
        <v>2391</v>
      </c>
      <c r="Y2105">
        <f>_xlfn.T.TEST(B2105:E2105,F2105:I2105,2,1)</f>
        <v>0.7026993007710951</v>
      </c>
      <c r="Z2105">
        <f>IF(ABS(W2105)&gt;0.3014,1,0)</f>
        <v>0</v>
      </c>
      <c r="AA2105">
        <f>IF(Y2105&lt;0.05,1,0)</f>
        <v>0</v>
      </c>
      <c r="AB2105">
        <f>IF((Z2105+AA2105)&gt;1,1,0)</f>
        <v>0</v>
      </c>
      <c r="AC2105">
        <f>TINV(Y2105,3)</f>
        <v>0.42008043074445173</v>
      </c>
      <c r="AD2105">
        <f>EXP((-AC2105*AC2105)/2)</f>
        <v>0.9155468113712194</v>
      </c>
      <c r="AE2105">
        <f>-LOG10(AD2105)</f>
        <v>3.8319445572581164E-2</v>
      </c>
      <c r="AF2105">
        <f>IF(AE2105&gt;2,1,0)</f>
        <v>0</v>
      </c>
      <c r="AG2105">
        <f>IF((AF2105+Z2105)&gt;1,1,0)</f>
        <v>0</v>
      </c>
    </row>
    <row r="2106" spans="1:33" x14ac:dyDescent="0.25">
      <c r="A2106" t="s">
        <v>963</v>
      </c>
      <c r="B2106" s="12">
        <v>19.05</v>
      </c>
      <c r="C2106" s="12">
        <v>21.1675</v>
      </c>
      <c r="D2106" s="12">
        <v>17.350000000000001</v>
      </c>
      <c r="E2106" s="12">
        <v>18.09</v>
      </c>
      <c r="F2106" s="12">
        <v>20.38</v>
      </c>
      <c r="G2106" s="12">
        <v>20.983333333333299</v>
      </c>
      <c r="H2106" s="12">
        <v>17.690000000000001</v>
      </c>
      <c r="I2106" s="12">
        <v>18.4166666666667</v>
      </c>
      <c r="J2106" s="12">
        <f>AVERAGE(B2106:E2106)</f>
        <v>18.914375</v>
      </c>
      <c r="K2106" s="12">
        <f>AVERAGE(F2106:I2106)</f>
        <v>19.3675</v>
      </c>
      <c r="L2106" s="12">
        <f>MAX(J2106:K2106)</f>
        <v>19.3675</v>
      </c>
      <c r="M2106" s="8">
        <f>F2106/B2106</f>
        <v>1.0698162729658791</v>
      </c>
      <c r="N2106" s="8">
        <f>G2106/C2106</f>
        <v>0.99129955513562296</v>
      </c>
      <c r="O2106" s="8">
        <f>H2106/D2106</f>
        <v>1.0195965417867434</v>
      </c>
      <c r="P2106" s="8">
        <f>I2106/E2106</f>
        <v>1.0180578588538807</v>
      </c>
      <c r="Q2106" s="8">
        <f>LOG(M2106,2)</f>
        <v>9.736305378512923E-2</v>
      </c>
      <c r="R2106" s="8">
        <f>LOG(N2106,2)</f>
        <v>-1.2607011839810328E-2</v>
      </c>
      <c r="S2106" s="8">
        <f>LOG(O2106,2)</f>
        <v>2.7998385224835002E-2</v>
      </c>
      <c r="T2106" s="8">
        <f>LOG(P2106,2)</f>
        <v>2.5819555823761824E-2</v>
      </c>
      <c r="U2106" s="8">
        <f>STDEV(Q2106:T2106)/SQRT(COUNT(Q2106:T2106))</f>
        <v>2.2891724919226062E-2</v>
      </c>
      <c r="V2106" s="8">
        <f>AVERAGE(M2106:P2106)</f>
        <v>1.0246925571855314</v>
      </c>
      <c r="W2106" s="8">
        <f>LOG(V2106,2)</f>
        <v>3.5191116797398551E-2</v>
      </c>
      <c r="X2106" t="s">
        <v>963</v>
      </c>
      <c r="Y2106">
        <f>_xlfn.T.TEST(B2106:E2106,F2106:I2106,2,1)</f>
        <v>0.24791374368933153</v>
      </c>
      <c r="Z2106">
        <f>IF(ABS(W2106)&gt;0.3014,1,0)</f>
        <v>0</v>
      </c>
      <c r="AA2106">
        <f>IF(Y2106&lt;0.05,1,0)</f>
        <v>0</v>
      </c>
      <c r="AB2106">
        <f>IF((Z2106+AA2106)&gt;1,1,0)</f>
        <v>0</v>
      </c>
      <c r="AC2106">
        <f>TINV(Y2106,3)</f>
        <v>1.4306202519286906</v>
      </c>
      <c r="AD2106">
        <f>EXP((-AC2106*AC2106)/2)</f>
        <v>0.35939358549266454</v>
      </c>
      <c r="AE2106">
        <f>-LOG10(AD2106)</f>
        <v>0.4444296785069568</v>
      </c>
      <c r="AF2106">
        <f>IF(AE2106&gt;2,1,0)</f>
        <v>0</v>
      </c>
      <c r="AG2106">
        <f>IF((AF2106+Z2106)&gt;1,1,0)</f>
        <v>0</v>
      </c>
    </row>
    <row r="2107" spans="1:33" x14ac:dyDescent="0.25">
      <c r="A2107" t="s">
        <v>43</v>
      </c>
      <c r="B2107" s="12">
        <v>25.84</v>
      </c>
      <c r="C2107" s="12">
        <v>15.5025</v>
      </c>
      <c r="D2107" s="12">
        <v>25.733333333333299</v>
      </c>
      <c r="E2107" s="12">
        <v>23.852499999999999</v>
      </c>
      <c r="F2107" s="12">
        <v>19.52</v>
      </c>
      <c r="G2107" s="12">
        <v>15.616666666666699</v>
      </c>
      <c r="H2107" s="12">
        <v>32.336666666666702</v>
      </c>
      <c r="I2107" s="12">
        <v>25.73</v>
      </c>
      <c r="J2107" s="12">
        <f>AVERAGE(B2107:E2107)</f>
        <v>22.732083333333321</v>
      </c>
      <c r="K2107" s="12">
        <f>AVERAGE(F2107:I2107)</f>
        <v>23.300833333333351</v>
      </c>
      <c r="L2107" s="12">
        <f>MAX(J2107:K2107)</f>
        <v>23.300833333333351</v>
      </c>
      <c r="M2107" s="8">
        <f>F2107/B2107</f>
        <v>0.7554179566563467</v>
      </c>
      <c r="N2107" s="8">
        <f>G2107/C2107</f>
        <v>1.0073644035908209</v>
      </c>
      <c r="O2107" s="8">
        <f>H2107/D2107</f>
        <v>1.2566062176165833</v>
      </c>
      <c r="P2107" s="8">
        <f>I2107/E2107</f>
        <v>1.0787129231736716</v>
      </c>
      <c r="Q2107" s="8">
        <f>LOG(M2107,2)</f>
        <v>-0.40465301713103874</v>
      </c>
      <c r="R2107" s="8">
        <f>LOG(N2107,2)</f>
        <v>1.0585657678792486E-2</v>
      </c>
      <c r="S2107" s="8">
        <f>LOG(O2107,2)</f>
        <v>0.32953262358788482</v>
      </c>
      <c r="T2107" s="8">
        <f>LOG(P2107,2)</f>
        <v>0.10931097287098651</v>
      </c>
      <c r="U2107" s="8">
        <f>STDEV(Q2107:T2107)/SQRT(COUNT(Q2107:T2107))</f>
        <v>0.15381144608750219</v>
      </c>
      <c r="V2107" s="8">
        <f>AVERAGE(M2107:P2107)</f>
        <v>1.0245253752593557</v>
      </c>
      <c r="W2107" s="8">
        <f>LOG(V2107,2)</f>
        <v>3.4955717201741773E-2</v>
      </c>
      <c r="X2107" t="s">
        <v>43</v>
      </c>
      <c r="Y2107">
        <f>_xlfn.T.TEST(B2107:E2107,F2107:I2107,2,1)</f>
        <v>0.84518536902710129</v>
      </c>
      <c r="Z2107">
        <f>IF(ABS(W2107)&gt;0.3014,1,0)</f>
        <v>0</v>
      </c>
      <c r="AA2107">
        <f>IF(Y2107&lt;0.05,1,0)</f>
        <v>0</v>
      </c>
      <c r="AB2107">
        <f>IF((Z2107+AA2107)&gt;1,1,0)</f>
        <v>0</v>
      </c>
      <c r="AC2107">
        <f>TINV(Y2107,3)</f>
        <v>0.212712160619383</v>
      </c>
      <c r="AD2107">
        <f>EXP((-AC2107*AC2107)/2)</f>
        <v>0.97763075473090844</v>
      </c>
      <c r="AE2107">
        <f>-LOG10(AD2107)</f>
        <v>9.8251446630648227E-3</v>
      </c>
      <c r="AF2107">
        <f>IF(AE2107&gt;2,1,0)</f>
        <v>0</v>
      </c>
      <c r="AG2107">
        <f>IF((AF2107+Z2107)&gt;1,1,0)</f>
        <v>0</v>
      </c>
    </row>
    <row r="2108" spans="1:33" x14ac:dyDescent="0.25">
      <c r="A2108" t="s">
        <v>5991</v>
      </c>
      <c r="B2108" s="12">
        <v>25.8</v>
      </c>
      <c r="C2108" s="12">
        <v>21.282499999999999</v>
      </c>
      <c r="D2108" s="12">
        <v>29.4166666666667</v>
      </c>
      <c r="E2108" s="12">
        <v>26.204999999999998</v>
      </c>
      <c r="F2108" s="12">
        <v>26.585000000000001</v>
      </c>
      <c r="G2108" s="12">
        <v>25.196666666666701</v>
      </c>
      <c r="H2108" s="12">
        <v>27.933333333333302</v>
      </c>
      <c r="I2108" s="12">
        <v>24.476666666666699</v>
      </c>
      <c r="J2108" s="12">
        <f>AVERAGE(B2108:E2108)</f>
        <v>25.676041666666674</v>
      </c>
      <c r="K2108" s="12">
        <f>AVERAGE(F2108:I2108)</f>
        <v>26.047916666666676</v>
      </c>
      <c r="L2108" s="12">
        <f>MAX(J2108:K2108)</f>
        <v>26.047916666666676</v>
      </c>
      <c r="M2108" s="8">
        <f>F2108/B2108</f>
        <v>1.0304263565891474</v>
      </c>
      <c r="N2108" s="8">
        <f>G2108/C2108</f>
        <v>1.1839147969771739</v>
      </c>
      <c r="O2108" s="8">
        <f>H2108/D2108</f>
        <v>0.94957507082152759</v>
      </c>
      <c r="P2108" s="8">
        <f>I2108/E2108</f>
        <v>0.93404566558544933</v>
      </c>
      <c r="Q2108" s="8">
        <f>LOG(M2108,2)</f>
        <v>4.3241400772224652E-2</v>
      </c>
      <c r="R2108" s="8">
        <f>LOG(N2108,2)</f>
        <v>0.24356525799256495</v>
      </c>
      <c r="S2108" s="8">
        <f>LOG(O2108,2)</f>
        <v>-7.4646034459194321E-2</v>
      </c>
      <c r="T2108" s="8">
        <f>LOG(P2108,2)</f>
        <v>-9.8435009724198247E-2</v>
      </c>
      <c r="U2108" s="8">
        <f>STDEV(Q2108:T2108)/SQRT(COUNT(Q2108:T2108))</f>
        <v>7.811420932873224E-2</v>
      </c>
      <c r="V2108" s="8">
        <f>AVERAGE(M2108:P2108)</f>
        <v>1.0244904724933246</v>
      </c>
      <c r="W2108" s="8">
        <f>LOG(V2108,2)</f>
        <v>3.4906567706361823E-2</v>
      </c>
      <c r="X2108" t="s">
        <v>5991</v>
      </c>
      <c r="Y2108">
        <f>_xlfn.T.TEST(B2108:E2108,F2108:I2108,2,1)</f>
        <v>0.79486563690046341</v>
      </c>
      <c r="Z2108">
        <f>IF(ABS(W2108)&gt;0.3014,1,0)</f>
        <v>0</v>
      </c>
      <c r="AA2108">
        <f>IF(Y2108&lt;0.05,1,0)</f>
        <v>0</v>
      </c>
      <c r="AB2108">
        <f>IF((Z2108+AA2108)&gt;1,1,0)</f>
        <v>0</v>
      </c>
      <c r="AC2108">
        <f>TINV(Y2108,3)</f>
        <v>0.28402596967740851</v>
      </c>
      <c r="AD2108">
        <f>EXP((-AC2108*AC2108)/2)</f>
        <v>0.96046726772428037</v>
      </c>
      <c r="AE2108">
        <f>-LOG10(AD2108)</f>
        <v>1.7517431103120765E-2</v>
      </c>
      <c r="AF2108">
        <f>IF(AE2108&gt;2,1,0)</f>
        <v>0</v>
      </c>
      <c r="AG2108">
        <f>IF((AF2108+Z2108)&gt;1,1,0)</f>
        <v>0</v>
      </c>
    </row>
    <row r="2109" spans="1:33" x14ac:dyDescent="0.25">
      <c r="A2109" t="s">
        <v>180</v>
      </c>
      <c r="B2109" s="12">
        <v>53.35</v>
      </c>
      <c r="C2109" s="12">
        <v>48.932499999999997</v>
      </c>
      <c r="D2109" s="12">
        <v>42.926666666666698</v>
      </c>
      <c r="E2109" s="12">
        <v>45.625</v>
      </c>
      <c r="F2109" s="12">
        <v>48.265000000000001</v>
      </c>
      <c r="G2109" s="12">
        <v>48.176666666666698</v>
      </c>
      <c r="H2109" s="12">
        <v>50.686666666666703</v>
      </c>
      <c r="I2109" s="12">
        <v>46.883333333333297</v>
      </c>
      <c r="J2109" s="12">
        <f>AVERAGE(B2109:E2109)</f>
        <v>47.708541666666676</v>
      </c>
      <c r="K2109" s="12">
        <f>AVERAGE(F2109:I2109)</f>
        <v>48.502916666666671</v>
      </c>
      <c r="L2109" s="12">
        <f>MAX(J2109:K2109)</f>
        <v>48.502916666666671</v>
      </c>
      <c r="M2109" s="8">
        <f>F2109/B2109</f>
        <v>0.90468603561387062</v>
      </c>
      <c r="N2109" s="8">
        <f>G2109/C2109</f>
        <v>0.98455355166130287</v>
      </c>
      <c r="O2109" s="8">
        <f>H2109/D2109</f>
        <v>1.1807734120205</v>
      </c>
      <c r="P2109" s="8">
        <f>I2109/E2109</f>
        <v>1.0275799086757984</v>
      </c>
      <c r="Q2109" s="8">
        <f>LOG(M2109,2)</f>
        <v>-0.14451089214020288</v>
      </c>
      <c r="R2109" s="8">
        <f>LOG(N2109,2)</f>
        <v>-2.2458415814841374E-2</v>
      </c>
      <c r="S2109" s="8">
        <f>LOG(O2109,2)</f>
        <v>0.23973214109594473</v>
      </c>
      <c r="T2109" s="8">
        <f>LOG(P2109,2)</f>
        <v>3.9250587938800735E-2</v>
      </c>
      <c r="U2109" s="8">
        <f>STDEV(Q2109:T2109)/SQRT(COUNT(Q2109:T2109))</f>
        <v>8.0240853523710381E-2</v>
      </c>
      <c r="V2109" s="8">
        <f>AVERAGE(M2109:P2109)</f>
        <v>1.024398226992868</v>
      </c>
      <c r="W2109" s="8">
        <f>LOG(V2109,2)</f>
        <v>3.477666106362777E-2</v>
      </c>
      <c r="X2109" t="s">
        <v>180</v>
      </c>
      <c r="Y2109">
        <f>_xlfn.T.TEST(B2109:E2109,F2109:I2109,2,1)</f>
        <v>0.78567442008073685</v>
      </c>
      <c r="Z2109">
        <f>IF(ABS(W2109)&gt;0.3014,1,0)</f>
        <v>0</v>
      </c>
      <c r="AA2109">
        <f>IF(Y2109&lt;0.05,1,0)</f>
        <v>0</v>
      </c>
      <c r="AB2109">
        <f>IF((Z2109+AA2109)&gt;1,1,0)</f>
        <v>0</v>
      </c>
      <c r="AC2109">
        <f>TINV(Y2109,3)</f>
        <v>0.29724334176307082</v>
      </c>
      <c r="AD2109">
        <f>EXP((-AC2109*AC2109)/2)</f>
        <v>0.95678478094883113</v>
      </c>
      <c r="AE2109">
        <f>-LOG10(AD2109)</f>
        <v>1.9185741385042941E-2</v>
      </c>
      <c r="AF2109">
        <f>IF(AE2109&gt;2,1,0)</f>
        <v>0</v>
      </c>
      <c r="AG2109">
        <f>IF((AF2109+Z2109)&gt;1,1,0)</f>
        <v>0</v>
      </c>
    </row>
    <row r="2110" spans="1:33" x14ac:dyDescent="0.25">
      <c r="A2110" t="s">
        <v>5017</v>
      </c>
      <c r="B2110" s="12">
        <v>94.39</v>
      </c>
      <c r="C2110" s="12">
        <v>98.51</v>
      </c>
      <c r="D2110" s="12">
        <v>75.406666666666695</v>
      </c>
      <c r="E2110" s="12">
        <v>74.377499999999998</v>
      </c>
      <c r="F2110" s="12">
        <v>94.174999999999997</v>
      </c>
      <c r="G2110" s="12">
        <v>99.88</v>
      </c>
      <c r="H2110" s="12">
        <v>77.303333333333299</v>
      </c>
      <c r="I2110" s="12">
        <v>78.896666666666704</v>
      </c>
      <c r="J2110" s="12">
        <f>AVERAGE(B2110:E2110)</f>
        <v>85.671041666666682</v>
      </c>
      <c r="K2110" s="12">
        <f>AVERAGE(F2110:I2110)</f>
        <v>87.563749999999999</v>
      </c>
      <c r="L2110" s="12">
        <f>MAX(J2110:K2110)</f>
        <v>87.563749999999999</v>
      </c>
      <c r="M2110" s="8">
        <f>F2110/B2110</f>
        <v>0.99772221633647629</v>
      </c>
      <c r="N2110" s="8">
        <f>G2110/C2110</f>
        <v>1.0139072175413664</v>
      </c>
      <c r="O2110" s="8">
        <f>H2110/D2110</f>
        <v>1.0251525064096889</v>
      </c>
      <c r="P2110" s="8">
        <f>I2110/E2110</f>
        <v>1.0607598624135888</v>
      </c>
      <c r="Q2110" s="8">
        <f>LOG(M2110,2)</f>
        <v>-3.2898954546798399E-3</v>
      </c>
      <c r="R2110" s="8">
        <f>LOG(N2110,2)</f>
        <v>1.992563762984283E-2</v>
      </c>
      <c r="S2110" s="8">
        <f>LOG(O2110,2)</f>
        <v>3.5838547657099921E-2</v>
      </c>
      <c r="T2110" s="8">
        <f>LOG(P2110,2)</f>
        <v>8.5098092146472376E-2</v>
      </c>
      <c r="U2110" s="8">
        <f>STDEV(Q2110:T2110)/SQRT(COUNT(Q2110:T2110))</f>
        <v>1.8713633981165746E-2</v>
      </c>
      <c r="V2110" s="8">
        <f>AVERAGE(M2110:P2110)</f>
        <v>1.0243854506752801</v>
      </c>
      <c r="W2110" s="8">
        <f>LOG(V2110,2)</f>
        <v>3.4758667626618264E-2</v>
      </c>
      <c r="X2110" t="s">
        <v>5017</v>
      </c>
      <c r="Y2110">
        <f>_xlfn.T.TEST(B2110:E2110,F2110:I2110,2,1)</f>
        <v>0.150060694911922</v>
      </c>
      <c r="Z2110">
        <f>IF(ABS(W2110)&gt;0.3014,1,0)</f>
        <v>0</v>
      </c>
      <c r="AA2110">
        <f>IF(Y2110&lt;0.05,1,0)</f>
        <v>0</v>
      </c>
      <c r="AB2110">
        <f>IF((Z2110+AA2110)&gt;1,1,0)</f>
        <v>0</v>
      </c>
      <c r="AC2110">
        <f>TINV(Y2110,3)</f>
        <v>1.9239075622867812</v>
      </c>
      <c r="AD2110">
        <f>EXP((-AC2110*AC2110)/2)</f>
        <v>0.15712554333284048</v>
      </c>
      <c r="AE2110">
        <f>-LOG10(AD2110)</f>
        <v>0.80375320753321589</v>
      </c>
      <c r="AF2110">
        <f>IF(AE2110&gt;2,1,0)</f>
        <v>0</v>
      </c>
      <c r="AG2110">
        <f>IF((AF2110+Z2110)&gt;1,1,0)</f>
        <v>0</v>
      </c>
    </row>
    <row r="2111" spans="1:33" x14ac:dyDescent="0.25">
      <c r="A2111" t="s">
        <v>3827</v>
      </c>
      <c r="B2111" s="12">
        <v>32.619999999999997</v>
      </c>
      <c r="C2111" s="12">
        <v>26.2575</v>
      </c>
      <c r="D2111" s="12">
        <v>26.713333333333299</v>
      </c>
      <c r="E2111" s="12">
        <v>32.752499999999998</v>
      </c>
      <c r="F2111" s="12">
        <v>30.96</v>
      </c>
      <c r="G2111" s="12">
        <v>23.0833333333333</v>
      </c>
      <c r="H2111" s="12">
        <v>37.426666666666698</v>
      </c>
      <c r="I2111" s="12">
        <v>28.433333333333302</v>
      </c>
      <c r="J2111" s="12">
        <f>AVERAGE(B2111:E2111)</f>
        <v>29.585833333333323</v>
      </c>
      <c r="K2111" s="12">
        <f>AVERAGE(F2111:I2111)</f>
        <v>29.975833333333327</v>
      </c>
      <c r="L2111" s="12">
        <f>MAX(J2111:K2111)</f>
        <v>29.975833333333327</v>
      </c>
      <c r="M2111" s="8">
        <f>F2111/B2111</f>
        <v>0.94911097486204787</v>
      </c>
      <c r="N2111" s="8">
        <f>G2111/C2111</f>
        <v>0.87911390396394551</v>
      </c>
      <c r="O2111" s="8">
        <f>H2111/D2111</f>
        <v>1.4010481657100105</v>
      </c>
      <c r="P2111" s="8">
        <f>I2111/E2111</f>
        <v>0.86812711497849948</v>
      </c>
      <c r="Q2111" s="8">
        <f>LOG(M2111,2)</f>
        <v>-7.5351310567473961E-2</v>
      </c>
      <c r="R2111" s="8">
        <f>LOG(N2111,2)</f>
        <v>-0.18587799204690578</v>
      </c>
      <c r="S2111" s="8">
        <f>LOG(O2111,2)</f>
        <v>0.48650655408172955</v>
      </c>
      <c r="T2111" s="8">
        <f>LOG(P2111,2)</f>
        <v>-0.20402179101691637</v>
      </c>
      <c r="U2111" s="8">
        <f>STDEV(Q2111:T2111)/SQRT(COUNT(Q2111:T2111))</f>
        <v>0.16289797872086348</v>
      </c>
      <c r="V2111" s="8">
        <f>AVERAGE(M2111:P2111)</f>
        <v>1.0243500398786258</v>
      </c>
      <c r="W2111" s="8">
        <f>LOG(V2111,2)</f>
        <v>3.4708795907240471E-2</v>
      </c>
      <c r="X2111" t="s">
        <v>3827</v>
      </c>
      <c r="Y2111">
        <f>_xlfn.T.TEST(B2111:E2111,F2111:I2111,2,1)</f>
        <v>0.9179387527127808</v>
      </c>
      <c r="Z2111">
        <f>IF(ABS(W2111)&gt;0.3014,1,0)</f>
        <v>0</v>
      </c>
      <c r="AA2111">
        <f>IF(Y2111&lt;0.05,1,0)</f>
        <v>0</v>
      </c>
      <c r="AB2111">
        <f>IF((Z2111+AA2111)&gt;1,1,0)</f>
        <v>0</v>
      </c>
      <c r="AC2111">
        <f>TINV(Y2111,3)</f>
        <v>0.1119425373052006</v>
      </c>
      <c r="AD2111">
        <f>EXP((-AC2111*AC2111)/2)</f>
        <v>0.99375402189766826</v>
      </c>
      <c r="AE2111">
        <f>-LOG10(AD2111)</f>
        <v>2.7211006656071108E-3</v>
      </c>
      <c r="AF2111">
        <f>IF(AE2111&gt;2,1,0)</f>
        <v>0</v>
      </c>
      <c r="AG2111">
        <f>IF((AF2111+Z2111)&gt;1,1,0)</f>
        <v>0</v>
      </c>
    </row>
    <row r="2112" spans="1:33" x14ac:dyDescent="0.25">
      <c r="A2112" t="s">
        <v>2031</v>
      </c>
      <c r="B2112" s="12">
        <v>28.25</v>
      </c>
      <c r="C2112" s="12">
        <v>22.26</v>
      </c>
      <c r="D2112" s="12">
        <v>48.88</v>
      </c>
      <c r="E2112" s="12">
        <v>37.227499999999999</v>
      </c>
      <c r="F2112" s="12">
        <v>24.254999999999999</v>
      </c>
      <c r="G2112" s="12">
        <v>25.5566666666667</v>
      </c>
      <c r="H2112" s="12">
        <v>40.633333333333297</v>
      </c>
      <c r="I2112" s="12">
        <v>46.876666666666701</v>
      </c>
      <c r="J2112" s="12">
        <f>AVERAGE(B2112:E2112)</f>
        <v>34.154375000000002</v>
      </c>
      <c r="K2112" s="12">
        <f>AVERAGE(F2112:I2112)</f>
        <v>34.330416666666672</v>
      </c>
      <c r="L2112" s="12">
        <f>MAX(J2112:K2112)</f>
        <v>34.330416666666672</v>
      </c>
      <c r="M2112" s="8">
        <f>F2112/B2112</f>
        <v>0.85858407079646015</v>
      </c>
      <c r="N2112" s="8">
        <f>G2112/C2112</f>
        <v>1.1480982330038949</v>
      </c>
      <c r="O2112" s="8">
        <f>H2112/D2112</f>
        <v>0.83128750681942098</v>
      </c>
      <c r="P2112" s="8">
        <f>I2112/E2112</f>
        <v>1.2591945918116096</v>
      </c>
      <c r="Q2112" s="8">
        <f>LOG(M2112,2)</f>
        <v>-0.21996868799509461</v>
      </c>
      <c r="R2112" s="8">
        <f>LOG(N2112,2)</f>
        <v>0.19924608644260663</v>
      </c>
      <c r="S2112" s="8">
        <f>LOG(O2112,2)</f>
        <v>-0.26658056503231259</v>
      </c>
      <c r="T2112" s="8">
        <f>LOG(P2112,2)</f>
        <v>0.33250124965615774</v>
      </c>
      <c r="U2112" s="8">
        <f>STDEV(Q2112:T2112)/SQRT(COUNT(Q2112:T2112))</f>
        <v>0.14977671955795296</v>
      </c>
      <c r="V2112" s="8">
        <f>AVERAGE(M2112:P2112)</f>
        <v>1.0242911006078463</v>
      </c>
      <c r="W2112" s="8">
        <f>LOG(V2112,2)</f>
        <v>3.4625783424468155E-2</v>
      </c>
      <c r="X2112" t="s">
        <v>2031</v>
      </c>
      <c r="Y2112">
        <f>_xlfn.T.TEST(B2112:E2112,F2112:I2112,2,1)</f>
        <v>0.96730389981626952</v>
      </c>
      <c r="Z2112">
        <f>IF(ABS(W2112)&gt;0.3014,1,0)</f>
        <v>0</v>
      </c>
      <c r="AA2112">
        <f>IF(Y2112&lt;0.05,1,0)</f>
        <v>0</v>
      </c>
      <c r="AB2112">
        <f>IF((Z2112+AA2112)&gt;1,1,0)</f>
        <v>0</v>
      </c>
      <c r="AC2112">
        <f>TINV(Y2112,3)</f>
        <v>4.4497692097070482E-2</v>
      </c>
      <c r="AD2112">
        <f>EXP((-AC2112*AC2112)/2)</f>
        <v>0.99901046760940793</v>
      </c>
      <c r="AE2112">
        <f>-LOG10(AD2112)</f>
        <v>4.2996122227802826E-4</v>
      </c>
      <c r="AF2112">
        <f>IF(AE2112&gt;2,1,0)</f>
        <v>0</v>
      </c>
      <c r="AG2112">
        <f>IF((AF2112+Z2112)&gt;1,1,0)</f>
        <v>0</v>
      </c>
    </row>
    <row r="2113" spans="1:33" x14ac:dyDescent="0.25">
      <c r="A2113" t="s">
        <v>1367</v>
      </c>
      <c r="B2113" s="12">
        <v>359.91</v>
      </c>
      <c r="C2113" s="12">
        <v>356.11</v>
      </c>
      <c r="D2113" s="12">
        <v>312.183333333333</v>
      </c>
      <c r="E2113" s="12">
        <v>314.74250000000001</v>
      </c>
      <c r="F2113" s="12">
        <v>387.35500000000002</v>
      </c>
      <c r="G2113" s="12">
        <v>385.46666666666698</v>
      </c>
      <c r="H2113" s="12">
        <v>317.3</v>
      </c>
      <c r="I2113" s="12">
        <v>290.20999999999998</v>
      </c>
      <c r="J2113" s="12">
        <f>AVERAGE(B2113:E2113)</f>
        <v>335.73645833333325</v>
      </c>
      <c r="K2113" s="12">
        <f>AVERAGE(F2113:I2113)</f>
        <v>345.08291666666673</v>
      </c>
      <c r="L2113" s="12">
        <f>MAX(J2113:K2113)</f>
        <v>345.08291666666673</v>
      </c>
      <c r="M2113" s="8">
        <f>F2113/B2113</f>
        <v>1.0762551749048372</v>
      </c>
      <c r="N2113" s="8">
        <f>G2113/C2113</f>
        <v>1.0824370746866614</v>
      </c>
      <c r="O2113" s="8">
        <f>H2113/D2113</f>
        <v>1.0163899418076996</v>
      </c>
      <c r="P2113" s="8">
        <f>I2113/E2113</f>
        <v>0.92205533094513759</v>
      </c>
      <c r="Q2113" s="8">
        <f>LOG(M2113,2)</f>
        <v>0.10602017447842312</v>
      </c>
      <c r="R2113" s="8">
        <f>LOG(N2113,2)</f>
        <v>0.11428315920034672</v>
      </c>
      <c r="S2113" s="8">
        <f>LOG(O2113,2)</f>
        <v>2.3454003668061447E-2</v>
      </c>
      <c r="T2113" s="8">
        <f>LOG(P2113,2)</f>
        <v>-0.11707476800171945</v>
      </c>
      <c r="U2113" s="8">
        <f>STDEV(Q2113:T2113)/SQRT(COUNT(Q2113:T2113))</f>
        <v>5.3654287744158265E-2</v>
      </c>
      <c r="V2113" s="8">
        <f>AVERAGE(M2113:P2113)</f>
        <v>1.024284380586084</v>
      </c>
      <c r="W2113" s="8">
        <f>LOG(V2113,2)</f>
        <v>3.4616318367251285E-2</v>
      </c>
      <c r="X2113" t="s">
        <v>1367</v>
      </c>
      <c r="Y2113">
        <f>_xlfn.T.TEST(B2113:E2113,F2113:I2113,2,1)</f>
        <v>0.51083589477955604</v>
      </c>
      <c r="Z2113">
        <f>IF(ABS(W2113)&gt;0.3014,1,0)</f>
        <v>0</v>
      </c>
      <c r="AA2113">
        <f>IF(Y2113&lt;0.05,1,0)</f>
        <v>0</v>
      </c>
      <c r="AB2113">
        <f>IF((Z2113+AA2113)&gt;1,1,0)</f>
        <v>0</v>
      </c>
      <c r="AC2113">
        <f>TINV(Y2113,3)</f>
        <v>0.74402738158587611</v>
      </c>
      <c r="AD2113">
        <f>EXP((-AC2113*AC2113)/2)</f>
        <v>0.75821493943575746</v>
      </c>
      <c r="AE2113">
        <f>-LOG10(AD2113)</f>
        <v>0.12020766273391455</v>
      </c>
      <c r="AF2113">
        <f>IF(AE2113&gt;2,1,0)</f>
        <v>0</v>
      </c>
      <c r="AG2113">
        <f>IF((AF2113+Z2113)&gt;1,1,0)</f>
        <v>0</v>
      </c>
    </row>
    <row r="2114" spans="1:33" x14ac:dyDescent="0.25">
      <c r="A2114" t="s">
        <v>3313</v>
      </c>
      <c r="B2114" s="12">
        <v>127.33</v>
      </c>
      <c r="C2114" s="12">
        <v>111.60250000000001</v>
      </c>
      <c r="D2114" s="12">
        <v>141.273333333333</v>
      </c>
      <c r="E2114" s="12">
        <v>115.1575</v>
      </c>
      <c r="F2114" s="12">
        <v>104.36</v>
      </c>
      <c r="G2114" s="12">
        <v>108.27</v>
      </c>
      <c r="H2114" s="12">
        <v>153.07666666666699</v>
      </c>
      <c r="I2114" s="12">
        <v>140.91</v>
      </c>
      <c r="J2114" s="12">
        <f>AVERAGE(B2114:E2114)</f>
        <v>123.84083333333325</v>
      </c>
      <c r="K2114" s="12">
        <f>AVERAGE(F2114:I2114)</f>
        <v>126.65416666666675</v>
      </c>
      <c r="L2114" s="12">
        <f>MAX(J2114:K2114)</f>
        <v>126.65416666666675</v>
      </c>
      <c r="M2114" s="8">
        <f>F2114/B2114</f>
        <v>0.81960260739809943</v>
      </c>
      <c r="N2114" s="8">
        <f>G2114/C2114</f>
        <v>0.97013955780560457</v>
      </c>
      <c r="O2114" s="8">
        <f>H2114/D2114</f>
        <v>1.0835496201217547</v>
      </c>
      <c r="P2114" s="8">
        <f>I2114/E2114</f>
        <v>1.2236285087814516</v>
      </c>
      <c r="Q2114" s="8">
        <f>LOG(M2114,2)</f>
        <v>-0.28700352089163839</v>
      </c>
      <c r="R2114" s="8">
        <f>LOG(N2114,2)</f>
        <v>-4.3735796173472931E-2</v>
      </c>
      <c r="S2114" s="8">
        <f>LOG(O2114,2)</f>
        <v>0.11576522178824213</v>
      </c>
      <c r="T2114" s="8">
        <f>LOG(P2114,2)</f>
        <v>0.29116562511637772</v>
      </c>
      <c r="U2114" s="8">
        <f>STDEV(Q2114:T2114)/SQRT(COUNT(Q2114:T2114))</f>
        <v>0.12281814516844114</v>
      </c>
      <c r="V2114" s="8">
        <f>AVERAGE(M2114:P2114)</f>
        <v>1.0242300735267276</v>
      </c>
      <c r="W2114" s="8">
        <f>LOG(V2114,2)</f>
        <v>3.4539825350490022E-2</v>
      </c>
      <c r="X2114" t="s">
        <v>3313</v>
      </c>
      <c r="Y2114">
        <f>_xlfn.T.TEST(B2114:E2114,F2114:I2114,2,1)</f>
        <v>0.80515440684754624</v>
      </c>
      <c r="Z2114">
        <f>IF(ABS(W2114)&gt;0.3014,1,0)</f>
        <v>0</v>
      </c>
      <c r="AA2114">
        <f>IF(Y2114&lt;0.05,1,0)</f>
        <v>0</v>
      </c>
      <c r="AB2114">
        <f>IF((Z2114+AA2114)&gt;1,1,0)</f>
        <v>0</v>
      </c>
      <c r="AC2114">
        <f>TINV(Y2114,3)</f>
        <v>0.26930616369630933</v>
      </c>
      <c r="AD2114">
        <f>EXP((-AC2114*AC2114)/2)</f>
        <v>0.9643867181554614</v>
      </c>
      <c r="AE2114">
        <f>-LOG10(AD2114)</f>
        <v>1.5748779496899786E-2</v>
      </c>
      <c r="AF2114">
        <f>IF(AE2114&gt;2,1,0)</f>
        <v>0</v>
      </c>
      <c r="AG2114">
        <f>IF((AF2114+Z2114)&gt;1,1,0)</f>
        <v>0</v>
      </c>
    </row>
    <row r="2115" spans="1:33" x14ac:dyDescent="0.25">
      <c r="A2115" s="1">
        <v>42988</v>
      </c>
      <c r="B2115" s="12">
        <v>13.12</v>
      </c>
      <c r="C2115" s="12">
        <v>16.004999999999999</v>
      </c>
      <c r="D2115" s="12">
        <v>17.046666666666699</v>
      </c>
      <c r="E2115" s="12">
        <v>22.157499999999999</v>
      </c>
      <c r="F2115" s="12">
        <v>17.844999999999999</v>
      </c>
      <c r="G2115" s="12">
        <v>17.296666666666699</v>
      </c>
      <c r="H2115" s="12">
        <v>15.8466666666667</v>
      </c>
      <c r="I2115" s="12">
        <v>16.0966666666667</v>
      </c>
      <c r="J2115" s="12">
        <f>AVERAGE(B2115:E2115)</f>
        <v>17.082291666666674</v>
      </c>
      <c r="K2115" s="12">
        <f>AVERAGE(F2115:I2115)</f>
        <v>16.771250000000023</v>
      </c>
      <c r="L2115" s="12">
        <f>MAX(J2115:K2115)</f>
        <v>17.082291666666674</v>
      </c>
      <c r="M2115" s="8">
        <f>F2115/B2115</f>
        <v>1.3601371951219512</v>
      </c>
      <c r="N2115" s="8">
        <f>G2115/C2115</f>
        <v>1.0807039466833301</v>
      </c>
      <c r="O2115" s="8">
        <f>H2115/D2115</f>
        <v>0.92960500586624972</v>
      </c>
      <c r="P2115" s="8">
        <f>I2115/E2115</f>
        <v>0.72646583173492951</v>
      </c>
      <c r="Q2115" s="8">
        <f>LOG(M2115,2)</f>
        <v>0.44375218143093897</v>
      </c>
      <c r="R2115" s="8">
        <f>LOG(N2115,2)</f>
        <v>0.11197135827201407</v>
      </c>
      <c r="S2115" s="8">
        <f>LOG(O2115,2)</f>
        <v>-0.10531025729921382</v>
      </c>
      <c r="T2115" s="8">
        <f>LOG(P2115,2)</f>
        <v>-0.4610331504990321</v>
      </c>
      <c r="U2115" s="8">
        <f>STDEV(Q2115:T2115)/SQRT(COUNT(Q2115:T2115))</f>
        <v>0.1899708759147693</v>
      </c>
      <c r="V2115" s="8">
        <f>AVERAGE(M2115:P2115)</f>
        <v>1.0242279948516151</v>
      </c>
      <c r="W2115" s="8">
        <f>LOG(V2115,2)</f>
        <v>3.4536897397682308E-2</v>
      </c>
      <c r="X2115" s="1">
        <v>42988</v>
      </c>
      <c r="Y2115">
        <f>_xlfn.T.TEST(B2115:E2115,F2115:I2115,2,1)</f>
        <v>0.89964824868836502</v>
      </c>
      <c r="Z2115">
        <f>IF(ABS(W2115)&gt;0.3014,1,0)</f>
        <v>0</v>
      </c>
      <c r="AA2115">
        <f>IF(Y2115&lt;0.05,1,0)</f>
        <v>0</v>
      </c>
      <c r="AB2115">
        <f>IF((Z2115+AA2115)&gt;1,1,0)</f>
        <v>0</v>
      </c>
      <c r="AC2115">
        <f>TINV(Y2115,3)</f>
        <v>0.13708269616352925</v>
      </c>
      <c r="AD2115">
        <f>EXP((-AC2115*AC2115)/2)</f>
        <v>0.99064817012069784</v>
      </c>
      <c r="AE2115">
        <f>-LOG10(AD2115)</f>
        <v>4.0805583352030942E-3</v>
      </c>
      <c r="AF2115">
        <f>IF(AE2115&gt;2,1,0)</f>
        <v>0</v>
      </c>
      <c r="AG2115">
        <f>IF((AF2115+Z2115)&gt;1,1,0)</f>
        <v>0</v>
      </c>
    </row>
    <row r="2116" spans="1:33" x14ac:dyDescent="0.25">
      <c r="A2116" t="s">
        <v>631</v>
      </c>
      <c r="B2116" s="12">
        <v>21.4</v>
      </c>
      <c r="C2116" s="12">
        <v>25.114999999999998</v>
      </c>
      <c r="D2116" s="12">
        <v>28.953333333333301</v>
      </c>
      <c r="E2116" s="12">
        <v>30.412500000000001</v>
      </c>
      <c r="F2116" s="12">
        <v>18.899999999999999</v>
      </c>
      <c r="G2116" s="12">
        <v>24.84</v>
      </c>
      <c r="H2116" s="12">
        <v>35.303333333333299</v>
      </c>
      <c r="I2116" s="12">
        <v>30.573333333333299</v>
      </c>
      <c r="J2116" s="12">
        <f>AVERAGE(B2116:E2116)</f>
        <v>26.470208333333325</v>
      </c>
      <c r="K2116" s="12">
        <f>AVERAGE(F2116:I2116)</f>
        <v>27.404166666666647</v>
      </c>
      <c r="L2116" s="12">
        <f>MAX(J2116:K2116)</f>
        <v>27.404166666666647</v>
      </c>
      <c r="M2116" s="8">
        <f>F2116/B2116</f>
        <v>0.88317757009345799</v>
      </c>
      <c r="N2116" s="8">
        <f>G2116/C2116</f>
        <v>0.9890503683057934</v>
      </c>
      <c r="O2116" s="8">
        <f>H2116/D2116</f>
        <v>1.2193184434722544</v>
      </c>
      <c r="P2116" s="8">
        <f>I2116/E2116</f>
        <v>1.0052883956706387</v>
      </c>
      <c r="Q2116" s="8">
        <f>LOG(M2116,2)</f>
        <v>-0.17922456218007424</v>
      </c>
      <c r="R2116" s="8">
        <f>LOG(N2116,2)</f>
        <v>-1.588410145134795E-2</v>
      </c>
      <c r="S2116" s="8">
        <f>LOG(O2116,2)</f>
        <v>0.28607495682044881</v>
      </c>
      <c r="T2116" s="8">
        <f>LOG(P2116,2)</f>
        <v>7.6094390338441245E-3</v>
      </c>
      <c r="U2116" s="8">
        <f>STDEV(Q2116:T2116)/SQRT(COUNT(Q2116:T2116))</f>
        <v>9.6540681884188378E-2</v>
      </c>
      <c r="V2116" s="8">
        <f>AVERAGE(M2116:P2116)</f>
        <v>1.024208694385536</v>
      </c>
      <c r="W2116" s="8">
        <f>LOG(V2116,2)</f>
        <v>3.4509711117680274E-2</v>
      </c>
      <c r="X2116" t="s">
        <v>631</v>
      </c>
      <c r="Y2116">
        <f>_xlfn.T.TEST(B2116:E2116,F2116:I2116,2,1)</f>
        <v>0.65626634337409206</v>
      </c>
      <c r="Z2116">
        <f>IF(ABS(W2116)&gt;0.3014,1,0)</f>
        <v>0</v>
      </c>
      <c r="AA2116">
        <f>IF(Y2116&lt;0.05,1,0)</f>
        <v>0</v>
      </c>
      <c r="AB2116">
        <f>IF((Z2116+AA2116)&gt;1,1,0)</f>
        <v>0</v>
      </c>
      <c r="AC2116">
        <f>TINV(Y2116,3)</f>
        <v>0.49232542844237631</v>
      </c>
      <c r="AD2116">
        <f>EXP((-AC2116*AC2116)/2)</f>
        <v>0.88586371234677175</v>
      </c>
      <c r="AE2116">
        <f>-LOG10(AD2116)</f>
        <v>5.2633087964579321E-2</v>
      </c>
      <c r="AF2116">
        <f>IF(AE2116&gt;2,1,0)</f>
        <v>0</v>
      </c>
      <c r="AG2116">
        <f>IF((AF2116+Z2116)&gt;1,1,0)</f>
        <v>0</v>
      </c>
    </row>
    <row r="2117" spans="1:33" x14ac:dyDescent="0.25">
      <c r="A2117" t="s">
        <v>3186</v>
      </c>
      <c r="B2117" s="12">
        <v>11.54</v>
      </c>
      <c r="C2117" s="12">
        <v>17.352499999999999</v>
      </c>
      <c r="D2117" s="12">
        <v>13.3266666666667</v>
      </c>
      <c r="E2117" s="12">
        <v>21.1875</v>
      </c>
      <c r="F2117" s="12">
        <v>10.66</v>
      </c>
      <c r="G2117" s="12">
        <v>13.6766666666667</v>
      </c>
      <c r="H2117" s="12">
        <v>25.6033333333333</v>
      </c>
      <c r="I2117" s="12">
        <v>9.8133333333333308</v>
      </c>
      <c r="J2117" s="12">
        <f>AVERAGE(B2117:E2117)</f>
        <v>15.851666666666674</v>
      </c>
      <c r="K2117" s="12">
        <f>AVERAGE(F2117:I2117)</f>
        <v>14.938333333333333</v>
      </c>
      <c r="L2117" s="12">
        <f>MAX(J2117:K2117)</f>
        <v>15.851666666666674</v>
      </c>
      <c r="M2117" s="8">
        <f>F2117/B2117</f>
        <v>0.92374350086655121</v>
      </c>
      <c r="N2117" s="8">
        <f>G2117/C2117</f>
        <v>0.78816693079767763</v>
      </c>
      <c r="O2117" s="8">
        <f>H2117/D2117</f>
        <v>1.9212106053026441</v>
      </c>
      <c r="P2117" s="8">
        <f>I2117/E2117</f>
        <v>0.46316617502458196</v>
      </c>
      <c r="Q2117" s="8">
        <f>LOG(M2117,2)</f>
        <v>-0.11443578588630648</v>
      </c>
      <c r="R2117" s="8">
        <f>LOG(N2117,2)</f>
        <v>-0.34342687544846379</v>
      </c>
      <c r="S2117" s="8">
        <f>LOG(O2117,2)</f>
        <v>0.94201567755185212</v>
      </c>
      <c r="T2117" s="8">
        <f>LOG(P2117,2)</f>
        <v>-1.1103981975752124</v>
      </c>
      <c r="U2117" s="8">
        <f>STDEV(Q2117:T2117)/SQRT(COUNT(Q2117:T2117))</f>
        <v>0.42361239211196922</v>
      </c>
      <c r="V2117" s="8">
        <f>AVERAGE(M2117:P2117)</f>
        <v>1.0240718029978637</v>
      </c>
      <c r="W2117" s="8">
        <f>LOG(V2117,2)</f>
        <v>3.431687373365841E-2</v>
      </c>
      <c r="X2117" t="s">
        <v>3186</v>
      </c>
      <c r="Y2117">
        <f>_xlfn.T.TEST(B2117:E2117,F2117:I2117,2,1)</f>
        <v>0.86470030985843083</v>
      </c>
      <c r="Z2117">
        <f>IF(ABS(W2117)&gt;0.3014,1,0)</f>
        <v>0</v>
      </c>
      <c r="AA2117">
        <f>IF(Y2117&lt;0.05,1,0)</f>
        <v>0</v>
      </c>
      <c r="AB2117">
        <f>IF((Z2117+AA2117)&gt;1,1,0)</f>
        <v>0</v>
      </c>
      <c r="AC2117">
        <f>TINV(Y2117,3)</f>
        <v>0.18545790203771106</v>
      </c>
      <c r="AD2117">
        <f>EXP((-AC2117*AC2117)/2)</f>
        <v>0.98294971309109813</v>
      </c>
      <c r="AE2117">
        <f>-LOG10(AD2117)</f>
        <v>7.4686997524825282E-3</v>
      </c>
      <c r="AF2117">
        <f>IF(AE2117&gt;2,1,0)</f>
        <v>0</v>
      </c>
      <c r="AG2117">
        <f>IF((AF2117+Z2117)&gt;1,1,0)</f>
        <v>0</v>
      </c>
    </row>
    <row r="2118" spans="1:33" x14ac:dyDescent="0.25">
      <c r="A2118" t="s">
        <v>4764</v>
      </c>
      <c r="B2118" s="12">
        <v>58.98</v>
      </c>
      <c r="C2118" s="12">
        <v>55.532499999999999</v>
      </c>
      <c r="D2118" s="12">
        <v>42.633333333333297</v>
      </c>
      <c r="E2118" s="12">
        <v>54.85</v>
      </c>
      <c r="F2118" s="12">
        <v>53.97</v>
      </c>
      <c r="G2118" s="12">
        <v>59.766666666666701</v>
      </c>
      <c r="H2118" s="12">
        <v>55.586666666666702</v>
      </c>
      <c r="I2118" s="12">
        <v>43.913333333333298</v>
      </c>
      <c r="J2118" s="12">
        <f>AVERAGE(B2118:E2118)</f>
        <v>52.99895833333332</v>
      </c>
      <c r="K2118" s="12">
        <f>AVERAGE(F2118:I2118)</f>
        <v>53.309166666666677</v>
      </c>
      <c r="L2118" s="12">
        <f>MAX(J2118:K2118)</f>
        <v>53.309166666666677</v>
      </c>
      <c r="M2118" s="8">
        <f>F2118/B2118</f>
        <v>0.91505595116988814</v>
      </c>
      <c r="N2118" s="8">
        <f>G2118/C2118</f>
        <v>1.0762466423565786</v>
      </c>
      <c r="O2118" s="8">
        <f>H2118/D2118</f>
        <v>1.3038311180609872</v>
      </c>
      <c r="P2118" s="8">
        <f>I2118/E2118</f>
        <v>0.80060771801883857</v>
      </c>
      <c r="Q2118" s="8">
        <f>LOG(M2118,2)</f>
        <v>-0.12806813508909834</v>
      </c>
      <c r="R2118" s="8">
        <f>LOG(N2118,2)</f>
        <v>0.10600873675051023</v>
      </c>
      <c r="S2118" s="8">
        <f>LOG(O2118,2)</f>
        <v>0.38275701303939186</v>
      </c>
      <c r="T2118" s="8">
        <f>LOG(P2118,2)</f>
        <v>-0.32083257122557185</v>
      </c>
      <c r="U2118" s="8">
        <f>STDEV(Q2118:T2118)/SQRT(COUNT(Q2118:T2118))</f>
        <v>0.15184379689334992</v>
      </c>
      <c r="V2118" s="8">
        <f>AVERAGE(M2118:P2118)</f>
        <v>1.023935357401573</v>
      </c>
      <c r="W2118" s="8">
        <f>LOG(V2118,2)</f>
        <v>3.4124638677827314E-2</v>
      </c>
      <c r="X2118" t="s">
        <v>4764</v>
      </c>
      <c r="Y2118">
        <f>_xlfn.T.TEST(B2118:E2118,F2118:I2118,2,1)</f>
        <v>0.95655188387190959</v>
      </c>
      <c r="Z2118">
        <f>IF(ABS(W2118)&gt;0.3014,1,0)</f>
        <v>0</v>
      </c>
      <c r="AA2118">
        <f>IF(Y2118&lt;0.05,1,0)</f>
        <v>0</v>
      </c>
      <c r="AB2118">
        <f>IF((Z2118+AA2118)&gt;1,1,0)</f>
        <v>0</v>
      </c>
      <c r="AC2118">
        <f>TINV(Y2118,3)</f>
        <v>5.9150565921943156E-2</v>
      </c>
      <c r="AD2118">
        <f>EXP((-AC2118*AC2118)/2)</f>
        <v>0.99825213457459538</v>
      </c>
      <c r="AE2118">
        <f>-LOG10(AD2118)</f>
        <v>7.5975247549626426E-4</v>
      </c>
      <c r="AF2118">
        <f>IF(AE2118&gt;2,1,0)</f>
        <v>0</v>
      </c>
      <c r="AG2118">
        <f>IF((AF2118+Z2118)&gt;1,1,0)</f>
        <v>0</v>
      </c>
    </row>
    <row r="2119" spans="1:33" x14ac:dyDescent="0.25">
      <c r="A2119" t="s">
        <v>1385</v>
      </c>
      <c r="B2119" s="12">
        <v>49.49</v>
      </c>
      <c r="C2119" s="12">
        <v>54.0625</v>
      </c>
      <c r="D2119" s="12">
        <v>57.11</v>
      </c>
      <c r="E2119" s="12">
        <v>58.972499999999997</v>
      </c>
      <c r="F2119" s="12">
        <v>54.125</v>
      </c>
      <c r="G2119" s="12">
        <v>54.793333333333301</v>
      </c>
      <c r="H2119" s="12">
        <v>56.913333333333298</v>
      </c>
      <c r="I2119" s="12">
        <v>58.5</v>
      </c>
      <c r="J2119" s="12">
        <f>AVERAGE(B2119:E2119)</f>
        <v>54.908750000000005</v>
      </c>
      <c r="K2119" s="12">
        <f>AVERAGE(F2119:I2119)</f>
        <v>56.082916666666648</v>
      </c>
      <c r="L2119" s="12">
        <f>MAX(J2119:K2119)</f>
        <v>56.082916666666648</v>
      </c>
      <c r="M2119" s="8">
        <f>F2119/B2119</f>
        <v>1.0936552838957365</v>
      </c>
      <c r="N2119" s="8">
        <f>G2119/C2119</f>
        <v>1.0135183044315987</v>
      </c>
      <c r="O2119" s="8">
        <f>H2119/D2119</f>
        <v>0.99655635323644365</v>
      </c>
      <c r="P2119" s="8">
        <f>I2119/E2119</f>
        <v>0.9919877909194964</v>
      </c>
      <c r="Q2119" s="8">
        <f>LOG(M2119,2)</f>
        <v>0.12915807763444664</v>
      </c>
      <c r="R2119" s="8">
        <f>LOG(N2119,2)</f>
        <v>1.9372144526792062E-2</v>
      </c>
      <c r="S2119" s="8">
        <f>LOG(O2119,2)</f>
        <v>-4.9767060437797064E-3</v>
      </c>
      <c r="T2119" s="8">
        <f>LOG(P2119,2)</f>
        <v>-1.1605730412600575E-2</v>
      </c>
      <c r="U2119" s="8">
        <f>STDEV(Q2119:T2119)/SQRT(COUNT(Q2119:T2119))</f>
        <v>3.2741404781948764E-2</v>
      </c>
      <c r="V2119" s="8">
        <f>AVERAGE(M2119:P2119)</f>
        <v>1.0239294331208189</v>
      </c>
      <c r="W2119" s="8">
        <f>LOG(V2119,2)</f>
        <v>3.4116291514963357E-2</v>
      </c>
      <c r="X2119" t="s">
        <v>1385</v>
      </c>
      <c r="Y2119">
        <f>_xlfn.T.TEST(B2119:E2119,F2119:I2119,2,1)</f>
        <v>0.39374076349628062</v>
      </c>
      <c r="Z2119">
        <f>IF(ABS(W2119)&gt;0.3014,1,0)</f>
        <v>0</v>
      </c>
      <c r="AA2119">
        <f>IF(Y2119&lt;0.05,1,0)</f>
        <v>0</v>
      </c>
      <c r="AB2119">
        <f>IF((Z2119+AA2119)&gt;1,1,0)</f>
        <v>0</v>
      </c>
      <c r="AC2119">
        <f>TINV(Y2119,3)</f>
        <v>0.99339891720220896</v>
      </c>
      <c r="AD2119">
        <f>EXP((-AC2119*AC2119)/2)</f>
        <v>0.6105343605675484</v>
      </c>
      <c r="AE2119">
        <f>-LOG10(AD2119)</f>
        <v>0.21428988915569971</v>
      </c>
      <c r="AF2119">
        <f>IF(AE2119&gt;2,1,0)</f>
        <v>0</v>
      </c>
      <c r="AG2119">
        <f>IF((AF2119+Z2119)&gt;1,1,0)</f>
        <v>0</v>
      </c>
    </row>
    <row r="2120" spans="1:33" x14ac:dyDescent="0.25">
      <c r="A2120" t="s">
        <v>3608</v>
      </c>
      <c r="B2120" s="12">
        <v>269.35000000000002</v>
      </c>
      <c r="C2120" s="12">
        <v>190.79750000000001</v>
      </c>
      <c r="D2120" s="12">
        <v>207.45</v>
      </c>
      <c r="E2120" s="12">
        <v>173.565</v>
      </c>
      <c r="F2120" s="12">
        <v>212.65</v>
      </c>
      <c r="G2120" s="12">
        <v>198.95666666666699</v>
      </c>
      <c r="H2120" s="12">
        <v>230.66333333333299</v>
      </c>
      <c r="I2120" s="12">
        <v>199.85</v>
      </c>
      <c r="J2120" s="12">
        <f>AVERAGE(B2120:E2120)</f>
        <v>210.29062500000003</v>
      </c>
      <c r="K2120" s="12">
        <f>AVERAGE(F2120:I2120)</f>
        <v>210.53</v>
      </c>
      <c r="L2120" s="12">
        <f>MAX(J2120:K2120)</f>
        <v>210.53</v>
      </c>
      <c r="M2120" s="8">
        <f>F2120/B2120</f>
        <v>0.78949322442918135</v>
      </c>
      <c r="N2120" s="8">
        <f>G2120/C2120</f>
        <v>1.0427634883406072</v>
      </c>
      <c r="O2120" s="8">
        <f>H2120/D2120</f>
        <v>1.1118984494255628</v>
      </c>
      <c r="P2120" s="8">
        <f>I2120/E2120</f>
        <v>1.1514418229481751</v>
      </c>
      <c r="Q2120" s="8">
        <f>LOG(M2120,2)</f>
        <v>-0.34100121021333191</v>
      </c>
      <c r="R2120" s="8">
        <f>LOG(N2120,2)</f>
        <v>6.0411973877818707E-2</v>
      </c>
      <c r="S2120" s="8">
        <f>LOG(O2120,2)</f>
        <v>0.15302503158640723</v>
      </c>
      <c r="T2120" s="8">
        <f>LOG(P2120,2)</f>
        <v>0.20344152023673523</v>
      </c>
      <c r="U2120" s="8">
        <f>STDEV(Q2120:T2120)/SQRT(COUNT(Q2120:T2120))</f>
        <v>0.12359112786780173</v>
      </c>
      <c r="V2120" s="8">
        <f>AVERAGE(M2120:P2120)</f>
        <v>1.0238992462858816</v>
      </c>
      <c r="W2120" s="8">
        <f>LOG(V2120,2)</f>
        <v>3.4073758272309573E-2</v>
      </c>
      <c r="X2120" t="s">
        <v>3608</v>
      </c>
      <c r="Y2120">
        <f>_xlfn.T.TEST(B2120:E2120,F2120:I2120,2,1)</f>
        <v>0.99092455090984288</v>
      </c>
      <c r="Z2120">
        <f>IF(ABS(W2120)&gt;0.3014,1,0)</f>
        <v>0</v>
      </c>
      <c r="AA2120">
        <f>IF(Y2120&lt;0.05,1,0)</f>
        <v>0</v>
      </c>
      <c r="AB2120">
        <f>IF((Z2120+AA2120)&gt;1,1,0)</f>
        <v>0</v>
      </c>
      <c r="AC2120">
        <f>TINV(Y2120,3)</f>
        <v>1.2346201026637957E-2</v>
      </c>
      <c r="AD2120">
        <f>EXP((-AC2120*AC2120)/2)</f>
        <v>0.99992378856434394</v>
      </c>
      <c r="AE2120">
        <f>-LOG10(AD2120)</f>
        <v>3.3099467258332228E-5</v>
      </c>
      <c r="AF2120">
        <f>IF(AE2120&gt;2,1,0)</f>
        <v>0</v>
      </c>
      <c r="AG2120">
        <f>IF((AF2120+Z2120)&gt;1,1,0)</f>
        <v>0</v>
      </c>
    </row>
    <row r="2121" spans="1:33" x14ac:dyDescent="0.25">
      <c r="A2121" t="s">
        <v>560</v>
      </c>
      <c r="B2121" s="12">
        <v>95.21</v>
      </c>
      <c r="C2121" s="12">
        <v>77.704999999999998</v>
      </c>
      <c r="D2121" s="12">
        <v>64.553333333333299</v>
      </c>
      <c r="E2121" s="12">
        <v>59.55</v>
      </c>
      <c r="F2121" s="12">
        <v>81.88</v>
      </c>
      <c r="G2121" s="12">
        <v>81.040000000000006</v>
      </c>
      <c r="H2121" s="12">
        <v>70.303333333333299</v>
      </c>
      <c r="I2121" s="12">
        <v>65.713333333333296</v>
      </c>
      <c r="J2121" s="12">
        <f>AVERAGE(B2121:E2121)</f>
        <v>74.254583333333329</v>
      </c>
      <c r="K2121" s="12">
        <f>AVERAGE(F2121:I2121)</f>
        <v>74.734166666666653</v>
      </c>
      <c r="L2121" s="12">
        <f>MAX(J2121:K2121)</f>
        <v>74.734166666666653</v>
      </c>
      <c r="M2121" s="8">
        <f>F2121/B2121</f>
        <v>0.85999369814095161</v>
      </c>
      <c r="N2121" s="8">
        <f>G2121/C2121</f>
        <v>1.042918731098385</v>
      </c>
      <c r="O2121" s="8">
        <f>H2121/D2121</f>
        <v>1.0890736342042755</v>
      </c>
      <c r="P2121" s="8">
        <f>I2121/E2121</f>
        <v>1.1034984606773015</v>
      </c>
      <c r="Q2121" s="8">
        <f>LOG(M2121,2)</f>
        <v>-0.21760200680996203</v>
      </c>
      <c r="R2121" s="8">
        <f>LOG(N2121,2)</f>
        <v>6.0626740974269087E-2</v>
      </c>
      <c r="S2121" s="8">
        <f>LOG(O2121,2)</f>
        <v>0.12310150052865826</v>
      </c>
      <c r="T2121" s="8">
        <f>LOG(P2121,2)</f>
        <v>0.14208461713472464</v>
      </c>
      <c r="U2121" s="8">
        <f>STDEV(Q2121:T2121)/SQRT(COUNT(Q2121:T2121))</f>
        <v>8.3387077253359948E-2</v>
      </c>
      <c r="V2121" s="8">
        <f>AVERAGE(M2121:P2121)</f>
        <v>1.0238711310302284</v>
      </c>
      <c r="W2121" s="8">
        <f>LOG(V2121,2)</f>
        <v>3.4034142756472437E-2</v>
      </c>
      <c r="X2121" t="s">
        <v>560</v>
      </c>
      <c r="Y2121">
        <f>_xlfn.T.TEST(B2121:E2121,F2121:I2121,2,1)</f>
        <v>0.92428572747988191</v>
      </c>
      <c r="Z2121">
        <f>IF(ABS(W2121)&gt;0.3014,1,0)</f>
        <v>0</v>
      </c>
      <c r="AA2121">
        <f>IF(Y2121&lt;0.05,1,0)</f>
        <v>0</v>
      </c>
      <c r="AB2121">
        <f>IF((Z2121+AA2121)&gt;1,1,0)</f>
        <v>0</v>
      </c>
      <c r="AC2121">
        <f>TINV(Y2121,3)</f>
        <v>0.10324163644843147</v>
      </c>
      <c r="AD2121">
        <f>EXP((-AC2121*AC2121)/2)</f>
        <v>0.9946847584037668</v>
      </c>
      <c r="AE2121">
        <f>-LOG10(AD2121)</f>
        <v>2.3145367198331248E-3</v>
      </c>
      <c r="AF2121">
        <f>IF(AE2121&gt;2,1,0)</f>
        <v>0</v>
      </c>
      <c r="AG2121">
        <f>IF((AF2121+Z2121)&gt;1,1,0)</f>
        <v>0</v>
      </c>
    </row>
    <row r="2122" spans="1:33" x14ac:dyDescent="0.25">
      <c r="A2122" t="s">
        <v>1691</v>
      </c>
      <c r="B2122" s="12">
        <v>164.46</v>
      </c>
      <c r="C2122" s="12">
        <v>225.6575</v>
      </c>
      <c r="D2122" s="12">
        <v>166.02666666666701</v>
      </c>
      <c r="E2122" s="12">
        <v>181.0025</v>
      </c>
      <c r="F2122" s="12">
        <v>186.07499999999999</v>
      </c>
      <c r="G2122" s="12">
        <v>213.036666666667</v>
      </c>
      <c r="H2122" s="12">
        <v>177.81333333333299</v>
      </c>
      <c r="I2122" s="12">
        <v>171.72</v>
      </c>
      <c r="J2122" s="12">
        <f>AVERAGE(B2122:E2122)</f>
        <v>184.28666666666675</v>
      </c>
      <c r="K2122" s="12">
        <f>AVERAGE(F2122:I2122)</f>
        <v>187.16125</v>
      </c>
      <c r="L2122" s="12">
        <f>MAX(J2122:K2122)</f>
        <v>187.16125</v>
      </c>
      <c r="M2122" s="8">
        <f>F2122/B2122</f>
        <v>1.1314301349872309</v>
      </c>
      <c r="N2122" s="8">
        <f>G2122/C2122</f>
        <v>0.94407084482752401</v>
      </c>
      <c r="O2122" s="8">
        <f>H2122/D2122</f>
        <v>1.0709926116286497</v>
      </c>
      <c r="P2122" s="8">
        <f>I2122/E2122</f>
        <v>0.94871617795334318</v>
      </c>
      <c r="Q2122" s="8">
        <f>LOG(M2122,2)</f>
        <v>0.17814750195401802</v>
      </c>
      <c r="R2122" s="8">
        <f>LOG(N2122,2)</f>
        <v>-8.3032968725747794E-2</v>
      </c>
      <c r="S2122" s="8">
        <f>LOG(O2122,2)</f>
        <v>9.8948527517231349E-2</v>
      </c>
      <c r="T2122" s="8">
        <f>LOG(P2122,2)</f>
        <v>-7.5951545999576014E-2</v>
      </c>
      <c r="U2122" s="8">
        <f>STDEV(Q2122:T2122)/SQRT(COUNT(Q2122:T2122))</f>
        <v>6.5001841196056148E-2</v>
      </c>
      <c r="V2122" s="8">
        <f>AVERAGE(M2122:P2122)</f>
        <v>1.0238024423491869</v>
      </c>
      <c r="W2122" s="8">
        <f>LOG(V2122,2)</f>
        <v>3.3937353091528552E-2</v>
      </c>
      <c r="X2122" t="s">
        <v>1691</v>
      </c>
      <c r="Y2122">
        <f>_xlfn.T.TEST(B2122:E2122,F2122:I2122,2,1)</f>
        <v>0.750789668322285</v>
      </c>
      <c r="Z2122">
        <f>IF(ABS(W2122)&gt;0.3014,1,0)</f>
        <v>0</v>
      </c>
      <c r="AA2122">
        <f>IF(Y2122&lt;0.05,1,0)</f>
        <v>0</v>
      </c>
      <c r="AB2122">
        <f>IF((Z2122+AA2122)&gt;1,1,0)</f>
        <v>0</v>
      </c>
      <c r="AC2122">
        <f>TINV(Y2122,3)</f>
        <v>0.34805505417076293</v>
      </c>
      <c r="AD2122">
        <f>EXP((-AC2122*AC2122)/2)</f>
        <v>0.94122678859163977</v>
      </c>
      <c r="AE2122">
        <f>-LOG10(AD2122)</f>
        <v>2.6305720709824371E-2</v>
      </c>
      <c r="AF2122">
        <f>IF(AE2122&gt;2,1,0)</f>
        <v>0</v>
      </c>
      <c r="AG2122">
        <f>IF((AF2122+Z2122)&gt;1,1,0)</f>
        <v>0</v>
      </c>
    </row>
    <row r="2123" spans="1:33" x14ac:dyDescent="0.25">
      <c r="A2123" t="s">
        <v>270</v>
      </c>
      <c r="B2123" s="12">
        <v>21.23</v>
      </c>
      <c r="C2123" s="12">
        <v>27.204999999999998</v>
      </c>
      <c r="D2123" s="12">
        <v>33.746666666666698</v>
      </c>
      <c r="E2123" s="12">
        <v>36.102499999999999</v>
      </c>
      <c r="F2123" s="12">
        <v>20.975000000000001</v>
      </c>
      <c r="G2123" s="12">
        <v>23.31</v>
      </c>
      <c r="H2123" s="12">
        <v>49.726666666666702</v>
      </c>
      <c r="I2123" s="12">
        <v>28.043333333333301</v>
      </c>
      <c r="J2123" s="12">
        <f>AVERAGE(B2123:E2123)</f>
        <v>29.571041666666673</v>
      </c>
      <c r="K2123" s="12">
        <f>AVERAGE(F2123:I2123)</f>
        <v>30.513750000000002</v>
      </c>
      <c r="L2123" s="12">
        <f>MAX(J2123:K2123)</f>
        <v>30.513750000000002</v>
      </c>
      <c r="M2123" s="8">
        <f>F2123/B2123</f>
        <v>0.98798869524258126</v>
      </c>
      <c r="N2123" s="8">
        <f>G2123/C2123</f>
        <v>0.85682778900937329</v>
      </c>
      <c r="O2123" s="8">
        <f>H2123/D2123</f>
        <v>1.4735282497036741</v>
      </c>
      <c r="P2123" s="8">
        <f>I2123/E2123</f>
        <v>0.77676984511691161</v>
      </c>
      <c r="Q2123" s="8">
        <f>LOG(M2123,2)</f>
        <v>-1.7433560578192071E-2</v>
      </c>
      <c r="R2123" s="8">
        <f>LOG(N2123,2)</f>
        <v>-0.22292282393098431</v>
      </c>
      <c r="S2123" s="8">
        <f>LOG(O2123,2)</f>
        <v>0.55927471931275896</v>
      </c>
      <c r="T2123" s="8">
        <f>LOG(P2123,2)</f>
        <v>-0.36444089972335286</v>
      </c>
      <c r="U2123" s="8">
        <f>STDEV(Q2123:T2123)/SQRT(COUNT(Q2123:T2123))</f>
        <v>0.20311856544436299</v>
      </c>
      <c r="V2123" s="8">
        <f>AVERAGE(M2123:P2123)</f>
        <v>1.023778644768135</v>
      </c>
      <c r="W2123" s="8">
        <f>LOG(V2123,2)</f>
        <v>3.3903818251432211E-2</v>
      </c>
      <c r="X2123" t="s">
        <v>270</v>
      </c>
      <c r="Y2123">
        <f>_xlfn.T.TEST(B2123:E2123,F2123:I2123,2,1)</f>
        <v>0.86918055502224167</v>
      </c>
      <c r="Z2123">
        <f>IF(ABS(W2123)&gt;0.3014,1,0)</f>
        <v>0</v>
      </c>
      <c r="AA2123">
        <f>IF(Y2123&lt;0.05,1,0)</f>
        <v>0</v>
      </c>
      <c r="AB2123">
        <f>IF((Z2123+AA2123)&gt;1,1,0)</f>
        <v>0</v>
      </c>
      <c r="AC2123">
        <f>TINV(Y2123,3)</f>
        <v>0.17922734720088637</v>
      </c>
      <c r="AD2123">
        <f>EXP((-AC2123*AC2123)/2)</f>
        <v>0.98406707264839066</v>
      </c>
      <c r="AE2123">
        <f>-LOG10(AD2123)</f>
        <v>6.9752996495991079E-3</v>
      </c>
      <c r="AF2123">
        <f>IF(AE2123&gt;2,1,0)</f>
        <v>0</v>
      </c>
      <c r="AG2123">
        <f>IF((AF2123+Z2123)&gt;1,1,0)</f>
        <v>0</v>
      </c>
    </row>
    <row r="2124" spans="1:33" x14ac:dyDescent="0.25">
      <c r="A2124" t="s">
        <v>3828</v>
      </c>
      <c r="B2124" s="12">
        <v>44.3</v>
      </c>
      <c r="C2124" s="12">
        <v>31.2775</v>
      </c>
      <c r="D2124" s="12">
        <v>37.6</v>
      </c>
      <c r="E2124" s="12">
        <v>35.44</v>
      </c>
      <c r="F2124" s="12">
        <v>35.950000000000003</v>
      </c>
      <c r="G2124" s="12">
        <v>36.006666666666703</v>
      </c>
      <c r="H2124" s="12">
        <v>39.3333333333333</v>
      </c>
      <c r="I2124" s="12">
        <v>38.496666666666698</v>
      </c>
      <c r="J2124" s="12">
        <f>AVERAGE(B2124:E2124)</f>
        <v>37.154375000000002</v>
      </c>
      <c r="K2124" s="12">
        <f>AVERAGE(F2124:I2124)</f>
        <v>37.446666666666673</v>
      </c>
      <c r="L2124" s="12">
        <f>MAX(J2124:K2124)</f>
        <v>37.446666666666673</v>
      </c>
      <c r="M2124" s="8">
        <f>F2124/B2124</f>
        <v>0.81151241534988727</v>
      </c>
      <c r="N2124" s="8">
        <f>G2124/C2124</f>
        <v>1.1512002770894958</v>
      </c>
      <c r="O2124" s="8">
        <f>H2124/D2124</f>
        <v>1.046099290780141</v>
      </c>
      <c r="P2124" s="8">
        <f>I2124/E2124</f>
        <v>1.0862490594431913</v>
      </c>
      <c r="Q2124" s="8">
        <f>LOG(M2124,2)</f>
        <v>-0.30131492811572025</v>
      </c>
      <c r="R2124" s="8">
        <f>LOG(N2124,2)</f>
        <v>0.20313884444205885</v>
      </c>
      <c r="S2124" s="8">
        <f>LOG(O2124,2)</f>
        <v>6.5019791850408848E-2</v>
      </c>
      <c r="T2124" s="8">
        <f>LOG(P2124,2)</f>
        <v>0.11935492784544664</v>
      </c>
      <c r="U2124" s="8">
        <f>STDEV(Q2124:T2124)/SQRT(COUNT(Q2124:T2124))</f>
        <v>0.11130726876042929</v>
      </c>
      <c r="V2124" s="8">
        <f>AVERAGE(M2124:P2124)</f>
        <v>1.0237652606656789</v>
      </c>
      <c r="W2124" s="8">
        <f>LOG(V2124,2)</f>
        <v>3.3884957431706483E-2</v>
      </c>
      <c r="X2124" t="s">
        <v>3828</v>
      </c>
      <c r="Y2124">
        <f>_xlfn.T.TEST(B2124:E2124,F2124:I2124,2,1)</f>
        <v>0.9272059104366206</v>
      </c>
      <c r="Z2124">
        <f>IF(ABS(W2124)&gt;0.3014,1,0)</f>
        <v>0</v>
      </c>
      <c r="AA2124">
        <f>IF(Y2124&lt;0.05,1,0)</f>
        <v>0</v>
      </c>
      <c r="AB2124">
        <f>IF((Z2124+AA2124)&gt;1,1,0)</f>
        <v>0</v>
      </c>
      <c r="AC2124">
        <f>TINV(Y2124,3)</f>
        <v>9.9241972162129474E-2</v>
      </c>
      <c r="AD2124">
        <f>EXP((-AC2124*AC2124)/2)</f>
        <v>0.99508762087548108</v>
      </c>
      <c r="AE2124">
        <f>-LOG10(AD2124)</f>
        <v>2.1386764529562649E-3</v>
      </c>
      <c r="AF2124">
        <f>IF(AE2124&gt;2,1,0)</f>
        <v>0</v>
      </c>
      <c r="AG2124">
        <f>IF((AF2124+Z2124)&gt;1,1,0)</f>
        <v>0</v>
      </c>
    </row>
    <row r="2125" spans="1:33" x14ac:dyDescent="0.25">
      <c r="A2125" s="1">
        <v>42983</v>
      </c>
      <c r="B2125" s="12">
        <v>24.63</v>
      </c>
      <c r="C2125" s="12">
        <v>9.6999999999999993</v>
      </c>
      <c r="D2125" s="12">
        <v>17.45</v>
      </c>
      <c r="E2125" s="12">
        <v>19.614999999999998</v>
      </c>
      <c r="F2125" s="12">
        <v>14.015000000000001</v>
      </c>
      <c r="G2125" s="12">
        <v>10.4</v>
      </c>
      <c r="H2125" s="12">
        <v>22.136666666666699</v>
      </c>
      <c r="I2125" s="12">
        <v>23.2433333333333</v>
      </c>
      <c r="J2125" s="12">
        <f>AVERAGE(B2125:E2125)</f>
        <v>17.848749999999999</v>
      </c>
      <c r="K2125" s="12">
        <f>AVERAGE(F2125:I2125)</f>
        <v>17.44875</v>
      </c>
      <c r="L2125" s="12">
        <f>MAX(J2125:K2125)</f>
        <v>17.848749999999999</v>
      </c>
      <c r="M2125" s="8">
        <f>F2125/B2125</f>
        <v>0.56902151847340643</v>
      </c>
      <c r="N2125" s="8">
        <f>G2125/C2125</f>
        <v>1.0721649484536084</v>
      </c>
      <c r="O2125" s="8">
        <f>H2125/D2125</f>
        <v>1.2685768863419311</v>
      </c>
      <c r="P2125" s="8">
        <f>I2125/E2125</f>
        <v>1.1849774832186235</v>
      </c>
      <c r="Q2125" s="8">
        <f>LOG(M2125,2)</f>
        <v>-0.81344488346646704</v>
      </c>
      <c r="R2125" s="8">
        <f>LOG(N2125,2)</f>
        <v>0.10052687595396473</v>
      </c>
      <c r="S2125" s="8">
        <f>LOG(O2125,2)</f>
        <v>0.34321096140634733</v>
      </c>
      <c r="T2125" s="8">
        <f>LOG(P2125,2)</f>
        <v>0.2448596454885445</v>
      </c>
      <c r="U2125" s="8">
        <f>STDEV(Q2125:T2125)/SQRT(COUNT(Q2125:T2125))</f>
        <v>0.26546367028353107</v>
      </c>
      <c r="V2125" s="8">
        <f>AVERAGE(M2125:P2125)</f>
        <v>1.0236852091218924</v>
      </c>
      <c r="W2125" s="8">
        <f>LOG(V2125,2)</f>
        <v>3.3772143991773043E-2</v>
      </c>
      <c r="X2125" s="1">
        <v>42983</v>
      </c>
      <c r="Y2125">
        <f>_xlfn.T.TEST(B2125:E2125,F2125:I2125,2,1)</f>
        <v>0.91641661521352125</v>
      </c>
      <c r="Z2125">
        <f>IF(ABS(W2125)&gt;0.3014,1,0)</f>
        <v>0</v>
      </c>
      <c r="AA2125">
        <f>IF(Y2125&lt;0.05,1,0)</f>
        <v>0</v>
      </c>
      <c r="AB2125">
        <f>IF((Z2125+AA2125)&gt;1,1,0)</f>
        <v>0</v>
      </c>
      <c r="AC2125">
        <f>TINV(Y2125,3)</f>
        <v>0.11403083681901581</v>
      </c>
      <c r="AD2125">
        <f>EXP((-AC2125*AC2125)/2)</f>
        <v>0.99351957325298645</v>
      </c>
      <c r="AE2125">
        <f>-LOG10(AD2125)</f>
        <v>2.8235724675732261E-3</v>
      </c>
      <c r="AF2125">
        <f>IF(AE2125&gt;2,1,0)</f>
        <v>0</v>
      </c>
      <c r="AG2125">
        <f>IF((AF2125+Z2125)&gt;1,1,0)</f>
        <v>0</v>
      </c>
    </row>
    <row r="2126" spans="1:33" x14ac:dyDescent="0.25">
      <c r="A2126" t="s">
        <v>3583</v>
      </c>
      <c r="B2126" s="12">
        <v>62.01</v>
      </c>
      <c r="C2126" s="12">
        <v>46.774999999999999</v>
      </c>
      <c r="D2126" s="12">
        <v>35.593333333333298</v>
      </c>
      <c r="E2126" s="12">
        <v>44.897500000000001</v>
      </c>
      <c r="F2126" s="12">
        <v>45.104999999999997</v>
      </c>
      <c r="G2126" s="12">
        <v>52.41</v>
      </c>
      <c r="H2126" s="12">
        <v>46.896666666666697</v>
      </c>
      <c r="I2126" s="12">
        <v>41.723333333333301</v>
      </c>
      <c r="J2126" s="12">
        <f>AVERAGE(B2126:E2126)</f>
        <v>47.318958333333327</v>
      </c>
      <c r="K2126" s="12">
        <f>AVERAGE(F2126:I2126)</f>
        <v>46.533749999999998</v>
      </c>
      <c r="L2126" s="12">
        <f>MAX(J2126:K2126)</f>
        <v>47.318958333333327</v>
      </c>
      <c r="M2126" s="8">
        <f>F2126/B2126</f>
        <v>0.72738268021286889</v>
      </c>
      <c r="N2126" s="8">
        <f>G2126/C2126</f>
        <v>1.1204703367183324</v>
      </c>
      <c r="O2126" s="8">
        <f>H2126/D2126</f>
        <v>1.3175688331148177</v>
      </c>
      <c r="P2126" s="8">
        <f>I2126/E2126</f>
        <v>0.92930192846669191</v>
      </c>
      <c r="Q2126" s="8">
        <f>LOG(M2126,2)</f>
        <v>-0.45921352085144468</v>
      </c>
      <c r="R2126" s="8">
        <f>LOG(N2126,2)</f>
        <v>0.16410445550976926</v>
      </c>
      <c r="S2126" s="8">
        <f>LOG(O2126,2)</f>
        <v>0.39787833385442506</v>
      </c>
      <c r="T2126" s="8">
        <f>LOG(P2126,2)</f>
        <v>-0.10578069318510594</v>
      </c>
      <c r="U2126" s="8">
        <f>STDEV(Q2126:T2126)/SQRT(COUNT(Q2126:T2126))</f>
        <v>0.18423304681905686</v>
      </c>
      <c r="V2126" s="8">
        <f>AVERAGE(M2126:P2126)</f>
        <v>1.0236809446281776</v>
      </c>
      <c r="W2126" s="8">
        <f>LOG(V2126,2)</f>
        <v>3.3766133963793424E-2</v>
      </c>
      <c r="X2126" t="s">
        <v>3583</v>
      </c>
      <c r="Y2126">
        <f>_xlfn.T.TEST(B2126:E2126,F2126:I2126,2,1)</f>
        <v>0.9063842534396257</v>
      </c>
      <c r="Z2126">
        <f>IF(ABS(W2126)&gt;0.3014,1,0)</f>
        <v>0</v>
      </c>
      <c r="AA2126">
        <f>IF(Y2126&lt;0.05,1,0)</f>
        <v>0</v>
      </c>
      <c r="AB2126">
        <f>IF((Z2126+AA2126)&gt;1,1,0)</f>
        <v>0</v>
      </c>
      <c r="AC2126">
        <f>TINV(Y2126,3)</f>
        <v>0.12781185582230123</v>
      </c>
      <c r="AD2126">
        <f>EXP((-AC2126*AC2126)/2)</f>
        <v>0.9918653317030004</v>
      </c>
      <c r="AE2126">
        <f>-LOG10(AD2126)</f>
        <v>3.5472892051731536E-3</v>
      </c>
      <c r="AF2126">
        <f>IF(AE2126&gt;2,1,0)</f>
        <v>0</v>
      </c>
      <c r="AG2126">
        <f>IF((AF2126+Z2126)&gt;1,1,0)</f>
        <v>0</v>
      </c>
    </row>
    <row r="2127" spans="1:33" x14ac:dyDescent="0.25">
      <c r="A2127" t="s">
        <v>3849</v>
      </c>
      <c r="B2127" s="12">
        <v>39.24</v>
      </c>
      <c r="C2127" s="12">
        <v>42.547499999999999</v>
      </c>
      <c r="D2127" s="12">
        <v>49.663333333333298</v>
      </c>
      <c r="E2127" s="12">
        <v>42.734999999999999</v>
      </c>
      <c r="F2127" s="12">
        <v>39.805</v>
      </c>
      <c r="G2127" s="12">
        <v>43.726666666666702</v>
      </c>
      <c r="H2127" s="12">
        <v>51.726666666666702</v>
      </c>
      <c r="I2127" s="12">
        <v>43.203333333333298</v>
      </c>
      <c r="J2127" s="12">
        <f>AVERAGE(B2127:E2127)</f>
        <v>43.54645833333332</v>
      </c>
      <c r="K2127" s="12">
        <f>AVERAGE(F2127:I2127)</f>
        <v>44.615416666666668</v>
      </c>
      <c r="L2127" s="12">
        <f>MAX(J2127:K2127)</f>
        <v>44.615416666666668</v>
      </c>
      <c r="M2127" s="8">
        <f>F2127/B2127</f>
        <v>1.0143985728848113</v>
      </c>
      <c r="N2127" s="8">
        <f>G2127/C2127</f>
        <v>1.0277141234306764</v>
      </c>
      <c r="O2127" s="8">
        <f>H2127/D2127</f>
        <v>1.0415464125109082</v>
      </c>
      <c r="P2127" s="8">
        <f>I2127/E2127</f>
        <v>1.0109590109590101</v>
      </c>
      <c r="Q2127" s="8">
        <f>LOG(M2127,2)</f>
        <v>2.0624620923698173E-2</v>
      </c>
      <c r="R2127" s="8">
        <f>LOG(N2127,2)</f>
        <v>3.9439009603562093E-2</v>
      </c>
      <c r="S2127" s="8">
        <f>LOG(O2127,2)</f>
        <v>5.8727128968010439E-2</v>
      </c>
      <c r="T2127" s="8">
        <f>LOG(P2127,2)</f>
        <v>1.5724504773123326E-2</v>
      </c>
      <c r="U2127" s="8">
        <f>STDEV(Q2127:T2127)/SQRT(COUNT(Q2127:T2127))</f>
        <v>9.8037285153933923E-3</v>
      </c>
      <c r="V2127" s="8">
        <f>AVERAGE(M2127:P2127)</f>
        <v>1.0236545299463515</v>
      </c>
      <c r="W2127" s="8">
        <f>LOG(V2127,2)</f>
        <v>3.3728906717987832E-2</v>
      </c>
      <c r="X2127" t="s">
        <v>3849</v>
      </c>
      <c r="Y2127">
        <f>_xlfn.T.TEST(B2127:E2127,F2127:I2127,2,1)</f>
        <v>6.1833495686100436E-2</v>
      </c>
      <c r="Z2127">
        <f>IF(ABS(W2127)&gt;0.3014,1,0)</f>
        <v>0</v>
      </c>
      <c r="AA2127">
        <f>IF(Y2127&lt;0.05,1,0)</f>
        <v>0</v>
      </c>
      <c r="AB2127">
        <f>IF((Z2127+AA2127)&gt;1,1,0)</f>
        <v>0</v>
      </c>
      <c r="AC2127">
        <f>TINV(Y2127,3)</f>
        <v>2.9132482963909605</v>
      </c>
      <c r="AD2127">
        <f>EXP((-AC2127*AC2127)/2)</f>
        <v>1.4357141167679133E-2</v>
      </c>
      <c r="AE2127">
        <f>-LOG10(AD2127)</f>
        <v>1.8429320293629603</v>
      </c>
      <c r="AF2127">
        <f>IF(AE2127&gt;2,1,0)</f>
        <v>0</v>
      </c>
      <c r="AG2127">
        <f>IF((AF2127+Z2127)&gt;1,1,0)</f>
        <v>0</v>
      </c>
    </row>
    <row r="2128" spans="1:33" x14ac:dyDescent="0.25">
      <c r="A2128" t="s">
        <v>2551</v>
      </c>
      <c r="B2128" s="12">
        <v>279.01</v>
      </c>
      <c r="C2128" s="12">
        <v>301.37</v>
      </c>
      <c r="D2128" s="12">
        <v>319.39</v>
      </c>
      <c r="E2128" s="12">
        <v>342.23500000000001</v>
      </c>
      <c r="F2128" s="12">
        <v>343.21499999999997</v>
      </c>
      <c r="G2128" s="12">
        <v>298.21333333333303</v>
      </c>
      <c r="H2128" s="12">
        <v>337.38333333333298</v>
      </c>
      <c r="I2128" s="12">
        <v>280.10666666666702</v>
      </c>
      <c r="J2128" s="12">
        <f>AVERAGE(B2128:E2128)</f>
        <v>310.50125000000003</v>
      </c>
      <c r="K2128" s="12">
        <f>AVERAGE(F2128:I2128)</f>
        <v>314.72958333333327</v>
      </c>
      <c r="L2128" s="12">
        <f>MAX(J2128:K2128)</f>
        <v>314.72958333333327</v>
      </c>
      <c r="M2128" s="8">
        <f>F2128/B2128</f>
        <v>1.2301172001003549</v>
      </c>
      <c r="N2128" s="8">
        <f>G2128/C2128</f>
        <v>0.98952561082169099</v>
      </c>
      <c r="O2128" s="8">
        <f>H2128/D2128</f>
        <v>1.0563365582307931</v>
      </c>
      <c r="P2128" s="8">
        <f>I2128/E2128</f>
        <v>0.81846294700035649</v>
      </c>
      <c r="Q2128" s="8">
        <f>LOG(M2128,2)</f>
        <v>0.2987957756852726</v>
      </c>
      <c r="R2128" s="8">
        <f>LOG(N2128,2)</f>
        <v>-1.5191047415189271E-2</v>
      </c>
      <c r="S2128" s="8">
        <f>LOG(O2128,2)</f>
        <v>7.9069563419757863E-2</v>
      </c>
      <c r="T2128" s="8">
        <f>LOG(P2128,2)</f>
        <v>-0.28901098959763027</v>
      </c>
      <c r="U2128" s="8">
        <f>STDEV(Q2128:T2128)/SQRT(COUNT(Q2128:T2128))</f>
        <v>0.12176906453670984</v>
      </c>
      <c r="V2128" s="8">
        <f>AVERAGE(M2128:P2128)</f>
        <v>1.0236105790382988</v>
      </c>
      <c r="W2128" s="8">
        <f>LOG(V2128,2)</f>
        <v>3.3666962852660617E-2</v>
      </c>
      <c r="X2128" t="s">
        <v>2551</v>
      </c>
      <c r="Y2128">
        <f>_xlfn.T.TEST(B2128:E2128,F2128:I2128,2,1)</f>
        <v>0.88209559655412972</v>
      </c>
      <c r="Z2128">
        <f>IF(ABS(W2128)&gt;0.3014,1,0)</f>
        <v>0</v>
      </c>
      <c r="AA2128">
        <f>IF(Y2128&lt;0.05,1,0)</f>
        <v>0</v>
      </c>
      <c r="AB2128">
        <f>IF((Z2128+AA2128)&gt;1,1,0)</f>
        <v>0</v>
      </c>
      <c r="AC2128">
        <f>TINV(Y2128,3)</f>
        <v>0.16131685779334723</v>
      </c>
      <c r="AD2128">
        <f>EXP((-AC2128*AC2128)/2)</f>
        <v>0.98707272014512182</v>
      </c>
      <c r="AE2128">
        <f>-LOG10(AD2128)</f>
        <v>5.6508505782258151E-3</v>
      </c>
      <c r="AF2128">
        <f>IF(AE2128&gt;2,1,0)</f>
        <v>0</v>
      </c>
      <c r="AG2128">
        <f>IF((AF2128+Z2128)&gt;1,1,0)</f>
        <v>0</v>
      </c>
    </row>
    <row r="2129" spans="1:33" x14ac:dyDescent="0.25">
      <c r="A2129" t="s">
        <v>1504</v>
      </c>
      <c r="B2129" s="12">
        <v>61.22</v>
      </c>
      <c r="C2129" s="12">
        <v>40.762500000000003</v>
      </c>
      <c r="D2129" s="12">
        <v>33.213333333333303</v>
      </c>
      <c r="E2129" s="12">
        <v>39.777500000000003</v>
      </c>
      <c r="F2129" s="12">
        <v>39.335000000000001</v>
      </c>
      <c r="G2129" s="12">
        <v>46.686666666666703</v>
      </c>
      <c r="H2129" s="12">
        <v>39.726666666666702</v>
      </c>
      <c r="I2129" s="12">
        <v>44.1666666666667</v>
      </c>
      <c r="J2129" s="12">
        <f>AVERAGE(B2129:E2129)</f>
        <v>43.743333333333325</v>
      </c>
      <c r="K2129" s="12">
        <f>AVERAGE(F2129:I2129)</f>
        <v>42.478750000000026</v>
      </c>
      <c r="L2129" s="12">
        <f>MAX(J2129:K2129)</f>
        <v>43.743333333333325</v>
      </c>
      <c r="M2129" s="8">
        <f>F2129/B2129</f>
        <v>0.64251878471087887</v>
      </c>
      <c r="N2129" s="8">
        <f>G2129/C2129</f>
        <v>1.145333742205868</v>
      </c>
      <c r="O2129" s="8">
        <f>H2129/D2129</f>
        <v>1.1961059815335229</v>
      </c>
      <c r="P2129" s="8">
        <f>I2129/E2129</f>
        <v>1.1103429493222725</v>
      </c>
      <c r="Q2129" s="8">
        <f>LOG(M2129,2)</f>
        <v>-0.63818946126089604</v>
      </c>
      <c r="R2129" s="8">
        <f>LOG(N2129,2)</f>
        <v>0.19576805078281598</v>
      </c>
      <c r="S2129" s="8">
        <f>LOG(O2129,2)</f>
        <v>0.25834522587280212</v>
      </c>
      <c r="T2129" s="8">
        <f>LOG(P2129,2)</f>
        <v>0.15100534762867909</v>
      </c>
      <c r="U2129" s="8">
        <f>STDEV(Q2129:T2129)/SQRT(COUNT(Q2129:T2129))</f>
        <v>0.21112444372354583</v>
      </c>
      <c r="V2129" s="8">
        <f>AVERAGE(M2129:P2129)</f>
        <v>1.0235753644431356</v>
      </c>
      <c r="W2129" s="8">
        <f>LOG(V2129,2)</f>
        <v>3.3617329919242288E-2</v>
      </c>
      <c r="X2129" t="s">
        <v>1504</v>
      </c>
      <c r="Y2129">
        <f>_xlfn.T.TEST(B2129:E2129,F2129:I2129,2,1)</f>
        <v>0.8660418618227318</v>
      </c>
      <c r="Z2129">
        <f>IF(ABS(W2129)&gt;0.3014,1,0)</f>
        <v>0</v>
      </c>
      <c r="AA2129">
        <f>IF(Y2129&lt;0.05,1,0)</f>
        <v>0</v>
      </c>
      <c r="AB2129">
        <f>IF((Z2129+AA2129)&gt;1,1,0)</f>
        <v>0</v>
      </c>
      <c r="AC2129">
        <f>TINV(Y2129,3)</f>
        <v>0.18359126083004962</v>
      </c>
      <c r="AD2129">
        <f>EXP((-AC2129*AC2129)/2)</f>
        <v>0.98328833977269869</v>
      </c>
      <c r="AE2129">
        <f>-LOG10(AD2129)</f>
        <v>7.3191108453976471E-3</v>
      </c>
      <c r="AF2129">
        <f>IF(AE2129&gt;2,1,0)</f>
        <v>0</v>
      </c>
      <c r="AG2129">
        <f>IF((AF2129+Z2129)&gt;1,1,0)</f>
        <v>0</v>
      </c>
    </row>
    <row r="2130" spans="1:33" x14ac:dyDescent="0.25">
      <c r="A2130" t="s">
        <v>1787</v>
      </c>
      <c r="B2130" s="12">
        <v>59.08</v>
      </c>
      <c r="C2130" s="12">
        <v>22.532499999999999</v>
      </c>
      <c r="D2130" s="12">
        <v>22.683333333333302</v>
      </c>
      <c r="E2130" s="12">
        <v>28.307500000000001</v>
      </c>
      <c r="F2130" s="12">
        <v>29.515000000000001</v>
      </c>
      <c r="G2130" s="12">
        <v>30.893333333333299</v>
      </c>
      <c r="H2130" s="12">
        <v>25.9933333333333</v>
      </c>
      <c r="I2130" s="12">
        <v>30.5066666666667</v>
      </c>
      <c r="J2130" s="12">
        <f>AVERAGE(B2130:E2130)</f>
        <v>33.150833333333324</v>
      </c>
      <c r="K2130" s="12">
        <f>AVERAGE(F2130:I2130)</f>
        <v>29.227083333333326</v>
      </c>
      <c r="L2130" s="12">
        <f>MAX(J2130:K2130)</f>
        <v>33.150833333333324</v>
      </c>
      <c r="M2130" s="8">
        <f>F2130/B2130</f>
        <v>0.49957684495599192</v>
      </c>
      <c r="N2130" s="8">
        <f>G2130/C2130</f>
        <v>1.3710566219164895</v>
      </c>
      <c r="O2130" s="8">
        <f>H2130/D2130</f>
        <v>1.1459221160911097</v>
      </c>
      <c r="P2130" s="8">
        <f>I2130/E2130</f>
        <v>1.0776884806735565</v>
      </c>
      <c r="Q2130" s="8">
        <f>LOG(M2130,2)</f>
        <v>-1.0012214843172225</v>
      </c>
      <c r="R2130" s="8">
        <f>LOG(N2130,2)</f>
        <v>0.45528815278841706</v>
      </c>
      <c r="S2130" s="8">
        <f>LOG(O2130,2)</f>
        <v>0.19650899300627916</v>
      </c>
      <c r="T2130" s="8">
        <f>LOG(P2130,2)</f>
        <v>0.10794020931727809</v>
      </c>
      <c r="U2130" s="8">
        <f>STDEV(Q2130:T2130)/SQRT(COUNT(Q2130:T2130))</f>
        <v>0.32215679278926262</v>
      </c>
      <c r="V2130" s="8">
        <f>AVERAGE(M2130:P2130)</f>
        <v>1.0235610159092869</v>
      </c>
      <c r="W2130" s="8">
        <f>LOG(V2130,2)</f>
        <v>3.3597106001748117E-2</v>
      </c>
      <c r="X2130" t="s">
        <v>1787</v>
      </c>
      <c r="Y2130">
        <f>_xlfn.T.TEST(B2130:E2130,F2130:I2130,2,1)</f>
        <v>0.68096462570452898</v>
      </c>
      <c r="Z2130">
        <f>IF(ABS(W2130)&gt;0.3014,1,0)</f>
        <v>0</v>
      </c>
      <c r="AA2130">
        <f>IF(Y2130&lt;0.05,1,0)</f>
        <v>0</v>
      </c>
      <c r="AB2130">
        <f>IF((Z2130+AA2130)&gt;1,1,0)</f>
        <v>0</v>
      </c>
      <c r="AC2130">
        <f>TINV(Y2130,3)</f>
        <v>0.4535288911422396</v>
      </c>
      <c r="AD2130">
        <f>EXP((-AC2130*AC2130)/2)</f>
        <v>0.90226751095571589</v>
      </c>
      <c r="AE2130">
        <f>-LOG10(AD2130)</f>
        <v>4.4664680520721443E-2</v>
      </c>
      <c r="AF2130">
        <f>IF(AE2130&gt;2,1,0)</f>
        <v>0</v>
      </c>
      <c r="AG2130">
        <f>IF((AF2130+Z2130)&gt;1,1,0)</f>
        <v>0</v>
      </c>
    </row>
    <row r="2131" spans="1:33" x14ac:dyDescent="0.25">
      <c r="A2131" t="s">
        <v>1072</v>
      </c>
      <c r="B2131" s="12">
        <v>374.35</v>
      </c>
      <c r="C2131" s="12">
        <v>305.99</v>
      </c>
      <c r="D2131" s="12">
        <v>312.44333333333299</v>
      </c>
      <c r="E2131" s="12">
        <v>338.8</v>
      </c>
      <c r="F2131" s="12">
        <v>330.87</v>
      </c>
      <c r="G2131" s="12">
        <v>307.18666666666701</v>
      </c>
      <c r="H2131" s="12">
        <v>358.15</v>
      </c>
      <c r="I2131" s="12">
        <v>359.17</v>
      </c>
      <c r="J2131" s="12">
        <f>AVERAGE(B2131:E2131)</f>
        <v>332.89583333333326</v>
      </c>
      <c r="K2131" s="12">
        <f>AVERAGE(F2131:I2131)</f>
        <v>338.84416666666675</v>
      </c>
      <c r="L2131" s="12">
        <f>MAX(J2131:K2131)</f>
        <v>338.84416666666675</v>
      </c>
      <c r="M2131" s="8">
        <f>F2131/B2131</f>
        <v>0.88385201015092818</v>
      </c>
      <c r="N2131" s="8">
        <f>G2131/C2131</f>
        <v>1.0039108031852904</v>
      </c>
      <c r="O2131" s="8">
        <f>H2131/D2131</f>
        <v>1.1462878601986506</v>
      </c>
      <c r="P2131" s="8">
        <f>I2131/E2131</f>
        <v>1.0601239669421487</v>
      </c>
      <c r="Q2131" s="8">
        <f>LOG(M2131,2)</f>
        <v>-0.17812326610170989</v>
      </c>
      <c r="R2131" s="8">
        <f>LOG(N2131,2)</f>
        <v>5.6310924771202104E-3</v>
      </c>
      <c r="S2131" s="8">
        <f>LOG(O2131,2)</f>
        <v>0.1969693846982441</v>
      </c>
      <c r="T2131" s="8">
        <f>LOG(P2131,2)</f>
        <v>8.423297802945906E-2</v>
      </c>
      <c r="U2131" s="8">
        <f>STDEV(Q2131:T2131)/SQRT(COUNT(Q2131:T2131))</f>
        <v>7.8897224244389594E-2</v>
      </c>
      <c r="V2131" s="8">
        <f>AVERAGE(M2131:P2131)</f>
        <v>1.0235436601192545</v>
      </c>
      <c r="W2131" s="8">
        <f>LOG(V2131,2)</f>
        <v>3.3572643049262711E-2</v>
      </c>
      <c r="X2131" t="s">
        <v>1072</v>
      </c>
      <c r="Y2131">
        <f>_xlfn.T.TEST(B2131:E2131,F2131:I2131,2,1)</f>
        <v>0.77277322032860996</v>
      </c>
      <c r="Z2131">
        <f>IF(ABS(W2131)&gt;0.3014,1,0)</f>
        <v>0</v>
      </c>
      <c r="AA2131">
        <f>IF(Y2131&lt;0.05,1,0)</f>
        <v>0</v>
      </c>
      <c r="AB2131">
        <f>IF((Z2131+AA2131)&gt;1,1,0)</f>
        <v>0</v>
      </c>
      <c r="AC2131">
        <f>TINV(Y2131,3)</f>
        <v>0.31591068126667449</v>
      </c>
      <c r="AD2131">
        <f>EXP((-AC2131*AC2131)/2)</f>
        <v>0.9513247621861346</v>
      </c>
      <c r="AE2131">
        <f>-LOG10(AD2131)</f>
        <v>2.1671198784798267E-2</v>
      </c>
      <c r="AF2131">
        <f>IF(AE2131&gt;2,1,0)</f>
        <v>0</v>
      </c>
      <c r="AG2131">
        <f>IF((AF2131+Z2131)&gt;1,1,0)</f>
        <v>0</v>
      </c>
    </row>
    <row r="2132" spans="1:33" x14ac:dyDescent="0.25">
      <c r="A2132" t="s">
        <v>4230</v>
      </c>
      <c r="B2132" s="12">
        <v>178.28</v>
      </c>
      <c r="C2132" s="12">
        <v>174.0975</v>
      </c>
      <c r="D2132" s="12">
        <v>134.05000000000001</v>
      </c>
      <c r="E2132" s="12">
        <v>154.1525</v>
      </c>
      <c r="F2132" s="12">
        <v>150.79</v>
      </c>
      <c r="G2132" s="12">
        <v>176.76666666666699</v>
      </c>
      <c r="H2132" s="12">
        <v>170.34666666666701</v>
      </c>
      <c r="I2132" s="12">
        <v>148.226666666667</v>
      </c>
      <c r="J2132" s="12">
        <f>AVERAGE(B2132:E2132)</f>
        <v>160.14500000000001</v>
      </c>
      <c r="K2132" s="12">
        <f>AVERAGE(F2132:I2132)</f>
        <v>161.53250000000025</v>
      </c>
      <c r="L2132" s="12">
        <f>MAX(J2132:K2132)</f>
        <v>161.53250000000025</v>
      </c>
      <c r="M2132" s="8">
        <f>F2132/B2132</f>
        <v>0.84580435270361221</v>
      </c>
      <c r="N2132" s="8">
        <f>G2132/C2132</f>
        <v>1.0153314474169186</v>
      </c>
      <c r="O2132" s="8">
        <f>H2132/D2132</f>
        <v>1.2707696133283626</v>
      </c>
      <c r="P2132" s="8">
        <f>I2132/E2132</f>
        <v>0.96155862971192163</v>
      </c>
      <c r="Q2132" s="8">
        <f>LOG(M2132,2)</f>
        <v>-0.24160411006125121</v>
      </c>
      <c r="R2132" s="8">
        <f>LOG(N2132,2)</f>
        <v>2.195076138823884E-2</v>
      </c>
      <c r="S2132" s="8">
        <f>LOG(O2132,2)</f>
        <v>0.34570249782015577</v>
      </c>
      <c r="T2132" s="8">
        <f>LOG(P2132,2)</f>
        <v>-5.655326829892926E-2</v>
      </c>
      <c r="U2132" s="8">
        <f>STDEV(Q2132:T2132)/SQRT(COUNT(Q2132:T2132))</f>
        <v>0.12259535462742215</v>
      </c>
      <c r="V2132" s="8">
        <f>AVERAGE(M2132:P2132)</f>
        <v>1.0233660107902038</v>
      </c>
      <c r="W2132" s="8">
        <f>LOG(V2132,2)</f>
        <v>3.3322222808130915E-2</v>
      </c>
      <c r="X2132" t="s">
        <v>4230</v>
      </c>
      <c r="Y2132">
        <f>_xlfn.T.TEST(B2132:E2132,F2132:I2132,2,1)</f>
        <v>0.92322596534100176</v>
      </c>
      <c r="Z2132">
        <f>IF(ABS(W2132)&gt;0.3014,1,0)</f>
        <v>0</v>
      </c>
      <c r="AA2132">
        <f>IF(Y2132&lt;0.05,1,0)</f>
        <v>0</v>
      </c>
      <c r="AB2132">
        <f>IF((Z2132+AA2132)&gt;1,1,0)</f>
        <v>0</v>
      </c>
      <c r="AC2132">
        <f>TINV(Y2132,3)</f>
        <v>0.10469369102252192</v>
      </c>
      <c r="AD2132">
        <f>EXP((-AC2132*AC2132)/2)</f>
        <v>0.99453460544101646</v>
      </c>
      <c r="AE2132">
        <f>-LOG10(AD2132)</f>
        <v>2.3801007340117399E-3</v>
      </c>
      <c r="AF2132">
        <f>IF(AE2132&gt;2,1,0)</f>
        <v>0</v>
      </c>
      <c r="AG2132">
        <f>IF((AF2132+Z2132)&gt;1,1,0)</f>
        <v>0</v>
      </c>
    </row>
    <row r="2133" spans="1:33" x14ac:dyDescent="0.25">
      <c r="A2133" t="s">
        <v>4285</v>
      </c>
      <c r="B2133" s="12">
        <v>20.059999999999999</v>
      </c>
      <c r="C2133" s="12">
        <v>23.9725</v>
      </c>
      <c r="D2133" s="12">
        <v>31.106666666666701</v>
      </c>
      <c r="E2133" s="12">
        <v>29.487500000000001</v>
      </c>
      <c r="F2133" s="12">
        <v>24.83</v>
      </c>
      <c r="G2133" s="12">
        <v>22.126666666666701</v>
      </c>
      <c r="H2133" s="12">
        <v>32.520000000000003</v>
      </c>
      <c r="I2133" s="12">
        <v>26.16</v>
      </c>
      <c r="J2133" s="12">
        <f>AVERAGE(B2133:E2133)</f>
        <v>26.156666666666673</v>
      </c>
      <c r="K2133" s="12">
        <f>AVERAGE(F2133:I2133)</f>
        <v>26.409166666666675</v>
      </c>
      <c r="L2133" s="12">
        <f>MAX(J2133:K2133)</f>
        <v>26.409166666666675</v>
      </c>
      <c r="M2133" s="8">
        <f>F2133/B2133</f>
        <v>1.2377866400797608</v>
      </c>
      <c r="N2133" s="8">
        <f>G2133/C2133</f>
        <v>0.92300205096117216</v>
      </c>
      <c r="O2133" s="8">
        <f>H2133/D2133</f>
        <v>1.045435062151735</v>
      </c>
      <c r="P2133" s="8">
        <f>I2133/E2133</f>
        <v>0.88715557439593051</v>
      </c>
      <c r="Q2133" s="8">
        <f>LOG(M2133,2)</f>
        <v>0.30776265556466026</v>
      </c>
      <c r="R2133" s="8">
        <f>LOG(N2133,2)</f>
        <v>-0.1155942412652568</v>
      </c>
      <c r="S2133" s="8">
        <f>LOG(O2133,2)</f>
        <v>6.4103450811983334E-2</v>
      </c>
      <c r="T2133" s="8">
        <f>LOG(P2133,2)</f>
        <v>-0.17274097262874233</v>
      </c>
      <c r="U2133" s="8">
        <f>STDEV(Q2133:T2133)/SQRT(COUNT(Q2133:T2133))</f>
        <v>0.10812193128781876</v>
      </c>
      <c r="V2133" s="8">
        <f>AVERAGE(M2133:P2133)</f>
        <v>1.0233448318971496</v>
      </c>
      <c r="W2133" s="8">
        <f>LOG(V2133,2)</f>
        <v>3.3292365455206765E-2</v>
      </c>
      <c r="X2133" t="s">
        <v>4285</v>
      </c>
      <c r="Y2133">
        <f>_xlfn.T.TEST(B2133:E2133,F2133:I2133,2,1)</f>
        <v>0.89745313988427389</v>
      </c>
      <c r="Z2133">
        <f>IF(ABS(W2133)&gt;0.3014,1,0)</f>
        <v>0</v>
      </c>
      <c r="AA2133">
        <f>IF(Y2133&lt;0.05,1,0)</f>
        <v>0</v>
      </c>
      <c r="AB2133">
        <f>IF((Z2133+AA2133)&gt;1,1,0)</f>
        <v>0</v>
      </c>
      <c r="AC2133">
        <f>TINV(Y2133,3)</f>
        <v>0.14010717457551924</v>
      </c>
      <c r="AD2133">
        <f>EXP((-AC2133*AC2133)/2)</f>
        <v>0.99023299982738155</v>
      </c>
      <c r="AE2133">
        <f>-LOG10(AD2133)</f>
        <v>4.2626047626344475E-3</v>
      </c>
      <c r="AF2133">
        <f>IF(AE2133&gt;2,1,0)</f>
        <v>0</v>
      </c>
      <c r="AG2133">
        <f>IF((AF2133+Z2133)&gt;1,1,0)</f>
        <v>0</v>
      </c>
    </row>
    <row r="2134" spans="1:33" x14ac:dyDescent="0.25">
      <c r="A2134" t="s">
        <v>1592</v>
      </c>
      <c r="B2134" s="12">
        <v>82.51</v>
      </c>
      <c r="C2134" s="12">
        <v>62.594999999999999</v>
      </c>
      <c r="D2134" s="12">
        <v>66.48</v>
      </c>
      <c r="E2134" s="12">
        <v>68.504999999999995</v>
      </c>
      <c r="F2134" s="12">
        <v>63.31</v>
      </c>
      <c r="G2134" s="12">
        <v>76.796666666666695</v>
      </c>
      <c r="H2134" s="12">
        <v>71.4166666666667</v>
      </c>
      <c r="I2134" s="12">
        <v>70.213333333333296</v>
      </c>
      <c r="J2134" s="12">
        <f>AVERAGE(B2134:E2134)</f>
        <v>70.022500000000008</v>
      </c>
      <c r="K2134" s="12">
        <f>AVERAGE(F2134:I2134)</f>
        <v>70.43416666666667</v>
      </c>
      <c r="L2134" s="12">
        <f>MAX(J2134:K2134)</f>
        <v>70.43416666666667</v>
      </c>
      <c r="M2134" s="8">
        <f>F2134/B2134</f>
        <v>0.76730093322021575</v>
      </c>
      <c r="N2134" s="8">
        <f>G2134/C2134</f>
        <v>1.2268818063210591</v>
      </c>
      <c r="O2134" s="8">
        <f>H2134/D2134</f>
        <v>1.0742579221821102</v>
      </c>
      <c r="P2134" s="8">
        <f>I2134/E2134</f>
        <v>1.0249373525046828</v>
      </c>
      <c r="Q2134" s="8">
        <f>LOG(M2134,2)</f>
        <v>-0.38213558532582015</v>
      </c>
      <c r="R2134" s="8">
        <f>LOG(N2134,2)</f>
        <v>0.29499627129279221</v>
      </c>
      <c r="S2134" s="8">
        <f>LOG(O2134,2)</f>
        <v>0.1033404163957243</v>
      </c>
      <c r="T2134" s="8">
        <f>LOG(P2134,2)</f>
        <v>3.5535730225395488E-2</v>
      </c>
      <c r="U2134" s="8">
        <f>STDEV(Q2134:T2134)/SQRT(COUNT(Q2134:T2134))</f>
        <v>0.14268942394553097</v>
      </c>
      <c r="V2134" s="8">
        <f>AVERAGE(M2134:P2134)</f>
        <v>1.023344503557017</v>
      </c>
      <c r="W2134" s="8">
        <f>LOG(V2134,2)</f>
        <v>3.329190256650854E-2</v>
      </c>
      <c r="X2134" t="s">
        <v>1592</v>
      </c>
      <c r="Y2134">
        <f>_xlfn.T.TEST(B2134:E2134,F2134:I2134,2,1)</f>
        <v>0.95712615512050725</v>
      </c>
      <c r="Z2134">
        <f>IF(ABS(W2134)&gt;0.3014,1,0)</f>
        <v>0</v>
      </c>
      <c r="AA2134">
        <f>IF(Y2134&lt;0.05,1,0)</f>
        <v>0</v>
      </c>
      <c r="AB2134">
        <f>IF((Z2134+AA2134)&gt;1,1,0)</f>
        <v>0</v>
      </c>
      <c r="AC2134">
        <f>TINV(Y2134,3)</f>
        <v>5.8367557091116462E-2</v>
      </c>
      <c r="AD2134">
        <f>EXP((-AC2134*AC2134)/2)</f>
        <v>0.99829806407791732</v>
      </c>
      <c r="AE2134">
        <f>-LOG10(AD2134)</f>
        <v>7.3977107972043399E-4</v>
      </c>
      <c r="AF2134">
        <f>IF(AE2134&gt;2,1,0)</f>
        <v>0</v>
      </c>
      <c r="AG2134">
        <f>IF((AF2134+Z2134)&gt;1,1,0)</f>
        <v>0</v>
      </c>
    </row>
    <row r="2135" spans="1:33" x14ac:dyDescent="0.25">
      <c r="A2135" t="s">
        <v>3963</v>
      </c>
      <c r="B2135" s="12">
        <v>142.63</v>
      </c>
      <c r="C2135" s="12">
        <v>137.18</v>
      </c>
      <c r="D2135" s="12">
        <v>154.57</v>
      </c>
      <c r="E2135" s="12">
        <v>170.875</v>
      </c>
      <c r="F2135" s="12">
        <v>141.49</v>
      </c>
      <c r="G2135" s="12">
        <v>136.75333333333299</v>
      </c>
      <c r="H2135" s="12">
        <v>172.67333333333301</v>
      </c>
      <c r="I2135" s="12">
        <v>168.683333333333</v>
      </c>
      <c r="J2135" s="12">
        <f>AVERAGE(B2135:E2135)</f>
        <v>151.31375</v>
      </c>
      <c r="K2135" s="12">
        <f>AVERAGE(F2135:I2135)</f>
        <v>154.89999999999975</v>
      </c>
      <c r="L2135" s="12">
        <f>MAX(J2135:K2135)</f>
        <v>154.89999999999975</v>
      </c>
      <c r="M2135" s="8">
        <f>F2135/B2135</f>
        <v>0.99200729159363399</v>
      </c>
      <c r="N2135" s="8">
        <f>G2135/C2135</f>
        <v>0.99688973125333857</v>
      </c>
      <c r="O2135" s="8">
        <f>H2135/D2135</f>
        <v>1.1171206141769621</v>
      </c>
      <c r="P2135" s="8">
        <f>I2135/E2135</f>
        <v>0.98717386003413599</v>
      </c>
      <c r="Q2135" s="8">
        <f>LOG(M2135,2)</f>
        <v>-1.1577369933160723E-2</v>
      </c>
      <c r="R2135" s="8">
        <f>LOG(N2135,2)</f>
        <v>-4.4941619509730043E-3</v>
      </c>
      <c r="S2135" s="8">
        <f>LOG(O2135,2)</f>
        <v>0.15978496028929273</v>
      </c>
      <c r="T2135" s="8">
        <f>LOG(P2135,2)</f>
        <v>-1.8623901877357154E-2</v>
      </c>
      <c r="U2135" s="8">
        <f>STDEV(Q2135:T2135)/SQRT(COUNT(Q2135:T2135))</f>
        <v>4.2934512953122089E-2</v>
      </c>
      <c r="V2135" s="8">
        <f>AVERAGE(M2135:P2135)</f>
        <v>1.0232978742645176</v>
      </c>
      <c r="W2135" s="8">
        <f>LOG(V2135,2)</f>
        <v>3.3226163823101548E-2</v>
      </c>
      <c r="X2135" t="s">
        <v>3963</v>
      </c>
      <c r="Y2135">
        <f>_xlfn.T.TEST(B2135:E2135,F2135:I2135,2,1)</f>
        <v>0.51345478894103458</v>
      </c>
      <c r="Z2135">
        <f>IF(ABS(W2135)&gt;0.3014,1,0)</f>
        <v>0</v>
      </c>
      <c r="AA2135">
        <f>IF(Y2135&lt;0.05,1,0)</f>
        <v>0</v>
      </c>
      <c r="AB2135">
        <f>IF((Z2135+AA2135)&gt;1,1,0)</f>
        <v>0</v>
      </c>
      <c r="AC2135">
        <f>TINV(Y2135,3)</f>
        <v>0.73903909658454392</v>
      </c>
      <c r="AD2135">
        <f>EXP((-AC2135*AC2135)/2)</f>
        <v>0.76102475419553339</v>
      </c>
      <c r="AE2135">
        <f>-LOG10(AD2135)</f>
        <v>0.11860121650711807</v>
      </c>
      <c r="AF2135">
        <f>IF(AE2135&gt;2,1,0)</f>
        <v>0</v>
      </c>
      <c r="AG2135">
        <f>IF((AF2135+Z2135)&gt;1,1,0)</f>
        <v>0</v>
      </c>
    </row>
    <row r="2136" spans="1:33" x14ac:dyDescent="0.25">
      <c r="A2136" t="s">
        <v>4977</v>
      </c>
      <c r="B2136" s="12">
        <v>157.66</v>
      </c>
      <c r="C2136" s="12">
        <v>178.7175</v>
      </c>
      <c r="D2136" s="12">
        <v>164.82333333333301</v>
      </c>
      <c r="E2136" s="12">
        <v>135.2775</v>
      </c>
      <c r="F2136" s="12">
        <v>182.785</v>
      </c>
      <c r="G2136" s="12">
        <v>187.03333333333299</v>
      </c>
      <c r="H2136" s="12">
        <v>145.02000000000001</v>
      </c>
      <c r="I2136" s="12">
        <v>136.273333333333</v>
      </c>
      <c r="J2136" s="12">
        <f>AVERAGE(B2136:E2136)</f>
        <v>159.11958333333325</v>
      </c>
      <c r="K2136" s="12">
        <f>AVERAGE(F2136:I2136)</f>
        <v>162.7779166666665</v>
      </c>
      <c r="L2136" s="12">
        <f>MAX(J2136:K2136)</f>
        <v>162.7779166666665</v>
      </c>
      <c r="M2136" s="8">
        <f>F2136/B2136</f>
        <v>1.1593619180515033</v>
      </c>
      <c r="N2136" s="8">
        <f>G2136/C2136</f>
        <v>1.0465306046320757</v>
      </c>
      <c r="O2136" s="8">
        <f>H2136/D2136</f>
        <v>0.87985115376059397</v>
      </c>
      <c r="P2136" s="8">
        <f>I2136/E2136</f>
        <v>1.0073614114197336</v>
      </c>
      <c r="Q2136" s="8">
        <f>LOG(M2136,2)</f>
        <v>0.21333100281704079</v>
      </c>
      <c r="R2136" s="8">
        <f>LOG(N2136,2)</f>
        <v>6.5614502234150024E-2</v>
      </c>
      <c r="S2136" s="8">
        <f>LOG(O2136,2)</f>
        <v>-0.18466861419925029</v>
      </c>
      <c r="T2136" s="8">
        <f>LOG(P2136,2)</f>
        <v>1.0581372440218536E-2</v>
      </c>
      <c r="U2136" s="8">
        <f>STDEV(Q2136:T2136)/SQRT(COUNT(Q2136:T2136))</f>
        <v>8.2300783883563225E-2</v>
      </c>
      <c r="V2136" s="8">
        <f>AVERAGE(M2136:P2136)</f>
        <v>1.0232762719659767</v>
      </c>
      <c r="W2136" s="8">
        <f>LOG(V2136,2)</f>
        <v>3.3195707532001351E-2</v>
      </c>
      <c r="X2136" t="s">
        <v>4977</v>
      </c>
      <c r="Y2136">
        <f>_xlfn.T.TEST(B2136:E2136,F2136:I2136,2,1)</f>
        <v>0.72060856132765227</v>
      </c>
      <c r="Z2136">
        <f>IF(ABS(W2136)&gt;0.3014,1,0)</f>
        <v>0</v>
      </c>
      <c r="AA2136">
        <f>IF(Y2136&lt;0.05,1,0)</f>
        <v>0</v>
      </c>
      <c r="AB2136">
        <f>IF((Z2136+AA2136)&gt;1,1,0)</f>
        <v>0</v>
      </c>
      <c r="AC2136">
        <f>TINV(Y2136,3)</f>
        <v>0.39295881913076369</v>
      </c>
      <c r="AD2136">
        <f>EXP((-AC2136*AC2136)/2)</f>
        <v>0.92569699531472693</v>
      </c>
      <c r="AE2136">
        <f>-LOG10(AD2136)</f>
        <v>3.3531145928652001E-2</v>
      </c>
      <c r="AF2136">
        <f>IF(AE2136&gt;2,1,0)</f>
        <v>0</v>
      </c>
      <c r="AG2136">
        <f>IF((AF2136+Z2136)&gt;1,1,0)</f>
        <v>0</v>
      </c>
    </row>
    <row r="2137" spans="1:33" x14ac:dyDescent="0.25">
      <c r="A2137" t="s">
        <v>816</v>
      </c>
      <c r="B2137" s="12">
        <v>26.06</v>
      </c>
      <c r="C2137" s="12">
        <v>25.497499999999999</v>
      </c>
      <c r="D2137" s="12">
        <v>23.676666666666701</v>
      </c>
      <c r="E2137" s="12">
        <v>32.414999999999999</v>
      </c>
      <c r="F2137" s="12">
        <v>28.155000000000001</v>
      </c>
      <c r="G2137" s="12">
        <v>26.9866666666667</v>
      </c>
      <c r="H2137" s="12">
        <v>23.2</v>
      </c>
      <c r="I2137" s="12">
        <v>31.58</v>
      </c>
      <c r="J2137" s="12">
        <f>AVERAGE(B2137:E2137)</f>
        <v>26.912291666666675</v>
      </c>
      <c r="K2137" s="12">
        <f>AVERAGE(F2137:I2137)</f>
        <v>27.480416666666674</v>
      </c>
      <c r="L2137" s="12">
        <f>MAX(J2137:K2137)</f>
        <v>27.480416666666674</v>
      </c>
      <c r="M2137" s="8">
        <f>F2137/B2137</f>
        <v>1.0803914044512664</v>
      </c>
      <c r="N2137" s="8">
        <f>G2137/C2137</f>
        <v>1.0584044187338641</v>
      </c>
      <c r="O2137" s="8">
        <f>H2137/D2137</f>
        <v>0.97986766155145566</v>
      </c>
      <c r="P2137" s="8">
        <f>I2137/E2137</f>
        <v>0.97424032083911771</v>
      </c>
      <c r="Q2137" s="8">
        <f>LOG(M2137,2)</f>
        <v>0.11155406698389604</v>
      </c>
      <c r="R2137" s="8">
        <f>LOG(N2137,2)</f>
        <v>8.1890989851039112E-2</v>
      </c>
      <c r="S2137" s="8">
        <f>LOG(O2137,2)</f>
        <v>-2.9341179246977073E-2</v>
      </c>
      <c r="T2137" s="8">
        <f>LOG(P2137,2)</f>
        <v>-3.7650401720426489E-2</v>
      </c>
      <c r="U2137" s="8">
        <f>STDEV(Q2137:T2137)/SQRT(COUNT(Q2137:T2137))</f>
        <v>3.8113078725242278E-2</v>
      </c>
      <c r="V2137" s="8">
        <f>AVERAGE(M2137:P2137)</f>
        <v>1.0232259513939261</v>
      </c>
      <c r="W2137" s="8">
        <f>LOG(V2137,2)</f>
        <v>3.3124759903469102E-2</v>
      </c>
      <c r="X2137" t="s">
        <v>816</v>
      </c>
      <c r="Y2137">
        <f>_xlfn.T.TEST(B2137:E2137,F2137:I2137,2,1)</f>
        <v>0.48829990129790174</v>
      </c>
      <c r="Z2137">
        <f>IF(ABS(W2137)&gt;0.3014,1,0)</f>
        <v>0</v>
      </c>
      <c r="AA2137">
        <f>IF(Y2137&lt;0.05,1,0)</f>
        <v>0</v>
      </c>
      <c r="AB2137">
        <f>IF((Z2137+AA2137)&gt;1,1,0)</f>
        <v>0</v>
      </c>
      <c r="AC2137">
        <f>TINV(Y2137,3)</f>
        <v>0.7878467127840082</v>
      </c>
      <c r="AD2137">
        <f>EXP((-AC2137*AC2137)/2)</f>
        <v>0.73318939917357895</v>
      </c>
      <c r="AE2137">
        <f>-LOG10(AD2137)</f>
        <v>0.1347838229156321</v>
      </c>
      <c r="AF2137">
        <f>IF(AE2137&gt;2,1,0)</f>
        <v>0</v>
      </c>
      <c r="AG2137">
        <f>IF((AF2137+Z2137)&gt;1,1,0)</f>
        <v>0</v>
      </c>
    </row>
    <row r="2138" spans="1:33" x14ac:dyDescent="0.25">
      <c r="A2138" t="s">
        <v>1587</v>
      </c>
      <c r="B2138" s="12">
        <v>36.51</v>
      </c>
      <c r="C2138" s="12">
        <v>40.799999999999997</v>
      </c>
      <c r="D2138" s="12">
        <v>34.103333333333303</v>
      </c>
      <c r="E2138" s="12">
        <v>32.127499999999998</v>
      </c>
      <c r="F2138" s="12">
        <v>37.450000000000003</v>
      </c>
      <c r="G2138" s="12">
        <v>35.9033333333333</v>
      </c>
      <c r="H2138" s="12">
        <v>32.633333333333297</v>
      </c>
      <c r="I2138" s="12">
        <v>39.523333333333298</v>
      </c>
      <c r="J2138" s="12">
        <f>AVERAGE(B2138:E2138)</f>
        <v>35.885208333333324</v>
      </c>
      <c r="K2138" s="12">
        <f>AVERAGE(F2138:I2138)</f>
        <v>36.377499999999969</v>
      </c>
      <c r="L2138" s="12">
        <f>MAX(J2138:K2138)</f>
        <v>36.377499999999969</v>
      </c>
      <c r="M2138" s="8">
        <f>F2138/B2138</f>
        <v>1.0257463708572996</v>
      </c>
      <c r="N2138" s="8">
        <f>G2138/C2138</f>
        <v>0.87998366013071816</v>
      </c>
      <c r="O2138" s="8">
        <f>H2138/D2138</f>
        <v>0.95689570911934296</v>
      </c>
      <c r="P2138" s="8">
        <f>I2138/E2138</f>
        <v>1.2302025782688757</v>
      </c>
      <c r="Q2138" s="8">
        <f>LOG(M2138,2)</f>
        <v>3.6674049911229148E-2</v>
      </c>
      <c r="R2138" s="8">
        <f>LOG(N2138,2)</f>
        <v>-0.18445135939565549</v>
      </c>
      <c r="S2138" s="8">
        <f>LOG(O2138,2)</f>
        <v>-6.3566399157521505E-2</v>
      </c>
      <c r="T2138" s="8">
        <f>LOG(P2138,2)</f>
        <v>0.29889590466968963</v>
      </c>
      <c r="U2138" s="8">
        <f>STDEV(Q2138:T2138)/SQRT(COUNT(Q2138:T2138))</f>
        <v>0.10280661136840134</v>
      </c>
      <c r="V2138" s="8">
        <f>AVERAGE(M2138:P2138)</f>
        <v>1.0232070795940591</v>
      </c>
      <c r="W2138" s="8">
        <f>LOG(V2138,2)</f>
        <v>3.3098151407936316E-2</v>
      </c>
      <c r="X2138" t="s">
        <v>1587</v>
      </c>
      <c r="Y2138">
        <f>_xlfn.T.TEST(B2138:E2138,F2138:I2138,2,1)</f>
        <v>0.86159974870529432</v>
      </c>
      <c r="Z2138">
        <f>IF(ABS(W2138)&gt;0.3014,1,0)</f>
        <v>0</v>
      </c>
      <c r="AA2138">
        <f>IF(Y2138&lt;0.05,1,0)</f>
        <v>0</v>
      </c>
      <c r="AB2138">
        <f>IF((Z2138+AA2138)&gt;1,1,0)</f>
        <v>0</v>
      </c>
      <c r="AC2138">
        <f>TINV(Y2138,3)</f>
        <v>0.18977531249344268</v>
      </c>
      <c r="AD2138">
        <f>EXP((-AC2138*AC2138)/2)</f>
        <v>0.98215382861070455</v>
      </c>
      <c r="AE2138">
        <f>-LOG10(AD2138)</f>
        <v>7.8204860575106974E-3</v>
      </c>
      <c r="AF2138">
        <f>IF(AE2138&gt;2,1,0)</f>
        <v>0</v>
      </c>
      <c r="AG2138">
        <f>IF((AF2138+Z2138)&gt;1,1,0)</f>
        <v>0</v>
      </c>
    </row>
    <row r="2139" spans="1:33" x14ac:dyDescent="0.25">
      <c r="A2139" t="s">
        <v>5908</v>
      </c>
      <c r="B2139" s="12">
        <v>517.33000000000004</v>
      </c>
      <c r="C2139" s="12">
        <v>428.83749999999998</v>
      </c>
      <c r="D2139" s="12">
        <v>416.01666666666699</v>
      </c>
      <c r="E2139" s="12">
        <v>378.72250000000003</v>
      </c>
      <c r="F2139" s="12">
        <v>519.34</v>
      </c>
      <c r="G2139" s="12">
        <v>388.38</v>
      </c>
      <c r="H2139" s="12">
        <v>362.70333333333298</v>
      </c>
      <c r="I2139" s="12">
        <v>496.61666666666702</v>
      </c>
      <c r="J2139" s="12">
        <f>AVERAGE(B2139:E2139)</f>
        <v>435.22666666666674</v>
      </c>
      <c r="K2139" s="12">
        <f>AVERAGE(F2139:I2139)</f>
        <v>441.76</v>
      </c>
      <c r="L2139" s="12">
        <f>MAX(J2139:K2139)</f>
        <v>441.76</v>
      </c>
      <c r="M2139" s="8">
        <f>F2139/B2139</f>
        <v>1.003885334312721</v>
      </c>
      <c r="N2139" s="8">
        <f>G2139/C2139</f>
        <v>0.90565773748797629</v>
      </c>
      <c r="O2139" s="8">
        <f>H2139/D2139</f>
        <v>0.87184808300949324</v>
      </c>
      <c r="P2139" s="8">
        <f>I2139/E2139</f>
        <v>1.3112943294012556</v>
      </c>
      <c r="Q2139" s="8">
        <f>LOG(M2139,2)</f>
        <v>5.5944913347346749E-3</v>
      </c>
      <c r="R2139" s="8">
        <f>LOG(N2139,2)</f>
        <v>-0.14296215909794843</v>
      </c>
      <c r="S2139" s="8">
        <f>LOG(O2139,2)</f>
        <v>-0.19785132339729311</v>
      </c>
      <c r="T2139" s="8">
        <f>LOG(P2139,2)</f>
        <v>0.3909915451391216</v>
      </c>
      <c r="U2139" s="8">
        <f>STDEV(Q2139:T2139)/SQRT(COUNT(Q2139:T2139))</f>
        <v>0.13282550186970096</v>
      </c>
      <c r="V2139" s="8">
        <f>AVERAGE(M2139:P2139)</f>
        <v>1.0231713710528616</v>
      </c>
      <c r="W2139" s="8">
        <f>LOG(V2139,2)</f>
        <v>3.3047802426503334E-2</v>
      </c>
      <c r="X2139" t="s">
        <v>5908</v>
      </c>
      <c r="Y2139">
        <f>_xlfn.T.TEST(B2139:E2139,F2139:I2139,2,1)</f>
        <v>0.87748127302992407</v>
      </c>
      <c r="Z2139">
        <f>IF(ABS(W2139)&gt;0.3014,1,0)</f>
        <v>0</v>
      </c>
      <c r="AA2139">
        <f>IF(Y2139&lt;0.05,1,0)</f>
        <v>0</v>
      </c>
      <c r="AB2139">
        <f>IF((Z2139+AA2139)&gt;1,1,0)</f>
        <v>0</v>
      </c>
      <c r="AC2139">
        <f>TINV(Y2139,3)</f>
        <v>0.16770773179709769</v>
      </c>
      <c r="AD2139">
        <f>EXP((-AC2139*AC2139)/2)</f>
        <v>0.98603547960737936</v>
      </c>
      <c r="AE2139">
        <f>-LOG10(AD2139)</f>
        <v>6.1074579589054942E-3</v>
      </c>
      <c r="AF2139">
        <f>IF(AE2139&gt;2,1,0)</f>
        <v>0</v>
      </c>
      <c r="AG2139">
        <f>IF((AF2139+Z2139)&gt;1,1,0)</f>
        <v>0</v>
      </c>
    </row>
    <row r="2140" spans="1:33" x14ac:dyDescent="0.25">
      <c r="A2140" t="s">
        <v>2356</v>
      </c>
      <c r="B2140" s="12">
        <v>146.49</v>
      </c>
      <c r="C2140" s="12">
        <v>108.7475</v>
      </c>
      <c r="D2140" s="12">
        <v>111.44</v>
      </c>
      <c r="E2140" s="12">
        <v>128.35</v>
      </c>
      <c r="F2140" s="12">
        <v>134.20500000000001</v>
      </c>
      <c r="G2140" s="12">
        <v>134.35</v>
      </c>
      <c r="H2140" s="12">
        <v>124.68666666666699</v>
      </c>
      <c r="I2140" s="12">
        <v>105.533333333333</v>
      </c>
      <c r="J2140" s="12">
        <f>AVERAGE(B2140:E2140)</f>
        <v>123.75687500000001</v>
      </c>
      <c r="K2140" s="12">
        <f>AVERAGE(F2140:I2140)</f>
        <v>124.69375000000001</v>
      </c>
      <c r="L2140" s="12">
        <f>MAX(J2140:K2140)</f>
        <v>124.69375000000001</v>
      </c>
      <c r="M2140" s="8">
        <f>F2140/B2140</f>
        <v>0.91613762031537993</v>
      </c>
      <c r="N2140" s="8">
        <f>G2140/C2140</f>
        <v>1.2354306995563116</v>
      </c>
      <c r="O2140" s="8">
        <f>H2140/D2140</f>
        <v>1.1188681502751885</v>
      </c>
      <c r="P2140" s="8">
        <f>I2140/E2140</f>
        <v>0.82223087910660697</v>
      </c>
      <c r="Q2140" s="8">
        <f>LOG(M2140,2)</f>
        <v>-0.12636376159425872</v>
      </c>
      <c r="R2140" s="8">
        <f>LOG(N2140,2)</f>
        <v>0.3050140861741692</v>
      </c>
      <c r="S2140" s="8">
        <f>LOG(O2140,2)</f>
        <v>0.1620400361788433</v>
      </c>
      <c r="T2140" s="8">
        <f>LOG(P2140,2)</f>
        <v>-0.28238454115939787</v>
      </c>
      <c r="U2140" s="8">
        <f>STDEV(Q2140:T2140)/SQRT(COUNT(Q2140:T2140))</f>
        <v>0.13358814295867558</v>
      </c>
      <c r="V2140" s="8">
        <f>AVERAGE(M2140:P2140)</f>
        <v>1.0231668373133718</v>
      </c>
      <c r="W2140" s="8">
        <f>LOG(V2140,2)</f>
        <v>3.3041409735938373E-2</v>
      </c>
      <c r="X2140" t="s">
        <v>2356</v>
      </c>
      <c r="Y2140">
        <f>_xlfn.T.TEST(B2140:E2140,F2140:I2140,2,1)</f>
        <v>0.93847556283398392</v>
      </c>
      <c r="Z2140">
        <f>IF(ABS(W2140)&gt;0.3014,1,0)</f>
        <v>0</v>
      </c>
      <c r="AA2140">
        <f>IF(Y2140&lt;0.05,1,0)</f>
        <v>0</v>
      </c>
      <c r="AB2140">
        <f>IF((Z2140+AA2140)&gt;1,1,0)</f>
        <v>0</v>
      </c>
      <c r="AC2140">
        <f>TINV(Y2140,3)</f>
        <v>8.3825355634657248E-2</v>
      </c>
      <c r="AD2140">
        <f>EXP((-AC2140*AC2140)/2)</f>
        <v>0.99649281945180035</v>
      </c>
      <c r="AE2140">
        <f>-LOG10(AD2140)</f>
        <v>1.5258264002178243E-3</v>
      </c>
      <c r="AF2140">
        <f>IF(AE2140&gt;2,1,0)</f>
        <v>0</v>
      </c>
      <c r="AG2140">
        <f>IF((AF2140+Z2140)&gt;1,1,0)</f>
        <v>0</v>
      </c>
    </row>
    <row r="2141" spans="1:33" x14ac:dyDescent="0.25">
      <c r="A2141" t="s">
        <v>2044</v>
      </c>
      <c r="B2141" s="12">
        <v>16.27</v>
      </c>
      <c r="C2141" s="12">
        <v>30.305</v>
      </c>
      <c r="D2141" s="12">
        <v>33.073333333333302</v>
      </c>
      <c r="E2141" s="12">
        <v>41.7575</v>
      </c>
      <c r="F2141" s="12">
        <v>23.305</v>
      </c>
      <c r="G2141" s="12">
        <v>25.456666666666699</v>
      </c>
      <c r="H2141" s="12">
        <v>36.33</v>
      </c>
      <c r="I2141" s="12">
        <v>30.14</v>
      </c>
      <c r="J2141" s="12">
        <f>AVERAGE(B2141:E2141)</f>
        <v>30.351458333333326</v>
      </c>
      <c r="K2141" s="12">
        <f>AVERAGE(F2141:I2141)</f>
        <v>28.807916666666674</v>
      </c>
      <c r="L2141" s="12">
        <f>MAX(J2141:K2141)</f>
        <v>30.351458333333326</v>
      </c>
      <c r="M2141" s="8">
        <f>F2141/B2141</f>
        <v>1.4323909035033804</v>
      </c>
      <c r="N2141" s="8">
        <f>G2141/C2141</f>
        <v>0.84001539899906619</v>
      </c>
      <c r="O2141" s="8">
        <f>H2141/D2141</f>
        <v>1.0984680507962115</v>
      </c>
      <c r="P2141" s="8">
        <f>I2141/E2141</f>
        <v>0.72178650541818834</v>
      </c>
      <c r="Q2141" s="8">
        <f>LOG(M2141,2)</f>
        <v>0.51842526186641635</v>
      </c>
      <c r="R2141" s="8">
        <f>LOG(N2141,2)</f>
        <v>-0.25151231954839781</v>
      </c>
      <c r="S2141" s="8">
        <f>LOG(O2141,2)</f>
        <v>0.13549290924396423</v>
      </c>
      <c r="T2141" s="8">
        <f>LOG(P2141,2)</f>
        <v>-0.4703559241491001</v>
      </c>
      <c r="U2141" s="8">
        <f>STDEV(Q2141:T2141)/SQRT(COUNT(Q2141:T2141))</f>
        <v>0.21803323901267063</v>
      </c>
      <c r="V2141" s="8">
        <f>AVERAGE(M2141:P2141)</f>
        <v>1.0231652146792114</v>
      </c>
      <c r="W2141" s="8">
        <f>LOG(V2141,2)</f>
        <v>3.3039121772697931E-2</v>
      </c>
      <c r="X2141" t="s">
        <v>2044</v>
      </c>
      <c r="Y2141">
        <f>_xlfn.T.TEST(B2141:E2141,F2141:I2141,2,1)</f>
        <v>0.73607849327250174</v>
      </c>
      <c r="Z2141">
        <f>IF(ABS(W2141)&gt;0.3014,1,0)</f>
        <v>0</v>
      </c>
      <c r="AA2141">
        <f>IF(Y2141&lt;0.05,1,0)</f>
        <v>0</v>
      </c>
      <c r="AB2141">
        <f>IF((Z2141+AA2141)&gt;1,1,0)</f>
        <v>0</v>
      </c>
      <c r="AC2141">
        <f>TINV(Y2141,3)</f>
        <v>0.3698236099602597</v>
      </c>
      <c r="AD2141">
        <f>EXP((-AC2141*AC2141)/2)</f>
        <v>0.93390108484169998</v>
      </c>
      <c r="AE2141">
        <f>-LOG10(AD2141)</f>
        <v>2.9699120110735451E-2</v>
      </c>
      <c r="AF2141">
        <f>IF(AE2141&gt;2,1,0)</f>
        <v>0</v>
      </c>
      <c r="AG2141">
        <f>IF((AF2141+Z2141)&gt;1,1,0)</f>
        <v>0</v>
      </c>
    </row>
    <row r="2142" spans="1:33" x14ac:dyDescent="0.25">
      <c r="A2142" t="s">
        <v>3497</v>
      </c>
      <c r="B2142" s="12">
        <v>61.54</v>
      </c>
      <c r="C2142" s="12">
        <v>67.405000000000001</v>
      </c>
      <c r="D2142" s="12">
        <v>79.0833333333333</v>
      </c>
      <c r="E2142" s="12">
        <v>85.75</v>
      </c>
      <c r="F2142" s="12">
        <v>71.92</v>
      </c>
      <c r="G2142" s="12">
        <v>59.48</v>
      </c>
      <c r="H2142" s="12">
        <v>93.52</v>
      </c>
      <c r="I2142" s="12">
        <v>73.63</v>
      </c>
      <c r="J2142" s="12">
        <f>AVERAGE(B2142:E2142)</f>
        <v>73.444583333333327</v>
      </c>
      <c r="K2142" s="12">
        <f>AVERAGE(F2142:I2142)</f>
        <v>74.637500000000003</v>
      </c>
      <c r="L2142" s="12">
        <f>MAX(J2142:K2142)</f>
        <v>74.637500000000003</v>
      </c>
      <c r="M2142" s="8">
        <f>F2142/B2142</f>
        <v>1.1686707832304193</v>
      </c>
      <c r="N2142" s="8">
        <f>G2142/C2142</f>
        <v>0.88242711964987752</v>
      </c>
      <c r="O2142" s="8">
        <f>H2142/D2142</f>
        <v>1.1825500526870394</v>
      </c>
      <c r="P2142" s="8">
        <f>I2142/E2142</f>
        <v>0.85865889212827984</v>
      </c>
      <c r="Q2142" s="8">
        <f>LOG(M2142,2)</f>
        <v>0.22486857718090264</v>
      </c>
      <c r="R2142" s="8">
        <f>LOG(N2142,2)</f>
        <v>-0.18045096490189932</v>
      </c>
      <c r="S2142" s="8">
        <f>LOG(O2142,2)</f>
        <v>0.24190124845697891</v>
      </c>
      <c r="T2142" s="8">
        <f>LOG(P2142,2)</f>
        <v>-0.21984296977493847</v>
      </c>
      <c r="U2142" s="8">
        <f>STDEV(Q2142:T2142)/SQRT(COUNT(Q2142:T2142))</f>
        <v>0.1254561052327777</v>
      </c>
      <c r="V2142" s="8">
        <f>AVERAGE(M2142:P2142)</f>
        <v>1.0230767119239039</v>
      </c>
      <c r="W2142" s="8">
        <f>LOG(V2142,2)</f>
        <v>3.2914324714630926E-2</v>
      </c>
      <c r="X2142" t="s">
        <v>3497</v>
      </c>
      <c r="Y2142">
        <f>_xlfn.T.TEST(B2142:E2142,F2142:I2142,2,1)</f>
        <v>0.86777032528593756</v>
      </c>
      <c r="Z2142">
        <f>IF(ABS(W2142)&gt;0.3014,1,0)</f>
        <v>0</v>
      </c>
      <c r="AA2142">
        <f>IF(Y2142&lt;0.05,1,0)</f>
        <v>0</v>
      </c>
      <c r="AB2142">
        <f>IF((Z2142+AA2142)&gt;1,1,0)</f>
        <v>0</v>
      </c>
      <c r="AC2142">
        <f>TINV(Y2142,3)</f>
        <v>0.18118751084808099</v>
      </c>
      <c r="AD2142">
        <f>EXP((-AC2142*AC2142)/2)</f>
        <v>0.98371952606801083</v>
      </c>
      <c r="AE2142">
        <f>-LOG10(AD2142)</f>
        <v>7.1287081175002596E-3</v>
      </c>
      <c r="AF2142">
        <f>IF(AE2142&gt;2,1,0)</f>
        <v>0</v>
      </c>
      <c r="AG2142">
        <f>IF((AF2142+Z2142)&gt;1,1,0)</f>
        <v>0</v>
      </c>
    </row>
    <row r="2143" spans="1:33" x14ac:dyDescent="0.25">
      <c r="A2143" t="s">
        <v>3656</v>
      </c>
      <c r="B2143" s="12">
        <v>32.79</v>
      </c>
      <c r="C2143" s="12">
        <v>28.61</v>
      </c>
      <c r="D2143" s="12">
        <v>39.606666666666698</v>
      </c>
      <c r="E2143" s="12">
        <v>42.445</v>
      </c>
      <c r="F2143" s="12">
        <v>35.674999999999997</v>
      </c>
      <c r="G2143" s="12">
        <v>24.783333333333299</v>
      </c>
      <c r="H2143" s="12">
        <v>44.823333333333302</v>
      </c>
      <c r="I2143" s="12">
        <v>42.703333333333298</v>
      </c>
      <c r="J2143" s="12">
        <f>AVERAGE(B2143:E2143)</f>
        <v>35.862916666666671</v>
      </c>
      <c r="K2143" s="12">
        <f>AVERAGE(F2143:I2143)</f>
        <v>36.996249999999975</v>
      </c>
      <c r="L2143" s="12">
        <f>MAX(J2143:K2143)</f>
        <v>36.996249999999975</v>
      </c>
      <c r="M2143" s="8">
        <f>F2143/B2143</f>
        <v>1.0879841415065568</v>
      </c>
      <c r="N2143" s="8">
        <f>G2143/C2143</f>
        <v>0.86624723290224748</v>
      </c>
      <c r="O2143" s="8">
        <f>H2143/D2143</f>
        <v>1.1317118330247415</v>
      </c>
      <c r="P2143" s="8">
        <f>I2143/E2143</f>
        <v>1.0060863077708397</v>
      </c>
      <c r="Q2143" s="8">
        <f>LOG(M2143,2)</f>
        <v>0.12165752797006484</v>
      </c>
      <c r="R2143" s="8">
        <f>LOG(N2143,2)</f>
        <v>-0.20714925610456006</v>
      </c>
      <c r="S2143" s="8">
        <f>LOG(O2143,2)</f>
        <v>0.17850665252396711</v>
      </c>
      <c r="T2143" s="8">
        <f>LOG(P2143,2)</f>
        <v>8.7540729883641439E-3</v>
      </c>
      <c r="U2143" s="8">
        <f>STDEV(Q2143:T2143)/SQRT(COUNT(Q2143:T2143))</f>
        <v>8.517794853463892E-2</v>
      </c>
      <c r="V2143" s="8">
        <f>AVERAGE(M2143:P2143)</f>
        <v>1.0230073788010965</v>
      </c>
      <c r="W2143" s="8">
        <f>LOG(V2143,2)</f>
        <v>3.2816551066973586E-2</v>
      </c>
      <c r="X2143" t="s">
        <v>3656</v>
      </c>
      <c r="Y2143">
        <f>_xlfn.T.TEST(B2143:E2143,F2143:I2143,2,1)</f>
        <v>0.59990967167972842</v>
      </c>
      <c r="Z2143">
        <f>IF(ABS(W2143)&gt;0.3014,1,0)</f>
        <v>0</v>
      </c>
      <c r="AA2143">
        <f>IF(Y2143&lt;0.05,1,0)</f>
        <v>0</v>
      </c>
      <c r="AB2143">
        <f>IF((Z2143+AA2143)&gt;1,1,0)</f>
        <v>0</v>
      </c>
      <c r="AC2143">
        <f>TINV(Y2143,3)</f>
        <v>0.58454218219532639</v>
      </c>
      <c r="AD2143">
        <f>EXP((-AC2143*AC2143)/2)</f>
        <v>0.84295240522426851</v>
      </c>
      <c r="AE2143">
        <f>-LOG10(AD2143)</f>
        <v>7.4196945816533535E-2</v>
      </c>
      <c r="AF2143">
        <f>IF(AE2143&gt;2,1,0)</f>
        <v>0</v>
      </c>
      <c r="AG2143">
        <f>IF((AF2143+Z2143)&gt;1,1,0)</f>
        <v>0</v>
      </c>
    </row>
    <row r="2144" spans="1:33" x14ac:dyDescent="0.25">
      <c r="A2144" t="s">
        <v>4741</v>
      </c>
      <c r="B2144" s="12">
        <v>114.36</v>
      </c>
      <c r="C2144" s="12">
        <v>113.83</v>
      </c>
      <c r="D2144" s="12">
        <v>106.17333333333301</v>
      </c>
      <c r="E2144" s="12">
        <v>85.677499999999995</v>
      </c>
      <c r="F2144" s="12">
        <v>87.375</v>
      </c>
      <c r="G2144" s="12">
        <v>85.846666666666707</v>
      </c>
      <c r="H2144" s="12">
        <v>119.856666666667</v>
      </c>
      <c r="I2144" s="12">
        <v>123.77</v>
      </c>
      <c r="J2144" s="12">
        <f>AVERAGE(B2144:E2144)</f>
        <v>105.01020833333325</v>
      </c>
      <c r="K2144" s="12">
        <f>AVERAGE(F2144:I2144)</f>
        <v>104.21208333333342</v>
      </c>
      <c r="L2144" s="12">
        <f>MAX(J2144:K2144)</f>
        <v>105.01020833333325</v>
      </c>
      <c r="M2144" s="8">
        <f>F2144/B2144</f>
        <v>0.76403462749213014</v>
      </c>
      <c r="N2144" s="8">
        <f>G2144/C2144</f>
        <v>0.75416556853787853</v>
      </c>
      <c r="O2144" s="8">
        <f>H2144/D2144</f>
        <v>1.1288773075474134</v>
      </c>
      <c r="P2144" s="8">
        <f>I2144/E2144</f>
        <v>1.4446033089200783</v>
      </c>
      <c r="Q2144" s="8">
        <f>LOG(M2144,2)</f>
        <v>-0.38829006948093697</v>
      </c>
      <c r="R2144" s="8">
        <f>LOG(N2144,2)</f>
        <v>-0.40704680920965841</v>
      </c>
      <c r="S2144" s="8">
        <f>LOG(O2144,2)</f>
        <v>0.17488869478085908</v>
      </c>
      <c r="T2144" s="8">
        <f>LOG(P2144,2)</f>
        <v>0.53067338004460674</v>
      </c>
      <c r="U2144" s="8">
        <f>STDEV(Q2144:T2144)/SQRT(COUNT(Q2144:T2144))</f>
        <v>0.22851726702504332</v>
      </c>
      <c r="V2144" s="8">
        <f>AVERAGE(M2144:P2144)</f>
        <v>1.0229202031243751</v>
      </c>
      <c r="W2144" s="8">
        <f>LOG(V2144,2)</f>
        <v>3.2693606425453318E-2</v>
      </c>
      <c r="X2144" t="s">
        <v>4741</v>
      </c>
      <c r="Y2144">
        <f>_xlfn.T.TEST(B2144:E2144,F2144:I2144,2,1)</f>
        <v>0.96378990781686835</v>
      </c>
      <c r="Z2144">
        <f>IF(ABS(W2144)&gt;0.3014,1,0)</f>
        <v>0</v>
      </c>
      <c r="AA2144">
        <f>IF(Y2144&lt;0.05,1,0)</f>
        <v>0</v>
      </c>
      <c r="AB2144">
        <f>IF((Z2144+AA2144)&gt;1,1,0)</f>
        <v>0</v>
      </c>
      <c r="AC2144">
        <f>TINV(Y2144,3)</f>
        <v>4.9284965279219557E-2</v>
      </c>
      <c r="AD2144">
        <f>EXP((-AC2144*AC2144)/2)</f>
        <v>0.9987862333100973</v>
      </c>
      <c r="AE2144">
        <f>-LOG10(AD2144)</f>
        <v>5.2745234257887768E-4</v>
      </c>
      <c r="AF2144">
        <f>IF(AE2144&gt;2,1,0)</f>
        <v>0</v>
      </c>
      <c r="AG2144">
        <f>IF((AF2144+Z2144)&gt;1,1,0)</f>
        <v>0</v>
      </c>
    </row>
    <row r="2145" spans="1:33" x14ac:dyDescent="0.25">
      <c r="A2145" t="s">
        <v>2861</v>
      </c>
      <c r="B2145" s="12">
        <v>25.54</v>
      </c>
      <c r="C2145" s="12">
        <v>26.427499999999998</v>
      </c>
      <c r="D2145" s="12">
        <v>33.549999999999997</v>
      </c>
      <c r="E2145" s="12">
        <v>27.7075</v>
      </c>
      <c r="F2145" s="12">
        <v>27.02</v>
      </c>
      <c r="G2145" s="12">
        <v>26.956666666666699</v>
      </c>
      <c r="H2145" s="12">
        <v>30.5133333333333</v>
      </c>
      <c r="I2145" s="12">
        <v>30.593333333333302</v>
      </c>
      <c r="J2145" s="12">
        <f>AVERAGE(B2145:E2145)</f>
        <v>28.306249999999999</v>
      </c>
      <c r="K2145" s="12">
        <f>AVERAGE(F2145:I2145)</f>
        <v>28.770833333333329</v>
      </c>
      <c r="L2145" s="12">
        <f>MAX(J2145:K2145)</f>
        <v>28.770833333333329</v>
      </c>
      <c r="M2145" s="8">
        <f>F2145/B2145</f>
        <v>1.057948316366484</v>
      </c>
      <c r="N2145" s="8">
        <f>G2145/C2145</f>
        <v>1.020023334279319</v>
      </c>
      <c r="O2145" s="8">
        <f>H2145/D2145</f>
        <v>0.90948832588176753</v>
      </c>
      <c r="P2145" s="8">
        <f>I2145/E2145</f>
        <v>1.1041535083761906</v>
      </c>
      <c r="Q2145" s="8">
        <f>LOG(M2145,2)</f>
        <v>8.1269149622960807E-2</v>
      </c>
      <c r="R2145" s="8">
        <f>LOG(N2145,2)</f>
        <v>2.8602155985004155E-2</v>
      </c>
      <c r="S2145" s="8">
        <f>LOG(O2145,2)</f>
        <v>-0.1368729752080419</v>
      </c>
      <c r="T2145" s="8">
        <f>LOG(P2145,2)</f>
        <v>0.14294076122601648</v>
      </c>
      <c r="U2145" s="8">
        <f>STDEV(Q2145:T2145)/SQRT(COUNT(Q2145:T2145))</f>
        <v>6.0019831672430017E-2</v>
      </c>
      <c r="V2145" s="8">
        <f>AVERAGE(M2145:P2145)</f>
        <v>1.0229033712259401</v>
      </c>
      <c r="W2145" s="8">
        <f>LOG(V2145,2)</f>
        <v>3.2669867040781064E-2</v>
      </c>
      <c r="X2145" t="s">
        <v>2861</v>
      </c>
      <c r="Y2145">
        <f>_xlfn.T.TEST(B2145:E2145,F2145:I2145,2,1)</f>
        <v>0.73750531955603149</v>
      </c>
      <c r="Z2145">
        <f>IF(ABS(W2145)&gt;0.3014,1,0)</f>
        <v>0</v>
      </c>
      <c r="AA2145">
        <f>IF(Y2145&lt;0.05,1,0)</f>
        <v>0</v>
      </c>
      <c r="AB2145">
        <f>IF((Z2145+AA2145)&gt;1,1,0)</f>
        <v>0</v>
      </c>
      <c r="AC2145">
        <f>TINV(Y2145,3)</f>
        <v>0.3677026743789526</v>
      </c>
      <c r="AD2145">
        <f>EXP((-AC2145*AC2145)/2)</f>
        <v>0.93463179595350743</v>
      </c>
      <c r="AE2145">
        <f>-LOG10(AD2145)</f>
        <v>2.9359448464427212E-2</v>
      </c>
      <c r="AF2145">
        <f>IF(AE2145&gt;2,1,0)</f>
        <v>0</v>
      </c>
      <c r="AG2145">
        <f>IF((AF2145+Z2145)&gt;1,1,0)</f>
        <v>0</v>
      </c>
    </row>
    <row r="2146" spans="1:33" x14ac:dyDescent="0.25">
      <c r="A2146" t="s">
        <v>405</v>
      </c>
      <c r="B2146" s="12">
        <v>101.39</v>
      </c>
      <c r="C2146" s="12">
        <v>96.76</v>
      </c>
      <c r="D2146" s="12">
        <v>146.9</v>
      </c>
      <c r="E2146" s="12">
        <v>163.3075</v>
      </c>
      <c r="F2146" s="12">
        <v>112.32</v>
      </c>
      <c r="G2146" s="12">
        <v>105.47</v>
      </c>
      <c r="H2146" s="12">
        <v>150.963333333333</v>
      </c>
      <c r="I2146" s="12">
        <v>141.44</v>
      </c>
      <c r="J2146" s="12">
        <f>AVERAGE(B2146:E2146)</f>
        <v>127.089375</v>
      </c>
      <c r="K2146" s="12">
        <f>AVERAGE(F2146:I2146)</f>
        <v>127.54833333333325</v>
      </c>
      <c r="L2146" s="12">
        <f>MAX(J2146:K2146)</f>
        <v>127.54833333333325</v>
      </c>
      <c r="M2146" s="8">
        <f>F2146/B2146</f>
        <v>1.1078015583390866</v>
      </c>
      <c r="N2146" s="8">
        <f>G2146/C2146</f>
        <v>1.0900165357585778</v>
      </c>
      <c r="O2146" s="8">
        <f>H2146/D2146</f>
        <v>1.0276605400499184</v>
      </c>
      <c r="P2146" s="8">
        <f>I2146/E2146</f>
        <v>0.86609616827151226</v>
      </c>
      <c r="Q2146" s="8">
        <f>LOG(M2146,2)</f>
        <v>0.14769947304742526</v>
      </c>
      <c r="R2146" s="8">
        <f>LOG(N2146,2)</f>
        <v>0.12435002112692294</v>
      </c>
      <c r="S2146" s="8">
        <f>LOG(O2146,2)</f>
        <v>3.9363787816425494E-2</v>
      </c>
      <c r="T2146" s="8">
        <f>LOG(P2146,2)</f>
        <v>-0.2074008692593424</v>
      </c>
      <c r="U2146" s="8">
        <f>STDEV(Q2146:T2146)/SQRT(COUNT(Q2146:T2146))</f>
        <v>8.1208602250104053E-2</v>
      </c>
      <c r="V2146" s="8">
        <f>AVERAGE(M2146:P2146)</f>
        <v>1.0228937006047738</v>
      </c>
      <c r="W2146" s="8">
        <f>LOG(V2146,2)</f>
        <v>3.2656227606654237E-2</v>
      </c>
      <c r="X2146" t="s">
        <v>405</v>
      </c>
      <c r="Y2146">
        <f>_xlfn.T.TEST(B2146:E2146,F2146:I2146,2,1)</f>
        <v>0.95551722738521994</v>
      </c>
      <c r="Z2146">
        <f>IF(ABS(W2146)&gt;0.3014,1,0)</f>
        <v>0</v>
      </c>
      <c r="AA2146">
        <f>IF(Y2146&lt;0.05,1,0)</f>
        <v>0</v>
      </c>
      <c r="AB2146">
        <f>IF((Z2146+AA2146)&gt;1,1,0)</f>
        <v>0</v>
      </c>
      <c r="AC2146">
        <f>TINV(Y2146,3)</f>
        <v>6.0561424333657535E-2</v>
      </c>
      <c r="AD2146">
        <f>EXP((-AC2146*AC2146)/2)</f>
        <v>0.99816783740412929</v>
      </c>
      <c r="AE2146">
        <f>-LOG10(AD2146)</f>
        <v>7.9642792105289752E-4</v>
      </c>
      <c r="AF2146">
        <f>IF(AE2146&gt;2,1,0)</f>
        <v>0</v>
      </c>
      <c r="AG2146">
        <f>IF((AF2146+Z2146)&gt;1,1,0)</f>
        <v>0</v>
      </c>
    </row>
    <row r="2147" spans="1:33" x14ac:dyDescent="0.25">
      <c r="A2147" t="s">
        <v>1807</v>
      </c>
      <c r="B2147" s="12">
        <v>506.11</v>
      </c>
      <c r="C2147" s="12">
        <v>565.63750000000005</v>
      </c>
      <c r="D2147" s="12">
        <v>486.03</v>
      </c>
      <c r="E2147" s="12">
        <v>453.64499999999998</v>
      </c>
      <c r="F2147" s="12">
        <v>519.92499999999995</v>
      </c>
      <c r="G2147" s="12">
        <v>496.95666666666699</v>
      </c>
      <c r="H2147" s="12">
        <v>537.68333333333305</v>
      </c>
      <c r="I2147" s="12">
        <v>489.6</v>
      </c>
      <c r="J2147" s="12">
        <f>AVERAGE(B2147:E2147)</f>
        <v>502.85562499999997</v>
      </c>
      <c r="K2147" s="12">
        <f>AVERAGE(F2147:I2147)</f>
        <v>511.04124999999999</v>
      </c>
      <c r="L2147" s="12">
        <f>MAX(J2147:K2147)</f>
        <v>511.04124999999999</v>
      </c>
      <c r="M2147" s="8">
        <f>F2147/B2147</f>
        <v>1.0272964375333424</v>
      </c>
      <c r="N2147" s="8">
        <f>G2147/C2147</f>
        <v>0.87857800564260136</v>
      </c>
      <c r="O2147" s="8">
        <f>H2147/D2147</f>
        <v>1.1062760186271074</v>
      </c>
      <c r="P2147" s="8">
        <f>I2147/E2147</f>
        <v>1.079258010118044</v>
      </c>
      <c r="Q2147" s="8">
        <f>LOG(M2147,2)</f>
        <v>3.8852547039838571E-2</v>
      </c>
      <c r="R2147" s="8">
        <f>LOG(N2147,2)</f>
        <v>-0.1867577114907451</v>
      </c>
      <c r="S2147" s="8">
        <f>LOG(O2147,2)</f>
        <v>0.14571138649767121</v>
      </c>
      <c r="T2147" s="8">
        <f>LOG(P2147,2)</f>
        <v>0.11003980034135892</v>
      </c>
      <c r="U2147" s="8">
        <f>STDEV(Q2147:T2147)/SQRT(COUNT(Q2147:T2147))</f>
        <v>7.4621733815037755E-2</v>
      </c>
      <c r="V2147" s="8">
        <f>AVERAGE(M2147:P2147)</f>
        <v>1.0228521179802739</v>
      </c>
      <c r="W2147" s="8">
        <f>LOG(V2147,2)</f>
        <v>3.2597578046560827E-2</v>
      </c>
      <c r="X2147" t="s">
        <v>1807</v>
      </c>
      <c r="Y2147">
        <f>_xlfn.T.TEST(B2147:E2147,F2147:I2147,2,1)</f>
        <v>0.77977938933137769</v>
      </c>
      <c r="Z2147">
        <f>IF(ABS(W2147)&gt;0.3014,1,0)</f>
        <v>0</v>
      </c>
      <c r="AA2147">
        <f>IF(Y2147&lt;0.05,1,0)</f>
        <v>0</v>
      </c>
      <c r="AB2147">
        <f>IF((Z2147+AA2147)&gt;1,1,0)</f>
        <v>0</v>
      </c>
      <c r="AC2147">
        <f>TINV(Y2147,3)</f>
        <v>0.30575601490923637</v>
      </c>
      <c r="AD2147">
        <f>EXP((-AC2147*AC2147)/2)</f>
        <v>0.9543322761478289</v>
      </c>
      <c r="AE2147">
        <f>-LOG10(AD2147)</f>
        <v>2.0300387798397612E-2</v>
      </c>
      <c r="AF2147">
        <f>IF(AE2147&gt;2,1,0)</f>
        <v>0</v>
      </c>
      <c r="AG2147">
        <f>IF((AF2147+Z2147)&gt;1,1,0)</f>
        <v>0</v>
      </c>
    </row>
    <row r="2148" spans="1:33" x14ac:dyDescent="0.25">
      <c r="A2148" t="s">
        <v>377</v>
      </c>
      <c r="B2148" s="12">
        <v>141.66999999999999</v>
      </c>
      <c r="C2148" s="12">
        <v>135.1925</v>
      </c>
      <c r="D2148" s="12">
        <v>126.90333333333299</v>
      </c>
      <c r="E2148" s="12">
        <v>129.9375</v>
      </c>
      <c r="F2148" s="12">
        <v>150.83500000000001</v>
      </c>
      <c r="G2148" s="12">
        <v>162.66</v>
      </c>
      <c r="H2148" s="12">
        <v>124.536666666667</v>
      </c>
      <c r="I2148" s="12">
        <v>109.356666666667</v>
      </c>
      <c r="J2148" s="12">
        <f>AVERAGE(B2148:E2148)</f>
        <v>133.42583333333323</v>
      </c>
      <c r="K2148" s="12">
        <f>AVERAGE(F2148:I2148)</f>
        <v>136.8470833333335</v>
      </c>
      <c r="L2148" s="12">
        <f>MAX(J2148:K2148)</f>
        <v>136.8470833333335</v>
      </c>
      <c r="M2148" s="8">
        <f>F2148/B2148</f>
        <v>1.0646925954683422</v>
      </c>
      <c r="N2148" s="8">
        <f>G2148/C2148</f>
        <v>1.203173252954121</v>
      </c>
      <c r="O2148" s="8">
        <f>H2148/D2148</f>
        <v>0.98135063434110481</v>
      </c>
      <c r="P2148" s="8">
        <f>I2148/E2148</f>
        <v>0.84160974827641744</v>
      </c>
      <c r="Q2148" s="8">
        <f>LOG(M2148,2)</f>
        <v>9.0436946872785653E-2</v>
      </c>
      <c r="R2148" s="8">
        <f>LOG(N2148,2)</f>
        <v>0.26684440076901522</v>
      </c>
      <c r="S2148" s="8">
        <f>LOG(O2148,2)</f>
        <v>-2.7159394688228481E-2</v>
      </c>
      <c r="T2148" s="8">
        <f>LOG(P2148,2)</f>
        <v>-0.24877667957678268</v>
      </c>
      <c r="U2148" s="8">
        <f>STDEV(Q2148:T2148)/SQRT(COUNT(Q2148:T2148))</f>
        <v>0.10815035106559598</v>
      </c>
      <c r="V2148" s="8">
        <f>AVERAGE(M2148:P2148)</f>
        <v>1.0227065577599965</v>
      </c>
      <c r="W2148" s="8">
        <f>LOG(V2148,2)</f>
        <v>3.239225613544696E-2</v>
      </c>
      <c r="X2148" t="s">
        <v>377</v>
      </c>
      <c r="Y2148">
        <f>_xlfn.T.TEST(B2148:E2148,F2148:I2148,2,1)</f>
        <v>0.75681799926798532</v>
      </c>
      <c r="Z2148">
        <f>IF(ABS(W2148)&gt;0.3014,1,0)</f>
        <v>0</v>
      </c>
      <c r="AA2148">
        <f>IF(Y2148&lt;0.05,1,0)</f>
        <v>0</v>
      </c>
      <c r="AB2148">
        <f>IF((Z2148+AA2148)&gt;1,1,0)</f>
        <v>0</v>
      </c>
      <c r="AC2148">
        <f>TINV(Y2148,3)</f>
        <v>0.33919613790218928</v>
      </c>
      <c r="AD2148">
        <f>EXP((-AC2148*AC2148)/2)</f>
        <v>0.94409639001376544</v>
      </c>
      <c r="AE2148">
        <f>-LOG10(AD2148)</f>
        <v>2.4983662996392597E-2</v>
      </c>
      <c r="AF2148">
        <f>IF(AE2148&gt;2,1,0)</f>
        <v>0</v>
      </c>
      <c r="AG2148">
        <f>IF((AF2148+Z2148)&gt;1,1,0)</f>
        <v>0</v>
      </c>
    </row>
    <row r="2149" spans="1:33" x14ac:dyDescent="0.25">
      <c r="A2149" t="s">
        <v>2285</v>
      </c>
      <c r="B2149" s="12">
        <v>13.76</v>
      </c>
      <c r="C2149" s="12">
        <v>15.6775</v>
      </c>
      <c r="D2149" s="12">
        <v>26.386666666666699</v>
      </c>
      <c r="E2149" s="12">
        <v>26.29</v>
      </c>
      <c r="F2149" s="12">
        <v>15.715</v>
      </c>
      <c r="G2149" s="12">
        <v>15.466666666666701</v>
      </c>
      <c r="H2149" s="12">
        <v>26.45</v>
      </c>
      <c r="I2149" s="12">
        <v>25.223333333333301</v>
      </c>
      <c r="J2149" s="12">
        <f>AVERAGE(B2149:E2149)</f>
        <v>20.528541666666676</v>
      </c>
      <c r="K2149" s="12">
        <f>AVERAGE(F2149:I2149)</f>
        <v>20.713750000000001</v>
      </c>
      <c r="L2149" s="12">
        <f>MAX(J2149:K2149)</f>
        <v>20.713750000000001</v>
      </c>
      <c r="M2149" s="8">
        <f>F2149/B2149</f>
        <v>1.1420784883720931</v>
      </c>
      <c r="N2149" s="8">
        <f>G2149/C2149</f>
        <v>0.98655185244246213</v>
      </c>
      <c r="O2149" s="8">
        <f>H2149/D2149</f>
        <v>1.0024002021222826</v>
      </c>
      <c r="P2149" s="8">
        <f>I2149/E2149</f>
        <v>0.9594269050335984</v>
      </c>
      <c r="Q2149" s="8">
        <f>LOG(M2149,2)</f>
        <v>0.19166180209665326</v>
      </c>
      <c r="R2149" s="8">
        <f>LOG(N2149,2)</f>
        <v>-1.9533214951547896E-2</v>
      </c>
      <c r="S2149" s="8">
        <f>LOG(O2149,2)</f>
        <v>3.4586106750302821E-3</v>
      </c>
      <c r="T2149" s="8">
        <f>LOG(P2149,2)</f>
        <v>-5.975519754694944E-2</v>
      </c>
      <c r="U2149" s="8">
        <f>STDEV(Q2149:T2149)/SQRT(COUNT(Q2149:T2149))</f>
        <v>5.5785433746285563E-2</v>
      </c>
      <c r="V2149" s="8">
        <f>AVERAGE(M2149:P2149)</f>
        <v>1.0226143619926091</v>
      </c>
      <c r="W2149" s="8">
        <f>LOG(V2149,2)</f>
        <v>3.2262193048323284E-2</v>
      </c>
      <c r="X2149" t="s">
        <v>2285</v>
      </c>
      <c r="Y2149">
        <f>_xlfn.T.TEST(B2149:E2149,F2149:I2149,2,1)</f>
        <v>0.79022140228084059</v>
      </c>
      <c r="Z2149">
        <f>IF(ABS(W2149)&gt;0.3014,1,0)</f>
        <v>0</v>
      </c>
      <c r="AA2149">
        <f>IF(Y2149&lt;0.05,1,0)</f>
        <v>0</v>
      </c>
      <c r="AB2149">
        <f>IF((Z2149+AA2149)&gt;1,1,0)</f>
        <v>0</v>
      </c>
      <c r="AC2149">
        <f>TINV(Y2149,3)</f>
        <v>0.29069635214562728</v>
      </c>
      <c r="AD2149">
        <f>EXP((-AC2149*AC2149)/2)</f>
        <v>0.95862799889210581</v>
      </c>
      <c r="AE2149">
        <f>-LOG10(AD2149)</f>
        <v>1.8349890609448367E-2</v>
      </c>
      <c r="AF2149">
        <f>IF(AE2149&gt;2,1,0)</f>
        <v>0</v>
      </c>
      <c r="AG2149">
        <f>IF((AF2149+Z2149)&gt;1,1,0)</f>
        <v>0</v>
      </c>
    </row>
    <row r="2150" spans="1:33" x14ac:dyDescent="0.25">
      <c r="A2150" t="s">
        <v>410</v>
      </c>
      <c r="B2150" s="12">
        <v>28.47</v>
      </c>
      <c r="C2150" s="12">
        <v>29.74</v>
      </c>
      <c r="D2150" s="12">
        <v>32.6666666666667</v>
      </c>
      <c r="E2150" s="12">
        <v>34.51</v>
      </c>
      <c r="F2150" s="12">
        <v>29.94</v>
      </c>
      <c r="G2150" s="12">
        <v>26.46</v>
      </c>
      <c r="H2150" s="12">
        <v>37.953333333333298</v>
      </c>
      <c r="I2150" s="12">
        <v>34.063333333333297</v>
      </c>
      <c r="J2150" s="12">
        <f>AVERAGE(B2150:E2150)</f>
        <v>31.346666666666671</v>
      </c>
      <c r="K2150" s="12">
        <f>AVERAGE(F2150:I2150)</f>
        <v>32.10416666666665</v>
      </c>
      <c r="L2150" s="12">
        <f>MAX(J2150:K2150)</f>
        <v>32.10416666666665</v>
      </c>
      <c r="M2150" s="8">
        <f>F2150/B2150</f>
        <v>1.0516332982086407</v>
      </c>
      <c r="N2150" s="8">
        <f>G2150/C2150</f>
        <v>0.88971082716879635</v>
      </c>
      <c r="O2150" s="8">
        <f>H2150/D2150</f>
        <v>1.1618367346938754</v>
      </c>
      <c r="P2150" s="8">
        <f>I2150/E2150</f>
        <v>0.98705689172220512</v>
      </c>
      <c r="Q2150" s="8">
        <f>LOG(M2150,2)</f>
        <v>7.2631728316151195E-2</v>
      </c>
      <c r="R2150" s="8">
        <f>LOG(N2150,2)</f>
        <v>-0.16859158577374173</v>
      </c>
      <c r="S2150" s="8">
        <f>LOG(O2150,2)</f>
        <v>0.21640735050121068</v>
      </c>
      <c r="T2150" s="8">
        <f>LOG(P2150,2)</f>
        <v>-1.8794854136723126E-2</v>
      </c>
      <c r="U2150" s="8">
        <f>STDEV(Q2150:T2150)/SQRT(COUNT(Q2150:T2150))</f>
        <v>8.0777762975383402E-2</v>
      </c>
      <c r="V2150" s="8">
        <f>AVERAGE(M2150:P2150)</f>
        <v>1.0225594379483793</v>
      </c>
      <c r="W2150" s="8">
        <f>LOG(V2150,2)</f>
        <v>3.2184704625327416E-2</v>
      </c>
      <c r="X2150" t="s">
        <v>410</v>
      </c>
      <c r="Y2150">
        <f>_xlfn.T.TEST(B2150:E2150,F2150:I2150,2,1)</f>
        <v>0.70182341992722874</v>
      </c>
      <c r="Z2150">
        <f>IF(ABS(W2150)&gt;0.3014,1,0)</f>
        <v>0</v>
      </c>
      <c r="AA2150">
        <f>IF(Y2150&lt;0.05,1,0)</f>
        <v>0</v>
      </c>
      <c r="AB2150">
        <f>IF((Z2150+AA2150)&gt;1,1,0)</f>
        <v>0</v>
      </c>
      <c r="AC2150">
        <f>TINV(Y2150,3)</f>
        <v>0.42141670471972797</v>
      </c>
      <c r="AD2150">
        <f>EXP((-AC2150*AC2150)/2)</f>
        <v>0.91503220325803225</v>
      </c>
      <c r="AE2150">
        <f>-LOG10(AD2150)</f>
        <v>3.8563621287479095E-2</v>
      </c>
      <c r="AF2150">
        <f>IF(AE2150&gt;2,1,0)</f>
        <v>0</v>
      </c>
      <c r="AG2150">
        <f>IF((AF2150+Z2150)&gt;1,1,0)</f>
        <v>0</v>
      </c>
    </row>
    <row r="2151" spans="1:33" x14ac:dyDescent="0.25">
      <c r="A2151" t="s">
        <v>2992</v>
      </c>
      <c r="B2151" s="12">
        <v>28.99</v>
      </c>
      <c r="C2151" s="12">
        <v>30.642499999999998</v>
      </c>
      <c r="D2151" s="12">
        <v>29.953333333333301</v>
      </c>
      <c r="E2151" s="12">
        <v>34.055</v>
      </c>
      <c r="F2151" s="12">
        <v>29.47</v>
      </c>
      <c r="G2151" s="12">
        <v>25.216666666666701</v>
      </c>
      <c r="H2151" s="12">
        <v>38.36</v>
      </c>
      <c r="I2151" s="12">
        <v>33.026666666666699</v>
      </c>
      <c r="J2151" s="12">
        <f>AVERAGE(B2151:E2151)</f>
        <v>30.910208333333323</v>
      </c>
      <c r="K2151" s="12">
        <f>AVERAGE(F2151:I2151)</f>
        <v>31.518333333333349</v>
      </c>
      <c r="L2151" s="12">
        <f>MAX(J2151:K2151)</f>
        <v>31.518333333333349</v>
      </c>
      <c r="M2151" s="8">
        <f>F2151/B2151</f>
        <v>1.0165574335977923</v>
      </c>
      <c r="N2151" s="8">
        <f>G2151/C2151</f>
        <v>0.82293111419325127</v>
      </c>
      <c r="O2151" s="8">
        <f>H2151/D2151</f>
        <v>1.2806588025817953</v>
      </c>
      <c r="P2151" s="8">
        <f>I2151/E2151</f>
        <v>0.96980374883766551</v>
      </c>
      <c r="Q2151" s="8">
        <f>LOG(M2151,2)</f>
        <v>2.3691727062603193E-2</v>
      </c>
      <c r="R2151" s="8">
        <f>LOG(N2151,2)</f>
        <v>-0.28115642410821656</v>
      </c>
      <c r="S2151" s="8">
        <f>LOG(O2151,2)</f>
        <v>0.35688615921585032</v>
      </c>
      <c r="T2151" s="8">
        <f>LOG(P2151,2)</f>
        <v>-4.4235264313507362E-2</v>
      </c>
      <c r="U2151" s="8">
        <f>STDEV(Q2151:T2151)/SQRT(COUNT(Q2151:T2151))</f>
        <v>0.13171096603573068</v>
      </c>
      <c r="V2151" s="8">
        <f>AVERAGE(M2151:P2151)</f>
        <v>1.022487774802626</v>
      </c>
      <c r="W2151" s="8">
        <f>LOG(V2151,2)</f>
        <v>3.2083593937622452E-2</v>
      </c>
      <c r="X2151" t="s">
        <v>2992</v>
      </c>
      <c r="Y2151">
        <f>_xlfn.T.TEST(B2151:E2151,F2151:I2151,2,1)</f>
        <v>0.84658941406260102</v>
      </c>
      <c r="Z2151">
        <f>IF(ABS(W2151)&gt;0.3014,1,0)</f>
        <v>0</v>
      </c>
      <c r="AA2151">
        <f>IF(Y2151&lt;0.05,1,0)</f>
        <v>0</v>
      </c>
      <c r="AB2151">
        <f>IF((Z2151+AA2151)&gt;1,1,0)</f>
        <v>0</v>
      </c>
      <c r="AC2151">
        <f>TINV(Y2151,3)</f>
        <v>0.21074465983946397</v>
      </c>
      <c r="AD2151">
        <f>EXP((-AC2151*AC2151)/2)</f>
        <v>0.97803809689520405</v>
      </c>
      <c r="AE2151">
        <f>-LOG10(AD2151)</f>
        <v>9.644228086507077E-3</v>
      </c>
      <c r="AF2151">
        <f>IF(AE2151&gt;2,1,0)</f>
        <v>0</v>
      </c>
      <c r="AG2151">
        <f>IF((AF2151+Z2151)&gt;1,1,0)</f>
        <v>0</v>
      </c>
    </row>
    <row r="2152" spans="1:33" x14ac:dyDescent="0.25">
      <c r="A2152" t="s">
        <v>703</v>
      </c>
      <c r="B2152" s="12">
        <v>42.33</v>
      </c>
      <c r="C2152" s="12">
        <v>42.96</v>
      </c>
      <c r="D2152" s="12">
        <v>32.603333333333303</v>
      </c>
      <c r="E2152" s="12">
        <v>34.924999999999997</v>
      </c>
      <c r="F2152" s="12">
        <v>43.225000000000001</v>
      </c>
      <c r="G2152" s="12">
        <v>40.026666666666699</v>
      </c>
      <c r="H2152" s="12">
        <v>37.35</v>
      </c>
      <c r="I2152" s="12">
        <v>34.603333333333303</v>
      </c>
      <c r="J2152" s="12">
        <f>AVERAGE(B2152:E2152)</f>
        <v>38.204583333333318</v>
      </c>
      <c r="K2152" s="12">
        <f>AVERAGE(F2152:I2152)</f>
        <v>38.801249999999996</v>
      </c>
      <c r="L2152" s="12">
        <f>MAX(J2152:K2152)</f>
        <v>38.801249999999996</v>
      </c>
      <c r="M2152" s="8">
        <f>F2152/B2152</f>
        <v>1.0211433971178834</v>
      </c>
      <c r="N2152" s="8">
        <f>G2152/C2152</f>
        <v>0.93171942892613357</v>
      </c>
      <c r="O2152" s="8">
        <f>H2152/D2152</f>
        <v>1.1455883856456406</v>
      </c>
      <c r="P2152" s="8">
        <f>I2152/E2152</f>
        <v>0.99078978764018055</v>
      </c>
      <c r="Q2152" s="8">
        <f>LOG(M2152,2)</f>
        <v>3.0185475211223878E-2</v>
      </c>
      <c r="R2152" s="8">
        <f>LOG(N2152,2)</f>
        <v>-0.10203251708587924</v>
      </c>
      <c r="S2152" s="8">
        <f>LOG(O2152,2)</f>
        <v>0.19608877126894814</v>
      </c>
      <c r="T2152" s="8">
        <f>LOG(P2152,2)</f>
        <v>-1.3349096505748181E-2</v>
      </c>
      <c r="U2152" s="8">
        <f>STDEV(Q2152:T2152)/SQRT(COUNT(Q2152:T2152))</f>
        <v>6.2501005355017361E-2</v>
      </c>
      <c r="V2152" s="8">
        <f>AVERAGE(M2152:P2152)</f>
        <v>1.0223102498324597</v>
      </c>
      <c r="W2152" s="8">
        <f>LOG(V2152,2)</f>
        <v>3.1833090570883245E-2</v>
      </c>
      <c r="X2152" t="s">
        <v>703</v>
      </c>
      <c r="Y2152">
        <f>_xlfn.T.TEST(B2152:E2152,F2152:I2152,2,1)</f>
        <v>0.73357433859896748</v>
      </c>
      <c r="Z2152">
        <f>IF(ABS(W2152)&gt;0.3014,1,0)</f>
        <v>0</v>
      </c>
      <c r="AA2152">
        <f>IF(Y2152&lt;0.05,1,0)</f>
        <v>0</v>
      </c>
      <c r="AB2152">
        <f>IF((Z2152+AA2152)&gt;1,1,0)</f>
        <v>0</v>
      </c>
      <c r="AC2152">
        <f>TINV(Y2152,3)</f>
        <v>0.37355110604101749</v>
      </c>
      <c r="AD2152">
        <f>EXP((-AC2152*AC2152)/2)</f>
        <v>0.93260809518562759</v>
      </c>
      <c r="AE2152">
        <f>-LOG10(AD2152)</f>
        <v>3.0300819120439873E-2</v>
      </c>
      <c r="AF2152">
        <f>IF(AE2152&gt;2,1,0)</f>
        <v>0</v>
      </c>
      <c r="AG2152">
        <f>IF((AF2152+Z2152)&gt;1,1,0)</f>
        <v>0</v>
      </c>
    </row>
    <row r="2153" spans="1:33" x14ac:dyDescent="0.25">
      <c r="A2153" t="s">
        <v>3393</v>
      </c>
      <c r="B2153" s="12">
        <v>61.7</v>
      </c>
      <c r="C2153" s="12">
        <v>59.36</v>
      </c>
      <c r="D2153" s="12">
        <v>53.526666666666699</v>
      </c>
      <c r="E2153" s="12">
        <v>57.134999999999998</v>
      </c>
      <c r="F2153" s="12">
        <v>52.14</v>
      </c>
      <c r="G2153" s="12">
        <v>60.16</v>
      </c>
      <c r="H2153" s="12">
        <v>61.696666666666701</v>
      </c>
      <c r="I2153" s="12">
        <v>61.593333333333298</v>
      </c>
      <c r="J2153" s="12">
        <f>AVERAGE(B2153:E2153)</f>
        <v>57.930416666666673</v>
      </c>
      <c r="K2153" s="12">
        <f>AVERAGE(F2153:I2153)</f>
        <v>58.897500000000001</v>
      </c>
      <c r="L2153" s="12">
        <f>MAX(J2153:K2153)</f>
        <v>58.897500000000001</v>
      </c>
      <c r="M2153" s="8">
        <f>F2153/B2153</f>
        <v>0.84505672609400317</v>
      </c>
      <c r="N2153" s="8">
        <f>G2153/C2153</f>
        <v>1.013477088948787</v>
      </c>
      <c r="O2153" s="8">
        <f>H2153/D2153</f>
        <v>1.1526342010212978</v>
      </c>
      <c r="P2153" s="8">
        <f>I2153/E2153</f>
        <v>1.0780315626732002</v>
      </c>
      <c r="Q2153" s="8">
        <f>LOG(M2153,2)</f>
        <v>-0.24287990650122399</v>
      </c>
      <c r="R2153" s="8">
        <f>LOG(N2153,2)</f>
        <v>1.9313475056833947E-2</v>
      </c>
      <c r="S2153" s="8">
        <f>LOG(O2153,2)</f>
        <v>0.20493473319380037</v>
      </c>
      <c r="T2153" s="8">
        <f>LOG(P2153,2)</f>
        <v>0.10839941802131252</v>
      </c>
      <c r="U2153" s="8">
        <f>STDEV(Q2153:T2153)/SQRT(COUNT(Q2153:T2153))</f>
        <v>9.6219270903831464E-2</v>
      </c>
      <c r="V2153" s="8">
        <f>AVERAGE(M2153:P2153)</f>
        <v>1.022299894684322</v>
      </c>
      <c r="W2153" s="8">
        <f>LOG(V2153,2)</f>
        <v>3.1818477202260359E-2</v>
      </c>
      <c r="X2153" t="s">
        <v>3393</v>
      </c>
      <c r="Y2153">
        <f>_xlfn.T.TEST(B2153:E2153,F2153:I2153,2,1)</f>
        <v>0.81640190320748585</v>
      </c>
      <c r="Z2153">
        <f>IF(ABS(W2153)&gt;0.3014,1,0)</f>
        <v>0</v>
      </c>
      <c r="AA2153">
        <f>IF(Y2153&lt;0.05,1,0)</f>
        <v>0</v>
      </c>
      <c r="AB2153">
        <f>IF((Z2153+AA2153)&gt;1,1,0)</f>
        <v>0</v>
      </c>
      <c r="AC2153">
        <f>TINV(Y2153,3)</f>
        <v>0.25330104297312139</v>
      </c>
      <c r="AD2153">
        <f>EXP((-AC2153*AC2153)/2)</f>
        <v>0.96842841785600309</v>
      </c>
      <c r="AE2153">
        <f>-LOG10(AD2153)</f>
        <v>1.3932474974864504E-2</v>
      </c>
      <c r="AF2153">
        <f>IF(AE2153&gt;2,1,0)</f>
        <v>0</v>
      </c>
      <c r="AG2153">
        <f>IF((AF2153+Z2153)&gt;1,1,0)</f>
        <v>0</v>
      </c>
    </row>
    <row r="2154" spans="1:33" x14ac:dyDescent="0.25">
      <c r="A2154" t="s">
        <v>1045</v>
      </c>
      <c r="B2154" s="12">
        <v>115.28</v>
      </c>
      <c r="C2154" s="12">
        <v>119.82</v>
      </c>
      <c r="D2154" s="12">
        <v>100.05</v>
      </c>
      <c r="E2154" s="12">
        <v>95.635000000000005</v>
      </c>
      <c r="F2154" s="12">
        <v>115.955</v>
      </c>
      <c r="G2154" s="12">
        <v>133.04</v>
      </c>
      <c r="H2154" s="12">
        <v>100.39</v>
      </c>
      <c r="I2154" s="12">
        <v>92.703333333333305</v>
      </c>
      <c r="J2154" s="12">
        <f>AVERAGE(B2154:E2154)</f>
        <v>107.69624999999999</v>
      </c>
      <c r="K2154" s="12">
        <f>AVERAGE(F2154:I2154)</f>
        <v>110.52208333333333</v>
      </c>
      <c r="L2154" s="12">
        <f>MAX(J2154:K2154)</f>
        <v>110.52208333333333</v>
      </c>
      <c r="M2154" s="8">
        <f>F2154/B2154</f>
        <v>1.005855308813324</v>
      </c>
      <c r="N2154" s="8">
        <f>G2154/C2154</f>
        <v>1.1103321649140376</v>
      </c>
      <c r="O2154" s="8">
        <f>H2154/D2154</f>
        <v>1.0033983008495753</v>
      </c>
      <c r="P2154" s="8">
        <f>I2154/E2154</f>
        <v>0.96934525365539081</v>
      </c>
      <c r="Q2154" s="8">
        <f>LOG(M2154,2)</f>
        <v>8.4227899638709153E-3</v>
      </c>
      <c r="R2154" s="8">
        <f>LOG(N2154,2)</f>
        <v>0.15099133512214016</v>
      </c>
      <c r="S2154" s="8">
        <f>LOG(O2154,2)</f>
        <v>4.8944001632557268E-3</v>
      </c>
      <c r="T2154" s="8">
        <f>LOG(P2154,2)</f>
        <v>-4.4917490111746845E-2</v>
      </c>
      <c r="U2154" s="8">
        <f>STDEV(Q2154:T2154)/SQRT(COUNT(Q2154:T2154))</f>
        <v>4.2177509731527091E-2</v>
      </c>
      <c r="V2154" s="8">
        <f>AVERAGE(M2154:P2154)</f>
        <v>1.0222327570580818</v>
      </c>
      <c r="W2154" s="8">
        <f>LOG(V2154,2)</f>
        <v>3.1723727802796288E-2</v>
      </c>
      <c r="X2154" t="s">
        <v>1045</v>
      </c>
      <c r="Y2154">
        <f>_xlfn.T.TEST(B2154:E2154,F2154:I2154,2,1)</f>
        <v>0.48519832048554573</v>
      </c>
      <c r="Z2154">
        <f>IF(ABS(W2154)&gt;0.3014,1,0)</f>
        <v>0</v>
      </c>
      <c r="AA2154">
        <f>IF(Y2154&lt;0.05,1,0)</f>
        <v>0</v>
      </c>
      <c r="AB2154">
        <f>IF((Z2154+AA2154)&gt;1,1,0)</f>
        <v>0</v>
      </c>
      <c r="AC2154">
        <f>TINV(Y2154,3)</f>
        <v>0.79400901391167922</v>
      </c>
      <c r="AD2154">
        <f>EXP((-AC2154*AC2154)/2)</f>
        <v>0.72962457562956284</v>
      </c>
      <c r="AE2154">
        <f>-LOG10(AD2154)</f>
        <v>0.13690054627975209</v>
      </c>
      <c r="AF2154">
        <f>IF(AE2154&gt;2,1,0)</f>
        <v>0</v>
      </c>
      <c r="AG2154">
        <f>IF((AF2154+Z2154)&gt;1,1,0)</f>
        <v>0</v>
      </c>
    </row>
    <row r="2155" spans="1:33" x14ac:dyDescent="0.25">
      <c r="A2155" t="s">
        <v>1350</v>
      </c>
      <c r="B2155" s="12">
        <v>117.72</v>
      </c>
      <c r="C2155" s="12">
        <v>127.425</v>
      </c>
      <c r="D2155" s="12">
        <v>83.653333333333293</v>
      </c>
      <c r="E2155" s="12">
        <v>142.55250000000001</v>
      </c>
      <c r="F2155" s="12">
        <v>106.13</v>
      </c>
      <c r="G2155" s="12">
        <v>96.276666666666699</v>
      </c>
      <c r="H2155" s="12">
        <v>133.09333333333299</v>
      </c>
      <c r="I2155" s="12">
        <v>119.806666666667</v>
      </c>
      <c r="J2155" s="12">
        <f>AVERAGE(B2155:E2155)</f>
        <v>117.83770833333332</v>
      </c>
      <c r="K2155" s="12">
        <f>AVERAGE(F2155:I2155)</f>
        <v>113.82666666666667</v>
      </c>
      <c r="L2155" s="12">
        <f>MAX(J2155:K2155)</f>
        <v>117.83770833333332</v>
      </c>
      <c r="M2155" s="8">
        <f>F2155/B2155</f>
        <v>0.90154604145429829</v>
      </c>
      <c r="N2155" s="8">
        <f>G2155/C2155</f>
        <v>0.75555555555555587</v>
      </c>
      <c r="O2155" s="8">
        <f>H2155/D2155</f>
        <v>1.5910105196047146</v>
      </c>
      <c r="P2155" s="8">
        <f>I2155/E2155</f>
        <v>0.84043890262651999</v>
      </c>
      <c r="Q2155" s="8">
        <f>LOG(M2155,2)</f>
        <v>-0.14952692371599066</v>
      </c>
      <c r="R2155" s="8">
        <f>LOG(N2155,2)</f>
        <v>-0.40439025507933474</v>
      </c>
      <c r="S2155" s="8">
        <f>LOG(O2155,2)</f>
        <v>0.66994337465788634</v>
      </c>
      <c r="T2155" s="8">
        <f>LOG(P2155,2)</f>
        <v>-0.25078515119223344</v>
      </c>
      <c r="U2155" s="8">
        <f>STDEV(Q2155:T2155)/SQRT(COUNT(Q2155:T2155))</f>
        <v>0.24032393115252093</v>
      </c>
      <c r="V2155" s="8">
        <f>AVERAGE(M2155:P2155)</f>
        <v>1.0221377548102721</v>
      </c>
      <c r="W2155" s="8">
        <f>LOG(V2155,2)</f>
        <v>3.1589643231441637E-2</v>
      </c>
      <c r="X2155" t="s">
        <v>1350</v>
      </c>
      <c r="Y2155">
        <f>_xlfn.T.TEST(B2155:E2155,F2155:I2155,2,1)</f>
        <v>0.84024615019750104</v>
      </c>
      <c r="Z2155">
        <f>IF(ABS(W2155)&gt;0.3014,1,0)</f>
        <v>0</v>
      </c>
      <c r="AA2155">
        <f>IF(Y2155&lt;0.05,1,0)</f>
        <v>0</v>
      </c>
      <c r="AB2155">
        <f>IF((Z2155+AA2155)&gt;1,1,0)</f>
        <v>0</v>
      </c>
      <c r="AC2155">
        <f>TINV(Y2155,3)</f>
        <v>0.21964220434379142</v>
      </c>
      <c r="AD2155">
        <f>EXP((-AC2155*AC2155)/2)</f>
        <v>0.97616724568586577</v>
      </c>
      <c r="AE2155">
        <f>-LOG10(AD2155)</f>
        <v>1.0475768751345014E-2</v>
      </c>
      <c r="AF2155">
        <f>IF(AE2155&gt;2,1,0)</f>
        <v>0</v>
      </c>
      <c r="AG2155">
        <f>IF((AF2155+Z2155)&gt;1,1,0)</f>
        <v>0</v>
      </c>
    </row>
    <row r="2156" spans="1:33" x14ac:dyDescent="0.25">
      <c r="A2156" t="s">
        <v>4699</v>
      </c>
      <c r="B2156" s="12">
        <v>44.69</v>
      </c>
      <c r="C2156" s="12">
        <v>57.8</v>
      </c>
      <c r="D2156" s="12">
        <v>43.456666666666699</v>
      </c>
      <c r="E2156" s="12">
        <v>54.19</v>
      </c>
      <c r="F2156" s="12">
        <v>44.414999999999999</v>
      </c>
      <c r="G2156" s="12">
        <v>53.84</v>
      </c>
      <c r="H2156" s="12">
        <v>54.946666666666701</v>
      </c>
      <c r="I2156" s="12">
        <v>48.703333333333298</v>
      </c>
      <c r="J2156" s="12">
        <f>AVERAGE(B2156:E2156)</f>
        <v>50.034166666666671</v>
      </c>
      <c r="K2156" s="12">
        <f>AVERAGE(F2156:I2156)</f>
        <v>50.47625</v>
      </c>
      <c r="L2156" s="12">
        <f>MAX(J2156:K2156)</f>
        <v>50.47625</v>
      </c>
      <c r="M2156" s="8">
        <f>F2156/B2156</f>
        <v>0.99384649809800851</v>
      </c>
      <c r="N2156" s="8">
        <f>G2156/C2156</f>
        <v>0.93148788927335646</v>
      </c>
      <c r="O2156" s="8">
        <f>H2156/D2156</f>
        <v>1.2644013193219297</v>
      </c>
      <c r="P2156" s="8">
        <f>I2156/E2156</f>
        <v>0.89875130712923601</v>
      </c>
      <c r="Q2156" s="8">
        <f>LOG(M2156,2)</f>
        <v>-8.9050534963000128E-3</v>
      </c>
      <c r="R2156" s="8">
        <f>LOG(N2156,2)</f>
        <v>-0.102391082777724</v>
      </c>
      <c r="S2156" s="8">
        <f>LOG(O2156,2)</f>
        <v>0.33845444571586231</v>
      </c>
      <c r="T2156" s="8">
        <f>LOG(P2156,2)</f>
        <v>-0.15400613110177433</v>
      </c>
      <c r="U2156" s="8">
        <f>STDEV(Q2156:T2156)/SQRT(COUNT(Q2156:T2156))</f>
        <v>0.11086580617761917</v>
      </c>
      <c r="V2156" s="8">
        <f>AVERAGE(M2156:P2156)</f>
        <v>1.0221217534556326</v>
      </c>
      <c r="W2156" s="8">
        <f>LOG(V2156,2)</f>
        <v>3.1567057962895176E-2</v>
      </c>
      <c r="X2156" t="s">
        <v>4699</v>
      </c>
      <c r="Y2156">
        <f>_xlfn.T.TEST(B2156:E2156,F2156:I2156,2,1)</f>
        <v>0.91565463102077294</v>
      </c>
      <c r="Z2156">
        <f>IF(ABS(W2156)&gt;0.3014,1,0)</f>
        <v>0</v>
      </c>
      <c r="AA2156">
        <f>IF(Y2156&lt;0.05,1,0)</f>
        <v>0</v>
      </c>
      <c r="AB2156">
        <f>IF((Z2156+AA2156)&gt;1,1,0)</f>
        <v>0</v>
      </c>
      <c r="AC2156">
        <f>TINV(Y2156,3)</f>
        <v>0.11507648979049623</v>
      </c>
      <c r="AD2156">
        <f>EXP((-AC2156*AC2156)/2)</f>
        <v>0.99340057324922082</v>
      </c>
      <c r="AE2156">
        <f>-LOG10(AD2156)</f>
        <v>2.8755937278484868E-3</v>
      </c>
      <c r="AF2156">
        <f>IF(AE2156&gt;2,1,0)</f>
        <v>0</v>
      </c>
      <c r="AG2156">
        <f>IF((AF2156+Z2156)&gt;1,1,0)</f>
        <v>0</v>
      </c>
    </row>
    <row r="2157" spans="1:33" x14ac:dyDescent="0.25">
      <c r="A2157" t="s">
        <v>3710</v>
      </c>
      <c r="B2157" s="12">
        <v>242.34</v>
      </c>
      <c r="C2157" s="12">
        <v>249.11750000000001</v>
      </c>
      <c r="D2157" s="12">
        <v>220.316666666667</v>
      </c>
      <c r="E2157" s="12">
        <v>248.375</v>
      </c>
      <c r="F2157" s="12">
        <v>204.09</v>
      </c>
      <c r="G2157" s="12">
        <v>271.39</v>
      </c>
      <c r="H2157" s="12">
        <v>238.13333333333301</v>
      </c>
      <c r="I2157" s="12">
        <v>267.20999999999998</v>
      </c>
      <c r="J2157" s="12">
        <f>AVERAGE(B2157:E2157)</f>
        <v>240.03729166666676</v>
      </c>
      <c r="K2157" s="12">
        <f>AVERAGE(F2157:I2157)</f>
        <v>245.20583333333326</v>
      </c>
      <c r="L2157" s="12">
        <f>MAX(J2157:K2157)</f>
        <v>245.20583333333326</v>
      </c>
      <c r="M2157" s="8">
        <f>F2157/B2157</f>
        <v>0.84216390195592972</v>
      </c>
      <c r="N2157" s="8">
        <f>G2157/C2157</f>
        <v>1.089405601774263</v>
      </c>
      <c r="O2157" s="8">
        <f>H2157/D2157</f>
        <v>1.0808684469324426</v>
      </c>
      <c r="P2157" s="8">
        <f>I2157/E2157</f>
        <v>1.075832913940614</v>
      </c>
      <c r="Q2157" s="8">
        <f>LOG(M2157,2)</f>
        <v>-0.24782705693115245</v>
      </c>
      <c r="R2157" s="8">
        <f>LOG(N2157,2)</f>
        <v>0.12354119071505471</v>
      </c>
      <c r="S2157" s="8">
        <f>LOG(O2157,2)</f>
        <v>0.11219094258459927</v>
      </c>
      <c r="T2157" s="8">
        <f>LOG(P2157,2)</f>
        <v>0.10545403240457302</v>
      </c>
      <c r="U2157" s="8">
        <f>STDEV(Q2157:T2157)/SQRT(COUNT(Q2157:T2157))</f>
        <v>9.0465949257685752E-2</v>
      </c>
      <c r="V2157" s="8">
        <f>AVERAGE(M2157:P2157)</f>
        <v>1.0220677161508123</v>
      </c>
      <c r="W2157" s="8">
        <f>LOG(V2157,2)</f>
        <v>3.1490783867108463E-2</v>
      </c>
      <c r="X2157" t="s">
        <v>3710</v>
      </c>
      <c r="Y2157">
        <f>_xlfn.T.TEST(B2157:E2157,F2157:I2157,2,1)</f>
        <v>0.74516807519272388</v>
      </c>
      <c r="Z2157">
        <f>IF(ABS(W2157)&gt;0.3014,1,0)</f>
        <v>0</v>
      </c>
      <c r="AA2157">
        <f>IF(Y2157&lt;0.05,1,0)</f>
        <v>0</v>
      </c>
      <c r="AB2157">
        <f>IF((Z2157+AA2157)&gt;1,1,0)</f>
        <v>0</v>
      </c>
      <c r="AC2157">
        <f>TINV(Y2157,3)</f>
        <v>0.35634789690187973</v>
      </c>
      <c r="AD2157">
        <f>EXP((-AC2157*AC2157)/2)</f>
        <v>0.93848170988534829</v>
      </c>
      <c r="AE2157">
        <f>-LOG10(AD2157)</f>
        <v>2.7574186945959065E-2</v>
      </c>
      <c r="AF2157">
        <f>IF(AE2157&gt;2,1,0)</f>
        <v>0</v>
      </c>
      <c r="AG2157">
        <f>IF((AF2157+Z2157)&gt;1,1,0)</f>
        <v>0</v>
      </c>
    </row>
    <row r="2158" spans="1:33" x14ac:dyDescent="0.25">
      <c r="A2158" t="s">
        <v>1166</v>
      </c>
      <c r="B2158" s="12">
        <v>26.68</v>
      </c>
      <c r="C2158" s="12">
        <v>15.94</v>
      </c>
      <c r="D2158" s="12">
        <v>22.523333333333301</v>
      </c>
      <c r="E2158" s="12">
        <v>23.414999999999999</v>
      </c>
      <c r="F2158" s="12">
        <v>21.04</v>
      </c>
      <c r="G2158" s="12">
        <v>21.893333333333299</v>
      </c>
      <c r="H2158" s="12">
        <v>23.32</v>
      </c>
      <c r="I2158" s="12">
        <v>20.8533333333333</v>
      </c>
      <c r="J2158" s="12">
        <f>AVERAGE(B2158:E2158)</f>
        <v>22.139583333333327</v>
      </c>
      <c r="K2158" s="12">
        <f>AVERAGE(F2158:I2158)</f>
        <v>21.77666666666665</v>
      </c>
      <c r="L2158" s="12">
        <f>MAX(J2158:K2158)</f>
        <v>22.139583333333327</v>
      </c>
      <c r="M2158" s="8">
        <f>F2158/B2158</f>
        <v>0.78860569715142426</v>
      </c>
      <c r="N2158" s="8">
        <f>G2158/C2158</f>
        <v>1.3734838979506461</v>
      </c>
      <c r="O2158" s="8">
        <f>H2158/D2158</f>
        <v>1.0353707266538419</v>
      </c>
      <c r="P2158" s="8">
        <f>I2158/E2158</f>
        <v>0.89059719552992955</v>
      </c>
      <c r="Q2158" s="8">
        <f>LOG(M2158,2)</f>
        <v>-0.34262396189228272</v>
      </c>
      <c r="R2158" s="8">
        <f>LOG(N2158,2)</f>
        <v>0.45783999706617451</v>
      </c>
      <c r="S2158" s="8">
        <f>LOG(O2158,2)</f>
        <v>5.0147434139802244E-2</v>
      </c>
      <c r="T2158" s="8">
        <f>LOG(P2158,2)</f>
        <v>-0.1671550261128712</v>
      </c>
      <c r="U2158" s="8">
        <f>STDEV(Q2158:T2158)/SQRT(COUNT(Q2158:T2158))</f>
        <v>0.17259379277728443</v>
      </c>
      <c r="V2158" s="8">
        <f>AVERAGE(M2158:P2158)</f>
        <v>1.0220143793214604</v>
      </c>
      <c r="W2158" s="8">
        <f>LOG(V2158,2)</f>
        <v>3.1415494543464831E-2</v>
      </c>
      <c r="X2158" t="s">
        <v>1166</v>
      </c>
      <c r="Y2158">
        <f>_xlfn.T.TEST(B2158:E2158,F2158:I2158,2,1)</f>
        <v>0.89301922900205333</v>
      </c>
      <c r="Z2158">
        <f>IF(ABS(W2158)&gt;0.3014,1,0)</f>
        <v>0</v>
      </c>
      <c r="AA2158">
        <f>IF(Y2158&lt;0.05,1,0)</f>
        <v>0</v>
      </c>
      <c r="AB2158">
        <f>IF((Z2158+AA2158)&gt;1,1,0)</f>
        <v>0</v>
      </c>
      <c r="AC2158">
        <f>TINV(Y2158,3)</f>
        <v>0.14622155362659217</v>
      </c>
      <c r="AD2158">
        <f>EXP((-AC2158*AC2158)/2)</f>
        <v>0.98936656756745556</v>
      </c>
      <c r="AE2158">
        <f>-LOG10(AD2158)</f>
        <v>4.6427692965676642E-3</v>
      </c>
      <c r="AF2158">
        <f>IF(AE2158&gt;2,1,0)</f>
        <v>0</v>
      </c>
      <c r="AG2158">
        <f>IF((AF2158+Z2158)&gt;1,1,0)</f>
        <v>0</v>
      </c>
    </row>
    <row r="2159" spans="1:33" x14ac:dyDescent="0.25">
      <c r="A2159" t="s">
        <v>3329</v>
      </c>
      <c r="B2159" s="12">
        <v>136.31</v>
      </c>
      <c r="C2159" s="12">
        <v>131.1875</v>
      </c>
      <c r="D2159" s="12">
        <v>112.41</v>
      </c>
      <c r="E2159" s="12">
        <v>133.03</v>
      </c>
      <c r="F2159" s="12">
        <v>133.61000000000001</v>
      </c>
      <c r="G2159" s="12">
        <v>136.48666666666699</v>
      </c>
      <c r="H2159" s="12">
        <v>138.023333333333</v>
      </c>
      <c r="I2159" s="12">
        <v>111.62333333333299</v>
      </c>
      <c r="J2159" s="12">
        <f>AVERAGE(B2159:E2159)</f>
        <v>128.234375</v>
      </c>
      <c r="K2159" s="12">
        <f>AVERAGE(F2159:I2159)</f>
        <v>129.93583333333325</v>
      </c>
      <c r="L2159" s="12">
        <f>MAX(J2159:K2159)</f>
        <v>129.93583333333325</v>
      </c>
      <c r="M2159" s="8">
        <f>F2159/B2159</f>
        <v>0.98019220893551473</v>
      </c>
      <c r="N2159" s="8">
        <f>G2159/C2159</f>
        <v>1.0403938383357179</v>
      </c>
      <c r="O2159" s="8">
        <f>H2159/D2159</f>
        <v>1.2278563591614002</v>
      </c>
      <c r="P2159" s="8">
        <f>I2159/E2159</f>
        <v>0.83908391590868969</v>
      </c>
      <c r="Q2159" s="8">
        <f>LOG(M2159,2)</f>
        <v>-2.8863415365531709E-2</v>
      </c>
      <c r="R2159" s="8">
        <f>LOG(N2159,2)</f>
        <v>5.7129760152070365E-2</v>
      </c>
      <c r="S2159" s="8">
        <f>LOG(O2159,2)</f>
        <v>0.29614179682662162</v>
      </c>
      <c r="T2159" s="8">
        <f>LOG(P2159,2)</f>
        <v>-0.25311299457825792</v>
      </c>
      <c r="U2159" s="8">
        <f>STDEV(Q2159:T2159)/SQRT(COUNT(Q2159:T2159))</f>
        <v>0.11350194880705335</v>
      </c>
      <c r="V2159" s="8">
        <f>AVERAGE(M2159:P2159)</f>
        <v>1.0218815805853305</v>
      </c>
      <c r="W2159" s="8">
        <f>LOG(V2159,2)</f>
        <v>3.1228021127910649E-2</v>
      </c>
      <c r="X2159" t="s">
        <v>3329</v>
      </c>
      <c r="Y2159">
        <f>_xlfn.T.TEST(B2159:E2159,F2159:I2159,2,1)</f>
        <v>0.87243073545649286</v>
      </c>
      <c r="Z2159">
        <f>IF(ABS(W2159)&gt;0.3014,1,0)</f>
        <v>0</v>
      </c>
      <c r="AA2159">
        <f>IF(Y2159&lt;0.05,1,0)</f>
        <v>0</v>
      </c>
      <c r="AB2159">
        <f>IF((Z2159+AA2159)&gt;1,1,0)</f>
        <v>0</v>
      </c>
      <c r="AC2159">
        <f>TINV(Y2159,3)</f>
        <v>0.17471316525890079</v>
      </c>
      <c r="AD2159">
        <f>EXP((-AC2159*AC2159)/2)</f>
        <v>0.98485353425189537</v>
      </c>
      <c r="AE2159">
        <f>-LOG10(AD2159)</f>
        <v>6.6283522393287084E-3</v>
      </c>
      <c r="AF2159">
        <f>IF(AE2159&gt;2,1,0)</f>
        <v>0</v>
      </c>
      <c r="AG2159">
        <f>IF((AF2159+Z2159)&gt;1,1,0)</f>
        <v>0</v>
      </c>
    </row>
    <row r="2160" spans="1:33" x14ac:dyDescent="0.25">
      <c r="A2160" t="s">
        <v>824</v>
      </c>
      <c r="B2160" s="12">
        <v>59.72</v>
      </c>
      <c r="C2160" s="12">
        <v>61.98</v>
      </c>
      <c r="D2160" s="12">
        <v>68.239999999999995</v>
      </c>
      <c r="E2160" s="12">
        <v>71.347499999999997</v>
      </c>
      <c r="F2160" s="12">
        <v>61.01</v>
      </c>
      <c r="G2160" s="12">
        <v>50.953333333333298</v>
      </c>
      <c r="H2160" s="12">
        <v>74.536666666666704</v>
      </c>
      <c r="I2160" s="12">
        <v>82.13</v>
      </c>
      <c r="J2160" s="12">
        <f>AVERAGE(B2160:E2160)</f>
        <v>65.321875000000006</v>
      </c>
      <c r="K2160" s="12">
        <f>AVERAGE(F2160:I2160)</f>
        <v>67.157499999999999</v>
      </c>
      <c r="L2160" s="12">
        <f>MAX(J2160:K2160)</f>
        <v>67.157499999999999</v>
      </c>
      <c r="M2160" s="8">
        <f>F2160/B2160</f>
        <v>1.0216008037508373</v>
      </c>
      <c r="N2160" s="8">
        <f>G2160/C2160</f>
        <v>0.82209314832741687</v>
      </c>
      <c r="O2160" s="8">
        <f>H2160/D2160</f>
        <v>1.0922723720203211</v>
      </c>
      <c r="P2160" s="8">
        <f>I2160/E2160</f>
        <v>1.1511265286099723</v>
      </c>
      <c r="Q2160" s="8">
        <f>LOG(M2160,2)</f>
        <v>3.0831565203089325E-2</v>
      </c>
      <c r="R2160" s="8">
        <f>LOG(N2160,2)</f>
        <v>-0.28262622529131448</v>
      </c>
      <c r="S2160" s="8">
        <f>LOG(O2160,2)</f>
        <v>0.12733265549348752</v>
      </c>
      <c r="T2160" s="8">
        <f>LOG(P2160,2)</f>
        <v>0.20304641919169511</v>
      </c>
      <c r="U2160" s="8">
        <f>STDEV(Q2160:T2160)/SQRT(COUNT(Q2160:T2160))</f>
        <v>0.10674180084925154</v>
      </c>
      <c r="V2160" s="8">
        <f>AVERAGE(M2160:P2160)</f>
        <v>1.0217732131771369</v>
      </c>
      <c r="W2160" s="8">
        <f>LOG(V2160,2)</f>
        <v>3.1075019629792013E-2</v>
      </c>
      <c r="X2160" t="s">
        <v>824</v>
      </c>
      <c r="Y2160">
        <f>_xlfn.T.TEST(B2160:E2160,F2160:I2160,2,1)</f>
        <v>0.7225010622785466</v>
      </c>
      <c r="Z2160">
        <f>IF(ABS(W2160)&gt;0.3014,1,0)</f>
        <v>0</v>
      </c>
      <c r="AA2160">
        <f>IF(Y2160&lt;0.05,1,0)</f>
        <v>0</v>
      </c>
      <c r="AB2160">
        <f>IF((Z2160+AA2160)&gt;1,1,0)</f>
        <v>0</v>
      </c>
      <c r="AC2160">
        <f>TINV(Y2160,3)</f>
        <v>0.39011452120631407</v>
      </c>
      <c r="AD2160">
        <f>EXP((-AC2160*AC2160)/2)</f>
        <v>0.92672846918161178</v>
      </c>
      <c r="AE2160">
        <f>-LOG10(AD2160)</f>
        <v>3.3047495208557126E-2</v>
      </c>
      <c r="AF2160">
        <f>IF(AE2160&gt;2,1,0)</f>
        <v>0</v>
      </c>
      <c r="AG2160">
        <f>IF((AF2160+Z2160)&gt;1,1,0)</f>
        <v>0</v>
      </c>
    </row>
    <row r="2161" spans="1:33" x14ac:dyDescent="0.25">
      <c r="A2161" t="s">
        <v>3519</v>
      </c>
      <c r="B2161" s="12">
        <v>683.74</v>
      </c>
      <c r="C2161" s="12">
        <v>837.77</v>
      </c>
      <c r="D2161" s="12">
        <v>849.19</v>
      </c>
      <c r="E2161" s="12">
        <v>1052.7249999999999</v>
      </c>
      <c r="F2161" s="12">
        <v>798.06</v>
      </c>
      <c r="G2161" s="12">
        <v>962.19333333333304</v>
      </c>
      <c r="H2161" s="12">
        <v>850.75333333333299</v>
      </c>
      <c r="I2161" s="12">
        <v>810.01</v>
      </c>
      <c r="J2161" s="12">
        <f>AVERAGE(B2161:E2161)</f>
        <v>855.85624999999993</v>
      </c>
      <c r="K2161" s="12">
        <f>AVERAGE(F2161:I2161)</f>
        <v>855.25416666666661</v>
      </c>
      <c r="L2161" s="12">
        <f>MAX(J2161:K2161)</f>
        <v>855.85624999999993</v>
      </c>
      <c r="M2161" s="8">
        <f>F2161/B2161</f>
        <v>1.1671980577412466</v>
      </c>
      <c r="N2161" s="8">
        <f>G2161/C2161</f>
        <v>1.1485172939271315</v>
      </c>
      <c r="O2161" s="8">
        <f>H2161/D2161</f>
        <v>1.0018409700224131</v>
      </c>
      <c r="P2161" s="8">
        <f>I2161/E2161</f>
        <v>0.76944121209242688</v>
      </c>
      <c r="Q2161" s="8">
        <f>LOG(M2161,2)</f>
        <v>0.22304938767498453</v>
      </c>
      <c r="R2161" s="8">
        <f>LOG(N2161,2)</f>
        <v>0.19977258042072712</v>
      </c>
      <c r="S2161" s="8">
        <f>LOG(O2161,2)</f>
        <v>2.6535165482969498E-3</v>
      </c>
      <c r="T2161" s="8">
        <f>LOG(P2161,2)</f>
        <v>-0.37811699089740919</v>
      </c>
      <c r="U2161" s="8">
        <f>STDEV(Q2161:T2161)/SQRT(COUNT(Q2161:T2161))</f>
        <v>0.13906800088836585</v>
      </c>
      <c r="V2161" s="8">
        <f>AVERAGE(M2161:P2161)</f>
        <v>1.0217493834458045</v>
      </c>
      <c r="W2161" s="8">
        <f>LOG(V2161,2)</f>
        <v>3.1041372793415099E-2</v>
      </c>
      <c r="X2161" t="s">
        <v>3519</v>
      </c>
      <c r="Y2161">
        <f>_xlfn.T.TEST(B2161:E2161,F2161:I2161,2,1)</f>
        <v>0.99481578827136996</v>
      </c>
      <c r="Z2161">
        <f>IF(ABS(W2161)&gt;0.3014,1,0)</f>
        <v>0</v>
      </c>
      <c r="AA2161">
        <f>IF(Y2161&lt;0.05,1,0)</f>
        <v>0</v>
      </c>
      <c r="AB2161">
        <f>IF((Z2161+AA2161)&gt;1,1,0)</f>
        <v>0</v>
      </c>
      <c r="AC2161">
        <f>TINV(Y2161,3)</f>
        <v>7.0524178993150999E-3</v>
      </c>
      <c r="AD2161">
        <f>EXP((-AC2161*AC2161)/2)</f>
        <v>0.99997513201010024</v>
      </c>
      <c r="AE2161">
        <f>-LOG10(AD2161)</f>
        <v>1.0800165079245017E-5</v>
      </c>
      <c r="AF2161">
        <f>IF(AE2161&gt;2,1,0)</f>
        <v>0</v>
      </c>
      <c r="AG2161">
        <f>IF((AF2161+Z2161)&gt;1,1,0)</f>
        <v>0</v>
      </c>
    </row>
    <row r="2162" spans="1:33" x14ac:dyDescent="0.25">
      <c r="A2162" t="s">
        <v>4432</v>
      </c>
      <c r="B2162" s="12">
        <v>55.03</v>
      </c>
      <c r="C2162" s="12">
        <v>75.5</v>
      </c>
      <c r="D2162" s="12">
        <v>51.636666666666699</v>
      </c>
      <c r="E2162" s="12">
        <v>61.86</v>
      </c>
      <c r="F2162" s="12">
        <v>68.099999999999994</v>
      </c>
      <c r="G2162" s="12">
        <v>66.133333333333297</v>
      </c>
      <c r="H2162" s="12">
        <v>58.213333333333303</v>
      </c>
      <c r="I2162" s="12">
        <v>52.336666666666702</v>
      </c>
      <c r="J2162" s="12">
        <f>AVERAGE(B2162:E2162)</f>
        <v>61.006666666666675</v>
      </c>
      <c r="K2162" s="12">
        <f>AVERAGE(F2162:I2162)</f>
        <v>61.195833333333326</v>
      </c>
      <c r="L2162" s="12">
        <f>MAX(J2162:K2162)</f>
        <v>61.195833333333326</v>
      </c>
      <c r="M2162" s="8">
        <f>F2162/B2162</f>
        <v>1.2375068144648371</v>
      </c>
      <c r="N2162" s="8">
        <f>G2162/C2162</f>
        <v>0.87593818984547411</v>
      </c>
      <c r="O2162" s="8">
        <f>H2162/D2162</f>
        <v>1.1273642760312426</v>
      </c>
      <c r="P2162" s="8">
        <f>I2162/E2162</f>
        <v>0.84605022092897997</v>
      </c>
      <c r="Q2162" s="8">
        <f>LOG(M2162,2)</f>
        <v>0.30743646957007237</v>
      </c>
      <c r="R2162" s="8">
        <f>LOG(N2162,2)</f>
        <v>-0.19109902454672306</v>
      </c>
      <c r="S2162" s="8">
        <f>LOG(O2162,2)</f>
        <v>0.17295375713217356</v>
      </c>
      <c r="T2162" s="8">
        <f>LOG(P2162,2)</f>
        <v>-0.24118479166654339</v>
      </c>
      <c r="U2162" s="8">
        <f>STDEV(Q2162:T2162)/SQRT(COUNT(Q2162:T2162))</f>
        <v>0.13495078397921417</v>
      </c>
      <c r="V2162" s="8">
        <f>AVERAGE(M2162:P2162)</f>
        <v>1.0217148753176335</v>
      </c>
      <c r="W2162" s="8">
        <f>LOG(V2162,2)</f>
        <v>3.0992647003204837E-2</v>
      </c>
      <c r="X2162" t="s">
        <v>4432</v>
      </c>
      <c r="Y2162">
        <f>_xlfn.T.TEST(B2162:E2162,F2162:I2162,2,1)</f>
        <v>0.97568718158767087</v>
      </c>
      <c r="Z2162">
        <f>IF(ABS(W2162)&gt;0.3014,1,0)</f>
        <v>0</v>
      </c>
      <c r="AA2162">
        <f>IF(Y2162&lt;0.05,1,0)</f>
        <v>0</v>
      </c>
      <c r="AB2162">
        <f>IF((Z2162+AA2162)&gt;1,1,0)</f>
        <v>0</v>
      </c>
      <c r="AC2162">
        <f>TINV(Y2162,3)</f>
        <v>3.3081973954640929E-2</v>
      </c>
      <c r="AD2162">
        <f>EXP((-AC2162*AC2162)/2)</f>
        <v>0.99945294119089834</v>
      </c>
      <c r="AE2162">
        <f>-LOG10(AD2162)</f>
        <v>2.3764963216026518E-4</v>
      </c>
      <c r="AF2162">
        <f>IF(AE2162&gt;2,1,0)</f>
        <v>0</v>
      </c>
      <c r="AG2162">
        <f>IF((AF2162+Z2162)&gt;1,1,0)</f>
        <v>0</v>
      </c>
    </row>
    <row r="2163" spans="1:33" x14ac:dyDescent="0.25">
      <c r="A2163" t="s">
        <v>3116</v>
      </c>
      <c r="B2163" s="12">
        <v>50.84</v>
      </c>
      <c r="C2163" s="12">
        <v>52.064999999999998</v>
      </c>
      <c r="D2163" s="12">
        <v>43.56</v>
      </c>
      <c r="E2163" s="12">
        <v>39.93</v>
      </c>
      <c r="F2163" s="12">
        <v>52.765000000000001</v>
      </c>
      <c r="G2163" s="12">
        <v>53.043333333333301</v>
      </c>
      <c r="H2163" s="12">
        <v>45.2366666666667</v>
      </c>
      <c r="I2163" s="12">
        <v>39.590000000000003</v>
      </c>
      <c r="J2163" s="12">
        <f>AVERAGE(B2163:E2163)</f>
        <v>46.598750000000003</v>
      </c>
      <c r="K2163" s="12">
        <f>AVERAGE(F2163:I2163)</f>
        <v>47.658750000000005</v>
      </c>
      <c r="L2163" s="12">
        <f>MAX(J2163:K2163)</f>
        <v>47.658750000000005</v>
      </c>
      <c r="M2163" s="8">
        <f>F2163/B2163</f>
        <v>1.0378638867033831</v>
      </c>
      <c r="N2163" s="8">
        <f>G2163/C2163</f>
        <v>1.0187906142962317</v>
      </c>
      <c r="O2163" s="8">
        <f>H2163/D2163</f>
        <v>1.0384909703091529</v>
      </c>
      <c r="P2163" s="8">
        <f>I2163/E2163</f>
        <v>0.99148509892311554</v>
      </c>
      <c r="Q2163" s="8">
        <f>LOG(M2163,2)</f>
        <v>5.361725019465198E-2</v>
      </c>
      <c r="R2163" s="8">
        <f>LOG(N2163,2)</f>
        <v>2.6857573823043251E-2</v>
      </c>
      <c r="S2163" s="8">
        <f>LOG(O2163,2)</f>
        <v>5.4488671987239466E-2</v>
      </c>
      <c r="T2163" s="8">
        <f>LOG(P2163,2)</f>
        <v>-1.2337004602951097E-2</v>
      </c>
      <c r="U2163" s="8">
        <f>STDEV(Q2163:T2163)/SQRT(COUNT(Q2163:T2163))</f>
        <v>1.5700429264864455E-2</v>
      </c>
      <c r="V2163" s="8">
        <f>AVERAGE(M2163:P2163)</f>
        <v>1.0216576425579709</v>
      </c>
      <c r="W2163" s="8">
        <f>LOG(V2163,2)</f>
        <v>3.0911830198788674E-2</v>
      </c>
      <c r="X2163" t="s">
        <v>3116</v>
      </c>
      <c r="Y2163">
        <f>_xlfn.T.TEST(B2163:E2163,F2163:I2163,2,1)</f>
        <v>0.12812460698963213</v>
      </c>
      <c r="Z2163">
        <f>IF(ABS(W2163)&gt;0.3014,1,0)</f>
        <v>0</v>
      </c>
      <c r="AA2163">
        <f>IF(Y2163&lt;0.05,1,0)</f>
        <v>0</v>
      </c>
      <c r="AB2163">
        <f>IF((Z2163+AA2163)&gt;1,1,0)</f>
        <v>0</v>
      </c>
      <c r="AC2163">
        <f>TINV(Y2163,3)</f>
        <v>2.0871520016943168</v>
      </c>
      <c r="AD2163">
        <f>EXP((-AC2163*AC2163)/2)</f>
        <v>0.11325631675500998</v>
      </c>
      <c r="AE2163">
        <f>-LOG10(AD2163)</f>
        <v>0.94593756630992354</v>
      </c>
      <c r="AF2163">
        <f>IF(AE2163&gt;2,1,0)</f>
        <v>0</v>
      </c>
      <c r="AG2163">
        <f>IF((AF2163+Z2163)&gt;1,1,0)</f>
        <v>0</v>
      </c>
    </row>
    <row r="2164" spans="1:33" x14ac:dyDescent="0.25">
      <c r="A2164" t="s">
        <v>5441</v>
      </c>
      <c r="B2164" s="12">
        <v>172.96</v>
      </c>
      <c r="C2164" s="12">
        <v>172.51249999999999</v>
      </c>
      <c r="D2164" s="12">
        <v>142.07666666666699</v>
      </c>
      <c r="E2164" s="12">
        <v>172.5975</v>
      </c>
      <c r="F2164" s="12">
        <v>173.55500000000001</v>
      </c>
      <c r="G2164" s="12">
        <v>172.78</v>
      </c>
      <c r="H2164" s="12">
        <v>169.83</v>
      </c>
      <c r="I2164" s="12">
        <v>152.933333333333</v>
      </c>
      <c r="J2164" s="12">
        <f>AVERAGE(B2164:E2164)</f>
        <v>165.03666666666675</v>
      </c>
      <c r="K2164" s="12">
        <f>AVERAGE(F2164:I2164)</f>
        <v>167.27458333333328</v>
      </c>
      <c r="L2164" s="12">
        <f>MAX(J2164:K2164)</f>
        <v>167.27458333333328</v>
      </c>
      <c r="M2164" s="8">
        <f>F2164/B2164</f>
        <v>1.0034401017576318</v>
      </c>
      <c r="N2164" s="8">
        <f>G2164/C2164</f>
        <v>1.0015506122744728</v>
      </c>
      <c r="O2164" s="8">
        <f>H2164/D2164</f>
        <v>1.1953405438378313</v>
      </c>
      <c r="P2164" s="8">
        <f>I2164/E2164</f>
        <v>0.88606922657241849</v>
      </c>
      <c r="Q2164" s="8">
        <f>LOG(M2164,2)</f>
        <v>4.954500630426518E-3</v>
      </c>
      <c r="R2164" s="8">
        <f>LOG(N2164,2)</f>
        <v>2.2353280227267905E-3</v>
      </c>
      <c r="S2164" s="8">
        <f>LOG(O2164,2)</f>
        <v>0.25742169010172927</v>
      </c>
      <c r="T2164" s="8">
        <f>LOG(P2164,2)</f>
        <v>-0.17450867722308938</v>
      </c>
      <c r="U2164" s="8">
        <f>STDEV(Q2164:T2164)/SQRT(COUNT(Q2164:T2164))</f>
        <v>8.8844019783655734E-2</v>
      </c>
      <c r="V2164" s="8">
        <f>AVERAGE(M2164:P2164)</f>
        <v>1.0216001211105887</v>
      </c>
      <c r="W2164" s="8">
        <f>LOG(V2164,2)</f>
        <v>3.0830601184632489E-2</v>
      </c>
      <c r="X2164" t="s">
        <v>5441</v>
      </c>
      <c r="Y2164">
        <f>_xlfn.T.TEST(B2164:E2164,F2164:I2164,2,1)</f>
        <v>0.83297049279777668</v>
      </c>
      <c r="Z2164">
        <f>IF(ABS(W2164)&gt;0.3014,1,0)</f>
        <v>0</v>
      </c>
      <c r="AA2164">
        <f>IF(Y2164&lt;0.05,1,0)</f>
        <v>0</v>
      </c>
      <c r="AB2164">
        <f>IF((Z2164+AA2164)&gt;1,1,0)</f>
        <v>0</v>
      </c>
      <c r="AC2164">
        <f>TINV(Y2164,3)</f>
        <v>0.22987582389095598</v>
      </c>
      <c r="AD2164">
        <f>EXP((-AC2164*AC2164)/2)</f>
        <v>0.97392454532616834</v>
      </c>
      <c r="AE2164">
        <f>-LOG10(AD2164)</f>
        <v>1.147468872493099E-2</v>
      </c>
      <c r="AF2164">
        <f>IF(AE2164&gt;2,1,0)</f>
        <v>0</v>
      </c>
      <c r="AG2164">
        <f>IF((AF2164+Z2164)&gt;1,1,0)</f>
        <v>0</v>
      </c>
    </row>
    <row r="2165" spans="1:33" x14ac:dyDescent="0.25">
      <c r="A2165" t="s">
        <v>1301</v>
      </c>
      <c r="B2165" s="12">
        <v>50.21</v>
      </c>
      <c r="C2165" s="12">
        <v>21.852499999999999</v>
      </c>
      <c r="D2165" s="12">
        <v>42.1533333333333</v>
      </c>
      <c r="E2165" s="12">
        <v>52.305</v>
      </c>
      <c r="F2165" s="12">
        <v>50.68</v>
      </c>
      <c r="G2165" s="12">
        <v>28.1733333333333</v>
      </c>
      <c r="H2165" s="12">
        <v>39.393333333333302</v>
      </c>
      <c r="I2165" s="12">
        <v>44.62</v>
      </c>
      <c r="J2165" s="12">
        <f>AVERAGE(B2165:E2165)</f>
        <v>41.630208333333329</v>
      </c>
      <c r="K2165" s="12">
        <f>AVERAGE(F2165:I2165)</f>
        <v>40.716666666666647</v>
      </c>
      <c r="L2165" s="12">
        <f>MAX(J2165:K2165)</f>
        <v>41.630208333333329</v>
      </c>
      <c r="M2165" s="8">
        <f>F2165/B2165</f>
        <v>1.0093606851224854</v>
      </c>
      <c r="N2165" s="8">
        <f>G2165/C2165</f>
        <v>1.2892498951302278</v>
      </c>
      <c r="O2165" s="8">
        <f>H2165/D2165</f>
        <v>0.93452475090937848</v>
      </c>
      <c r="P2165" s="8">
        <f>I2165/E2165</f>
        <v>0.85307331995029156</v>
      </c>
      <c r="Q2165" s="8">
        <f>LOG(M2165,2)</f>
        <v>1.3441799472945107E-2</v>
      </c>
      <c r="R2165" s="8">
        <f>LOG(N2165,2)</f>
        <v>0.36653192818587449</v>
      </c>
      <c r="S2165" s="8">
        <f>LOG(O2165,2)</f>
        <v>-9.7695220599807703E-2</v>
      </c>
      <c r="T2165" s="8">
        <f>LOG(P2165,2)</f>
        <v>-0.22925835125372016</v>
      </c>
      <c r="U2165" s="8">
        <f>STDEV(Q2165:T2165)/SQRT(COUNT(Q2165:T2165))</f>
        <v>0.12777822580221457</v>
      </c>
      <c r="V2165" s="8">
        <f>AVERAGE(M2165:P2165)</f>
        <v>1.0215521627780959</v>
      </c>
      <c r="W2165" s="8">
        <f>LOG(V2165,2)</f>
        <v>3.0762873243827486E-2</v>
      </c>
      <c r="X2165" t="s">
        <v>1301</v>
      </c>
      <c r="Y2165">
        <f>_xlfn.T.TEST(B2165:E2165,F2165:I2165,2,1)</f>
        <v>0.77612695036209156</v>
      </c>
      <c r="Z2165">
        <f>IF(ABS(W2165)&gt;0.3014,1,0)</f>
        <v>0</v>
      </c>
      <c r="AA2165">
        <f>IF(Y2165&lt;0.05,1,0)</f>
        <v>0</v>
      </c>
      <c r="AB2165">
        <f>IF((Z2165+AA2165)&gt;1,1,0)</f>
        <v>0</v>
      </c>
      <c r="AC2165">
        <f>TINV(Y2165,3)</f>
        <v>0.31104465353345379</v>
      </c>
      <c r="AD2165">
        <f>EXP((-AC2165*AC2165)/2)</f>
        <v>0.95277701178128438</v>
      </c>
      <c r="AE2165">
        <f>-LOG10(AD2165)</f>
        <v>2.1008729880628227E-2</v>
      </c>
      <c r="AF2165">
        <f>IF(AE2165&gt;2,1,0)</f>
        <v>0</v>
      </c>
      <c r="AG2165">
        <f>IF((AF2165+Z2165)&gt;1,1,0)</f>
        <v>0</v>
      </c>
    </row>
    <row r="2166" spans="1:33" x14ac:dyDescent="0.25">
      <c r="A2166" t="s">
        <v>1151</v>
      </c>
      <c r="B2166" s="12">
        <v>136.86000000000001</v>
      </c>
      <c r="C2166" s="12">
        <v>141.44499999999999</v>
      </c>
      <c r="D2166" s="12">
        <v>148.48666666666699</v>
      </c>
      <c r="E2166" s="12">
        <v>134.965</v>
      </c>
      <c r="F2166" s="12">
        <v>144.38</v>
      </c>
      <c r="G2166" s="12">
        <v>137.963333333333</v>
      </c>
      <c r="H2166" s="12">
        <v>143.50333333333299</v>
      </c>
      <c r="I2166" s="12">
        <v>146.97</v>
      </c>
      <c r="J2166" s="12">
        <f>AVERAGE(B2166:E2166)</f>
        <v>140.43916666666675</v>
      </c>
      <c r="K2166" s="12">
        <f>AVERAGE(F2166:I2166)</f>
        <v>143.20416666666651</v>
      </c>
      <c r="L2166" s="12">
        <f>MAX(J2166:K2166)</f>
        <v>143.20416666666651</v>
      </c>
      <c r="M2166" s="8">
        <f>F2166/B2166</f>
        <v>1.054946660821277</v>
      </c>
      <c r="N2166" s="8">
        <f>G2166/C2166</f>
        <v>0.97538501419868506</v>
      </c>
      <c r="O2166" s="8">
        <f>H2166/D2166</f>
        <v>0.96643918645893689</v>
      </c>
      <c r="P2166" s="8">
        <f>I2166/E2166</f>
        <v>1.0889489867743489</v>
      </c>
      <c r="Q2166" s="8">
        <f>LOG(M2166,2)</f>
        <v>7.7170056644321985E-2</v>
      </c>
      <c r="R2166" s="8">
        <f>LOG(N2166,2)</f>
        <v>-3.5956287889144761E-2</v>
      </c>
      <c r="S2166" s="8">
        <f>LOG(O2166,2)</f>
        <v>-4.9249141710493008E-2</v>
      </c>
      <c r="T2166" s="8">
        <f>LOG(P2166,2)</f>
        <v>0.12293637072010728</v>
      </c>
      <c r="U2166" s="8">
        <f>STDEV(Q2166:T2166)/SQRT(COUNT(Q2166:T2166))</f>
        <v>4.2314636617123626E-2</v>
      </c>
      <c r="V2166" s="8">
        <f>AVERAGE(M2166:P2166)</f>
        <v>1.021429962063312</v>
      </c>
      <c r="W2166" s="8">
        <f>LOG(V2166,2)</f>
        <v>3.0590284004520556E-2</v>
      </c>
      <c r="X2166" t="s">
        <v>1151</v>
      </c>
      <c r="Y2166">
        <f>_xlfn.T.TEST(B2166:E2166,F2166:I2166,2,1)</f>
        <v>0.55323522354584009</v>
      </c>
      <c r="Z2166">
        <f>IF(ABS(W2166)&gt;0.3014,1,0)</f>
        <v>0</v>
      </c>
      <c r="AA2166">
        <f>IF(Y2166&lt;0.05,1,0)</f>
        <v>0</v>
      </c>
      <c r="AB2166">
        <f>IF((Z2166+AA2166)&gt;1,1,0)</f>
        <v>0</v>
      </c>
      <c r="AC2166">
        <f>TINV(Y2166,3)</f>
        <v>0.66566119372654275</v>
      </c>
      <c r="AD2166">
        <f>EXP((-AC2166*AC2166)/2)</f>
        <v>0.80127392434450939</v>
      </c>
      <c r="AE2166">
        <f>-LOG10(AD2166)</f>
        <v>9.6218990164936236E-2</v>
      </c>
      <c r="AF2166">
        <f>IF(AE2166&gt;2,1,0)</f>
        <v>0</v>
      </c>
      <c r="AG2166">
        <f>IF((AF2166+Z2166)&gt;1,1,0)</f>
        <v>0</v>
      </c>
    </row>
    <row r="2167" spans="1:33" x14ac:dyDescent="0.25">
      <c r="A2167" t="s">
        <v>5848</v>
      </c>
      <c r="B2167" s="12">
        <v>59.48</v>
      </c>
      <c r="C2167" s="12">
        <v>63.537500000000001</v>
      </c>
      <c r="D2167" s="12">
        <v>48.963333333333303</v>
      </c>
      <c r="E2167" s="12">
        <v>51.84</v>
      </c>
      <c r="F2167" s="12">
        <v>66.650000000000006</v>
      </c>
      <c r="G2167" s="12">
        <v>61.813333333333297</v>
      </c>
      <c r="H2167" s="12">
        <v>45.146666666666697</v>
      </c>
      <c r="I2167" s="12">
        <v>55.476666666666702</v>
      </c>
      <c r="J2167" s="12">
        <f>AVERAGE(B2167:E2167)</f>
        <v>55.955208333333324</v>
      </c>
      <c r="K2167" s="12">
        <f>AVERAGE(F2167:I2167)</f>
        <v>57.271666666666675</v>
      </c>
      <c r="L2167" s="12">
        <f>MAX(J2167:K2167)</f>
        <v>57.271666666666675</v>
      </c>
      <c r="M2167" s="8">
        <f>F2167/B2167</f>
        <v>1.1205447209145933</v>
      </c>
      <c r="N2167" s="8">
        <f>G2167/C2167</f>
        <v>0.97286379434716974</v>
      </c>
      <c r="O2167" s="8">
        <f>H2167/D2167</f>
        <v>0.92205051399006177</v>
      </c>
      <c r="P2167" s="8">
        <f>I2167/E2167</f>
        <v>1.070151748971194</v>
      </c>
      <c r="Q2167" s="8">
        <f>LOG(M2167,2)</f>
        <v>0.16420022792391709</v>
      </c>
      <c r="R2167" s="8">
        <f>LOG(N2167,2)</f>
        <v>-3.9690260050492039E-2</v>
      </c>
      <c r="S2167" s="8">
        <f>LOG(O2167,2)</f>
        <v>-0.11708230487626402</v>
      </c>
      <c r="T2167" s="8">
        <f>LOG(P2167,2)</f>
        <v>9.7815387248254337E-2</v>
      </c>
      <c r="U2167" s="8">
        <f>STDEV(Q2167:T2167)/SQRT(COUNT(Q2167:T2167))</f>
        <v>6.3929728859484614E-2</v>
      </c>
      <c r="V2167" s="8">
        <f>AVERAGE(M2167:P2167)</f>
        <v>1.0214026945557548</v>
      </c>
      <c r="W2167" s="8">
        <f>LOG(V2167,2)</f>
        <v>3.055177013231955E-2</v>
      </c>
      <c r="X2167" t="s">
        <v>5848</v>
      </c>
      <c r="Y2167">
        <f>_xlfn.T.TEST(B2167:E2167,F2167:I2167,2,1)</f>
        <v>0.63545615271751932</v>
      </c>
      <c r="Z2167">
        <f>IF(ABS(W2167)&gt;0.3014,1,0)</f>
        <v>0</v>
      </c>
      <c r="AA2167">
        <f>IF(Y2167&lt;0.05,1,0)</f>
        <v>0</v>
      </c>
      <c r="AB2167">
        <f>IF((Z2167+AA2167)&gt;1,1,0)</f>
        <v>0</v>
      </c>
      <c r="AC2167">
        <f>TINV(Y2167,3)</f>
        <v>0.52573691438979198</v>
      </c>
      <c r="AD2167">
        <f>EXP((-AC2167*AC2167)/2)</f>
        <v>0.8709247928792655</v>
      </c>
      <c r="AE2167">
        <f>-LOG10(AD2167)</f>
        <v>6.0019346080430427E-2</v>
      </c>
      <c r="AF2167">
        <f>IF(AE2167&gt;2,1,0)</f>
        <v>0</v>
      </c>
      <c r="AG2167">
        <f>IF((AF2167+Z2167)&gt;1,1,0)</f>
        <v>0</v>
      </c>
    </row>
    <row r="2168" spans="1:33" x14ac:dyDescent="0.25">
      <c r="A2168" t="s">
        <v>6085</v>
      </c>
      <c r="B2168" s="12">
        <v>23.05</v>
      </c>
      <c r="C2168" s="12">
        <v>16.844999999999999</v>
      </c>
      <c r="D2168" s="12">
        <v>17.7433333333333</v>
      </c>
      <c r="E2168" s="12">
        <v>15.65</v>
      </c>
      <c r="F2168" s="12">
        <v>12.09</v>
      </c>
      <c r="G2168" s="12">
        <v>15.063333333333301</v>
      </c>
      <c r="H2168" s="12">
        <v>24.163333333333298</v>
      </c>
      <c r="I2168" s="12">
        <v>20.4233333333333</v>
      </c>
      <c r="J2168" s="12">
        <f>AVERAGE(B2168:E2168)</f>
        <v>18.322083333333325</v>
      </c>
      <c r="K2168" s="12">
        <f>AVERAGE(F2168:I2168)</f>
        <v>17.934999999999974</v>
      </c>
      <c r="L2168" s="12">
        <f>MAX(J2168:K2168)</f>
        <v>18.322083333333325</v>
      </c>
      <c r="M2168" s="8">
        <f>F2168/B2168</f>
        <v>0.52451193058568324</v>
      </c>
      <c r="N2168" s="8">
        <f>G2168/C2168</f>
        <v>0.89423172058968847</v>
      </c>
      <c r="O2168" s="8">
        <f>H2168/D2168</f>
        <v>1.3618260379485259</v>
      </c>
      <c r="P2168" s="8">
        <f>I2168/E2168</f>
        <v>1.3050053248136293</v>
      </c>
      <c r="Q2168" s="8">
        <f>LOG(M2168,2)</f>
        <v>-0.93095250606757696</v>
      </c>
      <c r="R2168" s="8">
        <f>LOG(N2168,2)</f>
        <v>-0.16127937217191304</v>
      </c>
      <c r="S2168" s="8">
        <f>LOG(O2168,2)</f>
        <v>0.44554242271986366</v>
      </c>
      <c r="T2168" s="8">
        <f>LOG(P2168,2)</f>
        <v>0.38405569343618973</v>
      </c>
      <c r="U2168" s="8">
        <f>STDEV(Q2168:T2168)/SQRT(COUNT(Q2168:T2168))</f>
        <v>0.31904105108107189</v>
      </c>
      <c r="V2168" s="8">
        <f>AVERAGE(M2168:P2168)</f>
        <v>1.0213937534843818</v>
      </c>
      <c r="W2168" s="8">
        <f>LOG(V2168,2)</f>
        <v>3.0539141131184753E-2</v>
      </c>
      <c r="X2168" t="s">
        <v>6085</v>
      </c>
      <c r="Y2168">
        <f>_xlfn.T.TEST(B2168:E2168,F2168:I2168,2,1)</f>
        <v>0.928014117903318</v>
      </c>
      <c r="Z2168">
        <f>IF(ABS(W2168)&gt;0.3014,1,0)</f>
        <v>0</v>
      </c>
      <c r="AA2168">
        <f>IF(Y2168&lt;0.05,1,0)</f>
        <v>0</v>
      </c>
      <c r="AB2168">
        <f>IF((Z2168+AA2168)&gt;1,1,0)</f>
        <v>0</v>
      </c>
      <c r="AC2168">
        <f>TINV(Y2168,3)</f>
        <v>9.813537719810414E-2</v>
      </c>
      <c r="AD2168">
        <f>EXP((-AC2168*AC2168)/2)</f>
        <v>0.99519629872702986</v>
      </c>
      <c r="AE2168">
        <f>-LOG10(AD2168)</f>
        <v>2.0912478516247825E-3</v>
      </c>
      <c r="AF2168">
        <f>IF(AE2168&gt;2,1,0)</f>
        <v>0</v>
      </c>
      <c r="AG2168">
        <f>IF((AF2168+Z2168)&gt;1,1,0)</f>
        <v>0</v>
      </c>
    </row>
    <row r="2169" spans="1:33" x14ac:dyDescent="0.25">
      <c r="A2169" t="s">
        <v>1419</v>
      </c>
      <c r="B2169" s="12">
        <v>19.37</v>
      </c>
      <c r="C2169" s="12">
        <v>26.837499999999999</v>
      </c>
      <c r="D2169" s="12">
        <v>33.393333333333302</v>
      </c>
      <c r="E2169" s="12">
        <v>31.675000000000001</v>
      </c>
      <c r="F2169" s="12">
        <v>25.995000000000001</v>
      </c>
      <c r="G2169" s="12">
        <v>28.11</v>
      </c>
      <c r="H2169" s="12">
        <v>25.7433333333333</v>
      </c>
      <c r="I2169" s="12">
        <v>29.3</v>
      </c>
      <c r="J2169" s="12">
        <f>AVERAGE(B2169:E2169)</f>
        <v>27.818958333333324</v>
      </c>
      <c r="K2169" s="12">
        <f>AVERAGE(F2169:I2169)</f>
        <v>27.287083333333324</v>
      </c>
      <c r="L2169" s="12">
        <f>MAX(J2169:K2169)</f>
        <v>27.818958333333324</v>
      </c>
      <c r="M2169" s="8">
        <f>F2169/B2169</f>
        <v>1.3420237480640165</v>
      </c>
      <c r="N2169" s="8">
        <f>G2169/C2169</f>
        <v>1.0474149976711691</v>
      </c>
      <c r="O2169" s="8">
        <f>H2169/D2169</f>
        <v>0.77091235775603884</v>
      </c>
      <c r="P2169" s="8">
        <f>I2169/E2169</f>
        <v>0.92501973164956586</v>
      </c>
      <c r="Q2169" s="8">
        <f>LOG(M2169,2)</f>
        <v>0.42441020127807211</v>
      </c>
      <c r="R2169" s="8">
        <f>LOG(N2169,2)</f>
        <v>6.6833167634207477E-2</v>
      </c>
      <c r="S2169" s="8">
        <f>LOG(O2169,2)</f>
        <v>-0.37536124021757816</v>
      </c>
      <c r="T2169" s="8">
        <f>LOG(P2169,2)</f>
        <v>-0.11244395471856167</v>
      </c>
      <c r="U2169" s="8">
        <f>STDEV(Q2169:T2169)/SQRT(COUNT(Q2169:T2169))</f>
        <v>0.16786091454814397</v>
      </c>
      <c r="V2169" s="8">
        <f>AVERAGE(M2169:P2169)</f>
        <v>1.0213427087851976</v>
      </c>
      <c r="W2169" s="8">
        <f>LOG(V2169,2)</f>
        <v>3.0467039873139791E-2</v>
      </c>
      <c r="X2169" t="s">
        <v>1419</v>
      </c>
      <c r="Y2169">
        <f>_xlfn.T.TEST(B2169:E2169,F2169:I2169,2,1)</f>
        <v>0.87089258113344026</v>
      </c>
      <c r="Z2169">
        <f>IF(ABS(W2169)&gt;0.3014,1,0)</f>
        <v>0</v>
      </c>
      <c r="AA2169">
        <f>IF(Y2169&lt;0.05,1,0)</f>
        <v>0</v>
      </c>
      <c r="AB2169">
        <f>IF((Z2169+AA2169)&gt;1,1,0)</f>
        <v>0</v>
      </c>
      <c r="AC2169">
        <f>TINV(Y2169,3)</f>
        <v>0.17684891780873954</v>
      </c>
      <c r="AD2169">
        <f>EXP((-AC2169*AC2169)/2)</f>
        <v>0.98448386519902498</v>
      </c>
      <c r="AE2169">
        <f>-LOG10(AD2169)</f>
        <v>6.7913971616690135E-3</v>
      </c>
      <c r="AF2169">
        <f>IF(AE2169&gt;2,1,0)</f>
        <v>0</v>
      </c>
      <c r="AG2169">
        <f>IF((AF2169+Z2169)&gt;1,1,0)</f>
        <v>0</v>
      </c>
    </row>
    <row r="2170" spans="1:33" x14ac:dyDescent="0.25">
      <c r="A2170" t="s">
        <v>3493</v>
      </c>
      <c r="B2170" s="12">
        <v>15.77</v>
      </c>
      <c r="C2170" s="12">
        <v>17.192499999999999</v>
      </c>
      <c r="D2170" s="12">
        <v>20.5833333333333</v>
      </c>
      <c r="E2170" s="12">
        <v>15.93</v>
      </c>
      <c r="F2170" s="12">
        <v>11.765000000000001</v>
      </c>
      <c r="G2170" s="12">
        <v>19.8066666666667</v>
      </c>
      <c r="H2170" s="12">
        <v>21.71</v>
      </c>
      <c r="I2170" s="12">
        <v>18.04</v>
      </c>
      <c r="J2170" s="12">
        <f>AVERAGE(B2170:E2170)</f>
        <v>17.368958333333325</v>
      </c>
      <c r="K2170" s="12">
        <f>AVERAGE(F2170:I2170)</f>
        <v>17.830416666666675</v>
      </c>
      <c r="L2170" s="12">
        <f>MAX(J2170:K2170)</f>
        <v>17.830416666666675</v>
      </c>
      <c r="M2170" s="8">
        <f>F2170/B2170</f>
        <v>0.74603677869372231</v>
      </c>
      <c r="N2170" s="8">
        <f>G2170/C2170</f>
        <v>1.1520527361737212</v>
      </c>
      <c r="O2170" s="8">
        <f>H2170/D2170</f>
        <v>1.054736842105265</v>
      </c>
      <c r="P2170" s="8">
        <f>I2170/E2170</f>
        <v>1.1324544883866918</v>
      </c>
      <c r="Q2170" s="8">
        <f>LOG(M2170,2)</f>
        <v>-0.42268133956621262</v>
      </c>
      <c r="R2170" s="8">
        <f>LOG(N2170,2)</f>
        <v>0.20420675885914288</v>
      </c>
      <c r="S2170" s="8">
        <f>LOG(O2170,2)</f>
        <v>7.6883089976900701E-2</v>
      </c>
      <c r="T2170" s="8">
        <f>LOG(P2170,2)</f>
        <v>0.17945307173007122</v>
      </c>
      <c r="U2170" s="8">
        <f>STDEV(Q2170:T2170)/SQRT(COUNT(Q2170:T2170))</f>
        <v>0.14666172950877054</v>
      </c>
      <c r="V2170" s="8">
        <f>AVERAGE(M2170:P2170)</f>
        <v>1.0213202113398501</v>
      </c>
      <c r="W2170" s="8">
        <f>LOG(V2170,2)</f>
        <v>3.0435260814033062E-2</v>
      </c>
      <c r="X2170" t="s">
        <v>3493</v>
      </c>
      <c r="Y2170">
        <f>_xlfn.T.TEST(B2170:E2170,F2170:I2170,2,1)</f>
        <v>0.78134796530589512</v>
      </c>
      <c r="Z2170">
        <f>IF(ABS(W2170)&gt;0.3014,1,0)</f>
        <v>0</v>
      </c>
      <c r="AA2170">
        <f>IF(Y2170&lt;0.05,1,0)</f>
        <v>0</v>
      </c>
      <c r="AB2170">
        <f>IF((Z2170+AA2170)&gt;1,1,0)</f>
        <v>0</v>
      </c>
      <c r="AC2170">
        <f>TINV(Y2170,3)</f>
        <v>0.30348815711940547</v>
      </c>
      <c r="AD2170">
        <f>EXP((-AC2170*AC2170)/2)</f>
        <v>0.95499179443224325</v>
      </c>
      <c r="AE2170">
        <f>-LOG10(AD2170)</f>
        <v>2.0000359984952594E-2</v>
      </c>
      <c r="AF2170">
        <f>IF(AE2170&gt;2,1,0)</f>
        <v>0</v>
      </c>
      <c r="AG2170">
        <f>IF((AF2170+Z2170)&gt;1,1,0)</f>
        <v>0</v>
      </c>
    </row>
    <row r="2171" spans="1:33" x14ac:dyDescent="0.25">
      <c r="A2171" t="s">
        <v>6163</v>
      </c>
      <c r="B2171" s="12">
        <v>452.31</v>
      </c>
      <c r="C2171" s="12">
        <v>572.91250000000002</v>
      </c>
      <c r="D2171" s="12">
        <v>502.99</v>
      </c>
      <c r="E2171" s="12">
        <v>715.91499999999996</v>
      </c>
      <c r="F2171" s="12">
        <v>422.08499999999998</v>
      </c>
      <c r="G2171" s="12">
        <v>711.82</v>
      </c>
      <c r="H2171" s="12">
        <v>555.13</v>
      </c>
      <c r="I2171" s="12">
        <v>576.79333333333295</v>
      </c>
      <c r="J2171" s="12">
        <f>AVERAGE(B2171:E2171)</f>
        <v>561.03187500000001</v>
      </c>
      <c r="K2171" s="12">
        <f>AVERAGE(F2171:I2171)</f>
        <v>566.45708333333323</v>
      </c>
      <c r="L2171" s="12">
        <f>MAX(J2171:K2171)</f>
        <v>566.45708333333323</v>
      </c>
      <c r="M2171" s="8">
        <f>F2171/B2171</f>
        <v>0.93317636134509507</v>
      </c>
      <c r="N2171" s="8">
        <f>G2171/C2171</f>
        <v>1.2424584906072045</v>
      </c>
      <c r="O2171" s="8">
        <f>H2171/D2171</f>
        <v>1.103660112527088</v>
      </c>
      <c r="P2171" s="8">
        <f>I2171/E2171</f>
        <v>0.80567292672081603</v>
      </c>
      <c r="Q2171" s="8">
        <f>LOG(M2171,2)</f>
        <v>-9.9778332573976974E-2</v>
      </c>
      <c r="R2171" s="8">
        <f>LOG(N2171,2)</f>
        <v>0.31319765348133755</v>
      </c>
      <c r="S2171" s="8">
        <f>LOG(O2171,2)</f>
        <v>0.14229594252410602</v>
      </c>
      <c r="T2171" s="8">
        <f>LOG(P2171,2)</f>
        <v>-0.31173381787749899</v>
      </c>
      <c r="U2171" s="8">
        <f>STDEV(Q2171:T2171)/SQRT(COUNT(Q2171:T2171))</f>
        <v>0.13692790145928088</v>
      </c>
      <c r="V2171" s="8">
        <f>AVERAGE(M2171:P2171)</f>
        <v>1.0212419728000508</v>
      </c>
      <c r="W2171" s="8">
        <f>LOG(V2171,2)</f>
        <v>3.0324738496224135E-2</v>
      </c>
      <c r="X2171" t="s">
        <v>6163</v>
      </c>
      <c r="Y2171">
        <f>_xlfn.T.TEST(B2171:E2171,F2171:I2171,2,1)</f>
        <v>0.93284540189631826</v>
      </c>
      <c r="Z2171">
        <f>IF(ABS(W2171)&gt;0.3014,1,0)</f>
        <v>0</v>
      </c>
      <c r="AA2171">
        <f>IF(Y2171&lt;0.05,1,0)</f>
        <v>0</v>
      </c>
      <c r="AB2171">
        <f>IF((Z2171+AA2171)&gt;1,1,0)</f>
        <v>0</v>
      </c>
      <c r="AC2171">
        <f>TINV(Y2171,3)</f>
        <v>9.1523666392827163E-2</v>
      </c>
      <c r="AD2171">
        <f>EXP((-AC2171*AC2171)/2)</f>
        <v>0.99582046790252998</v>
      </c>
      <c r="AE2171">
        <f>-LOG10(AD2171)</f>
        <v>1.8189515634997632E-3</v>
      </c>
      <c r="AF2171">
        <f>IF(AE2171&gt;2,1,0)</f>
        <v>0</v>
      </c>
      <c r="AG2171">
        <f>IF((AF2171+Z2171)&gt;1,1,0)</f>
        <v>0</v>
      </c>
    </row>
    <row r="2172" spans="1:33" x14ac:dyDescent="0.25">
      <c r="A2172" t="s">
        <v>4834</v>
      </c>
      <c r="B2172" s="12">
        <v>23.72</v>
      </c>
      <c r="C2172" s="12">
        <v>13.9825</v>
      </c>
      <c r="D2172" s="12">
        <v>15.123333333333299</v>
      </c>
      <c r="E2172" s="12">
        <v>19.672499999999999</v>
      </c>
      <c r="F2172" s="12">
        <v>16.28</v>
      </c>
      <c r="G2172" s="12">
        <v>16.976666666666699</v>
      </c>
      <c r="H2172" s="12">
        <v>17.14</v>
      </c>
      <c r="I2172" s="12">
        <v>20.676666666666701</v>
      </c>
      <c r="J2172" s="12">
        <f>AVERAGE(B2172:E2172)</f>
        <v>18.124583333333327</v>
      </c>
      <c r="K2172" s="12">
        <f>AVERAGE(F2172:I2172)</f>
        <v>17.768333333333352</v>
      </c>
      <c r="L2172" s="12">
        <f>MAX(J2172:K2172)</f>
        <v>18.124583333333327</v>
      </c>
      <c r="M2172" s="8">
        <f>F2172/B2172</f>
        <v>0.68634064080944357</v>
      </c>
      <c r="N2172" s="8">
        <f>G2172/C2172</f>
        <v>1.2141367185171963</v>
      </c>
      <c r="O2172" s="8">
        <f>H2172/D2172</f>
        <v>1.1333480273308378</v>
      </c>
      <c r="P2172" s="8">
        <f>I2172/E2172</f>
        <v>1.0510441818104816</v>
      </c>
      <c r="Q2172" s="8">
        <f>LOG(M2172,2)</f>
        <v>-0.54300331027975646</v>
      </c>
      <c r="R2172" s="8">
        <f>LOG(N2172,2)</f>
        <v>0.27993088619079914</v>
      </c>
      <c r="S2172" s="8">
        <f>LOG(O2172,2)</f>
        <v>0.18059095048291479</v>
      </c>
      <c r="T2172" s="8">
        <f>LOG(P2172,2)</f>
        <v>7.1823315864459836E-2</v>
      </c>
      <c r="U2172" s="8">
        <f>STDEV(Q2172:T2172)/SQRT(COUNT(Q2172:T2172))</f>
        <v>0.18505791369073651</v>
      </c>
      <c r="V2172" s="8">
        <f>AVERAGE(M2172:P2172)</f>
        <v>1.0212173921169898</v>
      </c>
      <c r="W2172" s="8">
        <f>LOG(V2172,2)</f>
        <v>3.0290013272149079E-2</v>
      </c>
      <c r="X2172" t="s">
        <v>4834</v>
      </c>
      <c r="Y2172">
        <f>_xlfn.T.TEST(B2172:E2172,F2172:I2172,2,1)</f>
        <v>0.8912313287751259</v>
      </c>
      <c r="Z2172">
        <f>IF(ABS(W2172)&gt;0.3014,1,0)</f>
        <v>0</v>
      </c>
      <c r="AA2172">
        <f>IF(Y2172&lt;0.05,1,0)</f>
        <v>0</v>
      </c>
      <c r="AB2172">
        <f>IF((Z2172+AA2172)&gt;1,1,0)</f>
        <v>0</v>
      </c>
      <c r="AC2172">
        <f>TINV(Y2172,3)</f>
        <v>0.14868910662437351</v>
      </c>
      <c r="AD2172">
        <f>EXP((-AC2172*AC2172)/2)</f>
        <v>0.98900664822379736</v>
      </c>
      <c r="AE2172">
        <f>-LOG10(AD2172)</f>
        <v>4.8007890123198055E-3</v>
      </c>
      <c r="AF2172">
        <f>IF(AE2172&gt;2,1,0)</f>
        <v>0</v>
      </c>
      <c r="AG2172">
        <f>IF((AF2172+Z2172)&gt;1,1,0)</f>
        <v>0</v>
      </c>
    </row>
    <row r="2173" spans="1:33" x14ac:dyDescent="0.25">
      <c r="A2173" t="s">
        <v>147</v>
      </c>
      <c r="B2173" s="12">
        <v>37.11</v>
      </c>
      <c r="C2173" s="12">
        <v>38.162500000000001</v>
      </c>
      <c r="D2173" s="12">
        <v>40.31</v>
      </c>
      <c r="E2173" s="12">
        <v>42.417499999999997</v>
      </c>
      <c r="F2173" s="12">
        <v>35.814999999999998</v>
      </c>
      <c r="G2173" s="12">
        <v>38.97</v>
      </c>
      <c r="H2173" s="12">
        <v>45.436666666666703</v>
      </c>
      <c r="I2173" s="12">
        <v>41.203333333333298</v>
      </c>
      <c r="J2173" s="12">
        <f>AVERAGE(B2173:E2173)</f>
        <v>39.5</v>
      </c>
      <c r="K2173" s="12">
        <f>AVERAGE(F2173:I2173)</f>
        <v>40.356249999999996</v>
      </c>
      <c r="L2173" s="12">
        <f>MAX(J2173:K2173)</f>
        <v>40.356249999999996</v>
      </c>
      <c r="M2173" s="8">
        <f>F2173/B2173</f>
        <v>0.96510374562112633</v>
      </c>
      <c r="N2173" s="8">
        <f>G2173/C2173</f>
        <v>1.0211595152309203</v>
      </c>
      <c r="O2173" s="8">
        <f>H2173/D2173</f>
        <v>1.1271810138096428</v>
      </c>
      <c r="P2173" s="8">
        <f>I2173/E2173</f>
        <v>0.97137580794090417</v>
      </c>
      <c r="Q2173" s="8">
        <f>LOG(M2173,2)</f>
        <v>-5.1244058985276203E-2</v>
      </c>
      <c r="R2173" s="8">
        <f>LOG(N2173,2)</f>
        <v>3.0208247074894772E-2</v>
      </c>
      <c r="S2173" s="8">
        <f>LOG(O2173,2)</f>
        <v>0.1727192162692705</v>
      </c>
      <c r="T2173" s="8">
        <f>LOG(P2173,2)</f>
        <v>-4.1898538316025899E-2</v>
      </c>
      <c r="U2173" s="8">
        <f>STDEV(Q2173:T2173)/SQRT(COUNT(Q2173:T2173))</f>
        <v>5.1730654799082884E-2</v>
      </c>
      <c r="V2173" s="8">
        <f>AVERAGE(M2173:P2173)</f>
        <v>1.0212050206506484</v>
      </c>
      <c r="W2173" s="8">
        <f>LOG(V2173,2)</f>
        <v>3.0272535738581234E-2</v>
      </c>
      <c r="X2173" t="s">
        <v>147</v>
      </c>
      <c r="Y2173">
        <f>_xlfn.T.TEST(B2173:E2173,F2173:I2173,2,1)</f>
        <v>0.60903638964998819</v>
      </c>
      <c r="Z2173">
        <f>IF(ABS(W2173)&gt;0.3014,1,0)</f>
        <v>0</v>
      </c>
      <c r="AA2173">
        <f>IF(Y2173&lt;0.05,1,0)</f>
        <v>0</v>
      </c>
      <c r="AB2173">
        <f>IF((Z2173+AA2173)&gt;1,1,0)</f>
        <v>0</v>
      </c>
      <c r="AC2173">
        <f>TINV(Y2173,3)</f>
        <v>0.56921928342316619</v>
      </c>
      <c r="AD2173">
        <f>EXP((-AC2173*AC2173)/2)</f>
        <v>0.85043670035157193</v>
      </c>
      <c r="AE2173">
        <f>-LOG10(AD2173)</f>
        <v>7.0358006226704226E-2</v>
      </c>
      <c r="AF2173">
        <f>IF(AE2173&gt;2,1,0)</f>
        <v>0</v>
      </c>
      <c r="AG2173">
        <f>IF((AF2173+Z2173)&gt;1,1,0)</f>
        <v>0</v>
      </c>
    </row>
    <row r="2174" spans="1:33" x14ac:dyDescent="0.25">
      <c r="A2174" t="s">
        <v>4043</v>
      </c>
      <c r="B2174" s="12">
        <v>177.9</v>
      </c>
      <c r="C2174" s="12">
        <v>158.61750000000001</v>
      </c>
      <c r="D2174" s="12">
        <v>129.54666666666699</v>
      </c>
      <c r="E2174" s="12">
        <v>136.38999999999999</v>
      </c>
      <c r="F2174" s="12">
        <v>165.98</v>
      </c>
      <c r="G2174" s="12">
        <v>178</v>
      </c>
      <c r="H2174" s="12">
        <v>152.12</v>
      </c>
      <c r="I2174" s="12">
        <v>116.64</v>
      </c>
      <c r="J2174" s="12">
        <f>AVERAGE(B2174:E2174)</f>
        <v>150.61354166666675</v>
      </c>
      <c r="K2174" s="12">
        <f>AVERAGE(F2174:I2174)</f>
        <v>153.185</v>
      </c>
      <c r="L2174" s="12">
        <f>MAX(J2174:K2174)</f>
        <v>153.185</v>
      </c>
      <c r="M2174" s="8">
        <f>F2174/B2174</f>
        <v>0.93299606520517131</v>
      </c>
      <c r="N2174" s="8">
        <f>G2174/C2174</f>
        <v>1.1221964789509353</v>
      </c>
      <c r="O2174" s="8">
        <f>H2174/D2174</f>
        <v>1.1742486620008206</v>
      </c>
      <c r="P2174" s="8">
        <f>I2174/E2174</f>
        <v>0.85519466236527608</v>
      </c>
      <c r="Q2174" s="8">
        <f>LOG(M2174,2)</f>
        <v>-0.10005709818434402</v>
      </c>
      <c r="R2174" s="8">
        <f>LOG(N2174,2)</f>
        <v>0.16632529126941606</v>
      </c>
      <c r="S2174" s="8">
        <f>LOG(O2174,2)</f>
        <v>0.23173794971587888</v>
      </c>
      <c r="T2174" s="8">
        <f>LOG(P2174,2)</f>
        <v>-0.22567524627607938</v>
      </c>
      <c r="U2174" s="8">
        <f>STDEV(Q2174:T2174)/SQRT(COUNT(Q2174:T2174))</f>
        <v>0.10839717857843938</v>
      </c>
      <c r="V2174" s="8">
        <f>AVERAGE(M2174:P2174)</f>
        <v>1.021158967130551</v>
      </c>
      <c r="W2174" s="8">
        <f>LOG(V2174,2)</f>
        <v>3.0207472718014054E-2</v>
      </c>
      <c r="X2174" t="s">
        <v>4043</v>
      </c>
      <c r="Y2174">
        <f>_xlfn.T.TEST(B2174:E2174,F2174:I2174,2,1)</f>
        <v>0.82661203024841023</v>
      </c>
      <c r="Z2174">
        <f>IF(ABS(W2174)&gt;0.3014,1,0)</f>
        <v>0</v>
      </c>
      <c r="AA2174">
        <f>IF(Y2174&lt;0.05,1,0)</f>
        <v>0</v>
      </c>
      <c r="AB2174">
        <f>IF((Z2174+AA2174)&gt;1,1,0)</f>
        <v>0</v>
      </c>
      <c r="AC2174">
        <f>TINV(Y2174,3)</f>
        <v>0.23884521332589226</v>
      </c>
      <c r="AD2174">
        <f>EXP((-AC2174*AC2174)/2)</f>
        <v>0.97187943725141035</v>
      </c>
      <c r="AE2174">
        <f>-LOG10(AD2174)</f>
        <v>1.2387606456383544E-2</v>
      </c>
      <c r="AF2174">
        <f>IF(AE2174&gt;2,1,0)</f>
        <v>0</v>
      </c>
      <c r="AG2174">
        <f>IF((AF2174+Z2174)&gt;1,1,0)</f>
        <v>0</v>
      </c>
    </row>
    <row r="2175" spans="1:33" x14ac:dyDescent="0.25">
      <c r="A2175" t="s">
        <v>3628</v>
      </c>
      <c r="B2175" s="12">
        <v>521.01</v>
      </c>
      <c r="C2175" s="12">
        <v>625.34249999999997</v>
      </c>
      <c r="D2175" s="12">
        <v>497.53666666666697</v>
      </c>
      <c r="E2175" s="12">
        <v>517.98749999999995</v>
      </c>
      <c r="F2175" s="12">
        <v>630.60500000000002</v>
      </c>
      <c r="G2175" s="12">
        <v>665.86</v>
      </c>
      <c r="H2175" s="12">
        <v>477.47</v>
      </c>
      <c r="I2175" s="12">
        <v>440.19333333333299</v>
      </c>
      <c r="J2175" s="12">
        <f>AVERAGE(B2175:E2175)</f>
        <v>540.46916666666675</v>
      </c>
      <c r="K2175" s="12">
        <f>AVERAGE(F2175:I2175)</f>
        <v>553.53208333333328</v>
      </c>
      <c r="L2175" s="12">
        <f>MAX(J2175:K2175)</f>
        <v>553.53208333333328</v>
      </c>
      <c r="M2175" s="8">
        <f>F2175/B2175</f>
        <v>1.2103510489242049</v>
      </c>
      <c r="N2175" s="8">
        <f>G2175/C2175</f>
        <v>1.0647924937134452</v>
      </c>
      <c r="O2175" s="8">
        <f>H2175/D2175</f>
        <v>0.95966796417014433</v>
      </c>
      <c r="P2175" s="8">
        <f>I2175/E2175</f>
        <v>0.84981458690283651</v>
      </c>
      <c r="Q2175" s="8">
        <f>LOG(M2175,2)</f>
        <v>0.27542554592044916</v>
      </c>
      <c r="R2175" s="8">
        <f>LOG(N2175,2)</f>
        <v>9.0572306076418072E-2</v>
      </c>
      <c r="S2175" s="8">
        <f>LOG(O2175,2)</f>
        <v>-5.9392761246101884E-2</v>
      </c>
      <c r="T2175" s="8">
        <f>LOG(P2175,2)</f>
        <v>-0.23477998744259865</v>
      </c>
      <c r="U2175" s="8">
        <f>STDEV(Q2175:T2175)/SQRT(COUNT(Q2175:T2175))</f>
        <v>0.10855950948644628</v>
      </c>
      <c r="V2175" s="8">
        <f>AVERAGE(M2175:P2175)</f>
        <v>1.0211565234276578</v>
      </c>
      <c r="W2175" s="8">
        <f>LOG(V2175,2)</f>
        <v>3.0204020246481958E-2</v>
      </c>
      <c r="X2175" t="s">
        <v>3628</v>
      </c>
      <c r="Y2175">
        <f>_xlfn.T.TEST(B2175:E2175,F2175:I2175,2,1)</f>
        <v>0.76674754764059705</v>
      </c>
      <c r="Z2175">
        <f>IF(ABS(W2175)&gt;0.3014,1,0)</f>
        <v>0</v>
      </c>
      <c r="AA2175">
        <f>IF(Y2175&lt;0.05,1,0)</f>
        <v>0</v>
      </c>
      <c r="AB2175">
        <f>IF((Z2175+AA2175)&gt;1,1,0)</f>
        <v>0</v>
      </c>
      <c r="AC2175">
        <f>TINV(Y2175,3)</f>
        <v>0.32467792973092852</v>
      </c>
      <c r="AD2175">
        <f>EXP((-AC2175*AC2175)/2)</f>
        <v>0.94865709464293146</v>
      </c>
      <c r="AE2175">
        <f>-LOG10(AD2175)</f>
        <v>2.2890741014328805E-2</v>
      </c>
      <c r="AF2175">
        <f>IF(AE2175&gt;2,1,0)</f>
        <v>0</v>
      </c>
      <c r="AG2175">
        <f>IF((AF2175+Z2175)&gt;1,1,0)</f>
        <v>0</v>
      </c>
    </row>
    <row r="2176" spans="1:33" x14ac:dyDescent="0.25">
      <c r="A2176" t="s">
        <v>5307</v>
      </c>
      <c r="B2176" s="12">
        <v>33.83</v>
      </c>
      <c r="C2176" s="12">
        <v>49.517499999999998</v>
      </c>
      <c r="D2176" s="12">
        <v>41.163333333333298</v>
      </c>
      <c r="E2176" s="12">
        <v>49.28</v>
      </c>
      <c r="F2176" s="12">
        <v>45.585000000000001</v>
      </c>
      <c r="G2176" s="12">
        <v>40.876666666666701</v>
      </c>
      <c r="H2176" s="12">
        <v>43.95</v>
      </c>
      <c r="I2176" s="12">
        <v>41.5833333333333</v>
      </c>
      <c r="J2176" s="12">
        <f>AVERAGE(B2176:E2176)</f>
        <v>43.447708333333324</v>
      </c>
      <c r="K2176" s="12">
        <f>AVERAGE(F2176:I2176)</f>
        <v>42.998750000000001</v>
      </c>
      <c r="L2176" s="12">
        <f>MAX(J2176:K2176)</f>
        <v>43.447708333333324</v>
      </c>
      <c r="M2176" s="8">
        <f>F2176/B2176</f>
        <v>1.3474726574046705</v>
      </c>
      <c r="N2176" s="8">
        <f>G2176/C2176</f>
        <v>0.82549940256811638</v>
      </c>
      <c r="O2176" s="8">
        <f>H2176/D2176</f>
        <v>1.0676977892946806</v>
      </c>
      <c r="P2176" s="8">
        <f>I2176/E2176</f>
        <v>0.84381764069263998</v>
      </c>
      <c r="Q2176" s="8">
        <f>LOG(M2176,2)</f>
        <v>0.43025599844946233</v>
      </c>
      <c r="R2176" s="8">
        <f>LOG(N2176,2)</f>
        <v>-0.27666092385825075</v>
      </c>
      <c r="S2176" s="8">
        <f>LOG(O2176,2)</f>
        <v>9.4503351534444377E-2</v>
      </c>
      <c r="T2176" s="8">
        <f>LOG(P2176,2)</f>
        <v>-0.24499684630407353</v>
      </c>
      <c r="U2176" s="8">
        <f>STDEV(Q2176:T2176)/SQRT(COUNT(Q2176:T2176))</f>
        <v>0.16598529658594305</v>
      </c>
      <c r="V2176" s="8">
        <f>AVERAGE(M2176:P2176)</f>
        <v>1.0211218724900268</v>
      </c>
      <c r="W2176" s="8">
        <f>LOG(V2176,2)</f>
        <v>3.0155064397967751E-2</v>
      </c>
      <c r="X2176" t="s">
        <v>5307</v>
      </c>
      <c r="Y2176">
        <f>_xlfn.T.TEST(B2176:E2176,F2176:I2176,2,1)</f>
        <v>0.93169127108250216</v>
      </c>
      <c r="Z2176">
        <f>IF(ABS(W2176)&gt;0.3014,1,0)</f>
        <v>0</v>
      </c>
      <c r="AA2176">
        <f>IF(Y2176&lt;0.05,1,0)</f>
        <v>0</v>
      </c>
      <c r="AB2176">
        <f>IF((Z2176+AA2176)&gt;1,1,0)</f>
        <v>0</v>
      </c>
      <c r="AC2176">
        <f>TINV(Y2176,3)</f>
        <v>9.3102620095254648E-2</v>
      </c>
      <c r="AD2176">
        <f>EXP((-AC2176*AC2176)/2)</f>
        <v>0.99567532950202242</v>
      </c>
      <c r="AE2176">
        <f>-LOG10(AD2176)</f>
        <v>1.8822535364654536E-3</v>
      </c>
      <c r="AF2176">
        <f>IF(AE2176&gt;2,1,0)</f>
        <v>0</v>
      </c>
      <c r="AG2176">
        <f>IF((AF2176+Z2176)&gt;1,1,0)</f>
        <v>0</v>
      </c>
    </row>
    <row r="2177" spans="1:33" x14ac:dyDescent="0.25">
      <c r="A2177" t="s">
        <v>6002</v>
      </c>
      <c r="B2177" s="12">
        <v>167.76</v>
      </c>
      <c r="C2177" s="12">
        <v>113.7925</v>
      </c>
      <c r="D2177" s="12">
        <v>107.033333333333</v>
      </c>
      <c r="E2177" s="12">
        <v>117.8175</v>
      </c>
      <c r="F2177" s="12">
        <v>108.72</v>
      </c>
      <c r="G2177" s="12">
        <v>96.71</v>
      </c>
      <c r="H2177" s="12">
        <v>125.66</v>
      </c>
      <c r="I2177" s="12">
        <v>166.35</v>
      </c>
      <c r="J2177" s="12">
        <f>AVERAGE(B2177:E2177)</f>
        <v>126.60083333333326</v>
      </c>
      <c r="K2177" s="12">
        <f>AVERAGE(F2177:I2177)</f>
        <v>124.36000000000001</v>
      </c>
      <c r="L2177" s="12">
        <f>MAX(J2177:K2177)</f>
        <v>126.60083333333326</v>
      </c>
      <c r="M2177" s="8">
        <f>F2177/B2177</f>
        <v>0.64806866952789699</v>
      </c>
      <c r="N2177" s="8">
        <f>G2177/C2177</f>
        <v>0.84988026451655418</v>
      </c>
      <c r="O2177" s="8">
        <f>H2177/D2177</f>
        <v>1.174026782933669</v>
      </c>
      <c r="P2177" s="8">
        <f>I2177/E2177</f>
        <v>1.4119294671844165</v>
      </c>
      <c r="Q2177" s="8">
        <f>LOG(M2177,2)</f>
        <v>-0.62578140532920135</v>
      </c>
      <c r="R2177" s="8">
        <f>LOG(N2177,2)</f>
        <v>-0.2346684935852443</v>
      </c>
      <c r="S2177" s="8">
        <f>LOG(O2177,2)</f>
        <v>0.23146532085413299</v>
      </c>
      <c r="T2177" s="8">
        <f>LOG(P2177,2)</f>
        <v>0.49766802070196892</v>
      </c>
      <c r="U2177" s="8">
        <f>STDEV(Q2177:T2177)/SQRT(COUNT(Q2177:T2177))</f>
        <v>0.24893277425270333</v>
      </c>
      <c r="V2177" s="8">
        <f>AVERAGE(M2177:P2177)</f>
        <v>1.0209762960406341</v>
      </c>
      <c r="W2177" s="8">
        <f>LOG(V2177,2)</f>
        <v>2.9949371620606322E-2</v>
      </c>
      <c r="X2177" t="s">
        <v>6002</v>
      </c>
      <c r="Y2177">
        <f>_xlfn.T.TEST(B2177:E2177,F2177:I2177,2,1)</f>
        <v>0.92914975724002458</v>
      </c>
      <c r="Z2177">
        <f>IF(ABS(W2177)&gt;0.3014,1,0)</f>
        <v>0</v>
      </c>
      <c r="AA2177">
        <f>IF(Y2177&lt;0.05,1,0)</f>
        <v>0</v>
      </c>
      <c r="AB2177">
        <f>IF((Z2177+AA2177)&gt;1,1,0)</f>
        <v>0</v>
      </c>
      <c r="AC2177">
        <f>TINV(Y2177,3)</f>
        <v>9.6580733037338481E-2</v>
      </c>
      <c r="AD2177">
        <f>EXP((-AC2177*AC2177)/2)</f>
        <v>0.99534694018451686</v>
      </c>
      <c r="AE2177">
        <f>-LOG10(AD2177)</f>
        <v>2.025514284447273E-3</v>
      </c>
      <c r="AF2177">
        <f>IF(AE2177&gt;2,1,0)</f>
        <v>0</v>
      </c>
      <c r="AG2177">
        <f>IF((AF2177+Z2177)&gt;1,1,0)</f>
        <v>0</v>
      </c>
    </row>
    <row r="2178" spans="1:33" x14ac:dyDescent="0.25">
      <c r="A2178" t="s">
        <v>650</v>
      </c>
      <c r="B2178" s="12">
        <v>17.45</v>
      </c>
      <c r="C2178" s="12">
        <v>12.03</v>
      </c>
      <c r="D2178" s="12">
        <v>16.73</v>
      </c>
      <c r="E2178" s="12">
        <v>20.91</v>
      </c>
      <c r="F2178" s="12">
        <v>16.7</v>
      </c>
      <c r="G2178" s="12">
        <v>12.9933333333333</v>
      </c>
      <c r="H2178" s="12">
        <v>20.2566666666667</v>
      </c>
      <c r="I2178" s="12">
        <v>17.48</v>
      </c>
      <c r="J2178" s="12">
        <f>AVERAGE(B2178:E2178)</f>
        <v>16.779999999999998</v>
      </c>
      <c r="K2178" s="12">
        <f>AVERAGE(F2178:I2178)</f>
        <v>16.857500000000002</v>
      </c>
      <c r="L2178" s="12">
        <f>MAX(J2178:K2178)</f>
        <v>16.857500000000002</v>
      </c>
      <c r="M2178" s="8">
        <f>F2178/B2178</f>
        <v>0.95702005730659023</v>
      </c>
      <c r="N2178" s="8">
        <f>G2178/C2178</f>
        <v>1.0800775838182295</v>
      </c>
      <c r="O2178" s="8">
        <f>H2178/D2178</f>
        <v>1.2107989639370411</v>
      </c>
      <c r="P2178" s="8">
        <f>I2178/E2178</f>
        <v>0.83596365375418458</v>
      </c>
      <c r="Q2178" s="8">
        <f>LOG(M2178,2)</f>
        <v>-6.3378933735600038E-2</v>
      </c>
      <c r="R2178" s="8">
        <f>LOG(N2178,2)</f>
        <v>0.1111349473606537</v>
      </c>
      <c r="S2178" s="8">
        <f>LOG(O2178,2)</f>
        <v>0.27595934578555303</v>
      </c>
      <c r="T2178" s="8">
        <f>LOG(P2178,2)</f>
        <v>-0.25848787708898097</v>
      </c>
      <c r="U2178" s="8">
        <f>STDEV(Q2178:T2178)/SQRT(COUNT(Q2178:T2178))</f>
        <v>0.11484545876313194</v>
      </c>
      <c r="V2178" s="8">
        <f>AVERAGE(M2178:P2178)</f>
        <v>1.0209650647040114</v>
      </c>
      <c r="W2178" s="8">
        <f>LOG(V2178,2)</f>
        <v>2.9933501043752513E-2</v>
      </c>
      <c r="X2178" t="s">
        <v>650</v>
      </c>
      <c r="Y2178">
        <f>_xlfn.T.TEST(B2178:E2178,F2178:I2178,2,1)</f>
        <v>0.96107142612000374</v>
      </c>
      <c r="Z2178">
        <f>IF(ABS(W2178)&gt;0.3014,1,0)</f>
        <v>0</v>
      </c>
      <c r="AA2178">
        <f>IF(Y2178&lt;0.05,1,0)</f>
        <v>0</v>
      </c>
      <c r="AB2178">
        <f>IF((Z2178+AA2178)&gt;1,1,0)</f>
        <v>0</v>
      </c>
      <c r="AC2178">
        <f>TINV(Y2178,3)</f>
        <v>5.2989503212951289E-2</v>
      </c>
      <c r="AD2178">
        <f>EXP((-AC2178*AC2178)/2)</f>
        <v>0.9985970413425671</v>
      </c>
      <c r="AE2178">
        <f>-LOG10(AD2178)</f>
        <v>6.0972501283421219E-4</v>
      </c>
      <c r="AF2178">
        <f>IF(AE2178&gt;2,1,0)</f>
        <v>0</v>
      </c>
      <c r="AG2178">
        <f>IF((AF2178+Z2178)&gt;1,1,0)</f>
        <v>0</v>
      </c>
    </row>
    <row r="2179" spans="1:33" x14ac:dyDescent="0.25">
      <c r="A2179" t="s">
        <v>1700</v>
      </c>
      <c r="B2179" s="12">
        <v>22.4</v>
      </c>
      <c r="C2179" s="12">
        <v>33.047499999999999</v>
      </c>
      <c r="D2179" s="12">
        <v>42.07</v>
      </c>
      <c r="E2179" s="12">
        <v>49.625</v>
      </c>
      <c r="F2179" s="12">
        <v>25.68</v>
      </c>
      <c r="G2179" s="12">
        <v>30.6933333333333</v>
      </c>
      <c r="H2179" s="12">
        <v>43.24</v>
      </c>
      <c r="I2179" s="12">
        <v>48.663333333333298</v>
      </c>
      <c r="J2179" s="12">
        <f>AVERAGE(B2179:E2179)</f>
        <v>36.785624999999996</v>
      </c>
      <c r="K2179" s="12">
        <f>AVERAGE(F2179:I2179)</f>
        <v>37.069166666666646</v>
      </c>
      <c r="L2179" s="12">
        <f>MAX(J2179:K2179)</f>
        <v>37.069166666666646</v>
      </c>
      <c r="M2179" s="8">
        <f>F2179/B2179</f>
        <v>1.1464285714285716</v>
      </c>
      <c r="N2179" s="8">
        <f>G2179/C2179</f>
        <v>0.92876415260861789</v>
      </c>
      <c r="O2179" s="8">
        <f>H2179/D2179</f>
        <v>1.0278107915379131</v>
      </c>
      <c r="P2179" s="8">
        <f>I2179/E2179</f>
        <v>0.98062132661628809</v>
      </c>
      <c r="Q2179" s="8">
        <f>LOG(M2179,2)</f>
        <v>0.19714647017733686</v>
      </c>
      <c r="R2179" s="8">
        <f>LOG(N2179,2)</f>
        <v>-0.10661580512554671</v>
      </c>
      <c r="S2179" s="8">
        <f>LOG(O2179,2)</f>
        <v>3.9574704965860845E-2</v>
      </c>
      <c r="T2179" s="8">
        <f>LOG(P2179,2)</f>
        <v>-2.8231957097146428E-2</v>
      </c>
      <c r="U2179" s="8">
        <f>STDEV(Q2179:T2179)/SQRT(COUNT(Q2179:T2179))</f>
        <v>6.4551215593772429E-2</v>
      </c>
      <c r="V2179" s="8">
        <f>AVERAGE(M2179:P2179)</f>
        <v>1.0209062105478477</v>
      </c>
      <c r="W2179" s="8">
        <f>LOG(V2179,2)</f>
        <v>2.9850333607797375E-2</v>
      </c>
      <c r="X2179" t="s">
        <v>1700</v>
      </c>
      <c r="Y2179">
        <f>_xlfn.T.TEST(B2179:E2179,F2179:I2179,2,1)</f>
        <v>0.83304044194769755</v>
      </c>
      <c r="Z2179">
        <f>IF(ABS(W2179)&gt;0.3014,1,0)</f>
        <v>0</v>
      </c>
      <c r="AA2179">
        <f>IF(Y2179&lt;0.05,1,0)</f>
        <v>0</v>
      </c>
      <c r="AB2179">
        <f>IF((Z2179+AA2179)&gt;1,1,0)</f>
        <v>0</v>
      </c>
      <c r="AC2179">
        <f>TINV(Y2179,3)</f>
        <v>0.22977728834961458</v>
      </c>
      <c r="AD2179">
        <f>EXP((-AC2179*AC2179)/2)</f>
        <v>0.9739466011530884</v>
      </c>
      <c r="AE2179">
        <f>-LOG10(AD2179)</f>
        <v>1.1464853655560088E-2</v>
      </c>
      <c r="AF2179">
        <f>IF(AE2179&gt;2,1,0)</f>
        <v>0</v>
      </c>
      <c r="AG2179">
        <f>IF((AF2179+Z2179)&gt;1,1,0)</f>
        <v>0</v>
      </c>
    </row>
    <row r="2180" spans="1:33" x14ac:dyDescent="0.25">
      <c r="A2180" t="s">
        <v>2610</v>
      </c>
      <c r="B2180" s="12">
        <v>23.03</v>
      </c>
      <c r="C2180" s="12">
        <v>22.324999999999999</v>
      </c>
      <c r="D2180" s="12">
        <v>17.41</v>
      </c>
      <c r="E2180" s="12">
        <v>21.22</v>
      </c>
      <c r="F2180" s="12">
        <v>21.454999999999998</v>
      </c>
      <c r="G2180" s="12">
        <v>18.8966666666667</v>
      </c>
      <c r="H2180" s="12">
        <v>22.873333333333299</v>
      </c>
      <c r="I2180" s="12">
        <v>21.04</v>
      </c>
      <c r="J2180" s="12">
        <f>AVERAGE(B2180:E2180)</f>
        <v>20.99625</v>
      </c>
      <c r="K2180" s="12">
        <f>AVERAGE(F2180:I2180)</f>
        <v>21.06625</v>
      </c>
      <c r="L2180" s="12">
        <f>MAX(J2180:K2180)</f>
        <v>21.06625</v>
      </c>
      <c r="M2180" s="8">
        <f>F2180/B2180</f>
        <v>0.93161094224924001</v>
      </c>
      <c r="N2180" s="8">
        <f>G2180/C2180</f>
        <v>0.84643523702874357</v>
      </c>
      <c r="O2180" s="8">
        <f>H2180/D2180</f>
        <v>1.3138043270151234</v>
      </c>
      <c r="P2180" s="8">
        <f>I2180/E2180</f>
        <v>0.99151743638077283</v>
      </c>
      <c r="Q2180" s="8">
        <f>LOG(M2180,2)</f>
        <v>-0.10220051004446014</v>
      </c>
      <c r="R2180" s="8">
        <f>LOG(N2180,2)</f>
        <v>-0.24052840691031244</v>
      </c>
      <c r="S2180" s="8">
        <f>LOG(O2180,2)</f>
        <v>0.39375042218539513</v>
      </c>
      <c r="T2180" s="8">
        <f>LOG(P2180,2)</f>
        <v>-1.2289951622462474E-2</v>
      </c>
      <c r="U2180" s="8">
        <f>STDEV(Q2180:T2180)/SQRT(COUNT(Q2180:T2180))</f>
        <v>0.13635562063803194</v>
      </c>
      <c r="V2180" s="8">
        <f>AVERAGE(M2180:P2180)</f>
        <v>1.0208419856684698</v>
      </c>
      <c r="W2180" s="8">
        <f>LOG(V2180,2)</f>
        <v>2.9759571274633682E-2</v>
      </c>
      <c r="X2180" t="s">
        <v>2610</v>
      </c>
      <c r="Y2180">
        <f>_xlfn.T.TEST(B2180:E2180,F2180:I2180,2,1)</f>
        <v>0.97316415445366833</v>
      </c>
      <c r="Z2180">
        <f>IF(ABS(W2180)&gt;0.3014,1,0)</f>
        <v>0</v>
      </c>
      <c r="AA2180">
        <f>IF(Y2180&lt;0.05,1,0)</f>
        <v>0</v>
      </c>
      <c r="AB2180">
        <f>IF((Z2180+AA2180)&gt;1,1,0)</f>
        <v>0</v>
      </c>
      <c r="AC2180">
        <f>TINV(Y2180,3)</f>
        <v>3.6516946451905972E-2</v>
      </c>
      <c r="AD2180">
        <f>EXP((-AC2180*AC2180)/2)</f>
        <v>0.99933347853509613</v>
      </c>
      <c r="AE2180">
        <f>-LOG10(AD2180)</f>
        <v>2.8956310501375231E-4</v>
      </c>
      <c r="AF2180">
        <f>IF(AE2180&gt;2,1,0)</f>
        <v>0</v>
      </c>
      <c r="AG2180">
        <f>IF((AF2180+Z2180)&gt;1,1,0)</f>
        <v>0</v>
      </c>
    </row>
    <row r="2181" spans="1:33" x14ac:dyDescent="0.25">
      <c r="A2181" t="s">
        <v>2339</v>
      </c>
      <c r="B2181" s="12">
        <v>87.61</v>
      </c>
      <c r="C2181" s="12">
        <v>96.74</v>
      </c>
      <c r="D2181" s="12">
        <v>100.31333333333301</v>
      </c>
      <c r="E2181" s="12">
        <v>107.58750000000001</v>
      </c>
      <c r="F2181" s="12">
        <v>103.455</v>
      </c>
      <c r="G2181" s="12">
        <v>110.37666666666701</v>
      </c>
      <c r="H2181" s="12">
        <v>90.686666666666696</v>
      </c>
      <c r="I2181" s="12">
        <v>92.256666666666703</v>
      </c>
      <c r="J2181" s="12">
        <f>AVERAGE(B2181:E2181)</f>
        <v>98.062708333333262</v>
      </c>
      <c r="K2181" s="12">
        <f>AVERAGE(F2181:I2181)</f>
        <v>99.193750000000094</v>
      </c>
      <c r="L2181" s="12">
        <f>MAX(J2181:K2181)</f>
        <v>99.193750000000094</v>
      </c>
      <c r="M2181" s="8">
        <f>F2181/B2181</f>
        <v>1.1808583495034812</v>
      </c>
      <c r="N2181" s="8">
        <f>G2181/C2181</f>
        <v>1.1409620288057372</v>
      </c>
      <c r="O2181" s="8">
        <f>H2181/D2181</f>
        <v>0.90403402671629218</v>
      </c>
      <c r="P2181" s="8">
        <f>I2181/E2181</f>
        <v>0.85750358235544744</v>
      </c>
      <c r="Q2181" s="8">
        <f>LOG(M2181,2)</f>
        <v>0.2398359158567113</v>
      </c>
      <c r="R2181" s="8">
        <f>LOG(N2181,2)</f>
        <v>0.1902507795624383</v>
      </c>
      <c r="S2181" s="8">
        <f>LOG(O2181,2)</f>
        <v>-0.1455510199781003</v>
      </c>
      <c r="T2181" s="8">
        <f>LOG(P2181,2)</f>
        <v>-0.22178539650495246</v>
      </c>
      <c r="U2181" s="8">
        <f>STDEV(Q2181:T2181)/SQRT(COUNT(Q2181:T2181))</f>
        <v>0.11658547929946358</v>
      </c>
      <c r="V2181" s="8">
        <f>AVERAGE(M2181:P2181)</f>
        <v>1.0208394968452394</v>
      </c>
      <c r="W2181" s="8">
        <f>LOG(V2181,2)</f>
        <v>2.9756053965040687E-2</v>
      </c>
      <c r="X2181" t="s">
        <v>2339</v>
      </c>
      <c r="Y2181">
        <f>_xlfn.T.TEST(B2181:E2181,F2181:I2181,2,1)</f>
        <v>0.89596496822512572</v>
      </c>
      <c r="Z2181">
        <f>IF(ABS(W2181)&gt;0.3014,1,0)</f>
        <v>0</v>
      </c>
      <c r="AA2181">
        <f>IF(Y2181&lt;0.05,1,0)</f>
        <v>0</v>
      </c>
      <c r="AB2181">
        <f>IF((Z2181+AA2181)&gt;1,1,0)</f>
        <v>0</v>
      </c>
      <c r="AC2181">
        <f>TINV(Y2181,3)</f>
        <v>0.14215858032211118</v>
      </c>
      <c r="AD2181">
        <f>EXP((-AC2181*AC2181)/2)</f>
        <v>0.9899463482790074</v>
      </c>
      <c r="AE2181">
        <f>-LOG10(AD2181)</f>
        <v>4.3883420466603214E-3</v>
      </c>
      <c r="AF2181">
        <f>IF(AE2181&gt;2,1,0)</f>
        <v>0</v>
      </c>
      <c r="AG2181">
        <f>IF((AF2181+Z2181)&gt;1,1,0)</f>
        <v>0</v>
      </c>
    </row>
    <row r="2182" spans="1:33" x14ac:dyDescent="0.25">
      <c r="A2182" t="s">
        <v>2871</v>
      </c>
      <c r="B2182" s="12">
        <v>36.380000000000003</v>
      </c>
      <c r="C2182" s="12">
        <v>20.7225</v>
      </c>
      <c r="D2182" s="12">
        <v>15.116666666666699</v>
      </c>
      <c r="E2182" s="12">
        <v>5.6775000000000002</v>
      </c>
      <c r="F2182" s="12">
        <v>7.7649999999999997</v>
      </c>
      <c r="G2182" s="12">
        <v>9.0533333333333292</v>
      </c>
      <c r="H2182" s="12">
        <v>6.3033333333333301</v>
      </c>
      <c r="I2182" s="12">
        <v>17.123333333333299</v>
      </c>
      <c r="J2182" s="12">
        <f>AVERAGE(B2182:E2182)</f>
        <v>19.474166666666676</v>
      </c>
      <c r="K2182" s="12">
        <f>AVERAGE(F2182:I2182)</f>
        <v>10.06124999999999</v>
      </c>
      <c r="L2182" s="12">
        <f>MAX(J2182:K2182)</f>
        <v>19.474166666666676</v>
      </c>
      <c r="M2182" s="8">
        <f>F2182/B2182</f>
        <v>0.21344145134689388</v>
      </c>
      <c r="N2182" s="8">
        <f>G2182/C2182</f>
        <v>0.43688422407206318</v>
      </c>
      <c r="O2182" s="8">
        <f>H2182/D2182</f>
        <v>0.41697905181918299</v>
      </c>
      <c r="P2182" s="8">
        <f>I2182/E2182</f>
        <v>3.0159988257742492</v>
      </c>
      <c r="Q2182" s="8">
        <f>LOG(M2182,2)</f>
        <v>-2.2280877132641854</v>
      </c>
      <c r="R2182" s="8">
        <f>LOG(N2182,2)</f>
        <v>-1.1946770840100729</v>
      </c>
      <c r="S2182" s="8">
        <f>LOG(O2182,2)</f>
        <v>-1.2619531874661272</v>
      </c>
      <c r="T2182" s="8">
        <f>LOG(P2182,2)</f>
        <v>1.5926358669189122</v>
      </c>
      <c r="U2182" s="8">
        <f>STDEV(Q2182:T2182)/SQRT(COUNT(Q2182:T2182))</f>
        <v>0.82312413448055133</v>
      </c>
      <c r="V2182" s="8">
        <f>AVERAGE(M2182:P2182)</f>
        <v>1.0208258882530972</v>
      </c>
      <c r="W2182" s="8">
        <f>LOG(V2182,2)</f>
        <v>2.9736821579028041E-2</v>
      </c>
      <c r="X2182" t="s">
        <v>2871</v>
      </c>
      <c r="Y2182">
        <f>_xlfn.T.TEST(B2182:E2182,F2182:I2182,2,1)</f>
        <v>0.33483963092030666</v>
      </c>
      <c r="Z2182">
        <f>IF(ABS(W2182)&gt;0.3014,1,0)</f>
        <v>0</v>
      </c>
      <c r="AA2182">
        <f>IF(Y2182&lt;0.05,1,0)</f>
        <v>0</v>
      </c>
      <c r="AB2182">
        <f>IF((Z2182+AA2182)&gt;1,1,0)</f>
        <v>0</v>
      </c>
      <c r="AC2182">
        <f>TINV(Y2182,3)</f>
        <v>1.1462291215866112</v>
      </c>
      <c r="AD2182">
        <f>EXP((-AC2182*AC2182)/2)</f>
        <v>0.51844537979702654</v>
      </c>
      <c r="AE2182">
        <f>-LOG10(AD2182)</f>
        <v>0.28529699144903908</v>
      </c>
      <c r="AF2182">
        <f>IF(AE2182&gt;2,1,0)</f>
        <v>0</v>
      </c>
      <c r="AG2182">
        <f>IF((AF2182+Z2182)&gt;1,1,0)</f>
        <v>0</v>
      </c>
    </row>
    <row r="2183" spans="1:33" x14ac:dyDescent="0.25">
      <c r="A2183" t="s">
        <v>3919</v>
      </c>
      <c r="B2183" s="12">
        <v>48.09</v>
      </c>
      <c r="C2183" s="12">
        <v>45.212499999999999</v>
      </c>
      <c r="D2183" s="12">
        <v>47.4033333333333</v>
      </c>
      <c r="E2183" s="12">
        <v>49.11</v>
      </c>
      <c r="F2183" s="12">
        <v>50.19</v>
      </c>
      <c r="G2183" s="12">
        <v>53.72</v>
      </c>
      <c r="H2183" s="12">
        <v>45.983333333333299</v>
      </c>
      <c r="I2183" s="12">
        <v>43.276666666666699</v>
      </c>
      <c r="J2183" s="12">
        <f>AVERAGE(B2183:E2183)</f>
        <v>47.453958333333333</v>
      </c>
      <c r="K2183" s="12">
        <f>AVERAGE(F2183:I2183)</f>
        <v>48.292499999999997</v>
      </c>
      <c r="L2183" s="12">
        <f>MAX(J2183:K2183)</f>
        <v>48.292499999999997</v>
      </c>
      <c r="M2183" s="8">
        <f>F2183/B2183</f>
        <v>1.0436681222707422</v>
      </c>
      <c r="N2183" s="8">
        <f>G2183/C2183</f>
        <v>1.1881669892175837</v>
      </c>
      <c r="O2183" s="8">
        <f>H2183/D2183</f>
        <v>0.9700443006820898</v>
      </c>
      <c r="P2183" s="8">
        <f>I2183/E2183</f>
        <v>0.88121903210479946</v>
      </c>
      <c r="Q2183" s="8">
        <f>LOG(M2183,2)</f>
        <v>6.166301988380446E-2</v>
      </c>
      <c r="R2183" s="8">
        <f>LOG(N2183,2)</f>
        <v>0.24873761188430585</v>
      </c>
      <c r="S2183" s="8">
        <f>LOG(O2183,2)</f>
        <v>-4.3877460046423254E-2</v>
      </c>
      <c r="T2183" s="8">
        <f>LOG(P2183,2)</f>
        <v>-0.18242744094400073</v>
      </c>
      <c r="U2183" s="8">
        <f>STDEV(Q2183:T2183)/SQRT(COUNT(Q2183:T2183))</f>
        <v>9.0879823261657902E-2</v>
      </c>
      <c r="V2183" s="8">
        <f>AVERAGE(M2183:P2183)</f>
        <v>1.0207746110688038</v>
      </c>
      <c r="W2183" s="8">
        <f>LOG(V2183,2)</f>
        <v>2.9664351632502414E-2</v>
      </c>
      <c r="X2183" t="s">
        <v>3919</v>
      </c>
      <c r="Y2183">
        <f>_xlfn.T.TEST(B2183:E2183,F2183:I2183,2,1)</f>
        <v>0.7998137582126883</v>
      </c>
      <c r="Z2183">
        <f>IF(ABS(W2183)&gt;0.3014,1,0)</f>
        <v>0</v>
      </c>
      <c r="AA2183">
        <f>IF(Y2183&lt;0.05,1,0)</f>
        <v>0</v>
      </c>
      <c r="AB2183">
        <f>IF((Z2183+AA2183)&gt;1,1,0)</f>
        <v>0</v>
      </c>
      <c r="AC2183">
        <f>TINV(Y2183,3)</f>
        <v>0.27693712290774941</v>
      </c>
      <c r="AD2183">
        <f>EXP((-AC2183*AC2183)/2)</f>
        <v>0.96237885563007652</v>
      </c>
      <c r="AE2183">
        <f>-LOG10(AD2183)</f>
        <v>1.665392742222107E-2</v>
      </c>
      <c r="AF2183">
        <f>IF(AE2183&gt;2,1,0)</f>
        <v>0</v>
      </c>
      <c r="AG2183">
        <f>IF((AF2183+Z2183)&gt;1,1,0)</f>
        <v>0</v>
      </c>
    </row>
    <row r="2184" spans="1:33" x14ac:dyDescent="0.25">
      <c r="A2184" t="s">
        <v>5106</v>
      </c>
      <c r="B2184" s="12">
        <v>41.57</v>
      </c>
      <c r="C2184" s="12">
        <v>39.51</v>
      </c>
      <c r="D2184" s="12">
        <v>33.103333333333303</v>
      </c>
      <c r="E2184" s="12">
        <v>49.27</v>
      </c>
      <c r="F2184" s="12">
        <v>32.104999999999997</v>
      </c>
      <c r="G2184" s="12">
        <v>37.03</v>
      </c>
      <c r="H2184" s="12">
        <v>44.376666666666701</v>
      </c>
      <c r="I2184" s="12">
        <v>50.876666666666701</v>
      </c>
      <c r="J2184" s="12">
        <f>AVERAGE(B2184:E2184)</f>
        <v>40.86333333333333</v>
      </c>
      <c r="K2184" s="12">
        <f>AVERAGE(F2184:I2184)</f>
        <v>41.097083333333345</v>
      </c>
      <c r="L2184" s="12">
        <f>MAX(J2184:K2184)</f>
        <v>41.097083333333345</v>
      </c>
      <c r="M2184" s="8">
        <f>F2184/B2184</f>
        <v>0.77231176329083462</v>
      </c>
      <c r="N2184" s="8">
        <f>G2184/C2184</f>
        <v>0.93723108073905348</v>
      </c>
      <c r="O2184" s="8">
        <f>H2184/D2184</f>
        <v>1.3405497935756743</v>
      </c>
      <c r="P2184" s="8">
        <f>I2184/E2184</f>
        <v>1.0326094310263183</v>
      </c>
      <c r="Q2184" s="8">
        <f>LOG(M2184,2)</f>
        <v>-0.37274474926063733</v>
      </c>
      <c r="R2184" s="8">
        <f>LOG(N2184,2)</f>
        <v>-9.3523296806040587E-2</v>
      </c>
      <c r="S2184" s="8">
        <f>LOG(O2184,2)</f>
        <v>0.42282480798926636</v>
      </c>
      <c r="T2184" s="8">
        <f>LOG(P2184,2)</f>
        <v>4.6294679691443658E-2</v>
      </c>
      <c r="U2184" s="8">
        <f>STDEV(Q2184:T2184)/SQRT(COUNT(Q2184:T2184))</f>
        <v>0.16548092490423177</v>
      </c>
      <c r="V2184" s="8">
        <f>AVERAGE(M2184:P2184)</f>
        <v>1.0206755171579702</v>
      </c>
      <c r="W2184" s="8">
        <f>LOG(V2184,2)</f>
        <v>2.9524292081815836E-2</v>
      </c>
      <c r="X2184" t="s">
        <v>5106</v>
      </c>
      <c r="Y2184">
        <f>_xlfn.T.TEST(B2184:E2184,F2184:I2184,2,1)</f>
        <v>0.96035953378989736</v>
      </c>
      <c r="Z2184">
        <f>IF(ABS(W2184)&gt;0.3014,1,0)</f>
        <v>0</v>
      </c>
      <c r="AA2184">
        <f>IF(Y2184&lt;0.05,1,0)</f>
        <v>0</v>
      </c>
      <c r="AB2184">
        <f>IF((Z2184+AA2184)&gt;1,1,0)</f>
        <v>0</v>
      </c>
      <c r="AC2184">
        <f>TINV(Y2184,3)</f>
        <v>5.3959772694744751E-2</v>
      </c>
      <c r="AD2184">
        <f>EXP((-AC2184*AC2184)/2)</f>
        <v>0.99854523066965795</v>
      </c>
      <c r="AE2184">
        <f>-LOG10(AD2184)</f>
        <v>6.3225829918893796E-4</v>
      </c>
      <c r="AF2184">
        <f>IF(AE2184&gt;2,1,0)</f>
        <v>0</v>
      </c>
      <c r="AG2184">
        <f>IF((AF2184+Z2184)&gt;1,1,0)</f>
        <v>0</v>
      </c>
    </row>
    <row r="2185" spans="1:33" x14ac:dyDescent="0.25">
      <c r="A2185" t="s">
        <v>2145</v>
      </c>
      <c r="B2185" s="12">
        <v>120.95</v>
      </c>
      <c r="C2185" s="12">
        <v>104.17</v>
      </c>
      <c r="D2185" s="12">
        <v>113.05</v>
      </c>
      <c r="E2185" s="12">
        <v>124.02249999999999</v>
      </c>
      <c r="F2185" s="12">
        <v>116.395</v>
      </c>
      <c r="G2185" s="12">
        <v>106.966666666667</v>
      </c>
      <c r="H2185" s="12">
        <v>130.333333333333</v>
      </c>
      <c r="I2185" s="12">
        <v>116.52</v>
      </c>
      <c r="J2185" s="12">
        <f>AVERAGE(B2185:E2185)</f>
        <v>115.548125</v>
      </c>
      <c r="K2185" s="12">
        <f>AVERAGE(F2185:I2185)</f>
        <v>117.55374999999999</v>
      </c>
      <c r="L2185" s="12">
        <f>MAX(J2185:K2185)</f>
        <v>117.55374999999999</v>
      </c>
      <c r="M2185" s="8">
        <f>F2185/B2185</f>
        <v>0.96233980983877632</v>
      </c>
      <c r="N2185" s="8">
        <f>G2185/C2185</f>
        <v>1.0268471408914945</v>
      </c>
      <c r="O2185" s="8">
        <f>H2185/D2185</f>
        <v>1.1528822055137815</v>
      </c>
      <c r="P2185" s="8">
        <f>I2185/E2185</f>
        <v>0.93950694430446091</v>
      </c>
      <c r="Q2185" s="8">
        <f>LOG(M2185,2)</f>
        <v>-5.5381683839145206E-2</v>
      </c>
      <c r="R2185" s="8">
        <f>LOG(N2185,2)</f>
        <v>3.8221434342335707E-2</v>
      </c>
      <c r="S2185" s="8">
        <f>LOG(O2185,2)</f>
        <v>0.20524511472202575</v>
      </c>
      <c r="T2185" s="8">
        <f>LOG(P2185,2)</f>
        <v>-9.00242696160789E-2</v>
      </c>
      <c r="U2185" s="8">
        <f>STDEV(Q2185:T2185)/SQRT(COUNT(Q2185:T2185))</f>
        <v>6.6051725363792099E-2</v>
      </c>
      <c r="V2185" s="8">
        <f>AVERAGE(M2185:P2185)</f>
        <v>1.0203940251371284</v>
      </c>
      <c r="W2185" s="8">
        <f>LOG(V2185,2)</f>
        <v>2.9126356453776026E-2</v>
      </c>
      <c r="X2185" t="s">
        <v>2145</v>
      </c>
      <c r="Y2185">
        <f>_xlfn.T.TEST(B2185:E2185,F2185:I2185,2,1)</f>
        <v>0.74105904817682522</v>
      </c>
      <c r="Z2185">
        <f>IF(ABS(W2185)&gt;0.3014,1,0)</f>
        <v>0</v>
      </c>
      <c r="AA2185">
        <f>IF(Y2185&lt;0.05,1,0)</f>
        <v>0</v>
      </c>
      <c r="AB2185">
        <f>IF((Z2185+AA2185)&gt;1,1,0)</f>
        <v>0</v>
      </c>
      <c r="AC2185">
        <f>TINV(Y2185,3)</f>
        <v>0.36242929206757696</v>
      </c>
      <c r="AD2185">
        <f>EXP((-AC2185*AC2185)/2)</f>
        <v>0.93643281904575548</v>
      </c>
      <c r="AE2185">
        <f>-LOG10(AD2185)</f>
        <v>2.8523374043433164E-2</v>
      </c>
      <c r="AF2185">
        <f>IF(AE2185&gt;2,1,0)</f>
        <v>0</v>
      </c>
      <c r="AG2185">
        <f>IF((AF2185+Z2185)&gt;1,1,0)</f>
        <v>0</v>
      </c>
    </row>
    <row r="2186" spans="1:33" x14ac:dyDescent="0.25">
      <c r="A2186" t="s">
        <v>4608</v>
      </c>
      <c r="B2186" s="12">
        <v>24.86</v>
      </c>
      <c r="C2186" s="12">
        <v>24.4375</v>
      </c>
      <c r="D2186" s="12">
        <v>36.353333333333303</v>
      </c>
      <c r="E2186" s="12">
        <v>27.7575</v>
      </c>
      <c r="F2186" s="12">
        <v>27.164999999999999</v>
      </c>
      <c r="G2186" s="12">
        <v>22.3533333333333</v>
      </c>
      <c r="H2186" s="12">
        <v>37.75</v>
      </c>
      <c r="I2186" s="12">
        <v>28.74</v>
      </c>
      <c r="J2186" s="12">
        <f>AVERAGE(B2186:E2186)</f>
        <v>28.352083333333326</v>
      </c>
      <c r="K2186" s="12">
        <f>AVERAGE(F2186:I2186)</f>
        <v>29.002083333333324</v>
      </c>
      <c r="L2186" s="12">
        <f>MAX(J2186:K2186)</f>
        <v>29.002083333333324</v>
      </c>
      <c r="M2186" s="8">
        <f>F2186/B2186</f>
        <v>1.09271922767498</v>
      </c>
      <c r="N2186" s="8">
        <f>G2186/C2186</f>
        <v>0.91471440750212996</v>
      </c>
      <c r="O2186" s="8">
        <f>H2186/D2186</f>
        <v>1.0384192187786547</v>
      </c>
      <c r="P2186" s="8">
        <f>I2186/E2186</f>
        <v>1.0353958389624425</v>
      </c>
      <c r="Q2186" s="8">
        <f>LOG(M2186,2)</f>
        <v>0.12792275061883923</v>
      </c>
      <c r="R2186" s="8">
        <f>LOG(N2186,2)</f>
        <v>-0.12860672000945092</v>
      </c>
      <c r="S2186" s="8">
        <f>LOG(O2186,2)</f>
        <v>5.4388989701687568E-2</v>
      </c>
      <c r="T2186" s="8">
        <f>LOG(P2186,2)</f>
        <v>5.0182425435959598E-2</v>
      </c>
      <c r="U2186" s="8">
        <f>STDEV(Q2186:T2186)/SQRT(COUNT(Q2186:T2186))</f>
        <v>5.4529965947574907E-2</v>
      </c>
      <c r="V2186" s="8">
        <f>AVERAGE(M2186:P2186)</f>
        <v>1.0203121732295517</v>
      </c>
      <c r="W2186" s="8">
        <f>LOG(V2186,2)</f>
        <v>2.9010624614174571E-2</v>
      </c>
      <c r="X2186" t="s">
        <v>4608</v>
      </c>
      <c r="Y2186">
        <f>_xlfn.T.TEST(B2186:E2186,F2186:I2186,2,1)</f>
        <v>0.5438716987865001</v>
      </c>
      <c r="Z2186">
        <f>IF(ABS(W2186)&gt;0.3014,1,0)</f>
        <v>0</v>
      </c>
      <c r="AA2186">
        <f>IF(Y2186&lt;0.05,1,0)</f>
        <v>0</v>
      </c>
      <c r="AB2186">
        <f>IF((Z2186+AA2186)&gt;1,1,0)</f>
        <v>0</v>
      </c>
      <c r="AC2186">
        <f>TINV(Y2186,3)</f>
        <v>0.68254998173018122</v>
      </c>
      <c r="AD2186">
        <f>EXP((-AC2186*AC2186)/2)</f>
        <v>0.79220329160923442</v>
      </c>
      <c r="AE2186">
        <f>-LOG10(AD2186)</f>
        <v>0.10116335743190612</v>
      </c>
      <c r="AF2186">
        <f>IF(AE2186&gt;2,1,0)</f>
        <v>0</v>
      </c>
      <c r="AG2186">
        <f>IF((AF2186+Z2186)&gt;1,1,0)</f>
        <v>0</v>
      </c>
    </row>
    <row r="2187" spans="1:33" x14ac:dyDescent="0.25">
      <c r="A2187" t="s">
        <v>2376</v>
      </c>
      <c r="B2187" s="12">
        <v>20.73</v>
      </c>
      <c r="C2187" s="12">
        <v>21.234999999999999</v>
      </c>
      <c r="D2187" s="12">
        <v>17.96</v>
      </c>
      <c r="E2187" s="12">
        <v>23.107500000000002</v>
      </c>
      <c r="F2187" s="12">
        <v>16.37</v>
      </c>
      <c r="G2187" s="12">
        <v>21.203333333333301</v>
      </c>
      <c r="H2187" s="12">
        <v>22.9233333333333</v>
      </c>
      <c r="I2187" s="12">
        <v>23.4866666666667</v>
      </c>
      <c r="J2187" s="12">
        <f>AVERAGE(B2187:E2187)</f>
        <v>20.758125</v>
      </c>
      <c r="K2187" s="12">
        <f>AVERAGE(F2187:I2187)</f>
        <v>20.995833333333323</v>
      </c>
      <c r="L2187" s="12">
        <f>MAX(J2187:K2187)</f>
        <v>20.995833333333323</v>
      </c>
      <c r="M2187" s="8">
        <f>F2187/B2187</f>
        <v>0.789676796912687</v>
      </c>
      <c r="N2187" s="8">
        <f>G2187/C2187</f>
        <v>0.99850875127540861</v>
      </c>
      <c r="O2187" s="8">
        <f>H2187/D2187</f>
        <v>1.2763548626577561</v>
      </c>
      <c r="P2187" s="8">
        <f>I2187/E2187</f>
        <v>1.0164088138771696</v>
      </c>
      <c r="Q2187" s="8">
        <f>LOG(M2187,2)</f>
        <v>-0.34066579463526114</v>
      </c>
      <c r="R2187" s="8">
        <f>LOG(N2187,2)</f>
        <v>-2.1530228853087422E-3</v>
      </c>
      <c r="S2187" s="8">
        <f>LOG(O2187,2)</f>
        <v>0.3520294947928127</v>
      </c>
      <c r="T2187" s="8">
        <f>LOG(P2187,2)</f>
        <v>2.3480791013301978E-2</v>
      </c>
      <c r="U2187" s="8">
        <f>STDEV(Q2187:T2187)/SQRT(COUNT(Q2187:T2187))</f>
        <v>0.14149992605064196</v>
      </c>
      <c r="V2187" s="8">
        <f>AVERAGE(M2187:P2187)</f>
        <v>1.0202373061807553</v>
      </c>
      <c r="W2187" s="8">
        <f>LOG(V2187,2)</f>
        <v>2.8904760658251965E-2</v>
      </c>
      <c r="X2187" t="s">
        <v>2376</v>
      </c>
      <c r="Y2187">
        <f>_xlfn.T.TEST(B2187:E2187,F2187:I2187,2,1)</f>
        <v>0.9086038901436797</v>
      </c>
      <c r="Z2187">
        <f>IF(ABS(W2187)&gt;0.3014,1,0)</f>
        <v>0</v>
      </c>
      <c r="AA2187">
        <f>IF(Y2187&lt;0.05,1,0)</f>
        <v>0</v>
      </c>
      <c r="AB2187">
        <f>IF((Z2187+AA2187)&gt;1,1,0)</f>
        <v>0</v>
      </c>
      <c r="AC2187">
        <f>TINV(Y2187,3)</f>
        <v>0.12476018378839392</v>
      </c>
      <c r="AD2187">
        <f>EXP((-AC2187*AC2187)/2)</f>
        <v>0.9922476539164603</v>
      </c>
      <c r="AE2187">
        <f>-LOG10(AD2187)</f>
        <v>3.3799192712297313E-3</v>
      </c>
      <c r="AF2187">
        <f>IF(AE2187&gt;2,1,0)</f>
        <v>0</v>
      </c>
      <c r="AG2187">
        <f>IF((AF2187+Z2187)&gt;1,1,0)</f>
        <v>0</v>
      </c>
    </row>
    <row r="2188" spans="1:33" x14ac:dyDescent="0.25">
      <c r="A2188" t="s">
        <v>842</v>
      </c>
      <c r="B2188" s="12">
        <v>20.149999999999999</v>
      </c>
      <c r="C2188" s="12">
        <v>25.675000000000001</v>
      </c>
      <c r="D2188" s="12">
        <v>27.276666666666699</v>
      </c>
      <c r="E2188" s="12">
        <v>30.24</v>
      </c>
      <c r="F2188" s="12">
        <v>26.14</v>
      </c>
      <c r="G2188" s="12">
        <v>21.636666666666699</v>
      </c>
      <c r="H2188" s="12">
        <v>30.2433333333333</v>
      </c>
      <c r="I2188" s="12">
        <v>25.16</v>
      </c>
      <c r="J2188" s="12">
        <f>AVERAGE(B2188:E2188)</f>
        <v>25.835416666666674</v>
      </c>
      <c r="K2188" s="12">
        <f>AVERAGE(F2188:I2188)</f>
        <v>25.794999999999998</v>
      </c>
      <c r="L2188" s="12">
        <f>MAX(J2188:K2188)</f>
        <v>25.835416666666674</v>
      </c>
      <c r="M2188" s="8">
        <f>F2188/B2188</f>
        <v>1.29727047146402</v>
      </c>
      <c r="N2188" s="8">
        <f>G2188/C2188</f>
        <v>0.84271340473872247</v>
      </c>
      <c r="O2188" s="8">
        <f>H2188/D2188</f>
        <v>1.1087620677013295</v>
      </c>
      <c r="P2188" s="8">
        <f>I2188/E2188</f>
        <v>0.83201058201058209</v>
      </c>
      <c r="Q2188" s="8">
        <f>LOG(M2188,2)</f>
        <v>0.37547930238010363</v>
      </c>
      <c r="R2188" s="8">
        <f>LOG(N2188,2)</f>
        <v>-0.24688602108878266</v>
      </c>
      <c r="S2188" s="8">
        <f>LOG(O2188,2)</f>
        <v>0.14894980682001929</v>
      </c>
      <c r="T2188" s="8">
        <f>LOG(P2188,2)</f>
        <v>-0.26532621734178335</v>
      </c>
      <c r="U2188" s="8">
        <f>STDEV(Q2188:T2188)/SQRT(COUNT(Q2188:T2188))</f>
        <v>0.15665358478254665</v>
      </c>
      <c r="V2188" s="8">
        <f>AVERAGE(M2188:P2188)</f>
        <v>1.0201891314786635</v>
      </c>
      <c r="W2188" s="8">
        <f>LOG(V2188,2)</f>
        <v>2.8836636267649894E-2</v>
      </c>
      <c r="X2188" t="s">
        <v>842</v>
      </c>
      <c r="Y2188">
        <f>_xlfn.T.TEST(B2188:E2188,F2188:I2188,2,1)</f>
        <v>0.98895295979487829</v>
      </c>
      <c r="Z2188">
        <f>IF(ABS(W2188)&gt;0.3014,1,0)</f>
        <v>0</v>
      </c>
      <c r="AA2188">
        <f>IF(Y2188&lt;0.05,1,0)</f>
        <v>0</v>
      </c>
      <c r="AB2188">
        <f>IF((Z2188+AA2188)&gt;1,1,0)</f>
        <v>0</v>
      </c>
      <c r="AC2188">
        <f>TINV(Y2188,3)</f>
        <v>1.5028590121131377E-2</v>
      </c>
      <c r="AD2188">
        <f>EXP((-AC2188*AC2188)/2)</f>
        <v>0.99988707711575442</v>
      </c>
      <c r="AE2188">
        <f>-LOG10(AD2188)</f>
        <v>4.9044554686860578E-5</v>
      </c>
      <c r="AF2188">
        <f>IF(AE2188&gt;2,1,0)</f>
        <v>0</v>
      </c>
      <c r="AG2188">
        <f>IF((AF2188+Z2188)&gt;1,1,0)</f>
        <v>0</v>
      </c>
    </row>
    <row r="2189" spans="1:33" x14ac:dyDescent="0.25">
      <c r="A2189" t="s">
        <v>2870</v>
      </c>
      <c r="B2189" s="12">
        <v>255.23</v>
      </c>
      <c r="C2189" s="12">
        <v>224.57249999999999</v>
      </c>
      <c r="D2189" s="12">
        <v>180.38</v>
      </c>
      <c r="E2189" s="12">
        <v>193.6825</v>
      </c>
      <c r="F2189" s="12">
        <v>232.80500000000001</v>
      </c>
      <c r="G2189" s="12">
        <v>239.15</v>
      </c>
      <c r="H2189" s="12">
        <v>197.92</v>
      </c>
      <c r="I2189" s="12">
        <v>194.933333333333</v>
      </c>
      <c r="J2189" s="12">
        <f>AVERAGE(B2189:E2189)</f>
        <v>213.46625</v>
      </c>
      <c r="K2189" s="12">
        <f>AVERAGE(F2189:I2189)</f>
        <v>216.20208333333323</v>
      </c>
      <c r="L2189" s="12">
        <f>MAX(J2189:K2189)</f>
        <v>216.20208333333323</v>
      </c>
      <c r="M2189" s="8">
        <f>F2189/B2189</f>
        <v>0.91213807154331394</v>
      </c>
      <c r="N2189" s="8">
        <f>G2189/C2189</f>
        <v>1.0649122221108998</v>
      </c>
      <c r="O2189" s="8">
        <f>H2189/D2189</f>
        <v>1.0972391617695976</v>
      </c>
      <c r="P2189" s="8">
        <f>I2189/E2189</f>
        <v>1.0064581639194712</v>
      </c>
      <c r="Q2189" s="8">
        <f>LOG(M2189,2)</f>
        <v>-0.13267587131549091</v>
      </c>
      <c r="R2189" s="8">
        <f>LOG(N2189,2)</f>
        <v>9.0734517827333397E-2</v>
      </c>
      <c r="S2189" s="8">
        <f>LOG(O2189,2)</f>
        <v>0.13387801971819513</v>
      </c>
      <c r="T2189" s="8">
        <f>LOG(P2189,2)</f>
        <v>9.2872040920053949E-3</v>
      </c>
      <c r="U2189" s="8">
        <f>STDEV(Q2189:T2189)/SQRT(COUNT(Q2189:T2189))</f>
        <v>5.8654104642849411E-2</v>
      </c>
      <c r="V2189" s="8">
        <f>AVERAGE(M2189:P2189)</f>
        <v>1.0201869048358205</v>
      </c>
      <c r="W2189" s="8">
        <f>LOG(V2189,2)</f>
        <v>2.8833487469065468E-2</v>
      </c>
      <c r="X2189" t="s">
        <v>2870</v>
      </c>
      <c r="Y2189">
        <f>_xlfn.T.TEST(B2189:E2189,F2189:I2189,2,1)</f>
        <v>0.78341773527062042</v>
      </c>
      <c r="Z2189">
        <f>IF(ABS(W2189)&gt;0.3014,1,0)</f>
        <v>0</v>
      </c>
      <c r="AA2189">
        <f>IF(Y2189&lt;0.05,1,0)</f>
        <v>0</v>
      </c>
      <c r="AB2189">
        <f>IF((Z2189+AA2189)&gt;1,1,0)</f>
        <v>0</v>
      </c>
      <c r="AC2189">
        <f>TINV(Y2189,3)</f>
        <v>0.30049875405985882</v>
      </c>
      <c r="AD2189">
        <f>EXP((-AC2189*AC2189)/2)</f>
        <v>0.95585433135934861</v>
      </c>
      <c r="AE2189">
        <f>-LOG10(AD2189)</f>
        <v>1.9608287543048265E-2</v>
      </c>
      <c r="AF2189">
        <f>IF(AE2189&gt;2,1,0)</f>
        <v>0</v>
      </c>
      <c r="AG2189">
        <f>IF((AF2189+Z2189)&gt;1,1,0)</f>
        <v>0</v>
      </c>
    </row>
    <row r="2190" spans="1:33" x14ac:dyDescent="0.25">
      <c r="A2190" t="s">
        <v>4389</v>
      </c>
      <c r="B2190" s="12">
        <v>58.46</v>
      </c>
      <c r="C2190" s="12">
        <v>61.37</v>
      </c>
      <c r="D2190" s="12">
        <v>45.38</v>
      </c>
      <c r="E2190" s="12">
        <v>59.667499999999997</v>
      </c>
      <c r="F2190" s="12">
        <v>52.68</v>
      </c>
      <c r="G2190" s="12">
        <v>55.3</v>
      </c>
      <c r="H2190" s="12">
        <v>55.746666666666698</v>
      </c>
      <c r="I2190" s="12">
        <v>62.646666666666697</v>
      </c>
      <c r="J2190" s="12">
        <f>AVERAGE(B2190:E2190)</f>
        <v>56.219374999999999</v>
      </c>
      <c r="K2190" s="12">
        <f>AVERAGE(F2190:I2190)</f>
        <v>56.593333333333348</v>
      </c>
      <c r="L2190" s="12">
        <f>MAX(J2190:K2190)</f>
        <v>56.593333333333348</v>
      </c>
      <c r="M2190" s="8">
        <f>F2190/B2190</f>
        <v>0.90112897707834416</v>
      </c>
      <c r="N2190" s="8">
        <f>G2190/C2190</f>
        <v>0.90109173863451197</v>
      </c>
      <c r="O2190" s="8">
        <f>H2190/D2190</f>
        <v>1.2284413104157492</v>
      </c>
      <c r="P2190" s="8">
        <f>I2190/E2190</f>
        <v>1.0499294702587958</v>
      </c>
      <c r="Q2190" s="8">
        <f>LOG(M2190,2)</f>
        <v>-0.15019448354953835</v>
      </c>
      <c r="R2190" s="8">
        <f>LOG(N2190,2)</f>
        <v>-0.15025410301544101</v>
      </c>
      <c r="S2190" s="8">
        <f>LOG(O2190,2)</f>
        <v>0.29682893365064478</v>
      </c>
      <c r="T2190" s="8">
        <f>LOG(P2190,2)</f>
        <v>7.0292417105250235E-2</v>
      </c>
      <c r="U2190" s="8">
        <f>STDEV(Q2190:T2190)/SQRT(COUNT(Q2190:T2190))</f>
        <v>0.10687679969055892</v>
      </c>
      <c r="V2190" s="8">
        <f>AVERAGE(M2190:P2190)</f>
        <v>1.0201478740968504</v>
      </c>
      <c r="W2190" s="8">
        <f>LOG(V2190,2)</f>
        <v>2.8778291180551672E-2</v>
      </c>
      <c r="X2190" t="s">
        <v>4389</v>
      </c>
      <c r="Y2190">
        <f>_xlfn.T.TEST(B2190:E2190,F2190:I2190,2,1)</f>
        <v>0.93032220008389865</v>
      </c>
      <c r="Z2190">
        <f>IF(ABS(W2190)&gt;0.3014,1,0)</f>
        <v>0</v>
      </c>
      <c r="AA2190">
        <f>IF(Y2190&lt;0.05,1,0)</f>
        <v>0</v>
      </c>
      <c r="AB2190">
        <f>IF((Z2190+AA2190)&gt;1,1,0)</f>
        <v>0</v>
      </c>
      <c r="AC2190">
        <f>TINV(Y2190,3)</f>
        <v>9.4976031764582969E-2</v>
      </c>
      <c r="AD2190">
        <f>EXP((-AC2190*AC2190)/2)</f>
        <v>0.99549993247823632</v>
      </c>
      <c r="AE2190">
        <f>-LOG10(AD2190)</f>
        <v>1.9587650934580038E-3</v>
      </c>
      <c r="AF2190">
        <f>IF(AE2190&gt;2,1,0)</f>
        <v>0</v>
      </c>
      <c r="AG2190">
        <f>IF((AF2190+Z2190)&gt;1,1,0)</f>
        <v>0</v>
      </c>
    </row>
    <row r="2191" spans="1:33" x14ac:dyDescent="0.25">
      <c r="A2191" t="s">
        <v>154</v>
      </c>
      <c r="B2191" s="12">
        <v>91.91</v>
      </c>
      <c r="C2191" s="12">
        <v>135.57249999999999</v>
      </c>
      <c r="D2191" s="12">
        <v>100.94</v>
      </c>
      <c r="E2191" s="12">
        <v>115.95</v>
      </c>
      <c r="F2191" s="12">
        <v>105.5</v>
      </c>
      <c r="G2191" s="12">
        <v>136.62</v>
      </c>
      <c r="H2191" s="12">
        <v>114.716666666667</v>
      </c>
      <c r="I2191" s="12">
        <v>91.423333333333304</v>
      </c>
      <c r="J2191" s="12">
        <f>AVERAGE(B2191:E2191)</f>
        <v>111.093125</v>
      </c>
      <c r="K2191" s="12">
        <f>AVERAGE(F2191:I2191)</f>
        <v>112.06500000000007</v>
      </c>
      <c r="L2191" s="12">
        <f>MAX(J2191:K2191)</f>
        <v>112.06500000000007</v>
      </c>
      <c r="M2191" s="8">
        <f>F2191/B2191</f>
        <v>1.1478620389511478</v>
      </c>
      <c r="N2191" s="8">
        <f>G2191/C2191</f>
        <v>1.0077264932047429</v>
      </c>
      <c r="O2191" s="8">
        <f>H2191/D2191</f>
        <v>1.1364837197014761</v>
      </c>
      <c r="P2191" s="8">
        <f>I2191/E2191</f>
        <v>0.78847204254707459</v>
      </c>
      <c r="Q2191" s="8">
        <f>LOG(M2191,2)</f>
        <v>0.19894925553141876</v>
      </c>
      <c r="R2191" s="8">
        <f>LOG(N2191,2)</f>
        <v>1.1104130465122574E-2</v>
      </c>
      <c r="S2191" s="8">
        <f>LOG(O2191,2)</f>
        <v>0.18457701748248767</v>
      </c>
      <c r="T2191" s="8">
        <f>LOG(P2191,2)</f>
        <v>-0.3428684937000625</v>
      </c>
      <c r="U2191" s="8">
        <f>STDEV(Q2191:T2191)/SQRT(COUNT(Q2191:T2191))</f>
        <v>0.12604951524393801</v>
      </c>
      <c r="V2191" s="8">
        <f>AVERAGE(M2191:P2191)</f>
        <v>1.0201360736011105</v>
      </c>
      <c r="W2191" s="8">
        <f>LOG(V2191,2)</f>
        <v>2.8761602800776512E-2</v>
      </c>
      <c r="X2191" t="s">
        <v>154</v>
      </c>
      <c r="Y2191">
        <f>_xlfn.T.TEST(B2191:E2191,F2191:I2191,2,1)</f>
        <v>0.92087892744234479</v>
      </c>
      <c r="Z2191">
        <f>IF(ABS(W2191)&gt;0.3014,1,0)</f>
        <v>0</v>
      </c>
      <c r="AA2191">
        <f>IF(Y2191&lt;0.05,1,0)</f>
        <v>0</v>
      </c>
      <c r="AB2191">
        <f>IF((Z2191+AA2191)&gt;1,1,0)</f>
        <v>0</v>
      </c>
      <c r="AC2191">
        <f>TINV(Y2191,3)</f>
        <v>0.10791058268230209</v>
      </c>
      <c r="AD2191">
        <f>EXP((-AC2191*AC2191)/2)</f>
        <v>0.99419457008628986</v>
      </c>
      <c r="AE2191">
        <f>-LOG10(AD2191)</f>
        <v>2.5286131423035299E-3</v>
      </c>
      <c r="AF2191">
        <f>IF(AE2191&gt;2,1,0)</f>
        <v>0</v>
      </c>
      <c r="AG2191">
        <f>IF((AF2191+Z2191)&gt;1,1,0)</f>
        <v>0</v>
      </c>
    </row>
    <row r="2192" spans="1:33" x14ac:dyDescent="0.25">
      <c r="A2192" t="s">
        <v>3204</v>
      </c>
      <c r="B2192" s="12">
        <v>14.96</v>
      </c>
      <c r="C2192" s="12">
        <v>15.2425</v>
      </c>
      <c r="D2192" s="12">
        <v>20.133333333333301</v>
      </c>
      <c r="E2192" s="12">
        <v>20.495000000000001</v>
      </c>
      <c r="F2192" s="12">
        <v>15.68</v>
      </c>
      <c r="G2192" s="12">
        <v>17.68</v>
      </c>
      <c r="H2192" s="12">
        <v>17.066666666666698</v>
      </c>
      <c r="I2192" s="12">
        <v>20.976666666666699</v>
      </c>
      <c r="J2192" s="12">
        <f>AVERAGE(B2192:E2192)</f>
        <v>17.707708333333326</v>
      </c>
      <c r="K2192" s="12">
        <f>AVERAGE(F2192:I2192)</f>
        <v>17.850833333333348</v>
      </c>
      <c r="L2192" s="12">
        <f>MAX(J2192:K2192)</f>
        <v>17.850833333333348</v>
      </c>
      <c r="M2192" s="8">
        <f>F2192/B2192</f>
        <v>1.0481283422459893</v>
      </c>
      <c r="N2192" s="8">
        <f>G2192/C2192</f>
        <v>1.159914712153518</v>
      </c>
      <c r="O2192" s="8">
        <f>H2192/D2192</f>
        <v>0.84768211920530101</v>
      </c>
      <c r="P2192" s="8">
        <f>I2192/E2192</f>
        <v>1.0235016670732715</v>
      </c>
      <c r="Q2192" s="8">
        <f>LOG(M2192,2)</f>
        <v>6.781538422757151E-2</v>
      </c>
      <c r="R2192" s="8">
        <f>LOG(N2192,2)</f>
        <v>0.21401872873496278</v>
      </c>
      <c r="S2192" s="8">
        <f>LOG(O2192,2)</f>
        <v>-0.23840473932507381</v>
      </c>
      <c r="T2192" s="8">
        <f>LOG(P2192,2)</f>
        <v>3.3513452216118809E-2</v>
      </c>
      <c r="U2192" s="8">
        <f>STDEV(Q2192:T2192)/SQRT(COUNT(Q2192:T2192))</f>
        <v>9.4376402500297385E-2</v>
      </c>
      <c r="V2192" s="8">
        <f>AVERAGE(M2192:P2192)</f>
        <v>1.0198067101695198</v>
      </c>
      <c r="W2192" s="8">
        <f>LOG(V2192,2)</f>
        <v>2.8295735819295155E-2</v>
      </c>
      <c r="X2192" t="s">
        <v>3204</v>
      </c>
      <c r="Y2192">
        <f>_xlfn.T.TEST(B2192:E2192,F2192:I2192,2,1)</f>
        <v>0.90923376802511702</v>
      </c>
      <c r="Z2192">
        <f>IF(ABS(W2192)&gt;0.3014,1,0)</f>
        <v>0</v>
      </c>
      <c r="AA2192">
        <f>IF(Y2192&lt;0.05,1,0)</f>
        <v>0</v>
      </c>
      <c r="AB2192">
        <f>IF((Z2192+AA2192)&gt;1,1,0)</f>
        <v>0</v>
      </c>
      <c r="AC2192">
        <f>TINV(Y2192,3)</f>
        <v>0.12389447717212221</v>
      </c>
      <c r="AD2192">
        <f>EXP((-AC2192*AC2192)/2)</f>
        <v>0.99235445626385488</v>
      </c>
      <c r="AE2192">
        <f>-LOG10(AD2192)</f>
        <v>3.3331757250704046E-3</v>
      </c>
      <c r="AF2192">
        <f>IF(AE2192&gt;2,1,0)</f>
        <v>0</v>
      </c>
      <c r="AG2192">
        <f>IF((AF2192+Z2192)&gt;1,1,0)</f>
        <v>0</v>
      </c>
    </row>
    <row r="2193" spans="1:33" x14ac:dyDescent="0.25">
      <c r="A2193" t="s">
        <v>3996</v>
      </c>
      <c r="B2193" s="12">
        <v>41.41</v>
      </c>
      <c r="C2193" s="12">
        <v>28.4</v>
      </c>
      <c r="D2193" s="12">
        <v>19.329999999999998</v>
      </c>
      <c r="E2193" s="12">
        <v>33.805</v>
      </c>
      <c r="F2193" s="12">
        <v>20.355</v>
      </c>
      <c r="G2193" s="12">
        <v>39.61</v>
      </c>
      <c r="H2193" s="12">
        <v>33.2366666666667</v>
      </c>
      <c r="I2193" s="12">
        <v>16</v>
      </c>
      <c r="J2193" s="12">
        <f>AVERAGE(B2193:E2193)</f>
        <v>30.736249999999998</v>
      </c>
      <c r="K2193" s="12">
        <f>AVERAGE(F2193:I2193)</f>
        <v>27.300416666666678</v>
      </c>
      <c r="L2193" s="12">
        <f>MAX(J2193:K2193)</f>
        <v>30.736249999999998</v>
      </c>
      <c r="M2193" s="8">
        <f>F2193/B2193</f>
        <v>0.49154793528133306</v>
      </c>
      <c r="N2193" s="8">
        <f>G2193/C2193</f>
        <v>1.3947183098591549</v>
      </c>
      <c r="O2193" s="8">
        <f>H2193/D2193</f>
        <v>1.7194343852388361</v>
      </c>
      <c r="P2193" s="8">
        <f>I2193/E2193</f>
        <v>0.47330276586303799</v>
      </c>
      <c r="Q2193" s="8">
        <f>LOG(M2193,2)</f>
        <v>-1.0245959812298679</v>
      </c>
      <c r="R2193" s="8">
        <f>LOG(N2193,2)</f>
        <v>0.4799737715125752</v>
      </c>
      <c r="S2193" s="8">
        <f>LOG(O2193,2)</f>
        <v>0.78193406271163524</v>
      </c>
      <c r="T2193" s="8">
        <f>LOG(P2193,2)</f>
        <v>-1.0791647420373069</v>
      </c>
      <c r="U2193" s="8">
        <f>STDEV(Q2193:T2193)/SQRT(COUNT(Q2193:T2193))</f>
        <v>0.48981374804443745</v>
      </c>
      <c r="V2193" s="8">
        <f>AVERAGE(M2193:P2193)</f>
        <v>1.0197508490605904</v>
      </c>
      <c r="W2193" s="8">
        <f>LOG(V2193,2)</f>
        <v>2.8216708341510615E-2</v>
      </c>
      <c r="X2193" t="s">
        <v>3996</v>
      </c>
      <c r="Y2193">
        <f>_xlfn.T.TEST(B2193:E2193,F2193:I2193,2,1)</f>
        <v>0.73564742681090256</v>
      </c>
      <c r="Z2193">
        <f>IF(ABS(W2193)&gt;0.3014,1,0)</f>
        <v>0</v>
      </c>
      <c r="AA2193">
        <f>IF(Y2193&lt;0.05,1,0)</f>
        <v>0</v>
      </c>
      <c r="AB2193">
        <f>IF((Z2193+AA2193)&gt;1,1,0)</f>
        <v>0</v>
      </c>
      <c r="AC2193">
        <f>TINV(Y2193,3)</f>
        <v>0.37046479464732157</v>
      </c>
      <c r="AD2193">
        <f>EXP((-AC2193*AC2193)/2)</f>
        <v>0.93367946765456133</v>
      </c>
      <c r="AE2193">
        <f>-LOG10(AD2193)</f>
        <v>2.9802191565182067E-2</v>
      </c>
      <c r="AF2193">
        <f>IF(AE2193&gt;2,1,0)</f>
        <v>0</v>
      </c>
      <c r="AG2193">
        <f>IF((AF2193+Z2193)&gt;1,1,0)</f>
        <v>0</v>
      </c>
    </row>
    <row r="2194" spans="1:33" x14ac:dyDescent="0.25">
      <c r="A2194" t="s">
        <v>300</v>
      </c>
      <c r="B2194" s="12">
        <v>15.69</v>
      </c>
      <c r="C2194" s="12">
        <v>16.52</v>
      </c>
      <c r="D2194" s="12">
        <v>13.8233333333333</v>
      </c>
      <c r="E2194" s="12">
        <v>13.7325</v>
      </c>
      <c r="F2194" s="12">
        <v>15.6</v>
      </c>
      <c r="G2194" s="12">
        <v>14.69</v>
      </c>
      <c r="H2194" s="12">
        <v>15.32</v>
      </c>
      <c r="I2194" s="12">
        <v>14.93</v>
      </c>
      <c r="J2194" s="12">
        <f>AVERAGE(B2194:E2194)</f>
        <v>14.941458333333326</v>
      </c>
      <c r="K2194" s="12">
        <f>AVERAGE(F2194:I2194)</f>
        <v>15.135</v>
      </c>
      <c r="L2194" s="12">
        <f>MAX(J2194:K2194)</f>
        <v>15.135</v>
      </c>
      <c r="M2194" s="8">
        <f>F2194/B2194</f>
        <v>0.99426386233269604</v>
      </c>
      <c r="N2194" s="8">
        <f>G2194/C2194</f>
        <v>0.88922518159806296</v>
      </c>
      <c r="O2194" s="8">
        <f>H2194/D2194</f>
        <v>1.1082710393055246</v>
      </c>
      <c r="P2194" s="8">
        <f>I2194/E2194</f>
        <v>1.0872018933187693</v>
      </c>
      <c r="Q2194" s="8">
        <f>LOG(M2194,2)</f>
        <v>-8.299323218486792E-3</v>
      </c>
      <c r="R2194" s="8">
        <f>LOG(N2194,2)</f>
        <v>-0.1693792908631655</v>
      </c>
      <c r="S2194" s="8">
        <f>LOG(O2194,2)</f>
        <v>0.14831075074015507</v>
      </c>
      <c r="T2194" s="8">
        <f>LOG(P2194,2)</f>
        <v>0.1206198736160479</v>
      </c>
      <c r="U2194" s="8">
        <f>STDEV(Q2194:T2194)/SQRT(COUNT(Q2194:T2194))</f>
        <v>7.2584274749348449E-2</v>
      </c>
      <c r="V2194" s="8">
        <f>AVERAGE(M2194:P2194)</f>
        <v>1.0197404941387633</v>
      </c>
      <c r="W2194" s="8">
        <f>LOG(V2194,2)</f>
        <v>2.8202058615814353E-2</v>
      </c>
      <c r="X2194" t="s">
        <v>300</v>
      </c>
      <c r="Y2194">
        <f>_xlfn.T.TEST(B2194:E2194,F2194:I2194,2,1)</f>
        <v>0.81479390349857628</v>
      </c>
      <c r="Z2194">
        <f>IF(ABS(W2194)&gt;0.3014,1,0)</f>
        <v>0</v>
      </c>
      <c r="AA2194">
        <f>IF(Y2194&lt;0.05,1,0)</f>
        <v>0</v>
      </c>
      <c r="AB2194">
        <f>IF((Z2194+AA2194)&gt;1,1,0)</f>
        <v>0</v>
      </c>
      <c r="AC2194">
        <f>TINV(Y2194,3)</f>
        <v>0.2555839152929521</v>
      </c>
      <c r="AD2194">
        <f>EXP((-AC2194*AC2194)/2)</f>
        <v>0.96786606016416987</v>
      </c>
      <c r="AE2194">
        <f>-LOG10(AD2194)</f>
        <v>1.4184739134121513E-2</v>
      </c>
      <c r="AF2194">
        <f>IF(AE2194&gt;2,1,0)</f>
        <v>0</v>
      </c>
      <c r="AG2194">
        <f>IF((AF2194+Z2194)&gt;1,1,0)</f>
        <v>0</v>
      </c>
    </row>
    <row r="2195" spans="1:33" x14ac:dyDescent="0.25">
      <c r="A2195" t="s">
        <v>3727</v>
      </c>
      <c r="B2195" s="12">
        <v>114.72</v>
      </c>
      <c r="C2195" s="12">
        <v>81.902500000000003</v>
      </c>
      <c r="D2195" s="12">
        <v>75.626666666666694</v>
      </c>
      <c r="E2195" s="12">
        <v>80.792500000000004</v>
      </c>
      <c r="F2195" s="12">
        <v>94.39</v>
      </c>
      <c r="G2195" s="12">
        <v>82.04</v>
      </c>
      <c r="H2195" s="12">
        <v>83.873333333333306</v>
      </c>
      <c r="I2195" s="12">
        <v>92.54</v>
      </c>
      <c r="J2195" s="12">
        <f>AVERAGE(B2195:E2195)</f>
        <v>88.260416666666686</v>
      </c>
      <c r="K2195" s="12">
        <f>AVERAGE(F2195:I2195)</f>
        <v>88.210833333333326</v>
      </c>
      <c r="L2195" s="12">
        <f>MAX(J2195:K2195)</f>
        <v>88.260416666666686</v>
      </c>
      <c r="M2195" s="8">
        <f>F2195/B2195</f>
        <v>0.82278591352859132</v>
      </c>
      <c r="N2195" s="8">
        <f>G2195/C2195</f>
        <v>1.0016788254326792</v>
      </c>
      <c r="O2195" s="8">
        <f>H2195/D2195</f>
        <v>1.1090444287729189</v>
      </c>
      <c r="P2195" s="8">
        <f>I2195/E2195</f>
        <v>1.1454033480830523</v>
      </c>
      <c r="Q2195" s="8">
        <f>LOG(M2195,2)</f>
        <v>-0.28141100041247008</v>
      </c>
      <c r="R2195" s="8">
        <f>LOG(N2195,2)</f>
        <v>2.4200023134413546E-3</v>
      </c>
      <c r="S2195" s="8">
        <f>LOG(O2195,2)</f>
        <v>0.14931716161005237</v>
      </c>
      <c r="T2195" s="8">
        <f>LOG(P2195,2)</f>
        <v>0.19585572566640444</v>
      </c>
      <c r="U2195" s="8">
        <f>STDEV(Q2195:T2195)/SQRT(COUNT(Q2195:T2195))</f>
        <v>0.10753219555795346</v>
      </c>
      <c r="V2195" s="8">
        <f>AVERAGE(M2195:P2195)</f>
        <v>1.0197281289543103</v>
      </c>
      <c r="W2195" s="8">
        <f>LOG(V2195,2)</f>
        <v>2.8184564656762202E-2</v>
      </c>
      <c r="X2195" t="s">
        <v>3727</v>
      </c>
      <c r="Y2195">
        <f>_xlfn.T.TEST(B2195:E2195,F2195:I2195,2,1)</f>
        <v>0.99492646752496383</v>
      </c>
      <c r="Z2195">
        <f>IF(ABS(W2195)&gt;0.3014,1,0)</f>
        <v>0</v>
      </c>
      <c r="AA2195">
        <f>IF(Y2195&lt;0.05,1,0)</f>
        <v>0</v>
      </c>
      <c r="AB2195">
        <f>IF((Z2195+AA2195)&gt;1,1,0)</f>
        <v>0</v>
      </c>
      <c r="AC2195">
        <f>TINV(Y2195,3)</f>
        <v>6.9018505429396118E-3</v>
      </c>
      <c r="AD2195">
        <f>EXP((-AC2195*AC2195)/2)</f>
        <v>0.99997618251318232</v>
      </c>
      <c r="AE2195">
        <f>-LOG10(AD2195)</f>
        <v>1.0343926281374266E-5</v>
      </c>
      <c r="AF2195">
        <f>IF(AE2195&gt;2,1,0)</f>
        <v>0</v>
      </c>
      <c r="AG2195">
        <f>IF((AF2195+Z2195)&gt;1,1,0)</f>
        <v>0</v>
      </c>
    </row>
    <row r="2196" spans="1:33" x14ac:dyDescent="0.25">
      <c r="A2196" t="s">
        <v>2844</v>
      </c>
      <c r="B2196" s="12">
        <v>120.42</v>
      </c>
      <c r="C2196" s="12">
        <v>112.35250000000001</v>
      </c>
      <c r="D2196" s="12">
        <v>123.68</v>
      </c>
      <c r="E2196" s="12">
        <v>114.80249999999999</v>
      </c>
      <c r="F2196" s="12">
        <v>126.205</v>
      </c>
      <c r="G2196" s="12">
        <v>135.83666666666701</v>
      </c>
      <c r="H2196" s="12">
        <v>109.603333333333</v>
      </c>
      <c r="I2196" s="12">
        <v>107.4</v>
      </c>
      <c r="J2196" s="12">
        <f>AVERAGE(B2196:E2196)</f>
        <v>117.81375</v>
      </c>
      <c r="K2196" s="12">
        <f>AVERAGE(F2196:I2196)</f>
        <v>119.76125000000002</v>
      </c>
      <c r="L2196" s="12">
        <f>MAX(J2196:K2196)</f>
        <v>119.76125000000002</v>
      </c>
      <c r="M2196" s="8">
        <f>F2196/B2196</f>
        <v>1.0480401926590268</v>
      </c>
      <c r="N2196" s="8">
        <f>G2196/C2196</f>
        <v>1.2090221994763535</v>
      </c>
      <c r="O2196" s="8">
        <f>H2196/D2196</f>
        <v>0.88618477792151518</v>
      </c>
      <c r="P2196" s="8">
        <f>I2196/E2196</f>
        <v>0.93551969687071279</v>
      </c>
      <c r="Q2196" s="8">
        <f>LOG(M2196,2)</f>
        <v>6.769404572837695E-2</v>
      </c>
      <c r="R2196" s="8">
        <f>LOG(N2196,2)</f>
        <v>0.27384073489341448</v>
      </c>
      <c r="S2196" s="8">
        <f>LOG(O2196,2)</f>
        <v>-0.17432054915778575</v>
      </c>
      <c r="T2196" s="8">
        <f>LOG(P2196,2)</f>
        <v>-9.6160065923122026E-2</v>
      </c>
      <c r="U2196" s="8">
        <f>STDEV(Q2196:T2196)/SQRT(COUNT(Q2196:T2196))</f>
        <v>9.9139409604553932E-2</v>
      </c>
      <c r="V2196" s="8">
        <f>AVERAGE(M2196:P2196)</f>
        <v>1.0196917167319022</v>
      </c>
      <c r="W2196" s="8">
        <f>LOG(V2196,2)</f>
        <v>2.8133048307333063E-2</v>
      </c>
      <c r="X2196" t="s">
        <v>2844</v>
      </c>
      <c r="Y2196">
        <f>_xlfn.T.TEST(B2196:E2196,F2196:I2196,2,1)</f>
        <v>0.82919533676357449</v>
      </c>
      <c r="Z2196">
        <f>IF(ABS(W2196)&gt;0.3014,1,0)</f>
        <v>0</v>
      </c>
      <c r="AA2196">
        <f>IF(Y2196&lt;0.05,1,0)</f>
        <v>0</v>
      </c>
      <c r="AB2196">
        <f>IF((Z2196+AA2196)&gt;1,1,0)</f>
        <v>0</v>
      </c>
      <c r="AC2196">
        <f>TINV(Y2196,3)</f>
        <v>0.23519816201966448</v>
      </c>
      <c r="AD2196">
        <f>EXP((-AC2196*AC2196)/2)</f>
        <v>0.97271992245988126</v>
      </c>
      <c r="AE2196">
        <f>-LOG10(AD2196)</f>
        <v>1.2012189166372629E-2</v>
      </c>
      <c r="AF2196">
        <f>IF(AE2196&gt;2,1,0)</f>
        <v>0</v>
      </c>
      <c r="AG2196">
        <f>IF((AF2196+Z2196)&gt;1,1,0)</f>
        <v>0</v>
      </c>
    </row>
    <row r="2197" spans="1:33" x14ac:dyDescent="0.25">
      <c r="A2197" t="s">
        <v>4367</v>
      </c>
      <c r="B2197" s="12">
        <v>113.31</v>
      </c>
      <c r="C2197" s="12">
        <v>70.922499999999999</v>
      </c>
      <c r="D2197" s="12">
        <v>64.58</v>
      </c>
      <c r="E2197" s="12">
        <v>64.805000000000007</v>
      </c>
      <c r="F2197" s="12">
        <v>73.64</v>
      </c>
      <c r="G2197" s="12">
        <v>59.6933333333333</v>
      </c>
      <c r="H2197" s="12">
        <v>84.596666666666707</v>
      </c>
      <c r="I2197" s="12">
        <v>82.763333333333307</v>
      </c>
      <c r="J2197" s="12">
        <f>AVERAGE(B2197:E2197)</f>
        <v>78.404375000000002</v>
      </c>
      <c r="K2197" s="12">
        <f>AVERAGE(F2197:I2197)</f>
        <v>75.173333333333332</v>
      </c>
      <c r="L2197" s="12">
        <f>MAX(J2197:K2197)</f>
        <v>78.404375000000002</v>
      </c>
      <c r="M2197" s="8">
        <f>F2197/B2197</f>
        <v>0.64989850851645925</v>
      </c>
      <c r="N2197" s="8">
        <f>G2197/C2197</f>
        <v>0.84166989789323976</v>
      </c>
      <c r="O2197" s="8">
        <f>H2197/D2197</f>
        <v>1.309951481366781</v>
      </c>
      <c r="P2197" s="8">
        <f>I2197/E2197</f>
        <v>1.2771133914564201</v>
      </c>
      <c r="Q2197" s="8">
        <f>LOG(M2197,2)</f>
        <v>-0.62171365781142252</v>
      </c>
      <c r="R2197" s="8">
        <f>LOG(N2197,2)</f>
        <v>-0.24867357424412412</v>
      </c>
      <c r="S2197" s="8">
        <f>LOG(O2197,2)</f>
        <v>0.38951337749721215</v>
      </c>
      <c r="T2197" s="8">
        <f>LOG(P2197,2)</f>
        <v>0.35288662373234808</v>
      </c>
      <c r="U2197" s="8">
        <f>STDEV(Q2197:T2197)/SQRT(COUNT(Q2197:T2197))</f>
        <v>0.24503756114819789</v>
      </c>
      <c r="V2197" s="8">
        <f>AVERAGE(M2197:P2197)</f>
        <v>1.019658319808225</v>
      </c>
      <c r="W2197" s="8">
        <f>LOG(V2197,2)</f>
        <v>2.808579641304217E-2</v>
      </c>
      <c r="X2197" t="s">
        <v>4367</v>
      </c>
      <c r="Y2197">
        <f>_xlfn.T.TEST(B2197:E2197,F2197:I2197,2,1)</f>
        <v>0.83333055940022516</v>
      </c>
      <c r="Z2197">
        <f>IF(ABS(W2197)&gt;0.3014,1,0)</f>
        <v>0</v>
      </c>
      <c r="AA2197">
        <f>IF(Y2197&lt;0.05,1,0)</f>
        <v>0</v>
      </c>
      <c r="AB2197">
        <f>IF((Z2197+AA2197)&gt;1,1,0)</f>
        <v>0</v>
      </c>
      <c r="AC2197">
        <f>TINV(Y2197,3)</f>
        <v>0.22936863865633725</v>
      </c>
      <c r="AD2197">
        <f>EXP((-AC2197*AC2197)/2)</f>
        <v>0.97403797616275356</v>
      </c>
      <c r="AE2197">
        <f>-LOG10(AD2197)</f>
        <v>1.1424110352997372E-2</v>
      </c>
      <c r="AF2197">
        <f>IF(AE2197&gt;2,1,0)</f>
        <v>0</v>
      </c>
      <c r="AG2197">
        <f>IF((AF2197+Z2197)&gt;1,1,0)</f>
        <v>0</v>
      </c>
    </row>
    <row r="2198" spans="1:33" x14ac:dyDescent="0.25">
      <c r="A2198" t="s">
        <v>3631</v>
      </c>
      <c r="B2198" s="12">
        <v>27.55</v>
      </c>
      <c r="C2198" s="12">
        <v>24.482500000000002</v>
      </c>
      <c r="D2198" s="12">
        <v>26.08</v>
      </c>
      <c r="E2198" s="12">
        <v>24.1875</v>
      </c>
      <c r="F2198" s="12">
        <v>28.43</v>
      </c>
      <c r="G2198" s="12">
        <v>26.93</v>
      </c>
      <c r="H2198" s="12">
        <v>24.786666666666701</v>
      </c>
      <c r="I2198" s="12">
        <v>24.0833333333333</v>
      </c>
      <c r="J2198" s="12">
        <f>AVERAGE(B2198:E2198)</f>
        <v>25.574999999999999</v>
      </c>
      <c r="K2198" s="12">
        <f>AVERAGE(F2198:I2198)</f>
        <v>26.057500000000001</v>
      </c>
      <c r="L2198" s="12">
        <f>MAX(J2198:K2198)</f>
        <v>26.057500000000001</v>
      </c>
      <c r="M2198" s="8">
        <f>F2198/B2198</f>
        <v>1.0319419237749545</v>
      </c>
      <c r="N2198" s="8">
        <f>G2198/C2198</f>
        <v>1.0999693658735832</v>
      </c>
      <c r="O2198" s="8">
        <f>H2198/D2198</f>
        <v>0.95040899795501155</v>
      </c>
      <c r="P2198" s="8">
        <f>I2198/E2198</f>
        <v>0.99569336778638962</v>
      </c>
      <c r="Q2198" s="8">
        <f>LOG(M2198,2)</f>
        <v>4.5361780219007324E-2</v>
      </c>
      <c r="R2198" s="8">
        <f>LOG(N2198,2)</f>
        <v>0.13746334527931442</v>
      </c>
      <c r="S2198" s="8">
        <f>LOG(O2198,2)</f>
        <v>-7.3379600032750153E-2</v>
      </c>
      <c r="T2198" s="8">
        <f>LOG(P2198,2)</f>
        <v>-6.2265743648897334E-3</v>
      </c>
      <c r="U2198" s="8">
        <f>STDEV(Q2198:T2198)/SQRT(COUNT(Q2198:T2198))</f>
        <v>4.4453777832264708E-2</v>
      </c>
      <c r="V2198" s="8">
        <f>AVERAGE(M2198:P2198)</f>
        <v>1.0195034138474848</v>
      </c>
      <c r="W2198" s="8">
        <f>LOG(V2198,2)</f>
        <v>2.7866606283975501E-2</v>
      </c>
      <c r="X2198" t="s">
        <v>3631</v>
      </c>
      <c r="Y2198">
        <f>_xlfn.T.TEST(B2198:E2198,F2198:I2198,2,1)</f>
        <v>0.58517764745388556</v>
      </c>
      <c r="Z2198">
        <f>IF(ABS(W2198)&gt;0.3014,1,0)</f>
        <v>0</v>
      </c>
      <c r="AA2198">
        <f>IF(Y2198&lt;0.05,1,0)</f>
        <v>0</v>
      </c>
      <c r="AB2198">
        <f>IF((Z2198+AA2198)&gt;1,1,0)</f>
        <v>0</v>
      </c>
      <c r="AC2198">
        <f>TINV(Y2198,3)</f>
        <v>0.60962934814224823</v>
      </c>
      <c r="AD2198">
        <f>EXP((-AC2198*AC2198)/2)</f>
        <v>0.83041976002854756</v>
      </c>
      <c r="AE2198">
        <f>-LOG10(AD2198)</f>
        <v>8.0702325235913336E-2</v>
      </c>
      <c r="AF2198">
        <f>IF(AE2198&gt;2,1,0)</f>
        <v>0</v>
      </c>
      <c r="AG2198">
        <f>IF((AF2198+Z2198)&gt;1,1,0)</f>
        <v>0</v>
      </c>
    </row>
    <row r="2199" spans="1:33" x14ac:dyDescent="0.25">
      <c r="A2199" t="s">
        <v>668</v>
      </c>
      <c r="B2199" s="12">
        <v>74.48</v>
      </c>
      <c r="C2199" s="12">
        <v>69.62</v>
      </c>
      <c r="D2199" s="12">
        <v>60.776666666666699</v>
      </c>
      <c r="E2199" s="12">
        <v>63.467500000000001</v>
      </c>
      <c r="F2199" s="12">
        <v>50.234999999999999</v>
      </c>
      <c r="G2199" s="12">
        <v>57.663333333333298</v>
      </c>
      <c r="H2199" s="12">
        <v>89.683333333333294</v>
      </c>
      <c r="I2199" s="12">
        <v>69.766666666666694</v>
      </c>
      <c r="J2199" s="12">
        <f>AVERAGE(B2199:E2199)</f>
        <v>67.086041666666688</v>
      </c>
      <c r="K2199" s="12">
        <f>AVERAGE(F2199:I2199)</f>
        <v>66.837083333333325</v>
      </c>
      <c r="L2199" s="12">
        <f>MAX(J2199:K2199)</f>
        <v>67.086041666666688</v>
      </c>
      <c r="M2199" s="8">
        <f>F2199/B2199</f>
        <v>0.67447636949516643</v>
      </c>
      <c r="N2199" s="8">
        <f>G2199/C2199</f>
        <v>0.82825816336301772</v>
      </c>
      <c r="O2199" s="8">
        <f>H2199/D2199</f>
        <v>1.4756211265288199</v>
      </c>
      <c r="P2199" s="8">
        <f>I2199/E2199</f>
        <v>1.0992502724491542</v>
      </c>
      <c r="Q2199" s="8">
        <f>LOG(M2199,2)</f>
        <v>-0.56816019613092195</v>
      </c>
      <c r="R2199" s="8">
        <f>LOG(N2199,2)</f>
        <v>-0.27184757722060909</v>
      </c>
      <c r="S2199" s="8">
        <f>LOG(O2199,2)</f>
        <v>0.56132234941791825</v>
      </c>
      <c r="T2199" s="8">
        <f>LOG(P2199,2)</f>
        <v>0.13651989012253643</v>
      </c>
      <c r="U2199" s="8">
        <f>STDEV(Q2199:T2199)/SQRT(COUNT(Q2199:T2199))</f>
        <v>0.24586154882921685</v>
      </c>
      <c r="V2199" s="8">
        <f>AVERAGE(M2199:P2199)</f>
        <v>1.0194014829590397</v>
      </c>
      <c r="W2199" s="8">
        <f>LOG(V2199,2)</f>
        <v>2.7722357096457217E-2</v>
      </c>
      <c r="X2199" t="s">
        <v>668</v>
      </c>
      <c r="Y2199">
        <f>_xlfn.T.TEST(B2199:E2199,F2199:I2199,2,1)</f>
        <v>0.98418114079421914</v>
      </c>
      <c r="Z2199">
        <f>IF(ABS(W2199)&gt;0.3014,1,0)</f>
        <v>0</v>
      </c>
      <c r="AA2199">
        <f>IF(Y2199&lt;0.05,1,0)</f>
        <v>0</v>
      </c>
      <c r="AB2199">
        <f>IF((Z2199+AA2199)&gt;1,1,0)</f>
        <v>0</v>
      </c>
      <c r="AC2199">
        <f>TINV(Y2199,3)</f>
        <v>2.1521392396780893E-2</v>
      </c>
      <c r="AD2199">
        <f>EXP((-AC2199*AC2199)/2)</f>
        <v>0.99976844164842638</v>
      </c>
      <c r="AE2199">
        <f>-LOG10(AD2199)</f>
        <v>1.0057615940133116E-4</v>
      </c>
      <c r="AF2199">
        <f>IF(AE2199&gt;2,1,0)</f>
        <v>0</v>
      </c>
      <c r="AG2199">
        <f>IF((AF2199+Z2199)&gt;1,1,0)</f>
        <v>0</v>
      </c>
    </row>
    <row r="2200" spans="1:33" x14ac:dyDescent="0.25">
      <c r="A2200" t="s">
        <v>1273</v>
      </c>
      <c r="B2200" s="12">
        <v>23.42</v>
      </c>
      <c r="C2200" s="12">
        <v>26.88</v>
      </c>
      <c r="D2200" s="12">
        <v>34.993333333333297</v>
      </c>
      <c r="E2200" s="12">
        <v>35.21</v>
      </c>
      <c r="F2200" s="12">
        <v>28.664999999999999</v>
      </c>
      <c r="G2200" s="12">
        <v>24.526666666666699</v>
      </c>
      <c r="H2200" s="12">
        <v>33.046666666666702</v>
      </c>
      <c r="I2200" s="12">
        <v>35.0966666666667</v>
      </c>
      <c r="J2200" s="12">
        <f>AVERAGE(B2200:E2200)</f>
        <v>30.125833333333325</v>
      </c>
      <c r="K2200" s="12">
        <f>AVERAGE(F2200:I2200)</f>
        <v>30.333750000000023</v>
      </c>
      <c r="L2200" s="12">
        <f>MAX(J2200:K2200)</f>
        <v>30.333750000000023</v>
      </c>
      <c r="M2200" s="8">
        <f>F2200/B2200</f>
        <v>1.2239538855678906</v>
      </c>
      <c r="N2200" s="8">
        <f>G2200/C2200</f>
        <v>0.91245039682539808</v>
      </c>
      <c r="O2200" s="8">
        <f>H2200/D2200</f>
        <v>0.94437035625833687</v>
      </c>
      <c r="P2200" s="8">
        <f>I2200/E2200</f>
        <v>0.99678121745716275</v>
      </c>
      <c r="Q2200" s="8">
        <f>LOG(M2200,2)</f>
        <v>0.29154920319739758</v>
      </c>
      <c r="R2200" s="8">
        <f>LOG(N2200,2)</f>
        <v>-0.13218196252694001</v>
      </c>
      <c r="S2200" s="8">
        <f>LOG(O2200,2)</f>
        <v>-8.2575338740447798E-2</v>
      </c>
      <c r="T2200" s="8">
        <f>LOG(P2200,2)</f>
        <v>-4.6512112532831485E-3</v>
      </c>
      <c r="U2200" s="8">
        <f>STDEV(Q2200:T2200)/SQRT(COUNT(Q2200:T2200))</f>
        <v>9.4873714143198604E-2</v>
      </c>
      <c r="V2200" s="8">
        <f>AVERAGE(M2200:P2200)</f>
        <v>1.0193889640271971</v>
      </c>
      <c r="W2200" s="8">
        <f>LOG(V2200,2)</f>
        <v>2.7704639727893578E-2</v>
      </c>
      <c r="X2200" t="s">
        <v>1273</v>
      </c>
      <c r="Y2200">
        <f>_xlfn.T.TEST(B2200:E2200,F2200:I2200,2,1)</f>
        <v>0.91285000577949416</v>
      </c>
      <c r="Z2200">
        <f>IF(ABS(W2200)&gt;0.3014,1,0)</f>
        <v>0</v>
      </c>
      <c r="AA2200">
        <f>IF(Y2200&lt;0.05,1,0)</f>
        <v>0</v>
      </c>
      <c r="AB2200">
        <f>IF((Z2200+AA2200)&gt;1,1,0)</f>
        <v>0</v>
      </c>
      <c r="AC2200">
        <f>TINV(Y2200,3)</f>
        <v>0.11892666200996697</v>
      </c>
      <c r="AD2200">
        <f>EXP((-AC2200*AC2200)/2)</f>
        <v>0.99295317069652422</v>
      </c>
      <c r="AE2200">
        <f>-LOG10(AD2200)</f>
        <v>3.0712330631920701E-3</v>
      </c>
      <c r="AF2200">
        <f>IF(AE2200&gt;2,1,0)</f>
        <v>0</v>
      </c>
      <c r="AG2200">
        <f>IF((AF2200+Z2200)&gt;1,1,0)</f>
        <v>0</v>
      </c>
    </row>
    <row r="2201" spans="1:33" x14ac:dyDescent="0.25">
      <c r="A2201" t="s">
        <v>6025</v>
      </c>
      <c r="B2201" s="12">
        <v>127.16</v>
      </c>
      <c r="C2201" s="12">
        <v>103.66</v>
      </c>
      <c r="D2201" s="12">
        <v>158.66999999999999</v>
      </c>
      <c r="E2201" s="12">
        <v>145.43</v>
      </c>
      <c r="F2201" s="12">
        <v>117.42</v>
      </c>
      <c r="G2201" s="12">
        <v>120.113333333333</v>
      </c>
      <c r="H2201" s="12">
        <v>143.18</v>
      </c>
      <c r="I2201" s="12">
        <v>158.9</v>
      </c>
      <c r="J2201" s="12">
        <f>AVERAGE(B2201:E2201)</f>
        <v>133.73000000000002</v>
      </c>
      <c r="K2201" s="12">
        <f>AVERAGE(F2201:I2201)</f>
        <v>134.90333333333325</v>
      </c>
      <c r="L2201" s="12">
        <f>MAX(J2201:K2201)</f>
        <v>134.90333333333325</v>
      </c>
      <c r="M2201" s="8">
        <f>F2201/B2201</f>
        <v>0.92340358603334383</v>
      </c>
      <c r="N2201" s="8">
        <f>G2201/C2201</f>
        <v>1.1587240336999132</v>
      </c>
      <c r="O2201" s="8">
        <f>H2201/D2201</f>
        <v>0.9023760005041912</v>
      </c>
      <c r="P2201" s="8">
        <f>I2201/E2201</f>
        <v>1.0926218799422402</v>
      </c>
      <c r="Q2201" s="8">
        <f>LOG(M2201,2)</f>
        <v>-0.11496675979001601</v>
      </c>
      <c r="R2201" s="8">
        <f>LOG(N2201,2)</f>
        <v>0.21253700929559005</v>
      </c>
      <c r="S2201" s="8">
        <f>LOG(O2201,2)</f>
        <v>-0.14819939640377042</v>
      </c>
      <c r="T2201" s="8">
        <f>LOG(P2201,2)</f>
        <v>0.12779421865568827</v>
      </c>
      <c r="U2201" s="8">
        <f>STDEV(Q2201:T2201)/SQRT(COUNT(Q2201:T2201))</f>
        <v>8.9066991415803612E-2</v>
      </c>
      <c r="V2201" s="8">
        <f>AVERAGE(M2201:P2201)</f>
        <v>1.0192813750449221</v>
      </c>
      <c r="W2201" s="8">
        <f>LOG(V2201,2)</f>
        <v>2.7552365877284435E-2</v>
      </c>
      <c r="X2201" t="s">
        <v>6025</v>
      </c>
      <c r="Y2201">
        <f>_xlfn.T.TEST(B2201:E2201,F2201:I2201,2,1)</f>
        <v>0.89361567406654152</v>
      </c>
      <c r="Z2201">
        <f>IF(ABS(W2201)&gt;0.3014,1,0)</f>
        <v>0</v>
      </c>
      <c r="AA2201">
        <f>IF(Y2201&lt;0.05,1,0)</f>
        <v>0</v>
      </c>
      <c r="AB2201">
        <f>IF((Z2201+AA2201)&gt;1,1,0)</f>
        <v>0</v>
      </c>
      <c r="AC2201">
        <f>TINV(Y2201,3)</f>
        <v>0.14539863890122362</v>
      </c>
      <c r="AD2201">
        <f>EXP((-AC2201*AC2201)/2)</f>
        <v>0.98948528806737768</v>
      </c>
      <c r="AE2201">
        <f>-LOG10(AD2201)</f>
        <v>4.5906586164073324E-3</v>
      </c>
      <c r="AF2201">
        <f>IF(AE2201&gt;2,1,0)</f>
        <v>0</v>
      </c>
      <c r="AG2201">
        <f>IF((AF2201+Z2201)&gt;1,1,0)</f>
        <v>0</v>
      </c>
    </row>
    <row r="2202" spans="1:33" x14ac:dyDescent="0.25">
      <c r="A2202" t="s">
        <v>4010</v>
      </c>
      <c r="B2202" s="12">
        <v>71.2</v>
      </c>
      <c r="C2202" s="12">
        <v>90.662499999999994</v>
      </c>
      <c r="D2202" s="12">
        <v>103.416666666667</v>
      </c>
      <c r="E2202" s="12">
        <v>116.93</v>
      </c>
      <c r="F2202" s="12">
        <v>85.155000000000001</v>
      </c>
      <c r="G2202" s="12">
        <v>82</v>
      </c>
      <c r="H2202" s="12">
        <v>114.206666666667</v>
      </c>
      <c r="I2202" s="12">
        <v>101.996666666667</v>
      </c>
      <c r="J2202" s="12">
        <f>AVERAGE(B2202:E2202)</f>
        <v>95.552291666666761</v>
      </c>
      <c r="K2202" s="12">
        <f>AVERAGE(F2202:I2202)</f>
        <v>95.839583333333508</v>
      </c>
      <c r="L2202" s="12">
        <f>MAX(J2202:K2202)</f>
        <v>95.839583333333508</v>
      </c>
      <c r="M2202" s="8">
        <f>F2202/B2202</f>
        <v>1.1959971910112359</v>
      </c>
      <c r="N2202" s="8">
        <f>G2202/C2202</f>
        <v>0.90445332965669389</v>
      </c>
      <c r="O2202" s="8">
        <f>H2202/D2202</f>
        <v>1.1043352135374696</v>
      </c>
      <c r="P2202" s="8">
        <f>I2202/E2202</f>
        <v>0.87228826363351575</v>
      </c>
      <c r="Q2202" s="8">
        <f>LOG(M2202,2)</f>
        <v>0.25821400114227316</v>
      </c>
      <c r="R2202" s="8">
        <f>LOG(N2202,2)</f>
        <v>-0.14488203406403749</v>
      </c>
      <c r="S2202" s="8">
        <f>LOG(O2202,2)</f>
        <v>0.14317815898410452</v>
      </c>
      <c r="T2202" s="8">
        <f>LOG(P2202,2)</f>
        <v>-0.197123116089329</v>
      </c>
      <c r="U2202" s="8">
        <f>STDEV(Q2202:T2202)/SQRT(COUNT(Q2202:T2202))</f>
        <v>0.1103558932306803</v>
      </c>
      <c r="V2202" s="8">
        <f>AVERAGE(M2202:P2202)</f>
        <v>1.0192684994597287</v>
      </c>
      <c r="W2202" s="8">
        <f>LOG(V2202,2)</f>
        <v>2.7534141606061477E-2</v>
      </c>
      <c r="X2202" t="s">
        <v>4010</v>
      </c>
      <c r="Y2202">
        <f>_xlfn.T.TEST(B2202:E2202,F2202:I2202,2,1)</f>
        <v>0.97036256685010724</v>
      </c>
      <c r="Z2202">
        <f>IF(ABS(W2202)&gt;0.3014,1,0)</f>
        <v>0</v>
      </c>
      <c r="AA2202">
        <f>IF(Y2202&lt;0.05,1,0)</f>
        <v>0</v>
      </c>
      <c r="AB2202">
        <f>IF((Z2202+AA2202)&gt;1,1,0)</f>
        <v>0</v>
      </c>
      <c r="AC2202">
        <f>TINV(Y2202,3)</f>
        <v>4.0331840072266756E-2</v>
      </c>
      <c r="AD2202">
        <f>EXP((-AC2202*AC2202)/2)</f>
        <v>0.99918700200029686</v>
      </c>
      <c r="AE2202">
        <f>-LOG10(AD2202)</f>
        <v>3.5322414979673732E-4</v>
      </c>
      <c r="AF2202">
        <f>IF(AE2202&gt;2,1,0)</f>
        <v>0</v>
      </c>
      <c r="AG2202">
        <f>IF((AF2202+Z2202)&gt;1,1,0)</f>
        <v>0</v>
      </c>
    </row>
    <row r="2203" spans="1:33" x14ac:dyDescent="0.25">
      <c r="A2203" t="s">
        <v>4323</v>
      </c>
      <c r="B2203" s="12">
        <v>132.86000000000001</v>
      </c>
      <c r="C2203" s="12">
        <v>93.715000000000003</v>
      </c>
      <c r="D2203" s="12">
        <v>99.37</v>
      </c>
      <c r="E2203" s="12">
        <v>96.15</v>
      </c>
      <c r="F2203" s="12">
        <v>112.67</v>
      </c>
      <c r="G2203" s="12">
        <v>113.14</v>
      </c>
      <c r="H2203" s="12">
        <v>99.363333333333301</v>
      </c>
      <c r="I2203" s="12">
        <v>98.173333333333304</v>
      </c>
      <c r="J2203" s="12">
        <f>AVERAGE(B2203:E2203)</f>
        <v>105.52375000000001</v>
      </c>
      <c r="K2203" s="12">
        <f>AVERAGE(F2203:I2203)</f>
        <v>105.83666666666664</v>
      </c>
      <c r="L2203" s="12">
        <f>MAX(J2203:K2203)</f>
        <v>105.83666666666664</v>
      </c>
      <c r="M2203" s="8">
        <f>F2203/B2203</f>
        <v>0.84803552611771782</v>
      </c>
      <c r="N2203" s="8">
        <f>G2203/C2203</f>
        <v>1.2072773835565278</v>
      </c>
      <c r="O2203" s="8">
        <f>H2203/D2203</f>
        <v>0.99993291067055745</v>
      </c>
      <c r="P2203" s="8">
        <f>I2203/E2203</f>
        <v>1.0210435084070026</v>
      </c>
      <c r="Q2203" s="8">
        <f>LOG(M2203,2)</f>
        <v>-0.23780339108912449</v>
      </c>
      <c r="R2203" s="8">
        <f>LOG(N2203,2)</f>
        <v>0.27175718719924996</v>
      </c>
      <c r="S2203" s="8">
        <f>LOG(O2203,2)</f>
        <v>-9.6792689797964439E-5</v>
      </c>
      <c r="T2203" s="8">
        <f>LOG(P2203,2)</f>
        <v>3.0044343224182455E-2</v>
      </c>
      <c r="U2203" s="8">
        <f>STDEV(Q2203:T2203)/SQRT(COUNT(Q2203:T2203))</f>
        <v>0.10419702811292456</v>
      </c>
      <c r="V2203" s="8">
        <f>AVERAGE(M2203:P2203)</f>
        <v>1.0190723321879513</v>
      </c>
      <c r="W2203" s="8">
        <f>LOG(V2203,2)</f>
        <v>2.7256455414765447E-2</v>
      </c>
      <c r="X2203" t="s">
        <v>4323</v>
      </c>
      <c r="Y2203">
        <f>_xlfn.T.TEST(B2203:E2203,F2203:I2203,2,1)</f>
        <v>0.9716353333051797</v>
      </c>
      <c r="Z2203">
        <f>IF(ABS(W2203)&gt;0.3014,1,0)</f>
        <v>0</v>
      </c>
      <c r="AA2203">
        <f>IF(Y2203&lt;0.05,1,0)</f>
        <v>0</v>
      </c>
      <c r="AB2203">
        <f>IF((Z2203+AA2203)&gt;1,1,0)</f>
        <v>0</v>
      </c>
      <c r="AC2203">
        <f>TINV(Y2203,3)</f>
        <v>3.8598634293555985E-2</v>
      </c>
      <c r="AD2203">
        <f>EXP((-AC2203*AC2203)/2)</f>
        <v>0.99925535010478328</v>
      </c>
      <c r="AE2203">
        <f>-LOG10(AD2203)</f>
        <v>3.2351780914867878E-4</v>
      </c>
      <c r="AF2203">
        <f>IF(AE2203&gt;2,1,0)</f>
        <v>0</v>
      </c>
      <c r="AG2203">
        <f>IF((AF2203+Z2203)&gt;1,1,0)</f>
        <v>0</v>
      </c>
    </row>
    <row r="2204" spans="1:33" x14ac:dyDescent="0.25">
      <c r="A2204" t="s">
        <v>4059</v>
      </c>
      <c r="B2204" s="12">
        <v>239.09</v>
      </c>
      <c r="C2204" s="12">
        <v>203.64250000000001</v>
      </c>
      <c r="D2204" s="12">
        <v>177.99</v>
      </c>
      <c r="E2204" s="12">
        <v>160.73249999999999</v>
      </c>
      <c r="F2204" s="12">
        <v>192</v>
      </c>
      <c r="G2204" s="12">
        <v>223.92666666666699</v>
      </c>
      <c r="H2204" s="12">
        <v>168.08</v>
      </c>
      <c r="I2204" s="12">
        <v>197.583333333333</v>
      </c>
      <c r="J2204" s="12">
        <f>AVERAGE(B2204:E2204)</f>
        <v>195.36375000000001</v>
      </c>
      <c r="K2204" s="12">
        <f>AVERAGE(F2204:I2204)</f>
        <v>195.39750000000001</v>
      </c>
      <c r="L2204" s="12">
        <f>MAX(J2204:K2204)</f>
        <v>195.39750000000001</v>
      </c>
      <c r="M2204" s="8">
        <f>F2204/B2204</f>
        <v>0.80304487849763684</v>
      </c>
      <c r="N2204" s="8">
        <f>G2204/C2204</f>
        <v>1.0996067454812575</v>
      </c>
      <c r="O2204" s="8">
        <f>H2204/D2204</f>
        <v>0.94432271475925611</v>
      </c>
      <c r="P2204" s="8">
        <f>I2204/E2204</f>
        <v>1.2292680903571649</v>
      </c>
      <c r="Q2204" s="8">
        <f>LOG(M2204,2)</f>
        <v>-0.31644747927830769</v>
      </c>
      <c r="R2204" s="8">
        <f>LOG(N2204,2)</f>
        <v>0.13698766212948174</v>
      </c>
      <c r="S2204" s="8">
        <f>LOG(O2204,2)</f>
        <v>-8.2648121508101913E-2</v>
      </c>
      <c r="T2204" s="8">
        <f>LOG(P2204,2)</f>
        <v>0.29779958654069477</v>
      </c>
      <c r="U2204" s="8">
        <f>STDEV(Q2204:T2204)/SQRT(COUNT(Q2204:T2204))</f>
        <v>0.13357315692713054</v>
      </c>
      <c r="V2204" s="8">
        <f>AVERAGE(M2204:P2204)</f>
        <v>1.0190606072738289</v>
      </c>
      <c r="W2204" s="8">
        <f>LOG(V2204,2)</f>
        <v>2.7239856423470973E-2</v>
      </c>
      <c r="X2204" t="s">
        <v>4059</v>
      </c>
      <c r="Y2204">
        <f>_xlfn.T.TEST(B2204:E2204,F2204:I2204,2,1)</f>
        <v>0.99865534130609146</v>
      </c>
      <c r="Z2204">
        <f>IF(ABS(W2204)&gt;0.3014,1,0)</f>
        <v>0</v>
      </c>
      <c r="AA2204">
        <f>IF(Y2204&lt;0.05,1,0)</f>
        <v>0</v>
      </c>
      <c r="AB2204">
        <f>IF((Z2204+AA2204)&gt;1,1,0)</f>
        <v>0</v>
      </c>
      <c r="AC2204">
        <f>TINV(Y2204,3)</f>
        <v>1.8292071732078296E-3</v>
      </c>
      <c r="AD2204">
        <f>EXP((-AC2204*AC2204)/2)</f>
        <v>0.99999832700195823</v>
      </c>
      <c r="AE2204">
        <f>-LOG10(AD2204)</f>
        <v>7.265744255539527E-7</v>
      </c>
      <c r="AF2204">
        <f>IF(AE2204&gt;2,1,0)</f>
        <v>0</v>
      </c>
      <c r="AG2204">
        <f>IF((AF2204+Z2204)&gt;1,1,0)</f>
        <v>0</v>
      </c>
    </row>
    <row r="2205" spans="1:33" x14ac:dyDescent="0.25">
      <c r="A2205" t="s">
        <v>6078</v>
      </c>
      <c r="B2205" s="12">
        <v>103.99</v>
      </c>
      <c r="C2205" s="12">
        <v>77.674999999999997</v>
      </c>
      <c r="D2205" s="12">
        <v>73.203333333333305</v>
      </c>
      <c r="E2205" s="12">
        <v>72.540000000000006</v>
      </c>
      <c r="F2205" s="12">
        <v>86.11</v>
      </c>
      <c r="G2205" s="12">
        <v>89.49</v>
      </c>
      <c r="H2205" s="12">
        <v>71.430000000000007</v>
      </c>
      <c r="I2205" s="12">
        <v>81.22</v>
      </c>
      <c r="J2205" s="12">
        <f>AVERAGE(B2205:E2205)</f>
        <v>81.852083333333326</v>
      </c>
      <c r="K2205" s="12">
        <f>AVERAGE(F2205:I2205)</f>
        <v>82.0625</v>
      </c>
      <c r="L2205" s="12">
        <f>MAX(J2205:K2205)</f>
        <v>82.0625</v>
      </c>
      <c r="M2205" s="8">
        <f>F2205/B2205</f>
        <v>0.82806039042215596</v>
      </c>
      <c r="N2205" s="8">
        <f>G2205/C2205</f>
        <v>1.1521081429031219</v>
      </c>
      <c r="O2205" s="8">
        <f>H2205/D2205</f>
        <v>0.9757752379217709</v>
      </c>
      <c r="P2205" s="8">
        <f>I2205/E2205</f>
        <v>1.1196581196581195</v>
      </c>
      <c r="Q2205" s="8">
        <f>LOG(M2205,2)</f>
        <v>-0.27219210761508816</v>
      </c>
      <c r="R2205" s="8">
        <f>LOG(N2205,2)</f>
        <v>0.20427614204716554</v>
      </c>
      <c r="S2205" s="8">
        <f>LOG(O2205,2)</f>
        <v>-3.5379222179624144E-2</v>
      </c>
      <c r="T2205" s="8">
        <f>LOG(P2205,2)</f>
        <v>0.16305828195404551</v>
      </c>
      <c r="U2205" s="8">
        <f>STDEV(Q2205:T2205)/SQRT(COUNT(Q2205:T2205))</f>
        <v>0.10907339710647977</v>
      </c>
      <c r="V2205" s="8">
        <f>AVERAGE(M2205:P2205)</f>
        <v>1.018900472726292</v>
      </c>
      <c r="W2205" s="8">
        <f>LOG(V2205,2)</f>
        <v>2.7013134411604262E-2</v>
      </c>
      <c r="X2205" t="s">
        <v>6078</v>
      </c>
      <c r="Y2205">
        <f>_xlfn.T.TEST(B2205:E2205,F2205:I2205,2,1)</f>
        <v>0.9768955406625851</v>
      </c>
      <c r="Z2205">
        <f>IF(ABS(W2205)&gt;0.3014,1,0)</f>
        <v>0</v>
      </c>
      <c r="AA2205">
        <f>IF(Y2205&lt;0.05,1,0)</f>
        <v>0</v>
      </c>
      <c r="AB2205">
        <f>IF((Z2205+AA2205)&gt;1,1,0)</f>
        <v>0</v>
      </c>
      <c r="AC2205">
        <f>TINV(Y2205,3)</f>
        <v>3.1437042383247141E-2</v>
      </c>
      <c r="AD2205">
        <f>EXP((-AC2205*AC2205)/2)</f>
        <v>0.99950597825204546</v>
      </c>
      <c r="AE2205">
        <f>-LOG10(AD2205)</f>
        <v>2.1460393294761321E-4</v>
      </c>
      <c r="AF2205">
        <f>IF(AE2205&gt;2,1,0)</f>
        <v>0</v>
      </c>
      <c r="AG2205">
        <f>IF((AF2205+Z2205)&gt;1,1,0)</f>
        <v>0</v>
      </c>
    </row>
    <row r="2206" spans="1:33" x14ac:dyDescent="0.25">
      <c r="A2206" t="s">
        <v>5401</v>
      </c>
      <c r="B2206" s="12">
        <v>32.08</v>
      </c>
      <c r="C2206" s="12">
        <v>57.4375</v>
      </c>
      <c r="D2206" s="12">
        <v>53.876666666666701</v>
      </c>
      <c r="E2206" s="12">
        <v>52.302500000000002</v>
      </c>
      <c r="F2206" s="12">
        <v>41.725000000000001</v>
      </c>
      <c r="G2206" s="12">
        <v>45.733333333333299</v>
      </c>
      <c r="H2206" s="12">
        <v>47.17</v>
      </c>
      <c r="I2206" s="12">
        <v>57.683333333333302</v>
      </c>
      <c r="J2206" s="12">
        <f>AVERAGE(B2206:E2206)</f>
        <v>48.924166666666679</v>
      </c>
      <c r="K2206" s="12">
        <f>AVERAGE(F2206:I2206)</f>
        <v>48.077916666666653</v>
      </c>
      <c r="L2206" s="12">
        <f>MAX(J2206:K2206)</f>
        <v>48.924166666666679</v>
      </c>
      <c r="M2206" s="8">
        <f>F2206/B2206</f>
        <v>1.3006546134663344</v>
      </c>
      <c r="N2206" s="8">
        <f>G2206/C2206</f>
        <v>0.79622778382299542</v>
      </c>
      <c r="O2206" s="8">
        <f>H2206/D2206</f>
        <v>0.87551815875765582</v>
      </c>
      <c r="P2206" s="8">
        <f>I2206/E2206</f>
        <v>1.1028790848111141</v>
      </c>
      <c r="Q2206" s="8">
        <f>LOG(M2206,2)</f>
        <v>0.37923790779504107</v>
      </c>
      <c r="R2206" s="8">
        <f>LOG(N2206,2)</f>
        <v>-0.32874688072474179</v>
      </c>
      <c r="S2206" s="8">
        <f>LOG(O2206,2)</f>
        <v>-0.19179099358096716</v>
      </c>
      <c r="T2206" s="8">
        <f>LOG(P2206,2)</f>
        <v>0.14127462836748539</v>
      </c>
      <c r="U2206" s="8">
        <f>STDEV(Q2206:T2206)/SQRT(COUNT(Q2206:T2206))</f>
        <v>0.16037409598956642</v>
      </c>
      <c r="V2206" s="8">
        <f>AVERAGE(M2206:P2206)</f>
        <v>1.018819910214525</v>
      </c>
      <c r="W2206" s="8">
        <f>LOG(V2206,2)</f>
        <v>2.6899058763893792E-2</v>
      </c>
      <c r="X2206" t="s">
        <v>5401</v>
      </c>
      <c r="Y2206">
        <f>_xlfn.T.TEST(B2206:E2206,F2206:I2206,2,1)</f>
        <v>0.87658819694346946</v>
      </c>
      <c r="Z2206">
        <f>IF(ABS(W2206)&gt;0.3014,1,0)</f>
        <v>0</v>
      </c>
      <c r="AA2206">
        <f>IF(Y2206&lt;0.05,1,0)</f>
        <v>0</v>
      </c>
      <c r="AB2206">
        <f>IF((Z2206+AA2206)&gt;1,1,0)</f>
        <v>0</v>
      </c>
      <c r="AC2206">
        <f>TINV(Y2206,3)</f>
        <v>0.16894568436572183</v>
      </c>
      <c r="AD2206">
        <f>EXP((-AC2206*AC2206)/2)</f>
        <v>0.98583003046675199</v>
      </c>
      <c r="AE2206">
        <f>-LOG10(AD2206)</f>
        <v>6.1979564517826696E-3</v>
      </c>
      <c r="AF2206">
        <f>IF(AE2206&gt;2,1,0)</f>
        <v>0</v>
      </c>
      <c r="AG2206">
        <f>IF((AF2206+Z2206)&gt;1,1,0)</f>
        <v>0</v>
      </c>
    </row>
    <row r="2207" spans="1:33" x14ac:dyDescent="0.25">
      <c r="A2207" t="s">
        <v>432</v>
      </c>
      <c r="B2207" s="12">
        <v>8.7899999999999991</v>
      </c>
      <c r="C2207" s="12">
        <v>29.942499999999999</v>
      </c>
      <c r="D2207" s="12">
        <v>22.54</v>
      </c>
      <c r="E2207" s="12">
        <v>22.752500000000001</v>
      </c>
      <c r="F2207" s="12">
        <v>14.62</v>
      </c>
      <c r="G2207" s="12">
        <v>20.89</v>
      </c>
      <c r="H2207" s="12">
        <v>21.5</v>
      </c>
      <c r="I2207" s="12">
        <v>17.3</v>
      </c>
      <c r="J2207" s="12">
        <f>AVERAGE(B2207:E2207)</f>
        <v>21.006250000000001</v>
      </c>
      <c r="K2207" s="12">
        <f>AVERAGE(F2207:I2207)</f>
        <v>18.577500000000001</v>
      </c>
      <c r="L2207" s="12">
        <f>MAX(J2207:K2207)</f>
        <v>21.006250000000001</v>
      </c>
      <c r="M2207" s="8">
        <f>F2207/B2207</f>
        <v>1.6632536973833902</v>
      </c>
      <c r="N2207" s="8">
        <f>G2207/C2207</f>
        <v>0.69767053519245226</v>
      </c>
      <c r="O2207" s="8">
        <f>H2207/D2207</f>
        <v>0.9538598047914818</v>
      </c>
      <c r="P2207" s="8">
        <f>I2207/E2207</f>
        <v>0.7603560048346335</v>
      </c>
      <c r="Q2207" s="8">
        <f>LOG(M2207,2)</f>
        <v>0.73400824080903337</v>
      </c>
      <c r="R2207" s="8">
        <f>LOG(N2207,2)</f>
        <v>-0.51938218947990911</v>
      </c>
      <c r="S2207" s="8">
        <f>LOG(O2207,2)</f>
        <v>-6.8150855695398471E-2</v>
      </c>
      <c r="T2207" s="8">
        <f>LOG(P2207,2)</f>
        <v>-0.3952530366556789</v>
      </c>
      <c r="U2207" s="8">
        <f>STDEV(Q2207:T2207)/SQRT(COUNT(Q2207:T2207))</f>
        <v>0.28194604313830757</v>
      </c>
      <c r="V2207" s="8">
        <f>AVERAGE(M2207:P2207)</f>
        <v>1.0187850105504894</v>
      </c>
      <c r="W2207" s="8">
        <f>LOG(V2207,2)</f>
        <v>2.6849638415793294E-2</v>
      </c>
      <c r="X2207" t="s">
        <v>432</v>
      </c>
      <c r="Y2207">
        <f>_xlfn.T.TEST(B2207:E2207,F2207:I2207,2,1)</f>
        <v>0.50348394790938</v>
      </c>
      <c r="Z2207">
        <f>IF(ABS(W2207)&gt;0.3014,1,0)</f>
        <v>0</v>
      </c>
      <c r="AA2207">
        <f>IF(Y2207&lt;0.05,1,0)</f>
        <v>0</v>
      </c>
      <c r="AB2207">
        <f>IF((Z2207+AA2207)&gt;1,1,0)</f>
        <v>0</v>
      </c>
      <c r="AC2207">
        <f>TINV(Y2207,3)</f>
        <v>0.75814357133938548</v>
      </c>
      <c r="AD2207">
        <f>EXP((-AC2207*AC2207)/2)</f>
        <v>0.75021845811240928</v>
      </c>
      <c r="AE2207">
        <f>-LOG10(AD2207)</f>
        <v>0.12481225482439187</v>
      </c>
      <c r="AF2207">
        <f>IF(AE2207&gt;2,1,0)</f>
        <v>0</v>
      </c>
      <c r="AG2207">
        <f>IF((AF2207+Z2207)&gt;1,1,0)</f>
        <v>0</v>
      </c>
    </row>
    <row r="2208" spans="1:33" x14ac:dyDescent="0.25">
      <c r="A2208" t="s">
        <v>2769</v>
      </c>
      <c r="B2208" s="12">
        <v>15.57</v>
      </c>
      <c r="C2208" s="12">
        <v>15.045</v>
      </c>
      <c r="D2208" s="12">
        <v>14.5766666666667</v>
      </c>
      <c r="E2208" s="12">
        <v>14.78</v>
      </c>
      <c r="F2208" s="12">
        <v>13.154999999999999</v>
      </c>
      <c r="G2208" s="12">
        <v>11.296666666666701</v>
      </c>
      <c r="H2208" s="12">
        <v>18.1033333333333</v>
      </c>
      <c r="I2208" s="12">
        <v>18.273333333333301</v>
      </c>
      <c r="J2208" s="12">
        <f>AVERAGE(B2208:E2208)</f>
        <v>14.992916666666677</v>
      </c>
      <c r="K2208" s="12">
        <f>AVERAGE(F2208:I2208)</f>
        <v>15.207083333333326</v>
      </c>
      <c r="L2208" s="12">
        <f>MAX(J2208:K2208)</f>
        <v>15.207083333333326</v>
      </c>
      <c r="M2208" s="8">
        <f>F2208/B2208</f>
        <v>0.84489402697495175</v>
      </c>
      <c r="N2208" s="8">
        <f>G2208/C2208</f>
        <v>0.75085853550459958</v>
      </c>
      <c r="O2208" s="8">
        <f>H2208/D2208</f>
        <v>1.2419391721929973</v>
      </c>
      <c r="P2208" s="8">
        <f>I2208/E2208</f>
        <v>1.2363554352728892</v>
      </c>
      <c r="Q2208" s="8">
        <f>LOG(M2208,2)</f>
        <v>-0.24315769591314793</v>
      </c>
      <c r="R2208" s="8">
        <f>LOG(N2208,2)</f>
        <v>-0.41338697057049434</v>
      </c>
      <c r="S2208" s="8">
        <f>LOG(O2208,2)</f>
        <v>0.31259451484298711</v>
      </c>
      <c r="T2208" s="8">
        <f>LOG(P2208,2)</f>
        <v>0.30609355795846555</v>
      </c>
      <c r="U2208" s="8">
        <f>STDEV(Q2208:T2208)/SQRT(COUNT(Q2208:T2208))</f>
        <v>0.18731986214127874</v>
      </c>
      <c r="V2208" s="8">
        <f>AVERAGE(M2208:P2208)</f>
        <v>1.0185117924863596</v>
      </c>
      <c r="W2208" s="8">
        <f>LOG(V2208,2)</f>
        <v>2.6462684145824499E-2</v>
      </c>
      <c r="X2208" t="s">
        <v>2769</v>
      </c>
      <c r="Y2208">
        <f>_xlfn.T.TEST(B2208:E2208,F2208:I2208,2,1)</f>
        <v>0.91832271301327395</v>
      </c>
      <c r="Z2208">
        <f>IF(ABS(W2208)&gt;0.3014,1,0)</f>
        <v>0</v>
      </c>
      <c r="AA2208">
        <f>IF(Y2208&lt;0.05,1,0)</f>
        <v>0</v>
      </c>
      <c r="AB2208">
        <f>IF((Z2208+AA2208)&gt;1,1,0)</f>
        <v>0</v>
      </c>
      <c r="AC2208">
        <f>TINV(Y2208,3)</f>
        <v>0.11141586505438229</v>
      </c>
      <c r="AD2208">
        <f>EXP((-AC2208*AC2208)/2)</f>
        <v>0.99381247457491073</v>
      </c>
      <c r="AE2208">
        <f>-LOG10(AD2208)</f>
        <v>2.6955561867368456E-3</v>
      </c>
      <c r="AF2208">
        <f>IF(AE2208&gt;2,1,0)</f>
        <v>0</v>
      </c>
      <c r="AG2208">
        <f>IF((AF2208+Z2208)&gt;1,1,0)</f>
        <v>0</v>
      </c>
    </row>
    <row r="2209" spans="1:33" x14ac:dyDescent="0.25">
      <c r="A2209" t="s">
        <v>3928</v>
      </c>
      <c r="B2209" s="12">
        <v>121.5</v>
      </c>
      <c r="C2209" s="12">
        <v>137.36750000000001</v>
      </c>
      <c r="D2209" s="12">
        <v>120.426666666667</v>
      </c>
      <c r="E2209" s="12">
        <v>128.23500000000001</v>
      </c>
      <c r="F2209" s="12">
        <v>130.35499999999999</v>
      </c>
      <c r="G2209" s="12">
        <v>136.07</v>
      </c>
      <c r="H2209" s="12">
        <v>126.966666666667</v>
      </c>
      <c r="I2209" s="12">
        <v>122.61</v>
      </c>
      <c r="J2209" s="12">
        <f>AVERAGE(B2209:E2209)</f>
        <v>126.88229166666676</v>
      </c>
      <c r="K2209" s="12">
        <f>AVERAGE(F2209:I2209)</f>
        <v>129.00041666666672</v>
      </c>
      <c r="L2209" s="12">
        <f>MAX(J2209:K2209)</f>
        <v>129.00041666666672</v>
      </c>
      <c r="M2209" s="8">
        <f>F2209/B2209</f>
        <v>1.0728806584362138</v>
      </c>
      <c r="N2209" s="8">
        <f>G2209/C2209</f>
        <v>0.99055453436948326</v>
      </c>
      <c r="O2209" s="8">
        <f>H2209/D2209</f>
        <v>1.0543069087688217</v>
      </c>
      <c r="P2209" s="8">
        <f>I2209/E2209</f>
        <v>0.95613522049362487</v>
      </c>
      <c r="Q2209" s="8">
        <f>LOG(M2209,2)</f>
        <v>0.10148960726151364</v>
      </c>
      <c r="R2209" s="8">
        <f>LOG(N2209,2)</f>
        <v>-1.369169089967822E-2</v>
      </c>
      <c r="S2209" s="8">
        <f>LOG(O2209,2)</f>
        <v>7.6294896677701202E-2</v>
      </c>
      <c r="T2209" s="8">
        <f>LOG(P2209,2)</f>
        <v>-6.471343050948461E-2</v>
      </c>
      <c r="U2209" s="8">
        <f>STDEV(Q2209:T2209)/SQRT(COUNT(Q2209:T2209))</f>
        <v>3.8759167422196185E-2</v>
      </c>
      <c r="V2209" s="8">
        <f>AVERAGE(M2209:P2209)</f>
        <v>1.0184693305170358</v>
      </c>
      <c r="W2209" s="8">
        <f>LOG(V2209,2)</f>
        <v>2.6402536634503086E-2</v>
      </c>
      <c r="X2209" t="s">
        <v>3928</v>
      </c>
      <c r="Y2209">
        <f>_xlfn.T.TEST(B2209:E2209,F2209:I2209,2,1)</f>
        <v>0.57462455924380162</v>
      </c>
      <c r="Z2209">
        <f>IF(ABS(W2209)&gt;0.3014,1,0)</f>
        <v>0</v>
      </c>
      <c r="AA2209">
        <f>IF(Y2209&lt;0.05,1,0)</f>
        <v>0</v>
      </c>
      <c r="AB2209">
        <f>IF((Z2209+AA2209)&gt;1,1,0)</f>
        <v>0</v>
      </c>
      <c r="AC2209">
        <f>TINV(Y2209,3)</f>
        <v>0.62788333587075262</v>
      </c>
      <c r="AD2209">
        <f>EXP((-AC2209*AC2209)/2)</f>
        <v>0.82109312950348068</v>
      </c>
      <c r="AE2209">
        <f>-LOG10(AD2209)</f>
        <v>8.560758181395986E-2</v>
      </c>
      <c r="AF2209">
        <f>IF(AE2209&gt;2,1,0)</f>
        <v>0</v>
      </c>
      <c r="AG2209">
        <f>IF((AF2209+Z2209)&gt;1,1,0)</f>
        <v>0</v>
      </c>
    </row>
    <row r="2210" spans="1:33" x14ac:dyDescent="0.25">
      <c r="A2210" t="s">
        <v>6062</v>
      </c>
      <c r="B2210" s="12">
        <v>20.100000000000001</v>
      </c>
      <c r="C2210" s="12">
        <v>22.622499999999999</v>
      </c>
      <c r="D2210" s="12">
        <v>39.433333333333302</v>
      </c>
      <c r="E2210" s="12">
        <v>49.767499999999998</v>
      </c>
      <c r="F2210" s="12">
        <v>29.77</v>
      </c>
      <c r="G2210" s="12">
        <v>18.823333333333299</v>
      </c>
      <c r="H2210" s="12">
        <v>41.086666666666702</v>
      </c>
      <c r="I2210" s="12">
        <v>35.770000000000003</v>
      </c>
      <c r="J2210" s="12">
        <f>AVERAGE(B2210:E2210)</f>
        <v>32.980833333333322</v>
      </c>
      <c r="K2210" s="12">
        <f>AVERAGE(F2210:I2210)</f>
        <v>31.362500000000004</v>
      </c>
      <c r="L2210" s="12">
        <f>MAX(J2210:K2210)</f>
        <v>32.980833333333322</v>
      </c>
      <c r="M2210" s="8">
        <f>F2210/B2210</f>
        <v>1.4810945273631839</v>
      </c>
      <c r="N2210" s="8">
        <f>G2210/C2210</f>
        <v>0.83206247467491656</v>
      </c>
      <c r="O2210" s="8">
        <f>H2210/D2210</f>
        <v>1.0419273034657668</v>
      </c>
      <c r="P2210" s="8">
        <f>I2210/E2210</f>
        <v>0.7187421510021601</v>
      </c>
      <c r="Q2210" s="8">
        <f>LOG(M2210,2)</f>
        <v>0.56666372017174504</v>
      </c>
      <c r="R2210" s="8">
        <f>LOG(N2210,2)</f>
        <v>-0.26523623897308451</v>
      </c>
      <c r="S2210" s="8">
        <f>LOG(O2210,2)</f>
        <v>5.9254622541461327E-2</v>
      </c>
      <c r="T2210" s="8">
        <f>LOG(P2210,2)</f>
        <v>-0.47645379875632893</v>
      </c>
      <c r="U2210" s="8">
        <f>STDEV(Q2210:T2210)/SQRT(COUNT(Q2210:T2210))</f>
        <v>0.22705113145200079</v>
      </c>
      <c r="V2210" s="8">
        <f>AVERAGE(M2210:P2210)</f>
        <v>1.0184566141265068</v>
      </c>
      <c r="W2210" s="8">
        <f>LOG(V2210,2)</f>
        <v>2.6384523339908154E-2</v>
      </c>
      <c r="X2210" t="s">
        <v>6062</v>
      </c>
      <c r="Y2210">
        <f>_xlfn.T.TEST(B2210:E2210,F2210:I2210,2,1)</f>
        <v>0.76599529103763941</v>
      </c>
      <c r="Z2210">
        <f>IF(ABS(W2210)&gt;0.3014,1,0)</f>
        <v>0</v>
      </c>
      <c r="AA2210">
        <f>IF(Y2210&lt;0.05,1,0)</f>
        <v>0</v>
      </c>
      <c r="AB2210">
        <f>IF((Z2210+AA2210)&gt;1,1,0)</f>
        <v>0</v>
      </c>
      <c r="AC2210">
        <f>TINV(Y2210,3)</f>
        <v>0.32577469379864749</v>
      </c>
      <c r="AD2210">
        <f>EXP((-AC2210*AC2210)/2)</f>
        <v>0.94831877228941897</v>
      </c>
      <c r="AE2210">
        <f>-LOG10(AD2210)</f>
        <v>2.3045652350159845E-2</v>
      </c>
      <c r="AF2210">
        <f>IF(AE2210&gt;2,1,0)</f>
        <v>0</v>
      </c>
      <c r="AG2210">
        <f>IF((AF2210+Z2210)&gt;1,1,0)</f>
        <v>0</v>
      </c>
    </row>
    <row r="2211" spans="1:33" x14ac:dyDescent="0.25">
      <c r="A2211" t="s">
        <v>4701</v>
      </c>
      <c r="B2211" s="12">
        <v>226.11</v>
      </c>
      <c r="C2211" s="12">
        <v>227.20249999999999</v>
      </c>
      <c r="D2211" s="12">
        <v>236.65333333333299</v>
      </c>
      <c r="E2211" s="12">
        <v>306.41500000000002</v>
      </c>
      <c r="F2211" s="12">
        <v>210.43</v>
      </c>
      <c r="G2211" s="12">
        <v>254.05666666666701</v>
      </c>
      <c r="H2211" s="12">
        <v>261.79666666666702</v>
      </c>
      <c r="I2211" s="12">
        <v>281.48333333333301</v>
      </c>
      <c r="J2211" s="12">
        <f>AVERAGE(B2211:E2211)</f>
        <v>249.09520833333323</v>
      </c>
      <c r="K2211" s="12">
        <f>AVERAGE(F2211:I2211)</f>
        <v>251.94166666666675</v>
      </c>
      <c r="L2211" s="12">
        <f>MAX(J2211:K2211)</f>
        <v>251.94166666666675</v>
      </c>
      <c r="M2211" s="8">
        <f>F2211/B2211</f>
        <v>0.93065322188315414</v>
      </c>
      <c r="N2211" s="8">
        <f>G2211/C2211</f>
        <v>1.118194855543698</v>
      </c>
      <c r="O2211" s="8">
        <f>H2211/D2211</f>
        <v>1.1062454222773144</v>
      </c>
      <c r="P2211" s="8">
        <f>I2211/E2211</f>
        <v>0.91863431402944695</v>
      </c>
      <c r="Q2211" s="8">
        <f>LOG(M2211,2)</f>
        <v>-0.10368440107467314</v>
      </c>
      <c r="R2211" s="8">
        <f>LOG(N2211,2)</f>
        <v>0.16117161271738392</v>
      </c>
      <c r="S2211" s="8">
        <f>LOG(O2211,2)</f>
        <v>0.14567148523271392</v>
      </c>
      <c r="T2211" s="8">
        <f>LOG(P2211,2)</f>
        <v>-0.12243742089140243</v>
      </c>
      <c r="U2211" s="8">
        <f>STDEV(Q2211:T2211)/SQRT(COUNT(Q2211:T2211))</f>
        <v>7.7086999724043995E-2</v>
      </c>
      <c r="V2211" s="8">
        <f>AVERAGE(M2211:P2211)</f>
        <v>1.0184319534334034</v>
      </c>
      <c r="W2211" s="8">
        <f>LOG(V2211,2)</f>
        <v>2.6349589804305407E-2</v>
      </c>
      <c r="X2211" t="s">
        <v>4701</v>
      </c>
      <c r="Y2211">
        <f>_xlfn.T.TEST(B2211:E2211,F2211:I2211,2,1)</f>
        <v>0.84656237844492743</v>
      </c>
      <c r="Z2211">
        <f>IF(ABS(W2211)&gt;0.3014,1,0)</f>
        <v>0</v>
      </c>
      <c r="AA2211">
        <f>IF(Y2211&lt;0.05,1,0)</f>
        <v>0</v>
      </c>
      <c r="AB2211">
        <f>IF((Z2211+AA2211)&gt;1,1,0)</f>
        <v>0</v>
      </c>
      <c r="AC2211">
        <f>TINV(Y2211,3)</f>
        <v>0.21078253494026672</v>
      </c>
      <c r="AD2211">
        <f>EXP((-AC2211*AC2211)/2)</f>
        <v>0.9780302895489883</v>
      </c>
      <c r="AE2211">
        <f>-LOG10(AD2211)</f>
        <v>9.647694925809143E-3</v>
      </c>
      <c r="AF2211">
        <f>IF(AE2211&gt;2,1,0)</f>
        <v>0</v>
      </c>
      <c r="AG2211">
        <f>IF((AF2211+Z2211)&gt;1,1,0)</f>
        <v>0</v>
      </c>
    </row>
    <row r="2212" spans="1:33" x14ac:dyDescent="0.25">
      <c r="A2212" t="s">
        <v>3662</v>
      </c>
      <c r="B2212" s="12">
        <v>344.78</v>
      </c>
      <c r="C2212" s="12">
        <v>279.3</v>
      </c>
      <c r="D2212" s="12">
        <v>291.95333333333298</v>
      </c>
      <c r="E2212" s="12">
        <v>281.77</v>
      </c>
      <c r="F2212" s="12">
        <v>290.05500000000001</v>
      </c>
      <c r="G2212" s="12">
        <v>318.76</v>
      </c>
      <c r="H2212" s="12">
        <v>302.41000000000003</v>
      </c>
      <c r="I2212" s="12">
        <v>297.33333333333297</v>
      </c>
      <c r="J2212" s="12">
        <f>AVERAGE(B2212:E2212)</f>
        <v>299.45083333333321</v>
      </c>
      <c r="K2212" s="12">
        <f>AVERAGE(F2212:I2212)</f>
        <v>302.13958333333329</v>
      </c>
      <c r="L2212" s="12">
        <f>MAX(J2212:K2212)</f>
        <v>302.13958333333329</v>
      </c>
      <c r="M2212" s="8">
        <f>F2212/B2212</f>
        <v>0.84127559603225255</v>
      </c>
      <c r="N2212" s="8">
        <f>G2212/C2212</f>
        <v>1.1412817758682419</v>
      </c>
      <c r="O2212" s="8">
        <f>H2212/D2212</f>
        <v>1.0358162263375439</v>
      </c>
      <c r="P2212" s="8">
        <f>I2212/E2212</f>
        <v>1.055234174444877</v>
      </c>
      <c r="Q2212" s="8">
        <f>LOG(M2212,2)</f>
        <v>-0.24934960011890325</v>
      </c>
      <c r="R2212" s="8">
        <f>LOG(N2212,2)</f>
        <v>0.19065502866456124</v>
      </c>
      <c r="S2212" s="8">
        <f>LOG(O2212,2)</f>
        <v>5.076806396114996E-2</v>
      </c>
      <c r="T2212" s="8">
        <f>LOG(P2212,2)</f>
        <v>7.7563193075655595E-2</v>
      </c>
      <c r="U2212" s="8">
        <f>STDEV(Q2212:T2212)/SQRT(COUNT(Q2212:T2212))</f>
        <v>9.3943995407844261E-2</v>
      </c>
      <c r="V2212" s="8">
        <f>AVERAGE(M2212:P2212)</f>
        <v>1.0184019431707287</v>
      </c>
      <c r="W2212" s="8">
        <f>LOG(V2212,2)</f>
        <v>2.6307077101417005E-2</v>
      </c>
      <c r="X2212" t="s">
        <v>3662</v>
      </c>
      <c r="Y2212">
        <f>_xlfn.T.TEST(B2212:E2212,F2212:I2212,2,1)</f>
        <v>0.90231878836925627</v>
      </c>
      <c r="Z2212">
        <f>IF(ABS(W2212)&gt;0.3014,1,0)</f>
        <v>0</v>
      </c>
      <c r="AA2212">
        <f>IF(Y2212&lt;0.05,1,0)</f>
        <v>0</v>
      </c>
      <c r="AB2212">
        <f>IF((Z2212+AA2212)&gt;1,1,0)</f>
        <v>0</v>
      </c>
      <c r="AC2212">
        <f>TINV(Y2212,3)</f>
        <v>0.13340539202335741</v>
      </c>
      <c r="AD2212">
        <f>EXP((-AC2212*AC2212)/2)</f>
        <v>0.99114097515991317</v>
      </c>
      <c r="AE2212">
        <f>-LOG10(AD2212)</f>
        <v>3.8645691477495487E-3</v>
      </c>
      <c r="AF2212">
        <f>IF(AE2212&gt;2,1,0)</f>
        <v>0</v>
      </c>
      <c r="AG2212">
        <f>IF((AF2212+Z2212)&gt;1,1,0)</f>
        <v>0</v>
      </c>
    </row>
    <row r="2213" spans="1:33" x14ac:dyDescent="0.25">
      <c r="A2213" t="s">
        <v>6125</v>
      </c>
      <c r="B2213" s="12">
        <v>57.4</v>
      </c>
      <c r="C2213" s="12">
        <v>38.295000000000002</v>
      </c>
      <c r="D2213" s="12">
        <v>59.716666666666697</v>
      </c>
      <c r="E2213" s="12">
        <v>64.597499999999997</v>
      </c>
      <c r="F2213" s="12">
        <v>53.79</v>
      </c>
      <c r="G2213" s="12">
        <v>40.546666666666702</v>
      </c>
      <c r="H2213" s="12">
        <v>60.286666666666697</v>
      </c>
      <c r="I2213" s="12">
        <v>69</v>
      </c>
      <c r="J2213" s="12">
        <f>AVERAGE(B2213:E2213)</f>
        <v>55.002291666666672</v>
      </c>
      <c r="K2213" s="12">
        <f>AVERAGE(F2213:I2213)</f>
        <v>55.905833333333348</v>
      </c>
      <c r="L2213" s="12">
        <f>MAX(J2213:K2213)</f>
        <v>55.905833333333348</v>
      </c>
      <c r="M2213" s="8">
        <f>F2213/B2213</f>
        <v>0.93710801393728227</v>
      </c>
      <c r="N2213" s="8">
        <f>G2213/C2213</f>
        <v>1.0587979283631466</v>
      </c>
      <c r="O2213" s="8">
        <f>H2213/D2213</f>
        <v>1.0095450739603684</v>
      </c>
      <c r="P2213" s="8">
        <f>I2213/E2213</f>
        <v>1.0681527922907235</v>
      </c>
      <c r="Q2213" s="8">
        <f>LOG(M2213,2)</f>
        <v>-9.3712747973519098E-2</v>
      </c>
      <c r="R2213" s="8">
        <f>LOG(N2213,2)</f>
        <v>8.2427277181367692E-2</v>
      </c>
      <c r="S2213" s="8">
        <f>LOG(O2213,2)</f>
        <v>1.3705325258189811E-2</v>
      </c>
      <c r="T2213" s="8">
        <f>LOG(P2213,2)</f>
        <v>9.511802990339982E-2</v>
      </c>
      <c r="U2213" s="8">
        <f>STDEV(Q2213:T2213)/SQRT(COUNT(Q2213:T2213))</f>
        <v>4.3236945031229455E-2</v>
      </c>
      <c r="V2213" s="8">
        <f>AVERAGE(M2213:P2213)</f>
        <v>1.0184009521378801</v>
      </c>
      <c r="W2213" s="8">
        <f>LOG(V2213,2)</f>
        <v>2.6305673177473815E-2</v>
      </c>
      <c r="X2213" t="s">
        <v>6125</v>
      </c>
      <c r="Y2213">
        <f>_xlfn.T.TEST(B2213:E2213,F2213:I2213,2,1)</f>
        <v>0.63126976854992711</v>
      </c>
      <c r="Z2213">
        <f>IF(ABS(W2213)&gt;0.3014,1,0)</f>
        <v>0</v>
      </c>
      <c r="AA2213">
        <f>IF(Y2213&lt;0.05,1,0)</f>
        <v>0</v>
      </c>
      <c r="AB2213">
        <f>IF((Z2213+AA2213)&gt;1,1,0)</f>
        <v>0</v>
      </c>
      <c r="AC2213">
        <f>TINV(Y2213,3)</f>
        <v>0.53254449176008622</v>
      </c>
      <c r="AD2213">
        <f>EXP((-AC2213*AC2213)/2)</f>
        <v>0.86779322056971409</v>
      </c>
      <c r="AE2213">
        <f>-LOG10(AD2213)</f>
        <v>6.1583747016975478E-2</v>
      </c>
      <c r="AF2213">
        <f>IF(AE2213&gt;2,1,0)</f>
        <v>0</v>
      </c>
      <c r="AG2213">
        <f>IF((AF2213+Z2213)&gt;1,1,0)</f>
        <v>0</v>
      </c>
    </row>
    <row r="2214" spans="1:33" x14ac:dyDescent="0.25">
      <c r="A2214" t="s">
        <v>3934</v>
      </c>
      <c r="B2214" s="12">
        <v>69.569999999999993</v>
      </c>
      <c r="C2214" s="12">
        <v>47.352499999999999</v>
      </c>
      <c r="D2214" s="12">
        <v>46.573333333333302</v>
      </c>
      <c r="E2214" s="12">
        <v>54.445</v>
      </c>
      <c r="F2214" s="12">
        <v>51.424999999999997</v>
      </c>
      <c r="G2214" s="12">
        <v>57.746666666666698</v>
      </c>
      <c r="H2214" s="12">
        <v>51.673333333333296</v>
      </c>
      <c r="I2214" s="12">
        <v>54.73</v>
      </c>
      <c r="J2214" s="12">
        <f>AVERAGE(B2214:E2214)</f>
        <v>54.485208333333318</v>
      </c>
      <c r="K2214" s="12">
        <f>AVERAGE(F2214:I2214)</f>
        <v>53.893749999999997</v>
      </c>
      <c r="L2214" s="12">
        <f>MAX(J2214:K2214)</f>
        <v>54.485208333333318</v>
      </c>
      <c r="M2214" s="8">
        <f>F2214/B2214</f>
        <v>0.73918355613051601</v>
      </c>
      <c r="N2214" s="8">
        <f>G2214/C2214</f>
        <v>1.2195061858754384</v>
      </c>
      <c r="O2214" s="8">
        <f>H2214/D2214</f>
        <v>1.1095047237331805</v>
      </c>
      <c r="P2214" s="8">
        <f>I2214/E2214</f>
        <v>1.0052346404628523</v>
      </c>
      <c r="Q2214" s="8">
        <f>LOG(M2214,2)</f>
        <v>-0.43599543195486357</v>
      </c>
      <c r="R2214" s="8">
        <f>LOG(N2214,2)</f>
        <v>0.28629707614080813</v>
      </c>
      <c r="S2214" s="8">
        <f>LOG(O2214,2)</f>
        <v>0.14991580984400657</v>
      </c>
      <c r="T2214" s="8">
        <f>LOG(P2214,2)</f>
        <v>7.5322925696454336E-3</v>
      </c>
      <c r="U2214" s="8">
        <f>STDEV(Q2214:T2214)/SQRT(COUNT(Q2214:T2214))</f>
        <v>0.15667761574906325</v>
      </c>
      <c r="V2214" s="8">
        <f>AVERAGE(M2214:P2214)</f>
        <v>1.0183572765504967</v>
      </c>
      <c r="W2214" s="8">
        <f>LOG(V2214,2)</f>
        <v>2.6243799801981275E-2</v>
      </c>
      <c r="X2214" t="s">
        <v>3934</v>
      </c>
      <c r="Y2214">
        <f>_xlfn.T.TEST(B2214:E2214,F2214:I2214,2,1)</f>
        <v>0.93006716534739109</v>
      </c>
      <c r="Z2214">
        <f>IF(ABS(W2214)&gt;0.3014,1,0)</f>
        <v>0</v>
      </c>
      <c r="AA2214">
        <f>IF(Y2214&lt;0.05,1,0)</f>
        <v>0</v>
      </c>
      <c r="AB2214">
        <f>IF((Z2214+AA2214)&gt;1,1,0)</f>
        <v>0</v>
      </c>
      <c r="AC2214">
        <f>TINV(Y2214,3)</f>
        <v>9.5325065330551184E-2</v>
      </c>
      <c r="AD2214">
        <f>EXP((-AC2214*AC2214)/2)</f>
        <v>0.99546687174251269</v>
      </c>
      <c r="AE2214">
        <f>-LOG10(AD2214)</f>
        <v>1.9731883325228763E-3</v>
      </c>
      <c r="AF2214">
        <f>IF(AE2214&gt;2,1,0)</f>
        <v>0</v>
      </c>
      <c r="AG2214">
        <f>IF((AF2214+Z2214)&gt;1,1,0)</f>
        <v>0</v>
      </c>
    </row>
    <row r="2215" spans="1:33" x14ac:dyDescent="0.25">
      <c r="A2215" t="s">
        <v>1041</v>
      </c>
      <c r="B2215" s="12">
        <v>28.29</v>
      </c>
      <c r="C2215" s="12">
        <v>23.385000000000002</v>
      </c>
      <c r="D2215" s="12">
        <v>35.563333333333297</v>
      </c>
      <c r="E2215" s="12">
        <v>35.012500000000003</v>
      </c>
      <c r="F2215" s="12">
        <v>27.17</v>
      </c>
      <c r="G2215" s="12">
        <v>26.043333333333301</v>
      </c>
      <c r="H2215" s="12">
        <v>31.323333333333299</v>
      </c>
      <c r="I2215" s="12">
        <v>39.1533333333333</v>
      </c>
      <c r="J2215" s="12">
        <f>AVERAGE(B2215:E2215)</f>
        <v>30.562708333333322</v>
      </c>
      <c r="K2215" s="12">
        <f>AVERAGE(F2215:I2215)</f>
        <v>30.922499999999978</v>
      </c>
      <c r="L2215" s="12">
        <f>MAX(J2215:K2215)</f>
        <v>30.922499999999978</v>
      </c>
      <c r="M2215" s="8">
        <f>F2215/B2215</f>
        <v>0.96041003888299759</v>
      </c>
      <c r="N2215" s="8">
        <f>G2215/C2215</f>
        <v>1.1136768583850032</v>
      </c>
      <c r="O2215" s="8">
        <f>H2215/D2215</f>
        <v>0.88077608023244902</v>
      </c>
      <c r="P2215" s="8">
        <f>I2215/E2215</f>
        <v>1.1182672854932751</v>
      </c>
      <c r="Q2215" s="8">
        <f>LOG(M2215,2)</f>
        <v>-5.8277611174277745E-2</v>
      </c>
      <c r="R2215" s="8">
        <f>LOG(N2215,2)</f>
        <v>0.15533068471217865</v>
      </c>
      <c r="S2215" s="8">
        <f>LOG(O2215,2)</f>
        <v>-0.18315280559294908</v>
      </c>
      <c r="T2215" s="8">
        <f>LOG(P2215,2)</f>
        <v>0.16126505881440109</v>
      </c>
      <c r="U2215" s="8">
        <f>STDEV(Q2215:T2215)/SQRT(COUNT(Q2215:T2215))</f>
        <v>8.4490045952962861E-2</v>
      </c>
      <c r="V2215" s="8">
        <f>AVERAGE(M2215:P2215)</f>
        <v>1.0182825657484313</v>
      </c>
      <c r="W2215" s="8">
        <f>LOG(V2215,2)</f>
        <v>2.6137953985307882E-2</v>
      </c>
      <c r="X2215" t="s">
        <v>1041</v>
      </c>
      <c r="Y2215">
        <f>_xlfn.T.TEST(B2215:E2215,F2215:I2215,2,1)</f>
        <v>0.86127490416356256</v>
      </c>
      <c r="Z2215">
        <f>IF(ABS(W2215)&gt;0.3014,1,0)</f>
        <v>0</v>
      </c>
      <c r="AA2215">
        <f>IF(Y2215&lt;0.05,1,0)</f>
        <v>0</v>
      </c>
      <c r="AB2215">
        <f>IF((Z2215+AA2215)&gt;1,1,0)</f>
        <v>0</v>
      </c>
      <c r="AC2215">
        <f>TINV(Y2215,3)</f>
        <v>0.19022791389726712</v>
      </c>
      <c r="AD2215">
        <f>EXP((-AC2215*AC2215)/2)</f>
        <v>0.98206937192677424</v>
      </c>
      <c r="AE2215">
        <f>-LOG10(AD2215)</f>
        <v>7.8578332101187608E-3</v>
      </c>
      <c r="AF2215">
        <f>IF(AE2215&gt;2,1,0)</f>
        <v>0</v>
      </c>
      <c r="AG2215">
        <f>IF((AF2215+Z2215)&gt;1,1,0)</f>
        <v>0</v>
      </c>
    </row>
    <row r="2216" spans="1:33" x14ac:dyDescent="0.25">
      <c r="A2216" t="s">
        <v>837</v>
      </c>
      <c r="B2216" s="12">
        <v>38.57</v>
      </c>
      <c r="C2216" s="12">
        <v>22.94</v>
      </c>
      <c r="D2216" s="12">
        <v>46.24</v>
      </c>
      <c r="E2216" s="12">
        <v>24.427499999999998</v>
      </c>
      <c r="F2216" s="12">
        <v>31.54</v>
      </c>
      <c r="G2216" s="12">
        <v>36.803333333333299</v>
      </c>
      <c r="H2216" s="12">
        <v>25.683333333333302</v>
      </c>
      <c r="I2216" s="12">
        <v>26.7633333333333</v>
      </c>
      <c r="J2216" s="12">
        <f>AVERAGE(B2216:E2216)</f>
        <v>33.044375000000002</v>
      </c>
      <c r="K2216" s="12">
        <f>AVERAGE(F2216:I2216)</f>
        <v>30.197499999999977</v>
      </c>
      <c r="L2216" s="12">
        <f>MAX(J2216:K2216)</f>
        <v>33.044375000000002</v>
      </c>
      <c r="M2216" s="8">
        <f>F2216/B2216</f>
        <v>0.81773399014778325</v>
      </c>
      <c r="N2216" s="8">
        <f>G2216/C2216</f>
        <v>1.6043301365881995</v>
      </c>
      <c r="O2216" s="8">
        <f>H2216/D2216</f>
        <v>0.55543540945790004</v>
      </c>
      <c r="P2216" s="8">
        <f>I2216/E2216</f>
        <v>1.0956231023777834</v>
      </c>
      <c r="Q2216" s="8">
        <f>LOG(M2216,2)</f>
        <v>-0.29029648583825146</v>
      </c>
      <c r="R2216" s="8">
        <f>LOG(N2216,2)</f>
        <v>0.68197104790910901</v>
      </c>
      <c r="S2216" s="8">
        <f>LOG(O2216,2)</f>
        <v>-0.84830894181968941</v>
      </c>
      <c r="T2216" s="8">
        <f>LOG(P2216,2)</f>
        <v>0.13175159223521177</v>
      </c>
      <c r="U2216" s="8">
        <f>STDEV(Q2216:T2216)/SQRT(COUNT(Q2216:T2216))</f>
        <v>0.3240313637466784</v>
      </c>
      <c r="V2216" s="8">
        <f>AVERAGE(M2216:P2216)</f>
        <v>1.0182806596429166</v>
      </c>
      <c r="W2216" s="8">
        <f>LOG(V2216,2)</f>
        <v>2.6135253426897254E-2</v>
      </c>
      <c r="X2216" t="s">
        <v>837</v>
      </c>
      <c r="Y2216">
        <f>_xlfn.T.TEST(B2216:E2216,F2216:I2216,2,1)</f>
        <v>0.72213008864505235</v>
      </c>
      <c r="Z2216">
        <f>IF(ABS(W2216)&gt;0.3014,1,0)</f>
        <v>0</v>
      </c>
      <c r="AA2216">
        <f>IF(Y2216&lt;0.05,1,0)</f>
        <v>0</v>
      </c>
      <c r="AB2216">
        <f>IF((Z2216+AA2216)&gt;1,1,0)</f>
        <v>0</v>
      </c>
      <c r="AC2216">
        <f>TINV(Y2216,3)</f>
        <v>0.39067175257912695</v>
      </c>
      <c r="AD2216">
        <f>EXP((-AC2216*AC2216)/2)</f>
        <v>0.92652689124215004</v>
      </c>
      <c r="AE2216">
        <f>-LOG10(AD2216)</f>
        <v>3.314197132771092E-2</v>
      </c>
      <c r="AF2216">
        <f>IF(AE2216&gt;2,1,0)</f>
        <v>0</v>
      </c>
      <c r="AG2216">
        <f>IF((AF2216+Z2216)&gt;1,1,0)</f>
        <v>0</v>
      </c>
    </row>
    <row r="2217" spans="1:33" x14ac:dyDescent="0.25">
      <c r="A2217" t="s">
        <v>2874</v>
      </c>
      <c r="B2217" s="12">
        <v>10.36</v>
      </c>
      <c r="C2217" s="12">
        <v>21.5275</v>
      </c>
      <c r="D2217" s="12">
        <v>21.36</v>
      </c>
      <c r="E2217" s="12">
        <v>21.69</v>
      </c>
      <c r="F2217" s="12">
        <v>14.175000000000001</v>
      </c>
      <c r="G2217" s="12">
        <v>16.940000000000001</v>
      </c>
      <c r="H2217" s="12">
        <v>24.216666666666701</v>
      </c>
      <c r="I2217" s="12">
        <v>17.010000000000002</v>
      </c>
      <c r="J2217" s="12">
        <f>AVERAGE(B2217:E2217)</f>
        <v>18.734375</v>
      </c>
      <c r="K2217" s="12">
        <f>AVERAGE(F2217:I2217)</f>
        <v>18.085416666666678</v>
      </c>
      <c r="L2217" s="12">
        <f>MAX(J2217:K2217)</f>
        <v>18.734375</v>
      </c>
      <c r="M2217" s="8">
        <f>F2217/B2217</f>
        <v>1.3682432432432434</v>
      </c>
      <c r="N2217" s="8">
        <f>G2217/C2217</f>
        <v>0.786900476135176</v>
      </c>
      <c r="O2217" s="8">
        <f>H2217/D2217</f>
        <v>1.1337390761548081</v>
      </c>
      <c r="P2217" s="8">
        <f>I2217/E2217</f>
        <v>0.78423236514522821</v>
      </c>
      <c r="Q2217" s="8">
        <f>LOG(M2217,2)</f>
        <v>0.45232473214303753</v>
      </c>
      <c r="R2217" s="8">
        <f>LOG(N2217,2)</f>
        <v>-0.34574691362183058</v>
      </c>
      <c r="S2217" s="8">
        <f>LOG(O2217,2)</f>
        <v>0.1810886501114955</v>
      </c>
      <c r="T2217" s="8">
        <f>LOG(P2217,2)</f>
        <v>-0.35064691200888898</v>
      </c>
      <c r="U2217" s="8">
        <f>STDEV(Q2217:T2217)/SQRT(COUNT(Q2217:T2217))</f>
        <v>0.19976930729091411</v>
      </c>
      <c r="V2217" s="8">
        <f>AVERAGE(M2217:P2217)</f>
        <v>1.018278790169614</v>
      </c>
      <c r="W2217" s="8">
        <f>LOG(V2217,2)</f>
        <v>2.6132604763866089E-2</v>
      </c>
      <c r="X2217" t="s">
        <v>2874</v>
      </c>
      <c r="Y2217">
        <f>_xlfn.T.TEST(B2217:E2217,F2217:I2217,2,1)</f>
        <v>0.79693710256523731</v>
      </c>
      <c r="Z2217">
        <f>IF(ABS(W2217)&gt;0.3014,1,0)</f>
        <v>0</v>
      </c>
      <c r="AA2217">
        <f>IF(Y2217&lt;0.05,1,0)</f>
        <v>0</v>
      </c>
      <c r="AB2217">
        <f>IF((Z2217+AA2217)&gt;1,1,0)</f>
        <v>0</v>
      </c>
      <c r="AC2217">
        <f>TINV(Y2217,3)</f>
        <v>0.28105608733961696</v>
      </c>
      <c r="AD2217">
        <f>EXP((-AC2217*AC2217)/2)</f>
        <v>0.96127354711354096</v>
      </c>
      <c r="AE2217">
        <f>-LOG10(AD2217)</f>
        <v>1.7153008692491076E-2</v>
      </c>
      <c r="AF2217">
        <f>IF(AE2217&gt;2,1,0)</f>
        <v>0</v>
      </c>
      <c r="AG2217">
        <f>IF((AF2217+Z2217)&gt;1,1,0)</f>
        <v>0</v>
      </c>
    </row>
    <row r="2218" spans="1:33" x14ac:dyDescent="0.25">
      <c r="A2218" t="s">
        <v>5059</v>
      </c>
      <c r="B2218" s="12">
        <v>86.4</v>
      </c>
      <c r="C2218" s="12">
        <v>63.585000000000001</v>
      </c>
      <c r="D2218" s="12">
        <v>104.98666666666701</v>
      </c>
      <c r="E2218" s="12">
        <v>83.334999999999994</v>
      </c>
      <c r="F2218" s="12">
        <v>70.790000000000006</v>
      </c>
      <c r="G2218" s="12">
        <v>62.536666666666697</v>
      </c>
      <c r="H2218" s="12">
        <v>107.51666666666701</v>
      </c>
      <c r="I2218" s="12">
        <v>103.773333333333</v>
      </c>
      <c r="J2218" s="12">
        <f>AVERAGE(B2218:E2218)</f>
        <v>84.576666666666753</v>
      </c>
      <c r="K2218" s="12">
        <f>AVERAGE(F2218:I2218)</f>
        <v>86.154166666666669</v>
      </c>
      <c r="L2218" s="12">
        <f>MAX(J2218:K2218)</f>
        <v>86.154166666666669</v>
      </c>
      <c r="M2218" s="8">
        <f>F2218/B2218</f>
        <v>0.8193287037037037</v>
      </c>
      <c r="N2218" s="8">
        <f>G2218/C2218</f>
        <v>0.98351288301748363</v>
      </c>
      <c r="O2218" s="8">
        <f>H2218/D2218</f>
        <v>1.0240982981965963</v>
      </c>
      <c r="P2218" s="8">
        <f>I2218/E2218</f>
        <v>1.245255094898098</v>
      </c>
      <c r="Q2218" s="8">
        <f>LOG(M2218,2)</f>
        <v>-0.28748573695839863</v>
      </c>
      <c r="R2218" s="8">
        <f>LOG(N2218,2)</f>
        <v>-2.3984144423511884E-2</v>
      </c>
      <c r="S2218" s="8">
        <f>LOG(O2218,2)</f>
        <v>3.4354199238799461E-2</v>
      </c>
      <c r="T2218" s="8">
        <f>LOG(P2218,2)</f>
        <v>0.31644131373620432</v>
      </c>
      <c r="U2218" s="8">
        <f>STDEV(Q2218:T2218)/SQRT(COUNT(Q2218:T2218))</f>
        <v>0.12387896574803252</v>
      </c>
      <c r="V2218" s="8">
        <f>AVERAGE(M2218:P2218)</f>
        <v>1.0180487449539704</v>
      </c>
      <c r="W2218" s="8">
        <f>LOG(V2218,2)</f>
        <v>2.5806640411396603E-2</v>
      </c>
      <c r="X2218" t="s">
        <v>5059</v>
      </c>
      <c r="Y2218">
        <f>_xlfn.T.TEST(B2218:E2218,F2218:I2218,2,1)</f>
        <v>0.84506526152730133</v>
      </c>
      <c r="Z2218">
        <f>IF(ABS(W2218)&gt;0.3014,1,0)</f>
        <v>0</v>
      </c>
      <c r="AA2218">
        <f>IF(Y2218&lt;0.05,1,0)</f>
        <v>0</v>
      </c>
      <c r="AB2218">
        <f>IF((Z2218+AA2218)&gt;1,1,0)</f>
        <v>0</v>
      </c>
      <c r="AC2218">
        <f>TINV(Y2218,3)</f>
        <v>0.2128805184178148</v>
      </c>
      <c r="AD2218">
        <f>EXP((-AC2218*AC2218)/2)</f>
        <v>0.97759573083392204</v>
      </c>
      <c r="AE2218">
        <f>-LOG10(AD2218)</f>
        <v>9.840703663835184E-3</v>
      </c>
      <c r="AF2218">
        <f>IF(AE2218&gt;2,1,0)</f>
        <v>0</v>
      </c>
      <c r="AG2218">
        <f>IF((AF2218+Z2218)&gt;1,1,0)</f>
        <v>0</v>
      </c>
    </row>
    <row r="2219" spans="1:33" x14ac:dyDescent="0.25">
      <c r="A2219" t="s">
        <v>812</v>
      </c>
      <c r="B2219" s="12">
        <v>578.94000000000005</v>
      </c>
      <c r="C2219" s="12">
        <v>615.995</v>
      </c>
      <c r="D2219" s="12">
        <v>482.08</v>
      </c>
      <c r="E2219" s="12">
        <v>485.88499999999999</v>
      </c>
      <c r="F2219" s="12">
        <v>559.9</v>
      </c>
      <c r="G2219" s="12">
        <v>689.386666666667</v>
      </c>
      <c r="H2219" s="12">
        <v>558.9</v>
      </c>
      <c r="I2219" s="12">
        <v>401.37666666666701</v>
      </c>
      <c r="J2219" s="12">
        <f>AVERAGE(B2219:E2219)</f>
        <v>540.72499999999991</v>
      </c>
      <c r="K2219" s="12">
        <f>AVERAGE(F2219:I2219)</f>
        <v>552.39083333333349</v>
      </c>
      <c r="L2219" s="12">
        <f>MAX(J2219:K2219)</f>
        <v>552.39083333333349</v>
      </c>
      <c r="M2219" s="8">
        <f>F2219/B2219</f>
        <v>0.96711230870211062</v>
      </c>
      <c r="N2219" s="8">
        <f>G2219/C2219</f>
        <v>1.1191432830894195</v>
      </c>
      <c r="O2219" s="8">
        <f>H2219/D2219</f>
        <v>1.1593511450381679</v>
      </c>
      <c r="P2219" s="8">
        <f>I2219/E2219</f>
        <v>0.82607338499164829</v>
      </c>
      <c r="Q2219" s="8">
        <f>LOG(M2219,2)</f>
        <v>-4.824465834007375E-2</v>
      </c>
      <c r="R2219" s="8">
        <f>LOG(N2219,2)</f>
        <v>0.16239475532170289</v>
      </c>
      <c r="S2219" s="8">
        <f>LOG(O2219,2)</f>
        <v>0.21331759695569297</v>
      </c>
      <c r="T2219" s="8">
        <f>LOG(P2219,2)</f>
        <v>-0.27565814440394715</v>
      </c>
      <c r="U2219" s="8">
        <f>STDEV(Q2219:T2219)/SQRT(COUNT(Q2219:T2219))</f>
        <v>0.11162450298725195</v>
      </c>
      <c r="V2219" s="8">
        <f>AVERAGE(M2219:P2219)</f>
        <v>1.0179200304553366</v>
      </c>
      <c r="W2219" s="8">
        <f>LOG(V2219,2)</f>
        <v>2.5624225266960565E-2</v>
      </c>
      <c r="X2219" t="s">
        <v>812</v>
      </c>
      <c r="Y2219">
        <f>_xlfn.T.TEST(B2219:E2219,F2219:I2219,2,1)</f>
        <v>0.78434465235817497</v>
      </c>
      <c r="Z2219">
        <f>IF(ABS(W2219)&gt;0.3014,1,0)</f>
        <v>0</v>
      </c>
      <c r="AA2219">
        <f>IF(Y2219&lt;0.05,1,0)</f>
        <v>0</v>
      </c>
      <c r="AB2219">
        <f>IF((Z2219+AA2219)&gt;1,1,0)</f>
        <v>0</v>
      </c>
      <c r="AC2219">
        <f>TINV(Y2219,3)</f>
        <v>0.29916112034578557</v>
      </c>
      <c r="AD2219">
        <f>EXP((-AC2219*AC2219)/2)</f>
        <v>0.9562377656992147</v>
      </c>
      <c r="AE2219">
        <f>-LOG10(AD2219)</f>
        <v>1.943410825485984E-2</v>
      </c>
      <c r="AF2219">
        <f>IF(AE2219&gt;2,1,0)</f>
        <v>0</v>
      </c>
      <c r="AG2219">
        <f>IF((AF2219+Z2219)&gt;1,1,0)</f>
        <v>0</v>
      </c>
    </row>
    <row r="2220" spans="1:33" x14ac:dyDescent="0.25">
      <c r="A2220" t="s">
        <v>3728</v>
      </c>
      <c r="B2220" s="12">
        <v>41.73</v>
      </c>
      <c r="C2220" s="12">
        <v>45.407499999999999</v>
      </c>
      <c r="D2220" s="12">
        <v>42.34</v>
      </c>
      <c r="E2220" s="12">
        <v>49.502499999999998</v>
      </c>
      <c r="F2220" s="12">
        <v>46.395000000000003</v>
      </c>
      <c r="G2220" s="12">
        <v>42.98</v>
      </c>
      <c r="H2220" s="12">
        <v>45.12</v>
      </c>
      <c r="I2220" s="12">
        <v>46.906666666666702</v>
      </c>
      <c r="J2220" s="12">
        <f>AVERAGE(B2220:E2220)</f>
        <v>44.744999999999997</v>
      </c>
      <c r="K2220" s="12">
        <f>AVERAGE(F2220:I2220)</f>
        <v>45.350416666666675</v>
      </c>
      <c r="L2220" s="12">
        <f>MAX(J2220:K2220)</f>
        <v>45.350416666666675</v>
      </c>
      <c r="M2220" s="8">
        <f>F2220/B2220</f>
        <v>1.1117900790797988</v>
      </c>
      <c r="N2220" s="8">
        <f>G2220/C2220</f>
        <v>0.94653966855695637</v>
      </c>
      <c r="O2220" s="8">
        <f>H2220/D2220</f>
        <v>1.0656589513462444</v>
      </c>
      <c r="P2220" s="8">
        <f>I2220/E2220</f>
        <v>0.94756157096443017</v>
      </c>
      <c r="Q2220" s="8">
        <f>LOG(M2220,2)</f>
        <v>0.15288441354702553</v>
      </c>
      <c r="R2220" s="8">
        <f>LOG(N2220,2)</f>
        <v>-7.9265125745318632E-2</v>
      </c>
      <c r="S2220" s="8">
        <f>LOG(O2220,2)</f>
        <v>9.1745798391203864E-2</v>
      </c>
      <c r="T2220" s="8">
        <f>LOG(P2220,2)</f>
        <v>-7.7708404649509275E-2</v>
      </c>
      <c r="U2220" s="8">
        <f>STDEV(Q2220:T2220)/SQRT(COUNT(Q2220:T2220))</f>
        <v>5.9295564959116788E-2</v>
      </c>
      <c r="V2220" s="8">
        <f>AVERAGE(M2220:P2220)</f>
        <v>1.0178875674868575</v>
      </c>
      <c r="W2220" s="8">
        <f>LOG(V2220,2)</f>
        <v>2.5578214864318688E-2</v>
      </c>
      <c r="X2220" t="s">
        <v>3728</v>
      </c>
      <c r="Y2220">
        <f>_xlfn.T.TEST(B2220:E2220,F2220:I2220,2,1)</f>
        <v>0.7638427669041955</v>
      </c>
      <c r="Z2220">
        <f>IF(ABS(W2220)&gt;0.3014,1,0)</f>
        <v>0</v>
      </c>
      <c r="AA2220">
        <f>IF(Y2220&lt;0.05,1,0)</f>
        <v>0</v>
      </c>
      <c r="AB2220">
        <f>IF((Z2220+AA2220)&gt;1,1,0)</f>
        <v>0</v>
      </c>
      <c r="AC2220">
        <f>TINV(Y2220,3)</f>
        <v>0.32891579567737622</v>
      </c>
      <c r="AD2220">
        <f>EXP((-AC2220*AC2220)/2)</f>
        <v>0.94734418857572478</v>
      </c>
      <c r="AE2220">
        <f>-LOG10(AD2220)</f>
        <v>2.3492204690991055E-2</v>
      </c>
      <c r="AF2220">
        <f>IF(AE2220&gt;2,1,0)</f>
        <v>0</v>
      </c>
      <c r="AG2220">
        <f>IF((AF2220+Z2220)&gt;1,1,0)</f>
        <v>0</v>
      </c>
    </row>
    <row r="2221" spans="1:33" x14ac:dyDescent="0.25">
      <c r="A2221" t="s">
        <v>2892</v>
      </c>
      <c r="B2221" s="12">
        <v>16.239999999999998</v>
      </c>
      <c r="C2221" s="12">
        <v>16.977499999999999</v>
      </c>
      <c r="D2221" s="12">
        <v>23.066666666666698</v>
      </c>
      <c r="E2221" s="12">
        <v>23.385000000000002</v>
      </c>
      <c r="F2221" s="12">
        <v>15.46</v>
      </c>
      <c r="G2221" s="12">
        <v>19.983333333333299</v>
      </c>
      <c r="H2221" s="12">
        <v>26.48</v>
      </c>
      <c r="I2221" s="12">
        <v>18.579999999999998</v>
      </c>
      <c r="J2221" s="12">
        <f>AVERAGE(B2221:E2221)</f>
        <v>19.917291666666674</v>
      </c>
      <c r="K2221" s="12">
        <f>AVERAGE(F2221:I2221)</f>
        <v>20.125833333333325</v>
      </c>
      <c r="L2221" s="12">
        <f>MAX(J2221:K2221)</f>
        <v>20.125833333333325</v>
      </c>
      <c r="M2221" s="8">
        <f>F2221/B2221</f>
        <v>0.95197044334975389</v>
      </c>
      <c r="N2221" s="8">
        <f>G2221/C2221</f>
        <v>1.1770480537966896</v>
      </c>
      <c r="O2221" s="8">
        <f>H2221/D2221</f>
        <v>1.1479768786127151</v>
      </c>
      <c r="P2221" s="8">
        <f>I2221/E2221</f>
        <v>0.79452640581569367</v>
      </c>
      <c r="Q2221" s="8">
        <f>LOG(M2221,2)</f>
        <v>-7.1011313260328543E-2</v>
      </c>
      <c r="R2221" s="8">
        <f>LOG(N2221,2)</f>
        <v>0.23517322059640819</v>
      </c>
      <c r="S2221" s="8">
        <f>LOG(O2221,2)</f>
        <v>0.19909358500428487</v>
      </c>
      <c r="T2221" s="8">
        <f>LOG(P2221,2)</f>
        <v>-0.33183292703628831</v>
      </c>
      <c r="U2221" s="8">
        <f>STDEV(Q2221:T2221)/SQRT(COUNT(Q2221:T2221))</f>
        <v>0.13224143102340011</v>
      </c>
      <c r="V2221" s="8">
        <f>AVERAGE(M2221:P2221)</f>
        <v>1.0178804453937129</v>
      </c>
      <c r="W2221" s="8">
        <f>LOG(V2221,2)</f>
        <v>2.5568120385580973E-2</v>
      </c>
      <c r="X2221" t="s">
        <v>2892</v>
      </c>
      <c r="Y2221">
        <f>_xlfn.T.TEST(B2221:E2221,F2221:I2221,2,1)</f>
        <v>0.92033930905705374</v>
      </c>
      <c r="Z2221">
        <f>IF(ABS(W2221)&gt;0.3014,1,0)</f>
        <v>0</v>
      </c>
      <c r="AA2221">
        <f>IF(Y2221&lt;0.05,1,0)</f>
        <v>0</v>
      </c>
      <c r="AB2221">
        <f>IF((Z2221+AA2221)&gt;1,1,0)</f>
        <v>0</v>
      </c>
      <c r="AC2221">
        <f>TINV(Y2221,3)</f>
        <v>0.10865040134314752</v>
      </c>
      <c r="AD2221">
        <f>EXP((-AC2221*AC2221)/2)</f>
        <v>0.99411493040858567</v>
      </c>
      <c r="AE2221">
        <f>-LOG10(AD2221)</f>
        <v>2.5634035736497277E-3</v>
      </c>
      <c r="AF2221">
        <f>IF(AE2221&gt;2,1,0)</f>
        <v>0</v>
      </c>
      <c r="AG2221">
        <f>IF((AF2221+Z2221)&gt;1,1,0)</f>
        <v>0</v>
      </c>
    </row>
    <row r="2222" spans="1:33" x14ac:dyDescent="0.25">
      <c r="A2222" t="s">
        <v>1299</v>
      </c>
      <c r="B2222" s="12">
        <v>61.4</v>
      </c>
      <c r="C2222" s="12">
        <v>35.375</v>
      </c>
      <c r="D2222" s="12">
        <v>45.9166666666667</v>
      </c>
      <c r="E2222" s="12">
        <v>50.76</v>
      </c>
      <c r="F2222" s="12">
        <v>45.94</v>
      </c>
      <c r="G2222" s="12">
        <v>42.353333333333303</v>
      </c>
      <c r="H2222" s="12">
        <v>38.386666666666699</v>
      </c>
      <c r="I2222" s="12">
        <v>65.466666666666697</v>
      </c>
      <c r="J2222" s="12">
        <f>AVERAGE(B2222:E2222)</f>
        <v>48.362916666666678</v>
      </c>
      <c r="K2222" s="12">
        <f>AVERAGE(F2222:I2222)</f>
        <v>48.036666666666676</v>
      </c>
      <c r="L2222" s="12">
        <f>MAX(J2222:K2222)</f>
        <v>48.362916666666678</v>
      </c>
      <c r="M2222" s="8">
        <f>F2222/B2222</f>
        <v>0.74820846905537453</v>
      </c>
      <c r="N2222" s="8">
        <f>G2222/C2222</f>
        <v>1.1972673733804466</v>
      </c>
      <c r="O2222" s="8">
        <f>H2222/D2222</f>
        <v>0.83600725952813082</v>
      </c>
      <c r="P2222" s="8">
        <f>I2222/E2222</f>
        <v>1.2897294457578152</v>
      </c>
      <c r="Q2222" s="8">
        <f>LOG(M2222,2)</f>
        <v>-0.41848779887961807</v>
      </c>
      <c r="R2222" s="8">
        <f>LOG(N2222,2)</f>
        <v>0.25974537047302393</v>
      </c>
      <c r="S2222" s="8">
        <f>LOG(O2222,2)</f>
        <v>-0.25841262478244759</v>
      </c>
      <c r="T2222" s="8">
        <f>LOG(P2222,2)</f>
        <v>0.3670684546397941</v>
      </c>
      <c r="U2222" s="8">
        <f>STDEV(Q2222:T2222)/SQRT(COUNT(Q2222:T2222))</f>
        <v>0.19224308905942461</v>
      </c>
      <c r="V2222" s="8">
        <f>AVERAGE(M2222:P2222)</f>
        <v>1.0178031369304419</v>
      </c>
      <c r="W2222" s="8">
        <f>LOG(V2222,2)</f>
        <v>2.5458542907428754E-2</v>
      </c>
      <c r="X2222" t="s">
        <v>1299</v>
      </c>
      <c r="Y2222">
        <f>_xlfn.T.TEST(B2222:E2222,F2222:I2222,2,1)</f>
        <v>0.96491899252774305</v>
      </c>
      <c r="Z2222">
        <f>IF(ABS(W2222)&gt;0.3014,1,0)</f>
        <v>0</v>
      </c>
      <c r="AA2222">
        <f>IF(Y2222&lt;0.05,1,0)</f>
        <v>0</v>
      </c>
      <c r="AB2222">
        <f>IF((Z2222+AA2222)&gt;1,1,0)</f>
        <v>0</v>
      </c>
      <c r="AC2222">
        <f>TINV(Y2222,3)</f>
        <v>4.7746604091079066E-2</v>
      </c>
      <c r="AD2222">
        <f>EXP((-AC2222*AC2222)/2)</f>
        <v>0.99886078030290004</v>
      </c>
      <c r="AE2222">
        <f>-LOG10(AD2222)</f>
        <v>4.9503886070633807E-4</v>
      </c>
      <c r="AF2222">
        <f>IF(AE2222&gt;2,1,0)</f>
        <v>0</v>
      </c>
      <c r="AG2222">
        <f>IF((AF2222+Z2222)&gt;1,1,0)</f>
        <v>0</v>
      </c>
    </row>
    <row r="2223" spans="1:33" x14ac:dyDescent="0.25">
      <c r="A2223" t="s">
        <v>1824</v>
      </c>
      <c r="B2223" s="12">
        <v>135.49</v>
      </c>
      <c r="C2223" s="12">
        <v>150.80250000000001</v>
      </c>
      <c r="D2223" s="12">
        <v>153.82666666666699</v>
      </c>
      <c r="E2223" s="12">
        <v>131.87</v>
      </c>
      <c r="F2223" s="12">
        <v>148.715</v>
      </c>
      <c r="G2223" s="12">
        <v>144.01</v>
      </c>
      <c r="H2223" s="12">
        <v>152.893333333333</v>
      </c>
      <c r="I2223" s="12">
        <v>135.09666666666701</v>
      </c>
      <c r="J2223" s="12">
        <f>AVERAGE(B2223:E2223)</f>
        <v>142.99729166666674</v>
      </c>
      <c r="K2223" s="12">
        <f>AVERAGE(F2223:I2223)</f>
        <v>145.17875000000001</v>
      </c>
      <c r="L2223" s="12">
        <f>MAX(J2223:K2223)</f>
        <v>145.17875000000001</v>
      </c>
      <c r="M2223" s="8">
        <f>F2223/B2223</f>
        <v>1.097608679607351</v>
      </c>
      <c r="N2223" s="8">
        <f>G2223/C2223</f>
        <v>0.95495764327514454</v>
      </c>
      <c r="O2223" s="8">
        <f>H2223/D2223</f>
        <v>0.99393256479153602</v>
      </c>
      <c r="P2223" s="8">
        <f>I2223/E2223</f>
        <v>1.0244685422512094</v>
      </c>
      <c r="Q2223" s="8">
        <f>LOG(M2223,2)</f>
        <v>0.13436379513007896</v>
      </c>
      <c r="R2223" s="8">
        <f>LOG(N2223,2)</f>
        <v>-6.6491350421785222E-2</v>
      </c>
      <c r="S2223" s="8">
        <f>LOG(O2223,2)</f>
        <v>-8.7801221150076263E-3</v>
      </c>
      <c r="T2223" s="8">
        <f>LOG(P2223,2)</f>
        <v>3.4875685047100626E-2</v>
      </c>
      <c r="U2223" s="8">
        <f>STDEV(Q2223:T2223)/SQRT(COUNT(Q2223:T2223))</f>
        <v>4.2387730594628373E-2</v>
      </c>
      <c r="V2223" s="8">
        <f>AVERAGE(M2223:P2223)</f>
        <v>1.0177418574813104</v>
      </c>
      <c r="W2223" s="8">
        <f>LOG(V2223,2)</f>
        <v>2.5371679136163752E-2</v>
      </c>
      <c r="X2223" t="s">
        <v>1824</v>
      </c>
      <c r="Y2223">
        <f>_xlfn.T.TEST(B2223:E2223,F2223:I2223,2,1)</f>
        <v>0.64058596803265799</v>
      </c>
      <c r="Z2223">
        <f>IF(ABS(W2223)&gt;0.3014,1,0)</f>
        <v>0</v>
      </c>
      <c r="AA2223">
        <f>IF(Y2223&lt;0.05,1,0)</f>
        <v>0</v>
      </c>
      <c r="AB2223">
        <f>IF((Z2223+AA2223)&gt;1,1,0)</f>
        <v>0</v>
      </c>
      <c r="AC2223">
        <f>TINV(Y2223,3)</f>
        <v>0.51743552213421717</v>
      </c>
      <c r="AD2223">
        <f>EXP((-AC2223*AC2223)/2)</f>
        <v>0.87470397882094364</v>
      </c>
      <c r="AE2223">
        <f>-LOG10(AD2223)</f>
        <v>5.8138897967538079E-2</v>
      </c>
      <c r="AF2223">
        <f>IF(AE2223&gt;2,1,0)</f>
        <v>0</v>
      </c>
      <c r="AG2223">
        <f>IF((AF2223+Z2223)&gt;1,1,0)</f>
        <v>0</v>
      </c>
    </row>
    <row r="2224" spans="1:33" x14ac:dyDescent="0.25">
      <c r="A2224" t="s">
        <v>3620</v>
      </c>
      <c r="B2224" s="12">
        <v>127.39</v>
      </c>
      <c r="C2224" s="12">
        <v>157.07</v>
      </c>
      <c r="D2224" s="12">
        <v>151.55666666666701</v>
      </c>
      <c r="E2224" s="12">
        <v>141.30000000000001</v>
      </c>
      <c r="F2224" s="12">
        <v>158.52500000000001</v>
      </c>
      <c r="G2224" s="12">
        <v>147.386666666667</v>
      </c>
      <c r="H2224" s="12">
        <v>139.07</v>
      </c>
      <c r="I2224" s="12">
        <v>137.12666666666701</v>
      </c>
      <c r="J2224" s="12">
        <f>AVERAGE(B2224:E2224)</f>
        <v>144.32916666666677</v>
      </c>
      <c r="K2224" s="12">
        <f>AVERAGE(F2224:I2224)</f>
        <v>145.52708333333351</v>
      </c>
      <c r="L2224" s="12">
        <f>MAX(J2224:K2224)</f>
        <v>145.52708333333351</v>
      </c>
      <c r="M2224" s="8">
        <f>F2224/B2224</f>
        <v>1.2444069393201977</v>
      </c>
      <c r="N2224" s="8">
        <f>G2224/C2224</f>
        <v>0.93835020479192077</v>
      </c>
      <c r="O2224" s="8">
        <f>H2224/D2224</f>
        <v>0.91761057470252938</v>
      </c>
      <c r="P2224" s="8">
        <f>I2224/E2224</f>
        <v>0.97046473224817409</v>
      </c>
      <c r="Q2224" s="8">
        <f>LOG(M2224,2)</f>
        <v>0.31545834506281961</v>
      </c>
      <c r="R2224" s="8">
        <f>LOG(N2224,2)</f>
        <v>-9.180163864568705E-2</v>
      </c>
      <c r="S2224" s="8">
        <f>LOG(O2224,2)</f>
        <v>-0.12404607757134141</v>
      </c>
      <c r="T2224" s="8">
        <f>LOG(P2224,2)</f>
        <v>-4.3252310114502583E-2</v>
      </c>
      <c r="U2224" s="8">
        <f>STDEV(Q2224:T2224)/SQRT(COUNT(Q2224:T2224))</f>
        <v>0.10181913498794821</v>
      </c>
      <c r="V2224" s="8">
        <f>AVERAGE(M2224:P2224)</f>
        <v>1.0177081127657055</v>
      </c>
      <c r="W2224" s="8">
        <f>LOG(V2224,2)</f>
        <v>2.5323843684960826E-2</v>
      </c>
      <c r="X2224" t="s">
        <v>3620</v>
      </c>
      <c r="Y2224">
        <f>_xlfn.T.TEST(B2224:E2224,F2224:I2224,2,1)</f>
        <v>0.91331673446648831</v>
      </c>
      <c r="Z2224">
        <f>IF(ABS(W2224)&gt;0.3014,1,0)</f>
        <v>0</v>
      </c>
      <c r="AA2224">
        <f>IF(Y2224&lt;0.05,1,0)</f>
        <v>0</v>
      </c>
      <c r="AB2224">
        <f>IF((Z2224+AA2224)&gt;1,1,0)</f>
        <v>0</v>
      </c>
      <c r="AC2224">
        <f>TINV(Y2224,3)</f>
        <v>0.11828577947922174</v>
      </c>
      <c r="AD2224">
        <f>EXP((-AC2224*AC2224)/2)</f>
        <v>0.99302865057190959</v>
      </c>
      <c r="AE2224">
        <f>-LOG10(AD2224)</f>
        <v>3.0382211866085713E-3</v>
      </c>
      <c r="AF2224">
        <f>IF(AE2224&gt;2,1,0)</f>
        <v>0</v>
      </c>
      <c r="AG2224">
        <f>IF((AF2224+Z2224)&gt;1,1,0)</f>
        <v>0</v>
      </c>
    </row>
    <row r="2225" spans="1:33" x14ac:dyDescent="0.25">
      <c r="A2225" t="s">
        <v>4061</v>
      </c>
      <c r="B2225" s="12">
        <v>89.43</v>
      </c>
      <c r="C2225" s="12">
        <v>107.0175</v>
      </c>
      <c r="D2225" s="12">
        <v>84.42</v>
      </c>
      <c r="E2225" s="12">
        <v>108.7225</v>
      </c>
      <c r="F2225" s="12">
        <v>114.16</v>
      </c>
      <c r="G2225" s="12">
        <v>96.2</v>
      </c>
      <c r="H2225" s="12">
        <v>83.496666666666698</v>
      </c>
      <c r="I2225" s="12">
        <v>98.513333333333307</v>
      </c>
      <c r="J2225" s="12">
        <f>AVERAGE(B2225:E2225)</f>
        <v>97.397500000000008</v>
      </c>
      <c r="K2225" s="12">
        <f>AVERAGE(F2225:I2225)</f>
        <v>98.092500000000001</v>
      </c>
      <c r="L2225" s="12">
        <f>MAX(J2225:K2225)</f>
        <v>98.092500000000001</v>
      </c>
      <c r="M2225" s="8">
        <f>F2225/B2225</f>
        <v>1.2765291289276528</v>
      </c>
      <c r="N2225" s="8">
        <f>G2225/C2225</f>
        <v>0.89891840119606614</v>
      </c>
      <c r="O2225" s="8">
        <f>H2225/D2225</f>
        <v>0.98906262339098194</v>
      </c>
      <c r="P2225" s="8">
        <f>I2225/E2225</f>
        <v>0.9060988602481852</v>
      </c>
      <c r="Q2225" s="8">
        <f>LOG(M2225,2)</f>
        <v>0.35222645876343833</v>
      </c>
      <c r="R2225" s="8">
        <f>LOG(N2225,2)</f>
        <v>-0.15373793302160904</v>
      </c>
      <c r="S2225" s="8">
        <f>LOG(O2225,2)</f>
        <v>-1.5866225474898053E-2</v>
      </c>
      <c r="T2225" s="8">
        <f>LOG(P2225,2)</f>
        <v>-0.14225963025721172</v>
      </c>
      <c r="U2225" s="8">
        <f>STDEV(Q2225:T2225)/SQRT(COUNT(Q2225:T2225))</f>
        <v>0.11824447962165414</v>
      </c>
      <c r="V2225" s="8">
        <f>AVERAGE(M2225:P2225)</f>
        <v>1.0176522534407215</v>
      </c>
      <c r="W2225" s="8">
        <f>LOG(V2225,2)</f>
        <v>2.5244655770623847E-2</v>
      </c>
      <c r="X2225" t="s">
        <v>4061</v>
      </c>
      <c r="Y2225">
        <f>_xlfn.T.TEST(B2225:E2225,F2225:I2225,2,1)</f>
        <v>0.93872832233695191</v>
      </c>
      <c r="Z2225">
        <f>IF(ABS(W2225)&gt;0.3014,1,0)</f>
        <v>0</v>
      </c>
      <c r="AA2225">
        <f>IF(Y2225&lt;0.05,1,0)</f>
        <v>0</v>
      </c>
      <c r="AB2225">
        <f>IF((Z2225+AA2225)&gt;1,1,0)</f>
        <v>0</v>
      </c>
      <c r="AC2225">
        <f>TINV(Y2225,3)</f>
        <v>8.3479908412462694E-2</v>
      </c>
      <c r="AD2225">
        <f>EXP((-AC2225*AC2225)/2)</f>
        <v>0.9965216160882433</v>
      </c>
      <c r="AE2225">
        <f>-LOG10(AD2225)</f>
        <v>1.5132763453036165E-3</v>
      </c>
      <c r="AF2225">
        <f>IF(AE2225&gt;2,1,0)</f>
        <v>0</v>
      </c>
      <c r="AG2225">
        <f>IF((AF2225+Z2225)&gt;1,1,0)</f>
        <v>0</v>
      </c>
    </row>
    <row r="2226" spans="1:33" x14ac:dyDescent="0.25">
      <c r="A2226" t="s">
        <v>185</v>
      </c>
      <c r="B2226" s="12">
        <v>26.28</v>
      </c>
      <c r="C2226" s="12">
        <v>17.7425</v>
      </c>
      <c r="D2226" s="12">
        <v>19.676666666666701</v>
      </c>
      <c r="E2226" s="12">
        <v>17.7775</v>
      </c>
      <c r="F2226" s="12">
        <v>19.475000000000001</v>
      </c>
      <c r="G2226" s="12">
        <v>18.233333333333299</v>
      </c>
      <c r="H2226" s="12">
        <v>21.033333333333299</v>
      </c>
      <c r="I2226" s="12">
        <v>21.9166666666667</v>
      </c>
      <c r="J2226" s="12">
        <f>AVERAGE(B2226:E2226)</f>
        <v>20.369166666666676</v>
      </c>
      <c r="K2226" s="12">
        <f>AVERAGE(F2226:I2226)</f>
        <v>20.164583333333326</v>
      </c>
      <c r="L2226" s="12">
        <f>MAX(J2226:K2226)</f>
        <v>20.369166666666676</v>
      </c>
      <c r="M2226" s="8">
        <f>F2226/B2226</f>
        <v>0.74105783866057839</v>
      </c>
      <c r="N2226" s="8">
        <f>G2226/C2226</f>
        <v>1.0276642712883359</v>
      </c>
      <c r="O2226" s="8">
        <f>H2226/D2226</f>
        <v>1.0689479925461594</v>
      </c>
      <c r="P2226" s="8">
        <f>I2226/E2226</f>
        <v>1.2328317629962986</v>
      </c>
      <c r="Q2226" s="8">
        <f>LOG(M2226,2)</f>
        <v>-0.43234194737329801</v>
      </c>
      <c r="R2226" s="8">
        <f>LOG(N2226,2)</f>
        <v>3.9369025956043829E-2</v>
      </c>
      <c r="S2226" s="8">
        <f>LOG(O2226,2)</f>
        <v>9.6191663422339854E-2</v>
      </c>
      <c r="T2226" s="8">
        <f>LOG(P2226,2)</f>
        <v>0.30197593741222423</v>
      </c>
      <c r="U2226" s="8">
        <f>STDEV(Q2226:T2226)/SQRT(COUNT(Q2226:T2226))</f>
        <v>0.15516255894428091</v>
      </c>
      <c r="V2226" s="8">
        <f>AVERAGE(M2226:P2226)</f>
        <v>1.0176254663728432</v>
      </c>
      <c r="W2226" s="8">
        <f>LOG(V2226,2)</f>
        <v>2.5206680049066069E-2</v>
      </c>
      <c r="X2226" t="s">
        <v>185</v>
      </c>
      <c r="Y2226">
        <f>_xlfn.T.TEST(B2226:E2226,F2226:I2226,2,1)</f>
        <v>0.93566739846013303</v>
      </c>
      <c r="Z2226">
        <f>IF(ABS(W2226)&gt;0.3014,1,0)</f>
        <v>0</v>
      </c>
      <c r="AA2226">
        <f>IF(Y2226&lt;0.05,1,0)</f>
        <v>0</v>
      </c>
      <c r="AB2226">
        <f>IF((Z2226+AA2226)&gt;1,1,0)</f>
        <v>0</v>
      </c>
      <c r="AC2226">
        <f>TINV(Y2226,3)</f>
        <v>8.7664190667736869E-2</v>
      </c>
      <c r="AD2226">
        <f>EXP((-AC2226*AC2226)/2)</f>
        <v>0.99616486781365832</v>
      </c>
      <c r="AE2226">
        <f>-LOG10(AD2226)</f>
        <v>1.6687787888517499E-3</v>
      </c>
      <c r="AF2226">
        <f>IF(AE2226&gt;2,1,0)</f>
        <v>0</v>
      </c>
      <c r="AG2226">
        <f>IF((AF2226+Z2226)&gt;1,1,0)</f>
        <v>0</v>
      </c>
    </row>
    <row r="2227" spans="1:33" x14ac:dyDescent="0.25">
      <c r="A2227" t="s">
        <v>5259</v>
      </c>
      <c r="B2227" s="12">
        <v>128.83000000000001</v>
      </c>
      <c r="C2227" s="12">
        <v>89.33</v>
      </c>
      <c r="D2227" s="12">
        <v>173.02666666666701</v>
      </c>
      <c r="E2227" s="12">
        <v>146.315</v>
      </c>
      <c r="F2227" s="12">
        <v>113.925</v>
      </c>
      <c r="G2227" s="12">
        <v>96.386666666666699</v>
      </c>
      <c r="H2227" s="12">
        <v>159.683333333333</v>
      </c>
      <c r="I2227" s="12">
        <v>173.28</v>
      </c>
      <c r="J2227" s="12">
        <f>AVERAGE(B2227:E2227)</f>
        <v>134.37541666666675</v>
      </c>
      <c r="K2227" s="12">
        <f>AVERAGE(F2227:I2227)</f>
        <v>135.81874999999991</v>
      </c>
      <c r="L2227" s="12">
        <f>MAX(J2227:K2227)</f>
        <v>135.81874999999991</v>
      </c>
      <c r="M2227" s="8">
        <f>F2227/B2227</f>
        <v>0.88430489792750122</v>
      </c>
      <c r="N2227" s="8">
        <f>G2227/C2227</f>
        <v>1.0789954849061536</v>
      </c>
      <c r="O2227" s="8">
        <f>H2227/D2227</f>
        <v>0.92288279263311634</v>
      </c>
      <c r="P2227" s="8">
        <f>I2227/E2227</f>
        <v>1.1842941598605747</v>
      </c>
      <c r="Q2227" s="8">
        <f>LOG(M2227,2)</f>
        <v>-0.17738421521697861</v>
      </c>
      <c r="R2227" s="8">
        <f>LOG(N2227,2)</f>
        <v>0.10968882783136996</v>
      </c>
      <c r="S2227" s="8">
        <f>LOG(O2227,2)</f>
        <v>-0.1157806596101577</v>
      </c>
      <c r="T2227" s="8">
        <f>LOG(P2227,2)</f>
        <v>0.24402746801307926</v>
      </c>
      <c r="U2227" s="8">
        <f>STDEV(Q2227:T2227)/SQRT(COUNT(Q2227:T2227))</f>
        <v>9.8121840245090589E-2</v>
      </c>
      <c r="V2227" s="8">
        <f>AVERAGE(M2227:P2227)</f>
        <v>1.0176193338318364</v>
      </c>
      <c r="W2227" s="8">
        <f>LOG(V2227,2)</f>
        <v>2.5197985874785243E-2</v>
      </c>
      <c r="X2227" t="s">
        <v>5259</v>
      </c>
      <c r="Y2227">
        <f>_xlfn.T.TEST(B2227:E2227,F2227:I2227,2,1)</f>
        <v>0.89299976387247093</v>
      </c>
      <c r="Z2227">
        <f>IF(ABS(W2227)&gt;0.3014,1,0)</f>
        <v>0</v>
      </c>
      <c r="AA2227">
        <f>IF(Y2227&lt;0.05,1,0)</f>
        <v>0</v>
      </c>
      <c r="AB2227">
        <f>IF((Z2227+AA2227)&gt;1,1,0)</f>
        <v>0</v>
      </c>
      <c r="AC2227">
        <f>TINV(Y2227,3)</f>
        <v>0.14624841185366663</v>
      </c>
      <c r="AD2227">
        <f>EXP((-AC2227*AC2227)/2)</f>
        <v>0.98936268172671471</v>
      </c>
      <c r="AE2227">
        <f>-LOG10(AD2227)</f>
        <v>4.6444750369481723E-3</v>
      </c>
      <c r="AF2227">
        <f>IF(AE2227&gt;2,1,0)</f>
        <v>0</v>
      </c>
      <c r="AG2227">
        <f>IF((AF2227+Z2227)&gt;1,1,0)</f>
        <v>0</v>
      </c>
    </row>
    <row r="2228" spans="1:33" x14ac:dyDescent="0.25">
      <c r="A2228" t="s">
        <v>926</v>
      </c>
      <c r="B2228" s="12">
        <v>154.78</v>
      </c>
      <c r="C2228" s="12">
        <v>89.234999999999999</v>
      </c>
      <c r="D2228" s="12">
        <v>126.98333333333299</v>
      </c>
      <c r="E2228" s="12">
        <v>76.592500000000001</v>
      </c>
      <c r="F2228" s="12">
        <v>86.754999999999995</v>
      </c>
      <c r="G2228" s="12">
        <v>97.233333333333306</v>
      </c>
      <c r="H2228" s="12">
        <v>110.16</v>
      </c>
      <c r="I2228" s="12">
        <v>118.92333333333301</v>
      </c>
      <c r="J2228" s="12">
        <f>AVERAGE(B2228:E2228)</f>
        <v>111.89770833333324</v>
      </c>
      <c r="K2228" s="12">
        <f>AVERAGE(F2228:I2228)</f>
        <v>103.26791666666658</v>
      </c>
      <c r="L2228" s="12">
        <f>MAX(J2228:K2228)</f>
        <v>111.89770833333324</v>
      </c>
      <c r="M2228" s="8">
        <f>F2228/B2228</f>
        <v>0.56050523323426793</v>
      </c>
      <c r="N2228" s="8">
        <f>G2228/C2228</f>
        <v>1.0896322444481796</v>
      </c>
      <c r="O2228" s="8">
        <f>H2228/D2228</f>
        <v>0.86751542197138964</v>
      </c>
      <c r="P2228" s="8">
        <f>I2228/E2228</f>
        <v>1.5526759582639684</v>
      </c>
      <c r="Q2228" s="8">
        <f>LOG(M2228,2)</f>
        <v>-0.83520025187293079</v>
      </c>
      <c r="R2228" s="8">
        <f>LOG(N2228,2)</f>
        <v>0.12384130139322323</v>
      </c>
      <c r="S2228" s="8">
        <f>LOG(O2228,2)</f>
        <v>-0.20503868992974397</v>
      </c>
      <c r="T2228" s="8">
        <f>LOG(P2228,2)</f>
        <v>0.63475677229772154</v>
      </c>
      <c r="U2228" s="8">
        <f>STDEV(Q2228:T2228)/SQRT(COUNT(Q2228:T2228))</f>
        <v>0.30795329169069607</v>
      </c>
      <c r="V2228" s="8">
        <f>AVERAGE(M2228:P2228)</f>
        <v>1.0175822144794515</v>
      </c>
      <c r="W2228" s="8">
        <f>LOG(V2228,2)</f>
        <v>2.5145360221412366E-2</v>
      </c>
      <c r="X2228" t="s">
        <v>926</v>
      </c>
      <c r="Y2228">
        <f>_xlfn.T.TEST(B2228:E2228,F2228:I2228,2,1)</f>
        <v>0.73481749666242657</v>
      </c>
      <c r="Z2228">
        <f>IF(ABS(W2228)&gt;0.3014,1,0)</f>
        <v>0</v>
      </c>
      <c r="AA2228">
        <f>IF(Y2228&lt;0.05,1,0)</f>
        <v>0</v>
      </c>
      <c r="AB2228">
        <f>IF((Z2228+AA2228)&gt;1,1,0)</f>
        <v>0</v>
      </c>
      <c r="AC2228">
        <f>TINV(Y2228,3)</f>
        <v>0.37169981176346945</v>
      </c>
      <c r="AD2228">
        <f>EXP((-AC2228*AC2228)/2)</f>
        <v>0.9332516669305907</v>
      </c>
      <c r="AE2228">
        <f>-LOG10(AD2228)</f>
        <v>3.0001225684421609E-2</v>
      </c>
      <c r="AF2228">
        <f>IF(AE2228&gt;2,1,0)</f>
        <v>0</v>
      </c>
      <c r="AG2228">
        <f>IF((AF2228+Z2228)&gt;1,1,0)</f>
        <v>0</v>
      </c>
    </row>
    <row r="2229" spans="1:33" x14ac:dyDescent="0.25">
      <c r="A2229" t="s">
        <v>5200</v>
      </c>
      <c r="B2229" s="12">
        <v>36.549999999999997</v>
      </c>
      <c r="C2229" s="12">
        <v>35.25</v>
      </c>
      <c r="D2229" s="12">
        <v>44.776666666666699</v>
      </c>
      <c r="E2229" s="12">
        <v>49.737499999999997</v>
      </c>
      <c r="F2229" s="12">
        <v>38.784999999999997</v>
      </c>
      <c r="G2229" s="12">
        <v>33.643333333333302</v>
      </c>
      <c r="H2229" s="12">
        <v>52.6533333333333</v>
      </c>
      <c r="I2229" s="12">
        <v>43.7</v>
      </c>
      <c r="J2229" s="12">
        <f>AVERAGE(B2229:E2229)</f>
        <v>41.578541666666673</v>
      </c>
      <c r="K2229" s="12">
        <f>AVERAGE(F2229:I2229)</f>
        <v>42.195416666666645</v>
      </c>
      <c r="L2229" s="12">
        <f>MAX(J2229:K2229)</f>
        <v>42.195416666666645</v>
      </c>
      <c r="M2229" s="8">
        <f>F2229/B2229</f>
        <v>1.0611491108071136</v>
      </c>
      <c r="N2229" s="8">
        <f>G2229/C2229</f>
        <v>0.95442080378250505</v>
      </c>
      <c r="O2229" s="8">
        <f>H2229/D2229</f>
        <v>1.1759100722102269</v>
      </c>
      <c r="P2229" s="8">
        <f>I2229/E2229</f>
        <v>0.8786127167630059</v>
      </c>
      <c r="Q2229" s="8">
        <f>LOG(M2229,2)</f>
        <v>8.562739546758423E-2</v>
      </c>
      <c r="R2229" s="8">
        <f>LOG(N2229,2)</f>
        <v>-6.7302604676158895E-2</v>
      </c>
      <c r="S2229" s="8">
        <f>LOG(O2229,2)</f>
        <v>0.23377773420736228</v>
      </c>
      <c r="T2229" s="8">
        <f>LOG(P2229,2)</f>
        <v>-0.18670071419313894</v>
      </c>
      <c r="U2229" s="8">
        <f>STDEV(Q2229:T2229)/SQRT(COUNT(Q2229:T2229))</f>
        <v>9.142461736678166E-2</v>
      </c>
      <c r="V2229" s="8">
        <f>AVERAGE(M2229:P2229)</f>
        <v>1.0175231758907128</v>
      </c>
      <c r="W2229" s="8">
        <f>LOG(V2229,2)</f>
        <v>2.5061654797976996E-2</v>
      </c>
      <c r="X2229" t="s">
        <v>5200</v>
      </c>
      <c r="Y2229">
        <f>_xlfn.T.TEST(B2229:E2229,F2229:I2229,2,1)</f>
        <v>0.84784051757415346</v>
      </c>
      <c r="Z2229">
        <f>IF(ABS(W2229)&gt;0.3014,1,0)</f>
        <v>0</v>
      </c>
      <c r="AA2229">
        <f>IF(Y2229&lt;0.05,1,0)</f>
        <v>0</v>
      </c>
      <c r="AB2229">
        <f>IF((Z2229+AA2229)&gt;1,1,0)</f>
        <v>0</v>
      </c>
      <c r="AC2229">
        <f>TINV(Y2229,3)</f>
        <v>0.20899238031050599</v>
      </c>
      <c r="AD2229">
        <f>EXP((-AC2229*AC2229)/2)</f>
        <v>0.9783978348963871</v>
      </c>
      <c r="AE2229">
        <f>-LOG10(AD2229)</f>
        <v>9.4845170240933363E-3</v>
      </c>
      <c r="AF2229">
        <f>IF(AE2229&gt;2,1,0)</f>
        <v>0</v>
      </c>
      <c r="AG2229">
        <f>IF((AF2229+Z2229)&gt;1,1,0)</f>
        <v>0</v>
      </c>
    </row>
    <row r="2230" spans="1:33" x14ac:dyDescent="0.25">
      <c r="A2230" t="s">
        <v>5906</v>
      </c>
      <c r="B2230" s="12">
        <v>25.14</v>
      </c>
      <c r="C2230" s="12">
        <v>20.81</v>
      </c>
      <c r="D2230" s="12">
        <v>21.453333333333301</v>
      </c>
      <c r="E2230" s="12">
        <v>16.785</v>
      </c>
      <c r="F2230" s="12">
        <v>24.75</v>
      </c>
      <c r="G2230" s="12">
        <v>23.86</v>
      </c>
      <c r="H2230" s="12">
        <v>20.883333333333301</v>
      </c>
      <c r="I2230" s="12">
        <v>16.206666666666699</v>
      </c>
      <c r="J2230" s="12">
        <f>AVERAGE(B2230:E2230)</f>
        <v>21.047083333333326</v>
      </c>
      <c r="K2230" s="12">
        <f>AVERAGE(F2230:I2230)</f>
        <v>21.424999999999997</v>
      </c>
      <c r="L2230" s="12">
        <f>MAX(J2230:K2230)</f>
        <v>21.424999999999997</v>
      </c>
      <c r="M2230" s="8">
        <f>F2230/B2230</f>
        <v>0.98448687350835318</v>
      </c>
      <c r="N2230" s="8">
        <f>G2230/C2230</f>
        <v>1.1465641518500722</v>
      </c>
      <c r="O2230" s="8">
        <f>H2230/D2230</f>
        <v>0.97343070229956485</v>
      </c>
      <c r="P2230" s="8">
        <f>I2230/E2230</f>
        <v>0.96554463310495675</v>
      </c>
      <c r="Q2230" s="8">
        <f>LOG(M2230,2)</f>
        <v>-2.2556124566173532E-2</v>
      </c>
      <c r="R2230" s="8">
        <f>LOG(N2230,2)</f>
        <v>0.19731707795989353</v>
      </c>
      <c r="S2230" s="8">
        <f>LOG(O2230,2)</f>
        <v>-3.8849816514223541E-2</v>
      </c>
      <c r="T2230" s="8">
        <f>LOG(P2230,2)</f>
        <v>-5.0585144389974614E-2</v>
      </c>
      <c r="U2230" s="8">
        <f>STDEV(Q2230:T2230)/SQRT(COUNT(Q2230:T2230))</f>
        <v>5.894265704736424E-2</v>
      </c>
      <c r="V2230" s="8">
        <f>AVERAGE(M2230:P2230)</f>
        <v>1.0175065901907367</v>
      </c>
      <c r="W2230" s="8">
        <f>LOG(V2230,2)</f>
        <v>2.5038138574770309E-2</v>
      </c>
      <c r="X2230" t="s">
        <v>5906</v>
      </c>
      <c r="Y2230">
        <f>_xlfn.T.TEST(B2230:E2230,F2230:I2230,2,1)</f>
        <v>0.70026891723764018</v>
      </c>
      <c r="Z2230">
        <f>IF(ABS(W2230)&gt;0.3014,1,0)</f>
        <v>0</v>
      </c>
      <c r="AA2230">
        <f>IF(Y2230&lt;0.05,1,0)</f>
        <v>0</v>
      </c>
      <c r="AB2230">
        <f>IF((Z2230+AA2230)&gt;1,1,0)</f>
        <v>0</v>
      </c>
      <c r="AC2230">
        <f>TINV(Y2230,3)</f>
        <v>0.42379064420467077</v>
      </c>
      <c r="AD2230">
        <f>EXP((-AC2230*AC2230)/2)</f>
        <v>0.91411467075055197</v>
      </c>
      <c r="AE2230">
        <f>-LOG10(AD2230)</f>
        <v>3.8999320950583907E-2</v>
      </c>
      <c r="AF2230">
        <f>IF(AE2230&gt;2,1,0)</f>
        <v>0</v>
      </c>
      <c r="AG2230">
        <f>IF((AF2230+Z2230)&gt;1,1,0)</f>
        <v>0</v>
      </c>
    </row>
    <row r="2231" spans="1:33" x14ac:dyDescent="0.25">
      <c r="A2231" t="s">
        <v>5591</v>
      </c>
      <c r="B2231" s="12">
        <v>16.66</v>
      </c>
      <c r="C2231" s="12">
        <v>13.1875</v>
      </c>
      <c r="D2231" s="12">
        <v>15.53</v>
      </c>
      <c r="E2231" s="12">
        <v>18.172499999999999</v>
      </c>
      <c r="F2231" s="12">
        <v>14.78</v>
      </c>
      <c r="G2231" s="12">
        <v>17.456666666666699</v>
      </c>
      <c r="H2231" s="12">
        <v>14.446666666666699</v>
      </c>
      <c r="I2231" s="12">
        <v>16.88</v>
      </c>
      <c r="J2231" s="12">
        <f>AVERAGE(B2231:E2231)</f>
        <v>15.887499999999999</v>
      </c>
      <c r="K2231" s="12">
        <f>AVERAGE(F2231:I2231)</f>
        <v>15.890833333333351</v>
      </c>
      <c r="L2231" s="12">
        <f>MAX(J2231:K2231)</f>
        <v>15.890833333333351</v>
      </c>
      <c r="M2231" s="8">
        <f>F2231/B2231</f>
        <v>0.88715486194477788</v>
      </c>
      <c r="N2231" s="8">
        <f>G2231/C2231</f>
        <v>1.3237282780410766</v>
      </c>
      <c r="O2231" s="8">
        <f>H2231/D2231</f>
        <v>0.93024254131788153</v>
      </c>
      <c r="P2231" s="8">
        <f>I2231/E2231</f>
        <v>0.92887604897509968</v>
      </c>
      <c r="Q2231" s="8">
        <f>LOG(M2231,2)</f>
        <v>-0.17274213121939672</v>
      </c>
      <c r="R2231" s="8">
        <f>LOG(N2231,2)</f>
        <v>0.40460701024628759</v>
      </c>
      <c r="S2231" s="8">
        <f>LOG(O2231,2)</f>
        <v>-0.10432117701478051</v>
      </c>
      <c r="T2231" s="8">
        <f>LOG(P2231,2)</f>
        <v>-0.10644200146531757</v>
      </c>
      <c r="U2231" s="8">
        <f>STDEV(Q2231:T2231)/SQRT(COUNT(Q2231:T2231))</f>
        <v>0.13405476612404194</v>
      </c>
      <c r="V2231" s="8">
        <f>AVERAGE(M2231:P2231)</f>
        <v>1.0175004325697088</v>
      </c>
      <c r="W2231" s="8">
        <f>LOG(V2231,2)</f>
        <v>2.5029407824240828E-2</v>
      </c>
      <c r="X2231" t="s">
        <v>5591</v>
      </c>
      <c r="Y2231">
        <f>_xlfn.T.TEST(B2231:E2231,F2231:I2231,2,1)</f>
        <v>0.99828875272950079</v>
      </c>
      <c r="Z2231">
        <f>IF(ABS(W2231)&gt;0.3014,1,0)</f>
        <v>0</v>
      </c>
      <c r="AA2231">
        <f>IF(Y2231&lt;0.05,1,0)</f>
        <v>0</v>
      </c>
      <c r="AB2231">
        <f>IF((Z2231+AA2231)&gt;1,1,0)</f>
        <v>0</v>
      </c>
      <c r="AC2231">
        <f>TINV(Y2231,3)</f>
        <v>2.3278972118147851E-3</v>
      </c>
      <c r="AD2231">
        <f>EXP((-AC2231*AC2231)/2)</f>
        <v>0.99999729045095642</v>
      </c>
      <c r="AE2231">
        <f>-LOG10(AD2231)</f>
        <v>1.1767437922953908E-6</v>
      </c>
      <c r="AF2231">
        <f>IF(AE2231&gt;2,1,0)</f>
        <v>0</v>
      </c>
      <c r="AG2231">
        <f>IF((AF2231+Z2231)&gt;1,1,0)</f>
        <v>0</v>
      </c>
    </row>
    <row r="2232" spans="1:33" x14ac:dyDescent="0.25">
      <c r="A2232" t="s">
        <v>2989</v>
      </c>
      <c r="B2232" s="12">
        <v>25.67</v>
      </c>
      <c r="C2232" s="12">
        <v>30.377500000000001</v>
      </c>
      <c r="D2232" s="12">
        <v>31.2633333333333</v>
      </c>
      <c r="E2232" s="12">
        <v>34.685000000000002</v>
      </c>
      <c r="F2232" s="12">
        <v>29.78</v>
      </c>
      <c r="G2232" s="12">
        <v>24.5133333333333</v>
      </c>
      <c r="H2232" s="12">
        <v>37.766666666666701</v>
      </c>
      <c r="I2232" s="12">
        <v>31.036666666666701</v>
      </c>
      <c r="J2232" s="12">
        <f>AVERAGE(B2232:E2232)</f>
        <v>30.498958333333327</v>
      </c>
      <c r="K2232" s="12">
        <f>AVERAGE(F2232:I2232)</f>
        <v>30.774166666666677</v>
      </c>
      <c r="L2232" s="12">
        <f>MAX(J2232:K2232)</f>
        <v>30.774166666666677</v>
      </c>
      <c r="M2232" s="8">
        <f>F2232/B2232</f>
        <v>1.16010907674328</v>
      </c>
      <c r="N2232" s="8">
        <f>G2232/C2232</f>
        <v>0.80695690340986914</v>
      </c>
      <c r="O2232" s="8">
        <f>H2232/D2232</f>
        <v>1.2080179123573966</v>
      </c>
      <c r="P2232" s="8">
        <f>I2232/E2232</f>
        <v>0.89481524193935991</v>
      </c>
      <c r="Q2232" s="8">
        <f>LOG(M2232,2)</f>
        <v>0.21426045800668148</v>
      </c>
      <c r="R2232" s="8">
        <f>LOG(N2232,2)</f>
        <v>-0.30943646834478561</v>
      </c>
      <c r="S2232" s="8">
        <f>LOG(O2232,2)</f>
        <v>0.27264184694576848</v>
      </c>
      <c r="T2232" s="8">
        <f>LOG(P2232,2)</f>
        <v>-0.16033826396747974</v>
      </c>
      <c r="U2232" s="8">
        <f>STDEV(Q2232:T2232)/SQRT(COUNT(Q2232:T2232))</f>
        <v>0.14189992628870979</v>
      </c>
      <c r="V2232" s="8">
        <f>AVERAGE(M2232:P2232)</f>
        <v>1.0174747836124765</v>
      </c>
      <c r="W2232" s="8">
        <f>LOG(V2232,2)</f>
        <v>2.4993040183877664E-2</v>
      </c>
      <c r="X2232" t="s">
        <v>2989</v>
      </c>
      <c r="Y2232">
        <f>_xlfn.T.TEST(B2232:E2232,F2232:I2232,2,1)</f>
        <v>0.93224527685417891</v>
      </c>
      <c r="Z2232">
        <f>IF(ABS(W2232)&gt;0.3014,1,0)</f>
        <v>0</v>
      </c>
      <c r="AA2232">
        <f>IF(Y2232&lt;0.05,1,0)</f>
        <v>0</v>
      </c>
      <c r="AB2232">
        <f>IF((Z2232+AA2232)&gt;1,1,0)</f>
        <v>0</v>
      </c>
      <c r="AC2232">
        <f>TINV(Y2232,3)</f>
        <v>9.2344652685717454E-2</v>
      </c>
      <c r="AD2232">
        <f>EXP((-AC2232*AC2232)/2)</f>
        <v>0.99574530951131546</v>
      </c>
      <c r="AE2232">
        <f>-LOG10(AD2232)</f>
        <v>1.8517306712338552E-3</v>
      </c>
      <c r="AF2232">
        <f>IF(AE2232&gt;2,1,0)</f>
        <v>0</v>
      </c>
      <c r="AG2232">
        <f>IF((AF2232+Z2232)&gt;1,1,0)</f>
        <v>0</v>
      </c>
    </row>
    <row r="2233" spans="1:33" x14ac:dyDescent="0.25">
      <c r="A2233" t="s">
        <v>3890</v>
      </c>
      <c r="B2233" s="12">
        <v>16.350000000000001</v>
      </c>
      <c r="C2233" s="12">
        <v>17.079999999999998</v>
      </c>
      <c r="D2233" s="12">
        <v>24.813333333333301</v>
      </c>
      <c r="E2233" s="12">
        <v>27.87</v>
      </c>
      <c r="F2233" s="12">
        <v>16.045000000000002</v>
      </c>
      <c r="G2233" s="12">
        <v>19.553333333333299</v>
      </c>
      <c r="H2233" s="12">
        <v>25.57</v>
      </c>
      <c r="I2233" s="12">
        <v>25.446666666666701</v>
      </c>
      <c r="J2233" s="12">
        <f>AVERAGE(B2233:E2233)</f>
        <v>21.528333333333325</v>
      </c>
      <c r="K2233" s="12">
        <f>AVERAGE(F2233:I2233)</f>
        <v>21.653750000000002</v>
      </c>
      <c r="L2233" s="12">
        <f>MAX(J2233:K2233)</f>
        <v>21.653750000000002</v>
      </c>
      <c r="M2233" s="8">
        <f>F2233/B2233</f>
        <v>0.98134556574923548</v>
      </c>
      <c r="N2233" s="8">
        <f>G2233/C2233</f>
        <v>1.144808743169397</v>
      </c>
      <c r="O2233" s="8">
        <f>H2233/D2233</f>
        <v>1.0304943578721131</v>
      </c>
      <c r="P2233" s="8">
        <f>I2233/E2233</f>
        <v>0.91304867838775383</v>
      </c>
      <c r="Q2233" s="8">
        <f>LOG(M2233,2)</f>
        <v>-2.7166846103637399E-2</v>
      </c>
      <c r="R2233" s="8">
        <f>LOG(N2233,2)</f>
        <v>0.1951065954153067</v>
      </c>
      <c r="S2233" s="8">
        <f>LOG(O2233,2)</f>
        <v>4.3336605903655373E-2</v>
      </c>
      <c r="T2233" s="8">
        <f>LOG(P2233,2)</f>
        <v>-0.13123631660940527</v>
      </c>
      <c r="U2233" s="8">
        <f>STDEV(Q2233:T2233)/SQRT(COUNT(Q2233:T2233))</f>
        <v>6.8498206403047782E-2</v>
      </c>
      <c r="V2233" s="8">
        <f>AVERAGE(M2233:P2233)</f>
        <v>1.0174243362946249</v>
      </c>
      <c r="W2233" s="8">
        <f>LOG(V2233,2)</f>
        <v>2.4921508288666287E-2</v>
      </c>
      <c r="X2233" t="s">
        <v>3890</v>
      </c>
      <c r="Y2233">
        <f>_xlfn.T.TEST(B2233:E2233,F2233:I2233,2,1)</f>
        <v>0.91029935077298907</v>
      </c>
      <c r="Z2233">
        <f>IF(ABS(W2233)&gt;0.3014,1,0)</f>
        <v>0</v>
      </c>
      <c r="AA2233">
        <f>IF(Y2233&lt;0.05,1,0)</f>
        <v>0</v>
      </c>
      <c r="AB2233">
        <f>IF((Z2233+AA2233)&gt;1,1,0)</f>
        <v>0</v>
      </c>
      <c r="AC2233">
        <f>TINV(Y2233,3)</f>
        <v>0.12243021602838831</v>
      </c>
      <c r="AD2233">
        <f>EXP((-AC2233*AC2233)/2)</f>
        <v>0.99253343542916983</v>
      </c>
      <c r="AE2233">
        <f>-LOG10(AD2233)</f>
        <v>3.2548542597544954E-3</v>
      </c>
      <c r="AF2233">
        <f>IF(AE2233&gt;2,1,0)</f>
        <v>0</v>
      </c>
      <c r="AG2233">
        <f>IF((AF2233+Z2233)&gt;1,1,0)</f>
        <v>0</v>
      </c>
    </row>
    <row r="2234" spans="1:33" x14ac:dyDescent="0.25">
      <c r="A2234" t="s">
        <v>5048</v>
      </c>
      <c r="B2234" s="12">
        <v>20.59</v>
      </c>
      <c r="C2234" s="12">
        <v>9.8175000000000008</v>
      </c>
      <c r="D2234" s="12">
        <v>19.89</v>
      </c>
      <c r="E2234" s="12">
        <v>20.329999999999998</v>
      </c>
      <c r="F2234" s="12">
        <v>14.395</v>
      </c>
      <c r="G2234" s="12">
        <v>15.22</v>
      </c>
      <c r="H2234" s="12">
        <v>17.203333333333301</v>
      </c>
      <c r="I2234" s="12">
        <v>19.420000000000002</v>
      </c>
      <c r="J2234" s="12">
        <f>AVERAGE(B2234:E2234)</f>
        <v>17.656874999999999</v>
      </c>
      <c r="K2234" s="12">
        <f>AVERAGE(F2234:I2234)</f>
        <v>16.559583333333325</v>
      </c>
      <c r="L2234" s="12">
        <f>MAX(J2234:K2234)</f>
        <v>17.656874999999999</v>
      </c>
      <c r="M2234" s="8">
        <f>F2234/B2234</f>
        <v>0.69912578921806701</v>
      </c>
      <c r="N2234" s="8">
        <f>G2234/C2234</f>
        <v>1.5502928444104913</v>
      </c>
      <c r="O2234" s="8">
        <f>H2234/D2234</f>
        <v>0.86492374727668686</v>
      </c>
      <c r="P2234" s="8">
        <f>I2234/E2234</f>
        <v>0.9552385636989672</v>
      </c>
      <c r="Q2234" s="8">
        <f>LOG(M2234,2)</f>
        <v>-0.51637604106881974</v>
      </c>
      <c r="R2234" s="8">
        <f>LOG(N2234,2)</f>
        <v>0.63254076083714827</v>
      </c>
      <c r="S2234" s="8">
        <f>LOG(O2234,2)</f>
        <v>-0.2093551462708528</v>
      </c>
      <c r="T2234" s="8">
        <f>LOG(P2234,2)</f>
        <v>-6.6067014425539944E-2</v>
      </c>
      <c r="U2234" s="8">
        <f>STDEV(Q2234:T2234)/SQRT(COUNT(Q2234:T2234))</f>
        <v>0.243003039153286</v>
      </c>
      <c r="V2234" s="8">
        <f>AVERAGE(M2234:P2234)</f>
        <v>1.0173952361510532</v>
      </c>
      <c r="W2234" s="8">
        <f>LOG(V2234,2)</f>
        <v>2.4880244057290259E-2</v>
      </c>
      <c r="X2234" t="s">
        <v>5048</v>
      </c>
      <c r="Y2234">
        <f>_xlfn.T.TEST(B2234:E2234,F2234:I2234,2,1)</f>
        <v>0.68210179796955706</v>
      </c>
      <c r="Z2234">
        <f>IF(ABS(W2234)&gt;0.3014,1,0)</f>
        <v>0</v>
      </c>
      <c r="AA2234">
        <f>IF(Y2234&lt;0.05,1,0)</f>
        <v>0</v>
      </c>
      <c r="AB2234">
        <f>IF((Z2234+AA2234)&gt;1,1,0)</f>
        <v>0</v>
      </c>
      <c r="AC2234">
        <f>TINV(Y2234,3)</f>
        <v>0.45176342187135632</v>
      </c>
      <c r="AD2234">
        <f>EXP((-AC2234*AC2234)/2)</f>
        <v>0.90298883076698466</v>
      </c>
      <c r="AE2234">
        <f>-LOG10(AD2234)</f>
        <v>4.4317621520675102E-2</v>
      </c>
      <c r="AF2234">
        <f>IF(AE2234&gt;2,1,0)</f>
        <v>0</v>
      </c>
      <c r="AG2234">
        <f>IF((AF2234+Z2234)&gt;1,1,0)</f>
        <v>0</v>
      </c>
    </row>
    <row r="2235" spans="1:33" x14ac:dyDescent="0.25">
      <c r="A2235" t="s">
        <v>5787</v>
      </c>
      <c r="B2235" s="12">
        <v>38.61</v>
      </c>
      <c r="C2235" s="12">
        <v>46.557499999999997</v>
      </c>
      <c r="D2235" s="12">
        <v>49.77</v>
      </c>
      <c r="E2235" s="12">
        <v>41.872500000000002</v>
      </c>
      <c r="F2235" s="12">
        <v>42.61</v>
      </c>
      <c r="G2235" s="12">
        <v>49.4433333333333</v>
      </c>
      <c r="H2235" s="12">
        <v>71.766666666666694</v>
      </c>
      <c r="I2235" s="12">
        <v>19.336666666666702</v>
      </c>
      <c r="J2235" s="12">
        <f>AVERAGE(B2235:E2235)</f>
        <v>44.202500000000001</v>
      </c>
      <c r="K2235" s="12">
        <f>AVERAGE(F2235:I2235)</f>
        <v>45.789166666666674</v>
      </c>
      <c r="L2235" s="12">
        <f>MAX(J2235:K2235)</f>
        <v>45.789166666666674</v>
      </c>
      <c r="M2235" s="8">
        <f>F2235/B2235</f>
        <v>1.1036001036001035</v>
      </c>
      <c r="N2235" s="8">
        <f>G2235/C2235</f>
        <v>1.0619842846659142</v>
      </c>
      <c r="O2235" s="8">
        <f>H2235/D2235</f>
        <v>1.4419663786752399</v>
      </c>
      <c r="P2235" s="8">
        <f>I2235/E2235</f>
        <v>0.46179871435110637</v>
      </c>
      <c r="Q2235" s="8">
        <f>LOG(M2235,2)</f>
        <v>0.14221749723636123</v>
      </c>
      <c r="R2235" s="8">
        <f>LOG(N2235,2)</f>
        <v>8.6762417175677731E-2</v>
      </c>
      <c r="S2235" s="8">
        <f>LOG(O2235,2)</f>
        <v>0.52803752665642101</v>
      </c>
      <c r="T2235" s="8">
        <f>LOG(P2235,2)</f>
        <v>-1.1146639382367136</v>
      </c>
      <c r="U2235" s="8">
        <f>STDEV(Q2235:T2235)/SQRT(COUNT(Q2235:T2235))</f>
        <v>0.35556001650951641</v>
      </c>
      <c r="V2235" s="8">
        <f>AVERAGE(M2235:P2235)</f>
        <v>1.017337370323091</v>
      </c>
      <c r="W2235" s="8">
        <f>LOG(V2235,2)</f>
        <v>2.4798186353201905E-2</v>
      </c>
      <c r="X2235" t="s">
        <v>5787</v>
      </c>
      <c r="Y2235">
        <f>_xlfn.T.TEST(B2235:E2235,F2235:I2235,2,1)</f>
        <v>0.87345346525600132</v>
      </c>
      <c r="Z2235">
        <f>IF(ABS(W2235)&gt;0.3014,1,0)</f>
        <v>0</v>
      </c>
      <c r="AA2235">
        <f>IF(Y2235&lt;0.05,1,0)</f>
        <v>0</v>
      </c>
      <c r="AB2235">
        <f>IF((Z2235+AA2235)&gt;1,1,0)</f>
        <v>0</v>
      </c>
      <c r="AC2235">
        <f>TINV(Y2235,3)</f>
        <v>0.17329367090920778</v>
      </c>
      <c r="AD2235">
        <f>EXP((-AC2235*AC2235)/2)</f>
        <v>0.98509682003525634</v>
      </c>
      <c r="AE2235">
        <f>-LOG10(AD2235)</f>
        <v>6.5210828621625298E-3</v>
      </c>
      <c r="AF2235">
        <f>IF(AE2235&gt;2,1,0)</f>
        <v>0</v>
      </c>
      <c r="AG2235">
        <f>IF((AF2235+Z2235)&gt;1,1,0)</f>
        <v>0</v>
      </c>
    </row>
    <row r="2236" spans="1:33" x14ac:dyDescent="0.25">
      <c r="A2236" t="s">
        <v>2287</v>
      </c>
      <c r="B2236" s="12">
        <v>172.14</v>
      </c>
      <c r="C2236" s="12">
        <v>156.935</v>
      </c>
      <c r="D2236" s="12">
        <v>148.34666666666701</v>
      </c>
      <c r="E2236" s="12">
        <v>164.54499999999999</v>
      </c>
      <c r="F2236" s="12">
        <v>141.16499999999999</v>
      </c>
      <c r="G2236" s="12">
        <v>166.44</v>
      </c>
      <c r="H2236" s="12">
        <v>200.09333333333299</v>
      </c>
      <c r="I2236" s="12">
        <v>138.15666666666701</v>
      </c>
      <c r="J2236" s="12">
        <f>AVERAGE(B2236:E2236)</f>
        <v>160.49166666666673</v>
      </c>
      <c r="K2236" s="12">
        <f>AVERAGE(F2236:I2236)</f>
        <v>161.46375</v>
      </c>
      <c r="L2236" s="12">
        <f>MAX(J2236:K2236)</f>
        <v>161.46375</v>
      </c>
      <c r="M2236" s="8">
        <f>F2236/B2236</f>
        <v>0.82005925409550373</v>
      </c>
      <c r="N2236" s="8">
        <f>G2236/C2236</f>
        <v>1.0605664765667313</v>
      </c>
      <c r="O2236" s="8">
        <f>H2236/D2236</f>
        <v>1.3488225777458152</v>
      </c>
      <c r="P2236" s="8">
        <f>I2236/E2236</f>
        <v>0.83962847042855759</v>
      </c>
      <c r="Q2236" s="8">
        <f>LOG(M2236,2)</f>
        <v>-0.28619993820390527</v>
      </c>
      <c r="R2236" s="8">
        <f>LOG(N2236,2)</f>
        <v>8.4835052181441467E-2</v>
      </c>
      <c r="S2236" s="8">
        <f>LOG(O2236,2)</f>
        <v>0.43170059065813171</v>
      </c>
      <c r="T2236" s="8">
        <f>LOG(P2236,2)</f>
        <v>-0.2521770079979983</v>
      </c>
      <c r="U2236" s="8">
        <f>STDEV(Q2236:T2236)/SQRT(COUNT(Q2236:T2236))</f>
        <v>0.16806416765896492</v>
      </c>
      <c r="V2236" s="8">
        <f>AVERAGE(M2236:P2236)</f>
        <v>1.0172691947091519</v>
      </c>
      <c r="W2236" s="8">
        <f>LOG(V2236,2)</f>
        <v>2.4701502677972744E-2</v>
      </c>
      <c r="X2236" t="s">
        <v>2287</v>
      </c>
      <c r="Y2236">
        <f>_xlfn.T.TEST(B2236:E2236,F2236:I2236,2,1)</f>
        <v>0.96278815526361194</v>
      </c>
      <c r="Z2236">
        <f>IF(ABS(W2236)&gt;0.3014,1,0)</f>
        <v>0</v>
      </c>
      <c r="AA2236">
        <f>IF(Y2236&lt;0.05,1,0)</f>
        <v>0</v>
      </c>
      <c r="AB2236">
        <f>IF((Z2236+AA2236)&gt;1,1,0)</f>
        <v>0</v>
      </c>
      <c r="AC2236">
        <f>TINV(Y2236,3)</f>
        <v>5.0649968239770159E-2</v>
      </c>
      <c r="AD2236">
        <f>EXP((-AC2236*AC2236)/2)</f>
        <v>0.9987181126790301</v>
      </c>
      <c r="AE2236">
        <f>-LOG10(AD2236)</f>
        <v>5.5707371912018663E-4</v>
      </c>
      <c r="AF2236">
        <f>IF(AE2236&gt;2,1,0)</f>
        <v>0</v>
      </c>
      <c r="AG2236">
        <f>IF((AF2236+Z2236)&gt;1,1,0)</f>
        <v>0</v>
      </c>
    </row>
    <row r="2237" spans="1:33" x14ac:dyDescent="0.25">
      <c r="A2237" t="s">
        <v>4791</v>
      </c>
      <c r="B2237" s="12">
        <v>54.71</v>
      </c>
      <c r="C2237" s="12">
        <v>39.472499999999997</v>
      </c>
      <c r="D2237" s="12">
        <v>53.37</v>
      </c>
      <c r="E2237" s="12">
        <v>50.387500000000003</v>
      </c>
      <c r="F2237" s="12">
        <v>26.13</v>
      </c>
      <c r="G2237" s="12">
        <v>35.296666666666702</v>
      </c>
      <c r="H2237" s="12">
        <v>83.913333333333298</v>
      </c>
      <c r="I2237" s="12">
        <v>56.6666666666667</v>
      </c>
      <c r="J2237" s="12">
        <f>AVERAGE(B2237:E2237)</f>
        <v>49.484999999999999</v>
      </c>
      <c r="K2237" s="12">
        <f>AVERAGE(F2237:I2237)</f>
        <v>50.501666666666679</v>
      </c>
      <c r="L2237" s="12">
        <f>MAX(J2237:K2237)</f>
        <v>50.501666666666679</v>
      </c>
      <c r="M2237" s="8">
        <f>F2237/B2237</f>
        <v>0.47760921220983366</v>
      </c>
      <c r="N2237" s="8">
        <f>G2237/C2237</f>
        <v>0.89420904849367799</v>
      </c>
      <c r="O2237" s="8">
        <f>H2237/D2237</f>
        <v>1.5722940478421079</v>
      </c>
      <c r="P2237" s="8">
        <f>I2237/E2237</f>
        <v>1.1246175473414377</v>
      </c>
      <c r="Q2237" s="8">
        <f>LOG(M2237,2)</f>
        <v>-1.0660974310625591</v>
      </c>
      <c r="R2237" s="8">
        <f>LOG(N2237,2)</f>
        <v>-0.16131595031422344</v>
      </c>
      <c r="S2237" s="8">
        <f>LOG(O2237,2)</f>
        <v>0.65287105327879036</v>
      </c>
      <c r="T2237" s="8">
        <f>LOG(P2237,2)</f>
        <v>0.16943446245282903</v>
      </c>
      <c r="U2237" s="8">
        <f>STDEV(Q2237:T2237)/SQRT(COUNT(Q2237:T2237))</f>
        <v>0.36245771269649635</v>
      </c>
      <c r="V2237" s="8">
        <f>AVERAGE(M2237:P2237)</f>
        <v>1.0171824639717644</v>
      </c>
      <c r="W2237" s="8">
        <f>LOG(V2237,2)</f>
        <v>2.4578495572580478E-2</v>
      </c>
      <c r="X2237" t="s">
        <v>4791</v>
      </c>
      <c r="Y2237">
        <f>_xlfn.T.TEST(B2237:E2237,F2237:I2237,2,1)</f>
        <v>0.93911298185926562</v>
      </c>
      <c r="Z2237">
        <f>IF(ABS(W2237)&gt;0.3014,1,0)</f>
        <v>0</v>
      </c>
      <c r="AA2237">
        <f>IF(Y2237&lt;0.05,1,0)</f>
        <v>0</v>
      </c>
      <c r="AB2237">
        <f>IF((Z2237+AA2237)&gt;1,1,0)</f>
        <v>0</v>
      </c>
      <c r="AC2237">
        <f>TINV(Y2237,3)</f>
        <v>8.2954218421089215E-2</v>
      </c>
      <c r="AD2237">
        <f>EXP((-AC2237*AC2237)/2)</f>
        <v>0.99656521125245612</v>
      </c>
      <c r="AE2237">
        <f>-LOG10(AD2237)</f>
        <v>1.4942775350173894E-3</v>
      </c>
      <c r="AF2237">
        <f>IF(AE2237&gt;2,1,0)</f>
        <v>0</v>
      </c>
      <c r="AG2237">
        <f>IF((AF2237+Z2237)&gt;1,1,0)</f>
        <v>0</v>
      </c>
    </row>
    <row r="2238" spans="1:33" x14ac:dyDescent="0.25">
      <c r="A2238" t="s">
        <v>5177</v>
      </c>
      <c r="B2238" s="12">
        <v>46.4</v>
      </c>
      <c r="C2238" s="12">
        <v>55.172499999999999</v>
      </c>
      <c r="D2238" s="12">
        <v>54.53</v>
      </c>
      <c r="E2238" s="12">
        <v>61.295000000000002</v>
      </c>
      <c r="F2238" s="12">
        <v>52.81</v>
      </c>
      <c r="G2238" s="12">
        <v>55</v>
      </c>
      <c r="H2238" s="12">
        <v>54.086666666666702</v>
      </c>
      <c r="I2238" s="12">
        <v>57.6933333333333</v>
      </c>
      <c r="J2238" s="12">
        <f>AVERAGE(B2238:E2238)</f>
        <v>54.349374999999995</v>
      </c>
      <c r="K2238" s="12">
        <f>AVERAGE(F2238:I2238)</f>
        <v>54.897500000000001</v>
      </c>
      <c r="L2238" s="12">
        <f>MAX(J2238:K2238)</f>
        <v>54.897500000000001</v>
      </c>
      <c r="M2238" s="8">
        <f>F2238/B2238</f>
        <v>1.138146551724138</v>
      </c>
      <c r="N2238" s="8">
        <f>G2238/C2238</f>
        <v>0.99687344238524633</v>
      </c>
      <c r="O2238" s="8">
        <f>H2238/D2238</f>
        <v>0.99186991869918761</v>
      </c>
      <c r="P2238" s="8">
        <f>I2238/E2238</f>
        <v>0.94124044919378902</v>
      </c>
      <c r="Q2238" s="8">
        <f>LOG(M2238,2)</f>
        <v>0.18668633605650414</v>
      </c>
      <c r="R2238" s="8">
        <f>LOG(N2238,2)</f>
        <v>-4.5177353317331723E-3</v>
      </c>
      <c r="S2238" s="8">
        <f>LOG(O2238,2)</f>
        <v>-1.1777167776352694E-2</v>
      </c>
      <c r="T2238" s="8">
        <f>LOG(P2238,2)</f>
        <v>-8.7364774115454569E-2</v>
      </c>
      <c r="U2238" s="8">
        <f>STDEV(Q2238:T2238)/SQRT(COUNT(Q2238:T2238))</f>
        <v>5.839531011460096E-2</v>
      </c>
      <c r="V2238" s="8">
        <f>AVERAGE(M2238:P2238)</f>
        <v>1.0170325905005904</v>
      </c>
      <c r="W2238" s="8">
        <f>LOG(V2238,2)</f>
        <v>2.4365910660735082E-2</v>
      </c>
      <c r="X2238" t="s">
        <v>5177</v>
      </c>
      <c r="Y2238">
        <f>_xlfn.T.TEST(B2238:E2238,F2238:I2238,2,1)</f>
        <v>0.81126020489273953</v>
      </c>
      <c r="Z2238">
        <f>IF(ABS(W2238)&gt;0.3014,1,0)</f>
        <v>0</v>
      </c>
      <c r="AA2238">
        <f>IF(Y2238&lt;0.05,1,0)</f>
        <v>0</v>
      </c>
      <c r="AB2238">
        <f>IF((Z2238+AA2238)&gt;1,1,0)</f>
        <v>0</v>
      </c>
      <c r="AC2238">
        <f>TINV(Y2238,3)</f>
        <v>0.26060683261935513</v>
      </c>
      <c r="AD2238">
        <f>EXP((-AC2238*AC2238)/2)</f>
        <v>0.96661213957393244</v>
      </c>
      <c r="AE2238">
        <f>-LOG10(AD2238)</f>
        <v>1.4747754906981894E-2</v>
      </c>
      <c r="AF2238">
        <f>IF(AE2238&gt;2,1,0)</f>
        <v>0</v>
      </c>
      <c r="AG2238">
        <f>IF((AF2238+Z2238)&gt;1,1,0)</f>
        <v>0</v>
      </c>
    </row>
    <row r="2239" spans="1:33" x14ac:dyDescent="0.25">
      <c r="A2239" t="s">
        <v>5679</v>
      </c>
      <c r="B2239" s="12">
        <v>20.98</v>
      </c>
      <c r="C2239" s="12">
        <v>13.72</v>
      </c>
      <c r="D2239" s="12">
        <v>28.47</v>
      </c>
      <c r="E2239" s="12">
        <v>30.7925</v>
      </c>
      <c r="F2239" s="12">
        <v>17.545000000000002</v>
      </c>
      <c r="G2239" s="12">
        <v>16.356666666666701</v>
      </c>
      <c r="H2239" s="12">
        <v>23.816666666666698</v>
      </c>
      <c r="I2239" s="12">
        <v>37.046666666666702</v>
      </c>
      <c r="J2239" s="12">
        <f>AVERAGE(B2239:E2239)</f>
        <v>23.490625000000001</v>
      </c>
      <c r="K2239" s="12">
        <f>AVERAGE(F2239:I2239)</f>
        <v>23.691250000000025</v>
      </c>
      <c r="L2239" s="12">
        <f>MAX(J2239:K2239)</f>
        <v>23.691250000000025</v>
      </c>
      <c r="M2239" s="8">
        <f>F2239/B2239</f>
        <v>0.83627264061010498</v>
      </c>
      <c r="N2239" s="8">
        <f>G2239/C2239</f>
        <v>1.1921768707483018</v>
      </c>
      <c r="O2239" s="8">
        <f>H2239/D2239</f>
        <v>0.83655309682707057</v>
      </c>
      <c r="P2239" s="8">
        <f>I2239/E2239</f>
        <v>1.2031068171362085</v>
      </c>
      <c r="Q2239" s="8">
        <f>LOG(M2239,2)</f>
        <v>-0.25795473017510079</v>
      </c>
      <c r="R2239" s="8">
        <f>LOG(N2239,2)</f>
        <v>0.2535982891742618</v>
      </c>
      <c r="S2239" s="8">
        <f>LOG(O2239,2)</f>
        <v>-0.25747098248024097</v>
      </c>
      <c r="T2239" s="8">
        <f>LOG(P2239,2)</f>
        <v>0.26676473703721976</v>
      </c>
      <c r="U2239" s="8">
        <f>STDEV(Q2239:T2239)/SQRT(COUNT(Q2239:T2239))</f>
        <v>0.1495274145910517</v>
      </c>
      <c r="V2239" s="8">
        <f>AVERAGE(M2239:P2239)</f>
        <v>1.0170273563304215</v>
      </c>
      <c r="W2239" s="8">
        <f>LOG(V2239,2)</f>
        <v>2.4358485794661155E-2</v>
      </c>
      <c r="X2239" t="s">
        <v>5679</v>
      </c>
      <c r="Y2239">
        <f>_xlfn.T.TEST(B2239:E2239,F2239:I2239,2,1)</f>
        <v>0.94272802785205634</v>
      </c>
      <c r="Z2239">
        <f>IF(ABS(W2239)&gt;0.3014,1,0)</f>
        <v>0</v>
      </c>
      <c r="AA2239">
        <f>IF(Y2239&lt;0.05,1,0)</f>
        <v>0</v>
      </c>
      <c r="AB2239">
        <f>IF((Z2239+AA2239)&gt;1,1,0)</f>
        <v>0</v>
      </c>
      <c r="AC2239">
        <f>TINV(Y2239,3)</f>
        <v>7.8015225474677208E-2</v>
      </c>
      <c r="AD2239">
        <f>EXP((-AC2239*AC2239)/2)</f>
        <v>0.99696143809918081</v>
      </c>
      <c r="AE2239">
        <f>-LOG10(AD2239)</f>
        <v>1.3216396267793668E-3</v>
      </c>
      <c r="AF2239">
        <f>IF(AE2239&gt;2,1,0)</f>
        <v>0</v>
      </c>
      <c r="AG2239">
        <f>IF((AF2239+Z2239)&gt;1,1,0)</f>
        <v>0</v>
      </c>
    </row>
    <row r="2240" spans="1:33" x14ac:dyDescent="0.25">
      <c r="A2240" t="s">
        <v>3540</v>
      </c>
      <c r="B2240" s="12">
        <v>49.53</v>
      </c>
      <c r="C2240" s="12">
        <v>57.835000000000001</v>
      </c>
      <c r="D2240" s="12">
        <v>52.323333333333302</v>
      </c>
      <c r="E2240" s="12">
        <v>60.98</v>
      </c>
      <c r="F2240" s="12">
        <v>54.155000000000001</v>
      </c>
      <c r="G2240" s="12">
        <v>61.4033333333333</v>
      </c>
      <c r="H2240" s="12">
        <v>55.76</v>
      </c>
      <c r="I2240" s="12">
        <v>51.663333333333298</v>
      </c>
      <c r="J2240" s="12">
        <f>AVERAGE(B2240:E2240)</f>
        <v>55.167083333333323</v>
      </c>
      <c r="K2240" s="12">
        <f>AVERAGE(F2240:I2240)</f>
        <v>55.74541666666665</v>
      </c>
      <c r="L2240" s="12">
        <f>MAX(J2240:K2240)</f>
        <v>55.74541666666665</v>
      </c>
      <c r="M2240" s="8">
        <f>F2240/B2240</f>
        <v>1.0933777508580658</v>
      </c>
      <c r="N2240" s="8">
        <f>G2240/C2240</f>
        <v>1.0616985101293905</v>
      </c>
      <c r="O2240" s="8">
        <f>H2240/D2240</f>
        <v>1.0656813403835135</v>
      </c>
      <c r="P2240" s="8">
        <f>I2240/E2240</f>
        <v>0.84721766699464252</v>
      </c>
      <c r="Q2240" s="8">
        <f>LOG(M2240,2)</f>
        <v>0.12879192354997052</v>
      </c>
      <c r="R2240" s="8">
        <f>LOG(N2240,2)</f>
        <v>8.6374143079231677E-2</v>
      </c>
      <c r="S2240" s="8">
        <f>LOG(O2240,2)</f>
        <v>9.1776108476519527E-2</v>
      </c>
      <c r="T2240" s="8">
        <f>LOG(P2240,2)</f>
        <v>-0.23919542078397163</v>
      </c>
      <c r="U2240" s="8">
        <f>STDEV(Q2240:T2240)/SQRT(COUNT(Q2240:T2240))</f>
        <v>8.5896133932793731E-2</v>
      </c>
      <c r="V2240" s="8">
        <f>AVERAGE(M2240:P2240)</f>
        <v>1.016993817091403</v>
      </c>
      <c r="W2240" s="8">
        <f>LOG(V2240,2)</f>
        <v>2.4310908223253515E-2</v>
      </c>
      <c r="X2240" t="s">
        <v>3540</v>
      </c>
      <c r="Y2240">
        <f>_xlfn.T.TEST(B2240:E2240,F2240:I2240,2,1)</f>
        <v>0.87238697500010887</v>
      </c>
      <c r="Z2240">
        <f>IF(ABS(W2240)&gt;0.3014,1,0)</f>
        <v>0</v>
      </c>
      <c r="AA2240">
        <f>IF(Y2240&lt;0.05,1,0)</f>
        <v>0</v>
      </c>
      <c r="AB2240">
        <f>IF((Z2240+AA2240)&gt;1,1,0)</f>
        <v>0</v>
      </c>
      <c r="AC2240">
        <f>TINV(Y2240,3)</f>
        <v>0.17477391277677184</v>
      </c>
      <c r="AD2240">
        <f>EXP((-AC2240*AC2240)/2)</f>
        <v>0.98484307985443653</v>
      </c>
      <c r="AE2240">
        <f>-LOG10(AD2240)</f>
        <v>6.6329623778602189E-3</v>
      </c>
      <c r="AF2240">
        <f>IF(AE2240&gt;2,1,0)</f>
        <v>0</v>
      </c>
      <c r="AG2240">
        <f>IF((AF2240+Z2240)&gt;1,1,0)</f>
        <v>0</v>
      </c>
    </row>
    <row r="2241" spans="1:33" x14ac:dyDescent="0.25">
      <c r="A2241" t="s">
        <v>419</v>
      </c>
      <c r="B2241" s="12">
        <v>45.24</v>
      </c>
      <c r="C2241" s="12">
        <v>40.702500000000001</v>
      </c>
      <c r="D2241" s="12">
        <v>45.56</v>
      </c>
      <c r="E2241" s="12">
        <v>38.4375</v>
      </c>
      <c r="F2241" s="12">
        <v>45.155000000000001</v>
      </c>
      <c r="G2241" s="12">
        <v>50.98</v>
      </c>
      <c r="H2241" s="12">
        <v>47.313333333333297</v>
      </c>
      <c r="I2241" s="12">
        <v>29.936666666666699</v>
      </c>
      <c r="J2241" s="12">
        <f>AVERAGE(B2241:E2241)</f>
        <v>42.484999999999999</v>
      </c>
      <c r="K2241" s="12">
        <f>AVERAGE(F2241:I2241)</f>
        <v>43.346249999999998</v>
      </c>
      <c r="L2241" s="12">
        <f>MAX(J2241:K2241)</f>
        <v>43.346249999999998</v>
      </c>
      <c r="M2241" s="8">
        <f>F2241/B2241</f>
        <v>0.99812113174182138</v>
      </c>
      <c r="N2241" s="8">
        <f>G2241/C2241</f>
        <v>1.2525029175112092</v>
      </c>
      <c r="O2241" s="8">
        <f>H2241/D2241</f>
        <v>1.0384840503365518</v>
      </c>
      <c r="P2241" s="8">
        <f>I2241/E2241</f>
        <v>0.77884010840108486</v>
      </c>
      <c r="Q2241" s="8">
        <f>LOG(M2241,2)</f>
        <v>-2.7131835747184357E-3</v>
      </c>
      <c r="R2241" s="8">
        <f>LOG(N2241,2)</f>
        <v>0.32481396395864831</v>
      </c>
      <c r="S2241" s="8">
        <f>LOG(O2241,2)</f>
        <v>5.447905857344721E-2</v>
      </c>
      <c r="T2241" s="8">
        <f>LOG(P2241,2)</f>
        <v>-0.36060091357519491</v>
      </c>
      <c r="U2241" s="8">
        <f>STDEV(Q2241:T2241)/SQRT(COUNT(Q2241:T2241))</f>
        <v>0.14096353775825096</v>
      </c>
      <c r="V2241" s="8">
        <f>AVERAGE(M2241:P2241)</f>
        <v>1.0169870519976669</v>
      </c>
      <c r="W2241" s="8">
        <f>LOG(V2241,2)</f>
        <v>2.4301311311765734E-2</v>
      </c>
      <c r="X2241" t="s">
        <v>419</v>
      </c>
      <c r="Y2241">
        <f>_xlfn.T.TEST(B2241:E2241,F2241:I2241,2,1)</f>
        <v>0.83741828413772823</v>
      </c>
      <c r="Z2241">
        <f>IF(ABS(W2241)&gt;0.3014,1,0)</f>
        <v>0</v>
      </c>
      <c r="AA2241">
        <f>IF(Y2241&lt;0.05,1,0)</f>
        <v>0</v>
      </c>
      <c r="AB2241">
        <f>IF((Z2241+AA2241)&gt;1,1,0)</f>
        <v>0</v>
      </c>
      <c r="AC2241">
        <f>TINV(Y2241,3)</f>
        <v>0.22361609633190213</v>
      </c>
      <c r="AD2241">
        <f>EXP((-AC2241*AC2241)/2)</f>
        <v>0.97530788409842506</v>
      </c>
      <c r="AE2241">
        <f>-LOG10(AD2241)</f>
        <v>1.0858265062790437E-2</v>
      </c>
      <c r="AF2241">
        <f>IF(AE2241&gt;2,1,0)</f>
        <v>0</v>
      </c>
      <c r="AG2241">
        <f>IF((AF2241+Z2241)&gt;1,1,0)</f>
        <v>0</v>
      </c>
    </row>
    <row r="2242" spans="1:33" x14ac:dyDescent="0.25">
      <c r="A2242" t="s">
        <v>4030</v>
      </c>
      <c r="B2242" s="12">
        <v>48.84</v>
      </c>
      <c r="C2242" s="12">
        <v>51.84</v>
      </c>
      <c r="D2242" s="12">
        <v>50.273333333333298</v>
      </c>
      <c r="E2242" s="12">
        <v>65.805000000000007</v>
      </c>
      <c r="F2242" s="12">
        <v>49.924999999999997</v>
      </c>
      <c r="G2242" s="12">
        <v>54.063333333333297</v>
      </c>
      <c r="H2242" s="12">
        <v>55.843333333333298</v>
      </c>
      <c r="I2242" s="12">
        <v>58.593333333333298</v>
      </c>
      <c r="J2242" s="12">
        <f>AVERAGE(B2242:E2242)</f>
        <v>54.189583333333331</v>
      </c>
      <c r="K2242" s="12">
        <f>AVERAGE(F2242:I2242)</f>
        <v>54.606249999999974</v>
      </c>
      <c r="L2242" s="12">
        <f>MAX(J2242:K2242)</f>
        <v>54.606249999999974</v>
      </c>
      <c r="M2242" s="8">
        <f>F2242/B2242</f>
        <v>1.0222153972153971</v>
      </c>
      <c r="N2242" s="8">
        <f>G2242/C2242</f>
        <v>1.0428883744855959</v>
      </c>
      <c r="O2242" s="8">
        <f>H2242/D2242</f>
        <v>1.1107943243601646</v>
      </c>
      <c r="P2242" s="8">
        <f>I2242/E2242</f>
        <v>0.89040853025352618</v>
      </c>
      <c r="Q2242" s="8">
        <f>LOG(M2242,2)</f>
        <v>3.169922734393156E-2</v>
      </c>
      <c r="R2242" s="8">
        <f>LOG(N2242,2)</f>
        <v>6.0584747316643893E-2</v>
      </c>
      <c r="S2242" s="8">
        <f>LOG(O2242,2)</f>
        <v>0.15159171079085554</v>
      </c>
      <c r="T2242" s="8">
        <f>LOG(P2242,2)</f>
        <v>-0.16746068089627003</v>
      </c>
      <c r="U2242" s="8">
        <f>STDEV(Q2242:T2242)/SQRT(COUNT(Q2242:T2242))</f>
        <v>6.7230118385830429E-2</v>
      </c>
      <c r="V2242" s="8">
        <f>AVERAGE(M2242:P2242)</f>
        <v>1.0165766565786709</v>
      </c>
      <c r="W2242" s="8">
        <f>LOG(V2242,2)</f>
        <v>2.3719007997313343E-2</v>
      </c>
      <c r="X2242" t="s">
        <v>4030</v>
      </c>
      <c r="Y2242">
        <f>_xlfn.T.TEST(B2242:E2242,F2242:I2242,2,1)</f>
        <v>0.88777363293393607</v>
      </c>
      <c r="Z2242">
        <f>IF(ABS(W2242)&gt;0.3014,1,0)</f>
        <v>0</v>
      </c>
      <c r="AA2242">
        <f>IF(Y2242&lt;0.05,1,0)</f>
        <v>0</v>
      </c>
      <c r="AB2242">
        <f>IF((Z2242+AA2242)&gt;1,1,0)</f>
        <v>0</v>
      </c>
      <c r="AC2242">
        <f>TINV(Y2242,3)</f>
        <v>0.15346463131580898</v>
      </c>
      <c r="AD2242">
        <f>EXP((-AC2242*AC2242)/2)</f>
        <v>0.98829336563112802</v>
      </c>
      <c r="AE2242">
        <f>-LOG10(AD2242)</f>
        <v>5.1141200246096613E-3</v>
      </c>
      <c r="AF2242">
        <f>IF(AE2242&gt;2,1,0)</f>
        <v>0</v>
      </c>
      <c r="AG2242">
        <f>IF((AF2242+Z2242)&gt;1,1,0)</f>
        <v>0</v>
      </c>
    </row>
    <row r="2243" spans="1:33" x14ac:dyDescent="0.25">
      <c r="A2243" t="s">
        <v>2967</v>
      </c>
      <c r="B2243" s="12">
        <v>62.63</v>
      </c>
      <c r="C2243" s="12">
        <v>78.752499999999998</v>
      </c>
      <c r="D2243" s="12">
        <v>72.976666666666702</v>
      </c>
      <c r="E2243" s="12">
        <v>81.045000000000002</v>
      </c>
      <c r="F2243" s="12">
        <v>72.31</v>
      </c>
      <c r="G2243" s="12">
        <v>69.33</v>
      </c>
      <c r="H2243" s="12">
        <v>80.61</v>
      </c>
      <c r="I2243" s="12">
        <v>75.076666666666696</v>
      </c>
      <c r="J2243" s="12">
        <f>AVERAGE(B2243:E2243)</f>
        <v>73.851041666666674</v>
      </c>
      <c r="K2243" s="12">
        <f>AVERAGE(F2243:I2243)</f>
        <v>74.331666666666678</v>
      </c>
      <c r="L2243" s="12">
        <f>MAX(J2243:K2243)</f>
        <v>74.331666666666678</v>
      </c>
      <c r="M2243" s="8">
        <f>F2243/B2243</f>
        <v>1.1545585182819735</v>
      </c>
      <c r="N2243" s="8">
        <f>G2243/C2243</f>
        <v>0.88035300466651856</v>
      </c>
      <c r="O2243" s="8">
        <f>H2243/D2243</f>
        <v>1.1045996437217369</v>
      </c>
      <c r="P2243" s="8">
        <f>I2243/E2243</f>
        <v>0.92635778476977848</v>
      </c>
      <c r="Q2243" s="8">
        <f>LOG(M2243,2)</f>
        <v>0.20734129731789322</v>
      </c>
      <c r="R2243" s="8">
        <f>LOG(N2243,2)</f>
        <v>-0.18384596208881801</v>
      </c>
      <c r="S2243" s="8">
        <f>LOG(O2243,2)</f>
        <v>0.1435235671939234</v>
      </c>
      <c r="T2243" s="8">
        <f>LOG(P2243,2)</f>
        <v>-0.11035858539764451</v>
      </c>
      <c r="U2243" s="8">
        <f>STDEV(Q2243:T2243)/SQRT(COUNT(Q2243:T2243))</f>
        <v>9.5203809963815056E-2</v>
      </c>
      <c r="V2243" s="8">
        <f>AVERAGE(M2243:P2243)</f>
        <v>1.0164672378600019</v>
      </c>
      <c r="W2243" s="8">
        <f>LOG(V2243,2)</f>
        <v>2.356371588248159E-2</v>
      </c>
      <c r="X2243" t="s">
        <v>2967</v>
      </c>
      <c r="Y2243">
        <f>_xlfn.T.TEST(B2243:E2243,F2243:I2243,2,1)</f>
        <v>0.9264207841599631</v>
      </c>
      <c r="Z2243">
        <f>IF(ABS(W2243)&gt;0.3014,1,0)</f>
        <v>0</v>
      </c>
      <c r="AA2243">
        <f>IF(Y2243&lt;0.05,1,0)</f>
        <v>0</v>
      </c>
      <c r="AB2243">
        <f>IF((Z2243+AA2243)&gt;1,1,0)</f>
        <v>0</v>
      </c>
      <c r="AC2243">
        <f>TINV(Y2243,3)</f>
        <v>0.100317119096795</v>
      </c>
      <c r="AD2243">
        <f>EXP((-AC2243*AC2243)/2)</f>
        <v>0.9949808759172325</v>
      </c>
      <c r="AE2243">
        <f>-LOG10(AD2243)</f>
        <v>2.1852665542090879E-3</v>
      </c>
      <c r="AF2243">
        <f>IF(AE2243&gt;2,1,0)</f>
        <v>0</v>
      </c>
      <c r="AG2243">
        <f>IF((AF2243+Z2243)&gt;1,1,0)</f>
        <v>0</v>
      </c>
    </row>
    <row r="2244" spans="1:33" x14ac:dyDescent="0.25">
      <c r="A2244" t="s">
        <v>6070</v>
      </c>
      <c r="B2244" s="12">
        <v>42.81</v>
      </c>
      <c r="C2244" s="12">
        <v>35.01</v>
      </c>
      <c r="D2244" s="12">
        <v>26.996666666666702</v>
      </c>
      <c r="E2244" s="12">
        <v>27.414999999999999</v>
      </c>
      <c r="F2244" s="12">
        <v>34.854999999999997</v>
      </c>
      <c r="G2244" s="12">
        <v>34.863333333333301</v>
      </c>
      <c r="H2244" s="12">
        <v>33.0833333333333</v>
      </c>
      <c r="I2244" s="12">
        <v>28.246666666666702</v>
      </c>
      <c r="J2244" s="12">
        <f>AVERAGE(B2244:E2244)</f>
        <v>33.057916666666671</v>
      </c>
      <c r="K2244" s="12">
        <f>AVERAGE(F2244:I2244)</f>
        <v>32.762083333333329</v>
      </c>
      <c r="L2244" s="12">
        <f>MAX(J2244:K2244)</f>
        <v>33.057916666666671</v>
      </c>
      <c r="M2244" s="8">
        <f>F2244/B2244</f>
        <v>0.81417893015650533</v>
      </c>
      <c r="N2244" s="8">
        <f>G2244/C2244</f>
        <v>0.99581072074645249</v>
      </c>
      <c r="O2244" s="8">
        <f>H2244/D2244</f>
        <v>1.2254599333250991</v>
      </c>
      <c r="P2244" s="8">
        <f>I2244/E2244</f>
        <v>1.0303361906498889</v>
      </c>
      <c r="Q2244" s="8">
        <f>LOG(M2244,2)</f>
        <v>-0.29658220791206724</v>
      </c>
      <c r="R2244" s="8">
        <f>LOG(N2244,2)</f>
        <v>-6.0565475648573577E-3</v>
      </c>
      <c r="S2244" s="8">
        <f>LOG(O2244,2)</f>
        <v>0.29332331575258519</v>
      </c>
      <c r="T2244" s="8">
        <f>LOG(P2244,2)</f>
        <v>4.3115154345936879E-2</v>
      </c>
      <c r="U2244" s="8">
        <f>STDEV(Q2244:T2244)/SQRT(COUNT(Q2244:T2244))</f>
        <v>0.12097161056064677</v>
      </c>
      <c r="V2244" s="8">
        <f>AVERAGE(M2244:P2244)</f>
        <v>1.0164464437194864</v>
      </c>
      <c r="W2244" s="8">
        <f>LOG(V2244,2)</f>
        <v>2.353420198459787E-2</v>
      </c>
      <c r="X2244" t="s">
        <v>6070</v>
      </c>
      <c r="Y2244">
        <f>_xlfn.T.TEST(B2244:E2244,F2244:I2244,2,1)</f>
        <v>0.92509966893447815</v>
      </c>
      <c r="Z2244">
        <f>IF(ABS(W2244)&gt;0.3014,1,0)</f>
        <v>0</v>
      </c>
      <c r="AA2244">
        <f>IF(Y2244&lt;0.05,1,0)</f>
        <v>0</v>
      </c>
      <c r="AB2244">
        <f>IF((Z2244+AA2244)&gt;1,1,0)</f>
        <v>0</v>
      </c>
      <c r="AC2244">
        <f>TINV(Y2244,3)</f>
        <v>0.10212659461227447</v>
      </c>
      <c r="AD2244">
        <f>EXP((-AC2244*AC2244)/2)</f>
        <v>0.99479865342902429</v>
      </c>
      <c r="AE2244">
        <f>-LOG10(AD2244)</f>
        <v>2.2648112677429964E-3</v>
      </c>
      <c r="AF2244">
        <f>IF(AE2244&gt;2,1,0)</f>
        <v>0</v>
      </c>
      <c r="AG2244">
        <f>IF((AF2244+Z2244)&gt;1,1,0)</f>
        <v>0</v>
      </c>
    </row>
    <row r="2245" spans="1:33" x14ac:dyDescent="0.25">
      <c r="A2245" t="s">
        <v>1207</v>
      </c>
      <c r="B2245" s="12">
        <v>168.49</v>
      </c>
      <c r="C2245" s="12">
        <v>106.31</v>
      </c>
      <c r="D2245" s="12">
        <v>131.65666666666701</v>
      </c>
      <c r="E2245" s="12">
        <v>117.9725</v>
      </c>
      <c r="F2245" s="12">
        <v>125.6</v>
      </c>
      <c r="G2245" s="12">
        <v>108.40333333333299</v>
      </c>
      <c r="H2245" s="12">
        <v>140.07</v>
      </c>
      <c r="I2245" s="12">
        <v>145.893333333333</v>
      </c>
      <c r="J2245" s="12">
        <f>AVERAGE(B2245:E2245)</f>
        <v>131.10729166666675</v>
      </c>
      <c r="K2245" s="12">
        <f>AVERAGE(F2245:I2245)</f>
        <v>129.9916666666665</v>
      </c>
      <c r="L2245" s="12">
        <f>MAX(J2245:K2245)</f>
        <v>131.10729166666675</v>
      </c>
      <c r="M2245" s="8">
        <f>F2245/B2245</f>
        <v>0.74544483352127711</v>
      </c>
      <c r="N2245" s="8">
        <f>G2245/C2245</f>
        <v>1.019690841250428</v>
      </c>
      <c r="O2245" s="8">
        <f>H2245/D2245</f>
        <v>1.0639035876142464</v>
      </c>
      <c r="P2245" s="8">
        <f>I2245/E2245</f>
        <v>1.2366723883390875</v>
      </c>
      <c r="Q2245" s="8">
        <f>LOG(M2245,2)</f>
        <v>-0.42382650475311184</v>
      </c>
      <c r="R2245" s="8">
        <f>LOG(N2245,2)</f>
        <v>2.8131809645389742E-2</v>
      </c>
      <c r="S2245" s="8">
        <f>LOG(O2245,2)</f>
        <v>8.9367417781729325E-2</v>
      </c>
      <c r="T2245" s="8">
        <f>LOG(P2245,2)</f>
        <v>0.30646336101117427</v>
      </c>
      <c r="U2245" s="8">
        <f>STDEV(Q2245:T2245)/SQRT(COUNT(Q2245:T2245))</f>
        <v>0.15338584985223569</v>
      </c>
      <c r="V2245" s="8">
        <f>AVERAGE(M2245:P2245)</f>
        <v>1.0164279126812596</v>
      </c>
      <c r="W2245" s="8">
        <f>LOG(V2245,2)</f>
        <v>2.350789968325899E-2</v>
      </c>
      <c r="X2245" t="s">
        <v>1207</v>
      </c>
      <c r="Y2245">
        <f>_xlfn.T.TEST(B2245:E2245,F2245:I2245,2,1)</f>
        <v>0.94528551998083121</v>
      </c>
      <c r="Z2245">
        <f>IF(ABS(W2245)&gt;0.3014,1,0)</f>
        <v>0</v>
      </c>
      <c r="AA2245">
        <f>IF(Y2245&lt;0.05,1,0)</f>
        <v>0</v>
      </c>
      <c r="AB2245">
        <f>IF((Z2245+AA2245)&gt;1,1,0)</f>
        <v>0</v>
      </c>
      <c r="AC2245">
        <f>TINV(Y2245,3)</f>
        <v>7.4522635093741782E-2</v>
      </c>
      <c r="AD2245">
        <f>EXP((-AC2245*AC2245)/2)</f>
        <v>0.99722704020454911</v>
      </c>
      <c r="AE2245">
        <f>-LOG10(AD2245)</f>
        <v>1.2059539424216672E-3</v>
      </c>
      <c r="AF2245">
        <f>IF(AE2245&gt;2,1,0)</f>
        <v>0</v>
      </c>
      <c r="AG2245">
        <f>IF((AF2245+Z2245)&gt;1,1,0)</f>
        <v>0</v>
      </c>
    </row>
    <row r="2246" spans="1:33" x14ac:dyDescent="0.25">
      <c r="A2246" t="s">
        <v>5933</v>
      </c>
      <c r="B2246" s="12">
        <v>22.32</v>
      </c>
      <c r="C2246" s="12">
        <v>26.577500000000001</v>
      </c>
      <c r="D2246" s="12">
        <v>15.276666666666699</v>
      </c>
      <c r="E2246" s="12">
        <v>22.192499999999999</v>
      </c>
      <c r="F2246" s="12">
        <v>19.315000000000001</v>
      </c>
      <c r="G2246" s="12">
        <v>20.37</v>
      </c>
      <c r="H2246" s="12">
        <v>22.38</v>
      </c>
      <c r="I2246" s="12">
        <v>21.496666666666702</v>
      </c>
      <c r="J2246" s="12">
        <f>AVERAGE(B2246:E2246)</f>
        <v>21.591666666666676</v>
      </c>
      <c r="K2246" s="12">
        <f>AVERAGE(F2246:I2246)</f>
        <v>20.890416666666674</v>
      </c>
      <c r="L2246" s="12">
        <f>MAX(J2246:K2246)</f>
        <v>21.591666666666676</v>
      </c>
      <c r="M2246" s="8">
        <f>F2246/B2246</f>
        <v>0.86536738351254483</v>
      </c>
      <c r="N2246" s="8">
        <f>G2246/C2246</f>
        <v>0.76643777631455179</v>
      </c>
      <c r="O2246" s="8">
        <f>H2246/D2246</f>
        <v>1.4649792712197218</v>
      </c>
      <c r="P2246" s="8">
        <f>I2246/E2246</f>
        <v>0.96864556344110408</v>
      </c>
      <c r="Q2246" s="8">
        <f>LOG(M2246,2)</f>
        <v>-0.20861534959725631</v>
      </c>
      <c r="R2246" s="8">
        <f>LOG(N2246,2)</f>
        <v>-0.38375942426401338</v>
      </c>
      <c r="S2246" s="8">
        <f>LOG(O2246,2)</f>
        <v>0.55088025132323437</v>
      </c>
      <c r="T2246" s="8">
        <f>LOG(P2246,2)</f>
        <v>-4.5959228428837748E-2</v>
      </c>
      <c r="U2246" s="8">
        <f>STDEV(Q2246:T2246)/SQRT(COUNT(Q2246:T2246))</f>
        <v>0.20299033682567513</v>
      </c>
      <c r="V2246" s="8">
        <f>AVERAGE(M2246:P2246)</f>
        <v>1.0163574986219805</v>
      </c>
      <c r="W2246" s="8">
        <f>LOG(V2246,2)</f>
        <v>2.3407952080716603E-2</v>
      </c>
      <c r="X2246" t="s">
        <v>5933</v>
      </c>
      <c r="Y2246">
        <f>_xlfn.T.TEST(B2246:E2246,F2246:I2246,2,1)</f>
        <v>0.82067842490532528</v>
      </c>
      <c r="Z2246">
        <f>IF(ABS(W2246)&gt;0.3014,1,0)</f>
        <v>0</v>
      </c>
      <c r="AA2246">
        <f>IF(Y2246&lt;0.05,1,0)</f>
        <v>0</v>
      </c>
      <c r="AB2246">
        <f>IF((Z2246+AA2246)&gt;1,1,0)</f>
        <v>0</v>
      </c>
      <c r="AC2246">
        <f>TINV(Y2246,3)</f>
        <v>0.24723801073355248</v>
      </c>
      <c r="AD2246">
        <f>EXP((-AC2246*AC2246)/2)</f>
        <v>0.96989901905032627</v>
      </c>
      <c r="AE2246">
        <f>-LOG10(AD2246)</f>
        <v>1.327347991122479E-2</v>
      </c>
      <c r="AF2246">
        <f>IF(AE2246&gt;2,1,0)</f>
        <v>0</v>
      </c>
      <c r="AG2246">
        <f>IF((AF2246+Z2246)&gt;1,1,0)</f>
        <v>0</v>
      </c>
    </row>
    <row r="2247" spans="1:33" x14ac:dyDescent="0.25">
      <c r="A2247" t="s">
        <v>2744</v>
      </c>
      <c r="B2247" s="12">
        <v>61.28</v>
      </c>
      <c r="C2247" s="12">
        <v>52.557499999999997</v>
      </c>
      <c r="D2247" s="12">
        <v>58.323333333333302</v>
      </c>
      <c r="E2247" s="12">
        <v>47.82</v>
      </c>
      <c r="F2247" s="12">
        <v>46.46</v>
      </c>
      <c r="G2247" s="12">
        <v>53.09</v>
      </c>
      <c r="H2247" s="12">
        <v>70.963333333333296</v>
      </c>
      <c r="I2247" s="12">
        <v>51.663333333333298</v>
      </c>
      <c r="J2247" s="12">
        <f>AVERAGE(B2247:E2247)</f>
        <v>54.995208333333323</v>
      </c>
      <c r="K2247" s="12">
        <f>AVERAGE(F2247:I2247)</f>
        <v>55.544166666666655</v>
      </c>
      <c r="L2247" s="12">
        <f>MAX(J2247:K2247)</f>
        <v>55.544166666666655</v>
      </c>
      <c r="M2247" s="8">
        <f>F2247/B2247</f>
        <v>0.75815926892950392</v>
      </c>
      <c r="N2247" s="8">
        <f>G2247/C2247</f>
        <v>1.0101317604528375</v>
      </c>
      <c r="O2247" s="8">
        <f>H2247/D2247</f>
        <v>1.2167228667771619</v>
      </c>
      <c r="P2247" s="8">
        <f>I2247/E2247</f>
        <v>1.0803708350759786</v>
      </c>
      <c r="Q2247" s="8">
        <f>LOG(M2247,2)</f>
        <v>-0.39942714311614946</v>
      </c>
      <c r="R2247" s="8">
        <f>LOG(N2247,2)</f>
        <v>1.4543488772893636E-2</v>
      </c>
      <c r="S2247" s="8">
        <f>LOG(O2247,2)</f>
        <v>0.28300060251655912</v>
      </c>
      <c r="T2247" s="8">
        <f>LOG(P2247,2)</f>
        <v>0.11152659951414874</v>
      </c>
      <c r="U2247" s="8">
        <f>STDEV(Q2247:T2247)/SQRT(COUNT(Q2247:T2247))</f>
        <v>0.14498788157536391</v>
      </c>
      <c r="V2247" s="8">
        <f>AVERAGE(M2247:P2247)</f>
        <v>1.0163461828088705</v>
      </c>
      <c r="W2247" s="8">
        <f>LOG(V2247,2)</f>
        <v>2.3391889466566926E-2</v>
      </c>
      <c r="X2247" t="s">
        <v>2744</v>
      </c>
      <c r="Y2247">
        <f>_xlfn.T.TEST(B2247:E2247,F2247:I2247,2,1)</f>
        <v>0.92965091722303861</v>
      </c>
      <c r="Z2247">
        <f>IF(ABS(W2247)&gt;0.3014,1,0)</f>
        <v>0</v>
      </c>
      <c r="AA2247">
        <f>IF(Y2247&lt;0.05,1,0)</f>
        <v>0</v>
      </c>
      <c r="AB2247">
        <f>IF((Z2247+AA2247)&gt;1,1,0)</f>
        <v>0</v>
      </c>
      <c r="AC2247">
        <f>TINV(Y2247,3)</f>
        <v>9.5894764316532308E-2</v>
      </c>
      <c r="AD2247">
        <f>EXP((-AC2247*AC2247)/2)</f>
        <v>0.99541265126204626</v>
      </c>
      <c r="AE2247">
        <f>-LOG10(AD2247)</f>
        <v>1.9968438628615499E-3</v>
      </c>
      <c r="AF2247">
        <f>IF(AE2247&gt;2,1,0)</f>
        <v>0</v>
      </c>
      <c r="AG2247">
        <f>IF((AF2247+Z2247)&gt;1,1,0)</f>
        <v>0</v>
      </c>
    </row>
    <row r="2248" spans="1:33" x14ac:dyDescent="0.25">
      <c r="A2248" t="s">
        <v>4483</v>
      </c>
      <c r="B2248" s="12">
        <v>23.12</v>
      </c>
      <c r="C2248" s="12">
        <v>11.9275</v>
      </c>
      <c r="D2248" s="12">
        <v>17.649999999999999</v>
      </c>
      <c r="E2248" s="12">
        <v>16.785</v>
      </c>
      <c r="F2248" s="12">
        <v>15.75</v>
      </c>
      <c r="G2248" s="12">
        <v>17.989999999999998</v>
      </c>
      <c r="H2248" s="12">
        <v>14.79</v>
      </c>
      <c r="I2248" s="12">
        <v>17.41</v>
      </c>
      <c r="J2248" s="12">
        <f>AVERAGE(B2248:E2248)</f>
        <v>17.370625</v>
      </c>
      <c r="K2248" s="12">
        <f>AVERAGE(F2248:I2248)</f>
        <v>16.484999999999999</v>
      </c>
      <c r="L2248" s="12">
        <f>MAX(J2248:K2248)</f>
        <v>17.370625</v>
      </c>
      <c r="M2248" s="8">
        <f>F2248/B2248</f>
        <v>0.68122837370242206</v>
      </c>
      <c r="N2248" s="8">
        <f>G2248/C2248</f>
        <v>1.508279186753301</v>
      </c>
      <c r="O2248" s="8">
        <f>H2248/D2248</f>
        <v>0.83796033994334285</v>
      </c>
      <c r="P2248" s="8">
        <f>I2248/E2248</f>
        <v>1.0372356270479595</v>
      </c>
      <c r="Q2248" s="8">
        <f>LOG(M2248,2)</f>
        <v>-0.55378956922603784</v>
      </c>
      <c r="R2248" s="8">
        <f>LOG(N2248,2)</f>
        <v>0.59290350026717709</v>
      </c>
      <c r="S2248" s="8">
        <f>LOG(O2248,2)</f>
        <v>-0.25504613105947482</v>
      </c>
      <c r="T2248" s="8">
        <f>LOG(P2248,2)</f>
        <v>5.2743665953550928E-2</v>
      </c>
      <c r="U2248" s="8">
        <f>STDEV(Q2248:T2248)/SQRT(COUNT(Q2248:T2248))</f>
        <v>0.24484523112684611</v>
      </c>
      <c r="V2248" s="8">
        <f>AVERAGE(M2248:P2248)</f>
        <v>1.0161758818617563</v>
      </c>
      <c r="W2248" s="8">
        <f>LOG(V2248,2)</f>
        <v>2.3150128418354145E-2</v>
      </c>
      <c r="X2248" t="s">
        <v>4483</v>
      </c>
      <c r="Y2248">
        <f>_xlfn.T.TEST(B2248:E2248,F2248:I2248,2,1)</f>
        <v>0.77526284640618515</v>
      </c>
      <c r="Z2248">
        <f>IF(ABS(W2248)&gt;0.3014,1,0)</f>
        <v>0</v>
      </c>
      <c r="AA2248">
        <f>IF(Y2248&lt;0.05,1,0)</f>
        <v>0</v>
      </c>
      <c r="AB2248">
        <f>IF((Z2248+AA2248)&gt;1,1,0)</f>
        <v>0</v>
      </c>
      <c r="AC2248">
        <f>TINV(Y2248,3)</f>
        <v>0.31229749285750363</v>
      </c>
      <c r="AD2248">
        <f>EXP((-AC2248*AC2248)/2)</f>
        <v>0.95240504996856457</v>
      </c>
      <c r="AE2248">
        <f>-LOG10(AD2248)</f>
        <v>2.1178310487163104E-2</v>
      </c>
      <c r="AF2248">
        <f>IF(AE2248&gt;2,1,0)</f>
        <v>0</v>
      </c>
      <c r="AG2248">
        <f>IF((AF2248+Z2248)&gt;1,1,0)</f>
        <v>0</v>
      </c>
    </row>
    <row r="2249" spans="1:33" x14ac:dyDescent="0.25">
      <c r="A2249" t="s">
        <v>4136</v>
      </c>
      <c r="B2249" s="12">
        <v>201.77</v>
      </c>
      <c r="C2249" s="12">
        <v>170.5325</v>
      </c>
      <c r="D2249" s="12">
        <v>223.22</v>
      </c>
      <c r="E2249" s="12">
        <v>215.62</v>
      </c>
      <c r="F2249" s="12">
        <v>212.91499999999999</v>
      </c>
      <c r="G2249" s="12">
        <v>205.92</v>
      </c>
      <c r="H2249" s="12">
        <v>185.72</v>
      </c>
      <c r="I2249" s="12">
        <v>209.13333333333301</v>
      </c>
      <c r="J2249" s="12">
        <f>AVERAGE(B2249:E2249)</f>
        <v>202.78562500000001</v>
      </c>
      <c r="K2249" s="12">
        <f>AVERAGE(F2249:I2249)</f>
        <v>203.42208333333323</v>
      </c>
      <c r="L2249" s="12">
        <f>MAX(J2249:K2249)</f>
        <v>203.42208333333323</v>
      </c>
      <c r="M2249" s="8">
        <f>F2249/B2249</f>
        <v>1.0552361599841402</v>
      </c>
      <c r="N2249" s="8">
        <f>G2249/C2249</f>
        <v>1.2075117646196472</v>
      </c>
      <c r="O2249" s="8">
        <f>H2249/D2249</f>
        <v>0.83200430068990239</v>
      </c>
      <c r="P2249" s="8">
        <f>I2249/E2249</f>
        <v>0.96991621061744271</v>
      </c>
      <c r="Q2249" s="8">
        <f>LOG(M2249,2)</f>
        <v>7.7565907662638239E-2</v>
      </c>
      <c r="R2249" s="8">
        <f>LOG(N2249,2)</f>
        <v>0.27203724510721078</v>
      </c>
      <c r="S2249" s="8">
        <f>LOG(O2249,2)</f>
        <v>-0.26533710910758312</v>
      </c>
      <c r="T2249" s="8">
        <f>LOG(P2249,2)</f>
        <v>-4.4067974131886012E-2</v>
      </c>
      <c r="U2249" s="8">
        <f>STDEV(Q2249:T2249)/SQRT(COUNT(Q2249:T2249))</f>
        <v>0.11253241361648331</v>
      </c>
      <c r="V2249" s="8">
        <f>AVERAGE(M2249:P2249)</f>
        <v>1.0161671089777831</v>
      </c>
      <c r="W2249" s="8">
        <f>LOG(V2249,2)</f>
        <v>2.3137673240995141E-2</v>
      </c>
      <c r="X2249" t="s">
        <v>4136</v>
      </c>
      <c r="Y2249">
        <f>_xlfn.T.TEST(B2249:E2249,F2249:I2249,2,1)</f>
        <v>0.96950885637228179</v>
      </c>
      <c r="Z2249">
        <f>IF(ABS(W2249)&gt;0.3014,1,0)</f>
        <v>0</v>
      </c>
      <c r="AA2249">
        <f>IF(Y2249&lt;0.05,1,0)</f>
        <v>0</v>
      </c>
      <c r="AB2249">
        <f>IF((Z2249+AA2249)&gt;1,1,0)</f>
        <v>0</v>
      </c>
      <c r="AC2249">
        <f>TINV(Y2249,3)</f>
        <v>4.1494481135135874E-2</v>
      </c>
      <c r="AD2249">
        <f>EXP((-AC2249*AC2249)/2)</f>
        <v>0.99913947448229101</v>
      </c>
      <c r="AE2249">
        <f>-LOG10(AD2249)</f>
        <v>3.738823746216645E-4</v>
      </c>
      <c r="AF2249">
        <f>IF(AE2249&gt;2,1,0)</f>
        <v>0</v>
      </c>
      <c r="AG2249">
        <f>IF((AF2249+Z2249)&gt;1,1,0)</f>
        <v>0</v>
      </c>
    </row>
    <row r="2250" spans="1:33" x14ac:dyDescent="0.25">
      <c r="A2250" t="s">
        <v>2370</v>
      </c>
      <c r="B2250" s="12">
        <v>16.940000000000001</v>
      </c>
      <c r="C2250" s="12">
        <v>15.5175</v>
      </c>
      <c r="D2250" s="12">
        <v>18.27</v>
      </c>
      <c r="E2250" s="12">
        <v>20.787500000000001</v>
      </c>
      <c r="F2250" s="12">
        <v>15.234999999999999</v>
      </c>
      <c r="G2250" s="12">
        <v>13.9766666666667</v>
      </c>
      <c r="H2250" s="12">
        <v>24.9233333333333</v>
      </c>
      <c r="I2250" s="12">
        <v>18.716666666666701</v>
      </c>
      <c r="J2250" s="12">
        <f>AVERAGE(B2250:E2250)</f>
        <v>17.878750000000004</v>
      </c>
      <c r="K2250" s="12">
        <f>AVERAGE(F2250:I2250)</f>
        <v>18.212916666666676</v>
      </c>
      <c r="L2250" s="12">
        <f>MAX(J2250:K2250)</f>
        <v>18.212916666666676</v>
      </c>
      <c r="M2250" s="8">
        <f>F2250/B2250</f>
        <v>0.89935064935064923</v>
      </c>
      <c r="N2250" s="8">
        <f>G2250/C2250</f>
        <v>0.90070350679340749</v>
      </c>
      <c r="O2250" s="8">
        <f>H2250/D2250</f>
        <v>1.3641671227878107</v>
      </c>
      <c r="P2250" s="8">
        <f>I2250/E2250</f>
        <v>0.90038083784325673</v>
      </c>
      <c r="Q2250" s="8">
        <f>LOG(M2250,2)</f>
        <v>-0.15304437464571322</v>
      </c>
      <c r="R2250" s="8">
        <f>LOG(N2250,2)</f>
        <v>-0.1508758164559286</v>
      </c>
      <c r="S2250" s="8">
        <f>LOG(O2250,2)</f>
        <v>0.44802039835598978</v>
      </c>
      <c r="T2250" s="8">
        <f>LOG(P2250,2)</f>
        <v>-0.15139274160782154</v>
      </c>
      <c r="U2250" s="8">
        <f>STDEV(Q2250:T2250)/SQRT(COUNT(Q2250:T2250))</f>
        <v>0.14994855698211101</v>
      </c>
      <c r="V2250" s="8">
        <f>AVERAGE(M2250:P2250)</f>
        <v>1.0161505291937809</v>
      </c>
      <c r="W2250" s="8">
        <f>LOG(V2250,2)</f>
        <v>2.3114134034613043E-2</v>
      </c>
      <c r="X2250" t="s">
        <v>2370</v>
      </c>
      <c r="Y2250">
        <f>_xlfn.T.TEST(B2250:E2250,F2250:I2250,2,1)</f>
        <v>0.88418532910147651</v>
      </c>
      <c r="Z2250">
        <f>IF(ABS(W2250)&gt;0.3014,1,0)</f>
        <v>0</v>
      </c>
      <c r="AA2250">
        <f>IF(Y2250&lt;0.05,1,0)</f>
        <v>0</v>
      </c>
      <c r="AB2250">
        <f>IF((Z2250+AA2250)&gt;1,1,0)</f>
        <v>0</v>
      </c>
      <c r="AC2250">
        <f>TINV(Y2250,3)</f>
        <v>0.15842544507533685</v>
      </c>
      <c r="AD2250">
        <f>EXP((-AC2250*AC2250)/2)</f>
        <v>0.98752910341976774</v>
      </c>
      <c r="AE2250">
        <f>-LOG10(AD2250)</f>
        <v>5.4500964424039769E-3</v>
      </c>
      <c r="AF2250">
        <f>IF(AE2250&gt;2,1,0)</f>
        <v>0</v>
      </c>
      <c r="AG2250">
        <f>IF((AF2250+Z2250)&gt;1,1,0)</f>
        <v>0</v>
      </c>
    </row>
    <row r="2251" spans="1:33" x14ac:dyDescent="0.25">
      <c r="A2251" t="s">
        <v>5019</v>
      </c>
      <c r="B2251" s="12">
        <v>190.23</v>
      </c>
      <c r="C2251" s="12">
        <v>210.73249999999999</v>
      </c>
      <c r="D2251" s="12">
        <v>172.57666666666699</v>
      </c>
      <c r="E2251" s="12">
        <v>229.745</v>
      </c>
      <c r="F2251" s="12">
        <v>194.80500000000001</v>
      </c>
      <c r="G2251" s="12">
        <v>177.99666666666701</v>
      </c>
      <c r="H2251" s="12">
        <v>223.91</v>
      </c>
      <c r="I2251" s="12">
        <v>206.393333333333</v>
      </c>
      <c r="J2251" s="12">
        <f>AVERAGE(B2251:E2251)</f>
        <v>200.82104166666673</v>
      </c>
      <c r="K2251" s="12">
        <f>AVERAGE(F2251:I2251)</f>
        <v>200.77625</v>
      </c>
      <c r="L2251" s="12">
        <f>MAX(J2251:K2251)</f>
        <v>200.82104166666673</v>
      </c>
      <c r="M2251" s="8">
        <f>F2251/B2251</f>
        <v>1.0240498344109763</v>
      </c>
      <c r="N2251" s="8">
        <f>G2251/C2251</f>
        <v>0.84465693078508075</v>
      </c>
      <c r="O2251" s="8">
        <f>H2251/D2251</f>
        <v>1.2974523400227893</v>
      </c>
      <c r="P2251" s="8">
        <f>I2251/E2251</f>
        <v>0.89835832480938871</v>
      </c>
      <c r="Q2251" s="8">
        <f>LOG(M2251,2)</f>
        <v>3.4285924427933462E-2</v>
      </c>
      <c r="R2251" s="8">
        <f>LOG(N2251,2)</f>
        <v>-0.24356260527443688</v>
      </c>
      <c r="S2251" s="8">
        <f>LOG(O2251,2)</f>
        <v>0.37568154430521278</v>
      </c>
      <c r="T2251" s="8">
        <f>LOG(P2251,2)</f>
        <v>-0.1546370927781926</v>
      </c>
      <c r="U2251" s="8">
        <f>STDEV(Q2251:T2251)/SQRT(COUNT(Q2251:T2251))</f>
        <v>0.13708662115298145</v>
      </c>
      <c r="V2251" s="8">
        <f>AVERAGE(M2251:P2251)</f>
        <v>1.0161293575070589</v>
      </c>
      <c r="W2251" s="8">
        <f>LOG(V2251,2)</f>
        <v>2.3084074899902246E-2</v>
      </c>
      <c r="X2251" t="s">
        <v>5019</v>
      </c>
      <c r="Y2251">
        <f>_xlfn.T.TEST(B2251:E2251,F2251:I2251,2,1)</f>
        <v>0.99825509442340943</v>
      </c>
      <c r="Z2251">
        <f>IF(ABS(W2251)&gt;0.3014,1,0)</f>
        <v>0</v>
      </c>
      <c r="AA2251">
        <f>IF(Y2251&lt;0.05,1,0)</f>
        <v>0</v>
      </c>
      <c r="AB2251">
        <f>IF((Z2251+AA2251)&gt;1,1,0)</f>
        <v>0</v>
      </c>
      <c r="AC2251">
        <f>TINV(Y2251,3)</f>
        <v>2.3736844411487343E-3</v>
      </c>
      <c r="AD2251">
        <f>EXP((-AC2251*AC2251)/2)</f>
        <v>0.99999718281505523</v>
      </c>
      <c r="AE2251">
        <f>-LOG10(AD2251)</f>
        <v>1.2234895994135828E-6</v>
      </c>
      <c r="AF2251">
        <f>IF(AE2251&gt;2,1,0)</f>
        <v>0</v>
      </c>
      <c r="AG2251">
        <f>IF((AF2251+Z2251)&gt;1,1,0)</f>
        <v>0</v>
      </c>
    </row>
    <row r="2252" spans="1:33" x14ac:dyDescent="0.25">
      <c r="A2252" t="s">
        <v>5645</v>
      </c>
      <c r="B2252" s="12">
        <v>10.66</v>
      </c>
      <c r="C2252" s="12">
        <v>29.785</v>
      </c>
      <c r="D2252" s="12">
        <v>10.62</v>
      </c>
      <c r="E2252" s="12">
        <v>24.69</v>
      </c>
      <c r="F2252" s="12">
        <v>8.8849999999999998</v>
      </c>
      <c r="G2252" s="12">
        <v>18.203333333333301</v>
      </c>
      <c r="H2252" s="12">
        <v>24.563333333333301</v>
      </c>
      <c r="I2252" s="12">
        <v>7.5766666666666698</v>
      </c>
      <c r="J2252" s="12">
        <f>AVERAGE(B2252:E2252)</f>
        <v>18.938749999999999</v>
      </c>
      <c r="K2252" s="12">
        <f>AVERAGE(F2252:I2252)</f>
        <v>14.807083333333317</v>
      </c>
      <c r="L2252" s="12">
        <f>MAX(J2252:K2252)</f>
        <v>18.938749999999999</v>
      </c>
      <c r="M2252" s="8">
        <f>F2252/B2252</f>
        <v>0.83348968105065668</v>
      </c>
      <c r="N2252" s="8">
        <f>G2252/C2252</f>
        <v>0.61115774159252312</v>
      </c>
      <c r="O2252" s="8">
        <f>H2252/D2252</f>
        <v>2.3129315756434372</v>
      </c>
      <c r="P2252" s="8">
        <f>I2252/E2252</f>
        <v>0.30687187795328752</v>
      </c>
      <c r="Q2252" s="8">
        <f>LOG(M2252,2)</f>
        <v>-0.26276375673049768</v>
      </c>
      <c r="R2252" s="8">
        <f>LOG(N2252,2)</f>
        <v>-0.71038330299046171</v>
      </c>
      <c r="S2252" s="8">
        <f>LOG(O2252,2)</f>
        <v>1.2097225867955284</v>
      </c>
      <c r="T2252" s="8">
        <f>LOG(P2252,2)</f>
        <v>-1.7042916530460901</v>
      </c>
      <c r="U2252" s="8">
        <f>STDEV(Q2252:T2252)/SQRT(COUNT(Q2252:T2252))</f>
        <v>0.60574887178704873</v>
      </c>
      <c r="V2252" s="8">
        <f>AVERAGE(M2252:P2252)</f>
        <v>1.0161127190599761</v>
      </c>
      <c r="W2252" s="8">
        <f>LOG(V2252,2)</f>
        <v>2.3060451528088693E-2</v>
      </c>
      <c r="X2252" t="s">
        <v>5645</v>
      </c>
      <c r="Y2252">
        <f>_xlfn.T.TEST(B2252:E2252,F2252:I2252,2,1)</f>
        <v>0.58680852433136432</v>
      </c>
      <c r="Z2252">
        <f>IF(ABS(W2252)&gt;0.3014,1,0)</f>
        <v>0</v>
      </c>
      <c r="AA2252">
        <f>IF(Y2252&lt;0.05,1,0)</f>
        <v>0</v>
      </c>
      <c r="AB2252">
        <f>IF((Z2252+AA2252)&gt;1,1,0)</f>
        <v>0</v>
      </c>
      <c r="AC2252">
        <f>TINV(Y2252,3)</f>
        <v>0.60682988720752462</v>
      </c>
      <c r="AD2252">
        <f>EXP((-AC2252*AC2252)/2)</f>
        <v>0.83183493273112818</v>
      </c>
      <c r="AE2252">
        <f>-LOG10(AD2252)</f>
        <v>7.9962845483697684E-2</v>
      </c>
      <c r="AF2252">
        <f>IF(AE2252&gt;2,1,0)</f>
        <v>0</v>
      </c>
      <c r="AG2252">
        <f>IF((AF2252+Z2252)&gt;1,1,0)</f>
        <v>0</v>
      </c>
    </row>
    <row r="2253" spans="1:33" x14ac:dyDescent="0.25">
      <c r="A2253" t="s">
        <v>5531</v>
      </c>
      <c r="B2253" s="12">
        <v>112.98</v>
      </c>
      <c r="C2253" s="12">
        <v>126.265</v>
      </c>
      <c r="D2253" s="12">
        <v>122.97</v>
      </c>
      <c r="E2253" s="12">
        <v>154.51750000000001</v>
      </c>
      <c r="F2253" s="12">
        <v>136.995</v>
      </c>
      <c r="G2253" s="12">
        <v>121.31333333333301</v>
      </c>
      <c r="H2253" s="12">
        <v>127.87333333333299</v>
      </c>
      <c r="I2253" s="12">
        <v>131.51333333333301</v>
      </c>
      <c r="J2253" s="12">
        <f>AVERAGE(B2253:E2253)</f>
        <v>129.18312500000002</v>
      </c>
      <c r="K2253" s="12">
        <f>AVERAGE(F2253:I2253)</f>
        <v>129.42374999999976</v>
      </c>
      <c r="L2253" s="12">
        <f>MAX(J2253:K2253)</f>
        <v>129.42374999999976</v>
      </c>
      <c r="M2253" s="8">
        <f>F2253/B2253</f>
        <v>1.2125597450876262</v>
      </c>
      <c r="N2253" s="8">
        <f>G2253/C2253</f>
        <v>0.96078353726949672</v>
      </c>
      <c r="O2253" s="8">
        <f>H2253/D2253</f>
        <v>1.0398742240654875</v>
      </c>
      <c r="P2253" s="8">
        <f>I2253/E2253</f>
        <v>0.85112258050598155</v>
      </c>
      <c r="Q2253" s="8">
        <f>LOG(M2253,2)</f>
        <v>0.27805583333533856</v>
      </c>
      <c r="R2253" s="8">
        <f>LOG(N2253,2)</f>
        <v>-5.7716663767978363E-2</v>
      </c>
      <c r="S2253" s="8">
        <f>LOG(O2253,2)</f>
        <v>5.6409040587148865E-2</v>
      </c>
      <c r="T2253" s="8">
        <f>LOG(P2253,2)</f>
        <v>-0.23256116796720983</v>
      </c>
      <c r="U2253" s="8">
        <f>STDEV(Q2253:T2253)/SQRT(COUNT(Q2253:T2253))</f>
        <v>0.10701433422686706</v>
      </c>
      <c r="V2253" s="8">
        <f>AVERAGE(M2253:P2253)</f>
        <v>1.016085021732148</v>
      </c>
      <c r="W2253" s="8">
        <f>LOG(V2253,2)</f>
        <v>2.3021125829901033E-2</v>
      </c>
      <c r="X2253" t="s">
        <v>5531</v>
      </c>
      <c r="Y2253">
        <f>_xlfn.T.TEST(B2253:E2253,F2253:I2253,2,1)</f>
        <v>0.9819667360856692</v>
      </c>
      <c r="Z2253">
        <f>IF(ABS(W2253)&gt;0.3014,1,0)</f>
        <v>0</v>
      </c>
      <c r="AA2253">
        <f>IF(Y2253&lt;0.05,1,0)</f>
        <v>0</v>
      </c>
      <c r="AB2253">
        <f>IF((Z2253+AA2253)&gt;1,1,0)</f>
        <v>0</v>
      </c>
      <c r="AC2253">
        <f>TINV(Y2253,3)</f>
        <v>2.4534823357330614E-2</v>
      </c>
      <c r="AD2253">
        <f>EXP((-AC2253*AC2253)/2)</f>
        <v>0.99969906651098106</v>
      </c>
      <c r="AE2253">
        <f>-LOG10(AD2253)</f>
        <v>1.3071342271060688E-4</v>
      </c>
      <c r="AF2253">
        <f>IF(AE2253&gt;2,1,0)</f>
        <v>0</v>
      </c>
      <c r="AG2253">
        <f>IF((AF2253+Z2253)&gt;1,1,0)</f>
        <v>0</v>
      </c>
    </row>
    <row r="2254" spans="1:33" x14ac:dyDescent="0.25">
      <c r="A2254" t="s">
        <v>4583</v>
      </c>
      <c r="B2254" s="12">
        <v>82.27</v>
      </c>
      <c r="C2254" s="12">
        <v>79.517499999999998</v>
      </c>
      <c r="D2254" s="12">
        <v>77.08</v>
      </c>
      <c r="E2254" s="12">
        <v>75.86</v>
      </c>
      <c r="F2254" s="12">
        <v>79.674999999999997</v>
      </c>
      <c r="G2254" s="12">
        <v>82.686666666666696</v>
      </c>
      <c r="H2254" s="12">
        <v>88.63</v>
      </c>
      <c r="I2254" s="12">
        <v>68.716666666666697</v>
      </c>
      <c r="J2254" s="12">
        <f>AVERAGE(B2254:E2254)</f>
        <v>78.681875000000005</v>
      </c>
      <c r="K2254" s="12">
        <f>AVERAGE(F2254:I2254)</f>
        <v>79.927083333333343</v>
      </c>
      <c r="L2254" s="12">
        <f>MAX(J2254:K2254)</f>
        <v>79.927083333333343</v>
      </c>
      <c r="M2254" s="8">
        <f>F2254/B2254</f>
        <v>0.96845751792877111</v>
      </c>
      <c r="N2254" s="8">
        <f>G2254/C2254</f>
        <v>1.0398549585521011</v>
      </c>
      <c r="O2254" s="8">
        <f>H2254/D2254</f>
        <v>1.149844317592112</v>
      </c>
      <c r="P2254" s="8">
        <f>I2254/E2254</f>
        <v>0.90583531065998812</v>
      </c>
      <c r="Q2254" s="8">
        <f>LOG(M2254,2)</f>
        <v>-4.6239329505094934E-2</v>
      </c>
      <c r="R2254" s="8">
        <f>LOG(N2254,2)</f>
        <v>5.6382311856450831E-2</v>
      </c>
      <c r="S2254" s="8">
        <f>LOG(O2254,2)</f>
        <v>0.20143854165481323</v>
      </c>
      <c r="T2254" s="8">
        <f>LOG(P2254,2)</f>
        <v>-0.14267931623996577</v>
      </c>
      <c r="U2254" s="8">
        <f>STDEV(Q2254:T2254)/SQRT(COUNT(Q2254:T2254))</f>
        <v>7.3634817099497082E-2</v>
      </c>
      <c r="V2254" s="8">
        <f>AVERAGE(M2254:P2254)</f>
        <v>1.0159980261832431</v>
      </c>
      <c r="W2254" s="8">
        <f>LOG(V2254,2)</f>
        <v>2.2897599336050359E-2</v>
      </c>
      <c r="X2254" t="s">
        <v>4583</v>
      </c>
      <c r="Y2254">
        <f>_xlfn.T.TEST(B2254:E2254,F2254:I2254,2,1)</f>
        <v>0.77761125765860739</v>
      </c>
      <c r="Z2254">
        <f>IF(ABS(W2254)&gt;0.3014,1,0)</f>
        <v>0</v>
      </c>
      <c r="AA2254">
        <f>IF(Y2254&lt;0.05,1,0)</f>
        <v>0</v>
      </c>
      <c r="AB2254">
        <f>IF((Z2254+AA2254)&gt;1,1,0)</f>
        <v>0</v>
      </c>
      <c r="AC2254">
        <f>TINV(Y2254,3)</f>
        <v>0.3088940688944678</v>
      </c>
      <c r="AD2254">
        <f>EXP((-AC2254*AC2254)/2)</f>
        <v>0.95341235930207602</v>
      </c>
      <c r="AE2254">
        <f>-LOG10(AD2254)</f>
        <v>2.0719222513968343E-2</v>
      </c>
      <c r="AF2254">
        <f>IF(AE2254&gt;2,1,0)</f>
        <v>0</v>
      </c>
      <c r="AG2254">
        <f>IF((AF2254+Z2254)&gt;1,1,0)</f>
        <v>0</v>
      </c>
    </row>
    <row r="2255" spans="1:33" x14ac:dyDescent="0.25">
      <c r="A2255" t="s">
        <v>4033</v>
      </c>
      <c r="B2255" s="12">
        <v>75.42</v>
      </c>
      <c r="C2255" s="12">
        <v>84.674999999999997</v>
      </c>
      <c r="D2255" s="12">
        <v>73.146666666666704</v>
      </c>
      <c r="E2255" s="12">
        <v>83.935000000000002</v>
      </c>
      <c r="F2255" s="12">
        <v>77.094999999999999</v>
      </c>
      <c r="G2255" s="12">
        <v>87.45</v>
      </c>
      <c r="H2255" s="12">
        <v>84.573333333333295</v>
      </c>
      <c r="I2255" s="12">
        <v>71.563333333333304</v>
      </c>
      <c r="J2255" s="12">
        <f>AVERAGE(B2255:E2255)</f>
        <v>79.294166666666683</v>
      </c>
      <c r="K2255" s="12">
        <f>AVERAGE(F2255:I2255)</f>
        <v>80.170416666666654</v>
      </c>
      <c r="L2255" s="12">
        <f>MAX(J2255:K2255)</f>
        <v>80.170416666666654</v>
      </c>
      <c r="M2255" s="8">
        <f>F2255/B2255</f>
        <v>1.0222089631397506</v>
      </c>
      <c r="N2255" s="8">
        <f>G2255/C2255</f>
        <v>1.0327723649247122</v>
      </c>
      <c r="O2255" s="8">
        <f>H2255/D2255</f>
        <v>1.1562158220925982</v>
      </c>
      <c r="P2255" s="8">
        <f>I2255/E2255</f>
        <v>0.85260419769265861</v>
      </c>
      <c r="Q2255" s="8">
        <f>LOG(M2255,2)</f>
        <v>3.1690146637197741E-2</v>
      </c>
      <c r="R2255" s="8">
        <f>LOG(N2255,2)</f>
        <v>4.6522302427495756E-2</v>
      </c>
      <c r="S2255" s="8">
        <f>LOG(O2255,2)</f>
        <v>0.20941071998459126</v>
      </c>
      <c r="T2255" s="8">
        <f>LOG(P2255,2)</f>
        <v>-0.23005193663515663</v>
      </c>
      <c r="U2255" s="8">
        <f>STDEV(Q2255:T2255)/SQRT(COUNT(Q2255:T2255))</f>
        <v>9.0883039080766281E-2</v>
      </c>
      <c r="V2255" s="8">
        <f>AVERAGE(M2255:P2255)</f>
        <v>1.0159503369624301</v>
      </c>
      <c r="W2255" s="8">
        <f>LOG(V2255,2)</f>
        <v>2.2829880093149041E-2</v>
      </c>
      <c r="X2255" t="s">
        <v>4033</v>
      </c>
      <c r="Y2255">
        <f>_xlfn.T.TEST(B2255:E2255,F2255:I2255,2,1)</f>
        <v>0.87012111504554357</v>
      </c>
      <c r="Z2255">
        <f>IF(ABS(W2255)&gt;0.3014,1,0)</f>
        <v>0</v>
      </c>
      <c r="AA2255">
        <f>IF(Y2255&lt;0.05,1,0)</f>
        <v>0</v>
      </c>
      <c r="AB2255">
        <f>IF((Z2255+AA2255)&gt;1,1,0)</f>
        <v>0</v>
      </c>
      <c r="AC2255">
        <f>TINV(Y2255,3)</f>
        <v>0.17792051132813924</v>
      </c>
      <c r="AD2255">
        <f>EXP((-AC2255*AC2255)/2)</f>
        <v>0.9842967480468201</v>
      </c>
      <c r="AE2255">
        <f>-LOG10(AD2255)</f>
        <v>6.8739497288468647E-3</v>
      </c>
      <c r="AF2255">
        <f>IF(AE2255&gt;2,1,0)</f>
        <v>0</v>
      </c>
      <c r="AG2255">
        <f>IF((AF2255+Z2255)&gt;1,1,0)</f>
        <v>0</v>
      </c>
    </row>
    <row r="2256" spans="1:33" x14ac:dyDescent="0.25">
      <c r="A2256" t="s">
        <v>3757</v>
      </c>
      <c r="B2256" s="12">
        <v>68.959999999999994</v>
      </c>
      <c r="C2256" s="12">
        <v>46.6325</v>
      </c>
      <c r="D2256" s="12">
        <v>43.773333333333298</v>
      </c>
      <c r="E2256" s="12">
        <v>47.3125</v>
      </c>
      <c r="F2256" s="12">
        <v>44.424999999999997</v>
      </c>
      <c r="G2256" s="12">
        <v>46.413333333333298</v>
      </c>
      <c r="H2256" s="12">
        <v>54.326666666666704</v>
      </c>
      <c r="I2256" s="12">
        <v>55.97</v>
      </c>
      <c r="J2256" s="12">
        <f>AVERAGE(B2256:E2256)</f>
        <v>51.669583333333321</v>
      </c>
      <c r="K2256" s="12">
        <f>AVERAGE(F2256:I2256)</f>
        <v>50.283749999999998</v>
      </c>
      <c r="L2256" s="12">
        <f>MAX(J2256:K2256)</f>
        <v>51.669583333333321</v>
      </c>
      <c r="M2256" s="8">
        <f>F2256/B2256</f>
        <v>0.64421403712296987</v>
      </c>
      <c r="N2256" s="8">
        <f>G2256/C2256</f>
        <v>0.99530013045265209</v>
      </c>
      <c r="O2256" s="8">
        <f>H2256/D2256</f>
        <v>1.2410904660371629</v>
      </c>
      <c r="P2256" s="8">
        <f>I2256/E2256</f>
        <v>1.1829854689564068</v>
      </c>
      <c r="Q2256" s="8">
        <f>LOG(M2256,2)</f>
        <v>-0.63438799817305758</v>
      </c>
      <c r="R2256" s="8">
        <f>LOG(N2256,2)</f>
        <v>-6.7964622717606215E-3</v>
      </c>
      <c r="S2256" s="8">
        <f>LOG(O2256,2)</f>
        <v>0.31160828077551966</v>
      </c>
      <c r="T2256" s="8">
        <f>LOG(P2256,2)</f>
        <v>0.24243235263519608</v>
      </c>
      <c r="U2256" s="8">
        <f>STDEV(Q2256:T2256)/SQRT(COUNT(Q2256:T2256))</f>
        <v>0.21534255244648479</v>
      </c>
      <c r="V2256" s="8">
        <f>AVERAGE(M2256:P2256)</f>
        <v>1.015897525642298</v>
      </c>
      <c r="W2256" s="8">
        <f>LOG(V2256,2)</f>
        <v>2.2754883700872992E-2</v>
      </c>
      <c r="X2256" t="s">
        <v>3757</v>
      </c>
      <c r="Y2256">
        <f>_xlfn.T.TEST(B2256:E2256,F2256:I2256,2,1)</f>
        <v>0.87451623420868285</v>
      </c>
      <c r="Z2256">
        <f>IF(ABS(W2256)&gt;0.3014,1,0)</f>
        <v>0</v>
      </c>
      <c r="AA2256">
        <f>IF(Y2256&lt;0.05,1,0)</f>
        <v>0</v>
      </c>
      <c r="AB2256">
        <f>IF((Z2256+AA2256)&gt;1,1,0)</f>
        <v>0</v>
      </c>
      <c r="AC2256">
        <f>TINV(Y2256,3)</f>
        <v>0.17181909252166555</v>
      </c>
      <c r="AD2256">
        <f>EXP((-AC2256*AC2256)/2)</f>
        <v>0.9853475077554863</v>
      </c>
      <c r="AE2256">
        <f>-LOG10(AD2256)</f>
        <v>6.4105775384356274E-3</v>
      </c>
      <c r="AF2256">
        <f>IF(AE2256&gt;2,1,0)</f>
        <v>0</v>
      </c>
      <c r="AG2256">
        <f>IF((AF2256+Z2256)&gt;1,1,0)</f>
        <v>0</v>
      </c>
    </row>
    <row r="2257" spans="1:33" x14ac:dyDescent="0.25">
      <c r="A2257" t="s">
        <v>5514</v>
      </c>
      <c r="B2257" s="12">
        <v>37.51</v>
      </c>
      <c r="C2257" s="12">
        <v>34.895000000000003</v>
      </c>
      <c r="D2257" s="12">
        <v>32.770000000000003</v>
      </c>
      <c r="E2257" s="12">
        <v>35.115000000000002</v>
      </c>
      <c r="F2257" s="12">
        <v>35.695</v>
      </c>
      <c r="G2257" s="12">
        <v>36.326666666666704</v>
      </c>
      <c r="H2257" s="12">
        <v>35.799999999999997</v>
      </c>
      <c r="I2257" s="12">
        <v>34.3466666666667</v>
      </c>
      <c r="J2257" s="12">
        <f>AVERAGE(B2257:E2257)</f>
        <v>35.072500000000005</v>
      </c>
      <c r="K2257" s="12">
        <f>AVERAGE(F2257:I2257)</f>
        <v>35.542083333333352</v>
      </c>
      <c r="L2257" s="12">
        <f>MAX(J2257:K2257)</f>
        <v>35.542083333333352</v>
      </c>
      <c r="M2257" s="8">
        <f>F2257/B2257</f>
        <v>0.95161290322580649</v>
      </c>
      <c r="N2257" s="8">
        <f>G2257/C2257</f>
        <v>1.0410278454410862</v>
      </c>
      <c r="O2257" s="8">
        <f>H2257/D2257</f>
        <v>1.0924626182483976</v>
      </c>
      <c r="P2257" s="8">
        <f>I2257/E2257</f>
        <v>0.97811951207935921</v>
      </c>
      <c r="Q2257" s="8">
        <f>LOG(M2257,2)</f>
        <v>-7.1553261025033885E-2</v>
      </c>
      <c r="R2257" s="8">
        <f>LOG(N2257,2)</f>
        <v>5.8008658399572421E-2</v>
      </c>
      <c r="S2257" s="8">
        <f>LOG(O2257,2)</f>
        <v>0.12758391460885857</v>
      </c>
      <c r="T2257" s="8">
        <f>LOG(P2257,2)</f>
        <v>-3.19173424397068E-2</v>
      </c>
      <c r="U2257" s="8">
        <f>STDEV(Q2257:T2257)/SQRT(COUNT(Q2257:T2257))</f>
        <v>4.4810007399329194E-2</v>
      </c>
      <c r="V2257" s="8">
        <f>AVERAGE(M2257:P2257)</f>
        <v>1.0158057197486623</v>
      </c>
      <c r="W2257" s="8">
        <f>LOG(V2257,2)</f>
        <v>2.2624502546181067E-2</v>
      </c>
      <c r="X2257" t="s">
        <v>5514</v>
      </c>
      <c r="Y2257">
        <f>_xlfn.T.TEST(B2257:E2257,F2257:I2257,2,1)</f>
        <v>0.69544607917315371</v>
      </c>
      <c r="Z2257">
        <f>IF(ABS(W2257)&gt;0.3014,1,0)</f>
        <v>0</v>
      </c>
      <c r="AA2257">
        <f>IF(Y2257&lt;0.05,1,0)</f>
        <v>0</v>
      </c>
      <c r="AB2257">
        <f>IF((Z2257+AA2257)&gt;1,1,0)</f>
        <v>0</v>
      </c>
      <c r="AC2257">
        <f>TINV(Y2257,3)</f>
        <v>0.43117502776109162</v>
      </c>
      <c r="AD2257">
        <f>EXP((-AC2257*AC2257)/2)</f>
        <v>0.911233637174093</v>
      </c>
      <c r="AE2257">
        <f>-LOG10(AD2257)</f>
        <v>4.0370257136303538E-2</v>
      </c>
      <c r="AF2257">
        <f>IF(AE2257&gt;2,1,0)</f>
        <v>0</v>
      </c>
      <c r="AG2257">
        <f>IF((AF2257+Z2257)&gt;1,1,0)</f>
        <v>0</v>
      </c>
    </row>
    <row r="2258" spans="1:33" x14ac:dyDescent="0.25">
      <c r="A2258" t="s">
        <v>3663</v>
      </c>
      <c r="B2258" s="12">
        <v>18.600000000000001</v>
      </c>
      <c r="C2258" s="12">
        <v>24.037500000000001</v>
      </c>
      <c r="D2258" s="12">
        <v>24.196666666666701</v>
      </c>
      <c r="E2258" s="12">
        <v>19.97</v>
      </c>
      <c r="F2258" s="12">
        <v>20.204999999999998</v>
      </c>
      <c r="G2258" s="12">
        <v>25.393333333333299</v>
      </c>
      <c r="H2258" s="12">
        <v>19.45</v>
      </c>
      <c r="I2258" s="12">
        <v>22.296666666666699</v>
      </c>
      <c r="J2258" s="12">
        <f>AVERAGE(B2258:E2258)</f>
        <v>21.701041666666676</v>
      </c>
      <c r="K2258" s="12">
        <f>AVERAGE(F2258:I2258)</f>
        <v>21.83625</v>
      </c>
      <c r="L2258" s="12">
        <f>MAX(J2258:K2258)</f>
        <v>21.83625</v>
      </c>
      <c r="M2258" s="8">
        <f>F2258/B2258</f>
        <v>1.0862903225806451</v>
      </c>
      <c r="N2258" s="8">
        <f>G2258/C2258</f>
        <v>1.0564049228635797</v>
      </c>
      <c r="O2258" s="8">
        <f>H2258/D2258</f>
        <v>0.80382972861275537</v>
      </c>
      <c r="P2258" s="8">
        <f>I2258/E2258</f>
        <v>1.1165080954765498</v>
      </c>
      <c r="Q2258" s="8">
        <f>LOG(M2258,2)</f>
        <v>0.11940973018806544</v>
      </c>
      <c r="R2258" s="8">
        <f>LOG(N2258,2)</f>
        <v>7.9162929614922203E-2</v>
      </c>
      <c r="S2258" s="8">
        <f>LOG(O2258,2)</f>
        <v>-0.31503816027612153</v>
      </c>
      <c r="T2258" s="8">
        <f>LOG(P2258,2)</f>
        <v>0.15899371176184668</v>
      </c>
      <c r="U2258" s="8">
        <f>STDEV(Q2258:T2258)/SQRT(COUNT(Q2258:T2258))</f>
        <v>0.10977299823951919</v>
      </c>
      <c r="V2258" s="8">
        <f>AVERAGE(M2258:P2258)</f>
        <v>1.0157582673833825</v>
      </c>
      <c r="W2258" s="8">
        <f>LOG(V2258,2)</f>
        <v>2.2557106891883484E-2</v>
      </c>
      <c r="X2258" t="s">
        <v>3663</v>
      </c>
      <c r="Y2258">
        <f>_xlfn.T.TEST(B2258:E2258,F2258:I2258,2,1)</f>
        <v>0.93949580122791665</v>
      </c>
      <c r="Z2258">
        <f>IF(ABS(W2258)&gt;0.3014,1,0)</f>
        <v>0</v>
      </c>
      <c r="AA2258">
        <f>IF(Y2258&lt;0.05,1,0)</f>
        <v>0</v>
      </c>
      <c r="AB2258">
        <f>IF((Z2258+AA2258)&gt;1,1,0)</f>
        <v>0</v>
      </c>
      <c r="AC2258">
        <f>TINV(Y2258,3)</f>
        <v>8.2431073528045129E-2</v>
      </c>
      <c r="AD2258">
        <f>EXP((-AC2258*AC2258)/2)</f>
        <v>0.99660832383064357</v>
      </c>
      <c r="AE2258">
        <f>-LOG10(AD2258)</f>
        <v>1.4754898534826021E-3</v>
      </c>
      <c r="AF2258">
        <f>IF(AE2258&gt;2,1,0)</f>
        <v>0</v>
      </c>
      <c r="AG2258">
        <f>IF((AF2258+Z2258)&gt;1,1,0)</f>
        <v>0</v>
      </c>
    </row>
    <row r="2259" spans="1:33" x14ac:dyDescent="0.25">
      <c r="A2259" t="s">
        <v>2059</v>
      </c>
      <c r="B2259" s="12">
        <v>79.03</v>
      </c>
      <c r="C2259" s="12">
        <v>99.575000000000003</v>
      </c>
      <c r="D2259" s="12">
        <v>137.523333333333</v>
      </c>
      <c r="E2259" s="12">
        <v>121.325</v>
      </c>
      <c r="F2259" s="12">
        <v>101.3</v>
      </c>
      <c r="G2259" s="12">
        <v>103.043333333333</v>
      </c>
      <c r="H2259" s="12">
        <v>127.253333333333</v>
      </c>
      <c r="I2259" s="12">
        <v>99.59</v>
      </c>
      <c r="J2259" s="12">
        <f>AVERAGE(B2259:E2259)</f>
        <v>109.36333333333324</v>
      </c>
      <c r="K2259" s="12">
        <f>AVERAGE(F2259:I2259)</f>
        <v>107.79666666666651</v>
      </c>
      <c r="L2259" s="12">
        <f>MAX(J2259:K2259)</f>
        <v>109.36333333333324</v>
      </c>
      <c r="M2259" s="8">
        <f>F2259/B2259</f>
        <v>1.2817917246615209</v>
      </c>
      <c r="N2259" s="8">
        <f>G2259/C2259</f>
        <v>1.0348313666415565</v>
      </c>
      <c r="O2259" s="8">
        <f>H2259/D2259</f>
        <v>0.92532176357951368</v>
      </c>
      <c r="P2259" s="8">
        <f>I2259/E2259</f>
        <v>0.82085308056872042</v>
      </c>
      <c r="Q2259" s="8">
        <f>LOG(M2259,2)</f>
        <v>0.35816186085789553</v>
      </c>
      <c r="R2259" s="8">
        <f>LOG(N2259,2)</f>
        <v>4.9395689143403934E-2</v>
      </c>
      <c r="S2259" s="8">
        <f>LOG(O2259,2)</f>
        <v>-0.11197297141897147</v>
      </c>
      <c r="T2259" s="8">
        <f>LOG(P2259,2)</f>
        <v>-0.2848040688678225</v>
      </c>
      <c r="U2259" s="8">
        <f>STDEV(Q2259:T2259)/SQRT(COUNT(Q2259:T2259))</f>
        <v>0.13673030077607076</v>
      </c>
      <c r="V2259" s="8">
        <f>AVERAGE(M2259:P2259)</f>
        <v>1.0156994838628279</v>
      </c>
      <c r="W2259" s="8">
        <f>LOG(V2259,2)</f>
        <v>2.2473613456135987E-2</v>
      </c>
      <c r="X2259" t="s">
        <v>2059</v>
      </c>
      <c r="Y2259">
        <f>_xlfn.T.TEST(B2259:E2259,F2259:I2259,2,1)</f>
        <v>0.87911486446505527</v>
      </c>
      <c r="Z2259">
        <f>IF(ABS(W2259)&gt;0.3014,1,0)</f>
        <v>0</v>
      </c>
      <c r="AA2259">
        <f>IF(Y2259&lt;0.05,1,0)</f>
        <v>0</v>
      </c>
      <c r="AB2259">
        <f>IF((Z2259+AA2259)&gt;1,1,0)</f>
        <v>0</v>
      </c>
      <c r="AC2259">
        <f>TINV(Y2259,3)</f>
        <v>0.16544417766382982</v>
      </c>
      <c r="AD2259">
        <f>EXP((-AC2259*AC2259)/2)</f>
        <v>0.98640733802514668</v>
      </c>
      <c r="AE2259">
        <f>-LOG10(AD2259)</f>
        <v>5.9437056215953764E-3</v>
      </c>
      <c r="AF2259">
        <f>IF(AE2259&gt;2,1,0)</f>
        <v>0</v>
      </c>
      <c r="AG2259">
        <f>IF((AF2259+Z2259)&gt;1,1,0)</f>
        <v>0</v>
      </c>
    </row>
    <row r="2260" spans="1:33" x14ac:dyDescent="0.25">
      <c r="A2260" t="s">
        <v>866</v>
      </c>
      <c r="B2260" s="12">
        <v>271.39</v>
      </c>
      <c r="C2260" s="12">
        <v>315.77249999999998</v>
      </c>
      <c r="D2260" s="12">
        <v>326.29666666666702</v>
      </c>
      <c r="E2260" s="12">
        <v>408.97250000000003</v>
      </c>
      <c r="F2260" s="12">
        <v>310.45499999999998</v>
      </c>
      <c r="G2260" s="12">
        <v>307.17</v>
      </c>
      <c r="H2260" s="12">
        <v>323.71666666666698</v>
      </c>
      <c r="I2260" s="12">
        <v>389.94</v>
      </c>
      <c r="J2260" s="12">
        <f>AVERAGE(B2260:E2260)</f>
        <v>330.60791666666677</v>
      </c>
      <c r="K2260" s="12">
        <f>AVERAGE(F2260:I2260)</f>
        <v>332.82041666666674</v>
      </c>
      <c r="L2260" s="12">
        <f>MAX(J2260:K2260)</f>
        <v>332.82041666666674</v>
      </c>
      <c r="M2260" s="8">
        <f>F2260/B2260</f>
        <v>1.14394413943034</v>
      </c>
      <c r="N2260" s="8">
        <f>G2260/C2260</f>
        <v>0.97275728570410669</v>
      </c>
      <c r="O2260" s="8">
        <f>H2260/D2260</f>
        <v>0.99209308502487503</v>
      </c>
      <c r="P2260" s="8">
        <f>I2260/E2260</f>
        <v>0.95346264113112733</v>
      </c>
      <c r="Q2260" s="8">
        <f>LOG(M2260,2)</f>
        <v>0.19401660479597072</v>
      </c>
      <c r="R2260" s="8">
        <f>LOG(N2260,2)</f>
        <v>-3.9848214230663981E-2</v>
      </c>
      <c r="S2260" s="8">
        <f>LOG(O2260,2)</f>
        <v>-1.1452604312098354E-2</v>
      </c>
      <c r="T2260" s="8">
        <f>LOG(P2260,2)</f>
        <v>-6.8751683366379004E-2</v>
      </c>
      <c r="U2260" s="8">
        <f>STDEV(Q2260:T2260)/SQRT(COUNT(Q2260:T2260))</f>
        <v>5.9666159515679232E-2</v>
      </c>
      <c r="V2260" s="8">
        <f>AVERAGE(M2260:P2260)</f>
        <v>1.0155642878226123</v>
      </c>
      <c r="W2260" s="8">
        <f>LOG(V2260,2)</f>
        <v>2.228156881892665E-2</v>
      </c>
      <c r="X2260" t="s">
        <v>866</v>
      </c>
      <c r="Y2260">
        <f>_xlfn.T.TEST(B2260:E2260,F2260:I2260,2,1)</f>
        <v>0.87323995416647149</v>
      </c>
      <c r="Z2260">
        <f>IF(ABS(W2260)&gt;0.3014,1,0)</f>
        <v>0</v>
      </c>
      <c r="AA2260">
        <f>IF(Y2260&lt;0.05,1,0)</f>
        <v>0</v>
      </c>
      <c r="AB2260">
        <f>IF((Z2260+AA2260)&gt;1,1,0)</f>
        <v>0</v>
      </c>
      <c r="AC2260">
        <f>TINV(Y2260,3)</f>
        <v>0.17358997470833848</v>
      </c>
      <c r="AD2260">
        <f>EXP((-AC2260*AC2260)/2)</f>
        <v>0.98504619576141039</v>
      </c>
      <c r="AE2260">
        <f>-LOG10(AD2260)</f>
        <v>6.5434018944461854E-3</v>
      </c>
      <c r="AF2260">
        <f>IF(AE2260&gt;2,1,0)</f>
        <v>0</v>
      </c>
      <c r="AG2260">
        <f>IF((AF2260+Z2260)&gt;1,1,0)</f>
        <v>0</v>
      </c>
    </row>
    <row r="2261" spans="1:33" x14ac:dyDescent="0.25">
      <c r="A2261" t="s">
        <v>6129</v>
      </c>
      <c r="B2261" s="12">
        <v>32.380000000000003</v>
      </c>
      <c r="C2261" s="12">
        <v>23.1675</v>
      </c>
      <c r="D2261" s="12">
        <v>21.74</v>
      </c>
      <c r="E2261" s="12">
        <v>22.645</v>
      </c>
      <c r="F2261" s="12">
        <v>21.655000000000001</v>
      </c>
      <c r="G2261" s="12">
        <v>22.213333333333299</v>
      </c>
      <c r="H2261" s="12">
        <v>26.516666666666701</v>
      </c>
      <c r="I2261" s="12">
        <v>27.51</v>
      </c>
      <c r="J2261" s="12">
        <f>AVERAGE(B2261:E2261)</f>
        <v>24.983124999999998</v>
      </c>
      <c r="K2261" s="12">
        <f>AVERAGE(F2261:I2261)</f>
        <v>24.473749999999999</v>
      </c>
      <c r="L2261" s="12">
        <f>MAX(J2261:K2261)</f>
        <v>24.983124999999998</v>
      </c>
      <c r="M2261" s="8">
        <f>F2261/B2261</f>
        <v>0.66877702285361329</v>
      </c>
      <c r="N2261" s="8">
        <f>G2261/C2261</f>
        <v>0.95881443113556919</v>
      </c>
      <c r="O2261" s="8">
        <f>H2261/D2261</f>
        <v>1.2197178779515503</v>
      </c>
      <c r="P2261" s="8">
        <f>I2261/E2261</f>
        <v>1.2148377125193199</v>
      </c>
      <c r="Q2261" s="8">
        <f>LOG(M2261,2)</f>
        <v>-0.58040281323499776</v>
      </c>
      <c r="R2261" s="8">
        <f>LOG(N2261,2)</f>
        <v>-6.0676471704404655E-2</v>
      </c>
      <c r="S2261" s="8">
        <f>LOG(O2261,2)</f>
        <v>0.28654748946994674</v>
      </c>
      <c r="T2261" s="8">
        <f>LOG(P2261,2)</f>
        <v>0.28076360026609892</v>
      </c>
      <c r="U2261" s="8">
        <f>STDEV(Q2261:T2261)/SQRT(COUNT(Q2261:T2261))</f>
        <v>0.20414992165269455</v>
      </c>
      <c r="V2261" s="8">
        <f>AVERAGE(M2261:P2261)</f>
        <v>1.0155367611150132</v>
      </c>
      <c r="W2261" s="8">
        <f>LOG(V2261,2)</f>
        <v>2.2242464270614382E-2</v>
      </c>
      <c r="X2261" t="s">
        <v>6129</v>
      </c>
      <c r="Y2261">
        <f>_xlfn.T.TEST(B2261:E2261,F2261:I2261,2,1)</f>
        <v>0.89832980123349571</v>
      </c>
      <c r="Z2261">
        <f>IF(ABS(W2261)&gt;0.3014,1,0)</f>
        <v>0</v>
      </c>
      <c r="AA2261">
        <f>IF(Y2261&lt;0.05,1,0)</f>
        <v>0</v>
      </c>
      <c r="AB2261">
        <f>IF((Z2261+AA2261)&gt;1,1,0)</f>
        <v>0</v>
      </c>
      <c r="AC2261">
        <f>TINV(Y2261,3)</f>
        <v>0.13889908600096595</v>
      </c>
      <c r="AD2261">
        <f>EXP((-AC2261*AC2261)/2)</f>
        <v>0.99039989997540234</v>
      </c>
      <c r="AE2261">
        <f>-LOG10(AD2261)</f>
        <v>4.189412185157778E-3</v>
      </c>
      <c r="AF2261">
        <f>IF(AE2261&gt;2,1,0)</f>
        <v>0</v>
      </c>
      <c r="AG2261">
        <f>IF((AF2261+Z2261)&gt;1,1,0)</f>
        <v>0</v>
      </c>
    </row>
    <row r="2262" spans="1:33" x14ac:dyDescent="0.25">
      <c r="A2262" t="s">
        <v>179</v>
      </c>
      <c r="B2262" s="12">
        <v>191.21</v>
      </c>
      <c r="C2262" s="12">
        <v>184.89750000000001</v>
      </c>
      <c r="D2262" s="12">
        <v>200.62666666666701</v>
      </c>
      <c r="E2262" s="12">
        <v>179.35249999999999</v>
      </c>
      <c r="F2262" s="12">
        <v>181.04499999999999</v>
      </c>
      <c r="G2262" s="12">
        <v>180.67333333333301</v>
      </c>
      <c r="H2262" s="12">
        <v>216.886666666667</v>
      </c>
      <c r="I2262" s="12">
        <v>189.59</v>
      </c>
      <c r="J2262" s="12">
        <f>AVERAGE(B2262:E2262)</f>
        <v>189.02166666666676</v>
      </c>
      <c r="K2262" s="12">
        <f>AVERAGE(F2262:I2262)</f>
        <v>192.04875000000001</v>
      </c>
      <c r="L2262" s="12">
        <f>MAX(J2262:K2262)</f>
        <v>192.04875000000001</v>
      </c>
      <c r="M2262" s="8">
        <f>F2262/B2262</f>
        <v>0.94683855446890841</v>
      </c>
      <c r="N2262" s="8">
        <f>G2262/C2262</f>
        <v>0.97715400875259539</v>
      </c>
      <c r="O2262" s="8">
        <f>H2262/D2262</f>
        <v>1.0810460556921644</v>
      </c>
      <c r="P2262" s="8">
        <f>I2262/E2262</f>
        <v>1.0570803306338077</v>
      </c>
      <c r="Q2262" s="8">
        <f>LOG(M2262,2)</f>
        <v>-7.8809642291138599E-2</v>
      </c>
      <c r="R2262" s="8">
        <f>LOG(N2262,2)</f>
        <v>-3.3342132332125685E-2</v>
      </c>
      <c r="S2262" s="8">
        <f>LOG(O2262,2)</f>
        <v>0.1124279873679471</v>
      </c>
      <c r="T2262" s="8">
        <f>LOG(P2262,2)</f>
        <v>8.0085015512842667E-2</v>
      </c>
      <c r="U2262" s="8">
        <f>STDEV(Q2262:T2262)/SQRT(COUNT(Q2262:T2262))</f>
        <v>4.5425614844532003E-2</v>
      </c>
      <c r="V2262" s="8">
        <f>AVERAGE(M2262:P2262)</f>
        <v>1.015529737386869</v>
      </c>
      <c r="W2262" s="8">
        <f>LOG(V2262,2)</f>
        <v>2.223248616524982E-2</v>
      </c>
      <c r="X2262" t="s">
        <v>179</v>
      </c>
      <c r="Y2262">
        <f>_xlfn.T.TEST(B2262:E2262,F2262:I2262,2,1)</f>
        <v>0.65628584981661175</v>
      </c>
      <c r="Z2262">
        <f>IF(ABS(W2262)&gt;0.3014,1,0)</f>
        <v>0</v>
      </c>
      <c r="AA2262">
        <f>IF(Y2262&lt;0.05,1,0)</f>
        <v>0</v>
      </c>
      <c r="AB2262">
        <f>IF((Z2262+AA2262)&gt;1,1,0)</f>
        <v>0</v>
      </c>
      <c r="AC2262">
        <f>TINV(Y2262,3)</f>
        <v>0.49229443206307544</v>
      </c>
      <c r="AD2262">
        <f>EXP((-AC2262*AC2262)/2)</f>
        <v>0.88587723057543244</v>
      </c>
      <c r="AE2262">
        <f>-LOG10(AD2262)</f>
        <v>5.262646070664298E-2</v>
      </c>
      <c r="AF2262">
        <f>IF(AE2262&gt;2,1,0)</f>
        <v>0</v>
      </c>
      <c r="AG2262">
        <f>IF((AF2262+Z2262)&gt;1,1,0)</f>
        <v>0</v>
      </c>
    </row>
    <row r="2263" spans="1:33" x14ac:dyDescent="0.25">
      <c r="A2263" t="s">
        <v>391</v>
      </c>
      <c r="B2263" s="12">
        <v>159.54</v>
      </c>
      <c r="C2263" s="12">
        <v>122.08750000000001</v>
      </c>
      <c r="D2263" s="12">
        <v>178.34333333333299</v>
      </c>
      <c r="E2263" s="12">
        <v>171.0625</v>
      </c>
      <c r="F2263" s="12">
        <v>148.94499999999999</v>
      </c>
      <c r="G2263" s="12">
        <v>128.97333333333299</v>
      </c>
      <c r="H2263" s="12">
        <v>197.41333333333299</v>
      </c>
      <c r="I2263" s="12">
        <v>165.08666666666701</v>
      </c>
      <c r="J2263" s="12">
        <f>AVERAGE(B2263:E2263)</f>
        <v>157.75833333333324</v>
      </c>
      <c r="K2263" s="12">
        <f>AVERAGE(F2263:I2263)</f>
        <v>160.10458333333324</v>
      </c>
      <c r="L2263" s="12">
        <f>MAX(J2263:K2263)</f>
        <v>160.10458333333324</v>
      </c>
      <c r="M2263" s="8">
        <f>F2263/B2263</f>
        <v>0.9335903221762567</v>
      </c>
      <c r="N2263" s="8">
        <f>G2263/C2263</f>
        <v>1.0564008054332588</v>
      </c>
      <c r="O2263" s="8">
        <f>H2263/D2263</f>
        <v>1.1069285834439191</v>
      </c>
      <c r="P2263" s="8">
        <f>I2263/E2263</f>
        <v>0.96506637437583931</v>
      </c>
      <c r="Q2263" s="8">
        <f>LOG(M2263,2)</f>
        <v>-9.9138489091338974E-2</v>
      </c>
      <c r="R2263" s="8">
        <f>LOG(N2263,2)</f>
        <v>7.9157306574217948E-2</v>
      </c>
      <c r="S2263" s="8">
        <f>LOG(O2263,2)</f>
        <v>0.14656214566514636</v>
      </c>
      <c r="T2263" s="8">
        <f>LOG(P2263,2)</f>
        <v>-5.1299924848803559E-2</v>
      </c>
      <c r="U2263" s="8">
        <f>STDEV(Q2263:T2263)/SQRT(COUNT(Q2263:T2263))</f>
        <v>5.6854826351133488E-2</v>
      </c>
      <c r="V2263" s="8">
        <f>AVERAGE(M2263:P2263)</f>
        <v>1.0154965213573184</v>
      </c>
      <c r="W2263" s="8">
        <f>LOG(V2263,2)</f>
        <v>2.2185297606353852E-2</v>
      </c>
      <c r="X2263" t="s">
        <v>391</v>
      </c>
      <c r="Y2263">
        <f>_xlfn.T.TEST(B2263:E2263,F2263:I2263,2,1)</f>
        <v>0.74897687225822596</v>
      </c>
      <c r="Z2263">
        <f>IF(ABS(W2263)&gt;0.3014,1,0)</f>
        <v>0</v>
      </c>
      <c r="AA2263">
        <f>IF(Y2263&lt;0.05,1,0)</f>
        <v>0</v>
      </c>
      <c r="AB2263">
        <f>IF((Z2263+AA2263)&gt;1,1,0)</f>
        <v>0</v>
      </c>
      <c r="AC2263">
        <f>TINV(Y2263,3)</f>
        <v>0.35072586651857013</v>
      </c>
      <c r="AD2263">
        <f>EXP((-AC2263*AC2263)/2)</f>
        <v>0.94034888650537618</v>
      </c>
      <c r="AE2263">
        <f>-LOG10(AD2263)</f>
        <v>2.6710985365855505E-2</v>
      </c>
      <c r="AF2263">
        <f>IF(AE2263&gt;2,1,0)</f>
        <v>0</v>
      </c>
      <c r="AG2263">
        <f>IF((AF2263+Z2263)&gt;1,1,0)</f>
        <v>0</v>
      </c>
    </row>
    <row r="2264" spans="1:33" x14ac:dyDescent="0.25">
      <c r="A2264" t="s">
        <v>1928</v>
      </c>
      <c r="B2264" s="12">
        <v>27.36</v>
      </c>
      <c r="C2264" s="12">
        <v>28.4175</v>
      </c>
      <c r="D2264" s="12">
        <v>46.746666666666698</v>
      </c>
      <c r="E2264" s="12">
        <v>46.015000000000001</v>
      </c>
      <c r="F2264" s="12">
        <v>29.155000000000001</v>
      </c>
      <c r="G2264" s="12">
        <v>30.113333333333301</v>
      </c>
      <c r="H2264" s="12">
        <v>51.773333333333298</v>
      </c>
      <c r="I2264" s="12">
        <v>38.1533333333333</v>
      </c>
      <c r="J2264" s="12">
        <f>AVERAGE(B2264:E2264)</f>
        <v>37.134791666666672</v>
      </c>
      <c r="K2264" s="12">
        <f>AVERAGE(F2264:I2264)</f>
        <v>37.298749999999977</v>
      </c>
      <c r="L2264" s="12">
        <f>MAX(J2264:K2264)</f>
        <v>37.298749999999977</v>
      </c>
      <c r="M2264" s="8">
        <f>F2264/B2264</f>
        <v>1.0656067251461989</v>
      </c>
      <c r="N2264" s="8">
        <f>G2264/C2264</f>
        <v>1.059675669335209</v>
      </c>
      <c r="O2264" s="8">
        <f>H2264/D2264</f>
        <v>1.1075299486594394</v>
      </c>
      <c r="P2264" s="8">
        <f>I2264/E2264</f>
        <v>0.8291499148828273</v>
      </c>
      <c r="Q2264" s="8">
        <f>LOG(M2264,2)</f>
        <v>9.1675092537253991E-2</v>
      </c>
      <c r="R2264" s="8">
        <f>LOG(N2264,2)</f>
        <v>8.3622772486493621E-2</v>
      </c>
      <c r="S2264" s="8">
        <f>LOG(O2264,2)</f>
        <v>0.14734571114893752</v>
      </c>
      <c r="T2264" s="8">
        <f>LOG(P2264,2)</f>
        <v>-0.27029512235283731</v>
      </c>
      <c r="U2264" s="8">
        <f>STDEV(Q2264:T2264)/SQRT(COUNT(Q2264:T2264))</f>
        <v>9.5517106791327869E-2</v>
      </c>
      <c r="V2264" s="8">
        <f>AVERAGE(M2264:P2264)</f>
        <v>1.0154905645059187</v>
      </c>
      <c r="W2264" s="8">
        <f>LOG(V2264,2)</f>
        <v>2.2176834805153877E-2</v>
      </c>
      <c r="X2264" t="s">
        <v>1928</v>
      </c>
      <c r="Y2264">
        <f>_xlfn.T.TEST(B2264:E2264,F2264:I2264,2,1)</f>
        <v>0.95675364188948286</v>
      </c>
      <c r="Z2264">
        <f>IF(ABS(W2264)&gt;0.3014,1,0)</f>
        <v>0</v>
      </c>
      <c r="AA2264">
        <f>IF(Y2264&lt;0.05,1,0)</f>
        <v>0</v>
      </c>
      <c r="AB2264">
        <f>IF((Z2264+AA2264)&gt;1,1,0)</f>
        <v>0</v>
      </c>
      <c r="AC2264">
        <f>TINV(Y2264,3)</f>
        <v>5.8875466913395791E-2</v>
      </c>
      <c r="AD2264">
        <f>EXP((-AC2264*AC2264)/2)</f>
        <v>0.99826834075286641</v>
      </c>
      <c r="AE2264">
        <f>-LOG10(AD2264)</f>
        <v>7.5270195547107101E-4</v>
      </c>
      <c r="AF2264">
        <f>IF(AE2264&gt;2,1,0)</f>
        <v>0</v>
      </c>
      <c r="AG2264">
        <f>IF((AF2264+Z2264)&gt;1,1,0)</f>
        <v>0</v>
      </c>
    </row>
    <row r="2265" spans="1:33" x14ac:dyDescent="0.25">
      <c r="A2265" t="s">
        <v>4513</v>
      </c>
      <c r="B2265" s="12">
        <v>27.64</v>
      </c>
      <c r="C2265" s="12">
        <v>31.427499999999998</v>
      </c>
      <c r="D2265" s="12">
        <v>48.126666666666701</v>
      </c>
      <c r="E2265" s="12">
        <v>51.115000000000002</v>
      </c>
      <c r="F2265" s="12">
        <v>33.034999999999997</v>
      </c>
      <c r="G2265" s="12">
        <v>28.87</v>
      </c>
      <c r="H2265" s="12">
        <v>48.773333333333298</v>
      </c>
      <c r="I2265" s="12">
        <v>47.7633333333333</v>
      </c>
      <c r="J2265" s="12">
        <f>AVERAGE(B2265:E2265)</f>
        <v>39.577291666666675</v>
      </c>
      <c r="K2265" s="12">
        <f>AVERAGE(F2265:I2265)</f>
        <v>39.610416666666652</v>
      </c>
      <c r="L2265" s="12">
        <f>MAX(J2265:K2265)</f>
        <v>39.610416666666652</v>
      </c>
      <c r="M2265" s="8">
        <f>F2265/B2265</f>
        <v>1.1951881331403762</v>
      </c>
      <c r="N2265" s="8">
        <f>G2265/C2265</f>
        <v>0.91862222575769636</v>
      </c>
      <c r="O2265" s="8">
        <f>H2265/D2265</f>
        <v>1.0134367640947486</v>
      </c>
      <c r="P2265" s="8">
        <f>I2265/E2265</f>
        <v>0.93442890214874885</v>
      </c>
      <c r="Q2265" s="8">
        <f>LOG(M2265,2)</f>
        <v>0.25723772898901609</v>
      </c>
      <c r="R2265" s="8">
        <f>LOG(N2265,2)</f>
        <v>-0.12245640538195132</v>
      </c>
      <c r="S2265" s="8">
        <f>LOG(O2265,2)</f>
        <v>1.925607107109863E-2</v>
      </c>
      <c r="T2265" s="8">
        <f>LOG(P2265,2)</f>
        <v>-9.7843197015949068E-2</v>
      </c>
      <c r="U2265" s="8">
        <f>STDEV(Q2265:T2265)/SQRT(COUNT(Q2265:T2265))</f>
        <v>8.6757065489007523E-2</v>
      </c>
      <c r="V2265" s="8">
        <f>AVERAGE(M2265:P2265)</f>
        <v>1.0154190062853925</v>
      </c>
      <c r="W2265" s="8">
        <f>LOG(V2265,2)</f>
        <v>2.2075169333273258E-2</v>
      </c>
      <c r="X2265" t="s">
        <v>4513</v>
      </c>
      <c r="Y2265">
        <f>_xlfn.T.TEST(B2265:E2265,F2265:I2265,2,1)</f>
        <v>0.9877350782699913</v>
      </c>
      <c r="Z2265">
        <f>IF(ABS(W2265)&gt;0.3014,1,0)</f>
        <v>0</v>
      </c>
      <c r="AA2265">
        <f>IF(Y2265&lt;0.05,1,0)</f>
        <v>0</v>
      </c>
      <c r="AB2265">
        <f>IF((Z2265+AA2265)&gt;1,1,0)</f>
        <v>0</v>
      </c>
      <c r="AC2265">
        <f>TINV(Y2265,3)</f>
        <v>1.6685612660081017E-2</v>
      </c>
      <c r="AD2265">
        <f>EXP((-AC2265*AC2265)/2)</f>
        <v>0.99986080485362239</v>
      </c>
      <c r="AE2265">
        <f>-LOG10(AD2265)</f>
        <v>6.0455891660476638E-5</v>
      </c>
      <c r="AF2265">
        <f>IF(AE2265&gt;2,1,0)</f>
        <v>0</v>
      </c>
      <c r="AG2265">
        <f>IF((AF2265+Z2265)&gt;1,1,0)</f>
        <v>0</v>
      </c>
    </row>
    <row r="2266" spans="1:33" x14ac:dyDescent="0.25">
      <c r="A2266" t="s">
        <v>4688</v>
      </c>
      <c r="B2266" s="12">
        <v>35.92</v>
      </c>
      <c r="C2266" s="12">
        <v>32.67</v>
      </c>
      <c r="D2266" s="12">
        <v>52.41</v>
      </c>
      <c r="E2266" s="12">
        <v>45.577500000000001</v>
      </c>
      <c r="F2266" s="12">
        <v>36.064999999999998</v>
      </c>
      <c r="G2266" s="12">
        <v>36.226666666666702</v>
      </c>
      <c r="H2266" s="12">
        <v>58.22</v>
      </c>
      <c r="I2266" s="12">
        <v>38.183333333333302</v>
      </c>
      <c r="J2266" s="12">
        <f>AVERAGE(B2266:E2266)</f>
        <v>41.644374999999997</v>
      </c>
      <c r="K2266" s="12">
        <f>AVERAGE(F2266:I2266)</f>
        <v>42.173750000000005</v>
      </c>
      <c r="L2266" s="12">
        <f>MAX(J2266:K2266)</f>
        <v>42.173750000000005</v>
      </c>
      <c r="M2266" s="8">
        <f>F2266/B2266</f>
        <v>1.0040367483296213</v>
      </c>
      <c r="N2266" s="8">
        <f>G2266/C2266</f>
        <v>1.1088664421997765</v>
      </c>
      <c r="O2266" s="8">
        <f>H2266/D2266</f>
        <v>1.1108567067353559</v>
      </c>
      <c r="P2266" s="8">
        <f>I2266/E2266</f>
        <v>0.83776717313001592</v>
      </c>
      <c r="Q2266" s="8">
        <f>LOG(M2266,2)</f>
        <v>5.812073733579331E-3</v>
      </c>
      <c r="R2266" s="8">
        <f>LOG(N2266,2)</f>
        <v>0.14908561006275692</v>
      </c>
      <c r="S2266" s="8">
        <f>LOG(O2266,2)</f>
        <v>0.15167273048485005</v>
      </c>
      <c r="T2266" s="8">
        <f>LOG(P2266,2)</f>
        <v>-0.25537873979533582</v>
      </c>
      <c r="U2266" s="8">
        <f>STDEV(Q2266:T2266)/SQRT(COUNT(Q2266:T2266))</f>
        <v>9.5667858742668657E-2</v>
      </c>
      <c r="V2266" s="8">
        <f>AVERAGE(M2266:P2266)</f>
        <v>1.0153817675986923</v>
      </c>
      <c r="W2266" s="8">
        <f>LOG(V2266,2)</f>
        <v>2.2022260087493396E-2</v>
      </c>
      <c r="X2266" t="s">
        <v>4688</v>
      </c>
      <c r="Y2266">
        <f>_xlfn.T.TEST(B2266:E2266,F2266:I2266,2,1)</f>
        <v>0.86617975210208475</v>
      </c>
      <c r="Z2266">
        <f>IF(ABS(W2266)&gt;0.3014,1,0)</f>
        <v>0</v>
      </c>
      <c r="AA2266">
        <f>IF(Y2266&lt;0.05,1,0)</f>
        <v>0</v>
      </c>
      <c r="AB2266">
        <f>IF((Z2266+AA2266)&gt;1,1,0)</f>
        <v>0</v>
      </c>
      <c r="AC2266">
        <f>TINV(Y2266,3)</f>
        <v>0.18339944763420299</v>
      </c>
      <c r="AD2266">
        <f>EXP((-AC2266*AC2266)/2)</f>
        <v>0.98332294901461181</v>
      </c>
      <c r="AE2266">
        <f>-LOG10(AD2266)</f>
        <v>7.3038250562099498E-3</v>
      </c>
      <c r="AF2266">
        <f>IF(AE2266&gt;2,1,0)</f>
        <v>0</v>
      </c>
      <c r="AG2266">
        <f>IF((AF2266+Z2266)&gt;1,1,0)</f>
        <v>0</v>
      </c>
    </row>
    <row r="2267" spans="1:33" x14ac:dyDescent="0.25">
      <c r="A2267" t="s">
        <v>635</v>
      </c>
      <c r="B2267" s="12">
        <v>71.84</v>
      </c>
      <c r="C2267" s="12">
        <v>75.849999999999994</v>
      </c>
      <c r="D2267" s="12">
        <v>70.663333333333298</v>
      </c>
      <c r="E2267" s="12">
        <v>88.907499999999999</v>
      </c>
      <c r="F2267" s="12">
        <v>82.95</v>
      </c>
      <c r="G2267" s="12">
        <v>69.819999999999993</v>
      </c>
      <c r="H2267" s="12">
        <v>79.09</v>
      </c>
      <c r="I2267" s="12">
        <v>77.073333333333295</v>
      </c>
      <c r="J2267" s="12">
        <f>AVERAGE(B2267:E2267)</f>
        <v>76.815208333333317</v>
      </c>
      <c r="K2267" s="12">
        <f>AVERAGE(F2267:I2267)</f>
        <v>77.23333333333332</v>
      </c>
      <c r="L2267" s="12">
        <f>MAX(J2267:K2267)</f>
        <v>77.23333333333332</v>
      </c>
      <c r="M2267" s="8">
        <f>F2267/B2267</f>
        <v>1.1546492204899776</v>
      </c>
      <c r="N2267" s="8">
        <f>G2267/C2267</f>
        <v>0.9205009887936717</v>
      </c>
      <c r="O2267" s="8">
        <f>H2267/D2267</f>
        <v>1.1192509080617017</v>
      </c>
      <c r="P2267" s="8">
        <f>I2267/E2267</f>
        <v>0.86689349417465678</v>
      </c>
      <c r="Q2267" s="8">
        <f>LOG(M2267,2)</f>
        <v>0.20745463110207854</v>
      </c>
      <c r="R2267" s="8">
        <f>LOG(N2267,2)</f>
        <v>-0.11950882358164236</v>
      </c>
      <c r="S2267" s="8">
        <f>LOG(O2267,2)</f>
        <v>0.16253348871774265</v>
      </c>
      <c r="T2267" s="8">
        <f>LOG(P2267,2)</f>
        <v>-0.20607333888506391</v>
      </c>
      <c r="U2267" s="8">
        <f>STDEV(Q2267:T2267)/SQRT(COUNT(Q2267:T2267))</f>
        <v>0.10235158628124875</v>
      </c>
      <c r="V2267" s="8">
        <f>AVERAGE(M2267:P2267)</f>
        <v>1.015323652880002</v>
      </c>
      <c r="W2267" s="8">
        <f>LOG(V2267,2)</f>
        <v>2.1939686006945409E-2</v>
      </c>
      <c r="X2267" t="s">
        <v>635</v>
      </c>
      <c r="Y2267">
        <f>_xlfn.T.TEST(B2267:E2267,F2267:I2267,2,1)</f>
        <v>0.94472725709835004</v>
      </c>
      <c r="Z2267">
        <f>IF(ABS(W2267)&gt;0.3014,1,0)</f>
        <v>0</v>
      </c>
      <c r="AA2267">
        <f>IF(Y2267&lt;0.05,1,0)</f>
        <v>0</v>
      </c>
      <c r="AB2267">
        <f>IF((Z2267+AA2267)&gt;1,1,0)</f>
        <v>0</v>
      </c>
      <c r="AC2267">
        <f>TINV(Y2267,3)</f>
        <v>7.5284910989543818E-2</v>
      </c>
      <c r="AD2267">
        <f>EXP((-AC2267*AC2267)/2)</f>
        <v>0.99717010281798724</v>
      </c>
      <c r="AE2267">
        <f>-LOG10(AD2267)</f>
        <v>1.2307510024165051E-3</v>
      </c>
      <c r="AF2267">
        <f>IF(AE2267&gt;2,1,0)</f>
        <v>0</v>
      </c>
      <c r="AG2267">
        <f>IF((AF2267+Z2267)&gt;1,1,0)</f>
        <v>0</v>
      </c>
    </row>
    <row r="2268" spans="1:33" x14ac:dyDescent="0.25">
      <c r="A2268" t="s">
        <v>5611</v>
      </c>
      <c r="B2268" s="12">
        <v>51.71</v>
      </c>
      <c r="C2268" s="12">
        <v>66.8125</v>
      </c>
      <c r="D2268" s="12">
        <v>87.96</v>
      </c>
      <c r="E2268" s="12">
        <v>77.864999999999995</v>
      </c>
      <c r="F2268" s="12">
        <v>66.09</v>
      </c>
      <c r="G2268" s="12">
        <v>55.34</v>
      </c>
      <c r="H2268" s="12">
        <v>86.373333333333306</v>
      </c>
      <c r="I2268" s="12">
        <v>75.73</v>
      </c>
      <c r="J2268" s="12">
        <f>AVERAGE(B2268:E2268)</f>
        <v>71.086875000000006</v>
      </c>
      <c r="K2268" s="12">
        <f>AVERAGE(F2268:I2268)</f>
        <v>70.883333333333326</v>
      </c>
      <c r="L2268" s="12">
        <f>MAX(J2268:K2268)</f>
        <v>71.086875000000006</v>
      </c>
      <c r="M2268" s="8">
        <f>F2268/B2268</f>
        <v>1.2780893444208083</v>
      </c>
      <c r="N2268" s="8">
        <f>G2268/C2268</f>
        <v>0.82828811973807304</v>
      </c>
      <c r="O2268" s="8">
        <f>H2268/D2268</f>
        <v>0.98196149765044694</v>
      </c>
      <c r="P2268" s="8">
        <f>I2268/E2268</f>
        <v>0.97258074873177947</v>
      </c>
      <c r="Q2268" s="8">
        <f>LOG(M2268,2)</f>
        <v>0.35398869093865037</v>
      </c>
      <c r="R2268" s="8">
        <f>LOG(N2268,2)</f>
        <v>-0.27179539888526055</v>
      </c>
      <c r="S2268" s="8">
        <f>LOG(O2268,2)</f>
        <v>-2.6261636780937968E-2</v>
      </c>
      <c r="T2268" s="8">
        <f>LOG(P2268,2)</f>
        <v>-4.0110059741007932E-2</v>
      </c>
      <c r="U2268" s="8">
        <f>STDEV(Q2268:T2268)/SQRT(COUNT(Q2268:T2268))</f>
        <v>0.12955585729239474</v>
      </c>
      <c r="V2268" s="8">
        <f>AVERAGE(M2268:P2268)</f>
        <v>1.015229927635277</v>
      </c>
      <c r="W2268" s="8">
        <f>LOG(V2268,2)</f>
        <v>2.1806503659860862E-2</v>
      </c>
      <c r="X2268" t="s">
        <v>5611</v>
      </c>
      <c r="Y2268">
        <f>_xlfn.T.TEST(B2268:E2268,F2268:I2268,2,1)</f>
        <v>0.97211643673611436</v>
      </c>
      <c r="Z2268">
        <f>IF(ABS(W2268)&gt;0.3014,1,0)</f>
        <v>0</v>
      </c>
      <c r="AA2268">
        <f>IF(Y2268&lt;0.05,1,0)</f>
        <v>0</v>
      </c>
      <c r="AB2268">
        <f>IF((Z2268+AA2268)&gt;1,1,0)</f>
        <v>0</v>
      </c>
      <c r="AC2268">
        <f>TINV(Y2268,3)</f>
        <v>3.7943526242780724E-2</v>
      </c>
      <c r="AD2268">
        <f>EXP((-AC2268*AC2268)/2)</f>
        <v>0.99928040344200886</v>
      </c>
      <c r="AE2268">
        <f>-LOG10(AD2268)</f>
        <v>3.1262931131561259E-4</v>
      </c>
      <c r="AF2268">
        <f>IF(AE2268&gt;2,1,0)</f>
        <v>0</v>
      </c>
      <c r="AG2268">
        <f>IF((AF2268+Z2268)&gt;1,1,0)</f>
        <v>0</v>
      </c>
    </row>
    <row r="2269" spans="1:33" x14ac:dyDescent="0.25">
      <c r="A2269" t="s">
        <v>4009</v>
      </c>
      <c r="B2269" s="12">
        <v>94.16</v>
      </c>
      <c r="C2269" s="12">
        <v>69.887500000000003</v>
      </c>
      <c r="D2269" s="12">
        <v>117.946666666667</v>
      </c>
      <c r="E2269" s="12">
        <v>104.2075</v>
      </c>
      <c r="F2269" s="12">
        <v>82.484999999999999</v>
      </c>
      <c r="G2269" s="12">
        <v>74.093333333333305</v>
      </c>
      <c r="H2269" s="12">
        <v>124.07666666666699</v>
      </c>
      <c r="I2269" s="12">
        <v>111.77</v>
      </c>
      <c r="J2269" s="12">
        <f>AVERAGE(B2269:E2269)</f>
        <v>96.550416666666749</v>
      </c>
      <c r="K2269" s="12">
        <f>AVERAGE(F2269:I2269)</f>
        <v>98.106250000000074</v>
      </c>
      <c r="L2269" s="12">
        <f>MAX(J2269:K2269)</f>
        <v>98.106250000000074</v>
      </c>
      <c r="M2269" s="8">
        <f>F2269/B2269</f>
        <v>0.87600892098555649</v>
      </c>
      <c r="N2269" s="8">
        <f>G2269/C2269</f>
        <v>1.0601800512728785</v>
      </c>
      <c r="O2269" s="8">
        <f>H2269/D2269</f>
        <v>1.0519726430024867</v>
      </c>
      <c r="P2269" s="8">
        <f>I2269/E2269</f>
        <v>1.072571551951635</v>
      </c>
      <c r="Q2269" s="8">
        <f>LOG(M2269,2)</f>
        <v>-0.19098253305624616</v>
      </c>
      <c r="R2269" s="8">
        <f>LOG(N2269,2)</f>
        <v>8.4309299712707522E-2</v>
      </c>
      <c r="S2269" s="8">
        <f>LOG(O2269,2)</f>
        <v>7.3097187217829249E-2</v>
      </c>
      <c r="T2269" s="8">
        <f>LOG(P2269,2)</f>
        <v>0.10107389406749803</v>
      </c>
      <c r="U2269" s="8">
        <f>STDEV(Q2269:T2269)/SQRT(COUNT(Q2269:T2269))</f>
        <v>6.9523693157177407E-2</v>
      </c>
      <c r="V2269" s="8">
        <f>AVERAGE(M2269:P2269)</f>
        <v>1.0151832918031394</v>
      </c>
      <c r="W2269" s="8">
        <f>LOG(V2269,2)</f>
        <v>2.1740230171173582E-2</v>
      </c>
      <c r="X2269" t="s">
        <v>4009</v>
      </c>
      <c r="Y2269">
        <f>_xlfn.T.TEST(B2269:E2269,F2269:I2269,2,1)</f>
        <v>0.7504445534760994</v>
      </c>
      <c r="Z2269">
        <f>IF(ABS(W2269)&gt;0.3014,1,0)</f>
        <v>0</v>
      </c>
      <c r="AA2269">
        <f>IF(Y2269&lt;0.05,1,0)</f>
        <v>0</v>
      </c>
      <c r="AB2269">
        <f>IF((Z2269+AA2269)&gt;1,1,0)</f>
        <v>0</v>
      </c>
      <c r="AC2269">
        <f>TINV(Y2269,3)</f>
        <v>0.34856326981992225</v>
      </c>
      <c r="AD2269">
        <f>EXP((-AC2269*AC2269)/2)</f>
        <v>0.94106019097903681</v>
      </c>
      <c r="AE2269">
        <f>-LOG10(AD2269)</f>
        <v>2.6382597854304381E-2</v>
      </c>
      <c r="AF2269">
        <f>IF(AE2269&gt;2,1,0)</f>
        <v>0</v>
      </c>
      <c r="AG2269">
        <f>IF((AF2269+Z2269)&gt;1,1,0)</f>
        <v>0</v>
      </c>
    </row>
    <row r="2270" spans="1:33" x14ac:dyDescent="0.25">
      <c r="A2270" t="s">
        <v>1112</v>
      </c>
      <c r="B2270" s="12">
        <v>18.3</v>
      </c>
      <c r="C2270" s="12">
        <v>27.912500000000001</v>
      </c>
      <c r="D2270" s="12">
        <v>27.96</v>
      </c>
      <c r="E2270" s="12">
        <v>21.197500000000002</v>
      </c>
      <c r="F2270" s="12">
        <v>22.45</v>
      </c>
      <c r="G2270" s="12">
        <v>24.026666666666699</v>
      </c>
      <c r="H2270" s="12">
        <v>24.136666666666699</v>
      </c>
      <c r="I2270" s="12">
        <v>23.52</v>
      </c>
      <c r="J2270" s="12">
        <f>AVERAGE(B2270:E2270)</f>
        <v>23.842500000000005</v>
      </c>
      <c r="K2270" s="12">
        <f>AVERAGE(F2270:I2270)</f>
        <v>23.533333333333349</v>
      </c>
      <c r="L2270" s="12">
        <f>MAX(J2270:K2270)</f>
        <v>23.842500000000005</v>
      </c>
      <c r="M2270" s="8">
        <f>F2270/B2270</f>
        <v>1.2267759562841529</v>
      </c>
      <c r="N2270" s="8">
        <f>G2270/C2270</f>
        <v>0.86078519181967572</v>
      </c>
      <c r="O2270" s="8">
        <f>H2270/D2270</f>
        <v>0.86325703385789332</v>
      </c>
      <c r="P2270" s="8">
        <f>I2270/E2270</f>
        <v>1.1095648071706568</v>
      </c>
      <c r="Q2270" s="8">
        <f>LOG(M2270,2)</f>
        <v>0.29487179645710443</v>
      </c>
      <c r="R2270" s="8">
        <f>LOG(N2270,2)</f>
        <v>-0.21627483561745153</v>
      </c>
      <c r="S2270" s="8">
        <f>LOG(O2270,2)</f>
        <v>-0.21213791061546688</v>
      </c>
      <c r="T2270" s="8">
        <f>LOG(P2270,2)</f>
        <v>0.14999393454997048</v>
      </c>
      <c r="U2270" s="8">
        <f>STDEV(Q2270:T2270)/SQRT(COUNT(Q2270:T2270))</f>
        <v>0.12947238418940854</v>
      </c>
      <c r="V2270" s="8">
        <f>AVERAGE(M2270:P2270)</f>
        <v>1.0150957472830946</v>
      </c>
      <c r="W2270" s="8">
        <f>LOG(V2270,2)</f>
        <v>2.161581373129276E-2</v>
      </c>
      <c r="X2270" t="s">
        <v>1112</v>
      </c>
      <c r="Y2270">
        <f>_xlfn.T.TEST(B2270:E2270,F2270:I2270,2,1)</f>
        <v>0.89130470274235341</v>
      </c>
      <c r="Z2270">
        <f>IF(ABS(W2270)&gt;0.3014,1,0)</f>
        <v>0</v>
      </c>
      <c r="AA2270">
        <f>IF(Y2270&lt;0.05,1,0)</f>
        <v>0</v>
      </c>
      <c r="AB2270">
        <f>IF((Z2270+AA2270)&gt;1,1,0)</f>
        <v>0</v>
      </c>
      <c r="AC2270">
        <f>TINV(Y2270,3)</f>
        <v>0.14858781681273572</v>
      </c>
      <c r="AD2270">
        <f>EXP((-AC2270*AC2270)/2)</f>
        <v>0.98902153838658968</v>
      </c>
      <c r="AE2270">
        <f>-LOG10(AD2270)</f>
        <v>4.7942504649126005E-3</v>
      </c>
      <c r="AF2270">
        <f>IF(AE2270&gt;2,1,0)</f>
        <v>0</v>
      </c>
      <c r="AG2270">
        <f>IF((AF2270+Z2270)&gt;1,1,0)</f>
        <v>0</v>
      </c>
    </row>
    <row r="2271" spans="1:33" x14ac:dyDescent="0.25">
      <c r="A2271" t="s">
        <v>5545</v>
      </c>
      <c r="B2271" s="12">
        <v>39.840000000000003</v>
      </c>
      <c r="C2271" s="12">
        <v>30.0825</v>
      </c>
      <c r="D2271" s="12">
        <v>51.5833333333333</v>
      </c>
      <c r="E2271" s="12">
        <v>65.327500000000001</v>
      </c>
      <c r="F2271" s="12">
        <v>46.68</v>
      </c>
      <c r="G2271" s="12">
        <v>31.4033333333333</v>
      </c>
      <c r="H2271" s="12">
        <v>54.92</v>
      </c>
      <c r="I2271" s="12">
        <v>50.956666666666699</v>
      </c>
      <c r="J2271" s="12">
        <f>AVERAGE(B2271:E2271)</f>
        <v>46.708333333333329</v>
      </c>
      <c r="K2271" s="12">
        <f>AVERAGE(F2271:I2271)</f>
        <v>45.99</v>
      </c>
      <c r="L2271" s="12">
        <f>MAX(J2271:K2271)</f>
        <v>46.708333333333329</v>
      </c>
      <c r="M2271" s="8">
        <f>F2271/B2271</f>
        <v>1.1716867469879517</v>
      </c>
      <c r="N2271" s="8">
        <f>G2271/C2271</f>
        <v>1.0439070334358282</v>
      </c>
      <c r="O2271" s="8">
        <f>H2271/D2271</f>
        <v>1.0646849757673675</v>
      </c>
      <c r="P2271" s="8">
        <f>I2271/E2271</f>
        <v>0.78001862411184719</v>
      </c>
      <c r="Q2271" s="8">
        <f>LOG(M2271,2)</f>
        <v>0.22858691363926709</v>
      </c>
      <c r="R2271" s="8">
        <f>LOG(N2271,2)</f>
        <v>6.1993236454590123E-2</v>
      </c>
      <c r="S2271" s="8">
        <f>LOG(O2271,2)</f>
        <v>9.0426621879268573E-2</v>
      </c>
      <c r="T2271" s="8">
        <f>LOG(P2271,2)</f>
        <v>-0.35841952399833199</v>
      </c>
      <c r="U2271" s="8">
        <f>STDEV(Q2271:T2271)/SQRT(COUNT(Q2271:T2271))</f>
        <v>0.12669159457719853</v>
      </c>
      <c r="V2271" s="8">
        <f>AVERAGE(M2271:P2271)</f>
        <v>1.0150743450757487</v>
      </c>
      <c r="W2271" s="8">
        <f>LOG(V2271,2)</f>
        <v>2.1585395729846087E-2</v>
      </c>
      <c r="X2271" t="s">
        <v>5545</v>
      </c>
      <c r="Y2271">
        <f>_xlfn.T.TEST(B2271:E2271,F2271:I2271,2,1)</f>
        <v>0.88802719408891451</v>
      </c>
      <c r="Z2271">
        <f>IF(ABS(W2271)&gt;0.3014,1,0)</f>
        <v>0</v>
      </c>
      <c r="AA2271">
        <f>IF(Y2271&lt;0.05,1,0)</f>
        <v>0</v>
      </c>
      <c r="AB2271">
        <f>IF((Z2271+AA2271)&gt;1,1,0)</f>
        <v>0</v>
      </c>
      <c r="AC2271">
        <f>TINV(Y2271,3)</f>
        <v>0.15311427496353805</v>
      </c>
      <c r="AD2271">
        <f>EXP((-AC2271*AC2271)/2)</f>
        <v>0.98834644427434926</v>
      </c>
      <c r="AE2271">
        <f>-LOG10(AD2271)</f>
        <v>5.0907958339828033E-3</v>
      </c>
      <c r="AF2271">
        <f>IF(AE2271&gt;2,1,0)</f>
        <v>0</v>
      </c>
      <c r="AG2271">
        <f>IF((AF2271+Z2271)&gt;1,1,0)</f>
        <v>0</v>
      </c>
    </row>
    <row r="2272" spans="1:33" x14ac:dyDescent="0.25">
      <c r="A2272" t="s">
        <v>1996</v>
      </c>
      <c r="B2272" s="12">
        <v>207.44</v>
      </c>
      <c r="C2272" s="12">
        <v>175.185</v>
      </c>
      <c r="D2272" s="12">
        <v>326.47333333333302</v>
      </c>
      <c r="E2272" s="12">
        <v>267.65499999999997</v>
      </c>
      <c r="F2272" s="12">
        <v>257.755</v>
      </c>
      <c r="G2272" s="12">
        <v>206.393333333333</v>
      </c>
      <c r="H2272" s="12">
        <v>305.303333333333</v>
      </c>
      <c r="I2272" s="12">
        <v>188.536666666667</v>
      </c>
      <c r="J2272" s="12">
        <f>AVERAGE(B2272:E2272)</f>
        <v>244.18833333333325</v>
      </c>
      <c r="K2272" s="12">
        <f>AVERAGE(F2272:I2272)</f>
        <v>239.49708333333322</v>
      </c>
      <c r="L2272" s="12">
        <f>MAX(J2272:K2272)</f>
        <v>244.18833333333325</v>
      </c>
      <c r="M2272" s="8">
        <f>F2272/B2272</f>
        <v>1.242552063247204</v>
      </c>
      <c r="N2272" s="8">
        <f>G2272/C2272</f>
        <v>1.1781450086099439</v>
      </c>
      <c r="O2272" s="8">
        <f>H2272/D2272</f>
        <v>0.9351555001939923</v>
      </c>
      <c r="P2272" s="8">
        <f>I2272/E2272</f>
        <v>0.70440181078876551</v>
      </c>
      <c r="Q2272" s="8">
        <f>LOG(M2272,2)</f>
        <v>0.31330630234284412</v>
      </c>
      <c r="R2272" s="8">
        <f>LOG(N2272,2)</f>
        <v>0.23651712009140843</v>
      </c>
      <c r="S2272" s="8">
        <f>LOG(O2272,2)</f>
        <v>-9.6721814693700434E-2</v>
      </c>
      <c r="T2272" s="8">
        <f>LOG(P2272,2)</f>
        <v>-0.50552947701208795</v>
      </c>
      <c r="U2272" s="8">
        <f>STDEV(Q2272:T2272)/SQRT(COUNT(Q2272:T2272))</f>
        <v>0.18671037696138476</v>
      </c>
      <c r="V2272" s="8">
        <f>AVERAGE(M2272:P2272)</f>
        <v>1.0150635957099765</v>
      </c>
      <c r="W2272" s="8">
        <f>LOG(V2272,2)</f>
        <v>2.1570117894403683E-2</v>
      </c>
      <c r="X2272" t="s">
        <v>1996</v>
      </c>
      <c r="Y2272">
        <f>_xlfn.T.TEST(B2272:E2272,F2272:I2272,2,1)</f>
        <v>0.88196316384307372</v>
      </c>
      <c r="Z2272">
        <f>IF(ABS(W2272)&gt;0.3014,1,0)</f>
        <v>0</v>
      </c>
      <c r="AA2272">
        <f>IF(Y2272&lt;0.05,1,0)</f>
        <v>0</v>
      </c>
      <c r="AB2272">
        <f>IF((Z2272+AA2272)&gt;1,1,0)</f>
        <v>0</v>
      </c>
      <c r="AC2272">
        <f>TINV(Y2272,3)</f>
        <v>0.16150015516847624</v>
      </c>
      <c r="AD2272">
        <f>EXP((-AC2272*AC2272)/2)</f>
        <v>0.9870435172848987</v>
      </c>
      <c r="AE2272">
        <f>-LOG10(AD2272)</f>
        <v>5.6636995086090935E-3</v>
      </c>
      <c r="AF2272">
        <f>IF(AE2272&gt;2,1,0)</f>
        <v>0</v>
      </c>
      <c r="AG2272">
        <f>IF((AF2272+Z2272)&gt;1,1,0)</f>
        <v>0</v>
      </c>
    </row>
    <row r="2273" spans="1:33" x14ac:dyDescent="0.25">
      <c r="A2273" t="s">
        <v>1284</v>
      </c>
      <c r="B2273" s="12">
        <v>36.68</v>
      </c>
      <c r="C2273" s="12">
        <v>37.484999999999999</v>
      </c>
      <c r="D2273" s="12">
        <v>37.8333333333333</v>
      </c>
      <c r="E2273" s="12">
        <v>37.58</v>
      </c>
      <c r="F2273" s="12">
        <v>40.03</v>
      </c>
      <c r="G2273" s="12">
        <v>35.783333333333303</v>
      </c>
      <c r="H2273" s="12">
        <v>38.7366666666667</v>
      </c>
      <c r="I2273" s="12">
        <v>37.203333333333298</v>
      </c>
      <c r="J2273" s="12">
        <f>AVERAGE(B2273:E2273)</f>
        <v>37.394583333333323</v>
      </c>
      <c r="K2273" s="12">
        <f>AVERAGE(F2273:I2273)</f>
        <v>37.938333333333325</v>
      </c>
      <c r="L2273" s="12">
        <f>MAX(J2273:K2273)</f>
        <v>37.938333333333325</v>
      </c>
      <c r="M2273" s="8">
        <f>F2273/B2273</f>
        <v>1.091330425299891</v>
      </c>
      <c r="N2273" s="8">
        <f>G2273/C2273</f>
        <v>0.95460406384776053</v>
      </c>
      <c r="O2273" s="8">
        <f>H2273/D2273</f>
        <v>1.0238766519823805</v>
      </c>
      <c r="P2273" s="8">
        <f>I2273/E2273</f>
        <v>0.98997693808763432</v>
      </c>
      <c r="Q2273" s="8">
        <f>LOG(M2273,2)</f>
        <v>0.12608797679248412</v>
      </c>
      <c r="R2273" s="8">
        <f>LOG(N2273,2)</f>
        <v>-6.7025616782881825E-2</v>
      </c>
      <c r="S2273" s="8">
        <f>LOG(O2273,2)</f>
        <v>3.4041922083943271E-2</v>
      </c>
      <c r="T2273" s="8">
        <f>LOG(P2273,2)</f>
        <v>-1.4533177466968243E-2</v>
      </c>
      <c r="U2273" s="8">
        <f>STDEV(Q2273:T2273)/SQRT(COUNT(Q2273:T2273))</f>
        <v>4.1046033387977195E-2</v>
      </c>
      <c r="V2273" s="8">
        <f>AVERAGE(M2273:P2273)</f>
        <v>1.0149470198044166</v>
      </c>
      <c r="W2273" s="8">
        <f>LOG(V2273,2)</f>
        <v>2.1404420750026253E-2</v>
      </c>
      <c r="X2273" t="s">
        <v>1284</v>
      </c>
      <c r="Y2273">
        <f>_xlfn.T.TEST(B2273:E2273,F2273:I2273,2,1)</f>
        <v>0.64810730806052985</v>
      </c>
      <c r="Z2273">
        <f>IF(ABS(W2273)&gt;0.3014,1,0)</f>
        <v>0</v>
      </c>
      <c r="AA2273">
        <f>IF(Y2273&lt;0.05,1,0)</f>
        <v>0</v>
      </c>
      <c r="AB2273">
        <f>IF((Z2273+AA2273)&gt;1,1,0)</f>
        <v>0</v>
      </c>
      <c r="AC2273">
        <f>TINV(Y2273,3)</f>
        <v>0.50534222787055294</v>
      </c>
      <c r="AD2273">
        <f>EXP((-AC2273*AC2273)/2)</f>
        <v>0.88013023896691855</v>
      </c>
      <c r="AE2273">
        <f>-LOG10(AD2273)</f>
        <v>5.545305753220086E-2</v>
      </c>
      <c r="AF2273">
        <f>IF(AE2273&gt;2,1,0)</f>
        <v>0</v>
      </c>
      <c r="AG2273">
        <f>IF((AF2273+Z2273)&gt;1,1,0)</f>
        <v>0</v>
      </c>
    </row>
    <row r="2274" spans="1:33" x14ac:dyDescent="0.25">
      <c r="A2274" t="s">
        <v>2277</v>
      </c>
      <c r="B2274" s="12">
        <v>112.39</v>
      </c>
      <c r="C2274" s="12">
        <v>82.885000000000005</v>
      </c>
      <c r="D2274" s="12">
        <v>88.823333333333295</v>
      </c>
      <c r="E2274" s="12">
        <v>90.017499999999998</v>
      </c>
      <c r="F2274" s="12">
        <v>100.105</v>
      </c>
      <c r="G2274" s="12">
        <v>75.87</v>
      </c>
      <c r="H2274" s="12">
        <v>94.76</v>
      </c>
      <c r="I2274" s="12">
        <v>106.84</v>
      </c>
      <c r="J2274" s="12">
        <f>AVERAGE(B2274:E2274)</f>
        <v>93.528958333333321</v>
      </c>
      <c r="K2274" s="12">
        <f>AVERAGE(F2274:I2274)</f>
        <v>94.393750000000011</v>
      </c>
      <c r="L2274" s="12">
        <f>MAX(J2274:K2274)</f>
        <v>94.393750000000011</v>
      </c>
      <c r="M2274" s="8">
        <f>F2274/B2274</f>
        <v>0.89069312216389362</v>
      </c>
      <c r="N2274" s="8">
        <f>G2274/C2274</f>
        <v>0.91536466188091936</v>
      </c>
      <c r="O2274" s="8">
        <f>H2274/D2274</f>
        <v>1.0668367921341995</v>
      </c>
      <c r="P2274" s="8">
        <f>I2274/E2274</f>
        <v>1.1868803288249508</v>
      </c>
      <c r="Q2274" s="8">
        <f>LOG(M2274,2)</f>
        <v>-0.16699964113393964</v>
      </c>
      <c r="R2274" s="8">
        <f>LOG(N2274,2)</f>
        <v>-0.12758149785072656</v>
      </c>
      <c r="S2274" s="8">
        <f>LOG(O2274,2)</f>
        <v>9.3339485264185215E-2</v>
      </c>
      <c r="T2274" s="8">
        <f>LOG(P2274,2)</f>
        <v>0.2471744777646174</v>
      </c>
      <c r="U2274" s="8">
        <f>STDEV(Q2274:T2274)/SQRT(COUNT(Q2274:T2274))</f>
        <v>9.7230801283649554E-2</v>
      </c>
      <c r="V2274" s="8">
        <f>AVERAGE(M2274:P2274)</f>
        <v>1.0149437262509908</v>
      </c>
      <c r="W2274" s="8">
        <f>LOG(V2274,2)</f>
        <v>2.1399739125457548E-2</v>
      </c>
      <c r="X2274" t="s">
        <v>2277</v>
      </c>
      <c r="Y2274">
        <f>_xlfn.T.TEST(B2274:E2274,F2274:I2274,2,1)</f>
        <v>0.90336986570241296</v>
      </c>
      <c r="Z2274">
        <f>IF(ABS(W2274)&gt;0.3014,1,0)</f>
        <v>0</v>
      </c>
      <c r="AA2274">
        <f>IF(Y2274&lt;0.05,1,0)</f>
        <v>0</v>
      </c>
      <c r="AB2274">
        <f>IF((Z2274+AA2274)&gt;1,1,0)</f>
        <v>0</v>
      </c>
      <c r="AC2274">
        <f>TINV(Y2274,3)</f>
        <v>0.13195872905679026</v>
      </c>
      <c r="AD2274">
        <f>EXP((-AC2274*AC2274)/2)</f>
        <v>0.99133123918651056</v>
      </c>
      <c r="AE2274">
        <f>-LOG10(AD2274)</f>
        <v>3.7812079621433441E-3</v>
      </c>
      <c r="AF2274">
        <f>IF(AE2274&gt;2,1,0)</f>
        <v>0</v>
      </c>
      <c r="AG2274">
        <f>IF((AF2274+Z2274)&gt;1,1,0)</f>
        <v>0</v>
      </c>
    </row>
    <row r="2275" spans="1:33" x14ac:dyDescent="0.25">
      <c r="A2275" t="s">
        <v>1843</v>
      </c>
      <c r="B2275" s="12">
        <v>31.05</v>
      </c>
      <c r="C2275" s="12">
        <v>37.662500000000001</v>
      </c>
      <c r="D2275" s="12">
        <v>47.81</v>
      </c>
      <c r="E2275" s="12">
        <v>50.05</v>
      </c>
      <c r="F2275" s="12">
        <v>40.14</v>
      </c>
      <c r="G2275" s="12">
        <v>34.203333333333298</v>
      </c>
      <c r="H2275" s="12">
        <v>46.553333333333299</v>
      </c>
      <c r="I2275" s="12">
        <v>44.273333333333298</v>
      </c>
      <c r="J2275" s="12">
        <f>AVERAGE(B2275:E2275)</f>
        <v>41.643124999999998</v>
      </c>
      <c r="K2275" s="12">
        <f>AVERAGE(F2275:I2275)</f>
        <v>41.292499999999976</v>
      </c>
      <c r="L2275" s="12">
        <f>MAX(J2275:K2275)</f>
        <v>41.643124999999998</v>
      </c>
      <c r="M2275" s="8">
        <f>F2275/B2275</f>
        <v>1.2927536231884058</v>
      </c>
      <c r="N2275" s="8">
        <f>G2275/C2275</f>
        <v>0.90815355680938059</v>
      </c>
      <c r="O2275" s="8">
        <f>H2275/D2275</f>
        <v>0.97371540124102274</v>
      </c>
      <c r="P2275" s="8">
        <f>I2275/E2275</f>
        <v>0.88458208458208387</v>
      </c>
      <c r="Q2275" s="8">
        <f>LOG(M2275,2)</f>
        <v>0.37044734825477338</v>
      </c>
      <c r="R2275" s="8">
        <f>LOG(N2275,2)</f>
        <v>-0.13899183600889034</v>
      </c>
      <c r="S2275" s="8">
        <f>LOG(O2275,2)</f>
        <v>-3.8427933684611823E-2</v>
      </c>
      <c r="T2275" s="8">
        <f>LOG(P2275,2)</f>
        <v>-0.17693207121999716</v>
      </c>
      <c r="U2275" s="8">
        <f>STDEV(Q2275:T2275)/SQRT(COUNT(Q2275:T2275))</f>
        <v>0.12558757431915768</v>
      </c>
      <c r="V2275" s="8">
        <f>AVERAGE(M2275:P2275)</f>
        <v>1.0148011664552232</v>
      </c>
      <c r="W2275" s="8">
        <f>LOG(V2275,2)</f>
        <v>2.1197082809916296E-2</v>
      </c>
      <c r="X2275" t="s">
        <v>1843</v>
      </c>
      <c r="Y2275">
        <f>_xlfn.T.TEST(B2275:E2275,F2275:I2275,2,1)</f>
        <v>0.92160272480533367</v>
      </c>
      <c r="Z2275">
        <f>IF(ABS(W2275)&gt;0.3014,1,0)</f>
        <v>0</v>
      </c>
      <c r="AA2275">
        <f>IF(Y2275&lt;0.05,1,0)</f>
        <v>0</v>
      </c>
      <c r="AB2275">
        <f>IF((Z2275+AA2275)&gt;1,1,0)</f>
        <v>0</v>
      </c>
      <c r="AC2275">
        <f>TINV(Y2275,3)</f>
        <v>0.10691837707600531</v>
      </c>
      <c r="AD2275">
        <f>EXP((-AC2275*AC2275)/2)</f>
        <v>0.99430053425525766</v>
      </c>
      <c r="AE2275">
        <f>-LOG10(AD2275)</f>
        <v>2.4823272311084131E-3</v>
      </c>
      <c r="AF2275">
        <f>IF(AE2275&gt;2,1,0)</f>
        <v>0</v>
      </c>
      <c r="AG2275">
        <f>IF((AF2275+Z2275)&gt;1,1,0)</f>
        <v>0</v>
      </c>
    </row>
    <row r="2276" spans="1:33" x14ac:dyDescent="0.25">
      <c r="A2276" t="s">
        <v>4105</v>
      </c>
      <c r="B2276" s="12">
        <v>30.42</v>
      </c>
      <c r="C2276" s="12">
        <v>8.9149999999999991</v>
      </c>
      <c r="D2276" s="12">
        <v>19.6666666666667</v>
      </c>
      <c r="E2276" s="12">
        <v>11.835000000000001</v>
      </c>
      <c r="F2276" s="12">
        <v>11.664999999999999</v>
      </c>
      <c r="G2276" s="12">
        <v>12.32</v>
      </c>
      <c r="H2276" s="12">
        <v>14.44</v>
      </c>
      <c r="I2276" s="12">
        <v>18.453333333333301</v>
      </c>
      <c r="J2276" s="12">
        <f>AVERAGE(B2276:E2276)</f>
        <v>17.709166666666675</v>
      </c>
      <c r="K2276" s="12">
        <f>AVERAGE(F2276:I2276)</f>
        <v>14.219583333333325</v>
      </c>
      <c r="L2276" s="12">
        <f>MAX(J2276:K2276)</f>
        <v>17.709166666666675</v>
      </c>
      <c r="M2276" s="8">
        <f>F2276/B2276</f>
        <v>0.383464825772518</v>
      </c>
      <c r="N2276" s="8">
        <f>G2276/C2276</f>
        <v>1.381940549635446</v>
      </c>
      <c r="O2276" s="8">
        <f>H2276/D2276</f>
        <v>0.73423728813559197</v>
      </c>
      <c r="P2276" s="8">
        <f>I2276/E2276</f>
        <v>1.5592170116884918</v>
      </c>
      <c r="Q2276" s="8">
        <f>LOG(M2276,2)</f>
        <v>-1.3828338457402978</v>
      </c>
      <c r="R2276" s="8">
        <f>LOG(N2276,2)</f>
        <v>0.46669555306990662</v>
      </c>
      <c r="S2276" s="8">
        <f>LOG(O2276,2)</f>
        <v>-0.44568171152824126</v>
      </c>
      <c r="T2276" s="8">
        <f>LOG(P2276,2)</f>
        <v>0.64082173618095117</v>
      </c>
      <c r="U2276" s="8">
        <f>STDEV(Q2276:T2276)/SQRT(COUNT(Q2276:T2276))</f>
        <v>0.46631170227217783</v>
      </c>
      <c r="V2276" s="8">
        <f>AVERAGE(M2276:P2276)</f>
        <v>1.014714918808012</v>
      </c>
      <c r="W2276" s="8">
        <f>LOG(V2276,2)</f>
        <v>2.107446337970003E-2</v>
      </c>
      <c r="X2276" t="s">
        <v>4105</v>
      </c>
      <c r="Y2276">
        <f>_xlfn.T.TEST(B2276:E2276,F2276:I2276,2,1)</f>
        <v>0.58178474899115551</v>
      </c>
      <c r="Z2276">
        <f>IF(ABS(W2276)&gt;0.3014,1,0)</f>
        <v>0</v>
      </c>
      <c r="AA2276">
        <f>IF(Y2276&lt;0.05,1,0)</f>
        <v>0</v>
      </c>
      <c r="AB2276">
        <f>IF((Z2276+AA2276)&gt;1,1,0)</f>
        <v>0</v>
      </c>
      <c r="AC2276">
        <f>TINV(Y2276,3)</f>
        <v>0.61547163382376313</v>
      </c>
      <c r="AD2276">
        <f>EXP((-AC2276*AC2276)/2)</f>
        <v>0.82745325229558697</v>
      </c>
      <c r="AE2276">
        <f>-LOG10(AD2276)</f>
        <v>8.2256532710618016E-2</v>
      </c>
      <c r="AF2276">
        <f>IF(AE2276&gt;2,1,0)</f>
        <v>0</v>
      </c>
      <c r="AG2276">
        <f>IF((AF2276+Z2276)&gt;1,1,0)</f>
        <v>0</v>
      </c>
    </row>
    <row r="2277" spans="1:33" x14ac:dyDescent="0.25">
      <c r="A2277" t="s">
        <v>5510</v>
      </c>
      <c r="B2277" s="12">
        <v>14.96</v>
      </c>
      <c r="C2277" s="12">
        <v>16.324999999999999</v>
      </c>
      <c r="D2277" s="12">
        <v>17.0566666666667</v>
      </c>
      <c r="E2277" s="12">
        <v>14.635</v>
      </c>
      <c r="F2277" s="12">
        <v>16.925000000000001</v>
      </c>
      <c r="G2277" s="12">
        <v>16.636666666666699</v>
      </c>
      <c r="H2277" s="12">
        <v>15.6566666666667</v>
      </c>
      <c r="I2277" s="12">
        <v>14.49</v>
      </c>
      <c r="J2277" s="12">
        <f>AVERAGE(B2277:E2277)</f>
        <v>15.744166666666674</v>
      </c>
      <c r="K2277" s="12">
        <f>AVERAGE(F2277:I2277)</f>
        <v>15.92708333333335</v>
      </c>
      <c r="L2277" s="12">
        <f>MAX(J2277:K2277)</f>
        <v>15.92708333333335</v>
      </c>
      <c r="M2277" s="8">
        <f>F2277/B2277</f>
        <v>1.1313502673796791</v>
      </c>
      <c r="N2277" s="8">
        <f>G2277/C2277</f>
        <v>1.0190913731495681</v>
      </c>
      <c r="O2277" s="8">
        <f>H2277/D2277</f>
        <v>0.91792065663474709</v>
      </c>
      <c r="P2277" s="8">
        <f>I2277/E2277</f>
        <v>0.99009224461906387</v>
      </c>
      <c r="Q2277" s="8">
        <f>LOG(M2277,2)</f>
        <v>0.17804565857472243</v>
      </c>
      <c r="R2277" s="8">
        <f>LOG(N2277,2)</f>
        <v>2.7283411346545716E-2</v>
      </c>
      <c r="S2277" s="8">
        <f>LOG(O2277,2)</f>
        <v>-0.12355863975225355</v>
      </c>
      <c r="T2277" s="8">
        <f>LOG(P2277,2)</f>
        <v>-1.4365150851821232E-2</v>
      </c>
      <c r="U2277" s="8">
        <f>STDEV(Q2277:T2277)/SQRT(COUNT(Q2277:T2277))</f>
        <v>6.243788124239763E-2</v>
      </c>
      <c r="V2277" s="8">
        <f>AVERAGE(M2277:P2277)</f>
        <v>1.0146136354457647</v>
      </c>
      <c r="W2277" s="8">
        <f>LOG(V2277,2)</f>
        <v>2.0930454166156121E-2</v>
      </c>
      <c r="X2277" t="s">
        <v>5510</v>
      </c>
      <c r="Y2277">
        <f>_xlfn.T.TEST(B2277:E2277,F2277:I2277,2,1)</f>
        <v>0.80959298314985095</v>
      </c>
      <c r="Z2277">
        <f>IF(ABS(W2277)&gt;0.3014,1,0)</f>
        <v>0</v>
      </c>
      <c r="AA2277">
        <f>IF(Y2277&lt;0.05,1,0)</f>
        <v>0</v>
      </c>
      <c r="AB2277">
        <f>IF((Z2277+AA2277)&gt;1,1,0)</f>
        <v>0</v>
      </c>
      <c r="AC2277">
        <f>TINV(Y2277,3)</f>
        <v>0.26297964740857799</v>
      </c>
      <c r="AD2277">
        <f>EXP((-AC2277*AC2277)/2)</f>
        <v>0.9660118792590926</v>
      </c>
      <c r="AE2277">
        <f>-LOG10(AD2277)</f>
        <v>1.5017532937558815E-2</v>
      </c>
      <c r="AF2277">
        <f>IF(AE2277&gt;2,1,0)</f>
        <v>0</v>
      </c>
      <c r="AG2277">
        <f>IF((AF2277+Z2277)&gt;1,1,0)</f>
        <v>0</v>
      </c>
    </row>
    <row r="2278" spans="1:33" x14ac:dyDescent="0.25">
      <c r="A2278" t="s">
        <v>2750</v>
      </c>
      <c r="B2278" s="12">
        <v>111.97</v>
      </c>
      <c r="C2278" s="12">
        <v>130.4075</v>
      </c>
      <c r="D2278" s="12">
        <v>152.81333333333299</v>
      </c>
      <c r="E2278" s="12">
        <v>158.89750000000001</v>
      </c>
      <c r="F2278" s="12">
        <v>136.72</v>
      </c>
      <c r="G2278" s="12">
        <v>136.66333333333299</v>
      </c>
      <c r="H2278" s="12">
        <v>148.1</v>
      </c>
      <c r="I2278" s="12">
        <v>130.303333333333</v>
      </c>
      <c r="J2278" s="12">
        <f>AVERAGE(B2278:E2278)</f>
        <v>138.52208333333326</v>
      </c>
      <c r="K2278" s="12">
        <f>AVERAGE(F2278:I2278)</f>
        <v>137.94666666666649</v>
      </c>
      <c r="L2278" s="12">
        <f>MAX(J2278:K2278)</f>
        <v>138.52208333333326</v>
      </c>
      <c r="M2278" s="8">
        <f>F2278/B2278</f>
        <v>1.2210413503617041</v>
      </c>
      <c r="N2278" s="8">
        <f>G2278/C2278</f>
        <v>1.0479714229115118</v>
      </c>
      <c r="O2278" s="8">
        <f>H2278/D2278</f>
        <v>0.96915626908646924</v>
      </c>
      <c r="P2278" s="8">
        <f>I2278/E2278</f>
        <v>0.82004646601320341</v>
      </c>
      <c r="Q2278" s="8">
        <f>LOG(M2278,2)</f>
        <v>0.28811205777956556</v>
      </c>
      <c r="R2278" s="8">
        <f>LOG(N2278,2)</f>
        <v>6.7599376621582233E-2</v>
      </c>
      <c r="S2278" s="8">
        <f>LOG(O2278,2)</f>
        <v>-4.5198786874274879E-2</v>
      </c>
      <c r="T2278" s="8">
        <f>LOG(P2278,2)</f>
        <v>-0.28622243590352459</v>
      </c>
      <c r="U2278" s="8">
        <f>STDEV(Q2278:T2278)/SQRT(COUNT(Q2278:T2278))</f>
        <v>0.11951183452970911</v>
      </c>
      <c r="V2278" s="8">
        <f>AVERAGE(M2278:P2278)</f>
        <v>1.0145538770932223</v>
      </c>
      <c r="W2278" s="8">
        <f>LOG(V2278,2)</f>
        <v>2.0845480325054566E-2</v>
      </c>
      <c r="X2278" t="s">
        <v>2750</v>
      </c>
      <c r="Y2278">
        <f>_xlfn.T.TEST(B2278:E2278,F2278:I2278,2,1)</f>
        <v>0.96206493450909569</v>
      </c>
      <c r="Z2278">
        <f>IF(ABS(W2278)&gt;0.3014,1,0)</f>
        <v>0</v>
      </c>
      <c r="AA2278">
        <f>IF(Y2278&lt;0.05,1,0)</f>
        <v>0</v>
      </c>
      <c r="AB2278">
        <f>IF((Z2278+AA2278)&gt;1,1,0)</f>
        <v>0</v>
      </c>
      <c r="AC2278">
        <f>TINV(Y2278,3)</f>
        <v>5.1635517578429102E-2</v>
      </c>
      <c r="AD2278">
        <f>EXP((-AC2278*AC2278)/2)</f>
        <v>0.99866777486305491</v>
      </c>
      <c r="AE2278">
        <f>-LOG10(AD2278)</f>
        <v>5.7896376635649274E-4</v>
      </c>
      <c r="AF2278">
        <f>IF(AE2278&gt;2,1,0)</f>
        <v>0</v>
      </c>
      <c r="AG2278">
        <f>IF((AF2278+Z2278)&gt;1,1,0)</f>
        <v>0</v>
      </c>
    </row>
    <row r="2279" spans="1:33" x14ac:dyDescent="0.25">
      <c r="A2279" t="s">
        <v>3790</v>
      </c>
      <c r="B2279" s="12">
        <v>1504.85</v>
      </c>
      <c r="C2279" s="12">
        <v>1391.3425</v>
      </c>
      <c r="D2279" s="12">
        <v>1237.9766666666701</v>
      </c>
      <c r="E2279" s="12">
        <v>1172.385</v>
      </c>
      <c r="F2279" s="12">
        <v>1277.165</v>
      </c>
      <c r="G2279" s="12">
        <v>1481.56666666667</v>
      </c>
      <c r="H2279" s="12">
        <v>1256.1966666666699</v>
      </c>
      <c r="I2279" s="12">
        <v>1324.54</v>
      </c>
      <c r="J2279" s="12">
        <f>AVERAGE(B2279:E2279)</f>
        <v>1326.6385416666676</v>
      </c>
      <c r="K2279" s="12">
        <f>AVERAGE(F2279:I2279)</f>
        <v>1334.8670833333349</v>
      </c>
      <c r="L2279" s="12">
        <f>MAX(J2279:K2279)</f>
        <v>1334.8670833333349</v>
      </c>
      <c r="M2279" s="8">
        <f>F2279/B2279</f>
        <v>0.84869920590092041</v>
      </c>
      <c r="N2279" s="8">
        <f>G2279/C2279</f>
        <v>1.0648468415696855</v>
      </c>
      <c r="O2279" s="8">
        <f>H2279/D2279</f>
        <v>1.0147175633358732</v>
      </c>
      <c r="P2279" s="8">
        <f>I2279/E2279</f>
        <v>1.1297824520102184</v>
      </c>
      <c r="Q2279" s="8">
        <f>LOG(M2279,2)</f>
        <v>-0.23667476731225734</v>
      </c>
      <c r="R2279" s="8">
        <f>LOG(N2279,2)</f>
        <v>9.064594050023693E-2</v>
      </c>
      <c r="S2279" s="8">
        <f>LOG(O2279,2)</f>
        <v>2.1078223295109218E-2</v>
      </c>
      <c r="T2279" s="8">
        <f>LOG(P2279,2)</f>
        <v>0.17604499775403212</v>
      </c>
      <c r="U2279" s="8">
        <f>STDEV(Q2279:T2279)/SQRT(COUNT(Q2279:T2279))</f>
        <v>8.8982725599955972E-2</v>
      </c>
      <c r="V2279" s="8">
        <f>AVERAGE(M2279:P2279)</f>
        <v>1.0145115157041744</v>
      </c>
      <c r="W2279" s="8">
        <f>LOG(V2279,2)</f>
        <v>2.078524119611334E-2</v>
      </c>
      <c r="X2279" t="s">
        <v>3790</v>
      </c>
      <c r="Y2279">
        <f>_xlfn.T.TEST(B2279:E2279,F2279:I2279,2,1)</f>
        <v>0.9275099485206364</v>
      </c>
      <c r="Z2279">
        <f>IF(ABS(W2279)&gt;0.3014,1,0)</f>
        <v>0</v>
      </c>
      <c r="AA2279">
        <f>IF(Y2279&lt;0.05,1,0)</f>
        <v>0</v>
      </c>
      <c r="AB2279">
        <f>IF((Z2279+AA2279)&gt;1,1,0)</f>
        <v>0</v>
      </c>
      <c r="AC2279">
        <f>TINV(Y2279,3)</f>
        <v>9.8825665378717009E-2</v>
      </c>
      <c r="AD2279">
        <f>EXP((-AC2279*AC2279)/2)</f>
        <v>0.99512864764197195</v>
      </c>
      <c r="AE2279">
        <f>-LOG10(AD2279)</f>
        <v>2.1207711643886915E-3</v>
      </c>
      <c r="AF2279">
        <f>IF(AE2279&gt;2,1,0)</f>
        <v>0</v>
      </c>
      <c r="AG2279">
        <f>IF((AF2279+Z2279)&gt;1,1,0)</f>
        <v>0</v>
      </c>
    </row>
    <row r="2280" spans="1:33" x14ac:dyDescent="0.25">
      <c r="A2280" t="s">
        <v>4597</v>
      </c>
      <c r="B2280" s="12">
        <v>49.09</v>
      </c>
      <c r="C2280" s="12">
        <v>47.947499999999998</v>
      </c>
      <c r="D2280" s="12">
        <v>40.176666666666698</v>
      </c>
      <c r="E2280" s="12">
        <v>109.505</v>
      </c>
      <c r="F2280" s="12">
        <v>33.130000000000003</v>
      </c>
      <c r="G2280" s="12">
        <v>25.6533333333333</v>
      </c>
      <c r="H2280" s="12">
        <v>78.02</v>
      </c>
      <c r="I2280" s="12">
        <v>99.233333333333306</v>
      </c>
      <c r="J2280" s="12">
        <f>AVERAGE(B2280:E2280)</f>
        <v>61.679791666666674</v>
      </c>
      <c r="K2280" s="12">
        <f>AVERAGE(F2280:I2280)</f>
        <v>59.009166666666644</v>
      </c>
      <c r="L2280" s="12">
        <f>MAX(J2280:K2280)</f>
        <v>61.679791666666674</v>
      </c>
      <c r="M2280" s="8">
        <f>F2280/B2280</f>
        <v>0.67488286820126298</v>
      </c>
      <c r="N2280" s="8">
        <f>G2280/C2280</f>
        <v>0.5350296331056531</v>
      </c>
      <c r="O2280" s="8">
        <f>H2280/D2280</f>
        <v>1.9419231726541093</v>
      </c>
      <c r="P2280" s="8">
        <f>I2280/E2280</f>
        <v>0.90619910810769655</v>
      </c>
      <c r="Q2280" s="8">
        <f>LOG(M2280,2)</f>
        <v>-0.56729096328503392</v>
      </c>
      <c r="R2280" s="8">
        <f>LOG(N2280,2)</f>
        <v>-0.90230929617613187</v>
      </c>
      <c r="S2280" s="8">
        <f>LOG(O2280,2)</f>
        <v>0.95748612525586152</v>
      </c>
      <c r="T2280" s="8">
        <f>LOG(P2280,2)</f>
        <v>-0.14210002395355795</v>
      </c>
      <c r="U2280" s="8">
        <f>STDEV(Q2280:T2280)/SQRT(COUNT(Q2280:T2280))</f>
        <v>0.40475858634828404</v>
      </c>
      <c r="V2280" s="8">
        <f>AVERAGE(M2280:P2280)</f>
        <v>1.0145086955171805</v>
      </c>
      <c r="W2280" s="8">
        <f>LOG(V2280,2)</f>
        <v>2.0781230718772574E-2</v>
      </c>
      <c r="X2280" t="s">
        <v>4597</v>
      </c>
      <c r="Y2280">
        <f>_xlfn.T.TEST(B2280:E2280,F2280:I2280,2,1)</f>
        <v>0.8581629170062659</v>
      </c>
      <c r="Z2280">
        <f>IF(ABS(W2280)&gt;0.3014,1,0)</f>
        <v>0</v>
      </c>
      <c r="AA2280">
        <f>IF(Y2280&lt;0.05,1,0)</f>
        <v>0</v>
      </c>
      <c r="AB2280">
        <f>IF((Z2280+AA2280)&gt;1,1,0)</f>
        <v>0</v>
      </c>
      <c r="AC2280">
        <f>TINV(Y2280,3)</f>
        <v>0.19456642349728115</v>
      </c>
      <c r="AD2280">
        <f>EXP((-AC2280*AC2280)/2)</f>
        <v>0.98124996399720932</v>
      </c>
      <c r="AE2280">
        <f>-LOG10(AD2280)</f>
        <v>8.220346181278166E-3</v>
      </c>
      <c r="AF2280">
        <f>IF(AE2280&gt;2,1,0)</f>
        <v>0</v>
      </c>
      <c r="AG2280">
        <f>IF((AF2280+Z2280)&gt;1,1,0)</f>
        <v>0</v>
      </c>
    </row>
    <row r="2281" spans="1:33" x14ac:dyDescent="0.25">
      <c r="A2281" t="s">
        <v>3782</v>
      </c>
      <c r="B2281" s="12">
        <v>50.14</v>
      </c>
      <c r="C2281" s="12">
        <v>46.587499999999999</v>
      </c>
      <c r="D2281" s="12">
        <v>37.923333333333296</v>
      </c>
      <c r="E2281" s="12">
        <v>38.18</v>
      </c>
      <c r="F2281" s="12">
        <v>36.799999999999997</v>
      </c>
      <c r="G2281" s="12">
        <v>47.84</v>
      </c>
      <c r="H2281" s="12">
        <v>44.476666666666702</v>
      </c>
      <c r="I2281" s="12">
        <v>42.923333333333296</v>
      </c>
      <c r="J2281" s="12">
        <f>AVERAGE(B2281:E2281)</f>
        <v>43.207708333333322</v>
      </c>
      <c r="K2281" s="12">
        <f>AVERAGE(F2281:I2281)</f>
        <v>43.01</v>
      </c>
      <c r="L2281" s="12">
        <f>MAX(J2281:K2281)</f>
        <v>43.207708333333322</v>
      </c>
      <c r="M2281" s="8">
        <f>F2281/B2281</f>
        <v>0.7339449541284403</v>
      </c>
      <c r="N2281" s="8">
        <f>G2281/C2281</f>
        <v>1.0268848940166355</v>
      </c>
      <c r="O2281" s="8">
        <f>H2281/D2281</f>
        <v>1.1728047815768676</v>
      </c>
      <c r="P2281" s="8">
        <f>I2281/E2281</f>
        <v>1.1242360747337166</v>
      </c>
      <c r="Q2281" s="8">
        <f>LOG(M2281,2)</f>
        <v>-0.44625622988956415</v>
      </c>
      <c r="R2281" s="8">
        <f>LOG(N2281,2)</f>
        <v>3.8274475581893064E-2</v>
      </c>
      <c r="S2281" s="8">
        <f>LOG(O2281,2)</f>
        <v>0.22996289052772204</v>
      </c>
      <c r="T2281" s="8">
        <f>LOG(P2281,2)</f>
        <v>0.16894501428308548</v>
      </c>
      <c r="U2281" s="8">
        <f>STDEV(Q2281:T2281)/SQRT(COUNT(Q2281:T2281))</f>
        <v>0.15330099026129407</v>
      </c>
      <c r="V2281" s="8">
        <f>AVERAGE(M2281:P2281)</f>
        <v>1.0144676761139151</v>
      </c>
      <c r="W2281" s="8">
        <f>LOG(V2281,2)</f>
        <v>2.0722897373439724E-2</v>
      </c>
      <c r="X2281" t="s">
        <v>3782</v>
      </c>
      <c r="Y2281">
        <f>_xlfn.T.TEST(B2281:E2281,F2281:I2281,2,1)</f>
        <v>0.96783654766732985</v>
      </c>
      <c r="Z2281">
        <f>IF(ABS(W2281)&gt;0.3014,1,0)</f>
        <v>0</v>
      </c>
      <c r="AA2281">
        <f>IF(Y2281&lt;0.05,1,0)</f>
        <v>0</v>
      </c>
      <c r="AB2281">
        <f>IF((Z2281+AA2281)&gt;1,1,0)</f>
        <v>0</v>
      </c>
      <c r="AC2281">
        <f>TINV(Y2281,3)</f>
        <v>4.3772163575193784E-2</v>
      </c>
      <c r="AD2281">
        <f>EXP((-AC2281*AC2281)/2)</f>
        <v>0.99904245758457511</v>
      </c>
      <c r="AE2281">
        <f>-LOG10(AD2281)</f>
        <v>4.1605461398218818E-4</v>
      </c>
      <c r="AF2281">
        <f>IF(AE2281&gt;2,1,0)</f>
        <v>0</v>
      </c>
      <c r="AG2281">
        <f>IF((AF2281+Z2281)&gt;1,1,0)</f>
        <v>0</v>
      </c>
    </row>
    <row r="2282" spans="1:33" x14ac:dyDescent="0.25">
      <c r="A2282" t="s">
        <v>1668</v>
      </c>
      <c r="B2282" s="12">
        <v>81.91</v>
      </c>
      <c r="C2282" s="12">
        <v>115.0275</v>
      </c>
      <c r="D2282" s="12">
        <v>95.816666666666706</v>
      </c>
      <c r="E2282" s="12">
        <v>111.39</v>
      </c>
      <c r="F2282" s="12">
        <v>101.98</v>
      </c>
      <c r="G2282" s="12">
        <v>105.566666666667</v>
      </c>
      <c r="H2282" s="12">
        <v>96.43</v>
      </c>
      <c r="I2282" s="12">
        <v>98.92</v>
      </c>
      <c r="J2282" s="12">
        <f>AVERAGE(B2282:E2282)</f>
        <v>101.03604166666668</v>
      </c>
      <c r="K2282" s="12">
        <f>AVERAGE(F2282:I2282)</f>
        <v>100.72416666666676</v>
      </c>
      <c r="L2282" s="12">
        <f>MAX(J2282:K2282)</f>
        <v>101.03604166666668</v>
      </c>
      <c r="M2282" s="8">
        <f>F2282/B2282</f>
        <v>1.2450250274691737</v>
      </c>
      <c r="N2282" s="8">
        <f>G2282/C2282</f>
        <v>0.91775155216506488</v>
      </c>
      <c r="O2282" s="8">
        <f>H2282/D2282</f>
        <v>1.0064011132370845</v>
      </c>
      <c r="P2282" s="8">
        <f>I2282/E2282</f>
        <v>0.88805099201005477</v>
      </c>
      <c r="Q2282" s="8">
        <f>LOG(M2282,2)</f>
        <v>0.31617474361283354</v>
      </c>
      <c r="R2282" s="8">
        <f>LOG(N2282,2)</f>
        <v>-0.12382444557458205</v>
      </c>
      <c r="S2282" s="8">
        <f>LOG(O2282,2)</f>
        <v>9.2054231771498442E-3</v>
      </c>
      <c r="T2282" s="8">
        <f>LOG(P2282,2)</f>
        <v>-0.17128557618595863</v>
      </c>
      <c r="U2282" s="8">
        <f>STDEV(Q2282:T2282)/SQRT(COUNT(Q2282:T2282))</f>
        <v>0.10973201440543458</v>
      </c>
      <c r="V2282" s="8">
        <f>AVERAGE(M2282:P2282)</f>
        <v>1.0143071712203444</v>
      </c>
      <c r="W2282" s="8">
        <f>LOG(V2282,2)</f>
        <v>2.0494622052715801E-2</v>
      </c>
      <c r="X2282" t="s">
        <v>1668</v>
      </c>
      <c r="Y2282">
        <f>_xlfn.T.TEST(B2282:E2282,F2282:I2282,2,1)</f>
        <v>0.96880921673014231</v>
      </c>
      <c r="Z2282">
        <f>IF(ABS(W2282)&gt;0.3014,1,0)</f>
        <v>0</v>
      </c>
      <c r="AA2282">
        <f>IF(Y2282&lt;0.05,1,0)</f>
        <v>0</v>
      </c>
      <c r="AB2282">
        <f>IF((Z2282+AA2282)&gt;1,1,0)</f>
        <v>0</v>
      </c>
      <c r="AC2282">
        <f>TINV(Y2282,3)</f>
        <v>4.2447353678458782E-2</v>
      </c>
      <c r="AD2282">
        <f>EXP((-AC2282*AC2282)/2)</f>
        <v>0.99909951676143549</v>
      </c>
      <c r="AE2282">
        <f>-LOG10(AD2282)</f>
        <v>3.9125108552695554E-4</v>
      </c>
      <c r="AF2282">
        <f>IF(AE2282&gt;2,1,0)</f>
        <v>0</v>
      </c>
      <c r="AG2282">
        <f>IF((AF2282+Z2282)&gt;1,1,0)</f>
        <v>0</v>
      </c>
    </row>
    <row r="2283" spans="1:33" x14ac:dyDescent="0.25">
      <c r="A2283" t="s">
        <v>5511</v>
      </c>
      <c r="B2283" s="12">
        <v>84.95</v>
      </c>
      <c r="C2283" s="12">
        <v>80.367500000000007</v>
      </c>
      <c r="D2283" s="12">
        <v>77.963333333333296</v>
      </c>
      <c r="E2283" s="12">
        <v>72.28</v>
      </c>
      <c r="F2283" s="12">
        <v>93.325000000000003</v>
      </c>
      <c r="G2283" s="12">
        <v>93.203333333333305</v>
      </c>
      <c r="H2283" s="12">
        <v>69.150000000000006</v>
      </c>
      <c r="I2283" s="12">
        <v>65.906666666666695</v>
      </c>
      <c r="J2283" s="12">
        <f>AVERAGE(B2283:E2283)</f>
        <v>78.890208333333334</v>
      </c>
      <c r="K2283" s="12">
        <f>AVERAGE(F2283:I2283)</f>
        <v>80.396250000000009</v>
      </c>
      <c r="L2283" s="12">
        <f>MAX(J2283:K2283)</f>
        <v>80.396250000000009</v>
      </c>
      <c r="M2283" s="8">
        <f>F2283/B2283</f>
        <v>1.0985874043555033</v>
      </c>
      <c r="N2283" s="8">
        <f>G2283/C2283</f>
        <v>1.159714229425244</v>
      </c>
      <c r="O2283" s="8">
        <f>H2283/D2283</f>
        <v>0.88695540638761861</v>
      </c>
      <c r="P2283" s="8">
        <f>I2283/E2283</f>
        <v>0.91182438664453092</v>
      </c>
      <c r="Q2283" s="8">
        <f>LOG(M2283,2)</f>
        <v>0.13564965611884933</v>
      </c>
      <c r="R2283" s="8">
        <f>LOG(N2283,2)</f>
        <v>0.21376934795392449</v>
      </c>
      <c r="S2283" s="8">
        <f>LOG(O2283,2)</f>
        <v>-0.17306652316902935</v>
      </c>
      <c r="T2283" s="8">
        <f>LOG(P2283,2)</f>
        <v>-0.13317210044598229</v>
      </c>
      <c r="U2283" s="8">
        <f>STDEV(Q2283:T2283)/SQRT(COUNT(Q2283:T2283))</f>
        <v>9.6314959375780856E-2</v>
      </c>
      <c r="V2283" s="8">
        <f>AVERAGE(M2283:P2283)</f>
        <v>1.0142703567032243</v>
      </c>
      <c r="W2283" s="8">
        <f>LOG(V2283,2)</f>
        <v>2.0442258146918111E-2</v>
      </c>
      <c r="X2283" t="s">
        <v>5511</v>
      </c>
      <c r="Y2283">
        <f>_xlfn.T.TEST(B2283:E2283,F2283:I2283,2,1)</f>
        <v>0.79681099769958308</v>
      </c>
      <c r="Z2283">
        <f>IF(ABS(W2283)&gt;0.3014,1,0)</f>
        <v>0</v>
      </c>
      <c r="AA2283">
        <f>IF(Y2283&lt;0.05,1,0)</f>
        <v>0</v>
      </c>
      <c r="AB2283">
        <f>IF((Z2283+AA2283)&gt;1,1,0)</f>
        <v>0</v>
      </c>
      <c r="AC2283">
        <f>TINV(Y2283,3)</f>
        <v>0.28123679286925363</v>
      </c>
      <c r="AD2283">
        <f>EXP((-AC2283*AC2283)/2)</f>
        <v>0.96122471112419094</v>
      </c>
      <c r="AE2283">
        <f>-LOG10(AD2283)</f>
        <v>1.7175072900462843E-2</v>
      </c>
      <c r="AF2283">
        <f>IF(AE2283&gt;2,1,0)</f>
        <v>0</v>
      </c>
      <c r="AG2283">
        <f>IF((AF2283+Z2283)&gt;1,1,0)</f>
        <v>0</v>
      </c>
    </row>
    <row r="2284" spans="1:33" x14ac:dyDescent="0.25">
      <c r="A2284" t="s">
        <v>3407</v>
      </c>
      <c r="B2284" s="12">
        <v>126.19</v>
      </c>
      <c r="C2284" s="12">
        <v>103.05249999999999</v>
      </c>
      <c r="D2284" s="12">
        <v>95.53</v>
      </c>
      <c r="E2284" s="12">
        <v>85.05</v>
      </c>
      <c r="F2284" s="12">
        <v>110.38</v>
      </c>
      <c r="G2284" s="12">
        <v>112.006666666667</v>
      </c>
      <c r="H2284" s="12">
        <v>96.28</v>
      </c>
      <c r="I2284" s="12">
        <v>92.49</v>
      </c>
      <c r="J2284" s="12">
        <f>AVERAGE(B2284:E2284)</f>
        <v>102.45562500000001</v>
      </c>
      <c r="K2284" s="12">
        <f>AVERAGE(F2284:I2284)</f>
        <v>102.78916666666674</v>
      </c>
      <c r="L2284" s="12">
        <f>MAX(J2284:K2284)</f>
        <v>102.78916666666674</v>
      </c>
      <c r="M2284" s="8">
        <f>F2284/B2284</f>
        <v>0.87471273476503686</v>
      </c>
      <c r="N2284" s="8">
        <f>G2284/C2284</f>
        <v>1.0868893686874845</v>
      </c>
      <c r="O2284" s="8">
        <f>H2284/D2284</f>
        <v>1.0078509368784676</v>
      </c>
      <c r="P2284" s="8">
        <f>I2284/E2284</f>
        <v>1.0874779541446209</v>
      </c>
      <c r="Q2284" s="8">
        <f>LOG(M2284,2)</f>
        <v>-0.19311879699969067</v>
      </c>
      <c r="R2284" s="8">
        <f>LOG(N2284,2)</f>
        <v>0.12020510009968714</v>
      </c>
      <c r="S2284" s="8">
        <f>LOG(O2284,2)</f>
        <v>1.1282277202133104E-2</v>
      </c>
      <c r="T2284" s="8">
        <f>LOG(P2284,2)</f>
        <v>0.12098615427758411</v>
      </c>
      <c r="U2284" s="8">
        <f>STDEV(Q2284:T2284)/SQRT(COUNT(Q2284:T2284))</f>
        <v>7.395287295584016E-2</v>
      </c>
      <c r="V2284" s="8">
        <f>AVERAGE(M2284:P2284)</f>
        <v>1.0142327486189024</v>
      </c>
      <c r="W2284" s="8">
        <f>LOG(V2284,2)</f>
        <v>2.038876353149225E-2</v>
      </c>
      <c r="X2284" t="s">
        <v>3407</v>
      </c>
      <c r="Y2284">
        <f>_xlfn.T.TEST(B2284:E2284,F2284:I2284,2,1)</f>
        <v>0.95677993995349664</v>
      </c>
      <c r="Z2284">
        <f>IF(ABS(W2284)&gt;0.3014,1,0)</f>
        <v>0</v>
      </c>
      <c r="AA2284">
        <f>IF(Y2284&lt;0.05,1,0)</f>
        <v>0</v>
      </c>
      <c r="AB2284">
        <f>IF((Z2284+AA2284)&gt;1,1,0)</f>
        <v>0</v>
      </c>
      <c r="AC2284">
        <f>TINV(Y2284,3)</f>
        <v>5.8839609686464033E-2</v>
      </c>
      <c r="AD2284">
        <f>EXP((-AC2284*AC2284)/2)</f>
        <v>0.99827044756858541</v>
      </c>
      <c r="AE2284">
        <f>-LOG10(AD2284)</f>
        <v>7.5178539081778345E-4</v>
      </c>
      <c r="AF2284">
        <f>IF(AE2284&gt;2,1,0)</f>
        <v>0</v>
      </c>
      <c r="AG2284">
        <f>IF((AF2284+Z2284)&gt;1,1,0)</f>
        <v>0</v>
      </c>
    </row>
    <row r="2285" spans="1:33" x14ac:dyDescent="0.25">
      <c r="A2285" t="s">
        <v>203</v>
      </c>
      <c r="B2285" s="12">
        <v>19.95</v>
      </c>
      <c r="C2285" s="12">
        <v>25.227499999999999</v>
      </c>
      <c r="D2285" s="12">
        <v>23.373333333333299</v>
      </c>
      <c r="E2285" s="12">
        <v>29.717500000000001</v>
      </c>
      <c r="F2285" s="12">
        <v>22.885000000000002</v>
      </c>
      <c r="G2285" s="12">
        <v>20.1033333333333</v>
      </c>
      <c r="H2285" s="12">
        <v>31.226666666666699</v>
      </c>
      <c r="I2285" s="12">
        <v>23.06</v>
      </c>
      <c r="J2285" s="12">
        <f>AVERAGE(B2285:E2285)</f>
        <v>24.567083333333322</v>
      </c>
      <c r="K2285" s="12">
        <f>AVERAGE(F2285:I2285)</f>
        <v>24.318750000000001</v>
      </c>
      <c r="L2285" s="12">
        <f>MAX(J2285:K2285)</f>
        <v>24.567083333333322</v>
      </c>
      <c r="M2285" s="8">
        <f>F2285/B2285</f>
        <v>1.1471177944862156</v>
      </c>
      <c r="N2285" s="8">
        <f>G2285/C2285</f>
        <v>0.79688170977438511</v>
      </c>
      <c r="O2285" s="8">
        <f>H2285/D2285</f>
        <v>1.3359954363947553</v>
      </c>
      <c r="P2285" s="8">
        <f>I2285/E2285</f>
        <v>0.77597375283923609</v>
      </c>
      <c r="Q2285" s="8">
        <f>LOG(M2285,2)</f>
        <v>0.19801354549095371</v>
      </c>
      <c r="R2285" s="8">
        <f>LOG(N2285,2)</f>
        <v>-0.32756251043010176</v>
      </c>
      <c r="S2285" s="8">
        <f>LOG(O2285,2)</f>
        <v>0.41791507974168074</v>
      </c>
      <c r="T2285" s="8">
        <f>LOG(P2285,2)</f>
        <v>-0.36592024052789796</v>
      </c>
      <c r="U2285" s="8">
        <f>STDEV(Q2285:T2285)/SQRT(COUNT(Q2285:T2285))</f>
        <v>0.19441226344557977</v>
      </c>
      <c r="V2285" s="8">
        <f>AVERAGE(M2285:P2285)</f>
        <v>1.0139921733736479</v>
      </c>
      <c r="W2285" s="8">
        <f>LOG(V2285,2)</f>
        <v>2.0046516760777962E-2</v>
      </c>
      <c r="X2285" t="s">
        <v>203</v>
      </c>
      <c r="Y2285">
        <f>_xlfn.T.TEST(B2285:E2285,F2285:I2285,2,1)</f>
        <v>0.9467350593908852</v>
      </c>
      <c r="Z2285">
        <f>IF(ABS(W2285)&gt;0.3014,1,0)</f>
        <v>0</v>
      </c>
      <c r="AA2285">
        <f>IF(Y2285&lt;0.05,1,0)</f>
        <v>0</v>
      </c>
      <c r="AB2285">
        <f>IF((Z2285+AA2285)&gt;1,1,0)</f>
        <v>0</v>
      </c>
      <c r="AC2285">
        <f>TINV(Y2285,3)</f>
        <v>7.2543639885744193E-2</v>
      </c>
      <c r="AD2285">
        <f>EXP((-AC2285*AC2285)/2)</f>
        <v>0.99737216896481062</v>
      </c>
      <c r="AE2285">
        <f>-LOG10(AD2285)</f>
        <v>1.1427546595095767E-3</v>
      </c>
      <c r="AF2285">
        <f>IF(AE2285&gt;2,1,0)</f>
        <v>0</v>
      </c>
      <c r="AG2285">
        <f>IF((AF2285+Z2285)&gt;1,1,0)</f>
        <v>0</v>
      </c>
    </row>
    <row r="2286" spans="1:33" x14ac:dyDescent="0.25">
      <c r="A2286" t="s">
        <v>1152</v>
      </c>
      <c r="B2286" s="12">
        <v>32.04</v>
      </c>
      <c r="C2286" s="12">
        <v>29.984999999999999</v>
      </c>
      <c r="D2286" s="12">
        <v>28.46</v>
      </c>
      <c r="E2286" s="12">
        <v>30.4575</v>
      </c>
      <c r="F2286" s="12">
        <v>32.844999999999999</v>
      </c>
      <c r="G2286" s="12">
        <v>35.409999999999997</v>
      </c>
      <c r="H2286" s="12">
        <v>26.453333333333301</v>
      </c>
      <c r="I2286" s="12">
        <v>28.026666666666699</v>
      </c>
      <c r="J2286" s="12">
        <f>AVERAGE(B2286:E2286)</f>
        <v>30.235624999999999</v>
      </c>
      <c r="K2286" s="12">
        <f>AVERAGE(F2286:I2286)</f>
        <v>30.68375</v>
      </c>
      <c r="L2286" s="12">
        <f>MAX(J2286:K2286)</f>
        <v>30.68375</v>
      </c>
      <c r="M2286" s="8">
        <f>F2286/B2286</f>
        <v>1.0251248439450686</v>
      </c>
      <c r="N2286" s="8">
        <f>G2286/C2286</f>
        <v>1.1809237952309488</v>
      </c>
      <c r="O2286" s="8">
        <f>H2286/D2286</f>
        <v>0.92949168423518269</v>
      </c>
      <c r="P2286" s="8">
        <f>I2286/E2286</f>
        <v>0.92018933486552412</v>
      </c>
      <c r="Q2286" s="8">
        <f>LOG(M2286,2)</f>
        <v>3.5799617801564085E-2</v>
      </c>
      <c r="R2286" s="8">
        <f>LOG(N2286,2)</f>
        <v>0.23991587092513242</v>
      </c>
      <c r="S2286" s="8">
        <f>LOG(O2286,2)</f>
        <v>-0.10548613686076522</v>
      </c>
      <c r="T2286" s="8">
        <f>LOG(P2286,2)</f>
        <v>-0.11999735940445769</v>
      </c>
      <c r="U2286" s="8">
        <f>STDEV(Q2286:T2286)/SQRT(COUNT(Q2286:T2286))</f>
        <v>8.3534980608770099E-2</v>
      </c>
      <c r="V2286" s="8">
        <f>AVERAGE(M2286:P2286)</f>
        <v>1.013932414569181</v>
      </c>
      <c r="W2286" s="8">
        <f>LOG(V2286,2)</f>
        <v>1.9961490195794906E-2</v>
      </c>
      <c r="X2286" t="s">
        <v>1152</v>
      </c>
      <c r="Y2286">
        <f>_xlfn.T.TEST(B2286:E2286,F2286:I2286,2,1)</f>
        <v>0.82020743908841354</v>
      </c>
      <c r="Z2286">
        <f>IF(ABS(W2286)&gt;0.3014,1,0)</f>
        <v>0</v>
      </c>
      <c r="AA2286">
        <f>IF(Y2286&lt;0.05,1,0)</f>
        <v>0</v>
      </c>
      <c r="AB2286">
        <f>IF((Z2286+AA2286)&gt;1,1,0)</f>
        <v>0</v>
      </c>
      <c r="AC2286">
        <f>TINV(Y2286,3)</f>
        <v>0.24790516345674055</v>
      </c>
      <c r="AD2286">
        <f>EXP((-AC2286*AC2286)/2)</f>
        <v>0.96973883594132537</v>
      </c>
      <c r="AE2286">
        <f>-LOG10(AD2286)</f>
        <v>1.3345211487624289E-2</v>
      </c>
      <c r="AF2286">
        <f>IF(AE2286&gt;2,1,0)</f>
        <v>0</v>
      </c>
      <c r="AG2286">
        <f>IF((AF2286+Z2286)&gt;1,1,0)</f>
        <v>0</v>
      </c>
    </row>
    <row r="2287" spans="1:33" x14ac:dyDescent="0.25">
      <c r="A2287" t="s">
        <v>3912</v>
      </c>
      <c r="B2287" s="12">
        <v>19.73</v>
      </c>
      <c r="C2287" s="12">
        <v>22.285</v>
      </c>
      <c r="D2287" s="12">
        <v>43.1</v>
      </c>
      <c r="E2287" s="12">
        <v>60.984999999999999</v>
      </c>
      <c r="F2287" s="12">
        <v>26.31</v>
      </c>
      <c r="G2287" s="12">
        <v>22.55</v>
      </c>
      <c r="H2287" s="12">
        <v>46.58</v>
      </c>
      <c r="I2287" s="12">
        <v>38.393333333333302</v>
      </c>
      <c r="J2287" s="12">
        <f>AVERAGE(B2287:E2287)</f>
        <v>36.525000000000006</v>
      </c>
      <c r="K2287" s="12">
        <f>AVERAGE(F2287:I2287)</f>
        <v>33.458333333333329</v>
      </c>
      <c r="L2287" s="12">
        <f>MAX(J2287:K2287)</f>
        <v>36.525000000000006</v>
      </c>
      <c r="M2287" s="8">
        <f>F2287/B2287</f>
        <v>1.333502280790674</v>
      </c>
      <c r="N2287" s="8">
        <f>G2287/C2287</f>
        <v>1.0118914067758582</v>
      </c>
      <c r="O2287" s="8">
        <f>H2287/D2287</f>
        <v>1.0807424593967516</v>
      </c>
      <c r="P2287" s="8">
        <f>I2287/E2287</f>
        <v>0.62955371539449545</v>
      </c>
      <c r="Q2287" s="8">
        <f>LOG(M2287,2)</f>
        <v>0.41522029244233044</v>
      </c>
      <c r="R2287" s="8">
        <f>LOG(N2287,2)</f>
        <v>1.7054472530088984E-2</v>
      </c>
      <c r="S2287" s="8">
        <f>LOG(O2287,2)</f>
        <v>0.11202277023440547</v>
      </c>
      <c r="T2287" s="8">
        <f>LOG(P2287,2)</f>
        <v>-0.66759861666171239</v>
      </c>
      <c r="U2287" s="8">
        <f>STDEV(Q2287:T2287)/SQRT(COUNT(Q2287:T2287))</f>
        <v>0.22860719060155169</v>
      </c>
      <c r="V2287" s="8">
        <f>AVERAGE(M2287:P2287)</f>
        <v>1.0139224655894448</v>
      </c>
      <c r="W2287" s="8">
        <f>LOG(V2287,2)</f>
        <v>1.9947334011476213E-2</v>
      </c>
      <c r="X2287" t="s">
        <v>3912</v>
      </c>
      <c r="Y2287">
        <f>_xlfn.T.TEST(B2287:E2287,F2287:I2287,2,1)</f>
        <v>0.67538876174904439</v>
      </c>
      <c r="Z2287">
        <f>IF(ABS(W2287)&gt;0.3014,1,0)</f>
        <v>0</v>
      </c>
      <c r="AA2287">
        <f>IF(Y2287&lt;0.05,1,0)</f>
        <v>0</v>
      </c>
      <c r="AB2287">
        <f>IF((Z2287+AA2287)&gt;1,1,0)</f>
        <v>0</v>
      </c>
      <c r="AC2287">
        <f>TINV(Y2287,3)</f>
        <v>0.46221119931393578</v>
      </c>
      <c r="AD2287">
        <f>EXP((-AC2287*AC2287)/2)</f>
        <v>0.89868778489167889</v>
      </c>
      <c r="AE2287">
        <f>-LOG10(AD2287)</f>
        <v>4.6391161269404471E-2</v>
      </c>
      <c r="AF2287">
        <f>IF(AE2287&gt;2,1,0)</f>
        <v>0</v>
      </c>
      <c r="AG2287">
        <f>IF((AF2287+Z2287)&gt;1,1,0)</f>
        <v>0</v>
      </c>
    </row>
    <row r="2288" spans="1:33" x14ac:dyDescent="0.25">
      <c r="A2288" t="s">
        <v>3678</v>
      </c>
      <c r="B2288" s="12">
        <v>44.43</v>
      </c>
      <c r="C2288" s="12">
        <v>38.927500000000002</v>
      </c>
      <c r="D2288" s="12">
        <v>22.59</v>
      </c>
      <c r="E2288" s="12">
        <v>56.354999999999997</v>
      </c>
      <c r="F2288" s="12">
        <v>14.385</v>
      </c>
      <c r="G2288" s="12">
        <v>38.08</v>
      </c>
      <c r="H2288" s="12">
        <v>43.24</v>
      </c>
      <c r="I2288" s="12">
        <v>47.29</v>
      </c>
      <c r="J2288" s="12">
        <f>AVERAGE(B2288:E2288)</f>
        <v>40.575625000000002</v>
      </c>
      <c r="K2288" s="12">
        <f>AVERAGE(F2288:I2288)</f>
        <v>35.748750000000001</v>
      </c>
      <c r="L2288" s="12">
        <f>MAX(J2288:K2288)</f>
        <v>40.575625000000002</v>
      </c>
      <c r="M2288" s="8">
        <f>F2288/B2288</f>
        <v>0.32376772451046593</v>
      </c>
      <c r="N2288" s="8">
        <f>G2288/C2288</f>
        <v>0.97822875858968583</v>
      </c>
      <c r="O2288" s="8">
        <f>H2288/D2288</f>
        <v>1.9141212926073485</v>
      </c>
      <c r="P2288" s="8">
        <f>I2288/E2288</f>
        <v>0.83914470765681837</v>
      </c>
      <c r="Q2288" s="8">
        <f>LOG(M2288,2)</f>
        <v>-1.6269689202707167</v>
      </c>
      <c r="R2288" s="8">
        <f>LOG(N2288,2)</f>
        <v>-3.1756216324066291E-2</v>
      </c>
      <c r="S2288" s="8">
        <f>LOG(O2288,2)</f>
        <v>0.9366822523415661</v>
      </c>
      <c r="T2288" s="8">
        <f>LOG(P2288,2)</f>
        <v>-0.25300847490512274</v>
      </c>
      <c r="U2288" s="8">
        <f>STDEV(Q2288:T2288)/SQRT(COUNT(Q2288:T2288))</f>
        <v>0.52849960318326616</v>
      </c>
      <c r="V2288" s="8">
        <f>AVERAGE(M2288:P2288)</f>
        <v>1.0138156208410798</v>
      </c>
      <c r="W2288" s="8">
        <f>LOG(V2288,2)</f>
        <v>1.9795298213771018E-2</v>
      </c>
      <c r="X2288" t="s">
        <v>3678</v>
      </c>
      <c r="Y2288">
        <f>_xlfn.T.TEST(B2288:E2288,F2288:I2288,2,1)</f>
        <v>0.67653044379921901</v>
      </c>
      <c r="Z2288">
        <f>IF(ABS(W2288)&gt;0.3014,1,0)</f>
        <v>0</v>
      </c>
      <c r="AA2288">
        <f>IF(Y2288&lt;0.05,1,0)</f>
        <v>0</v>
      </c>
      <c r="AB2288">
        <f>IF((Z2288+AA2288)&gt;1,1,0)</f>
        <v>0</v>
      </c>
      <c r="AC2288">
        <f>TINV(Y2288,3)</f>
        <v>0.4604299483806496</v>
      </c>
      <c r="AD2288">
        <f>EXP((-AC2288*AC2288)/2)</f>
        <v>0.89942656503709606</v>
      </c>
      <c r="AE2288">
        <f>-LOG10(AD2288)</f>
        <v>4.6034289462490635E-2</v>
      </c>
      <c r="AF2288">
        <f>IF(AE2288&gt;2,1,0)</f>
        <v>0</v>
      </c>
      <c r="AG2288">
        <f>IF((AF2288+Z2288)&gt;1,1,0)</f>
        <v>0</v>
      </c>
    </row>
    <row r="2289" spans="1:33" x14ac:dyDescent="0.25">
      <c r="A2289" t="s">
        <v>2042</v>
      </c>
      <c r="B2289" s="12">
        <v>113.76</v>
      </c>
      <c r="C2289" s="12">
        <v>97.375</v>
      </c>
      <c r="D2289" s="12">
        <v>95.2</v>
      </c>
      <c r="E2289" s="12">
        <v>105.2775</v>
      </c>
      <c r="F2289" s="12">
        <v>102.49</v>
      </c>
      <c r="G2289" s="12">
        <v>96.116666666666703</v>
      </c>
      <c r="H2289" s="12">
        <v>114.56</v>
      </c>
      <c r="I2289" s="12">
        <v>101.42</v>
      </c>
      <c r="J2289" s="12">
        <f>AVERAGE(B2289:E2289)</f>
        <v>102.90312499999999</v>
      </c>
      <c r="K2289" s="12">
        <f>AVERAGE(F2289:I2289)</f>
        <v>103.64666666666668</v>
      </c>
      <c r="L2289" s="12">
        <f>MAX(J2289:K2289)</f>
        <v>103.64666666666668</v>
      </c>
      <c r="M2289" s="8">
        <f>F2289/B2289</f>
        <v>0.90093178621659631</v>
      </c>
      <c r="N2289" s="8">
        <f>G2289/C2289</f>
        <v>0.98707744972186606</v>
      </c>
      <c r="O2289" s="8">
        <f>H2289/D2289</f>
        <v>1.2033613445378151</v>
      </c>
      <c r="P2289" s="8">
        <f>I2289/E2289</f>
        <v>0.96335874237135188</v>
      </c>
      <c r="Q2289" s="8">
        <f>LOG(M2289,2)</f>
        <v>-0.15051021794127725</v>
      </c>
      <c r="R2289" s="8">
        <f>LOG(N2289,2)</f>
        <v>-1.8764806613066943E-2</v>
      </c>
      <c r="S2289" s="8">
        <f>LOG(O2289,2)</f>
        <v>0.2670699190689505</v>
      </c>
      <c r="T2289" s="8">
        <f>LOG(P2289,2)</f>
        <v>-5.3854955735987947E-2</v>
      </c>
      <c r="U2289" s="8">
        <f>STDEV(Q2289:T2289)/SQRT(COUNT(Q2289:T2289))</f>
        <v>8.9791175348606492E-2</v>
      </c>
      <c r="V2289" s="8">
        <f>AVERAGE(M2289:P2289)</f>
        <v>1.0136823307119074</v>
      </c>
      <c r="W2289" s="8">
        <f>LOG(V2289,2)</f>
        <v>1.9605609234321041E-2</v>
      </c>
      <c r="X2289" t="s">
        <v>2042</v>
      </c>
      <c r="Y2289">
        <f>_xlfn.T.TEST(B2289:E2289,F2289:I2289,2,1)</f>
        <v>0.91689035062584057</v>
      </c>
      <c r="Z2289">
        <f>IF(ABS(W2289)&gt;0.3014,1,0)</f>
        <v>0</v>
      </c>
      <c r="AA2289">
        <f>IF(Y2289&lt;0.05,1,0)</f>
        <v>0</v>
      </c>
      <c r="AB2289">
        <f>IF((Z2289+AA2289)&gt;1,1,0)</f>
        <v>0</v>
      </c>
      <c r="AC2289">
        <f>TINV(Y2289,3)</f>
        <v>0.1133808243929834</v>
      </c>
      <c r="AD2289">
        <f>EXP((-AC2289*AC2289)/2)</f>
        <v>0.9935930071998631</v>
      </c>
      <c r="AE2289">
        <f>-LOG10(AD2289)</f>
        <v>2.7914736743381162E-3</v>
      </c>
      <c r="AF2289">
        <f>IF(AE2289&gt;2,1,0)</f>
        <v>0</v>
      </c>
      <c r="AG2289">
        <f>IF((AF2289+Z2289)&gt;1,1,0)</f>
        <v>0</v>
      </c>
    </row>
    <row r="2290" spans="1:33" x14ac:dyDescent="0.25">
      <c r="A2290" t="s">
        <v>5027</v>
      </c>
      <c r="B2290" s="12">
        <v>61.4</v>
      </c>
      <c r="C2290" s="12">
        <v>58.772500000000001</v>
      </c>
      <c r="D2290" s="12">
        <v>61.59</v>
      </c>
      <c r="E2290" s="12">
        <v>65.81</v>
      </c>
      <c r="F2290" s="12">
        <v>66.105000000000004</v>
      </c>
      <c r="G2290" s="12">
        <v>49.026666666666699</v>
      </c>
      <c r="H2290" s="12">
        <v>78.77</v>
      </c>
      <c r="I2290" s="12">
        <v>56.9166666666667</v>
      </c>
      <c r="J2290" s="12">
        <f>AVERAGE(B2290:E2290)</f>
        <v>61.893124999999998</v>
      </c>
      <c r="K2290" s="12">
        <f>AVERAGE(F2290:I2290)</f>
        <v>62.704583333333346</v>
      </c>
      <c r="L2290" s="12">
        <f>MAX(J2290:K2290)</f>
        <v>62.704583333333346</v>
      </c>
      <c r="M2290" s="8">
        <f>F2290/B2290</f>
        <v>1.0766286644951142</v>
      </c>
      <c r="N2290" s="8">
        <f>G2290/C2290</f>
        <v>0.83417698186510181</v>
      </c>
      <c r="O2290" s="8">
        <f>H2290/D2290</f>
        <v>1.2789413865887318</v>
      </c>
      <c r="P2290" s="8">
        <f>I2290/E2290</f>
        <v>0.86486349592260592</v>
      </c>
      <c r="Q2290" s="8">
        <f>LOG(M2290,2)</f>
        <v>0.10652074174105074</v>
      </c>
      <c r="R2290" s="8">
        <f>LOG(N2290,2)</f>
        <v>-0.26157459158761992</v>
      </c>
      <c r="S2290" s="8">
        <f>LOG(O2290,2)</f>
        <v>0.35495014755384025</v>
      </c>
      <c r="T2290" s="8">
        <f>LOG(P2290,2)</f>
        <v>-0.20945564918543533</v>
      </c>
      <c r="U2290" s="8">
        <f>STDEV(Q2290:T2290)/SQRT(COUNT(Q2290:T2290))</f>
        <v>0.14422389027403082</v>
      </c>
      <c r="V2290" s="8">
        <f>AVERAGE(M2290:P2290)</f>
        <v>1.0136526322178885</v>
      </c>
      <c r="W2290" s="8">
        <f>LOG(V2290,2)</f>
        <v>1.9563341063713366E-2</v>
      </c>
      <c r="X2290" t="s">
        <v>5027</v>
      </c>
      <c r="Y2290">
        <f>_xlfn.T.TEST(B2290:E2290,F2290:I2290,2,1)</f>
        <v>0.90686411508882114</v>
      </c>
      <c r="Z2290">
        <f>IF(ABS(W2290)&gt;0.3014,1,0)</f>
        <v>0</v>
      </c>
      <c r="AA2290">
        <f>IF(Y2290&lt;0.05,1,0)</f>
        <v>0</v>
      </c>
      <c r="AB2290">
        <f>IF((Z2290+AA2290)&gt;1,1,0)</f>
        <v>0</v>
      </c>
      <c r="AC2290">
        <f>TINV(Y2290,3)</f>
        <v>0.1271519845923397</v>
      </c>
      <c r="AD2290">
        <f>EXP((-AC2290*AC2290)/2)</f>
        <v>0.9919487725622963</v>
      </c>
      <c r="AE2290">
        <f>-LOG10(AD2290)</f>
        <v>3.5107556361245896E-3</v>
      </c>
      <c r="AF2290">
        <f>IF(AE2290&gt;2,1,0)</f>
        <v>0</v>
      </c>
      <c r="AG2290">
        <f>IF((AF2290+Z2290)&gt;1,1,0)</f>
        <v>0</v>
      </c>
    </row>
    <row r="2291" spans="1:33" x14ac:dyDescent="0.25">
      <c r="A2291" t="s">
        <v>1445</v>
      </c>
      <c r="B2291" s="12">
        <v>142.05000000000001</v>
      </c>
      <c r="C2291" s="12">
        <v>102.38249999999999</v>
      </c>
      <c r="D2291" s="12">
        <v>110.41</v>
      </c>
      <c r="E2291" s="12">
        <v>112.6825</v>
      </c>
      <c r="F2291" s="12">
        <v>127.495</v>
      </c>
      <c r="G2291" s="12">
        <v>127.086666666667</v>
      </c>
      <c r="H2291" s="12">
        <v>99.76</v>
      </c>
      <c r="I2291" s="12">
        <v>114.023333333333</v>
      </c>
      <c r="J2291" s="12">
        <f>AVERAGE(B2291:E2291)</f>
        <v>116.88124999999999</v>
      </c>
      <c r="K2291" s="12">
        <f>AVERAGE(F2291:I2291)</f>
        <v>117.09125</v>
      </c>
      <c r="L2291" s="12">
        <f>MAX(J2291:K2291)</f>
        <v>117.09125</v>
      </c>
      <c r="M2291" s="8">
        <f>F2291/B2291</f>
        <v>0.89753607884547693</v>
      </c>
      <c r="N2291" s="8">
        <f>G2291/C2291</f>
        <v>1.241292864177638</v>
      </c>
      <c r="O2291" s="8">
        <f>H2291/D2291</f>
        <v>0.90354134589258228</v>
      </c>
      <c r="P2291" s="8">
        <f>I2291/E2291</f>
        <v>1.0118992153469526</v>
      </c>
      <c r="Q2291" s="8">
        <f>LOG(M2291,2)</f>
        <v>-0.15595816182880196</v>
      </c>
      <c r="R2291" s="8">
        <f>LOG(N2291,2)</f>
        <v>0.31184353758750466</v>
      </c>
      <c r="S2291" s="8">
        <f>LOG(O2291,2)</f>
        <v>-0.14633747481642143</v>
      </c>
      <c r="T2291" s="8">
        <f>LOG(P2291,2)</f>
        <v>1.7065605486899057E-2</v>
      </c>
      <c r="U2291" s="8">
        <f>STDEV(Q2291:T2291)/SQRT(COUNT(Q2291:T2291))</f>
        <v>0.10920094700492737</v>
      </c>
      <c r="V2291" s="8">
        <f>AVERAGE(M2291:P2291)</f>
        <v>1.0135673760656625</v>
      </c>
      <c r="W2291" s="8">
        <f>LOG(V2291,2)</f>
        <v>1.9441993970066275E-2</v>
      </c>
      <c r="X2291" t="s">
        <v>1445</v>
      </c>
      <c r="Y2291">
        <f>_xlfn.T.TEST(B2291:E2291,F2291:I2291,2,1)</f>
        <v>0.98253407450209673</v>
      </c>
      <c r="Z2291">
        <f>IF(ABS(W2291)&gt;0.3014,1,0)</f>
        <v>0</v>
      </c>
      <c r="AA2291">
        <f>IF(Y2291&lt;0.05,1,0)</f>
        <v>0</v>
      </c>
      <c r="AB2291">
        <f>IF((Z2291+AA2291)&gt;1,1,0)</f>
        <v>0</v>
      </c>
      <c r="AC2291">
        <f>TINV(Y2291,3)</f>
        <v>2.3762744709509991E-2</v>
      </c>
      <c r="AD2291">
        <f>EXP((-AC2291*AC2291)/2)</f>
        <v>0.99971770583443353</v>
      </c>
      <c r="AE2291">
        <f>-LOG10(AD2291)</f>
        <v>1.2261610609906517E-4</v>
      </c>
      <c r="AF2291">
        <f>IF(AE2291&gt;2,1,0)</f>
        <v>0</v>
      </c>
      <c r="AG2291">
        <f>IF((AF2291+Z2291)&gt;1,1,0)</f>
        <v>0</v>
      </c>
    </row>
    <row r="2292" spans="1:33" x14ac:dyDescent="0.25">
      <c r="A2292" t="s">
        <v>5649</v>
      </c>
      <c r="B2292" s="12">
        <v>97.47</v>
      </c>
      <c r="C2292" s="12">
        <v>78.069999999999993</v>
      </c>
      <c r="D2292" s="12">
        <v>112.556666666667</v>
      </c>
      <c r="E2292" s="12">
        <v>122.325</v>
      </c>
      <c r="F2292" s="12">
        <v>77.72</v>
      </c>
      <c r="G2292" s="12">
        <v>83.006666666666703</v>
      </c>
      <c r="H2292" s="12">
        <v>132.4</v>
      </c>
      <c r="I2292" s="12">
        <v>124.41</v>
      </c>
      <c r="J2292" s="12">
        <f>AVERAGE(B2292:E2292)</f>
        <v>102.60541666666674</v>
      </c>
      <c r="K2292" s="12">
        <f>AVERAGE(F2292:I2292)</f>
        <v>104.38416666666666</v>
      </c>
      <c r="L2292" s="12">
        <f>MAX(J2292:K2292)</f>
        <v>104.38416666666666</v>
      </c>
      <c r="M2292" s="8">
        <f>F2292/B2292</f>
        <v>0.79737355083615469</v>
      </c>
      <c r="N2292" s="8">
        <f>G2292/C2292</f>
        <v>1.0632338499637084</v>
      </c>
      <c r="O2292" s="8">
        <f>H2292/D2292</f>
        <v>1.1762963840435894</v>
      </c>
      <c r="P2292" s="8">
        <f>I2292/E2292</f>
        <v>1.0170447578172899</v>
      </c>
      <c r="Q2292" s="8">
        <f>LOG(M2292,2)</f>
        <v>-0.32667234346529506</v>
      </c>
      <c r="R2292" s="8">
        <f>LOG(N2292,2)</f>
        <v>8.8458941251734771E-2</v>
      </c>
      <c r="S2292" s="8">
        <f>LOG(O2292,2)</f>
        <v>0.23425161282440107</v>
      </c>
      <c r="T2292" s="8">
        <f>LOG(P2292,2)</f>
        <v>2.4383170306714653E-2</v>
      </c>
      <c r="U2292" s="8">
        <f>STDEV(Q2292:T2292)/SQRT(COUNT(Q2292:T2292))</f>
        <v>0.11899016177044497</v>
      </c>
      <c r="V2292" s="8">
        <f>AVERAGE(M2292:P2292)</f>
        <v>1.0134871356651856</v>
      </c>
      <c r="W2292" s="8">
        <f>LOG(V2292,2)</f>
        <v>1.9327776589884778E-2</v>
      </c>
      <c r="X2292" t="s">
        <v>5649</v>
      </c>
      <c r="Y2292">
        <f>_xlfn.T.TEST(B2292:E2292,F2292:I2292,2,1)</f>
        <v>0.84151010129677162</v>
      </c>
      <c r="Z2292">
        <f>IF(ABS(W2292)&gt;0.3014,1,0)</f>
        <v>0</v>
      </c>
      <c r="AA2292">
        <f>IF(Y2292&lt;0.05,1,0)</f>
        <v>0</v>
      </c>
      <c r="AB2292">
        <f>IF((Z2292+AA2292)&gt;1,1,0)</f>
        <v>0</v>
      </c>
      <c r="AC2292">
        <f>TINV(Y2292,3)</f>
        <v>0.21786749772966177</v>
      </c>
      <c r="AD2292">
        <f>EXP((-AC2292*AC2292)/2)</f>
        <v>0.97654629245268343</v>
      </c>
      <c r="AE2292">
        <f>-LOG10(AD2292)</f>
        <v>1.030716448035021E-2</v>
      </c>
      <c r="AF2292">
        <f>IF(AE2292&gt;2,1,0)</f>
        <v>0</v>
      </c>
      <c r="AG2292">
        <f>IF((AF2292+Z2292)&gt;1,1,0)</f>
        <v>0</v>
      </c>
    </row>
    <row r="2293" spans="1:33" x14ac:dyDescent="0.25">
      <c r="A2293" t="s">
        <v>2919</v>
      </c>
      <c r="B2293" s="12">
        <v>52.07</v>
      </c>
      <c r="C2293" s="12">
        <v>61.717500000000001</v>
      </c>
      <c r="D2293" s="12">
        <v>51.89</v>
      </c>
      <c r="E2293" s="12">
        <v>56.672499999999999</v>
      </c>
      <c r="F2293" s="12">
        <v>46.53</v>
      </c>
      <c r="G2293" s="12">
        <v>66.073333333333295</v>
      </c>
      <c r="H2293" s="12">
        <v>58.163333333333298</v>
      </c>
      <c r="I2293" s="12">
        <v>54.9033333333333</v>
      </c>
      <c r="J2293" s="12">
        <f>AVERAGE(B2293:E2293)</f>
        <v>55.587500000000006</v>
      </c>
      <c r="K2293" s="12">
        <f>AVERAGE(F2293:I2293)</f>
        <v>56.417499999999976</v>
      </c>
      <c r="L2293" s="12">
        <f>MAX(J2293:K2293)</f>
        <v>56.417499999999976</v>
      </c>
      <c r="M2293" s="8">
        <f>F2293/B2293</f>
        <v>0.89360476281928181</v>
      </c>
      <c r="N2293" s="8">
        <f>G2293/C2293</f>
        <v>1.0705769568328805</v>
      </c>
      <c r="O2293" s="8">
        <f>H2293/D2293</f>
        <v>1.1208967688058065</v>
      </c>
      <c r="P2293" s="8">
        <f>I2293/E2293</f>
        <v>0.96878262531798143</v>
      </c>
      <c r="Q2293" s="8">
        <f>LOG(M2293,2)</f>
        <v>-0.16229121963300244</v>
      </c>
      <c r="R2293" s="8">
        <f>LOG(N2293,2)</f>
        <v>9.8388505439089266E-2</v>
      </c>
      <c r="S2293" s="8">
        <f>LOG(O2293,2)</f>
        <v>0.16465341642186745</v>
      </c>
      <c r="T2293" s="8">
        <f>LOG(P2293,2)</f>
        <v>-4.5755103711810276E-2</v>
      </c>
      <c r="U2293" s="8">
        <f>STDEV(Q2293:T2293)/SQRT(COUNT(Q2293:T2293))</f>
        <v>7.3295569479300327E-2</v>
      </c>
      <c r="V2293" s="8">
        <f>AVERAGE(M2293:P2293)</f>
        <v>1.0134652784439875</v>
      </c>
      <c r="W2293" s="8">
        <f>LOG(V2293,2)</f>
        <v>1.9296662584038567E-2</v>
      </c>
      <c r="X2293" t="s">
        <v>2919</v>
      </c>
      <c r="Y2293">
        <f>_xlfn.T.TEST(B2293:E2293,F2293:I2293,2,1)</f>
        <v>0.7809254947182267</v>
      </c>
      <c r="Z2293">
        <f>IF(ABS(W2293)&gt;0.3014,1,0)</f>
        <v>0</v>
      </c>
      <c r="AA2293">
        <f>IF(Y2293&lt;0.05,1,0)</f>
        <v>0</v>
      </c>
      <c r="AB2293">
        <f>IF((Z2293+AA2293)&gt;1,1,0)</f>
        <v>0</v>
      </c>
      <c r="AC2293">
        <f>TINV(Y2293,3)</f>
        <v>0.30409876871699543</v>
      </c>
      <c r="AD2293">
        <f>EXP((-AC2293*AC2293)/2)</f>
        <v>0.95481466006387639</v>
      </c>
      <c r="AE2293">
        <f>-LOG10(AD2293)</f>
        <v>2.0080921529580985E-2</v>
      </c>
      <c r="AF2293">
        <f>IF(AE2293&gt;2,1,0)</f>
        <v>0</v>
      </c>
      <c r="AG2293">
        <f>IF((AF2293+Z2293)&gt;1,1,0)</f>
        <v>0</v>
      </c>
    </row>
    <row r="2294" spans="1:33" x14ac:dyDescent="0.25">
      <c r="A2294" t="s">
        <v>4124</v>
      </c>
      <c r="B2294" s="12">
        <v>122.11</v>
      </c>
      <c r="C2294" s="12">
        <v>80.885000000000005</v>
      </c>
      <c r="D2294" s="12">
        <v>77.636666666666699</v>
      </c>
      <c r="E2294" s="12">
        <v>77.607500000000002</v>
      </c>
      <c r="F2294" s="12">
        <v>79.655000000000001</v>
      </c>
      <c r="G2294" s="12">
        <v>73.3</v>
      </c>
      <c r="H2294" s="12">
        <v>94.11</v>
      </c>
      <c r="I2294" s="12">
        <v>99.536666666666704</v>
      </c>
      <c r="J2294" s="12">
        <f>AVERAGE(B2294:E2294)</f>
        <v>89.559791666666683</v>
      </c>
      <c r="K2294" s="12">
        <f>AVERAGE(F2294:I2294)</f>
        <v>86.650416666666672</v>
      </c>
      <c r="L2294" s="12">
        <f>MAX(J2294:K2294)</f>
        <v>89.559791666666683</v>
      </c>
      <c r="M2294" s="8">
        <f>F2294/B2294</f>
        <v>0.65232167717631639</v>
      </c>
      <c r="N2294" s="8">
        <f>G2294/C2294</f>
        <v>0.9062248871855102</v>
      </c>
      <c r="O2294" s="8">
        <f>H2294/D2294</f>
        <v>1.2121849641492417</v>
      </c>
      <c r="P2294" s="8">
        <f>I2294/E2294</f>
        <v>1.2825650441860219</v>
      </c>
      <c r="Q2294" s="8">
        <f>LOG(M2294,2)</f>
        <v>-0.61634452364785386</v>
      </c>
      <c r="R2294" s="8">
        <f>LOG(N2294,2)</f>
        <v>-0.14205898350406099</v>
      </c>
      <c r="S2294" s="8">
        <f>LOG(O2294,2)</f>
        <v>0.27760985268964578</v>
      </c>
      <c r="T2294" s="8">
        <f>LOG(P2294,2)</f>
        <v>0.3590319927290872</v>
      </c>
      <c r="U2294" s="8">
        <f>STDEV(Q2294:T2294)/SQRT(COUNT(Q2294:T2294))</f>
        <v>0.22403981290001534</v>
      </c>
      <c r="V2294" s="8">
        <f>AVERAGE(M2294:P2294)</f>
        <v>1.0133241431742726</v>
      </c>
      <c r="W2294" s="8">
        <f>LOG(V2294,2)</f>
        <v>1.9095738746693097E-2</v>
      </c>
      <c r="X2294" t="s">
        <v>4124</v>
      </c>
      <c r="Y2294">
        <f>_xlfn.T.TEST(B2294:E2294,F2294:I2294,2,1)</f>
        <v>0.85535812005544587</v>
      </c>
      <c r="Z2294">
        <f>IF(ABS(W2294)&gt;0.3014,1,0)</f>
        <v>0</v>
      </c>
      <c r="AA2294">
        <f>IF(Y2294&lt;0.05,1,0)</f>
        <v>0</v>
      </c>
      <c r="AB2294">
        <f>IF((Z2294+AA2294)&gt;1,1,0)</f>
        <v>0</v>
      </c>
      <c r="AC2294">
        <f>TINV(Y2294,3)</f>
        <v>0.19848080350477645</v>
      </c>
      <c r="AD2294">
        <f>EXP((-AC2294*AC2294)/2)</f>
        <v>0.98049540996254614</v>
      </c>
      <c r="AE2294">
        <f>-LOG10(AD2294)</f>
        <v>8.554435073814589E-3</v>
      </c>
      <c r="AF2294">
        <f>IF(AE2294&gt;2,1,0)</f>
        <v>0</v>
      </c>
      <c r="AG2294">
        <f>IF((AF2294+Z2294)&gt;1,1,0)</f>
        <v>0</v>
      </c>
    </row>
    <row r="2295" spans="1:33" x14ac:dyDescent="0.25">
      <c r="A2295" t="s">
        <v>3899</v>
      </c>
      <c r="B2295" s="12">
        <v>48.03</v>
      </c>
      <c r="C2295" s="12">
        <v>33.777500000000003</v>
      </c>
      <c r="D2295" s="12">
        <v>44.223333333333301</v>
      </c>
      <c r="E2295" s="12">
        <v>34.409999999999997</v>
      </c>
      <c r="F2295" s="12">
        <v>44.284999999999997</v>
      </c>
      <c r="G2295" s="12">
        <v>36.726666666666702</v>
      </c>
      <c r="H2295" s="12">
        <v>36.723333333333301</v>
      </c>
      <c r="I2295" s="12">
        <v>41.753333333333302</v>
      </c>
      <c r="J2295" s="12">
        <f>AVERAGE(B2295:E2295)</f>
        <v>40.110208333333325</v>
      </c>
      <c r="K2295" s="12">
        <f>AVERAGE(F2295:I2295)</f>
        <v>39.872083333333322</v>
      </c>
      <c r="L2295" s="12">
        <f>MAX(J2295:K2295)</f>
        <v>40.110208333333325</v>
      </c>
      <c r="M2295" s="8">
        <f>F2295/B2295</f>
        <v>0.92202789922964801</v>
      </c>
      <c r="N2295" s="8">
        <f>G2295/C2295</f>
        <v>1.0873115732859655</v>
      </c>
      <c r="O2295" s="8">
        <f>H2295/D2295</f>
        <v>0.83040627119921595</v>
      </c>
      <c r="P2295" s="8">
        <f>I2295/E2295</f>
        <v>1.2134069553424385</v>
      </c>
      <c r="Q2295" s="8">
        <f>LOG(M2295,2)</f>
        <v>-0.11711768970856569</v>
      </c>
      <c r="R2295" s="8">
        <f>LOG(N2295,2)</f>
        <v>0.12076540938515043</v>
      </c>
      <c r="S2295" s="8">
        <f>LOG(O2295,2)</f>
        <v>-0.26811075596776529</v>
      </c>
      <c r="T2295" s="8">
        <f>LOG(P2295,2)</f>
        <v>0.27906348614663223</v>
      </c>
      <c r="U2295" s="8">
        <f>STDEV(Q2295:T2295)/SQRT(COUNT(Q2295:T2295))</f>
        <v>0.12179468749653988</v>
      </c>
      <c r="V2295" s="8">
        <f>AVERAGE(M2295:P2295)</f>
        <v>1.013288174764317</v>
      </c>
      <c r="W2295" s="8">
        <f>LOG(V2295,2)</f>
        <v>1.9044528708919532E-2</v>
      </c>
      <c r="X2295" t="s">
        <v>3899</v>
      </c>
      <c r="Y2295">
        <f>_xlfn.T.TEST(B2295:E2295,F2295:I2295,2,1)</f>
        <v>0.94741478130779277</v>
      </c>
      <c r="Z2295">
        <f>IF(ABS(W2295)&gt;0.3014,1,0)</f>
        <v>0</v>
      </c>
      <c r="AA2295">
        <f>IF(Y2295&lt;0.05,1,0)</f>
        <v>0</v>
      </c>
      <c r="AB2295">
        <f>IF((Z2295+AA2295)&gt;1,1,0)</f>
        <v>0</v>
      </c>
      <c r="AC2295">
        <f>TINV(Y2295,3)</f>
        <v>7.16157749809124E-2</v>
      </c>
      <c r="AD2295">
        <f>EXP((-AC2295*AC2295)/2)</f>
        <v>0.99743887567639744</v>
      </c>
      <c r="AE2295">
        <f>-LOG10(AD2295)</f>
        <v>1.1137089442908948E-3</v>
      </c>
      <c r="AF2295">
        <f>IF(AE2295&gt;2,1,0)</f>
        <v>0</v>
      </c>
      <c r="AG2295">
        <f>IF((AF2295+Z2295)&gt;1,1,0)</f>
        <v>0</v>
      </c>
    </row>
    <row r="2296" spans="1:33" x14ac:dyDescent="0.25">
      <c r="A2296" t="s">
        <v>4518</v>
      </c>
      <c r="B2296" s="12">
        <v>17.489999999999998</v>
      </c>
      <c r="C2296" s="12">
        <v>22.54</v>
      </c>
      <c r="D2296" s="12">
        <v>18.266666666666701</v>
      </c>
      <c r="E2296" s="12">
        <v>20.565000000000001</v>
      </c>
      <c r="F2296" s="12">
        <v>20.84</v>
      </c>
      <c r="G2296" s="12">
        <v>18.936666666666699</v>
      </c>
      <c r="H2296" s="12">
        <v>19.239999999999998</v>
      </c>
      <c r="I2296" s="12">
        <v>19.8966666666667</v>
      </c>
      <c r="J2296" s="12">
        <f>AVERAGE(B2296:E2296)</f>
        <v>19.715416666666677</v>
      </c>
      <c r="K2296" s="12">
        <f>AVERAGE(F2296:I2296)</f>
        <v>19.728333333333349</v>
      </c>
      <c r="L2296" s="12">
        <f>MAX(J2296:K2296)</f>
        <v>19.728333333333349</v>
      </c>
      <c r="M2296" s="8">
        <f>F2296/B2296</f>
        <v>1.1915380217267011</v>
      </c>
      <c r="N2296" s="8">
        <f>G2296/C2296</f>
        <v>0.8401360544217702</v>
      </c>
      <c r="O2296" s="8">
        <f>H2296/D2296</f>
        <v>1.0532846715328446</v>
      </c>
      <c r="P2296" s="8">
        <f>I2296/E2296</f>
        <v>0.9675014182672842</v>
      </c>
      <c r="Q2296" s="8">
        <f>LOG(M2296,2)</f>
        <v>0.25282498835685574</v>
      </c>
      <c r="R2296" s="8">
        <f>LOG(N2296,2)</f>
        <v>-0.2513051132516842</v>
      </c>
      <c r="S2296" s="8">
        <f>LOG(O2296,2)</f>
        <v>7.4895406643306101E-2</v>
      </c>
      <c r="T2296" s="8">
        <f>LOG(P2296,2)</f>
        <v>-4.766431877173264E-2</v>
      </c>
      <c r="U2296" s="8">
        <f>STDEV(Q2296:T2296)/SQRT(COUNT(Q2296:T2296))</f>
        <v>0.10596748299844275</v>
      </c>
      <c r="V2296" s="8">
        <f>AVERAGE(M2296:P2296)</f>
        <v>1.0131150414871499</v>
      </c>
      <c r="W2296" s="8">
        <f>LOG(V2296,2)</f>
        <v>1.8798004701272526E-2</v>
      </c>
      <c r="X2296" t="s">
        <v>4518</v>
      </c>
      <c r="Y2296">
        <f>_xlfn.T.TEST(B2296:E2296,F2296:I2296,2,1)</f>
        <v>0.99349924257094702</v>
      </c>
      <c r="Z2296">
        <f>IF(ABS(W2296)&gt;0.3014,1,0)</f>
        <v>0</v>
      </c>
      <c r="AA2296">
        <f>IF(Y2296&lt;0.05,1,0)</f>
        <v>0</v>
      </c>
      <c r="AB2296">
        <f>IF((Z2296+AA2296)&gt;1,1,0)</f>
        <v>0</v>
      </c>
      <c r="AC2296">
        <f>TINV(Y2296,3)</f>
        <v>8.8434559580924804E-3</v>
      </c>
      <c r="AD2296">
        <f>EXP((-AC2296*AC2296)/2)</f>
        <v>0.99996089740788496</v>
      </c>
      <c r="AE2296">
        <f>-LOG10(AD2296)</f>
        <v>1.6982372013220953E-5</v>
      </c>
      <c r="AF2296">
        <f>IF(AE2296&gt;2,1,0)</f>
        <v>0</v>
      </c>
      <c r="AG2296">
        <f>IF((AF2296+Z2296)&gt;1,1,0)</f>
        <v>0</v>
      </c>
    </row>
    <row r="2297" spans="1:33" x14ac:dyDescent="0.25">
      <c r="A2297" t="s">
        <v>1764</v>
      </c>
      <c r="B2297" s="12">
        <v>58.46</v>
      </c>
      <c r="C2297" s="12">
        <v>62.29</v>
      </c>
      <c r="D2297" s="12">
        <v>59.68</v>
      </c>
      <c r="E2297" s="12">
        <v>71.107500000000002</v>
      </c>
      <c r="F2297" s="12">
        <v>66.459999999999994</v>
      </c>
      <c r="G2297" s="12">
        <v>66.486666666666693</v>
      </c>
      <c r="H2297" s="12">
        <v>58.983333333333299</v>
      </c>
      <c r="I2297" s="12">
        <v>61.133333333333297</v>
      </c>
      <c r="J2297" s="12">
        <f>AVERAGE(B2297:E2297)</f>
        <v>62.884375000000006</v>
      </c>
      <c r="K2297" s="12">
        <f>AVERAGE(F2297:I2297)</f>
        <v>63.265833333333319</v>
      </c>
      <c r="L2297" s="12">
        <f>MAX(J2297:K2297)</f>
        <v>63.265833333333319</v>
      </c>
      <c r="M2297" s="8">
        <f>F2297/B2297</f>
        <v>1.1368457064659596</v>
      </c>
      <c r="N2297" s="8">
        <f>G2297/C2297</f>
        <v>1.0673730400813404</v>
      </c>
      <c r="O2297" s="8">
        <f>H2297/D2297</f>
        <v>0.98832663092046413</v>
      </c>
      <c r="P2297" s="8">
        <f>I2297/E2297</f>
        <v>0.85973115822287793</v>
      </c>
      <c r="Q2297" s="8">
        <f>LOG(M2297,2)</f>
        <v>0.1850364638859788</v>
      </c>
      <c r="R2297" s="8">
        <f>LOG(N2297,2)</f>
        <v>9.4064477023317702E-2</v>
      </c>
      <c r="S2297" s="8">
        <f>LOG(O2297,2)</f>
        <v>-1.6940179663802016E-2</v>
      </c>
      <c r="T2297" s="8">
        <f>LOG(P2297,2)</f>
        <v>-0.21804250174074263</v>
      </c>
      <c r="U2297" s="8">
        <f>STDEV(Q2297:T2297)/SQRT(COUNT(Q2297:T2297))</f>
        <v>8.6808945320585529E-2</v>
      </c>
      <c r="V2297" s="8">
        <f>AVERAGE(M2297:P2297)</f>
        <v>1.0130691339226605</v>
      </c>
      <c r="W2297" s="8">
        <f>LOG(V2297,2)</f>
        <v>1.8732629977253567E-2</v>
      </c>
      <c r="X2297" t="s">
        <v>1764</v>
      </c>
      <c r="Y2297">
        <f>_xlfn.T.TEST(B2297:E2297,F2297:I2297,2,1)</f>
        <v>0.92795241886947921</v>
      </c>
      <c r="Z2297">
        <f>IF(ABS(W2297)&gt;0.3014,1,0)</f>
        <v>0</v>
      </c>
      <c r="AA2297">
        <f>IF(Y2297&lt;0.05,1,0)</f>
        <v>0</v>
      </c>
      <c r="AB2297">
        <f>IF((Z2297+AA2297)&gt;1,1,0)</f>
        <v>0</v>
      </c>
      <c r="AC2297">
        <f>TINV(Y2297,3)</f>
        <v>9.8219849655740626E-2</v>
      </c>
      <c r="AD2297">
        <f>EXP((-AC2297*AC2297)/2)</f>
        <v>0.9951880452955193</v>
      </c>
      <c r="AE2297">
        <f>-LOG10(AD2297)</f>
        <v>2.0948495879151516E-3</v>
      </c>
      <c r="AF2297">
        <f>IF(AE2297&gt;2,1,0)</f>
        <v>0</v>
      </c>
      <c r="AG2297">
        <f>IF((AF2297+Z2297)&gt;1,1,0)</f>
        <v>0</v>
      </c>
    </row>
    <row r="2298" spans="1:33" x14ac:dyDescent="0.25">
      <c r="A2298" t="s">
        <v>4186</v>
      </c>
      <c r="B2298" s="12">
        <v>111.75</v>
      </c>
      <c r="C2298" s="12">
        <v>97.007499999999993</v>
      </c>
      <c r="D2298" s="12">
        <v>97.553333333333299</v>
      </c>
      <c r="E2298" s="12">
        <v>101.74</v>
      </c>
      <c r="F2298" s="12">
        <v>106.87</v>
      </c>
      <c r="G2298" s="12">
        <v>104.45</v>
      </c>
      <c r="H2298" s="12">
        <v>100.616666666667</v>
      </c>
      <c r="I2298" s="12">
        <v>100.5</v>
      </c>
      <c r="J2298" s="12">
        <f>AVERAGE(B2298:E2298)</f>
        <v>102.01270833333332</v>
      </c>
      <c r="K2298" s="12">
        <f>AVERAGE(F2298:I2298)</f>
        <v>103.10916666666675</v>
      </c>
      <c r="L2298" s="12">
        <f>MAX(J2298:K2298)</f>
        <v>103.10916666666675</v>
      </c>
      <c r="M2298" s="8">
        <f>F2298/B2298</f>
        <v>0.95633109619686807</v>
      </c>
      <c r="N2298" s="8">
        <f>G2298/C2298</f>
        <v>1.0767208720975183</v>
      </c>
      <c r="O2298" s="8">
        <f>H2298/D2298</f>
        <v>1.0314016264607433</v>
      </c>
      <c r="P2298" s="8">
        <f>I2298/E2298</f>
        <v>0.98781206998230786</v>
      </c>
      <c r="Q2298" s="8">
        <f>LOG(M2298,2)</f>
        <v>-6.4417907493762444E-2</v>
      </c>
      <c r="R2298" s="8">
        <f>LOG(N2298,2)</f>
        <v>0.10664429571920564</v>
      </c>
      <c r="S2298" s="8">
        <f>LOG(O2298,2)</f>
        <v>4.4606225698244101E-2</v>
      </c>
      <c r="T2298" s="8">
        <f>LOG(P2298,2)</f>
        <v>-1.7691497908975451E-2</v>
      </c>
      <c r="U2298" s="8">
        <f>STDEV(Q2298:T2298)/SQRT(COUNT(Q2298:T2298))</f>
        <v>3.7227066322420052E-2</v>
      </c>
      <c r="V2298" s="8">
        <f>AVERAGE(M2298:P2298)</f>
        <v>1.0130664161843594</v>
      </c>
      <c r="W2298" s="8">
        <f>LOG(V2298,2)</f>
        <v>1.8728759685782508E-2</v>
      </c>
      <c r="X2298" t="s">
        <v>4186</v>
      </c>
      <c r="Y2298">
        <f>_xlfn.T.TEST(B2298:E2298,F2298:I2298,2,1)</f>
        <v>0.70852986819586494</v>
      </c>
      <c r="Z2298">
        <f>IF(ABS(W2298)&gt;0.3014,1,0)</f>
        <v>0</v>
      </c>
      <c r="AA2298">
        <f>IF(Y2298&lt;0.05,1,0)</f>
        <v>0</v>
      </c>
      <c r="AB2298">
        <f>IF((Z2298+AA2298)&gt;1,1,0)</f>
        <v>0</v>
      </c>
      <c r="AC2298">
        <f>TINV(Y2298,3)</f>
        <v>0.41120898060460132</v>
      </c>
      <c r="AD2298">
        <f>EXP((-AC2298*AC2298)/2)</f>
        <v>0.91892900425929702</v>
      </c>
      <c r="AE2298">
        <f>-LOG10(AD2298)</f>
        <v>3.6718040571956559E-2</v>
      </c>
      <c r="AF2298">
        <f>IF(AE2298&gt;2,1,0)</f>
        <v>0</v>
      </c>
      <c r="AG2298">
        <f>IF((AF2298+Z2298)&gt;1,1,0)</f>
        <v>0</v>
      </c>
    </row>
    <row r="2299" spans="1:33" x14ac:dyDescent="0.25">
      <c r="A2299" t="s">
        <v>5549</v>
      </c>
      <c r="B2299" s="12">
        <v>98.86</v>
      </c>
      <c r="C2299" s="12">
        <v>116.3275</v>
      </c>
      <c r="D2299" s="12">
        <v>147.87</v>
      </c>
      <c r="E2299" s="12">
        <v>193.5675</v>
      </c>
      <c r="F2299" s="12">
        <v>155.19999999999999</v>
      </c>
      <c r="G2299" s="12">
        <v>128.14666666666699</v>
      </c>
      <c r="H2299" s="12">
        <v>113.756666666667</v>
      </c>
      <c r="I2299" s="12">
        <v>118.333333333333</v>
      </c>
      <c r="J2299" s="12">
        <f>AVERAGE(B2299:E2299)</f>
        <v>139.15625</v>
      </c>
      <c r="K2299" s="12">
        <f>AVERAGE(F2299:I2299)</f>
        <v>128.85916666666674</v>
      </c>
      <c r="L2299" s="12">
        <f>MAX(J2299:K2299)</f>
        <v>139.15625</v>
      </c>
      <c r="M2299" s="8">
        <f>F2299/B2299</f>
        <v>1.5698968237912199</v>
      </c>
      <c r="N2299" s="8">
        <f>G2299/C2299</f>
        <v>1.1016025158854699</v>
      </c>
      <c r="O2299" s="8">
        <f>H2299/D2299</f>
        <v>0.76930186425013181</v>
      </c>
      <c r="P2299" s="8">
        <f>I2299/E2299</f>
        <v>0.61132852019751771</v>
      </c>
      <c r="Q2299" s="8">
        <f>LOG(M2299,2)</f>
        <v>0.65066974593471716</v>
      </c>
      <c r="R2299" s="8">
        <f>LOG(N2299,2)</f>
        <v>0.13960375947598866</v>
      </c>
      <c r="S2299" s="8">
        <f>LOG(O2299,2)</f>
        <v>-0.37837829045375249</v>
      </c>
      <c r="T2299" s="8">
        <f>LOG(P2299,2)</f>
        <v>-0.70998022042696918</v>
      </c>
      <c r="U2299" s="8">
        <f>STDEV(Q2299:T2299)/SQRT(COUNT(Q2299:T2299))</f>
        <v>0.29831313307737789</v>
      </c>
      <c r="V2299" s="8">
        <f>AVERAGE(M2299:P2299)</f>
        <v>1.0130324310310848</v>
      </c>
      <c r="W2299" s="8">
        <f>LOG(V2299,2)</f>
        <v>1.8680361048010991E-2</v>
      </c>
      <c r="X2299" t="s">
        <v>5549</v>
      </c>
      <c r="Y2299">
        <f>_xlfn.T.TEST(B2299:E2299,F2299:I2299,2,1)</f>
        <v>0.7414023609641891</v>
      </c>
      <c r="Z2299">
        <f>IF(ABS(W2299)&gt;0.3014,1,0)</f>
        <v>0</v>
      </c>
      <c r="AA2299">
        <f>IF(Y2299&lt;0.05,1,0)</f>
        <v>0</v>
      </c>
      <c r="AB2299">
        <f>IF((Z2299+AA2299)&gt;1,1,0)</f>
        <v>0</v>
      </c>
      <c r="AC2299">
        <f>TINV(Y2299,3)</f>
        <v>0.3619205338191136</v>
      </c>
      <c r="AD2299">
        <f>EXP((-AC2299*AC2299)/2)</f>
        <v>0.93660538156240469</v>
      </c>
      <c r="AE2299">
        <f>-LOG10(AD2299)</f>
        <v>2.8443351170486107E-2</v>
      </c>
      <c r="AF2299">
        <f>IF(AE2299&gt;2,1,0)</f>
        <v>0</v>
      </c>
      <c r="AG2299">
        <f>IF((AF2299+Z2299)&gt;1,1,0)</f>
        <v>0</v>
      </c>
    </row>
    <row r="2300" spans="1:33" x14ac:dyDescent="0.25">
      <c r="A2300" t="s">
        <v>3437</v>
      </c>
      <c r="B2300" s="12">
        <v>81.53</v>
      </c>
      <c r="C2300" s="12">
        <v>42.414999999999999</v>
      </c>
      <c r="D2300" s="12">
        <v>38.406666666666702</v>
      </c>
      <c r="E2300" s="12">
        <v>45.98</v>
      </c>
      <c r="F2300" s="12">
        <v>42.905000000000001</v>
      </c>
      <c r="G2300" s="12">
        <v>45.29</v>
      </c>
      <c r="H2300" s="12">
        <v>48.34</v>
      </c>
      <c r="I2300" s="12">
        <v>55.146666666666697</v>
      </c>
      <c r="J2300" s="12">
        <f>AVERAGE(B2300:E2300)</f>
        <v>52.082916666666669</v>
      </c>
      <c r="K2300" s="12">
        <f>AVERAGE(F2300:I2300)</f>
        <v>47.920416666666675</v>
      </c>
      <c r="L2300" s="12">
        <f>MAX(J2300:K2300)</f>
        <v>52.082916666666669</v>
      </c>
      <c r="M2300" s="8">
        <f>F2300/B2300</f>
        <v>0.52624800686863726</v>
      </c>
      <c r="N2300" s="8">
        <f>G2300/C2300</f>
        <v>1.0677826240716728</v>
      </c>
      <c r="O2300" s="8">
        <f>H2300/D2300</f>
        <v>1.2586356535323717</v>
      </c>
      <c r="P2300" s="8">
        <f>I2300/E2300</f>
        <v>1.1993620414673054</v>
      </c>
      <c r="Q2300" s="8">
        <f>LOG(M2300,2)</f>
        <v>-0.92618523081508053</v>
      </c>
      <c r="R2300" s="8">
        <f>LOG(N2300,2)</f>
        <v>9.4617977462511757E-2</v>
      </c>
      <c r="S2300" s="8">
        <f>LOG(O2300,2)</f>
        <v>0.33186071600750772</v>
      </c>
      <c r="T2300" s="8">
        <f>LOG(P2300,2)</f>
        <v>0.26226721887559939</v>
      </c>
      <c r="U2300" s="8">
        <f>STDEV(Q2300:T2300)/SQRT(COUNT(Q2300:T2300))</f>
        <v>0.29319972073600087</v>
      </c>
      <c r="V2300" s="8">
        <f>AVERAGE(M2300:P2300)</f>
        <v>1.013007081484997</v>
      </c>
      <c r="W2300" s="8">
        <f>LOG(V2300,2)</f>
        <v>1.864425941800266E-2</v>
      </c>
      <c r="X2300" t="s">
        <v>3437</v>
      </c>
      <c r="Y2300">
        <f>_xlfn.T.TEST(B2300:E2300,F2300:I2300,2,1)</f>
        <v>0.74339746351986757</v>
      </c>
      <c r="Z2300">
        <f>IF(ABS(W2300)&gt;0.3014,1,0)</f>
        <v>0</v>
      </c>
      <c r="AA2300">
        <f>IF(Y2300&lt;0.05,1,0)</f>
        <v>0</v>
      </c>
      <c r="AB2300">
        <f>IF((Z2300+AA2300)&gt;1,1,0)</f>
        <v>0</v>
      </c>
      <c r="AC2300">
        <f>TINV(Y2300,3)</f>
        <v>0.35896633511694082</v>
      </c>
      <c r="AD2300">
        <f>EXP((-AC2300*AC2300)/2)</f>
        <v>0.9376032303054791</v>
      </c>
      <c r="AE2300">
        <f>-LOG10(AD2300)</f>
        <v>2.7980905057396969E-2</v>
      </c>
      <c r="AF2300">
        <f>IF(AE2300&gt;2,1,0)</f>
        <v>0</v>
      </c>
      <c r="AG2300">
        <f>IF((AF2300+Z2300)&gt;1,1,0)</f>
        <v>0</v>
      </c>
    </row>
    <row r="2301" spans="1:33" x14ac:dyDescent="0.25">
      <c r="A2301" t="s">
        <v>6091</v>
      </c>
      <c r="B2301" s="12">
        <v>30.06</v>
      </c>
      <c r="C2301" s="12">
        <v>17.797499999999999</v>
      </c>
      <c r="D2301" s="12">
        <v>25.303333333333299</v>
      </c>
      <c r="E2301" s="12">
        <v>24.087499999999999</v>
      </c>
      <c r="F2301" s="12">
        <v>21.61</v>
      </c>
      <c r="G2301" s="12">
        <v>20.86</v>
      </c>
      <c r="H2301" s="12">
        <v>24.5566666666667</v>
      </c>
      <c r="I2301" s="12">
        <v>28.676666666666701</v>
      </c>
      <c r="J2301" s="12">
        <f>AVERAGE(B2301:E2301)</f>
        <v>24.312083333333327</v>
      </c>
      <c r="K2301" s="12">
        <f>AVERAGE(F2301:I2301)</f>
        <v>23.925833333333351</v>
      </c>
      <c r="L2301" s="12">
        <f>MAX(J2301:K2301)</f>
        <v>24.312083333333327</v>
      </c>
      <c r="M2301" s="8">
        <f>F2301/B2301</f>
        <v>0.71889554224883567</v>
      </c>
      <c r="N2301" s="8">
        <f>G2301/C2301</f>
        <v>1.1720747295968534</v>
      </c>
      <c r="O2301" s="8">
        <f>H2301/D2301</f>
        <v>0.97049137136082464</v>
      </c>
      <c r="P2301" s="8">
        <f>I2301/E2301</f>
        <v>1.19052067116416</v>
      </c>
      <c r="Q2301" s="8">
        <f>LOG(M2301,2)</f>
        <v>-0.47614593705685726</v>
      </c>
      <c r="R2301" s="8">
        <f>LOG(N2301,2)</f>
        <v>0.22906455660466143</v>
      </c>
      <c r="S2301" s="8">
        <f>LOG(O2301,2)</f>
        <v>-4.3212708893593382E-2</v>
      </c>
      <c r="T2301" s="8">
        <f>LOG(P2301,2)</f>
        <v>0.25159267052602813</v>
      </c>
      <c r="U2301" s="8">
        <f>STDEV(Q2301:T2301)/SQRT(COUNT(Q2301:T2301))</f>
        <v>0.16930674444774249</v>
      </c>
      <c r="V2301" s="8">
        <f>AVERAGE(M2301:P2301)</f>
        <v>1.0129955785926685</v>
      </c>
      <c r="W2301" s="8">
        <f>LOG(V2301,2)</f>
        <v>1.8627877242356705E-2</v>
      </c>
      <c r="X2301" t="s">
        <v>6091</v>
      </c>
      <c r="Y2301">
        <f>_xlfn.T.TEST(B2301:E2301,F2301:I2301,2,1)</f>
        <v>0.90289589981773388</v>
      </c>
      <c r="Z2301">
        <f>IF(ABS(W2301)&gt;0.3014,1,0)</f>
        <v>0</v>
      </c>
      <c r="AA2301">
        <f>IF(Y2301&lt;0.05,1,0)</f>
        <v>0</v>
      </c>
      <c r="AB2301">
        <f>IF((Z2301+AA2301)&gt;1,1,0)</f>
        <v>0</v>
      </c>
      <c r="AC2301">
        <f>TINV(Y2301,3)</f>
        <v>0.13261103216084158</v>
      </c>
      <c r="AD2301">
        <f>EXP((-AC2301*AC2301)/2)</f>
        <v>0.99124570106482712</v>
      </c>
      <c r="AE2301">
        <f>-LOG10(AD2301)</f>
        <v>3.8186831627353849E-3</v>
      </c>
      <c r="AF2301">
        <f>IF(AE2301&gt;2,1,0)</f>
        <v>0</v>
      </c>
      <c r="AG2301">
        <f>IF((AF2301+Z2301)&gt;1,1,0)</f>
        <v>0</v>
      </c>
    </row>
    <row r="2302" spans="1:33" x14ac:dyDescent="0.25">
      <c r="A2302" t="s">
        <v>5001</v>
      </c>
      <c r="B2302" s="12">
        <v>13.91</v>
      </c>
      <c r="C2302" s="12">
        <v>11.71</v>
      </c>
      <c r="D2302" s="12">
        <v>11.0933333333333</v>
      </c>
      <c r="E2302" s="12">
        <v>27.407499999999999</v>
      </c>
      <c r="F2302" s="12">
        <v>13.21</v>
      </c>
      <c r="G2302" s="12">
        <v>10.1933333333333</v>
      </c>
      <c r="H2302" s="12">
        <v>11.9033333333333</v>
      </c>
      <c r="I2302" s="12">
        <v>31.76</v>
      </c>
      <c r="J2302" s="12">
        <f>AVERAGE(B2302:E2302)</f>
        <v>16.030208333333327</v>
      </c>
      <c r="K2302" s="12">
        <f>AVERAGE(F2302:I2302)</f>
        <v>16.766666666666652</v>
      </c>
      <c r="L2302" s="12">
        <f>MAX(J2302:K2302)</f>
        <v>16.766666666666652</v>
      </c>
      <c r="M2302" s="8">
        <f>F2302/B2302</f>
        <v>0.94967649173256652</v>
      </c>
      <c r="N2302" s="8">
        <f>G2302/C2302</f>
        <v>0.87048107031027322</v>
      </c>
      <c r="O2302" s="8">
        <f>H2302/D2302</f>
        <v>1.0730168269230771</v>
      </c>
      <c r="P2302" s="8">
        <f>I2302/E2302</f>
        <v>1.158806895922649</v>
      </c>
      <c r="Q2302" s="8">
        <f>LOG(M2302,2)</f>
        <v>-7.4491953295411445E-2</v>
      </c>
      <c r="R2302" s="8">
        <f>LOG(N2302,2)</f>
        <v>-0.20011516986157138</v>
      </c>
      <c r="S2302" s="8">
        <f>LOG(O2302,2)</f>
        <v>0.10167270044497366</v>
      </c>
      <c r="T2302" s="8">
        <f>LOG(P2302,2)</f>
        <v>0.21264017505388985</v>
      </c>
      <c r="U2302" s="8">
        <f>STDEV(Q2302:T2302)/SQRT(COUNT(Q2302:T2302))</f>
        <v>9.1630679762545922E-2</v>
      </c>
      <c r="V2302" s="8">
        <f>AVERAGE(M2302:P2302)</f>
        <v>1.0129953212221414</v>
      </c>
      <c r="W2302" s="8">
        <f>LOG(V2302,2)</f>
        <v>1.8627510698574924E-2</v>
      </c>
      <c r="X2302" t="s">
        <v>5001</v>
      </c>
      <c r="Y2302">
        <f>_xlfn.T.TEST(B2302:E2302,F2302:I2302,2,1)</f>
        <v>0.61016828953458635</v>
      </c>
      <c r="Z2302">
        <f>IF(ABS(W2302)&gt;0.3014,1,0)</f>
        <v>0</v>
      </c>
      <c r="AA2302">
        <f>IF(Y2302&lt;0.05,1,0)</f>
        <v>0</v>
      </c>
      <c r="AB2302">
        <f>IF((Z2302+AA2302)&gt;1,1,0)</f>
        <v>0</v>
      </c>
      <c r="AC2302">
        <f>TINV(Y2302,3)</f>
        <v>0.56733016126168601</v>
      </c>
      <c r="AD2302">
        <f>EXP((-AC2302*AC2302)/2)</f>
        <v>0.85135016871790248</v>
      </c>
      <c r="AE2302">
        <f>-LOG10(AD2302)</f>
        <v>6.9891773567137175E-2</v>
      </c>
      <c r="AF2302">
        <f>IF(AE2302&gt;2,1,0)</f>
        <v>0</v>
      </c>
      <c r="AG2302">
        <f>IF((AF2302+Z2302)&gt;1,1,0)</f>
        <v>0</v>
      </c>
    </row>
    <row r="2303" spans="1:33" x14ac:dyDescent="0.25">
      <c r="A2303" t="s">
        <v>2895</v>
      </c>
      <c r="B2303" s="12">
        <v>59.35</v>
      </c>
      <c r="C2303" s="12">
        <v>21.535</v>
      </c>
      <c r="D2303" s="12">
        <v>22.32</v>
      </c>
      <c r="E2303" s="12">
        <v>28.147500000000001</v>
      </c>
      <c r="F2303" s="12">
        <v>21.58</v>
      </c>
      <c r="G2303" s="12">
        <v>29.54</v>
      </c>
      <c r="H2303" s="12">
        <v>31.5133333333333</v>
      </c>
      <c r="I2303" s="12">
        <v>25.46</v>
      </c>
      <c r="J2303" s="12">
        <f>AVERAGE(B2303:E2303)</f>
        <v>32.838125000000005</v>
      </c>
      <c r="K2303" s="12">
        <f>AVERAGE(F2303:I2303)</f>
        <v>27.023333333333326</v>
      </c>
      <c r="L2303" s="12">
        <f>MAX(J2303:K2303)</f>
        <v>32.838125000000005</v>
      </c>
      <c r="M2303" s="8">
        <f>F2303/B2303</f>
        <v>0.36360572872788538</v>
      </c>
      <c r="N2303" s="8">
        <f>G2303/C2303</f>
        <v>1.3717204550731368</v>
      </c>
      <c r="O2303" s="8">
        <f>H2303/D2303</f>
        <v>1.4118876941457572</v>
      </c>
      <c r="P2303" s="8">
        <f>I2303/E2303</f>
        <v>0.90452082778221865</v>
      </c>
      <c r="Q2303" s="8">
        <f>LOG(M2303,2)</f>
        <v>-1.4595531650412523</v>
      </c>
      <c r="R2303" s="8">
        <f>LOG(N2303,2)</f>
        <v>0.45598650252293077</v>
      </c>
      <c r="S2303" s="8">
        <f>LOG(O2303,2)</f>
        <v>0.49762533680830445</v>
      </c>
      <c r="T2303" s="8">
        <f>LOG(P2303,2)</f>
        <v>-0.14477437170677426</v>
      </c>
      <c r="U2303" s="8">
        <f>STDEV(Q2303:T2303)/SQRT(COUNT(Q2303:T2303))</f>
        <v>0.45652236134402974</v>
      </c>
      <c r="V2303" s="8">
        <f>AVERAGE(M2303:P2303)</f>
        <v>1.0129336764322494</v>
      </c>
      <c r="W2303" s="8">
        <f>LOG(V2303,2)</f>
        <v>1.8539714302152083E-2</v>
      </c>
      <c r="X2303" t="s">
        <v>2895</v>
      </c>
      <c r="Y2303">
        <f>_xlfn.T.TEST(B2303:E2303,F2303:I2303,2,1)</f>
        <v>0.63313772440022498</v>
      </c>
      <c r="Z2303">
        <f>IF(ABS(W2303)&gt;0.3014,1,0)</f>
        <v>0</v>
      </c>
      <c r="AA2303">
        <f>IF(Y2303&lt;0.05,1,0)</f>
        <v>0</v>
      </c>
      <c r="AB2303">
        <f>IF((Z2303+AA2303)&gt;1,1,0)</f>
        <v>0</v>
      </c>
      <c r="AC2303">
        <f>TINV(Y2303,3)</f>
        <v>0.52950326887830634</v>
      </c>
      <c r="AD2303">
        <f>EXP((-AC2303*AC2303)/2)</f>
        <v>0.86919580587974732</v>
      </c>
      <c r="AE2303">
        <f>-LOG10(AD2303)</f>
        <v>6.0882377942489553E-2</v>
      </c>
      <c r="AF2303">
        <f>IF(AE2303&gt;2,1,0)</f>
        <v>0</v>
      </c>
      <c r="AG2303">
        <f>IF((AF2303+Z2303)&gt;1,1,0)</f>
        <v>0</v>
      </c>
    </row>
    <row r="2304" spans="1:33" x14ac:dyDescent="0.25">
      <c r="A2304" t="s">
        <v>4956</v>
      </c>
      <c r="B2304" s="12">
        <v>74.36</v>
      </c>
      <c r="C2304" s="12">
        <v>95.905000000000001</v>
      </c>
      <c r="D2304" s="12">
        <v>102.216666666667</v>
      </c>
      <c r="E2304" s="12">
        <v>161.6575</v>
      </c>
      <c r="F2304" s="12">
        <v>73.534999999999997</v>
      </c>
      <c r="G2304" s="12">
        <v>89.913333333333298</v>
      </c>
      <c r="H2304" s="12">
        <v>150.87</v>
      </c>
      <c r="I2304" s="12">
        <v>104.93666666666699</v>
      </c>
      <c r="J2304" s="12">
        <f>AVERAGE(B2304:E2304)</f>
        <v>108.53479166666673</v>
      </c>
      <c r="K2304" s="12">
        <f>AVERAGE(F2304:I2304)</f>
        <v>104.81375000000007</v>
      </c>
      <c r="L2304" s="12">
        <f>MAX(J2304:K2304)</f>
        <v>108.53479166666673</v>
      </c>
      <c r="M2304" s="8">
        <f>F2304/B2304</f>
        <v>0.98890532544378695</v>
      </c>
      <c r="N2304" s="8">
        <f>G2304/C2304</f>
        <v>0.93752498131831807</v>
      </c>
      <c r="O2304" s="8">
        <f>H2304/D2304</f>
        <v>1.4759823903472968</v>
      </c>
      <c r="P2304" s="8">
        <f>I2304/E2304</f>
        <v>0.64912958982210534</v>
      </c>
      <c r="Q2304" s="8">
        <f>LOG(M2304,2)</f>
        <v>-1.6095686188831566E-2</v>
      </c>
      <c r="R2304" s="8">
        <f>LOG(N2304,2)</f>
        <v>-9.3070961784675096E-2</v>
      </c>
      <c r="S2304" s="8">
        <f>LOG(O2304,2)</f>
        <v>0.56167550899303853</v>
      </c>
      <c r="T2304" s="8">
        <f>LOG(P2304,2)</f>
        <v>-0.62342157362658612</v>
      </c>
      <c r="U2304" s="8">
        <f>STDEV(Q2304:T2304)/SQRT(COUNT(Q2304:T2304))</f>
        <v>0.24251328521587848</v>
      </c>
      <c r="V2304" s="8">
        <f>AVERAGE(M2304:P2304)</f>
        <v>1.0128855717328769</v>
      </c>
      <c r="W2304" s="8">
        <f>LOG(V2304,2)</f>
        <v>1.8471198405381788E-2</v>
      </c>
      <c r="X2304" t="s">
        <v>4956</v>
      </c>
      <c r="Y2304">
        <f>_xlfn.T.TEST(B2304:E2304,F2304:I2304,2,1)</f>
        <v>0.87382196335278928</v>
      </c>
      <c r="Z2304">
        <f>IF(ABS(W2304)&gt;0.3014,1,0)</f>
        <v>0</v>
      </c>
      <c r="AA2304">
        <f>IF(Y2304&lt;0.05,1,0)</f>
        <v>0</v>
      </c>
      <c r="AB2304">
        <f>IF((Z2304+AA2304)&gt;1,1,0)</f>
        <v>0</v>
      </c>
      <c r="AC2304">
        <f>TINV(Y2304,3)</f>
        <v>0.17278232836551843</v>
      </c>
      <c r="AD2304">
        <f>EXP((-AC2304*AC2304)/2)</f>
        <v>0.98518398692386289</v>
      </c>
      <c r="AE2304">
        <f>-LOG10(AD2304)</f>
        <v>6.4826557520597586E-3</v>
      </c>
      <c r="AF2304">
        <f>IF(AE2304&gt;2,1,0)</f>
        <v>0</v>
      </c>
      <c r="AG2304">
        <f>IF((AF2304+Z2304)&gt;1,1,0)</f>
        <v>0</v>
      </c>
    </row>
    <row r="2305" spans="1:33" x14ac:dyDescent="0.25">
      <c r="A2305" t="s">
        <v>5162</v>
      </c>
      <c r="B2305" s="12">
        <v>361.43</v>
      </c>
      <c r="C2305" s="12">
        <v>262.84750000000003</v>
      </c>
      <c r="D2305" s="12">
        <v>235.476666666667</v>
      </c>
      <c r="E2305" s="12">
        <v>335.37</v>
      </c>
      <c r="F2305" s="12">
        <v>248.34</v>
      </c>
      <c r="G2305" s="12">
        <v>209.67</v>
      </c>
      <c r="H2305" s="12">
        <v>341.18</v>
      </c>
      <c r="I2305" s="12">
        <v>374.82333333333298</v>
      </c>
      <c r="J2305" s="12">
        <f>AVERAGE(B2305:E2305)</f>
        <v>298.78104166666674</v>
      </c>
      <c r="K2305" s="12">
        <f>AVERAGE(F2305:I2305)</f>
        <v>293.50333333333327</v>
      </c>
      <c r="L2305" s="12">
        <f>MAX(J2305:K2305)</f>
        <v>298.78104166666674</v>
      </c>
      <c r="M2305" s="8">
        <f>F2305/B2305</f>
        <v>0.68710400354148793</v>
      </c>
      <c r="N2305" s="8">
        <f>G2305/C2305</f>
        <v>0.79768687166512886</v>
      </c>
      <c r="O2305" s="8">
        <f>H2305/D2305</f>
        <v>1.4488909021417531</v>
      </c>
      <c r="P2305" s="8">
        <f>I2305/E2305</f>
        <v>1.1176412121934967</v>
      </c>
      <c r="Q2305" s="8">
        <f>LOG(M2305,2)</f>
        <v>-0.54139960568801726</v>
      </c>
      <c r="R2305" s="8">
        <f>LOG(N2305,2)</f>
        <v>-0.32610556065806656</v>
      </c>
      <c r="S2305" s="8">
        <f>LOG(O2305,2)</f>
        <v>0.53494896765906719</v>
      </c>
      <c r="T2305" s="8">
        <f>LOG(P2305,2)</f>
        <v>0.16045712515399971</v>
      </c>
      <c r="U2305" s="8">
        <f>STDEV(Q2305:T2305)/SQRT(COUNT(Q2305:T2305))</f>
        <v>0.24220699376870977</v>
      </c>
      <c r="V2305" s="8">
        <f>AVERAGE(M2305:P2305)</f>
        <v>1.0128307473854665</v>
      </c>
      <c r="W2305" s="8">
        <f>LOG(V2305,2)</f>
        <v>1.8393107694059885E-2</v>
      </c>
      <c r="X2305" t="s">
        <v>5162</v>
      </c>
      <c r="Y2305">
        <f>_xlfn.T.TEST(B2305:E2305,F2305:I2305,2,1)</f>
        <v>0.92022854079901295</v>
      </c>
      <c r="Z2305">
        <f>IF(ABS(W2305)&gt;0.3014,1,0)</f>
        <v>0</v>
      </c>
      <c r="AA2305">
        <f>IF(Y2305&lt;0.05,1,0)</f>
        <v>0</v>
      </c>
      <c r="AB2305">
        <f>IF((Z2305+AA2305)&gt;1,1,0)</f>
        <v>0</v>
      </c>
      <c r="AC2305">
        <f>TINV(Y2305,3)</f>
        <v>0.10880227475871194</v>
      </c>
      <c r="AD2305">
        <f>EXP((-AC2305*AC2305)/2)</f>
        <v>0.99409851508183211</v>
      </c>
      <c r="AE2305">
        <f>-LOG10(AD2305)</f>
        <v>2.5705749222230331E-3</v>
      </c>
      <c r="AF2305">
        <f>IF(AE2305&gt;2,1,0)</f>
        <v>0</v>
      </c>
      <c r="AG2305">
        <f>IF((AF2305+Z2305)&gt;1,1,0)</f>
        <v>0</v>
      </c>
    </row>
    <row r="2306" spans="1:33" x14ac:dyDescent="0.25">
      <c r="A2306" t="s">
        <v>3375</v>
      </c>
      <c r="B2306" s="12">
        <v>27.26</v>
      </c>
      <c r="C2306" s="12">
        <v>21.67</v>
      </c>
      <c r="D2306" s="12">
        <v>22.463333333333299</v>
      </c>
      <c r="E2306" s="12">
        <v>25.727499999999999</v>
      </c>
      <c r="F2306" s="12">
        <v>24.55</v>
      </c>
      <c r="G2306" s="12">
        <v>23.023333333333301</v>
      </c>
      <c r="H2306" s="12">
        <v>28.766666666666701</v>
      </c>
      <c r="I2306" s="12">
        <v>20.776666666666699</v>
      </c>
      <c r="J2306" s="12">
        <f>AVERAGE(B2306:E2306)</f>
        <v>24.280208333333327</v>
      </c>
      <c r="K2306" s="12">
        <f>AVERAGE(F2306:I2306)</f>
        <v>24.279166666666676</v>
      </c>
      <c r="L2306" s="12">
        <f>MAX(J2306:K2306)</f>
        <v>24.280208333333327</v>
      </c>
      <c r="M2306" s="8">
        <f>F2306/B2306</f>
        <v>0.90058694057226707</v>
      </c>
      <c r="N2306" s="8">
        <f>G2306/C2306</f>
        <v>1.0624519304722335</v>
      </c>
      <c r="O2306" s="8">
        <f>H2306/D2306</f>
        <v>1.280605431072863</v>
      </c>
      <c r="P2306" s="8">
        <f>I2306/E2306</f>
        <v>0.80756648203932369</v>
      </c>
      <c r="Q2306" s="8">
        <f>LOG(M2306,2)</f>
        <v>-0.15106253760315405</v>
      </c>
      <c r="R2306" s="8">
        <f>LOG(N2306,2)</f>
        <v>8.7397569496805674E-2</v>
      </c>
      <c r="S2306" s="8">
        <f>LOG(O2306,2)</f>
        <v>0.35682603358706055</v>
      </c>
      <c r="T2306" s="8">
        <f>LOG(P2306,2)</f>
        <v>-0.30834706187912514</v>
      </c>
      <c r="U2306" s="8">
        <f>STDEV(Q2306:T2306)/SQRT(COUNT(Q2306:T2306))</f>
        <v>0.14514455455808048</v>
      </c>
      <c r="V2306" s="8">
        <f>AVERAGE(M2306:P2306)</f>
        <v>1.0128026960391718</v>
      </c>
      <c r="W2306" s="8">
        <f>LOG(V2306,2)</f>
        <v>1.8353150278937656E-2</v>
      </c>
      <c r="X2306" t="s">
        <v>3375</v>
      </c>
      <c r="Y2306">
        <f>_xlfn.T.TEST(B2306:E2306,F2306:I2306,2,1)</f>
        <v>0.99969042455996027</v>
      </c>
      <c r="Z2306">
        <f>IF(ABS(W2306)&gt;0.3014,1,0)</f>
        <v>0</v>
      </c>
      <c r="AA2306">
        <f>IF(Y2306&lt;0.05,1,0)</f>
        <v>0</v>
      </c>
      <c r="AB2306">
        <f>IF((Z2306+AA2306)&gt;1,1,0)</f>
        <v>0</v>
      </c>
      <c r="AC2306">
        <f>TINV(Y2306,3)</f>
        <v>4.2113081884228903E-4</v>
      </c>
      <c r="AD2306">
        <f>EXP((-AC2306*AC2306)/2)</f>
        <v>0.99999991132442068</v>
      </c>
      <c r="AE2306">
        <f>-LOG10(AD2306)</f>
        <v>3.8511316487452573E-8</v>
      </c>
      <c r="AF2306">
        <f>IF(AE2306&gt;2,1,0)</f>
        <v>0</v>
      </c>
      <c r="AG2306">
        <f>IF((AF2306+Z2306)&gt;1,1,0)</f>
        <v>0</v>
      </c>
    </row>
    <row r="2307" spans="1:33" x14ac:dyDescent="0.25">
      <c r="A2307" t="s">
        <v>1571</v>
      </c>
      <c r="B2307" s="12">
        <v>30.33</v>
      </c>
      <c r="C2307" s="12">
        <v>27.5425</v>
      </c>
      <c r="D2307" s="12">
        <v>21.79</v>
      </c>
      <c r="E2307" s="12">
        <v>26.86</v>
      </c>
      <c r="F2307" s="12">
        <v>20.734999999999999</v>
      </c>
      <c r="G2307" s="12">
        <v>25.143333333333299</v>
      </c>
      <c r="H2307" s="12">
        <v>31.113333333333301</v>
      </c>
      <c r="I2307" s="12">
        <v>27.56</v>
      </c>
      <c r="J2307" s="12">
        <f>AVERAGE(B2307:E2307)</f>
        <v>26.630624999999998</v>
      </c>
      <c r="K2307" s="12">
        <f>AVERAGE(F2307:I2307)</f>
        <v>26.137916666666651</v>
      </c>
      <c r="L2307" s="12">
        <f>MAX(J2307:K2307)</f>
        <v>26.630624999999998</v>
      </c>
      <c r="M2307" s="8">
        <f>F2307/B2307</f>
        <v>0.68364655456643586</v>
      </c>
      <c r="N2307" s="8">
        <f>G2307/C2307</f>
        <v>0.91289219690780787</v>
      </c>
      <c r="O2307" s="8">
        <f>H2307/D2307</f>
        <v>1.4278721125898717</v>
      </c>
      <c r="P2307" s="8">
        <f>I2307/E2307</f>
        <v>1.0260610573343261</v>
      </c>
      <c r="Q2307" s="8">
        <f>LOG(M2307,2)</f>
        <v>-0.54867745071820939</v>
      </c>
      <c r="R2307" s="8">
        <f>LOG(N2307,2)</f>
        <v>-0.13148359192780804</v>
      </c>
      <c r="S2307" s="8">
        <f>LOG(O2307,2)</f>
        <v>0.51386677012707915</v>
      </c>
      <c r="T2307" s="8">
        <f>LOG(P2307,2)</f>
        <v>3.7116583276848907E-2</v>
      </c>
      <c r="U2307" s="8">
        <f>STDEV(Q2307:T2307)/SQRT(COUNT(Q2307:T2307))</f>
        <v>0.21977258306758332</v>
      </c>
      <c r="V2307" s="8">
        <f>AVERAGE(M2307:P2307)</f>
        <v>1.0126179803496105</v>
      </c>
      <c r="W2307" s="8">
        <f>LOG(V2307,2)</f>
        <v>1.8090006515126083E-2</v>
      </c>
      <c r="X2307" t="s">
        <v>1571</v>
      </c>
      <c r="Y2307">
        <f>_xlfn.T.TEST(B2307:E2307,F2307:I2307,2,1)</f>
        <v>0.90789375245697213</v>
      </c>
      <c r="Z2307">
        <f>IF(ABS(W2307)&gt;0.3014,1,0)</f>
        <v>0</v>
      </c>
      <c r="AA2307">
        <f>IF(Y2307&lt;0.05,1,0)</f>
        <v>0</v>
      </c>
      <c r="AB2307">
        <f>IF((Z2307+AA2307)&gt;1,1,0)</f>
        <v>0</v>
      </c>
      <c r="AC2307">
        <f>TINV(Y2307,3)</f>
        <v>0.12573634859732968</v>
      </c>
      <c r="AD2307">
        <f>EXP((-AC2307*AC2307)/2)</f>
        <v>0.9921263462071932</v>
      </c>
      <c r="AE2307">
        <f>-LOG10(AD2307)</f>
        <v>3.4330173956854753E-3</v>
      </c>
      <c r="AF2307">
        <f>IF(AE2307&gt;2,1,0)</f>
        <v>0</v>
      </c>
      <c r="AG2307">
        <f>IF((AF2307+Z2307)&gt;1,1,0)</f>
        <v>0</v>
      </c>
    </row>
    <row r="2308" spans="1:33" x14ac:dyDescent="0.25">
      <c r="A2308" t="s">
        <v>4938</v>
      </c>
      <c r="B2308" s="12">
        <v>105.35</v>
      </c>
      <c r="C2308" s="12">
        <v>67.400000000000006</v>
      </c>
      <c r="D2308" s="12">
        <v>74.91</v>
      </c>
      <c r="E2308" s="12">
        <v>81.292500000000004</v>
      </c>
      <c r="F2308" s="12">
        <v>64.86</v>
      </c>
      <c r="G2308" s="12">
        <v>71.486666666666693</v>
      </c>
      <c r="H2308" s="12">
        <v>88.513333333333307</v>
      </c>
      <c r="I2308" s="12">
        <v>96.92</v>
      </c>
      <c r="J2308" s="12">
        <f>AVERAGE(B2308:E2308)</f>
        <v>82.238124999999997</v>
      </c>
      <c r="K2308" s="12">
        <f>AVERAGE(F2308:I2308)</f>
        <v>80.445000000000007</v>
      </c>
      <c r="L2308" s="12">
        <f>MAX(J2308:K2308)</f>
        <v>82.238124999999997</v>
      </c>
      <c r="M2308" s="8">
        <f>F2308/B2308</f>
        <v>0.61566207878500245</v>
      </c>
      <c r="N2308" s="8">
        <f>G2308/C2308</f>
        <v>1.0606330365974286</v>
      </c>
      <c r="O2308" s="8">
        <f>H2308/D2308</f>
        <v>1.1815956926089082</v>
      </c>
      <c r="P2308" s="8">
        <f>I2308/E2308</f>
        <v>1.1922379063259219</v>
      </c>
      <c r="Q2308" s="8">
        <f>LOG(M2308,2)</f>
        <v>-0.69978938524886192</v>
      </c>
      <c r="R2308" s="8">
        <f>LOG(N2308,2)</f>
        <v>8.492559135575671E-2</v>
      </c>
      <c r="S2308" s="8">
        <f>LOG(O2308,2)</f>
        <v>0.24073647202179377</v>
      </c>
      <c r="T2308" s="8">
        <f>LOG(P2308,2)</f>
        <v>0.25367214857659071</v>
      </c>
      <c r="U2308" s="8">
        <f>STDEV(Q2308:T2308)/SQRT(COUNT(Q2308:T2308))</f>
        <v>0.22649388981929577</v>
      </c>
      <c r="V2308" s="8">
        <f>AVERAGE(M2308:P2308)</f>
        <v>1.0125321785793151</v>
      </c>
      <c r="W2308" s="8">
        <f>LOG(V2308,2)</f>
        <v>1.7967758011198674E-2</v>
      </c>
      <c r="X2308" t="s">
        <v>4938</v>
      </c>
      <c r="Y2308">
        <f>_xlfn.T.TEST(B2308:E2308,F2308:I2308,2,1)</f>
        <v>0.90011325240939177</v>
      </c>
      <c r="Z2308">
        <f>IF(ABS(W2308)&gt;0.3014,1,0)</f>
        <v>0</v>
      </c>
      <c r="AA2308">
        <f>IF(Y2308&lt;0.05,1,0)</f>
        <v>0</v>
      </c>
      <c r="AB2308">
        <f>IF((Z2308+AA2308)&gt;1,1,0)</f>
        <v>0</v>
      </c>
      <c r="AC2308">
        <f>TINV(Y2308,3)</f>
        <v>0.13644221628764466</v>
      </c>
      <c r="AD2308">
        <f>EXP((-AC2308*AC2308)/2)</f>
        <v>0.99073494836178577</v>
      </c>
      <c r="AE2308">
        <f>-LOG10(AD2308)</f>
        <v>4.0425169176435041E-3</v>
      </c>
      <c r="AF2308">
        <f>IF(AE2308&gt;2,1,0)</f>
        <v>0</v>
      </c>
      <c r="AG2308">
        <f>IF((AF2308+Z2308)&gt;1,1,0)</f>
        <v>0</v>
      </c>
    </row>
    <row r="2309" spans="1:33" x14ac:dyDescent="0.25">
      <c r="A2309" t="s">
        <v>1534</v>
      </c>
      <c r="B2309" s="12">
        <v>69.790000000000006</v>
      </c>
      <c r="C2309" s="12">
        <v>68.197500000000005</v>
      </c>
      <c r="D2309" s="12">
        <v>74.336666666666702</v>
      </c>
      <c r="E2309" s="12">
        <v>74.87</v>
      </c>
      <c r="F2309" s="12">
        <v>70.319999999999993</v>
      </c>
      <c r="G2309" s="12">
        <v>72.599999999999994</v>
      </c>
      <c r="H2309" s="12">
        <v>73.12</v>
      </c>
      <c r="I2309" s="12">
        <v>74.39</v>
      </c>
      <c r="J2309" s="12">
        <f>AVERAGE(B2309:E2309)</f>
        <v>71.798541666666679</v>
      </c>
      <c r="K2309" s="12">
        <f>AVERAGE(F2309:I2309)</f>
        <v>72.607500000000002</v>
      </c>
      <c r="L2309" s="12">
        <f>MAX(J2309:K2309)</f>
        <v>72.607500000000002</v>
      </c>
      <c r="M2309" s="8">
        <f>F2309/B2309</f>
        <v>1.0075942112050436</v>
      </c>
      <c r="N2309" s="8">
        <f>G2309/C2309</f>
        <v>1.0645551523149674</v>
      </c>
      <c r="O2309" s="8">
        <f>H2309/D2309</f>
        <v>0.98363302094076455</v>
      </c>
      <c r="P2309" s="8">
        <f>I2309/E2309</f>
        <v>0.99358888740483498</v>
      </c>
      <c r="Q2309" s="8">
        <f>LOG(M2309,2)</f>
        <v>1.0914738687603818E-2</v>
      </c>
      <c r="R2309" s="8">
        <f>LOG(N2309,2)</f>
        <v>9.0250694656471522E-2</v>
      </c>
      <c r="S2309" s="8">
        <f>LOG(O2309,2)</f>
        <v>-2.3807927310173411E-2</v>
      </c>
      <c r="T2309" s="8">
        <f>LOG(P2309,2)</f>
        <v>-9.2790567713889448E-3</v>
      </c>
      <c r="U2309" s="8">
        <f>STDEV(Q2309:T2309)/SQRT(COUNT(Q2309:T2309))</f>
        <v>2.542729650472492E-2</v>
      </c>
      <c r="V2309" s="8">
        <f>AVERAGE(M2309:P2309)</f>
        <v>1.0123428179664027</v>
      </c>
      <c r="W2309" s="8">
        <f>LOG(V2309,2)</f>
        <v>1.76979244476939E-2</v>
      </c>
      <c r="X2309" t="s">
        <v>1534</v>
      </c>
      <c r="Y2309">
        <f>_xlfn.T.TEST(B2309:E2309,F2309:I2309,2,1)</f>
        <v>0.56368808992333841</v>
      </c>
      <c r="Z2309">
        <f>IF(ABS(W2309)&gt;0.3014,1,0)</f>
        <v>0</v>
      </c>
      <c r="AA2309">
        <f>IF(Y2309&lt;0.05,1,0)</f>
        <v>0</v>
      </c>
      <c r="AB2309">
        <f>IF((Z2309+AA2309)&gt;1,1,0)</f>
        <v>0</v>
      </c>
      <c r="AC2309">
        <f>TINV(Y2309,3)</f>
        <v>0.64706435770325776</v>
      </c>
      <c r="AD2309">
        <f>EXP((-AC2309*AC2309)/2)</f>
        <v>0.81111442667804723</v>
      </c>
      <c r="AE2309">
        <f>-LOG10(AD2309)</f>
        <v>9.0917874063343534E-2</v>
      </c>
      <c r="AF2309">
        <f>IF(AE2309&gt;2,1,0)</f>
        <v>0</v>
      </c>
      <c r="AG2309">
        <f>IF((AF2309+Z2309)&gt;1,1,0)</f>
        <v>0</v>
      </c>
    </row>
    <row r="2310" spans="1:33" x14ac:dyDescent="0.25">
      <c r="A2310" t="s">
        <v>4999</v>
      </c>
      <c r="B2310" s="12">
        <v>51.51</v>
      </c>
      <c r="C2310" s="12">
        <v>80.33</v>
      </c>
      <c r="D2310" s="12">
        <v>68.0566666666667</v>
      </c>
      <c r="E2310" s="12">
        <v>84.45</v>
      </c>
      <c r="F2310" s="12">
        <v>73.39</v>
      </c>
      <c r="G2310" s="12">
        <v>69.3333333333333</v>
      </c>
      <c r="H2310" s="12">
        <v>71.973333333333301</v>
      </c>
      <c r="I2310" s="12">
        <v>59.433333333333302</v>
      </c>
      <c r="J2310" s="12">
        <f>AVERAGE(B2310:E2310)</f>
        <v>71.086666666666673</v>
      </c>
      <c r="K2310" s="12">
        <f>AVERAGE(F2310:I2310)</f>
        <v>68.53249999999997</v>
      </c>
      <c r="L2310" s="12">
        <f>MAX(J2310:K2310)</f>
        <v>71.086666666666673</v>
      </c>
      <c r="M2310" s="8">
        <f>F2310/B2310</f>
        <v>1.4247718889536014</v>
      </c>
      <c r="N2310" s="8">
        <f>G2310/C2310</f>
        <v>0.86310635296070337</v>
      </c>
      <c r="O2310" s="8">
        <f>H2310/D2310</f>
        <v>1.057550080815006</v>
      </c>
      <c r="P2310" s="8">
        <f>I2310/E2310</f>
        <v>0.70376948884941737</v>
      </c>
      <c r="Q2310" s="8">
        <f>LOG(M2310,2)</f>
        <v>0.51073095715904993</v>
      </c>
      <c r="R2310" s="8">
        <f>LOG(N2310,2)</f>
        <v>-0.21238975398210044</v>
      </c>
      <c r="S2310" s="8">
        <f>LOG(O2310,2)</f>
        <v>8.0725984510876592E-2</v>
      </c>
      <c r="T2310" s="8">
        <f>LOG(P2310,2)</f>
        <v>-0.50682512589754791</v>
      </c>
      <c r="U2310" s="8">
        <f>STDEV(Q2310:T2310)/SQRT(COUNT(Q2310:T2310))</f>
        <v>0.21703751371586902</v>
      </c>
      <c r="V2310" s="8">
        <f>AVERAGE(M2310:P2310)</f>
        <v>1.012299452894682</v>
      </c>
      <c r="W2310" s="8">
        <f>LOG(V2310,2)</f>
        <v>1.7636123333660922E-2</v>
      </c>
      <c r="X2310" t="s">
        <v>4999</v>
      </c>
      <c r="Y2310">
        <f>_xlfn.T.TEST(B2310:E2310,F2310:I2310,2,1)</f>
        <v>0.81600645551687112</v>
      </c>
      <c r="Z2310">
        <f>IF(ABS(W2310)&gt;0.3014,1,0)</f>
        <v>0</v>
      </c>
      <c r="AA2310">
        <f>IF(Y2310&lt;0.05,1,0)</f>
        <v>0</v>
      </c>
      <c r="AB2310">
        <f>IF((Z2310+AA2310)&gt;1,1,0)</f>
        <v>0</v>
      </c>
      <c r="AC2310">
        <f>TINV(Y2310,3)</f>
        <v>0.25386229852535169</v>
      </c>
      <c r="AD2310">
        <f>EXP((-AC2310*AC2310)/2)</f>
        <v>0.9682905969408705</v>
      </c>
      <c r="AE2310">
        <f>-LOG10(AD2310)</f>
        <v>1.3994285555105287E-2</v>
      </c>
      <c r="AF2310">
        <f>IF(AE2310&gt;2,1,0)</f>
        <v>0</v>
      </c>
      <c r="AG2310">
        <f>IF((AF2310+Z2310)&gt;1,1,0)</f>
        <v>0</v>
      </c>
    </row>
    <row r="2311" spans="1:33" x14ac:dyDescent="0.25">
      <c r="A2311" t="s">
        <v>1227</v>
      </c>
      <c r="B2311" s="12">
        <v>220.34</v>
      </c>
      <c r="C2311" s="12">
        <v>196.23249999999999</v>
      </c>
      <c r="D2311" s="12">
        <v>195.17666666666699</v>
      </c>
      <c r="E2311" s="12">
        <v>186.32</v>
      </c>
      <c r="F2311" s="12">
        <v>138.02500000000001</v>
      </c>
      <c r="G2311" s="12">
        <v>218.8</v>
      </c>
      <c r="H2311" s="12">
        <v>258.20999999999998</v>
      </c>
      <c r="I2311" s="12">
        <v>183.48</v>
      </c>
      <c r="J2311" s="12">
        <f>AVERAGE(B2311:E2311)</f>
        <v>199.51729166666672</v>
      </c>
      <c r="K2311" s="12">
        <f>AVERAGE(F2311:I2311)</f>
        <v>199.62875000000003</v>
      </c>
      <c r="L2311" s="12">
        <f>MAX(J2311:K2311)</f>
        <v>199.62875000000003</v>
      </c>
      <c r="M2311" s="8">
        <f>F2311/B2311</f>
        <v>0.6264182626849415</v>
      </c>
      <c r="N2311" s="8">
        <f>G2311/C2311</f>
        <v>1.1150038856968139</v>
      </c>
      <c r="O2311" s="8">
        <f>H2311/D2311</f>
        <v>1.3229552712926727</v>
      </c>
      <c r="P2311" s="8">
        <f>I2311/E2311</f>
        <v>0.98475740661227995</v>
      </c>
      <c r="Q2311" s="8">
        <f>LOG(M2311,2)</f>
        <v>-0.67480182111389153</v>
      </c>
      <c r="R2311" s="8">
        <f>LOG(N2311,2)</f>
        <v>0.15704873782787218</v>
      </c>
      <c r="S2311" s="8">
        <f>LOG(O2311,2)</f>
        <v>0.40376428536934716</v>
      </c>
      <c r="T2311" s="8">
        <f>LOG(P2311,2)</f>
        <v>-2.2159732128905252E-2</v>
      </c>
      <c r="U2311" s="8">
        <f>STDEV(Q2311:T2311)/SQRT(COUNT(Q2311:T2311))</f>
        <v>0.23074234370494356</v>
      </c>
      <c r="V2311" s="8">
        <f>AVERAGE(M2311:P2311)</f>
        <v>1.012283706571677</v>
      </c>
      <c r="W2311" s="8">
        <f>LOG(V2311,2)</f>
        <v>1.7613682030614551E-2</v>
      </c>
      <c r="X2311" t="s">
        <v>1227</v>
      </c>
      <c r="Y2311">
        <f>_xlfn.T.TEST(B2311:E2311,F2311:I2311,2,1)</f>
        <v>0.99732600040492492</v>
      </c>
      <c r="Z2311">
        <f>IF(ABS(W2311)&gt;0.3014,1,0)</f>
        <v>0</v>
      </c>
      <c r="AA2311">
        <f>IF(Y2311&lt;0.05,1,0)</f>
        <v>0</v>
      </c>
      <c r="AB2311">
        <f>IF((Z2311+AA2311)&gt;1,1,0)</f>
        <v>0</v>
      </c>
      <c r="AC2311">
        <f>TINV(Y2311,3)</f>
        <v>3.637584770224335E-3</v>
      </c>
      <c r="AD2311">
        <f>EXP((-AC2311*AC2311)/2)</f>
        <v>0.99999338401040549</v>
      </c>
      <c r="AE2311">
        <f>-LOG10(AD2311)</f>
        <v>2.8732972780858012E-6</v>
      </c>
      <c r="AF2311">
        <f>IF(AE2311&gt;2,1,0)</f>
        <v>0</v>
      </c>
      <c r="AG2311">
        <f>IF((AF2311+Z2311)&gt;1,1,0)</f>
        <v>0</v>
      </c>
    </row>
    <row r="2312" spans="1:33" x14ac:dyDescent="0.25">
      <c r="A2312" t="s">
        <v>5500</v>
      </c>
      <c r="B2312" s="12">
        <v>303.3</v>
      </c>
      <c r="C2312" s="12">
        <v>265.3</v>
      </c>
      <c r="D2312" s="12">
        <v>280.08999999999997</v>
      </c>
      <c r="E2312" s="12">
        <v>225.14</v>
      </c>
      <c r="F2312" s="12">
        <v>306.02999999999997</v>
      </c>
      <c r="G2312" s="12">
        <v>294.97333333333302</v>
      </c>
      <c r="H2312" s="12">
        <v>244.25</v>
      </c>
      <c r="I2312" s="12">
        <v>237.79</v>
      </c>
      <c r="J2312" s="12">
        <f>AVERAGE(B2312:E2312)</f>
        <v>268.45749999999998</v>
      </c>
      <c r="K2312" s="12">
        <f>AVERAGE(F2312:I2312)</f>
        <v>270.76083333333327</v>
      </c>
      <c r="L2312" s="12">
        <f>MAX(J2312:K2312)</f>
        <v>270.76083333333327</v>
      </c>
      <c r="M2312" s="8">
        <f>F2312/B2312</f>
        <v>1.0090009891196834</v>
      </c>
      <c r="N2312" s="8">
        <f>G2312/C2312</f>
        <v>1.1118482221384585</v>
      </c>
      <c r="O2312" s="8">
        <f>H2312/D2312</f>
        <v>0.8720411296369025</v>
      </c>
      <c r="P2312" s="8">
        <f>I2312/E2312</f>
        <v>1.0561872612596608</v>
      </c>
      <c r="Q2312" s="8">
        <f>LOG(M2312,2)</f>
        <v>1.2927588713212349E-2</v>
      </c>
      <c r="R2312" s="8">
        <f>LOG(N2312,2)</f>
        <v>0.15295985990209471</v>
      </c>
      <c r="S2312" s="8">
        <f>LOG(O2312,2)</f>
        <v>-0.19753191387157137</v>
      </c>
      <c r="T2312" s="8">
        <f>LOG(P2312,2)</f>
        <v>7.8865646192180408E-2</v>
      </c>
      <c r="U2312" s="8">
        <f>STDEV(Q2312:T2312)/SQRT(COUNT(Q2312:T2312))</f>
        <v>7.5412768843676189E-2</v>
      </c>
      <c r="V2312" s="8">
        <f>AVERAGE(M2312:P2312)</f>
        <v>1.0122694005386763</v>
      </c>
      <c r="W2312" s="8">
        <f>LOG(V2312,2)</f>
        <v>1.7593293093626207E-2</v>
      </c>
      <c r="X2312" t="s">
        <v>5500</v>
      </c>
      <c r="Y2312">
        <f>_xlfn.T.TEST(B2312:E2312,F2312:I2312,2,1)</f>
        <v>0.8787372887429189</v>
      </c>
      <c r="Z2312">
        <f>IF(ABS(W2312)&gt;0.3014,1,0)</f>
        <v>0</v>
      </c>
      <c r="AA2312">
        <f>IF(Y2312&lt;0.05,1,0)</f>
        <v>0</v>
      </c>
      <c r="AB2312">
        <f>IF((Z2312+AA2312)&gt;1,1,0)</f>
        <v>0</v>
      </c>
      <c r="AC2312">
        <f>TINV(Y2312,3)</f>
        <v>0.1659672580447735</v>
      </c>
      <c r="AD2312">
        <f>EXP((-AC2312*AC2312)/2)</f>
        <v>0.98632184249718113</v>
      </c>
      <c r="AE2312">
        <f>-LOG10(AD2312)</f>
        <v>5.9813491424726408E-3</v>
      </c>
      <c r="AF2312">
        <f>IF(AE2312&gt;2,1,0)</f>
        <v>0</v>
      </c>
      <c r="AG2312">
        <f>IF((AF2312+Z2312)&gt;1,1,0)</f>
        <v>0</v>
      </c>
    </row>
    <row r="2313" spans="1:33" x14ac:dyDescent="0.25">
      <c r="A2313" t="s">
        <v>4646</v>
      </c>
      <c r="B2313" s="12">
        <v>44.27</v>
      </c>
      <c r="C2313" s="12">
        <v>30.5</v>
      </c>
      <c r="D2313" s="12">
        <v>49.293333333333301</v>
      </c>
      <c r="E2313" s="12">
        <v>47.372500000000002</v>
      </c>
      <c r="F2313" s="12">
        <v>37.78</v>
      </c>
      <c r="G2313" s="12">
        <v>33.136666666666699</v>
      </c>
      <c r="H2313" s="12">
        <v>58.523333333333298</v>
      </c>
      <c r="I2313" s="12">
        <v>43.673333333333296</v>
      </c>
      <c r="J2313" s="12">
        <f>AVERAGE(B2313:E2313)</f>
        <v>42.858958333333327</v>
      </c>
      <c r="K2313" s="12">
        <f>AVERAGE(F2313:I2313)</f>
        <v>43.278333333333322</v>
      </c>
      <c r="L2313" s="12">
        <f>MAX(J2313:K2313)</f>
        <v>43.278333333333322</v>
      </c>
      <c r="M2313" s="8">
        <f>F2313/B2313</f>
        <v>0.85339959340411109</v>
      </c>
      <c r="N2313" s="8">
        <f>G2313/C2313</f>
        <v>1.0864480874316951</v>
      </c>
      <c r="O2313" s="8">
        <f>H2313/D2313</f>
        <v>1.1872464160129836</v>
      </c>
      <c r="P2313" s="8">
        <f>I2313/E2313</f>
        <v>0.92191320562210766</v>
      </c>
      <c r="Q2313" s="8">
        <f>LOG(M2313,2)</f>
        <v>-0.2287066717094961</v>
      </c>
      <c r="R2313" s="8">
        <f>LOG(N2313,2)</f>
        <v>0.11961924143671608</v>
      </c>
      <c r="S2313" s="8">
        <f>LOG(O2313,2)</f>
        <v>0.24761940108309008</v>
      </c>
      <c r="T2313" s="8">
        <f>LOG(P2313,2)</f>
        <v>-0.11729716170861834</v>
      </c>
      <c r="U2313" s="8">
        <f>STDEV(Q2313:T2313)/SQRT(COUNT(Q2313:T2313))</f>
        <v>0.1086188931020521</v>
      </c>
      <c r="V2313" s="8">
        <f>AVERAGE(M2313:P2313)</f>
        <v>1.0122518256177244</v>
      </c>
      <c r="W2313" s="8">
        <f>LOG(V2313,2)</f>
        <v>1.7568244947946766E-2</v>
      </c>
      <c r="X2313" t="s">
        <v>4646</v>
      </c>
      <c r="Y2313">
        <f>_xlfn.T.TEST(B2313:E2313,F2313:I2313,2,1)</f>
        <v>0.91227117780201994</v>
      </c>
      <c r="Z2313">
        <f>IF(ABS(W2313)&gt;0.3014,1,0)</f>
        <v>0</v>
      </c>
      <c r="AA2313">
        <f>IF(Y2313&lt;0.05,1,0)</f>
        <v>0</v>
      </c>
      <c r="AB2313">
        <f>IF((Z2313+AA2313)&gt;1,1,0)</f>
        <v>0</v>
      </c>
      <c r="AC2313">
        <f>TINV(Y2313,3)</f>
        <v>0.11972156234484466</v>
      </c>
      <c r="AD2313">
        <f>EXP((-AC2313*AC2313)/2)</f>
        <v>0.99285899278352308</v>
      </c>
      <c r="AE2313">
        <f>-LOG10(AD2313)</f>
        <v>3.1124262321296095E-3</v>
      </c>
      <c r="AF2313">
        <f>IF(AE2313&gt;2,1,0)</f>
        <v>0</v>
      </c>
      <c r="AG2313">
        <f>IF((AF2313+Z2313)&gt;1,1,0)</f>
        <v>0</v>
      </c>
    </row>
    <row r="2314" spans="1:33" x14ac:dyDescent="0.25">
      <c r="A2314" t="s">
        <v>1855</v>
      </c>
      <c r="B2314" s="12">
        <v>65.099999999999994</v>
      </c>
      <c r="C2314" s="12">
        <v>70.902500000000003</v>
      </c>
      <c r="D2314" s="12">
        <v>74.113333333333301</v>
      </c>
      <c r="E2314" s="12">
        <v>73.262500000000003</v>
      </c>
      <c r="F2314" s="12">
        <v>67.114999999999995</v>
      </c>
      <c r="G2314" s="12">
        <v>73.133333333333297</v>
      </c>
      <c r="H2314" s="12">
        <v>76.873333333333306</v>
      </c>
      <c r="I2314" s="12">
        <v>69.540000000000006</v>
      </c>
      <c r="J2314" s="12">
        <f>AVERAGE(B2314:E2314)</f>
        <v>70.844583333333318</v>
      </c>
      <c r="K2314" s="12">
        <f>AVERAGE(F2314:I2314)</f>
        <v>71.665416666666644</v>
      </c>
      <c r="L2314" s="12">
        <f>MAX(J2314:K2314)</f>
        <v>71.665416666666644</v>
      </c>
      <c r="M2314" s="8">
        <f>F2314/B2314</f>
        <v>1.0309523809523811</v>
      </c>
      <c r="N2314" s="8">
        <f>G2314/C2314</f>
        <v>1.031463394567657</v>
      </c>
      <c r="O2314" s="8">
        <f>H2314/D2314</f>
        <v>1.0372402626607899</v>
      </c>
      <c r="P2314" s="8">
        <f>I2314/E2314</f>
        <v>0.94918955809588812</v>
      </c>
      <c r="Q2314" s="8">
        <f>LOG(M2314,2)</f>
        <v>4.3977697060602429E-2</v>
      </c>
      <c r="R2314" s="8">
        <f>LOG(N2314,2)</f>
        <v>4.4692622569244153E-2</v>
      </c>
      <c r="S2314" s="8">
        <f>LOG(O2314,2)</f>
        <v>5.2750113630937977E-2</v>
      </c>
      <c r="T2314" s="8">
        <f>LOG(P2314,2)</f>
        <v>-7.5231865158430708E-2</v>
      </c>
      <c r="U2314" s="8">
        <f>STDEV(Q2314:T2314)/SQRT(COUNT(Q2314:T2314))</f>
        <v>3.0657577553388299E-2</v>
      </c>
      <c r="V2314" s="8">
        <f>AVERAGE(M2314:P2314)</f>
        <v>1.012211399069179</v>
      </c>
      <c r="W2314" s="8">
        <f>LOG(V2314,2)</f>
        <v>1.7510626532948392E-2</v>
      </c>
      <c r="X2314" t="s">
        <v>1855</v>
      </c>
      <c r="Y2314">
        <f>_xlfn.T.TEST(B2314:E2314,F2314:I2314,2,1)</f>
        <v>0.62723612859369615</v>
      </c>
      <c r="Z2314">
        <f>IF(ABS(W2314)&gt;0.3014,1,0)</f>
        <v>0</v>
      </c>
      <c r="AA2314">
        <f>IF(Y2314&lt;0.05,1,0)</f>
        <v>0</v>
      </c>
      <c r="AB2314">
        <f>IF((Z2314+AA2314)&gt;1,1,0)</f>
        <v>0</v>
      </c>
      <c r="AC2314">
        <f>TINV(Y2314,3)</f>
        <v>0.53913224663058557</v>
      </c>
      <c r="AD2314">
        <f>EXP((-AC2314*AC2314)/2)</f>
        <v>0.86473533524970025</v>
      </c>
      <c r="AE2314">
        <f>-LOG10(AD2314)</f>
        <v>6.3116794302484056E-2</v>
      </c>
      <c r="AF2314">
        <f>IF(AE2314&gt;2,1,0)</f>
        <v>0</v>
      </c>
      <c r="AG2314">
        <f>IF((AF2314+Z2314)&gt;1,1,0)</f>
        <v>0</v>
      </c>
    </row>
    <row r="2315" spans="1:33" x14ac:dyDescent="0.25">
      <c r="A2315" t="s">
        <v>3189</v>
      </c>
      <c r="B2315" s="12">
        <v>48.84</v>
      </c>
      <c r="C2315" s="12">
        <v>52.042499999999997</v>
      </c>
      <c r="D2315" s="12">
        <v>57.3333333333333</v>
      </c>
      <c r="E2315" s="12">
        <v>61.522500000000001</v>
      </c>
      <c r="F2315" s="12">
        <v>52.594999999999999</v>
      </c>
      <c r="G2315" s="12">
        <v>54.25</v>
      </c>
      <c r="H2315" s="12">
        <v>61.113333333333301</v>
      </c>
      <c r="I2315" s="12">
        <v>53.13</v>
      </c>
      <c r="J2315" s="12">
        <f>AVERAGE(B2315:E2315)</f>
        <v>54.934583333333329</v>
      </c>
      <c r="K2315" s="12">
        <f>AVERAGE(F2315:I2315)</f>
        <v>55.272083333333327</v>
      </c>
      <c r="L2315" s="12">
        <f>MAX(J2315:K2315)</f>
        <v>55.272083333333327</v>
      </c>
      <c r="M2315" s="8">
        <f>F2315/B2315</f>
        <v>1.0768837018837019</v>
      </c>
      <c r="N2315" s="8">
        <f>G2315/C2315</f>
        <v>1.0424172551280204</v>
      </c>
      <c r="O2315" s="8">
        <f>H2315/D2315</f>
        <v>1.0659302325581397</v>
      </c>
      <c r="P2315" s="8">
        <f>I2315/E2315</f>
        <v>0.86358649274655619</v>
      </c>
      <c r="Q2315" s="8">
        <f>LOG(M2315,2)</f>
        <v>0.10686245436199619</v>
      </c>
      <c r="R2315" s="8">
        <f>LOG(N2315,2)</f>
        <v>5.9932870140701242E-2</v>
      </c>
      <c r="S2315" s="8">
        <f>LOG(O2315,2)</f>
        <v>9.2113013672793689E-2</v>
      </c>
      <c r="T2315" s="8">
        <f>LOG(P2315,2)</f>
        <v>-0.21158741637172684</v>
      </c>
      <c r="U2315" s="8">
        <f>STDEV(Q2315:T2315)/SQRT(COUNT(Q2315:T2315))</f>
        <v>7.5114222865485095E-2</v>
      </c>
      <c r="V2315" s="8">
        <f>AVERAGE(M2315:P2315)</f>
        <v>1.0122044205791045</v>
      </c>
      <c r="W2315" s="8">
        <f>LOG(V2315,2)</f>
        <v>1.7500680124779025E-2</v>
      </c>
      <c r="X2315" t="s">
        <v>3189</v>
      </c>
      <c r="Y2315">
        <f>_xlfn.T.TEST(B2315:E2315,F2315:I2315,2,1)</f>
        <v>0.91566351581716854</v>
      </c>
      <c r="Z2315">
        <f>IF(ABS(W2315)&gt;0.3014,1,0)</f>
        <v>0</v>
      </c>
      <c r="AA2315">
        <f>IF(Y2315&lt;0.05,1,0)</f>
        <v>0</v>
      </c>
      <c r="AB2315">
        <f>IF((Z2315+AA2315)&gt;1,1,0)</f>
        <v>0</v>
      </c>
      <c r="AC2315">
        <f>TINV(Y2315,3)</f>
        <v>0.11506429643399202</v>
      </c>
      <c r="AD2315">
        <f>EXP((-AC2315*AC2315)/2)</f>
        <v>0.99340196708490669</v>
      </c>
      <c r="AE2315">
        <f>-LOG10(AD2315)</f>
        <v>2.8749843717250025E-3</v>
      </c>
      <c r="AF2315">
        <f>IF(AE2315&gt;2,1,0)</f>
        <v>0</v>
      </c>
      <c r="AG2315">
        <f>IF((AF2315+Z2315)&gt;1,1,0)</f>
        <v>0</v>
      </c>
    </row>
    <row r="2316" spans="1:33" x14ac:dyDescent="0.25">
      <c r="A2316" t="s">
        <v>5589</v>
      </c>
      <c r="B2316" s="12">
        <v>50.2</v>
      </c>
      <c r="C2316" s="12">
        <v>58.482500000000002</v>
      </c>
      <c r="D2316" s="12">
        <v>45.45</v>
      </c>
      <c r="E2316" s="12">
        <v>47.637500000000003</v>
      </c>
      <c r="F2316" s="12">
        <v>43.115000000000002</v>
      </c>
      <c r="G2316" s="12">
        <v>58.2</v>
      </c>
      <c r="H2316" s="12">
        <v>56.506666666666703</v>
      </c>
      <c r="I2316" s="12">
        <v>45.323333333333302</v>
      </c>
      <c r="J2316" s="12">
        <f>AVERAGE(B2316:E2316)</f>
        <v>50.442499999999995</v>
      </c>
      <c r="K2316" s="12">
        <f>AVERAGE(F2316:I2316)</f>
        <v>50.786250000000003</v>
      </c>
      <c r="L2316" s="12">
        <f>MAX(J2316:K2316)</f>
        <v>50.786250000000003</v>
      </c>
      <c r="M2316" s="8">
        <f>F2316/B2316</f>
        <v>0.85886454183266936</v>
      </c>
      <c r="N2316" s="8">
        <f>G2316/C2316</f>
        <v>0.99516949514812125</v>
      </c>
      <c r="O2316" s="8">
        <f>H2316/D2316</f>
        <v>1.243270993766044</v>
      </c>
      <c r="P2316" s="8">
        <f>I2316/E2316</f>
        <v>0.95142132423685755</v>
      </c>
      <c r="Q2316" s="8">
        <f>LOG(M2316,2)</f>
        <v>-0.21949748417138351</v>
      </c>
      <c r="R2316" s="8">
        <f>LOG(N2316,2)</f>
        <v>-6.9858315581423401E-3</v>
      </c>
      <c r="S2316" s="8">
        <f>LOG(O2316,2)</f>
        <v>0.31414079256954491</v>
      </c>
      <c r="T2316" s="8">
        <f>LOG(P2316,2)</f>
        <v>-7.1843734054094832E-2</v>
      </c>
      <c r="U2316" s="8">
        <f>STDEV(Q2316:T2316)/SQRT(COUNT(Q2316:T2316))</f>
        <v>0.11255050291015954</v>
      </c>
      <c r="V2316" s="8">
        <f>AVERAGE(M2316:P2316)</f>
        <v>1.0121815887459231</v>
      </c>
      <c r="W2316" s="8">
        <f>LOG(V2316,2)</f>
        <v>1.746813754411022E-2</v>
      </c>
      <c r="X2316" t="s">
        <v>5589</v>
      </c>
      <c r="Y2316">
        <f>_xlfn.T.TEST(B2316:E2316,F2316:I2316,2,1)</f>
        <v>0.93439694968320808</v>
      </c>
      <c r="Z2316">
        <f>IF(ABS(W2316)&gt;0.3014,1,0)</f>
        <v>0</v>
      </c>
      <c r="AA2316">
        <f>IF(Y2316&lt;0.05,1,0)</f>
        <v>0</v>
      </c>
      <c r="AB2316">
        <f>IF((Z2316+AA2316)&gt;1,1,0)</f>
        <v>0</v>
      </c>
      <c r="AC2316">
        <f>TINV(Y2316,3)</f>
        <v>8.94014879175309E-2</v>
      </c>
      <c r="AD2316">
        <f>EXP((-AC2316*AC2316)/2)</f>
        <v>0.99601166161136734</v>
      </c>
      <c r="AE2316">
        <f>-LOG10(AD2316)</f>
        <v>1.7355766929498364E-3</v>
      </c>
      <c r="AF2316">
        <f>IF(AE2316&gt;2,1,0)</f>
        <v>0</v>
      </c>
      <c r="AG2316">
        <f>IF((AF2316+Z2316)&gt;1,1,0)</f>
        <v>0</v>
      </c>
    </row>
    <row r="2317" spans="1:33" x14ac:dyDescent="0.25">
      <c r="A2317" t="s">
        <v>4111</v>
      </c>
      <c r="B2317" s="12">
        <v>41.43</v>
      </c>
      <c r="C2317" s="12">
        <v>34.68</v>
      </c>
      <c r="D2317" s="12">
        <v>42.813333333333297</v>
      </c>
      <c r="E2317" s="12">
        <v>45.17</v>
      </c>
      <c r="F2317" s="12">
        <v>38.555</v>
      </c>
      <c r="G2317" s="12">
        <v>41.233333333333299</v>
      </c>
      <c r="H2317" s="12">
        <v>45.226666666666702</v>
      </c>
      <c r="I2317" s="12">
        <v>39.42</v>
      </c>
      <c r="J2317" s="12">
        <f>AVERAGE(B2317:E2317)</f>
        <v>41.023333333333326</v>
      </c>
      <c r="K2317" s="12">
        <f>AVERAGE(F2317:I2317)</f>
        <v>41.108750000000001</v>
      </c>
      <c r="L2317" s="12">
        <f>MAX(J2317:K2317)</f>
        <v>41.108750000000001</v>
      </c>
      <c r="M2317" s="8">
        <f>F2317/B2317</f>
        <v>0.93060584117789047</v>
      </c>
      <c r="N2317" s="8">
        <f>G2317/C2317</f>
        <v>1.1889657823913868</v>
      </c>
      <c r="O2317" s="8">
        <f>H2317/D2317</f>
        <v>1.0563687324820945</v>
      </c>
      <c r="P2317" s="8">
        <f>I2317/E2317</f>
        <v>0.87270312154084573</v>
      </c>
      <c r="Q2317" s="8">
        <f>LOG(M2317,2)</f>
        <v>-0.10375785233128658</v>
      </c>
      <c r="R2317" s="8">
        <f>LOG(N2317,2)</f>
        <v>0.24970719592073956</v>
      </c>
      <c r="S2317" s="8">
        <f>LOG(O2317,2)</f>
        <v>7.9113504837431695E-2</v>
      </c>
      <c r="T2317" s="8">
        <f>LOG(P2317,2)</f>
        <v>-0.19643713739403018</v>
      </c>
      <c r="U2317" s="8">
        <f>STDEV(Q2317:T2317)/SQRT(COUNT(Q2317:T2317))</f>
        <v>9.9062696215237431E-2</v>
      </c>
      <c r="V2317" s="8">
        <f>AVERAGE(M2317:P2317)</f>
        <v>1.0121608693980544</v>
      </c>
      <c r="W2317" s="8">
        <f>LOG(V2317,2)</f>
        <v>1.7438605287548131E-2</v>
      </c>
      <c r="X2317" t="s">
        <v>4111</v>
      </c>
      <c r="Y2317">
        <f>_xlfn.T.TEST(B2317:E2317,F2317:I2317,2,1)</f>
        <v>0.97708601878047774</v>
      </c>
      <c r="Z2317">
        <f>IF(ABS(W2317)&gt;0.3014,1,0)</f>
        <v>0</v>
      </c>
      <c r="AA2317">
        <f>IF(Y2317&lt;0.05,1,0)</f>
        <v>0</v>
      </c>
      <c r="AB2317">
        <f>IF((Z2317+AA2317)&gt;1,1,0)</f>
        <v>0</v>
      </c>
      <c r="AC2317">
        <f>TINV(Y2317,3)</f>
        <v>3.117775622164402E-2</v>
      </c>
      <c r="AD2317">
        <f>EXP((-AC2317*AC2317)/2)</f>
        <v>0.99951409185011297</v>
      </c>
      <c r="AE2317">
        <f>-LOG10(AD2317)</f>
        <v>2.1107851474714217E-4</v>
      </c>
      <c r="AF2317">
        <f>IF(AE2317&gt;2,1,0)</f>
        <v>0</v>
      </c>
      <c r="AG2317">
        <f>IF((AF2317+Z2317)&gt;1,1,0)</f>
        <v>0</v>
      </c>
    </row>
    <row r="2318" spans="1:33" x14ac:dyDescent="0.25">
      <c r="A2318" t="s">
        <v>2226</v>
      </c>
      <c r="B2318" s="12">
        <v>330.37</v>
      </c>
      <c r="C2318" s="12">
        <v>254.465</v>
      </c>
      <c r="D2318" s="12">
        <v>230.76</v>
      </c>
      <c r="E2318" s="12">
        <v>218.2775</v>
      </c>
      <c r="F2318" s="12">
        <v>284.37</v>
      </c>
      <c r="G2318" s="12">
        <v>289.63</v>
      </c>
      <c r="H2318" s="12">
        <v>235.893333333333</v>
      </c>
      <c r="I2318" s="12">
        <v>224.23666666666699</v>
      </c>
      <c r="J2318" s="12">
        <f>AVERAGE(B2318:E2318)</f>
        <v>258.46812499999999</v>
      </c>
      <c r="K2318" s="12">
        <f>AVERAGE(F2318:I2318)</f>
        <v>258.53249999999997</v>
      </c>
      <c r="L2318" s="12">
        <f>MAX(J2318:K2318)</f>
        <v>258.53249999999997</v>
      </c>
      <c r="M2318" s="8">
        <f>F2318/B2318</f>
        <v>0.86076217574234948</v>
      </c>
      <c r="N2318" s="8">
        <f>G2318/C2318</f>
        <v>1.1381918927946868</v>
      </c>
      <c r="O2318" s="8">
        <f>H2318/D2318</f>
        <v>1.0222453342578133</v>
      </c>
      <c r="P2318" s="8">
        <f>I2318/E2318</f>
        <v>1.0273008746511527</v>
      </c>
      <c r="Q2318" s="8">
        <f>LOG(M2318,2)</f>
        <v>-0.21631341158840295</v>
      </c>
      <c r="R2318" s="8">
        <f>LOG(N2318,2)</f>
        <v>0.18674380847480421</v>
      </c>
      <c r="S2318" s="8">
        <f>LOG(O2318,2)</f>
        <v>3.1741478116441769E-2</v>
      </c>
      <c r="T2318" s="8">
        <f>LOG(P2318,2)</f>
        <v>3.885877834153724E-2</v>
      </c>
      <c r="U2318" s="8">
        <f>STDEV(Q2318:T2318)/SQRT(COUNT(Q2318:T2318))</f>
        <v>8.3547087269911627E-2</v>
      </c>
      <c r="V2318" s="8">
        <f>AVERAGE(M2318:P2318)</f>
        <v>1.0121250693615007</v>
      </c>
      <c r="W2318" s="8">
        <f>LOG(V2318,2)</f>
        <v>1.7387576394627329E-2</v>
      </c>
      <c r="X2318" t="s">
        <v>2226</v>
      </c>
      <c r="Y2318">
        <f>_xlfn.T.TEST(B2318:E2318,F2318:I2318,2,1)</f>
        <v>0.99719458404900507</v>
      </c>
      <c r="Z2318">
        <f>IF(ABS(W2318)&gt;0.3014,1,0)</f>
        <v>0</v>
      </c>
      <c r="AA2318">
        <f>IF(Y2318&lt;0.05,1,0)</f>
        <v>0</v>
      </c>
      <c r="AB2318">
        <f>IF((Z2318+AA2318)&gt;1,1,0)</f>
        <v>0</v>
      </c>
      <c r="AC2318">
        <f>TINV(Y2318,3)</f>
        <v>3.8163586031268789E-3</v>
      </c>
      <c r="AD2318">
        <f>EXP((-AC2318*AC2318)/2)</f>
        <v>0.99999271773002207</v>
      </c>
      <c r="AE2318">
        <f>-LOG10(AD2318)</f>
        <v>3.1626611828333528E-6</v>
      </c>
      <c r="AF2318">
        <f>IF(AE2318&gt;2,1,0)</f>
        <v>0</v>
      </c>
      <c r="AG2318">
        <f>IF((AF2318+Z2318)&gt;1,1,0)</f>
        <v>0</v>
      </c>
    </row>
    <row r="2319" spans="1:33" x14ac:dyDescent="0.25">
      <c r="A2319" t="s">
        <v>274</v>
      </c>
      <c r="B2319" s="12">
        <v>131</v>
      </c>
      <c r="C2319" s="12">
        <v>150.6275</v>
      </c>
      <c r="D2319" s="12">
        <v>178.963333333333</v>
      </c>
      <c r="E2319" s="12">
        <v>223.84</v>
      </c>
      <c r="F2319" s="12">
        <v>167.15</v>
      </c>
      <c r="G2319" s="12">
        <v>139.10333333333301</v>
      </c>
      <c r="H2319" s="12">
        <v>203.856666666667</v>
      </c>
      <c r="I2319" s="12">
        <v>158.893333333333</v>
      </c>
      <c r="J2319" s="12">
        <f>AVERAGE(B2319:E2319)</f>
        <v>171.10770833333325</v>
      </c>
      <c r="K2319" s="12">
        <f>AVERAGE(F2319:I2319)</f>
        <v>167.25083333333325</v>
      </c>
      <c r="L2319" s="12">
        <f>MAX(J2319:K2319)</f>
        <v>171.10770833333325</v>
      </c>
      <c r="M2319" s="8">
        <f>F2319/B2319</f>
        <v>1.2759541984732825</v>
      </c>
      <c r="N2319" s="8">
        <f>G2319/C2319</f>
        <v>0.92349227951956325</v>
      </c>
      <c r="O2319" s="8">
        <f>H2319/D2319</f>
        <v>1.1390973942520854</v>
      </c>
      <c r="P2319" s="8">
        <f>I2319/E2319</f>
        <v>0.70985227543483287</v>
      </c>
      <c r="Q2319" s="8">
        <f>LOG(M2319,2)</f>
        <v>0.3515765431925908</v>
      </c>
      <c r="R2319" s="8">
        <f>LOG(N2319,2)</f>
        <v>-0.11482819469253232</v>
      </c>
      <c r="S2319" s="8">
        <f>LOG(O2319,2)</f>
        <v>0.1878911045503483</v>
      </c>
      <c r="T2319" s="8">
        <f>LOG(P2319,2)</f>
        <v>-0.4944092726249501</v>
      </c>
      <c r="U2319" s="8">
        <f>STDEV(Q2319:T2319)/SQRT(COUNT(Q2319:T2319))</f>
        <v>0.18603723173857203</v>
      </c>
      <c r="V2319" s="8">
        <f>AVERAGE(M2319:P2319)</f>
        <v>1.012099036919941</v>
      </c>
      <c r="W2319" s="8">
        <f>LOG(V2319,2)</f>
        <v>1.7350468967415097E-2</v>
      </c>
      <c r="X2319" t="s">
        <v>274</v>
      </c>
      <c r="Y2319">
        <f>_xlfn.T.TEST(B2319:E2319,F2319:I2319,2,1)</f>
        <v>0.87623467981207925</v>
      </c>
      <c r="Z2319">
        <f>IF(ABS(W2319)&gt;0.3014,1,0)</f>
        <v>0</v>
      </c>
      <c r="AA2319">
        <f>IF(Y2319&lt;0.05,1,0)</f>
        <v>0</v>
      </c>
      <c r="AB2319">
        <f>IF((Z2319+AA2319)&gt;1,1,0)</f>
        <v>0</v>
      </c>
      <c r="AC2319">
        <f>TINV(Y2319,3)</f>
        <v>0.16943581248714323</v>
      </c>
      <c r="AD2319">
        <f>EXP((-AC2319*AC2319)/2)</f>
        <v>0.98574828375929902</v>
      </c>
      <c r="AE2319">
        <f>-LOG10(AD2319)</f>
        <v>6.2339703840974701E-3</v>
      </c>
      <c r="AF2319">
        <f>IF(AE2319&gt;2,1,0)</f>
        <v>0</v>
      </c>
      <c r="AG2319">
        <f>IF((AF2319+Z2319)&gt;1,1,0)</f>
        <v>0</v>
      </c>
    </row>
    <row r="2320" spans="1:33" x14ac:dyDescent="0.25">
      <c r="A2320" t="s">
        <v>5161</v>
      </c>
      <c r="B2320" s="12">
        <v>10.91</v>
      </c>
      <c r="C2320" s="12">
        <v>13.76</v>
      </c>
      <c r="D2320" s="12">
        <v>20.48</v>
      </c>
      <c r="E2320" s="12">
        <v>18.055</v>
      </c>
      <c r="F2320" s="12">
        <v>15.615</v>
      </c>
      <c r="G2320" s="12">
        <v>13.49</v>
      </c>
      <c r="H2320" s="12">
        <v>17.1666666666667</v>
      </c>
      <c r="I2320" s="12">
        <v>14.4166666666667</v>
      </c>
      <c r="J2320" s="12">
        <f>AVERAGE(B2320:E2320)</f>
        <v>15.801250000000001</v>
      </c>
      <c r="K2320" s="12">
        <f>AVERAGE(F2320:I2320)</f>
        <v>15.172083333333351</v>
      </c>
      <c r="L2320" s="12">
        <f>MAX(J2320:K2320)</f>
        <v>15.801250000000001</v>
      </c>
      <c r="M2320" s="8">
        <f>F2320/B2320</f>
        <v>1.431255728689276</v>
      </c>
      <c r="N2320" s="8">
        <f>G2320/C2320</f>
        <v>0.98037790697674421</v>
      </c>
      <c r="O2320" s="8">
        <f>H2320/D2320</f>
        <v>0.83821614583333492</v>
      </c>
      <c r="P2320" s="8">
        <f>I2320/E2320</f>
        <v>0.79848610726484082</v>
      </c>
      <c r="Q2320" s="8">
        <f>LOG(M2320,2)</f>
        <v>0.51728146769696615</v>
      </c>
      <c r="R2320" s="8">
        <f>LOG(N2320,2)</f>
        <v>-2.8590121753830355E-2</v>
      </c>
      <c r="S2320" s="8">
        <f>LOG(O2320,2)</f>
        <v>-0.25460578376321036</v>
      </c>
      <c r="T2320" s="8">
        <f>LOG(P2320,2)</f>
        <v>-0.32466078825834332</v>
      </c>
      <c r="U2320" s="8">
        <f>STDEV(Q2320:T2320)/SQRT(COUNT(Q2320:T2320))</f>
        <v>0.19073875601374352</v>
      </c>
      <c r="V2320" s="8">
        <f>AVERAGE(M2320:P2320)</f>
        <v>1.0120839721910491</v>
      </c>
      <c r="W2320" s="8">
        <f>LOG(V2320,2)</f>
        <v>1.7328994812590898E-2</v>
      </c>
      <c r="X2320" t="s">
        <v>5161</v>
      </c>
      <c r="Y2320">
        <f>_xlfn.T.TEST(B2320:E2320,F2320:I2320,2,1)</f>
        <v>0.76620318476243843</v>
      </c>
      <c r="Z2320">
        <f>IF(ABS(W2320)&gt;0.3014,1,0)</f>
        <v>0</v>
      </c>
      <c r="AA2320">
        <f>IF(Y2320&lt;0.05,1,0)</f>
        <v>0</v>
      </c>
      <c r="AB2320">
        <f>IF((Z2320+AA2320)&gt;1,1,0)</f>
        <v>0</v>
      </c>
      <c r="AC2320">
        <f>TINV(Y2320,3)</f>
        <v>0.32547154155300367</v>
      </c>
      <c r="AD2320">
        <f>EXP((-AC2320*AC2320)/2)</f>
        <v>0.94841238866065747</v>
      </c>
      <c r="AE2320">
        <f>-LOG10(AD2320)</f>
        <v>2.3002781674215093E-2</v>
      </c>
      <c r="AF2320">
        <f>IF(AE2320&gt;2,1,0)</f>
        <v>0</v>
      </c>
      <c r="AG2320">
        <f>IF((AF2320+Z2320)&gt;1,1,0)</f>
        <v>0</v>
      </c>
    </row>
    <row r="2321" spans="1:33" x14ac:dyDescent="0.25">
      <c r="A2321" t="s">
        <v>2652</v>
      </c>
      <c r="B2321" s="12">
        <v>189.5</v>
      </c>
      <c r="C2321" s="12">
        <v>118.8275</v>
      </c>
      <c r="D2321" s="12">
        <v>130.506666666667</v>
      </c>
      <c r="E2321" s="12">
        <v>115.60250000000001</v>
      </c>
      <c r="F2321" s="12">
        <v>101.31</v>
      </c>
      <c r="G2321" s="12">
        <v>122.21</v>
      </c>
      <c r="H2321" s="12">
        <v>143.79</v>
      </c>
      <c r="I2321" s="12">
        <v>159.916666666667</v>
      </c>
      <c r="J2321" s="12">
        <f>AVERAGE(B2321:E2321)</f>
        <v>138.60916666666674</v>
      </c>
      <c r="K2321" s="12">
        <f>AVERAGE(F2321:I2321)</f>
        <v>131.80666666666673</v>
      </c>
      <c r="L2321" s="12">
        <f>MAX(J2321:K2321)</f>
        <v>138.60916666666674</v>
      </c>
      <c r="M2321" s="8">
        <f>F2321/B2321</f>
        <v>0.53461741424802112</v>
      </c>
      <c r="N2321" s="8">
        <f>G2321/C2321</f>
        <v>1.0284656329553343</v>
      </c>
      <c r="O2321" s="8">
        <f>H2321/D2321</f>
        <v>1.1017827952594985</v>
      </c>
      <c r="P2321" s="8">
        <f>I2321/E2321</f>
        <v>1.3833322520418416</v>
      </c>
      <c r="Q2321" s="8">
        <f>LOG(M2321,2)</f>
        <v>-0.90342126321718352</v>
      </c>
      <c r="R2321" s="8">
        <f>LOG(N2321,2)</f>
        <v>4.0493585799358189E-2</v>
      </c>
      <c r="S2321" s="8">
        <f>LOG(O2321,2)</f>
        <v>0.13983983998188157</v>
      </c>
      <c r="T2321" s="8">
        <f>LOG(P2321,2)</f>
        <v>0.46814770804600925</v>
      </c>
      <c r="U2321" s="8">
        <f>STDEV(Q2321:T2321)/SQRT(COUNT(Q2321:T2321))</f>
        <v>0.29443145061363207</v>
      </c>
      <c r="V2321" s="8">
        <f>AVERAGE(M2321:P2321)</f>
        <v>1.012049523626174</v>
      </c>
      <c r="W2321" s="8">
        <f>LOG(V2321,2)</f>
        <v>1.7279888591268475E-2</v>
      </c>
      <c r="X2321" t="s">
        <v>2652</v>
      </c>
      <c r="Y2321">
        <f>_xlfn.T.TEST(B2321:E2321,F2321:I2321,2,1)</f>
        <v>0.8267001192449166</v>
      </c>
      <c r="Z2321">
        <f>IF(ABS(W2321)&gt;0.3014,1,0)</f>
        <v>0</v>
      </c>
      <c r="AA2321">
        <f>IF(Y2321&lt;0.05,1,0)</f>
        <v>0</v>
      </c>
      <c r="AB2321">
        <f>IF((Z2321+AA2321)&gt;1,1,0)</f>
        <v>0</v>
      </c>
      <c r="AC2321">
        <f>TINV(Y2321,3)</f>
        <v>0.23872078322281576</v>
      </c>
      <c r="AD2321">
        <f>EXP((-AC2321*AC2321)/2)</f>
        <v>0.97190831396114397</v>
      </c>
      <c r="AE2321">
        <f>-LOG10(AD2321)</f>
        <v>1.2374702788597871E-2</v>
      </c>
      <c r="AF2321">
        <f>IF(AE2321&gt;2,1,0)</f>
        <v>0</v>
      </c>
      <c r="AG2321">
        <f>IF((AF2321+Z2321)&gt;1,1,0)</f>
        <v>0</v>
      </c>
    </row>
    <row r="2322" spans="1:33" x14ac:dyDescent="0.25">
      <c r="A2322" t="s">
        <v>3774</v>
      </c>
      <c r="B2322" s="12">
        <v>911.74</v>
      </c>
      <c r="C2322" s="12">
        <v>1100.4425000000001</v>
      </c>
      <c r="D2322" s="12">
        <v>1109.9966666666701</v>
      </c>
      <c r="E2322" s="12">
        <v>1080.3675000000001</v>
      </c>
      <c r="F2322" s="12">
        <v>1087.78</v>
      </c>
      <c r="G2322" s="12">
        <v>1182.3033333333301</v>
      </c>
      <c r="H2322" s="12">
        <v>993.93</v>
      </c>
      <c r="I2322" s="12">
        <v>956.38333333333298</v>
      </c>
      <c r="J2322" s="12">
        <f>AVERAGE(B2322:E2322)</f>
        <v>1050.6366666666677</v>
      </c>
      <c r="K2322" s="12">
        <f>AVERAGE(F2322:I2322)</f>
        <v>1055.0991666666657</v>
      </c>
      <c r="L2322" s="12">
        <f>MAX(J2322:K2322)</f>
        <v>1055.0991666666657</v>
      </c>
      <c r="M2322" s="8">
        <f>F2322/B2322</f>
        <v>1.1930813609142956</v>
      </c>
      <c r="N2322" s="8">
        <f>G2322/C2322</f>
        <v>1.0743890147221049</v>
      </c>
      <c r="O2322" s="8">
        <f>H2322/D2322</f>
        <v>0.89543512142678827</v>
      </c>
      <c r="P2322" s="8">
        <f>I2322/E2322</f>
        <v>0.88523889633234332</v>
      </c>
      <c r="Q2322" s="8">
        <f>LOG(M2322,2)</f>
        <v>0.25469242944153819</v>
      </c>
      <c r="R2322" s="8">
        <f>LOG(N2322,2)</f>
        <v>0.10351645886629883</v>
      </c>
      <c r="S2322" s="8">
        <f>LOG(O2322,2)</f>
        <v>-0.15933918907102829</v>
      </c>
      <c r="T2322" s="8">
        <f>LOG(P2322,2)</f>
        <v>-0.17586125207092126</v>
      </c>
      <c r="U2322" s="8">
        <f>STDEV(Q2322:T2322)/SQRT(COUNT(Q2322:T2322))</f>
        <v>0.1047885572890196</v>
      </c>
      <c r="V2322" s="8">
        <f>AVERAGE(M2322:P2322)</f>
        <v>1.012036098348883</v>
      </c>
      <c r="W2322" s="8">
        <f>LOG(V2322,2)</f>
        <v>1.7260750486871843E-2</v>
      </c>
      <c r="X2322" t="s">
        <v>3774</v>
      </c>
      <c r="Y2322">
        <f>_xlfn.T.TEST(B2322:E2322,F2322:I2322,2,1)</f>
        <v>0.95595393026170727</v>
      </c>
      <c r="Z2322">
        <f>IF(ABS(W2322)&gt;0.3014,1,0)</f>
        <v>0</v>
      </c>
      <c r="AA2322">
        <f>IF(Y2322&lt;0.05,1,0)</f>
        <v>0</v>
      </c>
      <c r="AB2322">
        <f>IF((Z2322+AA2322)&gt;1,1,0)</f>
        <v>0</v>
      </c>
      <c r="AC2322">
        <f>TINV(Y2322,3)</f>
        <v>5.996591657851038E-2</v>
      </c>
      <c r="AD2322">
        <f>EXP((-AC2322*AC2322)/2)</f>
        <v>0.99820365977831882</v>
      </c>
      <c r="AE2322">
        <f>-LOG10(AD2322)</f>
        <v>7.8084218516875621E-4</v>
      </c>
      <c r="AF2322">
        <f>IF(AE2322&gt;2,1,0)</f>
        <v>0</v>
      </c>
      <c r="AG2322">
        <f>IF((AF2322+Z2322)&gt;1,1,0)</f>
        <v>0</v>
      </c>
    </row>
    <row r="2323" spans="1:33" x14ac:dyDescent="0.25">
      <c r="A2323" t="s">
        <v>1346</v>
      </c>
      <c r="B2323" s="12">
        <v>24.41</v>
      </c>
      <c r="C2323" s="12">
        <v>31.934999999999999</v>
      </c>
      <c r="D2323" s="12">
        <v>53.273333333333298</v>
      </c>
      <c r="E2323" s="12">
        <v>40.547499999999999</v>
      </c>
      <c r="F2323" s="12">
        <v>33.11</v>
      </c>
      <c r="G2323" s="12">
        <v>27.8966666666667</v>
      </c>
      <c r="H2323" s="12">
        <v>40.973333333333301</v>
      </c>
      <c r="I2323" s="12">
        <v>42.536666666666697</v>
      </c>
      <c r="J2323" s="12">
        <f>AVERAGE(B2323:E2323)</f>
        <v>37.541458333333324</v>
      </c>
      <c r="K2323" s="12">
        <f>AVERAGE(F2323:I2323)</f>
        <v>36.129166666666677</v>
      </c>
      <c r="L2323" s="12">
        <f>MAX(J2323:K2323)</f>
        <v>37.541458333333324</v>
      </c>
      <c r="M2323" s="8">
        <f>F2323/B2323</f>
        <v>1.3564113068414585</v>
      </c>
      <c r="N2323" s="8">
        <f>G2323/C2323</f>
        <v>0.87354522206565532</v>
      </c>
      <c r="O2323" s="8">
        <f>H2323/D2323</f>
        <v>0.76911525466149411</v>
      </c>
      <c r="P2323" s="8">
        <f>I2323/E2323</f>
        <v>1.0490576895410739</v>
      </c>
      <c r="Q2323" s="8">
        <f>LOG(M2323,2)</f>
        <v>0.43979471561584549</v>
      </c>
      <c r="R2323" s="8">
        <f>LOG(N2323,2)</f>
        <v>-0.19504570375322491</v>
      </c>
      <c r="S2323" s="8">
        <f>LOG(O2323,2)</f>
        <v>-0.37872828750737436</v>
      </c>
      <c r="T2323" s="8">
        <f>LOG(P2323,2)</f>
        <v>6.9094016453157256E-2</v>
      </c>
      <c r="U2323" s="8">
        <f>STDEV(Q2323:T2323)/SQRT(COUNT(Q2323:T2323))</f>
        <v>0.17762760509209069</v>
      </c>
      <c r="V2323" s="8">
        <f>AVERAGE(M2323:P2323)</f>
        <v>1.0120323682774206</v>
      </c>
      <c r="W2323" s="8">
        <f>LOG(V2323,2)</f>
        <v>1.7255433121684195E-2</v>
      </c>
      <c r="X2323" t="s">
        <v>1346</v>
      </c>
      <c r="Y2323">
        <f>_xlfn.T.TEST(B2323:E2323,F2323:I2323,2,1)</f>
        <v>0.77251784548316882</v>
      </c>
      <c r="Z2323">
        <f>IF(ABS(W2323)&gt;0.3014,1,0)</f>
        <v>0</v>
      </c>
      <c r="AA2323">
        <f>IF(Y2323&lt;0.05,1,0)</f>
        <v>0</v>
      </c>
      <c r="AB2323">
        <f>IF((Z2323+AA2323)&gt;1,1,0)</f>
        <v>0</v>
      </c>
      <c r="AC2323">
        <f>TINV(Y2323,3)</f>
        <v>0.31628160633589986</v>
      </c>
      <c r="AD2323">
        <f>EXP((-AC2323*AC2323)/2)</f>
        <v>0.95121322781433648</v>
      </c>
      <c r="AE2323">
        <f>-LOG10(AD2323)</f>
        <v>2.1722118937273063E-2</v>
      </c>
      <c r="AF2323">
        <f>IF(AE2323&gt;2,1,0)</f>
        <v>0</v>
      </c>
      <c r="AG2323">
        <f>IF((AF2323+Z2323)&gt;1,1,0)</f>
        <v>0</v>
      </c>
    </row>
    <row r="2324" spans="1:33" x14ac:dyDescent="0.25">
      <c r="A2324" t="s">
        <v>1363</v>
      </c>
      <c r="B2324" s="12">
        <v>96.69</v>
      </c>
      <c r="C2324" s="12">
        <v>189.6525</v>
      </c>
      <c r="D2324" s="12">
        <v>109.113333333333</v>
      </c>
      <c r="E2324" s="12">
        <v>287.29750000000001</v>
      </c>
      <c r="F2324" s="12">
        <v>86.4</v>
      </c>
      <c r="G2324" s="12">
        <v>169.16333333333299</v>
      </c>
      <c r="H2324" s="12">
        <v>200.16333333333299</v>
      </c>
      <c r="I2324" s="12">
        <v>122.926666666667</v>
      </c>
      <c r="J2324" s="12">
        <f>AVERAGE(B2324:E2324)</f>
        <v>170.68833333333325</v>
      </c>
      <c r="K2324" s="12">
        <f>AVERAGE(F2324:I2324)</f>
        <v>144.66333333333324</v>
      </c>
      <c r="L2324" s="12">
        <f>MAX(J2324:K2324)</f>
        <v>170.68833333333325</v>
      </c>
      <c r="M2324" s="8">
        <f>F2324/B2324</f>
        <v>0.89357741234874344</v>
      </c>
      <c r="N2324" s="8">
        <f>G2324/C2324</f>
        <v>0.89196468980547572</v>
      </c>
      <c r="O2324" s="8">
        <f>H2324/D2324</f>
        <v>1.8344534734526816</v>
      </c>
      <c r="P2324" s="8">
        <f>I2324/E2324</f>
        <v>0.42787238547730838</v>
      </c>
      <c r="Q2324" s="8">
        <f>LOG(M2324,2)</f>
        <v>-0.16233537672987036</v>
      </c>
      <c r="R2324" s="8">
        <f>LOG(N2324,2)</f>
        <v>-0.16494149556110602</v>
      </c>
      <c r="S2324" s="8">
        <f>LOG(O2324,2)</f>
        <v>0.87535031452360801</v>
      </c>
      <c r="T2324" s="8">
        <f>LOG(P2324,2)</f>
        <v>-1.224747523241956</v>
      </c>
      <c r="U2324" s="8">
        <f>STDEV(Q2324:T2324)/SQRT(COUNT(Q2324:T2324))</f>
        <v>0.42869289584176645</v>
      </c>
      <c r="V2324" s="8">
        <f>AVERAGE(M2324:P2324)</f>
        <v>1.0119669902710524</v>
      </c>
      <c r="W2324" s="8">
        <f>LOG(V2324,2)</f>
        <v>1.7162230991747709E-2</v>
      </c>
      <c r="X2324" t="s">
        <v>1363</v>
      </c>
      <c r="Y2324">
        <f>_xlfn.T.TEST(B2324:E2324,F2324:I2324,2,1)</f>
        <v>0.65436797461362939</v>
      </c>
      <c r="Z2324">
        <f>IF(ABS(W2324)&gt;0.3014,1,0)</f>
        <v>0</v>
      </c>
      <c r="AA2324">
        <f>IF(Y2324&lt;0.05,1,0)</f>
        <v>0</v>
      </c>
      <c r="AB2324">
        <f>IF((Z2324+AA2324)&gt;1,1,0)</f>
        <v>0</v>
      </c>
      <c r="AC2324">
        <f>TINV(Y2324,3)</f>
        <v>0.49534479894068573</v>
      </c>
      <c r="AD2324">
        <f>EXP((-AC2324*AC2324)/2)</f>
        <v>0.88454381077994348</v>
      </c>
      <c r="AE2324">
        <f>-LOG10(AD2324)</f>
        <v>5.3280651947272648E-2</v>
      </c>
      <c r="AF2324">
        <f>IF(AE2324&gt;2,1,0)</f>
        <v>0</v>
      </c>
      <c r="AG2324">
        <f>IF((AF2324+Z2324)&gt;1,1,0)</f>
        <v>0</v>
      </c>
    </row>
    <row r="2325" spans="1:33" x14ac:dyDescent="0.25">
      <c r="A2325" t="s">
        <v>1573</v>
      </c>
      <c r="B2325" s="12">
        <v>78.06</v>
      </c>
      <c r="C2325" s="12">
        <v>65.202500000000001</v>
      </c>
      <c r="D2325" s="12">
        <v>82.863333333333301</v>
      </c>
      <c r="E2325" s="12">
        <v>87.232500000000002</v>
      </c>
      <c r="F2325" s="12">
        <v>82.555000000000007</v>
      </c>
      <c r="G2325" s="12">
        <v>75.430000000000007</v>
      </c>
      <c r="H2325" s="12">
        <v>74.636666666666699</v>
      </c>
      <c r="I2325" s="12">
        <v>81.36</v>
      </c>
      <c r="J2325" s="12">
        <f>AVERAGE(B2325:E2325)</f>
        <v>78.339583333333323</v>
      </c>
      <c r="K2325" s="12">
        <f>AVERAGE(F2325:I2325)</f>
        <v>78.495416666666685</v>
      </c>
      <c r="L2325" s="12">
        <f>MAX(J2325:K2325)</f>
        <v>78.495416666666685</v>
      </c>
      <c r="M2325" s="8">
        <f>F2325/B2325</f>
        <v>1.0575839098129645</v>
      </c>
      <c r="N2325" s="8">
        <f>G2325/C2325</f>
        <v>1.1568574824584947</v>
      </c>
      <c r="O2325" s="8">
        <f>H2325/D2325</f>
        <v>0.9007200611448577</v>
      </c>
      <c r="P2325" s="8">
        <f>I2325/E2325</f>
        <v>0.9326799071446995</v>
      </c>
      <c r="Q2325" s="8">
        <f>LOG(M2325,2)</f>
        <v>8.0772132819034212E-2</v>
      </c>
      <c r="R2325" s="8">
        <f>LOG(N2325,2)</f>
        <v>0.21021114446723818</v>
      </c>
      <c r="S2325" s="8">
        <f>LOG(O2325,2)</f>
        <v>-0.15084930089216217</v>
      </c>
      <c r="T2325" s="8">
        <f>LOG(P2325,2)</f>
        <v>-0.10054605733599281</v>
      </c>
      <c r="U2325" s="8">
        <f>STDEV(Q2325:T2325)/SQRT(COUNT(Q2325:T2325))</f>
        <v>8.3259675658943988E-2</v>
      </c>
      <c r="V2325" s="8">
        <f>AVERAGE(M2325:P2325)</f>
        <v>1.0119603401402542</v>
      </c>
      <c r="W2325" s="8">
        <f>LOG(V2325,2)</f>
        <v>1.7152750304788467E-2</v>
      </c>
      <c r="X2325" t="s">
        <v>1573</v>
      </c>
      <c r="Y2325">
        <f>_xlfn.T.TEST(B2325:E2325,F2325:I2325,2,1)</f>
        <v>0.97366191284381531</v>
      </c>
      <c r="Z2325">
        <f>IF(ABS(W2325)&gt;0.3014,1,0)</f>
        <v>0</v>
      </c>
      <c r="AA2325">
        <f>IF(Y2325&lt;0.05,1,0)</f>
        <v>0</v>
      </c>
      <c r="AB2325">
        <f>IF((Z2325+AA2325)&gt;1,1,0)</f>
        <v>0</v>
      </c>
      <c r="AC2325">
        <f>TINV(Y2325,3)</f>
        <v>3.5839230078204755E-2</v>
      </c>
      <c r="AD2325">
        <f>EXP((-AC2325*AC2325)/2)</f>
        <v>0.99935798097616768</v>
      </c>
      <c r="AE2325">
        <f>-LOG10(AD2325)</f>
        <v>2.7891486323493477E-4</v>
      </c>
      <c r="AF2325">
        <f>IF(AE2325&gt;2,1,0)</f>
        <v>0</v>
      </c>
      <c r="AG2325">
        <f>IF((AF2325+Z2325)&gt;1,1,0)</f>
        <v>0</v>
      </c>
    </row>
    <row r="2326" spans="1:33" x14ac:dyDescent="0.25">
      <c r="A2326" t="s">
        <v>3870</v>
      </c>
      <c r="B2326" s="12">
        <v>57.34</v>
      </c>
      <c r="C2326" s="12">
        <v>42.7575</v>
      </c>
      <c r="D2326" s="12">
        <v>43.92</v>
      </c>
      <c r="E2326" s="12">
        <v>43.392499999999998</v>
      </c>
      <c r="F2326" s="12">
        <v>42.524999999999999</v>
      </c>
      <c r="G2326" s="12">
        <v>54.01</v>
      </c>
      <c r="H2326" s="12">
        <v>41.17</v>
      </c>
      <c r="I2326" s="12">
        <v>47.976666666666702</v>
      </c>
      <c r="J2326" s="12">
        <f>AVERAGE(B2326:E2326)</f>
        <v>46.852499999999992</v>
      </c>
      <c r="K2326" s="12">
        <f>AVERAGE(F2326:I2326)</f>
        <v>46.420416666666668</v>
      </c>
      <c r="L2326" s="12">
        <f>MAX(J2326:K2326)</f>
        <v>46.852499999999992</v>
      </c>
      <c r="M2326" s="8">
        <f>F2326/B2326</f>
        <v>0.74162888036274843</v>
      </c>
      <c r="N2326" s="8">
        <f>G2326/C2326</f>
        <v>1.2631702040577677</v>
      </c>
      <c r="O2326" s="8">
        <f>H2326/D2326</f>
        <v>0.93738615664845171</v>
      </c>
      <c r="P2326" s="8">
        <f>I2326/E2326</f>
        <v>1.1056442165504801</v>
      </c>
      <c r="Q2326" s="8">
        <f>LOG(M2326,2)</f>
        <v>-0.43123066868977644</v>
      </c>
      <c r="R2326" s="8">
        <f>LOG(N2326,2)</f>
        <v>0.33704904609777281</v>
      </c>
      <c r="S2326" s="8">
        <f>LOG(O2326,2)</f>
        <v>-9.3284605683929378E-2</v>
      </c>
      <c r="T2326" s="8">
        <f>LOG(P2326,2)</f>
        <v>0.14488721776584582</v>
      </c>
      <c r="U2326" s="8">
        <f>STDEV(Q2326:T2326)/SQRT(COUNT(Q2326:T2326))</f>
        <v>0.16553021617154465</v>
      </c>
      <c r="V2326" s="8">
        <f>AVERAGE(M2326:P2326)</f>
        <v>1.0119573644048621</v>
      </c>
      <c r="W2326" s="8">
        <f>LOG(V2326,2)</f>
        <v>1.7148507959673803E-2</v>
      </c>
      <c r="X2326" t="s">
        <v>3870</v>
      </c>
      <c r="Y2326">
        <f>_xlfn.T.TEST(B2326:E2326,F2326:I2326,2,1)</f>
        <v>0.94317584306873226</v>
      </c>
      <c r="Z2326">
        <f>IF(ABS(W2326)&gt;0.3014,1,0)</f>
        <v>0</v>
      </c>
      <c r="AA2326">
        <f>IF(Y2326&lt;0.05,1,0)</f>
        <v>0</v>
      </c>
      <c r="AB2326">
        <f>IF((Z2326+AA2326)&gt;1,1,0)</f>
        <v>0</v>
      </c>
      <c r="AC2326">
        <f>TINV(Y2326,3)</f>
        <v>7.7403585298514085E-2</v>
      </c>
      <c r="AD2326">
        <f>EXP((-AC2326*AC2326)/2)</f>
        <v>0.99700882499628851</v>
      </c>
      <c r="AE2326">
        <f>-LOG10(AD2326)</f>
        <v>1.3009975256275483E-3</v>
      </c>
      <c r="AF2326">
        <f>IF(AE2326&gt;2,1,0)</f>
        <v>0</v>
      </c>
      <c r="AG2326">
        <f>IF((AF2326+Z2326)&gt;1,1,0)</f>
        <v>0</v>
      </c>
    </row>
    <row r="2327" spans="1:33" x14ac:dyDescent="0.25">
      <c r="A2327" t="s">
        <v>2060</v>
      </c>
      <c r="B2327" s="12">
        <v>179.3</v>
      </c>
      <c r="C2327" s="12">
        <v>125.4025</v>
      </c>
      <c r="D2327" s="12">
        <v>116.053333333333</v>
      </c>
      <c r="E2327" s="12">
        <v>118.46</v>
      </c>
      <c r="F2327" s="12">
        <v>131.33000000000001</v>
      </c>
      <c r="G2327" s="12">
        <v>129.21666666666701</v>
      </c>
      <c r="H2327" s="12">
        <v>138.41333333333299</v>
      </c>
      <c r="I2327" s="12">
        <v>129.37666666666701</v>
      </c>
      <c r="J2327" s="12">
        <f>AVERAGE(B2327:E2327)</f>
        <v>134.80395833333324</v>
      </c>
      <c r="K2327" s="12">
        <f>AVERAGE(F2327:I2327)</f>
        <v>132.08416666666676</v>
      </c>
      <c r="L2327" s="12">
        <f>MAX(J2327:K2327)</f>
        <v>134.80395833333324</v>
      </c>
      <c r="M2327" s="8">
        <f>F2327/B2327</f>
        <v>0.73245956497490239</v>
      </c>
      <c r="N2327" s="8">
        <f>G2327/C2327</f>
        <v>1.0304153957589921</v>
      </c>
      <c r="O2327" s="8">
        <f>H2327/D2327</f>
        <v>1.1926700367647063</v>
      </c>
      <c r="P2327" s="8">
        <f>I2327/E2327</f>
        <v>1.0921548764702602</v>
      </c>
      <c r="Q2327" s="8">
        <f>LOG(M2327,2)</f>
        <v>-0.44917897633588155</v>
      </c>
      <c r="R2327" s="8">
        <f>LOG(N2327,2)</f>
        <v>4.3226054484436005E-2</v>
      </c>
      <c r="S2327" s="8">
        <f>LOG(O2327,2)</f>
        <v>0.25419496326189567</v>
      </c>
      <c r="T2327" s="8">
        <f>LOG(P2327,2)</f>
        <v>0.12717745669006661</v>
      </c>
      <c r="U2327" s="8">
        <f>STDEV(Q2327:T2327)/SQRT(COUNT(Q2327:T2327))</f>
        <v>0.15391241533685765</v>
      </c>
      <c r="V2327" s="8">
        <f>AVERAGE(M2327:P2327)</f>
        <v>1.0119249684922154</v>
      </c>
      <c r="W2327" s="8">
        <f>LOG(V2327,2)</f>
        <v>1.7102322050775082E-2</v>
      </c>
      <c r="X2327" t="s">
        <v>2060</v>
      </c>
      <c r="Y2327">
        <f>_xlfn.T.TEST(B2327:E2327,F2327:I2327,2,1)</f>
        <v>0.87236960257861773</v>
      </c>
      <c r="Z2327">
        <f>IF(ABS(W2327)&gt;0.3014,1,0)</f>
        <v>0</v>
      </c>
      <c r="AA2327">
        <f>IF(Y2327&lt;0.05,1,0)</f>
        <v>0</v>
      </c>
      <c r="AB2327">
        <f>IF((Z2327+AA2327)&gt;1,1,0)</f>
        <v>0</v>
      </c>
      <c r="AC2327">
        <f>TINV(Y2327,3)</f>
        <v>0.17479802911150794</v>
      </c>
      <c r="AD2327">
        <f>EXP((-AC2327*AC2327)/2)</f>
        <v>0.9848389285556074</v>
      </c>
      <c r="AE2327">
        <f>-LOG10(AD2327)</f>
        <v>6.6347930146498429E-3</v>
      </c>
      <c r="AF2327">
        <f>IF(AE2327&gt;2,1,0)</f>
        <v>0</v>
      </c>
      <c r="AG2327">
        <f>IF((AF2327+Z2327)&gt;1,1,0)</f>
        <v>0</v>
      </c>
    </row>
    <row r="2328" spans="1:33" x14ac:dyDescent="0.25">
      <c r="A2328" t="s">
        <v>4983</v>
      </c>
      <c r="B2328" s="12">
        <v>6786.57</v>
      </c>
      <c r="C2328" s="12">
        <v>4718.4224999999997</v>
      </c>
      <c r="D2328" s="12">
        <v>9348.2999999999993</v>
      </c>
      <c r="E2328" s="12">
        <v>8511.5025000000005</v>
      </c>
      <c r="F2328" s="12">
        <v>5903.07</v>
      </c>
      <c r="G2328" s="12">
        <v>5548.6633333333302</v>
      </c>
      <c r="H2328" s="12">
        <v>8971.8799999999992</v>
      </c>
      <c r="I2328" s="12">
        <v>8869.2199999999993</v>
      </c>
      <c r="J2328" s="12">
        <f>AVERAGE(B2328:E2328)</f>
        <v>7341.1987499999996</v>
      </c>
      <c r="K2328" s="12">
        <f>AVERAGE(F2328:I2328)</f>
        <v>7323.2083333333321</v>
      </c>
      <c r="L2328" s="12">
        <f>MAX(J2328:K2328)</f>
        <v>7341.1987499999996</v>
      </c>
      <c r="M2328" s="8">
        <f>F2328/B2328</f>
        <v>0.86981641683501387</v>
      </c>
      <c r="N2328" s="8">
        <f>G2328/C2328</f>
        <v>1.1759572893977448</v>
      </c>
      <c r="O2328" s="8">
        <f>H2328/D2328</f>
        <v>0.95973385535337974</v>
      </c>
      <c r="P2328" s="8">
        <f>I2328/E2328</f>
        <v>1.0420275386161255</v>
      </c>
      <c r="Q2328" s="8">
        <f>LOG(M2328,2)</f>
        <v>-0.20121715653496636</v>
      </c>
      <c r="R2328" s="8">
        <f>LOG(N2328,2)</f>
        <v>0.23383566264618322</v>
      </c>
      <c r="S2328" s="8">
        <f>LOG(O2328,2)</f>
        <v>-5.9293708632561101E-2</v>
      </c>
      <c r="T2328" s="8">
        <f>LOG(P2328,2)</f>
        <v>5.9393405543411937E-2</v>
      </c>
      <c r="U2328" s="8">
        <f>STDEV(Q2328:T2328)/SQRT(COUNT(Q2328:T2328))</f>
        <v>9.2169753495202025E-2</v>
      </c>
      <c r="V2328" s="8">
        <f>AVERAGE(M2328:P2328)</f>
        <v>1.011883775050566</v>
      </c>
      <c r="W2328" s="8">
        <f>LOG(V2328,2)</f>
        <v>1.7043591625597852E-2</v>
      </c>
      <c r="X2328" t="s">
        <v>4983</v>
      </c>
      <c r="Y2328">
        <f>_xlfn.T.TEST(B2328:E2328,F2328:I2328,2,1)</f>
        <v>0.96526942246306913</v>
      </c>
      <c r="Z2328">
        <f>IF(ABS(W2328)&gt;0.3014,1,0)</f>
        <v>0</v>
      </c>
      <c r="AA2328">
        <f>IF(Y2328&lt;0.05,1,0)</f>
        <v>0</v>
      </c>
      <c r="AB2328">
        <f>IF((Z2328+AA2328)&gt;1,1,0)</f>
        <v>0</v>
      </c>
      <c r="AC2328">
        <f>TINV(Y2328,3)</f>
        <v>4.7269179334463889E-2</v>
      </c>
      <c r="AD2328">
        <f>EXP((-AC2328*AC2328)/2)</f>
        <v>0.99888343616432385</v>
      </c>
      <c r="AE2328">
        <f>-LOG10(AD2328)</f>
        <v>4.8518843489262284E-4</v>
      </c>
      <c r="AF2328">
        <f>IF(AE2328&gt;2,1,0)</f>
        <v>0</v>
      </c>
      <c r="AG2328">
        <f>IF((AF2328+Z2328)&gt;1,1,0)</f>
        <v>0</v>
      </c>
    </row>
    <row r="2329" spans="1:33" x14ac:dyDescent="0.25">
      <c r="A2329" t="s">
        <v>5003</v>
      </c>
      <c r="B2329" s="12">
        <v>36.5</v>
      </c>
      <c r="C2329" s="12">
        <v>50.337499999999999</v>
      </c>
      <c r="D2329" s="12">
        <v>30.68</v>
      </c>
      <c r="E2329" s="12">
        <v>34.32</v>
      </c>
      <c r="F2329" s="12">
        <v>43.25</v>
      </c>
      <c r="G2329" s="12">
        <v>42.536666666666697</v>
      </c>
      <c r="H2329" s="12">
        <v>29.176666666666701</v>
      </c>
      <c r="I2329" s="12">
        <v>36.586666666666702</v>
      </c>
      <c r="J2329" s="12">
        <f>AVERAGE(B2329:E2329)</f>
        <v>37.959375000000001</v>
      </c>
      <c r="K2329" s="12">
        <f>AVERAGE(F2329:I2329)</f>
        <v>37.887500000000024</v>
      </c>
      <c r="L2329" s="12">
        <f>MAX(J2329:K2329)</f>
        <v>37.959375000000001</v>
      </c>
      <c r="M2329" s="8">
        <f>F2329/B2329</f>
        <v>1.1849315068493151</v>
      </c>
      <c r="N2329" s="8">
        <f>G2329/C2329</f>
        <v>0.84502938498468738</v>
      </c>
      <c r="O2329" s="8">
        <f>H2329/D2329</f>
        <v>0.95099956540634623</v>
      </c>
      <c r="P2329" s="8">
        <f>I2329/E2329</f>
        <v>1.0660450660450671</v>
      </c>
      <c r="Q2329" s="8">
        <f>LOG(M2329,2)</f>
        <v>0.24480366875670748</v>
      </c>
      <c r="R2329" s="8">
        <f>LOG(N2329,2)</f>
        <v>-0.24292658445753307</v>
      </c>
      <c r="S2329" s="8">
        <f>LOG(O2329,2)</f>
        <v>-7.2483413093061333E-2</v>
      </c>
      <c r="T2329" s="8">
        <f>LOG(P2329,2)</f>
        <v>9.2268427952111973E-2</v>
      </c>
      <c r="U2329" s="8">
        <f>STDEV(Q2329:T2329)/SQRT(COUNT(Q2329:T2329))</f>
        <v>0.10511587178297375</v>
      </c>
      <c r="V2329" s="8">
        <f>AVERAGE(M2329:P2329)</f>
        <v>1.0117513808213539</v>
      </c>
      <c r="W2329" s="8">
        <f>LOG(V2329,2)</f>
        <v>1.6854817974729982E-2</v>
      </c>
      <c r="X2329" t="s">
        <v>5003</v>
      </c>
      <c r="Y2329">
        <f>_xlfn.T.TEST(B2329:E2329,F2329:I2329,2,1)</f>
        <v>0.9828443040134438</v>
      </c>
      <c r="Z2329">
        <f>IF(ABS(W2329)&gt;0.3014,1,0)</f>
        <v>0</v>
      </c>
      <c r="AA2329">
        <f>IF(Y2329&lt;0.05,1,0)</f>
        <v>0</v>
      </c>
      <c r="AB2329">
        <f>IF((Z2329+AA2329)&gt;1,1,0)</f>
        <v>0</v>
      </c>
      <c r="AC2329">
        <f>TINV(Y2329,3)</f>
        <v>2.3340568065347091E-2</v>
      </c>
      <c r="AD2329">
        <f>EXP((-AC2329*AC2329)/2)</f>
        <v>0.99972764603626973</v>
      </c>
      <c r="AE2329">
        <f>-LOG10(AD2329)</f>
        <v>1.182979337594581E-4</v>
      </c>
      <c r="AF2329">
        <f>IF(AE2329&gt;2,1,0)</f>
        <v>0</v>
      </c>
      <c r="AG2329">
        <f>IF((AF2329+Z2329)&gt;1,1,0)</f>
        <v>0</v>
      </c>
    </row>
    <row r="2330" spans="1:33" x14ac:dyDescent="0.25">
      <c r="A2330" t="s">
        <v>5176</v>
      </c>
      <c r="B2330" s="12">
        <v>32.04</v>
      </c>
      <c r="C2330" s="12">
        <v>20.982500000000002</v>
      </c>
      <c r="D2330" s="12">
        <v>21.88</v>
      </c>
      <c r="E2330" s="12">
        <v>26.68</v>
      </c>
      <c r="F2330" s="12">
        <v>23.67</v>
      </c>
      <c r="G2330" s="12">
        <v>22.156666666666698</v>
      </c>
      <c r="H2330" s="12">
        <v>29.586666666666702</v>
      </c>
      <c r="I2330" s="12">
        <v>24.0133333333333</v>
      </c>
      <c r="J2330" s="12">
        <f>AVERAGE(B2330:E2330)</f>
        <v>25.395625000000003</v>
      </c>
      <c r="K2330" s="12">
        <f>AVERAGE(F2330:I2330)</f>
        <v>24.856666666666676</v>
      </c>
      <c r="L2330" s="12">
        <f>MAX(J2330:K2330)</f>
        <v>25.395625000000003</v>
      </c>
      <c r="M2330" s="8">
        <f>F2330/B2330</f>
        <v>0.73876404494382031</v>
      </c>
      <c r="N2330" s="8">
        <f>G2330/C2330</f>
        <v>1.0559593311886903</v>
      </c>
      <c r="O2330" s="8">
        <f>H2330/D2330</f>
        <v>1.3522242535039626</v>
      </c>
      <c r="P2330" s="8">
        <f>I2330/E2330</f>
        <v>0.90004997501249251</v>
      </c>
      <c r="Q2330" s="8">
        <f>LOG(M2330,2)</f>
        <v>-0.43681444167409528</v>
      </c>
      <c r="R2330" s="8">
        <f>LOG(N2330,2)</f>
        <v>7.8554272364709632E-2</v>
      </c>
      <c r="S2330" s="8">
        <f>LOG(O2330,2)</f>
        <v>0.4353344286833003</v>
      </c>
      <c r="T2330" s="8">
        <f>LOG(P2330,2)</f>
        <v>-0.15192298599946719</v>
      </c>
      <c r="U2330" s="8">
        <f>STDEV(Q2330:T2330)/SQRT(COUNT(Q2330:T2330))</f>
        <v>0.18443013710355738</v>
      </c>
      <c r="V2330" s="8">
        <f>AVERAGE(M2330:P2330)</f>
        <v>1.0117494011622414</v>
      </c>
      <c r="W2330" s="8">
        <f>LOG(V2330,2)</f>
        <v>1.6851995100225E-2</v>
      </c>
      <c r="X2330" t="s">
        <v>5176</v>
      </c>
      <c r="Y2330">
        <f>_xlfn.T.TEST(B2330:E2330,F2330:I2330,2,1)</f>
        <v>0.88330822254408436</v>
      </c>
      <c r="Z2330">
        <f>IF(ABS(W2330)&gt;0.3014,1,0)</f>
        <v>0</v>
      </c>
      <c r="AA2330">
        <f>IF(Y2330&lt;0.05,1,0)</f>
        <v>0</v>
      </c>
      <c r="AB2330">
        <f>IF((Z2330+AA2330)&gt;1,1,0)</f>
        <v>0</v>
      </c>
      <c r="AC2330">
        <f>TINV(Y2330,3)</f>
        <v>0.15963881929770288</v>
      </c>
      <c r="AD2330">
        <f>EXP((-AC2330*AC2330)/2)</f>
        <v>0.98733856276718701</v>
      </c>
      <c r="AE2330">
        <f>-LOG10(AD2330)</f>
        <v>5.533900289788448E-3</v>
      </c>
      <c r="AF2330">
        <f>IF(AE2330&gt;2,1,0)</f>
        <v>0</v>
      </c>
      <c r="AG2330">
        <f>IF((AF2330+Z2330)&gt;1,1,0)</f>
        <v>0</v>
      </c>
    </row>
    <row r="2331" spans="1:33" x14ac:dyDescent="0.25">
      <c r="A2331" t="s">
        <v>4839</v>
      </c>
      <c r="B2331" s="12">
        <v>28.84</v>
      </c>
      <c r="C2331" s="12">
        <v>26.635000000000002</v>
      </c>
      <c r="D2331" s="12">
        <v>22.78</v>
      </c>
      <c r="E2331" s="12">
        <v>25.204999999999998</v>
      </c>
      <c r="F2331" s="12">
        <v>30.22</v>
      </c>
      <c r="G2331" s="12">
        <v>24.686666666666699</v>
      </c>
      <c r="H2331" s="12">
        <v>23.4</v>
      </c>
      <c r="I2331" s="12">
        <v>26.34</v>
      </c>
      <c r="J2331" s="12">
        <f>AVERAGE(B2331:E2331)</f>
        <v>25.864999999999998</v>
      </c>
      <c r="K2331" s="12">
        <f>AVERAGE(F2331:I2331)</f>
        <v>26.161666666666676</v>
      </c>
      <c r="L2331" s="12">
        <f>MAX(J2331:K2331)</f>
        <v>26.161666666666676</v>
      </c>
      <c r="M2331" s="8">
        <f>F2331/B2331</f>
        <v>1.0478502080443828</v>
      </c>
      <c r="N2331" s="8">
        <f>G2331/C2331</f>
        <v>0.92685063512921717</v>
      </c>
      <c r="O2331" s="8">
        <f>H2331/D2331</f>
        <v>1.0272168568920104</v>
      </c>
      <c r="P2331" s="8">
        <f>I2331/E2331</f>
        <v>1.0450307478674867</v>
      </c>
      <c r="Q2331" s="8">
        <f>LOG(M2331,2)</f>
        <v>6.7432495924006589E-2</v>
      </c>
      <c r="R2331" s="8">
        <f>LOG(N2331,2)</f>
        <v>-0.10959123211067397</v>
      </c>
      <c r="S2331" s="8">
        <f>LOG(O2331,2)</f>
        <v>3.8740782762654795E-2</v>
      </c>
      <c r="T2331" s="8">
        <f>LOG(P2331,2)</f>
        <v>6.3545391247150418E-2</v>
      </c>
      <c r="U2331" s="8">
        <f>STDEV(Q2331:T2331)/SQRT(COUNT(Q2331:T2331))</f>
        <v>4.2024216694166935E-2</v>
      </c>
      <c r="V2331" s="8">
        <f>AVERAGE(M2331:P2331)</f>
        <v>1.0117371119832743</v>
      </c>
      <c r="W2331" s="8">
        <f>LOG(V2331,2)</f>
        <v>1.6834471348583964E-2</v>
      </c>
      <c r="X2331" t="s">
        <v>4839</v>
      </c>
      <c r="Y2331">
        <f>_xlfn.T.TEST(B2331:E2331,F2331:I2331,2,1)</f>
        <v>0.72401172563462568</v>
      </c>
      <c r="Z2331">
        <f>IF(ABS(W2331)&gt;0.3014,1,0)</f>
        <v>0</v>
      </c>
      <c r="AA2331">
        <f>IF(Y2331&lt;0.05,1,0)</f>
        <v>0</v>
      </c>
      <c r="AB2331">
        <f>IF((Z2331+AA2331)&gt;1,1,0)</f>
        <v>0</v>
      </c>
      <c r="AC2331">
        <f>TINV(Y2331,3)</f>
        <v>0.38784697087018266</v>
      </c>
      <c r="AD2331">
        <f>EXP((-AC2331*AC2331)/2)</f>
        <v>0.92754623525950686</v>
      </c>
      <c r="AE2331">
        <f>-LOG10(AD2331)</f>
        <v>3.2664432960776875E-2</v>
      </c>
      <c r="AF2331">
        <f>IF(AE2331&gt;2,1,0)</f>
        <v>0</v>
      </c>
      <c r="AG2331">
        <f>IF((AF2331+Z2331)&gt;1,1,0)</f>
        <v>0</v>
      </c>
    </row>
    <row r="2332" spans="1:33" x14ac:dyDescent="0.25">
      <c r="A2332" t="s">
        <v>3723</v>
      </c>
      <c r="B2332" s="12">
        <v>196.96</v>
      </c>
      <c r="C2332" s="12">
        <v>278.565</v>
      </c>
      <c r="D2332" s="12">
        <v>221.446666666667</v>
      </c>
      <c r="E2332" s="12">
        <v>235.0275</v>
      </c>
      <c r="F2332" s="12">
        <v>229.79</v>
      </c>
      <c r="G2332" s="12">
        <v>256.54333333333301</v>
      </c>
      <c r="H2332" s="12">
        <v>227.07</v>
      </c>
      <c r="I2332" s="12">
        <v>219.36</v>
      </c>
      <c r="J2332" s="12">
        <f>AVERAGE(B2332:E2332)</f>
        <v>232.99979166666677</v>
      </c>
      <c r="K2332" s="12">
        <f>AVERAGE(F2332:I2332)</f>
        <v>233.19083333333325</v>
      </c>
      <c r="L2332" s="12">
        <f>MAX(J2332:K2332)</f>
        <v>233.19083333333325</v>
      </c>
      <c r="M2332" s="8">
        <f>F2332/B2332</f>
        <v>1.1666835905767667</v>
      </c>
      <c r="N2332" s="8">
        <f>G2332/C2332</f>
        <v>0.9209460389256835</v>
      </c>
      <c r="O2332" s="8">
        <f>H2332/D2332</f>
        <v>1.025393623746875</v>
      </c>
      <c r="P2332" s="8">
        <f>I2332/E2332</f>
        <v>0.93333758815457768</v>
      </c>
      <c r="Q2332" s="8">
        <f>LOG(M2332,2)</f>
        <v>0.22241334921994801</v>
      </c>
      <c r="R2332" s="8">
        <f>LOG(N2332,2)</f>
        <v>-0.11881146805499754</v>
      </c>
      <c r="S2332" s="8">
        <f>LOG(O2332,2)</f>
        <v>3.6177831697695936E-2</v>
      </c>
      <c r="T2332" s="8">
        <f>LOG(P2332,2)</f>
        <v>-9.9529096698574321E-2</v>
      </c>
      <c r="U2332" s="8">
        <f>STDEV(Q2332:T2332)/SQRT(COUNT(Q2332:T2332))</f>
        <v>7.8736750961247631E-2</v>
      </c>
      <c r="V2332" s="8">
        <f>AVERAGE(M2332:P2332)</f>
        <v>1.0115902103509757</v>
      </c>
      <c r="W2332" s="8">
        <f>LOG(V2332,2)</f>
        <v>1.6624980521816948E-2</v>
      </c>
      <c r="X2332" t="s">
        <v>3723</v>
      </c>
      <c r="Y2332">
        <f>_xlfn.T.TEST(B2332:E2332,F2332:I2332,2,1)</f>
        <v>0.98865849589519805</v>
      </c>
      <c r="Z2332">
        <f>IF(ABS(W2332)&gt;0.3014,1,0)</f>
        <v>0</v>
      </c>
      <c r="AA2332">
        <f>IF(Y2332&lt;0.05,1,0)</f>
        <v>0</v>
      </c>
      <c r="AB2332">
        <f>IF((Z2332+AA2332)&gt;1,1,0)</f>
        <v>0</v>
      </c>
      <c r="AC2332">
        <f>TINV(Y2332,3)</f>
        <v>1.5429225886576392E-2</v>
      </c>
      <c r="AD2332">
        <f>EXP((-AC2332*AC2332)/2)</f>
        <v>0.99988097657812003</v>
      </c>
      <c r="AE2332">
        <f>-LOG10(AD2332)</f>
        <v>5.1694291816497348E-5</v>
      </c>
      <c r="AF2332">
        <f>IF(AE2332&gt;2,1,0)</f>
        <v>0</v>
      </c>
      <c r="AG2332">
        <f>IF((AF2332+Z2332)&gt;1,1,0)</f>
        <v>0</v>
      </c>
    </row>
    <row r="2333" spans="1:33" x14ac:dyDescent="0.25">
      <c r="A2333" t="s">
        <v>2941</v>
      </c>
      <c r="B2333" s="12">
        <v>71.03</v>
      </c>
      <c r="C2333" s="12">
        <v>65.98</v>
      </c>
      <c r="D2333" s="12">
        <v>96.96</v>
      </c>
      <c r="E2333" s="12">
        <v>102.0575</v>
      </c>
      <c r="F2333" s="12">
        <v>77.325000000000003</v>
      </c>
      <c r="G2333" s="12">
        <v>79.133333333333297</v>
      </c>
      <c r="H2333" s="12">
        <v>93.986666666666693</v>
      </c>
      <c r="I2333" s="12">
        <v>80.513333333333307</v>
      </c>
      <c r="J2333" s="12">
        <f>AVERAGE(B2333:E2333)</f>
        <v>84.006874999999994</v>
      </c>
      <c r="K2333" s="12">
        <f>AVERAGE(F2333:I2333)</f>
        <v>82.739583333333329</v>
      </c>
      <c r="L2333" s="12">
        <f>MAX(J2333:K2333)</f>
        <v>84.006874999999994</v>
      </c>
      <c r="M2333" s="8">
        <f>F2333/B2333</f>
        <v>1.0886245248486555</v>
      </c>
      <c r="N2333" s="8">
        <f>G2333/C2333</f>
        <v>1.1993533393957758</v>
      </c>
      <c r="O2333" s="8">
        <f>H2333/D2333</f>
        <v>0.96933443344334469</v>
      </c>
      <c r="P2333" s="8">
        <f>I2333/E2333</f>
        <v>0.78890168124178339</v>
      </c>
      <c r="Q2333" s="8">
        <f>LOG(M2333,2)</f>
        <v>0.12250644299356131</v>
      </c>
      <c r="R2333" s="8">
        <f>LOG(N2333,2)</f>
        <v>0.26225675124318132</v>
      </c>
      <c r="S2333" s="8">
        <f>LOG(O2333,2)</f>
        <v>-4.4933594129717792E-2</v>
      </c>
      <c r="T2333" s="8">
        <f>LOG(P2333,2)</f>
        <v>-0.34208258276442216</v>
      </c>
      <c r="U2333" s="8">
        <f>STDEV(Q2333:T2333)/SQRT(COUNT(Q2333:T2333))</f>
        <v>0.13000791145062446</v>
      </c>
      <c r="V2333" s="8">
        <f>AVERAGE(M2333:P2333)</f>
        <v>1.0115534947323899</v>
      </c>
      <c r="W2333" s="8">
        <f>LOG(V2333,2)</f>
        <v>1.6572617023633673E-2</v>
      </c>
      <c r="X2333" t="s">
        <v>2941</v>
      </c>
      <c r="Y2333">
        <f>_xlfn.T.TEST(B2333:E2333,F2333:I2333,2,1)</f>
        <v>0.87694694297480491</v>
      </c>
      <c r="Z2333">
        <f>IF(ABS(W2333)&gt;0.3014,1,0)</f>
        <v>0</v>
      </c>
      <c r="AA2333">
        <f>IF(Y2333&lt;0.05,1,0)</f>
        <v>0</v>
      </c>
      <c r="AB2333">
        <f>IF((Z2333+AA2333)&gt;1,1,0)</f>
        <v>0</v>
      </c>
      <c r="AC2333">
        <f>TINV(Y2333,3)</f>
        <v>0.16844836151212067</v>
      </c>
      <c r="AD2333">
        <f>EXP((-AC2333*AC2333)/2)</f>
        <v>0.98591274200486356</v>
      </c>
      <c r="AE2333">
        <f>-LOG10(AD2333)</f>
        <v>6.1615204976469013E-3</v>
      </c>
      <c r="AF2333">
        <f>IF(AE2333&gt;2,1,0)</f>
        <v>0</v>
      </c>
      <c r="AG2333">
        <f>IF((AF2333+Z2333)&gt;1,1,0)</f>
        <v>0</v>
      </c>
    </row>
    <row r="2334" spans="1:33" x14ac:dyDescent="0.25">
      <c r="A2334" t="s">
        <v>4282</v>
      </c>
      <c r="B2334" s="12">
        <v>1895.96</v>
      </c>
      <c r="C2334" s="12">
        <v>1682.53</v>
      </c>
      <c r="D2334" s="12">
        <v>1711.2733333333299</v>
      </c>
      <c r="E2334" s="12">
        <v>1697.2674999999999</v>
      </c>
      <c r="F2334" s="12">
        <v>1525.47</v>
      </c>
      <c r="G2334" s="12">
        <v>1770.2233333333299</v>
      </c>
      <c r="H2334" s="12">
        <v>1928.71333333333</v>
      </c>
      <c r="I2334" s="12">
        <v>1803.22</v>
      </c>
      <c r="J2334" s="12">
        <f>AVERAGE(B2334:E2334)</f>
        <v>1746.7577083333324</v>
      </c>
      <c r="K2334" s="12">
        <f>AVERAGE(F2334:I2334)</f>
        <v>1756.9066666666652</v>
      </c>
      <c r="L2334" s="12">
        <f>MAX(J2334:K2334)</f>
        <v>1756.9066666666652</v>
      </c>
      <c r="M2334" s="8">
        <f>F2334/B2334</f>
        <v>0.80458975927762189</v>
      </c>
      <c r="N2334" s="8">
        <f>G2334/C2334</f>
        <v>1.0521199225769109</v>
      </c>
      <c r="O2334" s="8">
        <f>H2334/D2334</f>
        <v>1.127063278416462</v>
      </c>
      <c r="P2334" s="8">
        <f>I2334/E2334</f>
        <v>1.0624253395531347</v>
      </c>
      <c r="Q2334" s="8">
        <f>LOG(M2334,2)</f>
        <v>-0.31367471925716756</v>
      </c>
      <c r="R2334" s="8">
        <f>LOG(N2334,2)</f>
        <v>7.329915505467155E-2</v>
      </c>
      <c r="S2334" s="8">
        <f>LOG(O2334,2)</f>
        <v>0.17256851719142954</v>
      </c>
      <c r="T2334" s="8">
        <f>LOG(P2334,2)</f>
        <v>8.7361461447028166E-2</v>
      </c>
      <c r="U2334" s="8">
        <f>STDEV(Q2334:T2334)/SQRT(COUNT(Q2334:T2334))</f>
        <v>0.1084285171298037</v>
      </c>
      <c r="V2334" s="8">
        <f>AVERAGE(M2334:P2334)</f>
        <v>1.0115495749560324</v>
      </c>
      <c r="W2334" s="8">
        <f>LOG(V2334,2)</f>
        <v>1.656702656015498E-2</v>
      </c>
      <c r="X2334" t="s">
        <v>4282</v>
      </c>
      <c r="Y2334">
        <f>_xlfn.T.TEST(B2334:E2334,F2334:I2334,2,1)</f>
        <v>0.9427235045427953</v>
      </c>
      <c r="Z2334">
        <f>IF(ABS(W2334)&gt;0.3014,1,0)</f>
        <v>0</v>
      </c>
      <c r="AA2334">
        <f>IF(Y2334&lt;0.05,1,0)</f>
        <v>0</v>
      </c>
      <c r="AB2334">
        <f>IF((Z2334+AA2334)&gt;1,1,0)</f>
        <v>0</v>
      </c>
      <c r="AC2334">
        <f>TINV(Y2334,3)</f>
        <v>7.8021403751036361E-2</v>
      </c>
      <c r="AD2334">
        <f>EXP((-AC2334*AC2334)/2)</f>
        <v>0.99696095754523162</v>
      </c>
      <c r="AE2334">
        <f>-LOG10(AD2334)</f>
        <v>1.3218489648447254E-3</v>
      </c>
      <c r="AF2334">
        <f>IF(AE2334&gt;2,1,0)</f>
        <v>0</v>
      </c>
      <c r="AG2334">
        <f>IF((AF2334+Z2334)&gt;1,1,0)</f>
        <v>0</v>
      </c>
    </row>
    <row r="2335" spans="1:33" x14ac:dyDescent="0.25">
      <c r="A2335" t="s">
        <v>654</v>
      </c>
      <c r="B2335" s="12">
        <v>19</v>
      </c>
      <c r="C2335" s="12">
        <v>14.7475</v>
      </c>
      <c r="D2335" s="12">
        <v>15.3166666666667</v>
      </c>
      <c r="E2335" s="12">
        <v>26.4025</v>
      </c>
      <c r="F2335" s="12">
        <v>13.145</v>
      </c>
      <c r="G2335" s="12">
        <v>21.966666666666701</v>
      </c>
      <c r="H2335" s="12">
        <v>16.77</v>
      </c>
      <c r="I2335" s="12">
        <v>20.323333333333299</v>
      </c>
      <c r="J2335" s="12">
        <f>AVERAGE(B2335:E2335)</f>
        <v>18.866666666666674</v>
      </c>
      <c r="K2335" s="12">
        <f>AVERAGE(F2335:I2335)</f>
        <v>18.05125</v>
      </c>
      <c r="L2335" s="12">
        <f>MAX(J2335:K2335)</f>
        <v>18.866666666666674</v>
      </c>
      <c r="M2335" s="8">
        <f>F2335/B2335</f>
        <v>0.69184210526315792</v>
      </c>
      <c r="N2335" s="8">
        <f>G2335/C2335</f>
        <v>1.4895179974006916</v>
      </c>
      <c r="O2335" s="8">
        <f>H2335/D2335</f>
        <v>1.0948857453754057</v>
      </c>
      <c r="P2335" s="8">
        <f>I2335/E2335</f>
        <v>0.7697503392986762</v>
      </c>
      <c r="Q2335" s="8">
        <f>LOG(M2335,2)</f>
        <v>-0.53148527660026434</v>
      </c>
      <c r="R2335" s="8">
        <f>LOG(N2335,2)</f>
        <v>0.57484555534565973</v>
      </c>
      <c r="S2335" s="8">
        <f>LOG(O2335,2)</f>
        <v>0.13078032810910256</v>
      </c>
      <c r="T2335" s="8">
        <f>LOG(P2335,2)</f>
        <v>-0.37753749669078768</v>
      </c>
      <c r="U2335" s="8">
        <f>STDEV(Q2335:T2335)/SQRT(COUNT(Q2335:T2335))</f>
        <v>0.25202835384016842</v>
      </c>
      <c r="V2335" s="8">
        <f>AVERAGE(M2335:P2335)</f>
        <v>1.0114990468344829</v>
      </c>
      <c r="W2335" s="8">
        <f>LOG(V2335,2)</f>
        <v>1.6494960402560092E-2</v>
      </c>
      <c r="X2335" t="s">
        <v>654</v>
      </c>
      <c r="Y2335">
        <f>_xlfn.T.TEST(B2335:E2335,F2335:I2335,2,1)</f>
        <v>0.81527956408617186</v>
      </c>
      <c r="Z2335">
        <f>IF(ABS(W2335)&gt;0.3014,1,0)</f>
        <v>0</v>
      </c>
      <c r="AA2335">
        <f>IF(Y2335&lt;0.05,1,0)</f>
        <v>0</v>
      </c>
      <c r="AB2335">
        <f>IF((Z2335+AA2335)&gt;1,1,0)</f>
        <v>0</v>
      </c>
      <c r="AC2335">
        <f>TINV(Y2335,3)</f>
        <v>0.25489424188438292</v>
      </c>
      <c r="AD2335">
        <f>EXP((-AC2335*AC2335)/2)</f>
        <v>0.96803645017705908</v>
      </c>
      <c r="AE2335">
        <f>-LOG10(AD2335)</f>
        <v>1.4108289579285975E-2</v>
      </c>
      <c r="AF2335">
        <f>IF(AE2335&gt;2,1,0)</f>
        <v>0</v>
      </c>
      <c r="AG2335">
        <f>IF((AF2335+Z2335)&gt;1,1,0)</f>
        <v>0</v>
      </c>
    </row>
    <row r="2336" spans="1:33" x14ac:dyDescent="0.25">
      <c r="A2336" t="s">
        <v>2267</v>
      </c>
      <c r="B2336" s="12">
        <v>19.82</v>
      </c>
      <c r="C2336" s="12">
        <v>18.395</v>
      </c>
      <c r="D2336" s="12">
        <v>16.149999999999999</v>
      </c>
      <c r="E2336" s="12">
        <v>14.727499999999999</v>
      </c>
      <c r="F2336" s="12">
        <v>14.74</v>
      </c>
      <c r="G2336" s="12">
        <v>17.303333333333299</v>
      </c>
      <c r="H2336" s="12">
        <v>17.760000000000002</v>
      </c>
      <c r="I2336" s="12">
        <v>18.5766666666667</v>
      </c>
      <c r="J2336" s="12">
        <f>AVERAGE(B2336:E2336)</f>
        <v>17.273125</v>
      </c>
      <c r="K2336" s="12">
        <f>AVERAGE(F2336:I2336)</f>
        <v>17.094999999999999</v>
      </c>
      <c r="L2336" s="12">
        <f>MAX(J2336:K2336)</f>
        <v>17.273125</v>
      </c>
      <c r="M2336" s="8">
        <f>F2336/B2336</f>
        <v>0.74369323915237129</v>
      </c>
      <c r="N2336" s="8">
        <f>G2336/C2336</f>
        <v>0.94065416326900242</v>
      </c>
      <c r="O2336" s="8">
        <f>H2336/D2336</f>
        <v>1.0996904024767804</v>
      </c>
      <c r="P2336" s="8">
        <f>I2336/E2336</f>
        <v>1.2613591354042915</v>
      </c>
      <c r="Q2336" s="8">
        <f>LOG(M2336,2)</f>
        <v>-0.42722043809141863</v>
      </c>
      <c r="R2336" s="8">
        <f>LOG(N2336,2)</f>
        <v>-8.8263689302304937E-2</v>
      </c>
      <c r="S2336" s="8">
        <f>LOG(O2336,2)</f>
        <v>0.13709741676881901</v>
      </c>
      <c r="T2336" s="8">
        <f>LOG(P2336,2)</f>
        <v>0.33497909969432738</v>
      </c>
      <c r="U2336" s="8">
        <f>STDEV(Q2336:T2336)/SQRT(COUNT(Q2336:T2336))</f>
        <v>0.16351437890832612</v>
      </c>
      <c r="V2336" s="8">
        <f>AVERAGE(M2336:P2336)</f>
        <v>1.0113492350756115</v>
      </c>
      <c r="W2336" s="8">
        <f>LOG(V2336,2)</f>
        <v>1.62812689617154E-2</v>
      </c>
      <c r="X2336" t="s">
        <v>2267</v>
      </c>
      <c r="Y2336">
        <f>_xlfn.T.TEST(B2336:E2336,F2336:I2336,2,1)</f>
        <v>0.93196449847882445</v>
      </c>
      <c r="Z2336">
        <f>IF(ABS(W2336)&gt;0.3014,1,0)</f>
        <v>0</v>
      </c>
      <c r="AA2336">
        <f>IF(Y2336&lt;0.05,1,0)</f>
        <v>0</v>
      </c>
      <c r="AB2336">
        <f>IF((Z2336+AA2336)&gt;1,1,0)</f>
        <v>0</v>
      </c>
      <c r="AC2336">
        <f>TINV(Y2336,3)</f>
        <v>9.2728793004878241E-2</v>
      </c>
      <c r="AD2336">
        <f>EXP((-AC2336*AC2336)/2)</f>
        <v>0.99570991429601952</v>
      </c>
      <c r="AE2336">
        <f>-LOG10(AD2336)</f>
        <v>1.8671685746390193E-3</v>
      </c>
      <c r="AF2336">
        <f>IF(AE2336&gt;2,1,0)</f>
        <v>0</v>
      </c>
      <c r="AG2336">
        <f>IF((AF2336+Z2336)&gt;1,1,0)</f>
        <v>0</v>
      </c>
    </row>
    <row r="2337" spans="1:33" x14ac:dyDescent="0.25">
      <c r="A2337" t="s">
        <v>1650</v>
      </c>
      <c r="B2337" s="12">
        <v>23.8</v>
      </c>
      <c r="C2337" s="12">
        <v>24.0275</v>
      </c>
      <c r="D2337" s="12">
        <v>24.58</v>
      </c>
      <c r="E2337" s="12">
        <v>24.8675</v>
      </c>
      <c r="F2337" s="12">
        <v>20.45</v>
      </c>
      <c r="G2337" s="12">
        <v>25.3333333333333</v>
      </c>
      <c r="H2337" s="12">
        <v>26.796666666666699</v>
      </c>
      <c r="I2337" s="12">
        <v>25.8966666666667</v>
      </c>
      <c r="J2337" s="12">
        <f>AVERAGE(B2337:E2337)</f>
        <v>24.318750000000001</v>
      </c>
      <c r="K2337" s="12">
        <f>AVERAGE(F2337:I2337)</f>
        <v>24.619166666666676</v>
      </c>
      <c r="L2337" s="12">
        <f>MAX(J2337:K2337)</f>
        <v>24.619166666666676</v>
      </c>
      <c r="M2337" s="8">
        <f>F2337/B2337</f>
        <v>0.85924369747899154</v>
      </c>
      <c r="N2337" s="8">
        <f>G2337/C2337</f>
        <v>1.0543474491034566</v>
      </c>
      <c r="O2337" s="8">
        <f>H2337/D2337</f>
        <v>1.0901817195551953</v>
      </c>
      <c r="P2337" s="8">
        <f>I2337/E2337</f>
        <v>1.0413860125330934</v>
      </c>
      <c r="Q2337" s="8">
        <f>LOG(M2337,2)</f>
        <v>-0.21886073036619477</v>
      </c>
      <c r="R2337" s="8">
        <f>LOG(N2337,2)</f>
        <v>7.6350370292447525E-2</v>
      </c>
      <c r="S2337" s="8">
        <f>LOG(O2337,2)</f>
        <v>0.12456863413066273</v>
      </c>
      <c r="T2337" s="8">
        <f>LOG(P2337,2)</f>
        <v>5.8504934286870314E-2</v>
      </c>
      <c r="U2337" s="8">
        <f>STDEV(Q2337:T2337)/SQRT(COUNT(Q2337:T2337))</f>
        <v>7.7598446514477462E-2</v>
      </c>
      <c r="V2337" s="8">
        <f>AVERAGE(M2337:P2337)</f>
        <v>1.0112897196676842</v>
      </c>
      <c r="W2337" s="8">
        <f>LOG(V2337,2)</f>
        <v>1.6196367418910087E-2</v>
      </c>
      <c r="X2337" t="s">
        <v>1650</v>
      </c>
      <c r="Y2337">
        <f>_xlfn.T.TEST(B2337:E2337,F2337:I2337,2,1)</f>
        <v>0.82459627035039351</v>
      </c>
      <c r="Z2337">
        <f>IF(ABS(W2337)&gt;0.3014,1,0)</f>
        <v>0</v>
      </c>
      <c r="AA2337">
        <f>IF(Y2337&lt;0.05,1,0)</f>
        <v>0</v>
      </c>
      <c r="AB2337">
        <f>IF((Z2337+AA2337)&gt;1,1,0)</f>
        <v>0</v>
      </c>
      <c r="AC2337">
        <f>TINV(Y2337,3)</f>
        <v>0.24169390263565615</v>
      </c>
      <c r="AD2337">
        <f>EXP((-AC2337*AC2337)/2)</f>
        <v>0.97121445874203371</v>
      </c>
      <c r="AE2337">
        <f>-LOG10(AD2337)</f>
        <v>1.2684860756936422E-2</v>
      </c>
      <c r="AF2337">
        <f>IF(AE2337&gt;2,1,0)</f>
        <v>0</v>
      </c>
      <c r="AG2337">
        <f>IF((AF2337+Z2337)&gt;1,1,0)</f>
        <v>0</v>
      </c>
    </row>
    <row r="2338" spans="1:33" x14ac:dyDescent="0.25">
      <c r="A2338" t="s">
        <v>5212</v>
      </c>
      <c r="B2338" s="12">
        <v>2595.5300000000002</v>
      </c>
      <c r="C2338" s="12">
        <v>3022.9425000000001</v>
      </c>
      <c r="D2338" s="12">
        <v>2914.6433333333298</v>
      </c>
      <c r="E2338" s="12">
        <v>3103.8525</v>
      </c>
      <c r="F2338" s="12">
        <v>2663.94</v>
      </c>
      <c r="G2338" s="12">
        <v>3217.0066666666698</v>
      </c>
      <c r="H2338" s="12">
        <v>2719.2666666666701</v>
      </c>
      <c r="I2338" s="12">
        <v>3170.4966666666701</v>
      </c>
      <c r="J2338" s="12">
        <f>AVERAGE(B2338:E2338)</f>
        <v>2909.2420833333326</v>
      </c>
      <c r="K2338" s="12">
        <f>AVERAGE(F2338:I2338)</f>
        <v>2942.6775000000025</v>
      </c>
      <c r="L2338" s="12">
        <f>MAX(J2338:K2338)</f>
        <v>2942.6775000000025</v>
      </c>
      <c r="M2338" s="8">
        <f>F2338/B2338</f>
        <v>1.0263568519724295</v>
      </c>
      <c r="N2338" s="8">
        <f>G2338/C2338</f>
        <v>1.0641971081708201</v>
      </c>
      <c r="O2338" s="8">
        <f>H2338/D2338</f>
        <v>0.93296721268354388</v>
      </c>
      <c r="P2338" s="8">
        <f>I2338/E2338</f>
        <v>1.0214714348270963</v>
      </c>
      <c r="Q2338" s="8">
        <f>LOG(M2338,2)</f>
        <v>3.7532425935922299E-2</v>
      </c>
      <c r="R2338" s="8">
        <f>LOG(N2338,2)</f>
        <v>8.9765388286500866E-2</v>
      </c>
      <c r="S2338" s="8">
        <f>LOG(O2338,2)</f>
        <v>-0.10010171362813718</v>
      </c>
      <c r="T2338" s="8">
        <f>LOG(P2338,2)</f>
        <v>3.0648860057914871E-2</v>
      </c>
      <c r="U2338" s="8">
        <f>STDEV(Q2338:T2338)/SQRT(COUNT(Q2338:T2338))</f>
        <v>4.0403902200970766E-2</v>
      </c>
      <c r="V2338" s="8">
        <f>AVERAGE(M2338:P2338)</f>
        <v>1.0112481519134724</v>
      </c>
      <c r="W2338" s="8">
        <f>LOG(V2338,2)</f>
        <v>1.6137066088919315E-2</v>
      </c>
      <c r="X2338" t="s">
        <v>5212</v>
      </c>
      <c r="Y2338">
        <f>_xlfn.T.TEST(B2338:E2338,F2338:I2338,2,1)</f>
        <v>0.71046810006162731</v>
      </c>
      <c r="Z2338">
        <f>IF(ABS(W2338)&gt;0.3014,1,0)</f>
        <v>0</v>
      </c>
      <c r="AA2338">
        <f>IF(Y2338&lt;0.05,1,0)</f>
        <v>0</v>
      </c>
      <c r="AB2338">
        <f>IF((Z2338+AA2338)&gt;1,1,0)</f>
        <v>0</v>
      </c>
      <c r="AC2338">
        <f>TINV(Y2338,3)</f>
        <v>0.4082689425136305</v>
      </c>
      <c r="AD2338">
        <f>EXP((-AC2338*AC2338)/2)</f>
        <v>0.92003665742046425</v>
      </c>
      <c r="AE2338">
        <f>-LOG10(AD2338)</f>
        <v>3.6194868525892362E-2</v>
      </c>
      <c r="AF2338">
        <f>IF(AE2338&gt;2,1,0)</f>
        <v>0</v>
      </c>
      <c r="AG2338">
        <f>IF((AF2338+Z2338)&gt;1,1,0)</f>
        <v>0</v>
      </c>
    </row>
    <row r="2339" spans="1:33" x14ac:dyDescent="0.25">
      <c r="A2339" t="s">
        <v>3137</v>
      </c>
      <c r="B2339" s="12">
        <v>26.38</v>
      </c>
      <c r="C2339" s="12">
        <v>19.442499999999999</v>
      </c>
      <c r="D2339" s="12">
        <v>20.926666666666701</v>
      </c>
      <c r="E2339" s="12">
        <v>12.43</v>
      </c>
      <c r="F2339" s="12">
        <v>15.984999999999999</v>
      </c>
      <c r="G2339" s="12">
        <v>16.4433333333333</v>
      </c>
      <c r="H2339" s="12">
        <v>18.023333333333301</v>
      </c>
      <c r="I2339" s="12">
        <v>21.526666666666699</v>
      </c>
      <c r="J2339" s="12">
        <f>AVERAGE(B2339:E2339)</f>
        <v>19.794791666666676</v>
      </c>
      <c r="K2339" s="12">
        <f>AVERAGE(F2339:I2339)</f>
        <v>17.994583333333324</v>
      </c>
      <c r="L2339" s="12">
        <f>MAX(J2339:K2339)</f>
        <v>19.794791666666676</v>
      </c>
      <c r="M2339" s="8">
        <f>F2339/B2339</f>
        <v>0.60595147839272179</v>
      </c>
      <c r="N2339" s="8">
        <f>G2339/C2339</f>
        <v>0.84574171702884404</v>
      </c>
      <c r="O2339" s="8">
        <f>H2339/D2339</f>
        <v>0.86126154826377532</v>
      </c>
      <c r="P2339" s="8">
        <f>I2339/E2339</f>
        <v>1.7318315902386725</v>
      </c>
      <c r="Q2339" s="8">
        <f>LOG(M2339,2)</f>
        <v>-0.72272582047102429</v>
      </c>
      <c r="R2339" s="8">
        <f>LOG(N2339,2)</f>
        <v>-0.24171095217336269</v>
      </c>
      <c r="S2339" s="8">
        <f>LOG(O2339,2)</f>
        <v>-0.21547667250012081</v>
      </c>
      <c r="T2339" s="8">
        <f>LOG(P2339,2)</f>
        <v>0.79229864384034177</v>
      </c>
      <c r="U2339" s="8">
        <f>STDEV(Q2339:T2339)/SQRT(COUNT(Q2339:T2339))</f>
        <v>0.31850730301040209</v>
      </c>
      <c r="V2339" s="8">
        <f>AVERAGE(M2339:P2339)</f>
        <v>1.0111965834810035</v>
      </c>
      <c r="W2339" s="8">
        <f>LOG(V2339,2)</f>
        <v>1.6063494217704838E-2</v>
      </c>
      <c r="X2339" t="s">
        <v>3137</v>
      </c>
      <c r="Y2339">
        <f>_xlfn.T.TEST(B2339:E2339,F2339:I2339,2,1)</f>
        <v>0.68564639426193219</v>
      </c>
      <c r="Z2339">
        <f>IF(ABS(W2339)&gt;0.3014,1,0)</f>
        <v>0</v>
      </c>
      <c r="AA2339">
        <f>IF(Y2339&lt;0.05,1,0)</f>
        <v>0</v>
      </c>
      <c r="AB2339">
        <f>IF((Z2339+AA2339)&gt;1,1,0)</f>
        <v>0</v>
      </c>
      <c r="AC2339">
        <f>TINV(Y2339,3)</f>
        <v>0.44627163232082695</v>
      </c>
      <c r="AD2339">
        <f>EXP((-AC2339*AC2339)/2)</f>
        <v>0.90521826740600786</v>
      </c>
      <c r="AE2339">
        <f>-LOG10(AD2339)</f>
        <v>4.3246690517597837E-2</v>
      </c>
      <c r="AF2339">
        <f>IF(AE2339&gt;2,1,0)</f>
        <v>0</v>
      </c>
      <c r="AG2339">
        <f>IF((AF2339+Z2339)&gt;1,1,0)</f>
        <v>0</v>
      </c>
    </row>
    <row r="2340" spans="1:33" x14ac:dyDescent="0.25">
      <c r="A2340" t="s">
        <v>1099</v>
      </c>
      <c r="B2340" s="12">
        <v>111.74</v>
      </c>
      <c r="C2340" s="12">
        <v>118.8175</v>
      </c>
      <c r="D2340" s="12">
        <v>148.523333333333</v>
      </c>
      <c r="E2340" s="12">
        <v>152.54249999999999</v>
      </c>
      <c r="F2340" s="12">
        <v>117.51</v>
      </c>
      <c r="G2340" s="12">
        <v>120.87666666666701</v>
      </c>
      <c r="H2340" s="12">
        <v>152.28333333333299</v>
      </c>
      <c r="I2340" s="12">
        <v>144.93</v>
      </c>
      <c r="J2340" s="12">
        <f>AVERAGE(B2340:E2340)</f>
        <v>132.90583333333325</v>
      </c>
      <c r="K2340" s="12">
        <f>AVERAGE(F2340:I2340)</f>
        <v>133.89999999999998</v>
      </c>
      <c r="L2340" s="12">
        <f>MAX(J2340:K2340)</f>
        <v>133.89999999999998</v>
      </c>
      <c r="M2340" s="8">
        <f>F2340/B2340</f>
        <v>1.0516377304456777</v>
      </c>
      <c r="N2340" s="8">
        <f>G2340/C2340</f>
        <v>1.0173304998562249</v>
      </c>
      <c r="O2340" s="8">
        <f>H2340/D2340</f>
        <v>1.0253158875148687</v>
      </c>
      <c r="P2340" s="8">
        <f>I2340/E2340</f>
        <v>0.95009587492010439</v>
      </c>
      <c r="Q2340" s="8">
        <f>LOG(M2340,2)</f>
        <v>7.2637808717874161E-2</v>
      </c>
      <c r="R2340" s="8">
        <f>LOG(N2340,2)</f>
        <v>2.4788443251026249E-2</v>
      </c>
      <c r="S2340" s="8">
        <f>LOG(O2340,2)</f>
        <v>3.6068455234719785E-2</v>
      </c>
      <c r="T2340" s="8">
        <f>LOG(P2340,2)</f>
        <v>-7.3854990609416013E-2</v>
      </c>
      <c r="U2340" s="8">
        <f>STDEV(Q2340:T2340)/SQRT(COUNT(Q2340:T2340))</f>
        <v>3.1300941580912664E-2</v>
      </c>
      <c r="V2340" s="8">
        <f>AVERAGE(M2340:P2340)</f>
        <v>1.011094998184219</v>
      </c>
      <c r="W2340" s="8">
        <f>LOG(V2340,2)</f>
        <v>1.591855309709668E-2</v>
      </c>
      <c r="X2340" t="s">
        <v>1099</v>
      </c>
      <c r="Y2340">
        <f>_xlfn.T.TEST(B2340:E2340,F2340:I2340,2,1)</f>
        <v>0.75966332833053718</v>
      </c>
      <c r="Z2340">
        <f>IF(ABS(W2340)&gt;0.3014,1,0)</f>
        <v>0</v>
      </c>
      <c r="AA2340">
        <f>IF(Y2340&lt;0.05,1,0)</f>
        <v>0</v>
      </c>
      <c r="AB2340">
        <f>IF((Z2340+AA2340)&gt;1,1,0)</f>
        <v>0</v>
      </c>
      <c r="AC2340">
        <f>TINV(Y2340,3)</f>
        <v>0.33502668804217289</v>
      </c>
      <c r="AD2340">
        <f>EXP((-AC2340*AC2340)/2)</f>
        <v>0.94542431578585229</v>
      </c>
      <c r="AE2340">
        <f>-LOG10(AD2340)</f>
        <v>2.4373232077724911E-2</v>
      </c>
      <c r="AF2340">
        <f>IF(AE2340&gt;2,1,0)</f>
        <v>0</v>
      </c>
      <c r="AG2340">
        <f>IF((AF2340+Z2340)&gt;1,1,0)</f>
        <v>0</v>
      </c>
    </row>
    <row r="2341" spans="1:33" x14ac:dyDescent="0.25">
      <c r="A2341" t="s">
        <v>538</v>
      </c>
      <c r="B2341" s="12">
        <v>93.97</v>
      </c>
      <c r="C2341" s="12">
        <v>87.527500000000003</v>
      </c>
      <c r="D2341" s="12">
        <v>78.626666666666694</v>
      </c>
      <c r="E2341" s="12">
        <v>89.325000000000003</v>
      </c>
      <c r="F2341" s="12">
        <v>87.14</v>
      </c>
      <c r="G2341" s="12">
        <v>96.24</v>
      </c>
      <c r="H2341" s="12">
        <v>91.086666666666702</v>
      </c>
      <c r="I2341" s="12">
        <v>76.72</v>
      </c>
      <c r="J2341" s="12">
        <f>AVERAGE(B2341:E2341)</f>
        <v>87.362291666666678</v>
      </c>
      <c r="K2341" s="12">
        <f>AVERAGE(F2341:I2341)</f>
        <v>87.796666666666681</v>
      </c>
      <c r="L2341" s="12">
        <f>MAX(J2341:K2341)</f>
        <v>87.796666666666681</v>
      </c>
      <c r="M2341" s="8">
        <f>F2341/B2341</f>
        <v>0.9273172289028413</v>
      </c>
      <c r="N2341" s="8">
        <f>G2341/C2341</f>
        <v>1.099540144526006</v>
      </c>
      <c r="O2341" s="8">
        <f>H2341/D2341</f>
        <v>1.1584704086823809</v>
      </c>
      <c r="P2341" s="8">
        <f>I2341/E2341</f>
        <v>0.858886090120347</v>
      </c>
      <c r="Q2341" s="8">
        <f>LOG(M2341,2)</f>
        <v>-0.1088651354604358</v>
      </c>
      <c r="R2341" s="8">
        <f>LOG(N2341,2)</f>
        <v>0.13690027836414462</v>
      </c>
      <c r="S2341" s="8">
        <f>LOG(O2341,2)</f>
        <v>0.21222119328135508</v>
      </c>
      <c r="T2341" s="8">
        <f>LOG(P2341,2)</f>
        <v>-0.21946128845450175</v>
      </c>
      <c r="U2341" s="8">
        <f>STDEV(Q2341:T2341)/SQRT(COUNT(Q2341:T2341))</f>
        <v>0.10152433511246722</v>
      </c>
      <c r="V2341" s="8">
        <f>AVERAGE(M2341:P2341)</f>
        <v>1.0110534680578938</v>
      </c>
      <c r="W2341" s="8">
        <f>LOG(V2341,2)</f>
        <v>1.585929403842164E-2</v>
      </c>
      <c r="X2341" t="s">
        <v>538</v>
      </c>
      <c r="Y2341">
        <f>_xlfn.T.TEST(B2341:E2341,F2341:I2341,2,1)</f>
        <v>0.9470835030173248</v>
      </c>
      <c r="Z2341">
        <f>IF(ABS(W2341)&gt;0.3014,1,0)</f>
        <v>0</v>
      </c>
      <c r="AA2341">
        <f>IF(Y2341&lt;0.05,1,0)</f>
        <v>0</v>
      </c>
      <c r="AB2341">
        <f>IF((Z2341+AA2341)&gt;1,1,0)</f>
        <v>0</v>
      </c>
      <c r="AC2341">
        <f>TINV(Y2341,3)</f>
        <v>7.2067981212180929E-2</v>
      </c>
      <c r="AD2341">
        <f>EXP((-AC2341*AC2341)/2)</f>
        <v>0.997406472061942</v>
      </c>
      <c r="AE2341">
        <f>-LOG10(AD2341)</f>
        <v>1.1278180189306034E-3</v>
      </c>
      <c r="AF2341">
        <f>IF(AE2341&gt;2,1,0)</f>
        <v>0</v>
      </c>
      <c r="AG2341">
        <f>IF((AF2341+Z2341)&gt;1,1,0)</f>
        <v>0</v>
      </c>
    </row>
    <row r="2342" spans="1:33" x14ac:dyDescent="0.25">
      <c r="A2342" t="s">
        <v>1355</v>
      </c>
      <c r="B2342" s="12">
        <v>91.29</v>
      </c>
      <c r="C2342" s="12">
        <v>94.557500000000005</v>
      </c>
      <c r="D2342" s="12">
        <v>86.13</v>
      </c>
      <c r="E2342" s="12">
        <v>120.95</v>
      </c>
      <c r="F2342" s="12">
        <v>89.69</v>
      </c>
      <c r="G2342" s="12">
        <v>97.236666666666693</v>
      </c>
      <c r="H2342" s="12">
        <v>110.49</v>
      </c>
      <c r="I2342" s="12">
        <v>90.766666666666694</v>
      </c>
      <c r="J2342" s="12">
        <f>AVERAGE(B2342:E2342)</f>
        <v>98.231875000000002</v>
      </c>
      <c r="K2342" s="12">
        <f>AVERAGE(F2342:I2342)</f>
        <v>97.045833333333348</v>
      </c>
      <c r="L2342" s="12">
        <f>MAX(J2342:K2342)</f>
        <v>98.231875000000002</v>
      </c>
      <c r="M2342" s="8">
        <f>F2342/B2342</f>
        <v>0.98247343630189499</v>
      </c>
      <c r="N2342" s="8">
        <f>G2342/C2342</f>
        <v>1.0283337299174227</v>
      </c>
      <c r="O2342" s="8">
        <f>H2342/D2342</f>
        <v>1.2828282828282829</v>
      </c>
      <c r="P2342" s="8">
        <f>I2342/E2342</f>
        <v>0.75044784346148563</v>
      </c>
      <c r="Q2342" s="8">
        <f>LOG(M2342,2)</f>
        <v>-2.5509693962534361E-2</v>
      </c>
      <c r="R2342" s="8">
        <f>LOG(N2342,2)</f>
        <v>4.0308545039068923E-2</v>
      </c>
      <c r="S2342" s="8">
        <f>LOG(O2342,2)</f>
        <v>0.35932806669255629</v>
      </c>
      <c r="T2342" s="8">
        <f>LOG(P2342,2)</f>
        <v>-0.41417628765728476</v>
      </c>
      <c r="U2342" s="8">
        <f>STDEV(Q2342:T2342)/SQRT(COUNT(Q2342:T2342))</f>
        <v>0.15878003444301453</v>
      </c>
      <c r="V2342" s="8">
        <f>AVERAGE(M2342:P2342)</f>
        <v>1.0110208231272715</v>
      </c>
      <c r="W2342" s="8">
        <f>LOG(V2342,2)</f>
        <v>1.5812711497188298E-2</v>
      </c>
      <c r="X2342" t="s">
        <v>1355</v>
      </c>
      <c r="Y2342">
        <f>_xlfn.T.TEST(B2342:E2342,F2342:I2342,2,1)</f>
        <v>0.9224321179865822</v>
      </c>
      <c r="Z2342">
        <f>IF(ABS(W2342)&gt;0.3014,1,0)</f>
        <v>0</v>
      </c>
      <c r="AA2342">
        <f>IF(Y2342&lt;0.05,1,0)</f>
        <v>0</v>
      </c>
      <c r="AB2342">
        <f>IF((Z2342+AA2342)&gt;1,1,0)</f>
        <v>0</v>
      </c>
      <c r="AC2342">
        <f>TINV(Y2342,3)</f>
        <v>0.10578158898599029</v>
      </c>
      <c r="AD2342">
        <f>EXP((-AC2342*AC2342)/2)</f>
        <v>0.99442074986551499</v>
      </c>
      <c r="AE2342">
        <f>-LOG10(AD2342)</f>
        <v>2.4298221599817057E-3</v>
      </c>
      <c r="AF2342">
        <f>IF(AE2342&gt;2,1,0)</f>
        <v>0</v>
      </c>
      <c r="AG2342">
        <f>IF((AF2342+Z2342)&gt;1,1,0)</f>
        <v>0</v>
      </c>
    </row>
    <row r="2343" spans="1:33" x14ac:dyDescent="0.25">
      <c r="A2343" t="s">
        <v>1007</v>
      </c>
      <c r="B2343" s="12">
        <v>84.49</v>
      </c>
      <c r="C2343" s="12">
        <v>64.344999999999999</v>
      </c>
      <c r="D2343" s="12">
        <v>66.773333333333298</v>
      </c>
      <c r="E2343" s="12">
        <v>72.752499999999998</v>
      </c>
      <c r="F2343" s="12">
        <v>72.87</v>
      </c>
      <c r="G2343" s="12">
        <v>73.843333333333305</v>
      </c>
      <c r="H2343" s="12">
        <v>73.103333333333296</v>
      </c>
      <c r="I2343" s="12">
        <v>68.326666666666696</v>
      </c>
      <c r="J2343" s="12">
        <f>AVERAGE(B2343:E2343)</f>
        <v>72.090208333333322</v>
      </c>
      <c r="K2343" s="12">
        <f>AVERAGE(F2343:I2343)</f>
        <v>72.035833333333329</v>
      </c>
      <c r="L2343" s="12">
        <f>MAX(J2343:K2343)</f>
        <v>72.090208333333322</v>
      </c>
      <c r="M2343" s="8">
        <f>F2343/B2343</f>
        <v>0.86246893123446577</v>
      </c>
      <c r="N2343" s="8">
        <f>G2343/C2343</f>
        <v>1.1476157173569557</v>
      </c>
      <c r="O2343" s="8">
        <f>H2343/D2343</f>
        <v>1.0947983226837061</v>
      </c>
      <c r="P2343" s="8">
        <f>I2343/E2343</f>
        <v>0.93916589349736024</v>
      </c>
      <c r="Q2343" s="8">
        <f>LOG(M2343,2)</f>
        <v>-0.21345560745560413</v>
      </c>
      <c r="R2343" s="8">
        <f>LOG(N2343,2)</f>
        <v>0.1986396320181503</v>
      </c>
      <c r="S2343" s="8">
        <f>LOG(O2343,2)</f>
        <v>0.13066512949603964</v>
      </c>
      <c r="T2343" s="8">
        <f>LOG(P2343,2)</f>
        <v>-9.0548078023375805E-2</v>
      </c>
      <c r="U2343" s="8">
        <f>STDEV(Q2343:T2343)/SQRT(COUNT(Q2343:T2343))</f>
        <v>9.5800702046121247E-2</v>
      </c>
      <c r="V2343" s="8">
        <f>AVERAGE(M2343:P2343)</f>
        <v>1.0110122161931221</v>
      </c>
      <c r="W2343" s="8">
        <f>LOG(V2343,2)</f>
        <v>1.5800429619520429E-2</v>
      </c>
      <c r="X2343" t="s">
        <v>1007</v>
      </c>
      <c r="Y2343">
        <f>_xlfn.T.TEST(B2343:E2343,F2343:I2343,2,1)</f>
        <v>0.99179666529229793</v>
      </c>
      <c r="Z2343">
        <f>IF(ABS(W2343)&gt;0.3014,1,0)</f>
        <v>0</v>
      </c>
      <c r="AA2343">
        <f>IF(Y2343&lt;0.05,1,0)</f>
        <v>0</v>
      </c>
      <c r="AB2343">
        <f>IF((Z2343+AA2343)&gt;1,1,0)</f>
        <v>0</v>
      </c>
      <c r="AC2343">
        <f>TINV(Y2343,3)</f>
        <v>1.1159711295651577E-2</v>
      </c>
      <c r="AD2343">
        <f>EXP((-AC2343*AC2343)/2)</f>
        <v>0.99993773236060879</v>
      </c>
      <c r="AE2343">
        <f>-LOG10(AD2343)</f>
        <v>2.7043334159772466E-5</v>
      </c>
      <c r="AF2343">
        <f>IF(AE2343&gt;2,1,0)</f>
        <v>0</v>
      </c>
      <c r="AG2343">
        <f>IF((AF2343+Z2343)&gt;1,1,0)</f>
        <v>0</v>
      </c>
    </row>
    <row r="2344" spans="1:33" x14ac:dyDescent="0.25">
      <c r="A2344" t="s">
        <v>1463</v>
      </c>
      <c r="B2344" s="12">
        <v>54.89</v>
      </c>
      <c r="C2344" s="12">
        <v>50.287500000000001</v>
      </c>
      <c r="D2344" s="12">
        <v>65.426666666666705</v>
      </c>
      <c r="E2344" s="12">
        <v>71.754999999999995</v>
      </c>
      <c r="F2344" s="12">
        <v>49.4</v>
      </c>
      <c r="G2344" s="12">
        <v>45.776666666666699</v>
      </c>
      <c r="H2344" s="12">
        <v>79.126666666666694</v>
      </c>
      <c r="I2344" s="12">
        <v>73.473333333333301</v>
      </c>
      <c r="J2344" s="12">
        <f>AVERAGE(B2344:E2344)</f>
        <v>60.589791666666677</v>
      </c>
      <c r="K2344" s="12">
        <f>AVERAGE(F2344:I2344)</f>
        <v>61.944166666666675</v>
      </c>
      <c r="L2344" s="12">
        <f>MAX(J2344:K2344)</f>
        <v>61.944166666666675</v>
      </c>
      <c r="M2344" s="8">
        <f>F2344/B2344</f>
        <v>0.89998178174530874</v>
      </c>
      <c r="N2344" s="8">
        <f>G2344/C2344</f>
        <v>0.91029911343110514</v>
      </c>
      <c r="O2344" s="8">
        <f>H2344/D2344</f>
        <v>1.2093947422050129</v>
      </c>
      <c r="P2344" s="8">
        <f>I2344/E2344</f>
        <v>1.0239472278354582</v>
      </c>
      <c r="Q2344" s="8">
        <f>LOG(M2344,2)</f>
        <v>-0.1520322975025179</v>
      </c>
      <c r="R2344" s="8">
        <f>LOG(N2344,2)</f>
        <v>-0.1355874192922541</v>
      </c>
      <c r="S2344" s="8">
        <f>LOG(O2344,2)</f>
        <v>0.27428521205708645</v>
      </c>
      <c r="T2344" s="8">
        <f>LOG(P2344,2)</f>
        <v>3.4141363675855019E-2</v>
      </c>
      <c r="U2344" s="8">
        <f>STDEV(Q2344:T2344)/SQRT(COUNT(Q2344:T2344))</f>
        <v>9.9073855732460719E-2</v>
      </c>
      <c r="V2344" s="8">
        <f>AVERAGE(M2344:P2344)</f>
        <v>1.0109057163042214</v>
      </c>
      <c r="W2344" s="8">
        <f>LOG(V2344,2)</f>
        <v>1.5648448315784207E-2</v>
      </c>
      <c r="X2344" t="s">
        <v>1463</v>
      </c>
      <c r="Y2344">
        <f>_xlfn.T.TEST(B2344:E2344,F2344:I2344,2,1)</f>
        <v>0.77902927718839288</v>
      </c>
      <c r="Z2344">
        <f>IF(ABS(W2344)&gt;0.3014,1,0)</f>
        <v>0</v>
      </c>
      <c r="AA2344">
        <f>IF(Y2344&lt;0.05,1,0)</f>
        <v>0</v>
      </c>
      <c r="AB2344">
        <f>IF((Z2344+AA2344)&gt;1,1,0)</f>
        <v>0</v>
      </c>
      <c r="AC2344">
        <f>TINV(Y2344,3)</f>
        <v>0.30684125038171434</v>
      </c>
      <c r="AD2344">
        <f>EXP((-AC2344*AC2344)/2)</f>
        <v>0.95401510295645775</v>
      </c>
      <c r="AE2344">
        <f>-LOG10(AD2344)</f>
        <v>2.044474995132297E-2</v>
      </c>
      <c r="AF2344">
        <f>IF(AE2344&gt;2,1,0)</f>
        <v>0</v>
      </c>
      <c r="AG2344">
        <f>IF((AF2344+Z2344)&gt;1,1,0)</f>
        <v>0</v>
      </c>
    </row>
    <row r="2345" spans="1:33" x14ac:dyDescent="0.25">
      <c r="A2345" t="s">
        <v>4452</v>
      </c>
      <c r="B2345" s="12">
        <v>207.43</v>
      </c>
      <c r="C2345" s="12">
        <v>199.1225</v>
      </c>
      <c r="D2345" s="12">
        <v>218.433333333333</v>
      </c>
      <c r="E2345" s="12">
        <v>232.11</v>
      </c>
      <c r="F2345" s="12">
        <v>216.01</v>
      </c>
      <c r="G2345" s="12">
        <v>201.386666666667</v>
      </c>
      <c r="H2345" s="12">
        <v>249.73333333333301</v>
      </c>
      <c r="I2345" s="12">
        <v>196.62666666666701</v>
      </c>
      <c r="J2345" s="12">
        <f>AVERAGE(B2345:E2345)</f>
        <v>214.27395833333324</v>
      </c>
      <c r="K2345" s="12">
        <f>AVERAGE(F2345:I2345)</f>
        <v>215.93916666666675</v>
      </c>
      <c r="L2345" s="12">
        <f>MAX(J2345:K2345)</f>
        <v>215.93916666666675</v>
      </c>
      <c r="M2345" s="8">
        <f>F2345/B2345</f>
        <v>1.0413633514920695</v>
      </c>
      <c r="N2345" s="8">
        <f>G2345/C2345</f>
        <v>1.0113707223777675</v>
      </c>
      <c r="O2345" s="8">
        <f>H2345/D2345</f>
        <v>1.1432931481764079</v>
      </c>
      <c r="P2345" s="8">
        <f>I2345/E2345</f>
        <v>0.84712708055088959</v>
      </c>
      <c r="Q2345" s="8">
        <f>LOG(M2345,2)</f>
        <v>5.8473540234304483E-2</v>
      </c>
      <c r="R2345" s="8">
        <f>LOG(N2345,2)</f>
        <v>1.631192038644624E-2</v>
      </c>
      <c r="S2345" s="8">
        <f>LOG(O2345,2)</f>
        <v>0.19319536785290475</v>
      </c>
      <c r="T2345" s="8">
        <f>LOG(P2345,2)</f>
        <v>-0.23934968527292871</v>
      </c>
      <c r="U2345" s="8">
        <f>STDEV(Q2345:T2345)/SQRT(COUNT(Q2345:T2345))</f>
        <v>9.0412489948407518E-2</v>
      </c>
      <c r="V2345" s="8">
        <f>AVERAGE(M2345:P2345)</f>
        <v>1.0107885756492836</v>
      </c>
      <c r="W2345" s="8">
        <f>LOG(V2345,2)</f>
        <v>1.5481263551176561E-2</v>
      </c>
      <c r="X2345" t="s">
        <v>4452</v>
      </c>
      <c r="Y2345">
        <f>_xlfn.T.TEST(B2345:E2345,F2345:I2345,2,1)</f>
        <v>0.9119859462675084</v>
      </c>
      <c r="Z2345">
        <f>IF(ABS(W2345)&gt;0.3014,1,0)</f>
        <v>0</v>
      </c>
      <c r="AA2345">
        <f>IF(Y2345&lt;0.05,1,0)</f>
        <v>0</v>
      </c>
      <c r="AB2345">
        <f>IF((Z2345+AA2345)&gt;1,1,0)</f>
        <v>0</v>
      </c>
      <c r="AC2345">
        <f>TINV(Y2345,3)</f>
        <v>0.12011330566117857</v>
      </c>
      <c r="AD2345">
        <f>EXP((-AC2345*AC2345)/2)</f>
        <v>0.99281235248780453</v>
      </c>
      <c r="AE2345">
        <f>-LOG10(AD2345)</f>
        <v>3.1328280202874161E-3</v>
      </c>
      <c r="AF2345">
        <f>IF(AE2345&gt;2,1,0)</f>
        <v>0</v>
      </c>
      <c r="AG2345">
        <f>IF((AF2345+Z2345)&gt;1,1,0)</f>
        <v>0</v>
      </c>
    </row>
    <row r="2346" spans="1:33" x14ac:dyDescent="0.25">
      <c r="A2346" t="s">
        <v>1249</v>
      </c>
      <c r="B2346" s="12">
        <v>120.91</v>
      </c>
      <c r="C2346" s="12">
        <v>129.04750000000001</v>
      </c>
      <c r="D2346" s="12">
        <v>143.06</v>
      </c>
      <c r="E2346" s="12">
        <v>157.89500000000001</v>
      </c>
      <c r="F2346" s="12">
        <v>114.965</v>
      </c>
      <c r="G2346" s="12">
        <v>113.17</v>
      </c>
      <c r="H2346" s="12">
        <v>166.303333333333</v>
      </c>
      <c r="I2346" s="12">
        <v>166.20666666666699</v>
      </c>
      <c r="J2346" s="12">
        <f>AVERAGE(B2346:E2346)</f>
        <v>137.72812500000001</v>
      </c>
      <c r="K2346" s="12">
        <f>AVERAGE(F2346:I2346)</f>
        <v>140.16125</v>
      </c>
      <c r="L2346" s="12">
        <f>MAX(J2346:K2346)</f>
        <v>140.16125</v>
      </c>
      <c r="M2346" s="8">
        <f>F2346/B2346</f>
        <v>0.95083119675791916</v>
      </c>
      <c r="N2346" s="8">
        <f>G2346/C2346</f>
        <v>0.87696390863829199</v>
      </c>
      <c r="O2346" s="8">
        <f>H2346/D2346</f>
        <v>1.162472622209793</v>
      </c>
      <c r="P2346" s="8">
        <f>I2346/E2346</f>
        <v>1.0526404678214445</v>
      </c>
      <c r="Q2346" s="8">
        <f>LOG(M2346,2)</f>
        <v>-7.2738856026884804E-2</v>
      </c>
      <c r="R2346" s="8">
        <f>LOG(N2346,2)</f>
        <v>-0.18941062496534042</v>
      </c>
      <c r="S2346" s="8">
        <f>LOG(O2346,2)</f>
        <v>0.21719673921656441</v>
      </c>
      <c r="T2346" s="8">
        <f>LOG(P2346,2)</f>
        <v>7.4012764130160211E-2</v>
      </c>
      <c r="U2346" s="8">
        <f>STDEV(Q2346:T2346)/SQRT(COUNT(Q2346:T2346))</f>
        <v>8.8321627014350576E-2</v>
      </c>
      <c r="V2346" s="8">
        <f>AVERAGE(M2346:P2346)</f>
        <v>1.0107270488568623</v>
      </c>
      <c r="W2346" s="8">
        <f>LOG(V2346,2)</f>
        <v>1.5393443900158876E-2</v>
      </c>
      <c r="X2346" t="s">
        <v>1249</v>
      </c>
      <c r="Y2346">
        <f>_xlfn.T.TEST(B2346:E2346,F2346:I2346,2,1)</f>
        <v>0.79401305290609769</v>
      </c>
      <c r="Z2346">
        <f>IF(ABS(W2346)&gt;0.3014,1,0)</f>
        <v>0</v>
      </c>
      <c r="AA2346">
        <f>IF(Y2346&lt;0.05,1,0)</f>
        <v>0</v>
      </c>
      <c r="AB2346">
        <f>IF((Z2346+AA2346)&gt;1,1,0)</f>
        <v>0</v>
      </c>
      <c r="AC2346">
        <f>TINV(Y2346,3)</f>
        <v>0.28524927210491091</v>
      </c>
      <c r="AD2346">
        <f>EXP((-AC2346*AC2346)/2)</f>
        <v>0.96013289326337226</v>
      </c>
      <c r="AE2346">
        <f>-LOG10(AD2346)</f>
        <v>1.7668651526484981E-2</v>
      </c>
      <c r="AF2346">
        <f>IF(AE2346&gt;2,1,0)</f>
        <v>0</v>
      </c>
      <c r="AG2346">
        <f>IF((AF2346+Z2346)&gt;1,1,0)</f>
        <v>0</v>
      </c>
    </row>
    <row r="2347" spans="1:33" x14ac:dyDescent="0.25">
      <c r="A2347" t="s">
        <v>868</v>
      </c>
      <c r="B2347" s="12">
        <v>23.25</v>
      </c>
      <c r="C2347" s="12">
        <v>40.647500000000001</v>
      </c>
      <c r="D2347" s="12">
        <v>40.76</v>
      </c>
      <c r="E2347" s="12">
        <v>46.6875</v>
      </c>
      <c r="F2347" s="12">
        <v>28.024999999999999</v>
      </c>
      <c r="G2347" s="12">
        <v>39.229999999999997</v>
      </c>
      <c r="H2347" s="12">
        <v>43.143333333333302</v>
      </c>
      <c r="I2347" s="12">
        <v>37.979999999999997</v>
      </c>
      <c r="J2347" s="12">
        <f>AVERAGE(B2347:E2347)</f>
        <v>37.83625</v>
      </c>
      <c r="K2347" s="12">
        <f>AVERAGE(F2347:I2347)</f>
        <v>37.094583333333325</v>
      </c>
      <c r="L2347" s="12">
        <f>MAX(J2347:K2347)</f>
        <v>37.83625</v>
      </c>
      <c r="M2347" s="8">
        <f>F2347/B2347</f>
        <v>1.2053763440860215</v>
      </c>
      <c r="N2347" s="8">
        <f>G2347/C2347</f>
        <v>0.96512700658097039</v>
      </c>
      <c r="O2347" s="8">
        <f>H2347/D2347</f>
        <v>1.0584723585214255</v>
      </c>
      <c r="P2347" s="8">
        <f>I2347/E2347</f>
        <v>0.81349397590361439</v>
      </c>
      <c r="Q2347" s="8">
        <f>LOG(M2347,2)</f>
        <v>0.269483656810033</v>
      </c>
      <c r="R2347" s="8">
        <f>LOG(N2347,2)</f>
        <v>-5.1209287524530703E-2</v>
      </c>
      <c r="S2347" s="8">
        <f>LOG(O2347,2)</f>
        <v>8.1983594574828997E-2</v>
      </c>
      <c r="T2347" s="8">
        <f>LOG(P2347,2)</f>
        <v>-0.29779643241446446</v>
      </c>
      <c r="U2347" s="8">
        <f>STDEV(Q2347:T2347)/SQRT(COUNT(Q2347:T2347))</f>
        <v>0.11924985764156618</v>
      </c>
      <c r="V2347" s="8">
        <f>AVERAGE(M2347:P2347)</f>
        <v>1.0106174212730079</v>
      </c>
      <c r="W2347" s="8">
        <f>LOG(V2347,2)</f>
        <v>1.5236954816716086E-2</v>
      </c>
      <c r="X2347" t="s">
        <v>868</v>
      </c>
      <c r="Y2347">
        <f>_xlfn.T.TEST(B2347:E2347,F2347:I2347,2,1)</f>
        <v>0.81746132784560377</v>
      </c>
      <c r="Z2347">
        <f>IF(ABS(W2347)&gt;0.3014,1,0)</f>
        <v>0</v>
      </c>
      <c r="AA2347">
        <f>IF(Y2347&lt;0.05,1,0)</f>
        <v>0</v>
      </c>
      <c r="AB2347">
        <f>IF((Z2347+AA2347)&gt;1,1,0)</f>
        <v>0</v>
      </c>
      <c r="AC2347">
        <f>TINV(Y2347,3)</f>
        <v>0.25179792308775767</v>
      </c>
      <c r="AD2347">
        <f>EXP((-AC2347*AC2347)/2)</f>
        <v>0.96879611483651362</v>
      </c>
      <c r="AE2347">
        <f>-LOG10(AD2347)</f>
        <v>1.3767611512864122E-2</v>
      </c>
      <c r="AF2347">
        <f>IF(AE2347&gt;2,1,0)</f>
        <v>0</v>
      </c>
      <c r="AG2347">
        <f>IF((AF2347+Z2347)&gt;1,1,0)</f>
        <v>0</v>
      </c>
    </row>
    <row r="2348" spans="1:33" x14ac:dyDescent="0.25">
      <c r="A2348" t="s">
        <v>3364</v>
      </c>
      <c r="B2348" s="12">
        <v>59.44</v>
      </c>
      <c r="C2348" s="12">
        <v>79.127499999999998</v>
      </c>
      <c r="D2348" s="12">
        <v>107.03</v>
      </c>
      <c r="E2348" s="12">
        <v>85.072500000000005</v>
      </c>
      <c r="F2348" s="12">
        <v>79.34</v>
      </c>
      <c r="G2348" s="12">
        <v>75.27</v>
      </c>
      <c r="H2348" s="12">
        <v>80.9433333333333</v>
      </c>
      <c r="I2348" s="12">
        <v>85.08</v>
      </c>
      <c r="J2348" s="12">
        <f>AVERAGE(B2348:E2348)</f>
        <v>82.667500000000004</v>
      </c>
      <c r="K2348" s="12">
        <f>AVERAGE(F2348:I2348)</f>
        <v>80.158333333333331</v>
      </c>
      <c r="L2348" s="12">
        <f>MAX(J2348:K2348)</f>
        <v>82.667500000000004</v>
      </c>
      <c r="M2348" s="8">
        <f>F2348/B2348</f>
        <v>1.334791386271871</v>
      </c>
      <c r="N2348" s="8">
        <f>G2348/C2348</f>
        <v>0.95124956557454743</v>
      </c>
      <c r="O2348" s="8">
        <f>H2348/D2348</f>
        <v>0.75626771310224516</v>
      </c>
      <c r="P2348" s="8">
        <f>I2348/E2348</f>
        <v>1.0000881600987392</v>
      </c>
      <c r="Q2348" s="8">
        <f>LOG(M2348,2)</f>
        <v>0.41661428160668457</v>
      </c>
      <c r="R2348" s="8">
        <f>LOG(N2348,2)</f>
        <v>-7.2104205134347898E-2</v>
      </c>
      <c r="S2348" s="8">
        <f>LOG(O2348,2)</f>
        <v>-0.40303106679557921</v>
      </c>
      <c r="T2348" s="8">
        <f>LOG(P2348,2)</f>
        <v>1.2718253112550639E-4</v>
      </c>
      <c r="U2348" s="8">
        <f>STDEV(Q2348:T2348)/SQRT(COUNT(Q2348:T2348))</f>
        <v>0.1684112213742929</v>
      </c>
      <c r="V2348" s="8">
        <f>AVERAGE(M2348:P2348)</f>
        <v>1.0105992062618507</v>
      </c>
      <c r="W2348" s="8">
        <f>LOG(V2348,2)</f>
        <v>1.5210951956944489E-2</v>
      </c>
      <c r="X2348" t="s">
        <v>3364</v>
      </c>
      <c r="Y2348">
        <f>_xlfn.T.TEST(B2348:E2348,F2348:I2348,2,1)</f>
        <v>0.80733737081422086</v>
      </c>
      <c r="Z2348">
        <f>IF(ABS(W2348)&gt;0.3014,1,0)</f>
        <v>0</v>
      </c>
      <c r="AA2348">
        <f>IF(Y2348&lt;0.05,1,0)</f>
        <v>0</v>
      </c>
      <c r="AB2348">
        <f>IF((Z2348+AA2348)&gt;1,1,0)</f>
        <v>0</v>
      </c>
      <c r="AC2348">
        <f>TINV(Y2348,3)</f>
        <v>0.26619294606953292</v>
      </c>
      <c r="AD2348">
        <f>EXP((-AC2348*AC2348)/2)</f>
        <v>0.96519093002218626</v>
      </c>
      <c r="AE2348">
        <f>-LOG10(AD2348)</f>
        <v>1.5386767844709702E-2</v>
      </c>
      <c r="AF2348">
        <f>IF(AE2348&gt;2,1,0)</f>
        <v>0</v>
      </c>
      <c r="AG2348">
        <f>IF((AF2348+Z2348)&gt;1,1,0)</f>
        <v>0</v>
      </c>
    </row>
    <row r="2349" spans="1:33" x14ac:dyDescent="0.25">
      <c r="A2349" t="s">
        <v>2405</v>
      </c>
      <c r="B2349" s="12">
        <v>100.27</v>
      </c>
      <c r="C2349" s="12">
        <v>83.635000000000005</v>
      </c>
      <c r="D2349" s="12">
        <v>118.98666666666701</v>
      </c>
      <c r="E2349" s="12">
        <v>127.425</v>
      </c>
      <c r="F2349" s="12">
        <v>104.61</v>
      </c>
      <c r="G2349" s="12">
        <v>93.576666666666696</v>
      </c>
      <c r="H2349" s="12">
        <v>120.043333333333</v>
      </c>
      <c r="I2349" s="12">
        <v>111.006666666667</v>
      </c>
      <c r="J2349" s="12">
        <f>AVERAGE(B2349:E2349)</f>
        <v>107.57916666666675</v>
      </c>
      <c r="K2349" s="12">
        <f>AVERAGE(F2349:I2349)</f>
        <v>107.30916666666667</v>
      </c>
      <c r="L2349" s="12">
        <f>MAX(J2349:K2349)</f>
        <v>107.57916666666675</v>
      </c>
      <c r="M2349" s="8">
        <f>F2349/B2349</f>
        <v>1.0432831355340582</v>
      </c>
      <c r="N2349" s="8">
        <f>G2349/C2349</f>
        <v>1.1188696917159884</v>
      </c>
      <c r="O2349" s="8">
        <f>H2349/D2349</f>
        <v>1.0088805468399764</v>
      </c>
      <c r="P2349" s="8">
        <f>I2349/E2349</f>
        <v>0.87115296579687662</v>
      </c>
      <c r="Q2349" s="8">
        <f>LOG(M2349,2)</f>
        <v>6.1130742515039513E-2</v>
      </c>
      <c r="R2349" s="8">
        <f>LOG(N2349,2)</f>
        <v>0.16204202374767832</v>
      </c>
      <c r="S2349" s="8">
        <f>LOG(O2349,2)</f>
        <v>1.2755367027492498E-2</v>
      </c>
      <c r="T2349" s="8">
        <f>LOG(P2349,2)</f>
        <v>-0.19900203091904828</v>
      </c>
      <c r="U2349" s="8">
        <f>STDEV(Q2349:T2349)/SQRT(COUNT(Q2349:T2349))</f>
        <v>7.6058206098747E-2</v>
      </c>
      <c r="V2349" s="8">
        <f>AVERAGE(M2349:P2349)</f>
        <v>1.010546584971725</v>
      </c>
      <c r="W2349" s="8">
        <f>LOG(V2349,2)</f>
        <v>1.5135829741955344E-2</v>
      </c>
      <c r="X2349" t="s">
        <v>2405</v>
      </c>
      <c r="Y2349">
        <f>_xlfn.T.TEST(B2349:E2349,F2349:I2349,2,1)</f>
        <v>0.96511509400506712</v>
      </c>
      <c r="Z2349">
        <f>IF(ABS(W2349)&gt;0.3014,1,0)</f>
        <v>0</v>
      </c>
      <c r="AA2349">
        <f>IF(Y2349&lt;0.05,1,0)</f>
        <v>0</v>
      </c>
      <c r="AB2349">
        <f>IF((Z2349+AA2349)&gt;1,1,0)</f>
        <v>0</v>
      </c>
      <c r="AC2349">
        <f>TINV(Y2349,3)</f>
        <v>4.7479434213412532E-2</v>
      </c>
      <c r="AD2349">
        <f>EXP((-AC2349*AC2349)/2)</f>
        <v>0.99887348665647391</v>
      </c>
      <c r="AE2349">
        <f>-LOG10(AD2349)</f>
        <v>4.8951430287741816E-4</v>
      </c>
      <c r="AF2349">
        <f>IF(AE2349&gt;2,1,0)</f>
        <v>0</v>
      </c>
      <c r="AG2349">
        <f>IF((AF2349+Z2349)&gt;1,1,0)</f>
        <v>0</v>
      </c>
    </row>
    <row r="2350" spans="1:33" x14ac:dyDescent="0.25">
      <c r="A2350" t="s">
        <v>5533</v>
      </c>
      <c r="B2350" s="12">
        <v>246.57</v>
      </c>
      <c r="C2350" s="12">
        <v>188.84</v>
      </c>
      <c r="D2350" s="12">
        <v>220.98666666666699</v>
      </c>
      <c r="E2350" s="12">
        <v>193.48750000000001</v>
      </c>
      <c r="F2350" s="12">
        <v>212.98</v>
      </c>
      <c r="G2350" s="12">
        <v>199.01</v>
      </c>
      <c r="H2350" s="12">
        <v>233.433333333333</v>
      </c>
      <c r="I2350" s="12">
        <v>206.67666666666699</v>
      </c>
      <c r="J2350" s="12">
        <f>AVERAGE(B2350:E2350)</f>
        <v>212.47104166666674</v>
      </c>
      <c r="K2350" s="12">
        <f>AVERAGE(F2350:I2350)</f>
        <v>213.02499999999998</v>
      </c>
      <c r="L2350" s="12">
        <f>MAX(J2350:K2350)</f>
        <v>213.02499999999998</v>
      </c>
      <c r="M2350" s="8">
        <f>F2350/B2350</f>
        <v>0.86377093725919618</v>
      </c>
      <c r="N2350" s="8">
        <f>G2350/C2350</f>
        <v>1.0538551154416436</v>
      </c>
      <c r="O2350" s="8">
        <f>H2350/D2350</f>
        <v>1.0563231567515354</v>
      </c>
      <c r="P2350" s="8">
        <f>I2350/E2350</f>
        <v>1.0681654714990219</v>
      </c>
      <c r="Q2350" s="8">
        <f>LOG(M2350,2)</f>
        <v>-0.21127931895066751</v>
      </c>
      <c r="R2350" s="8">
        <f>LOG(N2350,2)</f>
        <v>7.567653813113813E-2</v>
      </c>
      <c r="S2350" s="8">
        <f>LOG(O2350,2)</f>
        <v>7.9051260190393713E-2</v>
      </c>
      <c r="T2350" s="8">
        <f>LOG(P2350,2)</f>
        <v>9.5135154908830677E-2</v>
      </c>
      <c r="U2350" s="8">
        <f>STDEV(Q2350:T2350)/SQRT(COUNT(Q2350:T2350))</f>
        <v>7.3763989785232562E-2</v>
      </c>
      <c r="V2350" s="8">
        <f>AVERAGE(M2350:P2350)</f>
        <v>1.0105286702378493</v>
      </c>
      <c r="W2350" s="8">
        <f>LOG(V2350,2)</f>
        <v>1.5110253754465161E-2</v>
      </c>
      <c r="X2350" t="s">
        <v>5533</v>
      </c>
      <c r="Y2350">
        <f>_xlfn.T.TEST(B2350:E2350,F2350:I2350,2,1)</f>
        <v>0.96429609039701469</v>
      </c>
      <c r="Z2350">
        <f>IF(ABS(W2350)&gt;0.3014,1,0)</f>
        <v>0</v>
      </c>
      <c r="AA2350">
        <f>IF(Y2350&lt;0.05,1,0)</f>
        <v>0</v>
      </c>
      <c r="AB2350">
        <f>IF((Z2350+AA2350)&gt;1,1,0)</f>
        <v>0</v>
      </c>
      <c r="AC2350">
        <f>TINV(Y2350,3)</f>
        <v>4.8595280087305633E-2</v>
      </c>
      <c r="AD2350">
        <f>EXP((-AC2350*AC2350)/2)</f>
        <v>0.9988199461883549</v>
      </c>
      <c r="AE2350">
        <f>-LOG10(AD2350)</f>
        <v>5.127934802385373E-4</v>
      </c>
      <c r="AF2350">
        <f>IF(AE2350&gt;2,1,0)</f>
        <v>0</v>
      </c>
      <c r="AG2350">
        <f>IF((AF2350+Z2350)&gt;1,1,0)</f>
        <v>0</v>
      </c>
    </row>
    <row r="2351" spans="1:33" x14ac:dyDescent="0.25">
      <c r="A2351" t="s">
        <v>3669</v>
      </c>
      <c r="B2351" s="12">
        <v>60.52</v>
      </c>
      <c r="C2351" s="12">
        <v>48.822499999999998</v>
      </c>
      <c r="D2351" s="12">
        <v>51.63</v>
      </c>
      <c r="E2351" s="12">
        <v>50.727499999999999</v>
      </c>
      <c r="F2351" s="12">
        <v>51.04</v>
      </c>
      <c r="G2351" s="12">
        <v>44.42</v>
      </c>
      <c r="H2351" s="12">
        <v>64.16</v>
      </c>
      <c r="I2351" s="12">
        <v>53.066666666666698</v>
      </c>
      <c r="J2351" s="12">
        <f>AVERAGE(B2351:E2351)</f>
        <v>52.924999999999997</v>
      </c>
      <c r="K2351" s="12">
        <f>AVERAGE(F2351:I2351)</f>
        <v>53.171666666666674</v>
      </c>
      <c r="L2351" s="12">
        <f>MAX(J2351:K2351)</f>
        <v>53.171666666666674</v>
      </c>
      <c r="M2351" s="8">
        <f>F2351/B2351</f>
        <v>0.84335756774619952</v>
      </c>
      <c r="N2351" s="8">
        <f>G2351/C2351</f>
        <v>0.90982641200266279</v>
      </c>
      <c r="O2351" s="8">
        <f>H2351/D2351</f>
        <v>1.2426883594809217</v>
      </c>
      <c r="P2351" s="8">
        <f>I2351/E2351</f>
        <v>1.0461123979432596</v>
      </c>
      <c r="Q2351" s="8">
        <f>LOG(M2351,2)</f>
        <v>-0.24578365845186795</v>
      </c>
      <c r="R2351" s="8">
        <f>LOG(N2351,2)</f>
        <v>-0.13633677862207816</v>
      </c>
      <c r="S2351" s="8">
        <f>LOG(O2351,2)</f>
        <v>0.31346454369356036</v>
      </c>
      <c r="T2351" s="8">
        <f>LOG(P2351,2)</f>
        <v>6.5037868070261323E-2</v>
      </c>
      <c r="U2351" s="8">
        <f>STDEV(Q2351:T2351)/SQRT(COUNT(Q2351:T2351))</f>
        <v>0.12297831647502626</v>
      </c>
      <c r="V2351" s="8">
        <f>AVERAGE(M2351:P2351)</f>
        <v>1.0104961842932609</v>
      </c>
      <c r="W2351" s="8">
        <f>LOG(V2351,2)</f>
        <v>1.5063874007026423E-2</v>
      </c>
      <c r="X2351" t="s">
        <v>3669</v>
      </c>
      <c r="Y2351">
        <f>_xlfn.T.TEST(B2351:E2351,F2351:I2351,2,1)</f>
        <v>0.96190035489779879</v>
      </c>
      <c r="Z2351">
        <f>IF(ABS(W2351)&gt;0.3014,1,0)</f>
        <v>0</v>
      </c>
      <c r="AA2351">
        <f>IF(Y2351&lt;0.05,1,0)</f>
        <v>0</v>
      </c>
      <c r="AB2351">
        <f>IF((Z2351+AA2351)&gt;1,1,0)</f>
        <v>0</v>
      </c>
      <c r="AC2351">
        <f>TINV(Y2351,3)</f>
        <v>5.1859803237145598E-2</v>
      </c>
      <c r="AD2351">
        <f>EXP((-AC2351*AC2351)/2)</f>
        <v>0.99865618413436474</v>
      </c>
      <c r="AE2351">
        <f>-LOG10(AD2351)</f>
        <v>5.8400430020555513E-4</v>
      </c>
      <c r="AF2351">
        <f>IF(AE2351&gt;2,1,0)</f>
        <v>0</v>
      </c>
      <c r="AG2351">
        <f>IF((AF2351+Z2351)&gt;1,1,0)</f>
        <v>0</v>
      </c>
    </row>
    <row r="2352" spans="1:33" x14ac:dyDescent="0.25">
      <c r="A2352" t="s">
        <v>392</v>
      </c>
      <c r="B2352" s="12">
        <v>149.80000000000001</v>
      </c>
      <c r="C2352" s="12">
        <v>142.00749999999999</v>
      </c>
      <c r="D2352" s="12">
        <v>83.466666666666697</v>
      </c>
      <c r="E2352" s="12">
        <v>92.545000000000002</v>
      </c>
      <c r="F2352" s="12">
        <v>42.075000000000003</v>
      </c>
      <c r="G2352" s="12">
        <v>62.286666666666697</v>
      </c>
      <c r="H2352" s="12">
        <v>117.87</v>
      </c>
      <c r="I2352" s="12">
        <v>176.74</v>
      </c>
      <c r="J2352" s="12">
        <f>AVERAGE(B2352:E2352)</f>
        <v>116.95479166666668</v>
      </c>
      <c r="K2352" s="12">
        <f>AVERAGE(F2352:I2352)</f>
        <v>99.742916666666673</v>
      </c>
      <c r="L2352" s="12">
        <f>MAX(J2352:K2352)</f>
        <v>116.95479166666668</v>
      </c>
      <c r="M2352" s="8">
        <f>F2352/B2352</f>
        <v>0.28087449933244324</v>
      </c>
      <c r="N2352" s="8">
        <f>G2352/C2352</f>
        <v>0.43861533134987024</v>
      </c>
      <c r="O2352" s="8">
        <f>H2352/D2352</f>
        <v>1.4121805111821082</v>
      </c>
      <c r="P2352" s="8">
        <f>I2352/E2352</f>
        <v>1.9097736236425524</v>
      </c>
      <c r="Q2352" s="8">
        <f>LOG(M2352,2)</f>
        <v>-1.8320024471288021</v>
      </c>
      <c r="R2352" s="8">
        <f>LOG(N2352,2)</f>
        <v>-1.188971854066327</v>
      </c>
      <c r="S2352" s="8">
        <f>LOG(O2352,2)</f>
        <v>0.49792451208101796</v>
      </c>
      <c r="T2352" s="8">
        <f>LOG(P2352,2)</f>
        <v>0.93340163752599359</v>
      </c>
      <c r="U2352" s="8">
        <f>STDEV(Q2352:T2352)/SQRT(COUNT(Q2352:T2352))</f>
        <v>0.66189810150136186</v>
      </c>
      <c r="V2352" s="8">
        <f>AVERAGE(M2352:P2352)</f>
        <v>1.0103609913767435</v>
      </c>
      <c r="W2352" s="8">
        <f>LOG(V2352,2)</f>
        <v>1.487084487774191E-2</v>
      </c>
      <c r="X2352" t="s">
        <v>392</v>
      </c>
      <c r="Y2352">
        <f>_xlfn.T.TEST(B2352:E2352,F2352:I2352,2,1)</f>
        <v>0.73143841581091706</v>
      </c>
      <c r="Z2352">
        <f>IF(ABS(W2352)&gt;0.3014,1,0)</f>
        <v>0</v>
      </c>
      <c r="AA2352">
        <f>IF(Y2352&lt;0.05,1,0)</f>
        <v>0</v>
      </c>
      <c r="AB2352">
        <f>IF((Z2352+AA2352)&gt;1,1,0)</f>
        <v>0</v>
      </c>
      <c r="AC2352">
        <f>TINV(Y2352,3)</f>
        <v>0.37673571151972429</v>
      </c>
      <c r="AD2352">
        <f>EXP((-AC2352*AC2352)/2)</f>
        <v>0.93149458872110014</v>
      </c>
      <c r="AE2352">
        <f>-LOG10(AD2352)</f>
        <v>3.081966368281356E-2</v>
      </c>
      <c r="AF2352">
        <f>IF(AE2352&gt;2,1,0)</f>
        <v>0</v>
      </c>
      <c r="AG2352">
        <f>IF((AF2352+Z2352)&gt;1,1,0)</f>
        <v>0</v>
      </c>
    </row>
    <row r="2353" spans="1:33" x14ac:dyDescent="0.25">
      <c r="A2353" t="s">
        <v>2877</v>
      </c>
      <c r="B2353" s="12">
        <v>182.88</v>
      </c>
      <c r="C2353" s="12">
        <v>127.58499999999999</v>
      </c>
      <c r="D2353" s="12">
        <v>171.83</v>
      </c>
      <c r="E2353" s="12">
        <v>172.11500000000001</v>
      </c>
      <c r="F2353" s="12">
        <v>164.58500000000001</v>
      </c>
      <c r="G2353" s="12">
        <v>138.24</v>
      </c>
      <c r="H2353" s="12">
        <v>187.70333333333301</v>
      </c>
      <c r="I2353" s="12">
        <v>166.166666666667</v>
      </c>
      <c r="J2353" s="12">
        <f>AVERAGE(B2353:E2353)</f>
        <v>163.60249999999999</v>
      </c>
      <c r="K2353" s="12">
        <f>AVERAGE(F2353:I2353)</f>
        <v>164.17375000000001</v>
      </c>
      <c r="L2353" s="12">
        <f>MAX(J2353:K2353)</f>
        <v>164.17375000000001</v>
      </c>
      <c r="M2353" s="8">
        <f>F2353/B2353</f>
        <v>0.89996172353455828</v>
      </c>
      <c r="N2353" s="8">
        <f>G2353/C2353</f>
        <v>1.0835129521495475</v>
      </c>
      <c r="O2353" s="8">
        <f>H2353/D2353</f>
        <v>1.0923781256668392</v>
      </c>
      <c r="P2353" s="8">
        <f>I2353/E2353</f>
        <v>0.96543977379465462</v>
      </c>
      <c r="Q2353" s="8">
        <f>LOG(M2353,2)</f>
        <v>-0.1520644517130196</v>
      </c>
      <c r="R2353" s="8">
        <f>LOG(N2353,2)</f>
        <v>0.11571639929244086</v>
      </c>
      <c r="S2353" s="8">
        <f>LOG(O2353,2)</f>
        <v>0.1274723302484822</v>
      </c>
      <c r="T2353" s="8">
        <f>LOG(P2353,2)</f>
        <v>-5.0741831317711664E-2</v>
      </c>
      <c r="U2353" s="8">
        <f>STDEV(Q2353:T2353)/SQRT(COUNT(Q2353:T2353))</f>
        <v>6.7657301569444425E-2</v>
      </c>
      <c r="V2353" s="8">
        <f>AVERAGE(M2353:P2353)</f>
        <v>1.0103231437864</v>
      </c>
      <c r="W2353" s="8">
        <f>LOG(V2353,2)</f>
        <v>1.4816801269486247E-2</v>
      </c>
      <c r="X2353" t="s">
        <v>2877</v>
      </c>
      <c r="Y2353">
        <f>_xlfn.T.TEST(B2353:E2353,F2353:I2353,2,1)</f>
        <v>0.94638053809521783</v>
      </c>
      <c r="Z2353">
        <f>IF(ABS(W2353)&gt;0.3014,1,0)</f>
        <v>0</v>
      </c>
      <c r="AA2353">
        <f>IF(Y2353&lt;0.05,1,0)</f>
        <v>0</v>
      </c>
      <c r="AB2353">
        <f>IF((Z2353+AA2353)&gt;1,1,0)</f>
        <v>0</v>
      </c>
      <c r="AC2353">
        <f>TINV(Y2353,3)</f>
        <v>7.3027617578123621E-2</v>
      </c>
      <c r="AD2353">
        <f>EXP((-AC2353*AC2353)/2)</f>
        <v>0.99733703553260511</v>
      </c>
      <c r="AE2353">
        <f>-LOG10(AD2353)</f>
        <v>1.15805338646622E-3</v>
      </c>
      <c r="AF2353">
        <f>IF(AE2353&gt;2,1,0)</f>
        <v>0</v>
      </c>
      <c r="AG2353">
        <f>IF((AF2353+Z2353)&gt;1,1,0)</f>
        <v>0</v>
      </c>
    </row>
    <row r="2354" spans="1:33" x14ac:dyDescent="0.25">
      <c r="A2354" t="s">
        <v>740</v>
      </c>
      <c r="B2354" s="12">
        <v>94.98</v>
      </c>
      <c r="C2354" s="12">
        <v>77.594999999999999</v>
      </c>
      <c r="D2354" s="12">
        <v>66.903333333333293</v>
      </c>
      <c r="E2354" s="12">
        <v>70.167500000000004</v>
      </c>
      <c r="F2354" s="12">
        <v>66.42</v>
      </c>
      <c r="G2354" s="12">
        <v>83.73</v>
      </c>
      <c r="H2354" s="12">
        <v>82.7</v>
      </c>
      <c r="I2354" s="12">
        <v>72.006666666666703</v>
      </c>
      <c r="J2354" s="12">
        <f>AVERAGE(B2354:E2354)</f>
        <v>77.411458333333329</v>
      </c>
      <c r="K2354" s="12">
        <f>AVERAGE(F2354:I2354)</f>
        <v>76.214166666666685</v>
      </c>
      <c r="L2354" s="12">
        <f>MAX(J2354:K2354)</f>
        <v>77.411458333333329</v>
      </c>
      <c r="M2354" s="8">
        <f>F2354/B2354</f>
        <v>0.69930511686670882</v>
      </c>
      <c r="N2354" s="8">
        <f>G2354/C2354</f>
        <v>1.0790643727044269</v>
      </c>
      <c r="O2354" s="8">
        <f>H2354/D2354</f>
        <v>1.2361118030989993</v>
      </c>
      <c r="P2354" s="8">
        <f>I2354/E2354</f>
        <v>1.0262110901295713</v>
      </c>
      <c r="Q2354" s="8">
        <f>LOG(M2354,2)</f>
        <v>-0.51600603335562889</v>
      </c>
      <c r="R2354" s="8">
        <f>LOG(N2354,2)</f>
        <v>0.10978093286231237</v>
      </c>
      <c r="S2354" s="8">
        <f>LOG(O2354,2)</f>
        <v>0.3058092371595853</v>
      </c>
      <c r="T2354" s="8">
        <f>LOG(P2354,2)</f>
        <v>3.7327521743586049E-2</v>
      </c>
      <c r="U2354" s="8">
        <f>STDEV(Q2354:T2354)/SQRT(COUNT(Q2354:T2354))</f>
        <v>0.17612298694852097</v>
      </c>
      <c r="V2354" s="8">
        <f>AVERAGE(M2354:P2354)</f>
        <v>1.0101730956999266</v>
      </c>
      <c r="W2354" s="8">
        <f>LOG(V2354,2)</f>
        <v>1.4602523582235561E-2</v>
      </c>
      <c r="X2354" t="s">
        <v>740</v>
      </c>
      <c r="Y2354">
        <f>_xlfn.T.TEST(B2354:E2354,F2354:I2354,2,1)</f>
        <v>0.90841129775995821</v>
      </c>
      <c r="Z2354">
        <f>IF(ABS(W2354)&gt;0.3014,1,0)</f>
        <v>0</v>
      </c>
      <c r="AA2354">
        <f>IF(Y2354&lt;0.05,1,0)</f>
        <v>0</v>
      </c>
      <c r="AB2354">
        <f>IF((Z2354+AA2354)&gt;1,1,0)</f>
        <v>0</v>
      </c>
      <c r="AC2354">
        <f>TINV(Y2354,3)</f>
        <v>0.12502490823264906</v>
      </c>
      <c r="AD2354">
        <f>EXP((-AC2354*AC2354)/2)</f>
        <v>0.99221484865785226</v>
      </c>
      <c r="AE2354">
        <f>-LOG10(AD2354)</f>
        <v>3.3942779630908278E-3</v>
      </c>
      <c r="AF2354">
        <f>IF(AE2354&gt;2,1,0)</f>
        <v>0</v>
      </c>
      <c r="AG2354">
        <f>IF((AF2354+Z2354)&gt;1,1,0)</f>
        <v>0</v>
      </c>
    </row>
    <row r="2355" spans="1:33" x14ac:dyDescent="0.25">
      <c r="A2355" t="s">
        <v>1838</v>
      </c>
      <c r="B2355" s="12">
        <v>237.35</v>
      </c>
      <c r="C2355" s="12">
        <v>275.44499999999999</v>
      </c>
      <c r="D2355" s="12">
        <v>273.14</v>
      </c>
      <c r="E2355" s="12">
        <v>266.26749999999998</v>
      </c>
      <c r="F2355" s="12">
        <v>257.16500000000002</v>
      </c>
      <c r="G2355" s="12">
        <v>264.14333333333298</v>
      </c>
      <c r="H2355" s="12">
        <v>292.73666666666702</v>
      </c>
      <c r="I2355" s="12">
        <v>246.64666666666699</v>
      </c>
      <c r="J2355" s="12">
        <f>AVERAGE(B2355:E2355)</f>
        <v>263.05062499999997</v>
      </c>
      <c r="K2355" s="12">
        <f>AVERAGE(F2355:I2355)</f>
        <v>265.17291666666677</v>
      </c>
      <c r="L2355" s="12">
        <f>MAX(J2355:K2355)</f>
        <v>265.17291666666677</v>
      </c>
      <c r="M2355" s="8">
        <f>F2355/B2355</f>
        <v>1.0834843058773964</v>
      </c>
      <c r="N2355" s="8">
        <f>G2355/C2355</f>
        <v>0.95896942523310635</v>
      </c>
      <c r="O2355" s="8">
        <f>H2355/D2355</f>
        <v>1.0717458690293147</v>
      </c>
      <c r="P2355" s="8">
        <f>I2355/E2355</f>
        <v>0.92631157263528974</v>
      </c>
      <c r="Q2355" s="8">
        <f>LOG(M2355,2)</f>
        <v>0.11567825634175499</v>
      </c>
      <c r="R2355" s="8">
        <f>LOG(N2355,2)</f>
        <v>-6.044327627351373E-2</v>
      </c>
      <c r="S2355" s="8">
        <f>LOG(O2355,2)</f>
        <v>9.996285639686607E-2</v>
      </c>
      <c r="T2355" s="8">
        <f>LOG(P2355,2)</f>
        <v>-0.11043055724410826</v>
      </c>
      <c r="U2355" s="8">
        <f>STDEV(Q2355:T2355)/SQRT(COUNT(Q2355:T2355))</f>
        <v>5.6804710739953232E-2</v>
      </c>
      <c r="V2355" s="8">
        <f>AVERAGE(M2355:P2355)</f>
        <v>1.0101277931937769</v>
      </c>
      <c r="W2355" s="8">
        <f>LOG(V2355,2)</f>
        <v>1.4537822624737254E-2</v>
      </c>
      <c r="X2355" t="s">
        <v>1838</v>
      </c>
      <c r="Y2355">
        <f>_xlfn.T.TEST(B2355:E2355,F2355:I2355,2,1)</f>
        <v>0.84984425276796161</v>
      </c>
      <c r="Z2355">
        <f>IF(ABS(W2355)&gt;0.3014,1,0)</f>
        <v>0</v>
      </c>
      <c r="AA2355">
        <f>IF(Y2355&lt;0.05,1,0)</f>
        <v>0</v>
      </c>
      <c r="AB2355">
        <f>IF((Z2355+AA2355)&gt;1,1,0)</f>
        <v>0</v>
      </c>
      <c r="AC2355">
        <f>TINV(Y2355,3)</f>
        <v>0.20618772737475721</v>
      </c>
      <c r="AD2355">
        <f>EXP((-AC2355*AC2355)/2)</f>
        <v>0.97896764163959205</v>
      </c>
      <c r="AE2355">
        <f>-LOG10(AD2355)</f>
        <v>9.2316629360019112E-3</v>
      </c>
      <c r="AF2355">
        <f>IF(AE2355&gt;2,1,0)</f>
        <v>0</v>
      </c>
      <c r="AG2355">
        <f>IF((AF2355+Z2355)&gt;1,1,0)</f>
        <v>0</v>
      </c>
    </row>
    <row r="2356" spans="1:33" x14ac:dyDescent="0.25">
      <c r="A2356" t="s">
        <v>114</v>
      </c>
      <c r="B2356" s="12">
        <v>66.81</v>
      </c>
      <c r="C2356" s="12">
        <v>48.435000000000002</v>
      </c>
      <c r="D2356" s="12">
        <v>55.4</v>
      </c>
      <c r="E2356" s="12">
        <v>53.58</v>
      </c>
      <c r="F2356" s="12">
        <v>55.93</v>
      </c>
      <c r="G2356" s="12">
        <v>50.066666666666698</v>
      </c>
      <c r="H2356" s="12">
        <v>61.983333333333299</v>
      </c>
      <c r="I2356" s="12">
        <v>56.283333333333303</v>
      </c>
      <c r="J2356" s="12">
        <f>AVERAGE(B2356:E2356)</f>
        <v>56.056250000000006</v>
      </c>
      <c r="K2356" s="12">
        <f>AVERAGE(F2356:I2356)</f>
        <v>56.065833333333323</v>
      </c>
      <c r="L2356" s="12">
        <f>MAX(J2356:K2356)</f>
        <v>56.065833333333323</v>
      </c>
      <c r="M2356" s="8">
        <f>F2356/B2356</f>
        <v>0.83715012722646309</v>
      </c>
      <c r="N2356" s="8">
        <f>G2356/C2356</f>
        <v>1.0336877602284855</v>
      </c>
      <c r="O2356" s="8">
        <f>H2356/D2356</f>
        <v>1.1188327316486155</v>
      </c>
      <c r="P2356" s="8">
        <f>I2356/E2356</f>
        <v>1.0504541495582924</v>
      </c>
      <c r="Q2356" s="8">
        <f>LOG(M2356,2)</f>
        <v>-0.256441728523365</v>
      </c>
      <c r="R2356" s="8">
        <f>LOG(N2356,2)</f>
        <v>4.780046534534179E-2</v>
      </c>
      <c r="S2356" s="8">
        <f>LOG(O2356,2)</f>
        <v>0.16199436584164231</v>
      </c>
      <c r="T2356" s="8">
        <f>LOG(P2356,2)</f>
        <v>7.1013192331303099E-2</v>
      </c>
      <c r="U2356" s="8">
        <f>STDEV(Q2356:T2356)/SQRT(COUNT(Q2356:T2356))</f>
        <v>9.0913816140093195E-2</v>
      </c>
      <c r="V2356" s="8">
        <f>AVERAGE(M2356:P2356)</f>
        <v>1.0100311921654641</v>
      </c>
      <c r="W2356" s="8">
        <f>LOG(V2356,2)</f>
        <v>1.4399847519205597E-2</v>
      </c>
      <c r="X2356" t="s">
        <v>114</v>
      </c>
      <c r="Y2356">
        <f>_xlfn.T.TEST(B2356:E2356,F2356:I2356,2,1)</f>
        <v>0.99813752545559509</v>
      </c>
      <c r="Z2356">
        <f>IF(ABS(W2356)&gt;0.3014,1,0)</f>
        <v>0</v>
      </c>
      <c r="AA2356">
        <f>IF(Y2356&lt;0.05,1,0)</f>
        <v>0</v>
      </c>
      <c r="AB2356">
        <f>IF((Z2356+AA2356)&gt;1,1,0)</f>
        <v>0</v>
      </c>
      <c r="AC2356">
        <f>TINV(Y2356,3)</f>
        <v>2.5336199725987988E-3</v>
      </c>
      <c r="AD2356">
        <f>EXP((-AC2356*AC2356)/2)</f>
        <v>0.99999679039006806</v>
      </c>
      <c r="AE2356">
        <f>-LOG10(AD2356)</f>
        <v>1.3939181194723309E-6</v>
      </c>
      <c r="AF2356">
        <f>IF(AE2356&gt;2,1,0)</f>
        <v>0</v>
      </c>
      <c r="AG2356">
        <f>IF((AF2356+Z2356)&gt;1,1,0)</f>
        <v>0</v>
      </c>
    </row>
    <row r="2357" spans="1:33" x14ac:dyDescent="0.25">
      <c r="A2357" t="s">
        <v>2864</v>
      </c>
      <c r="B2357" s="12">
        <v>295.01</v>
      </c>
      <c r="C2357" s="12">
        <v>272.79500000000002</v>
      </c>
      <c r="D2357" s="12">
        <v>229.256666666667</v>
      </c>
      <c r="E2357" s="12">
        <v>219.7525</v>
      </c>
      <c r="F2357" s="12">
        <v>249.96</v>
      </c>
      <c r="G2357" s="12">
        <v>295.71666666666698</v>
      </c>
      <c r="H2357" s="12">
        <v>240.08</v>
      </c>
      <c r="I2357" s="12">
        <v>233.25333333333299</v>
      </c>
      <c r="J2357" s="12">
        <f>AVERAGE(B2357:E2357)</f>
        <v>254.20354166666675</v>
      </c>
      <c r="K2357" s="12">
        <f>AVERAGE(F2357:I2357)</f>
        <v>254.7525</v>
      </c>
      <c r="L2357" s="12">
        <f>MAX(J2357:K2357)</f>
        <v>254.7525</v>
      </c>
      <c r="M2357" s="8">
        <f>F2357/B2357</f>
        <v>0.84729331209111558</v>
      </c>
      <c r="N2357" s="8">
        <f>G2357/C2357</f>
        <v>1.0840252448419765</v>
      </c>
      <c r="O2357" s="8">
        <f>H2357/D2357</f>
        <v>1.0472105500385289</v>
      </c>
      <c r="P2357" s="8">
        <f>I2357/E2357</f>
        <v>1.0614365403503168</v>
      </c>
      <c r="Q2357" s="8">
        <f>LOG(M2357,2)</f>
        <v>-0.23906661334988744</v>
      </c>
      <c r="R2357" s="8">
        <f>LOG(N2357,2)</f>
        <v>0.11639835464772696</v>
      </c>
      <c r="S2357" s="8">
        <f>LOG(O2357,2)</f>
        <v>6.6551536784253768E-2</v>
      </c>
      <c r="T2357" s="8">
        <f>LOG(P2357,2)</f>
        <v>8.6018120034004164E-2</v>
      </c>
      <c r="U2357" s="8">
        <f>STDEV(Q2357:T2357)/SQRT(COUNT(Q2357:T2357))</f>
        <v>8.281813569678266E-2</v>
      </c>
      <c r="V2357" s="8">
        <f>AVERAGE(M2357:P2357)</f>
        <v>1.0099914118304845</v>
      </c>
      <c r="W2357" s="8">
        <f>LOG(V2357,2)</f>
        <v>1.4343025489695703E-2</v>
      </c>
      <c r="X2357" t="s">
        <v>2864</v>
      </c>
      <c r="Y2357">
        <f>_xlfn.T.TEST(B2357:E2357,F2357:I2357,2,1)</f>
        <v>0.97383640508590541</v>
      </c>
      <c r="Z2357">
        <f>IF(ABS(W2357)&gt;0.3014,1,0)</f>
        <v>0</v>
      </c>
      <c r="AA2357">
        <f>IF(Y2357&lt;0.05,1,0)</f>
        <v>0</v>
      </c>
      <c r="AB2357">
        <f>IF((Z2357+AA2357)&gt;1,1,0)</f>
        <v>0</v>
      </c>
      <c r="AC2357">
        <f>TINV(Y2357,3)</f>
        <v>3.5601657680973224E-2</v>
      </c>
      <c r="AD2357">
        <f>EXP((-AC2357*AC2357)/2)</f>
        <v>0.99936646175533861</v>
      </c>
      <c r="AE2357">
        <f>-LOG10(AD2357)</f>
        <v>2.7522935710167071E-4</v>
      </c>
      <c r="AF2357">
        <f>IF(AE2357&gt;2,1,0)</f>
        <v>0</v>
      </c>
      <c r="AG2357">
        <f>IF((AF2357+Z2357)&gt;1,1,0)</f>
        <v>0</v>
      </c>
    </row>
    <row r="2358" spans="1:33" x14ac:dyDescent="0.25">
      <c r="A2358" t="s">
        <v>5112</v>
      </c>
      <c r="B2358" s="12">
        <v>172.68</v>
      </c>
      <c r="C2358" s="12">
        <v>182.78749999999999</v>
      </c>
      <c r="D2358" s="12">
        <v>149.4</v>
      </c>
      <c r="E2358" s="12">
        <v>156.375</v>
      </c>
      <c r="F2358" s="12">
        <v>187.83</v>
      </c>
      <c r="G2358" s="12">
        <v>173.61</v>
      </c>
      <c r="H2358" s="12">
        <v>148.84333333333299</v>
      </c>
      <c r="I2358" s="12">
        <v>157.31333333333299</v>
      </c>
      <c r="J2358" s="12">
        <f>AVERAGE(B2358:E2358)</f>
        <v>165.31062499999999</v>
      </c>
      <c r="K2358" s="12">
        <f>AVERAGE(F2358:I2358)</f>
        <v>166.89916666666653</v>
      </c>
      <c r="L2358" s="12">
        <f>MAX(J2358:K2358)</f>
        <v>166.89916666666653</v>
      </c>
      <c r="M2358" s="8">
        <f>F2358/B2358</f>
        <v>1.0877345378735233</v>
      </c>
      <c r="N2358" s="8">
        <f>G2358/C2358</f>
        <v>0.94979142446830345</v>
      </c>
      <c r="O2358" s="8">
        <f>H2358/D2358</f>
        <v>0.9962739848281994</v>
      </c>
      <c r="P2358" s="8">
        <f>I2358/E2358</f>
        <v>1.0060005329070056</v>
      </c>
      <c r="Q2358" s="8">
        <f>LOG(M2358,2)</f>
        <v>0.12132650914069329</v>
      </c>
      <c r="R2358" s="8">
        <f>LOG(N2358,2)</f>
        <v>-7.4317364520658707E-2</v>
      </c>
      <c r="S2358" s="8">
        <f>LOG(O2358,2)</f>
        <v>-5.3855431607412359E-3</v>
      </c>
      <c r="T2358" s="8">
        <f>LOG(P2358,2)</f>
        <v>8.6310693801106841E-3</v>
      </c>
      <c r="U2358" s="8">
        <f>STDEV(Q2358:T2358)/SQRT(COUNT(Q2358:T2358))</f>
        <v>4.0533226018960332E-2</v>
      </c>
      <c r="V2358" s="8">
        <f>AVERAGE(M2358:P2358)</f>
        <v>1.009950120019258</v>
      </c>
      <c r="W2358" s="8">
        <f>LOG(V2358,2)</f>
        <v>1.428404210789504E-2</v>
      </c>
      <c r="X2358" t="s">
        <v>5112</v>
      </c>
      <c r="Y2358">
        <f>_xlfn.T.TEST(B2358:E2358,F2358:I2358,2,1)</f>
        <v>0.77328104593221636</v>
      </c>
      <c r="Z2358">
        <f>IF(ABS(W2358)&gt;0.3014,1,0)</f>
        <v>0</v>
      </c>
      <c r="AA2358">
        <f>IF(Y2358&lt;0.05,1,0)</f>
        <v>0</v>
      </c>
      <c r="AB2358">
        <f>IF((Z2358+AA2358)&gt;1,1,0)</f>
        <v>0</v>
      </c>
      <c r="AC2358">
        <f>TINV(Y2358,3)</f>
        <v>0.31517324484345977</v>
      </c>
      <c r="AD2358">
        <f>EXP((-AC2358*AC2358)/2)</f>
        <v>0.95154615373469442</v>
      </c>
      <c r="AE2358">
        <f>-LOG10(AD2358)</f>
        <v>2.1570141873886516E-2</v>
      </c>
      <c r="AF2358">
        <f>IF(AE2358&gt;2,1,0)</f>
        <v>0</v>
      </c>
      <c r="AG2358">
        <f>IF((AF2358+Z2358)&gt;1,1,0)</f>
        <v>0</v>
      </c>
    </row>
    <row r="2359" spans="1:33" x14ac:dyDescent="0.25">
      <c r="A2359" t="s">
        <v>1769</v>
      </c>
      <c r="B2359" s="12">
        <v>45.9</v>
      </c>
      <c r="C2359" s="12">
        <v>39.0625</v>
      </c>
      <c r="D2359" s="12">
        <v>40.74</v>
      </c>
      <c r="E2359" s="12">
        <v>42.532499999999999</v>
      </c>
      <c r="F2359" s="12">
        <v>40.619999999999997</v>
      </c>
      <c r="G2359" s="12">
        <v>35.956666666666699</v>
      </c>
      <c r="H2359" s="12">
        <v>43.3066666666667</v>
      </c>
      <c r="I2359" s="12">
        <v>49.81</v>
      </c>
      <c r="J2359" s="12">
        <f>AVERAGE(B2359:E2359)</f>
        <v>42.058750000000003</v>
      </c>
      <c r="K2359" s="12">
        <f>AVERAGE(F2359:I2359)</f>
        <v>42.423333333333346</v>
      </c>
      <c r="L2359" s="12">
        <f>MAX(J2359:K2359)</f>
        <v>42.423333333333346</v>
      </c>
      <c r="M2359" s="8">
        <f>F2359/B2359</f>
        <v>0.88496732026143787</v>
      </c>
      <c r="N2359" s="8">
        <f>G2359/C2359</f>
        <v>0.92049066666666746</v>
      </c>
      <c r="O2359" s="8">
        <f>H2359/D2359</f>
        <v>1.0630011454753732</v>
      </c>
      <c r="P2359" s="8">
        <f>I2359/E2359</f>
        <v>1.1711044495385883</v>
      </c>
      <c r="Q2359" s="8">
        <f>LOG(M2359,2)</f>
        <v>-0.17630391400501744</v>
      </c>
      <c r="R2359" s="8">
        <f>LOG(N2359,2)</f>
        <v>-0.11952500147293962</v>
      </c>
      <c r="S2359" s="8">
        <f>LOG(O2359,2)</f>
        <v>8.8143151498133288E-2</v>
      </c>
      <c r="T2359" s="8">
        <f>LOG(P2359,2)</f>
        <v>0.22786975398708517</v>
      </c>
      <c r="U2359" s="8">
        <f>STDEV(Q2359:T2359)/SQRT(COUNT(Q2359:T2359))</f>
        <v>9.3524189226459428E-2</v>
      </c>
      <c r="V2359" s="8">
        <f>AVERAGE(M2359:P2359)</f>
        <v>1.0098908954855168</v>
      </c>
      <c r="W2359" s="8">
        <f>LOG(V2359,2)</f>
        <v>1.4199438477712292E-2</v>
      </c>
      <c r="X2359" t="s">
        <v>1769</v>
      </c>
      <c r="Y2359">
        <f>_xlfn.T.TEST(B2359:E2359,F2359:I2359,2,1)</f>
        <v>0.90585708305413304</v>
      </c>
      <c r="Z2359">
        <f>IF(ABS(W2359)&gt;0.3014,1,0)</f>
        <v>0</v>
      </c>
      <c r="AA2359">
        <f>IF(Y2359&lt;0.05,1,0)</f>
        <v>0</v>
      </c>
      <c r="AB2359">
        <f>IF((Z2359+AA2359)&gt;1,1,0)</f>
        <v>0</v>
      </c>
      <c r="AC2359">
        <f>TINV(Y2359,3)</f>
        <v>0.12853686772358089</v>
      </c>
      <c r="AD2359">
        <f>EXP((-AC2359*AC2359)/2)</f>
        <v>0.99177316398576931</v>
      </c>
      <c r="AE2359">
        <f>-LOG10(AD2359)</f>
        <v>3.5876472957414515E-3</v>
      </c>
      <c r="AF2359">
        <f>IF(AE2359&gt;2,1,0)</f>
        <v>0</v>
      </c>
      <c r="AG2359">
        <f>IF((AF2359+Z2359)&gt;1,1,0)</f>
        <v>0</v>
      </c>
    </row>
    <row r="2360" spans="1:33" x14ac:dyDescent="0.25">
      <c r="A2360" t="s">
        <v>1481</v>
      </c>
      <c r="B2360" s="12">
        <v>22.89</v>
      </c>
      <c r="C2360" s="12">
        <v>28.307500000000001</v>
      </c>
      <c r="D2360" s="12">
        <v>29.703333333333301</v>
      </c>
      <c r="E2360" s="12">
        <v>34.82</v>
      </c>
      <c r="F2360" s="12">
        <v>28.175000000000001</v>
      </c>
      <c r="G2360" s="12">
        <v>24.05</v>
      </c>
      <c r="H2360" s="12">
        <v>30.546666666666699</v>
      </c>
      <c r="I2360" s="12">
        <v>32.4</v>
      </c>
      <c r="J2360" s="12">
        <f>AVERAGE(B2360:E2360)</f>
        <v>28.930208333333326</v>
      </c>
      <c r="K2360" s="12">
        <f>AVERAGE(F2360:I2360)</f>
        <v>28.792916666666677</v>
      </c>
      <c r="L2360" s="12">
        <f>MAX(J2360:K2360)</f>
        <v>28.930208333333326</v>
      </c>
      <c r="M2360" s="8">
        <f>F2360/B2360</f>
        <v>1.2308868501529051</v>
      </c>
      <c r="N2360" s="8">
        <f>G2360/C2360</f>
        <v>0.84959816303099889</v>
      </c>
      <c r="O2360" s="8">
        <f>H2360/D2360</f>
        <v>1.0283918752104162</v>
      </c>
      <c r="P2360" s="8">
        <f>I2360/E2360</f>
        <v>0.93049971280873056</v>
      </c>
      <c r="Q2360" s="8">
        <f>LOG(M2360,2)</f>
        <v>0.29969814750389667</v>
      </c>
      <c r="R2360" s="8">
        <f>LOG(N2360,2)</f>
        <v>-0.23514744808255242</v>
      </c>
      <c r="S2360" s="8">
        <f>LOG(O2360,2)</f>
        <v>4.0390117345715959E-2</v>
      </c>
      <c r="T2360" s="8">
        <f>LOG(P2360,2)</f>
        <v>-0.10392238987911412</v>
      </c>
      <c r="U2360" s="8">
        <f>STDEV(Q2360:T2360)/SQRT(COUNT(Q2360:T2360))</f>
        <v>0.11458049112452923</v>
      </c>
      <c r="V2360" s="8">
        <f>AVERAGE(M2360:P2360)</f>
        <v>1.0098441503007627</v>
      </c>
      <c r="W2360" s="8">
        <f>LOG(V2360,2)</f>
        <v>1.4132658385558185E-2</v>
      </c>
      <c r="X2360" t="s">
        <v>1481</v>
      </c>
      <c r="Y2360">
        <f>_xlfn.T.TEST(B2360:E2360,F2360:I2360,2,1)</f>
        <v>0.95181810101814079</v>
      </c>
      <c r="Z2360">
        <f>IF(ABS(W2360)&gt;0.3014,1,0)</f>
        <v>0</v>
      </c>
      <c r="AA2360">
        <f>IF(Y2360&lt;0.05,1,0)</f>
        <v>0</v>
      </c>
      <c r="AB2360">
        <f>IF((Z2360+AA2360)&gt;1,1,0)</f>
        <v>0</v>
      </c>
      <c r="AC2360">
        <f>TINV(Y2360,3)</f>
        <v>6.56068955949866E-2</v>
      </c>
      <c r="AD2360">
        <f>EXP((-AC2360*AC2360)/2)</f>
        <v>0.99785018180163787</v>
      </c>
      <c r="AE2360">
        <f>-LOG10(AD2360)</f>
        <v>9.346592147034846E-4</v>
      </c>
      <c r="AF2360">
        <f>IF(AE2360&gt;2,1,0)</f>
        <v>0</v>
      </c>
      <c r="AG2360">
        <f>IF((AF2360+Z2360)&gt;1,1,0)</f>
        <v>0</v>
      </c>
    </row>
    <row r="2361" spans="1:33" x14ac:dyDescent="0.25">
      <c r="A2361" t="s">
        <v>187</v>
      </c>
      <c r="B2361" s="12">
        <v>45.3</v>
      </c>
      <c r="C2361" s="12">
        <v>43.92</v>
      </c>
      <c r="D2361" s="12">
        <v>48.503333333333302</v>
      </c>
      <c r="E2361" s="12">
        <v>62.497500000000002</v>
      </c>
      <c r="F2361" s="12">
        <v>43.4</v>
      </c>
      <c r="G2361" s="12">
        <v>51.57</v>
      </c>
      <c r="H2361" s="12">
        <v>44.6</v>
      </c>
      <c r="I2361" s="12">
        <v>61.716666666666697</v>
      </c>
      <c r="J2361" s="12">
        <f>AVERAGE(B2361:E2361)</f>
        <v>50.055208333333326</v>
      </c>
      <c r="K2361" s="12">
        <f>AVERAGE(F2361:I2361)</f>
        <v>50.321666666666673</v>
      </c>
      <c r="L2361" s="12">
        <f>MAX(J2361:K2361)</f>
        <v>50.321666666666673</v>
      </c>
      <c r="M2361" s="8">
        <f>F2361/B2361</f>
        <v>0.95805739514348787</v>
      </c>
      <c r="N2361" s="8">
        <f>G2361/C2361</f>
        <v>1.1741803278688525</v>
      </c>
      <c r="O2361" s="8">
        <f>H2361/D2361</f>
        <v>0.91952443131056349</v>
      </c>
      <c r="P2361" s="8">
        <f>I2361/E2361</f>
        <v>0.9875061669133437</v>
      </c>
      <c r="Q2361" s="8">
        <f>LOG(M2361,2)</f>
        <v>-6.1816007601755769E-2</v>
      </c>
      <c r="R2361" s="8">
        <f>LOG(N2361,2)</f>
        <v>0.23165399119401867</v>
      </c>
      <c r="S2361" s="8">
        <f>LOG(O2361,2)</f>
        <v>-0.12104018804531907</v>
      </c>
      <c r="T2361" s="8">
        <f>LOG(P2361,2)</f>
        <v>-1.8138337143152626E-2</v>
      </c>
      <c r="U2361" s="8">
        <f>STDEV(Q2361:T2361)/SQRT(COUNT(Q2361:T2361))</f>
        <v>7.758302876644492E-2</v>
      </c>
      <c r="V2361" s="8">
        <f>AVERAGE(M2361:P2361)</f>
        <v>1.0098170803090618</v>
      </c>
      <c r="W2361" s="8">
        <f>LOG(V2361,2)</f>
        <v>1.4093984827642425E-2</v>
      </c>
      <c r="X2361" t="s">
        <v>187</v>
      </c>
      <c r="Y2361">
        <f>_xlfn.T.TEST(B2361:E2361,F2361:I2361,2,1)</f>
        <v>0.92320747616721055</v>
      </c>
      <c r="Z2361">
        <f>IF(ABS(W2361)&gt;0.3014,1,0)</f>
        <v>0</v>
      </c>
      <c r="AA2361">
        <f>IF(Y2361&lt;0.05,1,0)</f>
        <v>0</v>
      </c>
      <c r="AB2361">
        <f>IF((Z2361+AA2361)&gt;1,1,0)</f>
        <v>0</v>
      </c>
      <c r="AC2361">
        <f>TINV(Y2361,3)</f>
        <v>0.10471902692992367</v>
      </c>
      <c r="AD2361">
        <f>EXP((-AC2361*AC2361)/2)</f>
        <v>0.99453196711266656</v>
      </c>
      <c r="AE2361">
        <f>-LOG10(AD2361)</f>
        <v>2.3812528437094469E-3</v>
      </c>
      <c r="AF2361">
        <f>IF(AE2361&gt;2,1,0)</f>
        <v>0</v>
      </c>
      <c r="AG2361">
        <f>IF((AF2361+Z2361)&gt;1,1,0)</f>
        <v>0</v>
      </c>
    </row>
    <row r="2362" spans="1:33" x14ac:dyDescent="0.25">
      <c r="A2362" t="s">
        <v>33</v>
      </c>
      <c r="B2362" s="12">
        <v>120.43</v>
      </c>
      <c r="C2362" s="12">
        <v>115.28</v>
      </c>
      <c r="D2362" s="12">
        <v>126.243333333333</v>
      </c>
      <c r="E2362" s="12">
        <v>121.0825</v>
      </c>
      <c r="F2362" s="12">
        <v>122.06</v>
      </c>
      <c r="G2362" s="12">
        <v>131.78</v>
      </c>
      <c r="H2362" s="12">
        <v>131.41</v>
      </c>
      <c r="I2362" s="12">
        <v>101.90666666666699</v>
      </c>
      <c r="J2362" s="12">
        <f>AVERAGE(B2362:E2362)</f>
        <v>120.75895833333325</v>
      </c>
      <c r="K2362" s="12">
        <f>AVERAGE(F2362:I2362)</f>
        <v>121.78916666666674</v>
      </c>
      <c r="L2362" s="12">
        <f>MAX(J2362:K2362)</f>
        <v>121.78916666666674</v>
      </c>
      <c r="M2362" s="8">
        <f>F2362/B2362</f>
        <v>1.0135348335132441</v>
      </c>
      <c r="N2362" s="8">
        <f>G2362/C2362</f>
        <v>1.1431297709923665</v>
      </c>
      <c r="O2362" s="8">
        <f>H2362/D2362</f>
        <v>1.0409262535315424</v>
      </c>
      <c r="P2362" s="8">
        <f>I2362/E2362</f>
        <v>0.84163001810060911</v>
      </c>
      <c r="Q2362" s="8">
        <f>LOG(M2362,2)</f>
        <v>1.9395672695515821E-2</v>
      </c>
      <c r="R2362" s="8">
        <f>LOG(N2362,2)</f>
        <v>0.19298919125133546</v>
      </c>
      <c r="S2362" s="8">
        <f>LOG(O2362,2)</f>
        <v>5.7867861689134055E-2</v>
      </c>
      <c r="T2362" s="8">
        <f>LOG(P2362,2)</f>
        <v>-0.24874193327928357</v>
      </c>
      <c r="U2362" s="8">
        <f>STDEV(Q2362:T2362)/SQRT(COUNT(Q2362:T2362))</f>
        <v>9.2523231452156185E-2</v>
      </c>
      <c r="V2362" s="8">
        <f>AVERAGE(M2362:P2362)</f>
        <v>1.0098052190344406</v>
      </c>
      <c r="W2362" s="8">
        <f>LOG(V2362,2)</f>
        <v>1.4077038884749708E-2</v>
      </c>
      <c r="X2362" t="s">
        <v>33</v>
      </c>
      <c r="Y2362">
        <f>_xlfn.T.TEST(B2362:E2362,F2362:I2362,2,1)</f>
        <v>0.89870442967297981</v>
      </c>
      <c r="Z2362">
        <f>IF(ABS(W2362)&gt;0.3014,1,0)</f>
        <v>0</v>
      </c>
      <c r="AA2362">
        <f>IF(Y2362&lt;0.05,1,0)</f>
        <v>0</v>
      </c>
      <c r="AB2362">
        <f>IF((Z2362+AA2362)&gt;1,1,0)</f>
        <v>0</v>
      </c>
      <c r="AC2362">
        <f>TINV(Y2362,3)</f>
        <v>0.13838290900047601</v>
      </c>
      <c r="AD2362">
        <f>EXP((-AC2362*AC2362)/2)</f>
        <v>0.990470778790985</v>
      </c>
      <c r="AE2362">
        <f>-LOG10(AD2362)</f>
        <v>4.1583326413647511E-3</v>
      </c>
      <c r="AF2362">
        <f>IF(AE2362&gt;2,1,0)</f>
        <v>0</v>
      </c>
      <c r="AG2362">
        <f>IF((AF2362+Z2362)&gt;1,1,0)</f>
        <v>0</v>
      </c>
    </row>
    <row r="2363" spans="1:33" x14ac:dyDescent="0.25">
      <c r="A2363" t="s">
        <v>2809</v>
      </c>
      <c r="B2363" s="12">
        <v>35.15</v>
      </c>
      <c r="C2363" s="12">
        <v>41.534999999999997</v>
      </c>
      <c r="D2363" s="12">
        <v>38.126666666666701</v>
      </c>
      <c r="E2363" s="12">
        <v>38.392499999999998</v>
      </c>
      <c r="F2363" s="12">
        <v>31.74</v>
      </c>
      <c r="G2363" s="12">
        <v>35.383333333333297</v>
      </c>
      <c r="H2363" s="12">
        <v>47.27</v>
      </c>
      <c r="I2363" s="12">
        <v>40.086666666666702</v>
      </c>
      <c r="J2363" s="12">
        <f>AVERAGE(B2363:E2363)</f>
        <v>38.301041666666677</v>
      </c>
      <c r="K2363" s="12">
        <f>AVERAGE(F2363:I2363)</f>
        <v>38.619999999999997</v>
      </c>
      <c r="L2363" s="12">
        <f>MAX(J2363:K2363)</f>
        <v>38.619999999999997</v>
      </c>
      <c r="M2363" s="8">
        <f>F2363/B2363</f>
        <v>0.90298719772403979</v>
      </c>
      <c r="N2363" s="8">
        <f>G2363/C2363</f>
        <v>0.85189197865254118</v>
      </c>
      <c r="O2363" s="8">
        <f>H2363/D2363</f>
        <v>1.2398146529113472</v>
      </c>
      <c r="P2363" s="8">
        <f>I2363/E2363</f>
        <v>1.044127542271712</v>
      </c>
      <c r="Q2363" s="8">
        <f>LOG(M2363,2)</f>
        <v>-0.14722256112471574</v>
      </c>
      <c r="R2363" s="8">
        <f>LOG(N2363,2)</f>
        <v>-0.2312575890165042</v>
      </c>
      <c r="S2363" s="8">
        <f>LOG(O2363,2)</f>
        <v>0.31012445987651721</v>
      </c>
      <c r="T2363" s="8">
        <f>LOG(P2363,2)</f>
        <v>6.2297950762375515E-2</v>
      </c>
      <c r="U2363" s="8">
        <f>STDEV(Q2363:T2363)/SQRT(COUNT(Q2363:T2363))</f>
        <v>0.12083169983244271</v>
      </c>
      <c r="V2363" s="8">
        <f>AVERAGE(M2363:P2363)</f>
        <v>1.0097053428899101</v>
      </c>
      <c r="W2363" s="8">
        <f>LOG(V2363,2)</f>
        <v>1.3934340132634728E-2</v>
      </c>
      <c r="X2363" t="s">
        <v>2809</v>
      </c>
      <c r="Y2363">
        <f>_xlfn.T.TEST(B2363:E2363,F2363:I2363,2,1)</f>
        <v>0.93037252323633268</v>
      </c>
      <c r="Z2363">
        <f>IF(ABS(W2363)&gt;0.3014,1,0)</f>
        <v>0</v>
      </c>
      <c r="AA2363">
        <f>IF(Y2363&lt;0.05,1,0)</f>
        <v>0</v>
      </c>
      <c r="AB2363">
        <f>IF((Z2363+AA2363)&gt;1,1,0)</f>
        <v>0</v>
      </c>
      <c r="AC2363">
        <f>TINV(Y2363,3)</f>
        <v>9.4907162692986033E-2</v>
      </c>
      <c r="AD2363">
        <f>EXP((-AC2363*AC2363)/2)</f>
        <v>0.99550644161530355</v>
      </c>
      <c r="AE2363">
        <f>-LOG10(AD2363)</f>
        <v>1.9559254417652271E-3</v>
      </c>
      <c r="AF2363">
        <f>IF(AE2363&gt;2,1,0)</f>
        <v>0</v>
      </c>
      <c r="AG2363">
        <f>IF((AF2363+Z2363)&gt;1,1,0)</f>
        <v>0</v>
      </c>
    </row>
    <row r="2364" spans="1:33" x14ac:dyDescent="0.25">
      <c r="A2364" t="s">
        <v>1127</v>
      </c>
      <c r="B2364" s="12">
        <v>621.41</v>
      </c>
      <c r="C2364" s="12">
        <v>628.70749999999998</v>
      </c>
      <c r="D2364" s="12">
        <v>632.613333333333</v>
      </c>
      <c r="E2364" s="12">
        <v>566.51</v>
      </c>
      <c r="F2364" s="12">
        <v>661.34500000000003</v>
      </c>
      <c r="G2364" s="12">
        <v>628.02</v>
      </c>
      <c r="H2364" s="12">
        <v>631.62333333333299</v>
      </c>
      <c r="I2364" s="12">
        <v>553.55999999999995</v>
      </c>
      <c r="J2364" s="12">
        <f>AVERAGE(B2364:E2364)</f>
        <v>612.31020833333321</v>
      </c>
      <c r="K2364" s="12">
        <f>AVERAGE(F2364:I2364)</f>
        <v>618.63708333333329</v>
      </c>
      <c r="L2364" s="12">
        <f>MAX(J2364:K2364)</f>
        <v>618.63708333333329</v>
      </c>
      <c r="M2364" s="8">
        <f>F2364/B2364</f>
        <v>1.0642651389581759</v>
      </c>
      <c r="N2364" s="8">
        <f>G2364/C2364</f>
        <v>0.99890648672077242</v>
      </c>
      <c r="O2364" s="8">
        <f>H2364/D2364</f>
        <v>0.99843506301901108</v>
      </c>
      <c r="P2364" s="8">
        <f>I2364/E2364</f>
        <v>0.97714073891016917</v>
      </c>
      <c r="Q2364" s="8">
        <f>LOG(M2364,2)</f>
        <v>8.9857612313224089E-2</v>
      </c>
      <c r="R2364" s="8">
        <f>LOG(N2364,2)</f>
        <v>-1.5784693810791412E-3</v>
      </c>
      <c r="S2364" s="8">
        <f>LOG(O2364,2)</f>
        <v>-2.25949526711913E-3</v>
      </c>
      <c r="T2364" s="8">
        <f>LOG(P2364,2)</f>
        <v>-3.336172439814835E-2</v>
      </c>
      <c r="U2364" s="8">
        <f>STDEV(Q2364:T2364)/SQRT(COUNT(Q2364:T2364))</f>
        <v>2.6617315493874999E-2</v>
      </c>
      <c r="V2364" s="8">
        <f>AVERAGE(M2364:P2364)</f>
        <v>1.0096868569020321</v>
      </c>
      <c r="W2364" s="8">
        <f>LOG(V2364,2)</f>
        <v>1.390792659786814E-2</v>
      </c>
      <c r="X2364" t="s">
        <v>1127</v>
      </c>
      <c r="Y2364">
        <f>_xlfn.T.TEST(B2364:E2364,F2364:I2364,2,1)</f>
        <v>0.62227940220285449</v>
      </c>
      <c r="Z2364">
        <f>IF(ABS(W2364)&gt;0.3014,1,0)</f>
        <v>0</v>
      </c>
      <c r="AA2364">
        <f>IF(Y2364&lt;0.05,1,0)</f>
        <v>0</v>
      </c>
      <c r="AB2364">
        <f>IF((Z2364+AA2364)&gt;1,1,0)</f>
        <v>0</v>
      </c>
      <c r="AC2364">
        <f>TINV(Y2364,3)</f>
        <v>0.54726676372134875</v>
      </c>
      <c r="AD2364">
        <f>EXP((-AC2364*AC2364)/2)</f>
        <v>0.86092278830842439</v>
      </c>
      <c r="AE2364">
        <f>-LOG10(AD2364)</f>
        <v>6.5035796415366845E-2</v>
      </c>
      <c r="AF2364">
        <f>IF(AE2364&gt;2,1,0)</f>
        <v>0</v>
      </c>
      <c r="AG2364">
        <f>IF((AF2364+Z2364)&gt;1,1,0)</f>
        <v>0</v>
      </c>
    </row>
    <row r="2365" spans="1:33" x14ac:dyDescent="0.25">
      <c r="A2365" t="s">
        <v>5961</v>
      </c>
      <c r="B2365" s="12">
        <v>41.05</v>
      </c>
      <c r="C2365" s="12">
        <v>30.5075</v>
      </c>
      <c r="D2365" s="12">
        <v>31.79</v>
      </c>
      <c r="E2365" s="12">
        <v>35.01</v>
      </c>
      <c r="F2365" s="12">
        <v>33.975000000000001</v>
      </c>
      <c r="G2365" s="12">
        <v>31.54</v>
      </c>
      <c r="H2365" s="12">
        <v>35.063333333333297</v>
      </c>
      <c r="I2365" s="12">
        <v>37.606666666666698</v>
      </c>
      <c r="J2365" s="12">
        <f>AVERAGE(B2365:E2365)</f>
        <v>34.589374999999997</v>
      </c>
      <c r="K2365" s="12">
        <f>AVERAGE(F2365:I2365)</f>
        <v>34.546250000000001</v>
      </c>
      <c r="L2365" s="12">
        <f>MAX(J2365:K2365)</f>
        <v>34.589374999999997</v>
      </c>
      <c r="M2365" s="8">
        <f>F2365/B2365</f>
        <v>0.82764920828258226</v>
      </c>
      <c r="N2365" s="8">
        <f>G2365/C2365</f>
        <v>1.0338441366876998</v>
      </c>
      <c r="O2365" s="8">
        <f>H2365/D2365</f>
        <v>1.1029673901646209</v>
      </c>
      <c r="P2365" s="8">
        <f>I2365/E2365</f>
        <v>1.074169284966201</v>
      </c>
      <c r="Q2365" s="8">
        <f>LOG(M2365,2)</f>
        <v>-0.27290867101041344</v>
      </c>
      <c r="R2365" s="8">
        <f>LOG(N2365,2)</f>
        <v>4.801869998828677E-2</v>
      </c>
      <c r="S2365" s="8">
        <f>LOG(O2365,2)</f>
        <v>0.14139013749026572</v>
      </c>
      <c r="T2365" s="8">
        <f>LOG(P2365,2)</f>
        <v>0.10322137445520377</v>
      </c>
      <c r="U2365" s="8">
        <f>STDEV(Q2365:T2365)/SQRT(COUNT(Q2365:T2365))</f>
        <v>9.4575158203707238E-2</v>
      </c>
      <c r="V2365" s="8">
        <f>AVERAGE(M2365:P2365)</f>
        <v>1.0096575050252761</v>
      </c>
      <c r="W2365" s="8">
        <f>LOG(V2365,2)</f>
        <v>1.3865986443590295E-2</v>
      </c>
      <c r="X2365" t="s">
        <v>5961</v>
      </c>
      <c r="Y2365">
        <f>_xlfn.T.TEST(B2365:E2365,F2365:I2365,2,1)</f>
        <v>0.98673932673498199</v>
      </c>
      <c r="Z2365">
        <f>IF(ABS(W2365)&gt;0.3014,1,0)</f>
        <v>0</v>
      </c>
      <c r="AA2365">
        <f>IF(Y2365&lt;0.05,1,0)</f>
        <v>0</v>
      </c>
      <c r="AB2365">
        <f>IF((Z2365+AA2365)&gt;1,1,0)</f>
        <v>0</v>
      </c>
      <c r="AC2365">
        <f>TINV(Y2365,3)</f>
        <v>1.8040455183649332E-2</v>
      </c>
      <c r="AD2365">
        <f>EXP((-AC2365*AC2365)/2)</f>
        <v>0.99983728422803086</v>
      </c>
      <c r="AE2365">
        <f>-LOG10(AD2365)</f>
        <v>7.0672311790650038E-5</v>
      </c>
      <c r="AF2365">
        <f>IF(AE2365&gt;2,1,0)</f>
        <v>0</v>
      </c>
      <c r="AG2365">
        <f>IF((AF2365+Z2365)&gt;1,1,0)</f>
        <v>0</v>
      </c>
    </row>
    <row r="2366" spans="1:33" x14ac:dyDescent="0.25">
      <c r="A2366" t="s">
        <v>2950</v>
      </c>
      <c r="B2366" s="12">
        <v>53.42</v>
      </c>
      <c r="C2366" s="12">
        <v>64.819999999999993</v>
      </c>
      <c r="D2366" s="12">
        <v>79.523333333333298</v>
      </c>
      <c r="E2366" s="12">
        <v>66.040000000000006</v>
      </c>
      <c r="F2366" s="12">
        <v>59.674999999999997</v>
      </c>
      <c r="G2366" s="12">
        <v>70.973333333333301</v>
      </c>
      <c r="H2366" s="12">
        <v>76.566666666666706</v>
      </c>
      <c r="I2366" s="12">
        <v>57.016666666666701</v>
      </c>
      <c r="J2366" s="12">
        <f>AVERAGE(B2366:E2366)</f>
        <v>65.950833333333321</v>
      </c>
      <c r="K2366" s="12">
        <f>AVERAGE(F2366:I2366)</f>
        <v>66.057916666666685</v>
      </c>
      <c r="L2366" s="12">
        <f>MAX(J2366:K2366)</f>
        <v>66.057916666666685</v>
      </c>
      <c r="M2366" s="8">
        <f>F2366/B2366</f>
        <v>1.1170909771621116</v>
      </c>
      <c r="N2366" s="8">
        <f>G2366/C2366</f>
        <v>1.0949295484932631</v>
      </c>
      <c r="O2366" s="8">
        <f>H2366/D2366</f>
        <v>0.96282013664752575</v>
      </c>
      <c r="P2366" s="8">
        <f>I2366/E2366</f>
        <v>0.86336563698768465</v>
      </c>
      <c r="Q2366" s="8">
        <f>LOG(M2366,2)</f>
        <v>0.15974668533402905</v>
      </c>
      <c r="R2366" s="8">
        <f>LOG(N2366,2)</f>
        <v>0.13083804488648887</v>
      </c>
      <c r="S2366" s="8">
        <f>LOG(O2366,2)</f>
        <v>-5.4661779894922151E-2</v>
      </c>
      <c r="T2366" s="8">
        <f>LOG(P2366,2)</f>
        <v>-0.21195642197915138</v>
      </c>
      <c r="U2366" s="8">
        <f>STDEV(Q2366:T2366)/SQRT(COUNT(Q2366:T2366))</f>
        <v>8.679834572356393E-2</v>
      </c>
      <c r="V2366" s="8">
        <f>AVERAGE(M2366:P2366)</f>
        <v>1.0095515748226462</v>
      </c>
      <c r="W2366" s="8">
        <f>LOG(V2366,2)</f>
        <v>1.3714615315478951E-2</v>
      </c>
      <c r="X2366" t="s">
        <v>2950</v>
      </c>
      <c r="Y2366">
        <f>_xlfn.T.TEST(B2366:E2366,F2366:I2366,2,1)</f>
        <v>0.97890946012340185</v>
      </c>
      <c r="Z2366">
        <f>IF(ABS(W2366)&gt;0.3014,1,0)</f>
        <v>0</v>
      </c>
      <c r="AA2366">
        <f>IF(Y2366&lt;0.05,1,0)</f>
        <v>0</v>
      </c>
      <c r="AB2366">
        <f>IF((Z2366+AA2366)&gt;1,1,0)</f>
        <v>0</v>
      </c>
      <c r="AC2366">
        <f>TINV(Y2366,3)</f>
        <v>2.8695755549197451E-2</v>
      </c>
      <c r="AD2366">
        <f>EXP((-AC2366*AC2366)/2)</f>
        <v>0.99958836155309316</v>
      </c>
      <c r="AE2366">
        <f>-LOG10(AD2366)</f>
        <v>1.7880911090861453E-4</v>
      </c>
      <c r="AF2366">
        <f>IF(AE2366&gt;2,1,0)</f>
        <v>0</v>
      </c>
      <c r="AG2366">
        <f>IF((AF2366+Z2366)&gt;1,1,0)</f>
        <v>0</v>
      </c>
    </row>
    <row r="2367" spans="1:33" x14ac:dyDescent="0.25">
      <c r="A2367" t="s">
        <v>3287</v>
      </c>
      <c r="B2367" s="12">
        <v>45.16</v>
      </c>
      <c r="C2367" s="12">
        <v>63.422499999999999</v>
      </c>
      <c r="D2367" s="12">
        <v>77.896666666666704</v>
      </c>
      <c r="E2367" s="12">
        <v>82.93</v>
      </c>
      <c r="F2367" s="12">
        <v>55.814999999999998</v>
      </c>
      <c r="G2367" s="12">
        <v>53.06</v>
      </c>
      <c r="H2367" s="12">
        <v>83.993333333333297</v>
      </c>
      <c r="I2367" s="12">
        <v>73.543333333333294</v>
      </c>
      <c r="J2367" s="12">
        <f>AVERAGE(B2367:E2367)</f>
        <v>67.352291666666673</v>
      </c>
      <c r="K2367" s="12">
        <f>AVERAGE(F2367:I2367)</f>
        <v>66.602916666666644</v>
      </c>
      <c r="L2367" s="12">
        <f>MAX(J2367:K2367)</f>
        <v>67.352291666666673</v>
      </c>
      <c r="M2367" s="8">
        <f>F2367/B2367</f>
        <v>1.2359388839681134</v>
      </c>
      <c r="N2367" s="8">
        <f>G2367/C2367</f>
        <v>0.83661161259805283</v>
      </c>
      <c r="O2367" s="8">
        <f>H2367/D2367</f>
        <v>1.0782660789935374</v>
      </c>
      <c r="P2367" s="8">
        <f>I2367/E2367</f>
        <v>0.88681217090719022</v>
      </c>
      <c r="Q2367" s="8">
        <f>LOG(M2367,2)</f>
        <v>0.30560740507392786</v>
      </c>
      <c r="R2367" s="8">
        <f>LOG(N2367,2)</f>
        <v>-0.25737007141969953</v>
      </c>
      <c r="S2367" s="8">
        <f>LOG(O2367,2)</f>
        <v>0.10871322955377843</v>
      </c>
      <c r="T2367" s="8">
        <f>LOG(P2367,2)</f>
        <v>-0.17329952451642988</v>
      </c>
      <c r="U2367" s="8">
        <f>STDEV(Q2367:T2367)/SQRT(COUNT(Q2367:T2367))</f>
        <v>0.12955684371549944</v>
      </c>
      <c r="V2367" s="8">
        <f>AVERAGE(M2367:P2367)</f>
        <v>1.0094071866167236</v>
      </c>
      <c r="W2367" s="8">
        <f>LOG(V2367,2)</f>
        <v>1.3508263256208452E-2</v>
      </c>
      <c r="X2367" t="s">
        <v>3287</v>
      </c>
      <c r="Y2367">
        <f>_xlfn.T.TEST(B2367:E2367,F2367:I2367,2,1)</f>
        <v>0.89754995909424584</v>
      </c>
      <c r="Z2367">
        <f>IF(ABS(W2367)&gt;0.3014,1,0)</f>
        <v>0</v>
      </c>
      <c r="AA2367">
        <f>IF(Y2367&lt;0.05,1,0)</f>
        <v>0</v>
      </c>
      <c r="AB2367">
        <f>IF((Z2367+AA2367)&gt;1,1,0)</f>
        <v>0</v>
      </c>
      <c r="AC2367">
        <f>TINV(Y2367,3)</f>
        <v>0.13997373900200774</v>
      </c>
      <c r="AD2367">
        <f>EXP((-AC2367*AC2367)/2)</f>
        <v>0.99025150386907057</v>
      </c>
      <c r="AE2367">
        <f>-LOG10(AD2367)</f>
        <v>4.254489371492854E-3</v>
      </c>
      <c r="AF2367">
        <f>IF(AE2367&gt;2,1,0)</f>
        <v>0</v>
      </c>
      <c r="AG2367">
        <f>IF((AF2367+Z2367)&gt;1,1,0)</f>
        <v>0</v>
      </c>
    </row>
    <row r="2368" spans="1:33" x14ac:dyDescent="0.25">
      <c r="A2368" t="s">
        <v>3726</v>
      </c>
      <c r="B2368" s="12">
        <v>32.96</v>
      </c>
      <c r="C2368" s="12">
        <v>28.512499999999999</v>
      </c>
      <c r="D2368" s="12">
        <v>32.393333333333302</v>
      </c>
      <c r="E2368" s="12">
        <v>34.142499999999998</v>
      </c>
      <c r="F2368" s="12">
        <v>29.195</v>
      </c>
      <c r="G2368" s="12">
        <v>27.5766666666667</v>
      </c>
      <c r="H2368" s="12">
        <v>33.549999999999997</v>
      </c>
      <c r="I2368" s="12">
        <v>39.213333333333303</v>
      </c>
      <c r="J2368" s="12">
        <f>AVERAGE(B2368:E2368)</f>
        <v>32.002083333333324</v>
      </c>
      <c r="K2368" s="12">
        <f>AVERAGE(F2368:I2368)</f>
        <v>32.383749999999999</v>
      </c>
      <c r="L2368" s="12">
        <f>MAX(J2368:K2368)</f>
        <v>32.383749999999999</v>
      </c>
      <c r="M2368" s="8">
        <f>F2368/B2368</f>
        <v>0.88577063106796117</v>
      </c>
      <c r="N2368" s="8">
        <f>G2368/C2368</f>
        <v>0.96717813824346166</v>
      </c>
      <c r="O2368" s="8">
        <f>H2368/D2368</f>
        <v>1.0357069355834543</v>
      </c>
      <c r="P2368" s="8">
        <f>I2368/E2368</f>
        <v>1.148519684654999</v>
      </c>
      <c r="Q2368" s="8">
        <f>LOG(M2368,2)</f>
        <v>-0.17499493139073644</v>
      </c>
      <c r="R2368" s="8">
        <f>LOG(N2368,2)</f>
        <v>-4.8146460106155191E-2</v>
      </c>
      <c r="S2368" s="8">
        <f>LOG(O2368,2)</f>
        <v>5.0615834691417658E-2</v>
      </c>
      <c r="T2368" s="8">
        <f>LOG(P2368,2)</f>
        <v>0.19977558349927629</v>
      </c>
      <c r="U2368" s="8">
        <f>STDEV(Q2368:T2368)/SQRT(COUNT(Q2368:T2368))</f>
        <v>7.9176971151383488E-2</v>
      </c>
      <c r="V2368" s="8">
        <f>AVERAGE(M2368:P2368)</f>
        <v>1.0092938473874691</v>
      </c>
      <c r="W2368" s="8">
        <f>LOG(V2368,2)</f>
        <v>1.3346264088029386E-2</v>
      </c>
      <c r="X2368" t="s">
        <v>3726</v>
      </c>
      <c r="Y2368">
        <f>_xlfn.T.TEST(B2368:E2368,F2368:I2368,2,1)</f>
        <v>0.85056003300263472</v>
      </c>
      <c r="Z2368">
        <f>IF(ABS(W2368)&gt;0.3014,1,0)</f>
        <v>0</v>
      </c>
      <c r="AA2368">
        <f>IF(Y2368&lt;0.05,1,0)</f>
        <v>0</v>
      </c>
      <c r="AB2368">
        <f>IF((Z2368+AA2368)&gt;1,1,0)</f>
        <v>0</v>
      </c>
      <c r="AC2368">
        <f>TINV(Y2368,3)</f>
        <v>0.20518635906794921</v>
      </c>
      <c r="AD2368">
        <f>EXP((-AC2368*AC2368)/2)</f>
        <v>0.97916929888958859</v>
      </c>
      <c r="AE2368">
        <f>-LOG10(AD2368)</f>
        <v>9.1422119589979946E-3</v>
      </c>
      <c r="AF2368">
        <f>IF(AE2368&gt;2,1,0)</f>
        <v>0</v>
      </c>
      <c r="AG2368">
        <f>IF((AF2368+Z2368)&gt;1,1,0)</f>
        <v>0</v>
      </c>
    </row>
    <row r="2369" spans="1:33" x14ac:dyDescent="0.25">
      <c r="A2369" t="s">
        <v>4575</v>
      </c>
      <c r="B2369" s="12">
        <v>13.3</v>
      </c>
      <c r="C2369" s="12">
        <v>18.5625</v>
      </c>
      <c r="D2369" s="12">
        <v>24.386666666666699</v>
      </c>
      <c r="E2369" s="12">
        <v>20.350000000000001</v>
      </c>
      <c r="F2369" s="12">
        <v>13.895</v>
      </c>
      <c r="G2369" s="12">
        <v>13.64</v>
      </c>
      <c r="H2369" s="12">
        <v>23.546666666666699</v>
      </c>
      <c r="I2369" s="12">
        <v>26.293333333333301</v>
      </c>
      <c r="J2369" s="12">
        <f>AVERAGE(B2369:E2369)</f>
        <v>19.149791666666673</v>
      </c>
      <c r="K2369" s="12">
        <f>AVERAGE(F2369:I2369)</f>
        <v>19.34375</v>
      </c>
      <c r="L2369" s="12">
        <f>MAX(J2369:K2369)</f>
        <v>19.34375</v>
      </c>
      <c r="M2369" s="8">
        <f>F2369/B2369</f>
        <v>1.044736842105263</v>
      </c>
      <c r="N2369" s="8">
        <f>G2369/C2369</f>
        <v>0.73481481481481481</v>
      </c>
      <c r="O2369" s="8">
        <f>H2369/D2369</f>
        <v>0.96555494805904873</v>
      </c>
      <c r="P2369" s="8">
        <f>I2369/E2369</f>
        <v>1.2920556920556905</v>
      </c>
      <c r="Q2369" s="8">
        <f>LOG(M2369,2)</f>
        <v>6.3139588812009678E-2</v>
      </c>
      <c r="R2369" s="8">
        <f>LOG(N2369,2)</f>
        <v>-0.44454738155131801</v>
      </c>
      <c r="S2369" s="8">
        <f>LOG(O2369,2)</f>
        <v>-5.0569732100250356E-2</v>
      </c>
      <c r="T2369" s="8">
        <f>LOG(P2369,2)</f>
        <v>0.36966825650314422</v>
      </c>
      <c r="U2369" s="8">
        <f>STDEV(Q2369:T2369)/SQRT(COUNT(Q2369:T2369))</f>
        <v>0.16828801912200342</v>
      </c>
      <c r="V2369" s="8">
        <f>AVERAGE(M2369:P2369)</f>
        <v>1.0092905742587042</v>
      </c>
      <c r="W2369" s="8">
        <f>LOG(V2369,2)</f>
        <v>1.3341585436409273E-2</v>
      </c>
      <c r="X2369" t="s">
        <v>4575</v>
      </c>
      <c r="Y2369">
        <f>_xlfn.T.TEST(B2369:E2369,F2369:I2369,2,1)</f>
        <v>0.93658633554937931</v>
      </c>
      <c r="Z2369">
        <f>IF(ABS(W2369)&gt;0.3014,1,0)</f>
        <v>0</v>
      </c>
      <c r="AA2369">
        <f>IF(Y2369&lt;0.05,1,0)</f>
        <v>0</v>
      </c>
      <c r="AB2369">
        <f>IF((Z2369+AA2369)&gt;1,1,0)</f>
        <v>0</v>
      </c>
      <c r="AC2369">
        <f>TINV(Y2369,3)</f>
        <v>8.6407793855832193E-2</v>
      </c>
      <c r="AD2369">
        <f>EXP((-AC2369*AC2369)/2)</f>
        <v>0.9962738061346561</v>
      </c>
      <c r="AE2369">
        <f>-LOG10(AD2369)</f>
        <v>1.6212879301940682E-3</v>
      </c>
      <c r="AF2369">
        <f>IF(AE2369&gt;2,1,0)</f>
        <v>0</v>
      </c>
      <c r="AG2369">
        <f>IF((AF2369+Z2369)&gt;1,1,0)</f>
        <v>0</v>
      </c>
    </row>
    <row r="2370" spans="1:33" x14ac:dyDescent="0.25">
      <c r="A2370" t="s">
        <v>2328</v>
      </c>
      <c r="B2370" s="12">
        <v>44.74</v>
      </c>
      <c r="C2370" s="12">
        <v>37.982500000000002</v>
      </c>
      <c r="D2370" s="12">
        <v>46.363333333333301</v>
      </c>
      <c r="E2370" s="12">
        <v>43.997500000000002</v>
      </c>
      <c r="F2370" s="12">
        <v>38.54</v>
      </c>
      <c r="G2370" s="12">
        <v>40.086666666666702</v>
      </c>
      <c r="H2370" s="12">
        <v>53.92</v>
      </c>
      <c r="I2370" s="12">
        <v>42.113333333333301</v>
      </c>
      <c r="J2370" s="12">
        <f>AVERAGE(B2370:E2370)</f>
        <v>43.270833333333329</v>
      </c>
      <c r="K2370" s="12">
        <f>AVERAGE(F2370:I2370)</f>
        <v>43.664999999999992</v>
      </c>
      <c r="L2370" s="12">
        <f>MAX(J2370:K2370)</f>
        <v>43.664999999999992</v>
      </c>
      <c r="M2370" s="8">
        <f>F2370/B2370</f>
        <v>0.86142154671434956</v>
      </c>
      <c r="N2370" s="8">
        <f>G2370/C2370</f>
        <v>1.0553983194014795</v>
      </c>
      <c r="O2370" s="8">
        <f>H2370/D2370</f>
        <v>1.1629879933855785</v>
      </c>
      <c r="P2370" s="8">
        <f>I2370/E2370</f>
        <v>0.95717559709831923</v>
      </c>
      <c r="Q2370" s="8">
        <f>LOG(M2370,2)</f>
        <v>-0.2152086847633978</v>
      </c>
      <c r="R2370" s="8">
        <f>LOG(N2370,2)</f>
        <v>7.7787591322195718E-2</v>
      </c>
      <c r="S2370" s="8">
        <f>LOG(O2370,2)</f>
        <v>0.21783620259574138</v>
      </c>
      <c r="T2370" s="8">
        <f>LOG(P2370,2)</f>
        <v>-6.3144478614812552E-2</v>
      </c>
      <c r="U2370" s="8">
        <f>STDEV(Q2370:T2370)/SQRT(COUNT(Q2370:T2370))</f>
        <v>9.29744387060049E-2</v>
      </c>
      <c r="V2370" s="8">
        <f>AVERAGE(M2370:P2370)</f>
        <v>1.0092458641499318</v>
      </c>
      <c r="W2370" s="8">
        <f>LOG(V2370,2)</f>
        <v>1.3277674722699369E-2</v>
      </c>
      <c r="X2370" t="s">
        <v>2328</v>
      </c>
      <c r="Y2370">
        <f>_xlfn.T.TEST(B2370:E2370,F2370:I2370,2,1)</f>
        <v>0.90144673254762697</v>
      </c>
      <c r="Z2370">
        <f>IF(ABS(W2370)&gt;0.3014,1,0)</f>
        <v>0</v>
      </c>
      <c r="AA2370">
        <f>IF(Y2370&lt;0.05,1,0)</f>
        <v>0</v>
      </c>
      <c r="AB2370">
        <f>IF((Z2370+AA2370)&gt;1,1,0)</f>
        <v>0</v>
      </c>
      <c r="AC2370">
        <f>TINV(Y2370,3)</f>
        <v>0.13460593735328844</v>
      </c>
      <c r="AD2370">
        <f>EXP((-AC2370*AC2370)/2)</f>
        <v>0.99098153334962868</v>
      </c>
      <c r="AE2370">
        <f>-LOG10(AD2370)</f>
        <v>3.934438389679139E-3</v>
      </c>
      <c r="AF2370">
        <f>IF(AE2370&gt;2,1,0)</f>
        <v>0</v>
      </c>
      <c r="AG2370">
        <f>IF((AF2370+Z2370)&gt;1,1,0)</f>
        <v>0</v>
      </c>
    </row>
    <row r="2371" spans="1:33" x14ac:dyDescent="0.25">
      <c r="A2371" t="s">
        <v>2624</v>
      </c>
      <c r="B2371" s="12">
        <v>18.59</v>
      </c>
      <c r="C2371" s="12">
        <v>22.64</v>
      </c>
      <c r="D2371" s="12">
        <v>23.133333333333301</v>
      </c>
      <c r="E2371" s="12">
        <v>27.2</v>
      </c>
      <c r="F2371" s="12">
        <v>24.664999999999999</v>
      </c>
      <c r="G2371" s="12">
        <v>18.983333333333299</v>
      </c>
      <c r="H2371" s="12">
        <v>21.746666666666702</v>
      </c>
      <c r="I2371" s="12">
        <v>25.34</v>
      </c>
      <c r="J2371" s="12">
        <f>AVERAGE(B2371:E2371)</f>
        <v>22.890833333333326</v>
      </c>
      <c r="K2371" s="12">
        <f>AVERAGE(F2371:I2371)</f>
        <v>22.68375</v>
      </c>
      <c r="L2371" s="12">
        <f>MAX(J2371:K2371)</f>
        <v>22.890833333333326</v>
      </c>
      <c r="M2371" s="8">
        <f>F2371/B2371</f>
        <v>1.3267885960193653</v>
      </c>
      <c r="N2371" s="8">
        <f>G2371/C2371</f>
        <v>0.8384864546525308</v>
      </c>
      <c r="O2371" s="8">
        <f>H2371/D2371</f>
        <v>0.9400576368876109</v>
      </c>
      <c r="P2371" s="8">
        <f>I2371/E2371</f>
        <v>0.93161764705882355</v>
      </c>
      <c r="Q2371" s="8">
        <f>LOG(M2371,2)</f>
        <v>0.407938517075011</v>
      </c>
      <c r="R2371" s="8">
        <f>LOG(N2371,2)</f>
        <v>-0.25414061695756707</v>
      </c>
      <c r="S2371" s="8">
        <f>LOG(O2371,2)</f>
        <v>-8.9178880753734563E-2</v>
      </c>
      <c r="T2371" s="8">
        <f>LOG(P2371,2)</f>
        <v>-0.10219012699689226</v>
      </c>
      <c r="U2371" s="8">
        <f>STDEV(Q2371:T2371)/SQRT(COUNT(Q2371:T2371))</f>
        <v>0.14406135402924269</v>
      </c>
      <c r="V2371" s="8">
        <f>AVERAGE(M2371:P2371)</f>
        <v>1.0092375836545826</v>
      </c>
      <c r="W2371" s="8">
        <f>LOG(V2371,2)</f>
        <v>1.3265837885900512E-2</v>
      </c>
      <c r="X2371" t="s">
        <v>2624</v>
      </c>
      <c r="Y2371">
        <f>_xlfn.T.TEST(B2371:E2371,F2371:I2371,2,1)</f>
        <v>0.92935307974940584</v>
      </c>
      <c r="Z2371">
        <f>IF(ABS(W2371)&gt;0.3014,1,0)</f>
        <v>0</v>
      </c>
      <c r="AA2371">
        <f>IF(Y2371&lt;0.05,1,0)</f>
        <v>0</v>
      </c>
      <c r="AB2371">
        <f>IF((Z2371+AA2371)&gt;1,1,0)</f>
        <v>0</v>
      </c>
      <c r="AC2371">
        <f>TINV(Y2371,3)</f>
        <v>9.6302425662506783E-2</v>
      </c>
      <c r="AD2371">
        <f>EXP((-AC2371*AC2371)/2)</f>
        <v>0.99537365605582151</v>
      </c>
      <c r="AE2371">
        <f>-LOG10(AD2371)</f>
        <v>2.0138576456306999E-3</v>
      </c>
      <c r="AF2371">
        <f>IF(AE2371&gt;2,1,0)</f>
        <v>0</v>
      </c>
      <c r="AG2371">
        <f>IF((AF2371+Z2371)&gt;1,1,0)</f>
        <v>0</v>
      </c>
    </row>
    <row r="2372" spans="1:33" x14ac:dyDescent="0.25">
      <c r="A2372" t="s">
        <v>4823</v>
      </c>
      <c r="B2372" s="12">
        <v>14.26</v>
      </c>
      <c r="C2372" s="12">
        <v>25.467500000000001</v>
      </c>
      <c r="D2372" s="12">
        <v>29.976666666666699</v>
      </c>
      <c r="E2372" s="12">
        <v>33.15</v>
      </c>
      <c r="F2372" s="12">
        <v>19.625</v>
      </c>
      <c r="G2372" s="12">
        <v>20.170000000000002</v>
      </c>
      <c r="H2372" s="12">
        <v>29.0066666666667</v>
      </c>
      <c r="I2372" s="12">
        <v>29.87</v>
      </c>
      <c r="J2372" s="12">
        <f>AVERAGE(B2372:E2372)</f>
        <v>25.713541666666671</v>
      </c>
      <c r="K2372" s="12">
        <f>AVERAGE(F2372:I2372)</f>
        <v>24.667916666666677</v>
      </c>
      <c r="L2372" s="12">
        <f>MAX(J2372:K2372)</f>
        <v>25.713541666666671</v>
      </c>
      <c r="M2372" s="8">
        <f>F2372/B2372</f>
        <v>1.3762272089761571</v>
      </c>
      <c r="N2372" s="8">
        <f>G2372/C2372</f>
        <v>0.79198979090998334</v>
      </c>
      <c r="O2372" s="8">
        <f>H2372/D2372</f>
        <v>0.96764149894362284</v>
      </c>
      <c r="P2372" s="8">
        <f>I2372/E2372</f>
        <v>0.9010558069381599</v>
      </c>
      <c r="Q2372" s="8">
        <f>LOG(M2372,2)</f>
        <v>0.46071867222246371</v>
      </c>
      <c r="R2372" s="8">
        <f>LOG(N2372,2)</f>
        <v>-0.33644626142397699</v>
      </c>
      <c r="S2372" s="8">
        <f>LOG(O2372,2)</f>
        <v>-4.7455451823835697E-2</v>
      </c>
      <c r="T2372" s="8">
        <f>LOG(P2372,2)</f>
        <v>-0.15031163268915956</v>
      </c>
      <c r="U2372" s="8">
        <f>STDEV(Q2372:T2372)/SQRT(COUNT(Q2372:T2372))</f>
        <v>0.1705268849341128</v>
      </c>
      <c r="V2372" s="8">
        <f>AVERAGE(M2372:P2372)</f>
        <v>1.0092285764419808</v>
      </c>
      <c r="W2372" s="8">
        <f>LOG(V2372,2)</f>
        <v>1.3252962108035324E-2</v>
      </c>
      <c r="X2372" t="s">
        <v>4823</v>
      </c>
      <c r="Y2372">
        <f>_xlfn.T.TEST(B2372:E2372,F2372:I2372,2,1)</f>
        <v>0.68184674592775552</v>
      </c>
      <c r="Z2372">
        <f>IF(ABS(W2372)&gt;0.3014,1,0)</f>
        <v>0</v>
      </c>
      <c r="AA2372">
        <f>IF(Y2372&lt;0.05,1,0)</f>
        <v>0</v>
      </c>
      <c r="AB2372">
        <f>IF((Z2372+AA2372)&gt;1,1,0)</f>
        <v>0</v>
      </c>
      <c r="AC2372">
        <f>TINV(Y2372,3)</f>
        <v>0.45215923915534245</v>
      </c>
      <c r="AD2372">
        <f>EXP((-AC2372*AC2372)/2)</f>
        <v>0.90282730583545612</v>
      </c>
      <c r="AE2372">
        <f>-LOG10(AD2372)</f>
        <v>4.4395314243890781E-2</v>
      </c>
      <c r="AF2372">
        <f>IF(AE2372&gt;2,1,0)</f>
        <v>0</v>
      </c>
      <c r="AG2372">
        <f>IF((AF2372+Z2372)&gt;1,1,0)</f>
        <v>0</v>
      </c>
    </row>
    <row r="2373" spans="1:33" x14ac:dyDescent="0.25">
      <c r="A2373" t="s">
        <v>2037</v>
      </c>
      <c r="B2373" s="12">
        <v>68.02</v>
      </c>
      <c r="C2373" s="12">
        <v>73.147499999999994</v>
      </c>
      <c r="D2373" s="12">
        <v>70.923333333333304</v>
      </c>
      <c r="E2373" s="12">
        <v>65.367500000000007</v>
      </c>
      <c r="F2373" s="12">
        <v>60.145000000000003</v>
      </c>
      <c r="G2373" s="12">
        <v>82.07</v>
      </c>
      <c r="H2373" s="12">
        <v>75.45</v>
      </c>
      <c r="I2373" s="12">
        <v>63.196666666666701</v>
      </c>
      <c r="J2373" s="12">
        <f>AVERAGE(B2373:E2373)</f>
        <v>69.364583333333329</v>
      </c>
      <c r="K2373" s="12">
        <f>AVERAGE(F2373:I2373)</f>
        <v>70.215416666666684</v>
      </c>
      <c r="L2373" s="12">
        <f>MAX(J2373:K2373)</f>
        <v>70.215416666666684</v>
      </c>
      <c r="M2373" s="8">
        <f>F2373/B2373</f>
        <v>0.88422522787415481</v>
      </c>
      <c r="N2373" s="8">
        <f>G2373/C2373</f>
        <v>1.1219795618442188</v>
      </c>
      <c r="O2373" s="8">
        <f>H2373/D2373</f>
        <v>1.0638247873290412</v>
      </c>
      <c r="P2373" s="8">
        <f>I2373/E2373</f>
        <v>0.96679032648742413</v>
      </c>
      <c r="Q2373" s="8">
        <f>LOG(M2373,2)</f>
        <v>-0.17751419840388744</v>
      </c>
      <c r="R2373" s="8">
        <f>LOG(N2373,2)</f>
        <v>0.1660463958267861</v>
      </c>
      <c r="S2373" s="8">
        <f>LOG(O2373,2)</f>
        <v>8.926055754329193E-2</v>
      </c>
      <c r="T2373" s="8">
        <f>LOG(P2373,2)</f>
        <v>-4.872505703256462E-2</v>
      </c>
      <c r="U2373" s="8">
        <f>STDEV(Q2373:T2373)/SQRT(COUNT(Q2373:T2373))</f>
        <v>7.5945727196035803E-2</v>
      </c>
      <c r="V2373" s="8">
        <f>AVERAGE(M2373:P2373)</f>
        <v>1.0092049758837098</v>
      </c>
      <c r="W2373" s="8">
        <f>LOG(V2373,2)</f>
        <v>1.3219224650250699E-2</v>
      </c>
      <c r="X2373" t="s">
        <v>2037</v>
      </c>
      <c r="Y2373">
        <f>_xlfn.T.TEST(B2373:E2373,F2373:I2373,2,1)</f>
        <v>0.832742248839213</v>
      </c>
      <c r="Z2373">
        <f>IF(ABS(W2373)&gt;0.3014,1,0)</f>
        <v>0</v>
      </c>
      <c r="AA2373">
        <f>IF(Y2373&lt;0.05,1,0)</f>
        <v>0</v>
      </c>
      <c r="AB2373">
        <f>IF((Z2373+AA2373)&gt;1,1,0)</f>
        <v>0</v>
      </c>
      <c r="AC2373">
        <f>TINV(Y2373,3)</f>
        <v>0.23019736554384787</v>
      </c>
      <c r="AD2373">
        <f>EXP((-AC2373*AC2373)/2)</f>
        <v>0.97385251034951792</v>
      </c>
      <c r="AE2373">
        <f>-LOG10(AD2373)</f>
        <v>1.1506811901232315E-2</v>
      </c>
      <c r="AF2373">
        <f>IF(AE2373&gt;2,1,0)</f>
        <v>0</v>
      </c>
      <c r="AG2373">
        <f>IF((AF2373+Z2373)&gt;1,1,0)</f>
        <v>0</v>
      </c>
    </row>
    <row r="2374" spans="1:33" x14ac:dyDescent="0.25">
      <c r="A2374" t="s">
        <v>5338</v>
      </c>
      <c r="B2374" s="12">
        <v>34.82</v>
      </c>
      <c r="C2374" s="12">
        <v>33.8675</v>
      </c>
      <c r="D2374" s="12">
        <v>47.046666666666702</v>
      </c>
      <c r="E2374" s="12">
        <v>42.872500000000002</v>
      </c>
      <c r="F2374" s="12">
        <v>31.18</v>
      </c>
      <c r="G2374" s="12">
        <v>28.406666666666698</v>
      </c>
      <c r="H2374" s="12">
        <v>53.066666666666698</v>
      </c>
      <c r="I2374" s="12">
        <v>50.35</v>
      </c>
      <c r="J2374" s="12">
        <f>AVERAGE(B2374:E2374)</f>
        <v>39.651666666666678</v>
      </c>
      <c r="K2374" s="12">
        <f>AVERAGE(F2374:I2374)</f>
        <v>40.750833333333347</v>
      </c>
      <c r="L2374" s="12">
        <f>MAX(J2374:K2374)</f>
        <v>40.750833333333347</v>
      </c>
      <c r="M2374" s="8">
        <f>F2374/B2374</f>
        <v>0.89546237794371053</v>
      </c>
      <c r="N2374" s="8">
        <f>G2374/C2374</f>
        <v>0.83875888880687088</v>
      </c>
      <c r="O2374" s="8">
        <f>H2374/D2374</f>
        <v>1.1279580558310895</v>
      </c>
      <c r="P2374" s="8">
        <f>I2374/E2374</f>
        <v>1.1744125021867164</v>
      </c>
      <c r="Q2374" s="8">
        <f>LOG(M2374,2)</f>
        <v>-0.15929527495331636</v>
      </c>
      <c r="R2374" s="8">
        <f>LOG(N2374,2)</f>
        <v>-0.2536719444304088</v>
      </c>
      <c r="S2374" s="8">
        <f>LOG(O2374,2)</f>
        <v>0.17371342077786178</v>
      </c>
      <c r="T2374" s="8">
        <f>LOG(P2374,2)</f>
        <v>0.2319392315590651</v>
      </c>
      <c r="U2374" s="8">
        <f>STDEV(Q2374:T2374)/SQRT(COUNT(Q2374:T2374))</f>
        <v>0.12030628412006812</v>
      </c>
      <c r="V2374" s="8">
        <f>AVERAGE(M2374:P2374)</f>
        <v>1.0091479561920969</v>
      </c>
      <c r="W2374" s="8">
        <f>LOG(V2374,2)</f>
        <v>1.3137710634502871E-2</v>
      </c>
      <c r="X2374" t="s">
        <v>5338</v>
      </c>
      <c r="Y2374">
        <f>_xlfn.T.TEST(B2374:E2374,F2374:I2374,2,1)</f>
        <v>0.76074085197990193</v>
      </c>
      <c r="Z2374">
        <f>IF(ABS(W2374)&gt;0.3014,1,0)</f>
        <v>0</v>
      </c>
      <c r="AA2374">
        <f>IF(Y2374&lt;0.05,1,0)</f>
        <v>0</v>
      </c>
      <c r="AB2374">
        <f>IF((Z2374+AA2374)&gt;1,1,0)</f>
        <v>0</v>
      </c>
      <c r="AC2374">
        <f>TINV(Y2374,3)</f>
        <v>0.3334496777500473</v>
      </c>
      <c r="AD2374">
        <f>EXP((-AC2374*AC2374)/2)</f>
        <v>0.94592277751522091</v>
      </c>
      <c r="AE2374">
        <f>-LOG10(AD2374)</f>
        <v>2.4144316735550491E-2</v>
      </c>
      <c r="AF2374">
        <f>IF(AE2374&gt;2,1,0)</f>
        <v>0</v>
      </c>
      <c r="AG2374">
        <f>IF((AF2374+Z2374)&gt;1,1,0)</f>
        <v>0</v>
      </c>
    </row>
    <row r="2375" spans="1:33" x14ac:dyDescent="0.25">
      <c r="A2375" t="s">
        <v>4781</v>
      </c>
      <c r="B2375" s="12">
        <v>92.55</v>
      </c>
      <c r="C2375" s="12">
        <v>90.477500000000006</v>
      </c>
      <c r="D2375" s="12">
        <v>83.47</v>
      </c>
      <c r="E2375" s="12">
        <v>76.295000000000002</v>
      </c>
      <c r="F2375" s="12">
        <v>88.484999999999999</v>
      </c>
      <c r="G2375" s="12">
        <v>91.06</v>
      </c>
      <c r="H2375" s="12">
        <v>76.22</v>
      </c>
      <c r="I2375" s="12">
        <v>88.573333333333295</v>
      </c>
      <c r="J2375" s="12">
        <f>AVERAGE(B2375:E2375)</f>
        <v>85.698125000000005</v>
      </c>
      <c r="K2375" s="12">
        <f>AVERAGE(F2375:I2375)</f>
        <v>86.084583333333327</v>
      </c>
      <c r="L2375" s="12">
        <f>MAX(J2375:K2375)</f>
        <v>86.084583333333327</v>
      </c>
      <c r="M2375" s="8">
        <f>F2375/B2375</f>
        <v>0.95607779578606156</v>
      </c>
      <c r="N2375" s="8">
        <f>G2375/C2375</f>
        <v>1.0064380647122213</v>
      </c>
      <c r="O2375" s="8">
        <f>H2375/D2375</f>
        <v>0.91314244638792386</v>
      </c>
      <c r="P2375" s="8">
        <f>I2375/E2375</f>
        <v>1.1609323459379159</v>
      </c>
      <c r="Q2375" s="8">
        <f>LOG(M2375,2)</f>
        <v>-6.4800080208179969E-2</v>
      </c>
      <c r="R2375" s="8">
        <f>LOG(N2375,2)</f>
        <v>9.2583928436025132E-3</v>
      </c>
      <c r="S2375" s="8">
        <f>LOG(O2375,2)</f>
        <v>-0.13108816275286422</v>
      </c>
      <c r="T2375" s="8">
        <f>LOG(P2375,2)</f>
        <v>0.21528390069290074</v>
      </c>
      <c r="U2375" s="8">
        <f>STDEV(Q2375:T2375)/SQRT(COUNT(Q2375:T2375))</f>
        <v>7.5061513047028044E-2</v>
      </c>
      <c r="V2375" s="8">
        <f>AVERAGE(M2375:P2375)</f>
        <v>1.0091476632060306</v>
      </c>
      <c r="W2375" s="8">
        <f>LOG(V2375,2)</f>
        <v>1.3137291776590447E-2</v>
      </c>
      <c r="X2375" t="s">
        <v>4781</v>
      </c>
      <c r="Y2375">
        <f>_xlfn.T.TEST(B2375:E2375,F2375:I2375,2,1)</f>
        <v>0.93370910341872815</v>
      </c>
      <c r="Z2375">
        <f>IF(ABS(W2375)&gt;0.3014,1,0)</f>
        <v>0</v>
      </c>
      <c r="AA2375">
        <f>IF(Y2375&lt;0.05,1,0)</f>
        <v>0</v>
      </c>
      <c r="AB2375">
        <f>IF((Z2375+AA2375)&gt;1,1,0)</f>
        <v>0</v>
      </c>
      <c r="AC2375">
        <f>TINV(Y2375,3)</f>
        <v>9.034224454731439E-2</v>
      </c>
      <c r="AD2375">
        <f>EXP((-AC2375*AC2375)/2)</f>
        <v>0.99592745482142264</v>
      </c>
      <c r="AE2375">
        <f>-LOG10(AD2375)</f>
        <v>1.7722952291057445E-3</v>
      </c>
      <c r="AF2375">
        <f>IF(AE2375&gt;2,1,0)</f>
        <v>0</v>
      </c>
      <c r="AG2375">
        <f>IF((AF2375+Z2375)&gt;1,1,0)</f>
        <v>0</v>
      </c>
    </row>
    <row r="2376" spans="1:33" x14ac:dyDescent="0.25">
      <c r="A2376" t="s">
        <v>3552</v>
      </c>
      <c r="B2376" s="12">
        <v>52.72</v>
      </c>
      <c r="C2376" s="12">
        <v>55.44</v>
      </c>
      <c r="D2376" s="12">
        <v>67.3</v>
      </c>
      <c r="E2376" s="12">
        <v>60.657499999999999</v>
      </c>
      <c r="F2376" s="12">
        <v>57.984999999999999</v>
      </c>
      <c r="G2376" s="12">
        <v>52.92</v>
      </c>
      <c r="H2376" s="12">
        <v>78.856666666666698</v>
      </c>
      <c r="I2376" s="12">
        <v>49.15</v>
      </c>
      <c r="J2376" s="12">
        <f>AVERAGE(B2376:E2376)</f>
        <v>59.029374999999995</v>
      </c>
      <c r="K2376" s="12">
        <f>AVERAGE(F2376:I2376)</f>
        <v>59.72791666666668</v>
      </c>
      <c r="L2376" s="12">
        <f>MAX(J2376:K2376)</f>
        <v>59.72791666666668</v>
      </c>
      <c r="M2376" s="8">
        <f>F2376/B2376</f>
        <v>1.0998672230652504</v>
      </c>
      <c r="N2376" s="8">
        <f>G2376/C2376</f>
        <v>0.95454545454545459</v>
      </c>
      <c r="O2376" s="8">
        <f>H2376/D2376</f>
        <v>1.1717186726102036</v>
      </c>
      <c r="P2376" s="8">
        <f>I2376/E2376</f>
        <v>0.81028726868070722</v>
      </c>
      <c r="Q2376" s="8">
        <f>LOG(M2376,2)</f>
        <v>0.13732937085240379</v>
      </c>
      <c r="R2376" s="8">
        <f>LOG(N2376,2)</f>
        <v>-6.711419585853691E-2</v>
      </c>
      <c r="S2376" s="8">
        <f>LOG(O2376,2)</f>
        <v>0.22862622304473118</v>
      </c>
      <c r="T2376" s="8">
        <f>LOG(P2376,2)</f>
        <v>-0.3034946219183664</v>
      </c>
      <c r="U2376" s="8">
        <f>STDEV(Q2376:T2376)/SQRT(COUNT(Q2376:T2376))</f>
        <v>0.11822901281637249</v>
      </c>
      <c r="V2376" s="8">
        <f>AVERAGE(M2376:P2376)</f>
        <v>1.0091046547254039</v>
      </c>
      <c r="W2376" s="8">
        <f>LOG(V2376,2)</f>
        <v>1.3075804794834629E-2</v>
      </c>
      <c r="X2376" t="s">
        <v>3552</v>
      </c>
      <c r="Y2376">
        <f>_xlfn.T.TEST(B2376:E2376,F2376:I2376,2,1)</f>
        <v>0.89741963386328083</v>
      </c>
      <c r="Z2376">
        <f>IF(ABS(W2376)&gt;0.3014,1,0)</f>
        <v>0</v>
      </c>
      <c r="AA2376">
        <f>IF(Y2376&lt;0.05,1,0)</f>
        <v>0</v>
      </c>
      <c r="AB2376">
        <f>IF((Z2376+AA2376)&gt;1,1,0)</f>
        <v>0</v>
      </c>
      <c r="AC2376">
        <f>TINV(Y2376,3)</f>
        <v>0.14015335311419921</v>
      </c>
      <c r="AD2376">
        <f>EXP((-AC2376*AC2376)/2)</f>
        <v>0.99022659203966845</v>
      </c>
      <c r="AE2376">
        <f>-LOG10(AD2376)</f>
        <v>4.26541508692124E-3</v>
      </c>
      <c r="AF2376">
        <f>IF(AE2376&gt;2,1,0)</f>
        <v>0</v>
      </c>
      <c r="AG2376">
        <f>IF((AF2376+Z2376)&gt;1,1,0)</f>
        <v>0</v>
      </c>
    </row>
    <row r="2377" spans="1:33" x14ac:dyDescent="0.25">
      <c r="A2377" t="s">
        <v>2144</v>
      </c>
      <c r="B2377" s="12">
        <v>48.13</v>
      </c>
      <c r="C2377" s="12">
        <v>24.395</v>
      </c>
      <c r="D2377" s="12">
        <v>40.883333333333297</v>
      </c>
      <c r="E2377" s="12">
        <v>36.6325</v>
      </c>
      <c r="F2377" s="12">
        <v>39.49</v>
      </c>
      <c r="G2377" s="12">
        <v>30.1533333333333</v>
      </c>
      <c r="H2377" s="12">
        <v>40.409999999999997</v>
      </c>
      <c r="I2377" s="12">
        <v>36.3066666666667</v>
      </c>
      <c r="J2377" s="12">
        <f>AVERAGE(B2377:E2377)</f>
        <v>37.510208333333324</v>
      </c>
      <c r="K2377" s="12">
        <f>AVERAGE(F2377:I2377)</f>
        <v>36.590000000000003</v>
      </c>
      <c r="L2377" s="12">
        <f>MAX(J2377:K2377)</f>
        <v>37.510208333333324</v>
      </c>
      <c r="M2377" s="8">
        <f>F2377/B2377</f>
        <v>0.82048618325368794</v>
      </c>
      <c r="N2377" s="8">
        <f>G2377/C2377</f>
        <v>1.2360456377673008</v>
      </c>
      <c r="O2377" s="8">
        <f>H2377/D2377</f>
        <v>0.98842233999184748</v>
      </c>
      <c r="P2377" s="8">
        <f>I2377/E2377</f>
        <v>0.9911053481653368</v>
      </c>
      <c r="Q2377" s="8">
        <f>LOG(M2377,2)</f>
        <v>-0.28544905550452371</v>
      </c>
      <c r="R2377" s="8">
        <f>LOG(N2377,2)</f>
        <v>0.30573201198422634</v>
      </c>
      <c r="S2377" s="8">
        <f>LOG(O2377,2)</f>
        <v>-1.6800476540347744E-2</v>
      </c>
      <c r="T2377" s="8">
        <f>LOG(P2377,2)</f>
        <v>-1.2889680060987238E-2</v>
      </c>
      <c r="U2377" s="8">
        <f>STDEV(Q2377:T2377)/SQRT(COUNT(Q2377:T2377))</f>
        <v>0.12089234275822747</v>
      </c>
      <c r="V2377" s="8">
        <f>AVERAGE(M2377:P2377)</f>
        <v>1.0090148772945433</v>
      </c>
      <c r="W2377" s="8">
        <f>LOG(V2377,2)</f>
        <v>1.2947446238944619E-2</v>
      </c>
      <c r="X2377" t="s">
        <v>2144</v>
      </c>
      <c r="Y2377">
        <f>_xlfn.T.TEST(B2377:E2377,F2377:I2377,2,1)</f>
        <v>0.77584278111057581</v>
      </c>
      <c r="Z2377">
        <f>IF(ABS(W2377)&gt;0.3014,1,0)</f>
        <v>0</v>
      </c>
      <c r="AA2377">
        <f>IF(Y2377&lt;0.05,1,0)</f>
        <v>0</v>
      </c>
      <c r="AB2377">
        <f>IF((Z2377+AA2377)&gt;1,1,0)</f>
        <v>0</v>
      </c>
      <c r="AC2377">
        <f>TINV(Y2377,3)</f>
        <v>0.31145659260444825</v>
      </c>
      <c r="AD2377">
        <f>EXP((-AC2377*AC2377)/2)</f>
        <v>0.95265485807645667</v>
      </c>
      <c r="AE2377">
        <f>-LOG10(AD2377)</f>
        <v>2.1064413508956905E-2</v>
      </c>
      <c r="AF2377">
        <f>IF(AE2377&gt;2,1,0)</f>
        <v>0</v>
      </c>
      <c r="AG2377">
        <f>IF((AF2377+Z2377)&gt;1,1,0)</f>
        <v>0</v>
      </c>
    </row>
    <row r="2378" spans="1:33" x14ac:dyDescent="0.25">
      <c r="A2378" t="s">
        <v>4321</v>
      </c>
      <c r="B2378" s="12">
        <v>20.94</v>
      </c>
      <c r="C2378" s="12">
        <v>25.015000000000001</v>
      </c>
      <c r="D2378" s="12">
        <v>30.2433333333333</v>
      </c>
      <c r="E2378" s="12">
        <v>29.704999999999998</v>
      </c>
      <c r="F2378" s="12">
        <v>26.465</v>
      </c>
      <c r="G2378" s="12">
        <v>22.9166666666667</v>
      </c>
      <c r="H2378" s="12">
        <v>26.89</v>
      </c>
      <c r="I2378" s="12">
        <v>28.71</v>
      </c>
      <c r="J2378" s="12">
        <f>AVERAGE(B2378:E2378)</f>
        <v>26.475833333333323</v>
      </c>
      <c r="K2378" s="12">
        <f>AVERAGE(F2378:I2378)</f>
        <v>26.245416666666678</v>
      </c>
      <c r="L2378" s="12">
        <f>MAX(J2378:K2378)</f>
        <v>26.475833333333323</v>
      </c>
      <c r="M2378" s="8">
        <f>F2378/B2378</f>
        <v>1.2638490926456543</v>
      </c>
      <c r="N2378" s="8">
        <f>G2378/C2378</f>
        <v>0.91611699646878675</v>
      </c>
      <c r="O2378" s="8">
        <f>H2378/D2378</f>
        <v>0.88912156949190002</v>
      </c>
      <c r="P2378" s="8">
        <f>I2378/E2378</f>
        <v>0.96650395556303659</v>
      </c>
      <c r="Q2378" s="8">
        <f>LOG(M2378,2)</f>
        <v>0.33782421170406696</v>
      </c>
      <c r="R2378" s="8">
        <f>LOG(N2378,2)</f>
        <v>-0.12639623952711015</v>
      </c>
      <c r="S2378" s="8">
        <f>LOG(O2378,2)</f>
        <v>-0.1695474028152523</v>
      </c>
      <c r="T2378" s="8">
        <f>LOG(P2378,2)</f>
        <v>-4.9152457991980036E-2</v>
      </c>
      <c r="U2378" s="8">
        <f>STDEV(Q2378:T2378)/SQRT(COUNT(Q2378:T2378))</f>
        <v>0.1159203293994978</v>
      </c>
      <c r="V2378" s="8">
        <f>AVERAGE(M2378:P2378)</f>
        <v>1.0088979035423444</v>
      </c>
      <c r="W2378" s="8">
        <f>LOG(V2378,2)</f>
        <v>1.2780186827137403E-2</v>
      </c>
      <c r="X2378" t="s">
        <v>4321</v>
      </c>
      <c r="Y2378">
        <f>_xlfn.T.TEST(B2378:E2378,F2378:I2378,2,1)</f>
        <v>0.91462617539807811</v>
      </c>
      <c r="Z2378">
        <f>IF(ABS(W2378)&gt;0.3014,1,0)</f>
        <v>0</v>
      </c>
      <c r="AA2378">
        <f>IF(Y2378&lt;0.05,1,0)</f>
        <v>0</v>
      </c>
      <c r="AB2378">
        <f>IF((Z2378+AA2378)&gt;1,1,0)</f>
        <v>0</v>
      </c>
      <c r="AC2378">
        <f>TINV(Y2378,3)</f>
        <v>0.11648808042004644</v>
      </c>
      <c r="AD2378">
        <f>EXP((-AC2378*AC2378)/2)</f>
        <v>0.99323822791924721</v>
      </c>
      <c r="AE2378">
        <f>-LOG10(AD2378)</f>
        <v>2.9465735970484411E-3</v>
      </c>
      <c r="AF2378">
        <f>IF(AE2378&gt;2,1,0)</f>
        <v>0</v>
      </c>
      <c r="AG2378">
        <f>IF((AF2378+Z2378)&gt;1,1,0)</f>
        <v>0</v>
      </c>
    </row>
    <row r="2379" spans="1:33" x14ac:dyDescent="0.25">
      <c r="A2379" t="s">
        <v>2500</v>
      </c>
      <c r="B2379" s="12">
        <v>22.27</v>
      </c>
      <c r="C2379" s="12">
        <v>21</v>
      </c>
      <c r="D2379" s="12">
        <v>19.773333333333301</v>
      </c>
      <c r="E2379" s="12">
        <v>35.744999999999997</v>
      </c>
      <c r="F2379" s="12">
        <v>22.184999999999999</v>
      </c>
      <c r="G2379" s="12">
        <v>25.3066666666667</v>
      </c>
      <c r="H2379" s="12">
        <v>22.97</v>
      </c>
      <c r="I2379" s="12">
        <v>24.036666666666701</v>
      </c>
      <c r="J2379" s="12">
        <f>AVERAGE(B2379:E2379)</f>
        <v>24.697083333333325</v>
      </c>
      <c r="K2379" s="12">
        <f>AVERAGE(F2379:I2379)</f>
        <v>23.624583333333351</v>
      </c>
      <c r="L2379" s="12">
        <f>MAX(J2379:K2379)</f>
        <v>24.697083333333325</v>
      </c>
      <c r="M2379" s="8">
        <f>F2379/B2379</f>
        <v>0.99618320610687017</v>
      </c>
      <c r="N2379" s="8">
        <f>G2379/C2379</f>
        <v>1.2050793650793667</v>
      </c>
      <c r="O2379" s="8">
        <f>H2379/D2379</f>
        <v>1.1616655428186127</v>
      </c>
      <c r="P2379" s="8">
        <f>I2379/E2379</f>
        <v>0.67244836107614214</v>
      </c>
      <c r="Q2379" s="8">
        <f>LOG(M2379,2)</f>
        <v>-5.5170049675658849E-3</v>
      </c>
      <c r="R2379" s="8">
        <f>LOG(N2379,2)</f>
        <v>0.26912816374647019</v>
      </c>
      <c r="S2379" s="8">
        <f>LOG(O2379,2)</f>
        <v>0.2161947596444517</v>
      </c>
      <c r="T2379" s="8">
        <f>LOG(P2379,2)</f>
        <v>-0.57250461097985561</v>
      </c>
      <c r="U2379" s="8">
        <f>STDEV(Q2379:T2379)/SQRT(COUNT(Q2379:T2379))</f>
        <v>0.19253005125950598</v>
      </c>
      <c r="V2379" s="8">
        <f>AVERAGE(M2379:P2379)</f>
        <v>1.0088441187702479</v>
      </c>
      <c r="W2379" s="8">
        <f>LOG(V2379,2)</f>
        <v>1.2703274096828691E-2</v>
      </c>
      <c r="X2379" t="s">
        <v>2500</v>
      </c>
      <c r="Y2379">
        <f>_xlfn.T.TEST(B2379:E2379,F2379:I2379,2,1)</f>
        <v>0.78891971484922896</v>
      </c>
      <c r="Z2379">
        <f>IF(ABS(W2379)&gt;0.3014,1,0)</f>
        <v>0</v>
      </c>
      <c r="AA2379">
        <f>IF(Y2379&lt;0.05,1,0)</f>
        <v>0</v>
      </c>
      <c r="AB2379">
        <f>IF((Z2379+AA2379)&gt;1,1,0)</f>
        <v>0</v>
      </c>
      <c r="AC2379">
        <f>TINV(Y2379,3)</f>
        <v>0.29256892653809846</v>
      </c>
      <c r="AD2379">
        <f>EXP((-AC2379*AC2379)/2)</f>
        <v>0.95810463140669522</v>
      </c>
      <c r="AE2379">
        <f>-LOG10(AD2379)</f>
        <v>1.8587060481737569E-2</v>
      </c>
      <c r="AF2379">
        <f>IF(AE2379&gt;2,1,0)</f>
        <v>0</v>
      </c>
      <c r="AG2379">
        <f>IF((AF2379+Z2379)&gt;1,1,0)</f>
        <v>0</v>
      </c>
    </row>
    <row r="2380" spans="1:33" x14ac:dyDescent="0.25">
      <c r="A2380" t="s">
        <v>2612</v>
      </c>
      <c r="B2380" s="12">
        <v>166.99</v>
      </c>
      <c r="C2380" s="12">
        <v>168.94749999999999</v>
      </c>
      <c r="D2380" s="12">
        <v>142.38333333333301</v>
      </c>
      <c r="E2380" s="12">
        <v>153.81</v>
      </c>
      <c r="F2380" s="12">
        <v>153.755</v>
      </c>
      <c r="G2380" s="12">
        <v>153.33000000000001</v>
      </c>
      <c r="H2380" s="12">
        <v>170.93</v>
      </c>
      <c r="I2380" s="12">
        <v>154.79666666666699</v>
      </c>
      <c r="J2380" s="12">
        <f>AVERAGE(B2380:E2380)</f>
        <v>158.03270833333323</v>
      </c>
      <c r="K2380" s="12">
        <f>AVERAGE(F2380:I2380)</f>
        <v>158.20291666666677</v>
      </c>
      <c r="L2380" s="12">
        <f>MAX(J2380:K2380)</f>
        <v>158.20291666666677</v>
      </c>
      <c r="M2380" s="8">
        <f>F2380/B2380</f>
        <v>0.92074375711120415</v>
      </c>
      <c r="N2380" s="8">
        <f>G2380/C2380</f>
        <v>0.90756004084108977</v>
      </c>
      <c r="O2380" s="8">
        <f>H2380/D2380</f>
        <v>1.2004916305747424</v>
      </c>
      <c r="P2380" s="8">
        <f>I2380/E2380</f>
        <v>1.0064148408209284</v>
      </c>
      <c r="Q2380" s="8">
        <f>LOG(M2380,2)</f>
        <v>-0.11912838458720929</v>
      </c>
      <c r="R2380" s="8">
        <f>LOG(N2380,2)</f>
        <v>-0.13993500521326979</v>
      </c>
      <c r="S2380" s="8">
        <f>LOG(O2380,2)</f>
        <v>0.26362534561713913</v>
      </c>
      <c r="T2380" s="8">
        <f>LOG(P2380,2)</f>
        <v>9.2251017941593471E-3</v>
      </c>
      <c r="U2380" s="8">
        <f>STDEV(Q2380:T2380)/SQRT(COUNT(Q2380:T2380))</f>
        <v>9.2785272858840376E-2</v>
      </c>
      <c r="V2380" s="8">
        <f>AVERAGE(M2380:P2380)</f>
        <v>1.0088025673369914</v>
      </c>
      <c r="W2380" s="8">
        <f>LOG(V2380,2)</f>
        <v>1.26438523485887E-2</v>
      </c>
      <c r="X2380" t="s">
        <v>2612</v>
      </c>
      <c r="Y2380">
        <f>_xlfn.T.TEST(B2380:E2380,F2380:I2380,2,1)</f>
        <v>0.98766644756714994</v>
      </c>
      <c r="Z2380">
        <f>IF(ABS(W2380)&gt;0.3014,1,0)</f>
        <v>0</v>
      </c>
      <c r="AA2380">
        <f>IF(Y2380&lt;0.05,1,0)</f>
        <v>0</v>
      </c>
      <c r="AB2380">
        <f>IF((Z2380+AA2380)&gt;1,1,0)</f>
        <v>0</v>
      </c>
      <c r="AC2380">
        <f>TINV(Y2380,3)</f>
        <v>1.6778991830479244E-2</v>
      </c>
      <c r="AD2380">
        <f>EXP((-AC2380*AC2380)/2)</f>
        <v>0.99985924262382553</v>
      </c>
      <c r="AE2380">
        <f>-LOG10(AD2380)</f>
        <v>6.1134454423395954E-5</v>
      </c>
      <c r="AF2380">
        <f>IF(AE2380&gt;2,1,0)</f>
        <v>0</v>
      </c>
      <c r="AG2380">
        <f>IF((AF2380+Z2380)&gt;1,1,0)</f>
        <v>0</v>
      </c>
    </row>
    <row r="2381" spans="1:33" x14ac:dyDescent="0.25">
      <c r="A2381" t="s">
        <v>5628</v>
      </c>
      <c r="B2381" s="12">
        <v>37.81</v>
      </c>
      <c r="C2381" s="12">
        <v>35.197499999999998</v>
      </c>
      <c r="D2381" s="12">
        <v>31.936666666666699</v>
      </c>
      <c r="E2381" s="12">
        <v>31.42</v>
      </c>
      <c r="F2381" s="12">
        <v>34.674999999999997</v>
      </c>
      <c r="G2381" s="12">
        <v>37.950000000000003</v>
      </c>
      <c r="H2381" s="12">
        <v>30.543333333333301</v>
      </c>
      <c r="I2381" s="12">
        <v>34.04</v>
      </c>
      <c r="J2381" s="12">
        <f>AVERAGE(B2381:E2381)</f>
        <v>34.091041666666669</v>
      </c>
      <c r="K2381" s="12">
        <f>AVERAGE(F2381:I2381)</f>
        <v>34.302083333333321</v>
      </c>
      <c r="L2381" s="12">
        <f>MAX(J2381:K2381)</f>
        <v>34.302083333333321</v>
      </c>
      <c r="M2381" s="8">
        <f>F2381/B2381</f>
        <v>0.91708542713567831</v>
      </c>
      <c r="N2381" s="8">
        <f>G2381/C2381</f>
        <v>1.0782015768165354</v>
      </c>
      <c r="O2381" s="8">
        <f>H2381/D2381</f>
        <v>0.95637198622273045</v>
      </c>
      <c r="P2381" s="8">
        <f>I2381/E2381</f>
        <v>1.083386378103119</v>
      </c>
      <c r="Q2381" s="8">
        <f>LOG(M2381,2)</f>
        <v>-0.1248719667762694</v>
      </c>
      <c r="R2381" s="8">
        <f>LOG(N2381,2)</f>
        <v>0.1086269245534095</v>
      </c>
      <c r="S2381" s="8">
        <f>LOG(O2381,2)</f>
        <v>-6.4356223233320048E-2</v>
      </c>
      <c r="T2381" s="8">
        <f>LOG(P2381,2)</f>
        <v>0.11554785639176628</v>
      </c>
      <c r="U2381" s="8">
        <f>STDEV(Q2381:T2381)/SQRT(COUNT(Q2381:T2381))</f>
        <v>6.0951163070383799E-2</v>
      </c>
      <c r="V2381" s="8">
        <f>AVERAGE(M2381:P2381)</f>
        <v>1.0087613420695156</v>
      </c>
      <c r="W2381" s="8">
        <f>LOG(V2381,2)</f>
        <v>1.2584894623703203E-2</v>
      </c>
      <c r="X2381" t="s">
        <v>5628</v>
      </c>
      <c r="Y2381">
        <f>_xlfn.T.TEST(B2381:E2381,F2381:I2381,2,1)</f>
        <v>0.8951472340492318</v>
      </c>
      <c r="Z2381">
        <f>IF(ABS(W2381)&gt;0.3014,1,0)</f>
        <v>0</v>
      </c>
      <c r="AA2381">
        <f>IF(Y2381&lt;0.05,1,0)</f>
        <v>0</v>
      </c>
      <c r="AB2381">
        <f>IF((Z2381+AA2381)&gt;1,1,0)</f>
        <v>0</v>
      </c>
      <c r="AC2381">
        <f>TINV(Y2381,3)</f>
        <v>0.14328614218642313</v>
      </c>
      <c r="AD2381">
        <f>EXP((-AC2381*AC2381)/2)</f>
        <v>0.98978705072235529</v>
      </c>
      <c r="AE2381">
        <f>-LOG10(AD2381)</f>
        <v>4.4582323157429044E-3</v>
      </c>
      <c r="AF2381">
        <f>IF(AE2381&gt;2,1,0)</f>
        <v>0</v>
      </c>
      <c r="AG2381">
        <f>IF((AF2381+Z2381)&gt;1,1,0)</f>
        <v>0</v>
      </c>
    </row>
    <row r="2382" spans="1:33" x14ac:dyDescent="0.25">
      <c r="A2382" t="s">
        <v>744</v>
      </c>
      <c r="B2382" s="12">
        <v>74.59</v>
      </c>
      <c r="C2382" s="12">
        <v>52.672499999999999</v>
      </c>
      <c r="D2382" s="12">
        <v>85.653333333333293</v>
      </c>
      <c r="E2382" s="12">
        <v>77.247500000000002</v>
      </c>
      <c r="F2382" s="12">
        <v>74.504999999999995</v>
      </c>
      <c r="G2382" s="12">
        <v>55.606666666666698</v>
      </c>
      <c r="H2382" s="12">
        <v>76.540000000000006</v>
      </c>
      <c r="I2382" s="12">
        <v>83.936666666666696</v>
      </c>
      <c r="J2382" s="12">
        <f>AVERAGE(B2382:E2382)</f>
        <v>72.540833333333325</v>
      </c>
      <c r="K2382" s="12">
        <f>AVERAGE(F2382:I2382)</f>
        <v>72.647083333333342</v>
      </c>
      <c r="L2382" s="12">
        <f>MAX(J2382:K2382)</f>
        <v>72.647083333333342</v>
      </c>
      <c r="M2382" s="8">
        <f>F2382/B2382</f>
        <v>0.99886043705590555</v>
      </c>
      <c r="N2382" s="8">
        <f>G2382/C2382</f>
        <v>1.0557058553641216</v>
      </c>
      <c r="O2382" s="8">
        <f>H2382/D2382</f>
        <v>0.89360211706102166</v>
      </c>
      <c r="P2382" s="8">
        <f>I2382/E2382</f>
        <v>1.0865939566544767</v>
      </c>
      <c r="Q2382" s="8">
        <f>LOG(M2382,2)</f>
        <v>-1.6449792650492035E-3</v>
      </c>
      <c r="R2382" s="8">
        <f>LOG(N2382,2)</f>
        <v>7.8207921703463176E-2</v>
      </c>
      <c r="S2382" s="8">
        <f>LOG(O2382,2)</f>
        <v>-0.16229549112766181</v>
      </c>
      <c r="T2382" s="8">
        <f>LOG(P2382,2)</f>
        <v>0.11981292825949443</v>
      </c>
      <c r="U2382" s="8">
        <f>STDEV(Q2382:T2382)/SQRT(COUNT(Q2382:T2382))</f>
        <v>6.2265413837678349E-2</v>
      </c>
      <c r="V2382" s="8">
        <f>AVERAGE(M2382:P2382)</f>
        <v>1.0086905915338815</v>
      </c>
      <c r="W2382" s="8">
        <f>LOG(V2382,2)</f>
        <v>1.2483706144075747E-2</v>
      </c>
      <c r="X2382" t="s">
        <v>744</v>
      </c>
      <c r="Y2382">
        <f>_xlfn.T.TEST(B2382:E2382,F2382:I2382,2,1)</f>
        <v>0.97683592004450071</v>
      </c>
      <c r="Z2382">
        <f>IF(ABS(W2382)&gt;0.3014,1,0)</f>
        <v>0</v>
      </c>
      <c r="AA2382">
        <f>IF(Y2382&lt;0.05,1,0)</f>
        <v>0</v>
      </c>
      <c r="AB2382">
        <f>IF((Z2382+AA2382)&gt;1,1,0)</f>
        <v>0</v>
      </c>
      <c r="AC2382">
        <f>TINV(Y2382,3)</f>
        <v>3.1518200846181572E-2</v>
      </c>
      <c r="AD2382">
        <f>EXP((-AC2382*AC2382)/2)</f>
        <v>0.99950342484198518</v>
      </c>
      <c r="AE2382">
        <f>-LOG10(AD2382)</f>
        <v>2.1571341437126232E-4</v>
      </c>
      <c r="AF2382">
        <f>IF(AE2382&gt;2,1,0)</f>
        <v>0</v>
      </c>
      <c r="AG2382">
        <f>IF((AF2382+Z2382)&gt;1,1,0)</f>
        <v>0</v>
      </c>
    </row>
    <row r="2383" spans="1:33" x14ac:dyDescent="0.25">
      <c r="A2383" t="s">
        <v>160</v>
      </c>
      <c r="B2383" s="12">
        <v>180.95</v>
      </c>
      <c r="C2383" s="12">
        <v>129.22749999999999</v>
      </c>
      <c r="D2383" s="12">
        <v>159.066666666667</v>
      </c>
      <c r="E2383" s="12">
        <v>156.77250000000001</v>
      </c>
      <c r="F2383" s="12">
        <v>171.32</v>
      </c>
      <c r="G2383" s="12">
        <v>143.15333333333299</v>
      </c>
      <c r="H2383" s="12">
        <v>163.93666666666701</v>
      </c>
      <c r="I2383" s="12">
        <v>148.863333333333</v>
      </c>
      <c r="J2383" s="12">
        <f>AVERAGE(B2383:E2383)</f>
        <v>156.50416666666675</v>
      </c>
      <c r="K2383" s="12">
        <f>AVERAGE(F2383:I2383)</f>
        <v>156.81833333333327</v>
      </c>
      <c r="L2383" s="12">
        <f>MAX(J2383:K2383)</f>
        <v>156.81833333333327</v>
      </c>
      <c r="M2383" s="8">
        <f>F2383/B2383</f>
        <v>0.94678087869577232</v>
      </c>
      <c r="N2383" s="8">
        <f>G2383/C2383</f>
        <v>1.107762150729009</v>
      </c>
      <c r="O2383" s="8">
        <f>H2383/D2383</f>
        <v>1.0306160938809723</v>
      </c>
      <c r="P2383" s="8">
        <f>I2383/E2383</f>
        <v>0.94955003800623827</v>
      </c>
      <c r="Q2383" s="8">
        <f>LOG(M2383,2)</f>
        <v>-7.8897525368858759E-2</v>
      </c>
      <c r="R2383" s="8">
        <f>LOG(N2383,2)</f>
        <v>0.14764815142358248</v>
      </c>
      <c r="S2383" s="8">
        <f>LOG(O2383,2)</f>
        <v>4.3507026597348591E-2</v>
      </c>
      <c r="T2383" s="8">
        <f>LOG(P2383,2)</f>
        <v>-7.4684067465352361E-2</v>
      </c>
      <c r="U2383" s="8">
        <f>STDEV(Q2383:T2383)/SQRT(COUNT(Q2383:T2383))</f>
        <v>5.4115943313636498E-2</v>
      </c>
      <c r="V2383" s="8">
        <f>AVERAGE(M2383:P2383)</f>
        <v>1.0086772903279981</v>
      </c>
      <c r="W2383" s="8">
        <f>LOG(V2383,2)</f>
        <v>1.2464681766877501E-2</v>
      </c>
      <c r="X2383" t="s">
        <v>160</v>
      </c>
      <c r="Y2383">
        <f>_xlfn.T.TEST(B2383:E2383,F2383:I2383,2,1)</f>
        <v>0.95858043668501836</v>
      </c>
      <c r="Z2383">
        <f>IF(ABS(W2383)&gt;0.3014,1,0)</f>
        <v>0</v>
      </c>
      <c r="AA2383">
        <f>IF(Y2383&lt;0.05,1,0)</f>
        <v>0</v>
      </c>
      <c r="AB2383">
        <f>IF((Z2383+AA2383)&gt;1,1,0)</f>
        <v>0</v>
      </c>
      <c r="AC2383">
        <f>TINV(Y2383,3)</f>
        <v>5.6384881228490891E-2</v>
      </c>
      <c r="AD2383">
        <f>EXP((-AC2383*AC2383)/2)</f>
        <v>0.99841163537287503</v>
      </c>
      <c r="AE2383">
        <f>-LOG10(AD2383)</f>
        <v>6.903664148665544E-4</v>
      </c>
      <c r="AF2383">
        <f>IF(AE2383&gt;2,1,0)</f>
        <v>0</v>
      </c>
      <c r="AG2383">
        <f>IF((AF2383+Z2383)&gt;1,1,0)</f>
        <v>0</v>
      </c>
    </row>
    <row r="2384" spans="1:33" x14ac:dyDescent="0.25">
      <c r="A2384" t="s">
        <v>1382</v>
      </c>
      <c r="B2384" s="12">
        <v>29.91</v>
      </c>
      <c r="C2384" s="12">
        <v>38.667499999999997</v>
      </c>
      <c r="D2384" s="12">
        <v>44.996666666666698</v>
      </c>
      <c r="E2384" s="12">
        <v>47.987499999999997</v>
      </c>
      <c r="F2384" s="12">
        <v>32.229999999999997</v>
      </c>
      <c r="G2384" s="12">
        <v>32.926666666666698</v>
      </c>
      <c r="H2384" s="12">
        <v>57.453333333333298</v>
      </c>
      <c r="I2384" s="12">
        <v>39.7633333333333</v>
      </c>
      <c r="J2384" s="12">
        <f>AVERAGE(B2384:E2384)</f>
        <v>40.390416666666674</v>
      </c>
      <c r="K2384" s="12">
        <f>AVERAGE(F2384:I2384)</f>
        <v>40.59333333333332</v>
      </c>
      <c r="L2384" s="12">
        <f>MAX(J2384:K2384)</f>
        <v>40.59333333333332</v>
      </c>
      <c r="M2384" s="8">
        <f>F2384/B2384</f>
        <v>1.0775660314276161</v>
      </c>
      <c r="N2384" s="8">
        <f>G2384/C2384</f>
        <v>0.85153337212560165</v>
      </c>
      <c r="O2384" s="8">
        <f>H2384/D2384</f>
        <v>1.2768353211348973</v>
      </c>
      <c r="P2384" s="8">
        <f>I2384/E2384</f>
        <v>0.82861856386211619</v>
      </c>
      <c r="Q2384" s="8">
        <f>LOG(M2384,2)</f>
        <v>0.1077762779401929</v>
      </c>
      <c r="R2384" s="8">
        <f>LOG(N2384,2)</f>
        <v>-0.23186502375434309</v>
      </c>
      <c r="S2384" s="8">
        <f>LOG(O2384,2)</f>
        <v>0.35257246654235691</v>
      </c>
      <c r="T2384" s="8">
        <f>LOG(P2384,2)</f>
        <v>-0.27121995295328738</v>
      </c>
      <c r="U2384" s="8">
        <f>STDEV(Q2384:T2384)/SQRT(COUNT(Q2384:T2384))</f>
        <v>0.14798314261676046</v>
      </c>
      <c r="V2384" s="8">
        <f>AVERAGE(M2384:P2384)</f>
        <v>1.0086383221375579</v>
      </c>
      <c r="W2384" s="8">
        <f>LOG(V2384,2)</f>
        <v>1.2408945108954308E-2</v>
      </c>
      <c r="X2384" t="s">
        <v>1382</v>
      </c>
      <c r="Y2384">
        <f>_xlfn.T.TEST(B2384:E2384,F2384:I2384,2,1)</f>
        <v>0.96802789028075265</v>
      </c>
      <c r="Z2384">
        <f>IF(ABS(W2384)&gt;0.3014,1,0)</f>
        <v>0</v>
      </c>
      <c r="AA2384">
        <f>IF(Y2384&lt;0.05,1,0)</f>
        <v>0</v>
      </c>
      <c r="AB2384">
        <f>IF((Z2384+AA2384)&gt;1,1,0)</f>
        <v>0</v>
      </c>
      <c r="AC2384">
        <f>TINV(Y2384,3)</f>
        <v>4.3511540131932355E-2</v>
      </c>
      <c r="AD2384">
        <f>EXP((-AC2384*AC2384)/2)</f>
        <v>0.99905382084772543</v>
      </c>
      <c r="AE2384">
        <f>-LOG10(AD2384)</f>
        <v>4.1111490958863984E-4</v>
      </c>
      <c r="AF2384">
        <f>IF(AE2384&gt;2,1,0)</f>
        <v>0</v>
      </c>
      <c r="AG2384">
        <f>IF((AF2384+Z2384)&gt;1,1,0)</f>
        <v>0</v>
      </c>
    </row>
    <row r="2385" spans="1:33" x14ac:dyDescent="0.25">
      <c r="A2385" t="s">
        <v>846</v>
      </c>
      <c r="B2385" s="12">
        <v>43.32</v>
      </c>
      <c r="C2385" s="12">
        <v>27.51</v>
      </c>
      <c r="D2385" s="12">
        <v>28.98</v>
      </c>
      <c r="E2385" s="12">
        <v>38.134999999999998</v>
      </c>
      <c r="F2385" s="12">
        <v>27.225000000000001</v>
      </c>
      <c r="G2385" s="12">
        <v>29.406666666666698</v>
      </c>
      <c r="H2385" s="12">
        <v>41.053333333333299</v>
      </c>
      <c r="I2385" s="12">
        <v>35.1</v>
      </c>
      <c r="J2385" s="12">
        <f>AVERAGE(B2385:E2385)</f>
        <v>34.486249999999998</v>
      </c>
      <c r="K2385" s="12">
        <f>AVERAGE(F2385:I2385)</f>
        <v>33.196249999999999</v>
      </c>
      <c r="L2385" s="12">
        <f>MAX(J2385:K2385)</f>
        <v>34.486249999999998</v>
      </c>
      <c r="M2385" s="8">
        <f>F2385/B2385</f>
        <v>0.62846260387811637</v>
      </c>
      <c r="N2385" s="8">
        <f>G2385/C2385</f>
        <v>1.0689446261965356</v>
      </c>
      <c r="O2385" s="8">
        <f>H2385/D2385</f>
        <v>1.4166091557395892</v>
      </c>
      <c r="P2385" s="8">
        <f>I2385/E2385</f>
        <v>0.92041431755605096</v>
      </c>
      <c r="Q2385" s="8">
        <f>LOG(M2385,2)</f>
        <v>-0.67010119400405788</v>
      </c>
      <c r="R2385" s="8">
        <f>LOG(N2385,2)</f>
        <v>9.6187120054852207E-2</v>
      </c>
      <c r="S2385" s="8">
        <f>LOG(O2385,2)</f>
        <v>0.50244177176673033</v>
      </c>
      <c r="T2385" s="8">
        <f>LOG(P2385,2)</f>
        <v>-0.11964466922795129</v>
      </c>
      <c r="U2385" s="8">
        <f>STDEV(Q2385:T2385)/SQRT(COUNT(Q2385:T2385))</f>
        <v>0.24425374936914038</v>
      </c>
      <c r="V2385" s="8">
        <f>AVERAGE(M2385:P2385)</f>
        <v>1.008607675842573</v>
      </c>
      <c r="W2385" s="8">
        <f>LOG(V2385,2)</f>
        <v>1.2365109842612059E-2</v>
      </c>
      <c r="X2385" t="s">
        <v>846</v>
      </c>
      <c r="Y2385">
        <f>_xlfn.T.TEST(B2385:E2385,F2385:I2385,2,1)</f>
        <v>0.83968298025729093</v>
      </c>
      <c r="Z2385">
        <f>IF(ABS(W2385)&gt;0.3014,1,0)</f>
        <v>0</v>
      </c>
      <c r="AA2385">
        <f>IF(Y2385&lt;0.05,1,0)</f>
        <v>0</v>
      </c>
      <c r="AB2385">
        <f>IF((Z2385+AA2385)&gt;1,1,0)</f>
        <v>0</v>
      </c>
      <c r="AC2385">
        <f>TINV(Y2385,3)</f>
        <v>0.22043324009870863</v>
      </c>
      <c r="AD2385">
        <f>EXP((-AC2385*AC2385)/2)</f>
        <v>0.97599735104085983</v>
      </c>
      <c r="AE2385">
        <f>-LOG10(AD2385)</f>
        <v>1.055136105246654E-2</v>
      </c>
      <c r="AF2385">
        <f>IF(AE2385&gt;2,1,0)</f>
        <v>0</v>
      </c>
      <c r="AG2385">
        <f>IF((AF2385+Z2385)&gt;1,1,0)</f>
        <v>0</v>
      </c>
    </row>
    <row r="2386" spans="1:33" x14ac:dyDescent="0.25">
      <c r="A2386" t="s">
        <v>614</v>
      </c>
      <c r="B2386" s="12">
        <v>128.35</v>
      </c>
      <c r="C2386" s="12">
        <v>90.572500000000005</v>
      </c>
      <c r="D2386" s="12">
        <v>99.483333333333306</v>
      </c>
      <c r="E2386" s="12">
        <v>88.82</v>
      </c>
      <c r="F2386" s="12">
        <v>96.1</v>
      </c>
      <c r="G2386" s="12">
        <v>103.523333333333</v>
      </c>
      <c r="H2386" s="12">
        <v>95.396666666666704</v>
      </c>
      <c r="I2386" s="12">
        <v>105.13</v>
      </c>
      <c r="J2386" s="12">
        <f>AVERAGE(B2386:E2386)</f>
        <v>101.80645833333332</v>
      </c>
      <c r="K2386" s="12">
        <f>AVERAGE(F2386:I2386)</f>
        <v>100.03749999999992</v>
      </c>
      <c r="L2386" s="12">
        <f>MAX(J2386:K2386)</f>
        <v>101.80645833333332</v>
      </c>
      <c r="M2386" s="8">
        <f>F2386/B2386</f>
        <v>0.74873393065835603</v>
      </c>
      <c r="N2386" s="8">
        <f>G2386/C2386</f>
        <v>1.1429885818911147</v>
      </c>
      <c r="O2386" s="8">
        <f>H2386/D2386</f>
        <v>0.95892109231027034</v>
      </c>
      <c r="P2386" s="8">
        <f>I2386/E2386</f>
        <v>1.1836298131051566</v>
      </c>
      <c r="Q2386" s="8">
        <f>LOG(M2386,2)</f>
        <v>-0.41747495980166793</v>
      </c>
      <c r="R2386" s="8">
        <f>LOG(N2386,2)</f>
        <v>0.19281099153896669</v>
      </c>
      <c r="S2386" s="8">
        <f>LOG(O2386,2)</f>
        <v>-6.0515991235566169E-2</v>
      </c>
      <c r="T2386" s="8">
        <f>LOG(P2386,2)</f>
        <v>0.24321794050665349</v>
      </c>
      <c r="U2386" s="8">
        <f>STDEV(Q2386:T2386)/SQRT(COUNT(Q2386:T2386))</f>
        <v>0.15106245108665647</v>
      </c>
      <c r="V2386" s="8">
        <f>AVERAGE(M2386:P2386)</f>
        <v>1.0085683544912245</v>
      </c>
      <c r="W2386" s="8">
        <f>LOG(V2386,2)</f>
        <v>1.2308864162764881E-2</v>
      </c>
      <c r="X2386" t="s">
        <v>614</v>
      </c>
      <c r="Y2386">
        <f>_xlfn.T.TEST(B2386:E2386,F2386:I2386,2,1)</f>
        <v>0.88348491123653905</v>
      </c>
      <c r="Z2386">
        <f>IF(ABS(W2386)&gt;0.3014,1,0)</f>
        <v>0</v>
      </c>
      <c r="AA2386">
        <f>IF(Y2386&lt;0.05,1,0)</f>
        <v>0</v>
      </c>
      <c r="AB2386">
        <f>IF((Z2386+AA2386)&gt;1,1,0)</f>
        <v>0</v>
      </c>
      <c r="AC2386">
        <f>TINV(Y2386,3)</f>
        <v>0.15939436626024253</v>
      </c>
      <c r="AD2386">
        <f>EXP((-AC2386*AC2386)/2)</f>
        <v>0.98737706410939918</v>
      </c>
      <c r="AE2386">
        <f>-LOG10(AD2386)</f>
        <v>5.5169652736847047E-3</v>
      </c>
      <c r="AF2386">
        <f>IF(AE2386&gt;2,1,0)</f>
        <v>0</v>
      </c>
      <c r="AG2386">
        <f>IF((AF2386+Z2386)&gt;1,1,0)</f>
        <v>0</v>
      </c>
    </row>
    <row r="2387" spans="1:33" x14ac:dyDescent="0.25">
      <c r="A2387" t="s">
        <v>3018</v>
      </c>
      <c r="B2387" s="12">
        <v>215.87</v>
      </c>
      <c r="C2387" s="12">
        <v>249.03</v>
      </c>
      <c r="D2387" s="12">
        <v>229.75333333333299</v>
      </c>
      <c r="E2387" s="12">
        <v>224.92750000000001</v>
      </c>
      <c r="F2387" s="12">
        <v>251.48</v>
      </c>
      <c r="G2387" s="12">
        <v>257.946666666667</v>
      </c>
      <c r="H2387" s="12">
        <v>226.286666666667</v>
      </c>
      <c r="I2387" s="12">
        <v>190.85</v>
      </c>
      <c r="J2387" s="12">
        <f>AVERAGE(B2387:E2387)</f>
        <v>229.89520833333324</v>
      </c>
      <c r="K2387" s="12">
        <f>AVERAGE(F2387:I2387)</f>
        <v>231.64083333333349</v>
      </c>
      <c r="L2387" s="12">
        <f>MAX(J2387:K2387)</f>
        <v>231.64083333333349</v>
      </c>
      <c r="M2387" s="8">
        <f>F2387/B2387</f>
        <v>1.1649603928290173</v>
      </c>
      <c r="N2387" s="8">
        <f>G2387/C2387</f>
        <v>1.0358055923650444</v>
      </c>
      <c r="O2387" s="8">
        <f>H2387/D2387</f>
        <v>0.98491135420596299</v>
      </c>
      <c r="P2387" s="8">
        <f>I2387/E2387</f>
        <v>0.8484956263684964</v>
      </c>
      <c r="Q2387" s="8">
        <f>LOG(M2387,2)</f>
        <v>0.22028090591774338</v>
      </c>
      <c r="R2387" s="8">
        <f>LOG(N2387,2)</f>
        <v>5.0753252783500125E-2</v>
      </c>
      <c r="S2387" s="8">
        <f>LOG(O2387,2)</f>
        <v>-2.1934212554412639E-2</v>
      </c>
      <c r="T2387" s="8">
        <f>LOG(P2387,2)</f>
        <v>-0.23702087157521989</v>
      </c>
      <c r="U2387" s="8">
        <f>STDEV(Q2387:T2387)/SQRT(COUNT(Q2387:T2387))</f>
        <v>9.4746634686093192E-2</v>
      </c>
      <c r="V2387" s="8">
        <f>AVERAGE(M2387:P2387)</f>
        <v>1.0085432414421303</v>
      </c>
      <c r="W2387" s="8">
        <f>LOG(V2387,2)</f>
        <v>1.2272941042333872E-2</v>
      </c>
      <c r="X2387" t="s">
        <v>3018</v>
      </c>
      <c r="Y2387">
        <f>_xlfn.T.TEST(B2387:E2387,F2387:I2387,2,1)</f>
        <v>0.9115362750009337</v>
      </c>
      <c r="Z2387">
        <f>IF(ABS(W2387)&gt;0.3014,1,0)</f>
        <v>0</v>
      </c>
      <c r="AA2387">
        <f>IF(Y2387&lt;0.05,1,0)</f>
        <v>0</v>
      </c>
      <c r="AB2387">
        <f>IF((Z2387+AA2387)&gt;1,1,0)</f>
        <v>0</v>
      </c>
      <c r="AC2387">
        <f>TINV(Y2387,3)</f>
        <v>0.12073094386449752</v>
      </c>
      <c r="AD2387">
        <f>EXP((-AC2387*AC2387)/2)</f>
        <v>0.99273851252691847</v>
      </c>
      <c r="AE2387">
        <f>-LOG10(AD2387)</f>
        <v>3.1651296733315069E-3</v>
      </c>
      <c r="AF2387">
        <f>IF(AE2387&gt;2,1,0)</f>
        <v>0</v>
      </c>
      <c r="AG2387">
        <f>IF((AF2387+Z2387)&gt;1,1,0)</f>
        <v>0</v>
      </c>
    </row>
    <row r="2388" spans="1:33" x14ac:dyDescent="0.25">
      <c r="A2388" t="s">
        <v>3356</v>
      </c>
      <c r="B2388" s="12">
        <v>66.42</v>
      </c>
      <c r="C2388" s="12">
        <v>26.94</v>
      </c>
      <c r="D2388" s="12">
        <v>23.246666666666702</v>
      </c>
      <c r="E2388" s="12">
        <v>24.897500000000001</v>
      </c>
      <c r="F2388" s="12">
        <v>29.425000000000001</v>
      </c>
      <c r="G2388" s="12">
        <v>28.91</v>
      </c>
      <c r="H2388" s="12">
        <v>30.623333333333299</v>
      </c>
      <c r="I2388" s="12">
        <v>29.893333333333299</v>
      </c>
      <c r="J2388" s="12">
        <f>AVERAGE(B2388:E2388)</f>
        <v>35.376041666666673</v>
      </c>
      <c r="K2388" s="12">
        <f>AVERAGE(F2388:I2388)</f>
        <v>29.712916666666651</v>
      </c>
      <c r="L2388" s="12">
        <f>MAX(J2388:K2388)</f>
        <v>35.376041666666673</v>
      </c>
      <c r="M2388" s="8">
        <f>F2388/B2388</f>
        <v>0.44301415236374586</v>
      </c>
      <c r="N2388" s="8">
        <f>G2388/C2388</f>
        <v>1.0731254639940608</v>
      </c>
      <c r="O2388" s="8">
        <f>H2388/D2388</f>
        <v>1.3173214797820441</v>
      </c>
      <c r="P2388" s="8">
        <f>I2388/E2388</f>
        <v>1.2006560230277457</v>
      </c>
      <c r="Q2388" s="8">
        <f>LOG(M2388,2)</f>
        <v>-1.1745753075769019</v>
      </c>
      <c r="R2388" s="8">
        <f>LOG(N2388,2)</f>
        <v>0.10181875801474631</v>
      </c>
      <c r="S2388" s="8">
        <f>LOG(O2388,2)</f>
        <v>0.3976074645693991</v>
      </c>
      <c r="T2388" s="8">
        <f>LOG(P2388,2)</f>
        <v>0.26382289130053105</v>
      </c>
      <c r="U2388" s="8">
        <f>STDEV(Q2388:T2388)/SQRT(COUNT(Q2388:T2388))</f>
        <v>0.36232939860300495</v>
      </c>
      <c r="V2388" s="8">
        <f>AVERAGE(M2388:P2388)</f>
        <v>1.008529279791899</v>
      </c>
      <c r="W2388" s="8">
        <f>LOG(V2388,2)</f>
        <v>1.2252969124279811E-2</v>
      </c>
      <c r="X2388" t="s">
        <v>3356</v>
      </c>
      <c r="Y2388">
        <f>_xlfn.T.TEST(B2388:E2388,F2388:I2388,2,1)</f>
        <v>0.62718076288933233</v>
      </c>
      <c r="Z2388">
        <f>IF(ABS(W2388)&gt;0.3014,1,0)</f>
        <v>0</v>
      </c>
      <c r="AA2388">
        <f>IF(Y2388&lt;0.05,1,0)</f>
        <v>0</v>
      </c>
      <c r="AB2388">
        <f>IF((Z2388+AA2388)&gt;1,1,0)</f>
        <v>0</v>
      </c>
      <c r="AC2388">
        <f>TINV(Y2388,3)</f>
        <v>0.53922286759802041</v>
      </c>
      <c r="AD2388">
        <f>EXP((-AC2388*AC2388)/2)</f>
        <v>0.86469308462869154</v>
      </c>
      <c r="AE2388">
        <f>-LOG10(AD2388)</f>
        <v>6.313801427476369E-2</v>
      </c>
      <c r="AF2388">
        <f>IF(AE2388&gt;2,1,0)</f>
        <v>0</v>
      </c>
      <c r="AG2388">
        <f>IF((AF2388+Z2388)&gt;1,1,0)</f>
        <v>0</v>
      </c>
    </row>
    <row r="2389" spans="1:33" x14ac:dyDescent="0.25">
      <c r="A2389" t="s">
        <v>3884</v>
      </c>
      <c r="B2389" s="12">
        <v>51.85</v>
      </c>
      <c r="C2389" s="12">
        <v>55.305</v>
      </c>
      <c r="D2389" s="12">
        <v>52.896666666666697</v>
      </c>
      <c r="E2389" s="12">
        <v>70.254999999999995</v>
      </c>
      <c r="F2389" s="12">
        <v>54.33</v>
      </c>
      <c r="G2389" s="12">
        <v>63.02</v>
      </c>
      <c r="H2389" s="12">
        <v>53.113333333333301</v>
      </c>
      <c r="I2389" s="12">
        <v>59.2</v>
      </c>
      <c r="J2389" s="12">
        <f>AVERAGE(B2389:E2389)</f>
        <v>57.576666666666675</v>
      </c>
      <c r="K2389" s="12">
        <f>AVERAGE(F2389:I2389)</f>
        <v>57.415833333333325</v>
      </c>
      <c r="L2389" s="12">
        <f>MAX(J2389:K2389)</f>
        <v>57.576666666666675</v>
      </c>
      <c r="M2389" s="8">
        <f>F2389/B2389</f>
        <v>1.0478302796528447</v>
      </c>
      <c r="N2389" s="8">
        <f>G2389/C2389</f>
        <v>1.1394991411264805</v>
      </c>
      <c r="O2389" s="8">
        <f>H2389/D2389</f>
        <v>1.004096036297182</v>
      </c>
      <c r="P2389" s="8">
        <f>I2389/E2389</f>
        <v>0.84264465162621882</v>
      </c>
      <c r="Q2389" s="8">
        <f>LOG(M2389,2)</f>
        <v>6.7405057970735996E-2</v>
      </c>
      <c r="R2389" s="8">
        <f>LOG(N2389,2)</f>
        <v>0.18839983720256573</v>
      </c>
      <c r="S2389" s="8">
        <f>LOG(O2389,2)</f>
        <v>5.8972617823616538E-3</v>
      </c>
      <c r="T2389" s="8">
        <f>LOG(P2389,2)</f>
        <v>-0.24700372874637522</v>
      </c>
      <c r="U2389" s="8">
        <f>STDEV(Q2389:T2389)/SQRT(COUNT(Q2389:T2389))</f>
        <v>9.1755812377735432E-2</v>
      </c>
      <c r="V2389" s="8">
        <f>AVERAGE(M2389:P2389)</f>
        <v>1.0085175271756814</v>
      </c>
      <c r="W2389" s="8">
        <f>LOG(V2389,2)</f>
        <v>1.223615697983561E-2</v>
      </c>
      <c r="X2389" t="s">
        <v>3884</v>
      </c>
      <c r="Y2389">
        <f>_xlfn.T.TEST(B2389:E2389,F2389:I2389,2,1)</f>
        <v>0.97012716628794826</v>
      </c>
      <c r="Z2389">
        <f>IF(ABS(W2389)&gt;0.3014,1,0)</f>
        <v>0</v>
      </c>
      <c r="AA2389">
        <f>IF(Y2389&lt;0.05,1,0)</f>
        <v>0</v>
      </c>
      <c r="AB2389">
        <f>IF((Z2389+AA2389)&gt;1,1,0)</f>
        <v>0</v>
      </c>
      <c r="AC2389">
        <f>TINV(Y2389,3)</f>
        <v>4.0652417244402064E-2</v>
      </c>
      <c r="AD2389">
        <f>EXP((-AC2389*AC2389)/2)</f>
        <v>0.99917403178578701</v>
      </c>
      <c r="AE2389">
        <f>-LOG10(AD2389)</f>
        <v>3.588616622337555E-4</v>
      </c>
      <c r="AF2389">
        <f>IF(AE2389&gt;2,1,0)</f>
        <v>0</v>
      </c>
      <c r="AG2389">
        <f>IF((AF2389+Z2389)&gt;1,1,0)</f>
        <v>0</v>
      </c>
    </row>
    <row r="2390" spans="1:33" x14ac:dyDescent="0.25">
      <c r="A2390" t="s">
        <v>847</v>
      </c>
      <c r="B2390" s="12">
        <v>19.39</v>
      </c>
      <c r="C2390" s="12">
        <v>18.82</v>
      </c>
      <c r="D2390" s="12">
        <v>23.6466666666667</v>
      </c>
      <c r="E2390" s="12">
        <v>40.6875</v>
      </c>
      <c r="F2390" s="12">
        <v>19.73</v>
      </c>
      <c r="G2390" s="12">
        <v>13.46</v>
      </c>
      <c r="H2390" s="12">
        <v>33.56</v>
      </c>
      <c r="I2390" s="12">
        <v>35.89</v>
      </c>
      <c r="J2390" s="12">
        <f>AVERAGE(B2390:E2390)</f>
        <v>25.636041666666674</v>
      </c>
      <c r="K2390" s="12">
        <f>AVERAGE(F2390:I2390)</f>
        <v>25.66</v>
      </c>
      <c r="L2390" s="12">
        <f>MAX(J2390:K2390)</f>
        <v>25.66</v>
      </c>
      <c r="M2390" s="8">
        <f>F2390/B2390</f>
        <v>1.0175348117586385</v>
      </c>
      <c r="N2390" s="8">
        <f>G2390/C2390</f>
        <v>0.71519659936238045</v>
      </c>
      <c r="O2390" s="8">
        <f>H2390/D2390</f>
        <v>1.4192275162108805</v>
      </c>
      <c r="P2390" s="8">
        <f>I2390/E2390</f>
        <v>0.88208909370199695</v>
      </c>
      <c r="Q2390" s="8">
        <f>LOG(M2390,2)</f>
        <v>2.5078152616766245E-2</v>
      </c>
      <c r="R2390" s="8">
        <f>LOG(N2390,2)</f>
        <v>-0.48358821811821973</v>
      </c>
      <c r="S2390" s="8">
        <f>LOG(O2390,2)</f>
        <v>0.50510588622578878</v>
      </c>
      <c r="T2390" s="8">
        <f>LOG(P2390,2)</f>
        <v>-0.1810037151242827</v>
      </c>
      <c r="U2390" s="8">
        <f>STDEV(Q2390:T2390)/SQRT(COUNT(Q2390:T2390))</f>
        <v>0.20773869987536822</v>
      </c>
      <c r="V2390" s="8">
        <f>AVERAGE(M2390:P2390)</f>
        <v>1.0085120052584742</v>
      </c>
      <c r="W2390" s="8">
        <f>LOG(V2390,2)</f>
        <v>1.2228257796959964E-2</v>
      </c>
      <c r="X2390" t="s">
        <v>847</v>
      </c>
      <c r="Y2390">
        <f>_xlfn.T.TEST(B2390:E2390,F2390:I2390,2,1)</f>
        <v>0.99502086294527037</v>
      </c>
      <c r="Z2390">
        <f>IF(ABS(W2390)&gt;0.3014,1,0)</f>
        <v>0</v>
      </c>
      <c r="AA2390">
        <f>IF(Y2390&lt;0.05,1,0)</f>
        <v>0</v>
      </c>
      <c r="AB2390">
        <f>IF((Z2390+AA2390)&gt;1,1,0)</f>
        <v>0</v>
      </c>
      <c r="AC2390">
        <f>TINV(Y2390,3)</f>
        <v>6.7734357753633408E-3</v>
      </c>
      <c r="AD2390">
        <f>EXP((-AC2390*AC2390)/2)</f>
        <v>0.99997706054701174</v>
      </c>
      <c r="AE2390">
        <f>-LOG10(AD2390)</f>
        <v>9.9625921193230033E-6</v>
      </c>
      <c r="AF2390">
        <f>IF(AE2390&gt;2,1,0)</f>
        <v>0</v>
      </c>
      <c r="AG2390">
        <f>IF((AF2390+Z2390)&gt;1,1,0)</f>
        <v>0</v>
      </c>
    </row>
    <row r="2391" spans="1:33" x14ac:dyDescent="0.25">
      <c r="A2391" t="s">
        <v>882</v>
      </c>
      <c r="B2391" s="12">
        <v>81.849999999999994</v>
      </c>
      <c r="C2391" s="12">
        <v>68.592500000000001</v>
      </c>
      <c r="D2391" s="12">
        <v>48.4433333333333</v>
      </c>
      <c r="E2391" s="12">
        <v>51.552500000000002</v>
      </c>
      <c r="F2391" s="12">
        <v>68.2</v>
      </c>
      <c r="G2391" s="12">
        <v>55.49</v>
      </c>
      <c r="H2391" s="12">
        <v>59.1533333333333</v>
      </c>
      <c r="I2391" s="12">
        <v>60.34</v>
      </c>
      <c r="J2391" s="12">
        <f>AVERAGE(B2391:E2391)</f>
        <v>62.609583333333326</v>
      </c>
      <c r="K2391" s="12">
        <f>AVERAGE(F2391:I2391)</f>
        <v>60.795833333333327</v>
      </c>
      <c r="L2391" s="12">
        <f>MAX(J2391:K2391)</f>
        <v>62.609583333333326</v>
      </c>
      <c r="M2391" s="8">
        <f>F2391/B2391</f>
        <v>0.83323152107513754</v>
      </c>
      <c r="N2391" s="8">
        <f>G2391/C2391</f>
        <v>0.80898057367788023</v>
      </c>
      <c r="O2391" s="8">
        <f>H2391/D2391</f>
        <v>1.2210830523635865</v>
      </c>
      <c r="P2391" s="8">
        <f>I2391/E2391</f>
        <v>1.170457300809854</v>
      </c>
      <c r="Q2391" s="8">
        <f>LOG(M2391,2)</f>
        <v>-0.26321067744998083</v>
      </c>
      <c r="R2391" s="8">
        <f>LOG(N2391,2)</f>
        <v>-0.30582303573653985</v>
      </c>
      <c r="S2391" s="8">
        <f>LOG(O2391,2)</f>
        <v>0.28816132903802361</v>
      </c>
      <c r="T2391" s="8">
        <f>LOG(P2391,2)</f>
        <v>0.22707230477585252</v>
      </c>
      <c r="U2391" s="8">
        <f>STDEV(Q2391:T2391)/SQRT(COUNT(Q2391:T2391))</f>
        <v>0.1572372837796544</v>
      </c>
      <c r="V2391" s="8">
        <f>AVERAGE(M2391:P2391)</f>
        <v>1.0084381119816146</v>
      </c>
      <c r="W2391" s="8">
        <f>LOG(V2391,2)</f>
        <v>1.2122548227628696E-2</v>
      </c>
      <c r="X2391" t="s">
        <v>882</v>
      </c>
      <c r="Y2391">
        <f>_xlfn.T.TEST(B2391:E2391,F2391:I2391,2,1)</f>
        <v>0.80383336798876404</v>
      </c>
      <c r="Z2391">
        <f>IF(ABS(W2391)&gt;0.3014,1,0)</f>
        <v>0</v>
      </c>
      <c r="AA2391">
        <f>IF(Y2391&lt;0.05,1,0)</f>
        <v>0</v>
      </c>
      <c r="AB2391">
        <f>IF((Z2391+AA2391)&gt;1,1,0)</f>
        <v>0</v>
      </c>
      <c r="AC2391">
        <f>TINV(Y2391,3)</f>
        <v>0.27119180264174458</v>
      </c>
      <c r="AD2391">
        <f>EXP((-AC2391*AC2391)/2)</f>
        <v>0.96389539958826687</v>
      </c>
      <c r="AE2391">
        <f>-LOG10(AD2391)</f>
        <v>1.5970092493834506E-2</v>
      </c>
      <c r="AF2391">
        <f>IF(AE2391&gt;2,1,0)</f>
        <v>0</v>
      </c>
      <c r="AG2391">
        <f>IF((AF2391+Z2391)&gt;1,1,0)</f>
        <v>0</v>
      </c>
    </row>
    <row r="2392" spans="1:33" x14ac:dyDescent="0.25">
      <c r="A2392" t="s">
        <v>1055</v>
      </c>
      <c r="B2392" s="12">
        <v>15.15</v>
      </c>
      <c r="C2392" s="12">
        <v>18.2225</v>
      </c>
      <c r="D2392" s="12">
        <v>18.5766666666667</v>
      </c>
      <c r="E2392" s="12">
        <v>22.114999999999998</v>
      </c>
      <c r="F2392" s="12">
        <v>17.074999999999999</v>
      </c>
      <c r="G2392" s="12">
        <v>15.9066666666667</v>
      </c>
      <c r="H2392" s="12">
        <v>21.533333333333299</v>
      </c>
      <c r="I2392" s="12">
        <v>19.329999999999998</v>
      </c>
      <c r="J2392" s="12">
        <f>AVERAGE(B2392:E2392)</f>
        <v>18.516041666666673</v>
      </c>
      <c r="K2392" s="12">
        <f>AVERAGE(F2392:I2392)</f>
        <v>18.46125</v>
      </c>
      <c r="L2392" s="12">
        <f>MAX(J2392:K2392)</f>
        <v>18.516041666666673</v>
      </c>
      <c r="M2392" s="8">
        <f>F2392/B2392</f>
        <v>1.1270627062706269</v>
      </c>
      <c r="N2392" s="8">
        <f>G2392/C2392</f>
        <v>0.87291352265971733</v>
      </c>
      <c r="O2392" s="8">
        <f>H2392/D2392</f>
        <v>1.1591602368562675</v>
      </c>
      <c r="P2392" s="8">
        <f>I2392/E2392</f>
        <v>0.87406737508478405</v>
      </c>
      <c r="Q2392" s="8">
        <f>LOG(M2392,2)</f>
        <v>0.17256778481713933</v>
      </c>
      <c r="R2392" s="8">
        <f>LOG(N2392,2)</f>
        <v>-0.19608935811125128</v>
      </c>
      <c r="S2392" s="8">
        <f>LOG(O2392,2)</f>
        <v>0.21308001150317699</v>
      </c>
      <c r="T2392" s="8">
        <f>LOG(P2392,2)</f>
        <v>-0.19418360468741774</v>
      </c>
      <c r="U2392" s="8">
        <f>STDEV(Q2392:T2392)/SQRT(COUNT(Q2392:T2392))</f>
        <v>0.11230007877391579</v>
      </c>
      <c r="V2392" s="8">
        <f>AVERAGE(M2392:P2392)</f>
        <v>1.008300960217849</v>
      </c>
      <c r="W2392" s="8">
        <f>LOG(V2392,2)</f>
        <v>1.1926322377228463E-2</v>
      </c>
      <c r="X2392" t="s">
        <v>1055</v>
      </c>
      <c r="Y2392">
        <f>_xlfn.T.TEST(B2392:E2392,F2392:I2392,2,1)</f>
        <v>0.97240805364637306</v>
      </c>
      <c r="Z2392">
        <f>IF(ABS(W2392)&gt;0.3014,1,0)</f>
        <v>0</v>
      </c>
      <c r="AA2392">
        <f>IF(Y2392&lt;0.05,1,0)</f>
        <v>0</v>
      </c>
      <c r="AB2392">
        <f>IF((Z2392+AA2392)&gt;1,1,0)</f>
        <v>0</v>
      </c>
      <c r="AC2392">
        <f>TINV(Y2392,3)</f>
        <v>3.754644844270244E-2</v>
      </c>
      <c r="AD2392">
        <f>EXP((-AC2392*AC2392)/2)</f>
        <v>0.99929538046568733</v>
      </c>
      <c r="AE2392">
        <f>-LOG10(AD2392)</f>
        <v>3.0612023741269546E-4</v>
      </c>
      <c r="AF2392">
        <f>IF(AE2392&gt;2,1,0)</f>
        <v>0</v>
      </c>
      <c r="AG2392">
        <f>IF((AF2392+Z2392)&gt;1,1,0)</f>
        <v>0</v>
      </c>
    </row>
    <row r="2393" spans="1:33" x14ac:dyDescent="0.25">
      <c r="A2393" t="s">
        <v>4439</v>
      </c>
      <c r="B2393" s="12">
        <v>19.64</v>
      </c>
      <c r="C2393" s="12">
        <v>15.522500000000001</v>
      </c>
      <c r="D2393" s="12">
        <v>13.19</v>
      </c>
      <c r="E2393" s="12">
        <v>15.855</v>
      </c>
      <c r="F2393" s="12">
        <v>10.414999999999999</v>
      </c>
      <c r="G2393" s="12">
        <v>14.946666666666699</v>
      </c>
      <c r="H2393" s="12">
        <v>19.6466666666667</v>
      </c>
      <c r="I2393" s="12">
        <v>16.64</v>
      </c>
      <c r="J2393" s="12">
        <f>AVERAGE(B2393:E2393)</f>
        <v>16.051874999999999</v>
      </c>
      <c r="K2393" s="12">
        <f>AVERAGE(F2393:I2393)</f>
        <v>15.412083333333349</v>
      </c>
      <c r="L2393" s="12">
        <f>MAX(J2393:K2393)</f>
        <v>16.051874999999999</v>
      </c>
      <c r="M2393" s="8">
        <f>F2393/B2393</f>
        <v>0.53029531568228105</v>
      </c>
      <c r="N2393" s="8">
        <f>G2393/C2393</f>
        <v>0.96290331239598637</v>
      </c>
      <c r="O2393" s="8">
        <f>H2393/D2393</f>
        <v>1.4895122567601744</v>
      </c>
      <c r="P2393" s="8">
        <f>I2393/E2393</f>
        <v>1.0495111952065594</v>
      </c>
      <c r="Q2393" s="8">
        <f>LOG(M2393,2)</f>
        <v>-0.91513209027404629</v>
      </c>
      <c r="R2393" s="8">
        <f>LOG(N2393,2)</f>
        <v>-5.4537154274394359E-2</v>
      </c>
      <c r="S2393" s="8">
        <f>LOG(O2393,2)</f>
        <v>0.5748399951513018</v>
      </c>
      <c r="T2393" s="8">
        <f>LOG(P2393,2)</f>
        <v>6.9717556037252965E-2</v>
      </c>
      <c r="U2393" s="8">
        <f>STDEV(Q2393:T2393)/SQRT(COUNT(Q2393:T2393))</f>
        <v>0.30947781264053181</v>
      </c>
      <c r="V2393" s="8">
        <f>AVERAGE(M2393:P2393)</f>
        <v>1.0080555200112502</v>
      </c>
      <c r="W2393" s="8">
        <f>LOG(V2393,2)</f>
        <v>1.1575099392487737E-2</v>
      </c>
      <c r="X2393" t="s">
        <v>4439</v>
      </c>
      <c r="Y2393">
        <f>_xlfn.T.TEST(B2393:E2393,F2393:I2393,2,1)</f>
        <v>0.85615665057057277</v>
      </c>
      <c r="Z2393">
        <f>IF(ABS(W2393)&gt;0.3014,1,0)</f>
        <v>0</v>
      </c>
      <c r="AA2393">
        <f>IF(Y2393&lt;0.05,1,0)</f>
        <v>0</v>
      </c>
      <c r="AB2393">
        <f>IF((Z2393+AA2393)&gt;1,1,0)</f>
        <v>0</v>
      </c>
      <c r="AC2393">
        <f>TINV(Y2393,3)</f>
        <v>0.19736596854619071</v>
      </c>
      <c r="AD2393">
        <f>EXP((-AC2393*AC2393)/2)</f>
        <v>0.98071178201794196</v>
      </c>
      <c r="AE2393">
        <f>-LOG10(AD2393)</f>
        <v>8.4586071669397068E-3</v>
      </c>
      <c r="AF2393">
        <f>IF(AE2393&gt;2,1,0)</f>
        <v>0</v>
      </c>
      <c r="AG2393">
        <f>IF((AF2393+Z2393)&gt;1,1,0)</f>
        <v>0</v>
      </c>
    </row>
    <row r="2394" spans="1:33" x14ac:dyDescent="0.25">
      <c r="A2394" t="s">
        <v>697</v>
      </c>
      <c r="B2394" s="12">
        <v>26.21</v>
      </c>
      <c r="C2394" s="12">
        <v>33.49</v>
      </c>
      <c r="D2394" s="12">
        <v>45.2633333333333</v>
      </c>
      <c r="E2394" s="12">
        <v>47.69</v>
      </c>
      <c r="F2394" s="12">
        <v>36.875</v>
      </c>
      <c r="G2394" s="12">
        <v>29.426666666666701</v>
      </c>
      <c r="H2394" s="12">
        <v>40.79</v>
      </c>
      <c r="I2394" s="12">
        <v>40.3066666666667</v>
      </c>
      <c r="J2394" s="12">
        <f>AVERAGE(B2394:E2394)</f>
        <v>38.163333333333327</v>
      </c>
      <c r="K2394" s="12">
        <f>AVERAGE(F2394:I2394)</f>
        <v>36.849583333333349</v>
      </c>
      <c r="L2394" s="12">
        <f>MAX(J2394:K2394)</f>
        <v>38.163333333333327</v>
      </c>
      <c r="M2394" s="8">
        <f>F2394/B2394</f>
        <v>1.4069057611598625</v>
      </c>
      <c r="N2394" s="8">
        <f>G2394/C2394</f>
        <v>0.87867024982581965</v>
      </c>
      <c r="O2394" s="8">
        <f>H2394/D2394</f>
        <v>0.90117092569408708</v>
      </c>
      <c r="P2394" s="8">
        <f>I2394/E2394</f>
        <v>0.84518068078563013</v>
      </c>
      <c r="Q2394" s="8">
        <f>LOG(M2394,2)</f>
        <v>0.4925256956955108</v>
      </c>
      <c r="R2394" s="8">
        <f>LOG(N2394,2)</f>
        <v>-0.18660624714825622</v>
      </c>
      <c r="S2394" s="8">
        <f>LOG(O2394,2)</f>
        <v>-0.1501273259584823</v>
      </c>
      <c r="T2394" s="8">
        <f>LOG(P2394,2)</f>
        <v>-0.24266830448780524</v>
      </c>
      <c r="U2394" s="8">
        <f>STDEV(Q2394:T2394)/SQRT(COUNT(Q2394:T2394))</f>
        <v>0.17246804164158333</v>
      </c>
      <c r="V2394" s="8">
        <f>AVERAGE(M2394:P2394)</f>
        <v>1.0079819043663498</v>
      </c>
      <c r="W2394" s="8">
        <f>LOG(V2394,2)</f>
        <v>1.1469739318718655E-2</v>
      </c>
      <c r="X2394" t="s">
        <v>697</v>
      </c>
      <c r="Y2394">
        <f>_xlfn.T.TEST(B2394:E2394,F2394:I2394,2,1)</f>
        <v>0.76753781882227923</v>
      </c>
      <c r="Z2394">
        <f>IF(ABS(W2394)&gt;0.3014,1,0)</f>
        <v>0</v>
      </c>
      <c r="AA2394">
        <f>IF(Y2394&lt;0.05,1,0)</f>
        <v>0</v>
      </c>
      <c r="AB2394">
        <f>IF((Z2394+AA2394)&gt;1,1,0)</f>
        <v>0</v>
      </c>
      <c r="AC2394">
        <f>TINV(Y2394,3)</f>
        <v>0.32352628327333016</v>
      </c>
      <c r="AD2394">
        <f>EXP((-AC2394*AC2394)/2)</f>
        <v>0.94901124798275727</v>
      </c>
      <c r="AE2394">
        <f>-LOG10(AD2394)</f>
        <v>2.2728640146052959E-2</v>
      </c>
      <c r="AF2394">
        <f>IF(AE2394&gt;2,1,0)</f>
        <v>0</v>
      </c>
      <c r="AG2394">
        <f>IF((AF2394+Z2394)&gt;1,1,0)</f>
        <v>0</v>
      </c>
    </row>
    <row r="2395" spans="1:33" x14ac:dyDescent="0.25">
      <c r="A2395" t="s">
        <v>4293</v>
      </c>
      <c r="B2395" s="12">
        <v>245.24</v>
      </c>
      <c r="C2395" s="12">
        <v>206.875</v>
      </c>
      <c r="D2395" s="12">
        <v>287.76666666666699</v>
      </c>
      <c r="E2395" s="12">
        <v>301.40499999999997</v>
      </c>
      <c r="F2395" s="12">
        <v>227.13499999999999</v>
      </c>
      <c r="G2395" s="12">
        <v>219.23</v>
      </c>
      <c r="H2395" s="12">
        <v>291.67333333333301</v>
      </c>
      <c r="I2395" s="12">
        <v>311.10000000000002</v>
      </c>
      <c r="J2395" s="12">
        <f>AVERAGE(B2395:E2395)</f>
        <v>260.32166666666672</v>
      </c>
      <c r="K2395" s="12">
        <f>AVERAGE(F2395:I2395)</f>
        <v>262.28458333333322</v>
      </c>
      <c r="L2395" s="12">
        <f>MAX(J2395:K2395)</f>
        <v>262.28458333333322</v>
      </c>
      <c r="M2395" s="8">
        <f>F2395/B2395</f>
        <v>0.92617435981079754</v>
      </c>
      <c r="N2395" s="8">
        <f>G2395/C2395</f>
        <v>1.0597220543806647</v>
      </c>
      <c r="O2395" s="8">
        <f>H2395/D2395</f>
        <v>1.0135758137379798</v>
      </c>
      <c r="P2395" s="8">
        <f>I2395/E2395</f>
        <v>1.0321660224614724</v>
      </c>
      <c r="Q2395" s="8">
        <f>LOG(M2395,2)</f>
        <v>-0.11064427682851759</v>
      </c>
      <c r="R2395" s="8">
        <f>LOG(N2395,2)</f>
        <v>8.3685922007050564E-2</v>
      </c>
      <c r="S2395" s="8">
        <f>LOG(O2395,2)</f>
        <v>1.9454003963312032E-2</v>
      </c>
      <c r="T2395" s="8">
        <f>LOG(P2395,2)</f>
        <v>4.5675044906126845E-2</v>
      </c>
      <c r="U2395" s="8">
        <f>STDEV(Q2395:T2395)/SQRT(COUNT(Q2395:T2395))</f>
        <v>4.217612581329936E-2</v>
      </c>
      <c r="V2395" s="8">
        <f>AVERAGE(M2395:P2395)</f>
        <v>1.0079095625977286</v>
      </c>
      <c r="W2395" s="8">
        <f>LOG(V2395,2)</f>
        <v>1.1366194943841177E-2</v>
      </c>
      <c r="X2395" t="s">
        <v>4293</v>
      </c>
      <c r="Y2395">
        <f>_xlfn.T.TEST(B2395:E2395,F2395:I2395,2,1)</f>
        <v>0.79506040223916186</v>
      </c>
      <c r="Z2395">
        <f>IF(ABS(W2395)&gt;0.3014,1,0)</f>
        <v>0</v>
      </c>
      <c r="AA2395">
        <f>IF(Y2395&lt;0.05,1,0)</f>
        <v>0</v>
      </c>
      <c r="AB2395">
        <f>IF((Z2395+AA2395)&gt;1,1,0)</f>
        <v>0</v>
      </c>
      <c r="AC2395">
        <f>TINV(Y2395,3)</f>
        <v>0.2837465944624728</v>
      </c>
      <c r="AD2395">
        <f>EXP((-AC2395*AC2395)/2)</f>
        <v>0.96054344616392728</v>
      </c>
      <c r="AE2395">
        <f>-LOG10(AD2395)</f>
        <v>1.7482986864203395E-2</v>
      </c>
      <c r="AF2395">
        <f>IF(AE2395&gt;2,1,0)</f>
        <v>0</v>
      </c>
      <c r="AG2395">
        <f>IF((AF2395+Z2395)&gt;1,1,0)</f>
        <v>0</v>
      </c>
    </row>
    <row r="2396" spans="1:33" x14ac:dyDescent="0.25">
      <c r="A2396" t="s">
        <v>5377</v>
      </c>
      <c r="B2396" s="12">
        <v>20.81</v>
      </c>
      <c r="C2396" s="12">
        <v>25.94</v>
      </c>
      <c r="D2396" s="12">
        <v>26.08</v>
      </c>
      <c r="E2396" s="12">
        <v>154.04</v>
      </c>
      <c r="F2396" s="12">
        <v>20.664999999999999</v>
      </c>
      <c r="G2396" s="12">
        <v>28.42</v>
      </c>
      <c r="H2396" s="12">
        <v>43.77</v>
      </c>
      <c r="I2396" s="12">
        <v>40.74</v>
      </c>
      <c r="J2396" s="12">
        <f>AVERAGE(B2396:E2396)</f>
        <v>56.717500000000001</v>
      </c>
      <c r="K2396" s="12">
        <f>AVERAGE(F2396:I2396)</f>
        <v>33.39875</v>
      </c>
      <c r="L2396" s="12">
        <f>MAX(J2396:K2396)</f>
        <v>56.717500000000001</v>
      </c>
      <c r="M2396" s="8">
        <f>F2396/B2396</f>
        <v>0.9930321960595867</v>
      </c>
      <c r="N2396" s="8">
        <f>G2396/C2396</f>
        <v>1.0956052428681573</v>
      </c>
      <c r="O2396" s="8">
        <f>H2396/D2396</f>
        <v>1.6782975460122702</v>
      </c>
      <c r="P2396" s="8">
        <f>I2396/E2396</f>
        <v>0.26447675928330305</v>
      </c>
      <c r="Q2396" s="8">
        <f>LOG(M2396,2)</f>
        <v>-1.008760136079455E-2</v>
      </c>
      <c r="R2396" s="8">
        <f>LOG(N2396,2)</f>
        <v>0.13172807499108091</v>
      </c>
      <c r="S2396" s="8">
        <f>LOG(O2396,2)</f>
        <v>0.74699851440796983</v>
      </c>
      <c r="T2396" s="8">
        <f>LOG(P2396,2)</f>
        <v>-1.9187871428310976</v>
      </c>
      <c r="U2396" s="8">
        <f>STDEV(Q2396:T2396)/SQRT(COUNT(Q2396:T2396))</f>
        <v>0.57601375408274813</v>
      </c>
      <c r="V2396" s="8">
        <f>AVERAGE(M2396:P2396)</f>
        <v>1.0078529360558295</v>
      </c>
      <c r="W2396" s="8">
        <f>LOG(V2396,2)</f>
        <v>1.1285138935252308E-2</v>
      </c>
      <c r="X2396" t="s">
        <v>5377</v>
      </c>
      <c r="Y2396">
        <f>_xlfn.T.TEST(B2396:E2396,F2396:I2396,2,1)</f>
        <v>0.49693540161336225</v>
      </c>
      <c r="Z2396">
        <f>IF(ABS(W2396)&gt;0.3014,1,0)</f>
        <v>0</v>
      </c>
      <c r="AA2396">
        <f>IF(Y2396&lt;0.05,1,0)</f>
        <v>0</v>
      </c>
      <c r="AB2396">
        <f>IF((Z2396+AA2396)&gt;1,1,0)</f>
        <v>0</v>
      </c>
      <c r="AC2396">
        <f>TINV(Y2396,3)</f>
        <v>0.77086106024810597</v>
      </c>
      <c r="AD2396">
        <f>EXP((-AC2396*AC2396)/2)</f>
        <v>0.7429597655300092</v>
      </c>
      <c r="AE2396">
        <f>-LOG10(AD2396)</f>
        <v>0.12903470451859878</v>
      </c>
      <c r="AF2396">
        <f>IF(AE2396&gt;2,1,0)</f>
        <v>0</v>
      </c>
      <c r="AG2396">
        <f>IF((AF2396+Z2396)&gt;1,1,0)</f>
        <v>0</v>
      </c>
    </row>
    <row r="2397" spans="1:33" x14ac:dyDescent="0.25">
      <c r="A2397" t="s">
        <v>5363</v>
      </c>
      <c r="B2397" s="12">
        <v>37.43</v>
      </c>
      <c r="C2397" s="12">
        <v>46.92</v>
      </c>
      <c r="D2397" s="12">
        <v>43.603333333333303</v>
      </c>
      <c r="E2397" s="12">
        <v>55.5</v>
      </c>
      <c r="F2397" s="12">
        <v>40.515000000000001</v>
      </c>
      <c r="G2397" s="12">
        <v>42.98</v>
      </c>
      <c r="H2397" s="12">
        <v>51.61</v>
      </c>
      <c r="I2397" s="12">
        <v>47.133333333333297</v>
      </c>
      <c r="J2397" s="12">
        <f>AVERAGE(B2397:E2397)</f>
        <v>45.863333333333323</v>
      </c>
      <c r="K2397" s="12">
        <f>AVERAGE(F2397:I2397)</f>
        <v>45.559583333333329</v>
      </c>
      <c r="L2397" s="12">
        <f>MAX(J2397:K2397)</f>
        <v>45.863333333333323</v>
      </c>
      <c r="M2397" s="8">
        <f>F2397/B2397</f>
        <v>1.0824205183008282</v>
      </c>
      <c r="N2397" s="8">
        <f>G2397/C2397</f>
        <v>0.91602728047740822</v>
      </c>
      <c r="O2397" s="8">
        <f>H2397/D2397</f>
        <v>1.1836251051142888</v>
      </c>
      <c r="P2397" s="8">
        <f>I2397/E2397</f>
        <v>0.84924924924924861</v>
      </c>
      <c r="Q2397" s="8">
        <f>LOG(M2397,2)</f>
        <v>0.11426109233016141</v>
      </c>
      <c r="R2397" s="8">
        <f>LOG(N2397,2)</f>
        <v>-0.12653753060072517</v>
      </c>
      <c r="S2397" s="8">
        <f>LOG(O2397,2)</f>
        <v>0.24321220204982294</v>
      </c>
      <c r="T2397" s="8">
        <f>LOG(P2397,2)</f>
        <v>-0.23574005714922674</v>
      </c>
      <c r="U2397" s="8">
        <f>STDEV(Q2397:T2397)/SQRT(COUNT(Q2397:T2397))</f>
        <v>0.10946351117037416</v>
      </c>
      <c r="V2397" s="8">
        <f>AVERAGE(M2397:P2397)</f>
        <v>1.0078305382854433</v>
      </c>
      <c r="W2397" s="8">
        <f>LOG(V2397,2)</f>
        <v>1.1253077202668067E-2</v>
      </c>
      <c r="X2397" t="s">
        <v>5363</v>
      </c>
      <c r="Y2397">
        <f>_xlfn.T.TEST(B2397:E2397,F2397:I2397,2,1)</f>
        <v>0.9387103722281761</v>
      </c>
      <c r="Z2397">
        <f>IF(ABS(W2397)&gt;0.3014,1,0)</f>
        <v>0</v>
      </c>
      <c r="AA2397">
        <f>IF(Y2397&lt;0.05,1,0)</f>
        <v>0</v>
      </c>
      <c r="AB2397">
        <f>IF((Z2397+AA2397)&gt;1,1,0)</f>
        <v>0</v>
      </c>
      <c r="AC2397">
        <f>TINV(Y2397,3)</f>
        <v>8.3504440445842279E-2</v>
      </c>
      <c r="AD2397">
        <f>EXP((-AC2397*AC2397)/2)</f>
        <v>0.99651957498206367</v>
      </c>
      <c r="AE2397">
        <f>-LOG10(AD2397)</f>
        <v>1.5141658815106586E-3</v>
      </c>
      <c r="AF2397">
        <f>IF(AE2397&gt;2,1,0)</f>
        <v>0</v>
      </c>
      <c r="AG2397">
        <f>IF((AF2397+Z2397)&gt;1,1,0)</f>
        <v>0</v>
      </c>
    </row>
    <row r="2398" spans="1:33" x14ac:dyDescent="0.25">
      <c r="A2398" t="s">
        <v>689</v>
      </c>
      <c r="B2398" s="12">
        <v>18.22</v>
      </c>
      <c r="C2398" s="12">
        <v>16.04</v>
      </c>
      <c r="D2398" s="12">
        <v>19.16</v>
      </c>
      <c r="E2398" s="12">
        <v>18.024999999999999</v>
      </c>
      <c r="F2398" s="12">
        <v>14.755000000000001</v>
      </c>
      <c r="G2398" s="12">
        <v>20.893333333333299</v>
      </c>
      <c r="H2398" s="12">
        <v>17.75</v>
      </c>
      <c r="I2398" s="12">
        <v>17.883333333333301</v>
      </c>
      <c r="J2398" s="12">
        <f>AVERAGE(B2398:E2398)</f>
        <v>17.861249999999998</v>
      </c>
      <c r="K2398" s="12">
        <f>AVERAGE(F2398:I2398)</f>
        <v>17.820416666666649</v>
      </c>
      <c r="L2398" s="12">
        <f>MAX(J2398:K2398)</f>
        <v>17.861249999999998</v>
      </c>
      <c r="M2398" s="8">
        <f>F2398/B2398</f>
        <v>0.8098243688254666</v>
      </c>
      <c r="N2398" s="8">
        <f>G2398/C2398</f>
        <v>1.3025768911055673</v>
      </c>
      <c r="O2398" s="8">
        <f>H2398/D2398</f>
        <v>0.92640918580375786</v>
      </c>
      <c r="P2398" s="8">
        <f>I2398/E2398</f>
        <v>0.99214054553860209</v>
      </c>
      <c r="Q2398" s="8">
        <f>LOG(M2398,2)</f>
        <v>-0.30431903837004343</v>
      </c>
      <c r="R2398" s="8">
        <f>LOG(N2398,2)</f>
        <v>0.38136853729650144</v>
      </c>
      <c r="S2398" s="8">
        <f>LOG(O2398,2)</f>
        <v>-0.11027853645677343</v>
      </c>
      <c r="T2398" s="8">
        <f>LOG(P2398,2)</f>
        <v>-1.1383589205459238E-2</v>
      </c>
      <c r="U2398" s="8">
        <f>STDEV(Q2398:T2398)/SQRT(COUNT(Q2398:T2398))</f>
        <v>0.14429293365821289</v>
      </c>
      <c r="V2398" s="8">
        <f>AVERAGE(M2398:P2398)</f>
        <v>1.0077377478183485</v>
      </c>
      <c r="W2398" s="8">
        <f>LOG(V2398,2)</f>
        <v>1.1120242857399725E-2</v>
      </c>
      <c r="X2398" t="s">
        <v>689</v>
      </c>
      <c r="Y2398">
        <f>_xlfn.T.TEST(B2398:E2398,F2398:I2398,2,1)</f>
        <v>0.98303609234305167</v>
      </c>
      <c r="Z2398">
        <f>IF(ABS(W2398)&gt;0.3014,1,0)</f>
        <v>0</v>
      </c>
      <c r="AA2398">
        <f>IF(Y2398&lt;0.05,1,0)</f>
        <v>0</v>
      </c>
      <c r="AB2398">
        <f>IF((Z2398+AA2398)&gt;1,1,0)</f>
        <v>0</v>
      </c>
      <c r="AC2398">
        <f>TINV(Y2398,3)</f>
        <v>2.3079575194337787E-2</v>
      </c>
      <c r="AD2398">
        <f>EXP((-AC2398*AC2398)/2)</f>
        <v>0.99973370206801482</v>
      </c>
      <c r="AE2398">
        <f>-LOG10(AD2398)</f>
        <v>1.1566712404500958E-4</v>
      </c>
      <c r="AF2398">
        <f>IF(AE2398&gt;2,1,0)</f>
        <v>0</v>
      </c>
      <c r="AG2398">
        <f>IF((AF2398+Z2398)&gt;1,1,0)</f>
        <v>0</v>
      </c>
    </row>
    <row r="2399" spans="1:33" x14ac:dyDescent="0.25">
      <c r="A2399" t="s">
        <v>851</v>
      </c>
      <c r="B2399" s="12">
        <v>61.89</v>
      </c>
      <c r="C2399" s="12">
        <v>24.835000000000001</v>
      </c>
      <c r="D2399" s="12">
        <v>39.063333333333297</v>
      </c>
      <c r="E2399" s="12">
        <v>29.47</v>
      </c>
      <c r="F2399" s="12">
        <v>24.965</v>
      </c>
      <c r="G2399" s="12">
        <v>30.01</v>
      </c>
      <c r="H2399" s="12">
        <v>38.973333333333301</v>
      </c>
      <c r="I2399" s="12">
        <v>41.88</v>
      </c>
      <c r="J2399" s="12">
        <f>AVERAGE(B2399:E2399)</f>
        <v>38.814583333333324</v>
      </c>
      <c r="K2399" s="12">
        <f>AVERAGE(F2399:I2399)</f>
        <v>33.957083333333323</v>
      </c>
      <c r="L2399" s="12">
        <f>MAX(J2399:K2399)</f>
        <v>38.814583333333324</v>
      </c>
      <c r="M2399" s="8">
        <f>F2399/B2399</f>
        <v>0.40337695912102117</v>
      </c>
      <c r="N2399" s="8">
        <f>G2399/C2399</f>
        <v>1.2083752768270586</v>
      </c>
      <c r="O2399" s="8">
        <f>H2399/D2399</f>
        <v>0.99769604915095156</v>
      </c>
      <c r="P2399" s="8">
        <f>I2399/E2399</f>
        <v>1.4211062097047846</v>
      </c>
      <c r="Q2399" s="8">
        <f>LOG(M2399,2)</f>
        <v>-1.3097994152775483</v>
      </c>
      <c r="R2399" s="8">
        <f>LOG(N2399,2)</f>
        <v>0.27306857216105018</v>
      </c>
      <c r="S2399" s="8">
        <f>LOG(O2399,2)</f>
        <v>-3.327733405194429E-3</v>
      </c>
      <c r="T2399" s="8">
        <f>LOG(P2399,2)</f>
        <v>0.50701438180680836</v>
      </c>
      <c r="U2399" s="8">
        <f>STDEV(Q2399:T2399)/SQRT(COUNT(Q2399:T2399))</f>
        <v>0.40581005225682332</v>
      </c>
      <c r="V2399" s="8">
        <f>AVERAGE(M2399:P2399)</f>
        <v>1.007638623700954</v>
      </c>
      <c r="W2399" s="8">
        <f>LOG(V2399,2)</f>
        <v>1.097832805207237E-2</v>
      </c>
      <c r="X2399" t="s">
        <v>851</v>
      </c>
      <c r="Y2399">
        <f>_xlfn.T.TEST(B2399:E2399,F2399:I2399,2,1)</f>
        <v>0.68846607906170187</v>
      </c>
      <c r="Z2399">
        <f>IF(ABS(W2399)&gt;0.3014,1,0)</f>
        <v>0</v>
      </c>
      <c r="AA2399">
        <f>IF(Y2399&lt;0.05,1,0)</f>
        <v>0</v>
      </c>
      <c r="AB2399">
        <f>IF((Z2399+AA2399)&gt;1,1,0)</f>
        <v>0</v>
      </c>
      <c r="AC2399">
        <f>TINV(Y2399,3)</f>
        <v>0.4419149733484346</v>
      </c>
      <c r="AD2399">
        <f>EXP((-AC2399*AC2399)/2)</f>
        <v>0.90697134563087023</v>
      </c>
      <c r="AE2399">
        <f>-LOG10(AD2399)</f>
        <v>4.240643359147566E-2</v>
      </c>
      <c r="AF2399">
        <f>IF(AE2399&gt;2,1,0)</f>
        <v>0</v>
      </c>
      <c r="AG2399">
        <f>IF((AF2399+Z2399)&gt;1,1,0)</f>
        <v>0</v>
      </c>
    </row>
    <row r="2400" spans="1:33" x14ac:dyDescent="0.25">
      <c r="A2400" t="s">
        <v>4479</v>
      </c>
      <c r="B2400" s="12">
        <v>66.5</v>
      </c>
      <c r="C2400" s="12">
        <v>38.945</v>
      </c>
      <c r="D2400" s="12">
        <v>42.496666666666698</v>
      </c>
      <c r="E2400" s="12">
        <v>36.57</v>
      </c>
      <c r="F2400" s="12">
        <v>42.95</v>
      </c>
      <c r="G2400" s="12">
        <v>44.536666666666697</v>
      </c>
      <c r="H2400" s="12">
        <v>44.046666666666702</v>
      </c>
      <c r="I2400" s="12">
        <v>44.053333333333299</v>
      </c>
      <c r="J2400" s="12">
        <f>AVERAGE(B2400:E2400)</f>
        <v>46.127916666666671</v>
      </c>
      <c r="K2400" s="12">
        <f>AVERAGE(F2400:I2400)</f>
        <v>43.896666666666675</v>
      </c>
      <c r="L2400" s="12">
        <f>MAX(J2400:K2400)</f>
        <v>46.127916666666671</v>
      </c>
      <c r="M2400" s="8">
        <f>F2400/B2400</f>
        <v>0.64586466165413536</v>
      </c>
      <c r="N2400" s="8">
        <f>G2400/C2400</f>
        <v>1.1435785509479188</v>
      </c>
      <c r="O2400" s="8">
        <f>H2400/D2400</f>
        <v>1.0364734488979528</v>
      </c>
      <c r="P2400" s="8">
        <f>I2400/E2400</f>
        <v>1.2046303892079109</v>
      </c>
      <c r="Q2400" s="8">
        <f>LOG(M2400,2)</f>
        <v>-0.63069620925008829</v>
      </c>
      <c r="R2400" s="8">
        <f>LOG(N2400,2)</f>
        <v>0.19355546603017468</v>
      </c>
      <c r="S2400" s="8">
        <f>LOG(O2400,2)</f>
        <v>5.1683159733505686E-2</v>
      </c>
      <c r="T2400" s="8">
        <f>LOG(P2400,2)</f>
        <v>0.26859055935691989</v>
      </c>
      <c r="U2400" s="8">
        <f>STDEV(Q2400:T2400)/SQRT(COUNT(Q2400:T2400))</f>
        <v>0.20547485430827273</v>
      </c>
      <c r="V2400" s="8">
        <f>AVERAGE(M2400:P2400)</f>
        <v>1.0076367626769795</v>
      </c>
      <c r="W2400" s="8">
        <f>LOG(V2400,2)</f>
        <v>1.0975663512945748E-2</v>
      </c>
      <c r="X2400" t="s">
        <v>4479</v>
      </c>
      <c r="Y2400">
        <f>_xlfn.T.TEST(B2400:E2400,F2400:I2400,2,1)</f>
        <v>0.77731031102191883</v>
      </c>
      <c r="Z2400">
        <f>IF(ABS(W2400)&gt;0.3014,1,0)</f>
        <v>0</v>
      </c>
      <c r="AA2400">
        <f>IF(Y2400&lt;0.05,1,0)</f>
        <v>0</v>
      </c>
      <c r="AB2400">
        <f>IF((Z2400+AA2400)&gt;1,1,0)</f>
        <v>0</v>
      </c>
      <c r="AC2400">
        <f>TINV(Y2400,3)</f>
        <v>0.30932995518485334</v>
      </c>
      <c r="AD2400">
        <f>EXP((-AC2400*AC2400)/2)</f>
        <v>0.95328390737869462</v>
      </c>
      <c r="AE2400">
        <f>-LOG10(AD2400)</f>
        <v>2.0777738348476071E-2</v>
      </c>
      <c r="AF2400">
        <f>IF(AE2400&gt;2,1,0)</f>
        <v>0</v>
      </c>
      <c r="AG2400">
        <f>IF((AF2400+Z2400)&gt;1,1,0)</f>
        <v>0</v>
      </c>
    </row>
    <row r="2401" spans="1:33" x14ac:dyDescent="0.25">
      <c r="A2401" t="s">
        <v>4131</v>
      </c>
      <c r="B2401" s="12">
        <v>23.69</v>
      </c>
      <c r="C2401" s="12">
        <v>32.982500000000002</v>
      </c>
      <c r="D2401" s="12">
        <v>29.9866666666667</v>
      </c>
      <c r="E2401" s="12">
        <v>30.03</v>
      </c>
      <c r="F2401" s="12">
        <v>32.265000000000001</v>
      </c>
      <c r="G2401" s="12">
        <v>32.020000000000003</v>
      </c>
      <c r="H2401" s="12">
        <v>26.28</v>
      </c>
      <c r="I2401" s="12">
        <v>24.6533333333333</v>
      </c>
      <c r="J2401" s="12">
        <f>AVERAGE(B2401:E2401)</f>
        <v>29.172291666666673</v>
      </c>
      <c r="K2401" s="12">
        <f>AVERAGE(F2401:I2401)</f>
        <v>28.804583333333326</v>
      </c>
      <c r="L2401" s="12">
        <f>MAX(J2401:K2401)</f>
        <v>29.172291666666673</v>
      </c>
      <c r="M2401" s="8">
        <f>F2401/B2401</f>
        <v>1.3619670747150696</v>
      </c>
      <c r="N2401" s="8">
        <f>G2401/C2401</f>
        <v>0.97081785795497622</v>
      </c>
      <c r="O2401" s="8">
        <f>H2401/D2401</f>
        <v>0.87638950644730895</v>
      </c>
      <c r="P2401" s="8">
        <f>I2401/E2401</f>
        <v>0.82095682095681988</v>
      </c>
      <c r="Q2401" s="8">
        <f>LOG(M2401,2)</f>
        <v>0.44569182690398579</v>
      </c>
      <c r="R2401" s="8">
        <f>LOG(N2401,2)</f>
        <v>-4.2727448134898073E-2</v>
      </c>
      <c r="S2401" s="8">
        <f>LOG(O2401,2)</f>
        <v>-0.1903558847343326</v>
      </c>
      <c r="T2401" s="8">
        <f>LOG(P2401,2)</f>
        <v>-0.2846217508741119</v>
      </c>
      <c r="U2401" s="8">
        <f>STDEV(Q2401:T2401)/SQRT(COUNT(Q2401:T2401))</f>
        <v>0.16238207670660976</v>
      </c>
      <c r="V2401" s="8">
        <f>AVERAGE(M2401:P2401)</f>
        <v>1.0075328150185436</v>
      </c>
      <c r="W2401" s="8">
        <f>LOG(V2401,2)</f>
        <v>1.0826827630218689E-2</v>
      </c>
      <c r="X2401" t="s">
        <v>4131</v>
      </c>
      <c r="Y2401">
        <f>_xlfn.T.TEST(B2401:E2401,F2401:I2401,2,1)</f>
        <v>0.91353879144538663</v>
      </c>
      <c r="Z2401">
        <f>IF(ABS(W2401)&gt;0.3014,1,0)</f>
        <v>0</v>
      </c>
      <c r="AA2401">
        <f>IF(Y2401&lt;0.05,1,0)</f>
        <v>0</v>
      </c>
      <c r="AB2401">
        <f>IF((Z2401+AA2401)&gt;1,1,0)</f>
        <v>0</v>
      </c>
      <c r="AC2401">
        <f>TINV(Y2401,3)</f>
        <v>0.11798088743261825</v>
      </c>
      <c r="AD2401">
        <f>EXP((-AC2401*AC2401)/2)</f>
        <v>0.99306441803638712</v>
      </c>
      <c r="AE2401">
        <f>-LOG10(AD2401)</f>
        <v>3.0225788053914347E-3</v>
      </c>
      <c r="AF2401">
        <f>IF(AE2401&gt;2,1,0)</f>
        <v>0</v>
      </c>
      <c r="AG2401">
        <f>IF((AF2401+Z2401)&gt;1,1,0)</f>
        <v>0</v>
      </c>
    </row>
    <row r="2402" spans="1:33" x14ac:dyDescent="0.25">
      <c r="A2402" t="s">
        <v>4015</v>
      </c>
      <c r="B2402" s="12">
        <v>151.97999999999999</v>
      </c>
      <c r="C2402" s="12">
        <v>91.647499999999994</v>
      </c>
      <c r="D2402" s="12">
        <v>155.26666666666699</v>
      </c>
      <c r="E2402" s="12">
        <v>110.01</v>
      </c>
      <c r="F2402" s="12">
        <v>95.555000000000007</v>
      </c>
      <c r="G2402" s="12">
        <v>120.57666666666699</v>
      </c>
      <c r="H2402" s="12">
        <v>147.106666666667</v>
      </c>
      <c r="I2402" s="12">
        <v>125.206666666667</v>
      </c>
      <c r="J2402" s="12">
        <f>AVERAGE(B2402:E2402)</f>
        <v>127.22604166666675</v>
      </c>
      <c r="K2402" s="12">
        <f>AVERAGE(F2402:I2402)</f>
        <v>122.11125000000025</v>
      </c>
      <c r="L2402" s="12">
        <f>MAX(J2402:K2402)</f>
        <v>127.22604166666675</v>
      </c>
      <c r="M2402" s="8">
        <f>F2402/B2402</f>
        <v>0.6287340439531518</v>
      </c>
      <c r="N2402" s="8">
        <f>G2402/C2402</f>
        <v>1.3156569100812026</v>
      </c>
      <c r="O2402" s="8">
        <f>H2402/D2402</f>
        <v>0.94744525547445269</v>
      </c>
      <c r="P2402" s="8">
        <f>I2402/E2402</f>
        <v>1.1381389570645124</v>
      </c>
      <c r="Q2402" s="8">
        <f>LOG(M2402,2)</f>
        <v>-0.66947821229803317</v>
      </c>
      <c r="R2402" s="8">
        <f>LOG(N2402,2)</f>
        <v>0.39578331988078269</v>
      </c>
      <c r="S2402" s="8">
        <f>LOG(O2402,2)</f>
        <v>-7.7885509848750353E-2</v>
      </c>
      <c r="T2402" s="8">
        <f>LOG(P2402,2)</f>
        <v>0.18667670916415091</v>
      </c>
      <c r="U2402" s="8">
        <f>STDEV(Q2402:T2402)/SQRT(COUNT(Q2402:T2402))</f>
        <v>0.23075267286764051</v>
      </c>
      <c r="V2402" s="8">
        <f>AVERAGE(M2402:P2402)</f>
        <v>1.00749379164333</v>
      </c>
      <c r="W2402" s="8">
        <f>LOG(V2402,2)</f>
        <v>1.0770948636144454E-2</v>
      </c>
      <c r="X2402" t="s">
        <v>4015</v>
      </c>
      <c r="Y2402">
        <f>_xlfn.T.TEST(B2402:E2402,F2402:I2402,2,1)</f>
        <v>0.80259755355701412</v>
      </c>
      <c r="Z2402">
        <f>IF(ABS(W2402)&gt;0.3014,1,0)</f>
        <v>0</v>
      </c>
      <c r="AA2402">
        <f>IF(Y2402&lt;0.05,1,0)</f>
        <v>0</v>
      </c>
      <c r="AB2402">
        <f>IF((Z2402+AA2402)&gt;1,1,0)</f>
        <v>0</v>
      </c>
      <c r="AC2402">
        <f>TINV(Y2402,3)</f>
        <v>0.27295692965969182</v>
      </c>
      <c r="AD2402">
        <f>EXP((-AC2402*AC2402)/2)</f>
        <v>0.96343260399363673</v>
      </c>
      <c r="AE2402">
        <f>-LOG10(AD2402)</f>
        <v>1.6178660601065264E-2</v>
      </c>
      <c r="AF2402">
        <f>IF(AE2402&gt;2,1,0)</f>
        <v>0</v>
      </c>
      <c r="AG2402">
        <f>IF((AF2402+Z2402)&gt;1,1,0)</f>
        <v>0</v>
      </c>
    </row>
    <row r="2403" spans="1:33" x14ac:dyDescent="0.25">
      <c r="A2403" t="s">
        <v>4069</v>
      </c>
      <c r="B2403" s="12">
        <v>11.58</v>
      </c>
      <c r="C2403" s="12">
        <v>22.2575</v>
      </c>
      <c r="D2403" s="12">
        <v>25.456666666666699</v>
      </c>
      <c r="E2403" s="12">
        <v>33.652500000000003</v>
      </c>
      <c r="F2403" s="12">
        <v>15.37</v>
      </c>
      <c r="G2403" s="12">
        <v>18.420000000000002</v>
      </c>
      <c r="H2403" s="12">
        <v>28.6</v>
      </c>
      <c r="I2403" s="12">
        <v>25.293333333333301</v>
      </c>
      <c r="J2403" s="12">
        <f>AVERAGE(B2403:E2403)</f>
        <v>23.236666666666675</v>
      </c>
      <c r="K2403" s="12">
        <f>AVERAGE(F2403:I2403)</f>
        <v>21.920833333333327</v>
      </c>
      <c r="L2403" s="12">
        <f>MAX(J2403:K2403)</f>
        <v>23.236666666666675</v>
      </c>
      <c r="M2403" s="8">
        <f>F2403/B2403</f>
        <v>1.3272884283246977</v>
      </c>
      <c r="N2403" s="8">
        <f>G2403/C2403</f>
        <v>0.82758620689655182</v>
      </c>
      <c r="O2403" s="8">
        <f>H2403/D2403</f>
        <v>1.1234778054209755</v>
      </c>
      <c r="P2403" s="8">
        <f>I2403/E2403</f>
        <v>0.7516033974692311</v>
      </c>
      <c r="Q2403" s="8">
        <f>LOG(M2403,2)</f>
        <v>0.40848191170153464</v>
      </c>
      <c r="R2403" s="8">
        <f>LOG(N2403,2)</f>
        <v>-0.27301849440641579</v>
      </c>
      <c r="S2403" s="8">
        <f>LOG(O2403,2)</f>
        <v>0.16797162400569499</v>
      </c>
      <c r="T2403" s="8">
        <f>LOG(P2403,2)</f>
        <v>-0.41195650670718376</v>
      </c>
      <c r="U2403" s="8">
        <f>STDEV(Q2403:T2403)/SQRT(COUNT(Q2403:T2403))</f>
        <v>0.19069499496388129</v>
      </c>
      <c r="V2403" s="8">
        <f>AVERAGE(M2403:P2403)</f>
        <v>1.007488959527864</v>
      </c>
      <c r="W2403" s="8">
        <f>LOG(V2403,2)</f>
        <v>1.0764029203195725E-2</v>
      </c>
      <c r="X2403" t="s">
        <v>4069</v>
      </c>
      <c r="Y2403">
        <f>_xlfn.T.TEST(B2403:E2403,F2403:I2403,2,1)</f>
        <v>0.6822703568782531</v>
      </c>
      <c r="Z2403">
        <f>IF(ABS(W2403)&gt;0.3014,1,0)</f>
        <v>0</v>
      </c>
      <c r="AA2403">
        <f>IF(Y2403&lt;0.05,1,0)</f>
        <v>0</v>
      </c>
      <c r="AB2403">
        <f>IF((Z2403+AA2403)&gt;1,1,0)</f>
        <v>0</v>
      </c>
      <c r="AC2403">
        <f>TINV(Y2403,3)</f>
        <v>0.45150188245547873</v>
      </c>
      <c r="AD2403">
        <f>EXP((-AC2403*AC2403)/2)</f>
        <v>0.90309549787255361</v>
      </c>
      <c r="AE2403">
        <f>-LOG10(AD2403)</f>
        <v>4.4266322769372674E-2</v>
      </c>
      <c r="AF2403">
        <f>IF(AE2403&gt;2,1,0)</f>
        <v>0</v>
      </c>
      <c r="AG2403">
        <f>IF((AF2403+Z2403)&gt;1,1,0)</f>
        <v>0</v>
      </c>
    </row>
    <row r="2404" spans="1:33" x14ac:dyDescent="0.25">
      <c r="A2404" t="s">
        <v>4192</v>
      </c>
      <c r="B2404" s="12">
        <v>196.42</v>
      </c>
      <c r="C2404" s="12">
        <v>186.6925</v>
      </c>
      <c r="D2404" s="12">
        <v>164.446666666667</v>
      </c>
      <c r="E2404" s="12">
        <v>191.31</v>
      </c>
      <c r="F2404" s="12">
        <v>184.54499999999999</v>
      </c>
      <c r="G2404" s="12">
        <v>197.45333333333301</v>
      </c>
      <c r="H2404" s="12">
        <v>184.46</v>
      </c>
      <c r="I2404" s="12">
        <v>174.29</v>
      </c>
      <c r="J2404" s="12">
        <f>AVERAGE(B2404:E2404)</f>
        <v>184.71729166666671</v>
      </c>
      <c r="K2404" s="12">
        <f>AVERAGE(F2404:I2404)</f>
        <v>185.18708333333325</v>
      </c>
      <c r="L2404" s="12">
        <f>MAX(J2404:K2404)</f>
        <v>185.18708333333325</v>
      </c>
      <c r="M2404" s="8">
        <f>F2404/B2404</f>
        <v>0.9395428164138071</v>
      </c>
      <c r="N2404" s="8">
        <f>G2404/C2404</f>
        <v>1.057639344554993</v>
      </c>
      <c r="O2404" s="8">
        <f>H2404/D2404</f>
        <v>1.1217010580938074</v>
      </c>
      <c r="P2404" s="8">
        <f>I2404/E2404</f>
        <v>0.91103444670952893</v>
      </c>
      <c r="Q2404" s="8">
        <f>LOG(M2404,2)</f>
        <v>-8.9969185907974772E-2</v>
      </c>
      <c r="R2404" s="8">
        <f>LOG(N2404,2)</f>
        <v>8.0847751718619063E-2</v>
      </c>
      <c r="S2404" s="8">
        <f>LOG(O2404,2)</f>
        <v>0.16568823791600273</v>
      </c>
      <c r="T2404" s="8">
        <f>LOG(P2404,2)</f>
        <v>-0.13442249074205365</v>
      </c>
      <c r="U2404" s="8">
        <f>STDEV(Q2404:T2404)/SQRT(COUNT(Q2404:T2404))</f>
        <v>7.0728482548002264E-2</v>
      </c>
      <c r="V2404" s="8">
        <f>AVERAGE(M2404:P2404)</f>
        <v>1.0074794164430341</v>
      </c>
      <c r="W2404" s="8">
        <f>LOG(V2404,2)</f>
        <v>1.0750363717103539E-2</v>
      </c>
      <c r="X2404" t="s">
        <v>4192</v>
      </c>
      <c r="Y2404">
        <f>_xlfn.T.TEST(B2404:E2404,F2404:I2404,2,1)</f>
        <v>0.9611315523794195</v>
      </c>
      <c r="Z2404">
        <f>IF(ABS(W2404)&gt;0.3014,1,0)</f>
        <v>0</v>
      </c>
      <c r="AA2404">
        <f>IF(Y2404&lt;0.05,1,0)</f>
        <v>0</v>
      </c>
      <c r="AB2404">
        <f>IF((Z2404+AA2404)&gt;1,1,0)</f>
        <v>0</v>
      </c>
      <c r="AC2404">
        <f>TINV(Y2404,3)</f>
        <v>5.2907557539998235E-2</v>
      </c>
      <c r="AD2404">
        <f>EXP((-AC2404*AC2404)/2)</f>
        <v>0.99860137416761907</v>
      </c>
      <c r="AE2404">
        <f>-LOG10(AD2404)</f>
        <v>6.0784065122395758E-4</v>
      </c>
      <c r="AF2404">
        <f>IF(AE2404&gt;2,1,0)</f>
        <v>0</v>
      </c>
      <c r="AG2404">
        <f>IF((AF2404+Z2404)&gt;1,1,0)</f>
        <v>0</v>
      </c>
    </row>
    <row r="2405" spans="1:33" x14ac:dyDescent="0.25">
      <c r="A2405" t="s">
        <v>3920</v>
      </c>
      <c r="B2405" s="12">
        <v>60.87</v>
      </c>
      <c r="C2405" s="12">
        <v>40.8125</v>
      </c>
      <c r="D2405" s="12">
        <v>93.636666666666699</v>
      </c>
      <c r="E2405" s="12">
        <v>90.777500000000003</v>
      </c>
      <c r="F2405" s="12">
        <v>49.594999999999999</v>
      </c>
      <c r="G2405" s="12">
        <v>50.036666666666697</v>
      </c>
      <c r="H2405" s="12">
        <v>89.286666666666704</v>
      </c>
      <c r="I2405" s="12">
        <v>93.98</v>
      </c>
      <c r="J2405" s="12">
        <f>AVERAGE(B2405:E2405)</f>
        <v>71.524166666666673</v>
      </c>
      <c r="K2405" s="12">
        <f>AVERAGE(F2405:I2405)</f>
        <v>70.724583333333356</v>
      </c>
      <c r="L2405" s="12">
        <f>MAX(J2405:K2405)</f>
        <v>71.524166666666673</v>
      </c>
      <c r="M2405" s="8">
        <f>F2405/B2405</f>
        <v>0.81476918022014133</v>
      </c>
      <c r="N2405" s="8">
        <f>G2405/C2405</f>
        <v>1.2260132720775914</v>
      </c>
      <c r="O2405" s="8">
        <f>H2405/D2405</f>
        <v>0.9535438396639494</v>
      </c>
      <c r="P2405" s="8">
        <f>I2405/E2405</f>
        <v>1.0352785657238854</v>
      </c>
      <c r="Q2405" s="8">
        <f>LOG(M2405,2)</f>
        <v>-0.29553668550219242</v>
      </c>
      <c r="R2405" s="8">
        <f>LOG(N2405,2)</f>
        <v>0.29397459685649463</v>
      </c>
      <c r="S2405" s="8">
        <f>LOG(O2405,2)</f>
        <v>-6.8628826184843048E-2</v>
      </c>
      <c r="T2405" s="8">
        <f>LOG(P2405,2)</f>
        <v>5.001901054128257E-2</v>
      </c>
      <c r="U2405" s="8">
        <f>STDEV(Q2405:T2405)/SQRT(COUNT(Q2405:T2405))</f>
        <v>0.1227711580010193</v>
      </c>
      <c r="V2405" s="8">
        <f>AVERAGE(M2405:P2405)</f>
        <v>1.007401214421392</v>
      </c>
      <c r="W2405" s="8">
        <f>LOG(V2405,2)</f>
        <v>1.0638375277551362E-2</v>
      </c>
      <c r="X2405" t="s">
        <v>3920</v>
      </c>
      <c r="Y2405">
        <f>_xlfn.T.TEST(B2405:E2405,F2405:I2405,2,1)</f>
        <v>0.86917943303982859</v>
      </c>
      <c r="Z2405">
        <f>IF(ABS(W2405)&gt;0.3014,1,0)</f>
        <v>0</v>
      </c>
      <c r="AA2405">
        <f>IF(Y2405&lt;0.05,1,0)</f>
        <v>0</v>
      </c>
      <c r="AB2405">
        <f>IF((Z2405+AA2405)&gt;1,1,0)</f>
        <v>0</v>
      </c>
      <c r="AC2405">
        <f>TINV(Y2405,3)</f>
        <v>0.17922890634980734</v>
      </c>
      <c r="AD2405">
        <f>EXP((-AC2405*AC2405)/2)</f>
        <v>0.98406679765743899</v>
      </c>
      <c r="AE2405">
        <f>-LOG10(AD2405)</f>
        <v>6.9754210102999101E-3</v>
      </c>
      <c r="AF2405">
        <f>IF(AE2405&gt;2,1,0)</f>
        <v>0</v>
      </c>
      <c r="AG2405">
        <f>IF((AF2405+Z2405)&gt;1,1,0)</f>
        <v>0</v>
      </c>
    </row>
    <row r="2406" spans="1:33" x14ac:dyDescent="0.25">
      <c r="A2406" t="s">
        <v>4900</v>
      </c>
      <c r="B2406" s="12">
        <v>136.13</v>
      </c>
      <c r="C2406" s="12">
        <v>127.0775</v>
      </c>
      <c r="D2406" s="12">
        <v>169.643333333333</v>
      </c>
      <c r="E2406" s="12">
        <v>159.43</v>
      </c>
      <c r="F2406" s="12">
        <v>144.215</v>
      </c>
      <c r="G2406" s="12">
        <v>121.73666666666701</v>
      </c>
      <c r="H2406" s="12">
        <v>187.09333333333299</v>
      </c>
      <c r="I2406" s="12">
        <v>144.95333333333301</v>
      </c>
      <c r="J2406" s="12">
        <f>AVERAGE(B2406:E2406)</f>
        <v>148.07020833333326</v>
      </c>
      <c r="K2406" s="12">
        <f>AVERAGE(F2406:I2406)</f>
        <v>149.49958333333325</v>
      </c>
      <c r="L2406" s="12">
        <f>MAX(J2406:K2406)</f>
        <v>149.49958333333325</v>
      </c>
      <c r="M2406" s="8">
        <f>F2406/B2406</f>
        <v>1.0593917578784986</v>
      </c>
      <c r="N2406" s="8">
        <f>G2406/C2406</f>
        <v>0.95797184133042435</v>
      </c>
      <c r="O2406" s="8">
        <f>H2406/D2406</f>
        <v>1.1028628691568587</v>
      </c>
      <c r="P2406" s="8">
        <f>I2406/E2406</f>
        <v>0.90919734888874737</v>
      </c>
      <c r="Q2406" s="8">
        <f>LOG(M2406,2)</f>
        <v>8.3236189551153056E-2</v>
      </c>
      <c r="R2406" s="8">
        <f>LOG(N2406,2)</f>
        <v>-6.1944844948877933E-2</v>
      </c>
      <c r="S2406" s="8">
        <f>LOG(O2406,2)</f>
        <v>0.14125341623617754</v>
      </c>
      <c r="T2406" s="8">
        <f>LOG(P2406,2)</f>
        <v>-0.1373346174524917</v>
      </c>
      <c r="U2406" s="8">
        <f>STDEV(Q2406:T2406)/SQRT(COUNT(Q2406:T2406))</f>
        <v>6.4174153665087982E-2</v>
      </c>
      <c r="V2406" s="8">
        <f>AVERAGE(M2406:P2406)</f>
        <v>1.0073559543136321</v>
      </c>
      <c r="W2406" s="8">
        <f>LOG(V2406,2)</f>
        <v>1.0573557011569252E-2</v>
      </c>
      <c r="X2406" t="s">
        <v>4900</v>
      </c>
      <c r="Y2406">
        <f>_xlfn.T.TEST(B2406:E2406,F2406:I2406,2,1)</f>
        <v>0.85271115727557234</v>
      </c>
      <c r="Z2406">
        <f>IF(ABS(W2406)&gt;0.3014,1,0)</f>
        <v>0</v>
      </c>
      <c r="AA2406">
        <f>IF(Y2406&lt;0.05,1,0)</f>
        <v>0</v>
      </c>
      <c r="AB2406">
        <f>IF((Z2406+AA2406)&gt;1,1,0)</f>
        <v>0</v>
      </c>
      <c r="AC2406">
        <f>TINV(Y2406,3)</f>
        <v>0.20217858300977229</v>
      </c>
      <c r="AD2406">
        <f>EXP((-AC2406*AC2406)/2)</f>
        <v>0.9797693523977854</v>
      </c>
      <c r="AE2406">
        <f>-LOG10(AD2406)</f>
        <v>8.8761495833989089E-3</v>
      </c>
      <c r="AF2406">
        <f>IF(AE2406&gt;2,1,0)</f>
        <v>0</v>
      </c>
      <c r="AG2406">
        <f>IF((AF2406+Z2406)&gt;1,1,0)</f>
        <v>0</v>
      </c>
    </row>
    <row r="2407" spans="1:33" x14ac:dyDescent="0.25">
      <c r="A2407" t="s">
        <v>1192</v>
      </c>
      <c r="B2407" s="12">
        <v>13.77</v>
      </c>
      <c r="C2407" s="12">
        <v>19.239999999999998</v>
      </c>
      <c r="D2407" s="12">
        <v>24.963333333333299</v>
      </c>
      <c r="E2407" s="12">
        <v>20.155000000000001</v>
      </c>
      <c r="F2407" s="12">
        <v>15.315</v>
      </c>
      <c r="G2407" s="12">
        <v>19.093333333333302</v>
      </c>
      <c r="H2407" s="12">
        <v>25.046666666666699</v>
      </c>
      <c r="I2407" s="12">
        <v>18.57</v>
      </c>
      <c r="J2407" s="12">
        <f>AVERAGE(B2407:E2407)</f>
        <v>19.532083333333325</v>
      </c>
      <c r="K2407" s="12">
        <f>AVERAGE(F2407:I2407)</f>
        <v>19.506250000000001</v>
      </c>
      <c r="L2407" s="12">
        <f>MAX(J2407:K2407)</f>
        <v>19.532083333333325</v>
      </c>
      <c r="M2407" s="8">
        <f>F2407/B2407</f>
        <v>1.1122004357298474</v>
      </c>
      <c r="N2407" s="8">
        <f>G2407/C2407</f>
        <v>0.99237699237699084</v>
      </c>
      <c r="O2407" s="8">
        <f>H2407/D2407</f>
        <v>1.0033382294031272</v>
      </c>
      <c r="P2407" s="8">
        <f>I2407/E2407</f>
        <v>0.92135946415281567</v>
      </c>
      <c r="Q2407" s="8">
        <f>LOG(M2407,2)</f>
        <v>0.15341680746399342</v>
      </c>
      <c r="R2407" s="8">
        <f>LOG(N2407,2)</f>
        <v>-1.1039807226943933E-2</v>
      </c>
      <c r="S2407" s="8">
        <f>LOG(O2407,2)</f>
        <v>4.8080263153599213E-3</v>
      </c>
      <c r="T2407" s="8">
        <f>LOG(P2407,2)</f>
        <v>-0.11816396791565874</v>
      </c>
      <c r="U2407" s="8">
        <f>STDEV(Q2407:T2407)/SQRT(COUNT(Q2407:T2407))</f>
        <v>5.585239410384505E-2</v>
      </c>
      <c r="V2407" s="8">
        <f>AVERAGE(M2407:P2407)</f>
        <v>1.0073187804156953</v>
      </c>
      <c r="W2407" s="8">
        <f>LOG(V2407,2)</f>
        <v>1.0520317054482878E-2</v>
      </c>
      <c r="X2407" t="s">
        <v>1192</v>
      </c>
      <c r="Y2407">
        <f>_xlfn.T.TEST(B2407:E2407,F2407:I2407,2,1)</f>
        <v>0.97036813603638328</v>
      </c>
      <c r="Z2407">
        <f>IF(ABS(W2407)&gt;0.3014,1,0)</f>
        <v>0</v>
      </c>
      <c r="AA2407">
        <f>IF(Y2407&lt;0.05,1,0)</f>
        <v>0</v>
      </c>
      <c r="AB2407">
        <f>IF((Z2407+AA2407)&gt;1,1,0)</f>
        <v>0</v>
      </c>
      <c r="AC2407">
        <f>TINV(Y2407,3)</f>
        <v>4.0324255815942789E-2</v>
      </c>
      <c r="AD2407">
        <f>EXP((-AC2407*AC2407)/2)</f>
        <v>0.99918730760993413</v>
      </c>
      <c r="AE2407">
        <f>-LOG10(AD2407)</f>
        <v>3.5309131724535627E-4</v>
      </c>
      <c r="AF2407">
        <f>IF(AE2407&gt;2,1,0)</f>
        <v>0</v>
      </c>
      <c r="AG2407">
        <f>IF((AF2407+Z2407)&gt;1,1,0)</f>
        <v>0</v>
      </c>
    </row>
    <row r="2408" spans="1:33" x14ac:dyDescent="0.25">
      <c r="A2408" t="s">
        <v>658</v>
      </c>
      <c r="B2408" s="12">
        <v>115.62</v>
      </c>
      <c r="C2408" s="12">
        <v>153.24250000000001</v>
      </c>
      <c r="D2408" s="12">
        <v>136.213333333333</v>
      </c>
      <c r="E2408" s="12">
        <v>167.86250000000001</v>
      </c>
      <c r="F2408" s="12">
        <v>142.67500000000001</v>
      </c>
      <c r="G2408" s="12">
        <v>141.143333333333</v>
      </c>
      <c r="H2408" s="12">
        <v>150.68666666666701</v>
      </c>
      <c r="I2408" s="12">
        <v>128.90333333333299</v>
      </c>
      <c r="J2408" s="12">
        <f>AVERAGE(B2408:E2408)</f>
        <v>143.23458333333326</v>
      </c>
      <c r="K2408" s="12">
        <f>AVERAGE(F2408:I2408)</f>
        <v>140.85208333333327</v>
      </c>
      <c r="L2408" s="12">
        <f>MAX(J2408:K2408)</f>
        <v>143.23458333333326</v>
      </c>
      <c r="M2408" s="8">
        <f>F2408/B2408</f>
        <v>1.2339993080781873</v>
      </c>
      <c r="N2408" s="8">
        <f>G2408/C2408</f>
        <v>0.92104561941584739</v>
      </c>
      <c r="O2408" s="8">
        <f>H2408/D2408</f>
        <v>1.1062548942834822</v>
      </c>
      <c r="P2408" s="8">
        <f>I2408/E2408</f>
        <v>0.76791024399930297</v>
      </c>
      <c r="Q2408" s="8">
        <f>LOG(M2408,2)</f>
        <v>0.30334158554693558</v>
      </c>
      <c r="R2408" s="8">
        <f>LOG(N2408,2)</f>
        <v>-0.11865548007446775</v>
      </c>
      <c r="S2408" s="8">
        <f>LOG(O2408,2)</f>
        <v>0.14568383796886805</v>
      </c>
      <c r="T2408" s="8">
        <f>LOG(P2408,2)</f>
        <v>-0.38099040126443523</v>
      </c>
      <c r="U2408" s="8">
        <f>STDEV(Q2408:T2408)/SQRT(COUNT(Q2408:T2408))</f>
        <v>0.150508056065462</v>
      </c>
      <c r="V2408" s="8">
        <f>AVERAGE(M2408:P2408)</f>
        <v>1.0073025164442049</v>
      </c>
      <c r="W2408" s="8">
        <f>LOG(V2408,2)</f>
        <v>1.049702339522143E-2</v>
      </c>
      <c r="X2408" t="s">
        <v>658</v>
      </c>
      <c r="Y2408">
        <f>_xlfn.T.TEST(B2408:E2408,F2408:I2408,2,1)</f>
        <v>0.88131867272509534</v>
      </c>
      <c r="Z2408">
        <f>IF(ABS(W2408)&gt;0.3014,1,0)</f>
        <v>0</v>
      </c>
      <c r="AA2408">
        <f>IF(Y2408&lt;0.05,1,0)</f>
        <v>0</v>
      </c>
      <c r="AB2408">
        <f>IF((Z2408+AA2408)&gt;1,1,0)</f>
        <v>0</v>
      </c>
      <c r="AC2408">
        <f>TINV(Y2408,3)</f>
        <v>0.16239228453664636</v>
      </c>
      <c r="AD2408">
        <f>EXP((-AC2408*AC2408)/2)</f>
        <v>0.98690092252066097</v>
      </c>
      <c r="AE2408">
        <f>-LOG10(AD2408)</f>
        <v>5.7264450632616452E-3</v>
      </c>
      <c r="AF2408">
        <f>IF(AE2408&gt;2,1,0)</f>
        <v>0</v>
      </c>
      <c r="AG2408">
        <f>IF((AF2408+Z2408)&gt;1,1,0)</f>
        <v>0</v>
      </c>
    </row>
    <row r="2409" spans="1:33" x14ac:dyDescent="0.25">
      <c r="A2409" t="s">
        <v>1043</v>
      </c>
      <c r="B2409" s="12">
        <v>46.76</v>
      </c>
      <c r="C2409" s="12">
        <v>32.424999999999997</v>
      </c>
      <c r="D2409" s="12">
        <v>38.296666666666702</v>
      </c>
      <c r="E2409" s="12">
        <v>39.994999999999997</v>
      </c>
      <c r="F2409" s="12">
        <v>34.92</v>
      </c>
      <c r="G2409" s="12">
        <v>35.546666666666702</v>
      </c>
      <c r="H2409" s="12">
        <v>43.706666666666699</v>
      </c>
      <c r="I2409" s="12">
        <v>41.78</v>
      </c>
      <c r="J2409" s="12">
        <f>AVERAGE(B2409:E2409)</f>
        <v>39.369166666666679</v>
      </c>
      <c r="K2409" s="12">
        <f>AVERAGE(F2409:I2409)</f>
        <v>38.988333333333351</v>
      </c>
      <c r="L2409" s="12">
        <f>MAX(J2409:K2409)</f>
        <v>39.369166666666679</v>
      </c>
      <c r="M2409" s="8">
        <f>F2409/B2409</f>
        <v>0.74679213002566303</v>
      </c>
      <c r="N2409" s="8">
        <f>G2409/C2409</f>
        <v>1.0962734515548713</v>
      </c>
      <c r="O2409" s="8">
        <f>H2409/D2409</f>
        <v>1.1412655583601703</v>
      </c>
      <c r="P2409" s="8">
        <f>I2409/E2409</f>
        <v>1.0446305788223529</v>
      </c>
      <c r="Q2409" s="8">
        <f>LOG(M2409,2)</f>
        <v>-0.42122137090221617</v>
      </c>
      <c r="R2409" s="8">
        <f>LOG(N2409,2)</f>
        <v>0.13260770522875664</v>
      </c>
      <c r="S2409" s="8">
        <f>LOG(O2409,2)</f>
        <v>0.19063452795632183</v>
      </c>
      <c r="T2409" s="8">
        <f>LOG(P2409,2)</f>
        <v>6.2992840557126797E-2</v>
      </c>
      <c r="U2409" s="8">
        <f>STDEV(Q2409:T2409)/SQRT(COUNT(Q2409:T2409))</f>
        <v>0.13994518502915176</v>
      </c>
      <c r="V2409" s="8">
        <f>AVERAGE(M2409:P2409)</f>
        <v>1.0072404296907642</v>
      </c>
      <c r="W2409" s="8">
        <f>LOG(V2409,2)</f>
        <v>1.0408097764230097E-2</v>
      </c>
      <c r="X2409" t="s">
        <v>1043</v>
      </c>
      <c r="Y2409">
        <f>_xlfn.T.TEST(B2409:E2409,F2409:I2409,2,1)</f>
        <v>0.9282287639228014</v>
      </c>
      <c r="Z2409">
        <f>IF(ABS(W2409)&gt;0.3014,1,0)</f>
        <v>0</v>
      </c>
      <c r="AA2409">
        <f>IF(Y2409&lt;0.05,1,0)</f>
        <v>0</v>
      </c>
      <c r="AB2409">
        <f>IF((Z2409+AA2409)&gt;1,1,0)</f>
        <v>0</v>
      </c>
      <c r="AC2409">
        <f>TINV(Y2409,3)</f>
        <v>9.7841511498485453E-2</v>
      </c>
      <c r="AD2409">
        <f>EXP((-AC2409*AC2409)/2)</f>
        <v>0.99522495625767893</v>
      </c>
      <c r="AE2409">
        <f>-LOG10(AD2409)</f>
        <v>2.0787421497332308E-3</v>
      </c>
      <c r="AF2409">
        <f>IF(AE2409&gt;2,1,0)</f>
        <v>0</v>
      </c>
      <c r="AG2409">
        <f>IF((AF2409+Z2409)&gt;1,1,0)</f>
        <v>0</v>
      </c>
    </row>
    <row r="2410" spans="1:33" x14ac:dyDescent="0.25">
      <c r="A2410" t="s">
        <v>3048</v>
      </c>
      <c r="B2410" s="12">
        <v>53.94</v>
      </c>
      <c r="C2410" s="12">
        <v>61.454999999999998</v>
      </c>
      <c r="D2410" s="12">
        <v>48.053333333333299</v>
      </c>
      <c r="E2410" s="12">
        <v>60.32</v>
      </c>
      <c r="F2410" s="12">
        <v>54.53</v>
      </c>
      <c r="G2410" s="12">
        <v>56.75</v>
      </c>
      <c r="H2410" s="12">
        <v>58.26</v>
      </c>
      <c r="I2410" s="12">
        <v>53.183333333333302</v>
      </c>
      <c r="J2410" s="12">
        <f>AVERAGE(B2410:E2410)</f>
        <v>55.942083333333322</v>
      </c>
      <c r="K2410" s="12">
        <f>AVERAGE(F2410:I2410)</f>
        <v>55.680833333333325</v>
      </c>
      <c r="L2410" s="12">
        <f>MAX(J2410:K2410)</f>
        <v>55.942083333333322</v>
      </c>
      <c r="M2410" s="8">
        <f>F2410/B2410</f>
        <v>1.0109380793474232</v>
      </c>
      <c r="N2410" s="8">
        <f>G2410/C2410</f>
        <v>0.92343991538524128</v>
      </c>
      <c r="O2410" s="8">
        <f>H2410/D2410</f>
        <v>1.2124028856825757</v>
      </c>
      <c r="P2410" s="8">
        <f>I2410/E2410</f>
        <v>0.88168656056587036</v>
      </c>
      <c r="Q2410" s="8">
        <f>LOG(M2410,2)</f>
        <v>1.5694633883669967E-2</v>
      </c>
      <c r="R2410" s="8">
        <f>LOG(N2410,2)</f>
        <v>-0.11491000113581745</v>
      </c>
      <c r="S2410" s="8">
        <f>LOG(O2410,2)</f>
        <v>0.27786919104796698</v>
      </c>
      <c r="T2410" s="8">
        <f>LOG(P2410,2)</f>
        <v>-0.18166222582314703</v>
      </c>
      <c r="U2410" s="8">
        <f>STDEV(Q2410:T2410)/SQRT(COUNT(Q2410:T2410))</f>
        <v>0.10151388201364307</v>
      </c>
      <c r="V2410" s="8">
        <f>AVERAGE(M2410:P2410)</f>
        <v>1.0071168602452776</v>
      </c>
      <c r="W2410" s="8">
        <f>LOG(V2410,2)</f>
        <v>1.0231095375107507E-2</v>
      </c>
      <c r="X2410" t="s">
        <v>3048</v>
      </c>
      <c r="Y2410">
        <f>_xlfn.T.TEST(B2410:E2410,F2410:I2410,2,1)</f>
        <v>0.95009179382034026</v>
      </c>
      <c r="Z2410">
        <f>IF(ABS(W2410)&gt;0.3014,1,0)</f>
        <v>0</v>
      </c>
      <c r="AA2410">
        <f>IF(Y2410&lt;0.05,1,0)</f>
        <v>0</v>
      </c>
      <c r="AB2410">
        <f>IF((Z2410+AA2410)&gt;1,1,0)</f>
        <v>0</v>
      </c>
      <c r="AC2410">
        <f>TINV(Y2410,3)</f>
        <v>6.7962265479678222E-2</v>
      </c>
      <c r="AD2410">
        <f>EXP((-AC2410*AC2410)/2)</f>
        <v>0.99769322992819465</v>
      </c>
      <c r="AE2410">
        <f>-LOG10(AD2410)</f>
        <v>1.002974774566184E-3</v>
      </c>
      <c r="AF2410">
        <f>IF(AE2410&gt;2,1,0)</f>
        <v>0</v>
      </c>
      <c r="AG2410">
        <f>IF((AF2410+Z2410)&gt;1,1,0)</f>
        <v>0</v>
      </c>
    </row>
    <row r="2411" spans="1:33" x14ac:dyDescent="0.25">
      <c r="A2411" t="s">
        <v>3506</v>
      </c>
      <c r="B2411" s="12">
        <v>81.349999999999994</v>
      </c>
      <c r="C2411" s="12">
        <v>69.537499999999994</v>
      </c>
      <c r="D2411" s="12">
        <v>112.84666666666701</v>
      </c>
      <c r="E2411" s="12">
        <v>113.99</v>
      </c>
      <c r="F2411" s="12">
        <v>81.825000000000003</v>
      </c>
      <c r="G2411" s="12">
        <v>70.336666666666702</v>
      </c>
      <c r="H2411" s="12">
        <v>115.633333333333</v>
      </c>
      <c r="I2411" s="12">
        <v>112.43666666666699</v>
      </c>
      <c r="J2411" s="12">
        <f>AVERAGE(B2411:E2411)</f>
        <v>94.431041666666744</v>
      </c>
      <c r="K2411" s="12">
        <f>AVERAGE(F2411:I2411)</f>
        <v>95.057916666666671</v>
      </c>
      <c r="L2411" s="12">
        <f>MAX(J2411:K2411)</f>
        <v>95.057916666666671</v>
      </c>
      <c r="M2411" s="8">
        <f>F2411/B2411</f>
        <v>1.0058389674247081</v>
      </c>
      <c r="N2411" s="8">
        <f>G2411/C2411</f>
        <v>1.0114925999161131</v>
      </c>
      <c r="O2411" s="8">
        <f>H2411/D2411</f>
        <v>1.0246942754179653</v>
      </c>
      <c r="P2411" s="8">
        <f>I2411/E2411</f>
        <v>0.98637307366143523</v>
      </c>
      <c r="Q2411" s="8">
        <f>LOG(M2411,2)</f>
        <v>8.3993513722356965E-3</v>
      </c>
      <c r="R2411" s="8">
        <f>LOG(N2411,2)</f>
        <v>1.648576517214367E-2</v>
      </c>
      <c r="S2411" s="8">
        <f>LOG(O2411,2)</f>
        <v>3.5193535945772139E-2</v>
      </c>
      <c r="T2411" s="8">
        <f>LOG(P2411,2)</f>
        <v>-1.9794677775700042E-2</v>
      </c>
      <c r="U2411" s="8">
        <f>STDEV(Q2411:T2411)/SQRT(COUNT(Q2411:T2411))</f>
        <v>1.1427467431211704E-2</v>
      </c>
      <c r="V2411" s="8">
        <f>AVERAGE(M2411:P2411)</f>
        <v>1.0070997291050554</v>
      </c>
      <c r="W2411" s="8">
        <f>LOG(V2411,2)</f>
        <v>1.0206554805662722E-2</v>
      </c>
      <c r="X2411" t="s">
        <v>3506</v>
      </c>
      <c r="Y2411">
        <f>_xlfn.T.TEST(B2411:E2411,F2411:I2411,2,1)</f>
        <v>0.53127393616819585</v>
      </c>
      <c r="Z2411">
        <f>IF(ABS(W2411)&gt;0.3014,1,0)</f>
        <v>0</v>
      </c>
      <c r="AA2411">
        <f>IF(Y2411&lt;0.05,1,0)</f>
        <v>0</v>
      </c>
      <c r="AB2411">
        <f>IF((Z2411+AA2411)&gt;1,1,0)</f>
        <v>0</v>
      </c>
      <c r="AC2411">
        <f>TINV(Y2411,3)</f>
        <v>0.70563348906891032</v>
      </c>
      <c r="AD2411">
        <f>EXP((-AC2411*AC2411)/2)</f>
        <v>0.77961169479009607</v>
      </c>
      <c r="AE2411">
        <f>-LOG10(AD2411)</f>
        <v>0.1081216547459103</v>
      </c>
      <c r="AF2411">
        <f>IF(AE2411&gt;2,1,0)</f>
        <v>0</v>
      </c>
      <c r="AG2411">
        <f>IF((AF2411+Z2411)&gt;1,1,0)</f>
        <v>0</v>
      </c>
    </row>
    <row r="2412" spans="1:33" x14ac:dyDescent="0.25">
      <c r="A2412" t="s">
        <v>3057</v>
      </c>
      <c r="B2412" s="12">
        <v>58.67</v>
      </c>
      <c r="C2412" s="12">
        <v>38.222499999999997</v>
      </c>
      <c r="D2412" s="12">
        <v>61.676666666666698</v>
      </c>
      <c r="E2412" s="12">
        <v>62.704999999999998</v>
      </c>
      <c r="F2412" s="12">
        <v>40.664999999999999</v>
      </c>
      <c r="G2412" s="12">
        <v>49.896666666666697</v>
      </c>
      <c r="H2412" s="12">
        <v>64.846666666666707</v>
      </c>
      <c r="I2412" s="12">
        <v>61.34</v>
      </c>
      <c r="J2412" s="12">
        <f>AVERAGE(B2412:E2412)</f>
        <v>55.318541666666675</v>
      </c>
      <c r="K2412" s="12">
        <f>AVERAGE(F2412:I2412)</f>
        <v>54.187083333333355</v>
      </c>
      <c r="L2412" s="12">
        <f>MAX(J2412:K2412)</f>
        <v>55.318541666666675</v>
      </c>
      <c r="M2412" s="8">
        <f>F2412/B2412</f>
        <v>0.69311402761206742</v>
      </c>
      <c r="N2412" s="8">
        <f>G2412/C2412</f>
        <v>1.3054265594000052</v>
      </c>
      <c r="O2412" s="8">
        <f>H2412/D2412</f>
        <v>1.0513970707452847</v>
      </c>
      <c r="P2412" s="8">
        <f>I2412/E2412</f>
        <v>0.97823140100470463</v>
      </c>
      <c r="Q2412" s="8">
        <f>LOG(M2412,2)</f>
        <v>-0.52883537811249726</v>
      </c>
      <c r="R2412" s="8">
        <f>LOG(N2412,2)</f>
        <v>0.3845212968926639</v>
      </c>
      <c r="S2412" s="8">
        <f>LOG(O2412,2)</f>
        <v>7.2307620593913755E-2</v>
      </c>
      <c r="T2412" s="8">
        <f>LOG(P2412,2)</f>
        <v>-3.1752319286833107E-2</v>
      </c>
      <c r="U2412" s="8">
        <f>STDEV(Q2412:T2412)/SQRT(COUNT(Q2412:T2412))</f>
        <v>0.18953201479372042</v>
      </c>
      <c r="V2412" s="8">
        <f>AVERAGE(M2412:P2412)</f>
        <v>1.0070422646905155</v>
      </c>
      <c r="W2412" s="8">
        <f>LOG(V2412,2)</f>
        <v>1.0124233275043542E-2</v>
      </c>
      <c r="X2412" t="s">
        <v>3057</v>
      </c>
      <c r="Y2412">
        <f>_xlfn.T.TEST(B2412:E2412,F2412:I2412,2,1)</f>
        <v>0.86767343112351836</v>
      </c>
      <c r="Z2412">
        <f>IF(ABS(W2412)&gt;0.3014,1,0)</f>
        <v>0</v>
      </c>
      <c r="AA2412">
        <f>IF(Y2412&lt;0.05,1,0)</f>
        <v>0</v>
      </c>
      <c r="AB2412">
        <f>IF((Z2412+AA2412)&gt;1,1,0)</f>
        <v>0</v>
      </c>
      <c r="AC2412">
        <f>TINV(Y2412,3)</f>
        <v>0.18132222351315172</v>
      </c>
      <c r="AD2412">
        <f>EXP((-AC2412*AC2412)/2)</f>
        <v>0.98369550656068605</v>
      </c>
      <c r="AE2412">
        <f>-LOG10(AD2412)</f>
        <v>7.1393124275382558E-3</v>
      </c>
      <c r="AF2412">
        <f>IF(AE2412&gt;2,1,0)</f>
        <v>0</v>
      </c>
      <c r="AG2412">
        <f>IF((AF2412+Z2412)&gt;1,1,0)</f>
        <v>0</v>
      </c>
    </row>
    <row r="2413" spans="1:33" x14ac:dyDescent="0.25">
      <c r="A2413" t="s">
        <v>1797</v>
      </c>
      <c r="B2413" s="12">
        <v>208.39</v>
      </c>
      <c r="C2413" s="12">
        <v>214.57</v>
      </c>
      <c r="D2413" s="12">
        <v>181.16</v>
      </c>
      <c r="E2413" s="12">
        <v>168.34</v>
      </c>
      <c r="F2413" s="12">
        <v>217.75</v>
      </c>
      <c r="G2413" s="12">
        <v>193.36666666666699</v>
      </c>
      <c r="H2413" s="12">
        <v>193.59333333333299</v>
      </c>
      <c r="I2413" s="12">
        <v>170.583333333333</v>
      </c>
      <c r="J2413" s="12">
        <f>AVERAGE(B2413:E2413)</f>
        <v>193.11500000000001</v>
      </c>
      <c r="K2413" s="12">
        <f>AVERAGE(F2413:I2413)</f>
        <v>193.82333333333327</v>
      </c>
      <c r="L2413" s="12">
        <f>MAX(J2413:K2413)</f>
        <v>193.82333333333327</v>
      </c>
      <c r="M2413" s="8">
        <f>F2413/B2413</f>
        <v>1.0449157829070495</v>
      </c>
      <c r="N2413" s="8">
        <f>G2413/C2413</f>
        <v>0.90118220938000182</v>
      </c>
      <c r="O2413" s="8">
        <f>H2413/D2413</f>
        <v>1.068631780378301</v>
      </c>
      <c r="P2413" s="8">
        <f>I2413/E2413</f>
        <v>1.013326204902774</v>
      </c>
      <c r="Q2413" s="8">
        <f>LOG(M2413,2)</f>
        <v>6.338667007794932E-2</v>
      </c>
      <c r="R2413" s="8">
        <f>LOG(N2413,2)</f>
        <v>-0.1501092618872461</v>
      </c>
      <c r="S2413" s="8">
        <f>LOG(O2413,2)</f>
        <v>9.5764827675160619E-2</v>
      </c>
      <c r="T2413" s="8">
        <f>LOG(P2413,2)</f>
        <v>1.9098674078372353E-2</v>
      </c>
      <c r="U2413" s="8">
        <f>STDEV(Q2413:T2413)/SQRT(COUNT(Q2413:T2413))</f>
        <v>5.468725043065898E-2</v>
      </c>
      <c r="V2413" s="8">
        <f>AVERAGE(M2413:P2413)</f>
        <v>1.0070139943920315</v>
      </c>
      <c r="W2413" s="8">
        <f>LOG(V2413,2)</f>
        <v>1.0083732500304993E-2</v>
      </c>
      <c r="X2413" t="s">
        <v>1797</v>
      </c>
      <c r="Y2413">
        <f>_xlfn.T.TEST(B2413:E2413,F2413:I2413,2,1)</f>
        <v>0.93170143216106471</v>
      </c>
      <c r="Z2413">
        <f>IF(ABS(W2413)&gt;0.3014,1,0)</f>
        <v>0</v>
      </c>
      <c r="AA2413">
        <f>IF(Y2413&lt;0.05,1,0)</f>
        <v>0</v>
      </c>
      <c r="AB2413">
        <f>IF((Z2413+AA2413)&gt;1,1,0)</f>
        <v>0</v>
      </c>
      <c r="AC2413">
        <f>TINV(Y2413,3)</f>
        <v>9.3088717496235512E-2</v>
      </c>
      <c r="AD2413">
        <f>EXP((-AC2413*AC2413)/2)</f>
        <v>0.99567661817731123</v>
      </c>
      <c r="AE2413">
        <f>-LOG10(AD2413)</f>
        <v>1.8816914413847233E-3</v>
      </c>
      <c r="AF2413">
        <f>IF(AE2413&gt;2,1,0)</f>
        <v>0</v>
      </c>
      <c r="AG2413">
        <f>IF((AF2413+Z2413)&gt;1,1,0)</f>
        <v>0</v>
      </c>
    </row>
    <row r="2414" spans="1:33" x14ac:dyDescent="0.25">
      <c r="A2414" t="s">
        <v>1853</v>
      </c>
      <c r="B2414" s="12">
        <v>16.59</v>
      </c>
      <c r="C2414" s="12">
        <v>17.307500000000001</v>
      </c>
      <c r="D2414" s="12">
        <v>14.1466666666667</v>
      </c>
      <c r="E2414" s="12">
        <v>12.3825</v>
      </c>
      <c r="F2414" s="12">
        <v>15.455</v>
      </c>
      <c r="G2414" s="12">
        <v>16.043333333333301</v>
      </c>
      <c r="H2414" s="12">
        <v>17.5566666666667</v>
      </c>
      <c r="I2414" s="12">
        <v>11.4966666666667</v>
      </c>
      <c r="J2414" s="12">
        <f>AVERAGE(B2414:E2414)</f>
        <v>15.106666666666674</v>
      </c>
      <c r="K2414" s="12">
        <f>AVERAGE(F2414:I2414)</f>
        <v>15.137916666666674</v>
      </c>
      <c r="L2414" s="12">
        <f>MAX(J2414:K2414)</f>
        <v>15.137916666666674</v>
      </c>
      <c r="M2414" s="8">
        <f>F2414/B2414</f>
        <v>0.93158529234478604</v>
      </c>
      <c r="N2414" s="8">
        <f>G2414/C2414</f>
        <v>0.92695844768645386</v>
      </c>
      <c r="O2414" s="8">
        <f>H2414/D2414</f>
        <v>1.2410461828463708</v>
      </c>
      <c r="P2414" s="8">
        <f>I2414/E2414</f>
        <v>0.92846086546874218</v>
      </c>
      <c r="Q2414" s="8">
        <f>LOG(M2414,2)</f>
        <v>-0.10224023209763981</v>
      </c>
      <c r="R2414" s="8">
        <f>LOG(N2414,2)</f>
        <v>-0.10942342557300178</v>
      </c>
      <c r="S2414" s="8">
        <f>LOG(O2414,2)</f>
        <v>0.31155680323919138</v>
      </c>
      <c r="T2414" s="8">
        <f>LOG(P2414,2)</f>
        <v>-0.10708699289471266</v>
      </c>
      <c r="U2414" s="8">
        <f>STDEV(Q2414:T2414)/SQRT(COUNT(Q2414:T2414))</f>
        <v>0.10446246493179896</v>
      </c>
      <c r="V2414" s="8">
        <f>AVERAGE(M2414:P2414)</f>
        <v>1.0070126970865882</v>
      </c>
      <c r="W2414" s="8">
        <f>LOG(V2414,2)</f>
        <v>1.0081873919048372E-2</v>
      </c>
      <c r="X2414" t="s">
        <v>1853</v>
      </c>
      <c r="Y2414">
        <f>_xlfn.T.TEST(B2414:E2414,F2414:I2414,2,1)</f>
        <v>0.97965591783984585</v>
      </c>
      <c r="Z2414">
        <f>IF(ABS(W2414)&gt;0.3014,1,0)</f>
        <v>0</v>
      </c>
      <c r="AA2414">
        <f>IF(Y2414&lt;0.05,1,0)</f>
        <v>0</v>
      </c>
      <c r="AB2414">
        <f>IF((Z2414+AA2414)&gt;1,1,0)</f>
        <v>0</v>
      </c>
      <c r="AC2414">
        <f>TINV(Y2414,3)</f>
        <v>2.7679774140752181E-2</v>
      </c>
      <c r="AD2414">
        <f>EXP((-AC2414*AC2414)/2)</f>
        <v>0.99961698841942825</v>
      </c>
      <c r="AE2414">
        <f>-LOG10(AD2414)</f>
        <v>1.6637167912149722E-4</v>
      </c>
      <c r="AF2414">
        <f>IF(AE2414&gt;2,1,0)</f>
        <v>0</v>
      </c>
      <c r="AG2414">
        <f>IF((AF2414+Z2414)&gt;1,1,0)</f>
        <v>0</v>
      </c>
    </row>
    <row r="2415" spans="1:33" x14ac:dyDescent="0.25">
      <c r="A2415" t="s">
        <v>2489</v>
      </c>
      <c r="B2415" s="12">
        <v>325.83999999999997</v>
      </c>
      <c r="C2415" s="12">
        <v>214.14500000000001</v>
      </c>
      <c r="D2415" s="12">
        <v>136.18</v>
      </c>
      <c r="E2415" s="12">
        <v>165.46</v>
      </c>
      <c r="F2415" s="12">
        <v>180.745</v>
      </c>
      <c r="G2415" s="12">
        <v>239.70333333333301</v>
      </c>
      <c r="H2415" s="12">
        <v>139.88333333333301</v>
      </c>
      <c r="I2415" s="12">
        <v>219.476666666667</v>
      </c>
      <c r="J2415" s="12">
        <f>AVERAGE(B2415:E2415)</f>
        <v>210.40625</v>
      </c>
      <c r="K2415" s="12">
        <f>AVERAGE(F2415:I2415)</f>
        <v>194.95208333333326</v>
      </c>
      <c r="L2415" s="12">
        <f>MAX(J2415:K2415)</f>
        <v>210.40625</v>
      </c>
      <c r="M2415" s="8">
        <f>F2415/B2415</f>
        <v>0.55470476307390137</v>
      </c>
      <c r="N2415" s="8">
        <f>G2415/C2415</f>
        <v>1.1193505957801162</v>
      </c>
      <c r="O2415" s="8">
        <f>H2415/D2415</f>
        <v>1.0271943995691952</v>
      </c>
      <c r="P2415" s="8">
        <f>I2415/E2415</f>
        <v>1.3264635964382145</v>
      </c>
      <c r="Q2415" s="8">
        <f>LOG(M2415,2)</f>
        <v>-0.85020798140607967</v>
      </c>
      <c r="R2415" s="8">
        <f>LOG(N2415,2)</f>
        <v>0.16266197873871546</v>
      </c>
      <c r="S2415" s="8">
        <f>LOG(O2415,2)</f>
        <v>3.8709241786468611E-2</v>
      </c>
      <c r="T2415" s="8">
        <f>LOG(P2415,2)</f>
        <v>0.40758508268404348</v>
      </c>
      <c r="U2415" s="8">
        <f>STDEV(Q2415:T2415)/SQRT(COUNT(Q2415:T2415))</f>
        <v>0.27422404814035994</v>
      </c>
      <c r="V2415" s="8">
        <f>AVERAGE(M2415:P2415)</f>
        <v>1.0069283387153569</v>
      </c>
      <c r="W2415" s="8">
        <f>LOG(V2415,2)</f>
        <v>9.9610129784939491E-3</v>
      </c>
      <c r="X2415" t="s">
        <v>2489</v>
      </c>
      <c r="Y2415">
        <f>_xlfn.T.TEST(B2415:E2415,F2415:I2415,2,1)</f>
        <v>0.75090977245567936</v>
      </c>
      <c r="Z2415">
        <f>IF(ABS(W2415)&gt;0.3014,1,0)</f>
        <v>0</v>
      </c>
      <c r="AA2415">
        <f>IF(Y2415&lt;0.05,1,0)</f>
        <v>0</v>
      </c>
      <c r="AB2415">
        <f>IF((Z2415+AA2415)&gt;1,1,0)</f>
        <v>0</v>
      </c>
      <c r="AC2415">
        <f>TINV(Y2415,3)</f>
        <v>0.34787821601702745</v>
      </c>
      <c r="AD2415">
        <f>EXP((-AC2415*AC2415)/2)</f>
        <v>0.94128470761321847</v>
      </c>
      <c r="AE2415">
        <f>-LOG10(AD2415)</f>
        <v>2.6278996929887291E-2</v>
      </c>
      <c r="AF2415">
        <f>IF(AE2415&gt;2,1,0)</f>
        <v>0</v>
      </c>
      <c r="AG2415">
        <f>IF((AF2415+Z2415)&gt;1,1,0)</f>
        <v>0</v>
      </c>
    </row>
    <row r="2416" spans="1:33" x14ac:dyDescent="0.25">
      <c r="A2416" t="s">
        <v>3042</v>
      </c>
      <c r="B2416" s="12">
        <v>17.29</v>
      </c>
      <c r="C2416" s="12">
        <v>14.237500000000001</v>
      </c>
      <c r="D2416" s="12">
        <v>12.1833333333333</v>
      </c>
      <c r="E2416" s="12">
        <v>16.627500000000001</v>
      </c>
      <c r="F2416" s="12">
        <v>11.63</v>
      </c>
      <c r="G2416" s="12">
        <v>15.8166666666667</v>
      </c>
      <c r="H2416" s="12">
        <v>12.376666666666701</v>
      </c>
      <c r="I2416" s="12">
        <v>20.4166666666667</v>
      </c>
      <c r="J2416" s="12">
        <f>AVERAGE(B2416:E2416)</f>
        <v>15.084583333333324</v>
      </c>
      <c r="K2416" s="12">
        <f>AVERAGE(F2416:I2416)</f>
        <v>15.060000000000025</v>
      </c>
      <c r="L2416" s="12">
        <f>MAX(J2416:K2416)</f>
        <v>15.084583333333324</v>
      </c>
      <c r="M2416" s="8">
        <f>F2416/B2416</f>
        <v>0.67264314632735689</v>
      </c>
      <c r="N2416" s="8">
        <f>G2416/C2416</f>
        <v>1.1109160081943248</v>
      </c>
      <c r="O2416" s="8">
        <f>H2416/D2416</f>
        <v>1.0158686730506212</v>
      </c>
      <c r="P2416" s="8">
        <f>I2416/E2416</f>
        <v>1.2278855309978469</v>
      </c>
      <c r="Q2416" s="8">
        <f>LOG(M2416,2)</f>
        <v>-0.57208677216906334</v>
      </c>
      <c r="R2416" s="8">
        <f>LOG(N2416,2)</f>
        <v>0.15174974459184434</v>
      </c>
      <c r="S2416" s="8">
        <f>LOG(O2416,2)</f>
        <v>2.2713909014948606E-2</v>
      </c>
      <c r="T2416" s="8">
        <f>LOG(P2416,2)</f>
        <v>0.29617607246767808</v>
      </c>
      <c r="U2416" s="8">
        <f>STDEV(Q2416:T2416)/SQRT(COUNT(Q2416:T2416))</f>
        <v>0.1906074875342206</v>
      </c>
      <c r="V2416" s="8">
        <f>AVERAGE(M2416:P2416)</f>
        <v>1.0068283396425375</v>
      </c>
      <c r="W2416" s="8">
        <f>LOG(V2416,2)</f>
        <v>9.817730358384829E-3</v>
      </c>
      <c r="X2416" t="s">
        <v>3042</v>
      </c>
      <c r="Y2416">
        <f>_xlfn.T.TEST(B2416:E2416,F2416:I2416,2,1)</f>
        <v>0.99105018660405442</v>
      </c>
      <c r="Z2416">
        <f>IF(ABS(W2416)&gt;0.3014,1,0)</f>
        <v>0</v>
      </c>
      <c r="AA2416">
        <f>IF(Y2416&lt;0.05,1,0)</f>
        <v>0</v>
      </c>
      <c r="AB2416">
        <f>IF((Z2416+AA2416)&gt;1,1,0)</f>
        <v>0</v>
      </c>
      <c r="AC2416">
        <f>TINV(Y2416,3)</f>
        <v>1.2175275441261178E-2</v>
      </c>
      <c r="AD2416">
        <f>EXP((-AC2416*AC2416)/2)</f>
        <v>0.99992588408068517</v>
      </c>
      <c r="AE2416">
        <f>-LOG10(AD2416)</f>
        <v>3.2189327665159945E-5</v>
      </c>
      <c r="AF2416">
        <f>IF(AE2416&gt;2,1,0)</f>
        <v>0</v>
      </c>
      <c r="AG2416">
        <f>IF((AF2416+Z2416)&gt;1,1,0)</f>
        <v>0</v>
      </c>
    </row>
    <row r="2417" spans="1:33" x14ac:dyDescent="0.25">
      <c r="A2417" t="s">
        <v>2857</v>
      </c>
      <c r="B2417" s="12">
        <v>102.59</v>
      </c>
      <c r="C2417" s="12">
        <v>111.9975</v>
      </c>
      <c r="D2417" s="12">
        <v>114.13</v>
      </c>
      <c r="E2417" s="12">
        <v>124.39749999999999</v>
      </c>
      <c r="F2417" s="12">
        <v>111.77</v>
      </c>
      <c r="G2417" s="12">
        <v>101.463333333333</v>
      </c>
      <c r="H2417" s="12">
        <v>126.993333333333</v>
      </c>
      <c r="I2417" s="12">
        <v>114.34333333333301</v>
      </c>
      <c r="J2417" s="12">
        <f>AVERAGE(B2417:E2417)</f>
        <v>113.27874999999999</v>
      </c>
      <c r="K2417" s="12">
        <f>AVERAGE(F2417:I2417)</f>
        <v>113.64249999999976</v>
      </c>
      <c r="L2417" s="12">
        <f>MAX(J2417:K2417)</f>
        <v>113.64249999999976</v>
      </c>
      <c r="M2417" s="8">
        <f>F2417/B2417</f>
        <v>1.0894824056925625</v>
      </c>
      <c r="N2417" s="8">
        <f>G2417/C2417</f>
        <v>0.90594284098603084</v>
      </c>
      <c r="O2417" s="8">
        <f>H2417/D2417</f>
        <v>1.1127077309500832</v>
      </c>
      <c r="P2417" s="8">
        <f>I2417/E2417</f>
        <v>0.91917710029006217</v>
      </c>
      <c r="Q2417" s="8">
        <f>LOG(M2417,2)</f>
        <v>0.12364289822064253</v>
      </c>
      <c r="R2417" s="8">
        <f>LOG(N2417,2)</f>
        <v>-0.14250806627962354</v>
      </c>
      <c r="S2417" s="8">
        <f>LOG(O2417,2)</f>
        <v>0.15407469736897383</v>
      </c>
      <c r="T2417" s="8">
        <f>LOG(P2417,2)</f>
        <v>-0.12158523871088106</v>
      </c>
      <c r="U2417" s="8">
        <f>STDEV(Q2417:T2417)/SQRT(COUNT(Q2417:T2417))</f>
        <v>7.8566157129569408E-2</v>
      </c>
      <c r="V2417" s="8">
        <f>AVERAGE(M2417:P2417)</f>
        <v>1.0068275194796847</v>
      </c>
      <c r="W2417" s="8">
        <f>LOG(V2417,2)</f>
        <v>9.8165551378276393E-3</v>
      </c>
      <c r="X2417" t="s">
        <v>2857</v>
      </c>
      <c r="Y2417">
        <f>_xlfn.T.TEST(B2417:E2417,F2417:I2417,2,1)</f>
        <v>0.95690403444459027</v>
      </c>
      <c r="Z2417">
        <f>IF(ABS(W2417)&gt;0.3014,1,0)</f>
        <v>0</v>
      </c>
      <c r="AA2417">
        <f>IF(Y2417&lt;0.05,1,0)</f>
        <v>0</v>
      </c>
      <c r="AB2417">
        <f>IF((Z2417+AA2417)&gt;1,1,0)</f>
        <v>0</v>
      </c>
      <c r="AC2417">
        <f>TINV(Y2417,3)</f>
        <v>5.8670409071458283E-2</v>
      </c>
      <c r="AD2417">
        <f>EXP((-AC2417*AC2417)/2)</f>
        <v>0.99828037180749285</v>
      </c>
      <c r="AE2417">
        <f>-LOG10(AD2417)</f>
        <v>7.4746790272501879E-4</v>
      </c>
      <c r="AF2417">
        <f>IF(AE2417&gt;2,1,0)</f>
        <v>0</v>
      </c>
      <c r="AG2417">
        <f>IF((AF2417+Z2417)&gt;1,1,0)</f>
        <v>0</v>
      </c>
    </row>
    <row r="2418" spans="1:33" x14ac:dyDescent="0.25">
      <c r="A2418" t="s">
        <v>1891</v>
      </c>
      <c r="B2418" s="12">
        <v>186.96</v>
      </c>
      <c r="C2418" s="12">
        <v>153.27000000000001</v>
      </c>
      <c r="D2418" s="12">
        <v>131.88333333333301</v>
      </c>
      <c r="E2418" s="12">
        <v>115.265</v>
      </c>
      <c r="F2418" s="12">
        <v>160.84</v>
      </c>
      <c r="G2418" s="12">
        <v>160.70333333333301</v>
      </c>
      <c r="H2418" s="12">
        <v>128.15333333333299</v>
      </c>
      <c r="I2418" s="12">
        <v>132.15333333333299</v>
      </c>
      <c r="J2418" s="12">
        <f>AVERAGE(B2418:E2418)</f>
        <v>146.84458333333325</v>
      </c>
      <c r="K2418" s="12">
        <f>AVERAGE(F2418:I2418)</f>
        <v>145.46249999999975</v>
      </c>
      <c r="L2418" s="12">
        <f>MAX(J2418:K2418)</f>
        <v>146.84458333333325</v>
      </c>
      <c r="M2418" s="8">
        <f>F2418/B2418</f>
        <v>0.86029097133076593</v>
      </c>
      <c r="N2418" s="8">
        <f>G2418/C2418</f>
        <v>1.0484982927730997</v>
      </c>
      <c r="O2418" s="8">
        <f>H2418/D2418</f>
        <v>0.97171742701882957</v>
      </c>
      <c r="P2418" s="8">
        <f>I2418/E2418</f>
        <v>1.1465174453071878</v>
      </c>
      <c r="Q2418" s="8">
        <f>LOG(M2418,2)</f>
        <v>-0.21710339798246489</v>
      </c>
      <c r="R2418" s="8">
        <f>LOG(N2418,2)</f>
        <v>6.8324512355070213E-2</v>
      </c>
      <c r="S2418" s="8">
        <f>LOG(O2418,2)</f>
        <v>-4.1391252154140565E-2</v>
      </c>
      <c r="T2418" s="8">
        <f>LOG(P2418,2)</f>
        <v>0.19725830700478292</v>
      </c>
      <c r="U2418" s="8">
        <f>STDEV(Q2418:T2418)/SQRT(COUNT(Q2418:T2418))</f>
        <v>8.7756120064660423E-2</v>
      </c>
      <c r="V2418" s="8">
        <f>AVERAGE(M2418:P2418)</f>
        <v>1.0067560341074708</v>
      </c>
      <c r="W2418" s="8">
        <f>LOG(V2418,2)</f>
        <v>9.7141192673630538E-3</v>
      </c>
      <c r="X2418" t="s">
        <v>1891</v>
      </c>
      <c r="Y2418">
        <f>_xlfn.T.TEST(B2418:E2418,F2418:I2418,2,1)</f>
        <v>0.89082418155260767</v>
      </c>
      <c r="Z2418">
        <f>IF(ABS(W2418)&gt;0.3014,1,0)</f>
        <v>0</v>
      </c>
      <c r="AA2418">
        <f>IF(Y2418&lt;0.05,1,0)</f>
        <v>0</v>
      </c>
      <c r="AB2418">
        <f>IF((Z2418+AA2418)&gt;1,1,0)</f>
        <v>0</v>
      </c>
      <c r="AC2418">
        <f>TINV(Y2418,3)</f>
        <v>0.1492511937222149</v>
      </c>
      <c r="AD2418">
        <f>EXP((-AC2418*AC2418)/2)</f>
        <v>0.9889238380110027</v>
      </c>
      <c r="AE2418">
        <f>-LOG10(AD2418)</f>
        <v>4.8371543130553531E-3</v>
      </c>
      <c r="AF2418">
        <f>IF(AE2418&gt;2,1,0)</f>
        <v>0</v>
      </c>
      <c r="AG2418">
        <f>IF((AF2418+Z2418)&gt;1,1,0)</f>
        <v>0</v>
      </c>
    </row>
    <row r="2419" spans="1:33" x14ac:dyDescent="0.25">
      <c r="A2419" t="s">
        <v>2783</v>
      </c>
      <c r="B2419" s="12">
        <v>238.72</v>
      </c>
      <c r="C2419" s="12">
        <v>182.20249999999999</v>
      </c>
      <c r="D2419" s="12">
        <v>183.816666666667</v>
      </c>
      <c r="E2419" s="12">
        <v>175.42750000000001</v>
      </c>
      <c r="F2419" s="12">
        <v>206.6</v>
      </c>
      <c r="G2419" s="12">
        <v>190.00333333333299</v>
      </c>
      <c r="H2419" s="12">
        <v>194.48</v>
      </c>
      <c r="I2419" s="12">
        <v>186.066666666667</v>
      </c>
      <c r="J2419" s="12">
        <f>AVERAGE(B2419:E2419)</f>
        <v>195.04166666666674</v>
      </c>
      <c r="K2419" s="12">
        <f>AVERAGE(F2419:I2419)</f>
        <v>194.28750000000002</v>
      </c>
      <c r="L2419" s="12">
        <f>MAX(J2419:K2419)</f>
        <v>195.04166666666674</v>
      </c>
      <c r="M2419" s="8">
        <f>F2419/B2419</f>
        <v>0.86544906166219837</v>
      </c>
      <c r="N2419" s="8">
        <f>G2419/C2419</f>
        <v>1.0428140850610337</v>
      </c>
      <c r="O2419" s="8">
        <f>H2419/D2419</f>
        <v>1.0580106990660965</v>
      </c>
      <c r="P2419" s="8">
        <f>I2419/E2419</f>
        <v>1.0606470859281869</v>
      </c>
      <c r="Q2419" s="8">
        <f>LOG(M2419,2)</f>
        <v>-0.20847918650281594</v>
      </c>
      <c r="R2419" s="8">
        <f>LOG(N2419,2)</f>
        <v>6.0481974283068396E-2</v>
      </c>
      <c r="S2419" s="8">
        <f>LOG(O2419,2)</f>
        <v>8.1354216687812078E-2</v>
      </c>
      <c r="T2419" s="8">
        <f>LOG(P2419,2)</f>
        <v>8.4944701420097496E-2</v>
      </c>
      <c r="U2419" s="8">
        <f>STDEV(Q2419:T2419)/SQRT(COUNT(Q2419:T2419))</f>
        <v>7.1222663282533918E-2</v>
      </c>
      <c r="V2419" s="8">
        <f>AVERAGE(M2419:P2419)</f>
        <v>1.0067302329293788</v>
      </c>
      <c r="W2419" s="8">
        <f>LOG(V2419,2)</f>
        <v>9.6771453557015791E-3</v>
      </c>
      <c r="X2419" t="s">
        <v>2783</v>
      </c>
      <c r="Y2419">
        <f>_xlfn.T.TEST(B2419:E2419,F2419:I2419,2,1)</f>
        <v>0.94714491330584938</v>
      </c>
      <c r="Z2419">
        <f>IF(ABS(W2419)&gt;0.3014,1,0)</f>
        <v>0</v>
      </c>
      <c r="AA2419">
        <f>IF(Y2419&lt;0.05,1,0)</f>
        <v>0</v>
      </c>
      <c r="AB2419">
        <f>IF((Z2419+AA2419)&gt;1,1,0)</f>
        <v>0</v>
      </c>
      <c r="AC2419">
        <f>TINV(Y2419,3)</f>
        <v>7.1984152584175953E-2</v>
      </c>
      <c r="AD2419">
        <f>EXP((-AC2419*AC2419)/2)</f>
        <v>0.99741249426716805</v>
      </c>
      <c r="AE2419">
        <f>-LOG10(AD2419)</f>
        <v>1.1251958155700805E-3</v>
      </c>
      <c r="AF2419">
        <f>IF(AE2419&gt;2,1,0)</f>
        <v>0</v>
      </c>
      <c r="AG2419">
        <f>IF((AF2419+Z2419)&gt;1,1,0)</f>
        <v>0</v>
      </c>
    </row>
    <row r="2420" spans="1:33" x14ac:dyDescent="0.25">
      <c r="A2420" t="s">
        <v>2732</v>
      </c>
      <c r="B2420" s="12">
        <v>45.59</v>
      </c>
      <c r="C2420" s="12">
        <v>53.89</v>
      </c>
      <c r="D2420" s="12">
        <v>60.933333333333302</v>
      </c>
      <c r="E2420" s="12">
        <v>63.4925</v>
      </c>
      <c r="F2420" s="12">
        <v>50.16</v>
      </c>
      <c r="G2420" s="12">
        <v>51.906666666666702</v>
      </c>
      <c r="H2420" s="12">
        <v>55.546666666666702</v>
      </c>
      <c r="I2420" s="12">
        <v>66.756666666666703</v>
      </c>
      <c r="J2420" s="12">
        <f>AVERAGE(B2420:E2420)</f>
        <v>55.976458333333326</v>
      </c>
      <c r="K2420" s="12">
        <f>AVERAGE(F2420:I2420)</f>
        <v>56.09250000000003</v>
      </c>
      <c r="L2420" s="12">
        <f>MAX(J2420:K2420)</f>
        <v>56.09250000000003</v>
      </c>
      <c r="M2420" s="8">
        <f>F2420/B2420</f>
        <v>1.1002412809826714</v>
      </c>
      <c r="N2420" s="8">
        <f>G2420/C2420</f>
        <v>0.96319663512092601</v>
      </c>
      <c r="O2420" s="8">
        <f>H2420/D2420</f>
        <v>0.9115973741794321</v>
      </c>
      <c r="P2420" s="8">
        <f>I2420/E2420</f>
        <v>1.0514102715543836</v>
      </c>
      <c r="Q2420" s="8">
        <f>LOG(M2420,2)</f>
        <v>0.13781993893727354</v>
      </c>
      <c r="R2420" s="8">
        <f>LOG(N2420,2)</f>
        <v>-5.4097742763618492E-2</v>
      </c>
      <c r="S2420" s="8">
        <f>LOG(O2420,2)</f>
        <v>-0.13353132590478364</v>
      </c>
      <c r="T2420" s="8">
        <f>LOG(P2420,2)</f>
        <v>7.2325734228425018E-2</v>
      </c>
      <c r="U2420" s="8">
        <f>STDEV(Q2420:T2420)/SQRT(COUNT(Q2420:T2420))</f>
        <v>6.113903472199031E-2</v>
      </c>
      <c r="V2420" s="8">
        <f>AVERAGE(M2420:P2420)</f>
        <v>1.0066113904593532</v>
      </c>
      <c r="W2420" s="8">
        <f>LOG(V2420,2)</f>
        <v>9.5068280679047358E-3</v>
      </c>
      <c r="X2420" t="s">
        <v>2732</v>
      </c>
      <c r="Y2420">
        <f>_xlfn.T.TEST(B2420:E2420,F2420:I2420,2,1)</f>
        <v>0.96320835622682111</v>
      </c>
      <c r="Z2420">
        <f>IF(ABS(W2420)&gt;0.3014,1,0)</f>
        <v>0</v>
      </c>
      <c r="AA2420">
        <f>IF(Y2420&lt;0.05,1,0)</f>
        <v>0</v>
      </c>
      <c r="AB2420">
        <f>IF((Z2420+AA2420)&gt;1,1,0)</f>
        <v>0</v>
      </c>
      <c r="AC2420">
        <f>TINV(Y2420,3)</f>
        <v>5.0077381031210191E-2</v>
      </c>
      <c r="AD2420">
        <f>EXP((-AC2420*AC2420)/2)</f>
        <v>0.99874691372362845</v>
      </c>
      <c r="AE2420">
        <f>-LOG10(AD2420)</f>
        <v>5.4454971036143978E-4</v>
      </c>
      <c r="AF2420">
        <f>IF(AE2420&gt;2,1,0)</f>
        <v>0</v>
      </c>
      <c r="AG2420">
        <f>IF((AF2420+Z2420)&gt;1,1,0)</f>
        <v>0</v>
      </c>
    </row>
    <row r="2421" spans="1:33" x14ac:dyDescent="0.25">
      <c r="A2421" t="s">
        <v>3604</v>
      </c>
      <c r="B2421" s="12">
        <v>15.8</v>
      </c>
      <c r="C2421" s="12">
        <v>11.3575</v>
      </c>
      <c r="D2421" s="12">
        <v>16.27</v>
      </c>
      <c r="E2421" s="12">
        <v>19.920000000000002</v>
      </c>
      <c r="F2421" s="12">
        <v>16.77</v>
      </c>
      <c r="G2421" s="12">
        <v>11.466666666666701</v>
      </c>
      <c r="H2421" s="12">
        <v>18.913333333333298</v>
      </c>
      <c r="I2421" s="12">
        <v>15.793333333333299</v>
      </c>
      <c r="J2421" s="12">
        <f>AVERAGE(B2421:E2421)</f>
        <v>15.836874999999999</v>
      </c>
      <c r="K2421" s="12">
        <f>AVERAGE(F2421:I2421)</f>
        <v>15.735833333333325</v>
      </c>
      <c r="L2421" s="12">
        <f>MAX(J2421:K2421)</f>
        <v>15.836874999999999</v>
      </c>
      <c r="M2421" s="8">
        <f>F2421/B2421</f>
        <v>1.061392405063291</v>
      </c>
      <c r="N2421" s="8">
        <f>G2421/C2421</f>
        <v>1.0096118570694872</v>
      </c>
      <c r="O2421" s="8">
        <f>H2421/D2421</f>
        <v>1.1624667076418747</v>
      </c>
      <c r="P2421" s="8">
        <f>I2421/E2421</f>
        <v>0.7928380187416314</v>
      </c>
      <c r="Q2421" s="8">
        <f>LOG(M2421,2)</f>
        <v>8.5958130499880853E-2</v>
      </c>
      <c r="R2421" s="8">
        <f>LOG(N2421,2)</f>
        <v>1.380075881156578E-2</v>
      </c>
      <c r="S2421" s="8">
        <f>LOG(O2421,2)</f>
        <v>0.21718939888067243</v>
      </c>
      <c r="T2421" s="8">
        <f>LOG(P2421,2)</f>
        <v>-0.33490194954900915</v>
      </c>
      <c r="U2421" s="8">
        <f>STDEV(Q2421:T2421)/SQRT(COUNT(Q2421:T2421))</f>
        <v>0.11790859046017209</v>
      </c>
      <c r="V2421" s="8">
        <f>AVERAGE(M2421:P2421)</f>
        <v>1.006577247129071</v>
      </c>
      <c r="W2421" s="8">
        <f>LOG(V2421,2)</f>
        <v>9.4578923523313957E-3</v>
      </c>
      <c r="X2421" t="s">
        <v>3604</v>
      </c>
      <c r="Y2421">
        <f>_xlfn.T.TEST(B2421:E2421,F2421:I2421,2,1)</f>
        <v>0.94852242493050576</v>
      </c>
      <c r="Z2421">
        <f>IF(ABS(W2421)&gt;0.3014,1,0)</f>
        <v>0</v>
      </c>
      <c r="AA2421">
        <f>IF(Y2421&lt;0.05,1,0)</f>
        <v>0</v>
      </c>
      <c r="AB2421">
        <f>IF((Z2421+AA2421)&gt;1,1,0)</f>
        <v>0</v>
      </c>
      <c r="AC2421">
        <f>TINV(Y2421,3)</f>
        <v>7.0103944272787655E-2</v>
      </c>
      <c r="AD2421">
        <f>EXP((-AC2421*AC2421)/2)</f>
        <v>0.99754573514346623</v>
      </c>
      <c r="AE2421">
        <f>-LOG10(AD2421)</f>
        <v>1.0671837964979921E-3</v>
      </c>
      <c r="AF2421">
        <f>IF(AE2421&gt;2,1,0)</f>
        <v>0</v>
      </c>
      <c r="AG2421">
        <f>IF((AF2421+Z2421)&gt;1,1,0)</f>
        <v>0</v>
      </c>
    </row>
    <row r="2422" spans="1:33" x14ac:dyDescent="0.25">
      <c r="A2422" t="s">
        <v>224</v>
      </c>
      <c r="B2422" s="12">
        <v>64.02</v>
      </c>
      <c r="C2422" s="12">
        <v>63.37</v>
      </c>
      <c r="D2422" s="12">
        <v>72.263333333333307</v>
      </c>
      <c r="E2422" s="12">
        <v>59.44</v>
      </c>
      <c r="F2422" s="12">
        <v>60.134999999999998</v>
      </c>
      <c r="G2422" s="12">
        <v>62.113333333333301</v>
      </c>
      <c r="H2422" s="12">
        <v>73.176666666666705</v>
      </c>
      <c r="I2422" s="12">
        <v>65.023333333333298</v>
      </c>
      <c r="J2422" s="12">
        <f>AVERAGE(B2422:E2422)</f>
        <v>64.773333333333326</v>
      </c>
      <c r="K2422" s="12">
        <f>AVERAGE(F2422:I2422)</f>
        <v>65.112083333333331</v>
      </c>
      <c r="L2422" s="12">
        <f>MAX(J2422:K2422)</f>
        <v>65.112083333333331</v>
      </c>
      <c r="M2422" s="8">
        <f>F2422/B2422</f>
        <v>0.93931583880037495</v>
      </c>
      <c r="N2422" s="8">
        <f>G2422/C2422</f>
        <v>0.98016937562463791</v>
      </c>
      <c r="O2422" s="8">
        <f>H2422/D2422</f>
        <v>1.012638959361595</v>
      </c>
      <c r="P2422" s="8">
        <f>I2422/E2422</f>
        <v>1.0939322566173166</v>
      </c>
      <c r="Q2422" s="8">
        <f>LOG(M2422,2)</f>
        <v>-9.03177586736542E-2</v>
      </c>
      <c r="R2422" s="8">
        <f>LOG(N2422,2)</f>
        <v>-2.8897022945510838E-2</v>
      </c>
      <c r="S2422" s="8">
        <f>LOG(O2422,2)</f>
        <v>1.8119895381037771E-2</v>
      </c>
      <c r="T2422" s="8">
        <f>LOG(P2422,2)</f>
        <v>0.12952339985961039</v>
      </c>
      <c r="U2422" s="8">
        <f>STDEV(Q2422:T2422)/SQRT(COUNT(Q2422:T2422))</f>
        <v>4.6453320737126692E-2</v>
      </c>
      <c r="V2422" s="8">
        <f>AVERAGE(M2422:P2422)</f>
        <v>1.0065141076009811</v>
      </c>
      <c r="W2422" s="8">
        <f>LOG(V2422,2)</f>
        <v>9.3673936435915289E-3</v>
      </c>
      <c r="X2422" t="s">
        <v>224</v>
      </c>
      <c r="Y2422">
        <f>_xlfn.T.TEST(B2422:E2422,F2422:I2422,2,1)</f>
        <v>0.87655908608198407</v>
      </c>
      <c r="Z2422">
        <f>IF(ABS(W2422)&gt;0.3014,1,0)</f>
        <v>0</v>
      </c>
      <c r="AA2422">
        <f>IF(Y2422&lt;0.05,1,0)</f>
        <v>0</v>
      </c>
      <c r="AB2422">
        <f>IF((Z2422+AA2422)&gt;1,1,0)</f>
        <v>0</v>
      </c>
      <c r="AC2422">
        <f>TINV(Y2422,3)</f>
        <v>0.1689860426225071</v>
      </c>
      <c r="AD2422">
        <f>EXP((-AC2422*AC2422)/2)</f>
        <v>0.98582330794936479</v>
      </c>
      <c r="AE2422">
        <f>-LOG10(AD2422)</f>
        <v>6.2009179786889339E-3</v>
      </c>
      <c r="AF2422">
        <f>IF(AE2422&gt;2,1,0)</f>
        <v>0</v>
      </c>
      <c r="AG2422">
        <f>IF((AF2422+Z2422)&gt;1,1,0)</f>
        <v>0</v>
      </c>
    </row>
    <row r="2423" spans="1:33" x14ac:dyDescent="0.25">
      <c r="A2423" t="s">
        <v>3223</v>
      </c>
      <c r="B2423" s="12">
        <v>301.73</v>
      </c>
      <c r="C2423" s="12">
        <v>207.5575</v>
      </c>
      <c r="D2423" s="12">
        <v>304.31</v>
      </c>
      <c r="E2423" s="12">
        <v>244.57249999999999</v>
      </c>
      <c r="F2423" s="12">
        <v>221.07</v>
      </c>
      <c r="G2423" s="12">
        <v>263.81333333333299</v>
      </c>
      <c r="H2423" s="12">
        <v>252.90333333333299</v>
      </c>
      <c r="I2423" s="12">
        <v>291.26666666666699</v>
      </c>
      <c r="J2423" s="12">
        <f>AVERAGE(B2423:E2423)</f>
        <v>264.54250000000002</v>
      </c>
      <c r="K2423" s="12">
        <f>AVERAGE(F2423:I2423)</f>
        <v>257.26333333333321</v>
      </c>
      <c r="L2423" s="12">
        <f>MAX(J2423:K2423)</f>
        <v>264.54250000000002</v>
      </c>
      <c r="M2423" s="8">
        <f>F2423/B2423</f>
        <v>0.73267490803035817</v>
      </c>
      <c r="N2423" s="8">
        <f>G2423/C2423</f>
        <v>1.2710373430655746</v>
      </c>
      <c r="O2423" s="8">
        <f>H2423/D2423</f>
        <v>0.83107138553886828</v>
      </c>
      <c r="P2423" s="8">
        <f>I2423/E2423</f>
        <v>1.190921574039056</v>
      </c>
      <c r="Q2423" s="8">
        <f>LOG(M2423,2)</f>
        <v>-0.44875488644357864</v>
      </c>
      <c r="R2423" s="8">
        <f>LOG(N2423,2)</f>
        <v>0.34600641733271442</v>
      </c>
      <c r="S2423" s="8">
        <f>LOG(O2423,2)</f>
        <v>-0.26695569112917888</v>
      </c>
      <c r="T2423" s="8">
        <f>LOG(P2423,2)</f>
        <v>0.25207841028824085</v>
      </c>
      <c r="U2423" s="8">
        <f>STDEV(Q2423:T2423)/SQRT(COUNT(Q2423:T2423))</f>
        <v>0.19417588689964893</v>
      </c>
      <c r="V2423" s="8">
        <f>AVERAGE(M2423:P2423)</f>
        <v>1.0064263026684641</v>
      </c>
      <c r="W2423" s="8">
        <f>LOG(V2423,2)</f>
        <v>9.2415322518265338E-3</v>
      </c>
      <c r="X2423" t="s">
        <v>3223</v>
      </c>
      <c r="Y2423">
        <f>_xlfn.T.TEST(B2423:E2423,F2423:I2423,2,1)</f>
        <v>0.84640772426496158</v>
      </c>
      <c r="Z2423">
        <f>IF(ABS(W2423)&gt;0.3014,1,0)</f>
        <v>0</v>
      </c>
      <c r="AA2423">
        <f>IF(Y2423&lt;0.05,1,0)</f>
        <v>0</v>
      </c>
      <c r="AB2423">
        <f>IF((Z2423+AA2423)&gt;1,1,0)</f>
        <v>0</v>
      </c>
      <c r="AC2423">
        <f>TINV(Y2423,3)</f>
        <v>0.21099920279101078</v>
      </c>
      <c r="AD2423">
        <f>EXP((-AC2423*AC2423)/2)</f>
        <v>0.97798560116661659</v>
      </c>
      <c r="AE2423">
        <f>-LOG10(AD2423)</f>
        <v>9.6675392613942597E-3</v>
      </c>
      <c r="AF2423">
        <f>IF(AE2423&gt;2,1,0)</f>
        <v>0</v>
      </c>
      <c r="AG2423">
        <f>IF((AF2423+Z2423)&gt;1,1,0)</f>
        <v>0</v>
      </c>
    </row>
    <row r="2424" spans="1:33" x14ac:dyDescent="0.25">
      <c r="A2424" t="s">
        <v>5751</v>
      </c>
      <c r="B2424" s="12">
        <v>102.14</v>
      </c>
      <c r="C2424" s="12">
        <v>83.642499999999998</v>
      </c>
      <c r="D2424" s="12">
        <v>79.576666666666696</v>
      </c>
      <c r="E2424" s="12">
        <v>84.292500000000004</v>
      </c>
      <c r="F2424" s="12">
        <v>82.075000000000003</v>
      </c>
      <c r="G2424" s="12">
        <v>81.08</v>
      </c>
      <c r="H2424" s="12">
        <v>93.59</v>
      </c>
      <c r="I2424" s="12">
        <v>90.69</v>
      </c>
      <c r="J2424" s="12">
        <f>AVERAGE(B2424:E2424)</f>
        <v>87.412916666666675</v>
      </c>
      <c r="K2424" s="12">
        <f>AVERAGE(F2424:I2424)</f>
        <v>86.858750000000001</v>
      </c>
      <c r="L2424" s="12">
        <f>MAX(J2424:K2424)</f>
        <v>87.412916666666675</v>
      </c>
      <c r="M2424" s="8">
        <f>F2424/B2424</f>
        <v>0.80355394556491089</v>
      </c>
      <c r="N2424" s="8">
        <f>G2424/C2424</f>
        <v>0.96936366081836389</v>
      </c>
      <c r="O2424" s="8">
        <f>H2424/D2424</f>
        <v>1.1760985213421016</v>
      </c>
      <c r="P2424" s="8">
        <f>I2424/E2424</f>
        <v>1.0758964320669098</v>
      </c>
      <c r="Q2424" s="8">
        <f>LOG(M2424,2)</f>
        <v>-0.31553321425207292</v>
      </c>
      <c r="R2424" s="8">
        <f>LOG(N2424,2)</f>
        <v>-4.489009463990408E-2</v>
      </c>
      <c r="S2424" s="8">
        <f>LOG(O2424,2)</f>
        <v>0.23400891927134757</v>
      </c>
      <c r="T2424" s="8">
        <f>LOG(P2424,2)</f>
        <v>0.10553920788076394</v>
      </c>
      <c r="U2424" s="8">
        <f>STDEV(Q2424:T2424)/SQRT(COUNT(Q2424:T2424))</f>
        <v>0.11809815313560833</v>
      </c>
      <c r="V2424" s="8">
        <f>AVERAGE(M2424:P2424)</f>
        <v>1.0062281399480715</v>
      </c>
      <c r="W2424" s="8">
        <f>LOG(V2424,2)</f>
        <v>8.9574413827038027E-3</v>
      </c>
      <c r="X2424" t="s">
        <v>5751</v>
      </c>
      <c r="Y2424">
        <f>_xlfn.T.TEST(B2424:E2424,F2424:I2424,2,1)</f>
        <v>0.94451596915918645</v>
      </c>
      <c r="Z2424">
        <f>IF(ABS(W2424)&gt;0.3014,1,0)</f>
        <v>0</v>
      </c>
      <c r="AA2424">
        <f>IF(Y2424&lt;0.05,1,0)</f>
        <v>0</v>
      </c>
      <c r="AB2424">
        <f>IF((Z2424+AA2424)&gt;1,1,0)</f>
        <v>0</v>
      </c>
      <c r="AC2424">
        <f>TINV(Y2424,3)</f>
        <v>7.5573427688102143E-2</v>
      </c>
      <c r="AD2424">
        <f>EXP((-AC2424*AC2424)/2)</f>
        <v>0.99714840206505695</v>
      </c>
      <c r="AE2424">
        <f>-LOG10(AD2424)</f>
        <v>1.2402023686130938E-3</v>
      </c>
      <c r="AF2424">
        <f>IF(AE2424&gt;2,1,0)</f>
        <v>0</v>
      </c>
      <c r="AG2424">
        <f>IF((AF2424+Z2424)&gt;1,1,0)</f>
        <v>0</v>
      </c>
    </row>
    <row r="2425" spans="1:33" x14ac:dyDescent="0.25">
      <c r="A2425" t="s">
        <v>3953</v>
      </c>
      <c r="B2425" s="12">
        <v>55.34</v>
      </c>
      <c r="C2425" s="12">
        <v>46.442500000000003</v>
      </c>
      <c r="D2425" s="12">
        <v>29.55</v>
      </c>
      <c r="E2425" s="12">
        <v>55.664999999999999</v>
      </c>
      <c r="F2425" s="12">
        <v>43.505000000000003</v>
      </c>
      <c r="G2425" s="12">
        <v>51.0133333333333</v>
      </c>
      <c r="H2425" s="12">
        <v>48.1533333333333</v>
      </c>
      <c r="I2425" s="12">
        <v>28.433333333333302</v>
      </c>
      <c r="J2425" s="12">
        <f>AVERAGE(B2425:E2425)</f>
        <v>46.749375000000001</v>
      </c>
      <c r="K2425" s="12">
        <f>AVERAGE(F2425:I2425)</f>
        <v>42.776249999999976</v>
      </c>
      <c r="L2425" s="12">
        <f>MAX(J2425:K2425)</f>
        <v>46.749375000000001</v>
      </c>
      <c r="M2425" s="8">
        <f>F2425/B2425</f>
        <v>0.78614022406938922</v>
      </c>
      <c r="N2425" s="8">
        <f>G2425/C2425</f>
        <v>1.0984191921910598</v>
      </c>
      <c r="O2425" s="8">
        <f>H2425/D2425</f>
        <v>1.6295544275239695</v>
      </c>
      <c r="P2425" s="8">
        <f>I2425/E2425</f>
        <v>0.51079373633941083</v>
      </c>
      <c r="Q2425" s="8">
        <f>LOG(M2425,2)</f>
        <v>-0.3471414254998656</v>
      </c>
      <c r="R2425" s="8">
        <f>LOG(N2425,2)</f>
        <v>0.13542873838804642</v>
      </c>
      <c r="S2425" s="8">
        <f>LOG(O2425,2)</f>
        <v>0.70447753925510348</v>
      </c>
      <c r="T2425" s="8">
        <f>LOG(P2425,2)</f>
        <v>-0.96918726093418728</v>
      </c>
      <c r="U2425" s="8">
        <f>STDEV(Q2425:T2425)/SQRT(COUNT(Q2425:T2425))</f>
        <v>0.35563512254509344</v>
      </c>
      <c r="V2425" s="8">
        <f>AVERAGE(M2425:P2425)</f>
        <v>1.0062268950309572</v>
      </c>
      <c r="W2425" s="8">
        <f>LOG(V2425,2)</f>
        <v>8.9556564625780082E-3</v>
      </c>
      <c r="X2425" t="s">
        <v>3953</v>
      </c>
      <c r="Y2425">
        <f>_xlfn.T.TEST(B2425:E2425,F2425:I2425,2,1)</f>
        <v>0.71610684190743756</v>
      </c>
      <c r="Z2425">
        <f>IF(ABS(W2425)&gt;0.3014,1,0)</f>
        <v>0</v>
      </c>
      <c r="AA2425">
        <f>IF(Y2425&lt;0.05,1,0)</f>
        <v>0</v>
      </c>
      <c r="AB2425">
        <f>IF((Z2425+AA2425)&gt;1,1,0)</f>
        <v>0</v>
      </c>
      <c r="AC2425">
        <f>TINV(Y2425,3)</f>
        <v>0.39974088446421679</v>
      </c>
      <c r="AD2425">
        <f>EXP((-AC2425*AC2425)/2)</f>
        <v>0.92321199786716224</v>
      </c>
      <c r="AE2425">
        <f>-LOG10(AD2425)</f>
        <v>3.46985601527664E-2</v>
      </c>
      <c r="AF2425">
        <f>IF(AE2425&gt;2,1,0)</f>
        <v>0</v>
      </c>
      <c r="AG2425">
        <f>IF((AF2425+Z2425)&gt;1,1,0)</f>
        <v>0</v>
      </c>
    </row>
    <row r="2426" spans="1:33" x14ac:dyDescent="0.25">
      <c r="A2426" t="s">
        <v>1970</v>
      </c>
      <c r="B2426" s="12">
        <v>128</v>
      </c>
      <c r="C2426" s="12">
        <v>82.967500000000001</v>
      </c>
      <c r="D2426" s="12">
        <v>130.84666666666701</v>
      </c>
      <c r="E2426" s="12">
        <v>116.66</v>
      </c>
      <c r="F2426" s="12">
        <v>124.685</v>
      </c>
      <c r="G2426" s="12">
        <v>92.906666666666695</v>
      </c>
      <c r="H2426" s="12">
        <v>125.19</v>
      </c>
      <c r="I2426" s="12">
        <v>113.62666666666701</v>
      </c>
      <c r="J2426" s="12">
        <f>AVERAGE(B2426:E2426)</f>
        <v>114.61854166666674</v>
      </c>
      <c r="K2426" s="12">
        <f>AVERAGE(F2426:I2426)</f>
        <v>114.10208333333343</v>
      </c>
      <c r="L2426" s="12">
        <f>MAX(J2426:K2426)</f>
        <v>114.61854166666674</v>
      </c>
      <c r="M2426" s="8">
        <f>F2426/B2426</f>
        <v>0.97410156250000002</v>
      </c>
      <c r="N2426" s="8">
        <f>G2426/C2426</f>
        <v>1.1197959040186423</v>
      </c>
      <c r="O2426" s="8">
        <f>H2426/D2426</f>
        <v>0.95676873694400322</v>
      </c>
      <c r="P2426" s="8">
        <f>I2426/E2426</f>
        <v>0.9739985142008144</v>
      </c>
      <c r="Q2426" s="8">
        <f>LOG(M2426,2)</f>
        <v>-3.7855895396641533E-2</v>
      </c>
      <c r="R2426" s="8">
        <f>LOG(N2426,2)</f>
        <v>0.16323580809370947</v>
      </c>
      <c r="S2426" s="8">
        <f>LOG(O2426,2)</f>
        <v>-6.3757845602941107E-2</v>
      </c>
      <c r="T2426" s="8">
        <f>LOG(P2426,2)</f>
        <v>-3.8008523356697424E-2</v>
      </c>
      <c r="U2426" s="8">
        <f>STDEV(Q2426:T2426)/SQRT(COUNT(Q2426:T2426))</f>
        <v>5.2796234652682246E-2</v>
      </c>
      <c r="V2426" s="8">
        <f>AVERAGE(M2426:P2426)</f>
        <v>1.0061661794158649</v>
      </c>
      <c r="W2426" s="8">
        <f>LOG(V2426,2)</f>
        <v>8.8686017833138585E-3</v>
      </c>
      <c r="X2426" t="s">
        <v>1970</v>
      </c>
      <c r="Y2426">
        <f>_xlfn.T.TEST(B2426:E2426,F2426:I2426,2,1)</f>
        <v>0.89309200914026587</v>
      </c>
      <c r="Z2426">
        <f>IF(ABS(W2426)&gt;0.3014,1,0)</f>
        <v>0</v>
      </c>
      <c r="AA2426">
        <f>IF(Y2426&lt;0.05,1,0)</f>
        <v>0</v>
      </c>
      <c r="AB2426">
        <f>IF((Z2426+AA2426)&gt;1,1,0)</f>
        <v>0</v>
      </c>
      <c r="AC2426">
        <f>TINV(Y2426,3)</f>
        <v>0.14612113192671203</v>
      </c>
      <c r="AD2426">
        <f>EXP((-AC2426*AC2426)/2)</f>
        <v>0.98938109036299993</v>
      </c>
      <c r="AE2426">
        <f>-LOG10(AD2426)</f>
        <v>4.6363943857076926E-3</v>
      </c>
      <c r="AF2426">
        <f>IF(AE2426&gt;2,1,0)</f>
        <v>0</v>
      </c>
      <c r="AG2426">
        <f>IF((AF2426+Z2426)&gt;1,1,0)</f>
        <v>0</v>
      </c>
    </row>
    <row r="2427" spans="1:33" x14ac:dyDescent="0.25">
      <c r="A2427" t="s">
        <v>6043</v>
      </c>
      <c r="B2427" s="12">
        <v>34.9</v>
      </c>
      <c r="C2427" s="12">
        <v>70.287499999999994</v>
      </c>
      <c r="D2427" s="12">
        <v>82.58</v>
      </c>
      <c r="E2427" s="12">
        <v>67.417500000000004</v>
      </c>
      <c r="F2427" s="12">
        <v>50.54</v>
      </c>
      <c r="G2427" s="12">
        <v>52.673333333333296</v>
      </c>
      <c r="H2427" s="12">
        <v>58.473333333333301</v>
      </c>
      <c r="I2427" s="12">
        <v>75.430000000000007</v>
      </c>
      <c r="J2427" s="12">
        <f>AVERAGE(B2427:E2427)</f>
        <v>63.796250000000001</v>
      </c>
      <c r="K2427" s="12">
        <f>AVERAGE(F2427:I2427)</f>
        <v>59.279166666666654</v>
      </c>
      <c r="L2427" s="12">
        <f>MAX(J2427:K2427)</f>
        <v>63.796250000000001</v>
      </c>
      <c r="M2427" s="8">
        <f>F2427/B2427</f>
        <v>1.4481375358166189</v>
      </c>
      <c r="N2427" s="8">
        <f>G2427/C2427</f>
        <v>0.74939830458236956</v>
      </c>
      <c r="O2427" s="8">
        <f>H2427/D2427</f>
        <v>0.7080810527165573</v>
      </c>
      <c r="P2427" s="8">
        <f>I2427/E2427</f>
        <v>1.1188489635480403</v>
      </c>
      <c r="Q2427" s="8">
        <f>LOG(M2427,2)</f>
        <v>0.53419862784776051</v>
      </c>
      <c r="R2427" s="8">
        <f>LOG(N2427,2)</f>
        <v>-0.41619538112929572</v>
      </c>
      <c r="S2427" s="8">
        <f>LOG(O2427,2)</f>
        <v>-0.49801358251786942</v>
      </c>
      <c r="T2427" s="8">
        <f>LOG(P2427,2)</f>
        <v>0.16201529614719476</v>
      </c>
      <c r="U2427" s="8">
        <f>STDEV(Q2427:T2427)/SQRT(COUNT(Q2427:T2427))</f>
        <v>0.24511439412675151</v>
      </c>
      <c r="V2427" s="8">
        <f>AVERAGE(M2427:P2427)</f>
        <v>1.0061164641658964</v>
      </c>
      <c r="W2427" s="8">
        <f>LOG(V2427,2)</f>
        <v>8.7973156299203051E-3</v>
      </c>
      <c r="X2427" t="s">
        <v>6043</v>
      </c>
      <c r="Y2427">
        <f>_xlfn.T.TEST(B2427:E2427,F2427:I2427,2,1)</f>
        <v>0.67177694846796432</v>
      </c>
      <c r="Z2427">
        <f>IF(ABS(W2427)&gt;0.3014,1,0)</f>
        <v>0</v>
      </c>
      <c r="AA2427">
        <f>IF(Y2427&lt;0.05,1,0)</f>
        <v>0</v>
      </c>
      <c r="AB2427">
        <f>IF((Z2427+AA2427)&gt;1,1,0)</f>
        <v>0</v>
      </c>
      <c r="AC2427">
        <f>TINV(Y2427,3)</f>
        <v>0.46785842714088838</v>
      </c>
      <c r="AD2427">
        <f>EXP((-AC2427*AC2427)/2)</f>
        <v>0.89633078547181666</v>
      </c>
      <c r="AE2427">
        <f>-LOG10(AD2427)</f>
        <v>4.7531686996662076E-2</v>
      </c>
      <c r="AF2427">
        <f>IF(AE2427&gt;2,1,0)</f>
        <v>0</v>
      </c>
      <c r="AG2427">
        <f>IF((AF2427+Z2427)&gt;1,1,0)</f>
        <v>0</v>
      </c>
    </row>
    <row r="2428" spans="1:33" x14ac:dyDescent="0.25">
      <c r="A2428" t="s">
        <v>3783</v>
      </c>
      <c r="B2428" s="12">
        <v>74.150000000000006</v>
      </c>
      <c r="C2428" s="12">
        <v>84.892499999999998</v>
      </c>
      <c r="D2428" s="12">
        <v>61.79</v>
      </c>
      <c r="E2428" s="12">
        <v>65.527500000000003</v>
      </c>
      <c r="F2428" s="12">
        <v>65.03</v>
      </c>
      <c r="G2428" s="12">
        <v>77.356666666666698</v>
      </c>
      <c r="H2428" s="12">
        <v>66.846666666666707</v>
      </c>
      <c r="I2428" s="12">
        <v>75.62</v>
      </c>
      <c r="J2428" s="12">
        <f>AVERAGE(B2428:E2428)</f>
        <v>71.59</v>
      </c>
      <c r="K2428" s="12">
        <f>AVERAGE(F2428:I2428)</f>
        <v>71.213333333333352</v>
      </c>
      <c r="L2428" s="12">
        <f>MAX(J2428:K2428)</f>
        <v>71.59</v>
      </c>
      <c r="M2428" s="8">
        <f>F2428/B2428</f>
        <v>0.87700606877950094</v>
      </c>
      <c r="N2428" s="8">
        <f>G2428/C2428</f>
        <v>0.91123087041454431</v>
      </c>
      <c r="O2428" s="8">
        <f>H2428/D2428</f>
        <v>1.08183632734531</v>
      </c>
      <c r="P2428" s="8">
        <f>I2428/E2428</f>
        <v>1.1540193048720002</v>
      </c>
      <c r="Q2428" s="8">
        <f>LOG(M2428,2)</f>
        <v>-0.18934126890173594</v>
      </c>
      <c r="R2428" s="8">
        <f>LOG(N2428,2)</f>
        <v>-0.13411147181020733</v>
      </c>
      <c r="S2428" s="8">
        <f>LOG(O2428,2)</f>
        <v>0.11348224815866396</v>
      </c>
      <c r="T2428" s="8">
        <f>LOG(P2428,2)</f>
        <v>0.20666735813430273</v>
      </c>
      <c r="U2428" s="8">
        <f>STDEV(Q2428:T2428)/SQRT(COUNT(Q2428:T2428))</f>
        <v>9.5491226853364558E-2</v>
      </c>
      <c r="V2428" s="8">
        <f>AVERAGE(M2428:P2428)</f>
        <v>1.0060231428528388</v>
      </c>
      <c r="W2428" s="8">
        <f>LOG(V2428,2)</f>
        <v>8.6634937070434112E-3</v>
      </c>
      <c r="X2428" t="s">
        <v>3783</v>
      </c>
      <c r="Y2428">
        <f>_xlfn.T.TEST(B2428:E2428,F2428:I2428,2,1)</f>
        <v>0.94136327471029757</v>
      </c>
      <c r="Z2428">
        <f>IF(ABS(W2428)&gt;0.3014,1,0)</f>
        <v>0</v>
      </c>
      <c r="AA2428">
        <f>IF(Y2428&lt;0.05,1,0)</f>
        <v>0</v>
      </c>
      <c r="AB2428">
        <f>IF((Z2428+AA2428)&gt;1,1,0)</f>
        <v>0</v>
      </c>
      <c r="AC2428">
        <f>TINV(Y2428,3)</f>
        <v>7.9879489286691821E-2</v>
      </c>
      <c r="AD2428">
        <f>EXP((-AC2428*AC2428)/2)</f>
        <v>0.99681471740670191</v>
      </c>
      <c r="AE2428">
        <f>-LOG10(AD2428)</f>
        <v>1.3855585246593187E-3</v>
      </c>
      <c r="AF2428">
        <f>IF(AE2428&gt;2,1,0)</f>
        <v>0</v>
      </c>
      <c r="AG2428">
        <f>IF((AF2428+Z2428)&gt;1,1,0)</f>
        <v>0</v>
      </c>
    </row>
    <row r="2429" spans="1:33" x14ac:dyDescent="0.25">
      <c r="A2429" t="s">
        <v>2901</v>
      </c>
      <c r="B2429" s="12">
        <v>35.29</v>
      </c>
      <c r="C2429" s="12">
        <v>28.62</v>
      </c>
      <c r="D2429" s="12">
        <v>21.5966666666667</v>
      </c>
      <c r="E2429" s="12">
        <v>8.0625</v>
      </c>
      <c r="F2429" s="12">
        <v>22.954999999999998</v>
      </c>
      <c r="G2429" s="12">
        <v>30.52</v>
      </c>
      <c r="H2429" s="12">
        <v>17.1933333333333</v>
      </c>
      <c r="I2429" s="12">
        <v>12.1833333333333</v>
      </c>
      <c r="J2429" s="12">
        <f>AVERAGE(B2429:E2429)</f>
        <v>23.392291666666672</v>
      </c>
      <c r="K2429" s="12">
        <f>AVERAGE(F2429:I2429)</f>
        <v>20.712916666666647</v>
      </c>
      <c r="L2429" s="12">
        <f>MAX(J2429:K2429)</f>
        <v>23.392291666666672</v>
      </c>
      <c r="M2429" s="8">
        <f>F2429/B2429</f>
        <v>0.65046755454803062</v>
      </c>
      <c r="N2429" s="8">
        <f>G2429/C2429</f>
        <v>1.06638714185884</v>
      </c>
      <c r="O2429" s="8">
        <f>H2429/D2429</f>
        <v>0.79611051088130602</v>
      </c>
      <c r="P2429" s="8">
        <f>I2429/E2429</f>
        <v>1.5111111111111069</v>
      </c>
      <c r="Q2429" s="8">
        <f>LOG(M2429,2)</f>
        <v>-0.62045099806735804</v>
      </c>
      <c r="R2429" s="8">
        <f>LOG(N2429,2)</f>
        <v>9.2731290107862768E-2</v>
      </c>
      <c r="S2429" s="8">
        <f>LOG(O2429,2)</f>
        <v>-0.32895938467854902</v>
      </c>
      <c r="T2429" s="8">
        <f>LOG(P2429,2)</f>
        <v>0.59560974492066066</v>
      </c>
      <c r="U2429" s="8">
        <f>STDEV(Q2429:T2429)/SQRT(COUNT(Q2429:T2429))</f>
        <v>0.26449393142077293</v>
      </c>
      <c r="V2429" s="8">
        <f>AVERAGE(M2429:P2429)</f>
        <v>1.0060190795998207</v>
      </c>
      <c r="W2429" s="8">
        <f>LOG(V2429,2)</f>
        <v>8.6576667567800324E-3</v>
      </c>
      <c r="X2429" t="s">
        <v>2901</v>
      </c>
      <c r="Y2429">
        <f>_xlfn.T.TEST(B2429:E2429,F2429:I2429,2,1)</f>
        <v>0.52031695770912567</v>
      </c>
      <c r="Z2429">
        <f>IF(ABS(W2429)&gt;0.3014,1,0)</f>
        <v>0</v>
      </c>
      <c r="AA2429">
        <f>IF(Y2429&lt;0.05,1,0)</f>
        <v>0</v>
      </c>
      <c r="AB2429">
        <f>IF((Z2429+AA2429)&gt;1,1,0)</f>
        <v>0</v>
      </c>
      <c r="AC2429">
        <f>TINV(Y2429,3)</f>
        <v>0.72606581877688081</v>
      </c>
      <c r="AD2429">
        <f>EXP((-AC2429*AC2429)/2)</f>
        <v>0.76829171047991918</v>
      </c>
      <c r="AE2429">
        <f>-LOG10(AD2429)</f>
        <v>0.11447385262767039</v>
      </c>
      <c r="AF2429">
        <f>IF(AE2429&gt;2,1,0)</f>
        <v>0</v>
      </c>
      <c r="AG2429">
        <f>IF((AF2429+Z2429)&gt;1,1,0)</f>
        <v>0</v>
      </c>
    </row>
    <row r="2430" spans="1:33" x14ac:dyDescent="0.25">
      <c r="A2430" t="s">
        <v>2368</v>
      </c>
      <c r="B2430" s="12">
        <v>23.32</v>
      </c>
      <c r="C2430" s="12">
        <v>22.802499999999998</v>
      </c>
      <c r="D2430" s="12">
        <v>21.816666666666698</v>
      </c>
      <c r="E2430" s="12">
        <v>21.412500000000001</v>
      </c>
      <c r="F2430" s="12">
        <v>19.305</v>
      </c>
      <c r="G2430" s="12">
        <v>22.883333333333301</v>
      </c>
      <c r="H2430" s="12">
        <v>20.283333333333299</v>
      </c>
      <c r="I2430" s="12">
        <v>27.04</v>
      </c>
      <c r="J2430" s="12">
        <f>AVERAGE(B2430:E2430)</f>
        <v>22.337916666666672</v>
      </c>
      <c r="K2430" s="12">
        <f>AVERAGE(F2430:I2430)</f>
        <v>22.37791666666665</v>
      </c>
      <c r="L2430" s="12">
        <f>MAX(J2430:K2430)</f>
        <v>22.37791666666665</v>
      </c>
      <c r="M2430" s="8">
        <f>F2430/B2430</f>
        <v>0.82783018867924529</v>
      </c>
      <c r="N2430" s="8">
        <f>G2430/C2430</f>
        <v>1.0035449329386383</v>
      </c>
      <c r="O2430" s="8">
        <f>H2430/D2430</f>
        <v>0.92971734148204443</v>
      </c>
      <c r="P2430" s="8">
        <f>I2430/E2430</f>
        <v>1.2628137769994161</v>
      </c>
      <c r="Q2430" s="8">
        <f>LOG(M2430,2)</f>
        <v>-0.27259323425863846</v>
      </c>
      <c r="R2430" s="8">
        <f>LOG(N2430,2)</f>
        <v>5.105213687566122E-3</v>
      </c>
      <c r="S2430" s="8">
        <f>LOG(O2430,2)</f>
        <v>-0.10513592923151696</v>
      </c>
      <c r="T2430" s="8">
        <f>LOG(P2430,2)</f>
        <v>0.33664190531082283</v>
      </c>
      <c r="U2430" s="8">
        <f>STDEV(Q2430:T2430)/SQRT(COUNT(Q2430:T2430))</f>
        <v>0.12857902683939954</v>
      </c>
      <c r="V2430" s="8">
        <f>AVERAGE(M2430:P2430)</f>
        <v>1.005976560024836</v>
      </c>
      <c r="W2430" s="8">
        <f>LOG(V2430,2)</f>
        <v>8.5966897061620761E-3</v>
      </c>
      <c r="X2430" t="s">
        <v>2368</v>
      </c>
      <c r="Y2430">
        <f>_xlfn.T.TEST(B2430:E2430,F2430:I2430,2,1)</f>
        <v>0.98561632018774925</v>
      </c>
      <c r="Z2430">
        <f>IF(ABS(W2430)&gt;0.3014,1,0)</f>
        <v>0</v>
      </c>
      <c r="AA2430">
        <f>IF(Y2430&lt;0.05,1,0)</f>
        <v>0</v>
      </c>
      <c r="AB2430">
        <f>IF((Z2430+AA2430)&gt;1,1,0)</f>
        <v>0</v>
      </c>
      <c r="AC2430">
        <f>TINV(Y2430,3)</f>
        <v>1.9568496957882365E-2</v>
      </c>
      <c r="AD2430">
        <f>EXP((-AC2430*AC2430)/2)</f>
        <v>0.9998085552912821</v>
      </c>
      <c r="AE2430">
        <f>-LOG10(AD2430)</f>
        <v>8.3151340281810234E-5</v>
      </c>
      <c r="AF2430">
        <f>IF(AE2430&gt;2,1,0)</f>
        <v>0</v>
      </c>
      <c r="AG2430">
        <f>IF((AF2430+Z2430)&gt;1,1,0)</f>
        <v>0</v>
      </c>
    </row>
    <row r="2431" spans="1:33" x14ac:dyDescent="0.25">
      <c r="A2431" t="s">
        <v>3424</v>
      </c>
      <c r="B2431" s="12">
        <v>27.71</v>
      </c>
      <c r="C2431" s="12">
        <v>36.774999999999999</v>
      </c>
      <c r="D2431" s="12">
        <v>28.73</v>
      </c>
      <c r="E2431" s="12">
        <v>36.982500000000002</v>
      </c>
      <c r="F2431" s="12">
        <v>25.4</v>
      </c>
      <c r="G2431" s="12">
        <v>29.543333333333301</v>
      </c>
      <c r="H2431" s="12">
        <v>37.363333333333301</v>
      </c>
      <c r="I2431" s="12">
        <v>37.106666666666698</v>
      </c>
      <c r="J2431" s="12">
        <f>AVERAGE(B2431:E2431)</f>
        <v>32.549374999999998</v>
      </c>
      <c r="K2431" s="12">
        <f>AVERAGE(F2431:I2431)</f>
        <v>32.353333333333325</v>
      </c>
      <c r="L2431" s="12">
        <f>MAX(J2431:K2431)</f>
        <v>32.549374999999998</v>
      </c>
      <c r="M2431" s="8">
        <f>F2431/B2431</f>
        <v>0.9166365932876217</v>
      </c>
      <c r="N2431" s="8">
        <f>G2431/C2431</f>
        <v>0.80335372762293145</v>
      </c>
      <c r="O2431" s="8">
        <f>H2431/D2431</f>
        <v>1.3004988977839644</v>
      </c>
      <c r="P2431" s="8">
        <f>I2431/E2431</f>
        <v>1.0033574438360493</v>
      </c>
      <c r="Q2431" s="8">
        <f>LOG(M2431,2)</f>
        <v>-0.12557821382188891</v>
      </c>
      <c r="R2431" s="8">
        <f>LOG(N2431,2)</f>
        <v>-0.31589272891281567</v>
      </c>
      <c r="S2431" s="8">
        <f>LOG(O2431,2)</f>
        <v>0.37906517654942984</v>
      </c>
      <c r="T2431" s="8">
        <f>LOG(P2431,2)</f>
        <v>4.8356543881770365E-3</v>
      </c>
      <c r="U2431" s="8">
        <f>STDEV(Q2431:T2431)/SQRT(COUNT(Q2431:T2431))</f>
        <v>0.1467547035445575</v>
      </c>
      <c r="V2431" s="8">
        <f>AVERAGE(M2431:P2431)</f>
        <v>1.0059616656326418</v>
      </c>
      <c r="W2431" s="8">
        <f>LOG(V2431,2)</f>
        <v>8.5753291440115245E-3</v>
      </c>
      <c r="X2431" t="s">
        <v>3424</v>
      </c>
      <c r="Y2431">
        <f>_xlfn.T.TEST(B2431:E2431,F2431:I2431,2,1)</f>
        <v>0.95658732445282824</v>
      </c>
      <c r="Z2431">
        <f>IF(ABS(W2431)&gt;0.3014,1,0)</f>
        <v>0</v>
      </c>
      <c r="AA2431">
        <f>IF(Y2431&lt;0.05,1,0)</f>
        <v>0</v>
      </c>
      <c r="AB2431">
        <f>IF((Z2431+AA2431)&gt;1,1,0)</f>
        <v>0</v>
      </c>
      <c r="AC2431">
        <f>TINV(Y2431,3)</f>
        <v>5.9102241916195217E-2</v>
      </c>
      <c r="AD2431">
        <f>EXP((-AC2431*AC2431)/2)</f>
        <v>0.99825498680930869</v>
      </c>
      <c r="AE2431">
        <f>-LOG10(AD2431)</f>
        <v>7.5851159858296555E-4</v>
      </c>
      <c r="AF2431">
        <f>IF(AE2431&gt;2,1,0)</f>
        <v>0</v>
      </c>
      <c r="AG2431">
        <f>IF((AF2431+Z2431)&gt;1,1,0)</f>
        <v>0</v>
      </c>
    </row>
    <row r="2432" spans="1:33" x14ac:dyDescent="0.25">
      <c r="A2432" t="s">
        <v>3637</v>
      </c>
      <c r="B2432" s="12">
        <v>94.21</v>
      </c>
      <c r="C2432" s="12">
        <v>114.12</v>
      </c>
      <c r="D2432" s="12">
        <v>84.486666666666693</v>
      </c>
      <c r="E2432" s="12">
        <v>93.13</v>
      </c>
      <c r="F2432" s="12">
        <v>88.234999999999999</v>
      </c>
      <c r="G2432" s="12">
        <v>94.143333333333302</v>
      </c>
      <c r="H2432" s="12">
        <v>95.44</v>
      </c>
      <c r="I2432" s="12">
        <v>105.476666666667</v>
      </c>
      <c r="J2432" s="12">
        <f>AVERAGE(B2432:E2432)</f>
        <v>96.486666666666665</v>
      </c>
      <c r="K2432" s="12">
        <f>AVERAGE(F2432:I2432)</f>
        <v>95.823750000000075</v>
      </c>
      <c r="L2432" s="12">
        <f>MAX(J2432:K2432)</f>
        <v>96.486666666666665</v>
      </c>
      <c r="M2432" s="8">
        <f>F2432/B2432</f>
        <v>0.93657785797686022</v>
      </c>
      <c r="N2432" s="8">
        <f>G2432/C2432</f>
        <v>0.82495034466643269</v>
      </c>
      <c r="O2432" s="8">
        <f>H2432/D2432</f>
        <v>1.129645703464057</v>
      </c>
      <c r="P2432" s="8">
        <f>I2432/E2432</f>
        <v>1.1325745373850209</v>
      </c>
      <c r="Q2432" s="8">
        <f>LOG(M2432,2)</f>
        <v>-9.4529163795268933E-2</v>
      </c>
      <c r="R2432" s="8">
        <f>LOG(N2432,2)</f>
        <v>-0.2776208114797537</v>
      </c>
      <c r="S2432" s="8">
        <f>LOG(O2432,2)</f>
        <v>0.17587036378821316</v>
      </c>
      <c r="T2432" s="8">
        <f>LOG(P2432,2)</f>
        <v>0.1796060005382627</v>
      </c>
      <c r="U2432" s="8">
        <f>STDEV(Q2432:T2432)/SQRT(COUNT(Q2432:T2432))</f>
        <v>0.1114780530483253</v>
      </c>
      <c r="V2432" s="8">
        <f>AVERAGE(M2432:P2432)</f>
        <v>1.0059371108730928</v>
      </c>
      <c r="W2432" s="8">
        <f>LOG(V2432,2)</f>
        <v>8.540113624973502E-3</v>
      </c>
      <c r="X2432" t="s">
        <v>3637</v>
      </c>
      <c r="Y2432">
        <f>_xlfn.T.TEST(B2432:E2432,F2432:I2432,2,1)</f>
        <v>0.93654688299417621</v>
      </c>
      <c r="Z2432">
        <f>IF(ABS(W2432)&gt;0.3014,1,0)</f>
        <v>0</v>
      </c>
      <c r="AA2432">
        <f>IF(Y2432&lt;0.05,1,0)</f>
        <v>0</v>
      </c>
      <c r="AB2432">
        <f>IF((Z2432+AA2432)&gt;1,1,0)</f>
        <v>0</v>
      </c>
      <c r="AC2432">
        <f>TINV(Y2432,3)</f>
        <v>8.6461730760917802E-2</v>
      </c>
      <c r="AD2432">
        <f>EXP((-AC2432*AC2432)/2)</f>
        <v>0.99626916149351574</v>
      </c>
      <c r="AE2432">
        <f>-LOG10(AD2432)</f>
        <v>1.6233126213053314E-3</v>
      </c>
      <c r="AF2432">
        <f>IF(AE2432&gt;2,1,0)</f>
        <v>0</v>
      </c>
      <c r="AG2432">
        <f>IF((AF2432+Z2432)&gt;1,1,0)</f>
        <v>0</v>
      </c>
    </row>
    <row r="2433" spans="1:33" x14ac:dyDescent="0.25">
      <c r="A2433" t="s">
        <v>3703</v>
      </c>
      <c r="B2433" s="12">
        <v>32.130000000000003</v>
      </c>
      <c r="C2433" s="12">
        <v>26.857500000000002</v>
      </c>
      <c r="D2433" s="12">
        <v>25.386666666666699</v>
      </c>
      <c r="E2433" s="12">
        <v>29.517499999999998</v>
      </c>
      <c r="F2433" s="12">
        <v>22.98</v>
      </c>
      <c r="G2433" s="12">
        <v>23.623333333333299</v>
      </c>
      <c r="H2433" s="12">
        <v>34.229999999999997</v>
      </c>
      <c r="I2433" s="12">
        <v>31.8966666666667</v>
      </c>
      <c r="J2433" s="12">
        <f>AVERAGE(B2433:E2433)</f>
        <v>28.472916666666674</v>
      </c>
      <c r="K2433" s="12">
        <f>AVERAGE(F2433:I2433)</f>
        <v>28.182499999999997</v>
      </c>
      <c r="L2433" s="12">
        <f>MAX(J2433:K2433)</f>
        <v>28.472916666666674</v>
      </c>
      <c r="M2433" s="8">
        <f>F2433/B2433</f>
        <v>0.71521942110177394</v>
      </c>
      <c r="N2433" s="8">
        <f>G2433/C2433</f>
        <v>0.87958050203232985</v>
      </c>
      <c r="O2433" s="8">
        <f>H2433/D2433</f>
        <v>1.3483455882352924</v>
      </c>
      <c r="P2433" s="8">
        <f>I2433/E2433</f>
        <v>1.0806019028260083</v>
      </c>
      <c r="Q2433" s="8">
        <f>LOG(M2433,2)</f>
        <v>-0.48354218282529904</v>
      </c>
      <c r="R2433" s="8">
        <f>LOG(N2433,2)</f>
        <v>-0.18511247106401568</v>
      </c>
      <c r="S2433" s="8">
        <f>LOG(O2433,2)</f>
        <v>0.43119031442304867</v>
      </c>
      <c r="T2433" s="8">
        <f>LOG(P2433,2)</f>
        <v>0.11183512751406356</v>
      </c>
      <c r="U2433" s="8">
        <f>STDEV(Q2433:T2433)/SQRT(COUNT(Q2433:T2433))</f>
        <v>0.1963343614409872</v>
      </c>
      <c r="V2433" s="8">
        <f>AVERAGE(M2433:P2433)</f>
        <v>1.0059368535488511</v>
      </c>
      <c r="W2433" s="8">
        <f>LOG(V2433,2)</f>
        <v>8.5397445756056432E-3</v>
      </c>
      <c r="X2433" t="s">
        <v>3703</v>
      </c>
      <c r="Y2433">
        <f>_xlfn.T.TEST(B2433:E2433,F2433:I2433,2,1)</f>
        <v>0.94459400900313994</v>
      </c>
      <c r="Z2433">
        <f>IF(ABS(W2433)&gt;0.3014,1,0)</f>
        <v>0</v>
      </c>
      <c r="AA2433">
        <f>IF(Y2433&lt;0.05,1,0)</f>
        <v>0</v>
      </c>
      <c r="AB2433">
        <f>IF((Z2433+AA2433)&gt;1,1,0)</f>
        <v>0</v>
      </c>
      <c r="AC2433">
        <f>TINV(Y2433,3)</f>
        <v>7.5466862193264414E-2</v>
      </c>
      <c r="AD2433">
        <f>EXP((-AC2433*AC2433)/2)</f>
        <v>0.99715642698975582</v>
      </c>
      <c r="AE2433">
        <f>-LOG10(AD2433)</f>
        <v>1.2367072354081282E-3</v>
      </c>
      <c r="AF2433">
        <f>IF(AE2433&gt;2,1,0)</f>
        <v>0</v>
      </c>
      <c r="AG2433">
        <f>IF((AF2433+Z2433)&gt;1,1,0)</f>
        <v>0</v>
      </c>
    </row>
    <row r="2434" spans="1:33" x14ac:dyDescent="0.25">
      <c r="A2434" t="s">
        <v>355</v>
      </c>
      <c r="B2434" s="12">
        <v>41.61</v>
      </c>
      <c r="C2434" s="12">
        <v>36.037500000000001</v>
      </c>
      <c r="D2434" s="12">
        <v>39.78</v>
      </c>
      <c r="E2434" s="12">
        <v>45.16</v>
      </c>
      <c r="F2434" s="12">
        <v>41.17</v>
      </c>
      <c r="G2434" s="12">
        <v>34.1533333333333</v>
      </c>
      <c r="H2434" s="12">
        <v>40.123333333333299</v>
      </c>
      <c r="I2434" s="12">
        <v>48.663333333333298</v>
      </c>
      <c r="J2434" s="12">
        <f>AVERAGE(B2434:E2434)</f>
        <v>40.646875000000001</v>
      </c>
      <c r="K2434" s="12">
        <f>AVERAGE(F2434:I2434)</f>
        <v>41.027499999999975</v>
      </c>
      <c r="L2434" s="12">
        <f>MAX(J2434:K2434)</f>
        <v>41.027499999999975</v>
      </c>
      <c r="M2434" s="8">
        <f>F2434/B2434</f>
        <v>0.98942561884162461</v>
      </c>
      <c r="N2434" s="8">
        <f>G2434/C2434</f>
        <v>0.94771649901722643</v>
      </c>
      <c r="O2434" s="8">
        <f>H2434/D2434</f>
        <v>1.008630802748449</v>
      </c>
      <c r="P2434" s="8">
        <f>I2434/E2434</f>
        <v>1.077576025981694</v>
      </c>
      <c r="Q2434" s="8">
        <f>LOG(M2434,2)</f>
        <v>-1.5336839723489608E-2</v>
      </c>
      <c r="R2434" s="8">
        <f>LOG(N2434,2)</f>
        <v>-7.7472540648862914E-2</v>
      </c>
      <c r="S2434" s="8">
        <f>LOG(O2434,2)</f>
        <v>1.2398189791040419E-2</v>
      </c>
      <c r="T2434" s="8">
        <f>LOG(P2434,2)</f>
        <v>0.10778965904753535</v>
      </c>
      <c r="U2434" s="8">
        <f>STDEV(Q2434:T2434)/SQRT(COUNT(Q2434:T2434))</f>
        <v>3.8538015626438382E-2</v>
      </c>
      <c r="V2434" s="8">
        <f>AVERAGE(M2434:P2434)</f>
        <v>1.0058372366472486</v>
      </c>
      <c r="W2434" s="8">
        <f>LOG(V2434,2)</f>
        <v>8.3968688812137739E-3</v>
      </c>
      <c r="X2434" t="s">
        <v>355</v>
      </c>
      <c r="Y2434">
        <f>_xlfn.T.TEST(B2434:E2434,F2434:I2434,2,1)</f>
        <v>0.76015402927006015</v>
      </c>
      <c r="Z2434">
        <f>IF(ABS(W2434)&gt;0.3014,1,0)</f>
        <v>0</v>
      </c>
      <c r="AA2434">
        <f>IF(Y2434&lt;0.05,1,0)</f>
        <v>0</v>
      </c>
      <c r="AB2434">
        <f>IF((Z2434+AA2434)&gt;1,1,0)</f>
        <v>0</v>
      </c>
      <c r="AC2434">
        <f>TINV(Y2434,3)</f>
        <v>0.33430838991516371</v>
      </c>
      <c r="AD2434">
        <f>EXP((-AC2434*AC2434)/2)</f>
        <v>0.94565161466455794</v>
      </c>
      <c r="AE2434">
        <f>-LOG10(AD2434)</f>
        <v>2.4268831564080252E-2</v>
      </c>
      <c r="AF2434">
        <f>IF(AE2434&gt;2,1,0)</f>
        <v>0</v>
      </c>
      <c r="AG2434">
        <f>IF((AF2434+Z2434)&gt;1,1,0)</f>
        <v>0</v>
      </c>
    </row>
    <row r="2435" spans="1:33" x14ac:dyDescent="0.25">
      <c r="A2435" t="s">
        <v>2140</v>
      </c>
      <c r="B2435" s="12">
        <v>21.98</v>
      </c>
      <c r="C2435" s="12">
        <v>21.36</v>
      </c>
      <c r="D2435" s="12">
        <v>27.623333333333299</v>
      </c>
      <c r="E2435" s="12">
        <v>27.655000000000001</v>
      </c>
      <c r="F2435" s="12">
        <v>20.504999999999999</v>
      </c>
      <c r="G2435" s="12">
        <v>19.023333333333301</v>
      </c>
      <c r="H2435" s="12">
        <v>29.113333333333301</v>
      </c>
      <c r="I2435" s="12">
        <v>31.69</v>
      </c>
      <c r="J2435" s="12">
        <f>AVERAGE(B2435:E2435)</f>
        <v>24.654583333333328</v>
      </c>
      <c r="K2435" s="12">
        <f>AVERAGE(F2435:I2435)</f>
        <v>25.082916666666648</v>
      </c>
      <c r="L2435" s="12">
        <f>MAX(J2435:K2435)</f>
        <v>25.082916666666648</v>
      </c>
      <c r="M2435" s="8">
        <f>F2435/B2435</f>
        <v>0.93289353958143761</v>
      </c>
      <c r="N2435" s="8">
        <f>G2435/C2435</f>
        <v>0.89060549313358151</v>
      </c>
      <c r="O2435" s="8">
        <f>H2435/D2435</f>
        <v>1.0539399058766745</v>
      </c>
      <c r="P2435" s="8">
        <f>I2435/E2435</f>
        <v>1.1459048996564816</v>
      </c>
      <c r="Q2435" s="8">
        <f>LOG(M2435,2)</f>
        <v>-0.10021564262201502</v>
      </c>
      <c r="R2435" s="8">
        <f>LOG(N2435,2)</f>
        <v>-0.16714158473226223</v>
      </c>
      <c r="S2435" s="8">
        <f>LOG(O2435,2)</f>
        <v>7.5792608943492018E-2</v>
      </c>
      <c r="T2435" s="8">
        <f>LOG(P2435,2)</f>
        <v>0.19648731766630836</v>
      </c>
      <c r="U2435" s="8">
        <f>STDEV(Q2435:T2435)/SQRT(COUNT(Q2435:T2435))</f>
        <v>8.2827738764019165E-2</v>
      </c>
      <c r="V2435" s="8">
        <f>AVERAGE(M2435:P2435)</f>
        <v>1.0058359595620439</v>
      </c>
      <c r="W2435" s="8">
        <f>LOG(V2435,2)</f>
        <v>8.395037127929909E-3</v>
      </c>
      <c r="X2435" t="s">
        <v>2140</v>
      </c>
      <c r="Y2435">
        <f>_xlfn.T.TEST(B2435:E2435,F2435:I2435,2,1)</f>
        <v>0.78765178309005601</v>
      </c>
      <c r="Z2435">
        <f>IF(ABS(W2435)&gt;0.3014,1,0)</f>
        <v>0</v>
      </c>
      <c r="AA2435">
        <f>IF(Y2435&lt;0.05,1,0)</f>
        <v>0</v>
      </c>
      <c r="AB2435">
        <f>IF((Z2435+AA2435)&gt;1,1,0)</f>
        <v>0</v>
      </c>
      <c r="AC2435">
        <f>TINV(Y2435,3)</f>
        <v>0.29439422034700469</v>
      </c>
      <c r="AD2435">
        <f>EXP((-AC2435*AC2435)/2)</f>
        <v>0.95759152168798156</v>
      </c>
      <c r="AE2435">
        <f>-LOG10(AD2435)</f>
        <v>1.8819707735757703E-2</v>
      </c>
      <c r="AF2435">
        <f>IF(AE2435&gt;2,1,0)</f>
        <v>0</v>
      </c>
      <c r="AG2435">
        <f>IF((AF2435+Z2435)&gt;1,1,0)</f>
        <v>0</v>
      </c>
    </row>
    <row r="2436" spans="1:33" x14ac:dyDescent="0.25">
      <c r="A2436" t="s">
        <v>1093</v>
      </c>
      <c r="B2436" s="12">
        <v>10.82</v>
      </c>
      <c r="C2436" s="12">
        <v>16.48</v>
      </c>
      <c r="D2436" s="12">
        <v>22.44</v>
      </c>
      <c r="E2436" s="12">
        <v>26.202500000000001</v>
      </c>
      <c r="F2436" s="12">
        <v>16.934999999999999</v>
      </c>
      <c r="G2436" s="12">
        <v>15.463333333333299</v>
      </c>
      <c r="H2436" s="12">
        <v>18.670000000000002</v>
      </c>
      <c r="I2436" s="12">
        <v>18.023333333333301</v>
      </c>
      <c r="J2436" s="12">
        <f>AVERAGE(B2436:E2436)</f>
        <v>18.985624999999999</v>
      </c>
      <c r="K2436" s="12">
        <f>AVERAGE(F2436:I2436)</f>
        <v>17.272916666666649</v>
      </c>
      <c r="L2436" s="12">
        <f>MAX(J2436:K2436)</f>
        <v>18.985624999999999</v>
      </c>
      <c r="M2436" s="8">
        <f>F2436/B2436</f>
        <v>1.5651571164510165</v>
      </c>
      <c r="N2436" s="8">
        <f>G2436/C2436</f>
        <v>0.93830906148867099</v>
      </c>
      <c r="O2436" s="8">
        <f>H2436/D2436</f>
        <v>0.83199643493761144</v>
      </c>
      <c r="P2436" s="8">
        <f>I2436/E2436</f>
        <v>0.68784785166809659</v>
      </c>
      <c r="Q2436" s="8">
        <f>LOG(M2436,2)</f>
        <v>0.6463074876673417</v>
      </c>
      <c r="R2436" s="8">
        <f>LOG(N2436,2)</f>
        <v>-9.1864897054541872E-2</v>
      </c>
      <c r="S2436" s="8">
        <f>LOG(O2436,2)</f>
        <v>-0.26535074838259082</v>
      </c>
      <c r="T2436" s="8">
        <f>LOG(P2436,2)</f>
        <v>-0.53983861123710164</v>
      </c>
      <c r="U2436" s="8">
        <f>STDEV(Q2436:T2436)/SQRT(COUNT(Q2436:T2436))</f>
        <v>0.25368464482395381</v>
      </c>
      <c r="V2436" s="8">
        <f>AVERAGE(M2436:P2436)</f>
        <v>1.0058276161363489</v>
      </c>
      <c r="W2436" s="8">
        <f>LOG(V2436,2)</f>
        <v>8.3830698993936012E-3</v>
      </c>
      <c r="X2436" t="s">
        <v>1093</v>
      </c>
      <c r="Y2436">
        <f>_xlfn.T.TEST(B2436:E2436,F2436:I2436,2,1)</f>
        <v>0.60772034936001362</v>
      </c>
      <c r="Z2436">
        <f>IF(ABS(W2436)&gt;0.3014,1,0)</f>
        <v>0</v>
      </c>
      <c r="AA2436">
        <f>IF(Y2436&lt;0.05,1,0)</f>
        <v>0</v>
      </c>
      <c r="AB2436">
        <f>IF((Z2436+AA2436)&gt;1,1,0)</f>
        <v>0</v>
      </c>
      <c r="AC2436">
        <f>TINV(Y2436,3)</f>
        <v>0.57141881115037685</v>
      </c>
      <c r="AD2436">
        <f>EXP((-AC2436*AC2436)/2)</f>
        <v>0.84937055371058523</v>
      </c>
      <c r="AE2436">
        <f>-LOG10(AD2436)</f>
        <v>7.0902799364504165E-2</v>
      </c>
      <c r="AF2436">
        <f>IF(AE2436&gt;2,1,0)</f>
        <v>0</v>
      </c>
      <c r="AG2436">
        <f>IF((AF2436+Z2436)&gt;1,1,0)</f>
        <v>0</v>
      </c>
    </row>
    <row r="2437" spans="1:33" x14ac:dyDescent="0.25">
      <c r="A2437" t="s">
        <v>2425</v>
      </c>
      <c r="B2437" s="12">
        <v>84.15</v>
      </c>
      <c r="C2437" s="12">
        <v>83.78</v>
      </c>
      <c r="D2437" s="12">
        <v>76.849999999999994</v>
      </c>
      <c r="E2437" s="12">
        <v>90.467500000000001</v>
      </c>
      <c r="F2437" s="12">
        <v>80.959999999999994</v>
      </c>
      <c r="G2437" s="12">
        <v>71.58</v>
      </c>
      <c r="H2437" s="12">
        <v>96.766666666666694</v>
      </c>
      <c r="I2437" s="12">
        <v>85.723333333333301</v>
      </c>
      <c r="J2437" s="12">
        <f>AVERAGE(B2437:E2437)</f>
        <v>83.811875000000001</v>
      </c>
      <c r="K2437" s="12">
        <f>AVERAGE(F2437:I2437)</f>
        <v>83.757499999999993</v>
      </c>
      <c r="L2437" s="12">
        <f>MAX(J2437:K2437)</f>
        <v>83.811875000000001</v>
      </c>
      <c r="M2437" s="8">
        <f>F2437/B2437</f>
        <v>0.96209150326797377</v>
      </c>
      <c r="N2437" s="8">
        <f>G2437/C2437</f>
        <v>0.8543805204105992</v>
      </c>
      <c r="O2437" s="8">
        <f>H2437/D2437</f>
        <v>1.2591628713944918</v>
      </c>
      <c r="P2437" s="8">
        <f>I2437/E2437</f>
        <v>0.94755943663009701</v>
      </c>
      <c r="Q2437" s="8">
        <f>LOG(M2437,2)</f>
        <v>-5.5753981523001379E-2</v>
      </c>
      <c r="R2437" s="8">
        <f>LOG(N2437,2)</f>
        <v>-0.22704934045013908</v>
      </c>
      <c r="S2437" s="8">
        <f>LOG(O2437,2)</f>
        <v>0.33246490621473462</v>
      </c>
      <c r="T2437" s="8">
        <f>LOG(P2437,2)</f>
        <v>-7.7711654250506482E-2</v>
      </c>
      <c r="U2437" s="8">
        <f>STDEV(Q2437:T2437)/SQRT(COUNT(Q2437:T2437))</f>
        <v>0.11938565761093914</v>
      </c>
      <c r="V2437" s="8">
        <f>AVERAGE(M2437:P2437)</f>
        <v>1.0057985829257903</v>
      </c>
      <c r="W2437" s="8">
        <f>LOG(V2437,2)</f>
        <v>8.3414259111453011E-3</v>
      </c>
      <c r="X2437" t="s">
        <v>2425</v>
      </c>
      <c r="Y2437">
        <f>_xlfn.T.TEST(B2437:E2437,F2437:I2437,2,1)</f>
        <v>0.99424162357685542</v>
      </c>
      <c r="Z2437">
        <f>IF(ABS(W2437)&gt;0.3014,1,0)</f>
        <v>0</v>
      </c>
      <c r="AA2437">
        <f>IF(Y2437&lt;0.05,1,0)</f>
        <v>0</v>
      </c>
      <c r="AB2437">
        <f>IF((Z2437+AA2437)&gt;1,1,0)</f>
        <v>0</v>
      </c>
      <c r="AC2437">
        <f>TINV(Y2437,3)</f>
        <v>7.8335114405963472E-3</v>
      </c>
      <c r="AD2437">
        <f>EXP((-AC2437*AC2437)/2)</f>
        <v>0.99996931851994131</v>
      </c>
      <c r="AE2437">
        <f>-LOG10(AD2437)</f>
        <v>1.3325001902549926E-5</v>
      </c>
      <c r="AF2437">
        <f>IF(AE2437&gt;2,1,0)</f>
        <v>0</v>
      </c>
      <c r="AG2437">
        <f>IF((AF2437+Z2437)&gt;1,1,0)</f>
        <v>0</v>
      </c>
    </row>
    <row r="2438" spans="1:33" x14ac:dyDescent="0.25">
      <c r="A2438" t="s">
        <v>5522</v>
      </c>
      <c r="B2438" s="12">
        <v>17.34</v>
      </c>
      <c r="C2438" s="12">
        <v>21.3825</v>
      </c>
      <c r="D2438" s="12">
        <v>31.663333333333298</v>
      </c>
      <c r="E2438" s="12">
        <v>26.495000000000001</v>
      </c>
      <c r="F2438" s="12">
        <v>18.795000000000002</v>
      </c>
      <c r="G2438" s="12">
        <v>22.373333333333299</v>
      </c>
      <c r="H2438" s="12">
        <v>27.953333333333301</v>
      </c>
      <c r="I2438" s="12">
        <v>26.76</v>
      </c>
      <c r="J2438" s="12">
        <f>AVERAGE(B2438:E2438)</f>
        <v>24.220208333333325</v>
      </c>
      <c r="K2438" s="12">
        <f>AVERAGE(F2438:I2438)</f>
        <v>23.970416666666651</v>
      </c>
      <c r="L2438" s="12">
        <f>MAX(J2438:K2438)</f>
        <v>24.220208333333325</v>
      </c>
      <c r="M2438" s="8">
        <f>F2438/B2438</f>
        <v>1.0839100346020762</v>
      </c>
      <c r="N2438" s="8">
        <f>G2438/C2438</f>
        <v>1.0463385166997918</v>
      </c>
      <c r="O2438" s="8">
        <f>H2438/D2438</f>
        <v>0.8828297715549005</v>
      </c>
      <c r="P2438" s="8">
        <f>I2438/E2438</f>
        <v>1.0100018871485186</v>
      </c>
      <c r="Q2438" s="8">
        <f>LOG(M2438,2)</f>
        <v>0.11624501682118188</v>
      </c>
      <c r="R2438" s="8">
        <f>LOG(N2438,2)</f>
        <v>6.5349675059555981E-2</v>
      </c>
      <c r="S2438" s="8">
        <f>LOG(O2438,2)</f>
        <v>-0.17979281263006852</v>
      </c>
      <c r="T2438" s="8">
        <f>LOG(P2438,2)</f>
        <v>1.435798859812514E-2</v>
      </c>
      <c r="U2438" s="8">
        <f>STDEV(Q2438:T2438)/SQRT(COUNT(Q2438:T2438))</f>
        <v>6.471077057694144E-2</v>
      </c>
      <c r="V2438" s="8">
        <f>AVERAGE(M2438:P2438)</f>
        <v>1.0057700525013218</v>
      </c>
      <c r="W2438" s="8">
        <f>LOG(V2438,2)</f>
        <v>8.3005019265762481E-3</v>
      </c>
      <c r="X2438" t="s">
        <v>5522</v>
      </c>
      <c r="Y2438">
        <f>_xlfn.T.TEST(B2438:E2438,F2438:I2438,2,1)</f>
        <v>0.8458018183106647</v>
      </c>
      <c r="Z2438">
        <f>IF(ABS(W2438)&gt;0.3014,1,0)</f>
        <v>0</v>
      </c>
      <c r="AA2438">
        <f>IF(Y2438&lt;0.05,1,0)</f>
        <v>0</v>
      </c>
      <c r="AB2438">
        <f>IF((Z2438+AA2438)&gt;1,1,0)</f>
        <v>0</v>
      </c>
      <c r="AC2438">
        <f>TINV(Y2438,3)</f>
        <v>0.21184819214422701</v>
      </c>
      <c r="AD2438">
        <f>EXP((-AC2438*AC2438)/2)</f>
        <v>0.97781007195919611</v>
      </c>
      <c r="AE2438">
        <f>-LOG10(AD2438)</f>
        <v>9.7454935870405629E-3</v>
      </c>
      <c r="AF2438">
        <f>IF(AE2438&gt;2,1,0)</f>
        <v>0</v>
      </c>
      <c r="AG2438">
        <f>IF((AF2438+Z2438)&gt;1,1,0)</f>
        <v>0</v>
      </c>
    </row>
    <row r="2439" spans="1:33" x14ac:dyDescent="0.25">
      <c r="A2439" t="s">
        <v>3569</v>
      </c>
      <c r="B2439" s="12">
        <v>36.97</v>
      </c>
      <c r="C2439" s="12">
        <v>21.91</v>
      </c>
      <c r="D2439" s="12">
        <v>35.746666666666698</v>
      </c>
      <c r="E2439" s="12">
        <v>28.5</v>
      </c>
      <c r="F2439" s="12">
        <v>21.984999999999999</v>
      </c>
      <c r="G2439" s="12">
        <v>29.983333333333299</v>
      </c>
      <c r="H2439" s="12">
        <v>29.78</v>
      </c>
      <c r="I2439" s="12">
        <v>34.963333333333303</v>
      </c>
      <c r="J2439" s="12">
        <f>AVERAGE(B2439:E2439)</f>
        <v>30.781666666666673</v>
      </c>
      <c r="K2439" s="12">
        <f>AVERAGE(F2439:I2439)</f>
        <v>29.177916666666654</v>
      </c>
      <c r="L2439" s="12">
        <f>MAX(J2439:K2439)</f>
        <v>30.781666666666673</v>
      </c>
      <c r="M2439" s="8">
        <f>F2439/B2439</f>
        <v>0.59467135515282665</v>
      </c>
      <c r="N2439" s="8">
        <f>G2439/C2439</f>
        <v>1.3684771033013829</v>
      </c>
      <c r="O2439" s="8">
        <f>H2439/D2439</f>
        <v>0.83308466989929064</v>
      </c>
      <c r="P2439" s="8">
        <f>I2439/E2439</f>
        <v>1.226783625730993</v>
      </c>
      <c r="Q2439" s="8">
        <f>LOG(M2439,2)</f>
        <v>-0.749835510974596</v>
      </c>
      <c r="R2439" s="8">
        <f>LOG(N2439,2)</f>
        <v>0.45257129642746435</v>
      </c>
      <c r="S2439" s="8">
        <f>LOG(O2439,2)</f>
        <v>-0.2634649646793063</v>
      </c>
      <c r="T2439" s="8">
        <f>LOG(P2439,2)</f>
        <v>0.29488081573913338</v>
      </c>
      <c r="U2439" s="8">
        <f>STDEV(Q2439:T2439)/SQRT(COUNT(Q2439:T2439))</f>
        <v>0.2747383174466197</v>
      </c>
      <c r="V2439" s="8">
        <f>AVERAGE(M2439:P2439)</f>
        <v>1.0057541885211232</v>
      </c>
      <c r="W2439" s="8">
        <f>LOG(V2439,2)</f>
        <v>8.2777461624696097E-3</v>
      </c>
      <c r="X2439" t="s">
        <v>3569</v>
      </c>
      <c r="Y2439">
        <f>_xlfn.T.TEST(B2439:E2439,F2439:I2439,2,1)</f>
        <v>0.78785154005172642</v>
      </c>
      <c r="Z2439">
        <f>IF(ABS(W2439)&gt;0.3014,1,0)</f>
        <v>0</v>
      </c>
      <c r="AA2439">
        <f>IF(Y2439&lt;0.05,1,0)</f>
        <v>0</v>
      </c>
      <c r="AB2439">
        <f>IF((Z2439+AA2439)&gt;1,1,0)</f>
        <v>0</v>
      </c>
      <c r="AC2439">
        <f>TINV(Y2439,3)</f>
        <v>0.2941065693210333</v>
      </c>
      <c r="AD2439">
        <f>EXP((-AC2439*AC2439)/2)</f>
        <v>0.95767257703205755</v>
      </c>
      <c r="AE2439">
        <f>-LOG10(AD2439)</f>
        <v>1.8782948430651415E-2</v>
      </c>
      <c r="AF2439">
        <f>IF(AE2439&gt;2,1,0)</f>
        <v>0</v>
      </c>
      <c r="AG2439">
        <f>IF((AF2439+Z2439)&gt;1,1,0)</f>
        <v>0</v>
      </c>
    </row>
    <row r="2440" spans="1:33" x14ac:dyDescent="0.25">
      <c r="A2440" t="s">
        <v>5139</v>
      </c>
      <c r="B2440" s="12">
        <v>284.89999999999998</v>
      </c>
      <c r="C2440" s="12">
        <v>325.23250000000002</v>
      </c>
      <c r="D2440" s="12">
        <v>261.37333333333299</v>
      </c>
      <c r="E2440" s="12">
        <v>280.35750000000002</v>
      </c>
      <c r="F2440" s="12">
        <v>272.07</v>
      </c>
      <c r="G2440" s="12">
        <v>309.12</v>
      </c>
      <c r="H2440" s="12">
        <v>292.19</v>
      </c>
      <c r="I2440" s="12">
        <v>280.20333333333298</v>
      </c>
      <c r="J2440" s="12">
        <f>AVERAGE(B2440:E2440)</f>
        <v>287.96583333333325</v>
      </c>
      <c r="K2440" s="12">
        <f>AVERAGE(F2440:I2440)</f>
        <v>288.39583333333326</v>
      </c>
      <c r="L2440" s="12">
        <f>MAX(J2440:K2440)</f>
        <v>288.39583333333326</v>
      </c>
      <c r="M2440" s="8">
        <f>F2440/B2440</f>
        <v>0.954966654966655</v>
      </c>
      <c r="N2440" s="8">
        <f>G2440/C2440</f>
        <v>0.95045851813702498</v>
      </c>
      <c r="O2440" s="8">
        <f>H2440/D2440</f>
        <v>1.1179028720093878</v>
      </c>
      <c r="P2440" s="8">
        <f>I2440/E2440</f>
        <v>0.99945010685761204</v>
      </c>
      <c r="Q2440" s="8">
        <f>LOG(M2440,2)</f>
        <v>-6.6477736141193872E-2</v>
      </c>
      <c r="R2440" s="8">
        <f>LOG(N2440,2)</f>
        <v>-7.3304431699948366E-2</v>
      </c>
      <c r="S2440" s="8">
        <f>LOG(O2440,2)</f>
        <v>0.16079484635858463</v>
      </c>
      <c r="T2440" s="8">
        <f>LOG(P2440,2)</f>
        <v>-7.9354631238133652E-4</v>
      </c>
      <c r="U2440" s="8">
        <f>STDEV(Q2440:T2440)/SQRT(COUNT(Q2440:T2440))</f>
        <v>5.4425972747209485E-2</v>
      </c>
      <c r="V2440" s="8">
        <f>AVERAGE(M2440:P2440)</f>
        <v>1.0056945379926701</v>
      </c>
      <c r="W2440" s="8">
        <f>LOG(V2440,2)</f>
        <v>8.1921784614622586E-3</v>
      </c>
      <c r="X2440" t="s">
        <v>5139</v>
      </c>
      <c r="Y2440">
        <f>_xlfn.T.TEST(B2440:E2440,F2440:I2440,2,1)</f>
        <v>0.9704613869574249</v>
      </c>
      <c r="Z2440">
        <f>IF(ABS(W2440)&gt;0.3014,1,0)</f>
        <v>0</v>
      </c>
      <c r="AA2440">
        <f>IF(Y2440&lt;0.05,1,0)</f>
        <v>0</v>
      </c>
      <c r="AB2440">
        <f>IF((Z2440+AA2440)&gt;1,1,0)</f>
        <v>0</v>
      </c>
      <c r="AC2440">
        <f>TINV(Y2440,3)</f>
        <v>4.0197264852118296E-2</v>
      </c>
      <c r="AD2440">
        <f>EXP((-AC2440*AC2440)/2)</f>
        <v>0.99919241622065746</v>
      </c>
      <c r="AE2440">
        <f>-LOG10(AD2440)</f>
        <v>3.5087087693475412E-4</v>
      </c>
      <c r="AF2440">
        <f>IF(AE2440&gt;2,1,0)</f>
        <v>0</v>
      </c>
      <c r="AG2440">
        <f>IF((AF2440+Z2440)&gt;1,1,0)</f>
        <v>0</v>
      </c>
    </row>
    <row r="2441" spans="1:33" x14ac:dyDescent="0.25">
      <c r="A2441" t="s">
        <v>992</v>
      </c>
      <c r="B2441" s="12">
        <v>29.78</v>
      </c>
      <c r="C2441" s="12">
        <v>18.822500000000002</v>
      </c>
      <c r="D2441" s="12">
        <v>22.55</v>
      </c>
      <c r="E2441" s="12">
        <v>22.094999999999999</v>
      </c>
      <c r="F2441" s="12">
        <v>19.14</v>
      </c>
      <c r="G2441" s="12">
        <v>22.516666666666701</v>
      </c>
      <c r="H2441" s="12">
        <v>23.07</v>
      </c>
      <c r="I2441" s="12">
        <v>25.643333333333299</v>
      </c>
      <c r="J2441" s="12">
        <f>AVERAGE(B2441:E2441)</f>
        <v>23.311875000000001</v>
      </c>
      <c r="K2441" s="12">
        <f>AVERAGE(F2441:I2441)</f>
        <v>22.592500000000001</v>
      </c>
      <c r="L2441" s="12">
        <f>MAX(J2441:K2441)</f>
        <v>23.311875000000001</v>
      </c>
      <c r="M2441" s="8">
        <f>F2441/B2441</f>
        <v>0.64271323035594363</v>
      </c>
      <c r="N2441" s="8">
        <f>G2441/C2441</f>
        <v>1.1962633373179279</v>
      </c>
      <c r="O2441" s="8">
        <f>H2441/D2441</f>
        <v>1.0230598669623059</v>
      </c>
      <c r="P2441" s="8">
        <f>I2441/E2441</f>
        <v>1.1605944029569268</v>
      </c>
      <c r="Q2441" s="8">
        <f>LOG(M2441,2)</f>
        <v>-0.6377529240960742</v>
      </c>
      <c r="R2441" s="8">
        <f>LOG(N2441,2)</f>
        <v>0.25853500962262271</v>
      </c>
      <c r="S2441" s="8">
        <f>LOG(O2441,2)</f>
        <v>3.2890570540239271E-2</v>
      </c>
      <c r="T2441" s="8">
        <f>LOG(P2441,2)</f>
        <v>0.21486387652867164</v>
      </c>
      <c r="U2441" s="8">
        <f>STDEV(Q2441:T2441)/SQRT(COUNT(Q2441:T2441))</f>
        <v>0.20746420527518056</v>
      </c>
      <c r="V2441" s="8">
        <f>AVERAGE(M2441:P2441)</f>
        <v>1.0056577093982761</v>
      </c>
      <c r="W2441" s="8">
        <f>LOG(V2441,2)</f>
        <v>8.139345915030011E-3</v>
      </c>
      <c r="X2441" t="s">
        <v>992</v>
      </c>
      <c r="Y2441">
        <f>_xlfn.T.TEST(B2441:E2441,F2441:I2441,2,1)</f>
        <v>0.84540555772371229</v>
      </c>
      <c r="Z2441">
        <f>IF(ABS(W2441)&gt;0.3014,1,0)</f>
        <v>0</v>
      </c>
      <c r="AA2441">
        <f>IF(Y2441&lt;0.05,1,0)</f>
        <v>0</v>
      </c>
      <c r="AB2441">
        <f>IF((Z2441+AA2441)&gt;1,1,0)</f>
        <v>0</v>
      </c>
      <c r="AC2441">
        <f>TINV(Y2441,3)</f>
        <v>0.21240353697241363</v>
      </c>
      <c r="AD2441">
        <f>EXP((-AC2441*AC2441)/2)</f>
        <v>0.97769488978205843</v>
      </c>
      <c r="AE2441">
        <f>-LOG10(AD2441)</f>
        <v>9.7966547806770197E-3</v>
      </c>
      <c r="AF2441">
        <f>IF(AE2441&gt;2,1,0)</f>
        <v>0</v>
      </c>
      <c r="AG2441">
        <f>IF((AF2441+Z2441)&gt;1,1,0)</f>
        <v>0</v>
      </c>
    </row>
    <row r="2442" spans="1:33" x14ac:dyDescent="0.25">
      <c r="A2442" t="s">
        <v>411</v>
      </c>
      <c r="B2442" s="12">
        <v>294.76</v>
      </c>
      <c r="C2442" s="12">
        <v>250.815</v>
      </c>
      <c r="D2442" s="12">
        <v>207.61666666666699</v>
      </c>
      <c r="E2442" s="12">
        <v>210.595</v>
      </c>
      <c r="F2442" s="12">
        <v>264.95499999999998</v>
      </c>
      <c r="G2442" s="12">
        <v>247.196666666667</v>
      </c>
      <c r="H2442" s="12">
        <v>210.86</v>
      </c>
      <c r="I2442" s="12">
        <v>236.4</v>
      </c>
      <c r="J2442" s="12">
        <f>AVERAGE(B2442:E2442)</f>
        <v>240.94666666666677</v>
      </c>
      <c r="K2442" s="12">
        <f>AVERAGE(F2442:I2442)</f>
        <v>239.85291666666674</v>
      </c>
      <c r="L2442" s="12">
        <f>MAX(J2442:K2442)</f>
        <v>240.94666666666677</v>
      </c>
      <c r="M2442" s="8">
        <f>F2442/B2442</f>
        <v>0.89888383769846647</v>
      </c>
      <c r="N2442" s="8">
        <f>G2442/C2442</f>
        <v>0.98557369641635073</v>
      </c>
      <c r="O2442" s="8">
        <f>H2442/D2442</f>
        <v>1.0156217387814066</v>
      </c>
      <c r="P2442" s="8">
        <f>I2442/E2442</f>
        <v>1.1225337733564424</v>
      </c>
      <c r="Q2442" s="8">
        <f>LOG(M2442,2)</f>
        <v>-0.15379340584894252</v>
      </c>
      <c r="R2442" s="8">
        <f>LOG(N2442,2)</f>
        <v>-2.0964341853811515E-2</v>
      </c>
      <c r="S2442" s="8">
        <f>LOG(O2442,2)</f>
        <v>2.2363180460877045E-2</v>
      </c>
      <c r="T2442" s="8">
        <f>LOG(P2442,2)</f>
        <v>0.16675885157743686</v>
      </c>
      <c r="U2442" s="8">
        <f>STDEV(Q2442:T2442)/SQRT(COUNT(Q2442:T2442))</f>
        <v>6.6048567083633103E-2</v>
      </c>
      <c r="V2442" s="8">
        <f>AVERAGE(M2442:P2442)</f>
        <v>1.0056532615631666</v>
      </c>
      <c r="W2442" s="8">
        <f>LOG(V2442,2)</f>
        <v>8.1329651318016553E-3</v>
      </c>
      <c r="X2442" t="s">
        <v>411</v>
      </c>
      <c r="Y2442">
        <f>_xlfn.T.TEST(B2442:E2442,F2442:I2442,2,1)</f>
        <v>0.92991808129622833</v>
      </c>
      <c r="Z2442">
        <f>IF(ABS(W2442)&gt;0.3014,1,0)</f>
        <v>0</v>
      </c>
      <c r="AA2442">
        <f>IF(Y2442&lt;0.05,1,0)</f>
        <v>0</v>
      </c>
      <c r="AB2442">
        <f>IF((Z2442+AA2442)&gt;1,1,0)</f>
        <v>0</v>
      </c>
      <c r="AC2442">
        <f>TINV(Y2442,3)</f>
        <v>9.5529104832150949E-2</v>
      </c>
      <c r="AD2442">
        <f>EXP((-AC2442*AC2442)/2)</f>
        <v>0.99544748930039473</v>
      </c>
      <c r="AE2442">
        <f>-LOG10(AD2442)</f>
        <v>1.9816444347265875E-3</v>
      </c>
      <c r="AF2442">
        <f>IF(AE2442&gt;2,1,0)</f>
        <v>0</v>
      </c>
      <c r="AG2442">
        <f>IF((AF2442+Z2442)&gt;1,1,0)</f>
        <v>0</v>
      </c>
    </row>
    <row r="2443" spans="1:33" x14ac:dyDescent="0.25">
      <c r="A2443" t="s">
        <v>4257</v>
      </c>
      <c r="B2443" s="12">
        <v>22.79</v>
      </c>
      <c r="C2443" s="12">
        <v>43.69</v>
      </c>
      <c r="D2443" s="12">
        <v>26.66</v>
      </c>
      <c r="E2443" s="12">
        <v>41.29</v>
      </c>
      <c r="F2443" s="12">
        <v>32.83</v>
      </c>
      <c r="G2443" s="12">
        <v>22.996666666666702</v>
      </c>
      <c r="H2443" s="12">
        <v>33.213333333333303</v>
      </c>
      <c r="I2443" s="12">
        <v>33.42</v>
      </c>
      <c r="J2443" s="12">
        <f>AVERAGE(B2443:E2443)</f>
        <v>33.607499999999995</v>
      </c>
      <c r="K2443" s="12">
        <f>AVERAGE(F2443:I2443)</f>
        <v>30.614999999999998</v>
      </c>
      <c r="L2443" s="12">
        <f>MAX(J2443:K2443)</f>
        <v>33.607499999999995</v>
      </c>
      <c r="M2443" s="8">
        <f>F2443/B2443</f>
        <v>1.4405440982887232</v>
      </c>
      <c r="N2443" s="8">
        <f>G2443/C2443</f>
        <v>0.52635996032654386</v>
      </c>
      <c r="O2443" s="8">
        <f>H2443/D2443</f>
        <v>1.2458114528632147</v>
      </c>
      <c r="P2443" s="8">
        <f>I2443/E2443</f>
        <v>0.8093969484136595</v>
      </c>
      <c r="Q2443" s="8">
        <f>LOG(M2443,2)</f>
        <v>0.52661382530768364</v>
      </c>
      <c r="R2443" s="8">
        <f>LOG(N2443,2)</f>
        <v>-0.92587834600292862</v>
      </c>
      <c r="S2443" s="8">
        <f>LOG(O2443,2)</f>
        <v>0.31708574043070598</v>
      </c>
      <c r="T2443" s="8">
        <f>LOG(P2443,2)</f>
        <v>-0.30508068511498915</v>
      </c>
      <c r="U2443" s="8">
        <f>STDEV(Q2443:T2443)/SQRT(COUNT(Q2443:T2443))</f>
        <v>0.32796061125734816</v>
      </c>
      <c r="V2443" s="8">
        <f>AVERAGE(M2443:P2443)</f>
        <v>1.0055281149730353</v>
      </c>
      <c r="W2443" s="8">
        <f>LOG(V2443,2)</f>
        <v>7.9534205444203136E-3</v>
      </c>
      <c r="X2443" t="s">
        <v>4257</v>
      </c>
      <c r="Y2443">
        <f>_xlfn.T.TEST(B2443:E2443,F2443:I2443,2,1)</f>
        <v>0.70020867945998222</v>
      </c>
      <c r="Z2443">
        <f>IF(ABS(W2443)&gt;0.3014,1,0)</f>
        <v>0</v>
      </c>
      <c r="AA2443">
        <f>IF(Y2443&lt;0.05,1,0)</f>
        <v>0</v>
      </c>
      <c r="AB2443">
        <f>IF((Z2443+AA2443)&gt;1,1,0)</f>
        <v>0</v>
      </c>
      <c r="AC2443">
        <f>TINV(Y2443,3)</f>
        <v>0.42388269597971251</v>
      </c>
      <c r="AD2443">
        <f>EXP((-AC2443*AC2443)/2)</f>
        <v>0.91407900733751102</v>
      </c>
      <c r="AE2443">
        <f>-LOG10(AD2443)</f>
        <v>3.9016264914100596E-2</v>
      </c>
      <c r="AF2443">
        <f>IF(AE2443&gt;2,1,0)</f>
        <v>0</v>
      </c>
      <c r="AG2443">
        <f>IF((AF2443+Z2443)&gt;1,1,0)</f>
        <v>0</v>
      </c>
    </row>
    <row r="2444" spans="1:33" x14ac:dyDescent="0.25">
      <c r="A2444" t="s">
        <v>2785</v>
      </c>
      <c r="B2444" s="12">
        <v>34.53</v>
      </c>
      <c r="C2444" s="12">
        <v>25.5275</v>
      </c>
      <c r="D2444" s="12">
        <v>28.9433333333333</v>
      </c>
      <c r="E2444" s="12">
        <v>30.922499999999999</v>
      </c>
      <c r="F2444" s="12">
        <v>27.67</v>
      </c>
      <c r="G2444" s="12">
        <v>22.476666666666699</v>
      </c>
      <c r="H2444" s="12">
        <v>38.116666666666703</v>
      </c>
      <c r="I2444" s="12">
        <v>31.613333333333301</v>
      </c>
      <c r="J2444" s="12">
        <f>AVERAGE(B2444:E2444)</f>
        <v>29.980833333333326</v>
      </c>
      <c r="K2444" s="12">
        <f>AVERAGE(F2444:I2444)</f>
        <v>29.969166666666677</v>
      </c>
      <c r="L2444" s="12">
        <f>MAX(J2444:K2444)</f>
        <v>29.980833333333326</v>
      </c>
      <c r="M2444" s="8">
        <f>F2444/B2444</f>
        <v>0.80133217492035913</v>
      </c>
      <c r="N2444" s="8">
        <f>G2444/C2444</f>
        <v>0.88048836222374693</v>
      </c>
      <c r="O2444" s="8">
        <f>H2444/D2444</f>
        <v>1.3169411493723395</v>
      </c>
      <c r="P2444" s="8">
        <f>I2444/E2444</f>
        <v>1.0223407982321384</v>
      </c>
      <c r="Q2444" s="8">
        <f>LOG(M2444,2)</f>
        <v>-0.31952769024343197</v>
      </c>
      <c r="R2444" s="8">
        <f>LOG(N2444,2)</f>
        <v>-0.18362415939765367</v>
      </c>
      <c r="S2444" s="8">
        <f>LOG(O2444,2)</f>
        <v>0.3971908767973828</v>
      </c>
      <c r="T2444" s="8">
        <f>LOG(P2444,2)</f>
        <v>3.1876200151629189E-2</v>
      </c>
      <c r="U2444" s="8">
        <f>STDEV(Q2444:T2444)/SQRT(COUNT(Q2444:T2444))</f>
        <v>0.15631707176648177</v>
      </c>
      <c r="V2444" s="8">
        <f>AVERAGE(M2444:P2444)</f>
        <v>1.0052756211871459</v>
      </c>
      <c r="W2444" s="8">
        <f>LOG(V2444,2)</f>
        <v>7.5911061841256421E-3</v>
      </c>
      <c r="X2444" t="s">
        <v>2785</v>
      </c>
      <c r="Y2444">
        <f>_xlfn.T.TEST(B2444:E2444,F2444:I2444,2,1)</f>
        <v>0.99749800999383309</v>
      </c>
      <c r="Z2444">
        <f>IF(ABS(W2444)&gt;0.3014,1,0)</f>
        <v>0</v>
      </c>
      <c r="AA2444">
        <f>IF(Y2444&lt;0.05,1,0)</f>
        <v>0</v>
      </c>
      <c r="AB2444">
        <f>IF((Z2444+AA2444)&gt;1,1,0)</f>
        <v>0</v>
      </c>
      <c r="AC2444">
        <f>TINV(Y2444,3)</f>
        <v>3.4035896737648398E-3</v>
      </c>
      <c r="AD2444">
        <f>EXP((-AC2444*AC2444)/2)</f>
        <v>0.99999420780544113</v>
      </c>
      <c r="AE2444">
        <f>-LOG10(AD2444)</f>
        <v>2.5155254202421491E-6</v>
      </c>
      <c r="AF2444">
        <f>IF(AE2444&gt;2,1,0)</f>
        <v>0</v>
      </c>
      <c r="AG2444">
        <f>IF((AF2444+Z2444)&gt;1,1,0)</f>
        <v>0</v>
      </c>
    </row>
    <row r="2445" spans="1:33" x14ac:dyDescent="0.25">
      <c r="A2445" s="1">
        <v>42989</v>
      </c>
      <c r="B2445" s="12">
        <v>22.89</v>
      </c>
      <c r="C2445" s="12">
        <v>14.047499999999999</v>
      </c>
      <c r="D2445" s="12">
        <v>22.456666666666699</v>
      </c>
      <c r="E2445" s="12">
        <v>19.09</v>
      </c>
      <c r="F2445" s="12">
        <v>15.654999999999999</v>
      </c>
      <c r="G2445" s="12">
        <v>16.983333333333299</v>
      </c>
      <c r="H2445" s="12">
        <v>24.53</v>
      </c>
      <c r="I2445" s="12">
        <v>19.766666666666701</v>
      </c>
      <c r="J2445" s="12">
        <f>AVERAGE(B2445:E2445)</f>
        <v>19.621041666666674</v>
      </c>
      <c r="K2445" s="12">
        <f>AVERAGE(F2445:I2445)</f>
        <v>19.233750000000001</v>
      </c>
      <c r="L2445" s="12">
        <f>MAX(J2445:K2445)</f>
        <v>19.621041666666674</v>
      </c>
      <c r="M2445" s="8">
        <f>F2445/B2445</f>
        <v>0.6839231105286151</v>
      </c>
      <c r="N2445" s="8">
        <f>G2445/C2445</f>
        <v>1.2089932965533583</v>
      </c>
      <c r="O2445" s="8">
        <f>H2445/D2445</f>
        <v>1.0923259611102849</v>
      </c>
      <c r="P2445" s="8">
        <f>I2445/E2445</f>
        <v>1.0354461323555109</v>
      </c>
      <c r="Q2445" s="8">
        <f>LOG(M2445,2)</f>
        <v>-0.5480939544170168</v>
      </c>
      <c r="R2445" s="8">
        <f>LOG(N2445,2)</f>
        <v>0.27380624536781561</v>
      </c>
      <c r="S2445" s="8">
        <f>LOG(O2445,2)</f>
        <v>0.12740343529147555</v>
      </c>
      <c r="T2445" s="8">
        <f>LOG(P2445,2)</f>
        <v>5.02525013082748E-2</v>
      </c>
      <c r="U2445" s="8">
        <f>STDEV(Q2445:T2445)/SQRT(COUNT(Q2445:T2445))</f>
        <v>0.18069296408111515</v>
      </c>
      <c r="V2445" s="8">
        <f>AVERAGE(M2445:P2445)</f>
        <v>1.0051721251369423</v>
      </c>
      <c r="W2445" s="8">
        <f>LOG(V2445,2)</f>
        <v>7.4425688856207184E-3</v>
      </c>
      <c r="X2445" s="1">
        <v>42989</v>
      </c>
      <c r="Y2445">
        <f>_xlfn.T.TEST(B2445:E2445,F2445:I2445,2,1)</f>
        <v>0.87853134949110301</v>
      </c>
      <c r="Z2445">
        <f>IF(ABS(W2445)&gt;0.3014,1,0)</f>
        <v>0</v>
      </c>
      <c r="AA2445">
        <f>IF(Y2445&lt;0.05,1,0)</f>
        <v>0</v>
      </c>
      <c r="AB2445">
        <f>IF((Z2445+AA2445)&gt;1,1,0)</f>
        <v>0</v>
      </c>
      <c r="AC2445">
        <f>TINV(Y2445,3)</f>
        <v>0.1662525844566011</v>
      </c>
      <c r="AD2445">
        <f>EXP((-AC2445*AC2445)/2)</f>
        <v>0.98627509634093802</v>
      </c>
      <c r="AE2445">
        <f>-LOG10(AD2445)</f>
        <v>6.0019327673487199E-3</v>
      </c>
      <c r="AF2445">
        <f>IF(AE2445&gt;2,1,0)</f>
        <v>0</v>
      </c>
      <c r="AG2445">
        <f>IF((AF2445+Z2445)&gt;1,1,0)</f>
        <v>0</v>
      </c>
    </row>
    <row r="2446" spans="1:33" x14ac:dyDescent="0.25">
      <c r="A2446" t="s">
        <v>4123</v>
      </c>
      <c r="B2446" s="12">
        <v>184.25</v>
      </c>
      <c r="C2446" s="12">
        <v>176.04</v>
      </c>
      <c r="D2446" s="12">
        <v>175.90666666666701</v>
      </c>
      <c r="E2446" s="12">
        <v>178.01</v>
      </c>
      <c r="F2446" s="12">
        <v>194.63</v>
      </c>
      <c r="G2446" s="12">
        <v>172.05666666666701</v>
      </c>
      <c r="H2446" s="12">
        <v>176.26666666666699</v>
      </c>
      <c r="I2446" s="12">
        <v>175.27</v>
      </c>
      <c r="J2446" s="12">
        <f>AVERAGE(B2446:E2446)</f>
        <v>178.55166666666673</v>
      </c>
      <c r="K2446" s="12">
        <f>AVERAGE(F2446:I2446)</f>
        <v>179.55583333333351</v>
      </c>
      <c r="L2446" s="12">
        <f>MAX(J2446:K2446)</f>
        <v>179.55583333333351</v>
      </c>
      <c r="M2446" s="8">
        <f>F2446/B2446</f>
        <v>1.056336499321574</v>
      </c>
      <c r="N2446" s="8">
        <f>G2446/C2446</f>
        <v>0.97737256684087148</v>
      </c>
      <c r="O2446" s="8">
        <f>H2446/D2446</f>
        <v>1.0020465398317289</v>
      </c>
      <c r="P2446" s="8">
        <f>I2446/E2446</f>
        <v>0.98460760631425215</v>
      </c>
      <c r="Q2446" s="8">
        <f>LOG(M2446,2)</f>
        <v>7.9069482964300844E-2</v>
      </c>
      <c r="R2446" s="8">
        <f>LOG(N2446,2)</f>
        <v>-3.3019483691422935E-2</v>
      </c>
      <c r="S2446" s="8">
        <f>LOG(O2446,2)</f>
        <v>2.9495157438987631E-3</v>
      </c>
      <c r="T2446" s="8">
        <f>LOG(P2446,2)</f>
        <v>-2.2379210129262389E-2</v>
      </c>
      <c r="U2446" s="8">
        <f>STDEV(Q2446:T2446)/SQRT(COUNT(Q2446:T2446))</f>
        <v>2.5289388371652281E-2</v>
      </c>
      <c r="V2446" s="8">
        <f>AVERAGE(M2446:P2446)</f>
        <v>1.0050908030771066</v>
      </c>
      <c r="W2446" s="8">
        <f>LOG(V2446,2)</f>
        <v>7.3258449179673417E-3</v>
      </c>
      <c r="X2446" t="s">
        <v>4123</v>
      </c>
      <c r="Y2446">
        <f>_xlfn.T.TEST(B2446:E2446,F2446:I2446,2,1)</f>
        <v>0.77794623363348347</v>
      </c>
      <c r="Z2446">
        <f>IF(ABS(W2446)&gt;0.3014,1,0)</f>
        <v>0</v>
      </c>
      <c r="AA2446">
        <f>IF(Y2446&lt;0.05,1,0)</f>
        <v>0</v>
      </c>
      <c r="AB2446">
        <f>IF((Z2446+AA2446)&gt;1,1,0)</f>
        <v>0</v>
      </c>
      <c r="AC2446">
        <f>TINV(Y2446,3)</f>
        <v>0.30840898422224067</v>
      </c>
      <c r="AD2446">
        <f>EXP((-AC2446*AC2446)/2)</f>
        <v>0.95355511691284367</v>
      </c>
      <c r="AE2446">
        <f>-LOG10(AD2446)</f>
        <v>2.0654199021438769E-2</v>
      </c>
      <c r="AF2446">
        <f>IF(AE2446&gt;2,1,0)</f>
        <v>0</v>
      </c>
      <c r="AG2446">
        <f>IF((AF2446+Z2446)&gt;1,1,0)</f>
        <v>0</v>
      </c>
    </row>
    <row r="2447" spans="1:33" x14ac:dyDescent="0.25">
      <c r="A2447" t="s">
        <v>2372</v>
      </c>
      <c r="B2447" s="12">
        <v>146.47999999999999</v>
      </c>
      <c r="C2447" s="12">
        <v>165.32499999999999</v>
      </c>
      <c r="D2447" s="12">
        <v>132.22</v>
      </c>
      <c r="E2447" s="12">
        <v>143.67500000000001</v>
      </c>
      <c r="F2447" s="12">
        <v>169</v>
      </c>
      <c r="G2447" s="12">
        <v>165.37</v>
      </c>
      <c r="H2447" s="12">
        <v>124.86</v>
      </c>
      <c r="I2447" s="12">
        <v>132.46666666666701</v>
      </c>
      <c r="J2447" s="12">
        <f>AVERAGE(B2447:E2447)</f>
        <v>146.92500000000001</v>
      </c>
      <c r="K2447" s="12">
        <f>AVERAGE(F2447:I2447)</f>
        <v>147.92416666666676</v>
      </c>
      <c r="L2447" s="12">
        <f>MAX(J2447:K2447)</f>
        <v>147.92416666666676</v>
      </c>
      <c r="M2447" s="8">
        <f>F2447/B2447</f>
        <v>1.1537411250682688</v>
      </c>
      <c r="N2447" s="8">
        <f>G2447/C2447</f>
        <v>1.0002721911386663</v>
      </c>
      <c r="O2447" s="8">
        <f>H2447/D2447</f>
        <v>0.94433519891090612</v>
      </c>
      <c r="P2447" s="8">
        <f>I2447/E2447</f>
        <v>0.92198828374224462</v>
      </c>
      <c r="Q2447" s="8">
        <f>LOG(M2447,2)</f>
        <v>0.20631955025957197</v>
      </c>
      <c r="R2447" s="8">
        <f>LOG(N2447,2)</f>
        <v>3.926353724170113E-4</v>
      </c>
      <c r="S2447" s="8">
        <f>LOG(O2447,2)</f>
        <v>-8.2629048891991755E-2</v>
      </c>
      <c r="T2447" s="8">
        <f>LOG(P2447,2)</f>
        <v>-0.11717967730689138</v>
      </c>
      <c r="U2447" s="8">
        <f>STDEV(Q2447:T2447)/SQRT(COUNT(Q2447:T2447))</f>
        <v>7.2522774031307996E-2</v>
      </c>
      <c r="V2447" s="8">
        <f>AVERAGE(M2447:P2447)</f>
        <v>1.0050841997150215</v>
      </c>
      <c r="W2447" s="8">
        <f>LOG(V2447,2)</f>
        <v>7.3163665016899347E-3</v>
      </c>
      <c r="X2447" t="s">
        <v>2372</v>
      </c>
      <c r="Y2447">
        <f>_xlfn.T.TEST(B2447:E2447,F2447:I2447,2,1)</f>
        <v>0.90301724048449805</v>
      </c>
      <c r="Z2447">
        <f>IF(ABS(W2447)&gt;0.3014,1,0)</f>
        <v>0</v>
      </c>
      <c r="AA2447">
        <f>IF(Y2447&lt;0.05,1,0)</f>
        <v>0</v>
      </c>
      <c r="AB2447">
        <f>IF((Z2447+AA2447)&gt;1,1,0)</f>
        <v>0</v>
      </c>
      <c r="AC2447">
        <f>TINV(Y2447,3)</f>
        <v>0.13244402802515171</v>
      </c>
      <c r="AD2447">
        <f>EXP((-AC2447*AC2447)/2)</f>
        <v>0.99126764019743407</v>
      </c>
      <c r="AE2447">
        <f>-LOG10(AD2447)</f>
        <v>3.8090710768734402E-3</v>
      </c>
      <c r="AF2447">
        <f>IF(AE2447&gt;2,1,0)</f>
        <v>0</v>
      </c>
      <c r="AG2447">
        <f>IF((AF2447+Z2447)&gt;1,1,0)</f>
        <v>0</v>
      </c>
    </row>
    <row r="2448" spans="1:33" x14ac:dyDescent="0.25">
      <c r="A2448" t="s">
        <v>2032</v>
      </c>
      <c r="B2448" s="12">
        <v>3717.65</v>
      </c>
      <c r="C2448" s="12">
        <v>2813.3449999999998</v>
      </c>
      <c r="D2448" s="12">
        <v>3330.1866666666701</v>
      </c>
      <c r="E2448" s="12">
        <v>3258.67</v>
      </c>
      <c r="F2448" s="12">
        <v>2083.79</v>
      </c>
      <c r="G2448" s="12">
        <v>2254.0133333333301</v>
      </c>
      <c r="H2448" s="12">
        <v>4386.3033333333296</v>
      </c>
      <c r="I2448" s="12">
        <v>4371.49</v>
      </c>
      <c r="J2448" s="12">
        <f>AVERAGE(B2448:E2448)</f>
        <v>3279.9629166666678</v>
      </c>
      <c r="K2448" s="12">
        <f>AVERAGE(F2448:I2448)</f>
        <v>3273.8991666666648</v>
      </c>
      <c r="L2448" s="12">
        <f>MAX(J2448:K2448)</f>
        <v>3279.9629166666678</v>
      </c>
      <c r="M2448" s="8">
        <f>F2448/B2448</f>
        <v>0.56051268946780897</v>
      </c>
      <c r="N2448" s="8">
        <f>G2448/C2448</f>
        <v>0.80118625100488217</v>
      </c>
      <c r="O2448" s="8">
        <f>H2448/D2448</f>
        <v>1.3171343748498558</v>
      </c>
      <c r="P2448" s="8">
        <f>I2448/E2448</f>
        <v>1.3414951498617533</v>
      </c>
      <c r="Q2448" s="8">
        <f>LOG(M2448,2)</f>
        <v>-0.83518106025978045</v>
      </c>
      <c r="R2448" s="8">
        <f>LOG(N2448,2)</f>
        <v>-0.31979043132195156</v>
      </c>
      <c r="S2448" s="8">
        <f>LOG(O2448,2)</f>
        <v>0.39740253772822759</v>
      </c>
      <c r="T2448" s="8">
        <f>LOG(P2448,2)</f>
        <v>0.42384183858423707</v>
      </c>
      <c r="U2448" s="8">
        <f>STDEV(Q2448:T2448)/SQRT(COUNT(Q2448:T2448))</f>
        <v>0.30407243622237806</v>
      </c>
      <c r="V2448" s="8">
        <f>AVERAGE(M2448:P2448)</f>
        <v>1.005082116296075</v>
      </c>
      <c r="W2448" s="8">
        <f>LOG(V2448,2)</f>
        <v>7.3133759648788925E-3</v>
      </c>
      <c r="X2448" t="s">
        <v>2032</v>
      </c>
      <c r="Y2448">
        <f>_xlfn.T.TEST(B2448:E2448,F2448:I2448,2,1)</f>
        <v>0.99331552383563859</v>
      </c>
      <c r="Z2448">
        <f>IF(ABS(W2448)&gt;0.3014,1,0)</f>
        <v>0</v>
      </c>
      <c r="AA2448">
        <f>IF(Y2448&lt;0.05,1,0)</f>
        <v>0</v>
      </c>
      <c r="AB2448">
        <f>IF((Z2448+AA2448)&gt;1,1,0)</f>
        <v>0</v>
      </c>
      <c r="AC2448">
        <f>TINV(Y2448,3)</f>
        <v>9.0933910543523934E-3</v>
      </c>
      <c r="AD2448">
        <f>EXP((-AC2448*AC2448)/2)</f>
        <v>0.99995865597425415</v>
      </c>
      <c r="AE2448">
        <f>-LOG10(AD2448)</f>
        <v>1.7955853427278977E-5</v>
      </c>
      <c r="AF2448">
        <f>IF(AE2448&gt;2,1,0)</f>
        <v>0</v>
      </c>
      <c r="AG2448">
        <f>IF((AF2448+Z2448)&gt;1,1,0)</f>
        <v>0</v>
      </c>
    </row>
    <row r="2449" spans="1:33" x14ac:dyDescent="0.25">
      <c r="A2449" t="s">
        <v>3990</v>
      </c>
      <c r="B2449" s="12">
        <v>436.71</v>
      </c>
      <c r="C2449" s="12">
        <v>372.57749999999999</v>
      </c>
      <c r="D2449" s="12">
        <v>396.15333333333302</v>
      </c>
      <c r="E2449" s="12">
        <v>366.03250000000003</v>
      </c>
      <c r="F2449" s="12">
        <v>406.65499999999997</v>
      </c>
      <c r="G2449" s="12">
        <v>416.76666666666699</v>
      </c>
      <c r="H2449" s="12">
        <v>386.98</v>
      </c>
      <c r="I2449" s="12">
        <v>363.64</v>
      </c>
      <c r="J2449" s="12">
        <f>AVERAGE(B2449:E2449)</f>
        <v>392.86833333333323</v>
      </c>
      <c r="K2449" s="12">
        <f>AVERAGE(F2449:I2449)</f>
        <v>393.51041666666674</v>
      </c>
      <c r="L2449" s="12">
        <f>MAX(J2449:K2449)</f>
        <v>393.51041666666674</v>
      </c>
      <c r="M2449" s="8">
        <f>F2449/B2449</f>
        <v>0.93117858533122666</v>
      </c>
      <c r="N2449" s="8">
        <f>G2449/C2449</f>
        <v>1.1186039593552133</v>
      </c>
      <c r="O2449" s="8">
        <f>H2449/D2449</f>
        <v>0.9768439829695581</v>
      </c>
      <c r="P2449" s="8">
        <f>I2449/E2449</f>
        <v>0.99346369516368072</v>
      </c>
      <c r="Q2449" s="8">
        <f>LOG(M2449,2)</f>
        <v>-0.10287021446729205</v>
      </c>
      <c r="R2449" s="8">
        <f>LOG(N2449,2)</f>
        <v>0.16169934193713464</v>
      </c>
      <c r="S2449" s="8">
        <f>LOG(O2449,2)</f>
        <v>-3.3799934914711338E-2</v>
      </c>
      <c r="T2449" s="8">
        <f>LOG(P2449,2)</f>
        <v>-9.4608478596514816E-3</v>
      </c>
      <c r="U2449" s="8">
        <f>STDEV(Q2449:T2449)/SQRT(COUNT(Q2449:T2449))</f>
        <v>5.6199279436937574E-2</v>
      </c>
      <c r="V2449" s="8">
        <f>AVERAGE(M2449:P2449)</f>
        <v>1.0050225557049197</v>
      </c>
      <c r="W2449" s="8">
        <f>LOG(V2449,2)</f>
        <v>7.2278801489502782E-3</v>
      </c>
      <c r="X2449" t="s">
        <v>3990</v>
      </c>
      <c r="Y2449">
        <f>_xlfn.T.TEST(B2449:E2449,F2449:I2449,2,1)</f>
        <v>0.96987791941557644</v>
      </c>
      <c r="Z2449">
        <f>IF(ABS(W2449)&gt;0.3014,1,0)</f>
        <v>0</v>
      </c>
      <c r="AA2449">
        <f>IF(Y2449&lt;0.05,1,0)</f>
        <v>0</v>
      </c>
      <c r="AB2449">
        <f>IF((Z2449+AA2449)&gt;1,1,0)</f>
        <v>0</v>
      </c>
      <c r="AC2449">
        <f>TINV(Y2449,3)</f>
        <v>4.0991856902005332E-2</v>
      </c>
      <c r="AD2449">
        <f>EXP((-AC2449*AC2449)/2)</f>
        <v>0.99916018667463424</v>
      </c>
      <c r="AE2449">
        <f>-LOG10(AD2449)</f>
        <v>3.648795298352142E-4</v>
      </c>
      <c r="AF2449">
        <f>IF(AE2449&gt;2,1,0)</f>
        <v>0</v>
      </c>
      <c r="AG2449">
        <f>IF((AF2449+Z2449)&gt;1,1,0)</f>
        <v>0</v>
      </c>
    </row>
    <row r="2450" spans="1:33" x14ac:dyDescent="0.25">
      <c r="A2450" t="s">
        <v>4415</v>
      </c>
      <c r="B2450" s="12">
        <v>26.99</v>
      </c>
      <c r="C2450" s="12">
        <v>27.622499999999999</v>
      </c>
      <c r="D2450" s="12">
        <v>20.516666666666701</v>
      </c>
      <c r="E2450" s="12">
        <v>22.19</v>
      </c>
      <c r="F2450" s="12">
        <v>23.08</v>
      </c>
      <c r="G2450" s="12">
        <v>19.28</v>
      </c>
      <c r="H2450" s="12">
        <v>27.933333333333302</v>
      </c>
      <c r="I2450" s="12">
        <v>24.526666666666699</v>
      </c>
      <c r="J2450" s="12">
        <f>AVERAGE(B2450:E2450)</f>
        <v>24.329791666666672</v>
      </c>
      <c r="K2450" s="12">
        <f>AVERAGE(F2450:I2450)</f>
        <v>23.704999999999998</v>
      </c>
      <c r="L2450" s="12">
        <f>MAX(J2450:K2450)</f>
        <v>24.329791666666672</v>
      </c>
      <c r="M2450" s="8">
        <f>F2450/B2450</f>
        <v>0.85513153019636901</v>
      </c>
      <c r="N2450" s="8">
        <f>G2450/C2450</f>
        <v>0.69798171780251617</v>
      </c>
      <c r="O2450" s="8">
        <f>H2450/D2450</f>
        <v>1.3614947197400449</v>
      </c>
      <c r="P2450" s="8">
        <f>I2450/E2450</f>
        <v>1.1053026888989048</v>
      </c>
      <c r="Q2450" s="8">
        <f>LOG(M2450,2)</f>
        <v>-0.22578175282136914</v>
      </c>
      <c r="R2450" s="8">
        <f>LOG(N2450,2)</f>
        <v>-0.51873884639093237</v>
      </c>
      <c r="S2450" s="8">
        <f>LOG(O2450,2)</f>
        <v>0.44519138721489016</v>
      </c>
      <c r="T2450" s="8">
        <f>LOG(P2450,2)</f>
        <v>0.14444150805480876</v>
      </c>
      <c r="U2450" s="8">
        <f>STDEV(Q2450:T2450)/SQRT(COUNT(Q2450:T2450))</f>
        <v>0.21077803509723167</v>
      </c>
      <c r="V2450" s="8">
        <f>AVERAGE(M2450:P2450)</f>
        <v>1.0049776641594588</v>
      </c>
      <c r="W2450" s="8">
        <f>LOG(V2450,2)</f>
        <v>7.1634375589594316E-3</v>
      </c>
      <c r="X2450" t="s">
        <v>4415</v>
      </c>
      <c r="Y2450">
        <f>_xlfn.T.TEST(B2450:E2450,F2450:I2450,2,1)</f>
        <v>0.86826997756581181</v>
      </c>
      <c r="Z2450">
        <f>IF(ABS(W2450)&gt;0.3014,1,0)</f>
        <v>0</v>
      </c>
      <c r="AA2450">
        <f>IF(Y2450&lt;0.05,1,0)</f>
        <v>0</v>
      </c>
      <c r="AB2450">
        <f>IF((Z2450+AA2450)&gt;1,1,0)</f>
        <v>0</v>
      </c>
      <c r="AC2450">
        <f>TINV(Y2450,3)</f>
        <v>0.18049290937945831</v>
      </c>
      <c r="AD2450">
        <f>EXP((-AC2450*AC2450)/2)</f>
        <v>0.98384310068373393</v>
      </c>
      <c r="AE2450">
        <f>-LOG10(AD2450)</f>
        <v>7.0741555730955896E-3</v>
      </c>
      <c r="AF2450">
        <f>IF(AE2450&gt;2,1,0)</f>
        <v>0</v>
      </c>
      <c r="AG2450">
        <f>IF((AF2450+Z2450)&gt;1,1,0)</f>
        <v>0</v>
      </c>
    </row>
    <row r="2451" spans="1:33" x14ac:dyDescent="0.25">
      <c r="A2451" t="s">
        <v>4614</v>
      </c>
      <c r="B2451" s="12">
        <v>200.89</v>
      </c>
      <c r="C2451" s="12">
        <v>255.14250000000001</v>
      </c>
      <c r="D2451" s="12">
        <v>155.106666666667</v>
      </c>
      <c r="E2451" s="12">
        <v>292.29500000000002</v>
      </c>
      <c r="F2451" s="12">
        <v>171.345</v>
      </c>
      <c r="G2451" s="12">
        <v>335.36666666666702</v>
      </c>
      <c r="H2451" s="12">
        <v>220.6</v>
      </c>
      <c r="I2451" s="12">
        <v>125.773333333333</v>
      </c>
      <c r="J2451" s="12">
        <f>AVERAGE(B2451:E2451)</f>
        <v>225.85854166666678</v>
      </c>
      <c r="K2451" s="12">
        <f>AVERAGE(F2451:I2451)</f>
        <v>213.27125000000001</v>
      </c>
      <c r="L2451" s="12">
        <f>MAX(J2451:K2451)</f>
        <v>225.85854166666678</v>
      </c>
      <c r="M2451" s="8">
        <f>F2451/B2451</f>
        <v>0.85292946388570867</v>
      </c>
      <c r="N2451" s="8">
        <f>G2451/C2451</f>
        <v>1.314428864915359</v>
      </c>
      <c r="O2451" s="8">
        <f>H2451/D2451</f>
        <v>1.422247055789561</v>
      </c>
      <c r="P2451" s="8">
        <f>I2451/E2451</f>
        <v>0.43029587688237225</v>
      </c>
      <c r="Q2451" s="8">
        <f>LOG(M2451,2)</f>
        <v>-0.22950165734141686</v>
      </c>
      <c r="R2451" s="8">
        <f>LOG(N2451,2)</f>
        <v>0.39443606739468834</v>
      </c>
      <c r="S2451" s="8">
        <f>LOG(O2451,2)</f>
        <v>0.50817209449571066</v>
      </c>
      <c r="T2451" s="8">
        <f>LOG(P2451,2)</f>
        <v>-1.2165990785143475</v>
      </c>
      <c r="U2451" s="8">
        <f>STDEV(Q2451:T2451)/SQRT(COUNT(Q2451:T2451))</f>
        <v>0.395048200957964</v>
      </c>
      <c r="V2451" s="8">
        <f>AVERAGE(M2451:P2451)</f>
        <v>1.0049753153682504</v>
      </c>
      <c r="W2451" s="8">
        <f>LOG(V2451,2)</f>
        <v>7.1600657493071825E-3</v>
      </c>
      <c r="X2451" t="s">
        <v>4614</v>
      </c>
      <c r="Y2451">
        <f>_xlfn.T.TEST(B2451:E2451,F2451:I2451,2,1)</f>
        <v>0.83880466175507395</v>
      </c>
      <c r="Z2451">
        <f>IF(ABS(W2451)&gt;0.3014,1,0)</f>
        <v>0</v>
      </c>
      <c r="AA2451">
        <f>IF(Y2451&lt;0.05,1,0)</f>
        <v>0</v>
      </c>
      <c r="AB2451">
        <f>IF((Z2451+AA2451)&gt;1,1,0)</f>
        <v>0</v>
      </c>
      <c r="AC2451">
        <f>TINV(Y2451,3)</f>
        <v>0.22166729916312139</v>
      </c>
      <c r="AD2451">
        <f>EXP((-AC2451*AC2451)/2)</f>
        <v>0.97573114592324883</v>
      </c>
      <c r="AE2451">
        <f>-LOG10(AD2451)</f>
        <v>1.0669831848511807E-2</v>
      </c>
      <c r="AF2451">
        <f>IF(AE2451&gt;2,1,0)</f>
        <v>0</v>
      </c>
      <c r="AG2451">
        <f>IF((AF2451+Z2451)&gt;1,1,0)</f>
        <v>0</v>
      </c>
    </row>
    <row r="2452" spans="1:33" x14ac:dyDescent="0.25">
      <c r="A2452" t="s">
        <v>4604</v>
      </c>
      <c r="B2452" s="12">
        <v>10.72</v>
      </c>
      <c r="C2452" s="12">
        <v>18.364999999999998</v>
      </c>
      <c r="D2452" s="12">
        <v>23.56</v>
      </c>
      <c r="E2452" s="12">
        <v>22.1</v>
      </c>
      <c r="F2452" s="12">
        <v>17.335000000000001</v>
      </c>
      <c r="G2452" s="12">
        <v>14.053333333333301</v>
      </c>
      <c r="H2452" s="12">
        <v>19.686666666666699</v>
      </c>
      <c r="I2452" s="12">
        <v>17.716666666666701</v>
      </c>
      <c r="J2452" s="12">
        <f>AVERAGE(B2452:E2452)</f>
        <v>18.686250000000001</v>
      </c>
      <c r="K2452" s="12">
        <f>AVERAGE(F2452:I2452)</f>
        <v>17.197916666666675</v>
      </c>
      <c r="L2452" s="12">
        <f>MAX(J2452:K2452)</f>
        <v>18.686250000000001</v>
      </c>
      <c r="M2452" s="8">
        <f>F2452/B2452</f>
        <v>1.617070895522388</v>
      </c>
      <c r="N2452" s="8">
        <f>G2452/C2452</f>
        <v>0.76522370451038946</v>
      </c>
      <c r="O2452" s="8">
        <f>H2452/D2452</f>
        <v>0.83559705715902799</v>
      </c>
      <c r="P2452" s="8">
        <f>I2452/E2452</f>
        <v>0.80165912518853844</v>
      </c>
      <c r="Q2452" s="8">
        <f>LOG(M2452,2)</f>
        <v>0.69338293074506097</v>
      </c>
      <c r="R2452" s="8">
        <f>LOG(N2452,2)</f>
        <v>-0.38604652981560239</v>
      </c>
      <c r="S2452" s="8">
        <f>LOG(O2452,2)</f>
        <v>-0.25912068341766026</v>
      </c>
      <c r="T2452" s="8">
        <f>LOG(P2452,2)</f>
        <v>-0.31893917858148041</v>
      </c>
      <c r="U2452" s="8">
        <f>STDEV(Q2452:T2452)/SQRT(COUNT(Q2452:T2452))</f>
        <v>0.25500894460570017</v>
      </c>
      <c r="V2452" s="8">
        <f>AVERAGE(M2452:P2452)</f>
        <v>1.0048876955950861</v>
      </c>
      <c r="W2452" s="8">
        <f>LOG(V2452,2)</f>
        <v>7.0342774626244659E-3</v>
      </c>
      <c r="X2452" t="s">
        <v>4604</v>
      </c>
      <c r="Y2452">
        <f>_xlfn.T.TEST(B2452:E2452,F2452:I2452,2,1)</f>
        <v>0.62029924389415658</v>
      </c>
      <c r="Z2452">
        <f>IF(ABS(W2452)&gt;0.3014,1,0)</f>
        <v>0</v>
      </c>
      <c r="AA2452">
        <f>IF(Y2452&lt;0.05,1,0)</f>
        <v>0</v>
      </c>
      <c r="AB2452">
        <f>IF((Z2452+AA2452)&gt;1,1,0)</f>
        <v>0</v>
      </c>
      <c r="AC2452">
        <f>TINV(Y2452,3)</f>
        <v>0.55052869669374727</v>
      </c>
      <c r="AD2452">
        <f>EXP((-AC2452*AC2452)/2)</f>
        <v>0.85938271308468905</v>
      </c>
      <c r="AE2452">
        <f>-LOG10(AD2452)</f>
        <v>6.5813386616087988E-2</v>
      </c>
      <c r="AF2452">
        <f>IF(AE2452&gt;2,1,0)</f>
        <v>0</v>
      </c>
      <c r="AG2452">
        <f>IF((AF2452+Z2452)&gt;1,1,0)</f>
        <v>0</v>
      </c>
    </row>
    <row r="2453" spans="1:33" x14ac:dyDescent="0.25">
      <c r="A2453" t="s">
        <v>2367</v>
      </c>
      <c r="B2453" s="12">
        <v>159.46</v>
      </c>
      <c r="C2453" s="12">
        <v>152.35499999999999</v>
      </c>
      <c r="D2453" s="12">
        <v>145.79</v>
      </c>
      <c r="E2453" s="12">
        <v>132.58000000000001</v>
      </c>
      <c r="F2453" s="12">
        <v>143.32</v>
      </c>
      <c r="G2453" s="12">
        <v>157.05000000000001</v>
      </c>
      <c r="H2453" s="12">
        <v>147.256666666667</v>
      </c>
      <c r="I2453" s="12">
        <v>143.15333333333299</v>
      </c>
      <c r="J2453" s="12">
        <f>AVERAGE(B2453:E2453)</f>
        <v>147.54625000000001</v>
      </c>
      <c r="K2453" s="12">
        <f>AVERAGE(F2453:I2453)</f>
        <v>147.69499999999999</v>
      </c>
      <c r="L2453" s="12">
        <f>MAX(J2453:K2453)</f>
        <v>147.69499999999999</v>
      </c>
      <c r="M2453" s="8">
        <f>F2453/B2453</f>
        <v>0.89878339395459672</v>
      </c>
      <c r="N2453" s="8">
        <f>G2453/C2453</f>
        <v>1.030816185881658</v>
      </c>
      <c r="O2453" s="8">
        <f>H2453/D2453</f>
        <v>1.0100601321535565</v>
      </c>
      <c r="P2453" s="8">
        <f>I2453/E2453</f>
        <v>1.0797505908382334</v>
      </c>
      <c r="Q2453" s="8">
        <f>LOG(M2453,2)</f>
        <v>-0.15395462555497982</v>
      </c>
      <c r="R2453" s="8">
        <f>LOG(N2453,2)</f>
        <v>4.3787095693822282E-2</v>
      </c>
      <c r="S2453" s="8">
        <f>LOG(O2453,2)</f>
        <v>1.4441183845741438E-2</v>
      </c>
      <c r="T2453" s="8">
        <f>LOG(P2453,2)</f>
        <v>0.11069810598615387</v>
      </c>
      <c r="U2453" s="8">
        <f>STDEV(Q2453:T2453)/SQRT(COUNT(Q2453:T2453))</f>
        <v>5.6292329657857555E-2</v>
      </c>
      <c r="V2453" s="8">
        <f>AVERAGE(M2453:P2453)</f>
        <v>1.004852575707011</v>
      </c>
      <c r="W2453" s="8">
        <f>LOG(V2453,2)</f>
        <v>6.983855734910613E-3</v>
      </c>
      <c r="X2453" t="s">
        <v>2367</v>
      </c>
      <c r="Y2453">
        <f>_xlfn.T.TEST(B2453:E2453,F2453:I2453,2,1)</f>
        <v>0.98097760058111927</v>
      </c>
      <c r="Z2453">
        <f>IF(ABS(W2453)&gt;0.3014,1,0)</f>
        <v>0</v>
      </c>
      <c r="AA2453">
        <f>IF(Y2453&lt;0.05,1,0)</f>
        <v>0</v>
      </c>
      <c r="AB2453">
        <f>IF((Z2453+AA2453)&gt;1,1,0)</f>
        <v>0</v>
      </c>
      <c r="AC2453">
        <f>TINV(Y2453,3)</f>
        <v>2.588096358243629E-2</v>
      </c>
      <c r="AD2453">
        <f>EXP((-AC2453*AC2453)/2)</f>
        <v>0.99966514393883199</v>
      </c>
      <c r="AE2453">
        <f>-LOG10(AD2453)</f>
        <v>1.4545049344611354E-4</v>
      </c>
      <c r="AF2453">
        <f>IF(AE2453&gt;2,1,0)</f>
        <v>0</v>
      </c>
      <c r="AG2453">
        <f>IF((AF2453+Z2453)&gt;1,1,0)</f>
        <v>0</v>
      </c>
    </row>
    <row r="2454" spans="1:33" x14ac:dyDescent="0.25">
      <c r="A2454" t="s">
        <v>789</v>
      </c>
      <c r="B2454" s="12">
        <v>93.29</v>
      </c>
      <c r="C2454" s="12">
        <v>79.855000000000004</v>
      </c>
      <c r="D2454" s="12">
        <v>83.45</v>
      </c>
      <c r="E2454" s="12">
        <v>98.897499999999994</v>
      </c>
      <c r="F2454" s="12">
        <v>83.01</v>
      </c>
      <c r="G2454" s="12">
        <v>86.043333333333294</v>
      </c>
      <c r="H2454" s="12">
        <v>95.81</v>
      </c>
      <c r="I2454" s="12">
        <v>89.3333333333333</v>
      </c>
      <c r="J2454" s="12">
        <f>AVERAGE(B2454:E2454)</f>
        <v>88.873125000000002</v>
      </c>
      <c r="K2454" s="12">
        <f>AVERAGE(F2454:I2454)</f>
        <v>88.54916666666665</v>
      </c>
      <c r="L2454" s="12">
        <f>MAX(J2454:K2454)</f>
        <v>88.873125000000002</v>
      </c>
      <c r="M2454" s="8">
        <f>F2454/B2454</f>
        <v>0.88980598134848321</v>
      </c>
      <c r="N2454" s="8">
        <f>G2454/C2454</f>
        <v>1.0774946256757034</v>
      </c>
      <c r="O2454" s="8">
        <f>H2454/D2454</f>
        <v>1.1481126423007788</v>
      </c>
      <c r="P2454" s="8">
        <f>I2454/E2454</f>
        <v>0.9032921290561774</v>
      </c>
      <c r="Q2454" s="8">
        <f>LOG(M2454,2)</f>
        <v>-0.16843729842716779</v>
      </c>
      <c r="R2454" s="8">
        <f>LOG(N2454,2)</f>
        <v>0.10768067346254306</v>
      </c>
      <c r="S2454" s="8">
        <f>LOG(O2454,2)</f>
        <v>0.19926419298620063</v>
      </c>
      <c r="T2454" s="8">
        <f>LOG(P2454,2)</f>
        <v>-0.14673545714434752</v>
      </c>
      <c r="U2454" s="8">
        <f>STDEV(Q2454:T2454)/SQRT(COUNT(Q2454:T2454))</f>
        <v>9.1827210649829502E-2</v>
      </c>
      <c r="V2454" s="8">
        <f>AVERAGE(M2454:P2454)</f>
        <v>1.0046763445952858</v>
      </c>
      <c r="W2454" s="8">
        <f>LOG(V2454,2)</f>
        <v>6.7308135925263756E-3</v>
      </c>
      <c r="X2454" t="s">
        <v>789</v>
      </c>
      <c r="Y2454">
        <f>_xlfn.T.TEST(B2454:E2454,F2454:I2454,2,1)</f>
        <v>0.95813859085770192</v>
      </c>
      <c r="Z2454">
        <f>IF(ABS(W2454)&gt;0.3014,1,0)</f>
        <v>0</v>
      </c>
      <c r="AA2454">
        <f>IF(Y2454&lt;0.05,1,0)</f>
        <v>0</v>
      </c>
      <c r="AB2454">
        <f>IF((Z2454+AA2454)&gt;1,1,0)</f>
        <v>0</v>
      </c>
      <c r="AC2454">
        <f>TINV(Y2454,3)</f>
        <v>5.6987234295221734E-2</v>
      </c>
      <c r="AD2454">
        <f>EXP((-AC2454*AC2454)/2)</f>
        <v>0.9983775451688931</v>
      </c>
      <c r="AE2454">
        <f>-LOG10(AD2454)</f>
        <v>7.0519540895568457E-4</v>
      </c>
      <c r="AF2454">
        <f>IF(AE2454&gt;2,1,0)</f>
        <v>0</v>
      </c>
      <c r="AG2454">
        <f>IF((AF2454+Z2454)&gt;1,1,0)</f>
        <v>0</v>
      </c>
    </row>
    <row r="2455" spans="1:33" x14ac:dyDescent="0.25">
      <c r="A2455" t="s">
        <v>611</v>
      </c>
      <c r="B2455" s="12">
        <v>32.25</v>
      </c>
      <c r="C2455" s="12">
        <v>40.927500000000002</v>
      </c>
      <c r="D2455" s="12">
        <v>40.043333333333301</v>
      </c>
      <c r="E2455" s="12">
        <v>42.772500000000001</v>
      </c>
      <c r="F2455" s="12">
        <v>35.92</v>
      </c>
      <c r="G2455" s="12">
        <v>33.56</v>
      </c>
      <c r="H2455" s="12">
        <v>46.813333333333297</v>
      </c>
      <c r="I2455" s="12">
        <v>39.17</v>
      </c>
      <c r="J2455" s="12">
        <f>AVERAGE(B2455:E2455)</f>
        <v>38.998333333333328</v>
      </c>
      <c r="K2455" s="12">
        <f>AVERAGE(F2455:I2455)</f>
        <v>38.865833333333327</v>
      </c>
      <c r="L2455" s="12">
        <f>MAX(J2455:K2455)</f>
        <v>38.998333333333328</v>
      </c>
      <c r="M2455" s="8">
        <f>F2455/B2455</f>
        <v>1.1137984496124032</v>
      </c>
      <c r="N2455" s="8">
        <f>G2455/C2455</f>
        <v>0.81998656160283434</v>
      </c>
      <c r="O2455" s="8">
        <f>H2455/D2455</f>
        <v>1.1690668442520602</v>
      </c>
      <c r="P2455" s="8">
        <f>I2455/E2455</f>
        <v>0.91577532292945241</v>
      </c>
      <c r="Q2455" s="8">
        <f>LOG(M2455,2)</f>
        <v>0.15548818954316818</v>
      </c>
      <c r="R2455" s="8">
        <f>LOG(N2455,2)</f>
        <v>-0.28632782865397538</v>
      </c>
      <c r="S2455" s="8">
        <f>LOG(O2455,2)</f>
        <v>0.22535742184042334</v>
      </c>
      <c r="T2455" s="8">
        <f>LOG(P2455,2)</f>
        <v>-0.12693440514011789</v>
      </c>
      <c r="U2455" s="8">
        <f>STDEV(Q2455:T2455)/SQRT(COUNT(Q2455:T2455))</f>
        <v>0.11999854304109428</v>
      </c>
      <c r="V2455" s="8">
        <f>AVERAGE(M2455:P2455)</f>
        <v>1.0046567945991876</v>
      </c>
      <c r="W2455" s="8">
        <f>LOG(V2455,2)</f>
        <v>6.7027399178618699E-3</v>
      </c>
      <c r="X2455" t="s">
        <v>611</v>
      </c>
      <c r="Y2455">
        <f>_xlfn.T.TEST(B2455:E2455,F2455:I2455,2,1)</f>
        <v>0.97001059654201993</v>
      </c>
      <c r="Z2455">
        <f>IF(ABS(W2455)&gt;0.3014,1,0)</f>
        <v>0</v>
      </c>
      <c r="AA2455">
        <f>IF(Y2455&lt;0.05,1,0)</f>
        <v>0</v>
      </c>
      <c r="AB2455">
        <f>IF((Z2455+AA2455)&gt;1,1,0)</f>
        <v>0</v>
      </c>
      <c r="AC2455">
        <f>TINV(Y2455,3)</f>
        <v>4.0811168284369453E-2</v>
      </c>
      <c r="AD2455">
        <f>EXP((-AC2455*AC2455)/2)</f>
        <v>0.99916757093310227</v>
      </c>
      <c r="AE2455">
        <f>-LOG10(AD2455)</f>
        <v>3.6166990349297305E-4</v>
      </c>
      <c r="AF2455">
        <f>IF(AE2455&gt;2,1,0)</f>
        <v>0</v>
      </c>
      <c r="AG2455">
        <f>IF((AF2455+Z2455)&gt;1,1,0)</f>
        <v>0</v>
      </c>
    </row>
    <row r="2456" spans="1:33" x14ac:dyDescent="0.25">
      <c r="A2456" t="s">
        <v>2673</v>
      </c>
      <c r="B2456" s="12">
        <v>15.11</v>
      </c>
      <c r="C2456" s="12">
        <v>12.52</v>
      </c>
      <c r="D2456" s="12">
        <v>16.223333333333301</v>
      </c>
      <c r="E2456" s="12">
        <v>18.1325</v>
      </c>
      <c r="F2456" s="12">
        <v>11.07</v>
      </c>
      <c r="G2456" s="12">
        <v>11.84</v>
      </c>
      <c r="H2456" s="12">
        <v>23.043333333333301</v>
      </c>
      <c r="I2456" s="12">
        <v>16.676666666666701</v>
      </c>
      <c r="J2456" s="12">
        <f>AVERAGE(B2456:E2456)</f>
        <v>15.496458333333324</v>
      </c>
      <c r="K2456" s="12">
        <f>AVERAGE(F2456:I2456)</f>
        <v>15.657500000000002</v>
      </c>
      <c r="L2456" s="12">
        <f>MAX(J2456:K2456)</f>
        <v>15.657500000000002</v>
      </c>
      <c r="M2456" s="8">
        <f>F2456/B2456</f>
        <v>0.73262739907346131</v>
      </c>
      <c r="N2456" s="8">
        <f>G2456/C2456</f>
        <v>0.94568690095846653</v>
      </c>
      <c r="O2456" s="8">
        <f>H2456/D2456</f>
        <v>1.4203821656050963</v>
      </c>
      <c r="P2456" s="8">
        <f>I2456/E2456</f>
        <v>0.91971138379521311</v>
      </c>
      <c r="Q2456" s="8">
        <f>LOG(M2456,2)</f>
        <v>-0.44884843838327687</v>
      </c>
      <c r="R2456" s="8">
        <f>LOG(N2456,2)</f>
        <v>-8.0565481303668446E-2</v>
      </c>
      <c r="S2456" s="8">
        <f>LOG(O2456,2)</f>
        <v>0.5062791510286786</v>
      </c>
      <c r="T2456" s="8">
        <f>LOG(P2456,2)</f>
        <v>-0.12074689729793413</v>
      </c>
      <c r="U2456" s="8">
        <f>STDEV(Q2456:T2456)/SQRT(COUNT(Q2456:T2456))</f>
        <v>0.19867868237026431</v>
      </c>
      <c r="V2456" s="8">
        <f>AVERAGE(M2456:P2456)</f>
        <v>1.0046019623580593</v>
      </c>
      <c r="W2456" s="8">
        <f>LOG(V2456,2)</f>
        <v>6.6239982405121951E-3</v>
      </c>
      <c r="X2456" t="s">
        <v>2673</v>
      </c>
      <c r="Y2456">
        <f>_xlfn.T.TEST(B2456:E2456,F2456:I2456,2,1)</f>
        <v>0.94931002859762936</v>
      </c>
      <c r="Z2456">
        <f>IF(ABS(W2456)&gt;0.3014,1,0)</f>
        <v>0</v>
      </c>
      <c r="AA2456">
        <f>IF(Y2456&lt;0.05,1,0)</f>
        <v>0</v>
      </c>
      <c r="AB2456">
        <f>IF((Z2456+AA2456)&gt;1,1,0)</f>
        <v>0</v>
      </c>
      <c r="AC2456">
        <f>TINV(Y2456,3)</f>
        <v>6.9029068398215376E-2</v>
      </c>
      <c r="AD2456">
        <f>EXP((-AC2456*AC2456)/2)</f>
        <v>0.9976203297731534</v>
      </c>
      <c r="AE2456">
        <f>-LOG10(AD2456)</f>
        <v>1.0347092705550048E-3</v>
      </c>
      <c r="AF2456">
        <f>IF(AE2456&gt;2,1,0)</f>
        <v>0</v>
      </c>
      <c r="AG2456">
        <f>IF((AF2456+Z2456)&gt;1,1,0)</f>
        <v>0</v>
      </c>
    </row>
    <row r="2457" spans="1:33" x14ac:dyDescent="0.25">
      <c r="A2457" t="s">
        <v>2786</v>
      </c>
      <c r="B2457" s="12">
        <v>183.38</v>
      </c>
      <c r="C2457" s="12">
        <v>186.73249999999999</v>
      </c>
      <c r="D2457" s="12">
        <v>170.61</v>
      </c>
      <c r="E2457" s="12">
        <v>162.3175</v>
      </c>
      <c r="F2457" s="12">
        <v>176.44</v>
      </c>
      <c r="G2457" s="12">
        <v>192.21</v>
      </c>
      <c r="H2457" s="12">
        <v>167.77666666666701</v>
      </c>
      <c r="I2457" s="12">
        <v>169.35</v>
      </c>
      <c r="J2457" s="12">
        <f>AVERAGE(B2457:E2457)</f>
        <v>175.76</v>
      </c>
      <c r="K2457" s="12">
        <f>AVERAGE(F2457:I2457)</f>
        <v>176.44416666666675</v>
      </c>
      <c r="L2457" s="12">
        <f>MAX(J2457:K2457)</f>
        <v>176.44416666666675</v>
      </c>
      <c r="M2457" s="8">
        <f>F2457/B2457</f>
        <v>0.96215508779583381</v>
      </c>
      <c r="N2457" s="8">
        <f>G2457/C2457</f>
        <v>1.0293334047367224</v>
      </c>
      <c r="O2457" s="8">
        <f>H2457/D2457</f>
        <v>0.98339292343161011</v>
      </c>
      <c r="P2457" s="8">
        <f>I2457/E2457</f>
        <v>1.0433255810371649</v>
      </c>
      <c r="Q2457" s="8">
        <f>LOG(M2457,2)</f>
        <v>-5.565863710770623E-2</v>
      </c>
      <c r="R2457" s="8">
        <f>LOG(N2457,2)</f>
        <v>4.1710351962536439E-2</v>
      </c>
      <c r="S2457" s="8">
        <f>LOG(O2457,2)</f>
        <v>-2.4160121431962375E-2</v>
      </c>
      <c r="T2457" s="8">
        <f>LOG(P2457,2)</f>
        <v>6.1189436717131389E-2</v>
      </c>
      <c r="U2457" s="8">
        <f>STDEV(Q2457:T2457)/SQRT(COUNT(Q2457:T2457))</f>
        <v>2.7435245717282643E-2</v>
      </c>
      <c r="V2457" s="8">
        <f>AVERAGE(M2457:P2457)</f>
        <v>1.0045517492503326</v>
      </c>
      <c r="W2457" s="8">
        <f>LOG(V2457,2)</f>
        <v>6.5518860859254784E-3</v>
      </c>
      <c r="X2457" t="s">
        <v>2786</v>
      </c>
      <c r="Y2457">
        <f>_xlfn.T.TEST(B2457:E2457,F2457:I2457,2,1)</f>
        <v>0.85075866761132968</v>
      </c>
      <c r="Z2457">
        <f>IF(ABS(W2457)&gt;0.3014,1,0)</f>
        <v>0</v>
      </c>
      <c r="AA2457">
        <f>IF(Y2457&lt;0.05,1,0)</f>
        <v>0</v>
      </c>
      <c r="AB2457">
        <f>IF((Z2457+AA2457)&gt;1,1,0)</f>
        <v>0</v>
      </c>
      <c r="AC2457">
        <f>TINV(Y2457,3)</f>
        <v>0.20490851954024003</v>
      </c>
      <c r="AD2457">
        <f>EXP((-AC2457*AC2457)/2)</f>
        <v>0.97922508403136355</v>
      </c>
      <c r="AE2457">
        <f>-LOG10(AD2457)</f>
        <v>9.1174700791571521E-3</v>
      </c>
      <c r="AF2457">
        <f>IF(AE2457&gt;2,1,0)</f>
        <v>0</v>
      </c>
      <c r="AG2457">
        <f>IF((AF2457+Z2457)&gt;1,1,0)</f>
        <v>0</v>
      </c>
    </row>
    <row r="2458" spans="1:33" x14ac:dyDescent="0.25">
      <c r="A2458" t="s">
        <v>5067</v>
      </c>
      <c r="B2458" s="12">
        <v>63.51</v>
      </c>
      <c r="C2458" s="12">
        <v>58.295000000000002</v>
      </c>
      <c r="D2458" s="12">
        <v>83.303333333333299</v>
      </c>
      <c r="E2458" s="12">
        <v>73.08</v>
      </c>
      <c r="F2458" s="12">
        <v>65.14</v>
      </c>
      <c r="G2458" s="12">
        <v>57.733333333333299</v>
      </c>
      <c r="H2458" s="12">
        <v>88.456666666666706</v>
      </c>
      <c r="I2458" s="12">
        <v>68.713333333333296</v>
      </c>
      <c r="J2458" s="12">
        <f>AVERAGE(B2458:E2458)</f>
        <v>69.547083333333319</v>
      </c>
      <c r="K2458" s="12">
        <f>AVERAGE(F2458:I2458)</f>
        <v>70.010833333333323</v>
      </c>
      <c r="L2458" s="12">
        <f>MAX(J2458:K2458)</f>
        <v>70.010833333333323</v>
      </c>
      <c r="M2458" s="8">
        <f>F2458/B2458</f>
        <v>1.0256652495669973</v>
      </c>
      <c r="N2458" s="8">
        <f>G2458/C2458</f>
        <v>0.99036509706378417</v>
      </c>
      <c r="O2458" s="8">
        <f>H2458/D2458</f>
        <v>1.0618622704173513</v>
      </c>
      <c r="P2458" s="8">
        <f>I2458/E2458</f>
        <v>0.94024812990330187</v>
      </c>
      <c r="Q2458" s="8">
        <f>LOG(M2458,2)</f>
        <v>3.6559949667157844E-2</v>
      </c>
      <c r="R2458" s="8">
        <f>LOG(N2458,2)</f>
        <v>-1.3967623610917839E-2</v>
      </c>
      <c r="S2458" s="8">
        <f>LOG(O2458,2)</f>
        <v>8.6596652515239431E-2</v>
      </c>
      <c r="T2458" s="8">
        <f>LOG(P2458,2)</f>
        <v>-8.8886563052161388E-2</v>
      </c>
      <c r="U2458" s="8">
        <f>STDEV(Q2458:T2458)/SQRT(COUNT(Q2458:T2458))</f>
        <v>3.7448274023525449E-2</v>
      </c>
      <c r="V2458" s="8">
        <f>AVERAGE(M2458:P2458)</f>
        <v>1.0045351867378587</v>
      </c>
      <c r="W2458" s="8">
        <f>LOG(V2458,2)</f>
        <v>6.5280995048837588E-3</v>
      </c>
      <c r="X2458" t="s">
        <v>5067</v>
      </c>
      <c r="Y2458">
        <f>_xlfn.T.TEST(B2458:E2458,F2458:I2458,2,1)</f>
        <v>0.83109880815204407</v>
      </c>
      <c r="Z2458">
        <f>IF(ABS(W2458)&gt;0.3014,1,0)</f>
        <v>0</v>
      </c>
      <c r="AA2458">
        <f>IF(Y2458&lt;0.05,1,0)</f>
        <v>0</v>
      </c>
      <c r="AB2458">
        <f>IF((Z2458+AA2458)&gt;1,1,0)</f>
        <v>0</v>
      </c>
      <c r="AC2458">
        <f>TINV(Y2458,3)</f>
        <v>0.23251350766148049</v>
      </c>
      <c r="AD2458">
        <f>EXP((-AC2458*AC2458)/2)</f>
        <v>0.97333080925492554</v>
      </c>
      <c r="AE2458">
        <f>-LOG10(AD2458)</f>
        <v>1.1739529498722643E-2</v>
      </c>
      <c r="AF2458">
        <f>IF(AE2458&gt;2,1,0)</f>
        <v>0</v>
      </c>
      <c r="AG2458">
        <f>IF((AF2458+Z2458)&gt;1,1,0)</f>
        <v>0</v>
      </c>
    </row>
    <row r="2459" spans="1:33" x14ac:dyDescent="0.25">
      <c r="A2459" t="s">
        <v>266</v>
      </c>
      <c r="B2459" s="12">
        <v>85.6</v>
      </c>
      <c r="C2459" s="12">
        <v>82.215000000000003</v>
      </c>
      <c r="D2459" s="12">
        <v>74.733333333333306</v>
      </c>
      <c r="E2459" s="12">
        <v>74.849999999999994</v>
      </c>
      <c r="F2459" s="12">
        <v>70.45</v>
      </c>
      <c r="G2459" s="12">
        <v>82.423333333333304</v>
      </c>
      <c r="H2459" s="12">
        <v>81.363333333333301</v>
      </c>
      <c r="I2459" s="12">
        <v>82.62</v>
      </c>
      <c r="J2459" s="12">
        <f>AVERAGE(B2459:E2459)</f>
        <v>79.349583333333328</v>
      </c>
      <c r="K2459" s="12">
        <f>AVERAGE(F2459:I2459)</f>
        <v>79.214166666666657</v>
      </c>
      <c r="L2459" s="12">
        <f>MAX(J2459:K2459)</f>
        <v>79.349583333333328</v>
      </c>
      <c r="M2459" s="8">
        <f>F2459/B2459</f>
        <v>0.82301401869158886</v>
      </c>
      <c r="N2459" s="8">
        <f>G2459/C2459</f>
        <v>1.0025340063654236</v>
      </c>
      <c r="O2459" s="8">
        <f>H2459/D2459</f>
        <v>1.0887154326494202</v>
      </c>
      <c r="P2459" s="8">
        <f>I2459/E2459</f>
        <v>1.103807615230461</v>
      </c>
      <c r="Q2459" s="8">
        <f>LOG(M2459,2)</f>
        <v>-0.28101109009151026</v>
      </c>
      <c r="R2459" s="8">
        <f>LOG(N2459,2)</f>
        <v>3.6511743187635014E-3</v>
      </c>
      <c r="S2459" s="8">
        <f>LOG(O2459,2)</f>
        <v>0.12262691314151954</v>
      </c>
      <c r="T2459" s="8">
        <f>LOG(P2459,2)</f>
        <v>0.14248874391034136</v>
      </c>
      <c r="U2459" s="8">
        <f>STDEV(Q2459:T2459)/SQRT(COUNT(Q2459:T2459))</f>
        <v>9.7589055622793214E-2</v>
      </c>
      <c r="V2459" s="8">
        <f>AVERAGE(M2459:P2459)</f>
        <v>1.0045177682342235</v>
      </c>
      <c r="W2459" s="8">
        <f>LOG(V2459,2)</f>
        <v>6.5030831520268588E-3</v>
      </c>
      <c r="X2459" t="s">
        <v>266</v>
      </c>
      <c r="Y2459">
        <f>_xlfn.T.TEST(B2459:E2459,F2459:I2459,2,1)</f>
        <v>0.98112917371304442</v>
      </c>
      <c r="Z2459">
        <f>IF(ABS(W2459)&gt;0.3014,1,0)</f>
        <v>0</v>
      </c>
      <c r="AA2459">
        <f>IF(Y2459&lt;0.05,1,0)</f>
        <v>0</v>
      </c>
      <c r="AB2459">
        <f>IF((Z2459+AA2459)&gt;1,1,0)</f>
        <v>0</v>
      </c>
      <c r="AC2459">
        <f>TINV(Y2459,3)</f>
        <v>2.5674679791380023E-2</v>
      </c>
      <c r="AD2459">
        <f>EXP((-AC2459*AC2459)/2)</f>
        <v>0.99967045971913537</v>
      </c>
      <c r="AE2459">
        <f>-LOG10(AD2459)</f>
        <v>1.4314111222111966E-4</v>
      </c>
      <c r="AF2459">
        <f>IF(AE2459&gt;2,1,0)</f>
        <v>0</v>
      </c>
      <c r="AG2459">
        <f>IF((AF2459+Z2459)&gt;1,1,0)</f>
        <v>0</v>
      </c>
    </row>
    <row r="2460" spans="1:33" x14ac:dyDescent="0.25">
      <c r="A2460" t="s">
        <v>3952</v>
      </c>
      <c r="B2460" s="12">
        <v>104.44</v>
      </c>
      <c r="C2460" s="12">
        <v>82.317499999999995</v>
      </c>
      <c r="D2460" s="12">
        <v>88.346666666666707</v>
      </c>
      <c r="E2460" s="12">
        <v>90.417500000000004</v>
      </c>
      <c r="F2460" s="12">
        <v>93.98</v>
      </c>
      <c r="G2460" s="12">
        <v>81.706666666666706</v>
      </c>
      <c r="H2460" s="12">
        <v>102.206666666667</v>
      </c>
      <c r="I2460" s="12">
        <v>87.57</v>
      </c>
      <c r="J2460" s="12">
        <f>AVERAGE(B2460:E2460)</f>
        <v>91.380416666666676</v>
      </c>
      <c r="K2460" s="12">
        <f>AVERAGE(F2460:I2460)</f>
        <v>91.365833333333427</v>
      </c>
      <c r="L2460" s="12">
        <f>MAX(J2460:K2460)</f>
        <v>91.380416666666676</v>
      </c>
      <c r="M2460" s="8">
        <f>F2460/B2460</f>
        <v>0.89984680199157419</v>
      </c>
      <c r="N2460" s="8">
        <f>G2460/C2460</f>
        <v>0.99257954464927522</v>
      </c>
      <c r="O2460" s="8">
        <f>H2460/D2460</f>
        <v>1.156881980078482</v>
      </c>
      <c r="P2460" s="8">
        <f>I2460/E2460</f>
        <v>0.96850720269859247</v>
      </c>
      <c r="Q2460" s="8">
        <f>LOG(M2460,2)</f>
        <v>-0.15224868991172613</v>
      </c>
      <c r="R2460" s="8">
        <f>LOG(N2460,2)</f>
        <v>-1.0745371399953433E-2</v>
      </c>
      <c r="S2460" s="8">
        <f>LOG(O2460,2)</f>
        <v>0.21024169466136572</v>
      </c>
      <c r="T2460" s="8">
        <f>LOG(P2460,2)</f>
        <v>-4.6165316829199117E-2</v>
      </c>
      <c r="U2460" s="8">
        <f>STDEV(Q2460:T2460)/SQRT(COUNT(Q2460:T2460))</f>
        <v>7.6172851892981161E-2</v>
      </c>
      <c r="V2460" s="8">
        <f>AVERAGE(M2460:P2460)</f>
        <v>1.0044538823544811</v>
      </c>
      <c r="W2460" s="8">
        <f>LOG(V2460,2)</f>
        <v>6.4113269125685123E-3</v>
      </c>
      <c r="X2460" t="s">
        <v>3952</v>
      </c>
      <c r="Y2460">
        <f>_xlfn.T.TEST(B2460:E2460,F2460:I2460,2,1)</f>
        <v>0.99789078392075403</v>
      </c>
      <c r="Z2460">
        <f>IF(ABS(W2460)&gt;0.3014,1,0)</f>
        <v>0</v>
      </c>
      <c r="AA2460">
        <f>IF(Y2460&lt;0.05,1,0)</f>
        <v>0</v>
      </c>
      <c r="AB2460">
        <f>IF((Z2460+AA2460)&gt;1,1,0)</f>
        <v>0</v>
      </c>
      <c r="AC2460">
        <f>TINV(Y2460,3)</f>
        <v>2.8692763370026832E-3</v>
      </c>
      <c r="AD2460">
        <f>EXP((-AC2460*AC2460)/2)</f>
        <v>0.99999588363512326</v>
      </c>
      <c r="AE2460">
        <f>-LOG10(AD2460)</f>
        <v>1.787718230920633E-6</v>
      </c>
      <c r="AF2460">
        <f>IF(AE2460&gt;2,1,0)</f>
        <v>0</v>
      </c>
      <c r="AG2460">
        <f>IF((AF2460+Z2460)&gt;1,1,0)</f>
        <v>0</v>
      </c>
    </row>
    <row r="2461" spans="1:33" x14ac:dyDescent="0.25">
      <c r="A2461" t="s">
        <v>3801</v>
      </c>
      <c r="B2461" s="12">
        <v>11.27</v>
      </c>
      <c r="C2461" s="12">
        <v>16.147500000000001</v>
      </c>
      <c r="D2461" s="12">
        <v>20.350000000000001</v>
      </c>
      <c r="E2461" s="12">
        <v>14.5875</v>
      </c>
      <c r="F2461" s="12">
        <v>12.25</v>
      </c>
      <c r="G2461" s="12">
        <v>13.6466666666667</v>
      </c>
      <c r="H2461" s="12">
        <v>17.343333333333302</v>
      </c>
      <c r="I2461" s="12">
        <v>17.989999999999998</v>
      </c>
      <c r="J2461" s="12">
        <f>AVERAGE(B2461:E2461)</f>
        <v>15.588749999999999</v>
      </c>
      <c r="K2461" s="12">
        <f>AVERAGE(F2461:I2461)</f>
        <v>15.307500000000001</v>
      </c>
      <c r="L2461" s="12">
        <f>MAX(J2461:K2461)</f>
        <v>15.588749999999999</v>
      </c>
      <c r="M2461" s="8">
        <f>F2461/B2461</f>
        <v>1.0869565217391304</v>
      </c>
      <c r="N2461" s="8">
        <f>G2461/C2461</f>
        <v>0.84512566444754289</v>
      </c>
      <c r="O2461" s="8">
        <f>H2461/D2461</f>
        <v>0.85225225225225065</v>
      </c>
      <c r="P2461" s="8">
        <f>I2461/E2461</f>
        <v>1.2332476435304198</v>
      </c>
      <c r="Q2461" s="8">
        <f>LOG(M2461,2)</f>
        <v>0.12029423371771174</v>
      </c>
      <c r="R2461" s="8">
        <f>LOG(N2461,2)</f>
        <v>-0.24276221858613209</v>
      </c>
      <c r="S2461" s="8">
        <f>LOG(O2461,2)</f>
        <v>-0.23064758789807582</v>
      </c>
      <c r="T2461" s="8">
        <f>LOG(P2461,2)</f>
        <v>0.3024625306567717</v>
      </c>
      <c r="U2461" s="8">
        <f>STDEV(Q2461:T2461)/SQRT(COUNT(Q2461:T2461))</f>
        <v>0.13461199086768771</v>
      </c>
      <c r="V2461" s="8">
        <f>AVERAGE(M2461:P2461)</f>
        <v>1.0043955204923358</v>
      </c>
      <c r="W2461" s="8">
        <f>LOG(V2461,2)</f>
        <v>6.3274994549219936E-3</v>
      </c>
      <c r="X2461" t="s">
        <v>3801</v>
      </c>
      <c r="Y2461">
        <f>_xlfn.T.TEST(B2461:E2461,F2461:I2461,2,1)</f>
        <v>0.86450029823909935</v>
      </c>
      <c r="Z2461">
        <f>IF(ABS(W2461)&gt;0.3014,1,0)</f>
        <v>0</v>
      </c>
      <c r="AA2461">
        <f>IF(Y2461&lt;0.05,1,0)</f>
        <v>0</v>
      </c>
      <c r="AB2461">
        <f>IF((Z2461+AA2461)&gt;1,1,0)</f>
        <v>0</v>
      </c>
      <c r="AC2461">
        <f>TINV(Y2461,3)</f>
        <v>0.18573627184798031</v>
      </c>
      <c r="AD2461">
        <f>EXP((-AC2461*AC2461)/2)</f>
        <v>0.98289893067375211</v>
      </c>
      <c r="AE2461">
        <f>-LOG10(AD2461)</f>
        <v>7.4911374144113248E-3</v>
      </c>
      <c r="AF2461">
        <f>IF(AE2461&gt;2,1,0)</f>
        <v>0</v>
      </c>
      <c r="AG2461">
        <f>IF((AF2461+Z2461)&gt;1,1,0)</f>
        <v>0</v>
      </c>
    </row>
    <row r="2462" spans="1:33" x14ac:dyDescent="0.25">
      <c r="A2462" t="s">
        <v>18</v>
      </c>
      <c r="B2462" s="12">
        <v>28.82</v>
      </c>
      <c r="C2462" s="12">
        <v>27.827500000000001</v>
      </c>
      <c r="D2462" s="12">
        <v>27.91</v>
      </c>
      <c r="E2462" s="12">
        <v>23.844999999999999</v>
      </c>
      <c r="F2462" s="12">
        <v>28.355</v>
      </c>
      <c r="G2462" s="12">
        <v>24.38</v>
      </c>
      <c r="H2462" s="12">
        <v>29.906666666666698</v>
      </c>
      <c r="I2462" s="12">
        <v>25.8966666666667</v>
      </c>
      <c r="J2462" s="12">
        <f>AVERAGE(B2462:E2462)</f>
        <v>27.100625000000001</v>
      </c>
      <c r="K2462" s="12">
        <f>AVERAGE(F2462:I2462)</f>
        <v>27.134583333333349</v>
      </c>
      <c r="L2462" s="12">
        <f>MAX(J2462:K2462)</f>
        <v>27.134583333333349</v>
      </c>
      <c r="M2462" s="8">
        <f>F2462/B2462</f>
        <v>0.98386537126995144</v>
      </c>
      <c r="N2462" s="8">
        <f>G2462/C2462</f>
        <v>0.87611175994969004</v>
      </c>
      <c r="O2462" s="8">
        <f>H2462/D2462</f>
        <v>1.0715394721127445</v>
      </c>
      <c r="P2462" s="8">
        <f>I2462/E2462</f>
        <v>1.0860417977213965</v>
      </c>
      <c r="Q2462" s="8">
        <f>LOG(M2462,2)</f>
        <v>-2.3467179210401385E-2</v>
      </c>
      <c r="R2462" s="8">
        <f>LOG(N2462,2)</f>
        <v>-0.19081317798230593</v>
      </c>
      <c r="S2462" s="8">
        <f>LOG(O2462,2)</f>
        <v>9.9684995299050325E-2</v>
      </c>
      <c r="T2462" s="8">
        <f>LOG(P2462,2)</f>
        <v>0.11907962819289732</v>
      </c>
      <c r="U2462" s="8">
        <f>STDEV(Q2462:T2462)/SQRT(COUNT(Q2462:T2462))</f>
        <v>7.1339800934839298E-2</v>
      </c>
      <c r="V2462" s="8">
        <f>AVERAGE(M2462:P2462)</f>
        <v>1.0043896002634456</v>
      </c>
      <c r="W2462" s="8">
        <f>LOG(V2462,2)</f>
        <v>6.3189957232160591E-3</v>
      </c>
      <c r="X2462" t="s">
        <v>18</v>
      </c>
      <c r="Y2462">
        <f>_xlfn.T.TEST(B2462:E2462,F2462:I2462,2,1)</f>
        <v>0.98080673726899104</v>
      </c>
      <c r="Z2462">
        <f>IF(ABS(W2462)&gt;0.3014,1,0)</f>
        <v>0</v>
      </c>
      <c r="AA2462">
        <f>IF(Y2462&lt;0.05,1,0)</f>
        <v>0</v>
      </c>
      <c r="AB2462">
        <f>IF((Z2462+AA2462)&gt;1,1,0)</f>
        <v>0</v>
      </c>
      <c r="AC2462">
        <f>TINV(Y2462,3)</f>
        <v>2.6113502147994079E-2</v>
      </c>
      <c r="AD2462">
        <f>EXP((-AC2462*AC2462)/2)</f>
        <v>0.99965910062218521</v>
      </c>
      <c r="AE2462">
        <f>-LOG10(AD2462)</f>
        <v>1.4807595960472848E-4</v>
      </c>
      <c r="AF2462">
        <f>IF(AE2462&gt;2,1,0)</f>
        <v>0</v>
      </c>
      <c r="AG2462">
        <f>IF((AF2462+Z2462)&gt;1,1,0)</f>
        <v>0</v>
      </c>
    </row>
    <row r="2463" spans="1:33" x14ac:dyDescent="0.25">
      <c r="A2463" t="s">
        <v>5239</v>
      </c>
      <c r="B2463" s="12">
        <v>30.91</v>
      </c>
      <c r="C2463" s="12">
        <v>32.217500000000001</v>
      </c>
      <c r="D2463" s="12">
        <v>25.726666666666699</v>
      </c>
      <c r="E2463" s="12">
        <v>26.414999999999999</v>
      </c>
      <c r="F2463" s="12">
        <v>29.454999999999998</v>
      </c>
      <c r="G2463" s="12">
        <v>27.26</v>
      </c>
      <c r="H2463" s="12">
        <v>30.713333333333299</v>
      </c>
      <c r="I2463" s="12">
        <v>27.063333333333301</v>
      </c>
      <c r="J2463" s="12">
        <f>AVERAGE(B2463:E2463)</f>
        <v>28.817291666666677</v>
      </c>
      <c r="K2463" s="12">
        <f>AVERAGE(F2463:I2463)</f>
        <v>28.622916666666651</v>
      </c>
      <c r="L2463" s="12">
        <f>MAX(J2463:K2463)</f>
        <v>28.817291666666677</v>
      </c>
      <c r="M2463" s="8">
        <f>F2463/B2463</f>
        <v>0.9529278550630863</v>
      </c>
      <c r="N2463" s="8">
        <f>G2463/C2463</f>
        <v>0.84612400093117102</v>
      </c>
      <c r="O2463" s="8">
        <f>H2463/D2463</f>
        <v>1.19383259911894</v>
      </c>
      <c r="P2463" s="8">
        <f>I2463/E2463</f>
        <v>1.0245441352766724</v>
      </c>
      <c r="Q2463" s="8">
        <f>LOG(M2463,2)</f>
        <v>-6.9561101195598815E-2</v>
      </c>
      <c r="R2463" s="8">
        <f>LOG(N2463,2)</f>
        <v>-0.24105898660230096</v>
      </c>
      <c r="S2463" s="8">
        <f>LOG(O2463,2)</f>
        <v>0.25560055406295334</v>
      </c>
      <c r="T2463" s="8">
        <f>LOG(P2463,2)</f>
        <v>3.498213405467078E-2</v>
      </c>
      <c r="U2463" s="8">
        <f>STDEV(Q2463:T2463)/SQRT(COUNT(Q2463:T2463))</f>
        <v>0.10384411410663164</v>
      </c>
      <c r="V2463" s="8">
        <f>AVERAGE(M2463:P2463)</f>
        <v>1.0043571475974673</v>
      </c>
      <c r="W2463" s="8">
        <f>LOG(V2463,2)</f>
        <v>6.2723802896633395E-3</v>
      </c>
      <c r="X2463" t="s">
        <v>5239</v>
      </c>
      <c r="Y2463">
        <f>_xlfn.T.TEST(B2463:E2463,F2463:I2463,2,1)</f>
        <v>0.93138049624724284</v>
      </c>
      <c r="Z2463">
        <f>IF(ABS(W2463)&gt;0.3014,1,0)</f>
        <v>0</v>
      </c>
      <c r="AA2463">
        <f>IF(Y2463&lt;0.05,1,0)</f>
        <v>0</v>
      </c>
      <c r="AB2463">
        <f>IF((Z2463+AA2463)&gt;1,1,0)</f>
        <v>0</v>
      </c>
      <c r="AC2463">
        <f>TINV(Y2463,3)</f>
        <v>9.3527840261318981E-2</v>
      </c>
      <c r="AD2463">
        <f>EXP((-AC2463*AC2463)/2)</f>
        <v>0.99563582236900627</v>
      </c>
      <c r="AE2463">
        <f>-LOG10(AD2463)</f>
        <v>1.8994861320353227E-3</v>
      </c>
      <c r="AF2463">
        <f>IF(AE2463&gt;2,1,0)</f>
        <v>0</v>
      </c>
      <c r="AG2463">
        <f>IF((AF2463+Z2463)&gt;1,1,0)</f>
        <v>0</v>
      </c>
    </row>
    <row r="2464" spans="1:33" x14ac:dyDescent="0.25">
      <c r="A2464" t="s">
        <v>1795</v>
      </c>
      <c r="B2464" s="12">
        <v>1861.14</v>
      </c>
      <c r="C2464" s="12">
        <v>2419.625</v>
      </c>
      <c r="D2464" s="12">
        <v>2183.4699999999998</v>
      </c>
      <c r="E2464" s="12">
        <v>2286.2049999999999</v>
      </c>
      <c r="F2464" s="12">
        <v>2357.8249999999998</v>
      </c>
      <c r="G2464" s="12">
        <v>2447.2566666666698</v>
      </c>
      <c r="H2464" s="12">
        <v>2037.1766666666699</v>
      </c>
      <c r="I2464" s="12">
        <v>1842.9166666666699</v>
      </c>
      <c r="J2464" s="12">
        <f>AVERAGE(B2464:E2464)</f>
        <v>2187.61</v>
      </c>
      <c r="K2464" s="12">
        <f>AVERAGE(F2464:I2464)</f>
        <v>2171.2937500000025</v>
      </c>
      <c r="L2464" s="12">
        <f>MAX(J2464:K2464)</f>
        <v>2187.61</v>
      </c>
      <c r="M2464" s="8">
        <f>F2464/B2464</f>
        <v>1.2668713799069387</v>
      </c>
      <c r="N2464" s="8">
        <f>G2464/C2464</f>
        <v>1.011419813676363</v>
      </c>
      <c r="O2464" s="8">
        <f>H2464/D2464</f>
        <v>0.93299961376463614</v>
      </c>
      <c r="P2464" s="8">
        <f>I2464/E2464</f>
        <v>0.80610298143284176</v>
      </c>
      <c r="Q2464" s="8">
        <f>LOG(M2464,2)</f>
        <v>0.34127006118776848</v>
      </c>
      <c r="R2464" s="8">
        <f>LOG(N2464,2)</f>
        <v>1.6381946196618993E-2</v>
      </c>
      <c r="S2464" s="8">
        <f>LOG(O2464,2)</f>
        <v>-0.10005161104501149</v>
      </c>
      <c r="T2464" s="8">
        <f>LOG(P2464,2)</f>
        <v>-0.31096393688854085</v>
      </c>
      <c r="U2464" s="8">
        <f>STDEV(Q2464:T2464)/SQRT(COUNT(Q2464:T2464))</f>
        <v>0.13623833310208905</v>
      </c>
      <c r="V2464" s="8">
        <f>AVERAGE(M2464:P2464)</f>
        <v>1.0043484471951949</v>
      </c>
      <c r="W2464" s="8">
        <f>LOG(V2464,2)</f>
        <v>6.2598826620918688E-3</v>
      </c>
      <c r="X2464" t="s">
        <v>1795</v>
      </c>
      <c r="Y2464">
        <f>_xlfn.T.TEST(B2464:E2464,F2464:I2464,2,1)</f>
        <v>0.93911679276549331</v>
      </c>
      <c r="Z2464">
        <f>IF(ABS(W2464)&gt;0.3014,1,0)</f>
        <v>0</v>
      </c>
      <c r="AA2464">
        <f>IF(Y2464&lt;0.05,1,0)</f>
        <v>0</v>
      </c>
      <c r="AB2464">
        <f>IF((Z2464+AA2464)&gt;1,1,0)</f>
        <v>0</v>
      </c>
      <c r="AC2464">
        <f>TINV(Y2464,3)</f>
        <v>8.2949010447958355E-2</v>
      </c>
      <c r="AD2464">
        <f>EXP((-AC2464*AC2464)/2)</f>
        <v>0.99656564177846596</v>
      </c>
      <c r="AE2464">
        <f>-LOG10(AD2464)</f>
        <v>1.4940899155541653E-3</v>
      </c>
      <c r="AF2464">
        <f>IF(AE2464&gt;2,1,0)</f>
        <v>0</v>
      </c>
      <c r="AG2464">
        <f>IF((AF2464+Z2464)&gt;1,1,0)</f>
        <v>0</v>
      </c>
    </row>
    <row r="2465" spans="1:33" x14ac:dyDescent="0.25">
      <c r="A2465" t="s">
        <v>4667</v>
      </c>
      <c r="B2465" s="12">
        <v>39.83</v>
      </c>
      <c r="C2465" s="12">
        <v>36.342500000000001</v>
      </c>
      <c r="D2465" s="12">
        <v>40.409999999999997</v>
      </c>
      <c r="E2465" s="12">
        <v>42.52</v>
      </c>
      <c r="F2465" s="12">
        <v>35.685000000000002</v>
      </c>
      <c r="G2465" s="12">
        <v>37.453333333333298</v>
      </c>
      <c r="H2465" s="12">
        <v>41.506666666666703</v>
      </c>
      <c r="I2465" s="12">
        <v>45.21</v>
      </c>
      <c r="J2465" s="12">
        <f>AVERAGE(B2465:E2465)</f>
        <v>39.775624999999998</v>
      </c>
      <c r="K2465" s="12">
        <f>AVERAGE(F2465:I2465)</f>
        <v>39.963749999999997</v>
      </c>
      <c r="L2465" s="12">
        <f>MAX(J2465:K2465)</f>
        <v>39.963749999999997</v>
      </c>
      <c r="M2465" s="8">
        <f>F2465/B2465</f>
        <v>0.89593271403464736</v>
      </c>
      <c r="N2465" s="8">
        <f>G2465/C2465</f>
        <v>1.0305656829698919</v>
      </c>
      <c r="O2465" s="8">
        <f>H2465/D2465</f>
        <v>1.0271384970716828</v>
      </c>
      <c r="P2465" s="8">
        <f>I2465/E2465</f>
        <v>1.0632643461900282</v>
      </c>
      <c r="Q2465" s="8">
        <f>LOG(M2465,2)</f>
        <v>-0.15853770721789506</v>
      </c>
      <c r="R2465" s="8">
        <f>LOG(N2465,2)</f>
        <v>4.3436457788470446E-2</v>
      </c>
      <c r="S2465" s="8">
        <f>LOG(O2465,2)</f>
        <v>3.863072456456533E-2</v>
      </c>
      <c r="T2465" s="8">
        <f>LOG(P2465,2)</f>
        <v>8.8500320787875425E-2</v>
      </c>
      <c r="U2465" s="8">
        <f>STDEV(Q2465:T2465)/SQRT(COUNT(Q2465:T2465))</f>
        <v>5.500711403807193E-2</v>
      </c>
      <c r="V2465" s="8">
        <f>AVERAGE(M2465:P2465)</f>
        <v>1.0042253100665626</v>
      </c>
      <c r="W2465" s="8">
        <f>LOG(V2465,2)</f>
        <v>6.0829916473532294E-3</v>
      </c>
      <c r="X2465" t="s">
        <v>4667</v>
      </c>
      <c r="Y2465">
        <f>_xlfn.T.TEST(B2465:E2465,F2465:I2465,2,1)</f>
        <v>0.90763613834460499</v>
      </c>
      <c r="Z2465">
        <f>IF(ABS(W2465)&gt;0.3014,1,0)</f>
        <v>0</v>
      </c>
      <c r="AA2465">
        <f>IF(Y2465&lt;0.05,1,0)</f>
        <v>0</v>
      </c>
      <c r="AB2465">
        <f>IF((Z2465+AA2465)&gt;1,1,0)</f>
        <v>0</v>
      </c>
      <c r="AC2465">
        <f>TINV(Y2465,3)</f>
        <v>0.12609050763921065</v>
      </c>
      <c r="AD2465">
        <f>EXP((-AC2465*AC2465)/2)</f>
        <v>0.99208210492740045</v>
      </c>
      <c r="AE2465">
        <f>-LOG10(AD2465)</f>
        <v>3.4523840541416714E-3</v>
      </c>
      <c r="AF2465">
        <f>IF(AE2465&gt;2,1,0)</f>
        <v>0</v>
      </c>
      <c r="AG2465">
        <f>IF((AF2465+Z2465)&gt;1,1,0)</f>
        <v>0</v>
      </c>
    </row>
    <row r="2466" spans="1:33" x14ac:dyDescent="0.25">
      <c r="A2466" t="s">
        <v>3769</v>
      </c>
      <c r="B2466" s="12">
        <v>197.73</v>
      </c>
      <c r="C2466" s="12">
        <v>166.155</v>
      </c>
      <c r="D2466" s="12">
        <v>143.79</v>
      </c>
      <c r="E2466" s="12">
        <v>144.51249999999999</v>
      </c>
      <c r="F2466" s="12">
        <v>152.375</v>
      </c>
      <c r="G2466" s="12">
        <v>194.57666666666699</v>
      </c>
      <c r="H2466" s="12">
        <v>148.29666666666699</v>
      </c>
      <c r="I2466" s="12">
        <v>150.84</v>
      </c>
      <c r="J2466" s="12">
        <f>AVERAGE(B2466:E2466)</f>
        <v>163.046875</v>
      </c>
      <c r="K2466" s="12">
        <f>AVERAGE(F2466:I2466)</f>
        <v>161.52208333333351</v>
      </c>
      <c r="L2466" s="12">
        <f>MAX(J2466:K2466)</f>
        <v>163.046875</v>
      </c>
      <c r="M2466" s="8">
        <f>F2466/B2466</f>
        <v>0.77062155464522331</v>
      </c>
      <c r="N2466" s="8">
        <f>G2466/C2466</f>
        <v>1.1710551392775841</v>
      </c>
      <c r="O2466" s="8">
        <f>H2466/D2466</f>
        <v>1.0313420033845677</v>
      </c>
      <c r="P2466" s="8">
        <f>I2466/E2466</f>
        <v>1.0437851396937983</v>
      </c>
      <c r="Q2466" s="8">
        <f>LOG(M2466,2)</f>
        <v>-0.37590555547065208</v>
      </c>
      <c r="R2466" s="8">
        <f>LOG(N2466,2)</f>
        <v>0.22780900691471154</v>
      </c>
      <c r="S2466" s="8">
        <f>LOG(O2466,2)</f>
        <v>4.4522824237102313E-2</v>
      </c>
      <c r="T2466" s="8">
        <f>LOG(P2466,2)</f>
        <v>6.1824767654826161E-2</v>
      </c>
      <c r="U2466" s="8">
        <f>STDEV(Q2466:T2466)/SQRT(COUNT(Q2466:T2466))</f>
        <v>0.1286373358817838</v>
      </c>
      <c r="V2466" s="8">
        <f>AVERAGE(M2466:P2466)</f>
        <v>1.0042009592502934</v>
      </c>
      <c r="W2466" s="8">
        <f>LOG(V2466,2)</f>
        <v>6.0480082353041526E-3</v>
      </c>
      <c r="X2466" t="s">
        <v>3769</v>
      </c>
      <c r="Y2466">
        <f>_xlfn.T.TEST(B2466:E2466,F2466:I2466,2,1)</f>
        <v>0.92824676662870864</v>
      </c>
      <c r="Z2466">
        <f>IF(ABS(W2466)&gt;0.3014,1,0)</f>
        <v>0</v>
      </c>
      <c r="AA2466">
        <f>IF(Y2466&lt;0.05,1,0)</f>
        <v>0</v>
      </c>
      <c r="AB2466">
        <f>IF((Z2466+AA2466)&gt;1,1,0)</f>
        <v>0</v>
      </c>
      <c r="AC2466">
        <f>TINV(Y2466,3)</f>
        <v>9.7816865021841989E-2</v>
      </c>
      <c r="AD2466">
        <f>EXP((-AC2466*AC2466)/2)</f>
        <v>0.99522735589205347</v>
      </c>
      <c r="AE2466">
        <f>-LOG10(AD2466)</f>
        <v>2.0776950028499955E-3</v>
      </c>
      <c r="AF2466">
        <f>IF(AE2466&gt;2,1,0)</f>
        <v>0</v>
      </c>
      <c r="AG2466">
        <f>IF((AF2466+Z2466)&gt;1,1,0)</f>
        <v>0</v>
      </c>
    </row>
    <row r="2467" spans="1:33" x14ac:dyDescent="0.25">
      <c r="A2467" t="s">
        <v>4332</v>
      </c>
      <c r="B2467" s="12">
        <v>302.44</v>
      </c>
      <c r="C2467" s="12">
        <v>283.25</v>
      </c>
      <c r="D2467" s="12">
        <v>356.113333333333</v>
      </c>
      <c r="E2467" s="12">
        <v>354.9</v>
      </c>
      <c r="F2467" s="12">
        <v>315.61500000000001</v>
      </c>
      <c r="G2467" s="12">
        <v>285.863333333333</v>
      </c>
      <c r="H2467" s="12">
        <v>383.89333333333298</v>
      </c>
      <c r="I2467" s="12">
        <v>314.44</v>
      </c>
      <c r="J2467" s="12">
        <f>AVERAGE(B2467:E2467)</f>
        <v>324.17583333333323</v>
      </c>
      <c r="K2467" s="12">
        <f>AVERAGE(F2467:I2467)</f>
        <v>324.95291666666651</v>
      </c>
      <c r="L2467" s="12">
        <f>MAX(J2467:K2467)</f>
        <v>324.95291666666651</v>
      </c>
      <c r="M2467" s="8">
        <f>F2467/B2467</f>
        <v>1.0435623594762597</v>
      </c>
      <c r="N2467" s="8">
        <f>G2467/C2467</f>
        <v>1.0092262430126495</v>
      </c>
      <c r="O2467" s="8">
        <f>H2467/D2467</f>
        <v>1.0780088735795721</v>
      </c>
      <c r="P2467" s="8">
        <f>I2467/E2467</f>
        <v>0.88599605522682445</v>
      </c>
      <c r="Q2467" s="8">
        <f>LOG(M2467,2)</f>
        <v>6.1516813261607829E-2</v>
      </c>
      <c r="R2467" s="8">
        <f>LOG(N2467,2)</f>
        <v>1.3249626460497311E-2</v>
      </c>
      <c r="S2467" s="8">
        <f>LOG(O2467,2)</f>
        <v>0.10836905361597915</v>
      </c>
      <c r="T2467" s="8">
        <f>LOG(P2467,2)</f>
        <v>-0.1746278194901017</v>
      </c>
      <c r="U2467" s="8">
        <f>STDEV(Q2467:T2467)/SQRT(COUNT(Q2467:T2467))</f>
        <v>6.2035274178030383E-2</v>
      </c>
      <c r="V2467" s="8">
        <f>AVERAGE(M2467:P2467)</f>
        <v>1.0041983828238263</v>
      </c>
      <c r="W2467" s="8">
        <f>LOG(V2467,2)</f>
        <v>6.0443067825010398E-3</v>
      </c>
      <c r="X2467" t="s">
        <v>4332</v>
      </c>
      <c r="Y2467">
        <f>_xlfn.T.TEST(B2467:E2467,F2467:I2467,2,1)</f>
        <v>0.96111684014397136</v>
      </c>
      <c r="Z2467">
        <f>IF(ABS(W2467)&gt;0.3014,1,0)</f>
        <v>0</v>
      </c>
      <c r="AA2467">
        <f>IF(Y2467&lt;0.05,1,0)</f>
        <v>0</v>
      </c>
      <c r="AB2467">
        <f>IF((Z2467+AA2467)&gt;1,1,0)</f>
        <v>0</v>
      </c>
      <c r="AC2467">
        <f>TINV(Y2467,3)</f>
        <v>5.2927608702584152E-2</v>
      </c>
      <c r="AD2467">
        <f>EXP((-AC2467*AC2467)/2)</f>
        <v>0.99860031459314302</v>
      </c>
      <c r="AE2467">
        <f>-LOG10(AD2467)</f>
        <v>6.0830146331990436E-4</v>
      </c>
      <c r="AF2467">
        <f>IF(AE2467&gt;2,1,0)</f>
        <v>0</v>
      </c>
      <c r="AG2467">
        <f>IF((AF2467+Z2467)&gt;1,1,0)</f>
        <v>0</v>
      </c>
    </row>
    <row r="2468" spans="1:33" x14ac:dyDescent="0.25">
      <c r="A2468" t="s">
        <v>1438</v>
      </c>
      <c r="B2468" s="12">
        <v>137.22999999999999</v>
      </c>
      <c r="C2468" s="12">
        <v>129.11250000000001</v>
      </c>
      <c r="D2468" s="12">
        <v>118.103333333333</v>
      </c>
      <c r="E2468" s="12">
        <v>114.4825</v>
      </c>
      <c r="F2468" s="12">
        <v>120.245</v>
      </c>
      <c r="G2468" s="12">
        <v>118.05</v>
      </c>
      <c r="H2468" s="12">
        <v>138.87</v>
      </c>
      <c r="I2468" s="12">
        <v>120.246666666667</v>
      </c>
      <c r="J2468" s="12">
        <f>AVERAGE(B2468:E2468)</f>
        <v>124.73208333333325</v>
      </c>
      <c r="K2468" s="12">
        <f>AVERAGE(F2468:I2468)</f>
        <v>124.35291666666676</v>
      </c>
      <c r="L2468" s="12">
        <f>MAX(J2468:K2468)</f>
        <v>124.73208333333325</v>
      </c>
      <c r="M2468" s="8">
        <f>F2468/B2468</f>
        <v>0.87622968738614015</v>
      </c>
      <c r="N2468" s="8">
        <f>G2468/C2468</f>
        <v>0.91431890792913151</v>
      </c>
      <c r="O2468" s="8">
        <f>H2468/D2468</f>
        <v>1.175834721007031</v>
      </c>
      <c r="P2468" s="8">
        <f>I2468/E2468</f>
        <v>1.0503497623363134</v>
      </c>
      <c r="Q2468" s="8">
        <f>LOG(M2468,2)</f>
        <v>-0.19061899969785476</v>
      </c>
      <c r="R2468" s="8">
        <f>LOG(N2468,2)</f>
        <v>-0.12923064006242929</v>
      </c>
      <c r="S2468" s="8">
        <f>LOG(O2468,2)</f>
        <v>0.23368528471409541</v>
      </c>
      <c r="T2468" s="8">
        <f>LOG(P2468,2)</f>
        <v>7.086981966643649E-2</v>
      </c>
      <c r="U2468" s="8">
        <f>STDEV(Q2468:T2468)/SQRT(COUNT(Q2468:T2468))</f>
        <v>9.6871488884800516E-2</v>
      </c>
      <c r="V2468" s="8">
        <f>AVERAGE(M2468:P2468)</f>
        <v>1.004183269664654</v>
      </c>
      <c r="W2468" s="8">
        <f>LOG(V2468,2)</f>
        <v>6.0225940968035626E-3</v>
      </c>
      <c r="X2468" t="s">
        <v>1438</v>
      </c>
      <c r="Y2468">
        <f>_xlfn.T.TEST(B2468:E2468,F2468:I2468,2,1)</f>
        <v>0.96736887571430552</v>
      </c>
      <c r="Z2468">
        <f>IF(ABS(W2468)&gt;0.3014,1,0)</f>
        <v>0</v>
      </c>
      <c r="AA2468">
        <f>IF(Y2468&lt;0.05,1,0)</f>
        <v>0</v>
      </c>
      <c r="AB2468">
        <f>IF((Z2468+AA2468)&gt;1,1,0)</f>
        <v>0</v>
      </c>
      <c r="AC2468">
        <f>TINV(Y2468,3)</f>
        <v>4.4409185681388283E-2</v>
      </c>
      <c r="AD2468">
        <f>EXP((-AC2468*AC2468)/2)</f>
        <v>0.99901439813845039</v>
      </c>
      <c r="AE2468">
        <f>-LOG10(AD2468)</f>
        <v>4.2825252775338337E-4</v>
      </c>
      <c r="AF2468">
        <f>IF(AE2468&gt;2,1,0)</f>
        <v>0</v>
      </c>
      <c r="AG2468">
        <f>IF((AF2468+Z2468)&gt;1,1,0)</f>
        <v>0</v>
      </c>
    </row>
    <row r="2469" spans="1:33" x14ac:dyDescent="0.25">
      <c r="A2469" t="s">
        <v>2086</v>
      </c>
      <c r="B2469" s="12">
        <v>148.02000000000001</v>
      </c>
      <c r="C2469" s="12">
        <v>104.94499999999999</v>
      </c>
      <c r="D2469" s="12">
        <v>93.726666666666702</v>
      </c>
      <c r="E2469" s="12">
        <v>93.102500000000006</v>
      </c>
      <c r="F2469" s="12">
        <v>105.54</v>
      </c>
      <c r="G2469" s="12">
        <v>111.506666666667</v>
      </c>
      <c r="H2469" s="12">
        <v>104.746666666667</v>
      </c>
      <c r="I2469" s="12">
        <v>104.606666666667</v>
      </c>
      <c r="J2469" s="12">
        <f>AVERAGE(B2469:E2469)</f>
        <v>109.94854166666669</v>
      </c>
      <c r="K2469" s="12">
        <f>AVERAGE(F2469:I2469)</f>
        <v>106.60000000000025</v>
      </c>
      <c r="L2469" s="12">
        <f>MAX(J2469:K2469)</f>
        <v>109.94854166666669</v>
      </c>
      <c r="M2469" s="8">
        <f>F2469/B2469</f>
        <v>0.71301175516822046</v>
      </c>
      <c r="N2469" s="8">
        <f>G2469/C2469</f>
        <v>1.0625248145854209</v>
      </c>
      <c r="O2469" s="8">
        <f>H2469/D2469</f>
        <v>1.1175759300092498</v>
      </c>
      <c r="P2469" s="8">
        <f>I2469/E2469</f>
        <v>1.1235645301325634</v>
      </c>
      <c r="Q2469" s="8">
        <f>LOG(M2469,2)</f>
        <v>-0.48800223282816219</v>
      </c>
      <c r="R2469" s="8">
        <f>LOG(N2469,2)</f>
        <v>8.7496534860959277E-2</v>
      </c>
      <c r="S2469" s="8">
        <f>LOG(O2469,2)</f>
        <v>0.16037285389308295</v>
      </c>
      <c r="T2469" s="8">
        <f>LOG(P2469,2)</f>
        <v>0.16808298578060488</v>
      </c>
      <c r="U2469" s="8">
        <f>STDEV(Q2469:T2469)/SQRT(COUNT(Q2469:T2469))</f>
        <v>0.15771159588329081</v>
      </c>
      <c r="V2469" s="8">
        <f>AVERAGE(M2469:P2469)</f>
        <v>1.0041692574738637</v>
      </c>
      <c r="W2469" s="8">
        <f>LOG(V2469,2)</f>
        <v>6.0024628520222115E-3</v>
      </c>
      <c r="X2469" t="s">
        <v>2086</v>
      </c>
      <c r="Y2469">
        <f>_xlfn.T.TEST(B2469:E2469,F2469:I2469,2,1)</f>
        <v>0.81465126496343865</v>
      </c>
      <c r="Z2469">
        <f>IF(ABS(W2469)&gt;0.3014,1,0)</f>
        <v>0</v>
      </c>
      <c r="AA2469">
        <f>IF(Y2469&lt;0.05,1,0)</f>
        <v>0</v>
      </c>
      <c r="AB2469">
        <f>IF((Z2469+AA2469)&gt;1,1,0)</f>
        <v>0</v>
      </c>
      <c r="AC2469">
        <f>TINV(Y2469,3)</f>
        <v>0.2557865025253977</v>
      </c>
      <c r="AD2469">
        <f>EXP((-AC2469*AC2469)/2)</f>
        <v>0.96781592739550715</v>
      </c>
      <c r="AE2469">
        <f>-LOG10(AD2469)</f>
        <v>1.4207234962400693E-2</v>
      </c>
      <c r="AF2469">
        <f>IF(AE2469&gt;2,1,0)</f>
        <v>0</v>
      </c>
      <c r="AG2469">
        <f>IF((AF2469+Z2469)&gt;1,1,0)</f>
        <v>0</v>
      </c>
    </row>
    <row r="2470" spans="1:33" x14ac:dyDescent="0.25">
      <c r="A2470" t="s">
        <v>1566</v>
      </c>
      <c r="B2470" s="12">
        <v>17.690000000000001</v>
      </c>
      <c r="C2470" s="12">
        <v>16.322500000000002</v>
      </c>
      <c r="D2470" s="12">
        <v>10.0066666666667</v>
      </c>
      <c r="E2470" s="12">
        <v>16.532499999999999</v>
      </c>
      <c r="F2470" s="12">
        <v>8.69</v>
      </c>
      <c r="G2470" s="12">
        <v>20.233333333333299</v>
      </c>
      <c r="H2470" s="12">
        <v>18.683333333333302</v>
      </c>
      <c r="I2470" s="12">
        <v>6.9166666666666696</v>
      </c>
      <c r="J2470" s="12">
        <f>AVERAGE(B2470:E2470)</f>
        <v>15.137916666666676</v>
      </c>
      <c r="K2470" s="12">
        <f>AVERAGE(F2470:I2470)</f>
        <v>13.630833333333317</v>
      </c>
      <c r="L2470" s="12">
        <f>MAX(J2470:K2470)</f>
        <v>15.137916666666676</v>
      </c>
      <c r="M2470" s="8">
        <f>F2470/B2470</f>
        <v>0.49123798756359521</v>
      </c>
      <c r="N2470" s="8">
        <f>G2470/C2470</f>
        <v>1.2395976923469625</v>
      </c>
      <c r="O2470" s="8">
        <f>H2470/D2470</f>
        <v>1.8670886075949273</v>
      </c>
      <c r="P2470" s="8">
        <f>I2470/E2470</f>
        <v>0.41836786128333103</v>
      </c>
      <c r="Q2470" s="8">
        <f>LOG(M2470,2)</f>
        <v>-1.0255059658760584</v>
      </c>
      <c r="R2470" s="8">
        <f>LOG(N2470,2)</f>
        <v>0.30987197429725988</v>
      </c>
      <c r="S2470" s="8">
        <f>LOG(O2470,2)</f>
        <v>0.90079039607209344</v>
      </c>
      <c r="T2470" s="8">
        <f>LOG(P2470,2)</f>
        <v>-1.2571560658360372</v>
      </c>
      <c r="U2470" s="8">
        <f>STDEV(Q2470:T2470)/SQRT(COUNT(Q2470:T2470))</f>
        <v>0.52059677450871966</v>
      </c>
      <c r="V2470" s="8">
        <f>AVERAGE(M2470:P2470)</f>
        <v>1.004073037197204</v>
      </c>
      <c r="W2470" s="8">
        <f>LOG(V2470,2)</f>
        <v>5.8642160712981378E-3</v>
      </c>
      <c r="X2470" t="s">
        <v>1566</v>
      </c>
      <c r="Y2470">
        <f>_xlfn.T.TEST(B2470:E2470,F2470:I2470,2,1)</f>
        <v>0.76518333183292031</v>
      </c>
      <c r="Z2470">
        <f>IF(ABS(W2470)&gt;0.3014,1,0)</f>
        <v>0</v>
      </c>
      <c r="AA2470">
        <f>IF(Y2470&lt;0.05,1,0)</f>
        <v>0</v>
      </c>
      <c r="AB2470">
        <f>IF((Z2470+AA2470)&gt;1,1,0)</f>
        <v>0</v>
      </c>
      <c r="AC2470">
        <f>TINV(Y2470,3)</f>
        <v>0.32695906882175013</v>
      </c>
      <c r="AD2470">
        <f>EXP((-AC2470*AC2470)/2)</f>
        <v>0.94795227924584902</v>
      </c>
      <c r="AE2470">
        <f>-LOG10(AD2470)</f>
        <v>2.3213524879069983E-2</v>
      </c>
      <c r="AF2470">
        <f>IF(AE2470&gt;2,1,0)</f>
        <v>0</v>
      </c>
      <c r="AG2470">
        <f>IF((AF2470+Z2470)&gt;1,1,0)</f>
        <v>0</v>
      </c>
    </row>
    <row r="2471" spans="1:33" x14ac:dyDescent="0.25">
      <c r="A2471" t="s">
        <v>2186</v>
      </c>
      <c r="B2471" s="12">
        <v>18.53</v>
      </c>
      <c r="C2471" s="12">
        <v>23.274999999999999</v>
      </c>
      <c r="D2471" s="12">
        <v>12.2366666666667</v>
      </c>
      <c r="E2471" s="12">
        <v>17.940000000000001</v>
      </c>
      <c r="F2471" s="12">
        <v>14.045</v>
      </c>
      <c r="G2471" s="12">
        <v>16.100000000000001</v>
      </c>
      <c r="H2471" s="12">
        <v>14.6</v>
      </c>
      <c r="I2471" s="12">
        <v>24.64</v>
      </c>
      <c r="J2471" s="12">
        <f>AVERAGE(B2471:E2471)</f>
        <v>17.995416666666674</v>
      </c>
      <c r="K2471" s="12">
        <f>AVERAGE(F2471:I2471)</f>
        <v>17.346250000000001</v>
      </c>
      <c r="L2471" s="12">
        <f>MAX(J2471:K2471)</f>
        <v>17.995416666666674</v>
      </c>
      <c r="M2471" s="8">
        <f>F2471/B2471</f>
        <v>0.75796006475984889</v>
      </c>
      <c r="N2471" s="8">
        <f>G2471/C2471</f>
        <v>0.69172932330827075</v>
      </c>
      <c r="O2471" s="8">
        <f>H2471/D2471</f>
        <v>1.1931353854535516</v>
      </c>
      <c r="P2471" s="8">
        <f>I2471/E2471</f>
        <v>1.3734671125975473</v>
      </c>
      <c r="Q2471" s="8">
        <f>LOG(M2471,2)</f>
        <v>-0.39980625690086741</v>
      </c>
      <c r="R2471" s="8">
        <f>LOG(N2471,2)</f>
        <v>-0.53172047944417655</v>
      </c>
      <c r="S2471" s="8">
        <f>LOG(O2471,2)</f>
        <v>0.25475775538898443</v>
      </c>
      <c r="T2471" s="8">
        <f>LOG(P2471,2)</f>
        <v>0.45782236577564006</v>
      </c>
      <c r="U2471" s="8">
        <f>STDEV(Q2471:T2471)/SQRT(COUNT(Q2471:T2471))</f>
        <v>0.24239948755066917</v>
      </c>
      <c r="V2471" s="8">
        <f>AVERAGE(M2471:P2471)</f>
        <v>1.0040729715298047</v>
      </c>
      <c r="W2471" s="8">
        <f>LOG(V2471,2)</f>
        <v>5.8641217175699712E-3</v>
      </c>
      <c r="X2471" t="s">
        <v>2186</v>
      </c>
      <c r="Y2471">
        <f>_xlfn.T.TEST(B2471:E2471,F2471:I2471,2,1)</f>
        <v>0.85072503787353448</v>
      </c>
      <c r="Z2471">
        <f>IF(ABS(W2471)&gt;0.3014,1,0)</f>
        <v>0</v>
      </c>
      <c r="AA2471">
        <f>IF(Y2471&lt;0.05,1,0)</f>
        <v>0</v>
      </c>
      <c r="AB2471">
        <f>IF((Z2471+AA2471)&gt;1,1,0)</f>
        <v>0</v>
      </c>
      <c r="AC2471">
        <f>TINV(Y2471,3)</f>
        <v>0.20495555756577044</v>
      </c>
      <c r="AD2471">
        <f>EXP((-AC2471*AC2471)/2)</f>
        <v>0.97921564474024569</v>
      </c>
      <c r="AE2471">
        <f>-LOG10(AD2471)</f>
        <v>9.1216565035767104E-3</v>
      </c>
      <c r="AF2471">
        <f>IF(AE2471&gt;2,1,0)</f>
        <v>0</v>
      </c>
      <c r="AG2471">
        <f>IF((AF2471+Z2471)&gt;1,1,0)</f>
        <v>0</v>
      </c>
    </row>
    <row r="2472" spans="1:33" x14ac:dyDescent="0.25">
      <c r="A2472" t="s">
        <v>1899</v>
      </c>
      <c r="B2472" s="12">
        <v>950.48</v>
      </c>
      <c r="C2472" s="12">
        <v>824.17499999999995</v>
      </c>
      <c r="D2472" s="12">
        <v>892.66666666666697</v>
      </c>
      <c r="E2472" s="12">
        <v>745.81500000000005</v>
      </c>
      <c r="F2472" s="12">
        <v>772.23</v>
      </c>
      <c r="G2472" s="12">
        <v>651.20666666666705</v>
      </c>
      <c r="H2472" s="12">
        <v>934.79333333333295</v>
      </c>
      <c r="I2472" s="12">
        <v>1019.12666666667</v>
      </c>
      <c r="J2472" s="12">
        <f>AVERAGE(B2472:E2472)</f>
        <v>853.28416666666669</v>
      </c>
      <c r="K2472" s="12">
        <f>AVERAGE(F2472:I2472)</f>
        <v>844.33916666666755</v>
      </c>
      <c r="L2472" s="12">
        <f>MAX(J2472:K2472)</f>
        <v>853.28416666666669</v>
      </c>
      <c r="M2472" s="8">
        <f>F2472/B2472</f>
        <v>0.81246317650029454</v>
      </c>
      <c r="N2472" s="8">
        <f>G2472/C2472</f>
        <v>0.79013154568710176</v>
      </c>
      <c r="O2472" s="8">
        <f>H2472/D2472</f>
        <v>1.0471919342793121</v>
      </c>
      <c r="P2472" s="8">
        <f>I2472/E2472</f>
        <v>1.366460404613302</v>
      </c>
      <c r="Q2472" s="8">
        <f>LOG(M2472,2)</f>
        <v>-0.29962566805496521</v>
      </c>
      <c r="R2472" s="8">
        <f>LOG(N2472,2)</f>
        <v>-0.33983523335497456</v>
      </c>
      <c r="S2472" s="8">
        <f>LOG(O2472,2)</f>
        <v>6.6525890459150291E-2</v>
      </c>
      <c r="T2472" s="8">
        <f>LOG(P2472,2)</f>
        <v>0.45044365605895809</v>
      </c>
      <c r="U2472" s="8">
        <f>STDEV(Q2472:T2472)/SQRT(COUNT(Q2472:T2472))</f>
        <v>0.18458008089673636</v>
      </c>
      <c r="V2472" s="8">
        <f>AVERAGE(M2472:P2472)</f>
        <v>1.0040617652700026</v>
      </c>
      <c r="W2472" s="8">
        <f>LOG(V2472,2)</f>
        <v>5.8480199937689589E-3</v>
      </c>
      <c r="X2472" t="s">
        <v>1899</v>
      </c>
      <c r="Y2472">
        <f>_xlfn.T.TEST(B2472:E2472,F2472:I2472,2,1)</f>
        <v>0.93874329525938593</v>
      </c>
      <c r="Z2472">
        <f>IF(ABS(W2472)&gt;0.3014,1,0)</f>
        <v>0</v>
      </c>
      <c r="AA2472">
        <f>IF(Y2472&lt;0.05,1,0)</f>
        <v>0</v>
      </c>
      <c r="AB2472">
        <f>IF((Z2472+AA2472)&gt;1,1,0)</f>
        <v>0</v>
      </c>
      <c r="AC2472">
        <f>TINV(Y2472,3)</f>
        <v>8.3459445287707282E-2</v>
      </c>
      <c r="AD2472">
        <f>EXP((-AC2472*AC2472)/2)</f>
        <v>0.99652331819885254</v>
      </c>
      <c r="AE2472">
        <f>-LOG10(AD2472)</f>
        <v>1.5125345484354542E-3</v>
      </c>
      <c r="AF2472">
        <f>IF(AE2472&gt;2,1,0)</f>
        <v>0</v>
      </c>
      <c r="AG2472">
        <f>IF((AF2472+Z2472)&gt;1,1,0)</f>
        <v>0</v>
      </c>
    </row>
    <row r="2473" spans="1:33" x14ac:dyDescent="0.25">
      <c r="A2473" t="s">
        <v>4236</v>
      </c>
      <c r="B2473" s="12">
        <v>2285.27</v>
      </c>
      <c r="C2473" s="12">
        <v>2092.5050000000001</v>
      </c>
      <c r="D2473" s="12">
        <v>2109.61</v>
      </c>
      <c r="E2473" s="12">
        <v>2078.0774999999999</v>
      </c>
      <c r="F2473" s="12">
        <v>2023.5450000000001</v>
      </c>
      <c r="G2473" s="12">
        <v>2355.4466666666699</v>
      </c>
      <c r="H2473" s="12">
        <v>2077.7466666666701</v>
      </c>
      <c r="I2473" s="12">
        <v>2119.7833333333301</v>
      </c>
      <c r="J2473" s="12">
        <f>AVERAGE(B2473:E2473)</f>
        <v>2141.3656249999999</v>
      </c>
      <c r="K2473" s="12">
        <f>AVERAGE(F2473:I2473)</f>
        <v>2144.1304166666678</v>
      </c>
      <c r="L2473" s="12">
        <f>MAX(J2473:K2473)</f>
        <v>2144.1304166666678</v>
      </c>
      <c r="M2473" s="8">
        <f>F2473/B2473</f>
        <v>0.88547305132435117</v>
      </c>
      <c r="N2473" s="8">
        <f>G2473/C2473</f>
        <v>1.1256587997002012</v>
      </c>
      <c r="O2473" s="8">
        <f>H2473/D2473</f>
        <v>0.98489610243915693</v>
      </c>
      <c r="P2473" s="8">
        <f>I2473/E2473</f>
        <v>1.0200694311609313</v>
      </c>
      <c r="Q2473" s="8">
        <f>LOG(M2473,2)</f>
        <v>-0.17547969453053727</v>
      </c>
      <c r="R2473" s="8">
        <f>LOG(N2473,2)</f>
        <v>0.17076959600075126</v>
      </c>
      <c r="S2473" s="8">
        <f>LOG(O2473,2)</f>
        <v>-2.1956553467238515E-2</v>
      </c>
      <c r="T2473" s="8">
        <f>LOG(P2473,2)</f>
        <v>2.8667352767856768E-2</v>
      </c>
      <c r="U2473" s="8">
        <f>STDEV(Q2473:T2473)/SQRT(COUNT(Q2473:T2473))</f>
        <v>7.1448282440735492E-2</v>
      </c>
      <c r="V2473" s="8">
        <f>AVERAGE(M2473:P2473)</f>
        <v>1.0040243461561602</v>
      </c>
      <c r="W2473" s="8">
        <f>LOG(V2473,2)</f>
        <v>5.7942530067120693E-3</v>
      </c>
      <c r="X2473" t="s">
        <v>4236</v>
      </c>
      <c r="Y2473">
        <f>_xlfn.T.TEST(B2473:E2473,F2473:I2473,2,1)</f>
        <v>0.98121054773341587</v>
      </c>
      <c r="Z2473">
        <f>IF(ABS(W2473)&gt;0.3014,1,0)</f>
        <v>0</v>
      </c>
      <c r="AA2473">
        <f>IF(Y2473&lt;0.05,1,0)</f>
        <v>0</v>
      </c>
      <c r="AB2473">
        <f>IF((Z2473+AA2473)&gt;1,1,0)</f>
        <v>0</v>
      </c>
      <c r="AC2473">
        <f>TINV(Y2473,3)</f>
        <v>2.5563934238911287E-2</v>
      </c>
      <c r="AD2473">
        <f>EXP((-AC2473*AC2473)/2)</f>
        <v>0.99967329601248855</v>
      </c>
      <c r="AE2473">
        <f>-LOG10(AD2473)</f>
        <v>1.4190892135967822E-4</v>
      </c>
      <c r="AF2473">
        <f>IF(AE2473&gt;2,1,0)</f>
        <v>0</v>
      </c>
      <c r="AG2473">
        <f>IF((AF2473+Z2473)&gt;1,1,0)</f>
        <v>0</v>
      </c>
    </row>
    <row r="2474" spans="1:33" x14ac:dyDescent="0.25">
      <c r="A2474" t="s">
        <v>1410</v>
      </c>
      <c r="B2474" s="12">
        <v>25.54</v>
      </c>
      <c r="C2474" s="12">
        <v>18.7775</v>
      </c>
      <c r="D2474" s="12">
        <v>20.53</v>
      </c>
      <c r="E2474" s="12">
        <v>18.515000000000001</v>
      </c>
      <c r="F2474" s="12">
        <v>18</v>
      </c>
      <c r="G2474" s="12">
        <v>15.793333333333299</v>
      </c>
      <c r="H2474" s="12">
        <v>24.1</v>
      </c>
      <c r="I2474" s="12">
        <v>24</v>
      </c>
      <c r="J2474" s="12">
        <f>AVERAGE(B2474:E2474)</f>
        <v>20.840624999999999</v>
      </c>
      <c r="K2474" s="12">
        <f>AVERAGE(F2474:I2474)</f>
        <v>20.473333333333326</v>
      </c>
      <c r="L2474" s="12">
        <f>MAX(J2474:K2474)</f>
        <v>20.840624999999999</v>
      </c>
      <c r="M2474" s="8">
        <f>F2474/B2474</f>
        <v>0.70477682067345337</v>
      </c>
      <c r="N2474" s="8">
        <f>G2474/C2474</f>
        <v>0.84107753073270131</v>
      </c>
      <c r="O2474" s="8">
        <f>H2474/D2474</f>
        <v>1.1738918655625914</v>
      </c>
      <c r="P2474" s="8">
        <f>I2474/E2474</f>
        <v>1.2962462867944908</v>
      </c>
      <c r="Q2474" s="8">
        <f>LOG(M2474,2)</f>
        <v>-0.5047616184856869</v>
      </c>
      <c r="R2474" s="8">
        <f>LOG(N2474,2)</f>
        <v>-0.24968930029505412</v>
      </c>
      <c r="S2474" s="8">
        <f>LOG(O2474,2)</f>
        <v>0.23129951900872203</v>
      </c>
      <c r="T2474" s="8">
        <f>LOG(P2474,2)</f>
        <v>0.37433985632425093</v>
      </c>
      <c r="U2474" s="8">
        <f>STDEV(Q2474:T2474)/SQRT(COUNT(Q2474:T2474))</f>
        <v>0.20518743765128994</v>
      </c>
      <c r="V2474" s="8">
        <f>AVERAGE(M2474:P2474)</f>
        <v>1.0039981259408091</v>
      </c>
      <c r="W2474" s="8">
        <f>LOG(V2474,2)</f>
        <v>5.7565763619673643E-3</v>
      </c>
      <c r="X2474" t="s">
        <v>1410</v>
      </c>
      <c r="Y2474">
        <f>_xlfn.T.TEST(B2474:E2474,F2474:I2474,2,1)</f>
        <v>0.91031863599071661</v>
      </c>
      <c r="Z2474">
        <f>IF(ABS(W2474)&gt;0.3014,1,0)</f>
        <v>0</v>
      </c>
      <c r="AA2474">
        <f>IF(Y2474&lt;0.05,1,0)</f>
        <v>0</v>
      </c>
      <c r="AB2474">
        <f>IF((Z2474+AA2474)&gt;1,1,0)</f>
        <v>0</v>
      </c>
      <c r="AC2474">
        <f>TINV(Y2474,3)</f>
        <v>0.12240371863700786</v>
      </c>
      <c r="AD2474">
        <f>EXP((-AC2474*AC2474)/2)</f>
        <v>0.99253665494516474</v>
      </c>
      <c r="AE2474">
        <f>-LOG10(AD2474)</f>
        <v>3.2534455255865983E-3</v>
      </c>
      <c r="AF2474">
        <f>IF(AE2474&gt;2,1,0)</f>
        <v>0</v>
      </c>
      <c r="AG2474">
        <f>IF((AF2474+Z2474)&gt;1,1,0)</f>
        <v>0</v>
      </c>
    </row>
    <row r="2475" spans="1:33" x14ac:dyDescent="0.25">
      <c r="A2475" t="s">
        <v>3547</v>
      </c>
      <c r="B2475" s="12">
        <v>37.479999999999997</v>
      </c>
      <c r="C2475" s="12">
        <v>37.042499999999997</v>
      </c>
      <c r="D2475" s="12">
        <v>30.573333333333299</v>
      </c>
      <c r="E2475" s="12">
        <v>33.375</v>
      </c>
      <c r="F2475" s="12">
        <v>28.085000000000001</v>
      </c>
      <c r="G2475" s="12">
        <v>38.86</v>
      </c>
      <c r="H2475" s="12">
        <v>30.77</v>
      </c>
      <c r="I2475" s="12">
        <v>40.396666666666697</v>
      </c>
      <c r="J2475" s="12">
        <f>AVERAGE(B2475:E2475)</f>
        <v>34.617708333333326</v>
      </c>
      <c r="K2475" s="12">
        <f>AVERAGE(F2475:I2475)</f>
        <v>34.52791666666667</v>
      </c>
      <c r="L2475" s="12">
        <f>MAX(J2475:K2475)</f>
        <v>34.617708333333326</v>
      </c>
      <c r="M2475" s="8">
        <f>F2475/B2475</f>
        <v>0.74933297758804707</v>
      </c>
      <c r="N2475" s="8">
        <f>G2475/C2475</f>
        <v>1.0490652628737263</v>
      </c>
      <c r="O2475" s="8">
        <f>H2475/D2475</f>
        <v>1.0064326210204984</v>
      </c>
      <c r="P2475" s="8">
        <f>I2475/E2475</f>
        <v>1.2103870162297137</v>
      </c>
      <c r="Q2475" s="8">
        <f>LOG(M2475,2)</f>
        <v>-0.41632115008057624</v>
      </c>
      <c r="R2475" s="8">
        <f>LOG(N2475,2)</f>
        <v>6.9104431485744355E-2</v>
      </c>
      <c r="S2475" s="8">
        <f>LOG(O2475,2)</f>
        <v>9.250589473909155E-3</v>
      </c>
      <c r="T2475" s="8">
        <f>LOG(P2475,2)</f>
        <v>0.27546841702165792</v>
      </c>
      <c r="U2475" s="8">
        <f>STDEV(Q2475:T2475)/SQRT(COUNT(Q2475:T2475))</f>
        <v>0.1452270215998053</v>
      </c>
      <c r="V2475" s="8">
        <f>AVERAGE(M2475:P2475)</f>
        <v>1.0038044694279964</v>
      </c>
      <c r="W2475" s="8">
        <f>LOG(V2475,2)</f>
        <v>5.4782748076397641E-3</v>
      </c>
      <c r="X2475" t="s">
        <v>3547</v>
      </c>
      <c r="Y2475">
        <f>_xlfn.T.TEST(B2475:E2475,F2475:I2475,2,1)</f>
        <v>0.98073868735305447</v>
      </c>
      <c r="Z2475">
        <f>IF(ABS(W2475)&gt;0.3014,1,0)</f>
        <v>0</v>
      </c>
      <c r="AA2475">
        <f>IF(Y2475&lt;0.05,1,0)</f>
        <v>0</v>
      </c>
      <c r="AB2475">
        <f>IF((Z2475+AA2475)&gt;1,1,0)</f>
        <v>0</v>
      </c>
      <c r="AC2475">
        <f>TINV(Y2475,3)</f>
        <v>2.6206116056945533E-2</v>
      </c>
      <c r="AD2475">
        <f>EXP((-AC2475*AC2475)/2)</f>
        <v>0.99965667868885877</v>
      </c>
      <c r="AE2475">
        <f>-LOG10(AD2475)</f>
        <v>1.4912815184979364E-4</v>
      </c>
      <c r="AF2475">
        <f>IF(AE2475&gt;2,1,0)</f>
        <v>0</v>
      </c>
      <c r="AG2475">
        <f>IF((AF2475+Z2475)&gt;1,1,0)</f>
        <v>0</v>
      </c>
    </row>
    <row r="2476" spans="1:33" x14ac:dyDescent="0.25">
      <c r="A2476" t="s">
        <v>1010</v>
      </c>
      <c r="B2476" s="12">
        <v>41.31</v>
      </c>
      <c r="C2476" s="12">
        <v>32.840000000000003</v>
      </c>
      <c r="D2476" s="12">
        <v>37.076666666666704</v>
      </c>
      <c r="E2476" s="12">
        <v>33.384999999999998</v>
      </c>
      <c r="F2476" s="12">
        <v>32.85</v>
      </c>
      <c r="G2476" s="12">
        <v>34.073333333333302</v>
      </c>
      <c r="H2476" s="12">
        <v>38.813333333333297</v>
      </c>
      <c r="I2476" s="12">
        <v>37.906666666666702</v>
      </c>
      <c r="J2476" s="12">
        <f>AVERAGE(B2476:E2476)</f>
        <v>36.152916666666677</v>
      </c>
      <c r="K2476" s="12">
        <f>AVERAGE(F2476:I2476)</f>
        <v>35.910833333333322</v>
      </c>
      <c r="L2476" s="12">
        <f>MAX(J2476:K2476)</f>
        <v>36.152916666666677</v>
      </c>
      <c r="M2476" s="8">
        <f>F2476/B2476</f>
        <v>0.79520697167755994</v>
      </c>
      <c r="N2476" s="8">
        <f>G2476/C2476</f>
        <v>1.0375558262281759</v>
      </c>
      <c r="O2476" s="8">
        <f>H2476/D2476</f>
        <v>1.0468398813269781</v>
      </c>
      <c r="P2476" s="8">
        <f>I2476/E2476</f>
        <v>1.1354400678947643</v>
      </c>
      <c r="Q2476" s="8">
        <f>LOG(M2476,2)</f>
        <v>-0.33059768964642833</v>
      </c>
      <c r="R2476" s="8">
        <f>LOG(N2476,2)</f>
        <v>5.3188963501247077E-2</v>
      </c>
      <c r="S2476" s="8">
        <f>LOG(O2476,2)</f>
        <v>6.6040792716639818E-2</v>
      </c>
      <c r="T2476" s="8">
        <f>LOG(P2476,2)</f>
        <v>0.18325155806339335</v>
      </c>
      <c r="U2476" s="8">
        <f>STDEV(Q2476:T2476)/SQRT(COUNT(Q2476:T2476))</f>
        <v>0.11175448739397376</v>
      </c>
      <c r="V2476" s="8">
        <f>AVERAGE(M2476:P2476)</f>
        <v>1.0037606867818696</v>
      </c>
      <c r="W2476" s="8">
        <f>LOG(V2476,2)</f>
        <v>5.4153478274032562E-3</v>
      </c>
      <c r="X2476" t="s">
        <v>1010</v>
      </c>
      <c r="Y2476">
        <f>_xlfn.T.TEST(B2476:E2476,F2476:I2476,2,1)</f>
        <v>0.93728901723476299</v>
      </c>
      <c r="Z2476">
        <f>IF(ABS(W2476)&gt;0.3014,1,0)</f>
        <v>0</v>
      </c>
      <c r="AA2476">
        <f>IF(Y2476&lt;0.05,1,0)</f>
        <v>0</v>
      </c>
      <c r="AB2476">
        <f>IF((Z2476+AA2476)&gt;1,1,0)</f>
        <v>0</v>
      </c>
      <c r="AC2476">
        <f>TINV(Y2476,3)</f>
        <v>8.544719007748787E-2</v>
      </c>
      <c r="AD2476">
        <f>EXP((-AC2476*AC2476)/2)</f>
        <v>0.99635604423360313</v>
      </c>
      <c r="AE2476">
        <f>-LOG10(AD2476)</f>
        <v>1.5854402763123541E-3</v>
      </c>
      <c r="AF2476">
        <f>IF(AE2476&gt;2,1,0)</f>
        <v>0</v>
      </c>
      <c r="AG2476">
        <f>IF((AF2476+Z2476)&gt;1,1,0)</f>
        <v>0</v>
      </c>
    </row>
    <row r="2477" spans="1:33" x14ac:dyDescent="0.25">
      <c r="A2477" t="s">
        <v>2472</v>
      </c>
      <c r="B2477" s="12">
        <v>191.75</v>
      </c>
      <c r="C2477" s="12">
        <v>144.905</v>
      </c>
      <c r="D2477" s="12">
        <v>172.40333333333299</v>
      </c>
      <c r="E2477" s="12">
        <v>189.27250000000001</v>
      </c>
      <c r="F2477" s="12">
        <v>181.655</v>
      </c>
      <c r="G2477" s="12">
        <v>154.32</v>
      </c>
      <c r="H2477" s="12">
        <v>190.37333333333299</v>
      </c>
      <c r="I2477" s="12">
        <v>170.04333333333301</v>
      </c>
      <c r="J2477" s="12">
        <f>AVERAGE(B2477:E2477)</f>
        <v>174.58270833333324</v>
      </c>
      <c r="K2477" s="12">
        <f>AVERAGE(F2477:I2477)</f>
        <v>174.09791666666649</v>
      </c>
      <c r="L2477" s="12">
        <f>MAX(J2477:K2477)</f>
        <v>174.58270833333324</v>
      </c>
      <c r="M2477" s="8">
        <f>F2477/B2477</f>
        <v>0.94735332464146027</v>
      </c>
      <c r="N2477" s="8">
        <f>G2477/C2477</f>
        <v>1.0649736033953279</v>
      </c>
      <c r="O2477" s="8">
        <f>H2477/D2477</f>
        <v>1.1042323234276215</v>
      </c>
      <c r="P2477" s="8">
        <f>I2477/E2477</f>
        <v>0.89840485719443131</v>
      </c>
      <c r="Q2477" s="8">
        <f>LOG(M2477,2)</f>
        <v>-7.8025501675173303E-2</v>
      </c>
      <c r="R2477" s="8">
        <f>LOG(N2477,2)</f>
        <v>9.0817672026128352E-2</v>
      </c>
      <c r="S2477" s="8">
        <f>LOG(O2477,2)</f>
        <v>0.14304373787281197</v>
      </c>
      <c r="T2477" s="8">
        <f>LOG(P2477,2)</f>
        <v>-0.15456236724749484</v>
      </c>
      <c r="U2477" s="8">
        <f>STDEV(Q2477:T2477)/SQRT(COUNT(Q2477:T2477))</f>
        <v>6.9932383593623568E-2</v>
      </c>
      <c r="V2477" s="8">
        <f>AVERAGE(M2477:P2477)</f>
        <v>1.0037410271647103</v>
      </c>
      <c r="W2477" s="8">
        <f>LOG(V2477,2)</f>
        <v>5.3870909826041679E-3</v>
      </c>
      <c r="X2477" t="s">
        <v>2472</v>
      </c>
      <c r="Y2477">
        <f>_xlfn.T.TEST(B2477:E2477,F2477:I2477,2,1)</f>
        <v>0.95846821900330337</v>
      </c>
      <c r="Z2477">
        <f>IF(ABS(W2477)&gt;0.3014,1,0)</f>
        <v>0</v>
      </c>
      <c r="AA2477">
        <f>IF(Y2477&lt;0.05,1,0)</f>
        <v>0</v>
      </c>
      <c r="AB2477">
        <f>IF((Z2477+AA2477)&gt;1,1,0)</f>
        <v>0</v>
      </c>
      <c r="AC2477">
        <f>TINV(Y2477,3)</f>
        <v>5.6537861102652263E-2</v>
      </c>
      <c r="AD2477">
        <f>EXP((-AC2477*AC2477)/2)</f>
        <v>0.99840301167608803</v>
      </c>
      <c r="AE2477">
        <f>-LOG10(AD2477)</f>
        <v>6.9411761324018428E-4</v>
      </c>
      <c r="AF2477">
        <f>IF(AE2477&gt;2,1,0)</f>
        <v>0</v>
      </c>
      <c r="AG2477">
        <f>IF((AF2477+Z2477)&gt;1,1,0)</f>
        <v>0</v>
      </c>
    </row>
    <row r="2478" spans="1:33" x14ac:dyDescent="0.25">
      <c r="A2478" t="s">
        <v>1812</v>
      </c>
      <c r="B2478" s="12">
        <v>30.64</v>
      </c>
      <c r="C2478" s="12">
        <v>34.272500000000001</v>
      </c>
      <c r="D2478" s="12">
        <v>24.32</v>
      </c>
      <c r="E2478" s="12">
        <v>24.135000000000002</v>
      </c>
      <c r="F2478" s="12">
        <v>28.484999999999999</v>
      </c>
      <c r="G2478" s="12">
        <v>30.9866666666667</v>
      </c>
      <c r="H2478" s="12">
        <v>24.466666666666701</v>
      </c>
      <c r="I2478" s="12">
        <v>28.35</v>
      </c>
      <c r="J2478" s="12">
        <f>AVERAGE(B2478:E2478)</f>
        <v>28.341874999999998</v>
      </c>
      <c r="K2478" s="12">
        <f>AVERAGE(F2478:I2478)</f>
        <v>28.072083333333353</v>
      </c>
      <c r="L2478" s="12">
        <f>MAX(J2478:K2478)</f>
        <v>28.341874999999998</v>
      </c>
      <c r="M2478" s="8">
        <f>F2478/B2478</f>
        <v>0.9296671018276762</v>
      </c>
      <c r="N2478" s="8">
        <f>G2478/C2478</f>
        <v>0.90412624310064038</v>
      </c>
      <c r="O2478" s="8">
        <f>H2478/D2478</f>
        <v>1.0060307017543872</v>
      </c>
      <c r="P2478" s="8">
        <f>I2478/E2478</f>
        <v>1.1746426351771286</v>
      </c>
      <c r="Q2478" s="8">
        <f>LOG(M2478,2)</f>
        <v>-0.10521389105430347</v>
      </c>
      <c r="R2478" s="8">
        <f>LOG(N2478,2)</f>
        <v>-0.14540386474775485</v>
      </c>
      <c r="S2478" s="8">
        <f>LOG(O2478,2)</f>
        <v>8.6743335658352808E-3</v>
      </c>
      <c r="T2478" s="8">
        <f>LOG(P2478,2)</f>
        <v>0.23222190838498871</v>
      </c>
      <c r="U2478" s="8">
        <f>STDEV(Q2478:T2478)/SQRT(COUNT(Q2478:T2478))</f>
        <v>8.4750063221833719E-2</v>
      </c>
      <c r="V2478" s="8">
        <f>AVERAGE(M2478:P2478)</f>
        <v>1.0036166704649583</v>
      </c>
      <c r="W2478" s="8">
        <f>LOG(V2478,2)</f>
        <v>5.2083397869653924E-3</v>
      </c>
      <c r="X2478" t="s">
        <v>1812</v>
      </c>
      <c r="Y2478">
        <f>_xlfn.T.TEST(B2478:E2478,F2478:I2478,2,1)</f>
        <v>0.88099149332749271</v>
      </c>
      <c r="Z2478">
        <f>IF(ABS(W2478)&gt;0.3014,1,0)</f>
        <v>0</v>
      </c>
      <c r="AA2478">
        <f>IF(Y2478&lt;0.05,1,0)</f>
        <v>0</v>
      </c>
      <c r="AB2478">
        <f>IF((Z2478+AA2478)&gt;1,1,0)</f>
        <v>0</v>
      </c>
      <c r="AC2478">
        <f>TINV(Y2478,3)</f>
        <v>0.16284524415342227</v>
      </c>
      <c r="AD2478">
        <f>EXP((-AC2478*AC2478)/2)</f>
        <v>0.986828230339311</v>
      </c>
      <c r="AE2478">
        <f>-LOG10(AD2478)</f>
        <v>5.7584350789194006E-3</v>
      </c>
      <c r="AF2478">
        <f>IF(AE2478&gt;2,1,0)</f>
        <v>0</v>
      </c>
      <c r="AG2478">
        <f>IF((AF2478+Z2478)&gt;1,1,0)</f>
        <v>0</v>
      </c>
    </row>
    <row r="2479" spans="1:33" x14ac:dyDescent="0.25">
      <c r="A2479" t="s">
        <v>6128</v>
      </c>
      <c r="B2479" s="12">
        <v>32.81</v>
      </c>
      <c r="C2479" s="12">
        <v>20.5425</v>
      </c>
      <c r="D2479" s="12">
        <v>35.5833333333333</v>
      </c>
      <c r="E2479" s="12">
        <v>29.905000000000001</v>
      </c>
      <c r="F2479" s="12">
        <v>24.31</v>
      </c>
      <c r="G2479" s="12">
        <v>19.7433333333333</v>
      </c>
      <c r="H2479" s="12">
        <v>39.256666666666703</v>
      </c>
      <c r="I2479" s="12">
        <v>36.1533333333333</v>
      </c>
      <c r="J2479" s="12">
        <f>AVERAGE(B2479:E2479)</f>
        <v>29.710208333333327</v>
      </c>
      <c r="K2479" s="12">
        <f>AVERAGE(F2479:I2479)</f>
        <v>29.865833333333327</v>
      </c>
      <c r="L2479" s="12">
        <f>MAX(J2479:K2479)</f>
        <v>29.865833333333327</v>
      </c>
      <c r="M2479" s="8">
        <f>F2479/B2479</f>
        <v>0.74093264248704649</v>
      </c>
      <c r="N2479" s="8">
        <f>G2479/C2479</f>
        <v>0.96109691290414023</v>
      </c>
      <c r="O2479" s="8">
        <f>H2479/D2479</f>
        <v>1.1032318501170981</v>
      </c>
      <c r="P2479" s="8">
        <f>I2479/E2479</f>
        <v>1.2089394192721383</v>
      </c>
      <c r="Q2479" s="8">
        <f>LOG(M2479,2)</f>
        <v>-0.4325857004896913</v>
      </c>
      <c r="R2479" s="8">
        <f>LOG(N2479,2)</f>
        <v>-5.7246181352694353E-2</v>
      </c>
      <c r="S2479" s="8">
        <f>LOG(O2479,2)</f>
        <v>0.14173601292781812</v>
      </c>
      <c r="T2479" s="8">
        <f>LOG(P2479,2)</f>
        <v>0.27374195202670093</v>
      </c>
      <c r="U2479" s="8">
        <f>STDEV(Q2479:T2479)/SQRT(COUNT(Q2479:T2479))</f>
        <v>0.15385305244738776</v>
      </c>
      <c r="V2479" s="8">
        <f>AVERAGE(M2479:P2479)</f>
        <v>1.0035502061951058</v>
      </c>
      <c r="W2479" s="8">
        <f>LOG(V2479,2)</f>
        <v>5.1127944950790927E-3</v>
      </c>
      <c r="X2479" t="s">
        <v>6128</v>
      </c>
      <c r="Y2479">
        <f>_xlfn.T.TEST(B2479:E2479,F2479:I2479,2,1)</f>
        <v>0.96461870443809816</v>
      </c>
      <c r="Z2479">
        <f>IF(ABS(W2479)&gt;0.3014,1,0)</f>
        <v>0</v>
      </c>
      <c r="AA2479">
        <f>IF(Y2479&lt;0.05,1,0)</f>
        <v>0</v>
      </c>
      <c r="AB2479">
        <f>IF((Z2479+AA2479)&gt;1,1,0)</f>
        <v>0</v>
      </c>
      <c r="AC2479">
        <f>TINV(Y2479,3)</f>
        <v>4.8155727269346846E-2</v>
      </c>
      <c r="AD2479">
        <f>EXP((-AC2479*AC2479)/2)</f>
        <v>0.99884118491094254</v>
      </c>
      <c r="AE2479">
        <f>-LOG10(AD2479)</f>
        <v>5.0355882088692276E-4</v>
      </c>
      <c r="AF2479">
        <f>IF(AE2479&gt;2,1,0)</f>
        <v>0</v>
      </c>
      <c r="AG2479">
        <f>IF((AF2479+Z2479)&gt;1,1,0)</f>
        <v>0</v>
      </c>
    </row>
    <row r="2480" spans="1:33" x14ac:dyDescent="0.25">
      <c r="A2480" t="s">
        <v>3999</v>
      </c>
      <c r="B2480" s="12">
        <v>167.91</v>
      </c>
      <c r="C2480" s="12">
        <v>88.847499999999997</v>
      </c>
      <c r="D2480" s="12">
        <v>134.53</v>
      </c>
      <c r="E2480" s="12">
        <v>133.3075</v>
      </c>
      <c r="F2480" s="12">
        <v>109.86</v>
      </c>
      <c r="G2480" s="12">
        <v>100.926666666667</v>
      </c>
      <c r="H2480" s="12">
        <v>155.006666666667</v>
      </c>
      <c r="I2480" s="12">
        <v>142.87</v>
      </c>
      <c r="J2480" s="12">
        <f>AVERAGE(B2480:E2480)</f>
        <v>131.14875000000001</v>
      </c>
      <c r="K2480" s="12">
        <f>AVERAGE(F2480:I2480)</f>
        <v>127.1658333333335</v>
      </c>
      <c r="L2480" s="12">
        <f>MAX(J2480:K2480)</f>
        <v>131.14875000000001</v>
      </c>
      <c r="M2480" s="8">
        <f>F2480/B2480</f>
        <v>0.6542790780775416</v>
      </c>
      <c r="N2480" s="8">
        <f>G2480/C2480</f>
        <v>1.135953928547984</v>
      </c>
      <c r="O2480" s="8">
        <f>H2480/D2480</f>
        <v>1.1522089248990337</v>
      </c>
      <c r="P2480" s="8">
        <f>I2480/E2480</f>
        <v>1.0717326482005889</v>
      </c>
      <c r="Q2480" s="8">
        <f>LOG(M2480,2)</f>
        <v>-0.61202195659831538</v>
      </c>
      <c r="R2480" s="8">
        <f>LOG(N2480,2)</f>
        <v>0.18390432392428468</v>
      </c>
      <c r="S2480" s="8">
        <f>LOG(O2480,2)</f>
        <v>0.2044023379494892</v>
      </c>
      <c r="T2480" s="8">
        <f>LOG(P2480,2)</f>
        <v>9.9945059508410178E-2</v>
      </c>
      <c r="U2480" s="8">
        <f>STDEV(Q2480:T2480)/SQRT(COUNT(Q2480:T2480))</f>
        <v>0.1950066748033836</v>
      </c>
      <c r="V2480" s="8">
        <f>AVERAGE(M2480:P2480)</f>
        <v>1.0035436449312871</v>
      </c>
      <c r="W2480" s="8">
        <f>LOG(V2480,2)</f>
        <v>5.1033620484917724E-3</v>
      </c>
      <c r="X2480" t="s">
        <v>3999</v>
      </c>
      <c r="Y2480">
        <f>_xlfn.T.TEST(B2480:E2480,F2480:I2480,2,1)</f>
        <v>0.84058265430079904</v>
      </c>
      <c r="Z2480">
        <f>IF(ABS(W2480)&gt;0.3014,1,0)</f>
        <v>0</v>
      </c>
      <c r="AA2480">
        <f>IF(Y2480&lt;0.05,1,0)</f>
        <v>0</v>
      </c>
      <c r="AB2480">
        <f>IF((Z2480+AA2480)&gt;1,1,0)</f>
        <v>0</v>
      </c>
      <c r="AC2480">
        <f>TINV(Y2480,3)</f>
        <v>0.21916963244667656</v>
      </c>
      <c r="AD2480">
        <f>EXP((-AC2480*AC2480)/2)</f>
        <v>0.97626846490350483</v>
      </c>
      <c r="AE2480">
        <f>-LOG10(AD2480)</f>
        <v>1.0430738897113021E-2</v>
      </c>
      <c r="AF2480">
        <f>IF(AE2480&gt;2,1,0)</f>
        <v>0</v>
      </c>
      <c r="AG2480">
        <f>IF((AF2480+Z2480)&gt;1,1,0)</f>
        <v>0</v>
      </c>
    </row>
    <row r="2481" spans="1:33" x14ac:dyDescent="0.25">
      <c r="A2481" t="s">
        <v>213</v>
      </c>
      <c r="B2481" s="12">
        <v>24.6</v>
      </c>
      <c r="C2481" s="12">
        <v>35.7425</v>
      </c>
      <c r="D2481" s="12">
        <v>31.6533333333333</v>
      </c>
      <c r="E2481" s="12">
        <v>36.1875</v>
      </c>
      <c r="F2481" s="12">
        <v>24.74</v>
      </c>
      <c r="G2481" s="12">
        <v>29.18</v>
      </c>
      <c r="H2481" s="12">
        <v>35.69</v>
      </c>
      <c r="I2481" s="12">
        <v>38.51</v>
      </c>
      <c r="J2481" s="12">
        <f>AVERAGE(B2481:E2481)</f>
        <v>32.045833333333327</v>
      </c>
      <c r="K2481" s="12">
        <f>AVERAGE(F2481:I2481)</f>
        <v>32.03</v>
      </c>
      <c r="L2481" s="12">
        <f>MAX(J2481:K2481)</f>
        <v>32.045833333333327</v>
      </c>
      <c r="M2481" s="8">
        <f>F2481/B2481</f>
        <v>1.005691056910569</v>
      </c>
      <c r="N2481" s="8">
        <f>G2481/C2481</f>
        <v>0.81639504791214945</v>
      </c>
      <c r="O2481" s="8">
        <f>H2481/D2481</f>
        <v>1.1275273799494534</v>
      </c>
      <c r="P2481" s="8">
        <f>I2481/E2481</f>
        <v>1.0641796200345424</v>
      </c>
      <c r="Q2481" s="8">
        <f>LOG(M2481,2)</f>
        <v>8.1871847497673959E-3</v>
      </c>
      <c r="R2481" s="8">
        <f>LOG(N2481,2)</f>
        <v>-0.29266066358759268</v>
      </c>
      <c r="S2481" s="8">
        <f>LOG(O2481,2)</f>
        <v>0.17316246712827346</v>
      </c>
      <c r="T2481" s="8">
        <f>LOG(P2481,2)</f>
        <v>8.9741680033024337E-2</v>
      </c>
      <c r="U2481" s="8">
        <f>STDEV(Q2481:T2481)/SQRT(COUNT(Q2481:T2481))</f>
        <v>0.10150525197640187</v>
      </c>
      <c r="V2481" s="8">
        <f>AVERAGE(M2481:P2481)</f>
        <v>1.0034482762016785</v>
      </c>
      <c r="W2481" s="8">
        <f>LOG(V2481,2)</f>
        <v>4.9662533816187474E-3</v>
      </c>
      <c r="X2481" t="s">
        <v>213</v>
      </c>
      <c r="Y2481">
        <f>_xlfn.T.TEST(B2481:E2481,F2481:I2481,2,1)</f>
        <v>0.99499033510536061</v>
      </c>
      <c r="Z2481">
        <f>IF(ABS(W2481)&gt;0.3014,1,0)</f>
        <v>0</v>
      </c>
      <c r="AA2481">
        <f>IF(Y2481&lt;0.05,1,0)</f>
        <v>0</v>
      </c>
      <c r="AB2481">
        <f>IF((Z2481+AA2481)&gt;1,1,0)</f>
        <v>0</v>
      </c>
      <c r="AC2481">
        <f>TINV(Y2481,3)</f>
        <v>6.8149655858455397E-3</v>
      </c>
      <c r="AD2481">
        <f>EXP((-AC2481*AC2481)/2)</f>
        <v>0.99997677839165755</v>
      </c>
      <c r="AE2481">
        <f>-LOG10(AD2481)</f>
        <v>1.0085133461007273E-5</v>
      </c>
      <c r="AF2481">
        <f>IF(AE2481&gt;2,1,0)</f>
        <v>0</v>
      </c>
      <c r="AG2481">
        <f>IF((AF2481+Z2481)&gt;1,1,0)</f>
        <v>0</v>
      </c>
    </row>
    <row r="2482" spans="1:33" x14ac:dyDescent="0.25">
      <c r="A2482" t="s">
        <v>361</v>
      </c>
      <c r="B2482" s="12">
        <v>163.80000000000001</v>
      </c>
      <c r="C2482" s="12">
        <v>155.44999999999999</v>
      </c>
      <c r="D2482" s="12">
        <v>159.946666666667</v>
      </c>
      <c r="E2482" s="12">
        <v>155.89500000000001</v>
      </c>
      <c r="F2482" s="12">
        <v>165.715</v>
      </c>
      <c r="G2482" s="12">
        <v>162.49666666666701</v>
      </c>
      <c r="H2482" s="12">
        <v>154.27666666666701</v>
      </c>
      <c r="I2482" s="12">
        <v>154.66999999999999</v>
      </c>
      <c r="J2482" s="12">
        <f>AVERAGE(B2482:E2482)</f>
        <v>158.77291666666676</v>
      </c>
      <c r="K2482" s="12">
        <f>AVERAGE(F2482:I2482)</f>
        <v>159.2895833333335</v>
      </c>
      <c r="L2482" s="12">
        <f>MAX(J2482:K2482)</f>
        <v>159.2895833333335</v>
      </c>
      <c r="M2482" s="8">
        <f>F2482/B2482</f>
        <v>1.0116910866910866</v>
      </c>
      <c r="N2482" s="8">
        <f>G2482/C2482</f>
        <v>1.0453307601586814</v>
      </c>
      <c r="O2482" s="8">
        <f>H2482/D2482</f>
        <v>0.96455068356118723</v>
      </c>
      <c r="P2482" s="8">
        <f>I2482/E2482</f>
        <v>0.99214214695788816</v>
      </c>
      <c r="Q2482" s="8">
        <f>LOG(M2482,2)</f>
        <v>1.6768839703389368E-2</v>
      </c>
      <c r="R2482" s="8">
        <f>LOG(N2482,2)</f>
        <v>6.395950741416008E-2</v>
      </c>
      <c r="S2482" s="8">
        <f>LOG(O2482,2)</f>
        <v>-5.2071046347323499E-2</v>
      </c>
      <c r="T2482" s="8">
        <f>LOG(P2482,2)</f>
        <v>-1.1381260545665822E-2</v>
      </c>
      <c r="U2482" s="8">
        <f>STDEV(Q2482:T2482)/SQRT(COUNT(Q2482:T2482))</f>
        <v>2.4389759021484905E-2</v>
      </c>
      <c r="V2482" s="8">
        <f>AVERAGE(M2482:P2482)</f>
        <v>1.0034286693422108</v>
      </c>
      <c r="W2482" s="8">
        <f>LOG(V2482,2)</f>
        <v>4.9380635925185415E-3</v>
      </c>
      <c r="X2482" t="s">
        <v>361</v>
      </c>
      <c r="Y2482">
        <f>_xlfn.T.TEST(B2482:E2482,F2482:I2482,2,1)</f>
        <v>0.85921092204328409</v>
      </c>
      <c r="Z2482">
        <f>IF(ABS(W2482)&gt;0.3014,1,0)</f>
        <v>0</v>
      </c>
      <c r="AA2482">
        <f>IF(Y2482&lt;0.05,1,0)</f>
        <v>0</v>
      </c>
      <c r="AB2482">
        <f>IF((Z2482+AA2482)&gt;1,1,0)</f>
        <v>0</v>
      </c>
      <c r="AC2482">
        <f>TINV(Y2482,3)</f>
        <v>0.19310483656960709</v>
      </c>
      <c r="AD2482">
        <f>EXP((-AC2482*AC2482)/2)</f>
        <v>0.98152799897490761</v>
      </c>
      <c r="AE2482">
        <f>-LOG10(AD2482)</f>
        <v>8.0973072439393112E-3</v>
      </c>
      <c r="AF2482">
        <f>IF(AE2482&gt;2,1,0)</f>
        <v>0</v>
      </c>
      <c r="AG2482">
        <f>IF((AF2482+Z2482)&gt;1,1,0)</f>
        <v>0</v>
      </c>
    </row>
    <row r="2483" spans="1:33" x14ac:dyDescent="0.25">
      <c r="A2483" t="s">
        <v>4268</v>
      </c>
      <c r="B2483" s="12">
        <v>11.55</v>
      </c>
      <c r="C2483" s="12">
        <v>14.09</v>
      </c>
      <c r="D2483" s="12">
        <v>16.45</v>
      </c>
      <c r="E2483" s="12">
        <v>17.9175</v>
      </c>
      <c r="F2483" s="12">
        <v>11.885</v>
      </c>
      <c r="G2483" s="12">
        <v>12.79</v>
      </c>
      <c r="H2483" s="12">
        <v>18.690000000000001</v>
      </c>
      <c r="I2483" s="12">
        <v>16.8533333333333</v>
      </c>
      <c r="J2483" s="12">
        <f>AVERAGE(B2483:E2483)</f>
        <v>15.001875000000002</v>
      </c>
      <c r="K2483" s="12">
        <f>AVERAGE(F2483:I2483)</f>
        <v>15.054583333333323</v>
      </c>
      <c r="L2483" s="12">
        <f>MAX(J2483:K2483)</f>
        <v>15.054583333333323</v>
      </c>
      <c r="M2483" s="8">
        <f>F2483/B2483</f>
        <v>1.0290043290043289</v>
      </c>
      <c r="N2483" s="8">
        <f>G2483/C2483</f>
        <v>0.90773598296664293</v>
      </c>
      <c r="O2483" s="8">
        <f>H2483/D2483</f>
        <v>1.1361702127659576</v>
      </c>
      <c r="P2483" s="8">
        <f>I2483/E2483</f>
        <v>0.94060741360866751</v>
      </c>
      <c r="Q2483" s="8">
        <f>LOG(M2483,2)</f>
        <v>4.1249051639014683E-2</v>
      </c>
      <c r="R2483" s="8">
        <f>LOG(N2483,2)</f>
        <v>-0.13965534742799973</v>
      </c>
      <c r="S2483" s="8">
        <f>LOG(O2483,2)</f>
        <v>0.18417898512255446</v>
      </c>
      <c r="T2483" s="8">
        <f>LOG(P2483,2)</f>
        <v>-8.8335391721544532E-2</v>
      </c>
      <c r="U2483" s="8">
        <f>STDEV(Q2483:T2483)/SQRT(COUNT(Q2483:T2483))</f>
        <v>7.241575476421086E-2</v>
      </c>
      <c r="V2483" s="8">
        <f>AVERAGE(M2483:P2483)</f>
        <v>1.0033794845863993</v>
      </c>
      <c r="W2483" s="8">
        <f>LOG(V2483,2)</f>
        <v>4.8673457182943532E-3</v>
      </c>
      <c r="X2483" t="s">
        <v>4268</v>
      </c>
      <c r="Y2483">
        <f>_xlfn.T.TEST(B2483:E2483,F2483:I2483,2,1)</f>
        <v>0.95241473388389153</v>
      </c>
      <c r="Z2483">
        <f>IF(ABS(W2483)&gt;0.3014,1,0)</f>
        <v>0</v>
      </c>
      <c r="AA2483">
        <f>IF(Y2483&lt;0.05,1,0)</f>
        <v>0</v>
      </c>
      <c r="AB2483">
        <f>IF((Z2483+AA2483)&gt;1,1,0)</f>
        <v>0</v>
      </c>
      <c r="AC2483">
        <f>TINV(Y2483,3)</f>
        <v>6.4792964527247365E-2</v>
      </c>
      <c r="AD2483">
        <f>EXP((-AC2483*AC2483)/2)</f>
        <v>0.99790313736835945</v>
      </c>
      <c r="AE2483">
        <f>-LOG10(AD2483)</f>
        <v>9.1161196713262387E-4</v>
      </c>
      <c r="AF2483">
        <f>IF(AE2483&gt;2,1,0)</f>
        <v>0</v>
      </c>
      <c r="AG2483">
        <f>IF((AF2483+Z2483)&gt;1,1,0)</f>
        <v>0</v>
      </c>
    </row>
    <row r="2484" spans="1:33" x14ac:dyDescent="0.25">
      <c r="A2484" t="s">
        <v>950</v>
      </c>
      <c r="B2484" s="12">
        <v>70.739999999999995</v>
      </c>
      <c r="C2484" s="12">
        <v>63.297499999999999</v>
      </c>
      <c r="D2484" s="12">
        <v>67.709999999999994</v>
      </c>
      <c r="E2484" s="12">
        <v>70.814999999999998</v>
      </c>
      <c r="F2484" s="12">
        <v>60.055</v>
      </c>
      <c r="G2484" s="12">
        <v>61.163333333333298</v>
      </c>
      <c r="H2484" s="12">
        <v>90.146666666666704</v>
      </c>
      <c r="I2484" s="12">
        <v>61.386666666666699</v>
      </c>
      <c r="J2484" s="12">
        <f>AVERAGE(B2484:E2484)</f>
        <v>68.140625</v>
      </c>
      <c r="K2484" s="12">
        <f>AVERAGE(F2484:I2484)</f>
        <v>68.18791666666668</v>
      </c>
      <c r="L2484" s="12">
        <f>MAX(J2484:K2484)</f>
        <v>68.18791666666668</v>
      </c>
      <c r="M2484" s="8">
        <f>F2484/B2484</f>
        <v>0.84895391574780898</v>
      </c>
      <c r="N2484" s="8">
        <f>G2484/C2484</f>
        <v>0.96628355516937159</v>
      </c>
      <c r="O2484" s="8">
        <f>H2484/D2484</f>
        <v>1.3313641510362828</v>
      </c>
      <c r="P2484" s="8">
        <f>I2484/E2484</f>
        <v>0.86685965779378238</v>
      </c>
      <c r="Q2484" s="8">
        <f>LOG(M2484,2)</f>
        <v>-0.23624185362565897</v>
      </c>
      <c r="R2484" s="8">
        <f>LOG(N2484,2)</f>
        <v>-4.9481485942091535E-2</v>
      </c>
      <c r="S2484" s="8">
        <f>LOG(O2484,2)</f>
        <v>0.41290522717788386</v>
      </c>
      <c r="T2484" s="8">
        <f>LOG(P2484,2)</f>
        <v>-0.2061296509140744</v>
      </c>
      <c r="U2484" s="8">
        <f>STDEV(Q2484:T2484)/SQRT(COUNT(Q2484:T2484))</f>
        <v>0.14991125239610625</v>
      </c>
      <c r="V2484" s="8">
        <f>AVERAGE(M2484:P2484)</f>
        <v>1.0033653199368113</v>
      </c>
      <c r="W2484" s="8">
        <f>LOG(V2484,2)</f>
        <v>4.8469791328962465E-3</v>
      </c>
      <c r="X2484" t="s">
        <v>950</v>
      </c>
      <c r="Y2484">
        <f>_xlfn.T.TEST(B2484:E2484,F2484:I2484,2,1)</f>
        <v>0.99548370298527455</v>
      </c>
      <c r="Z2484">
        <f>IF(ABS(W2484)&gt;0.3014,1,0)</f>
        <v>0</v>
      </c>
      <c r="AA2484">
        <f>IF(Y2484&lt;0.05,1,0)</f>
        <v>0</v>
      </c>
      <c r="AB2484">
        <f>IF((Z2484+AA2484)&gt;1,1,0)</f>
        <v>0</v>
      </c>
      <c r="AC2484">
        <f>TINV(Y2484,3)</f>
        <v>6.1437940243420494E-3</v>
      </c>
      <c r="AD2484">
        <f>EXP((-AC2484*AC2484)/2)</f>
        <v>0.99998112707558906</v>
      </c>
      <c r="AE2484">
        <f>-LOG10(AD2484)</f>
        <v>8.1964842751057047E-6</v>
      </c>
      <c r="AF2484">
        <f>IF(AE2484&gt;2,1,0)</f>
        <v>0</v>
      </c>
      <c r="AG2484">
        <f>IF((AF2484+Z2484)&gt;1,1,0)</f>
        <v>0</v>
      </c>
    </row>
    <row r="2485" spans="1:33" x14ac:dyDescent="0.25">
      <c r="A2485" t="s">
        <v>994</v>
      </c>
      <c r="B2485" s="12">
        <v>62.25</v>
      </c>
      <c r="C2485" s="12">
        <v>71.657499999999999</v>
      </c>
      <c r="D2485" s="12">
        <v>57.456666666666699</v>
      </c>
      <c r="E2485" s="12">
        <v>57.45</v>
      </c>
      <c r="F2485" s="12">
        <v>72.48</v>
      </c>
      <c r="G2485" s="12">
        <v>56.983333333333299</v>
      </c>
      <c r="H2485" s="12">
        <v>61.9433333333333</v>
      </c>
      <c r="I2485" s="12">
        <v>56.06</v>
      </c>
      <c r="J2485" s="12">
        <f>AVERAGE(B2485:E2485)</f>
        <v>62.20354166666668</v>
      </c>
      <c r="K2485" s="12">
        <f>AVERAGE(F2485:I2485)</f>
        <v>61.866666666666653</v>
      </c>
      <c r="L2485" s="12">
        <f>MAX(J2485:K2485)</f>
        <v>62.20354166666668</v>
      </c>
      <c r="M2485" s="8">
        <f>F2485/B2485</f>
        <v>1.1643373493975904</v>
      </c>
      <c r="N2485" s="8">
        <f>G2485/C2485</f>
        <v>0.79521799299910412</v>
      </c>
      <c r="O2485" s="8">
        <f>H2485/D2485</f>
        <v>1.0780878343099136</v>
      </c>
      <c r="P2485" s="8">
        <f>I2485/E2485</f>
        <v>0.97580504786771105</v>
      </c>
      <c r="Q2485" s="8">
        <f>LOG(M2485,2)</f>
        <v>0.2195091182034295</v>
      </c>
      <c r="R2485" s="8">
        <f>LOG(N2485,2)</f>
        <v>-0.33057769447999263</v>
      </c>
      <c r="S2485" s="8">
        <f>LOG(O2485,2)</f>
        <v>0.10847472258131154</v>
      </c>
      <c r="T2485" s="8">
        <f>LOG(P2485,2)</f>
        <v>-3.5335148500981739E-2</v>
      </c>
      <c r="U2485" s="8">
        <f>STDEV(Q2485:T2485)/SQRT(COUNT(Q2485:T2485))</f>
        <v>0.11906635087173488</v>
      </c>
      <c r="V2485" s="8">
        <f>AVERAGE(M2485:P2485)</f>
        <v>1.0033620561435799</v>
      </c>
      <c r="W2485" s="8">
        <f>LOG(V2485,2)</f>
        <v>4.8422862599473461E-3</v>
      </c>
      <c r="X2485" t="s">
        <v>994</v>
      </c>
      <c r="Y2485">
        <f>_xlfn.T.TEST(B2485:E2485,F2485:I2485,2,1)</f>
        <v>0.95362645150767456</v>
      </c>
      <c r="Z2485">
        <f>IF(ABS(W2485)&gt;0.3014,1,0)</f>
        <v>0</v>
      </c>
      <c r="AA2485">
        <f>IF(Y2485&lt;0.05,1,0)</f>
        <v>0</v>
      </c>
      <c r="AB2485">
        <f>IF((Z2485+AA2485)&gt;1,1,0)</f>
        <v>0</v>
      </c>
      <c r="AC2485">
        <f>TINV(Y2485,3)</f>
        <v>6.3140105306344091E-2</v>
      </c>
      <c r="AD2485">
        <f>EXP((-AC2485*AC2485)/2)</f>
        <v>0.99800864892665841</v>
      </c>
      <c r="AE2485">
        <f>-LOG10(AD2485)</f>
        <v>8.6569502039821934E-4</v>
      </c>
      <c r="AF2485">
        <f>IF(AE2485&gt;2,1,0)</f>
        <v>0</v>
      </c>
      <c r="AG2485">
        <f>IF((AF2485+Z2485)&gt;1,1,0)</f>
        <v>0</v>
      </c>
    </row>
    <row r="2486" spans="1:33" x14ac:dyDescent="0.25">
      <c r="A2486" t="s">
        <v>2461</v>
      </c>
      <c r="B2486" s="12">
        <v>67.64</v>
      </c>
      <c r="C2486" s="12">
        <v>46.81</v>
      </c>
      <c r="D2486" s="12">
        <v>37.83</v>
      </c>
      <c r="E2486" s="12">
        <v>38.72</v>
      </c>
      <c r="F2486" s="12">
        <v>48.27</v>
      </c>
      <c r="G2486" s="12">
        <v>50.023333333333298</v>
      </c>
      <c r="H2486" s="12">
        <v>44.6666666666667</v>
      </c>
      <c r="I2486" s="12">
        <v>40.663333333333298</v>
      </c>
      <c r="J2486" s="12">
        <f>AVERAGE(B2486:E2486)</f>
        <v>47.75</v>
      </c>
      <c r="K2486" s="12">
        <f>AVERAGE(F2486:I2486)</f>
        <v>45.90583333333332</v>
      </c>
      <c r="L2486" s="12">
        <f>MAX(J2486:K2486)</f>
        <v>47.75</v>
      </c>
      <c r="M2486" s="8">
        <f>F2486/B2486</f>
        <v>0.71363098758131283</v>
      </c>
      <c r="N2486" s="8">
        <f>G2486/C2486</f>
        <v>1.0686463006480089</v>
      </c>
      <c r="O2486" s="8">
        <f>H2486/D2486</f>
        <v>1.1807207683496352</v>
      </c>
      <c r="P2486" s="8">
        <f>I2486/E2486</f>
        <v>1.0501893939393931</v>
      </c>
      <c r="Q2486" s="8">
        <f>LOG(M2486,2)</f>
        <v>-0.48674983296538088</v>
      </c>
      <c r="R2486" s="8">
        <f>LOG(N2486,2)</f>
        <v>9.5784430478638841E-2</v>
      </c>
      <c r="S2486" s="8">
        <f>LOG(O2486,2)</f>
        <v>0.23966781846196605</v>
      </c>
      <c r="T2486" s="8">
        <f>LOG(P2486,2)</f>
        <v>7.0649530803255409E-2</v>
      </c>
      <c r="U2486" s="8">
        <f>STDEV(Q2486:T2486)/SQRT(COUNT(Q2486:T2486))</f>
        <v>0.15992343201797021</v>
      </c>
      <c r="V2486" s="8">
        <f>AVERAGE(M2486:P2486)</f>
        <v>1.0032968626295875</v>
      </c>
      <c r="W2486" s="8">
        <f>LOG(V2486,2)</f>
        <v>4.7485440115880599E-3</v>
      </c>
      <c r="X2486" t="s">
        <v>2461</v>
      </c>
      <c r="Y2486">
        <f>_xlfn.T.TEST(B2486:E2486,F2486:I2486,2,1)</f>
        <v>0.77628105297666916</v>
      </c>
      <c r="Z2486">
        <f>IF(ABS(W2486)&gt;0.3014,1,0)</f>
        <v>0</v>
      </c>
      <c r="AA2486">
        <f>IF(Y2486&lt;0.05,1,0)</f>
        <v>0</v>
      </c>
      <c r="AB2486">
        <f>IF((Z2486+AA2486)&gt;1,1,0)</f>
        <v>0</v>
      </c>
      <c r="AC2486">
        <f>TINV(Y2486,3)</f>
        <v>0.3108212909247231</v>
      </c>
      <c r="AD2486">
        <f>EXP((-AC2486*AC2486)/2)</f>
        <v>0.95284318520467226</v>
      </c>
      <c r="AE2486">
        <f>-LOG10(AD2486)</f>
        <v>2.097856778150374E-2</v>
      </c>
      <c r="AF2486">
        <f>IF(AE2486&gt;2,1,0)</f>
        <v>0</v>
      </c>
      <c r="AG2486">
        <f>IF((AF2486+Z2486)&gt;1,1,0)</f>
        <v>0</v>
      </c>
    </row>
    <row r="2487" spans="1:33" x14ac:dyDescent="0.25">
      <c r="A2487" t="s">
        <v>5790</v>
      </c>
      <c r="B2487" s="12">
        <v>24.87</v>
      </c>
      <c r="C2487" s="12">
        <v>21.9175</v>
      </c>
      <c r="D2487" s="12">
        <v>32.213333333333303</v>
      </c>
      <c r="E2487" s="12">
        <v>32.067500000000003</v>
      </c>
      <c r="F2487" s="12">
        <v>28.625</v>
      </c>
      <c r="G2487" s="12">
        <v>20.823333333333299</v>
      </c>
      <c r="H2487" s="12">
        <v>28.633333333333301</v>
      </c>
      <c r="I2487" s="12">
        <v>32.8066666666667</v>
      </c>
      <c r="J2487" s="12">
        <f>AVERAGE(B2487:E2487)</f>
        <v>27.767083333333325</v>
      </c>
      <c r="K2487" s="12">
        <f>AVERAGE(F2487:I2487)</f>
        <v>27.722083333333323</v>
      </c>
      <c r="L2487" s="12">
        <f>MAX(J2487:K2487)</f>
        <v>27.767083333333325</v>
      </c>
      <c r="M2487" s="8">
        <f>F2487/B2487</f>
        <v>1.1509851226377161</v>
      </c>
      <c r="N2487" s="8">
        <f>G2487/C2487</f>
        <v>0.95007794380441646</v>
      </c>
      <c r="O2487" s="8">
        <f>H2487/D2487</f>
        <v>0.88886589403973493</v>
      </c>
      <c r="P2487" s="8">
        <f>I2487/E2487</f>
        <v>1.023050336529717</v>
      </c>
      <c r="Q2487" s="8">
        <f>LOG(M2487,2)</f>
        <v>0.20286918565476206</v>
      </c>
      <c r="R2487" s="8">
        <f>LOG(N2487,2)</f>
        <v>-7.3882218783414014E-2</v>
      </c>
      <c r="S2487" s="8">
        <f>LOG(O2487,2)</f>
        <v>-0.16996232329925329</v>
      </c>
      <c r="T2487" s="8">
        <f>LOG(P2487,2)</f>
        <v>3.2877130885024072E-2</v>
      </c>
      <c r="U2487" s="8">
        <f>STDEV(Q2487:T2487)/SQRT(COUNT(Q2487:T2487))</f>
        <v>7.9878131395510671E-2</v>
      </c>
      <c r="V2487" s="8">
        <f>AVERAGE(M2487:P2487)</f>
        <v>1.0032448242528962</v>
      </c>
      <c r="W2487" s="8">
        <f>LOG(V2487,2)</f>
        <v>4.6737132632451673E-3</v>
      </c>
      <c r="X2487" t="s">
        <v>5790</v>
      </c>
      <c r="Y2487">
        <f>_xlfn.T.TEST(B2487:E2487,F2487:I2487,2,1)</f>
        <v>0.97859604006806988</v>
      </c>
      <c r="Z2487">
        <f>IF(ABS(W2487)&gt;0.3014,1,0)</f>
        <v>0</v>
      </c>
      <c r="AA2487">
        <f>IF(Y2487&lt;0.05,1,0)</f>
        <v>0</v>
      </c>
      <c r="AB2487">
        <f>IF((Z2487+AA2487)&gt;1,1,0)</f>
        <v>0</v>
      </c>
      <c r="AC2487">
        <f>TINV(Y2487,3)</f>
        <v>2.912235395874797E-2</v>
      </c>
      <c r="AD2487">
        <f>EXP((-AC2487*AC2487)/2)</f>
        <v>0.99957603414888241</v>
      </c>
      <c r="AE2487">
        <f>-LOG10(AD2487)</f>
        <v>1.8416507226576908E-4</v>
      </c>
      <c r="AF2487">
        <f>IF(AE2487&gt;2,1,0)</f>
        <v>0</v>
      </c>
      <c r="AG2487">
        <f>IF((AF2487+Z2487)&gt;1,1,0)</f>
        <v>0</v>
      </c>
    </row>
    <row r="2488" spans="1:33" x14ac:dyDescent="0.25">
      <c r="A2488" t="s">
        <v>398</v>
      </c>
      <c r="B2488" s="12">
        <v>15.9</v>
      </c>
      <c r="C2488" s="12">
        <v>14.942500000000001</v>
      </c>
      <c r="D2488" s="12">
        <v>19.523333333333301</v>
      </c>
      <c r="E2488" s="12">
        <v>21.62</v>
      </c>
      <c r="F2488" s="12">
        <v>15.13</v>
      </c>
      <c r="G2488" s="12">
        <v>13.4933333333333</v>
      </c>
      <c r="H2488" s="12">
        <v>21.3</v>
      </c>
      <c r="I2488" s="12">
        <v>23.07</v>
      </c>
      <c r="J2488" s="12">
        <f>AVERAGE(B2488:E2488)</f>
        <v>17.996458333333326</v>
      </c>
      <c r="K2488" s="12">
        <f>AVERAGE(F2488:I2488)</f>
        <v>18.248333333333328</v>
      </c>
      <c r="L2488" s="12">
        <f>MAX(J2488:K2488)</f>
        <v>18.248333333333328</v>
      </c>
      <c r="M2488" s="8">
        <f>F2488/B2488</f>
        <v>0.95157232704402517</v>
      </c>
      <c r="N2488" s="8">
        <f>G2488/C2488</f>
        <v>0.90301712118676924</v>
      </c>
      <c r="O2488" s="8">
        <f>H2488/D2488</f>
        <v>1.0910022195663327</v>
      </c>
      <c r="P2488" s="8">
        <f>I2488/E2488</f>
        <v>1.0670675300647547</v>
      </c>
      <c r="Q2488" s="8">
        <f>LOG(M2488,2)</f>
        <v>-7.161477795498053E-2</v>
      </c>
      <c r="R2488" s="8">
        <f>LOG(N2488,2)</f>
        <v>-0.14717475345245504</v>
      </c>
      <c r="S2488" s="8">
        <f>LOG(O2488,2)</f>
        <v>0.12565403672484174</v>
      </c>
      <c r="T2488" s="8">
        <f>LOG(P2488,2)</f>
        <v>9.3651480948332311E-2</v>
      </c>
      <c r="U2488" s="8">
        <f>STDEV(Q2488:T2488)/SQRT(COUNT(Q2488:T2488))</f>
        <v>6.541441911888847E-2</v>
      </c>
      <c r="V2488" s="8">
        <f>AVERAGE(M2488:P2488)</f>
        <v>1.0031647994654704</v>
      </c>
      <c r="W2488" s="8">
        <f>LOG(V2488,2)</f>
        <v>4.5586307171252187E-3</v>
      </c>
      <c r="X2488" t="s">
        <v>398</v>
      </c>
      <c r="Y2488">
        <f>_xlfn.T.TEST(B2488:E2488,F2488:I2488,2,1)</f>
        <v>0.77376544092810917</v>
      </c>
      <c r="Z2488">
        <f>IF(ABS(W2488)&gt;0.3014,1,0)</f>
        <v>0</v>
      </c>
      <c r="AA2488">
        <f>IF(Y2488&lt;0.05,1,0)</f>
        <v>0</v>
      </c>
      <c r="AB2488">
        <f>IF((Z2488+AA2488)&gt;1,1,0)</f>
        <v>0</v>
      </c>
      <c r="AC2488">
        <f>TINV(Y2488,3)</f>
        <v>0.31447003913654442</v>
      </c>
      <c r="AD2488">
        <f>EXP((-AC2488*AC2488)/2)</f>
        <v>0.95175683450537052</v>
      </c>
      <c r="AE2488">
        <f>-LOG10(AD2488)</f>
        <v>2.1473995861310706E-2</v>
      </c>
      <c r="AF2488">
        <f>IF(AE2488&gt;2,1,0)</f>
        <v>0</v>
      </c>
      <c r="AG2488">
        <f>IF((AF2488+Z2488)&gt;1,1,0)</f>
        <v>0</v>
      </c>
    </row>
    <row r="2489" spans="1:33" x14ac:dyDescent="0.25">
      <c r="A2489" t="s">
        <v>2400</v>
      </c>
      <c r="B2489" s="12">
        <v>205.3</v>
      </c>
      <c r="C2489" s="12">
        <v>205.05</v>
      </c>
      <c r="D2489" s="12">
        <v>236.773333333333</v>
      </c>
      <c r="E2489" s="12">
        <v>245.07749999999999</v>
      </c>
      <c r="F2489" s="12">
        <v>229.94</v>
      </c>
      <c r="G2489" s="12">
        <v>216.316666666667</v>
      </c>
      <c r="H2489" s="12">
        <v>238.37666666666701</v>
      </c>
      <c r="I2489" s="12">
        <v>203.59666666666701</v>
      </c>
      <c r="J2489" s="12">
        <f>AVERAGE(B2489:E2489)</f>
        <v>223.05020833333325</v>
      </c>
      <c r="K2489" s="12">
        <f>AVERAGE(F2489:I2489)</f>
        <v>222.05750000000026</v>
      </c>
      <c r="L2489" s="12">
        <f>MAX(J2489:K2489)</f>
        <v>223.05020833333325</v>
      </c>
      <c r="M2489" s="8">
        <f>F2489/B2489</f>
        <v>1.120019483682416</v>
      </c>
      <c r="N2489" s="8">
        <f>G2489/C2489</f>
        <v>1.054945948142731</v>
      </c>
      <c r="O2489" s="8">
        <f>H2489/D2489</f>
        <v>1.0067715959004422</v>
      </c>
      <c r="P2489" s="8">
        <f>I2489/E2489</f>
        <v>0.83074401634857142</v>
      </c>
      <c r="Q2489" s="8">
        <f>LOG(M2489,2)</f>
        <v>0.16352382939672622</v>
      </c>
      <c r="R2489" s="8">
        <f>LOG(N2489,2)</f>
        <v>7.7169082018599677E-2</v>
      </c>
      <c r="S2489" s="8">
        <f>LOG(O2489,2)</f>
        <v>9.7364193552416291E-3</v>
      </c>
      <c r="T2489" s="8">
        <f>LOG(P2489,2)</f>
        <v>-0.26752409832164337</v>
      </c>
      <c r="U2489" s="8">
        <f>STDEV(Q2489:T2489)/SQRT(COUNT(Q2489:T2489))</f>
        <v>9.3222848270254219E-2</v>
      </c>
      <c r="V2489" s="8">
        <f>AVERAGE(M2489:P2489)</f>
        <v>1.0031202610185401</v>
      </c>
      <c r="W2489" s="8">
        <f>LOG(V2489,2)</f>
        <v>4.4945766125601304E-3</v>
      </c>
      <c r="X2489" t="s">
        <v>2400</v>
      </c>
      <c r="Y2489">
        <f>_xlfn.T.TEST(B2489:E2489,F2489:I2489,2,1)</f>
        <v>0.94901801408188502</v>
      </c>
      <c r="Z2489">
        <f>IF(ABS(W2489)&gt;0.3014,1,0)</f>
        <v>0</v>
      </c>
      <c r="AA2489">
        <f>IF(Y2489&lt;0.05,1,0)</f>
        <v>0</v>
      </c>
      <c r="AB2489">
        <f>IF((Z2489+AA2489)&gt;1,1,0)</f>
        <v>0</v>
      </c>
      <c r="AC2489">
        <f>TINV(Y2489,3)</f>
        <v>6.9427580426437166E-2</v>
      </c>
      <c r="AD2489">
        <f>EXP((-AC2489*AC2489)/2)</f>
        <v>0.99759280748393364</v>
      </c>
      <c r="AE2489">
        <f>-LOG10(AD2489)</f>
        <v>1.0466907256838317E-3</v>
      </c>
      <c r="AF2489">
        <f>IF(AE2489&gt;2,1,0)</f>
        <v>0</v>
      </c>
      <c r="AG2489">
        <f>IF((AF2489+Z2489)&gt;1,1,0)</f>
        <v>0</v>
      </c>
    </row>
    <row r="2490" spans="1:33" x14ac:dyDescent="0.25">
      <c r="A2490" t="s">
        <v>1512</v>
      </c>
      <c r="B2490" s="12">
        <v>72.599999999999994</v>
      </c>
      <c r="C2490" s="12">
        <v>36.744999999999997</v>
      </c>
      <c r="D2490" s="12">
        <v>41.07</v>
      </c>
      <c r="E2490" s="12">
        <v>42.022500000000001</v>
      </c>
      <c r="F2490" s="12">
        <v>53.87</v>
      </c>
      <c r="G2490" s="12">
        <v>40.61</v>
      </c>
      <c r="H2490" s="12">
        <v>44.526666666666699</v>
      </c>
      <c r="I2490" s="12">
        <v>45.426666666666698</v>
      </c>
      <c r="J2490" s="12">
        <f>AVERAGE(B2490:E2490)</f>
        <v>48.109375</v>
      </c>
      <c r="K2490" s="12">
        <f>AVERAGE(F2490:I2490)</f>
        <v>46.108333333333348</v>
      </c>
      <c r="L2490" s="12">
        <f>MAX(J2490:K2490)</f>
        <v>48.109375</v>
      </c>
      <c r="M2490" s="8">
        <f>F2490/B2490</f>
        <v>0.74201101928374658</v>
      </c>
      <c r="N2490" s="8">
        <f>G2490/C2490</f>
        <v>1.1051843788270515</v>
      </c>
      <c r="O2490" s="8">
        <f>H2490/D2490</f>
        <v>1.0841652463274092</v>
      </c>
      <c r="P2490" s="8">
        <f>I2490/E2490</f>
        <v>1.0810081900569146</v>
      </c>
      <c r="Q2490" s="8">
        <f>LOG(M2490,2)</f>
        <v>-0.43048748304401752</v>
      </c>
      <c r="R2490" s="8">
        <f>LOG(N2490,2)</f>
        <v>0.14428707570674837</v>
      </c>
      <c r="S2490" s="8">
        <f>LOG(O2490,2)</f>
        <v>0.11658466618248754</v>
      </c>
      <c r="T2490" s="8">
        <f>LOG(P2490,2)</f>
        <v>0.11237745342384467</v>
      </c>
      <c r="U2490" s="8">
        <f>STDEV(Q2490:T2490)/SQRT(COUNT(Q2490:T2490))</f>
        <v>0.13890639963205928</v>
      </c>
      <c r="V2490" s="8">
        <f>AVERAGE(M2490:P2490)</f>
        <v>1.0030922086237806</v>
      </c>
      <c r="W2490" s="8">
        <f>LOG(V2490,2)</f>
        <v>4.4542308850564752E-3</v>
      </c>
      <c r="X2490" t="s">
        <v>1512</v>
      </c>
      <c r="Y2490">
        <f>_xlfn.T.TEST(B2490:E2490,F2490:I2490,2,1)</f>
        <v>0.74351993251679072</v>
      </c>
      <c r="Z2490">
        <f>IF(ABS(W2490)&gt;0.3014,1,0)</f>
        <v>0</v>
      </c>
      <c r="AA2490">
        <f>IF(Y2490&lt;0.05,1,0)</f>
        <v>0</v>
      </c>
      <c r="AB2490">
        <f>IF((Z2490+AA2490)&gt;1,1,0)</f>
        <v>0</v>
      </c>
      <c r="AC2490">
        <f>TINV(Y2490,3)</f>
        <v>0.35878512289436765</v>
      </c>
      <c r="AD2490">
        <f>EXP((-AC2490*AC2490)/2)</f>
        <v>0.93766420712824328</v>
      </c>
      <c r="AE2490">
        <f>-LOG10(AD2490)</f>
        <v>2.7952661728332343E-2</v>
      </c>
      <c r="AF2490">
        <f>IF(AE2490&gt;2,1,0)</f>
        <v>0</v>
      </c>
      <c r="AG2490">
        <f>IF((AF2490+Z2490)&gt;1,1,0)</f>
        <v>0</v>
      </c>
    </row>
    <row r="2491" spans="1:33" x14ac:dyDescent="0.25">
      <c r="A2491" t="s">
        <v>5668</v>
      </c>
      <c r="B2491" s="12">
        <v>21.17</v>
      </c>
      <c r="C2491" s="12">
        <v>17.6525</v>
      </c>
      <c r="D2491" s="12">
        <v>16.643333333333299</v>
      </c>
      <c r="E2491" s="12">
        <v>44.075000000000003</v>
      </c>
      <c r="F2491" s="12">
        <v>10.845000000000001</v>
      </c>
      <c r="G2491" s="12">
        <v>17.3533333333333</v>
      </c>
      <c r="H2491" s="12">
        <v>20.6733333333333</v>
      </c>
      <c r="I2491" s="12">
        <v>56.186666666666703</v>
      </c>
      <c r="J2491" s="12">
        <f>AVERAGE(B2491:E2491)</f>
        <v>24.885208333333328</v>
      </c>
      <c r="K2491" s="12">
        <f>AVERAGE(F2491:I2491)</f>
        <v>26.264583333333327</v>
      </c>
      <c r="L2491" s="12">
        <f>MAX(J2491:K2491)</f>
        <v>26.264583333333327</v>
      </c>
      <c r="M2491" s="8">
        <f>F2491/B2491</f>
        <v>0.51228153046764291</v>
      </c>
      <c r="N2491" s="8">
        <f>G2491/C2491</f>
        <v>0.98305244771750744</v>
      </c>
      <c r="O2491" s="8">
        <f>H2491/D2491</f>
        <v>1.2421389945924299</v>
      </c>
      <c r="P2491" s="8">
        <f>I2491/E2491</f>
        <v>1.2747967479674804</v>
      </c>
      <c r="Q2491" s="8">
        <f>LOG(M2491,2)</f>
        <v>-0.96499121633531537</v>
      </c>
      <c r="R2491" s="8">
        <f>LOG(N2491,2)</f>
        <v>-2.4659705744238997E-2</v>
      </c>
      <c r="S2491" s="8">
        <f>LOG(O2491,2)</f>
        <v>0.31282661928253047</v>
      </c>
      <c r="T2491" s="8">
        <f>LOG(P2491,2)</f>
        <v>0.35026724388860686</v>
      </c>
      <c r="U2491" s="8">
        <f>STDEV(Q2491:T2491)/SQRT(COUNT(Q2491:T2491))</f>
        <v>0.30628199239481269</v>
      </c>
      <c r="V2491" s="8">
        <f>AVERAGE(M2491:P2491)</f>
        <v>1.0030674301862652</v>
      </c>
      <c r="W2491" s="8">
        <f>LOG(V2491,2)</f>
        <v>4.4185929146431041E-3</v>
      </c>
      <c r="X2491" t="s">
        <v>5668</v>
      </c>
      <c r="Y2491">
        <f>_xlfn.T.TEST(B2491:E2491,F2491:I2491,2,1)</f>
        <v>0.78709647178798414</v>
      </c>
      <c r="Z2491">
        <f>IF(ABS(W2491)&gt;0.3014,1,0)</f>
        <v>0</v>
      </c>
      <c r="AA2491">
        <f>IF(Y2491&lt;0.05,1,0)</f>
        <v>0</v>
      </c>
      <c r="AB2491">
        <f>IF((Z2491+AA2491)&gt;1,1,0)</f>
        <v>0</v>
      </c>
      <c r="AC2491">
        <f>TINV(Y2491,3)</f>
        <v>0.29519403738754318</v>
      </c>
      <c r="AD2491">
        <f>EXP((-AC2491*AC2491)/2)</f>
        <v>0.95736576606481283</v>
      </c>
      <c r="AE2491">
        <f>-LOG10(AD2491)</f>
        <v>1.8922106282693526E-2</v>
      </c>
      <c r="AF2491">
        <f>IF(AE2491&gt;2,1,0)</f>
        <v>0</v>
      </c>
      <c r="AG2491">
        <f>IF((AF2491+Z2491)&gt;1,1,0)</f>
        <v>0</v>
      </c>
    </row>
    <row r="2492" spans="1:33" x14ac:dyDescent="0.25">
      <c r="A2492" t="s">
        <v>1634</v>
      </c>
      <c r="B2492" s="12">
        <v>76.83</v>
      </c>
      <c r="C2492" s="12">
        <v>57.822499999999998</v>
      </c>
      <c r="D2492" s="12">
        <v>46.713333333333303</v>
      </c>
      <c r="E2492" s="12">
        <v>39.729999999999997</v>
      </c>
      <c r="F2492" s="12">
        <v>62.5</v>
      </c>
      <c r="G2492" s="12">
        <v>63.15</v>
      </c>
      <c r="H2492" s="12">
        <v>45.43</v>
      </c>
      <c r="I2492" s="12">
        <v>45.046666666666702</v>
      </c>
      <c r="J2492" s="12">
        <f>AVERAGE(B2492:E2492)</f>
        <v>55.273958333333326</v>
      </c>
      <c r="K2492" s="12">
        <f>AVERAGE(F2492:I2492)</f>
        <v>54.03166666666668</v>
      </c>
      <c r="L2492" s="12">
        <f>MAX(J2492:K2492)</f>
        <v>55.273958333333326</v>
      </c>
      <c r="M2492" s="8">
        <f>F2492/B2492</f>
        <v>0.81348431602238713</v>
      </c>
      <c r="N2492" s="8">
        <f>G2492/C2492</f>
        <v>1.0921354144148039</v>
      </c>
      <c r="O2492" s="8">
        <f>H2492/D2492</f>
        <v>0.97252747252747318</v>
      </c>
      <c r="P2492" s="8">
        <f>I2492/E2492</f>
        <v>1.1338199513382006</v>
      </c>
      <c r="Q2492" s="8">
        <f>LOG(M2492,2)</f>
        <v>-0.29781356388181279</v>
      </c>
      <c r="R2492" s="8">
        <f>LOG(N2492,2)</f>
        <v>0.12715174782617589</v>
      </c>
      <c r="S2492" s="8">
        <f>LOG(O2492,2)</f>
        <v>-4.0189090115697858E-2</v>
      </c>
      <c r="T2492" s="8">
        <f>LOG(P2492,2)</f>
        <v>0.1811915609725987</v>
      </c>
      <c r="U2492" s="8">
        <f>STDEV(Q2492:T2492)/SQRT(COUNT(Q2492:T2492))</f>
        <v>0.10765922756157048</v>
      </c>
      <c r="V2492" s="8">
        <f>AVERAGE(M2492:P2492)</f>
        <v>1.002991788575716</v>
      </c>
      <c r="W2492" s="8">
        <f>LOG(V2492,2)</f>
        <v>4.3097947540950568E-3</v>
      </c>
      <c r="X2492" t="s">
        <v>1634</v>
      </c>
      <c r="Y2492">
        <f>_xlfn.T.TEST(B2492:E2492,F2492:I2492,2,1)</f>
        <v>0.80593387727795696</v>
      </c>
      <c r="Z2492">
        <f>IF(ABS(W2492)&gt;0.3014,1,0)</f>
        <v>0</v>
      </c>
      <c r="AA2492">
        <f>IF(Y2492&lt;0.05,1,0)</f>
        <v>0</v>
      </c>
      <c r="AB2492">
        <f>IF((Z2492+AA2492)&gt;1,1,0)</f>
        <v>0</v>
      </c>
      <c r="AC2492">
        <f>TINV(Y2492,3)</f>
        <v>0.26819413966783762</v>
      </c>
      <c r="AD2492">
        <f>EXP((-AC2492*AC2492)/2)</f>
        <v>0.96467497458804985</v>
      </c>
      <c r="AE2492">
        <f>-LOG10(AD2492)</f>
        <v>1.5618987713206228E-2</v>
      </c>
      <c r="AF2492">
        <f>IF(AE2492&gt;2,1,0)</f>
        <v>0</v>
      </c>
      <c r="AG2492">
        <f>IF((AF2492+Z2492)&gt;1,1,0)</f>
        <v>0</v>
      </c>
    </row>
    <row r="2493" spans="1:33" x14ac:dyDescent="0.25">
      <c r="A2493" t="s">
        <v>2859</v>
      </c>
      <c r="B2493" s="12">
        <v>1490.58</v>
      </c>
      <c r="C2493" s="12">
        <v>1564.0174999999999</v>
      </c>
      <c r="D2493" s="12">
        <v>1564.61333333333</v>
      </c>
      <c r="E2493" s="12">
        <v>1622.8225</v>
      </c>
      <c r="F2493" s="12">
        <v>1519.5350000000001</v>
      </c>
      <c r="G2493" s="12">
        <v>1697.46333333333</v>
      </c>
      <c r="H2493" s="12">
        <v>1600.9066666666699</v>
      </c>
      <c r="I2493" s="12">
        <v>1434.27</v>
      </c>
      <c r="J2493" s="12">
        <f>AVERAGE(B2493:E2493)</f>
        <v>1560.5083333333325</v>
      </c>
      <c r="K2493" s="12">
        <f>AVERAGE(F2493:I2493)</f>
        <v>1563.0437500000003</v>
      </c>
      <c r="L2493" s="12">
        <f>MAX(J2493:K2493)</f>
        <v>1563.0437500000003</v>
      </c>
      <c r="M2493" s="8">
        <f>F2493/B2493</f>
        <v>1.0194253243703795</v>
      </c>
      <c r="N2493" s="8">
        <f>G2493/C2493</f>
        <v>1.0853224681522617</v>
      </c>
      <c r="O2493" s="8">
        <f>H2493/D2493</f>
        <v>1.0231963594839235</v>
      </c>
      <c r="P2493" s="8">
        <f>I2493/E2493</f>
        <v>0.8838120003882125</v>
      </c>
      <c r="Q2493" s="8">
        <f>LOG(M2493,2)</f>
        <v>2.7756097957412809E-2</v>
      </c>
      <c r="R2493" s="8">
        <f>LOG(N2493,2)</f>
        <v>0.11812375611152458</v>
      </c>
      <c r="S2493" s="8">
        <f>LOG(O2493,2)</f>
        <v>3.3083036255728109E-2</v>
      </c>
      <c r="T2493" s="8">
        <f>LOG(P2493,2)</f>
        <v>-0.17818857476435479</v>
      </c>
      <c r="U2493" s="8">
        <f>STDEV(Q2493:T2493)/SQRT(COUNT(Q2493:T2493))</f>
        <v>6.2961051654322753E-2</v>
      </c>
      <c r="V2493" s="8">
        <f>AVERAGE(M2493:P2493)</f>
        <v>1.0029390380986942</v>
      </c>
      <c r="W2493" s="8">
        <f>LOG(V2493,2)</f>
        <v>4.2339169116396499E-3</v>
      </c>
      <c r="X2493" t="s">
        <v>2859</v>
      </c>
      <c r="Y2493">
        <f>_xlfn.T.TEST(B2493:E2493,F2493:I2493,2,1)</f>
        <v>0.97260009499729116</v>
      </c>
      <c r="Z2493">
        <f>IF(ABS(W2493)&gt;0.3014,1,0)</f>
        <v>0</v>
      </c>
      <c r="AA2493">
        <f>IF(Y2493&lt;0.05,1,0)</f>
        <v>0</v>
      </c>
      <c r="AB2493">
        <f>IF((Z2493+AA2493)&gt;1,1,0)</f>
        <v>0</v>
      </c>
      <c r="AC2493">
        <f>TINV(Y2493,3)</f>
        <v>3.7284961208863265E-2</v>
      </c>
      <c r="AD2493">
        <f>EXP((-AC2493*AC2493)/2)</f>
        <v>0.99930515734886483</v>
      </c>
      <c r="AE2493">
        <f>-LOG10(AD2493)</f>
        <v>3.0187121782734638E-4</v>
      </c>
      <c r="AF2493">
        <f>IF(AE2493&gt;2,1,0)</f>
        <v>0</v>
      </c>
      <c r="AG2493">
        <f>IF((AF2493+Z2493)&gt;1,1,0)</f>
        <v>0</v>
      </c>
    </row>
    <row r="2494" spans="1:33" x14ac:dyDescent="0.25">
      <c r="A2494" t="s">
        <v>5567</v>
      </c>
      <c r="B2494" s="12">
        <v>22.82</v>
      </c>
      <c r="C2494" s="12">
        <v>20.112500000000001</v>
      </c>
      <c r="D2494" s="12">
        <v>20.813333333333301</v>
      </c>
      <c r="E2494" s="12">
        <v>19.7225</v>
      </c>
      <c r="F2494" s="12">
        <v>16.734999999999999</v>
      </c>
      <c r="G2494" s="12">
        <v>19.9033333333333</v>
      </c>
      <c r="H2494" s="12">
        <v>19.683333333333302</v>
      </c>
      <c r="I2494" s="12">
        <v>26.4866666666667</v>
      </c>
      <c r="J2494" s="12">
        <f>AVERAGE(B2494:E2494)</f>
        <v>20.867083333333326</v>
      </c>
      <c r="K2494" s="12">
        <f>AVERAGE(F2494:I2494)</f>
        <v>20.702083333333327</v>
      </c>
      <c r="L2494" s="12">
        <f>MAX(J2494:K2494)</f>
        <v>20.867083333333326</v>
      </c>
      <c r="M2494" s="8">
        <f>F2494/B2494</f>
        <v>0.7333479404031551</v>
      </c>
      <c r="N2494" s="8">
        <f>G2494/C2494</f>
        <v>0.9896001657344089</v>
      </c>
      <c r="O2494" s="8">
        <f>H2494/D2494</f>
        <v>0.94570787956438174</v>
      </c>
      <c r="P2494" s="8">
        <f>I2494/E2494</f>
        <v>1.3429670004647838</v>
      </c>
      <c r="Q2494" s="8">
        <f>LOG(M2494,2)</f>
        <v>-0.44743024060215209</v>
      </c>
      <c r="R2494" s="8">
        <f>LOG(N2494,2)</f>
        <v>-1.5082352956073004E-2</v>
      </c>
      <c r="S2494" s="8">
        <f>LOG(O2494,2)</f>
        <v>-8.0533477693389352E-2</v>
      </c>
      <c r="T2494" s="8">
        <f>LOG(P2494,2)</f>
        <v>0.42542385513711917</v>
      </c>
      <c r="U2494" s="8">
        <f>STDEV(Q2494:T2494)/SQRT(COUNT(Q2494:T2494))</f>
        <v>0.17898641677843186</v>
      </c>
      <c r="V2494" s="8">
        <f>AVERAGE(M2494:P2494)</f>
        <v>1.0029057465416824</v>
      </c>
      <c r="W2494" s="8">
        <f>LOG(V2494,2)</f>
        <v>4.1860272996650716E-3</v>
      </c>
      <c r="X2494" t="s">
        <v>5567</v>
      </c>
      <c r="Y2494">
        <f>_xlfn.T.TEST(B2494:E2494,F2494:I2494,2,1)</f>
        <v>0.95419344913546955</v>
      </c>
      <c r="Z2494">
        <f>IF(ABS(W2494)&gt;0.3014,1,0)</f>
        <v>0</v>
      </c>
      <c r="AA2494">
        <f>IF(Y2494&lt;0.05,1,0)</f>
        <v>0</v>
      </c>
      <c r="AB2494">
        <f>IF((Z2494+AA2494)&gt;1,1,0)</f>
        <v>0</v>
      </c>
      <c r="AC2494">
        <f>TINV(Y2494,3)</f>
        <v>6.2366764043682875E-2</v>
      </c>
      <c r="AD2494">
        <f>EXP((-AC2494*AC2494)/2)</f>
        <v>0.99805708328240217</v>
      </c>
      <c r="AE2494">
        <f>-LOG10(AD2494)</f>
        <v>8.4461878718730156E-4</v>
      </c>
      <c r="AF2494">
        <f>IF(AE2494&gt;2,1,0)</f>
        <v>0</v>
      </c>
      <c r="AG2494">
        <f>IF((AF2494+Z2494)&gt;1,1,0)</f>
        <v>0</v>
      </c>
    </row>
    <row r="2495" spans="1:33" x14ac:dyDescent="0.25">
      <c r="A2495" t="s">
        <v>2855</v>
      </c>
      <c r="B2495" s="12">
        <v>84.92</v>
      </c>
      <c r="C2495" s="12">
        <v>55.777500000000003</v>
      </c>
      <c r="D2495" s="12">
        <v>87.54</v>
      </c>
      <c r="E2495" s="12">
        <v>81.957499999999996</v>
      </c>
      <c r="F2495" s="12">
        <v>69.41</v>
      </c>
      <c r="G2495" s="12">
        <v>58.046666666666702</v>
      </c>
      <c r="H2495" s="12">
        <v>92.766666666666694</v>
      </c>
      <c r="I2495" s="12">
        <v>89.643333333333302</v>
      </c>
      <c r="J2495" s="12">
        <f>AVERAGE(B2495:E2495)</f>
        <v>77.548749999999998</v>
      </c>
      <c r="K2495" s="12">
        <f>AVERAGE(F2495:I2495)</f>
        <v>77.466666666666683</v>
      </c>
      <c r="L2495" s="12">
        <f>MAX(J2495:K2495)</f>
        <v>77.548749999999998</v>
      </c>
      <c r="M2495" s="8">
        <f>F2495/B2495</f>
        <v>0.81735751295336778</v>
      </c>
      <c r="N2495" s="8">
        <f>G2495/C2495</f>
        <v>1.0406824735182949</v>
      </c>
      <c r="O2495" s="8">
        <f>H2495/D2495</f>
        <v>1.0597060391440105</v>
      </c>
      <c r="P2495" s="8">
        <f>I2495/E2495</f>
        <v>1.0937782793927744</v>
      </c>
      <c r="Q2495" s="8">
        <f>LOG(M2495,2)</f>
        <v>-0.2909608422855316</v>
      </c>
      <c r="R2495" s="8">
        <f>LOG(N2495,2)</f>
        <v>5.7529949752834299E-2</v>
      </c>
      <c r="S2495" s="8">
        <f>LOG(O2495,2)</f>
        <v>8.3664118858766678E-2</v>
      </c>
      <c r="T2495" s="8">
        <f>LOG(P2495,2)</f>
        <v>0.12932031798477617</v>
      </c>
      <c r="U2495" s="8">
        <f>STDEV(Q2495:T2495)/SQRT(COUNT(Q2495:T2495))</f>
        <v>9.6430813670823498E-2</v>
      </c>
      <c r="V2495" s="8">
        <f>AVERAGE(M2495:P2495)</f>
        <v>1.0028810762521119</v>
      </c>
      <c r="W2495" s="8">
        <f>LOG(V2495,2)</f>
        <v>4.1505382795777512E-3</v>
      </c>
      <c r="X2495" t="s">
        <v>2855</v>
      </c>
      <c r="Y2495">
        <f>_xlfn.T.TEST(B2495:E2495,F2495:I2495,2,1)</f>
        <v>0.98853021579020073</v>
      </c>
      <c r="Z2495">
        <f>IF(ABS(W2495)&gt;0.3014,1,0)</f>
        <v>0</v>
      </c>
      <c r="AA2495">
        <f>IF(Y2495&lt;0.05,1,0)</f>
        <v>0</v>
      </c>
      <c r="AB2495">
        <f>IF((Z2495+AA2495)&gt;1,1,0)</f>
        <v>0</v>
      </c>
      <c r="AC2495">
        <f>TINV(Y2495,3)</f>
        <v>1.5603759677182699E-2</v>
      </c>
      <c r="AD2495">
        <f>EXP((-AC2495*AC2495)/2)</f>
        <v>0.99987826875181807</v>
      </c>
      <c r="AE2495">
        <f>-LOG10(AD2495)</f>
        <v>5.2870427417461918E-5</v>
      </c>
      <c r="AF2495">
        <f>IF(AE2495&gt;2,1,0)</f>
        <v>0</v>
      </c>
      <c r="AG2495">
        <f>IF((AF2495+Z2495)&gt;1,1,0)</f>
        <v>0</v>
      </c>
    </row>
    <row r="2496" spans="1:33" x14ac:dyDescent="0.25">
      <c r="A2496" t="s">
        <v>3194</v>
      </c>
      <c r="B2496" s="12">
        <v>190.39</v>
      </c>
      <c r="C2496" s="12">
        <v>219.58750000000001</v>
      </c>
      <c r="D2496" s="12">
        <v>201.08</v>
      </c>
      <c r="E2496" s="12">
        <v>190.785</v>
      </c>
      <c r="F2496" s="12">
        <v>227.96</v>
      </c>
      <c r="G2496" s="12">
        <v>235.34</v>
      </c>
      <c r="H2496" s="12">
        <v>177.46</v>
      </c>
      <c r="I2496" s="12">
        <v>164.04333333333301</v>
      </c>
      <c r="J2496" s="12">
        <f>AVERAGE(B2496:E2496)</f>
        <v>200.46062499999999</v>
      </c>
      <c r="K2496" s="12">
        <f>AVERAGE(F2496:I2496)</f>
        <v>201.20083333333326</v>
      </c>
      <c r="L2496" s="12">
        <f>MAX(J2496:K2496)</f>
        <v>201.20083333333326</v>
      </c>
      <c r="M2496" s="8">
        <f>F2496/B2496</f>
        <v>1.197331792636168</v>
      </c>
      <c r="N2496" s="8">
        <f>G2496/C2496</f>
        <v>1.0717367791882506</v>
      </c>
      <c r="O2496" s="8">
        <f>H2496/D2496</f>
        <v>0.88253431470061661</v>
      </c>
      <c r="P2496" s="8">
        <f>I2496/E2496</f>
        <v>0.85983349494631656</v>
      </c>
      <c r="Q2496" s="8">
        <f>LOG(M2496,2)</f>
        <v>0.25982299293452671</v>
      </c>
      <c r="R2496" s="8">
        <f>LOG(N2496,2)</f>
        <v>9.9950620357879161E-2</v>
      </c>
      <c r="S2496" s="8">
        <f>LOG(O2496,2)</f>
        <v>-0.18027572054211966</v>
      </c>
      <c r="T2496" s="8">
        <f>LOG(P2496,2)</f>
        <v>-0.21787078306379967</v>
      </c>
      <c r="U2496" s="8">
        <f>STDEV(Q2496:T2496)/SQRT(COUNT(Q2496:T2496))</f>
        <v>0.11441773173312504</v>
      </c>
      <c r="V2496" s="8">
        <f>AVERAGE(M2496:P2496)</f>
        <v>1.002859095367838</v>
      </c>
      <c r="W2496" s="8">
        <f>LOG(V2496,2)</f>
        <v>4.1189173217027345E-3</v>
      </c>
      <c r="X2496" t="s">
        <v>3194</v>
      </c>
      <c r="Y2496">
        <f>_xlfn.T.TEST(B2496:E2496,F2496:I2496,2,1)</f>
        <v>0.96519764885960946</v>
      </c>
      <c r="Z2496">
        <f>IF(ABS(W2496)&gt;0.3014,1,0)</f>
        <v>0</v>
      </c>
      <c r="AA2496">
        <f>IF(Y2496&lt;0.05,1,0)</f>
        <v>0</v>
      </c>
      <c r="AB2496">
        <f>IF((Z2496+AA2496)&gt;1,1,0)</f>
        <v>0</v>
      </c>
      <c r="AC2496">
        <f>TINV(Y2496,3)</f>
        <v>4.7366962315907271E-2</v>
      </c>
      <c r="AD2496">
        <f>EXP((-AC2496*AC2496)/2)</f>
        <v>0.99887881443920601</v>
      </c>
      <c r="AE2496">
        <f>-LOG10(AD2496)</f>
        <v>4.8719787291754047E-4</v>
      </c>
      <c r="AF2496">
        <f>IF(AE2496&gt;2,1,0)</f>
        <v>0</v>
      </c>
      <c r="AG2496">
        <f>IF((AF2496+Z2496)&gt;1,1,0)</f>
        <v>0</v>
      </c>
    </row>
    <row r="2497" spans="1:33" x14ac:dyDescent="0.25">
      <c r="A2497" t="s">
        <v>4535</v>
      </c>
      <c r="B2497" s="12">
        <v>63.42</v>
      </c>
      <c r="C2497" s="12">
        <v>82.542500000000004</v>
      </c>
      <c r="D2497" s="12">
        <v>71.383333333333297</v>
      </c>
      <c r="E2497" s="12">
        <v>69.867500000000007</v>
      </c>
      <c r="F2497" s="12">
        <v>73.314999999999998</v>
      </c>
      <c r="G2497" s="12">
        <v>77.3</v>
      </c>
      <c r="H2497" s="12">
        <v>63.873333333333299</v>
      </c>
      <c r="I2497" s="12">
        <v>71.55</v>
      </c>
      <c r="J2497" s="12">
        <f>AVERAGE(B2497:E2497)</f>
        <v>71.803333333333327</v>
      </c>
      <c r="K2497" s="12">
        <f>AVERAGE(F2497:I2497)</f>
        <v>71.509583333333325</v>
      </c>
      <c r="L2497" s="12">
        <f>MAX(J2497:K2497)</f>
        <v>71.803333333333327</v>
      </c>
      <c r="M2497" s="8">
        <f>F2497/B2497</f>
        <v>1.1560233364869126</v>
      </c>
      <c r="N2497" s="8">
        <f>G2497/C2497</f>
        <v>0.93648726413665684</v>
      </c>
      <c r="O2497" s="8">
        <f>H2497/D2497</f>
        <v>0.89479336913378471</v>
      </c>
      <c r="P2497" s="8">
        <f>I2497/E2497</f>
        <v>1.0240812967402582</v>
      </c>
      <c r="Q2497" s="8">
        <f>LOG(M2497,2)</f>
        <v>0.2091705216224311</v>
      </c>
      <c r="R2497" s="8">
        <f>LOG(N2497,2)</f>
        <v>-9.4668720378278656E-2</v>
      </c>
      <c r="S2497" s="8">
        <f>LOG(O2497,2)</f>
        <v>-0.16037352954224285</v>
      </c>
      <c r="T2497" s="8">
        <f>LOG(P2497,2)</f>
        <v>3.4330248295427059E-2</v>
      </c>
      <c r="U2497" s="8">
        <f>STDEV(Q2497:T2497)/SQRT(COUNT(Q2497:T2497))</f>
        <v>8.1434742391049933E-2</v>
      </c>
      <c r="V2497" s="8">
        <f>AVERAGE(M2497:P2497)</f>
        <v>1.002846316624403</v>
      </c>
      <c r="W2497" s="8">
        <f>LOG(V2497,2)</f>
        <v>4.1005339343194759E-3</v>
      </c>
      <c r="X2497" t="s">
        <v>4535</v>
      </c>
      <c r="Y2497">
        <f>_xlfn.T.TEST(B2497:E2497,F2497:I2497,2,1)</f>
        <v>0.94496531429473607</v>
      </c>
      <c r="Z2497">
        <f>IF(ABS(W2497)&gt;0.3014,1,0)</f>
        <v>0</v>
      </c>
      <c r="AA2497">
        <f>IF(Y2497&lt;0.05,1,0)</f>
        <v>0</v>
      </c>
      <c r="AB2497">
        <f>IF((Z2497+AA2497)&gt;1,1,0)</f>
        <v>0</v>
      </c>
      <c r="AC2497">
        <f>TINV(Y2497,3)</f>
        <v>7.4959850477966453E-2</v>
      </c>
      <c r="AD2497">
        <f>EXP((-AC2497*AC2497)/2)</f>
        <v>0.99719445333064616</v>
      </c>
      <c r="AE2497">
        <f>-LOG10(AD2497)</f>
        <v>1.2201458267005541E-3</v>
      </c>
      <c r="AF2497">
        <f>IF(AE2497&gt;2,1,0)</f>
        <v>0</v>
      </c>
      <c r="AG2497">
        <f>IF((AF2497+Z2497)&gt;1,1,0)</f>
        <v>0</v>
      </c>
    </row>
    <row r="2498" spans="1:33" x14ac:dyDescent="0.25">
      <c r="A2498" t="s">
        <v>3487</v>
      </c>
      <c r="B2498" s="12">
        <v>33.85</v>
      </c>
      <c r="C2498" s="12">
        <v>32.11</v>
      </c>
      <c r="D2498" s="12">
        <v>42.0833333333333</v>
      </c>
      <c r="E2498" s="12">
        <v>42.164999999999999</v>
      </c>
      <c r="F2498" s="12">
        <v>43.655000000000001</v>
      </c>
      <c r="G2498" s="12">
        <v>34.563333333333297</v>
      </c>
      <c r="H2498" s="12">
        <v>38.19</v>
      </c>
      <c r="I2498" s="12">
        <v>31.1</v>
      </c>
      <c r="J2498" s="12">
        <f>AVERAGE(B2498:E2498)</f>
        <v>37.552083333333329</v>
      </c>
      <c r="K2498" s="12">
        <f>AVERAGE(F2498:I2498)</f>
        <v>36.877083333333324</v>
      </c>
      <c r="L2498" s="12">
        <f>MAX(J2498:K2498)</f>
        <v>37.552083333333329</v>
      </c>
      <c r="M2498" s="8">
        <f>F2498/B2498</f>
        <v>1.2896602658788774</v>
      </c>
      <c r="N2498" s="8">
        <f>G2498/C2498</f>
        <v>1.0764040278210307</v>
      </c>
      <c r="O2498" s="8">
        <f>H2498/D2498</f>
        <v>0.90748514851485218</v>
      </c>
      <c r="P2498" s="8">
        <f>I2498/E2498</f>
        <v>0.73757856041740788</v>
      </c>
      <c r="Q2498" s="8">
        <f>LOG(M2498,2)</f>
        <v>0.36699106775417023</v>
      </c>
      <c r="R2498" s="8">
        <f>LOG(N2498,2)</f>
        <v>0.10621969455487976</v>
      </c>
      <c r="S2498" s="8">
        <f>LOG(O2498,2)</f>
        <v>-0.1400540620702104</v>
      </c>
      <c r="T2498" s="8">
        <f>LOG(P2498,2)</f>
        <v>-0.43913137408353414</v>
      </c>
      <c r="U2498" s="8">
        <f>STDEV(Q2498:T2498)/SQRT(COUNT(Q2498:T2498))</f>
        <v>0.17214550857133787</v>
      </c>
      <c r="V2498" s="8">
        <f>AVERAGE(M2498:P2498)</f>
        <v>1.0027820006580421</v>
      </c>
      <c r="W2498" s="8">
        <f>LOG(V2498,2)</f>
        <v>4.0080059968635399E-3</v>
      </c>
      <c r="X2498" t="s">
        <v>3487</v>
      </c>
      <c r="Y2498">
        <f>_xlfn.T.TEST(B2498:E2498,F2498:I2498,2,1)</f>
        <v>0.88912997350991307</v>
      </c>
      <c r="Z2498">
        <f>IF(ABS(W2498)&gt;0.3014,1,0)</f>
        <v>0</v>
      </c>
      <c r="AA2498">
        <f>IF(Y2498&lt;0.05,1,0)</f>
        <v>0</v>
      </c>
      <c r="AB2498">
        <f>IF((Z2498+AA2498)&gt;1,1,0)</f>
        <v>0</v>
      </c>
      <c r="AC2498">
        <f>TINV(Y2498,3)</f>
        <v>0.15159080565721647</v>
      </c>
      <c r="AD2498">
        <f>EXP((-AC2498*AC2498)/2)</f>
        <v>0.98857587047586004</v>
      </c>
      <c r="AE2498">
        <f>-LOG10(AD2498)</f>
        <v>4.9899941656278571E-3</v>
      </c>
      <c r="AF2498">
        <f>IF(AE2498&gt;2,1,0)</f>
        <v>0</v>
      </c>
      <c r="AG2498">
        <f>IF((AF2498+Z2498)&gt;1,1,0)</f>
        <v>0</v>
      </c>
    </row>
    <row r="2499" spans="1:33" x14ac:dyDescent="0.25">
      <c r="A2499" t="s">
        <v>4543</v>
      </c>
      <c r="B2499" s="12">
        <v>40.22</v>
      </c>
      <c r="C2499" s="12">
        <v>43.537500000000001</v>
      </c>
      <c r="D2499" s="12">
        <v>46.44</v>
      </c>
      <c r="E2499" s="12">
        <v>43.37</v>
      </c>
      <c r="F2499" s="12">
        <v>44.99</v>
      </c>
      <c r="G2499" s="12">
        <v>47.73</v>
      </c>
      <c r="H2499" s="12">
        <v>44.933333333333302</v>
      </c>
      <c r="I2499" s="12">
        <v>35.926666666666698</v>
      </c>
      <c r="J2499" s="12">
        <f>AVERAGE(B2499:E2499)</f>
        <v>43.391874999999999</v>
      </c>
      <c r="K2499" s="12">
        <f>AVERAGE(F2499:I2499)</f>
        <v>43.395000000000003</v>
      </c>
      <c r="L2499" s="12">
        <f>MAX(J2499:K2499)</f>
        <v>43.395000000000003</v>
      </c>
      <c r="M2499" s="8">
        <f>F2499/B2499</f>
        <v>1.1185977125808058</v>
      </c>
      <c r="N2499" s="8">
        <f>G2499/C2499</f>
        <v>1.0962962962962961</v>
      </c>
      <c r="O2499" s="8">
        <f>H2499/D2499</f>
        <v>0.96755670399081184</v>
      </c>
      <c r="P2499" s="8">
        <f>I2499/E2499</f>
        <v>0.82837598954730685</v>
      </c>
      <c r="Q2499" s="8">
        <f>LOG(M2499,2)</f>
        <v>0.16169128527369445</v>
      </c>
      <c r="R2499" s="8">
        <f>LOG(N2499,2)</f>
        <v>0.13263776857811863</v>
      </c>
      <c r="S2499" s="8">
        <f>LOG(O2499,2)</f>
        <v>-4.7581881517502866E-2</v>
      </c>
      <c r="T2499" s="8">
        <f>LOG(P2499,2)</f>
        <v>-0.27164235719451124</v>
      </c>
      <c r="U2499" s="8">
        <f>STDEV(Q2499:T2499)/SQRT(COUNT(Q2499:T2499))</f>
        <v>9.9848014710889471E-2</v>
      </c>
      <c r="V2499" s="8">
        <f>AVERAGE(M2499:P2499)</f>
        <v>1.0027066756038052</v>
      </c>
      <c r="W2499" s="8">
        <f>LOG(V2499,2)</f>
        <v>3.8996323286003623E-3</v>
      </c>
      <c r="X2499" t="s">
        <v>4543</v>
      </c>
      <c r="Y2499">
        <f>_xlfn.T.TEST(B2499:E2499,F2499:I2499,2,1)</f>
        <v>0.99919615937190953</v>
      </c>
      <c r="Z2499">
        <f>IF(ABS(W2499)&gt;0.3014,1,0)</f>
        <v>0</v>
      </c>
      <c r="AA2499">
        <f>IF(Y2499&lt;0.05,1,0)</f>
        <v>0</v>
      </c>
      <c r="AB2499">
        <f>IF((Z2499+AA2499)&gt;1,1,0)</f>
        <v>0</v>
      </c>
      <c r="AC2499">
        <f>TINV(Y2499,3)</f>
        <v>1.0935045057009491E-3</v>
      </c>
      <c r="AD2499">
        <f>EXP((-AC2499*AC2499)/2)</f>
        <v>0.99999940212412675</v>
      </c>
      <c r="AE2499">
        <f>-LOG10(AD2499)</f>
        <v>2.5965427023776914E-7</v>
      </c>
      <c r="AF2499">
        <f>IF(AE2499&gt;2,1,0)</f>
        <v>0</v>
      </c>
      <c r="AG2499">
        <f>IF((AF2499+Z2499)&gt;1,1,0)</f>
        <v>0</v>
      </c>
    </row>
    <row r="2500" spans="1:33" x14ac:dyDescent="0.25">
      <c r="A2500" t="s">
        <v>3278</v>
      </c>
      <c r="B2500" s="12">
        <v>16.399999999999999</v>
      </c>
      <c r="C2500" s="12">
        <v>33.7575</v>
      </c>
      <c r="D2500" s="12">
        <v>23.016666666666701</v>
      </c>
      <c r="E2500" s="12">
        <v>35.987499999999997</v>
      </c>
      <c r="F2500" s="12">
        <v>21.9</v>
      </c>
      <c r="G2500" s="12">
        <v>26.843333333333302</v>
      </c>
      <c r="H2500" s="12">
        <v>30.4433333333333</v>
      </c>
      <c r="I2500" s="12">
        <v>20.059999999999999</v>
      </c>
      <c r="J2500" s="12">
        <f>AVERAGE(B2500:E2500)</f>
        <v>27.290416666666676</v>
      </c>
      <c r="K2500" s="12">
        <f>AVERAGE(F2500:I2500)</f>
        <v>24.81166666666665</v>
      </c>
      <c r="L2500" s="12">
        <f>MAX(J2500:K2500)</f>
        <v>27.290416666666676</v>
      </c>
      <c r="M2500" s="8">
        <f>F2500/B2500</f>
        <v>1.3353658536585367</v>
      </c>
      <c r="N2500" s="8">
        <f>G2500/C2500</f>
        <v>0.79518131773186107</v>
      </c>
      <c r="O2500" s="8">
        <f>H2500/D2500</f>
        <v>1.3226647356987655</v>
      </c>
      <c r="P2500" s="8">
        <f>I2500/E2500</f>
        <v>0.55741576936436266</v>
      </c>
      <c r="Q2500" s="8">
        <f>LOG(M2500,2)</f>
        <v>0.41723505498308977</v>
      </c>
      <c r="R2500" s="8">
        <f>LOG(N2500,2)</f>
        <v>-0.33064423277113403</v>
      </c>
      <c r="S2500" s="8">
        <f>LOG(O2500,2)</f>
        <v>0.40344741880414969</v>
      </c>
      <c r="T2500" s="8">
        <f>LOG(P2500,2)</f>
        <v>-0.8431742778386162</v>
      </c>
      <c r="U2500" s="8">
        <f>STDEV(Q2500:T2500)/SQRT(COUNT(Q2500:T2500))</f>
        <v>0.30631507705768679</v>
      </c>
      <c r="V2500" s="8">
        <f>AVERAGE(M2500:P2500)</f>
        <v>1.0026569191133814</v>
      </c>
      <c r="W2500" s="8">
        <f>LOG(V2500,2)</f>
        <v>3.8280408803559409E-3</v>
      </c>
      <c r="X2500" t="s">
        <v>3278</v>
      </c>
      <c r="Y2500">
        <f>_xlfn.T.TEST(B2500:E2500,F2500:I2500,2,1)</f>
        <v>0.68252629851189006</v>
      </c>
      <c r="Z2500">
        <f>IF(ABS(W2500)&gt;0.3014,1,0)</f>
        <v>0</v>
      </c>
      <c r="AA2500">
        <f>IF(Y2500&lt;0.05,1,0)</f>
        <v>0</v>
      </c>
      <c r="AB2500">
        <f>IF((Z2500+AA2500)&gt;1,1,0)</f>
        <v>0</v>
      </c>
      <c r="AC2500">
        <f>TINV(Y2500,3)</f>
        <v>0.45110483193677792</v>
      </c>
      <c r="AD2500">
        <f>EXP((-AC2500*AC2500)/2)</f>
        <v>0.90325733826407084</v>
      </c>
      <c r="AE2500">
        <f>-LOG10(AD2500)</f>
        <v>4.4188501440375408E-2</v>
      </c>
      <c r="AF2500">
        <f>IF(AE2500&gt;2,1,0)</f>
        <v>0</v>
      </c>
      <c r="AG2500">
        <f>IF((AF2500+Z2500)&gt;1,1,0)</f>
        <v>0</v>
      </c>
    </row>
    <row r="2501" spans="1:33" x14ac:dyDescent="0.25">
      <c r="A2501" t="s">
        <v>5305</v>
      </c>
      <c r="B2501" s="12">
        <v>75.19</v>
      </c>
      <c r="C2501" s="12">
        <v>81.762500000000003</v>
      </c>
      <c r="D2501" s="12">
        <v>70.606666666666698</v>
      </c>
      <c r="E2501" s="12">
        <v>82.732500000000002</v>
      </c>
      <c r="F2501" s="12">
        <v>72.88</v>
      </c>
      <c r="G2501" s="12">
        <v>76.996666666666698</v>
      </c>
      <c r="H2501" s="12">
        <v>76.58</v>
      </c>
      <c r="I2501" s="12">
        <v>83.906666666666695</v>
      </c>
      <c r="J2501" s="12">
        <f>AVERAGE(B2501:E2501)</f>
        <v>77.572916666666671</v>
      </c>
      <c r="K2501" s="12">
        <f>AVERAGE(F2501:I2501)</f>
        <v>77.59083333333335</v>
      </c>
      <c r="L2501" s="12">
        <f>MAX(J2501:K2501)</f>
        <v>77.59083333333335</v>
      </c>
      <c r="M2501" s="8">
        <f>F2501/B2501</f>
        <v>0.96927782949860353</v>
      </c>
      <c r="N2501" s="8">
        <f>G2501/C2501</f>
        <v>0.94171125719818616</v>
      </c>
      <c r="O2501" s="8">
        <f>H2501/D2501</f>
        <v>1.0846001321877061</v>
      </c>
      <c r="P2501" s="8">
        <f>I2501/E2501</f>
        <v>1.0141923266753294</v>
      </c>
      <c r="Q2501" s="8">
        <f>LOG(M2501,2)</f>
        <v>-4.5017842261184896E-2</v>
      </c>
      <c r="R2501" s="8">
        <f>LOG(N2501,2)</f>
        <v>-8.6643319194434854E-2</v>
      </c>
      <c r="S2501" s="8">
        <f>LOG(O2501,2)</f>
        <v>0.11716325129697504</v>
      </c>
      <c r="T2501" s="8">
        <f>LOG(P2501,2)</f>
        <v>2.0331264205287036E-2</v>
      </c>
      <c r="U2501" s="8">
        <f>STDEV(Q2501:T2501)/SQRT(COUNT(Q2501:T2501))</f>
        <v>4.4408850128368357E-2</v>
      </c>
      <c r="V2501" s="8">
        <f>AVERAGE(M2501:P2501)</f>
        <v>1.0024453863899563</v>
      </c>
      <c r="W2501" s="8">
        <f>LOG(V2501,2)</f>
        <v>3.5236402406821359E-3</v>
      </c>
      <c r="X2501" t="s">
        <v>5305</v>
      </c>
      <c r="Y2501">
        <f>_xlfn.T.TEST(B2501:E2501,F2501:I2501,2,1)</f>
        <v>0.994345729655711</v>
      </c>
      <c r="Z2501">
        <f>IF(ABS(W2501)&gt;0.3014,1,0)</f>
        <v>0</v>
      </c>
      <c r="AA2501">
        <f>IF(Y2501&lt;0.05,1,0)</f>
        <v>0</v>
      </c>
      <c r="AB2501">
        <f>IF((Z2501+AA2501)&gt;1,1,0)</f>
        <v>0</v>
      </c>
      <c r="AC2501">
        <f>TINV(Y2501,3)</f>
        <v>7.6918850963254414E-3</v>
      </c>
      <c r="AD2501">
        <f>EXP((-AC2501*AC2501)/2)</f>
        <v>0.99997041788939167</v>
      </c>
      <c r="AE2501">
        <f>-LOG10(AD2501)</f>
        <v>1.2847537429822185E-5</v>
      </c>
      <c r="AF2501">
        <f>IF(AE2501&gt;2,1,0)</f>
        <v>0</v>
      </c>
      <c r="AG2501">
        <f>IF((AF2501+Z2501)&gt;1,1,0)</f>
        <v>0</v>
      </c>
    </row>
    <row r="2502" spans="1:33" x14ac:dyDescent="0.25">
      <c r="A2502" t="s">
        <v>975</v>
      </c>
      <c r="B2502" s="12">
        <v>51.69</v>
      </c>
      <c r="C2502" s="12">
        <v>40.145000000000003</v>
      </c>
      <c r="D2502" s="12">
        <v>43.53</v>
      </c>
      <c r="E2502" s="12">
        <v>50.52</v>
      </c>
      <c r="F2502" s="12">
        <v>47.505000000000003</v>
      </c>
      <c r="G2502" s="12">
        <v>43.5966666666667</v>
      </c>
      <c r="H2502" s="12">
        <v>45.436666666666703</v>
      </c>
      <c r="I2502" s="12">
        <v>48.543333333333301</v>
      </c>
      <c r="J2502" s="12">
        <f>AVERAGE(B2502:E2502)</f>
        <v>46.471250000000005</v>
      </c>
      <c r="K2502" s="12">
        <f>AVERAGE(F2502:I2502)</f>
        <v>46.270416666666677</v>
      </c>
      <c r="L2502" s="12">
        <f>MAX(J2502:K2502)</f>
        <v>46.471250000000005</v>
      </c>
      <c r="M2502" s="8">
        <f>F2502/B2502</f>
        <v>0.91903656413232737</v>
      </c>
      <c r="N2502" s="8">
        <f>G2502/C2502</f>
        <v>1.0859799892057964</v>
      </c>
      <c r="O2502" s="8">
        <f>H2502/D2502</f>
        <v>1.0438012098935607</v>
      </c>
      <c r="P2502" s="8">
        <f>I2502/E2502</f>
        <v>0.96087358141989898</v>
      </c>
      <c r="Q2502" s="8">
        <f>LOG(M2502,2)</f>
        <v>-0.12180583419675817</v>
      </c>
      <c r="R2502" s="8">
        <f>LOG(N2502,2)</f>
        <v>0.11899751958836879</v>
      </c>
      <c r="S2502" s="8">
        <f>LOG(O2502,2)</f>
        <v>6.1846979332449405E-2</v>
      </c>
      <c r="T2502" s="8">
        <f>LOG(P2502,2)</f>
        <v>-5.7581461449023499E-2</v>
      </c>
      <c r="U2502" s="8">
        <f>STDEV(Q2502:T2502)/SQRT(COUNT(Q2502:T2502))</f>
        <v>5.4876538404677065E-2</v>
      </c>
      <c r="V2502" s="8">
        <f>AVERAGE(M2502:P2502)</f>
        <v>1.002422836162896</v>
      </c>
      <c r="W2502" s="8">
        <f>LOG(V2502,2)</f>
        <v>3.4911861368300658E-3</v>
      </c>
      <c r="X2502" t="s">
        <v>975</v>
      </c>
      <c r="Y2502">
        <f>_xlfn.T.TEST(B2502:E2502,F2502:I2502,2,1)</f>
        <v>0.91595145517590515</v>
      </c>
      <c r="Z2502">
        <f>IF(ABS(W2502)&gt;0.3014,1,0)</f>
        <v>0</v>
      </c>
      <c r="AA2502">
        <f>IF(Y2502&lt;0.05,1,0)</f>
        <v>0</v>
      </c>
      <c r="AB2502">
        <f>IF((Z2502+AA2502)&gt;1,1,0)</f>
        <v>0</v>
      </c>
      <c r="AC2502">
        <f>TINV(Y2502,3)</f>
        <v>0.11466914521247329</v>
      </c>
      <c r="AD2502">
        <f>EXP((-AC2502*AC2502)/2)</f>
        <v>0.99344705835038438</v>
      </c>
      <c r="AE2502">
        <f>-LOG10(AD2502)</f>
        <v>2.8552718646027582E-3</v>
      </c>
      <c r="AF2502">
        <f>IF(AE2502&gt;2,1,0)</f>
        <v>0</v>
      </c>
      <c r="AG2502">
        <f>IF((AF2502+Z2502)&gt;1,1,0)</f>
        <v>0</v>
      </c>
    </row>
    <row r="2503" spans="1:33" x14ac:dyDescent="0.25">
      <c r="A2503" t="s">
        <v>1393</v>
      </c>
      <c r="B2503" s="12">
        <v>3866.84</v>
      </c>
      <c r="C2503" s="12">
        <v>4815.0325000000003</v>
      </c>
      <c r="D2503" s="12">
        <v>4710.34666666667</v>
      </c>
      <c r="E2503" s="12">
        <v>4775.5325000000003</v>
      </c>
      <c r="F2503" s="12">
        <v>4889.53</v>
      </c>
      <c r="G2503" s="12">
        <v>4991.2566666666698</v>
      </c>
      <c r="H2503" s="12">
        <v>4143.9366666666701</v>
      </c>
      <c r="I2503" s="12">
        <v>3957.86</v>
      </c>
      <c r="J2503" s="12">
        <f>AVERAGE(B2503:E2503)</f>
        <v>4541.9379166666677</v>
      </c>
      <c r="K2503" s="12">
        <f>AVERAGE(F2503:I2503)</f>
        <v>4495.6458333333348</v>
      </c>
      <c r="L2503" s="12">
        <f>MAX(J2503:K2503)</f>
        <v>4541.9379166666677</v>
      </c>
      <c r="M2503" s="8">
        <f>F2503/B2503</f>
        <v>1.2644769372407443</v>
      </c>
      <c r="N2503" s="8">
        <f>G2503/C2503</f>
        <v>1.0365987491603992</v>
      </c>
      <c r="O2503" s="8">
        <f>H2503/D2503</f>
        <v>0.87975195031646658</v>
      </c>
      <c r="P2503" s="8">
        <f>I2503/E2503</f>
        <v>0.82877878016744733</v>
      </c>
      <c r="Q2503" s="8">
        <f>LOG(M2503,2)</f>
        <v>0.33854072396688178</v>
      </c>
      <c r="R2503" s="8">
        <f>LOG(N2503,2)</f>
        <v>5.1857557969749397E-2</v>
      </c>
      <c r="S2503" s="8">
        <f>LOG(O2503,2)</f>
        <v>-0.18483128760747708</v>
      </c>
      <c r="T2503" s="8">
        <f>LOG(P2503,2)</f>
        <v>-0.27094102977204371</v>
      </c>
      <c r="U2503" s="8">
        <f>STDEV(Q2503:T2503)/SQRT(COUNT(Q2503:T2503))</f>
        <v>0.13656568427795032</v>
      </c>
      <c r="V2503" s="8">
        <f>AVERAGE(M2503:P2503)</f>
        <v>1.0024016042212645</v>
      </c>
      <c r="W2503" s="8">
        <f>LOG(V2503,2)</f>
        <v>3.4606286313604165E-3</v>
      </c>
      <c r="X2503" t="s">
        <v>1393</v>
      </c>
      <c r="Y2503">
        <f>_xlfn.T.TEST(B2503:E2503,F2503:I2503,2,1)</f>
        <v>0.91805103699903845</v>
      </c>
      <c r="Z2503">
        <f>IF(ABS(W2503)&gt;0.3014,1,0)</f>
        <v>0</v>
      </c>
      <c r="AA2503">
        <f>IF(Y2503&lt;0.05,1,0)</f>
        <v>0</v>
      </c>
      <c r="AB2503">
        <f>IF((Z2503+AA2503)&gt;1,1,0)</f>
        <v>0</v>
      </c>
      <c r="AC2503">
        <f>TINV(Y2503,3)</f>
        <v>0.11178851447467567</v>
      </c>
      <c r="AD2503">
        <f>EXP((-AC2503*AC2503)/2)</f>
        <v>0.99377114427287727</v>
      </c>
      <c r="AE2503">
        <f>-LOG10(AD2503)</f>
        <v>2.7136178390274987E-3</v>
      </c>
      <c r="AF2503">
        <f>IF(AE2503&gt;2,1,0)</f>
        <v>0</v>
      </c>
      <c r="AG2503">
        <f>IF((AF2503+Z2503)&gt;1,1,0)</f>
        <v>0</v>
      </c>
    </row>
    <row r="2504" spans="1:33" x14ac:dyDescent="0.25">
      <c r="A2504" t="s">
        <v>5917</v>
      </c>
      <c r="B2504" s="12">
        <v>376.56</v>
      </c>
      <c r="C2504" s="12">
        <v>357.11500000000001</v>
      </c>
      <c r="D2504" s="12">
        <v>322.52999999999997</v>
      </c>
      <c r="E2504" s="12">
        <v>339.23500000000001</v>
      </c>
      <c r="F2504" s="12">
        <v>325.88</v>
      </c>
      <c r="G2504" s="12">
        <v>350.72333333333302</v>
      </c>
      <c r="H2504" s="12">
        <v>359.30666666666701</v>
      </c>
      <c r="I2504" s="12">
        <v>355.27</v>
      </c>
      <c r="J2504" s="12">
        <f>AVERAGE(B2504:E2504)</f>
        <v>348.86</v>
      </c>
      <c r="K2504" s="12">
        <f>AVERAGE(F2504:I2504)</f>
        <v>347.79500000000002</v>
      </c>
      <c r="L2504" s="12">
        <f>MAX(J2504:K2504)</f>
        <v>348.86</v>
      </c>
      <c r="M2504" s="8">
        <f>F2504/B2504</f>
        <v>0.86541321436158913</v>
      </c>
      <c r="N2504" s="8">
        <f>G2504/C2504</f>
        <v>0.98210193728444062</v>
      </c>
      <c r="O2504" s="8">
        <f>H2504/D2504</f>
        <v>1.1140255686809508</v>
      </c>
      <c r="P2504" s="8">
        <f>I2504/E2504</f>
        <v>1.0472681179713177</v>
      </c>
      <c r="Q2504" s="8">
        <f>LOG(M2504,2)</f>
        <v>-0.20853894483661523</v>
      </c>
      <c r="R2504" s="8">
        <f>LOG(N2504,2)</f>
        <v>-2.605531802335774E-2</v>
      </c>
      <c r="S2504" s="8">
        <f>LOG(O2504,2)</f>
        <v>0.15578234523260295</v>
      </c>
      <c r="T2504" s="8">
        <f>LOG(P2504,2)</f>
        <v>6.6630843365350079E-2</v>
      </c>
      <c r="U2504" s="8">
        <f>STDEV(Q2504:T2504)/SQRT(COUNT(Q2504:T2504))</f>
        <v>7.7909180482828133E-2</v>
      </c>
      <c r="V2504" s="8">
        <f>AVERAGE(M2504:P2504)</f>
        <v>1.0022022095745746</v>
      </c>
      <c r="W2504" s="8">
        <f>LOG(V2504,2)</f>
        <v>3.1736236212649483E-3</v>
      </c>
      <c r="X2504" t="s">
        <v>5917</v>
      </c>
      <c r="Y2504">
        <f>_xlfn.T.TEST(B2504:E2504,F2504:I2504,2,1)</f>
        <v>0.95825454978511049</v>
      </c>
      <c r="Z2504">
        <f>IF(ABS(W2504)&gt;0.3014,1,0)</f>
        <v>0</v>
      </c>
      <c r="AA2504">
        <f>IF(Y2504&lt;0.05,1,0)</f>
        <v>0</v>
      </c>
      <c r="AB2504">
        <f>IF((Z2504+AA2504)&gt;1,1,0)</f>
        <v>0</v>
      </c>
      <c r="AC2504">
        <f>TINV(Y2504,3)</f>
        <v>5.6829148864376719E-2</v>
      </c>
      <c r="AD2504">
        <f>EXP((-AC2504*AC2504)/2)</f>
        <v>0.99838652696909802</v>
      </c>
      <c r="AE2504">
        <f>-LOG10(AD2504)</f>
        <v>7.0128834119438969E-4</v>
      </c>
      <c r="AF2504">
        <f>IF(AE2504&gt;2,1,0)</f>
        <v>0</v>
      </c>
      <c r="AG2504">
        <f>IF((AF2504+Z2504)&gt;1,1,0)</f>
        <v>0</v>
      </c>
    </row>
    <row r="2505" spans="1:33" x14ac:dyDescent="0.25">
      <c r="A2505" t="s">
        <v>5808</v>
      </c>
      <c r="B2505" s="12">
        <v>434.34</v>
      </c>
      <c r="C2505" s="12">
        <v>441.9375</v>
      </c>
      <c r="D2505" s="12">
        <v>373.43</v>
      </c>
      <c r="E2505" s="12">
        <v>340.40499999999997</v>
      </c>
      <c r="F2505" s="12">
        <v>444.755</v>
      </c>
      <c r="G2505" s="12">
        <v>453.3</v>
      </c>
      <c r="H2505" s="12">
        <v>364.23333333333301</v>
      </c>
      <c r="I2505" s="12">
        <v>334.79666666666702</v>
      </c>
      <c r="J2505" s="12">
        <f>AVERAGE(B2505:E2505)</f>
        <v>397.52812499999999</v>
      </c>
      <c r="K2505" s="12">
        <f>AVERAGE(F2505:I2505)</f>
        <v>399.27125000000001</v>
      </c>
      <c r="L2505" s="12">
        <f>MAX(J2505:K2505)</f>
        <v>399.27125000000001</v>
      </c>
      <c r="M2505" s="8">
        <f>F2505/B2505</f>
        <v>1.0239789105309205</v>
      </c>
      <c r="N2505" s="8">
        <f>G2505/C2505</f>
        <v>1.0257106491302503</v>
      </c>
      <c r="O2505" s="8">
        <f>H2505/D2505</f>
        <v>0.9753724482053745</v>
      </c>
      <c r="P2505" s="8">
        <f>I2505/E2505</f>
        <v>0.98352452715637861</v>
      </c>
      <c r="Q2505" s="8">
        <f>LOG(M2505,2)</f>
        <v>3.4186002461183015E-2</v>
      </c>
      <c r="R2505" s="8">
        <f>LOG(N2505,2)</f>
        <v>3.6623807027299317E-2</v>
      </c>
      <c r="S2505" s="8">
        <f>LOG(O2505,2)</f>
        <v>-3.5974874409081391E-2</v>
      </c>
      <c r="T2505" s="8">
        <f>LOG(P2505,2)</f>
        <v>-2.3967063974149282E-2</v>
      </c>
      <c r="U2505" s="8">
        <f>STDEV(Q2505:T2505)/SQRT(COUNT(Q2505:T2505))</f>
        <v>1.9037397612219575E-2</v>
      </c>
      <c r="V2505" s="8">
        <f>AVERAGE(M2505:P2505)</f>
        <v>1.0021466337557308</v>
      </c>
      <c r="W2505" s="8">
        <f>LOG(V2505,2)</f>
        <v>3.0936186275965791E-3</v>
      </c>
      <c r="X2505" t="s">
        <v>5808</v>
      </c>
      <c r="Y2505">
        <f>_xlfn.T.TEST(B2505:E2505,F2505:I2505,2,1)</f>
        <v>0.76530822372544893</v>
      </c>
      <c r="Z2505">
        <f>IF(ABS(W2505)&gt;0.3014,1,0)</f>
        <v>0</v>
      </c>
      <c r="AA2505">
        <f>IF(Y2505&lt;0.05,1,0)</f>
        <v>0</v>
      </c>
      <c r="AB2505">
        <f>IF((Z2505+AA2505)&gt;1,1,0)</f>
        <v>0</v>
      </c>
      <c r="AC2505">
        <f>TINV(Y2505,3)</f>
        <v>0.32677685523060285</v>
      </c>
      <c r="AD2505">
        <f>EXP((-AC2505*AC2505)/2)</f>
        <v>0.94800874076137409</v>
      </c>
      <c r="AE2505">
        <f>-LOG10(AD2505)</f>
        <v>2.3187658393017872E-2</v>
      </c>
      <c r="AF2505">
        <f>IF(AE2505&gt;2,1,0)</f>
        <v>0</v>
      </c>
      <c r="AG2505">
        <f>IF((AF2505+Z2505)&gt;1,1,0)</f>
        <v>0</v>
      </c>
    </row>
    <row r="2506" spans="1:33" x14ac:dyDescent="0.25">
      <c r="A2506" t="s">
        <v>906</v>
      </c>
      <c r="B2506" s="12">
        <v>18.059999999999999</v>
      </c>
      <c r="C2506" s="12">
        <v>19.3675</v>
      </c>
      <c r="D2506" s="12">
        <v>16.543333333333301</v>
      </c>
      <c r="E2506" s="12">
        <v>17.34</v>
      </c>
      <c r="F2506" s="12">
        <v>13.865</v>
      </c>
      <c r="G2506" s="12">
        <v>18.116666666666699</v>
      </c>
      <c r="H2506" s="12">
        <v>19.93</v>
      </c>
      <c r="I2506" s="12">
        <v>19.079999999999998</v>
      </c>
      <c r="J2506" s="12">
        <f>AVERAGE(B2506:E2506)</f>
        <v>17.827708333333323</v>
      </c>
      <c r="K2506" s="12">
        <f>AVERAGE(F2506:I2506)</f>
        <v>17.747916666666676</v>
      </c>
      <c r="L2506" s="12">
        <f>MAX(J2506:K2506)</f>
        <v>17.827708333333323</v>
      </c>
      <c r="M2506" s="8">
        <f>F2506/B2506</f>
        <v>0.76771871539313408</v>
      </c>
      <c r="N2506" s="8">
        <f>G2506/C2506</f>
        <v>0.93541585990275977</v>
      </c>
      <c r="O2506" s="8">
        <f>H2506/D2506</f>
        <v>1.204714890187389</v>
      </c>
      <c r="P2506" s="8">
        <f>I2506/E2506</f>
        <v>1.1003460207612457</v>
      </c>
      <c r="Q2506" s="8">
        <f>LOG(M2506,2)</f>
        <v>-0.38135027644137948</v>
      </c>
      <c r="R2506" s="8">
        <f>LOG(N2506,2)</f>
        <v>-9.6320205141534151E-2</v>
      </c>
      <c r="S2506" s="8">
        <f>LOG(O2506,2)</f>
        <v>0.26869175626309677</v>
      </c>
      <c r="T2506" s="8">
        <f>LOG(P2506,2)</f>
        <v>0.13795727278367653</v>
      </c>
      <c r="U2506" s="8">
        <f>STDEV(Q2506:T2506)/SQRT(COUNT(Q2506:T2506))</f>
        <v>0.14279124406454197</v>
      </c>
      <c r="V2506" s="8">
        <f>AVERAGE(M2506:P2506)</f>
        <v>1.002048871561132</v>
      </c>
      <c r="W2506" s="8">
        <f>LOG(V2506,2)</f>
        <v>2.9528728439923491E-3</v>
      </c>
      <c r="X2506" t="s">
        <v>906</v>
      </c>
      <c r="Y2506">
        <f>_xlfn.T.TEST(B2506:E2506,F2506:I2506,2,1)</f>
        <v>0.96498229929223811</v>
      </c>
      <c r="Z2506">
        <f>IF(ABS(W2506)&gt;0.3014,1,0)</f>
        <v>0</v>
      </c>
      <c r="AA2506">
        <f>IF(Y2506&lt;0.05,1,0)</f>
        <v>0</v>
      </c>
      <c r="AB2506">
        <f>IF((Z2506+AA2506)&gt;1,1,0)</f>
        <v>0</v>
      </c>
      <c r="AC2506">
        <f>TINV(Y2506,3)</f>
        <v>4.766035406457883E-2</v>
      </c>
      <c r="AD2506">
        <f>EXP((-AC2506*AC2506)/2)</f>
        <v>0.99886489005045376</v>
      </c>
      <c r="AE2506">
        <f>-LOG10(AD2506)</f>
        <v>4.9325198805301635E-4</v>
      </c>
      <c r="AF2506">
        <f>IF(AE2506&gt;2,1,0)</f>
        <v>0</v>
      </c>
      <c r="AG2506">
        <f>IF((AF2506+Z2506)&gt;1,1,0)</f>
        <v>0</v>
      </c>
    </row>
    <row r="2507" spans="1:33" x14ac:dyDescent="0.25">
      <c r="A2507" t="s">
        <v>3503</v>
      </c>
      <c r="B2507" s="12">
        <v>133.71</v>
      </c>
      <c r="C2507" s="12">
        <v>102.61499999999999</v>
      </c>
      <c r="D2507" s="12">
        <v>110.32666666666699</v>
      </c>
      <c r="E2507" s="12">
        <v>120.79</v>
      </c>
      <c r="F2507" s="12">
        <v>112.52500000000001</v>
      </c>
      <c r="G2507" s="12">
        <v>107.06333333333301</v>
      </c>
      <c r="H2507" s="12">
        <v>135.183333333333</v>
      </c>
      <c r="I2507" s="12">
        <v>108.43666666666699</v>
      </c>
      <c r="J2507" s="12">
        <f>AVERAGE(B2507:E2507)</f>
        <v>116.86041666666675</v>
      </c>
      <c r="K2507" s="12">
        <f>AVERAGE(F2507:I2507)</f>
        <v>115.80208333333326</v>
      </c>
      <c r="L2507" s="12">
        <f>MAX(J2507:K2507)</f>
        <v>116.86041666666675</v>
      </c>
      <c r="M2507" s="8">
        <f>F2507/B2507</f>
        <v>0.84156009273801513</v>
      </c>
      <c r="N2507" s="8">
        <f>G2507/C2507</f>
        <v>1.0433497376926668</v>
      </c>
      <c r="O2507" s="8">
        <f>H2507/D2507</f>
        <v>1.2253006223940957</v>
      </c>
      <c r="P2507" s="8">
        <f>I2507/E2507</f>
        <v>0.89772884068769754</v>
      </c>
      <c r="Q2507" s="8">
        <f>LOG(M2507,2)</f>
        <v>-0.2488618020608967</v>
      </c>
      <c r="R2507" s="8">
        <f>LOG(N2507,2)</f>
        <v>6.1222839793101898E-2</v>
      </c>
      <c r="S2507" s="8">
        <f>LOG(O2507,2)</f>
        <v>0.29313575186356677</v>
      </c>
      <c r="T2507" s="8">
        <f>LOG(P2507,2)</f>
        <v>-0.15564835066735477</v>
      </c>
      <c r="U2507" s="8">
        <f>STDEV(Q2507:T2507)/SQRT(COUNT(Q2507:T2507))</f>
        <v>0.12083274113208996</v>
      </c>
      <c r="V2507" s="8">
        <f>AVERAGE(M2507:P2507)</f>
        <v>1.0019848233781188</v>
      </c>
      <c r="W2507" s="8">
        <f>LOG(V2507,2)</f>
        <v>2.8606568335770633E-3</v>
      </c>
      <c r="X2507" t="s">
        <v>3503</v>
      </c>
      <c r="Y2507">
        <f>_xlfn.T.TEST(B2507:E2507,F2507:I2507,2,1)</f>
        <v>0.92348332023283475</v>
      </c>
      <c r="Z2507">
        <f>IF(ABS(W2507)&gt;0.3014,1,0)</f>
        <v>0</v>
      </c>
      <c r="AA2507">
        <f>IF(Y2507&lt;0.05,1,0)</f>
        <v>0</v>
      </c>
      <c r="AB2507">
        <f>IF((Z2507+AA2507)&gt;1,1,0)</f>
        <v>0</v>
      </c>
      <c r="AC2507">
        <f>TINV(Y2507,3)</f>
        <v>0.10434104419410775</v>
      </c>
      <c r="AD2507">
        <f>EXP((-AC2507*AC2507)/2)</f>
        <v>0.99457126239278681</v>
      </c>
      <c r="AE2507">
        <f>-LOG10(AD2507)</f>
        <v>2.3640936303814062E-3</v>
      </c>
      <c r="AF2507">
        <f>IF(AE2507&gt;2,1,0)</f>
        <v>0</v>
      </c>
      <c r="AG2507">
        <f>IF((AF2507+Z2507)&gt;1,1,0)</f>
        <v>0</v>
      </c>
    </row>
    <row r="2508" spans="1:33" x14ac:dyDescent="0.25">
      <c r="A2508" t="s">
        <v>6174</v>
      </c>
      <c r="B2508" s="12">
        <v>59.14</v>
      </c>
      <c r="C2508" s="12">
        <v>62.377499999999998</v>
      </c>
      <c r="D2508" s="12">
        <v>95.373333333333306</v>
      </c>
      <c r="E2508" s="12">
        <v>104.4825</v>
      </c>
      <c r="F2508" s="12">
        <v>68.819999999999993</v>
      </c>
      <c r="G2508" s="12">
        <v>64.11</v>
      </c>
      <c r="H2508" s="12">
        <v>91.07</v>
      </c>
      <c r="I2508" s="12">
        <v>90.02</v>
      </c>
      <c r="J2508" s="12">
        <f>AVERAGE(B2508:E2508)</f>
        <v>80.343333333333334</v>
      </c>
      <c r="K2508" s="12">
        <f>AVERAGE(F2508:I2508)</f>
        <v>78.504999999999995</v>
      </c>
      <c r="L2508" s="12">
        <f>MAX(J2508:K2508)</f>
        <v>80.343333333333334</v>
      </c>
      <c r="M2508" s="8">
        <f>F2508/B2508</f>
        <v>1.1636794048021641</v>
      </c>
      <c r="N2508" s="8">
        <f>G2508/C2508</f>
        <v>1.0277744378982807</v>
      </c>
      <c r="O2508" s="8">
        <f>H2508/D2508</f>
        <v>0.95487907171816044</v>
      </c>
      <c r="P2508" s="8">
        <f>I2508/E2508</f>
        <v>0.86157969037877147</v>
      </c>
      <c r="Q2508" s="8">
        <f>LOG(M2508,2)</f>
        <v>0.21869364861665669</v>
      </c>
      <c r="R2508" s="8">
        <f>LOG(N2508,2)</f>
        <v>3.9523675979205045E-2</v>
      </c>
      <c r="S2508" s="8">
        <f>LOG(O2508,2)</f>
        <v>-6.6610056691059377E-2</v>
      </c>
      <c r="T2508" s="8">
        <f>LOG(P2508,2)</f>
        <v>-0.21494385259016607</v>
      </c>
      <c r="U2508" s="8">
        <f>STDEV(Q2508:T2508)/SQRT(COUNT(Q2508:T2508))</f>
        <v>9.1237164978911697E-2</v>
      </c>
      <c r="V2508" s="8">
        <f>AVERAGE(M2508:P2508)</f>
        <v>1.0019781511993442</v>
      </c>
      <c r="W2508" s="8">
        <f>LOG(V2508,2)</f>
        <v>2.8510499502641682E-3</v>
      </c>
      <c r="X2508" t="s">
        <v>6174</v>
      </c>
      <c r="Y2508">
        <f>_xlfn.T.TEST(B2508:E2508,F2508:I2508,2,1)</f>
        <v>0.74190069480828735</v>
      </c>
      <c r="Z2508">
        <f>IF(ABS(W2508)&gt;0.3014,1,0)</f>
        <v>0</v>
      </c>
      <c r="AA2508">
        <f>IF(Y2508&lt;0.05,1,0)</f>
        <v>0</v>
      </c>
      <c r="AB2508">
        <f>IF((Z2508+AA2508)&gt;1,1,0)</f>
        <v>0</v>
      </c>
      <c r="AC2508">
        <f>TINV(Y2508,3)</f>
        <v>0.36118226133159359</v>
      </c>
      <c r="AD2508">
        <f>EXP((-AC2508*AC2508)/2)</f>
        <v>0.93685541687047502</v>
      </c>
      <c r="AE2508">
        <f>-LOG10(AD2508)</f>
        <v>2.8327427789210678E-2</v>
      </c>
      <c r="AF2508">
        <f>IF(AE2508&gt;2,1,0)</f>
        <v>0</v>
      </c>
      <c r="AG2508">
        <f>IF((AF2508+Z2508)&gt;1,1,0)</f>
        <v>0</v>
      </c>
    </row>
    <row r="2509" spans="1:33" x14ac:dyDescent="0.25">
      <c r="A2509" t="s">
        <v>4344</v>
      </c>
      <c r="B2509" s="12">
        <v>34.04</v>
      </c>
      <c r="C2509" s="12">
        <v>31.105</v>
      </c>
      <c r="D2509" s="12">
        <v>22.61</v>
      </c>
      <c r="E2509" s="12">
        <v>39.832500000000003</v>
      </c>
      <c r="F2509" s="12">
        <v>22.8</v>
      </c>
      <c r="G2509" s="12">
        <v>44.8066666666667</v>
      </c>
      <c r="H2509" s="12">
        <v>34.0133333333333</v>
      </c>
      <c r="I2509" s="12">
        <v>15.6633333333333</v>
      </c>
      <c r="J2509" s="12">
        <f>AVERAGE(B2509:E2509)</f>
        <v>31.896875000000001</v>
      </c>
      <c r="K2509" s="12">
        <f>AVERAGE(F2509:I2509)</f>
        <v>29.320833333333326</v>
      </c>
      <c r="L2509" s="12">
        <f>MAX(J2509:K2509)</f>
        <v>31.896875000000001</v>
      </c>
      <c r="M2509" s="8">
        <f>F2509/B2509</f>
        <v>0.66980023501762631</v>
      </c>
      <c r="N2509" s="8">
        <f>G2509/C2509</f>
        <v>1.4404972405293908</v>
      </c>
      <c r="O2509" s="8">
        <f>H2509/D2509</f>
        <v>1.5043491080642768</v>
      </c>
      <c r="P2509" s="8">
        <f>I2509/E2509</f>
        <v>0.39322998389087549</v>
      </c>
      <c r="Q2509" s="8">
        <f>LOG(M2509,2)</f>
        <v>-0.5781972126338587</v>
      </c>
      <c r="R2509" s="8">
        <f>LOG(N2509,2)</f>
        <v>0.52656689681963231</v>
      </c>
      <c r="S2509" s="8">
        <f>LOG(O2509,2)</f>
        <v>0.58913940612978566</v>
      </c>
      <c r="T2509" s="8">
        <f>LOG(P2509,2)</f>
        <v>-1.3465547631340251</v>
      </c>
      <c r="U2509" s="8">
        <f>STDEV(Q2509:T2509)/SQRT(COUNT(Q2509:T2509))</f>
        <v>0.4662117686131787</v>
      </c>
      <c r="V2509" s="8">
        <f>AVERAGE(M2509:P2509)</f>
        <v>1.0019691418755423</v>
      </c>
      <c r="W2509" s="8">
        <f>LOG(V2509,2)</f>
        <v>2.8380778458423229E-3</v>
      </c>
      <c r="X2509" t="s">
        <v>4344</v>
      </c>
      <c r="Y2509">
        <f>_xlfn.T.TEST(B2509:E2509,F2509:I2509,2,1)</f>
        <v>0.7963135732980644</v>
      </c>
      <c r="Z2509">
        <f>IF(ABS(W2509)&gt;0.3014,1,0)</f>
        <v>0</v>
      </c>
      <c r="AA2509">
        <f>IF(Y2509&lt;0.05,1,0)</f>
        <v>0</v>
      </c>
      <c r="AB2509">
        <f>IF((Z2509+AA2509)&gt;1,1,0)</f>
        <v>0</v>
      </c>
      <c r="AC2509">
        <f>TINV(Y2509,3)</f>
        <v>0.28194970765333904</v>
      </c>
      <c r="AD2509">
        <f>EXP((-AC2509*AC2509)/2)</f>
        <v>0.96103176271746904</v>
      </c>
      <c r="AE2509">
        <f>-LOG10(AD2509)</f>
        <v>1.726225838247639E-2</v>
      </c>
      <c r="AF2509">
        <f>IF(AE2509&gt;2,1,0)</f>
        <v>0</v>
      </c>
      <c r="AG2509">
        <f>IF((AF2509+Z2509)&gt;1,1,0)</f>
        <v>0</v>
      </c>
    </row>
    <row r="2510" spans="1:33" x14ac:dyDescent="0.25">
      <c r="A2510" t="s">
        <v>4423</v>
      </c>
      <c r="B2510" s="12">
        <v>76.95</v>
      </c>
      <c r="C2510" s="12">
        <v>59.55</v>
      </c>
      <c r="D2510" s="12">
        <v>64.136666666666699</v>
      </c>
      <c r="E2510" s="12">
        <v>61.427500000000002</v>
      </c>
      <c r="F2510" s="12">
        <v>61.725000000000001</v>
      </c>
      <c r="G2510" s="12">
        <v>63.456666666666699</v>
      </c>
      <c r="H2510" s="12">
        <v>67.209999999999994</v>
      </c>
      <c r="I2510" s="12">
        <v>67.026666666666699</v>
      </c>
      <c r="J2510" s="12">
        <f>AVERAGE(B2510:E2510)</f>
        <v>65.51604166666668</v>
      </c>
      <c r="K2510" s="12">
        <f>AVERAGE(F2510:I2510)</f>
        <v>64.854583333333352</v>
      </c>
      <c r="L2510" s="12">
        <f>MAX(J2510:K2510)</f>
        <v>65.51604166666668</v>
      </c>
      <c r="M2510" s="8">
        <f>F2510/B2510</f>
        <v>0.8021442495126706</v>
      </c>
      <c r="N2510" s="8">
        <f>G2510/C2510</f>
        <v>1.0656031346207675</v>
      </c>
      <c r="O2510" s="8">
        <f>H2510/D2510</f>
        <v>1.0479185073540871</v>
      </c>
      <c r="P2510" s="8">
        <f>I2510/E2510</f>
        <v>1.0911508146459923</v>
      </c>
      <c r="Q2510" s="8">
        <f>LOG(M2510,2)</f>
        <v>-0.31806639518542829</v>
      </c>
      <c r="R2510" s="8">
        <f>LOG(N2510,2)</f>
        <v>9.1670231417444167E-2</v>
      </c>
      <c r="S2510" s="8">
        <f>LOG(O2510,2)</f>
        <v>6.7526528318628612E-2</v>
      </c>
      <c r="T2510" s="8">
        <f>LOG(P2510,2)</f>
        <v>0.12585051917267714</v>
      </c>
      <c r="U2510" s="8">
        <f>STDEV(Q2510:T2510)/SQRT(COUNT(Q2510:T2510))</f>
        <v>0.10396124388734829</v>
      </c>
      <c r="V2510" s="8">
        <f>AVERAGE(M2510:P2510)</f>
        <v>1.0017041765333794</v>
      </c>
      <c r="W2510" s="8">
        <f>LOG(V2510,2)</f>
        <v>2.4565144603721834E-3</v>
      </c>
      <c r="X2510" t="s">
        <v>4423</v>
      </c>
      <c r="Y2510">
        <f>_xlfn.T.TEST(B2510:E2510,F2510:I2510,2,1)</f>
        <v>0.90082271319548213</v>
      </c>
      <c r="Z2510">
        <f>IF(ABS(W2510)&gt;0.3014,1,0)</f>
        <v>0</v>
      </c>
      <c r="AA2510">
        <f>IF(Y2510&lt;0.05,1,0)</f>
        <v>0</v>
      </c>
      <c r="AB2510">
        <f>IF((Z2510+AA2510)&gt;1,1,0)</f>
        <v>0</v>
      </c>
      <c r="AC2510">
        <f>TINV(Y2510,3)</f>
        <v>0.13546517255610399</v>
      </c>
      <c r="AD2510">
        <f>EXP((-AC2510*AC2510)/2)</f>
        <v>0.99086655910574217</v>
      </c>
      <c r="AE2510">
        <f>-LOG10(AD2510)</f>
        <v>3.9848284068827941E-3</v>
      </c>
      <c r="AF2510">
        <f>IF(AE2510&gt;2,1,0)</f>
        <v>0</v>
      </c>
      <c r="AG2510">
        <f>IF((AF2510+Z2510)&gt;1,1,0)</f>
        <v>0</v>
      </c>
    </row>
    <row r="2511" spans="1:33" x14ac:dyDescent="0.25">
      <c r="A2511" t="s">
        <v>297</v>
      </c>
      <c r="B2511" s="12">
        <v>74.349999999999994</v>
      </c>
      <c r="C2511" s="12">
        <v>65.989999999999995</v>
      </c>
      <c r="D2511" s="12">
        <v>101.216666666667</v>
      </c>
      <c r="E2511" s="12">
        <v>94.222499999999997</v>
      </c>
      <c r="F2511" s="12">
        <v>63.23</v>
      </c>
      <c r="G2511" s="12">
        <v>52.363333333333301</v>
      </c>
      <c r="H2511" s="12">
        <v>116.01333333333299</v>
      </c>
      <c r="I2511" s="12">
        <v>114.59</v>
      </c>
      <c r="J2511" s="12">
        <f>AVERAGE(B2511:E2511)</f>
        <v>83.944791666666731</v>
      </c>
      <c r="K2511" s="12">
        <f>AVERAGE(F2511:I2511)</f>
        <v>86.549166666666565</v>
      </c>
      <c r="L2511" s="12">
        <f>MAX(J2511:K2511)</f>
        <v>86.549166666666565</v>
      </c>
      <c r="M2511" s="8">
        <f>F2511/B2511</f>
        <v>0.85043712172158714</v>
      </c>
      <c r="N2511" s="8">
        <f>G2511/C2511</f>
        <v>0.79350406627266712</v>
      </c>
      <c r="O2511" s="8">
        <f>H2511/D2511</f>
        <v>1.1461880454470537</v>
      </c>
      <c r="P2511" s="8">
        <f>I2511/E2511</f>
        <v>1.2161638674414286</v>
      </c>
      <c r="Q2511" s="8">
        <f>LOG(M2511,2)</f>
        <v>-0.23372352276578517</v>
      </c>
      <c r="R2511" s="8">
        <f>LOG(N2511,2)</f>
        <v>-0.33369047878798808</v>
      </c>
      <c r="S2511" s="8">
        <f>LOG(O2511,2)</f>
        <v>0.19684375437264476</v>
      </c>
      <c r="T2511" s="8">
        <f>LOG(P2511,2)</f>
        <v>0.28233763241411108</v>
      </c>
      <c r="U2511" s="8">
        <f>STDEV(Q2511:T2511)/SQRT(COUNT(Q2511:T2511))</f>
        <v>0.15343070489729579</v>
      </c>
      <c r="V2511" s="8">
        <f>AVERAGE(M2511:P2511)</f>
        <v>1.0015732752206841</v>
      </c>
      <c r="W2511" s="8">
        <f>LOG(V2511,2)</f>
        <v>2.2679727536057685E-3</v>
      </c>
      <c r="X2511" t="s">
        <v>297</v>
      </c>
      <c r="Y2511">
        <f>_xlfn.T.TEST(B2511:E2511,F2511:I2511,2,1)</f>
        <v>0.78508610634151055</v>
      </c>
      <c r="Z2511">
        <f>IF(ABS(W2511)&gt;0.3014,1,0)</f>
        <v>0</v>
      </c>
      <c r="AA2511">
        <f>IF(Y2511&lt;0.05,1,0)</f>
        <v>0</v>
      </c>
      <c r="AB2511">
        <f>IF((Z2511+AA2511)&gt;1,1,0)</f>
        <v>0</v>
      </c>
      <c r="AC2511">
        <f>TINV(Y2511,3)</f>
        <v>0.29809162719038707</v>
      </c>
      <c r="AD2511">
        <f>EXP((-AC2511*AC2511)/2)</f>
        <v>0.95654321660404296</v>
      </c>
      <c r="AE2511">
        <f>-LOG10(AD2511)</f>
        <v>1.9295403777123833E-2</v>
      </c>
      <c r="AF2511">
        <f>IF(AE2511&gt;2,1,0)</f>
        <v>0</v>
      </c>
      <c r="AG2511">
        <f>IF((AF2511+Z2511)&gt;1,1,0)</f>
        <v>0</v>
      </c>
    </row>
    <row r="2512" spans="1:33" x14ac:dyDescent="0.25">
      <c r="A2512" t="s">
        <v>2617</v>
      </c>
      <c r="B2512" s="12">
        <v>131.30000000000001</v>
      </c>
      <c r="C2512" s="12">
        <v>100.465</v>
      </c>
      <c r="D2512" s="12">
        <v>81.396666666666704</v>
      </c>
      <c r="E2512" s="12">
        <v>83.15</v>
      </c>
      <c r="F2512" s="12">
        <v>71.504999999999995</v>
      </c>
      <c r="G2512" s="12">
        <v>84.086666666666702</v>
      </c>
      <c r="H2512" s="12">
        <v>99.633333333333297</v>
      </c>
      <c r="I2512" s="12">
        <v>116.456666666667</v>
      </c>
      <c r="J2512" s="12">
        <f>AVERAGE(B2512:E2512)</f>
        <v>99.077916666666681</v>
      </c>
      <c r="K2512" s="12">
        <f>AVERAGE(F2512:I2512)</f>
        <v>92.920416666666753</v>
      </c>
      <c r="L2512" s="12">
        <f>MAX(J2512:K2512)</f>
        <v>99.077916666666681</v>
      </c>
      <c r="M2512" s="8">
        <f>F2512/B2512</f>
        <v>0.54459253617669456</v>
      </c>
      <c r="N2512" s="8">
        <f>G2512/C2512</f>
        <v>0.83697473415285617</v>
      </c>
      <c r="O2512" s="8">
        <f>H2512/D2512</f>
        <v>1.2240468487653047</v>
      </c>
      <c r="P2512" s="8">
        <f>I2512/E2512</f>
        <v>1.4005612347163801</v>
      </c>
      <c r="Q2512" s="8">
        <f>LOG(M2512,2)</f>
        <v>-0.87675088498941789</v>
      </c>
      <c r="R2512" s="8">
        <f>LOG(N2512,2)</f>
        <v>-0.25674402224620752</v>
      </c>
      <c r="S2512" s="8">
        <f>LOG(O2512,2)</f>
        <v>0.29165877632135778</v>
      </c>
      <c r="T2512" s="8">
        <f>LOG(P2512,2)</f>
        <v>0.48600506166331292</v>
      </c>
      <c r="U2512" s="8">
        <f>STDEV(Q2512:T2512)/SQRT(COUNT(Q2512:T2512))</f>
        <v>0.30608024977058057</v>
      </c>
      <c r="V2512" s="8">
        <f>AVERAGE(M2512:P2512)</f>
        <v>1.0015438384528088</v>
      </c>
      <c r="W2512" s="8">
        <f>LOG(V2512,2)</f>
        <v>2.2255705607967737E-3</v>
      </c>
      <c r="X2512" t="s">
        <v>2617</v>
      </c>
      <c r="Y2512">
        <f>_xlfn.T.TEST(B2512:E2512,F2512:I2512,2,1)</f>
        <v>0.78536210889314806</v>
      </c>
      <c r="Z2512">
        <f>IF(ABS(W2512)&gt;0.3014,1,0)</f>
        <v>0</v>
      </c>
      <c r="AA2512">
        <f>IF(Y2512&lt;0.05,1,0)</f>
        <v>0</v>
      </c>
      <c r="AB2512">
        <f>IF((Z2512+AA2512)&gt;1,1,0)</f>
        <v>0</v>
      </c>
      <c r="AC2512">
        <f>TINV(Y2512,3)</f>
        <v>0.29769362651503317</v>
      </c>
      <c r="AD2512">
        <f>EXP((-AC2512*AC2512)/2)</f>
        <v>0.95665663249398136</v>
      </c>
      <c r="AE2512">
        <f>-LOG10(AD2512)</f>
        <v>1.9243913186382553E-2</v>
      </c>
      <c r="AF2512">
        <f>IF(AE2512&gt;2,1,0)</f>
        <v>0</v>
      </c>
      <c r="AG2512">
        <f>IF((AF2512+Z2512)&gt;1,1,0)</f>
        <v>0</v>
      </c>
    </row>
    <row r="2513" spans="1:33" x14ac:dyDescent="0.25">
      <c r="A2513" t="s">
        <v>2348</v>
      </c>
      <c r="B2513" s="12">
        <v>139.59</v>
      </c>
      <c r="C2513" s="12">
        <v>74.06</v>
      </c>
      <c r="D2513" s="12">
        <v>89.706666666666706</v>
      </c>
      <c r="E2513" s="12">
        <v>53.05</v>
      </c>
      <c r="F2513" s="12">
        <v>101.045</v>
      </c>
      <c r="G2513" s="12">
        <v>92.66</v>
      </c>
      <c r="H2513" s="12">
        <v>73.47</v>
      </c>
      <c r="I2513" s="12">
        <v>64.3</v>
      </c>
      <c r="J2513" s="12">
        <f>AVERAGE(B2513:E2513)</f>
        <v>89.101666666666674</v>
      </c>
      <c r="K2513" s="12">
        <f>AVERAGE(F2513:I2513)</f>
        <v>82.868749999999991</v>
      </c>
      <c r="L2513" s="12">
        <f>MAX(J2513:K2513)</f>
        <v>89.101666666666674</v>
      </c>
      <c r="M2513" s="8">
        <f>F2513/B2513</f>
        <v>0.72386990472096857</v>
      </c>
      <c r="N2513" s="8">
        <f>G2513/C2513</f>
        <v>1.2511477180664325</v>
      </c>
      <c r="O2513" s="8">
        <f>H2513/D2513</f>
        <v>0.81900267538644433</v>
      </c>
      <c r="P2513" s="8">
        <f>I2513/E2513</f>
        <v>1.2120640904806785</v>
      </c>
      <c r="Q2513" s="8">
        <f>LOG(M2513,2)</f>
        <v>-0.46619765818481718</v>
      </c>
      <c r="R2513" s="8">
        <f>LOG(N2513,2)</f>
        <v>0.32325213286164151</v>
      </c>
      <c r="S2513" s="8">
        <f>LOG(O2513,2)</f>
        <v>-0.2880599302488544</v>
      </c>
      <c r="T2513" s="8">
        <f>LOG(P2513,2)</f>
        <v>0.27746598641318243</v>
      </c>
      <c r="U2513" s="8">
        <f>STDEV(Q2513:T2513)/SQRT(COUNT(Q2513:T2513))</f>
        <v>0.19914494360900975</v>
      </c>
      <c r="V2513" s="8">
        <f>AVERAGE(M2513:P2513)</f>
        <v>1.001521097163631</v>
      </c>
      <c r="W2513" s="8">
        <f>LOG(V2513,2)</f>
        <v>2.192812017088827E-3</v>
      </c>
      <c r="X2513" t="s">
        <v>2348</v>
      </c>
      <c r="Y2513">
        <f>_xlfn.T.TEST(B2513:E2513,F2513:I2513,2,1)</f>
        <v>0.66724472611868357</v>
      </c>
      <c r="Z2513">
        <f>IF(ABS(W2513)&gt;0.3014,1,0)</f>
        <v>0</v>
      </c>
      <c r="AA2513">
        <f>IF(Y2513&lt;0.05,1,0)</f>
        <v>0</v>
      </c>
      <c r="AB2513">
        <f>IF((Z2513+AA2513)&gt;1,1,0)</f>
        <v>0</v>
      </c>
      <c r="AC2513">
        <f>TINV(Y2513,3)</f>
        <v>0.47497111016583909</v>
      </c>
      <c r="AD2513">
        <f>EXP((-AC2513*AC2513)/2)</f>
        <v>0.89333039998815444</v>
      </c>
      <c r="AE2513">
        <f>-LOG10(AD2513)</f>
        <v>4.8987886740555993E-2</v>
      </c>
      <c r="AF2513">
        <f>IF(AE2513&gt;2,1,0)</f>
        <v>0</v>
      </c>
      <c r="AG2513">
        <f>IF((AF2513+Z2513)&gt;1,1,0)</f>
        <v>0</v>
      </c>
    </row>
    <row r="2514" spans="1:33" x14ac:dyDescent="0.25">
      <c r="A2514" t="s">
        <v>1088</v>
      </c>
      <c r="B2514" s="12">
        <v>152.85</v>
      </c>
      <c r="C2514" s="12">
        <v>129.44999999999999</v>
      </c>
      <c r="D2514" s="12">
        <v>142.40333333333299</v>
      </c>
      <c r="E2514" s="12">
        <v>151.53</v>
      </c>
      <c r="F2514" s="12">
        <v>143.345</v>
      </c>
      <c r="G2514" s="12">
        <v>129.993333333333</v>
      </c>
      <c r="H2514" s="12">
        <v>149.55000000000001</v>
      </c>
      <c r="I2514" s="12">
        <v>153.63333333333301</v>
      </c>
      <c r="J2514" s="12">
        <f>AVERAGE(B2514:E2514)</f>
        <v>144.05833333333322</v>
      </c>
      <c r="K2514" s="12">
        <f>AVERAGE(F2514:I2514)</f>
        <v>144.13041666666652</v>
      </c>
      <c r="L2514" s="12">
        <f>MAX(J2514:K2514)</f>
        <v>144.13041666666652</v>
      </c>
      <c r="M2514" s="8">
        <f>F2514/B2514</f>
        <v>0.93781485116126928</v>
      </c>
      <c r="N2514" s="8">
        <f>G2514/C2514</f>
        <v>1.0041972447534415</v>
      </c>
      <c r="O2514" s="8">
        <f>H2514/D2514</f>
        <v>1.0501860911495544</v>
      </c>
      <c r="P2514" s="8">
        <f>I2514/E2514</f>
        <v>1.0138806396973075</v>
      </c>
      <c r="Q2514" s="8">
        <f>LOG(M2514,2)</f>
        <v>-9.2624969243998906E-2</v>
      </c>
      <c r="R2514" s="8">
        <f>LOG(N2514,2)</f>
        <v>6.04267175753104E-3</v>
      </c>
      <c r="S2514" s="8">
        <f>LOG(O2514,2)</f>
        <v>7.0644993596879438E-2</v>
      </c>
      <c r="T2514" s="8">
        <f>LOG(P2514,2)</f>
        <v>1.9887819350493122E-2</v>
      </c>
      <c r="U2514" s="8">
        <f>STDEV(Q2514:T2514)/SQRT(COUNT(Q2514:T2514))</f>
        <v>3.4154352632741997E-2</v>
      </c>
      <c r="V2514" s="8">
        <f>AVERAGE(M2514:P2514)</f>
        <v>1.0015197066903934</v>
      </c>
      <c r="W2514" s="8">
        <f>LOG(V2514,2)</f>
        <v>2.1908090335843442E-3</v>
      </c>
      <c r="X2514" t="s">
        <v>1088</v>
      </c>
      <c r="Y2514">
        <f>_xlfn.T.TEST(B2514:E2514,F2514:I2514,2,1)</f>
        <v>0.98481616487577073</v>
      </c>
      <c r="Z2514">
        <f>IF(ABS(W2514)&gt;0.3014,1,0)</f>
        <v>0</v>
      </c>
      <c r="AA2514">
        <f>IF(Y2514&lt;0.05,1,0)</f>
        <v>0</v>
      </c>
      <c r="AB2514">
        <f>IF((Z2514+AA2514)&gt;1,1,0)</f>
        <v>0</v>
      </c>
      <c r="AC2514">
        <f>TINV(Y2514,3)</f>
        <v>2.0657281496685963E-2</v>
      </c>
      <c r="AD2514">
        <f>EXP((-AC2514*AC2514)/2)</f>
        <v>0.99978666112055914</v>
      </c>
      <c r="AE2514">
        <f>-LOG10(AD2514)</f>
        <v>9.2661782648511726E-5</v>
      </c>
      <c r="AF2514">
        <f>IF(AE2514&gt;2,1,0)</f>
        <v>0</v>
      </c>
      <c r="AG2514">
        <f>IF((AF2514+Z2514)&gt;1,1,0)</f>
        <v>0</v>
      </c>
    </row>
    <row r="2515" spans="1:33" x14ac:dyDescent="0.25">
      <c r="A2515" t="s">
        <v>2382</v>
      </c>
      <c r="B2515" s="12">
        <v>17.190000000000001</v>
      </c>
      <c r="C2515" s="12">
        <v>12.8475</v>
      </c>
      <c r="D2515" s="12">
        <v>17.0566666666667</v>
      </c>
      <c r="E2515" s="12">
        <v>15.7325</v>
      </c>
      <c r="F2515" s="12">
        <v>12.265000000000001</v>
      </c>
      <c r="G2515" s="12">
        <v>14.286666666666701</v>
      </c>
      <c r="H2515" s="12">
        <v>21.4933333333333</v>
      </c>
      <c r="I2515" s="12">
        <v>14.48</v>
      </c>
      <c r="J2515" s="12">
        <f>AVERAGE(B2515:E2515)</f>
        <v>15.706666666666676</v>
      </c>
      <c r="K2515" s="12">
        <f>AVERAGE(F2515:I2515)</f>
        <v>15.631250000000001</v>
      </c>
      <c r="L2515" s="12">
        <f>MAX(J2515:K2515)</f>
        <v>15.706666666666676</v>
      </c>
      <c r="M2515" s="8">
        <f>F2515/B2515</f>
        <v>0.71349621873182079</v>
      </c>
      <c r="N2515" s="8">
        <f>G2515/C2515</f>
        <v>1.1120191995848765</v>
      </c>
      <c r="O2515" s="8">
        <f>H2515/D2515</f>
        <v>1.2601133476646429</v>
      </c>
      <c r="P2515" s="8">
        <f>I2515/E2515</f>
        <v>0.92038773240108063</v>
      </c>
      <c r="Q2515" s="8">
        <f>LOG(M2515,2)</f>
        <v>-0.48702231092045917</v>
      </c>
      <c r="R2515" s="8">
        <f>LOG(N2515,2)</f>
        <v>0.15318169715023969</v>
      </c>
      <c r="S2515" s="8">
        <f>LOG(O2515,2)</f>
        <v>0.33355351051792093</v>
      </c>
      <c r="T2515" s="8">
        <f>LOG(P2515,2)</f>
        <v>-0.11968634048884598</v>
      </c>
      <c r="U2515" s="8">
        <f>STDEV(Q2515:T2515)/SQRT(COUNT(Q2515:T2515))</f>
        <v>0.17856831590780495</v>
      </c>
      <c r="V2515" s="8">
        <f>AVERAGE(M2515:P2515)</f>
        <v>1.0015041245956053</v>
      </c>
      <c r="W2515" s="8">
        <f>LOG(V2515,2)</f>
        <v>2.1683627595793409E-3</v>
      </c>
      <c r="X2515" t="s">
        <v>2382</v>
      </c>
      <c r="Y2515">
        <f>_xlfn.T.TEST(B2515:E2515,F2515:I2515,2,1)</f>
        <v>0.97216043330041479</v>
      </c>
      <c r="Z2515">
        <f>IF(ABS(W2515)&gt;0.3014,1,0)</f>
        <v>0</v>
      </c>
      <c r="AA2515">
        <f>IF(Y2515&lt;0.05,1,0)</f>
        <v>0</v>
      </c>
      <c r="AB2515">
        <f>IF((Z2515+AA2515)&gt;1,1,0)</f>
        <v>0</v>
      </c>
      <c r="AC2515">
        <f>TINV(Y2515,3)</f>
        <v>3.7883618169270515E-2</v>
      </c>
      <c r="AD2515">
        <f>EXP((-AC2515*AC2515)/2)</f>
        <v>0.9992826731392167</v>
      </c>
      <c r="AE2515">
        <f>-LOG10(AD2515)</f>
        <v>3.1164288563357163E-4</v>
      </c>
      <c r="AF2515">
        <f>IF(AE2515&gt;2,1,0)</f>
        <v>0</v>
      </c>
      <c r="AG2515">
        <f>IF((AF2515+Z2515)&gt;1,1,0)</f>
        <v>0</v>
      </c>
    </row>
    <row r="2516" spans="1:33" x14ac:dyDescent="0.25">
      <c r="A2516" t="s">
        <v>5820</v>
      </c>
      <c r="B2516" s="12">
        <v>31.97</v>
      </c>
      <c r="C2516" s="12">
        <v>25.72</v>
      </c>
      <c r="D2516" s="12">
        <v>29.82</v>
      </c>
      <c r="E2516" s="12">
        <v>36.130000000000003</v>
      </c>
      <c r="F2516" s="12">
        <v>31.565000000000001</v>
      </c>
      <c r="G2516" s="12">
        <v>34.706666666666699</v>
      </c>
      <c r="H2516" s="12">
        <v>28.343333333333302</v>
      </c>
      <c r="I2516" s="12">
        <v>25.953333333333301</v>
      </c>
      <c r="J2516" s="12">
        <f>AVERAGE(B2516:E2516)</f>
        <v>30.909999999999997</v>
      </c>
      <c r="K2516" s="12">
        <f>AVERAGE(F2516:I2516)</f>
        <v>30.142083333333328</v>
      </c>
      <c r="L2516" s="12">
        <f>MAX(J2516:K2516)</f>
        <v>30.909999999999997</v>
      </c>
      <c r="M2516" s="8">
        <f>F2516/B2516</f>
        <v>0.98733187363152963</v>
      </c>
      <c r="N2516" s="8">
        <f>G2516/C2516</f>
        <v>1.3494038361845528</v>
      </c>
      <c r="O2516" s="8">
        <f>H2516/D2516</f>
        <v>0.95048066174826629</v>
      </c>
      <c r="P2516" s="8">
        <f>I2516/E2516</f>
        <v>0.71833194944182943</v>
      </c>
      <c r="Q2516" s="8">
        <f>LOG(M2516,2)</f>
        <v>-1.839299301753199E-2</v>
      </c>
      <c r="R2516" s="8">
        <f>LOG(N2516,2)</f>
        <v>0.43232216835501008</v>
      </c>
      <c r="S2516" s="8">
        <f>LOG(O2516,2)</f>
        <v>-7.3270820442455545E-2</v>
      </c>
      <c r="T2516" s="8">
        <f>LOG(P2516,2)</f>
        <v>-0.47727741080631825</v>
      </c>
      <c r="U2516" s="8">
        <f>STDEV(Q2516:T2516)/SQRT(COUNT(Q2516:T2516))</f>
        <v>0.18613098162049102</v>
      </c>
      <c r="V2516" s="8">
        <f>AVERAGE(M2516:P2516)</f>
        <v>1.0013870802515445</v>
      </c>
      <c r="W2516" s="8">
        <f>LOG(V2516,2)</f>
        <v>1.9997472156854262E-3</v>
      </c>
      <c r="X2516" t="s">
        <v>5820</v>
      </c>
      <c r="Y2516">
        <f>_xlfn.T.TEST(B2516:E2516,F2516:I2516,2,1)</f>
        <v>0.85717625313469936</v>
      </c>
      <c r="Z2516">
        <f>IF(ABS(W2516)&gt;0.3014,1,0)</f>
        <v>0</v>
      </c>
      <c r="AA2516">
        <f>IF(Y2516&lt;0.05,1,0)</f>
        <v>0</v>
      </c>
      <c r="AB2516">
        <f>IF((Z2516+AA2516)&gt;1,1,0)</f>
        <v>0</v>
      </c>
      <c r="AC2516">
        <f>TINV(Y2516,3)</f>
        <v>0.19594296202389982</v>
      </c>
      <c r="AD2516">
        <f>EXP((-AC2516*AC2516)/2)</f>
        <v>0.98098626338216477</v>
      </c>
      <c r="AE2516">
        <f>-LOG10(AD2516)</f>
        <v>8.3370739443067044E-3</v>
      </c>
      <c r="AF2516">
        <f>IF(AE2516&gt;2,1,0)</f>
        <v>0</v>
      </c>
      <c r="AG2516">
        <f>IF((AF2516+Z2516)&gt;1,1,0)</f>
        <v>0</v>
      </c>
    </row>
    <row r="2517" spans="1:33" x14ac:dyDescent="0.25">
      <c r="A2517" t="s">
        <v>2040</v>
      </c>
      <c r="B2517" s="12">
        <v>129.54</v>
      </c>
      <c r="C2517" s="12">
        <v>85.325000000000003</v>
      </c>
      <c r="D2517" s="12">
        <v>125.003333333333</v>
      </c>
      <c r="E2517" s="12">
        <v>129.30250000000001</v>
      </c>
      <c r="F2517" s="12">
        <v>91.575000000000003</v>
      </c>
      <c r="G2517" s="12">
        <v>86.036666666666704</v>
      </c>
      <c r="H2517" s="12">
        <v>141.81333333333299</v>
      </c>
      <c r="I2517" s="12">
        <v>149.43666666666701</v>
      </c>
      <c r="J2517" s="12">
        <f>AVERAGE(B2517:E2517)</f>
        <v>117.29270833333325</v>
      </c>
      <c r="K2517" s="12">
        <f>AVERAGE(F2517:I2517)</f>
        <v>117.21541666666668</v>
      </c>
      <c r="L2517" s="12">
        <f>MAX(J2517:K2517)</f>
        <v>117.29270833333325</v>
      </c>
      <c r="M2517" s="8">
        <f>F2517/B2517</f>
        <v>0.70692450208429836</v>
      </c>
      <c r="N2517" s="8">
        <f>G2517/C2517</f>
        <v>1.0083406582674093</v>
      </c>
      <c r="O2517" s="8">
        <f>H2517/D2517</f>
        <v>1.1344764139622947</v>
      </c>
      <c r="P2517" s="8">
        <f>I2517/E2517</f>
        <v>1.1557136688514684</v>
      </c>
      <c r="Q2517" s="8">
        <f>LOG(M2517,2)</f>
        <v>-0.50037194814773955</v>
      </c>
      <c r="R2517" s="8">
        <f>LOG(N2517,2)</f>
        <v>1.1983121938157877E-2</v>
      </c>
      <c r="S2517" s="8">
        <f>LOG(O2517,2)</f>
        <v>0.18202661534489231</v>
      </c>
      <c r="T2517" s="8">
        <f>LOG(P2517,2)</f>
        <v>0.2087840105585691</v>
      </c>
      <c r="U2517" s="8">
        <f>STDEV(Q2517:T2517)/SQRT(COUNT(Q2517:T2517))</f>
        <v>0.16453463596095344</v>
      </c>
      <c r="V2517" s="8">
        <f>AVERAGE(M2517:P2517)</f>
        <v>1.0013638107913678</v>
      </c>
      <c r="W2517" s="8">
        <f>LOG(V2517,2)</f>
        <v>1.9662225921760596E-3</v>
      </c>
      <c r="X2517" t="s">
        <v>2040</v>
      </c>
      <c r="Y2517">
        <f>_xlfn.T.TEST(B2517:E2517,F2517:I2517,2,1)</f>
        <v>0.99573517023707159</v>
      </c>
      <c r="Z2517">
        <f>IF(ABS(W2517)&gt;0.3014,1,0)</f>
        <v>0</v>
      </c>
      <c r="AA2517">
        <f>IF(Y2517&lt;0.05,1,0)</f>
        <v>0</v>
      </c>
      <c r="AB2517">
        <f>IF((Z2517+AA2517)&gt;1,1,0)</f>
        <v>0</v>
      </c>
      <c r="AC2517">
        <f>TINV(Y2517,3)</f>
        <v>5.8017025304023459E-3</v>
      </c>
      <c r="AD2517">
        <f>EXP((-AC2517*AC2517)/2)</f>
        <v>0.99998317026549588</v>
      </c>
      <c r="AE2517">
        <f>-LOG10(AD2517)</f>
        <v>7.3091223325028303E-6</v>
      </c>
      <c r="AF2517">
        <f>IF(AE2517&gt;2,1,0)</f>
        <v>0</v>
      </c>
      <c r="AG2517">
        <f>IF((AF2517+Z2517)&gt;1,1,0)</f>
        <v>0</v>
      </c>
    </row>
    <row r="2518" spans="1:33" x14ac:dyDescent="0.25">
      <c r="A2518" t="s">
        <v>3328</v>
      </c>
      <c r="B2518" s="12">
        <v>17.329999999999998</v>
      </c>
      <c r="C2518" s="12">
        <v>21.657499999999999</v>
      </c>
      <c r="D2518" s="12">
        <v>17.5833333333333</v>
      </c>
      <c r="E2518" s="12">
        <v>13.75</v>
      </c>
      <c r="F2518" s="12">
        <v>17.170000000000002</v>
      </c>
      <c r="G2518" s="12">
        <v>15.783333333333299</v>
      </c>
      <c r="H2518" s="12">
        <v>17.7433333333333</v>
      </c>
      <c r="I2518" s="12">
        <v>17.553333333333299</v>
      </c>
      <c r="J2518" s="12">
        <f>AVERAGE(B2518:E2518)</f>
        <v>17.580208333333324</v>
      </c>
      <c r="K2518" s="12">
        <f>AVERAGE(F2518:I2518)</f>
        <v>17.062499999999975</v>
      </c>
      <c r="L2518" s="12">
        <f>MAX(J2518:K2518)</f>
        <v>17.580208333333324</v>
      </c>
      <c r="M2518" s="8">
        <f>F2518/B2518</f>
        <v>0.99076745527986165</v>
      </c>
      <c r="N2518" s="8">
        <f>G2518/C2518</f>
        <v>0.72876986417330258</v>
      </c>
      <c r="O2518" s="8">
        <f>H2518/D2518</f>
        <v>1.0090995260663507</v>
      </c>
      <c r="P2518" s="8">
        <f>I2518/E2518</f>
        <v>1.2766060606060581</v>
      </c>
      <c r="Q2518" s="8">
        <f>LOG(M2518,2)</f>
        <v>-1.3381615158035315E-2</v>
      </c>
      <c r="R2518" s="8">
        <f>LOG(N2518,2)</f>
        <v>-0.45646479231523024</v>
      </c>
      <c r="S2518" s="8">
        <f>LOG(O2518,2)</f>
        <v>1.306847244357609E-2</v>
      </c>
      <c r="T2518" s="8">
        <f>LOG(P2518,2)</f>
        <v>0.35231340202551953</v>
      </c>
      <c r="U2518" s="8">
        <f>STDEV(Q2518:T2518)/SQRT(COUNT(Q2518:T2518))</f>
        <v>0.16585799217063249</v>
      </c>
      <c r="V2518" s="8">
        <f>AVERAGE(M2518:P2518)</f>
        <v>1.0013107265313932</v>
      </c>
      <c r="W2518" s="8">
        <f>LOG(V2518,2)</f>
        <v>1.8897404706876805E-3</v>
      </c>
      <c r="X2518" t="s">
        <v>3328</v>
      </c>
      <c r="Y2518">
        <f>_xlfn.T.TEST(B2518:E2518,F2518:I2518,2,1)</f>
        <v>0.81239820934149876</v>
      </c>
      <c r="Z2518">
        <f>IF(ABS(W2518)&gt;0.3014,1,0)</f>
        <v>0</v>
      </c>
      <c r="AA2518">
        <f>IF(Y2518&lt;0.05,1,0)</f>
        <v>0</v>
      </c>
      <c r="AB2518">
        <f>IF((Z2518+AA2518)&gt;1,1,0)</f>
        <v>0</v>
      </c>
      <c r="AC2518">
        <f>TINV(Y2518,3)</f>
        <v>0.2589883066328279</v>
      </c>
      <c r="AD2518">
        <f>EXP((-AC2518*AC2518)/2)</f>
        <v>0.96701867492549287</v>
      </c>
      <c r="AE2518">
        <f>-LOG10(AD2518)</f>
        <v>1.4565138803474644E-2</v>
      </c>
      <c r="AF2518">
        <f>IF(AE2518&gt;2,1,0)</f>
        <v>0</v>
      </c>
      <c r="AG2518">
        <f>IF((AF2518+Z2518)&gt;1,1,0)</f>
        <v>0</v>
      </c>
    </row>
    <row r="2519" spans="1:33" x14ac:dyDescent="0.25">
      <c r="A2519" t="s">
        <v>3931</v>
      </c>
      <c r="B2519" s="12">
        <v>34.08</v>
      </c>
      <c r="C2519" s="12">
        <v>38.792499999999997</v>
      </c>
      <c r="D2519" s="12">
        <v>25.1533333333333</v>
      </c>
      <c r="E2519" s="12">
        <v>55.152500000000003</v>
      </c>
      <c r="F2519" s="12">
        <v>28.545000000000002</v>
      </c>
      <c r="G2519" s="12">
        <v>51.196666666666701</v>
      </c>
      <c r="H2519" s="12">
        <v>39.206666666666699</v>
      </c>
      <c r="I2519" s="12">
        <v>15.93</v>
      </c>
      <c r="J2519" s="12">
        <f>AVERAGE(B2519:E2519)</f>
        <v>38.294583333333328</v>
      </c>
      <c r="K2519" s="12">
        <f>AVERAGE(F2519:I2519)</f>
        <v>33.719583333333354</v>
      </c>
      <c r="L2519" s="12">
        <f>MAX(J2519:K2519)</f>
        <v>38.294583333333328</v>
      </c>
      <c r="M2519" s="8">
        <f>F2519/B2519</f>
        <v>0.83758802816901423</v>
      </c>
      <c r="N2519" s="8">
        <f>G2519/C2519</f>
        <v>1.3197568258469217</v>
      </c>
      <c r="O2519" s="8">
        <f>H2519/D2519</f>
        <v>1.5587065995229294</v>
      </c>
      <c r="P2519" s="8">
        <f>I2519/E2519</f>
        <v>0.28883550156384569</v>
      </c>
      <c r="Q2519" s="8">
        <f>LOG(M2519,2)</f>
        <v>-0.25568727323065993</v>
      </c>
      <c r="R2519" s="8">
        <f>LOG(N2519,2)</f>
        <v>0.40027212771722664</v>
      </c>
      <c r="S2519" s="8">
        <f>LOG(O2519,2)</f>
        <v>0.64034939035182548</v>
      </c>
      <c r="T2519" s="8">
        <f>LOG(P2519,2)</f>
        <v>-1.7916800161584459</v>
      </c>
      <c r="U2519" s="8">
        <f>STDEV(Q2519:T2519)/SQRT(COUNT(Q2519:T2519))</f>
        <v>0.54714212945747986</v>
      </c>
      <c r="V2519" s="8">
        <f>AVERAGE(M2519:P2519)</f>
        <v>1.0012217387756777</v>
      </c>
      <c r="W2519" s="8">
        <f>LOG(V2519,2)</f>
        <v>1.7615206328780062E-3</v>
      </c>
      <c r="X2519" t="s">
        <v>3931</v>
      </c>
      <c r="Y2519">
        <f>_xlfn.T.TEST(B2519:E2519,F2519:I2519,2,1)</f>
        <v>0.736095324239187</v>
      </c>
      <c r="Z2519">
        <f>IF(ABS(W2519)&gt;0.3014,1,0)</f>
        <v>0</v>
      </c>
      <c r="AA2519">
        <f>IF(Y2519&lt;0.05,1,0)</f>
        <v>0</v>
      </c>
      <c r="AB2519">
        <f>IF((Z2519+AA2519)&gt;1,1,0)</f>
        <v>0</v>
      </c>
      <c r="AC2519">
        <f>TINV(Y2519,3)</f>
        <v>0.36979857887323897</v>
      </c>
      <c r="AD2519">
        <f>EXP((-AC2519*AC2519)/2)</f>
        <v>0.93390972979269915</v>
      </c>
      <c r="AE2519">
        <f>-LOG10(AD2519)</f>
        <v>2.9695099945003595E-2</v>
      </c>
      <c r="AF2519">
        <f>IF(AE2519&gt;2,1,0)</f>
        <v>0</v>
      </c>
      <c r="AG2519">
        <f>IF((AF2519+Z2519)&gt;1,1,0)</f>
        <v>0</v>
      </c>
    </row>
    <row r="2520" spans="1:33" x14ac:dyDescent="0.25">
      <c r="A2520" t="s">
        <v>708</v>
      </c>
      <c r="B2520" s="12">
        <v>15.3</v>
      </c>
      <c r="C2520" s="12">
        <v>21.9375</v>
      </c>
      <c r="D2520" s="12">
        <v>32.82</v>
      </c>
      <c r="E2520" s="12">
        <v>26.78</v>
      </c>
      <c r="F2520" s="12">
        <v>19.13</v>
      </c>
      <c r="G2520" s="12">
        <v>19.856666666666701</v>
      </c>
      <c r="H2520" s="12">
        <v>26.663333333333298</v>
      </c>
      <c r="I2520" s="12">
        <v>27.77</v>
      </c>
      <c r="J2520" s="12">
        <f>AVERAGE(B2520:E2520)</f>
        <v>24.209375000000001</v>
      </c>
      <c r="K2520" s="12">
        <f>AVERAGE(F2520:I2520)</f>
        <v>23.355</v>
      </c>
      <c r="L2520" s="12">
        <f>MAX(J2520:K2520)</f>
        <v>24.209375000000001</v>
      </c>
      <c r="M2520" s="8">
        <f>F2520/B2520</f>
        <v>1.2503267973856207</v>
      </c>
      <c r="N2520" s="8">
        <f>G2520/C2520</f>
        <v>0.90514719848053338</v>
      </c>
      <c r="O2520" s="8">
        <f>H2520/D2520</f>
        <v>0.8124111314239274</v>
      </c>
      <c r="P2520" s="8">
        <f>I2520/E2520</f>
        <v>1.0369678864824494</v>
      </c>
      <c r="Q2520" s="8">
        <f>LOG(M2520,2)</f>
        <v>0.32230522076609802</v>
      </c>
      <c r="R2520" s="8">
        <f>LOG(N2520,2)</f>
        <v>-0.14377566705687234</v>
      </c>
      <c r="S2520" s="8">
        <f>LOG(O2520,2)</f>
        <v>-0.29971808772488928</v>
      </c>
      <c r="T2520" s="8">
        <f>LOG(P2520,2)</f>
        <v>5.2371216494535196E-2</v>
      </c>
      <c r="U2520" s="8">
        <f>STDEV(Q2520:T2520)/SQRT(COUNT(Q2520:T2520))</f>
        <v>0.13414600826450657</v>
      </c>
      <c r="V2520" s="8">
        <f>AVERAGE(M2520:P2520)</f>
        <v>1.0012132534431326</v>
      </c>
      <c r="W2520" s="8">
        <f>LOG(V2520,2)</f>
        <v>1.7492937718506273E-3</v>
      </c>
      <c r="X2520" t="s">
        <v>708</v>
      </c>
      <c r="Y2520">
        <f>_xlfn.T.TEST(B2520:E2520,F2520:I2520,2,1)</f>
        <v>0.71645854023578892</v>
      </c>
      <c r="Z2520">
        <f>IF(ABS(W2520)&gt;0.3014,1,0)</f>
        <v>0</v>
      </c>
      <c r="AA2520">
        <f>IF(Y2520&lt;0.05,1,0)</f>
        <v>0</v>
      </c>
      <c r="AB2520">
        <f>IF((Z2520+AA2520)&gt;1,1,0)</f>
        <v>0</v>
      </c>
      <c r="AC2520">
        <f>TINV(Y2520,3)</f>
        <v>0.39921019897237836</v>
      </c>
      <c r="AD2520">
        <f>EXP((-AC2520*AC2520)/2)</f>
        <v>0.92340773574892454</v>
      </c>
      <c r="AE2520">
        <f>-LOG10(AD2520)</f>
        <v>3.4606491514356796E-2</v>
      </c>
      <c r="AF2520">
        <f>IF(AE2520&gt;2,1,0)</f>
        <v>0</v>
      </c>
      <c r="AG2520">
        <f>IF((AF2520+Z2520)&gt;1,1,0)</f>
        <v>0</v>
      </c>
    </row>
    <row r="2521" spans="1:33" x14ac:dyDescent="0.25">
      <c r="A2521" t="s">
        <v>2184</v>
      </c>
      <c r="B2521" s="12">
        <v>33.44</v>
      </c>
      <c r="C2521" s="12">
        <v>26.2425</v>
      </c>
      <c r="D2521" s="12">
        <v>30.3066666666667</v>
      </c>
      <c r="E2521" s="12">
        <v>25.997499999999999</v>
      </c>
      <c r="F2521" s="12">
        <v>30.875</v>
      </c>
      <c r="G2521" s="12">
        <v>26.34</v>
      </c>
      <c r="H2521" s="12">
        <v>30.093333333333302</v>
      </c>
      <c r="I2521" s="12">
        <v>28.203333333333301</v>
      </c>
      <c r="J2521" s="12">
        <f>AVERAGE(B2521:E2521)</f>
        <v>28.996666666666677</v>
      </c>
      <c r="K2521" s="12">
        <f>AVERAGE(F2521:I2521)</f>
        <v>28.877916666666653</v>
      </c>
      <c r="L2521" s="12">
        <f>MAX(J2521:K2521)</f>
        <v>28.996666666666677</v>
      </c>
      <c r="M2521" s="8">
        <f>F2521/B2521</f>
        <v>0.92329545454545459</v>
      </c>
      <c r="N2521" s="8">
        <f>G2521/C2521</f>
        <v>1.0037153472420692</v>
      </c>
      <c r="O2521" s="8">
        <f>H2521/D2521</f>
        <v>0.99296084469863399</v>
      </c>
      <c r="P2521" s="8">
        <f>I2521/E2521</f>
        <v>1.0848479020418618</v>
      </c>
      <c r="Q2521" s="8">
        <f>LOG(M2521,2)</f>
        <v>-0.11513571072148034</v>
      </c>
      <c r="R2521" s="8">
        <f>LOG(N2521,2)</f>
        <v>5.3501802955088322E-3</v>
      </c>
      <c r="S2521" s="8">
        <f>LOG(O2521,2)</f>
        <v>-1.0191265626014877E-2</v>
      </c>
      <c r="T2521" s="8">
        <f>LOG(P2521,2)</f>
        <v>0.11749278796785753</v>
      </c>
      <c r="U2521" s="8">
        <f>STDEV(Q2521:T2521)/SQRT(COUNT(Q2521:T2521))</f>
        <v>4.7602285360066367E-2</v>
      </c>
      <c r="V2521" s="8">
        <f>AVERAGE(M2521:P2521)</f>
        <v>1.001204887132005</v>
      </c>
      <c r="W2521" s="8">
        <f>LOG(V2521,2)</f>
        <v>1.7372383121742438E-3</v>
      </c>
      <c r="X2521" t="s">
        <v>2184</v>
      </c>
      <c r="Y2521">
        <f>_xlfn.T.TEST(B2521:E2521,F2521:I2521,2,1)</f>
        <v>0.91090148803103221</v>
      </c>
      <c r="Z2521">
        <f>IF(ABS(W2521)&gt;0.3014,1,0)</f>
        <v>0</v>
      </c>
      <c r="AA2521">
        <f>IF(Y2521&lt;0.05,1,0)</f>
        <v>0</v>
      </c>
      <c r="AB2521">
        <f>IF((Z2521+AA2521)&gt;1,1,0)</f>
        <v>0</v>
      </c>
      <c r="AC2521">
        <f>TINV(Y2521,3)</f>
        <v>0.12160294865686797</v>
      </c>
      <c r="AD2521">
        <f>EXP((-AC2521*AC2521)/2)</f>
        <v>0.99263362714558734</v>
      </c>
      <c r="AE2521">
        <f>-LOG10(AD2521)</f>
        <v>3.2110164282391478E-3</v>
      </c>
      <c r="AF2521">
        <f>IF(AE2521&gt;2,1,0)</f>
        <v>0</v>
      </c>
      <c r="AG2521">
        <f>IF((AF2521+Z2521)&gt;1,1,0)</f>
        <v>0</v>
      </c>
    </row>
    <row r="2522" spans="1:33" x14ac:dyDescent="0.25">
      <c r="A2522" t="s">
        <v>4892</v>
      </c>
      <c r="B2522" s="12">
        <v>38.840000000000003</v>
      </c>
      <c r="C2522" s="12">
        <v>41.942500000000003</v>
      </c>
      <c r="D2522" s="12">
        <v>44.94</v>
      </c>
      <c r="E2522" s="12">
        <v>36.204999999999998</v>
      </c>
      <c r="F2522" s="12">
        <v>37.130000000000003</v>
      </c>
      <c r="G2522" s="12">
        <v>40.01</v>
      </c>
      <c r="H2522" s="12">
        <v>41.923333333333296</v>
      </c>
      <c r="I2522" s="12">
        <v>42.066666666666698</v>
      </c>
      <c r="J2522" s="12">
        <f>AVERAGE(B2522:E2522)</f>
        <v>40.481875000000002</v>
      </c>
      <c r="K2522" s="12">
        <f>AVERAGE(F2522:I2522)</f>
        <v>40.282499999999999</v>
      </c>
      <c r="L2522" s="12">
        <f>MAX(J2522:K2522)</f>
        <v>40.481875000000002</v>
      </c>
      <c r="M2522" s="8">
        <f>F2522/B2522</f>
        <v>0.95597322348094749</v>
      </c>
      <c r="N2522" s="8">
        <f>G2522/C2522</f>
        <v>0.95392501639148819</v>
      </c>
      <c r="O2522" s="8">
        <f>H2522/D2522</f>
        <v>0.93287346091084333</v>
      </c>
      <c r="P2522" s="8">
        <f>I2522/E2522</f>
        <v>1.1619021313814859</v>
      </c>
      <c r="Q2522" s="8">
        <f>LOG(M2522,2)</f>
        <v>-6.495788556445195E-2</v>
      </c>
      <c r="R2522" s="8">
        <f>LOG(N2522,2)</f>
        <v>-6.8052227746449853E-2</v>
      </c>
      <c r="S2522" s="8">
        <f>LOG(O2522,2)</f>
        <v>-0.10024669408609117</v>
      </c>
      <c r="T2522" s="8">
        <f>LOG(P2522,2)</f>
        <v>0.21648855366763231</v>
      </c>
      <c r="U2522" s="8">
        <f>STDEV(Q2522:T2522)/SQRT(COUNT(Q2522:T2522))</f>
        <v>7.3991571907025169E-2</v>
      </c>
      <c r="V2522" s="8">
        <f>AVERAGE(M2522:P2522)</f>
        <v>1.0011684580411913</v>
      </c>
      <c r="W2522" s="8">
        <f>LOG(V2522,2)</f>
        <v>1.6847445364320754E-3</v>
      </c>
      <c r="X2522" t="s">
        <v>4892</v>
      </c>
      <c r="Y2522">
        <f>_xlfn.T.TEST(B2522:E2522,F2522:I2522,2,1)</f>
        <v>0.92832233673143039</v>
      </c>
      <c r="Z2522">
        <f>IF(ABS(W2522)&gt;0.3014,1,0)</f>
        <v>0</v>
      </c>
      <c r="AA2522">
        <f>IF(Y2522&lt;0.05,1,0)</f>
        <v>0</v>
      </c>
      <c r="AB2522">
        <f>IF((Z2522+AA2522)&gt;1,1,0)</f>
        <v>0</v>
      </c>
      <c r="AC2522">
        <f>TINV(Y2522,3)</f>
        <v>9.7713407170806232E-2</v>
      </c>
      <c r="AD2522">
        <f>EXP((-AC2522*AC2522)/2)</f>
        <v>0.99523742224060141</v>
      </c>
      <c r="AE2522">
        <f>-LOG10(AD2522)</f>
        <v>2.0733023005270481E-3</v>
      </c>
      <c r="AF2522">
        <f>IF(AE2522&gt;2,1,0)</f>
        <v>0</v>
      </c>
      <c r="AG2522">
        <f>IF((AF2522+Z2522)&gt;1,1,0)</f>
        <v>0</v>
      </c>
    </row>
    <row r="2523" spans="1:33" x14ac:dyDescent="0.25">
      <c r="A2523" t="s">
        <v>5137</v>
      </c>
      <c r="B2523" s="12">
        <v>184.54</v>
      </c>
      <c r="C2523" s="12">
        <v>151.41249999999999</v>
      </c>
      <c r="D2523" s="12">
        <v>174.88333333333301</v>
      </c>
      <c r="E2523" s="12">
        <v>184.13499999999999</v>
      </c>
      <c r="F2523" s="12">
        <v>156.56</v>
      </c>
      <c r="G2523" s="12">
        <v>157.273333333333</v>
      </c>
      <c r="H2523" s="12">
        <v>181.803333333333</v>
      </c>
      <c r="I2523" s="12">
        <v>198.38</v>
      </c>
      <c r="J2523" s="12">
        <f>AVERAGE(B2523:E2523)</f>
        <v>173.74270833333324</v>
      </c>
      <c r="K2523" s="12">
        <f>AVERAGE(F2523:I2523)</f>
        <v>173.50416666666649</v>
      </c>
      <c r="L2523" s="12">
        <f>MAX(J2523:K2523)</f>
        <v>173.74270833333324</v>
      </c>
      <c r="M2523" s="8">
        <f>F2523/B2523</f>
        <v>0.84837975506665231</v>
      </c>
      <c r="N2523" s="8">
        <f>G2523/C2523</f>
        <v>1.0387077244833354</v>
      </c>
      <c r="O2523" s="8">
        <f>H2523/D2523</f>
        <v>1.0395692366339464</v>
      </c>
      <c r="P2523" s="8">
        <f>I2523/E2523</f>
        <v>1.0773617183045048</v>
      </c>
      <c r="Q2523" s="8">
        <f>LOG(M2523,2)</f>
        <v>-0.23721790072024795</v>
      </c>
      <c r="R2523" s="8">
        <f>LOG(N2523,2)</f>
        <v>5.4789760346387724E-2</v>
      </c>
      <c r="S2523" s="8">
        <f>LOG(O2523,2)</f>
        <v>5.5985846721589468E-2</v>
      </c>
      <c r="T2523" s="8">
        <f>LOG(P2523,2)</f>
        <v>0.10750270818322905</v>
      </c>
      <c r="U2523" s="8">
        <f>STDEV(Q2523:T2523)/SQRT(COUNT(Q2523:T2523))</f>
        <v>7.8462209898759044E-2</v>
      </c>
      <c r="V2523" s="8">
        <f>AVERAGE(M2523:P2523)</f>
        <v>1.0010046086221096</v>
      </c>
      <c r="W2523" s="8">
        <f>LOG(V2523,2)</f>
        <v>1.4486163526849247E-3</v>
      </c>
      <c r="X2523" t="s">
        <v>5137</v>
      </c>
      <c r="Y2523">
        <f>_xlfn.T.TEST(B2523:E2523,F2523:I2523,2,1)</f>
        <v>0.98141357119158701</v>
      </c>
      <c r="Z2523">
        <f>IF(ABS(W2523)&gt;0.3014,1,0)</f>
        <v>0</v>
      </c>
      <c r="AA2523">
        <f>IF(Y2523&lt;0.05,1,0)</f>
        <v>0</v>
      </c>
      <c r="AB2523">
        <f>IF((Z2523+AA2523)&gt;1,1,0)</f>
        <v>0</v>
      </c>
      <c r="AC2523">
        <f>TINV(Y2523,3)</f>
        <v>2.5287632331024937E-2</v>
      </c>
      <c r="AD2523">
        <f>EXP((-AC2523*AC2523)/2)</f>
        <v>0.99968031893442999</v>
      </c>
      <c r="AE2523">
        <f>-LOG10(AD2523)</f>
        <v>1.3885791905251892E-4</v>
      </c>
      <c r="AF2523">
        <f>IF(AE2523&gt;2,1,0)</f>
        <v>0</v>
      </c>
      <c r="AG2523">
        <f>IF((AF2523+Z2523)&gt;1,1,0)</f>
        <v>0</v>
      </c>
    </row>
    <row r="2524" spans="1:33" x14ac:dyDescent="0.25">
      <c r="A2524" t="s">
        <v>4459</v>
      </c>
      <c r="B2524" s="12">
        <v>72.37</v>
      </c>
      <c r="C2524" s="12">
        <v>54.097499999999997</v>
      </c>
      <c r="D2524" s="12">
        <v>54.66</v>
      </c>
      <c r="E2524" s="12">
        <v>61.685000000000002</v>
      </c>
      <c r="F2524" s="12">
        <v>57.424999999999997</v>
      </c>
      <c r="G2524" s="12">
        <v>66.55</v>
      </c>
      <c r="H2524" s="12">
        <v>55.143333333333302</v>
      </c>
      <c r="I2524" s="12">
        <v>59.923333333333296</v>
      </c>
      <c r="J2524" s="12">
        <f>AVERAGE(B2524:E2524)</f>
        <v>60.703125</v>
      </c>
      <c r="K2524" s="12">
        <f>AVERAGE(F2524:I2524)</f>
        <v>59.760416666666643</v>
      </c>
      <c r="L2524" s="12">
        <f>MAX(J2524:K2524)</f>
        <v>60.703125</v>
      </c>
      <c r="M2524" s="8">
        <f>F2524/B2524</f>
        <v>0.79349177836119933</v>
      </c>
      <c r="N2524" s="8">
        <f>G2524/C2524</f>
        <v>1.2301862378113591</v>
      </c>
      <c r="O2524" s="8">
        <f>H2524/D2524</f>
        <v>1.0088425417733864</v>
      </c>
      <c r="P2524" s="8">
        <f>I2524/E2524</f>
        <v>0.97144092296884643</v>
      </c>
      <c r="Q2524" s="8">
        <f>LOG(M2524,2)</f>
        <v>-0.33371282000456748</v>
      </c>
      <c r="R2524" s="8">
        <f>LOG(N2524,2)</f>
        <v>0.29887674160337152</v>
      </c>
      <c r="S2524" s="8">
        <f>LOG(O2524,2)</f>
        <v>1.2701018914598334E-2</v>
      </c>
      <c r="T2524" s="8">
        <f>LOG(P2524,2)</f>
        <v>-4.1801832202227052E-2</v>
      </c>
      <c r="U2524" s="8">
        <f>STDEV(Q2524:T2524)/SQRT(COUNT(Q2524:T2524))</f>
        <v>0.12960783169304571</v>
      </c>
      <c r="V2524" s="8">
        <f>AVERAGE(M2524:P2524)</f>
        <v>1.0009903702286977</v>
      </c>
      <c r="W2524" s="8">
        <f>LOG(V2524,2)</f>
        <v>1.4280951627889823E-3</v>
      </c>
      <c r="X2524" t="s">
        <v>4459</v>
      </c>
      <c r="Y2524">
        <f>_xlfn.T.TEST(B2524:E2524,F2524:I2524,2,1)</f>
        <v>0.87732679909203215</v>
      </c>
      <c r="Z2524">
        <f>IF(ABS(W2524)&gt;0.3014,1,0)</f>
        <v>0</v>
      </c>
      <c r="AA2524">
        <f>IF(Y2524&lt;0.05,1,0)</f>
        <v>0</v>
      </c>
      <c r="AB2524">
        <f>IF((Z2524+AA2524)&gt;1,1,0)</f>
        <v>0</v>
      </c>
      <c r="AC2524">
        <f>TINV(Y2524,3)</f>
        <v>0.16792183411629816</v>
      </c>
      <c r="AD2524">
        <f>EXP((-AC2524*AC2524)/2)</f>
        <v>0.98600005244831013</v>
      </c>
      <c r="AE2524">
        <f>-LOG10(AD2524)</f>
        <v>6.1230619573576861E-3</v>
      </c>
      <c r="AF2524">
        <f>IF(AE2524&gt;2,1,0)</f>
        <v>0</v>
      </c>
      <c r="AG2524">
        <f>IF((AF2524+Z2524)&gt;1,1,0)</f>
        <v>0</v>
      </c>
    </row>
    <row r="2525" spans="1:33" x14ac:dyDescent="0.25">
      <c r="A2525" t="s">
        <v>1332</v>
      </c>
      <c r="B2525" s="12">
        <v>58.24</v>
      </c>
      <c r="C2525" s="12">
        <v>23.63</v>
      </c>
      <c r="D2525" s="12">
        <v>28.4933333333333</v>
      </c>
      <c r="E2525" s="12">
        <v>34.1175</v>
      </c>
      <c r="F2525" s="12">
        <v>34.674999999999997</v>
      </c>
      <c r="G2525" s="12">
        <v>26.776666666666699</v>
      </c>
      <c r="H2525" s="12">
        <v>31.503333333333298</v>
      </c>
      <c r="I2525" s="12">
        <v>39.9033333333333</v>
      </c>
      <c r="J2525" s="12">
        <f>AVERAGE(B2525:E2525)</f>
        <v>36.120208333333323</v>
      </c>
      <c r="K2525" s="12">
        <f>AVERAGE(F2525:I2525)</f>
        <v>33.214583333333323</v>
      </c>
      <c r="L2525" s="12">
        <f>MAX(J2525:K2525)</f>
        <v>36.120208333333323</v>
      </c>
      <c r="M2525" s="8">
        <f>F2525/B2525</f>
        <v>0.59538118131868123</v>
      </c>
      <c r="N2525" s="8">
        <f>G2525/C2525</f>
        <v>1.1331640569897037</v>
      </c>
      <c r="O2525" s="8">
        <f>H2525/D2525</f>
        <v>1.1056387459054751</v>
      </c>
      <c r="P2525" s="8">
        <f>I2525/E2525</f>
        <v>1.1695855010869289</v>
      </c>
      <c r="Q2525" s="8">
        <f>LOG(M2525,2)</f>
        <v>-0.74811447298773137</v>
      </c>
      <c r="R2525" s="8">
        <f>LOG(N2525,2)</f>
        <v>0.18035674648175914</v>
      </c>
      <c r="S2525" s="8">
        <f>LOG(O2525,2)</f>
        <v>0.14488007940087563</v>
      </c>
      <c r="T2525" s="8">
        <f>LOG(P2525,2)</f>
        <v>0.22599733196417246</v>
      </c>
      <c r="U2525" s="8">
        <f>STDEV(Q2525:T2525)/SQRT(COUNT(Q2525:T2525))</f>
        <v>0.23355555861772084</v>
      </c>
      <c r="V2525" s="8">
        <f>AVERAGE(M2525:P2525)</f>
        <v>1.0009423713251973</v>
      </c>
      <c r="W2525" s="8">
        <f>LOG(V2525,2)</f>
        <v>1.3589142371523051E-3</v>
      </c>
      <c r="X2525" t="s">
        <v>1332</v>
      </c>
      <c r="Y2525">
        <f>_xlfn.T.TEST(B2525:E2525,F2525:I2525,2,1)</f>
        <v>0.70266705460500201</v>
      </c>
      <c r="Z2525">
        <f>IF(ABS(W2525)&gt;0.3014,1,0)</f>
        <v>0</v>
      </c>
      <c r="AA2525">
        <f>IF(Y2525&lt;0.05,1,0)</f>
        <v>0</v>
      </c>
      <c r="AB2525">
        <f>IF((Z2525+AA2525)&gt;1,1,0)</f>
        <v>0</v>
      </c>
      <c r="AC2525">
        <f>TINV(Y2525,3)</f>
        <v>0.42012960984554371</v>
      </c>
      <c r="AD2525">
        <f>EXP((-AC2525*AC2525)/2)</f>
        <v>0.91552789601493967</v>
      </c>
      <c r="AE2525">
        <f>-LOG10(AD2525)</f>
        <v>3.8328418264763173E-2</v>
      </c>
      <c r="AF2525">
        <f>IF(AE2525&gt;2,1,0)</f>
        <v>0</v>
      </c>
      <c r="AG2525">
        <f>IF((AF2525+Z2525)&gt;1,1,0)</f>
        <v>0</v>
      </c>
    </row>
    <row r="2526" spans="1:33" x14ac:dyDescent="0.25">
      <c r="A2526" t="s">
        <v>4235</v>
      </c>
      <c r="B2526" s="12">
        <v>72.92</v>
      </c>
      <c r="C2526" s="12">
        <v>77.572500000000005</v>
      </c>
      <c r="D2526" s="12">
        <v>67.510000000000005</v>
      </c>
      <c r="E2526" s="12">
        <v>78.39</v>
      </c>
      <c r="F2526" s="12">
        <v>71.03</v>
      </c>
      <c r="G2526" s="12">
        <v>84.676666666666705</v>
      </c>
      <c r="H2526" s="12">
        <v>66.243333333333297</v>
      </c>
      <c r="I2526" s="12">
        <v>74.996666666666698</v>
      </c>
      <c r="J2526" s="12">
        <f>AVERAGE(B2526:E2526)</f>
        <v>74.098124999999996</v>
      </c>
      <c r="K2526" s="12">
        <f>AVERAGE(F2526:I2526)</f>
        <v>74.236666666666679</v>
      </c>
      <c r="L2526" s="12">
        <f>MAX(J2526:K2526)</f>
        <v>74.236666666666679</v>
      </c>
      <c r="M2526" s="8">
        <f>F2526/B2526</f>
        <v>0.97408118486012063</v>
      </c>
      <c r="N2526" s="8">
        <f>G2526/C2526</f>
        <v>1.0915809941237771</v>
      </c>
      <c r="O2526" s="8">
        <f>H2526/D2526</f>
        <v>0.98123734755344827</v>
      </c>
      <c r="P2526" s="8">
        <f>I2526/E2526</f>
        <v>0.95671216566738992</v>
      </c>
      <c r="Q2526" s="8">
        <f>LOG(M2526,2)</f>
        <v>-3.7886076056068807E-2</v>
      </c>
      <c r="R2526" s="8">
        <f>LOG(N2526,2)</f>
        <v>0.12641918070483066</v>
      </c>
      <c r="S2526" s="8">
        <f>LOG(O2526,2)</f>
        <v>-2.7325948532886276E-2</v>
      </c>
      <c r="T2526" s="8">
        <f>LOG(P2526,2)</f>
        <v>-6.3843150975092092E-2</v>
      </c>
      <c r="U2526" s="8">
        <f>STDEV(Q2526:T2526)/SQRT(COUNT(Q2526:T2526))</f>
        <v>4.3048501988486546E-2</v>
      </c>
      <c r="V2526" s="8">
        <f>AVERAGE(M2526:P2526)</f>
        <v>1.0009029230511839</v>
      </c>
      <c r="W2526" s="8">
        <f>LOG(V2526,2)</f>
        <v>1.3020548689903844E-3</v>
      </c>
      <c r="X2526" t="s">
        <v>4235</v>
      </c>
      <c r="Y2526">
        <f>_xlfn.T.TEST(B2526:E2526,F2526:I2526,2,1)</f>
        <v>0.95695913504459285</v>
      </c>
      <c r="Z2526">
        <f>IF(ABS(W2526)&gt;0.3014,1,0)</f>
        <v>0</v>
      </c>
      <c r="AA2526">
        <f>IF(Y2526&lt;0.05,1,0)</f>
        <v>0</v>
      </c>
      <c r="AB2526">
        <f>IF((Z2526+AA2526)&gt;1,1,0)</f>
        <v>0</v>
      </c>
      <c r="AC2526">
        <f>TINV(Y2526,3)</f>
        <v>5.8595281108209087E-2</v>
      </c>
      <c r="AD2526">
        <f>EXP((-AC2526*AC2526)/2)</f>
        <v>0.99828476920850506</v>
      </c>
      <c r="AE2526">
        <f>-LOG10(AD2526)</f>
        <v>7.4555485019786605E-4</v>
      </c>
      <c r="AF2526">
        <f>IF(AE2526&gt;2,1,0)</f>
        <v>0</v>
      </c>
      <c r="AG2526">
        <f>IF((AF2526+Z2526)&gt;1,1,0)</f>
        <v>0</v>
      </c>
    </row>
    <row r="2527" spans="1:33" x14ac:dyDescent="0.25">
      <c r="A2527" t="s">
        <v>2166</v>
      </c>
      <c r="B2527" s="12">
        <v>46.96</v>
      </c>
      <c r="C2527" s="12">
        <v>37.227499999999999</v>
      </c>
      <c r="D2527" s="12">
        <v>37.996666666666698</v>
      </c>
      <c r="E2527" s="12">
        <v>38.977499999999999</v>
      </c>
      <c r="F2527" s="12">
        <v>35.445</v>
      </c>
      <c r="G2527" s="12">
        <v>35.49</v>
      </c>
      <c r="H2527" s="12">
        <v>43.093333333333298</v>
      </c>
      <c r="I2527" s="12">
        <v>45.24</v>
      </c>
      <c r="J2527" s="12">
        <f>AVERAGE(B2527:E2527)</f>
        <v>40.290416666666673</v>
      </c>
      <c r="K2527" s="12">
        <f>AVERAGE(F2527:I2527)</f>
        <v>39.817083333333329</v>
      </c>
      <c r="L2527" s="12">
        <f>MAX(J2527:K2527)</f>
        <v>40.290416666666673</v>
      </c>
      <c r="M2527" s="8">
        <f>F2527/B2527</f>
        <v>0.75479131175468483</v>
      </c>
      <c r="N2527" s="8">
        <f>G2527/C2527</f>
        <v>0.95332751326304488</v>
      </c>
      <c r="O2527" s="8">
        <f>H2527/D2527</f>
        <v>1.1341345732081742</v>
      </c>
      <c r="P2527" s="8">
        <f>I2527/E2527</f>
        <v>1.160669617086781</v>
      </c>
      <c r="Q2527" s="8">
        <f>LOG(M2527,2)</f>
        <v>-0.40585027841504917</v>
      </c>
      <c r="R2527" s="8">
        <f>LOG(N2527,2)</f>
        <v>-6.8956161352638323E-2</v>
      </c>
      <c r="S2527" s="8">
        <f>LOG(O2527,2)</f>
        <v>0.18159183655975467</v>
      </c>
      <c r="T2527" s="8">
        <f>LOG(P2527,2)</f>
        <v>0.21495736960076195</v>
      </c>
      <c r="U2527" s="8">
        <f>STDEV(Q2527:T2527)/SQRT(COUNT(Q2527:T2527))</f>
        <v>0.14350395403261121</v>
      </c>
      <c r="V2527" s="8">
        <f>AVERAGE(M2527:P2527)</f>
        <v>1.0007307538281713</v>
      </c>
      <c r="W2527" s="8">
        <f>LOG(V2527,2)</f>
        <v>1.0538699111576136E-3</v>
      </c>
      <c r="X2527" t="s">
        <v>2166</v>
      </c>
      <c r="Y2527">
        <f>_xlfn.T.TEST(B2527:E2527,F2527:I2527,2,1)</f>
        <v>0.91500523119165511</v>
      </c>
      <c r="Z2527">
        <f>IF(ABS(W2527)&gt;0.3014,1,0)</f>
        <v>0</v>
      </c>
      <c r="AA2527">
        <f>IF(Y2527&lt;0.05,1,0)</f>
        <v>0</v>
      </c>
      <c r="AB2527">
        <f>IF((Z2527+AA2527)&gt;1,1,0)</f>
        <v>0</v>
      </c>
      <c r="AC2527">
        <f>TINV(Y2527,3)</f>
        <v>0.11596777768306404</v>
      </c>
      <c r="AD2527">
        <f>EXP((-AC2527*AC2527)/2)</f>
        <v>0.99329829453561258</v>
      </c>
      <c r="AE2527">
        <f>-LOG10(AD2527)</f>
        <v>2.9203101986692414E-3</v>
      </c>
      <c r="AF2527">
        <f>IF(AE2527&gt;2,1,0)</f>
        <v>0</v>
      </c>
      <c r="AG2527">
        <f>IF((AF2527+Z2527)&gt;1,1,0)</f>
        <v>0</v>
      </c>
    </row>
    <row r="2528" spans="1:33" x14ac:dyDescent="0.25">
      <c r="A2528" t="s">
        <v>3482</v>
      </c>
      <c r="B2528" s="12">
        <v>89.83</v>
      </c>
      <c r="C2528" s="12">
        <v>108.39749999999999</v>
      </c>
      <c r="D2528" s="12">
        <v>104.916666666667</v>
      </c>
      <c r="E2528" s="12">
        <v>115.345</v>
      </c>
      <c r="F2528" s="12">
        <v>101.78</v>
      </c>
      <c r="G2528" s="12">
        <v>110.443333333333</v>
      </c>
      <c r="H2528" s="12">
        <v>115.433333333333</v>
      </c>
      <c r="I2528" s="12">
        <v>86.586666666666702</v>
      </c>
      <c r="J2528" s="12">
        <f>AVERAGE(B2528:E2528)</f>
        <v>104.62229166666674</v>
      </c>
      <c r="K2528" s="12">
        <f>AVERAGE(F2528:I2528)</f>
        <v>103.56083333333318</v>
      </c>
      <c r="L2528" s="12">
        <f>MAX(J2528:K2528)</f>
        <v>104.62229166666674</v>
      </c>
      <c r="M2528" s="8">
        <f>F2528/B2528</f>
        <v>1.1330290548814428</v>
      </c>
      <c r="N2528" s="8">
        <f>G2528/C2528</f>
        <v>1.0188734365029914</v>
      </c>
      <c r="O2528" s="8">
        <f>H2528/D2528</f>
        <v>1.1002382843526541</v>
      </c>
      <c r="P2528" s="8">
        <f>I2528/E2528</f>
        <v>0.75067550970277608</v>
      </c>
      <c r="Q2528" s="8">
        <f>LOG(M2528,2)</f>
        <v>0.18018485744784785</v>
      </c>
      <c r="R2528" s="8">
        <f>LOG(N2528,2)</f>
        <v>2.6974852416623618E-2</v>
      </c>
      <c r="S2528" s="8">
        <f>LOG(O2528,2)</f>
        <v>0.13781600959084073</v>
      </c>
      <c r="T2528" s="8">
        <f>LOG(P2528,2)</f>
        <v>-0.41373867810426096</v>
      </c>
      <c r="U2528" s="8">
        <f>STDEV(Q2528:T2528)/SQRT(COUNT(Q2528:T2528))</f>
        <v>0.13607139230775897</v>
      </c>
      <c r="V2528" s="8">
        <f>AVERAGE(M2528:P2528)</f>
        <v>1.0007040713599662</v>
      </c>
      <c r="W2528" s="8">
        <f>LOG(V2528,2)</f>
        <v>1.0154028433559958E-3</v>
      </c>
      <c r="X2528" t="s">
        <v>3482</v>
      </c>
      <c r="Y2528">
        <f>_xlfn.T.TEST(B2528:E2528,F2528:I2528,2,1)</f>
        <v>0.91798350242639604</v>
      </c>
      <c r="Z2528">
        <f>IF(ABS(W2528)&gt;0.3014,1,0)</f>
        <v>0</v>
      </c>
      <c r="AA2528">
        <f>IF(Y2528&lt;0.05,1,0)</f>
        <v>0</v>
      </c>
      <c r="AB2528">
        <f>IF((Z2528+AA2528)&gt;1,1,0)</f>
        <v>0</v>
      </c>
      <c r="AC2528">
        <f>TINV(Y2528,3)</f>
        <v>0.11188115271427923</v>
      </c>
      <c r="AD2528">
        <f>EXP((-AC2528*AC2528)/2)</f>
        <v>0.99376084867617864</v>
      </c>
      <c r="AE2528">
        <f>-LOG10(AD2528)</f>
        <v>2.7181172089496114E-3</v>
      </c>
      <c r="AF2528">
        <f>IF(AE2528&gt;2,1,0)</f>
        <v>0</v>
      </c>
      <c r="AG2528">
        <f>IF((AF2528+Z2528)&gt;1,1,0)</f>
        <v>0</v>
      </c>
    </row>
    <row r="2529" spans="1:33" x14ac:dyDescent="0.25">
      <c r="A2529" t="s">
        <v>233</v>
      </c>
      <c r="B2529" s="12">
        <v>28.84</v>
      </c>
      <c r="C2529" s="12">
        <v>21.765000000000001</v>
      </c>
      <c r="D2529" s="12">
        <v>21.516666666666701</v>
      </c>
      <c r="E2529" s="12">
        <v>30.647500000000001</v>
      </c>
      <c r="F2529" s="12">
        <v>18.385000000000002</v>
      </c>
      <c r="G2529" s="12">
        <v>21.53</v>
      </c>
      <c r="H2529" s="12">
        <v>34.016666666666701</v>
      </c>
      <c r="I2529" s="12">
        <v>24.37</v>
      </c>
      <c r="J2529" s="12">
        <f>AVERAGE(B2529:E2529)</f>
        <v>25.692291666666677</v>
      </c>
      <c r="K2529" s="12">
        <f>AVERAGE(F2529:I2529)</f>
        <v>24.575416666666676</v>
      </c>
      <c r="L2529" s="12">
        <f>MAX(J2529:K2529)</f>
        <v>25.692291666666677</v>
      </c>
      <c r="M2529" s="8">
        <f>F2529/B2529</f>
        <v>0.63748266296809997</v>
      </c>
      <c r="N2529" s="8">
        <f>G2529/C2529</f>
        <v>0.98920284861015395</v>
      </c>
      <c r="O2529" s="8">
        <f>H2529/D2529</f>
        <v>1.5809450038729658</v>
      </c>
      <c r="P2529" s="8">
        <f>I2529/E2529</f>
        <v>0.79517089485276127</v>
      </c>
      <c r="Q2529" s="8">
        <f>LOG(M2529,2)</f>
        <v>-0.64954198803752594</v>
      </c>
      <c r="R2529" s="8">
        <f>LOG(N2529,2)</f>
        <v>-1.5661700620666838E-2</v>
      </c>
      <c r="S2529" s="8">
        <f>LOG(O2529,2)</f>
        <v>0.66078718172552775</v>
      </c>
      <c r="T2529" s="8">
        <f>LOG(P2529,2)</f>
        <v>-0.330663143092848</v>
      </c>
      <c r="U2529" s="8">
        <f>STDEV(Q2529:T2529)/SQRT(COUNT(Q2529:T2529))</f>
        <v>0.27988960678833935</v>
      </c>
      <c r="V2529" s="8">
        <f>AVERAGE(M2529:P2529)</f>
        <v>1.0007003525759952</v>
      </c>
      <c r="W2529" s="8">
        <f>LOG(V2529,2)</f>
        <v>1.0100415369364438E-3</v>
      </c>
      <c r="X2529" t="s">
        <v>233</v>
      </c>
      <c r="Y2529">
        <f>_xlfn.T.TEST(B2529:E2529,F2529:I2529,2,1)</f>
        <v>0.83759759949940982</v>
      </c>
      <c r="Z2529">
        <f>IF(ABS(W2529)&gt;0.3014,1,0)</f>
        <v>0</v>
      </c>
      <c r="AA2529">
        <f>IF(Y2529&lt;0.05,1,0)</f>
        <v>0</v>
      </c>
      <c r="AB2529">
        <f>IF((Z2529+AA2529)&gt;1,1,0)</f>
        <v>0</v>
      </c>
      <c r="AC2529">
        <f>TINV(Y2529,3)</f>
        <v>0.22336397458425139</v>
      </c>
      <c r="AD2529">
        <f>EXP((-AC2529*AC2529)/2)</f>
        <v>0.9753628410258478</v>
      </c>
      <c r="AE2529">
        <f>-LOG10(AD2529)</f>
        <v>1.0833794002635627E-2</v>
      </c>
      <c r="AF2529">
        <f>IF(AE2529&gt;2,1,0)</f>
        <v>0</v>
      </c>
      <c r="AG2529">
        <f>IF((AF2529+Z2529)&gt;1,1,0)</f>
        <v>0</v>
      </c>
    </row>
    <row r="2530" spans="1:33" x14ac:dyDescent="0.25">
      <c r="A2530" t="s">
        <v>845</v>
      </c>
      <c r="B2530" s="12">
        <v>39.17</v>
      </c>
      <c r="C2530" s="12">
        <v>39.564999999999998</v>
      </c>
      <c r="D2530" s="12">
        <v>30.706666666666699</v>
      </c>
      <c r="E2530" s="12">
        <v>27.5</v>
      </c>
      <c r="F2530" s="12">
        <v>36.18</v>
      </c>
      <c r="G2530" s="12">
        <v>38.363333333333301</v>
      </c>
      <c r="H2530" s="12">
        <v>31.456666666666699</v>
      </c>
      <c r="I2530" s="12">
        <v>29.836666666666702</v>
      </c>
      <c r="J2530" s="12">
        <f>AVERAGE(B2530:E2530)</f>
        <v>34.235416666666673</v>
      </c>
      <c r="K2530" s="12">
        <f>AVERAGE(F2530:I2530)</f>
        <v>33.959166666666675</v>
      </c>
      <c r="L2530" s="12">
        <f>MAX(J2530:K2530)</f>
        <v>34.235416666666673</v>
      </c>
      <c r="M2530" s="8">
        <f>F2530/B2530</f>
        <v>0.92366607097268316</v>
      </c>
      <c r="N2530" s="8">
        <f>G2530/C2530</f>
        <v>0.96962803824929367</v>
      </c>
      <c r="O2530" s="8">
        <f>H2530/D2530</f>
        <v>1.0244246634824141</v>
      </c>
      <c r="P2530" s="8">
        <f>I2530/E2530</f>
        <v>1.0849696969696982</v>
      </c>
      <c r="Q2530" s="8">
        <f>LOG(M2530,2)</f>
        <v>-0.11455672032950547</v>
      </c>
      <c r="R2530" s="8">
        <f>LOG(N2530,2)</f>
        <v>-4.4496677781985246E-2</v>
      </c>
      <c r="S2530" s="8">
        <f>LOG(O2530,2)</f>
        <v>3.48138919951506E-2</v>
      </c>
      <c r="T2530" s="8">
        <f>LOG(P2530,2)</f>
        <v>0.11765474899044276</v>
      </c>
      <c r="U2530" s="8">
        <f>STDEV(Q2530:T2530)/SQRT(COUNT(Q2530:T2530))</f>
        <v>5.012235345094599E-2</v>
      </c>
      <c r="V2530" s="8">
        <f>AVERAGE(M2530:P2530)</f>
        <v>1.0006721174185222</v>
      </c>
      <c r="W2530" s="8">
        <f>LOG(V2530,2)</f>
        <v>9.6933474969080724E-4</v>
      </c>
      <c r="X2530" t="s">
        <v>845</v>
      </c>
      <c r="Y2530">
        <f>_xlfn.T.TEST(B2530:E2530,F2530:I2530,2,1)</f>
        <v>0.82686681834323017</v>
      </c>
      <c r="Z2530">
        <f>IF(ABS(W2530)&gt;0.3014,1,0)</f>
        <v>0</v>
      </c>
      <c r="AA2530">
        <f>IF(Y2530&lt;0.05,1,0)</f>
        <v>0</v>
      </c>
      <c r="AB2530">
        <f>IF((Z2530+AA2530)&gt;1,1,0)</f>
        <v>0</v>
      </c>
      <c r="AC2530">
        <f>TINV(Y2530,3)</f>
        <v>0.2384853256613001</v>
      </c>
      <c r="AD2530">
        <f>EXP((-AC2530*AC2530)/2)</f>
        <v>0.97196291817233749</v>
      </c>
      <c r="AE2530">
        <f>-LOG10(AD2530)</f>
        <v>1.2350303736619272E-2</v>
      </c>
      <c r="AF2530">
        <f>IF(AE2530&gt;2,1,0)</f>
        <v>0</v>
      </c>
      <c r="AG2530">
        <f>IF((AF2530+Z2530)&gt;1,1,0)</f>
        <v>0</v>
      </c>
    </row>
    <row r="2531" spans="1:33" x14ac:dyDescent="0.25">
      <c r="A2531" t="s">
        <v>3131</v>
      </c>
      <c r="B2531" s="12">
        <v>16.27</v>
      </c>
      <c r="C2531" s="12">
        <v>23.454999999999998</v>
      </c>
      <c r="D2531" s="12">
        <v>30.0566666666667</v>
      </c>
      <c r="E2531" s="12">
        <v>27.734999999999999</v>
      </c>
      <c r="F2531" s="12">
        <v>17.504999999999999</v>
      </c>
      <c r="G2531" s="12">
        <v>20.793333333333301</v>
      </c>
      <c r="H2531" s="12">
        <v>29.63</v>
      </c>
      <c r="I2531" s="12">
        <v>29.2433333333333</v>
      </c>
      <c r="J2531" s="12">
        <f>AVERAGE(B2531:E2531)</f>
        <v>24.379166666666674</v>
      </c>
      <c r="K2531" s="12">
        <f>AVERAGE(F2531:I2531)</f>
        <v>24.292916666666649</v>
      </c>
      <c r="L2531" s="12">
        <f>MAX(J2531:K2531)</f>
        <v>24.379166666666674</v>
      </c>
      <c r="M2531" s="8">
        <f>F2531/B2531</f>
        <v>1.0759065765212046</v>
      </c>
      <c r="N2531" s="8">
        <f>G2531/C2531</f>
        <v>0.88652028707453856</v>
      </c>
      <c r="O2531" s="8">
        <f>H2531/D2531</f>
        <v>0.98580459132749132</v>
      </c>
      <c r="P2531" s="8">
        <f>I2531/E2531</f>
        <v>1.0543837509765026</v>
      </c>
      <c r="Q2531" s="8">
        <f>LOG(M2531,2)</f>
        <v>0.10555281075597638</v>
      </c>
      <c r="R2531" s="8">
        <f>LOG(N2531,2)</f>
        <v>-0.17377444884298768</v>
      </c>
      <c r="S2531" s="8">
        <f>LOG(O2531,2)</f>
        <v>-2.0626394594411134E-2</v>
      </c>
      <c r="T2531" s="8">
        <f>LOG(P2531,2)</f>
        <v>7.6400042372247637E-2</v>
      </c>
      <c r="U2531" s="8">
        <f>STDEV(Q2531:T2531)/SQRT(COUNT(Q2531:T2531))</f>
        <v>6.2956751982301551E-2</v>
      </c>
      <c r="V2531" s="8">
        <f>AVERAGE(M2531:P2531)</f>
        <v>1.0006538014749342</v>
      </c>
      <c r="W2531" s="8">
        <f>LOG(V2531,2)</f>
        <v>9.4292793535343672E-4</v>
      </c>
      <c r="X2531" t="s">
        <v>3131</v>
      </c>
      <c r="Y2531">
        <f>_xlfn.T.TEST(B2531:E2531,F2531:I2531,2,1)</f>
        <v>0.9340076975578222</v>
      </c>
      <c r="Z2531">
        <f>IF(ABS(W2531)&gt;0.3014,1,0)</f>
        <v>0</v>
      </c>
      <c r="AA2531">
        <f>IF(Y2531&lt;0.05,1,0)</f>
        <v>0</v>
      </c>
      <c r="AB2531">
        <f>IF((Z2531+AA2531)&gt;1,1,0)</f>
        <v>0</v>
      </c>
      <c r="AC2531">
        <f>TINV(Y2531,3)</f>
        <v>8.993384899659175E-2</v>
      </c>
      <c r="AD2531">
        <f>EXP((-AC2531*AC2531)/2)</f>
        <v>0.99596411755504433</v>
      </c>
      <c r="AE2531">
        <f>-LOG10(AD2531)</f>
        <v>1.756307990517062E-3</v>
      </c>
      <c r="AF2531">
        <f>IF(AE2531&gt;2,1,0)</f>
        <v>0</v>
      </c>
      <c r="AG2531">
        <f>IF((AF2531+Z2531)&gt;1,1,0)</f>
        <v>0</v>
      </c>
    </row>
    <row r="2532" spans="1:33" x14ac:dyDescent="0.25">
      <c r="A2532" t="s">
        <v>1778</v>
      </c>
      <c r="B2532" s="12">
        <v>29.38</v>
      </c>
      <c r="C2532" s="12">
        <v>33.972499999999997</v>
      </c>
      <c r="D2532" s="12">
        <v>40.04</v>
      </c>
      <c r="E2532" s="12">
        <v>47.577500000000001</v>
      </c>
      <c r="F2532" s="12">
        <v>32.884999999999998</v>
      </c>
      <c r="G2532" s="12">
        <v>34.520000000000003</v>
      </c>
      <c r="H2532" s="12">
        <v>39.566666666666698</v>
      </c>
      <c r="I2532" s="12">
        <v>41.816666666666698</v>
      </c>
      <c r="J2532" s="12">
        <f>AVERAGE(B2532:E2532)</f>
        <v>37.742499999999993</v>
      </c>
      <c r="K2532" s="12">
        <f>AVERAGE(F2532:I2532)</f>
        <v>37.197083333333346</v>
      </c>
      <c r="L2532" s="12">
        <f>MAX(J2532:K2532)</f>
        <v>37.742499999999993</v>
      </c>
      <c r="M2532" s="8">
        <f>F2532/B2532</f>
        <v>1.1192988427501702</v>
      </c>
      <c r="N2532" s="8">
        <f>G2532/C2532</f>
        <v>1.0161159761571861</v>
      </c>
      <c r="O2532" s="8">
        <f>H2532/D2532</f>
        <v>0.98817848817848897</v>
      </c>
      <c r="P2532" s="8">
        <f>I2532/E2532</f>
        <v>0.87891685495594973</v>
      </c>
      <c r="Q2532" s="8">
        <f>LOG(M2532,2)</f>
        <v>0.16259527437814675</v>
      </c>
      <c r="R2532" s="8">
        <f>LOG(N2532,2)</f>
        <v>2.3065076005642362E-2</v>
      </c>
      <c r="S2532" s="8">
        <f>LOG(O2532,2)</f>
        <v>-1.7156445027879514E-2</v>
      </c>
      <c r="T2532" s="8">
        <f>LOG(P2532,2)</f>
        <v>-0.18620140120956769</v>
      </c>
      <c r="U2532" s="8">
        <f>STDEV(Q2532:T2532)/SQRT(COUNT(Q2532:T2532))</f>
        <v>7.1796138510240332E-2</v>
      </c>
      <c r="V2532" s="8">
        <f>AVERAGE(M2532:P2532)</f>
        <v>1.0006275405104488</v>
      </c>
      <c r="W2532" s="8">
        <f>LOG(V2532,2)</f>
        <v>9.0506562940030275E-4</v>
      </c>
      <c r="X2532" t="s">
        <v>1778</v>
      </c>
      <c r="Y2532">
        <f>_xlfn.T.TEST(B2532:E2532,F2532:I2532,2,1)</f>
        <v>0.79609662516044566</v>
      </c>
      <c r="Z2532">
        <f>IF(ABS(W2532)&gt;0.3014,1,0)</f>
        <v>0</v>
      </c>
      <c r="AA2532">
        <f>IF(Y2532&lt;0.05,1,0)</f>
        <v>0</v>
      </c>
      <c r="AB2532">
        <f>IF((Z2532+AA2532)&gt;1,1,0)</f>
        <v>0</v>
      </c>
      <c r="AC2532">
        <f>TINV(Y2532,3)</f>
        <v>0.28226069867573739</v>
      </c>
      <c r="AD2532">
        <f>EXP((-AC2532*AC2532)/2)</f>
        <v>0.96094745299892903</v>
      </c>
      <c r="AE2532">
        <f>-LOG10(AD2532)</f>
        <v>1.7300359986548712E-2</v>
      </c>
      <c r="AF2532">
        <f>IF(AE2532&gt;2,1,0)</f>
        <v>0</v>
      </c>
      <c r="AG2532">
        <f>IF((AF2532+Z2532)&gt;1,1,0)</f>
        <v>0</v>
      </c>
    </row>
    <row r="2533" spans="1:33" x14ac:dyDescent="0.25">
      <c r="A2533" t="s">
        <v>2900</v>
      </c>
      <c r="B2533" s="12">
        <v>15.43</v>
      </c>
      <c r="C2533" s="12">
        <v>20.897500000000001</v>
      </c>
      <c r="D2533" s="12">
        <v>13.5566666666667</v>
      </c>
      <c r="E2533" s="12">
        <v>15.202500000000001</v>
      </c>
      <c r="F2533" s="12">
        <v>17.425000000000001</v>
      </c>
      <c r="G2533" s="12">
        <v>18.5</v>
      </c>
      <c r="H2533" s="12">
        <v>14.62</v>
      </c>
      <c r="I2533" s="12">
        <v>13.8266666666667</v>
      </c>
      <c r="J2533" s="12">
        <f>AVERAGE(B2533:E2533)</f>
        <v>16.271666666666675</v>
      </c>
      <c r="K2533" s="12">
        <f>AVERAGE(F2533:I2533)</f>
        <v>16.092916666666675</v>
      </c>
      <c r="L2533" s="12">
        <f>MAX(J2533:K2533)</f>
        <v>16.271666666666675</v>
      </c>
      <c r="M2533" s="8">
        <f>F2533/B2533</f>
        <v>1.1292935839274143</v>
      </c>
      <c r="N2533" s="8">
        <f>G2533/C2533</f>
        <v>0.88527335805718388</v>
      </c>
      <c r="O2533" s="8">
        <f>H2533/D2533</f>
        <v>1.0784361937546076</v>
      </c>
      <c r="P2533" s="8">
        <f>I2533/E2533</f>
        <v>0.90949953406786377</v>
      </c>
      <c r="Q2533" s="8">
        <f>LOG(M2533,2)</f>
        <v>0.17542059418505074</v>
      </c>
      <c r="R2533" s="8">
        <f>LOG(N2533,2)</f>
        <v>-0.17580509006536502</v>
      </c>
      <c r="S2533" s="8">
        <f>LOG(O2533,2)</f>
        <v>0.10894082121145704</v>
      </c>
      <c r="T2533" s="8">
        <f>LOG(P2533,2)</f>
        <v>-0.13685519609598223</v>
      </c>
      <c r="U2533" s="8">
        <f>STDEV(Q2533:T2533)/SQRT(COUNT(Q2533:T2533))</f>
        <v>8.7596163947678329E-2</v>
      </c>
      <c r="V2533" s="8">
        <f>AVERAGE(M2533:P2533)</f>
        <v>1.0006256674517675</v>
      </c>
      <c r="W2533" s="8">
        <f>LOG(V2533,2)</f>
        <v>9.0236506911137138E-4</v>
      </c>
      <c r="X2533" t="s">
        <v>2900</v>
      </c>
      <c r="Y2533">
        <f>_xlfn.T.TEST(B2533:E2533,F2533:I2533,2,1)</f>
        <v>0.87274460550046218</v>
      </c>
      <c r="Z2533">
        <f>IF(ABS(W2533)&gt;0.3014,1,0)</f>
        <v>0</v>
      </c>
      <c r="AA2533">
        <f>IF(Y2533&lt;0.05,1,0)</f>
        <v>0</v>
      </c>
      <c r="AB2533">
        <f>IF((Z2533+AA2533)&gt;1,1,0)</f>
        <v>0</v>
      </c>
      <c r="AC2533">
        <f>TINV(Y2533,3)</f>
        <v>0.17427748114839761</v>
      </c>
      <c r="AD2533">
        <f>EXP((-AC2533*AC2533)/2)</f>
        <v>0.9849284104301308</v>
      </c>
      <c r="AE2533">
        <f>-LOG10(AD2533)</f>
        <v>6.5953350709694334E-3</v>
      </c>
      <c r="AF2533">
        <f>IF(AE2533&gt;2,1,0)</f>
        <v>0</v>
      </c>
      <c r="AG2533">
        <f>IF((AF2533+Z2533)&gt;1,1,0)</f>
        <v>0</v>
      </c>
    </row>
    <row r="2534" spans="1:33" x14ac:dyDescent="0.25">
      <c r="A2534" t="s">
        <v>1810</v>
      </c>
      <c r="B2534" s="12">
        <v>31.52</v>
      </c>
      <c r="C2534" s="12">
        <v>32.267499999999998</v>
      </c>
      <c r="D2534" s="12">
        <v>30.33</v>
      </c>
      <c r="E2534" s="12">
        <v>28.5425</v>
      </c>
      <c r="F2534" s="12">
        <v>31.234999999999999</v>
      </c>
      <c r="G2534" s="12">
        <v>33.36</v>
      </c>
      <c r="H2534" s="12">
        <v>30.563333333333301</v>
      </c>
      <c r="I2534" s="12">
        <v>27.68</v>
      </c>
      <c r="J2534" s="12">
        <f>AVERAGE(B2534:E2534)</f>
        <v>30.664999999999999</v>
      </c>
      <c r="K2534" s="12">
        <f>AVERAGE(F2534:I2534)</f>
        <v>30.709583333333327</v>
      </c>
      <c r="L2534" s="12">
        <f>MAX(J2534:K2534)</f>
        <v>30.709583333333327</v>
      </c>
      <c r="M2534" s="8">
        <f>F2534/B2534</f>
        <v>0.99095812182741116</v>
      </c>
      <c r="N2534" s="8">
        <f>G2534/C2534</f>
        <v>1.033857596652979</v>
      </c>
      <c r="O2534" s="8">
        <f>H2534/D2534</f>
        <v>1.0076931530937456</v>
      </c>
      <c r="P2534" s="8">
        <f>I2534/E2534</f>
        <v>0.96978190417798016</v>
      </c>
      <c r="Q2534" s="8">
        <f>LOG(M2534,2)</f>
        <v>-1.3104004890862607E-2</v>
      </c>
      <c r="R2534" s="8">
        <f>LOG(N2534,2)</f>
        <v>4.8037482799023978E-2</v>
      </c>
      <c r="S2534" s="8">
        <f>LOG(O2534,2)</f>
        <v>1.1056398854595464E-2</v>
      </c>
      <c r="T2534" s="8">
        <f>LOG(P2534,2)</f>
        <v>-4.4267761132763893E-2</v>
      </c>
      <c r="U2534" s="8">
        <f>STDEV(Q2534:T2534)/SQRT(COUNT(Q2534:T2534))</f>
        <v>1.9494554599992043E-2</v>
      </c>
      <c r="V2534" s="8">
        <f>AVERAGE(M2534:P2534)</f>
        <v>1.0005726939380288</v>
      </c>
      <c r="W2534" s="8">
        <f>LOG(V2534,2)</f>
        <v>8.2598620826319056E-4</v>
      </c>
      <c r="X2534" t="s">
        <v>1810</v>
      </c>
      <c r="Y2534">
        <f>_xlfn.T.TEST(B2534:E2534,F2534:I2534,2,1)</f>
        <v>0.92120088589597082</v>
      </c>
      <c r="Z2534">
        <f>IF(ABS(W2534)&gt;0.3014,1,0)</f>
        <v>0</v>
      </c>
      <c r="AA2534">
        <f>IF(Y2534&lt;0.05,1,0)</f>
        <v>0</v>
      </c>
      <c r="AB2534">
        <f>IF((Z2534+AA2534)&gt;1,1,0)</f>
        <v>0</v>
      </c>
      <c r="AC2534">
        <f>TINV(Y2534,3)</f>
        <v>0.10746921393179554</v>
      </c>
      <c r="AD2534">
        <f>EXP((-AC2534*AC2534)/2)</f>
        <v>0.99424182622757074</v>
      </c>
      <c r="AE2534">
        <f>-LOG10(AD2534)</f>
        <v>2.5079707104548351E-3</v>
      </c>
      <c r="AF2534">
        <f>IF(AE2534&gt;2,1,0)</f>
        <v>0</v>
      </c>
      <c r="AG2534">
        <f>IF((AF2534+Z2534)&gt;1,1,0)</f>
        <v>0</v>
      </c>
    </row>
    <row r="2535" spans="1:33" x14ac:dyDescent="0.25">
      <c r="A2535" t="s">
        <v>1751</v>
      </c>
      <c r="B2535" s="12">
        <v>25.9</v>
      </c>
      <c r="C2535" s="12">
        <v>25.447500000000002</v>
      </c>
      <c r="D2535" s="12">
        <v>25.4866666666667</v>
      </c>
      <c r="E2535" s="12">
        <v>31.635000000000002</v>
      </c>
      <c r="F2535" s="12">
        <v>24.885000000000002</v>
      </c>
      <c r="G2535" s="12">
        <v>27.086666666666702</v>
      </c>
      <c r="H2535" s="12">
        <v>27.613333333333301</v>
      </c>
      <c r="I2535" s="12">
        <v>28.2633333333333</v>
      </c>
      <c r="J2535" s="12">
        <f>AVERAGE(B2535:E2535)</f>
        <v>27.117291666666677</v>
      </c>
      <c r="K2535" s="12">
        <f>AVERAGE(F2535:I2535)</f>
        <v>26.962083333333325</v>
      </c>
      <c r="L2535" s="12">
        <f>MAX(J2535:K2535)</f>
        <v>27.117291666666677</v>
      </c>
      <c r="M2535" s="8">
        <f>F2535/B2535</f>
        <v>0.96081081081081088</v>
      </c>
      <c r="N2535" s="8">
        <f>G2535/C2535</f>
        <v>1.0644136621148128</v>
      </c>
      <c r="O2535" s="8">
        <f>H2535/D2535</f>
        <v>1.083442322783152</v>
      </c>
      <c r="P2535" s="8">
        <f>I2535/E2535</f>
        <v>0.89341973552499754</v>
      </c>
      <c r="Q2535" s="8">
        <f>LOG(M2535,2)</f>
        <v>-5.7675710896896749E-2</v>
      </c>
      <c r="R2535" s="8">
        <f>LOG(N2535,2)</f>
        <v>9.0058933077800676E-2</v>
      </c>
      <c r="S2535" s="8">
        <f>LOG(O2535,2)</f>
        <v>0.11562235338585969</v>
      </c>
      <c r="T2535" s="8">
        <f>LOG(P2535,2)</f>
        <v>-0.16258997094961197</v>
      </c>
      <c r="U2535" s="8">
        <f>STDEV(Q2535:T2535)/SQRT(COUNT(Q2535:T2535))</f>
        <v>6.5312039576229525E-2</v>
      </c>
      <c r="V2535" s="8">
        <f>AVERAGE(M2535:P2535)</f>
        <v>1.0005216328084434</v>
      </c>
      <c r="W2535" s="8">
        <f>LOG(V2535,2)</f>
        <v>7.5236085490883024E-4</v>
      </c>
      <c r="X2535" t="s">
        <v>1751</v>
      </c>
      <c r="Y2535">
        <f>_xlfn.T.TEST(B2535:E2535,F2535:I2535,2,1)</f>
        <v>0.91081679923555847</v>
      </c>
      <c r="Z2535">
        <f>IF(ABS(W2535)&gt;0.3014,1,0)</f>
        <v>0</v>
      </c>
      <c r="AA2535">
        <f>IF(Y2535&lt;0.05,1,0)</f>
        <v>0</v>
      </c>
      <c r="AB2535">
        <f>IF((Z2535+AA2535)&gt;1,1,0)</f>
        <v>0</v>
      </c>
      <c r="AC2535">
        <f>TINV(Y2535,3)</f>
        <v>0.12171929463639515</v>
      </c>
      <c r="AD2535">
        <f>EXP((-AC2535*AC2535)/2)</f>
        <v>0.99261957673206413</v>
      </c>
      <c r="AE2535">
        <f>-LOG10(AD2535)</f>
        <v>3.2171637721142457E-3</v>
      </c>
      <c r="AF2535">
        <f>IF(AE2535&gt;2,1,0)</f>
        <v>0</v>
      </c>
      <c r="AG2535">
        <f>IF((AF2535+Z2535)&gt;1,1,0)</f>
        <v>0</v>
      </c>
    </row>
    <row r="2536" spans="1:33" x14ac:dyDescent="0.25">
      <c r="A2536" t="s">
        <v>5609</v>
      </c>
      <c r="B2536" s="12">
        <v>16.579999999999998</v>
      </c>
      <c r="C2536" s="12">
        <v>20.18</v>
      </c>
      <c r="D2536" s="12">
        <v>22.686666666666699</v>
      </c>
      <c r="E2536" s="12">
        <v>25.412500000000001</v>
      </c>
      <c r="F2536" s="12">
        <v>16.940000000000001</v>
      </c>
      <c r="G2536" s="12">
        <v>19.446666666666701</v>
      </c>
      <c r="H2536" s="12">
        <v>23.466666666666701</v>
      </c>
      <c r="I2536" s="12">
        <v>24.956666666666699</v>
      </c>
      <c r="J2536" s="12">
        <f>AVERAGE(B2536:E2536)</f>
        <v>21.214791666666677</v>
      </c>
      <c r="K2536" s="12">
        <f>AVERAGE(F2536:I2536)</f>
        <v>21.202500000000022</v>
      </c>
      <c r="L2536" s="12">
        <f>MAX(J2536:K2536)</f>
        <v>21.214791666666677</v>
      </c>
      <c r="M2536" s="8">
        <f>F2536/B2536</f>
        <v>1.0217129071170086</v>
      </c>
      <c r="N2536" s="8">
        <f>G2536/C2536</f>
        <v>0.96366038982491087</v>
      </c>
      <c r="O2536" s="8">
        <f>H2536/D2536</f>
        <v>1.0343814281516308</v>
      </c>
      <c r="P2536" s="8">
        <f>I2536/E2536</f>
        <v>0.98206263321856169</v>
      </c>
      <c r="Q2536" s="8">
        <f>LOG(M2536,2)</f>
        <v>3.0989867836448408E-2</v>
      </c>
      <c r="R2536" s="8">
        <f>LOG(N2536,2)</f>
        <v>-5.3403288929333208E-2</v>
      </c>
      <c r="S2536" s="8">
        <f>LOG(O2536,2)</f>
        <v>4.8768277559651012E-2</v>
      </c>
      <c r="T2536" s="8">
        <f>LOG(P2536,2)</f>
        <v>-2.6113056343037701E-2</v>
      </c>
      <c r="U2536" s="8">
        <f>STDEV(Q2536:T2536)/SQRT(COUNT(Q2536:T2536))</f>
        <v>2.3931334354557077E-2</v>
      </c>
      <c r="V2536" s="8">
        <f>AVERAGE(M2536:P2536)</f>
        <v>1.0004543395780281</v>
      </c>
      <c r="W2536" s="8">
        <f>LOG(V2536,2)</f>
        <v>6.5532459742054445E-4</v>
      </c>
      <c r="X2536" t="s">
        <v>5609</v>
      </c>
      <c r="Y2536">
        <f>_xlfn.T.TEST(B2536:E2536,F2536:I2536,2,1)</f>
        <v>0.97430381926076759</v>
      </c>
      <c r="Z2536">
        <f>IF(ABS(W2536)&gt;0.3014,1,0)</f>
        <v>0</v>
      </c>
      <c r="AA2536">
        <f>IF(Y2536&lt;0.05,1,0)</f>
        <v>0</v>
      </c>
      <c r="AB2536">
        <f>IF((Z2536+AA2536)&gt;1,1,0)</f>
        <v>0</v>
      </c>
      <c r="AC2536">
        <f>TINV(Y2536,3)</f>
        <v>3.4965283187102361E-2</v>
      </c>
      <c r="AD2536">
        <f>EXP((-AC2536*AC2536)/2)</f>
        <v>0.99938890128274882</v>
      </c>
      <c r="AE2536">
        <f>-LOG10(AD2536)</f>
        <v>2.654779256744966E-4</v>
      </c>
      <c r="AF2536">
        <f>IF(AE2536&gt;2,1,0)</f>
        <v>0</v>
      </c>
      <c r="AG2536">
        <f>IF((AF2536+Z2536)&gt;1,1,0)</f>
        <v>0</v>
      </c>
    </row>
    <row r="2537" spans="1:33" x14ac:dyDescent="0.25">
      <c r="A2537" t="s">
        <v>981</v>
      </c>
      <c r="B2537" s="12">
        <v>51.09</v>
      </c>
      <c r="C2537" s="12">
        <v>42.92</v>
      </c>
      <c r="D2537" s="12">
        <v>28.37</v>
      </c>
      <c r="E2537" s="12">
        <v>38.03</v>
      </c>
      <c r="F2537" s="12">
        <v>36.555</v>
      </c>
      <c r="G2537" s="12">
        <v>38.51</v>
      </c>
      <c r="H2537" s="12">
        <v>39.246666666666698</v>
      </c>
      <c r="I2537" s="12">
        <v>38.243333333333297</v>
      </c>
      <c r="J2537" s="12">
        <f>AVERAGE(B2537:E2537)</f>
        <v>40.102500000000006</v>
      </c>
      <c r="K2537" s="12">
        <f>AVERAGE(F2537:I2537)</f>
        <v>38.138750000000002</v>
      </c>
      <c r="L2537" s="12">
        <f>MAX(J2537:K2537)</f>
        <v>40.102500000000006</v>
      </c>
      <c r="M2537" s="8">
        <f>F2537/B2537</f>
        <v>0.71550205519671162</v>
      </c>
      <c r="N2537" s="8">
        <f>G2537/C2537</f>
        <v>0.89725069897483678</v>
      </c>
      <c r="O2537" s="8">
        <f>H2537/D2537</f>
        <v>1.3833862060862423</v>
      </c>
      <c r="P2537" s="8">
        <f>I2537/E2537</f>
        <v>1.0056096064510465</v>
      </c>
      <c r="Q2537" s="8">
        <f>LOG(M2537,2)</f>
        <v>-0.48297218395520192</v>
      </c>
      <c r="R2537" s="8">
        <f>LOG(N2537,2)</f>
        <v>-0.15641695295953653</v>
      </c>
      <c r="S2537" s="8">
        <f>LOG(O2537,2)</f>
        <v>0.46820397631723426</v>
      </c>
      <c r="T2537" s="8">
        <f>LOG(P2537,2)</f>
        <v>8.0703368053142016E-3</v>
      </c>
      <c r="U2537" s="8">
        <f>STDEV(Q2537:T2537)/SQRT(COUNT(Q2537:T2537))</f>
        <v>0.19798082314284768</v>
      </c>
      <c r="V2537" s="8">
        <f>AVERAGE(M2537:P2537)</f>
        <v>1.0004371416772093</v>
      </c>
      <c r="W2537" s="8">
        <f>LOG(V2537,2)</f>
        <v>6.3052432568367234E-4</v>
      </c>
      <c r="X2537" t="s">
        <v>981</v>
      </c>
      <c r="Y2537">
        <f>_xlfn.T.TEST(B2537:E2537,F2537:I2537,2,1)</f>
        <v>0.73432968074599603</v>
      </c>
      <c r="Z2537">
        <f>IF(ABS(W2537)&gt;0.3014,1,0)</f>
        <v>0</v>
      </c>
      <c r="AA2537">
        <f>IF(Y2537&lt;0.05,1,0)</f>
        <v>0</v>
      </c>
      <c r="AB2537">
        <f>IF((Z2537+AA2537)&gt;1,1,0)</f>
        <v>0</v>
      </c>
      <c r="AC2537">
        <f>TINV(Y2537,3)</f>
        <v>0.37242606670022771</v>
      </c>
      <c r="AD2537">
        <f>EXP((-AC2537*AC2537)/2)</f>
        <v>0.93299952468876834</v>
      </c>
      <c r="AE2537">
        <f>-LOG10(AD2537)</f>
        <v>3.0118577502264984E-2</v>
      </c>
      <c r="AF2537">
        <f>IF(AE2537&gt;2,1,0)</f>
        <v>0</v>
      </c>
      <c r="AG2537">
        <f>IF((AF2537+Z2537)&gt;1,1,0)</f>
        <v>0</v>
      </c>
    </row>
    <row r="2538" spans="1:33" x14ac:dyDescent="0.25">
      <c r="A2538" t="s">
        <v>1576</v>
      </c>
      <c r="B2538" s="12">
        <v>51.25</v>
      </c>
      <c r="C2538" s="12">
        <v>67.1875</v>
      </c>
      <c r="D2538" s="12">
        <v>66.1666666666667</v>
      </c>
      <c r="E2538" s="12">
        <v>72.790000000000006</v>
      </c>
      <c r="F2538" s="12">
        <v>59.41</v>
      </c>
      <c r="G2538" s="12">
        <v>63.156666666666702</v>
      </c>
      <c r="H2538" s="12">
        <v>65.276666666666699</v>
      </c>
      <c r="I2538" s="12">
        <v>66.64</v>
      </c>
      <c r="J2538" s="12">
        <f>AVERAGE(B2538:E2538)</f>
        <v>64.348541666666677</v>
      </c>
      <c r="K2538" s="12">
        <f>AVERAGE(F2538:I2538)</f>
        <v>63.620833333333351</v>
      </c>
      <c r="L2538" s="12">
        <f>MAX(J2538:K2538)</f>
        <v>64.348541666666677</v>
      </c>
      <c r="M2538" s="8">
        <f>F2538/B2538</f>
        <v>1.1592195121951219</v>
      </c>
      <c r="N2538" s="8">
        <f>G2538/C2538</f>
        <v>0.94000620155038817</v>
      </c>
      <c r="O2538" s="8">
        <f>H2538/D2538</f>
        <v>0.98654911838790926</v>
      </c>
      <c r="P2538" s="8">
        <f>I2538/E2538</f>
        <v>0.91551037230388788</v>
      </c>
      <c r="Q2538" s="8">
        <f>LOG(M2538,2)</f>
        <v>0.21315378391899104</v>
      </c>
      <c r="R2538" s="8">
        <f>LOG(N2538,2)</f>
        <v>-8.9257820100834467E-2</v>
      </c>
      <c r="S2538" s="8">
        <f>LOG(O2538,2)</f>
        <v>-1.9537213132080223E-2</v>
      </c>
      <c r="T2538" s="8">
        <f>LOG(P2538,2)</f>
        <v>-0.12735186371279653</v>
      </c>
      <c r="U2538" s="8">
        <f>STDEV(Q2538:T2538)/SQRT(COUNT(Q2538:T2538))</f>
        <v>7.6305047410903618E-2</v>
      </c>
      <c r="V2538" s="8">
        <f>AVERAGE(M2538:P2538)</f>
        <v>1.0003213011093268</v>
      </c>
      <c r="W2538" s="8">
        <f>LOG(V2538,2)</f>
        <v>4.6346506512463646E-4</v>
      </c>
      <c r="X2538" t="s">
        <v>1576</v>
      </c>
      <c r="Y2538">
        <f>_xlfn.T.TEST(B2538:E2538,F2538:I2538,2,1)</f>
        <v>0.83233787259974057</v>
      </c>
      <c r="Z2538">
        <f>IF(ABS(W2538)&gt;0.3014,1,0)</f>
        <v>0</v>
      </c>
      <c r="AA2538">
        <f>IF(Y2538&lt;0.05,1,0)</f>
        <v>0</v>
      </c>
      <c r="AB2538">
        <f>IF((Z2538+AA2538)&gt;1,1,0)</f>
        <v>0</v>
      </c>
      <c r="AC2538">
        <f>TINV(Y2538,3)</f>
        <v>0.23076711244334039</v>
      </c>
      <c r="AD2538">
        <f>EXP((-AC2538*AC2538)/2)</f>
        <v>0.97372463580256674</v>
      </c>
      <c r="AE2538">
        <f>-LOG10(AD2538)</f>
        <v>1.1563841950394992E-2</v>
      </c>
      <c r="AF2538">
        <f>IF(AE2538&gt;2,1,0)</f>
        <v>0</v>
      </c>
      <c r="AG2538">
        <f>IF((AF2538+Z2538)&gt;1,1,0)</f>
        <v>0</v>
      </c>
    </row>
    <row r="2539" spans="1:33" x14ac:dyDescent="0.25">
      <c r="A2539" t="s">
        <v>5764</v>
      </c>
      <c r="B2539" s="12">
        <v>304.58999999999997</v>
      </c>
      <c r="C2539" s="12">
        <v>247.315</v>
      </c>
      <c r="D2539" s="12">
        <v>255.75333333333299</v>
      </c>
      <c r="E2539" s="12">
        <v>229.7825</v>
      </c>
      <c r="F2539" s="12">
        <v>256.58999999999997</v>
      </c>
      <c r="G2539" s="12">
        <v>252.08</v>
      </c>
      <c r="H2539" s="12">
        <v>271.32333333333298</v>
      </c>
      <c r="I2539" s="12">
        <v>247.87</v>
      </c>
      <c r="J2539" s="12">
        <f>AVERAGE(B2539:E2539)</f>
        <v>259.36020833333322</v>
      </c>
      <c r="K2539" s="12">
        <f>AVERAGE(F2539:I2539)</f>
        <v>256.96583333333319</v>
      </c>
      <c r="L2539" s="12">
        <f>MAX(J2539:K2539)</f>
        <v>259.36020833333322</v>
      </c>
      <c r="M2539" s="8">
        <f>F2539/B2539</f>
        <v>0.84241111001674385</v>
      </c>
      <c r="N2539" s="8">
        <f>G2539/C2539</f>
        <v>1.0192669267937651</v>
      </c>
      <c r="O2539" s="8">
        <f>H2539/D2539</f>
        <v>1.0608789719260747</v>
      </c>
      <c r="P2539" s="8">
        <f>I2539/E2539</f>
        <v>1.0787157420604268</v>
      </c>
      <c r="Q2539" s="8">
        <f>LOG(M2539,2)</f>
        <v>-0.24740363162396256</v>
      </c>
      <c r="R2539" s="8">
        <f>LOG(N2539,2)</f>
        <v>2.7531915618367018E-2</v>
      </c>
      <c r="S2539" s="8">
        <f>LOG(O2539,2)</f>
        <v>8.5260078909144152E-2</v>
      </c>
      <c r="T2539" s="8">
        <f>LOG(P2539,2)</f>
        <v>0.10931474290890988</v>
      </c>
      <c r="U2539" s="8">
        <f>STDEV(Q2539:T2539)/SQRT(COUNT(Q2539:T2539))</f>
        <v>8.2171352559399155E-2</v>
      </c>
      <c r="V2539" s="8">
        <f>AVERAGE(M2539:P2539)</f>
        <v>1.0003181876992526</v>
      </c>
      <c r="W2539" s="8">
        <f>LOG(V2539,2)</f>
        <v>4.5897479958761597E-4</v>
      </c>
      <c r="X2539" t="s">
        <v>5764</v>
      </c>
      <c r="Y2539">
        <f>_xlfn.T.TEST(B2539:E2539,F2539:I2539,2,1)</f>
        <v>0.88685450711331659</v>
      </c>
      <c r="Z2539">
        <f>IF(ABS(W2539)&gt;0.3014,1,0)</f>
        <v>0</v>
      </c>
      <c r="AA2539">
        <f>IF(Y2539&lt;0.05,1,0)</f>
        <v>0</v>
      </c>
      <c r="AB2539">
        <f>IF((Z2539+AA2539)&gt;1,1,0)</f>
        <v>0</v>
      </c>
      <c r="AC2539">
        <f>TINV(Y2539,3)</f>
        <v>0.15473483633831975</v>
      </c>
      <c r="AD2539">
        <f>EXP((-AC2539*AC2539)/2)</f>
        <v>0.98809993774268312</v>
      </c>
      <c r="AE2539">
        <f>-LOG10(AD2539)</f>
        <v>5.199128069033436E-3</v>
      </c>
      <c r="AF2539">
        <f>IF(AE2539&gt;2,1,0)</f>
        <v>0</v>
      </c>
      <c r="AG2539">
        <f>IF((AF2539+Z2539)&gt;1,1,0)</f>
        <v>0</v>
      </c>
    </row>
    <row r="2540" spans="1:33" x14ac:dyDescent="0.25">
      <c r="A2540" t="s">
        <v>366</v>
      </c>
      <c r="B2540" s="12">
        <v>3490.78</v>
      </c>
      <c r="C2540" s="12">
        <v>3866.19</v>
      </c>
      <c r="D2540" s="12">
        <v>4221.9866666666703</v>
      </c>
      <c r="E2540" s="12">
        <v>4220.6450000000004</v>
      </c>
      <c r="F2540" s="12">
        <v>4074.6350000000002</v>
      </c>
      <c r="G2540" s="12">
        <v>4170.3833333333296</v>
      </c>
      <c r="H2540" s="12">
        <v>3761.12</v>
      </c>
      <c r="I2540" s="12">
        <v>3648.63</v>
      </c>
      <c r="J2540" s="12">
        <f>AVERAGE(B2540:E2540)</f>
        <v>3949.9004166666678</v>
      </c>
      <c r="K2540" s="12">
        <f>AVERAGE(F2540:I2540)</f>
        <v>3913.6920833333324</v>
      </c>
      <c r="L2540" s="12">
        <f>MAX(J2540:K2540)</f>
        <v>3949.9004166666678</v>
      </c>
      <c r="M2540" s="8">
        <f>F2540/B2540</f>
        <v>1.1672563152074895</v>
      </c>
      <c r="N2540" s="8">
        <f>G2540/C2540</f>
        <v>1.0786803890479593</v>
      </c>
      <c r="O2540" s="8">
        <f>H2540/D2540</f>
        <v>0.89084127851343209</v>
      </c>
      <c r="P2540" s="8">
        <f>I2540/E2540</f>
        <v>0.86447213636778264</v>
      </c>
      <c r="Q2540" s="8">
        <f>LOG(M2540,2)</f>
        <v>0.22312139401499675</v>
      </c>
      <c r="R2540" s="8">
        <f>LOG(N2540,2)</f>
        <v>0.10926746033985688</v>
      </c>
      <c r="S2540" s="8">
        <f>LOG(O2540,2)</f>
        <v>-0.16675968569870714</v>
      </c>
      <c r="T2540" s="8">
        <f>LOG(P2540,2)</f>
        <v>-0.21010863116076081</v>
      </c>
      <c r="U2540" s="8">
        <f>STDEV(Q2540:T2540)/SQRT(COUNT(Q2540:T2540))</f>
        <v>0.10534956034266864</v>
      </c>
      <c r="V2540" s="8">
        <f>AVERAGE(M2540:P2540)</f>
        <v>1.000312529784166</v>
      </c>
      <c r="W2540" s="8">
        <f>LOG(V2540,2)</f>
        <v>4.5081472690054606E-4</v>
      </c>
      <c r="X2540" t="s">
        <v>366</v>
      </c>
      <c r="Y2540">
        <f>_xlfn.T.TEST(B2540:E2540,F2540:I2540,2,1)</f>
        <v>0.90661066639669152</v>
      </c>
      <c r="Z2540">
        <f>IF(ABS(W2540)&gt;0.3014,1,0)</f>
        <v>0</v>
      </c>
      <c r="AA2540">
        <f>IF(Y2540&lt;0.05,1,0)</f>
        <v>0</v>
      </c>
      <c r="AB2540">
        <f>IF((Z2540+AA2540)&gt;1,1,0)</f>
        <v>0</v>
      </c>
      <c r="AC2540">
        <f>TINV(Y2540,3)</f>
        <v>0.127500499833612</v>
      </c>
      <c r="AD2540">
        <f>EXP((-AC2540*AC2540)/2)</f>
        <v>0.9919047556772187</v>
      </c>
      <c r="AE2540">
        <f>-LOG10(AD2540)</f>
        <v>3.530027512834029E-3</v>
      </c>
      <c r="AF2540">
        <f>IF(AE2540&gt;2,1,0)</f>
        <v>0</v>
      </c>
      <c r="AG2540">
        <f>IF((AF2540+Z2540)&gt;1,1,0)</f>
        <v>0</v>
      </c>
    </row>
    <row r="2541" spans="1:33" x14ac:dyDescent="0.25">
      <c r="A2541" t="s">
        <v>4409</v>
      </c>
      <c r="B2541" s="12">
        <v>83.82</v>
      </c>
      <c r="C2541" s="12">
        <v>67.142499999999998</v>
      </c>
      <c r="D2541" s="12">
        <v>66.23</v>
      </c>
      <c r="E2541" s="12">
        <v>68.95</v>
      </c>
      <c r="F2541" s="12">
        <v>69.665000000000006</v>
      </c>
      <c r="G2541" s="12">
        <v>60.246666666666698</v>
      </c>
      <c r="H2541" s="12">
        <v>75.8333333333333</v>
      </c>
      <c r="I2541" s="12">
        <v>77.756666666666703</v>
      </c>
      <c r="J2541" s="12">
        <f>AVERAGE(B2541:E2541)</f>
        <v>71.535624999999996</v>
      </c>
      <c r="K2541" s="12">
        <f>AVERAGE(F2541:I2541)</f>
        <v>70.87541666666668</v>
      </c>
      <c r="L2541" s="12">
        <f>MAX(J2541:K2541)</f>
        <v>71.535624999999996</v>
      </c>
      <c r="M2541" s="8">
        <f>F2541/B2541</f>
        <v>0.83112622285850646</v>
      </c>
      <c r="N2541" s="8">
        <f>G2541/C2541</f>
        <v>0.89729555299053054</v>
      </c>
      <c r="O2541" s="8">
        <f>H2541/D2541</f>
        <v>1.1449997483517032</v>
      </c>
      <c r="P2541" s="8">
        <f>I2541/E2541</f>
        <v>1.1277254048827658</v>
      </c>
      <c r="Q2541" s="8">
        <f>LOG(M2541,2)</f>
        <v>-0.26686049964445202</v>
      </c>
      <c r="R2541" s="8">
        <f>LOG(N2541,2)</f>
        <v>-0.15634483370827962</v>
      </c>
      <c r="S2541" s="8">
        <f>LOG(O2541,2)</f>
        <v>0.19534728124642031</v>
      </c>
      <c r="T2541" s="8">
        <f>LOG(P2541,2)</f>
        <v>0.17341582195565058</v>
      </c>
      <c r="U2541" s="8">
        <f>STDEV(Q2541:T2541)/SQRT(COUNT(Q2541:T2541))</f>
        <v>0.11660147647247501</v>
      </c>
      <c r="V2541" s="8">
        <f>AVERAGE(M2541:P2541)</f>
        <v>1.0002867322708764</v>
      </c>
      <c r="W2541" s="8">
        <f>LOG(V2541,2)</f>
        <v>4.1360793071892183E-4</v>
      </c>
      <c r="X2541" t="s">
        <v>4409</v>
      </c>
      <c r="Y2541">
        <f>_xlfn.T.TEST(B2541:E2541,F2541:I2541,2,1)</f>
        <v>0.91779702600816115</v>
      </c>
      <c r="Z2541">
        <f>IF(ABS(W2541)&gt;0.3014,1,0)</f>
        <v>0</v>
      </c>
      <c r="AA2541">
        <f>IF(Y2541&lt;0.05,1,0)</f>
        <v>0</v>
      </c>
      <c r="AB2541">
        <f>IF((Z2541+AA2541)&gt;1,1,0)</f>
        <v>0</v>
      </c>
      <c r="AC2541">
        <f>TINV(Y2541,3)</f>
        <v>0.11213695198491815</v>
      </c>
      <c r="AD2541">
        <f>EXP((-AC2541*AC2541)/2)</f>
        <v>0.99373237601330899</v>
      </c>
      <c r="AE2541">
        <f>-LOG10(AD2541)</f>
        <v>2.7305605423070456E-3</v>
      </c>
      <c r="AF2541">
        <f>IF(AE2541&gt;2,1,0)</f>
        <v>0</v>
      </c>
      <c r="AG2541">
        <f>IF((AF2541+Z2541)&gt;1,1,0)</f>
        <v>0</v>
      </c>
    </row>
    <row r="2542" spans="1:33" x14ac:dyDescent="0.25">
      <c r="A2542" t="s">
        <v>5280</v>
      </c>
      <c r="B2542" s="12">
        <v>26.36</v>
      </c>
      <c r="C2542" s="12">
        <v>25.192499999999999</v>
      </c>
      <c r="D2542" s="12">
        <v>34.123333333333299</v>
      </c>
      <c r="E2542" s="12">
        <v>34.104999999999997</v>
      </c>
      <c r="F2542" s="12">
        <v>22.454999999999998</v>
      </c>
      <c r="G2542" s="12">
        <v>28.47</v>
      </c>
      <c r="H2542" s="12">
        <v>32.6666666666667</v>
      </c>
      <c r="I2542" s="12">
        <v>36.206666666666699</v>
      </c>
      <c r="J2542" s="12">
        <f>AVERAGE(B2542:E2542)</f>
        <v>29.945208333333319</v>
      </c>
      <c r="K2542" s="12">
        <f>AVERAGE(F2542:I2542)</f>
        <v>29.949583333333351</v>
      </c>
      <c r="L2542" s="12">
        <f>MAX(J2542:K2542)</f>
        <v>29.949583333333351</v>
      </c>
      <c r="M2542" s="8">
        <f>F2542/B2542</f>
        <v>0.85185887708649466</v>
      </c>
      <c r="N2542" s="8">
        <f>G2542/C2542</f>
        <v>1.1300982435248585</v>
      </c>
      <c r="O2542" s="8">
        <f>H2542/D2542</f>
        <v>0.95731171241574875</v>
      </c>
      <c r="P2542" s="8">
        <f>I2542/E2542</f>
        <v>1.0616234178761679</v>
      </c>
      <c r="Q2542" s="8">
        <f>LOG(M2542,2)</f>
        <v>-0.23131364822847891</v>
      </c>
      <c r="R2542" s="8">
        <f>LOG(N2542,2)</f>
        <v>0.17644819678661083</v>
      </c>
      <c r="S2542" s="8">
        <f>LOG(O2542,2)</f>
        <v>-6.2939334508816558E-2</v>
      </c>
      <c r="T2542" s="8">
        <f>LOG(P2542,2)</f>
        <v>8.6272099936409288E-2</v>
      </c>
      <c r="U2542" s="8">
        <f>STDEV(Q2542:T2542)/SQRT(COUNT(Q2542:T2542))</f>
        <v>8.9347461953342019E-2</v>
      </c>
      <c r="V2542" s="8">
        <f>AVERAGE(M2542:P2542)</f>
        <v>1.0002230627258175</v>
      </c>
      <c r="W2542" s="8">
        <f>LOG(V2542,2)</f>
        <v>3.2177560160676939E-4</v>
      </c>
      <c r="X2542" t="s">
        <v>5280</v>
      </c>
      <c r="Y2542">
        <f>_xlfn.T.TEST(B2542:E2542,F2542:I2542,2,1)</f>
        <v>0.99804666578025381</v>
      </c>
      <c r="Z2542">
        <f>IF(ABS(W2542)&gt;0.3014,1,0)</f>
        <v>0</v>
      </c>
      <c r="AA2542">
        <f>IF(Y2542&lt;0.05,1,0)</f>
        <v>0</v>
      </c>
      <c r="AB2542">
        <f>IF((Z2542+AA2542)&gt;1,1,0)</f>
        <v>0</v>
      </c>
      <c r="AC2542">
        <f>TINV(Y2542,3)</f>
        <v>2.6572214437984407E-3</v>
      </c>
      <c r="AD2542">
        <f>EXP((-AC2542*AC2542)/2)</f>
        <v>0.99999646959333122</v>
      </c>
      <c r="AE2542">
        <f>-LOG10(AD2542)</f>
        <v>1.5332388416070539E-6</v>
      </c>
      <c r="AF2542">
        <f>IF(AE2542&gt;2,1,0)</f>
        <v>0</v>
      </c>
      <c r="AG2542">
        <f>IF((AF2542+Z2542)&gt;1,1,0)</f>
        <v>0</v>
      </c>
    </row>
    <row r="2543" spans="1:33" x14ac:dyDescent="0.25">
      <c r="A2543" t="s">
        <v>4195</v>
      </c>
      <c r="B2543" s="12">
        <v>83.57</v>
      </c>
      <c r="C2543" s="12">
        <v>56.977499999999999</v>
      </c>
      <c r="D2543" s="12">
        <v>70.12</v>
      </c>
      <c r="E2543" s="12">
        <v>60.337499999999999</v>
      </c>
      <c r="F2543" s="12">
        <v>67.034999999999997</v>
      </c>
      <c r="G2543" s="12">
        <v>58.543333333333301</v>
      </c>
      <c r="H2543" s="12">
        <v>65.263333333333307</v>
      </c>
      <c r="I2543" s="12">
        <v>74.816666666666706</v>
      </c>
      <c r="J2543" s="12">
        <f>AVERAGE(B2543:E2543)</f>
        <v>67.751249999999999</v>
      </c>
      <c r="K2543" s="12">
        <f>AVERAGE(F2543:I2543)</f>
        <v>66.414583333333326</v>
      </c>
      <c r="L2543" s="12">
        <f>MAX(J2543:K2543)</f>
        <v>67.751249999999999</v>
      </c>
      <c r="M2543" s="8">
        <f>F2543/B2543</f>
        <v>0.80214191695584547</v>
      </c>
      <c r="N2543" s="8">
        <f>G2543/C2543</f>
        <v>1.0274816082371692</v>
      </c>
      <c r="O2543" s="8">
        <f>H2543/D2543</f>
        <v>0.93073778284844988</v>
      </c>
      <c r="P2543" s="8">
        <f>I2543/E2543</f>
        <v>1.2399696153580562</v>
      </c>
      <c r="Q2543" s="8">
        <f>LOG(M2543,2)</f>
        <v>-0.31807059040724667</v>
      </c>
      <c r="R2543" s="8">
        <f>LOG(N2543,2)</f>
        <v>3.9112570118634643E-2</v>
      </c>
      <c r="S2543" s="8">
        <f>LOG(O2543,2)</f>
        <v>-0.10355332094689906</v>
      </c>
      <c r="T2543" s="8">
        <f>LOG(P2543,2)</f>
        <v>0.31030476874978719</v>
      </c>
      <c r="U2543" s="8">
        <f>STDEV(Q2543:T2543)/SQRT(COUNT(Q2543:T2543))</f>
        <v>0.13178504787903544</v>
      </c>
      <c r="V2543" s="8">
        <f>AVERAGE(M2543:P2543)</f>
        <v>1.0000827308498801</v>
      </c>
      <c r="W2543" s="8">
        <f>LOG(V2543,2)</f>
        <v>1.1935044993652168E-4</v>
      </c>
      <c r="X2543" t="s">
        <v>4195</v>
      </c>
      <c r="Y2543">
        <f>_xlfn.T.TEST(B2543:E2543,F2543:I2543,2,1)</f>
        <v>0.84949676642556371</v>
      </c>
      <c r="Z2543">
        <f>IF(ABS(W2543)&gt;0.3014,1,0)</f>
        <v>0</v>
      </c>
      <c r="AA2543">
        <f>IF(Y2543&lt;0.05,1,0)</f>
        <v>0</v>
      </c>
      <c r="AB2543">
        <f>IF((Z2543+AA2543)&gt;1,1,0)</f>
        <v>0</v>
      </c>
      <c r="AC2543">
        <f>TINV(Y2543,3)</f>
        <v>0.20667395471447686</v>
      </c>
      <c r="AD2543">
        <f>EXP((-AC2543*AC2543)/2)</f>
        <v>0.97886938531868062</v>
      </c>
      <c r="AE2543">
        <f>-LOG10(AD2543)</f>
        <v>9.2752540801392443E-3</v>
      </c>
      <c r="AF2543">
        <f>IF(AE2543&gt;2,1,0)</f>
        <v>0</v>
      </c>
      <c r="AG2543">
        <f>IF((AF2543+Z2543)&gt;1,1,0)</f>
        <v>0</v>
      </c>
    </row>
    <row r="2544" spans="1:33" x14ac:dyDescent="0.25">
      <c r="A2544" t="s">
        <v>4686</v>
      </c>
      <c r="B2544" s="12">
        <v>29.43</v>
      </c>
      <c r="C2544" s="12">
        <v>25.177499999999998</v>
      </c>
      <c r="D2544" s="12">
        <v>23.106666666666701</v>
      </c>
      <c r="E2544" s="12">
        <v>23.69</v>
      </c>
      <c r="F2544" s="12">
        <v>25.29</v>
      </c>
      <c r="G2544" s="12">
        <v>24.546666666666699</v>
      </c>
      <c r="H2544" s="12">
        <v>27.33</v>
      </c>
      <c r="I2544" s="12">
        <v>23.28</v>
      </c>
      <c r="J2544" s="12">
        <f>AVERAGE(B2544:E2544)</f>
        <v>25.351041666666674</v>
      </c>
      <c r="K2544" s="12">
        <f>AVERAGE(F2544:I2544)</f>
        <v>25.111666666666675</v>
      </c>
      <c r="L2544" s="12">
        <f>MAX(J2544:K2544)</f>
        <v>25.351041666666674</v>
      </c>
      <c r="M2544" s="8">
        <f>F2544/B2544</f>
        <v>0.85932721712538229</v>
      </c>
      <c r="N2544" s="8">
        <f>G2544/C2544</f>
        <v>0.97494456028861887</v>
      </c>
      <c r="O2544" s="8">
        <f>H2544/D2544</f>
        <v>1.1827755337564898</v>
      </c>
      <c r="P2544" s="8">
        <f>I2544/E2544</f>
        <v>0.98269311945968763</v>
      </c>
      <c r="Q2544" s="8">
        <f>LOG(M2544,2)</f>
        <v>-0.21872050527715642</v>
      </c>
      <c r="R2544" s="8">
        <f>LOG(N2544,2)</f>
        <v>-3.6607911789953998E-2</v>
      </c>
      <c r="S2544" s="8">
        <f>LOG(O2544,2)</f>
        <v>0.24217630608419122</v>
      </c>
      <c r="T2544" s="8">
        <f>LOG(P2544,2)</f>
        <v>-2.5187140331947404E-2</v>
      </c>
      <c r="U2544" s="8">
        <f>STDEV(Q2544:T2544)/SQRT(COUNT(Q2544:T2544))</f>
        <v>9.4910079967459468E-2</v>
      </c>
      <c r="V2544" s="8">
        <f>AVERAGE(M2544:P2544)</f>
        <v>0.99993510765754468</v>
      </c>
      <c r="W2544" s="8">
        <f>LOG(V2544,2)</f>
        <v>-9.3622898389412632E-5</v>
      </c>
      <c r="X2544" t="s">
        <v>4686</v>
      </c>
      <c r="Y2544">
        <f>_xlfn.T.TEST(B2544:E2544,F2544:I2544,2,1)</f>
        <v>0.89786389205966977</v>
      </c>
      <c r="Z2544">
        <f>IF(ABS(W2544)&gt;0.3014,1,0)</f>
        <v>0</v>
      </c>
      <c r="AA2544">
        <f>IF(Y2544&lt;0.05,1,0)</f>
        <v>0</v>
      </c>
      <c r="AB2544">
        <f>IF((Z2544+AA2544)&gt;1,1,0)</f>
        <v>0</v>
      </c>
      <c r="AC2544">
        <f>TINV(Y2544,3)</f>
        <v>0.13954110142441881</v>
      </c>
      <c r="AD2544">
        <f>EXP((-AC2544*AC2544)/2)</f>
        <v>0.99031138055487578</v>
      </c>
      <c r="AE2544">
        <f>-LOG10(AD2544)</f>
        <v>4.2282300545559504E-3</v>
      </c>
      <c r="AF2544">
        <f>IF(AE2544&gt;2,1,0)</f>
        <v>0</v>
      </c>
      <c r="AG2544">
        <f>IF((AF2544+Z2544)&gt;1,1,0)</f>
        <v>0</v>
      </c>
    </row>
    <row r="2545" spans="1:33" x14ac:dyDescent="0.25">
      <c r="A2545" t="s">
        <v>3745</v>
      </c>
      <c r="B2545" s="12">
        <v>32.33</v>
      </c>
      <c r="C2545" s="12">
        <v>19.427499999999998</v>
      </c>
      <c r="D2545" s="12">
        <v>18.433333333333302</v>
      </c>
      <c r="E2545" s="12">
        <v>26.32</v>
      </c>
      <c r="F2545" s="12">
        <v>20.754999999999999</v>
      </c>
      <c r="G2545" s="12">
        <v>17.226666666666699</v>
      </c>
      <c r="H2545" s="12">
        <v>27.436666666666699</v>
      </c>
      <c r="I2545" s="12">
        <v>25.8466666666667</v>
      </c>
      <c r="J2545" s="12">
        <f>AVERAGE(B2545:E2545)</f>
        <v>24.127708333333324</v>
      </c>
      <c r="K2545" s="12">
        <f>AVERAGE(F2545:I2545)</f>
        <v>22.816250000000025</v>
      </c>
      <c r="L2545" s="12">
        <f>MAX(J2545:K2545)</f>
        <v>24.127708333333324</v>
      </c>
      <c r="M2545" s="8">
        <f>F2545/B2545</f>
        <v>0.64197339931951747</v>
      </c>
      <c r="N2545" s="8">
        <f>G2545/C2545</f>
        <v>0.88671556642216964</v>
      </c>
      <c r="O2545" s="8">
        <f>H2545/D2545</f>
        <v>1.4884267631103119</v>
      </c>
      <c r="P2545" s="8">
        <f>I2545/E2545</f>
        <v>0.9820162107396162</v>
      </c>
      <c r="Q2545" s="8">
        <f>LOG(M2545,2)</f>
        <v>-0.63941457552247771</v>
      </c>
      <c r="R2545" s="8">
        <f>LOG(N2545,2)</f>
        <v>-0.17345669241256273</v>
      </c>
      <c r="S2545" s="8">
        <f>LOG(O2545,2)</f>
        <v>0.57378823662670964</v>
      </c>
      <c r="T2545" s="8">
        <f>LOG(P2545,2)</f>
        <v>-2.6181254705215384E-2</v>
      </c>
      <c r="U2545" s="8">
        <f>STDEV(Q2545:T2545)/SQRT(COUNT(Q2545:T2545))</f>
        <v>0.25021080058686779</v>
      </c>
      <c r="V2545" s="8">
        <f>AVERAGE(M2545:P2545)</f>
        <v>0.99978298489790374</v>
      </c>
      <c r="W2545" s="8">
        <f>LOG(V2545,2)</f>
        <v>-3.1312058876957645E-4</v>
      </c>
      <c r="X2545" t="s">
        <v>3745</v>
      </c>
      <c r="Y2545">
        <f>_xlfn.T.TEST(B2545:E2545,F2545:I2545,2,1)</f>
        <v>0.77607773537752089</v>
      </c>
      <c r="Z2545">
        <f>IF(ABS(W2545)&gt;0.3014,1,0)</f>
        <v>0</v>
      </c>
      <c r="AA2545">
        <f>IF(Y2545&lt;0.05,1,0)</f>
        <v>0</v>
      </c>
      <c r="AB2545">
        <f>IF((Z2545+AA2545)&gt;1,1,0)</f>
        <v>0</v>
      </c>
      <c r="AC2545">
        <f>TINV(Y2545,3)</f>
        <v>0.31111599195998757</v>
      </c>
      <c r="AD2545">
        <f>EXP((-AC2545*AC2545)/2)</f>
        <v>0.95275586800679146</v>
      </c>
      <c r="AE2545">
        <f>-LOG10(AD2545)</f>
        <v>2.1018367735410638E-2</v>
      </c>
      <c r="AF2545">
        <f>IF(AE2545&gt;2,1,0)</f>
        <v>0</v>
      </c>
      <c r="AG2545">
        <f>IF((AF2545+Z2545)&gt;1,1,0)</f>
        <v>0</v>
      </c>
    </row>
    <row r="2546" spans="1:33" x14ac:dyDescent="0.25">
      <c r="A2546" t="s">
        <v>5504</v>
      </c>
      <c r="B2546" s="12">
        <v>16.3</v>
      </c>
      <c r="C2546" s="12">
        <v>15.664999999999999</v>
      </c>
      <c r="D2546" s="12">
        <v>16.716666666666701</v>
      </c>
      <c r="E2546" s="12">
        <v>26.675000000000001</v>
      </c>
      <c r="F2546" s="12">
        <v>12.73</v>
      </c>
      <c r="G2546" s="12">
        <v>21.696666666666701</v>
      </c>
      <c r="H2546" s="12">
        <v>13.453333333333299</v>
      </c>
      <c r="I2546" s="12">
        <v>27.43</v>
      </c>
      <c r="J2546" s="12">
        <f>AVERAGE(B2546:E2546)</f>
        <v>18.839166666666674</v>
      </c>
      <c r="K2546" s="12">
        <f>AVERAGE(F2546:I2546)</f>
        <v>18.827500000000001</v>
      </c>
      <c r="L2546" s="12">
        <f>MAX(J2546:K2546)</f>
        <v>18.839166666666674</v>
      </c>
      <c r="M2546" s="8">
        <f>F2546/B2546</f>
        <v>0.78098159509202458</v>
      </c>
      <c r="N2546" s="8">
        <f>G2546/C2546</f>
        <v>1.3850409618044495</v>
      </c>
      <c r="O2546" s="8">
        <f>H2546/D2546</f>
        <v>0.80478564307078393</v>
      </c>
      <c r="P2546" s="8">
        <f>I2546/E2546</f>
        <v>1.0283036551077789</v>
      </c>
      <c r="Q2546" s="8">
        <f>LOG(M2546,2)</f>
        <v>-0.35663954521708191</v>
      </c>
      <c r="R2546" s="8">
        <f>LOG(N2546,2)</f>
        <v>0.46992864379668747</v>
      </c>
      <c r="S2546" s="8">
        <f>LOG(O2546,2)</f>
        <v>-0.31332352639319244</v>
      </c>
      <c r="T2546" s="8">
        <f>LOG(P2546,2)</f>
        <v>4.0266351136490103E-2</v>
      </c>
      <c r="U2546" s="8">
        <f>STDEV(Q2546:T2546)/SQRT(COUNT(Q2546:T2546))</f>
        <v>0.19179769009672645</v>
      </c>
      <c r="V2546" s="8">
        <f>AVERAGE(M2546:P2546)</f>
        <v>0.99977796376875927</v>
      </c>
      <c r="W2546" s="8">
        <f>LOG(V2546,2)</f>
        <v>-3.2036613746988589E-4</v>
      </c>
      <c r="X2546" t="s">
        <v>5504</v>
      </c>
      <c r="Y2546">
        <f>_xlfn.T.TEST(B2546:E2546,F2546:I2546,2,1)</f>
        <v>0.99617558841147802</v>
      </c>
      <c r="Z2546">
        <f>IF(ABS(W2546)&gt;0.3014,1,0)</f>
        <v>0</v>
      </c>
      <c r="AA2546">
        <f>IF(Y2546&lt;0.05,1,0)</f>
        <v>0</v>
      </c>
      <c r="AB2546">
        <f>IF((Z2546+AA2546)&gt;1,1,0)</f>
        <v>0</v>
      </c>
      <c r="AC2546">
        <f>TINV(Y2546,3)</f>
        <v>5.2025677731527371E-3</v>
      </c>
      <c r="AD2546">
        <f>EXP((-AC2546*AC2546)/2)</f>
        <v>0.99998646673585834</v>
      </c>
      <c r="AE2546">
        <f>-LOG10(AD2546)</f>
        <v>5.8774617095739944E-6</v>
      </c>
      <c r="AF2546">
        <f>IF(AE2546&gt;2,1,0)</f>
        <v>0</v>
      </c>
      <c r="AG2546">
        <f>IF((AF2546+Z2546)&gt;1,1,0)</f>
        <v>0</v>
      </c>
    </row>
    <row r="2547" spans="1:33" x14ac:dyDescent="0.25">
      <c r="A2547" t="s">
        <v>5188</v>
      </c>
      <c r="B2547" s="12">
        <v>59.78</v>
      </c>
      <c r="C2547" s="12">
        <v>54.1175</v>
      </c>
      <c r="D2547" s="12">
        <v>79.31</v>
      </c>
      <c r="E2547" s="12">
        <v>70.295000000000002</v>
      </c>
      <c r="F2547" s="12">
        <v>56.284999999999997</v>
      </c>
      <c r="G2547" s="12">
        <v>52.39</v>
      </c>
      <c r="H2547" s="12">
        <v>81.95</v>
      </c>
      <c r="I2547" s="12">
        <v>74.239999999999995</v>
      </c>
      <c r="J2547" s="12">
        <f>AVERAGE(B2547:E2547)</f>
        <v>65.875624999999999</v>
      </c>
      <c r="K2547" s="12">
        <f>AVERAGE(F2547:I2547)</f>
        <v>66.216250000000002</v>
      </c>
      <c r="L2547" s="12">
        <f>MAX(J2547:K2547)</f>
        <v>66.216250000000002</v>
      </c>
      <c r="M2547" s="8">
        <f>F2547/B2547</f>
        <v>0.94153563064570078</v>
      </c>
      <c r="N2547" s="8">
        <f>G2547/C2547</f>
        <v>0.96807871760521091</v>
      </c>
      <c r="O2547" s="8">
        <f>H2547/D2547</f>
        <v>1.0332871012482663</v>
      </c>
      <c r="P2547" s="8">
        <f>I2547/E2547</f>
        <v>1.0561206344690233</v>
      </c>
      <c r="Q2547" s="8">
        <f>LOG(M2547,2)</f>
        <v>-8.691240293346994E-2</v>
      </c>
      <c r="R2547" s="8">
        <f>LOG(N2547,2)</f>
        <v>-4.6803732427415402E-2</v>
      </c>
      <c r="S2547" s="8">
        <f>LOG(O2547,2)</f>
        <v>4.724116610870141E-2</v>
      </c>
      <c r="T2547" s="8">
        <f>LOG(P2547,2)</f>
        <v>7.8774634705957844E-2</v>
      </c>
      <c r="U2547" s="8">
        <f>STDEV(Q2547:T2547)/SQRT(COUNT(Q2547:T2547))</f>
        <v>3.8908763165837718E-2</v>
      </c>
      <c r="V2547" s="8">
        <f>AVERAGE(M2547:P2547)</f>
        <v>0.99975552099205034</v>
      </c>
      <c r="W2547" s="8">
        <f>LOG(V2547,2)</f>
        <v>-3.5275177432956124E-4</v>
      </c>
      <c r="X2547" t="s">
        <v>5188</v>
      </c>
      <c r="Y2547">
        <f>_xlfn.T.TEST(B2547:E2547,F2547:I2547,2,1)</f>
        <v>0.85908105228465248</v>
      </c>
      <c r="Z2547">
        <f>IF(ABS(W2547)&gt;0.3014,1,0)</f>
        <v>0</v>
      </c>
      <c r="AA2547">
        <f>IF(Y2547&lt;0.05,1,0)</f>
        <v>0</v>
      </c>
      <c r="AB2547">
        <f>IF((Z2547+AA2547)&gt;1,1,0)</f>
        <v>0</v>
      </c>
      <c r="AC2547">
        <f>TINV(Y2547,3)</f>
        <v>0.19328592821192722</v>
      </c>
      <c r="AD2547">
        <f>EXP((-AC2547*AC2547)/2)</f>
        <v>0.98149365976922631</v>
      </c>
      <c r="AE2547">
        <f>-LOG10(AD2547)</f>
        <v>8.1125015006867293E-3</v>
      </c>
      <c r="AF2547">
        <f>IF(AE2547&gt;2,1,0)</f>
        <v>0</v>
      </c>
      <c r="AG2547">
        <f>IF((AF2547+Z2547)&gt;1,1,0)</f>
        <v>0</v>
      </c>
    </row>
    <row r="2548" spans="1:33" x14ac:dyDescent="0.25">
      <c r="A2548" t="s">
        <v>2312</v>
      </c>
      <c r="B2548" s="12">
        <v>27.76</v>
      </c>
      <c r="C2548" s="12">
        <v>29.58</v>
      </c>
      <c r="D2548" s="12">
        <v>27.566666666666698</v>
      </c>
      <c r="E2548" s="12">
        <v>25.672499999999999</v>
      </c>
      <c r="F2548" s="12">
        <v>27.53</v>
      </c>
      <c r="G2548" s="12">
        <v>29.02</v>
      </c>
      <c r="H2548" s="12">
        <v>25.9433333333333</v>
      </c>
      <c r="I2548" s="12">
        <v>27.8533333333333</v>
      </c>
      <c r="J2548" s="12">
        <f>AVERAGE(B2548:E2548)</f>
        <v>27.644791666666674</v>
      </c>
      <c r="K2548" s="12">
        <f>AVERAGE(F2548:I2548)</f>
        <v>27.586666666666648</v>
      </c>
      <c r="L2548" s="12">
        <f>MAX(J2548:K2548)</f>
        <v>27.644791666666674</v>
      </c>
      <c r="M2548" s="8">
        <f>F2548/B2548</f>
        <v>0.99171469740634</v>
      </c>
      <c r="N2548" s="8">
        <f>G2548/C2548</f>
        <v>0.98106828938471946</v>
      </c>
      <c r="O2548" s="8">
        <f>H2548/D2548</f>
        <v>0.94111245465537863</v>
      </c>
      <c r="P2548" s="8">
        <f>I2548/E2548</f>
        <v>1.0849482260525192</v>
      </c>
      <c r="Q2548" s="8">
        <f>LOG(M2548,2)</f>
        <v>-1.2002957982699821E-2</v>
      </c>
      <c r="R2548" s="8">
        <f>LOG(N2548,2)</f>
        <v>-2.7574533032323188E-2</v>
      </c>
      <c r="S2548" s="8">
        <f>LOG(O2548,2)</f>
        <v>-8.7560972273337229E-2</v>
      </c>
      <c r="T2548" s="8">
        <f>LOG(P2548,2)</f>
        <v>0.11762619861495624</v>
      </c>
      <c r="U2548" s="8">
        <f>STDEV(Q2548:T2548)/SQRT(COUNT(Q2548:T2548))</f>
        <v>4.3190133463884804E-2</v>
      </c>
      <c r="V2548" s="8">
        <f>AVERAGE(M2548:P2548)</f>
        <v>0.99971091687473934</v>
      </c>
      <c r="W2548" s="8">
        <f>LOG(V2548,2)</f>
        <v>-4.17119085167882E-4</v>
      </c>
      <c r="X2548" t="s">
        <v>2312</v>
      </c>
      <c r="Y2548">
        <f>_xlfn.T.TEST(B2548:E2548,F2548:I2548,2,1)</f>
        <v>0.94687374724382045</v>
      </c>
      <c r="Z2548">
        <f>IF(ABS(W2548)&gt;0.3014,1,0)</f>
        <v>0</v>
      </c>
      <c r="AA2548">
        <f>IF(Y2548&lt;0.05,1,0)</f>
        <v>0</v>
      </c>
      <c r="AB2548">
        <f>IF((Z2548+AA2548)&gt;1,1,0)</f>
        <v>0</v>
      </c>
      <c r="AC2548">
        <f>TINV(Y2548,3)</f>
        <v>7.2354315173484562E-2</v>
      </c>
      <c r="AD2548">
        <f>EXP((-AC2548*AC2548)/2)</f>
        <v>0.99738584939612385</v>
      </c>
      <c r="AE2548">
        <f>-LOG10(AD2548)</f>
        <v>1.1367977105716154E-3</v>
      </c>
      <c r="AF2548">
        <f>IF(AE2548&gt;2,1,0)</f>
        <v>0</v>
      </c>
      <c r="AG2548">
        <f>IF((AF2548+Z2548)&gt;1,1,0)</f>
        <v>0</v>
      </c>
    </row>
    <row r="2549" spans="1:33" x14ac:dyDescent="0.25">
      <c r="A2549" t="s">
        <v>3069</v>
      </c>
      <c r="B2549" s="12">
        <v>185.15</v>
      </c>
      <c r="C2549" s="12">
        <v>146.905</v>
      </c>
      <c r="D2549" s="12">
        <v>106.84</v>
      </c>
      <c r="E2549" s="12">
        <v>125.44499999999999</v>
      </c>
      <c r="F2549" s="12">
        <v>133.35</v>
      </c>
      <c r="G2549" s="12">
        <v>152.933333333333</v>
      </c>
      <c r="H2549" s="12">
        <v>133.41</v>
      </c>
      <c r="I2549" s="12">
        <v>124.04</v>
      </c>
      <c r="J2549" s="12">
        <f>AVERAGE(B2549:E2549)</f>
        <v>141.08499999999998</v>
      </c>
      <c r="K2549" s="12">
        <f>AVERAGE(F2549:I2549)</f>
        <v>135.93333333333322</v>
      </c>
      <c r="L2549" s="12">
        <f>MAX(J2549:K2549)</f>
        <v>141.08499999999998</v>
      </c>
      <c r="M2549" s="8">
        <f>F2549/B2549</f>
        <v>0.72022684310018903</v>
      </c>
      <c r="N2549" s="8">
        <f>G2549/C2549</f>
        <v>1.0410355898936932</v>
      </c>
      <c r="O2549" s="8">
        <f>H2549/D2549</f>
        <v>1.2486896293523024</v>
      </c>
      <c r="P2549" s="8">
        <f>I2549/E2549</f>
        <v>0.98879987245406364</v>
      </c>
      <c r="Q2549" s="8">
        <f>LOG(M2549,2)</f>
        <v>-0.47347672462070373</v>
      </c>
      <c r="R2549" s="8">
        <f>LOG(N2549,2)</f>
        <v>5.8019390909620799E-2</v>
      </c>
      <c r="S2549" s="8">
        <f>LOG(O2549,2)</f>
        <v>0.32041492943755429</v>
      </c>
      <c r="T2549" s="8">
        <f>LOG(P2549,2)</f>
        <v>-1.6249537739231115E-2</v>
      </c>
      <c r="U2549" s="8">
        <f>STDEV(Q2549:T2549)/SQRT(COUNT(Q2549:T2549))</f>
        <v>0.16517156708330125</v>
      </c>
      <c r="V2549" s="8">
        <f>AVERAGE(M2549:P2549)</f>
        <v>0.99968798370006207</v>
      </c>
      <c r="W2549" s="8">
        <f>LOG(V2549,2)</f>
        <v>-4.5021460939837432E-4</v>
      </c>
      <c r="X2549" t="s">
        <v>3069</v>
      </c>
      <c r="Y2549">
        <f>_xlfn.T.TEST(B2549:E2549,F2549:I2549,2,1)</f>
        <v>0.77708482541059787</v>
      </c>
      <c r="Z2549">
        <f>IF(ABS(W2549)&gt;0.3014,1,0)</f>
        <v>0</v>
      </c>
      <c r="AA2549">
        <f>IF(Y2549&lt;0.05,1,0)</f>
        <v>0</v>
      </c>
      <c r="AB2549">
        <f>IF((Z2549+AA2549)&gt;1,1,0)</f>
        <v>0</v>
      </c>
      <c r="AC2549">
        <f>TINV(Y2549,3)</f>
        <v>0.30965659470095358</v>
      </c>
      <c r="AD2549">
        <f>EXP((-AC2549*AC2549)/2)</f>
        <v>0.95318754217362855</v>
      </c>
      <c r="AE2549">
        <f>-LOG10(AD2549)</f>
        <v>2.0821642364823274E-2</v>
      </c>
      <c r="AF2549">
        <f>IF(AE2549&gt;2,1,0)</f>
        <v>0</v>
      </c>
      <c r="AG2549">
        <f>IF((AF2549+Z2549)&gt;1,1,0)</f>
        <v>0</v>
      </c>
    </row>
    <row r="2550" spans="1:33" x14ac:dyDescent="0.25">
      <c r="A2550" t="s">
        <v>1529</v>
      </c>
      <c r="B2550" s="12">
        <v>907.16</v>
      </c>
      <c r="C2550" s="12">
        <v>944.07</v>
      </c>
      <c r="D2550" s="12">
        <v>941.89666666666699</v>
      </c>
      <c r="E2550" s="12">
        <v>924.95500000000004</v>
      </c>
      <c r="F2550" s="12">
        <v>994.82</v>
      </c>
      <c r="G2550" s="12">
        <v>995.53</v>
      </c>
      <c r="H2550" s="12">
        <v>895.23333333333301</v>
      </c>
      <c r="I2550" s="12">
        <v>829.7</v>
      </c>
      <c r="J2550" s="12">
        <f>AVERAGE(B2550:E2550)</f>
        <v>929.52041666666673</v>
      </c>
      <c r="K2550" s="12">
        <f>AVERAGE(F2550:I2550)</f>
        <v>928.82083333333321</v>
      </c>
      <c r="L2550" s="12">
        <f>MAX(J2550:K2550)</f>
        <v>929.52041666666673</v>
      </c>
      <c r="M2550" s="8">
        <f>F2550/B2550</f>
        <v>1.0966312447638786</v>
      </c>
      <c r="N2550" s="8">
        <f>G2550/C2550</f>
        <v>1.0545086699079516</v>
      </c>
      <c r="O2550" s="8">
        <f>H2550/D2550</f>
        <v>0.9504581181941395</v>
      </c>
      <c r="P2550" s="8">
        <f>I2550/E2550</f>
        <v>0.89701661161894364</v>
      </c>
      <c r="Q2550" s="8">
        <f>LOG(M2550,2)</f>
        <v>0.13307848400336147</v>
      </c>
      <c r="R2550" s="8">
        <f>LOG(N2550,2)</f>
        <v>7.6570956660089548E-2</v>
      </c>
      <c r="S2550" s="8">
        <f>LOG(O2550,2)</f>
        <v>-7.3305038770880876E-2</v>
      </c>
      <c r="T2550" s="8">
        <f>LOG(P2550,2)</f>
        <v>-0.156793392598607</v>
      </c>
      <c r="U2550" s="8">
        <f>STDEV(Q2550:T2550)/SQRT(COUNT(Q2550:T2550))</f>
        <v>6.6724714733392712E-2</v>
      </c>
      <c r="V2550" s="8">
        <f>AVERAGE(M2550:P2550)</f>
        <v>0.99965366112122844</v>
      </c>
      <c r="W2550" s="8">
        <f>LOG(V2550,2)</f>
        <v>-4.9974792893574531E-4</v>
      </c>
      <c r="X2550" t="s">
        <v>1529</v>
      </c>
      <c r="Y2550">
        <f>_xlfn.T.TEST(B2550:E2550,F2550:I2550,2,1)</f>
        <v>0.98787412225695515</v>
      </c>
      <c r="Z2550">
        <f>IF(ABS(W2550)&gt;0.3014,1,0)</f>
        <v>0</v>
      </c>
      <c r="AA2550">
        <f>IF(Y2550&lt;0.05,1,0)</f>
        <v>0</v>
      </c>
      <c r="AB2550">
        <f>IF((Z2550+AA2550)&gt;1,1,0)</f>
        <v>0</v>
      </c>
      <c r="AC2550">
        <f>TINV(Y2550,3)</f>
        <v>1.6496429526499875E-2</v>
      </c>
      <c r="AD2550">
        <f>EXP((-AC2550*AC2550)/2)</f>
        <v>0.99986394316300964</v>
      </c>
      <c r="AE2550">
        <f>-LOG10(AD2550)</f>
        <v>5.9092753607860648E-5</v>
      </c>
      <c r="AF2550">
        <f>IF(AE2550&gt;2,1,0)</f>
        <v>0</v>
      </c>
      <c r="AG2550">
        <f>IF((AF2550+Z2550)&gt;1,1,0)</f>
        <v>0</v>
      </c>
    </row>
    <row r="2551" spans="1:33" x14ac:dyDescent="0.25">
      <c r="A2551" t="s">
        <v>2723</v>
      </c>
      <c r="B2551" s="12">
        <v>51.76</v>
      </c>
      <c r="C2551" s="12">
        <v>36.387500000000003</v>
      </c>
      <c r="D2551" s="12">
        <v>51.72</v>
      </c>
      <c r="E2551" s="12">
        <v>58.177500000000002</v>
      </c>
      <c r="F2551" s="12">
        <v>45.66</v>
      </c>
      <c r="G2551" s="12">
        <v>46.836666666666702</v>
      </c>
      <c r="H2551" s="12">
        <v>50.103333333333303</v>
      </c>
      <c r="I2551" s="12">
        <v>50.063333333333297</v>
      </c>
      <c r="J2551" s="12">
        <f>AVERAGE(B2551:E2551)</f>
        <v>49.511250000000004</v>
      </c>
      <c r="K2551" s="12">
        <f>AVERAGE(F2551:I2551)</f>
        <v>48.165833333333325</v>
      </c>
      <c r="L2551" s="12">
        <f>MAX(J2551:K2551)</f>
        <v>49.511250000000004</v>
      </c>
      <c r="M2551" s="8">
        <f>F2551/B2551</f>
        <v>0.88214837712519312</v>
      </c>
      <c r="N2551" s="8">
        <f>G2551/C2551</f>
        <v>1.2871636321997031</v>
      </c>
      <c r="O2551" s="8">
        <f>H2551/D2551</f>
        <v>0.96874194379994794</v>
      </c>
      <c r="P2551" s="8">
        <f>I2551/E2551</f>
        <v>0.86052740893529789</v>
      </c>
      <c r="Q2551" s="8">
        <f>LOG(M2551,2)</f>
        <v>-0.18090675776780604</v>
      </c>
      <c r="R2551" s="8">
        <f>LOG(N2551,2)</f>
        <v>0.36419546953140408</v>
      </c>
      <c r="S2551" s="8">
        <f>LOG(O2551,2)</f>
        <v>-4.5815687226741494E-2</v>
      </c>
      <c r="T2551" s="8">
        <f>LOG(P2551,2)</f>
        <v>-0.21670695014625374</v>
      </c>
      <c r="U2551" s="8">
        <f>STDEV(Q2551:T2551)/SQRT(COUNT(Q2551:T2551))</f>
        <v>0.13318441811048448</v>
      </c>
      <c r="V2551" s="8">
        <f>AVERAGE(M2551:P2551)</f>
        <v>0.99964534051503551</v>
      </c>
      <c r="W2551" s="8">
        <f>LOG(V2551,2)</f>
        <v>-5.1175623512904876E-4</v>
      </c>
      <c r="X2551" t="s">
        <v>2723</v>
      </c>
      <c r="Y2551">
        <f>_xlfn.T.TEST(B2551:E2551,F2551:I2551,2,1)</f>
        <v>0.76758075919902602</v>
      </c>
      <c r="Z2551">
        <f>IF(ABS(W2551)&gt;0.3014,1,0)</f>
        <v>0</v>
      </c>
      <c r="AA2551">
        <f>IF(Y2551&lt;0.05,1,0)</f>
        <v>0</v>
      </c>
      <c r="AB2551">
        <f>IF((Z2551+AA2551)&gt;1,1,0)</f>
        <v>0</v>
      </c>
      <c r="AC2551">
        <f>TINV(Y2551,3)</f>
        <v>0.3234637229665423</v>
      </c>
      <c r="AD2551">
        <f>EXP((-AC2551*AC2551)/2)</f>
        <v>0.94903045421610099</v>
      </c>
      <c r="AE2551">
        <f>-LOG10(AD2551)</f>
        <v>2.2719850917502345E-2</v>
      </c>
      <c r="AF2551">
        <f>IF(AE2551&gt;2,1,0)</f>
        <v>0</v>
      </c>
      <c r="AG2551">
        <f>IF((AF2551+Z2551)&gt;1,1,0)</f>
        <v>0</v>
      </c>
    </row>
    <row r="2552" spans="1:33" x14ac:dyDescent="0.25">
      <c r="A2552" t="s">
        <v>5215</v>
      </c>
      <c r="B2552" s="12">
        <v>58.77</v>
      </c>
      <c r="C2552" s="12">
        <v>41.924999999999997</v>
      </c>
      <c r="D2552" s="12">
        <v>36.3333333333333</v>
      </c>
      <c r="E2552" s="12">
        <v>40.75</v>
      </c>
      <c r="F2552" s="12">
        <v>40.534999999999997</v>
      </c>
      <c r="G2552" s="12">
        <v>43.9433333333333</v>
      </c>
      <c r="H2552" s="12">
        <v>41.643333333333302</v>
      </c>
      <c r="I2552" s="12">
        <v>45.4166666666667</v>
      </c>
      <c r="J2552" s="12">
        <f>AVERAGE(B2552:E2552)</f>
        <v>44.444583333333327</v>
      </c>
      <c r="K2552" s="12">
        <f>AVERAGE(F2552:I2552)</f>
        <v>42.884583333333325</v>
      </c>
      <c r="L2552" s="12">
        <f>MAX(J2552:K2552)</f>
        <v>44.444583333333327</v>
      </c>
      <c r="M2552" s="8">
        <f>F2552/B2552</f>
        <v>0.68972264760932434</v>
      </c>
      <c r="N2552" s="8">
        <f>G2552/C2552</f>
        <v>1.0481415225601265</v>
      </c>
      <c r="O2552" s="8">
        <f>H2552/D2552</f>
        <v>1.1461467889908259</v>
      </c>
      <c r="P2552" s="8">
        <f>I2552/E2552</f>
        <v>1.1145194274028638</v>
      </c>
      <c r="Q2552" s="8">
        <f>LOG(M2552,2)</f>
        <v>-0.53591175525637658</v>
      </c>
      <c r="R2552" s="8">
        <f>LOG(N2552,2)</f>
        <v>6.7833526141609021E-2</v>
      </c>
      <c r="S2552" s="8">
        <f>LOG(O2552,2)</f>
        <v>0.19679182436319179</v>
      </c>
      <c r="T2552" s="8">
        <f>LOG(P2552,2)</f>
        <v>0.15642176471205604</v>
      </c>
      <c r="U2552" s="8">
        <f>STDEV(Q2552:T2552)/SQRT(COUNT(Q2552:T2552))</f>
        <v>0.17119655271055886</v>
      </c>
      <c r="V2552" s="8">
        <f>AVERAGE(M2552:P2552)</f>
        <v>0.99963259664078508</v>
      </c>
      <c r="W2552" s="8">
        <f>LOG(V2552,2)</f>
        <v>-5.3014839946135216E-4</v>
      </c>
      <c r="X2552" t="s">
        <v>5215</v>
      </c>
      <c r="Y2552">
        <f>_xlfn.T.TEST(B2552:E2552,F2552:I2552,2,1)</f>
        <v>0.79880315932921431</v>
      </c>
      <c r="Z2552">
        <f>IF(ABS(W2552)&gt;0.3014,1,0)</f>
        <v>0</v>
      </c>
      <c r="AA2552">
        <f>IF(Y2552&lt;0.05,1,0)</f>
        <v>0</v>
      </c>
      <c r="AB2552">
        <f>IF((Z2552+AA2552)&gt;1,1,0)</f>
        <v>0</v>
      </c>
      <c r="AC2552">
        <f>TINV(Y2552,3)</f>
        <v>0.27838345735902786</v>
      </c>
      <c r="AD2552">
        <f>EXP((-AC2552*AC2552)/2)</f>
        <v>0.96199245184172832</v>
      </c>
      <c r="AE2552">
        <f>-LOG10(AD2552)</f>
        <v>1.6828335588326943E-2</v>
      </c>
      <c r="AF2552">
        <f>IF(AE2552&gt;2,1,0)</f>
        <v>0</v>
      </c>
      <c r="AG2552">
        <f>IF((AF2552+Z2552)&gt;1,1,0)</f>
        <v>0</v>
      </c>
    </row>
    <row r="2553" spans="1:33" x14ac:dyDescent="0.25">
      <c r="A2553" t="s">
        <v>4075</v>
      </c>
      <c r="B2553" s="12">
        <v>30.99</v>
      </c>
      <c r="C2553" s="12">
        <v>26.245000000000001</v>
      </c>
      <c r="D2553" s="12">
        <v>26</v>
      </c>
      <c r="E2553" s="12">
        <v>28.91</v>
      </c>
      <c r="F2553" s="12">
        <v>23.785</v>
      </c>
      <c r="G2553" s="12">
        <v>23.116666666666699</v>
      </c>
      <c r="H2553" s="12">
        <v>30.496666666666702</v>
      </c>
      <c r="I2553" s="12">
        <v>34.03</v>
      </c>
      <c r="J2553" s="12">
        <f>AVERAGE(B2553:E2553)</f>
        <v>28.036249999999999</v>
      </c>
      <c r="K2553" s="12">
        <f>AVERAGE(F2553:I2553)</f>
        <v>27.85708333333335</v>
      </c>
      <c r="L2553" s="12">
        <f>MAX(J2553:K2553)</f>
        <v>28.036249999999999</v>
      </c>
      <c r="M2553" s="8">
        <f>F2553/B2553</f>
        <v>0.7675056469828978</v>
      </c>
      <c r="N2553" s="8">
        <f>G2553/C2553</f>
        <v>0.88080269257636501</v>
      </c>
      <c r="O2553" s="8">
        <f>H2553/D2553</f>
        <v>1.1729487179487192</v>
      </c>
      <c r="P2553" s="8">
        <f>I2553/E2553</f>
        <v>1.177101349014182</v>
      </c>
      <c r="Q2553" s="8">
        <f>LOG(M2553,2)</f>
        <v>-0.38175072962376105</v>
      </c>
      <c r="R2553" s="8">
        <f>LOG(N2553,2)</f>
        <v>-0.18310921572096656</v>
      </c>
      <c r="S2553" s="8">
        <f>LOG(O2553,2)</f>
        <v>0.2301399392160659</v>
      </c>
      <c r="T2553" s="8">
        <f>LOG(P2553,2)</f>
        <v>0.235238542487959</v>
      </c>
      <c r="U2553" s="8">
        <f>STDEV(Q2553:T2553)/SQRT(COUNT(Q2553:T2553))</f>
        <v>0.15413468881209896</v>
      </c>
      <c r="V2553" s="8">
        <f>AVERAGE(M2553:P2553)</f>
        <v>0.999589601630541</v>
      </c>
      <c r="W2553" s="8">
        <f>LOG(V2553,2)</f>
        <v>-5.9220121992852417E-4</v>
      </c>
      <c r="X2553" t="s">
        <v>4075</v>
      </c>
      <c r="Y2553">
        <f>_xlfn.T.TEST(B2553:E2553,F2553:I2553,2,1)</f>
        <v>0.95613355729742633</v>
      </c>
      <c r="Z2553">
        <f>IF(ABS(W2553)&gt;0.3014,1,0)</f>
        <v>0</v>
      </c>
      <c r="AA2553">
        <f>IF(Y2553&lt;0.05,1,0)</f>
        <v>0</v>
      </c>
      <c r="AB2553">
        <f>IF((Z2553+AA2553)&gt;1,1,0)</f>
        <v>0</v>
      </c>
      <c r="AC2553">
        <f>TINV(Y2553,3)</f>
        <v>5.9720977280147677E-2</v>
      </c>
      <c r="AD2553">
        <f>EXP((-AC2553*AC2553)/2)</f>
        <v>0.99821829156668118</v>
      </c>
      <c r="AE2553">
        <f>-LOG10(AD2553)</f>
        <v>7.7447629148382348E-4</v>
      </c>
      <c r="AF2553">
        <f>IF(AE2553&gt;2,1,0)</f>
        <v>0</v>
      </c>
      <c r="AG2553">
        <f>IF((AF2553+Z2553)&gt;1,1,0)</f>
        <v>0</v>
      </c>
    </row>
    <row r="2554" spans="1:33" x14ac:dyDescent="0.25">
      <c r="A2554" t="s">
        <v>4103</v>
      </c>
      <c r="B2554" s="12">
        <v>18.809999999999999</v>
      </c>
      <c r="C2554" s="12">
        <v>20.13</v>
      </c>
      <c r="D2554" s="12">
        <v>25.706666666666699</v>
      </c>
      <c r="E2554" s="12">
        <v>28.34</v>
      </c>
      <c r="F2554" s="12">
        <v>19.954999999999998</v>
      </c>
      <c r="G2554" s="12">
        <v>22.01</v>
      </c>
      <c r="H2554" s="12">
        <v>24.87</v>
      </c>
      <c r="I2554" s="12">
        <v>24.8333333333333</v>
      </c>
      <c r="J2554" s="12">
        <f>AVERAGE(B2554:E2554)</f>
        <v>23.246666666666677</v>
      </c>
      <c r="K2554" s="12">
        <f>AVERAGE(F2554:I2554)</f>
        <v>22.917083333333327</v>
      </c>
      <c r="L2554" s="12">
        <f>MAX(J2554:K2554)</f>
        <v>23.246666666666677</v>
      </c>
      <c r="M2554" s="8">
        <f>F2554/B2554</f>
        <v>1.0608718766613503</v>
      </c>
      <c r="N2554" s="8">
        <f>G2554/C2554</f>
        <v>1.0933929458519625</v>
      </c>
      <c r="O2554" s="8">
        <f>H2554/D2554</f>
        <v>0.96745331950207347</v>
      </c>
      <c r="P2554" s="8">
        <f>I2554/E2554</f>
        <v>0.87626440837449893</v>
      </c>
      <c r="Q2554" s="8">
        <f>LOG(M2554,2)</f>
        <v>8.5250429988076373E-2</v>
      </c>
      <c r="R2554" s="8">
        <f>LOG(N2554,2)</f>
        <v>0.12881197297021782</v>
      </c>
      <c r="S2554" s="8">
        <f>LOG(O2554,2)</f>
        <v>-4.7736043291900683E-2</v>
      </c>
      <c r="T2554" s="8">
        <f>LOG(P2554,2)</f>
        <v>-0.19056183340229041</v>
      </c>
      <c r="U2554" s="8">
        <f>STDEV(Q2554:T2554)/SQRT(COUNT(Q2554:T2554))</f>
        <v>7.2056611323805503E-2</v>
      </c>
      <c r="V2554" s="8">
        <f>AVERAGE(M2554:P2554)</f>
        <v>0.9994956375974714</v>
      </c>
      <c r="W2554" s="8">
        <f>LOG(V2554,2)</f>
        <v>-7.2782469607767354E-4</v>
      </c>
      <c r="X2554" t="s">
        <v>4103</v>
      </c>
      <c r="Y2554">
        <f>_xlfn.T.TEST(B2554:E2554,F2554:I2554,2,1)</f>
        <v>0.80211676759651596</v>
      </c>
      <c r="Z2554">
        <f>IF(ABS(W2554)&gt;0.3014,1,0)</f>
        <v>0</v>
      </c>
      <c r="AA2554">
        <f>IF(Y2554&lt;0.05,1,0)</f>
        <v>0</v>
      </c>
      <c r="AB2554">
        <f>IF((Z2554+AA2554)&gt;1,1,0)</f>
        <v>0</v>
      </c>
      <c r="AC2554">
        <f>TINV(Y2554,3)</f>
        <v>0.27364394010538667</v>
      </c>
      <c r="AD2554">
        <f>EXP((-AC2554*AC2554)/2)</f>
        <v>0.96325172662492797</v>
      </c>
      <c r="AE2554">
        <f>-LOG10(AD2554)</f>
        <v>1.6260203843114624E-2</v>
      </c>
      <c r="AF2554">
        <f>IF(AE2554&gt;2,1,0)</f>
        <v>0</v>
      </c>
      <c r="AG2554">
        <f>IF((AF2554+Z2554)&gt;1,1,0)</f>
        <v>0</v>
      </c>
    </row>
    <row r="2555" spans="1:33" x14ac:dyDescent="0.25">
      <c r="A2555" t="s">
        <v>5437</v>
      </c>
      <c r="B2555" s="12">
        <v>18.12</v>
      </c>
      <c r="C2555" s="12">
        <v>16.77</v>
      </c>
      <c r="D2555" s="12">
        <v>24.61</v>
      </c>
      <c r="E2555" s="12">
        <v>27.022500000000001</v>
      </c>
      <c r="F2555" s="12">
        <v>20.355</v>
      </c>
      <c r="G2555" s="12">
        <v>15.6</v>
      </c>
      <c r="H2555" s="12">
        <v>24.453333333333301</v>
      </c>
      <c r="I2555" s="12">
        <v>25.69</v>
      </c>
      <c r="J2555" s="12">
        <f>AVERAGE(B2555:E2555)</f>
        <v>21.630625000000002</v>
      </c>
      <c r="K2555" s="12">
        <f>AVERAGE(F2555:I2555)</f>
        <v>21.524583333333325</v>
      </c>
      <c r="L2555" s="12">
        <f>MAX(J2555:K2555)</f>
        <v>21.630625000000002</v>
      </c>
      <c r="M2555" s="8">
        <f>F2555/B2555</f>
        <v>1.1233443708609272</v>
      </c>
      <c r="N2555" s="8">
        <f>G2555/C2555</f>
        <v>0.93023255813953487</v>
      </c>
      <c r="O2555" s="8">
        <f>H2555/D2555</f>
        <v>0.99363402410943935</v>
      </c>
      <c r="P2555" s="8">
        <f>I2555/E2555</f>
        <v>0.95068924044777503</v>
      </c>
      <c r="Q2555" s="8">
        <f>LOG(M2555,2)</f>
        <v>0.1678002660937753</v>
      </c>
      <c r="R2555" s="8">
        <f>LOG(N2555,2)</f>
        <v>-0.10433665981473561</v>
      </c>
      <c r="S2555" s="8">
        <f>LOG(O2555,2)</f>
        <v>-9.2135195842634396E-3</v>
      </c>
      <c r="T2555" s="8">
        <f>LOG(P2555,2)</f>
        <v>-7.2954262247129545E-2</v>
      </c>
      <c r="U2555" s="8">
        <f>STDEV(Q2555:T2555)/SQRT(COUNT(Q2555:T2555))</f>
        <v>6.0802151592834905E-2</v>
      </c>
      <c r="V2555" s="8">
        <f>AVERAGE(M2555:P2555)</f>
        <v>0.99947504838941914</v>
      </c>
      <c r="W2555" s="8">
        <f>LOG(V2555,2)</f>
        <v>-7.5754393964847996E-4</v>
      </c>
      <c r="X2555" t="s">
        <v>5437</v>
      </c>
      <c r="Y2555">
        <f>_xlfn.T.TEST(B2555:E2555,F2555:I2555,2,1)</f>
        <v>0.90558089778634732</v>
      </c>
      <c r="Z2555">
        <f>IF(ABS(W2555)&gt;0.3014,1,0)</f>
        <v>0</v>
      </c>
      <c r="AA2555">
        <f>IF(Y2555&lt;0.05,1,0)</f>
        <v>0</v>
      </c>
      <c r="AB2555">
        <f>IF((Z2555+AA2555)&gt;1,1,0)</f>
        <v>0</v>
      </c>
      <c r="AC2555">
        <f>TINV(Y2555,3)</f>
        <v>0.128916738160746</v>
      </c>
      <c r="AD2555">
        <f>EXP((-AC2555*AC2555)/2)</f>
        <v>0.991724667952811</v>
      </c>
      <c r="AE2555">
        <f>-LOG10(AD2555)</f>
        <v>3.6088840817596192E-3</v>
      </c>
      <c r="AF2555">
        <f>IF(AE2555&gt;2,1,0)</f>
        <v>0</v>
      </c>
      <c r="AG2555">
        <f>IF((AF2555+Z2555)&gt;1,1,0)</f>
        <v>0</v>
      </c>
    </row>
    <row r="2556" spans="1:33" x14ac:dyDescent="0.25">
      <c r="A2556" t="s">
        <v>1133</v>
      </c>
      <c r="B2556" s="12">
        <v>568.92999999999995</v>
      </c>
      <c r="C2556" s="12">
        <v>573.32249999999999</v>
      </c>
      <c r="D2556" s="12">
        <v>565.92666666666696</v>
      </c>
      <c r="E2556" s="12">
        <v>582.1</v>
      </c>
      <c r="F2556" s="12">
        <v>603.41999999999996</v>
      </c>
      <c r="G2556" s="12">
        <v>631.14666666666699</v>
      </c>
      <c r="H2556" s="12">
        <v>547.75333333333299</v>
      </c>
      <c r="I2556" s="12">
        <v>505.50333333333299</v>
      </c>
      <c r="J2556" s="12">
        <f>AVERAGE(B2556:E2556)</f>
        <v>572.56979166666679</v>
      </c>
      <c r="K2556" s="12">
        <f>AVERAGE(F2556:I2556)</f>
        <v>571.95583333333332</v>
      </c>
      <c r="L2556" s="12">
        <f>MAX(J2556:K2556)</f>
        <v>572.56979166666679</v>
      </c>
      <c r="M2556" s="8">
        <f>F2556/B2556</f>
        <v>1.0606225721969311</v>
      </c>
      <c r="N2556" s="8">
        <f>G2556/C2556</f>
        <v>1.1008580103984529</v>
      </c>
      <c r="O2556" s="8">
        <f>H2556/D2556</f>
        <v>0.96788747658707142</v>
      </c>
      <c r="P2556" s="8">
        <f>I2556/E2556</f>
        <v>0.86841321651491665</v>
      </c>
      <c r="Q2556" s="8">
        <f>LOG(M2556,2)</f>
        <v>8.4911357391079287E-2</v>
      </c>
      <c r="R2556" s="8">
        <f>LOG(N2556,2)</f>
        <v>0.13862840086944203</v>
      </c>
      <c r="S2556" s="8">
        <f>LOG(O2556,2)</f>
        <v>-4.7088760616657052E-2</v>
      </c>
      <c r="T2556" s="8">
        <f>LOG(P2556,2)</f>
        <v>-0.20354641216849145</v>
      </c>
      <c r="U2556" s="8">
        <f>STDEV(Q2556:T2556)/SQRT(COUNT(Q2556:T2556))</f>
        <v>7.631771586195174E-2</v>
      </c>
      <c r="V2556" s="8">
        <f>AVERAGE(M2556:P2556)</f>
        <v>0.99944531892434296</v>
      </c>
      <c r="W2556" s="8">
        <f>LOG(V2556,2)</f>
        <v>-8.0045765701130275E-4</v>
      </c>
      <c r="X2556" t="s">
        <v>1133</v>
      </c>
      <c r="Y2556">
        <f>_xlfn.T.TEST(B2556:E2556,F2556:I2556,2,1)</f>
        <v>0.98490759036333619</v>
      </c>
      <c r="Z2556">
        <f>IF(ABS(W2556)&gt;0.3014,1,0)</f>
        <v>0</v>
      </c>
      <c r="AA2556">
        <f>IF(Y2556&lt;0.05,1,0)</f>
        <v>0</v>
      </c>
      <c r="AB2556">
        <f>IF((Z2556+AA2556)&gt;1,1,0)</f>
        <v>0</v>
      </c>
      <c r="AC2556">
        <f>TINV(Y2556,3)</f>
        <v>2.0532875707209772E-2</v>
      </c>
      <c r="AD2556">
        <f>EXP((-AC2556*AC2556)/2)</f>
        <v>0.99978922272424797</v>
      </c>
      <c r="AE2556">
        <f>-LOG10(AD2556)</f>
        <v>9.1549056339025771E-5</v>
      </c>
      <c r="AF2556">
        <f>IF(AE2556&gt;2,1,0)</f>
        <v>0</v>
      </c>
      <c r="AG2556">
        <f>IF((AF2556+Z2556)&gt;1,1,0)</f>
        <v>0</v>
      </c>
    </row>
    <row r="2557" spans="1:33" x14ac:dyDescent="0.25">
      <c r="A2557" t="s">
        <v>3392</v>
      </c>
      <c r="B2557" s="12">
        <v>77.78</v>
      </c>
      <c r="C2557" s="12">
        <v>89.027500000000003</v>
      </c>
      <c r="D2557" s="12">
        <v>97.696666666666701</v>
      </c>
      <c r="E2557" s="12">
        <v>59.177500000000002</v>
      </c>
      <c r="F2557" s="12">
        <v>92.334999999999994</v>
      </c>
      <c r="G2557" s="12">
        <v>87.52</v>
      </c>
      <c r="H2557" s="12">
        <v>75.036666666666704</v>
      </c>
      <c r="I2557" s="12">
        <v>62.696666666666701</v>
      </c>
      <c r="J2557" s="12">
        <f>AVERAGE(B2557:E2557)</f>
        <v>80.920416666666682</v>
      </c>
      <c r="K2557" s="12">
        <f>AVERAGE(F2557:I2557)</f>
        <v>79.397083333333356</v>
      </c>
      <c r="L2557" s="12">
        <f>MAX(J2557:K2557)</f>
        <v>80.920416666666682</v>
      </c>
      <c r="M2557" s="8">
        <f>F2557/B2557</f>
        <v>1.1871303677037799</v>
      </c>
      <c r="N2557" s="8">
        <f>G2557/C2557</f>
        <v>0.98306702985032701</v>
      </c>
      <c r="O2557" s="8">
        <f>H2557/D2557</f>
        <v>0.7680575932307484</v>
      </c>
      <c r="P2557" s="8">
        <f>I2557/E2557</f>
        <v>1.0594679847351898</v>
      </c>
      <c r="Q2557" s="8">
        <f>LOG(M2557,2)</f>
        <v>0.24747837686025123</v>
      </c>
      <c r="R2557" s="8">
        <f>LOG(N2557,2)</f>
        <v>-2.4638305650353767E-2</v>
      </c>
      <c r="S2557" s="8">
        <f>LOG(O2557,2)</f>
        <v>-0.38071359858538878</v>
      </c>
      <c r="T2557" s="8">
        <f>LOG(P2557,2)</f>
        <v>8.3339992654271819E-2</v>
      </c>
      <c r="U2557" s="8">
        <f>STDEV(Q2557:T2557)/SQRT(COUNT(Q2557:T2557))</f>
        <v>0.13302636947006835</v>
      </c>
      <c r="V2557" s="8">
        <f>AVERAGE(M2557:P2557)</f>
        <v>0.99943074388001119</v>
      </c>
      <c r="W2557" s="8">
        <f>LOG(V2557,2)</f>
        <v>-8.214968245413432E-4</v>
      </c>
      <c r="X2557" t="s">
        <v>3392</v>
      </c>
      <c r="Y2557">
        <f>_xlfn.T.TEST(B2557:E2557,F2557:I2557,2,1)</f>
        <v>0.85769694050926304</v>
      </c>
      <c r="Z2557">
        <f>IF(ABS(W2557)&gt;0.3014,1,0)</f>
        <v>0</v>
      </c>
      <c r="AA2557">
        <f>IF(Y2557&lt;0.05,1,0)</f>
        <v>0</v>
      </c>
      <c r="AB2557">
        <f>IF((Z2557+AA2557)&gt;1,1,0)</f>
        <v>0</v>
      </c>
      <c r="AC2557">
        <f>TINV(Y2557,3)</f>
        <v>0.19521646727665964</v>
      </c>
      <c r="AD2557">
        <f>EXP((-AC2557*AC2557)/2)</f>
        <v>0.98112565930363338</v>
      </c>
      <c r="AE2557">
        <f>-LOG10(AD2557)</f>
        <v>8.2753660683231364E-3</v>
      </c>
      <c r="AF2557">
        <f>IF(AE2557&gt;2,1,0)</f>
        <v>0</v>
      </c>
      <c r="AG2557">
        <f>IF((AF2557+Z2557)&gt;1,1,0)</f>
        <v>0</v>
      </c>
    </row>
    <row r="2558" spans="1:33" x14ac:dyDescent="0.25">
      <c r="A2558" t="s">
        <v>2896</v>
      </c>
      <c r="B2558" s="12">
        <v>579.97</v>
      </c>
      <c r="C2558" s="12">
        <v>688.76750000000004</v>
      </c>
      <c r="D2558" s="12">
        <v>629.113333333333</v>
      </c>
      <c r="E2558" s="12">
        <v>617.38750000000005</v>
      </c>
      <c r="F2558" s="12">
        <v>636.73500000000001</v>
      </c>
      <c r="G2558" s="12">
        <v>727.67</v>
      </c>
      <c r="H2558" s="12">
        <v>594.99666666666701</v>
      </c>
      <c r="I2558" s="12">
        <v>554.09</v>
      </c>
      <c r="J2558" s="12">
        <f>AVERAGE(B2558:E2558)</f>
        <v>628.80958333333331</v>
      </c>
      <c r="K2558" s="12">
        <f>AVERAGE(F2558:I2558)</f>
        <v>628.37291666666681</v>
      </c>
      <c r="L2558" s="12">
        <f>MAX(J2558:K2558)</f>
        <v>628.80958333333331</v>
      </c>
      <c r="M2558" s="8">
        <f>F2558/B2558</f>
        <v>1.097875752194079</v>
      </c>
      <c r="N2558" s="8">
        <f>G2558/C2558</f>
        <v>1.0564813235235402</v>
      </c>
      <c r="O2558" s="8">
        <f>H2558/D2558</f>
        <v>0.94577023747708522</v>
      </c>
      <c r="P2558" s="8">
        <f>I2558/E2558</f>
        <v>0.89747524852705962</v>
      </c>
      <c r="Q2558" s="8">
        <f>LOG(M2558,2)</f>
        <v>0.13471479219728588</v>
      </c>
      <c r="R2558" s="8">
        <f>LOG(N2558,2)</f>
        <v>7.9267263535862983E-2</v>
      </c>
      <c r="S2558" s="8">
        <f>LOG(O2558,2)</f>
        <v>-8.0438352668532276E-2</v>
      </c>
      <c r="T2558" s="8">
        <f>LOG(P2558,2)</f>
        <v>-0.15605594349447913</v>
      </c>
      <c r="U2558" s="8">
        <f>STDEV(Q2558:T2558)/SQRT(COUNT(Q2558:T2558))</f>
        <v>6.7779335680149183E-2</v>
      </c>
      <c r="V2558" s="8">
        <f>AVERAGE(M2558:P2558)</f>
        <v>0.99940064043044097</v>
      </c>
      <c r="W2558" s="8">
        <f>LOG(V2558,2)</f>
        <v>-8.649523133362325E-4</v>
      </c>
      <c r="X2558" t="s">
        <v>2896</v>
      </c>
      <c r="Y2558">
        <f>_xlfn.T.TEST(B2558:E2558,F2558:I2558,2,1)</f>
        <v>0.98882799165452107</v>
      </c>
      <c r="Z2558">
        <f>IF(ABS(W2558)&gt;0.3014,1,0)</f>
        <v>0</v>
      </c>
      <c r="AA2558">
        <f>IF(Y2558&lt;0.05,1,0)</f>
        <v>0</v>
      </c>
      <c r="AB2558">
        <f>IF((Z2558+AA2558)&gt;1,1,0)</f>
        <v>0</v>
      </c>
      <c r="AC2558">
        <f>TINV(Y2558,3)</f>
        <v>1.5198616360303945E-2</v>
      </c>
      <c r="AD2558">
        <f>EXP((-AC2558*AC2558)/2)</f>
        <v>0.99988450770011539</v>
      </c>
      <c r="AE2558">
        <f>-LOG10(AD2558)</f>
        <v>5.0160565177479132E-5</v>
      </c>
      <c r="AF2558">
        <f>IF(AE2558&gt;2,1,0)</f>
        <v>0</v>
      </c>
      <c r="AG2558">
        <f>IF((AF2558+Z2558)&gt;1,1,0)</f>
        <v>0</v>
      </c>
    </row>
    <row r="2559" spans="1:33" x14ac:dyDescent="0.25">
      <c r="A2559" t="s">
        <v>234</v>
      </c>
      <c r="B2559" s="12">
        <v>74.81</v>
      </c>
      <c r="C2559" s="12">
        <v>89.162499999999994</v>
      </c>
      <c r="D2559" s="12">
        <v>68.849999999999994</v>
      </c>
      <c r="E2559" s="12">
        <v>69.272499999999994</v>
      </c>
      <c r="F2559" s="12">
        <v>73.935000000000002</v>
      </c>
      <c r="G2559" s="12">
        <v>93.79</v>
      </c>
      <c r="H2559" s="12">
        <v>69.956666666666706</v>
      </c>
      <c r="I2559" s="12">
        <v>65.206666666666706</v>
      </c>
      <c r="J2559" s="12">
        <f>AVERAGE(B2559:E2559)</f>
        <v>75.523749999999993</v>
      </c>
      <c r="K2559" s="12">
        <f>AVERAGE(F2559:I2559)</f>
        <v>75.722083333333359</v>
      </c>
      <c r="L2559" s="12">
        <f>MAX(J2559:K2559)</f>
        <v>75.722083333333359</v>
      </c>
      <c r="M2559" s="8">
        <f>F2559/B2559</f>
        <v>0.98830370271354095</v>
      </c>
      <c r="N2559" s="8">
        <f>G2559/C2559</f>
        <v>1.0518996214776393</v>
      </c>
      <c r="O2559" s="8">
        <f>H2559/D2559</f>
        <v>1.0160735899297997</v>
      </c>
      <c r="P2559" s="8">
        <f>I2559/E2559</f>
        <v>0.94130667532811307</v>
      </c>
      <c r="Q2559" s="8">
        <f>LOG(M2559,2)</f>
        <v>-1.6973649159704386E-2</v>
      </c>
      <c r="R2559" s="8">
        <f>LOG(N2559,2)</f>
        <v>7.2997040651332362E-2</v>
      </c>
      <c r="S2559" s="8">
        <f>LOG(O2559,2)</f>
        <v>2.3004894218390148E-2</v>
      </c>
      <c r="T2559" s="8">
        <f>LOG(P2559,2)</f>
        <v>-8.7263268963884727E-2</v>
      </c>
      <c r="U2559" s="8">
        <f>STDEV(Q2559:T2559)/SQRT(COUNT(Q2559:T2559))</f>
        <v>3.3842554868850336E-2</v>
      </c>
      <c r="V2559" s="8">
        <f>AVERAGE(M2559:P2559)</f>
        <v>0.99939589736227319</v>
      </c>
      <c r="W2559" s="8">
        <f>LOG(V2559,2)</f>
        <v>-8.7179923426578519E-4</v>
      </c>
      <c r="X2559" t="s">
        <v>234</v>
      </c>
      <c r="Y2559">
        <f>_xlfn.T.TEST(B2559:E2559,F2559:I2559,2,1)</f>
        <v>0.92013196026488009</v>
      </c>
      <c r="Z2559">
        <f>IF(ABS(W2559)&gt;0.3014,1,0)</f>
        <v>0</v>
      </c>
      <c r="AA2559">
        <f>IF(Y2559&lt;0.05,1,0)</f>
        <v>0</v>
      </c>
      <c r="AB2559">
        <f>IF((Z2559+AA2559)&gt;1,1,0)</f>
        <v>0</v>
      </c>
      <c r="AC2559">
        <f>TINV(Y2559,3)</f>
        <v>0.10893469822665496</v>
      </c>
      <c r="AD2559">
        <f>EXP((-AC2559*AC2559)/2)</f>
        <v>0.99408418352279704</v>
      </c>
      <c r="AE2559">
        <f>-LOG10(AD2559)</f>
        <v>2.576836033951326E-3</v>
      </c>
      <c r="AF2559">
        <f>IF(AE2559&gt;2,1,0)</f>
        <v>0</v>
      </c>
      <c r="AG2559">
        <f>IF((AF2559+Z2559)&gt;1,1,0)</f>
        <v>0</v>
      </c>
    </row>
    <row r="2560" spans="1:33" x14ac:dyDescent="0.25">
      <c r="A2560" t="s">
        <v>4849</v>
      </c>
      <c r="B2560" s="12">
        <v>27.18</v>
      </c>
      <c r="C2560" s="12">
        <v>30.824999999999999</v>
      </c>
      <c r="D2560" s="12">
        <v>23.186666666666699</v>
      </c>
      <c r="E2560" s="12">
        <v>27.34</v>
      </c>
      <c r="F2560" s="12">
        <v>30.17</v>
      </c>
      <c r="G2560" s="12">
        <v>27.436666666666699</v>
      </c>
      <c r="H2560" s="12">
        <v>23.93</v>
      </c>
      <c r="I2560" s="12">
        <v>26.393333333333299</v>
      </c>
      <c r="J2560" s="12">
        <f>AVERAGE(B2560:E2560)</f>
        <v>27.132916666666674</v>
      </c>
      <c r="K2560" s="12">
        <f>AVERAGE(F2560:I2560)</f>
        <v>26.982499999999998</v>
      </c>
      <c r="L2560" s="12">
        <f>MAX(J2560:K2560)</f>
        <v>27.132916666666674</v>
      </c>
      <c r="M2560" s="8">
        <f>F2560/B2560</f>
        <v>1.1100073583517294</v>
      </c>
      <c r="N2560" s="8">
        <f>G2560/C2560</f>
        <v>0.89007839956745172</v>
      </c>
      <c r="O2560" s="8">
        <f>H2560/D2560</f>
        <v>1.0320586543990784</v>
      </c>
      <c r="P2560" s="8">
        <f>I2560/E2560</f>
        <v>0.96537429895147397</v>
      </c>
      <c r="Q2560" s="8">
        <f>LOG(M2560,2)</f>
        <v>0.15056924037931119</v>
      </c>
      <c r="R2560" s="8">
        <f>LOG(N2560,2)</f>
        <v>-0.16799567826258127</v>
      </c>
      <c r="S2560" s="8">
        <f>LOG(O2560,2)</f>
        <v>4.5524964953065801E-2</v>
      </c>
      <c r="T2560" s="8">
        <f>LOG(P2560,2)</f>
        <v>-5.0839676297121369E-2</v>
      </c>
      <c r="U2560" s="8">
        <f>STDEV(Q2560:T2560)/SQRT(COUNT(Q2560:T2560))</f>
        <v>6.7959270410197767E-2</v>
      </c>
      <c r="V2560" s="8">
        <f>AVERAGE(M2560:P2560)</f>
        <v>0.99937967781743331</v>
      </c>
      <c r="W2560" s="8">
        <f>LOG(V2560,2)</f>
        <v>-8.9521342563079619E-4</v>
      </c>
      <c r="X2560" t="s">
        <v>4849</v>
      </c>
      <c r="Y2560">
        <f>_xlfn.T.TEST(B2560:E2560,F2560:I2560,2,1)</f>
        <v>0.9181505841169042</v>
      </c>
      <c r="Z2560">
        <f>IF(ABS(W2560)&gt;0.3014,1,0)</f>
        <v>0</v>
      </c>
      <c r="AA2560">
        <f>IF(Y2560&lt;0.05,1,0)</f>
        <v>0</v>
      </c>
      <c r="AB2560">
        <f>IF((Z2560+AA2560)&gt;1,1,0)</f>
        <v>0</v>
      </c>
      <c r="AC2560">
        <f>TINV(Y2560,3)</f>
        <v>0.11165196644366066</v>
      </c>
      <c r="AD2560">
        <f>EXP((-AC2560*AC2560)/2)</f>
        <v>0.99378630454506434</v>
      </c>
      <c r="AE2560">
        <f>-LOG10(AD2560)</f>
        <v>2.706992599028487E-3</v>
      </c>
      <c r="AF2560">
        <f>IF(AE2560&gt;2,1,0)</f>
        <v>0</v>
      </c>
      <c r="AG2560">
        <f>IF((AF2560+Z2560)&gt;1,1,0)</f>
        <v>0</v>
      </c>
    </row>
    <row r="2561" spans="1:33" x14ac:dyDescent="0.25">
      <c r="A2561" t="s">
        <v>4869</v>
      </c>
      <c r="B2561" s="12">
        <v>38.75</v>
      </c>
      <c r="C2561" s="12">
        <v>45.877499999999998</v>
      </c>
      <c r="D2561" s="12">
        <v>48.563333333333297</v>
      </c>
      <c r="E2561" s="12">
        <v>51.74</v>
      </c>
      <c r="F2561" s="12">
        <v>40.725000000000001</v>
      </c>
      <c r="G2561" s="12">
        <v>40.396666666666697</v>
      </c>
      <c r="H2561" s="12">
        <v>58.91</v>
      </c>
      <c r="I2561" s="12">
        <v>44.13</v>
      </c>
      <c r="J2561" s="12">
        <f>AVERAGE(B2561:E2561)</f>
        <v>46.232708333333328</v>
      </c>
      <c r="K2561" s="12">
        <f>AVERAGE(F2561:I2561)</f>
        <v>46.040416666666673</v>
      </c>
      <c r="L2561" s="12">
        <f>MAX(J2561:K2561)</f>
        <v>46.232708333333328</v>
      </c>
      <c r="M2561" s="8">
        <f>F2561/B2561</f>
        <v>1.0509677419354839</v>
      </c>
      <c r="N2561" s="8">
        <f>G2561/C2561</f>
        <v>0.88053330427043097</v>
      </c>
      <c r="O2561" s="8">
        <f>H2561/D2561</f>
        <v>1.2130551170293096</v>
      </c>
      <c r="P2561" s="8">
        <f>I2561/E2561</f>
        <v>0.85291843834557401</v>
      </c>
      <c r="Q2561" s="8">
        <f>LOG(M2561,2)</f>
        <v>7.1718388363917904E-2</v>
      </c>
      <c r="R2561" s="8">
        <f>LOG(N2561,2)</f>
        <v>-0.18355052297497224</v>
      </c>
      <c r="S2561" s="8">
        <f>LOG(O2561,2)</f>
        <v>0.27864510302094253</v>
      </c>
      <c r="T2561" s="8">
        <f>LOG(P2561,2)</f>
        <v>-0.22952030670875476</v>
      </c>
      <c r="U2561" s="8">
        <f>STDEV(Q2561:T2561)/SQRT(COUNT(Q2561:T2561))</f>
        <v>0.11838283017890304</v>
      </c>
      <c r="V2561" s="8">
        <f>AVERAGE(M2561:P2561)</f>
        <v>0.99936865039519962</v>
      </c>
      <c r="W2561" s="8">
        <f>LOG(V2561,2)</f>
        <v>-9.1113259578937285E-4</v>
      </c>
      <c r="X2561" t="s">
        <v>4869</v>
      </c>
      <c r="Y2561">
        <f>_xlfn.T.TEST(B2561:E2561,F2561:I2561,2,1)</f>
        <v>0.96528452956708077</v>
      </c>
      <c r="Z2561">
        <f>IF(ABS(W2561)&gt;0.3014,1,0)</f>
        <v>0</v>
      </c>
      <c r="AA2561">
        <f>IF(Y2561&lt;0.05,1,0)</f>
        <v>0</v>
      </c>
      <c r="AB2561">
        <f>IF((Z2561+AA2561)&gt;1,1,0)</f>
        <v>0</v>
      </c>
      <c r="AC2561">
        <f>TINV(Y2561,3)</f>
        <v>4.7248597782317513E-2</v>
      </c>
      <c r="AD2561">
        <f>EXP((-AC2561*AC2561)/2)</f>
        <v>0.99888440774003717</v>
      </c>
      <c r="AE2561">
        <f>-LOG10(AD2561)</f>
        <v>4.84766013466293E-4</v>
      </c>
      <c r="AF2561">
        <f>IF(AE2561&gt;2,1,0)</f>
        <v>0</v>
      </c>
      <c r="AG2561">
        <f>IF((AF2561+Z2561)&gt;1,1,0)</f>
        <v>0</v>
      </c>
    </row>
    <row r="2562" spans="1:33" x14ac:dyDescent="0.25">
      <c r="A2562" t="s">
        <v>5927</v>
      </c>
      <c r="B2562" s="12">
        <v>34.729999999999997</v>
      </c>
      <c r="C2562" s="12">
        <v>36.89</v>
      </c>
      <c r="D2562" s="12">
        <v>37.020000000000003</v>
      </c>
      <c r="E2562" s="12">
        <v>44.8</v>
      </c>
      <c r="F2562" s="12">
        <v>30.58</v>
      </c>
      <c r="G2562" s="12">
        <v>32.1533333333333</v>
      </c>
      <c r="H2562" s="12">
        <v>43.553333333333299</v>
      </c>
      <c r="I2562" s="12">
        <v>47.88</v>
      </c>
      <c r="J2562" s="12">
        <f>AVERAGE(B2562:E2562)</f>
        <v>38.36</v>
      </c>
      <c r="K2562" s="12">
        <f>AVERAGE(F2562:I2562)</f>
        <v>38.54166666666665</v>
      </c>
      <c r="L2562" s="12">
        <f>MAX(J2562:K2562)</f>
        <v>38.54166666666665</v>
      </c>
      <c r="M2562" s="8">
        <f>F2562/B2562</f>
        <v>0.88050676648430759</v>
      </c>
      <c r="N2562" s="8">
        <f>G2562/C2562</f>
        <v>0.87160025300442667</v>
      </c>
      <c r="O2562" s="8">
        <f>H2562/D2562</f>
        <v>1.1764811813434168</v>
      </c>
      <c r="P2562" s="8">
        <f>I2562/E2562</f>
        <v>1.0687500000000001</v>
      </c>
      <c r="Q2562" s="8">
        <f>LOG(M2562,2)</f>
        <v>-0.18359400402128698</v>
      </c>
      <c r="R2562" s="8">
        <f>LOG(N2562,2)</f>
        <v>-0.19826147965408095</v>
      </c>
      <c r="S2562" s="8">
        <f>LOG(O2562,2)</f>
        <v>0.23447824380941318</v>
      </c>
      <c r="T2562" s="8">
        <f>LOG(P2562,2)</f>
        <v>9.5924419998535626E-2</v>
      </c>
      <c r="U2562" s="8">
        <f>STDEV(Q2562:T2562)/SQRT(COUNT(Q2562:T2562))</f>
        <v>0.10666695272010551</v>
      </c>
      <c r="V2562" s="8">
        <f>AVERAGE(M2562:P2562)</f>
        <v>0.99933455020803785</v>
      </c>
      <c r="W2562" s="8">
        <f>LOG(V2562,2)</f>
        <v>-9.6036068618477778E-4</v>
      </c>
      <c r="X2562" t="s">
        <v>5927</v>
      </c>
      <c r="Y2562">
        <f>_xlfn.T.TEST(B2562:E2562,F2562:I2562,2,1)</f>
        <v>0.95173631210284837</v>
      </c>
      <c r="Z2562">
        <f>IF(ABS(W2562)&gt;0.3014,1,0)</f>
        <v>0</v>
      </c>
      <c r="AA2562">
        <f>IF(Y2562&lt;0.05,1,0)</f>
        <v>0</v>
      </c>
      <c r="AB2562">
        <f>IF((Z2562+AA2562)&gt;1,1,0)</f>
        <v>0</v>
      </c>
      <c r="AC2562">
        <f>TINV(Y2562,3)</f>
        <v>6.5718477146024468E-2</v>
      </c>
      <c r="AD2562">
        <f>EXP((-AC2562*AC2562)/2)</f>
        <v>0.99784287083519863</v>
      </c>
      <c r="AE2562">
        <f>-LOG10(AD2562)</f>
        <v>9.3784117936259175E-4</v>
      </c>
      <c r="AF2562">
        <f>IF(AE2562&gt;2,1,0)</f>
        <v>0</v>
      </c>
      <c r="AG2562">
        <f>IF((AF2562+Z2562)&gt;1,1,0)</f>
        <v>0</v>
      </c>
    </row>
    <row r="2563" spans="1:33" x14ac:dyDescent="0.25">
      <c r="A2563" t="s">
        <v>4684</v>
      </c>
      <c r="B2563" s="12">
        <v>52.97</v>
      </c>
      <c r="C2563" s="12">
        <v>35.965000000000003</v>
      </c>
      <c r="D2563" s="12">
        <v>50.94</v>
      </c>
      <c r="E2563" s="12">
        <v>50.547499999999999</v>
      </c>
      <c r="F2563" s="12">
        <v>48.625</v>
      </c>
      <c r="G2563" s="12">
        <v>41.756666666666703</v>
      </c>
      <c r="H2563" s="12">
        <v>47.59</v>
      </c>
      <c r="I2563" s="12">
        <v>49.73</v>
      </c>
      <c r="J2563" s="12">
        <f>AVERAGE(B2563:E2563)</f>
        <v>47.605625000000003</v>
      </c>
      <c r="K2563" s="12">
        <f>AVERAGE(F2563:I2563)</f>
        <v>46.925416666666671</v>
      </c>
      <c r="L2563" s="12">
        <f>MAX(J2563:K2563)</f>
        <v>47.605625000000003</v>
      </c>
      <c r="M2563" s="8">
        <f>F2563/B2563</f>
        <v>0.91797243722861999</v>
      </c>
      <c r="N2563" s="8">
        <f>G2563/C2563</f>
        <v>1.1610361925946531</v>
      </c>
      <c r="O2563" s="8">
        <f>H2563/D2563</f>
        <v>0.93423635649784076</v>
      </c>
      <c r="P2563" s="8">
        <f>I2563/E2563</f>
        <v>0.98382709332805773</v>
      </c>
      <c r="Q2563" s="8">
        <f>LOG(M2563,2)</f>
        <v>-0.12347725853646901</v>
      </c>
      <c r="R2563" s="8">
        <f>LOG(N2563,2)</f>
        <v>0.21541294555660256</v>
      </c>
      <c r="S2563" s="8">
        <f>LOG(O2563,2)</f>
        <v>-9.8140505113702356E-2</v>
      </c>
      <c r="T2563" s="8">
        <f>LOG(P2563,2)</f>
        <v>-2.3523309320107051E-2</v>
      </c>
      <c r="U2563" s="8">
        <f>STDEV(Q2563:T2563)/SQRT(COUNT(Q2563:T2563))</f>
        <v>7.7251394229335746E-2</v>
      </c>
      <c r="V2563" s="8">
        <f>AVERAGE(M2563:P2563)</f>
        <v>0.99926801991229297</v>
      </c>
      <c r="W2563" s="8">
        <f>LOG(V2563,2)</f>
        <v>-1.0564107255577305E-3</v>
      </c>
      <c r="X2563" t="s">
        <v>4684</v>
      </c>
      <c r="Y2563">
        <f>_xlfn.T.TEST(B2563:E2563,F2563:I2563,2,1)</f>
        <v>0.7850513068009084</v>
      </c>
      <c r="Z2563">
        <f>IF(ABS(W2563)&gt;0.3014,1,0)</f>
        <v>0</v>
      </c>
      <c r="AA2563">
        <f>IF(Y2563&lt;0.05,1,0)</f>
        <v>0</v>
      </c>
      <c r="AB2563">
        <f>IF((Z2563+AA2563)&gt;1,1,0)</f>
        <v>0</v>
      </c>
      <c r="AC2563">
        <f>TINV(Y2563,3)</f>
        <v>0.29814181309743359</v>
      </c>
      <c r="AD2563">
        <f>EXP((-AC2563*AC2563)/2)</f>
        <v>0.95652890562124071</v>
      </c>
      <c r="AE2563">
        <f>-LOG10(AD2563)</f>
        <v>1.9301901368918246E-2</v>
      </c>
      <c r="AF2563">
        <f>IF(AE2563&gt;2,1,0)</f>
        <v>0</v>
      </c>
      <c r="AG2563">
        <f>IF((AF2563+Z2563)&gt;1,1,0)</f>
        <v>0</v>
      </c>
    </row>
    <row r="2564" spans="1:33" x14ac:dyDescent="0.25">
      <c r="A2564" t="s">
        <v>338</v>
      </c>
      <c r="B2564" s="12">
        <v>67.72</v>
      </c>
      <c r="C2564" s="12">
        <v>54.494999999999997</v>
      </c>
      <c r="D2564" s="12">
        <v>53</v>
      </c>
      <c r="E2564" s="12">
        <v>65.427499999999995</v>
      </c>
      <c r="F2564" s="12">
        <v>47.244999999999997</v>
      </c>
      <c r="G2564" s="12">
        <v>51.103333333333303</v>
      </c>
      <c r="H2564" s="12">
        <v>70.713333333333296</v>
      </c>
      <c r="I2564" s="12">
        <v>67.213333333333296</v>
      </c>
      <c r="J2564" s="12">
        <f>AVERAGE(B2564:E2564)</f>
        <v>60.160624999999996</v>
      </c>
      <c r="K2564" s="12">
        <f>AVERAGE(F2564:I2564)</f>
        <v>59.06874999999998</v>
      </c>
      <c r="L2564" s="12">
        <f>MAX(J2564:K2564)</f>
        <v>60.160624999999996</v>
      </c>
      <c r="M2564" s="8">
        <f>F2564/B2564</f>
        <v>0.6976520968694625</v>
      </c>
      <c r="N2564" s="8">
        <f>G2564/C2564</f>
        <v>0.93776187417805867</v>
      </c>
      <c r="O2564" s="8">
        <f>H2564/D2564</f>
        <v>1.3342138364779867</v>
      </c>
      <c r="P2564" s="8">
        <f>I2564/E2564</f>
        <v>1.0272948428922595</v>
      </c>
      <c r="Q2564" s="8">
        <f>LOG(M2564,2)</f>
        <v>-0.51942031811988099</v>
      </c>
      <c r="R2564" s="8">
        <f>LOG(N2564,2)</f>
        <v>-9.2706469115421852E-2</v>
      </c>
      <c r="S2564" s="8">
        <f>LOG(O2564,2)</f>
        <v>0.41598990797908253</v>
      </c>
      <c r="T2564" s="8">
        <f>LOG(P2564,2)</f>
        <v>3.8850307586372278E-2</v>
      </c>
      <c r="U2564" s="8">
        <f>STDEV(Q2564:T2564)/SQRT(COUNT(Q2564:T2564))</f>
        <v>0.19295166489406415</v>
      </c>
      <c r="V2564" s="8">
        <f>AVERAGE(M2564:P2564)</f>
        <v>0.99923066260444182</v>
      </c>
      <c r="W2564" s="8">
        <f>LOG(V2564,2)</f>
        <v>-1.1103464156390684E-3</v>
      </c>
      <c r="X2564" t="s">
        <v>338</v>
      </c>
      <c r="Y2564">
        <f>_xlfn.T.TEST(B2564:E2564,F2564:I2564,2,1)</f>
        <v>0.89842363026559025</v>
      </c>
      <c r="Z2564">
        <f>IF(ABS(W2564)&gt;0.3014,1,0)</f>
        <v>0</v>
      </c>
      <c r="AA2564">
        <f>IF(Y2564&lt;0.05,1,0)</f>
        <v>0</v>
      </c>
      <c r="AB2564">
        <f>IF((Z2564+AA2564)&gt;1,1,0)</f>
        <v>0</v>
      </c>
      <c r="AC2564">
        <f>TINV(Y2564,3)</f>
        <v>0.13876980027490113</v>
      </c>
      <c r="AD2564">
        <f>EXP((-AC2564*AC2564)/2)</f>
        <v>0.99041767713154116</v>
      </c>
      <c r="AE2564">
        <f>-LOG10(AD2564)</f>
        <v>4.1816168980960532E-3</v>
      </c>
      <c r="AF2564">
        <f>IF(AE2564&gt;2,1,0)</f>
        <v>0</v>
      </c>
      <c r="AG2564">
        <f>IF((AF2564+Z2564)&gt;1,1,0)</f>
        <v>0</v>
      </c>
    </row>
    <row r="2565" spans="1:33" x14ac:dyDescent="0.25">
      <c r="A2565" t="s">
        <v>5689</v>
      </c>
      <c r="B2565" s="12">
        <v>342.32</v>
      </c>
      <c r="C2565" s="12">
        <v>326.07</v>
      </c>
      <c r="D2565" s="12">
        <v>366.946666666667</v>
      </c>
      <c r="E2565" s="12">
        <v>325.4375</v>
      </c>
      <c r="F2565" s="12">
        <v>345.01499999999999</v>
      </c>
      <c r="G2565" s="12">
        <v>327.01333333333298</v>
      </c>
      <c r="H2565" s="12">
        <v>336.08333333333297</v>
      </c>
      <c r="I2565" s="12">
        <v>348.243333333333</v>
      </c>
      <c r="J2565" s="12">
        <f>AVERAGE(B2565:E2565)</f>
        <v>340.19354166666676</v>
      </c>
      <c r="K2565" s="12">
        <f>AVERAGE(F2565:I2565)</f>
        <v>339.08874999999978</v>
      </c>
      <c r="L2565" s="12">
        <f>MAX(J2565:K2565)</f>
        <v>340.19354166666676</v>
      </c>
      <c r="M2565" s="8">
        <f>F2565/B2565</f>
        <v>1.0078727506426735</v>
      </c>
      <c r="N2565" s="8">
        <f>G2565/C2565</f>
        <v>1.0028930393269329</v>
      </c>
      <c r="O2565" s="8">
        <f>H2565/D2565</f>
        <v>0.91589150103557104</v>
      </c>
      <c r="P2565" s="8">
        <f>I2565/E2565</f>
        <v>1.0700774598297154</v>
      </c>
      <c r="Q2565" s="8">
        <f>LOG(M2565,2)</f>
        <v>1.1313502324543433E-2</v>
      </c>
      <c r="R2565" s="8">
        <f>LOG(N2565,2)</f>
        <v>4.1677476638091789E-3</v>
      </c>
      <c r="S2565" s="8">
        <f>LOG(O2565,2)</f>
        <v>-0.12675139196808349</v>
      </c>
      <c r="T2565" s="8">
        <f>LOG(P2565,2)</f>
        <v>9.7715232951130007E-2</v>
      </c>
      <c r="U2565" s="8">
        <f>STDEV(Q2565:T2565)/SQRT(COUNT(Q2565:T2565))</f>
        <v>4.6290400086738265E-2</v>
      </c>
      <c r="V2565" s="8">
        <f>AVERAGE(M2565:P2565)</f>
        <v>0.99918368770872323</v>
      </c>
      <c r="W2565" s="8">
        <f>LOG(V2565,2)</f>
        <v>-1.1781706374790933E-3</v>
      </c>
      <c r="X2565" t="s">
        <v>5689</v>
      </c>
      <c r="Y2565">
        <f>_xlfn.T.TEST(B2565:E2565,F2565:I2565,2,1)</f>
        <v>0.92693105406323806</v>
      </c>
      <c r="Z2565">
        <f>IF(ABS(W2565)&gt;0.3014,1,0)</f>
        <v>0</v>
      </c>
      <c r="AA2565">
        <f>IF(Y2565&lt;0.05,1,0)</f>
        <v>0</v>
      </c>
      <c r="AB2565">
        <f>IF((Z2565+AA2565)&gt;1,1,0)</f>
        <v>0</v>
      </c>
      <c r="AC2565">
        <f>TINV(Y2565,3)</f>
        <v>9.9618341305936303E-2</v>
      </c>
      <c r="AD2565">
        <f>EXP((-AC2565*AC2565)/2)</f>
        <v>0.99505038296252135</v>
      </c>
      <c r="AE2565">
        <f>-LOG10(AD2565)</f>
        <v>2.1549288134324767E-3</v>
      </c>
      <c r="AF2565">
        <f>IF(AE2565&gt;2,1,0)</f>
        <v>0</v>
      </c>
      <c r="AG2565">
        <f>IF((AF2565+Z2565)&gt;1,1,0)</f>
        <v>0</v>
      </c>
    </row>
    <row r="2566" spans="1:33" x14ac:dyDescent="0.25">
      <c r="A2566" t="s">
        <v>4570</v>
      </c>
      <c r="B2566" s="12">
        <v>69.930000000000007</v>
      </c>
      <c r="C2566" s="12">
        <v>57.92</v>
      </c>
      <c r="D2566" s="12">
        <v>62.536666666666697</v>
      </c>
      <c r="E2566" s="12">
        <v>63.067500000000003</v>
      </c>
      <c r="F2566" s="12">
        <v>56.17</v>
      </c>
      <c r="G2566" s="12">
        <v>60.706666666666699</v>
      </c>
      <c r="H2566" s="12">
        <v>67.45</v>
      </c>
      <c r="I2566" s="12">
        <v>67.27</v>
      </c>
      <c r="J2566" s="12">
        <f>AVERAGE(B2566:E2566)</f>
        <v>63.363541666666677</v>
      </c>
      <c r="K2566" s="12">
        <f>AVERAGE(F2566:I2566)</f>
        <v>62.899166666666673</v>
      </c>
      <c r="L2566" s="12">
        <f>MAX(J2566:K2566)</f>
        <v>63.363541666666677</v>
      </c>
      <c r="M2566" s="8">
        <f>F2566/B2566</f>
        <v>0.80323180323180321</v>
      </c>
      <c r="N2566" s="8">
        <f>G2566/C2566</f>
        <v>1.0481123388581957</v>
      </c>
      <c r="O2566" s="8">
        <f>H2566/D2566</f>
        <v>1.0785672405522089</v>
      </c>
      <c r="P2566" s="8">
        <f>I2566/E2566</f>
        <v>1.0666349546121219</v>
      </c>
      <c r="Q2566" s="8">
        <f>LOG(M2566,2)</f>
        <v>-0.31611170227141205</v>
      </c>
      <c r="R2566" s="8">
        <f>LOG(N2566,2)</f>
        <v>6.7793356214838202E-2</v>
      </c>
      <c r="S2566" s="8">
        <f>LOG(O2566,2)</f>
        <v>0.10911612048289007</v>
      </c>
      <c r="T2566" s="8">
        <f>LOG(P2566,2)</f>
        <v>9.3066512356548198E-2</v>
      </c>
      <c r="U2566" s="8">
        <f>STDEV(Q2566:T2566)/SQRT(COUNT(Q2566:T2566))</f>
        <v>0.10188151816478479</v>
      </c>
      <c r="V2566" s="8">
        <f>AVERAGE(M2566:P2566)</f>
        <v>0.99913658431358243</v>
      </c>
      <c r="W2566" s="8">
        <f>LOG(V2566,2)</f>
        <v>-1.2461835937030545E-3</v>
      </c>
      <c r="X2566" t="s">
        <v>4570</v>
      </c>
      <c r="Y2566">
        <f>_xlfn.T.TEST(B2566:E2566,F2566:I2566,2,1)</f>
        <v>0.92353991080752673</v>
      </c>
      <c r="Z2566">
        <f>IF(ABS(W2566)&gt;0.3014,1,0)</f>
        <v>0</v>
      </c>
      <c r="AA2566">
        <f>IF(Y2566&lt;0.05,1,0)</f>
        <v>0</v>
      </c>
      <c r="AB2566">
        <f>IF((Z2566+AA2566)&gt;1,1,0)</f>
        <v>0</v>
      </c>
      <c r="AC2566">
        <f>TINV(Y2566,3)</f>
        <v>0.10426350189052414</v>
      </c>
      <c r="AD2566">
        <f>EXP((-AC2566*AC2566)/2)</f>
        <v>0.99457930635708347</v>
      </c>
      <c r="AE2566">
        <f>-LOG10(AD2566)</f>
        <v>2.3605811267413436E-3</v>
      </c>
      <c r="AF2566">
        <f>IF(AE2566&gt;2,1,0)</f>
        <v>0</v>
      </c>
      <c r="AG2566">
        <f>IF((AF2566+Z2566)&gt;1,1,0)</f>
        <v>0</v>
      </c>
    </row>
    <row r="2567" spans="1:33" x14ac:dyDescent="0.25">
      <c r="A2567" t="s">
        <v>4349</v>
      </c>
      <c r="B2567" s="12">
        <v>34.130000000000003</v>
      </c>
      <c r="C2567" s="12">
        <v>43.717500000000001</v>
      </c>
      <c r="D2567" s="12">
        <v>40.659999999999997</v>
      </c>
      <c r="E2567" s="12">
        <v>56.127499999999998</v>
      </c>
      <c r="F2567" s="12">
        <v>28.465</v>
      </c>
      <c r="G2567" s="12">
        <v>32.296666666666702</v>
      </c>
      <c r="H2567" s="12">
        <v>58.9866666666667</v>
      </c>
      <c r="I2567" s="12">
        <v>54.603333333333303</v>
      </c>
      <c r="J2567" s="12">
        <f>AVERAGE(B2567:E2567)</f>
        <v>43.658749999999998</v>
      </c>
      <c r="K2567" s="12">
        <f>AVERAGE(F2567:I2567)</f>
        <v>43.587916666666672</v>
      </c>
      <c r="L2567" s="12">
        <f>MAX(J2567:K2567)</f>
        <v>43.658749999999998</v>
      </c>
      <c r="M2567" s="8">
        <f>F2567/B2567</f>
        <v>0.8340169938470553</v>
      </c>
      <c r="N2567" s="8">
        <f>G2567/C2567</f>
        <v>0.73875831570118833</v>
      </c>
      <c r="O2567" s="8">
        <f>H2567/D2567</f>
        <v>1.4507296278078383</v>
      </c>
      <c r="P2567" s="8">
        <f>I2567/E2567</f>
        <v>0.97284456520125262</v>
      </c>
      <c r="Q2567" s="8">
        <f>LOG(M2567,2)</f>
        <v>-0.26185131470771933</v>
      </c>
      <c r="R2567" s="8">
        <f>LOG(N2567,2)</f>
        <v>-0.43682563006643826</v>
      </c>
      <c r="S2567" s="8">
        <f>LOG(O2567,2)</f>
        <v>0.53677866966881937</v>
      </c>
      <c r="T2567" s="8">
        <f>LOG(P2567,2)</f>
        <v>-3.9718775930911554E-2</v>
      </c>
      <c r="U2567" s="8">
        <f>STDEV(Q2567:T2567)/SQRT(COUNT(Q2567:T2567))</f>
        <v>0.21192162557827068</v>
      </c>
      <c r="V2567" s="8">
        <f>AVERAGE(M2567:P2567)</f>
        <v>0.99908737563933359</v>
      </c>
      <c r="W2567" s="8">
        <f>LOG(V2567,2)</f>
        <v>-1.3172398033619108E-3</v>
      </c>
      <c r="X2567" t="s">
        <v>4349</v>
      </c>
      <c r="Y2567">
        <f>_xlfn.T.TEST(B2567:E2567,F2567:I2567,2,1)</f>
        <v>0.99193919291512578</v>
      </c>
      <c r="Z2567">
        <f>IF(ABS(W2567)&gt;0.3014,1,0)</f>
        <v>0</v>
      </c>
      <c r="AA2567">
        <f>IF(Y2567&lt;0.05,1,0)</f>
        <v>0</v>
      </c>
      <c r="AB2567">
        <f>IF((Z2567+AA2567)&gt;1,1,0)</f>
        <v>0</v>
      </c>
      <c r="AC2567">
        <f>TINV(Y2567,3)</f>
        <v>1.0965808091944111E-2</v>
      </c>
      <c r="AD2567">
        <f>EXP((-AC2567*AC2567)/2)</f>
        <v>0.99993987733388523</v>
      </c>
      <c r="AE2567">
        <f>-LOG10(AD2567)</f>
        <v>2.6111727092146973E-5</v>
      </c>
      <c r="AF2567">
        <f>IF(AE2567&gt;2,1,0)</f>
        <v>0</v>
      </c>
      <c r="AG2567">
        <f>IF((AF2567+Z2567)&gt;1,1,0)</f>
        <v>0</v>
      </c>
    </row>
    <row r="2568" spans="1:33" x14ac:dyDescent="0.25">
      <c r="A2568" t="s">
        <v>1720</v>
      </c>
      <c r="B2568" s="12">
        <v>58.45</v>
      </c>
      <c r="C2568" s="12">
        <v>79.42</v>
      </c>
      <c r="D2568" s="12">
        <v>100.88</v>
      </c>
      <c r="E2568" s="12">
        <v>103.80249999999999</v>
      </c>
      <c r="F2568" s="12">
        <v>78.775000000000006</v>
      </c>
      <c r="G2568" s="12">
        <v>71.843333333333305</v>
      </c>
      <c r="H2568" s="12">
        <v>89.926666666666705</v>
      </c>
      <c r="I2568" s="12">
        <v>88.46</v>
      </c>
      <c r="J2568" s="12">
        <f>AVERAGE(B2568:E2568)</f>
        <v>85.638125000000002</v>
      </c>
      <c r="K2568" s="12">
        <f>AVERAGE(F2568:I2568)</f>
        <v>82.251249999999999</v>
      </c>
      <c r="L2568" s="12">
        <f>MAX(J2568:K2568)</f>
        <v>85.638125000000002</v>
      </c>
      <c r="M2568" s="8">
        <f>F2568/B2568</f>
        <v>1.3477331052181352</v>
      </c>
      <c r="N2568" s="8">
        <f>G2568/C2568</f>
        <v>0.90460001678838209</v>
      </c>
      <c r="O2568" s="8">
        <f>H2568/D2568</f>
        <v>0.89142215173143047</v>
      </c>
      <c r="P2568" s="8">
        <f>I2568/E2568</f>
        <v>0.85219527468028222</v>
      </c>
      <c r="Q2568" s="8">
        <f>LOG(M2568,2)</f>
        <v>0.43053482448588332</v>
      </c>
      <c r="R2568" s="8">
        <f>LOG(N2568,2)</f>
        <v>-0.14464807214320366</v>
      </c>
      <c r="S2568" s="8">
        <f>LOG(O2568,2)</f>
        <v>-0.16581928269605023</v>
      </c>
      <c r="T2568" s="8">
        <f>LOG(P2568,2)</f>
        <v>-0.23074404291854725</v>
      </c>
      <c r="U2568" s="8">
        <f>STDEV(Q2568:T2568)/SQRT(COUNT(Q2568:T2568))</f>
        <v>0.15382886101071902</v>
      </c>
      <c r="V2568" s="8">
        <f>AVERAGE(M2568:P2568)</f>
        <v>0.9989876371045574</v>
      </c>
      <c r="W2568" s="8">
        <f>LOG(V2568,2)</f>
        <v>-1.4612707218298246E-3</v>
      </c>
      <c r="X2568" t="s">
        <v>1720</v>
      </c>
      <c r="Y2568">
        <f>_xlfn.T.TEST(B2568:E2568,F2568:I2568,2,1)</f>
        <v>0.70269216190875983</v>
      </c>
      <c r="Z2568">
        <f>IF(ABS(W2568)&gt;0.3014,1,0)</f>
        <v>0</v>
      </c>
      <c r="AA2568">
        <f>IF(Y2568&lt;0.05,1,0)</f>
        <v>0</v>
      </c>
      <c r="AB2568">
        <f>IF((Z2568+AA2568)&gt;1,1,0)</f>
        <v>0</v>
      </c>
      <c r="AC2568">
        <f>TINV(Y2568,3)</f>
        <v>0.42009131821788243</v>
      </c>
      <c r="AD2568">
        <f>EXP((-AC2568*AC2568)/2)</f>
        <v>0.91554262396833419</v>
      </c>
      <c r="AE2568">
        <f>-LOG10(AD2568)</f>
        <v>3.8321431893873242E-2</v>
      </c>
      <c r="AF2568">
        <f>IF(AE2568&gt;2,1,0)</f>
        <v>0</v>
      </c>
      <c r="AG2568">
        <f>IF((AF2568+Z2568)&gt;1,1,0)</f>
        <v>0</v>
      </c>
    </row>
    <row r="2569" spans="1:33" x14ac:dyDescent="0.25">
      <c r="A2569" t="s">
        <v>2543</v>
      </c>
      <c r="B2569" s="12">
        <v>20.61</v>
      </c>
      <c r="C2569" s="12">
        <v>21.572500000000002</v>
      </c>
      <c r="D2569" s="12">
        <v>12.5566666666667</v>
      </c>
      <c r="E2569" s="12">
        <v>31.434999999999999</v>
      </c>
      <c r="F2569" s="12">
        <v>6.84</v>
      </c>
      <c r="G2569" s="12">
        <v>15.706666666666701</v>
      </c>
      <c r="H2569" s="12">
        <v>31.28</v>
      </c>
      <c r="I2569" s="12">
        <v>13.9766666666667</v>
      </c>
      <c r="J2569" s="12">
        <f>AVERAGE(B2569:E2569)</f>
        <v>21.543541666666677</v>
      </c>
      <c r="K2569" s="12">
        <f>AVERAGE(F2569:I2569)</f>
        <v>16.95083333333335</v>
      </c>
      <c r="L2569" s="12">
        <f>MAX(J2569:K2569)</f>
        <v>21.543541666666677</v>
      </c>
      <c r="M2569" s="8">
        <f>F2569/B2569</f>
        <v>0.33187772925764192</v>
      </c>
      <c r="N2569" s="8">
        <f>G2569/C2569</f>
        <v>0.72808745702476296</v>
      </c>
      <c r="O2569" s="8">
        <f>H2569/D2569</f>
        <v>2.4911069816830302</v>
      </c>
      <c r="P2569" s="8">
        <f>I2569/E2569</f>
        <v>0.44462117597158268</v>
      </c>
      <c r="Q2569" s="8">
        <f>LOG(M2569,2)</f>
        <v>-1.5912762746533586</v>
      </c>
      <c r="R2569" s="8">
        <f>LOG(N2569,2)</f>
        <v>-0.45781633919184345</v>
      </c>
      <c r="S2569" s="8">
        <f>LOG(O2569,2)</f>
        <v>1.3167869800811121</v>
      </c>
      <c r="T2569" s="8">
        <f>LOG(P2569,2)</f>
        <v>-1.1693514336532214</v>
      </c>
      <c r="U2569" s="8">
        <f>STDEV(Q2569:T2569)/SQRT(COUNT(Q2569:T2569))</f>
        <v>0.64154707598696659</v>
      </c>
      <c r="V2569" s="8">
        <f>AVERAGE(M2569:P2569)</f>
        <v>0.99892333598425442</v>
      </c>
      <c r="W2569" s="8">
        <f>LOG(V2569,2)</f>
        <v>-1.5541346268448937E-3</v>
      </c>
      <c r="X2569" t="s">
        <v>2543</v>
      </c>
      <c r="Y2569">
        <f>_xlfn.T.TEST(B2569:E2569,F2569:I2569,2,1)</f>
        <v>0.61201475518718196</v>
      </c>
      <c r="Z2569">
        <f>IF(ABS(W2569)&gt;0.3014,1,0)</f>
        <v>0</v>
      </c>
      <c r="AA2569">
        <f>IF(Y2569&lt;0.05,1,0)</f>
        <v>0</v>
      </c>
      <c r="AB2569">
        <f>IF((Z2569+AA2569)&gt;1,1,0)</f>
        <v>0</v>
      </c>
      <c r="AC2569">
        <f>TINV(Y2569,3)</f>
        <v>0.56425366062997317</v>
      </c>
      <c r="AD2569">
        <f>EXP((-AC2569*AC2569)/2)</f>
        <v>0.85283336969638868</v>
      </c>
      <c r="AE2569">
        <f>-LOG10(AD2569)</f>
        <v>6.9135814894105266E-2</v>
      </c>
      <c r="AF2569">
        <f>IF(AE2569&gt;2,1,0)</f>
        <v>0</v>
      </c>
      <c r="AG2569">
        <f>IF((AF2569+Z2569)&gt;1,1,0)</f>
        <v>0</v>
      </c>
    </row>
    <row r="2570" spans="1:33" x14ac:dyDescent="0.25">
      <c r="A2570" t="s">
        <v>6137</v>
      </c>
      <c r="B2570" s="12">
        <v>48.79</v>
      </c>
      <c r="C2570" s="12">
        <v>30.445</v>
      </c>
      <c r="D2570" s="12">
        <v>29.386666666666699</v>
      </c>
      <c r="E2570" s="12">
        <v>26.197500000000002</v>
      </c>
      <c r="F2570" s="12">
        <v>33.295000000000002</v>
      </c>
      <c r="G2570" s="12">
        <v>38.053333333333299</v>
      </c>
      <c r="H2570" s="12">
        <v>30.78</v>
      </c>
      <c r="I2570" s="12">
        <v>26.61</v>
      </c>
      <c r="J2570" s="12">
        <f>AVERAGE(B2570:E2570)</f>
        <v>33.704791666666672</v>
      </c>
      <c r="K2570" s="12">
        <f>AVERAGE(F2570:I2570)</f>
        <v>32.184583333333322</v>
      </c>
      <c r="L2570" s="12">
        <f>MAX(J2570:K2570)</f>
        <v>33.704791666666672</v>
      </c>
      <c r="M2570" s="8">
        <f>F2570/B2570</f>
        <v>0.68241442918630868</v>
      </c>
      <c r="N2570" s="8">
        <f>G2570/C2570</f>
        <v>1.2499041988284874</v>
      </c>
      <c r="O2570" s="8">
        <f>H2570/D2570</f>
        <v>1.0474137931034471</v>
      </c>
      <c r="P2570" s="8">
        <f>I2570/E2570</f>
        <v>1.0157457772688232</v>
      </c>
      <c r="Q2570" s="8">
        <f>LOG(M2570,2)</f>
        <v>-0.55127994310886974</v>
      </c>
      <c r="R2570" s="8">
        <f>LOG(N2570,2)</f>
        <v>0.32181752115002865</v>
      </c>
      <c r="S2570" s="8">
        <f>LOG(O2570,2)</f>
        <v>6.6831508478207124E-2</v>
      </c>
      <c r="T2570" s="8">
        <f>LOG(P2570,2)</f>
        <v>2.2539366906199013E-2</v>
      </c>
      <c r="U2570" s="8">
        <f>STDEV(Q2570:T2570)/SQRT(COUNT(Q2570:T2570))</f>
        <v>0.1842878536022447</v>
      </c>
      <c r="V2570" s="8">
        <f>AVERAGE(M2570:P2570)</f>
        <v>0.99886954959676655</v>
      </c>
      <c r="W2570" s="8">
        <f>LOG(V2570,2)</f>
        <v>-1.6318177090851938E-3</v>
      </c>
      <c r="X2570" t="s">
        <v>6137</v>
      </c>
      <c r="Y2570">
        <f>_xlfn.T.TEST(B2570:E2570,F2570:I2570,2,1)</f>
        <v>0.77768478824705833</v>
      </c>
      <c r="Z2570">
        <f>IF(ABS(W2570)&gt;0.3014,1,0)</f>
        <v>0</v>
      </c>
      <c r="AA2570">
        <f>IF(Y2570&lt;0.05,1,0)</f>
        <v>0</v>
      </c>
      <c r="AB2570">
        <f>IF((Z2570+AA2570)&gt;1,1,0)</f>
        <v>0</v>
      </c>
      <c r="AC2570">
        <f>TINV(Y2570,3)</f>
        <v>0.30878757989896904</v>
      </c>
      <c r="AD2570">
        <f>EXP((-AC2570*AC2570)/2)</f>
        <v>0.95344371578558429</v>
      </c>
      <c r="AE2570">
        <f>-LOG10(AD2570)</f>
        <v>2.0704939372268586E-2</v>
      </c>
      <c r="AF2570">
        <f>IF(AE2570&gt;2,1,0)</f>
        <v>0</v>
      </c>
      <c r="AG2570">
        <f>IF((AF2570+Z2570)&gt;1,1,0)</f>
        <v>0</v>
      </c>
    </row>
    <row r="2571" spans="1:33" x14ac:dyDescent="0.25">
      <c r="A2571" t="s">
        <v>5871</v>
      </c>
      <c r="B2571" s="12">
        <v>24.71</v>
      </c>
      <c r="C2571" s="12">
        <v>42.897500000000001</v>
      </c>
      <c r="D2571" s="12">
        <v>56.2366666666667</v>
      </c>
      <c r="E2571" s="12">
        <v>63.682499999999997</v>
      </c>
      <c r="F2571" s="12">
        <v>32.365000000000002</v>
      </c>
      <c r="G2571" s="12">
        <v>35.796666666666702</v>
      </c>
      <c r="H2571" s="12">
        <v>54.4866666666667</v>
      </c>
      <c r="I2571" s="12">
        <v>56.17</v>
      </c>
      <c r="J2571" s="12">
        <f>AVERAGE(B2571:E2571)</f>
        <v>46.881666666666675</v>
      </c>
      <c r="K2571" s="12">
        <f>AVERAGE(F2571:I2571)</f>
        <v>44.704583333333346</v>
      </c>
      <c r="L2571" s="12">
        <f>MAX(J2571:K2571)</f>
        <v>46.881666666666675</v>
      </c>
      <c r="M2571" s="8">
        <f>F2571/B2571</f>
        <v>1.3097936058276003</v>
      </c>
      <c r="N2571" s="8">
        <f>G2571/C2571</f>
        <v>0.83446976319521426</v>
      </c>
      <c r="O2571" s="8">
        <f>H2571/D2571</f>
        <v>0.96888151265485156</v>
      </c>
      <c r="P2571" s="8">
        <f>I2571/E2571</f>
        <v>0.88203195540376089</v>
      </c>
      <c r="Q2571" s="8">
        <f>LOG(M2571,2)</f>
        <v>0.38933949320683386</v>
      </c>
      <c r="R2571" s="8">
        <f>LOG(N2571,2)</f>
        <v>-0.26106832004919733</v>
      </c>
      <c r="S2571" s="8">
        <f>LOG(O2571,2)</f>
        <v>-4.5607849842744637E-2</v>
      </c>
      <c r="T2571" s="8">
        <f>LOG(P2571,2)</f>
        <v>-0.18109717032066008</v>
      </c>
      <c r="U2571" s="8">
        <f>STDEV(Q2571:T2571)/SQRT(COUNT(Q2571:T2571))</f>
        <v>0.14497007283407501</v>
      </c>
      <c r="V2571" s="8">
        <f>AVERAGE(M2571:P2571)</f>
        <v>0.99879420927035678</v>
      </c>
      <c r="W2571" s="8">
        <f>LOG(V2571,2)</f>
        <v>-1.7406379395763357E-3</v>
      </c>
      <c r="X2571" t="s">
        <v>5871</v>
      </c>
      <c r="Y2571">
        <f>_xlfn.T.TEST(B2571:E2571,F2571:I2571,2,1)</f>
        <v>0.58108904791539784</v>
      </c>
      <c r="Z2571">
        <f>IF(ABS(W2571)&gt;0.3014,1,0)</f>
        <v>0</v>
      </c>
      <c r="AA2571">
        <f>IF(Y2571&lt;0.05,1,0)</f>
        <v>0</v>
      </c>
      <c r="AB2571">
        <f>IF((Z2571+AA2571)&gt;1,1,0)</f>
        <v>0</v>
      </c>
      <c r="AC2571">
        <f>TINV(Y2571,3)</f>
        <v>0.61667264519944343</v>
      </c>
      <c r="AD2571">
        <f>EXP((-AC2571*AC2571)/2)</f>
        <v>0.82684123809664223</v>
      </c>
      <c r="AE2571">
        <f>-LOG10(AD2571)</f>
        <v>8.2577871387761584E-2</v>
      </c>
      <c r="AF2571">
        <f>IF(AE2571&gt;2,1,0)</f>
        <v>0</v>
      </c>
      <c r="AG2571">
        <f>IF((AF2571+Z2571)&gt;1,1,0)</f>
        <v>0</v>
      </c>
    </row>
    <row r="2572" spans="1:33" x14ac:dyDescent="0.25">
      <c r="A2572" t="s">
        <v>2881</v>
      </c>
      <c r="B2572" s="12">
        <v>19.2</v>
      </c>
      <c r="C2572" s="12">
        <v>12.565</v>
      </c>
      <c r="D2572" s="12">
        <v>16.579999999999998</v>
      </c>
      <c r="E2572" s="12">
        <v>14.057499999999999</v>
      </c>
      <c r="F2572" s="12">
        <v>13.404999999999999</v>
      </c>
      <c r="G2572" s="12">
        <v>12.8366666666667</v>
      </c>
      <c r="H2572" s="12">
        <v>16.463333333333299</v>
      </c>
      <c r="I2572" s="12">
        <v>18.026666666666699</v>
      </c>
      <c r="J2572" s="12">
        <f>AVERAGE(B2572:E2572)</f>
        <v>15.600624999999999</v>
      </c>
      <c r="K2572" s="12">
        <f>AVERAGE(F2572:I2572)</f>
        <v>15.182916666666674</v>
      </c>
      <c r="L2572" s="12">
        <f>MAX(J2572:K2572)</f>
        <v>15.600624999999999</v>
      </c>
      <c r="M2572" s="8">
        <f>F2572/B2572</f>
        <v>0.69817708333333328</v>
      </c>
      <c r="N2572" s="8">
        <f>G2572/C2572</f>
        <v>1.0216209046292639</v>
      </c>
      <c r="O2572" s="8">
        <f>H2572/D2572</f>
        <v>0.99296340973059716</v>
      </c>
      <c r="P2572" s="8">
        <f>I2572/E2572</f>
        <v>1.2823522437607469</v>
      </c>
      <c r="Q2572" s="8">
        <f>LOG(M2572,2)</f>
        <v>-0.51833509162595748</v>
      </c>
      <c r="R2572" s="8">
        <f>LOG(N2572,2)</f>
        <v>3.0859951195177811E-2</v>
      </c>
      <c r="S2572" s="8">
        <f>LOG(O2572,2)</f>
        <v>-1.0187538838465224E-2</v>
      </c>
      <c r="T2572" s="8">
        <f>LOG(P2572,2)</f>
        <v>0.35879260402022672</v>
      </c>
      <c r="U2572" s="8">
        <f>STDEV(Q2572:T2572)/SQRT(COUNT(Q2572:T2572))</f>
        <v>0.18111651360287895</v>
      </c>
      <c r="V2572" s="8">
        <f>AVERAGE(M2572:P2572)</f>
        <v>0.99877841036348536</v>
      </c>
      <c r="W2572" s="8">
        <f>LOG(V2572,2)</f>
        <v>-1.7634586414334941E-3</v>
      </c>
      <c r="X2572" t="s">
        <v>2881</v>
      </c>
      <c r="Y2572">
        <f>_xlfn.T.TEST(B2572:E2572,F2572:I2572,2,1)</f>
        <v>0.84905455390327911</v>
      </c>
      <c r="Z2572">
        <f>IF(ABS(W2572)&gt;0.3014,1,0)</f>
        <v>0</v>
      </c>
      <c r="AA2572">
        <f>IF(Y2572&lt;0.05,1,0)</f>
        <v>0</v>
      </c>
      <c r="AB2572">
        <f>IF((Z2572+AA2572)&gt;1,1,0)</f>
        <v>0</v>
      </c>
      <c r="AC2572">
        <f>TINV(Y2572,3)</f>
        <v>0.20729282250995676</v>
      </c>
      <c r="AD2572">
        <f>EXP((-AC2572*AC2572)/2)</f>
        <v>0.97874400472933154</v>
      </c>
      <c r="AE2572">
        <f>-LOG10(AD2572)</f>
        <v>9.3308851852832511E-3</v>
      </c>
      <c r="AF2572">
        <f>IF(AE2572&gt;2,1,0)</f>
        <v>0</v>
      </c>
      <c r="AG2572">
        <f>IF((AF2572+Z2572)&gt;1,1,0)</f>
        <v>0</v>
      </c>
    </row>
    <row r="2573" spans="1:33" x14ac:dyDescent="0.25">
      <c r="A2573" t="s">
        <v>859</v>
      </c>
      <c r="B2573" s="12">
        <v>104.98</v>
      </c>
      <c r="C2573" s="12">
        <v>121.9375</v>
      </c>
      <c r="D2573" s="12">
        <v>116.713333333333</v>
      </c>
      <c r="E2573" s="12">
        <v>136.11500000000001</v>
      </c>
      <c r="F2573" s="12">
        <v>126.785</v>
      </c>
      <c r="G2573" s="12">
        <v>115.306666666667</v>
      </c>
      <c r="H2573" s="12">
        <v>112.143333333333</v>
      </c>
      <c r="I2573" s="12">
        <v>119.89</v>
      </c>
      <c r="J2573" s="12">
        <f>AVERAGE(B2573:E2573)</f>
        <v>119.93645833333326</v>
      </c>
      <c r="K2573" s="12">
        <f>AVERAGE(F2573:I2573)</f>
        <v>118.53125</v>
      </c>
      <c r="L2573" s="12">
        <f>MAX(J2573:K2573)</f>
        <v>119.93645833333326</v>
      </c>
      <c r="M2573" s="8">
        <f>F2573/B2573</f>
        <v>1.207706229758049</v>
      </c>
      <c r="N2573" s="8">
        <f>G2573/C2573</f>
        <v>0.9456210490346858</v>
      </c>
      <c r="O2573" s="8">
        <f>H2573/D2573</f>
        <v>0.96084423373507732</v>
      </c>
      <c r="P2573" s="8">
        <f>I2573/E2573</f>
        <v>0.88079932410094397</v>
      </c>
      <c r="Q2573" s="8">
        <f>LOG(M2573,2)</f>
        <v>0.27226956690346893</v>
      </c>
      <c r="R2573" s="8">
        <f>LOG(N2573,2)</f>
        <v>-8.0665945370252831E-2</v>
      </c>
      <c r="S2573" s="8">
        <f>LOG(O2573,2)</f>
        <v>-5.7625525940722719E-2</v>
      </c>
      <c r="T2573" s="8">
        <f>LOG(P2573,2)</f>
        <v>-0.1831147330656781</v>
      </c>
      <c r="U2573" s="8">
        <f>STDEV(Q2573:T2573)/SQRT(COUNT(Q2573:T2573))</f>
        <v>9.8693893860594628E-2</v>
      </c>
      <c r="V2573" s="8">
        <f>AVERAGE(M2573:P2573)</f>
        <v>0.99874270915718899</v>
      </c>
      <c r="W2573" s="8">
        <f>LOG(V2573,2)</f>
        <v>-1.8150285124898437E-3</v>
      </c>
      <c r="X2573" t="s">
        <v>859</v>
      </c>
      <c r="Y2573">
        <f>_xlfn.T.TEST(B2573:E2573,F2573:I2573,2,1)</f>
        <v>0.87397457678683621</v>
      </c>
      <c r="Z2573">
        <f>IF(ABS(W2573)&gt;0.3014,1,0)</f>
        <v>0</v>
      </c>
      <c r="AA2573">
        <f>IF(Y2573&lt;0.05,1,0)</f>
        <v>0</v>
      </c>
      <c r="AB2573">
        <f>IF((Z2573+AA2573)&gt;1,1,0)</f>
        <v>0</v>
      </c>
      <c r="AC2573">
        <f>TINV(Y2573,3)</f>
        <v>0.17257057339852014</v>
      </c>
      <c r="AD2573">
        <f>EXP((-AC2573*AC2573)/2)</f>
        <v>0.98522001092968459</v>
      </c>
      <c r="AE2573">
        <f>-LOG10(AD2573)</f>
        <v>6.4667757325681209E-3</v>
      </c>
      <c r="AF2573">
        <f>IF(AE2573&gt;2,1,0)</f>
        <v>0</v>
      </c>
      <c r="AG2573">
        <f>IF((AF2573+Z2573)&gt;1,1,0)</f>
        <v>0</v>
      </c>
    </row>
    <row r="2574" spans="1:33" x14ac:dyDescent="0.25">
      <c r="A2574" t="s">
        <v>2316</v>
      </c>
      <c r="B2574" s="12">
        <v>80.95</v>
      </c>
      <c r="C2574" s="12">
        <v>78.34</v>
      </c>
      <c r="D2574" s="12">
        <v>94.146666666666704</v>
      </c>
      <c r="E2574" s="12">
        <v>83.17</v>
      </c>
      <c r="F2574" s="12">
        <v>82.915000000000006</v>
      </c>
      <c r="G2574" s="12">
        <v>75.993333333333297</v>
      </c>
      <c r="H2574" s="12">
        <v>91.21</v>
      </c>
      <c r="I2574" s="12">
        <v>85.803333333333299</v>
      </c>
      <c r="J2574" s="12">
        <f>AVERAGE(B2574:E2574)</f>
        <v>84.151666666666685</v>
      </c>
      <c r="K2574" s="12">
        <f>AVERAGE(F2574:I2574)</f>
        <v>83.980416666666642</v>
      </c>
      <c r="L2574" s="12">
        <f>MAX(J2574:K2574)</f>
        <v>84.151666666666685</v>
      </c>
      <c r="M2574" s="8">
        <f>F2574/B2574</f>
        <v>1.0242742433600989</v>
      </c>
      <c r="N2574" s="8">
        <f>G2574/C2574</f>
        <v>0.97004510254446374</v>
      </c>
      <c r="O2574" s="8">
        <f>H2574/D2574</f>
        <v>0.96880753434357691</v>
      </c>
      <c r="P2574" s="8">
        <f>I2574/E2574</f>
        <v>1.0316620576329603</v>
      </c>
      <c r="Q2574" s="8">
        <f>LOG(M2574,2)</f>
        <v>3.4602040107907163E-2</v>
      </c>
      <c r="R2574" s="8">
        <f>LOG(N2574,2)</f>
        <v>-4.387626747986581E-2</v>
      </c>
      <c r="S2574" s="8">
        <f>LOG(O2574,2)</f>
        <v>-4.5718010080298188E-2</v>
      </c>
      <c r="T2574" s="8">
        <f>LOG(P2574,2)</f>
        <v>4.4970463375968654E-2</v>
      </c>
      <c r="U2574" s="8">
        <f>STDEV(Q2574:T2574)/SQRT(COUNT(Q2574:T2574))</f>
        <v>2.4511558601056783E-2</v>
      </c>
      <c r="V2574" s="8">
        <f>AVERAGE(M2574:P2574)</f>
        <v>0.99869723447027492</v>
      </c>
      <c r="W2574" s="8">
        <f>LOG(V2574,2)</f>
        <v>-1.8807187030936213E-3</v>
      </c>
      <c r="X2574" t="s">
        <v>2316</v>
      </c>
      <c r="Y2574">
        <f>_xlfn.T.TEST(B2574:E2574,F2574:I2574,2,1)</f>
        <v>0.91272320023591136</v>
      </c>
      <c r="Z2574">
        <f>IF(ABS(W2574)&gt;0.3014,1,0)</f>
        <v>0</v>
      </c>
      <c r="AA2574">
        <f>IF(Y2574&lt;0.05,1,0)</f>
        <v>0</v>
      </c>
      <c r="AB2574">
        <f>IF((Z2574+AA2574)&gt;1,1,0)</f>
        <v>0</v>
      </c>
      <c r="AC2574">
        <f>TINV(Y2574,3)</f>
        <v>0.1191007946057878</v>
      </c>
      <c r="AD2574">
        <f>EXP((-AC2574*AC2574)/2)</f>
        <v>0.99293259277999113</v>
      </c>
      <c r="AE2574">
        <f>-LOG10(AD2574)</f>
        <v>3.0802334556255832E-3</v>
      </c>
      <c r="AF2574">
        <f>IF(AE2574&gt;2,1,0)</f>
        <v>0</v>
      </c>
      <c r="AG2574">
        <f>IF((AF2574+Z2574)&gt;1,1,0)</f>
        <v>0</v>
      </c>
    </row>
    <row r="2575" spans="1:33" x14ac:dyDescent="0.25">
      <c r="A2575" t="s">
        <v>5835</v>
      </c>
      <c r="B2575" s="12">
        <v>119</v>
      </c>
      <c r="C2575" s="12">
        <v>90.27</v>
      </c>
      <c r="D2575" s="12">
        <v>131.86666666666699</v>
      </c>
      <c r="E2575" s="12">
        <v>122.69499999999999</v>
      </c>
      <c r="F2575" s="12">
        <v>102.93</v>
      </c>
      <c r="G2575" s="12">
        <v>102.17333333333301</v>
      </c>
      <c r="H2575" s="12">
        <v>124.06333333333301</v>
      </c>
      <c r="I2575" s="12">
        <v>129.70333333333301</v>
      </c>
      <c r="J2575" s="12">
        <f>AVERAGE(B2575:E2575)</f>
        <v>115.95791666666675</v>
      </c>
      <c r="K2575" s="12">
        <f>AVERAGE(F2575:I2575)</f>
        <v>114.71749999999975</v>
      </c>
      <c r="L2575" s="12">
        <f>MAX(J2575:K2575)</f>
        <v>115.95791666666675</v>
      </c>
      <c r="M2575" s="8">
        <f>F2575/B2575</f>
        <v>0.86495798319327732</v>
      </c>
      <c r="N2575" s="8">
        <f>G2575/C2575</f>
        <v>1.1318636682544923</v>
      </c>
      <c r="O2575" s="8">
        <f>H2575/D2575</f>
        <v>0.94082406471182534</v>
      </c>
      <c r="P2575" s="8">
        <f>I2575/E2575</f>
        <v>1.0571199587051878</v>
      </c>
      <c r="Q2575" s="8">
        <f>LOG(M2575,2)</f>
        <v>-0.20929804180385742</v>
      </c>
      <c r="R2575" s="8">
        <f>LOG(N2575,2)</f>
        <v>0.17870019758857691</v>
      </c>
      <c r="S2575" s="8">
        <f>LOG(O2575,2)</f>
        <v>-8.800313250603542E-2</v>
      </c>
      <c r="T2575" s="8">
        <f>LOG(P2575,2)</f>
        <v>8.0139098583737231E-2</v>
      </c>
      <c r="U2575" s="8">
        <f>STDEV(Q2575:T2575)/SQRT(COUNT(Q2575:T2575))</f>
        <v>8.6379216422097629E-2</v>
      </c>
      <c r="V2575" s="8">
        <f>AVERAGE(M2575:P2575)</f>
        <v>0.99869141871619571</v>
      </c>
      <c r="W2575" s="8">
        <f>LOG(V2575,2)</f>
        <v>-1.8891200320545539E-3</v>
      </c>
      <c r="X2575" t="s">
        <v>5835</v>
      </c>
      <c r="Y2575">
        <f>_xlfn.T.TEST(B2575:E2575,F2575:I2575,2,1)</f>
        <v>0.86040468783664337</v>
      </c>
      <c r="Z2575">
        <f>IF(ABS(W2575)&gt;0.3014,1,0)</f>
        <v>0</v>
      </c>
      <c r="AA2575">
        <f>IF(Y2575&lt;0.05,1,0)</f>
        <v>0</v>
      </c>
      <c r="AB2575">
        <f>IF((Z2575+AA2575)&gt;1,1,0)</f>
        <v>0</v>
      </c>
      <c r="AC2575">
        <f>TINV(Y2575,3)</f>
        <v>0.19144062762344402</v>
      </c>
      <c r="AD2575">
        <f>EXP((-AC2575*AC2575)/2)</f>
        <v>0.98184212052185837</v>
      </c>
      <c r="AE2575">
        <f>-LOG10(AD2575)</f>
        <v>7.9583408266581997E-3</v>
      </c>
      <c r="AF2575">
        <f>IF(AE2575&gt;2,1,0)</f>
        <v>0</v>
      </c>
      <c r="AG2575">
        <f>IF((AF2575+Z2575)&gt;1,1,0)</f>
        <v>0</v>
      </c>
    </row>
    <row r="2576" spans="1:33" x14ac:dyDescent="0.25">
      <c r="A2576" t="s">
        <v>5948</v>
      </c>
      <c r="B2576" s="12">
        <v>9.57</v>
      </c>
      <c r="C2576" s="12">
        <v>21.827500000000001</v>
      </c>
      <c r="D2576" s="12">
        <v>21.783333333333299</v>
      </c>
      <c r="E2576" s="12">
        <v>26.23</v>
      </c>
      <c r="F2576" s="12">
        <v>15.095000000000001</v>
      </c>
      <c r="G2576" s="12">
        <v>18.7366666666667</v>
      </c>
      <c r="H2576" s="12">
        <v>20.133333333333301</v>
      </c>
      <c r="I2576" s="12">
        <v>16.6466666666667</v>
      </c>
      <c r="J2576" s="12">
        <f>AVERAGE(B2576:E2576)</f>
        <v>19.852708333333325</v>
      </c>
      <c r="K2576" s="12">
        <f>AVERAGE(F2576:I2576)</f>
        <v>17.652916666666677</v>
      </c>
      <c r="L2576" s="12">
        <f>MAX(J2576:K2576)</f>
        <v>19.852708333333325</v>
      </c>
      <c r="M2576" s="8">
        <f>F2576/B2576</f>
        <v>1.5773249738766981</v>
      </c>
      <c r="N2576" s="8">
        <f>G2576/C2576</f>
        <v>0.85839728171649066</v>
      </c>
      <c r="O2576" s="8">
        <f>H2576/D2576</f>
        <v>0.92425401683244068</v>
      </c>
      <c r="P2576" s="8">
        <f>I2576/E2576</f>
        <v>0.63464226712415939</v>
      </c>
      <c r="Q2576" s="8">
        <f>LOG(M2576,2)</f>
        <v>0.65747992702759972</v>
      </c>
      <c r="R2576" s="8">
        <f>LOG(N2576,2)</f>
        <v>-0.22028258736276438</v>
      </c>
      <c r="S2576" s="8">
        <f>LOG(O2576,2)</f>
        <v>-0.11363868647035434</v>
      </c>
      <c r="T2576" s="8">
        <f>LOG(P2576,2)</f>
        <v>-0.65598448705792523</v>
      </c>
      <c r="U2576" s="8">
        <f>STDEV(Q2576:T2576)/SQRT(COUNT(Q2576:T2576))</f>
        <v>0.2733140649673706</v>
      </c>
      <c r="V2576" s="8">
        <f>AVERAGE(M2576:P2576)</f>
        <v>0.99865463488744721</v>
      </c>
      <c r="W2576" s="8">
        <f>LOG(V2576,2)</f>
        <v>-1.9422583925611094E-3</v>
      </c>
      <c r="X2576" t="s">
        <v>5948</v>
      </c>
      <c r="Y2576">
        <f>_xlfn.T.TEST(B2576:E2576,F2576:I2576,2,1)</f>
        <v>0.52906957087831874</v>
      </c>
      <c r="Z2576">
        <f>IF(ABS(W2576)&gt;0.3014,1,0)</f>
        <v>0</v>
      </c>
      <c r="AA2576">
        <f>IF(Y2576&lt;0.05,1,0)</f>
        <v>0</v>
      </c>
      <c r="AB2576">
        <f>IF((Z2576+AA2576)&gt;1,1,0)</f>
        <v>0</v>
      </c>
      <c r="AC2576">
        <f>TINV(Y2576,3)</f>
        <v>0.70971693920755952</v>
      </c>
      <c r="AD2576">
        <f>EXP((-AC2576*AC2576)/2)</f>
        <v>0.77736205888101606</v>
      </c>
      <c r="AE2576">
        <f>-LOG10(AD2576)</f>
        <v>0.10937666002675048</v>
      </c>
      <c r="AF2576">
        <f>IF(AE2576&gt;2,1,0)</f>
        <v>0</v>
      </c>
      <c r="AG2576">
        <f>IF((AF2576+Z2576)&gt;1,1,0)</f>
        <v>0</v>
      </c>
    </row>
    <row r="2577" spans="1:33" x14ac:dyDescent="0.25">
      <c r="A2577" t="s">
        <v>5160</v>
      </c>
      <c r="B2577" s="12">
        <v>95.21</v>
      </c>
      <c r="C2577" s="12">
        <v>87.287499999999994</v>
      </c>
      <c r="D2577" s="12">
        <v>112.44</v>
      </c>
      <c r="E2577" s="12">
        <v>108.10250000000001</v>
      </c>
      <c r="F2577" s="12">
        <v>85.29</v>
      </c>
      <c r="G2577" s="12">
        <v>82.296666666666695</v>
      </c>
      <c r="H2577" s="12">
        <v>115.706666666667</v>
      </c>
      <c r="I2577" s="12">
        <v>121.823333333333</v>
      </c>
      <c r="J2577" s="12">
        <f>AVERAGE(B2577:E2577)</f>
        <v>100.76</v>
      </c>
      <c r="K2577" s="12">
        <f>AVERAGE(F2577:I2577)</f>
        <v>101.27916666666667</v>
      </c>
      <c r="L2577" s="12">
        <f>MAX(J2577:K2577)</f>
        <v>101.27916666666667</v>
      </c>
      <c r="M2577" s="8">
        <f>F2577/B2577</f>
        <v>0.89580926373280134</v>
      </c>
      <c r="N2577" s="8">
        <f>G2577/C2577</f>
        <v>0.94282304644613146</v>
      </c>
      <c r="O2577" s="8">
        <f>H2577/D2577</f>
        <v>1.0290525317206245</v>
      </c>
      <c r="P2577" s="8">
        <f>I2577/E2577</f>
        <v>1.1269242925310052</v>
      </c>
      <c r="Q2577" s="8">
        <f>LOG(M2577,2)</f>
        <v>-0.15873650943468884</v>
      </c>
      <c r="R2577" s="8">
        <f>LOG(N2577,2)</f>
        <v>-8.494107050890215E-2</v>
      </c>
      <c r="S2577" s="8">
        <f>LOG(O2577,2)</f>
        <v>4.1316631715247583E-2</v>
      </c>
      <c r="T2577" s="8">
        <f>LOG(P2577,2)</f>
        <v>0.17239059762298051</v>
      </c>
      <c r="U2577" s="8">
        <f>STDEV(Q2577:T2577)/SQRT(COUNT(Q2577:T2577))</f>
        <v>7.2808705759772191E-2</v>
      </c>
      <c r="V2577" s="8">
        <f>AVERAGE(M2577:P2577)</f>
        <v>0.99865228360764058</v>
      </c>
      <c r="W2577" s="8">
        <f>LOG(V2577,2)</f>
        <v>-1.9456551461450105E-3</v>
      </c>
      <c r="X2577" t="s">
        <v>5160</v>
      </c>
      <c r="Y2577">
        <f>_xlfn.T.TEST(B2577:E2577,F2577:I2577,2,1)</f>
        <v>0.92639454803486376</v>
      </c>
      <c r="Z2577">
        <f>IF(ABS(W2577)&gt;0.3014,1,0)</f>
        <v>0</v>
      </c>
      <c r="AA2577">
        <f>IF(Y2577&lt;0.05,1,0)</f>
        <v>0</v>
      </c>
      <c r="AB2577">
        <f>IF((Z2577+AA2577)&gt;1,1,0)</f>
        <v>0</v>
      </c>
      <c r="AC2577">
        <f>TINV(Y2577,3)</f>
        <v>0.10035304933154146</v>
      </c>
      <c r="AD2577">
        <f>EXP((-AC2577*AC2577)/2)</f>
        <v>0.99497728895482818</v>
      </c>
      <c r="AE2577">
        <f>-LOG10(AD2577)</f>
        <v>2.1868322132329735E-3</v>
      </c>
      <c r="AF2577">
        <f>IF(AE2577&gt;2,1,0)</f>
        <v>0</v>
      </c>
      <c r="AG2577">
        <f>IF((AF2577+Z2577)&gt;1,1,0)</f>
        <v>0</v>
      </c>
    </row>
    <row r="2578" spans="1:33" x14ac:dyDescent="0.25">
      <c r="A2578" t="s">
        <v>3226</v>
      </c>
      <c r="B2578" s="12">
        <v>2380.9499999999998</v>
      </c>
      <c r="C2578" s="12">
        <v>4534.7275</v>
      </c>
      <c r="D2578" s="12">
        <v>3387.2166666666699</v>
      </c>
      <c r="E2578" s="12">
        <v>6821.3874999999998</v>
      </c>
      <c r="F2578" s="12">
        <v>4294.54</v>
      </c>
      <c r="G2578" s="12">
        <v>4407.8133333333299</v>
      </c>
      <c r="H2578" s="12">
        <v>2715.4566666666701</v>
      </c>
      <c r="I2578" s="12">
        <v>2845.9166666666702</v>
      </c>
      <c r="J2578" s="12">
        <f>AVERAGE(B2578:E2578)</f>
        <v>4281.0704166666674</v>
      </c>
      <c r="K2578" s="12">
        <f>AVERAGE(F2578:I2578)</f>
        <v>3565.9316666666673</v>
      </c>
      <c r="L2578" s="12">
        <f>MAX(J2578:K2578)</f>
        <v>4281.0704166666674</v>
      </c>
      <c r="M2578" s="8">
        <f>F2578/B2578</f>
        <v>1.8037086037086039</v>
      </c>
      <c r="N2578" s="8">
        <f>G2578/C2578</f>
        <v>0.9720128350233459</v>
      </c>
      <c r="O2578" s="8">
        <f>H2578/D2578</f>
        <v>0.80167787711641347</v>
      </c>
      <c r="P2578" s="8">
        <f>I2578/E2578</f>
        <v>0.4172049552479859</v>
      </c>
      <c r="Q2578" s="8">
        <f>LOG(M2578,2)</f>
        <v>0.85096628430226118</v>
      </c>
      <c r="R2578" s="8">
        <f>LOG(N2578,2)</f>
        <v>-4.0952730745323115E-2</v>
      </c>
      <c r="S2578" s="8">
        <f>LOG(O2578,2)</f>
        <v>-0.31890543232187962</v>
      </c>
      <c r="T2578" s="8">
        <f>LOG(P2578,2)</f>
        <v>-1.2611718016767577</v>
      </c>
      <c r="U2578" s="8">
        <f>STDEV(Q2578:T2578)/SQRT(COUNT(Q2578:T2578))</f>
        <v>0.43491629590261827</v>
      </c>
      <c r="V2578" s="8">
        <f>AVERAGE(M2578:P2578)</f>
        <v>0.9986510677740873</v>
      </c>
      <c r="W2578" s="8">
        <f>LOG(V2578,2)</f>
        <v>-1.9474115914407655E-3</v>
      </c>
      <c r="X2578" t="s">
        <v>3226</v>
      </c>
      <c r="Y2578">
        <f>_xlfn.T.TEST(B2578:E2578,F2578:I2578,2,1)</f>
        <v>0.59920291464924114</v>
      </c>
      <c r="Z2578">
        <f>IF(ABS(W2578)&gt;0.3014,1,0)</f>
        <v>0</v>
      </c>
      <c r="AA2578">
        <f>IF(Y2578&lt;0.05,1,0)</f>
        <v>0</v>
      </c>
      <c r="AB2578">
        <f>IF((Z2578+AA2578)&gt;1,1,0)</f>
        <v>0</v>
      </c>
      <c r="AC2578">
        <f>TINV(Y2578,3)</f>
        <v>0.5857355979059311</v>
      </c>
      <c r="AD2578">
        <f>EXP((-AC2578*AC2578)/2)</f>
        <v>0.84236396528716162</v>
      </c>
      <c r="AE2578">
        <f>-LOG10(AD2578)</f>
        <v>7.4500219709167079E-2</v>
      </c>
      <c r="AF2578">
        <f>IF(AE2578&gt;2,1,0)</f>
        <v>0</v>
      </c>
      <c r="AG2578">
        <f>IF((AF2578+Z2578)&gt;1,1,0)</f>
        <v>0</v>
      </c>
    </row>
    <row r="2579" spans="1:33" x14ac:dyDescent="0.25">
      <c r="A2579" t="s">
        <v>5236</v>
      </c>
      <c r="B2579" s="12">
        <v>79.39</v>
      </c>
      <c r="C2579" s="12">
        <v>48.942500000000003</v>
      </c>
      <c r="D2579" s="12">
        <v>63.47</v>
      </c>
      <c r="E2579" s="12">
        <v>51.037500000000001</v>
      </c>
      <c r="F2579" s="12">
        <v>56.445</v>
      </c>
      <c r="G2579" s="12">
        <v>62.336666666666702</v>
      </c>
      <c r="H2579" s="12">
        <v>56.5566666666667</v>
      </c>
      <c r="I2579" s="12">
        <v>57.0966666666667</v>
      </c>
      <c r="J2579" s="12">
        <f>AVERAGE(B2579:E2579)</f>
        <v>60.71</v>
      </c>
      <c r="K2579" s="12">
        <f>AVERAGE(F2579:I2579)</f>
        <v>58.108750000000022</v>
      </c>
      <c r="L2579" s="12">
        <f>MAX(J2579:K2579)</f>
        <v>60.71</v>
      </c>
      <c r="M2579" s="8">
        <f>F2579/B2579</f>
        <v>0.71098375110215395</v>
      </c>
      <c r="N2579" s="8">
        <f>G2579/C2579</f>
        <v>1.2736714852462931</v>
      </c>
      <c r="O2579" s="8">
        <f>H2579/D2579</f>
        <v>0.89107714930938553</v>
      </c>
      <c r="P2579" s="8">
        <f>I2579/E2579</f>
        <v>1.1187198955016742</v>
      </c>
      <c r="Q2579" s="8">
        <f>LOG(M2579,2)</f>
        <v>-0.49211150617096389</v>
      </c>
      <c r="R2579" s="8">
        <f>LOG(N2579,2)</f>
        <v>0.34899321501754033</v>
      </c>
      <c r="S2579" s="8">
        <f>LOG(O2579,2)</f>
        <v>-0.16637774943912673</v>
      </c>
      <c r="T2579" s="8">
        <f>LOG(P2579,2)</f>
        <v>0.16184886030332513</v>
      </c>
      <c r="U2579" s="8">
        <f>STDEV(Q2579:T2579)/SQRT(COUNT(Q2579:T2579))</f>
        <v>0.18538174246272837</v>
      </c>
      <c r="V2579" s="8">
        <f>AVERAGE(M2579:P2579)</f>
        <v>0.99861307028987667</v>
      </c>
      <c r="W2579" s="8">
        <f>LOG(V2579,2)</f>
        <v>-2.0023054645132389E-3</v>
      </c>
      <c r="X2579" t="s">
        <v>5236</v>
      </c>
      <c r="Y2579">
        <f>_xlfn.T.TEST(B2579:E2579,F2579:I2579,2,1)</f>
        <v>0.76573668175183718</v>
      </c>
      <c r="Z2579">
        <f>IF(ABS(W2579)&gt;0.3014,1,0)</f>
        <v>0</v>
      </c>
      <c r="AA2579">
        <f>IF(Y2579&lt;0.05,1,0)</f>
        <v>0</v>
      </c>
      <c r="AB2579">
        <f>IF((Z2579+AA2579)&gt;1,1,0)</f>
        <v>0</v>
      </c>
      <c r="AC2579">
        <f>TINV(Y2579,3)</f>
        <v>0.32615185369163374</v>
      </c>
      <c r="AD2579">
        <f>EXP((-AC2579*AC2579)/2)</f>
        <v>0.94820219288654106</v>
      </c>
      <c r="AE2579">
        <f>-LOG10(AD2579)</f>
        <v>2.30990446325199E-2</v>
      </c>
      <c r="AF2579">
        <f>IF(AE2579&gt;2,1,0)</f>
        <v>0</v>
      </c>
      <c r="AG2579">
        <f>IF((AF2579+Z2579)&gt;1,1,0)</f>
        <v>0</v>
      </c>
    </row>
    <row r="2580" spans="1:33" x14ac:dyDescent="0.25">
      <c r="A2580" t="s">
        <v>2009</v>
      </c>
      <c r="B2580" s="12">
        <v>166.18</v>
      </c>
      <c r="C2580" s="12">
        <v>196.74</v>
      </c>
      <c r="D2580" s="12">
        <v>282.95333333333298</v>
      </c>
      <c r="E2580" s="12">
        <v>319.64499999999998</v>
      </c>
      <c r="F2580" s="12">
        <v>211.66</v>
      </c>
      <c r="G2580" s="12">
        <v>214.79333333333301</v>
      </c>
      <c r="H2580" s="12">
        <v>249.8</v>
      </c>
      <c r="I2580" s="12">
        <v>238.32666666666699</v>
      </c>
      <c r="J2580" s="12">
        <f>AVERAGE(B2580:E2580)</f>
        <v>241.37958333333324</v>
      </c>
      <c r="K2580" s="12">
        <f>AVERAGE(F2580:I2580)</f>
        <v>228.64500000000004</v>
      </c>
      <c r="L2580" s="12">
        <f>MAX(J2580:K2580)</f>
        <v>241.37958333333324</v>
      </c>
      <c r="M2580" s="8">
        <f>F2580/B2580</f>
        <v>1.2736791430978456</v>
      </c>
      <c r="N2580" s="8">
        <f>G2580/C2580</f>
        <v>1.0917623936837095</v>
      </c>
      <c r="O2580" s="8">
        <f>H2580/D2580</f>
        <v>0.88283109111043157</v>
      </c>
      <c r="P2580" s="8">
        <f>I2580/E2580</f>
        <v>0.74559798109361008</v>
      </c>
      <c r="Q2580" s="8">
        <f>LOG(M2580,2)</f>
        <v>0.34900188908410629</v>
      </c>
      <c r="R2580" s="8">
        <f>LOG(N2580,2)</f>
        <v>0.12665890868128879</v>
      </c>
      <c r="S2580" s="8">
        <f>LOG(O2580,2)</f>
        <v>-0.17979065625195412</v>
      </c>
      <c r="T2580" s="8">
        <f>LOG(P2580,2)</f>
        <v>-0.42353014137341505</v>
      </c>
      <c r="U2580" s="8">
        <f>STDEV(Q2580:T2580)/SQRT(COUNT(Q2580:T2580))</f>
        <v>0.16967444061320319</v>
      </c>
      <c r="V2580" s="8">
        <f>AVERAGE(M2580:P2580)</f>
        <v>0.99846765224639911</v>
      </c>
      <c r="W2580" s="8">
        <f>LOG(V2580,2)</f>
        <v>-2.212406025981981E-3</v>
      </c>
      <c r="X2580" t="s">
        <v>2009</v>
      </c>
      <c r="Y2580">
        <f>_xlfn.T.TEST(B2580:E2580,F2580:I2580,2,1)</f>
        <v>0.68090917802391693</v>
      </c>
      <c r="Z2580">
        <f>IF(ABS(W2580)&gt;0.3014,1,0)</f>
        <v>0</v>
      </c>
      <c r="AA2580">
        <f>IF(Y2580&lt;0.05,1,0)</f>
        <v>0</v>
      </c>
      <c r="AB2580">
        <f>IF((Z2580+AA2580)&gt;1,1,0)</f>
        <v>0</v>
      </c>
      <c r="AC2580">
        <f>TINV(Y2580,3)</f>
        <v>0.45361501918819286</v>
      </c>
      <c r="AD2580">
        <f>EXP((-AC2580*AC2580)/2)</f>
        <v>0.90223226432368298</v>
      </c>
      <c r="AE2580">
        <f>-LOG10(AD2580)</f>
        <v>4.4681646350265142E-2</v>
      </c>
      <c r="AF2580">
        <f>IF(AE2580&gt;2,1,0)</f>
        <v>0</v>
      </c>
      <c r="AG2580">
        <f>IF((AF2580+Z2580)&gt;1,1,0)</f>
        <v>0</v>
      </c>
    </row>
    <row r="2581" spans="1:33" x14ac:dyDescent="0.25">
      <c r="A2581" t="s">
        <v>2245</v>
      </c>
      <c r="B2581" s="12">
        <v>31.85</v>
      </c>
      <c r="C2581" s="12">
        <v>34.875</v>
      </c>
      <c r="D2581" s="12">
        <v>37.316666666666698</v>
      </c>
      <c r="E2581" s="12">
        <v>37.79</v>
      </c>
      <c r="F2581" s="12">
        <v>34.914999999999999</v>
      </c>
      <c r="G2581" s="12">
        <v>35.126666666666701</v>
      </c>
      <c r="H2581" s="12">
        <v>34.786666666666697</v>
      </c>
      <c r="I2581" s="12">
        <v>36.21</v>
      </c>
      <c r="J2581" s="12">
        <f>AVERAGE(B2581:E2581)</f>
        <v>35.457916666666669</v>
      </c>
      <c r="K2581" s="12">
        <f>AVERAGE(F2581:I2581)</f>
        <v>35.259583333333353</v>
      </c>
      <c r="L2581" s="12">
        <f>MAX(J2581:K2581)</f>
        <v>35.457916666666669</v>
      </c>
      <c r="M2581" s="8">
        <f>F2581/B2581</f>
        <v>1.0962323390894819</v>
      </c>
      <c r="N2581" s="8">
        <f>G2581/C2581</f>
        <v>1.0072162485065721</v>
      </c>
      <c r="O2581" s="8">
        <f>H2581/D2581</f>
        <v>0.93220187583742742</v>
      </c>
      <c r="P2581" s="8">
        <f>I2581/E2581</f>
        <v>0.9581899973537974</v>
      </c>
      <c r="Q2581" s="8">
        <f>LOG(M2581,2)</f>
        <v>0.1325536002405773</v>
      </c>
      <c r="R2581" s="8">
        <f>LOG(N2581,2)</f>
        <v>1.03734620484105E-2</v>
      </c>
      <c r="S2581" s="8">
        <f>LOG(O2581,2)</f>
        <v>-0.1012856789225078</v>
      </c>
      <c r="T2581" s="8">
        <f>LOG(P2581,2)</f>
        <v>-6.1616341783783779E-2</v>
      </c>
      <c r="U2581" s="8">
        <f>STDEV(Q2581:T2581)/SQRT(COUNT(Q2581:T2581))</f>
        <v>5.1343352572229127E-2</v>
      </c>
      <c r="V2581" s="8">
        <f>AVERAGE(M2581:P2581)</f>
        <v>0.99846011519681965</v>
      </c>
      <c r="W2581" s="8">
        <f>LOG(V2581,2)</f>
        <v>-2.2232964189431502E-3</v>
      </c>
      <c r="X2581" t="s">
        <v>2245</v>
      </c>
      <c r="Y2581">
        <f>_xlfn.T.TEST(B2581:E2581,F2581:I2581,2,1)</f>
        <v>0.88228317475981277</v>
      </c>
      <c r="Z2581">
        <f>IF(ABS(W2581)&gt;0.3014,1,0)</f>
        <v>0</v>
      </c>
      <c r="AA2581">
        <f>IF(Y2581&lt;0.05,1,0)</f>
        <v>0</v>
      </c>
      <c r="AB2581">
        <f>IF((Z2581+AA2581)&gt;1,1,0)</f>
        <v>0</v>
      </c>
      <c r="AC2581">
        <f>TINV(Y2581,3)</f>
        <v>0.16105724693809884</v>
      </c>
      <c r="AD2581">
        <f>EXP((-AC2581*AC2581)/2)</f>
        <v>0.98711402596410502</v>
      </c>
      <c r="AE2581">
        <f>-LOG10(AD2581)</f>
        <v>5.6326771310654866E-3</v>
      </c>
      <c r="AF2581">
        <f>IF(AE2581&gt;2,1,0)</f>
        <v>0</v>
      </c>
      <c r="AG2581">
        <f>IF((AF2581+Z2581)&gt;1,1,0)</f>
        <v>0</v>
      </c>
    </row>
    <row r="2582" spans="1:33" x14ac:dyDescent="0.25">
      <c r="A2582" t="s">
        <v>119</v>
      </c>
      <c r="B2582" s="12">
        <v>509.99</v>
      </c>
      <c r="C2582" s="12">
        <v>444.57499999999999</v>
      </c>
      <c r="D2582" s="12">
        <v>599.44333333333304</v>
      </c>
      <c r="E2582" s="12">
        <v>653.0575</v>
      </c>
      <c r="F2582" s="12">
        <v>455.80500000000001</v>
      </c>
      <c r="G2582" s="12">
        <v>498.58</v>
      </c>
      <c r="H2582" s="12">
        <v>640.53333333333296</v>
      </c>
      <c r="I2582" s="12">
        <v>594.24666666666701</v>
      </c>
      <c r="J2582" s="12">
        <f>AVERAGE(B2582:E2582)</f>
        <v>551.76645833333328</v>
      </c>
      <c r="K2582" s="12">
        <f>AVERAGE(F2582:I2582)</f>
        <v>547.29124999999999</v>
      </c>
      <c r="L2582" s="12">
        <f>MAX(J2582:K2582)</f>
        <v>551.76645833333328</v>
      </c>
      <c r="M2582" s="8">
        <f>F2582/B2582</f>
        <v>0.89375281868271927</v>
      </c>
      <c r="N2582" s="8">
        <f>G2582/C2582</f>
        <v>1.1214755665523253</v>
      </c>
      <c r="O2582" s="8">
        <f>H2582/D2582</f>
        <v>1.0685469296513987</v>
      </c>
      <c r="P2582" s="8">
        <f>I2582/E2582</f>
        <v>0.90994539786568107</v>
      </c>
      <c r="Q2582" s="8">
        <f>LOG(M2582,2)</f>
        <v>-0.16205220818654659</v>
      </c>
      <c r="R2582" s="8">
        <f>LOG(N2582,2)</f>
        <v>0.16539818895045974</v>
      </c>
      <c r="S2582" s="8">
        <f>LOG(O2582,2)</f>
        <v>9.5650271300059639E-2</v>
      </c>
      <c r="T2582" s="8">
        <f>LOG(P2582,2)</f>
        <v>-0.1361481172593445</v>
      </c>
      <c r="U2582" s="8">
        <f>STDEV(Q2582:T2582)/SQRT(COUNT(Q2582:T2582))</f>
        <v>8.2136927366944848E-2</v>
      </c>
      <c r="V2582" s="8">
        <f>AVERAGE(M2582:P2582)</f>
        <v>0.99843017818803115</v>
      </c>
      <c r="W2582" s="8">
        <f>LOG(V2582,2)</f>
        <v>-2.2665536517160658E-3</v>
      </c>
      <c r="X2582" t="s">
        <v>119</v>
      </c>
      <c r="Y2582">
        <f>_xlfn.T.TEST(B2582:E2582,F2582:I2582,2,1)</f>
        <v>0.89147351047053269</v>
      </c>
      <c r="Z2582">
        <f>IF(ABS(W2582)&gt;0.3014,1,0)</f>
        <v>0</v>
      </c>
      <c r="AA2582">
        <f>IF(Y2582&lt;0.05,1,0)</f>
        <v>0</v>
      </c>
      <c r="AB2582">
        <f>IF((Z2582+AA2582)&gt;1,1,0)</f>
        <v>0</v>
      </c>
      <c r="AC2582">
        <f>TINV(Y2582,3)</f>
        <v>0.14835479218971076</v>
      </c>
      <c r="AD2582">
        <f>EXP((-AC2582*AC2582)/2)</f>
        <v>0.98905575662128609</v>
      </c>
      <c r="AE2582">
        <f>-LOG10(AD2582)</f>
        <v>4.7792249747074349E-3</v>
      </c>
      <c r="AF2582">
        <f>IF(AE2582&gt;2,1,0)</f>
        <v>0</v>
      </c>
      <c r="AG2582">
        <f>IF((AF2582+Z2582)&gt;1,1,0)</f>
        <v>0</v>
      </c>
    </row>
    <row r="2583" spans="1:33" x14ac:dyDescent="0.25">
      <c r="A2583" t="s">
        <v>4035</v>
      </c>
      <c r="B2583" s="12">
        <v>23.58</v>
      </c>
      <c r="C2583" s="12">
        <v>15.89</v>
      </c>
      <c r="D2583" s="12">
        <v>7.0566666666666702</v>
      </c>
      <c r="E2583" s="12">
        <v>30.97</v>
      </c>
      <c r="F2583" s="12">
        <v>6.0549999999999997</v>
      </c>
      <c r="G2583" s="12">
        <v>9.0633333333333308</v>
      </c>
      <c r="H2583" s="12">
        <v>19.026666666666699</v>
      </c>
      <c r="I2583" s="12">
        <v>14.553333333333301</v>
      </c>
      <c r="J2583" s="12">
        <f>AVERAGE(B2583:E2583)</f>
        <v>19.374166666666667</v>
      </c>
      <c r="K2583" s="12">
        <f>AVERAGE(F2583:I2583)</f>
        <v>12.174583333333333</v>
      </c>
      <c r="L2583" s="12">
        <f>MAX(J2583:K2583)</f>
        <v>19.374166666666667</v>
      </c>
      <c r="M2583" s="8">
        <f>F2583/B2583</f>
        <v>0.25678541136556404</v>
      </c>
      <c r="N2583" s="8">
        <f>G2583/C2583</f>
        <v>0.57037969372771113</v>
      </c>
      <c r="O2583" s="8">
        <f>H2583/D2583</f>
        <v>2.6962683042040658</v>
      </c>
      <c r="P2583" s="8">
        <f>I2583/E2583</f>
        <v>0.46991712409858899</v>
      </c>
      <c r="Q2583" s="8">
        <f>LOG(M2583,2)</f>
        <v>-1.961364853285434</v>
      </c>
      <c r="R2583" s="8">
        <f>LOG(N2583,2)</f>
        <v>-0.81000547404491574</v>
      </c>
      <c r="S2583" s="8">
        <f>LOG(O2583,2)</f>
        <v>1.4309640654681761</v>
      </c>
      <c r="T2583" s="8">
        <f>LOG(P2583,2)</f>
        <v>-1.0895217534050314</v>
      </c>
      <c r="U2583" s="8">
        <f>STDEV(Q2583:T2583)/SQRT(COUNT(Q2583:T2583))</f>
        <v>0.72235951481037708</v>
      </c>
      <c r="V2583" s="8">
        <f>AVERAGE(M2583:P2583)</f>
        <v>0.9983376333489824</v>
      </c>
      <c r="W2583" s="8">
        <f>LOG(V2583,2)</f>
        <v>-2.4002837526117941E-3</v>
      </c>
      <c r="X2583" t="s">
        <v>4035</v>
      </c>
      <c r="Y2583">
        <f>_xlfn.T.TEST(B2583:E2583,F2583:I2583,2,1)</f>
        <v>0.36900344849838174</v>
      </c>
      <c r="Z2583">
        <f>IF(ABS(W2583)&gt;0.3014,1,0)</f>
        <v>0</v>
      </c>
      <c r="AA2583">
        <f>IF(Y2583&lt;0.05,1,0)</f>
        <v>0</v>
      </c>
      <c r="AB2583">
        <f>IF((Z2583+AA2583)&gt;1,1,0)</f>
        <v>0</v>
      </c>
      <c r="AC2583">
        <f>TINV(Y2583,3)</f>
        <v>1.0546827486072909</v>
      </c>
      <c r="AD2583">
        <f>EXP((-AC2583*AC2583)/2)</f>
        <v>0.57339648818114219</v>
      </c>
      <c r="AE2583">
        <f>-LOG10(AD2583)</f>
        <v>0.24154497125737853</v>
      </c>
      <c r="AF2583">
        <f>IF(AE2583&gt;2,1,0)</f>
        <v>0</v>
      </c>
      <c r="AG2583">
        <f>IF((AF2583+Z2583)&gt;1,1,0)</f>
        <v>0</v>
      </c>
    </row>
    <row r="2584" spans="1:33" x14ac:dyDescent="0.25">
      <c r="A2584" t="s">
        <v>2383</v>
      </c>
      <c r="B2584" s="12">
        <v>75.73</v>
      </c>
      <c r="C2584" s="12">
        <v>61.157499999999999</v>
      </c>
      <c r="D2584" s="12">
        <v>76.92</v>
      </c>
      <c r="E2584" s="12">
        <v>78.712500000000006</v>
      </c>
      <c r="F2584" s="12">
        <v>72.355000000000004</v>
      </c>
      <c r="G2584" s="12">
        <v>63.033333333333303</v>
      </c>
      <c r="H2584" s="12">
        <v>79.540000000000006</v>
      </c>
      <c r="I2584" s="12">
        <v>76.596666666666707</v>
      </c>
      <c r="J2584" s="12">
        <f>AVERAGE(B2584:E2584)</f>
        <v>73.13</v>
      </c>
      <c r="K2584" s="12">
        <f>AVERAGE(F2584:I2584)</f>
        <v>72.881250000000009</v>
      </c>
      <c r="L2584" s="12">
        <f>MAX(J2584:K2584)</f>
        <v>73.13</v>
      </c>
      <c r="M2584" s="8">
        <f>F2584/B2584</f>
        <v>0.95543377789515382</v>
      </c>
      <c r="N2584" s="8">
        <f>G2584/C2584</f>
        <v>1.0306721715788465</v>
      </c>
      <c r="O2584" s="8">
        <f>H2584/D2584</f>
        <v>1.0340613624544983</v>
      </c>
      <c r="P2584" s="8">
        <f>I2584/E2584</f>
        <v>0.9731194748822195</v>
      </c>
      <c r="Q2584" s="8">
        <f>LOG(M2584,2)</f>
        <v>-6.5772212907143995E-2</v>
      </c>
      <c r="R2584" s="8">
        <f>LOG(N2584,2)</f>
        <v>4.3585524125329698E-2</v>
      </c>
      <c r="S2584" s="8">
        <f>LOG(O2584,2)</f>
        <v>4.8321799465314348E-2</v>
      </c>
      <c r="T2584" s="8">
        <f>LOG(P2584,2)</f>
        <v>-3.9311151917422835E-2</v>
      </c>
      <c r="U2584" s="8">
        <f>STDEV(Q2584:T2584)/SQRT(COUNT(Q2584:T2584))</f>
        <v>2.8957789477349064E-2</v>
      </c>
      <c r="V2584" s="8">
        <f>AVERAGE(M2584:P2584)</f>
        <v>0.99832169670267956</v>
      </c>
      <c r="W2584" s="8">
        <f>LOG(V2584,2)</f>
        <v>-2.4233139413314697E-3</v>
      </c>
      <c r="X2584" t="s">
        <v>2383</v>
      </c>
      <c r="Y2584">
        <f>_xlfn.T.TEST(B2584:E2584,F2584:I2584,2,1)</f>
        <v>0.87656161746146177</v>
      </c>
      <c r="Z2584">
        <f>IF(ABS(W2584)&gt;0.3014,1,0)</f>
        <v>0</v>
      </c>
      <c r="AA2584">
        <f>IF(Y2584&lt;0.05,1,0)</f>
        <v>0</v>
      </c>
      <c r="AB2584">
        <f>IF((Z2584+AA2584)&gt;1,1,0)</f>
        <v>0</v>
      </c>
      <c r="AC2584">
        <f>TINV(Y2584,3)</f>
        <v>0.16898253319414044</v>
      </c>
      <c r="AD2584">
        <f>EXP((-AC2584*AC2584)/2)</f>
        <v>0.98582389258047098</v>
      </c>
      <c r="AE2584">
        <f>-LOG10(AD2584)</f>
        <v>6.2006604254478664E-3</v>
      </c>
      <c r="AF2584">
        <f>IF(AE2584&gt;2,1,0)</f>
        <v>0</v>
      </c>
      <c r="AG2584">
        <f>IF((AF2584+Z2584)&gt;1,1,0)</f>
        <v>0</v>
      </c>
    </row>
    <row r="2585" spans="1:33" x14ac:dyDescent="0.25">
      <c r="A2585" t="s">
        <v>2350</v>
      </c>
      <c r="B2585" s="12">
        <v>139.93</v>
      </c>
      <c r="C2585" s="12">
        <v>148.5</v>
      </c>
      <c r="D2585" s="12">
        <v>136.786666666667</v>
      </c>
      <c r="E2585" s="12">
        <v>146.89250000000001</v>
      </c>
      <c r="F2585" s="12">
        <v>131.39500000000001</v>
      </c>
      <c r="G2585" s="12">
        <v>137.91999999999999</v>
      </c>
      <c r="H2585" s="12">
        <v>151.01</v>
      </c>
      <c r="I2585" s="12">
        <v>150.036666666667</v>
      </c>
      <c r="J2585" s="12">
        <f>AVERAGE(B2585:E2585)</f>
        <v>143.02729166666677</v>
      </c>
      <c r="K2585" s="12">
        <f>AVERAGE(F2585:I2585)</f>
        <v>142.59041666666675</v>
      </c>
      <c r="L2585" s="12">
        <f>MAX(J2585:K2585)</f>
        <v>143.02729166666677</v>
      </c>
      <c r="M2585" s="8">
        <f>F2585/B2585</f>
        <v>0.93900521689416139</v>
      </c>
      <c r="N2585" s="8">
        <f>G2585/C2585</f>
        <v>0.92875420875420867</v>
      </c>
      <c r="O2585" s="8">
        <f>H2585/D2585</f>
        <v>1.1039818695779289</v>
      </c>
      <c r="P2585" s="8">
        <f>I2585/E2585</f>
        <v>1.0214045418701907</v>
      </c>
      <c r="Q2585" s="8">
        <f>LOG(M2585,2)</f>
        <v>-9.0794921708602191E-2</v>
      </c>
      <c r="R2585" s="8">
        <f>LOG(N2585,2)</f>
        <v>-0.10663125148639251</v>
      </c>
      <c r="S2585" s="8">
        <f>LOG(O2585,2)</f>
        <v>0.14271647928565417</v>
      </c>
      <c r="T2585" s="8">
        <f>LOG(P2585,2)</f>
        <v>3.0554379396011262E-2</v>
      </c>
      <c r="U2585" s="8">
        <f>STDEV(Q2585:T2585)/SQRT(COUNT(Q2585:T2585))</f>
        <v>5.8287817020929271E-2</v>
      </c>
      <c r="V2585" s="8">
        <f>AVERAGE(M2585:P2585)</f>
        <v>0.99828645927412252</v>
      </c>
      <c r="W2585" s="8">
        <f>LOG(V2585,2)</f>
        <v>-2.4742371665882898E-3</v>
      </c>
      <c r="X2585" t="s">
        <v>2350</v>
      </c>
      <c r="Y2585">
        <f>_xlfn.T.TEST(B2585:E2585,F2585:I2585,2,1)</f>
        <v>0.94418148064446106</v>
      </c>
      <c r="Z2585">
        <f>IF(ABS(W2585)&gt;0.3014,1,0)</f>
        <v>0</v>
      </c>
      <c r="AA2585">
        <f>IF(Y2585&lt;0.05,1,0)</f>
        <v>0</v>
      </c>
      <c r="AB2585">
        <f>IF((Z2585+AA2585)&gt;1,1,0)</f>
        <v>0</v>
      </c>
      <c r="AC2585">
        <f>TINV(Y2585,3)</f>
        <v>7.6030193662995196E-2</v>
      </c>
      <c r="AD2585">
        <f>EXP((-AC2585*AC2585)/2)</f>
        <v>0.99711387770762594</v>
      </c>
      <c r="AE2585">
        <f>-LOG10(AD2585)</f>
        <v>1.2552392452337055E-3</v>
      </c>
      <c r="AF2585">
        <f>IF(AE2585&gt;2,1,0)</f>
        <v>0</v>
      </c>
      <c r="AG2585">
        <f>IF((AF2585+Z2585)&gt;1,1,0)</f>
        <v>0</v>
      </c>
    </row>
    <row r="2586" spans="1:33" x14ac:dyDescent="0.25">
      <c r="A2586" t="s">
        <v>4586</v>
      </c>
      <c r="B2586" s="12">
        <v>201.86</v>
      </c>
      <c r="C2586" s="12">
        <v>165.49</v>
      </c>
      <c r="D2586" s="12">
        <v>109.913333333333</v>
      </c>
      <c r="E2586" s="12">
        <v>134.23249999999999</v>
      </c>
      <c r="F2586" s="12">
        <v>114.25</v>
      </c>
      <c r="G2586" s="12">
        <v>192.51</v>
      </c>
      <c r="H2586" s="12">
        <v>173.53333333333299</v>
      </c>
      <c r="I2586" s="12">
        <v>91.91</v>
      </c>
      <c r="J2586" s="12">
        <f>AVERAGE(B2586:E2586)</f>
        <v>152.87395833333326</v>
      </c>
      <c r="K2586" s="12">
        <f>AVERAGE(F2586:I2586)</f>
        <v>143.05083333333323</v>
      </c>
      <c r="L2586" s="12">
        <f>MAX(J2586:K2586)</f>
        <v>152.87395833333326</v>
      </c>
      <c r="M2586" s="8">
        <f>F2586/B2586</f>
        <v>0.5659863271574358</v>
      </c>
      <c r="N2586" s="8">
        <f>G2586/C2586</f>
        <v>1.1632727052994138</v>
      </c>
      <c r="O2586" s="8">
        <f>H2586/D2586</f>
        <v>1.5788196761084508</v>
      </c>
      <c r="P2586" s="8">
        <f>I2586/E2586</f>
        <v>0.68470750377144141</v>
      </c>
      <c r="Q2586" s="8">
        <f>LOG(M2586,2)</f>
        <v>-0.82116089338572262</v>
      </c>
      <c r="R2586" s="8">
        <f>LOG(N2586,2)</f>
        <v>0.21818934656490652</v>
      </c>
      <c r="S2586" s="8">
        <f>LOG(O2586,2)</f>
        <v>0.65884640410499196</v>
      </c>
      <c r="T2586" s="8">
        <f>LOG(P2586,2)</f>
        <v>-0.54644027174528398</v>
      </c>
      <c r="U2586" s="8">
        <f>STDEV(Q2586:T2586)/SQRT(COUNT(Q2586:T2586))</f>
        <v>0.34088411424085252</v>
      </c>
      <c r="V2586" s="8">
        <f>AVERAGE(M2586:P2586)</f>
        <v>0.99819655308418542</v>
      </c>
      <c r="W2586" s="8">
        <f>LOG(V2586,2)</f>
        <v>-2.6041728721788236E-3</v>
      </c>
      <c r="X2586" t="s">
        <v>4586</v>
      </c>
      <c r="Y2586">
        <f>_xlfn.T.TEST(B2586:E2586,F2586:I2586,2,1)</f>
        <v>0.79136099415753502</v>
      </c>
      <c r="Z2586">
        <f>IF(ABS(W2586)&gt;0.3014,1,0)</f>
        <v>0</v>
      </c>
      <c r="AA2586">
        <f>IF(Y2586&lt;0.05,1,0)</f>
        <v>0</v>
      </c>
      <c r="AB2586">
        <f>IF((Z2586+AA2586)&gt;1,1,0)</f>
        <v>0</v>
      </c>
      <c r="AC2586">
        <f>TINV(Y2586,3)</f>
        <v>0.28905804907801869</v>
      </c>
      <c r="AD2586">
        <f>EXP((-AC2586*AC2586)/2)</f>
        <v>0.95908336587814957</v>
      </c>
      <c r="AE2586">
        <f>-LOG10(AD2586)</f>
        <v>1.8143641247182825E-2</v>
      </c>
      <c r="AF2586">
        <f>IF(AE2586&gt;2,1,0)</f>
        <v>0</v>
      </c>
      <c r="AG2586">
        <f>IF((AF2586+Z2586)&gt;1,1,0)</f>
        <v>0</v>
      </c>
    </row>
    <row r="2587" spans="1:33" x14ac:dyDescent="0.25">
      <c r="A2587" t="s">
        <v>3305</v>
      </c>
      <c r="B2587" s="12">
        <v>25.59</v>
      </c>
      <c r="C2587" s="12">
        <v>46.295000000000002</v>
      </c>
      <c r="D2587" s="12">
        <v>41.1533333333333</v>
      </c>
      <c r="E2587" s="12">
        <v>68.782499999999999</v>
      </c>
      <c r="F2587" s="12">
        <v>34.54</v>
      </c>
      <c r="G2587" s="12">
        <v>38.270000000000003</v>
      </c>
      <c r="H2587" s="12">
        <v>50.223333333333301</v>
      </c>
      <c r="I2587" s="12">
        <v>40.993333333333297</v>
      </c>
      <c r="J2587" s="12">
        <f>AVERAGE(B2587:E2587)</f>
        <v>45.455208333333324</v>
      </c>
      <c r="K2587" s="12">
        <f>AVERAGE(F2587:I2587)</f>
        <v>41.006666666666646</v>
      </c>
      <c r="L2587" s="12">
        <f>MAX(J2587:K2587)</f>
        <v>45.455208333333324</v>
      </c>
      <c r="M2587" s="8">
        <f>F2587/B2587</f>
        <v>1.3497459945291128</v>
      </c>
      <c r="N2587" s="8">
        <f>G2587/C2587</f>
        <v>0.82665514634409765</v>
      </c>
      <c r="O2587" s="8">
        <f>H2587/D2587</f>
        <v>1.2203952697229874</v>
      </c>
      <c r="P2587" s="8">
        <f>I2587/E2587</f>
        <v>0.59598492833690686</v>
      </c>
      <c r="Q2587" s="8">
        <f>LOG(M2587,2)</f>
        <v>0.43268793548947782</v>
      </c>
      <c r="R2587" s="8">
        <f>LOG(N2587,2)</f>
        <v>-0.27464248546551789</v>
      </c>
      <c r="S2587" s="8">
        <f>LOG(O2587,2)</f>
        <v>0.28734849312457417</v>
      </c>
      <c r="T2587" s="8">
        <f>LOG(P2587,2)</f>
        <v>-0.74665224756995241</v>
      </c>
      <c r="U2587" s="8">
        <f>STDEV(Q2587:T2587)/SQRT(COUNT(Q2587:T2587))</f>
        <v>0.27080388631925312</v>
      </c>
      <c r="V2587" s="8">
        <f>AVERAGE(M2587:P2587)</f>
        <v>0.99819533473327615</v>
      </c>
      <c r="W2587" s="8">
        <f>LOG(V2587,2)</f>
        <v>-2.6059337577299963E-3</v>
      </c>
      <c r="X2587" t="s">
        <v>3305</v>
      </c>
      <c r="Y2587">
        <f>_xlfn.T.TEST(B2587:E2587,F2587:I2587,2,1)</f>
        <v>0.64638629627097632</v>
      </c>
      <c r="Z2587">
        <f>IF(ABS(W2587)&gt;0.3014,1,0)</f>
        <v>0</v>
      </c>
      <c r="AA2587">
        <f>IF(Y2587&lt;0.05,1,0)</f>
        <v>0</v>
      </c>
      <c r="AB2587">
        <f>IF((Z2587+AA2587)&gt;1,1,0)</f>
        <v>0</v>
      </c>
      <c r="AC2587">
        <f>TINV(Y2587,3)</f>
        <v>0.50810131426093896</v>
      </c>
      <c r="AD2587">
        <f>EXP((-AC2587*AC2587)/2)</f>
        <v>0.8789005982100333</v>
      </c>
      <c r="AE2587">
        <f>-LOG10(AD2587)</f>
        <v>5.6060239931893172E-2</v>
      </c>
      <c r="AF2587">
        <f>IF(AE2587&gt;2,1,0)</f>
        <v>0</v>
      </c>
      <c r="AG2587">
        <f>IF((AF2587+Z2587)&gt;1,1,0)</f>
        <v>0</v>
      </c>
    </row>
    <row r="2588" spans="1:33" x14ac:dyDescent="0.25">
      <c r="A2588" t="s">
        <v>849</v>
      </c>
      <c r="B2588" s="12">
        <v>44.95</v>
      </c>
      <c r="C2588" s="12">
        <v>38.5075</v>
      </c>
      <c r="D2588" s="12">
        <v>52.29</v>
      </c>
      <c r="E2588" s="12">
        <v>49.247500000000002</v>
      </c>
      <c r="F2588" s="12">
        <v>40.325000000000003</v>
      </c>
      <c r="G2588" s="12">
        <v>39.7633333333333</v>
      </c>
      <c r="H2588" s="12">
        <v>60.163333333333298</v>
      </c>
      <c r="I2588" s="12">
        <v>44.926666666666698</v>
      </c>
      <c r="J2588" s="12">
        <f>AVERAGE(B2588:E2588)</f>
        <v>46.248750000000001</v>
      </c>
      <c r="K2588" s="12">
        <f>AVERAGE(F2588:I2588)</f>
        <v>46.294583333333328</v>
      </c>
      <c r="L2588" s="12">
        <f>MAX(J2588:K2588)</f>
        <v>46.294583333333328</v>
      </c>
      <c r="M2588" s="8">
        <f>F2588/B2588</f>
        <v>0.89710789766407117</v>
      </c>
      <c r="N2588" s="8">
        <f>G2588/C2588</f>
        <v>1.0326126944967422</v>
      </c>
      <c r="O2588" s="8">
        <f>H2588/D2588</f>
        <v>1.1505705361127041</v>
      </c>
      <c r="P2588" s="8">
        <f>I2588/E2588</f>
        <v>0.9122628898252032</v>
      </c>
      <c r="Q2588" s="8">
        <f>LOG(M2588,2)</f>
        <v>-0.15664658235880469</v>
      </c>
      <c r="R2588" s="8">
        <f>LOG(N2588,2)</f>
        <v>4.6299239193822089E-2</v>
      </c>
      <c r="S2588" s="8">
        <f>LOG(O2588,2)</f>
        <v>0.20234943117665552</v>
      </c>
      <c r="T2588" s="8">
        <f>LOG(P2588,2)</f>
        <v>-0.13247846436341409</v>
      </c>
      <c r="U2588" s="8">
        <f>STDEV(Q2588:T2588)/SQRT(COUNT(Q2588:T2588))</f>
        <v>8.4047616896407301E-2</v>
      </c>
      <c r="V2588" s="8">
        <f>AVERAGE(M2588:P2588)</f>
        <v>0.99813850452468023</v>
      </c>
      <c r="W2588" s="8">
        <f>LOG(V2588,2)</f>
        <v>-2.688072985672604E-3</v>
      </c>
      <c r="X2588" t="s">
        <v>849</v>
      </c>
      <c r="Y2588">
        <f>_xlfn.T.TEST(B2588:E2588,F2588:I2588,2,1)</f>
        <v>0.98853484816374693</v>
      </c>
      <c r="Z2588">
        <f>IF(ABS(W2588)&gt;0.3014,1,0)</f>
        <v>0</v>
      </c>
      <c r="AA2588">
        <f>IF(Y2588&lt;0.05,1,0)</f>
        <v>0</v>
      </c>
      <c r="AB2588">
        <f>IF((Z2588+AA2588)&gt;1,1,0)</f>
        <v>0</v>
      </c>
      <c r="AC2588">
        <f>TINV(Y2588,3)</f>
        <v>1.5597457007537487E-2</v>
      </c>
      <c r="AD2588">
        <f>EXP((-AC2588*AC2588)/2)</f>
        <v>0.99987836706533428</v>
      </c>
      <c r="AE2588">
        <f>-LOG10(AD2588)</f>
        <v>5.2827725203777734E-5</v>
      </c>
      <c r="AF2588">
        <f>IF(AE2588&gt;2,1,0)</f>
        <v>0</v>
      </c>
      <c r="AG2588">
        <f>IF((AF2588+Z2588)&gt;1,1,0)</f>
        <v>0</v>
      </c>
    </row>
    <row r="2589" spans="1:33" x14ac:dyDescent="0.25">
      <c r="A2589" t="s">
        <v>3972</v>
      </c>
      <c r="B2589" s="12">
        <v>405.55</v>
      </c>
      <c r="C2589" s="12">
        <v>362.20749999999998</v>
      </c>
      <c r="D2589" s="12">
        <v>313.29666666666702</v>
      </c>
      <c r="E2589" s="12">
        <v>351.51</v>
      </c>
      <c r="F2589" s="12">
        <v>399.78</v>
      </c>
      <c r="G2589" s="12">
        <v>365.37666666666701</v>
      </c>
      <c r="H2589" s="12">
        <v>310.803333333333</v>
      </c>
      <c r="I2589" s="12">
        <v>353.53333333333302</v>
      </c>
      <c r="J2589" s="12">
        <f>AVERAGE(B2589:E2589)</f>
        <v>358.14104166666675</v>
      </c>
      <c r="K2589" s="12">
        <f>AVERAGE(F2589:I2589)</f>
        <v>357.37333333333328</v>
      </c>
      <c r="L2589" s="12">
        <f>MAX(J2589:K2589)</f>
        <v>358.14104166666675</v>
      </c>
      <c r="M2589" s="8">
        <f>F2589/B2589</f>
        <v>0.98577240784120324</v>
      </c>
      <c r="N2589" s="8">
        <f>G2589/C2589</f>
        <v>1.0087495887486235</v>
      </c>
      <c r="O2589" s="8">
        <f>H2589/D2589</f>
        <v>0.99204162189192135</v>
      </c>
      <c r="P2589" s="8">
        <f>I2589/E2589</f>
        <v>1.0057561188396718</v>
      </c>
      <c r="Q2589" s="8">
        <f>LOG(M2589,2)</f>
        <v>-2.0673494916731833E-2</v>
      </c>
      <c r="R2589" s="8">
        <f>LOG(N2589,2)</f>
        <v>1.2568085339048357E-2</v>
      </c>
      <c r="S2589" s="8">
        <f>LOG(O2589,2)</f>
        <v>-1.1527443592373737E-2</v>
      </c>
      <c r="T2589" s="8">
        <f>LOG(P2589,2)</f>
        <v>8.2805150878757124E-3</v>
      </c>
      <c r="U2589" s="8">
        <f>STDEV(Q2589:T2589)/SQRT(COUNT(Q2589:T2589))</f>
        <v>7.9297969292756679E-3</v>
      </c>
      <c r="V2589" s="8">
        <f>AVERAGE(M2589:P2589)</f>
        <v>0.99807993433035502</v>
      </c>
      <c r="W2589" s="8">
        <f>LOG(V2589,2)</f>
        <v>-2.7727319861871832E-3</v>
      </c>
      <c r="X2589" t="s">
        <v>3972</v>
      </c>
      <c r="Y2589">
        <f>_xlfn.T.TEST(B2589:E2589,F2589:I2589,2,1)</f>
        <v>0.73505896357332534</v>
      </c>
      <c r="Z2589">
        <f>IF(ABS(W2589)&gt;0.3014,1,0)</f>
        <v>0</v>
      </c>
      <c r="AA2589">
        <f>IF(Y2589&lt;0.05,1,0)</f>
        <v>0</v>
      </c>
      <c r="AB2589">
        <f>IF((Z2589+AA2589)&gt;1,1,0)</f>
        <v>0</v>
      </c>
      <c r="AC2589">
        <f>TINV(Y2589,3)</f>
        <v>0.37134041096873333</v>
      </c>
      <c r="AD2589">
        <f>EXP((-AC2589*AC2589)/2)</f>
        <v>0.93337628732760869</v>
      </c>
      <c r="AE2589">
        <f>-LOG10(AD2589)</f>
        <v>2.9943236677330558E-2</v>
      </c>
      <c r="AF2589">
        <f>IF(AE2589&gt;2,1,0)</f>
        <v>0</v>
      </c>
      <c r="AG2589">
        <f>IF((AF2589+Z2589)&gt;1,1,0)</f>
        <v>0</v>
      </c>
    </row>
    <row r="2590" spans="1:33" x14ac:dyDescent="0.25">
      <c r="A2590" t="s">
        <v>4089</v>
      </c>
      <c r="B2590" s="12">
        <v>10.44</v>
      </c>
      <c r="C2590" s="12">
        <v>18.622499999999999</v>
      </c>
      <c r="D2590" s="12">
        <v>23.713333333333299</v>
      </c>
      <c r="E2590" s="12">
        <v>25.262499999999999</v>
      </c>
      <c r="F2590" s="12">
        <v>13.425000000000001</v>
      </c>
      <c r="G2590" s="12">
        <v>13.6633333333333</v>
      </c>
      <c r="H2590" s="12">
        <v>26.99</v>
      </c>
      <c r="I2590" s="12">
        <v>21.066666666666698</v>
      </c>
      <c r="J2590" s="12">
        <f>AVERAGE(B2590:E2590)</f>
        <v>19.509583333333325</v>
      </c>
      <c r="K2590" s="12">
        <f>AVERAGE(F2590:I2590)</f>
        <v>18.786250000000003</v>
      </c>
      <c r="L2590" s="12">
        <f>MAX(J2590:K2590)</f>
        <v>19.509583333333325</v>
      </c>
      <c r="M2590" s="8">
        <f>F2590/B2590</f>
        <v>1.2859195402298851</v>
      </c>
      <c r="N2590" s="8">
        <f>G2590/C2590</f>
        <v>0.7337002729672869</v>
      </c>
      <c r="O2590" s="8">
        <f>H2590/D2590</f>
        <v>1.1381782400899649</v>
      </c>
      <c r="P2590" s="8">
        <f>I2590/E2590</f>
        <v>0.83391060531090344</v>
      </c>
      <c r="Q2590" s="8">
        <f>LOG(M2590,2)</f>
        <v>0.36280037630289053</v>
      </c>
      <c r="R2590" s="8">
        <f>LOG(N2590,2)</f>
        <v>-0.44673727298437799</v>
      </c>
      <c r="S2590" s="8">
        <f>LOG(O2590,2)</f>
        <v>0.18672650312615932</v>
      </c>
      <c r="T2590" s="8">
        <f>LOG(P2590,2)</f>
        <v>-0.26203535892378643</v>
      </c>
      <c r="U2590" s="8">
        <f>STDEV(Q2590:T2590)/SQRT(COUNT(Q2590:T2590))</f>
        <v>0.18894174984070683</v>
      </c>
      <c r="V2590" s="8">
        <f>AVERAGE(M2590:P2590)</f>
        <v>0.99792716464951015</v>
      </c>
      <c r="W2590" s="8">
        <f>LOG(V2590,2)</f>
        <v>-2.9935729456167432E-3</v>
      </c>
      <c r="X2590" t="s">
        <v>4089</v>
      </c>
      <c r="Y2590">
        <f>_xlfn.T.TEST(B2590:E2590,F2590:I2590,2,1)</f>
        <v>0.76710677561984297</v>
      </c>
      <c r="Z2590">
        <f>IF(ABS(W2590)&gt;0.3014,1,0)</f>
        <v>0</v>
      </c>
      <c r="AA2590">
        <f>IF(Y2590&lt;0.05,1,0)</f>
        <v>0</v>
      </c>
      <c r="AB2590">
        <f>IF((Z2590+AA2590)&gt;1,1,0)</f>
        <v>0</v>
      </c>
      <c r="AC2590">
        <f>TINV(Y2590,3)</f>
        <v>0.32415436529813169</v>
      </c>
      <c r="AD2590">
        <f>EXP((-AC2590*AC2590)/2)</f>
        <v>0.94881824035033946</v>
      </c>
      <c r="AE2590">
        <f>-LOG10(AD2590)</f>
        <v>2.2816974899547458E-2</v>
      </c>
      <c r="AF2590">
        <f>IF(AE2590&gt;2,1,0)</f>
        <v>0</v>
      </c>
      <c r="AG2590">
        <f>IF((AF2590+Z2590)&gt;1,1,0)</f>
        <v>0</v>
      </c>
    </row>
    <row r="2591" spans="1:33" x14ac:dyDescent="0.25">
      <c r="A2591" t="s">
        <v>5052</v>
      </c>
      <c r="B2591" s="12">
        <v>24.03</v>
      </c>
      <c r="C2591" s="12">
        <v>33.4375</v>
      </c>
      <c r="D2591" s="12">
        <v>39.176666666666698</v>
      </c>
      <c r="E2591" s="12">
        <v>35.997500000000002</v>
      </c>
      <c r="F2591" s="12">
        <v>23.51</v>
      </c>
      <c r="G2591" s="12">
        <v>31.32</v>
      </c>
      <c r="H2591" s="12">
        <v>38.606666666666698</v>
      </c>
      <c r="I2591" s="12">
        <v>39.273333333333298</v>
      </c>
      <c r="J2591" s="12">
        <f>AVERAGE(B2591:E2591)</f>
        <v>33.160416666666677</v>
      </c>
      <c r="K2591" s="12">
        <f>AVERAGE(F2591:I2591)</f>
        <v>33.177499999999995</v>
      </c>
      <c r="L2591" s="12">
        <f>MAX(J2591:K2591)</f>
        <v>33.177499999999995</v>
      </c>
      <c r="M2591" s="8">
        <f>F2591/B2591</f>
        <v>0.9783603828547649</v>
      </c>
      <c r="N2591" s="8">
        <f>G2591/C2591</f>
        <v>0.93667289719626168</v>
      </c>
      <c r="O2591" s="8">
        <f>H2591/D2591</f>
        <v>0.9854505232706543</v>
      </c>
      <c r="P2591" s="8">
        <f>I2591/E2591</f>
        <v>1.0910016899321702</v>
      </c>
      <c r="Q2591" s="8">
        <f>LOG(M2591,2)</f>
        <v>-3.1562109476844909E-2</v>
      </c>
      <c r="R2591" s="8">
        <f>LOG(N2591,2)</f>
        <v>-9.438277377219334E-2</v>
      </c>
      <c r="S2591" s="8">
        <f>LOG(O2591,2)</f>
        <v>-2.1144655504880171E-2</v>
      </c>
      <c r="T2591" s="8">
        <f>LOG(P2591,2)</f>
        <v>0.12565333635892906</v>
      </c>
      <c r="U2591" s="8">
        <f>STDEV(Q2591:T2591)/SQRT(COUNT(Q2591:T2591))</f>
        <v>4.6570067676595168E-2</v>
      </c>
      <c r="V2591" s="8">
        <f>AVERAGE(M2591:P2591)</f>
        <v>0.99787137331346276</v>
      </c>
      <c r="W2591" s="8">
        <f>LOG(V2591,2)</f>
        <v>-3.0742322730288665E-3</v>
      </c>
      <c r="X2591" t="s">
        <v>5052</v>
      </c>
      <c r="Y2591">
        <f>_xlfn.T.TEST(B2591:E2591,F2591:I2591,2,1)</f>
        <v>0.98905945803252926</v>
      </c>
      <c r="Z2591">
        <f>IF(ABS(W2591)&gt;0.3014,1,0)</f>
        <v>0</v>
      </c>
      <c r="AA2591">
        <f>IF(Y2591&lt;0.05,1,0)</f>
        <v>0</v>
      </c>
      <c r="AB2591">
        <f>IF((Z2591+AA2591)&gt;1,1,0)</f>
        <v>0</v>
      </c>
      <c r="AC2591">
        <f>TINV(Y2591,3)</f>
        <v>1.4883693689018356E-2</v>
      </c>
      <c r="AD2591">
        <f>EXP((-AC2591*AC2591)/2)</f>
        <v>0.99988924396498835</v>
      </c>
      <c r="AE2591">
        <f>-LOG10(AD2591)</f>
        <v>4.8103398763077717E-5</v>
      </c>
      <c r="AF2591">
        <f>IF(AE2591&gt;2,1,0)</f>
        <v>0</v>
      </c>
      <c r="AG2591">
        <f>IF((AF2591+Z2591)&gt;1,1,0)</f>
        <v>0</v>
      </c>
    </row>
    <row r="2592" spans="1:33" x14ac:dyDescent="0.25">
      <c r="A2592" t="s">
        <v>4490</v>
      </c>
      <c r="B2592" s="12">
        <v>32.54</v>
      </c>
      <c r="C2592" s="12">
        <v>40.51</v>
      </c>
      <c r="D2592" s="12">
        <v>47.783333333333303</v>
      </c>
      <c r="E2592" s="12">
        <v>55.76</v>
      </c>
      <c r="F2592" s="12">
        <v>39.46</v>
      </c>
      <c r="G2592" s="12">
        <v>39.520000000000003</v>
      </c>
      <c r="H2592" s="12">
        <v>48.18</v>
      </c>
      <c r="I2592" s="12">
        <v>44.323333333333302</v>
      </c>
      <c r="J2592" s="12">
        <f>AVERAGE(B2592:E2592)</f>
        <v>44.148333333333326</v>
      </c>
      <c r="K2592" s="12">
        <f>AVERAGE(F2592:I2592)</f>
        <v>42.870833333333323</v>
      </c>
      <c r="L2592" s="12">
        <f>MAX(J2592:K2592)</f>
        <v>44.148333333333326</v>
      </c>
      <c r="M2592" s="8">
        <f>F2592/B2592</f>
        <v>1.2126613398893671</v>
      </c>
      <c r="N2592" s="8">
        <f>G2592/C2592</f>
        <v>0.97556158973093077</v>
      </c>
      <c r="O2592" s="8">
        <f>H2592/D2592</f>
        <v>1.0083013603069417</v>
      </c>
      <c r="P2592" s="8">
        <f>I2592/E2592</f>
        <v>0.79489478718316542</v>
      </c>
      <c r="Q2592" s="8">
        <f>LOG(M2592,2)</f>
        <v>0.27817670505103109</v>
      </c>
      <c r="R2592" s="8">
        <f>LOG(N2592,2)</f>
        <v>-3.5695138101758797E-2</v>
      </c>
      <c r="S2592" s="8">
        <f>LOG(O2592,2)</f>
        <v>1.192689483174182E-2</v>
      </c>
      <c r="T2592" s="8">
        <f>LOG(P2592,2)</f>
        <v>-0.33116417795471731</v>
      </c>
      <c r="U2592" s="8">
        <f>STDEV(Q2592:T2592)/SQRT(COUNT(Q2592:T2592))</f>
        <v>0.12483172864118874</v>
      </c>
      <c r="V2592" s="8">
        <f>AVERAGE(M2592:P2592)</f>
        <v>0.99785476927760131</v>
      </c>
      <c r="W2592" s="8">
        <f>LOG(V2592,2)</f>
        <v>-3.0982381320346698E-3</v>
      </c>
      <c r="X2592" t="s">
        <v>4490</v>
      </c>
      <c r="Y2592">
        <f>_xlfn.T.TEST(B2592:E2592,F2592:I2592,2,1)</f>
        <v>0.7588816108049713</v>
      </c>
      <c r="Z2592">
        <f>IF(ABS(W2592)&gt;0.3014,1,0)</f>
        <v>0</v>
      </c>
      <c r="AA2592">
        <f>IF(Y2592&lt;0.05,1,0)</f>
        <v>0</v>
      </c>
      <c r="AB2592">
        <f>IF((Z2592+AA2592)&gt;1,1,0)</f>
        <v>0</v>
      </c>
      <c r="AC2592">
        <f>TINV(Y2592,3)</f>
        <v>0.33617144148355438</v>
      </c>
      <c r="AD2592">
        <f>EXP((-AC2592*AC2592)/2)</f>
        <v>0.94506117414882329</v>
      </c>
      <c r="AE2592">
        <f>-LOG10(AD2592)</f>
        <v>2.4540078543239124E-2</v>
      </c>
      <c r="AF2592">
        <f>IF(AE2592&gt;2,1,0)</f>
        <v>0</v>
      </c>
      <c r="AG2592">
        <f>IF((AF2592+Z2592)&gt;1,1,0)</f>
        <v>0</v>
      </c>
    </row>
    <row r="2593" spans="1:33" x14ac:dyDescent="0.25">
      <c r="A2593" t="s">
        <v>677</v>
      </c>
      <c r="B2593" s="12">
        <v>65.8</v>
      </c>
      <c r="C2593" s="12">
        <v>54.02</v>
      </c>
      <c r="D2593" s="12">
        <v>49.683333333333302</v>
      </c>
      <c r="E2593" s="12">
        <v>47.67</v>
      </c>
      <c r="F2593" s="12">
        <v>44.24</v>
      </c>
      <c r="G2593" s="12">
        <v>54.52</v>
      </c>
      <c r="H2593" s="12">
        <v>55.746666666666698</v>
      </c>
      <c r="I2593" s="12">
        <v>56.613333333333301</v>
      </c>
      <c r="J2593" s="12">
        <f>AVERAGE(B2593:E2593)</f>
        <v>54.293333333333322</v>
      </c>
      <c r="K2593" s="12">
        <f>AVERAGE(F2593:I2593)</f>
        <v>52.78</v>
      </c>
      <c r="L2593" s="12">
        <f>MAX(J2593:K2593)</f>
        <v>54.293333333333322</v>
      </c>
      <c r="M2593" s="8">
        <f>F2593/B2593</f>
        <v>0.67234042553191498</v>
      </c>
      <c r="N2593" s="8">
        <f>G2593/C2593</f>
        <v>1.0092558311736395</v>
      </c>
      <c r="O2593" s="8">
        <f>H2593/D2593</f>
        <v>1.1220395840322053</v>
      </c>
      <c r="P2593" s="8">
        <f>I2593/E2593</f>
        <v>1.1876092580938389</v>
      </c>
      <c r="Q2593" s="8">
        <f>LOG(M2593,2)</f>
        <v>-0.57273619838789669</v>
      </c>
      <c r="R2593" s="8">
        <f>LOG(N2593,2)</f>
        <v>1.3291922296242611E-2</v>
      </c>
      <c r="S2593" s="8">
        <f>LOG(O2593,2)</f>
        <v>0.16612357316560802</v>
      </c>
      <c r="T2593" s="8">
        <f>LOG(P2593,2)</f>
        <v>0.24806024511454539</v>
      </c>
      <c r="U2593" s="8">
        <f>STDEV(Q2593:T2593)/SQRT(COUNT(Q2593:T2593))</f>
        <v>0.1853058743354811</v>
      </c>
      <c r="V2593" s="8">
        <f>AVERAGE(M2593:P2593)</f>
        <v>0.99781127470789965</v>
      </c>
      <c r="W2593" s="8">
        <f>LOG(V2593,2)</f>
        <v>-3.161123803926739E-3</v>
      </c>
      <c r="X2593" t="s">
        <v>677</v>
      </c>
      <c r="Y2593">
        <f>_xlfn.T.TEST(B2593:E2593,F2593:I2593,2,1)</f>
        <v>0.84065717800823436</v>
      </c>
      <c r="Z2593">
        <f>IF(ABS(W2593)&gt;0.3014,1,0)</f>
        <v>0</v>
      </c>
      <c r="AA2593">
        <f>IF(Y2593&lt;0.05,1,0)</f>
        <v>0</v>
      </c>
      <c r="AB2593">
        <f>IF((Z2593+AA2593)&gt;1,1,0)</f>
        <v>0</v>
      </c>
      <c r="AC2593">
        <f>TINV(Y2593,3)</f>
        <v>0.2190649832475263</v>
      </c>
      <c r="AD2593">
        <f>EXP((-AC2593*AC2593)/2)</f>
        <v>0.97629085143615901</v>
      </c>
      <c r="AE2593">
        <f>-LOG10(AD2593)</f>
        <v>1.0420780328869049E-2</v>
      </c>
      <c r="AF2593">
        <f>IF(AE2593&gt;2,1,0)</f>
        <v>0</v>
      </c>
      <c r="AG2593">
        <f>IF((AF2593+Z2593)&gt;1,1,0)</f>
        <v>0</v>
      </c>
    </row>
    <row r="2594" spans="1:33" x14ac:dyDescent="0.25">
      <c r="A2594" t="s">
        <v>5664</v>
      </c>
      <c r="B2594" s="12">
        <v>53.06</v>
      </c>
      <c r="C2594" s="12">
        <v>49.27</v>
      </c>
      <c r="D2594" s="12">
        <v>48.836666666666702</v>
      </c>
      <c r="E2594" s="12">
        <v>59.365000000000002</v>
      </c>
      <c r="F2594" s="12">
        <v>48.564999999999998</v>
      </c>
      <c r="G2594" s="12">
        <v>45.89</v>
      </c>
      <c r="H2594" s="12">
        <v>64.62</v>
      </c>
      <c r="I2594" s="12">
        <v>48.75</v>
      </c>
      <c r="J2594" s="12">
        <f>AVERAGE(B2594:E2594)</f>
        <v>52.632916666666681</v>
      </c>
      <c r="K2594" s="12">
        <f>AVERAGE(F2594:I2594)</f>
        <v>51.956249999999997</v>
      </c>
      <c r="L2594" s="12">
        <f>MAX(J2594:K2594)</f>
        <v>52.632916666666681</v>
      </c>
      <c r="M2594" s="8">
        <f>F2594/B2594</f>
        <v>0.9152845834903881</v>
      </c>
      <c r="N2594" s="8">
        <f>G2594/C2594</f>
        <v>0.93139841688654346</v>
      </c>
      <c r="O2594" s="8">
        <f>H2594/D2594</f>
        <v>1.323186130639546</v>
      </c>
      <c r="P2594" s="8">
        <f>I2594/E2594</f>
        <v>0.82119093742103932</v>
      </c>
      <c r="Q2594" s="8">
        <f>LOG(M2594,2)</f>
        <v>-0.12770771394293276</v>
      </c>
      <c r="R2594" s="8">
        <f>LOG(N2594,2)</f>
        <v>-0.10252966489991154</v>
      </c>
      <c r="S2594" s="8">
        <f>LOG(O2594,2)</f>
        <v>0.40401601767320583</v>
      </c>
      <c r="T2594" s="8">
        <f>LOG(P2594,2)</f>
        <v>-0.28421038878749694</v>
      </c>
      <c r="U2594" s="8">
        <f>STDEV(Q2594:T2594)/SQRT(COUNT(Q2594:T2594))</f>
        <v>0.14938130381862427</v>
      </c>
      <c r="V2594" s="8">
        <f>AVERAGE(M2594:P2594)</f>
        <v>0.99776501710937926</v>
      </c>
      <c r="W2594" s="8">
        <f>LOG(V2594,2)</f>
        <v>-3.2280073485693589E-3</v>
      </c>
      <c r="X2594" t="s">
        <v>5664</v>
      </c>
      <c r="Y2594">
        <f>_xlfn.T.TEST(B2594:E2594,F2594:I2594,2,1)</f>
        <v>0.91319421821949875</v>
      </c>
      <c r="Z2594">
        <f>IF(ABS(W2594)&gt;0.3014,1,0)</f>
        <v>0</v>
      </c>
      <c r="AA2594">
        <f>IF(Y2594&lt;0.05,1,0)</f>
        <v>0</v>
      </c>
      <c r="AB2594">
        <f>IF((Z2594+AA2594)&gt;1,1,0)</f>
        <v>0</v>
      </c>
      <c r="AC2594">
        <f>TINV(Y2594,3)</f>
        <v>0.11845400484254766</v>
      </c>
      <c r="AD2594">
        <f>EXP((-AC2594*AC2594)/2)</f>
        <v>0.99300887676988392</v>
      </c>
      <c r="AE2594">
        <f>-LOG10(AD2594)</f>
        <v>3.0468692136353046E-3</v>
      </c>
      <c r="AF2594">
        <f>IF(AE2594&gt;2,1,0)</f>
        <v>0</v>
      </c>
      <c r="AG2594">
        <f>IF((AF2594+Z2594)&gt;1,1,0)</f>
        <v>0</v>
      </c>
    </row>
    <row r="2595" spans="1:33" x14ac:dyDescent="0.25">
      <c r="A2595" t="s">
        <v>1681</v>
      </c>
      <c r="B2595" s="12">
        <v>63.2</v>
      </c>
      <c r="C2595" s="12">
        <v>54.104999999999997</v>
      </c>
      <c r="D2595" s="12">
        <v>66.5566666666667</v>
      </c>
      <c r="E2595" s="12">
        <v>70.44</v>
      </c>
      <c r="F2595" s="12">
        <v>66.025000000000006</v>
      </c>
      <c r="G2595" s="12">
        <v>65.163333333333298</v>
      </c>
      <c r="H2595" s="12">
        <v>61.94</v>
      </c>
      <c r="I2595" s="12">
        <v>57.126666666666701</v>
      </c>
      <c r="J2595" s="12">
        <f>AVERAGE(B2595:E2595)</f>
        <v>63.575416666666676</v>
      </c>
      <c r="K2595" s="12">
        <f>AVERAGE(F2595:I2595)</f>
        <v>62.563749999999999</v>
      </c>
      <c r="L2595" s="12">
        <f>MAX(J2595:K2595)</f>
        <v>63.575416666666676</v>
      </c>
      <c r="M2595" s="8">
        <f>F2595/B2595</f>
        <v>1.0446993670886076</v>
      </c>
      <c r="N2595" s="8">
        <f>G2595/C2595</f>
        <v>1.2043865323599168</v>
      </c>
      <c r="O2595" s="8">
        <f>H2595/D2595</f>
        <v>0.93063554865528075</v>
      </c>
      <c r="P2595" s="8">
        <f>I2595/E2595</f>
        <v>0.81099753927692653</v>
      </c>
      <c r="Q2595" s="8">
        <f>LOG(M2595,2)</f>
        <v>6.3087837989989945E-2</v>
      </c>
      <c r="R2595" s="8">
        <f>LOG(N2595,2)</f>
        <v>0.2682984808220289</v>
      </c>
      <c r="S2595" s="8">
        <f>LOG(O2595,2)</f>
        <v>-0.10371179830460735</v>
      </c>
      <c r="T2595" s="8">
        <f>LOG(P2595,2)</f>
        <v>-0.3022305578533972</v>
      </c>
      <c r="U2595" s="8">
        <f>STDEV(Q2595:T2595)/SQRT(COUNT(Q2595:T2595))</f>
        <v>0.12133766475055847</v>
      </c>
      <c r="V2595" s="8">
        <f>AVERAGE(M2595:P2595)</f>
        <v>0.99767974684518301</v>
      </c>
      <c r="W2595" s="8">
        <f>LOG(V2595,2)</f>
        <v>-3.3513071658214269E-3</v>
      </c>
      <c r="X2595" t="s">
        <v>1681</v>
      </c>
      <c r="Y2595">
        <f>_xlfn.T.TEST(B2595:E2595,F2595:I2595,2,1)</f>
        <v>0.85822788745293188</v>
      </c>
      <c r="Z2595">
        <f>IF(ABS(W2595)&gt;0.3014,1,0)</f>
        <v>0</v>
      </c>
      <c r="AA2595">
        <f>IF(Y2595&lt;0.05,1,0)</f>
        <v>0</v>
      </c>
      <c r="AB2595">
        <f>IF((Z2595+AA2595)&gt;1,1,0)</f>
        <v>0</v>
      </c>
      <c r="AC2595">
        <f>TINV(Y2595,3)</f>
        <v>0.19447579741524548</v>
      </c>
      <c r="AD2595">
        <f>EXP((-AC2595*AC2595)/2)</f>
        <v>0.98126726229729655</v>
      </c>
      <c r="AE2595">
        <f>-LOG10(AD2595)</f>
        <v>8.2126901401757182E-3</v>
      </c>
      <c r="AF2595">
        <f>IF(AE2595&gt;2,1,0)</f>
        <v>0</v>
      </c>
      <c r="AG2595">
        <f>IF((AF2595+Z2595)&gt;1,1,0)</f>
        <v>0</v>
      </c>
    </row>
    <row r="2596" spans="1:33" x14ac:dyDescent="0.25">
      <c r="A2596" t="s">
        <v>3285</v>
      </c>
      <c r="B2596" s="12">
        <v>165.82</v>
      </c>
      <c r="C2596" s="12">
        <v>172.51499999999999</v>
      </c>
      <c r="D2596" s="12">
        <v>179.41</v>
      </c>
      <c r="E2596" s="12">
        <v>182.8075</v>
      </c>
      <c r="F2596" s="12">
        <v>166.535</v>
      </c>
      <c r="G2596" s="12">
        <v>164.18</v>
      </c>
      <c r="H2596" s="12">
        <v>182.933333333333</v>
      </c>
      <c r="I2596" s="12">
        <v>185.56</v>
      </c>
      <c r="J2596" s="12">
        <f>AVERAGE(B2596:E2596)</f>
        <v>175.138125</v>
      </c>
      <c r="K2596" s="12">
        <f>AVERAGE(F2596:I2596)</f>
        <v>174.80208333333326</v>
      </c>
      <c r="L2596" s="12">
        <f>MAX(J2596:K2596)</f>
        <v>175.138125</v>
      </c>
      <c r="M2596" s="8">
        <f>F2596/B2596</f>
        <v>1.0043119044747317</v>
      </c>
      <c r="N2596" s="8">
        <f>G2596/C2596</f>
        <v>0.95168536069327314</v>
      </c>
      <c r="O2596" s="8">
        <f>H2596/D2596</f>
        <v>1.0196384445311466</v>
      </c>
      <c r="P2596" s="8">
        <f>I2596/E2596</f>
        <v>1.0150568220669283</v>
      </c>
      <c r="Q2596" s="8">
        <f>LOG(M2596,2)</f>
        <v>6.2073899631099015E-3</v>
      </c>
      <c r="R2596" s="8">
        <f>LOG(N2596,2)</f>
        <v>-7.1443415888281903E-2</v>
      </c>
      <c r="S2596" s="8">
        <f>LOG(O2596,2)</f>
        <v>2.8057674989834358E-2</v>
      </c>
      <c r="T2596" s="8">
        <f>LOG(P2596,2)</f>
        <v>2.1560490582497538E-2</v>
      </c>
      <c r="U2596" s="8">
        <f>STDEV(Q2596:T2596)/SQRT(COUNT(Q2596:T2596))</f>
        <v>2.2974264321614788E-2</v>
      </c>
      <c r="V2596" s="8">
        <f>AVERAGE(M2596:P2596)</f>
        <v>0.99767313294151994</v>
      </c>
      <c r="W2596" s="8">
        <f>LOG(V2596,2)</f>
        <v>-3.3608712345255995E-3</v>
      </c>
      <c r="X2596" t="s">
        <v>3285</v>
      </c>
      <c r="Y2596">
        <f>_xlfn.T.TEST(B2596:E2596,F2596:I2596,2,1)</f>
        <v>0.9098611683071185</v>
      </c>
      <c r="Z2596">
        <f>IF(ABS(W2596)&gt;0.3014,1,0)</f>
        <v>0</v>
      </c>
      <c r="AA2596">
        <f>IF(Y2596&lt;0.05,1,0)</f>
        <v>0</v>
      </c>
      <c r="AB2596">
        <f>IF((Z2596+AA2596)&gt;1,1,0)</f>
        <v>0</v>
      </c>
      <c r="AC2596">
        <f>TINV(Y2596,3)</f>
        <v>0.12303229820918854</v>
      </c>
      <c r="AD2596">
        <f>EXP((-AC2596*AC2596)/2)</f>
        <v>0.99246009557254777</v>
      </c>
      <c r="AE2596">
        <f>-LOG10(AD2596)</f>
        <v>3.286946147764785E-3</v>
      </c>
      <c r="AF2596">
        <f>IF(AE2596&gt;2,1,0)</f>
        <v>0</v>
      </c>
      <c r="AG2596">
        <f>IF((AF2596+Z2596)&gt;1,1,0)</f>
        <v>0</v>
      </c>
    </row>
    <row r="2597" spans="1:33" x14ac:dyDescent="0.25">
      <c r="A2597" t="s">
        <v>5937</v>
      </c>
      <c r="B2597" s="12">
        <v>435.21</v>
      </c>
      <c r="C2597" s="12">
        <v>337.71</v>
      </c>
      <c r="D2597" s="12">
        <v>347.78666666666697</v>
      </c>
      <c r="E2597" s="12">
        <v>332.55250000000001</v>
      </c>
      <c r="F2597" s="12">
        <v>363.17</v>
      </c>
      <c r="G2597" s="12">
        <v>381.59333333333302</v>
      </c>
      <c r="H2597" s="12">
        <v>345.12333333333299</v>
      </c>
      <c r="I2597" s="12">
        <v>343.75333333333299</v>
      </c>
      <c r="J2597" s="12">
        <f>AVERAGE(B2597:E2597)</f>
        <v>363.31479166666674</v>
      </c>
      <c r="K2597" s="12">
        <f>AVERAGE(F2597:I2597)</f>
        <v>358.40999999999974</v>
      </c>
      <c r="L2597" s="12">
        <f>MAX(J2597:K2597)</f>
        <v>363.31479166666674</v>
      </c>
      <c r="M2597" s="8">
        <f>F2597/B2597</f>
        <v>0.83447071528687311</v>
      </c>
      <c r="N2597" s="8">
        <f>G2597/C2597</f>
        <v>1.1299438374147435</v>
      </c>
      <c r="O2597" s="8">
        <f>H2597/D2597</f>
        <v>0.9923420487655249</v>
      </c>
      <c r="P2597" s="8">
        <f>I2597/E2597</f>
        <v>1.0336813986763984</v>
      </c>
      <c r="Q2597" s="8">
        <f>LOG(M2597,2)</f>
        <v>-0.2610666740013815</v>
      </c>
      <c r="R2597" s="8">
        <f>LOG(N2597,2)</f>
        <v>0.17625106689104716</v>
      </c>
      <c r="S2597" s="8">
        <f>LOG(O2597,2)</f>
        <v>-1.1090608346833281E-2</v>
      </c>
      <c r="T2597" s="8">
        <f>LOG(P2597,2)</f>
        <v>4.7791586641111425E-2</v>
      </c>
      <c r="U2597" s="8">
        <f>STDEV(Q2597:T2597)/SQRT(COUNT(Q2597:T2597))</f>
        <v>9.1764431119863918E-2</v>
      </c>
      <c r="V2597" s="8">
        <f>AVERAGE(M2597:P2597)</f>
        <v>0.99760950003588489</v>
      </c>
      <c r="W2597" s="8">
        <f>LOG(V2597,2)</f>
        <v>-3.4528911578295689E-3</v>
      </c>
      <c r="X2597" t="s">
        <v>5937</v>
      </c>
      <c r="Y2597">
        <f>_xlfn.T.TEST(B2597:E2597,F2597:I2597,2,1)</f>
        <v>0.85361863067389376</v>
      </c>
      <c r="Z2597">
        <f>IF(ABS(W2597)&gt;0.3014,1,0)</f>
        <v>0</v>
      </c>
      <c r="AA2597">
        <f>IF(Y2597&lt;0.05,1,0)</f>
        <v>0</v>
      </c>
      <c r="AB2597">
        <f>IF((Z2597+AA2597)&gt;1,1,0)</f>
        <v>0</v>
      </c>
      <c r="AC2597">
        <f>TINV(Y2597,3)</f>
        <v>0.20091044567772307</v>
      </c>
      <c r="AD2597">
        <f>EXP((-AC2597*AC2597)/2)</f>
        <v>0.98001979985179732</v>
      </c>
      <c r="AE2597">
        <f>-LOG10(AD2597)</f>
        <v>8.7651499406553573E-3</v>
      </c>
      <c r="AF2597">
        <f>IF(AE2597&gt;2,1,0)</f>
        <v>0</v>
      </c>
      <c r="AG2597">
        <f>IF((AF2597+Z2597)&gt;1,1,0)</f>
        <v>0</v>
      </c>
    </row>
    <row r="2598" spans="1:33" x14ac:dyDescent="0.25">
      <c r="A2598" t="s">
        <v>293</v>
      </c>
      <c r="B2598" s="12">
        <v>320.70999999999998</v>
      </c>
      <c r="C2598" s="12">
        <v>244.41749999999999</v>
      </c>
      <c r="D2598" s="12">
        <v>241.476666666667</v>
      </c>
      <c r="E2598" s="12">
        <v>200.41499999999999</v>
      </c>
      <c r="F2598" s="12">
        <v>275.8</v>
      </c>
      <c r="G2598" s="12">
        <v>253.316666666667</v>
      </c>
      <c r="H2598" s="12">
        <v>246.7</v>
      </c>
      <c r="I2598" s="12">
        <v>214.85</v>
      </c>
      <c r="J2598" s="12">
        <f>AVERAGE(B2598:E2598)</f>
        <v>251.75479166666673</v>
      </c>
      <c r="K2598" s="12">
        <f>AVERAGE(F2598:I2598)</f>
        <v>247.66666666666677</v>
      </c>
      <c r="L2598" s="12">
        <f>MAX(J2598:K2598)</f>
        <v>251.75479166666673</v>
      </c>
      <c r="M2598" s="8">
        <f>F2598/B2598</f>
        <v>0.85996694833338538</v>
      </c>
      <c r="N2598" s="8">
        <f>G2598/C2598</f>
        <v>1.0364096951595816</v>
      </c>
      <c r="O2598" s="8">
        <f>H2598/D2598</f>
        <v>1.021630799387103</v>
      </c>
      <c r="P2598" s="8">
        <f>I2598/E2598</f>
        <v>1.0720255469899957</v>
      </c>
      <c r="Q2598" s="8">
        <f>LOG(M2598,2)</f>
        <v>-0.21764688203987237</v>
      </c>
      <c r="R2598" s="8">
        <f>LOG(N2598,2)</f>
        <v>5.1594416475132493E-2</v>
      </c>
      <c r="S2598" s="8">
        <f>LOG(O2598,2)</f>
        <v>3.0873924136482385E-2</v>
      </c>
      <c r="T2598" s="8">
        <f>LOG(P2598,2)</f>
        <v>0.10033928646417135</v>
      </c>
      <c r="U2598" s="8">
        <f>STDEV(Q2598:T2598)/SQRT(COUNT(Q2598:T2598))</f>
        <v>7.1151175471198133E-2</v>
      </c>
      <c r="V2598" s="8">
        <f>AVERAGE(M2598:P2598)</f>
        <v>0.99750824746751632</v>
      </c>
      <c r="W2598" s="8">
        <f>LOG(V2598,2)</f>
        <v>-3.5993252002020667E-3</v>
      </c>
      <c r="X2598" t="s">
        <v>293</v>
      </c>
      <c r="Y2598">
        <f>_xlfn.T.TEST(B2598:E2598,F2598:I2598,2,1)</f>
        <v>0.78544752414999253</v>
      </c>
      <c r="Z2598">
        <f>IF(ABS(W2598)&gt;0.3014,1,0)</f>
        <v>0</v>
      </c>
      <c r="AA2598">
        <f>IF(Y2598&lt;0.05,1,0)</f>
        <v>0</v>
      </c>
      <c r="AB2598">
        <f>IF((Z2598+AA2598)&gt;1,1,0)</f>
        <v>0</v>
      </c>
      <c r="AC2598">
        <f>TINV(Y2598,3)</f>
        <v>0.29757046854545322</v>
      </c>
      <c r="AD2598">
        <f>EXP((-AC2598*AC2598)/2)</f>
        <v>0.95669170011132965</v>
      </c>
      <c r="AE2598">
        <f>-LOG10(AD2598)</f>
        <v>1.9227993792668367E-2</v>
      </c>
      <c r="AF2598">
        <f>IF(AE2598&gt;2,1,0)</f>
        <v>0</v>
      </c>
      <c r="AG2598">
        <f>IF((AF2598+Z2598)&gt;1,1,0)</f>
        <v>0</v>
      </c>
    </row>
    <row r="2599" spans="1:33" x14ac:dyDescent="0.25">
      <c r="A2599" t="s">
        <v>5195</v>
      </c>
      <c r="B2599" s="12">
        <v>678.21</v>
      </c>
      <c r="C2599" s="12">
        <v>485.31</v>
      </c>
      <c r="D2599" s="12">
        <v>748.71666666666704</v>
      </c>
      <c r="E2599" s="12">
        <v>715.12</v>
      </c>
      <c r="F2599" s="12">
        <v>576.6</v>
      </c>
      <c r="G2599" s="12">
        <v>519.28</v>
      </c>
      <c r="H2599" s="12">
        <v>756.91333333333296</v>
      </c>
      <c r="I2599" s="12">
        <v>757.08666666666704</v>
      </c>
      <c r="J2599" s="12">
        <f>AVERAGE(B2599:E2599)</f>
        <v>656.83916666666676</v>
      </c>
      <c r="K2599" s="12">
        <f>AVERAGE(F2599:I2599)</f>
        <v>652.47</v>
      </c>
      <c r="L2599" s="12">
        <f>MAX(J2599:K2599)</f>
        <v>656.83916666666676</v>
      </c>
      <c r="M2599" s="8">
        <f>F2599/B2599</f>
        <v>0.85017914805148842</v>
      </c>
      <c r="N2599" s="8">
        <f>G2599/C2599</f>
        <v>1.0699964970843379</v>
      </c>
      <c r="O2599" s="8">
        <f>H2599/D2599</f>
        <v>1.0109476214856523</v>
      </c>
      <c r="P2599" s="8">
        <f>I2599/E2599</f>
        <v>1.0586847894991989</v>
      </c>
      <c r="Q2599" s="8">
        <f>LOG(M2599,2)</f>
        <v>-0.23416121978656665</v>
      </c>
      <c r="R2599" s="8">
        <f>LOG(N2599,2)</f>
        <v>9.7606073591537557E-2</v>
      </c>
      <c r="S2599" s="8">
        <f>LOG(O2599,2)</f>
        <v>1.5708251266192692E-2</v>
      </c>
      <c r="T2599" s="8">
        <f>LOG(P2599,2)</f>
        <v>8.2273108387707586E-2</v>
      </c>
      <c r="U2599" s="8">
        <f>STDEV(Q2599:T2599)/SQRT(COUNT(Q2599:T2599))</f>
        <v>7.6920983116592109E-2</v>
      </c>
      <c r="V2599" s="8">
        <f>AVERAGE(M2599:P2599)</f>
        <v>0.99745201403016936</v>
      </c>
      <c r="W2599" s="8">
        <f>LOG(V2599,2)</f>
        <v>-3.680657849057108E-3</v>
      </c>
      <c r="X2599" t="s">
        <v>5195</v>
      </c>
      <c r="Y2599">
        <f>_xlfn.T.TEST(B2599:E2599,F2599:I2599,2,1)</f>
        <v>0.90364289791882713</v>
      </c>
      <c r="Z2599">
        <f>IF(ABS(W2599)&gt;0.3014,1,0)</f>
        <v>0</v>
      </c>
      <c r="AA2599">
        <f>IF(Y2599&lt;0.05,1,0)</f>
        <v>0</v>
      </c>
      <c r="AB2599">
        <f>IF((Z2599+AA2599)&gt;1,1,0)</f>
        <v>0</v>
      </c>
      <c r="AC2599">
        <f>TINV(Y2599,3)</f>
        <v>0.13158299792593506</v>
      </c>
      <c r="AD2599">
        <f>EXP((-AC2599*AC2599)/2)</f>
        <v>0.9913803216231496</v>
      </c>
      <c r="AE2599">
        <f>-LOG10(AD2599)</f>
        <v>3.7597058618717857E-3</v>
      </c>
      <c r="AF2599">
        <f>IF(AE2599&gt;2,1,0)</f>
        <v>0</v>
      </c>
      <c r="AG2599">
        <f>IF((AF2599+Z2599)&gt;1,1,0)</f>
        <v>0</v>
      </c>
    </row>
    <row r="2600" spans="1:33" x14ac:dyDescent="0.25">
      <c r="A2600" t="s">
        <v>248</v>
      </c>
      <c r="B2600" s="12">
        <v>3158.55</v>
      </c>
      <c r="C2600" s="12">
        <v>2867.1950000000002</v>
      </c>
      <c r="D2600" s="12">
        <v>2869.0633333333299</v>
      </c>
      <c r="E2600" s="12">
        <v>3009.21</v>
      </c>
      <c r="F2600" s="12">
        <v>2613.17</v>
      </c>
      <c r="G2600" s="12">
        <v>2985.1633333333298</v>
      </c>
      <c r="H2600" s="12">
        <v>2787.6433333333298</v>
      </c>
      <c r="I2600" s="12">
        <v>3459.6766666666699</v>
      </c>
      <c r="J2600" s="12">
        <f>AVERAGE(B2600:E2600)</f>
        <v>2976.0045833333324</v>
      </c>
      <c r="K2600" s="12">
        <f>AVERAGE(F2600:I2600)</f>
        <v>2961.4133333333325</v>
      </c>
      <c r="L2600" s="12">
        <f>MAX(J2600:K2600)</f>
        <v>2976.0045833333324</v>
      </c>
      <c r="M2600" s="8">
        <f>F2600/B2600</f>
        <v>0.82733216190973702</v>
      </c>
      <c r="N2600" s="8">
        <f>G2600/C2600</f>
        <v>1.041144161221448</v>
      </c>
      <c r="O2600" s="8">
        <f>H2600/D2600</f>
        <v>0.9716214002479322</v>
      </c>
      <c r="P2600" s="8">
        <f>I2600/E2600</f>
        <v>1.1496959888697265</v>
      </c>
      <c r="Q2600" s="8">
        <f>LOG(M2600,2)</f>
        <v>-0.27346142797030354</v>
      </c>
      <c r="R2600" s="8">
        <f>LOG(N2600,2)</f>
        <v>5.8169844122118675E-2</v>
      </c>
      <c r="S2600" s="8">
        <f>LOG(O2600,2)</f>
        <v>-4.1533828779827427E-2</v>
      </c>
      <c r="T2600" s="8">
        <f>LOG(P2600,2)</f>
        <v>0.20125242348858452</v>
      </c>
      <c r="U2600" s="8">
        <f>STDEV(Q2600:T2600)/SQRT(COUNT(Q2600:T2600))</f>
        <v>9.9841704281250845E-2</v>
      </c>
      <c r="V2600" s="8">
        <f>AVERAGE(M2600:P2600)</f>
        <v>0.99744842806221101</v>
      </c>
      <c r="W2600" s="8">
        <f>LOG(V2600,2)</f>
        <v>-3.6858445321427879E-3</v>
      </c>
      <c r="X2600" t="s">
        <v>248</v>
      </c>
      <c r="Y2600">
        <f>_xlfn.T.TEST(B2600:E2600,F2600:I2600,2,1)</f>
        <v>0.94853229058357869</v>
      </c>
      <c r="Z2600">
        <f>IF(ABS(W2600)&gt;0.3014,1,0)</f>
        <v>0</v>
      </c>
      <c r="AA2600">
        <f>IF(Y2600&lt;0.05,1,0)</f>
        <v>0</v>
      </c>
      <c r="AB2600">
        <f>IF((Z2600+AA2600)&gt;1,1,0)</f>
        <v>0</v>
      </c>
      <c r="AC2600">
        <f>TINV(Y2600,3)</f>
        <v>7.0090479537406283E-2</v>
      </c>
      <c r="AD2600">
        <f>EXP((-AC2600*AC2600)/2)</f>
        <v>0.99754667666788543</v>
      </c>
      <c r="AE2600">
        <f>-LOG10(AD2600)</f>
        <v>1.0667738918164666E-3</v>
      </c>
      <c r="AF2600">
        <f>IF(AE2600&gt;2,1,0)</f>
        <v>0</v>
      </c>
      <c r="AG2600">
        <f>IF((AF2600+Z2600)&gt;1,1,0)</f>
        <v>0</v>
      </c>
    </row>
    <row r="2601" spans="1:33" x14ac:dyDescent="0.25">
      <c r="A2601" t="s">
        <v>2470</v>
      </c>
      <c r="B2601" s="12">
        <v>34.44</v>
      </c>
      <c r="C2601" s="12">
        <v>33.557499999999997</v>
      </c>
      <c r="D2601" s="12">
        <v>17.77</v>
      </c>
      <c r="E2601" s="12">
        <v>29.54</v>
      </c>
      <c r="F2601" s="12">
        <v>17.649999999999999</v>
      </c>
      <c r="G2601" s="12">
        <v>25.926666666666701</v>
      </c>
      <c r="H2601" s="12">
        <v>32.243333333333297</v>
      </c>
      <c r="I2601" s="12">
        <v>26.293333333333301</v>
      </c>
      <c r="J2601" s="12">
        <f>AVERAGE(B2601:E2601)</f>
        <v>28.826875000000001</v>
      </c>
      <c r="K2601" s="12">
        <f>AVERAGE(F2601:I2601)</f>
        <v>25.528333333333322</v>
      </c>
      <c r="L2601" s="12">
        <f>MAX(J2601:K2601)</f>
        <v>28.826875000000001</v>
      </c>
      <c r="M2601" s="8">
        <f>F2601/B2601</f>
        <v>0.51248548199767707</v>
      </c>
      <c r="N2601" s="8">
        <f>G2601/C2601</f>
        <v>0.77260423650947485</v>
      </c>
      <c r="O2601" s="8">
        <f>H2601/D2601</f>
        <v>1.8144813355843161</v>
      </c>
      <c r="P2601" s="8">
        <f>I2601/E2601</f>
        <v>0.8900925299029554</v>
      </c>
      <c r="Q2601" s="8">
        <f>LOG(M2601,2)</f>
        <v>-0.96441695923830151</v>
      </c>
      <c r="R2601" s="8">
        <f>LOG(N2601,2)</f>
        <v>-0.37219850640054597</v>
      </c>
      <c r="S2601" s="8">
        <f>LOG(O2601,2)</f>
        <v>0.85955721680708541</v>
      </c>
      <c r="T2601" s="8">
        <f>LOG(P2601,2)</f>
        <v>-0.1679727751080356</v>
      </c>
      <c r="U2601" s="8">
        <f>STDEV(Q2601:T2601)/SQRT(COUNT(Q2601:T2601))</f>
        <v>0.37987596727031403</v>
      </c>
      <c r="V2601" s="8">
        <f>AVERAGE(M2601:P2601)</f>
        <v>0.99741589599860592</v>
      </c>
      <c r="W2601" s="8">
        <f>LOG(V2601,2)</f>
        <v>-3.7328992077626071E-3</v>
      </c>
      <c r="X2601" t="s">
        <v>2470</v>
      </c>
      <c r="Y2601">
        <f>_xlfn.T.TEST(B2601:E2601,F2601:I2601,2,1)</f>
        <v>0.64974826324087409</v>
      </c>
      <c r="Z2601">
        <f>IF(ABS(W2601)&gt;0.3014,1,0)</f>
        <v>0</v>
      </c>
      <c r="AA2601">
        <f>IF(Y2601&lt;0.05,1,0)</f>
        <v>0</v>
      </c>
      <c r="AB2601">
        <f>IF((Z2601+AA2601)&gt;1,1,0)</f>
        <v>0</v>
      </c>
      <c r="AC2601">
        <f>TINV(Y2601,3)</f>
        <v>0.50271588159474656</v>
      </c>
      <c r="AD2601">
        <f>EXP((-AC2601*AC2601)/2)</f>
        <v>0.881296087100784</v>
      </c>
      <c r="AE2601">
        <f>-LOG10(AD2601)</f>
        <v>5.4878158113793714E-2</v>
      </c>
      <c r="AF2601">
        <f>IF(AE2601&gt;2,1,0)</f>
        <v>0</v>
      </c>
      <c r="AG2601">
        <f>IF((AF2601+Z2601)&gt;1,1,0)</f>
        <v>0</v>
      </c>
    </row>
    <row r="2602" spans="1:33" x14ac:dyDescent="0.25">
      <c r="A2602" t="s">
        <v>2669</v>
      </c>
      <c r="B2602" s="12">
        <v>37.25</v>
      </c>
      <c r="C2602" s="12">
        <v>17.827500000000001</v>
      </c>
      <c r="D2602" s="12">
        <v>22.816666666666698</v>
      </c>
      <c r="E2602" s="12">
        <v>23.835000000000001</v>
      </c>
      <c r="F2602" s="12">
        <v>20.14</v>
      </c>
      <c r="G2602" s="12">
        <v>17.773333333333301</v>
      </c>
      <c r="H2602" s="12">
        <v>29.793333333333301</v>
      </c>
      <c r="I2602" s="12">
        <v>27.32</v>
      </c>
      <c r="J2602" s="12">
        <f>AVERAGE(B2602:E2602)</f>
        <v>25.432291666666679</v>
      </c>
      <c r="K2602" s="12">
        <f>AVERAGE(F2602:I2602)</f>
        <v>23.756666666666646</v>
      </c>
      <c r="L2602" s="12">
        <f>MAX(J2602:K2602)</f>
        <v>25.432291666666679</v>
      </c>
      <c r="M2602" s="8">
        <f>F2602/B2602</f>
        <v>0.54067114093959734</v>
      </c>
      <c r="N2602" s="8">
        <f>G2602/C2602</f>
        <v>0.99696162296077973</v>
      </c>
      <c r="O2602" s="8">
        <f>H2602/D2602</f>
        <v>1.305770635500362</v>
      </c>
      <c r="P2602" s="8">
        <f>I2602/E2602</f>
        <v>1.146213551499895</v>
      </c>
      <c r="Q2602" s="8">
        <f>LOG(M2602,2)</f>
        <v>-0.88717674223010157</v>
      </c>
      <c r="R2602" s="8">
        <f>LOG(N2602,2)</f>
        <v>-4.3901242957765678E-3</v>
      </c>
      <c r="S2602" s="8">
        <f>LOG(O2602,2)</f>
        <v>0.38490150324974454</v>
      </c>
      <c r="T2602" s="8">
        <f>LOG(P2602,2)</f>
        <v>0.19687585822041506</v>
      </c>
      <c r="U2602" s="8">
        <f>STDEV(Q2602:T2602)/SQRT(COUNT(Q2602:T2602))</f>
        <v>0.28136849082336551</v>
      </c>
      <c r="V2602" s="8">
        <f>AVERAGE(M2602:P2602)</f>
        <v>0.99740423772515852</v>
      </c>
      <c r="W2602" s="8">
        <f>LOG(V2602,2)</f>
        <v>-3.7497622151122351E-3</v>
      </c>
      <c r="X2602" t="s">
        <v>2669</v>
      </c>
      <c r="Y2602">
        <f>_xlfn.T.TEST(B2602:E2602,F2602:I2602,2,1)</f>
        <v>0.77428505820745652</v>
      </c>
      <c r="Z2602">
        <f>IF(ABS(W2602)&gt;0.3014,1,0)</f>
        <v>0</v>
      </c>
      <c r="AA2602">
        <f>IF(Y2602&lt;0.05,1,0)</f>
        <v>0</v>
      </c>
      <c r="AB2602">
        <f>IF((Z2602+AA2602)&gt;1,1,0)</f>
        <v>0</v>
      </c>
      <c r="AC2602">
        <f>TINV(Y2602,3)</f>
        <v>0.31371592361949574</v>
      </c>
      <c r="AD2602">
        <f>EXP((-AC2602*AC2602)/2)</f>
        <v>0.95198229660558464</v>
      </c>
      <c r="AE2602">
        <f>-LOG10(AD2602)</f>
        <v>2.1371127831905895E-2</v>
      </c>
      <c r="AF2602">
        <f>IF(AE2602&gt;2,1,0)</f>
        <v>0</v>
      </c>
      <c r="AG2602">
        <f>IF((AF2602+Z2602)&gt;1,1,0)</f>
        <v>0</v>
      </c>
    </row>
    <row r="2603" spans="1:33" x14ac:dyDescent="0.25">
      <c r="A2603" t="s">
        <v>795</v>
      </c>
      <c r="B2603" s="12">
        <v>21.77</v>
      </c>
      <c r="C2603" s="12">
        <v>20.067499999999999</v>
      </c>
      <c r="D2603" s="12">
        <v>23.45</v>
      </c>
      <c r="E2603" s="12">
        <v>23.11</v>
      </c>
      <c r="F2603" s="12">
        <v>18.239999999999998</v>
      </c>
      <c r="G2603" s="12">
        <v>16.96</v>
      </c>
      <c r="H2603" s="12">
        <v>28.113333333333301</v>
      </c>
      <c r="I2603" s="12">
        <v>25.6</v>
      </c>
      <c r="J2603" s="12">
        <f>AVERAGE(B2603:E2603)</f>
        <v>22.099374999999998</v>
      </c>
      <c r="K2603" s="12">
        <f>AVERAGE(F2603:I2603)</f>
        <v>22.228333333333325</v>
      </c>
      <c r="L2603" s="12">
        <f>MAX(J2603:K2603)</f>
        <v>22.228333333333325</v>
      </c>
      <c r="M2603" s="8">
        <f>F2603/B2603</f>
        <v>0.83785025264124935</v>
      </c>
      <c r="N2603" s="8">
        <f>G2603/C2603</f>
        <v>0.84514762675968613</v>
      </c>
      <c r="O2603" s="8">
        <f>H2603/D2603</f>
        <v>1.1988628287135736</v>
      </c>
      <c r="P2603" s="8">
        <f>I2603/E2603</f>
        <v>1.1077455646906103</v>
      </c>
      <c r="Q2603" s="8">
        <f>LOG(M2603,2)</f>
        <v>-0.25523567802346508</v>
      </c>
      <c r="R2603" s="8">
        <f>LOG(N2603,2)</f>
        <v>-0.24272472770346581</v>
      </c>
      <c r="S2603" s="8">
        <f>LOG(O2603,2)</f>
        <v>0.26166659815523685</v>
      </c>
      <c r="T2603" s="8">
        <f>LOG(P2603,2)</f>
        <v>0.14762655041973158</v>
      </c>
      <c r="U2603" s="8">
        <f>STDEV(Q2603:T2603)/SQRT(COUNT(Q2603:T2603))</f>
        <v>0.13302821791230054</v>
      </c>
      <c r="V2603" s="8">
        <f>AVERAGE(M2603:P2603)</f>
        <v>0.99740156820127979</v>
      </c>
      <c r="W2603" s="8">
        <f>LOG(V2603,2)</f>
        <v>-3.7536235522408288E-3</v>
      </c>
      <c r="X2603" t="s">
        <v>795</v>
      </c>
      <c r="Y2603">
        <f>_xlfn.T.TEST(B2603:E2603,F2603:I2603,2,1)</f>
        <v>0.95359876575570635</v>
      </c>
      <c r="Z2603">
        <f>IF(ABS(W2603)&gt;0.3014,1,0)</f>
        <v>0</v>
      </c>
      <c r="AA2603">
        <f>IF(Y2603&lt;0.05,1,0)</f>
        <v>0</v>
      </c>
      <c r="AB2603">
        <f>IF((Z2603+AA2603)&gt;1,1,0)</f>
        <v>0</v>
      </c>
      <c r="AC2603">
        <f>TINV(Y2603,3)</f>
        <v>6.3177867830479406E-2</v>
      </c>
      <c r="AD2603">
        <f>EXP((-AC2603*AC2603)/2)</f>
        <v>0.99800626863619979</v>
      </c>
      <c r="AE2603">
        <f>-LOG10(AD2603)</f>
        <v>8.6673083130565562E-4</v>
      </c>
      <c r="AF2603">
        <f>IF(AE2603&gt;2,1,0)</f>
        <v>0</v>
      </c>
      <c r="AG2603">
        <f>IF((AF2603+Z2603)&gt;1,1,0)</f>
        <v>0</v>
      </c>
    </row>
    <row r="2604" spans="1:33" x14ac:dyDescent="0.25">
      <c r="A2604" t="s">
        <v>3645</v>
      </c>
      <c r="B2604" s="12">
        <v>23.36</v>
      </c>
      <c r="C2604" s="12">
        <v>19.837499999999999</v>
      </c>
      <c r="D2604" s="12">
        <v>23.796666666666699</v>
      </c>
      <c r="E2604" s="12">
        <v>25.864999999999998</v>
      </c>
      <c r="F2604" s="12">
        <v>19.32</v>
      </c>
      <c r="G2604" s="12">
        <v>19.28</v>
      </c>
      <c r="H2604" s="12">
        <v>30.61</v>
      </c>
      <c r="I2604" s="12">
        <v>23.39</v>
      </c>
      <c r="J2604" s="12">
        <f>AVERAGE(B2604:E2604)</f>
        <v>23.214791666666674</v>
      </c>
      <c r="K2604" s="12">
        <f>AVERAGE(F2604:I2604)</f>
        <v>23.150000000000002</v>
      </c>
      <c r="L2604" s="12">
        <f>MAX(J2604:K2604)</f>
        <v>23.214791666666674</v>
      </c>
      <c r="M2604" s="8">
        <f>F2604/B2604</f>
        <v>0.82705479452054798</v>
      </c>
      <c r="N2604" s="8">
        <f>G2604/C2604</f>
        <v>0.97189666036546951</v>
      </c>
      <c r="O2604" s="8">
        <f>H2604/D2604</f>
        <v>1.2863146098893385</v>
      </c>
      <c r="P2604" s="8">
        <f>I2604/E2604</f>
        <v>0.90431084477092605</v>
      </c>
      <c r="Q2604" s="8">
        <f>LOG(M2604,2)</f>
        <v>-0.27394518004424406</v>
      </c>
      <c r="R2604" s="8">
        <f>LOG(N2604,2)</f>
        <v>-4.1125171492582553E-2</v>
      </c>
      <c r="S2604" s="8">
        <f>LOG(O2604,2)</f>
        <v>0.36324354361171007</v>
      </c>
      <c r="T2604" s="8">
        <f>LOG(P2604,2)</f>
        <v>-0.14510932985132735</v>
      </c>
      <c r="U2604" s="8">
        <f>STDEV(Q2604:T2604)/SQRT(COUNT(Q2604:T2604))</f>
        <v>0.13765617714784537</v>
      </c>
      <c r="V2604" s="8">
        <f>AVERAGE(M2604:P2604)</f>
        <v>0.99739422738657058</v>
      </c>
      <c r="W2604" s="8">
        <f>LOG(V2604,2)</f>
        <v>-3.7642417388246748E-3</v>
      </c>
      <c r="X2604" t="s">
        <v>3645</v>
      </c>
      <c r="Y2604">
        <f>_xlfn.T.TEST(B2604:E2604,F2604:I2604,2,1)</f>
        <v>0.98016405692340169</v>
      </c>
      <c r="Z2604">
        <f>IF(ABS(W2604)&gt;0.3014,1,0)</f>
        <v>0</v>
      </c>
      <c r="AA2604">
        <f>IF(Y2604&lt;0.05,1,0)</f>
        <v>0</v>
      </c>
      <c r="AB2604">
        <f>IF((Z2604+AA2604)&gt;1,1,0)</f>
        <v>0</v>
      </c>
      <c r="AC2604">
        <f>TINV(Y2604,3)</f>
        <v>2.6988183011165082E-2</v>
      </c>
      <c r="AD2604">
        <f>EXP((-AC2604*AC2604)/2)</f>
        <v>0.99963588529473302</v>
      </c>
      <c r="AE2604">
        <f>-LOG10(AD2604)</f>
        <v>1.5816180354425656E-4</v>
      </c>
      <c r="AF2604">
        <f>IF(AE2604&gt;2,1,0)</f>
        <v>0</v>
      </c>
      <c r="AG2604">
        <f>IF((AF2604+Z2604)&gt;1,1,0)</f>
        <v>0</v>
      </c>
    </row>
    <row r="2605" spans="1:33" x14ac:dyDescent="0.25">
      <c r="A2605" t="s">
        <v>2381</v>
      </c>
      <c r="B2605" s="12">
        <v>99.28</v>
      </c>
      <c r="C2605" s="12">
        <v>76.652500000000003</v>
      </c>
      <c r="D2605" s="12">
        <v>75.253333333333302</v>
      </c>
      <c r="E2605" s="12">
        <v>85.59</v>
      </c>
      <c r="F2605" s="12">
        <v>90.974999999999994</v>
      </c>
      <c r="G2605" s="12">
        <v>88.586666666666702</v>
      </c>
      <c r="H2605" s="12">
        <v>83.563333333333304</v>
      </c>
      <c r="I2605" s="12">
        <v>69.066666666666706</v>
      </c>
      <c r="J2605" s="12">
        <f>AVERAGE(B2605:E2605)</f>
        <v>84.193958333333327</v>
      </c>
      <c r="K2605" s="12">
        <f>AVERAGE(F2605:I2605)</f>
        <v>83.04791666666668</v>
      </c>
      <c r="L2605" s="12">
        <f>MAX(J2605:K2605)</f>
        <v>84.193958333333327</v>
      </c>
      <c r="M2605" s="8">
        <f>F2605/B2605</f>
        <v>0.91634770346494754</v>
      </c>
      <c r="N2605" s="8">
        <f>G2605/C2605</f>
        <v>1.1556918126175493</v>
      </c>
      <c r="O2605" s="8">
        <f>H2605/D2605</f>
        <v>1.1104270021261518</v>
      </c>
      <c r="P2605" s="8">
        <f>I2605/E2605</f>
        <v>0.80694785216341514</v>
      </c>
      <c r="Q2605" s="8">
        <f>LOG(M2605,2)</f>
        <v>-0.12603296940132797</v>
      </c>
      <c r="R2605" s="8">
        <f>LOG(N2605,2)</f>
        <v>0.20875672682965057</v>
      </c>
      <c r="S2605" s="8">
        <f>LOG(O2605,2)</f>
        <v>0.15111455530533033</v>
      </c>
      <c r="T2605" s="8">
        <f>LOG(P2605,2)</f>
        <v>-0.309452650450115</v>
      </c>
      <c r="U2605" s="8">
        <f>STDEV(Q2605:T2605)/SQRT(COUNT(Q2605:T2605))</f>
        <v>0.12132286472171387</v>
      </c>
      <c r="V2605" s="8">
        <f>AVERAGE(M2605:P2605)</f>
        <v>0.99735359259301593</v>
      </c>
      <c r="W2605" s="8">
        <f>LOG(V2605,2)</f>
        <v>-3.82301971022514E-3</v>
      </c>
      <c r="X2605" t="s">
        <v>2381</v>
      </c>
      <c r="Y2605">
        <f>_xlfn.T.TEST(B2605:E2605,F2605:I2605,2,1)</f>
        <v>0.8761479161685326</v>
      </c>
      <c r="Z2605">
        <f>IF(ABS(W2605)&gt;0.3014,1,0)</f>
        <v>0</v>
      </c>
      <c r="AA2605">
        <f>IF(Y2605&lt;0.05,1,0)</f>
        <v>0</v>
      </c>
      <c r="AB2605">
        <f>IF((Z2605+AA2605)&gt;1,1,0)</f>
        <v>0</v>
      </c>
      <c r="AC2605">
        <f>TINV(Y2605,3)</f>
        <v>0.16955611275072799</v>
      </c>
      <c r="AD2605">
        <f>EXP((-AC2605*AC2605)/2)</f>
        <v>0.98572818415356256</v>
      </c>
      <c r="AE2605">
        <f>-LOG10(AD2605)</f>
        <v>6.2428258262010395E-3</v>
      </c>
      <c r="AF2605">
        <f>IF(AE2605&gt;2,1,0)</f>
        <v>0</v>
      </c>
      <c r="AG2605">
        <f>IF((AF2605+Z2605)&gt;1,1,0)</f>
        <v>0</v>
      </c>
    </row>
    <row r="2606" spans="1:33" x14ac:dyDescent="0.25">
      <c r="A2606" t="s">
        <v>3028</v>
      </c>
      <c r="B2606" s="12">
        <v>147.87</v>
      </c>
      <c r="C2606" s="12">
        <v>162.6825</v>
      </c>
      <c r="D2606" s="12">
        <v>140.553333333333</v>
      </c>
      <c r="E2606" s="12">
        <v>156.29499999999999</v>
      </c>
      <c r="F2606" s="12">
        <v>139.09</v>
      </c>
      <c r="G2606" s="12">
        <v>174.32</v>
      </c>
      <c r="H2606" s="12">
        <v>154.89666666666699</v>
      </c>
      <c r="I2606" s="12">
        <v>136.756666666667</v>
      </c>
      <c r="J2606" s="12">
        <f>AVERAGE(B2606:E2606)</f>
        <v>151.85020833333326</v>
      </c>
      <c r="K2606" s="12">
        <f>AVERAGE(F2606:I2606)</f>
        <v>151.26583333333349</v>
      </c>
      <c r="L2606" s="12">
        <f>MAX(J2606:K2606)</f>
        <v>151.85020833333326</v>
      </c>
      <c r="M2606" s="8">
        <f>F2606/B2606</f>
        <v>0.94062352066003918</v>
      </c>
      <c r="N2606" s="8">
        <f>G2606/C2606</f>
        <v>1.0715350452568653</v>
      </c>
      <c r="O2606" s="8">
        <f>H2606/D2606</f>
        <v>1.102049044253669</v>
      </c>
      <c r="P2606" s="8">
        <f>I2606/E2606</f>
        <v>0.87499066935389491</v>
      </c>
      <c r="Q2606" s="8">
        <f>LOG(M2606,2)</f>
        <v>-8.8310687085112582E-2</v>
      </c>
      <c r="R2606" s="8">
        <f>LOG(N2606,2)</f>
        <v>9.9679035074175346E-2</v>
      </c>
      <c r="S2606" s="8">
        <f>LOG(O2606,2)</f>
        <v>0.14018842928757477</v>
      </c>
      <c r="T2606" s="8">
        <f>LOG(P2606,2)</f>
        <v>-0.19266046234083867</v>
      </c>
      <c r="U2606" s="8">
        <f>STDEV(Q2606:T2606)/SQRT(COUNT(Q2606:T2606))</f>
        <v>7.8572237840305356E-2</v>
      </c>
      <c r="V2606" s="8">
        <f>AVERAGE(M2606:P2606)</f>
        <v>0.99729956988111701</v>
      </c>
      <c r="W2606" s="8">
        <f>LOG(V2606,2)</f>
        <v>-3.9011669290371785E-3</v>
      </c>
      <c r="X2606" t="s">
        <v>3028</v>
      </c>
      <c r="Y2606">
        <f>_xlfn.T.TEST(B2606:E2606,F2606:I2606,2,1)</f>
        <v>0.94740265884978614</v>
      </c>
      <c r="Z2606">
        <f>IF(ABS(W2606)&gt;0.3014,1,0)</f>
        <v>0</v>
      </c>
      <c r="AA2606">
        <f>IF(Y2606&lt;0.05,1,0)</f>
        <v>0</v>
      </c>
      <c r="AB2606">
        <f>IF((Z2606+AA2606)&gt;1,1,0)</f>
        <v>0</v>
      </c>
      <c r="AC2606">
        <f>TINV(Y2606,3)</f>
        <v>7.1632322207617588E-2</v>
      </c>
      <c r="AD2606">
        <f>EXP((-AC2606*AC2606)/2)</f>
        <v>0.99743769353312006</v>
      </c>
      <c r="AE2606">
        <f>-LOG10(AD2606)</f>
        <v>1.1142236611511845E-3</v>
      </c>
      <c r="AF2606">
        <f>IF(AE2606&gt;2,1,0)</f>
        <v>0</v>
      </c>
      <c r="AG2606">
        <f>IF((AF2606+Z2606)&gt;1,1,0)</f>
        <v>0</v>
      </c>
    </row>
    <row r="2607" spans="1:33" x14ac:dyDescent="0.25">
      <c r="A2607" t="s">
        <v>5340</v>
      </c>
      <c r="B2607" s="12">
        <v>51.4</v>
      </c>
      <c r="C2607" s="12">
        <v>58.2575</v>
      </c>
      <c r="D2607" s="12">
        <v>63.03</v>
      </c>
      <c r="E2607" s="12">
        <v>72.772499999999994</v>
      </c>
      <c r="F2607" s="12">
        <v>58.81</v>
      </c>
      <c r="G2607" s="12">
        <v>48.463333333333303</v>
      </c>
      <c r="H2607" s="12">
        <v>71.163333333333298</v>
      </c>
      <c r="I2607" s="12">
        <v>64.3333333333333</v>
      </c>
      <c r="J2607" s="12">
        <f>AVERAGE(B2607:E2607)</f>
        <v>61.364999999999995</v>
      </c>
      <c r="K2607" s="12">
        <f>AVERAGE(F2607:I2607)</f>
        <v>60.692499999999981</v>
      </c>
      <c r="L2607" s="12">
        <f>MAX(J2607:K2607)</f>
        <v>61.364999999999995</v>
      </c>
      <c r="M2607" s="8">
        <f>F2607/B2607</f>
        <v>1.1441634241245138</v>
      </c>
      <c r="N2607" s="8">
        <f>G2607/C2607</f>
        <v>0.83188144587964297</v>
      </c>
      <c r="O2607" s="8">
        <f>H2607/D2607</f>
        <v>1.1290390819186624</v>
      </c>
      <c r="P2607" s="8">
        <f>I2607/E2607</f>
        <v>0.88403357495390844</v>
      </c>
      <c r="Q2607" s="8">
        <f>LOG(M2607,2)</f>
        <v>0.19429313108069168</v>
      </c>
      <c r="R2607" s="8">
        <f>LOG(N2607,2)</f>
        <v>-0.2655501550167727</v>
      </c>
      <c r="S2607" s="8">
        <f>LOG(O2607,2)</f>
        <v>0.17509542615907311</v>
      </c>
      <c r="T2607" s="8">
        <f>LOG(P2607,2)</f>
        <v>-0.17782693171900149</v>
      </c>
      <c r="U2607" s="8">
        <f>STDEV(Q2607:T2607)/SQRT(COUNT(Q2607:T2607))</f>
        <v>0.11873603633576849</v>
      </c>
      <c r="V2607" s="8">
        <f>AVERAGE(M2607:P2607)</f>
        <v>0.99727938171918196</v>
      </c>
      <c r="W2607" s="8">
        <f>LOG(V2607,2)</f>
        <v>-3.9303714497065569E-3</v>
      </c>
      <c r="X2607" t="s">
        <v>5340</v>
      </c>
      <c r="Y2607">
        <f>_xlfn.T.TEST(B2607:E2607,F2607:I2607,2,1)</f>
        <v>0.89923097368183602</v>
      </c>
      <c r="Z2607">
        <f>IF(ABS(W2607)&gt;0.3014,1,0)</f>
        <v>0</v>
      </c>
      <c r="AA2607">
        <f>IF(Y2607&lt;0.05,1,0)</f>
        <v>0</v>
      </c>
      <c r="AB2607">
        <f>IF((Z2607+AA2607)&gt;1,1,0)</f>
        <v>0</v>
      </c>
      <c r="AC2607">
        <f>TINV(Y2607,3)</f>
        <v>0.13765749960441745</v>
      </c>
      <c r="AD2607">
        <f>EXP((-AC2607*AC2607)/2)</f>
        <v>0.99056995083194355</v>
      </c>
      <c r="AE2607">
        <f>-LOG10(AD2607)</f>
        <v>4.114850577074676E-3</v>
      </c>
      <c r="AF2607">
        <f>IF(AE2607&gt;2,1,0)</f>
        <v>0</v>
      </c>
      <c r="AG2607">
        <f>IF((AF2607+Z2607)&gt;1,1,0)</f>
        <v>0</v>
      </c>
    </row>
    <row r="2608" spans="1:33" x14ac:dyDescent="0.25">
      <c r="A2608" t="s">
        <v>326</v>
      </c>
      <c r="B2608" s="12">
        <v>18.899999999999999</v>
      </c>
      <c r="C2608" s="12">
        <v>24.64</v>
      </c>
      <c r="D2608" s="12">
        <v>49.34</v>
      </c>
      <c r="E2608" s="12">
        <v>51.252499999999998</v>
      </c>
      <c r="F2608" s="12">
        <v>26.53</v>
      </c>
      <c r="G2608" s="12">
        <v>25.33</v>
      </c>
      <c r="H2608" s="12">
        <v>44.343333333333298</v>
      </c>
      <c r="I2608" s="12">
        <v>33.75</v>
      </c>
      <c r="J2608" s="12">
        <f>AVERAGE(B2608:E2608)</f>
        <v>36.033124999999998</v>
      </c>
      <c r="K2608" s="12">
        <f>AVERAGE(F2608:I2608)</f>
        <v>32.488333333333323</v>
      </c>
      <c r="L2608" s="12">
        <f>MAX(J2608:K2608)</f>
        <v>36.033124999999998</v>
      </c>
      <c r="M2608" s="8">
        <f>F2608/B2608</f>
        <v>1.4037037037037039</v>
      </c>
      <c r="N2608" s="8">
        <f>G2608/C2608</f>
        <v>1.0280032467532467</v>
      </c>
      <c r="O2608" s="8">
        <f>H2608/D2608</f>
        <v>0.89872990136467967</v>
      </c>
      <c r="P2608" s="8">
        <f>I2608/E2608</f>
        <v>0.65850446319691724</v>
      </c>
      <c r="Q2608" s="8">
        <f>LOG(M2608,2)</f>
        <v>0.48923844112026099</v>
      </c>
      <c r="R2608" s="8">
        <f>LOG(N2608,2)</f>
        <v>3.9844821017599577E-2</v>
      </c>
      <c r="S2608" s="8">
        <f>LOG(O2608,2)</f>
        <v>-0.15404049250730933</v>
      </c>
      <c r="T2608" s="8">
        <f>LOG(P2608,2)</f>
        <v>-0.60273487610604681</v>
      </c>
      <c r="U2608" s="8">
        <f>STDEV(Q2608:T2608)/SQRT(COUNT(Q2608:T2608))</f>
        <v>0.22638439698890497</v>
      </c>
      <c r="V2608" s="8">
        <f>AVERAGE(M2608:P2608)</f>
        <v>0.99723532875463694</v>
      </c>
      <c r="W2608" s="8">
        <f>LOG(V2608,2)</f>
        <v>-3.9941012313543323E-3</v>
      </c>
      <c r="X2608" t="s">
        <v>326</v>
      </c>
      <c r="Y2608">
        <f>_xlfn.T.TEST(B2608:E2608,F2608:I2608,2,1)</f>
        <v>0.5529289702674639</v>
      </c>
      <c r="Z2608">
        <f>IF(ABS(W2608)&gt;0.3014,1,0)</f>
        <v>0</v>
      </c>
      <c r="AA2608">
        <f>IF(Y2608&lt;0.05,1,0)</f>
        <v>0</v>
      </c>
      <c r="AB2608">
        <f>IF((Z2608+AA2608)&gt;1,1,0)</f>
        <v>0</v>
      </c>
      <c r="AC2608">
        <f>TINV(Y2608,3)</f>
        <v>0.66621007880312166</v>
      </c>
      <c r="AD2608">
        <f>EXP((-AC2608*AC2608)/2)</f>
        <v>0.80098109451195254</v>
      </c>
      <c r="AE2608">
        <f>-LOG10(AD2608)</f>
        <v>9.6377734410184782E-2</v>
      </c>
      <c r="AF2608">
        <f>IF(AE2608&gt;2,1,0)</f>
        <v>0</v>
      </c>
      <c r="AG2608">
        <f>IF((AF2608+Z2608)&gt;1,1,0)</f>
        <v>0</v>
      </c>
    </row>
    <row r="2609" spans="1:33" x14ac:dyDescent="0.25">
      <c r="A2609" t="s">
        <v>2142</v>
      </c>
      <c r="B2609" s="12">
        <v>24.86</v>
      </c>
      <c r="C2609" s="12">
        <v>16.3125</v>
      </c>
      <c r="D2609" s="12">
        <v>6.56666666666667</v>
      </c>
      <c r="E2609" s="12">
        <v>16.397500000000001</v>
      </c>
      <c r="F2609" s="12">
        <v>4.1050000000000004</v>
      </c>
      <c r="G2609" s="12">
        <v>12.31</v>
      </c>
      <c r="H2609" s="12">
        <v>17.433333333333302</v>
      </c>
      <c r="I2609" s="12">
        <v>6.79</v>
      </c>
      <c r="J2609" s="12">
        <f>AVERAGE(B2609:E2609)</f>
        <v>16.034166666666668</v>
      </c>
      <c r="K2609" s="12">
        <f>AVERAGE(F2609:I2609)</f>
        <v>10.159583333333325</v>
      </c>
      <c r="L2609" s="12">
        <f>MAX(J2609:K2609)</f>
        <v>16.034166666666668</v>
      </c>
      <c r="M2609" s="8">
        <f>F2609/B2609</f>
        <v>0.16512469831053905</v>
      </c>
      <c r="N2609" s="8">
        <f>G2609/C2609</f>
        <v>0.75463601532567048</v>
      </c>
      <c r="O2609" s="8">
        <f>H2609/D2609</f>
        <v>2.6548223350253743</v>
      </c>
      <c r="P2609" s="8">
        <f>I2609/E2609</f>
        <v>0.41408751334044824</v>
      </c>
      <c r="Q2609" s="8">
        <f>LOG(M2609,2)</f>
        <v>-2.59837216927468</v>
      </c>
      <c r="R2609" s="8">
        <f>LOG(N2609,2)</f>
        <v>-0.40614713986015194</v>
      </c>
      <c r="S2609" s="8">
        <f>LOG(O2609,2)</f>
        <v>1.4086153167905617</v>
      </c>
      <c r="T2609" s="8">
        <f>LOG(P2609,2)</f>
        <v>-1.2719923954720591</v>
      </c>
      <c r="U2609" s="8">
        <f>STDEV(Q2609:T2609)/SQRT(COUNT(Q2609:T2609))</f>
        <v>0.83976424128546445</v>
      </c>
      <c r="V2609" s="8">
        <f>AVERAGE(M2609:P2609)</f>
        <v>0.99716764050050799</v>
      </c>
      <c r="W2609" s="8">
        <f>LOG(V2609,2)</f>
        <v>-4.0920287917332E-3</v>
      </c>
      <c r="X2609" t="s">
        <v>2142</v>
      </c>
      <c r="Y2609">
        <f>_xlfn.T.TEST(B2609:E2609,F2609:I2609,2,1)</f>
        <v>0.43758042653695006</v>
      </c>
      <c r="Z2609">
        <f>IF(ABS(W2609)&gt;0.3014,1,0)</f>
        <v>0</v>
      </c>
      <c r="AA2609">
        <f>IF(Y2609&lt;0.05,1,0)</f>
        <v>0</v>
      </c>
      <c r="AB2609">
        <f>IF((Z2609+AA2609)&gt;1,1,0)</f>
        <v>0</v>
      </c>
      <c r="AC2609">
        <f>TINV(Y2609,3)</f>
        <v>0.8931559172334198</v>
      </c>
      <c r="AD2609">
        <f>EXP((-AC2609*AC2609)/2)</f>
        <v>0.6710821325851698</v>
      </c>
      <c r="AE2609">
        <f>-LOG10(AD2609)</f>
        <v>0.17322432402526075</v>
      </c>
      <c r="AF2609">
        <f>IF(AE2609&gt;2,1,0)</f>
        <v>0</v>
      </c>
      <c r="AG2609">
        <f>IF((AF2609+Z2609)&gt;1,1,0)</f>
        <v>0</v>
      </c>
    </row>
    <row r="2610" spans="1:33" x14ac:dyDescent="0.25">
      <c r="A2610" t="s">
        <v>1025</v>
      </c>
      <c r="B2610" s="12">
        <v>35.94</v>
      </c>
      <c r="C2610" s="12">
        <v>42.037500000000001</v>
      </c>
      <c r="D2610" s="12">
        <v>31.803333333333299</v>
      </c>
      <c r="E2610" s="12">
        <v>39.597499999999997</v>
      </c>
      <c r="F2610" s="12">
        <v>34.145000000000003</v>
      </c>
      <c r="G2610" s="12">
        <v>36.286666666666697</v>
      </c>
      <c r="H2610" s="12">
        <v>35.496666666666698</v>
      </c>
      <c r="I2610" s="12">
        <v>41.9433333333333</v>
      </c>
      <c r="J2610" s="12">
        <f>AVERAGE(B2610:E2610)</f>
        <v>37.344583333333318</v>
      </c>
      <c r="K2610" s="12">
        <f>AVERAGE(F2610:I2610)</f>
        <v>36.967916666666675</v>
      </c>
      <c r="L2610" s="12">
        <f>MAX(J2610:K2610)</f>
        <v>37.344583333333318</v>
      </c>
      <c r="M2610" s="8">
        <f>F2610/B2610</f>
        <v>0.95005564830272693</v>
      </c>
      <c r="N2610" s="8">
        <f>G2610/C2610</f>
        <v>0.86319754187729281</v>
      </c>
      <c r="O2610" s="8">
        <f>H2610/D2610</f>
        <v>1.1161303846556987</v>
      </c>
      <c r="P2610" s="8">
        <f>I2610/E2610</f>
        <v>1.0592419555106585</v>
      </c>
      <c r="Q2610" s="8">
        <f>LOG(M2610,2)</f>
        <v>-7.3916074939482948E-2</v>
      </c>
      <c r="R2610" s="8">
        <f>LOG(N2610,2)</f>
        <v>-0.21223733841000636</v>
      </c>
      <c r="S2610" s="8">
        <f>LOG(O2610,2)</f>
        <v>0.15850557045443853</v>
      </c>
      <c r="T2610" s="8">
        <f>LOG(P2610,2)</f>
        <v>8.3032172091985171E-2</v>
      </c>
      <c r="U2610" s="8">
        <f>STDEV(Q2610:T2610)/SQRT(COUNT(Q2610:T2610))</f>
        <v>8.2678590485949957E-2</v>
      </c>
      <c r="V2610" s="8">
        <f>AVERAGE(M2610:P2610)</f>
        <v>0.99715638258659411</v>
      </c>
      <c r="W2610" s="8">
        <f>LOG(V2610,2)</f>
        <v>-4.1083167533547378E-3</v>
      </c>
      <c r="X2610" t="s">
        <v>1025</v>
      </c>
      <c r="Y2610">
        <f>_xlfn.T.TEST(B2610:E2610,F2610:I2610,2,1)</f>
        <v>0.87139681036512817</v>
      </c>
      <c r="Z2610">
        <f>IF(ABS(W2610)&gt;0.3014,1,0)</f>
        <v>0</v>
      </c>
      <c r="AA2610">
        <f>IF(Y2610&lt;0.05,1,0)</f>
        <v>0</v>
      </c>
      <c r="AB2610">
        <f>IF((Z2610+AA2610)&gt;1,1,0)</f>
        <v>0</v>
      </c>
      <c r="AC2610">
        <f>TINV(Y2610,3)</f>
        <v>0.17614867056281461</v>
      </c>
      <c r="AD2610">
        <f>EXP((-AC2610*AC2610)/2)</f>
        <v>0.98460554783049548</v>
      </c>
      <c r="AE2610">
        <f>-LOG10(AD2610)</f>
        <v>6.737721492998317E-3</v>
      </c>
      <c r="AF2610">
        <f>IF(AE2610&gt;2,1,0)</f>
        <v>0</v>
      </c>
      <c r="AG2610">
        <f>IF((AF2610+Z2610)&gt;1,1,0)</f>
        <v>0</v>
      </c>
    </row>
    <row r="2611" spans="1:33" x14ac:dyDescent="0.25">
      <c r="A2611" t="s">
        <v>4545</v>
      </c>
      <c r="B2611" s="12">
        <v>18.87</v>
      </c>
      <c r="C2611" s="12">
        <v>24.817499999999999</v>
      </c>
      <c r="D2611" s="12">
        <v>26.316666666666698</v>
      </c>
      <c r="E2611" s="12">
        <v>28.785</v>
      </c>
      <c r="F2611" s="12">
        <v>22.885000000000002</v>
      </c>
      <c r="G2611" s="12">
        <v>17.753333333333298</v>
      </c>
      <c r="H2611" s="12">
        <v>29.22</v>
      </c>
      <c r="I2611" s="12">
        <v>27.343333333333302</v>
      </c>
      <c r="J2611" s="12">
        <f>AVERAGE(B2611:E2611)</f>
        <v>24.697291666666672</v>
      </c>
      <c r="K2611" s="12">
        <f>AVERAGE(F2611:I2611)</f>
        <v>24.300416666666649</v>
      </c>
      <c r="L2611" s="12">
        <f>MAX(J2611:K2611)</f>
        <v>24.697291666666672</v>
      </c>
      <c r="M2611" s="8">
        <f>F2611/B2611</f>
        <v>1.2127715951245364</v>
      </c>
      <c r="N2611" s="8">
        <f>G2611/C2611</f>
        <v>0.71535542795742113</v>
      </c>
      <c r="O2611" s="8">
        <f>H2611/D2611</f>
        <v>1.1103229892336908</v>
      </c>
      <c r="P2611" s="8">
        <f>I2611/E2611</f>
        <v>0.9499160442360014</v>
      </c>
      <c r="Q2611" s="8">
        <f>LOG(M2611,2)</f>
        <v>0.27830786900021642</v>
      </c>
      <c r="R2611" s="8">
        <f>LOG(N2611,2)</f>
        <v>-0.48326786454423976</v>
      </c>
      <c r="S2611" s="8">
        <f>LOG(O2611,2)</f>
        <v>0.15097941277705337</v>
      </c>
      <c r="T2611" s="8">
        <f>LOG(P2611,2)</f>
        <v>-7.4128084514053172E-2</v>
      </c>
      <c r="U2611" s="8">
        <f>STDEV(Q2611:T2611)/SQRT(COUNT(Q2611:T2611))</f>
        <v>0.1671301631430544</v>
      </c>
      <c r="V2611" s="8">
        <f>AVERAGE(M2611:P2611)</f>
        <v>0.99709151413791242</v>
      </c>
      <c r="W2611" s="8">
        <f>LOG(V2611,2)</f>
        <v>-4.2021720753635649E-3</v>
      </c>
      <c r="X2611" t="s">
        <v>4545</v>
      </c>
      <c r="Y2611">
        <f>_xlfn.T.TEST(B2611:E2611,F2611:I2611,2,1)</f>
        <v>0.88463348819198506</v>
      </c>
      <c r="Z2611">
        <f>IF(ABS(W2611)&gt;0.3014,1,0)</f>
        <v>0</v>
      </c>
      <c r="AA2611">
        <f>IF(Y2611&lt;0.05,1,0)</f>
        <v>0</v>
      </c>
      <c r="AB2611">
        <f>IF((Z2611+AA2611)&gt;1,1,0)</f>
        <v>0</v>
      </c>
      <c r="AC2611">
        <f>TINV(Y2611,3)</f>
        <v>0.15780558862560926</v>
      </c>
      <c r="AD2611">
        <f>EXP((-AC2611*AC2611)/2)</f>
        <v>0.98762589482668106</v>
      </c>
      <c r="AE2611">
        <f>-LOG10(AD2611)</f>
        <v>5.4075317080017902E-3</v>
      </c>
      <c r="AF2611">
        <f>IF(AE2611&gt;2,1,0)</f>
        <v>0</v>
      </c>
      <c r="AG2611">
        <f>IF((AF2611+Z2611)&gt;1,1,0)</f>
        <v>0</v>
      </c>
    </row>
    <row r="2612" spans="1:33" x14ac:dyDescent="0.25">
      <c r="A2612" t="s">
        <v>2506</v>
      </c>
      <c r="B2612" s="12">
        <v>284.75</v>
      </c>
      <c r="C2612" s="12">
        <v>236.46250000000001</v>
      </c>
      <c r="D2612" s="12">
        <v>188.57333333333301</v>
      </c>
      <c r="E2612" s="12">
        <v>183.79499999999999</v>
      </c>
      <c r="F2612" s="12">
        <v>229.74</v>
      </c>
      <c r="G2612" s="12">
        <v>234.13</v>
      </c>
      <c r="H2612" s="12">
        <v>224.773333333333</v>
      </c>
      <c r="I2612" s="12">
        <v>183.60333333333301</v>
      </c>
      <c r="J2612" s="12">
        <f>AVERAGE(B2612:E2612)</f>
        <v>223.39520833333324</v>
      </c>
      <c r="K2612" s="12">
        <f>AVERAGE(F2612:I2612)</f>
        <v>218.0616666666665</v>
      </c>
      <c r="L2612" s="12">
        <f>MAX(J2612:K2612)</f>
        <v>223.39520833333324</v>
      </c>
      <c r="M2612" s="8">
        <f>F2612/B2612</f>
        <v>0.8068129938542582</v>
      </c>
      <c r="N2612" s="8">
        <f>G2612/C2612</f>
        <v>0.99013585663688741</v>
      </c>
      <c r="O2612" s="8">
        <f>H2612/D2612</f>
        <v>1.1919677579014356</v>
      </c>
      <c r="P2612" s="8">
        <f>I2612/E2612</f>
        <v>0.99895717148634633</v>
      </c>
      <c r="Q2612" s="8">
        <f>LOG(M2612,2)</f>
        <v>-0.30969377591151959</v>
      </c>
      <c r="R2612" s="8">
        <f>LOG(N2612,2)</f>
        <v>-1.4301603786907388E-2</v>
      </c>
      <c r="S2612" s="8">
        <f>LOG(O2612,2)</f>
        <v>0.25334521218865586</v>
      </c>
      <c r="T2612" s="8">
        <f>LOG(P2612,2)</f>
        <v>-1.5052685301027533E-3</v>
      </c>
      <c r="U2612" s="8">
        <f>STDEV(Q2612:T2612)/SQRT(COUNT(Q2612:T2612))</f>
        <v>0.11510836609616641</v>
      </c>
      <c r="V2612" s="8">
        <f>AVERAGE(M2612:P2612)</f>
        <v>0.99696844496973192</v>
      </c>
      <c r="W2612" s="8">
        <f>LOG(V2612,2)</f>
        <v>-4.3802522559868501E-3</v>
      </c>
      <c r="X2612" t="s">
        <v>2506</v>
      </c>
      <c r="Y2612">
        <f>_xlfn.T.TEST(B2612:E2612,F2612:I2612,2,1)</f>
        <v>0.79478860953039077</v>
      </c>
      <c r="Z2612">
        <f>IF(ABS(W2612)&gt;0.3014,1,0)</f>
        <v>0</v>
      </c>
      <c r="AA2612">
        <f>IF(Y2612&lt;0.05,1,0)</f>
        <v>0</v>
      </c>
      <c r="AB2612">
        <f>IF((Z2612+AA2612)&gt;1,1,0)</f>
        <v>0</v>
      </c>
      <c r="AC2612">
        <f>TINV(Y2612,3)</f>
        <v>0.28413646718695706</v>
      </c>
      <c r="AD2612">
        <f>EXP((-AC2612*AC2612)/2)</f>
        <v>0.96043711887335403</v>
      </c>
      <c r="AE2612">
        <f>-LOG10(AD2612)</f>
        <v>1.7531063722927835E-2</v>
      </c>
      <c r="AF2612">
        <f>IF(AE2612&gt;2,1,0)</f>
        <v>0</v>
      </c>
      <c r="AG2612">
        <f>IF((AF2612+Z2612)&gt;1,1,0)</f>
        <v>0</v>
      </c>
    </row>
    <row r="2613" spans="1:33" x14ac:dyDescent="0.25">
      <c r="A2613" t="s">
        <v>242</v>
      </c>
      <c r="B2613" s="12">
        <v>24.6</v>
      </c>
      <c r="C2613" s="12">
        <v>33.932499999999997</v>
      </c>
      <c r="D2613" s="12">
        <v>34.523333333333298</v>
      </c>
      <c r="E2613" s="12">
        <v>41.672499999999999</v>
      </c>
      <c r="F2613" s="12">
        <v>31.12</v>
      </c>
      <c r="G2613" s="12">
        <v>27.593333333333302</v>
      </c>
      <c r="H2613" s="12">
        <v>34.523333333333298</v>
      </c>
      <c r="I2613" s="12">
        <v>37.906666666666702</v>
      </c>
      <c r="J2613" s="12">
        <f>AVERAGE(B2613:E2613)</f>
        <v>33.682083333333324</v>
      </c>
      <c r="K2613" s="12">
        <f>AVERAGE(F2613:I2613)</f>
        <v>32.785833333333322</v>
      </c>
      <c r="L2613" s="12">
        <f>MAX(J2613:K2613)</f>
        <v>33.682083333333324</v>
      </c>
      <c r="M2613" s="8">
        <f>F2613/B2613</f>
        <v>1.2650406504065039</v>
      </c>
      <c r="N2613" s="8">
        <f>G2613/C2613</f>
        <v>0.81318303494682986</v>
      </c>
      <c r="O2613" s="8">
        <f>H2613/D2613</f>
        <v>1</v>
      </c>
      <c r="P2613" s="8">
        <f>I2613/E2613</f>
        <v>0.90963265142880079</v>
      </c>
      <c r="Q2613" s="8">
        <f>LOG(M2613,2)</f>
        <v>0.33918374475958957</v>
      </c>
      <c r="R2613" s="8">
        <f>LOG(N2613,2)</f>
        <v>-0.29834797765526361</v>
      </c>
      <c r="S2613" s="8">
        <f>LOG(O2613,2)</f>
        <v>0</v>
      </c>
      <c r="T2613" s="8">
        <f>LOG(P2613,2)</f>
        <v>-0.13664405392791554</v>
      </c>
      <c r="U2613" s="8">
        <f>STDEV(Q2613:T2613)/SQRT(COUNT(Q2613:T2613))</f>
        <v>0.13553410364122423</v>
      </c>
      <c r="V2613" s="8">
        <f>AVERAGE(M2613:P2613)</f>
        <v>0.99696408419553362</v>
      </c>
      <c r="W2613" s="8">
        <f>LOG(V2613,2)</f>
        <v>-4.386562667415831E-3</v>
      </c>
      <c r="X2613" t="s">
        <v>242</v>
      </c>
      <c r="Y2613">
        <f>_xlfn.T.TEST(B2613:E2613,F2613:I2613,2,1)</f>
        <v>0.76941045484888693</v>
      </c>
      <c r="Z2613">
        <f>IF(ABS(W2613)&gt;0.3014,1,0)</f>
        <v>0</v>
      </c>
      <c r="AA2613">
        <f>IF(Y2613&lt;0.05,1,0)</f>
        <v>0</v>
      </c>
      <c r="AB2613">
        <f>IF((Z2613+AA2613)&gt;1,1,0)</f>
        <v>0</v>
      </c>
      <c r="AC2613">
        <f>TINV(Y2613,3)</f>
        <v>0.32079952980520265</v>
      </c>
      <c r="AD2613">
        <f>EXP((-AC2613*AC2613)/2)</f>
        <v>0.9498452815648416</v>
      </c>
      <c r="AE2613">
        <f>-LOG10(AD2613)</f>
        <v>2.2347130326771623E-2</v>
      </c>
      <c r="AF2613">
        <f>IF(AE2613&gt;2,1,0)</f>
        <v>0</v>
      </c>
      <c r="AG2613">
        <f>IF((AF2613+Z2613)&gt;1,1,0)</f>
        <v>0</v>
      </c>
    </row>
    <row r="2614" spans="1:33" x14ac:dyDescent="0.25">
      <c r="A2614" t="s">
        <v>3715</v>
      </c>
      <c r="B2614" s="12">
        <v>103.39</v>
      </c>
      <c r="C2614" s="12">
        <v>94.444999999999993</v>
      </c>
      <c r="D2614" s="12">
        <v>116.47</v>
      </c>
      <c r="E2614" s="12">
        <v>109.98</v>
      </c>
      <c r="F2614" s="12">
        <v>105.58499999999999</v>
      </c>
      <c r="G2614" s="12">
        <v>86.573333333333295</v>
      </c>
      <c r="H2614" s="12">
        <v>123.856666666667</v>
      </c>
      <c r="I2614" s="12">
        <v>108.496666666667</v>
      </c>
      <c r="J2614" s="12">
        <f>AVERAGE(B2614:E2614)</f>
        <v>106.07124999999999</v>
      </c>
      <c r="K2614" s="12">
        <f>AVERAGE(F2614:I2614)</f>
        <v>106.12791666666683</v>
      </c>
      <c r="L2614" s="12">
        <f>MAX(J2614:K2614)</f>
        <v>106.12791666666683</v>
      </c>
      <c r="M2614" s="8">
        <f>F2614/B2614</f>
        <v>1.0212302930650932</v>
      </c>
      <c r="N2614" s="8">
        <f>G2614/C2614</f>
        <v>0.9166534314504029</v>
      </c>
      <c r="O2614" s="8">
        <f>H2614/D2614</f>
        <v>1.0634211957299475</v>
      </c>
      <c r="P2614" s="8">
        <f>I2614/E2614</f>
        <v>0.9865126992786597</v>
      </c>
      <c r="Q2614" s="8">
        <f>LOG(M2614,2)</f>
        <v>3.0308238594625395E-2</v>
      </c>
      <c r="R2614" s="8">
        <f>LOG(N2614,2)</f>
        <v>-0.12555171246791327</v>
      </c>
      <c r="S2614" s="8">
        <f>LOG(O2614,2)</f>
        <v>8.8713127100193107E-2</v>
      </c>
      <c r="T2614" s="8">
        <f>LOG(P2614,2)</f>
        <v>-1.959047215097507E-2</v>
      </c>
      <c r="U2614" s="8">
        <f>STDEV(Q2614:T2614)/SQRT(COUNT(Q2614:T2614))</f>
        <v>4.5428563934683433E-2</v>
      </c>
      <c r="V2614" s="8">
        <f>AVERAGE(M2614:P2614)</f>
        <v>0.99695440488102582</v>
      </c>
      <c r="W2614" s="8">
        <f>LOG(V2614,2)</f>
        <v>-4.4005695579845371E-3</v>
      </c>
      <c r="X2614" t="s">
        <v>3715</v>
      </c>
      <c r="Y2614">
        <f>_xlfn.T.TEST(B2614:E2614,F2614:I2614,2,1)</f>
        <v>0.98701778108508353</v>
      </c>
      <c r="Z2614">
        <f>IF(ABS(W2614)&gt;0.3014,1,0)</f>
        <v>0</v>
      </c>
      <c r="AA2614">
        <f>IF(Y2614&lt;0.05,1,0)</f>
        <v>0</v>
      </c>
      <c r="AB2614">
        <f>IF((Z2614+AA2614)&gt;1,1,0)</f>
        <v>0</v>
      </c>
      <c r="AC2614">
        <f>TINV(Y2614,3)</f>
        <v>1.7661579463006317E-2</v>
      </c>
      <c r="AD2614">
        <f>EXP((-AC2614*AC2614)/2)</f>
        <v>0.99984404646745262</v>
      </c>
      <c r="AE2614">
        <f>-LOG10(AD2614)</f>
        <v>6.7735040515365342E-5</v>
      </c>
      <c r="AF2614">
        <f>IF(AE2614&gt;2,1,0)</f>
        <v>0</v>
      </c>
      <c r="AG2614">
        <f>IF((AF2614+Z2614)&gt;1,1,0)</f>
        <v>0</v>
      </c>
    </row>
    <row r="2615" spans="1:33" x14ac:dyDescent="0.25">
      <c r="A2615" t="s">
        <v>1275</v>
      </c>
      <c r="B2615" s="12">
        <v>113.9</v>
      </c>
      <c r="C2615" s="12">
        <v>119.52</v>
      </c>
      <c r="D2615" s="12">
        <v>114.073333333333</v>
      </c>
      <c r="E2615" s="12">
        <v>121.77</v>
      </c>
      <c r="F2615" s="12">
        <v>131.54499999999999</v>
      </c>
      <c r="G2615" s="12">
        <v>114.706666666667</v>
      </c>
      <c r="H2615" s="12">
        <v>110.26</v>
      </c>
      <c r="I2615" s="12">
        <v>110.34</v>
      </c>
      <c r="J2615" s="12">
        <f>AVERAGE(B2615:E2615)</f>
        <v>117.31583333333325</v>
      </c>
      <c r="K2615" s="12">
        <f>AVERAGE(F2615:I2615)</f>
        <v>116.71291666666676</v>
      </c>
      <c r="L2615" s="12">
        <f>MAX(J2615:K2615)</f>
        <v>117.31583333333325</v>
      </c>
      <c r="M2615" s="8">
        <f>F2615/B2615</f>
        <v>1.1549165935030727</v>
      </c>
      <c r="N2615" s="8">
        <f>G2615/C2615</f>
        <v>0.95972780008924874</v>
      </c>
      <c r="O2615" s="8">
        <f>H2615/D2615</f>
        <v>0.96657121150137626</v>
      </c>
      <c r="P2615" s="8">
        <f>I2615/E2615</f>
        <v>0.90613451589061356</v>
      </c>
      <c r="Q2615" s="8">
        <f>LOG(M2615,2)</f>
        <v>0.20778866594052822</v>
      </c>
      <c r="R2615" s="8">
        <f>LOG(N2615,2)</f>
        <v>-5.9302811080123238E-2</v>
      </c>
      <c r="S2615" s="8">
        <f>LOG(O2615,2)</f>
        <v>-4.9052068922371857E-2</v>
      </c>
      <c r="T2615" s="8">
        <f>LOG(P2615,2)</f>
        <v>-0.14220286028575546</v>
      </c>
      <c r="U2615" s="8">
        <f>STDEV(Q2615:T2615)/SQRT(COUNT(Q2615:T2615))</f>
        <v>7.5753665260184039E-2</v>
      </c>
      <c r="V2615" s="8">
        <f>AVERAGE(M2615:P2615)</f>
        <v>0.99683753024607791</v>
      </c>
      <c r="W2615" s="8">
        <f>LOG(V2615,2)</f>
        <v>-4.5697090288265131E-3</v>
      </c>
      <c r="X2615" t="s">
        <v>1275</v>
      </c>
      <c r="Y2615">
        <f>_xlfn.T.TEST(B2615:E2615,F2615:I2615,2,1)</f>
        <v>0.9299363576620967</v>
      </c>
      <c r="Z2615">
        <f>IF(ABS(W2615)&gt;0.3014,1,0)</f>
        <v>0</v>
      </c>
      <c r="AA2615">
        <f>IF(Y2615&lt;0.05,1,0)</f>
        <v>0</v>
      </c>
      <c r="AB2615">
        <f>IF((Z2615+AA2615)&gt;1,1,0)</f>
        <v>0</v>
      </c>
      <c r="AC2615">
        <f>TINV(Y2615,3)</f>
        <v>9.5504091137469119E-2</v>
      </c>
      <c r="AD2615">
        <f>EXP((-AC2615*AC2615)/2)</f>
        <v>0.99544986764929166</v>
      </c>
      <c r="AE2615">
        <f>-LOG10(AD2615)</f>
        <v>1.9806068083533593E-3</v>
      </c>
      <c r="AF2615">
        <f>IF(AE2615&gt;2,1,0)</f>
        <v>0</v>
      </c>
      <c r="AG2615">
        <f>IF((AF2615+Z2615)&gt;1,1,0)</f>
        <v>0</v>
      </c>
    </row>
    <row r="2616" spans="1:33" x14ac:dyDescent="0.25">
      <c r="A2616" t="s">
        <v>1626</v>
      </c>
      <c r="B2616" s="12">
        <v>177.67</v>
      </c>
      <c r="C2616" s="12">
        <v>158.07749999999999</v>
      </c>
      <c r="D2616" s="12">
        <v>115.84666666666701</v>
      </c>
      <c r="E2616" s="12">
        <v>172.85249999999999</v>
      </c>
      <c r="F2616" s="12">
        <v>96.82</v>
      </c>
      <c r="G2616" s="12">
        <v>188.90333333333299</v>
      </c>
      <c r="H2616" s="12">
        <v>181.5</v>
      </c>
      <c r="I2616" s="12">
        <v>117.63</v>
      </c>
      <c r="J2616" s="12">
        <f>AVERAGE(B2616:E2616)</f>
        <v>156.11166666666674</v>
      </c>
      <c r="K2616" s="12">
        <f>AVERAGE(F2616:I2616)</f>
        <v>146.21333333333325</v>
      </c>
      <c r="L2616" s="12">
        <f>MAX(J2616:K2616)</f>
        <v>156.11166666666674</v>
      </c>
      <c r="M2616" s="8">
        <f>F2616/B2616</f>
        <v>0.54494287161591715</v>
      </c>
      <c r="N2616" s="8">
        <f>G2616/C2616</f>
        <v>1.1950045599995762</v>
      </c>
      <c r="O2616" s="8">
        <f>H2616/D2616</f>
        <v>1.566726132243766</v>
      </c>
      <c r="P2616" s="8">
        <f>I2616/E2616</f>
        <v>0.68052241072590791</v>
      </c>
      <c r="Q2616" s="8">
        <f>LOG(M2616,2)</f>
        <v>-0.87582310014714826</v>
      </c>
      <c r="R2616" s="8">
        <f>LOG(N2616,2)</f>
        <v>0.2570161233744116</v>
      </c>
      <c r="S2616" s="8">
        <f>LOG(O2616,2)</f>
        <v>0.64775301504681548</v>
      </c>
      <c r="T2616" s="8">
        <f>LOG(P2616,2)</f>
        <v>-0.55528542204750642</v>
      </c>
      <c r="U2616" s="8">
        <f>STDEV(Q2616:T2616)/SQRT(COUNT(Q2616:T2616))</f>
        <v>0.35258462011961772</v>
      </c>
      <c r="V2616" s="8">
        <f>AVERAGE(M2616:P2616)</f>
        <v>0.99679899364629188</v>
      </c>
      <c r="W2616" s="8">
        <f>LOG(V2616,2)</f>
        <v>-4.6254830485584651E-3</v>
      </c>
      <c r="X2616" t="s">
        <v>1626</v>
      </c>
      <c r="Y2616">
        <f>_xlfn.T.TEST(B2616:E2616,F2616:I2616,2,1)</f>
        <v>0.79404959929495544</v>
      </c>
      <c r="Z2616">
        <f>IF(ABS(W2616)&gt;0.3014,1,0)</f>
        <v>0</v>
      </c>
      <c r="AA2616">
        <f>IF(Y2616&lt;0.05,1,0)</f>
        <v>0</v>
      </c>
      <c r="AB2616">
        <f>IF((Z2616+AA2616)&gt;1,1,0)</f>
        <v>0</v>
      </c>
      <c r="AC2616">
        <f>TINV(Y2616,3)</f>
        <v>0.28519682335409596</v>
      </c>
      <c r="AD2616">
        <f>EXP((-AC2616*AC2616)/2)</f>
        <v>0.96014725656769051</v>
      </c>
      <c r="AE2616">
        <f>-LOG10(AD2616)</f>
        <v>1.7662154657985894E-2</v>
      </c>
      <c r="AF2616">
        <f>IF(AE2616&gt;2,1,0)</f>
        <v>0</v>
      </c>
      <c r="AG2616">
        <f>IF((AF2616+Z2616)&gt;1,1,0)</f>
        <v>0</v>
      </c>
    </row>
    <row r="2617" spans="1:33" x14ac:dyDescent="0.25">
      <c r="A2617" t="s">
        <v>5252</v>
      </c>
      <c r="B2617" s="12">
        <v>224.28</v>
      </c>
      <c r="C2617" s="12">
        <v>168.26249999999999</v>
      </c>
      <c r="D2617" s="12">
        <v>173.76666666666699</v>
      </c>
      <c r="E2617" s="12">
        <v>183.64</v>
      </c>
      <c r="F2617" s="12">
        <v>177.815</v>
      </c>
      <c r="G2617" s="12">
        <v>186.2</v>
      </c>
      <c r="H2617" s="12">
        <v>190.93666666666701</v>
      </c>
      <c r="I2617" s="12">
        <v>181.55</v>
      </c>
      <c r="J2617" s="12">
        <f>AVERAGE(B2617:E2617)</f>
        <v>187.48729166666675</v>
      </c>
      <c r="K2617" s="12">
        <f>AVERAGE(F2617:I2617)</f>
        <v>184.12541666666675</v>
      </c>
      <c r="L2617" s="12">
        <f>MAX(J2617:K2617)</f>
        <v>187.48729166666675</v>
      </c>
      <c r="M2617" s="8">
        <f>F2617/B2617</f>
        <v>0.79282593187087569</v>
      </c>
      <c r="N2617" s="8">
        <f>G2617/C2617</f>
        <v>1.1066042641705669</v>
      </c>
      <c r="O2617" s="8">
        <f>H2617/D2617</f>
        <v>1.0988106656435832</v>
      </c>
      <c r="P2617" s="8">
        <f>I2617/E2617</f>
        <v>0.98861903724678735</v>
      </c>
      <c r="Q2617" s="8">
        <f>LOG(M2617,2)</f>
        <v>-0.33492394370293155</v>
      </c>
      <c r="R2617" s="8">
        <f>LOG(N2617,2)</f>
        <v>0.14613938816129249</v>
      </c>
      <c r="S2617" s="8">
        <f>LOG(O2617,2)</f>
        <v>0.13594281916348955</v>
      </c>
      <c r="T2617" s="8">
        <f>LOG(P2617,2)</f>
        <v>-1.6513407024796301E-2</v>
      </c>
      <c r="U2617" s="8">
        <f>STDEV(Q2617:T2617)/SQRT(COUNT(Q2617:T2617))</f>
        <v>0.11220568076537479</v>
      </c>
      <c r="V2617" s="8">
        <f>AVERAGE(M2617:P2617)</f>
        <v>0.99671497473295323</v>
      </c>
      <c r="W2617" s="8">
        <f>LOG(V2617,2)</f>
        <v>-4.7470910950622603E-3</v>
      </c>
      <c r="X2617" t="s">
        <v>5252</v>
      </c>
      <c r="Y2617">
        <f>_xlfn.T.TEST(B2617:E2617,F2617:I2617,2,1)</f>
        <v>0.83807147866992238</v>
      </c>
      <c r="Z2617">
        <f>IF(ABS(W2617)&gt;0.3014,1,0)</f>
        <v>0</v>
      </c>
      <c r="AA2617">
        <f>IF(Y2617&lt;0.05,1,0)</f>
        <v>0</v>
      </c>
      <c r="AB2617">
        <f>IF((Z2617+AA2617)&gt;1,1,0)</f>
        <v>0</v>
      </c>
      <c r="AC2617">
        <f>TINV(Y2617,3)</f>
        <v>0.2226977785398169</v>
      </c>
      <c r="AD2617">
        <f>EXP((-AC2617*AC2617)/2)</f>
        <v>0.97550777343508399</v>
      </c>
      <c r="AE2617">
        <f>-LOG10(AD2617)</f>
        <v>1.0769265534956175E-2</v>
      </c>
      <c r="AF2617">
        <f>IF(AE2617&gt;2,1,0)</f>
        <v>0</v>
      </c>
      <c r="AG2617">
        <f>IF((AF2617+Z2617)&gt;1,1,0)</f>
        <v>0</v>
      </c>
    </row>
    <row r="2618" spans="1:33" x14ac:dyDescent="0.25">
      <c r="A2618" t="s">
        <v>1427</v>
      </c>
      <c r="B2618" s="12">
        <v>91.34</v>
      </c>
      <c r="C2618" s="12">
        <v>53.954999999999998</v>
      </c>
      <c r="D2618" s="12">
        <v>61.4433333333333</v>
      </c>
      <c r="E2618" s="12">
        <v>72.117500000000007</v>
      </c>
      <c r="F2618" s="12">
        <v>60.83</v>
      </c>
      <c r="G2618" s="12">
        <v>61.573333333333302</v>
      </c>
      <c r="H2618" s="12">
        <v>81.180000000000007</v>
      </c>
      <c r="I2618" s="12">
        <v>61.91</v>
      </c>
      <c r="J2618" s="12">
        <f>AVERAGE(B2618:E2618)</f>
        <v>69.713958333333323</v>
      </c>
      <c r="K2618" s="12">
        <f>AVERAGE(F2618:I2618)</f>
        <v>66.373333333333335</v>
      </c>
      <c r="L2618" s="12">
        <f>MAX(J2618:K2618)</f>
        <v>69.713958333333323</v>
      </c>
      <c r="M2618" s="8">
        <f>F2618/B2618</f>
        <v>0.66597328662141442</v>
      </c>
      <c r="N2618" s="8">
        <f>G2618/C2618</f>
        <v>1.1411979118401132</v>
      </c>
      <c r="O2618" s="8">
        <f>H2618/D2618</f>
        <v>1.3212173818694741</v>
      </c>
      <c r="P2618" s="8">
        <f>I2618/E2618</f>
        <v>0.85846015183554603</v>
      </c>
      <c r="Q2618" s="8">
        <f>LOG(M2618,2)</f>
        <v>-0.58646378550635014</v>
      </c>
      <c r="R2618" s="8">
        <f>LOG(N2618,2)</f>
        <v>0.19054901219642248</v>
      </c>
      <c r="S2618" s="8">
        <f>LOG(O2618,2)</f>
        <v>0.40186785488437793</v>
      </c>
      <c r="T2618" s="8">
        <f>LOG(P2618,2)</f>
        <v>-0.22017692639494113</v>
      </c>
      <c r="U2618" s="8">
        <f>STDEV(Q2618:T2618)/SQRT(COUNT(Q2618:T2618))</f>
        <v>0.2196116620960635</v>
      </c>
      <c r="V2618" s="8">
        <f>AVERAGE(M2618:P2618)</f>
        <v>0.99671218304163689</v>
      </c>
      <c r="W2618" s="8">
        <f>LOG(V2618,2)</f>
        <v>-4.7511319341790254E-3</v>
      </c>
      <c r="X2618" t="s">
        <v>1427</v>
      </c>
      <c r="Y2618">
        <f>_xlfn.T.TEST(B2618:E2618,F2618:I2618,2,1)</f>
        <v>0.78018519732700753</v>
      </c>
      <c r="Z2618">
        <f>IF(ABS(W2618)&gt;0.3014,1,0)</f>
        <v>0</v>
      </c>
      <c r="AA2618">
        <f>IF(Y2618&lt;0.05,1,0)</f>
        <v>0</v>
      </c>
      <c r="AB2618">
        <f>IF((Z2618+AA2618)&gt;1,1,0)</f>
        <v>0</v>
      </c>
      <c r="AC2618">
        <f>TINV(Y2618,3)</f>
        <v>0.30516910051699248</v>
      </c>
      <c r="AD2618">
        <f>EXP((-AC2618*AC2618)/2)</f>
        <v>0.95450338453047734</v>
      </c>
      <c r="AE2618">
        <f>-LOG10(AD2618)</f>
        <v>2.0222527322379218E-2</v>
      </c>
      <c r="AF2618">
        <f>IF(AE2618&gt;2,1,0)</f>
        <v>0</v>
      </c>
      <c r="AG2618">
        <f>IF((AF2618+Z2618)&gt;1,1,0)</f>
        <v>0</v>
      </c>
    </row>
    <row r="2619" spans="1:33" x14ac:dyDescent="0.25">
      <c r="A2619" t="s">
        <v>3021</v>
      </c>
      <c r="B2619" s="12">
        <v>1054</v>
      </c>
      <c r="C2619" s="12">
        <v>863.96500000000003</v>
      </c>
      <c r="D2619" s="12">
        <v>917.79</v>
      </c>
      <c r="E2619" s="12">
        <v>855.61500000000001</v>
      </c>
      <c r="F2619" s="12">
        <v>856.1</v>
      </c>
      <c r="G2619" s="12">
        <v>870.94666666666706</v>
      </c>
      <c r="H2619" s="12">
        <v>915.26666666666699</v>
      </c>
      <c r="I2619" s="12">
        <v>1000.44333333333</v>
      </c>
      <c r="J2619" s="12">
        <f>AVERAGE(B2619:E2619)</f>
        <v>922.84249999999997</v>
      </c>
      <c r="K2619" s="12">
        <f>AVERAGE(F2619:I2619)</f>
        <v>910.68916666666598</v>
      </c>
      <c r="L2619" s="12">
        <f>MAX(J2619:K2619)</f>
        <v>922.84249999999997</v>
      </c>
      <c r="M2619" s="8">
        <f>F2619/B2619</f>
        <v>0.81223908918406074</v>
      </c>
      <c r="N2619" s="8">
        <f>G2619/C2619</f>
        <v>1.0080809600697562</v>
      </c>
      <c r="O2619" s="8">
        <f>H2619/D2619</f>
        <v>0.99725064194060409</v>
      </c>
      <c r="P2619" s="8">
        <f>I2619/E2619</f>
        <v>1.169268109293701</v>
      </c>
      <c r="Q2619" s="8">
        <f>LOG(M2619,2)</f>
        <v>-0.3000236359395862</v>
      </c>
      <c r="R2619" s="8">
        <f>LOG(N2619,2)</f>
        <v>1.1611507886268906E-2</v>
      </c>
      <c r="S2619" s="8">
        <f>LOG(O2619,2)</f>
        <v>-3.9719478968310053E-3</v>
      </c>
      <c r="T2619" s="8">
        <f>LOG(P2619,2)</f>
        <v>0.22560577298255224</v>
      </c>
      <c r="U2619" s="8">
        <f>STDEV(Q2619:T2619)/SQRT(COUNT(Q2619:T2619))</f>
        <v>0.10799225086942746</v>
      </c>
      <c r="V2619" s="8">
        <f>AVERAGE(M2619:P2619)</f>
        <v>0.99670970012203053</v>
      </c>
      <c r="W2619" s="8">
        <f>LOG(V2619,2)</f>
        <v>-4.7547258505830532E-3</v>
      </c>
      <c r="X2619" t="s">
        <v>3021</v>
      </c>
      <c r="Y2619">
        <f>_xlfn.T.TEST(B2619:E2619,F2619:I2619,2,1)</f>
        <v>0.87406568459825174</v>
      </c>
      <c r="Z2619">
        <f>IF(ABS(W2619)&gt;0.3014,1,0)</f>
        <v>0</v>
      </c>
      <c r="AA2619">
        <f>IF(Y2619&lt;0.05,1,0)</f>
        <v>0</v>
      </c>
      <c r="AB2619">
        <f>IF((Z2619+AA2619)&gt;1,1,0)</f>
        <v>0</v>
      </c>
      <c r="AC2619">
        <f>TINV(Y2619,3)</f>
        <v>0.17244416389584097</v>
      </c>
      <c r="AD2619">
        <f>EXP((-AC2619*AC2619)/2)</f>
        <v>0.98524149543373829</v>
      </c>
      <c r="AE2619">
        <f>-LOG10(AD2619)</f>
        <v>6.4573052592529212E-3</v>
      </c>
      <c r="AF2619">
        <f>IF(AE2619&gt;2,1,0)</f>
        <v>0</v>
      </c>
      <c r="AG2619">
        <f>IF((AF2619+Z2619)&gt;1,1,0)</f>
        <v>0</v>
      </c>
    </row>
    <row r="2620" spans="1:33" x14ac:dyDescent="0.25">
      <c r="A2620" t="s">
        <v>3513</v>
      </c>
      <c r="B2620" s="12">
        <v>76.069999999999993</v>
      </c>
      <c r="C2620" s="12">
        <v>89.532499999999999</v>
      </c>
      <c r="D2620" s="12">
        <v>83.386666666666699</v>
      </c>
      <c r="E2620" s="12">
        <v>86.777500000000003</v>
      </c>
      <c r="F2620" s="12">
        <v>79.525000000000006</v>
      </c>
      <c r="G2620" s="12">
        <v>85.03</v>
      </c>
      <c r="H2620" s="12">
        <v>88.973333333333301</v>
      </c>
      <c r="I2620" s="12">
        <v>80.233333333333306</v>
      </c>
      <c r="J2620" s="12">
        <f>AVERAGE(B2620:E2620)</f>
        <v>83.941666666666663</v>
      </c>
      <c r="K2620" s="12">
        <f>AVERAGE(F2620:I2620)</f>
        <v>83.44041666666665</v>
      </c>
      <c r="L2620" s="12">
        <f>MAX(J2620:K2620)</f>
        <v>83.941666666666663</v>
      </c>
      <c r="M2620" s="8">
        <f>F2620/B2620</f>
        <v>1.0454186933087948</v>
      </c>
      <c r="N2620" s="8">
        <f>G2620/C2620</f>
        <v>0.94971099879931875</v>
      </c>
      <c r="O2620" s="8">
        <f>H2620/D2620</f>
        <v>1.0669971218420202</v>
      </c>
      <c r="P2620" s="8">
        <f>I2620/E2620</f>
        <v>0.92458682646231227</v>
      </c>
      <c r="Q2620" s="8">
        <f>LOG(M2620,2)</f>
        <v>6.4080861715568788E-2</v>
      </c>
      <c r="R2620" s="8">
        <f>LOG(N2620,2)</f>
        <v>-7.4439533055378593E-2</v>
      </c>
      <c r="S2620" s="8">
        <f>LOG(O2620,2)</f>
        <v>9.3556284587975561E-2</v>
      </c>
      <c r="T2620" s="8">
        <f>LOG(P2620,2)</f>
        <v>-0.11311928772437435</v>
      </c>
      <c r="U2620" s="8">
        <f>STDEV(Q2620:T2620)/SQRT(COUNT(Q2620:T2620))</f>
        <v>5.0803974508253837E-2</v>
      </c>
      <c r="V2620" s="8">
        <f>AVERAGE(M2620:P2620)</f>
        <v>0.99667841010311142</v>
      </c>
      <c r="W2620" s="8">
        <f>LOG(V2620,2)</f>
        <v>-4.8000175375315871E-3</v>
      </c>
      <c r="X2620" t="s">
        <v>3513</v>
      </c>
      <c r="Y2620">
        <f>_xlfn.T.TEST(B2620:E2620,F2620:I2620,2,1)</f>
        <v>0.87636227590523863</v>
      </c>
      <c r="Z2620">
        <f>IF(ABS(W2620)&gt;0.3014,1,0)</f>
        <v>0</v>
      </c>
      <c r="AA2620">
        <f>IF(Y2620&lt;0.05,1,0)</f>
        <v>0</v>
      </c>
      <c r="AB2620">
        <f>IF((Z2620+AA2620)&gt;1,1,0)</f>
        <v>0</v>
      </c>
      <c r="AC2620">
        <f>TINV(Y2620,3)</f>
        <v>0.16925890275127672</v>
      </c>
      <c r="AD2620">
        <f>EXP((-AC2620*AC2620)/2)</f>
        <v>0.98577781642802587</v>
      </c>
      <c r="AE2620">
        <f>-LOG10(AD2620)</f>
        <v>6.2209592704594733E-3</v>
      </c>
      <c r="AF2620">
        <f>IF(AE2620&gt;2,1,0)</f>
        <v>0</v>
      </c>
      <c r="AG2620">
        <f>IF((AF2620+Z2620)&gt;1,1,0)</f>
        <v>0</v>
      </c>
    </row>
    <row r="2621" spans="1:33" x14ac:dyDescent="0.25">
      <c r="A2621" t="s">
        <v>833</v>
      </c>
      <c r="B2621" s="12">
        <v>39.64</v>
      </c>
      <c r="C2621" s="12">
        <v>43.717500000000001</v>
      </c>
      <c r="D2621" s="12">
        <v>48.88</v>
      </c>
      <c r="E2621" s="12">
        <v>48.902500000000003</v>
      </c>
      <c r="F2621" s="12">
        <v>44.505000000000003</v>
      </c>
      <c r="G2621" s="12">
        <v>40.630000000000003</v>
      </c>
      <c r="H2621" s="12">
        <v>50.06</v>
      </c>
      <c r="I2621" s="12">
        <v>44.523333333333298</v>
      </c>
      <c r="J2621" s="12">
        <f>AVERAGE(B2621:E2621)</f>
        <v>45.285000000000004</v>
      </c>
      <c r="K2621" s="12">
        <f>AVERAGE(F2621:I2621)</f>
        <v>44.929583333333326</v>
      </c>
      <c r="L2621" s="12">
        <f>MAX(J2621:K2621)</f>
        <v>45.285000000000004</v>
      </c>
      <c r="M2621" s="8">
        <f>F2621/B2621</f>
        <v>1.1227295660948537</v>
      </c>
      <c r="N2621" s="8">
        <f>G2621/C2621</f>
        <v>0.92937610796591752</v>
      </c>
      <c r="O2621" s="8">
        <f>H2621/D2621</f>
        <v>1.0241407528641571</v>
      </c>
      <c r="P2621" s="8">
        <f>I2621/E2621</f>
        <v>0.91045106760049677</v>
      </c>
      <c r="Q2621" s="8">
        <f>LOG(M2621,2)</f>
        <v>0.16701046501493508</v>
      </c>
      <c r="R2621" s="8">
        <f>LOG(N2621,2)</f>
        <v>-0.10566553779656897</v>
      </c>
      <c r="S2621" s="8">
        <f>LOG(O2621,2)</f>
        <v>3.441400586960227E-2</v>
      </c>
      <c r="T2621" s="8">
        <f>LOG(P2621,2)</f>
        <v>-0.13534661357446093</v>
      </c>
      <c r="U2621" s="8">
        <f>STDEV(Q2621:T2621)/SQRT(COUNT(Q2621:T2621))</f>
        <v>6.9623352641693503E-2</v>
      </c>
      <c r="V2621" s="8">
        <f>AVERAGE(M2621:P2621)</f>
        <v>0.99667437363135636</v>
      </c>
      <c r="W2621" s="8">
        <f>LOG(V2621,2)</f>
        <v>-4.8058603545494735E-3</v>
      </c>
      <c r="X2621" t="s">
        <v>833</v>
      </c>
      <c r="Y2621">
        <f>_xlfn.T.TEST(B2621:E2621,F2621:I2621,2,1)</f>
        <v>0.87676766890977742</v>
      </c>
      <c r="Z2621">
        <f>IF(ABS(W2621)&gt;0.3014,1,0)</f>
        <v>0</v>
      </c>
      <c r="AA2621">
        <f>IF(Y2621&lt;0.05,1,0)</f>
        <v>0</v>
      </c>
      <c r="AB2621">
        <f>IF((Z2621+AA2621)&gt;1,1,0)</f>
        <v>0</v>
      </c>
      <c r="AC2621">
        <f>TINV(Y2621,3)</f>
        <v>0.16869687887689411</v>
      </c>
      <c r="AD2621">
        <f>EXP((-AC2621*AC2621)/2)</f>
        <v>0.9858714398073124</v>
      </c>
      <c r="AE2621">
        <f>-LOG10(AD2621)</f>
        <v>6.1797144933742488E-3</v>
      </c>
      <c r="AF2621">
        <f>IF(AE2621&gt;2,1,0)</f>
        <v>0</v>
      </c>
      <c r="AG2621">
        <f>IF((AF2621+Z2621)&gt;1,1,0)</f>
        <v>0</v>
      </c>
    </row>
    <row r="2622" spans="1:33" x14ac:dyDescent="0.25">
      <c r="A2622" t="s">
        <v>5704</v>
      </c>
      <c r="B2622" s="12">
        <v>88.06</v>
      </c>
      <c r="C2622" s="12">
        <v>59.164999999999999</v>
      </c>
      <c r="D2622" s="12">
        <v>56.51</v>
      </c>
      <c r="E2622" s="12">
        <v>48.642499999999998</v>
      </c>
      <c r="F2622" s="12">
        <v>43.24</v>
      </c>
      <c r="G2622" s="12">
        <v>65.790000000000006</v>
      </c>
      <c r="H2622" s="12">
        <v>57.723333333333301</v>
      </c>
      <c r="I2622" s="12">
        <v>66.236666666666693</v>
      </c>
      <c r="J2622" s="12">
        <f>AVERAGE(B2622:E2622)</f>
        <v>63.094374999999999</v>
      </c>
      <c r="K2622" s="12">
        <f>AVERAGE(F2622:I2622)</f>
        <v>58.247500000000002</v>
      </c>
      <c r="L2622" s="12">
        <f>MAX(J2622:K2622)</f>
        <v>63.094374999999999</v>
      </c>
      <c r="M2622" s="8">
        <f>F2622/B2622</f>
        <v>0.49102884397002045</v>
      </c>
      <c r="N2622" s="8">
        <f>G2622/C2622</f>
        <v>1.1119749852108511</v>
      </c>
      <c r="O2622" s="8">
        <f>H2622/D2622</f>
        <v>1.0214711260543852</v>
      </c>
      <c r="P2622" s="8">
        <f>I2622/E2622</f>
        <v>1.3617035856846729</v>
      </c>
      <c r="Q2622" s="8">
        <f>LOG(M2622,2)</f>
        <v>-1.0261203212022432</v>
      </c>
      <c r="R2622" s="8">
        <f>LOG(N2622,2)</f>
        <v>0.15312433381845861</v>
      </c>
      <c r="S2622" s="8">
        <f>LOG(O2622,2)</f>
        <v>3.0648423956707031E-2</v>
      </c>
      <c r="T2622" s="8">
        <f>LOG(P2622,2)</f>
        <v>0.44541269306875769</v>
      </c>
      <c r="U2622" s="8">
        <f>STDEV(Q2622:T2622)/SQRT(COUNT(Q2622:T2622))</f>
        <v>0.32097669248232819</v>
      </c>
      <c r="V2622" s="8">
        <f>AVERAGE(M2622:P2622)</f>
        <v>0.99654463522998249</v>
      </c>
      <c r="W2622" s="8">
        <f>LOG(V2622,2)</f>
        <v>-4.9936700711005911E-3</v>
      </c>
      <c r="X2622" t="s">
        <v>5704</v>
      </c>
      <c r="Y2622">
        <f>_xlfn.T.TEST(B2622:E2622,F2622:I2622,2,1)</f>
        <v>0.74782816771277272</v>
      </c>
      <c r="Z2622">
        <f>IF(ABS(W2622)&gt;0.3014,1,0)</f>
        <v>0</v>
      </c>
      <c r="AA2622">
        <f>IF(Y2622&lt;0.05,1,0)</f>
        <v>0</v>
      </c>
      <c r="AB2622">
        <f>IF((Z2622+AA2622)&gt;1,1,0)</f>
        <v>0</v>
      </c>
      <c r="AC2622">
        <f>TINV(Y2622,3)</f>
        <v>0.35241992419104401</v>
      </c>
      <c r="AD2622">
        <f>EXP((-AC2622*AC2622)/2)</f>
        <v>0.93978899578646968</v>
      </c>
      <c r="AE2622">
        <f>-LOG10(AD2622)</f>
        <v>2.6969644540980778E-2</v>
      </c>
      <c r="AF2622">
        <f>IF(AE2622&gt;2,1,0)</f>
        <v>0</v>
      </c>
      <c r="AG2622">
        <f>IF((AF2622+Z2622)&gt;1,1,0)</f>
        <v>0</v>
      </c>
    </row>
    <row r="2623" spans="1:33" x14ac:dyDescent="0.25">
      <c r="A2623" t="s">
        <v>5740</v>
      </c>
      <c r="B2623" s="12">
        <v>96.5</v>
      </c>
      <c r="C2623" s="12">
        <v>45.127499999999998</v>
      </c>
      <c r="D2623" s="12">
        <v>44.67</v>
      </c>
      <c r="E2623" s="12">
        <v>39.24</v>
      </c>
      <c r="F2623" s="12">
        <v>44.65</v>
      </c>
      <c r="G2623" s="12">
        <v>49.316666666666698</v>
      </c>
      <c r="H2623" s="12">
        <v>52.93</v>
      </c>
      <c r="I2623" s="12">
        <v>48.876666666666701</v>
      </c>
      <c r="J2623" s="12">
        <f>AVERAGE(B2623:E2623)</f>
        <v>56.384375000000006</v>
      </c>
      <c r="K2623" s="12">
        <f>AVERAGE(F2623:I2623)</f>
        <v>48.943333333333349</v>
      </c>
      <c r="L2623" s="12">
        <f>MAX(J2623:K2623)</f>
        <v>56.384375000000006</v>
      </c>
      <c r="M2623" s="8">
        <f>F2623/B2623</f>
        <v>0.4626943005181347</v>
      </c>
      <c r="N2623" s="8">
        <f>G2623/C2623</f>
        <v>1.0928295754621173</v>
      </c>
      <c r="O2623" s="8">
        <f>H2623/D2623</f>
        <v>1.1849115737631519</v>
      </c>
      <c r="P2623" s="8">
        <f>I2623/E2623</f>
        <v>1.2455827387020055</v>
      </c>
      <c r="Q2623" s="8">
        <f>LOG(M2623,2)</f>
        <v>-1.11186876703422</v>
      </c>
      <c r="R2623" s="8">
        <f>LOG(N2623,2)</f>
        <v>0.12806843320911854</v>
      </c>
      <c r="S2623" s="8">
        <f>LOG(O2623,2)</f>
        <v>0.24477939933161921</v>
      </c>
      <c r="T2623" s="8">
        <f>LOG(P2623,2)</f>
        <v>0.3168208567858764</v>
      </c>
      <c r="U2623" s="8">
        <f>STDEV(Q2623:T2623)/SQRT(COUNT(Q2623:T2623))</f>
        <v>0.33768610448146996</v>
      </c>
      <c r="V2623" s="8">
        <f>AVERAGE(M2623:P2623)</f>
        <v>0.99650454711135239</v>
      </c>
      <c r="W2623" s="8">
        <f>LOG(V2623,2)</f>
        <v>-5.051706702074314E-3</v>
      </c>
      <c r="X2623" t="s">
        <v>5740</v>
      </c>
      <c r="Y2623">
        <f>_xlfn.T.TEST(B2623:E2623,F2623:I2623,2,1)</f>
        <v>0.65073114975917179</v>
      </c>
      <c r="Z2623">
        <f>IF(ABS(W2623)&gt;0.3014,1,0)</f>
        <v>0</v>
      </c>
      <c r="AA2623">
        <f>IF(Y2623&lt;0.05,1,0)</f>
        <v>0</v>
      </c>
      <c r="AB2623">
        <f>IF((Z2623+AA2623)&gt;1,1,0)</f>
        <v>0</v>
      </c>
      <c r="AC2623">
        <f>TINV(Y2623,3)</f>
        <v>0.50114481399553767</v>
      </c>
      <c r="AD2623">
        <f>EXP((-AC2623*AC2623)/2)</f>
        <v>0.8819913217607207</v>
      </c>
      <c r="AE2623">
        <f>-LOG10(AD2623)</f>
        <v>5.4535688031415452E-2</v>
      </c>
      <c r="AF2623">
        <f>IF(AE2623&gt;2,1,0)</f>
        <v>0</v>
      </c>
      <c r="AG2623">
        <f>IF((AF2623+Z2623)&gt;1,1,0)</f>
        <v>0</v>
      </c>
    </row>
    <row r="2624" spans="1:33" x14ac:dyDescent="0.25">
      <c r="A2624" t="s">
        <v>5731</v>
      </c>
      <c r="B2624" s="12">
        <v>100.85</v>
      </c>
      <c r="C2624" s="12">
        <v>79.599999999999994</v>
      </c>
      <c r="D2624" s="12">
        <v>72.223333333333301</v>
      </c>
      <c r="E2624" s="12">
        <v>72.677499999999995</v>
      </c>
      <c r="F2624" s="12">
        <v>90.01</v>
      </c>
      <c r="G2624" s="12">
        <v>86.06</v>
      </c>
      <c r="H2624" s="12">
        <v>57.183333333333302</v>
      </c>
      <c r="I2624" s="12">
        <v>88.6933333333333</v>
      </c>
      <c r="J2624" s="12">
        <f>AVERAGE(B2624:E2624)</f>
        <v>81.337708333333325</v>
      </c>
      <c r="K2624" s="12">
        <f>AVERAGE(F2624:I2624)</f>
        <v>80.48666666666665</v>
      </c>
      <c r="L2624" s="12">
        <f>MAX(J2624:K2624)</f>
        <v>81.337708333333325</v>
      </c>
      <c r="M2624" s="8">
        <f>F2624/B2624</f>
        <v>0.89251363411006457</v>
      </c>
      <c r="N2624" s="8">
        <f>G2624/C2624</f>
        <v>1.0811557788944726</v>
      </c>
      <c r="O2624" s="8">
        <f>H2624/D2624</f>
        <v>0.79175704989154005</v>
      </c>
      <c r="P2624" s="8">
        <f>I2624/E2624</f>
        <v>1.2203685230412893</v>
      </c>
      <c r="Q2624" s="8">
        <f>LOG(M2624,2)</f>
        <v>-0.16405388685180189</v>
      </c>
      <c r="R2624" s="8">
        <f>LOG(N2624,2)</f>
        <v>0.11257440951729895</v>
      </c>
      <c r="S2624" s="8">
        <f>LOG(O2624,2)</f>
        <v>-0.33687028666195856</v>
      </c>
      <c r="T2624" s="8">
        <f>LOG(P2624,2)</f>
        <v>0.28731687408371326</v>
      </c>
      <c r="U2624" s="8">
        <f>STDEV(Q2624:T2624)/SQRT(COUNT(Q2624:T2624))</f>
        <v>0.13936383450859494</v>
      </c>
      <c r="V2624" s="8">
        <f>AVERAGE(M2624:P2624)</f>
        <v>0.99644874648434167</v>
      </c>
      <c r="W2624" s="8">
        <f>LOG(V2624,2)</f>
        <v>-5.1324946343821983E-3</v>
      </c>
      <c r="X2624" t="s">
        <v>5731</v>
      </c>
      <c r="Y2624">
        <f>_xlfn.T.TEST(B2624:E2624,F2624:I2624,2,1)</f>
        <v>0.91452978824139874</v>
      </c>
      <c r="Z2624">
        <f>IF(ABS(W2624)&gt;0.3014,1,0)</f>
        <v>0</v>
      </c>
      <c r="AA2624">
        <f>IF(Y2624&lt;0.05,1,0)</f>
        <v>0</v>
      </c>
      <c r="AB2624">
        <f>IF((Z2624+AA2624)&gt;1,1,0)</f>
        <v>0</v>
      </c>
      <c r="AC2624">
        <f>TINV(Y2624,3)</f>
        <v>0.1166203908340023</v>
      </c>
      <c r="AD2624">
        <f>EXP((-AC2624*AC2624)/2)</f>
        <v>0.99322291097376791</v>
      </c>
      <c r="AE2624">
        <f>-LOG10(AD2624)</f>
        <v>2.9532709995509728E-3</v>
      </c>
      <c r="AF2624">
        <f>IF(AE2624&gt;2,1,0)</f>
        <v>0</v>
      </c>
      <c r="AG2624">
        <f>IF((AF2624+Z2624)&gt;1,1,0)</f>
        <v>0</v>
      </c>
    </row>
    <row r="2625" spans="1:33" x14ac:dyDescent="0.25">
      <c r="A2625" t="s">
        <v>1776</v>
      </c>
      <c r="B2625" s="12">
        <v>52.55</v>
      </c>
      <c r="C2625" s="12">
        <v>60.027500000000003</v>
      </c>
      <c r="D2625" s="12">
        <v>64.709999999999994</v>
      </c>
      <c r="E2625" s="12">
        <v>64.27</v>
      </c>
      <c r="F2625" s="12">
        <v>59.36</v>
      </c>
      <c r="G2625" s="12">
        <v>52.496666666666698</v>
      </c>
      <c r="H2625" s="12">
        <v>67.05</v>
      </c>
      <c r="I2625" s="12">
        <v>60.753333333333302</v>
      </c>
      <c r="J2625" s="12">
        <f>AVERAGE(B2625:E2625)</f>
        <v>60.389375000000001</v>
      </c>
      <c r="K2625" s="12">
        <f>AVERAGE(F2625:I2625)</f>
        <v>59.914999999999999</v>
      </c>
      <c r="L2625" s="12">
        <f>MAX(J2625:K2625)</f>
        <v>60.389375000000001</v>
      </c>
      <c r="M2625" s="8">
        <f>F2625/B2625</f>
        <v>1.1295908658420553</v>
      </c>
      <c r="N2625" s="8">
        <f>G2625/C2625</f>
        <v>0.87454361195563191</v>
      </c>
      <c r="O2625" s="8">
        <f>H2625/D2625</f>
        <v>1.0361613351877608</v>
      </c>
      <c r="P2625" s="8">
        <f>I2625/E2625</f>
        <v>0.94528292101032063</v>
      </c>
      <c r="Q2625" s="8">
        <f>LOG(M2625,2)</f>
        <v>0.17580032777126262</v>
      </c>
      <c r="R2625" s="8">
        <f>LOG(N2625,2)</f>
        <v>-0.19339776427586766</v>
      </c>
      <c r="S2625" s="8">
        <f>LOG(O2625,2)</f>
        <v>5.12486549102261E-2</v>
      </c>
      <c r="T2625" s="8">
        <f>LOG(P2625,2)</f>
        <v>-8.1181905606060104E-2</v>
      </c>
      <c r="U2625" s="8">
        <f>STDEV(Q2625:T2625)/SQRT(COUNT(Q2625:T2625))</f>
        <v>8.0083594524143778E-2</v>
      </c>
      <c r="V2625" s="8">
        <f>AVERAGE(M2625:P2625)</f>
        <v>0.99639468349894222</v>
      </c>
      <c r="W2625" s="8">
        <f>LOG(V2625,2)</f>
        <v>-5.2107711309469359E-3</v>
      </c>
      <c r="X2625" t="s">
        <v>1776</v>
      </c>
      <c r="Y2625">
        <f>_xlfn.T.TEST(B2625:E2625,F2625:I2625,2,1)</f>
        <v>0.89028868487568968</v>
      </c>
      <c r="Z2625">
        <f>IF(ABS(W2625)&gt;0.3014,1,0)</f>
        <v>0</v>
      </c>
      <c r="AA2625">
        <f>IF(Y2625&lt;0.05,1,0)</f>
        <v>0</v>
      </c>
      <c r="AB2625">
        <f>IF((Z2625+AA2625)&gt;1,1,0)</f>
        <v>0</v>
      </c>
      <c r="AC2625">
        <f>TINV(Y2625,3)</f>
        <v>0.14999056873071734</v>
      </c>
      <c r="AD2625">
        <f>EXP((-AC2625*AC2625)/2)</f>
        <v>0.98881444343255964</v>
      </c>
      <c r="AE2625">
        <f>-LOG10(AD2625)</f>
        <v>4.8851985484955713E-3</v>
      </c>
      <c r="AF2625">
        <f>IF(AE2625&gt;2,1,0)</f>
        <v>0</v>
      </c>
      <c r="AG2625">
        <f>IF((AF2625+Z2625)&gt;1,1,0)</f>
        <v>0</v>
      </c>
    </row>
    <row r="2626" spans="1:33" x14ac:dyDescent="0.25">
      <c r="A2626" t="s">
        <v>6096</v>
      </c>
      <c r="B2626" s="12">
        <v>147.69</v>
      </c>
      <c r="C2626" s="12">
        <v>183.11250000000001</v>
      </c>
      <c r="D2626" s="12">
        <v>202.95666666666699</v>
      </c>
      <c r="E2626" s="12">
        <v>301.61500000000001</v>
      </c>
      <c r="F2626" s="12">
        <v>164.59</v>
      </c>
      <c r="G2626" s="12">
        <v>163.13999999999999</v>
      </c>
      <c r="H2626" s="12">
        <v>218.63</v>
      </c>
      <c r="I2626" s="12">
        <v>272.32333333333298</v>
      </c>
      <c r="J2626" s="12">
        <f>AVERAGE(B2626:E2626)</f>
        <v>208.84354166666674</v>
      </c>
      <c r="K2626" s="12">
        <f>AVERAGE(F2626:I2626)</f>
        <v>204.67083333333323</v>
      </c>
      <c r="L2626" s="12">
        <f>MAX(J2626:K2626)</f>
        <v>208.84354166666674</v>
      </c>
      <c r="M2626" s="8">
        <f>F2626/B2626</f>
        <v>1.1144288712844472</v>
      </c>
      <c r="N2626" s="8">
        <f>G2626/C2626</f>
        <v>0.89092770837599822</v>
      </c>
      <c r="O2626" s="8">
        <f>H2626/D2626</f>
        <v>1.0772250234040091</v>
      </c>
      <c r="P2626" s="8">
        <f>I2626/E2626</f>
        <v>0.90288391934530099</v>
      </c>
      <c r="Q2626" s="8">
        <f>LOG(M2626,2)</f>
        <v>0.15630453914598028</v>
      </c>
      <c r="R2626" s="8">
        <f>LOG(N2626,2)</f>
        <v>-0.16661972150006615</v>
      </c>
      <c r="S2626" s="8">
        <f>LOG(O2626,2)</f>
        <v>0.10731964843306255</v>
      </c>
      <c r="T2626" s="8">
        <f>LOG(P2626,2)</f>
        <v>-0.14738757755760692</v>
      </c>
      <c r="U2626" s="8">
        <f>STDEV(Q2626:T2626)/SQRT(COUNT(Q2626:T2626))</f>
        <v>8.4063086938682349E-2</v>
      </c>
      <c r="V2626" s="8">
        <f>AVERAGE(M2626:P2626)</f>
        <v>0.99636638060243887</v>
      </c>
      <c r="W2626" s="8">
        <f>LOG(V2626,2)</f>
        <v>-5.2517519079868938E-3</v>
      </c>
      <c r="X2626" t="s">
        <v>6096</v>
      </c>
      <c r="Y2626">
        <f>_xlfn.T.TEST(B2626:E2626,F2626:I2626,2,1)</f>
        <v>0.75036293423516509</v>
      </c>
      <c r="Z2626">
        <f>IF(ABS(W2626)&gt;0.3014,1,0)</f>
        <v>0</v>
      </c>
      <c r="AA2626">
        <f>IF(Y2626&lt;0.05,1,0)</f>
        <v>0</v>
      </c>
      <c r="AB2626">
        <f>IF((Z2626+AA2626)&gt;1,1,0)</f>
        <v>0</v>
      </c>
      <c r="AC2626">
        <f>TINV(Y2626,3)</f>
        <v>0.34868347906643637</v>
      </c>
      <c r="AD2626">
        <f>EXP((-AC2626*AC2626)/2)</f>
        <v>0.94102075408720698</v>
      </c>
      <c r="AE2626">
        <f>-LOG10(AD2626)</f>
        <v>2.6400798160250327E-2</v>
      </c>
      <c r="AF2626">
        <f>IF(AE2626&gt;2,1,0)</f>
        <v>0</v>
      </c>
      <c r="AG2626">
        <f>IF((AF2626+Z2626)&gt;1,1,0)</f>
        <v>0</v>
      </c>
    </row>
    <row r="2627" spans="1:33" x14ac:dyDescent="0.25">
      <c r="A2627" t="s">
        <v>4121</v>
      </c>
      <c r="B2627" s="12">
        <v>59.12</v>
      </c>
      <c r="C2627" s="12">
        <v>37.33</v>
      </c>
      <c r="D2627" s="12">
        <v>48.636666666666699</v>
      </c>
      <c r="E2627" s="12">
        <v>40.81</v>
      </c>
      <c r="F2627" s="12">
        <v>39.655000000000001</v>
      </c>
      <c r="G2627" s="12">
        <v>45.59</v>
      </c>
      <c r="H2627" s="12">
        <v>42.53</v>
      </c>
      <c r="I2627" s="12">
        <v>49.726666666666702</v>
      </c>
      <c r="J2627" s="12">
        <f>AVERAGE(B2627:E2627)</f>
        <v>46.474166666666676</v>
      </c>
      <c r="K2627" s="12">
        <f>AVERAGE(F2627:I2627)</f>
        <v>44.37541666666668</v>
      </c>
      <c r="L2627" s="12">
        <f>MAX(J2627:K2627)</f>
        <v>46.474166666666676</v>
      </c>
      <c r="M2627" s="8">
        <f>F2627/B2627</f>
        <v>0.67075439783491209</v>
      </c>
      <c r="N2627" s="8">
        <f>G2627/C2627</f>
        <v>1.2212697562282349</v>
      </c>
      <c r="O2627" s="8">
        <f>H2627/D2627</f>
        <v>0.87444314988691607</v>
      </c>
      <c r="P2627" s="8">
        <f>I2627/E2627</f>
        <v>1.2184921996242759</v>
      </c>
      <c r="Q2627" s="8">
        <f>LOG(M2627,2)</f>
        <v>-0.57614348626803114</v>
      </c>
      <c r="R2627" s="8">
        <f>LOG(N2627,2)</f>
        <v>0.28838190056169549</v>
      </c>
      <c r="S2627" s="8">
        <f>LOG(O2627,2)</f>
        <v>-0.19356350152632057</v>
      </c>
      <c r="T2627" s="8">
        <f>LOG(P2627,2)</f>
        <v>0.28509701544418764</v>
      </c>
      <c r="U2627" s="8">
        <f>STDEV(Q2627:T2627)/SQRT(COUNT(Q2627:T2627))</f>
        <v>0.20901080726434437</v>
      </c>
      <c r="V2627" s="8">
        <f>AVERAGE(M2627:P2627)</f>
        <v>0.99623987589358465</v>
      </c>
      <c r="W2627" s="8">
        <f>LOG(V2627,2)</f>
        <v>-5.4349368355292131E-3</v>
      </c>
      <c r="X2627" t="s">
        <v>4121</v>
      </c>
      <c r="Y2627">
        <f>_xlfn.T.TEST(B2627:E2627,F2627:I2627,2,1)</f>
        <v>0.77611918413845193</v>
      </c>
      <c r="Z2627">
        <f>IF(ABS(W2627)&gt;0.3014,1,0)</f>
        <v>0</v>
      </c>
      <c r="AA2627">
        <f>IF(Y2627&lt;0.05,1,0)</f>
        <v>0</v>
      </c>
      <c r="AB2627">
        <f>IF((Z2627+AA2627)&gt;1,1,0)</f>
        <v>0</v>
      </c>
      <c r="AC2627">
        <f>TINV(Y2627,3)</f>
        <v>0.31105591074489292</v>
      </c>
      <c r="AD2627">
        <f>EXP((-AC2627*AC2627)/2)</f>
        <v>0.95277367558240078</v>
      </c>
      <c r="AE2627">
        <f>-LOG10(AD2627)</f>
        <v>2.1010250588290622E-2</v>
      </c>
      <c r="AF2627">
        <f>IF(AE2627&gt;2,1,0)</f>
        <v>0</v>
      </c>
      <c r="AG2627">
        <f>IF((AF2627+Z2627)&gt;1,1,0)</f>
        <v>0</v>
      </c>
    </row>
    <row r="2628" spans="1:33" x14ac:dyDescent="0.25">
      <c r="A2628" t="s">
        <v>608</v>
      </c>
      <c r="B2628" s="12">
        <v>30.08</v>
      </c>
      <c r="C2628" s="12">
        <v>20.239999999999998</v>
      </c>
      <c r="D2628" s="12">
        <v>28.206666666666699</v>
      </c>
      <c r="E2628" s="12">
        <v>22.852499999999999</v>
      </c>
      <c r="F2628" s="12">
        <v>19.16</v>
      </c>
      <c r="G2628" s="12">
        <v>23.9433333333333</v>
      </c>
      <c r="H2628" s="12">
        <v>24.3066666666667</v>
      </c>
      <c r="I2628" s="12">
        <v>29.776666666666699</v>
      </c>
      <c r="J2628" s="12">
        <f>AVERAGE(B2628:E2628)</f>
        <v>25.344791666666673</v>
      </c>
      <c r="K2628" s="12">
        <f>AVERAGE(F2628:I2628)</f>
        <v>24.296666666666674</v>
      </c>
      <c r="L2628" s="12">
        <f>MAX(J2628:K2628)</f>
        <v>25.344791666666673</v>
      </c>
      <c r="M2628" s="8">
        <f>F2628/B2628</f>
        <v>0.63696808510638303</v>
      </c>
      <c r="N2628" s="8">
        <f>G2628/C2628</f>
        <v>1.1829710144927521</v>
      </c>
      <c r="O2628" s="8">
        <f>H2628/D2628</f>
        <v>0.86173481446466582</v>
      </c>
      <c r="P2628" s="8">
        <f>I2628/E2628</f>
        <v>1.3029938372898677</v>
      </c>
      <c r="Q2628" s="8">
        <f>LOG(M2628,2)</f>
        <v>-0.65070700594145703</v>
      </c>
      <c r="R2628" s="8">
        <f>LOG(N2628,2)</f>
        <v>0.24241472476825987</v>
      </c>
      <c r="S2628" s="8">
        <f>LOG(O2628,2)</f>
        <v>-0.21468412431721567</v>
      </c>
      <c r="T2628" s="8">
        <f>LOG(P2628,2)</f>
        <v>0.3818302604736824</v>
      </c>
      <c r="U2628" s="8">
        <f>STDEV(Q2628:T2628)/SQRT(COUNT(Q2628:T2628))</f>
        <v>0.23443731599991161</v>
      </c>
      <c r="V2628" s="8">
        <f>AVERAGE(M2628:P2628)</f>
        <v>0.99616693783841725</v>
      </c>
      <c r="W2628" s="8">
        <f>LOG(V2628,2)</f>
        <v>-5.5405652341111149E-3</v>
      </c>
      <c r="X2628" t="s">
        <v>608</v>
      </c>
      <c r="Y2628">
        <f>_xlfn.T.TEST(B2628:E2628,F2628:I2628,2,1)</f>
        <v>0.81012524904651362</v>
      </c>
      <c r="Z2628">
        <f>IF(ABS(W2628)&gt;0.3014,1,0)</f>
        <v>0</v>
      </c>
      <c r="AA2628">
        <f>IF(Y2628&lt;0.05,1,0)</f>
        <v>0</v>
      </c>
      <c r="AB2628">
        <f>IF((Z2628+AA2628)&gt;1,1,0)</f>
        <v>0</v>
      </c>
      <c r="AC2628">
        <f>TINV(Y2628,3)</f>
        <v>0.26222190974815185</v>
      </c>
      <c r="AD2628">
        <f>EXP((-AC2628*AC2628)/2)</f>
        <v>0.96620411784288007</v>
      </c>
      <c r="AE2628">
        <f>-LOG10(AD2628)</f>
        <v>1.4931115935993272E-2</v>
      </c>
      <c r="AF2628">
        <f>IF(AE2628&gt;2,1,0)</f>
        <v>0</v>
      </c>
      <c r="AG2628">
        <f>IF((AF2628+Z2628)&gt;1,1,0)</f>
        <v>0</v>
      </c>
    </row>
    <row r="2629" spans="1:33" x14ac:dyDescent="0.25">
      <c r="A2629" t="s">
        <v>4296</v>
      </c>
      <c r="B2629" s="12">
        <v>23.27</v>
      </c>
      <c r="C2629" s="12">
        <v>20.364999999999998</v>
      </c>
      <c r="D2629" s="12">
        <v>29.863333333333301</v>
      </c>
      <c r="E2629" s="12">
        <v>32.532499999999999</v>
      </c>
      <c r="F2629" s="12">
        <v>18.805</v>
      </c>
      <c r="G2629" s="12">
        <v>24.106666666666701</v>
      </c>
      <c r="H2629" s="12">
        <v>29.3066666666667</v>
      </c>
      <c r="I2629" s="12">
        <v>32.9033333333333</v>
      </c>
      <c r="J2629" s="12">
        <f>AVERAGE(B2629:E2629)</f>
        <v>26.507708333333326</v>
      </c>
      <c r="K2629" s="12">
        <f>AVERAGE(F2629:I2629)</f>
        <v>26.280416666666675</v>
      </c>
      <c r="L2629" s="12">
        <f>MAX(J2629:K2629)</f>
        <v>26.507708333333326</v>
      </c>
      <c r="M2629" s="8">
        <f>F2629/B2629</f>
        <v>0.80812204555221312</v>
      </c>
      <c r="N2629" s="8">
        <f>G2629/C2629</f>
        <v>1.1837302561584435</v>
      </c>
      <c r="O2629" s="8">
        <f>H2629/D2629</f>
        <v>0.9813595267328965</v>
      </c>
      <c r="P2629" s="8">
        <f>I2629/E2629</f>
        <v>1.0113988575527026</v>
      </c>
      <c r="Q2629" s="8">
        <f>LOG(M2629,2)</f>
        <v>-0.30735490436504231</v>
      </c>
      <c r="R2629" s="8">
        <f>LOG(N2629,2)</f>
        <v>0.24334036269061882</v>
      </c>
      <c r="S2629" s="8">
        <f>LOG(O2629,2)</f>
        <v>-2.714632193831967E-2</v>
      </c>
      <c r="T2629" s="8">
        <f>LOG(P2629,2)</f>
        <v>1.6352053951592609E-2</v>
      </c>
      <c r="U2629" s="8">
        <f>STDEV(Q2629:T2629)/SQRT(COUNT(Q2629:T2629))</f>
        <v>0.11302167650283261</v>
      </c>
      <c r="V2629" s="8">
        <f>AVERAGE(M2629:P2629)</f>
        <v>0.99615267149906384</v>
      </c>
      <c r="W2629" s="8">
        <f>LOG(V2629,2)</f>
        <v>-5.5612265546549737E-3</v>
      </c>
      <c r="X2629" t="s">
        <v>4296</v>
      </c>
      <c r="Y2629">
        <f>_xlfn.T.TEST(B2629:E2629,F2629:I2629,2,1)</f>
        <v>0.90139208885688049</v>
      </c>
      <c r="Z2629">
        <f>IF(ABS(W2629)&gt;0.3014,1,0)</f>
        <v>0</v>
      </c>
      <c r="AA2629">
        <f>IF(Y2629&lt;0.05,1,0)</f>
        <v>0</v>
      </c>
      <c r="AB2629">
        <f>IF((Z2629+AA2629)&gt;1,1,0)</f>
        <v>0</v>
      </c>
      <c r="AC2629">
        <f>TINV(Y2629,3)</f>
        <v>0.13468117298785556</v>
      </c>
      <c r="AD2629">
        <f>EXP((-AC2629*AC2629)/2)</f>
        <v>0.99097149476416735</v>
      </c>
      <c r="AE2629">
        <f>-LOG10(AD2629)</f>
        <v>3.9388377898769917E-3</v>
      </c>
      <c r="AF2629">
        <f>IF(AE2629&gt;2,1,0)</f>
        <v>0</v>
      </c>
      <c r="AG2629">
        <f>IF((AF2629+Z2629)&gt;1,1,0)</f>
        <v>0</v>
      </c>
    </row>
    <row r="2630" spans="1:33" x14ac:dyDescent="0.25">
      <c r="A2630" t="s">
        <v>82</v>
      </c>
      <c r="B2630" s="12">
        <v>188.04</v>
      </c>
      <c r="C2630" s="12">
        <v>176.76249999999999</v>
      </c>
      <c r="D2630" s="12">
        <v>203.15</v>
      </c>
      <c r="E2630" s="12">
        <v>231.05250000000001</v>
      </c>
      <c r="F2630" s="12">
        <v>188.48500000000001</v>
      </c>
      <c r="G2630" s="12">
        <v>174.58666666666701</v>
      </c>
      <c r="H2630" s="12">
        <v>200.47333333333299</v>
      </c>
      <c r="I2630" s="12">
        <v>232.79333333333301</v>
      </c>
      <c r="J2630" s="12">
        <f>AVERAGE(B2630:E2630)</f>
        <v>199.75125</v>
      </c>
      <c r="K2630" s="12">
        <f>AVERAGE(F2630:I2630)</f>
        <v>199.08458333333328</v>
      </c>
      <c r="L2630" s="12">
        <f>MAX(J2630:K2630)</f>
        <v>199.75125</v>
      </c>
      <c r="M2630" s="8">
        <f>F2630/B2630</f>
        <v>1.0023665177621783</v>
      </c>
      <c r="N2630" s="8">
        <f>G2630/C2630</f>
        <v>0.98769063951158775</v>
      </c>
      <c r="O2630" s="8">
        <f>H2630/D2630</f>
        <v>0.98682418574124042</v>
      </c>
      <c r="P2630" s="8">
        <f>I2630/E2630</f>
        <v>1.0075343626809188</v>
      </c>
      <c r="Q2630" s="8">
        <f>LOG(M2630,2)</f>
        <v>3.4101299627353528E-3</v>
      </c>
      <c r="R2630" s="8">
        <f>LOG(N2630,2)</f>
        <v>-1.786885746135615E-2</v>
      </c>
      <c r="S2630" s="8">
        <f>LOG(O2630,2)</f>
        <v>-1.9135020289701061E-2</v>
      </c>
      <c r="T2630" s="8">
        <f>LOG(P2630,2)</f>
        <v>1.0829043739793896E-2</v>
      </c>
      <c r="U2630" s="8">
        <f>STDEV(Q2630:T2630)/SQRT(COUNT(Q2630:T2630))</f>
        <v>7.5541616871010412E-3</v>
      </c>
      <c r="V2630" s="8">
        <f>AVERAGE(M2630:P2630)</f>
        <v>0.99610392642398138</v>
      </c>
      <c r="W2630" s="8">
        <f>LOG(V2630,2)</f>
        <v>-5.6318241656018444E-3</v>
      </c>
      <c r="X2630" t="s">
        <v>82</v>
      </c>
      <c r="Y2630">
        <f>_xlfn.T.TEST(B2630:E2630,F2630:I2630,2,1)</f>
        <v>0.5722232361759505</v>
      </c>
      <c r="Z2630">
        <f>IF(ABS(W2630)&gt;0.3014,1,0)</f>
        <v>0</v>
      </c>
      <c r="AA2630">
        <f>IF(Y2630&lt;0.05,1,0)</f>
        <v>0</v>
      </c>
      <c r="AB2630">
        <f>IF((Z2630+AA2630)&gt;1,1,0)</f>
        <v>0</v>
      </c>
      <c r="AC2630">
        <f>TINV(Y2630,3)</f>
        <v>0.63207143489838746</v>
      </c>
      <c r="AD2630">
        <f>EXP((-AC2630*AC2630)/2)</f>
        <v>0.8189296064715218</v>
      </c>
      <c r="AE2630">
        <f>-LOG10(AD2630)</f>
        <v>8.6753427708293515E-2</v>
      </c>
      <c r="AF2630">
        <f>IF(AE2630&gt;2,1,0)</f>
        <v>0</v>
      </c>
      <c r="AG2630">
        <f>IF((AF2630+Z2630)&gt;1,1,0)</f>
        <v>0</v>
      </c>
    </row>
    <row r="2631" spans="1:33" x14ac:dyDescent="0.25">
      <c r="A2631" t="s">
        <v>2223</v>
      </c>
      <c r="B2631" s="12">
        <v>24.81</v>
      </c>
      <c r="C2631" s="12">
        <v>20.645</v>
      </c>
      <c r="D2631" s="12">
        <v>18.003333333333298</v>
      </c>
      <c r="E2631" s="12">
        <v>15.47</v>
      </c>
      <c r="F2631" s="12">
        <v>14.925000000000001</v>
      </c>
      <c r="G2631" s="12">
        <v>19.406666666666698</v>
      </c>
      <c r="H2631" s="12">
        <v>20.2433333333333</v>
      </c>
      <c r="I2631" s="12">
        <v>20.393333333333299</v>
      </c>
      <c r="J2631" s="12">
        <f>AVERAGE(B2631:E2631)</f>
        <v>19.732083333333325</v>
      </c>
      <c r="K2631" s="12">
        <f>AVERAGE(F2631:I2631)</f>
        <v>18.742083333333326</v>
      </c>
      <c r="L2631" s="12">
        <f>MAX(J2631:K2631)</f>
        <v>19.732083333333325</v>
      </c>
      <c r="M2631" s="8">
        <f>F2631/B2631</f>
        <v>0.60157194679564696</v>
      </c>
      <c r="N2631" s="8">
        <f>G2631/C2631</f>
        <v>0.94001776055542252</v>
      </c>
      <c r="O2631" s="8">
        <f>H2631/D2631</f>
        <v>1.1244214034438071</v>
      </c>
      <c r="P2631" s="8">
        <f>I2631/E2631</f>
        <v>1.3182503770739042</v>
      </c>
      <c r="Q2631" s="8">
        <f>LOG(M2631,2)</f>
        <v>-0.73319080374026346</v>
      </c>
      <c r="R2631" s="8">
        <f>LOG(N2631,2)</f>
        <v>-8.9240079774565204E-2</v>
      </c>
      <c r="S2631" s="8">
        <f>LOG(O2631,2)</f>
        <v>0.16918282089808329</v>
      </c>
      <c r="T2631" s="8">
        <f>LOG(P2631,2)</f>
        <v>0.39862440938800819</v>
      </c>
      <c r="U2631" s="8">
        <f>STDEV(Q2631:T2631)/SQRT(COUNT(Q2631:T2631))</f>
        <v>0.24441230396922678</v>
      </c>
      <c r="V2631" s="8">
        <f>AVERAGE(M2631:P2631)</f>
        <v>0.99606537196719525</v>
      </c>
      <c r="W2631" s="8">
        <f>LOG(V2631,2)</f>
        <v>-5.6876651261681833E-3</v>
      </c>
      <c r="X2631" t="s">
        <v>2223</v>
      </c>
      <c r="Y2631">
        <f>_xlfn.T.TEST(B2631:E2631,F2631:I2631,2,1)</f>
        <v>0.77874470783544358</v>
      </c>
      <c r="Z2631">
        <f>IF(ABS(W2631)&gt;0.3014,1,0)</f>
        <v>0</v>
      </c>
      <c r="AA2631">
        <f>IF(Y2631&lt;0.05,1,0)</f>
        <v>0</v>
      </c>
      <c r="AB2631">
        <f>IF((Z2631+AA2631)&gt;1,1,0)</f>
        <v>0</v>
      </c>
      <c r="AC2631">
        <f>TINV(Y2631,3)</f>
        <v>0.307253077344533</v>
      </c>
      <c r="AD2631">
        <f>EXP((-AC2631*AC2631)/2)</f>
        <v>0.95389447508646763</v>
      </c>
      <c r="AE2631">
        <f>-LOG10(AD2631)</f>
        <v>2.0499666619254366E-2</v>
      </c>
      <c r="AF2631">
        <f>IF(AE2631&gt;2,1,0)</f>
        <v>0</v>
      </c>
      <c r="AG2631">
        <f>IF((AF2631+Z2631)&gt;1,1,0)</f>
        <v>0</v>
      </c>
    </row>
    <row r="2632" spans="1:33" x14ac:dyDescent="0.25">
      <c r="A2632" t="s">
        <v>3984</v>
      </c>
      <c r="B2632" s="12">
        <v>83.36</v>
      </c>
      <c r="C2632" s="12">
        <v>78.98</v>
      </c>
      <c r="D2632" s="12">
        <v>62.6</v>
      </c>
      <c r="E2632" s="12">
        <v>78.5</v>
      </c>
      <c r="F2632" s="12">
        <v>77.495000000000005</v>
      </c>
      <c r="G2632" s="12">
        <v>73.116666666666703</v>
      </c>
      <c r="H2632" s="12">
        <v>73.026666666666699</v>
      </c>
      <c r="I2632" s="12">
        <v>75.496666666666698</v>
      </c>
      <c r="J2632" s="12">
        <f>AVERAGE(B2632:E2632)</f>
        <v>75.86</v>
      </c>
      <c r="K2632" s="12">
        <f>AVERAGE(F2632:I2632)</f>
        <v>74.783750000000026</v>
      </c>
      <c r="L2632" s="12">
        <f>MAX(J2632:K2632)</f>
        <v>75.86</v>
      </c>
      <c r="M2632" s="8">
        <f>F2632/B2632</f>
        <v>0.92964251439539358</v>
      </c>
      <c r="N2632" s="8">
        <f>G2632/C2632</f>
        <v>0.92576179623533428</v>
      </c>
      <c r="O2632" s="8">
        <f>H2632/D2632</f>
        <v>1.1665601703940367</v>
      </c>
      <c r="P2632" s="8">
        <f>I2632/E2632</f>
        <v>0.96174097664543567</v>
      </c>
      <c r="Q2632" s="8">
        <f>LOG(M2632,2)</f>
        <v>-0.10525204733157423</v>
      </c>
      <c r="R2632" s="8">
        <f>LOG(N2632,2)</f>
        <v>-0.11128706727491111</v>
      </c>
      <c r="S2632" s="8">
        <f>LOG(O2632,2)</f>
        <v>0.22226072248740106</v>
      </c>
      <c r="T2632" s="8">
        <f>LOG(P2632,2)</f>
        <v>-5.6279706117955797E-2</v>
      </c>
      <c r="U2632" s="8">
        <f>STDEV(Q2632:T2632)/SQRT(COUNT(Q2632:T2632))</f>
        <v>7.9262753215253931E-2</v>
      </c>
      <c r="V2632" s="8">
        <f>AVERAGE(M2632:P2632)</f>
        <v>0.99592636441755</v>
      </c>
      <c r="W2632" s="8">
        <f>LOG(V2632,2)</f>
        <v>-5.88901686792673E-3</v>
      </c>
      <c r="X2632" t="s">
        <v>3984</v>
      </c>
      <c r="Y2632">
        <f>_xlfn.T.TEST(B2632:E2632,F2632:I2632,2,1)</f>
        <v>0.80015608156535811</v>
      </c>
      <c r="Z2632">
        <f>IF(ABS(W2632)&gt;0.3014,1,0)</f>
        <v>0</v>
      </c>
      <c r="AA2632">
        <f>IF(Y2632&lt;0.05,1,0)</f>
        <v>0</v>
      </c>
      <c r="AB2632">
        <f>IF((Z2632+AA2632)&gt;1,1,0)</f>
        <v>0</v>
      </c>
      <c r="AC2632">
        <f>TINV(Y2632,3)</f>
        <v>0.27644737237823525</v>
      </c>
      <c r="AD2632">
        <f>EXP((-AC2632*AC2632)/2)</f>
        <v>0.96250927659350682</v>
      </c>
      <c r="AE2632">
        <f>-LOG10(AD2632)</f>
        <v>1.6595076101065559E-2</v>
      </c>
      <c r="AF2632">
        <f>IF(AE2632&gt;2,1,0)</f>
        <v>0</v>
      </c>
      <c r="AG2632">
        <f>IF((AF2632+Z2632)&gt;1,1,0)</f>
        <v>0</v>
      </c>
    </row>
    <row r="2633" spans="1:33" x14ac:dyDescent="0.25">
      <c r="A2633" t="s">
        <v>600</v>
      </c>
      <c r="B2633" s="12">
        <v>295.31</v>
      </c>
      <c r="C2633" s="12">
        <v>329.27</v>
      </c>
      <c r="D2633" s="12">
        <v>276.45666666666699</v>
      </c>
      <c r="E2633" s="12">
        <v>303.14999999999998</v>
      </c>
      <c r="F2633" s="12">
        <v>299.61500000000001</v>
      </c>
      <c r="G2633" s="12">
        <v>319.53333333333302</v>
      </c>
      <c r="H2633" s="12">
        <v>273.64999999999998</v>
      </c>
      <c r="I2633" s="12">
        <v>305.79333333333301</v>
      </c>
      <c r="J2633" s="12">
        <f>AVERAGE(B2633:E2633)</f>
        <v>301.04666666666674</v>
      </c>
      <c r="K2633" s="12">
        <f>AVERAGE(F2633:I2633)</f>
        <v>299.6479166666665</v>
      </c>
      <c r="L2633" s="12">
        <f>MAX(J2633:K2633)</f>
        <v>301.04666666666674</v>
      </c>
      <c r="M2633" s="8">
        <f>F2633/B2633</f>
        <v>1.0145779011885816</v>
      </c>
      <c r="N2633" s="8">
        <f>G2633/C2633</f>
        <v>0.97042953604438009</v>
      </c>
      <c r="O2633" s="8">
        <f>H2633/D2633</f>
        <v>0.98984771573603936</v>
      </c>
      <c r="P2633" s="8">
        <f>I2633/E2633</f>
        <v>1.0087195557754678</v>
      </c>
      <c r="Q2633" s="8">
        <f>LOG(M2633,2)</f>
        <v>2.0879642170637265E-2</v>
      </c>
      <c r="R2633" s="8">
        <f>LOG(N2633,2)</f>
        <v>-4.3304633818587665E-2</v>
      </c>
      <c r="S2633" s="8">
        <f>LOG(O2633,2)</f>
        <v>-1.4721505706767403E-2</v>
      </c>
      <c r="T2633" s="8">
        <f>LOG(P2633,2)</f>
        <v>1.2525132095817116E-2</v>
      </c>
      <c r="U2633" s="8">
        <f>STDEV(Q2633:T2633)/SQRT(COUNT(Q2633:T2633))</f>
        <v>1.4529566192264722E-2</v>
      </c>
      <c r="V2633" s="8">
        <f>AVERAGE(M2633:P2633)</f>
        <v>0.99589367718611732</v>
      </c>
      <c r="W2633" s="8">
        <f>LOG(V2633,2)</f>
        <v>-5.9363682407491316E-3</v>
      </c>
      <c r="X2633" t="s">
        <v>600</v>
      </c>
      <c r="Y2633">
        <f>_xlfn.T.TEST(B2633:E2633,F2633:I2633,2,1)</f>
        <v>0.68864726588125946</v>
      </c>
      <c r="Z2633">
        <f>IF(ABS(W2633)&gt;0.3014,1,0)</f>
        <v>0</v>
      </c>
      <c r="AA2633">
        <f>IF(Y2633&lt;0.05,1,0)</f>
        <v>0</v>
      </c>
      <c r="AB2633">
        <f>IF((Z2633+AA2633)&gt;1,1,0)</f>
        <v>0</v>
      </c>
      <c r="AC2633">
        <f>TINV(Y2633,3)</f>
        <v>0.44163538358509424</v>
      </c>
      <c r="AD2633">
        <f>EXP((-AC2633*AC2633)/2)</f>
        <v>0.90708337785689652</v>
      </c>
      <c r="AE2633">
        <f>-LOG10(AD2633)</f>
        <v>4.235279135346548E-2</v>
      </c>
      <c r="AF2633">
        <f>IF(AE2633&gt;2,1,0)</f>
        <v>0</v>
      </c>
      <c r="AG2633">
        <f>IF((AF2633+Z2633)&gt;1,1,0)</f>
        <v>0</v>
      </c>
    </row>
    <row r="2634" spans="1:33" x14ac:dyDescent="0.25">
      <c r="A2634" t="s">
        <v>3084</v>
      </c>
      <c r="B2634" s="12">
        <v>35.75</v>
      </c>
      <c r="C2634" s="12">
        <v>13.654999999999999</v>
      </c>
      <c r="D2634" s="12">
        <v>21.29</v>
      </c>
      <c r="E2634" s="12">
        <v>22.555</v>
      </c>
      <c r="F2634" s="12">
        <v>20.71</v>
      </c>
      <c r="G2634" s="12">
        <v>20.29</v>
      </c>
      <c r="H2634" s="12">
        <v>21.7633333333333</v>
      </c>
      <c r="I2634" s="12">
        <v>20.206666666666699</v>
      </c>
      <c r="J2634" s="12">
        <f>AVERAGE(B2634:E2634)</f>
        <v>23.3125</v>
      </c>
      <c r="K2634" s="12">
        <f>AVERAGE(F2634:I2634)</f>
        <v>20.7425</v>
      </c>
      <c r="L2634" s="12">
        <f>MAX(J2634:K2634)</f>
        <v>23.3125</v>
      </c>
      <c r="M2634" s="8">
        <f>F2634/B2634</f>
        <v>0.57930069930069927</v>
      </c>
      <c r="N2634" s="8">
        <f>G2634/C2634</f>
        <v>1.4859025997803004</v>
      </c>
      <c r="O2634" s="8">
        <f>H2634/D2634</f>
        <v>1.0222326600908078</v>
      </c>
      <c r="P2634" s="8">
        <f>I2634/E2634</f>
        <v>0.89588413507722009</v>
      </c>
      <c r="Q2634" s="8">
        <f>LOG(M2634,2)</f>
        <v>-0.78761568833260232</v>
      </c>
      <c r="R2634" s="8">
        <f>LOG(N2634,2)</f>
        <v>0.57133955099137268</v>
      </c>
      <c r="S2634" s="8">
        <f>LOG(O2634,2)</f>
        <v>3.1723590951173233E-2</v>
      </c>
      <c r="T2634" s="8">
        <f>LOG(P2634,2)</f>
        <v>-0.15861593465617793</v>
      </c>
      <c r="U2634" s="8">
        <f>STDEV(Q2634:T2634)/SQRT(COUNT(Q2634:T2634))</f>
        <v>0.28040025029536758</v>
      </c>
      <c r="V2634" s="8">
        <f>AVERAGE(M2634:P2634)</f>
        <v>0.99583002356225681</v>
      </c>
      <c r="W2634" s="8">
        <f>LOG(V2634,2)</f>
        <v>-6.0285826050958894E-3</v>
      </c>
      <c r="X2634" t="s">
        <v>3084</v>
      </c>
      <c r="Y2634">
        <f>_xlfn.T.TEST(B2634:E2634,F2634:I2634,2,1)</f>
        <v>0.61242375661632309</v>
      </c>
      <c r="Z2634">
        <f>IF(ABS(W2634)&gt;0.3014,1,0)</f>
        <v>0</v>
      </c>
      <c r="AA2634">
        <f>IF(Y2634&lt;0.05,1,0)</f>
        <v>0</v>
      </c>
      <c r="AB2634">
        <f>IF((Z2634+AA2634)&gt;1,1,0)</f>
        <v>0</v>
      </c>
      <c r="AC2634">
        <f>TINV(Y2634,3)</f>
        <v>0.56357307128864298</v>
      </c>
      <c r="AD2634">
        <f>EXP((-AC2634*AC2634)/2)</f>
        <v>0.85316074435551481</v>
      </c>
      <c r="AE2634">
        <f>-LOG10(AD2634)</f>
        <v>6.8969135526870007E-2</v>
      </c>
      <c r="AF2634">
        <f>IF(AE2634&gt;2,1,0)</f>
        <v>0</v>
      </c>
      <c r="AG2634">
        <f>IF((AF2634+Z2634)&gt;1,1,0)</f>
        <v>0</v>
      </c>
    </row>
    <row r="2635" spans="1:33" x14ac:dyDescent="0.25">
      <c r="A2635" t="s">
        <v>5671</v>
      </c>
      <c r="B2635" s="12">
        <v>306.62</v>
      </c>
      <c r="C2635" s="12">
        <v>328.995</v>
      </c>
      <c r="D2635" s="12">
        <v>272.57333333333298</v>
      </c>
      <c r="E2635" s="12">
        <v>274.91250000000002</v>
      </c>
      <c r="F2635" s="12">
        <v>342.09</v>
      </c>
      <c r="G2635" s="12">
        <v>335.95666666666699</v>
      </c>
      <c r="H2635" s="12">
        <v>259.14666666666699</v>
      </c>
      <c r="I2635" s="12">
        <v>246.17</v>
      </c>
      <c r="J2635" s="12">
        <f>AVERAGE(B2635:E2635)</f>
        <v>295.77520833333324</v>
      </c>
      <c r="K2635" s="12">
        <f>AVERAGE(F2635:I2635)</f>
        <v>295.84083333333348</v>
      </c>
      <c r="L2635" s="12">
        <f>MAX(J2635:K2635)</f>
        <v>295.84083333333348</v>
      </c>
      <c r="M2635" s="8">
        <f>F2635/B2635</f>
        <v>1.1156806470549865</v>
      </c>
      <c r="N2635" s="8">
        <f>G2635/C2635</f>
        <v>1.0211604026403653</v>
      </c>
      <c r="O2635" s="8">
        <f>H2635/D2635</f>
        <v>0.95074108496796206</v>
      </c>
      <c r="P2635" s="8">
        <f>I2635/E2635</f>
        <v>0.89544855181194005</v>
      </c>
      <c r="Q2635" s="8">
        <f>LOG(M2635,2)</f>
        <v>0.15792412856190166</v>
      </c>
      <c r="R2635" s="8">
        <f>LOG(N2635,2)</f>
        <v>3.0209500807176767E-2</v>
      </c>
      <c r="S2635" s="8">
        <f>LOG(O2635,2)</f>
        <v>-7.2875589017624517E-2</v>
      </c>
      <c r="T2635" s="8">
        <f>LOG(P2635,2)</f>
        <v>-0.15931755064710876</v>
      </c>
      <c r="U2635" s="8">
        <f>STDEV(Q2635:T2635)/SQRT(COUNT(Q2635:T2635))</f>
        <v>6.8349754710631191E-2</v>
      </c>
      <c r="V2635" s="8">
        <f>AVERAGE(M2635:P2635)</f>
        <v>0.99575767161881346</v>
      </c>
      <c r="W2635" s="8">
        <f>LOG(V2635,2)</f>
        <v>-6.1334052953574197E-3</v>
      </c>
      <c r="X2635" t="s">
        <v>5671</v>
      </c>
      <c r="Y2635">
        <f>_xlfn.T.TEST(B2635:E2635,F2635:I2635,2,1)</f>
        <v>0.99652526419051224</v>
      </c>
      <c r="Z2635">
        <f>IF(ABS(W2635)&gt;0.3014,1,0)</f>
        <v>0</v>
      </c>
      <c r="AA2635">
        <f>IF(Y2635&lt;0.05,1,0)</f>
        <v>0</v>
      </c>
      <c r="AB2635">
        <f>IF((Z2635+AA2635)&gt;1,1,0)</f>
        <v>0</v>
      </c>
      <c r="AC2635">
        <f>TINV(Y2635,3)</f>
        <v>4.7268786713198048E-3</v>
      </c>
      <c r="AD2635">
        <f>EXP((-AC2635*AC2635)/2)</f>
        <v>0.99998882837141645</v>
      </c>
      <c r="AE2635">
        <f>-LOG10(AD2635)</f>
        <v>4.8518037490338439E-6</v>
      </c>
      <c r="AF2635">
        <f>IF(AE2635&gt;2,1,0)</f>
        <v>0</v>
      </c>
      <c r="AG2635">
        <f>IF((AF2635+Z2635)&gt;1,1,0)</f>
        <v>0</v>
      </c>
    </row>
    <row r="2636" spans="1:33" x14ac:dyDescent="0.25">
      <c r="A2636" t="s">
        <v>2188</v>
      </c>
      <c r="B2636" s="12">
        <v>53.97</v>
      </c>
      <c r="C2636" s="12">
        <v>35.307499999999997</v>
      </c>
      <c r="D2636" s="12">
        <v>24.836666666666702</v>
      </c>
      <c r="E2636" s="12">
        <v>32.837499999999999</v>
      </c>
      <c r="F2636" s="12">
        <v>31.704999999999998</v>
      </c>
      <c r="G2636" s="12">
        <v>36.57</v>
      </c>
      <c r="H2636" s="12">
        <v>35.336666666666702</v>
      </c>
      <c r="I2636" s="12">
        <v>30.766666666666701</v>
      </c>
      <c r="J2636" s="12">
        <f>AVERAGE(B2636:E2636)</f>
        <v>36.737916666666678</v>
      </c>
      <c r="K2636" s="12">
        <f>AVERAGE(F2636:I2636)</f>
        <v>33.594583333333354</v>
      </c>
      <c r="L2636" s="12">
        <f>MAX(J2636:K2636)</f>
        <v>36.737916666666678</v>
      </c>
      <c r="M2636" s="8">
        <f>F2636/B2636</f>
        <v>0.58745599407078009</v>
      </c>
      <c r="N2636" s="8">
        <f>G2636/C2636</f>
        <v>1.0357572753664237</v>
      </c>
      <c r="O2636" s="8">
        <f>H2636/D2636</f>
        <v>1.4227620453630379</v>
      </c>
      <c r="P2636" s="8">
        <f>I2636/E2636</f>
        <v>0.93693693693693803</v>
      </c>
      <c r="Q2636" s="8">
        <f>LOG(M2636,2)</f>
        <v>-0.76744731046706116</v>
      </c>
      <c r="R2636" s="8">
        <f>LOG(N2636,2)</f>
        <v>5.0685954131454138E-2</v>
      </c>
      <c r="S2636" s="8">
        <f>LOG(O2636,2)</f>
        <v>0.50869439364166302</v>
      </c>
      <c r="T2636" s="8">
        <f>LOG(P2636,2)</f>
        <v>-9.3976148209012136E-2</v>
      </c>
      <c r="U2636" s="8">
        <f>STDEV(Q2636:T2636)/SQRT(COUNT(Q2636:T2636))</f>
        <v>0.2639978586770827</v>
      </c>
      <c r="V2636" s="8">
        <f>AVERAGE(M2636:P2636)</f>
        <v>0.99572806293429494</v>
      </c>
      <c r="W2636" s="8">
        <f>LOG(V2636,2)</f>
        <v>-6.1763042241160891E-3</v>
      </c>
      <c r="X2636" t="s">
        <v>2188</v>
      </c>
      <c r="Y2636">
        <f>_xlfn.T.TEST(B2636:E2636,F2636:I2636,2,1)</f>
        <v>0.67992187758237554</v>
      </c>
      <c r="Z2636">
        <f>IF(ABS(W2636)&gt;0.3014,1,0)</f>
        <v>0</v>
      </c>
      <c r="AA2636">
        <f>IF(Y2636&lt;0.05,1,0)</f>
        <v>0</v>
      </c>
      <c r="AB2636">
        <f>IF((Z2636+AA2636)&gt;1,1,0)</f>
        <v>0</v>
      </c>
      <c r="AC2636">
        <f>TINV(Y2636,3)</f>
        <v>0.4551493177250045</v>
      </c>
      <c r="AD2636">
        <f>EXP((-AC2636*AC2636)/2)</f>
        <v>0.90160348518102795</v>
      </c>
      <c r="AE2636">
        <f>-LOG10(AD2636)</f>
        <v>4.4984418177607101E-2</v>
      </c>
      <c r="AF2636">
        <f>IF(AE2636&gt;2,1,0)</f>
        <v>0</v>
      </c>
      <c r="AG2636">
        <f>IF((AF2636+Z2636)&gt;1,1,0)</f>
        <v>0</v>
      </c>
    </row>
    <row r="2637" spans="1:33" x14ac:dyDescent="0.25">
      <c r="A2637" t="s">
        <v>251</v>
      </c>
      <c r="B2637" s="12">
        <v>506.85</v>
      </c>
      <c r="C2637" s="12">
        <v>547.88</v>
      </c>
      <c r="D2637" s="12">
        <v>474.32333333333298</v>
      </c>
      <c r="E2637" s="12">
        <v>491.27</v>
      </c>
      <c r="F2637" s="12">
        <v>477.07</v>
      </c>
      <c r="G2637" s="12">
        <v>578.65333333333297</v>
      </c>
      <c r="H2637" s="12">
        <v>508.87</v>
      </c>
      <c r="I2637" s="12">
        <v>448.26333333333298</v>
      </c>
      <c r="J2637" s="12">
        <f>AVERAGE(B2637:E2637)</f>
        <v>505.08083333333326</v>
      </c>
      <c r="K2637" s="12">
        <f>AVERAGE(F2637:I2637)</f>
        <v>503.21416666666642</v>
      </c>
      <c r="L2637" s="12">
        <f>MAX(J2637:K2637)</f>
        <v>505.08083333333326</v>
      </c>
      <c r="M2637" s="8">
        <f>F2637/B2637</f>
        <v>0.94124494426358873</v>
      </c>
      <c r="N2637" s="8">
        <f>G2637/C2637</f>
        <v>1.0561680173273946</v>
      </c>
      <c r="O2637" s="8">
        <f>H2637/D2637</f>
        <v>1.0728335804690199</v>
      </c>
      <c r="P2637" s="8">
        <f>I2637/E2637</f>
        <v>0.9124581866047855</v>
      </c>
      <c r="Q2637" s="8">
        <f>LOG(M2637,2)</f>
        <v>-8.7357884271919997E-2</v>
      </c>
      <c r="R2637" s="8">
        <f>LOG(N2637,2)</f>
        <v>7.8839359775373735E-2</v>
      </c>
      <c r="S2637" s="8">
        <f>LOG(O2637,2)</f>
        <v>0.10142630046270022</v>
      </c>
      <c r="T2637" s="8">
        <f>LOG(P2637,2)</f>
        <v>-0.13216964599098421</v>
      </c>
      <c r="U2637" s="8">
        <f>STDEV(Q2637:T2637)/SQRT(COUNT(Q2637:T2637))</f>
        <v>5.8607295288020923E-2</v>
      </c>
      <c r="V2637" s="8">
        <f>AVERAGE(M2637:P2637)</f>
        <v>0.99567618216619713</v>
      </c>
      <c r="W2637" s="8">
        <f>LOG(V2637,2)</f>
        <v>-6.2514754276055944E-3</v>
      </c>
      <c r="X2637" t="s">
        <v>251</v>
      </c>
      <c r="Y2637">
        <f>_xlfn.T.TEST(B2637:E2637,F2637:I2637,2,1)</f>
        <v>0.93196563805963284</v>
      </c>
      <c r="Z2637">
        <f>IF(ABS(W2637)&gt;0.3014,1,0)</f>
        <v>0</v>
      </c>
      <c r="AA2637">
        <f>IF(Y2637&lt;0.05,1,0)</f>
        <v>0</v>
      </c>
      <c r="AB2637">
        <f>IF((Z2637+AA2637)&gt;1,1,0)</f>
        <v>0</v>
      </c>
      <c r="AC2637">
        <f>TINV(Y2637,3)</f>
        <v>9.2727233877525198E-2</v>
      </c>
      <c r="AD2637">
        <f>EXP((-AC2637*AC2637)/2)</f>
        <v>0.99571005825057379</v>
      </c>
      <c r="AE2637">
        <f>-LOG10(AD2637)</f>
        <v>1.8671057866089412E-3</v>
      </c>
      <c r="AF2637">
        <f>IF(AE2637&gt;2,1,0)</f>
        <v>0</v>
      </c>
      <c r="AG2637">
        <f>IF((AF2637+Z2637)&gt;1,1,0)</f>
        <v>0</v>
      </c>
    </row>
    <row r="2638" spans="1:33" x14ac:dyDescent="0.25">
      <c r="A2638" t="s">
        <v>2924</v>
      </c>
      <c r="B2638" s="12">
        <v>413.21</v>
      </c>
      <c r="C2638" s="12">
        <v>250.67750000000001</v>
      </c>
      <c r="D2638" s="12">
        <v>365.99666666666701</v>
      </c>
      <c r="E2638" s="12">
        <v>364.06</v>
      </c>
      <c r="F2638" s="12">
        <v>328.55</v>
      </c>
      <c r="G2638" s="12">
        <v>273.41666666666703</v>
      </c>
      <c r="H2638" s="12">
        <v>405.36</v>
      </c>
      <c r="I2638" s="12">
        <v>360.09</v>
      </c>
      <c r="J2638" s="12">
        <f>AVERAGE(B2638:E2638)</f>
        <v>348.48604166666678</v>
      </c>
      <c r="K2638" s="12">
        <f>AVERAGE(F2638:I2638)</f>
        <v>341.85416666666674</v>
      </c>
      <c r="L2638" s="12">
        <f>MAX(J2638:K2638)</f>
        <v>348.48604166666678</v>
      </c>
      <c r="M2638" s="8">
        <f>F2638/B2638</f>
        <v>0.79511628469785345</v>
      </c>
      <c r="N2638" s="8">
        <f>G2638/C2638</f>
        <v>1.0907108402894836</v>
      </c>
      <c r="O2638" s="8">
        <f>H2638/D2638</f>
        <v>1.1075510705926273</v>
      </c>
      <c r="P2638" s="8">
        <f>I2638/E2638</f>
        <v>0.98909520408723828</v>
      </c>
      <c r="Q2638" s="8">
        <f>LOG(M2638,2)</f>
        <v>-0.33076222683157364</v>
      </c>
      <c r="R2638" s="8">
        <f>LOG(N2638,2)</f>
        <v>0.12526867767102082</v>
      </c>
      <c r="S2638" s="8">
        <f>LOG(O2638,2)</f>
        <v>0.14737322482270396</v>
      </c>
      <c r="T2638" s="8">
        <f>LOG(P2638,2)</f>
        <v>-1.5818702463064466E-2</v>
      </c>
      <c r="U2638" s="8">
        <f>STDEV(Q2638:T2638)/SQRT(COUNT(Q2638:T2638))</f>
        <v>0.11018856796616847</v>
      </c>
      <c r="V2638" s="8">
        <f>AVERAGE(M2638:P2638)</f>
        <v>0.99561834991680076</v>
      </c>
      <c r="W2638" s="8">
        <f>LOG(V2638,2)</f>
        <v>-6.3352744820265221E-3</v>
      </c>
      <c r="X2638" t="s">
        <v>2924</v>
      </c>
      <c r="Y2638">
        <f>_xlfn.T.TEST(B2638:E2638,F2638:I2638,2,1)</f>
        <v>0.82496226679806328</v>
      </c>
      <c r="Z2638">
        <f>IF(ABS(W2638)&gt;0.3014,1,0)</f>
        <v>0</v>
      </c>
      <c r="AA2638">
        <f>IF(Y2638&lt;0.05,1,0)</f>
        <v>0</v>
      </c>
      <c r="AB2638">
        <f>IF((Z2638+AA2638)&gt;1,1,0)</f>
        <v>0</v>
      </c>
      <c r="AC2638">
        <f>TINV(Y2638,3)</f>
        <v>0.24117648351335355</v>
      </c>
      <c r="AD2638">
        <f>EXP((-AC2638*AC2638)/2)</f>
        <v>0.97133579352481736</v>
      </c>
      <c r="AE2638">
        <f>-LOG10(AD2638)</f>
        <v>1.2630607306727963E-2</v>
      </c>
      <c r="AF2638">
        <f>IF(AE2638&gt;2,1,0)</f>
        <v>0</v>
      </c>
      <c r="AG2638">
        <f>IF((AF2638+Z2638)&gt;1,1,0)</f>
        <v>0</v>
      </c>
    </row>
    <row r="2639" spans="1:33" x14ac:dyDescent="0.25">
      <c r="A2639" t="s">
        <v>753</v>
      </c>
      <c r="B2639" s="12">
        <v>12.18</v>
      </c>
      <c r="C2639" s="12">
        <v>17.9925</v>
      </c>
      <c r="D2639" s="12">
        <v>23.283333333333299</v>
      </c>
      <c r="E2639" s="12">
        <v>24.164999999999999</v>
      </c>
      <c r="F2639" s="12">
        <v>13.345000000000001</v>
      </c>
      <c r="G2639" s="12">
        <v>16.1033333333333</v>
      </c>
      <c r="H2639" s="12">
        <v>23.7</v>
      </c>
      <c r="I2639" s="12">
        <v>23.53</v>
      </c>
      <c r="J2639" s="12">
        <f>AVERAGE(B2639:E2639)</f>
        <v>19.405208333333327</v>
      </c>
      <c r="K2639" s="12">
        <f>AVERAGE(F2639:I2639)</f>
        <v>19.169583333333325</v>
      </c>
      <c r="L2639" s="12">
        <f>MAX(J2639:K2639)</f>
        <v>19.405208333333327</v>
      </c>
      <c r="M2639" s="8">
        <f>F2639/B2639</f>
        <v>1.0956486042692941</v>
      </c>
      <c r="N2639" s="8">
        <f>G2639/C2639</f>
        <v>0.89500254735769347</v>
      </c>
      <c r="O2639" s="8">
        <f>H2639/D2639</f>
        <v>1.0178954903364366</v>
      </c>
      <c r="P2639" s="8">
        <f>I2639/E2639</f>
        <v>0.97372232567763306</v>
      </c>
      <c r="Q2639" s="8">
        <f>LOG(M2639,2)</f>
        <v>0.13178517223563424</v>
      </c>
      <c r="R2639" s="8">
        <f>LOG(N2639,2)</f>
        <v>-0.16003630630367302</v>
      </c>
      <c r="S2639" s="8">
        <f>LOG(O2639,2)</f>
        <v>2.5589444209954081E-2</v>
      </c>
      <c r="T2639" s="8">
        <f>LOG(P2639,2)</f>
        <v>-3.8417674203427267E-2</v>
      </c>
      <c r="U2639" s="8">
        <f>STDEV(Q2639:T2639)/SQRT(COUNT(Q2639:T2639))</f>
        <v>6.1024455319670344E-2</v>
      </c>
      <c r="V2639" s="8">
        <f>AVERAGE(M2639:P2639)</f>
        <v>0.99556724191026436</v>
      </c>
      <c r="W2639" s="8">
        <f>LOG(V2639,2)</f>
        <v>-6.4093341456747778E-3</v>
      </c>
      <c r="X2639" t="s">
        <v>753</v>
      </c>
      <c r="Y2639">
        <f>_xlfn.T.TEST(B2639:E2639,F2639:I2639,2,1)</f>
        <v>0.74595403415910078</v>
      </c>
      <c r="Z2639">
        <f>IF(ABS(W2639)&gt;0.3014,1,0)</f>
        <v>0</v>
      </c>
      <c r="AA2639">
        <f>IF(Y2639&lt;0.05,1,0)</f>
        <v>0</v>
      </c>
      <c r="AB2639">
        <f>IF((Z2639+AA2639)&gt;1,1,0)</f>
        <v>0</v>
      </c>
      <c r="AC2639">
        <f>TINV(Y2639,3)</f>
        <v>0.35518659723504775</v>
      </c>
      <c r="AD2639">
        <f>EXP((-AC2639*AC2639)/2)</f>
        <v>0.93886952595057616</v>
      </c>
      <c r="AE2639">
        <f>-LOG10(AD2639)</f>
        <v>2.7394757144755463E-2</v>
      </c>
      <c r="AF2639">
        <f>IF(AE2639&gt;2,1,0)</f>
        <v>0</v>
      </c>
      <c r="AG2639">
        <f>IF((AF2639+Z2639)&gt;1,1,0)</f>
        <v>0</v>
      </c>
    </row>
    <row r="2640" spans="1:33" x14ac:dyDescent="0.25">
      <c r="A2640" t="s">
        <v>6133</v>
      </c>
      <c r="B2640" s="12">
        <v>178.68</v>
      </c>
      <c r="C2640" s="12">
        <v>120.58</v>
      </c>
      <c r="D2640" s="12">
        <v>88.67</v>
      </c>
      <c r="E2640" s="12">
        <v>99.762500000000003</v>
      </c>
      <c r="F2640" s="12">
        <v>125.41</v>
      </c>
      <c r="G2640" s="12">
        <v>120.75</v>
      </c>
      <c r="H2640" s="12">
        <v>116.536666666667</v>
      </c>
      <c r="I2640" s="12">
        <v>96.23</v>
      </c>
      <c r="J2640" s="12">
        <f>AVERAGE(B2640:E2640)</f>
        <v>121.923125</v>
      </c>
      <c r="K2640" s="12">
        <f>AVERAGE(F2640:I2640)</f>
        <v>114.73166666666675</v>
      </c>
      <c r="L2640" s="12">
        <f>MAX(J2640:K2640)</f>
        <v>121.923125</v>
      </c>
      <c r="M2640" s="8">
        <f>F2640/B2640</f>
        <v>0.70186926348779932</v>
      </c>
      <c r="N2640" s="8">
        <f>G2640/C2640</f>
        <v>1.0014098523801627</v>
      </c>
      <c r="O2640" s="8">
        <f>H2640/D2640</f>
        <v>1.314273899477467</v>
      </c>
      <c r="P2640" s="8">
        <f>I2640/E2640</f>
        <v>0.96459090339556453</v>
      </c>
      <c r="Q2640" s="8">
        <f>LOG(M2640,2)</f>
        <v>-0.51072576874940356</v>
      </c>
      <c r="R2640" s="8">
        <f>LOG(N2640,2)</f>
        <v>2.0325545727309493E-3</v>
      </c>
      <c r="S2640" s="8">
        <f>LOG(O2640,2)</f>
        <v>0.39426596990626672</v>
      </c>
      <c r="T2640" s="8">
        <f>LOG(P2640,2)</f>
        <v>-5.2010890103735961E-2</v>
      </c>
      <c r="U2640" s="8">
        <f>STDEV(Q2640:T2640)/SQRT(COUNT(Q2640:T2640))</f>
        <v>0.18530837288035726</v>
      </c>
      <c r="V2640" s="8">
        <f>AVERAGE(M2640:P2640)</f>
        <v>0.99553597968524843</v>
      </c>
      <c r="W2640" s="8">
        <f>LOG(V2640,2)</f>
        <v>-6.4546375297607093E-3</v>
      </c>
      <c r="X2640" t="s">
        <v>6133</v>
      </c>
      <c r="Y2640">
        <f>_xlfn.T.TEST(B2640:E2640,F2640:I2640,2,1)</f>
        <v>0.69882885370103742</v>
      </c>
      <c r="Z2640">
        <f>IF(ABS(W2640)&gt;0.3014,1,0)</f>
        <v>0</v>
      </c>
      <c r="AA2640">
        <f>IF(Y2640&lt;0.05,1,0)</f>
        <v>0</v>
      </c>
      <c r="AB2640">
        <f>IF((Z2640+AA2640)&gt;1,1,0)</f>
        <v>0</v>
      </c>
      <c r="AC2640">
        <f>TINV(Y2640,3)</f>
        <v>0.4259925031647564</v>
      </c>
      <c r="AD2640">
        <f>EXP((-AC2640*AC2640)/2)</f>
        <v>0.91325986948256976</v>
      </c>
      <c r="AE2640">
        <f>-LOG10(AD2640)</f>
        <v>3.9405625725781657E-2</v>
      </c>
      <c r="AF2640">
        <f>IF(AE2640&gt;2,1,0)</f>
        <v>0</v>
      </c>
      <c r="AG2640">
        <f>IF((AF2640+Z2640)&gt;1,1,0)</f>
        <v>0</v>
      </c>
    </row>
    <row r="2641" spans="1:33" x14ac:dyDescent="0.25">
      <c r="A2641" t="s">
        <v>1600</v>
      </c>
      <c r="B2641" s="12">
        <v>28.43</v>
      </c>
      <c r="C2641" s="12">
        <v>15.585000000000001</v>
      </c>
      <c r="D2641" s="12">
        <v>13.01</v>
      </c>
      <c r="E2641" s="12">
        <v>14.147500000000001</v>
      </c>
      <c r="F2641" s="12">
        <v>14.605</v>
      </c>
      <c r="G2641" s="12">
        <v>14.19</v>
      </c>
      <c r="H2641" s="12">
        <v>17.3066666666667</v>
      </c>
      <c r="I2641" s="12">
        <v>17.363333333333301</v>
      </c>
      <c r="J2641" s="12">
        <f>AVERAGE(B2641:E2641)</f>
        <v>17.793125</v>
      </c>
      <c r="K2641" s="12">
        <f>AVERAGE(F2641:I2641)</f>
        <v>15.866250000000001</v>
      </c>
      <c r="L2641" s="12">
        <f>MAX(J2641:K2641)</f>
        <v>17.793125</v>
      </c>
      <c r="M2641" s="8">
        <f>F2641/B2641</f>
        <v>0.51371790362293357</v>
      </c>
      <c r="N2641" s="8">
        <f>G2641/C2641</f>
        <v>0.91049085659287765</v>
      </c>
      <c r="O2641" s="8">
        <f>H2641/D2641</f>
        <v>1.3302587753010531</v>
      </c>
      <c r="P2641" s="8">
        <f>I2641/E2641</f>
        <v>1.2273075337220922</v>
      </c>
      <c r="Q2641" s="8">
        <f>LOG(M2641,2)</f>
        <v>-0.96095174084834867</v>
      </c>
      <c r="R2641" s="8">
        <f>LOG(N2641,2)</f>
        <v>-0.13528356556481677</v>
      </c>
      <c r="S2641" s="8">
        <f>LOG(O2641,2)</f>
        <v>0.41170692056018976</v>
      </c>
      <c r="T2641" s="8">
        <f>LOG(P2641,2)</f>
        <v>0.29549679894677588</v>
      </c>
      <c r="U2641" s="8">
        <f>STDEV(Q2641:T2641)/SQRT(COUNT(Q2641:T2641))</f>
        <v>0.31100836592092646</v>
      </c>
      <c r="V2641" s="8">
        <f>AVERAGE(M2641:P2641)</f>
        <v>0.99544376730973916</v>
      </c>
      <c r="W2641" s="8">
        <f>LOG(V2641,2)</f>
        <v>-6.5882745867440655E-3</v>
      </c>
      <c r="X2641" t="s">
        <v>1600</v>
      </c>
      <c r="Y2641">
        <f>_xlfn.T.TEST(B2641:E2641,F2641:I2641,2,1)</f>
        <v>0.67430396228374845</v>
      </c>
      <c r="Z2641">
        <f>IF(ABS(W2641)&gt;0.3014,1,0)</f>
        <v>0</v>
      </c>
      <c r="AA2641">
        <f>IF(Y2641&lt;0.05,1,0)</f>
        <v>0</v>
      </c>
      <c r="AB2641">
        <f>IF((Z2641+AA2641)&gt;1,1,0)</f>
        <v>0</v>
      </c>
      <c r="AC2641">
        <f>TINV(Y2641,3)</f>
        <v>0.46390539491850091</v>
      </c>
      <c r="AD2641">
        <f>EXP((-AC2641*AC2641)/2)</f>
        <v>0.89798303062083373</v>
      </c>
      <c r="AE2641">
        <f>-LOG10(AD2641)</f>
        <v>4.6731870211722662E-2</v>
      </c>
      <c r="AF2641">
        <f>IF(AE2641&gt;2,1,0)</f>
        <v>0</v>
      </c>
      <c r="AG2641">
        <f>IF((AF2641+Z2641)&gt;1,1,0)</f>
        <v>0</v>
      </c>
    </row>
    <row r="2642" spans="1:33" x14ac:dyDescent="0.25">
      <c r="A2642" t="s">
        <v>1538</v>
      </c>
      <c r="B2642" s="12">
        <v>54.24</v>
      </c>
      <c r="C2642" s="12">
        <v>48.2575</v>
      </c>
      <c r="D2642" s="12">
        <v>41.816666666666698</v>
      </c>
      <c r="E2642" s="12">
        <v>50.067500000000003</v>
      </c>
      <c r="F2642" s="12">
        <v>45.96</v>
      </c>
      <c r="G2642" s="12">
        <v>46.626666666666701</v>
      </c>
      <c r="H2642" s="12">
        <v>43.723333333333301</v>
      </c>
      <c r="I2642" s="12">
        <v>56.196666666666701</v>
      </c>
      <c r="J2642" s="12">
        <f>AVERAGE(B2642:E2642)</f>
        <v>48.595416666666672</v>
      </c>
      <c r="K2642" s="12">
        <f>AVERAGE(F2642:I2642)</f>
        <v>48.126666666666679</v>
      </c>
      <c r="L2642" s="12">
        <f>MAX(J2642:K2642)</f>
        <v>48.595416666666672</v>
      </c>
      <c r="M2642" s="8">
        <f>F2642/B2642</f>
        <v>0.84734513274336276</v>
      </c>
      <c r="N2642" s="8">
        <f>G2642/C2642</f>
        <v>0.96620559843893072</v>
      </c>
      <c r="O2642" s="8">
        <f>H2642/D2642</f>
        <v>1.0455958549222781</v>
      </c>
      <c r="P2642" s="8">
        <f>I2642/E2642</f>
        <v>1.1224180689402645</v>
      </c>
      <c r="Q2642" s="8">
        <f>LOG(M2642,2)</f>
        <v>-0.23897838049023076</v>
      </c>
      <c r="R2642" s="8">
        <f>LOG(N2642,2)</f>
        <v>-4.9597882754215381E-2</v>
      </c>
      <c r="S2642" s="8">
        <f>LOG(O2642,2)</f>
        <v>6.4325326950912184E-2</v>
      </c>
      <c r="T2642" s="8">
        <f>LOG(P2642,2)</f>
        <v>0.16661013908888223</v>
      </c>
      <c r="U2642" s="8">
        <f>STDEV(Q2642:T2642)/SQRT(COUNT(Q2642:T2642))</f>
        <v>8.6908326736853336E-2</v>
      </c>
      <c r="V2642" s="8">
        <f>AVERAGE(M2642:P2642)</f>
        <v>0.99539116376120917</v>
      </c>
      <c r="W2642" s="8">
        <f>LOG(V2642,2)</f>
        <v>-6.664514838942379E-3</v>
      </c>
      <c r="X2642" t="s">
        <v>1538</v>
      </c>
      <c r="Y2642">
        <f>_xlfn.T.TEST(B2642:E2642,F2642:I2642,2,1)</f>
        <v>0.88756732936487892</v>
      </c>
      <c r="Z2642">
        <f>IF(ABS(W2642)&gt;0.3014,1,0)</f>
        <v>0</v>
      </c>
      <c r="AA2642">
        <f>IF(Y2642&lt;0.05,1,0)</f>
        <v>0</v>
      </c>
      <c r="AB2642">
        <f>IF((Z2642+AA2642)&gt;1,1,0)</f>
        <v>0</v>
      </c>
      <c r="AC2642">
        <f>TINV(Y2642,3)</f>
        <v>0.15374970821493286</v>
      </c>
      <c r="AD2642">
        <f>EXP((-AC2642*AC2642)/2)</f>
        <v>0.98825008935485492</v>
      </c>
      <c r="AE2642">
        <f>-LOG10(AD2642)</f>
        <v>5.1331377172774539E-3</v>
      </c>
      <c r="AF2642">
        <f>IF(AE2642&gt;2,1,0)</f>
        <v>0</v>
      </c>
      <c r="AG2642">
        <f>IF((AF2642+Z2642)&gt;1,1,0)</f>
        <v>0</v>
      </c>
    </row>
    <row r="2643" spans="1:33" x14ac:dyDescent="0.25">
      <c r="A2643" t="s">
        <v>1312</v>
      </c>
      <c r="B2643" s="12">
        <v>16.190000000000001</v>
      </c>
      <c r="C2643" s="12">
        <v>23.16</v>
      </c>
      <c r="D2643" s="12">
        <v>27.793333333333301</v>
      </c>
      <c r="E2643" s="12">
        <v>30.055</v>
      </c>
      <c r="F2643" s="12">
        <v>18.63</v>
      </c>
      <c r="G2643" s="12">
        <v>23.126666666666701</v>
      </c>
      <c r="H2643" s="12">
        <v>26.966666666666701</v>
      </c>
      <c r="I2643" s="12">
        <v>25.9033333333333</v>
      </c>
      <c r="J2643" s="12">
        <f>AVERAGE(B2643:E2643)</f>
        <v>24.299583333333324</v>
      </c>
      <c r="K2643" s="12">
        <f>AVERAGE(F2643:I2643)</f>
        <v>23.656666666666673</v>
      </c>
      <c r="L2643" s="12">
        <f>MAX(J2643:K2643)</f>
        <v>24.299583333333324</v>
      </c>
      <c r="M2643" s="8">
        <f>F2643/B2643</f>
        <v>1.1507103150092648</v>
      </c>
      <c r="N2643" s="8">
        <f>G2643/C2643</f>
        <v>0.9985607369027073</v>
      </c>
      <c r="O2643" s="8">
        <f>H2643/D2643</f>
        <v>0.9702566562724898</v>
      </c>
      <c r="P2643" s="8">
        <f>I2643/E2643</f>
        <v>0.86186435978483777</v>
      </c>
      <c r="Q2643" s="8">
        <f>LOG(M2643,2)</f>
        <v>0.20252468863907147</v>
      </c>
      <c r="R2643" s="8">
        <f>LOG(N2643,2)</f>
        <v>-2.0779134240083426E-3</v>
      </c>
      <c r="S2643" s="8">
        <f>LOG(O2643,2)</f>
        <v>-4.3561669491045472E-2</v>
      </c>
      <c r="T2643" s="8">
        <f>LOG(P2643,2)</f>
        <v>-0.21446725905744232</v>
      </c>
      <c r="U2643" s="8">
        <f>STDEV(Q2643:T2643)/SQRT(COUNT(Q2643:T2643))</f>
        <v>8.5676457965116817E-2</v>
      </c>
      <c r="V2643" s="8">
        <f>AVERAGE(M2643:P2643)</f>
        <v>0.99534801699232489</v>
      </c>
      <c r="W2643" s="8">
        <f>LOG(V2643,2)</f>
        <v>-6.7270520413155437E-3</v>
      </c>
      <c r="X2643" t="s">
        <v>1312</v>
      </c>
      <c r="Y2643">
        <f>_xlfn.T.TEST(B2643:E2643,F2643:I2643,2,1)</f>
        <v>0.66884411315796277</v>
      </c>
      <c r="Z2643">
        <f>IF(ABS(W2643)&gt;0.3014,1,0)</f>
        <v>0</v>
      </c>
      <c r="AA2643">
        <f>IF(Y2643&lt;0.05,1,0)</f>
        <v>0</v>
      </c>
      <c r="AB2643">
        <f>IF((Z2643+AA2643)&gt;1,1,0)</f>
        <v>0</v>
      </c>
      <c r="AC2643">
        <f>TINV(Y2643,3)</f>
        <v>0.47245771417003246</v>
      </c>
      <c r="AD2643">
        <f>EXP((-AC2643*AC2643)/2)</f>
        <v>0.89439466111150456</v>
      </c>
      <c r="AE2643">
        <f>-LOG10(AD2643)</f>
        <v>4.8470801873498726E-2</v>
      </c>
      <c r="AF2643">
        <f>IF(AE2643&gt;2,1,0)</f>
        <v>0</v>
      </c>
      <c r="AG2643">
        <f>IF((AF2643+Z2643)&gt;1,1,0)</f>
        <v>0</v>
      </c>
    </row>
    <row r="2644" spans="1:33" x14ac:dyDescent="0.25">
      <c r="A2644" t="s">
        <v>2170</v>
      </c>
      <c r="B2644" s="12">
        <v>161.68</v>
      </c>
      <c r="C2644" s="12">
        <v>165.32249999999999</v>
      </c>
      <c r="D2644" s="12">
        <v>138.09666666666701</v>
      </c>
      <c r="E2644" s="12">
        <v>142.58750000000001</v>
      </c>
      <c r="F2644" s="12">
        <v>126.75</v>
      </c>
      <c r="G2644" s="12">
        <v>177.96</v>
      </c>
      <c r="H2644" s="12">
        <v>145.02666666666701</v>
      </c>
      <c r="I2644" s="12">
        <v>152.66</v>
      </c>
      <c r="J2644" s="12">
        <f>AVERAGE(B2644:E2644)</f>
        <v>151.92166666666674</v>
      </c>
      <c r="K2644" s="12">
        <f>AVERAGE(F2644:I2644)</f>
        <v>150.59916666666675</v>
      </c>
      <c r="L2644" s="12">
        <f>MAX(J2644:K2644)</f>
        <v>151.92166666666674</v>
      </c>
      <c r="M2644" s="8">
        <f>F2644/B2644</f>
        <v>0.78395596239485399</v>
      </c>
      <c r="N2644" s="8">
        <f>G2644/C2644</f>
        <v>1.0764415007031711</v>
      </c>
      <c r="O2644" s="8">
        <f>H2644/D2644</f>
        <v>1.0501822394940741</v>
      </c>
      <c r="P2644" s="8">
        <f>I2644/E2644</f>
        <v>1.0706408345752607</v>
      </c>
      <c r="Q2644" s="8">
        <f>LOG(M2644,2)</f>
        <v>-0.35115547960167021</v>
      </c>
      <c r="R2644" s="8">
        <f>LOG(N2644,2)</f>
        <v>0.10626991826161666</v>
      </c>
      <c r="S2644" s="8">
        <f>LOG(O2644,2)</f>
        <v>7.0639702368498564E-2</v>
      </c>
      <c r="T2644" s="8">
        <f>LOG(P2644,2)</f>
        <v>9.8474583653600956E-2</v>
      </c>
      <c r="U2644" s="8">
        <f>STDEV(Q2644:T2644)/SQRT(COUNT(Q2644:T2644))</f>
        <v>0.11100125975908356</v>
      </c>
      <c r="V2644" s="8">
        <f>AVERAGE(M2644:P2644)</f>
        <v>0.99530513429183998</v>
      </c>
      <c r="W2644" s="8">
        <f>LOG(V2644,2)</f>
        <v>-6.7892091873750391E-3</v>
      </c>
      <c r="X2644" t="s">
        <v>2170</v>
      </c>
      <c r="Y2644">
        <f>_xlfn.T.TEST(B2644:E2644,F2644:I2644,2,1)</f>
        <v>0.91394835393622964</v>
      </c>
      <c r="Z2644">
        <f>IF(ABS(W2644)&gt;0.3014,1,0)</f>
        <v>0</v>
      </c>
      <c r="AA2644">
        <f>IF(Y2644&lt;0.05,1,0)</f>
        <v>0</v>
      </c>
      <c r="AB2644">
        <f>IF((Z2644+AA2644)&gt;1,1,0)</f>
        <v>0</v>
      </c>
      <c r="AC2644">
        <f>TINV(Y2644,3)</f>
        <v>0.11741858187025908</v>
      </c>
      <c r="AD2644">
        <f>EXP((-AC2644*AC2644)/2)</f>
        <v>0.99313014440772152</v>
      </c>
      <c r="AE2644">
        <f>-LOG10(AD2644)</f>
        <v>2.9938358001126908E-3</v>
      </c>
      <c r="AF2644">
        <f>IF(AE2644&gt;2,1,0)</f>
        <v>0</v>
      </c>
      <c r="AG2644">
        <f>IF((AF2644+Z2644)&gt;1,1,0)</f>
        <v>0</v>
      </c>
    </row>
    <row r="2645" spans="1:33" x14ac:dyDescent="0.25">
      <c r="A2645" t="s">
        <v>6077</v>
      </c>
      <c r="B2645" s="12">
        <v>18.79</v>
      </c>
      <c r="C2645" s="12">
        <v>23.9175</v>
      </c>
      <c r="D2645" s="12">
        <v>13.4966666666667</v>
      </c>
      <c r="E2645" s="12">
        <v>23.315000000000001</v>
      </c>
      <c r="F2645" s="12">
        <v>16.37</v>
      </c>
      <c r="G2645" s="12">
        <v>21.58</v>
      </c>
      <c r="H2645" s="12">
        <v>19.0966666666667</v>
      </c>
      <c r="I2645" s="12">
        <v>18.476666666666699</v>
      </c>
      <c r="J2645" s="12">
        <f>AVERAGE(B2645:E2645)</f>
        <v>19.879791666666673</v>
      </c>
      <c r="K2645" s="12">
        <f>AVERAGE(F2645:I2645)</f>
        <v>18.880833333333349</v>
      </c>
      <c r="L2645" s="12">
        <f>MAX(J2645:K2645)</f>
        <v>19.879791666666673</v>
      </c>
      <c r="M2645" s="8">
        <f>F2645/B2645</f>
        <v>0.87120808940926031</v>
      </c>
      <c r="N2645" s="8">
        <f>G2645/C2645</f>
        <v>0.90226821365109222</v>
      </c>
      <c r="O2645" s="8">
        <f>H2645/D2645</f>
        <v>1.4149172635218561</v>
      </c>
      <c r="P2645" s="8">
        <f>I2645/E2645</f>
        <v>0.79247980556151398</v>
      </c>
      <c r="Q2645" s="8">
        <f>LOG(M2645,2)</f>
        <v>-0.19891074494590197</v>
      </c>
      <c r="R2645" s="8">
        <f>LOG(N2645,2)</f>
        <v>-0.14837173348540025</v>
      </c>
      <c r="S2645" s="8">
        <f>LOG(O2645,2)</f>
        <v>0.50071769475573913</v>
      </c>
      <c r="T2645" s="8">
        <f>LOG(P2645,2)</f>
        <v>-0.33555392277407375</v>
      </c>
      <c r="U2645" s="8">
        <f>STDEV(Q2645:T2645)/SQRT(COUNT(Q2645:T2645))</f>
        <v>0.18632464832321671</v>
      </c>
      <c r="V2645" s="8">
        <f>AVERAGE(M2645:P2645)</f>
        <v>0.9952183430359306</v>
      </c>
      <c r="W2645" s="8">
        <f>LOG(V2645,2)</f>
        <v>-6.9150186199173087E-3</v>
      </c>
      <c r="X2645" t="s">
        <v>6077</v>
      </c>
      <c r="Y2645">
        <f>_xlfn.T.TEST(B2645:E2645,F2645:I2645,2,1)</f>
        <v>0.69026836512710787</v>
      </c>
      <c r="Z2645">
        <f>IF(ABS(W2645)&gt;0.3014,1,0)</f>
        <v>0</v>
      </c>
      <c r="AA2645">
        <f>IF(Y2645&lt;0.05,1,0)</f>
        <v>0</v>
      </c>
      <c r="AB2645">
        <f>IF((Z2645+AA2645)&gt;1,1,0)</f>
        <v>0</v>
      </c>
      <c r="AC2645">
        <f>TINV(Y2645,3)</f>
        <v>0.43913578049295454</v>
      </c>
      <c r="AD2645">
        <f>EXP((-AC2645*AC2645)/2)</f>
        <v>0.90808243518367082</v>
      </c>
      <c r="AE2645">
        <f>-LOG10(AD2645)</f>
        <v>4.1874724694410045E-2</v>
      </c>
      <c r="AF2645">
        <f>IF(AE2645&gt;2,1,0)</f>
        <v>0</v>
      </c>
      <c r="AG2645">
        <f>IF((AF2645+Z2645)&gt;1,1,0)</f>
        <v>0</v>
      </c>
    </row>
    <row r="2646" spans="1:33" x14ac:dyDescent="0.25">
      <c r="A2646" t="s">
        <v>829</v>
      </c>
      <c r="B2646" s="12">
        <v>372.48</v>
      </c>
      <c r="C2646" s="12">
        <v>247.185</v>
      </c>
      <c r="D2646" s="12">
        <v>214.23666666666699</v>
      </c>
      <c r="E2646" s="12">
        <v>195.32</v>
      </c>
      <c r="F2646" s="12">
        <v>262.34500000000003</v>
      </c>
      <c r="G2646" s="12">
        <v>255.25</v>
      </c>
      <c r="H2646" s="12">
        <v>245.24</v>
      </c>
      <c r="I2646" s="12">
        <v>214.68</v>
      </c>
      <c r="J2646" s="12">
        <f>AVERAGE(B2646:E2646)</f>
        <v>257.30541666666676</v>
      </c>
      <c r="K2646" s="12">
        <f>AVERAGE(F2646:I2646)</f>
        <v>244.37875000000003</v>
      </c>
      <c r="L2646" s="12">
        <f>MAX(J2646:K2646)</f>
        <v>257.30541666666676</v>
      </c>
      <c r="M2646" s="8">
        <f>F2646/B2646</f>
        <v>0.70431969501718217</v>
      </c>
      <c r="N2646" s="8">
        <f>G2646/C2646</f>
        <v>1.0326273843477558</v>
      </c>
      <c r="O2646" s="8">
        <f>H2646/D2646</f>
        <v>1.1447153459569619</v>
      </c>
      <c r="P2646" s="8">
        <f>I2646/E2646</f>
        <v>1.0991193938152775</v>
      </c>
      <c r="Q2646" s="8">
        <f>LOG(M2646,2)</f>
        <v>-0.50569766925745085</v>
      </c>
      <c r="R2646" s="8">
        <f>LOG(N2646,2)</f>
        <v>4.6319762691720633E-2</v>
      </c>
      <c r="S2646" s="8">
        <f>LOG(O2646,2)</f>
        <v>0.19498889087056956</v>
      </c>
      <c r="T2646" s="8">
        <f>LOG(P2646,2)</f>
        <v>0.13634811013560075</v>
      </c>
      <c r="U2646" s="8">
        <f>STDEV(Q2646:T2646)/SQRT(COUNT(Q2646:T2646))</f>
        <v>0.16082819752627134</v>
      </c>
      <c r="V2646" s="8">
        <f>AVERAGE(M2646:P2646)</f>
        <v>0.99519545478429428</v>
      </c>
      <c r="W2646" s="8">
        <f>LOG(V2646,2)</f>
        <v>-6.9481984211907507E-3</v>
      </c>
      <c r="X2646" t="s">
        <v>829</v>
      </c>
      <c r="Y2646">
        <f>_xlfn.T.TEST(B2646:E2646,F2646:I2646,2,1)</f>
        <v>0.71936119879803595</v>
      </c>
      <c r="Z2646">
        <f>IF(ABS(W2646)&gt;0.3014,1,0)</f>
        <v>0</v>
      </c>
      <c r="AA2646">
        <f>IF(Y2646&lt;0.05,1,0)</f>
        <v>0</v>
      </c>
      <c r="AB2646">
        <f>IF((Z2646+AA2646)&gt;1,1,0)</f>
        <v>0</v>
      </c>
      <c r="AC2646">
        <f>TINV(Y2646,3)</f>
        <v>0.39483572358593516</v>
      </c>
      <c r="AD2646">
        <f>EXP((-AC2646*AC2646)/2)</f>
        <v>0.92501287346248584</v>
      </c>
      <c r="AE2646">
        <f>-LOG10(AD2646)</f>
        <v>3.3852223115220216E-2</v>
      </c>
      <c r="AF2646">
        <f>IF(AE2646&gt;2,1,0)</f>
        <v>0</v>
      </c>
      <c r="AG2646">
        <f>IF((AF2646+Z2646)&gt;1,1,0)</f>
        <v>0</v>
      </c>
    </row>
    <row r="2647" spans="1:33" x14ac:dyDescent="0.25">
      <c r="A2647" t="s">
        <v>3799</v>
      </c>
      <c r="B2647" s="12">
        <v>37.799999999999997</v>
      </c>
      <c r="C2647" s="12">
        <v>40.147500000000001</v>
      </c>
      <c r="D2647" s="12">
        <v>41.136666666666699</v>
      </c>
      <c r="E2647" s="12">
        <v>50.8825</v>
      </c>
      <c r="F2647" s="12">
        <v>41.15</v>
      </c>
      <c r="G2647" s="12">
        <v>36.633333333333297</v>
      </c>
      <c r="H2647" s="12">
        <v>41.456666666666699</v>
      </c>
      <c r="I2647" s="12">
        <v>49.44</v>
      </c>
      <c r="J2647" s="12">
        <f>AVERAGE(B2647:E2647)</f>
        <v>42.491666666666674</v>
      </c>
      <c r="K2647" s="12">
        <f>AVERAGE(F2647:I2647)</f>
        <v>42.17</v>
      </c>
      <c r="L2647" s="12">
        <f>MAX(J2647:K2647)</f>
        <v>42.491666666666674</v>
      </c>
      <c r="M2647" s="8">
        <f>F2647/B2647</f>
        <v>1.0886243386243386</v>
      </c>
      <c r="N2647" s="8">
        <f>G2647/C2647</f>
        <v>0.91246860535110019</v>
      </c>
      <c r="O2647" s="8">
        <f>H2647/D2647</f>
        <v>1.0077789482213759</v>
      </c>
      <c r="P2647" s="8">
        <f>I2647/E2647</f>
        <v>0.97165037095268503</v>
      </c>
      <c r="Q2647" s="8">
        <f>LOG(M2647,2)</f>
        <v>0.12250619620055302</v>
      </c>
      <c r="R2647" s="8">
        <f>LOG(N2647,2)</f>
        <v>-0.13215317292071435</v>
      </c>
      <c r="S2647" s="8">
        <f>LOG(O2647,2)</f>
        <v>1.1179224871545696E-2</v>
      </c>
      <c r="T2647" s="8">
        <f>LOG(P2647,2)</f>
        <v>-4.1490812776918844E-2</v>
      </c>
      <c r="U2647" s="8">
        <f>STDEV(Q2647:T2647)/SQRT(COUNT(Q2647:T2647))</f>
        <v>5.3166029342385915E-2</v>
      </c>
      <c r="V2647" s="8">
        <f>AVERAGE(M2647:P2647)</f>
        <v>0.99513056578737502</v>
      </c>
      <c r="W2647" s="8">
        <f>LOG(V2647,2)</f>
        <v>-7.0422684711516576E-3</v>
      </c>
      <c r="X2647" t="s">
        <v>3799</v>
      </c>
      <c r="Y2647">
        <f>_xlfn.T.TEST(B2647:E2647,F2647:I2647,2,1)</f>
        <v>0.83902915666247835</v>
      </c>
      <c r="Z2647">
        <f>IF(ABS(W2647)&gt;0.3014,1,0)</f>
        <v>0</v>
      </c>
      <c r="AA2647">
        <f>IF(Y2647&lt;0.05,1,0)</f>
        <v>0</v>
      </c>
      <c r="AB2647">
        <f>IF((Z2647+AA2647)&gt;1,1,0)</f>
        <v>0</v>
      </c>
      <c r="AC2647">
        <f>TINV(Y2647,3)</f>
        <v>0.22135183626805222</v>
      </c>
      <c r="AD2647">
        <f>EXP((-AC2647*AC2647)/2)</f>
        <v>0.97579933049485368</v>
      </c>
      <c r="AE2647">
        <f>-LOG10(AD2647)</f>
        <v>1.0639484197200389E-2</v>
      </c>
      <c r="AF2647">
        <f>IF(AE2647&gt;2,1,0)</f>
        <v>0</v>
      </c>
      <c r="AG2647">
        <f>IF((AF2647+Z2647)&gt;1,1,0)</f>
        <v>0</v>
      </c>
    </row>
    <row r="2648" spans="1:33" x14ac:dyDescent="0.25">
      <c r="A2648" t="s">
        <v>4430</v>
      </c>
      <c r="B2648" s="12">
        <v>76.2</v>
      </c>
      <c r="C2648" s="12">
        <v>72.234999999999999</v>
      </c>
      <c r="D2648" s="12">
        <v>60.47</v>
      </c>
      <c r="E2648" s="12">
        <v>63.5075</v>
      </c>
      <c r="F2648" s="12">
        <v>64.984999999999999</v>
      </c>
      <c r="G2648" s="12">
        <v>67.356666666666698</v>
      </c>
      <c r="H2648" s="12">
        <v>68.173333333333304</v>
      </c>
      <c r="I2648" s="12">
        <v>67.81</v>
      </c>
      <c r="J2648" s="12">
        <f>AVERAGE(B2648:E2648)</f>
        <v>68.103125000000006</v>
      </c>
      <c r="K2648" s="12">
        <f>AVERAGE(F2648:I2648)</f>
        <v>67.081249999999997</v>
      </c>
      <c r="L2648" s="12">
        <f>MAX(J2648:K2648)</f>
        <v>68.103125000000006</v>
      </c>
      <c r="M2648" s="8">
        <f>F2648/B2648</f>
        <v>0.8528215223097112</v>
      </c>
      <c r="N2648" s="8">
        <f>G2648/C2648</f>
        <v>0.93246579451327882</v>
      </c>
      <c r="O2648" s="8">
        <f>H2648/D2648</f>
        <v>1.127390992778788</v>
      </c>
      <c r="P2648" s="8">
        <f>I2648/E2648</f>
        <v>1.0677479037908908</v>
      </c>
      <c r="Q2648" s="8">
        <f>LOG(M2648,2)</f>
        <v>-0.22968424762319359</v>
      </c>
      <c r="R2648" s="8">
        <f>LOG(N2648,2)</f>
        <v>-0.10087729068963873</v>
      </c>
      <c r="S2648" s="8">
        <f>LOG(O2648,2)</f>
        <v>0.17298794631423461</v>
      </c>
      <c r="T2648" s="8">
        <f>LOG(P2648,2)</f>
        <v>9.4571065675250157E-2</v>
      </c>
      <c r="U2648" s="8">
        <f>STDEV(Q2648:T2648)/SQRT(COUNT(Q2648:T2648))</f>
        <v>9.1654817947240841E-2</v>
      </c>
      <c r="V2648" s="8">
        <f>AVERAGE(M2648:P2648)</f>
        <v>0.99510655334816711</v>
      </c>
      <c r="W2648" s="8">
        <f>LOG(V2648,2)</f>
        <v>-7.0770810335679668E-3</v>
      </c>
      <c r="X2648" t="s">
        <v>4430</v>
      </c>
      <c r="Y2648">
        <f>_xlfn.T.TEST(B2648:E2648,F2648:I2648,2,1)</f>
        <v>0.8279789605531831</v>
      </c>
      <c r="Z2648">
        <f>IF(ABS(W2648)&gt;0.3014,1,0)</f>
        <v>0</v>
      </c>
      <c r="AA2648">
        <f>IF(Y2648&lt;0.05,1,0)</f>
        <v>0</v>
      </c>
      <c r="AB2648">
        <f>IF((Z2648+AA2648)&gt;1,1,0)</f>
        <v>0</v>
      </c>
      <c r="AC2648">
        <f>TINV(Y2648,3)</f>
        <v>0.23691489936993212</v>
      </c>
      <c r="AD2648">
        <f>EXP((-AC2648*AC2648)/2)</f>
        <v>0.97232581042992983</v>
      </c>
      <c r="AE2648">
        <f>-LOG10(AD2648)</f>
        <v>1.2188185729649017E-2</v>
      </c>
      <c r="AF2648">
        <f>IF(AE2648&gt;2,1,0)</f>
        <v>0</v>
      </c>
      <c r="AG2648">
        <f>IF((AF2648+Z2648)&gt;1,1,0)</f>
        <v>0</v>
      </c>
    </row>
    <row r="2649" spans="1:33" x14ac:dyDescent="0.25">
      <c r="A2649" t="s">
        <v>1442</v>
      </c>
      <c r="B2649" s="12">
        <v>21.7</v>
      </c>
      <c r="C2649" s="12">
        <v>20.364999999999998</v>
      </c>
      <c r="D2649" s="12">
        <v>19.786666666666701</v>
      </c>
      <c r="E2649" s="12">
        <v>18.1175</v>
      </c>
      <c r="F2649" s="12">
        <v>17.52</v>
      </c>
      <c r="G2649" s="12">
        <v>18.18</v>
      </c>
      <c r="H2649" s="12">
        <v>22.5766666666667</v>
      </c>
      <c r="I2649" s="12">
        <v>20.64</v>
      </c>
      <c r="J2649" s="12">
        <f>AVERAGE(B2649:E2649)</f>
        <v>19.992291666666674</v>
      </c>
      <c r="K2649" s="12">
        <f>AVERAGE(F2649:I2649)</f>
        <v>19.729166666666675</v>
      </c>
      <c r="L2649" s="12">
        <f>MAX(J2649:K2649)</f>
        <v>19.992291666666674</v>
      </c>
      <c r="M2649" s="8">
        <f>F2649/B2649</f>
        <v>0.80737327188940089</v>
      </c>
      <c r="N2649" s="8">
        <f>G2649/C2649</f>
        <v>0.89270807758409043</v>
      </c>
      <c r="O2649" s="8">
        <f>H2649/D2649</f>
        <v>1.1410040431266844</v>
      </c>
      <c r="P2649" s="8">
        <f>I2649/E2649</f>
        <v>1.1392300262177453</v>
      </c>
      <c r="Q2649" s="8">
        <f>LOG(M2649,2)</f>
        <v>-0.30869226773066832</v>
      </c>
      <c r="R2649" s="8">
        <f>LOG(N2649,2)</f>
        <v>-0.1637396148093076</v>
      </c>
      <c r="S2649" s="8">
        <f>LOG(O2649,2)</f>
        <v>0.19030390379879675</v>
      </c>
      <c r="T2649" s="8">
        <f>LOG(P2649,2)</f>
        <v>0.18805907643851302</v>
      </c>
      <c r="U2649" s="8">
        <f>STDEV(Q2649:T2649)/SQRT(COUNT(Q2649:T2649))</f>
        <v>0.12631677443747791</v>
      </c>
      <c r="V2649" s="8">
        <f>AVERAGE(M2649:P2649)</f>
        <v>0.99507885470448032</v>
      </c>
      <c r="W2649" s="8">
        <f>LOG(V2649,2)</f>
        <v>-7.1172387954801745E-3</v>
      </c>
      <c r="X2649" t="s">
        <v>1442</v>
      </c>
      <c r="Y2649">
        <f>_xlfn.T.TEST(B2649:E2649,F2649:I2649,2,1)</f>
        <v>0.88907302778569164</v>
      </c>
      <c r="Z2649">
        <f>IF(ABS(W2649)&gt;0.3014,1,0)</f>
        <v>0</v>
      </c>
      <c r="AA2649">
        <f>IF(Y2649&lt;0.05,1,0)</f>
        <v>0</v>
      </c>
      <c r="AB2649">
        <f>IF((Z2649+AA2649)&gt;1,1,0)</f>
        <v>0</v>
      </c>
      <c r="AC2649">
        <f>TINV(Y2649,3)</f>
        <v>0.15166946368063194</v>
      </c>
      <c r="AD2649">
        <f>EXP((-AC2649*AC2649)/2)</f>
        <v>0.98856407987424499</v>
      </c>
      <c r="AE2649">
        <f>-LOG10(AD2649)</f>
        <v>4.9951739640724619E-3</v>
      </c>
      <c r="AF2649">
        <f>IF(AE2649&gt;2,1,0)</f>
        <v>0</v>
      </c>
      <c r="AG2649">
        <f>IF((AF2649+Z2649)&gt;1,1,0)</f>
        <v>0</v>
      </c>
    </row>
    <row r="2650" spans="1:33" x14ac:dyDescent="0.25">
      <c r="A2650" t="s">
        <v>932</v>
      </c>
      <c r="B2650" s="12">
        <v>120.21</v>
      </c>
      <c r="C2650" s="12">
        <v>134.99250000000001</v>
      </c>
      <c r="D2650" s="12">
        <v>107.73666666666701</v>
      </c>
      <c r="E2650" s="12">
        <v>126.925</v>
      </c>
      <c r="F2650" s="12">
        <v>124.77500000000001</v>
      </c>
      <c r="G2650" s="12">
        <v>126.253333333333</v>
      </c>
      <c r="H2650" s="12">
        <v>115.116666666667</v>
      </c>
      <c r="I2650" s="12">
        <v>119.086666666667</v>
      </c>
      <c r="J2650" s="12">
        <f>AVERAGE(B2650:E2650)</f>
        <v>122.46604166666675</v>
      </c>
      <c r="K2650" s="12">
        <f>AVERAGE(F2650:I2650)</f>
        <v>121.30791666666676</v>
      </c>
      <c r="L2650" s="12">
        <f>MAX(J2650:K2650)</f>
        <v>122.46604166666675</v>
      </c>
      <c r="M2650" s="8">
        <f>F2650/B2650</f>
        <v>1.0379752100490809</v>
      </c>
      <c r="N2650" s="8">
        <f>G2650/C2650</f>
        <v>0.93526183553407038</v>
      </c>
      <c r="O2650" s="8">
        <f>H2650/D2650</f>
        <v>1.0685003558058226</v>
      </c>
      <c r="P2650" s="8">
        <f>I2650/E2650</f>
        <v>0.9382443700348001</v>
      </c>
      <c r="Q2650" s="8">
        <f>LOG(M2650,2)</f>
        <v>5.3771988236900561E-2</v>
      </c>
      <c r="R2650" s="8">
        <f>LOG(N2650,2)</f>
        <v>-9.6557777005386938E-2</v>
      </c>
      <c r="S2650" s="8">
        <f>LOG(O2650,2)</f>
        <v>9.5587388408777132E-2</v>
      </c>
      <c r="T2650" s="8">
        <f>LOG(P2650,2)</f>
        <v>-9.1964366686641416E-2</v>
      </c>
      <c r="U2650" s="8">
        <f>STDEV(Q2650:T2650)/SQRT(COUNT(Q2650:T2650))</f>
        <v>4.9519183152739892E-2</v>
      </c>
      <c r="V2650" s="8">
        <f>AVERAGE(M2650:P2650)</f>
        <v>0.99499544285594355</v>
      </c>
      <c r="W2650" s="8">
        <f>LOG(V2650,2)</f>
        <v>-7.2381768533741663E-3</v>
      </c>
      <c r="X2650" t="s">
        <v>932</v>
      </c>
      <c r="Y2650">
        <f>_xlfn.T.TEST(B2650:E2650,F2650:I2650,2,1)</f>
        <v>0.79883407370892145</v>
      </c>
      <c r="Z2650">
        <f>IF(ABS(W2650)&gt;0.3014,1,0)</f>
        <v>0</v>
      </c>
      <c r="AA2650">
        <f>IF(Y2650&lt;0.05,1,0)</f>
        <v>0</v>
      </c>
      <c r="AB2650">
        <f>IF((Z2650+AA2650)&gt;1,1,0)</f>
        <v>0</v>
      </c>
      <c r="AC2650">
        <f>TINV(Y2650,3)</f>
        <v>0.27833920255373995</v>
      </c>
      <c r="AD2650">
        <f>EXP((-AC2650*AC2650)/2)</f>
        <v>0.96200430253278857</v>
      </c>
      <c r="AE2650">
        <f>-LOG10(AD2650)</f>
        <v>1.6822985589973187E-2</v>
      </c>
      <c r="AF2650">
        <f>IF(AE2650&gt;2,1,0)</f>
        <v>0</v>
      </c>
      <c r="AG2650">
        <f>IF((AF2650+Z2650)&gt;1,1,0)</f>
        <v>0</v>
      </c>
    </row>
    <row r="2651" spans="1:33" x14ac:dyDescent="0.25">
      <c r="A2651" t="s">
        <v>6105</v>
      </c>
      <c r="B2651" s="12">
        <v>164</v>
      </c>
      <c r="C2651" s="12">
        <v>100.48</v>
      </c>
      <c r="D2651" s="12">
        <v>81.196666666666701</v>
      </c>
      <c r="E2651" s="12">
        <v>77.010000000000005</v>
      </c>
      <c r="F2651" s="12">
        <v>106.875</v>
      </c>
      <c r="G2651" s="12">
        <v>106.96</v>
      </c>
      <c r="H2651" s="12">
        <v>85.9166666666667</v>
      </c>
      <c r="I2651" s="12">
        <v>92.83</v>
      </c>
      <c r="J2651" s="12">
        <f>AVERAGE(B2651:E2651)</f>
        <v>105.67166666666668</v>
      </c>
      <c r="K2651" s="12">
        <f>AVERAGE(F2651:I2651)</f>
        <v>98.145416666666662</v>
      </c>
      <c r="L2651" s="12">
        <f>MAX(J2651:K2651)</f>
        <v>105.67166666666668</v>
      </c>
      <c r="M2651" s="8">
        <f>F2651/B2651</f>
        <v>0.65167682926829273</v>
      </c>
      <c r="N2651" s="8">
        <f>G2651/C2651</f>
        <v>1.0644904458598725</v>
      </c>
      <c r="O2651" s="8">
        <f>H2651/D2651</f>
        <v>1.0581304651258261</v>
      </c>
      <c r="P2651" s="8">
        <f>I2651/E2651</f>
        <v>1.2054278665108427</v>
      </c>
      <c r="Q2651" s="8">
        <f>LOG(M2651,2)</f>
        <v>-0.61777139484482335</v>
      </c>
      <c r="R2651" s="8">
        <f>LOG(N2651,2)</f>
        <v>9.0163001201725657E-2</v>
      </c>
      <c r="S2651" s="8">
        <f>LOG(O2651,2)</f>
        <v>8.1517519499124502E-2</v>
      </c>
      <c r="T2651" s="8">
        <f>LOG(P2651,2)</f>
        <v>0.26954532183157948</v>
      </c>
      <c r="U2651" s="8">
        <f>STDEV(Q2651:T2651)/SQRT(COUNT(Q2651:T2651))</f>
        <v>0.1960609102996819</v>
      </c>
      <c r="V2651" s="8">
        <f>AVERAGE(M2651:P2651)</f>
        <v>0.99493140169120853</v>
      </c>
      <c r="W2651" s="8">
        <f>LOG(V2651,2)</f>
        <v>-7.3310364185999299E-3</v>
      </c>
      <c r="X2651" t="s">
        <v>6105</v>
      </c>
      <c r="Y2651">
        <f>_xlfn.T.TEST(B2651:E2651,F2651:I2651,2,1)</f>
        <v>0.68300163072718267</v>
      </c>
      <c r="Z2651">
        <f>IF(ABS(W2651)&gt;0.3014,1,0)</f>
        <v>0</v>
      </c>
      <c r="AA2651">
        <f>IF(Y2651&lt;0.05,1,0)</f>
        <v>0</v>
      </c>
      <c r="AB2651">
        <f>IF((Z2651+AA2651)&gt;1,1,0)</f>
        <v>0</v>
      </c>
      <c r="AC2651">
        <f>TINV(Y2651,3)</f>
        <v>0.45036766918912863</v>
      </c>
      <c r="AD2651">
        <f>EXP((-AC2651*AC2651)/2)</f>
        <v>0.90355750980800886</v>
      </c>
      <c r="AE2651">
        <f>-LOG10(AD2651)</f>
        <v>4.4044200161807649E-2</v>
      </c>
      <c r="AF2651">
        <f>IF(AE2651&gt;2,1,0)</f>
        <v>0</v>
      </c>
      <c r="AG2651">
        <f>IF((AF2651+Z2651)&gt;1,1,0)</f>
        <v>0</v>
      </c>
    </row>
    <row r="2652" spans="1:33" x14ac:dyDescent="0.25">
      <c r="A2652" t="s">
        <v>1635</v>
      </c>
      <c r="B2652" s="12">
        <v>66.680000000000007</v>
      </c>
      <c r="C2652" s="12">
        <v>51.66</v>
      </c>
      <c r="D2652" s="12">
        <v>69.790000000000006</v>
      </c>
      <c r="E2652" s="12">
        <v>90.307500000000005</v>
      </c>
      <c r="F2652" s="12">
        <v>69.41</v>
      </c>
      <c r="G2652" s="12">
        <v>57.62</v>
      </c>
      <c r="H2652" s="12">
        <v>59.086666666666702</v>
      </c>
      <c r="I2652" s="12">
        <v>88.196666666666701</v>
      </c>
      <c r="J2652" s="12">
        <f>AVERAGE(B2652:E2652)</f>
        <v>69.609375</v>
      </c>
      <c r="K2652" s="12">
        <f>AVERAGE(F2652:I2652)</f>
        <v>68.578333333333347</v>
      </c>
      <c r="L2652" s="12">
        <f>MAX(J2652:K2652)</f>
        <v>69.609375</v>
      </c>
      <c r="M2652" s="8">
        <f>F2652/B2652</f>
        <v>1.0409418116376723</v>
      </c>
      <c r="N2652" s="8">
        <f>G2652/C2652</f>
        <v>1.1153697251258228</v>
      </c>
      <c r="O2652" s="8">
        <f>H2652/D2652</f>
        <v>0.84663514352581593</v>
      </c>
      <c r="P2652" s="8">
        <f>I2652/E2652</f>
        <v>0.97662615692679677</v>
      </c>
      <c r="Q2652" s="8">
        <f>LOG(M2652,2)</f>
        <v>5.7889424633429241E-2</v>
      </c>
      <c r="R2652" s="8">
        <f>LOG(N2652,2)</f>
        <v>0.15752201704187033</v>
      </c>
      <c r="S2652" s="8">
        <f>LOG(O2652,2)</f>
        <v>-0.24018771922642115</v>
      </c>
      <c r="T2652" s="8">
        <f>LOG(P2652,2)</f>
        <v>-3.4121676769426741E-2</v>
      </c>
      <c r="U2652" s="8">
        <f>STDEV(Q2652:T2652)/SQRT(COUNT(Q2652:T2652))</f>
        <v>8.4730729556583034E-2</v>
      </c>
      <c r="V2652" s="8">
        <f>AVERAGE(M2652:P2652)</f>
        <v>0.99489320930402692</v>
      </c>
      <c r="W2652" s="8">
        <f>LOG(V2652,2)</f>
        <v>-7.3864181515314875E-3</v>
      </c>
      <c r="X2652" t="s">
        <v>1635</v>
      </c>
      <c r="Y2652">
        <f>_xlfn.T.TEST(B2652:E2652,F2652:I2652,2,1)</f>
        <v>0.79461982676995002</v>
      </c>
      <c r="Z2652">
        <f>IF(ABS(W2652)&gt;0.3014,1,0)</f>
        <v>0</v>
      </c>
      <c r="AA2652">
        <f>IF(Y2652&lt;0.05,1,0)</f>
        <v>0</v>
      </c>
      <c r="AB2652">
        <f>IF((Z2652+AA2652)&gt;1,1,0)</f>
        <v>0</v>
      </c>
      <c r="AC2652">
        <f>TINV(Y2652,3)</f>
        <v>0.28437860563742268</v>
      </c>
      <c r="AD2652">
        <f>EXP((-AC2652*AC2652)/2)</f>
        <v>0.96037101456937324</v>
      </c>
      <c r="AE2652">
        <f>-LOG10(AD2652)</f>
        <v>1.7560956072882428E-2</v>
      </c>
      <c r="AF2652">
        <f>IF(AE2652&gt;2,1,0)</f>
        <v>0</v>
      </c>
      <c r="AG2652">
        <f>IF((AF2652+Z2652)&gt;1,1,0)</f>
        <v>0</v>
      </c>
    </row>
    <row r="2653" spans="1:33" x14ac:dyDescent="0.25">
      <c r="A2653" t="s">
        <v>2581</v>
      </c>
      <c r="B2653" s="12">
        <v>185.45</v>
      </c>
      <c r="C2653" s="12">
        <v>165.13499999999999</v>
      </c>
      <c r="D2653" s="12">
        <v>190.476666666667</v>
      </c>
      <c r="E2653" s="12">
        <v>206.11500000000001</v>
      </c>
      <c r="F2653" s="12">
        <v>196.67</v>
      </c>
      <c r="G2653" s="12">
        <v>181.82333333333301</v>
      </c>
      <c r="H2653" s="12">
        <v>203.07333333333301</v>
      </c>
      <c r="I2653" s="12">
        <v>154.95666666666699</v>
      </c>
      <c r="J2653" s="12">
        <f>AVERAGE(B2653:E2653)</f>
        <v>186.79416666666674</v>
      </c>
      <c r="K2653" s="12">
        <f>AVERAGE(F2653:I2653)</f>
        <v>184.13083333333327</v>
      </c>
      <c r="L2653" s="12">
        <f>MAX(J2653:K2653)</f>
        <v>186.79416666666674</v>
      </c>
      <c r="M2653" s="8">
        <f>F2653/B2653</f>
        <v>1.0605014828794823</v>
      </c>
      <c r="N2653" s="8">
        <f>G2653/C2653</f>
        <v>1.1010587297261818</v>
      </c>
      <c r="O2653" s="8">
        <f>H2653/D2653</f>
        <v>1.0661323346691598</v>
      </c>
      <c r="P2653" s="8">
        <f>I2653/E2653</f>
        <v>0.75179713590309771</v>
      </c>
      <c r="Q2653" s="8">
        <f>LOG(M2653,2)</f>
        <v>8.4746638163498311E-2</v>
      </c>
      <c r="R2653" s="8">
        <f>LOG(N2653,2)</f>
        <v>0.13889142333005586</v>
      </c>
      <c r="S2653" s="8">
        <f>LOG(O2653,2)</f>
        <v>9.2386525077831308E-2</v>
      </c>
      <c r="T2653" s="8">
        <f>LOG(P2653,2)</f>
        <v>-0.41158467568396445</v>
      </c>
      <c r="U2653" s="8">
        <f>STDEV(Q2653:T2653)/SQRT(COUNT(Q2653:T2653))</f>
        <v>0.12978414861180521</v>
      </c>
      <c r="V2653" s="8">
        <f>AVERAGE(M2653:P2653)</f>
        <v>0.99487242079448035</v>
      </c>
      <c r="W2653" s="8">
        <f>LOG(V2653,2)</f>
        <v>-7.4165638924948681E-3</v>
      </c>
      <c r="X2653" t="s">
        <v>2581</v>
      </c>
      <c r="Y2653">
        <f>_xlfn.T.TEST(B2653:E2653,F2653:I2653,2,1)</f>
        <v>0.87991505426882644</v>
      </c>
      <c r="Z2653">
        <f>IF(ABS(W2653)&gt;0.3014,1,0)</f>
        <v>0</v>
      </c>
      <c r="AA2653">
        <f>IF(Y2653&lt;0.05,1,0)</f>
        <v>0</v>
      </c>
      <c r="AB2653">
        <f>IF((Z2653+AA2653)&gt;1,1,0)</f>
        <v>0</v>
      </c>
      <c r="AC2653">
        <f>TINV(Y2653,3)</f>
        <v>0.16433581973925435</v>
      </c>
      <c r="AD2653">
        <f>EXP((-AC2653*AC2653)/2)</f>
        <v>0.98658762747999795</v>
      </c>
      <c r="AE2653">
        <f>-LOG10(AD2653)</f>
        <v>5.8643352055789957E-3</v>
      </c>
      <c r="AF2653">
        <f>IF(AE2653&gt;2,1,0)</f>
        <v>0</v>
      </c>
      <c r="AG2653">
        <f>IF((AF2653+Z2653)&gt;1,1,0)</f>
        <v>0</v>
      </c>
    </row>
    <row r="2654" spans="1:33" x14ac:dyDescent="0.25">
      <c r="A2654" t="s">
        <v>5110</v>
      </c>
      <c r="B2654" s="12">
        <v>34.159999999999997</v>
      </c>
      <c r="C2654" s="12">
        <v>31.197500000000002</v>
      </c>
      <c r="D2654" s="12">
        <v>38.99</v>
      </c>
      <c r="E2654" s="12">
        <v>31.105</v>
      </c>
      <c r="F2654" s="12">
        <v>25.704999999999998</v>
      </c>
      <c r="G2654" s="12">
        <v>30.746666666666702</v>
      </c>
      <c r="H2654" s="12">
        <v>37.28</v>
      </c>
      <c r="I2654" s="12">
        <v>39.976666666666702</v>
      </c>
      <c r="J2654" s="12">
        <f>AVERAGE(B2654:E2654)</f>
        <v>33.863124999999997</v>
      </c>
      <c r="K2654" s="12">
        <f>AVERAGE(F2654:I2654)</f>
        <v>33.42708333333335</v>
      </c>
      <c r="L2654" s="12">
        <f>MAX(J2654:K2654)</f>
        <v>33.863124999999997</v>
      </c>
      <c r="M2654" s="8">
        <f>F2654/B2654</f>
        <v>0.75248829039812648</v>
      </c>
      <c r="N2654" s="8">
        <f>G2654/C2654</f>
        <v>0.98554905574698937</v>
      </c>
      <c r="O2654" s="8">
        <f>H2654/D2654</f>
        <v>0.95614260066683765</v>
      </c>
      <c r="P2654" s="8">
        <f>I2654/E2654</f>
        <v>1.285216739002305</v>
      </c>
      <c r="Q2654" s="8">
        <f>LOG(M2654,2)</f>
        <v>-0.4102589628701635</v>
      </c>
      <c r="R2654" s="8">
        <f>LOG(N2654,2)</f>
        <v>-2.1000411623139339E-2</v>
      </c>
      <c r="S2654" s="8">
        <f>LOG(O2654,2)</f>
        <v>-6.4702294743355621E-2</v>
      </c>
      <c r="T2654" s="8">
        <f>LOG(P2654,2)</f>
        <v>0.36201167608563445</v>
      </c>
      <c r="U2654" s="8">
        <f>STDEV(Q2654:T2654)/SQRT(COUNT(Q2654:T2654))</f>
        <v>0.15798381359724273</v>
      </c>
      <c r="V2654" s="8">
        <f>AVERAGE(M2654:P2654)</f>
        <v>0.99484917145356455</v>
      </c>
      <c r="W2654" s="8">
        <f>LOG(V2654,2)</f>
        <v>-7.4502788694799545E-3</v>
      </c>
      <c r="X2654" t="s">
        <v>5110</v>
      </c>
      <c r="Y2654">
        <f>_xlfn.T.TEST(B2654:E2654,F2654:I2654,2,1)</f>
        <v>0.91039999321898779</v>
      </c>
      <c r="Z2654">
        <f>IF(ABS(W2654)&gt;0.3014,1,0)</f>
        <v>0</v>
      </c>
      <c r="AA2654">
        <f>IF(Y2654&lt;0.05,1,0)</f>
        <v>0</v>
      </c>
      <c r="AB2654">
        <f>IF((Z2654+AA2654)&gt;1,1,0)</f>
        <v>0</v>
      </c>
      <c r="AC2654">
        <f>TINV(Y2654,3)</f>
        <v>0.12229193716008453</v>
      </c>
      <c r="AD2654">
        <f>EXP((-AC2654*AC2654)/2)</f>
        <v>0.99255022918853197</v>
      </c>
      <c r="AE2654">
        <f>-LOG10(AD2654)</f>
        <v>3.2475060183160486E-3</v>
      </c>
      <c r="AF2654">
        <f>IF(AE2654&gt;2,1,0)</f>
        <v>0</v>
      </c>
      <c r="AG2654">
        <f>IF((AF2654+Z2654)&gt;1,1,0)</f>
        <v>0</v>
      </c>
    </row>
    <row r="2655" spans="1:33" x14ac:dyDescent="0.25">
      <c r="A2655" t="s">
        <v>637</v>
      </c>
      <c r="B2655" s="12">
        <v>366.37</v>
      </c>
      <c r="C2655" s="12">
        <v>254.8</v>
      </c>
      <c r="D2655" s="12">
        <v>276.99666666666701</v>
      </c>
      <c r="E2655" s="12">
        <v>259.39999999999998</v>
      </c>
      <c r="F2655" s="12">
        <v>280.52999999999997</v>
      </c>
      <c r="G2655" s="12">
        <v>266.816666666667</v>
      </c>
      <c r="H2655" s="12">
        <v>289.26</v>
      </c>
      <c r="I2655" s="12">
        <v>291.07</v>
      </c>
      <c r="J2655" s="12">
        <f>AVERAGE(B2655:E2655)</f>
        <v>289.39166666666677</v>
      </c>
      <c r="K2655" s="12">
        <f>AVERAGE(F2655:I2655)</f>
        <v>281.91916666666674</v>
      </c>
      <c r="L2655" s="12">
        <f>MAX(J2655:K2655)</f>
        <v>289.39166666666677</v>
      </c>
      <c r="M2655" s="8">
        <f>F2655/B2655</f>
        <v>0.76570134017523261</v>
      </c>
      <c r="N2655" s="8">
        <f>G2655/C2655</f>
        <v>1.0471611721611735</v>
      </c>
      <c r="O2655" s="8">
        <f>H2655/D2655</f>
        <v>1.0442724942538404</v>
      </c>
      <c r="P2655" s="8">
        <f>I2655/E2655</f>
        <v>1.1220894371626833</v>
      </c>
      <c r="Q2655" s="8">
        <f>LOG(M2655,2)</f>
        <v>-0.38514631248651615</v>
      </c>
      <c r="R2655" s="8">
        <f>LOG(N2655,2)</f>
        <v>6.6483509491822038E-2</v>
      </c>
      <c r="S2655" s="8">
        <f>LOG(O2655,2)</f>
        <v>6.2498220349104086E-2</v>
      </c>
      <c r="T2655" s="8">
        <f>LOG(P2655,2)</f>
        <v>0.1661876718546281</v>
      </c>
      <c r="U2655" s="8">
        <f>STDEV(Q2655:T2655)/SQRT(COUNT(Q2655:T2655))</f>
        <v>0.12324033016857275</v>
      </c>
      <c r="V2655" s="8">
        <f>AVERAGE(M2655:P2655)</f>
        <v>0.99480611093823246</v>
      </c>
      <c r="W2655" s="8">
        <f>LOG(V2655,2)</f>
        <v>-7.5127250554974188E-3</v>
      </c>
      <c r="X2655" t="s">
        <v>637</v>
      </c>
      <c r="Y2655">
        <f>_xlfn.T.TEST(B2655:E2655,F2655:I2655,2,1)</f>
        <v>0.79647734382707358</v>
      </c>
      <c r="Z2655">
        <f>IF(ABS(W2655)&gt;0.3014,1,0)</f>
        <v>0</v>
      </c>
      <c r="AA2655">
        <f>IF(Y2655&lt;0.05,1,0)</f>
        <v>0</v>
      </c>
      <c r="AB2655">
        <f>IF((Z2655+AA2655)&gt;1,1,0)</f>
        <v>0</v>
      </c>
      <c r="AC2655">
        <f>TINV(Y2655,3)</f>
        <v>0.28171496918057659</v>
      </c>
      <c r="AD2655">
        <f>EXP((-AC2655*AC2655)/2)</f>
        <v>0.9610953436958084</v>
      </c>
      <c r="AE2655">
        <f>-LOG10(AD2655)</f>
        <v>1.7233526809039092E-2</v>
      </c>
      <c r="AF2655">
        <f>IF(AE2655&gt;2,1,0)</f>
        <v>0</v>
      </c>
      <c r="AG2655">
        <f>IF((AF2655+Z2655)&gt;1,1,0)</f>
        <v>0</v>
      </c>
    </row>
    <row r="2656" spans="1:33" x14ac:dyDescent="0.25">
      <c r="A2656" t="s">
        <v>945</v>
      </c>
      <c r="B2656" s="12">
        <v>90.97</v>
      </c>
      <c r="C2656" s="12">
        <v>105.125</v>
      </c>
      <c r="D2656" s="12">
        <v>81.213333333333296</v>
      </c>
      <c r="E2656" s="12">
        <v>89.474999999999994</v>
      </c>
      <c r="F2656" s="12">
        <v>96.614999999999995</v>
      </c>
      <c r="G2656" s="12">
        <v>93.81</v>
      </c>
      <c r="H2656" s="12">
        <v>85.283333333333303</v>
      </c>
      <c r="I2656" s="12">
        <v>87.19</v>
      </c>
      <c r="J2656" s="12">
        <f>AVERAGE(B2656:E2656)</f>
        <v>91.695833333333326</v>
      </c>
      <c r="K2656" s="12">
        <f>AVERAGE(F2656:I2656)</f>
        <v>90.724583333333328</v>
      </c>
      <c r="L2656" s="12">
        <f>MAX(J2656:K2656)</f>
        <v>91.695833333333326</v>
      </c>
      <c r="M2656" s="8">
        <f>F2656/B2656</f>
        <v>1.0620534242057822</v>
      </c>
      <c r="N2656" s="8">
        <f>G2656/C2656</f>
        <v>0.89236623067776455</v>
      </c>
      <c r="O2656" s="8">
        <f>H2656/D2656</f>
        <v>1.050114923657856</v>
      </c>
      <c r="P2656" s="8">
        <f>I2656/E2656</f>
        <v>0.97446214026264322</v>
      </c>
      <c r="Q2656" s="8">
        <f>LOG(M2656,2)</f>
        <v>8.6856339492513715E-2</v>
      </c>
      <c r="R2656" s="8">
        <f>LOG(N2656,2)</f>
        <v>-0.16429217538367236</v>
      </c>
      <c r="S2656" s="8">
        <f>LOG(O2656,2)</f>
        <v>7.0547223813728077E-2</v>
      </c>
      <c r="T2656" s="8">
        <f>LOG(P2656,2)</f>
        <v>-3.7321959805805695E-2</v>
      </c>
      <c r="U2656" s="8">
        <f>STDEV(Q2656:T2656)/SQRT(COUNT(Q2656:T2656))</f>
        <v>5.8035289844016374E-2</v>
      </c>
      <c r="V2656" s="8">
        <f>AVERAGE(M2656:P2656)</f>
        <v>0.99474917970101151</v>
      </c>
      <c r="W2656" s="8">
        <f>LOG(V2656,2)</f>
        <v>-7.5952906559802911E-3</v>
      </c>
      <c r="X2656" t="s">
        <v>945</v>
      </c>
      <c r="Y2656">
        <f>_xlfn.T.TEST(B2656:E2656,F2656:I2656,2,1)</f>
        <v>0.81714564731857697</v>
      </c>
      <c r="Z2656">
        <f>IF(ABS(W2656)&gt;0.3014,1,0)</f>
        <v>0</v>
      </c>
      <c r="AA2656">
        <f>IF(Y2656&lt;0.05,1,0)</f>
        <v>0</v>
      </c>
      <c r="AB2656">
        <f>IF((Z2656+AA2656)&gt;1,1,0)</f>
        <v>0</v>
      </c>
      <c r="AC2656">
        <f>TINV(Y2656,3)</f>
        <v>0.25224573518276949</v>
      </c>
      <c r="AD2656">
        <f>EXP((-AC2656*AC2656)/2)</f>
        <v>0.96868678420405741</v>
      </c>
      <c r="AE2656">
        <f>-LOG10(AD2656)</f>
        <v>1.3816625303336943E-2</v>
      </c>
      <c r="AF2656">
        <f>IF(AE2656&gt;2,1,0)</f>
        <v>0</v>
      </c>
      <c r="AG2656">
        <f>IF((AF2656+Z2656)&gt;1,1,0)</f>
        <v>0</v>
      </c>
    </row>
    <row r="2657" spans="1:33" x14ac:dyDescent="0.25">
      <c r="A2657" t="s">
        <v>5050</v>
      </c>
      <c r="B2657" s="12">
        <v>16.309999999999999</v>
      </c>
      <c r="C2657" s="12">
        <v>15.83</v>
      </c>
      <c r="D2657" s="12">
        <v>18.420000000000002</v>
      </c>
      <c r="E2657" s="12">
        <v>26.362500000000001</v>
      </c>
      <c r="F2657" s="12">
        <v>14.645</v>
      </c>
      <c r="G2657" s="12">
        <v>17.843333333333302</v>
      </c>
      <c r="H2657" s="12">
        <v>22.533333333333299</v>
      </c>
      <c r="I2657" s="12">
        <v>19.260000000000002</v>
      </c>
      <c r="J2657" s="12">
        <f>AVERAGE(B2657:E2657)</f>
        <v>19.230625</v>
      </c>
      <c r="K2657" s="12">
        <f>AVERAGE(F2657:I2657)</f>
        <v>18.570416666666652</v>
      </c>
      <c r="L2657" s="12">
        <f>MAX(J2657:K2657)</f>
        <v>19.230625</v>
      </c>
      <c r="M2657" s="8">
        <f>F2657/B2657</f>
        <v>0.89791538933169834</v>
      </c>
      <c r="N2657" s="8">
        <f>G2657/C2657</f>
        <v>1.1271846704569364</v>
      </c>
      <c r="O2657" s="8">
        <f>H2657/D2657</f>
        <v>1.2233079985522963</v>
      </c>
      <c r="P2657" s="8">
        <f>I2657/E2657</f>
        <v>0.73058321479374111</v>
      </c>
      <c r="Q2657" s="8">
        <f>LOG(M2657,2)</f>
        <v>-0.15534858883251748</v>
      </c>
      <c r="R2657" s="8">
        <f>LOG(N2657,2)</f>
        <v>0.17272389645665415</v>
      </c>
      <c r="S2657" s="8">
        <f>LOG(O2657,2)</f>
        <v>0.29078768435705271</v>
      </c>
      <c r="T2657" s="8">
        <f>LOG(P2657,2)</f>
        <v>-0.45287948683759449</v>
      </c>
      <c r="U2657" s="8">
        <f>STDEV(Q2657:T2657)/SQRT(COUNT(Q2657:T2657))</f>
        <v>0.16792565802078471</v>
      </c>
      <c r="V2657" s="8">
        <f>AVERAGE(M2657:P2657)</f>
        <v>0.99474781828366798</v>
      </c>
      <c r="W2657" s="8">
        <f>LOG(V2657,2)</f>
        <v>-7.5972651350089855E-3</v>
      </c>
      <c r="X2657" t="s">
        <v>5050</v>
      </c>
      <c r="Y2657">
        <f>_xlfn.T.TEST(B2657:E2657,F2657:I2657,2,1)</f>
        <v>0.80558229564519324</v>
      </c>
      <c r="Z2657">
        <f>IF(ABS(W2657)&gt;0.3014,1,0)</f>
        <v>0</v>
      </c>
      <c r="AA2657">
        <f>IF(Y2657&lt;0.05,1,0)</f>
        <v>0</v>
      </c>
      <c r="AB2657">
        <f>IF((Z2657+AA2657)&gt;1,1,0)</f>
        <v>0</v>
      </c>
      <c r="AC2657">
        <f>TINV(Y2657,3)</f>
        <v>0.26869566667426042</v>
      </c>
      <c r="AD2657">
        <f>EXP((-AC2657*AC2657)/2)</f>
        <v>0.96454510685361428</v>
      </c>
      <c r="AE2657">
        <f>-LOG10(AD2657)</f>
        <v>1.5677457808008156E-2</v>
      </c>
      <c r="AF2657">
        <f>IF(AE2657&gt;2,1,0)</f>
        <v>0</v>
      </c>
      <c r="AG2657">
        <f>IF((AF2657+Z2657)&gt;1,1,0)</f>
        <v>0</v>
      </c>
    </row>
    <row r="2658" spans="1:33" x14ac:dyDescent="0.25">
      <c r="A2658" t="s">
        <v>910</v>
      </c>
      <c r="B2658" s="12">
        <v>44.93</v>
      </c>
      <c r="C2658" s="12">
        <v>37.222499999999997</v>
      </c>
      <c r="D2658" s="12">
        <v>37.5966666666667</v>
      </c>
      <c r="E2658" s="12">
        <v>39.662500000000001</v>
      </c>
      <c r="F2658" s="12">
        <v>41.79</v>
      </c>
      <c r="G2658" s="12">
        <v>35.126666666666701</v>
      </c>
      <c r="H2658" s="12">
        <v>40.03</v>
      </c>
      <c r="I2658" s="12">
        <v>41.266666666666701</v>
      </c>
      <c r="J2658" s="12">
        <f>AVERAGE(B2658:E2658)</f>
        <v>39.852916666666673</v>
      </c>
      <c r="K2658" s="12">
        <f>AVERAGE(F2658:I2658)</f>
        <v>39.553333333333349</v>
      </c>
      <c r="L2658" s="12">
        <f>MAX(J2658:K2658)</f>
        <v>39.852916666666673</v>
      </c>
      <c r="M2658" s="8">
        <f>F2658/B2658</f>
        <v>0.93011350990429553</v>
      </c>
      <c r="N2658" s="8">
        <f>G2658/C2658</f>
        <v>0.94369445004141861</v>
      </c>
      <c r="O2658" s="8">
        <f>H2658/D2658</f>
        <v>1.0647220498271115</v>
      </c>
      <c r="P2658" s="8">
        <f>I2658/E2658</f>
        <v>1.0404454249395954</v>
      </c>
      <c r="Q2658" s="8">
        <f>LOG(M2658,2)</f>
        <v>-0.10452130320102923</v>
      </c>
      <c r="R2658" s="8">
        <f>LOG(N2658,2)</f>
        <v>-8.3608276365953554E-2</v>
      </c>
      <c r="S2658" s="8">
        <f>LOG(O2658,2)</f>
        <v>9.0476857988665005E-2</v>
      </c>
      <c r="T2658" s="8">
        <f>LOG(P2658,2)</f>
        <v>5.7201292575471935E-2</v>
      </c>
      <c r="U2658" s="8">
        <f>STDEV(Q2658:T2658)/SQRT(COUNT(Q2658:T2658))</f>
        <v>4.9129095992463123E-2</v>
      </c>
      <c r="V2658" s="8">
        <f>AVERAGE(M2658:P2658)</f>
        <v>0.99474385867810522</v>
      </c>
      <c r="W2658" s="8">
        <f>LOG(V2658,2)</f>
        <v>-7.6030078112668802E-3</v>
      </c>
      <c r="X2658" t="s">
        <v>910</v>
      </c>
      <c r="Y2658">
        <f>_xlfn.T.TEST(B2658:E2658,F2658:I2658,2,1)</f>
        <v>0.84046605670877206</v>
      </c>
      <c r="Z2658">
        <f>IF(ABS(W2658)&gt;0.3014,1,0)</f>
        <v>0</v>
      </c>
      <c r="AA2658">
        <f>IF(Y2658&lt;0.05,1,0)</f>
        <v>0</v>
      </c>
      <c r="AB2658">
        <f>IF((Z2658+AA2658)&gt;1,1,0)</f>
        <v>0</v>
      </c>
      <c r="AC2658">
        <f>TINV(Y2658,3)</f>
        <v>0.21933336981361462</v>
      </c>
      <c r="AD2658">
        <f>EXP((-AC2658*AC2658)/2)</f>
        <v>0.97623341782322959</v>
      </c>
      <c r="AE2658">
        <f>-LOG10(AD2658)</f>
        <v>1.0446329922869918E-2</v>
      </c>
      <c r="AF2658">
        <f>IF(AE2658&gt;2,1,0)</f>
        <v>0</v>
      </c>
      <c r="AG2658">
        <f>IF((AF2658+Z2658)&gt;1,1,0)</f>
        <v>0</v>
      </c>
    </row>
    <row r="2659" spans="1:33" x14ac:dyDescent="0.25">
      <c r="A2659" t="s">
        <v>3405</v>
      </c>
      <c r="B2659" s="12">
        <v>19.96</v>
      </c>
      <c r="C2659" s="12">
        <v>22.004999999999999</v>
      </c>
      <c r="D2659" s="12">
        <v>20.69</v>
      </c>
      <c r="E2659" s="12">
        <v>19.77</v>
      </c>
      <c r="F2659" s="12">
        <v>24.204999999999998</v>
      </c>
      <c r="G2659" s="12">
        <v>21.296666666666699</v>
      </c>
      <c r="H2659" s="12">
        <v>19.559999999999999</v>
      </c>
      <c r="I2659" s="12">
        <v>16.863333333333301</v>
      </c>
      <c r="J2659" s="12">
        <f>AVERAGE(B2659:E2659)</f>
        <v>20.606249999999999</v>
      </c>
      <c r="K2659" s="12">
        <f>AVERAGE(F2659:I2659)</f>
        <v>20.481249999999999</v>
      </c>
      <c r="L2659" s="12">
        <f>MAX(J2659:K2659)</f>
        <v>20.606249999999999</v>
      </c>
      <c r="M2659" s="8">
        <f>F2659/B2659</f>
        <v>1.2126753507014028</v>
      </c>
      <c r="N2659" s="8">
        <f>G2659/C2659</f>
        <v>0.96781034613345607</v>
      </c>
      <c r="O2659" s="8">
        <f>H2659/D2659</f>
        <v>0.94538424359593998</v>
      </c>
      <c r="P2659" s="8">
        <f>I2659/E2659</f>
        <v>0.85297588939470415</v>
      </c>
      <c r="Q2659" s="8">
        <f>LOG(M2659,2)</f>
        <v>0.27819337352359519</v>
      </c>
      <c r="R2659" s="8">
        <f>LOG(N2659,2)</f>
        <v>-4.7203732821187283E-2</v>
      </c>
      <c r="S2659" s="8">
        <f>LOG(O2659,2)</f>
        <v>-8.1027274907775934E-2</v>
      </c>
      <c r="T2659" s="8">
        <f>LOG(P2659,2)</f>
        <v>-0.22942313264309611</v>
      </c>
      <c r="U2659" s="8">
        <f>STDEV(Q2659:T2659)/SQRT(COUNT(Q2659:T2659))</f>
        <v>0.10694298916105101</v>
      </c>
      <c r="V2659" s="8">
        <f>AVERAGE(M2659:P2659)</f>
        <v>0.99471145745637579</v>
      </c>
      <c r="W2659" s="8">
        <f>LOG(V2659,2)</f>
        <v>-7.6500006555221085E-3</v>
      </c>
      <c r="X2659" t="s">
        <v>3405</v>
      </c>
      <c r="Y2659">
        <f>_xlfn.T.TEST(B2659:E2659,F2659:I2659,2,1)</f>
        <v>0.9401311570067532</v>
      </c>
      <c r="Z2659">
        <f>IF(ABS(W2659)&gt;0.3014,1,0)</f>
        <v>0</v>
      </c>
      <c r="AA2659">
        <f>IF(Y2659&lt;0.05,1,0)</f>
        <v>0</v>
      </c>
      <c r="AB2659">
        <f>IF((Z2659+AA2659)&gt;1,1,0)</f>
        <v>0</v>
      </c>
      <c r="AC2659">
        <f>TINV(Y2659,3)</f>
        <v>8.1562889110071202E-2</v>
      </c>
      <c r="AD2659">
        <f>EXP((-AC2659*AC2659)/2)</f>
        <v>0.99667927340916873</v>
      </c>
      <c r="AE2659">
        <f>-LOG10(AD2659)</f>
        <v>1.444573080105274E-3</v>
      </c>
      <c r="AF2659">
        <f>IF(AE2659&gt;2,1,0)</f>
        <v>0</v>
      </c>
      <c r="AG2659">
        <f>IF((AF2659+Z2659)&gt;1,1,0)</f>
        <v>0</v>
      </c>
    </row>
    <row r="2660" spans="1:33" x14ac:dyDescent="0.25">
      <c r="A2660" t="s">
        <v>1530</v>
      </c>
      <c r="B2660" s="12">
        <v>18.8</v>
      </c>
      <c r="C2660" s="12">
        <v>25.447500000000002</v>
      </c>
      <c r="D2660" s="12">
        <v>27.116666666666699</v>
      </c>
      <c r="E2660" s="12">
        <v>30.407499999999999</v>
      </c>
      <c r="F2660" s="12">
        <v>19.600000000000001</v>
      </c>
      <c r="G2660" s="12">
        <v>25.44</v>
      </c>
      <c r="H2660" s="12">
        <v>27.4166666666667</v>
      </c>
      <c r="I2660" s="12">
        <v>28.14</v>
      </c>
      <c r="J2660" s="12">
        <f>AVERAGE(B2660:E2660)</f>
        <v>25.442916666666676</v>
      </c>
      <c r="K2660" s="12">
        <f>AVERAGE(F2660:I2660)</f>
        <v>25.149166666666677</v>
      </c>
      <c r="L2660" s="12">
        <f>MAX(J2660:K2660)</f>
        <v>25.442916666666676</v>
      </c>
      <c r="M2660" s="8">
        <f>F2660/B2660</f>
        <v>1.0425531914893618</v>
      </c>
      <c r="N2660" s="8">
        <f>G2660/C2660</f>
        <v>0.99970527556734456</v>
      </c>
      <c r="O2660" s="8">
        <f>H2660/D2660</f>
        <v>1.0110633066994468</v>
      </c>
      <c r="P2660" s="8">
        <f>I2660/E2660</f>
        <v>0.9254295815177177</v>
      </c>
      <c r="Q2660" s="8">
        <f>LOG(M2660,2)</f>
        <v>6.0120992437570929E-2</v>
      </c>
      <c r="R2660" s="8">
        <f>LOG(N2660,2)</f>
        <v>-4.2526014777741905E-4</v>
      </c>
      <c r="S2660" s="8">
        <f>LOG(O2660,2)</f>
        <v>1.5873332950075928E-2</v>
      </c>
      <c r="T2660" s="8">
        <f>LOG(P2660,2)</f>
        <v>-0.11180487924888732</v>
      </c>
      <c r="U2660" s="8">
        <f>STDEV(Q2660:T2660)/SQRT(COUNT(Q2660:T2660))</f>
        <v>3.6559027323915902E-2</v>
      </c>
      <c r="V2660" s="8">
        <f>AVERAGE(M2660:P2660)</f>
        <v>0.99468783881846778</v>
      </c>
      <c r="W2660" s="8">
        <f>LOG(V2660,2)</f>
        <v>-7.6842567164826609E-3</v>
      </c>
      <c r="X2660" t="s">
        <v>1530</v>
      </c>
      <c r="Y2660">
        <f>_xlfn.T.TEST(B2660:E2660,F2660:I2660,2,1)</f>
        <v>0.69434979906265415</v>
      </c>
      <c r="Z2660">
        <f>IF(ABS(W2660)&gt;0.3014,1,0)</f>
        <v>0</v>
      </c>
      <c r="AA2660">
        <f>IF(Y2660&lt;0.05,1,0)</f>
        <v>0</v>
      </c>
      <c r="AB2660">
        <f>IF((Z2660+AA2660)&gt;1,1,0)</f>
        <v>0</v>
      </c>
      <c r="AC2660">
        <f>TINV(Y2660,3)</f>
        <v>0.43285768273287678</v>
      </c>
      <c r="AD2660">
        <f>EXP((-AC2660*AC2660)/2)</f>
        <v>0.9105714707397472</v>
      </c>
      <c r="AE2660">
        <f>-LOG10(AD2660)</f>
        <v>4.068596076448245E-2</v>
      </c>
      <c r="AF2660">
        <f>IF(AE2660&gt;2,1,0)</f>
        <v>0</v>
      </c>
      <c r="AG2660">
        <f>IF((AF2660+Z2660)&gt;1,1,0)</f>
        <v>0</v>
      </c>
    </row>
    <row r="2661" spans="1:33" x14ac:dyDescent="0.25">
      <c r="A2661" t="s">
        <v>2964</v>
      </c>
      <c r="B2661" s="12">
        <v>71.349999999999994</v>
      </c>
      <c r="C2661" s="12">
        <v>69.180000000000007</v>
      </c>
      <c r="D2661" s="12">
        <v>109.386666666667</v>
      </c>
      <c r="E2661" s="12">
        <v>117.08</v>
      </c>
      <c r="F2661" s="12">
        <v>63.075000000000003</v>
      </c>
      <c r="G2661" s="12">
        <v>66.133333333333297</v>
      </c>
      <c r="H2661" s="12">
        <v>123.84</v>
      </c>
      <c r="I2661" s="12">
        <v>117.853333333333</v>
      </c>
      <c r="J2661" s="12">
        <f>AVERAGE(B2661:E2661)</f>
        <v>91.749166666666753</v>
      </c>
      <c r="K2661" s="12">
        <f>AVERAGE(F2661:I2661)</f>
        <v>92.725416666666575</v>
      </c>
      <c r="L2661" s="12">
        <f>MAX(J2661:K2661)</f>
        <v>92.725416666666575</v>
      </c>
      <c r="M2661" s="8">
        <f>F2661/B2661</f>
        <v>0.88402242466713399</v>
      </c>
      <c r="N2661" s="8">
        <f>G2661/C2661</f>
        <v>0.95596029681025285</v>
      </c>
      <c r="O2661" s="8">
        <f>H2661/D2661</f>
        <v>1.1321306679668421</v>
      </c>
      <c r="P2661" s="8">
        <f>I2661/E2661</f>
        <v>1.0066051702539545</v>
      </c>
      <c r="Q2661" s="8">
        <f>LOG(M2661,2)</f>
        <v>-0.1778451284994628</v>
      </c>
      <c r="R2661" s="8">
        <f>LOG(N2661,2)</f>
        <v>-6.4977393819847559E-2</v>
      </c>
      <c r="S2661" s="8">
        <f>LOG(O2661,2)</f>
        <v>0.1790404803857103</v>
      </c>
      <c r="T2661" s="8">
        <f>LOG(P2661,2)</f>
        <v>9.4979131208918384E-3</v>
      </c>
      <c r="U2661" s="8">
        <f>STDEV(Q2661:T2661)/SQRT(COUNT(Q2661:T2661))</f>
        <v>7.4866527761504362E-2</v>
      </c>
      <c r="V2661" s="8">
        <f>AVERAGE(M2661:P2661)</f>
        <v>0.99467963992454589</v>
      </c>
      <c r="W2661" s="8">
        <f>LOG(V2661,2)</f>
        <v>-7.6961484395839498E-3</v>
      </c>
      <c r="X2661" t="s">
        <v>2964</v>
      </c>
      <c r="Y2661">
        <f>_xlfn.T.TEST(B2661:E2661,F2661:I2661,2,1)</f>
        <v>0.85364620301219263</v>
      </c>
      <c r="Z2661">
        <f>IF(ABS(W2661)&gt;0.3014,1,0)</f>
        <v>0</v>
      </c>
      <c r="AA2661">
        <f>IF(Y2661&lt;0.05,1,0)</f>
        <v>0</v>
      </c>
      <c r="AB2661">
        <f>IF((Z2661+AA2661)&gt;1,1,0)</f>
        <v>0</v>
      </c>
      <c r="AC2661">
        <f>TINV(Y2661,3)</f>
        <v>0.20087192172532753</v>
      </c>
      <c r="AD2661">
        <f>EXP((-AC2661*AC2661)/2)</f>
        <v>0.98002738437432924</v>
      </c>
      <c r="AE2661">
        <f>-LOG10(AD2661)</f>
        <v>8.7617888825032818E-3</v>
      </c>
      <c r="AF2661">
        <f>IF(AE2661&gt;2,1,0)</f>
        <v>0</v>
      </c>
      <c r="AG2661">
        <f>IF((AF2661+Z2661)&gt;1,1,0)</f>
        <v>0</v>
      </c>
    </row>
    <row r="2662" spans="1:33" x14ac:dyDescent="0.25">
      <c r="A2662" t="s">
        <v>5728</v>
      </c>
      <c r="B2662" s="12">
        <v>67.069999999999993</v>
      </c>
      <c r="C2662" s="12">
        <v>55.397500000000001</v>
      </c>
      <c r="D2662" s="12">
        <v>52.376666666666701</v>
      </c>
      <c r="E2662" s="12">
        <v>69.307500000000005</v>
      </c>
      <c r="F2662" s="12">
        <v>64.795000000000002</v>
      </c>
      <c r="G2662" s="12">
        <v>60.743333333333297</v>
      </c>
      <c r="H2662" s="12">
        <v>54.79</v>
      </c>
      <c r="I2662" s="12">
        <v>60.246666666666698</v>
      </c>
      <c r="J2662" s="12">
        <f>AVERAGE(B2662:E2662)</f>
        <v>61.037916666666675</v>
      </c>
      <c r="K2662" s="12">
        <f>AVERAGE(F2662:I2662)</f>
        <v>60.143749999999997</v>
      </c>
      <c r="L2662" s="12">
        <f>MAX(J2662:K2662)</f>
        <v>61.037916666666675</v>
      </c>
      <c r="M2662" s="8">
        <f>F2662/B2662</f>
        <v>0.96608021470105876</v>
      </c>
      <c r="N2662" s="8">
        <f>G2662/C2662</f>
        <v>1.0964995411946983</v>
      </c>
      <c r="O2662" s="8">
        <f>H2662/D2662</f>
        <v>1.0460764971679495</v>
      </c>
      <c r="P2662" s="8">
        <f>I2662/E2662</f>
        <v>0.86926619293246321</v>
      </c>
      <c r="Q2662" s="8">
        <f>LOG(M2662,2)</f>
        <v>-4.9785112299513282E-2</v>
      </c>
      <c r="R2662" s="8">
        <f>LOG(N2662,2)</f>
        <v>0.13290520834869574</v>
      </c>
      <c r="S2662" s="8">
        <f>LOG(O2662,2)</f>
        <v>6.4988356412274698E-2</v>
      </c>
      <c r="T2662" s="8">
        <f>LOG(P2662,2)</f>
        <v>-0.20213005775957402</v>
      </c>
      <c r="U2662" s="8">
        <f>STDEV(Q2662:T2662)/SQRT(COUNT(Q2662:T2662))</f>
        <v>7.3310307979276554E-2</v>
      </c>
      <c r="V2662" s="8">
        <f>AVERAGE(M2662:P2662)</f>
        <v>0.99448061149904254</v>
      </c>
      <c r="W2662" s="8">
        <f>LOG(V2662,2)</f>
        <v>-7.9848504918417548E-3</v>
      </c>
      <c r="X2662" t="s">
        <v>5728</v>
      </c>
      <c r="Y2662">
        <f>_xlfn.T.TEST(B2662:E2662,F2662:I2662,2,1)</f>
        <v>0.79448616305815456</v>
      </c>
      <c r="Z2662">
        <f>IF(ABS(W2662)&gt;0.3014,1,0)</f>
        <v>0</v>
      </c>
      <c r="AA2662">
        <f>IF(Y2662&lt;0.05,1,0)</f>
        <v>0</v>
      </c>
      <c r="AB2662">
        <f>IF((Z2662+AA2662)&gt;1,1,0)</f>
        <v>0</v>
      </c>
      <c r="AC2662">
        <f>TINV(Y2662,3)</f>
        <v>0.28457037709858485</v>
      </c>
      <c r="AD2662">
        <f>EXP((-AC2662*AC2662)/2)</f>
        <v>0.96031862383277078</v>
      </c>
      <c r="AE2662">
        <f>-LOG10(AD2662)</f>
        <v>1.7584648612645245E-2</v>
      </c>
      <c r="AF2662">
        <f>IF(AE2662&gt;2,1,0)</f>
        <v>0</v>
      </c>
      <c r="AG2662">
        <f>IF((AF2662+Z2662)&gt;1,1,0)</f>
        <v>0</v>
      </c>
    </row>
    <row r="2663" spans="1:33" x14ac:dyDescent="0.25">
      <c r="A2663" t="s">
        <v>3195</v>
      </c>
      <c r="B2663" s="12">
        <v>18.54</v>
      </c>
      <c r="C2663" s="12">
        <v>15.407500000000001</v>
      </c>
      <c r="D2663" s="12">
        <v>28.7</v>
      </c>
      <c r="E2663" s="12">
        <v>22.6175</v>
      </c>
      <c r="F2663" s="12">
        <v>18.38</v>
      </c>
      <c r="G2663" s="12">
        <v>15.946666666666699</v>
      </c>
      <c r="H2663" s="12">
        <v>26.58</v>
      </c>
      <c r="I2663" s="12">
        <v>23.19</v>
      </c>
      <c r="J2663" s="12">
        <f>AVERAGE(B2663:E2663)</f>
        <v>21.316249999999997</v>
      </c>
      <c r="K2663" s="12">
        <f>AVERAGE(F2663:I2663)</f>
        <v>21.024166666666673</v>
      </c>
      <c r="L2663" s="12">
        <f>MAX(J2663:K2663)</f>
        <v>21.316249999999997</v>
      </c>
      <c r="M2663" s="8">
        <f>F2663/B2663</f>
        <v>0.99137001078748654</v>
      </c>
      <c r="N2663" s="8">
        <f>G2663/C2663</f>
        <v>1.0349937800854583</v>
      </c>
      <c r="O2663" s="8">
        <f>H2663/D2663</f>
        <v>0.92613240418118459</v>
      </c>
      <c r="P2663" s="8">
        <f>I2663/E2663</f>
        <v>1.0253122582071406</v>
      </c>
      <c r="Q2663" s="8">
        <f>LOG(M2663,2)</f>
        <v>-1.2504477336496201E-2</v>
      </c>
      <c r="R2663" s="8">
        <f>LOG(N2663,2)</f>
        <v>4.9622097708342083E-2</v>
      </c>
      <c r="S2663" s="8">
        <f>LOG(O2663,2)</f>
        <v>-0.1107096322868758</v>
      </c>
      <c r="T2663" s="8">
        <f>LOG(P2663,2)</f>
        <v>3.6063348522152559E-2</v>
      </c>
      <c r="U2663" s="8">
        <f>STDEV(Q2663:T2663)/SQRT(COUNT(Q2663:T2663))</f>
        <v>3.6313223232208772E-2</v>
      </c>
      <c r="V2663" s="8">
        <f>AVERAGE(M2663:P2663)</f>
        <v>0.99445211331531747</v>
      </c>
      <c r="W2663" s="8">
        <f>LOG(V2663,2)</f>
        <v>-8.0261934571661999E-3</v>
      </c>
      <c r="X2663" t="s">
        <v>3195</v>
      </c>
      <c r="Y2663">
        <f>_xlfn.T.TEST(B2663:E2663,F2663:I2663,2,1)</f>
        <v>0.67555049224062391</v>
      </c>
      <c r="Z2663">
        <f>IF(ABS(W2663)&gt;0.3014,1,0)</f>
        <v>0</v>
      </c>
      <c r="AA2663">
        <f>IF(Y2663&lt;0.05,1,0)</f>
        <v>0</v>
      </c>
      <c r="AB2663">
        <f>IF((Z2663+AA2663)&gt;1,1,0)</f>
        <v>0</v>
      </c>
      <c r="AC2663">
        <f>TINV(Y2663,3)</f>
        <v>0.46195875673741482</v>
      </c>
      <c r="AD2663">
        <f>EXP((-AC2663*AC2663)/2)</f>
        <v>0.8987926228666222</v>
      </c>
      <c r="AE2663">
        <f>-LOG10(AD2663)</f>
        <v>4.6340500851781111E-2</v>
      </c>
      <c r="AF2663">
        <f>IF(AE2663&gt;2,1,0)</f>
        <v>0</v>
      </c>
      <c r="AG2663">
        <f>IF((AF2663+Z2663)&gt;1,1,0)</f>
        <v>0</v>
      </c>
    </row>
    <row r="2664" spans="1:33" x14ac:dyDescent="0.25">
      <c r="A2664" t="s">
        <v>4328</v>
      </c>
      <c r="B2664" s="12">
        <v>12.87</v>
      </c>
      <c r="C2664" s="12">
        <v>22.2075</v>
      </c>
      <c r="D2664" s="12">
        <v>19.156666666666698</v>
      </c>
      <c r="E2664" s="12">
        <v>22.895</v>
      </c>
      <c r="F2664" s="12">
        <v>17.515000000000001</v>
      </c>
      <c r="G2664" s="12">
        <v>21.143333333333299</v>
      </c>
      <c r="H2664" s="12">
        <v>15.5766666666667</v>
      </c>
      <c r="I2664" s="12">
        <v>19.496666666666702</v>
      </c>
      <c r="J2664" s="12">
        <f>AVERAGE(B2664:E2664)</f>
        <v>19.282291666666673</v>
      </c>
      <c r="K2664" s="12">
        <f>AVERAGE(F2664:I2664)</f>
        <v>18.432916666666674</v>
      </c>
      <c r="L2664" s="12">
        <f>MAX(J2664:K2664)</f>
        <v>19.282291666666673</v>
      </c>
      <c r="M2664" s="8">
        <f>F2664/B2664</f>
        <v>1.3609168609168611</v>
      </c>
      <c r="N2664" s="8">
        <f>G2664/C2664</f>
        <v>0.95208075349919163</v>
      </c>
      <c r="O2664" s="8">
        <f>H2664/D2664</f>
        <v>0.81311988863755047</v>
      </c>
      <c r="P2664" s="8">
        <f>I2664/E2664</f>
        <v>0.85156875591468451</v>
      </c>
      <c r="Q2664" s="8">
        <f>LOG(M2664,2)</f>
        <v>0.44457893458136138</v>
      </c>
      <c r="R2664" s="8">
        <f>LOG(N2664,2)</f>
        <v>-7.0844149786998656E-2</v>
      </c>
      <c r="S2664" s="8">
        <f>LOG(O2664,2)</f>
        <v>-0.29846001197060851</v>
      </c>
      <c r="T2664" s="8">
        <f>LOG(P2664,2)</f>
        <v>-0.23180507665404351</v>
      </c>
      <c r="U2664" s="8">
        <f>STDEV(Q2664:T2664)/SQRT(COUNT(Q2664:T2664))</f>
        <v>0.16816555853689821</v>
      </c>
      <c r="V2664" s="8">
        <f>AVERAGE(M2664:P2664)</f>
        <v>0.994421564742072</v>
      </c>
      <c r="W2664" s="8">
        <f>LOG(V2664,2)</f>
        <v>-8.0705122850708317E-3</v>
      </c>
      <c r="X2664" t="s">
        <v>4328</v>
      </c>
      <c r="Y2664">
        <f>_xlfn.T.TEST(B2664:E2664,F2664:I2664,2,1)</f>
        <v>0.68800409574118704</v>
      </c>
      <c r="Z2664">
        <f>IF(ABS(W2664)&gt;0.3014,1,0)</f>
        <v>0</v>
      </c>
      <c r="AA2664">
        <f>IF(Y2664&lt;0.05,1,0)</f>
        <v>0</v>
      </c>
      <c r="AB2664">
        <f>IF((Z2664+AA2664)&gt;1,1,0)</f>
        <v>0</v>
      </c>
      <c r="AC2664">
        <f>TINV(Y2664,3)</f>
        <v>0.44262805660646531</v>
      </c>
      <c r="AD2664">
        <f>EXP((-AC2664*AC2664)/2)</f>
        <v>0.90668535336132017</v>
      </c>
      <c r="AE2664">
        <f>-LOG10(AD2664)</f>
        <v>4.2543399827292036E-2</v>
      </c>
      <c r="AF2664">
        <f>IF(AE2664&gt;2,1,0)</f>
        <v>0</v>
      </c>
      <c r="AG2664">
        <f>IF((AF2664+Z2664)&gt;1,1,0)</f>
        <v>0</v>
      </c>
    </row>
    <row r="2665" spans="1:33" x14ac:dyDescent="0.25">
      <c r="A2665" t="s">
        <v>3427</v>
      </c>
      <c r="B2665" s="12">
        <v>216.22</v>
      </c>
      <c r="C2665" s="12">
        <v>235.89</v>
      </c>
      <c r="D2665" s="12">
        <v>223.80666666666701</v>
      </c>
      <c r="E2665" s="12">
        <v>274.95</v>
      </c>
      <c r="F2665" s="12">
        <v>233.78</v>
      </c>
      <c r="G2665" s="12">
        <v>216.48666666666699</v>
      </c>
      <c r="H2665" s="12">
        <v>240.89666666666699</v>
      </c>
      <c r="I2665" s="12">
        <v>248.06333333333299</v>
      </c>
      <c r="J2665" s="12">
        <f>AVERAGE(B2665:E2665)</f>
        <v>237.71666666666675</v>
      </c>
      <c r="K2665" s="12">
        <f>AVERAGE(F2665:I2665)</f>
        <v>234.80666666666673</v>
      </c>
      <c r="L2665" s="12">
        <f>MAX(J2665:K2665)</f>
        <v>237.71666666666675</v>
      </c>
      <c r="M2665" s="8">
        <f>F2665/B2665</f>
        <v>1.0812135787623716</v>
      </c>
      <c r="N2665" s="8">
        <f>G2665/C2665</f>
        <v>0.91774414628287337</v>
      </c>
      <c r="O2665" s="8">
        <f>H2665/D2665</f>
        <v>1.0763605492836077</v>
      </c>
      <c r="P2665" s="8">
        <f>I2665/E2665</f>
        <v>0.90221252348911807</v>
      </c>
      <c r="Q2665" s="8">
        <f>LOG(M2665,2)</f>
        <v>0.11265153564055491</v>
      </c>
      <c r="R2665" s="8">
        <f>LOG(N2665,2)</f>
        <v>-0.12383608758444369</v>
      </c>
      <c r="S2665" s="8">
        <f>LOG(O2665,2)</f>
        <v>0.10616141946897305</v>
      </c>
      <c r="T2665" s="8">
        <f>LOG(P2665,2)</f>
        <v>-0.14846078283780204</v>
      </c>
      <c r="U2665" s="8">
        <f>STDEV(Q2665:T2665)/SQRT(COUNT(Q2665:T2665))</f>
        <v>7.1075935798495943E-2</v>
      </c>
      <c r="V2665" s="8">
        <f>AVERAGE(M2665:P2665)</f>
        <v>0.99438269945449265</v>
      </c>
      <c r="W2665" s="8">
        <f>LOG(V2665,2)</f>
        <v>-8.1268986863572736E-3</v>
      </c>
      <c r="X2665" t="s">
        <v>3427</v>
      </c>
      <c r="Y2665">
        <f>_xlfn.T.TEST(B2665:E2665,F2665:I2665,2,1)</f>
        <v>0.82086330603465585</v>
      </c>
      <c r="Z2665">
        <f>IF(ABS(W2665)&gt;0.3014,1,0)</f>
        <v>0</v>
      </c>
      <c r="AA2665">
        <f>IF(Y2665&lt;0.05,1,0)</f>
        <v>0</v>
      </c>
      <c r="AB2665">
        <f>IF((Z2665+AA2665)&gt;1,1,0)</f>
        <v>0</v>
      </c>
      <c r="AC2665">
        <f>TINV(Y2665,3)</f>
        <v>0.24697616541513151</v>
      </c>
      <c r="AD2665">
        <f>EXP((-AC2665*AC2665)/2)</f>
        <v>0.96996177726593447</v>
      </c>
      <c r="AE2665">
        <f>-LOG10(AD2665)</f>
        <v>1.3245379393090704E-2</v>
      </c>
      <c r="AF2665">
        <f>IF(AE2665&gt;2,1,0)</f>
        <v>0</v>
      </c>
      <c r="AG2665">
        <f>IF((AF2665+Z2665)&gt;1,1,0)</f>
        <v>0</v>
      </c>
    </row>
    <row r="2666" spans="1:33" x14ac:dyDescent="0.25">
      <c r="A2666" t="s">
        <v>4638</v>
      </c>
      <c r="B2666" s="12">
        <v>635.35</v>
      </c>
      <c r="C2666" s="12">
        <v>723.45500000000004</v>
      </c>
      <c r="D2666" s="12">
        <v>710.41333333333296</v>
      </c>
      <c r="E2666" s="12">
        <v>711.31</v>
      </c>
      <c r="F2666" s="12">
        <v>693.27499999999998</v>
      </c>
      <c r="G2666" s="12">
        <v>745.9</v>
      </c>
      <c r="H2666" s="12">
        <v>680.36</v>
      </c>
      <c r="I2666" s="12">
        <v>638.40666666666698</v>
      </c>
      <c r="J2666" s="12">
        <f>AVERAGE(B2666:E2666)</f>
        <v>695.1320833333333</v>
      </c>
      <c r="K2666" s="12">
        <f>AVERAGE(F2666:I2666)</f>
        <v>689.48541666666665</v>
      </c>
      <c r="L2666" s="12">
        <f>MAX(J2666:K2666)</f>
        <v>695.1320833333333</v>
      </c>
      <c r="M2666" s="8">
        <f>F2666/B2666</f>
        <v>1.0911702211379555</v>
      </c>
      <c r="N2666" s="8">
        <f>G2666/C2666</f>
        <v>1.0310247354707618</v>
      </c>
      <c r="O2666" s="8">
        <f>H2666/D2666</f>
        <v>0.95769598918939258</v>
      </c>
      <c r="P2666" s="8">
        <f>I2666/E2666</f>
        <v>0.89750835313248378</v>
      </c>
      <c r="Q2666" s="8">
        <f>LOG(M2666,2)</f>
        <v>0.12587617777125912</v>
      </c>
      <c r="R2666" s="8">
        <f>LOG(N2666,2)</f>
        <v>4.4078945036698007E-2</v>
      </c>
      <c r="S2666" s="8">
        <f>LOG(O2666,2)</f>
        <v>-6.236033505869288E-2</v>
      </c>
      <c r="T2666" s="8">
        <f>LOG(P2666,2)</f>
        <v>-0.15600272869069232</v>
      </c>
      <c r="U2666" s="8">
        <f>STDEV(Q2666:T2666)/SQRT(COUNT(Q2666:T2666))</f>
        <v>6.1527497976431152E-2</v>
      </c>
      <c r="V2666" s="8">
        <f>AVERAGE(M2666:P2666)</f>
        <v>0.99434982473264844</v>
      </c>
      <c r="W2666" s="8">
        <f>LOG(V2666,2)</f>
        <v>-8.174595596427121E-3</v>
      </c>
      <c r="X2666" t="s">
        <v>4638</v>
      </c>
      <c r="Y2666">
        <f>_xlfn.T.TEST(B2666:E2666,F2666:I2666,2,1)</f>
        <v>0.8570632526696319</v>
      </c>
      <c r="Z2666">
        <f>IF(ABS(W2666)&gt;0.3014,1,0)</f>
        <v>0</v>
      </c>
      <c r="AA2666">
        <f>IF(Y2666&lt;0.05,1,0)</f>
        <v>0</v>
      </c>
      <c r="AB2666">
        <f>IF((Z2666+AA2666)&gt;1,1,0)</f>
        <v>0</v>
      </c>
      <c r="AC2666">
        <f>TINV(Y2666,3)</f>
        <v>0.19610064512151104</v>
      </c>
      <c r="AD2666">
        <f>EXP((-AC2666*AC2666)/2)</f>
        <v>0.98095594222735183</v>
      </c>
      <c r="AE2666">
        <f>-LOG10(AD2666)</f>
        <v>8.3504976936746439E-3</v>
      </c>
      <c r="AF2666">
        <f>IF(AE2666&gt;2,1,0)</f>
        <v>0</v>
      </c>
      <c r="AG2666">
        <f>IF((AF2666+Z2666)&gt;1,1,0)</f>
        <v>0</v>
      </c>
    </row>
    <row r="2667" spans="1:33" x14ac:dyDescent="0.25">
      <c r="A2667" t="s">
        <v>774</v>
      </c>
      <c r="B2667" s="12">
        <v>27.4</v>
      </c>
      <c r="C2667" s="12">
        <v>25.887499999999999</v>
      </c>
      <c r="D2667" s="12">
        <v>36.25</v>
      </c>
      <c r="E2667" s="12">
        <v>36.07</v>
      </c>
      <c r="F2667" s="12">
        <v>31.9</v>
      </c>
      <c r="G2667" s="12">
        <v>26.4033333333333</v>
      </c>
      <c r="H2667" s="12">
        <v>32.033333333333303</v>
      </c>
      <c r="I2667" s="12">
        <v>32.796666666666702</v>
      </c>
      <c r="J2667" s="12">
        <f>AVERAGE(B2667:E2667)</f>
        <v>31.401874999999997</v>
      </c>
      <c r="K2667" s="12">
        <f>AVERAGE(F2667:I2667)</f>
        <v>30.783333333333324</v>
      </c>
      <c r="L2667" s="12">
        <f>MAX(J2667:K2667)</f>
        <v>31.401874999999997</v>
      </c>
      <c r="M2667" s="8">
        <f>F2667/B2667</f>
        <v>1.1642335766423357</v>
      </c>
      <c r="N2667" s="8">
        <f>G2667/C2667</f>
        <v>1.0199259616932226</v>
      </c>
      <c r="O2667" s="8">
        <f>H2667/D2667</f>
        <v>0.88367816091953943</v>
      </c>
      <c r="P2667" s="8">
        <f>I2667/E2667</f>
        <v>0.90925053137418077</v>
      </c>
      <c r="Q2667" s="8">
        <f>LOG(M2667,2)</f>
        <v>0.21938053080434261</v>
      </c>
      <c r="R2667" s="8">
        <f>LOG(N2667,2)</f>
        <v>2.8464428103763286E-2</v>
      </c>
      <c r="S2667" s="8">
        <f>LOG(O2667,2)</f>
        <v>-0.17840706484970387</v>
      </c>
      <c r="T2667" s="8">
        <f>LOG(P2667,2)</f>
        <v>-0.13725023108227832</v>
      </c>
      <c r="U2667" s="8">
        <f>STDEV(Q2667:T2667)/SQRT(COUNT(Q2667:T2667))</f>
        <v>9.0579210004528968E-2</v>
      </c>
      <c r="V2667" s="8">
        <f>AVERAGE(M2667:P2667)</f>
        <v>0.99427205765731974</v>
      </c>
      <c r="W2667" s="8">
        <f>LOG(V2667,2)</f>
        <v>-8.2874317016433628E-3</v>
      </c>
      <c r="X2667" t="s">
        <v>774</v>
      </c>
      <c r="Y2667">
        <f>_xlfn.T.TEST(B2667:E2667,F2667:I2667,2,1)</f>
        <v>0.7761870773052375</v>
      </c>
      <c r="Z2667">
        <f>IF(ABS(W2667)&gt;0.3014,1,0)</f>
        <v>0</v>
      </c>
      <c r="AA2667">
        <f>IF(Y2667&lt;0.05,1,0)</f>
        <v>0</v>
      </c>
      <c r="AB2667">
        <f>IF((Z2667+AA2667)&gt;1,1,0)</f>
        <v>0</v>
      </c>
      <c r="AC2667">
        <f>TINV(Y2667,3)</f>
        <v>0.31095750070812489</v>
      </c>
      <c r="AD2667">
        <f>EXP((-AC2667*AC2667)/2)</f>
        <v>0.9528028367925514</v>
      </c>
      <c r="AE2667">
        <f>-LOG10(AD2667)</f>
        <v>2.0996958492620069E-2</v>
      </c>
      <c r="AF2667">
        <f>IF(AE2667&gt;2,1,0)</f>
        <v>0</v>
      </c>
      <c r="AG2667">
        <f>IF((AF2667+Z2667)&gt;1,1,0)</f>
        <v>0</v>
      </c>
    </row>
    <row r="2668" spans="1:33" x14ac:dyDescent="0.25">
      <c r="A2668" t="s">
        <v>3355</v>
      </c>
      <c r="B2668" s="12">
        <v>33.979999999999997</v>
      </c>
      <c r="C2668" s="12">
        <v>37.64</v>
      </c>
      <c r="D2668" s="12">
        <v>43.24</v>
      </c>
      <c r="E2668" s="12">
        <v>51.457500000000003</v>
      </c>
      <c r="F2668" s="12">
        <v>39.85</v>
      </c>
      <c r="G2668" s="12">
        <v>36.826666666666704</v>
      </c>
      <c r="H2668" s="12">
        <v>40.83</v>
      </c>
      <c r="I2668" s="12">
        <v>45.34</v>
      </c>
      <c r="J2668" s="12">
        <f>AVERAGE(B2668:E2668)</f>
        <v>41.579375000000006</v>
      </c>
      <c r="K2668" s="12">
        <f>AVERAGE(F2668:I2668)</f>
        <v>40.711666666666673</v>
      </c>
      <c r="L2668" s="12">
        <f>MAX(J2668:K2668)</f>
        <v>41.579375000000006</v>
      </c>
      <c r="M2668" s="8">
        <f>F2668/B2668</f>
        <v>1.1727486756915835</v>
      </c>
      <c r="N2668" s="8">
        <f>G2668/C2668</f>
        <v>0.97839178179242037</v>
      </c>
      <c r="O2668" s="8">
        <f>H2668/D2668</f>
        <v>0.9442645698427381</v>
      </c>
      <c r="P2668" s="8">
        <f>I2668/E2668</f>
        <v>0.88111548365155712</v>
      </c>
      <c r="Q2668" s="8">
        <f>LOG(M2668,2)</f>
        <v>0.22989387169361383</v>
      </c>
      <c r="R2668" s="8">
        <f>LOG(N2668,2)</f>
        <v>-3.1515809191640647E-2</v>
      </c>
      <c r="S2668" s="8">
        <f>LOG(O2668,2)</f>
        <v>-8.2736955509499555E-2</v>
      </c>
      <c r="T2668" s="8">
        <f>LOG(P2668,2)</f>
        <v>-0.18259697611319903</v>
      </c>
      <c r="U2668" s="8">
        <f>STDEV(Q2668:T2668)/SQRT(COUNT(Q2668:T2668))</f>
        <v>8.7991820577029034E-2</v>
      </c>
      <c r="V2668" s="8">
        <f>AVERAGE(M2668:P2668)</f>
        <v>0.99413012774457488</v>
      </c>
      <c r="W2668" s="8">
        <f>LOG(V2668,2)</f>
        <v>-8.4933876024383369E-3</v>
      </c>
      <c r="X2668" t="s">
        <v>3355</v>
      </c>
      <c r="Y2668">
        <f>_xlfn.T.TEST(B2668:E2668,F2668:I2668,2,1)</f>
        <v>0.7519804546320632</v>
      </c>
      <c r="Z2668">
        <f>IF(ABS(W2668)&gt;0.3014,1,0)</f>
        <v>0</v>
      </c>
      <c r="AA2668">
        <f>IF(Y2668&lt;0.05,1,0)</f>
        <v>0</v>
      </c>
      <c r="AB2668">
        <f>IF((Z2668+AA2668)&gt;1,1,0)</f>
        <v>0</v>
      </c>
      <c r="AC2668">
        <f>TINV(Y2668,3)</f>
        <v>0.34630238695074639</v>
      </c>
      <c r="AD2668">
        <f>EXP((-AC2668*AC2668)/2)</f>
        <v>0.94179968879993836</v>
      </c>
      <c r="AE2668">
        <f>-LOG10(AD2668)</f>
        <v>2.6041457397747231E-2</v>
      </c>
      <c r="AF2668">
        <f>IF(AE2668&gt;2,1,0)</f>
        <v>0</v>
      </c>
      <c r="AG2668">
        <f>IF((AF2668+Z2668)&gt;1,1,0)</f>
        <v>0</v>
      </c>
    </row>
    <row r="2669" spans="1:33" x14ac:dyDescent="0.25">
      <c r="A2669" t="s">
        <v>4980</v>
      </c>
      <c r="B2669" s="12">
        <v>351.35</v>
      </c>
      <c r="C2669" s="12">
        <v>253.61500000000001</v>
      </c>
      <c r="D2669" s="12">
        <v>268.16666666666703</v>
      </c>
      <c r="E2669" s="12">
        <v>331.86</v>
      </c>
      <c r="F2669" s="12">
        <v>249.58</v>
      </c>
      <c r="G2669" s="12">
        <v>250.06</v>
      </c>
      <c r="H2669" s="12">
        <v>337.22666666666697</v>
      </c>
      <c r="I2669" s="12">
        <v>339.34</v>
      </c>
      <c r="J2669" s="12">
        <f>AVERAGE(B2669:E2669)</f>
        <v>301.24791666666681</v>
      </c>
      <c r="K2669" s="12">
        <f>AVERAGE(F2669:I2669)</f>
        <v>294.05166666666673</v>
      </c>
      <c r="L2669" s="12">
        <f>MAX(J2669:K2669)</f>
        <v>301.24791666666681</v>
      </c>
      <c r="M2669" s="8">
        <f>F2669/B2669</f>
        <v>0.71034580902234234</v>
      </c>
      <c r="N2669" s="8">
        <f>G2669/C2669</f>
        <v>0.98598269029828678</v>
      </c>
      <c r="O2669" s="8">
        <f>H2669/D2669</f>
        <v>1.25752641392169</v>
      </c>
      <c r="P2669" s="8">
        <f>I2669/E2669</f>
        <v>1.0225396251431325</v>
      </c>
      <c r="Q2669" s="8">
        <f>LOG(M2669,2)</f>
        <v>-0.49340656955744638</v>
      </c>
      <c r="R2669" s="8">
        <f>LOG(N2669,2)</f>
        <v>-2.0365775708137634E-2</v>
      </c>
      <c r="S2669" s="8">
        <f>LOG(O2669,2)</f>
        <v>0.33058870367582416</v>
      </c>
      <c r="T2669" s="8">
        <f>LOG(P2669,2)</f>
        <v>3.2156751127726715E-2</v>
      </c>
      <c r="U2669" s="8">
        <f>STDEV(Q2669:T2669)/SQRT(COUNT(Q2669:T2669))</f>
        <v>0.17041260588474083</v>
      </c>
      <c r="V2669" s="8">
        <f>AVERAGE(M2669:P2669)</f>
        <v>0.99409863459636283</v>
      </c>
      <c r="W2669" s="8">
        <f>LOG(V2669,2)</f>
        <v>-8.5390916075426641E-3</v>
      </c>
      <c r="X2669" t="s">
        <v>4980</v>
      </c>
      <c r="Y2669">
        <f>_xlfn.T.TEST(B2669:E2669,F2669:I2669,2,1)</f>
        <v>0.85167784226958654</v>
      </c>
      <c r="Z2669">
        <f>IF(ABS(W2669)&gt;0.3014,1,0)</f>
        <v>0</v>
      </c>
      <c r="AA2669">
        <f>IF(Y2669&lt;0.05,1,0)</f>
        <v>0</v>
      </c>
      <c r="AB2669">
        <f>IF((Z2669+AA2669)&gt;1,1,0)</f>
        <v>0</v>
      </c>
      <c r="AC2669">
        <f>TINV(Y2669,3)</f>
        <v>0.20362309722449895</v>
      </c>
      <c r="AD2669">
        <f>EXP((-AC2669*AC2669)/2)</f>
        <v>0.97948223079298535</v>
      </c>
      <c r="AE2669">
        <f>-LOG10(AD2669)</f>
        <v>9.0034383201413742E-3</v>
      </c>
      <c r="AF2669">
        <f>IF(AE2669&gt;2,1,0)</f>
        <v>0</v>
      </c>
      <c r="AG2669">
        <f>IF((AF2669+Z2669)&gt;1,1,0)</f>
        <v>0</v>
      </c>
    </row>
    <row r="2670" spans="1:33" x14ac:dyDescent="0.25">
      <c r="A2670" t="s">
        <v>3596</v>
      </c>
      <c r="B2670" s="12">
        <v>165.34</v>
      </c>
      <c r="C2670" s="12">
        <v>79.222499999999997</v>
      </c>
      <c r="D2670" s="12">
        <v>62.893333333333302</v>
      </c>
      <c r="E2670" s="12">
        <v>73.842500000000001</v>
      </c>
      <c r="F2670" s="12">
        <v>81.575000000000003</v>
      </c>
      <c r="G2670" s="12">
        <v>89.926666666666705</v>
      </c>
      <c r="H2670" s="12">
        <v>72.206666666666706</v>
      </c>
      <c r="I2670" s="12">
        <v>88.596666666666707</v>
      </c>
      <c r="J2670" s="12">
        <f>AVERAGE(B2670:E2670)</f>
        <v>95.324583333333322</v>
      </c>
      <c r="K2670" s="12">
        <f>AVERAGE(F2670:I2670)</f>
        <v>83.07625000000003</v>
      </c>
      <c r="L2670" s="12">
        <f>MAX(J2670:K2670)</f>
        <v>95.324583333333322</v>
      </c>
      <c r="M2670" s="8">
        <f>F2670/B2670</f>
        <v>0.4933772831740656</v>
      </c>
      <c r="N2670" s="8">
        <f>G2670/C2670</f>
        <v>1.1351152345188136</v>
      </c>
      <c r="O2670" s="8">
        <f>H2670/D2670</f>
        <v>1.1480814076743704</v>
      </c>
      <c r="P2670" s="8">
        <f>I2670/E2670</f>
        <v>1.1998058931735343</v>
      </c>
      <c r="Q2670" s="8">
        <f>LOG(M2670,2)</f>
        <v>-1.0192368044755349</v>
      </c>
      <c r="R2670" s="8">
        <f>LOG(N2670,2)</f>
        <v>0.18283876432672611</v>
      </c>
      <c r="S2670" s="8">
        <f>LOG(O2670,2)</f>
        <v>0.19922494365478921</v>
      </c>
      <c r="T2670" s="8">
        <f>LOG(P2670,2)</f>
        <v>0.26280102282781648</v>
      </c>
      <c r="U2670" s="8">
        <f>STDEV(Q2670:T2670)/SQRT(COUNT(Q2670:T2670))</f>
        <v>0.30902939729718554</v>
      </c>
      <c r="V2670" s="8">
        <f>AVERAGE(M2670:P2670)</f>
        <v>0.99409495463519593</v>
      </c>
      <c r="W2670" s="8">
        <f>LOG(V2670,2)</f>
        <v>-8.5444321958585267E-3</v>
      </c>
      <c r="X2670" t="s">
        <v>3596</v>
      </c>
      <c r="Y2670">
        <f>_xlfn.T.TEST(B2670:E2670,F2670:I2670,2,1)</f>
        <v>0.64321658691692751</v>
      </c>
      <c r="Z2670">
        <f>IF(ABS(W2670)&gt;0.3014,1,0)</f>
        <v>0</v>
      </c>
      <c r="AA2670">
        <f>IF(Y2670&lt;0.05,1,0)</f>
        <v>0</v>
      </c>
      <c r="AB2670">
        <f>IF((Z2670+AA2670)&gt;1,1,0)</f>
        <v>0</v>
      </c>
      <c r="AC2670">
        <f>TINV(Y2670,3)</f>
        <v>0.51319539558816729</v>
      </c>
      <c r="AD2670">
        <f>EXP((-AC2670*AC2670)/2)</f>
        <v>0.87661729896964968</v>
      </c>
      <c r="AE2670">
        <f>-LOG10(AD2670)</f>
        <v>5.7189963327356701E-2</v>
      </c>
      <c r="AF2670">
        <f>IF(AE2670&gt;2,1,0)</f>
        <v>0</v>
      </c>
      <c r="AG2670">
        <f>IF((AF2670+Z2670)&gt;1,1,0)</f>
        <v>0</v>
      </c>
    </row>
    <row r="2671" spans="1:33" x14ac:dyDescent="0.25">
      <c r="A2671" t="s">
        <v>2081</v>
      </c>
      <c r="B2671" s="12">
        <v>41.62</v>
      </c>
      <c r="C2671" s="12">
        <v>27.594999999999999</v>
      </c>
      <c r="D2671" s="12">
        <v>39.683333333333302</v>
      </c>
      <c r="E2671" s="12">
        <v>45.247500000000002</v>
      </c>
      <c r="F2671" s="12">
        <v>32.909999999999997</v>
      </c>
      <c r="G2671" s="12">
        <v>29.266666666666701</v>
      </c>
      <c r="H2671" s="12">
        <v>49.85</v>
      </c>
      <c r="I2671" s="12">
        <v>39.31</v>
      </c>
      <c r="J2671" s="12">
        <f>AVERAGE(B2671:E2671)</f>
        <v>38.536458333333329</v>
      </c>
      <c r="K2671" s="12">
        <f>AVERAGE(F2671:I2671)</f>
        <v>37.834166666666675</v>
      </c>
      <c r="L2671" s="12">
        <f>MAX(J2671:K2671)</f>
        <v>38.536458333333329</v>
      </c>
      <c r="M2671" s="8">
        <f>F2671/B2671</f>
        <v>0.79072561268620856</v>
      </c>
      <c r="N2671" s="8">
        <f>G2671/C2671</f>
        <v>1.0605786072356116</v>
      </c>
      <c r="O2671" s="8">
        <f>H2671/D2671</f>
        <v>1.256194876102479</v>
      </c>
      <c r="P2671" s="8">
        <f>I2671/E2671</f>
        <v>0.86877728051273551</v>
      </c>
      <c r="Q2671" s="8">
        <f>LOG(M2671,2)</f>
        <v>-0.33875093861098565</v>
      </c>
      <c r="R2671" s="8">
        <f>LOG(N2671,2)</f>
        <v>8.4851553509870239E-2</v>
      </c>
      <c r="S2671" s="8">
        <f>LOG(O2671,2)</f>
        <v>0.32906028984901931</v>
      </c>
      <c r="T2671" s="8">
        <f>LOG(P2671,2)</f>
        <v>-0.20294171932357027</v>
      </c>
      <c r="U2671" s="8">
        <f>STDEV(Q2671:T2671)/SQRT(COUNT(Q2671:T2671))</f>
        <v>0.14925817012729553</v>
      </c>
      <c r="V2671" s="8">
        <f>AVERAGE(M2671:P2671)</f>
        <v>0.9940690941342587</v>
      </c>
      <c r="W2671" s="8">
        <f>LOG(V2671,2)</f>
        <v>-8.5819631194080526E-3</v>
      </c>
      <c r="X2671" t="s">
        <v>2081</v>
      </c>
      <c r="Y2671">
        <f>_xlfn.T.TEST(B2671:E2671,F2671:I2671,2,1)</f>
        <v>0.87885777959139855</v>
      </c>
      <c r="Z2671">
        <f>IF(ABS(W2671)&gt;0.3014,1,0)</f>
        <v>0</v>
      </c>
      <c r="AA2671">
        <f>IF(Y2671&lt;0.05,1,0)</f>
        <v>0</v>
      </c>
      <c r="AB2671">
        <f>IF((Z2671+AA2671)&gt;1,1,0)</f>
        <v>0</v>
      </c>
      <c r="AC2671">
        <f>TINV(Y2671,3)</f>
        <v>0.16580032767030836</v>
      </c>
      <c r="AD2671">
        <f>EXP((-AC2671*AC2671)/2)</f>
        <v>0.9863491551565402</v>
      </c>
      <c r="AE2671">
        <f>-LOG10(AD2671)</f>
        <v>5.9693230750132286E-3</v>
      </c>
      <c r="AF2671">
        <f>IF(AE2671&gt;2,1,0)</f>
        <v>0</v>
      </c>
      <c r="AG2671">
        <f>IF((AF2671+Z2671)&gt;1,1,0)</f>
        <v>0</v>
      </c>
    </row>
    <row r="2672" spans="1:33" x14ac:dyDescent="0.25">
      <c r="A2672" t="s">
        <v>3443</v>
      </c>
      <c r="B2672" s="12">
        <v>252.76</v>
      </c>
      <c r="C2672" s="12">
        <v>295.02999999999997</v>
      </c>
      <c r="D2672" s="12">
        <v>237.683333333333</v>
      </c>
      <c r="E2672" s="12">
        <v>293.98250000000002</v>
      </c>
      <c r="F2672" s="12">
        <v>284.05</v>
      </c>
      <c r="G2672" s="12">
        <v>297.42</v>
      </c>
      <c r="H2672" s="12">
        <v>243.28333333333299</v>
      </c>
      <c r="I2672" s="12">
        <v>241.243333333333</v>
      </c>
      <c r="J2672" s="12">
        <f>AVERAGE(B2672:E2672)</f>
        <v>269.86395833333324</v>
      </c>
      <c r="K2672" s="12">
        <f>AVERAGE(F2672:I2672)</f>
        <v>266.4991666666665</v>
      </c>
      <c r="L2672" s="12">
        <f>MAX(J2672:K2672)</f>
        <v>269.86395833333324</v>
      </c>
      <c r="M2672" s="8">
        <f>F2672/B2672</f>
        <v>1.1237933217281215</v>
      </c>
      <c r="N2672" s="8">
        <f>G2672/C2672</f>
        <v>1.0081008710978545</v>
      </c>
      <c r="O2672" s="8">
        <f>H2672/D2672</f>
        <v>1.023560760114999</v>
      </c>
      <c r="P2672" s="8">
        <f>I2672/E2672</f>
        <v>0.82060440105561716</v>
      </c>
      <c r="Q2672" s="8">
        <f>LOG(M2672,2)</f>
        <v>0.16837673205797304</v>
      </c>
      <c r="R2672" s="8">
        <f>LOG(N2672,2)</f>
        <v>1.164000287720005E-2</v>
      </c>
      <c r="S2672" s="8">
        <f>LOG(O2672,2)</f>
        <v>3.3596745463205596E-2</v>
      </c>
      <c r="T2672" s="8">
        <f>LOG(P2672,2)</f>
        <v>-0.28524120319153895</v>
      </c>
      <c r="U2672" s="8">
        <f>STDEV(Q2672:T2672)/SQRT(COUNT(Q2672:T2672))</f>
        <v>9.5609826116900096E-2</v>
      </c>
      <c r="V2672" s="8">
        <f>AVERAGE(M2672:P2672)</f>
        <v>0.99401483849914796</v>
      </c>
      <c r="W2672" s="8">
        <f>LOG(V2672,2)</f>
        <v>-8.6607066115203836E-3</v>
      </c>
      <c r="X2672" t="s">
        <v>3443</v>
      </c>
      <c r="Y2672">
        <f>_xlfn.T.TEST(B2672:E2672,F2672:I2672,2,1)</f>
        <v>0.86123478723864721</v>
      </c>
      <c r="Z2672">
        <f>IF(ABS(W2672)&gt;0.3014,1,0)</f>
        <v>0</v>
      </c>
      <c r="AA2672">
        <f>IF(Y2672&lt;0.05,1,0)</f>
        <v>0</v>
      </c>
      <c r="AB2672">
        <f>IF((Z2672+AA2672)&gt;1,1,0)</f>
        <v>0</v>
      </c>
      <c r="AC2672">
        <f>TINV(Y2672,3)</f>
        <v>0.19028381181272935</v>
      </c>
      <c r="AD2672">
        <f>EXP((-AC2672*AC2672)/2)</f>
        <v>0.9820589277667191</v>
      </c>
      <c r="AE2672">
        <f>-LOG10(AD2672)</f>
        <v>7.8624518911701042E-3</v>
      </c>
      <c r="AF2672">
        <f>IF(AE2672&gt;2,1,0)</f>
        <v>0</v>
      </c>
      <c r="AG2672">
        <f>IF((AF2672+Z2672)&gt;1,1,0)</f>
        <v>0</v>
      </c>
    </row>
    <row r="2673" spans="1:33" x14ac:dyDescent="0.25">
      <c r="A2673" t="s">
        <v>1136</v>
      </c>
      <c r="B2673" s="12">
        <v>439.69</v>
      </c>
      <c r="C2673" s="12">
        <v>359.15</v>
      </c>
      <c r="D2673" s="12">
        <v>421.29666666666702</v>
      </c>
      <c r="E2673" s="12">
        <v>405.79250000000002</v>
      </c>
      <c r="F2673" s="12">
        <v>415.15</v>
      </c>
      <c r="G2673" s="12">
        <v>377.09</v>
      </c>
      <c r="H2673" s="12">
        <v>428.35666666666702</v>
      </c>
      <c r="I2673" s="12">
        <v>391.493333333333</v>
      </c>
      <c r="J2673" s="12">
        <f>AVERAGE(B2673:E2673)</f>
        <v>406.48229166666675</v>
      </c>
      <c r="K2673" s="12">
        <f>AVERAGE(F2673:I2673)</f>
        <v>403.02250000000004</v>
      </c>
      <c r="L2673" s="12">
        <f>MAX(J2673:K2673)</f>
        <v>406.48229166666675</v>
      </c>
      <c r="M2673" s="8">
        <f>F2673/B2673</f>
        <v>0.94418795060156013</v>
      </c>
      <c r="N2673" s="8">
        <f>G2673/C2673</f>
        <v>1.0499512738410135</v>
      </c>
      <c r="O2673" s="8">
        <f>H2673/D2673</f>
        <v>1.0167577874656812</v>
      </c>
      <c r="P2673" s="8">
        <f>I2673/E2673</f>
        <v>0.96476236828756812</v>
      </c>
      <c r="Q2673" s="8">
        <f>LOG(M2673,2)</f>
        <v>-8.2854023000631147E-2</v>
      </c>
      <c r="R2673" s="8">
        <f>LOG(N2673,2)</f>
        <v>7.0322376825609226E-2</v>
      </c>
      <c r="S2673" s="8">
        <f>LOG(O2673,2)</f>
        <v>2.3976040610810091E-2</v>
      </c>
      <c r="T2673" s="8">
        <f>LOG(P2673,2)</f>
        <v>-5.1754460600998392E-2</v>
      </c>
      <c r="U2673" s="8">
        <f>STDEV(Q2673:T2673)/SQRT(COUNT(Q2673:T2673))</f>
        <v>3.494898087057606E-2</v>
      </c>
      <c r="V2673" s="8">
        <f>AVERAGE(M2673:P2673)</f>
        <v>0.99391484504895566</v>
      </c>
      <c r="W2673" s="8">
        <f>LOG(V2673,2)</f>
        <v>-8.8058425849195879E-3</v>
      </c>
      <c r="X2673" t="s">
        <v>1136</v>
      </c>
      <c r="Y2673">
        <f>_xlfn.T.TEST(B2673:E2673,F2673:I2673,2,1)</f>
        <v>0.74509361806182262</v>
      </c>
      <c r="Z2673">
        <f>IF(ABS(W2673)&gt;0.3014,1,0)</f>
        <v>0</v>
      </c>
      <c r="AA2673">
        <f>IF(Y2673&lt;0.05,1,0)</f>
        <v>0</v>
      </c>
      <c r="AB2673">
        <f>IF((Z2673+AA2673)&gt;1,1,0)</f>
        <v>0</v>
      </c>
      <c r="AC2673">
        <f>TINV(Y2673,3)</f>
        <v>0.3564579434588977</v>
      </c>
      <c r="AD2673">
        <f>EXP((-AC2673*AC2673)/2)</f>
        <v>0.93844490249646884</v>
      </c>
      <c r="AE2673">
        <f>-LOG10(AD2673)</f>
        <v>2.7591220372604742E-2</v>
      </c>
      <c r="AF2673">
        <f>IF(AE2673&gt;2,1,0)</f>
        <v>0</v>
      </c>
      <c r="AG2673">
        <f>IF((AF2673+Z2673)&gt;1,1,0)</f>
        <v>0</v>
      </c>
    </row>
    <row r="2674" spans="1:33" x14ac:dyDescent="0.25">
      <c r="A2674" t="s">
        <v>5714</v>
      </c>
      <c r="B2674" s="12">
        <v>226.86</v>
      </c>
      <c r="C2674" s="12">
        <v>225.14250000000001</v>
      </c>
      <c r="D2674" s="12">
        <v>157.40666666666701</v>
      </c>
      <c r="E2674" s="12">
        <v>190.745</v>
      </c>
      <c r="F2674" s="12">
        <v>208.595</v>
      </c>
      <c r="G2674" s="12">
        <v>218.98666666666699</v>
      </c>
      <c r="H2674" s="12">
        <v>171.226666666667</v>
      </c>
      <c r="I2674" s="12">
        <v>189.90333333333299</v>
      </c>
      <c r="J2674" s="12">
        <f>AVERAGE(B2674:E2674)</f>
        <v>200.03854166666676</v>
      </c>
      <c r="K2674" s="12">
        <f>AVERAGE(F2674:I2674)</f>
        <v>197.17791666666673</v>
      </c>
      <c r="L2674" s="12">
        <f>MAX(J2674:K2674)</f>
        <v>200.03854166666676</v>
      </c>
      <c r="M2674" s="8">
        <f>F2674/B2674</f>
        <v>0.91948778982632451</v>
      </c>
      <c r="N2674" s="8">
        <f>G2674/C2674</f>
        <v>0.97265805730444932</v>
      </c>
      <c r="O2674" s="8">
        <f>H2674/D2674</f>
        <v>1.0877980602261654</v>
      </c>
      <c r="P2674" s="8">
        <f>I2674/E2674</f>
        <v>0.99558747717283802</v>
      </c>
      <c r="Q2674" s="8">
        <f>LOG(M2674,2)</f>
        <v>-0.12109767813375004</v>
      </c>
      <c r="R2674" s="8">
        <f>LOG(N2674,2)</f>
        <v>-3.9995387245146112E-2</v>
      </c>
      <c r="S2674" s="8">
        <f>LOG(O2674,2)</f>
        <v>0.12141075828800423</v>
      </c>
      <c r="T2674" s="8">
        <f>LOG(P2674,2)</f>
        <v>-6.3800111476301456E-3</v>
      </c>
      <c r="U2674" s="8">
        <f>STDEV(Q2674:T2674)/SQRT(COUNT(Q2674:T2674))</f>
        <v>5.0427440554234183E-2</v>
      </c>
      <c r="V2674" s="8">
        <f>AVERAGE(M2674:P2674)</f>
        <v>0.99388284613244438</v>
      </c>
      <c r="W2674" s="8">
        <f>LOG(V2674,2)</f>
        <v>-8.8522906499047191E-3</v>
      </c>
      <c r="X2674" t="s">
        <v>5714</v>
      </c>
      <c r="Y2674">
        <f>_xlfn.T.TEST(B2674:E2674,F2674:I2674,2,1)</f>
        <v>0.69604969969168407</v>
      </c>
      <c r="Z2674">
        <f>IF(ABS(W2674)&gt;0.3014,1,0)</f>
        <v>0</v>
      </c>
      <c r="AA2674">
        <f>IF(Y2674&lt;0.05,1,0)</f>
        <v>0</v>
      </c>
      <c r="AB2674">
        <f>IF((Z2674+AA2674)&gt;1,1,0)</f>
        <v>0</v>
      </c>
      <c r="AC2674">
        <f>TINV(Y2674,3)</f>
        <v>0.4302491988275845</v>
      </c>
      <c r="AD2674">
        <f>EXP((-AC2674*AC2674)/2)</f>
        <v>0.91159707838567938</v>
      </c>
      <c r="AE2674">
        <f>-LOG10(AD2674)</f>
        <v>4.0197075377369551E-2</v>
      </c>
      <c r="AF2674">
        <f>IF(AE2674&gt;2,1,0)</f>
        <v>0</v>
      </c>
      <c r="AG2674">
        <f>IF((AF2674+Z2674)&gt;1,1,0)</f>
        <v>0</v>
      </c>
    </row>
    <row r="2675" spans="1:33" x14ac:dyDescent="0.25">
      <c r="A2675" t="s">
        <v>935</v>
      </c>
      <c r="B2675" s="12">
        <v>22.97</v>
      </c>
      <c r="C2675" s="12">
        <v>19.04</v>
      </c>
      <c r="D2675" s="12">
        <v>25.92</v>
      </c>
      <c r="E2675" s="12">
        <v>24.574999999999999</v>
      </c>
      <c r="F2675" s="12">
        <v>23.024999999999999</v>
      </c>
      <c r="G2675" s="12">
        <v>19.09</v>
      </c>
      <c r="H2675" s="12">
        <v>24.963333333333299</v>
      </c>
      <c r="I2675" s="12">
        <v>24.7566666666667</v>
      </c>
      <c r="J2675" s="12">
        <f>AVERAGE(B2675:E2675)</f>
        <v>23.126250000000002</v>
      </c>
      <c r="K2675" s="12">
        <f>AVERAGE(F2675:I2675)</f>
        <v>22.958749999999998</v>
      </c>
      <c r="L2675" s="12">
        <f>MAX(J2675:K2675)</f>
        <v>23.126250000000002</v>
      </c>
      <c r="M2675" s="8">
        <f>F2675/B2675</f>
        <v>1.002394427514149</v>
      </c>
      <c r="N2675" s="8">
        <f>G2675/C2675</f>
        <v>1.0026260504201681</v>
      </c>
      <c r="O2675" s="8">
        <f>H2675/D2675</f>
        <v>0.9630915637860068</v>
      </c>
      <c r="P2675" s="8">
        <f>I2675/E2675</f>
        <v>1.0073923363852166</v>
      </c>
      <c r="Q2675" s="8">
        <f>LOG(M2675,2)</f>
        <v>3.4502996007742081E-3</v>
      </c>
      <c r="R2675" s="8">
        <f>LOG(N2675,2)</f>
        <v>3.7836240959941E-3</v>
      </c>
      <c r="S2675" s="8">
        <f>LOG(O2675,2)</f>
        <v>-5.4255129279368201E-2</v>
      </c>
      <c r="T2675" s="8">
        <f>LOG(P2675,2)</f>
        <v>1.0625661023271626E-2</v>
      </c>
      <c r="U2675" s="8">
        <f>STDEV(Q2675:T2675)/SQRT(COUNT(Q2675:T2675))</f>
        <v>1.5142614228270956E-2</v>
      </c>
      <c r="V2675" s="8">
        <f>AVERAGE(M2675:P2675)</f>
        <v>0.99387609452638515</v>
      </c>
      <c r="W2675" s="8">
        <f>LOG(V2675,2)</f>
        <v>-8.8620911426913317E-3</v>
      </c>
      <c r="X2675" t="s">
        <v>935</v>
      </c>
      <c r="Y2675">
        <f>_xlfn.T.TEST(B2675:E2675,F2675:I2675,2,1)</f>
        <v>0.57196604558882991</v>
      </c>
      <c r="Z2675">
        <f>IF(ABS(W2675)&gt;0.3014,1,0)</f>
        <v>0</v>
      </c>
      <c r="AA2675">
        <f>IF(Y2675&lt;0.05,1,0)</f>
        <v>0</v>
      </c>
      <c r="AB2675">
        <f>IF((Z2675+AA2675)&gt;1,1,0)</f>
        <v>0</v>
      </c>
      <c r="AC2675">
        <f>TINV(Y2675,3)</f>
        <v>0.63252076901100296</v>
      </c>
      <c r="AD2675">
        <f>EXP((-AC2675*AC2675)/2)</f>
        <v>0.81869697162169242</v>
      </c>
      <c r="AE2675">
        <f>-LOG10(AD2675)</f>
        <v>8.6876816072418053E-2</v>
      </c>
      <c r="AF2675">
        <f>IF(AE2675&gt;2,1,0)</f>
        <v>0</v>
      </c>
      <c r="AG2675">
        <f>IF((AF2675+Z2675)&gt;1,1,0)</f>
        <v>0</v>
      </c>
    </row>
    <row r="2676" spans="1:33" x14ac:dyDescent="0.25">
      <c r="A2676" t="s">
        <v>5055</v>
      </c>
      <c r="B2676" s="12">
        <v>44.34</v>
      </c>
      <c r="C2676" s="12">
        <v>33.982500000000002</v>
      </c>
      <c r="D2676" s="12">
        <v>49.186666666666703</v>
      </c>
      <c r="E2676" s="12">
        <v>49.575000000000003</v>
      </c>
      <c r="F2676" s="12">
        <v>32.454999999999998</v>
      </c>
      <c r="G2676" s="12">
        <v>47.453333333333298</v>
      </c>
      <c r="H2676" s="12">
        <v>48.39</v>
      </c>
      <c r="I2676" s="12">
        <v>42.796666666666702</v>
      </c>
      <c r="J2676" s="12">
        <f>AVERAGE(B2676:E2676)</f>
        <v>44.271041666666676</v>
      </c>
      <c r="K2676" s="12">
        <f>AVERAGE(F2676:I2676)</f>
        <v>42.77375</v>
      </c>
      <c r="L2676" s="12">
        <f>MAX(J2676:K2676)</f>
        <v>44.271041666666676</v>
      </c>
      <c r="M2676" s="8">
        <f>F2676/B2676</f>
        <v>0.73195760036084789</v>
      </c>
      <c r="N2676" s="8">
        <f>G2676/C2676</f>
        <v>1.3964050123838239</v>
      </c>
      <c r="O2676" s="8">
        <f>H2676/D2676</f>
        <v>0.9838031986988337</v>
      </c>
      <c r="P2676" s="8">
        <f>I2676/E2676</f>
        <v>0.86327113800638833</v>
      </c>
      <c r="Q2676" s="8">
        <f>LOG(M2676,2)</f>
        <v>-0.4501680140293785</v>
      </c>
      <c r="R2676" s="8">
        <f>LOG(N2676,2)</f>
        <v>0.48171744055408278</v>
      </c>
      <c r="S2676" s="8">
        <f>LOG(O2676,2)</f>
        <v>-2.3558349096864682E-2</v>
      </c>
      <c r="T2676" s="8">
        <f>LOG(P2676,2)</f>
        <v>-0.21211433963015452</v>
      </c>
      <c r="U2676" s="8">
        <f>STDEV(Q2676:T2676)/SQRT(COUNT(Q2676:T2676))</f>
        <v>0.19787071657503386</v>
      </c>
      <c r="V2676" s="8">
        <f>AVERAGE(M2676:P2676)</f>
        <v>0.9938592373624735</v>
      </c>
      <c r="W2676" s="8">
        <f>LOG(V2676,2)</f>
        <v>-8.8865609464818113E-3</v>
      </c>
      <c r="X2676" t="s">
        <v>5055</v>
      </c>
      <c r="Y2676">
        <f>_xlfn.T.TEST(B2676:E2676,F2676:I2676,2,1)</f>
        <v>0.80239819485371333</v>
      </c>
      <c r="Z2676">
        <f>IF(ABS(W2676)&gt;0.3014,1,0)</f>
        <v>0</v>
      </c>
      <c r="AA2676">
        <f>IF(Y2676&lt;0.05,1,0)</f>
        <v>0</v>
      </c>
      <c r="AB2676">
        <f>IF((Z2676+AA2676)&gt;1,1,0)</f>
        <v>0</v>
      </c>
      <c r="AC2676">
        <f>TINV(Y2676,3)</f>
        <v>0.27324177932724131</v>
      </c>
      <c r="AD2676">
        <f>EXP((-AC2676*AC2676)/2)</f>
        <v>0.96335765930878725</v>
      </c>
      <c r="AE2676">
        <f>-LOG10(AD2676)</f>
        <v>1.6212445350463713E-2</v>
      </c>
      <c r="AF2676">
        <f>IF(AE2676&gt;2,1,0)</f>
        <v>0</v>
      </c>
      <c r="AG2676">
        <f>IF((AF2676+Z2676)&gt;1,1,0)</f>
        <v>0</v>
      </c>
    </row>
    <row r="2677" spans="1:33" x14ac:dyDescent="0.25">
      <c r="A2677" t="s">
        <v>5950</v>
      </c>
      <c r="B2677" s="12">
        <v>323.23</v>
      </c>
      <c r="C2677" s="12">
        <v>384.03250000000003</v>
      </c>
      <c r="D2677" s="12">
        <v>137.15333333333299</v>
      </c>
      <c r="E2677" s="12">
        <v>641.03750000000002</v>
      </c>
      <c r="F2677" s="12">
        <v>123.53</v>
      </c>
      <c r="G2677" s="12">
        <v>84.1</v>
      </c>
      <c r="H2677" s="12">
        <v>348.47666666666697</v>
      </c>
      <c r="I2677" s="12">
        <v>533.95333333333303</v>
      </c>
      <c r="J2677" s="12">
        <f>AVERAGE(B2677:E2677)</f>
        <v>371.36333333333323</v>
      </c>
      <c r="K2677" s="12">
        <f>AVERAGE(F2677:I2677)</f>
        <v>272.51499999999999</v>
      </c>
      <c r="L2677" s="12">
        <f>MAX(J2677:K2677)</f>
        <v>371.36333333333323</v>
      </c>
      <c r="M2677" s="8">
        <f>F2677/B2677</f>
        <v>0.38217368437335641</v>
      </c>
      <c r="N2677" s="8">
        <f>G2677/C2677</f>
        <v>0.21899188219747023</v>
      </c>
      <c r="O2677" s="8">
        <f>H2677/D2677</f>
        <v>2.540781606960588</v>
      </c>
      <c r="P2677" s="8">
        <f>I2677/E2677</f>
        <v>0.83295179039187728</v>
      </c>
      <c r="Q2677" s="8">
        <f>LOG(M2677,2)</f>
        <v>-1.3876996539114324</v>
      </c>
      <c r="R2677" s="8">
        <f>LOG(N2677,2)</f>
        <v>-2.1910507032824516</v>
      </c>
      <c r="S2677" s="8">
        <f>LOG(O2677,2)</f>
        <v>1.3452723737794368</v>
      </c>
      <c r="T2677" s="8">
        <f>LOG(P2677,2)</f>
        <v>-0.26369509722605022</v>
      </c>
      <c r="U2677" s="8">
        <f>STDEV(Q2677:T2677)/SQRT(COUNT(Q2677:T2677))</f>
        <v>0.76630814238935918</v>
      </c>
      <c r="V2677" s="8">
        <f>AVERAGE(M2677:P2677)</f>
        <v>0.99372474098082297</v>
      </c>
      <c r="W2677" s="8">
        <f>LOG(V2677,2)</f>
        <v>-9.0818103198266574E-3</v>
      </c>
      <c r="X2677" t="s">
        <v>5950</v>
      </c>
      <c r="Y2677">
        <f>_xlfn.T.TEST(B2677:E2677,F2677:I2677,2,1)</f>
        <v>0.43743789855258142</v>
      </c>
      <c r="Z2677">
        <f>IF(ABS(W2677)&gt;0.3014,1,0)</f>
        <v>0</v>
      </c>
      <c r="AA2677">
        <f>IF(Y2677&lt;0.05,1,0)</f>
        <v>0</v>
      </c>
      <c r="AB2677">
        <f>IF((Z2677+AA2677)&gt;1,1,0)</f>
        <v>0</v>
      </c>
      <c r="AC2677">
        <f>TINV(Y2677,3)</f>
        <v>0.89346667301864435</v>
      </c>
      <c r="AD2677">
        <f>EXP((-AC2677*AC2677)/2)</f>
        <v>0.67089586493118814</v>
      </c>
      <c r="AE2677">
        <f>-LOG10(AD2677)</f>
        <v>0.1733448848913115</v>
      </c>
      <c r="AF2677">
        <f>IF(AE2677&gt;2,1,0)</f>
        <v>0</v>
      </c>
      <c r="AG2677">
        <f>IF((AF2677+Z2677)&gt;1,1,0)</f>
        <v>0</v>
      </c>
    </row>
    <row r="2678" spans="1:33" x14ac:dyDescent="0.25">
      <c r="A2678" t="s">
        <v>5087</v>
      </c>
      <c r="B2678" s="12">
        <v>13.9</v>
      </c>
      <c r="C2678" s="12">
        <v>9.4600000000000009</v>
      </c>
      <c r="D2678" s="12">
        <v>17.913333333333298</v>
      </c>
      <c r="E2678" s="12">
        <v>18.7575</v>
      </c>
      <c r="F2678" s="12">
        <v>11.91</v>
      </c>
      <c r="G2678" s="12">
        <v>12.716666666666701</v>
      </c>
      <c r="H2678" s="12">
        <v>15.46</v>
      </c>
      <c r="I2678" s="12">
        <v>17.079999999999998</v>
      </c>
      <c r="J2678" s="12">
        <f>AVERAGE(B2678:E2678)</f>
        <v>15.007708333333325</v>
      </c>
      <c r="K2678" s="12">
        <f>AVERAGE(F2678:I2678)</f>
        <v>14.291666666666675</v>
      </c>
      <c r="L2678" s="12">
        <f>MAX(J2678:K2678)</f>
        <v>15.007708333333325</v>
      </c>
      <c r="M2678" s="8">
        <f>F2678/B2678</f>
        <v>0.85683453237410068</v>
      </c>
      <c r="N2678" s="8">
        <f>G2678/C2678</f>
        <v>1.3442565186751267</v>
      </c>
      <c r="O2678" s="8">
        <f>H2678/D2678</f>
        <v>0.86304428730926852</v>
      </c>
      <c r="P2678" s="8">
        <f>I2678/E2678</f>
        <v>0.91056910569105676</v>
      </c>
      <c r="Q2678" s="8">
        <f>LOG(M2678,2)</f>
        <v>-0.22291146974675591</v>
      </c>
      <c r="R2678" s="8">
        <f>LOG(N2678,2)</f>
        <v>0.42680846766134511</v>
      </c>
      <c r="S2678" s="8">
        <f>LOG(O2678,2)</f>
        <v>-0.21249350136715969</v>
      </c>
      <c r="T2678" s="8">
        <f>LOG(P2678,2)</f>
        <v>-0.13515958328163602</v>
      </c>
      <c r="U2678" s="8">
        <f>STDEV(Q2678:T2678)/SQRT(COUNT(Q2678:T2678))</f>
        <v>0.15548583519888604</v>
      </c>
      <c r="V2678" s="8">
        <f>AVERAGE(M2678:P2678)</f>
        <v>0.99367611101238817</v>
      </c>
      <c r="W2678" s="8">
        <f>LOG(V2678,2)</f>
        <v>-9.1524133028565886E-3</v>
      </c>
      <c r="X2678" t="s">
        <v>5087</v>
      </c>
      <c r="Y2678">
        <f>_xlfn.T.TEST(B2678:E2678,F2678:I2678,2,1)</f>
        <v>0.62863330265945594</v>
      </c>
      <c r="Z2678">
        <f>IF(ABS(W2678)&gt;0.3014,1,0)</f>
        <v>0</v>
      </c>
      <c r="AA2678">
        <f>IF(Y2678&lt;0.05,1,0)</f>
        <v>0</v>
      </c>
      <c r="AB2678">
        <f>IF((Z2678+AA2678)&gt;1,1,0)</f>
        <v>0</v>
      </c>
      <c r="AC2678">
        <f>TINV(Y2678,3)</f>
        <v>0.53684717067854448</v>
      </c>
      <c r="AD2678">
        <f>EXP((-AC2678*AC2678)/2)</f>
        <v>0.86579904904171368</v>
      </c>
      <c r="AE2678">
        <f>-LOG10(AD2678)</f>
        <v>6.2582895533907529E-2</v>
      </c>
      <c r="AF2678">
        <f>IF(AE2678&gt;2,1,0)</f>
        <v>0</v>
      </c>
      <c r="AG2678">
        <f>IF((AF2678+Z2678)&gt;1,1,0)</f>
        <v>0</v>
      </c>
    </row>
    <row r="2679" spans="1:33" x14ac:dyDescent="0.25">
      <c r="A2679" t="s">
        <v>29</v>
      </c>
      <c r="B2679" s="12">
        <v>181.62</v>
      </c>
      <c r="C2679" s="12">
        <v>129.94999999999999</v>
      </c>
      <c r="D2679" s="12">
        <v>167.87333333333299</v>
      </c>
      <c r="E2679" s="12">
        <v>147.63749999999999</v>
      </c>
      <c r="F2679" s="12">
        <v>160.44499999999999</v>
      </c>
      <c r="G2679" s="12">
        <v>148.84666666666701</v>
      </c>
      <c r="H2679" s="12">
        <v>163.34333333333299</v>
      </c>
      <c r="I2679" s="12">
        <v>143.62333333333299</v>
      </c>
      <c r="J2679" s="12">
        <f>AVERAGE(B2679:E2679)</f>
        <v>156.77020833333324</v>
      </c>
      <c r="K2679" s="12">
        <f>AVERAGE(F2679:I2679)</f>
        <v>154.06458333333325</v>
      </c>
      <c r="L2679" s="12">
        <f>MAX(J2679:K2679)</f>
        <v>156.77020833333324</v>
      </c>
      <c r="M2679" s="8">
        <f>F2679/B2679</f>
        <v>0.88341041735491677</v>
      </c>
      <c r="N2679" s="8">
        <f>G2679/C2679</f>
        <v>1.1454149031678877</v>
      </c>
      <c r="O2679" s="8">
        <f>H2679/D2679</f>
        <v>0.97301536873039185</v>
      </c>
      <c r="P2679" s="8">
        <f>I2679/E2679</f>
        <v>0.9728106567324224</v>
      </c>
      <c r="Q2679" s="8">
        <f>LOG(M2679,2)</f>
        <v>-0.17884424985629158</v>
      </c>
      <c r="R2679" s="8">
        <f>LOG(N2679,2)</f>
        <v>0.19587027982283314</v>
      </c>
      <c r="S2679" s="8">
        <f>LOG(O2679,2)</f>
        <v>-3.9465502403057476E-2</v>
      </c>
      <c r="T2679" s="8">
        <f>LOG(P2679,2)</f>
        <v>-3.9769061900675334E-2</v>
      </c>
      <c r="U2679" s="8">
        <f>STDEV(Q2679:T2679)/SQRT(COUNT(Q2679:T2679))</f>
        <v>7.7739983788280134E-2</v>
      </c>
      <c r="V2679" s="8">
        <f>AVERAGE(M2679:P2679)</f>
        <v>0.99366283649640463</v>
      </c>
      <c r="W2679" s="8">
        <f>LOG(V2679,2)</f>
        <v>-9.1716863900206547E-3</v>
      </c>
      <c r="X2679" t="s">
        <v>29</v>
      </c>
      <c r="Y2679">
        <f>_xlfn.T.TEST(B2679:E2679,F2679:I2679,2,1)</f>
        <v>0.76395840750173416</v>
      </c>
      <c r="Z2679">
        <f>IF(ABS(W2679)&gt;0.3014,1,0)</f>
        <v>0</v>
      </c>
      <c r="AA2679">
        <f>IF(Y2679&lt;0.05,1,0)</f>
        <v>0</v>
      </c>
      <c r="AB2679">
        <f>IF((Z2679+AA2679)&gt;1,1,0)</f>
        <v>0</v>
      </c>
      <c r="AC2679">
        <f>TINV(Y2679,3)</f>
        <v>0.32874693959988383</v>
      </c>
      <c r="AD2679">
        <f>EXP((-AC2679*AC2679)/2)</f>
        <v>0.9473967914878616</v>
      </c>
      <c r="AE2679">
        <f>-LOG10(AD2679)</f>
        <v>2.3468090413927004E-2</v>
      </c>
      <c r="AF2679">
        <f>IF(AE2679&gt;2,1,0)</f>
        <v>0</v>
      </c>
      <c r="AG2679">
        <f>IF((AF2679+Z2679)&gt;1,1,0)</f>
        <v>0</v>
      </c>
    </row>
    <row r="2680" spans="1:33" x14ac:dyDescent="0.25">
      <c r="A2680" t="s">
        <v>532</v>
      </c>
      <c r="B2680" s="12">
        <v>26.66</v>
      </c>
      <c r="C2680" s="12">
        <v>21.807500000000001</v>
      </c>
      <c r="D2680" s="12">
        <v>32.76</v>
      </c>
      <c r="E2680" s="12">
        <v>33.927500000000002</v>
      </c>
      <c r="F2680" s="12">
        <v>22.86</v>
      </c>
      <c r="G2680" s="12">
        <v>23.83</v>
      </c>
      <c r="H2680" s="12">
        <v>34.966666666666697</v>
      </c>
      <c r="I2680" s="12">
        <v>32.47</v>
      </c>
      <c r="J2680" s="12">
        <f>AVERAGE(B2680:E2680)</f>
        <v>28.78875</v>
      </c>
      <c r="K2680" s="12">
        <f>AVERAGE(F2680:I2680)</f>
        <v>28.531666666666673</v>
      </c>
      <c r="L2680" s="12">
        <f>MAX(J2680:K2680)</f>
        <v>28.78875</v>
      </c>
      <c r="M2680" s="8">
        <f>F2680/B2680</f>
        <v>0.85746436609152288</v>
      </c>
      <c r="N2680" s="8">
        <f>G2680/C2680</f>
        <v>1.0927433222515188</v>
      </c>
      <c r="O2680" s="8">
        <f>H2680/D2680</f>
        <v>1.0673585673585684</v>
      </c>
      <c r="P2680" s="8">
        <f>I2680/E2680</f>
        <v>0.9570407486552206</v>
      </c>
      <c r="Q2680" s="8">
        <f>LOG(M2680,2)</f>
        <v>-0.22185137687449494</v>
      </c>
      <c r="R2680" s="8">
        <f>LOG(N2680,2)</f>
        <v>0.12795456184899506</v>
      </c>
      <c r="S2680" s="8">
        <f>LOG(O2680,2)</f>
        <v>9.4044915102466514E-2</v>
      </c>
      <c r="T2680" s="8">
        <f>LOG(P2680,2)</f>
        <v>-6.3347742139213445E-2</v>
      </c>
      <c r="U2680" s="8">
        <f>STDEV(Q2680:T2680)/SQRT(COUNT(Q2680:T2680))</f>
        <v>8.0337432703485562E-2</v>
      </c>
      <c r="V2680" s="8">
        <f>AVERAGE(M2680:P2680)</f>
        <v>0.99365175108920767</v>
      </c>
      <c r="W2680" s="8">
        <f>LOG(V2680,2)</f>
        <v>-9.1877813375336112E-3</v>
      </c>
      <c r="X2680" t="s">
        <v>532</v>
      </c>
      <c r="Y2680">
        <f>_xlfn.T.TEST(B2680:E2680,F2680:I2680,2,1)</f>
        <v>0.87064401465667074</v>
      </c>
      <c r="Z2680">
        <f>IF(ABS(W2680)&gt;0.3014,1,0)</f>
        <v>0</v>
      </c>
      <c r="AA2680">
        <f>IF(Y2680&lt;0.05,1,0)</f>
        <v>0</v>
      </c>
      <c r="AB2680">
        <f>IF((Z2680+AA2680)&gt;1,1,0)</f>
        <v>0</v>
      </c>
      <c r="AC2680">
        <f>TINV(Y2680,3)</f>
        <v>0.17719415604710931</v>
      </c>
      <c r="AD2680">
        <f>EXP((-AC2680*AC2680)/2)</f>
        <v>0.98442370069637319</v>
      </c>
      <c r="AE2680">
        <f>-LOG10(AD2680)</f>
        <v>6.8179388967599371E-3</v>
      </c>
      <c r="AF2680">
        <f>IF(AE2680&gt;2,1,0)</f>
        <v>0</v>
      </c>
      <c r="AG2680">
        <f>IF((AF2680+Z2680)&gt;1,1,0)</f>
        <v>0</v>
      </c>
    </row>
    <row r="2681" spans="1:33" x14ac:dyDescent="0.25">
      <c r="A2681" t="s">
        <v>3108</v>
      </c>
      <c r="B2681" s="12">
        <v>21.71</v>
      </c>
      <c r="C2681" s="12">
        <v>17.452500000000001</v>
      </c>
      <c r="D2681" s="12">
        <v>16.813333333333301</v>
      </c>
      <c r="E2681" s="12">
        <v>20.647500000000001</v>
      </c>
      <c r="F2681" s="12">
        <v>15.26</v>
      </c>
      <c r="G2681" s="12">
        <v>16.816666666666698</v>
      </c>
      <c r="H2681" s="12">
        <v>18.3466666666667</v>
      </c>
      <c r="I2681" s="12">
        <v>25.126666666666701</v>
      </c>
      <c r="J2681" s="12">
        <f>AVERAGE(B2681:E2681)</f>
        <v>19.155833333333327</v>
      </c>
      <c r="K2681" s="12">
        <f>AVERAGE(F2681:I2681)</f>
        <v>18.887500000000024</v>
      </c>
      <c r="L2681" s="12">
        <f>MAX(J2681:K2681)</f>
        <v>19.155833333333327</v>
      </c>
      <c r="M2681" s="8">
        <f>F2681/B2681</f>
        <v>0.70290188853063096</v>
      </c>
      <c r="N2681" s="8">
        <f>G2681/C2681</f>
        <v>0.96356777921023906</v>
      </c>
      <c r="O2681" s="8">
        <f>H2681/D2681</f>
        <v>1.0911974623314871</v>
      </c>
      <c r="P2681" s="8">
        <f>I2681/E2681</f>
        <v>1.2169350607418186</v>
      </c>
      <c r="Q2681" s="8">
        <f>LOG(M2681,2)</f>
        <v>-0.50860476378061414</v>
      </c>
      <c r="R2681" s="8">
        <f>LOG(N2681,2)</f>
        <v>-5.3541942853938741E-2</v>
      </c>
      <c r="S2681" s="8">
        <f>LOG(O2681,2)</f>
        <v>0.12591219437388354</v>
      </c>
      <c r="T2681" s="8">
        <f>LOG(P2681,2)</f>
        <v>0.28325218362648491</v>
      </c>
      <c r="U2681" s="8">
        <f>STDEV(Q2681:T2681)/SQRT(COUNT(Q2681:T2681))</f>
        <v>0.17121631721975344</v>
      </c>
      <c r="V2681" s="8">
        <f>AVERAGE(M2681:P2681)</f>
        <v>0.99365054770354388</v>
      </c>
      <c r="W2681" s="8">
        <f>LOG(V2681,2)</f>
        <v>-9.1895285488466285E-3</v>
      </c>
      <c r="X2681" t="s">
        <v>3108</v>
      </c>
      <c r="Y2681">
        <f>_xlfn.T.TEST(B2681:E2681,F2681:I2681,2,1)</f>
        <v>0.91492976332929132</v>
      </c>
      <c r="Z2681">
        <f>IF(ABS(W2681)&gt;0.3014,1,0)</f>
        <v>0</v>
      </c>
      <c r="AA2681">
        <f>IF(Y2681&lt;0.05,1,0)</f>
        <v>0</v>
      </c>
      <c r="AB2681">
        <f>IF((Z2681+AA2681)&gt;1,1,0)</f>
        <v>0</v>
      </c>
      <c r="AC2681">
        <f>TINV(Y2681,3)</f>
        <v>0.11607136368386549</v>
      </c>
      <c r="AD2681">
        <f>EXP((-AC2681*AC2681)/2)</f>
        <v>0.99328635714512137</v>
      </c>
      <c r="AE2681">
        <f>-LOG10(AD2681)</f>
        <v>2.9255295512040898E-3</v>
      </c>
      <c r="AF2681">
        <f>IF(AE2681&gt;2,1,0)</f>
        <v>0</v>
      </c>
      <c r="AG2681">
        <f>IF((AF2681+Z2681)&gt;1,1,0)</f>
        <v>0</v>
      </c>
    </row>
    <row r="2682" spans="1:33" x14ac:dyDescent="0.25">
      <c r="A2682" t="s">
        <v>6123</v>
      </c>
      <c r="B2682" s="12">
        <v>130.65</v>
      </c>
      <c r="C2682" s="12">
        <v>122.0825</v>
      </c>
      <c r="D2682" s="12">
        <v>94.253333333333302</v>
      </c>
      <c r="E2682" s="12">
        <v>121.485</v>
      </c>
      <c r="F2682" s="12">
        <v>108.355</v>
      </c>
      <c r="G2682" s="12">
        <v>117.1</v>
      </c>
      <c r="H2682" s="12">
        <v>110.62333333333299</v>
      </c>
      <c r="I2682" s="12">
        <v>122.976666666667</v>
      </c>
      <c r="J2682" s="12">
        <f>AVERAGE(B2682:E2682)</f>
        <v>117.11770833333333</v>
      </c>
      <c r="K2682" s="12">
        <f>AVERAGE(F2682:I2682)</f>
        <v>114.76374999999999</v>
      </c>
      <c r="L2682" s="12">
        <f>MAX(J2682:K2682)</f>
        <v>117.11770833333333</v>
      </c>
      <c r="M2682" s="8">
        <f>F2682/B2682</f>
        <v>0.8293532338308458</v>
      </c>
      <c r="N2682" s="8">
        <f>G2682/C2682</f>
        <v>0.95918743472651691</v>
      </c>
      <c r="O2682" s="8">
        <f>H2682/D2682</f>
        <v>1.1736808600933621</v>
      </c>
      <c r="P2682" s="8">
        <f>I2682/E2682</f>
        <v>1.0122786077842285</v>
      </c>
      <c r="Q2682" s="8">
        <f>LOG(M2682,2)</f>
        <v>-0.26994139707987413</v>
      </c>
      <c r="R2682" s="8">
        <f>LOG(N2682,2)</f>
        <v>-6.0115335193271696E-2</v>
      </c>
      <c r="S2682" s="8">
        <f>LOG(O2682,2)</f>
        <v>0.23104017322441436</v>
      </c>
      <c r="T2682" s="8">
        <f>LOG(P2682,2)</f>
        <v>1.7606415279362374E-2</v>
      </c>
      <c r="U2682" s="8">
        <f>STDEV(Q2682:T2682)/SQRT(COUNT(Q2682:T2682))</f>
        <v>0.1034870587755836</v>
      </c>
      <c r="V2682" s="8">
        <f>AVERAGE(M2682:P2682)</f>
        <v>0.99362503410873826</v>
      </c>
      <c r="W2682" s="8">
        <f>LOG(V2682,2)</f>
        <v>-9.2265725673413186E-3</v>
      </c>
      <c r="X2682" t="s">
        <v>6123</v>
      </c>
      <c r="Y2682">
        <f>_xlfn.T.TEST(B2682:E2682,F2682:I2682,2,1)</f>
        <v>0.78801181215085492</v>
      </c>
      <c r="Z2682">
        <f>IF(ABS(W2682)&gt;0.3014,1,0)</f>
        <v>0</v>
      </c>
      <c r="AA2682">
        <f>IF(Y2682&lt;0.05,1,0)</f>
        <v>0</v>
      </c>
      <c r="AB2682">
        <f>IF((Z2682+AA2682)&gt;1,1,0)</f>
        <v>0</v>
      </c>
      <c r="AC2682">
        <f>TINV(Y2682,3)</f>
        <v>0.29387579949723996</v>
      </c>
      <c r="AD2682">
        <f>EXP((-AC2682*AC2682)/2)</f>
        <v>0.95773755185582043</v>
      </c>
      <c r="AE2682">
        <f>-LOG10(AD2682)</f>
        <v>1.8753484028215507E-2</v>
      </c>
      <c r="AF2682">
        <f>IF(AE2682&gt;2,1,0)</f>
        <v>0</v>
      </c>
      <c r="AG2682">
        <f>IF((AF2682+Z2682)&gt;1,1,0)</f>
        <v>0</v>
      </c>
    </row>
    <row r="2683" spans="1:33" x14ac:dyDescent="0.25">
      <c r="A2683" t="s">
        <v>1502</v>
      </c>
      <c r="B2683" s="12">
        <v>190.03</v>
      </c>
      <c r="C2683" s="12">
        <v>145.22749999999999</v>
      </c>
      <c r="D2683" s="12">
        <v>164.09666666666701</v>
      </c>
      <c r="E2683" s="12">
        <v>168.88249999999999</v>
      </c>
      <c r="F2683" s="12">
        <v>164.70500000000001</v>
      </c>
      <c r="G2683" s="12">
        <v>156.41999999999999</v>
      </c>
      <c r="H2683" s="12">
        <v>172.67</v>
      </c>
      <c r="I2683" s="12">
        <v>165.243333333333</v>
      </c>
      <c r="J2683" s="12">
        <f>AVERAGE(B2683:E2683)</f>
        <v>167.05916666666673</v>
      </c>
      <c r="K2683" s="12">
        <f>AVERAGE(F2683:I2683)</f>
        <v>164.75958333333324</v>
      </c>
      <c r="L2683" s="12">
        <f>MAX(J2683:K2683)</f>
        <v>167.05916666666673</v>
      </c>
      <c r="M2683" s="8">
        <f>F2683/B2683</f>
        <v>0.86673156869967904</v>
      </c>
      <c r="N2683" s="8">
        <f>G2683/C2683</f>
        <v>1.0770687369816323</v>
      </c>
      <c r="O2683" s="8">
        <f>H2683/D2683</f>
        <v>1.0522456275772387</v>
      </c>
      <c r="P2683" s="8">
        <f>I2683/E2683</f>
        <v>0.97845148747403077</v>
      </c>
      <c r="Q2683" s="8">
        <f>LOG(M2683,2)</f>
        <v>-0.20634284246507789</v>
      </c>
      <c r="R2683" s="8">
        <f>LOG(N2683,2)</f>
        <v>0.10711032354797687</v>
      </c>
      <c r="S2683" s="8">
        <f>LOG(O2683,2)</f>
        <v>7.3471514824380121E-2</v>
      </c>
      <c r="T2683" s="8">
        <f>LOG(P2683,2)</f>
        <v>-3.1427772411023833E-2</v>
      </c>
      <c r="U2683" s="8">
        <f>STDEV(Q2683:T2683)/SQRT(COUNT(Q2683:T2683))</f>
        <v>7.0485293606142668E-2</v>
      </c>
      <c r="V2683" s="8">
        <f>AVERAGE(M2683:P2683)</f>
        <v>0.99362435518314518</v>
      </c>
      <c r="W2683" s="8">
        <f>LOG(V2683,2)</f>
        <v>-9.227558334494193E-3</v>
      </c>
      <c r="X2683" t="s">
        <v>1502</v>
      </c>
      <c r="Y2683">
        <f>_xlfn.T.TEST(B2683:E2683,F2683:I2683,2,1)</f>
        <v>0.80037489680203389</v>
      </c>
      <c r="Z2683">
        <f>IF(ABS(W2683)&gt;0.3014,1,0)</f>
        <v>0</v>
      </c>
      <c r="AA2683">
        <f>IF(Y2683&lt;0.05,1,0)</f>
        <v>0</v>
      </c>
      <c r="AB2683">
        <f>IF((Z2683+AA2683)&gt;1,1,0)</f>
        <v>0</v>
      </c>
      <c r="AC2683">
        <f>TINV(Y2683,3)</f>
        <v>0.27613436593440432</v>
      </c>
      <c r="AD2683">
        <f>EXP((-AC2683*AC2683)/2)</f>
        <v>0.96259251878670593</v>
      </c>
      <c r="AE2683">
        <f>-LOG10(AD2683)</f>
        <v>1.6557517957099165E-2</v>
      </c>
      <c r="AF2683">
        <f>IF(AE2683&gt;2,1,0)</f>
        <v>0</v>
      </c>
      <c r="AG2683">
        <f>IF((AF2683+Z2683)&gt;1,1,0)</f>
        <v>0</v>
      </c>
    </row>
    <row r="2684" spans="1:33" x14ac:dyDescent="0.25">
      <c r="A2684" t="s">
        <v>5204</v>
      </c>
      <c r="B2684" s="12">
        <v>768.15</v>
      </c>
      <c r="C2684" s="12">
        <v>564.89</v>
      </c>
      <c r="D2684" s="12">
        <v>655.26666666666699</v>
      </c>
      <c r="E2684" s="12">
        <v>647.42499999999995</v>
      </c>
      <c r="F2684" s="12">
        <v>696.59500000000003</v>
      </c>
      <c r="G2684" s="12">
        <v>603.07000000000005</v>
      </c>
      <c r="H2684" s="12">
        <v>667.17666666666696</v>
      </c>
      <c r="I2684" s="12">
        <v>635.613333333333</v>
      </c>
      <c r="J2684" s="12">
        <f>AVERAGE(B2684:E2684)</f>
        <v>658.93291666666664</v>
      </c>
      <c r="K2684" s="12">
        <f>AVERAGE(F2684:I2684)</f>
        <v>650.61374999999998</v>
      </c>
      <c r="L2684" s="12">
        <f>MAX(J2684:K2684)</f>
        <v>658.93291666666664</v>
      </c>
      <c r="M2684" s="8">
        <f>F2684/B2684</f>
        <v>0.90684762090737492</v>
      </c>
      <c r="N2684" s="8">
        <f>G2684/C2684</f>
        <v>1.0675883800385917</v>
      </c>
      <c r="O2684" s="8">
        <f>H2684/D2684</f>
        <v>1.0181758062875166</v>
      </c>
      <c r="P2684" s="8">
        <f>I2684/E2684</f>
        <v>0.98175593054536514</v>
      </c>
      <c r="Q2684" s="8">
        <f>LOG(M2684,2)</f>
        <v>-0.14106794218205398</v>
      </c>
      <c r="R2684" s="8">
        <f>LOG(N2684,2)</f>
        <v>9.4355507939902411E-2</v>
      </c>
      <c r="S2684" s="8">
        <f>LOG(O2684,2)</f>
        <v>2.5986690058594941E-2</v>
      </c>
      <c r="T2684" s="8">
        <f>LOG(P2684,2)</f>
        <v>-2.6563687004556139E-2</v>
      </c>
      <c r="U2684" s="8">
        <f>STDEV(Q2684:T2684)/SQRT(COUNT(Q2684:T2684))</f>
        <v>4.9686509857664929E-2</v>
      </c>
      <c r="V2684" s="8">
        <f>AVERAGE(M2684:P2684)</f>
        <v>0.99359193444471217</v>
      </c>
      <c r="W2684" s="8">
        <f>LOG(V2684,2)</f>
        <v>-9.2746324640769137E-3</v>
      </c>
      <c r="X2684" t="s">
        <v>5204</v>
      </c>
      <c r="Y2684">
        <f>_xlfn.T.TEST(B2684:E2684,F2684:I2684,2,1)</f>
        <v>0.74594126219499113</v>
      </c>
      <c r="Z2684">
        <f>IF(ABS(W2684)&gt;0.3014,1,0)</f>
        <v>0</v>
      </c>
      <c r="AA2684">
        <f>IF(Y2684&lt;0.05,1,0)</f>
        <v>0</v>
      </c>
      <c r="AB2684">
        <f>IF((Z2684+AA2684)&gt;1,1,0)</f>
        <v>0</v>
      </c>
      <c r="AC2684">
        <f>TINV(Y2684,3)</f>
        <v>0.35520546364491118</v>
      </c>
      <c r="AD2684">
        <f>EXP((-AC2684*AC2684)/2)</f>
        <v>0.93886323434981467</v>
      </c>
      <c r="AE2684">
        <f>-LOG10(AD2684)</f>
        <v>2.7397667471028543E-2</v>
      </c>
      <c r="AF2684">
        <f>IF(AE2684&gt;2,1,0)</f>
        <v>0</v>
      </c>
      <c r="AG2684">
        <f>IF((AF2684+Z2684)&gt;1,1,0)</f>
        <v>0</v>
      </c>
    </row>
    <row r="2685" spans="1:33" x14ac:dyDescent="0.25">
      <c r="A2685" t="s">
        <v>1822</v>
      </c>
      <c r="B2685" s="12">
        <v>122.34</v>
      </c>
      <c r="C2685" s="12">
        <v>99.222499999999997</v>
      </c>
      <c r="D2685" s="12">
        <v>168.32</v>
      </c>
      <c r="E2685" s="12">
        <v>143.2175</v>
      </c>
      <c r="F2685" s="12">
        <v>141.245</v>
      </c>
      <c r="G2685" s="12">
        <v>104.68666666666699</v>
      </c>
      <c r="H2685" s="12">
        <v>155.58000000000001</v>
      </c>
      <c r="I2685" s="12">
        <v>120.366666666667</v>
      </c>
      <c r="J2685" s="12">
        <f>AVERAGE(B2685:E2685)</f>
        <v>133.27500000000001</v>
      </c>
      <c r="K2685" s="12">
        <f>AVERAGE(F2685:I2685)</f>
        <v>130.4695833333335</v>
      </c>
      <c r="L2685" s="12">
        <f>MAX(J2685:K2685)</f>
        <v>133.27500000000001</v>
      </c>
      <c r="M2685" s="8">
        <f>F2685/B2685</f>
        <v>1.1545283635769168</v>
      </c>
      <c r="N2685" s="8">
        <f>G2685/C2685</f>
        <v>1.0550698346309255</v>
      </c>
      <c r="O2685" s="8">
        <f>H2685/D2685</f>
        <v>0.92431083650190127</v>
      </c>
      <c r="P2685" s="8">
        <f>I2685/E2685</f>
        <v>0.84044664001722558</v>
      </c>
      <c r="Q2685" s="8">
        <f>LOG(M2685,2)</f>
        <v>0.20730361658462235</v>
      </c>
      <c r="R2685" s="8">
        <f>LOG(N2685,2)</f>
        <v>7.7338493474017125E-2</v>
      </c>
      <c r="S2685" s="8">
        <f>LOG(O2685,2)</f>
        <v>-0.11354999771785135</v>
      </c>
      <c r="T2685" s="8">
        <f>LOG(P2685,2)</f>
        <v>-0.25077186927039252</v>
      </c>
      <c r="U2685" s="8">
        <f>STDEV(Q2685:T2685)/SQRT(COUNT(Q2685:T2685))</f>
        <v>0.10130356546246508</v>
      </c>
      <c r="V2685" s="8">
        <f>AVERAGE(M2685:P2685)</f>
        <v>0.99358891868174226</v>
      </c>
      <c r="W2685" s="8">
        <f>LOG(V2685,2)</f>
        <v>-9.2790113571951088E-3</v>
      </c>
      <c r="X2685" t="s">
        <v>1822</v>
      </c>
      <c r="Y2685">
        <f>_xlfn.T.TEST(B2685:E2685,F2685:I2685,2,1)</f>
        <v>0.78285241523999349</v>
      </c>
      <c r="Z2685">
        <f>IF(ABS(W2685)&gt;0.3014,1,0)</f>
        <v>0</v>
      </c>
      <c r="AA2685">
        <f>IF(Y2685&lt;0.05,1,0)</f>
        <v>0</v>
      </c>
      <c r="AB2685">
        <f>IF((Z2685+AA2685)&gt;1,1,0)</f>
        <v>0</v>
      </c>
      <c r="AC2685">
        <f>TINV(Y2685,3)</f>
        <v>0.30131490879920741</v>
      </c>
      <c r="AD2685">
        <f>EXP((-AC2685*AC2685)/2)</f>
        <v>0.95561961522738192</v>
      </c>
      <c r="AE2685">
        <f>-LOG10(AD2685)</f>
        <v>1.971494442071188E-2</v>
      </c>
      <c r="AF2685">
        <f>IF(AE2685&gt;2,1,0)</f>
        <v>0</v>
      </c>
      <c r="AG2685">
        <f>IF((AF2685+Z2685)&gt;1,1,0)</f>
        <v>0</v>
      </c>
    </row>
    <row r="2686" spans="1:33" x14ac:dyDescent="0.25">
      <c r="A2686" t="s">
        <v>4941</v>
      </c>
      <c r="B2686" s="12">
        <v>24.75</v>
      </c>
      <c r="C2686" s="12">
        <v>35.657499999999999</v>
      </c>
      <c r="D2686" s="12">
        <v>30.886666666666699</v>
      </c>
      <c r="E2686" s="12">
        <v>46.774999999999999</v>
      </c>
      <c r="F2686" s="12">
        <v>36.185000000000002</v>
      </c>
      <c r="G2686" s="12">
        <v>21.46</v>
      </c>
      <c r="H2686" s="12">
        <v>33.5133333333333</v>
      </c>
      <c r="I2686" s="12">
        <v>38.61</v>
      </c>
      <c r="J2686" s="12">
        <f>AVERAGE(B2686:E2686)</f>
        <v>34.517291666666672</v>
      </c>
      <c r="K2686" s="12">
        <f>AVERAGE(F2686:I2686)</f>
        <v>32.442083333333329</v>
      </c>
      <c r="L2686" s="12">
        <f>MAX(J2686:K2686)</f>
        <v>34.517291666666672</v>
      </c>
      <c r="M2686" s="8">
        <f>F2686/B2686</f>
        <v>1.4620202020202022</v>
      </c>
      <c r="N2686" s="8">
        <f>G2686/C2686</f>
        <v>0.60183692070391925</v>
      </c>
      <c r="O2686" s="8">
        <f>H2686/D2686</f>
        <v>1.0850420893589445</v>
      </c>
      <c r="P2686" s="8">
        <f>I2686/E2686</f>
        <v>0.82544094067343665</v>
      </c>
      <c r="Q2686" s="8">
        <f>LOG(M2686,2)</f>
        <v>0.54796324641551941</v>
      </c>
      <c r="R2686" s="8">
        <f>LOG(N2686,2)</f>
        <v>-0.73255548093364065</v>
      </c>
      <c r="S2686" s="8">
        <f>LOG(O2686,2)</f>
        <v>0.11775100666209269</v>
      </c>
      <c r="T2686" s="8">
        <f>LOG(P2686,2)</f>
        <v>-0.2767630991862885</v>
      </c>
      <c r="U2686" s="8">
        <f>STDEV(Q2686:T2686)/SQRT(COUNT(Q2686:T2686))</f>
        <v>0.27353372450801772</v>
      </c>
      <c r="V2686" s="8">
        <f>AVERAGE(M2686:P2686)</f>
        <v>0.99358503818912558</v>
      </c>
      <c r="W2686" s="8">
        <f>LOG(V2686,2)</f>
        <v>-9.2846458588298972E-3</v>
      </c>
      <c r="X2686" t="s">
        <v>4941</v>
      </c>
      <c r="Y2686">
        <f>_xlfn.T.TEST(B2686:E2686,F2686:I2686,2,1)</f>
        <v>0.73956924563297222</v>
      </c>
      <c r="Z2686">
        <f>IF(ABS(W2686)&gt;0.3014,1,0)</f>
        <v>0</v>
      </c>
      <c r="AA2686">
        <f>IF(Y2686&lt;0.05,1,0)</f>
        <v>0</v>
      </c>
      <c r="AB2686">
        <f>IF((Z2686+AA2686)&gt;1,1,0)</f>
        <v>0</v>
      </c>
      <c r="AC2686">
        <f>TINV(Y2686,3)</f>
        <v>0.36463843494504911</v>
      </c>
      <c r="AD2686">
        <f>EXP((-AC2686*AC2686)/2)</f>
        <v>0.93568107339516338</v>
      </c>
      <c r="AE2686">
        <f>-LOG10(AD2686)</f>
        <v>2.8872155179786564E-2</v>
      </c>
      <c r="AF2686">
        <f>IF(AE2686&gt;2,1,0)</f>
        <v>0</v>
      </c>
      <c r="AG2686">
        <f>IF((AF2686+Z2686)&gt;1,1,0)</f>
        <v>0</v>
      </c>
    </row>
    <row r="2687" spans="1:33" x14ac:dyDescent="0.25">
      <c r="A2687" t="s">
        <v>2738</v>
      </c>
      <c r="B2687" s="12">
        <v>82.36</v>
      </c>
      <c r="C2687" s="12">
        <v>82.122500000000002</v>
      </c>
      <c r="D2687" s="12">
        <v>70.900000000000006</v>
      </c>
      <c r="E2687" s="12">
        <v>83.45</v>
      </c>
      <c r="F2687" s="12">
        <v>78.155000000000001</v>
      </c>
      <c r="G2687" s="12">
        <v>87.863333333333301</v>
      </c>
      <c r="H2687" s="12">
        <v>79.98</v>
      </c>
      <c r="I2687" s="12">
        <v>69.03</v>
      </c>
      <c r="J2687" s="12">
        <f>AVERAGE(B2687:E2687)</f>
        <v>79.70812500000001</v>
      </c>
      <c r="K2687" s="12">
        <f>AVERAGE(F2687:I2687)</f>
        <v>78.757083333333327</v>
      </c>
      <c r="L2687" s="12">
        <f>MAX(J2687:K2687)</f>
        <v>79.70812500000001</v>
      </c>
      <c r="M2687" s="8">
        <f>F2687/B2687</f>
        <v>0.948943661971831</v>
      </c>
      <c r="N2687" s="8">
        <f>G2687/C2687</f>
        <v>1.0699057302606874</v>
      </c>
      <c r="O2687" s="8">
        <f>H2687/D2687</f>
        <v>1.1280677009873061</v>
      </c>
      <c r="P2687" s="8">
        <f>I2687/E2687</f>
        <v>0.82720191731575787</v>
      </c>
      <c r="Q2687" s="8">
        <f>LOG(M2687,2)</f>
        <v>-7.5605656752176578E-2</v>
      </c>
      <c r="R2687" s="8">
        <f>LOG(N2687,2)</f>
        <v>9.7483685900396341E-2</v>
      </c>
      <c r="S2687" s="8">
        <f>LOG(O2687,2)</f>
        <v>0.17385365368325095</v>
      </c>
      <c r="T2687" s="8">
        <f>LOG(P2687,2)</f>
        <v>-0.27368856530471541</v>
      </c>
      <c r="U2687" s="8">
        <f>STDEV(Q2687:T2687)/SQRT(COUNT(Q2687:T2687))</f>
        <v>9.9511510701856112E-2</v>
      </c>
      <c r="V2687" s="8">
        <f>AVERAGE(M2687:P2687)</f>
        <v>0.99352975263389554</v>
      </c>
      <c r="W2687" s="8">
        <f>LOG(V2687,2)</f>
        <v>-9.3649232507069143E-3</v>
      </c>
      <c r="X2687" t="s">
        <v>2738</v>
      </c>
      <c r="Y2687">
        <f>_xlfn.T.TEST(B2687:E2687,F2687:I2687,2,1)</f>
        <v>0.86908824423716657</v>
      </c>
      <c r="Z2687">
        <f>IF(ABS(W2687)&gt;0.3014,1,0)</f>
        <v>0</v>
      </c>
      <c r="AA2687">
        <f>IF(Y2687&lt;0.05,1,0)</f>
        <v>0</v>
      </c>
      <c r="AB2687">
        <f>IF((Z2687+AA2687)&gt;1,1,0)</f>
        <v>0</v>
      </c>
      <c r="AC2687">
        <f>TINV(Y2687,3)</f>
        <v>0.17935562765868698</v>
      </c>
      <c r="AD2687">
        <f>EXP((-AC2687*AC2687)/2)</f>
        <v>0.98404443976543965</v>
      </c>
      <c r="AE2687">
        <f>-LOG10(AD2687)</f>
        <v>6.9852882463972282E-3</v>
      </c>
      <c r="AF2687">
        <f>IF(AE2687&gt;2,1,0)</f>
        <v>0</v>
      </c>
      <c r="AG2687">
        <f>IF((AF2687+Z2687)&gt;1,1,0)</f>
        <v>0</v>
      </c>
    </row>
    <row r="2688" spans="1:33" x14ac:dyDescent="0.25">
      <c r="A2688" t="s">
        <v>4325</v>
      </c>
      <c r="B2688" s="12">
        <v>84.75</v>
      </c>
      <c r="C2688" s="12">
        <v>36.97</v>
      </c>
      <c r="D2688" s="12">
        <v>37.090000000000003</v>
      </c>
      <c r="E2688" s="12">
        <v>44.46</v>
      </c>
      <c r="F2688" s="12">
        <v>47.98</v>
      </c>
      <c r="G2688" s="12">
        <v>49.18</v>
      </c>
      <c r="H2688" s="12">
        <v>38.686666666666703</v>
      </c>
      <c r="I2688" s="12">
        <v>46</v>
      </c>
      <c r="J2688" s="12">
        <f>AVERAGE(B2688:E2688)</f>
        <v>50.817500000000003</v>
      </c>
      <c r="K2688" s="12">
        <f>AVERAGE(F2688:I2688)</f>
        <v>45.461666666666673</v>
      </c>
      <c r="L2688" s="12">
        <f>MAX(J2688:K2688)</f>
        <v>50.817500000000003</v>
      </c>
      <c r="M2688" s="8">
        <f>F2688/B2688</f>
        <v>0.56613569321533919</v>
      </c>
      <c r="N2688" s="8">
        <f>G2688/C2688</f>
        <v>1.3302677846902895</v>
      </c>
      <c r="O2688" s="8">
        <f>H2688/D2688</f>
        <v>1.0430484407297573</v>
      </c>
      <c r="P2688" s="8">
        <f>I2688/E2688</f>
        <v>1.0346378767431399</v>
      </c>
      <c r="Q2688" s="8">
        <f>LOG(M2688,2)</f>
        <v>-0.82078021061763418</v>
      </c>
      <c r="R2688" s="8">
        <f>LOG(N2688,2)</f>
        <v>0.41171669140883937</v>
      </c>
      <c r="S2688" s="8">
        <f>LOG(O2688,2)</f>
        <v>6.0806160329189861E-2</v>
      </c>
      <c r="T2688" s="8">
        <f>LOG(P2688,2)</f>
        <v>4.9125912804747547E-2</v>
      </c>
      <c r="U2688" s="8">
        <f>STDEV(Q2688:T2688)/SQRT(COUNT(Q2688:T2688))</f>
        <v>0.26250898826855107</v>
      </c>
      <c r="V2688" s="8">
        <f>AVERAGE(M2688:P2688)</f>
        <v>0.99352244884463148</v>
      </c>
      <c r="W2688" s="8">
        <f>LOG(V2688,2)</f>
        <v>-9.3755290521480242E-3</v>
      </c>
      <c r="X2688" t="s">
        <v>4325</v>
      </c>
      <c r="Y2688">
        <f>_xlfn.T.TEST(B2688:E2688,F2688:I2688,2,1)</f>
        <v>0.65307651857983173</v>
      </c>
      <c r="Z2688">
        <f>IF(ABS(W2688)&gt;0.3014,1,0)</f>
        <v>0</v>
      </c>
      <c r="AA2688">
        <f>IF(Y2688&lt;0.05,1,0)</f>
        <v>0</v>
      </c>
      <c r="AB2688">
        <f>IF((Z2688+AA2688)&gt;1,1,0)</f>
        <v>0</v>
      </c>
      <c r="AC2688">
        <f>TINV(Y2688,3)</f>
        <v>0.49740205402708387</v>
      </c>
      <c r="AD2688">
        <f>EXP((-AC2688*AC2688)/2)</f>
        <v>0.88364100508184285</v>
      </c>
      <c r="AE2688">
        <f>-LOG10(AD2688)</f>
        <v>5.3724139034674517E-2</v>
      </c>
      <c r="AF2688">
        <f>IF(AE2688&gt;2,1,0)</f>
        <v>0</v>
      </c>
      <c r="AG2688">
        <f>IF((AF2688+Z2688)&gt;1,1,0)</f>
        <v>0</v>
      </c>
    </row>
    <row r="2689" spans="1:33" x14ac:dyDescent="0.25">
      <c r="A2689" t="s">
        <v>2768</v>
      </c>
      <c r="B2689" s="12">
        <v>201.66</v>
      </c>
      <c r="C2689" s="12">
        <v>217.94499999999999</v>
      </c>
      <c r="D2689" s="12">
        <v>180.726666666667</v>
      </c>
      <c r="E2689" s="12">
        <v>180.6275</v>
      </c>
      <c r="F2689" s="12">
        <v>194.55500000000001</v>
      </c>
      <c r="G2689" s="12">
        <v>210.57333333333301</v>
      </c>
      <c r="H2689" s="12">
        <v>188.46666666666701</v>
      </c>
      <c r="I2689" s="12">
        <v>180.66333333333299</v>
      </c>
      <c r="J2689" s="12">
        <f>AVERAGE(B2689:E2689)</f>
        <v>195.23979166666675</v>
      </c>
      <c r="K2689" s="12">
        <f>AVERAGE(F2689:I2689)</f>
        <v>193.56458333333325</v>
      </c>
      <c r="L2689" s="12">
        <f>MAX(J2689:K2689)</f>
        <v>195.23979166666675</v>
      </c>
      <c r="M2689" s="8">
        <f>F2689/B2689</f>
        <v>0.96476743032827539</v>
      </c>
      <c r="N2689" s="8">
        <f>G2689/C2689</f>
        <v>0.96617648183410043</v>
      </c>
      <c r="O2689" s="8">
        <f>H2689/D2689</f>
        <v>1.0428271053893541</v>
      </c>
      <c r="P2689" s="8">
        <f>I2689/E2689</f>
        <v>1.0001983824906673</v>
      </c>
      <c r="Q2689" s="8">
        <f>LOG(M2689,2)</f>
        <v>-5.1746890900825411E-2</v>
      </c>
      <c r="R2689" s="8">
        <f>LOG(N2689,2)</f>
        <v>-4.9641359023042543E-2</v>
      </c>
      <c r="S2689" s="8">
        <f>LOG(O2689,2)</f>
        <v>6.0499987317318815E-2</v>
      </c>
      <c r="T2689" s="8">
        <f>LOG(P2689,2)</f>
        <v>2.8617705016535931E-4</v>
      </c>
      <c r="U2689" s="8">
        <f>STDEV(Q2689:T2689)/SQRT(COUNT(Q2689:T2689))</f>
        <v>2.6442080207462148E-2</v>
      </c>
      <c r="V2689" s="8">
        <f>AVERAGE(M2689:P2689)</f>
        <v>0.99349235001059932</v>
      </c>
      <c r="W2689" s="8">
        <f>LOG(V2689,2)</f>
        <v>-9.4192362642161655E-3</v>
      </c>
      <c r="X2689" t="s">
        <v>2768</v>
      </c>
      <c r="Y2689">
        <f>_xlfn.T.TEST(B2689:E2689,F2689:I2689,2,1)</f>
        <v>0.67144512721164762</v>
      </c>
      <c r="Z2689">
        <f>IF(ABS(W2689)&gt;0.3014,1,0)</f>
        <v>0</v>
      </c>
      <c r="AA2689">
        <f>IF(Y2689&lt;0.05,1,0)</f>
        <v>0</v>
      </c>
      <c r="AB2689">
        <f>IF((Z2689+AA2689)&gt;1,1,0)</f>
        <v>0</v>
      </c>
      <c r="AC2689">
        <f>TINV(Y2689,3)</f>
        <v>0.46837817237611601</v>
      </c>
      <c r="AD2689">
        <f>EXP((-AC2689*AC2689)/2)</f>
        <v>0.89611273269719005</v>
      </c>
      <c r="AE2689">
        <f>-LOG10(AD2689)</f>
        <v>4.76373518238003E-2</v>
      </c>
      <c r="AF2689">
        <f>IF(AE2689&gt;2,1,0)</f>
        <v>0</v>
      </c>
      <c r="AG2689">
        <f>IF((AF2689+Z2689)&gt;1,1,0)</f>
        <v>0</v>
      </c>
    </row>
    <row r="2690" spans="1:33" x14ac:dyDescent="0.25">
      <c r="A2690" t="s">
        <v>4700</v>
      </c>
      <c r="B2690" s="12">
        <v>16.739999999999998</v>
      </c>
      <c r="C2690" s="12">
        <v>15.7675</v>
      </c>
      <c r="D2690" s="12">
        <v>12.2566666666667</v>
      </c>
      <c r="E2690" s="12">
        <v>17.952500000000001</v>
      </c>
      <c r="F2690" s="12">
        <v>15.635</v>
      </c>
      <c r="G2690" s="12">
        <v>14.4033333333333</v>
      </c>
      <c r="H2690" s="12">
        <v>17.3466666666667</v>
      </c>
      <c r="I2690" s="12">
        <v>12.7633333333333</v>
      </c>
      <c r="J2690" s="12">
        <f>AVERAGE(B2690:E2690)</f>
        <v>15.679166666666674</v>
      </c>
      <c r="K2690" s="12">
        <f>AVERAGE(F2690:I2690)</f>
        <v>15.037083333333324</v>
      </c>
      <c r="L2690" s="12">
        <f>MAX(J2690:K2690)</f>
        <v>15.679166666666674</v>
      </c>
      <c r="M2690" s="8">
        <f>F2690/B2690</f>
        <v>0.93399044205495829</v>
      </c>
      <c r="N2690" s="8">
        <f>G2690/C2690</f>
        <v>0.91348237408170607</v>
      </c>
      <c r="O2690" s="8">
        <f>H2690/D2690</f>
        <v>1.415284199075332</v>
      </c>
      <c r="P2690" s="8">
        <f>I2690/E2690</f>
        <v>0.71095019263797798</v>
      </c>
      <c r="Q2690" s="8">
        <f>LOG(M2690,2)</f>
        <v>-9.8520308625303143E-2</v>
      </c>
      <c r="R2690" s="8">
        <f>LOG(N2690,2)</f>
        <v>-0.13055120300256848</v>
      </c>
      <c r="S2690" s="8">
        <f>LOG(O2690,2)</f>
        <v>0.50109178551449796</v>
      </c>
      <c r="T2690" s="8">
        <f>LOG(P2690,2)</f>
        <v>-0.49217960304714947</v>
      </c>
      <c r="U2690" s="8">
        <f>STDEV(Q2690:T2690)/SQRT(COUNT(Q2690:T2690))</f>
        <v>0.20574378776135971</v>
      </c>
      <c r="V2690" s="8">
        <f>AVERAGE(M2690:P2690)</f>
        <v>0.99342680196249356</v>
      </c>
      <c r="W2690" s="8">
        <f>LOG(V2690,2)</f>
        <v>-9.5144246807982308E-3</v>
      </c>
      <c r="X2690" t="s">
        <v>4700</v>
      </c>
      <c r="Y2690">
        <f>_xlfn.T.TEST(B2690:E2690,F2690:I2690,2,1)</f>
        <v>0.78242548456208538</v>
      </c>
      <c r="Z2690">
        <f>IF(ABS(W2690)&gt;0.3014,1,0)</f>
        <v>0</v>
      </c>
      <c r="AA2690">
        <f>IF(Y2690&lt;0.05,1,0)</f>
        <v>0</v>
      </c>
      <c r="AB2690">
        <f>IF((Z2690+AA2690)&gt;1,1,0)</f>
        <v>0</v>
      </c>
      <c r="AC2690">
        <f>TINV(Y2690,3)</f>
        <v>0.30193144245237452</v>
      </c>
      <c r="AD2690">
        <f>EXP((-AC2690*AC2690)/2)</f>
        <v>0.95544192392491589</v>
      </c>
      <c r="AE2690">
        <f>-LOG10(AD2690)</f>
        <v>1.9795706186656704E-2</v>
      </c>
      <c r="AF2690">
        <f>IF(AE2690&gt;2,1,0)</f>
        <v>0</v>
      </c>
      <c r="AG2690">
        <f>IF((AF2690+Z2690)&gt;1,1,0)</f>
        <v>0</v>
      </c>
    </row>
    <row r="2691" spans="1:33" x14ac:dyDescent="0.25">
      <c r="A2691" t="s">
        <v>3492</v>
      </c>
      <c r="B2691" s="12">
        <v>28.35</v>
      </c>
      <c r="C2691" s="12">
        <v>23.895</v>
      </c>
      <c r="D2691" s="12">
        <v>22.75</v>
      </c>
      <c r="E2691" s="12">
        <v>21.555</v>
      </c>
      <c r="F2691" s="12">
        <v>23.795000000000002</v>
      </c>
      <c r="G2691" s="12">
        <v>20.496666666666702</v>
      </c>
      <c r="H2691" s="12">
        <v>26.716666666666701</v>
      </c>
      <c r="I2691" s="12">
        <v>23.7566666666667</v>
      </c>
      <c r="J2691" s="12">
        <f>AVERAGE(B2691:E2691)</f>
        <v>24.137500000000003</v>
      </c>
      <c r="K2691" s="12">
        <f>AVERAGE(F2691:I2691)</f>
        <v>23.691250000000025</v>
      </c>
      <c r="L2691" s="12">
        <f>MAX(J2691:K2691)</f>
        <v>24.137500000000003</v>
      </c>
      <c r="M2691" s="8">
        <f>F2691/B2691</f>
        <v>0.83932980599647267</v>
      </c>
      <c r="N2691" s="8">
        <f>G2691/C2691</f>
        <v>0.85778056776173683</v>
      </c>
      <c r="O2691" s="8">
        <f>H2691/D2691</f>
        <v>1.1743589743589757</v>
      </c>
      <c r="P2691" s="8">
        <f>I2691/E2691</f>
        <v>1.1021418077785525</v>
      </c>
      <c r="Q2691" s="8">
        <f>LOG(M2691,2)</f>
        <v>-0.2526902806690991</v>
      </c>
      <c r="R2691" s="8">
        <f>LOG(N2691,2)</f>
        <v>-0.22131946148713233</v>
      </c>
      <c r="S2691" s="8">
        <f>LOG(O2691,2)</f>
        <v>0.23187347434733493</v>
      </c>
      <c r="T2691" s="8">
        <f>LOG(P2691,2)</f>
        <v>0.14030986112935967</v>
      </c>
      <c r="U2691" s="8">
        <f>STDEV(Q2691:T2691)/SQRT(COUNT(Q2691:T2691))</f>
        <v>0.12372506245007857</v>
      </c>
      <c r="V2691" s="8">
        <f>AVERAGE(M2691:P2691)</f>
        <v>0.99340278897393441</v>
      </c>
      <c r="W2691" s="8">
        <f>LOG(V2691,2)</f>
        <v>-9.5492977465819508E-3</v>
      </c>
      <c r="X2691" t="s">
        <v>3492</v>
      </c>
      <c r="Y2691">
        <f>_xlfn.T.TEST(B2691:E2691,F2691:I2691,2,1)</f>
        <v>0.84412205688334929</v>
      </c>
      <c r="Z2691">
        <f>IF(ABS(W2691)&gt;0.3014,1,0)</f>
        <v>0</v>
      </c>
      <c r="AA2691">
        <f>IF(Y2691&lt;0.05,1,0)</f>
        <v>0</v>
      </c>
      <c r="AB2691">
        <f>IF((Z2691+AA2691)&gt;1,1,0)</f>
        <v>0</v>
      </c>
      <c r="AC2691">
        <f>TINV(Y2691,3)</f>
        <v>0.21420290889524304</v>
      </c>
      <c r="AD2691">
        <f>EXP((-AC2691*AC2691)/2)</f>
        <v>0.97731971092049075</v>
      </c>
      <c r="AE2691">
        <f>-LOG10(AD2691)</f>
        <v>9.9633421407072289E-3</v>
      </c>
      <c r="AF2691">
        <f>IF(AE2691&gt;2,1,0)</f>
        <v>0</v>
      </c>
      <c r="AG2691">
        <f>IF((AF2691+Z2691)&gt;1,1,0)</f>
        <v>0</v>
      </c>
    </row>
    <row r="2692" spans="1:33" x14ac:dyDescent="0.25">
      <c r="A2692" t="s">
        <v>3345</v>
      </c>
      <c r="B2692" s="12">
        <v>37.049999999999997</v>
      </c>
      <c r="C2692" s="12">
        <v>21.33</v>
      </c>
      <c r="D2692" s="12">
        <v>21.586666666666702</v>
      </c>
      <c r="E2692" s="12">
        <v>26.315000000000001</v>
      </c>
      <c r="F2692" s="12">
        <v>20.85</v>
      </c>
      <c r="G2692" s="12">
        <v>24.086666666666702</v>
      </c>
      <c r="H2692" s="12">
        <v>27.213333333333299</v>
      </c>
      <c r="I2692" s="12">
        <v>26.86</v>
      </c>
      <c r="J2692" s="12">
        <f>AVERAGE(B2692:E2692)</f>
        <v>26.570416666666674</v>
      </c>
      <c r="K2692" s="12">
        <f>AVERAGE(F2692:I2692)</f>
        <v>24.752500000000001</v>
      </c>
      <c r="L2692" s="12">
        <f>MAX(J2692:K2692)</f>
        <v>26.570416666666674</v>
      </c>
      <c r="M2692" s="8">
        <f>F2692/B2692</f>
        <v>0.56275303643724706</v>
      </c>
      <c r="N2692" s="8">
        <f>G2692/C2692</f>
        <v>1.1292389435849368</v>
      </c>
      <c r="O2692" s="8">
        <f>H2692/D2692</f>
        <v>1.260654725138971</v>
      </c>
      <c r="P2692" s="8">
        <f>I2692/E2692</f>
        <v>1.0207106213186394</v>
      </c>
      <c r="Q2692" s="8">
        <f>LOG(M2692,2)</f>
        <v>-0.82942615886116999</v>
      </c>
      <c r="R2692" s="8">
        <f>LOG(N2692,2)</f>
        <v>0.17535078837071788</v>
      </c>
      <c r="S2692" s="8">
        <f>LOG(O2692,2)</f>
        <v>0.33417319673014911</v>
      </c>
      <c r="T2692" s="8">
        <f>LOG(P2692,2)</f>
        <v>2.9573909934668335E-2</v>
      </c>
      <c r="U2692" s="8">
        <f>STDEV(Q2692:T2692)/SQRT(COUNT(Q2692:T2692))</f>
        <v>0.25983478217787681</v>
      </c>
      <c r="V2692" s="8">
        <f>AVERAGE(M2692:P2692)</f>
        <v>0.99333933161994858</v>
      </c>
      <c r="W2692" s="8">
        <f>LOG(V2692,2)</f>
        <v>-9.6414582831563286E-3</v>
      </c>
      <c r="X2692" t="s">
        <v>3345</v>
      </c>
      <c r="Y2692">
        <f>_xlfn.T.TEST(B2692:E2692,F2692:I2692,2,1)</f>
        <v>0.73556894397722627</v>
      </c>
      <c r="Z2692">
        <f>IF(ABS(W2692)&gt;0.3014,1,0)</f>
        <v>0</v>
      </c>
      <c r="AA2692">
        <f>IF(Y2692&lt;0.05,1,0)</f>
        <v>0</v>
      </c>
      <c r="AB2692">
        <f>IF((Z2692+AA2692)&gt;1,1,0)</f>
        <v>0</v>
      </c>
      <c r="AC2692">
        <f>TINV(Y2692,3)</f>
        <v>0.37058155389594211</v>
      </c>
      <c r="AD2692">
        <f>EXP((-AC2692*AC2692)/2)</f>
        <v>0.93363907568022486</v>
      </c>
      <c r="AE2692">
        <f>-LOG10(AD2692)</f>
        <v>2.9820980016282559E-2</v>
      </c>
      <c r="AF2692">
        <f>IF(AE2692&gt;2,1,0)</f>
        <v>0</v>
      </c>
      <c r="AG2692">
        <f>IF((AF2692+Z2692)&gt;1,1,0)</f>
        <v>0</v>
      </c>
    </row>
    <row r="2693" spans="1:33" x14ac:dyDescent="0.25">
      <c r="A2693" t="s">
        <v>2020</v>
      </c>
      <c r="B2693" s="12">
        <v>135.34</v>
      </c>
      <c r="C2693" s="12">
        <v>88.72</v>
      </c>
      <c r="D2693" s="12">
        <v>164.166666666667</v>
      </c>
      <c r="E2693" s="12">
        <v>146.36000000000001</v>
      </c>
      <c r="F2693" s="12">
        <v>127.425</v>
      </c>
      <c r="G2693" s="12">
        <v>95.346666666666707</v>
      </c>
      <c r="H2693" s="12">
        <v>149.62666666666701</v>
      </c>
      <c r="I2693" s="12">
        <v>153.03333333333299</v>
      </c>
      <c r="J2693" s="12">
        <f>AVERAGE(B2693:E2693)</f>
        <v>133.64666666666676</v>
      </c>
      <c r="K2693" s="12">
        <f>AVERAGE(F2693:I2693)</f>
        <v>131.35791666666668</v>
      </c>
      <c r="L2693" s="12">
        <f>MAX(J2693:K2693)</f>
        <v>133.64666666666676</v>
      </c>
      <c r="M2693" s="8">
        <f>F2693/B2693</f>
        <v>0.94151765922860942</v>
      </c>
      <c r="N2693" s="8">
        <f>G2693/C2693</f>
        <v>1.0746919146378122</v>
      </c>
      <c r="O2693" s="8">
        <f>H2693/D2693</f>
        <v>0.91143147208121855</v>
      </c>
      <c r="P2693" s="8">
        <f>I2693/E2693</f>
        <v>1.0455953357019199</v>
      </c>
      <c r="Q2693" s="8">
        <f>LOG(M2693,2)</f>
        <v>-8.6939940416828135E-2</v>
      </c>
      <c r="R2693" s="8">
        <f>LOG(N2693,2)</f>
        <v>0.10392313709158132</v>
      </c>
      <c r="S2693" s="8">
        <f>LOG(O2693,2)</f>
        <v>-0.13379390664838231</v>
      </c>
      <c r="T2693" s="8">
        <f>LOG(P2693,2)</f>
        <v>6.4324610539481852E-2</v>
      </c>
      <c r="U2693" s="8">
        <f>STDEV(Q2693:T2693)/SQRT(COUNT(Q2693:T2693))</f>
        <v>5.7524153609213362E-2</v>
      </c>
      <c r="V2693" s="8">
        <f>AVERAGE(M2693:P2693)</f>
        <v>0.99330909541238999</v>
      </c>
      <c r="W2693" s="8">
        <f>LOG(V2693,2)</f>
        <v>-9.6853730756378629E-3</v>
      </c>
      <c r="X2693" t="s">
        <v>2020</v>
      </c>
      <c r="Y2693">
        <f>_xlfn.T.TEST(B2693:E2693,F2693:I2693,2,1)</f>
        <v>0.69686227718809679</v>
      </c>
      <c r="Z2693">
        <f>IF(ABS(W2693)&gt;0.3014,1,0)</f>
        <v>0</v>
      </c>
      <c r="AA2693">
        <f>IF(Y2693&lt;0.05,1,0)</f>
        <v>0</v>
      </c>
      <c r="AB2693">
        <f>IF((Z2693+AA2693)&gt;1,1,0)</f>
        <v>0</v>
      </c>
      <c r="AC2693">
        <f>TINV(Y2693,3)</f>
        <v>0.42900360391847231</v>
      </c>
      <c r="AD2693">
        <f>EXP((-AC2693*AC2693)/2)</f>
        <v>0.91208504141679081</v>
      </c>
      <c r="AE2693">
        <f>-LOG10(AD2693)</f>
        <v>3.9964666829256125E-2</v>
      </c>
      <c r="AF2693">
        <f>IF(AE2693&gt;2,1,0)</f>
        <v>0</v>
      </c>
      <c r="AG2693">
        <f>IF((AF2693+Z2693)&gt;1,1,0)</f>
        <v>0</v>
      </c>
    </row>
    <row r="2694" spans="1:33" x14ac:dyDescent="0.25">
      <c r="A2694" t="s">
        <v>2934</v>
      </c>
      <c r="B2694" s="12">
        <v>53.84</v>
      </c>
      <c r="C2694" s="12">
        <v>66.644999999999996</v>
      </c>
      <c r="D2694" s="12">
        <v>89.593333333333305</v>
      </c>
      <c r="E2694" s="12">
        <v>108.375</v>
      </c>
      <c r="F2694" s="12">
        <v>73.864999999999995</v>
      </c>
      <c r="G2694" s="12">
        <v>61.993333333333297</v>
      </c>
      <c r="H2694" s="12">
        <v>76.606666666666698</v>
      </c>
      <c r="I2694" s="12">
        <v>88.406666666666695</v>
      </c>
      <c r="J2694" s="12">
        <f>AVERAGE(B2694:E2694)</f>
        <v>79.61333333333333</v>
      </c>
      <c r="K2694" s="12">
        <f>AVERAGE(F2694:I2694)</f>
        <v>75.217916666666667</v>
      </c>
      <c r="L2694" s="12">
        <f>MAX(J2694:K2694)</f>
        <v>79.61333333333333</v>
      </c>
      <c r="M2694" s="8">
        <f>F2694/B2694</f>
        <v>1.3719353640416045</v>
      </c>
      <c r="N2694" s="8">
        <f>G2694/C2694</f>
        <v>0.93020231575261914</v>
      </c>
      <c r="O2694" s="8">
        <f>H2694/D2694</f>
        <v>0.85504873874544296</v>
      </c>
      <c r="P2694" s="8">
        <f>I2694/E2694</f>
        <v>0.81574778931180336</v>
      </c>
      <c r="Q2694" s="8">
        <f>LOG(M2694,2)</f>
        <v>0.45621251345442232</v>
      </c>
      <c r="R2694" s="8">
        <f>LOG(N2694,2)</f>
        <v>-0.10438356340942102</v>
      </c>
      <c r="S2694" s="8">
        <f>LOG(O2694,2)</f>
        <v>-0.22592143729550501</v>
      </c>
      <c r="T2694" s="8">
        <f>LOG(P2694,2)</f>
        <v>-0.29380492228915617</v>
      </c>
      <c r="U2694" s="8">
        <f>STDEV(Q2694:T2694)/SQRT(COUNT(Q2694:T2694))</f>
        <v>0.17062146917004173</v>
      </c>
      <c r="V2694" s="8">
        <f>AVERAGE(M2694:P2694)</f>
        <v>0.99323355196286756</v>
      </c>
      <c r="W2694" s="8">
        <f>LOG(V2694,2)</f>
        <v>-9.7950975360658245E-3</v>
      </c>
      <c r="X2694" t="s">
        <v>2934</v>
      </c>
      <c r="Y2694">
        <f>_xlfn.T.TEST(B2694:E2694,F2694:I2694,2,1)</f>
        <v>0.64895665761953047</v>
      </c>
      <c r="Z2694">
        <f>IF(ABS(W2694)&gt;0.3014,1,0)</f>
        <v>0</v>
      </c>
      <c r="AA2694">
        <f>IF(Y2694&lt;0.05,1,0)</f>
        <v>0</v>
      </c>
      <c r="AB2694">
        <f>IF((Z2694+AA2694)&gt;1,1,0)</f>
        <v>0</v>
      </c>
      <c r="AC2694">
        <f>TINV(Y2694,3)</f>
        <v>0.50398231167366703</v>
      </c>
      <c r="AD2694">
        <f>EXP((-AC2694*AC2694)/2)</f>
        <v>0.88073447825748918</v>
      </c>
      <c r="AE2694">
        <f>-LOG10(AD2694)</f>
        <v>5.5155001926478216E-2</v>
      </c>
      <c r="AF2694">
        <f>IF(AE2694&gt;2,1,0)</f>
        <v>0</v>
      </c>
      <c r="AG2694">
        <f>IF((AF2694+Z2694)&gt;1,1,0)</f>
        <v>0</v>
      </c>
    </row>
    <row r="2695" spans="1:33" x14ac:dyDescent="0.25">
      <c r="A2695" t="s">
        <v>3905</v>
      </c>
      <c r="B2695" s="12">
        <v>88.16</v>
      </c>
      <c r="C2695" s="12">
        <v>76.432500000000005</v>
      </c>
      <c r="D2695" s="12">
        <v>68.363333333333301</v>
      </c>
      <c r="E2695" s="12">
        <v>72.007499999999993</v>
      </c>
      <c r="F2695" s="12">
        <v>77.069999999999993</v>
      </c>
      <c r="G2695" s="12">
        <v>84.58</v>
      </c>
      <c r="H2695" s="12">
        <v>64.33</v>
      </c>
      <c r="I2695" s="12">
        <v>75.676666666666705</v>
      </c>
      <c r="J2695" s="12">
        <f>AVERAGE(B2695:E2695)</f>
        <v>76.240833333333327</v>
      </c>
      <c r="K2695" s="12">
        <f>AVERAGE(F2695:I2695)</f>
        <v>75.414166666666659</v>
      </c>
      <c r="L2695" s="12">
        <f>MAX(J2695:K2695)</f>
        <v>76.240833333333327</v>
      </c>
      <c r="M2695" s="8">
        <f>F2695/B2695</f>
        <v>0.87420598911070779</v>
      </c>
      <c r="N2695" s="8">
        <f>G2695/C2695</f>
        <v>1.1065973244365943</v>
      </c>
      <c r="O2695" s="8">
        <f>H2695/D2695</f>
        <v>0.94100151153152312</v>
      </c>
      <c r="P2695" s="8">
        <f>I2695/E2695</f>
        <v>1.0509553403002008</v>
      </c>
      <c r="Q2695" s="8">
        <f>LOG(M2695,2)</f>
        <v>-0.19395483294918459</v>
      </c>
      <c r="R2695" s="8">
        <f>LOG(N2695,2)</f>
        <v>0.14613034070728839</v>
      </c>
      <c r="S2695" s="8">
        <f>LOG(O2695,2)</f>
        <v>-8.7731054529425812E-2</v>
      </c>
      <c r="T2695" s="8">
        <f>LOG(P2695,2)</f>
        <v>7.1701364165579387E-2</v>
      </c>
      <c r="U2695" s="8">
        <f>STDEV(Q2695:T2695)/SQRT(COUNT(Q2695:T2695))</f>
        <v>7.6806595904129277E-2</v>
      </c>
      <c r="V2695" s="8">
        <f>AVERAGE(M2695:P2695)</f>
        <v>0.99319004134475652</v>
      </c>
      <c r="W2695" s="8">
        <f>LOG(V2695,2)</f>
        <v>-9.858299114214937E-3</v>
      </c>
      <c r="X2695" t="s">
        <v>3905</v>
      </c>
      <c r="Y2695">
        <f>_xlfn.T.TEST(B2695:E2695,F2695:I2695,2,1)</f>
        <v>0.8580801157379897</v>
      </c>
      <c r="Z2695">
        <f>IF(ABS(W2695)&gt;0.3014,1,0)</f>
        <v>0</v>
      </c>
      <c r="AA2695">
        <f>IF(Y2695&lt;0.05,1,0)</f>
        <v>0</v>
      </c>
      <c r="AB2695">
        <f>IF((Z2695+AA2695)&gt;1,1,0)</f>
        <v>0</v>
      </c>
      <c r="AC2695">
        <f>TINV(Y2695,3)</f>
        <v>0.1946819245144332</v>
      </c>
      <c r="AD2695">
        <f>EXP((-AC2695*AC2695)/2)</f>
        <v>0.98122790644256719</v>
      </c>
      <c r="AE2695">
        <f>-LOG10(AD2695)</f>
        <v>8.2301088129083638E-3</v>
      </c>
      <c r="AF2695">
        <f>IF(AE2695&gt;2,1,0)</f>
        <v>0</v>
      </c>
      <c r="AG2695">
        <f>IF((AF2695+Z2695)&gt;1,1,0)</f>
        <v>0</v>
      </c>
    </row>
    <row r="2696" spans="1:33" x14ac:dyDescent="0.25">
      <c r="A2696" t="s">
        <v>2004</v>
      </c>
      <c r="B2696" s="12">
        <v>234.26</v>
      </c>
      <c r="C2696" s="12">
        <v>207.9975</v>
      </c>
      <c r="D2696" s="12">
        <v>253.666666666667</v>
      </c>
      <c r="E2696" s="12">
        <v>251.35</v>
      </c>
      <c r="F2696" s="12">
        <v>199.345</v>
      </c>
      <c r="G2696" s="12">
        <v>240.226666666667</v>
      </c>
      <c r="H2696" s="12">
        <v>291.60000000000002</v>
      </c>
      <c r="I2696" s="12">
        <v>205.37333333333299</v>
      </c>
      <c r="J2696" s="12">
        <f>AVERAGE(B2696:E2696)</f>
        <v>236.81854166666676</v>
      </c>
      <c r="K2696" s="12">
        <f>AVERAGE(F2696:I2696)</f>
        <v>234.13625000000002</v>
      </c>
      <c r="L2696" s="12">
        <f>MAX(J2696:K2696)</f>
        <v>236.81854166666676</v>
      </c>
      <c r="M2696" s="8">
        <f>F2696/B2696</f>
        <v>0.85095620251003157</v>
      </c>
      <c r="N2696" s="8">
        <f>G2696/C2696</f>
        <v>1.1549497790438201</v>
      </c>
      <c r="O2696" s="8">
        <f>H2696/D2696</f>
        <v>1.1495400788436254</v>
      </c>
      <c r="P2696" s="8">
        <f>I2696/E2696</f>
        <v>0.81708109541807439</v>
      </c>
      <c r="Q2696" s="8">
        <f>LOG(M2696,2)</f>
        <v>-0.23284321450093051</v>
      </c>
      <c r="R2696" s="8">
        <f>LOG(N2696,2)</f>
        <v>0.20783011995331249</v>
      </c>
      <c r="S2696" s="8">
        <f>LOG(O2696,2)</f>
        <v>0.20105676665718372</v>
      </c>
      <c r="T2696" s="8">
        <f>LOG(P2696,2)</f>
        <v>-0.29144882171668546</v>
      </c>
      <c r="U2696" s="8">
        <f>STDEV(Q2696:T2696)/SQRT(COUNT(Q2696:T2696))</f>
        <v>0.13523004266146502</v>
      </c>
      <c r="V2696" s="8">
        <f>AVERAGE(M2696:P2696)</f>
        <v>0.99313178895388787</v>
      </c>
      <c r="W2696" s="8">
        <f>LOG(V2696,2)</f>
        <v>-9.9429182672326408E-3</v>
      </c>
      <c r="X2696" t="s">
        <v>2004</v>
      </c>
      <c r="Y2696">
        <f>_xlfn.T.TEST(B2696:E2696,F2696:I2696,2,1)</f>
        <v>0.9104680784775171</v>
      </c>
      <c r="Z2696">
        <f>IF(ABS(W2696)&gt;0.3014,1,0)</f>
        <v>0</v>
      </c>
      <c r="AA2696">
        <f>IF(Y2696&lt;0.05,1,0)</f>
        <v>0</v>
      </c>
      <c r="AB2696">
        <f>IF((Z2696+AA2696)&gt;1,1,0)</f>
        <v>0</v>
      </c>
      <c r="AC2696">
        <f>TINV(Y2696,3)</f>
        <v>0.1221983923805695</v>
      </c>
      <c r="AD2696">
        <f>EXP((-AC2696*AC2696)/2)</f>
        <v>0.99256157945932777</v>
      </c>
      <c r="AE2696">
        <f>-LOG10(AD2696)</f>
        <v>3.2425396885070157E-3</v>
      </c>
      <c r="AF2696">
        <f>IF(AE2696&gt;2,1,0)</f>
        <v>0</v>
      </c>
      <c r="AG2696">
        <f>IF((AF2696+Z2696)&gt;1,1,0)</f>
        <v>0</v>
      </c>
    </row>
    <row r="2697" spans="1:33" x14ac:dyDescent="0.25">
      <c r="A2697" t="s">
        <v>1006</v>
      </c>
      <c r="B2697" s="12">
        <v>37.43</v>
      </c>
      <c r="C2697" s="12">
        <v>32.3825</v>
      </c>
      <c r="D2697" s="12">
        <v>24.536666666666701</v>
      </c>
      <c r="E2697" s="12">
        <v>26.28</v>
      </c>
      <c r="F2697" s="12">
        <v>31.07</v>
      </c>
      <c r="G2697" s="12">
        <v>30.5566666666667</v>
      </c>
      <c r="H2697" s="12">
        <v>28.436666666666699</v>
      </c>
      <c r="I2697" s="12">
        <v>27.323333333333299</v>
      </c>
      <c r="J2697" s="12">
        <f>AVERAGE(B2697:E2697)</f>
        <v>30.157291666666676</v>
      </c>
      <c r="K2697" s="12">
        <f>AVERAGE(F2697:I2697)</f>
        <v>29.346666666666675</v>
      </c>
      <c r="L2697" s="12">
        <f>MAX(J2697:K2697)</f>
        <v>30.157291666666676</v>
      </c>
      <c r="M2697" s="8">
        <f>F2697/B2697</f>
        <v>0.8300828212663639</v>
      </c>
      <c r="N2697" s="8">
        <f>G2697/C2697</f>
        <v>0.94361666537996447</v>
      </c>
      <c r="O2697" s="8">
        <f>H2697/D2697</f>
        <v>1.1589457954082323</v>
      </c>
      <c r="P2697" s="8">
        <f>I2697/E2697</f>
        <v>1.039700659563672</v>
      </c>
      <c r="Q2697" s="8">
        <f>LOG(M2697,2)</f>
        <v>-0.26867280677812105</v>
      </c>
      <c r="R2697" s="8">
        <f>LOG(N2697,2)</f>
        <v>-8.3727196394012202E-2</v>
      </c>
      <c r="S2697" s="8">
        <f>LOG(O2697,2)</f>
        <v>0.21281309220766778</v>
      </c>
      <c r="T2697" s="8">
        <f>LOG(P2697,2)</f>
        <v>5.6168221515331636E-2</v>
      </c>
      <c r="U2697" s="8">
        <f>STDEV(Q2697:T2697)/SQRT(COUNT(Q2697:T2697))</f>
        <v>0.10242880958819928</v>
      </c>
      <c r="V2697" s="8">
        <f>AVERAGE(M2697:P2697)</f>
        <v>0.99308648540455813</v>
      </c>
      <c r="W2697" s="8">
        <f>LOG(V2697,2)</f>
        <v>-1.000873097956924E-2</v>
      </c>
      <c r="X2697" t="s">
        <v>1006</v>
      </c>
      <c r="Y2697">
        <f>_xlfn.T.TEST(B2697:E2697,F2697:I2697,2,1)</f>
        <v>0.73564401149079028</v>
      </c>
      <c r="Z2697">
        <f>IF(ABS(W2697)&gt;0.3014,1,0)</f>
        <v>0</v>
      </c>
      <c r="AA2697">
        <f>IF(Y2697&lt;0.05,1,0)</f>
        <v>0</v>
      </c>
      <c r="AB2697">
        <f>IF((Z2697+AA2697)&gt;1,1,0)</f>
        <v>0</v>
      </c>
      <c r="AC2697">
        <f>TINV(Y2697,3)</f>
        <v>0.37046987549969224</v>
      </c>
      <c r="AD2697">
        <f>EXP((-AC2697*AC2697)/2)</f>
        <v>0.93367771020084178</v>
      </c>
      <c r="AE2697">
        <f>-LOG10(AD2697)</f>
        <v>2.9803009033271891E-2</v>
      </c>
      <c r="AF2697">
        <f>IF(AE2697&gt;2,1,0)</f>
        <v>0</v>
      </c>
      <c r="AG2697">
        <f>IF((AF2697+Z2697)&gt;1,1,0)</f>
        <v>0</v>
      </c>
    </row>
    <row r="2698" spans="1:33" x14ac:dyDescent="0.25">
      <c r="A2698" t="s">
        <v>4205</v>
      </c>
      <c r="B2698" s="12">
        <v>751.91</v>
      </c>
      <c r="C2698" s="12">
        <v>460.45749999999998</v>
      </c>
      <c r="D2698" s="12">
        <v>659.45666666666705</v>
      </c>
      <c r="E2698" s="12">
        <v>674.03250000000003</v>
      </c>
      <c r="F2698" s="12">
        <v>534.81500000000005</v>
      </c>
      <c r="G2698" s="12">
        <v>508.34666666666698</v>
      </c>
      <c r="H2698" s="12">
        <v>700.79666666666697</v>
      </c>
      <c r="I2698" s="12">
        <v>737.62</v>
      </c>
      <c r="J2698" s="12">
        <f>AVERAGE(B2698:E2698)</f>
        <v>636.46416666666664</v>
      </c>
      <c r="K2698" s="12">
        <f>AVERAGE(F2698:I2698)</f>
        <v>620.39458333333346</v>
      </c>
      <c r="L2698" s="12">
        <f>MAX(J2698:K2698)</f>
        <v>636.46416666666664</v>
      </c>
      <c r="M2698" s="8">
        <f>F2698/B2698</f>
        <v>0.71127528560599018</v>
      </c>
      <c r="N2698" s="8">
        <f>G2698/C2698</f>
        <v>1.1040034458482422</v>
      </c>
      <c r="O2698" s="8">
        <f>H2698/D2698</f>
        <v>1.0626879703998744</v>
      </c>
      <c r="P2698" s="8">
        <f>I2698/E2698</f>
        <v>1.0943389228264215</v>
      </c>
      <c r="Q2698" s="8">
        <f>LOG(M2698,2)</f>
        <v>-0.4915200592151453</v>
      </c>
      <c r="R2698" s="8">
        <f>LOG(N2698,2)</f>
        <v>0.14274467510558594</v>
      </c>
      <c r="S2698" s="8">
        <f>LOG(O2698,2)</f>
        <v>8.7718050641900996E-2</v>
      </c>
      <c r="T2698" s="8">
        <f>LOG(P2698,2)</f>
        <v>0.13005961798050705</v>
      </c>
      <c r="U2698" s="8">
        <f>STDEV(Q2698:T2698)/SQRT(COUNT(Q2698:T2698))</f>
        <v>0.15337532155733655</v>
      </c>
      <c r="V2698" s="8">
        <f>AVERAGE(M2698:P2698)</f>
        <v>0.99307640617013215</v>
      </c>
      <c r="W2698" s="8">
        <f>LOG(V2698,2)</f>
        <v>-1.0023373546484695E-2</v>
      </c>
      <c r="X2698" t="s">
        <v>4205</v>
      </c>
      <c r="Y2698">
        <f>_xlfn.T.TEST(B2698:E2698,F2698:I2698,2,1)</f>
        <v>0.82633643475065399</v>
      </c>
      <c r="Z2698">
        <f>IF(ABS(W2698)&gt;0.3014,1,0)</f>
        <v>0</v>
      </c>
      <c r="AA2698">
        <f>IF(Y2698&lt;0.05,1,0)</f>
        <v>0</v>
      </c>
      <c r="AB2698">
        <f>IF((Z2698+AA2698)&gt;1,1,0)</f>
        <v>0</v>
      </c>
      <c r="AC2698">
        <f>TINV(Y2698,3)</f>
        <v>0.23923453698226579</v>
      </c>
      <c r="AD2698">
        <f>EXP((-AC2698*AC2698)/2)</f>
        <v>0.97178899459036094</v>
      </c>
      <c r="AE2698">
        <f>-LOG10(AD2698)</f>
        <v>1.2428023585156411E-2</v>
      </c>
      <c r="AF2698">
        <f>IF(AE2698&gt;2,1,0)</f>
        <v>0</v>
      </c>
      <c r="AG2698">
        <f>IF((AF2698+Z2698)&gt;1,1,0)</f>
        <v>0</v>
      </c>
    </row>
    <row r="2699" spans="1:33" x14ac:dyDescent="0.25">
      <c r="A2699" t="s">
        <v>3762</v>
      </c>
      <c r="B2699" s="12">
        <v>55.55</v>
      </c>
      <c r="C2699" s="12">
        <v>47.685000000000002</v>
      </c>
      <c r="D2699" s="12">
        <v>41.29</v>
      </c>
      <c r="E2699" s="12">
        <v>52.792499999999997</v>
      </c>
      <c r="F2699" s="12">
        <v>43.515000000000001</v>
      </c>
      <c r="G2699" s="12">
        <v>51.003333333333302</v>
      </c>
      <c r="H2699" s="12">
        <v>49.113333333333301</v>
      </c>
      <c r="I2699" s="12">
        <v>49.0833333333333</v>
      </c>
      <c r="J2699" s="12">
        <f>AVERAGE(B2699:E2699)</f>
        <v>49.329374999999999</v>
      </c>
      <c r="K2699" s="12">
        <f>AVERAGE(F2699:I2699)</f>
        <v>48.17874999999998</v>
      </c>
      <c r="L2699" s="12">
        <f>MAX(J2699:K2699)</f>
        <v>49.329374999999999</v>
      </c>
      <c r="M2699" s="8">
        <f>F2699/B2699</f>
        <v>0.78334833483348343</v>
      </c>
      <c r="N2699" s="8">
        <f>G2699/C2699</f>
        <v>1.0695886197616293</v>
      </c>
      <c r="O2699" s="8">
        <f>H2699/D2699</f>
        <v>1.1894728344231849</v>
      </c>
      <c r="P2699" s="8">
        <f>I2699/E2699</f>
        <v>0.92974065129200745</v>
      </c>
      <c r="Q2699" s="8">
        <f>LOG(M2699,2)</f>
        <v>-0.35227411535730063</v>
      </c>
      <c r="R2699" s="8">
        <f>LOG(N2699,2)</f>
        <v>9.7056020599246839E-2</v>
      </c>
      <c r="S2699" s="8">
        <f>LOG(O2699,2)</f>
        <v>0.25032232338937244</v>
      </c>
      <c r="T2699" s="8">
        <f>LOG(P2699,2)</f>
        <v>-0.10509975853299065</v>
      </c>
      <c r="U2699" s="8">
        <f>STDEV(Q2699:T2699)/SQRT(COUNT(Q2699:T2699))</f>
        <v>0.13044775268489975</v>
      </c>
      <c r="V2699" s="8">
        <f>AVERAGE(M2699:P2699)</f>
        <v>0.9930376100775764</v>
      </c>
      <c r="W2699" s="8">
        <f>LOG(V2699,2)</f>
        <v>-1.0079735799492616E-2</v>
      </c>
      <c r="X2699" t="s">
        <v>3762</v>
      </c>
      <c r="Y2699">
        <f>_xlfn.T.TEST(B2699:E2699,F2699:I2699,2,1)</f>
        <v>0.80788016937823726</v>
      </c>
      <c r="Z2699">
        <f>IF(ABS(W2699)&gt;0.3014,1,0)</f>
        <v>0</v>
      </c>
      <c r="AA2699">
        <f>IF(Y2699&lt;0.05,1,0)</f>
        <v>0</v>
      </c>
      <c r="AB2699">
        <f>IF((Z2699+AA2699)&gt;1,1,0)</f>
        <v>0</v>
      </c>
      <c r="AC2699">
        <f>TINV(Y2699,3)</f>
        <v>0.26541936085649637</v>
      </c>
      <c r="AD2699">
        <f>EXP((-AC2699*AC2699)/2)</f>
        <v>0.96538941656800459</v>
      </c>
      <c r="AE2699">
        <f>-LOG10(AD2699)</f>
        <v>1.5297466602172023E-2</v>
      </c>
      <c r="AF2699">
        <f>IF(AE2699&gt;2,1,0)</f>
        <v>0</v>
      </c>
      <c r="AG2699">
        <f>IF((AF2699+Z2699)&gt;1,1,0)</f>
        <v>0</v>
      </c>
    </row>
    <row r="2700" spans="1:33" x14ac:dyDescent="0.25">
      <c r="A2700" t="s">
        <v>4146</v>
      </c>
      <c r="B2700" s="12">
        <v>288.43</v>
      </c>
      <c r="C2700" s="12">
        <v>173.02250000000001</v>
      </c>
      <c r="D2700" s="12">
        <v>282.433333333333</v>
      </c>
      <c r="E2700" s="12">
        <v>253.535</v>
      </c>
      <c r="F2700" s="12">
        <v>207.68</v>
      </c>
      <c r="G2700" s="12">
        <v>223.16333333333299</v>
      </c>
      <c r="H2700" s="12">
        <v>279.5</v>
      </c>
      <c r="I2700" s="12">
        <v>246.583333333333</v>
      </c>
      <c r="J2700" s="12">
        <f>AVERAGE(B2700:E2700)</f>
        <v>249.35520833333325</v>
      </c>
      <c r="K2700" s="12">
        <f>AVERAGE(F2700:I2700)</f>
        <v>239.23166666666651</v>
      </c>
      <c r="L2700" s="12">
        <f>MAX(J2700:K2700)</f>
        <v>249.35520833333325</v>
      </c>
      <c r="M2700" s="8">
        <f>F2700/B2700</f>
        <v>0.7200360572755955</v>
      </c>
      <c r="N2700" s="8">
        <f>G2700/C2700</f>
        <v>1.2897937166168156</v>
      </c>
      <c r="O2700" s="8">
        <f>H2700/D2700</f>
        <v>0.98961406821668951</v>
      </c>
      <c r="P2700" s="8">
        <f>I2700/E2700</f>
        <v>0.97258103746359681</v>
      </c>
      <c r="Q2700" s="8">
        <f>LOG(M2700,2)</f>
        <v>-0.47385894062383915</v>
      </c>
      <c r="R2700" s="8">
        <f>LOG(N2700,2)</f>
        <v>0.36714034641492932</v>
      </c>
      <c r="S2700" s="8">
        <f>LOG(O2700,2)</f>
        <v>-1.506208527418333E-2</v>
      </c>
      <c r="T2700" s="8">
        <f>LOG(P2700,2)</f>
        <v>-4.0109631445568464E-2</v>
      </c>
      <c r="U2700" s="8">
        <f>STDEV(Q2700:T2700)/SQRT(COUNT(Q2700:T2700))</f>
        <v>0.17190546344070987</v>
      </c>
      <c r="V2700" s="8">
        <f>AVERAGE(M2700:P2700)</f>
        <v>0.99300621989317439</v>
      </c>
      <c r="W2700" s="8">
        <f>LOG(V2700,2)</f>
        <v>-1.012534049631727E-2</v>
      </c>
      <c r="X2700" t="s">
        <v>4146</v>
      </c>
      <c r="Y2700">
        <f>_xlfn.T.TEST(B2700:E2700,F2700:I2700,2,1)</f>
        <v>0.73167951014040444</v>
      </c>
      <c r="Z2700">
        <f>IF(ABS(W2700)&gt;0.3014,1,0)</f>
        <v>0</v>
      </c>
      <c r="AA2700">
        <f>IF(Y2700&lt;0.05,1,0)</f>
        <v>0</v>
      </c>
      <c r="AB2700">
        <f>IF((Z2700+AA2700)&gt;1,1,0)</f>
        <v>0</v>
      </c>
      <c r="AC2700">
        <f>TINV(Y2700,3)</f>
        <v>0.37637600318897518</v>
      </c>
      <c r="AD2700">
        <f>EXP((-AC2700*AC2700)/2)</f>
        <v>0.93162076846826825</v>
      </c>
      <c r="AE2700">
        <f>-LOG10(AD2700)</f>
        <v>3.076083837412252E-2</v>
      </c>
      <c r="AF2700">
        <f>IF(AE2700&gt;2,1,0)</f>
        <v>0</v>
      </c>
      <c r="AG2700">
        <f>IF((AF2700+Z2700)&gt;1,1,0)</f>
        <v>0</v>
      </c>
    </row>
    <row r="2701" spans="1:33" x14ac:dyDescent="0.25">
      <c r="A2701" t="s">
        <v>3965</v>
      </c>
      <c r="B2701" s="12">
        <v>60.46</v>
      </c>
      <c r="C2701" s="12">
        <v>48.842500000000001</v>
      </c>
      <c r="D2701" s="12">
        <v>93.183333333333294</v>
      </c>
      <c r="E2701" s="12">
        <v>82.534999999999997</v>
      </c>
      <c r="F2701" s="12">
        <v>59.265000000000001</v>
      </c>
      <c r="G2701" s="12">
        <v>49.69</v>
      </c>
      <c r="H2701" s="12">
        <v>92.936666666666696</v>
      </c>
      <c r="I2701" s="12">
        <v>80.623333333333306</v>
      </c>
      <c r="J2701" s="12">
        <f>AVERAGE(B2701:E2701)</f>
        <v>71.255208333333314</v>
      </c>
      <c r="K2701" s="12">
        <f>AVERAGE(F2701:I2701)</f>
        <v>70.628749999999997</v>
      </c>
      <c r="L2701" s="12">
        <f>MAX(J2701:K2701)</f>
        <v>71.255208333333314</v>
      </c>
      <c r="M2701" s="8">
        <f>F2701/B2701</f>
        <v>0.9802348660271254</v>
      </c>
      <c r="N2701" s="8">
        <f>G2701/C2701</f>
        <v>1.0173516916619747</v>
      </c>
      <c r="O2701" s="8">
        <f>H2701/D2701</f>
        <v>0.99735288857091831</v>
      </c>
      <c r="P2701" s="8">
        <f>I2701/E2701</f>
        <v>0.97683810908503432</v>
      </c>
      <c r="Q2701" s="8">
        <f>LOG(M2701,2)</f>
        <v>-2.8800631928880452E-2</v>
      </c>
      <c r="R2701" s="8">
        <f>LOG(N2701,2)</f>
        <v>2.4818495426438446E-2</v>
      </c>
      <c r="S2701" s="8">
        <f>LOG(O2701,2)</f>
        <v>-3.8240380948331041E-3</v>
      </c>
      <c r="T2701" s="8">
        <f>LOG(P2701,2)</f>
        <v>-3.3808610045744883E-2</v>
      </c>
      <c r="U2701" s="8">
        <f>STDEV(Q2701:T2701)/SQRT(COUNT(Q2701:T2701))</f>
        <v>1.3447837248946196E-2</v>
      </c>
      <c r="V2701" s="8">
        <f>AVERAGE(M2701:P2701)</f>
        <v>0.99294438883626313</v>
      </c>
      <c r="W2701" s="8">
        <f>LOG(V2701,2)</f>
        <v>-1.0215174914973533E-2</v>
      </c>
      <c r="X2701" t="s">
        <v>3965</v>
      </c>
      <c r="Y2701">
        <f>_xlfn.T.TEST(B2701:E2701,F2701:I2701,2,1)</f>
        <v>0.37181494414823069</v>
      </c>
      <c r="Z2701">
        <f>IF(ABS(W2701)&gt;0.3014,1,0)</f>
        <v>0</v>
      </c>
      <c r="AA2701">
        <f>IF(Y2701&lt;0.05,1,0)</f>
        <v>0</v>
      </c>
      <c r="AB2701">
        <f>IF((Z2701+AA2701)&gt;1,1,0)</f>
        <v>0</v>
      </c>
      <c r="AC2701">
        <f>TINV(Y2701,3)</f>
        <v>1.0475224293560952</v>
      </c>
      <c r="AD2701">
        <f>EXP((-AC2701*AC2701)/2)</f>
        <v>0.57772828268492138</v>
      </c>
      <c r="AE2701">
        <f>-LOG10(AD2701)</f>
        <v>0.23827637105416907</v>
      </c>
      <c r="AF2701">
        <f>IF(AE2701&gt;2,1,0)</f>
        <v>0</v>
      </c>
      <c r="AG2701">
        <f>IF((AF2701+Z2701)&gt;1,1,0)</f>
        <v>0</v>
      </c>
    </row>
    <row r="2702" spans="1:33" x14ac:dyDescent="0.25">
      <c r="A2702" t="s">
        <v>488</v>
      </c>
      <c r="B2702" s="12">
        <v>137.02000000000001</v>
      </c>
      <c r="C2702" s="12">
        <v>98.842500000000001</v>
      </c>
      <c r="D2702" s="12">
        <v>143.32333333333301</v>
      </c>
      <c r="E2702" s="12">
        <v>133.67250000000001</v>
      </c>
      <c r="F2702" s="12">
        <v>112.41500000000001</v>
      </c>
      <c r="G2702" s="12">
        <v>124.446666666667</v>
      </c>
      <c r="H2702" s="12">
        <v>116.946666666667</v>
      </c>
      <c r="I2702" s="12">
        <v>143.856666666667</v>
      </c>
      <c r="J2702" s="12">
        <f>AVERAGE(B2702:E2702)</f>
        <v>128.21458333333325</v>
      </c>
      <c r="K2702" s="12">
        <f>AVERAGE(F2702:I2702)</f>
        <v>124.41625000000025</v>
      </c>
      <c r="L2702" s="12">
        <f>MAX(J2702:K2702)</f>
        <v>128.21458333333325</v>
      </c>
      <c r="M2702" s="8">
        <f>F2702/B2702</f>
        <v>0.82042767479200118</v>
      </c>
      <c r="N2702" s="8">
        <f>G2702/C2702</f>
        <v>1.2590400553068468</v>
      </c>
      <c r="O2702" s="8">
        <f>H2702/D2702</f>
        <v>0.81596390445845479</v>
      </c>
      <c r="P2702" s="8">
        <f>I2702/E2702</f>
        <v>1.0761874481786977</v>
      </c>
      <c r="Q2702" s="8">
        <f>LOG(M2702,2)</f>
        <v>-0.28555193703867299</v>
      </c>
      <c r="R2702" s="8">
        <f>LOG(N2702,2)</f>
        <v>0.33232418192373447</v>
      </c>
      <c r="S2702" s="8">
        <f>LOG(O2702,2)</f>
        <v>-0.29342276133100587</v>
      </c>
      <c r="T2702" s="8">
        <f>LOG(P2702,2)</f>
        <v>0.10592938551994262</v>
      </c>
      <c r="U2702" s="8">
        <f>STDEV(Q2702:T2702)/SQRT(COUNT(Q2702:T2702))</f>
        <v>0.15393359310897925</v>
      </c>
      <c r="V2702" s="8">
        <f>AVERAGE(M2702:P2702)</f>
        <v>0.99290477068400018</v>
      </c>
      <c r="W2702" s="8">
        <f>LOG(V2702,2)</f>
        <v>-1.0272739117705147E-2</v>
      </c>
      <c r="X2702" t="s">
        <v>488</v>
      </c>
      <c r="Y2702">
        <f>_xlfn.T.TEST(B2702:E2702,F2702:I2702,2,1)</f>
        <v>0.78791299719182273</v>
      </c>
      <c r="Z2702">
        <f>IF(ABS(W2702)&gt;0.3014,1,0)</f>
        <v>0</v>
      </c>
      <c r="AA2702">
        <f>IF(Y2702&lt;0.05,1,0)</f>
        <v>0</v>
      </c>
      <c r="AB2702">
        <f>IF((Z2702+AA2702)&gt;1,1,0)</f>
        <v>0</v>
      </c>
      <c r="AC2702">
        <f>TINV(Y2702,3)</f>
        <v>0.29401807707628841</v>
      </c>
      <c r="AD2702">
        <f>EXP((-AC2702*AC2702)/2)</f>
        <v>0.95769749813723171</v>
      </c>
      <c r="AE2702">
        <f>-LOG10(AD2702)</f>
        <v>1.8771647117551676E-2</v>
      </c>
      <c r="AF2702">
        <f>IF(AE2702&gt;2,1,0)</f>
        <v>0</v>
      </c>
      <c r="AG2702">
        <f>IF((AF2702+Z2702)&gt;1,1,0)</f>
        <v>0</v>
      </c>
    </row>
    <row r="2703" spans="1:33" x14ac:dyDescent="0.25">
      <c r="A2703" t="s">
        <v>5167</v>
      </c>
      <c r="B2703" s="12">
        <v>62.43</v>
      </c>
      <c r="C2703" s="12">
        <v>57.817500000000003</v>
      </c>
      <c r="D2703" s="12">
        <v>86.94</v>
      </c>
      <c r="E2703" s="12">
        <v>78.625</v>
      </c>
      <c r="F2703" s="12">
        <v>50.064999999999998</v>
      </c>
      <c r="G2703" s="12">
        <v>50.613333333333301</v>
      </c>
      <c r="H2703" s="12">
        <v>99.92</v>
      </c>
      <c r="I2703" s="12">
        <v>90.006666666666703</v>
      </c>
      <c r="J2703" s="12">
        <f>AVERAGE(B2703:E2703)</f>
        <v>71.453125</v>
      </c>
      <c r="K2703" s="12">
        <f>AVERAGE(F2703:I2703)</f>
        <v>72.651250000000005</v>
      </c>
      <c r="L2703" s="12">
        <f>MAX(J2703:K2703)</f>
        <v>72.651250000000005</v>
      </c>
      <c r="M2703" s="8">
        <f>F2703/B2703</f>
        <v>0.80193817075124141</v>
      </c>
      <c r="N2703" s="8">
        <f>G2703/C2703</f>
        <v>0.87539816376241275</v>
      </c>
      <c r="O2703" s="8">
        <f>H2703/D2703</f>
        <v>1.149298366689671</v>
      </c>
      <c r="P2703" s="8">
        <f>I2703/E2703</f>
        <v>1.1447588765235828</v>
      </c>
      <c r="Q2703" s="8">
        <f>LOG(M2703,2)</f>
        <v>-0.31843708537569076</v>
      </c>
      <c r="R2703" s="8">
        <f>LOG(N2703,2)</f>
        <v>-0.19198873710829975</v>
      </c>
      <c r="S2703" s="8">
        <f>LOG(O2703,2)</f>
        <v>0.20075338132987181</v>
      </c>
      <c r="T2703" s="8">
        <f>LOG(P2703,2)</f>
        <v>0.19504375179189545</v>
      </c>
      <c r="U2703" s="8">
        <f>STDEV(Q2703:T2703)/SQRT(COUNT(Q2703:T2703))</f>
        <v>0.13332944899796612</v>
      </c>
      <c r="V2703" s="8">
        <f>AVERAGE(M2703:P2703)</f>
        <v>0.99284839443172701</v>
      </c>
      <c r="W2703" s="8">
        <f>LOG(V2703,2)</f>
        <v>-1.0354656388218999E-2</v>
      </c>
      <c r="X2703" t="s">
        <v>5167</v>
      </c>
      <c r="Y2703">
        <f>_xlfn.T.TEST(B2703:E2703,F2703:I2703,2,1)</f>
        <v>0.86419714164756578</v>
      </c>
      <c r="Z2703">
        <f>IF(ABS(W2703)&gt;0.3014,1,0)</f>
        <v>0</v>
      </c>
      <c r="AA2703">
        <f>IF(Y2703&lt;0.05,1,0)</f>
        <v>0</v>
      </c>
      <c r="AB2703">
        <f>IF((Z2703+AA2703)&gt;1,1,0)</f>
        <v>0</v>
      </c>
      <c r="AC2703">
        <f>TINV(Y2703,3)</f>
        <v>0.18615823173282908</v>
      </c>
      <c r="AD2703">
        <f>EXP((-AC2703*AC2703)/2)</f>
        <v>0.98282181320715056</v>
      </c>
      <c r="AE2703">
        <f>-LOG10(AD2703)</f>
        <v>7.5252131500669114E-3</v>
      </c>
      <c r="AF2703">
        <f>IF(AE2703&gt;2,1,0)</f>
        <v>0</v>
      </c>
      <c r="AG2703">
        <f>IF((AF2703+Z2703)&gt;1,1,0)</f>
        <v>0</v>
      </c>
    </row>
    <row r="2704" spans="1:33" x14ac:dyDescent="0.25">
      <c r="A2704" t="s">
        <v>4092</v>
      </c>
      <c r="B2704" s="12">
        <v>19.7</v>
      </c>
      <c r="C2704" s="12">
        <v>19.13</v>
      </c>
      <c r="D2704" s="12">
        <v>18.406666666666698</v>
      </c>
      <c r="E2704" s="12">
        <v>21.565000000000001</v>
      </c>
      <c r="F2704" s="12">
        <v>15.275</v>
      </c>
      <c r="G2704" s="12">
        <v>14.5733333333333</v>
      </c>
      <c r="H2704" s="12">
        <v>24.19</v>
      </c>
      <c r="I2704" s="12">
        <v>24.15</v>
      </c>
      <c r="J2704" s="12">
        <f>AVERAGE(B2704:E2704)</f>
        <v>19.700416666666673</v>
      </c>
      <c r="K2704" s="12">
        <f>AVERAGE(F2704:I2704)</f>
        <v>19.547083333333326</v>
      </c>
      <c r="L2704" s="12">
        <f>MAX(J2704:K2704)</f>
        <v>19.700416666666673</v>
      </c>
      <c r="M2704" s="8">
        <f>F2704/B2704</f>
        <v>0.77538071065989855</v>
      </c>
      <c r="N2704" s="8">
        <f>G2704/C2704</f>
        <v>0.7618051925422531</v>
      </c>
      <c r="O2704" s="8">
        <f>H2704/D2704</f>
        <v>1.314197754436796</v>
      </c>
      <c r="P2704" s="8">
        <f>I2704/E2704</f>
        <v>1.1198701599814513</v>
      </c>
      <c r="Q2704" s="8">
        <f>LOG(M2704,2)</f>
        <v>-0.36702324963764665</v>
      </c>
      <c r="R2704" s="8">
        <f>LOG(N2704,2)</f>
        <v>-0.39250597339536702</v>
      </c>
      <c r="S2704" s="8">
        <f>LOG(O2704,2)</f>
        <v>0.39418238211300938</v>
      </c>
      <c r="T2704" s="8">
        <f>LOG(P2704,2)</f>
        <v>0.16333147298863493</v>
      </c>
      <c r="U2704" s="8">
        <f>STDEV(Q2704:T2704)/SQRT(COUNT(Q2704:T2704))</f>
        <v>0.19592119443423228</v>
      </c>
      <c r="V2704" s="8">
        <f>AVERAGE(M2704:P2704)</f>
        <v>0.99281345440509983</v>
      </c>
      <c r="W2704" s="8">
        <f>LOG(V2704,2)</f>
        <v>-1.0405428178167321E-2</v>
      </c>
      <c r="X2704" t="s">
        <v>4092</v>
      </c>
      <c r="Y2704">
        <f>_xlfn.T.TEST(B2704:E2704,F2704:I2704,2,1)</f>
        <v>0.95648219640260512</v>
      </c>
      <c r="Z2704">
        <f>IF(ABS(W2704)&gt;0.3014,1,0)</f>
        <v>0</v>
      </c>
      <c r="AA2704">
        <f>IF(Y2704&lt;0.05,1,0)</f>
        <v>0</v>
      </c>
      <c r="AB2704">
        <f>IF((Z2704+AA2704)&gt;1,1,0)</f>
        <v>0</v>
      </c>
      <c r="AC2704">
        <f>TINV(Y2704,3)</f>
        <v>5.9245586844243199E-2</v>
      </c>
      <c r="AD2704">
        <f>EXP((-AC2704*AC2704)/2)</f>
        <v>0.99824651936641251</v>
      </c>
      <c r="AE2704">
        <f>-LOG10(AD2704)</f>
        <v>7.6219540619772283E-4</v>
      </c>
      <c r="AF2704">
        <f>IF(AE2704&gt;2,1,0)</f>
        <v>0</v>
      </c>
      <c r="AG2704">
        <f>IF((AF2704+Z2704)&gt;1,1,0)</f>
        <v>0</v>
      </c>
    </row>
    <row r="2705" spans="1:33" x14ac:dyDescent="0.25">
      <c r="A2705" t="s">
        <v>6157</v>
      </c>
      <c r="B2705" s="12">
        <v>21.65</v>
      </c>
      <c r="C2705" s="12">
        <v>27.2075</v>
      </c>
      <c r="D2705" s="12">
        <v>19.526666666666699</v>
      </c>
      <c r="E2705" s="12">
        <v>29.642499999999998</v>
      </c>
      <c r="F2705" s="12">
        <v>21.92</v>
      </c>
      <c r="G2705" s="12">
        <v>24.883333333333301</v>
      </c>
      <c r="H2705" s="12">
        <v>23.6</v>
      </c>
      <c r="I2705" s="12">
        <v>24.766666666666701</v>
      </c>
      <c r="J2705" s="12">
        <f>AVERAGE(B2705:E2705)</f>
        <v>24.506666666666675</v>
      </c>
      <c r="K2705" s="12">
        <f>AVERAGE(F2705:I2705)</f>
        <v>23.792500000000004</v>
      </c>
      <c r="L2705" s="12">
        <f>MAX(J2705:K2705)</f>
        <v>24.506666666666675</v>
      </c>
      <c r="M2705" s="8">
        <f>F2705/B2705</f>
        <v>1.012471131639723</v>
      </c>
      <c r="N2705" s="8">
        <f>G2705/C2705</f>
        <v>0.91457625042114499</v>
      </c>
      <c r="O2705" s="8">
        <f>H2705/D2705</f>
        <v>1.2086036189825859</v>
      </c>
      <c r="P2705" s="8">
        <f>I2705/E2705</f>
        <v>0.83551207444266518</v>
      </c>
      <c r="Q2705" s="8">
        <f>LOG(M2705,2)</f>
        <v>1.7880773346439685E-2</v>
      </c>
      <c r="R2705" s="8">
        <f>LOG(N2705,2)</f>
        <v>-0.12882463894443957</v>
      </c>
      <c r="S2705" s="8">
        <f>LOG(O2705,2)</f>
        <v>0.2733411670909906</v>
      </c>
      <c r="T2705" s="8">
        <f>LOG(P2705,2)</f>
        <v>-0.25926741727392982</v>
      </c>
      <c r="U2705" s="8">
        <f>STDEV(Q2705:T2705)/SQRT(COUNT(Q2705:T2705))</f>
        <v>0.11420177396036722</v>
      </c>
      <c r="V2705" s="8">
        <f>AVERAGE(M2705:P2705)</f>
        <v>0.99279076887152984</v>
      </c>
      <c r="W2705" s="8">
        <f>LOG(V2705,2)</f>
        <v>-1.0438393767582474E-2</v>
      </c>
      <c r="X2705" t="s">
        <v>6157</v>
      </c>
      <c r="Y2705">
        <f>_xlfn.T.TEST(B2705:E2705,F2705:I2705,2,1)</f>
        <v>0.73340017626705922</v>
      </c>
      <c r="Z2705">
        <f>IF(ABS(W2705)&gt;0.3014,1,0)</f>
        <v>0</v>
      </c>
      <c r="AA2705">
        <f>IF(Y2705&lt;0.05,1,0)</f>
        <v>0</v>
      </c>
      <c r="AB2705">
        <f>IF((Z2705+AA2705)&gt;1,1,0)</f>
        <v>0</v>
      </c>
      <c r="AC2705">
        <f>TINV(Y2705,3)</f>
        <v>0.37381059639181285</v>
      </c>
      <c r="AD2705">
        <f>EXP((-AC2705*AC2705)/2)</f>
        <v>0.93251766775695377</v>
      </c>
      <c r="AE2705">
        <f>-LOG10(AD2705)</f>
        <v>3.0342931168964207E-2</v>
      </c>
      <c r="AF2705">
        <f>IF(AE2705&gt;2,1,0)</f>
        <v>0</v>
      </c>
      <c r="AG2705">
        <f>IF((AF2705+Z2705)&gt;1,1,0)</f>
        <v>0</v>
      </c>
    </row>
    <row r="2706" spans="1:33" x14ac:dyDescent="0.25">
      <c r="A2706" t="s">
        <v>970</v>
      </c>
      <c r="B2706" s="12">
        <v>172.76</v>
      </c>
      <c r="C2706" s="12">
        <v>132.36000000000001</v>
      </c>
      <c r="D2706" s="12">
        <v>114.51666666666701</v>
      </c>
      <c r="E2706" s="12">
        <v>116.3</v>
      </c>
      <c r="F2706" s="12">
        <v>136.95500000000001</v>
      </c>
      <c r="G2706" s="12">
        <v>136.07666666666699</v>
      </c>
      <c r="H2706" s="12">
        <v>121.54</v>
      </c>
      <c r="I2706" s="12">
        <v>126.636666666667</v>
      </c>
      <c r="J2706" s="12">
        <f>AVERAGE(B2706:E2706)</f>
        <v>133.98416666666674</v>
      </c>
      <c r="K2706" s="12">
        <f>AVERAGE(F2706:I2706)</f>
        <v>130.30208333333348</v>
      </c>
      <c r="L2706" s="12">
        <f>MAX(J2706:K2706)</f>
        <v>133.98416666666674</v>
      </c>
      <c r="M2706" s="8">
        <f>F2706/B2706</f>
        <v>0.79274716369529996</v>
      </c>
      <c r="N2706" s="8">
        <f>G2706/C2706</f>
        <v>1.0280799838823436</v>
      </c>
      <c r="O2706" s="8">
        <f>H2706/D2706</f>
        <v>1.0613302284965767</v>
      </c>
      <c r="P2706" s="8">
        <f>I2706/E2706</f>
        <v>1.0888793350530266</v>
      </c>
      <c r="Q2706" s="8">
        <f>LOG(M2706,2)</f>
        <v>-0.33506728424862348</v>
      </c>
      <c r="R2706" s="8">
        <f>LOG(N2706,2)</f>
        <v>3.9952509533319087E-2</v>
      </c>
      <c r="S2706" s="8">
        <f>LOG(O2706,2)</f>
        <v>8.5873614677544188E-2</v>
      </c>
      <c r="T2706" s="8">
        <f>LOG(P2706,2)</f>
        <v>0.12284408962341271</v>
      </c>
      <c r="U2706" s="8">
        <f>STDEV(Q2706:T2706)/SQRT(COUNT(Q2706:T2706))</f>
        <v>0.10585568895155673</v>
      </c>
      <c r="V2706" s="8">
        <f>AVERAGE(M2706:P2706)</f>
        <v>0.99275917778181166</v>
      </c>
      <c r="W2706" s="8">
        <f>LOG(V2706,2)</f>
        <v>-1.0484301762547148E-2</v>
      </c>
      <c r="X2706" t="s">
        <v>970</v>
      </c>
      <c r="Y2706">
        <f>_xlfn.T.TEST(B2706:E2706,F2706:I2706,2,1)</f>
        <v>0.75547389012794164</v>
      </c>
      <c r="Z2706">
        <f>IF(ABS(W2706)&gt;0.3014,1,0)</f>
        <v>0</v>
      </c>
      <c r="AA2706">
        <f>IF(Y2706&lt;0.05,1,0)</f>
        <v>0</v>
      </c>
      <c r="AB2706">
        <f>IF((Z2706+AA2706)&gt;1,1,0)</f>
        <v>0</v>
      </c>
      <c r="AC2706">
        <f>TINV(Y2706,3)</f>
        <v>0.3411683814987625</v>
      </c>
      <c r="AD2706">
        <f>EXP((-AC2706*AC2706)/2)</f>
        <v>0.94346318714677257</v>
      </c>
      <c r="AE2706">
        <f>-LOG10(AD2706)</f>
        <v>2.527504084184265E-2</v>
      </c>
      <c r="AF2706">
        <f>IF(AE2706&gt;2,1,0)</f>
        <v>0</v>
      </c>
      <c r="AG2706">
        <f>IF((AF2706+Z2706)&gt;1,1,0)</f>
        <v>0</v>
      </c>
    </row>
    <row r="2707" spans="1:33" x14ac:dyDescent="0.25">
      <c r="A2707" t="s">
        <v>4336</v>
      </c>
      <c r="B2707" s="12">
        <v>96.75</v>
      </c>
      <c r="C2707" s="12">
        <v>87.277500000000003</v>
      </c>
      <c r="D2707" s="12">
        <v>82.51</v>
      </c>
      <c r="E2707" s="12">
        <v>100.46250000000001</v>
      </c>
      <c r="F2707" s="12">
        <v>87.95</v>
      </c>
      <c r="G2707" s="12">
        <v>82.6666666666667</v>
      </c>
      <c r="H2707" s="12">
        <v>99.35</v>
      </c>
      <c r="I2707" s="12">
        <v>91.486666666666693</v>
      </c>
      <c r="J2707" s="12">
        <f>AVERAGE(B2707:E2707)</f>
        <v>91.75</v>
      </c>
      <c r="K2707" s="12">
        <f>AVERAGE(F2707:I2707)</f>
        <v>90.363333333333344</v>
      </c>
      <c r="L2707" s="12">
        <f>MAX(J2707:K2707)</f>
        <v>91.75</v>
      </c>
      <c r="M2707" s="8">
        <f>F2707/B2707</f>
        <v>0.90904392764857889</v>
      </c>
      <c r="N2707" s="8">
        <f>G2707/C2707</f>
        <v>0.94717042383966887</v>
      </c>
      <c r="O2707" s="8">
        <f>H2707/D2707</f>
        <v>1.204096473154769</v>
      </c>
      <c r="P2707" s="8">
        <f>I2707/E2707</f>
        <v>0.91065488781054316</v>
      </c>
      <c r="Q2707" s="8">
        <f>LOG(M2707,2)</f>
        <v>-0.13757808355981152</v>
      </c>
      <c r="R2707" s="8">
        <f>LOG(N2707,2)</f>
        <v>-7.8304062533278568E-2</v>
      </c>
      <c r="S2707" s="8">
        <f>LOG(O2707,2)</f>
        <v>0.26795098658777783</v>
      </c>
      <c r="T2707" s="8">
        <f>LOG(P2707,2)</f>
        <v>-0.13502367749639152</v>
      </c>
      <c r="U2707" s="8">
        <f>STDEV(Q2707:T2707)/SQRT(COUNT(Q2707:T2707))</f>
        <v>9.7197395257333716E-2</v>
      </c>
      <c r="V2707" s="8">
        <f>AVERAGE(M2707:P2707)</f>
        <v>0.99274142811338995</v>
      </c>
      <c r="W2707" s="8">
        <f>LOG(V2707,2)</f>
        <v>-1.0510096122452239E-2</v>
      </c>
      <c r="X2707" t="s">
        <v>4336</v>
      </c>
      <c r="Y2707">
        <f>_xlfn.T.TEST(B2707:E2707,F2707:I2707,2,1)</f>
        <v>0.83632433970252906</v>
      </c>
      <c r="Z2707">
        <f>IF(ABS(W2707)&gt;0.3014,1,0)</f>
        <v>0</v>
      </c>
      <c r="AA2707">
        <f>IF(Y2707&lt;0.05,1,0)</f>
        <v>0</v>
      </c>
      <c r="AB2707">
        <f>IF((Z2707+AA2707)&gt;1,1,0)</f>
        <v>0</v>
      </c>
      <c r="AC2707">
        <f>TINV(Y2707,3)</f>
        <v>0.22515461338772688</v>
      </c>
      <c r="AD2707">
        <f>EXP((-AC2707*AC2707)/2)</f>
        <v>0.97497124574292848</v>
      </c>
      <c r="AE2707">
        <f>-LOG10(AD2707)</f>
        <v>1.1008192505897537E-2</v>
      </c>
      <c r="AF2707">
        <f>IF(AE2707&gt;2,1,0)</f>
        <v>0</v>
      </c>
      <c r="AG2707">
        <f>IF((AF2707+Z2707)&gt;1,1,0)</f>
        <v>0</v>
      </c>
    </row>
    <row r="2708" spans="1:33" x14ac:dyDescent="0.25">
      <c r="A2708" t="s">
        <v>2589</v>
      </c>
      <c r="B2708" s="12">
        <v>20.239999999999998</v>
      </c>
      <c r="C2708" s="12">
        <v>21.0825</v>
      </c>
      <c r="D2708" s="12">
        <v>24.046666666666699</v>
      </c>
      <c r="E2708" s="12">
        <v>26.49</v>
      </c>
      <c r="F2708" s="12">
        <v>19.02</v>
      </c>
      <c r="G2708" s="12">
        <v>17.546666666666699</v>
      </c>
      <c r="H2708" s="12">
        <v>28.046666666666699</v>
      </c>
      <c r="I2708" s="12">
        <v>27.3533333333333</v>
      </c>
      <c r="J2708" s="12">
        <f>AVERAGE(B2708:E2708)</f>
        <v>22.964791666666674</v>
      </c>
      <c r="K2708" s="12">
        <f>AVERAGE(F2708:I2708)</f>
        <v>22.991666666666674</v>
      </c>
      <c r="L2708" s="12">
        <f>MAX(J2708:K2708)</f>
        <v>22.991666666666674</v>
      </c>
      <c r="M2708" s="8">
        <f>F2708/B2708</f>
        <v>0.93972332015810278</v>
      </c>
      <c r="N2708" s="8">
        <f>G2708/C2708</f>
        <v>0.83228586110123082</v>
      </c>
      <c r="O2708" s="8">
        <f>H2708/D2708</f>
        <v>1.166343221513723</v>
      </c>
      <c r="P2708" s="8">
        <f>I2708/E2708</f>
        <v>1.0325909148106192</v>
      </c>
      <c r="Q2708" s="8">
        <f>LOG(M2708,2)</f>
        <v>-8.9692043833746668E-2</v>
      </c>
      <c r="R2708" s="8">
        <f>LOG(N2708,2)</f>
        <v>-0.26484896608741126</v>
      </c>
      <c r="S2708" s="8">
        <f>LOG(O2708,2)</f>
        <v>0.22199239498121895</v>
      </c>
      <c r="T2708" s="8">
        <f>LOG(P2708,2)</f>
        <v>4.6268809801754983E-2</v>
      </c>
      <c r="U2708" s="8">
        <f>STDEV(Q2708:T2708)/SQRT(COUNT(Q2708:T2708))</f>
        <v>0.10317865273436458</v>
      </c>
      <c r="V2708" s="8">
        <f>AVERAGE(M2708:P2708)</f>
        <v>0.99273582939591898</v>
      </c>
      <c r="W2708" s="8">
        <f>LOG(V2708,2)</f>
        <v>-1.051823244524332E-2</v>
      </c>
      <c r="X2708" t="s">
        <v>2589</v>
      </c>
      <c r="Y2708">
        <f>_xlfn.T.TEST(B2708:E2708,F2708:I2708,2,1)</f>
        <v>0.98765590981594453</v>
      </c>
      <c r="Z2708">
        <f>IF(ABS(W2708)&gt;0.3014,1,0)</f>
        <v>0</v>
      </c>
      <c r="AA2708">
        <f>IF(Y2708&lt;0.05,1,0)</f>
        <v>0</v>
      </c>
      <c r="AB2708">
        <f>IF((Z2708+AA2708)&gt;1,1,0)</f>
        <v>0</v>
      </c>
      <c r="AC2708">
        <f>TINV(Y2708,3)</f>
        <v>1.679332954826972E-2</v>
      </c>
      <c r="AD2708">
        <f>EXP((-AC2708*AC2708)/2)</f>
        <v>0.99985900198249655</v>
      </c>
      <c r="AE2708">
        <f>-LOG10(AD2708)</f>
        <v>6.1238978349777506E-5</v>
      </c>
      <c r="AF2708">
        <f>IF(AE2708&gt;2,1,0)</f>
        <v>0</v>
      </c>
      <c r="AG2708">
        <f>IF((AF2708+Z2708)&gt;1,1,0)</f>
        <v>0</v>
      </c>
    </row>
    <row r="2709" spans="1:33" x14ac:dyDescent="0.25">
      <c r="A2709" t="s">
        <v>285</v>
      </c>
      <c r="B2709" s="12">
        <v>26.35</v>
      </c>
      <c r="C2709" s="12">
        <v>36.397500000000001</v>
      </c>
      <c r="D2709" s="12">
        <v>27.7633333333333</v>
      </c>
      <c r="E2709" s="12">
        <v>31.377500000000001</v>
      </c>
      <c r="F2709" s="12">
        <v>23.06</v>
      </c>
      <c r="G2709" s="12">
        <v>27.9233333333333</v>
      </c>
      <c r="H2709" s="12">
        <v>32.049999999999997</v>
      </c>
      <c r="I2709" s="12">
        <v>36.82</v>
      </c>
      <c r="J2709" s="12">
        <f>AVERAGE(B2709:E2709)</f>
        <v>30.472083333333323</v>
      </c>
      <c r="K2709" s="12">
        <f>AVERAGE(F2709:I2709)</f>
        <v>29.963333333333324</v>
      </c>
      <c r="L2709" s="12">
        <f>MAX(J2709:K2709)</f>
        <v>30.472083333333323</v>
      </c>
      <c r="M2709" s="8">
        <f>F2709/B2709</f>
        <v>0.8751423149905122</v>
      </c>
      <c r="N2709" s="8">
        <f>G2709/C2709</f>
        <v>0.76717723286855688</v>
      </c>
      <c r="O2709" s="8">
        <f>H2709/D2709</f>
        <v>1.1544002881498392</v>
      </c>
      <c r="P2709" s="8">
        <f>I2709/E2709</f>
        <v>1.1734523145566089</v>
      </c>
      <c r="Q2709" s="8">
        <f>LOG(M2709,2)</f>
        <v>-0.19241044887280534</v>
      </c>
      <c r="R2709" s="8">
        <f>LOG(N2709,2)</f>
        <v>-0.38236818802845218</v>
      </c>
      <c r="S2709" s="8">
        <f>LOG(O2709,2)</f>
        <v>0.20714356505288192</v>
      </c>
      <c r="T2709" s="8">
        <f>LOG(P2709,2)</f>
        <v>0.23075921642392741</v>
      </c>
      <c r="U2709" s="8">
        <f>STDEV(Q2709:T2709)/SQRT(COUNT(Q2709:T2709))</f>
        <v>0.15130040058590258</v>
      </c>
      <c r="V2709" s="8">
        <f>AVERAGE(M2709:P2709)</f>
        <v>0.9925430376413793</v>
      </c>
      <c r="W2709" s="8">
        <f>LOG(V2709,2)</f>
        <v>-1.0798434600911339E-2</v>
      </c>
      <c r="X2709" t="s">
        <v>285</v>
      </c>
      <c r="Y2709">
        <f>_xlfn.T.TEST(B2709:E2709,F2709:I2709,2,1)</f>
        <v>0.88680032934083186</v>
      </c>
      <c r="Z2709">
        <f>IF(ABS(W2709)&gt;0.3014,1,0)</f>
        <v>0</v>
      </c>
      <c r="AA2709">
        <f>IF(Y2709&lt;0.05,1,0)</f>
        <v>0</v>
      </c>
      <c r="AB2709">
        <f>IF((Z2709+AA2709)&gt;1,1,0)</f>
        <v>0</v>
      </c>
      <c r="AC2709">
        <f>TINV(Y2709,3)</f>
        <v>0.15480971871792279</v>
      </c>
      <c r="AD2709">
        <f>EXP((-AC2709*AC2709)/2)</f>
        <v>0.98808848601095367</v>
      </c>
      <c r="AE2709">
        <f>-LOG10(AD2709)</f>
        <v>5.2041614189292373E-3</v>
      </c>
      <c r="AF2709">
        <f>IF(AE2709&gt;2,1,0)</f>
        <v>0</v>
      </c>
      <c r="AG2709">
        <f>IF((AF2709+Z2709)&gt;1,1,0)</f>
        <v>0</v>
      </c>
    </row>
    <row r="2710" spans="1:33" x14ac:dyDescent="0.25">
      <c r="A2710" t="s">
        <v>5646</v>
      </c>
      <c r="B2710" s="12">
        <v>64.69</v>
      </c>
      <c r="C2710" s="12">
        <v>60.744999999999997</v>
      </c>
      <c r="D2710" s="12">
        <v>73.88</v>
      </c>
      <c r="E2710" s="12">
        <v>68.327500000000001</v>
      </c>
      <c r="F2710" s="12">
        <v>63.42</v>
      </c>
      <c r="G2710" s="12">
        <v>74.753333333333302</v>
      </c>
      <c r="H2710" s="12">
        <v>65.349999999999994</v>
      </c>
      <c r="I2710" s="12">
        <v>59.733333333333299</v>
      </c>
      <c r="J2710" s="12">
        <f>AVERAGE(B2710:E2710)</f>
        <v>66.910624999999996</v>
      </c>
      <c r="K2710" s="12">
        <f>AVERAGE(F2710:I2710)</f>
        <v>65.814166666666651</v>
      </c>
      <c r="L2710" s="12">
        <f>MAX(J2710:K2710)</f>
        <v>66.910624999999996</v>
      </c>
      <c r="M2710" s="8">
        <f>F2710/B2710</f>
        <v>0.98036790848662858</v>
      </c>
      <c r="N2710" s="8">
        <f>G2710/C2710</f>
        <v>1.2306088292589235</v>
      </c>
      <c r="O2710" s="8">
        <f>H2710/D2710</f>
        <v>0.88454250135354628</v>
      </c>
      <c r="P2710" s="8">
        <f>I2710/E2710</f>
        <v>0.87422097008281141</v>
      </c>
      <c r="Q2710" s="8">
        <f>LOG(M2710,2)</f>
        <v>-2.8604835310266436E-2</v>
      </c>
      <c r="R2710" s="8">
        <f>LOG(N2710,2)</f>
        <v>0.29937224860423878</v>
      </c>
      <c r="S2710" s="8">
        <f>LOG(O2710,2)</f>
        <v>-0.1769966302996426</v>
      </c>
      <c r="T2710" s="8">
        <f>LOG(P2710,2)</f>
        <v>-0.19393011018447487</v>
      </c>
      <c r="U2710" s="8">
        <f>STDEV(Q2710:T2710)/SQRT(COUNT(Q2710:T2710))</f>
        <v>0.11433528979325124</v>
      </c>
      <c r="V2710" s="8">
        <f>AVERAGE(M2710:P2710)</f>
        <v>0.99243505229547746</v>
      </c>
      <c r="W2710" s="8">
        <f>LOG(V2710,2)</f>
        <v>-1.0955403510507623E-2</v>
      </c>
      <c r="X2710" t="s">
        <v>5646</v>
      </c>
      <c r="Y2710">
        <f>_xlfn.T.TEST(B2710:E2710,F2710:I2710,2,1)</f>
        <v>0.84991243816891782</v>
      </c>
      <c r="Z2710">
        <f>IF(ABS(W2710)&gt;0.3014,1,0)</f>
        <v>0</v>
      </c>
      <c r="AA2710">
        <f>IF(Y2710&lt;0.05,1,0)</f>
        <v>0</v>
      </c>
      <c r="AB2710">
        <f>IF((Z2710+AA2710)&gt;1,1,0)</f>
        <v>0</v>
      </c>
      <c r="AC2710">
        <f>TINV(Y2710,3)</f>
        <v>0.20609232508983147</v>
      </c>
      <c r="AD2710">
        <f>EXP((-AC2710*AC2710)/2)</f>
        <v>0.97898689443123676</v>
      </c>
      <c r="AE2710">
        <f>-LOG10(AD2710)</f>
        <v>9.2231220010427339E-3</v>
      </c>
      <c r="AF2710">
        <f>IF(AE2710&gt;2,1,0)</f>
        <v>0</v>
      </c>
      <c r="AG2710">
        <f>IF((AF2710+Z2710)&gt;1,1,0)</f>
        <v>0</v>
      </c>
    </row>
    <row r="2711" spans="1:33" x14ac:dyDescent="0.25">
      <c r="A2711" t="s">
        <v>5490</v>
      </c>
      <c r="B2711" s="12">
        <v>175.69</v>
      </c>
      <c r="C2711" s="12">
        <v>164.86750000000001</v>
      </c>
      <c r="D2711" s="12">
        <v>187.40666666666701</v>
      </c>
      <c r="E2711" s="12">
        <v>206.51750000000001</v>
      </c>
      <c r="F2711" s="12">
        <v>193.63</v>
      </c>
      <c r="G2711" s="12">
        <v>171.60333333333301</v>
      </c>
      <c r="H2711" s="12">
        <v>178.42666666666699</v>
      </c>
      <c r="I2711" s="12">
        <v>180.60333333333301</v>
      </c>
      <c r="J2711" s="12">
        <f>AVERAGE(B2711:E2711)</f>
        <v>183.62041666666676</v>
      </c>
      <c r="K2711" s="12">
        <f>AVERAGE(F2711:I2711)</f>
        <v>181.06583333333325</v>
      </c>
      <c r="L2711" s="12">
        <f>MAX(J2711:K2711)</f>
        <v>183.62041666666676</v>
      </c>
      <c r="M2711" s="8">
        <f>F2711/B2711</f>
        <v>1.1021116739711994</v>
      </c>
      <c r="N2711" s="8">
        <f>G2711/C2711</f>
        <v>1.0408560409621848</v>
      </c>
      <c r="O2711" s="8">
        <f>H2711/D2711</f>
        <v>0.95208281455657928</v>
      </c>
      <c r="P2711" s="8">
        <f>I2711/E2711</f>
        <v>0.87451830151601195</v>
      </c>
      <c r="Q2711" s="8">
        <f>LOG(M2711,2)</f>
        <v>0.14027041567102724</v>
      </c>
      <c r="R2711" s="8">
        <f>LOG(N2711,2)</f>
        <v>5.777054572489828E-2</v>
      </c>
      <c r="S2711" s="8">
        <f>LOG(O2711,2)</f>
        <v>-7.0841026654803463E-2</v>
      </c>
      <c r="T2711" s="8">
        <f>LOG(P2711,2)</f>
        <v>-0.19343951836752526</v>
      </c>
      <c r="U2711" s="8">
        <f>STDEV(Q2711:T2711)/SQRT(COUNT(Q2711:T2711))</f>
        <v>7.3231142726240581E-2</v>
      </c>
      <c r="V2711" s="8">
        <f>AVERAGE(M2711:P2711)</f>
        <v>0.99239220775149384</v>
      </c>
      <c r="W2711" s="8">
        <f>LOG(V2711,2)</f>
        <v>-1.1017687632041161E-2</v>
      </c>
      <c r="X2711" t="s">
        <v>5490</v>
      </c>
      <c r="Y2711">
        <f>_xlfn.T.TEST(B2711:E2711,F2711:I2711,2,1)</f>
        <v>0.80632638170930393</v>
      </c>
      <c r="Z2711">
        <f>IF(ABS(W2711)&gt;0.3014,1,0)</f>
        <v>0</v>
      </c>
      <c r="AA2711">
        <f>IF(Y2711&lt;0.05,1,0)</f>
        <v>0</v>
      </c>
      <c r="AB2711">
        <f>IF((Z2711+AA2711)&gt;1,1,0)</f>
        <v>0</v>
      </c>
      <c r="AC2711">
        <f>TINV(Y2711,3)</f>
        <v>0.26763434052060703</v>
      </c>
      <c r="AD2711">
        <f>EXP((-AC2711*AC2711)/2)</f>
        <v>0.96481966561873778</v>
      </c>
      <c r="AE2711">
        <f>-LOG10(AD2711)</f>
        <v>1.5553853024550431E-2</v>
      </c>
      <c r="AF2711">
        <f>IF(AE2711&gt;2,1,0)</f>
        <v>0</v>
      </c>
      <c r="AG2711">
        <f>IF((AF2711+Z2711)&gt;1,1,0)</f>
        <v>0</v>
      </c>
    </row>
    <row r="2712" spans="1:33" x14ac:dyDescent="0.25">
      <c r="A2712" t="s">
        <v>3509</v>
      </c>
      <c r="B2712" s="12">
        <v>97.34</v>
      </c>
      <c r="C2712" s="12">
        <v>104.01</v>
      </c>
      <c r="D2712" s="12">
        <v>84.92</v>
      </c>
      <c r="E2712" s="12">
        <v>90.487499999999997</v>
      </c>
      <c r="F2712" s="12">
        <v>96.89</v>
      </c>
      <c r="G2712" s="12">
        <v>93.1666666666667</v>
      </c>
      <c r="H2712" s="12">
        <v>100.43</v>
      </c>
      <c r="I2712" s="12">
        <v>81.0566666666667</v>
      </c>
      <c r="J2712" s="12">
        <f>AVERAGE(B2712:E2712)</f>
        <v>94.189375000000013</v>
      </c>
      <c r="K2712" s="12">
        <f>AVERAGE(F2712:I2712)</f>
        <v>92.885833333333352</v>
      </c>
      <c r="L2712" s="12">
        <f>MAX(J2712:K2712)</f>
        <v>94.189375000000013</v>
      </c>
      <c r="M2712" s="8">
        <f>F2712/B2712</f>
        <v>0.99537702897061842</v>
      </c>
      <c r="N2712" s="8">
        <f>G2712/C2712</f>
        <v>0.89574720379450723</v>
      </c>
      <c r="O2712" s="8">
        <f>H2712/D2712</f>
        <v>1.1826424870466321</v>
      </c>
      <c r="P2712" s="8">
        <f>I2712/E2712</f>
        <v>0.89577750149652391</v>
      </c>
      <c r="Q2712" s="8">
        <f>LOG(M2712,2)</f>
        <v>-6.6850015961289616E-3</v>
      </c>
      <c r="R2712" s="8">
        <f>LOG(N2712,2)</f>
        <v>-0.15883646002723051</v>
      </c>
      <c r="S2712" s="8">
        <f>LOG(O2712,2)</f>
        <v>0.24201401271614159</v>
      </c>
      <c r="T2712" s="8">
        <f>LOG(P2712,2)</f>
        <v>-0.15878766321820537</v>
      </c>
      <c r="U2712" s="8">
        <f>STDEV(Q2712:T2712)/SQRT(COUNT(Q2712:T2712))</f>
        <v>9.4588976300824468E-2</v>
      </c>
      <c r="V2712" s="8">
        <f>AVERAGE(M2712:P2712)</f>
        <v>0.99238605532707047</v>
      </c>
      <c r="W2712" s="8">
        <f>LOG(V2712,2)</f>
        <v>-1.1026631776956669E-2</v>
      </c>
      <c r="X2712" t="s">
        <v>3509</v>
      </c>
      <c r="Y2712">
        <f>_xlfn.T.TEST(B2712:E2712,F2712:I2712,2,1)</f>
        <v>0.84344356801150433</v>
      </c>
      <c r="Z2712">
        <f>IF(ABS(W2712)&gt;0.3014,1,0)</f>
        <v>0</v>
      </c>
      <c r="AA2712">
        <f>IF(Y2712&lt;0.05,1,0)</f>
        <v>0</v>
      </c>
      <c r="AB2712">
        <f>IF((Z2712+AA2712)&gt;1,1,0)</f>
        <v>0</v>
      </c>
      <c r="AC2712">
        <f>TINV(Y2712,3)</f>
        <v>0.215154467052973</v>
      </c>
      <c r="AD2712">
        <f>EXP((-AC2712*AC2712)/2)</f>
        <v>0.97712008516665061</v>
      </c>
      <c r="AE2712">
        <f>-LOG10(AD2712)</f>
        <v>1.0052059494716908E-2</v>
      </c>
      <c r="AF2712">
        <f>IF(AE2712&gt;2,1,0)</f>
        <v>0</v>
      </c>
      <c r="AG2712">
        <f>IF((AF2712+Z2712)&gt;1,1,0)</f>
        <v>0</v>
      </c>
    </row>
    <row r="2713" spans="1:33" x14ac:dyDescent="0.25">
      <c r="A2713" t="s">
        <v>1669</v>
      </c>
      <c r="B2713" s="12">
        <v>32.6</v>
      </c>
      <c r="C2713" s="12">
        <v>14.9825</v>
      </c>
      <c r="D2713" s="12">
        <v>22.39</v>
      </c>
      <c r="E2713" s="12">
        <v>21.702500000000001</v>
      </c>
      <c r="F2713" s="12">
        <v>14.93</v>
      </c>
      <c r="G2713" s="12">
        <v>18.9233333333333</v>
      </c>
      <c r="H2713" s="12">
        <v>26.53</v>
      </c>
      <c r="I2713" s="12">
        <v>23.08</v>
      </c>
      <c r="J2713" s="12">
        <f>AVERAGE(B2713:E2713)</f>
        <v>22.918749999999999</v>
      </c>
      <c r="K2713" s="12">
        <f>AVERAGE(F2713:I2713)</f>
        <v>20.865833333333324</v>
      </c>
      <c r="L2713" s="12">
        <f>MAX(J2713:K2713)</f>
        <v>22.918749999999999</v>
      </c>
      <c r="M2713" s="8">
        <f>F2713/B2713</f>
        <v>0.45797546012269935</v>
      </c>
      <c r="N2713" s="8">
        <f>G2713/C2713</f>
        <v>1.2630290894932956</v>
      </c>
      <c r="O2713" s="8">
        <f>H2713/D2713</f>
        <v>1.1849039749888344</v>
      </c>
      <c r="P2713" s="8">
        <f>I2713/E2713</f>
        <v>1.0634719502361478</v>
      </c>
      <c r="Q2713" s="8">
        <f>LOG(M2713,2)</f>
        <v>-1.1266577989838988</v>
      </c>
      <c r="R2713" s="8">
        <f>LOG(N2713,2)</f>
        <v>0.33688786698328838</v>
      </c>
      <c r="S2713" s="8">
        <f>LOG(O2713,2)</f>
        <v>0.2447701473760984</v>
      </c>
      <c r="T2713" s="8">
        <f>LOG(P2713,2)</f>
        <v>8.8781981781069483E-2</v>
      </c>
      <c r="U2713" s="8">
        <f>STDEV(Q2713:T2713)/SQRT(COUNT(Q2713:T2713))</f>
        <v>0.34139569238634954</v>
      </c>
      <c r="V2713" s="8">
        <f>AVERAGE(M2713:P2713)</f>
        <v>0.99234511871024422</v>
      </c>
      <c r="W2713" s="8">
        <f>LOG(V2713,2)</f>
        <v>-1.1086145180955093E-2</v>
      </c>
      <c r="X2713" t="s">
        <v>1669</v>
      </c>
      <c r="Y2713">
        <f>_xlfn.T.TEST(B2713:E2713,F2713:I2713,2,1)</f>
        <v>0.72157059528288514</v>
      </c>
      <c r="Z2713">
        <f>IF(ABS(W2713)&gt;0.3014,1,0)</f>
        <v>0</v>
      </c>
      <c r="AA2713">
        <f>IF(Y2713&lt;0.05,1,0)</f>
        <v>0</v>
      </c>
      <c r="AB2713">
        <f>IF((Z2713+AA2713)&gt;1,1,0)</f>
        <v>0</v>
      </c>
      <c r="AC2713">
        <f>TINV(Y2713,3)</f>
        <v>0.39151244658594131</v>
      </c>
      <c r="AD2713">
        <f>EXP((-AC2713*AC2713)/2)</f>
        <v>0.92622230966626751</v>
      </c>
      <c r="AE2713">
        <f>-LOG10(AD2713)</f>
        <v>3.3284762482414375E-2</v>
      </c>
      <c r="AF2713">
        <f>IF(AE2713&gt;2,1,0)</f>
        <v>0</v>
      </c>
      <c r="AG2713">
        <f>IF((AF2713+Z2713)&gt;1,1,0)</f>
        <v>0</v>
      </c>
    </row>
    <row r="2714" spans="1:33" x14ac:dyDescent="0.25">
      <c r="A2714" t="s">
        <v>2480</v>
      </c>
      <c r="B2714" s="12">
        <v>210.86</v>
      </c>
      <c r="C2714" s="12">
        <v>152.60249999999999</v>
      </c>
      <c r="D2714" s="12">
        <v>205.993333333333</v>
      </c>
      <c r="E2714" s="12">
        <v>176.5675</v>
      </c>
      <c r="F2714" s="12">
        <v>150.88499999999999</v>
      </c>
      <c r="G2714" s="12">
        <v>165.786666666667</v>
      </c>
      <c r="H2714" s="12">
        <v>218.683333333333</v>
      </c>
      <c r="I2714" s="12">
        <v>195.20666666666699</v>
      </c>
      <c r="J2714" s="12">
        <f>AVERAGE(B2714:E2714)</f>
        <v>186.50583333333324</v>
      </c>
      <c r="K2714" s="12">
        <f>AVERAGE(F2714:I2714)</f>
        <v>182.64041666666674</v>
      </c>
      <c r="L2714" s="12">
        <f>MAX(J2714:K2714)</f>
        <v>186.50583333333324</v>
      </c>
      <c r="M2714" s="8">
        <f>F2714/B2714</f>
        <v>0.71556957222801854</v>
      </c>
      <c r="N2714" s="8">
        <f>G2714/C2714</f>
        <v>1.0863954828175622</v>
      </c>
      <c r="O2714" s="8">
        <f>H2714/D2714</f>
        <v>1.0616039354024402</v>
      </c>
      <c r="P2714" s="8">
        <f>I2714/E2714</f>
        <v>1.1055639722296968</v>
      </c>
      <c r="Q2714" s="8">
        <f>LOG(M2714,2)</f>
        <v>-0.48283605312226857</v>
      </c>
      <c r="R2714" s="8">
        <f>LOG(N2714,2)</f>
        <v>0.11954938604814472</v>
      </c>
      <c r="S2714" s="8">
        <f>LOG(O2714,2)</f>
        <v>8.6245623950982217E-2</v>
      </c>
      <c r="T2714" s="8">
        <f>LOG(P2714,2)</f>
        <v>0.14478250751351254</v>
      </c>
      <c r="U2714" s="8">
        <f>STDEV(Q2714:T2714)/SQRT(COUNT(Q2714:T2714))</f>
        <v>0.15040221407151674</v>
      </c>
      <c r="V2714" s="8">
        <f>AVERAGE(M2714:P2714)</f>
        <v>0.99228324066942941</v>
      </c>
      <c r="W2714" s="8">
        <f>LOG(V2714,2)</f>
        <v>-1.1176107759823294E-2</v>
      </c>
      <c r="X2714" t="s">
        <v>2480</v>
      </c>
      <c r="Y2714">
        <f>_xlfn.T.TEST(B2714:E2714,F2714:I2714,2,1)</f>
        <v>0.84988054627813159</v>
      </c>
      <c r="Z2714">
        <f>IF(ABS(W2714)&gt;0.3014,1,0)</f>
        <v>0</v>
      </c>
      <c r="AA2714">
        <f>IF(Y2714&lt;0.05,1,0)</f>
        <v>0</v>
      </c>
      <c r="AB2714">
        <f>IF((Z2714+AA2714)&gt;1,1,0)</f>
        <v>0</v>
      </c>
      <c r="AC2714">
        <f>TINV(Y2714,3)</f>
        <v>0.20613694664038076</v>
      </c>
      <c r="AD2714">
        <f>EXP((-AC2714*AC2714)/2)</f>
        <v>0.97897789057878004</v>
      </c>
      <c r="AE2714">
        <f>-LOG10(AD2714)</f>
        <v>9.2271162745534638E-3</v>
      </c>
      <c r="AF2714">
        <f>IF(AE2714&gt;2,1,0)</f>
        <v>0</v>
      </c>
      <c r="AG2714">
        <f>IF((AF2714+Z2714)&gt;1,1,0)</f>
        <v>0</v>
      </c>
    </row>
    <row r="2715" spans="1:33" x14ac:dyDescent="0.25">
      <c r="A2715" t="s">
        <v>1749</v>
      </c>
      <c r="B2715" s="12">
        <v>248.6</v>
      </c>
      <c r="C2715" s="12">
        <v>150.8175</v>
      </c>
      <c r="D2715" s="12">
        <v>194.62</v>
      </c>
      <c r="E2715" s="12">
        <v>177.49250000000001</v>
      </c>
      <c r="F2715" s="12">
        <v>178.79</v>
      </c>
      <c r="G2715" s="12">
        <v>142.976666666667</v>
      </c>
      <c r="H2715" s="12">
        <v>197.16</v>
      </c>
      <c r="I2715" s="12">
        <v>228.73</v>
      </c>
      <c r="J2715" s="12">
        <f>AVERAGE(B2715:E2715)</f>
        <v>192.88249999999999</v>
      </c>
      <c r="K2715" s="12">
        <f>AVERAGE(F2715:I2715)</f>
        <v>186.91416666666674</v>
      </c>
      <c r="L2715" s="12">
        <f>MAX(J2715:K2715)</f>
        <v>192.88249999999999</v>
      </c>
      <c r="M2715" s="8">
        <f>F2715/B2715</f>
        <v>0.71918744971842319</v>
      </c>
      <c r="N2715" s="8">
        <f>G2715/C2715</f>
        <v>0.94801111718909947</v>
      </c>
      <c r="O2715" s="8">
        <f>H2715/D2715</f>
        <v>1.0130510738875758</v>
      </c>
      <c r="P2715" s="8">
        <f>I2715/E2715</f>
        <v>1.2886741693310984</v>
      </c>
      <c r="Q2715" s="8">
        <f>LOG(M2715,2)</f>
        <v>-0.47556024976772504</v>
      </c>
      <c r="R2715" s="8">
        <f>LOG(N2715,2)</f>
        <v>-7.7024117388785507E-2</v>
      </c>
      <c r="S2715" s="8">
        <f>LOG(O2715,2)</f>
        <v>1.8706910749978396E-2</v>
      </c>
      <c r="T2715" s="8">
        <f>LOG(P2715,2)</f>
        <v>0.36588753622679765</v>
      </c>
      <c r="U2715" s="8">
        <f>STDEV(Q2715:T2715)/SQRT(COUNT(Q2715:T2715))</f>
        <v>0.17302667187799109</v>
      </c>
      <c r="V2715" s="8">
        <f>AVERAGE(M2715:P2715)</f>
        <v>0.99223095253154925</v>
      </c>
      <c r="W2715" s="8">
        <f>LOG(V2715,2)</f>
        <v>-1.1252132247320468E-2</v>
      </c>
      <c r="X2715" t="s">
        <v>1749</v>
      </c>
      <c r="Y2715">
        <f>_xlfn.T.TEST(B2715:E2715,F2715:I2715,2,1)</f>
        <v>0.82583038378192408</v>
      </c>
      <c r="Z2715">
        <f>IF(ABS(W2715)&gt;0.3014,1,0)</f>
        <v>0</v>
      </c>
      <c r="AA2715">
        <f>IF(Y2715&lt;0.05,1,0)</f>
        <v>0</v>
      </c>
      <c r="AB2715">
        <f>IF((Z2715+AA2715)&gt;1,1,0)</f>
        <v>0</v>
      </c>
      <c r="AC2715">
        <f>TINV(Y2715,3)</f>
        <v>0.23994954025134138</v>
      </c>
      <c r="AD2715">
        <f>EXP((-AC2715*AC2715)/2)</f>
        <v>0.971622532559831</v>
      </c>
      <c r="AE2715">
        <f>-LOG10(AD2715)</f>
        <v>1.250242217801479E-2</v>
      </c>
      <c r="AF2715">
        <f>IF(AE2715&gt;2,1,0)</f>
        <v>0</v>
      </c>
      <c r="AG2715">
        <f>IF((AF2715+Z2715)&gt;1,1,0)</f>
        <v>0</v>
      </c>
    </row>
    <row r="2716" spans="1:33" x14ac:dyDescent="0.25">
      <c r="A2716" t="s">
        <v>4785</v>
      </c>
      <c r="B2716" s="12">
        <v>41.04</v>
      </c>
      <c r="C2716" s="12">
        <v>29.98</v>
      </c>
      <c r="D2716" s="12">
        <v>33.68</v>
      </c>
      <c r="E2716" s="12">
        <v>32.65</v>
      </c>
      <c r="F2716" s="12">
        <v>25.62</v>
      </c>
      <c r="G2716" s="12">
        <v>38.483333333333299</v>
      </c>
      <c r="H2716" s="12">
        <v>35.256666666666703</v>
      </c>
      <c r="I2716" s="12">
        <v>33.113333333333301</v>
      </c>
      <c r="J2716" s="12">
        <f>AVERAGE(B2716:E2716)</f>
        <v>34.337499999999999</v>
      </c>
      <c r="K2716" s="12">
        <f>AVERAGE(F2716:I2716)</f>
        <v>33.118333333333325</v>
      </c>
      <c r="L2716" s="12">
        <f>MAX(J2716:K2716)</f>
        <v>34.337499999999999</v>
      </c>
      <c r="M2716" s="8">
        <f>F2716/B2716</f>
        <v>0.62426900584795331</v>
      </c>
      <c r="N2716" s="8">
        <f>G2716/C2716</f>
        <v>1.2836335334667544</v>
      </c>
      <c r="O2716" s="8">
        <f>H2716/D2716</f>
        <v>1.0468131433095815</v>
      </c>
      <c r="P2716" s="8">
        <f>I2716/E2716</f>
        <v>1.0141909137314946</v>
      </c>
      <c r="Q2716" s="8">
        <f>LOG(M2716,2)</f>
        <v>-0.67976025526540729</v>
      </c>
      <c r="R2716" s="8">
        <f>LOG(N2716,2)</f>
        <v>0.36023338399246035</v>
      </c>
      <c r="S2716" s="8">
        <f>LOG(O2716,2)</f>
        <v>6.6003943434882542E-2</v>
      </c>
      <c r="T2716" s="8">
        <f>LOG(P2716,2)</f>
        <v>2.032925428228733E-2</v>
      </c>
      <c r="U2716" s="8">
        <f>STDEV(Q2716:T2716)/SQRT(COUNT(Q2716:T2716))</f>
        <v>0.22041950011345235</v>
      </c>
      <c r="V2716" s="8">
        <f>AVERAGE(M2716:P2716)</f>
        <v>0.99222664908894587</v>
      </c>
      <c r="W2716" s="8">
        <f>LOG(V2716,2)</f>
        <v>-1.1258389428423847E-2</v>
      </c>
      <c r="X2716" t="s">
        <v>4785</v>
      </c>
      <c r="Y2716">
        <f>_xlfn.T.TEST(B2716:E2716,F2716:I2716,2,1)</f>
        <v>0.82501566357533784</v>
      </c>
      <c r="Z2716">
        <f>IF(ABS(W2716)&gt;0.3014,1,0)</f>
        <v>0</v>
      </c>
      <c r="AA2716">
        <f>IF(Y2716&lt;0.05,1,0)</f>
        <v>0</v>
      </c>
      <c r="AB2716">
        <f>IF((Z2716+AA2716)&gt;1,1,0)</f>
        <v>0</v>
      </c>
      <c r="AC2716">
        <f>TINV(Y2716,3)</f>
        <v>0.24110100210162586</v>
      </c>
      <c r="AD2716">
        <f>EXP((-AC2716*AC2716)/2)</f>
        <v>0.97135347344710099</v>
      </c>
      <c r="AE2716">
        <f>-LOG10(AD2716)</f>
        <v>1.2622702498873189E-2</v>
      </c>
      <c r="AF2716">
        <f>IF(AE2716&gt;2,1,0)</f>
        <v>0</v>
      </c>
      <c r="AG2716">
        <f>IF((AF2716+Z2716)&gt;1,1,0)</f>
        <v>0</v>
      </c>
    </row>
    <row r="2717" spans="1:33" x14ac:dyDescent="0.25">
      <c r="A2717" t="s">
        <v>3517</v>
      </c>
      <c r="B2717" s="12">
        <v>153.97999999999999</v>
      </c>
      <c r="C2717" s="12">
        <v>239.5025</v>
      </c>
      <c r="D2717" s="12">
        <v>141.76333333333301</v>
      </c>
      <c r="E2717" s="12">
        <v>214.4325</v>
      </c>
      <c r="F2717" s="12">
        <v>160.06</v>
      </c>
      <c r="G2717" s="12">
        <v>183.73333333333301</v>
      </c>
      <c r="H2717" s="12">
        <v>192.87333333333299</v>
      </c>
      <c r="I2717" s="12">
        <v>171.916666666667</v>
      </c>
      <c r="J2717" s="12">
        <f>AVERAGE(B2717:E2717)</f>
        <v>187.41958333333324</v>
      </c>
      <c r="K2717" s="12">
        <f>AVERAGE(F2717:I2717)</f>
        <v>177.14583333333326</v>
      </c>
      <c r="L2717" s="12">
        <f>MAX(J2717:K2717)</f>
        <v>187.41958333333324</v>
      </c>
      <c r="M2717" s="8">
        <f>F2717/B2717</f>
        <v>1.0394856474866867</v>
      </c>
      <c r="N2717" s="8">
        <f>G2717/C2717</f>
        <v>0.76714578483870943</v>
      </c>
      <c r="O2717" s="8">
        <f>H2717/D2717</f>
        <v>1.3605304615674019</v>
      </c>
      <c r="P2717" s="8">
        <f>I2717/E2717</f>
        <v>0.80172859369110094</v>
      </c>
      <c r="Q2717" s="8">
        <f>LOG(M2717,2)</f>
        <v>5.5869838578456982E-2</v>
      </c>
      <c r="R2717" s="8">
        <f>LOG(N2717,2)</f>
        <v>-0.38242732800900314</v>
      </c>
      <c r="S2717" s="8">
        <f>LOG(O2717,2)</f>
        <v>0.44416925813867747</v>
      </c>
      <c r="T2717" s="8">
        <f>LOG(P2717,2)</f>
        <v>-0.31881416594351702</v>
      </c>
      <c r="U2717" s="8">
        <f>STDEV(Q2717:T2717)/SQRT(COUNT(Q2717:T2717))</f>
        <v>0.19108905018108172</v>
      </c>
      <c r="V2717" s="8">
        <f>AVERAGE(M2717:P2717)</f>
        <v>0.99222262189597477</v>
      </c>
      <c r="W2717" s="8">
        <f>LOG(V2717,2)</f>
        <v>-1.1264244968712095E-2</v>
      </c>
      <c r="X2717" t="s">
        <v>3517</v>
      </c>
      <c r="Y2717">
        <f>_xlfn.T.TEST(B2717:E2717,F2717:I2717,2,1)</f>
        <v>0.70206939713465188</v>
      </c>
      <c r="Z2717">
        <f>IF(ABS(W2717)&gt;0.3014,1,0)</f>
        <v>0</v>
      </c>
      <c r="AA2717">
        <f>IF(Y2717&lt;0.05,1,0)</f>
        <v>0</v>
      </c>
      <c r="AB2717">
        <f>IF((Z2717+AA2717)&gt;1,1,0)</f>
        <v>0</v>
      </c>
      <c r="AC2717">
        <f>TINV(Y2717,3)</f>
        <v>0.42104133787105458</v>
      </c>
      <c r="AD2717">
        <f>EXP((-AC2717*AC2717)/2)</f>
        <v>0.91517689538900848</v>
      </c>
      <c r="AE2717">
        <f>-LOG10(AD2717)</f>
        <v>3.8494952637284786E-2</v>
      </c>
      <c r="AF2717">
        <f>IF(AE2717&gt;2,1,0)</f>
        <v>0</v>
      </c>
      <c r="AG2717">
        <f>IF((AF2717+Z2717)&gt;1,1,0)</f>
        <v>0</v>
      </c>
    </row>
    <row r="2718" spans="1:33" x14ac:dyDescent="0.25">
      <c r="A2718" t="s">
        <v>2884</v>
      </c>
      <c r="B2718" s="12">
        <v>196.52</v>
      </c>
      <c r="C2718" s="12">
        <v>214.2175</v>
      </c>
      <c r="D2718" s="12">
        <v>197.196666666667</v>
      </c>
      <c r="E2718" s="12">
        <v>198.2775</v>
      </c>
      <c r="F2718" s="12">
        <v>172.755</v>
      </c>
      <c r="G2718" s="12">
        <v>199.87666666666701</v>
      </c>
      <c r="H2718" s="12">
        <v>215.023333333333</v>
      </c>
      <c r="I2718" s="12">
        <v>211.42</v>
      </c>
      <c r="J2718" s="12">
        <f>AVERAGE(B2718:E2718)</f>
        <v>201.55291666666676</v>
      </c>
      <c r="K2718" s="12">
        <f>AVERAGE(F2718:I2718)</f>
        <v>199.76874999999998</v>
      </c>
      <c r="L2718" s="12">
        <f>MAX(J2718:K2718)</f>
        <v>201.55291666666676</v>
      </c>
      <c r="M2718" s="8">
        <f>F2718/B2718</f>
        <v>0.8790708324852432</v>
      </c>
      <c r="N2718" s="8">
        <f>G2718/C2718</f>
        <v>0.93305480022251686</v>
      </c>
      <c r="O2718" s="8">
        <f>H2718/D2718</f>
        <v>1.0904004462550041</v>
      </c>
      <c r="P2718" s="8">
        <f>I2718/E2718</f>
        <v>1.0662833654852415</v>
      </c>
      <c r="Q2718" s="8">
        <f>LOG(M2718,2)</f>
        <v>-0.18594867746175645</v>
      </c>
      <c r="R2718" s="8">
        <f>LOG(N2718,2)</f>
        <v>-9.9966278882631682E-2</v>
      </c>
      <c r="S2718" s="8">
        <f>LOG(O2718,2)</f>
        <v>0.12485805769023336</v>
      </c>
      <c r="T2718" s="8">
        <f>LOG(P2718,2)</f>
        <v>9.2590886178465726E-2</v>
      </c>
      <c r="U2718" s="8">
        <f>STDEV(Q2718:T2718)/SQRT(COUNT(Q2718:T2718))</f>
        <v>7.5033812167597358E-2</v>
      </c>
      <c r="V2718" s="8">
        <f>AVERAGE(M2718:P2718)</f>
        <v>0.99220236111200144</v>
      </c>
      <c r="W2718" s="8">
        <f>LOG(V2718,2)</f>
        <v>-1.1293704517764482E-2</v>
      </c>
      <c r="X2718" t="s">
        <v>2884</v>
      </c>
      <c r="Y2718">
        <f>_xlfn.T.TEST(B2718:E2718,F2718:I2718,2,1)</f>
        <v>0.87226969561426348</v>
      </c>
      <c r="Z2718">
        <f>IF(ABS(W2718)&gt;0.3014,1,0)</f>
        <v>0</v>
      </c>
      <c r="AA2718">
        <f>IF(Y2718&lt;0.05,1,0)</f>
        <v>0</v>
      </c>
      <c r="AB2718">
        <f>IF((Z2718+AA2718)&gt;1,1,0)</f>
        <v>0</v>
      </c>
      <c r="AC2718">
        <f>TINV(Y2718,3)</f>
        <v>0.1749367222152427</v>
      </c>
      <c r="AD2718">
        <f>EXP((-AC2718*AC2718)/2)</f>
        <v>0.9848150436461105</v>
      </c>
      <c r="AE2718">
        <f>-LOG10(AD2718)</f>
        <v>6.6453259148873131E-3</v>
      </c>
      <c r="AF2718">
        <f>IF(AE2718&gt;2,1,0)</f>
        <v>0</v>
      </c>
      <c r="AG2718">
        <f>IF((AF2718+Z2718)&gt;1,1,0)</f>
        <v>0</v>
      </c>
    </row>
    <row r="2719" spans="1:33" x14ac:dyDescent="0.25">
      <c r="A2719" t="s">
        <v>3530</v>
      </c>
      <c r="B2719" s="12">
        <v>45.36</v>
      </c>
      <c r="C2719" s="12">
        <v>57.582500000000003</v>
      </c>
      <c r="D2719" s="12">
        <v>54.11</v>
      </c>
      <c r="E2719" s="12">
        <v>51.542499999999997</v>
      </c>
      <c r="F2719" s="12">
        <v>48.06</v>
      </c>
      <c r="G2719" s="12">
        <v>52.706666666666699</v>
      </c>
      <c r="H2719" s="12">
        <v>55.32</v>
      </c>
      <c r="I2719" s="12">
        <v>50.076666666666704</v>
      </c>
      <c r="J2719" s="12">
        <f>AVERAGE(B2719:E2719)</f>
        <v>52.14875</v>
      </c>
      <c r="K2719" s="12">
        <f>AVERAGE(F2719:I2719)</f>
        <v>51.540833333333353</v>
      </c>
      <c r="L2719" s="12">
        <f>MAX(J2719:K2719)</f>
        <v>52.14875</v>
      </c>
      <c r="M2719" s="8">
        <f>F2719/B2719</f>
        <v>1.0595238095238095</v>
      </c>
      <c r="N2719" s="8">
        <f>G2719/C2719</f>
        <v>0.91532438964384488</v>
      </c>
      <c r="O2719" s="8">
        <f>H2719/D2719</f>
        <v>1.0223618554795786</v>
      </c>
      <c r="P2719" s="8">
        <f>I2719/E2719</f>
        <v>0.97156068616513958</v>
      </c>
      <c r="Q2719" s="8">
        <f>LOG(M2719,2)</f>
        <v>8.3416008187637489E-2</v>
      </c>
      <c r="R2719" s="8">
        <f>LOG(N2719,2)</f>
        <v>-0.12764497182701307</v>
      </c>
      <c r="S2719" s="8">
        <f>LOG(O2719,2)</f>
        <v>3.1905915168042587E-2</v>
      </c>
      <c r="T2719" s="8">
        <f>LOG(P2719,2)</f>
        <v>-4.1623981840416026E-2</v>
      </c>
      <c r="U2719" s="8">
        <f>STDEV(Q2719:T2719)/SQRT(COUNT(Q2719:T2719))</f>
        <v>4.5893392790408279E-2</v>
      </c>
      <c r="V2719" s="8">
        <f>AVERAGE(M2719:P2719)</f>
        <v>0.99219268520309323</v>
      </c>
      <c r="W2719" s="8">
        <f>LOG(V2719,2)</f>
        <v>-1.1307773677858391E-2</v>
      </c>
      <c r="X2719" t="s">
        <v>3530</v>
      </c>
      <c r="Y2719">
        <f>_xlfn.T.TEST(B2719:E2719,F2719:I2719,2,1)</f>
        <v>0.7389945446614179</v>
      </c>
      <c r="Z2719">
        <f>IF(ABS(W2719)&gt;0.3014,1,0)</f>
        <v>0</v>
      </c>
      <c r="AA2719">
        <f>IF(Y2719&lt;0.05,1,0)</f>
        <v>0</v>
      </c>
      <c r="AB2719">
        <f>IF((Z2719+AA2719)&gt;1,1,0)</f>
        <v>0</v>
      </c>
      <c r="AC2719">
        <f>TINV(Y2719,3)</f>
        <v>0.36549123305836018</v>
      </c>
      <c r="AD2719">
        <f>EXP((-AC2719*AC2719)/2)</f>
        <v>0.9353898163267228</v>
      </c>
      <c r="AE2719">
        <f>-LOG10(AD2719)</f>
        <v>2.9007362604962776E-2</v>
      </c>
      <c r="AF2719">
        <f>IF(AE2719&gt;2,1,0)</f>
        <v>0</v>
      </c>
      <c r="AG2719">
        <f>IF((AF2719+Z2719)&gt;1,1,0)</f>
        <v>0</v>
      </c>
    </row>
    <row r="2720" spans="1:33" x14ac:dyDescent="0.25">
      <c r="A2720" t="s">
        <v>3022</v>
      </c>
      <c r="B2720" s="12">
        <v>106.06</v>
      </c>
      <c r="C2720" s="12">
        <v>84.117500000000007</v>
      </c>
      <c r="D2720" s="12">
        <v>102.78</v>
      </c>
      <c r="E2720" s="12">
        <v>74.88</v>
      </c>
      <c r="F2720" s="12">
        <v>47.98</v>
      </c>
      <c r="G2720" s="12">
        <v>87.346666666666707</v>
      </c>
      <c r="H2720" s="12">
        <v>114.44</v>
      </c>
      <c r="I2720" s="12">
        <v>102.146666666667</v>
      </c>
      <c r="J2720" s="12">
        <f>AVERAGE(B2720:E2720)</f>
        <v>91.959374999999994</v>
      </c>
      <c r="K2720" s="12">
        <f>AVERAGE(F2720:I2720)</f>
        <v>87.978333333333424</v>
      </c>
      <c r="L2720" s="12">
        <f>MAX(J2720:K2720)</f>
        <v>91.959374999999994</v>
      </c>
      <c r="M2720" s="8">
        <f>F2720/B2720</f>
        <v>0.45238544220252686</v>
      </c>
      <c r="N2720" s="8">
        <f>G2720/C2720</f>
        <v>1.038388761751915</v>
      </c>
      <c r="O2720" s="8">
        <f>H2720/D2720</f>
        <v>1.1134461957579296</v>
      </c>
      <c r="P2720" s="8">
        <f>I2720/E2720</f>
        <v>1.3641381766381813</v>
      </c>
      <c r="Q2720" s="8">
        <f>LOG(M2720,2)</f>
        <v>-1.1443755908473114</v>
      </c>
      <c r="R2720" s="8">
        <f>LOG(N2720,2)</f>
        <v>5.4346674570146525E-2</v>
      </c>
      <c r="S2720" s="8">
        <f>LOG(O2720,2)</f>
        <v>0.15503184551802784</v>
      </c>
      <c r="T2720" s="8">
        <f>LOG(P2720,2)</f>
        <v>0.44798978560415909</v>
      </c>
      <c r="U2720" s="8">
        <f>STDEV(Q2720:T2720)/SQRT(COUNT(Q2720:T2720))</f>
        <v>0.35094927828508293</v>
      </c>
      <c r="V2720" s="8">
        <f>AVERAGE(M2720:P2720)</f>
        <v>0.99208964408763811</v>
      </c>
      <c r="W2720" s="8">
        <f>LOG(V2720,2)</f>
        <v>-1.1457608108386754E-2</v>
      </c>
      <c r="X2720" t="s">
        <v>3022</v>
      </c>
      <c r="Y2720">
        <f>_xlfn.T.TEST(B2720:E2720,F2720:I2720,2,1)</f>
        <v>0.84512122896324238</v>
      </c>
      <c r="Z2720">
        <f>IF(ABS(W2720)&gt;0.3014,1,0)</f>
        <v>0</v>
      </c>
      <c r="AA2720">
        <f>IF(Y2720&lt;0.05,1,0)</f>
        <v>0</v>
      </c>
      <c r="AB2720">
        <f>IF((Z2720+AA2720)&gt;1,1,0)</f>
        <v>0</v>
      </c>
      <c r="AC2720">
        <f>TINV(Y2720,3)</f>
        <v>0.21280206642514815</v>
      </c>
      <c r="AD2720">
        <f>EXP((-AC2720*AC2720)/2)</f>
        <v>0.97761205469118784</v>
      </c>
      <c r="AE2720">
        <f>-LOG10(AD2720)</f>
        <v>9.8334518912240459E-3</v>
      </c>
      <c r="AF2720">
        <f>IF(AE2720&gt;2,1,0)</f>
        <v>0</v>
      </c>
      <c r="AG2720">
        <f>IF((AF2720+Z2720)&gt;1,1,0)</f>
        <v>0</v>
      </c>
    </row>
    <row r="2721" spans="1:33" x14ac:dyDescent="0.25">
      <c r="A2721" t="s">
        <v>206</v>
      </c>
      <c r="B2721" s="12">
        <v>135.93</v>
      </c>
      <c r="C2721" s="12">
        <v>136.73500000000001</v>
      </c>
      <c r="D2721" s="12">
        <v>129.87333333333299</v>
      </c>
      <c r="E2721" s="12">
        <v>153.0025</v>
      </c>
      <c r="F2721" s="12">
        <v>113.655</v>
      </c>
      <c r="G2721" s="12">
        <v>138.196666666667</v>
      </c>
      <c r="H2721" s="12">
        <v>173.16333333333299</v>
      </c>
      <c r="I2721" s="12">
        <v>120.58</v>
      </c>
      <c r="J2721" s="12">
        <f>AVERAGE(B2721:E2721)</f>
        <v>138.88520833333325</v>
      </c>
      <c r="K2721" s="12">
        <f>AVERAGE(F2721:I2721)</f>
        <v>136.39875000000001</v>
      </c>
      <c r="L2721" s="12">
        <f>MAX(J2721:K2721)</f>
        <v>138.88520833333325</v>
      </c>
      <c r="M2721" s="8">
        <f>F2721/B2721</f>
        <v>0.83612888986978584</v>
      </c>
      <c r="N2721" s="8">
        <f>G2721/C2721</f>
        <v>1.0106897770626906</v>
      </c>
      <c r="O2721" s="8">
        <f>H2721/D2721</f>
        <v>1.3333247779888104</v>
      </c>
      <c r="P2721" s="8">
        <f>I2721/E2721</f>
        <v>0.78809169784807442</v>
      </c>
      <c r="Q2721" s="8">
        <f>LOG(M2721,2)</f>
        <v>-0.25820274296020479</v>
      </c>
      <c r="R2721" s="8">
        <f>LOG(N2721,2)</f>
        <v>1.5340241777832476E-2</v>
      </c>
      <c r="S2721" s="8">
        <f>LOG(O2721,2)</f>
        <v>0.41502824218430745</v>
      </c>
      <c r="T2721" s="8">
        <f>LOG(P2721,2)</f>
        <v>-0.34356459168539843</v>
      </c>
      <c r="U2721" s="8">
        <f>STDEV(Q2721:T2721)/SQRT(COUNT(Q2721:T2721))</f>
        <v>0.17074460910392447</v>
      </c>
      <c r="V2721" s="8">
        <f>AVERAGE(M2721:P2721)</f>
        <v>0.99205878569234029</v>
      </c>
      <c r="W2721" s="8">
        <f>LOG(V2721,2)</f>
        <v>-1.1502483031251754E-2</v>
      </c>
      <c r="X2721" t="s">
        <v>206</v>
      </c>
      <c r="Y2721">
        <f>_xlfn.T.TEST(B2721:E2721,F2721:I2721,2,1)</f>
        <v>0.89191661697550839</v>
      </c>
      <c r="Z2721">
        <f>IF(ABS(W2721)&gt;0.3014,1,0)</f>
        <v>0</v>
      </c>
      <c r="AA2721">
        <f>IF(Y2721&lt;0.05,1,0)</f>
        <v>0</v>
      </c>
      <c r="AB2721">
        <f>IF((Z2721+AA2721)&gt;1,1,0)</f>
        <v>0</v>
      </c>
      <c r="AC2721">
        <f>TINV(Y2721,3)</f>
        <v>0.14774317225976208</v>
      </c>
      <c r="AD2721">
        <f>EXP((-AC2721*AC2721)/2)</f>
        <v>0.9891453193862596</v>
      </c>
      <c r="AE2721">
        <f>-LOG10(AD2721)</f>
        <v>4.739899736125445E-3</v>
      </c>
      <c r="AF2721">
        <f>IF(AE2721&gt;2,1,0)</f>
        <v>0</v>
      </c>
      <c r="AG2721">
        <f>IF((AF2721+Z2721)&gt;1,1,0)</f>
        <v>0</v>
      </c>
    </row>
    <row r="2722" spans="1:33" x14ac:dyDescent="0.25">
      <c r="A2722" t="s">
        <v>1388</v>
      </c>
      <c r="B2722" s="12">
        <v>28.29</v>
      </c>
      <c r="C2722" s="12">
        <v>24.515000000000001</v>
      </c>
      <c r="D2722" s="12">
        <v>26.74</v>
      </c>
      <c r="E2722" s="12">
        <v>28.61</v>
      </c>
      <c r="F2722" s="12">
        <v>28.23</v>
      </c>
      <c r="G2722" s="12">
        <v>28.39</v>
      </c>
      <c r="H2722" s="12">
        <v>26.6933333333333</v>
      </c>
      <c r="I2722" s="12">
        <v>23.283333333333299</v>
      </c>
      <c r="J2722" s="12">
        <f>AVERAGE(B2722:E2722)</f>
        <v>27.03875</v>
      </c>
      <c r="K2722" s="12">
        <f>AVERAGE(F2722:I2722)</f>
        <v>26.649166666666652</v>
      </c>
      <c r="L2722" s="12">
        <f>MAX(J2722:K2722)</f>
        <v>27.03875</v>
      </c>
      <c r="M2722" s="8">
        <f>F2722/B2722</f>
        <v>0.99787910922587486</v>
      </c>
      <c r="N2722" s="8">
        <f>G2722/C2722</f>
        <v>1.1580664899041404</v>
      </c>
      <c r="O2722" s="8">
        <f>H2722/D2722</f>
        <v>0.99825479930191852</v>
      </c>
      <c r="P2722" s="8">
        <f>I2722/E2722</f>
        <v>0.81381801234999296</v>
      </c>
      <c r="Q2722" s="8">
        <f>LOG(M2722,2)</f>
        <v>-3.0630479465598159E-3</v>
      </c>
      <c r="R2722" s="8">
        <f>LOG(N2722,2)</f>
        <v>0.2117180874387064</v>
      </c>
      <c r="S2722" s="8">
        <f>LOG(O2722,2)</f>
        <v>-2.5199919785171953E-3</v>
      </c>
      <c r="T2722" s="8">
        <f>LOG(P2722,2)</f>
        <v>-0.29722188274751588</v>
      </c>
      <c r="U2722" s="8">
        <f>STDEV(Q2722:T2722)/SQRT(COUNT(Q2722:T2722))</f>
        <v>0.1045254856748444</v>
      </c>
      <c r="V2722" s="8">
        <f>AVERAGE(M2722:P2722)</f>
        <v>0.99200460269548174</v>
      </c>
      <c r="W2722" s="8">
        <f>LOG(V2722,2)</f>
        <v>-1.1581280454101521E-2</v>
      </c>
      <c r="X2722" t="s">
        <v>1388</v>
      </c>
      <c r="Y2722">
        <f>_xlfn.T.TEST(B2722:E2722,F2722:I2722,2,1)</f>
        <v>0.84975301382247492</v>
      </c>
      <c r="Z2722">
        <f>IF(ABS(W2722)&gt;0.3014,1,0)</f>
        <v>0</v>
      </c>
      <c r="AA2722">
        <f>IF(Y2722&lt;0.05,1,0)</f>
        <v>0</v>
      </c>
      <c r="AB2722">
        <f>IF((Z2722+AA2722)&gt;1,1,0)</f>
        <v>0</v>
      </c>
      <c r="AC2722">
        <f>TINV(Y2722,3)</f>
        <v>0.20631538911662753</v>
      </c>
      <c r="AD2722">
        <f>EXP((-AC2722*AC2722)/2)</f>
        <v>0.97894186533686167</v>
      </c>
      <c r="AE2722">
        <f>-LOG10(AD2722)</f>
        <v>9.2430980978420538E-3</v>
      </c>
      <c r="AF2722">
        <f>IF(AE2722&gt;2,1,0)</f>
        <v>0</v>
      </c>
      <c r="AG2722">
        <f>IF((AF2722+Z2722)&gt;1,1,0)</f>
        <v>0</v>
      </c>
    </row>
    <row r="2723" spans="1:33" x14ac:dyDescent="0.25">
      <c r="A2723" t="s">
        <v>5869</v>
      </c>
      <c r="B2723" s="12">
        <v>23.85</v>
      </c>
      <c r="C2723" s="12">
        <v>21.875</v>
      </c>
      <c r="D2723" s="12">
        <v>26.286666666666701</v>
      </c>
      <c r="E2723" s="12">
        <v>21.37</v>
      </c>
      <c r="F2723" s="12">
        <v>23.695</v>
      </c>
      <c r="G2723" s="12">
        <v>21.876666666666701</v>
      </c>
      <c r="H2723" s="12">
        <v>20.6</v>
      </c>
      <c r="I2723" s="12">
        <v>25.446666666666701</v>
      </c>
      <c r="J2723" s="12">
        <f>AVERAGE(B2723:E2723)</f>
        <v>23.345416666666676</v>
      </c>
      <c r="K2723" s="12">
        <f>AVERAGE(F2723:I2723)</f>
        <v>22.904583333333353</v>
      </c>
      <c r="L2723" s="12">
        <f>MAX(J2723:K2723)</f>
        <v>23.345416666666676</v>
      </c>
      <c r="M2723" s="8">
        <f>F2723/B2723</f>
        <v>0.99350104821802931</v>
      </c>
      <c r="N2723" s="8">
        <f>G2723/C2723</f>
        <v>1.0000761904761921</v>
      </c>
      <c r="O2723" s="8">
        <f>H2723/D2723</f>
        <v>0.78366725843266449</v>
      </c>
      <c r="P2723" s="8">
        <f>I2723/E2723</f>
        <v>1.1907658711589471</v>
      </c>
      <c r="Q2723" s="8">
        <f>LOG(M2723,2)</f>
        <v>-9.4066052602730845E-3</v>
      </c>
      <c r="R2723" s="8">
        <f>LOG(N2723,2)</f>
        <v>1.099154349638403E-4</v>
      </c>
      <c r="S2723" s="8">
        <f>LOG(O2723,2)</f>
        <v>-0.35168687231608142</v>
      </c>
      <c r="T2723" s="8">
        <f>LOG(P2723,2)</f>
        <v>0.25188977783459282</v>
      </c>
      <c r="U2723" s="8">
        <f>STDEV(Q2723:T2723)/SQRT(COUNT(Q2723:T2723))</f>
        <v>0.12391033357410754</v>
      </c>
      <c r="V2723" s="8">
        <f>AVERAGE(M2723:P2723)</f>
        <v>0.99200259207145824</v>
      </c>
      <c r="W2723" s="8">
        <f>LOG(V2723,2)</f>
        <v>-1.1584204553686889E-2</v>
      </c>
      <c r="X2723" t="s">
        <v>5869</v>
      </c>
      <c r="Y2723">
        <f>_xlfn.T.TEST(B2723:E2723,F2723:I2723,2,1)</f>
        <v>0.84002729823058631</v>
      </c>
      <c r="Z2723">
        <f>IF(ABS(W2723)&gt;0.3014,1,0)</f>
        <v>0</v>
      </c>
      <c r="AA2723">
        <f>IF(Y2723&lt;0.05,1,0)</f>
        <v>0</v>
      </c>
      <c r="AB2723">
        <f>IF((Z2723+AA2723)&gt;1,1,0)</f>
        <v>0</v>
      </c>
      <c r="AC2723">
        <f>TINV(Y2723,3)</f>
        <v>0.2199495851774437</v>
      </c>
      <c r="AD2723">
        <f>EXP((-AC2723*AC2723)/2)</f>
        <v>0.97610129703410131</v>
      </c>
      <c r="AE2723">
        <f>-LOG10(AD2723)</f>
        <v>1.0505110140538588E-2</v>
      </c>
      <c r="AF2723">
        <f>IF(AE2723&gt;2,1,0)</f>
        <v>0</v>
      </c>
      <c r="AG2723">
        <f>IF((AF2723+Z2723)&gt;1,1,0)</f>
        <v>0</v>
      </c>
    </row>
    <row r="2724" spans="1:33" x14ac:dyDescent="0.25">
      <c r="A2724" t="s">
        <v>3396</v>
      </c>
      <c r="B2724" s="12">
        <v>53.85</v>
      </c>
      <c r="C2724" s="12">
        <v>38.195</v>
      </c>
      <c r="D2724" s="12">
        <v>47.616666666666703</v>
      </c>
      <c r="E2724" s="12">
        <v>39.594999999999999</v>
      </c>
      <c r="F2724" s="12">
        <v>43.44</v>
      </c>
      <c r="G2724" s="12">
        <v>39.1</v>
      </c>
      <c r="H2724" s="12">
        <v>50.64</v>
      </c>
      <c r="I2724" s="12">
        <v>42.52</v>
      </c>
      <c r="J2724" s="12">
        <f>AVERAGE(B2724:E2724)</f>
        <v>44.814166666666672</v>
      </c>
      <c r="K2724" s="12">
        <f>AVERAGE(F2724:I2724)</f>
        <v>43.925000000000004</v>
      </c>
      <c r="L2724" s="12">
        <f>MAX(J2724:K2724)</f>
        <v>44.814166666666672</v>
      </c>
      <c r="M2724" s="8">
        <f>F2724/B2724</f>
        <v>0.80668523676880222</v>
      </c>
      <c r="N2724" s="8">
        <f>G2724/C2724</f>
        <v>1.0236942008116245</v>
      </c>
      <c r="O2724" s="8">
        <f>H2724/D2724</f>
        <v>1.0634931746587322</v>
      </c>
      <c r="P2724" s="8">
        <f>I2724/E2724</f>
        <v>1.0738729637580504</v>
      </c>
      <c r="Q2724" s="8">
        <f>LOG(M2724,2)</f>
        <v>-0.30992224162720838</v>
      </c>
      <c r="R2724" s="8">
        <f>LOG(N2724,2)</f>
        <v>3.3784816060391964E-2</v>
      </c>
      <c r="S2724" s="8">
        <f>LOG(O2724,2)</f>
        <v>8.8810774325762176E-2</v>
      </c>
      <c r="T2724" s="8">
        <f>LOG(P2724,2)</f>
        <v>0.1028233365297628</v>
      </c>
      <c r="U2724" s="8">
        <f>STDEV(Q2724:T2724)/SQRT(COUNT(Q2724:T2724))</f>
        <v>9.7411497983906595E-2</v>
      </c>
      <c r="V2724" s="8">
        <f>AVERAGE(M2724:P2724)</f>
        <v>0.99193639399930233</v>
      </c>
      <c r="W2724" s="8">
        <f>LOG(V2724,2)</f>
        <v>-1.1680481335504993E-2</v>
      </c>
      <c r="X2724" t="s">
        <v>3396</v>
      </c>
      <c r="Y2724">
        <f>_xlfn.T.TEST(B2724:E2724,F2724:I2724,2,1)</f>
        <v>0.79982658587416999</v>
      </c>
      <c r="Z2724">
        <f>IF(ABS(W2724)&gt;0.3014,1,0)</f>
        <v>0</v>
      </c>
      <c r="AA2724">
        <f>IF(Y2724&lt;0.05,1,0)</f>
        <v>0</v>
      </c>
      <c r="AB2724">
        <f>IF((Z2724+AA2724)&gt;1,1,0)</f>
        <v>0</v>
      </c>
      <c r="AC2724">
        <f>TINV(Y2724,3)</f>
        <v>0.27691876924648545</v>
      </c>
      <c r="AD2724">
        <f>EXP((-AC2724*AC2724)/2)</f>
        <v>0.96238374706942631</v>
      </c>
      <c r="AE2724">
        <f>-LOG10(AD2724)</f>
        <v>1.6651720058969931E-2</v>
      </c>
      <c r="AF2724">
        <f>IF(AE2724&gt;2,1,0)</f>
        <v>0</v>
      </c>
      <c r="AG2724">
        <f>IF((AF2724+Z2724)&gt;1,1,0)</f>
        <v>0</v>
      </c>
    </row>
    <row r="2725" spans="1:33" x14ac:dyDescent="0.25">
      <c r="A2725" t="s">
        <v>5173</v>
      </c>
      <c r="B2725" s="12">
        <v>213.69</v>
      </c>
      <c r="C2725" s="12">
        <v>163.63499999999999</v>
      </c>
      <c r="D2725" s="12">
        <v>213.316666666667</v>
      </c>
      <c r="E2725" s="12">
        <v>216.4675</v>
      </c>
      <c r="F2725" s="12">
        <v>183</v>
      </c>
      <c r="G2725" s="12">
        <v>156.416666666667</v>
      </c>
      <c r="H2725" s="12">
        <v>229.59333333333299</v>
      </c>
      <c r="I2725" s="12">
        <v>233.60333333333301</v>
      </c>
      <c r="J2725" s="12">
        <f>AVERAGE(B2725:E2725)</f>
        <v>201.77729166666674</v>
      </c>
      <c r="K2725" s="12">
        <f>AVERAGE(F2725:I2725)</f>
        <v>200.65333333333325</v>
      </c>
      <c r="L2725" s="12">
        <f>MAX(J2725:K2725)</f>
        <v>201.77729166666674</v>
      </c>
      <c r="M2725" s="8">
        <f>F2725/B2725</f>
        <v>0.85638073845289908</v>
      </c>
      <c r="N2725" s="8">
        <f>G2725/C2725</f>
        <v>0.955887595359593</v>
      </c>
      <c r="O2725" s="8">
        <f>H2725/D2725</f>
        <v>1.0763028361590716</v>
      </c>
      <c r="P2725" s="8">
        <f>I2725/E2725</f>
        <v>1.0791612289758648</v>
      </c>
      <c r="Q2725" s="8">
        <f>LOG(M2725,2)</f>
        <v>-0.22367574761207998</v>
      </c>
      <c r="R2725" s="8">
        <f>LOG(N2725,2)</f>
        <v>-6.5087115961250677E-2</v>
      </c>
      <c r="S2725" s="8">
        <f>LOG(O2725,2)</f>
        <v>0.10608406186708751</v>
      </c>
      <c r="T2725" s="8">
        <f>LOG(P2725,2)</f>
        <v>0.10991042262692956</v>
      </c>
      <c r="U2725" s="8">
        <f>STDEV(Q2725:T2725)/SQRT(COUNT(Q2725:T2725))</f>
        <v>7.972739631068318E-2</v>
      </c>
      <c r="V2725" s="8">
        <f>AVERAGE(M2725:P2725)</f>
        <v>0.99193309973685717</v>
      </c>
      <c r="W2725" s="8">
        <f>LOG(V2725,2)</f>
        <v>-1.1685272594313132E-2</v>
      </c>
      <c r="X2725" t="s">
        <v>5173</v>
      </c>
      <c r="Y2725">
        <f>_xlfn.T.TEST(B2725:E2725,F2725:I2725,2,1)</f>
        <v>0.9274007441173675</v>
      </c>
      <c r="Z2725">
        <f>IF(ABS(W2725)&gt;0.3014,1,0)</f>
        <v>0</v>
      </c>
      <c r="AA2725">
        <f>IF(Y2725&lt;0.05,1,0)</f>
        <v>0</v>
      </c>
      <c r="AB2725">
        <f>IF((Z2725+AA2725)&gt;1,1,0)</f>
        <v>0</v>
      </c>
      <c r="AC2725">
        <f>TINV(Y2725,3)</f>
        <v>9.8975191830408649E-2</v>
      </c>
      <c r="AD2725">
        <f>EXP((-AC2725*AC2725)/2)</f>
        <v>0.99511393155930439</v>
      </c>
      <c r="AE2725">
        <f>-LOG10(AD2725)</f>
        <v>2.1271936111443394E-3</v>
      </c>
      <c r="AF2725">
        <f>IF(AE2725&gt;2,1,0)</f>
        <v>0</v>
      </c>
      <c r="AG2725">
        <f>IF((AF2725+Z2725)&gt;1,1,0)</f>
        <v>0</v>
      </c>
    </row>
    <row r="2726" spans="1:33" x14ac:dyDescent="0.25">
      <c r="A2726" t="s">
        <v>5690</v>
      </c>
      <c r="B2726" s="12">
        <v>9.69</v>
      </c>
      <c r="C2726" s="12">
        <v>18.7</v>
      </c>
      <c r="D2726" s="12">
        <v>18.3066666666667</v>
      </c>
      <c r="E2726" s="12">
        <v>18.72</v>
      </c>
      <c r="F2726" s="12">
        <v>10.805</v>
      </c>
      <c r="G2726" s="12">
        <v>16.783333333333299</v>
      </c>
      <c r="H2726" s="12">
        <v>19.5</v>
      </c>
      <c r="I2726" s="12">
        <v>16.66</v>
      </c>
      <c r="J2726" s="12">
        <f>AVERAGE(B2726:E2726)</f>
        <v>16.354166666666675</v>
      </c>
      <c r="K2726" s="12">
        <f>AVERAGE(F2726:I2726)</f>
        <v>15.937083333333323</v>
      </c>
      <c r="L2726" s="12">
        <f>MAX(J2726:K2726)</f>
        <v>16.354166666666675</v>
      </c>
      <c r="M2726" s="8">
        <f>F2726/B2726</f>
        <v>1.1150670794633644</v>
      </c>
      <c r="N2726" s="8">
        <f>G2726/C2726</f>
        <v>0.89750445632798392</v>
      </c>
      <c r="O2726" s="8">
        <f>H2726/D2726</f>
        <v>1.0651857246904568</v>
      </c>
      <c r="P2726" s="8">
        <f>I2726/E2726</f>
        <v>0.88995726495726502</v>
      </c>
      <c r="Q2726" s="8">
        <f>LOG(M2726,2)</f>
        <v>0.15713050144442631</v>
      </c>
      <c r="R2726" s="8">
        <f>LOG(N2726,2)</f>
        <v>-0.15600899260201109</v>
      </c>
      <c r="S2726" s="8">
        <f>LOG(O2726,2)</f>
        <v>9.1104999211025814E-2</v>
      </c>
      <c r="T2726" s="8">
        <f>LOG(P2726,2)</f>
        <v>-0.16819203421785681</v>
      </c>
      <c r="U2726" s="8">
        <f>STDEV(Q2726:T2726)/SQRT(COUNT(Q2726:T2726))</f>
        <v>8.3753005528704169E-2</v>
      </c>
      <c r="V2726" s="8">
        <f>AVERAGE(M2726:P2726)</f>
        <v>0.9919286313597675</v>
      </c>
      <c r="W2726" s="8">
        <f>LOG(V2726,2)</f>
        <v>-1.1691771540653045E-2</v>
      </c>
      <c r="X2726" t="s">
        <v>5690</v>
      </c>
      <c r="Y2726">
        <f>_xlfn.T.TEST(B2726:E2726,F2726:I2726,2,1)</f>
        <v>0.67715443366820538</v>
      </c>
      <c r="Z2726">
        <f>IF(ABS(W2726)&gt;0.3014,1,0)</f>
        <v>0</v>
      </c>
      <c r="AA2726">
        <f>IF(Y2726&lt;0.05,1,0)</f>
        <v>0</v>
      </c>
      <c r="AB2726">
        <f>IF((Z2726+AA2726)&gt;1,1,0)</f>
        <v>0</v>
      </c>
      <c r="AC2726">
        <f>TINV(Y2726,3)</f>
        <v>0.45945716888835325</v>
      </c>
      <c r="AD2726">
        <f>EXP((-AC2726*AC2726)/2)</f>
        <v>0.89982907980463411</v>
      </c>
      <c r="AE2726">
        <f>-LOG10(AD2726)</f>
        <v>4.5839975835248452E-2</v>
      </c>
      <c r="AF2726">
        <f>IF(AE2726&gt;2,1,0)</f>
        <v>0</v>
      </c>
      <c r="AG2726">
        <f>IF((AF2726+Z2726)&gt;1,1,0)</f>
        <v>0</v>
      </c>
    </row>
    <row r="2727" spans="1:33" x14ac:dyDescent="0.25">
      <c r="A2727" t="s">
        <v>1850</v>
      </c>
      <c r="B2727" s="12">
        <v>274.64999999999998</v>
      </c>
      <c r="C2727" s="12">
        <v>275.54500000000002</v>
      </c>
      <c r="D2727" s="12">
        <v>310.34333333333302</v>
      </c>
      <c r="E2727" s="12">
        <v>329.13249999999999</v>
      </c>
      <c r="F2727" s="12">
        <v>306.8</v>
      </c>
      <c r="G2727" s="12">
        <v>261.65666666666698</v>
      </c>
      <c r="H2727" s="12">
        <v>326.02333333333303</v>
      </c>
      <c r="I2727" s="12">
        <v>279.89333333333298</v>
      </c>
      <c r="J2727" s="12">
        <f>AVERAGE(B2727:E2727)</f>
        <v>297.41770833333322</v>
      </c>
      <c r="K2727" s="12">
        <f>AVERAGE(F2727:I2727)</f>
        <v>293.59333333333325</v>
      </c>
      <c r="L2727" s="12">
        <f>MAX(J2727:K2727)</f>
        <v>297.41770833333322</v>
      </c>
      <c r="M2727" s="8">
        <f>F2727/B2727</f>
        <v>1.117058073912252</v>
      </c>
      <c r="N2727" s="8">
        <f>G2727/C2727</f>
        <v>0.94959685955712125</v>
      </c>
      <c r="O2727" s="8">
        <f>H2727/D2727</f>
        <v>1.0505246877114593</v>
      </c>
      <c r="P2727" s="8">
        <f>I2727/E2727</f>
        <v>0.85039712982866467</v>
      </c>
      <c r="Q2727" s="8">
        <f>LOG(M2727,2)</f>
        <v>0.15970419098444016</v>
      </c>
      <c r="R2727" s="8">
        <f>LOG(N2727,2)</f>
        <v>-7.4612931083679154E-2</v>
      </c>
      <c r="S2727" s="8">
        <f>LOG(O2727,2)</f>
        <v>7.1110066266442673E-2</v>
      </c>
      <c r="T2727" s="8">
        <f>LOG(P2727,2)</f>
        <v>-0.23379136724334443</v>
      </c>
      <c r="U2727" s="8">
        <f>STDEV(Q2727:T2727)/SQRT(COUNT(Q2727:T2727))</f>
        <v>8.6256646800055015E-2</v>
      </c>
      <c r="V2727" s="8">
        <f>AVERAGE(M2727:P2727)</f>
        <v>0.99189418775237426</v>
      </c>
      <c r="W2727" s="8">
        <f>LOG(V2727,2)</f>
        <v>-1.1741868375010248E-2</v>
      </c>
      <c r="X2727" t="s">
        <v>1850</v>
      </c>
      <c r="Y2727">
        <f>_xlfn.T.TEST(B2727:E2727,F2727:I2727,2,1)</f>
        <v>0.84438468533981914</v>
      </c>
      <c r="Z2727">
        <f>IF(ABS(W2727)&gt;0.3014,1,0)</f>
        <v>0</v>
      </c>
      <c r="AA2727">
        <f>IF(Y2727&lt;0.05,1,0)</f>
        <v>0</v>
      </c>
      <c r="AB2727">
        <f>IF((Z2727+AA2727)&gt;1,1,0)</f>
        <v>0</v>
      </c>
      <c r="AC2727">
        <f>TINV(Y2727,3)</f>
        <v>0.21383464961531581</v>
      </c>
      <c r="AD2727">
        <f>EXP((-AC2727*AC2727)/2)</f>
        <v>0.97739674082411265</v>
      </c>
      <c r="AE2727">
        <f>-LOG10(AD2727)</f>
        <v>9.9291134810241405E-3</v>
      </c>
      <c r="AF2727">
        <f>IF(AE2727&gt;2,1,0)</f>
        <v>0</v>
      </c>
      <c r="AG2727">
        <f>IF((AF2727+Z2727)&gt;1,1,0)</f>
        <v>0</v>
      </c>
    </row>
    <row r="2728" spans="1:33" x14ac:dyDescent="0.25">
      <c r="A2728" t="s">
        <v>4126</v>
      </c>
      <c r="B2728" s="12">
        <v>542.96</v>
      </c>
      <c r="C2728" s="12">
        <v>421.505</v>
      </c>
      <c r="D2728" s="12">
        <v>548.68333333333305</v>
      </c>
      <c r="E2728" s="12">
        <v>562.53</v>
      </c>
      <c r="F2728" s="12">
        <v>498</v>
      </c>
      <c r="G2728" s="12">
        <v>421.49666666666701</v>
      </c>
      <c r="H2728" s="12">
        <v>632.18666666666695</v>
      </c>
      <c r="I2728" s="12">
        <v>505.26</v>
      </c>
      <c r="J2728" s="12">
        <f>AVERAGE(B2728:E2728)</f>
        <v>518.91958333333332</v>
      </c>
      <c r="K2728" s="12">
        <f>AVERAGE(F2728:I2728)</f>
        <v>514.2358333333334</v>
      </c>
      <c r="L2728" s="12">
        <f>MAX(J2728:K2728)</f>
        <v>518.91958333333332</v>
      </c>
      <c r="M2728" s="8">
        <f>F2728/B2728</f>
        <v>0.91719463680565783</v>
      </c>
      <c r="N2728" s="8">
        <f>G2728/C2728</f>
        <v>0.99998022957418542</v>
      </c>
      <c r="O2728" s="8">
        <f>H2728/D2728</f>
        <v>1.1521885726436025</v>
      </c>
      <c r="P2728" s="8">
        <f>I2728/E2728</f>
        <v>0.8981920964215242</v>
      </c>
      <c r="Q2728" s="8">
        <f>LOG(M2728,2)</f>
        <v>-0.12470017594390959</v>
      </c>
      <c r="R2728" s="8">
        <f>LOG(N2728,2)</f>
        <v>-2.8522977235589978E-5</v>
      </c>
      <c r="S2728" s="8">
        <f>LOG(O2728,2)</f>
        <v>0.2043768544137593</v>
      </c>
      <c r="T2728" s="8">
        <f>LOG(P2728,2)</f>
        <v>-0.1549040676080414</v>
      </c>
      <c r="U2728" s="8">
        <f>STDEV(Q2728:T2728)/SQRT(COUNT(Q2728:T2728))</f>
        <v>8.1598325349697298E-2</v>
      </c>
      <c r="V2728" s="8">
        <f>AVERAGE(M2728:P2728)</f>
        <v>0.99188888386124252</v>
      </c>
      <c r="W2728" s="8">
        <f>LOG(V2728,2)</f>
        <v>-1.1749582824783191E-2</v>
      </c>
      <c r="X2728" t="s">
        <v>4126</v>
      </c>
      <c r="Y2728">
        <f>_xlfn.T.TEST(B2728:E2728,F2728:I2728,2,1)</f>
        <v>0.89247205809194863</v>
      </c>
      <c r="Z2728">
        <f>IF(ABS(W2728)&gt;0.3014,1,0)</f>
        <v>0</v>
      </c>
      <c r="AA2728">
        <f>IF(Y2728&lt;0.05,1,0)</f>
        <v>0</v>
      </c>
      <c r="AB2728">
        <f>IF((Z2728+AA2728)&gt;1,1,0)</f>
        <v>0</v>
      </c>
      <c r="AC2728">
        <f>TINV(Y2728,3)</f>
        <v>0.14697660013902158</v>
      </c>
      <c r="AD2728">
        <f>EXP((-AC2728*AC2728)/2)</f>
        <v>0.98925706151170301</v>
      </c>
      <c r="AE2728">
        <f>-LOG10(AD2728)</f>
        <v>4.6908409713399017E-3</v>
      </c>
      <c r="AF2728">
        <f>IF(AE2728&gt;2,1,0)</f>
        <v>0</v>
      </c>
      <c r="AG2728">
        <f>IF((AF2728+Z2728)&gt;1,1,0)</f>
        <v>0</v>
      </c>
    </row>
    <row r="2729" spans="1:33" x14ac:dyDescent="0.25">
      <c r="A2729" t="s">
        <v>2397</v>
      </c>
      <c r="B2729" s="12">
        <v>85.3</v>
      </c>
      <c r="C2729" s="12">
        <v>108.37</v>
      </c>
      <c r="D2729" s="12">
        <v>101.12</v>
      </c>
      <c r="E2729" s="12">
        <v>86.91</v>
      </c>
      <c r="F2729" s="12">
        <v>101.785</v>
      </c>
      <c r="G2729" s="12">
        <v>110.11</v>
      </c>
      <c r="H2729" s="12">
        <v>75.283333333333303</v>
      </c>
      <c r="I2729" s="12">
        <v>88.073333333333295</v>
      </c>
      <c r="J2729" s="12">
        <f>AVERAGE(B2729:E2729)</f>
        <v>95.425000000000011</v>
      </c>
      <c r="K2729" s="12">
        <f>AVERAGE(F2729:I2729)</f>
        <v>93.812916666666638</v>
      </c>
      <c r="L2729" s="12">
        <f>MAX(J2729:K2729)</f>
        <v>95.425000000000011</v>
      </c>
      <c r="M2729" s="8">
        <f>F2729/B2729</f>
        <v>1.1932590855803049</v>
      </c>
      <c r="N2729" s="8">
        <f>G2729/C2729</f>
        <v>1.0160561040878471</v>
      </c>
      <c r="O2729" s="8">
        <f>H2729/D2729</f>
        <v>0.74449498945147641</v>
      </c>
      <c r="P2729" s="8">
        <f>I2729/E2729</f>
        <v>1.0133854945729295</v>
      </c>
      <c r="Q2729" s="8">
        <f>LOG(M2729,2)</f>
        <v>0.2549073212396854</v>
      </c>
      <c r="R2729" s="8">
        <f>LOG(N2729,2)</f>
        <v>2.2980066337034276E-2</v>
      </c>
      <c r="S2729" s="8">
        <f>LOG(O2729,2)</f>
        <v>-0.42566595557338155</v>
      </c>
      <c r="T2729" s="8">
        <f>LOG(P2729,2)</f>
        <v>1.9183083630215116E-2</v>
      </c>
      <c r="U2729" s="8">
        <f>STDEV(Q2729:T2729)/SQRT(COUNT(Q2729:T2729))</f>
        <v>0.1422823257507031</v>
      </c>
      <c r="V2729" s="8">
        <f>AVERAGE(M2729:P2729)</f>
        <v>0.9917989184231395</v>
      </c>
      <c r="W2729" s="8">
        <f>LOG(V2729,2)</f>
        <v>-1.1880442823359738E-2</v>
      </c>
      <c r="X2729" t="s">
        <v>2397</v>
      </c>
      <c r="Y2729">
        <f>_xlfn.T.TEST(B2729:E2729,F2729:I2729,2,1)</f>
        <v>0.86661154771026305</v>
      </c>
      <c r="Z2729">
        <f>IF(ABS(W2729)&gt;0.3014,1,0)</f>
        <v>0</v>
      </c>
      <c r="AA2729">
        <f>IF(Y2729&lt;0.05,1,0)</f>
        <v>0</v>
      </c>
      <c r="AB2729">
        <f>IF((Z2729+AA2729)&gt;1,1,0)</f>
        <v>0</v>
      </c>
      <c r="AC2729">
        <f>TINV(Y2729,3)</f>
        <v>0.18279885296863854</v>
      </c>
      <c r="AD2729">
        <f>EXP((-AC2729*AC2729)/2)</f>
        <v>0.98343108938529133</v>
      </c>
      <c r="AE2729">
        <f>-LOG10(AD2729)</f>
        <v>7.2560663986580114E-3</v>
      </c>
      <c r="AF2729">
        <f>IF(AE2729&gt;2,1,0)</f>
        <v>0</v>
      </c>
      <c r="AG2729">
        <f>IF((AF2729+Z2729)&gt;1,1,0)</f>
        <v>0</v>
      </c>
    </row>
    <row r="2730" spans="1:33" x14ac:dyDescent="0.25">
      <c r="A2730" t="s">
        <v>3778</v>
      </c>
      <c r="B2730" s="12">
        <v>131.34</v>
      </c>
      <c r="C2730" s="12">
        <v>108.7375</v>
      </c>
      <c r="D2730" s="12">
        <v>130.58000000000001</v>
      </c>
      <c r="E2730" s="12">
        <v>142.465</v>
      </c>
      <c r="F2730" s="12">
        <v>109.6</v>
      </c>
      <c r="G2730" s="12">
        <v>120.916666666667</v>
      </c>
      <c r="H2730" s="12">
        <v>148.01333333333301</v>
      </c>
      <c r="I2730" s="12">
        <v>126.37</v>
      </c>
      <c r="J2730" s="12">
        <f>AVERAGE(B2730:E2730)</f>
        <v>128.28062500000001</v>
      </c>
      <c r="K2730" s="12">
        <f>AVERAGE(F2730:I2730)</f>
        <v>126.22499999999999</v>
      </c>
      <c r="L2730" s="12">
        <f>MAX(J2730:K2730)</f>
        <v>128.28062500000001</v>
      </c>
      <c r="M2730" s="8">
        <f>F2730/B2730</f>
        <v>0.83447540733972891</v>
      </c>
      <c r="N2730" s="8">
        <f>G2730/C2730</f>
        <v>1.1120052113269756</v>
      </c>
      <c r="O2730" s="8">
        <f>H2730/D2730</f>
        <v>1.1335069178536759</v>
      </c>
      <c r="P2730" s="8">
        <f>I2730/E2730</f>
        <v>0.88702488330467133</v>
      </c>
      <c r="Q2730" s="8">
        <f>LOG(M2730,2)</f>
        <v>-0.26105856205421329</v>
      </c>
      <c r="R2730" s="8">
        <f>LOG(N2730,2)</f>
        <v>0.15316354915671448</v>
      </c>
      <c r="S2730" s="8">
        <f>LOG(O2730,2)</f>
        <v>0.180793195950985</v>
      </c>
      <c r="T2730" s="8">
        <f>LOG(P2730,2)</f>
        <v>-0.17295351852707039</v>
      </c>
      <c r="U2730" s="8">
        <f>STDEV(Q2730:T2730)/SQRT(COUNT(Q2730:T2730))</f>
        <v>0.11243775216609739</v>
      </c>
      <c r="V2730" s="8">
        <f>AVERAGE(M2730:P2730)</f>
        <v>0.9917531049562629</v>
      </c>
      <c r="W2730" s="8">
        <f>LOG(V2730,2)</f>
        <v>-1.1947085755535467E-2</v>
      </c>
      <c r="X2730" t="s">
        <v>3778</v>
      </c>
      <c r="Y2730">
        <f>_xlfn.T.TEST(B2730:E2730,F2730:I2730,2,1)</f>
        <v>0.84823060821138019</v>
      </c>
      <c r="Z2730">
        <f>IF(ABS(W2730)&gt;0.3014,1,0)</f>
        <v>0</v>
      </c>
      <c r="AA2730">
        <f>IF(Y2730&lt;0.05,1,0)</f>
        <v>0</v>
      </c>
      <c r="AB2730">
        <f>IF((Z2730+AA2730)&gt;1,1,0)</f>
        <v>0</v>
      </c>
      <c r="AC2730">
        <f>TINV(Y2730,3)</f>
        <v>0.20844619711282755</v>
      </c>
      <c r="AD2730">
        <f>EXP((-AC2730*AC2730)/2)</f>
        <v>0.97850937759812873</v>
      </c>
      <c r="AE2730">
        <f>-LOG10(AD2730)</f>
        <v>9.4350079011199673E-3</v>
      </c>
      <c r="AF2730">
        <f>IF(AE2730&gt;2,1,0)</f>
        <v>0</v>
      </c>
      <c r="AG2730">
        <f>IF((AF2730+Z2730)&gt;1,1,0)</f>
        <v>0</v>
      </c>
    </row>
    <row r="2731" spans="1:33" x14ac:dyDescent="0.25">
      <c r="A2731" t="s">
        <v>1617</v>
      </c>
      <c r="B2731" s="12">
        <v>2532.59</v>
      </c>
      <c r="C2731" s="12">
        <v>1919.2275</v>
      </c>
      <c r="D2731" s="12">
        <v>2264.36</v>
      </c>
      <c r="E2731" s="12">
        <v>2499.3525</v>
      </c>
      <c r="F2731" s="12">
        <v>2146.9349999999999</v>
      </c>
      <c r="G2731" s="12">
        <v>2100.58</v>
      </c>
      <c r="H2731" s="12">
        <v>2344.2766666666698</v>
      </c>
      <c r="I2731" s="12">
        <v>2472.35</v>
      </c>
      <c r="J2731" s="12">
        <f>AVERAGE(B2731:E2731)</f>
        <v>2303.8824999999997</v>
      </c>
      <c r="K2731" s="12">
        <f>AVERAGE(F2731:I2731)</f>
        <v>2266.0354166666675</v>
      </c>
      <c r="L2731" s="12">
        <f>MAX(J2731:K2731)</f>
        <v>2303.8824999999997</v>
      </c>
      <c r="M2731" s="8">
        <f>F2731/B2731</f>
        <v>0.84772308190429557</v>
      </c>
      <c r="N2731" s="8">
        <f>G2731/C2731</f>
        <v>1.0944924455282139</v>
      </c>
      <c r="O2731" s="8">
        <f>H2731/D2731</f>
        <v>1.0352932690326051</v>
      </c>
      <c r="P2731" s="8">
        <f>I2731/E2731</f>
        <v>0.98919620181627044</v>
      </c>
      <c r="Q2731" s="8">
        <f>LOG(M2731,2)</f>
        <v>-0.23833502539158616</v>
      </c>
      <c r="R2731" s="8">
        <f>LOG(N2731,2)</f>
        <v>0.13026199669647856</v>
      </c>
      <c r="S2731" s="8">
        <f>LOG(O2731,2)</f>
        <v>5.0039499944469462E-2</v>
      </c>
      <c r="T2731" s="8">
        <f>LOG(P2731,2)</f>
        <v>-1.5671394617003447E-2</v>
      </c>
      <c r="U2731" s="8">
        <f>STDEV(Q2731:T2731)/SQRT(COUNT(Q2731:T2731))</f>
        <v>7.9142915214365173E-2</v>
      </c>
      <c r="V2731" s="8">
        <f>AVERAGE(M2731:P2731)</f>
        <v>0.99167624957034628</v>
      </c>
      <c r="W2731" s="8">
        <f>LOG(V2731,2)</f>
        <v>-1.2058890982104244E-2</v>
      </c>
      <c r="X2731" t="s">
        <v>1617</v>
      </c>
      <c r="Y2731">
        <f>_xlfn.T.TEST(B2731:E2731,F2731:I2731,2,1)</f>
        <v>0.77928392788367529</v>
      </c>
      <c r="Z2731">
        <f>IF(ABS(W2731)&gt;0.3014,1,0)</f>
        <v>0</v>
      </c>
      <c r="AA2731">
        <f>IF(Y2731&lt;0.05,1,0)</f>
        <v>0</v>
      </c>
      <c r="AB2731">
        <f>IF((Z2731+AA2731)&gt;1,1,0)</f>
        <v>0</v>
      </c>
      <c r="AC2731">
        <f>TINV(Y2731,3)</f>
        <v>0.30647277854265248</v>
      </c>
      <c r="AD2731">
        <f>EXP((-AC2731*AC2731)/2)</f>
        <v>0.95412290748182393</v>
      </c>
      <c r="AE2731">
        <f>-LOG10(AD2731)</f>
        <v>2.039567707474441E-2</v>
      </c>
      <c r="AF2731">
        <f>IF(AE2731&gt;2,1,0)</f>
        <v>0</v>
      </c>
      <c r="AG2731">
        <f>IF((AF2731+Z2731)&gt;1,1,0)</f>
        <v>0</v>
      </c>
    </row>
    <row r="2732" spans="1:33" x14ac:dyDescent="0.25">
      <c r="A2732" t="s">
        <v>5202</v>
      </c>
      <c r="B2732" s="12">
        <v>21.43</v>
      </c>
      <c r="C2732" s="12">
        <v>21.072500000000002</v>
      </c>
      <c r="D2732" s="12">
        <v>28.66</v>
      </c>
      <c r="E2732" s="12">
        <v>30.69</v>
      </c>
      <c r="F2732" s="12">
        <v>22.895</v>
      </c>
      <c r="G2732" s="12">
        <v>20.57</v>
      </c>
      <c r="H2732" s="12">
        <v>30.373333333333299</v>
      </c>
      <c r="I2732" s="12">
        <v>26.463333333333299</v>
      </c>
      <c r="J2732" s="12">
        <f>AVERAGE(B2732:E2732)</f>
        <v>25.463124999999998</v>
      </c>
      <c r="K2732" s="12">
        <f>AVERAGE(F2732:I2732)</f>
        <v>25.075416666666651</v>
      </c>
      <c r="L2732" s="12">
        <f>MAX(J2732:K2732)</f>
        <v>25.463124999999998</v>
      </c>
      <c r="M2732" s="8">
        <f>F2732/B2732</f>
        <v>1.0683621091927205</v>
      </c>
      <c r="N2732" s="8">
        <f>G2732/C2732</f>
        <v>0.97615375489381895</v>
      </c>
      <c r="O2732" s="8">
        <f>H2732/D2732</f>
        <v>1.0597813444987194</v>
      </c>
      <c r="P2732" s="8">
        <f>I2732/E2732</f>
        <v>0.86227870098837722</v>
      </c>
      <c r="Q2732" s="8">
        <f>LOG(M2732,2)</f>
        <v>9.5400714996999508E-2</v>
      </c>
      <c r="R2732" s="8">
        <f>LOG(N2732,2)</f>
        <v>-3.4819688951395956E-2</v>
      </c>
      <c r="S2732" s="8">
        <f>LOG(O2732,2)</f>
        <v>8.3766636724808344E-2</v>
      </c>
      <c r="T2732" s="8">
        <f>LOG(P2732,2)</f>
        <v>-0.2137738502276417</v>
      </c>
      <c r="U2732" s="8">
        <f>STDEV(Q2732:T2732)/SQRT(COUNT(Q2732:T2732))</f>
        <v>7.1777907902162166E-2</v>
      </c>
      <c r="V2732" s="8">
        <f>AVERAGE(M2732:P2732)</f>
        <v>0.99164397739340893</v>
      </c>
      <c r="W2732" s="8">
        <f>LOG(V2732,2)</f>
        <v>-1.2105841453336617E-2</v>
      </c>
      <c r="X2732" t="s">
        <v>5202</v>
      </c>
      <c r="Y2732">
        <f>_xlfn.T.TEST(B2732:E2732,F2732:I2732,2,1)</f>
        <v>0.79590912542101044</v>
      </c>
      <c r="Z2732">
        <f>IF(ABS(W2732)&gt;0.3014,1,0)</f>
        <v>0</v>
      </c>
      <c r="AA2732">
        <f>IF(Y2732&lt;0.05,1,0)</f>
        <v>0</v>
      </c>
      <c r="AB2732">
        <f>IF((Z2732+AA2732)&gt;1,1,0)</f>
        <v>0</v>
      </c>
      <c r="AC2732">
        <f>TINV(Y2732,3)</f>
        <v>0.2825295045462165</v>
      </c>
      <c r="AD2732">
        <f>EXP((-AC2732*AC2732)/2)</f>
        <v>0.96087451076415709</v>
      </c>
      <c r="AE2732">
        <f>-LOG10(AD2732)</f>
        <v>1.7333327046631975E-2</v>
      </c>
      <c r="AF2732">
        <f>IF(AE2732&gt;2,1,0)</f>
        <v>0</v>
      </c>
      <c r="AG2732">
        <f>IF((AF2732+Z2732)&gt;1,1,0)</f>
        <v>0</v>
      </c>
    </row>
    <row r="2733" spans="1:33" x14ac:dyDescent="0.25">
      <c r="A2733" t="s">
        <v>5041</v>
      </c>
      <c r="B2733" s="12">
        <v>174.17</v>
      </c>
      <c r="C2733" s="12">
        <v>152.815</v>
      </c>
      <c r="D2733" s="12">
        <v>144.03333333333299</v>
      </c>
      <c r="E2733" s="12">
        <v>144.7475</v>
      </c>
      <c r="F2733" s="12">
        <v>150.29499999999999</v>
      </c>
      <c r="G2733" s="12">
        <v>163.18666666666701</v>
      </c>
      <c r="H2733" s="12">
        <v>152.88333333333301</v>
      </c>
      <c r="I2733" s="12">
        <v>140.99666666666701</v>
      </c>
      <c r="J2733" s="12">
        <f>AVERAGE(B2733:E2733)</f>
        <v>153.94145833333323</v>
      </c>
      <c r="K2733" s="12">
        <f>AVERAGE(F2733:I2733)</f>
        <v>151.84041666666675</v>
      </c>
      <c r="L2733" s="12">
        <f>MAX(J2733:K2733)</f>
        <v>153.94145833333323</v>
      </c>
      <c r="M2733" s="8">
        <f>F2733/B2733</f>
        <v>0.86292128380318078</v>
      </c>
      <c r="N2733" s="8">
        <f>G2733/C2733</f>
        <v>1.0678707369477276</v>
      </c>
      <c r="O2733" s="8">
        <f>H2733/D2733</f>
        <v>1.0614441101596856</v>
      </c>
      <c r="P2733" s="8">
        <f>I2733/E2733</f>
        <v>0.97408705964985243</v>
      </c>
      <c r="Q2733" s="8">
        <f>LOG(M2733,2)</f>
        <v>-0.21269913298752949</v>
      </c>
      <c r="R2733" s="8">
        <f>LOG(N2733,2)</f>
        <v>9.4737023007744059E-2</v>
      </c>
      <c r="S2733" s="8">
        <f>LOG(O2733,2)</f>
        <v>8.6028408814425597E-2</v>
      </c>
      <c r="T2733" s="8">
        <f>LOG(P2733,2)</f>
        <v>-3.7877375031363944E-2</v>
      </c>
      <c r="U2733" s="8">
        <f>STDEV(Q2733:T2733)/SQRT(COUNT(Q2733:T2733))</f>
        <v>7.1782780418013503E-2</v>
      </c>
      <c r="V2733" s="8">
        <f>AVERAGE(M2733:P2733)</f>
        <v>0.99158079764011164</v>
      </c>
      <c r="W2733" s="8">
        <f>LOG(V2733,2)</f>
        <v>-1.2197761560371253E-2</v>
      </c>
      <c r="X2733" t="s">
        <v>5041</v>
      </c>
      <c r="Y2733">
        <f>_xlfn.T.TEST(B2733:E2733,F2733:I2733,2,1)</f>
        <v>0.80792685088472305</v>
      </c>
      <c r="Z2733">
        <f>IF(ABS(W2733)&gt;0.3014,1,0)</f>
        <v>0</v>
      </c>
      <c r="AA2733">
        <f>IF(Y2733&lt;0.05,1,0)</f>
        <v>0</v>
      </c>
      <c r="AB2733">
        <f>IF((Z2733+AA2733)&gt;1,1,0)</f>
        <v>0</v>
      </c>
      <c r="AC2733">
        <f>TINV(Y2733,3)</f>
        <v>0.26535284101552165</v>
      </c>
      <c r="AD2733">
        <f>EXP((-AC2733*AC2733)/2)</f>
        <v>0.965406459163765</v>
      </c>
      <c r="AE2733">
        <f>-LOG10(AD2733)</f>
        <v>1.5289799810058702E-2</v>
      </c>
      <c r="AF2733">
        <f>IF(AE2733&gt;2,1,0)</f>
        <v>0</v>
      </c>
      <c r="AG2733">
        <f>IF((AF2733+Z2733)&gt;1,1,0)</f>
        <v>0</v>
      </c>
    </row>
    <row r="2734" spans="1:33" x14ac:dyDescent="0.25">
      <c r="A2734" t="s">
        <v>5331</v>
      </c>
      <c r="B2734" s="12">
        <v>66.06</v>
      </c>
      <c r="C2734" s="12">
        <v>76.052499999999995</v>
      </c>
      <c r="D2734" s="12">
        <v>88.023333333333298</v>
      </c>
      <c r="E2734" s="12">
        <v>98.712500000000006</v>
      </c>
      <c r="F2734" s="12">
        <v>86.26</v>
      </c>
      <c r="G2734" s="12">
        <v>70.303333333333299</v>
      </c>
      <c r="H2734" s="12">
        <v>77.06</v>
      </c>
      <c r="I2734" s="12">
        <v>84.9166666666667</v>
      </c>
      <c r="J2734" s="12">
        <f>AVERAGE(B2734:E2734)</f>
        <v>82.212083333333339</v>
      </c>
      <c r="K2734" s="12">
        <f>AVERAGE(F2734:I2734)</f>
        <v>79.635000000000005</v>
      </c>
      <c r="L2734" s="12">
        <f>MAX(J2734:K2734)</f>
        <v>82.212083333333339</v>
      </c>
      <c r="M2734" s="8">
        <f>F2734/B2734</f>
        <v>1.3057826218589161</v>
      </c>
      <c r="N2734" s="8">
        <f>G2734/C2734</f>
        <v>0.92440529020523066</v>
      </c>
      <c r="O2734" s="8">
        <f>H2734/D2734</f>
        <v>0.87544969136971296</v>
      </c>
      <c r="P2734" s="8">
        <f>I2734/E2734</f>
        <v>0.86024228610020714</v>
      </c>
      <c r="Q2734" s="8">
        <f>LOG(M2734,2)</f>
        <v>0.38491474644897533</v>
      </c>
      <c r="R2734" s="8">
        <f>LOG(N2734,2)</f>
        <v>-0.11340257877392923</v>
      </c>
      <c r="S2734" s="8">
        <f>LOG(O2734,2)</f>
        <v>-0.19190381982285495</v>
      </c>
      <c r="T2734" s="8">
        <f>LOG(P2734,2)</f>
        <v>-0.21718504469334027</v>
      </c>
      <c r="U2734" s="8">
        <f>STDEV(Q2734:T2734)/SQRT(COUNT(Q2734:T2734))</f>
        <v>0.14150503222178967</v>
      </c>
      <c r="V2734" s="8">
        <f>AVERAGE(M2734:P2734)</f>
        <v>0.99146997238351675</v>
      </c>
      <c r="W2734" s="8">
        <f>LOG(V2734,2)</f>
        <v>-1.235901517089707E-2</v>
      </c>
      <c r="X2734" t="s">
        <v>5331</v>
      </c>
      <c r="Y2734">
        <f>_xlfn.T.TEST(B2734:E2734,F2734:I2734,2,1)</f>
        <v>0.7620466427934085</v>
      </c>
      <c r="Z2734">
        <f>IF(ABS(W2734)&gt;0.3014,1,0)</f>
        <v>0</v>
      </c>
      <c r="AA2734">
        <f>IF(Y2734&lt;0.05,1,0)</f>
        <v>0</v>
      </c>
      <c r="AB2734">
        <f>IF((Z2734+AA2734)&gt;1,1,0)</f>
        <v>0</v>
      </c>
      <c r="AC2734">
        <f>TINV(Y2734,3)</f>
        <v>0.33154001429727836</v>
      </c>
      <c r="AD2734">
        <f>EXP((-AC2734*AC2734)/2)</f>
        <v>0.94652358498457512</v>
      </c>
      <c r="AE2734">
        <f>-LOG10(AD2734)</f>
        <v>2.3868560040339822E-2</v>
      </c>
      <c r="AF2734">
        <f>IF(AE2734&gt;2,1,0)</f>
        <v>0</v>
      </c>
      <c r="AG2734">
        <f>IF((AF2734+Z2734)&gt;1,1,0)</f>
        <v>0</v>
      </c>
    </row>
    <row r="2735" spans="1:33" x14ac:dyDescent="0.25">
      <c r="A2735" t="s">
        <v>423</v>
      </c>
      <c r="B2735" s="12">
        <v>116.28</v>
      </c>
      <c r="C2735" s="12">
        <v>90.052499999999995</v>
      </c>
      <c r="D2735" s="12">
        <v>83.103333333333296</v>
      </c>
      <c r="E2735" s="12">
        <v>84.3</v>
      </c>
      <c r="F2735" s="12">
        <v>98.564999999999998</v>
      </c>
      <c r="G2735" s="12">
        <v>93.606666666666698</v>
      </c>
      <c r="H2735" s="12">
        <v>85.41</v>
      </c>
      <c r="I2735" s="12">
        <v>88.563333333333304</v>
      </c>
      <c r="J2735" s="12">
        <f>AVERAGE(B2735:E2735)</f>
        <v>93.433958333333322</v>
      </c>
      <c r="K2735" s="12">
        <f>AVERAGE(F2735:I2735)</f>
        <v>91.536249999999995</v>
      </c>
      <c r="L2735" s="12">
        <f>MAX(J2735:K2735)</f>
        <v>93.433958333333322</v>
      </c>
      <c r="M2735" s="8">
        <f>F2735/B2735</f>
        <v>0.84765221878224972</v>
      </c>
      <c r="N2735" s="8">
        <f>G2735/C2735</f>
        <v>1.0394677179052965</v>
      </c>
      <c r="O2735" s="8">
        <f>H2735/D2735</f>
        <v>1.0277566082387393</v>
      </c>
      <c r="P2735" s="8">
        <f>I2735/E2735</f>
        <v>1.0505733491498612</v>
      </c>
      <c r="Q2735" s="8">
        <f>LOG(M2735,2)</f>
        <v>-0.23845562862884651</v>
      </c>
      <c r="R2735" s="8">
        <f>LOG(N2735,2)</f>
        <v>5.5844954020113191E-2</v>
      </c>
      <c r="S2735" s="8">
        <f>LOG(O2735,2)</f>
        <v>3.9498648129151243E-2</v>
      </c>
      <c r="T2735" s="8">
        <f>LOG(P2735,2)</f>
        <v>7.1176891911553783E-2</v>
      </c>
      <c r="U2735" s="8">
        <f>STDEV(Q2735:T2735)/SQRT(COUNT(Q2735:T2735))</f>
        <v>7.377464162579643E-2</v>
      </c>
      <c r="V2735" s="8">
        <f>AVERAGE(M2735:P2735)</f>
        <v>0.99136247351903672</v>
      </c>
      <c r="W2735" s="8">
        <f>LOG(V2735,2)</f>
        <v>-1.2515446017244131E-2</v>
      </c>
      <c r="X2735" t="s">
        <v>423</v>
      </c>
      <c r="Y2735">
        <f>_xlfn.T.TEST(B2735:E2735,F2735:I2735,2,1)</f>
        <v>0.74345830325291495</v>
      </c>
      <c r="Z2735">
        <f>IF(ABS(W2735)&gt;0.3014,1,0)</f>
        <v>0</v>
      </c>
      <c r="AA2735">
        <f>IF(Y2735&lt;0.05,1,0)</f>
        <v>0</v>
      </c>
      <c r="AB2735">
        <f>IF((Z2735+AA2735)&gt;1,1,0)</f>
        <v>0</v>
      </c>
      <c r="AC2735">
        <f>TINV(Y2735,3)</f>
        <v>0.35887631124023817</v>
      </c>
      <c r="AD2735">
        <f>EXP((-AC2735*AC2735)/2)</f>
        <v>0.9376335261513381</v>
      </c>
      <c r="AE2735">
        <f>-LOG10(AD2735)</f>
        <v>2.7966872356046592E-2</v>
      </c>
      <c r="AF2735">
        <f>IF(AE2735&gt;2,1,0)</f>
        <v>0</v>
      </c>
      <c r="AG2735">
        <f>IF((AF2735+Z2735)&gt;1,1,0)</f>
        <v>0</v>
      </c>
    </row>
    <row r="2736" spans="1:33" x14ac:dyDescent="0.25">
      <c r="A2736" t="s">
        <v>166</v>
      </c>
      <c r="B2736" s="12">
        <v>71.319999999999993</v>
      </c>
      <c r="C2736" s="12">
        <v>85.192499999999995</v>
      </c>
      <c r="D2736" s="12">
        <v>76.430000000000007</v>
      </c>
      <c r="E2736" s="12">
        <v>77.094999999999999</v>
      </c>
      <c r="F2736" s="12">
        <v>69.900000000000006</v>
      </c>
      <c r="G2736" s="12">
        <v>76.076666666666696</v>
      </c>
      <c r="H2736" s="12">
        <v>78.16</v>
      </c>
      <c r="I2736" s="12">
        <v>82.436666666666696</v>
      </c>
      <c r="J2736" s="12">
        <f>AVERAGE(B2736:E2736)</f>
        <v>77.509375000000006</v>
      </c>
      <c r="K2736" s="12">
        <f>AVERAGE(F2736:I2736)</f>
        <v>76.643333333333345</v>
      </c>
      <c r="L2736" s="12">
        <f>MAX(J2736:K2736)</f>
        <v>77.509375000000006</v>
      </c>
      <c r="M2736" s="8">
        <f>F2736/B2736</f>
        <v>0.98008973639932717</v>
      </c>
      <c r="N2736" s="8">
        <f>G2736/C2736</f>
        <v>0.89299723175944712</v>
      </c>
      <c r="O2736" s="8">
        <f>H2736/D2736</f>
        <v>1.0226350909328796</v>
      </c>
      <c r="P2736" s="8">
        <f>I2736/E2736</f>
        <v>1.0692868106448759</v>
      </c>
      <c r="Q2736" s="8">
        <f>LOG(M2736,2)</f>
        <v>-2.901424736219586E-2</v>
      </c>
      <c r="R2736" s="8">
        <f>LOG(N2736,2)</f>
        <v>-0.16327239180638242</v>
      </c>
      <c r="S2736" s="8">
        <f>LOG(O2736,2)</f>
        <v>3.2291436952326662E-2</v>
      </c>
      <c r="T2736" s="8">
        <f>LOG(P2736,2)</f>
        <v>9.6648873448239123E-2</v>
      </c>
      <c r="U2736" s="8">
        <f>STDEV(Q2736:T2736)/SQRT(COUNT(Q2736:T2736))</f>
        <v>5.5437842650827636E-2</v>
      </c>
      <c r="V2736" s="8">
        <f>AVERAGE(M2736:P2736)</f>
        <v>0.9912522174341325</v>
      </c>
      <c r="W2736" s="8">
        <f>LOG(V2736,2)</f>
        <v>-1.267590675407713E-2</v>
      </c>
      <c r="X2736" t="s">
        <v>166</v>
      </c>
      <c r="Y2736">
        <f>_xlfn.T.TEST(B2736:E2736,F2736:I2736,2,1)</f>
        <v>0.79668002944766303</v>
      </c>
      <c r="Z2736">
        <f>IF(ABS(W2736)&gt;0.3014,1,0)</f>
        <v>0</v>
      </c>
      <c r="AA2736">
        <f>IF(Y2736&lt;0.05,1,0)</f>
        <v>0</v>
      </c>
      <c r="AB2736">
        <f>IF((Z2736+AA2736)&gt;1,1,0)</f>
        <v>0</v>
      </c>
      <c r="AC2736">
        <f>TINV(Y2736,3)</f>
        <v>0.28142448015593469</v>
      </c>
      <c r="AD2736">
        <f>EXP((-AC2736*AC2736)/2)</f>
        <v>0.96117395770025238</v>
      </c>
      <c r="AE2736">
        <f>-LOG10(AD2736)</f>
        <v>1.7198004597531499E-2</v>
      </c>
      <c r="AF2736">
        <f>IF(AE2736&gt;2,1,0)</f>
        <v>0</v>
      </c>
      <c r="AG2736">
        <f>IF((AF2736+Z2736)&gt;1,1,0)</f>
        <v>0</v>
      </c>
    </row>
    <row r="2737" spans="1:33" x14ac:dyDescent="0.25">
      <c r="A2737" t="s">
        <v>155</v>
      </c>
      <c r="B2737" s="12">
        <v>51.72</v>
      </c>
      <c r="C2737" s="12">
        <v>58.012500000000003</v>
      </c>
      <c r="D2737" s="12">
        <v>56.49</v>
      </c>
      <c r="E2737" s="12">
        <v>59.737499999999997</v>
      </c>
      <c r="F2737" s="12">
        <v>50.4</v>
      </c>
      <c r="G2737" s="12">
        <v>46.993333333333297</v>
      </c>
      <c r="H2737" s="12">
        <v>71.123333333333306</v>
      </c>
      <c r="I2737" s="12">
        <v>55.04</v>
      </c>
      <c r="J2737" s="12">
        <f>AVERAGE(B2737:E2737)</f>
        <v>56.489999999999995</v>
      </c>
      <c r="K2737" s="12">
        <f>AVERAGE(F2737:I2737)</f>
        <v>55.889166666666647</v>
      </c>
      <c r="L2737" s="12">
        <f>MAX(J2737:K2737)</f>
        <v>56.489999999999995</v>
      </c>
      <c r="M2737" s="8">
        <f>F2737/B2737</f>
        <v>0.97447795823665895</v>
      </c>
      <c r="N2737" s="8">
        <f>G2737/C2737</f>
        <v>0.81005530417295057</v>
      </c>
      <c r="O2737" s="8">
        <f>H2737/D2737</f>
        <v>1.2590428984481024</v>
      </c>
      <c r="P2737" s="8">
        <f>I2737/E2737</f>
        <v>0.92136430215526266</v>
      </c>
      <c r="Q2737" s="8">
        <f>LOG(M2737,2)</f>
        <v>-3.7298541422975479E-2</v>
      </c>
      <c r="R2737" s="8">
        <f>LOG(N2737,2)</f>
        <v>-0.30390768771432281</v>
      </c>
      <c r="S2737" s="8">
        <f>LOG(O2737,2)</f>
        <v>0.3323274397876454</v>
      </c>
      <c r="T2737" s="8">
        <f>LOG(P2737,2)</f>
        <v>-0.1181563924317303</v>
      </c>
      <c r="U2737" s="8">
        <f>STDEV(Q2737:T2737)/SQRT(COUNT(Q2737:T2737))</f>
        <v>0.13357864094478911</v>
      </c>
      <c r="V2737" s="8">
        <f>AVERAGE(M2737:P2737)</f>
        <v>0.99123511575324363</v>
      </c>
      <c r="W2737" s="8">
        <f>LOG(V2737,2)</f>
        <v>-1.2700797213447858E-2</v>
      </c>
      <c r="X2737" t="s">
        <v>155</v>
      </c>
      <c r="Y2737">
        <f>_xlfn.T.TEST(B2737:E2737,F2737:I2737,2,1)</f>
        <v>0.91934433214502342</v>
      </c>
      <c r="Z2737">
        <f>IF(ABS(W2737)&gt;0.3014,1,0)</f>
        <v>0</v>
      </c>
      <c r="AA2737">
        <f>IF(Y2737&lt;0.05,1,0)</f>
        <v>0</v>
      </c>
      <c r="AB2737">
        <f>IF((Z2737+AA2737)&gt;1,1,0)</f>
        <v>0</v>
      </c>
      <c r="AC2737">
        <f>TINV(Y2737,3)</f>
        <v>0.1100147256080064</v>
      </c>
      <c r="AD2737">
        <f>EXP((-AC2737*AC2737)/2)</f>
        <v>0.99396665424519715</v>
      </c>
      <c r="AE2737">
        <f>-LOG10(AD2737)</f>
        <v>2.6281851401346243E-3</v>
      </c>
      <c r="AF2737">
        <f>IF(AE2737&gt;2,1,0)</f>
        <v>0</v>
      </c>
      <c r="AG2737">
        <f>IF((AF2737+Z2737)&gt;1,1,0)</f>
        <v>0</v>
      </c>
    </row>
    <row r="2738" spans="1:33" x14ac:dyDescent="0.25">
      <c r="A2738" t="s">
        <v>156</v>
      </c>
      <c r="B2738" s="12">
        <v>49.86</v>
      </c>
      <c r="C2738" s="12">
        <v>54.7425</v>
      </c>
      <c r="D2738" s="12">
        <v>48.47</v>
      </c>
      <c r="E2738" s="12">
        <v>50.167499999999997</v>
      </c>
      <c r="F2738" s="12">
        <v>35.865000000000002</v>
      </c>
      <c r="G2738" s="12">
        <v>47.216666666666697</v>
      </c>
      <c r="H2738" s="12">
        <v>54.99</v>
      </c>
      <c r="I2738" s="12">
        <v>62.626666666666701</v>
      </c>
      <c r="J2738" s="12">
        <f>AVERAGE(B2738:E2738)</f>
        <v>50.809999999999995</v>
      </c>
      <c r="K2738" s="12">
        <f>AVERAGE(F2738:I2738)</f>
        <v>50.174583333333352</v>
      </c>
      <c r="L2738" s="12">
        <f>MAX(J2738:K2738)</f>
        <v>50.809999999999995</v>
      </c>
      <c r="M2738" s="8">
        <f>F2738/B2738</f>
        <v>0.71931407942238268</v>
      </c>
      <c r="N2738" s="8">
        <f>G2738/C2738</f>
        <v>0.86252302446301676</v>
      </c>
      <c r="O2738" s="8">
        <f>H2738/D2738</f>
        <v>1.1345161955848979</v>
      </c>
      <c r="P2738" s="8">
        <f>I2738/E2738</f>
        <v>1.2483513562897635</v>
      </c>
      <c r="Q2738" s="8">
        <f>LOG(M2738,2)</f>
        <v>-0.47530625205871652</v>
      </c>
      <c r="R2738" s="8">
        <f>LOG(N2738,2)</f>
        <v>-0.21336512583643599</v>
      </c>
      <c r="S2738" s="8">
        <f>LOG(O2738,2)</f>
        <v>0.1820772040946419</v>
      </c>
      <c r="T2738" s="8">
        <f>LOG(P2738,2)</f>
        <v>0.320024046888503</v>
      </c>
      <c r="U2738" s="8">
        <f>STDEV(Q2738:T2738)/SQRT(COUNT(Q2738:T2738))</f>
        <v>0.18218719904334851</v>
      </c>
      <c r="V2738" s="8">
        <f>AVERAGE(M2738:P2738)</f>
        <v>0.99117616394001518</v>
      </c>
      <c r="W2738" s="8">
        <f>LOG(V2738,2)</f>
        <v>-1.2786601294056539E-2</v>
      </c>
      <c r="X2738" t="s">
        <v>156</v>
      </c>
      <c r="Y2738">
        <f>_xlfn.T.TEST(B2738:E2738,F2738:I2738,2,1)</f>
        <v>0.92378909825199007</v>
      </c>
      <c r="Z2738">
        <f>IF(ABS(W2738)&gt;0.3014,1,0)</f>
        <v>0</v>
      </c>
      <c r="AA2738">
        <f>IF(Y2738&lt;0.05,1,0)</f>
        <v>0</v>
      </c>
      <c r="AB2738">
        <f>IF((Z2738+AA2738)&gt;1,1,0)</f>
        <v>0</v>
      </c>
      <c r="AC2738">
        <f>TINV(Y2738,3)</f>
        <v>0.10392206679545057</v>
      </c>
      <c r="AD2738">
        <f>EXP((-AC2738*AC2738)/2)</f>
        <v>0.99461465525847303</v>
      </c>
      <c r="AE2738">
        <f>-LOG10(AD2738)</f>
        <v>2.3451458970828159E-3</v>
      </c>
      <c r="AF2738">
        <f>IF(AE2738&gt;2,1,0)</f>
        <v>0</v>
      </c>
      <c r="AG2738">
        <f>IF((AF2738+Z2738)&gt;1,1,0)</f>
        <v>0</v>
      </c>
    </row>
    <row r="2739" spans="1:33" x14ac:dyDescent="0.25">
      <c r="A2739" t="s">
        <v>4464</v>
      </c>
      <c r="B2739" s="12">
        <v>24.15</v>
      </c>
      <c r="C2739" s="12">
        <v>15.547499999999999</v>
      </c>
      <c r="D2739" s="12">
        <v>17.973333333333301</v>
      </c>
      <c r="E2739" s="12">
        <v>15.922499999999999</v>
      </c>
      <c r="F2739" s="12">
        <v>18.78</v>
      </c>
      <c r="G2739" s="12">
        <v>16.266666666666701</v>
      </c>
      <c r="H2739" s="12">
        <v>18.873333333333299</v>
      </c>
      <c r="I2739" s="12">
        <v>17.366666666666699</v>
      </c>
      <c r="J2739" s="12">
        <f>AVERAGE(B2739:E2739)</f>
        <v>18.398333333333326</v>
      </c>
      <c r="K2739" s="12">
        <f>AVERAGE(F2739:I2739)</f>
        <v>17.821666666666676</v>
      </c>
      <c r="L2739" s="12">
        <f>MAX(J2739:K2739)</f>
        <v>18.398333333333326</v>
      </c>
      <c r="M2739" s="8">
        <f>F2739/B2739</f>
        <v>0.77763975155279508</v>
      </c>
      <c r="N2739" s="8">
        <f>G2739/C2739</f>
        <v>1.0462560969073293</v>
      </c>
      <c r="O2739" s="8">
        <f>H2739/D2739</f>
        <v>1.0500741839762611</v>
      </c>
      <c r="P2739" s="8">
        <f>I2739/E2739</f>
        <v>1.0906997435494865</v>
      </c>
      <c r="Q2739" s="8">
        <f>LOG(M2739,2)</f>
        <v>-0.36282612606936093</v>
      </c>
      <c r="R2739" s="8">
        <f>LOG(N2739,2)</f>
        <v>6.5236029898524783E-2</v>
      </c>
      <c r="S2739" s="8">
        <f>LOG(O2739,2)</f>
        <v>7.0491252723888509E-2</v>
      </c>
      <c r="T2739" s="8">
        <f>LOG(P2739,2)</f>
        <v>0.12525399981818322</v>
      </c>
      <c r="U2739" s="8">
        <f>STDEV(Q2739:T2739)/SQRT(COUNT(Q2739:T2739))</f>
        <v>0.11327070285125794</v>
      </c>
      <c r="V2739" s="8">
        <f>AVERAGE(M2739:P2739)</f>
        <v>0.99116744399646795</v>
      </c>
      <c r="W2739" s="8">
        <f>LOG(V2739,2)</f>
        <v>-1.2799293563209212E-2</v>
      </c>
      <c r="X2739" t="s">
        <v>4464</v>
      </c>
      <c r="Y2739">
        <f>_xlfn.T.TEST(B2739:E2739,F2739:I2739,2,1)</f>
        <v>0.74320455534082419</v>
      </c>
      <c r="Z2739">
        <f>IF(ABS(W2739)&gt;0.3014,1,0)</f>
        <v>0</v>
      </c>
      <c r="AA2739">
        <f>IF(Y2739&lt;0.05,1,0)</f>
        <v>0</v>
      </c>
      <c r="AB2739">
        <f>IF((Z2739+AA2739)&gt;1,1,0)</f>
        <v>0</v>
      </c>
      <c r="AC2739">
        <f>TINV(Y2739,3)</f>
        <v>0.35925180380360117</v>
      </c>
      <c r="AD2739">
        <f>EXP((-AC2739*AC2739)/2)</f>
        <v>0.93750711740467396</v>
      </c>
      <c r="AE2739">
        <f>-LOG10(AD2739)</f>
        <v>2.8025426493212109E-2</v>
      </c>
      <c r="AF2739">
        <f>IF(AE2739&gt;2,1,0)</f>
        <v>0</v>
      </c>
      <c r="AG2739">
        <f>IF((AF2739+Z2739)&gt;1,1,0)</f>
        <v>0</v>
      </c>
    </row>
    <row r="2740" spans="1:33" x14ac:dyDescent="0.25">
      <c r="A2740" t="s">
        <v>808</v>
      </c>
      <c r="B2740" s="12">
        <v>81.430000000000007</v>
      </c>
      <c r="C2740" s="12">
        <v>62.265000000000001</v>
      </c>
      <c r="D2740" s="12">
        <v>62.656666666666702</v>
      </c>
      <c r="E2740" s="12">
        <v>60.322499999999998</v>
      </c>
      <c r="F2740" s="12">
        <v>71.59</v>
      </c>
      <c r="G2740" s="12">
        <v>66.803333333333299</v>
      </c>
      <c r="H2740" s="12">
        <v>60.95</v>
      </c>
      <c r="I2740" s="12">
        <v>62.703333333333298</v>
      </c>
      <c r="J2740" s="12">
        <f>AVERAGE(B2740:E2740)</f>
        <v>66.66854166666667</v>
      </c>
      <c r="K2740" s="12">
        <f>AVERAGE(F2740:I2740)</f>
        <v>65.511666666666656</v>
      </c>
      <c r="L2740" s="12">
        <f>MAX(J2740:K2740)</f>
        <v>66.66854166666667</v>
      </c>
      <c r="M2740" s="8">
        <f>F2740/B2740</f>
        <v>0.87916001473658356</v>
      </c>
      <c r="N2740" s="8">
        <f>G2740/C2740</f>
        <v>1.0728873899194298</v>
      </c>
      <c r="O2740" s="8">
        <f>H2740/D2740</f>
        <v>0.97276161089535518</v>
      </c>
      <c r="P2740" s="8">
        <f>I2740/E2740</f>
        <v>1.0394684128365586</v>
      </c>
      <c r="Q2740" s="8">
        <f>LOG(M2740,2)</f>
        <v>-0.18580232262779625</v>
      </c>
      <c r="R2740" s="8">
        <f>LOG(N2740,2)</f>
        <v>0.10149865901103609</v>
      </c>
      <c r="S2740" s="8">
        <f>LOG(O2740,2)</f>
        <v>-3.9841799559517881E-2</v>
      </c>
      <c r="T2740" s="8">
        <f>LOG(P2740,2)</f>
        <v>5.5845918526786345E-2</v>
      </c>
      <c r="U2740" s="8">
        <f>STDEV(Q2740:T2740)/SQRT(COUNT(Q2740:T2740))</f>
        <v>6.3485175128615359E-2</v>
      </c>
      <c r="V2740" s="8">
        <f>AVERAGE(M2740:P2740)</f>
        <v>0.99106935709698185</v>
      </c>
      <c r="W2740" s="8">
        <f>LOG(V2740,2)</f>
        <v>-1.2942071140037771E-2</v>
      </c>
      <c r="X2740" t="s">
        <v>808</v>
      </c>
      <c r="Y2740">
        <f>_xlfn.T.TEST(B2740:E2740,F2740:I2740,2,1)</f>
        <v>0.73942689435672304</v>
      </c>
      <c r="Z2740">
        <f>IF(ABS(W2740)&gt;0.3014,1,0)</f>
        <v>0</v>
      </c>
      <c r="AA2740">
        <f>IF(Y2740&lt;0.05,1,0)</f>
        <v>0</v>
      </c>
      <c r="AB2740">
        <f>IF((Z2740+AA2740)&gt;1,1,0)</f>
        <v>0</v>
      </c>
      <c r="AC2740">
        <f>TINV(Y2740,3)</f>
        <v>0.36484963826896166</v>
      </c>
      <c r="AD2740">
        <f>EXP((-AC2740*AC2740)/2)</f>
        <v>0.93560899583688906</v>
      </c>
      <c r="AE2740">
        <f>-LOG10(AD2740)</f>
        <v>2.8905611121607409E-2</v>
      </c>
      <c r="AF2740">
        <f>IF(AE2740&gt;2,1,0)</f>
        <v>0</v>
      </c>
      <c r="AG2740">
        <f>IF((AF2740+Z2740)&gt;1,1,0)</f>
        <v>0</v>
      </c>
    </row>
    <row r="2741" spans="1:33" x14ac:dyDescent="0.25">
      <c r="A2741" t="s">
        <v>5025</v>
      </c>
      <c r="B2741" s="12">
        <v>70.849999999999994</v>
      </c>
      <c r="C2741" s="12">
        <v>57.96</v>
      </c>
      <c r="D2741" s="12">
        <v>70.463333333333296</v>
      </c>
      <c r="E2741" s="12">
        <v>79.3125</v>
      </c>
      <c r="F2741" s="12">
        <v>60.73</v>
      </c>
      <c r="G2741" s="12">
        <v>61.22</v>
      </c>
      <c r="H2741" s="12">
        <v>71.9166666666667</v>
      </c>
      <c r="I2741" s="12">
        <v>81.709999999999994</v>
      </c>
      <c r="J2741" s="12">
        <f>AVERAGE(B2741:E2741)</f>
        <v>69.646458333333328</v>
      </c>
      <c r="K2741" s="12">
        <f>AVERAGE(F2741:I2741)</f>
        <v>68.894166666666663</v>
      </c>
      <c r="L2741" s="12">
        <f>MAX(J2741:K2741)</f>
        <v>69.646458333333328</v>
      </c>
      <c r="M2741" s="8">
        <f>F2741/B2741</f>
        <v>0.85716302046577275</v>
      </c>
      <c r="N2741" s="8">
        <f>G2741/C2741</f>
        <v>1.0562456866804693</v>
      </c>
      <c r="O2741" s="8">
        <f>H2741/D2741</f>
        <v>1.0206253843606614</v>
      </c>
      <c r="P2741" s="8">
        <f>I2741/E2741</f>
        <v>1.0302285263987392</v>
      </c>
      <c r="Q2741" s="8">
        <f>LOG(M2741,2)</f>
        <v>-0.22235848395530786</v>
      </c>
      <c r="R2741" s="8">
        <f>LOG(N2741,2)</f>
        <v>7.8945449970062129E-2</v>
      </c>
      <c r="S2741" s="8">
        <f>LOG(O2741,2)</f>
        <v>2.9453429096330405E-2</v>
      </c>
      <c r="T2741" s="8">
        <f>LOG(P2741,2)</f>
        <v>4.2964393071543559E-2</v>
      </c>
      <c r="U2741" s="8">
        <f>STDEV(Q2741:T2741)/SQRT(COUNT(Q2741:T2741))</f>
        <v>6.899821434293836E-2</v>
      </c>
      <c r="V2741" s="8">
        <f>AVERAGE(M2741:P2741)</f>
        <v>0.99106565447641071</v>
      </c>
      <c r="W2741" s="8">
        <f>LOG(V2741,2)</f>
        <v>-1.2947461037602873E-2</v>
      </c>
      <c r="X2741" t="s">
        <v>5025</v>
      </c>
      <c r="Y2741">
        <f>_xlfn.T.TEST(B2741:E2741,F2741:I2741,2,1)</f>
        <v>0.82632070740191454</v>
      </c>
      <c r="Z2741">
        <f>IF(ABS(W2741)&gt;0.3014,1,0)</f>
        <v>0</v>
      </c>
      <c r="AA2741">
        <f>IF(Y2741&lt;0.05,1,0)</f>
        <v>0</v>
      </c>
      <c r="AB2741">
        <f>IF((Z2741+AA2741)&gt;1,1,0)</f>
        <v>0</v>
      </c>
      <c r="AC2741">
        <f>TINV(Y2741,3)</f>
        <v>0.23925675586160408</v>
      </c>
      <c r="AD2741">
        <f>EXP((-AC2741*AC2741)/2)</f>
        <v>0.97178382879716141</v>
      </c>
      <c r="AE2741">
        <f>-LOG10(AD2741)</f>
        <v>1.2430332194799661E-2</v>
      </c>
      <c r="AF2741">
        <f>IF(AE2741&gt;2,1,0)</f>
        <v>0</v>
      </c>
      <c r="AG2741">
        <f>IF((AF2741+Z2741)&gt;1,1,0)</f>
        <v>0</v>
      </c>
    </row>
    <row r="2742" spans="1:33" x14ac:dyDescent="0.25">
      <c r="A2742" t="s">
        <v>2505</v>
      </c>
      <c r="B2742" s="12">
        <v>89.57</v>
      </c>
      <c r="C2742" s="12">
        <v>63.1875</v>
      </c>
      <c r="D2742" s="12">
        <v>63.8066666666667</v>
      </c>
      <c r="E2742" s="12">
        <v>54.732500000000002</v>
      </c>
      <c r="F2742" s="12">
        <v>68.015000000000001</v>
      </c>
      <c r="G2742" s="12">
        <v>71.803333333333299</v>
      </c>
      <c r="H2742" s="12">
        <v>63.123333333333299</v>
      </c>
      <c r="I2742" s="12">
        <v>59.05</v>
      </c>
      <c r="J2742" s="12">
        <f>AVERAGE(B2742:E2742)</f>
        <v>67.82416666666667</v>
      </c>
      <c r="K2742" s="12">
        <f>AVERAGE(F2742:I2742)</f>
        <v>65.497916666666654</v>
      </c>
      <c r="L2742" s="12">
        <f>MAX(J2742:K2742)</f>
        <v>67.82416666666667</v>
      </c>
      <c r="M2742" s="8">
        <f>F2742/B2742</f>
        <v>0.7593502288712739</v>
      </c>
      <c r="N2742" s="8">
        <f>G2742/C2742</f>
        <v>1.1363534454335635</v>
      </c>
      <c r="O2742" s="8">
        <f>H2742/D2742</f>
        <v>0.98929056524918924</v>
      </c>
      <c r="P2742" s="8">
        <f>I2742/E2742</f>
        <v>1.0788836614442971</v>
      </c>
      <c r="Q2742" s="8">
        <f>LOG(M2742,2)</f>
        <v>-0.39716265336219247</v>
      </c>
      <c r="R2742" s="8">
        <f>LOG(N2742,2)</f>
        <v>0.18441163296364771</v>
      </c>
      <c r="S2742" s="8">
        <f>LOG(O2742,2)</f>
        <v>-1.5533776656567593E-2</v>
      </c>
      <c r="T2742" s="8">
        <f>LOG(P2742,2)</f>
        <v>0.1095393040229652</v>
      </c>
      <c r="U2742" s="8">
        <f>STDEV(Q2742:T2742)/SQRT(COUNT(Q2742:T2742))</f>
        <v>0.12924810053801111</v>
      </c>
      <c r="V2742" s="8">
        <f>AVERAGE(M2742:P2742)</f>
        <v>0.99096947524958101</v>
      </c>
      <c r="W2742" s="8">
        <f>LOG(V2742,2)</f>
        <v>-1.3087476006673406E-2</v>
      </c>
      <c r="X2742" t="s">
        <v>2505</v>
      </c>
      <c r="Y2742">
        <f>_xlfn.T.TEST(B2742:E2742,F2742:I2742,2,1)</f>
        <v>0.75084949927838318</v>
      </c>
      <c r="Z2742">
        <f>IF(ABS(W2742)&gt;0.3014,1,0)</f>
        <v>0</v>
      </c>
      <c r="AA2742">
        <f>IF(Y2742&lt;0.05,1,0)</f>
        <v>0</v>
      </c>
      <c r="AB2742">
        <f>IF((Z2742+AA2742)&gt;1,1,0)</f>
        <v>0</v>
      </c>
      <c r="AC2742">
        <f>TINV(Y2742,3)</f>
        <v>0.34796695890809465</v>
      </c>
      <c r="AD2742">
        <f>EXP((-AC2742*AC2742)/2)</f>
        <v>0.94125564527878713</v>
      </c>
      <c r="AE2742">
        <f>-LOG10(AD2742)</f>
        <v>2.6292406057034413E-2</v>
      </c>
      <c r="AF2742">
        <f>IF(AE2742&gt;2,1,0)</f>
        <v>0</v>
      </c>
      <c r="AG2742">
        <f>IF((AF2742+Z2742)&gt;1,1,0)</f>
        <v>0</v>
      </c>
    </row>
    <row r="2743" spans="1:33" x14ac:dyDescent="0.25">
      <c r="A2743" t="s">
        <v>5951</v>
      </c>
      <c r="B2743" s="12">
        <v>16.91</v>
      </c>
      <c r="C2743" s="12">
        <v>16.497499999999999</v>
      </c>
      <c r="D2743" s="12">
        <v>31.22</v>
      </c>
      <c r="E2743" s="12">
        <v>33</v>
      </c>
      <c r="F2743" s="12">
        <v>14.455</v>
      </c>
      <c r="G2743" s="12">
        <v>18.8066666666667</v>
      </c>
      <c r="H2743" s="12">
        <v>33.4033333333333</v>
      </c>
      <c r="I2743" s="12">
        <v>29.67</v>
      </c>
      <c r="J2743" s="12">
        <f>AVERAGE(B2743:E2743)</f>
        <v>24.406874999999999</v>
      </c>
      <c r="K2743" s="12">
        <f>AVERAGE(F2743:I2743)</f>
        <v>24.083749999999998</v>
      </c>
      <c r="L2743" s="12">
        <f>MAX(J2743:K2743)</f>
        <v>24.406874999999999</v>
      </c>
      <c r="M2743" s="8">
        <f>F2743/B2743</f>
        <v>0.85481963335304556</v>
      </c>
      <c r="N2743" s="8">
        <f>G2743/C2743</f>
        <v>1.1399707026317141</v>
      </c>
      <c r="O2743" s="8">
        <f>H2743/D2743</f>
        <v>1.0699338031176586</v>
      </c>
      <c r="P2743" s="8">
        <f>I2743/E2743</f>
        <v>0.89909090909090916</v>
      </c>
      <c r="Q2743" s="8">
        <f>LOG(M2743,2)</f>
        <v>-0.22630805093293374</v>
      </c>
      <c r="R2743" s="8">
        <f>LOG(N2743,2)</f>
        <v>0.18899674745048373</v>
      </c>
      <c r="S2743" s="8">
        <f>LOG(O2743,2)</f>
        <v>9.7521539740281632E-2</v>
      </c>
      <c r="T2743" s="8">
        <f>LOG(P2743,2)</f>
        <v>-0.15346109765291102</v>
      </c>
      <c r="U2743" s="8">
        <f>STDEV(Q2743:T2743)/SQRT(COUNT(Q2743:T2743))</f>
        <v>9.9088316197532347E-2</v>
      </c>
      <c r="V2743" s="8">
        <f>AVERAGE(M2743:P2743)</f>
        <v>0.99095376204833197</v>
      </c>
      <c r="W2743" s="8">
        <f>LOG(V2743,2)</f>
        <v>-1.3110352127294373E-2</v>
      </c>
      <c r="X2743" t="s">
        <v>5951</v>
      </c>
      <c r="Y2743">
        <f>_xlfn.T.TEST(B2743:E2743,F2743:I2743,2,1)</f>
        <v>0.842677522533957</v>
      </c>
      <c r="Z2743">
        <f>IF(ABS(W2743)&gt;0.3014,1,0)</f>
        <v>0</v>
      </c>
      <c r="AA2743">
        <f>IF(Y2743&lt;0.05,1,0)</f>
        <v>0</v>
      </c>
      <c r="AB2743">
        <f>IF((Z2743+AA2743)&gt;1,1,0)</f>
        <v>0</v>
      </c>
      <c r="AC2743">
        <f>TINV(Y2743,3)</f>
        <v>0.2162291280466353</v>
      </c>
      <c r="AD2743">
        <f>EXP((-AC2743*AC2743)/2)</f>
        <v>0.97689361931577989</v>
      </c>
      <c r="AE2743">
        <f>-LOG10(AD2743)</f>
        <v>1.015272702799718E-2</v>
      </c>
      <c r="AF2743">
        <f>IF(AE2743&gt;2,1,0)</f>
        <v>0</v>
      </c>
      <c r="AG2743">
        <f>IF((AF2743+Z2743)&gt;1,1,0)</f>
        <v>0</v>
      </c>
    </row>
    <row r="2744" spans="1:33" x14ac:dyDescent="0.25">
      <c r="A2744" t="s">
        <v>5124</v>
      </c>
      <c r="B2744" s="12">
        <v>13.71</v>
      </c>
      <c r="C2744" s="12">
        <v>25.5</v>
      </c>
      <c r="D2744" s="12">
        <v>39.066666666666698</v>
      </c>
      <c r="E2744" s="12">
        <v>37.577500000000001</v>
      </c>
      <c r="F2744" s="12">
        <v>22.215</v>
      </c>
      <c r="G2744" s="12">
        <v>17.13</v>
      </c>
      <c r="H2744" s="12">
        <v>36.126666666666701</v>
      </c>
      <c r="I2744" s="12">
        <v>28.063333333333301</v>
      </c>
      <c r="J2744" s="12">
        <f>AVERAGE(B2744:E2744)</f>
        <v>28.963541666666675</v>
      </c>
      <c r="K2744" s="12">
        <f>AVERAGE(F2744:I2744)</f>
        <v>25.883749999999999</v>
      </c>
      <c r="L2744" s="12">
        <f>MAX(J2744:K2744)</f>
        <v>28.963541666666675</v>
      </c>
      <c r="M2744" s="8">
        <f>F2744/B2744</f>
        <v>1.6203501094091903</v>
      </c>
      <c r="N2744" s="8">
        <f>G2744/C2744</f>
        <v>0.67176470588235293</v>
      </c>
      <c r="O2744" s="8">
        <f>H2744/D2744</f>
        <v>0.92474402730375438</v>
      </c>
      <c r="P2744" s="8">
        <f>I2744/E2744</f>
        <v>0.74681214379171845</v>
      </c>
      <c r="Q2744" s="8">
        <f>LOG(M2744,2)</f>
        <v>0.69630557023077799</v>
      </c>
      <c r="R2744" s="8">
        <f>LOG(N2744,2)</f>
        <v>-0.5739720956622214</v>
      </c>
      <c r="S2744" s="8">
        <f>LOG(O2744,2)</f>
        <v>-0.11287401752358092</v>
      </c>
      <c r="T2744" s="8">
        <f>LOG(P2744,2)</f>
        <v>-0.42118270770133281</v>
      </c>
      <c r="U2744" s="8">
        <f>STDEV(Q2744:T2744)/SQRT(COUNT(Q2744:T2744))</f>
        <v>0.28314334150289083</v>
      </c>
      <c r="V2744" s="8">
        <f>AVERAGE(M2744:P2744)</f>
        <v>0.99091774659675402</v>
      </c>
      <c r="W2744" s="8">
        <f>LOG(V2744,2)</f>
        <v>-1.3162786720723808E-2</v>
      </c>
      <c r="X2744" t="s">
        <v>5124</v>
      </c>
      <c r="Y2744">
        <f>_xlfn.T.TEST(B2744:E2744,F2744:I2744,2,1)</f>
        <v>0.50893242062966493</v>
      </c>
      <c r="Z2744">
        <f>IF(ABS(W2744)&gt;0.3014,1,0)</f>
        <v>0</v>
      </c>
      <c r="AA2744">
        <f>IF(Y2744&lt;0.05,1,0)</f>
        <v>0</v>
      </c>
      <c r="AB2744">
        <f>IF((Z2744+AA2744)&gt;1,1,0)</f>
        <v>0</v>
      </c>
      <c r="AC2744">
        <f>TINV(Y2744,3)</f>
        <v>0.74766610203963235</v>
      </c>
      <c r="AD2744">
        <f>EXP((-AC2744*AC2744)/2)</f>
        <v>0.75615998859258926</v>
      </c>
      <c r="AE2744">
        <f>-LOG10(AD2744)</f>
        <v>0.1213863065994807</v>
      </c>
      <c r="AF2744">
        <f>IF(AE2744&gt;2,1,0)</f>
        <v>0</v>
      </c>
      <c r="AG2744">
        <f>IF((AF2744+Z2744)&gt;1,1,0)</f>
        <v>0</v>
      </c>
    </row>
    <row r="2745" spans="1:33" x14ac:dyDescent="0.25">
      <c r="A2745" t="s">
        <v>5191</v>
      </c>
      <c r="B2745" s="12">
        <v>75.3</v>
      </c>
      <c r="C2745" s="12">
        <v>117.0925</v>
      </c>
      <c r="D2745" s="12">
        <v>120.78</v>
      </c>
      <c r="E2745" s="12">
        <v>131.70500000000001</v>
      </c>
      <c r="F2745" s="12">
        <v>103.785</v>
      </c>
      <c r="G2745" s="12">
        <v>105.46</v>
      </c>
      <c r="H2745" s="12">
        <v>119.92333333333301</v>
      </c>
      <c r="I2745" s="12">
        <v>91.113333333333301</v>
      </c>
      <c r="J2745" s="12">
        <f>AVERAGE(B2745:E2745)</f>
        <v>111.21937500000001</v>
      </c>
      <c r="K2745" s="12">
        <f>AVERAGE(F2745:I2745)</f>
        <v>105.07041666666657</v>
      </c>
      <c r="L2745" s="12">
        <f>MAX(J2745:K2745)</f>
        <v>111.21937500000001</v>
      </c>
      <c r="M2745" s="8">
        <f>F2745/B2745</f>
        <v>1.3782868525896415</v>
      </c>
      <c r="N2745" s="8">
        <f>G2745/C2745</f>
        <v>0.90065546469671409</v>
      </c>
      <c r="O2745" s="8">
        <f>H2745/D2745</f>
        <v>0.99290721421868688</v>
      </c>
      <c r="P2745" s="8">
        <f>I2745/E2745</f>
        <v>0.69179859028384105</v>
      </c>
      <c r="Q2745" s="8">
        <f>LOG(M2745,2)</f>
        <v>0.4628761766784521</v>
      </c>
      <c r="R2745" s="8">
        <f>LOG(N2745,2)</f>
        <v>-0.15095276957384329</v>
      </c>
      <c r="S2745" s="8">
        <f>LOG(O2745,2)</f>
        <v>-1.0269188655323462E-2</v>
      </c>
      <c r="T2745" s="8">
        <f>LOG(P2745,2)</f>
        <v>-0.53157602103281476</v>
      </c>
      <c r="U2745" s="8">
        <f>STDEV(Q2745:T2745)/SQRT(COUNT(Q2745:T2745))</f>
        <v>0.20544739941677259</v>
      </c>
      <c r="V2745" s="8">
        <f>AVERAGE(M2745:P2745)</f>
        <v>0.99091203044722098</v>
      </c>
      <c r="W2745" s="8">
        <f>LOG(V2745,2)</f>
        <v>-1.3171108990052735E-2</v>
      </c>
      <c r="X2745" t="s">
        <v>5191</v>
      </c>
      <c r="Y2745">
        <f>_xlfn.T.TEST(B2745:E2745,F2745:I2745,2,1)</f>
        <v>0.69564155707165998</v>
      </c>
      <c r="Z2745">
        <f>IF(ABS(W2745)&gt;0.3014,1,0)</f>
        <v>0</v>
      </c>
      <c r="AA2745">
        <f>IF(Y2745&lt;0.05,1,0)</f>
        <v>0</v>
      </c>
      <c r="AB2745">
        <f>IF((Z2745+AA2745)&gt;1,1,0)</f>
        <v>0</v>
      </c>
      <c r="AC2745">
        <f>TINV(Y2745,3)</f>
        <v>0.43087515436239593</v>
      </c>
      <c r="AD2745">
        <f>EXP((-AC2745*AC2745)/2)</f>
        <v>0.91135142443003136</v>
      </c>
      <c r="AE2745">
        <f>-LOG10(AD2745)</f>
        <v>4.0314123289448951E-2</v>
      </c>
      <c r="AF2745">
        <f>IF(AE2745&gt;2,1,0)</f>
        <v>0</v>
      </c>
      <c r="AG2745">
        <f>IF((AF2745+Z2745)&gt;1,1,0)</f>
        <v>0</v>
      </c>
    </row>
    <row r="2746" spans="1:33" x14ac:dyDescent="0.25">
      <c r="A2746" t="s">
        <v>714</v>
      </c>
      <c r="B2746" s="12">
        <v>39.74</v>
      </c>
      <c r="C2746" s="12">
        <v>31.1875</v>
      </c>
      <c r="D2746" s="12">
        <v>35.479999999999997</v>
      </c>
      <c r="E2746" s="12">
        <v>36.445</v>
      </c>
      <c r="F2746" s="12">
        <v>30.55</v>
      </c>
      <c r="G2746" s="12">
        <v>28.406666666666698</v>
      </c>
      <c r="H2746" s="12">
        <v>45.82</v>
      </c>
      <c r="I2746" s="12">
        <v>36.17</v>
      </c>
      <c r="J2746" s="12">
        <f>AVERAGE(B2746:E2746)</f>
        <v>35.713124999999998</v>
      </c>
      <c r="K2746" s="12">
        <f>AVERAGE(F2746:I2746)</f>
        <v>35.236666666666679</v>
      </c>
      <c r="L2746" s="12">
        <f>MAX(J2746:K2746)</f>
        <v>35.713124999999998</v>
      </c>
      <c r="M2746" s="8">
        <f>F2746/B2746</f>
        <v>0.7687468545546049</v>
      </c>
      <c r="N2746" s="8">
        <f>G2746/C2746</f>
        <v>0.91083500334001433</v>
      </c>
      <c r="O2746" s="8">
        <f>H2746/D2746</f>
        <v>1.2914317925591885</v>
      </c>
      <c r="P2746" s="8">
        <f>I2746/E2746</f>
        <v>0.99245438331732749</v>
      </c>
      <c r="Q2746" s="8">
        <f>LOG(M2746,2)</f>
        <v>-0.37941949254357837</v>
      </c>
      <c r="R2746" s="8">
        <f>LOG(N2746,2)</f>
        <v>-0.13473835965492059</v>
      </c>
      <c r="S2746" s="8">
        <f>LOG(O2746,2)</f>
        <v>0.36897144900361145</v>
      </c>
      <c r="T2746" s="8">
        <f>LOG(P2746,2)</f>
        <v>-1.0927302429551816E-2</v>
      </c>
      <c r="U2746" s="8">
        <f>STDEV(Q2746:T2746)/SQRT(COUNT(Q2746:T2746))</f>
        <v>0.15606623613383633</v>
      </c>
      <c r="V2746" s="8">
        <f>AVERAGE(M2746:P2746)</f>
        <v>0.99086700844278375</v>
      </c>
      <c r="W2746" s="8">
        <f>LOG(V2746,2)</f>
        <v>-1.3236659206569338E-2</v>
      </c>
      <c r="X2746" t="s">
        <v>714</v>
      </c>
      <c r="Y2746">
        <f>_xlfn.T.TEST(B2746:E2746,F2746:I2746,2,1)</f>
        <v>0.91409638349988942</v>
      </c>
      <c r="Z2746">
        <f>IF(ABS(W2746)&gt;0.3014,1,0)</f>
        <v>0</v>
      </c>
      <c r="AA2746">
        <f>IF(Y2746&lt;0.05,1,0)</f>
        <v>0</v>
      </c>
      <c r="AB2746">
        <f>IF((Z2746+AA2746)&gt;1,1,0)</f>
        <v>0</v>
      </c>
      <c r="AC2746">
        <f>TINV(Y2746,3)</f>
        <v>0.11721535799391686</v>
      </c>
      <c r="AD2746">
        <f>EXP((-AC2746*AC2746)/2)</f>
        <v>0.99315382251095918</v>
      </c>
      <c r="AE2746">
        <f>-LOG10(AD2746)</f>
        <v>2.9834815207147717E-3</v>
      </c>
      <c r="AF2746">
        <f>IF(AE2746&gt;2,1,0)</f>
        <v>0</v>
      </c>
      <c r="AG2746">
        <f>IF((AF2746+Z2746)&gt;1,1,0)</f>
        <v>0</v>
      </c>
    </row>
    <row r="2747" spans="1:33" x14ac:dyDescent="0.25">
      <c r="A2747" t="s">
        <v>5465</v>
      </c>
      <c r="B2747" s="12">
        <v>17.34</v>
      </c>
      <c r="C2747" s="12">
        <v>30.032499999999999</v>
      </c>
      <c r="D2747" s="12">
        <v>26.093333333333302</v>
      </c>
      <c r="E2747" s="12">
        <v>27.184999999999999</v>
      </c>
      <c r="F2747" s="12">
        <v>21.43</v>
      </c>
      <c r="G2747" s="12">
        <v>23.87</v>
      </c>
      <c r="H2747" s="12">
        <v>26.413333333333298</v>
      </c>
      <c r="I2747" s="12">
        <v>25.016666666666701</v>
      </c>
      <c r="J2747" s="12">
        <f>AVERAGE(B2747:E2747)</f>
        <v>25.162708333333327</v>
      </c>
      <c r="K2747" s="12">
        <f>AVERAGE(F2747:I2747)</f>
        <v>24.182499999999997</v>
      </c>
      <c r="L2747" s="12">
        <f>MAX(J2747:K2747)</f>
        <v>25.162708333333327</v>
      </c>
      <c r="M2747" s="8">
        <f>F2747/B2747</f>
        <v>1.2358708189158016</v>
      </c>
      <c r="N2747" s="8">
        <f>G2747/C2747</f>
        <v>0.79480562723715986</v>
      </c>
      <c r="O2747" s="8">
        <f>H2747/D2747</f>
        <v>1.0122636688809401</v>
      </c>
      <c r="P2747" s="8">
        <f>I2747/E2747</f>
        <v>0.92023787627981246</v>
      </c>
      <c r="Q2747" s="8">
        <f>LOG(M2747,2)</f>
        <v>0.30552795145471257</v>
      </c>
      <c r="R2747" s="8">
        <f>LOG(N2747,2)</f>
        <v>-0.33132600795855482</v>
      </c>
      <c r="S2747" s="8">
        <f>LOG(O2747,2)</f>
        <v>1.7585124262682394E-2</v>
      </c>
      <c r="T2747" s="8">
        <f>LOG(P2747,2)</f>
        <v>-0.119921257011205</v>
      </c>
      <c r="U2747" s="8">
        <f>STDEV(Q2747:T2747)/SQRT(COUNT(Q2747:T2747))</f>
        <v>0.13345099117107462</v>
      </c>
      <c r="V2747" s="8">
        <f>AVERAGE(M2747:P2747)</f>
        <v>0.99079449782842843</v>
      </c>
      <c r="W2747" s="8">
        <f>LOG(V2747,2)</f>
        <v>-1.3342237988271315E-2</v>
      </c>
      <c r="X2747" t="s">
        <v>5465</v>
      </c>
      <c r="Y2747">
        <f>_xlfn.T.TEST(B2747:E2747,F2747:I2747,2,1)</f>
        <v>0.6799470367799616</v>
      </c>
      <c r="Z2747">
        <f>IF(ABS(W2747)&gt;0.3014,1,0)</f>
        <v>0</v>
      </c>
      <c r="AA2747">
        <f>IF(Y2747&lt;0.05,1,0)</f>
        <v>0</v>
      </c>
      <c r="AB2747">
        <f>IF((Z2747+AA2747)&gt;1,1,0)</f>
        <v>0</v>
      </c>
      <c r="AC2747">
        <f>TINV(Y2747,3)</f>
        <v>0.45511020289372939</v>
      </c>
      <c r="AD2747">
        <f>EXP((-AC2747*AC2747)/2)</f>
        <v>0.90161953596106492</v>
      </c>
      <c r="AE2747">
        <f>-LOG10(AD2747)</f>
        <v>4.4976686726623222E-2</v>
      </c>
      <c r="AF2747">
        <f>IF(AE2747&gt;2,1,0)</f>
        <v>0</v>
      </c>
      <c r="AG2747">
        <f>IF((AF2747+Z2747)&gt;1,1,0)</f>
        <v>0</v>
      </c>
    </row>
    <row r="2748" spans="1:33" x14ac:dyDescent="0.25">
      <c r="A2748" t="s">
        <v>681</v>
      </c>
      <c r="B2748" s="12">
        <v>82.33</v>
      </c>
      <c r="C2748" s="12">
        <v>80.867500000000007</v>
      </c>
      <c r="D2748" s="12">
        <v>70.696666666666701</v>
      </c>
      <c r="E2748" s="12">
        <v>83.564999999999998</v>
      </c>
      <c r="F2748" s="12">
        <v>77.855000000000004</v>
      </c>
      <c r="G2748" s="12">
        <v>71.930000000000007</v>
      </c>
      <c r="H2748" s="12">
        <v>77.106666666666698</v>
      </c>
      <c r="I2748" s="12">
        <v>86.68</v>
      </c>
      <c r="J2748" s="12">
        <f>AVERAGE(B2748:E2748)</f>
        <v>79.364791666666676</v>
      </c>
      <c r="K2748" s="12">
        <f>AVERAGE(F2748:I2748)</f>
        <v>78.392916666666679</v>
      </c>
      <c r="L2748" s="12">
        <f>MAX(J2748:K2748)</f>
        <v>79.364791666666676</v>
      </c>
      <c r="M2748" s="8">
        <f>F2748/B2748</f>
        <v>0.94564557269525085</v>
      </c>
      <c r="N2748" s="8">
        <f>G2748/C2748</f>
        <v>0.88947970445481805</v>
      </c>
      <c r="O2748" s="8">
        <f>H2748/D2748</f>
        <v>1.0906690555896081</v>
      </c>
      <c r="P2748" s="8">
        <f>I2748/E2748</f>
        <v>1.0372763716867111</v>
      </c>
      <c r="Q2748" s="8">
        <f>LOG(M2748,2)</f>
        <v>-8.0628531117733257E-2</v>
      </c>
      <c r="R2748" s="8">
        <f>LOG(N2748,2)</f>
        <v>-0.16896640745724584</v>
      </c>
      <c r="S2748" s="8">
        <f>LOG(O2748,2)</f>
        <v>0.1252134075372705</v>
      </c>
      <c r="T2748" s="8">
        <f>LOG(P2748,2)</f>
        <v>5.2800336715940484E-2</v>
      </c>
      <c r="U2748" s="8">
        <f>STDEV(Q2748:T2748)/SQRT(COUNT(Q2748:T2748))</f>
        <v>6.5977213881315305E-2</v>
      </c>
      <c r="V2748" s="8">
        <f>AVERAGE(M2748:P2748)</f>
        <v>0.990767676106597</v>
      </c>
      <c r="W2748" s="8">
        <f>LOG(V2748,2)</f>
        <v>-1.3381293603669787E-2</v>
      </c>
      <c r="X2748" t="s">
        <v>681</v>
      </c>
      <c r="Y2748">
        <f>_xlfn.T.TEST(B2748:E2748,F2748:I2748,2,1)</f>
        <v>0.79924127914986043</v>
      </c>
      <c r="Z2748">
        <f>IF(ABS(W2748)&gt;0.3014,1,0)</f>
        <v>0</v>
      </c>
      <c r="AA2748">
        <f>IF(Y2748&lt;0.05,1,0)</f>
        <v>0</v>
      </c>
      <c r="AB2748">
        <f>IF((Z2748+AA2748)&gt;1,1,0)</f>
        <v>0</v>
      </c>
      <c r="AC2748">
        <f>TINV(Y2748,3)</f>
        <v>0.2777563425782319</v>
      </c>
      <c r="AD2748">
        <f>EXP((-AC2748*AC2748)/2)</f>
        <v>0.96216022039100724</v>
      </c>
      <c r="AE2748">
        <f>-LOG10(AD2748)</f>
        <v>1.6752602559004653E-2</v>
      </c>
      <c r="AF2748">
        <f>IF(AE2748&gt;2,1,0)</f>
        <v>0</v>
      </c>
      <c r="AG2748">
        <f>IF((AF2748+Z2748)&gt;1,1,0)</f>
        <v>0</v>
      </c>
    </row>
    <row r="2749" spans="1:33" x14ac:dyDescent="0.25">
      <c r="A2749" t="s">
        <v>3209</v>
      </c>
      <c r="B2749" s="12">
        <v>34.880000000000003</v>
      </c>
      <c r="C2749" s="12">
        <v>28.344999999999999</v>
      </c>
      <c r="D2749" s="12">
        <v>19.309999999999999</v>
      </c>
      <c r="E2749" s="12">
        <v>21.662500000000001</v>
      </c>
      <c r="F2749" s="12">
        <v>26.425000000000001</v>
      </c>
      <c r="G2749" s="12">
        <v>27.3966666666667</v>
      </c>
      <c r="H2749" s="12">
        <v>23.473333333333301</v>
      </c>
      <c r="I2749" s="12">
        <v>22.1666666666667</v>
      </c>
      <c r="J2749" s="12">
        <f>AVERAGE(B2749:E2749)</f>
        <v>26.049374999999998</v>
      </c>
      <c r="K2749" s="12">
        <f>AVERAGE(F2749:I2749)</f>
        <v>24.865416666666675</v>
      </c>
      <c r="L2749" s="12">
        <f>MAX(J2749:K2749)</f>
        <v>26.049374999999998</v>
      </c>
      <c r="M2749" s="8">
        <f>F2749/B2749</f>
        <v>0.75759747706422009</v>
      </c>
      <c r="N2749" s="8">
        <f>G2749/C2749</f>
        <v>0.96654318809901929</v>
      </c>
      <c r="O2749" s="8">
        <f>H2749/D2749</f>
        <v>1.2156050405661989</v>
      </c>
      <c r="P2749" s="8">
        <f>I2749/E2749</f>
        <v>1.0232737064820172</v>
      </c>
      <c r="Q2749" s="8">
        <f>LOG(M2749,2)</f>
        <v>-0.40049656850688115</v>
      </c>
      <c r="R2749" s="8">
        <f>LOG(N2749,2)</f>
        <v>-4.9093896993820108E-2</v>
      </c>
      <c r="S2749" s="8">
        <f>LOG(O2749,2)</f>
        <v>0.2816745621913227</v>
      </c>
      <c r="T2749" s="8">
        <f>LOG(P2749,2)</f>
        <v>3.3192090507228128E-2</v>
      </c>
      <c r="U2749" s="8">
        <f>STDEV(Q2749:T2749)/SQRT(COUNT(Q2749:T2749))</f>
        <v>0.14104147130417377</v>
      </c>
      <c r="V2749" s="8">
        <f>AVERAGE(M2749:P2749)</f>
        <v>0.99075485305286382</v>
      </c>
      <c r="W2749" s="8">
        <f>LOG(V2749,2)</f>
        <v>-1.3399965867808027E-2</v>
      </c>
      <c r="X2749" t="s">
        <v>3209</v>
      </c>
      <c r="Y2749">
        <f>_xlfn.T.TEST(B2749:E2749,F2749:I2749,2,1)</f>
        <v>0.68548573237560206</v>
      </c>
      <c r="Z2749">
        <f>IF(ABS(W2749)&gt;0.3014,1,0)</f>
        <v>0</v>
      </c>
      <c r="AA2749">
        <f>IF(Y2749&lt;0.05,1,0)</f>
        <v>0</v>
      </c>
      <c r="AB2749">
        <f>IF((Z2749+AA2749)&gt;1,1,0)</f>
        <v>0</v>
      </c>
      <c r="AC2749">
        <f>TINV(Y2749,3)</f>
        <v>0.44652018729638976</v>
      </c>
      <c r="AD2749">
        <f>EXP((-AC2749*AC2749)/2)</f>
        <v>0.90511783545851432</v>
      </c>
      <c r="AE2749">
        <f>-LOG10(AD2749)</f>
        <v>4.3294877194733614E-2</v>
      </c>
      <c r="AF2749">
        <f>IF(AE2749&gt;2,1,0)</f>
        <v>0</v>
      </c>
      <c r="AG2749">
        <f>IF((AF2749+Z2749)&gt;1,1,0)</f>
        <v>0</v>
      </c>
    </row>
    <row r="2750" spans="1:33" x14ac:dyDescent="0.25">
      <c r="A2750" t="s">
        <v>4278</v>
      </c>
      <c r="B2750" s="12">
        <v>38.35</v>
      </c>
      <c r="C2750" s="12">
        <v>13.0375</v>
      </c>
      <c r="D2750" s="12">
        <v>21.78</v>
      </c>
      <c r="E2750" s="12">
        <v>21.6525</v>
      </c>
      <c r="F2750" s="12">
        <v>17.664999999999999</v>
      </c>
      <c r="G2750" s="12">
        <v>17.329999999999998</v>
      </c>
      <c r="H2750" s="12">
        <v>25.08</v>
      </c>
      <c r="I2750" s="12">
        <v>22.12</v>
      </c>
      <c r="J2750" s="12">
        <f>AVERAGE(B2750:E2750)</f>
        <v>23.705000000000002</v>
      </c>
      <c r="K2750" s="12">
        <f>AVERAGE(F2750:I2750)</f>
        <v>20.548749999999998</v>
      </c>
      <c r="L2750" s="12">
        <f>MAX(J2750:K2750)</f>
        <v>23.705000000000002</v>
      </c>
      <c r="M2750" s="8">
        <f>F2750/B2750</f>
        <v>0.46062581486310294</v>
      </c>
      <c r="N2750" s="8">
        <f>G2750/C2750</f>
        <v>1.3292425695110257</v>
      </c>
      <c r="O2750" s="8">
        <f>H2750/D2750</f>
        <v>1.1515151515151514</v>
      </c>
      <c r="P2750" s="8">
        <f>I2750/E2750</f>
        <v>1.0215910402955779</v>
      </c>
      <c r="Q2750" s="8">
        <f>LOG(M2750,2)</f>
        <v>-1.1183328284996434</v>
      </c>
      <c r="R2750" s="8">
        <f>LOG(N2750,2)</f>
        <v>0.41060440175304147</v>
      </c>
      <c r="S2750" s="8">
        <f>LOG(O2750,2)</f>
        <v>0.20353339408513191</v>
      </c>
      <c r="T2750" s="8">
        <f>LOG(P2750,2)</f>
        <v>3.0817777277568965E-2</v>
      </c>
      <c r="U2750" s="8">
        <f>STDEV(Q2750:T2750)/SQRT(COUNT(Q2750:T2750))</f>
        <v>0.34224970921151887</v>
      </c>
      <c r="V2750" s="8">
        <f>AVERAGE(M2750:P2750)</f>
        <v>0.99074364404621451</v>
      </c>
      <c r="W2750" s="8">
        <f>LOG(V2750,2)</f>
        <v>-1.3416288038458259E-2</v>
      </c>
      <c r="X2750" t="s">
        <v>4278</v>
      </c>
      <c r="Y2750">
        <f>_xlfn.T.TEST(B2750:E2750,F2750:I2750,2,1)</f>
        <v>0.62972573249275288</v>
      </c>
      <c r="Z2750">
        <f>IF(ABS(W2750)&gt;0.3014,1,0)</f>
        <v>0</v>
      </c>
      <c r="AA2750">
        <f>IF(Y2750&lt;0.05,1,0)</f>
        <v>0</v>
      </c>
      <c r="AB2750">
        <f>IF((Z2750+AA2750)&gt;1,1,0)</f>
        <v>0</v>
      </c>
      <c r="AC2750">
        <f>TINV(Y2750,3)</f>
        <v>0.53506287646162864</v>
      </c>
      <c r="AD2750">
        <f>EXP((-AC2750*AC2750)/2)</f>
        <v>0.8666274099451643</v>
      </c>
      <c r="AE2750">
        <f>-LOG10(AD2750)</f>
        <v>6.2167579091534683E-2</v>
      </c>
      <c r="AF2750">
        <f>IF(AE2750&gt;2,1,0)</f>
        <v>0</v>
      </c>
      <c r="AG2750">
        <f>IF((AF2750+Z2750)&gt;1,1,0)</f>
        <v>0</v>
      </c>
    </row>
    <row r="2751" spans="1:33" x14ac:dyDescent="0.25">
      <c r="A2751" t="s">
        <v>711</v>
      </c>
      <c r="B2751" s="12">
        <v>42.74</v>
      </c>
      <c r="C2751" s="12">
        <v>25.89</v>
      </c>
      <c r="D2751" s="12">
        <v>24.6733333333333</v>
      </c>
      <c r="E2751" s="12">
        <v>24.182500000000001</v>
      </c>
      <c r="F2751" s="12">
        <v>26.484999999999999</v>
      </c>
      <c r="G2751" s="12">
        <v>29.233333333333299</v>
      </c>
      <c r="H2751" s="12">
        <v>25.03</v>
      </c>
      <c r="I2751" s="12">
        <v>28.99</v>
      </c>
      <c r="J2751" s="12">
        <f>AVERAGE(B2751:E2751)</f>
        <v>29.371458333333326</v>
      </c>
      <c r="K2751" s="12">
        <f>AVERAGE(F2751:I2751)</f>
        <v>27.434583333333325</v>
      </c>
      <c r="L2751" s="12">
        <f>MAX(J2751:K2751)</f>
        <v>29.371458333333326</v>
      </c>
      <c r="M2751" s="8">
        <f>F2751/B2751</f>
        <v>0.61967711745437526</v>
      </c>
      <c r="N2751" s="8">
        <f>G2751/C2751</f>
        <v>1.129136088579888</v>
      </c>
      <c r="O2751" s="8">
        <f>H2751/D2751</f>
        <v>1.0144555525533654</v>
      </c>
      <c r="P2751" s="8">
        <f>I2751/E2751</f>
        <v>1.1988007856921326</v>
      </c>
      <c r="Q2751" s="8">
        <f>LOG(M2751,2)</f>
        <v>-0.69041139936242546</v>
      </c>
      <c r="R2751" s="8">
        <f>LOG(N2751,2)</f>
        <v>0.17521937671082644</v>
      </c>
      <c r="S2751" s="8">
        <f>LOG(O2751,2)</f>
        <v>2.070565610926961E-2</v>
      </c>
      <c r="T2751" s="8">
        <f>LOG(P2751,2)</f>
        <v>0.26159193450447532</v>
      </c>
      <c r="U2751" s="8">
        <f>STDEV(Q2751:T2751)/SQRT(COUNT(Q2751:T2751))</f>
        <v>0.21653884190037428</v>
      </c>
      <c r="V2751" s="8">
        <f>AVERAGE(M2751:P2751)</f>
        <v>0.99051738606994022</v>
      </c>
      <c r="W2751" s="8">
        <f>LOG(V2751,2)</f>
        <v>-1.3745796625958567E-2</v>
      </c>
      <c r="X2751" t="s">
        <v>711</v>
      </c>
      <c r="Y2751">
        <f>_xlfn.T.TEST(B2751:E2751,F2751:I2751,2,1)</f>
        <v>0.71700050654832981</v>
      </c>
      <c r="Z2751">
        <f>IF(ABS(W2751)&gt;0.3014,1,0)</f>
        <v>0</v>
      </c>
      <c r="AA2751">
        <f>IF(Y2751&lt;0.05,1,0)</f>
        <v>0</v>
      </c>
      <c r="AB2751">
        <f>IF((Z2751+AA2751)&gt;1,1,0)</f>
        <v>0</v>
      </c>
      <c r="AC2751">
        <f>TINV(Y2751,3)</f>
        <v>0.39839269237617231</v>
      </c>
      <c r="AD2751">
        <f>EXP((-AC2751*AC2751)/2)</f>
        <v>0.92370883681618066</v>
      </c>
      <c r="AE2751">
        <f>-LOG10(AD2751)</f>
        <v>3.4464901605950324E-2</v>
      </c>
      <c r="AF2751">
        <f>IF(AE2751&gt;2,1,0)</f>
        <v>0</v>
      </c>
      <c r="AG2751">
        <f>IF((AF2751+Z2751)&gt;1,1,0)</f>
        <v>0</v>
      </c>
    </row>
    <row r="2752" spans="1:33" x14ac:dyDescent="0.25">
      <c r="A2752" t="s">
        <v>2837</v>
      </c>
      <c r="B2752" s="12">
        <v>107.51</v>
      </c>
      <c r="C2752" s="12">
        <v>96.144999999999996</v>
      </c>
      <c r="D2752" s="12">
        <v>90.09</v>
      </c>
      <c r="E2752" s="12">
        <v>83.702500000000001</v>
      </c>
      <c r="F2752" s="12">
        <v>98.52</v>
      </c>
      <c r="G2752" s="12">
        <v>85.393333333333302</v>
      </c>
      <c r="H2752" s="12">
        <v>100.206666666667</v>
      </c>
      <c r="I2752" s="12">
        <v>87.48</v>
      </c>
      <c r="J2752" s="12">
        <f>AVERAGE(B2752:E2752)</f>
        <v>94.361874999999998</v>
      </c>
      <c r="K2752" s="12">
        <f>AVERAGE(F2752:I2752)</f>
        <v>92.900000000000077</v>
      </c>
      <c r="L2752" s="12">
        <f>MAX(J2752:K2752)</f>
        <v>94.361874999999998</v>
      </c>
      <c r="M2752" s="8">
        <f>F2752/B2752</f>
        <v>0.91637987163984735</v>
      </c>
      <c r="N2752" s="8">
        <f>G2752/C2752</f>
        <v>0.88817237852549069</v>
      </c>
      <c r="O2752" s="8">
        <f>H2752/D2752</f>
        <v>1.1122951122951159</v>
      </c>
      <c r="P2752" s="8">
        <f>I2752/E2752</f>
        <v>1.0451300737731848</v>
      </c>
      <c r="Q2752" s="8">
        <f>LOG(M2752,2)</f>
        <v>-0.12598232481340604</v>
      </c>
      <c r="R2752" s="8">
        <f>LOG(N2752,2)</f>
        <v>-0.171088389585413</v>
      </c>
      <c r="S2752" s="8">
        <f>LOG(O2752,2)</f>
        <v>0.15353961230521238</v>
      </c>
      <c r="T2752" s="8">
        <f>LOG(P2752,2)</f>
        <v>6.3682507004183667E-2</v>
      </c>
      <c r="U2752" s="8">
        <f>STDEV(Q2752:T2752)/SQRT(COUNT(Q2752:T2752))</f>
        <v>7.7016615051047468E-2</v>
      </c>
      <c r="V2752" s="8">
        <f>AVERAGE(M2752:P2752)</f>
        <v>0.99049435905840966</v>
      </c>
      <c r="W2752" s="8">
        <f>LOG(V2752,2)</f>
        <v>-1.3779336008473414E-2</v>
      </c>
      <c r="X2752" t="s">
        <v>2837</v>
      </c>
      <c r="Y2752">
        <f>_xlfn.T.TEST(B2752:E2752,F2752:I2752,2,1)</f>
        <v>0.79055757965194728</v>
      </c>
      <c r="Z2752">
        <f>IF(ABS(W2752)&gt;0.3014,1,0)</f>
        <v>0</v>
      </c>
      <c r="AA2752">
        <f>IF(Y2752&lt;0.05,1,0)</f>
        <v>0</v>
      </c>
      <c r="AB2752">
        <f>IF((Z2752+AA2752)&gt;1,1,0)</f>
        <v>0</v>
      </c>
      <c r="AC2752">
        <f>TINV(Y2752,3)</f>
        <v>0.2902129509673016</v>
      </c>
      <c r="AD2752">
        <f>EXP((-AC2752*AC2752)/2)</f>
        <v>0.9587626055803129</v>
      </c>
      <c r="AE2752">
        <f>-LOG10(AD2752)</f>
        <v>1.8288913005954026E-2</v>
      </c>
      <c r="AF2752">
        <f>IF(AE2752&gt;2,1,0)</f>
        <v>0</v>
      </c>
      <c r="AG2752">
        <f>IF((AF2752+Z2752)&gt;1,1,0)</f>
        <v>0</v>
      </c>
    </row>
    <row r="2753" spans="1:33" x14ac:dyDescent="0.25">
      <c r="A2753" t="s">
        <v>3222</v>
      </c>
      <c r="B2753" s="12">
        <v>21.48</v>
      </c>
      <c r="C2753" s="12">
        <v>16.9925</v>
      </c>
      <c r="D2753" s="12">
        <v>13.28</v>
      </c>
      <c r="E2753" s="12">
        <v>18.2575</v>
      </c>
      <c r="F2753" s="12">
        <v>13.715</v>
      </c>
      <c r="G2753" s="12">
        <v>17.760000000000002</v>
      </c>
      <c r="H2753" s="12">
        <v>15.856666666666699</v>
      </c>
      <c r="I2753" s="12">
        <v>19.793333333333301</v>
      </c>
      <c r="J2753" s="12">
        <f>AVERAGE(B2753:E2753)</f>
        <v>17.502499999999998</v>
      </c>
      <c r="K2753" s="12">
        <f>AVERAGE(F2753:I2753)</f>
        <v>16.78125</v>
      </c>
      <c r="L2753" s="12">
        <f>MAX(J2753:K2753)</f>
        <v>17.502499999999998</v>
      </c>
      <c r="M2753" s="8">
        <f>F2753/B2753</f>
        <v>0.63850093109869643</v>
      </c>
      <c r="N2753" s="8">
        <f>G2753/C2753</f>
        <v>1.0451669854347507</v>
      </c>
      <c r="O2753" s="8">
        <f>H2753/D2753</f>
        <v>1.1940261044176732</v>
      </c>
      <c r="P2753" s="8">
        <f>I2753/E2753</f>
        <v>1.0841206809986745</v>
      </c>
      <c r="Q2753" s="8">
        <f>LOG(M2753,2)</f>
        <v>-0.64723937113713537</v>
      </c>
      <c r="R2753" s="8">
        <f>LOG(N2753,2)</f>
        <v>6.3733458873309737E-2</v>
      </c>
      <c r="S2753" s="8">
        <f>LOG(O2753,2)</f>
        <v>0.25583437789437663</v>
      </c>
      <c r="T2753" s="8">
        <f>LOG(P2753,2)</f>
        <v>0.11652536203079812</v>
      </c>
      <c r="U2753" s="8">
        <f>STDEV(Q2753:T2753)/SQRT(COUNT(Q2753:T2753))</f>
        <v>0.20225076631821154</v>
      </c>
      <c r="V2753" s="8">
        <f>AVERAGE(M2753:P2753)</f>
        <v>0.99045367548744867</v>
      </c>
      <c r="W2753" s="8">
        <f>LOG(V2753,2)</f>
        <v>-1.3838594489822499E-2</v>
      </c>
      <c r="X2753" t="s">
        <v>3222</v>
      </c>
      <c r="Y2753">
        <f>_xlfn.T.TEST(B2753:E2753,F2753:I2753,2,1)</f>
        <v>0.78138899320745248</v>
      </c>
      <c r="Z2753">
        <f>IF(ABS(W2753)&gt;0.3014,1,0)</f>
        <v>0</v>
      </c>
      <c r="AA2753">
        <f>IF(Y2753&lt;0.05,1,0)</f>
        <v>0</v>
      </c>
      <c r="AB2753">
        <f>IF((Z2753+AA2753)&gt;1,1,0)</f>
        <v>0</v>
      </c>
      <c r="AC2753">
        <f>TINV(Y2753,3)</f>
        <v>0.3034288658521137</v>
      </c>
      <c r="AD2753">
        <f>EXP((-AC2753*AC2753)/2)</f>
        <v>0.95500897721911393</v>
      </c>
      <c r="AE2753">
        <f>-LOG10(AD2753)</f>
        <v>1.9992545967667766E-2</v>
      </c>
      <c r="AF2753">
        <f>IF(AE2753&gt;2,1,0)</f>
        <v>0</v>
      </c>
      <c r="AG2753">
        <f>IF((AF2753+Z2753)&gt;1,1,0)</f>
        <v>0</v>
      </c>
    </row>
    <row r="2754" spans="1:33" x14ac:dyDescent="0.25">
      <c r="A2754" t="s">
        <v>1172</v>
      </c>
      <c r="B2754" s="12">
        <v>225.59</v>
      </c>
      <c r="C2754" s="12">
        <v>231.005</v>
      </c>
      <c r="D2754" s="12">
        <v>207.86</v>
      </c>
      <c r="E2754" s="12">
        <v>198.6925</v>
      </c>
      <c r="F2754" s="12">
        <v>237.55</v>
      </c>
      <c r="G2754" s="12">
        <v>232.89</v>
      </c>
      <c r="H2754" s="12">
        <v>188.476666666667</v>
      </c>
      <c r="I2754" s="12">
        <v>197.45</v>
      </c>
      <c r="J2754" s="12">
        <f>AVERAGE(B2754:E2754)</f>
        <v>215.78687500000001</v>
      </c>
      <c r="K2754" s="12">
        <f>AVERAGE(F2754:I2754)</f>
        <v>214.09166666666675</v>
      </c>
      <c r="L2754" s="12">
        <f>MAX(J2754:K2754)</f>
        <v>215.78687500000001</v>
      </c>
      <c r="M2754" s="8">
        <f>F2754/B2754</f>
        <v>1.053016534420852</v>
      </c>
      <c r="N2754" s="8">
        <f>G2754/C2754</f>
        <v>1.0081599965368715</v>
      </c>
      <c r="O2754" s="8">
        <f>H2754/D2754</f>
        <v>0.90674813175534974</v>
      </c>
      <c r="P2754" s="8">
        <f>I2754/E2754</f>
        <v>0.99374661851856505</v>
      </c>
      <c r="Q2754" s="8">
        <f>LOG(M2754,2)</f>
        <v>7.4528089677673409E-2</v>
      </c>
      <c r="R2754" s="8">
        <f>LOG(N2754,2)</f>
        <v>1.1724614922252236E-2</v>
      </c>
      <c r="S2754" s="8">
        <f>LOG(O2754,2)</f>
        <v>-0.14122622718705824</v>
      </c>
      <c r="T2754" s="8">
        <f>LOG(P2754,2)</f>
        <v>-9.0500487399097721E-3</v>
      </c>
      <c r="U2754" s="8">
        <f>STDEV(Q2754:T2754)/SQRT(COUNT(Q2754:T2754))</f>
        <v>4.536325509373982E-2</v>
      </c>
      <c r="V2754" s="8">
        <f>AVERAGE(M2754:P2754)</f>
        <v>0.99041782030790959</v>
      </c>
      <c r="W2754" s="8">
        <f>LOG(V2754,2)</f>
        <v>-1.3890822097546334E-2</v>
      </c>
      <c r="X2754" t="s">
        <v>1172</v>
      </c>
      <c r="Y2754">
        <f>_xlfn.T.TEST(B2754:E2754,F2754:I2754,2,1)</f>
        <v>0.81208463275000409</v>
      </c>
      <c r="Z2754">
        <f>IF(ABS(W2754)&gt;0.3014,1,0)</f>
        <v>0</v>
      </c>
      <c r="AA2754">
        <f>IF(Y2754&lt;0.05,1,0)</f>
        <v>0</v>
      </c>
      <c r="AB2754">
        <f>IF((Z2754+AA2754)&gt;1,1,0)</f>
        <v>0</v>
      </c>
      <c r="AC2754">
        <f>TINV(Y2754,3)</f>
        <v>0.259434202176546</v>
      </c>
      <c r="AD2754">
        <f>EXP((-AC2754*AC2754)/2)</f>
        <v>0.96690691226048198</v>
      </c>
      <c r="AE2754">
        <f>-LOG10(AD2754)</f>
        <v>1.4615335056187444E-2</v>
      </c>
      <c r="AF2754">
        <f>IF(AE2754&gt;2,1,0)</f>
        <v>0</v>
      </c>
      <c r="AG2754">
        <f>IF((AF2754+Z2754)&gt;1,1,0)</f>
        <v>0</v>
      </c>
    </row>
    <row r="2755" spans="1:33" x14ac:dyDescent="0.25">
      <c r="A2755" t="s">
        <v>3817</v>
      </c>
      <c r="B2755" s="12">
        <v>123.43</v>
      </c>
      <c r="C2755" s="12">
        <v>115.69750000000001</v>
      </c>
      <c r="D2755" s="12">
        <v>128.83000000000001</v>
      </c>
      <c r="E2755" s="12">
        <v>135.47</v>
      </c>
      <c r="F2755" s="12">
        <v>130.74</v>
      </c>
      <c r="G2755" s="12">
        <v>108.666666666667</v>
      </c>
      <c r="H2755" s="12">
        <v>138.51666666666699</v>
      </c>
      <c r="I2755" s="12">
        <v>120.29</v>
      </c>
      <c r="J2755" s="12">
        <f>AVERAGE(B2755:E2755)</f>
        <v>125.856875</v>
      </c>
      <c r="K2755" s="12">
        <f>AVERAGE(F2755:I2755)</f>
        <v>124.5533333333335</v>
      </c>
      <c r="L2755" s="12">
        <f>MAX(J2755:K2755)</f>
        <v>125.856875</v>
      </c>
      <c r="M2755" s="8">
        <f>F2755/B2755</f>
        <v>1.0592238515757919</v>
      </c>
      <c r="N2755" s="8">
        <f>G2755/C2755</f>
        <v>0.93923089666299608</v>
      </c>
      <c r="O2755" s="8">
        <f>H2755/D2755</f>
        <v>1.0751895262490645</v>
      </c>
      <c r="P2755" s="8">
        <f>I2755/E2755</f>
        <v>0.88794567062818341</v>
      </c>
      <c r="Q2755" s="8">
        <f>LOG(M2755,2)</f>
        <v>8.3007514193834703E-2</v>
      </c>
      <c r="R2755" s="8">
        <f>LOG(N2755,2)</f>
        <v>-9.0448227187563485E-2</v>
      </c>
      <c r="S2755" s="8">
        <f>LOG(O2755,2)</f>
        <v>0.10459098956289389</v>
      </c>
      <c r="T2755" s="8">
        <f>LOG(P2755,2)</f>
        <v>-0.17145668758351926</v>
      </c>
      <c r="U2755" s="8">
        <f>STDEV(Q2755:T2755)/SQRT(COUNT(Q2755:T2755))</f>
        <v>6.7099080563380389E-2</v>
      </c>
      <c r="V2755" s="8">
        <f>AVERAGE(M2755:P2755)</f>
        <v>0.99039748627900903</v>
      </c>
      <c r="W2755" s="8">
        <f>LOG(V2755,2)</f>
        <v>-1.3920442024815282E-2</v>
      </c>
      <c r="X2755" t="s">
        <v>3817</v>
      </c>
      <c r="Y2755">
        <f>_xlfn.T.TEST(B2755:E2755,F2755:I2755,2,1)</f>
        <v>0.83981289700724315</v>
      </c>
      <c r="Z2755">
        <f>IF(ABS(W2755)&gt;0.3014,1,0)</f>
        <v>0</v>
      </c>
      <c r="AA2755">
        <f>IF(Y2755&lt;0.05,1,0)</f>
        <v>0</v>
      </c>
      <c r="AB2755">
        <f>IF((Z2755+AA2755)&gt;1,1,0)</f>
        <v>0</v>
      </c>
      <c r="AC2755">
        <f>TINV(Y2755,3)</f>
        <v>0.22025074132051969</v>
      </c>
      <c r="AD2755">
        <f>EXP((-AC2755*AC2755)/2)</f>
        <v>0.97603659877608206</v>
      </c>
      <c r="AE2755">
        <f>-LOG10(AD2755)</f>
        <v>1.0533897140183546E-2</v>
      </c>
      <c r="AF2755">
        <f>IF(AE2755&gt;2,1,0)</f>
        <v>0</v>
      </c>
      <c r="AG2755">
        <f>IF((AF2755+Z2755)&gt;1,1,0)</f>
        <v>0</v>
      </c>
    </row>
    <row r="2756" spans="1:33" x14ac:dyDescent="0.25">
      <c r="A2756" t="s">
        <v>3846</v>
      </c>
      <c r="B2756" s="12">
        <v>194.81</v>
      </c>
      <c r="C2756" s="12">
        <v>161.02500000000001</v>
      </c>
      <c r="D2756" s="12">
        <v>156.71</v>
      </c>
      <c r="E2756" s="12">
        <v>168.29499999999999</v>
      </c>
      <c r="F2756" s="12">
        <v>183.02500000000001</v>
      </c>
      <c r="G2756" s="12">
        <v>141.72333333333299</v>
      </c>
      <c r="H2756" s="12">
        <v>181.17</v>
      </c>
      <c r="I2756" s="12">
        <v>165.90666666666701</v>
      </c>
      <c r="J2756" s="12">
        <f>AVERAGE(B2756:E2756)</f>
        <v>170.21</v>
      </c>
      <c r="K2756" s="12">
        <f>AVERAGE(F2756:I2756)</f>
        <v>167.95624999999998</v>
      </c>
      <c r="L2756" s="12">
        <f>MAX(J2756:K2756)</f>
        <v>170.21</v>
      </c>
      <c r="M2756" s="8">
        <f>F2756/B2756</f>
        <v>0.93950515887274777</v>
      </c>
      <c r="N2756" s="8">
        <f>G2756/C2756</f>
        <v>0.88013248460383786</v>
      </c>
      <c r="O2756" s="8">
        <f>H2756/D2756</f>
        <v>1.1560844872694784</v>
      </c>
      <c r="P2756" s="8">
        <f>I2756/E2756</f>
        <v>0.98580864949444147</v>
      </c>
      <c r="Q2756" s="8">
        <f>LOG(M2756,2)</f>
        <v>-9.0027011305154808E-2</v>
      </c>
      <c r="R2756" s="8">
        <f>LOG(N2756,2)</f>
        <v>-0.18420738875714202</v>
      </c>
      <c r="S2756" s="8">
        <f>LOG(O2756,2)</f>
        <v>0.20924683461256796</v>
      </c>
      <c r="T2756" s="8">
        <f>LOG(P2756,2)</f>
        <v>-2.0620455602713503E-2</v>
      </c>
      <c r="U2756" s="8">
        <f>STDEV(Q2756:T2756)/SQRT(COUNT(Q2756:T2756))</f>
        <v>8.3872165876001104E-2</v>
      </c>
      <c r="V2756" s="8">
        <f>AVERAGE(M2756:P2756)</f>
        <v>0.99038269506012633</v>
      </c>
      <c r="W2756" s="8">
        <f>LOG(V2756,2)</f>
        <v>-1.394198830070416E-2</v>
      </c>
      <c r="X2756" t="s">
        <v>3846</v>
      </c>
      <c r="Y2756">
        <f>_xlfn.T.TEST(B2756:E2756,F2756:I2756,2,1)</f>
        <v>0.82868342344809576</v>
      </c>
      <c r="Z2756">
        <f>IF(ABS(W2756)&gt;0.3014,1,0)</f>
        <v>0</v>
      </c>
      <c r="AA2756">
        <f>IF(Y2756&lt;0.05,1,0)</f>
        <v>0</v>
      </c>
      <c r="AB2756">
        <f>IF((Z2756+AA2756)&gt;1,1,0)</f>
        <v>0</v>
      </c>
      <c r="AC2756">
        <f>TINV(Y2756,3)</f>
        <v>0.23592054193168785</v>
      </c>
      <c r="AD2756">
        <f>EXP((-AC2756*AC2756)/2)</f>
        <v>0.97255441526717046</v>
      </c>
      <c r="AE2756">
        <f>-LOG10(AD2756)</f>
        <v>1.2086090167675126E-2</v>
      </c>
      <c r="AF2756">
        <f>IF(AE2756&gt;2,1,0)</f>
        <v>0</v>
      </c>
      <c r="AG2756">
        <f>IF((AF2756+Z2756)&gt;1,1,0)</f>
        <v>0</v>
      </c>
    </row>
    <row r="2757" spans="1:33" x14ac:dyDescent="0.25">
      <c r="A2757" t="s">
        <v>1479</v>
      </c>
      <c r="B2757" s="12">
        <v>213.98</v>
      </c>
      <c r="C2757" s="12">
        <v>225.4975</v>
      </c>
      <c r="D2757" s="12">
        <v>197.88333333333301</v>
      </c>
      <c r="E2757" s="12">
        <v>192.10249999999999</v>
      </c>
      <c r="F2757" s="12">
        <v>239.98500000000001</v>
      </c>
      <c r="G2757" s="12">
        <v>221.82</v>
      </c>
      <c r="H2757" s="12">
        <v>169.65</v>
      </c>
      <c r="I2757" s="12">
        <v>191.85333333333301</v>
      </c>
      <c r="J2757" s="12">
        <f>AVERAGE(B2757:E2757)</f>
        <v>207.36583333333323</v>
      </c>
      <c r="K2757" s="12">
        <f>AVERAGE(F2757:I2757)</f>
        <v>205.82708333333326</v>
      </c>
      <c r="L2757" s="12">
        <f>MAX(J2757:K2757)</f>
        <v>207.36583333333323</v>
      </c>
      <c r="M2757" s="8">
        <f>F2757/B2757</f>
        <v>1.1215300495373401</v>
      </c>
      <c r="N2757" s="8">
        <f>G2757/C2757</f>
        <v>0.98369161520637693</v>
      </c>
      <c r="O2757" s="8">
        <f>H2757/D2757</f>
        <v>0.85732333866756649</v>
      </c>
      <c r="P2757" s="8">
        <f>I2757/E2757</f>
        <v>0.99870294938032056</v>
      </c>
      <c r="Q2757" s="8">
        <f>LOG(M2757,2)</f>
        <v>0.16546827556258892</v>
      </c>
      <c r="R2757" s="8">
        <f>LOG(N2757,2)</f>
        <v>-2.3721989631261334E-2</v>
      </c>
      <c r="S2757" s="8">
        <f>LOG(O2757,2)</f>
        <v>-0.22208867687969708</v>
      </c>
      <c r="T2757" s="8">
        <f>LOG(P2757,2)</f>
        <v>-1.8724630991854457E-3</v>
      </c>
      <c r="U2757" s="8">
        <f>STDEV(Q2757:T2757)/SQRT(COUNT(Q2757:T2757))</f>
        <v>7.9361802823860447E-2</v>
      </c>
      <c r="V2757" s="8">
        <f>AVERAGE(M2757:P2757)</f>
        <v>0.99031198819790101</v>
      </c>
      <c r="W2757" s="8">
        <f>LOG(V2757,2)</f>
        <v>-1.4044990990007923E-2</v>
      </c>
      <c r="X2757" t="s">
        <v>1479</v>
      </c>
      <c r="Y2757">
        <f>_xlfn.T.TEST(B2757:E2757,F2757:I2757,2,1)</f>
        <v>0.89849305280415104</v>
      </c>
      <c r="Z2757">
        <f>IF(ABS(W2757)&gt;0.3014,1,0)</f>
        <v>0</v>
      </c>
      <c r="AA2757">
        <f>IF(Y2757&lt;0.05,1,0)</f>
        <v>0</v>
      </c>
      <c r="AB2757">
        <f>IF((Z2757+AA2757)&gt;1,1,0)</f>
        <v>0</v>
      </c>
      <c r="AC2757">
        <f>TINV(Y2757,3)</f>
        <v>0.13867414589688129</v>
      </c>
      <c r="AD2757">
        <f>EXP((-AC2757*AC2757)/2)</f>
        <v>0.9904308194314585</v>
      </c>
      <c r="AE2757">
        <f>-LOG10(AD2757)</f>
        <v>4.1758540865093991E-3</v>
      </c>
      <c r="AF2757">
        <f>IF(AE2757&gt;2,1,0)</f>
        <v>0</v>
      </c>
      <c r="AG2757">
        <f>IF((AF2757+Z2757)&gt;1,1,0)</f>
        <v>0</v>
      </c>
    </row>
    <row r="2758" spans="1:33" x14ac:dyDescent="0.25">
      <c r="A2758" t="s">
        <v>2179</v>
      </c>
      <c r="B2758" s="12">
        <v>13.48</v>
      </c>
      <c r="C2758" s="12">
        <v>18.997499999999999</v>
      </c>
      <c r="D2758" s="12">
        <v>30.39</v>
      </c>
      <c r="E2758" s="12">
        <v>24.607500000000002</v>
      </c>
      <c r="F2758" s="12">
        <v>15.31</v>
      </c>
      <c r="G2758" s="12">
        <v>17.079999999999998</v>
      </c>
      <c r="H2758" s="12">
        <v>30.8</v>
      </c>
      <c r="I2758" s="12">
        <v>22.463333333333299</v>
      </c>
      <c r="J2758" s="12">
        <f>AVERAGE(B2758:E2758)</f>
        <v>21.868749999999999</v>
      </c>
      <c r="K2758" s="12">
        <f>AVERAGE(F2758:I2758)</f>
        <v>21.413333333333323</v>
      </c>
      <c r="L2758" s="12">
        <f>MAX(J2758:K2758)</f>
        <v>21.868749999999999</v>
      </c>
      <c r="M2758" s="8">
        <f>F2758/B2758</f>
        <v>1.1357566765578635</v>
      </c>
      <c r="N2758" s="8">
        <f>G2758/C2758</f>
        <v>0.89906566653507036</v>
      </c>
      <c r="O2758" s="8">
        <f>H2758/D2758</f>
        <v>1.0134912800263245</v>
      </c>
      <c r="P2758" s="8">
        <f>I2758/E2758</f>
        <v>0.91286531883910582</v>
      </c>
      <c r="Q2758" s="8">
        <f>LOG(M2758,2)</f>
        <v>0.18365378631792939</v>
      </c>
      <c r="R2758" s="8">
        <f>LOG(N2758,2)</f>
        <v>-0.15350160281316683</v>
      </c>
      <c r="S2758" s="8">
        <f>LOG(O2758,2)</f>
        <v>1.9333676059969433E-2</v>
      </c>
      <c r="T2758" s="8">
        <f>LOG(P2758,2)</f>
        <v>-0.13152606948147383</v>
      </c>
      <c r="U2758" s="8">
        <f>STDEV(Q2758:T2758)/SQRT(COUNT(Q2758:T2758))</f>
        <v>7.8146072767373939E-2</v>
      </c>
      <c r="V2758" s="8">
        <f>AVERAGE(M2758:P2758)</f>
        <v>0.99029473548959102</v>
      </c>
      <c r="W2758" s="8">
        <f>LOG(V2758,2)</f>
        <v>-1.40701251031296E-2</v>
      </c>
      <c r="X2758" t="s">
        <v>2179</v>
      </c>
      <c r="Y2758">
        <f>_xlfn.T.TEST(B2758:E2758,F2758:I2758,2,1)</f>
        <v>0.66627376289311346</v>
      </c>
      <c r="Z2758">
        <f>IF(ABS(W2758)&gt;0.3014,1,0)</f>
        <v>0</v>
      </c>
      <c r="AA2758">
        <f>IF(Y2758&lt;0.05,1,0)</f>
        <v>0</v>
      </c>
      <c r="AB2758">
        <f>IF((Z2758+AA2758)&gt;1,1,0)</f>
        <v>0</v>
      </c>
      <c r="AC2758">
        <f>TINV(Y2758,3)</f>
        <v>0.47649877012982628</v>
      </c>
      <c r="AD2758">
        <f>EXP((-AC2758*AC2758)/2)</f>
        <v>0.89268139795874568</v>
      </c>
      <c r="AE2758">
        <f>-LOG10(AD2758)</f>
        <v>4.9303515128729318E-2</v>
      </c>
      <c r="AF2758">
        <f>IF(AE2758&gt;2,1,0)</f>
        <v>0</v>
      </c>
      <c r="AG2758">
        <f>IF((AF2758+Z2758)&gt;1,1,0)</f>
        <v>0</v>
      </c>
    </row>
    <row r="2759" spans="1:33" x14ac:dyDescent="0.25">
      <c r="A2759" t="s">
        <v>1859</v>
      </c>
      <c r="B2759" s="12">
        <v>56.61</v>
      </c>
      <c r="C2759" s="12">
        <v>68.357500000000002</v>
      </c>
      <c r="D2759" s="12">
        <v>69.976666666666702</v>
      </c>
      <c r="E2759" s="12">
        <v>80.099999999999994</v>
      </c>
      <c r="F2759" s="12">
        <v>66.314999999999998</v>
      </c>
      <c r="G2759" s="12">
        <v>73.12</v>
      </c>
      <c r="H2759" s="12">
        <v>63.97</v>
      </c>
      <c r="I2759" s="12">
        <v>64.553333333333299</v>
      </c>
      <c r="J2759" s="12">
        <f>AVERAGE(B2759:E2759)</f>
        <v>68.761041666666671</v>
      </c>
      <c r="K2759" s="12">
        <f>AVERAGE(F2759:I2759)</f>
        <v>66.989583333333329</v>
      </c>
      <c r="L2759" s="12">
        <f>MAX(J2759:K2759)</f>
        <v>68.761041666666671</v>
      </c>
      <c r="M2759" s="8">
        <f>F2759/B2759</f>
        <v>1.1714361420243773</v>
      </c>
      <c r="N2759" s="8">
        <f>G2759/C2759</f>
        <v>1.0696704823903742</v>
      </c>
      <c r="O2759" s="8">
        <f>H2759/D2759</f>
        <v>0.91416186347830186</v>
      </c>
      <c r="P2759" s="8">
        <f>I2759/E2759</f>
        <v>0.80590928006658302</v>
      </c>
      <c r="Q2759" s="8">
        <f>LOG(M2759,2)</f>
        <v>0.22827831135362089</v>
      </c>
      <c r="R2759" s="8">
        <f>LOG(N2759,2)</f>
        <v>9.7166435282969088E-2</v>
      </c>
      <c r="S2759" s="8">
        <f>LOG(O2759,2)</f>
        <v>-0.12947846027964033</v>
      </c>
      <c r="T2759" s="8">
        <f>LOG(P2759,2)</f>
        <v>-0.31131064889382043</v>
      </c>
      <c r="U2759" s="8">
        <f>STDEV(Q2759:T2759)/SQRT(COUNT(Q2759:T2759))</f>
        <v>0.11968890747784398</v>
      </c>
      <c r="V2759" s="8">
        <f>AVERAGE(M2759:P2759)</f>
        <v>0.99029444198990901</v>
      </c>
      <c r="W2759" s="8">
        <f>LOG(V2759,2)</f>
        <v>-1.4070552683508753E-2</v>
      </c>
      <c r="X2759" t="s">
        <v>1859</v>
      </c>
      <c r="Y2759">
        <f>_xlfn.T.TEST(B2759:E2759,F2759:I2759,2,1)</f>
        <v>0.77413602400725212</v>
      </c>
      <c r="Z2759">
        <f>IF(ABS(W2759)&gt;0.3014,1,0)</f>
        <v>0</v>
      </c>
      <c r="AA2759">
        <f>IF(Y2759&lt;0.05,1,0)</f>
        <v>0</v>
      </c>
      <c r="AB2759">
        <f>IF((Z2759+AA2759)&gt;1,1,0)</f>
        <v>0</v>
      </c>
      <c r="AC2759">
        <f>TINV(Y2759,3)</f>
        <v>0.31393219193057148</v>
      </c>
      <c r="AD2759">
        <f>EXP((-AC2759*AC2759)/2)</f>
        <v>0.95191768757025608</v>
      </c>
      <c r="AE2759">
        <f>-LOG10(AD2759)</f>
        <v>2.1400603484795517E-2</v>
      </c>
      <c r="AF2759">
        <f>IF(AE2759&gt;2,1,0)</f>
        <v>0</v>
      </c>
      <c r="AG2759">
        <f>IF((AF2759+Z2759)&gt;1,1,0)</f>
        <v>0</v>
      </c>
    </row>
    <row r="2760" spans="1:33" x14ac:dyDescent="0.25">
      <c r="A2760" t="s">
        <v>3380</v>
      </c>
      <c r="B2760" s="12">
        <v>233.57</v>
      </c>
      <c r="C2760" s="12">
        <v>123.47499999999999</v>
      </c>
      <c r="D2760" s="12">
        <v>279.57666666666699</v>
      </c>
      <c r="E2760" s="12">
        <v>118.49</v>
      </c>
      <c r="F2760" s="12">
        <v>115.98</v>
      </c>
      <c r="G2760" s="12">
        <v>149.90666666666701</v>
      </c>
      <c r="H2760" s="12">
        <v>214.386666666667</v>
      </c>
      <c r="I2760" s="12">
        <v>175.773333333333</v>
      </c>
      <c r="J2760" s="12">
        <f>AVERAGE(B2760:E2760)</f>
        <v>188.77791666666673</v>
      </c>
      <c r="K2760" s="12">
        <f>AVERAGE(F2760:I2760)</f>
        <v>164.01166666666674</v>
      </c>
      <c r="L2760" s="12">
        <f>MAX(J2760:K2760)</f>
        <v>188.77791666666673</v>
      </c>
      <c r="M2760" s="8">
        <f>F2760/B2760</f>
        <v>0.49655349574003516</v>
      </c>
      <c r="N2760" s="8">
        <f>G2760/C2760</f>
        <v>1.2140649254235027</v>
      </c>
      <c r="O2760" s="8">
        <f>H2760/D2760</f>
        <v>0.76682603459993115</v>
      </c>
      <c r="P2760" s="8">
        <f>I2760/E2760</f>
        <v>1.483444453821698</v>
      </c>
      <c r="Q2760" s="8">
        <f>LOG(M2760,2)</f>
        <v>-1.0099789413203091</v>
      </c>
      <c r="R2760" s="8">
        <f>LOG(N2760,2)</f>
        <v>0.27984557569730667</v>
      </c>
      <c r="S2760" s="8">
        <f>LOG(O2760,2)</f>
        <v>-0.38302877594258833</v>
      </c>
      <c r="T2760" s="8">
        <f>LOG(P2760,2)</f>
        <v>0.56895090747455346</v>
      </c>
      <c r="U2760" s="8">
        <f>STDEV(Q2760:T2760)/SQRT(COUNT(Q2760:T2760))</f>
        <v>0.35293362450045312</v>
      </c>
      <c r="V2760" s="8">
        <f>AVERAGE(M2760:P2760)</f>
        <v>0.99022222739629173</v>
      </c>
      <c r="W2760" s="8">
        <f>LOG(V2760,2)</f>
        <v>-1.4175761226055303E-2</v>
      </c>
      <c r="X2760" t="s">
        <v>3380</v>
      </c>
      <c r="Y2760">
        <f>_xlfn.T.TEST(B2760:E2760,F2760:I2760,2,1)</f>
        <v>0.58336464564670265</v>
      </c>
      <c r="Z2760">
        <f>IF(ABS(W2760)&gt;0.3014,1,0)</f>
        <v>0</v>
      </c>
      <c r="AA2760">
        <f>IF(Y2760&lt;0.05,1,0)</f>
        <v>0</v>
      </c>
      <c r="AB2760">
        <f>IF((Z2760+AA2760)&gt;1,1,0)</f>
        <v>0</v>
      </c>
      <c r="AC2760">
        <f>TINV(Y2760,3)</f>
        <v>0.61274810153661718</v>
      </c>
      <c r="AD2760">
        <f>EXP((-AC2760*AC2760)/2)</f>
        <v>0.82883836563264601</v>
      </c>
      <c r="AE2760">
        <f>-LOG10(AD2760)</f>
        <v>8.1530154320707093E-2</v>
      </c>
      <c r="AF2760">
        <f>IF(AE2760&gt;2,1,0)</f>
        <v>0</v>
      </c>
      <c r="AG2760">
        <f>IF((AF2760+Z2760)&gt;1,1,0)</f>
        <v>0</v>
      </c>
    </row>
    <row r="2761" spans="1:33" x14ac:dyDescent="0.25">
      <c r="A2761" t="s">
        <v>2648</v>
      </c>
      <c r="B2761" s="12">
        <v>381.41</v>
      </c>
      <c r="C2761" s="12">
        <v>428.07</v>
      </c>
      <c r="D2761" s="12">
        <v>353.09666666666698</v>
      </c>
      <c r="E2761" s="12">
        <v>397.315</v>
      </c>
      <c r="F2761" s="12">
        <v>390.38499999999999</v>
      </c>
      <c r="G2761" s="12">
        <v>456.04666666666702</v>
      </c>
      <c r="H2761" s="12">
        <v>354.256666666667</v>
      </c>
      <c r="I2761" s="12">
        <v>345.03666666666697</v>
      </c>
      <c r="J2761" s="12">
        <f>AVERAGE(B2761:E2761)</f>
        <v>389.97291666666678</v>
      </c>
      <c r="K2761" s="12">
        <f>AVERAGE(F2761:I2761)</f>
        <v>386.4312500000002</v>
      </c>
      <c r="L2761" s="12">
        <f>MAX(J2761:K2761)</f>
        <v>389.97291666666678</v>
      </c>
      <c r="M2761" s="8">
        <f>F2761/B2761</f>
        <v>1.0235311082562071</v>
      </c>
      <c r="N2761" s="8">
        <f>G2761/C2761</f>
        <v>1.0653553546538348</v>
      </c>
      <c r="O2761" s="8">
        <f>H2761/D2761</f>
        <v>1.003285219345033</v>
      </c>
      <c r="P2761" s="8">
        <f>I2761/E2761</f>
        <v>0.86842094224146327</v>
      </c>
      <c r="Q2761" s="8">
        <f>LOG(M2761,2)</f>
        <v>3.3554950964095762E-2</v>
      </c>
      <c r="R2761" s="8">
        <f>LOG(N2761,2)</f>
        <v>9.1334728935405549E-2</v>
      </c>
      <c r="S2761" s="8">
        <f>LOG(O2761,2)</f>
        <v>4.7318014033115117E-3</v>
      </c>
      <c r="T2761" s="8">
        <f>LOG(P2761,2)</f>
        <v>-0.20353357747460898</v>
      </c>
      <c r="U2761" s="8">
        <f>STDEV(Q2761:T2761)/SQRT(COUNT(Q2761:T2761))</f>
        <v>6.4258932620241405E-2</v>
      </c>
      <c r="V2761" s="8">
        <f>AVERAGE(M2761:P2761)</f>
        <v>0.99014815612413454</v>
      </c>
      <c r="W2761" s="8">
        <f>LOG(V2761,2)</f>
        <v>-1.4283682711806255E-2</v>
      </c>
      <c r="X2761" t="s">
        <v>2648</v>
      </c>
      <c r="Y2761">
        <f>_xlfn.T.TEST(B2761:E2761,F2761:I2761,2,1)</f>
        <v>0.84998740344231649</v>
      </c>
      <c r="Z2761">
        <f>IF(ABS(W2761)&gt;0.3014,1,0)</f>
        <v>0</v>
      </c>
      <c r="AA2761">
        <f>IF(Y2761&lt;0.05,1,0)</f>
        <v>0</v>
      </c>
      <c r="AB2761">
        <f>IF((Z2761+AA2761)&gt;1,1,0)</f>
        <v>0</v>
      </c>
      <c r="AC2761">
        <f>TINV(Y2761,3)</f>
        <v>0.20598743952464751</v>
      </c>
      <c r="AD2761">
        <f>EXP((-AC2761*AC2761)/2)</f>
        <v>0.97900805116332812</v>
      </c>
      <c r="AE2761">
        <f>-LOG10(AD2761)</f>
        <v>9.2137366325836245E-3</v>
      </c>
      <c r="AF2761">
        <f>IF(AE2761&gt;2,1,0)</f>
        <v>0</v>
      </c>
      <c r="AG2761">
        <f>IF((AF2761+Z2761)&gt;1,1,0)</f>
        <v>0</v>
      </c>
    </row>
    <row r="2762" spans="1:33" x14ac:dyDescent="0.25">
      <c r="A2762" t="s">
        <v>750</v>
      </c>
      <c r="B2762" s="12">
        <v>46.71</v>
      </c>
      <c r="C2762" s="12">
        <v>41.597499999999997</v>
      </c>
      <c r="D2762" s="12">
        <v>41.276666666666699</v>
      </c>
      <c r="E2762" s="12">
        <v>49.642499999999998</v>
      </c>
      <c r="F2762" s="12">
        <v>46.155000000000001</v>
      </c>
      <c r="G2762" s="12">
        <v>40.276666666666699</v>
      </c>
      <c r="H2762" s="12">
        <v>42.3066666666667</v>
      </c>
      <c r="I2762" s="12">
        <v>48.61</v>
      </c>
      <c r="J2762" s="12">
        <f>AVERAGE(B2762:E2762)</f>
        <v>44.806666666666672</v>
      </c>
      <c r="K2762" s="12">
        <f>AVERAGE(F2762:I2762)</f>
        <v>44.337083333333354</v>
      </c>
      <c r="L2762" s="12">
        <f>MAX(J2762:K2762)</f>
        <v>44.806666666666672</v>
      </c>
      <c r="M2762" s="8">
        <f>F2762/B2762</f>
        <v>0.98811817597944762</v>
      </c>
      <c r="N2762" s="8">
        <f>G2762/C2762</f>
        <v>0.96824729050223457</v>
      </c>
      <c r="O2762" s="8">
        <f>H2762/D2762</f>
        <v>1.0249535653718809</v>
      </c>
      <c r="P2762" s="8">
        <f>I2762/E2762</f>
        <v>0.97920128921790806</v>
      </c>
      <c r="Q2762" s="8">
        <f>LOG(M2762,2)</f>
        <v>-1.7244500745492278E-2</v>
      </c>
      <c r="R2762" s="8">
        <f>LOG(N2762,2)</f>
        <v>-4.6552535798169661E-2</v>
      </c>
      <c r="S2762" s="8">
        <f>LOG(O2762,2)</f>
        <v>3.5558551169575306E-2</v>
      </c>
      <c r="T2762" s="8">
        <f>LOG(P2762,2)</f>
        <v>-3.0322637401060108E-2</v>
      </c>
      <c r="U2762" s="8">
        <f>STDEV(Q2762:T2762)/SQRT(COUNT(Q2762:T2762))</f>
        <v>1.7774122154284613E-2</v>
      </c>
      <c r="V2762" s="8">
        <f>AVERAGE(M2762:P2762)</f>
        <v>0.99013008026786775</v>
      </c>
      <c r="W2762" s="8">
        <f>LOG(V2762,2)</f>
        <v>-1.4310020372562605E-2</v>
      </c>
      <c r="X2762" t="s">
        <v>750</v>
      </c>
      <c r="Y2762">
        <f>_xlfn.T.TEST(B2762:E2762,F2762:I2762,2,1)</f>
        <v>0.43637218191219102</v>
      </c>
      <c r="Z2762">
        <f>IF(ABS(W2762)&gt;0.3014,1,0)</f>
        <v>0</v>
      </c>
      <c r="AA2762">
        <f>IF(Y2762&lt;0.05,1,0)</f>
        <v>0</v>
      </c>
      <c r="AB2762">
        <f>IF((Z2762+AA2762)&gt;1,1,0)</f>
        <v>0</v>
      </c>
      <c r="AC2762">
        <f>TINV(Y2762,3)</f>
        <v>0.89579315562102713</v>
      </c>
      <c r="AD2762">
        <f>EXP((-AC2762*AC2762)/2)</f>
        <v>0.66950095405302323</v>
      </c>
      <c r="AE2762">
        <f>-LOG10(AD2762)</f>
        <v>0.17424879977270677</v>
      </c>
      <c r="AF2762">
        <f>IF(AE2762&gt;2,1,0)</f>
        <v>0</v>
      </c>
      <c r="AG2762">
        <f>IF((AF2762+Z2762)&gt;1,1,0)</f>
        <v>0</v>
      </c>
    </row>
    <row r="2763" spans="1:33" x14ac:dyDescent="0.25">
      <c r="A2763" t="s">
        <v>2338</v>
      </c>
      <c r="B2763" s="12">
        <v>612.08000000000004</v>
      </c>
      <c r="C2763" s="12">
        <v>493.70749999999998</v>
      </c>
      <c r="D2763" s="12">
        <v>520.04999999999995</v>
      </c>
      <c r="E2763" s="12">
        <v>468.17750000000001</v>
      </c>
      <c r="F2763" s="12">
        <v>538.495</v>
      </c>
      <c r="G2763" s="12">
        <v>501.98</v>
      </c>
      <c r="H2763" s="12">
        <v>488.863333333333</v>
      </c>
      <c r="I2763" s="12">
        <v>526.17999999999995</v>
      </c>
      <c r="J2763" s="12">
        <f>AVERAGE(B2763:E2763)</f>
        <v>523.50374999999997</v>
      </c>
      <c r="K2763" s="12">
        <f>AVERAGE(F2763:I2763)</f>
        <v>513.87958333333324</v>
      </c>
      <c r="L2763" s="12">
        <f>MAX(J2763:K2763)</f>
        <v>523.50374999999997</v>
      </c>
      <c r="M2763" s="8">
        <f>F2763/B2763</f>
        <v>0.87977878708665525</v>
      </c>
      <c r="N2763" s="8">
        <f>G2763/C2763</f>
        <v>1.0167558726573933</v>
      </c>
      <c r="O2763" s="8">
        <f>H2763/D2763</f>
        <v>0.94003140723648315</v>
      </c>
      <c r="P2763" s="8">
        <f>I2763/E2763</f>
        <v>1.1238899776260072</v>
      </c>
      <c r="Q2763" s="8">
        <f>LOG(M2763,2)</f>
        <v>-0.18478727896989591</v>
      </c>
      <c r="R2763" s="8">
        <f>LOG(N2763,2)</f>
        <v>2.3973323653972849E-2</v>
      </c>
      <c r="S2763" s="8">
        <f>LOG(O2763,2)</f>
        <v>-8.9219135642434624E-2</v>
      </c>
      <c r="T2763" s="8">
        <f>LOG(P2763,2)</f>
        <v>0.16850081091256822</v>
      </c>
      <c r="U2763" s="8">
        <f>STDEV(Q2763:T2763)/SQRT(COUNT(Q2763:T2763))</f>
        <v>7.6054672213878613E-2</v>
      </c>
      <c r="V2763" s="8">
        <f>AVERAGE(M2763:P2763)</f>
        <v>0.99011401115163467</v>
      </c>
      <c r="W2763" s="8">
        <f>LOG(V2763,2)</f>
        <v>-1.4333434490450296E-2</v>
      </c>
      <c r="X2763" t="s">
        <v>2338</v>
      </c>
      <c r="Y2763">
        <f>_xlfn.T.TEST(B2763:E2763,F2763:I2763,2,1)</f>
        <v>0.7542517943078495</v>
      </c>
      <c r="Z2763">
        <f>IF(ABS(W2763)&gt;0.3014,1,0)</f>
        <v>0</v>
      </c>
      <c r="AA2763">
        <f>IF(Y2763&lt;0.05,1,0)</f>
        <v>0</v>
      </c>
      <c r="AB2763">
        <f>IF((Z2763+AA2763)&gt;1,1,0)</f>
        <v>0</v>
      </c>
      <c r="AC2763">
        <f>TINV(Y2763,3)</f>
        <v>0.34296307139418403</v>
      </c>
      <c r="AD2763">
        <f>EXP((-AC2763*AC2763)/2)</f>
        <v>0.94288417104866618</v>
      </c>
      <c r="AE2763">
        <f>-LOG10(AD2763)</f>
        <v>2.5541655050668809E-2</v>
      </c>
      <c r="AF2763">
        <f>IF(AE2763&gt;2,1,0)</f>
        <v>0</v>
      </c>
      <c r="AG2763">
        <f>IF((AF2763+Z2763)&gt;1,1,0)</f>
        <v>0</v>
      </c>
    </row>
    <row r="2764" spans="1:33" x14ac:dyDescent="0.25">
      <c r="A2764" t="s">
        <v>2243</v>
      </c>
      <c r="B2764" s="12">
        <v>197.42</v>
      </c>
      <c r="C2764" s="12">
        <v>153.33000000000001</v>
      </c>
      <c r="D2764" s="12">
        <v>171.14</v>
      </c>
      <c r="E2764" s="12">
        <v>164.2</v>
      </c>
      <c r="F2764" s="12">
        <v>154.35499999999999</v>
      </c>
      <c r="G2764" s="12">
        <v>161.46666666666701</v>
      </c>
      <c r="H2764" s="12">
        <v>185.10333333333301</v>
      </c>
      <c r="I2764" s="12">
        <v>171.40333333333299</v>
      </c>
      <c r="J2764" s="12">
        <f>AVERAGE(B2764:E2764)</f>
        <v>171.52249999999998</v>
      </c>
      <c r="K2764" s="12">
        <f>AVERAGE(F2764:I2764)</f>
        <v>168.08208333333326</v>
      </c>
      <c r="L2764" s="12">
        <f>MAX(J2764:K2764)</f>
        <v>171.52249999999998</v>
      </c>
      <c r="M2764" s="8">
        <f>F2764/B2764</f>
        <v>0.78186100699017325</v>
      </c>
      <c r="N2764" s="8">
        <f>G2764/C2764</f>
        <v>1.0530663710080674</v>
      </c>
      <c r="O2764" s="8">
        <f>H2764/D2764</f>
        <v>1.0815901211483758</v>
      </c>
      <c r="P2764" s="8">
        <f>I2764/E2764</f>
        <v>1.0438692651238308</v>
      </c>
      <c r="Q2764" s="8">
        <f>LOG(M2764,2)</f>
        <v>-0.35501593537105719</v>
      </c>
      <c r="R2764" s="8">
        <f>LOG(N2764,2)</f>
        <v>7.4596367139171893E-2</v>
      </c>
      <c r="S2764" s="8">
        <f>LOG(O2764,2)</f>
        <v>0.1131538797400068</v>
      </c>
      <c r="T2764" s="8">
        <f>LOG(P2764,2)</f>
        <v>6.1941039141626124E-2</v>
      </c>
      <c r="U2764" s="8">
        <f>STDEV(Q2764:T2764)/SQRT(COUNT(Q2764:T2764))</f>
        <v>0.11010150799289746</v>
      </c>
      <c r="V2764" s="8">
        <f>AVERAGE(M2764:P2764)</f>
        <v>0.99009669106761178</v>
      </c>
      <c r="W2764" s="8">
        <f>LOG(V2764,2)</f>
        <v>-1.4358671804136393E-2</v>
      </c>
      <c r="X2764" t="s">
        <v>2243</v>
      </c>
      <c r="Y2764">
        <f>_xlfn.T.TEST(B2764:E2764,F2764:I2764,2,1)</f>
        <v>0.81251511735800075</v>
      </c>
      <c r="Z2764">
        <f>IF(ABS(W2764)&gt;0.3014,1,0)</f>
        <v>0</v>
      </c>
      <c r="AA2764">
        <f>IF(Y2764&lt;0.05,1,0)</f>
        <v>0</v>
      </c>
      <c r="AB2764">
        <f>IF((Z2764+AA2764)&gt;1,1,0)</f>
        <v>0</v>
      </c>
      <c r="AC2764">
        <f>TINV(Y2764,3)</f>
        <v>0.25882208448937577</v>
      </c>
      <c r="AD2764">
        <f>EXP((-AC2764*AC2764)/2)</f>
        <v>0.9670602922206234</v>
      </c>
      <c r="AE2764">
        <f>-LOG10(AD2764)</f>
        <v>1.4546448603191472E-2</v>
      </c>
      <c r="AF2764">
        <f>IF(AE2764&gt;2,1,0)</f>
        <v>0</v>
      </c>
      <c r="AG2764">
        <f>IF((AF2764+Z2764)&gt;1,1,0)</f>
        <v>0</v>
      </c>
    </row>
    <row r="2765" spans="1:33" x14ac:dyDescent="0.25">
      <c r="A2765" t="s">
        <v>5881</v>
      </c>
      <c r="B2765" s="12">
        <v>31.39</v>
      </c>
      <c r="C2765" s="12">
        <v>21.664999999999999</v>
      </c>
      <c r="D2765" s="12">
        <v>25.363333333333301</v>
      </c>
      <c r="E2765" s="12">
        <v>20.227499999999999</v>
      </c>
      <c r="F2765" s="12">
        <v>26.695</v>
      </c>
      <c r="G2765" s="12">
        <v>25.35</v>
      </c>
      <c r="H2765" s="12">
        <v>19.956666666666699</v>
      </c>
      <c r="I2765" s="12">
        <v>23.32</v>
      </c>
      <c r="J2765" s="12">
        <f>AVERAGE(B2765:E2765)</f>
        <v>24.661458333333321</v>
      </c>
      <c r="K2765" s="12">
        <f>AVERAGE(F2765:I2765)</f>
        <v>23.830416666666672</v>
      </c>
      <c r="L2765" s="12">
        <f>MAX(J2765:K2765)</f>
        <v>24.661458333333321</v>
      </c>
      <c r="M2765" s="8">
        <f>F2765/B2765</f>
        <v>0.85043007327174258</v>
      </c>
      <c r="N2765" s="8">
        <f>G2765/C2765</f>
        <v>1.1700900069236095</v>
      </c>
      <c r="O2765" s="8">
        <f>H2765/D2765</f>
        <v>0.78683138388750395</v>
      </c>
      <c r="P2765" s="8">
        <f>I2765/E2765</f>
        <v>1.1528859226300829</v>
      </c>
      <c r="Q2765" s="8">
        <f>LOG(M2765,2)</f>
        <v>-0.2337354799176036</v>
      </c>
      <c r="R2765" s="8">
        <f>LOG(N2765,2)</f>
        <v>0.22661951061883412</v>
      </c>
      <c r="S2765" s="8">
        <f>LOG(O2765,2)</f>
        <v>-0.34587359218210695</v>
      </c>
      <c r="T2765" s="8">
        <f>LOG(P2765,2)</f>
        <v>0.20524976624373692</v>
      </c>
      <c r="U2765" s="8">
        <f>STDEV(Q2765:T2765)/SQRT(COUNT(Q2765:T2765))</f>
        <v>0.14784223677716885</v>
      </c>
      <c r="V2765" s="8">
        <f>AVERAGE(M2765:P2765)</f>
        <v>0.9900593466782347</v>
      </c>
      <c r="W2765" s="8">
        <f>LOG(V2765,2)</f>
        <v>-1.4413088288836315E-2</v>
      </c>
      <c r="X2765" t="s">
        <v>5881</v>
      </c>
      <c r="Y2765">
        <f>_xlfn.T.TEST(B2765:E2765,F2765:I2765,2,1)</f>
        <v>0.75621118018797695</v>
      </c>
      <c r="Z2765">
        <f>IF(ABS(W2765)&gt;0.3014,1,0)</f>
        <v>0</v>
      </c>
      <c r="AA2765">
        <f>IF(Y2765&lt;0.05,1,0)</f>
        <v>0</v>
      </c>
      <c r="AB2765">
        <f>IF((Z2765+AA2765)&gt;1,1,0)</f>
        <v>0</v>
      </c>
      <c r="AC2765">
        <f>TINV(Y2765,3)</f>
        <v>0.34008632777964098</v>
      </c>
      <c r="AD2765">
        <f>EXP((-AC2765*AC2765)/2)</f>
        <v>0.94381099016057535</v>
      </c>
      <c r="AE2765">
        <f>-LOG10(AD2765)</f>
        <v>2.5114969842927843E-2</v>
      </c>
      <c r="AF2765">
        <f>IF(AE2765&gt;2,1,0)</f>
        <v>0</v>
      </c>
      <c r="AG2765">
        <f>IF((AF2765+Z2765)&gt;1,1,0)</f>
        <v>0</v>
      </c>
    </row>
    <row r="2766" spans="1:33" x14ac:dyDescent="0.25">
      <c r="A2766" t="s">
        <v>1094</v>
      </c>
      <c r="B2766" s="12">
        <v>111.01</v>
      </c>
      <c r="C2766" s="12">
        <v>113.96</v>
      </c>
      <c r="D2766" s="12">
        <v>127.163333333333</v>
      </c>
      <c r="E2766" s="12">
        <v>140.55250000000001</v>
      </c>
      <c r="F2766" s="12">
        <v>119.935</v>
      </c>
      <c r="G2766" s="12">
        <v>109.116666666667</v>
      </c>
      <c r="H2766" s="12">
        <v>136.493333333333</v>
      </c>
      <c r="I2766" s="12">
        <v>119.31333333333301</v>
      </c>
      <c r="J2766" s="12">
        <f>AVERAGE(B2766:E2766)</f>
        <v>123.17145833333325</v>
      </c>
      <c r="K2766" s="12">
        <f>AVERAGE(F2766:I2766)</f>
        <v>121.21458333333325</v>
      </c>
      <c r="L2766" s="12">
        <f>MAX(J2766:K2766)</f>
        <v>123.17145833333325</v>
      </c>
      <c r="M2766" s="8">
        <f>F2766/B2766</f>
        <v>1.0803981623277181</v>
      </c>
      <c r="N2766" s="8">
        <f>G2766/C2766</f>
        <v>0.95749970749971047</v>
      </c>
      <c r="O2766" s="8">
        <f>H2766/D2766</f>
        <v>1.0733702062963644</v>
      </c>
      <c r="P2766" s="8">
        <f>I2766/E2766</f>
        <v>0.8488880193047651</v>
      </c>
      <c r="Q2766" s="8">
        <f>LOG(M2766,2)</f>
        <v>0.11156309105083326</v>
      </c>
      <c r="R2766" s="8">
        <f>LOG(N2766,2)</f>
        <v>-6.2656048569121783E-2</v>
      </c>
      <c r="S2766" s="8">
        <f>LOG(O2766,2)</f>
        <v>0.1021477486689053</v>
      </c>
      <c r="T2766" s="8">
        <f>LOG(P2766,2)</f>
        <v>-0.23635384104884211</v>
      </c>
      <c r="U2766" s="8">
        <f>STDEV(Q2766:T2766)/SQRT(COUNT(Q2766:T2766))</f>
        <v>8.208249024883181E-2</v>
      </c>
      <c r="V2766" s="8">
        <f>AVERAGE(M2766:P2766)</f>
        <v>0.9900390238571396</v>
      </c>
      <c r="W2766" s="8">
        <f>LOG(V2766,2)</f>
        <v>-1.4442702608658087E-2</v>
      </c>
      <c r="X2766" t="s">
        <v>1094</v>
      </c>
      <c r="Y2766">
        <f>_xlfn.T.TEST(B2766:E2766,F2766:I2766,2,1)</f>
        <v>0.8040045934672746</v>
      </c>
      <c r="Z2766">
        <f>IF(ABS(W2766)&gt;0.3014,1,0)</f>
        <v>0</v>
      </c>
      <c r="AA2766">
        <f>IF(Y2766&lt;0.05,1,0)</f>
        <v>0</v>
      </c>
      <c r="AB2766">
        <f>IF((Z2766+AA2766)&gt;1,1,0)</f>
        <v>0</v>
      </c>
      <c r="AC2766">
        <f>TINV(Y2766,3)</f>
        <v>0.27094732631766555</v>
      </c>
      <c r="AD2766">
        <f>EXP((-AC2766*AC2766)/2)</f>
        <v>0.96395927914044532</v>
      </c>
      <c r="AE2766">
        <f>-LOG10(AD2766)</f>
        <v>1.5941311759130994E-2</v>
      </c>
      <c r="AF2766">
        <f>IF(AE2766&gt;2,1,0)</f>
        <v>0</v>
      </c>
      <c r="AG2766">
        <f>IF((AF2766+Z2766)&gt;1,1,0)</f>
        <v>0</v>
      </c>
    </row>
    <row r="2767" spans="1:33" x14ac:dyDescent="0.25">
      <c r="A2767" t="s">
        <v>3243</v>
      </c>
      <c r="B2767" s="12">
        <v>41.89</v>
      </c>
      <c r="C2767" s="12">
        <v>25.66</v>
      </c>
      <c r="D2767" s="12">
        <v>39.9166666666667</v>
      </c>
      <c r="E2767" s="12">
        <v>35.047499999999999</v>
      </c>
      <c r="F2767" s="12">
        <v>30.805</v>
      </c>
      <c r="G2767" s="12">
        <v>28.1033333333333</v>
      </c>
      <c r="H2767" s="12">
        <v>43.536666666666697</v>
      </c>
      <c r="I2767" s="12">
        <v>36.406666666666702</v>
      </c>
      <c r="J2767" s="12">
        <f>AVERAGE(B2767:E2767)</f>
        <v>35.628541666666678</v>
      </c>
      <c r="K2767" s="12">
        <f>AVERAGE(F2767:I2767)</f>
        <v>34.712916666666672</v>
      </c>
      <c r="L2767" s="12">
        <f>MAX(J2767:K2767)</f>
        <v>35.628541666666678</v>
      </c>
      <c r="M2767" s="8">
        <f>F2767/B2767</f>
        <v>0.73537837192647404</v>
      </c>
      <c r="N2767" s="8">
        <f>G2767/C2767</f>
        <v>1.0952195375422173</v>
      </c>
      <c r="O2767" s="8">
        <f>H2767/D2767</f>
        <v>1.090688935281837</v>
      </c>
      <c r="P2767" s="8">
        <f>I2767/E2767</f>
        <v>1.0387807023801041</v>
      </c>
      <c r="Q2767" s="8">
        <f>LOG(M2767,2)</f>
        <v>-0.44344134855184247</v>
      </c>
      <c r="R2767" s="8">
        <f>LOG(N2767,2)</f>
        <v>0.13122008807062716</v>
      </c>
      <c r="S2767" s="8">
        <f>LOG(O2767,2)</f>
        <v>0.12523970338922488</v>
      </c>
      <c r="T2767" s="8">
        <f>LOG(P2767,2)</f>
        <v>5.4891118167153093E-2</v>
      </c>
      <c r="U2767" s="8">
        <f>STDEV(Q2767:T2767)/SQRT(COUNT(Q2767:T2767))</f>
        <v>0.13789941632205521</v>
      </c>
      <c r="V2767" s="8">
        <f>AVERAGE(M2767:P2767)</f>
        <v>0.9900168867826582</v>
      </c>
      <c r="W2767" s="8">
        <f>LOG(V2767,2)</f>
        <v>-1.447496134176135E-2</v>
      </c>
      <c r="X2767" t="s">
        <v>3243</v>
      </c>
      <c r="Y2767">
        <f>_xlfn.T.TEST(B2767:E2767,F2767:I2767,2,1)</f>
        <v>0.80632088096180965</v>
      </c>
      <c r="Z2767">
        <f>IF(ABS(W2767)&gt;0.3014,1,0)</f>
        <v>0</v>
      </c>
      <c r="AA2767">
        <f>IF(Y2767&lt;0.05,1,0)</f>
        <v>0</v>
      </c>
      <c r="AB2767">
        <f>IF((Z2767+AA2767)&gt;1,1,0)</f>
        <v>0</v>
      </c>
      <c r="AC2767">
        <f>TINV(Y2767,3)</f>
        <v>0.26764218506234161</v>
      </c>
      <c r="AD2767">
        <f>EXP((-AC2767*AC2767)/2)</f>
        <v>0.96481763998243719</v>
      </c>
      <c r="AE2767">
        <f>-LOG10(AD2767)</f>
        <v>1.555476482560769E-2</v>
      </c>
      <c r="AF2767">
        <f>IF(AE2767&gt;2,1,0)</f>
        <v>0</v>
      </c>
      <c r="AG2767">
        <f>IF((AF2767+Z2767)&gt;1,1,0)</f>
        <v>0</v>
      </c>
    </row>
    <row r="2768" spans="1:33" x14ac:dyDescent="0.25">
      <c r="A2768" t="s">
        <v>3182</v>
      </c>
      <c r="B2768" s="12">
        <v>60.61</v>
      </c>
      <c r="C2768" s="12">
        <v>46.767499999999998</v>
      </c>
      <c r="D2768" s="12">
        <v>46.02</v>
      </c>
      <c r="E2768" s="12">
        <v>47.24</v>
      </c>
      <c r="F2768" s="12">
        <v>51.82</v>
      </c>
      <c r="G2768" s="12">
        <v>53.576666666666704</v>
      </c>
      <c r="H2768" s="12">
        <v>48.283333333333303</v>
      </c>
      <c r="I2768" s="12">
        <v>42.996666666666698</v>
      </c>
      <c r="J2768" s="12">
        <f>AVERAGE(B2768:E2768)</f>
        <v>50.159375000000004</v>
      </c>
      <c r="K2768" s="12">
        <f>AVERAGE(F2768:I2768)</f>
        <v>49.169166666666676</v>
      </c>
      <c r="L2768" s="12">
        <f>MAX(J2768:K2768)</f>
        <v>50.159375000000004</v>
      </c>
      <c r="M2768" s="8">
        <f>F2768/B2768</f>
        <v>0.85497442666226697</v>
      </c>
      <c r="N2768" s="8">
        <f>G2768/C2768</f>
        <v>1.1455961226635314</v>
      </c>
      <c r="O2768" s="8">
        <f>H2768/D2768</f>
        <v>1.0491815152832096</v>
      </c>
      <c r="P2768" s="8">
        <f>I2768/E2768</f>
        <v>0.91017499294383353</v>
      </c>
      <c r="Q2768" s="8">
        <f>LOG(M2768,2)</f>
        <v>-0.22604682702836054</v>
      </c>
      <c r="R2768" s="8">
        <f>LOG(N2768,2)</f>
        <v>0.1960985148380949</v>
      </c>
      <c r="S2768" s="8">
        <f>LOG(O2768,2)</f>
        <v>6.9264295212519061E-2</v>
      </c>
      <c r="T2768" s="8">
        <f>LOG(P2768,2)</f>
        <v>-0.13578414608019343</v>
      </c>
      <c r="U2768" s="8">
        <f>STDEV(Q2768:T2768)/SQRT(COUNT(Q2768:T2768))</f>
        <v>9.5942754558976065E-2</v>
      </c>
      <c r="V2768" s="8">
        <f>AVERAGE(M2768:P2768)</f>
        <v>0.98998176438821028</v>
      </c>
      <c r="W2768" s="8">
        <f>LOG(V2768,2)</f>
        <v>-1.4526144108244052E-2</v>
      </c>
      <c r="X2768" t="s">
        <v>3182</v>
      </c>
      <c r="Y2768">
        <f>_xlfn.T.TEST(B2768:E2768,F2768:I2768,2,1)</f>
        <v>0.79278552372301614</v>
      </c>
      <c r="Z2768">
        <f>IF(ABS(W2768)&gt;0.3014,1,0)</f>
        <v>0</v>
      </c>
      <c r="AA2768">
        <f>IF(Y2768&lt;0.05,1,0)</f>
        <v>0</v>
      </c>
      <c r="AB2768">
        <f>IF((Z2768+AA2768)&gt;1,1,0)</f>
        <v>0</v>
      </c>
      <c r="AC2768">
        <f>TINV(Y2768,3)</f>
        <v>0.28701152684571973</v>
      </c>
      <c r="AD2768">
        <f>EXP((-AC2768*AC2768)/2)</f>
        <v>0.95964888302475992</v>
      </c>
      <c r="AE2768">
        <f>-LOG10(AD2768)</f>
        <v>1.7887637853851997E-2</v>
      </c>
      <c r="AF2768">
        <f>IF(AE2768&gt;2,1,0)</f>
        <v>0</v>
      </c>
      <c r="AG2768">
        <f>IF((AF2768+Z2768)&gt;1,1,0)</f>
        <v>0</v>
      </c>
    </row>
    <row r="2769" spans="1:33" x14ac:dyDescent="0.25">
      <c r="A2769" t="s">
        <v>4028</v>
      </c>
      <c r="B2769" s="12">
        <v>18.25</v>
      </c>
      <c r="C2769" s="12">
        <v>20.372499999999999</v>
      </c>
      <c r="D2769" s="12">
        <v>18.9933333333333</v>
      </c>
      <c r="E2769" s="12">
        <v>20.532499999999999</v>
      </c>
      <c r="F2769" s="12">
        <v>17.805</v>
      </c>
      <c r="G2769" s="12">
        <v>16.1733333333333</v>
      </c>
      <c r="H2769" s="12">
        <v>22.42</v>
      </c>
      <c r="I2769" s="12">
        <v>20.7366666666667</v>
      </c>
      <c r="J2769" s="12">
        <f>AVERAGE(B2769:E2769)</f>
        <v>19.537083333333324</v>
      </c>
      <c r="K2769" s="12">
        <f>AVERAGE(F2769:I2769)</f>
        <v>19.283749999999998</v>
      </c>
      <c r="L2769" s="12">
        <f>MAX(J2769:K2769)</f>
        <v>19.537083333333324</v>
      </c>
      <c r="M2769" s="8">
        <f>F2769/B2769</f>
        <v>0.97561643835616441</v>
      </c>
      <c r="N2769" s="8">
        <f>G2769/C2769</f>
        <v>0.79388063975129719</v>
      </c>
      <c r="O2769" s="8">
        <f>H2769/D2769</f>
        <v>1.1804141804141826</v>
      </c>
      <c r="P2769" s="8">
        <f>I2769/E2769</f>
        <v>1.0099435853727847</v>
      </c>
      <c r="Q2769" s="8">
        <f>LOG(M2769,2)</f>
        <v>-3.561402829167902E-2</v>
      </c>
      <c r="R2769" s="8">
        <f>LOG(N2769,2)</f>
        <v>-0.33300598094914691</v>
      </c>
      <c r="S2769" s="8">
        <f>LOG(O2769,2)</f>
        <v>0.23929315720273439</v>
      </c>
      <c r="T2769" s="8">
        <f>LOG(P2769,2)</f>
        <v>1.4274707456239055E-2</v>
      </c>
      <c r="U2769" s="8">
        <f>STDEV(Q2769:T2769)/SQRT(COUNT(Q2769:T2769))</f>
        <v>0.11772746625251934</v>
      </c>
      <c r="V2769" s="8">
        <f>AVERAGE(M2769:P2769)</f>
        <v>0.98996371097360725</v>
      </c>
      <c r="W2769" s="8">
        <f>LOG(V2769,2)</f>
        <v>-1.4552453491046502E-2</v>
      </c>
      <c r="X2769" t="s">
        <v>4028</v>
      </c>
      <c r="Y2769">
        <f>_xlfn.T.TEST(B2769:E2769,F2769:I2769,2,1)</f>
        <v>0.88162781166194304</v>
      </c>
      <c r="Z2769">
        <f>IF(ABS(W2769)&gt;0.3014,1,0)</f>
        <v>0</v>
      </c>
      <c r="AA2769">
        <f>IF(Y2769&lt;0.05,1,0)</f>
        <v>0</v>
      </c>
      <c r="AB2769">
        <f>IF((Z2769+AA2769)&gt;1,1,0)</f>
        <v>0</v>
      </c>
      <c r="AC2769">
        <f>TINV(Y2769,3)</f>
        <v>0.161964341281055</v>
      </c>
      <c r="AD2769">
        <f>EXP((-AC2769*AC2769)/2)</f>
        <v>0.98696941889599354</v>
      </c>
      <c r="AE2769">
        <f>-LOG10(AD2769)</f>
        <v>5.6963036732979051E-3</v>
      </c>
      <c r="AF2769">
        <f>IF(AE2769&gt;2,1,0)</f>
        <v>0</v>
      </c>
      <c r="AG2769">
        <f>IF((AF2769+Z2769)&gt;1,1,0)</f>
        <v>0</v>
      </c>
    </row>
    <row r="2770" spans="1:33" x14ac:dyDescent="0.25">
      <c r="A2770" t="s">
        <v>1854</v>
      </c>
      <c r="B2770" s="12">
        <v>11.7</v>
      </c>
      <c r="C2770" s="12">
        <v>29.13</v>
      </c>
      <c r="D2770" s="12">
        <v>29.9933333333333</v>
      </c>
      <c r="E2770" s="12">
        <v>57.872500000000002</v>
      </c>
      <c r="F2770" s="12">
        <v>23.574999999999999</v>
      </c>
      <c r="G2770" s="12">
        <v>21.98</v>
      </c>
      <c r="H2770" s="12">
        <v>24.733333333333299</v>
      </c>
      <c r="I2770" s="12">
        <v>21.1533333333333</v>
      </c>
      <c r="J2770" s="12">
        <f>AVERAGE(B2770:E2770)</f>
        <v>32.173958333333324</v>
      </c>
      <c r="K2770" s="12">
        <f>AVERAGE(F2770:I2770)</f>
        <v>22.860416666666652</v>
      </c>
      <c r="L2770" s="12">
        <f>MAX(J2770:K2770)</f>
        <v>32.173958333333324</v>
      </c>
      <c r="M2770" s="8">
        <f>F2770/B2770</f>
        <v>2.0149572649572649</v>
      </c>
      <c r="N2770" s="8">
        <f>G2770/C2770</f>
        <v>0.75454857535187092</v>
      </c>
      <c r="O2770" s="8">
        <f>H2770/D2770</f>
        <v>0.82462769504334277</v>
      </c>
      <c r="P2770" s="8">
        <f>I2770/E2770</f>
        <v>0.365516149005716</v>
      </c>
      <c r="Q2770" s="8">
        <f>LOG(M2770,2)</f>
        <v>1.0107492410916921</v>
      </c>
      <c r="R2770" s="8">
        <f>LOG(N2770,2)</f>
        <v>-0.40631431519111738</v>
      </c>
      <c r="S2770" s="8">
        <f>LOG(O2770,2)</f>
        <v>-0.27818518007088078</v>
      </c>
      <c r="T2770" s="8">
        <f>LOG(P2770,2)</f>
        <v>-1.4519929470522397</v>
      </c>
      <c r="U2770" s="8">
        <f>STDEV(Q2770:T2770)/SQRT(COUNT(Q2770:T2770))</f>
        <v>0.50460805128192299</v>
      </c>
      <c r="V2770" s="8">
        <f>AVERAGE(M2770:P2770)</f>
        <v>0.98991242108954869</v>
      </c>
      <c r="W2770" s="8">
        <f>LOG(V2770,2)</f>
        <v>-1.4627201259553106E-2</v>
      </c>
      <c r="X2770" t="s">
        <v>1854</v>
      </c>
      <c r="Y2770">
        <f>_xlfn.T.TEST(B2770:E2770,F2770:I2770,2,1)</f>
        <v>0.42396642395607242</v>
      </c>
      <c r="Z2770">
        <f>IF(ABS(W2770)&gt;0.3014,1,0)</f>
        <v>0</v>
      </c>
      <c r="AA2770">
        <f>IF(Y2770&lt;0.05,1,0)</f>
        <v>0</v>
      </c>
      <c r="AB2770">
        <f>IF((Z2770+AA2770)&gt;1,1,0)</f>
        <v>0</v>
      </c>
      <c r="AC2770">
        <f>TINV(Y2770,3)</f>
        <v>0.92325931923801796</v>
      </c>
      <c r="AD2770">
        <f>EXP((-AC2770*AC2770)/2)</f>
        <v>0.65298319488628109</v>
      </c>
      <c r="AE2770">
        <f>-LOG10(AD2770)</f>
        <v>0.18509799554279763</v>
      </c>
      <c r="AF2770">
        <f>IF(AE2770&gt;2,1,0)</f>
        <v>0</v>
      </c>
      <c r="AG2770">
        <f>IF((AF2770+Z2770)&gt;1,1,0)</f>
        <v>0</v>
      </c>
    </row>
    <row r="2771" spans="1:33" x14ac:dyDescent="0.25">
      <c r="A2771" t="s">
        <v>2731</v>
      </c>
      <c r="B2771" s="12">
        <v>86.47</v>
      </c>
      <c r="C2771" s="12">
        <v>125.6125</v>
      </c>
      <c r="D2771" s="12">
        <v>101.886666666667</v>
      </c>
      <c r="E2771" s="12">
        <v>127.94</v>
      </c>
      <c r="F2771" s="12">
        <v>104.425</v>
      </c>
      <c r="G2771" s="12">
        <v>107.206666666667</v>
      </c>
      <c r="H2771" s="12">
        <v>116.556666666667</v>
      </c>
      <c r="I2771" s="12">
        <v>96.463333333333296</v>
      </c>
      <c r="J2771" s="12">
        <f>AVERAGE(B2771:E2771)</f>
        <v>110.47729166666674</v>
      </c>
      <c r="K2771" s="12">
        <f>AVERAGE(F2771:I2771)</f>
        <v>106.16291666666683</v>
      </c>
      <c r="L2771" s="12">
        <f>MAX(J2771:K2771)</f>
        <v>110.47729166666674</v>
      </c>
      <c r="M2771" s="8">
        <f>F2771/B2771</f>
        <v>1.2076442696889094</v>
      </c>
      <c r="N2771" s="8">
        <f>G2771/C2771</f>
        <v>0.85347132384648827</v>
      </c>
      <c r="O2771" s="8">
        <f>H2771/D2771</f>
        <v>1.1439835110907539</v>
      </c>
      <c r="P2771" s="8">
        <f>I2771/E2771</f>
        <v>0.75397321661195327</v>
      </c>
      <c r="Q2771" s="8">
        <f>LOG(M2771,2)</f>
        <v>0.27219554908740373</v>
      </c>
      <c r="R2771" s="8">
        <f>LOG(N2771,2)</f>
        <v>-0.22858541455699161</v>
      </c>
      <c r="S2771" s="8">
        <f>LOG(O2771,2)</f>
        <v>0.1940662578514101</v>
      </c>
      <c r="T2771" s="8">
        <f>LOG(P2771,2)</f>
        <v>-0.40741481933429019</v>
      </c>
      <c r="U2771" s="8">
        <f>STDEV(Q2771:T2771)/SQRT(COUNT(Q2771:T2771))</f>
        <v>0.16400901213671987</v>
      </c>
      <c r="V2771" s="8">
        <f>AVERAGE(M2771:P2771)</f>
        <v>0.98976808030952634</v>
      </c>
      <c r="W2771" s="8">
        <f>LOG(V2771,2)</f>
        <v>-1.4837578366119663E-2</v>
      </c>
      <c r="X2771" t="s">
        <v>2731</v>
      </c>
      <c r="Y2771">
        <f>_xlfn.T.TEST(B2771:E2771,F2771:I2771,2,1)</f>
        <v>0.74744543751184045</v>
      </c>
      <c r="Z2771">
        <f>IF(ABS(W2771)&gt;0.3014,1,0)</f>
        <v>0</v>
      </c>
      <c r="AA2771">
        <f>IF(Y2771&lt;0.05,1,0)</f>
        <v>0</v>
      </c>
      <c r="AB2771">
        <f>IF((Z2771+AA2771)&gt;1,1,0)</f>
        <v>0</v>
      </c>
      <c r="AC2771">
        <f>TINV(Y2771,3)</f>
        <v>0.35298464487021602</v>
      </c>
      <c r="AD2771">
        <f>EXP((-AC2771*AC2771)/2)</f>
        <v>0.93960182887708865</v>
      </c>
      <c r="AE2771">
        <f>-LOG10(AD2771)</f>
        <v>2.7056146566148801E-2</v>
      </c>
      <c r="AF2771">
        <f>IF(AE2771&gt;2,1,0)</f>
        <v>0</v>
      </c>
      <c r="AG2771">
        <f>IF((AF2771+Z2771)&gt;1,1,0)</f>
        <v>0</v>
      </c>
    </row>
    <row r="2772" spans="1:33" x14ac:dyDescent="0.25">
      <c r="A2772" t="s">
        <v>3277</v>
      </c>
      <c r="B2772" s="12">
        <v>895.05</v>
      </c>
      <c r="C2772" s="12">
        <v>802.66499999999996</v>
      </c>
      <c r="D2772" s="12">
        <v>688.613333333333</v>
      </c>
      <c r="E2772" s="12">
        <v>691.92499999999995</v>
      </c>
      <c r="F2772" s="12">
        <v>713.44500000000005</v>
      </c>
      <c r="G2772" s="12">
        <v>758.62333333333299</v>
      </c>
      <c r="H2772" s="12">
        <v>744.91666666666697</v>
      </c>
      <c r="I2772" s="12">
        <v>785.13333333333298</v>
      </c>
      <c r="J2772" s="12">
        <f>AVERAGE(B2772:E2772)</f>
        <v>769.56333333333328</v>
      </c>
      <c r="K2772" s="12">
        <f>AVERAGE(F2772:I2772)</f>
        <v>750.52958333333322</v>
      </c>
      <c r="L2772" s="12">
        <f>MAX(J2772:K2772)</f>
        <v>769.56333333333328</v>
      </c>
      <c r="M2772" s="8">
        <f>F2772/B2772</f>
        <v>0.79710072063013249</v>
      </c>
      <c r="N2772" s="8">
        <f>G2772/C2772</f>
        <v>0.94513070002221733</v>
      </c>
      <c r="O2772" s="8">
        <f>H2772/D2772</f>
        <v>1.0817633505014919</v>
      </c>
      <c r="P2772" s="8">
        <f>I2772/E2772</f>
        <v>1.1347087232479431</v>
      </c>
      <c r="Q2772" s="8">
        <f>LOG(M2772,2)</f>
        <v>-0.32716606204842702</v>
      </c>
      <c r="R2772" s="8">
        <f>LOG(N2772,2)</f>
        <v>-8.1414244669519173E-2</v>
      </c>
      <c r="S2772" s="8">
        <f>LOG(O2772,2)</f>
        <v>0.11338492578263103</v>
      </c>
      <c r="T2772" s="8">
        <f>LOG(P2772,2)</f>
        <v>0.18232200900848763</v>
      </c>
      <c r="U2772" s="8">
        <f>STDEV(Q2772:T2772)/SQRT(COUNT(Q2772:T2772))</f>
        <v>0.11422866986607548</v>
      </c>
      <c r="V2772" s="8">
        <f>AVERAGE(M2772:P2772)</f>
        <v>0.98967587360044618</v>
      </c>
      <c r="W2772" s="8">
        <f>LOG(V2772,2)</f>
        <v>-1.497198597261956E-2</v>
      </c>
      <c r="X2772" t="s">
        <v>3277</v>
      </c>
      <c r="Y2772">
        <f>_xlfn.T.TEST(B2772:E2772,F2772:I2772,2,1)</f>
        <v>0.77706135277440369</v>
      </c>
      <c r="Z2772">
        <f>IF(ABS(W2772)&gt;0.3014,1,0)</f>
        <v>0</v>
      </c>
      <c r="AA2772">
        <f>IF(Y2772&lt;0.05,1,0)</f>
        <v>0</v>
      </c>
      <c r="AB2772">
        <f>IF((Z2772+AA2772)&gt;1,1,0)</f>
        <v>0</v>
      </c>
      <c r="AC2772">
        <f>TINV(Y2772,3)</f>
        <v>0.30969059972453344</v>
      </c>
      <c r="AD2772">
        <f>EXP((-AC2772*AC2772)/2)</f>
        <v>0.95317750472512275</v>
      </c>
      <c r="AE2772">
        <f>-LOG10(AD2772)</f>
        <v>2.0826215684613826E-2</v>
      </c>
      <c r="AF2772">
        <f>IF(AE2772&gt;2,1,0)</f>
        <v>0</v>
      </c>
      <c r="AG2772">
        <f>IF((AF2772+Z2772)&gt;1,1,0)</f>
        <v>0</v>
      </c>
    </row>
    <row r="2773" spans="1:33" x14ac:dyDescent="0.25">
      <c r="A2773" t="s">
        <v>5995</v>
      </c>
      <c r="B2773" s="12">
        <v>22.92</v>
      </c>
      <c r="C2773" s="12">
        <v>11.58</v>
      </c>
      <c r="D2773" s="12">
        <v>24.473333333333301</v>
      </c>
      <c r="E2773" s="12">
        <v>26.164999999999999</v>
      </c>
      <c r="F2773" s="12">
        <v>21.875</v>
      </c>
      <c r="G2773" s="12">
        <v>14.64</v>
      </c>
      <c r="H2773" s="12">
        <v>23.16</v>
      </c>
      <c r="I2773" s="12">
        <v>20.733333333333299</v>
      </c>
      <c r="J2773" s="12">
        <f>AVERAGE(B2773:E2773)</f>
        <v>21.284583333333323</v>
      </c>
      <c r="K2773" s="12">
        <f>AVERAGE(F2773:I2773)</f>
        <v>20.102083333333326</v>
      </c>
      <c r="L2773" s="12">
        <f>MAX(J2773:K2773)</f>
        <v>21.284583333333323</v>
      </c>
      <c r="M2773" s="8">
        <f>F2773/B2773</f>
        <v>0.95440663176265261</v>
      </c>
      <c r="N2773" s="8">
        <f>G2773/C2773</f>
        <v>1.2642487046632125</v>
      </c>
      <c r="O2773" s="8">
        <f>H2773/D2773</f>
        <v>0.94633614818850575</v>
      </c>
      <c r="P2773" s="8">
        <f>I2773/E2773</f>
        <v>0.79240715969169884</v>
      </c>
      <c r="Q2773" s="8">
        <f>LOG(M2773,2)</f>
        <v>-6.7324027149851515E-2</v>
      </c>
      <c r="R2773" s="8">
        <f>LOG(N2773,2)</f>
        <v>0.33828030029480594</v>
      </c>
      <c r="S2773" s="8">
        <f>LOG(O2773,2)</f>
        <v>-7.9575360389152666E-2</v>
      </c>
      <c r="T2773" s="8">
        <f>LOG(P2773,2)</f>
        <v>-0.33568617931790878</v>
      </c>
      <c r="U2773" s="8">
        <f>STDEV(Q2773:T2773)/SQRT(COUNT(Q2773:T2773))</f>
        <v>0.13927716152691924</v>
      </c>
      <c r="V2773" s="8">
        <f>AVERAGE(M2773:P2773)</f>
        <v>0.98934966107651734</v>
      </c>
      <c r="W2773" s="8">
        <f>LOG(V2773,2)</f>
        <v>-1.5447599032243077E-2</v>
      </c>
      <c r="X2773" t="s">
        <v>5995</v>
      </c>
      <c r="Y2773">
        <f>_xlfn.T.TEST(B2773:E2773,F2773:I2773,2,1)</f>
        <v>0.54425040977944239</v>
      </c>
      <c r="Z2773">
        <f>IF(ABS(W2773)&gt;0.3014,1,0)</f>
        <v>0</v>
      </c>
      <c r="AA2773">
        <f>IF(Y2773&lt;0.05,1,0)</f>
        <v>0</v>
      </c>
      <c r="AB2773">
        <f>IF((Z2773+AA2773)&gt;1,1,0)</f>
        <v>0</v>
      </c>
      <c r="AC2773">
        <f>TINV(Y2773,3)</f>
        <v>0.68186255881170987</v>
      </c>
      <c r="AD2773">
        <f>EXP((-AC2773*AC2773)/2)</f>
        <v>0.79257489373941337</v>
      </c>
      <c r="AE2773">
        <f>-LOG10(AD2773)</f>
        <v>0.10095968885664433</v>
      </c>
      <c r="AF2773">
        <f>IF(AE2773&gt;2,1,0)</f>
        <v>0</v>
      </c>
      <c r="AG2773">
        <f>IF((AF2773+Z2773)&gt;1,1,0)</f>
        <v>0</v>
      </c>
    </row>
    <row r="2774" spans="1:33" x14ac:dyDescent="0.25">
      <c r="A2774" t="s">
        <v>2842</v>
      </c>
      <c r="B2774" s="12">
        <v>65.36</v>
      </c>
      <c r="C2774" s="12">
        <v>72.12</v>
      </c>
      <c r="D2774" s="12">
        <v>57.253333333333302</v>
      </c>
      <c r="E2774" s="12">
        <v>57.86</v>
      </c>
      <c r="F2774" s="12">
        <v>71.814999999999998</v>
      </c>
      <c r="G2774" s="12">
        <v>59.286666666666697</v>
      </c>
      <c r="H2774" s="12">
        <v>64.260000000000005</v>
      </c>
      <c r="I2774" s="12">
        <v>52.893333333333302</v>
      </c>
      <c r="J2774" s="12">
        <f>AVERAGE(B2774:E2774)</f>
        <v>63.148333333333326</v>
      </c>
      <c r="K2774" s="12">
        <f>AVERAGE(F2774:I2774)</f>
        <v>62.063749999999999</v>
      </c>
      <c r="L2774" s="12">
        <f>MAX(J2774:K2774)</f>
        <v>63.148333333333326</v>
      </c>
      <c r="M2774" s="8">
        <f>F2774/B2774</f>
        <v>1.0987607099143206</v>
      </c>
      <c r="N2774" s="8">
        <f>G2774/C2774</f>
        <v>0.82205583287114103</v>
      </c>
      <c r="O2774" s="8">
        <f>H2774/D2774</f>
        <v>1.1223800652072666</v>
      </c>
      <c r="P2774" s="8">
        <f>I2774/E2774</f>
        <v>0.91416061758267031</v>
      </c>
      <c r="Q2774" s="8">
        <f>LOG(M2774,2)</f>
        <v>0.13587722777138722</v>
      </c>
      <c r="R2774" s="8">
        <f>LOG(N2774,2)</f>
        <v>-0.28269171184313252</v>
      </c>
      <c r="S2774" s="8">
        <f>LOG(O2774,2)</f>
        <v>0.16656129033379591</v>
      </c>
      <c r="T2774" s="8">
        <f>LOG(P2774,2)</f>
        <v>-0.12948042650547598</v>
      </c>
      <c r="U2774" s="8">
        <f>STDEV(Q2774:T2774)/SQRT(COUNT(Q2774:T2774))</f>
        <v>0.10796399955710741</v>
      </c>
      <c r="V2774" s="8">
        <f>AVERAGE(M2774:P2774)</f>
        <v>0.98933930639384959</v>
      </c>
      <c r="W2774" s="8">
        <f>LOG(V2774,2)</f>
        <v>-1.5462698575001401E-2</v>
      </c>
      <c r="X2774" t="s">
        <v>2842</v>
      </c>
      <c r="Y2774">
        <f>_xlfn.T.TEST(B2774:E2774,F2774:I2774,2,1)</f>
        <v>0.83544604406467116</v>
      </c>
      <c r="Z2774">
        <f>IF(ABS(W2774)&gt;0.3014,1,0)</f>
        <v>0</v>
      </c>
      <c r="AA2774">
        <f>IF(Y2774&lt;0.05,1,0)</f>
        <v>0</v>
      </c>
      <c r="AB2774">
        <f>IF((Z2774+AA2774)&gt;1,1,0)</f>
        <v>0</v>
      </c>
      <c r="AC2774">
        <f>TINV(Y2774,3)</f>
        <v>0.2263903489554896</v>
      </c>
      <c r="AD2774">
        <f>EXP((-AC2774*AC2774)/2)</f>
        <v>0.97469927149865221</v>
      </c>
      <c r="AE2774">
        <f>-LOG10(AD2774)</f>
        <v>1.1129358531880506E-2</v>
      </c>
      <c r="AF2774">
        <f>IF(AE2774&gt;2,1,0)</f>
        <v>0</v>
      </c>
      <c r="AG2774">
        <f>IF((AF2774+Z2774)&gt;1,1,0)</f>
        <v>0</v>
      </c>
    </row>
    <row r="2775" spans="1:33" x14ac:dyDescent="0.25">
      <c r="A2775" t="s">
        <v>2462</v>
      </c>
      <c r="B2775" s="12">
        <v>28.04</v>
      </c>
      <c r="C2775" s="12">
        <v>12.6</v>
      </c>
      <c r="D2775" s="12">
        <v>14.446666666666699</v>
      </c>
      <c r="E2775" s="12">
        <v>16.057500000000001</v>
      </c>
      <c r="F2775" s="12">
        <v>17.09</v>
      </c>
      <c r="G2775" s="12">
        <v>15.633333333333301</v>
      </c>
      <c r="H2775" s="12">
        <v>16.12</v>
      </c>
      <c r="I2775" s="12">
        <v>15.9166666666667</v>
      </c>
      <c r="J2775" s="12">
        <f>AVERAGE(B2775:E2775)</f>
        <v>17.786041666666677</v>
      </c>
      <c r="K2775" s="12">
        <f>AVERAGE(F2775:I2775)</f>
        <v>16.190000000000001</v>
      </c>
      <c r="L2775" s="12">
        <f>MAX(J2775:K2775)</f>
        <v>17.786041666666677</v>
      </c>
      <c r="M2775" s="8">
        <f>F2775/B2775</f>
        <v>0.6094864479315264</v>
      </c>
      <c r="N2775" s="8">
        <f>G2775/C2775</f>
        <v>1.2407407407407383</v>
      </c>
      <c r="O2775" s="8">
        <f>H2775/D2775</f>
        <v>1.1158283341024433</v>
      </c>
      <c r="P2775" s="8">
        <f>I2775/E2775</f>
        <v>0.99122943588146961</v>
      </c>
      <c r="Q2775" s="8">
        <f>LOG(M2775,2)</f>
        <v>-0.71433395233448382</v>
      </c>
      <c r="R2775" s="8">
        <f>LOG(N2775,2)</f>
        <v>0.311201688294301</v>
      </c>
      <c r="S2775" s="8">
        <f>LOG(O2775,2)</f>
        <v>0.15811509115544684</v>
      </c>
      <c r="T2775" s="8">
        <f>LOG(P2775,2)</f>
        <v>-1.2709064017345598E-2</v>
      </c>
      <c r="U2775" s="8">
        <f>STDEV(Q2775:T2775)/SQRT(COUNT(Q2775:T2775))</f>
        <v>0.22650895591517514</v>
      </c>
      <c r="V2775" s="8">
        <f>AVERAGE(M2775:P2775)</f>
        <v>0.98932123966404439</v>
      </c>
      <c r="W2775" s="8">
        <f>LOG(V2775,2)</f>
        <v>-1.5489044459895802E-2</v>
      </c>
      <c r="X2775" t="s">
        <v>2462</v>
      </c>
      <c r="Y2775">
        <f>_xlfn.T.TEST(B2775:E2775,F2775:I2775,2,1)</f>
        <v>0.65075607141178904</v>
      </c>
      <c r="Z2775">
        <f>IF(ABS(W2775)&gt;0.3014,1,0)</f>
        <v>0</v>
      </c>
      <c r="AA2775">
        <f>IF(Y2775&lt;0.05,1,0)</f>
        <v>0</v>
      </c>
      <c r="AB2775">
        <f>IF((Z2775+AA2775)&gt;1,1,0)</f>
        <v>0</v>
      </c>
      <c r="AC2775">
        <f>TINV(Y2775,3)</f>
        <v>0.50110499846694923</v>
      </c>
      <c r="AD2775">
        <f>EXP((-AC2775*AC2775)/2)</f>
        <v>0.88200891991490393</v>
      </c>
      <c r="AE2775">
        <f>-LOG10(AD2775)</f>
        <v>5.452702274773448E-2</v>
      </c>
      <c r="AF2775">
        <f>IF(AE2775&gt;2,1,0)</f>
        <v>0</v>
      </c>
      <c r="AG2775">
        <f>IF((AF2775+Z2775)&gt;1,1,0)</f>
        <v>0</v>
      </c>
    </row>
    <row r="2776" spans="1:33" x14ac:dyDescent="0.25">
      <c r="A2776" t="s">
        <v>5468</v>
      </c>
      <c r="B2776" s="12">
        <v>22.68</v>
      </c>
      <c r="C2776" s="12">
        <v>19.829999999999998</v>
      </c>
      <c r="D2776" s="12">
        <v>18.313333333333301</v>
      </c>
      <c r="E2776" s="12">
        <v>17.254999999999999</v>
      </c>
      <c r="F2776" s="12">
        <v>14.4</v>
      </c>
      <c r="G2776" s="12">
        <v>17.456666666666699</v>
      </c>
      <c r="H2776" s="12">
        <v>17.54</v>
      </c>
      <c r="I2776" s="12">
        <v>25.606666666666701</v>
      </c>
      <c r="J2776" s="12">
        <f>AVERAGE(B2776:E2776)</f>
        <v>19.519583333333323</v>
      </c>
      <c r="K2776" s="12">
        <f>AVERAGE(F2776:I2776)</f>
        <v>18.75083333333335</v>
      </c>
      <c r="L2776" s="12">
        <f>MAX(J2776:K2776)</f>
        <v>19.519583333333323</v>
      </c>
      <c r="M2776" s="8">
        <f>F2776/B2776</f>
        <v>0.634920634920635</v>
      </c>
      <c r="N2776" s="8">
        <f>G2776/C2776</f>
        <v>0.88031601949907723</v>
      </c>
      <c r="O2776" s="8">
        <f>H2776/D2776</f>
        <v>0.95777211503458481</v>
      </c>
      <c r="P2776" s="8">
        <f>I2776/E2776</f>
        <v>1.4840142953733237</v>
      </c>
      <c r="Q2776" s="8">
        <f>LOG(M2776,2)</f>
        <v>-0.65535182861255392</v>
      </c>
      <c r="R2776" s="8">
        <f>LOG(N2776,2)</f>
        <v>-0.18390657350065012</v>
      </c>
      <c r="S2776" s="8">
        <f>LOG(O2776,2)</f>
        <v>-6.2245661909964438E-2</v>
      </c>
      <c r="T2776" s="8">
        <f>LOG(P2776,2)</f>
        <v>0.5695049893743952</v>
      </c>
      <c r="U2776" s="8">
        <f>STDEV(Q2776:T2776)/SQRT(COUNT(Q2776:T2776))</f>
        <v>0.25231631206344901</v>
      </c>
      <c r="V2776" s="8">
        <f>AVERAGE(M2776:P2776)</f>
        <v>0.98925576620690514</v>
      </c>
      <c r="W2776" s="8">
        <f>LOG(V2776,2)</f>
        <v>-1.5584525436050741E-2</v>
      </c>
      <c r="X2776" t="s">
        <v>5468</v>
      </c>
      <c r="Y2776">
        <f>_xlfn.T.TEST(B2776:E2776,F2776:I2776,2,1)</f>
        <v>0.83761584852664805</v>
      </c>
      <c r="Z2776">
        <f>IF(ABS(W2776)&gt;0.3014,1,0)</f>
        <v>0</v>
      </c>
      <c r="AA2776">
        <f>IF(Y2776&lt;0.05,1,0)</f>
        <v>0</v>
      </c>
      <c r="AB2776">
        <f>IF((Z2776+AA2776)&gt;1,1,0)</f>
        <v>0</v>
      </c>
      <c r="AC2776">
        <f>TINV(Y2776,3)</f>
        <v>0.22333831705363325</v>
      </c>
      <c r="AD2776">
        <f>EXP((-AC2776*AC2776)/2)</f>
        <v>0.97536843049406519</v>
      </c>
      <c r="AE2776">
        <f>-LOG10(AD2776)</f>
        <v>1.083130521779988E-2</v>
      </c>
      <c r="AF2776">
        <f>IF(AE2776&gt;2,1,0)</f>
        <v>0</v>
      </c>
      <c r="AG2776">
        <f>IF((AF2776+Z2776)&gt;1,1,0)</f>
        <v>0</v>
      </c>
    </row>
    <row r="2777" spans="1:33" x14ac:dyDescent="0.25">
      <c r="A2777" t="s">
        <v>2121</v>
      </c>
      <c r="B2777" s="12">
        <v>46.76</v>
      </c>
      <c r="C2777" s="12">
        <v>27.42</v>
      </c>
      <c r="D2777" s="12">
        <v>57.256666666666703</v>
      </c>
      <c r="E2777" s="12">
        <v>49.784999999999997</v>
      </c>
      <c r="F2777" s="12">
        <v>43.335000000000001</v>
      </c>
      <c r="G2777" s="12">
        <v>30.226666666666699</v>
      </c>
      <c r="H2777" s="12">
        <v>55.183333333333302</v>
      </c>
      <c r="I2777" s="12">
        <v>47.9433333333333</v>
      </c>
      <c r="J2777" s="12">
        <f>AVERAGE(B2777:E2777)</f>
        <v>45.30541666666668</v>
      </c>
      <c r="K2777" s="12">
        <f>AVERAGE(F2777:I2777)</f>
        <v>44.172083333333326</v>
      </c>
      <c r="L2777" s="12">
        <f>MAX(J2777:K2777)</f>
        <v>45.30541666666668</v>
      </c>
      <c r="M2777" s="8">
        <f>F2777/B2777</f>
        <v>0.92675363558597101</v>
      </c>
      <c r="N2777" s="8">
        <f>G2777/C2777</f>
        <v>1.1023583758813529</v>
      </c>
      <c r="O2777" s="8">
        <f>H2777/D2777</f>
        <v>0.9637887873318961</v>
      </c>
      <c r="P2777" s="8">
        <f>I2777/E2777</f>
        <v>0.96300759934384461</v>
      </c>
      <c r="Q2777" s="8">
        <f>LOG(M2777,2)</f>
        <v>-0.10974222524588451</v>
      </c>
      <c r="R2777" s="8">
        <f>LOG(N2777,2)</f>
        <v>0.14059331924040522</v>
      </c>
      <c r="S2777" s="8">
        <f>LOG(O2777,2)</f>
        <v>-5.3211077950118334E-2</v>
      </c>
      <c r="T2777" s="8">
        <f>LOG(P2777,2)</f>
        <v>-5.4380912091295995E-2</v>
      </c>
      <c r="U2777" s="8">
        <f>STDEV(Q2777:T2777)/SQRT(COUNT(Q2777:T2777))</f>
        <v>5.4868212224024993E-2</v>
      </c>
      <c r="V2777" s="8">
        <f>AVERAGE(M2777:P2777)</f>
        <v>0.98897709953576618</v>
      </c>
      <c r="W2777" s="8">
        <f>LOG(V2777,2)</f>
        <v>-1.5990980140281424E-2</v>
      </c>
      <c r="X2777" t="s">
        <v>2121</v>
      </c>
      <c r="Y2777">
        <f>_xlfn.T.TEST(B2777:E2777,F2777:I2777,2,1)</f>
        <v>0.4654837227659393</v>
      </c>
      <c r="Z2777">
        <f>IF(ABS(W2777)&gt;0.3014,1,0)</f>
        <v>0</v>
      </c>
      <c r="AA2777">
        <f>IF(Y2777&lt;0.05,1,0)</f>
        <v>0</v>
      </c>
      <c r="AB2777">
        <f>IF((Z2777+AA2777)&gt;1,1,0)</f>
        <v>0</v>
      </c>
      <c r="AC2777">
        <f>TINV(Y2777,3)</f>
        <v>0.83398227459672369</v>
      </c>
      <c r="AD2777">
        <f>EXP((-AC2777*AC2777)/2)</f>
        <v>0.70626608809968627</v>
      </c>
      <c r="AE2777">
        <f>-LOG10(AD2777)</f>
        <v>0.15103164622618434</v>
      </c>
      <c r="AF2777">
        <f>IF(AE2777&gt;2,1,0)</f>
        <v>0</v>
      </c>
      <c r="AG2777">
        <f>IF((AF2777+Z2777)&gt;1,1,0)</f>
        <v>0</v>
      </c>
    </row>
    <row r="2778" spans="1:33" x14ac:dyDescent="0.25">
      <c r="A2778" t="s">
        <v>552</v>
      </c>
      <c r="B2778" s="12">
        <v>94.4</v>
      </c>
      <c r="C2778" s="12">
        <v>92.567499999999995</v>
      </c>
      <c r="D2778" s="12">
        <v>66.896666666666704</v>
      </c>
      <c r="E2778" s="12">
        <v>69.555000000000007</v>
      </c>
      <c r="F2778" s="12">
        <v>79.400000000000006</v>
      </c>
      <c r="G2778" s="12">
        <v>77.566666666666706</v>
      </c>
      <c r="H2778" s="12">
        <v>82.826666666666696</v>
      </c>
      <c r="I2778" s="12">
        <v>72.233333333333306</v>
      </c>
      <c r="J2778" s="12">
        <f>AVERAGE(B2778:E2778)</f>
        <v>80.854791666666671</v>
      </c>
      <c r="K2778" s="12">
        <f>AVERAGE(F2778:I2778)</f>
        <v>78.006666666666675</v>
      </c>
      <c r="L2778" s="12">
        <f>MAX(J2778:K2778)</f>
        <v>80.854791666666671</v>
      </c>
      <c r="M2778" s="8">
        <f>F2778/B2778</f>
        <v>0.84110169491525422</v>
      </c>
      <c r="N2778" s="8">
        <f>G2778/C2778</f>
        <v>0.83794708365967219</v>
      </c>
      <c r="O2778" s="8">
        <f>H2778/D2778</f>
        <v>1.238128456823957</v>
      </c>
      <c r="P2778" s="8">
        <f>I2778/E2778</f>
        <v>1.0385066973378376</v>
      </c>
      <c r="Q2778" s="8">
        <f>LOG(M2778,2)</f>
        <v>-0.2496478522188835</v>
      </c>
      <c r="R2778" s="8">
        <f>LOG(N2778,2)</f>
        <v>-0.25506895424701292</v>
      </c>
      <c r="S2778" s="8">
        <f>LOG(O2778,2)</f>
        <v>0.30816100308917305</v>
      </c>
      <c r="T2778" s="8">
        <f>LOG(P2778,2)</f>
        <v>5.4510520164197176E-2</v>
      </c>
      <c r="U2778" s="8">
        <f>STDEV(Q2778:T2778)/SQRT(COUNT(Q2778:T2778))</f>
        <v>0.13548511804835836</v>
      </c>
      <c r="V2778" s="8">
        <f>AVERAGE(M2778:P2778)</f>
        <v>0.9889209831841802</v>
      </c>
      <c r="W2778" s="8">
        <f>LOG(V2778,2)</f>
        <v>-1.6072843592068852E-2</v>
      </c>
      <c r="X2778" t="s">
        <v>552</v>
      </c>
      <c r="Y2778">
        <f>_xlfn.T.TEST(B2778:E2778,F2778:I2778,2,1)</f>
        <v>0.73007921367860751</v>
      </c>
      <c r="Z2778">
        <f>IF(ABS(W2778)&gt;0.3014,1,0)</f>
        <v>0</v>
      </c>
      <c r="AA2778">
        <f>IF(Y2778&lt;0.05,1,0)</f>
        <v>0</v>
      </c>
      <c r="AB2778">
        <f>IF((Z2778+AA2778)&gt;1,1,0)</f>
        <v>0</v>
      </c>
      <c r="AC2778">
        <f>TINV(Y2778,3)</f>
        <v>0.37876477976003481</v>
      </c>
      <c r="AD2778">
        <f>EXP((-AC2778*AC2778)/2)</f>
        <v>0.93078088934629566</v>
      </c>
      <c r="AE2778">
        <f>-LOG10(AD2778)</f>
        <v>3.1152542162974597E-2</v>
      </c>
      <c r="AF2778">
        <f>IF(AE2778&gt;2,1,0)</f>
        <v>0</v>
      </c>
      <c r="AG2778">
        <f>IF((AF2778+Z2778)&gt;1,1,0)</f>
        <v>0</v>
      </c>
    </row>
    <row r="2779" spans="1:33" x14ac:dyDescent="0.25">
      <c r="A2779" t="s">
        <v>4916</v>
      </c>
      <c r="B2779" s="12">
        <v>68.849999999999994</v>
      </c>
      <c r="C2779" s="12">
        <v>32.482500000000002</v>
      </c>
      <c r="D2779" s="12">
        <v>33.823333333333302</v>
      </c>
      <c r="E2779" s="12">
        <v>41.664999999999999</v>
      </c>
      <c r="F2779" s="12">
        <v>40.515000000000001</v>
      </c>
      <c r="G2779" s="12">
        <v>41.593333333333298</v>
      </c>
      <c r="H2779" s="12">
        <v>41.186666666666703</v>
      </c>
      <c r="I2779" s="12">
        <v>36.203333333333298</v>
      </c>
      <c r="J2779" s="12">
        <f>AVERAGE(B2779:E2779)</f>
        <v>44.205208333333324</v>
      </c>
      <c r="K2779" s="12">
        <f>AVERAGE(F2779:I2779)</f>
        <v>39.87458333333332</v>
      </c>
      <c r="L2779" s="12">
        <f>MAX(J2779:K2779)</f>
        <v>44.205208333333324</v>
      </c>
      <c r="M2779" s="8">
        <f>F2779/B2779</f>
        <v>0.58845315904139439</v>
      </c>
      <c r="N2779" s="8">
        <f>G2779/C2779</f>
        <v>1.2804843633751495</v>
      </c>
      <c r="O2779" s="8">
        <f>H2779/D2779</f>
        <v>1.2176998127525398</v>
      </c>
      <c r="P2779" s="8">
        <f>I2779/E2779</f>
        <v>0.86891475659026274</v>
      </c>
      <c r="Q2779" s="8">
        <f>LOG(M2779,2)</f>
        <v>-0.76500051379220324</v>
      </c>
      <c r="R2779" s="8">
        <f>LOG(N2779,2)</f>
        <v>0.35668963558367006</v>
      </c>
      <c r="S2779" s="8">
        <f>LOG(O2779,2)</f>
        <v>0.28415852402411557</v>
      </c>
      <c r="T2779" s="8">
        <f>LOG(P2779,2)</f>
        <v>-0.20271344405790942</v>
      </c>
      <c r="U2779" s="8">
        <f>STDEV(Q2779:T2779)/SQRT(COUNT(Q2779:T2779))</f>
        <v>0.25941950853417922</v>
      </c>
      <c r="V2779" s="8">
        <f>AVERAGE(M2779:P2779)</f>
        <v>0.98888802293983658</v>
      </c>
      <c r="W2779" s="8">
        <f>LOG(V2779,2)</f>
        <v>-1.6120928701316716E-2</v>
      </c>
      <c r="X2779" t="s">
        <v>4916</v>
      </c>
      <c r="Y2779">
        <f>_xlfn.T.TEST(B2779:E2779,F2779:I2779,2,1)</f>
        <v>0.65052301570557103</v>
      </c>
      <c r="Z2779">
        <f>IF(ABS(W2779)&gt;0.3014,1,0)</f>
        <v>0</v>
      </c>
      <c r="AA2779">
        <f>IF(Y2779&lt;0.05,1,0)</f>
        <v>0</v>
      </c>
      <c r="AB2779">
        <f>IF((Z2779+AA2779)&gt;1,1,0)</f>
        <v>0</v>
      </c>
      <c r="AC2779">
        <f>TINV(Y2779,3)</f>
        <v>0.50147737295613426</v>
      </c>
      <c r="AD2779">
        <f>EXP((-AC2779*AC2779)/2)</f>
        <v>0.8818442923962625</v>
      </c>
      <c r="AE2779">
        <f>-LOG10(AD2779)</f>
        <v>5.4608091651455019E-2</v>
      </c>
      <c r="AF2779">
        <f>IF(AE2779&gt;2,1,0)</f>
        <v>0</v>
      </c>
      <c r="AG2779">
        <f>IF((AF2779+Z2779)&gt;1,1,0)</f>
        <v>0</v>
      </c>
    </row>
    <row r="2780" spans="1:33" x14ac:dyDescent="0.25">
      <c r="A2780" t="s">
        <v>5256</v>
      </c>
      <c r="B2780" s="12">
        <v>42.2</v>
      </c>
      <c r="C2780" s="12">
        <v>42.11</v>
      </c>
      <c r="D2780" s="12">
        <v>40.526666666666699</v>
      </c>
      <c r="E2780" s="12">
        <v>49.88</v>
      </c>
      <c r="F2780" s="12">
        <v>45.034999999999997</v>
      </c>
      <c r="G2780" s="12">
        <v>35.576666666666704</v>
      </c>
      <c r="H2780" s="12">
        <v>51.573333333333302</v>
      </c>
      <c r="I2780" s="12">
        <v>38.450000000000003</v>
      </c>
      <c r="J2780" s="12">
        <f>AVERAGE(B2780:E2780)</f>
        <v>43.679166666666674</v>
      </c>
      <c r="K2780" s="12">
        <f>AVERAGE(F2780:I2780)</f>
        <v>42.658749999999998</v>
      </c>
      <c r="L2780" s="12">
        <f>MAX(J2780:K2780)</f>
        <v>43.679166666666674</v>
      </c>
      <c r="M2780" s="8">
        <f>F2780/B2780</f>
        <v>1.0671800947867298</v>
      </c>
      <c r="N2780" s="8">
        <f>G2780/C2780</f>
        <v>0.84485078761972698</v>
      </c>
      <c r="O2780" s="8">
        <f>H2780/D2780</f>
        <v>1.272577726599768</v>
      </c>
      <c r="P2780" s="8">
        <f>I2780/E2780</f>
        <v>0.77085004009623093</v>
      </c>
      <c r="Q2780" s="8">
        <f>LOG(M2780,2)</f>
        <v>9.3803662508177649E-2</v>
      </c>
      <c r="R2780" s="8">
        <f>LOG(N2780,2)</f>
        <v>-0.24323153097135175</v>
      </c>
      <c r="S2780" s="8">
        <f>LOG(O2780,2)</f>
        <v>0.34775377603019797</v>
      </c>
      <c r="T2780" s="8">
        <f>LOG(P2780,2)</f>
        <v>-0.3754778669804813</v>
      </c>
      <c r="U2780" s="8">
        <f>STDEV(Q2780:T2780)/SQRT(COUNT(Q2780:T2780))</f>
        <v>0.1638167975496515</v>
      </c>
      <c r="V2780" s="8">
        <f>AVERAGE(M2780:P2780)</f>
        <v>0.98886466227561398</v>
      </c>
      <c r="W2780" s="8">
        <f>LOG(V2780,2)</f>
        <v>-1.6155010125833862E-2</v>
      </c>
      <c r="X2780" t="s">
        <v>5256</v>
      </c>
      <c r="Y2780">
        <f>_xlfn.T.TEST(B2780:E2780,F2780:I2780,2,1)</f>
        <v>0.85116115562613981</v>
      </c>
      <c r="Z2780">
        <f>IF(ABS(W2780)&gt;0.3014,1,0)</f>
        <v>0</v>
      </c>
      <c r="AA2780">
        <f>IF(Y2780&lt;0.05,1,0)</f>
        <v>0</v>
      </c>
      <c r="AB2780">
        <f>IF((Z2780+AA2780)&gt;1,1,0)</f>
        <v>0</v>
      </c>
      <c r="AC2780">
        <f>TINV(Y2780,3)</f>
        <v>0.20434560444325423</v>
      </c>
      <c r="AD2780">
        <f>EXP((-AC2780*AC2780)/2)</f>
        <v>0.97933788517632803</v>
      </c>
      <c r="AE2780">
        <f>-LOG10(AD2780)</f>
        <v>9.06744471297306E-3</v>
      </c>
      <c r="AF2780">
        <f>IF(AE2780&gt;2,1,0)</f>
        <v>0</v>
      </c>
      <c r="AG2780">
        <f>IF((AF2780+Z2780)&gt;1,1,0)</f>
        <v>0</v>
      </c>
    </row>
    <row r="2781" spans="1:33" x14ac:dyDescent="0.25">
      <c r="A2781" t="s">
        <v>645</v>
      </c>
      <c r="B2781" s="12">
        <v>70.17</v>
      </c>
      <c r="C2781" s="12">
        <v>61.447499999999998</v>
      </c>
      <c r="D2781" s="12">
        <v>65.643333333333302</v>
      </c>
      <c r="E2781" s="12">
        <v>68.192499999999995</v>
      </c>
      <c r="F2781" s="12">
        <v>60.475000000000001</v>
      </c>
      <c r="G2781" s="12">
        <v>53.86</v>
      </c>
      <c r="H2781" s="12">
        <v>81.513333333333307</v>
      </c>
      <c r="I2781" s="12">
        <v>66.510000000000005</v>
      </c>
      <c r="J2781" s="12">
        <f>AVERAGE(B2781:E2781)</f>
        <v>66.36333333333333</v>
      </c>
      <c r="K2781" s="12">
        <f>AVERAGE(F2781:I2781)</f>
        <v>65.589583333333323</v>
      </c>
      <c r="L2781" s="12">
        <f>MAX(J2781:K2781)</f>
        <v>66.36333333333333</v>
      </c>
      <c r="M2781" s="8">
        <f>F2781/B2781</f>
        <v>0.86183554225452474</v>
      </c>
      <c r="N2781" s="8">
        <f>G2781/C2781</f>
        <v>0.87652060702225476</v>
      </c>
      <c r="O2781" s="8">
        <f>H2781/D2781</f>
        <v>1.2417610318387247</v>
      </c>
      <c r="P2781" s="8">
        <f>I2781/E2781</f>
        <v>0.97532719873886442</v>
      </c>
      <c r="Q2781" s="8">
        <f>LOG(M2781,2)</f>
        <v>-0.21451549820629642</v>
      </c>
      <c r="R2781" s="8">
        <f>LOG(N2781,2)</f>
        <v>-0.19014008570592686</v>
      </c>
      <c r="S2781" s="8">
        <f>LOG(O2781,2)</f>
        <v>0.31238756377400151</v>
      </c>
      <c r="T2781" s="8">
        <f>LOG(P2781,2)</f>
        <v>-3.6041805452054543E-2</v>
      </c>
      <c r="U2781" s="8">
        <f>STDEV(Q2781:T2781)/SQRT(COUNT(Q2781:T2781))</f>
        <v>0.12142875142379468</v>
      </c>
      <c r="V2781" s="8">
        <f>AVERAGE(M2781:P2781)</f>
        <v>0.98886109496359209</v>
      </c>
      <c r="W2781" s="8">
        <f>LOG(V2781,2)</f>
        <v>-1.616021463241871E-2</v>
      </c>
      <c r="X2781" t="s">
        <v>645</v>
      </c>
      <c r="Y2781">
        <f>_xlfn.T.TEST(B2781:E2781,F2781:I2781,2,1)</f>
        <v>0.90234008342309457</v>
      </c>
      <c r="Z2781">
        <f>IF(ABS(W2781)&gt;0.3014,1,0)</f>
        <v>0</v>
      </c>
      <c r="AA2781">
        <f>IF(Y2781&lt;0.05,1,0)</f>
        <v>0</v>
      </c>
      <c r="AB2781">
        <f>IF((Z2781+AA2781)&gt;1,1,0)</f>
        <v>0</v>
      </c>
      <c r="AC2781">
        <f>TINV(Y2781,3)</f>
        <v>0.13337607865936746</v>
      </c>
      <c r="AD2781">
        <f>EXP((-AC2781*AC2781)/2)</f>
        <v>0.99114485065871871</v>
      </c>
      <c r="AE2781">
        <f>-LOG10(AD2781)</f>
        <v>3.8628709993554591E-3</v>
      </c>
      <c r="AF2781">
        <f>IF(AE2781&gt;2,1,0)</f>
        <v>0</v>
      </c>
      <c r="AG2781">
        <f>IF((AF2781+Z2781)&gt;1,1,0)</f>
        <v>0</v>
      </c>
    </row>
    <row r="2782" spans="1:33" x14ac:dyDescent="0.25">
      <c r="A2782" t="s">
        <v>961</v>
      </c>
      <c r="B2782" s="12">
        <v>56.87</v>
      </c>
      <c r="C2782" s="12">
        <v>56.442500000000003</v>
      </c>
      <c r="D2782" s="12">
        <v>45.843333333333298</v>
      </c>
      <c r="E2782" s="12">
        <v>62.682499999999997</v>
      </c>
      <c r="F2782" s="12">
        <v>60.41</v>
      </c>
      <c r="G2782" s="12">
        <v>55.51</v>
      </c>
      <c r="H2782" s="12">
        <v>51.213333333333303</v>
      </c>
      <c r="I2782" s="12">
        <v>49.66</v>
      </c>
      <c r="J2782" s="12">
        <f>AVERAGE(B2782:E2782)</f>
        <v>55.459583333333327</v>
      </c>
      <c r="K2782" s="12">
        <f>AVERAGE(F2782:I2782)</f>
        <v>54.198333333333323</v>
      </c>
      <c r="L2782" s="12">
        <f>MAX(J2782:K2782)</f>
        <v>55.459583333333327</v>
      </c>
      <c r="M2782" s="8">
        <f>F2782/B2782</f>
        <v>1.0622472305257604</v>
      </c>
      <c r="N2782" s="8">
        <f>G2782/C2782</f>
        <v>0.98347876157151071</v>
      </c>
      <c r="O2782" s="8">
        <f>H2782/D2782</f>
        <v>1.1171380789645897</v>
      </c>
      <c r="P2782" s="8">
        <f>I2782/E2782</f>
        <v>0.7922466398117497</v>
      </c>
      <c r="Q2782" s="8">
        <f>LOG(M2782,2)</f>
        <v>8.7119582284327104E-2</v>
      </c>
      <c r="R2782" s="8">
        <f>LOG(N2782,2)</f>
        <v>-2.4034197346749719E-2</v>
      </c>
      <c r="S2782" s="8">
        <f>LOG(O2782,2)</f>
        <v>0.15980751485074834</v>
      </c>
      <c r="T2782" s="8">
        <f>LOG(P2782,2)</f>
        <v>-0.33597845922867708</v>
      </c>
      <c r="U2782" s="8">
        <f>STDEV(Q2782:T2782)/SQRT(COUNT(Q2782:T2782))</f>
        <v>0.10931237547713961</v>
      </c>
      <c r="V2782" s="8">
        <f>AVERAGE(M2782:P2782)</f>
        <v>0.98877767771840264</v>
      </c>
      <c r="W2782" s="8">
        <f>LOG(V2782,2)</f>
        <v>-1.6281921030668185E-2</v>
      </c>
      <c r="X2782" t="s">
        <v>961</v>
      </c>
      <c r="Y2782">
        <f>_xlfn.T.TEST(B2782:E2782,F2782:I2782,2,1)</f>
        <v>0.78043433050862621</v>
      </c>
      <c r="Z2782">
        <f>IF(ABS(W2782)&gt;0.3014,1,0)</f>
        <v>0</v>
      </c>
      <c r="AA2782">
        <f>IF(Y2782&lt;0.05,1,0)</f>
        <v>0</v>
      </c>
      <c r="AB2782">
        <f>IF((Z2782+AA2782)&gt;1,1,0)</f>
        <v>0</v>
      </c>
      <c r="AC2782">
        <f>TINV(Y2782,3)</f>
        <v>0.30480885005356739</v>
      </c>
      <c r="AD2782">
        <f>EXP((-AC2782*AC2782)/2)</f>
        <v>0.95460826388850317</v>
      </c>
      <c r="AE2782">
        <f>-LOG10(AD2782)</f>
        <v>2.0174810336796193E-2</v>
      </c>
      <c r="AF2782">
        <f>IF(AE2782&gt;2,1,0)</f>
        <v>0</v>
      </c>
      <c r="AG2782">
        <f>IF((AF2782+Z2782)&gt;1,1,0)</f>
        <v>0</v>
      </c>
    </row>
    <row r="2783" spans="1:33" x14ac:dyDescent="0.25">
      <c r="A2783" t="s">
        <v>1678</v>
      </c>
      <c r="B2783" s="12">
        <v>30.9</v>
      </c>
      <c r="C2783" s="12">
        <v>19.204999999999998</v>
      </c>
      <c r="D2783" s="12">
        <v>16.966666666666701</v>
      </c>
      <c r="E2783" s="12">
        <v>18.9575</v>
      </c>
      <c r="F2783" s="12">
        <v>23.19</v>
      </c>
      <c r="G2783" s="12">
        <v>24.746666666666702</v>
      </c>
      <c r="H2783" s="12">
        <v>15.696666666666699</v>
      </c>
      <c r="I2783" s="12">
        <v>18.783333333333299</v>
      </c>
      <c r="J2783" s="12">
        <f>AVERAGE(B2783:E2783)</f>
        <v>21.507291666666674</v>
      </c>
      <c r="K2783" s="12">
        <f>AVERAGE(F2783:I2783)</f>
        <v>20.604166666666675</v>
      </c>
      <c r="L2783" s="12">
        <f>MAX(J2783:K2783)</f>
        <v>21.507291666666674</v>
      </c>
      <c r="M2783" s="8">
        <f>F2783/B2783</f>
        <v>0.75048543689320391</v>
      </c>
      <c r="N2783" s="8">
        <f>G2783/C2783</f>
        <v>1.2885533281263579</v>
      </c>
      <c r="O2783" s="8">
        <f>H2783/D2783</f>
        <v>0.92514734774066809</v>
      </c>
      <c r="P2783" s="8">
        <f>I2783/E2783</f>
        <v>0.99081278297946984</v>
      </c>
      <c r="Q2783" s="8">
        <f>LOG(M2783,2)</f>
        <v>-0.41410401814573328</v>
      </c>
      <c r="R2783" s="8">
        <f>LOG(N2783,2)</f>
        <v>0.36575224587535304</v>
      </c>
      <c r="S2783" s="8">
        <f>LOG(O2783,2)</f>
        <v>-0.11224493366352974</v>
      </c>
      <c r="T2783" s="8">
        <f>LOG(P2783,2)</f>
        <v>-1.3315613240789222E-2</v>
      </c>
      <c r="U2783" s="8">
        <f>STDEV(Q2783:T2783)/SQRT(COUNT(Q2783:T2783))</f>
        <v>0.16084974878392835</v>
      </c>
      <c r="V2783" s="8">
        <f>AVERAGE(M2783:P2783)</f>
        <v>0.988749723934925</v>
      </c>
      <c r="W2783" s="8">
        <f>LOG(V2783,2)</f>
        <v>-1.6322708111308631E-2</v>
      </c>
      <c r="X2783" t="s">
        <v>1678</v>
      </c>
      <c r="Y2783">
        <f>_xlfn.T.TEST(B2783:E2783,F2783:I2783,2,1)</f>
        <v>0.76139549531612927</v>
      </c>
      <c r="Z2783">
        <f>IF(ABS(W2783)&gt;0.3014,1,0)</f>
        <v>0</v>
      </c>
      <c r="AA2783">
        <f>IF(Y2783&lt;0.05,1,0)</f>
        <v>0</v>
      </c>
      <c r="AB2783">
        <f>IF((Z2783+AA2783)&gt;1,1,0)</f>
        <v>0</v>
      </c>
      <c r="AC2783">
        <f>TINV(Y2783,3)</f>
        <v>0.33249209484473208</v>
      </c>
      <c r="AD2783">
        <f>EXP((-AC2783*AC2783)/2)</f>
        <v>0.94622443045942972</v>
      </c>
      <c r="AE2783">
        <f>-LOG10(AD2783)</f>
        <v>2.4005843143561988E-2</v>
      </c>
      <c r="AF2783">
        <f>IF(AE2783&gt;2,1,0)</f>
        <v>0</v>
      </c>
      <c r="AG2783">
        <f>IF((AF2783+Z2783)&gt;1,1,0)</f>
        <v>0</v>
      </c>
    </row>
    <row r="2784" spans="1:33" x14ac:dyDescent="0.25">
      <c r="A2784" t="s">
        <v>4161</v>
      </c>
      <c r="B2784" s="12">
        <v>32.47</v>
      </c>
      <c r="C2784" s="12">
        <v>34.137500000000003</v>
      </c>
      <c r="D2784" s="12">
        <v>27.016666666666701</v>
      </c>
      <c r="E2784" s="12">
        <v>53.13</v>
      </c>
      <c r="F2784" s="12">
        <v>33.659999999999997</v>
      </c>
      <c r="G2784" s="12">
        <v>28.296666666666699</v>
      </c>
      <c r="H2784" s="12">
        <v>34.22</v>
      </c>
      <c r="I2784" s="12">
        <v>43.706666666666699</v>
      </c>
      <c r="J2784" s="12">
        <f>AVERAGE(B2784:E2784)</f>
        <v>36.688541666666673</v>
      </c>
      <c r="K2784" s="12">
        <f>AVERAGE(F2784:I2784)</f>
        <v>34.970833333333346</v>
      </c>
      <c r="L2784" s="12">
        <f>MAX(J2784:K2784)</f>
        <v>36.688541666666673</v>
      </c>
      <c r="M2784" s="8">
        <f>F2784/B2784</f>
        <v>1.0366492146596857</v>
      </c>
      <c r="N2784" s="8">
        <f>G2784/C2784</f>
        <v>0.82890272183571434</v>
      </c>
      <c r="O2784" s="8">
        <f>H2784/D2784</f>
        <v>1.2666255397902513</v>
      </c>
      <c r="P2784" s="8">
        <f>I2784/E2784</f>
        <v>0.82263630089717099</v>
      </c>
      <c r="Q2784" s="8">
        <f>LOG(M2784,2)</f>
        <v>5.1927792043860756E-2</v>
      </c>
      <c r="R2784" s="8">
        <f>LOG(N2784,2)</f>
        <v>-0.27072529468628032</v>
      </c>
      <c r="S2784" s="8">
        <f>LOG(O2784,2)</f>
        <v>0.34099007480566379</v>
      </c>
      <c r="T2784" s="8">
        <f>LOG(P2784,2)</f>
        <v>-0.28167335909476687</v>
      </c>
      <c r="U2784" s="8">
        <f>STDEV(Q2784:T2784)/SQRT(COUNT(Q2784:T2784))</f>
        <v>0.14867309293635678</v>
      </c>
      <c r="V2784" s="8">
        <f>AVERAGE(M2784:P2784)</f>
        <v>0.98870344429570556</v>
      </c>
      <c r="W2784" s="8">
        <f>LOG(V2784,2)</f>
        <v>-1.639023679626651E-2</v>
      </c>
      <c r="X2784" t="s">
        <v>4161</v>
      </c>
      <c r="Y2784">
        <f>_xlfn.T.TEST(B2784:E2784,F2784:I2784,2,1)</f>
        <v>0.6742097254054864</v>
      </c>
      <c r="Z2784">
        <f>IF(ABS(W2784)&gt;0.3014,1,0)</f>
        <v>0</v>
      </c>
      <c r="AA2784">
        <f>IF(Y2784&lt;0.05,1,0)</f>
        <v>0</v>
      </c>
      <c r="AB2784">
        <f>IF((Z2784+AA2784)&gt;1,1,0)</f>
        <v>0</v>
      </c>
      <c r="AC2784">
        <f>TINV(Y2784,3)</f>
        <v>0.46405264839338606</v>
      </c>
      <c r="AD2784">
        <f>EXP((-AC2784*AC2784)/2)</f>
        <v>0.89792168025020946</v>
      </c>
      <c r="AE2784">
        <f>-LOG10(AD2784)</f>
        <v>4.6761542306543641E-2</v>
      </c>
      <c r="AF2784">
        <f>IF(AE2784&gt;2,1,0)</f>
        <v>0</v>
      </c>
      <c r="AG2784">
        <f>IF((AF2784+Z2784)&gt;1,1,0)</f>
        <v>0</v>
      </c>
    </row>
    <row r="2785" spans="1:33" x14ac:dyDescent="0.25">
      <c r="A2785" t="s">
        <v>5846</v>
      </c>
      <c r="B2785" s="12">
        <v>88.72</v>
      </c>
      <c r="C2785" s="12">
        <v>37.082500000000003</v>
      </c>
      <c r="D2785" s="12">
        <v>76.636666666666699</v>
      </c>
      <c r="E2785" s="12">
        <v>47.387500000000003</v>
      </c>
      <c r="F2785" s="12">
        <v>39.090000000000003</v>
      </c>
      <c r="G2785" s="12">
        <v>46.173333333333296</v>
      </c>
      <c r="H2785" s="12">
        <v>49.243333333333297</v>
      </c>
      <c r="I2785" s="12">
        <v>77.069999999999993</v>
      </c>
      <c r="J2785" s="12">
        <f>AVERAGE(B2785:E2785)</f>
        <v>62.456666666666678</v>
      </c>
      <c r="K2785" s="12">
        <f>AVERAGE(F2785:I2785)</f>
        <v>52.894166666666649</v>
      </c>
      <c r="L2785" s="12">
        <f>MAX(J2785:K2785)</f>
        <v>62.456666666666678</v>
      </c>
      <c r="M2785" s="8">
        <f>F2785/B2785</f>
        <v>0.44059963931469798</v>
      </c>
      <c r="N2785" s="8">
        <f>G2785/C2785</f>
        <v>1.2451515764399188</v>
      </c>
      <c r="O2785" s="8">
        <f>H2785/D2785</f>
        <v>0.64255578269757652</v>
      </c>
      <c r="P2785" s="8">
        <f>I2785/E2785</f>
        <v>1.626378264310208</v>
      </c>
      <c r="Q2785" s="8">
        <f>LOG(M2785,2)</f>
        <v>-1.1824597808724191</v>
      </c>
      <c r="R2785" s="8">
        <f>LOG(N2785,2)</f>
        <v>0.31632137704629704</v>
      </c>
      <c r="S2785" s="8">
        <f>LOG(O2785,2)</f>
        <v>-0.63810638933137531</v>
      </c>
      <c r="T2785" s="8">
        <f>LOG(P2785,2)</f>
        <v>0.70166283956396625</v>
      </c>
      <c r="U2785" s="8">
        <f>STDEV(Q2785:T2785)/SQRT(COUNT(Q2785:T2785))</f>
        <v>0.43173549033998676</v>
      </c>
      <c r="V2785" s="8">
        <f>AVERAGE(M2785:P2785)</f>
        <v>0.98867131569060041</v>
      </c>
      <c r="W2785" s="8">
        <f>LOG(V2785,2)</f>
        <v>-1.6437118935351044E-2</v>
      </c>
      <c r="X2785" t="s">
        <v>5846</v>
      </c>
      <c r="Y2785">
        <f>_xlfn.T.TEST(B2785:E2785,F2785:I2785,2,1)</f>
        <v>0.62881047887054042</v>
      </c>
      <c r="Z2785">
        <f>IF(ABS(W2785)&gt;0.3014,1,0)</f>
        <v>0</v>
      </c>
      <c r="AA2785">
        <f>IF(Y2785&lt;0.05,1,0)</f>
        <v>0</v>
      </c>
      <c r="AB2785">
        <f>IF((Z2785+AA2785)&gt;1,1,0)</f>
        <v>0</v>
      </c>
      <c r="AC2785">
        <f>TINV(Y2785,3)</f>
        <v>0.53655764299393827</v>
      </c>
      <c r="AD2785">
        <f>EXP((-AC2785*AC2785)/2)</f>
        <v>0.86593359618696708</v>
      </c>
      <c r="AE2785">
        <f>-LOG10(AD2785)</f>
        <v>6.2515410425258724E-2</v>
      </c>
      <c r="AF2785">
        <f>IF(AE2785&gt;2,1,0)</f>
        <v>0</v>
      </c>
      <c r="AG2785">
        <f>IF((AF2785+Z2785)&gt;1,1,0)</f>
        <v>0</v>
      </c>
    </row>
    <row r="2786" spans="1:33" x14ac:dyDescent="0.25">
      <c r="A2786" t="s">
        <v>1510</v>
      </c>
      <c r="B2786" s="12">
        <v>21.85</v>
      </c>
      <c r="C2786" s="12">
        <v>28.9</v>
      </c>
      <c r="D2786" s="12">
        <v>35.8066666666667</v>
      </c>
      <c r="E2786" s="12">
        <v>25.967500000000001</v>
      </c>
      <c r="F2786" s="12">
        <v>24.96</v>
      </c>
      <c r="G2786" s="12">
        <v>28.72</v>
      </c>
      <c r="H2786" s="12">
        <v>33.726666666666702</v>
      </c>
      <c r="I2786" s="12">
        <v>22.7633333333333</v>
      </c>
      <c r="J2786" s="12">
        <f>AVERAGE(B2786:E2786)</f>
        <v>28.131041666666675</v>
      </c>
      <c r="K2786" s="12">
        <f>AVERAGE(F2786:I2786)</f>
        <v>27.542499999999997</v>
      </c>
      <c r="L2786" s="12">
        <f>MAX(J2786:K2786)</f>
        <v>28.131041666666675</v>
      </c>
      <c r="M2786" s="8">
        <f>F2786/B2786</f>
        <v>1.1423340961098398</v>
      </c>
      <c r="N2786" s="8">
        <f>G2786/C2786</f>
        <v>0.99377162629757787</v>
      </c>
      <c r="O2786" s="8">
        <f>H2786/D2786</f>
        <v>0.94191025879724455</v>
      </c>
      <c r="P2786" s="8">
        <f>I2786/E2786</f>
        <v>0.87660858123936836</v>
      </c>
      <c r="Q2786" s="8">
        <f>LOG(M2786,2)</f>
        <v>0.19198465447428764</v>
      </c>
      <c r="R2786" s="8">
        <f>LOG(N2786,2)</f>
        <v>-9.0137435649897957E-3</v>
      </c>
      <c r="S2786" s="8">
        <f>LOG(O2786,2)</f>
        <v>-8.6338482348263079E-2</v>
      </c>
      <c r="T2786" s="8">
        <f>LOG(P2786,2)</f>
        <v>-0.18999529321976871</v>
      </c>
      <c r="U2786" s="8">
        <f>STDEV(Q2786:T2786)/SQRT(COUNT(Q2786:T2786))</f>
        <v>8.0784045445358499E-2</v>
      </c>
      <c r="V2786" s="8">
        <f>AVERAGE(M2786:P2786)</f>
        <v>0.98865614061100759</v>
      </c>
      <c r="W2786" s="8">
        <f>LOG(V2786,2)</f>
        <v>-1.6459262978316007E-2</v>
      </c>
      <c r="X2786" t="s">
        <v>1510</v>
      </c>
      <c r="Y2786">
        <f>_xlfn.T.TEST(B2786:E2786,F2786:I2786,2,1)</f>
        <v>0.69887127974434515</v>
      </c>
      <c r="Z2786">
        <f>IF(ABS(W2786)&gt;0.3014,1,0)</f>
        <v>0</v>
      </c>
      <c r="AA2786">
        <f>IF(Y2786&lt;0.05,1,0)</f>
        <v>0</v>
      </c>
      <c r="AB2786">
        <f>IF((Z2786+AA2786)&gt;1,1,0)</f>
        <v>0</v>
      </c>
      <c r="AC2786">
        <f>TINV(Y2786,3)</f>
        <v>0.42592759661247992</v>
      </c>
      <c r="AD2786">
        <f>EXP((-AC2786*AC2786)/2)</f>
        <v>0.91328511927358169</v>
      </c>
      <c r="AE2786">
        <f>-LOG10(AD2786)</f>
        <v>3.939361852642561E-2</v>
      </c>
      <c r="AF2786">
        <f>IF(AE2786&gt;2,1,0)</f>
        <v>0</v>
      </c>
      <c r="AG2786">
        <f>IF((AF2786+Z2786)&gt;1,1,0)</f>
        <v>0</v>
      </c>
    </row>
    <row r="2787" spans="1:33" x14ac:dyDescent="0.25">
      <c r="A2787" t="s">
        <v>2957</v>
      </c>
      <c r="B2787" s="12">
        <v>68.08</v>
      </c>
      <c r="C2787" s="12">
        <v>60.91</v>
      </c>
      <c r="D2787" s="12">
        <v>59.6933333333333</v>
      </c>
      <c r="E2787" s="12">
        <v>69.16</v>
      </c>
      <c r="F2787" s="12">
        <v>70.040000000000006</v>
      </c>
      <c r="G2787" s="12">
        <v>56.753333333333302</v>
      </c>
      <c r="H2787" s="12">
        <v>59.933333333333302</v>
      </c>
      <c r="I2787" s="12">
        <v>68.446666666666701</v>
      </c>
      <c r="J2787" s="12">
        <f>AVERAGE(B2787:E2787)</f>
        <v>64.460833333333326</v>
      </c>
      <c r="K2787" s="12">
        <f>AVERAGE(F2787:I2787)</f>
        <v>63.793333333333322</v>
      </c>
      <c r="L2787" s="12">
        <f>MAX(J2787:K2787)</f>
        <v>64.460833333333326</v>
      </c>
      <c r="M2787" s="8">
        <f>F2787/B2787</f>
        <v>1.0287896592244419</v>
      </c>
      <c r="N2787" s="8">
        <f>G2787/C2787</f>
        <v>0.93175723745416683</v>
      </c>
      <c r="O2787" s="8">
        <f>H2787/D2787</f>
        <v>1.0040205494750949</v>
      </c>
      <c r="P2787" s="8">
        <f>I2787/E2787</f>
        <v>0.98968575284364813</v>
      </c>
      <c r="Q2787" s="8">
        <f>LOG(M2787,2)</f>
        <v>4.0948046747595196E-2</v>
      </c>
      <c r="R2787" s="8">
        <f>LOG(N2787,2)</f>
        <v>-0.10197397470980502</v>
      </c>
      <c r="S2787" s="8">
        <f>LOG(O2787,2)</f>
        <v>5.7887974982653301E-3</v>
      </c>
      <c r="T2787" s="8">
        <f>LOG(P2787,2)</f>
        <v>-1.4957584627271757E-2</v>
      </c>
      <c r="U2787" s="8">
        <f>STDEV(Q2787:T2787)/SQRT(COUNT(Q2787:T2787))</f>
        <v>3.0414975831861812E-2</v>
      </c>
      <c r="V2787" s="8">
        <f>AVERAGE(M2787:P2787)</f>
        <v>0.98856329974933788</v>
      </c>
      <c r="W2787" s="8">
        <f>LOG(V2787,2)</f>
        <v>-1.6594747232705886E-2</v>
      </c>
      <c r="X2787" t="s">
        <v>2957</v>
      </c>
      <c r="Y2787">
        <f>_xlfn.T.TEST(B2787:E2787,F2787:I2787,2,1)</f>
        <v>0.64005507931729444</v>
      </c>
      <c r="Z2787">
        <f>IF(ABS(W2787)&gt;0.3014,1,0)</f>
        <v>0</v>
      </c>
      <c r="AA2787">
        <f>IF(Y2787&lt;0.05,1,0)</f>
        <v>0</v>
      </c>
      <c r="AB2787">
        <f>IF((Z2787+AA2787)&gt;1,1,0)</f>
        <v>0</v>
      </c>
      <c r="AC2787">
        <f>TINV(Y2787,3)</f>
        <v>0.5182926079053346</v>
      </c>
      <c r="AD2787">
        <f>EXP((-AC2787*AC2787)/2)</f>
        <v>0.87431582417814369</v>
      </c>
      <c r="AE2787">
        <f>-LOG10(AD2787)</f>
        <v>5.833166127641725E-2</v>
      </c>
      <c r="AF2787">
        <f>IF(AE2787&gt;2,1,0)</f>
        <v>0</v>
      </c>
      <c r="AG2787">
        <f>IF((AF2787+Z2787)&gt;1,1,0)</f>
        <v>0</v>
      </c>
    </row>
    <row r="2788" spans="1:33" x14ac:dyDescent="0.25">
      <c r="A2788" t="s">
        <v>2143</v>
      </c>
      <c r="B2788" s="12">
        <v>96.17</v>
      </c>
      <c r="C2788" s="12">
        <v>83.252499999999998</v>
      </c>
      <c r="D2788" s="12">
        <v>65.496666666666698</v>
      </c>
      <c r="E2788" s="12">
        <v>65.862499999999997</v>
      </c>
      <c r="F2788" s="12">
        <v>83.19</v>
      </c>
      <c r="G2788" s="12">
        <v>72.75</v>
      </c>
      <c r="H2788" s="12">
        <v>73.286666666666704</v>
      </c>
      <c r="I2788" s="12">
        <v>72.203333333333305</v>
      </c>
      <c r="J2788" s="12">
        <f>AVERAGE(B2788:E2788)</f>
        <v>77.695416666666674</v>
      </c>
      <c r="K2788" s="12">
        <f>AVERAGE(F2788:I2788)</f>
        <v>75.357500000000002</v>
      </c>
      <c r="L2788" s="12">
        <f>MAX(J2788:K2788)</f>
        <v>77.695416666666674</v>
      </c>
      <c r="M2788" s="8">
        <f>F2788/B2788</f>
        <v>0.86503067484662577</v>
      </c>
      <c r="N2788" s="8">
        <f>G2788/C2788</f>
        <v>0.87384763220323713</v>
      </c>
      <c r="O2788" s="8">
        <f>H2788/D2788</f>
        <v>1.1189373505012978</v>
      </c>
      <c r="P2788" s="8">
        <f>I2788/E2788</f>
        <v>1.0962738027456187</v>
      </c>
      <c r="Q2788" s="8">
        <f>LOG(M2788,2)</f>
        <v>-0.20917680183228402</v>
      </c>
      <c r="R2788" s="8">
        <f>LOG(N2788,2)</f>
        <v>-0.19454634768788026</v>
      </c>
      <c r="S2788" s="8">
        <f>LOG(O2788,2)</f>
        <v>0.16212926182694679</v>
      </c>
      <c r="T2788" s="8">
        <f>LOG(P2788,2)</f>
        <v>0.13260816739544304</v>
      </c>
      <c r="U2788" s="8">
        <f>STDEV(Q2788:T2788)/SQRT(COUNT(Q2788:T2788))</f>
        <v>0.10103818074404618</v>
      </c>
      <c r="V2788" s="8">
        <f>AVERAGE(M2788:P2788)</f>
        <v>0.98852236507419478</v>
      </c>
      <c r="W2788" s="8">
        <f>LOG(V2788,2)</f>
        <v>-1.6654487944895071E-2</v>
      </c>
      <c r="X2788" t="s">
        <v>2143</v>
      </c>
      <c r="Y2788">
        <f>_xlfn.T.TEST(B2788:E2788,F2788:I2788,2,1)</f>
        <v>0.69742098686321108</v>
      </c>
      <c r="Z2788">
        <f>IF(ABS(W2788)&gt;0.3014,1,0)</f>
        <v>0</v>
      </c>
      <c r="AA2788">
        <f>IF(Y2788&lt;0.05,1,0)</f>
        <v>0</v>
      </c>
      <c r="AB2788">
        <f>IF((Z2788+AA2788)&gt;1,1,0)</f>
        <v>0</v>
      </c>
      <c r="AC2788">
        <f>TINV(Y2788,3)</f>
        <v>0.42814764638173569</v>
      </c>
      <c r="AD2788">
        <f>EXP((-AC2788*AC2788)/2)</f>
        <v>0.91241969438552373</v>
      </c>
      <c r="AE2788">
        <f>-LOG10(AD2788)</f>
        <v>3.9805349139966355E-2</v>
      </c>
      <c r="AF2788">
        <f>IF(AE2788&gt;2,1,0)</f>
        <v>0</v>
      </c>
      <c r="AG2788">
        <f>IF((AF2788+Z2788)&gt;1,1,0)</f>
        <v>0</v>
      </c>
    </row>
    <row r="2789" spans="1:33" x14ac:dyDescent="0.25">
      <c r="A2789" t="s">
        <v>4228</v>
      </c>
      <c r="B2789" s="12">
        <v>112.75</v>
      </c>
      <c r="C2789" s="12">
        <v>101.0625</v>
      </c>
      <c r="D2789" s="12">
        <v>100.776666666667</v>
      </c>
      <c r="E2789" s="12">
        <v>116.235</v>
      </c>
      <c r="F2789" s="12">
        <v>92.135000000000005</v>
      </c>
      <c r="G2789" s="12">
        <v>98.233333333333306</v>
      </c>
      <c r="H2789" s="12">
        <v>116.82666666666699</v>
      </c>
      <c r="I2789" s="12">
        <v>116.88</v>
      </c>
      <c r="J2789" s="12">
        <f>AVERAGE(B2789:E2789)</f>
        <v>107.70604166666675</v>
      </c>
      <c r="K2789" s="12">
        <f>AVERAGE(F2789:I2789)</f>
        <v>106.01875000000007</v>
      </c>
      <c r="L2789" s="12">
        <f>MAX(J2789:K2789)</f>
        <v>107.70604166666675</v>
      </c>
      <c r="M2789" s="8">
        <f>F2789/B2789</f>
        <v>0.81716186252771628</v>
      </c>
      <c r="N2789" s="8">
        <f>G2789/C2789</f>
        <v>0.97200577200577176</v>
      </c>
      <c r="O2789" s="8">
        <f>H2789/D2789</f>
        <v>1.1592630569245521</v>
      </c>
      <c r="P2789" s="8">
        <f>I2789/E2789</f>
        <v>1.0055491031100787</v>
      </c>
      <c r="Q2789" s="8">
        <f>LOG(M2789,2)</f>
        <v>-0.29130622075508966</v>
      </c>
      <c r="R2789" s="8">
        <f>LOG(N2789,2)</f>
        <v>-4.096321395818036E-2</v>
      </c>
      <c r="S2789" s="8">
        <f>LOG(O2789,2)</f>
        <v>0.21320797605832387</v>
      </c>
      <c r="T2789" s="8">
        <f>LOG(P2789,2)</f>
        <v>7.9835332431858232E-3</v>
      </c>
      <c r="U2789" s="8">
        <f>STDEV(Q2789:T2789)/SQRT(COUNT(Q2789:T2789))</f>
        <v>0.10367179808892235</v>
      </c>
      <c r="V2789" s="8">
        <f>AVERAGE(M2789:P2789)</f>
        <v>0.9884949486420298</v>
      </c>
      <c r="W2789" s="8">
        <f>LOG(V2789,2)</f>
        <v>-1.6694501302847369E-2</v>
      </c>
      <c r="X2789" t="s">
        <v>4228</v>
      </c>
      <c r="Y2789">
        <f>_xlfn.T.TEST(B2789:E2789,F2789:I2789,2,1)</f>
        <v>0.83699779906814475</v>
      </c>
      <c r="Z2789">
        <f>IF(ABS(W2789)&gt;0.3014,1,0)</f>
        <v>0</v>
      </c>
      <c r="AA2789">
        <f>IF(Y2789&lt;0.05,1,0)</f>
        <v>0</v>
      </c>
      <c r="AB2789">
        <f>IF((Z2789+AA2789)&gt;1,1,0)</f>
        <v>0</v>
      </c>
      <c r="AC2789">
        <f>TINV(Y2789,3)</f>
        <v>0.22420738169401955</v>
      </c>
      <c r="AD2789">
        <f>EXP((-AC2789*AC2789)/2)</f>
        <v>0.97517876604306997</v>
      </c>
      <c r="AE2789">
        <f>-LOG10(AD2789)</f>
        <v>1.0915763799357167E-2</v>
      </c>
      <c r="AF2789">
        <f>IF(AE2789&gt;2,1,0)</f>
        <v>0</v>
      </c>
      <c r="AG2789">
        <f>IF((AF2789+Z2789)&gt;1,1,0)</f>
        <v>0</v>
      </c>
    </row>
    <row r="2790" spans="1:33" x14ac:dyDescent="0.25">
      <c r="A2790" t="s">
        <v>468</v>
      </c>
      <c r="B2790" s="12">
        <v>84.86</v>
      </c>
      <c r="C2790" s="12">
        <v>56.902500000000003</v>
      </c>
      <c r="D2790" s="12">
        <v>69.36</v>
      </c>
      <c r="E2790" s="12">
        <v>67.267499999999998</v>
      </c>
      <c r="F2790" s="12">
        <v>62.494999999999997</v>
      </c>
      <c r="G2790" s="12">
        <v>62.1</v>
      </c>
      <c r="H2790" s="12">
        <v>72.186666666666696</v>
      </c>
      <c r="I2790" s="12">
        <v>73.010000000000005</v>
      </c>
      <c r="J2790" s="12">
        <f>AVERAGE(B2790:E2790)</f>
        <v>69.597499999999997</v>
      </c>
      <c r="K2790" s="12">
        <f>AVERAGE(F2790:I2790)</f>
        <v>67.447916666666671</v>
      </c>
      <c r="L2790" s="12">
        <f>MAX(J2790:K2790)</f>
        <v>69.597499999999997</v>
      </c>
      <c r="M2790" s="8">
        <f>F2790/B2790</f>
        <v>0.73644826773509309</v>
      </c>
      <c r="N2790" s="8">
        <f>G2790/C2790</f>
        <v>1.0913404507710558</v>
      </c>
      <c r="O2790" s="8">
        <f>H2790/D2790</f>
        <v>1.040753556324491</v>
      </c>
      <c r="P2790" s="8">
        <f>I2790/E2790</f>
        <v>1.0853681198201213</v>
      </c>
      <c r="Q2790" s="8">
        <f>LOG(M2790,2)</f>
        <v>-0.44134390907406595</v>
      </c>
      <c r="R2790" s="8">
        <f>LOG(N2790,2)</f>
        <v>0.12610123000229301</v>
      </c>
      <c r="S2790" s="8">
        <f>LOG(O2790,2)</f>
        <v>5.7628488271973068E-2</v>
      </c>
      <c r="T2790" s="8">
        <f>LOG(P2790,2)</f>
        <v>0.118184438582996</v>
      </c>
      <c r="U2790" s="8">
        <f>STDEV(Q2790:T2790)/SQRT(COUNT(Q2790:T2790))</f>
        <v>0.13635566438477162</v>
      </c>
      <c r="V2790" s="8">
        <f>AVERAGE(M2790:P2790)</f>
        <v>0.98847759866269025</v>
      </c>
      <c r="W2790" s="8">
        <f>LOG(V2790,2)</f>
        <v>-1.6719823585837561E-2</v>
      </c>
      <c r="X2790" t="s">
        <v>468</v>
      </c>
      <c r="Y2790">
        <f>_xlfn.T.TEST(B2790:E2790,F2790:I2790,2,1)</f>
        <v>0.77160785221987371</v>
      </c>
      <c r="Z2790">
        <f>IF(ABS(W2790)&gt;0.3014,1,0)</f>
        <v>0</v>
      </c>
      <c r="AA2790">
        <f>IF(Y2790&lt;0.05,1,0)</f>
        <v>0</v>
      </c>
      <c r="AB2790">
        <f>IF((Z2790+AA2790)&gt;1,1,0)</f>
        <v>0</v>
      </c>
      <c r="AC2790">
        <f>TINV(Y2790,3)</f>
        <v>0.31760380411630501</v>
      </c>
      <c r="AD2790">
        <f>EXP((-AC2790*AC2790)/2)</f>
        <v>0.95081469501424676</v>
      </c>
      <c r="AE2790">
        <f>-LOG10(AD2790)</f>
        <v>2.1904114791689272E-2</v>
      </c>
      <c r="AF2790">
        <f>IF(AE2790&gt;2,1,0)</f>
        <v>0</v>
      </c>
      <c r="AG2790">
        <f>IF((AF2790+Z2790)&gt;1,1,0)</f>
        <v>0</v>
      </c>
    </row>
    <row r="2791" spans="1:33" x14ac:dyDescent="0.25">
      <c r="A2791" t="s">
        <v>2955</v>
      </c>
      <c r="B2791" s="12">
        <v>37.619999999999997</v>
      </c>
      <c r="C2791" s="12">
        <v>34.472499999999997</v>
      </c>
      <c r="D2791" s="12">
        <v>26.02</v>
      </c>
      <c r="E2791" s="12">
        <v>34.527500000000003</v>
      </c>
      <c r="F2791" s="12">
        <v>30.45</v>
      </c>
      <c r="G2791" s="12">
        <v>31.37</v>
      </c>
      <c r="H2791" s="12">
        <v>33.82</v>
      </c>
      <c r="I2791" s="12">
        <v>32.26</v>
      </c>
      <c r="J2791" s="12">
        <f>AVERAGE(B2791:E2791)</f>
        <v>33.159999999999997</v>
      </c>
      <c r="K2791" s="12">
        <f>AVERAGE(F2791:I2791)</f>
        <v>31.975000000000001</v>
      </c>
      <c r="L2791" s="12">
        <f>MAX(J2791:K2791)</f>
        <v>33.159999999999997</v>
      </c>
      <c r="M2791" s="8">
        <f>F2791/B2791</f>
        <v>0.8094098883572568</v>
      </c>
      <c r="N2791" s="8">
        <f>G2791/C2791</f>
        <v>0.91000072521575182</v>
      </c>
      <c r="O2791" s="8">
        <f>H2791/D2791</f>
        <v>1.2997694081475788</v>
      </c>
      <c r="P2791" s="8">
        <f>I2791/E2791</f>
        <v>0.93432770979653879</v>
      </c>
      <c r="Q2791" s="8">
        <f>LOG(M2791,2)</f>
        <v>-0.30505762072950032</v>
      </c>
      <c r="R2791" s="8">
        <f>LOG(N2791,2)</f>
        <v>-0.13606039983454291</v>
      </c>
      <c r="S2791" s="8">
        <f>LOG(O2791,2)</f>
        <v>0.37825569769218786</v>
      </c>
      <c r="T2791" s="8">
        <f>LOG(P2791,2)</f>
        <v>-9.7999439625520435E-2</v>
      </c>
      <c r="U2791" s="8">
        <f>STDEV(Q2791:T2791)/SQRT(COUNT(Q2791:T2791))</f>
        <v>0.14656759553000301</v>
      </c>
      <c r="V2791" s="8">
        <f>AVERAGE(M2791:P2791)</f>
        <v>0.98837693287928152</v>
      </c>
      <c r="W2791" s="8">
        <f>LOG(V2791,2)</f>
        <v>-1.6866753999096873E-2</v>
      </c>
      <c r="X2791" t="s">
        <v>2955</v>
      </c>
      <c r="Y2791">
        <f>_xlfn.T.TEST(B2791:E2791,F2791:I2791,2,1)</f>
        <v>0.73423681026038601</v>
      </c>
      <c r="Z2791">
        <f>IF(ABS(W2791)&gt;0.3014,1,0)</f>
        <v>0</v>
      </c>
      <c r="AA2791">
        <f>IF(Y2791&lt;0.05,1,0)</f>
        <v>0</v>
      </c>
      <c r="AB2791">
        <f>IF((Z2791+AA2791)&gt;1,1,0)</f>
        <v>0</v>
      </c>
      <c r="AC2791">
        <f>TINV(Y2791,3)</f>
        <v>0.37256435960860623</v>
      </c>
      <c r="AD2791">
        <f>EXP((-AC2791*AC2791)/2)</f>
        <v>0.93295146390567563</v>
      </c>
      <c r="AE2791">
        <f>-LOG10(AD2791)</f>
        <v>3.0140949507773504E-2</v>
      </c>
      <c r="AF2791">
        <f>IF(AE2791&gt;2,1,0)</f>
        <v>0</v>
      </c>
      <c r="AG2791">
        <f>IF((AF2791+Z2791)&gt;1,1,0)</f>
        <v>0</v>
      </c>
    </row>
    <row r="2792" spans="1:33" x14ac:dyDescent="0.25">
      <c r="A2792" t="s">
        <v>1285</v>
      </c>
      <c r="B2792" s="12">
        <v>27.4</v>
      </c>
      <c r="C2792" s="12">
        <v>38.322499999999998</v>
      </c>
      <c r="D2792" s="12">
        <v>34.9</v>
      </c>
      <c r="E2792" s="12">
        <v>43.012500000000003</v>
      </c>
      <c r="F2792" s="12">
        <v>32.5</v>
      </c>
      <c r="G2792" s="12">
        <v>30.566666666666698</v>
      </c>
      <c r="H2792" s="12">
        <v>35.633333333333297</v>
      </c>
      <c r="I2792" s="12">
        <v>40.8066666666667</v>
      </c>
      <c r="J2792" s="12">
        <f>AVERAGE(B2792:E2792)</f>
        <v>35.908749999999998</v>
      </c>
      <c r="K2792" s="12">
        <f>AVERAGE(F2792:I2792)</f>
        <v>34.876666666666672</v>
      </c>
      <c r="L2792" s="12">
        <f>MAX(J2792:K2792)</f>
        <v>35.908749999999998</v>
      </c>
      <c r="M2792" s="8">
        <f>F2792/B2792</f>
        <v>1.1861313868613139</v>
      </c>
      <c r="N2792" s="8">
        <f>G2792/C2792</f>
        <v>0.79761671776806575</v>
      </c>
      <c r="O2792" s="8">
        <f>H2792/D2792</f>
        <v>1.0210124164278882</v>
      </c>
      <c r="P2792" s="8">
        <f>I2792/E2792</f>
        <v>0.94871645839387853</v>
      </c>
      <c r="Q2792" s="8">
        <f>LOG(M2792,2)</f>
        <v>0.2462638249552902</v>
      </c>
      <c r="R2792" s="8">
        <f>LOG(N2792,2)</f>
        <v>-0.32623244644974608</v>
      </c>
      <c r="S2792" s="8">
        <f>LOG(O2792,2)</f>
        <v>3.000041078968077E-2</v>
      </c>
      <c r="T2792" s="8">
        <f>LOG(P2792,2)</f>
        <v>-7.5951119538934561E-2</v>
      </c>
      <c r="U2792" s="8">
        <f>STDEV(Q2792:T2792)/SQRT(COUNT(Q2792:T2792))</f>
        <v>0.11894612168705744</v>
      </c>
      <c r="V2792" s="8">
        <f>AVERAGE(M2792:P2792)</f>
        <v>0.98836924486278654</v>
      </c>
      <c r="W2792" s="8">
        <f>LOG(V2792,2)</f>
        <v>-1.6877975938864882E-2</v>
      </c>
      <c r="X2792" t="s">
        <v>1285</v>
      </c>
      <c r="Y2792">
        <f>_xlfn.T.TEST(B2792:E2792,F2792:I2792,2,1)</f>
        <v>0.72749065161535553</v>
      </c>
      <c r="Z2792">
        <f>IF(ABS(W2792)&gt;0.3014,1,0)</f>
        <v>0</v>
      </c>
      <c r="AA2792">
        <f>IF(Y2792&lt;0.05,1,0)</f>
        <v>0</v>
      </c>
      <c r="AB2792">
        <f>IF((Z2792+AA2792)&gt;1,1,0)</f>
        <v>0</v>
      </c>
      <c r="AC2792">
        <f>TINV(Y2792,3)</f>
        <v>0.38263458776463688</v>
      </c>
      <c r="AD2792">
        <f>EXP((-AC2792*AC2792)/2)</f>
        <v>0.92941064025438214</v>
      </c>
      <c r="AE2792">
        <f>-LOG10(AD2792)</f>
        <v>3.1792359856598847E-2</v>
      </c>
      <c r="AF2792">
        <f>IF(AE2792&gt;2,1,0)</f>
        <v>0</v>
      </c>
      <c r="AG2792">
        <f>IF((AF2792+Z2792)&gt;1,1,0)</f>
        <v>0</v>
      </c>
    </row>
    <row r="2793" spans="1:33" x14ac:dyDescent="0.25">
      <c r="A2793" t="s">
        <v>2197</v>
      </c>
      <c r="B2793" s="12">
        <v>189.7</v>
      </c>
      <c r="C2793" s="12">
        <v>142.85499999999999</v>
      </c>
      <c r="D2793" s="12">
        <v>142.38</v>
      </c>
      <c r="E2793" s="12">
        <v>152.58000000000001</v>
      </c>
      <c r="F2793" s="12">
        <v>172.81</v>
      </c>
      <c r="G2793" s="12">
        <v>150.13999999999999</v>
      </c>
      <c r="H2793" s="12">
        <v>137.51666666666699</v>
      </c>
      <c r="I2793" s="12">
        <v>156.463333333333</v>
      </c>
      <c r="J2793" s="12">
        <f>AVERAGE(B2793:E2793)</f>
        <v>156.87875</v>
      </c>
      <c r="K2793" s="12">
        <f>AVERAGE(F2793:I2793)</f>
        <v>154.23249999999999</v>
      </c>
      <c r="L2793" s="12">
        <f>MAX(J2793:K2793)</f>
        <v>156.87875</v>
      </c>
      <c r="M2793" s="8">
        <f>F2793/B2793</f>
        <v>0.9109646810753822</v>
      </c>
      <c r="N2793" s="8">
        <f>G2793/C2793</f>
        <v>1.0509957649364741</v>
      </c>
      <c r="O2793" s="8">
        <f>H2793/D2793</f>
        <v>0.96584258088683095</v>
      </c>
      <c r="P2793" s="8">
        <f>I2793/E2793</f>
        <v>1.0254511294621378</v>
      </c>
      <c r="Q2793" s="8">
        <f>LOG(M2793,2)</f>
        <v>-0.13453297436734443</v>
      </c>
      <c r="R2793" s="8">
        <f>LOG(N2793,2)</f>
        <v>7.1756855867687125E-2</v>
      </c>
      <c r="S2793" s="8">
        <f>LOG(O2793,2)</f>
        <v>-5.01400261996401E-2</v>
      </c>
      <c r="T2793" s="8">
        <f>LOG(P2793,2)</f>
        <v>3.6258738075542696E-2</v>
      </c>
      <c r="U2793" s="8">
        <f>STDEV(Q2793:T2793)/SQRT(COUNT(Q2793:T2793))</f>
        <v>4.6195054183954642E-2</v>
      </c>
      <c r="V2793" s="8">
        <f>AVERAGE(M2793:P2793)</f>
        <v>0.98831353909020625</v>
      </c>
      <c r="W2793" s="8">
        <f>LOG(V2793,2)</f>
        <v>-1.695929039409683E-2</v>
      </c>
      <c r="X2793" t="s">
        <v>2197</v>
      </c>
      <c r="Y2793">
        <f>_xlfn.T.TEST(B2793:E2793,F2793:I2793,2,1)</f>
        <v>0.65732372864561506</v>
      </c>
      <c r="Z2793">
        <f>IF(ABS(W2793)&gt;0.3014,1,0)</f>
        <v>0</v>
      </c>
      <c r="AA2793">
        <f>IF(Y2793&lt;0.05,1,0)</f>
        <v>0</v>
      </c>
      <c r="AB2793">
        <f>IF((Z2793+AA2793)&gt;1,1,0)</f>
        <v>0</v>
      </c>
      <c r="AC2793">
        <f>TINV(Y2793,3)</f>
        <v>0.49064604856085597</v>
      </c>
      <c r="AD2793">
        <f>EXP((-AC2793*AC2793)/2)</f>
        <v>0.88659519835319045</v>
      </c>
      <c r="AE2793">
        <f>-LOG10(AD2793)</f>
        <v>5.2274625094388259E-2</v>
      </c>
      <c r="AF2793">
        <f>IF(AE2793&gt;2,1,0)</f>
        <v>0</v>
      </c>
      <c r="AG2793">
        <f>IF((AF2793+Z2793)&gt;1,1,0)</f>
        <v>0</v>
      </c>
    </row>
    <row r="2794" spans="1:33" x14ac:dyDescent="0.25">
      <c r="A2794" t="s">
        <v>5992</v>
      </c>
      <c r="B2794" s="12">
        <v>54.88</v>
      </c>
      <c r="C2794" s="12">
        <v>38.094999999999999</v>
      </c>
      <c r="D2794" s="12">
        <v>47.12</v>
      </c>
      <c r="E2794" s="12">
        <v>48.292499999999997</v>
      </c>
      <c r="F2794" s="12">
        <v>36.524999999999999</v>
      </c>
      <c r="G2794" s="12">
        <v>41.286666666666697</v>
      </c>
      <c r="H2794" s="12">
        <v>55.036666666666697</v>
      </c>
      <c r="I2794" s="12">
        <v>50.0133333333333</v>
      </c>
      <c r="J2794" s="12">
        <f>AVERAGE(B2794:E2794)</f>
        <v>47.096874999999997</v>
      </c>
      <c r="K2794" s="12">
        <f>AVERAGE(F2794:I2794)</f>
        <v>45.71541666666667</v>
      </c>
      <c r="L2794" s="12">
        <f>MAX(J2794:K2794)</f>
        <v>47.096874999999997</v>
      </c>
      <c r="M2794" s="8">
        <f>F2794/B2794</f>
        <v>0.66554300291545188</v>
      </c>
      <c r="N2794" s="8">
        <f>G2794/C2794</f>
        <v>1.083781773636086</v>
      </c>
      <c r="O2794" s="8">
        <f>H2794/D2794</f>
        <v>1.1680107526881727</v>
      </c>
      <c r="P2794" s="8">
        <f>I2794/E2794</f>
        <v>1.0356335524839946</v>
      </c>
      <c r="Q2794" s="8">
        <f>LOG(M2794,2)</f>
        <v>-0.58739620848195162</v>
      </c>
      <c r="R2794" s="8">
        <f>LOG(N2794,2)</f>
        <v>0.11607429009786585</v>
      </c>
      <c r="S2794" s="8">
        <f>LOG(O2794,2)</f>
        <v>0.22405355570636956</v>
      </c>
      <c r="T2794" s="8">
        <f>LOG(P2794,2)</f>
        <v>5.0513611580992553E-2</v>
      </c>
      <c r="U2794" s="8">
        <f>STDEV(Q2794:T2794)/SQRT(COUNT(Q2794:T2794))</f>
        <v>0.18293465575639639</v>
      </c>
      <c r="V2794" s="8">
        <f>AVERAGE(M2794:P2794)</f>
        <v>0.98824227043092616</v>
      </c>
      <c r="W2794" s="8">
        <f>LOG(V2794,2)</f>
        <v>-1.7063328884549228E-2</v>
      </c>
      <c r="X2794" t="s">
        <v>5992</v>
      </c>
      <c r="Y2794">
        <f>_xlfn.T.TEST(B2794:E2794,F2794:I2794,2,1)</f>
        <v>0.82737585424437732</v>
      </c>
      <c r="Z2794">
        <f>IF(ABS(W2794)&gt;0.3014,1,0)</f>
        <v>0</v>
      </c>
      <c r="AA2794">
        <f>IF(Y2794&lt;0.05,1,0)</f>
        <v>0</v>
      </c>
      <c r="AB2794">
        <f>IF((Z2794+AA2794)&gt;1,1,0)</f>
        <v>0</v>
      </c>
      <c r="AC2794">
        <f>TINV(Y2794,3)</f>
        <v>0.23776643444808068</v>
      </c>
      <c r="AD2794">
        <f>EXP((-AC2794*AC2794)/2)</f>
        <v>0.97212931944478609</v>
      </c>
      <c r="AE2794">
        <f>-LOG10(AD2794)</f>
        <v>1.2275958339642463E-2</v>
      </c>
      <c r="AF2794">
        <f>IF(AE2794&gt;2,1,0)</f>
        <v>0</v>
      </c>
      <c r="AG2794">
        <f>IF((AF2794+Z2794)&gt;1,1,0)</f>
        <v>0</v>
      </c>
    </row>
    <row r="2795" spans="1:33" x14ac:dyDescent="0.25">
      <c r="A2795" t="s">
        <v>5433</v>
      </c>
      <c r="B2795" s="12">
        <v>112.49</v>
      </c>
      <c r="C2795" s="12">
        <v>86.862499999999997</v>
      </c>
      <c r="D2795" s="12">
        <v>74.116666666666703</v>
      </c>
      <c r="E2795" s="12">
        <v>72.790000000000006</v>
      </c>
      <c r="F2795" s="12">
        <v>77.405000000000001</v>
      </c>
      <c r="G2795" s="12">
        <v>80.116666666666703</v>
      </c>
      <c r="H2795" s="12">
        <v>84.546666666666695</v>
      </c>
      <c r="I2795" s="12">
        <v>87.456666666666706</v>
      </c>
      <c r="J2795" s="12">
        <f>AVERAGE(B2795:E2795)</f>
        <v>86.564791666666679</v>
      </c>
      <c r="K2795" s="12">
        <f>AVERAGE(F2795:I2795)</f>
        <v>82.381250000000023</v>
      </c>
      <c r="L2795" s="12">
        <f>MAX(J2795:K2795)</f>
        <v>86.564791666666679</v>
      </c>
      <c r="M2795" s="8">
        <f>F2795/B2795</f>
        <v>0.6881056093875012</v>
      </c>
      <c r="N2795" s="8">
        <f>G2795/C2795</f>
        <v>0.92233894565165297</v>
      </c>
      <c r="O2795" s="8">
        <f>H2795/D2795</f>
        <v>1.1407240836518999</v>
      </c>
      <c r="P2795" s="8">
        <f>I2795/E2795</f>
        <v>1.2014928790584791</v>
      </c>
      <c r="Q2795" s="8">
        <f>LOG(M2795,2)</f>
        <v>-0.53929809035698328</v>
      </c>
      <c r="R2795" s="8">
        <f>LOG(N2795,2)</f>
        <v>-0.11663107812582921</v>
      </c>
      <c r="S2795" s="8">
        <f>LOG(O2795,2)</f>
        <v>0.18994987726670645</v>
      </c>
      <c r="T2795" s="8">
        <f>LOG(P2795,2)</f>
        <v>0.26482809800796875</v>
      </c>
      <c r="U2795" s="8">
        <f>STDEV(Q2795:T2795)/SQRT(COUNT(Q2795:T2795))</f>
        <v>0.18269844584801778</v>
      </c>
      <c r="V2795" s="8">
        <f>AVERAGE(M2795:P2795)</f>
        <v>0.98816537943738325</v>
      </c>
      <c r="W2795" s="8">
        <f>LOG(V2795,2)</f>
        <v>-1.7175583312563344E-2</v>
      </c>
      <c r="X2795" t="s">
        <v>5433</v>
      </c>
      <c r="Y2795">
        <f>_xlfn.T.TEST(B2795:E2795,F2795:I2795,2,1)</f>
        <v>0.73565190319867502</v>
      </c>
      <c r="Z2795">
        <f>IF(ABS(W2795)&gt;0.3014,1,0)</f>
        <v>0</v>
      </c>
      <c r="AA2795">
        <f>IF(Y2795&lt;0.05,1,0)</f>
        <v>0</v>
      </c>
      <c r="AB2795">
        <f>IF((Z2795+AA2795)&gt;1,1,0)</f>
        <v>0</v>
      </c>
      <c r="AC2795">
        <f>TINV(Y2795,3)</f>
        <v>0.37045813530013977</v>
      </c>
      <c r="AD2795">
        <f>EXP((-AC2795*AC2795)/2)</f>
        <v>0.93368177107407213</v>
      </c>
      <c r="AE2795">
        <f>-LOG10(AD2795)</f>
        <v>2.9801120147009405E-2</v>
      </c>
      <c r="AF2795">
        <f>IF(AE2795&gt;2,1,0)</f>
        <v>0</v>
      </c>
      <c r="AG2795">
        <f>IF((AF2795+Z2795)&gt;1,1,0)</f>
        <v>0</v>
      </c>
    </row>
    <row r="2796" spans="1:33" x14ac:dyDescent="0.25">
      <c r="A2796" t="s">
        <v>2103</v>
      </c>
      <c r="B2796" s="12">
        <v>92.95</v>
      </c>
      <c r="C2796" s="12">
        <v>73.692499999999995</v>
      </c>
      <c r="D2796" s="12">
        <v>96.2</v>
      </c>
      <c r="E2796" s="12">
        <v>96.967500000000001</v>
      </c>
      <c r="F2796" s="12">
        <v>85.474999999999994</v>
      </c>
      <c r="G2796" s="12">
        <v>79.8333333333333</v>
      </c>
      <c r="H2796" s="12">
        <v>97.08</v>
      </c>
      <c r="I2796" s="12">
        <v>91.2</v>
      </c>
      <c r="J2796" s="12">
        <f>AVERAGE(B2796:E2796)</f>
        <v>89.952499999999986</v>
      </c>
      <c r="K2796" s="12">
        <f>AVERAGE(F2796:I2796)</f>
        <v>88.397083333333313</v>
      </c>
      <c r="L2796" s="12">
        <f>MAX(J2796:K2796)</f>
        <v>89.952499999999986</v>
      </c>
      <c r="M2796" s="8">
        <f>F2796/B2796</f>
        <v>0.91958041958041947</v>
      </c>
      <c r="N2796" s="8">
        <f>G2796/C2796</f>
        <v>1.083330506270425</v>
      </c>
      <c r="O2796" s="8">
        <f>H2796/D2796</f>
        <v>1.009147609147609</v>
      </c>
      <c r="P2796" s="8">
        <f>I2796/E2796</f>
        <v>0.94052130868589989</v>
      </c>
      <c r="Q2796" s="8">
        <f>LOG(M2796,2)</f>
        <v>-0.12095234748608724</v>
      </c>
      <c r="R2796" s="8">
        <f>LOG(N2796,2)</f>
        <v>0.11547345256305</v>
      </c>
      <c r="S2796" s="8">
        <f>LOG(O2796,2)</f>
        <v>1.3137214493729305E-2</v>
      </c>
      <c r="T2796" s="8">
        <f>LOG(P2796,2)</f>
        <v>-8.8467464709094459E-2</v>
      </c>
      <c r="U2796" s="8">
        <f>STDEV(Q2796:T2796)/SQRT(COUNT(Q2796:T2796))</f>
        <v>5.3486865865552631E-2</v>
      </c>
      <c r="V2796" s="8">
        <f>AVERAGE(M2796:P2796)</f>
        <v>0.98814496092108828</v>
      </c>
      <c r="W2796" s="8">
        <f>LOG(V2796,2)</f>
        <v>-1.7205394108570995E-2</v>
      </c>
      <c r="X2796" t="s">
        <v>2103</v>
      </c>
      <c r="Y2796">
        <f>_xlfn.T.TEST(B2796:E2796,F2796:I2796,2,1)</f>
        <v>0.65387550453325005</v>
      </c>
      <c r="Z2796">
        <f>IF(ABS(W2796)&gt;0.3014,1,0)</f>
        <v>0</v>
      </c>
      <c r="AA2796">
        <f>IF(Y2796&lt;0.05,1,0)</f>
        <v>0</v>
      </c>
      <c r="AB2796">
        <f>IF((Z2796+AA2796)&gt;1,1,0)</f>
        <v>0</v>
      </c>
      <c r="AC2796">
        <f>TINV(Y2796,3)</f>
        <v>0.49612898540995376</v>
      </c>
      <c r="AD2796">
        <f>EXP((-AC2796*AC2796)/2)</f>
        <v>0.88420001105960833</v>
      </c>
      <c r="AE2796">
        <f>-LOG10(AD2796)</f>
        <v>5.3449483997972398E-2</v>
      </c>
      <c r="AF2796">
        <f>IF(AE2796&gt;2,1,0)</f>
        <v>0</v>
      </c>
      <c r="AG2796">
        <f>IF((AF2796+Z2796)&gt;1,1,0)</f>
        <v>0</v>
      </c>
    </row>
    <row r="2797" spans="1:33" x14ac:dyDescent="0.25">
      <c r="A2797" t="s">
        <v>1293</v>
      </c>
      <c r="B2797" s="12">
        <v>157.59</v>
      </c>
      <c r="C2797" s="12">
        <v>82.674999999999997</v>
      </c>
      <c r="D2797" s="12">
        <v>108.31</v>
      </c>
      <c r="E2797" s="12">
        <v>91.515000000000001</v>
      </c>
      <c r="F2797" s="12">
        <v>91.685000000000002</v>
      </c>
      <c r="G2797" s="12">
        <v>89.503333333333302</v>
      </c>
      <c r="H2797" s="12">
        <v>116.08</v>
      </c>
      <c r="I2797" s="12">
        <v>111.29666666666699</v>
      </c>
      <c r="J2797" s="12">
        <f>AVERAGE(B2797:E2797)</f>
        <v>110.02249999999999</v>
      </c>
      <c r="K2797" s="12">
        <f>AVERAGE(F2797:I2797)</f>
        <v>102.14125000000007</v>
      </c>
      <c r="L2797" s="12">
        <f>MAX(J2797:K2797)</f>
        <v>110.02249999999999</v>
      </c>
      <c r="M2797" s="8">
        <f>F2797/B2797</f>
        <v>0.58179453010977855</v>
      </c>
      <c r="N2797" s="8">
        <f>G2797/C2797</f>
        <v>1.0825924805967138</v>
      </c>
      <c r="O2797" s="8">
        <f>H2797/D2797</f>
        <v>1.0717385282984027</v>
      </c>
      <c r="P2797" s="8">
        <f>I2797/E2797</f>
        <v>1.2161576426451073</v>
      </c>
      <c r="Q2797" s="8">
        <f>LOG(M2797,2)</f>
        <v>-0.781418362252156</v>
      </c>
      <c r="R2797" s="8">
        <f>LOG(N2797,2)</f>
        <v>0.11449027261881745</v>
      </c>
      <c r="S2797" s="8">
        <f>LOG(O2797,2)</f>
        <v>9.9952974882359574E-2</v>
      </c>
      <c r="T2797" s="8">
        <f>LOG(P2797,2)</f>
        <v>0.2823302481248664</v>
      </c>
      <c r="U2797" s="8">
        <f>STDEV(Q2797:T2797)/SQRT(COUNT(Q2797:T2797))</f>
        <v>0.24034141870803738</v>
      </c>
      <c r="V2797" s="8">
        <f>AVERAGE(M2797:P2797)</f>
        <v>0.98807079541250054</v>
      </c>
      <c r="W2797" s="8">
        <f>LOG(V2797,2)</f>
        <v>-1.7313680069910853E-2</v>
      </c>
      <c r="X2797" t="s">
        <v>1293</v>
      </c>
      <c r="Y2797">
        <f>_xlfn.T.TEST(B2797:E2797,F2797:I2797,2,1)</f>
        <v>0.71406131091329716</v>
      </c>
      <c r="Z2797">
        <f>IF(ABS(W2797)&gt;0.3014,1,0)</f>
        <v>0</v>
      </c>
      <c r="AA2797">
        <f>IF(Y2797&lt;0.05,1,0)</f>
        <v>0</v>
      </c>
      <c r="AB2797">
        <f>IF((Z2797+AA2797)&gt;1,1,0)</f>
        <v>0</v>
      </c>
      <c r="AC2797">
        <f>TINV(Y2797,3)</f>
        <v>0.40283026553703222</v>
      </c>
      <c r="AD2797">
        <f>EXP((-AC2797*AC2797)/2)</f>
        <v>0.92206817889718518</v>
      </c>
      <c r="AE2797">
        <f>-LOG10(AD2797)</f>
        <v>3.5236965471194301E-2</v>
      </c>
      <c r="AF2797">
        <f>IF(AE2797&gt;2,1,0)</f>
        <v>0</v>
      </c>
      <c r="AG2797">
        <f>IF((AF2797+Z2797)&gt;1,1,0)</f>
        <v>0</v>
      </c>
    </row>
    <row r="2798" spans="1:33" x14ac:dyDescent="0.25">
      <c r="A2798" t="s">
        <v>2553</v>
      </c>
      <c r="B2798" s="12">
        <v>32.14</v>
      </c>
      <c r="C2798" s="12">
        <v>33.4925</v>
      </c>
      <c r="D2798" s="12">
        <v>33.376666666666701</v>
      </c>
      <c r="E2798" s="12">
        <v>34.152500000000003</v>
      </c>
      <c r="F2798" s="12">
        <v>31.27</v>
      </c>
      <c r="G2798" s="12">
        <v>32.71</v>
      </c>
      <c r="H2798" s="12">
        <v>31.723333333333301</v>
      </c>
      <c r="I2798" s="12">
        <v>35.933333333333302</v>
      </c>
      <c r="J2798" s="12">
        <f>AVERAGE(B2798:E2798)</f>
        <v>33.290416666666673</v>
      </c>
      <c r="K2798" s="12">
        <f>AVERAGE(F2798:I2798)</f>
        <v>32.90916666666665</v>
      </c>
      <c r="L2798" s="12">
        <f>MAX(J2798:K2798)</f>
        <v>33.290416666666673</v>
      </c>
      <c r="M2798" s="8">
        <f>F2798/B2798</f>
        <v>0.97293092719352825</v>
      </c>
      <c r="N2798" s="8">
        <f>G2798/C2798</f>
        <v>0.97663656042397551</v>
      </c>
      <c r="O2798" s="8">
        <f>H2798/D2798</f>
        <v>0.95046439628482782</v>
      </c>
      <c r="P2798" s="8">
        <f>I2798/E2798</f>
        <v>1.0521435717248604</v>
      </c>
      <c r="Q2798" s="8">
        <f>LOG(M2798,2)</f>
        <v>-3.9590709750053438E-2</v>
      </c>
      <c r="R2798" s="8">
        <f>LOG(N2798,2)</f>
        <v>-3.4106308561500098E-2</v>
      </c>
      <c r="S2798" s="8">
        <f>LOG(O2798,2)</f>
        <v>-7.3295509323748412E-2</v>
      </c>
      <c r="T2798" s="8">
        <f>LOG(P2798,2)</f>
        <v>7.3331583035826792E-2</v>
      </c>
      <c r="U2798" s="8">
        <f>STDEV(Q2798:T2798)/SQRT(COUNT(Q2798:T2798))</f>
        <v>3.1785654062212225E-2</v>
      </c>
      <c r="V2798" s="8">
        <f>AVERAGE(M2798:P2798)</f>
        <v>0.98804386390679799</v>
      </c>
      <c r="W2798" s="8">
        <f>LOG(V2798,2)</f>
        <v>-1.735300364816569E-2</v>
      </c>
      <c r="X2798" t="s">
        <v>2553</v>
      </c>
      <c r="Y2798">
        <f>_xlfn.T.TEST(B2798:E2798,F2798:I2798,2,1)</f>
        <v>0.64488901972020751</v>
      </c>
      <c r="Z2798">
        <f>IF(ABS(W2798)&gt;0.3014,1,0)</f>
        <v>0</v>
      </c>
      <c r="AA2798">
        <f>IF(Y2798&lt;0.05,1,0)</f>
        <v>0</v>
      </c>
      <c r="AB2798">
        <f>IF((Z2798+AA2798)&gt;1,1,0)</f>
        <v>0</v>
      </c>
      <c r="AC2798">
        <f>TINV(Y2798,3)</f>
        <v>0.510505581548656</v>
      </c>
      <c r="AD2798">
        <f>EXP((-AC2798*AC2798)/2)</f>
        <v>0.87782504164907116</v>
      </c>
      <c r="AE2798">
        <f>-LOG10(AD2798)</f>
        <v>5.6592034228244992E-2</v>
      </c>
      <c r="AF2798">
        <f>IF(AE2798&gt;2,1,0)</f>
        <v>0</v>
      </c>
      <c r="AG2798">
        <f>IF((AF2798+Z2798)&gt;1,1,0)</f>
        <v>0</v>
      </c>
    </row>
    <row r="2799" spans="1:33" x14ac:dyDescent="0.25">
      <c r="A2799" t="s">
        <v>3882</v>
      </c>
      <c r="B2799" s="12">
        <v>19.920000000000002</v>
      </c>
      <c r="C2799" s="12">
        <v>15.967499999999999</v>
      </c>
      <c r="D2799" s="12">
        <v>22.713333333333299</v>
      </c>
      <c r="E2799" s="12">
        <v>22.342500000000001</v>
      </c>
      <c r="F2799" s="12">
        <v>23.315000000000001</v>
      </c>
      <c r="G2799" s="12">
        <v>13.88</v>
      </c>
      <c r="H2799" s="12">
        <v>22.39</v>
      </c>
      <c r="I2799" s="12">
        <v>20.703333333333301</v>
      </c>
      <c r="J2799" s="12">
        <f>AVERAGE(B2799:E2799)</f>
        <v>20.235833333333325</v>
      </c>
      <c r="K2799" s="12">
        <f>AVERAGE(F2799:I2799)</f>
        <v>20.072083333333325</v>
      </c>
      <c r="L2799" s="12">
        <f>MAX(J2799:K2799)</f>
        <v>20.235833333333325</v>
      </c>
      <c r="M2799" s="8">
        <f>F2799/B2799</f>
        <v>1.1704317269076305</v>
      </c>
      <c r="N2799" s="8">
        <f>G2799/C2799</f>
        <v>0.86926569594488812</v>
      </c>
      <c r="O2799" s="8">
        <f>H2799/D2799</f>
        <v>0.98576460228940566</v>
      </c>
      <c r="P2799" s="8">
        <f>I2799/E2799</f>
        <v>0.92663459028010742</v>
      </c>
      <c r="Q2799" s="8">
        <f>LOG(M2799,2)</f>
        <v>0.22704078227181362</v>
      </c>
      <c r="R2799" s="8">
        <f>LOG(N2799,2)</f>
        <v>-0.2021308825951891</v>
      </c>
      <c r="S2799" s="8">
        <f>LOG(O2799,2)</f>
        <v>-2.0684918522590575E-2</v>
      </c>
      <c r="T2799" s="8">
        <f>LOG(P2799,2)</f>
        <v>-0.10992755724513842</v>
      </c>
      <c r="U2799" s="8">
        <f>STDEV(Q2799:T2799)/SQRT(COUNT(Q2799:T2799))</f>
        <v>9.2251054899751078E-2</v>
      </c>
      <c r="V2799" s="8">
        <f>AVERAGE(M2799:P2799)</f>
        <v>0.9880241538555079</v>
      </c>
      <c r="W2799" s="8">
        <f>LOG(V2799,2)</f>
        <v>-1.7381783622333807E-2</v>
      </c>
      <c r="X2799" t="s">
        <v>3882</v>
      </c>
      <c r="Y2799">
        <f>_xlfn.T.TEST(B2799:E2799,F2799:I2799,2,1)</f>
        <v>0.90360072557613036</v>
      </c>
      <c r="Z2799">
        <f>IF(ABS(W2799)&gt;0.3014,1,0)</f>
        <v>0</v>
      </c>
      <c r="AA2799">
        <f>IF(Y2799&lt;0.05,1,0)</f>
        <v>0</v>
      </c>
      <c r="AB2799">
        <f>IF((Z2799+AA2799)&gt;1,1,0)</f>
        <v>0</v>
      </c>
      <c r="AC2799">
        <f>TINV(Y2799,3)</f>
        <v>0.13164103145285017</v>
      </c>
      <c r="AD2799">
        <f>EXP((-AC2799*AC2799)/2)</f>
        <v>0.99137274957899257</v>
      </c>
      <c r="AE2799">
        <f>-LOG10(AD2799)</f>
        <v>3.763022963776104E-3</v>
      </c>
      <c r="AF2799">
        <f>IF(AE2799&gt;2,1,0)</f>
        <v>0</v>
      </c>
      <c r="AG2799">
        <f>IF((AF2799+Z2799)&gt;1,1,0)</f>
        <v>0</v>
      </c>
    </row>
    <row r="2800" spans="1:33" x14ac:dyDescent="0.25">
      <c r="A2800" t="s">
        <v>3408</v>
      </c>
      <c r="B2800" s="12">
        <v>824.49</v>
      </c>
      <c r="C2800" s="12">
        <v>773.25250000000005</v>
      </c>
      <c r="D2800" s="12">
        <v>653.12</v>
      </c>
      <c r="E2800" s="12">
        <v>792.97249999999997</v>
      </c>
      <c r="F2800" s="12">
        <v>635.63</v>
      </c>
      <c r="G2800" s="12">
        <v>702.04666666666697</v>
      </c>
      <c r="H2800" s="12">
        <v>806.66666666666697</v>
      </c>
      <c r="I2800" s="12">
        <v>823.12666666666701</v>
      </c>
      <c r="J2800" s="12">
        <f>AVERAGE(B2800:E2800)</f>
        <v>760.95875000000001</v>
      </c>
      <c r="K2800" s="12">
        <f>AVERAGE(F2800:I2800)</f>
        <v>741.86750000000029</v>
      </c>
      <c r="L2800" s="12">
        <f>MAX(J2800:K2800)</f>
        <v>760.95875000000001</v>
      </c>
      <c r="M2800" s="8">
        <f>F2800/B2800</f>
        <v>0.77093718541158773</v>
      </c>
      <c r="N2800" s="8">
        <f>G2800/C2800</f>
        <v>0.90791386599676938</v>
      </c>
      <c r="O2800" s="8">
        <f>H2800/D2800</f>
        <v>1.2350971745876209</v>
      </c>
      <c r="P2800" s="8">
        <f>I2800/E2800</f>
        <v>1.0380267495615132</v>
      </c>
      <c r="Q2800" s="8">
        <f>LOG(M2800,2)</f>
        <v>-0.37531477818021641</v>
      </c>
      <c r="R2800" s="8">
        <f>LOG(N2800,2)</f>
        <v>-0.13937265969898707</v>
      </c>
      <c r="S2800" s="8">
        <f>LOG(O2800,2)</f>
        <v>0.30462455418280676</v>
      </c>
      <c r="T2800" s="8">
        <f>LOG(P2800,2)</f>
        <v>5.3843621887020188E-2</v>
      </c>
      <c r="U2800" s="8">
        <f>STDEV(Q2800:T2800)/SQRT(COUNT(Q2800:T2800))</f>
        <v>0.14430293978899456</v>
      </c>
      <c r="V2800" s="8">
        <f>AVERAGE(M2800:P2800)</f>
        <v>0.98799374388937278</v>
      </c>
      <c r="W2800" s="8">
        <f>LOG(V2800,2)</f>
        <v>-1.7426188389507505E-2</v>
      </c>
      <c r="X2800" t="s">
        <v>3408</v>
      </c>
      <c r="Y2800">
        <f>_xlfn.T.TEST(B2800:E2800,F2800:I2800,2,1)</f>
        <v>0.81035403456710609</v>
      </c>
      <c r="Z2800">
        <f>IF(ABS(W2800)&gt;0.3014,1,0)</f>
        <v>0</v>
      </c>
      <c r="AA2800">
        <f>IF(Y2800&lt;0.05,1,0)</f>
        <v>0</v>
      </c>
      <c r="AB2800">
        <f>IF((Z2800+AA2800)&gt;1,1,0)</f>
        <v>0</v>
      </c>
      <c r="AC2800">
        <f>TINV(Y2800,3)</f>
        <v>0.26189626931955029</v>
      </c>
      <c r="AD2800">
        <f>EXP((-AC2800*AC2800)/2)</f>
        <v>0.9662865743550092</v>
      </c>
      <c r="AE2800">
        <f>-LOG10(AD2800)</f>
        <v>1.4894054532923152E-2</v>
      </c>
      <c r="AF2800">
        <f>IF(AE2800&gt;2,1,0)</f>
        <v>0</v>
      </c>
      <c r="AG2800">
        <f>IF((AF2800+Z2800)&gt;1,1,0)</f>
        <v>0</v>
      </c>
    </row>
    <row r="2801" spans="1:33" x14ac:dyDescent="0.25">
      <c r="A2801" t="s">
        <v>2469</v>
      </c>
      <c r="B2801" s="12">
        <v>493.94</v>
      </c>
      <c r="C2801" s="12">
        <v>286.74</v>
      </c>
      <c r="D2801" s="12">
        <v>274.933333333333</v>
      </c>
      <c r="E2801" s="12">
        <v>275.09500000000003</v>
      </c>
      <c r="F2801" s="12">
        <v>322.875</v>
      </c>
      <c r="G2801" s="12">
        <v>293.92333333333301</v>
      </c>
      <c r="H2801" s="12">
        <v>316.90666666666698</v>
      </c>
      <c r="I2801" s="12">
        <v>308.183333333333</v>
      </c>
      <c r="J2801" s="12">
        <f>AVERAGE(B2801:E2801)</f>
        <v>332.67708333333326</v>
      </c>
      <c r="K2801" s="12">
        <f>AVERAGE(F2801:I2801)</f>
        <v>310.47208333333322</v>
      </c>
      <c r="L2801" s="12">
        <f>MAX(J2801:K2801)</f>
        <v>332.67708333333326</v>
      </c>
      <c r="M2801" s="8">
        <f>F2801/B2801</f>
        <v>0.65367251083127509</v>
      </c>
      <c r="N2801" s="8">
        <f>G2801/C2801</f>
        <v>1.0250517309525458</v>
      </c>
      <c r="O2801" s="8">
        <f>H2801/D2801</f>
        <v>1.1526673132880725</v>
      </c>
      <c r="P2801" s="8">
        <f>I2801/E2801</f>
        <v>1.1202796609656045</v>
      </c>
      <c r="Q2801" s="8">
        <f>LOG(M2801,2)</f>
        <v>-0.61336006670622689</v>
      </c>
      <c r="R2801" s="8">
        <f>LOG(N2801,2)</f>
        <v>3.5696719589699291E-2</v>
      </c>
      <c r="S2801" s="8">
        <f>LOG(O2801,2)</f>
        <v>0.20497617757994704</v>
      </c>
      <c r="T2801" s="8">
        <f>LOG(P2801,2)</f>
        <v>0.16385892435830066</v>
      </c>
      <c r="U2801" s="8">
        <f>STDEV(Q2801:T2801)/SQRT(COUNT(Q2801:T2801))</f>
        <v>0.19049223490088732</v>
      </c>
      <c r="V2801" s="8">
        <f>AVERAGE(M2801:P2801)</f>
        <v>0.98791780400937446</v>
      </c>
      <c r="W2801" s="8">
        <f>LOG(V2801,2)</f>
        <v>-1.7537082106839876E-2</v>
      </c>
      <c r="X2801" t="s">
        <v>2469</v>
      </c>
      <c r="Y2801">
        <f>_xlfn.T.TEST(B2801:E2801,F2801:I2801,2,1)</f>
        <v>0.68800089325068603</v>
      </c>
      <c r="Z2801">
        <f>IF(ABS(W2801)&gt;0.3014,1,0)</f>
        <v>0</v>
      </c>
      <c r="AA2801">
        <f>IF(Y2801&lt;0.05,1,0)</f>
        <v>0</v>
      </c>
      <c r="AB2801">
        <f>IF((Z2801+AA2801)&gt;1,1,0)</f>
        <v>0</v>
      </c>
      <c r="AC2801">
        <f>TINV(Y2801,3)</f>
        <v>0.4426330007165683</v>
      </c>
      <c r="AD2801">
        <f>EXP((-AC2801*AC2801)/2)</f>
        <v>0.90668336916050807</v>
      </c>
      <c r="AE2801">
        <f>-LOG10(AD2801)</f>
        <v>4.2544350243446209E-2</v>
      </c>
      <c r="AF2801">
        <f>IF(AE2801&gt;2,1,0)</f>
        <v>0</v>
      </c>
      <c r="AG2801">
        <f>IF((AF2801+Z2801)&gt;1,1,0)</f>
        <v>0</v>
      </c>
    </row>
    <row r="2802" spans="1:33" x14ac:dyDescent="0.25">
      <c r="A2802" t="s">
        <v>1870</v>
      </c>
      <c r="B2802" s="12">
        <v>15.27</v>
      </c>
      <c r="C2802" s="12">
        <v>12.67</v>
      </c>
      <c r="D2802" s="12">
        <v>13.3633333333333</v>
      </c>
      <c r="E2802" s="12">
        <v>18.864999999999998</v>
      </c>
      <c r="F2802" s="12">
        <v>12.824999999999999</v>
      </c>
      <c r="G2802" s="12">
        <v>11.91</v>
      </c>
      <c r="H2802" s="12">
        <v>16.793333333333301</v>
      </c>
      <c r="I2802" s="12">
        <v>17.2633333333333</v>
      </c>
      <c r="J2802" s="12">
        <f>AVERAGE(B2802:E2802)</f>
        <v>15.042083333333323</v>
      </c>
      <c r="K2802" s="12">
        <f>AVERAGE(F2802:I2802)</f>
        <v>14.69791666666665</v>
      </c>
      <c r="L2802" s="12">
        <f>MAX(J2802:K2802)</f>
        <v>15.042083333333323</v>
      </c>
      <c r="M2802" s="8">
        <f>F2802/B2802</f>
        <v>0.83988212180746558</v>
      </c>
      <c r="N2802" s="8">
        <f>G2802/C2802</f>
        <v>0.94001578531965269</v>
      </c>
      <c r="O2802" s="8">
        <f>H2802/D2802</f>
        <v>1.2566724869044656</v>
      </c>
      <c r="P2802" s="8">
        <f>I2802/E2802</f>
        <v>0.91509850693523997</v>
      </c>
      <c r="Q2802" s="8">
        <f>LOG(M2802,2)</f>
        <v>-0.25174123630243517</v>
      </c>
      <c r="R2802" s="8">
        <f>LOG(N2802,2)</f>
        <v>-8.9243111276695555E-2</v>
      </c>
      <c r="S2802" s="8">
        <f>LOG(O2802,2)</f>
        <v>0.32960870458347141</v>
      </c>
      <c r="T2802" s="8">
        <f>LOG(P2802,2)</f>
        <v>-0.1280010424004201</v>
      </c>
      <c r="U2802" s="8">
        <f>STDEV(Q2802:T2802)/SQRT(COUNT(Q2802:T2802))</f>
        <v>0.12632883111487656</v>
      </c>
      <c r="V2802" s="8">
        <f>AVERAGE(M2802:P2802)</f>
        <v>0.987917225241706</v>
      </c>
      <c r="W2802" s="8">
        <f>LOG(V2802,2)</f>
        <v>-1.7537927304169358E-2</v>
      </c>
      <c r="X2802" t="s">
        <v>1870</v>
      </c>
      <c r="Y2802">
        <f>_xlfn.T.TEST(B2802:E2802,F2802:I2802,2,1)</f>
        <v>0.80895664293748537</v>
      </c>
      <c r="Z2802">
        <f>IF(ABS(W2802)&gt;0.3014,1,0)</f>
        <v>0</v>
      </c>
      <c r="AA2802">
        <f>IF(Y2802&lt;0.05,1,0)</f>
        <v>0</v>
      </c>
      <c r="AB2802">
        <f>IF((Z2802+AA2802)&gt;1,1,0)</f>
        <v>0</v>
      </c>
      <c r="AC2802">
        <f>TINV(Y2802,3)</f>
        <v>0.26388580442361986</v>
      </c>
      <c r="AD2802">
        <f>EXP((-AC2802*AC2802)/2)</f>
        <v>0.96578130871982959</v>
      </c>
      <c r="AE2802">
        <f>-LOG10(AD2802)</f>
        <v>1.5121203986809847E-2</v>
      </c>
      <c r="AF2802">
        <f>IF(AE2802&gt;2,1,0)</f>
        <v>0</v>
      </c>
      <c r="AG2802">
        <f>IF((AF2802+Z2802)&gt;1,1,0)</f>
        <v>0</v>
      </c>
    </row>
    <row r="2803" spans="1:33" x14ac:dyDescent="0.25">
      <c r="A2803" t="s">
        <v>2433</v>
      </c>
      <c r="B2803" s="12">
        <v>28.72</v>
      </c>
      <c r="C2803" s="12">
        <v>32.055</v>
      </c>
      <c r="D2803" s="12">
        <v>46.743333333333297</v>
      </c>
      <c r="E2803" s="12">
        <v>44.83</v>
      </c>
      <c r="F2803" s="12">
        <v>36.484999999999999</v>
      </c>
      <c r="G2803" s="12">
        <v>31.84</v>
      </c>
      <c r="H2803" s="12">
        <v>43.9166666666667</v>
      </c>
      <c r="I2803" s="12">
        <v>33.543333333333301</v>
      </c>
      <c r="J2803" s="12">
        <f>AVERAGE(B2803:E2803)</f>
        <v>38.087083333333325</v>
      </c>
      <c r="K2803" s="12">
        <f>AVERAGE(F2803:I2803)</f>
        <v>36.446249999999999</v>
      </c>
      <c r="L2803" s="12">
        <f>MAX(J2803:K2803)</f>
        <v>38.087083333333325</v>
      </c>
      <c r="M2803" s="8">
        <f>F2803/B2803</f>
        <v>1.2703690807799444</v>
      </c>
      <c r="N2803" s="8">
        <f>G2803/C2803</f>
        <v>0.99329277803774763</v>
      </c>
      <c r="O2803" s="8">
        <f>H2803/D2803</f>
        <v>0.93952791841974048</v>
      </c>
      <c r="P2803" s="8">
        <f>I2803/E2803</f>
        <v>0.74823406944754189</v>
      </c>
      <c r="Q2803" s="8">
        <f>LOG(M2803,2)</f>
        <v>0.34524770459895721</v>
      </c>
      <c r="R2803" s="8">
        <f>LOG(N2803,2)</f>
        <v>-9.7090728373183527E-3</v>
      </c>
      <c r="S2803" s="8">
        <f>LOG(O2803,2)</f>
        <v>-8.9992062388099897E-2</v>
      </c>
      <c r="T2803" s="8">
        <f>LOG(P2803,2)</f>
        <v>-0.4184384370660128</v>
      </c>
      <c r="U2803" s="8">
        <f>STDEV(Q2803:T2803)/SQRT(COUNT(Q2803:T2803))</f>
        <v>0.15679249584901814</v>
      </c>
      <c r="V2803" s="8">
        <f>AVERAGE(M2803:P2803)</f>
        <v>0.98785596167124368</v>
      </c>
      <c r="W2803" s="8">
        <f>LOG(V2803,2)</f>
        <v>-1.762739572079421E-2</v>
      </c>
      <c r="X2803" t="s">
        <v>2433</v>
      </c>
      <c r="Y2803">
        <f>_xlfn.T.TEST(B2803:E2803,F2803:I2803,2,1)</f>
        <v>0.70409547616164692</v>
      </c>
      <c r="Z2803">
        <f>IF(ABS(W2803)&gt;0.3014,1,0)</f>
        <v>0</v>
      </c>
      <c r="AA2803">
        <f>IF(Y2803&lt;0.05,1,0)</f>
        <v>0</v>
      </c>
      <c r="AB2803">
        <f>IF((Z2803+AA2803)&gt;1,1,0)</f>
        <v>0</v>
      </c>
      <c r="AC2803">
        <f>TINV(Y2803,3)</f>
        <v>0.41795232736908822</v>
      </c>
      <c r="AD2803">
        <f>EXP((-AC2803*AC2803)/2)</f>
        <v>0.91636357787996325</v>
      </c>
      <c r="AE2803">
        <f>-LOG10(AD2803)</f>
        <v>3.7932180766031109E-2</v>
      </c>
      <c r="AF2803">
        <f>IF(AE2803&gt;2,1,0)</f>
        <v>0</v>
      </c>
      <c r="AG2803">
        <f>IF((AF2803+Z2803)&gt;1,1,0)</f>
        <v>0</v>
      </c>
    </row>
    <row r="2804" spans="1:33" x14ac:dyDescent="0.25">
      <c r="A2804" t="s">
        <v>425</v>
      </c>
      <c r="B2804" s="12">
        <v>114.82</v>
      </c>
      <c r="C2804" s="12">
        <v>106.26</v>
      </c>
      <c r="D2804" s="12">
        <v>113.21</v>
      </c>
      <c r="E2804" s="12">
        <v>120.3875</v>
      </c>
      <c r="F2804" s="12">
        <v>109.07</v>
      </c>
      <c r="G2804" s="12">
        <v>90.906666666666695</v>
      </c>
      <c r="H2804" s="12">
        <v>121.38</v>
      </c>
      <c r="I2804" s="12">
        <v>129.24</v>
      </c>
      <c r="J2804" s="12">
        <f>AVERAGE(B2804:E2804)</f>
        <v>113.66937499999999</v>
      </c>
      <c r="K2804" s="12">
        <f>AVERAGE(F2804:I2804)</f>
        <v>112.64916666666667</v>
      </c>
      <c r="L2804" s="12">
        <f>MAX(J2804:K2804)</f>
        <v>113.66937499999999</v>
      </c>
      <c r="M2804" s="8">
        <f>F2804/B2804</f>
        <v>0.94992161644312834</v>
      </c>
      <c r="N2804" s="8">
        <f>G2804/C2804</f>
        <v>0.85551163812033404</v>
      </c>
      <c r="O2804" s="8">
        <f>H2804/D2804</f>
        <v>1.0721667697199895</v>
      </c>
      <c r="P2804" s="8">
        <f>I2804/E2804</f>
        <v>1.0735333817879764</v>
      </c>
      <c r="Q2804" s="8">
        <f>LOG(M2804,2)</f>
        <v>-7.4119621690354881E-2</v>
      </c>
      <c r="R2804" s="8">
        <f>LOG(N2804,2)</f>
        <v>-0.22514061405427988</v>
      </c>
      <c r="S2804" s="8">
        <f>LOG(O2804,2)</f>
        <v>0.10052932663074556</v>
      </c>
      <c r="T2804" s="8">
        <f>LOG(P2804,2)</f>
        <v>0.10236705285592441</v>
      </c>
      <c r="U2804" s="8">
        <f>STDEV(Q2804:T2804)/SQRT(COUNT(Q2804:T2804))</f>
        <v>7.8764244871045316E-2</v>
      </c>
      <c r="V2804" s="8">
        <f>AVERAGE(M2804:P2804)</f>
        <v>0.98778335151785712</v>
      </c>
      <c r="W2804" s="8">
        <f>LOG(V2804,2)</f>
        <v>-1.773344170556158E-2</v>
      </c>
      <c r="X2804" t="s">
        <v>425</v>
      </c>
      <c r="Y2804">
        <f>_xlfn.T.TEST(B2804:E2804,F2804:I2804,2,1)</f>
        <v>0.87251769429317272</v>
      </c>
      <c r="Z2804">
        <f>IF(ABS(W2804)&gt;0.3014,1,0)</f>
        <v>0</v>
      </c>
      <c r="AA2804">
        <f>IF(Y2804&lt;0.05,1,0)</f>
        <v>0</v>
      </c>
      <c r="AB2804">
        <f>IF((Z2804+AA2804)&gt;1,1,0)</f>
        <v>0</v>
      </c>
      <c r="AC2804">
        <f>TINV(Y2804,3)</f>
        <v>0.17459245301295137</v>
      </c>
      <c r="AD2804">
        <f>EXP((-AC2804*AC2804)/2)</f>
        <v>0.98487429787473268</v>
      </c>
      <c r="AE2804">
        <f>-LOG10(AD2804)</f>
        <v>6.6191961247875786E-3</v>
      </c>
      <c r="AF2804">
        <f>IF(AE2804&gt;2,1,0)</f>
        <v>0</v>
      </c>
      <c r="AG2804">
        <f>IF((AF2804+Z2804)&gt;1,1,0)</f>
        <v>0</v>
      </c>
    </row>
    <row r="2805" spans="1:33" x14ac:dyDescent="0.25">
      <c r="A2805" t="s">
        <v>196</v>
      </c>
      <c r="B2805" s="12">
        <v>12.79</v>
      </c>
      <c r="C2805" s="12">
        <v>15.68</v>
      </c>
      <c r="D2805" s="12">
        <v>19.1533333333333</v>
      </c>
      <c r="E2805" s="12">
        <v>20.447500000000002</v>
      </c>
      <c r="F2805" s="12">
        <v>13.96</v>
      </c>
      <c r="G2805" s="12">
        <v>12.466666666666701</v>
      </c>
      <c r="H2805" s="12">
        <v>21.8266666666667</v>
      </c>
      <c r="I2805" s="12">
        <v>18.913333333333298</v>
      </c>
      <c r="J2805" s="12">
        <f>AVERAGE(B2805:E2805)</f>
        <v>17.017708333333324</v>
      </c>
      <c r="K2805" s="12">
        <f>AVERAGE(F2805:I2805)</f>
        <v>16.791666666666675</v>
      </c>
      <c r="L2805" s="12">
        <f>MAX(J2805:K2805)</f>
        <v>17.017708333333324</v>
      </c>
      <c r="M2805" s="8">
        <f>F2805/B2805</f>
        <v>1.0914777169663801</v>
      </c>
      <c r="N2805" s="8">
        <f>G2805/C2805</f>
        <v>0.79506802721088654</v>
      </c>
      <c r="O2805" s="8">
        <f>H2805/D2805</f>
        <v>1.1395753567699305</v>
      </c>
      <c r="P2805" s="8">
        <f>I2805/E2805</f>
        <v>0.92497045278558732</v>
      </c>
      <c r="Q2805" s="8">
        <f>LOG(M2805,2)</f>
        <v>0.12628267732801537</v>
      </c>
      <c r="R2805" s="8">
        <f>LOG(N2805,2)</f>
        <v>-0.33084979006136145</v>
      </c>
      <c r="S2805" s="8">
        <f>LOG(O2805,2)</f>
        <v>0.18849632894163426</v>
      </c>
      <c r="T2805" s="8">
        <f>LOG(P2805,2)</f>
        <v>-0.11252081390765083</v>
      </c>
      <c r="U2805" s="8">
        <f>STDEV(Q2805:T2805)/SQRT(COUNT(Q2805:T2805))</f>
        <v>0.11883698498853128</v>
      </c>
      <c r="V2805" s="8">
        <f>AVERAGE(M2805:P2805)</f>
        <v>0.98777288843319611</v>
      </c>
      <c r="W2805" s="8">
        <f>LOG(V2805,2)</f>
        <v>-1.7748723518397611E-2</v>
      </c>
      <c r="X2805" t="s">
        <v>196</v>
      </c>
      <c r="Y2805">
        <f>_xlfn.T.TEST(B2805:E2805,F2805:I2805,2,1)</f>
        <v>0.8751712828003908</v>
      </c>
      <c r="Z2805">
        <f>IF(ABS(W2805)&gt;0.3014,1,0)</f>
        <v>0</v>
      </c>
      <c r="AA2805">
        <f>IF(Y2805&lt;0.05,1,0)</f>
        <v>0</v>
      </c>
      <c r="AB2805">
        <f>IF((Z2805+AA2805)&gt;1,1,0)</f>
        <v>0</v>
      </c>
      <c r="AC2805">
        <f>TINV(Y2805,3)</f>
        <v>0.1709104668632056</v>
      </c>
      <c r="AD2805">
        <f>EXP((-AC2805*AC2805)/2)</f>
        <v>0.98550094464917437</v>
      </c>
      <c r="AE2805">
        <f>-LOG10(AD2805)</f>
        <v>6.3429550925774153E-3</v>
      </c>
      <c r="AF2805">
        <f>IF(AE2805&gt;2,1,0)</f>
        <v>0</v>
      </c>
      <c r="AG2805">
        <f>IF((AF2805+Z2805)&gt;1,1,0)</f>
        <v>0</v>
      </c>
    </row>
    <row r="2806" spans="1:33" x14ac:dyDescent="0.25">
      <c r="A2806" t="s">
        <v>796</v>
      </c>
      <c r="B2806" s="12">
        <v>38.58</v>
      </c>
      <c r="C2806" s="12">
        <v>28.807500000000001</v>
      </c>
      <c r="D2806" s="12">
        <v>35.130000000000003</v>
      </c>
      <c r="E2806" s="12">
        <v>33.897500000000001</v>
      </c>
      <c r="F2806" s="12">
        <v>34.155000000000001</v>
      </c>
      <c r="G2806" s="12">
        <v>31.5766666666667</v>
      </c>
      <c r="H2806" s="12">
        <v>38.553333333333299</v>
      </c>
      <c r="I2806" s="12">
        <v>29.563333333333301</v>
      </c>
      <c r="J2806" s="12">
        <f>AVERAGE(B2806:E2806)</f>
        <v>34.103750000000005</v>
      </c>
      <c r="K2806" s="12">
        <f>AVERAGE(F2806:I2806)</f>
        <v>33.462083333333325</v>
      </c>
      <c r="L2806" s="12">
        <f>MAX(J2806:K2806)</f>
        <v>34.103750000000005</v>
      </c>
      <c r="M2806" s="8">
        <f>F2806/B2806</f>
        <v>0.88530326594090214</v>
      </c>
      <c r="N2806" s="8">
        <f>G2806/C2806</f>
        <v>1.0961265874049015</v>
      </c>
      <c r="O2806" s="8">
        <f>H2806/D2806</f>
        <v>1.0974475756713149</v>
      </c>
      <c r="P2806" s="8">
        <f>I2806/E2806</f>
        <v>0.87213904663568997</v>
      </c>
      <c r="Q2806" s="8">
        <f>LOG(M2806,2)</f>
        <v>-0.17575635119132463</v>
      </c>
      <c r="R2806" s="8">
        <f>LOG(N2806,2)</f>
        <v>0.13241441917019295</v>
      </c>
      <c r="S2806" s="8">
        <f>LOG(O2806,2)</f>
        <v>0.13415202483995967</v>
      </c>
      <c r="T2806" s="8">
        <f>LOG(P2806,2)</f>
        <v>-0.19736993018360205</v>
      </c>
      <c r="U2806" s="8">
        <f>STDEV(Q2806:T2806)/SQRT(COUNT(Q2806:T2806))</f>
        <v>9.2437717213090353E-2</v>
      </c>
      <c r="V2806" s="8">
        <f>AVERAGE(M2806:P2806)</f>
        <v>0.98775411891320219</v>
      </c>
      <c r="W2806" s="8">
        <f>LOG(V2806,2)</f>
        <v>-1.7776137664916689E-2</v>
      </c>
      <c r="X2806" t="s">
        <v>796</v>
      </c>
      <c r="Y2806">
        <f>_xlfn.T.TEST(B2806:E2806,F2806:I2806,2,1)</f>
        <v>0.78601474285662054</v>
      </c>
      <c r="Z2806">
        <f>IF(ABS(W2806)&gt;0.3014,1,0)</f>
        <v>0</v>
      </c>
      <c r="AA2806">
        <f>IF(Y2806&lt;0.05,1,0)</f>
        <v>0</v>
      </c>
      <c r="AB2806">
        <f>IF((Z2806+AA2806)&gt;1,1,0)</f>
        <v>0</v>
      </c>
      <c r="AC2806">
        <f>TINV(Y2806,3)</f>
        <v>0.29675275925202882</v>
      </c>
      <c r="AD2806">
        <f>EXP((-AC2806*AC2806)/2)</f>
        <v>0.95692419660856998</v>
      </c>
      <c r="AE2806">
        <f>-LOG10(AD2806)</f>
        <v>1.9122463788989772E-2</v>
      </c>
      <c r="AF2806">
        <f>IF(AE2806&gt;2,1,0)</f>
        <v>0</v>
      </c>
      <c r="AG2806">
        <f>IF((AF2806+Z2806)&gt;1,1,0)</f>
        <v>0</v>
      </c>
    </row>
    <row r="2807" spans="1:33" x14ac:dyDescent="0.25">
      <c r="A2807" t="s">
        <v>1295</v>
      </c>
      <c r="B2807" s="12">
        <v>44.69</v>
      </c>
      <c r="C2807" s="12">
        <v>42.365000000000002</v>
      </c>
      <c r="D2807" s="12">
        <v>31.5966666666667</v>
      </c>
      <c r="E2807" s="12">
        <v>41.07</v>
      </c>
      <c r="F2807" s="12">
        <v>38.33</v>
      </c>
      <c r="G2807" s="12">
        <v>41.303333333333299</v>
      </c>
      <c r="H2807" s="12">
        <v>36.576666666666704</v>
      </c>
      <c r="I2807" s="12">
        <v>39.446666666666701</v>
      </c>
      <c r="J2807" s="12">
        <f>AVERAGE(B2807:E2807)</f>
        <v>39.930416666666673</v>
      </c>
      <c r="K2807" s="12">
        <f>AVERAGE(F2807:I2807)</f>
        <v>38.914166666666674</v>
      </c>
      <c r="L2807" s="12">
        <f>MAX(J2807:K2807)</f>
        <v>39.930416666666673</v>
      </c>
      <c r="M2807" s="8">
        <f>F2807/B2807</f>
        <v>0.85768628328485119</v>
      </c>
      <c r="N2807" s="8">
        <f>G2807/C2807</f>
        <v>0.97494000550769022</v>
      </c>
      <c r="O2807" s="8">
        <f>H2807/D2807</f>
        <v>1.1576115624010972</v>
      </c>
      <c r="P2807" s="8">
        <f>I2807/E2807</f>
        <v>0.96047398750101531</v>
      </c>
      <c r="Q2807" s="8">
        <f>LOG(M2807,2)</f>
        <v>-0.22147804659449213</v>
      </c>
      <c r="R2807" s="8">
        <f>LOG(N2807,2)</f>
        <v>-3.6614651840081447E-2</v>
      </c>
      <c r="S2807" s="8">
        <f>LOG(O2807,2)</f>
        <v>0.21115123691266321</v>
      </c>
      <c r="T2807" s="8">
        <f>LOG(P2807,2)</f>
        <v>-5.8181552950196794E-2</v>
      </c>
      <c r="U2807" s="8">
        <f>STDEV(Q2807:T2807)/SQRT(COUNT(Q2807:T2807))</f>
        <v>8.9256364741868155E-2</v>
      </c>
      <c r="V2807" s="8">
        <f>AVERAGE(M2807:P2807)</f>
        <v>0.98767795967366356</v>
      </c>
      <c r="W2807" s="8">
        <f>LOG(V2807,2)</f>
        <v>-1.7887378702708578E-2</v>
      </c>
      <c r="X2807" t="s">
        <v>1295</v>
      </c>
      <c r="Y2807">
        <f>_xlfn.T.TEST(B2807:E2807,F2807:I2807,2,1)</f>
        <v>0.69162258405014221</v>
      </c>
      <c r="Z2807">
        <f>IF(ABS(W2807)&gt;0.3014,1,0)</f>
        <v>0</v>
      </c>
      <c r="AA2807">
        <f>IF(Y2807&lt;0.05,1,0)</f>
        <v>0</v>
      </c>
      <c r="AB2807">
        <f>IF((Z2807+AA2807)&gt;1,1,0)</f>
        <v>0</v>
      </c>
      <c r="AC2807">
        <f>TINV(Y2807,3)</f>
        <v>0.43705031773639408</v>
      </c>
      <c r="AD2807">
        <f>EXP((-AC2807*AC2807)/2)</f>
        <v>0.90891246268653814</v>
      </c>
      <c r="AE2807">
        <f>-LOG10(AD2807)</f>
        <v>4.1477941643648271E-2</v>
      </c>
      <c r="AF2807">
        <f>IF(AE2807&gt;2,1,0)</f>
        <v>0</v>
      </c>
      <c r="AG2807">
        <f>IF((AF2807+Z2807)&gt;1,1,0)</f>
        <v>0</v>
      </c>
    </row>
    <row r="2808" spans="1:33" x14ac:dyDescent="0.25">
      <c r="A2808" t="s">
        <v>4181</v>
      </c>
      <c r="B2808" s="12">
        <v>193.62</v>
      </c>
      <c r="C2808" s="12">
        <v>135.51249999999999</v>
      </c>
      <c r="D2808" s="12">
        <v>242.96</v>
      </c>
      <c r="E2808" s="12">
        <v>232.60749999999999</v>
      </c>
      <c r="F2808" s="12">
        <v>153.39500000000001</v>
      </c>
      <c r="G2808" s="12">
        <v>147.64666666666699</v>
      </c>
      <c r="H2808" s="12">
        <v>261.61666666666702</v>
      </c>
      <c r="I2808" s="12">
        <v>230.64</v>
      </c>
      <c r="J2808" s="12">
        <f>AVERAGE(B2808:E2808)</f>
        <v>201.17499999999998</v>
      </c>
      <c r="K2808" s="12">
        <f>AVERAGE(F2808:I2808)</f>
        <v>198.32458333333349</v>
      </c>
      <c r="L2808" s="12">
        <f>MAX(J2808:K2808)</f>
        <v>201.17499999999998</v>
      </c>
      <c r="M2808" s="8">
        <f>F2808/B2808</f>
        <v>0.79224770168371039</v>
      </c>
      <c r="N2808" s="8">
        <f>G2808/C2808</f>
        <v>1.0895427851059274</v>
      </c>
      <c r="O2808" s="8">
        <f>H2808/D2808</f>
        <v>1.076789046207882</v>
      </c>
      <c r="P2808" s="8">
        <f>I2808/E2808</f>
        <v>0.99154154530700855</v>
      </c>
      <c r="Q2808" s="8">
        <f>LOG(M2808,2)</f>
        <v>-0.33597652554248886</v>
      </c>
      <c r="R2808" s="8">
        <f>LOG(N2808,2)</f>
        <v>0.12372285055953561</v>
      </c>
      <c r="S2808" s="8">
        <f>LOG(O2808,2)</f>
        <v>0.106735639111809</v>
      </c>
      <c r="T2808" s="8">
        <f>LOG(P2808,2)</f>
        <v>-1.2254872657444958E-2</v>
      </c>
      <c r="U2808" s="8">
        <f>STDEV(Q2808:T2808)/SQRT(COUNT(Q2808:T2808))</f>
        <v>0.10656087209150125</v>
      </c>
      <c r="V2808" s="8">
        <f>AVERAGE(M2808:P2808)</f>
        <v>0.9875302695761321</v>
      </c>
      <c r="W2808" s="8">
        <f>LOG(V2808,2)</f>
        <v>-1.8103124838775513E-2</v>
      </c>
      <c r="X2808" t="s">
        <v>4181</v>
      </c>
      <c r="Y2808">
        <f>_xlfn.T.TEST(B2808:E2808,F2808:I2808,2,1)</f>
        <v>0.84265632884034658</v>
      </c>
      <c r="Z2808">
        <f>IF(ABS(W2808)&gt;0.3014,1,0)</f>
        <v>0</v>
      </c>
      <c r="AA2808">
        <f>IF(Y2808&lt;0.05,1,0)</f>
        <v>0</v>
      </c>
      <c r="AB2808">
        <f>IF((Z2808+AA2808)&gt;1,1,0)</f>
        <v>0</v>
      </c>
      <c r="AC2808">
        <f>TINV(Y2808,3)</f>
        <v>0.21625886466363711</v>
      </c>
      <c r="AD2808">
        <f>EXP((-AC2808*AC2808)/2)</f>
        <v>0.97688733755353763</v>
      </c>
      <c r="AE2808">
        <f>-LOG10(AD2808)</f>
        <v>1.0155519699989259E-2</v>
      </c>
      <c r="AF2808">
        <f>IF(AE2808&gt;2,1,0)</f>
        <v>0</v>
      </c>
      <c r="AG2808">
        <f>IF((AF2808+Z2808)&gt;1,1,0)</f>
        <v>0</v>
      </c>
    </row>
    <row r="2809" spans="1:33" x14ac:dyDescent="0.25">
      <c r="A2809" t="s">
        <v>2006</v>
      </c>
      <c r="B2809" s="12">
        <v>27.7</v>
      </c>
      <c r="C2809" s="12">
        <v>19.015000000000001</v>
      </c>
      <c r="D2809" s="12">
        <v>20.5966666666667</v>
      </c>
      <c r="E2809" s="12">
        <v>25.982500000000002</v>
      </c>
      <c r="F2809" s="12">
        <v>19.225000000000001</v>
      </c>
      <c r="G2809" s="12">
        <v>19.1933333333333</v>
      </c>
      <c r="H2809" s="12">
        <v>28.183333333333302</v>
      </c>
      <c r="I2809" s="12">
        <v>22.813333333333301</v>
      </c>
      <c r="J2809" s="12">
        <f>AVERAGE(B2809:E2809)</f>
        <v>23.323541666666674</v>
      </c>
      <c r="K2809" s="12">
        <f>AVERAGE(F2809:I2809)</f>
        <v>22.353749999999977</v>
      </c>
      <c r="L2809" s="12">
        <f>MAX(J2809:K2809)</f>
        <v>23.323541666666674</v>
      </c>
      <c r="M2809" s="8">
        <f>F2809/B2809</f>
        <v>0.69404332129963908</v>
      </c>
      <c r="N2809" s="8">
        <f>G2809/C2809</f>
        <v>1.0093785607853432</v>
      </c>
      <c r="O2809" s="8">
        <f>H2809/D2809</f>
        <v>1.3683443922964844</v>
      </c>
      <c r="P2809" s="8">
        <f>I2809/E2809</f>
        <v>0.87802687706468963</v>
      </c>
      <c r="Q2809" s="8">
        <f>LOG(M2809,2)</f>
        <v>-0.52690237808736162</v>
      </c>
      <c r="R2809" s="8">
        <f>LOG(N2809,2)</f>
        <v>1.3467349211684647E-2</v>
      </c>
      <c r="S2809" s="8">
        <f>LOG(O2809,2)</f>
        <v>0.45243138119433968</v>
      </c>
      <c r="T2809" s="8">
        <f>LOG(P2809,2)</f>
        <v>-0.18766299246788709</v>
      </c>
      <c r="U2809" s="8">
        <f>STDEV(Q2809:T2809)/SQRT(COUNT(Q2809:T2809))</f>
        <v>0.20458499954777368</v>
      </c>
      <c r="V2809" s="8">
        <f>AVERAGE(M2809:P2809)</f>
        <v>0.98744828786153904</v>
      </c>
      <c r="W2809" s="8">
        <f>LOG(V2809,2)</f>
        <v>-1.8222897899307738E-2</v>
      </c>
      <c r="X2809" t="s">
        <v>2006</v>
      </c>
      <c r="Y2809">
        <f>_xlfn.T.TEST(B2809:E2809,F2809:I2809,2,1)</f>
        <v>0.79182383604424988</v>
      </c>
      <c r="Z2809">
        <f>IF(ABS(W2809)&gt;0.3014,1,0)</f>
        <v>0</v>
      </c>
      <c r="AA2809">
        <f>IF(Y2809&lt;0.05,1,0)</f>
        <v>0</v>
      </c>
      <c r="AB2809">
        <f>IF((Z2809+AA2809)&gt;1,1,0)</f>
        <v>0</v>
      </c>
      <c r="AC2809">
        <f>TINV(Y2809,3)</f>
        <v>0.28839294469321575</v>
      </c>
      <c r="AD2809">
        <f>EXP((-AC2809*AC2809)/2)</f>
        <v>0.95926755882970416</v>
      </c>
      <c r="AE2809">
        <f>-LOG10(AD2809)</f>
        <v>1.8060242551270464E-2</v>
      </c>
      <c r="AF2809">
        <f>IF(AE2809&gt;2,1,0)</f>
        <v>0</v>
      </c>
      <c r="AG2809">
        <f>IF((AF2809+Z2809)&gt;1,1,0)</f>
        <v>0</v>
      </c>
    </row>
    <row r="2810" spans="1:33" x14ac:dyDescent="0.25">
      <c r="A2810" t="s">
        <v>894</v>
      </c>
      <c r="B2810" s="12">
        <v>10.25</v>
      </c>
      <c r="C2810" s="12">
        <v>10.52</v>
      </c>
      <c r="D2810" s="12">
        <v>29.82</v>
      </c>
      <c r="E2810" s="12">
        <v>19.989999999999998</v>
      </c>
      <c r="F2810" s="12">
        <v>16.574999999999999</v>
      </c>
      <c r="G2810" s="12">
        <v>11.9133333333333</v>
      </c>
      <c r="H2810" s="12">
        <v>16.190000000000001</v>
      </c>
      <c r="I2810" s="12">
        <v>13.14</v>
      </c>
      <c r="J2810" s="12">
        <f>AVERAGE(B2810:E2810)</f>
        <v>17.645</v>
      </c>
      <c r="K2810" s="12">
        <f>AVERAGE(F2810:I2810)</f>
        <v>14.454583333333325</v>
      </c>
      <c r="L2810" s="12">
        <f>MAX(J2810:K2810)</f>
        <v>17.645</v>
      </c>
      <c r="M2810" s="8">
        <f>F2810/B2810</f>
        <v>1.6170731707317072</v>
      </c>
      <c r="N2810" s="8">
        <f>G2810/C2810</f>
        <v>1.132446134347272</v>
      </c>
      <c r="O2810" s="8">
        <f>H2810/D2810</f>
        <v>0.54292421193829643</v>
      </c>
      <c r="P2810" s="8">
        <f>I2810/E2810</f>
        <v>0.65732866433216619</v>
      </c>
      <c r="Q2810" s="8">
        <f>LOG(M2810,2)</f>
        <v>0.69338496060714161</v>
      </c>
      <c r="R2810" s="8">
        <f>LOG(N2810,2)</f>
        <v>0.17944242902802821</v>
      </c>
      <c r="S2810" s="8">
        <f>LOG(O2810,2)</f>
        <v>-0.88117727198087659</v>
      </c>
      <c r="T2810" s="8">
        <f>LOG(P2810,2)</f>
        <v>-0.60531319642229775</v>
      </c>
      <c r="U2810" s="8">
        <f>STDEV(Q2810:T2810)/SQRT(COUNT(Q2810:T2810))</f>
        <v>0.36075316420297787</v>
      </c>
      <c r="V2810" s="8">
        <f>AVERAGE(M2810:P2810)</f>
        <v>0.98744304533736049</v>
      </c>
      <c r="W2810" s="8">
        <f>LOG(V2810,2)</f>
        <v>-1.8230557423157996E-2</v>
      </c>
      <c r="X2810" t="s">
        <v>894</v>
      </c>
      <c r="Y2810">
        <f>_xlfn.T.TEST(B2810:E2810,F2810:I2810,2,1)</f>
        <v>0.52216636033969654</v>
      </c>
      <c r="Z2810">
        <f>IF(ABS(W2810)&gt;0.3014,1,0)</f>
        <v>0</v>
      </c>
      <c r="AA2810">
        <f>IF(Y2810&lt;0.05,1,0)</f>
        <v>0</v>
      </c>
      <c r="AB2810">
        <f>IF((Z2810+AA2810)&gt;1,1,0)</f>
        <v>0</v>
      </c>
      <c r="AC2810">
        <f>TINV(Y2810,3)</f>
        <v>0.72259307878301604</v>
      </c>
      <c r="AD2810">
        <f>EXP((-AC2810*AC2810)/2)</f>
        <v>0.77022671011245758</v>
      </c>
      <c r="AE2810">
        <f>-LOG10(AD2810)</f>
        <v>0.11338142488062834</v>
      </c>
      <c r="AF2810">
        <f>IF(AE2810&gt;2,1,0)</f>
        <v>0</v>
      </c>
      <c r="AG2810">
        <f>IF((AF2810+Z2810)&gt;1,1,0)</f>
        <v>0</v>
      </c>
    </row>
    <row r="2811" spans="1:33" x14ac:dyDescent="0.25">
      <c r="A2811" t="s">
        <v>4707</v>
      </c>
      <c r="B2811" s="12">
        <v>11.86</v>
      </c>
      <c r="C2811" s="12">
        <v>16.602499999999999</v>
      </c>
      <c r="D2811" s="12">
        <v>19.453333333333301</v>
      </c>
      <c r="E2811" s="12">
        <v>24.774999999999999</v>
      </c>
      <c r="F2811" s="12">
        <v>13.88</v>
      </c>
      <c r="G2811" s="12">
        <v>15.623333333333299</v>
      </c>
      <c r="H2811" s="12">
        <v>20.206666666666699</v>
      </c>
      <c r="I2811" s="12">
        <v>19.809999999999999</v>
      </c>
      <c r="J2811" s="12">
        <f>AVERAGE(B2811:E2811)</f>
        <v>18.172708333333325</v>
      </c>
      <c r="K2811" s="12">
        <f>AVERAGE(F2811:I2811)</f>
        <v>17.38</v>
      </c>
      <c r="L2811" s="12">
        <f>MAX(J2811:K2811)</f>
        <v>18.172708333333325</v>
      </c>
      <c r="M2811" s="8">
        <f>F2811/B2811</f>
        <v>1.1703204047217539</v>
      </c>
      <c r="N2811" s="8">
        <f>G2811/C2811</f>
        <v>0.94102293831250117</v>
      </c>
      <c r="O2811" s="8">
        <f>H2811/D2811</f>
        <v>1.0387251542152194</v>
      </c>
      <c r="P2811" s="8">
        <f>I2811/E2811</f>
        <v>0.79959636730575179</v>
      </c>
      <c r="Q2811" s="8">
        <f>LOG(M2811,2)</f>
        <v>0.2269035580322574</v>
      </c>
      <c r="R2811" s="8">
        <f>LOG(N2811,2)</f>
        <v>-8.769820446665097E-2</v>
      </c>
      <c r="S2811" s="8">
        <f>LOG(O2811,2)</f>
        <v>5.4813968866442943E-2</v>
      </c>
      <c r="T2811" s="8">
        <f>LOG(P2811,2)</f>
        <v>-0.32265617718436407</v>
      </c>
      <c r="U2811" s="8">
        <f>STDEV(Q2811:T2811)/SQRT(COUNT(Q2811:T2811))</f>
        <v>0.11624360895419499</v>
      </c>
      <c r="V2811" s="8">
        <f>AVERAGE(M2811:P2811)</f>
        <v>0.98741621613880659</v>
      </c>
      <c r="W2811" s="8">
        <f>LOG(V2811,2)</f>
        <v>-1.8269756522012452E-2</v>
      </c>
      <c r="X2811" t="s">
        <v>4707</v>
      </c>
      <c r="Y2811">
        <f>_xlfn.T.TEST(B2811:E2811,F2811:I2811,2,1)</f>
        <v>0.63817304550977805</v>
      </c>
      <c r="Z2811">
        <f>IF(ABS(W2811)&gt;0.3014,1,0)</f>
        <v>0</v>
      </c>
      <c r="AA2811">
        <f>IF(Y2811&lt;0.05,1,0)</f>
        <v>0</v>
      </c>
      <c r="AB2811">
        <f>IF((Z2811+AA2811)&gt;1,1,0)</f>
        <v>0</v>
      </c>
      <c r="AC2811">
        <f>TINV(Y2811,3)</f>
        <v>0.52133479430557261</v>
      </c>
      <c r="AD2811">
        <f>EXP((-AC2811*AC2811)/2)</f>
        <v>0.87293429985132354</v>
      </c>
      <c r="AE2811">
        <f>-LOG10(AD2811)</f>
        <v>5.9018441616032938E-2</v>
      </c>
      <c r="AF2811">
        <f>IF(AE2811&gt;2,1,0)</f>
        <v>0</v>
      </c>
      <c r="AG2811">
        <f>IF((AF2811+Z2811)&gt;1,1,0)</f>
        <v>0</v>
      </c>
    </row>
    <row r="2812" spans="1:33" x14ac:dyDescent="0.25">
      <c r="A2812" t="s">
        <v>5278</v>
      </c>
      <c r="B2812" s="12">
        <v>25.14</v>
      </c>
      <c r="C2812" s="12">
        <v>26.3825</v>
      </c>
      <c r="D2812" s="12">
        <v>23.5966666666667</v>
      </c>
      <c r="E2812" s="12">
        <v>24.02</v>
      </c>
      <c r="F2812" s="12">
        <v>20.85</v>
      </c>
      <c r="G2812" s="12">
        <v>35.29</v>
      </c>
      <c r="H2812" s="12">
        <v>23.0966666666667</v>
      </c>
      <c r="I2812" s="12">
        <v>19.273333333333301</v>
      </c>
      <c r="J2812" s="12">
        <f>AVERAGE(B2812:E2812)</f>
        <v>24.784791666666674</v>
      </c>
      <c r="K2812" s="12">
        <f>AVERAGE(F2812:I2812)</f>
        <v>24.627500000000001</v>
      </c>
      <c r="L2812" s="12">
        <f>MAX(J2812:K2812)</f>
        <v>24.784791666666674</v>
      </c>
      <c r="M2812" s="8">
        <f>F2812/B2812</f>
        <v>0.82935560859188551</v>
      </c>
      <c r="N2812" s="8">
        <f>G2812/C2812</f>
        <v>1.3376291102056286</v>
      </c>
      <c r="O2812" s="8">
        <f>H2812/D2812</f>
        <v>0.97881056646418985</v>
      </c>
      <c r="P2812" s="8">
        <f>I2812/E2812</f>
        <v>0.80238689980571609</v>
      </c>
      <c r="Q2812" s="8">
        <f>LOG(M2812,2)</f>
        <v>-0.26993726608848173</v>
      </c>
      <c r="R2812" s="8">
        <f>LOG(N2812,2)</f>
        <v>0.41967814958011307</v>
      </c>
      <c r="S2812" s="8">
        <f>LOG(O2812,2)</f>
        <v>-3.0898419192164291E-2</v>
      </c>
      <c r="T2812" s="8">
        <f>LOG(P2812,2)</f>
        <v>-0.31763004294974329</v>
      </c>
      <c r="U2812" s="8">
        <f>STDEV(Q2812:T2812)/SQRT(COUNT(Q2812:T2812))</f>
        <v>0.1685626263427365</v>
      </c>
      <c r="V2812" s="8">
        <f>AVERAGE(M2812:P2812)</f>
        <v>0.98704554626685503</v>
      </c>
      <c r="W2812" s="8">
        <f>LOG(V2812,2)</f>
        <v>-1.881143689540413E-2</v>
      </c>
      <c r="X2812" t="s">
        <v>5278</v>
      </c>
      <c r="Y2812">
        <f>_xlfn.T.TEST(B2812:E2812,F2812:I2812,2,1)</f>
        <v>0.96352111891044956</v>
      </c>
      <c r="Z2812">
        <f>IF(ABS(W2812)&gt;0.3014,1,0)</f>
        <v>0</v>
      </c>
      <c r="AA2812">
        <f>IF(Y2812&lt;0.05,1,0)</f>
        <v>0</v>
      </c>
      <c r="AB2812">
        <f>IF((Z2812+AA2812)&gt;1,1,0)</f>
        <v>0</v>
      </c>
      <c r="AC2812">
        <f>TINV(Y2812,3)</f>
        <v>4.9651208900153156E-2</v>
      </c>
      <c r="AD2812">
        <f>EXP((-AC2812*AC2812)/2)</f>
        <v>0.99876813809294207</v>
      </c>
      <c r="AE2812">
        <f>-LOG10(AD2812)</f>
        <v>5.3532061697689009E-4</v>
      </c>
      <c r="AF2812">
        <f>IF(AE2812&gt;2,1,0)</f>
        <v>0</v>
      </c>
      <c r="AG2812">
        <f>IF((AF2812+Z2812)&gt;1,1,0)</f>
        <v>0</v>
      </c>
    </row>
    <row r="2813" spans="1:33" x14ac:dyDescent="0.25">
      <c r="A2813" t="s">
        <v>312</v>
      </c>
      <c r="B2813" s="12">
        <v>35.75</v>
      </c>
      <c r="C2813" s="12">
        <v>35.159999999999997</v>
      </c>
      <c r="D2813" s="12">
        <v>28.29</v>
      </c>
      <c r="E2813" s="12">
        <v>28.412500000000001</v>
      </c>
      <c r="F2813" s="12">
        <v>29.87</v>
      </c>
      <c r="G2813" s="12">
        <v>33.1533333333333</v>
      </c>
      <c r="H2813" s="12">
        <v>32.96</v>
      </c>
      <c r="I2813" s="12">
        <v>28.543333333333301</v>
      </c>
      <c r="J2813" s="12">
        <f>AVERAGE(B2813:E2813)</f>
        <v>31.903124999999996</v>
      </c>
      <c r="K2813" s="12">
        <f>AVERAGE(F2813:I2813)</f>
        <v>31.131666666666646</v>
      </c>
      <c r="L2813" s="12">
        <f>MAX(J2813:K2813)</f>
        <v>31.903124999999996</v>
      </c>
      <c r="M2813" s="8">
        <f>F2813/B2813</f>
        <v>0.83552447552447551</v>
      </c>
      <c r="N2813" s="8">
        <f>G2813/C2813</f>
        <v>0.94292756920743181</v>
      </c>
      <c r="O2813" s="8">
        <f>H2813/D2813</f>
        <v>1.1650759985860728</v>
      </c>
      <c r="P2813" s="8">
        <f>I2813/E2813</f>
        <v>1.004604780759641</v>
      </c>
      <c r="Q2813" s="8">
        <f>LOG(M2813,2)</f>
        <v>-0.25924600424232364</v>
      </c>
      <c r="R2813" s="8">
        <f>LOG(N2813,2)</f>
        <v>-8.4781140061799834E-2</v>
      </c>
      <c r="S2813" s="8">
        <f>LOG(O2813,2)</f>
        <v>0.22042406578696561</v>
      </c>
      <c r="T2813" s="8">
        <f>LOG(P2813,2)</f>
        <v>6.628045702525791E-3</v>
      </c>
      <c r="U2813" s="8">
        <f>STDEV(Q2813:T2813)/SQRT(COUNT(Q2813:T2813))</f>
        <v>9.9835799615412113E-2</v>
      </c>
      <c r="V2813" s="8">
        <f>AVERAGE(M2813:P2813)</f>
        <v>0.98703320601940525</v>
      </c>
      <c r="W2813" s="8">
        <f>LOG(V2813,2)</f>
        <v>-1.8829473879773431E-2</v>
      </c>
      <c r="X2813" t="s">
        <v>312</v>
      </c>
      <c r="Y2813">
        <f>_xlfn.T.TEST(B2813:E2813,F2813:I2813,2,1)</f>
        <v>0.74895104486477226</v>
      </c>
      <c r="Z2813">
        <f>IF(ABS(W2813)&gt;0.3014,1,0)</f>
        <v>0</v>
      </c>
      <c r="AA2813">
        <f>IF(Y2813&lt;0.05,1,0)</f>
        <v>0</v>
      </c>
      <c r="AB2813">
        <f>IF((Z2813+AA2813)&gt;1,1,0)</f>
        <v>0</v>
      </c>
      <c r="AC2813">
        <f>TINV(Y2813,3)</f>
        <v>0.350763941408956</v>
      </c>
      <c r="AD2813">
        <f>EXP((-AC2813*AC2813)/2)</f>
        <v>0.94033632863065286</v>
      </c>
      <c r="AE2813">
        <f>-LOG10(AD2813)</f>
        <v>2.6716785183552753E-2</v>
      </c>
      <c r="AF2813">
        <f>IF(AE2813&gt;2,1,0)</f>
        <v>0</v>
      </c>
      <c r="AG2813">
        <f>IF((AF2813+Z2813)&gt;1,1,0)</f>
        <v>0</v>
      </c>
    </row>
    <row r="2814" spans="1:33" x14ac:dyDescent="0.25">
      <c r="A2814" t="s">
        <v>5349</v>
      </c>
      <c r="B2814" s="12">
        <v>12.9</v>
      </c>
      <c r="C2814" s="12">
        <v>14.13</v>
      </c>
      <c r="D2814" s="12">
        <v>15.79</v>
      </c>
      <c r="E2814" s="12">
        <v>19.477499999999999</v>
      </c>
      <c r="F2814" s="12">
        <v>13.45</v>
      </c>
      <c r="G2814" s="12">
        <v>11.383333333333301</v>
      </c>
      <c r="H2814" s="12">
        <v>18.89</v>
      </c>
      <c r="I2814" s="12">
        <v>17.5966666666667</v>
      </c>
      <c r="J2814" s="12">
        <f>AVERAGE(B2814:E2814)</f>
        <v>15.574375</v>
      </c>
      <c r="K2814" s="12">
        <f>AVERAGE(F2814:I2814)</f>
        <v>15.33</v>
      </c>
      <c r="L2814" s="12">
        <f>MAX(J2814:K2814)</f>
        <v>15.574375</v>
      </c>
      <c r="M2814" s="8">
        <f>F2814/B2814</f>
        <v>1.0426356589147285</v>
      </c>
      <c r="N2814" s="8">
        <f>G2814/C2814</f>
        <v>0.80561453172917907</v>
      </c>
      <c r="O2814" s="8">
        <f>H2814/D2814</f>
        <v>1.1963267891070299</v>
      </c>
      <c r="P2814" s="8">
        <f>I2814/E2814</f>
        <v>0.90343558807170843</v>
      </c>
      <c r="Q2814" s="8">
        <f>LOG(M2814,2)</f>
        <v>6.0235107133369825E-2</v>
      </c>
      <c r="R2814" s="8">
        <f>LOG(N2814,2)</f>
        <v>-0.31183838787764695</v>
      </c>
      <c r="S2814" s="8">
        <f>LOG(O2814,2)</f>
        <v>0.25861153052813296</v>
      </c>
      <c r="T2814" s="8">
        <f>LOG(P2814,2)</f>
        <v>-0.14650634945008864</v>
      </c>
      <c r="U2814" s="8">
        <f>STDEV(Q2814:T2814)/SQRT(COUNT(Q2814:T2814))</f>
        <v>0.12394573829038076</v>
      </c>
      <c r="V2814" s="8">
        <f>AVERAGE(M2814:P2814)</f>
        <v>0.98700314195566152</v>
      </c>
      <c r="W2814" s="8">
        <f>LOG(V2814,2)</f>
        <v>-1.8873417625510321E-2</v>
      </c>
      <c r="X2814" t="s">
        <v>5349</v>
      </c>
      <c r="Y2814">
        <f>_xlfn.T.TEST(B2814:E2814,F2814:I2814,2,1)</f>
        <v>0.86444319520483615</v>
      </c>
      <c r="Z2814">
        <f>IF(ABS(W2814)&gt;0.3014,1,0)</f>
        <v>0</v>
      </c>
      <c r="AA2814">
        <f>IF(Y2814&lt;0.05,1,0)</f>
        <v>0</v>
      </c>
      <c r="AB2814">
        <f>IF((Z2814+AA2814)&gt;1,1,0)</f>
        <v>0</v>
      </c>
      <c r="AC2814">
        <f>TINV(Y2814,3)</f>
        <v>0.18581574951522037</v>
      </c>
      <c r="AD2814">
        <f>EXP((-AC2814*AC2814)/2)</f>
        <v>0.98288441823497308</v>
      </c>
      <c r="AE2814">
        <f>-LOG10(AD2814)</f>
        <v>7.4975497915273559E-3</v>
      </c>
      <c r="AF2814">
        <f>IF(AE2814&gt;2,1,0)</f>
        <v>0</v>
      </c>
      <c r="AG2814">
        <f>IF((AF2814+Z2814)&gt;1,1,0)</f>
        <v>0</v>
      </c>
    </row>
    <row r="2815" spans="1:33" x14ac:dyDescent="0.25">
      <c r="A2815" t="s">
        <v>2410</v>
      </c>
      <c r="B2815" s="12">
        <v>20.98</v>
      </c>
      <c r="C2815" s="12">
        <v>11.36</v>
      </c>
      <c r="D2815" s="12">
        <v>17.9033333333333</v>
      </c>
      <c r="E2815" s="12">
        <v>14.0975</v>
      </c>
      <c r="F2815" s="12">
        <v>13.055</v>
      </c>
      <c r="G2815" s="12">
        <v>12.95</v>
      </c>
      <c r="H2815" s="12">
        <v>18.393333333333299</v>
      </c>
      <c r="I2815" s="12">
        <v>16.329999999999998</v>
      </c>
      <c r="J2815" s="12">
        <f>AVERAGE(B2815:E2815)</f>
        <v>16.085208333333327</v>
      </c>
      <c r="K2815" s="12">
        <f>AVERAGE(F2815:I2815)</f>
        <v>15.182083333333324</v>
      </c>
      <c r="L2815" s="12">
        <f>MAX(J2815:K2815)</f>
        <v>16.085208333333327</v>
      </c>
      <c r="M2815" s="8">
        <f>F2815/B2815</f>
        <v>0.62225929456625351</v>
      </c>
      <c r="N2815" s="8">
        <f>G2815/C2815</f>
        <v>1.1399647887323943</v>
      </c>
      <c r="O2815" s="8">
        <f>H2815/D2815</f>
        <v>1.0273692049897598</v>
      </c>
      <c r="P2815" s="8">
        <f>I2815/E2815</f>
        <v>1.1583614115978009</v>
      </c>
      <c r="Q2815" s="8">
        <f>LOG(M2815,2)</f>
        <v>-0.68441222026442583</v>
      </c>
      <c r="R2815" s="8">
        <f>LOG(N2815,2)</f>
        <v>0.18898926306923405</v>
      </c>
      <c r="S2815" s="8">
        <f>LOG(O2815,2)</f>
        <v>3.8954735197738975E-2</v>
      </c>
      <c r="T2815" s="8">
        <f>LOG(P2815,2)</f>
        <v>0.2120854479483236</v>
      </c>
      <c r="U2815" s="8">
        <f>STDEV(Q2815:T2815)/SQRT(COUNT(Q2815:T2815))</f>
        <v>0.21128653576867151</v>
      </c>
      <c r="V2815" s="8">
        <f>AVERAGE(M2815:P2815)</f>
        <v>0.98698867497155207</v>
      </c>
      <c r="W2815" s="8">
        <f>LOG(V2815,2)</f>
        <v>-1.8894564061936982E-2</v>
      </c>
      <c r="X2815" t="s">
        <v>2410</v>
      </c>
      <c r="Y2815">
        <f>_xlfn.T.TEST(B2815:E2815,F2815:I2815,2,1)</f>
        <v>0.72833633454102031</v>
      </c>
      <c r="Z2815">
        <f>IF(ABS(W2815)&gt;0.3014,1,0)</f>
        <v>0</v>
      </c>
      <c r="AA2815">
        <f>IF(Y2815&lt;0.05,1,0)</f>
        <v>0</v>
      </c>
      <c r="AB2815">
        <f>IF((Z2815+AA2815)&gt;1,1,0)</f>
        <v>0</v>
      </c>
      <c r="AC2815">
        <f>TINV(Y2815,3)</f>
        <v>0.38136952382911565</v>
      </c>
      <c r="AD2815">
        <f>EXP((-AC2815*AC2815)/2)</f>
        <v>0.92985989301807681</v>
      </c>
      <c r="AE2815">
        <f>-LOG10(AD2815)</f>
        <v>3.1582483997698349E-2</v>
      </c>
      <c r="AF2815">
        <f>IF(AE2815&gt;2,1,0)</f>
        <v>0</v>
      </c>
      <c r="AG2815">
        <f>IF((AF2815+Z2815)&gt;1,1,0)</f>
        <v>0</v>
      </c>
    </row>
    <row r="2816" spans="1:33" x14ac:dyDescent="0.25">
      <c r="A2816" t="s">
        <v>4552</v>
      </c>
      <c r="B2816" s="12">
        <v>30.58</v>
      </c>
      <c r="C2816" s="12">
        <v>16.940000000000001</v>
      </c>
      <c r="D2816" s="12">
        <v>20.9933333333333</v>
      </c>
      <c r="E2816" s="12">
        <v>22.815000000000001</v>
      </c>
      <c r="F2816" s="12">
        <v>21.454999999999998</v>
      </c>
      <c r="G2816" s="12">
        <v>18.87</v>
      </c>
      <c r="H2816" s="12">
        <v>30</v>
      </c>
      <c r="I2816" s="12">
        <v>16.046666666666699</v>
      </c>
      <c r="J2816" s="12">
        <f>AVERAGE(B2816:E2816)</f>
        <v>22.832083333333323</v>
      </c>
      <c r="K2816" s="12">
        <f>AVERAGE(F2816:I2816)</f>
        <v>21.592916666666675</v>
      </c>
      <c r="L2816" s="12">
        <f>MAX(J2816:K2816)</f>
        <v>22.832083333333323</v>
      </c>
      <c r="M2816" s="8">
        <f>F2816/B2816</f>
        <v>0.70160235448005226</v>
      </c>
      <c r="N2816" s="8">
        <f>G2816/C2816</f>
        <v>1.113931523022432</v>
      </c>
      <c r="O2816" s="8">
        <f>H2816/D2816</f>
        <v>1.4290250873293131</v>
      </c>
      <c r="P2816" s="8">
        <f>I2816/E2816</f>
        <v>0.70333844692819192</v>
      </c>
      <c r="Q2816" s="8">
        <f>LOG(M2816,2)</f>
        <v>-0.51127450561241916</v>
      </c>
      <c r="R2816" s="8">
        <f>LOG(N2816,2)</f>
        <v>0.15566054826824666</v>
      </c>
      <c r="S2816" s="8">
        <f>LOG(O2816,2)</f>
        <v>0.51503124396899191</v>
      </c>
      <c r="T2816" s="8">
        <f>LOG(P2816,2)</f>
        <v>-0.50770901269230928</v>
      </c>
      <c r="U2816" s="8">
        <f>STDEV(Q2816:T2816)/SQRT(COUNT(Q2816:T2816))</f>
        <v>0.25467801053452338</v>
      </c>
      <c r="V2816" s="8">
        <f>AVERAGE(M2816:P2816)</f>
        <v>0.98697435293999725</v>
      </c>
      <c r="W2816" s="8">
        <f>LOG(V2816,2)</f>
        <v>-1.8915498926073544E-2</v>
      </c>
      <c r="X2816" t="s">
        <v>4552</v>
      </c>
      <c r="Y2816">
        <f>_xlfn.T.TEST(B2816:E2816,F2816:I2816,2,1)</f>
        <v>0.78529068339486641</v>
      </c>
      <c r="Z2816">
        <f>IF(ABS(W2816)&gt;0.3014,1,0)</f>
        <v>0</v>
      </c>
      <c r="AA2816">
        <f>IF(Y2816&lt;0.05,1,0)</f>
        <v>0</v>
      </c>
      <c r="AB2816">
        <f>IF((Z2816+AA2816)&gt;1,1,0)</f>
        <v>0</v>
      </c>
      <c r="AC2816">
        <f>TINV(Y2816,3)</f>
        <v>0.29779661751631664</v>
      </c>
      <c r="AD2816">
        <f>EXP((-AC2816*AC2816)/2)</f>
        <v>0.95662729700284987</v>
      </c>
      <c r="AE2816">
        <f>-LOG10(AD2816)</f>
        <v>1.9257230856307973E-2</v>
      </c>
      <c r="AF2816">
        <f>IF(AE2816&gt;2,1,0)</f>
        <v>0</v>
      </c>
      <c r="AG2816">
        <f>IF((AF2816+Z2816)&gt;1,1,0)</f>
        <v>0</v>
      </c>
    </row>
    <row r="2817" spans="1:33" x14ac:dyDescent="0.25">
      <c r="A2817" t="s">
        <v>5218</v>
      </c>
      <c r="B2817" s="12">
        <v>31.25</v>
      </c>
      <c r="C2817" s="12">
        <v>41.542499999999997</v>
      </c>
      <c r="D2817" s="12">
        <v>29.2433333333333</v>
      </c>
      <c r="E2817" s="12">
        <v>36.314999999999998</v>
      </c>
      <c r="F2817" s="12">
        <v>34.770000000000003</v>
      </c>
      <c r="G2817" s="12">
        <v>37.326666666666704</v>
      </c>
      <c r="H2817" s="12">
        <v>32.869999999999997</v>
      </c>
      <c r="I2817" s="12">
        <v>29.4866666666667</v>
      </c>
      <c r="J2817" s="12">
        <f>AVERAGE(B2817:E2817)</f>
        <v>34.587708333333325</v>
      </c>
      <c r="K2817" s="12">
        <f>AVERAGE(F2817:I2817)</f>
        <v>33.613333333333351</v>
      </c>
      <c r="L2817" s="12">
        <f>MAX(J2817:K2817)</f>
        <v>34.587708333333325</v>
      </c>
      <c r="M2817" s="8">
        <f>F2817/B2817</f>
        <v>1.1126400000000001</v>
      </c>
      <c r="N2817" s="8">
        <f>G2817/C2817</f>
        <v>0.89851758239553969</v>
      </c>
      <c r="O2817" s="8">
        <f>H2817/D2817</f>
        <v>1.1240168699418682</v>
      </c>
      <c r="P2817" s="8">
        <f>I2817/E2817</f>
        <v>0.81196934232869888</v>
      </c>
      <c r="Q2817" s="8">
        <f>LOG(M2817,2)</f>
        <v>0.15398687729081631</v>
      </c>
      <c r="R2817" s="8">
        <f>LOG(N2817,2)</f>
        <v>-0.15438135989263904</v>
      </c>
      <c r="S2817" s="8">
        <f>LOG(O2817,2)</f>
        <v>0.16866368858271025</v>
      </c>
      <c r="T2817" s="8">
        <f>LOG(P2817,2)</f>
        <v>-0.30050283854259385</v>
      </c>
      <c r="U2817" s="8">
        <f>STDEV(Q2817:T2817)/SQRT(COUNT(Q2817:T2817))</f>
        <v>0.11616207251201625</v>
      </c>
      <c r="V2817" s="8">
        <f>AVERAGE(M2817:P2817)</f>
        <v>0.98678594866652669</v>
      </c>
      <c r="W2817" s="8">
        <f>LOG(V2817,2)</f>
        <v>-1.9190922351727164E-2</v>
      </c>
      <c r="X2817" t="s">
        <v>5218</v>
      </c>
      <c r="Y2817">
        <f>_xlfn.T.TEST(B2817:E2817,F2817:I2817,2,1)</f>
        <v>0.74022521967621624</v>
      </c>
      <c r="Z2817">
        <f>IF(ABS(W2817)&gt;0.3014,1,0)</f>
        <v>0</v>
      </c>
      <c r="AA2817">
        <f>IF(Y2817&lt;0.05,1,0)</f>
        <v>0</v>
      </c>
      <c r="AB2817">
        <f>IF((Z2817+AA2817)&gt;1,1,0)</f>
        <v>0</v>
      </c>
      <c r="AC2817">
        <f>TINV(Y2817,3)</f>
        <v>0.36366544937868223</v>
      </c>
      <c r="AD2817">
        <f>EXP((-AC2817*AC2817)/2)</f>
        <v>0.93601265758423613</v>
      </c>
      <c r="AE2817">
        <f>-LOG10(AD2817)</f>
        <v>2.8718278311233043E-2</v>
      </c>
      <c r="AF2817">
        <f>IF(AE2817&gt;2,1,0)</f>
        <v>0</v>
      </c>
      <c r="AG2817">
        <f>IF((AF2817+Z2817)&gt;1,1,0)</f>
        <v>0</v>
      </c>
    </row>
    <row r="2818" spans="1:33" x14ac:dyDescent="0.25">
      <c r="A2818" t="s">
        <v>4347</v>
      </c>
      <c r="B2818" s="12">
        <v>137.97</v>
      </c>
      <c r="C2818" s="12">
        <v>127.935</v>
      </c>
      <c r="D2818" s="12">
        <v>143.40666666666701</v>
      </c>
      <c r="E2818" s="12">
        <v>156.255</v>
      </c>
      <c r="F2818" s="12">
        <v>142.09</v>
      </c>
      <c r="G2818" s="12">
        <v>126.09333333333301</v>
      </c>
      <c r="H2818" s="12">
        <v>140.113333333333</v>
      </c>
      <c r="I2818" s="12">
        <v>149.15666666666701</v>
      </c>
      <c r="J2818" s="12">
        <f>AVERAGE(B2818:E2818)</f>
        <v>141.39166666666674</v>
      </c>
      <c r="K2818" s="12">
        <f>AVERAGE(F2818:I2818)</f>
        <v>139.36333333333326</v>
      </c>
      <c r="L2818" s="12">
        <f>MAX(J2818:K2818)</f>
        <v>141.39166666666674</v>
      </c>
      <c r="M2818" s="8">
        <f>F2818/B2818</f>
        <v>1.0298615641081394</v>
      </c>
      <c r="N2818" s="8">
        <f>G2818/C2818</f>
        <v>0.98560466903765975</v>
      </c>
      <c r="O2818" s="8">
        <f>H2818/D2818</f>
        <v>0.97703500534609733</v>
      </c>
      <c r="P2818" s="8">
        <f>I2818/E2818</f>
        <v>0.95457212035881744</v>
      </c>
      <c r="Q2818" s="8">
        <f>LOG(M2818,2)</f>
        <v>4.2450420711906918E-2</v>
      </c>
      <c r="R2818" s="8">
        <f>LOG(N2818,2)</f>
        <v>-2.0919004457711141E-2</v>
      </c>
      <c r="S2818" s="8">
        <f>LOG(O2818,2)</f>
        <v>-3.3517842689084226E-2</v>
      </c>
      <c r="T2818" s="8">
        <f>LOG(P2818,2)</f>
        <v>-6.7073893849684152E-2</v>
      </c>
      <c r="U2818" s="8">
        <f>STDEV(Q2818:T2818)/SQRT(COUNT(Q2818:T2818))</f>
        <v>2.2911719017302275E-2</v>
      </c>
      <c r="V2818" s="8">
        <f>AVERAGE(M2818:P2818)</f>
        <v>0.98676833971267841</v>
      </c>
      <c r="W2818" s="8">
        <f>LOG(V2818,2)</f>
        <v>-1.9216667121498554E-2</v>
      </c>
      <c r="X2818" t="s">
        <v>4347</v>
      </c>
      <c r="Y2818">
        <f>_xlfn.T.TEST(B2818:E2818,F2818:I2818,2,1)</f>
        <v>0.4480552004075673</v>
      </c>
      <c r="Z2818">
        <f>IF(ABS(W2818)&gt;0.3014,1,0)</f>
        <v>0</v>
      </c>
      <c r="AA2818">
        <f>IF(Y2818&lt;0.05,1,0)</f>
        <v>0</v>
      </c>
      <c r="AB2818">
        <f>IF((Z2818+AA2818)&gt;1,1,0)</f>
        <v>0</v>
      </c>
      <c r="AC2818">
        <f>TINV(Y2818,3)</f>
        <v>0.87056158518724269</v>
      </c>
      <c r="AD2818">
        <f>EXP((-AC2818*AC2818)/2)</f>
        <v>0.68458755140441874</v>
      </c>
      <c r="AE2818">
        <f>-LOG10(AD2818)</f>
        <v>0.16457100237243752</v>
      </c>
      <c r="AF2818">
        <f>IF(AE2818&gt;2,1,0)</f>
        <v>0</v>
      </c>
      <c r="AG2818">
        <f>IF((AF2818+Z2818)&gt;1,1,0)</f>
        <v>0</v>
      </c>
    </row>
    <row r="2819" spans="1:33" x14ac:dyDescent="0.25">
      <c r="A2819" t="s">
        <v>2329</v>
      </c>
      <c r="B2819" s="12">
        <v>32.56</v>
      </c>
      <c r="C2819" s="12">
        <v>24.364999999999998</v>
      </c>
      <c r="D2819" s="12">
        <v>57.85</v>
      </c>
      <c r="E2819" s="12">
        <v>56.127499999999998</v>
      </c>
      <c r="F2819" s="12">
        <v>31.93</v>
      </c>
      <c r="G2819" s="12">
        <v>24.163333333333298</v>
      </c>
      <c r="H2819" s="12">
        <v>56.426666666666698</v>
      </c>
      <c r="I2819" s="12">
        <v>56.0833333333333</v>
      </c>
      <c r="J2819" s="12">
        <f>AVERAGE(B2819:E2819)</f>
        <v>42.725625000000001</v>
      </c>
      <c r="K2819" s="12">
        <f>AVERAGE(F2819:I2819)</f>
        <v>42.150833333333324</v>
      </c>
      <c r="L2819" s="12">
        <f>MAX(J2819:K2819)</f>
        <v>42.725625000000001</v>
      </c>
      <c r="M2819" s="8">
        <f>F2819/B2819</f>
        <v>0.98065110565110558</v>
      </c>
      <c r="N2819" s="8">
        <f>G2819/C2819</f>
        <v>0.99172310007524322</v>
      </c>
      <c r="O2819" s="8">
        <f>H2819/D2819</f>
        <v>0.97539613944108383</v>
      </c>
      <c r="P2819" s="8">
        <f>I2819/E2819</f>
        <v>0.99921310112392858</v>
      </c>
      <c r="Q2819" s="8">
        <f>LOG(M2819,2)</f>
        <v>-2.8188146696153549E-2</v>
      </c>
      <c r="R2819" s="8">
        <f>LOG(N2819,2)</f>
        <v>-1.1990734268124668E-2</v>
      </c>
      <c r="S2819" s="8">
        <f>LOG(O2819,2)</f>
        <v>-3.5939832601981858E-2</v>
      </c>
      <c r="T2819" s="8">
        <f>LOG(P2819,2)</f>
        <v>-1.1357020061316459E-3</v>
      </c>
      <c r="U2819" s="8">
        <f>STDEV(Q2819:T2819)/SQRT(COUNT(Q2819:T2819))</f>
        <v>7.8488296770915199E-3</v>
      </c>
      <c r="V2819" s="8">
        <f>AVERAGE(M2819:P2819)</f>
        <v>0.98674586157284028</v>
      </c>
      <c r="W2819" s="8">
        <f>LOG(V2819,2)</f>
        <v>-1.9249531441251775E-2</v>
      </c>
      <c r="X2819" t="s">
        <v>2329</v>
      </c>
      <c r="Y2819">
        <f>_xlfn.T.TEST(B2819:E2819,F2819:I2819,2,1)</f>
        <v>0.15955681018987986</v>
      </c>
      <c r="Z2819">
        <f>IF(ABS(W2819)&gt;0.3014,1,0)</f>
        <v>0</v>
      </c>
      <c r="AA2819">
        <f>IF(Y2819&lt;0.05,1,0)</f>
        <v>0</v>
      </c>
      <c r="AB2819">
        <f>IF((Z2819+AA2819)&gt;1,1,0)</f>
        <v>0</v>
      </c>
      <c r="AC2819">
        <f>TINV(Y2819,3)</f>
        <v>1.8617244155629242</v>
      </c>
      <c r="AD2819">
        <f>EXP((-AC2819*AC2819)/2)</f>
        <v>0.17675178066869629</v>
      </c>
      <c r="AE2819">
        <f>-LOG10(AD2819)</f>
        <v>0.75263620225132644</v>
      </c>
      <c r="AF2819">
        <f>IF(AE2819&gt;2,1,0)</f>
        <v>0</v>
      </c>
      <c r="AG2819">
        <f>IF((AF2819+Z2819)&gt;1,1,0)</f>
        <v>0</v>
      </c>
    </row>
    <row r="2820" spans="1:33" x14ac:dyDescent="0.25">
      <c r="A2820" t="s">
        <v>1121</v>
      </c>
      <c r="B2820" s="12">
        <v>28.34</v>
      </c>
      <c r="C2820" s="12">
        <v>23.862500000000001</v>
      </c>
      <c r="D2820" s="12">
        <v>20.9</v>
      </c>
      <c r="E2820" s="12">
        <v>26.307500000000001</v>
      </c>
      <c r="F2820" s="12">
        <v>21.864999999999998</v>
      </c>
      <c r="G2820" s="12">
        <v>21.69</v>
      </c>
      <c r="H2820" s="12">
        <v>24.773333333333301</v>
      </c>
      <c r="I2820" s="12">
        <v>28.433333333333302</v>
      </c>
      <c r="J2820" s="12">
        <f>AVERAGE(B2820:E2820)</f>
        <v>24.852499999999999</v>
      </c>
      <c r="K2820" s="12">
        <f>AVERAGE(F2820:I2820)</f>
        <v>24.19041666666665</v>
      </c>
      <c r="L2820" s="12">
        <f>MAX(J2820:K2820)</f>
        <v>24.852499999999999</v>
      </c>
      <c r="M2820" s="8">
        <f>F2820/B2820</f>
        <v>0.77152434721242058</v>
      </c>
      <c r="N2820" s="8">
        <f>G2820/C2820</f>
        <v>0.90895756940806705</v>
      </c>
      <c r="O2820" s="8">
        <f>H2820/D2820</f>
        <v>1.1853269537480049</v>
      </c>
      <c r="P2820" s="8">
        <f>I2820/E2820</f>
        <v>1.0808071209097521</v>
      </c>
      <c r="Q2820" s="8">
        <f>LOG(M2820,2)</f>
        <v>-0.37421640983681098</v>
      </c>
      <c r="R2820" s="8">
        <f>LOG(N2820,2)</f>
        <v>-0.13771514461902601</v>
      </c>
      <c r="S2820" s="8">
        <f>LOG(O2820,2)</f>
        <v>0.24528505869324982</v>
      </c>
      <c r="T2820" s="8">
        <f>LOG(P2820,2)</f>
        <v>0.11210908501989073</v>
      </c>
      <c r="U2820" s="8">
        <f>STDEV(Q2820:T2820)/SQRT(COUNT(Q2820:T2820))</f>
        <v>0.13716356919780581</v>
      </c>
      <c r="V2820" s="8">
        <f>AVERAGE(M2820:P2820)</f>
        <v>0.98665399781956109</v>
      </c>
      <c r="W2820" s="8">
        <f>LOG(V2820,2)</f>
        <v>-1.938384925906075E-2</v>
      </c>
      <c r="X2820" t="s">
        <v>1121</v>
      </c>
      <c r="Y2820">
        <f>_xlfn.T.TEST(B2820:E2820,F2820:I2820,2,1)</f>
        <v>0.79365160383546196</v>
      </c>
      <c r="Z2820">
        <f>IF(ABS(W2820)&gt;0.3014,1,0)</f>
        <v>0</v>
      </c>
      <c r="AA2820">
        <f>IF(Y2820&lt;0.05,1,0)</f>
        <v>0</v>
      </c>
      <c r="AB2820">
        <f>IF((Z2820+AA2820)&gt;1,1,0)</f>
        <v>0</v>
      </c>
      <c r="AC2820">
        <f>TINV(Y2820,3)</f>
        <v>0.28576805272576394</v>
      </c>
      <c r="AD2820">
        <f>EXP((-AC2820*AC2820)/2)</f>
        <v>0.95999069240440171</v>
      </c>
      <c r="AE2820">
        <f>-LOG10(AD2820)</f>
        <v>1.7732977644810573E-2</v>
      </c>
      <c r="AF2820">
        <f>IF(AE2820&gt;2,1,0)</f>
        <v>0</v>
      </c>
      <c r="AG2820">
        <f>IF((AF2820+Z2820)&gt;1,1,0)</f>
        <v>0</v>
      </c>
    </row>
    <row r="2821" spans="1:33" x14ac:dyDescent="0.25">
      <c r="A2821" t="s">
        <v>3991</v>
      </c>
      <c r="B2821" s="12">
        <v>28.69</v>
      </c>
      <c r="C2821" s="12">
        <v>25.234999999999999</v>
      </c>
      <c r="D2821" s="12">
        <v>29.36</v>
      </c>
      <c r="E2821" s="12">
        <v>41.4</v>
      </c>
      <c r="F2821" s="12">
        <v>26.925000000000001</v>
      </c>
      <c r="G2821" s="12">
        <v>27.77</v>
      </c>
      <c r="H2821" s="12">
        <v>31.613333333333301</v>
      </c>
      <c r="I2821" s="12">
        <v>34.4</v>
      </c>
      <c r="J2821" s="12">
        <f>AVERAGE(B2821:E2821)</f>
        <v>31.171250000000001</v>
      </c>
      <c r="K2821" s="12">
        <f>AVERAGE(F2821:I2821)</f>
        <v>30.177083333333329</v>
      </c>
      <c r="L2821" s="12">
        <f>MAX(J2821:K2821)</f>
        <v>31.171250000000001</v>
      </c>
      <c r="M2821" s="8">
        <f>F2821/B2821</f>
        <v>0.9384803067270826</v>
      </c>
      <c r="N2821" s="8">
        <f>G2821/C2821</f>
        <v>1.1004557162670894</v>
      </c>
      <c r="O2821" s="8">
        <f>H2821/D2821</f>
        <v>1.0767484105358753</v>
      </c>
      <c r="P2821" s="8">
        <f>I2821/E2821</f>
        <v>0.83091787439613529</v>
      </c>
      <c r="Q2821" s="8">
        <f>LOG(M2821,2)</f>
        <v>-9.1601623337094526E-2</v>
      </c>
      <c r="R2821" s="8">
        <f>LOG(N2821,2)</f>
        <v>0.13810109052041941</v>
      </c>
      <c r="S2821" s="8">
        <f>LOG(O2821,2)</f>
        <v>0.10668119391763739</v>
      </c>
      <c r="T2821" s="8">
        <f>LOG(P2821,2)</f>
        <v>-0.26722220279722725</v>
      </c>
      <c r="U2821" s="8">
        <f>STDEV(Q2821:T2821)/SQRT(COUNT(Q2821:T2821))</f>
        <v>9.4428095702629639E-2</v>
      </c>
      <c r="V2821" s="8">
        <f>AVERAGE(M2821:P2821)</f>
        <v>0.98665057698154568</v>
      </c>
      <c r="W2821" s="8">
        <f>LOG(V2821,2)</f>
        <v>-1.9388851250241985E-2</v>
      </c>
      <c r="X2821" t="s">
        <v>3991</v>
      </c>
      <c r="Y2821">
        <f>_xlfn.T.TEST(B2821:E2821,F2821:I2821,2,1)</f>
        <v>0.6859193546584279</v>
      </c>
      <c r="Z2821">
        <f>IF(ABS(W2821)&gt;0.3014,1,0)</f>
        <v>0</v>
      </c>
      <c r="AA2821">
        <f>IF(Y2821&lt;0.05,1,0)</f>
        <v>0</v>
      </c>
      <c r="AB2821">
        <f>IF((Z2821+AA2821)&gt;1,1,0)</f>
        <v>0</v>
      </c>
      <c r="AC2821">
        <f>TINV(Y2821,3)</f>
        <v>0.44584942284595486</v>
      </c>
      <c r="AD2821">
        <f>EXP((-AC2821*AC2821)/2)</f>
        <v>0.90538876410483049</v>
      </c>
      <c r="AE2821">
        <f>-LOG10(AD2821)</f>
        <v>4.3164899411729366E-2</v>
      </c>
      <c r="AF2821">
        <f>IF(AE2821&gt;2,1,0)</f>
        <v>0</v>
      </c>
      <c r="AG2821">
        <f>IF((AF2821+Z2821)&gt;1,1,0)</f>
        <v>0</v>
      </c>
    </row>
    <row r="2822" spans="1:33" x14ac:dyDescent="0.25">
      <c r="A2822" t="s">
        <v>2357</v>
      </c>
      <c r="B2822" s="12">
        <v>98.01</v>
      </c>
      <c r="C2822" s="12">
        <v>63.537500000000001</v>
      </c>
      <c r="D2822" s="12">
        <v>60.386666666666699</v>
      </c>
      <c r="E2822" s="12">
        <v>133.005</v>
      </c>
      <c r="F2822" s="12">
        <v>98.655000000000001</v>
      </c>
      <c r="G2822" s="12">
        <v>41.4866666666667</v>
      </c>
      <c r="H2822" s="12">
        <v>77.533333333333303</v>
      </c>
      <c r="I2822" s="12">
        <v>133.36000000000001</v>
      </c>
      <c r="J2822" s="12">
        <f>AVERAGE(B2822:E2822)</f>
        <v>88.73479166666668</v>
      </c>
      <c r="K2822" s="12">
        <f>AVERAGE(F2822:I2822)</f>
        <v>87.758750000000006</v>
      </c>
      <c r="L2822" s="12">
        <f>MAX(J2822:K2822)</f>
        <v>88.73479166666668</v>
      </c>
      <c r="M2822" s="8">
        <f>F2822/B2822</f>
        <v>1.0065809611264156</v>
      </c>
      <c r="N2822" s="8">
        <f>G2822/C2822</f>
        <v>0.65294773427765807</v>
      </c>
      <c r="O2822" s="8">
        <f>H2822/D2822</f>
        <v>1.2839478913667464</v>
      </c>
      <c r="P2822" s="8">
        <f>I2822/E2822</f>
        <v>1.0026690725912561</v>
      </c>
      <c r="Q2822" s="8">
        <f>LOG(M2822,2)</f>
        <v>9.4632154963633953E-3</v>
      </c>
      <c r="R2822" s="8">
        <f>LOG(N2822,2)</f>
        <v>-0.61496058016958777</v>
      </c>
      <c r="S2822" s="8">
        <f>LOG(O2822,2)</f>
        <v>0.36058665231046766</v>
      </c>
      <c r="T2822" s="8">
        <f>LOG(P2822,2)</f>
        <v>3.8455280742907007E-3</v>
      </c>
      <c r="U2822" s="8">
        <f>STDEV(Q2822:T2822)/SQRT(COUNT(Q2822:T2822))</f>
        <v>0.20284959201168379</v>
      </c>
      <c r="V2822" s="8">
        <f>AVERAGE(M2822:P2822)</f>
        <v>0.98653641484051902</v>
      </c>
      <c r="W2822" s="8">
        <f>LOG(V2822,2)</f>
        <v>-1.9555790476562467E-2</v>
      </c>
      <c r="X2822" t="s">
        <v>2357</v>
      </c>
      <c r="Y2822">
        <f>_xlfn.T.TEST(B2822:E2822,F2822:I2822,2,1)</f>
        <v>0.91112331821351056</v>
      </c>
      <c r="Z2822">
        <f>IF(ABS(W2822)&gt;0.3014,1,0)</f>
        <v>0</v>
      </c>
      <c r="AA2822">
        <f>IF(Y2822&lt;0.05,1,0)</f>
        <v>0</v>
      </c>
      <c r="AB2822">
        <f>IF((Z2822+AA2822)&gt;1,1,0)</f>
        <v>0</v>
      </c>
      <c r="AC2822">
        <f>TINV(Y2822,3)</f>
        <v>0.12129820735709589</v>
      </c>
      <c r="AD2822">
        <f>EXP((-AC2822*AC2822)/2)</f>
        <v>0.99267036619558047</v>
      </c>
      <c r="AE2822">
        <f>-LOG10(AD2822)</f>
        <v>3.1949427521293723E-3</v>
      </c>
      <c r="AF2822">
        <f>IF(AE2822&gt;2,1,0)</f>
        <v>0</v>
      </c>
      <c r="AG2822">
        <f>IF((AF2822+Z2822)&gt;1,1,0)</f>
        <v>0</v>
      </c>
    </row>
    <row r="2823" spans="1:33" x14ac:dyDescent="0.25">
      <c r="A2823" t="s">
        <v>2078</v>
      </c>
      <c r="B2823" s="12">
        <v>32.31</v>
      </c>
      <c r="C2823" s="12">
        <v>34.8675</v>
      </c>
      <c r="D2823" s="12">
        <v>46.0966666666667</v>
      </c>
      <c r="E2823" s="12">
        <v>46.0075</v>
      </c>
      <c r="F2823" s="12">
        <v>35.68</v>
      </c>
      <c r="G2823" s="12">
        <v>31.1466666666667</v>
      </c>
      <c r="H2823" s="12">
        <v>47.046666666666702</v>
      </c>
      <c r="I2823" s="12">
        <v>42.686666666666703</v>
      </c>
      <c r="J2823" s="12">
        <f>AVERAGE(B2823:E2823)</f>
        <v>39.820416666666674</v>
      </c>
      <c r="K2823" s="12">
        <f>AVERAGE(F2823:I2823)</f>
        <v>39.140000000000022</v>
      </c>
      <c r="L2823" s="12">
        <f>MAX(J2823:K2823)</f>
        <v>39.820416666666674</v>
      </c>
      <c r="M2823" s="8">
        <f>F2823/B2823</f>
        <v>1.1043020736614051</v>
      </c>
      <c r="N2823" s="8">
        <f>G2823/C2823</f>
        <v>0.89328648932864996</v>
      </c>
      <c r="O2823" s="8">
        <f>H2823/D2823</f>
        <v>1.0206088654277243</v>
      </c>
      <c r="P2823" s="8">
        <f>I2823/E2823</f>
        <v>0.92781973953522145</v>
      </c>
      <c r="Q2823" s="8">
        <f>LOG(M2823,2)</f>
        <v>0.14313486465494099</v>
      </c>
      <c r="R2823" s="8">
        <f>LOG(N2823,2)</f>
        <v>-0.16280515308125768</v>
      </c>
      <c r="S2823" s="8">
        <f>LOG(O2823,2)</f>
        <v>2.9430078731097119E-2</v>
      </c>
      <c r="T2823" s="8">
        <f>LOG(P2823,2)</f>
        <v>-0.10808355477136099</v>
      </c>
      <c r="U2823" s="8">
        <f>STDEV(Q2823:T2823)/SQRT(COUNT(Q2823:T2823))</f>
        <v>6.8995411098017045E-2</v>
      </c>
      <c r="V2823" s="8">
        <f>AVERAGE(M2823:P2823)</f>
        <v>0.98650429198825018</v>
      </c>
      <c r="W2823" s="8">
        <f>LOG(V2823,2)</f>
        <v>-1.9602767185670548E-2</v>
      </c>
      <c r="X2823" t="s">
        <v>2078</v>
      </c>
      <c r="Y2823">
        <f>_xlfn.T.TEST(B2823:E2823,F2823:I2823,2,1)</f>
        <v>0.71803931931772225</v>
      </c>
      <c r="Z2823">
        <f>IF(ABS(W2823)&gt;0.3014,1,0)</f>
        <v>0</v>
      </c>
      <c r="AA2823">
        <f>IF(Y2823&lt;0.05,1,0)</f>
        <v>0</v>
      </c>
      <c r="AB2823">
        <f>IF((Z2823+AA2823)&gt;1,1,0)</f>
        <v>0</v>
      </c>
      <c r="AC2823">
        <f>TINV(Y2823,3)</f>
        <v>0.39682667969218721</v>
      </c>
      <c r="AD2823">
        <f>EXP((-AC2823*AC2823)/2)</f>
        <v>0.92428417413560826</v>
      </c>
      <c r="AE2823">
        <f>-LOG10(AD2823)</f>
        <v>3.4194483017078461E-2</v>
      </c>
      <c r="AF2823">
        <f>IF(AE2823&gt;2,1,0)</f>
        <v>0</v>
      </c>
      <c r="AG2823">
        <f>IF((AF2823+Z2823)&gt;1,1,0)</f>
        <v>0</v>
      </c>
    </row>
    <row r="2824" spans="1:33" x14ac:dyDescent="0.25">
      <c r="A2824" t="s">
        <v>3635</v>
      </c>
      <c r="B2824" s="12">
        <v>117.83</v>
      </c>
      <c r="C2824" s="12">
        <v>97.045000000000002</v>
      </c>
      <c r="D2824" s="12">
        <v>101.54</v>
      </c>
      <c r="E2824" s="12">
        <v>99.997500000000002</v>
      </c>
      <c r="F2824" s="12">
        <v>98.855000000000004</v>
      </c>
      <c r="G2824" s="12">
        <v>100.40333333333299</v>
      </c>
      <c r="H2824" s="12">
        <v>116.333333333333</v>
      </c>
      <c r="I2824" s="12">
        <v>92.576666666666696</v>
      </c>
      <c r="J2824" s="12">
        <f>AVERAGE(B2824:E2824)</f>
        <v>104.10312500000001</v>
      </c>
      <c r="K2824" s="12">
        <f>AVERAGE(F2824:I2824)</f>
        <v>102.04208333333318</v>
      </c>
      <c r="L2824" s="12">
        <f>MAX(J2824:K2824)</f>
        <v>104.10312500000001</v>
      </c>
      <c r="M2824" s="8">
        <f>F2824/B2824</f>
        <v>0.83896291267079692</v>
      </c>
      <c r="N2824" s="8">
        <f>G2824/C2824</f>
        <v>1.0346059388256272</v>
      </c>
      <c r="O2824" s="8">
        <f>H2824/D2824</f>
        <v>1.1456897117720406</v>
      </c>
      <c r="P2824" s="8">
        <f>I2824/E2824</f>
        <v>0.92578981141195227</v>
      </c>
      <c r="Q2824" s="8">
        <f>LOG(M2824,2)</f>
        <v>-0.25332105882124423</v>
      </c>
      <c r="R2824" s="8">
        <f>LOG(N2824,2)</f>
        <v>4.9081378009119478E-2</v>
      </c>
      <c r="S2824" s="8">
        <f>LOG(O2824,2)</f>
        <v>0.19621637053359423</v>
      </c>
      <c r="T2824" s="8">
        <f>LOG(P2824,2)</f>
        <v>-0.11124340945169674</v>
      </c>
      <c r="U2824" s="8">
        <f>STDEV(Q2824:T2824)/SQRT(COUNT(Q2824:T2824))</f>
        <v>9.7425340266535543E-2</v>
      </c>
      <c r="V2824" s="8">
        <f>AVERAGE(M2824:P2824)</f>
        <v>0.9862620936701042</v>
      </c>
      <c r="W2824" s="8">
        <f>LOG(V2824,2)</f>
        <v>-1.9957009144370395E-2</v>
      </c>
      <c r="X2824" t="s">
        <v>3635</v>
      </c>
      <c r="Y2824">
        <f>_xlfn.T.TEST(B2824:E2824,F2824:I2824,2,1)</f>
        <v>0.79429343705506761</v>
      </c>
      <c r="Z2824">
        <f>IF(ABS(W2824)&gt;0.3014,1,0)</f>
        <v>0</v>
      </c>
      <c r="AA2824">
        <f>IF(Y2824&lt;0.05,1,0)</f>
        <v>0</v>
      </c>
      <c r="AB2824">
        <f>IF((Z2824+AA2824)&gt;1,1,0)</f>
        <v>0</v>
      </c>
      <c r="AC2824">
        <f>TINV(Y2824,3)</f>
        <v>0.28484691097944248</v>
      </c>
      <c r="AD2824">
        <f>EXP((-AC2824*AC2824)/2)</f>
        <v>0.96024301940047863</v>
      </c>
      <c r="AE2824">
        <f>-LOG10(AD2824)</f>
        <v>1.7618841306105054E-2</v>
      </c>
      <c r="AF2824">
        <f>IF(AE2824&gt;2,1,0)</f>
        <v>0</v>
      </c>
      <c r="AG2824">
        <f>IF((AF2824+Z2824)&gt;1,1,0)</f>
        <v>0</v>
      </c>
    </row>
    <row r="2825" spans="1:33" x14ac:dyDescent="0.25">
      <c r="A2825" t="s">
        <v>1389</v>
      </c>
      <c r="B2825" s="12">
        <v>45.32</v>
      </c>
      <c r="C2825" s="12">
        <v>59.642499999999998</v>
      </c>
      <c r="D2825" s="12">
        <v>42.44</v>
      </c>
      <c r="E2825" s="12">
        <v>51.23</v>
      </c>
      <c r="F2825" s="12">
        <v>51.14</v>
      </c>
      <c r="G2825" s="12">
        <v>47.99</v>
      </c>
      <c r="H2825" s="12">
        <v>47.3</v>
      </c>
      <c r="I2825" s="12">
        <v>45.94</v>
      </c>
      <c r="J2825" s="12">
        <f>AVERAGE(B2825:E2825)</f>
        <v>49.658124999999998</v>
      </c>
      <c r="K2825" s="12">
        <f>AVERAGE(F2825:I2825)</f>
        <v>48.092500000000001</v>
      </c>
      <c r="L2825" s="12">
        <f>MAX(J2825:K2825)</f>
        <v>49.658124999999998</v>
      </c>
      <c r="M2825" s="8">
        <f>F2825/B2825</f>
        <v>1.1284201235657547</v>
      </c>
      <c r="N2825" s="8">
        <f>G2825/C2825</f>
        <v>0.80462757262019535</v>
      </c>
      <c r="O2825" s="8">
        <f>H2825/D2825</f>
        <v>1.1145146088595665</v>
      </c>
      <c r="P2825" s="8">
        <f>I2825/E2825</f>
        <v>0.8967401912941636</v>
      </c>
      <c r="Q2825" s="8">
        <f>LOG(M2825,2)</f>
        <v>0.17430429942113335</v>
      </c>
      <c r="R2825" s="8">
        <f>LOG(N2825,2)</f>
        <v>-0.31360691844401584</v>
      </c>
      <c r="S2825" s="8">
        <f>LOG(O2825,2)</f>
        <v>0.15641552731199287</v>
      </c>
      <c r="T2825" s="8">
        <f>LOG(P2825,2)</f>
        <v>-0.15723803507663986</v>
      </c>
      <c r="U2825" s="8">
        <f>STDEV(Q2825:T2825)/SQRT(COUNT(Q2825:T2825))</f>
        <v>0.12007363787914682</v>
      </c>
      <c r="V2825" s="8">
        <f>AVERAGE(M2825:P2825)</f>
        <v>0.98607562408492</v>
      </c>
      <c r="W2825" s="8">
        <f>LOG(V2825,2)</f>
        <v>-2.0229800912434936E-2</v>
      </c>
      <c r="X2825" t="s">
        <v>1389</v>
      </c>
      <c r="Y2825">
        <f>_xlfn.T.TEST(B2825:E2825,F2825:I2825,2,1)</f>
        <v>0.73396533848958612</v>
      </c>
      <c r="Z2825">
        <f>IF(ABS(W2825)&gt;0.3014,1,0)</f>
        <v>0</v>
      </c>
      <c r="AA2825">
        <f>IF(Y2825&lt;0.05,1,0)</f>
        <v>0</v>
      </c>
      <c r="AB2825">
        <f>IF((Z2825+AA2825)&gt;1,1,0)</f>
        <v>0</v>
      </c>
      <c r="AC2825">
        <f>TINV(Y2825,3)</f>
        <v>0.37296865875223295</v>
      </c>
      <c r="AD2825">
        <f>EXP((-AC2825*AC2825)/2)</f>
        <v>0.93281087014981634</v>
      </c>
      <c r="AE2825">
        <f>-LOG10(AD2825)</f>
        <v>3.0206401673208306E-2</v>
      </c>
      <c r="AF2825">
        <f>IF(AE2825&gt;2,1,0)</f>
        <v>0</v>
      </c>
      <c r="AG2825">
        <f>IF((AF2825+Z2825)&gt;1,1,0)</f>
        <v>0</v>
      </c>
    </row>
    <row r="2826" spans="1:33" x14ac:dyDescent="0.25">
      <c r="A2826" t="s">
        <v>39</v>
      </c>
      <c r="B2826" s="12">
        <v>35.86</v>
      </c>
      <c r="C2826" s="12">
        <v>22.747499999999999</v>
      </c>
      <c r="D2826" s="12">
        <v>29.3533333333333</v>
      </c>
      <c r="E2826" s="12">
        <v>27.9025</v>
      </c>
      <c r="F2826" s="12">
        <v>26.58</v>
      </c>
      <c r="G2826" s="12">
        <v>21.706666666666699</v>
      </c>
      <c r="H2826" s="12">
        <v>31.906666666666698</v>
      </c>
      <c r="I2826" s="12">
        <v>32.413333333333298</v>
      </c>
      <c r="J2826" s="12">
        <f>AVERAGE(B2826:E2826)</f>
        <v>28.965833333333325</v>
      </c>
      <c r="K2826" s="12">
        <f>AVERAGE(F2826:I2826)</f>
        <v>28.151666666666674</v>
      </c>
      <c r="L2826" s="12">
        <f>MAX(J2826:K2826)</f>
        <v>28.965833333333325</v>
      </c>
      <c r="M2826" s="8">
        <f>F2826/B2826</f>
        <v>0.74121583937534852</v>
      </c>
      <c r="N2826" s="8">
        <f>G2826/C2826</f>
        <v>0.95424405612338503</v>
      </c>
      <c r="O2826" s="8">
        <f>H2826/D2826</f>
        <v>1.0869861458096775</v>
      </c>
      <c r="P2826" s="8">
        <f>I2826/E2826</f>
        <v>1.1616641280649869</v>
      </c>
      <c r="Q2826" s="8">
        <f>LOG(M2826,2)</f>
        <v>-0.43203438359220042</v>
      </c>
      <c r="R2826" s="8">
        <f>LOG(N2826,2)</f>
        <v>-6.7569799800233879E-2</v>
      </c>
      <c r="S2826" s="8">
        <f>LOG(O2826,2)</f>
        <v>0.12033355260160858</v>
      </c>
      <c r="T2826" s="8">
        <f>LOG(P2826,2)</f>
        <v>0.21619300263332614</v>
      </c>
      <c r="U2826" s="8">
        <f>STDEV(Q2826:T2826)/SQRT(COUNT(Q2826:T2826))</f>
        <v>0.14311719746385734</v>
      </c>
      <c r="V2826" s="8">
        <f>AVERAGE(M2826:P2826)</f>
        <v>0.98602754234334955</v>
      </c>
      <c r="W2826" s="8">
        <f>LOG(V2826,2)</f>
        <v>-2.0300149453338474E-2</v>
      </c>
      <c r="X2826" t="s">
        <v>39</v>
      </c>
      <c r="Y2826">
        <f>_xlfn.T.TEST(B2826:E2826,F2826:I2826,2,1)</f>
        <v>0.80663486076675084</v>
      </c>
      <c r="Z2826">
        <f>IF(ABS(W2826)&gt;0.3014,1,0)</f>
        <v>0</v>
      </c>
      <c r="AA2826">
        <f>IF(Y2826&lt;0.05,1,0)</f>
        <v>0</v>
      </c>
      <c r="AB2826">
        <f>IF((Z2826+AA2826)&gt;1,1,0)</f>
        <v>0</v>
      </c>
      <c r="AC2826">
        <f>TINV(Y2826,3)</f>
        <v>0.26719445700642269</v>
      </c>
      <c r="AD2826">
        <f>EXP((-AC2826*AC2826)/2)</f>
        <v>0.96493316517518368</v>
      </c>
      <c r="AE2826">
        <f>-LOG10(AD2826)</f>
        <v>1.5502766449800354E-2</v>
      </c>
      <c r="AF2826">
        <f>IF(AE2826&gt;2,1,0)</f>
        <v>0</v>
      </c>
      <c r="AG2826">
        <f>IF((AF2826+Z2826)&gt;1,1,0)</f>
        <v>0</v>
      </c>
    </row>
    <row r="2827" spans="1:33" x14ac:dyDescent="0.25">
      <c r="A2827" t="s">
        <v>2034</v>
      </c>
      <c r="B2827" s="12">
        <v>103.65</v>
      </c>
      <c r="C2827" s="12">
        <v>118.4025</v>
      </c>
      <c r="D2827" s="12">
        <v>91.64</v>
      </c>
      <c r="E2827" s="12">
        <v>119.7475</v>
      </c>
      <c r="F2827" s="12">
        <v>112.38</v>
      </c>
      <c r="G2827" s="12">
        <v>105.90666666666699</v>
      </c>
      <c r="H2827" s="12">
        <v>100.1</v>
      </c>
      <c r="I2827" s="12">
        <v>104.55</v>
      </c>
      <c r="J2827" s="12">
        <f>AVERAGE(B2827:E2827)</f>
        <v>108.36</v>
      </c>
      <c r="K2827" s="12">
        <f>AVERAGE(F2827:I2827)</f>
        <v>105.73416666666675</v>
      </c>
      <c r="L2827" s="12">
        <f>MAX(J2827:K2827)</f>
        <v>108.36</v>
      </c>
      <c r="M2827" s="8">
        <f>F2827/B2827</f>
        <v>1.0842257597684515</v>
      </c>
      <c r="N2827" s="8">
        <f>G2827/C2827</f>
        <v>0.89446309551459635</v>
      </c>
      <c r="O2827" s="8">
        <f>H2827/D2827</f>
        <v>1.0923177651680489</v>
      </c>
      <c r="P2827" s="8">
        <f>I2827/E2827</f>
        <v>0.87308712081671846</v>
      </c>
      <c r="Q2827" s="8">
        <f>LOG(M2827,2)</f>
        <v>0.11666518896742449</v>
      </c>
      <c r="R2827" s="8">
        <f>LOG(N2827,2)</f>
        <v>-0.16090613526687247</v>
      </c>
      <c r="S2827" s="8">
        <f>LOG(O2827,2)</f>
        <v>0.12739261041868086</v>
      </c>
      <c r="T2827" s="8">
        <f>LOG(P2827,2)</f>
        <v>-0.19580247482518373</v>
      </c>
      <c r="U2827" s="8">
        <f>STDEV(Q2827:T2827)/SQRT(COUNT(Q2827:T2827))</f>
        <v>8.7032793499587188E-2</v>
      </c>
      <c r="V2827" s="8">
        <f>AVERAGE(M2827:P2827)</f>
        <v>0.9860234353169538</v>
      </c>
      <c r="W2827" s="8">
        <f>LOG(V2827,2)</f>
        <v>-2.0306158615049887E-2</v>
      </c>
      <c r="X2827" t="s">
        <v>2034</v>
      </c>
      <c r="Y2827">
        <f>_xlfn.T.TEST(B2827:E2827,F2827:I2827,2,1)</f>
        <v>0.71338737564722565</v>
      </c>
      <c r="Z2827">
        <f>IF(ABS(W2827)&gt;0.3014,1,0)</f>
        <v>0</v>
      </c>
      <c r="AA2827">
        <f>IF(Y2827&lt;0.05,1,0)</f>
        <v>0</v>
      </c>
      <c r="AB2827">
        <f>IF((Z2827+AA2827)&gt;1,1,0)</f>
        <v>0</v>
      </c>
      <c r="AC2827">
        <f>TINV(Y2827,3)</f>
        <v>0.40384917948718896</v>
      </c>
      <c r="AD2827">
        <f>EXP((-AC2827*AC2827)/2)</f>
        <v>0.92168931580426705</v>
      </c>
      <c r="AE2827">
        <f>-LOG10(AD2827)</f>
        <v>3.5415446809916769E-2</v>
      </c>
      <c r="AF2827">
        <f>IF(AE2827&gt;2,1,0)</f>
        <v>0</v>
      </c>
      <c r="AG2827">
        <f>IF((AF2827+Z2827)&gt;1,1,0)</f>
        <v>0</v>
      </c>
    </row>
    <row r="2828" spans="1:33" x14ac:dyDescent="0.25">
      <c r="A2828" t="s">
        <v>406</v>
      </c>
      <c r="B2828" s="12">
        <v>64.5</v>
      </c>
      <c r="C2828" s="12">
        <v>67.227500000000006</v>
      </c>
      <c r="D2828" s="12">
        <v>64.633333333333297</v>
      </c>
      <c r="E2828" s="12">
        <v>73.082499999999996</v>
      </c>
      <c r="F2828" s="12">
        <v>67.064999999999998</v>
      </c>
      <c r="G2828" s="12">
        <v>64.7</v>
      </c>
      <c r="H2828" s="12">
        <v>68.096666666666707</v>
      </c>
      <c r="I2828" s="12">
        <v>64.92</v>
      </c>
      <c r="J2828" s="12">
        <f>AVERAGE(B2828:E2828)</f>
        <v>67.360833333333332</v>
      </c>
      <c r="K2828" s="12">
        <f>AVERAGE(F2828:I2828)</f>
        <v>66.195416666666674</v>
      </c>
      <c r="L2828" s="12">
        <f>MAX(J2828:K2828)</f>
        <v>67.360833333333332</v>
      </c>
      <c r="M2828" s="8">
        <f>F2828/B2828</f>
        <v>1.039767441860465</v>
      </c>
      <c r="N2828" s="8">
        <f>G2828/C2828</f>
        <v>0.96240377821575984</v>
      </c>
      <c r="O2828" s="8">
        <f>H2828/D2828</f>
        <v>1.05358432181537</v>
      </c>
      <c r="P2828" s="8">
        <f>I2828/E2828</f>
        <v>0.88831115520131365</v>
      </c>
      <c r="Q2828" s="8">
        <f>LOG(M2828,2)</f>
        <v>5.6260886065818951E-2</v>
      </c>
      <c r="R2828" s="8">
        <f>LOG(N2828,2)</f>
        <v>-5.528578861356339E-2</v>
      </c>
      <c r="S2828" s="8">
        <f>LOG(O2828,2)</f>
        <v>7.530578240077386E-2</v>
      </c>
      <c r="T2828" s="8">
        <f>LOG(P2828,2)</f>
        <v>-0.17086298651400023</v>
      </c>
      <c r="U2828" s="8">
        <f>STDEV(Q2828:T2828)/SQRT(COUNT(Q2828:T2828))</f>
        <v>5.6899387095339891E-2</v>
      </c>
      <c r="V2828" s="8">
        <f>AVERAGE(M2828:P2828)</f>
        <v>0.98601667427322726</v>
      </c>
      <c r="W2828" s="8">
        <f>LOG(V2828,2)</f>
        <v>-2.0316051034791376E-2</v>
      </c>
      <c r="X2828" t="s">
        <v>406</v>
      </c>
      <c r="Y2828">
        <f>_xlfn.T.TEST(B2828:E2828,F2828:I2828,2,1)</f>
        <v>0.69299433299143809</v>
      </c>
      <c r="Z2828">
        <f>IF(ABS(W2828)&gt;0.3014,1,0)</f>
        <v>0</v>
      </c>
      <c r="AA2828">
        <f>IF(Y2828&lt;0.05,1,0)</f>
        <v>0</v>
      </c>
      <c r="AB2828">
        <f>IF((Z2828+AA2828)&gt;1,1,0)</f>
        <v>0</v>
      </c>
      <c r="AC2828">
        <f>TINV(Y2828,3)</f>
        <v>0.43494028551418545</v>
      </c>
      <c r="AD2828">
        <f>EXP((-AC2828*AC2828)/2)</f>
        <v>0.90974901429394839</v>
      </c>
      <c r="AE2828">
        <f>-LOG10(AD2828)</f>
        <v>4.1078406296198987E-2</v>
      </c>
      <c r="AF2828">
        <f>IF(AE2828&gt;2,1,0)</f>
        <v>0</v>
      </c>
      <c r="AG2828">
        <f>IF((AF2828+Z2828)&gt;1,1,0)</f>
        <v>0</v>
      </c>
    </row>
    <row r="2829" spans="1:33" x14ac:dyDescent="0.25">
      <c r="A2829" t="s">
        <v>5323</v>
      </c>
      <c r="B2829" s="12">
        <v>127.2</v>
      </c>
      <c r="C2829" s="12">
        <v>71.287499999999994</v>
      </c>
      <c r="D2829" s="12">
        <v>75.393333333333302</v>
      </c>
      <c r="E2829" s="12">
        <v>81.724999999999994</v>
      </c>
      <c r="F2829" s="12">
        <v>83.775000000000006</v>
      </c>
      <c r="G2829" s="12">
        <v>88.363333333333301</v>
      </c>
      <c r="H2829" s="12">
        <v>73.893333333333302</v>
      </c>
      <c r="I2829" s="12">
        <v>87.103333333333296</v>
      </c>
      <c r="J2829" s="12">
        <f>AVERAGE(B2829:E2829)</f>
        <v>88.901458333333323</v>
      </c>
      <c r="K2829" s="12">
        <f>AVERAGE(F2829:I2829)</f>
        <v>83.283749999999984</v>
      </c>
      <c r="L2829" s="12">
        <f>MAX(J2829:K2829)</f>
        <v>88.901458333333323</v>
      </c>
      <c r="M2829" s="8">
        <f>F2829/B2829</f>
        <v>0.65860849056603776</v>
      </c>
      <c r="N2829" s="8">
        <f>G2829/C2829</f>
        <v>1.2395347477935585</v>
      </c>
      <c r="O2829" s="8">
        <f>H2829/D2829</f>
        <v>0.98010434167477234</v>
      </c>
      <c r="P2829" s="8">
        <f>I2829/E2829</f>
        <v>1.0658101356174157</v>
      </c>
      <c r="Q2829" s="8">
        <f>LOG(M2829,2)</f>
        <v>-0.60250698407988434</v>
      </c>
      <c r="R2829" s="8">
        <f>LOG(N2829,2)</f>
        <v>0.30979871496379624</v>
      </c>
      <c r="S2829" s="8">
        <f>LOG(O2829,2)</f>
        <v>-2.8992748512983276E-2</v>
      </c>
      <c r="T2829" s="8">
        <f>LOG(P2829,2)</f>
        <v>9.1950457984888739E-2</v>
      </c>
      <c r="U2829" s="8">
        <f>STDEV(Q2829:T2829)/SQRT(COUNT(Q2829:T2829))</f>
        <v>0.19474107723120068</v>
      </c>
      <c r="V2829" s="8">
        <f>AVERAGE(M2829:P2829)</f>
        <v>0.98601442891294599</v>
      </c>
      <c r="W2829" s="8">
        <f>LOG(V2829,2)</f>
        <v>-2.0319336348230448E-2</v>
      </c>
      <c r="X2829" t="s">
        <v>5323</v>
      </c>
      <c r="Y2829">
        <f>_xlfn.T.TEST(B2829:E2829,F2829:I2829,2,1)</f>
        <v>0.69852050507082264</v>
      </c>
      <c r="Z2829">
        <f>IF(ABS(W2829)&gt;0.3014,1,0)</f>
        <v>0</v>
      </c>
      <c r="AA2829">
        <f>IF(Y2829&lt;0.05,1,0)</f>
        <v>0</v>
      </c>
      <c r="AB2829">
        <f>IF((Z2829+AA2829)&gt;1,1,0)</f>
        <v>0</v>
      </c>
      <c r="AC2829">
        <f>TINV(Y2829,3)</f>
        <v>0.42646430591737361</v>
      </c>
      <c r="AD2829">
        <f>EXP((-AC2829*AC2829)/2)</f>
        <v>0.91307623528296722</v>
      </c>
      <c r="AE2829">
        <f>-LOG10(AD2829)</f>
        <v>3.9492960493611923E-2</v>
      </c>
      <c r="AF2829">
        <f>IF(AE2829&gt;2,1,0)</f>
        <v>0</v>
      </c>
      <c r="AG2829">
        <f>IF((AF2829+Z2829)&gt;1,1,0)</f>
        <v>0</v>
      </c>
    </row>
    <row r="2830" spans="1:33" x14ac:dyDescent="0.25">
      <c r="A2830" t="s">
        <v>2452</v>
      </c>
      <c r="B2830" s="12">
        <v>28.68</v>
      </c>
      <c r="C2830" s="12">
        <v>20.76</v>
      </c>
      <c r="D2830" s="12">
        <v>23.3533333333333</v>
      </c>
      <c r="E2830" s="12">
        <v>23.09</v>
      </c>
      <c r="F2830" s="12">
        <v>22.36</v>
      </c>
      <c r="G2830" s="12">
        <v>18.440000000000001</v>
      </c>
      <c r="H2830" s="12">
        <v>25.35</v>
      </c>
      <c r="I2830" s="12">
        <v>27.49</v>
      </c>
      <c r="J2830" s="12">
        <f>AVERAGE(B2830:E2830)</f>
        <v>23.970833333333324</v>
      </c>
      <c r="K2830" s="12">
        <f>AVERAGE(F2830:I2830)</f>
        <v>23.41</v>
      </c>
      <c r="L2830" s="12">
        <f>MAX(J2830:K2830)</f>
        <v>23.970833333333324</v>
      </c>
      <c r="M2830" s="8">
        <f>F2830/B2830</f>
        <v>0.77963737796373778</v>
      </c>
      <c r="N2830" s="8">
        <f>G2830/C2830</f>
        <v>0.88824662813102118</v>
      </c>
      <c r="O2830" s="8">
        <f>H2830/D2830</f>
        <v>1.0854981444476179</v>
      </c>
      <c r="P2830" s="8">
        <f>I2830/E2830</f>
        <v>1.1905586834127326</v>
      </c>
      <c r="Q2830" s="8">
        <f>LOG(M2830,2)</f>
        <v>-0.35912483585871469</v>
      </c>
      <c r="R2830" s="8">
        <f>LOG(N2830,2)</f>
        <v>-0.17096778792854286</v>
      </c>
      <c r="S2830" s="8">
        <f>LOG(O2830,2)</f>
        <v>0.11835725980979825</v>
      </c>
      <c r="T2830" s="8">
        <f>LOG(P2830,2)</f>
        <v>0.25163873373883783</v>
      </c>
      <c r="U2830" s="8">
        <f>STDEV(Q2830:T2830)/SQRT(COUNT(Q2830:T2830))</f>
        <v>0.13817965140643818</v>
      </c>
      <c r="V2830" s="8">
        <f>AVERAGE(M2830:P2830)</f>
        <v>0.98598520848877746</v>
      </c>
      <c r="W2830" s="8">
        <f>LOG(V2830,2)</f>
        <v>-2.0362091083316752E-2</v>
      </c>
      <c r="X2830" t="s">
        <v>2452</v>
      </c>
      <c r="Y2830">
        <f>_xlfn.T.TEST(B2830:E2830,F2830:I2830,2,1)</f>
        <v>0.82818783800204721</v>
      </c>
      <c r="Z2830">
        <f>IF(ABS(W2830)&gt;0.3014,1,0)</f>
        <v>0</v>
      </c>
      <c r="AA2830">
        <f>IF(Y2830&lt;0.05,1,0)</f>
        <v>0</v>
      </c>
      <c r="AB2830">
        <f>IF((Z2830+AA2830)&gt;1,1,0)</f>
        <v>0</v>
      </c>
      <c r="AC2830">
        <f>TINV(Y2830,3)</f>
        <v>0.23662003453854799</v>
      </c>
      <c r="AD2830">
        <f>EXP((-AC2830*AC2830)/2)</f>
        <v>0.97239369514186946</v>
      </c>
      <c r="AE2830">
        <f>-LOG10(AD2830)</f>
        <v>1.2157865721310043E-2</v>
      </c>
      <c r="AF2830">
        <f>IF(AE2830&gt;2,1,0)</f>
        <v>0</v>
      </c>
      <c r="AG2830">
        <f>IF((AF2830+Z2830)&gt;1,1,0)</f>
        <v>0</v>
      </c>
    </row>
    <row r="2831" spans="1:33" x14ac:dyDescent="0.25">
      <c r="A2831" t="s">
        <v>3264</v>
      </c>
      <c r="B2831" s="12">
        <v>95.94</v>
      </c>
      <c r="C2831" s="12">
        <v>118.895</v>
      </c>
      <c r="D2831" s="12">
        <v>96.143333333333302</v>
      </c>
      <c r="E2831" s="12">
        <v>103.6525</v>
      </c>
      <c r="F2831" s="12">
        <v>110.28</v>
      </c>
      <c r="G2831" s="12">
        <v>114.54</v>
      </c>
      <c r="H2831" s="12">
        <v>93.5</v>
      </c>
      <c r="I2831" s="12">
        <v>88.98</v>
      </c>
      <c r="J2831" s="12">
        <f>AVERAGE(B2831:E2831)</f>
        <v>103.65770833333332</v>
      </c>
      <c r="K2831" s="12">
        <f>AVERAGE(F2831:I2831)</f>
        <v>101.825</v>
      </c>
      <c r="L2831" s="12">
        <f>MAX(J2831:K2831)</f>
        <v>103.65770833333332</v>
      </c>
      <c r="M2831" s="8">
        <f>F2831/B2831</f>
        <v>1.1494684177611008</v>
      </c>
      <c r="N2831" s="8">
        <f>G2831/C2831</f>
        <v>0.96337104167542797</v>
      </c>
      <c r="O2831" s="8">
        <f>H2831/D2831</f>
        <v>0.97250632735845821</v>
      </c>
      <c r="P2831" s="8">
        <f>I2831/E2831</f>
        <v>0.85844528593135716</v>
      </c>
      <c r="Q2831" s="8">
        <f>LOG(M2831,2)</f>
        <v>0.20096682780870256</v>
      </c>
      <c r="R2831" s="8">
        <f>LOG(N2831,2)</f>
        <v>-5.3836536811711043E-2</v>
      </c>
      <c r="S2831" s="8">
        <f>LOG(O2831,2)</f>
        <v>-4.0220458239459668E-2</v>
      </c>
      <c r="T2831" s="8">
        <f>LOG(P2831,2)</f>
        <v>-0.22020190967681608</v>
      </c>
      <c r="U2831" s="8">
        <f>STDEV(Q2831:T2831)/SQRT(COUNT(Q2831:T2831))</f>
        <v>8.6690941082151599E-2</v>
      </c>
      <c r="V2831" s="8">
        <f>AVERAGE(M2831:P2831)</f>
        <v>0.98594776818158603</v>
      </c>
      <c r="W2831" s="8">
        <f>LOG(V2831,2)</f>
        <v>-2.0416874837288088E-2</v>
      </c>
      <c r="X2831" t="s">
        <v>3264</v>
      </c>
      <c r="Y2831">
        <f>_xlfn.T.TEST(B2831:E2831,F2831:I2831,2,1)</f>
        <v>0.78034013977827676</v>
      </c>
      <c r="Z2831">
        <f>IF(ABS(W2831)&gt;0.3014,1,0)</f>
        <v>0</v>
      </c>
      <c r="AA2831">
        <f>IF(Y2831&lt;0.05,1,0)</f>
        <v>0</v>
      </c>
      <c r="AB2831">
        <f>IF((Z2831+AA2831)&gt;1,1,0)</f>
        <v>0</v>
      </c>
      <c r="AC2831">
        <f>TINV(Y2831,3)</f>
        <v>0.30494504529992489</v>
      </c>
      <c r="AD2831">
        <f>EXP((-AC2831*AC2831)/2)</f>
        <v>0.95456862671200604</v>
      </c>
      <c r="AE2831">
        <f>-LOG10(AD2831)</f>
        <v>2.0192843455799629E-2</v>
      </c>
      <c r="AF2831">
        <f>IF(AE2831&gt;2,1,0)</f>
        <v>0</v>
      </c>
      <c r="AG2831">
        <f>IF((AF2831+Z2831)&gt;1,1,0)</f>
        <v>0</v>
      </c>
    </row>
    <row r="2832" spans="1:33" x14ac:dyDescent="0.25">
      <c r="A2832" t="s">
        <v>2481</v>
      </c>
      <c r="B2832" s="12">
        <v>83.58</v>
      </c>
      <c r="C2832" s="12">
        <v>86.194999999999993</v>
      </c>
      <c r="D2832" s="12">
        <v>61.186666666666703</v>
      </c>
      <c r="E2832" s="12">
        <v>57.725000000000001</v>
      </c>
      <c r="F2832" s="12">
        <v>82.05</v>
      </c>
      <c r="G2832" s="12">
        <v>81.156666666666695</v>
      </c>
      <c r="H2832" s="12">
        <v>59.92</v>
      </c>
      <c r="I2832" s="12">
        <v>60.103333333333303</v>
      </c>
      <c r="J2832" s="12">
        <f>AVERAGE(B2832:E2832)</f>
        <v>72.171666666666667</v>
      </c>
      <c r="K2832" s="12">
        <f>AVERAGE(F2832:I2832)</f>
        <v>70.807500000000005</v>
      </c>
      <c r="L2832" s="12">
        <f>MAX(J2832:K2832)</f>
        <v>72.171666666666667</v>
      </c>
      <c r="M2832" s="8">
        <f>F2832/B2832</f>
        <v>0.9816941852117731</v>
      </c>
      <c r="N2832" s="8">
        <f>G2832/C2832</f>
        <v>0.94154726685615986</v>
      </c>
      <c r="O2832" s="8">
        <f>H2832/D2832</f>
        <v>0.9792983220745255</v>
      </c>
      <c r="P2832" s="8">
        <f>I2832/E2832</f>
        <v>1.0412010971560555</v>
      </c>
      <c r="Q2832" s="8">
        <f>LOG(M2832,2)</f>
        <v>-2.665442492133412E-2</v>
      </c>
      <c r="R2832" s="8">
        <f>LOG(N2832,2)</f>
        <v>-8.6894573125609081E-2</v>
      </c>
      <c r="S2832" s="8">
        <f>LOG(O2832,2)</f>
        <v>-3.0179682232366015E-2</v>
      </c>
      <c r="T2832" s="8">
        <f>LOG(P2832,2)</f>
        <v>5.8248737082060381E-2</v>
      </c>
      <c r="U2832" s="8">
        <f>STDEV(Q2832:T2832)/SQRT(COUNT(Q2832:T2832))</f>
        <v>2.9913971966317045E-2</v>
      </c>
      <c r="V2832" s="8">
        <f>AVERAGE(M2832:P2832)</f>
        <v>0.98593521782462856</v>
      </c>
      <c r="W2832" s="8">
        <f>LOG(V2832,2)</f>
        <v>-2.0435239352700675E-2</v>
      </c>
      <c r="X2832" t="s">
        <v>2481</v>
      </c>
      <c r="Y2832">
        <f>_xlfn.T.TEST(B2832:E2832,F2832:I2832,2,1)</f>
        <v>0.43425136508279139</v>
      </c>
      <c r="Z2832">
        <f>IF(ABS(W2832)&gt;0.3014,1,0)</f>
        <v>0</v>
      </c>
      <c r="AA2832">
        <f>IF(Y2832&lt;0.05,1,0)</f>
        <v>0</v>
      </c>
      <c r="AB2832">
        <f>IF((Z2832+AA2832)&gt;1,1,0)</f>
        <v>0</v>
      </c>
      <c r="AC2832">
        <f>TINV(Y2832,3)</f>
        <v>0.90043818235325634</v>
      </c>
      <c r="AD2832">
        <f>EXP((-AC2832*AC2832)/2)</f>
        <v>0.66671376698931617</v>
      </c>
      <c r="AE2832">
        <f>-LOG10(AD2832)</f>
        <v>0.17606057702418484</v>
      </c>
      <c r="AF2832">
        <f>IF(AE2832&gt;2,1,0)</f>
        <v>0</v>
      </c>
      <c r="AG2832">
        <f>IF((AF2832+Z2832)&gt;1,1,0)</f>
        <v>0</v>
      </c>
    </row>
    <row r="2833" spans="1:33" x14ac:dyDescent="0.25">
      <c r="A2833" t="s">
        <v>3280</v>
      </c>
      <c r="B2833" s="12">
        <v>21.02</v>
      </c>
      <c r="C2833" s="12">
        <v>35.5075</v>
      </c>
      <c r="D2833" s="12">
        <v>31.143333333333299</v>
      </c>
      <c r="E2833" s="12">
        <v>49.8</v>
      </c>
      <c r="F2833" s="12">
        <v>27.58</v>
      </c>
      <c r="G2833" s="12">
        <v>29.893333333333299</v>
      </c>
      <c r="H2833" s="12">
        <v>35.270000000000003</v>
      </c>
      <c r="I2833" s="12">
        <v>32.729999999999997</v>
      </c>
      <c r="J2833" s="12">
        <f>AVERAGE(B2833:E2833)</f>
        <v>34.367708333333326</v>
      </c>
      <c r="K2833" s="12">
        <f>AVERAGE(F2833:I2833)</f>
        <v>31.368333333333325</v>
      </c>
      <c r="L2833" s="12">
        <f>MAX(J2833:K2833)</f>
        <v>34.367708333333326</v>
      </c>
      <c r="M2833" s="8">
        <f>F2833/B2833</f>
        <v>1.3120837297811607</v>
      </c>
      <c r="N2833" s="8">
        <f>G2833/C2833</f>
        <v>0.84188786406627614</v>
      </c>
      <c r="O2833" s="8">
        <f>H2833/D2833</f>
        <v>1.1325056191801361</v>
      </c>
      <c r="P2833" s="8">
        <f>I2833/E2833</f>
        <v>0.65722891566265063</v>
      </c>
      <c r="Q2833" s="8">
        <f>LOG(M2833,2)</f>
        <v>0.3918597875518019</v>
      </c>
      <c r="R2833" s="8">
        <f>LOG(N2833,2)</f>
        <v>-0.24830000972999411</v>
      </c>
      <c r="S2833" s="8">
        <f>LOG(O2833,2)</f>
        <v>0.17951820854365563</v>
      </c>
      <c r="T2833" s="8">
        <f>LOG(P2833,2)</f>
        <v>-0.60553213991067989</v>
      </c>
      <c r="U2833" s="8">
        <f>STDEV(Q2833:T2833)/SQRT(COUNT(Q2833:T2833))</f>
        <v>0.22251551638441097</v>
      </c>
      <c r="V2833" s="8">
        <f>AVERAGE(M2833:P2833)</f>
        <v>0.98592653217255588</v>
      </c>
      <c r="W2833" s="8">
        <f>LOG(V2833,2)</f>
        <v>-2.0447948912254984E-2</v>
      </c>
      <c r="X2833" t="s">
        <v>3280</v>
      </c>
      <c r="Y2833">
        <f>_xlfn.T.TEST(B2833:E2833,F2833:I2833,2,1)</f>
        <v>0.61590877873950078</v>
      </c>
      <c r="Z2833">
        <f>IF(ABS(W2833)&gt;0.3014,1,0)</f>
        <v>0</v>
      </c>
      <c r="AA2833">
        <f>IF(Y2833&lt;0.05,1,0)</f>
        <v>0</v>
      </c>
      <c r="AB2833">
        <f>IF((Z2833+AA2833)&gt;1,1,0)</f>
        <v>0</v>
      </c>
      <c r="AC2833">
        <f>TINV(Y2833,3)</f>
        <v>0.55778660131273372</v>
      </c>
      <c r="AD2833">
        <f>EXP((-AC2833*AC2833)/2)</f>
        <v>0.85593319740364837</v>
      </c>
      <c r="AE2833">
        <f>-LOG10(AD2833)</f>
        <v>6.7560129167572786E-2</v>
      </c>
      <c r="AF2833">
        <f>IF(AE2833&gt;2,1,0)</f>
        <v>0</v>
      </c>
      <c r="AG2833">
        <f>IF((AF2833+Z2833)&gt;1,1,0)</f>
        <v>0</v>
      </c>
    </row>
    <row r="2834" spans="1:33" x14ac:dyDescent="0.25">
      <c r="A2834" t="s">
        <v>4363</v>
      </c>
      <c r="B2834" s="12">
        <v>264.16000000000003</v>
      </c>
      <c r="C2834" s="12">
        <v>182.1225</v>
      </c>
      <c r="D2834" s="12">
        <v>246.44</v>
      </c>
      <c r="E2834" s="12">
        <v>258.72000000000003</v>
      </c>
      <c r="F2834" s="12">
        <v>238.85499999999999</v>
      </c>
      <c r="G2834" s="12">
        <v>209.36666666666699</v>
      </c>
      <c r="H2834" s="12">
        <v>251.26</v>
      </c>
      <c r="I2834" s="12">
        <v>225.1</v>
      </c>
      <c r="J2834" s="12">
        <f>AVERAGE(B2834:E2834)</f>
        <v>237.86062500000003</v>
      </c>
      <c r="K2834" s="12">
        <f>AVERAGE(F2834:I2834)</f>
        <v>231.14541666666676</v>
      </c>
      <c r="L2834" s="12">
        <f>MAX(J2834:K2834)</f>
        <v>237.86062500000003</v>
      </c>
      <c r="M2834" s="8">
        <f>F2834/B2834</f>
        <v>0.90420578437310706</v>
      </c>
      <c r="N2834" s="8">
        <f>G2834/C2834</f>
        <v>1.1495925361592718</v>
      </c>
      <c r="O2834" s="8">
        <f>H2834/D2834</f>
        <v>1.019558513228372</v>
      </c>
      <c r="P2834" s="8">
        <f>I2834/E2834</f>
        <v>0.87005256648113782</v>
      </c>
      <c r="Q2834" s="8">
        <f>LOG(M2834,2)</f>
        <v>-0.14527694801159774</v>
      </c>
      <c r="R2834" s="8">
        <f>LOG(N2834,2)</f>
        <v>0.20112260010120581</v>
      </c>
      <c r="S2834" s="8">
        <f>LOG(O2834,2)</f>
        <v>2.7944575081809298E-2</v>
      </c>
      <c r="T2834" s="8">
        <f>LOG(P2834,2)</f>
        <v>-0.20082552713214377</v>
      </c>
      <c r="U2834" s="8">
        <f>STDEV(Q2834:T2834)/SQRT(COUNT(Q2834:T2834))</f>
        <v>9.0940991930764284E-2</v>
      </c>
      <c r="V2834" s="8">
        <f>AVERAGE(M2834:P2834)</f>
        <v>0.98585235006047212</v>
      </c>
      <c r="W2834" s="8">
        <f>LOG(V2834,2)</f>
        <v>-2.0556502834036729E-2</v>
      </c>
      <c r="X2834" t="s">
        <v>4363</v>
      </c>
      <c r="Y2834">
        <f>_xlfn.T.TEST(B2834:E2834,F2834:I2834,2,1)</f>
        <v>0.66451084270701388</v>
      </c>
      <c r="Z2834">
        <f>IF(ABS(W2834)&gt;0.3014,1,0)</f>
        <v>0</v>
      </c>
      <c r="AA2834">
        <f>IF(Y2834&lt;0.05,1,0)</f>
        <v>0</v>
      </c>
      <c r="AB2834">
        <f>IF((Z2834+AA2834)&gt;1,1,0)</f>
        <v>0</v>
      </c>
      <c r="AC2834">
        <f>TINV(Y2834,3)</f>
        <v>0.47927598231599305</v>
      </c>
      <c r="AD2834">
        <f>EXP((-AC2834*AC2834)/2)</f>
        <v>0.89149742184497871</v>
      </c>
      <c r="AE2834">
        <f>-LOG10(AD2834)</f>
        <v>4.9879908439404222E-2</v>
      </c>
      <c r="AF2834">
        <f>IF(AE2834&gt;2,1,0)</f>
        <v>0</v>
      </c>
      <c r="AG2834">
        <f>IF((AF2834+Z2834)&gt;1,1,0)</f>
        <v>0</v>
      </c>
    </row>
    <row r="2835" spans="1:33" x14ac:dyDescent="0.25">
      <c r="A2835" t="s">
        <v>2545</v>
      </c>
      <c r="B2835" s="12">
        <v>19.739999999999998</v>
      </c>
      <c r="C2835" s="12">
        <v>19.607500000000002</v>
      </c>
      <c r="D2835" s="12">
        <v>21.6466666666667</v>
      </c>
      <c r="E2835" s="12">
        <v>25.175000000000001</v>
      </c>
      <c r="F2835" s="12">
        <v>19.574999999999999</v>
      </c>
      <c r="G2835" s="12">
        <v>16.686666666666699</v>
      </c>
      <c r="H2835" s="12">
        <v>21.42</v>
      </c>
      <c r="I2835" s="12">
        <v>27.973333333333301</v>
      </c>
      <c r="J2835" s="12">
        <f>AVERAGE(B2835:E2835)</f>
        <v>21.542291666666674</v>
      </c>
      <c r="K2835" s="12">
        <f>AVERAGE(F2835:I2835)</f>
        <v>21.41375</v>
      </c>
      <c r="L2835" s="12">
        <f>MAX(J2835:K2835)</f>
        <v>21.542291666666674</v>
      </c>
      <c r="M2835" s="8">
        <f>F2835/B2835</f>
        <v>0.99164133738601823</v>
      </c>
      <c r="N2835" s="8">
        <f>G2835/C2835</f>
        <v>0.85103489311063107</v>
      </c>
      <c r="O2835" s="8">
        <f>H2835/D2835</f>
        <v>0.98952879581151687</v>
      </c>
      <c r="P2835" s="8">
        <f>I2835/E2835</f>
        <v>1.1111552466070824</v>
      </c>
      <c r="Q2835" s="8">
        <f>LOG(M2835,2)</f>
        <v>-1.210968227799466E-2</v>
      </c>
      <c r="R2835" s="8">
        <f>LOG(N2835,2)</f>
        <v>-0.23270981011400688</v>
      </c>
      <c r="S2835" s="8">
        <f>LOG(O2835,2)</f>
        <v>-1.5186403814678158E-2</v>
      </c>
      <c r="T2835" s="8">
        <f>LOG(P2835,2)</f>
        <v>0.15206039896196269</v>
      </c>
      <c r="U2835" s="8">
        <f>STDEV(Q2835:T2835)/SQRT(COUNT(Q2835:T2835))</f>
        <v>7.8920019813106021E-2</v>
      </c>
      <c r="V2835" s="8">
        <f>AVERAGE(M2835:P2835)</f>
        <v>0.98584006822881221</v>
      </c>
      <c r="W2835" s="8">
        <f>LOG(V2835,2)</f>
        <v>-2.057447616239632E-2</v>
      </c>
      <c r="X2835" t="s">
        <v>2545</v>
      </c>
      <c r="Y2835">
        <f>_xlfn.T.TEST(B2835:E2835,F2835:I2835,2,1)</f>
        <v>0.91932578412546606</v>
      </c>
      <c r="Z2835">
        <f>IF(ABS(W2835)&gt;0.3014,1,0)</f>
        <v>0</v>
      </c>
      <c r="AA2835">
        <f>IF(Y2835&lt;0.05,1,0)</f>
        <v>0</v>
      </c>
      <c r="AB2835">
        <f>IF((Z2835+AA2835)&gt;1,1,0)</f>
        <v>0</v>
      </c>
      <c r="AC2835">
        <f>TINV(Y2835,3)</f>
        <v>0.11004016144645061</v>
      </c>
      <c r="AD2835">
        <f>EXP((-AC2835*AC2835)/2)</f>
        <v>0.99396387249397611</v>
      </c>
      <c r="AE2835">
        <f>-LOG10(AD2835)</f>
        <v>2.6294005741642093E-3</v>
      </c>
      <c r="AF2835">
        <f>IF(AE2835&gt;2,1,0)</f>
        <v>0</v>
      </c>
      <c r="AG2835">
        <f>IF((AF2835+Z2835)&gt;1,1,0)</f>
        <v>0</v>
      </c>
    </row>
    <row r="2836" spans="1:33" x14ac:dyDescent="0.25">
      <c r="A2836" t="s">
        <v>6124</v>
      </c>
      <c r="B2836" s="12">
        <v>67.56</v>
      </c>
      <c r="C2836" s="12">
        <v>59.625</v>
      </c>
      <c r="D2836" s="12">
        <v>66.603333333333296</v>
      </c>
      <c r="E2836" s="12">
        <v>57.875</v>
      </c>
      <c r="F2836" s="12">
        <v>63.734999999999999</v>
      </c>
      <c r="G2836" s="12">
        <v>60.2</v>
      </c>
      <c r="H2836" s="12">
        <v>61.423333333333296</v>
      </c>
      <c r="I2836" s="12">
        <v>61.786666666666697</v>
      </c>
      <c r="J2836" s="12">
        <f>AVERAGE(B2836:E2836)</f>
        <v>62.915833333333325</v>
      </c>
      <c r="K2836" s="12">
        <f>AVERAGE(F2836:I2836)</f>
        <v>61.786249999999995</v>
      </c>
      <c r="L2836" s="12">
        <f>MAX(J2836:K2836)</f>
        <v>62.915833333333325</v>
      </c>
      <c r="M2836" s="8">
        <f>F2836/B2836</f>
        <v>0.94338365896980458</v>
      </c>
      <c r="N2836" s="8">
        <f>G2836/C2836</f>
        <v>1.0096436058700211</v>
      </c>
      <c r="O2836" s="8">
        <f>H2836/D2836</f>
        <v>0.92222611480906858</v>
      </c>
      <c r="P2836" s="8">
        <f>I2836/E2836</f>
        <v>1.067588192944565</v>
      </c>
      <c r="Q2836" s="8">
        <f>LOG(M2836,2)</f>
        <v>-8.408348376694344E-2</v>
      </c>
      <c r="R2836" s="8">
        <f>LOG(N2836,2)</f>
        <v>1.3846125866828367E-2</v>
      </c>
      <c r="S2836" s="8">
        <f>LOG(O2836,2)</f>
        <v>-0.11680757555684768</v>
      </c>
      <c r="T2836" s="8">
        <f>LOG(P2836,2)</f>
        <v>9.4355255108705266E-2</v>
      </c>
      <c r="U2836" s="8">
        <f>STDEV(Q2836:T2836)/SQRT(COUNT(Q2836:T2836))</f>
        <v>4.8011133430979291E-2</v>
      </c>
      <c r="V2836" s="8">
        <f>AVERAGE(M2836:P2836)</f>
        <v>0.98571039314836484</v>
      </c>
      <c r="W2836" s="8">
        <f>LOG(V2836,2)</f>
        <v>-2.0764257351793207E-2</v>
      </c>
      <c r="X2836" t="s">
        <v>6124</v>
      </c>
      <c r="Y2836">
        <f>_xlfn.T.TEST(B2836:E2836,F2836:I2836,2,1)</f>
        <v>0.62507014250202841</v>
      </c>
      <c r="Z2836">
        <f>IF(ABS(W2836)&gt;0.3014,1,0)</f>
        <v>0</v>
      </c>
      <c r="AA2836">
        <f>IF(Y2836&lt;0.05,1,0)</f>
        <v>0</v>
      </c>
      <c r="AB2836">
        <f>IF((Z2836+AA2836)&gt;1,1,0)</f>
        <v>0</v>
      </c>
      <c r="AC2836">
        <f>TINV(Y2836,3)</f>
        <v>0.5426814961162254</v>
      </c>
      <c r="AD2836">
        <f>EXP((-AC2836*AC2836)/2)</f>
        <v>0.86307679728650366</v>
      </c>
      <c r="AE2836">
        <f>-LOG10(AD2836)</f>
        <v>6.3950558683588746E-2</v>
      </c>
      <c r="AF2836">
        <f>IF(AE2836&gt;2,1,0)</f>
        <v>0</v>
      </c>
      <c r="AG2836">
        <f>IF((AF2836+Z2836)&gt;1,1,0)</f>
        <v>0</v>
      </c>
    </row>
    <row r="2837" spans="1:33" x14ac:dyDescent="0.25">
      <c r="A2837" t="s">
        <v>5975</v>
      </c>
      <c r="B2837" s="12">
        <v>650.84</v>
      </c>
      <c r="C2837" s="12">
        <v>619.43499999999995</v>
      </c>
      <c r="D2837" s="12">
        <v>515.64</v>
      </c>
      <c r="E2837" s="12">
        <v>566.24749999999995</v>
      </c>
      <c r="F2837" s="12">
        <v>577.94000000000005</v>
      </c>
      <c r="G2837" s="12">
        <v>613.40333333333297</v>
      </c>
      <c r="H2837" s="12">
        <v>557.83666666666704</v>
      </c>
      <c r="I2837" s="12">
        <v>556.43666666666695</v>
      </c>
      <c r="J2837" s="12">
        <f>AVERAGE(B2837:E2837)</f>
        <v>588.04062499999998</v>
      </c>
      <c r="K2837" s="12">
        <f>AVERAGE(F2837:I2837)</f>
        <v>576.4041666666667</v>
      </c>
      <c r="L2837" s="12">
        <f>MAX(J2837:K2837)</f>
        <v>588.04062499999998</v>
      </c>
      <c r="M2837" s="8">
        <f>F2837/B2837</f>
        <v>0.88799090406244241</v>
      </c>
      <c r="N2837" s="8">
        <f>G2837/C2837</f>
        <v>0.99026263180694185</v>
      </c>
      <c r="O2837" s="8">
        <f>H2837/D2837</f>
        <v>1.0818335789827536</v>
      </c>
      <c r="P2837" s="8">
        <f>I2837/E2837</f>
        <v>0.98267394852368795</v>
      </c>
      <c r="Q2837" s="8">
        <f>LOG(M2837,2)</f>
        <v>-0.17138319616244943</v>
      </c>
      <c r="R2837" s="8">
        <f>LOG(N2837,2)</f>
        <v>-1.4116895597659126E-2</v>
      </c>
      <c r="S2837" s="8">
        <f>LOG(O2837,2)</f>
        <v>0.11347858304411103</v>
      </c>
      <c r="T2837" s="8">
        <f>LOG(P2837,2)</f>
        <v>-2.5215285521461742E-2</v>
      </c>
      <c r="U2837" s="8">
        <f>STDEV(Q2837:T2837)/SQRT(COUNT(Q2837:T2837))</f>
        <v>5.8252995318842739E-2</v>
      </c>
      <c r="V2837" s="8">
        <f>AVERAGE(M2837:P2837)</f>
        <v>0.98569026584395658</v>
      </c>
      <c r="W2837" s="8">
        <f>LOG(V2837,2)</f>
        <v>-2.0793716165378173E-2</v>
      </c>
      <c r="X2837" t="s">
        <v>5975</v>
      </c>
      <c r="Y2837">
        <f>_xlfn.T.TEST(B2837:E2837,F2837:I2837,2,1)</f>
        <v>0.65585462943650397</v>
      </c>
      <c r="Z2837">
        <f>IF(ABS(W2837)&gt;0.3014,1,0)</f>
        <v>0</v>
      </c>
      <c r="AA2837">
        <f>IF(Y2837&lt;0.05,1,0)</f>
        <v>0</v>
      </c>
      <c r="AB2837">
        <f>IF((Z2837+AA2837)&gt;1,1,0)</f>
        <v>0</v>
      </c>
      <c r="AC2837">
        <f>TINV(Y2837,3)</f>
        <v>0.49297979166601608</v>
      </c>
      <c r="AD2837">
        <f>EXP((-AC2837*AC2837)/2)</f>
        <v>0.88557817916646353</v>
      </c>
      <c r="AE2837">
        <f>-LOG10(AD2837)</f>
        <v>5.2773093105336323E-2</v>
      </c>
      <c r="AF2837">
        <f>IF(AE2837&gt;2,1,0)</f>
        <v>0</v>
      </c>
      <c r="AG2837">
        <f>IF((AF2837+Z2837)&gt;1,1,0)</f>
        <v>0</v>
      </c>
    </row>
    <row r="2838" spans="1:33" x14ac:dyDescent="0.25">
      <c r="A2838" t="s">
        <v>1735</v>
      </c>
      <c r="B2838" s="12">
        <v>214.86</v>
      </c>
      <c r="C2838" s="12">
        <v>172.61750000000001</v>
      </c>
      <c r="D2838" s="12">
        <v>175.18</v>
      </c>
      <c r="E2838" s="12">
        <v>169.71</v>
      </c>
      <c r="F2838" s="12">
        <v>174.58500000000001</v>
      </c>
      <c r="G2838" s="12">
        <v>181.106666666667</v>
      </c>
      <c r="H2838" s="12">
        <v>199.09333333333299</v>
      </c>
      <c r="I2838" s="12">
        <v>160.27666666666701</v>
      </c>
      <c r="J2838" s="12">
        <f>AVERAGE(B2838:E2838)</f>
        <v>183.09187500000002</v>
      </c>
      <c r="K2838" s="12">
        <f>AVERAGE(F2838:I2838)</f>
        <v>178.76541666666674</v>
      </c>
      <c r="L2838" s="12">
        <f>MAX(J2838:K2838)</f>
        <v>183.09187500000002</v>
      </c>
      <c r="M2838" s="8">
        <f>F2838/B2838</f>
        <v>0.81255235967606809</v>
      </c>
      <c r="N2838" s="8">
        <f>G2838/C2838</f>
        <v>1.0491790616053818</v>
      </c>
      <c r="O2838" s="8">
        <f>H2838/D2838</f>
        <v>1.1365072116299406</v>
      </c>
      <c r="P2838" s="8">
        <f>I2838/E2838</f>
        <v>0.94441498242099464</v>
      </c>
      <c r="Q2838" s="8">
        <f>LOG(M2838,2)</f>
        <v>-0.29946731372211849</v>
      </c>
      <c r="R2838" s="8">
        <f>LOG(N2838,2)</f>
        <v>6.9260921236784762E-2</v>
      </c>
      <c r="S2838" s="8">
        <f>LOG(O2838,2)</f>
        <v>0.18460683870898772</v>
      </c>
      <c r="T2838" s="8">
        <f>LOG(P2838,2)</f>
        <v>-8.250716588644072E-2</v>
      </c>
      <c r="U2838" s="8">
        <f>STDEV(Q2838:T2838)/SQRT(COUNT(Q2838:T2838))</f>
        <v>0.10458729671649052</v>
      </c>
      <c r="V2838" s="8">
        <f>AVERAGE(M2838:P2838)</f>
        <v>0.98566340383309625</v>
      </c>
      <c r="W2838" s="8">
        <f>LOG(V2838,2)</f>
        <v>-2.0833032996705803E-2</v>
      </c>
      <c r="X2838" t="s">
        <v>1735</v>
      </c>
      <c r="Y2838">
        <f>_xlfn.T.TEST(B2838:E2838,F2838:I2838,2,1)</f>
        <v>0.7741808609994596</v>
      </c>
      <c r="Z2838">
        <f>IF(ABS(W2838)&gt;0.3014,1,0)</f>
        <v>0</v>
      </c>
      <c r="AA2838">
        <f>IF(Y2838&lt;0.05,1,0)</f>
        <v>0</v>
      </c>
      <c r="AB2838">
        <f>IF((Z2838+AA2838)&gt;1,1,0)</f>
        <v>0</v>
      </c>
      <c r="AC2838">
        <f>TINV(Y2838,3)</f>
        <v>0.31386712553921203</v>
      </c>
      <c r="AD2838">
        <f>EXP((-AC2838*AC2838)/2)</f>
        <v>0.95193713003840652</v>
      </c>
      <c r="AE2838">
        <f>-LOG10(AD2838)</f>
        <v>2.1391733316172872E-2</v>
      </c>
      <c r="AF2838">
        <f>IF(AE2838&gt;2,1,0)</f>
        <v>0</v>
      </c>
      <c r="AG2838">
        <f>IF((AF2838+Z2838)&gt;1,1,0)</f>
        <v>0</v>
      </c>
    </row>
    <row r="2839" spans="1:33" x14ac:dyDescent="0.25">
      <c r="A2839" t="s">
        <v>2436</v>
      </c>
      <c r="B2839" s="12">
        <v>1961.55</v>
      </c>
      <c r="C2839" s="12">
        <v>2243.1624999999999</v>
      </c>
      <c r="D2839" s="12">
        <v>1824.59</v>
      </c>
      <c r="E2839" s="12">
        <v>2125.54</v>
      </c>
      <c r="F2839" s="12">
        <v>2404.9699999999998</v>
      </c>
      <c r="G2839" s="12">
        <v>2185.3533333333298</v>
      </c>
      <c r="H2839" s="12">
        <v>1668.29666666667</v>
      </c>
      <c r="I2839" s="12">
        <v>1757.95333333333</v>
      </c>
      <c r="J2839" s="12">
        <f>AVERAGE(B2839:E2839)</f>
        <v>2038.7106249999999</v>
      </c>
      <c r="K2839" s="12">
        <f>AVERAGE(F2839:I2839)</f>
        <v>2004.1433333333325</v>
      </c>
      <c r="L2839" s="12">
        <f>MAX(J2839:K2839)</f>
        <v>2038.7106249999999</v>
      </c>
      <c r="M2839" s="8">
        <f>F2839/B2839</f>
        <v>1.2260559251612244</v>
      </c>
      <c r="N2839" s="8">
        <f>G2839/C2839</f>
        <v>0.97422872098358004</v>
      </c>
      <c r="O2839" s="8">
        <f>H2839/D2839</f>
        <v>0.91434057331601626</v>
      </c>
      <c r="P2839" s="8">
        <f>I2839/E2839</f>
        <v>0.82706198581693591</v>
      </c>
      <c r="Q2839" s="8">
        <f>LOG(M2839,2)</f>
        <v>0.2940247874402771</v>
      </c>
      <c r="R2839" s="8">
        <f>LOG(N2839,2)</f>
        <v>-3.7667579364720767E-2</v>
      </c>
      <c r="S2839" s="8">
        <f>LOG(O2839,2)</f>
        <v>-0.12919645486114978</v>
      </c>
      <c r="T2839" s="8">
        <f>LOG(P2839,2)</f>
        <v>-0.27393263576954729</v>
      </c>
      <c r="U2839" s="8">
        <f>STDEV(Q2839:T2839)/SQRT(COUNT(Q2839:T2839))</f>
        <v>0.12049022736154553</v>
      </c>
      <c r="V2839" s="8">
        <f>AVERAGE(M2839:P2839)</f>
        <v>0.98542180131943913</v>
      </c>
      <c r="W2839" s="8">
        <f>LOG(V2839,2)</f>
        <v>-2.1186704922357618E-2</v>
      </c>
      <c r="X2839" t="s">
        <v>2436</v>
      </c>
      <c r="Y2839">
        <f>_xlfn.T.TEST(B2839:E2839,F2839:I2839,2,1)</f>
        <v>0.85351801426000995</v>
      </c>
      <c r="Z2839">
        <f>IF(ABS(W2839)&gt;0.3014,1,0)</f>
        <v>0</v>
      </c>
      <c r="AA2839">
        <f>IF(Y2839&lt;0.05,1,0)</f>
        <v>0</v>
      </c>
      <c r="AB2839">
        <f>IF((Z2839+AA2839)&gt;1,1,0)</f>
        <v>0</v>
      </c>
      <c r="AC2839">
        <f>TINV(Y2839,3)</f>
        <v>0.20105102982643944</v>
      </c>
      <c r="AD2839">
        <f>EXP((-AC2839*AC2839)/2)</f>
        <v>0.9799921100717367</v>
      </c>
      <c r="AE2839">
        <f>-LOG10(AD2839)</f>
        <v>8.7774208035265051E-3</v>
      </c>
      <c r="AF2839">
        <f>IF(AE2839&gt;2,1,0)</f>
        <v>0</v>
      </c>
      <c r="AG2839">
        <f>IF((AF2839+Z2839)&gt;1,1,0)</f>
        <v>0</v>
      </c>
    </row>
    <row r="2840" spans="1:33" x14ac:dyDescent="0.25">
      <c r="A2840" t="s">
        <v>4713</v>
      </c>
      <c r="B2840" s="12">
        <v>110.81</v>
      </c>
      <c r="C2840" s="12">
        <v>75.685000000000002</v>
      </c>
      <c r="D2840" s="12">
        <v>100.543333333333</v>
      </c>
      <c r="E2840" s="12">
        <v>106.68</v>
      </c>
      <c r="F2840" s="12">
        <v>85.424999999999997</v>
      </c>
      <c r="G2840" s="12">
        <v>80.716666666666697</v>
      </c>
      <c r="H2840" s="12">
        <v>113.086666666667</v>
      </c>
      <c r="I2840" s="12">
        <v>104.493333333333</v>
      </c>
      <c r="J2840" s="12">
        <f>AVERAGE(B2840:E2840)</f>
        <v>98.429583333333255</v>
      </c>
      <c r="K2840" s="12">
        <f>AVERAGE(F2840:I2840)</f>
        <v>95.930416666666673</v>
      </c>
      <c r="L2840" s="12">
        <f>MAX(J2840:K2840)</f>
        <v>98.429583333333255</v>
      </c>
      <c r="M2840" s="8">
        <f>F2840/B2840</f>
        <v>0.77091417742081036</v>
      </c>
      <c r="N2840" s="8">
        <f>G2840/C2840</f>
        <v>1.0664816894585016</v>
      </c>
      <c r="O2840" s="8">
        <f>H2840/D2840</f>
        <v>1.1247554951430632</v>
      </c>
      <c r="P2840" s="8">
        <f>I2840/E2840</f>
        <v>0.97950256217972431</v>
      </c>
      <c r="Q2840" s="8">
        <f>LOG(M2840,2)</f>
        <v>-0.37535783487815494</v>
      </c>
      <c r="R2840" s="8">
        <f>LOG(N2840,2)</f>
        <v>9.2859196101186231E-2</v>
      </c>
      <c r="S2840" s="8">
        <f>LOG(O2840,2)</f>
        <v>0.1696114154133182</v>
      </c>
      <c r="T2840" s="8">
        <f>LOG(P2840,2)</f>
        <v>-2.9878828592409687E-2</v>
      </c>
      <c r="U2840" s="8">
        <f>STDEV(Q2840:T2840)/SQRT(COUNT(Q2840:T2840))</f>
        <v>0.12044416920429649</v>
      </c>
      <c r="V2840" s="8">
        <f>AVERAGE(M2840:P2840)</f>
        <v>0.98541348105052484</v>
      </c>
      <c r="W2840" s="8">
        <f>LOG(V2840,2)</f>
        <v>-2.1198886164300008E-2</v>
      </c>
      <c r="X2840" t="s">
        <v>4713</v>
      </c>
      <c r="Y2840">
        <f>_xlfn.T.TEST(B2840:E2840,F2840:I2840,2,1)</f>
        <v>0.78045274486611194</v>
      </c>
      <c r="Z2840">
        <f>IF(ABS(W2840)&gt;0.3014,1,0)</f>
        <v>0</v>
      </c>
      <c r="AA2840">
        <f>IF(Y2840&lt;0.05,1,0)</f>
        <v>0</v>
      </c>
      <c r="AB2840">
        <f>IF((Z2840+AA2840)&gt;1,1,0)</f>
        <v>0</v>
      </c>
      <c r="AC2840">
        <f>TINV(Y2840,3)</f>
        <v>0.30478222463669363</v>
      </c>
      <c r="AD2840">
        <f>EXP((-AC2840*AC2840)/2)</f>
        <v>0.9546160108602505</v>
      </c>
      <c r="AE2840">
        <f>-LOG10(AD2840)</f>
        <v>2.0171285903207284E-2</v>
      </c>
      <c r="AF2840">
        <f>IF(AE2840&gt;2,1,0)</f>
        <v>0</v>
      </c>
      <c r="AG2840">
        <f>IF((AF2840+Z2840)&gt;1,1,0)</f>
        <v>0</v>
      </c>
    </row>
    <row r="2841" spans="1:33" x14ac:dyDescent="0.25">
      <c r="A2841" t="s">
        <v>4482</v>
      </c>
      <c r="B2841" s="12">
        <v>19.97</v>
      </c>
      <c r="C2841" s="12">
        <v>28.85</v>
      </c>
      <c r="D2841" s="12">
        <v>16.316666666666698</v>
      </c>
      <c r="E2841" s="12">
        <v>16.9175</v>
      </c>
      <c r="F2841" s="12">
        <v>20.03</v>
      </c>
      <c r="G2841" s="12">
        <v>18.753333333333298</v>
      </c>
      <c r="H2841" s="12">
        <v>16.946666666666701</v>
      </c>
      <c r="I2841" s="12">
        <v>21.1466666666667</v>
      </c>
      <c r="J2841" s="12">
        <f>AVERAGE(B2841:E2841)</f>
        <v>20.513541666666676</v>
      </c>
      <c r="K2841" s="12">
        <f>AVERAGE(F2841:I2841)</f>
        <v>19.219166666666677</v>
      </c>
      <c r="L2841" s="12">
        <f>MAX(J2841:K2841)</f>
        <v>20.513541666666676</v>
      </c>
      <c r="M2841" s="8">
        <f>F2841/B2841</f>
        <v>1.0030045067601403</v>
      </c>
      <c r="N2841" s="8">
        <f>G2841/C2841</f>
        <v>0.6500288850375493</v>
      </c>
      <c r="O2841" s="8">
        <f>H2841/D2841</f>
        <v>1.0386108273748724</v>
      </c>
      <c r="P2841" s="8">
        <f>I2841/E2841</f>
        <v>1.2499876853356997</v>
      </c>
      <c r="Q2841" s="8">
        <f>LOG(M2841,2)</f>
        <v>4.3280883687352462E-3</v>
      </c>
      <c r="R2841" s="8">
        <f>LOG(N2841,2)</f>
        <v>-0.62142426693930397</v>
      </c>
      <c r="S2841" s="8">
        <f>LOG(O2841,2)</f>
        <v>5.4655170513901695E-2</v>
      </c>
      <c r="T2841" s="8">
        <f>LOG(P2841,2)</f>
        <v>0.32191388177325736</v>
      </c>
      <c r="U2841" s="8">
        <f>STDEV(Q2841:T2841)/SQRT(COUNT(Q2841:T2841))</f>
        <v>0.19965371317455932</v>
      </c>
      <c r="V2841" s="8">
        <f>AVERAGE(M2841:P2841)</f>
        <v>0.98540797612706543</v>
      </c>
      <c r="W2841" s="8">
        <f>LOG(V2841,2)</f>
        <v>-2.1206945672426897E-2</v>
      </c>
      <c r="X2841" t="s">
        <v>4482</v>
      </c>
      <c r="Y2841">
        <f>_xlfn.T.TEST(B2841:E2841,F2841:I2841,2,1)</f>
        <v>0.70221191071294986</v>
      </c>
      <c r="Z2841">
        <f>IF(ABS(W2841)&gt;0.3014,1,0)</f>
        <v>0</v>
      </c>
      <c r="AA2841">
        <f>IF(Y2841&lt;0.05,1,0)</f>
        <v>0</v>
      </c>
      <c r="AB2841">
        <f>IF((Z2841+AA2841)&gt;1,1,0)</f>
        <v>0</v>
      </c>
      <c r="AC2841">
        <f>TINV(Y2841,3)</f>
        <v>0.42082389305858914</v>
      </c>
      <c r="AD2841">
        <f>EXP((-AC2841*AC2841)/2)</f>
        <v>0.91526066501028891</v>
      </c>
      <c r="AE2841">
        <f>-LOG10(AD2841)</f>
        <v>3.845520183115439E-2</v>
      </c>
      <c r="AF2841">
        <f>IF(AE2841&gt;2,1,0)</f>
        <v>0</v>
      </c>
      <c r="AG2841">
        <f>IF((AF2841+Z2841)&gt;1,1,0)</f>
        <v>0</v>
      </c>
    </row>
    <row r="2842" spans="1:33" x14ac:dyDescent="0.25">
      <c r="A2842" t="s">
        <v>42</v>
      </c>
      <c r="B2842" s="12">
        <v>15.32</v>
      </c>
      <c r="C2842" s="12">
        <v>12.3025</v>
      </c>
      <c r="D2842" s="12">
        <v>16.753333333333298</v>
      </c>
      <c r="E2842" s="12">
        <v>17.557500000000001</v>
      </c>
      <c r="F2842" s="12">
        <v>15.824999999999999</v>
      </c>
      <c r="G2842" s="12">
        <v>12.75</v>
      </c>
      <c r="H2842" s="12">
        <v>19.093333333333302</v>
      </c>
      <c r="I2842" s="12">
        <v>12.8533333333333</v>
      </c>
      <c r="J2842" s="12">
        <f>AVERAGE(B2842:E2842)</f>
        <v>15.483333333333327</v>
      </c>
      <c r="K2842" s="12">
        <f>AVERAGE(F2842:I2842)</f>
        <v>15.130416666666651</v>
      </c>
      <c r="L2842" s="12">
        <f>MAX(J2842:K2842)</f>
        <v>15.483333333333327</v>
      </c>
      <c r="M2842" s="8">
        <f>F2842/B2842</f>
        <v>1.0329634464751958</v>
      </c>
      <c r="N2842" s="8">
        <f>G2842/C2842</f>
        <v>1.0363747205852469</v>
      </c>
      <c r="O2842" s="8">
        <f>H2842/D2842</f>
        <v>1.1396736967767613</v>
      </c>
      <c r="P2842" s="8">
        <f>I2842/E2842</f>
        <v>0.73207081494138115</v>
      </c>
      <c r="Q2842" s="8">
        <f>LOG(M2842,2)</f>
        <v>4.678920239074652E-2</v>
      </c>
      <c r="R2842" s="8">
        <f>LOG(N2842,2)</f>
        <v>5.1545730616080955E-2</v>
      </c>
      <c r="S2842" s="8">
        <f>LOG(O2842,2)</f>
        <v>0.18862082138360162</v>
      </c>
      <c r="T2842" s="8">
        <f>LOG(P2842,2)</f>
        <v>-0.4499448843243673</v>
      </c>
      <c r="U2842" s="8">
        <f>STDEV(Q2842:T2842)/SQRT(COUNT(Q2842:T2842))</f>
        <v>0.14030711578386568</v>
      </c>
      <c r="V2842" s="8">
        <f>AVERAGE(M2842:P2842)</f>
        <v>0.98527066969464638</v>
      </c>
      <c r="W2842" s="8">
        <f>LOG(V2842,2)</f>
        <v>-2.1407984344940716E-2</v>
      </c>
      <c r="X2842" t="s">
        <v>42</v>
      </c>
      <c r="Y2842">
        <f>_xlfn.T.TEST(B2842:E2842,F2842:I2842,2,1)</f>
        <v>0.83084787829241491</v>
      </c>
      <c r="Z2842">
        <f>IF(ABS(W2842)&gt;0.3014,1,0)</f>
        <v>0</v>
      </c>
      <c r="AA2842">
        <f>IF(Y2842&lt;0.05,1,0)</f>
        <v>0</v>
      </c>
      <c r="AB2842">
        <f>IF((Z2842+AA2842)&gt;1,1,0)</f>
        <v>0</v>
      </c>
      <c r="AC2842">
        <f>TINV(Y2842,3)</f>
        <v>0.23286729281100887</v>
      </c>
      <c r="AD2842">
        <f>EXP((-AC2842*AC2842)/2)</f>
        <v>0.97325068561691741</v>
      </c>
      <c r="AE2842">
        <f>-LOG10(AD2842)</f>
        <v>1.1775281666272031E-2</v>
      </c>
      <c r="AF2842">
        <f>IF(AE2842&gt;2,1,0)</f>
        <v>0</v>
      </c>
      <c r="AG2842">
        <f>IF((AF2842+Z2842)&gt;1,1,0)</f>
        <v>0</v>
      </c>
    </row>
    <row r="2843" spans="1:33" x14ac:dyDescent="0.25">
      <c r="A2843" t="s">
        <v>3553</v>
      </c>
      <c r="B2843" s="12">
        <v>238.53</v>
      </c>
      <c r="C2843" s="12">
        <v>232.20750000000001</v>
      </c>
      <c r="D2843" s="12">
        <v>236.24</v>
      </c>
      <c r="E2843" s="12">
        <v>235.02250000000001</v>
      </c>
      <c r="F2843" s="12">
        <v>222.05</v>
      </c>
      <c r="G2843" s="12">
        <v>253.31333333333299</v>
      </c>
      <c r="H2843" s="12">
        <v>251.32</v>
      </c>
      <c r="I2843" s="12">
        <v>201.023333333333</v>
      </c>
      <c r="J2843" s="12">
        <f>AVERAGE(B2843:E2843)</f>
        <v>235.5</v>
      </c>
      <c r="K2843" s="12">
        <f>AVERAGE(F2843:I2843)</f>
        <v>231.92666666666648</v>
      </c>
      <c r="L2843" s="12">
        <f>MAX(J2843:K2843)</f>
        <v>235.5</v>
      </c>
      <c r="M2843" s="8">
        <f>F2843/B2843</f>
        <v>0.93091015805139821</v>
      </c>
      <c r="N2843" s="8">
        <f>G2843/C2843</f>
        <v>1.0908921259362121</v>
      </c>
      <c r="O2843" s="8">
        <f>H2843/D2843</f>
        <v>1.063833389773112</v>
      </c>
      <c r="P2843" s="8">
        <f>I2843/E2843</f>
        <v>0.85533654579171348</v>
      </c>
      <c r="Q2843" s="8">
        <f>LOG(M2843,2)</f>
        <v>-0.10328615458776859</v>
      </c>
      <c r="R2843" s="8">
        <f>LOG(N2843,2)</f>
        <v>0.12550844623401833</v>
      </c>
      <c r="S2843" s="8">
        <f>LOG(O2843,2)</f>
        <v>8.9272223612150356E-2</v>
      </c>
      <c r="T2843" s="8">
        <f>LOG(P2843,2)</f>
        <v>-0.22543591183400796</v>
      </c>
      <c r="U2843" s="8">
        <f>STDEV(Q2843:T2843)/SQRT(COUNT(Q2843:T2843))</f>
        <v>8.2646647237548956E-2</v>
      </c>
      <c r="V2843" s="8">
        <f>AVERAGE(M2843:P2843)</f>
        <v>0.98524305488810904</v>
      </c>
      <c r="W2843" s="8">
        <f>LOG(V2843,2)</f>
        <v>-2.144842024137943E-2</v>
      </c>
      <c r="X2843" t="s">
        <v>3553</v>
      </c>
      <c r="Y2843">
        <f>_xlfn.T.TEST(B2843:E2843,F2843:I2843,2,1)</f>
        <v>0.80226077225402292</v>
      </c>
      <c r="Z2843">
        <f>IF(ABS(W2843)&gt;0.3014,1,0)</f>
        <v>0</v>
      </c>
      <c r="AA2843">
        <f>IF(Y2843&lt;0.05,1,0)</f>
        <v>0</v>
      </c>
      <c r="AB2843">
        <f>IF((Z2843+AA2843)&gt;1,1,0)</f>
        <v>0</v>
      </c>
      <c r="AC2843">
        <f>TINV(Y2843,3)</f>
        <v>0.27343814963406737</v>
      </c>
      <c r="AD2843">
        <f>EXP((-AC2843*AC2843)/2)</f>
        <v>0.96330595165271427</v>
      </c>
      <c r="AE2843">
        <f>-LOG10(AD2843)</f>
        <v>1.6235756477099704E-2</v>
      </c>
      <c r="AF2843">
        <f>IF(AE2843&gt;2,1,0)</f>
        <v>0</v>
      </c>
      <c r="AG2843">
        <f>IF((AF2843+Z2843)&gt;1,1,0)</f>
        <v>0</v>
      </c>
    </row>
    <row r="2844" spans="1:33" x14ac:dyDescent="0.25">
      <c r="A2844" t="s">
        <v>1364</v>
      </c>
      <c r="B2844" s="12">
        <v>18.16</v>
      </c>
      <c r="C2844" s="12">
        <v>14.574999999999999</v>
      </c>
      <c r="D2844" s="12">
        <v>14.016666666666699</v>
      </c>
      <c r="E2844" s="12">
        <v>13.4975</v>
      </c>
      <c r="F2844" s="12">
        <v>17.335000000000001</v>
      </c>
      <c r="G2844" s="12">
        <v>16.393333333333299</v>
      </c>
      <c r="H2844" s="12">
        <v>10.1933333333333</v>
      </c>
      <c r="I2844" s="12">
        <v>15.3066666666667</v>
      </c>
      <c r="J2844" s="12">
        <f>AVERAGE(B2844:E2844)</f>
        <v>15.062291666666676</v>
      </c>
      <c r="K2844" s="12">
        <f>AVERAGE(F2844:I2844)</f>
        <v>14.807083333333324</v>
      </c>
      <c r="L2844" s="12">
        <f>MAX(J2844:K2844)</f>
        <v>15.062291666666676</v>
      </c>
      <c r="M2844" s="8">
        <f>F2844/B2844</f>
        <v>0.95457048458149785</v>
      </c>
      <c r="N2844" s="8">
        <f>G2844/C2844</f>
        <v>1.1247570040022847</v>
      </c>
      <c r="O2844" s="8">
        <f>H2844/D2844</f>
        <v>0.72722948870391979</v>
      </c>
      <c r="P2844" s="8">
        <f>I2844/E2844</f>
        <v>1.1340371673766771</v>
      </c>
      <c r="Q2844" s="8">
        <f>LOG(M2844,2)</f>
        <v>-6.7076366088081513E-2</v>
      </c>
      <c r="R2844" s="8">
        <f>LOG(N2844,2)</f>
        <v>0.16961335078706444</v>
      </c>
      <c r="S2844" s="8">
        <f>LOG(O2844,2)</f>
        <v>-0.45951739378171003</v>
      </c>
      <c r="T2844" s="8">
        <f>LOG(P2844,2)</f>
        <v>0.18146792450527802</v>
      </c>
      <c r="U2844" s="8">
        <f>STDEV(Q2844:T2844)/SQRT(COUNT(Q2844:T2844))</f>
        <v>0.14990375034344239</v>
      </c>
      <c r="V2844" s="8">
        <f>AVERAGE(M2844:P2844)</f>
        <v>0.98514853616609488</v>
      </c>
      <c r="W2844" s="8">
        <f>LOG(V2844,2)</f>
        <v>-2.1586830994089378E-2</v>
      </c>
      <c r="X2844" t="s">
        <v>1364</v>
      </c>
      <c r="Y2844">
        <f>_xlfn.T.TEST(B2844:E2844,F2844:I2844,2,1)</f>
        <v>0.86133476988989954</v>
      </c>
      <c r="Z2844">
        <f>IF(ABS(W2844)&gt;0.3014,1,0)</f>
        <v>0</v>
      </c>
      <c r="AA2844">
        <f>IF(Y2844&lt;0.05,1,0)</f>
        <v>0</v>
      </c>
      <c r="AB2844">
        <f>IF((Z2844+AA2844)&gt;1,1,0)</f>
        <v>0</v>
      </c>
      <c r="AC2844">
        <f>TINV(Y2844,3)</f>
        <v>0.1901444999540659</v>
      </c>
      <c r="AD2844">
        <f>EXP((-AC2844*AC2844)/2)</f>
        <v>0.98208495177707933</v>
      </c>
      <c r="AE2844">
        <f>-LOG10(AD2844)</f>
        <v>7.8509434836498519E-3</v>
      </c>
      <c r="AF2844">
        <f>IF(AE2844&gt;2,1,0)</f>
        <v>0</v>
      </c>
      <c r="AG2844">
        <f>IF((AF2844+Z2844)&gt;1,1,0)</f>
        <v>0</v>
      </c>
    </row>
    <row r="2845" spans="1:33" x14ac:dyDescent="0.25">
      <c r="A2845" t="s">
        <v>1851</v>
      </c>
      <c r="B2845" s="12">
        <v>59.13</v>
      </c>
      <c r="C2845" s="12">
        <v>58.997500000000002</v>
      </c>
      <c r="D2845" s="12">
        <v>78.863333333333301</v>
      </c>
      <c r="E2845" s="12">
        <v>82.31</v>
      </c>
      <c r="F2845" s="12">
        <v>64.825000000000003</v>
      </c>
      <c r="G2845" s="12">
        <v>53.74</v>
      </c>
      <c r="H2845" s="12">
        <v>79.143333333333302</v>
      </c>
      <c r="I2845" s="12">
        <v>76.533333333333303</v>
      </c>
      <c r="J2845" s="12">
        <f>AVERAGE(B2845:E2845)</f>
        <v>69.825208333333322</v>
      </c>
      <c r="K2845" s="12">
        <f>AVERAGE(F2845:I2845)</f>
        <v>68.560416666666654</v>
      </c>
      <c r="L2845" s="12">
        <f>MAX(J2845:K2845)</f>
        <v>69.825208333333322</v>
      </c>
      <c r="M2845" s="8">
        <f>F2845/B2845</f>
        <v>1.0963132081853544</v>
      </c>
      <c r="N2845" s="8">
        <f>G2845/C2845</f>
        <v>0.91088605449383453</v>
      </c>
      <c r="O2845" s="8">
        <f>H2845/D2845</f>
        <v>1.0035504459191005</v>
      </c>
      <c r="P2845" s="8">
        <f>I2845/E2845</f>
        <v>0.92981816709188803</v>
      </c>
      <c r="Q2845" s="8">
        <f>LOG(M2845,2)</f>
        <v>0.13266002397601512</v>
      </c>
      <c r="R2845" s="8">
        <f>LOG(N2845,2)</f>
        <v>-0.13465750068241145</v>
      </c>
      <c r="S2845" s="8">
        <f>LOG(O2845,2)</f>
        <v>5.1131391201659371E-3</v>
      </c>
      <c r="T2845" s="8">
        <f>LOG(P2845,2)</f>
        <v>-0.10497948090688124</v>
      </c>
      <c r="U2845" s="8">
        <f>STDEV(Q2845:T2845)/SQRT(COUNT(Q2845:T2845))</f>
        <v>6.0679554955377107E-2</v>
      </c>
      <c r="V2845" s="8">
        <f>AVERAGE(M2845:P2845)</f>
        <v>0.98514196892254435</v>
      </c>
      <c r="W2845" s="8">
        <f>LOG(V2845,2)</f>
        <v>-2.1596448387746017E-2</v>
      </c>
      <c r="X2845" t="s">
        <v>1851</v>
      </c>
      <c r="Y2845">
        <f>_xlfn.T.TEST(B2845:E2845,F2845:I2845,2,1)</f>
        <v>0.67079437377506235</v>
      </c>
      <c r="Z2845">
        <f>IF(ABS(W2845)&gt;0.3014,1,0)</f>
        <v>0</v>
      </c>
      <c r="AA2845">
        <f>IF(Y2845&lt;0.05,1,0)</f>
        <v>0</v>
      </c>
      <c r="AB2845">
        <f>IF((Z2845+AA2845)&gt;1,1,0)</f>
        <v>0</v>
      </c>
      <c r="AC2845">
        <f>TINV(Y2845,3)</f>
        <v>0.46939793099238564</v>
      </c>
      <c r="AD2845">
        <f>EXP((-AC2845*AC2845)/2)</f>
        <v>0.89568435645935773</v>
      </c>
      <c r="AE2845">
        <f>-LOG10(AD2845)</f>
        <v>4.7845010872851639E-2</v>
      </c>
      <c r="AF2845">
        <f>IF(AE2845&gt;2,1,0)</f>
        <v>0</v>
      </c>
      <c r="AG2845">
        <f>IF((AF2845+Z2845)&gt;1,1,0)</f>
        <v>0</v>
      </c>
    </row>
    <row r="2846" spans="1:33" x14ac:dyDescent="0.25">
      <c r="A2846" t="s">
        <v>5520</v>
      </c>
      <c r="B2846" s="12">
        <v>19.3</v>
      </c>
      <c r="C2846" s="12">
        <v>14.914999999999999</v>
      </c>
      <c r="D2846" s="12">
        <v>29.16</v>
      </c>
      <c r="E2846" s="12">
        <v>31.535</v>
      </c>
      <c r="F2846" s="12">
        <v>18.649999999999999</v>
      </c>
      <c r="G2846" s="12">
        <v>14.446666666666699</v>
      </c>
      <c r="H2846" s="12">
        <v>33.520000000000003</v>
      </c>
      <c r="I2846" s="12">
        <v>26.973333333333301</v>
      </c>
      <c r="J2846" s="12">
        <f>AVERAGE(B2846:E2846)</f>
        <v>23.727499999999999</v>
      </c>
      <c r="K2846" s="12">
        <f>AVERAGE(F2846:I2846)</f>
        <v>23.397500000000001</v>
      </c>
      <c r="L2846" s="12">
        <f>MAX(J2846:K2846)</f>
        <v>23.727499999999999</v>
      </c>
      <c r="M2846" s="8">
        <f>F2846/B2846</f>
        <v>0.96632124352331594</v>
      </c>
      <c r="N2846" s="8">
        <f>G2846/C2846</f>
        <v>0.96859984355794171</v>
      </c>
      <c r="O2846" s="8">
        <f>H2846/D2846</f>
        <v>1.1495198902606312</v>
      </c>
      <c r="P2846" s="8">
        <f>I2846/E2846</f>
        <v>0.85534591194968446</v>
      </c>
      <c r="Q2846" s="8">
        <f>LOG(M2846,2)</f>
        <v>-4.9425217012842824E-2</v>
      </c>
      <c r="R2846" s="8">
        <f>LOG(N2846,2)</f>
        <v>-4.6027324962691775E-2</v>
      </c>
      <c r="S2846" s="8">
        <f>LOG(O2846,2)</f>
        <v>0.20103142937241475</v>
      </c>
      <c r="T2846" s="8">
        <f>LOG(P2846,2)</f>
        <v>-0.22542011403401777</v>
      </c>
      <c r="U2846" s="8">
        <f>STDEV(Q2846:T2846)/SQRT(COUNT(Q2846:T2846))</f>
        <v>8.7654031199435878E-2</v>
      </c>
      <c r="V2846" s="8">
        <f>AVERAGE(M2846:P2846)</f>
        <v>0.98494672232289338</v>
      </c>
      <c r="W2846" s="8">
        <f>LOG(V2846,2)</f>
        <v>-2.1882406378612961E-2</v>
      </c>
      <c r="X2846" t="s">
        <v>5520</v>
      </c>
      <c r="Y2846">
        <f>_xlfn.T.TEST(B2846:E2846,F2846:I2846,2,1)</f>
        <v>0.8681261792373457</v>
      </c>
      <c r="Z2846">
        <f>IF(ABS(W2846)&gt;0.3014,1,0)</f>
        <v>0</v>
      </c>
      <c r="AA2846">
        <f>IF(Y2846&lt;0.05,1,0)</f>
        <v>0</v>
      </c>
      <c r="AB2846">
        <f>IF((Z2846+AA2846)&gt;1,1,0)</f>
        <v>0</v>
      </c>
      <c r="AC2846">
        <f>TINV(Y2846,3)</f>
        <v>0.18069280167061916</v>
      </c>
      <c r="AD2846">
        <f>EXP((-AC2846*AC2846)/2)</f>
        <v>0.9838075854549555</v>
      </c>
      <c r="AE2846">
        <f>-LOG10(AD2846)</f>
        <v>7.0898332215647347E-3</v>
      </c>
      <c r="AF2846">
        <f>IF(AE2846&gt;2,1,0)</f>
        <v>0</v>
      </c>
      <c r="AG2846">
        <f>IF((AF2846+Z2846)&gt;1,1,0)</f>
        <v>0</v>
      </c>
    </row>
    <row r="2847" spans="1:33" x14ac:dyDescent="0.25">
      <c r="A2847" t="s">
        <v>2374</v>
      </c>
      <c r="B2847" s="12">
        <v>70.56</v>
      </c>
      <c r="C2847" s="12">
        <v>61.3675</v>
      </c>
      <c r="D2847" s="12">
        <v>73.22</v>
      </c>
      <c r="E2847" s="12">
        <v>71.489999999999995</v>
      </c>
      <c r="F2847" s="12">
        <v>72.03</v>
      </c>
      <c r="G2847" s="12">
        <v>62.2366666666667</v>
      </c>
      <c r="H2847" s="12">
        <v>67.78</v>
      </c>
      <c r="I2847" s="12">
        <v>69.959999999999994</v>
      </c>
      <c r="J2847" s="12">
        <f>AVERAGE(B2847:E2847)</f>
        <v>69.159374999999997</v>
      </c>
      <c r="K2847" s="12">
        <f>AVERAGE(F2847:I2847)</f>
        <v>68.001666666666679</v>
      </c>
      <c r="L2847" s="12">
        <f>MAX(J2847:K2847)</f>
        <v>69.159374999999997</v>
      </c>
      <c r="M2847" s="8">
        <f>F2847/B2847</f>
        <v>1.0208333333333333</v>
      </c>
      <c r="N2847" s="8">
        <f>G2847/C2847</f>
        <v>1.0141633057671684</v>
      </c>
      <c r="O2847" s="8">
        <f>H2847/D2847</f>
        <v>0.92570335973777662</v>
      </c>
      <c r="P2847" s="8">
        <f>I2847/E2847</f>
        <v>0.97859840537138054</v>
      </c>
      <c r="Q2847" s="8">
        <f>LOG(M2847,2)</f>
        <v>2.9747343394051932E-2</v>
      </c>
      <c r="R2847" s="8">
        <f>LOG(N2847,2)</f>
        <v>2.0289981188029885E-2</v>
      </c>
      <c r="S2847" s="8">
        <f>LOG(O2847,2)</f>
        <v>-0.11137813682055107</v>
      </c>
      <c r="T2847" s="8">
        <f>LOG(P2847,2)</f>
        <v>-3.1211162989774631E-2</v>
      </c>
      <c r="U2847" s="8">
        <f>STDEV(Q2847:T2847)/SQRT(COUNT(Q2847:T2847))</f>
        <v>3.2319172332048202E-2</v>
      </c>
      <c r="V2847" s="8">
        <f>AVERAGE(M2847:P2847)</f>
        <v>0.98482460105241487</v>
      </c>
      <c r="W2847" s="8">
        <f>LOG(V2847,2)</f>
        <v>-2.2061293896611982E-2</v>
      </c>
      <c r="X2847" t="s">
        <v>2374</v>
      </c>
      <c r="Y2847">
        <f>_xlfn.T.TEST(B2847:E2847,F2847:I2847,2,1)</f>
        <v>0.51373477440333337</v>
      </c>
      <c r="Z2847">
        <f>IF(ABS(W2847)&gt;0.3014,1,0)</f>
        <v>0</v>
      </c>
      <c r="AA2847">
        <f>IF(Y2847&lt;0.05,1,0)</f>
        <v>0</v>
      </c>
      <c r="AB2847">
        <f>IF((Z2847+AA2847)&gt;1,1,0)</f>
        <v>0</v>
      </c>
      <c r="AC2847">
        <f>TINV(Y2847,3)</f>
        <v>0.73850702699849102</v>
      </c>
      <c r="AD2847">
        <f>EXP((-AC2847*AC2847)/2)</f>
        <v>0.76132395560020327</v>
      </c>
      <c r="AE2847">
        <f>-LOG10(AD2847)</f>
        <v>0.11843050460666738</v>
      </c>
      <c r="AF2847">
        <f>IF(AE2847&gt;2,1,0)</f>
        <v>0</v>
      </c>
      <c r="AG2847">
        <f>IF((AF2847+Z2847)&gt;1,1,0)</f>
        <v>0</v>
      </c>
    </row>
    <row r="2848" spans="1:33" x14ac:dyDescent="0.25">
      <c r="A2848" t="s">
        <v>2757</v>
      </c>
      <c r="B2848" s="12">
        <v>14.7</v>
      </c>
      <c r="C2848" s="12">
        <v>26.06</v>
      </c>
      <c r="D2848" s="12">
        <v>34.646666666666697</v>
      </c>
      <c r="E2848" s="12">
        <v>37.6875</v>
      </c>
      <c r="F2848" s="12">
        <v>23.125</v>
      </c>
      <c r="G2848" s="12">
        <v>19.216666666666701</v>
      </c>
      <c r="H2848" s="12">
        <v>33.673333333333296</v>
      </c>
      <c r="I2848" s="12">
        <v>24.753333333333298</v>
      </c>
      <c r="J2848" s="12">
        <f>AVERAGE(B2848:E2848)</f>
        <v>28.273541666666674</v>
      </c>
      <c r="K2848" s="12">
        <f>AVERAGE(F2848:I2848)</f>
        <v>25.192083333333322</v>
      </c>
      <c r="L2848" s="12">
        <f>MAX(J2848:K2848)</f>
        <v>28.273541666666674</v>
      </c>
      <c r="M2848" s="8">
        <f>F2848/B2848</f>
        <v>1.5731292517006803</v>
      </c>
      <c r="N2848" s="8">
        <f>G2848/C2848</f>
        <v>0.73740086978767083</v>
      </c>
      <c r="O2848" s="8">
        <f>H2848/D2848</f>
        <v>0.97190686934769865</v>
      </c>
      <c r="P2848" s="8">
        <f>I2848/E2848</f>
        <v>0.65680486456605769</v>
      </c>
      <c r="Q2848" s="8">
        <f>LOG(M2848,2)</f>
        <v>0.65363721056731017</v>
      </c>
      <c r="R2848" s="8">
        <f>LOG(N2848,2)</f>
        <v>-0.43947897675015385</v>
      </c>
      <c r="S2848" s="8">
        <f>LOG(O2848,2)</f>
        <v>-4.1110017236702774E-2</v>
      </c>
      <c r="T2848" s="8">
        <f>LOG(P2848,2)</f>
        <v>-0.60646328254122739</v>
      </c>
      <c r="U2848" s="8">
        <f>STDEV(Q2848:T2848)/SQRT(COUNT(Q2848:T2848))</f>
        <v>0.28031365851206358</v>
      </c>
      <c r="V2848" s="8">
        <f>AVERAGE(M2848:P2848)</f>
        <v>0.98481046385052673</v>
      </c>
      <c r="W2848" s="8">
        <f>LOG(V2848,2)</f>
        <v>-2.2082003998112359E-2</v>
      </c>
      <c r="X2848" t="s">
        <v>2757</v>
      </c>
      <c r="Y2848">
        <f>_xlfn.T.TEST(B2848:E2848,F2848:I2848,2,1)</f>
        <v>0.54652900469382593</v>
      </c>
      <c r="Z2848">
        <f>IF(ABS(W2848)&gt;0.3014,1,0)</f>
        <v>0</v>
      </c>
      <c r="AA2848">
        <f>IF(Y2848&lt;0.05,1,0)</f>
        <v>0</v>
      </c>
      <c r="AB2848">
        <f>IF((Z2848+AA2848)&gt;1,1,0)</f>
        <v>0</v>
      </c>
      <c r="AC2848">
        <f>TINV(Y2848,3)</f>
        <v>0.67773435701341511</v>
      </c>
      <c r="AD2848">
        <f>EXP((-AC2848*AC2848)/2)</f>
        <v>0.79480225641360358</v>
      </c>
      <c r="AE2848">
        <f>-LOG10(AD2848)</f>
        <v>9.9740908614832036E-2</v>
      </c>
      <c r="AF2848">
        <f>IF(AE2848&gt;2,1,0)</f>
        <v>0</v>
      </c>
      <c r="AG2848">
        <f>IF((AF2848+Z2848)&gt;1,1,0)</f>
        <v>0</v>
      </c>
    </row>
    <row r="2849" spans="1:33" x14ac:dyDescent="0.25">
      <c r="A2849" t="s">
        <v>782</v>
      </c>
      <c r="B2849" s="12">
        <v>84.65</v>
      </c>
      <c r="C2849" s="12">
        <v>84.822500000000005</v>
      </c>
      <c r="D2849" s="12">
        <v>65.936666666666696</v>
      </c>
      <c r="E2849" s="12">
        <v>86.444999999999993</v>
      </c>
      <c r="F2849" s="12">
        <v>86.484999999999999</v>
      </c>
      <c r="G2849" s="12">
        <v>82.54</v>
      </c>
      <c r="H2849" s="12">
        <v>65.53</v>
      </c>
      <c r="I2849" s="12">
        <v>82.17</v>
      </c>
      <c r="J2849" s="12">
        <f>AVERAGE(B2849:E2849)</f>
        <v>80.463541666666686</v>
      </c>
      <c r="K2849" s="12">
        <f>AVERAGE(F2849:I2849)</f>
        <v>79.181250000000006</v>
      </c>
      <c r="L2849" s="12">
        <f>MAX(J2849:K2849)</f>
        <v>80.463541666666686</v>
      </c>
      <c r="M2849" s="8">
        <f>F2849/B2849</f>
        <v>1.0216774955699941</v>
      </c>
      <c r="N2849" s="8">
        <f>G2849/C2849</f>
        <v>0.97309086622063723</v>
      </c>
      <c r="O2849" s="8">
        <f>H2849/D2849</f>
        <v>0.99383246549719384</v>
      </c>
      <c r="P2849" s="8">
        <f>I2849/E2849</f>
        <v>0.95054659031754307</v>
      </c>
      <c r="Q2849" s="8">
        <f>LOG(M2849,2)</f>
        <v>3.0939864603384454E-2</v>
      </c>
      <c r="R2849" s="8">
        <f>LOG(N2849,2)</f>
        <v>-3.9353566216969511E-2</v>
      </c>
      <c r="S2849" s="8">
        <f>LOG(O2849,2)</f>
        <v>-8.9254237512327549E-3</v>
      </c>
      <c r="T2849" s="8">
        <f>LOG(P2849,2)</f>
        <v>-7.317075368130492E-2</v>
      </c>
      <c r="U2849" s="8">
        <f>STDEV(Q2849:T2849)/SQRT(COUNT(Q2849:T2849))</f>
        <v>2.2157751141648099E-2</v>
      </c>
      <c r="V2849" s="8">
        <f>AVERAGE(M2849:P2849)</f>
        <v>0.98478685440134206</v>
      </c>
      <c r="W2849" s="8">
        <f>LOG(V2849,2)</f>
        <v>-2.2116591002209935E-2</v>
      </c>
      <c r="X2849" t="s">
        <v>782</v>
      </c>
      <c r="Y2849">
        <f>_xlfn.T.TEST(B2849:E2849,F2849:I2849,2,1)</f>
        <v>0.39830725480445472</v>
      </c>
      <c r="Z2849">
        <f>IF(ABS(W2849)&gt;0.3014,1,0)</f>
        <v>0</v>
      </c>
      <c r="AA2849">
        <f>IF(Y2849&lt;0.05,1,0)</f>
        <v>0</v>
      </c>
      <c r="AB2849">
        <f>IF((Z2849+AA2849)&gt;1,1,0)</f>
        <v>0</v>
      </c>
      <c r="AC2849">
        <f>TINV(Y2849,3)</f>
        <v>0.98248729651400935</v>
      </c>
      <c r="AD2849">
        <f>EXP((-AC2849*AC2849)/2)</f>
        <v>0.61715156070427435</v>
      </c>
      <c r="AE2849">
        <f>-LOG10(AD2849)</f>
        <v>0.20960816839047935</v>
      </c>
      <c r="AF2849">
        <f>IF(AE2849&gt;2,1,0)</f>
        <v>0</v>
      </c>
      <c r="AG2849">
        <f>IF((AF2849+Z2849)&gt;1,1,0)</f>
        <v>0</v>
      </c>
    </row>
    <row r="2850" spans="1:33" x14ac:dyDescent="0.25">
      <c r="A2850" t="s">
        <v>4172</v>
      </c>
      <c r="B2850" s="12">
        <v>47.6</v>
      </c>
      <c r="C2850" s="12">
        <v>31.377500000000001</v>
      </c>
      <c r="D2850" s="12">
        <v>22.963333333333299</v>
      </c>
      <c r="E2850" s="12">
        <v>31.13</v>
      </c>
      <c r="F2850" s="12">
        <v>31.684999999999999</v>
      </c>
      <c r="G2850" s="12">
        <v>33.776666666666699</v>
      </c>
      <c r="H2850" s="12">
        <v>32.54</v>
      </c>
      <c r="I2850" s="12">
        <v>24.273333333333301</v>
      </c>
      <c r="J2850" s="12">
        <f>AVERAGE(B2850:E2850)</f>
        <v>33.267708333333324</v>
      </c>
      <c r="K2850" s="12">
        <f>AVERAGE(F2850:I2850)</f>
        <v>30.568749999999998</v>
      </c>
      <c r="L2850" s="12">
        <f>MAX(J2850:K2850)</f>
        <v>33.267708333333324</v>
      </c>
      <c r="M2850" s="8">
        <f>F2850/B2850</f>
        <v>0.66565126050420165</v>
      </c>
      <c r="N2850" s="8">
        <f>G2850/C2850</f>
        <v>1.0764613709398996</v>
      </c>
      <c r="O2850" s="8">
        <f>H2850/D2850</f>
        <v>1.4170416606183791</v>
      </c>
      <c r="P2850" s="8">
        <f>I2850/E2850</f>
        <v>0.77974087161366212</v>
      </c>
      <c r="Q2850" s="8">
        <f>LOG(M2850,2)</f>
        <v>-0.58716155800145609</v>
      </c>
      <c r="R2850" s="8">
        <f>LOG(N2850,2)</f>
        <v>0.10629654899574575</v>
      </c>
      <c r="S2850" s="8">
        <f>LOG(O2850,2)</f>
        <v>0.50288217369983645</v>
      </c>
      <c r="T2850" s="8">
        <f>LOG(P2850,2)</f>
        <v>-0.35893333674582267</v>
      </c>
      <c r="U2850" s="8">
        <f>STDEV(Q2850:T2850)/SQRT(COUNT(Q2850:T2850))</f>
        <v>0.24313973102384506</v>
      </c>
      <c r="V2850" s="8">
        <f>AVERAGE(M2850:P2850)</f>
        <v>0.9847237909190355</v>
      </c>
      <c r="W2850" s="8">
        <f>LOG(V2850,2)</f>
        <v>-2.2208980828517424E-2</v>
      </c>
      <c r="X2850" t="s">
        <v>4172</v>
      </c>
      <c r="Y2850">
        <f>_xlfn.T.TEST(B2850:E2850,F2850:I2850,2,1)</f>
        <v>0.65965052416344916</v>
      </c>
      <c r="Z2850">
        <f>IF(ABS(W2850)&gt;0.3014,1,0)</f>
        <v>0</v>
      </c>
      <c r="AA2850">
        <f>IF(Y2850&lt;0.05,1,0)</f>
        <v>0</v>
      </c>
      <c r="AB2850">
        <f>IF((Z2850+AA2850)&gt;1,1,0)</f>
        <v>0</v>
      </c>
      <c r="AC2850">
        <f>TINV(Y2850,3)</f>
        <v>0.48695653910333997</v>
      </c>
      <c r="AD2850">
        <f>EXP((-AC2850*AC2850)/2)</f>
        <v>0.88819555957633578</v>
      </c>
      <c r="AE2850">
        <f>-LOG10(AD2850)</f>
        <v>5.1491402358374391E-2</v>
      </c>
      <c r="AF2850">
        <f>IF(AE2850&gt;2,1,0)</f>
        <v>0</v>
      </c>
      <c r="AG2850">
        <f>IF((AF2850+Z2850)&gt;1,1,0)</f>
        <v>0</v>
      </c>
    </row>
    <row r="2851" spans="1:33" x14ac:dyDescent="0.25">
      <c r="A2851" t="s">
        <v>573</v>
      </c>
      <c r="B2851" s="12">
        <v>24.31</v>
      </c>
      <c r="C2851" s="12">
        <v>24.637499999999999</v>
      </c>
      <c r="D2851" s="12">
        <v>33.4866666666667</v>
      </c>
      <c r="E2851" s="12">
        <v>36.892499999999998</v>
      </c>
      <c r="F2851" s="12">
        <v>29.364999999999998</v>
      </c>
      <c r="G2851" s="12">
        <v>27.01</v>
      </c>
      <c r="H2851" s="12">
        <v>25.723333333333301</v>
      </c>
      <c r="I2851" s="12">
        <v>31.953333333333301</v>
      </c>
      <c r="J2851" s="12">
        <f>AVERAGE(B2851:E2851)</f>
        <v>29.831666666666674</v>
      </c>
      <c r="K2851" s="12">
        <f>AVERAGE(F2851:I2851)</f>
        <v>28.512916666666651</v>
      </c>
      <c r="L2851" s="12">
        <f>MAX(J2851:K2851)</f>
        <v>29.831666666666674</v>
      </c>
      <c r="M2851" s="8">
        <f>F2851/B2851</f>
        <v>1.2079391197038256</v>
      </c>
      <c r="N2851" s="8">
        <f>G2851/C2851</f>
        <v>1.0962962962962963</v>
      </c>
      <c r="O2851" s="8">
        <f>H2851/D2851</f>
        <v>0.76816643440175025</v>
      </c>
      <c r="P2851" s="8">
        <f>I2851/E2851</f>
        <v>0.86612003343046151</v>
      </c>
      <c r="Q2851" s="8">
        <f>LOG(M2851,2)</f>
        <v>0.27254774446869856</v>
      </c>
      <c r="R2851" s="8">
        <f>LOG(N2851,2)</f>
        <v>0.13263776857811893</v>
      </c>
      <c r="S2851" s="8">
        <f>LOG(O2851,2)</f>
        <v>-0.38050916926376999</v>
      </c>
      <c r="T2851" s="8">
        <f>LOG(P2851,2)</f>
        <v>-0.20736111654667932</v>
      </c>
      <c r="U2851" s="8">
        <f>STDEV(Q2851:T2851)/SQRT(COUNT(Q2851:T2851))</f>
        <v>0.15036552122182203</v>
      </c>
      <c r="V2851" s="8">
        <f>AVERAGE(M2851:P2851)</f>
        <v>0.98463047095808331</v>
      </c>
      <c r="W2851" s="8">
        <f>LOG(V2851,2)</f>
        <v>-2.2345708128007073E-2</v>
      </c>
      <c r="X2851" t="s">
        <v>573</v>
      </c>
      <c r="Y2851">
        <f>_xlfn.T.TEST(B2851:E2851,F2851:I2851,2,1)</f>
        <v>0.69114661180152837</v>
      </c>
      <c r="Z2851">
        <f>IF(ABS(W2851)&gt;0.3014,1,0)</f>
        <v>0</v>
      </c>
      <c r="AA2851">
        <f>IF(Y2851&lt;0.05,1,0)</f>
        <v>0</v>
      </c>
      <c r="AB2851">
        <f>IF((Z2851+AA2851)&gt;1,1,0)</f>
        <v>0</v>
      </c>
      <c r="AC2851">
        <f>TINV(Y2851,3)</f>
        <v>0.43778303087599141</v>
      </c>
      <c r="AD2851">
        <f>EXP((-AC2851*AC2851)/2)</f>
        <v>0.9086212020607044</v>
      </c>
      <c r="AE2851">
        <f>-LOG10(AD2851)</f>
        <v>4.1617133435394985E-2</v>
      </c>
      <c r="AF2851">
        <f>IF(AE2851&gt;2,1,0)</f>
        <v>0</v>
      </c>
      <c r="AG2851">
        <f>IF((AF2851+Z2851)&gt;1,1,0)</f>
        <v>0</v>
      </c>
    </row>
    <row r="2852" spans="1:33" x14ac:dyDescent="0.25">
      <c r="A2852" t="s">
        <v>4272</v>
      </c>
      <c r="B2852" s="12">
        <v>8.15</v>
      </c>
      <c r="C2852" s="12">
        <v>27.17</v>
      </c>
      <c r="D2852" s="12">
        <v>23.97</v>
      </c>
      <c r="E2852" s="12">
        <v>23.587499999999999</v>
      </c>
      <c r="F2852" s="12">
        <v>12.47</v>
      </c>
      <c r="G2852" s="12">
        <v>15.99</v>
      </c>
      <c r="H2852" s="12">
        <v>23.1933333333333</v>
      </c>
      <c r="I2852" s="12">
        <v>20.1033333333333</v>
      </c>
      <c r="J2852" s="12">
        <f>AVERAGE(B2852:E2852)</f>
        <v>20.719374999999999</v>
      </c>
      <c r="K2852" s="12">
        <f>AVERAGE(F2852:I2852)</f>
        <v>17.939166666666651</v>
      </c>
      <c r="L2852" s="12">
        <f>MAX(J2852:K2852)</f>
        <v>20.719374999999999</v>
      </c>
      <c r="M2852" s="8">
        <f>F2852/B2852</f>
        <v>1.5300613496932516</v>
      </c>
      <c r="N2852" s="8">
        <f>G2852/C2852</f>
        <v>0.58851674641148322</v>
      </c>
      <c r="O2852" s="8">
        <f>H2852/D2852</f>
        <v>0.96759838687247812</v>
      </c>
      <c r="P2852" s="8">
        <f>I2852/E2852</f>
        <v>0.85228758169934504</v>
      </c>
      <c r="Q2852" s="8">
        <f>LOG(M2852,2)</f>
        <v>0.6135895007112302</v>
      </c>
      <c r="R2852" s="8">
        <f>LOG(N2852,2)</f>
        <v>-0.76484462674164289</v>
      </c>
      <c r="S2852" s="8">
        <f>LOG(O2852,2)</f>
        <v>-4.7519730750400904E-2</v>
      </c>
      <c r="T2852" s="8">
        <f>LOG(P2852,2)</f>
        <v>-0.2305877833489389</v>
      </c>
      <c r="U2852" s="8">
        <f>STDEV(Q2852:T2852)/SQRT(COUNT(Q2852:T2852))</f>
        <v>0.28443220631845206</v>
      </c>
      <c r="V2852" s="8">
        <f>AVERAGE(M2852:P2852)</f>
        <v>0.98461601616913952</v>
      </c>
      <c r="W2852" s="8">
        <f>LOG(V2852,2)</f>
        <v>-2.2366887652726812E-2</v>
      </c>
      <c r="X2852" t="s">
        <v>4272</v>
      </c>
      <c r="Y2852">
        <f>_xlfn.T.TEST(B2852:E2852,F2852:I2852,2,1)</f>
        <v>0.45313649937866335</v>
      </c>
      <c r="Z2852">
        <f>IF(ABS(W2852)&gt;0.3014,1,0)</f>
        <v>0</v>
      </c>
      <c r="AA2852">
        <f>IF(Y2852&lt;0.05,1,0)</f>
        <v>0</v>
      </c>
      <c r="AB2852">
        <f>IF((Z2852+AA2852)&gt;1,1,0)</f>
        <v>0</v>
      </c>
      <c r="AC2852">
        <f>TINV(Y2852,3)</f>
        <v>0.85976963319688204</v>
      </c>
      <c r="AD2852">
        <f>EXP((-AC2852*AC2852)/2)</f>
        <v>0.69100935905770522</v>
      </c>
      <c r="AE2852">
        <f>-LOG10(AD2852)</f>
        <v>0.16051607048456917</v>
      </c>
      <c r="AF2852">
        <f>IF(AE2852&gt;2,1,0)</f>
        <v>0</v>
      </c>
      <c r="AG2852">
        <f>IF((AF2852+Z2852)&gt;1,1,0)</f>
        <v>0</v>
      </c>
    </row>
    <row r="2853" spans="1:33" x14ac:dyDescent="0.25">
      <c r="A2853" t="s">
        <v>3956</v>
      </c>
      <c r="B2853" s="12">
        <v>56.29</v>
      </c>
      <c r="C2853" s="12">
        <v>70.987499999999997</v>
      </c>
      <c r="D2853" s="12">
        <v>75.756666666666703</v>
      </c>
      <c r="E2853" s="12">
        <v>94.987499999999997</v>
      </c>
      <c r="F2853" s="12">
        <v>61.36</v>
      </c>
      <c r="G2853" s="12">
        <v>64.536666666666704</v>
      </c>
      <c r="H2853" s="12">
        <v>81.113333333333301</v>
      </c>
      <c r="I2853" s="12">
        <v>82.463333333333296</v>
      </c>
      <c r="J2853" s="12">
        <f>AVERAGE(B2853:E2853)</f>
        <v>74.505416666666676</v>
      </c>
      <c r="K2853" s="12">
        <f>AVERAGE(F2853:I2853)</f>
        <v>72.368333333333325</v>
      </c>
      <c r="L2853" s="12">
        <f>MAX(J2853:K2853)</f>
        <v>74.505416666666676</v>
      </c>
      <c r="M2853" s="8">
        <f>F2853/B2853</f>
        <v>1.0900692840646651</v>
      </c>
      <c r="N2853" s="8">
        <f>G2853/C2853</f>
        <v>0.90912719375476958</v>
      </c>
      <c r="O2853" s="8">
        <f>H2853/D2853</f>
        <v>1.0707088485061811</v>
      </c>
      <c r="P2853" s="8">
        <f>I2853/E2853</f>
        <v>0.86814931789270477</v>
      </c>
      <c r="Q2853" s="8">
        <f>LOG(M2853,2)</f>
        <v>0.12441983463511629</v>
      </c>
      <c r="R2853" s="8">
        <f>LOG(N2853,2)</f>
        <v>-0.13744594242397973</v>
      </c>
      <c r="S2853" s="8">
        <f>LOG(O2853,2)</f>
        <v>9.8566229928525997E-2</v>
      </c>
      <c r="T2853" s="8">
        <f>LOG(P2853,2)</f>
        <v>-0.20398489362706232</v>
      </c>
      <c r="U2853" s="8">
        <f>STDEV(Q2853:T2853)/SQRT(COUNT(Q2853:T2853))</f>
        <v>8.2759455591006351E-2</v>
      </c>
      <c r="V2853" s="8">
        <f>AVERAGE(M2853:P2853)</f>
        <v>0.98451366105458016</v>
      </c>
      <c r="W2853" s="8">
        <f>LOG(V2853,2)</f>
        <v>-2.2516869868753946E-2</v>
      </c>
      <c r="X2853" t="s">
        <v>3956</v>
      </c>
      <c r="Y2853">
        <f>_xlfn.T.TEST(B2853:E2853,F2853:I2853,2,1)</f>
        <v>0.66193848008949741</v>
      </c>
      <c r="Z2853">
        <f>IF(ABS(W2853)&gt;0.3014,1,0)</f>
        <v>0</v>
      </c>
      <c r="AA2853">
        <f>IF(Y2853&lt;0.05,1,0)</f>
        <v>0</v>
      </c>
      <c r="AB2853">
        <f>IF((Z2853+AA2853)&gt;1,1,0)</f>
        <v>0</v>
      </c>
      <c r="AC2853">
        <f>TINV(Y2853,3)</f>
        <v>0.48333658577012512</v>
      </c>
      <c r="AD2853">
        <f>EXP((-AC2853*AC2853)/2)</f>
        <v>0.8897567861668122</v>
      </c>
      <c r="AE2853">
        <f>-LOG10(AD2853)</f>
        <v>5.0728690951471735E-2</v>
      </c>
      <c r="AF2853">
        <f>IF(AE2853&gt;2,1,0)</f>
        <v>0</v>
      </c>
      <c r="AG2853">
        <f>IF((AF2853+Z2853)&gt;1,1,0)</f>
        <v>0</v>
      </c>
    </row>
    <row r="2854" spans="1:33" x14ac:dyDescent="0.25">
      <c r="A2854" t="s">
        <v>6171</v>
      </c>
      <c r="B2854" s="12">
        <v>31</v>
      </c>
      <c r="C2854" s="12">
        <v>30.252500000000001</v>
      </c>
      <c r="D2854" s="12">
        <v>23.7366666666667</v>
      </c>
      <c r="E2854" s="12">
        <v>28.947500000000002</v>
      </c>
      <c r="F2854" s="12">
        <v>25.815000000000001</v>
      </c>
      <c r="G2854" s="12">
        <v>29.44</v>
      </c>
      <c r="H2854" s="12">
        <v>29.663333333333298</v>
      </c>
      <c r="I2854" s="12">
        <v>25.54</v>
      </c>
      <c r="J2854" s="12">
        <f>AVERAGE(B2854:E2854)</f>
        <v>28.484166666666678</v>
      </c>
      <c r="K2854" s="12">
        <f>AVERAGE(F2854:I2854)</f>
        <v>27.614583333333321</v>
      </c>
      <c r="L2854" s="12">
        <f>MAX(J2854:K2854)</f>
        <v>28.484166666666678</v>
      </c>
      <c r="M2854" s="8">
        <f>F2854/B2854</f>
        <v>0.83274193548387099</v>
      </c>
      <c r="N2854" s="8">
        <f>G2854/C2854</f>
        <v>0.97314271547805964</v>
      </c>
      <c r="O2854" s="8">
        <f>H2854/D2854</f>
        <v>1.2496840331414094</v>
      </c>
      <c r="P2854" s="8">
        <f>I2854/E2854</f>
        <v>0.88228689869591492</v>
      </c>
      <c r="Q2854" s="8">
        <f>LOG(M2854,2)</f>
        <v>-0.26405861740024017</v>
      </c>
      <c r="R2854" s="8">
        <f>LOG(N2854,2)</f>
        <v>-3.9276697060791975E-2</v>
      </c>
      <c r="S2854" s="8">
        <f>LOG(O2854,2)</f>
        <v>0.32156337373352212</v>
      </c>
      <c r="T2854" s="8">
        <f>LOG(P2854,2)</f>
        <v>-0.18068023273026498</v>
      </c>
      <c r="U2854" s="8">
        <f>STDEV(Q2854:T2854)/SQRT(COUNT(Q2854:T2854))</f>
        <v>0.12933170693233945</v>
      </c>
      <c r="V2854" s="8">
        <f>AVERAGE(M2854:P2854)</f>
        <v>0.98446389569981374</v>
      </c>
      <c r="W2854" s="8">
        <f>LOG(V2854,2)</f>
        <v>-2.2589797292734567E-2</v>
      </c>
      <c r="X2854" t="s">
        <v>6171</v>
      </c>
      <c r="Y2854">
        <f>_xlfn.T.TEST(B2854:E2854,F2854:I2854,2,1)</f>
        <v>0.74482557152662832</v>
      </c>
      <c r="Z2854">
        <f>IF(ABS(W2854)&gt;0.3014,1,0)</f>
        <v>0</v>
      </c>
      <c r="AA2854">
        <f>IF(Y2854&lt;0.05,1,0)</f>
        <v>0</v>
      </c>
      <c r="AB2854">
        <f>IF((Z2854+AA2854)&gt;1,1,0)</f>
        <v>0</v>
      </c>
      <c r="AC2854">
        <f>TINV(Y2854,3)</f>
        <v>0.35685415807977183</v>
      </c>
      <c r="AD2854">
        <f>EXP((-AC2854*AC2854)/2)</f>
        <v>0.93831229801906246</v>
      </c>
      <c r="AE2854">
        <f>-LOG10(AD2854)</f>
        <v>2.7652591542933293E-2</v>
      </c>
      <c r="AF2854">
        <f>IF(AE2854&gt;2,1,0)</f>
        <v>0</v>
      </c>
      <c r="AG2854">
        <f>IF((AF2854+Z2854)&gt;1,1,0)</f>
        <v>0</v>
      </c>
    </row>
    <row r="2855" spans="1:33" x14ac:dyDescent="0.25">
      <c r="A2855" t="s">
        <v>2176</v>
      </c>
      <c r="B2855" s="12">
        <v>74.05</v>
      </c>
      <c r="C2855" s="12">
        <v>38.797499999999999</v>
      </c>
      <c r="D2855" s="12">
        <v>51.97</v>
      </c>
      <c r="E2855" s="12">
        <v>48.037500000000001</v>
      </c>
      <c r="F2855" s="12">
        <v>51.585000000000001</v>
      </c>
      <c r="G2855" s="12">
        <v>52.6</v>
      </c>
      <c r="H2855" s="12">
        <v>51.963333333333303</v>
      </c>
      <c r="I2855" s="12">
        <v>42.526666666666699</v>
      </c>
      <c r="J2855" s="12">
        <f>AVERAGE(B2855:E2855)</f>
        <v>53.213749999999997</v>
      </c>
      <c r="K2855" s="12">
        <f>AVERAGE(F2855:I2855)</f>
        <v>49.668750000000003</v>
      </c>
      <c r="L2855" s="12">
        <f>MAX(J2855:K2855)</f>
        <v>53.213749999999997</v>
      </c>
      <c r="M2855" s="8">
        <f>F2855/B2855</f>
        <v>0.69662390276839981</v>
      </c>
      <c r="N2855" s="8">
        <f>G2855/C2855</f>
        <v>1.3557574585991365</v>
      </c>
      <c r="O2855" s="8">
        <f>H2855/D2855</f>
        <v>0.99987172086460085</v>
      </c>
      <c r="P2855" s="8">
        <f>I2855/E2855</f>
        <v>0.88528059675600723</v>
      </c>
      <c r="Q2855" s="8">
        <f>LOG(M2855,2)</f>
        <v>-0.52154811892826292</v>
      </c>
      <c r="R2855" s="8">
        <f>LOG(N2855,2)</f>
        <v>0.43909910725475348</v>
      </c>
      <c r="S2855" s="8">
        <f>LOG(O2855,2)</f>
        <v>-1.8507954366560637E-4</v>
      </c>
      <c r="T2855" s="8">
        <f>LOG(P2855,2)</f>
        <v>-0.17579329349190662</v>
      </c>
      <c r="U2855" s="8">
        <f>STDEV(Q2855:T2855)/SQRT(COUNT(Q2855:T2855))</f>
        <v>0.19979731486951266</v>
      </c>
      <c r="V2855" s="8">
        <f>AVERAGE(M2855:P2855)</f>
        <v>0.98438341974703603</v>
      </c>
      <c r="W2855" s="8">
        <f>LOG(V2855,2)</f>
        <v>-2.2707736614018637E-2</v>
      </c>
      <c r="X2855" t="s">
        <v>2176</v>
      </c>
      <c r="Y2855">
        <f>_xlfn.T.TEST(B2855:E2855,F2855:I2855,2,1)</f>
        <v>0.66877490115448746</v>
      </c>
      <c r="Z2855">
        <f>IF(ABS(W2855)&gt;0.3014,1,0)</f>
        <v>0</v>
      </c>
      <c r="AA2855">
        <f>IF(Y2855&lt;0.05,1,0)</f>
        <v>0</v>
      </c>
      <c r="AB2855">
        <f>IF((Z2855+AA2855)&gt;1,1,0)</f>
        <v>0</v>
      </c>
      <c r="AC2855">
        <f>TINV(Y2855,3)</f>
        <v>0.47256640231036212</v>
      </c>
      <c r="AD2855">
        <f>EXP((-AC2855*AC2855)/2)</f>
        <v>0.89434872935010179</v>
      </c>
      <c r="AE2855">
        <f>-LOG10(AD2855)</f>
        <v>4.8493105699337666E-2</v>
      </c>
      <c r="AF2855">
        <f>IF(AE2855&gt;2,1,0)</f>
        <v>0</v>
      </c>
      <c r="AG2855">
        <f>IF((AF2855+Z2855)&gt;1,1,0)</f>
        <v>0</v>
      </c>
    </row>
    <row r="2856" spans="1:33" x14ac:dyDescent="0.25">
      <c r="A2856" t="s">
        <v>3549</v>
      </c>
      <c r="B2856" s="12">
        <v>46.02</v>
      </c>
      <c r="C2856" s="12">
        <v>53.952500000000001</v>
      </c>
      <c r="D2856" s="12">
        <v>38.33</v>
      </c>
      <c r="E2856" s="12">
        <v>48.0075</v>
      </c>
      <c r="F2856" s="12">
        <v>42.28</v>
      </c>
      <c r="G2856" s="12">
        <v>54.3466666666667</v>
      </c>
      <c r="H2856" s="12">
        <v>43.52</v>
      </c>
      <c r="I2856" s="12">
        <v>42.043333333333301</v>
      </c>
      <c r="J2856" s="12">
        <f>AVERAGE(B2856:E2856)</f>
        <v>46.577500000000001</v>
      </c>
      <c r="K2856" s="12">
        <f>AVERAGE(F2856:I2856)</f>
        <v>45.547499999999999</v>
      </c>
      <c r="L2856" s="12">
        <f>MAX(J2856:K2856)</f>
        <v>46.577500000000001</v>
      </c>
      <c r="M2856" s="8">
        <f>F2856/B2856</f>
        <v>0.91873098652759666</v>
      </c>
      <c r="N2856" s="8">
        <f>G2856/C2856</f>
        <v>1.0073058091222222</v>
      </c>
      <c r="O2856" s="8">
        <f>H2856/D2856</f>
        <v>1.1354030785285678</v>
      </c>
      <c r="P2856" s="8">
        <f>I2856/E2856</f>
        <v>0.87576593934975366</v>
      </c>
      <c r="Q2856" s="8">
        <f>LOG(M2856,2)</f>
        <v>-0.12228560684140664</v>
      </c>
      <c r="R2856" s="8">
        <f>LOG(N2856,2)</f>
        <v>1.0501739279879107E-2</v>
      </c>
      <c r="S2856" s="8">
        <f>LOG(O2856,2)</f>
        <v>0.18320455844982161</v>
      </c>
      <c r="T2856" s="8">
        <f>LOG(P2856,2)</f>
        <v>-0.19138275389647541</v>
      </c>
      <c r="U2856" s="8">
        <f>STDEV(Q2856:T2856)/SQRT(COUNT(Q2856:T2856))</f>
        <v>8.249121203395543E-2</v>
      </c>
      <c r="V2856" s="8">
        <f>AVERAGE(M2856:P2856)</f>
        <v>0.98430145338203512</v>
      </c>
      <c r="W2856" s="8">
        <f>LOG(V2856,2)</f>
        <v>-2.2827870079753947E-2</v>
      </c>
      <c r="X2856" t="s">
        <v>3549</v>
      </c>
      <c r="Y2856">
        <f>_xlfn.T.TEST(B2856:E2856,F2856:I2856,2,1)</f>
        <v>0.70320261166554054</v>
      </c>
      <c r="Z2856">
        <f>IF(ABS(W2856)&gt;0.3014,1,0)</f>
        <v>0</v>
      </c>
      <c r="AA2856">
        <f>IF(Y2856&lt;0.05,1,0)</f>
        <v>0</v>
      </c>
      <c r="AB2856">
        <f>IF((Z2856+AA2856)&gt;1,1,0)</f>
        <v>0</v>
      </c>
      <c r="AC2856">
        <f>TINV(Y2856,3)</f>
        <v>0.41931298961416508</v>
      </c>
      <c r="AD2856">
        <f>EXP((-AC2856*AC2856)/2)</f>
        <v>0.91584174964486476</v>
      </c>
      <c r="AE2856">
        <f>-LOG10(AD2856)</f>
        <v>3.8179562569508829E-2</v>
      </c>
      <c r="AF2856">
        <f>IF(AE2856&gt;2,1,0)</f>
        <v>0</v>
      </c>
      <c r="AG2856">
        <f>IF((AF2856+Z2856)&gt;1,1,0)</f>
        <v>0</v>
      </c>
    </row>
    <row r="2857" spans="1:33" x14ac:dyDescent="0.25">
      <c r="A2857" t="s">
        <v>4002</v>
      </c>
      <c r="B2857" s="12">
        <v>124.89</v>
      </c>
      <c r="C2857" s="12">
        <v>106.2825</v>
      </c>
      <c r="D2857" s="12">
        <v>84.963333333333296</v>
      </c>
      <c r="E2857" s="12">
        <v>75.467500000000001</v>
      </c>
      <c r="F2857" s="12">
        <v>108.455</v>
      </c>
      <c r="G2857" s="12">
        <v>122.62666666666701</v>
      </c>
      <c r="H2857" s="12">
        <v>84.596666666666707</v>
      </c>
      <c r="I2857" s="12">
        <v>69.376666666666694</v>
      </c>
      <c r="J2857" s="12">
        <f>AVERAGE(B2857:E2857)</f>
        <v>97.900833333333338</v>
      </c>
      <c r="K2857" s="12">
        <f>AVERAGE(F2857:I2857)</f>
        <v>96.263750000000101</v>
      </c>
      <c r="L2857" s="12">
        <f>MAX(J2857:K2857)</f>
        <v>97.900833333333338</v>
      </c>
      <c r="M2857" s="8">
        <f>F2857/B2857</f>
        <v>0.86840419569220917</v>
      </c>
      <c r="N2857" s="8">
        <f>G2857/C2857</f>
        <v>1.1537804122660551</v>
      </c>
      <c r="O2857" s="8">
        <f>H2857/D2857</f>
        <v>0.99568441288399012</v>
      </c>
      <c r="P2857" s="8">
        <f>I2857/E2857</f>
        <v>0.91929196894910647</v>
      </c>
      <c r="Q2857" s="8">
        <f>LOG(M2857,2)</f>
        <v>-0.20356139854079919</v>
      </c>
      <c r="R2857" s="8">
        <f>LOG(N2857,2)</f>
        <v>0.20636867608093937</v>
      </c>
      <c r="S2857" s="8">
        <f>LOG(O2857,2)</f>
        <v>-6.2395494953836894E-3</v>
      </c>
      <c r="T2857" s="8">
        <f>LOG(P2857,2)</f>
        <v>-0.12140495779373621</v>
      </c>
      <c r="U2857" s="8">
        <f>STDEV(Q2857:T2857)/SQRT(COUNT(Q2857:T2857))</f>
        <v>8.8932224060067261E-2</v>
      </c>
      <c r="V2857" s="8">
        <f>AVERAGE(M2857:P2857)</f>
        <v>0.98429024744784022</v>
      </c>
      <c r="W2857" s="8">
        <f>LOG(V2857,2)</f>
        <v>-2.2844294761098352E-2</v>
      </c>
      <c r="X2857" t="s">
        <v>4002</v>
      </c>
      <c r="Y2857">
        <f>_xlfn.T.TEST(B2857:E2857,F2857:I2857,2,1)</f>
        <v>0.82661194135866656</v>
      </c>
      <c r="Z2857">
        <f>IF(ABS(W2857)&gt;0.3014,1,0)</f>
        <v>0</v>
      </c>
      <c r="AA2857">
        <f>IF(Y2857&lt;0.05,1,0)</f>
        <v>0</v>
      </c>
      <c r="AB2857">
        <f>IF((Z2857+AA2857)&gt;1,1,0)</f>
        <v>0</v>
      </c>
      <c r="AC2857">
        <f>TINV(Y2857,3)</f>
        <v>0.23884533888953363</v>
      </c>
      <c r="AD2857">
        <f>EXP((-AC2857*AC2857)/2)</f>
        <v>0.97187940810447182</v>
      </c>
      <c r="AE2857">
        <f>-LOG10(AD2857)</f>
        <v>1.2387619480997784E-2</v>
      </c>
      <c r="AF2857">
        <f>IF(AE2857&gt;2,1,0)</f>
        <v>0</v>
      </c>
      <c r="AG2857">
        <f>IF((AF2857+Z2857)&gt;1,1,0)</f>
        <v>0</v>
      </c>
    </row>
    <row r="2858" spans="1:33" x14ac:dyDescent="0.25">
      <c r="A2858" t="s">
        <v>5936</v>
      </c>
      <c r="B2858" s="12">
        <v>223.82</v>
      </c>
      <c r="C2858" s="12">
        <v>122.11499999999999</v>
      </c>
      <c r="D2858" s="12">
        <v>175.1</v>
      </c>
      <c r="E2858" s="12">
        <v>154.5675</v>
      </c>
      <c r="F2858" s="12">
        <v>150.05500000000001</v>
      </c>
      <c r="G2858" s="12">
        <v>122.79666666666699</v>
      </c>
      <c r="H2858" s="12">
        <v>178.65</v>
      </c>
      <c r="I2858" s="12">
        <v>191.78333333333299</v>
      </c>
      <c r="J2858" s="12">
        <f>AVERAGE(B2858:E2858)</f>
        <v>168.90062499999999</v>
      </c>
      <c r="K2858" s="12">
        <f>AVERAGE(F2858:I2858)</f>
        <v>160.82124999999999</v>
      </c>
      <c r="L2858" s="12">
        <f>MAX(J2858:K2858)</f>
        <v>168.90062499999999</v>
      </c>
      <c r="M2858" s="8">
        <f>F2858/B2858</f>
        <v>0.67042712894290057</v>
      </c>
      <c r="N2858" s="8">
        <f>G2858/C2858</f>
        <v>1.0055821698126111</v>
      </c>
      <c r="O2858" s="8">
        <f>H2858/D2858</f>
        <v>1.0202741290691035</v>
      </c>
      <c r="P2858" s="8">
        <f>I2858/E2858</f>
        <v>1.2407739876321542</v>
      </c>
      <c r="Q2858" s="8">
        <f>LOG(M2858,2)</f>
        <v>-0.5768475657792479</v>
      </c>
      <c r="R2858" s="8">
        <f>LOG(N2858,2)</f>
        <v>8.0309743708820002E-3</v>
      </c>
      <c r="S2858" s="8">
        <f>LOG(O2858,2)</f>
        <v>2.895683015171259E-2</v>
      </c>
      <c r="T2858" s="8">
        <f>LOG(P2858,2)</f>
        <v>0.31124034623561819</v>
      </c>
      <c r="U2858" s="8">
        <f>STDEV(Q2858:T2858)/SQRT(COUNT(Q2858:T2858))</f>
        <v>0.18651629790292501</v>
      </c>
      <c r="V2858" s="8">
        <f>AVERAGE(M2858:P2858)</f>
        <v>0.98426435386419231</v>
      </c>
      <c r="W2858" s="8">
        <f>LOG(V2858,2)</f>
        <v>-2.2882248033714653E-2</v>
      </c>
      <c r="X2858" t="s">
        <v>5936</v>
      </c>
      <c r="Y2858">
        <f>_xlfn.T.TEST(B2858:E2858,F2858:I2858,2,1)</f>
        <v>0.7528151666988947</v>
      </c>
      <c r="Z2858">
        <f>IF(ABS(W2858)&gt;0.3014,1,0)</f>
        <v>0</v>
      </c>
      <c r="AA2858">
        <f>IF(Y2858&lt;0.05,1,0)</f>
        <v>0</v>
      </c>
      <c r="AB2858">
        <f>IF((Z2858+AA2858)&gt;1,1,0)</f>
        <v>0</v>
      </c>
      <c r="AC2858">
        <f>TINV(Y2858,3)</f>
        <v>0.34507462308074627</v>
      </c>
      <c r="AD2858">
        <f>EXP((-AC2858*AC2858)/2)</f>
        <v>0.94219949589396135</v>
      </c>
      <c r="AE2858">
        <f>-LOG10(AD2858)</f>
        <v>2.5857132458780085E-2</v>
      </c>
      <c r="AF2858">
        <f>IF(AE2858&gt;2,1,0)</f>
        <v>0</v>
      </c>
      <c r="AG2858">
        <f>IF((AF2858+Z2858)&gt;1,1,0)</f>
        <v>0</v>
      </c>
    </row>
    <row r="2859" spans="1:33" x14ac:dyDescent="0.25">
      <c r="A2859" t="s">
        <v>3295</v>
      </c>
      <c r="B2859" s="12">
        <v>111.84</v>
      </c>
      <c r="C2859" s="12">
        <v>113.4575</v>
      </c>
      <c r="D2859" s="12">
        <v>127.963333333333</v>
      </c>
      <c r="E2859" s="12">
        <v>132.33000000000001</v>
      </c>
      <c r="F2859" s="12">
        <v>132.08500000000001</v>
      </c>
      <c r="G2859" s="12">
        <v>129.91999999999999</v>
      </c>
      <c r="H2859" s="12">
        <v>122.456666666667</v>
      </c>
      <c r="I2859" s="12">
        <v>86.533333333333303</v>
      </c>
      <c r="J2859" s="12">
        <f>AVERAGE(B2859:E2859)</f>
        <v>121.39770833333327</v>
      </c>
      <c r="K2859" s="12">
        <f>AVERAGE(F2859:I2859)</f>
        <v>117.74875000000007</v>
      </c>
      <c r="L2859" s="12">
        <f>MAX(J2859:K2859)</f>
        <v>121.39770833333327</v>
      </c>
      <c r="M2859" s="8">
        <f>F2859/B2859</f>
        <v>1.1810175250357655</v>
      </c>
      <c r="N2859" s="8">
        <f>G2859/C2859</f>
        <v>1.145098384857766</v>
      </c>
      <c r="O2859" s="8">
        <f>H2859/D2859</f>
        <v>0.95696683945922523</v>
      </c>
      <c r="P2859" s="8">
        <f>I2859/E2859</f>
        <v>0.65392075367137681</v>
      </c>
      <c r="Q2859" s="8">
        <f>LOG(M2859,2)</f>
        <v>0.24003037294387711</v>
      </c>
      <c r="R2859" s="8">
        <f>LOG(N2859,2)</f>
        <v>0.19547155749133047</v>
      </c>
      <c r="S2859" s="8">
        <f>LOG(O2859,2)</f>
        <v>-6.3459161165191971E-2</v>
      </c>
      <c r="T2859" s="8">
        <f>LOG(P2859,2)</f>
        <v>-0.61281228364802975</v>
      </c>
      <c r="U2859" s="8">
        <f>STDEV(Q2859:T2859)/SQRT(COUNT(Q2859:T2859))</f>
        <v>0.19597984166870966</v>
      </c>
      <c r="V2859" s="8">
        <f>AVERAGE(M2859:P2859)</f>
        <v>0.98425087575603343</v>
      </c>
      <c r="W2859" s="8">
        <f>LOG(V2859,2)</f>
        <v>-2.2902003836981093E-2</v>
      </c>
      <c r="X2859" t="s">
        <v>3295</v>
      </c>
      <c r="Y2859">
        <f>_xlfn.T.TEST(B2859:E2859,F2859:I2859,2,1)</f>
        <v>0.82522046068631649</v>
      </c>
      <c r="Z2859">
        <f>IF(ABS(W2859)&gt;0.3014,1,0)</f>
        <v>0</v>
      </c>
      <c r="AA2859">
        <f>IF(Y2859&lt;0.05,1,0)</f>
        <v>0</v>
      </c>
      <c r="AB2859">
        <f>IF((Z2859+AA2859)&gt;1,1,0)</f>
        <v>0</v>
      </c>
      <c r="AC2859">
        <f>TINV(Y2859,3)</f>
        <v>0.24081151860597619</v>
      </c>
      <c r="AD2859">
        <f>EXP((-AC2859*AC2859)/2)</f>
        <v>0.97142123049357154</v>
      </c>
      <c r="AE2859">
        <f>-LOG10(AD2859)</f>
        <v>1.2592409216441145E-2</v>
      </c>
      <c r="AF2859">
        <f>IF(AE2859&gt;2,1,0)</f>
        <v>0</v>
      </c>
      <c r="AG2859">
        <f>IF((AF2859+Z2859)&gt;1,1,0)</f>
        <v>0</v>
      </c>
    </row>
    <row r="2860" spans="1:33" x14ac:dyDescent="0.25">
      <c r="A2860" t="s">
        <v>1983</v>
      </c>
      <c r="B2860" s="12">
        <v>252.65</v>
      </c>
      <c r="C2860" s="12">
        <v>173.58250000000001</v>
      </c>
      <c r="D2860" s="12">
        <v>210.65666666666701</v>
      </c>
      <c r="E2860" s="12">
        <v>197.70750000000001</v>
      </c>
      <c r="F2860" s="12">
        <v>177.20500000000001</v>
      </c>
      <c r="G2860" s="12">
        <v>195.19</v>
      </c>
      <c r="H2860" s="12">
        <v>230.993333333333</v>
      </c>
      <c r="I2860" s="12">
        <v>200.59333333333299</v>
      </c>
      <c r="J2860" s="12">
        <f>AVERAGE(B2860:E2860)</f>
        <v>208.64916666666676</v>
      </c>
      <c r="K2860" s="12">
        <f>AVERAGE(F2860:I2860)</f>
        <v>200.9954166666665</v>
      </c>
      <c r="L2860" s="12">
        <f>MAX(J2860:K2860)</f>
        <v>208.64916666666676</v>
      </c>
      <c r="M2860" s="8">
        <f>F2860/B2860</f>
        <v>0.70138531565406692</v>
      </c>
      <c r="N2860" s="8">
        <f>G2860/C2860</f>
        <v>1.1244797142569094</v>
      </c>
      <c r="O2860" s="8">
        <f>H2860/D2860</f>
        <v>1.0965393926926879</v>
      </c>
      <c r="P2860" s="8">
        <f>I2860/E2860</f>
        <v>1.0145964788049668</v>
      </c>
      <c r="Q2860" s="8">
        <f>LOG(M2860,2)</f>
        <v>-0.5117208685379</v>
      </c>
      <c r="R2860" s="8">
        <f>LOG(N2860,2)</f>
        <v>0.16925763496638496</v>
      </c>
      <c r="S2860" s="8">
        <f>LOG(O2860,2)</f>
        <v>0.13295764112372718</v>
      </c>
      <c r="T2860" s="8">
        <f>LOG(P2860,2)</f>
        <v>2.0906058663271436E-2</v>
      </c>
      <c r="U2860" s="8">
        <f>STDEV(Q2860:T2860)/SQRT(COUNT(Q2860:T2860))</f>
        <v>0.15804238510540994</v>
      </c>
      <c r="V2860" s="8">
        <f>AVERAGE(M2860:P2860)</f>
        <v>0.98425022535215778</v>
      </c>
      <c r="W2860" s="8">
        <f>LOG(V2860,2)</f>
        <v>-2.290295718615163E-2</v>
      </c>
      <c r="X2860" t="s">
        <v>1983</v>
      </c>
      <c r="Y2860">
        <f>_xlfn.T.TEST(B2860:E2860,F2860:I2860,2,1)</f>
        <v>0.76117598229348027</v>
      </c>
      <c r="Z2860">
        <f>IF(ABS(W2860)&gt;0.3014,1,0)</f>
        <v>0</v>
      </c>
      <c r="AA2860">
        <f>IF(Y2860&lt;0.05,1,0)</f>
        <v>0</v>
      </c>
      <c r="AB2860">
        <f>IF((Z2860+AA2860)&gt;1,1,0)</f>
        <v>0</v>
      </c>
      <c r="AC2860">
        <f>TINV(Y2860,3)</f>
        <v>0.33281314490549607</v>
      </c>
      <c r="AD2860">
        <f>EXP((-AC2860*AC2860)/2)</f>
        <v>0.94612338084266734</v>
      </c>
      <c r="AE2860">
        <f>-LOG10(AD2860)</f>
        <v>2.405222498810235E-2</v>
      </c>
      <c r="AF2860">
        <f>IF(AE2860&gt;2,1,0)</f>
        <v>0</v>
      </c>
      <c r="AG2860">
        <f>IF((AF2860+Z2860)&gt;1,1,0)</f>
        <v>0</v>
      </c>
    </row>
    <row r="2861" spans="1:33" x14ac:dyDescent="0.25">
      <c r="A2861" t="s">
        <v>5010</v>
      </c>
      <c r="B2861" s="12">
        <v>36.619999999999997</v>
      </c>
      <c r="C2861" s="12">
        <v>24.42</v>
      </c>
      <c r="D2861" s="12">
        <v>30.1933333333333</v>
      </c>
      <c r="E2861" s="12">
        <v>35.33</v>
      </c>
      <c r="F2861" s="12">
        <v>27.504999999999999</v>
      </c>
      <c r="G2861" s="12">
        <v>27.553333333333299</v>
      </c>
      <c r="H2861" s="12">
        <v>32.3333333333333</v>
      </c>
      <c r="I2861" s="12">
        <v>34.86</v>
      </c>
      <c r="J2861" s="12">
        <f>AVERAGE(B2861:E2861)</f>
        <v>31.640833333333322</v>
      </c>
      <c r="K2861" s="12">
        <f>AVERAGE(F2861:I2861)</f>
        <v>30.562916666666649</v>
      </c>
      <c r="L2861" s="12">
        <f>MAX(J2861:K2861)</f>
        <v>31.640833333333322</v>
      </c>
      <c r="M2861" s="8">
        <f>F2861/B2861</f>
        <v>0.75109229929000554</v>
      </c>
      <c r="N2861" s="8">
        <f>G2861/C2861</f>
        <v>1.1283101283101269</v>
      </c>
      <c r="O2861" s="8">
        <f>H2861/D2861</f>
        <v>1.0708765731949659</v>
      </c>
      <c r="P2861" s="8">
        <f>I2861/E2861</f>
        <v>0.9866968581941693</v>
      </c>
      <c r="Q2861" s="8">
        <f>LOG(M2861,2)</f>
        <v>-0.4129378881520091</v>
      </c>
      <c r="R2861" s="8">
        <f>LOG(N2861,2)</f>
        <v>0.17416366266597899</v>
      </c>
      <c r="S2861" s="8">
        <f>LOG(O2861,2)</f>
        <v>9.879220791174087E-2</v>
      </c>
      <c r="T2861" s="8">
        <f>LOG(P2861,2)</f>
        <v>-1.9321179764967295E-2</v>
      </c>
      <c r="U2861" s="8">
        <f>STDEV(Q2861:T2861)/SQRT(COUNT(Q2861:T2861))</f>
        <v>0.13058825624382328</v>
      </c>
      <c r="V2861" s="8">
        <f>AVERAGE(M2861:P2861)</f>
        <v>0.9842439647473169</v>
      </c>
      <c r="W2861" s="8">
        <f>LOG(V2861,2)</f>
        <v>-2.2912133889443274E-2</v>
      </c>
      <c r="X2861" t="s">
        <v>5010</v>
      </c>
      <c r="Y2861">
        <f>_xlfn.T.TEST(B2861:E2861,F2861:I2861,2,1)</f>
        <v>0.72451842230817176</v>
      </c>
      <c r="Z2861">
        <f>IF(ABS(W2861)&gt;0.3014,1,0)</f>
        <v>0</v>
      </c>
      <c r="AA2861">
        <f>IF(Y2861&lt;0.05,1,0)</f>
        <v>0</v>
      </c>
      <c r="AB2861">
        <f>IF((Z2861+AA2861)&gt;1,1,0)</f>
        <v>0</v>
      </c>
      <c r="AC2861">
        <f>TINV(Y2861,3)</f>
        <v>0.38708697156441996</v>
      </c>
      <c r="AD2861">
        <f>EXP((-AC2861*AC2861)/2)</f>
        <v>0.92781941431331316</v>
      </c>
      <c r="AE2861">
        <f>-LOG10(AD2861)</f>
        <v>3.2536544254284684E-2</v>
      </c>
      <c r="AF2861">
        <f>IF(AE2861&gt;2,1,0)</f>
        <v>0</v>
      </c>
      <c r="AG2861">
        <f>IF((AF2861+Z2861)&gt;1,1,0)</f>
        <v>0</v>
      </c>
    </row>
    <row r="2862" spans="1:33" x14ac:dyDescent="0.25">
      <c r="A2862" t="s">
        <v>3688</v>
      </c>
      <c r="B2862" s="12">
        <v>25.14</v>
      </c>
      <c r="C2862" s="12">
        <v>14.5875</v>
      </c>
      <c r="D2862" s="12">
        <v>28.61</v>
      </c>
      <c r="E2862" s="12">
        <v>26.21</v>
      </c>
      <c r="F2862" s="12">
        <v>23.03</v>
      </c>
      <c r="G2862" s="12">
        <v>15.1533333333333</v>
      </c>
      <c r="H2862" s="12">
        <v>30.696666666666701</v>
      </c>
      <c r="I2862" s="12">
        <v>23.823333333333299</v>
      </c>
      <c r="J2862" s="12">
        <f>AVERAGE(B2862:E2862)</f>
        <v>23.636875000000003</v>
      </c>
      <c r="K2862" s="12">
        <f>AVERAGE(F2862:I2862)</f>
        <v>23.175833333333323</v>
      </c>
      <c r="L2862" s="12">
        <f>MAX(J2862:K2862)</f>
        <v>23.636875000000003</v>
      </c>
      <c r="M2862" s="8">
        <f>F2862/B2862</f>
        <v>0.91607000795544946</v>
      </c>
      <c r="N2862" s="8">
        <f>G2862/C2862</f>
        <v>1.0387889174521543</v>
      </c>
      <c r="O2862" s="8">
        <f>H2862/D2862</f>
        <v>1.0729348712571374</v>
      </c>
      <c r="P2862" s="8">
        <f>I2862/E2862</f>
        <v>0.90894060791046538</v>
      </c>
      <c r="Q2862" s="8">
        <f>LOG(M2862,2)</f>
        <v>-0.12647023862766224</v>
      </c>
      <c r="R2862" s="8">
        <f>LOG(N2862,2)</f>
        <v>5.4902527501978035E-2</v>
      </c>
      <c r="S2862" s="8">
        <f>LOG(O2862,2)</f>
        <v>0.10156250501701344</v>
      </c>
      <c r="T2862" s="8">
        <f>LOG(P2862,2)</f>
        <v>-0.13774206611417023</v>
      </c>
      <c r="U2862" s="8">
        <f>STDEV(Q2862:T2862)/SQRT(COUNT(Q2862:T2862))</f>
        <v>6.150505353187713E-2</v>
      </c>
      <c r="V2862" s="8">
        <f>AVERAGE(M2862:P2862)</f>
        <v>0.98418360114380166</v>
      </c>
      <c r="W2862" s="8">
        <f>LOG(V2862,2)</f>
        <v>-2.3000616974092118E-2</v>
      </c>
      <c r="X2862" t="s">
        <v>3688</v>
      </c>
      <c r="Y2862">
        <f>_xlfn.T.TEST(B2862:E2862,F2862:I2862,2,1)</f>
        <v>0.69799853988193616</v>
      </c>
      <c r="Z2862">
        <f>IF(ABS(W2862)&gt;0.3014,1,0)</f>
        <v>0</v>
      </c>
      <c r="AA2862">
        <f>IF(Y2862&lt;0.05,1,0)</f>
        <v>0</v>
      </c>
      <c r="AB2862">
        <f>IF((Z2862+AA2862)&gt;1,1,0)</f>
        <v>0</v>
      </c>
      <c r="AC2862">
        <f>TINV(Y2862,3)</f>
        <v>0.42726323448744458</v>
      </c>
      <c r="AD2862">
        <f>EXP((-AC2862*AC2862)/2)</f>
        <v>0.91276489864233556</v>
      </c>
      <c r="AE2862">
        <f>-LOG10(AD2862)</f>
        <v>3.9641069530963281E-2</v>
      </c>
      <c r="AF2862">
        <f>IF(AE2862&gt;2,1,0)</f>
        <v>0</v>
      </c>
      <c r="AG2862">
        <f>IF((AF2862+Z2862)&gt;1,1,0)</f>
        <v>0</v>
      </c>
    </row>
    <row r="2863" spans="1:33" x14ac:dyDescent="0.25">
      <c r="A2863" t="s">
        <v>3858</v>
      </c>
      <c r="B2863" s="12">
        <v>14.55</v>
      </c>
      <c r="C2863" s="12">
        <v>13.965</v>
      </c>
      <c r="D2863" s="12">
        <v>10.4133333333333</v>
      </c>
      <c r="E2863" s="12">
        <v>25.695</v>
      </c>
      <c r="F2863" s="12">
        <v>9.9749999999999996</v>
      </c>
      <c r="G2863" s="12">
        <v>13.75</v>
      </c>
      <c r="H2863" s="12">
        <v>19.3266666666667</v>
      </c>
      <c r="I2863" s="12">
        <v>10.536666666666701</v>
      </c>
      <c r="J2863" s="12">
        <f>AVERAGE(B2863:E2863)</f>
        <v>16.155833333333327</v>
      </c>
      <c r="K2863" s="12">
        <f>AVERAGE(F2863:I2863)</f>
        <v>13.397083333333352</v>
      </c>
      <c r="L2863" s="12">
        <f>MAX(J2863:K2863)</f>
        <v>16.155833333333327</v>
      </c>
      <c r="M2863" s="8">
        <f>F2863/B2863</f>
        <v>0.68556701030927825</v>
      </c>
      <c r="N2863" s="8">
        <f>G2863/C2863</f>
        <v>0.98460436806301466</v>
      </c>
      <c r="O2863" s="8">
        <f>H2863/D2863</f>
        <v>1.855953905249689</v>
      </c>
      <c r="P2863" s="8">
        <f>I2863/E2863</f>
        <v>0.41006680936628531</v>
      </c>
      <c r="Q2863" s="8">
        <f>LOG(M2863,2)</f>
        <v>-0.54463040668593832</v>
      </c>
      <c r="R2863" s="8">
        <f>LOG(N2863,2)</f>
        <v>-2.2383954980565626E-2</v>
      </c>
      <c r="S2863" s="8">
        <f>LOG(O2863,2)</f>
        <v>0.89216087991942461</v>
      </c>
      <c r="T2863" s="8">
        <f>LOG(P2863,2)</f>
        <v>-1.2860691176218082</v>
      </c>
      <c r="U2863" s="8">
        <f>STDEV(Q2863:T2863)/SQRT(COUNT(Q2863:T2863))</f>
        <v>0.45791238898142733</v>
      </c>
      <c r="V2863" s="8">
        <f>AVERAGE(M2863:P2863)</f>
        <v>0.98404802324706675</v>
      </c>
      <c r="W2863" s="8">
        <f>LOG(V2863,2)</f>
        <v>-2.3199371589310232E-2</v>
      </c>
      <c r="X2863" t="s">
        <v>3858</v>
      </c>
      <c r="Y2863">
        <f>_xlfn.T.TEST(B2863:E2863,F2863:I2863,2,1)</f>
        <v>0.61942328225543963</v>
      </c>
      <c r="Z2863">
        <f>IF(ABS(W2863)&gt;0.3014,1,0)</f>
        <v>0</v>
      </c>
      <c r="AA2863">
        <f>IF(Y2863&lt;0.05,1,0)</f>
        <v>0</v>
      </c>
      <c r="AB2863">
        <f>IF((Z2863+AA2863)&gt;1,1,0)</f>
        <v>0</v>
      </c>
      <c r="AC2863">
        <f>TINV(Y2863,3)</f>
        <v>0.55197394049574255</v>
      </c>
      <c r="AD2863">
        <f>EXP((-AC2863*AC2863)/2)</f>
        <v>0.85869832193911533</v>
      </c>
      <c r="AE2863">
        <f>-LOG10(AD2863)</f>
        <v>6.6159385794995543E-2</v>
      </c>
      <c r="AF2863">
        <f>IF(AE2863&gt;2,1,0)</f>
        <v>0</v>
      </c>
      <c r="AG2863">
        <f>IF((AF2863+Z2863)&gt;1,1,0)</f>
        <v>0</v>
      </c>
    </row>
    <row r="2864" spans="1:33" x14ac:dyDescent="0.25">
      <c r="A2864" t="s">
        <v>2268</v>
      </c>
      <c r="B2864" s="12">
        <v>49.68</v>
      </c>
      <c r="C2864" s="12">
        <v>37.467500000000001</v>
      </c>
      <c r="D2864" s="12">
        <v>38.213333333333303</v>
      </c>
      <c r="E2864" s="12">
        <v>52.615000000000002</v>
      </c>
      <c r="F2864" s="12">
        <v>57.075000000000003</v>
      </c>
      <c r="G2864" s="12">
        <v>38.683333333333302</v>
      </c>
      <c r="H2864" s="12">
        <v>40.793333333333301</v>
      </c>
      <c r="I2864" s="12">
        <v>36.163333333333298</v>
      </c>
      <c r="J2864" s="12">
        <f>AVERAGE(B2864:E2864)</f>
        <v>44.493958333333332</v>
      </c>
      <c r="K2864" s="12">
        <f>AVERAGE(F2864:I2864)</f>
        <v>43.178749999999972</v>
      </c>
      <c r="L2864" s="12">
        <f>MAX(J2864:K2864)</f>
        <v>44.493958333333332</v>
      </c>
      <c r="M2864" s="8">
        <f>F2864/B2864</f>
        <v>1.148852657004831</v>
      </c>
      <c r="N2864" s="8">
        <f>G2864/C2864</f>
        <v>1.0324503458552958</v>
      </c>
      <c r="O2864" s="8">
        <f>H2864/D2864</f>
        <v>1.0675157013258898</v>
      </c>
      <c r="P2864" s="8">
        <f>I2864/E2864</f>
        <v>0.68731983908264371</v>
      </c>
      <c r="Q2864" s="8">
        <f>LOG(M2864,2)</f>
        <v>0.2001937808915826</v>
      </c>
      <c r="R2864" s="8">
        <f>LOG(N2864,2)</f>
        <v>4.6072399067573586E-2</v>
      </c>
      <c r="S2864" s="8">
        <f>LOG(O2864,2)</f>
        <v>9.4257289572611674E-2</v>
      </c>
      <c r="T2864" s="8">
        <f>LOG(P2864,2)</f>
        <v>-0.54094649237933334</v>
      </c>
      <c r="U2864" s="8">
        <f>STDEV(Q2864:T2864)/SQRT(COUNT(Q2864:T2864))</f>
        <v>0.16674966594088206</v>
      </c>
      <c r="V2864" s="8">
        <f>AVERAGE(M2864:P2864)</f>
        <v>0.98403463581716522</v>
      </c>
      <c r="W2864" s="8">
        <f>LOG(V2864,2)</f>
        <v>-2.3218998792101271E-2</v>
      </c>
      <c r="X2864" t="s">
        <v>2268</v>
      </c>
      <c r="Y2864">
        <f>_xlfn.T.TEST(B2864:E2864,F2864:I2864,2,1)</f>
        <v>0.81723546467612562</v>
      </c>
      <c r="Z2864">
        <f>IF(ABS(W2864)&gt;0.3014,1,0)</f>
        <v>0</v>
      </c>
      <c r="AA2864">
        <f>IF(Y2864&lt;0.05,1,0)</f>
        <v>0</v>
      </c>
      <c r="AB2864">
        <f>IF((Z2864+AA2864)&gt;1,1,0)</f>
        <v>0</v>
      </c>
      <c r="AC2864">
        <f>TINV(Y2864,3)</f>
        <v>0.25211831706155396</v>
      </c>
      <c r="AD2864">
        <f>EXP((-AC2864*AC2864)/2)</f>
        <v>0.96871791109033634</v>
      </c>
      <c r="AE2864">
        <f>-LOG10(AD2864)</f>
        <v>1.3802670309851311E-2</v>
      </c>
      <c r="AF2864">
        <f>IF(AE2864&gt;2,1,0)</f>
        <v>0</v>
      </c>
      <c r="AG2864">
        <f>IF((AF2864+Z2864)&gt;1,1,0)</f>
        <v>0</v>
      </c>
    </row>
    <row r="2865" spans="1:33" x14ac:dyDescent="0.25">
      <c r="A2865" t="s">
        <v>4969</v>
      </c>
      <c r="B2865" s="12">
        <v>570.4</v>
      </c>
      <c r="C2865" s="12">
        <v>525.10749999999996</v>
      </c>
      <c r="D2865" s="12">
        <v>552.42666666666696</v>
      </c>
      <c r="E2865" s="12">
        <v>508.8175</v>
      </c>
      <c r="F2865" s="12">
        <v>520.66499999999996</v>
      </c>
      <c r="G2865" s="12">
        <v>569.23666666666702</v>
      </c>
      <c r="H2865" s="12">
        <v>534.80333333333294</v>
      </c>
      <c r="I2865" s="12">
        <v>494.15666666666698</v>
      </c>
      <c r="J2865" s="12">
        <f>AVERAGE(B2865:E2865)</f>
        <v>539.18791666666675</v>
      </c>
      <c r="K2865" s="12">
        <f>AVERAGE(F2865:I2865)</f>
        <v>529.71541666666667</v>
      </c>
      <c r="L2865" s="12">
        <f>MAX(J2865:K2865)</f>
        <v>539.18791666666675</v>
      </c>
      <c r="M2865" s="8">
        <f>F2865/B2865</f>
        <v>0.91280680224403921</v>
      </c>
      <c r="N2865" s="8">
        <f>G2865/C2865</f>
        <v>1.0840383477034075</v>
      </c>
      <c r="O2865" s="8">
        <f>H2865/D2865</f>
        <v>0.96809832979339516</v>
      </c>
      <c r="P2865" s="8">
        <f>I2865/E2865</f>
        <v>0.97118646010930632</v>
      </c>
      <c r="Q2865" s="8">
        <f>LOG(M2865,2)</f>
        <v>-0.13161855224501751</v>
      </c>
      <c r="R2865" s="8">
        <f>LOG(N2865,2)</f>
        <v>0.11641579272774744</v>
      </c>
      <c r="S2865" s="8">
        <f>LOG(O2865,2)</f>
        <v>-4.6774505341314596E-2</v>
      </c>
      <c r="T2865" s="8">
        <f>LOG(P2865,2)</f>
        <v>-4.2179786627091494E-2</v>
      </c>
      <c r="U2865" s="8">
        <f>STDEV(Q2865:T2865)/SQRT(COUNT(Q2865:T2865))</f>
        <v>5.1745286418014638E-2</v>
      </c>
      <c r="V2865" s="8">
        <f>AVERAGE(M2865:P2865)</f>
        <v>0.98403248496253704</v>
      </c>
      <c r="W2865" s="8">
        <f>LOG(V2865,2)</f>
        <v>-2.3222152167586271E-2</v>
      </c>
      <c r="X2865" t="s">
        <v>4969</v>
      </c>
      <c r="Y2865">
        <f>_xlfn.T.TEST(B2865:E2865,F2865:I2865,2,1)</f>
        <v>0.66122345012580452</v>
      </c>
      <c r="Z2865">
        <f>IF(ABS(W2865)&gt;0.3014,1,0)</f>
        <v>0</v>
      </c>
      <c r="AA2865">
        <f>IF(Y2865&lt;0.05,1,0)</f>
        <v>0</v>
      </c>
      <c r="AB2865">
        <f>IF((Z2865+AA2865)&gt;1,1,0)</f>
        <v>0</v>
      </c>
      <c r="AC2865">
        <f>TINV(Y2865,3)</f>
        <v>0.48446704660270601</v>
      </c>
      <c r="AD2865">
        <f>EXP((-AC2865*AC2865)/2)</f>
        <v>0.88927019379100847</v>
      </c>
      <c r="AE2865">
        <f>-LOG10(AD2865)</f>
        <v>5.0966263952216852E-2</v>
      </c>
      <c r="AF2865">
        <f>IF(AE2865&gt;2,1,0)</f>
        <v>0</v>
      </c>
      <c r="AG2865">
        <f>IF((AF2865+Z2865)&gt;1,1,0)</f>
        <v>0</v>
      </c>
    </row>
    <row r="2866" spans="1:33" x14ac:dyDescent="0.25">
      <c r="A2866" t="s">
        <v>1019</v>
      </c>
      <c r="B2866" s="12">
        <v>36.97</v>
      </c>
      <c r="C2866" s="12">
        <v>30.987500000000001</v>
      </c>
      <c r="D2866" s="12">
        <v>26.836666666666702</v>
      </c>
      <c r="E2866" s="12">
        <v>30.0825</v>
      </c>
      <c r="F2866" s="12">
        <v>26.195</v>
      </c>
      <c r="G2866" s="12">
        <v>32.9866666666667</v>
      </c>
      <c r="H2866" s="12">
        <v>30.0966666666667</v>
      </c>
      <c r="I2866" s="12">
        <v>31.31</v>
      </c>
      <c r="J2866" s="12">
        <f>AVERAGE(B2866:E2866)</f>
        <v>31.219166666666673</v>
      </c>
      <c r="K2866" s="12">
        <f>AVERAGE(F2866:I2866)</f>
        <v>30.147083333333349</v>
      </c>
      <c r="L2866" s="12">
        <f>MAX(J2866:K2866)</f>
        <v>31.219166666666673</v>
      </c>
      <c r="M2866" s="8">
        <f>F2866/B2866</f>
        <v>0.70854747092236947</v>
      </c>
      <c r="N2866" s="8">
        <f>G2866/C2866</f>
        <v>1.0645152615301881</v>
      </c>
      <c r="O2866" s="8">
        <f>H2866/D2866</f>
        <v>1.1214755930940254</v>
      </c>
      <c r="P2866" s="8">
        <f>I2866/E2866</f>
        <v>1.0408044544170199</v>
      </c>
      <c r="Q2866" s="8">
        <f>LOG(M2866,2)</f>
        <v>-0.49706358151818369</v>
      </c>
      <c r="R2866" s="8">
        <f>LOG(N2866,2)</f>
        <v>9.0196633281130534E-2</v>
      </c>
      <c r="S2866" s="8">
        <f>LOG(O2866,2)</f>
        <v>0.16539822309438573</v>
      </c>
      <c r="T2866" s="8">
        <f>LOG(P2866,2)</f>
        <v>5.7699041603004778E-2</v>
      </c>
      <c r="U2866" s="8">
        <f>STDEV(Q2866:T2866)/SQRT(COUNT(Q2866:T2866))</f>
        <v>0.1520555173241431</v>
      </c>
      <c r="V2866" s="8">
        <f>AVERAGE(M2866:P2866)</f>
        <v>0.98383569499090084</v>
      </c>
      <c r="W2866" s="8">
        <f>LOG(V2866,2)</f>
        <v>-2.3510695800757191E-2</v>
      </c>
      <c r="X2866" t="s">
        <v>1019</v>
      </c>
      <c r="Y2866">
        <f>_xlfn.T.TEST(B2866:E2866,F2866:I2866,2,1)</f>
        <v>0.76397192654336332</v>
      </c>
      <c r="Z2866">
        <f>IF(ABS(W2866)&gt;0.3014,1,0)</f>
        <v>0</v>
      </c>
      <c r="AA2866">
        <f>IF(Y2866&lt;0.05,1,0)</f>
        <v>0</v>
      </c>
      <c r="AB2866">
        <f>IF((Z2866+AA2866)&gt;1,1,0)</f>
        <v>0</v>
      </c>
      <c r="AC2866">
        <f>TINV(Y2866,3)</f>
        <v>0.32872720015452456</v>
      </c>
      <c r="AD2866">
        <f>EXP((-AC2866*AC2866)/2)</f>
        <v>0.94740293924841756</v>
      </c>
      <c r="AE2866">
        <f>-LOG10(AD2866)</f>
        <v>2.3465272239064281E-2</v>
      </c>
      <c r="AF2866">
        <f>IF(AE2866&gt;2,1,0)</f>
        <v>0</v>
      </c>
      <c r="AG2866">
        <f>IF((AF2866+Z2866)&gt;1,1,0)</f>
        <v>0</v>
      </c>
    </row>
    <row r="2867" spans="1:33" x14ac:dyDescent="0.25">
      <c r="A2867" t="s">
        <v>6173</v>
      </c>
      <c r="B2867" s="12">
        <v>36.369999999999997</v>
      </c>
      <c r="C2867" s="12">
        <v>32.697499999999998</v>
      </c>
      <c r="D2867" s="12">
        <v>26.926666666666701</v>
      </c>
      <c r="E2867" s="12">
        <v>33.912500000000001</v>
      </c>
      <c r="F2867" s="12">
        <v>22.984999999999999</v>
      </c>
      <c r="G2867" s="12">
        <v>25.373333333333299</v>
      </c>
      <c r="H2867" s="12">
        <v>35.606666666666698</v>
      </c>
      <c r="I2867" s="12">
        <v>40.86</v>
      </c>
      <c r="J2867" s="12">
        <f>AVERAGE(B2867:E2867)</f>
        <v>32.476666666666674</v>
      </c>
      <c r="K2867" s="12">
        <f>AVERAGE(F2867:I2867)</f>
        <v>31.206250000000001</v>
      </c>
      <c r="L2867" s="12">
        <f>MAX(J2867:K2867)</f>
        <v>32.476666666666674</v>
      </c>
      <c r="M2867" s="8">
        <f>F2867/B2867</f>
        <v>0.63197690404179274</v>
      </c>
      <c r="N2867" s="8">
        <f>G2867/C2867</f>
        <v>0.77600224278104746</v>
      </c>
      <c r="O2867" s="8">
        <f>H2867/D2867</f>
        <v>1.3223570190641243</v>
      </c>
      <c r="P2867" s="8">
        <f>I2867/E2867</f>
        <v>1.2048654625875415</v>
      </c>
      <c r="Q2867" s="8">
        <f>LOG(M2867,2)</f>
        <v>-0.66205625963881287</v>
      </c>
      <c r="R2867" s="8">
        <f>LOG(N2867,2)</f>
        <v>-0.3658672728300893</v>
      </c>
      <c r="S2867" s="8">
        <f>LOG(O2867,2)</f>
        <v>0.40311173818904744</v>
      </c>
      <c r="T2867" s="8">
        <f>LOG(P2867,2)</f>
        <v>0.2688720615639989</v>
      </c>
      <c r="U2867" s="8">
        <f>STDEV(Q2867:T2867)/SQRT(COUNT(Q2867:T2867))</f>
        <v>0.25418092930677572</v>
      </c>
      <c r="V2867" s="8">
        <f>AVERAGE(M2867:P2867)</f>
        <v>0.98380040711862649</v>
      </c>
      <c r="W2867" s="8">
        <f>LOG(V2867,2)</f>
        <v>-2.356244280650141E-2</v>
      </c>
      <c r="X2867" t="s">
        <v>6173</v>
      </c>
      <c r="Y2867">
        <f>_xlfn.T.TEST(B2867:E2867,F2867:I2867,2,1)</f>
        <v>0.82915841625208009</v>
      </c>
      <c r="Z2867">
        <f>IF(ABS(W2867)&gt;0.3014,1,0)</f>
        <v>0</v>
      </c>
      <c r="AA2867">
        <f>IF(Y2867&lt;0.05,1,0)</f>
        <v>0</v>
      </c>
      <c r="AB2867">
        <f>IF((Z2867+AA2867)&gt;1,1,0)</f>
        <v>0</v>
      </c>
      <c r="AC2867">
        <f>TINV(Y2867,3)</f>
        <v>0.23525025654425341</v>
      </c>
      <c r="AD2867">
        <f>EXP((-AC2867*AC2867)/2)</f>
        <v>0.97270800292671833</v>
      </c>
      <c r="AE2867">
        <f>-LOG10(AD2867)</f>
        <v>1.2017510964638231E-2</v>
      </c>
      <c r="AF2867">
        <f>IF(AE2867&gt;2,1,0)</f>
        <v>0</v>
      </c>
      <c r="AG2867">
        <f>IF((AF2867+Z2867)&gt;1,1,0)</f>
        <v>0</v>
      </c>
    </row>
    <row r="2868" spans="1:33" x14ac:dyDescent="0.25">
      <c r="A2868" t="s">
        <v>5316</v>
      </c>
      <c r="B2868" s="12">
        <v>104.49</v>
      </c>
      <c r="C2868" s="12">
        <v>102.735</v>
      </c>
      <c r="D2868" s="12">
        <v>82.543333333333294</v>
      </c>
      <c r="E2868" s="12">
        <v>107.97750000000001</v>
      </c>
      <c r="F2868" s="12">
        <v>102.11</v>
      </c>
      <c r="G2868" s="12">
        <v>87.783333333333303</v>
      </c>
      <c r="H2868" s="12">
        <v>102.943333333333</v>
      </c>
      <c r="I2868" s="12">
        <v>92.456666666666706</v>
      </c>
      <c r="J2868" s="12">
        <f>AVERAGE(B2868:E2868)</f>
        <v>99.436458333333334</v>
      </c>
      <c r="K2868" s="12">
        <f>AVERAGE(F2868:I2868)</f>
        <v>96.323333333333252</v>
      </c>
      <c r="L2868" s="12">
        <f>MAX(J2868:K2868)</f>
        <v>99.436458333333334</v>
      </c>
      <c r="M2868" s="8">
        <f>F2868/B2868</f>
        <v>0.97722270073691264</v>
      </c>
      <c r="N2868" s="8">
        <f>G2868/C2868</f>
        <v>0.85446374977693385</v>
      </c>
      <c r="O2868" s="8">
        <f>H2868/D2868</f>
        <v>1.2471429148326096</v>
      </c>
      <c r="P2868" s="8">
        <f>I2868/E2868</f>
        <v>0.85625863412902414</v>
      </c>
      <c r="Q2868" s="8">
        <f>LOG(M2868,2)</f>
        <v>-3.324071730330045E-2</v>
      </c>
      <c r="R2868" s="8">
        <f>LOG(N2868,2)</f>
        <v>-0.22690880734685157</v>
      </c>
      <c r="S2868" s="8">
        <f>LOG(O2868,2)</f>
        <v>0.31862679853262388</v>
      </c>
      <c r="T2868" s="8">
        <f>LOG(P2868,2)</f>
        <v>-0.22388146436207904</v>
      </c>
      <c r="U2868" s="8">
        <f>STDEV(Q2868:T2868)/SQRT(COUNT(Q2868:T2868))</f>
        <v>0.12825718381745496</v>
      </c>
      <c r="V2868" s="8">
        <f>AVERAGE(M2868:P2868)</f>
        <v>0.9837719998688701</v>
      </c>
      <c r="W2868" s="8">
        <f>LOG(V2868,2)</f>
        <v>-2.3604101246319068E-2</v>
      </c>
      <c r="X2868" t="s">
        <v>5316</v>
      </c>
      <c r="Y2868">
        <f>_xlfn.T.TEST(B2868:E2868,F2868:I2868,2,1)</f>
        <v>0.73566540839780215</v>
      </c>
      <c r="Z2868">
        <f>IF(ABS(W2868)&gt;0.3014,1,0)</f>
        <v>0</v>
      </c>
      <c r="AA2868">
        <f>IF(Y2868&lt;0.05,1,0)</f>
        <v>0</v>
      </c>
      <c r="AB2868">
        <f>IF((Z2868+AA2868)&gt;1,1,0)</f>
        <v>0</v>
      </c>
      <c r="AC2868">
        <f>TINV(Y2868,3)</f>
        <v>0.37043804427001736</v>
      </c>
      <c r="AD2868">
        <f>EXP((-AC2868*AC2868)/2)</f>
        <v>0.93368872019805937</v>
      </c>
      <c r="AE2868">
        <f>-LOG10(AD2868)</f>
        <v>2.9797887830534619E-2</v>
      </c>
      <c r="AF2868">
        <f>IF(AE2868&gt;2,1,0)</f>
        <v>0</v>
      </c>
      <c r="AG2868">
        <f>IF((AF2868+Z2868)&gt;1,1,0)</f>
        <v>0</v>
      </c>
    </row>
    <row r="2869" spans="1:33" x14ac:dyDescent="0.25">
      <c r="A2869" t="s">
        <v>3939</v>
      </c>
      <c r="B2869" s="12">
        <v>89.6</v>
      </c>
      <c r="C2869" s="12">
        <v>72.982500000000002</v>
      </c>
      <c r="D2869" s="12">
        <v>73.033333333333303</v>
      </c>
      <c r="E2869" s="12">
        <v>74.790000000000006</v>
      </c>
      <c r="F2869" s="12">
        <v>70.614999999999995</v>
      </c>
      <c r="G2869" s="12">
        <v>67.37</v>
      </c>
      <c r="H2869" s="12">
        <v>85.983333333333306</v>
      </c>
      <c r="I2869" s="12">
        <v>78.27</v>
      </c>
      <c r="J2869" s="12">
        <f>AVERAGE(B2869:E2869)</f>
        <v>77.601458333333326</v>
      </c>
      <c r="K2869" s="12">
        <f>AVERAGE(F2869:I2869)</f>
        <v>75.559583333333322</v>
      </c>
      <c r="L2869" s="12">
        <f>MAX(J2869:K2869)</f>
        <v>77.601458333333326</v>
      </c>
      <c r="M2869" s="8">
        <f>F2869/B2869</f>
        <v>0.78811383928571432</v>
      </c>
      <c r="N2869" s="8">
        <f>G2869/C2869</f>
        <v>0.92309800294591171</v>
      </c>
      <c r="O2869" s="8">
        <f>H2869/D2869</f>
        <v>1.1773162939297126</v>
      </c>
      <c r="P2869" s="8">
        <f>I2869/E2869</f>
        <v>1.0465302847974327</v>
      </c>
      <c r="Q2869" s="8">
        <f>LOG(M2869,2)</f>
        <v>-0.34352405973505212</v>
      </c>
      <c r="R2869" s="8">
        <f>LOG(N2869,2)</f>
        <v>-0.11544427165512774</v>
      </c>
      <c r="S2869" s="8">
        <f>LOG(O2869,2)</f>
        <v>0.23550196216245153</v>
      </c>
      <c r="T2869" s="8">
        <f>LOG(P2869,2)</f>
        <v>6.561406132595124E-2</v>
      </c>
      <c r="U2869" s="8">
        <f>STDEV(Q2869:T2869)/SQRT(COUNT(Q2869:T2869))</f>
        <v>0.12412131193695333</v>
      </c>
      <c r="V2869" s="8">
        <f>AVERAGE(M2869:P2869)</f>
        <v>0.98376460523969289</v>
      </c>
      <c r="W2869" s="8">
        <f>LOG(V2869,2)</f>
        <v>-2.361494546117689E-2</v>
      </c>
      <c r="X2869" t="s">
        <v>3939</v>
      </c>
      <c r="Y2869">
        <f>_xlfn.T.TEST(B2869:E2869,F2869:I2869,2,1)</f>
        <v>0.78360715340602427</v>
      </c>
      <c r="Z2869">
        <f>IF(ABS(W2869)&gt;0.3014,1,0)</f>
        <v>0</v>
      </c>
      <c r="AA2869">
        <f>IF(Y2869&lt;0.05,1,0)</f>
        <v>0</v>
      </c>
      <c r="AB2869">
        <f>IF((Z2869+AA2869)&gt;1,1,0)</f>
        <v>0</v>
      </c>
      <c r="AC2869">
        <f>TINV(Y2869,3)</f>
        <v>0.30022534832853687</v>
      </c>
      <c r="AD2869">
        <f>EXP((-AC2869*AC2869)/2)</f>
        <v>0.95593283001526774</v>
      </c>
      <c r="AE2869">
        <f>-LOG10(AD2869)</f>
        <v>1.9572622973466004E-2</v>
      </c>
      <c r="AF2869">
        <f>IF(AE2869&gt;2,1,0)</f>
        <v>0</v>
      </c>
      <c r="AG2869">
        <f>IF((AF2869+Z2869)&gt;1,1,0)</f>
        <v>0</v>
      </c>
    </row>
    <row r="2870" spans="1:33" x14ac:dyDescent="0.25">
      <c r="A2870" t="s">
        <v>4391</v>
      </c>
      <c r="B2870" s="12">
        <v>16.38</v>
      </c>
      <c r="C2870" s="12">
        <v>13.4175</v>
      </c>
      <c r="D2870" s="12">
        <v>21.18</v>
      </c>
      <c r="E2870" s="12">
        <v>16.875</v>
      </c>
      <c r="F2870" s="12">
        <v>14.01</v>
      </c>
      <c r="G2870" s="12">
        <v>14.9766666666667</v>
      </c>
      <c r="H2870" s="12">
        <v>18.216666666666701</v>
      </c>
      <c r="I2870" s="12">
        <v>18.616666666666699</v>
      </c>
      <c r="J2870" s="12">
        <f>AVERAGE(B2870:E2870)</f>
        <v>16.963124999999998</v>
      </c>
      <c r="K2870" s="12">
        <f>AVERAGE(F2870:I2870)</f>
        <v>16.455000000000027</v>
      </c>
      <c r="L2870" s="12">
        <f>MAX(J2870:K2870)</f>
        <v>16.963124999999998</v>
      </c>
      <c r="M2870" s="8">
        <f>F2870/B2870</f>
        <v>0.85531135531135538</v>
      </c>
      <c r="N2870" s="8">
        <f>G2870/C2870</f>
        <v>1.1162039624868045</v>
      </c>
      <c r="O2870" s="8">
        <f>H2870/D2870</f>
        <v>0.86008813345923985</v>
      </c>
      <c r="P2870" s="8">
        <f>I2870/E2870</f>
        <v>1.1032098765432119</v>
      </c>
      <c r="Q2870" s="8">
        <f>LOG(M2870,2)</f>
        <v>-0.22547840121019042</v>
      </c>
      <c r="R2870" s="8">
        <f>LOG(N2870,2)</f>
        <v>0.15860067302922093</v>
      </c>
      <c r="S2870" s="8">
        <f>LOG(O2870,2)</f>
        <v>-0.21744359415422304</v>
      </c>
      <c r="T2870" s="8">
        <f>LOG(P2870,2)</f>
        <v>0.14170727782396808</v>
      </c>
      <c r="U2870" s="8">
        <f>STDEV(Q2870:T2870)/SQRT(COUNT(Q2870:T2870))</f>
        <v>0.10734394125956714</v>
      </c>
      <c r="V2870" s="8">
        <f>AVERAGE(M2870:P2870)</f>
        <v>0.98370333195015291</v>
      </c>
      <c r="W2870" s="8">
        <f>LOG(V2870,2)</f>
        <v>-2.3704805803310969E-2</v>
      </c>
      <c r="X2870" t="s">
        <v>4391</v>
      </c>
      <c r="Y2870">
        <f>_xlfn.T.TEST(B2870:E2870,F2870:I2870,2,1)</f>
        <v>0.71220583534714044</v>
      </c>
      <c r="Z2870">
        <f>IF(ABS(W2870)&gt;0.3014,1,0)</f>
        <v>0</v>
      </c>
      <c r="AA2870">
        <f>IF(Y2870&lt;0.05,1,0)</f>
        <v>0</v>
      </c>
      <c r="AB2870">
        <f>IF((Z2870+AA2870)&gt;1,1,0)</f>
        <v>0</v>
      </c>
      <c r="AC2870">
        <f>TINV(Y2870,3)</f>
        <v>0.40563681622151143</v>
      </c>
      <c r="AD2870">
        <f>EXP((-AC2870*AC2870)/2)</f>
        <v>0.92102268394722908</v>
      </c>
      <c r="AE2870">
        <f>-LOG10(AD2870)</f>
        <v>3.5729673395125568E-2</v>
      </c>
      <c r="AF2870">
        <f>IF(AE2870&gt;2,1,0)</f>
        <v>0</v>
      </c>
      <c r="AG2870">
        <f>IF((AF2870+Z2870)&gt;1,1,0)</f>
        <v>0</v>
      </c>
    </row>
    <row r="2871" spans="1:33" x14ac:dyDescent="0.25">
      <c r="A2871" t="s">
        <v>3197</v>
      </c>
      <c r="B2871" s="12">
        <v>18.12</v>
      </c>
      <c r="C2871" s="12">
        <v>16.035</v>
      </c>
      <c r="D2871" s="12">
        <v>14.12</v>
      </c>
      <c r="E2871" s="12">
        <v>13.14</v>
      </c>
      <c r="F2871" s="12">
        <v>16.91</v>
      </c>
      <c r="G2871" s="12">
        <v>14.776666666666699</v>
      </c>
      <c r="H2871" s="12">
        <v>16.713333333333299</v>
      </c>
      <c r="I2871" s="12">
        <v>11.776666666666699</v>
      </c>
      <c r="J2871" s="12">
        <f>AVERAGE(B2871:E2871)</f>
        <v>15.35375</v>
      </c>
      <c r="K2871" s="12">
        <f>AVERAGE(F2871:I2871)</f>
        <v>15.044166666666674</v>
      </c>
      <c r="L2871" s="12">
        <f>MAX(J2871:K2871)</f>
        <v>15.35375</v>
      </c>
      <c r="M2871" s="8">
        <f>F2871/B2871</f>
        <v>0.93322295805739508</v>
      </c>
      <c r="N2871" s="8">
        <f>G2871/C2871</f>
        <v>0.92152582891591517</v>
      </c>
      <c r="O2871" s="8">
        <f>H2871/D2871</f>
        <v>1.1836638338054746</v>
      </c>
      <c r="P2871" s="8">
        <f>I2871/E2871</f>
        <v>0.89624556062912475</v>
      </c>
      <c r="Q2871" s="8">
        <f>LOG(M2871,2)</f>
        <v>-9.970629563625194E-2</v>
      </c>
      <c r="R2871" s="8">
        <f>LOG(N2871,2)</f>
        <v>-0.11790349199753512</v>
      </c>
      <c r="S2871" s="8">
        <f>LOG(O2871,2)</f>
        <v>0.24325940684159997</v>
      </c>
      <c r="T2871" s="8">
        <f>LOG(P2871,2)</f>
        <v>-0.15803402715282941</v>
      </c>
      <c r="U2871" s="8">
        <f>STDEV(Q2871:T2871)/SQRT(COUNT(Q2871:T2871))</f>
        <v>9.2920693651022748E-2</v>
      </c>
      <c r="V2871" s="8">
        <f>AVERAGE(M2871:P2871)</f>
        <v>0.98366454535197745</v>
      </c>
      <c r="W2871" s="8">
        <f>LOG(V2871,2)</f>
        <v>-2.3761691181478969E-2</v>
      </c>
      <c r="X2871" t="s">
        <v>3197</v>
      </c>
      <c r="Y2871">
        <f>_xlfn.T.TEST(B2871:E2871,F2871:I2871,2,1)</f>
        <v>0.77012354718984888</v>
      </c>
      <c r="Z2871">
        <f>IF(ABS(W2871)&gt;0.3014,1,0)</f>
        <v>0</v>
      </c>
      <c r="AA2871">
        <f>IF(Y2871&lt;0.05,1,0)</f>
        <v>0</v>
      </c>
      <c r="AB2871">
        <f>IF((Z2871+AA2871)&gt;1,1,0)</f>
        <v>0</v>
      </c>
      <c r="AC2871">
        <f>TINV(Y2871,3)</f>
        <v>0.31976200209691125</v>
      </c>
      <c r="AD2871">
        <f>EXP((-AC2871*AC2871)/2)</f>
        <v>0.9501609677609143</v>
      </c>
      <c r="AE2871">
        <f>-LOG10(AD2871)</f>
        <v>2.2202814196992948E-2</v>
      </c>
      <c r="AF2871">
        <f>IF(AE2871&gt;2,1,0)</f>
        <v>0</v>
      </c>
      <c r="AG2871">
        <f>IF((AF2871+Z2871)&gt;1,1,0)</f>
        <v>0</v>
      </c>
    </row>
    <row r="2872" spans="1:33" x14ac:dyDescent="0.25">
      <c r="A2872" t="s">
        <v>188</v>
      </c>
      <c r="B2872" s="12">
        <v>125.52</v>
      </c>
      <c r="C2872" s="12">
        <v>114.285</v>
      </c>
      <c r="D2872" s="12">
        <v>125.17</v>
      </c>
      <c r="E2872" s="12">
        <v>144.97</v>
      </c>
      <c r="F2872" s="12">
        <v>117.985</v>
      </c>
      <c r="G2872" s="12">
        <v>115.646666666667</v>
      </c>
      <c r="H2872" s="12">
        <v>141.113333333333</v>
      </c>
      <c r="I2872" s="12">
        <v>123.976666666667</v>
      </c>
      <c r="J2872" s="12">
        <f>AVERAGE(B2872:E2872)</f>
        <v>127.48625000000001</v>
      </c>
      <c r="K2872" s="12">
        <f>AVERAGE(F2872:I2872)</f>
        <v>124.68041666666676</v>
      </c>
      <c r="L2872" s="12">
        <f>MAX(J2872:K2872)</f>
        <v>127.48625000000001</v>
      </c>
      <c r="M2872" s="8">
        <f>F2872/B2872</f>
        <v>0.93996972594008921</v>
      </c>
      <c r="N2872" s="8">
        <f>G2872/C2872</f>
        <v>1.0119146577999476</v>
      </c>
      <c r="O2872" s="8">
        <f>H2872/D2872</f>
        <v>1.1273734387899097</v>
      </c>
      <c r="P2872" s="8">
        <f>I2872/E2872</f>
        <v>0.85518842979007381</v>
      </c>
      <c r="Q2872" s="8">
        <f>LOG(M2872,2)</f>
        <v>-8.9313802926283242E-2</v>
      </c>
      <c r="R2872" s="8">
        <f>LOG(N2872,2)</f>
        <v>1.7087622086993659E-2</v>
      </c>
      <c r="S2872" s="8">
        <f>LOG(O2872,2)</f>
        <v>0.17296548272349455</v>
      </c>
      <c r="T2872" s="8">
        <f>LOG(P2872,2)</f>
        <v>-0.22568576053499315</v>
      </c>
      <c r="U2872" s="8">
        <f>STDEV(Q2872:T2872)/SQRT(COUNT(Q2872:T2872))</f>
        <v>8.426998208210984E-2</v>
      </c>
      <c r="V2872" s="8">
        <f>AVERAGE(M2872:P2872)</f>
        <v>0.98361156308000508</v>
      </c>
      <c r="W2872" s="8">
        <f>LOG(V2872,2)</f>
        <v>-2.3839399908505567E-2</v>
      </c>
      <c r="X2872" t="s">
        <v>188</v>
      </c>
      <c r="Y2872">
        <f>_xlfn.T.TEST(B2872:E2872,F2872:I2872,2,1)</f>
        <v>0.74153967691910883</v>
      </c>
      <c r="Z2872">
        <f>IF(ABS(W2872)&gt;0.3014,1,0)</f>
        <v>0</v>
      </c>
      <c r="AA2872">
        <f>IF(Y2872&lt;0.05,1,0)</f>
        <v>0</v>
      </c>
      <c r="AB2872">
        <f>IF((Z2872+AA2872)&gt;1,1,0)</f>
        <v>0</v>
      </c>
      <c r="AC2872">
        <f>TINV(Y2872,3)</f>
        <v>0.36171707760496608</v>
      </c>
      <c r="AD2872">
        <f>EXP((-AC2872*AC2872)/2)</f>
        <v>0.936674331635174</v>
      </c>
      <c r="AE2872">
        <f>-LOG10(AD2872)</f>
        <v>2.8411380892974326E-2</v>
      </c>
      <c r="AF2872">
        <f>IF(AE2872&gt;2,1,0)</f>
        <v>0</v>
      </c>
      <c r="AG2872">
        <f>IF((AF2872+Z2872)&gt;1,1,0)</f>
        <v>0</v>
      </c>
    </row>
    <row r="2873" spans="1:33" x14ac:dyDescent="0.25">
      <c r="A2873" t="s">
        <v>3600</v>
      </c>
      <c r="B2873" s="12">
        <v>23.64</v>
      </c>
      <c r="C2873" s="12">
        <v>31.107500000000002</v>
      </c>
      <c r="D2873" s="12">
        <v>35.696666666666701</v>
      </c>
      <c r="E2873" s="12">
        <v>41.332500000000003</v>
      </c>
      <c r="F2873" s="12">
        <v>30.934999999999999</v>
      </c>
      <c r="G2873" s="12">
        <v>23.203333333333301</v>
      </c>
      <c r="H2873" s="12">
        <v>37.413333333333298</v>
      </c>
      <c r="I2873" s="12">
        <v>34.366666666666703</v>
      </c>
      <c r="J2873" s="12">
        <f>AVERAGE(B2873:E2873)</f>
        <v>32.944166666666675</v>
      </c>
      <c r="K2873" s="12">
        <f>AVERAGE(F2873:I2873)</f>
        <v>31.479583333333323</v>
      </c>
      <c r="L2873" s="12">
        <f>MAX(J2873:K2873)</f>
        <v>32.944166666666675</v>
      </c>
      <c r="M2873" s="8">
        <f>F2873/B2873</f>
        <v>1.3085871404399323</v>
      </c>
      <c r="N2873" s="8">
        <f>G2873/C2873</f>
        <v>0.74590800717940364</v>
      </c>
      <c r="O2873" s="8">
        <f>H2873/D2873</f>
        <v>1.0480903912596862</v>
      </c>
      <c r="P2873" s="8">
        <f>I2873/E2873</f>
        <v>0.83146837637855686</v>
      </c>
      <c r="Q2873" s="8">
        <f>LOG(M2873,2)</f>
        <v>0.38800999843610456</v>
      </c>
      <c r="R2873" s="8">
        <f>LOG(N2873,2)</f>
        <v>-0.42293038098830238</v>
      </c>
      <c r="S2873" s="8">
        <f>LOG(O2873,2)</f>
        <v>6.7763145690755505E-2</v>
      </c>
      <c r="T2873" s="8">
        <f>LOG(P2873,2)</f>
        <v>-0.26626670101934585</v>
      </c>
      <c r="U2873" s="8">
        <f>STDEV(Q2873:T2873)/SQRT(COUNT(Q2873:T2873))</f>
        <v>0.18057546491263821</v>
      </c>
      <c r="V2873" s="8">
        <f>AVERAGE(M2873:P2873)</f>
        <v>0.98351347881439477</v>
      </c>
      <c r="W2873" s="8">
        <f>LOG(V2873,2)</f>
        <v>-2.3983270461407712E-2</v>
      </c>
      <c r="X2873" t="s">
        <v>3600</v>
      </c>
      <c r="Y2873">
        <f>_xlfn.T.TEST(B2873:E2873,F2873:I2873,2,1)</f>
        <v>0.71402767997345751</v>
      </c>
      <c r="Z2873">
        <f>IF(ABS(W2873)&gt;0.3014,1,0)</f>
        <v>0</v>
      </c>
      <c r="AA2873">
        <f>IF(Y2873&lt;0.05,1,0)</f>
        <v>0</v>
      </c>
      <c r="AB2873">
        <f>IF((Z2873+AA2873)&gt;1,1,0)</f>
        <v>0</v>
      </c>
      <c r="AC2873">
        <f>TINV(Y2873,3)</f>
        <v>0.40288109916834003</v>
      </c>
      <c r="AD2873">
        <f>EXP((-AC2873*AC2873)/2)</f>
        <v>0.92204929640923661</v>
      </c>
      <c r="AE2873">
        <f>-LOG10(AD2873)</f>
        <v>3.5245859221653006E-2</v>
      </c>
      <c r="AF2873">
        <f>IF(AE2873&gt;2,1,0)</f>
        <v>0</v>
      </c>
      <c r="AG2873">
        <f>IF((AF2873+Z2873)&gt;1,1,0)</f>
        <v>0</v>
      </c>
    </row>
    <row r="2874" spans="1:33" x14ac:dyDescent="0.25">
      <c r="A2874" t="s">
        <v>5540</v>
      </c>
      <c r="B2874" s="12">
        <v>58.94</v>
      </c>
      <c r="C2874" s="12">
        <v>35.897500000000001</v>
      </c>
      <c r="D2874" s="12">
        <v>33.72</v>
      </c>
      <c r="E2874" s="12">
        <v>32.167499999999997</v>
      </c>
      <c r="F2874" s="12">
        <v>38.975000000000001</v>
      </c>
      <c r="G2874" s="12">
        <v>40.003333333333302</v>
      </c>
      <c r="H2874" s="12">
        <v>31.53</v>
      </c>
      <c r="I2874" s="12">
        <v>39.35</v>
      </c>
      <c r="J2874" s="12">
        <f>AVERAGE(B2874:E2874)</f>
        <v>40.181249999999999</v>
      </c>
      <c r="K2874" s="12">
        <f>AVERAGE(F2874:I2874)</f>
        <v>37.464583333333323</v>
      </c>
      <c r="L2874" s="12">
        <f>MAX(J2874:K2874)</f>
        <v>40.181249999999999</v>
      </c>
      <c r="M2874" s="8">
        <f>F2874/B2874</f>
        <v>0.66126569392602652</v>
      </c>
      <c r="N2874" s="8">
        <f>G2874/C2874</f>
        <v>1.1143765814703894</v>
      </c>
      <c r="O2874" s="8">
        <f>H2874/D2874</f>
        <v>0.93505338078291822</v>
      </c>
      <c r="P2874" s="8">
        <f>I2874/E2874</f>
        <v>1.2232843708712211</v>
      </c>
      <c r="Q2874" s="8">
        <f>LOG(M2874,2)</f>
        <v>-0.59669803753885309</v>
      </c>
      <c r="R2874" s="8">
        <f>LOG(N2874,2)</f>
        <v>0.15623684525609788</v>
      </c>
      <c r="S2874" s="8">
        <f>LOG(O2874,2)</f>
        <v>-9.6879366258747587E-2</v>
      </c>
      <c r="T2874" s="8">
        <f>LOG(P2874,2)</f>
        <v>0.29075981903813647</v>
      </c>
      <c r="U2874" s="8">
        <f>STDEV(Q2874:T2874)/SQRT(COUNT(Q2874:T2874))</f>
        <v>0.19561545365814362</v>
      </c>
      <c r="V2874" s="8">
        <f>AVERAGE(M2874:P2874)</f>
        <v>0.9834950067626389</v>
      </c>
      <c r="W2874" s="8">
        <f>LOG(V2874,2)</f>
        <v>-2.4010366976404393E-2</v>
      </c>
      <c r="X2874" t="s">
        <v>5540</v>
      </c>
      <c r="Y2874">
        <f>_xlfn.T.TEST(B2874:E2874,F2874:I2874,2,1)</f>
        <v>0.68487625908695515</v>
      </c>
      <c r="Z2874">
        <f>IF(ABS(W2874)&gt;0.3014,1,0)</f>
        <v>0</v>
      </c>
      <c r="AA2874">
        <f>IF(Y2874&lt;0.05,1,0)</f>
        <v>0</v>
      </c>
      <c r="AB2874">
        <f>IF((Z2874+AA2874)&gt;1,1,0)</f>
        <v>0</v>
      </c>
      <c r="AC2874">
        <f>TINV(Y2874,3)</f>
        <v>0.44746339818987013</v>
      </c>
      <c r="AD2874">
        <f>EXP((-AC2874*AC2874)/2)</f>
        <v>0.90473631139752597</v>
      </c>
      <c r="AE2874">
        <f>-LOG10(AD2874)</f>
        <v>4.347797901776479E-2</v>
      </c>
      <c r="AF2874">
        <f>IF(AE2874&gt;2,1,0)</f>
        <v>0</v>
      </c>
      <c r="AG2874">
        <f>IF((AF2874+Z2874)&gt;1,1,0)</f>
        <v>0</v>
      </c>
    </row>
    <row r="2875" spans="1:33" x14ac:dyDescent="0.25">
      <c r="A2875" t="s">
        <v>5588</v>
      </c>
      <c r="B2875" s="12">
        <v>59.42</v>
      </c>
      <c r="C2875" s="12">
        <v>33.737499999999997</v>
      </c>
      <c r="D2875" s="12">
        <v>28.33</v>
      </c>
      <c r="E2875" s="12">
        <v>35.692500000000003</v>
      </c>
      <c r="F2875" s="12">
        <v>34.094999999999999</v>
      </c>
      <c r="G2875" s="12">
        <v>36.159999999999997</v>
      </c>
      <c r="H2875" s="12">
        <v>34.78</v>
      </c>
      <c r="I2875" s="12">
        <v>37.853333333333303</v>
      </c>
      <c r="J2875" s="12">
        <f>AVERAGE(B2875:E2875)</f>
        <v>39.295000000000002</v>
      </c>
      <c r="K2875" s="12">
        <f>AVERAGE(F2875:I2875)</f>
        <v>35.722083333333323</v>
      </c>
      <c r="L2875" s="12">
        <f>MAX(J2875:K2875)</f>
        <v>39.295000000000002</v>
      </c>
      <c r="M2875" s="8">
        <f>F2875/B2875</f>
        <v>0.57379670144732409</v>
      </c>
      <c r="N2875" s="8">
        <f>G2875/C2875</f>
        <v>1.0718043719896257</v>
      </c>
      <c r="O2875" s="8">
        <f>H2875/D2875</f>
        <v>1.227673843981645</v>
      </c>
      <c r="P2875" s="8">
        <f>I2875/E2875</f>
        <v>1.0605402628936975</v>
      </c>
      <c r="Q2875" s="8">
        <f>LOG(M2875,2)</f>
        <v>-0.80138842029641055</v>
      </c>
      <c r="R2875" s="8">
        <f>LOG(N2875,2)</f>
        <v>0.10004160606097373</v>
      </c>
      <c r="S2875" s="8">
        <f>LOG(O2875,2)</f>
        <v>0.29592733092848877</v>
      </c>
      <c r="T2875" s="8">
        <f>LOG(P2875,2)</f>
        <v>8.4799393121585881E-2</v>
      </c>
      <c r="U2875" s="8">
        <f>STDEV(Q2875:T2875)/SQRT(COUNT(Q2875:T2875))</f>
        <v>0.2451693861454203</v>
      </c>
      <c r="V2875" s="8">
        <f>AVERAGE(M2875:P2875)</f>
        <v>0.98345379507807307</v>
      </c>
      <c r="W2875" s="8">
        <f>LOG(V2875,2)</f>
        <v>-2.4070821923582345E-2</v>
      </c>
      <c r="X2875" t="s">
        <v>5588</v>
      </c>
      <c r="Y2875">
        <f>_xlfn.T.TEST(B2875:E2875,F2875:I2875,2,1)</f>
        <v>0.65879351876523473</v>
      </c>
      <c r="Z2875">
        <f>IF(ABS(W2875)&gt;0.3014,1,0)</f>
        <v>0</v>
      </c>
      <c r="AA2875">
        <f>IF(Y2875&lt;0.05,1,0)</f>
        <v>0</v>
      </c>
      <c r="AB2875">
        <f>IF((Z2875+AA2875)&gt;1,1,0)</f>
        <v>0</v>
      </c>
      <c r="AC2875">
        <f>TINV(Y2875,3)</f>
        <v>0.48831450388223707</v>
      </c>
      <c r="AD2875">
        <f>EXP((-AC2875*AC2875)/2)</f>
        <v>0.8876075983969588</v>
      </c>
      <c r="AE2875">
        <f>-LOG10(AD2875)</f>
        <v>5.1778988630491386E-2</v>
      </c>
      <c r="AF2875">
        <f>IF(AE2875&gt;2,1,0)</f>
        <v>0</v>
      </c>
      <c r="AG2875">
        <f>IF((AF2875+Z2875)&gt;1,1,0)</f>
        <v>0</v>
      </c>
    </row>
    <row r="2876" spans="1:33" x14ac:dyDescent="0.25">
      <c r="A2876" t="s">
        <v>1750</v>
      </c>
      <c r="B2876" s="12">
        <v>627</v>
      </c>
      <c r="C2876" s="12">
        <v>667.99749999999995</v>
      </c>
      <c r="D2876" s="12">
        <v>690.77333333333297</v>
      </c>
      <c r="E2876" s="12">
        <v>652.46</v>
      </c>
      <c r="F2876" s="12">
        <v>704.44500000000005</v>
      </c>
      <c r="G2876" s="12">
        <v>679.84333333333302</v>
      </c>
      <c r="H2876" s="12">
        <v>630.18333333333305</v>
      </c>
      <c r="I2876" s="12">
        <v>574.29999999999995</v>
      </c>
      <c r="J2876" s="12">
        <f>AVERAGE(B2876:E2876)</f>
        <v>659.55770833333327</v>
      </c>
      <c r="K2876" s="12">
        <f>AVERAGE(F2876:I2876)</f>
        <v>647.19291666666641</v>
      </c>
      <c r="L2876" s="12">
        <f>MAX(J2876:K2876)</f>
        <v>659.55770833333327</v>
      </c>
      <c r="M2876" s="8">
        <f>F2876/B2876</f>
        <v>1.1235167464114832</v>
      </c>
      <c r="N2876" s="8">
        <f>G2876/C2876</f>
        <v>1.0177333498004604</v>
      </c>
      <c r="O2876" s="8">
        <f>H2876/D2876</f>
        <v>0.91228671247683768</v>
      </c>
      <c r="P2876" s="8">
        <f>I2876/E2876</f>
        <v>0.8802072157680163</v>
      </c>
      <c r="Q2876" s="8">
        <f>LOG(M2876,2)</f>
        <v>0.16802162855408392</v>
      </c>
      <c r="R2876" s="8">
        <f>LOG(N2876,2)</f>
        <v>2.5359619063972282E-2</v>
      </c>
      <c r="S2876" s="8">
        <f>LOG(O2876,2)</f>
        <v>-0.13244079060400249</v>
      </c>
      <c r="T2876" s="8">
        <f>LOG(P2876,2)</f>
        <v>-0.18408489617232773</v>
      </c>
      <c r="U2876" s="8">
        <f>STDEV(Q2876:T2876)/SQRT(COUNT(Q2876:T2876))</f>
        <v>7.9849364290792771E-2</v>
      </c>
      <c r="V2876" s="8">
        <f>AVERAGE(M2876:P2876)</f>
        <v>0.98343600611419935</v>
      </c>
      <c r="W2876" s="8">
        <f>LOG(V2876,2)</f>
        <v>-2.4096917996629563E-2</v>
      </c>
      <c r="X2876" t="s">
        <v>1750</v>
      </c>
      <c r="Y2876">
        <f>_xlfn.T.TEST(B2876:E2876,F2876:I2876,2,1)</f>
        <v>0.75204434342040372</v>
      </c>
      <c r="Z2876">
        <f>IF(ABS(W2876)&gt;0.3014,1,0)</f>
        <v>0</v>
      </c>
      <c r="AA2876">
        <f>IF(Y2876&lt;0.05,1,0)</f>
        <v>0</v>
      </c>
      <c r="AB2876">
        <f>IF((Z2876+AA2876)&gt;1,1,0)</f>
        <v>0</v>
      </c>
      <c r="AC2876">
        <f>TINV(Y2876,3)</f>
        <v>0.34620839038353901</v>
      </c>
      <c r="AD2876">
        <f>EXP((-AC2876*AC2876)/2)</f>
        <v>0.94183034188174652</v>
      </c>
      <c r="AE2876">
        <f>-LOG10(AD2876)</f>
        <v>2.6027322494324642E-2</v>
      </c>
      <c r="AF2876">
        <f>IF(AE2876&gt;2,1,0)</f>
        <v>0</v>
      </c>
      <c r="AG2876">
        <f>IF((AF2876+Z2876)&gt;1,1,0)</f>
        <v>0</v>
      </c>
    </row>
    <row r="2877" spans="1:33" x14ac:dyDescent="0.25">
      <c r="A2877" t="s">
        <v>141</v>
      </c>
      <c r="B2877" s="12">
        <v>74.81</v>
      </c>
      <c r="C2877" s="12">
        <v>67.844999999999999</v>
      </c>
      <c r="D2877" s="12">
        <v>73.58</v>
      </c>
      <c r="E2877" s="12">
        <v>80.465000000000003</v>
      </c>
      <c r="F2877" s="12">
        <v>61.23</v>
      </c>
      <c r="G2877" s="12">
        <v>66.42</v>
      </c>
      <c r="H2877" s="12">
        <v>82.48</v>
      </c>
      <c r="I2877" s="12">
        <v>81.696666666666701</v>
      </c>
      <c r="J2877" s="12">
        <f>AVERAGE(B2877:E2877)</f>
        <v>74.175000000000011</v>
      </c>
      <c r="K2877" s="12">
        <f>AVERAGE(F2877:I2877)</f>
        <v>72.956666666666678</v>
      </c>
      <c r="L2877" s="12">
        <f>MAX(J2877:K2877)</f>
        <v>74.175000000000011</v>
      </c>
      <c r="M2877" s="8">
        <f>F2877/B2877</f>
        <v>0.81847346611415583</v>
      </c>
      <c r="N2877" s="8">
        <f>G2877/C2877</f>
        <v>0.97899624143267749</v>
      </c>
      <c r="O2877" s="8">
        <f>H2877/D2877</f>
        <v>1.120956781734167</v>
      </c>
      <c r="P2877" s="8">
        <f>I2877/E2877</f>
        <v>1.0153068621968147</v>
      </c>
      <c r="Q2877" s="8">
        <f>LOG(M2877,2)</f>
        <v>-0.28899244779821581</v>
      </c>
      <c r="R2877" s="8">
        <f>LOG(N2877,2)</f>
        <v>-3.062477384985883E-2</v>
      </c>
      <c r="S2877" s="8">
        <f>LOG(O2877,2)</f>
        <v>0.16473065639513407</v>
      </c>
      <c r="T2877" s="8">
        <f>LOG(P2877,2)</f>
        <v>2.1915827569688337E-2</v>
      </c>
      <c r="U2877" s="8">
        <f>STDEV(Q2877:T2877)/SQRT(COUNT(Q2877:T2877))</f>
        <v>9.4714791190090117E-2</v>
      </c>
      <c r="V2877" s="8">
        <f>AVERAGE(M2877:P2877)</f>
        <v>0.98343333786945375</v>
      </c>
      <c r="W2877" s="8">
        <f>LOG(V2877,2)</f>
        <v>-2.4100832301841679E-2</v>
      </c>
      <c r="X2877" t="s">
        <v>141</v>
      </c>
      <c r="Y2877">
        <f>_xlfn.T.TEST(B2877:E2877,F2877:I2877,2,1)</f>
        <v>0.81089971922520798</v>
      </c>
      <c r="Z2877">
        <f>IF(ABS(W2877)&gt;0.3014,1,0)</f>
        <v>0</v>
      </c>
      <c r="AA2877">
        <f>IF(Y2877&lt;0.05,1,0)</f>
        <v>0</v>
      </c>
      <c r="AB2877">
        <f>IF((Z2877+AA2877)&gt;1,1,0)</f>
        <v>0</v>
      </c>
      <c r="AC2877">
        <f>TINV(Y2877,3)</f>
        <v>0.26111971853563315</v>
      </c>
      <c r="AD2877">
        <f>EXP((-AC2877*AC2877)/2)</f>
        <v>0.96648282219024706</v>
      </c>
      <c r="AE2877">
        <f>-LOG10(AD2877)</f>
        <v>1.4805860512079792E-2</v>
      </c>
      <c r="AF2877">
        <f>IF(AE2877&gt;2,1,0)</f>
        <v>0</v>
      </c>
      <c r="AG2877">
        <f>IF((AF2877+Z2877)&gt;1,1,0)</f>
        <v>0</v>
      </c>
    </row>
    <row r="2878" spans="1:33" x14ac:dyDescent="0.25">
      <c r="A2878" t="s">
        <v>1874</v>
      </c>
      <c r="B2878" s="12">
        <v>91.61</v>
      </c>
      <c r="C2878" s="12">
        <v>74.5</v>
      </c>
      <c r="D2878" s="12">
        <v>69.853333333333296</v>
      </c>
      <c r="E2878" s="12">
        <v>83.52</v>
      </c>
      <c r="F2878" s="12">
        <v>82.784999999999997</v>
      </c>
      <c r="G2878" s="12">
        <v>79.5566666666667</v>
      </c>
      <c r="H2878" s="12">
        <v>71.12</v>
      </c>
      <c r="I2878" s="12">
        <v>78.843333333333305</v>
      </c>
      <c r="J2878" s="12">
        <f>AVERAGE(B2878:E2878)</f>
        <v>79.870833333333323</v>
      </c>
      <c r="K2878" s="12">
        <f>AVERAGE(F2878:I2878)</f>
        <v>78.076250000000002</v>
      </c>
      <c r="L2878" s="12">
        <f>MAX(J2878:K2878)</f>
        <v>79.870833333333323</v>
      </c>
      <c r="M2878" s="8">
        <f>F2878/B2878</f>
        <v>0.90366772186442523</v>
      </c>
      <c r="N2878" s="8">
        <f>G2878/C2878</f>
        <v>1.0678747203579424</v>
      </c>
      <c r="O2878" s="8">
        <f>H2878/D2878</f>
        <v>1.0181332315327358</v>
      </c>
      <c r="P2878" s="8">
        <f>I2878/E2878</f>
        <v>0.94400542784163444</v>
      </c>
      <c r="Q2878" s="8">
        <f>LOG(M2878,2)</f>
        <v>-0.14613570293356029</v>
      </c>
      <c r="R2878" s="8">
        <f>LOG(N2878,2)</f>
        <v>9.4742404591156112E-2</v>
      </c>
      <c r="S2878" s="8">
        <f>LOG(O2878,2)</f>
        <v>2.5926362881867424E-2</v>
      </c>
      <c r="T2878" s="8">
        <f>LOG(P2878,2)</f>
        <v>-8.3132940069635453E-2</v>
      </c>
      <c r="U2878" s="8">
        <f>STDEV(Q2878:T2878)/SQRT(COUNT(Q2878:T2878))</f>
        <v>5.3980355744174618E-2</v>
      </c>
      <c r="V2878" s="8">
        <f>AVERAGE(M2878:P2878)</f>
        <v>0.98342027539918442</v>
      </c>
      <c r="W2878" s="8">
        <f>LOG(V2878,2)</f>
        <v>-2.4119995050866278E-2</v>
      </c>
      <c r="X2878" t="s">
        <v>1874</v>
      </c>
      <c r="Y2878">
        <f>_xlfn.T.TEST(B2878:E2878,F2878:I2878,2,1)</f>
        <v>0.60134161333413216</v>
      </c>
      <c r="Z2878">
        <f>IF(ABS(W2878)&gt;0.3014,1,0)</f>
        <v>0</v>
      </c>
      <c r="AA2878">
        <f>IF(Y2878&lt;0.05,1,0)</f>
        <v>0</v>
      </c>
      <c r="AB2878">
        <f>IF((Z2878+AA2878)&gt;1,1,0)</f>
        <v>0</v>
      </c>
      <c r="AC2878">
        <f>TINV(Y2878,3)</f>
        <v>0.5821272832370139</v>
      </c>
      <c r="AD2878">
        <f>EXP((-AC2878*AC2878)/2)</f>
        <v>0.84414070436802058</v>
      </c>
      <c r="AE2878">
        <f>-LOG10(AD2878)</f>
        <v>7.3585157595255662E-2</v>
      </c>
      <c r="AF2878">
        <f>IF(AE2878&gt;2,1,0)</f>
        <v>0</v>
      </c>
      <c r="AG2878">
        <f>IF((AF2878+Z2878)&gt;1,1,0)</f>
        <v>0</v>
      </c>
    </row>
    <row r="2879" spans="1:33" x14ac:dyDescent="0.25">
      <c r="A2879" t="s">
        <v>255</v>
      </c>
      <c r="B2879" s="12">
        <v>33.4</v>
      </c>
      <c r="C2879" s="12">
        <v>28.175000000000001</v>
      </c>
      <c r="D2879" s="12">
        <v>31.36</v>
      </c>
      <c r="E2879" s="12">
        <v>33.945</v>
      </c>
      <c r="F2879" s="12">
        <v>31.01</v>
      </c>
      <c r="G2879" s="12">
        <v>27.773333333333301</v>
      </c>
      <c r="H2879" s="12">
        <v>30.1733333333333</v>
      </c>
      <c r="I2879" s="12">
        <v>35.880000000000003</v>
      </c>
      <c r="J2879" s="12">
        <f>AVERAGE(B2879:E2879)</f>
        <v>31.72</v>
      </c>
      <c r="K2879" s="12">
        <f>AVERAGE(F2879:I2879)</f>
        <v>31.209166666666654</v>
      </c>
      <c r="L2879" s="12">
        <f>MAX(J2879:K2879)</f>
        <v>31.72</v>
      </c>
      <c r="M2879" s="8">
        <f>F2879/B2879</f>
        <v>0.92844311377245514</v>
      </c>
      <c r="N2879" s="8">
        <f>G2879/C2879</f>
        <v>0.98574386276249515</v>
      </c>
      <c r="O2879" s="8">
        <f>H2879/D2879</f>
        <v>0.96215986394557718</v>
      </c>
      <c r="P2879" s="8">
        <f>I2879/E2879</f>
        <v>1.0570039770216528</v>
      </c>
      <c r="Q2879" s="8">
        <f>LOG(M2879,2)</f>
        <v>-0.10711457674879207</v>
      </c>
      <c r="R2879" s="8">
        <f>LOG(N2879,2)</f>
        <v>-2.07152717400945E-2</v>
      </c>
      <c r="S2879" s="8">
        <f>LOG(O2879,2)</f>
        <v>-5.5651475569473544E-2</v>
      </c>
      <c r="T2879" s="8">
        <f>LOG(P2879,2)</f>
        <v>7.9980804931212804E-2</v>
      </c>
      <c r="U2879" s="8">
        <f>STDEV(Q2879:T2879)/SQRT(COUNT(Q2879:T2879))</f>
        <v>3.9495338924302195E-2</v>
      </c>
      <c r="V2879" s="8">
        <f>AVERAGE(M2879:P2879)</f>
        <v>0.98333770437554502</v>
      </c>
      <c r="W2879" s="8">
        <f>LOG(V2879,2)</f>
        <v>-2.4241133297280643E-2</v>
      </c>
      <c r="X2879" t="s">
        <v>255</v>
      </c>
      <c r="Y2879">
        <f>_xlfn.T.TEST(B2879:E2879,F2879:I2879,2,1)</f>
        <v>0.61451795935905462</v>
      </c>
      <c r="Z2879">
        <f>IF(ABS(W2879)&gt;0.3014,1,0)</f>
        <v>0</v>
      </c>
      <c r="AA2879">
        <f>IF(Y2879&lt;0.05,1,0)</f>
        <v>0</v>
      </c>
      <c r="AB2879">
        <f>IF((Z2879+AA2879)&gt;1,1,0)</f>
        <v>0</v>
      </c>
      <c r="AC2879">
        <f>TINV(Y2879,3)</f>
        <v>0.5600931782972286</v>
      </c>
      <c r="AD2879">
        <f>EXP((-AC2879*AC2879)/2)</f>
        <v>0.85483040693044177</v>
      </c>
      <c r="AE2879">
        <f>-LOG10(AD2879)</f>
        <v>6.8120038067123509E-2</v>
      </c>
      <c r="AF2879">
        <f>IF(AE2879&gt;2,1,0)</f>
        <v>0</v>
      </c>
      <c r="AG2879">
        <f>IF((AF2879+Z2879)&gt;1,1,0)</f>
        <v>0</v>
      </c>
    </row>
    <row r="2880" spans="1:33" x14ac:dyDescent="0.25">
      <c r="A2880" t="s">
        <v>5754</v>
      </c>
      <c r="B2880" s="12">
        <v>52.71</v>
      </c>
      <c r="C2880" s="12">
        <v>39.274999999999999</v>
      </c>
      <c r="D2880" s="12">
        <v>62.173333333333296</v>
      </c>
      <c r="E2880" s="12">
        <v>45.102499999999999</v>
      </c>
      <c r="F2880" s="12">
        <v>44.145000000000003</v>
      </c>
      <c r="G2880" s="12">
        <v>38.613333333333301</v>
      </c>
      <c r="H2880" s="12">
        <v>51.69</v>
      </c>
      <c r="I2880" s="12">
        <v>57.79</v>
      </c>
      <c r="J2880" s="12">
        <f>AVERAGE(B2880:E2880)</f>
        <v>49.815208333333324</v>
      </c>
      <c r="K2880" s="12">
        <f>AVERAGE(F2880:I2880)</f>
        <v>48.059583333333322</v>
      </c>
      <c r="L2880" s="12">
        <f>MAX(J2880:K2880)</f>
        <v>49.815208333333324</v>
      </c>
      <c r="M2880" s="8">
        <f>F2880/B2880</f>
        <v>0.83750711439954473</v>
      </c>
      <c r="N2880" s="8">
        <f>G2880/C2880</f>
        <v>0.9831529811160612</v>
      </c>
      <c r="O2880" s="8">
        <f>H2880/D2880</f>
        <v>0.83138537422260395</v>
      </c>
      <c r="P2880" s="8">
        <f>I2880/E2880</f>
        <v>1.2813036971343053</v>
      </c>
      <c r="Q2880" s="8">
        <f>LOG(M2880,2)</f>
        <v>-0.25582664906798114</v>
      </c>
      <c r="R2880" s="8">
        <f>LOG(N2880,2)</f>
        <v>-2.4512173819510607E-2</v>
      </c>
      <c r="S2880" s="8">
        <f>LOG(O2880,2)</f>
        <v>-0.26641072667263321</v>
      </c>
      <c r="T2880" s="8">
        <f>LOG(P2880,2)</f>
        <v>0.35761246664037821</v>
      </c>
      <c r="U2880" s="8">
        <f>STDEV(Q2880:T2880)/SQRT(COUNT(Q2880:T2880))</f>
        <v>0.14604972429156854</v>
      </c>
      <c r="V2880" s="8">
        <f>AVERAGE(M2880:P2880)</f>
        <v>0.98333729171812878</v>
      </c>
      <c r="W2880" s="8">
        <f>LOG(V2880,2)</f>
        <v>-2.4241738724012737E-2</v>
      </c>
      <c r="X2880" t="s">
        <v>5754</v>
      </c>
      <c r="Y2880">
        <f>_xlfn.T.TEST(B2880:E2880,F2880:I2880,2,1)</f>
        <v>0.76063584147585395</v>
      </c>
      <c r="Z2880">
        <f>IF(ABS(W2880)&gt;0.3014,1,0)</f>
        <v>0</v>
      </c>
      <c r="AA2880">
        <f>IF(Y2880&lt;0.05,1,0)</f>
        <v>0</v>
      </c>
      <c r="AB2880">
        <f>IF((Z2880+AA2880)&gt;1,1,0)</f>
        <v>0</v>
      </c>
      <c r="AC2880">
        <f>TINV(Y2880,3)</f>
        <v>0.33360331897086126</v>
      </c>
      <c r="AD2880">
        <f>EXP((-AC2880*AC2880)/2)</f>
        <v>0.94587430644049819</v>
      </c>
      <c r="AE2880">
        <f>-LOG10(AD2880)</f>
        <v>2.4166571469387579E-2</v>
      </c>
      <c r="AF2880">
        <f>IF(AE2880&gt;2,1,0)</f>
        <v>0</v>
      </c>
      <c r="AG2880">
        <f>IF((AF2880+Z2880)&gt;1,1,0)</f>
        <v>0</v>
      </c>
    </row>
    <row r="2881" spans="1:33" x14ac:dyDescent="0.25">
      <c r="A2881" t="s">
        <v>5011</v>
      </c>
      <c r="B2881" s="12">
        <v>65.400000000000006</v>
      </c>
      <c r="C2881" s="12">
        <v>79.787499999999994</v>
      </c>
      <c r="D2881" s="12">
        <v>64.400000000000006</v>
      </c>
      <c r="E2881" s="12">
        <v>90.84</v>
      </c>
      <c r="F2881" s="12">
        <v>77.569999999999993</v>
      </c>
      <c r="G2881" s="12">
        <v>78.973333333333301</v>
      </c>
      <c r="H2881" s="12">
        <v>56.473333333333301</v>
      </c>
      <c r="I2881" s="12">
        <v>79.973333333333301</v>
      </c>
      <c r="J2881" s="12">
        <f>AVERAGE(B2881:E2881)</f>
        <v>75.106875000000002</v>
      </c>
      <c r="K2881" s="12">
        <f>AVERAGE(F2881:I2881)</f>
        <v>73.247499999999974</v>
      </c>
      <c r="L2881" s="12">
        <f>MAX(J2881:K2881)</f>
        <v>75.106875000000002</v>
      </c>
      <c r="M2881" s="8">
        <f>F2881/B2881</f>
        <v>1.1860856269113147</v>
      </c>
      <c r="N2881" s="8">
        <f>G2881/C2881</f>
        <v>0.98979581179173814</v>
      </c>
      <c r="O2881" s="8">
        <f>H2881/D2881</f>
        <v>0.87691511387163501</v>
      </c>
      <c r="P2881" s="8">
        <f>I2881/E2881</f>
        <v>0.88037575223836739</v>
      </c>
      <c r="Q2881" s="8">
        <f>LOG(M2881,2)</f>
        <v>0.24620816592193862</v>
      </c>
      <c r="R2881" s="8">
        <f>LOG(N2881,2)</f>
        <v>-1.4797157269305642E-2</v>
      </c>
      <c r="S2881" s="8">
        <f>LOG(O2881,2)</f>
        <v>-0.18949089956466231</v>
      </c>
      <c r="T2881" s="8">
        <f>LOG(P2881,2)</f>
        <v>-0.18380868455930449</v>
      </c>
      <c r="U2881" s="8">
        <f>STDEV(Q2881:T2881)/SQRT(COUNT(Q2881:T2881))</f>
        <v>0.10226467229890257</v>
      </c>
      <c r="V2881" s="8">
        <f>AVERAGE(M2881:P2881)</f>
        <v>0.98329307620326389</v>
      </c>
      <c r="W2881" s="8">
        <f>LOG(V2881,2)</f>
        <v>-2.4306610603423501E-2</v>
      </c>
      <c r="X2881" t="s">
        <v>5011</v>
      </c>
      <c r="Y2881">
        <f>_xlfn.T.TEST(B2881:E2881,F2881:I2881,2,1)</f>
        <v>0.74106603849771302</v>
      </c>
      <c r="Z2881">
        <f>IF(ABS(W2881)&gt;0.3014,1,0)</f>
        <v>0</v>
      </c>
      <c r="AA2881">
        <f>IF(Y2881&lt;0.05,1,0)</f>
        <v>0</v>
      </c>
      <c r="AB2881">
        <f>IF((Z2881+AA2881)&gt;1,1,0)</f>
        <v>0</v>
      </c>
      <c r="AC2881">
        <f>TINV(Y2881,3)</f>
        <v>0.36241893185467933</v>
      </c>
      <c r="AD2881">
        <f>EXP((-AC2881*AC2881)/2)</f>
        <v>0.93643633516183944</v>
      </c>
      <c r="AE2881">
        <f>-LOG10(AD2881)</f>
        <v>2.8521743358438899E-2</v>
      </c>
      <c r="AF2881">
        <f>IF(AE2881&gt;2,1,0)</f>
        <v>0</v>
      </c>
      <c r="AG2881">
        <f>IF((AF2881+Z2881)&gt;1,1,0)</f>
        <v>0</v>
      </c>
    </row>
    <row r="2882" spans="1:33" x14ac:dyDescent="0.25">
      <c r="A2882" t="s">
        <v>2867</v>
      </c>
      <c r="B2882" s="12">
        <v>176.72</v>
      </c>
      <c r="C2882" s="12">
        <v>100.4975</v>
      </c>
      <c r="D2882" s="12">
        <v>113.90333333333299</v>
      </c>
      <c r="E2882" s="12">
        <v>105.545</v>
      </c>
      <c r="F2882" s="12">
        <v>137.85</v>
      </c>
      <c r="G2882" s="12">
        <v>109.383333333333</v>
      </c>
      <c r="H2882" s="12">
        <v>123.95</v>
      </c>
      <c r="I2882" s="12">
        <v>103.06</v>
      </c>
      <c r="J2882" s="12">
        <f>AVERAGE(B2882:E2882)</f>
        <v>124.16645833333324</v>
      </c>
      <c r="K2882" s="12">
        <f>AVERAGE(F2882:I2882)</f>
        <v>118.56083333333325</v>
      </c>
      <c r="L2882" s="12">
        <f>MAX(J2882:K2882)</f>
        <v>124.16645833333324</v>
      </c>
      <c r="M2882" s="8">
        <f>F2882/B2882</f>
        <v>0.78004753282028061</v>
      </c>
      <c r="N2882" s="8">
        <f>G2882/C2882</f>
        <v>1.0884184515369337</v>
      </c>
      <c r="O2882" s="8">
        <f>H2882/D2882</f>
        <v>1.0882034473676543</v>
      </c>
      <c r="P2882" s="8">
        <f>I2882/E2882</f>
        <v>0.97645554029087123</v>
      </c>
      <c r="Q2882" s="8">
        <f>LOG(M2882,2)</f>
        <v>-0.35836605645772185</v>
      </c>
      <c r="R2882" s="8">
        <f>LOG(N2882,2)</f>
        <v>0.12223331935843487</v>
      </c>
      <c r="S2882" s="8">
        <f>LOG(O2882,2)</f>
        <v>0.1219483038948352</v>
      </c>
      <c r="T2882" s="8">
        <f>LOG(P2882,2)</f>
        <v>-3.4373737679648526E-2</v>
      </c>
      <c r="U2882" s="8">
        <f>STDEV(Q2882:T2882)/SQRT(COUNT(Q2882:T2882))</f>
        <v>0.11324853748622583</v>
      </c>
      <c r="V2882" s="8">
        <f>AVERAGE(M2882:P2882)</f>
        <v>0.98328124300393505</v>
      </c>
      <c r="W2882" s="8">
        <f>LOG(V2882,2)</f>
        <v>-2.4323972467476185E-2</v>
      </c>
      <c r="X2882" t="s">
        <v>2867</v>
      </c>
      <c r="Y2882">
        <f>_xlfn.T.TEST(B2882:E2882,F2882:I2882,2,1)</f>
        <v>0.65780511807964137</v>
      </c>
      <c r="Z2882">
        <f>IF(ABS(W2882)&gt;0.3014,1,0)</f>
        <v>0</v>
      </c>
      <c r="AA2882">
        <f>IF(Y2882&lt;0.05,1,0)</f>
        <v>0</v>
      </c>
      <c r="AB2882">
        <f>IF((Z2882+AA2882)&gt;1,1,0)</f>
        <v>0</v>
      </c>
      <c r="AC2882">
        <f>TINV(Y2882,3)</f>
        <v>0.4898820531073052</v>
      </c>
      <c r="AD2882">
        <f>EXP((-AC2882*AC2882)/2)</f>
        <v>0.88692734321272226</v>
      </c>
      <c r="AE2882">
        <f>-LOG10(AD2882)</f>
        <v>5.2111955967841628E-2</v>
      </c>
      <c r="AF2882">
        <f>IF(AE2882&gt;2,1,0)</f>
        <v>0</v>
      </c>
      <c r="AG2882">
        <f>IF((AF2882+Z2882)&gt;1,1,0)</f>
        <v>0</v>
      </c>
    </row>
    <row r="2883" spans="1:33" x14ac:dyDescent="0.25">
      <c r="A2883" t="s">
        <v>3536</v>
      </c>
      <c r="B2883" s="12">
        <v>52.01</v>
      </c>
      <c r="C2883" s="12">
        <v>61.67</v>
      </c>
      <c r="D2883" s="12">
        <v>55.563333333333297</v>
      </c>
      <c r="E2883" s="12">
        <v>61.607500000000002</v>
      </c>
      <c r="F2883" s="12">
        <v>58.95</v>
      </c>
      <c r="G2883" s="12">
        <v>44.326666666666704</v>
      </c>
      <c r="H2883" s="12">
        <v>61.473333333333301</v>
      </c>
      <c r="I2883" s="12">
        <v>60.006666666666703</v>
      </c>
      <c r="J2883" s="12">
        <f>AVERAGE(B2883:E2883)</f>
        <v>57.712708333333325</v>
      </c>
      <c r="K2883" s="12">
        <f>AVERAGE(F2883:I2883)</f>
        <v>56.189166666666679</v>
      </c>
      <c r="L2883" s="12">
        <f>MAX(J2883:K2883)</f>
        <v>57.712708333333325</v>
      </c>
      <c r="M2883" s="8">
        <f>F2883/B2883</f>
        <v>1.133435877715824</v>
      </c>
      <c r="N2883" s="8">
        <f>G2883/C2883</f>
        <v>0.71877195827252638</v>
      </c>
      <c r="O2883" s="8">
        <f>H2883/D2883</f>
        <v>1.1063651088847564</v>
      </c>
      <c r="P2883" s="8">
        <f>I2883/E2883</f>
        <v>0.97401560957134603</v>
      </c>
      <c r="Q2883" s="8">
        <f>LOG(M2883,2)</f>
        <v>0.18070277527092479</v>
      </c>
      <c r="R2883" s="8">
        <f>LOG(N2883,2)</f>
        <v>-0.47639396935936018</v>
      </c>
      <c r="S2883" s="8">
        <f>LOG(O2883,2)</f>
        <v>0.14582756446378864</v>
      </c>
      <c r="T2883" s="8">
        <f>LOG(P2883,2)</f>
        <v>-3.7983201767918577E-2</v>
      </c>
      <c r="U2883" s="8">
        <f>STDEV(Q2883:T2883)/SQRT(COUNT(Q2883:T2883))</f>
        <v>0.1509667461149716</v>
      </c>
      <c r="V2883" s="8">
        <f>AVERAGE(M2883:P2883)</f>
        <v>0.98314713861111325</v>
      </c>
      <c r="W2883" s="8">
        <f>LOG(V2883,2)</f>
        <v>-2.45207472339454E-2</v>
      </c>
      <c r="X2883" t="s">
        <v>3536</v>
      </c>
      <c r="Y2883">
        <f>_xlfn.T.TEST(B2883:E2883,F2883:I2883,2,1)</f>
        <v>0.8034371749437883</v>
      </c>
      <c r="Z2883">
        <f>IF(ABS(W2883)&gt;0.3014,1,0)</f>
        <v>0</v>
      </c>
      <c r="AA2883">
        <f>IF(Y2883&lt;0.05,1,0)</f>
        <v>0</v>
      </c>
      <c r="AB2883">
        <f>IF((Z2883+AA2883)&gt;1,1,0)</f>
        <v>0</v>
      </c>
      <c r="AC2883">
        <f>TINV(Y2883,3)</f>
        <v>0.27175756934545264</v>
      </c>
      <c r="AD2883">
        <f>EXP((-AC2883*AC2883)/2)</f>
        <v>0.96374736497263414</v>
      </c>
      <c r="AE2883">
        <f>-LOG10(AD2883)</f>
        <v>1.6036796364498007E-2</v>
      </c>
      <c r="AF2883">
        <f>IF(AE2883&gt;2,1,0)</f>
        <v>0</v>
      </c>
      <c r="AG2883">
        <f>IF((AF2883+Z2883)&gt;1,1,0)</f>
        <v>0</v>
      </c>
    </row>
    <row r="2884" spans="1:33" x14ac:dyDescent="0.25">
      <c r="A2884" t="s">
        <v>4106</v>
      </c>
      <c r="B2884" s="12">
        <v>60.22</v>
      </c>
      <c r="C2884" s="12">
        <v>57.967500000000001</v>
      </c>
      <c r="D2884" s="12">
        <v>54.06</v>
      </c>
      <c r="E2884" s="12">
        <v>59.8675</v>
      </c>
      <c r="F2884" s="12">
        <v>55.8</v>
      </c>
      <c r="G2884" s="12">
        <v>57.713333333333303</v>
      </c>
      <c r="H2884" s="12">
        <v>58.953333333333298</v>
      </c>
      <c r="I2884" s="12">
        <v>55.066666666666698</v>
      </c>
      <c r="J2884" s="12">
        <f>AVERAGE(B2884:E2884)</f>
        <v>58.028750000000002</v>
      </c>
      <c r="K2884" s="12">
        <f>AVERAGE(F2884:I2884)</f>
        <v>56.883333333333319</v>
      </c>
      <c r="L2884" s="12">
        <f>MAX(J2884:K2884)</f>
        <v>58.028750000000002</v>
      </c>
      <c r="M2884" s="8">
        <f>F2884/B2884</f>
        <v>0.92660245765526406</v>
      </c>
      <c r="N2884" s="8">
        <f>G2884/C2884</f>
        <v>0.99561535918114985</v>
      </c>
      <c r="O2884" s="8">
        <f>H2884/D2884</f>
        <v>1.0905167098285848</v>
      </c>
      <c r="P2884" s="8">
        <f>I2884/E2884</f>
        <v>0.91980902270291387</v>
      </c>
      <c r="Q2884" s="8">
        <f>LOG(M2884,2)</f>
        <v>-0.10997758600812754</v>
      </c>
      <c r="R2884" s="8">
        <f>LOG(N2884,2)</f>
        <v>-6.3396081968209884E-3</v>
      </c>
      <c r="S2884" s="8">
        <f>LOG(O2884,2)</f>
        <v>0.1250118763538465</v>
      </c>
      <c r="T2884" s="8">
        <f>LOG(P2884,2)</f>
        <v>-0.12059374523985161</v>
      </c>
      <c r="U2884" s="8">
        <f>STDEV(Q2884:T2884)/SQRT(COUNT(Q2884:T2884))</f>
        <v>5.7137065171239489E-2</v>
      </c>
      <c r="V2884" s="8">
        <f>AVERAGE(M2884:P2884)</f>
        <v>0.98313588734197821</v>
      </c>
      <c r="W2884" s="8">
        <f>LOG(V2884,2)</f>
        <v>-2.4537257726047253E-2</v>
      </c>
      <c r="X2884" t="s">
        <v>4106</v>
      </c>
      <c r="Y2884">
        <f>_xlfn.T.TEST(B2884:E2884,F2884:I2884,2,1)</f>
        <v>0.64732491259466729</v>
      </c>
      <c r="Z2884">
        <f>IF(ABS(W2884)&gt;0.3014,1,0)</f>
        <v>0</v>
      </c>
      <c r="AA2884">
        <f>IF(Y2884&lt;0.05,1,0)</f>
        <v>0</v>
      </c>
      <c r="AB2884">
        <f>IF((Z2884+AA2884)&gt;1,1,0)</f>
        <v>0</v>
      </c>
      <c r="AC2884">
        <f>TINV(Y2884,3)</f>
        <v>0.50659595895935305</v>
      </c>
      <c r="AD2884">
        <f>EXP((-AC2884*AC2884)/2)</f>
        <v>0.87957210611371195</v>
      </c>
      <c r="AE2884">
        <f>-LOG10(AD2884)</f>
        <v>5.5728551881711087E-2</v>
      </c>
      <c r="AF2884">
        <f>IF(AE2884&gt;2,1,0)</f>
        <v>0</v>
      </c>
      <c r="AG2884">
        <f>IF((AF2884+Z2884)&gt;1,1,0)</f>
        <v>0</v>
      </c>
    </row>
    <row r="2885" spans="1:33" x14ac:dyDescent="0.25">
      <c r="A2885" t="s">
        <v>688</v>
      </c>
      <c r="B2885" s="12">
        <v>71.290000000000006</v>
      </c>
      <c r="C2885" s="12">
        <v>85.814999999999998</v>
      </c>
      <c r="D2885" s="12">
        <v>102.086666666667</v>
      </c>
      <c r="E2885" s="12">
        <v>117.4675</v>
      </c>
      <c r="F2885" s="12">
        <v>84.88</v>
      </c>
      <c r="G2885" s="12">
        <v>78.463333333333296</v>
      </c>
      <c r="H2885" s="12">
        <v>101.383333333333</v>
      </c>
      <c r="I2885" s="12">
        <v>98.006666666666703</v>
      </c>
      <c r="J2885" s="12">
        <f>AVERAGE(B2885:E2885)</f>
        <v>94.164791666666758</v>
      </c>
      <c r="K2885" s="12">
        <f>AVERAGE(F2885:I2885)</f>
        <v>90.683333333333252</v>
      </c>
      <c r="L2885" s="12">
        <f>MAX(J2885:K2885)</f>
        <v>94.164791666666758</v>
      </c>
      <c r="M2885" s="8">
        <f>F2885/B2885</f>
        <v>1.1906298218543974</v>
      </c>
      <c r="N2885" s="8">
        <f>G2885/C2885</f>
        <v>0.91433121637631298</v>
      </c>
      <c r="O2885" s="8">
        <f>H2885/D2885</f>
        <v>0.99311042904720825</v>
      </c>
      <c r="P2885" s="8">
        <f>I2885/E2885</f>
        <v>0.83433006292520662</v>
      </c>
      <c r="Q2885" s="8">
        <f>LOG(M2885,2)</f>
        <v>0.25172493529474976</v>
      </c>
      <c r="R2885" s="8">
        <f>LOG(N2885,2)</f>
        <v>-0.12921121881232356</v>
      </c>
      <c r="S2885" s="8">
        <f>LOG(O2885,2)</f>
        <v>-9.9739475456987262E-3</v>
      </c>
      <c r="T2885" s="8">
        <f>LOG(P2885,2)</f>
        <v>-0.26130986476183099</v>
      </c>
      <c r="U2885" s="8">
        <f>STDEV(Q2885:T2885)/SQRT(COUNT(Q2885:T2885))</f>
        <v>0.10912919400671017</v>
      </c>
      <c r="V2885" s="8">
        <f>AVERAGE(M2885:P2885)</f>
        <v>0.98310038255078136</v>
      </c>
      <c r="W2885" s="8">
        <f>LOG(V2885,2)</f>
        <v>-2.4589359894008841E-2</v>
      </c>
      <c r="X2885" t="s">
        <v>688</v>
      </c>
      <c r="Y2885">
        <f>_xlfn.T.TEST(B2885:E2885,F2885:I2885,2,1)</f>
        <v>0.648085371819072</v>
      </c>
      <c r="Z2885">
        <f>IF(ABS(W2885)&gt;0.3014,1,0)</f>
        <v>0</v>
      </c>
      <c r="AA2885">
        <f>IF(Y2885&lt;0.05,1,0)</f>
        <v>0</v>
      </c>
      <c r="AB2885">
        <f>IF((Z2885+AA2885)&gt;1,1,0)</f>
        <v>0</v>
      </c>
      <c r="AC2885">
        <f>TINV(Y2885,3)</f>
        <v>0.50537736577629944</v>
      </c>
      <c r="AD2885">
        <f>EXP((-AC2885*AC2885)/2)</f>
        <v>0.88011461038226935</v>
      </c>
      <c r="AE2885">
        <f>-LOG10(AD2885)</f>
        <v>5.5460769423050359E-2</v>
      </c>
      <c r="AF2885">
        <f>IF(AE2885&gt;2,1,0)</f>
        <v>0</v>
      </c>
      <c r="AG2885">
        <f>IF((AF2885+Z2885)&gt;1,1,0)</f>
        <v>0</v>
      </c>
    </row>
    <row r="2886" spans="1:33" x14ac:dyDescent="0.25">
      <c r="A2886" t="s">
        <v>1982</v>
      </c>
      <c r="B2886" s="12">
        <v>30.56</v>
      </c>
      <c r="C2886" s="12">
        <v>16.3675</v>
      </c>
      <c r="D2886" s="12">
        <v>10.24</v>
      </c>
      <c r="E2886" s="12">
        <v>11.0075</v>
      </c>
      <c r="F2886" s="12">
        <v>18.63</v>
      </c>
      <c r="G2886" s="12">
        <v>17.04</v>
      </c>
      <c r="H2886" s="12">
        <v>11.5833333333333</v>
      </c>
      <c r="I2886" s="12">
        <v>12.66</v>
      </c>
      <c r="J2886" s="12">
        <f>AVERAGE(B2886:E2886)</f>
        <v>17.043749999999999</v>
      </c>
      <c r="K2886" s="12">
        <f>AVERAGE(F2886:I2886)</f>
        <v>14.978333333333325</v>
      </c>
      <c r="L2886" s="12">
        <f>MAX(J2886:K2886)</f>
        <v>17.043749999999999</v>
      </c>
      <c r="M2886" s="8">
        <f>F2886/B2886</f>
        <v>0.60962041884816753</v>
      </c>
      <c r="N2886" s="8">
        <f>G2886/C2886</f>
        <v>1.0410875210019856</v>
      </c>
      <c r="O2886" s="8">
        <f>H2886/D2886</f>
        <v>1.1311848958333302</v>
      </c>
      <c r="P2886" s="8">
        <f>I2886/E2886</f>
        <v>1.1501249148307973</v>
      </c>
      <c r="Q2886" s="8">
        <f>LOG(M2886,2)</f>
        <v>-0.71401686909411111</v>
      </c>
      <c r="R2886" s="8">
        <f>LOG(N2886,2)</f>
        <v>5.8091356637319534E-2</v>
      </c>
      <c r="S2886" s="8">
        <f>LOG(O2886,2)</f>
        <v>0.17783476177707189</v>
      </c>
      <c r="T2886" s="8">
        <f>LOG(P2886,2)</f>
        <v>0.20179056049144811</v>
      </c>
      <c r="U2886" s="8">
        <f>STDEV(Q2886:T2886)/SQRT(COUNT(Q2886:T2886))</f>
        <v>0.21726594285425163</v>
      </c>
      <c r="V2886" s="8">
        <f>AVERAGE(M2886:P2886)</f>
        <v>0.98300443762857015</v>
      </c>
      <c r="W2886" s="8">
        <f>LOG(V2886,2)</f>
        <v>-2.4730165472797709E-2</v>
      </c>
      <c r="X2886" t="s">
        <v>1982</v>
      </c>
      <c r="Y2886">
        <f>_xlfn.T.TEST(B2886:E2886,F2886:I2886,2,1)</f>
        <v>0.5751783570514668</v>
      </c>
      <c r="Z2886">
        <f>IF(ABS(W2886)&gt;0.3014,1,0)</f>
        <v>0</v>
      </c>
      <c r="AA2886">
        <f>IF(Y2886&lt;0.05,1,0)</f>
        <v>0</v>
      </c>
      <c r="AB2886">
        <f>IF((Z2886+AA2886)&gt;1,1,0)</f>
        <v>0</v>
      </c>
      <c r="AC2886">
        <f>TINV(Y2886,3)</f>
        <v>0.62691930966982201</v>
      </c>
      <c r="AD2886">
        <f>EXP((-AC2886*AC2886)/2)</f>
        <v>0.82158990255643138</v>
      </c>
      <c r="AE2886">
        <f>-LOG10(AD2886)</f>
        <v>8.5344906911959811E-2</v>
      </c>
      <c r="AF2886">
        <f>IF(AE2886&gt;2,1,0)</f>
        <v>0</v>
      </c>
      <c r="AG2886">
        <f>IF((AF2886+Z2886)&gt;1,1,0)</f>
        <v>0</v>
      </c>
    </row>
    <row r="2887" spans="1:33" x14ac:dyDescent="0.25">
      <c r="A2887" t="s">
        <v>3227</v>
      </c>
      <c r="B2887" s="12">
        <v>164.17</v>
      </c>
      <c r="C2887" s="12">
        <v>174.83750000000001</v>
      </c>
      <c r="D2887" s="12">
        <v>195.59</v>
      </c>
      <c r="E2887" s="12">
        <v>200.4325</v>
      </c>
      <c r="F2887" s="12">
        <v>177.21</v>
      </c>
      <c r="G2887" s="12">
        <v>166.713333333333</v>
      </c>
      <c r="H2887" s="12">
        <v>194.07666666666699</v>
      </c>
      <c r="I2887" s="12">
        <v>181.66333333333299</v>
      </c>
      <c r="J2887" s="12">
        <f>AVERAGE(B2887:E2887)</f>
        <v>183.75749999999999</v>
      </c>
      <c r="K2887" s="12">
        <f>AVERAGE(F2887:I2887)</f>
        <v>179.91583333333324</v>
      </c>
      <c r="L2887" s="12">
        <f>MAX(J2887:K2887)</f>
        <v>183.75749999999999</v>
      </c>
      <c r="M2887" s="8">
        <f>F2887/B2887</f>
        <v>1.0794298592921971</v>
      </c>
      <c r="N2887" s="8">
        <f>G2887/C2887</f>
        <v>0.95353304258716232</v>
      </c>
      <c r="O2887" s="8">
        <f>H2887/D2887</f>
        <v>0.99226272645159252</v>
      </c>
      <c r="P2887" s="8">
        <f>I2887/E2887</f>
        <v>0.9063566703669963</v>
      </c>
      <c r="Q2887" s="8">
        <f>LOG(M2887,2)</f>
        <v>0.11026950094362623</v>
      </c>
      <c r="R2887" s="8">
        <f>LOG(N2887,2)</f>
        <v>-6.8645162064410306E-2</v>
      </c>
      <c r="S2887" s="8">
        <f>LOG(O2887,2)</f>
        <v>-1.1205933987920172E-2</v>
      </c>
      <c r="T2887" s="8">
        <f>LOG(P2887,2)</f>
        <v>-0.14184920211028551</v>
      </c>
      <c r="U2887" s="8">
        <f>STDEV(Q2887:T2887)/SQRT(COUNT(Q2887:T2887))</f>
        <v>5.3240088723048473E-2</v>
      </c>
      <c r="V2887" s="8">
        <f>AVERAGE(M2887:P2887)</f>
        <v>0.98289557467448707</v>
      </c>
      <c r="W2887" s="8">
        <f>LOG(V2887,2)</f>
        <v>-2.4889945770035431E-2</v>
      </c>
      <c r="X2887" t="s">
        <v>3227</v>
      </c>
      <c r="Y2887">
        <f>_xlfn.T.TEST(B2887:E2887,F2887:I2887,2,1)</f>
        <v>0.60427165405097583</v>
      </c>
      <c r="Z2887">
        <f>IF(ABS(W2887)&gt;0.3014,1,0)</f>
        <v>0</v>
      </c>
      <c r="AA2887">
        <f>IF(Y2887&lt;0.05,1,0)</f>
        <v>0</v>
      </c>
      <c r="AB2887">
        <f>IF((Z2887+AA2887)&gt;1,1,0)</f>
        <v>0</v>
      </c>
      <c r="AC2887">
        <f>TINV(Y2887,3)</f>
        <v>0.57719853863889836</v>
      </c>
      <c r="AD2887">
        <f>EXP((-AC2887*AC2887)/2)</f>
        <v>0.8465558716102799</v>
      </c>
      <c r="AE2887">
        <f>-LOG10(AD2887)</f>
        <v>7.234437372598361E-2</v>
      </c>
      <c r="AF2887">
        <f>IF(AE2887&gt;2,1,0)</f>
        <v>0</v>
      </c>
      <c r="AG2887">
        <f>IF((AF2887+Z2887)&gt;1,1,0)</f>
        <v>0</v>
      </c>
    </row>
    <row r="2888" spans="1:33" x14ac:dyDescent="0.25">
      <c r="A2888" t="s">
        <v>4152</v>
      </c>
      <c r="B2888" s="12">
        <v>43.69</v>
      </c>
      <c r="C2888" s="12">
        <v>36.422499999999999</v>
      </c>
      <c r="D2888" s="12">
        <v>49.36</v>
      </c>
      <c r="E2888" s="12">
        <v>44.237499999999997</v>
      </c>
      <c r="F2888" s="12">
        <v>37.409999999999997</v>
      </c>
      <c r="G2888" s="12">
        <v>38.08</v>
      </c>
      <c r="H2888" s="12">
        <v>50.536666666666697</v>
      </c>
      <c r="I2888" s="12">
        <v>44.496666666666698</v>
      </c>
      <c r="J2888" s="12">
        <f>AVERAGE(B2888:E2888)</f>
        <v>43.427499999999995</v>
      </c>
      <c r="K2888" s="12">
        <f>AVERAGE(F2888:I2888)</f>
        <v>42.630833333333349</v>
      </c>
      <c r="L2888" s="12">
        <f>MAX(J2888:K2888)</f>
        <v>43.427499999999995</v>
      </c>
      <c r="M2888" s="8">
        <f>F2888/B2888</f>
        <v>0.85626001373311966</v>
      </c>
      <c r="N2888" s="8">
        <f>G2888/C2888</f>
        <v>1.0455075845974329</v>
      </c>
      <c r="O2888" s="8">
        <f>H2888/D2888</f>
        <v>1.0238384656942199</v>
      </c>
      <c r="P2888" s="8">
        <f>I2888/E2888</f>
        <v>1.0058585287746076</v>
      </c>
      <c r="Q2888" s="8">
        <f>LOG(M2888,2)</f>
        <v>-0.22387913989339137</v>
      </c>
      <c r="R2888" s="8">
        <f>LOG(N2888,2)</f>
        <v>6.4203527945104213E-2</v>
      </c>
      <c r="S2888" s="8">
        <f>LOG(O2888,2)</f>
        <v>3.3988114629878823E-2</v>
      </c>
      <c r="T2888" s="8">
        <f>LOG(P2888,2)</f>
        <v>8.4274083366125251E-3</v>
      </c>
      <c r="U2888" s="8">
        <f>STDEV(Q2888:T2888)/SQRT(COUNT(Q2888:T2888))</f>
        <v>6.5848749235377535E-2</v>
      </c>
      <c r="V2888" s="8">
        <f>AVERAGE(M2888:P2888)</f>
        <v>0.98286614819984497</v>
      </c>
      <c r="W2888" s="8">
        <f>LOG(V2888,2)</f>
        <v>-2.4933138623519324E-2</v>
      </c>
      <c r="X2888" t="s">
        <v>4152</v>
      </c>
      <c r="Y2888">
        <f>_xlfn.T.TEST(B2888:E2888,F2888:I2888,2,1)</f>
        <v>0.69589905758170156</v>
      </c>
      <c r="Z2888">
        <f>IF(ABS(W2888)&gt;0.3014,1,0)</f>
        <v>0</v>
      </c>
      <c r="AA2888">
        <f>IF(Y2888&lt;0.05,1,0)</f>
        <v>0</v>
      </c>
      <c r="AB2888">
        <f>IF((Z2888+AA2888)&gt;1,1,0)</f>
        <v>0</v>
      </c>
      <c r="AC2888">
        <f>TINV(Y2888,3)</f>
        <v>0.43048020924324198</v>
      </c>
      <c r="AD2888">
        <f>EXP((-AC2888*AC2888)/2)</f>
        <v>0.91150645306763867</v>
      </c>
      <c r="AE2888">
        <f>-LOG10(AD2888)</f>
        <v>4.0240252382843129E-2</v>
      </c>
      <c r="AF2888">
        <f>IF(AE2888&gt;2,1,0)</f>
        <v>0</v>
      </c>
      <c r="AG2888">
        <f>IF((AF2888+Z2888)&gt;1,1,0)</f>
        <v>0</v>
      </c>
    </row>
    <row r="2889" spans="1:33" x14ac:dyDescent="0.25">
      <c r="A2889" t="s">
        <v>2695</v>
      </c>
      <c r="B2889" s="12">
        <v>18.760000000000002</v>
      </c>
      <c r="C2889" s="12">
        <v>16.4025</v>
      </c>
      <c r="D2889" s="12">
        <v>16.126666666666701</v>
      </c>
      <c r="E2889" s="12">
        <v>16.324999999999999</v>
      </c>
      <c r="F2889" s="12">
        <v>14.36</v>
      </c>
      <c r="G2889" s="12">
        <v>16.989999999999998</v>
      </c>
      <c r="H2889" s="12">
        <v>16.9866666666667</v>
      </c>
      <c r="I2889" s="12">
        <v>17.57</v>
      </c>
      <c r="J2889" s="12">
        <f>AVERAGE(B2889:E2889)</f>
        <v>16.903541666666676</v>
      </c>
      <c r="K2889" s="12">
        <f>AVERAGE(F2889:I2889)</f>
        <v>16.476666666666674</v>
      </c>
      <c r="L2889" s="12">
        <f>MAX(J2889:K2889)</f>
        <v>16.903541666666676</v>
      </c>
      <c r="M2889" s="8">
        <f>F2889/B2889</f>
        <v>0.76545842217483995</v>
      </c>
      <c r="N2889" s="8">
        <f>G2889/C2889</f>
        <v>1.0358177107148299</v>
      </c>
      <c r="O2889" s="8">
        <f>H2889/D2889</f>
        <v>1.0533278214138073</v>
      </c>
      <c r="P2889" s="8">
        <f>I2889/E2889</f>
        <v>1.0762633996937214</v>
      </c>
      <c r="Q2889" s="8">
        <f>LOG(M2889,2)</f>
        <v>-0.38560407869232549</v>
      </c>
      <c r="R2889" s="8">
        <f>LOG(N2889,2)</f>
        <v>5.0770131414970811E-2</v>
      </c>
      <c r="S2889" s="8">
        <f>LOG(O2889,2)</f>
        <v>7.495450827637537E-2</v>
      </c>
      <c r="T2889" s="8">
        <f>LOG(P2889,2)</f>
        <v>0.10603119957458317</v>
      </c>
      <c r="U2889" s="8">
        <f>STDEV(Q2889:T2889)/SQRT(COUNT(Q2889:T2889))</f>
        <v>0.11626535208614333</v>
      </c>
      <c r="V2889" s="8">
        <f>AVERAGE(M2889:P2889)</f>
        <v>0.98271683849929969</v>
      </c>
      <c r="W2889" s="8">
        <f>LOG(V2889,2)</f>
        <v>-2.5152318751150916E-2</v>
      </c>
      <c r="X2889" t="s">
        <v>2695</v>
      </c>
      <c r="Y2889">
        <f>_xlfn.T.TEST(B2889:E2889,F2889:I2889,2,1)</f>
        <v>0.76950392476695795</v>
      </c>
      <c r="Z2889">
        <f>IF(ABS(W2889)&gt;0.3014,1,0)</f>
        <v>0</v>
      </c>
      <c r="AA2889">
        <f>IF(Y2889&lt;0.05,1,0)</f>
        <v>0</v>
      </c>
      <c r="AB2889">
        <f>IF((Z2889+AA2889)&gt;1,1,0)</f>
        <v>0</v>
      </c>
      <c r="AC2889">
        <f>TINV(Y2889,3)</f>
        <v>0.32066350858678727</v>
      </c>
      <c r="AD2889">
        <f>EXP((-AC2889*AC2889)/2)</f>
        <v>0.94988672069638513</v>
      </c>
      <c r="AE2889">
        <f>-LOG10(AD2889)</f>
        <v>2.2328183668879193E-2</v>
      </c>
      <c r="AF2889">
        <f>IF(AE2889&gt;2,1,0)</f>
        <v>0</v>
      </c>
      <c r="AG2889">
        <f>IF((AF2889+Z2889)&gt;1,1,0)</f>
        <v>0</v>
      </c>
    </row>
    <row r="2890" spans="1:33" x14ac:dyDescent="0.25">
      <c r="A2890" t="s">
        <v>1911</v>
      </c>
      <c r="B2890" s="12">
        <v>34.9</v>
      </c>
      <c r="C2890" s="12">
        <v>31.73</v>
      </c>
      <c r="D2890" s="12">
        <v>28.976666666666699</v>
      </c>
      <c r="E2890" s="12">
        <v>26.35</v>
      </c>
      <c r="F2890" s="12">
        <v>25.824999999999999</v>
      </c>
      <c r="G2890" s="12">
        <v>31.436666666666699</v>
      </c>
      <c r="H2890" s="12">
        <v>29.86</v>
      </c>
      <c r="I2890" s="12">
        <v>30.816666666666698</v>
      </c>
      <c r="J2890" s="12">
        <f>AVERAGE(B2890:E2890)</f>
        <v>30.489166666666677</v>
      </c>
      <c r="K2890" s="12">
        <f>AVERAGE(F2890:I2890)</f>
        <v>29.484583333333347</v>
      </c>
      <c r="L2890" s="12">
        <f>MAX(J2890:K2890)</f>
        <v>30.489166666666677</v>
      </c>
      <c r="M2890" s="8">
        <f>F2890/B2890</f>
        <v>0.73997134670487108</v>
      </c>
      <c r="N2890" s="8">
        <f>G2890/C2890</f>
        <v>0.99075533144237937</v>
      </c>
      <c r="O2890" s="8">
        <f>H2890/D2890</f>
        <v>1.0304842977108006</v>
      </c>
      <c r="P2890" s="8">
        <f>I2890/E2890</f>
        <v>1.1695129664769144</v>
      </c>
      <c r="Q2890" s="8">
        <f>LOG(M2890,2)</f>
        <v>-0.4344586873445927</v>
      </c>
      <c r="R2890" s="8">
        <f>LOG(N2890,2)</f>
        <v>-1.3399269257528547E-2</v>
      </c>
      <c r="S2890" s="8">
        <f>LOG(O2890,2)</f>
        <v>4.3322521580368666E-2</v>
      </c>
      <c r="T2890" s="8">
        <f>LOG(P2890,2)</f>
        <v>0.22590785704582636</v>
      </c>
      <c r="U2890" s="8">
        <f>STDEV(Q2890:T2890)/SQRT(COUNT(Q2890:T2890))</f>
        <v>0.13960305013189925</v>
      </c>
      <c r="V2890" s="8">
        <f>AVERAGE(M2890:P2890)</f>
        <v>0.98268098558374151</v>
      </c>
      <c r="W2890" s="8">
        <f>LOG(V2890,2)</f>
        <v>-2.5204954225607167E-2</v>
      </c>
      <c r="X2890" t="s">
        <v>1911</v>
      </c>
      <c r="Y2890">
        <f>_xlfn.T.TEST(B2890:E2890,F2890:I2890,2,1)</f>
        <v>0.74980152837234804</v>
      </c>
      <c r="Z2890">
        <f>IF(ABS(W2890)&gt;0.3014,1,0)</f>
        <v>0</v>
      </c>
      <c r="AA2890">
        <f>IF(Y2890&lt;0.05,1,0)</f>
        <v>0</v>
      </c>
      <c r="AB2890">
        <f>IF((Z2890+AA2890)&gt;1,1,0)</f>
        <v>0</v>
      </c>
      <c r="AC2890">
        <f>TINV(Y2890,3)</f>
        <v>0.34951049566088388</v>
      </c>
      <c r="AD2890">
        <f>EXP((-AC2890*AC2890)/2)</f>
        <v>0.94074911213941415</v>
      </c>
      <c r="AE2890">
        <f>-LOG10(AD2890)</f>
        <v>2.6526182886530261E-2</v>
      </c>
      <c r="AF2890">
        <f>IF(AE2890&gt;2,1,0)</f>
        <v>0</v>
      </c>
      <c r="AG2890">
        <f>IF((AF2890+Z2890)&gt;1,1,0)</f>
        <v>0</v>
      </c>
    </row>
    <row r="2891" spans="1:33" x14ac:dyDescent="0.25">
      <c r="A2891" t="s">
        <v>4733</v>
      </c>
      <c r="B2891" s="12">
        <v>27.55</v>
      </c>
      <c r="C2891" s="12">
        <v>31.155000000000001</v>
      </c>
      <c r="D2891" s="12">
        <v>29.453333333333301</v>
      </c>
      <c r="E2891" s="12">
        <v>34.515000000000001</v>
      </c>
      <c r="F2891" s="12">
        <v>27.015000000000001</v>
      </c>
      <c r="G2891" s="12">
        <v>27.67</v>
      </c>
      <c r="H2891" s="12">
        <v>34.343333333333298</v>
      </c>
      <c r="I2891" s="12">
        <v>30.92</v>
      </c>
      <c r="J2891" s="12">
        <f>AVERAGE(B2891:E2891)</f>
        <v>30.668333333333326</v>
      </c>
      <c r="K2891" s="12">
        <f>AVERAGE(F2891:I2891)</f>
        <v>29.987083333333327</v>
      </c>
      <c r="L2891" s="12">
        <f>MAX(J2891:K2891)</f>
        <v>30.668333333333326</v>
      </c>
      <c r="M2891" s="8">
        <f>F2891/B2891</f>
        <v>0.98058076225045376</v>
      </c>
      <c r="N2891" s="8">
        <f>G2891/C2891</f>
        <v>0.88813994543411978</v>
      </c>
      <c r="O2891" s="8">
        <f>H2891/D2891</f>
        <v>1.1660253508374832</v>
      </c>
      <c r="P2891" s="8">
        <f>I2891/E2891</f>
        <v>0.89584238736781108</v>
      </c>
      <c r="Q2891" s="8">
        <f>LOG(M2891,2)</f>
        <v>-2.8291636831087721E-2</v>
      </c>
      <c r="R2891" s="8">
        <f>LOG(N2891,2)</f>
        <v>-0.1711410729558491</v>
      </c>
      <c r="S2891" s="8">
        <f>LOG(O2891,2)</f>
        <v>0.22159915485911222</v>
      </c>
      <c r="T2891" s="8">
        <f>LOG(P2891,2)</f>
        <v>-0.15868316502039842</v>
      </c>
      <c r="U2891" s="8">
        <f>STDEV(Q2891:T2891)/SQRT(COUNT(Q2891:T2891))</f>
        <v>9.1157835719093014E-2</v>
      </c>
      <c r="V2891" s="8">
        <f>AVERAGE(M2891:P2891)</f>
        <v>0.98264711147246697</v>
      </c>
      <c r="W2891" s="8">
        <f>LOG(V2891,2)</f>
        <v>-2.5254686392392277E-2</v>
      </c>
      <c r="X2891" t="s">
        <v>4733</v>
      </c>
      <c r="Y2891">
        <f>_xlfn.T.TEST(B2891:E2891,F2891:I2891,2,1)</f>
        <v>0.75440793227313274</v>
      </c>
      <c r="Z2891">
        <f>IF(ABS(W2891)&gt;0.3014,1,0)</f>
        <v>0</v>
      </c>
      <c r="AA2891">
        <f>IF(Y2891&lt;0.05,1,0)</f>
        <v>0</v>
      </c>
      <c r="AB2891">
        <f>IF((Z2891+AA2891)&gt;1,1,0)</f>
        <v>0</v>
      </c>
      <c r="AC2891">
        <f>TINV(Y2891,3)</f>
        <v>0.34273369855941876</v>
      </c>
      <c r="AD2891">
        <f>EXP((-AC2891*AC2891)/2)</f>
        <v>0.94295832247538225</v>
      </c>
      <c r="AE2891">
        <f>-LOG10(AD2891)</f>
        <v>2.5507502086595482E-2</v>
      </c>
      <c r="AF2891">
        <f>IF(AE2891&gt;2,1,0)</f>
        <v>0</v>
      </c>
      <c r="AG2891">
        <f>IF((AF2891+Z2891)&gt;1,1,0)</f>
        <v>0</v>
      </c>
    </row>
    <row r="2892" spans="1:33" x14ac:dyDescent="0.25">
      <c r="A2892" t="s">
        <v>1774</v>
      </c>
      <c r="B2892" s="12">
        <v>25.13</v>
      </c>
      <c r="C2892" s="12">
        <v>26.6</v>
      </c>
      <c r="D2892" s="12">
        <v>35.183333333333302</v>
      </c>
      <c r="E2892" s="12">
        <v>33.202500000000001</v>
      </c>
      <c r="F2892" s="12">
        <v>22.75</v>
      </c>
      <c r="G2892" s="12">
        <v>22.723333333333301</v>
      </c>
      <c r="H2892" s="12">
        <v>38.543333333333301</v>
      </c>
      <c r="I2892" s="12">
        <v>35.71</v>
      </c>
      <c r="J2892" s="12">
        <f>AVERAGE(B2892:E2892)</f>
        <v>30.028958333333325</v>
      </c>
      <c r="K2892" s="12">
        <f>AVERAGE(F2892:I2892)</f>
        <v>29.931666666666651</v>
      </c>
      <c r="L2892" s="12">
        <f>MAX(J2892:K2892)</f>
        <v>30.028958333333325</v>
      </c>
      <c r="M2892" s="8">
        <f>F2892/B2892</f>
        <v>0.90529247910863508</v>
      </c>
      <c r="N2892" s="8">
        <f>G2892/C2892</f>
        <v>0.85426065162907139</v>
      </c>
      <c r="O2892" s="8">
        <f>H2892/D2892</f>
        <v>1.0954997631454289</v>
      </c>
      <c r="P2892" s="8">
        <f>I2892/E2892</f>
        <v>1.0755214215797004</v>
      </c>
      <c r="Q2892" s="8">
        <f>LOG(M2892,2)</f>
        <v>-0.14354412590723453</v>
      </c>
      <c r="R2892" s="8">
        <f>LOG(N2892,2)</f>
        <v>-0.22725176340445061</v>
      </c>
      <c r="S2892" s="8">
        <f>LOG(O2892,2)</f>
        <v>0.13158917240759488</v>
      </c>
      <c r="T2892" s="8">
        <f>LOG(P2892,2)</f>
        <v>0.10503625976704382</v>
      </c>
      <c r="U2892" s="8">
        <f>STDEV(Q2892:T2892)/SQRT(COUNT(Q2892:T2892))</f>
        <v>8.94875123139066E-2</v>
      </c>
      <c r="V2892" s="8">
        <f>AVERAGE(M2892:P2892)</f>
        <v>0.98264357886570886</v>
      </c>
      <c r="W2892" s="8">
        <f>LOG(V2892,2)</f>
        <v>-2.5259872876281311E-2</v>
      </c>
      <c r="X2892" t="s">
        <v>1774</v>
      </c>
      <c r="Y2892">
        <f>_xlfn.T.TEST(B2892:E2892,F2892:I2892,2,1)</f>
        <v>0.95995813227282434</v>
      </c>
      <c r="Z2892">
        <f>IF(ABS(W2892)&gt;0.3014,1,0)</f>
        <v>0</v>
      </c>
      <c r="AA2892">
        <f>IF(Y2892&lt;0.05,1,0)</f>
        <v>0</v>
      </c>
      <c r="AB2892">
        <f>IF((Z2892+AA2892)&gt;1,1,0)</f>
        <v>0</v>
      </c>
      <c r="AC2892">
        <f>TINV(Y2892,3)</f>
        <v>5.450689029845792E-2</v>
      </c>
      <c r="AD2892">
        <f>EXP((-AC2892*AC2892)/2)</f>
        <v>0.99851560226478808</v>
      </c>
      <c r="AE2892">
        <f>-LOG10(AD2892)</f>
        <v>6.4514468955954483E-4</v>
      </c>
      <c r="AF2892">
        <f>IF(AE2892&gt;2,1,0)</f>
        <v>0</v>
      </c>
      <c r="AG2892">
        <f>IF((AF2892+Z2892)&gt;1,1,0)</f>
        <v>0</v>
      </c>
    </row>
    <row r="2893" spans="1:33" x14ac:dyDescent="0.25">
      <c r="A2893" t="s">
        <v>4508</v>
      </c>
      <c r="B2893" s="12">
        <v>55.64</v>
      </c>
      <c r="C2893" s="12">
        <v>44.9925</v>
      </c>
      <c r="D2893" s="12">
        <v>53.71</v>
      </c>
      <c r="E2893" s="12">
        <v>55.91</v>
      </c>
      <c r="F2893" s="12">
        <v>43.95</v>
      </c>
      <c r="G2893" s="12">
        <v>43.78</v>
      </c>
      <c r="H2893" s="12">
        <v>65.186666666666696</v>
      </c>
      <c r="I2893" s="12">
        <v>53.326666666666704</v>
      </c>
      <c r="J2893" s="12">
        <f>AVERAGE(B2893:E2893)</f>
        <v>52.563124999999999</v>
      </c>
      <c r="K2893" s="12">
        <f>AVERAGE(F2893:I2893)</f>
        <v>51.560833333333349</v>
      </c>
      <c r="L2893" s="12">
        <f>MAX(J2893:K2893)</f>
        <v>52.563124999999999</v>
      </c>
      <c r="M2893" s="8">
        <f>F2893/B2893</f>
        <v>0.78989935298346514</v>
      </c>
      <c r="N2893" s="8">
        <f>G2893/C2893</f>
        <v>0.97305106406623332</v>
      </c>
      <c r="O2893" s="8">
        <f>H2893/D2893</f>
        <v>1.2136783963259485</v>
      </c>
      <c r="P2893" s="8">
        <f>I2893/E2893</f>
        <v>0.95379478924462002</v>
      </c>
      <c r="Q2893" s="8">
        <f>LOG(M2893,2)</f>
        <v>-0.34025925451147271</v>
      </c>
      <c r="R2893" s="8">
        <f>LOG(N2893,2)</f>
        <v>-3.9412577710313951E-2</v>
      </c>
      <c r="S2893" s="8">
        <f>LOG(O2893,2)</f>
        <v>0.27938618313144781</v>
      </c>
      <c r="T2893" s="8">
        <f>LOG(P2893,2)</f>
        <v>-6.824919384043554E-2</v>
      </c>
      <c r="U2893" s="8">
        <f>STDEV(Q2893:T2893)/SQRT(COUNT(Q2893:T2893))</f>
        <v>0.1268014540619434</v>
      </c>
      <c r="V2893" s="8">
        <f>AVERAGE(M2893:P2893)</f>
        <v>0.9826059006550667</v>
      </c>
      <c r="W2893" s="8">
        <f>LOG(V2893,2)</f>
        <v>-2.5315192232135228E-2</v>
      </c>
      <c r="X2893" t="s">
        <v>4508</v>
      </c>
      <c r="Y2893">
        <f>_xlfn.T.TEST(B2893:E2893,F2893:I2893,2,1)</f>
        <v>0.84688405848990544</v>
      </c>
      <c r="Z2893">
        <f>IF(ABS(W2893)&gt;0.3014,1,0)</f>
        <v>0</v>
      </c>
      <c r="AA2893">
        <f>IF(Y2893&lt;0.05,1,0)</f>
        <v>0</v>
      </c>
      <c r="AB2893">
        <f>IF((Z2893+AA2893)&gt;1,1,0)</f>
        <v>0</v>
      </c>
      <c r="AC2893">
        <f>TINV(Y2893,3)</f>
        <v>0.21033190834594306</v>
      </c>
      <c r="AD2893">
        <f>EXP((-AC2893*AC2893)/2)</f>
        <v>0.97812309209020742</v>
      </c>
      <c r="AE2893">
        <f>-LOG10(AD2893)</f>
        <v>9.6064878998503404E-3</v>
      </c>
      <c r="AF2893">
        <f>IF(AE2893&gt;2,1,0)</f>
        <v>0</v>
      </c>
      <c r="AG2893">
        <f>IF((AF2893+Z2893)&gt;1,1,0)</f>
        <v>0</v>
      </c>
    </row>
    <row r="2894" spans="1:33" x14ac:dyDescent="0.25">
      <c r="A2894" t="s">
        <v>1230</v>
      </c>
      <c r="B2894" s="12">
        <v>38.51</v>
      </c>
      <c r="C2894" s="12">
        <v>52.25</v>
      </c>
      <c r="D2894" s="12">
        <v>45.32</v>
      </c>
      <c r="E2894" s="12">
        <v>54.795000000000002</v>
      </c>
      <c r="F2894" s="12">
        <v>44.03</v>
      </c>
      <c r="G2894" s="12">
        <v>45.94</v>
      </c>
      <c r="H2894" s="12">
        <v>48.016666666666701</v>
      </c>
      <c r="I2894" s="12">
        <v>46.483333333333299</v>
      </c>
      <c r="J2894" s="12">
        <f>AVERAGE(B2894:E2894)</f>
        <v>47.71875</v>
      </c>
      <c r="K2894" s="12">
        <f>AVERAGE(F2894:I2894)</f>
        <v>46.1175</v>
      </c>
      <c r="L2894" s="12">
        <f>MAX(J2894:K2894)</f>
        <v>47.71875</v>
      </c>
      <c r="M2894" s="8">
        <f>F2894/B2894</f>
        <v>1.1433393923656194</v>
      </c>
      <c r="N2894" s="8">
        <f>G2894/C2894</f>
        <v>0.87923444976076548</v>
      </c>
      <c r="O2894" s="8">
        <f>H2894/D2894</f>
        <v>1.0595027949396889</v>
      </c>
      <c r="P2894" s="8">
        <f>I2894/E2894</f>
        <v>0.84831341059098997</v>
      </c>
      <c r="Q2894" s="8">
        <f>LOG(M2894,2)</f>
        <v>0.19325372113990785</v>
      </c>
      <c r="R2894" s="8">
        <f>LOG(N2894,2)</f>
        <v>-0.18568018047768373</v>
      </c>
      <c r="S2894" s="8">
        <f>LOG(O2894,2)</f>
        <v>8.3387393505561944E-2</v>
      </c>
      <c r="T2894" s="8">
        <f>LOG(P2894,2)</f>
        <v>-0.23733072588865736</v>
      </c>
      <c r="U2894" s="8">
        <f>STDEV(Q2894:T2894)/SQRT(COUNT(Q2894:T2894))</f>
        <v>0.10398214270610448</v>
      </c>
      <c r="V2894" s="8">
        <f>AVERAGE(M2894:P2894)</f>
        <v>0.98259751191426603</v>
      </c>
      <c r="W2894" s="8">
        <f>LOG(V2894,2)</f>
        <v>-2.5327508916174239E-2</v>
      </c>
      <c r="X2894" t="s">
        <v>1230</v>
      </c>
      <c r="Y2894">
        <f>_xlfn.T.TEST(B2894:E2894,F2894:I2894,2,1)</f>
        <v>0.66724668370778017</v>
      </c>
      <c r="Z2894">
        <f>IF(ABS(W2894)&gt;0.3014,1,0)</f>
        <v>0</v>
      </c>
      <c r="AA2894">
        <f>IF(Y2894&lt;0.05,1,0)</f>
        <v>0</v>
      </c>
      <c r="AB2894">
        <f>IF((Z2894+AA2894)&gt;1,1,0)</f>
        <v>0</v>
      </c>
      <c r="AC2894">
        <f>TINV(Y2894,3)</f>
        <v>0.47496803159248868</v>
      </c>
      <c r="AD2894">
        <f>EXP((-AC2894*AC2894)/2)</f>
        <v>0.89333170624242608</v>
      </c>
      <c r="AE2894">
        <f>-LOG10(AD2894)</f>
        <v>4.8987251702716263E-2</v>
      </c>
      <c r="AF2894">
        <f>IF(AE2894&gt;2,1,0)</f>
        <v>0</v>
      </c>
      <c r="AG2894">
        <f>IF((AF2894+Z2894)&gt;1,1,0)</f>
        <v>0</v>
      </c>
    </row>
    <row r="2895" spans="1:33" x14ac:dyDescent="0.25">
      <c r="A2895" t="s">
        <v>358</v>
      </c>
      <c r="B2895" s="12">
        <v>181.94</v>
      </c>
      <c r="C2895" s="12">
        <v>124.38500000000001</v>
      </c>
      <c r="D2895" s="12">
        <v>125.306666666667</v>
      </c>
      <c r="E2895" s="12">
        <v>120.5425</v>
      </c>
      <c r="F2895" s="12">
        <v>140.09</v>
      </c>
      <c r="G2895" s="12">
        <v>124.463333333333</v>
      </c>
      <c r="H2895" s="12">
        <v>132.48333333333301</v>
      </c>
      <c r="I2895" s="12">
        <v>132.893333333333</v>
      </c>
      <c r="J2895" s="12">
        <f>AVERAGE(B2895:E2895)</f>
        <v>138.04354166666675</v>
      </c>
      <c r="K2895" s="12">
        <f>AVERAGE(F2895:I2895)</f>
        <v>132.48249999999976</v>
      </c>
      <c r="L2895" s="12">
        <f>MAX(J2895:K2895)</f>
        <v>138.04354166666675</v>
      </c>
      <c r="M2895" s="8">
        <f>F2895/B2895</f>
        <v>0.76997911399362429</v>
      </c>
      <c r="N2895" s="8">
        <f>G2895/C2895</f>
        <v>1.0006297651110101</v>
      </c>
      <c r="O2895" s="8">
        <f>H2895/D2895</f>
        <v>1.0572728240051021</v>
      </c>
      <c r="P2895" s="8">
        <f>I2895/E2895</f>
        <v>1.1024604046982018</v>
      </c>
      <c r="Q2895" s="8">
        <f>LOG(M2895,2)</f>
        <v>-0.37710878225708566</v>
      </c>
      <c r="R2895" s="8">
        <f>LOG(N2895,2)</f>
        <v>9.0827303325462824E-4</v>
      </c>
      <c r="S2895" s="8">
        <f>LOG(O2895,2)</f>
        <v>8.0347705056761545E-2</v>
      </c>
      <c r="T2895" s="8">
        <f>LOG(P2895,2)</f>
        <v>0.14072684174982628</v>
      </c>
      <c r="U2895" s="8">
        <f>STDEV(Q2895:T2895)/SQRT(COUNT(Q2895:T2895))</f>
        <v>0.116352782611807</v>
      </c>
      <c r="V2895" s="8">
        <f>AVERAGE(M2895:P2895)</f>
        <v>0.98258552695198453</v>
      </c>
      <c r="W2895" s="8">
        <f>LOG(V2895,2)</f>
        <v>-2.5345105898548912E-2</v>
      </c>
      <c r="X2895" t="s">
        <v>358</v>
      </c>
      <c r="Y2895">
        <f>_xlfn.T.TEST(B2895:E2895,F2895:I2895,2,1)</f>
        <v>0.68317318445875919</v>
      </c>
      <c r="Z2895">
        <f>IF(ABS(W2895)&gt;0.3014,1,0)</f>
        <v>0</v>
      </c>
      <c r="AA2895">
        <f>IF(Y2895&lt;0.05,1,0)</f>
        <v>0</v>
      </c>
      <c r="AB2895">
        <f>IF((Z2895+AA2895)&gt;1,1,0)</f>
        <v>0</v>
      </c>
      <c r="AC2895">
        <f>TINV(Y2895,3)</f>
        <v>0.4501016923963681</v>
      </c>
      <c r="AD2895">
        <f>EXP((-AC2895*AC2895)/2)</f>
        <v>0.90366571908459559</v>
      </c>
      <c r="AE2895">
        <f>-LOG10(AD2895)</f>
        <v>4.399219253926584E-2</v>
      </c>
      <c r="AF2895">
        <f>IF(AE2895&gt;2,1,0)</f>
        <v>0</v>
      </c>
      <c r="AG2895">
        <f>IF((AF2895+Z2895)&gt;1,1,0)</f>
        <v>0</v>
      </c>
    </row>
    <row r="2896" spans="1:33" x14ac:dyDescent="0.25">
      <c r="A2896" t="s">
        <v>5678</v>
      </c>
      <c r="B2896" s="12">
        <v>17.64</v>
      </c>
      <c r="C2896" s="12">
        <v>22.37</v>
      </c>
      <c r="D2896" s="12">
        <v>19.566666666666698</v>
      </c>
      <c r="E2896" s="12">
        <v>22.324999999999999</v>
      </c>
      <c r="F2896" s="12">
        <v>15.85</v>
      </c>
      <c r="G2896" s="12">
        <v>23.703333333333301</v>
      </c>
      <c r="H2896" s="12">
        <v>18.940000000000001</v>
      </c>
      <c r="I2896" s="12">
        <v>22.4166666666667</v>
      </c>
      <c r="J2896" s="12">
        <f>AVERAGE(B2896:E2896)</f>
        <v>20.475416666666675</v>
      </c>
      <c r="K2896" s="12">
        <f>AVERAGE(F2896:I2896)</f>
        <v>20.227499999999999</v>
      </c>
      <c r="L2896" s="12">
        <f>MAX(J2896:K2896)</f>
        <v>20.475416666666675</v>
      </c>
      <c r="M2896" s="8">
        <f>F2896/B2896</f>
        <v>0.89852607709750565</v>
      </c>
      <c r="N2896" s="8">
        <f>G2896/C2896</f>
        <v>1.0596036358217837</v>
      </c>
      <c r="O2896" s="8">
        <f>H2896/D2896</f>
        <v>0.96797274275979406</v>
      </c>
      <c r="P2896" s="8">
        <f>I2896/E2896</f>
        <v>1.0041060097051153</v>
      </c>
      <c r="Q2896" s="8">
        <f>LOG(M2896,2)</f>
        <v>-0.15436772053075101</v>
      </c>
      <c r="R2896" s="8">
        <f>LOG(N2896,2)</f>
        <v>8.3524699153371823E-2</v>
      </c>
      <c r="S2896" s="8">
        <f>LOG(O2896,2)</f>
        <v>-4.6961671807875617E-2</v>
      </c>
      <c r="T2896" s="8">
        <f>LOG(P2896,2)</f>
        <v>5.9115916016095615E-3</v>
      </c>
      <c r="U2896" s="8">
        <f>STDEV(Q2896:T2896)/SQRT(COUNT(Q2896:T2896))</f>
        <v>4.9930032294597151E-2</v>
      </c>
      <c r="V2896" s="8">
        <f>AVERAGE(M2896:P2896)</f>
        <v>0.98255211634604978</v>
      </c>
      <c r="W2896" s="8">
        <f>LOG(V2896,2)</f>
        <v>-2.5394162325373983E-2</v>
      </c>
      <c r="X2896" t="s">
        <v>5678</v>
      </c>
      <c r="Y2896">
        <f>_xlfn.T.TEST(B2896:E2896,F2896:I2896,2,1)</f>
        <v>0.72998225639201197</v>
      </c>
      <c r="Z2896">
        <f>IF(ABS(W2896)&gt;0.3014,1,0)</f>
        <v>0</v>
      </c>
      <c r="AA2896">
        <f>IF(Y2896&lt;0.05,1,0)</f>
        <v>0</v>
      </c>
      <c r="AB2896">
        <f>IF((Z2896+AA2896)&gt;1,1,0)</f>
        <v>0</v>
      </c>
      <c r="AC2896">
        <f>TINV(Y2896,3)</f>
        <v>0.37890959699440707</v>
      </c>
      <c r="AD2896">
        <f>EXP((-AC2896*AC2896)/2)</f>
        <v>0.93072982610263144</v>
      </c>
      <c r="AE2896">
        <f>-LOG10(AD2896)</f>
        <v>3.11763684936779E-2</v>
      </c>
      <c r="AF2896">
        <f>IF(AE2896&gt;2,1,0)</f>
        <v>0</v>
      </c>
      <c r="AG2896">
        <f>IF((AF2896+Z2896)&gt;1,1,0)</f>
        <v>0</v>
      </c>
    </row>
    <row r="2897" spans="1:33" x14ac:dyDescent="0.25">
      <c r="A2897" t="s">
        <v>786</v>
      </c>
      <c r="B2897" s="12">
        <v>101.96</v>
      </c>
      <c r="C2897" s="12">
        <v>134.36000000000001</v>
      </c>
      <c r="D2897" s="12">
        <v>136.45666666666699</v>
      </c>
      <c r="E2897" s="12">
        <v>138.29750000000001</v>
      </c>
      <c r="F2897" s="12">
        <v>119.66500000000001</v>
      </c>
      <c r="G2897" s="12">
        <v>112.73333333333299</v>
      </c>
      <c r="H2897" s="12">
        <v>133.713333333333</v>
      </c>
      <c r="I2897" s="12">
        <v>129.63999999999999</v>
      </c>
      <c r="J2897" s="12">
        <f>AVERAGE(B2897:E2897)</f>
        <v>127.76854166666675</v>
      </c>
      <c r="K2897" s="12">
        <f>AVERAGE(F2897:I2897)</f>
        <v>123.9379166666665</v>
      </c>
      <c r="L2897" s="12">
        <f>MAX(J2897:K2897)</f>
        <v>127.76854166666675</v>
      </c>
      <c r="M2897" s="8">
        <f>F2897/B2897</f>
        <v>1.173646528050216</v>
      </c>
      <c r="N2897" s="8">
        <f>G2897/C2897</f>
        <v>0.8390393966458245</v>
      </c>
      <c r="O2897" s="8">
        <f>H2897/D2897</f>
        <v>0.97989593766030247</v>
      </c>
      <c r="P2897" s="8">
        <f>I2897/E2897</f>
        <v>0.93739944684466436</v>
      </c>
      <c r="Q2897" s="8">
        <f>LOG(M2897,2)</f>
        <v>0.23099797146879708</v>
      </c>
      <c r="R2897" s="8">
        <f>LOG(N2897,2)</f>
        <v>-0.25318954165831359</v>
      </c>
      <c r="S2897" s="8">
        <f>LOG(O2897,2)</f>
        <v>-2.9299547897126327E-2</v>
      </c>
      <c r="T2897" s="8">
        <f>LOG(P2897,2)</f>
        <v>-9.3264151398241429E-2</v>
      </c>
      <c r="U2897" s="8">
        <f>STDEV(Q2897:T2897)/SQRT(COUNT(Q2897:T2897))</f>
        <v>0.10074023950237306</v>
      </c>
      <c r="V2897" s="8">
        <f>AVERAGE(M2897:P2897)</f>
        <v>0.98249532730025191</v>
      </c>
      <c r="W2897" s="8">
        <f>LOG(V2897,2)</f>
        <v>-2.547754888689148E-2</v>
      </c>
      <c r="X2897" t="s">
        <v>786</v>
      </c>
      <c r="Y2897">
        <f>_xlfn.T.TEST(B2897:E2897,F2897:I2897,2,1)</f>
        <v>0.67187475227411919</v>
      </c>
      <c r="Z2897">
        <f>IF(ABS(W2897)&gt;0.3014,1,0)</f>
        <v>0</v>
      </c>
      <c r="AA2897">
        <f>IF(Y2897&lt;0.05,1,0)</f>
        <v>0</v>
      </c>
      <c r="AB2897">
        <f>IF((Z2897+AA2897)&gt;1,1,0)</f>
        <v>0</v>
      </c>
      <c r="AC2897">
        <f>TINV(Y2897,3)</f>
        <v>0.46770526300014609</v>
      </c>
      <c r="AD2897">
        <f>EXP((-AC2897*AC2897)/2)</f>
        <v>0.89639500754668433</v>
      </c>
      <c r="AE2897">
        <f>-LOG10(AD2897)</f>
        <v>4.7500570924307942E-2</v>
      </c>
      <c r="AF2897">
        <f>IF(AE2897&gt;2,1,0)</f>
        <v>0</v>
      </c>
      <c r="AG2897">
        <f>IF((AF2897+Z2897)&gt;1,1,0)</f>
        <v>0</v>
      </c>
    </row>
    <row r="2898" spans="1:33" x14ac:dyDescent="0.25">
      <c r="A2898" t="s">
        <v>5870</v>
      </c>
      <c r="B2898" s="12">
        <v>115.12</v>
      </c>
      <c r="C2898" s="12">
        <v>142.23500000000001</v>
      </c>
      <c r="D2898" s="12">
        <v>179.6</v>
      </c>
      <c r="E2898" s="12">
        <v>188.14750000000001</v>
      </c>
      <c r="F2898" s="12">
        <v>139.13499999999999</v>
      </c>
      <c r="G2898" s="12">
        <v>121.066666666667</v>
      </c>
      <c r="H2898" s="12">
        <v>181.98666666666699</v>
      </c>
      <c r="I2898" s="12">
        <v>161.19</v>
      </c>
      <c r="J2898" s="12">
        <f>AVERAGE(B2898:E2898)</f>
        <v>156.27562500000002</v>
      </c>
      <c r="K2898" s="12">
        <f>AVERAGE(F2898:I2898)</f>
        <v>150.8445833333335</v>
      </c>
      <c r="L2898" s="12">
        <f>MAX(J2898:K2898)</f>
        <v>156.27562500000002</v>
      </c>
      <c r="M2898" s="8">
        <f>F2898/B2898</f>
        <v>1.2086084086170952</v>
      </c>
      <c r="N2898" s="8">
        <f>G2898/C2898</f>
        <v>0.85117352737840191</v>
      </c>
      <c r="O2898" s="8">
        <f>H2898/D2898</f>
        <v>1.013288789903491</v>
      </c>
      <c r="P2898" s="8">
        <f>I2898/E2898</f>
        <v>0.85672145524123355</v>
      </c>
      <c r="Q2898" s="8">
        <f>LOG(M2898,2)</f>
        <v>0.27334688440653865</v>
      </c>
      <c r="R2898" s="8">
        <f>LOG(N2898,2)</f>
        <v>-0.23247481307293358</v>
      </c>
      <c r="S2898" s="8">
        <f>LOG(O2898,2)</f>
        <v>1.9045404528837864E-2</v>
      </c>
      <c r="T2898" s="8">
        <f>LOG(P2898,2)</f>
        <v>-0.22310187591993169</v>
      </c>
      <c r="U2898" s="8">
        <f>STDEV(Q2898:T2898)/SQRT(COUNT(Q2898:T2898))</f>
        <v>0.11980642209246899</v>
      </c>
      <c r="V2898" s="8">
        <f>AVERAGE(M2898:P2898)</f>
        <v>0.98244804528505547</v>
      </c>
      <c r="W2898" s="8">
        <f>LOG(V2898,2)</f>
        <v>-2.5546979415844131E-2</v>
      </c>
      <c r="X2898" t="s">
        <v>5870</v>
      </c>
      <c r="Y2898">
        <f>_xlfn.T.TEST(B2898:E2898,F2898:I2898,2,1)</f>
        <v>0.67380905579116845</v>
      </c>
      <c r="Z2898">
        <f>IF(ABS(W2898)&gt;0.3014,1,0)</f>
        <v>0</v>
      </c>
      <c r="AA2898">
        <f>IF(Y2898&lt;0.05,1,0)</f>
        <v>0</v>
      </c>
      <c r="AB2898">
        <f>IF((Z2898+AA2898)&gt;1,1,0)</f>
        <v>0</v>
      </c>
      <c r="AC2898">
        <f>TINV(Y2898,3)</f>
        <v>0.46467887001344244</v>
      </c>
      <c r="AD2898">
        <f>EXP((-AC2898*AC2898)/2)</f>
        <v>0.89766060628825728</v>
      </c>
      <c r="AE2898">
        <f>-LOG10(AD2898)</f>
        <v>4.6887833351731023E-2</v>
      </c>
      <c r="AF2898">
        <f>IF(AE2898&gt;2,1,0)</f>
        <v>0</v>
      </c>
      <c r="AG2898">
        <f>IF((AF2898+Z2898)&gt;1,1,0)</f>
        <v>0</v>
      </c>
    </row>
    <row r="2899" spans="1:33" x14ac:dyDescent="0.25">
      <c r="A2899" t="s">
        <v>4748</v>
      </c>
      <c r="B2899" s="12">
        <v>62.58</v>
      </c>
      <c r="C2899" s="12">
        <v>70.762500000000003</v>
      </c>
      <c r="D2899" s="12">
        <v>75.319999999999993</v>
      </c>
      <c r="E2899" s="12">
        <v>76.117500000000007</v>
      </c>
      <c r="F2899" s="12">
        <v>55.12</v>
      </c>
      <c r="G2899" s="12">
        <v>72.386666666666699</v>
      </c>
      <c r="H2899" s="12">
        <v>73.313333333333304</v>
      </c>
      <c r="I2899" s="12">
        <v>80.126666666666694</v>
      </c>
      <c r="J2899" s="12">
        <f>AVERAGE(B2899:E2899)</f>
        <v>71.194999999999993</v>
      </c>
      <c r="K2899" s="12">
        <f>AVERAGE(F2899:I2899)</f>
        <v>70.236666666666679</v>
      </c>
      <c r="L2899" s="12">
        <f>MAX(J2899:K2899)</f>
        <v>71.194999999999993</v>
      </c>
      <c r="M2899" s="8">
        <f>F2899/B2899</f>
        <v>0.88079258549057204</v>
      </c>
      <c r="N2899" s="8">
        <f>G2899/C2899</f>
        <v>1.0229523641288352</v>
      </c>
      <c r="O2899" s="8">
        <f>H2899/D2899</f>
        <v>0.97335811648079273</v>
      </c>
      <c r="P2899" s="8">
        <f>I2899/E2899</f>
        <v>1.0526707612134751</v>
      </c>
      <c r="Q2899" s="8">
        <f>LOG(M2899,2)</f>
        <v>-0.18312577053663059</v>
      </c>
      <c r="R2899" s="8">
        <f>LOG(N2899,2)</f>
        <v>3.2738964599164581E-2</v>
      </c>
      <c r="S2899" s="8">
        <f>LOG(O2899,2)</f>
        <v>-3.8957397983584489E-2</v>
      </c>
      <c r="T2899" s="8">
        <f>LOG(P2899,2)</f>
        <v>7.405428210228196E-2</v>
      </c>
      <c r="U2899" s="8">
        <f>STDEV(Q2899:T2899)/SQRT(COUNT(Q2899:T2899))</f>
        <v>5.6484261579923999E-2</v>
      </c>
      <c r="V2899" s="8">
        <f>AVERAGE(M2899:P2899)</f>
        <v>0.98244345682841883</v>
      </c>
      <c r="W2899" s="8">
        <f>LOG(V2899,2)</f>
        <v>-2.5553717440440309E-2</v>
      </c>
      <c r="X2899" t="s">
        <v>4748</v>
      </c>
      <c r="Y2899">
        <f>_xlfn.T.TEST(B2899:E2899,F2899:I2899,2,1)</f>
        <v>0.7265376731613653</v>
      </c>
      <c r="Z2899">
        <f>IF(ABS(W2899)&gt;0.3014,1,0)</f>
        <v>0</v>
      </c>
      <c r="AA2899">
        <f>IF(Y2899&lt;0.05,1,0)</f>
        <v>0</v>
      </c>
      <c r="AB2899">
        <f>IF((Z2899+AA2899)&gt;1,1,0)</f>
        <v>0</v>
      </c>
      <c r="AC2899">
        <f>TINV(Y2899,3)</f>
        <v>0.38406108960492918</v>
      </c>
      <c r="AD2899">
        <f>EXP((-AC2899*AC2899)/2)</f>
        <v>0.9289025343347026</v>
      </c>
      <c r="AE2899">
        <f>-LOG10(AD2899)</f>
        <v>3.202985222941921E-2</v>
      </c>
      <c r="AF2899">
        <f>IF(AE2899&gt;2,1,0)</f>
        <v>0</v>
      </c>
      <c r="AG2899">
        <f>IF((AF2899+Z2899)&gt;1,1,0)</f>
        <v>0</v>
      </c>
    </row>
    <row r="2900" spans="1:33" x14ac:dyDescent="0.25">
      <c r="A2900" t="s">
        <v>1910</v>
      </c>
      <c r="B2900" s="12">
        <v>52.69</v>
      </c>
      <c r="C2900" s="12">
        <v>29.95</v>
      </c>
      <c r="D2900" s="12">
        <v>34.053333333333299</v>
      </c>
      <c r="E2900" s="12">
        <v>34.344999999999999</v>
      </c>
      <c r="F2900" s="12">
        <v>37.83</v>
      </c>
      <c r="G2900" s="12">
        <v>38.256666666666703</v>
      </c>
      <c r="H2900" s="12">
        <v>34.026666666666699</v>
      </c>
      <c r="I2900" s="12">
        <v>32.116666666666703</v>
      </c>
      <c r="J2900" s="12">
        <f>AVERAGE(B2900:E2900)</f>
        <v>37.759583333333325</v>
      </c>
      <c r="K2900" s="12">
        <f>AVERAGE(F2900:I2900)</f>
        <v>35.557500000000026</v>
      </c>
      <c r="L2900" s="12">
        <f>MAX(J2900:K2900)</f>
        <v>37.759583333333325</v>
      </c>
      <c r="M2900" s="8">
        <f>F2900/B2900</f>
        <v>0.71797304991459476</v>
      </c>
      <c r="N2900" s="8">
        <f>G2900/C2900</f>
        <v>1.2773511407902072</v>
      </c>
      <c r="O2900" s="8">
        <f>H2900/D2900</f>
        <v>0.99921691464369811</v>
      </c>
      <c r="P2900" s="8">
        <f>I2900/E2900</f>
        <v>0.93511913427476212</v>
      </c>
      <c r="Q2900" s="8">
        <f>LOG(M2900,2)</f>
        <v>-0.4779984033241016</v>
      </c>
      <c r="R2900" s="8">
        <f>LOG(N2900,2)</f>
        <v>0.35315517299697069</v>
      </c>
      <c r="S2900" s="8">
        <f>LOG(O2900,2)</f>
        <v>-1.1301959378516235E-3</v>
      </c>
      <c r="T2900" s="8">
        <f>LOG(P2900,2)</f>
        <v>-9.6777918680110167E-2</v>
      </c>
      <c r="U2900" s="8">
        <f>STDEV(Q2900:T2900)/SQRT(COUNT(Q2900:T2900))</f>
        <v>0.17082245955550626</v>
      </c>
      <c r="V2900" s="8">
        <f>AVERAGE(M2900:P2900)</f>
        <v>0.98241505990581557</v>
      </c>
      <c r="W2900" s="8">
        <f>LOG(V2900,2)</f>
        <v>-2.5595418254081768E-2</v>
      </c>
      <c r="X2900" t="s">
        <v>1910</v>
      </c>
      <c r="Y2900">
        <f>_xlfn.T.TEST(B2900:E2900,F2900:I2900,2,1)</f>
        <v>0.67701497649198006</v>
      </c>
      <c r="Z2900">
        <f>IF(ABS(W2900)&gt;0.3014,1,0)</f>
        <v>0</v>
      </c>
      <c r="AA2900">
        <f>IF(Y2900&lt;0.05,1,0)</f>
        <v>0</v>
      </c>
      <c r="AB2900">
        <f>IF((Z2900+AA2900)&gt;1,1,0)</f>
        <v>0</v>
      </c>
      <c r="AC2900">
        <f>TINV(Y2900,3)</f>
        <v>0.45967453097060978</v>
      </c>
      <c r="AD2900">
        <f>EXP((-AC2900*AC2900)/2)</f>
        <v>0.89973919839645966</v>
      </c>
      <c r="AE2900">
        <f>-LOG10(AD2900)</f>
        <v>4.5883358462183103E-2</v>
      </c>
      <c r="AF2900">
        <f>IF(AE2900&gt;2,1,0)</f>
        <v>0</v>
      </c>
      <c r="AG2900">
        <f>IF((AF2900+Z2900)&gt;1,1,0)</f>
        <v>0</v>
      </c>
    </row>
    <row r="2901" spans="1:33" x14ac:dyDescent="0.25">
      <c r="A2901" t="s">
        <v>1612</v>
      </c>
      <c r="B2901" s="12">
        <v>151.28</v>
      </c>
      <c r="C2901" s="12">
        <v>128.245</v>
      </c>
      <c r="D2901" s="12">
        <v>149.69333333333299</v>
      </c>
      <c r="E2901" s="12">
        <v>171.255</v>
      </c>
      <c r="F2901" s="12">
        <v>150.61000000000001</v>
      </c>
      <c r="G2901" s="12">
        <v>122.78</v>
      </c>
      <c r="H2901" s="12">
        <v>153.54</v>
      </c>
      <c r="I2901" s="12">
        <v>162.82</v>
      </c>
      <c r="J2901" s="12">
        <f>AVERAGE(B2901:E2901)</f>
        <v>150.11833333333323</v>
      </c>
      <c r="K2901" s="12">
        <f>AVERAGE(F2901:I2901)</f>
        <v>147.4375</v>
      </c>
      <c r="L2901" s="12">
        <f>MAX(J2901:K2901)</f>
        <v>150.11833333333323</v>
      </c>
      <c r="M2901" s="8">
        <f>F2901/B2901</f>
        <v>0.99557112638815448</v>
      </c>
      <c r="N2901" s="8">
        <f>G2901/C2901</f>
        <v>0.95738625287535573</v>
      </c>
      <c r="O2901" s="8">
        <f>H2901/D2901</f>
        <v>1.0256969804934557</v>
      </c>
      <c r="P2901" s="8">
        <f>I2901/E2901</f>
        <v>0.9507459636215001</v>
      </c>
      <c r="Q2901" s="8">
        <f>LOG(M2901,2)</f>
        <v>-6.4037050873654612E-3</v>
      </c>
      <c r="R2901" s="8">
        <f>LOG(N2901,2)</f>
        <v>-6.2827004362313754E-2</v>
      </c>
      <c r="S2901" s="8">
        <f>LOG(O2901,2)</f>
        <v>3.6604581521617392E-2</v>
      </c>
      <c r="T2901" s="8">
        <f>LOG(P2901,2)</f>
        <v>-7.2868185959822168E-2</v>
      </c>
      <c r="U2901" s="8">
        <f>STDEV(Q2901:T2901)/SQRT(COUNT(Q2901:T2901))</f>
        <v>2.5585877067513974E-2</v>
      </c>
      <c r="V2901" s="8">
        <f>AVERAGE(M2901:P2901)</f>
        <v>0.98235008084461661</v>
      </c>
      <c r="W2901" s="8">
        <f>LOG(V2901,2)</f>
        <v>-2.5690844386644079E-2</v>
      </c>
      <c r="X2901" t="s">
        <v>1612</v>
      </c>
      <c r="Y2901">
        <f>_xlfn.T.TEST(B2901:E2901,F2901:I2901,2,1)</f>
        <v>0.39402765211969765</v>
      </c>
      <c r="Z2901">
        <f>IF(ABS(W2901)&gt;0.3014,1,0)</f>
        <v>0</v>
      </c>
      <c r="AA2901">
        <f>IF(Y2901&lt;0.05,1,0)</f>
        <v>0</v>
      </c>
      <c r="AB2901">
        <f>IF((Z2901+AA2901)&gt;1,1,0)</f>
        <v>0</v>
      </c>
      <c r="AC2901">
        <f>TINV(Y2901,3)</f>
        <v>0.9927098998896029</v>
      </c>
      <c r="AD2901">
        <f>EXP((-AC2901*AC2901)/2)</f>
        <v>0.61095225046913526</v>
      </c>
      <c r="AE2901">
        <f>-LOG10(AD2901)</f>
        <v>0.21399273111279843</v>
      </c>
      <c r="AF2901">
        <f>IF(AE2901&gt;2,1,0)</f>
        <v>0</v>
      </c>
      <c r="AG2901">
        <f>IF((AF2901+Z2901)&gt;1,1,0)</f>
        <v>0</v>
      </c>
    </row>
    <row r="2902" spans="1:33" x14ac:dyDescent="0.25">
      <c r="A2902" t="s">
        <v>2623</v>
      </c>
      <c r="B2902" s="12">
        <v>39.78</v>
      </c>
      <c r="C2902" s="12">
        <v>16.572500000000002</v>
      </c>
      <c r="D2902" s="12">
        <v>19.753333333333298</v>
      </c>
      <c r="E2902" s="12">
        <v>20.83</v>
      </c>
      <c r="F2902" s="12">
        <v>22.535</v>
      </c>
      <c r="G2902" s="12">
        <v>17.95</v>
      </c>
      <c r="H2902" s="12">
        <v>26.1466666666667</v>
      </c>
      <c r="I2902" s="12">
        <v>19.913333333333298</v>
      </c>
      <c r="J2902" s="12">
        <f>AVERAGE(B2902:E2902)</f>
        <v>24.233958333333327</v>
      </c>
      <c r="K2902" s="12">
        <f>AVERAGE(F2902:I2902)</f>
        <v>21.63625</v>
      </c>
      <c r="L2902" s="12">
        <f>MAX(J2902:K2902)</f>
        <v>24.233958333333327</v>
      </c>
      <c r="M2902" s="8">
        <f>F2902/B2902</f>
        <v>0.56649069884364001</v>
      </c>
      <c r="N2902" s="8">
        <f>G2902/C2902</f>
        <v>1.0831196258862572</v>
      </c>
      <c r="O2902" s="8">
        <f>H2902/D2902</f>
        <v>1.3236584542693257</v>
      </c>
      <c r="P2902" s="8">
        <f>I2902/E2902</f>
        <v>0.95599295887341817</v>
      </c>
      <c r="Q2902" s="8">
        <f>LOG(M2902,2)</f>
        <v>-0.81987582611838516</v>
      </c>
      <c r="R2902" s="8">
        <f>LOG(N2902,2)</f>
        <v>0.1151925911844244</v>
      </c>
      <c r="S2902" s="8">
        <f>LOG(O2902,2)</f>
        <v>0.40453090923087104</v>
      </c>
      <c r="T2902" s="8">
        <f>LOG(P2902,2)</f>
        <v>-6.4928102451014852E-2</v>
      </c>
      <c r="U2902" s="8">
        <f>STDEV(Q2902:T2902)/SQRT(COUNT(Q2902:T2902))</f>
        <v>0.26140735907978874</v>
      </c>
      <c r="V2902" s="8">
        <f>AVERAGE(M2902:P2902)</f>
        <v>0.98231543446816028</v>
      </c>
      <c r="W2902" s="8">
        <f>LOG(V2902,2)</f>
        <v>-2.5741727506558315E-2</v>
      </c>
      <c r="X2902" t="s">
        <v>2623</v>
      </c>
      <c r="Y2902">
        <f>_xlfn.T.TEST(B2902:E2902,F2902:I2902,2,1)</f>
        <v>0.64656210378738388</v>
      </c>
      <c r="Z2902">
        <f>IF(ABS(W2902)&gt;0.3014,1,0)</f>
        <v>0</v>
      </c>
      <c r="AA2902">
        <f>IF(Y2902&lt;0.05,1,0)</f>
        <v>0</v>
      </c>
      <c r="AB2902">
        <f>IF((Z2902+AA2902)&gt;1,1,0)</f>
        <v>0</v>
      </c>
      <c r="AC2902">
        <f>TINV(Y2902,3)</f>
        <v>0.50781924620645225</v>
      </c>
      <c r="AD2902">
        <f>EXP((-AC2902*AC2902)/2)</f>
        <v>0.87902653555417753</v>
      </c>
      <c r="AE2902">
        <f>-LOG10(AD2902)</f>
        <v>5.5998014492999307E-2</v>
      </c>
      <c r="AF2902">
        <f>IF(AE2902&gt;2,1,0)</f>
        <v>0</v>
      </c>
      <c r="AG2902">
        <f>IF((AF2902+Z2902)&gt;1,1,0)</f>
        <v>0</v>
      </c>
    </row>
    <row r="2903" spans="1:33" x14ac:dyDescent="0.25">
      <c r="A2903" t="s">
        <v>4866</v>
      </c>
      <c r="B2903" s="12">
        <v>50.24</v>
      </c>
      <c r="C2903" s="12">
        <v>49.177500000000002</v>
      </c>
      <c r="D2903" s="12">
        <v>52.5133333333333</v>
      </c>
      <c r="E2903" s="12">
        <v>56.34</v>
      </c>
      <c r="F2903" s="12">
        <v>55.354999999999997</v>
      </c>
      <c r="G2903" s="12">
        <v>51.163333333333298</v>
      </c>
      <c r="H2903" s="12">
        <v>51.586666666666702</v>
      </c>
      <c r="I2903" s="12">
        <v>45.3333333333333</v>
      </c>
      <c r="J2903" s="12">
        <f>AVERAGE(B2903:E2903)</f>
        <v>52.067708333333329</v>
      </c>
      <c r="K2903" s="12">
        <f>AVERAGE(F2903:I2903)</f>
        <v>50.859583333333319</v>
      </c>
      <c r="L2903" s="12">
        <f>MAX(J2903:K2903)</f>
        <v>52.067708333333329</v>
      </c>
      <c r="M2903" s="8">
        <f>F2903/B2903</f>
        <v>1.1018113057324839</v>
      </c>
      <c r="N2903" s="8">
        <f>G2903/C2903</f>
        <v>1.0403809330147586</v>
      </c>
      <c r="O2903" s="8">
        <f>H2903/D2903</f>
        <v>0.98235368795226741</v>
      </c>
      <c r="P2903" s="8">
        <f>I2903/E2903</f>
        <v>0.80463850431901485</v>
      </c>
      <c r="Q2903" s="8">
        <f>LOG(M2903,2)</f>
        <v>0.13987717164652266</v>
      </c>
      <c r="R2903" s="8">
        <f>LOG(N2903,2)</f>
        <v>5.7111864469360715E-2</v>
      </c>
      <c r="S2903" s="8">
        <f>LOG(O2903,2)</f>
        <v>-2.5685546940380263E-2</v>
      </c>
      <c r="T2903" s="8">
        <f>LOG(P2903,2)</f>
        <v>-0.31358731807102397</v>
      </c>
      <c r="U2903" s="8">
        <f>STDEV(Q2903:T2903)/SQRT(COUNT(Q2903:T2903))</f>
        <v>9.8642016739111119E-2</v>
      </c>
      <c r="V2903" s="8">
        <f>AVERAGE(M2903:P2903)</f>
        <v>0.98229610775463116</v>
      </c>
      <c r="W2903" s="8">
        <f>LOG(V2903,2)</f>
        <v>-2.577011230748897E-2</v>
      </c>
      <c r="X2903" t="s">
        <v>4866</v>
      </c>
      <c r="Y2903">
        <f>_xlfn.T.TEST(B2903:E2903,F2903:I2903,2,1)</f>
        <v>0.75216273318965321</v>
      </c>
      <c r="Z2903">
        <f>IF(ABS(W2903)&gt;0.3014,1,0)</f>
        <v>0</v>
      </c>
      <c r="AA2903">
        <f>IF(Y2903&lt;0.05,1,0)</f>
        <v>0</v>
      </c>
      <c r="AB2903">
        <f>IF((Z2903+AA2903)&gt;1,1,0)</f>
        <v>0</v>
      </c>
      <c r="AC2903">
        <f>TINV(Y2903,3)</f>
        <v>0.34603421945401125</v>
      </c>
      <c r="AD2903">
        <f>EXP((-AC2903*AC2903)/2)</f>
        <v>0.94188712114724338</v>
      </c>
      <c r="AE2903">
        <f>-LOG10(AD2903)</f>
        <v>2.6001141368775568E-2</v>
      </c>
      <c r="AF2903">
        <f>IF(AE2903&gt;2,1,0)</f>
        <v>0</v>
      </c>
      <c r="AG2903">
        <f>IF((AF2903+Z2903)&gt;1,1,0)</f>
        <v>0</v>
      </c>
    </row>
    <row r="2904" spans="1:33" x14ac:dyDescent="0.25">
      <c r="A2904" t="s">
        <v>5367</v>
      </c>
      <c r="B2904" s="12">
        <v>36.130000000000003</v>
      </c>
      <c r="C2904" s="12">
        <v>46.497500000000002</v>
      </c>
      <c r="D2904" s="12">
        <v>46.776666666666699</v>
      </c>
      <c r="E2904" s="12">
        <v>42.63</v>
      </c>
      <c r="F2904" s="12">
        <v>41.424999999999997</v>
      </c>
      <c r="G2904" s="12">
        <v>40.68</v>
      </c>
      <c r="H2904" s="12">
        <v>40.9166666666667</v>
      </c>
      <c r="I2904" s="12">
        <v>43.996666666666698</v>
      </c>
      <c r="J2904" s="12">
        <f>AVERAGE(B2904:E2904)</f>
        <v>43.008541666666673</v>
      </c>
      <c r="K2904" s="12">
        <f>AVERAGE(F2904:I2904)</f>
        <v>41.754583333333343</v>
      </c>
      <c r="L2904" s="12">
        <f>MAX(J2904:K2904)</f>
        <v>43.008541666666673</v>
      </c>
      <c r="M2904" s="8">
        <f>F2904/B2904</f>
        <v>1.1465541101577634</v>
      </c>
      <c r="N2904" s="8">
        <f>G2904/C2904</f>
        <v>0.8748857465455131</v>
      </c>
      <c r="O2904" s="8">
        <f>H2904/D2904</f>
        <v>0.87472386517494483</v>
      </c>
      <c r="P2904" s="8">
        <f>I2904/E2904</f>
        <v>1.0320588005317075</v>
      </c>
      <c r="Q2904" s="8">
        <f>LOG(M2904,2)</f>
        <v>0.19730444267637051</v>
      </c>
      <c r="R2904" s="8">
        <f>LOG(N2904,2)</f>
        <v>-0.19283347069061083</v>
      </c>
      <c r="S2904" s="8">
        <f>LOG(O2904,2)</f>
        <v>-0.19310043933279605</v>
      </c>
      <c r="T2904" s="8">
        <f>LOG(P2904,2)</f>
        <v>4.5525169229056799E-2</v>
      </c>
      <c r="U2904" s="8">
        <f>STDEV(Q2904:T2904)/SQRT(COUNT(Q2904:T2904))</f>
        <v>9.5896820066896676E-2</v>
      </c>
      <c r="V2904" s="8">
        <f>AVERAGE(M2904:P2904)</f>
        <v>0.98205563060248213</v>
      </c>
      <c r="W2904" s="8">
        <f>LOG(V2904,2)</f>
        <v>-2.6123343543841597E-2</v>
      </c>
      <c r="X2904" t="s">
        <v>5367</v>
      </c>
      <c r="Y2904">
        <f>_xlfn.T.TEST(B2904:E2904,F2904:I2904,2,1)</f>
        <v>0.68106410695528719</v>
      </c>
      <c r="Z2904">
        <f>IF(ABS(W2904)&gt;0.3014,1,0)</f>
        <v>0</v>
      </c>
      <c r="AA2904">
        <f>IF(Y2904&lt;0.05,1,0)</f>
        <v>0</v>
      </c>
      <c r="AB2904">
        <f>IF((Z2904+AA2904)&gt;1,1,0)</f>
        <v>0</v>
      </c>
      <c r="AC2904">
        <f>TINV(Y2904,3)</f>
        <v>0.45337437534869712</v>
      </c>
      <c r="AD2904">
        <f>EXP((-AC2904*AC2904)/2)</f>
        <v>0.9023307309396581</v>
      </c>
      <c r="AE2904">
        <f>-LOG10(AD2904)</f>
        <v>4.4634251487215899E-2</v>
      </c>
      <c r="AF2904">
        <f>IF(AE2904&gt;2,1,0)</f>
        <v>0</v>
      </c>
      <c r="AG2904">
        <f>IF((AF2904+Z2904)&gt;1,1,0)</f>
        <v>0</v>
      </c>
    </row>
    <row r="2905" spans="1:33" x14ac:dyDescent="0.25">
      <c r="A2905" t="s">
        <v>3573</v>
      </c>
      <c r="B2905" s="12">
        <v>1083.5</v>
      </c>
      <c r="C2905" s="12">
        <v>884.43</v>
      </c>
      <c r="D2905" s="12">
        <v>1095.4466666666699</v>
      </c>
      <c r="E2905" s="12">
        <v>728.58749999999998</v>
      </c>
      <c r="F2905" s="12">
        <v>988.75</v>
      </c>
      <c r="G2905" s="12">
        <v>1014.81</v>
      </c>
      <c r="H2905" s="12">
        <v>1018.97</v>
      </c>
      <c r="I2905" s="12">
        <v>683.46333333333303</v>
      </c>
      <c r="J2905" s="12">
        <f>AVERAGE(B2905:E2905)</f>
        <v>947.99104166666746</v>
      </c>
      <c r="K2905" s="12">
        <f>AVERAGE(F2905:I2905)</f>
        <v>926.49833333333322</v>
      </c>
      <c r="L2905" s="12">
        <f>MAX(J2905:K2905)</f>
        <v>947.99104166666746</v>
      </c>
      <c r="M2905" s="8">
        <f>F2905/B2905</f>
        <v>0.91255191508998612</v>
      </c>
      <c r="N2905" s="8">
        <f>G2905/C2905</f>
        <v>1.1474169804280723</v>
      </c>
      <c r="O2905" s="8">
        <f>H2905/D2905</f>
        <v>0.93018677312754949</v>
      </c>
      <c r="P2905" s="8">
        <f>I2905/E2905</f>
        <v>0.93806623546702772</v>
      </c>
      <c r="Q2905" s="8">
        <f>LOG(M2905,2)</f>
        <v>-0.13202145873351942</v>
      </c>
      <c r="R2905" s="8">
        <f>LOG(N2905,2)</f>
        <v>0.19838977345819608</v>
      </c>
      <c r="S2905" s="8">
        <f>LOG(O2905,2)</f>
        <v>-0.10440766940772526</v>
      </c>
      <c r="T2905" s="8">
        <f>LOG(P2905,2)</f>
        <v>-9.2238301990907851E-2</v>
      </c>
      <c r="U2905" s="8">
        <f>STDEV(Q2905:T2905)/SQRT(COUNT(Q2905:T2905))</f>
        <v>7.7434900942192061E-2</v>
      </c>
      <c r="V2905" s="8">
        <f>AVERAGE(M2905:P2905)</f>
        <v>0.9820554760281589</v>
      </c>
      <c r="W2905" s="8">
        <f>LOG(V2905,2)</f>
        <v>-2.612357062224752E-2</v>
      </c>
      <c r="X2905" t="s">
        <v>3573</v>
      </c>
      <c r="Y2905">
        <f>_xlfn.T.TEST(B2905:E2905,F2905:I2905,2,1)</f>
        <v>0.70530156129557364</v>
      </c>
      <c r="Z2905">
        <f>IF(ABS(W2905)&gt;0.3014,1,0)</f>
        <v>0</v>
      </c>
      <c r="AA2905">
        <f>IF(Y2905&lt;0.05,1,0)</f>
        <v>0</v>
      </c>
      <c r="AB2905">
        <f>IF((Z2905+AA2905)&gt;1,1,0)</f>
        <v>0</v>
      </c>
      <c r="AC2905">
        <f>TINV(Y2905,3)</f>
        <v>0.4161158851507033</v>
      </c>
      <c r="AD2905">
        <f>EXP((-AC2905*AC2905)/2)</f>
        <v>0.91706565201991175</v>
      </c>
      <c r="AE2905">
        <f>-LOG10(AD2905)</f>
        <v>3.7599572411372559E-2</v>
      </c>
      <c r="AF2905">
        <f>IF(AE2905&gt;2,1,0)</f>
        <v>0</v>
      </c>
      <c r="AG2905">
        <f>IF((AF2905+Z2905)&gt;1,1,0)</f>
        <v>0</v>
      </c>
    </row>
    <row r="2906" spans="1:33" x14ac:dyDescent="0.25">
      <c r="A2906" t="s">
        <v>1616</v>
      </c>
      <c r="B2906" s="12">
        <v>76.8</v>
      </c>
      <c r="C2906" s="12">
        <v>57.182499999999997</v>
      </c>
      <c r="D2906" s="12">
        <v>69.276666666666699</v>
      </c>
      <c r="E2906" s="12">
        <v>66.462500000000006</v>
      </c>
      <c r="F2906" s="12">
        <v>65.56</v>
      </c>
      <c r="G2906" s="12">
        <v>50.456666666666699</v>
      </c>
      <c r="H2906" s="12">
        <v>78.760000000000005</v>
      </c>
      <c r="I2906" s="12">
        <v>70.126666666666694</v>
      </c>
      <c r="J2906" s="12">
        <f>AVERAGE(B2906:E2906)</f>
        <v>67.430416666666673</v>
      </c>
      <c r="K2906" s="12">
        <f>AVERAGE(F2906:I2906)</f>
        <v>66.225833333333355</v>
      </c>
      <c r="L2906" s="12">
        <f>MAX(J2906:K2906)</f>
        <v>67.430416666666673</v>
      </c>
      <c r="M2906" s="8">
        <f>F2906/B2906</f>
        <v>0.85364583333333344</v>
      </c>
      <c r="N2906" s="8">
        <f>G2906/C2906</f>
        <v>0.88237951587752728</v>
      </c>
      <c r="O2906" s="8">
        <f>H2906/D2906</f>
        <v>1.1368907279988447</v>
      </c>
      <c r="P2906" s="8">
        <f>I2906/E2906</f>
        <v>1.055131339727917</v>
      </c>
      <c r="Q2906" s="8">
        <f>LOG(M2906,2)</f>
        <v>-0.22829045650905955</v>
      </c>
      <c r="R2906" s="8">
        <f>LOG(N2906,2)</f>
        <v>-0.18052879521478621</v>
      </c>
      <c r="S2906" s="8">
        <f>LOG(O2906,2)</f>
        <v>0.18509359657844962</v>
      </c>
      <c r="T2906" s="8">
        <f>LOG(P2906,2)</f>
        <v>7.7422592658040218E-2</v>
      </c>
      <c r="U2906" s="8">
        <f>STDEV(Q2906:T2906)/SQRT(COUNT(Q2906:T2906))</f>
        <v>9.9837338230644321E-2</v>
      </c>
      <c r="V2906" s="8">
        <f>AVERAGE(M2906:P2906)</f>
        <v>0.98201185423440562</v>
      </c>
      <c r="W2906" s="8">
        <f>LOG(V2906,2)</f>
        <v>-2.6187654927875139E-2</v>
      </c>
      <c r="X2906" t="s">
        <v>1616</v>
      </c>
      <c r="Y2906">
        <f>_xlfn.T.TEST(B2906:E2906,F2906:I2906,2,1)</f>
        <v>0.81565686392166992</v>
      </c>
      <c r="Z2906">
        <f>IF(ABS(W2906)&gt;0.3014,1,0)</f>
        <v>0</v>
      </c>
      <c r="AA2906">
        <f>IF(Y2906&lt;0.05,1,0)</f>
        <v>0</v>
      </c>
      <c r="AB2906">
        <f>IF((Z2906+AA2906)&gt;1,1,0)</f>
        <v>0</v>
      </c>
      <c r="AC2906">
        <f>TINV(Y2906,3)</f>
        <v>0.25435855784619954</v>
      </c>
      <c r="AD2906">
        <f>EXP((-AC2906*AC2906)/2)</f>
        <v>0.96816849867486254</v>
      </c>
      <c r="AE2906">
        <f>-LOG10(AD2906)</f>
        <v>1.4049052116782252E-2</v>
      </c>
      <c r="AF2906">
        <f>IF(AE2906&gt;2,1,0)</f>
        <v>0</v>
      </c>
      <c r="AG2906">
        <f>IF((AF2906+Z2906)&gt;1,1,0)</f>
        <v>0</v>
      </c>
    </row>
    <row r="2907" spans="1:33" x14ac:dyDescent="0.25">
      <c r="A2907" t="s">
        <v>3948</v>
      </c>
      <c r="B2907" s="12">
        <v>27.28</v>
      </c>
      <c r="C2907" s="12">
        <v>20.375</v>
      </c>
      <c r="D2907" s="12">
        <v>16.476666666666699</v>
      </c>
      <c r="E2907" s="12">
        <v>22.8325</v>
      </c>
      <c r="F2907" s="12">
        <v>20.53</v>
      </c>
      <c r="G2907" s="12">
        <v>25.196666666666701</v>
      </c>
      <c r="H2907" s="12">
        <v>17.873333333333299</v>
      </c>
      <c r="I2907" s="12">
        <v>19.5</v>
      </c>
      <c r="J2907" s="12">
        <f>AVERAGE(B2907:E2907)</f>
        <v>21.741041666666675</v>
      </c>
      <c r="K2907" s="12">
        <f>AVERAGE(F2907:I2907)</f>
        <v>20.774999999999999</v>
      </c>
      <c r="L2907" s="12">
        <f>MAX(J2907:K2907)</f>
        <v>21.741041666666675</v>
      </c>
      <c r="M2907" s="8">
        <f>F2907/B2907</f>
        <v>0.75256598240469208</v>
      </c>
      <c r="N2907" s="8">
        <f>G2907/C2907</f>
        <v>1.2366462167689178</v>
      </c>
      <c r="O2907" s="8">
        <f>H2907/D2907</f>
        <v>1.0847663362330526</v>
      </c>
      <c r="P2907" s="8">
        <f>I2907/E2907</f>
        <v>0.85404576809372601</v>
      </c>
      <c r="Q2907" s="8">
        <f>LOG(M2907,2)</f>
        <v>-0.41011001691557047</v>
      </c>
      <c r="R2907" s="8">
        <f>LOG(N2907,2)</f>
        <v>0.30643282908179037</v>
      </c>
      <c r="S2907" s="8">
        <f>LOG(O2907,2)</f>
        <v>0.11738431284278272</v>
      </c>
      <c r="T2907" s="8">
        <f>LOG(P2907,2)</f>
        <v>-0.22761470931259373</v>
      </c>
      <c r="U2907" s="8">
        <f>STDEV(Q2907:T2907)/SQRT(COUNT(Q2907:T2907))</f>
        <v>0.16233702695702198</v>
      </c>
      <c r="V2907" s="8">
        <f>AVERAGE(M2907:P2907)</f>
        <v>0.98200607587509714</v>
      </c>
      <c r="W2907" s="8">
        <f>LOG(V2907,2)</f>
        <v>-2.6196144066585176E-2</v>
      </c>
      <c r="X2907" t="s">
        <v>3948</v>
      </c>
      <c r="Y2907">
        <f>_xlfn.T.TEST(B2907:E2907,F2907:I2907,2,1)</f>
        <v>0.73019822581646043</v>
      </c>
      <c r="Z2907">
        <f>IF(ABS(W2907)&gt;0.3014,1,0)</f>
        <v>0</v>
      </c>
      <c r="AA2907">
        <f>IF(Y2907&lt;0.05,1,0)</f>
        <v>0</v>
      </c>
      <c r="AB2907">
        <f>IF((Z2907+AA2907)&gt;1,1,0)</f>
        <v>0</v>
      </c>
      <c r="AC2907">
        <f>TINV(Y2907,3)</f>
        <v>0.37858703480012046</v>
      </c>
      <c r="AD2907">
        <f>EXP((-AC2907*AC2907)/2)</f>
        <v>0.93084354020719096</v>
      </c>
      <c r="AE2907">
        <f>-LOG10(AD2907)</f>
        <v>3.112331078552634E-2</v>
      </c>
      <c r="AF2907">
        <f>IF(AE2907&gt;2,1,0)</f>
        <v>0</v>
      </c>
      <c r="AG2907">
        <f>IF((AF2907+Z2907)&gt;1,1,0)</f>
        <v>0</v>
      </c>
    </row>
    <row r="2908" spans="1:33" x14ac:dyDescent="0.25">
      <c r="A2908" t="s">
        <v>4672</v>
      </c>
      <c r="B2908" s="12">
        <v>18.32</v>
      </c>
      <c r="C2908" s="12">
        <v>11.172499999999999</v>
      </c>
      <c r="D2908" s="12">
        <v>17.816666666666698</v>
      </c>
      <c r="E2908" s="12">
        <v>19.074999999999999</v>
      </c>
      <c r="F2908" s="12">
        <v>11.285</v>
      </c>
      <c r="G2908" s="12">
        <v>18.8</v>
      </c>
      <c r="H2908" s="12">
        <v>19.503333333333298</v>
      </c>
      <c r="I2908" s="12">
        <v>10.196666666666699</v>
      </c>
      <c r="J2908" s="12">
        <f>AVERAGE(B2908:E2908)</f>
        <v>16.596041666666675</v>
      </c>
      <c r="K2908" s="12">
        <f>AVERAGE(F2908:I2908)</f>
        <v>14.946249999999999</v>
      </c>
      <c r="L2908" s="12">
        <f>MAX(J2908:K2908)</f>
        <v>16.596041666666675</v>
      </c>
      <c r="M2908" s="8">
        <f>F2908/B2908</f>
        <v>0.61599344978165937</v>
      </c>
      <c r="N2908" s="8">
        <f>G2908/C2908</f>
        <v>1.6827030655627659</v>
      </c>
      <c r="O2908" s="8">
        <f>H2908/D2908</f>
        <v>1.0946679139382562</v>
      </c>
      <c r="P2908" s="8">
        <f>I2908/E2908</f>
        <v>0.53455657492354913</v>
      </c>
      <c r="Q2908" s="8">
        <f>LOG(M2908,2)</f>
        <v>-0.69901308490510794</v>
      </c>
      <c r="R2908" s="8">
        <f>LOG(N2908,2)</f>
        <v>0.75078061716999001</v>
      </c>
      <c r="S2908" s="8">
        <f>LOG(O2908,2)</f>
        <v>0.13049327021141155</v>
      </c>
      <c r="T2908" s="8">
        <f>LOG(P2908,2)</f>
        <v>-0.90358545088484188</v>
      </c>
      <c r="U2908" s="8">
        <f>STDEV(Q2908:T2908)/SQRT(COUNT(Q2908:T2908))</f>
        <v>0.38250366844727879</v>
      </c>
      <c r="V2908" s="8">
        <f>AVERAGE(M2908:P2908)</f>
        <v>0.98198025105155762</v>
      </c>
      <c r="W2908" s="8">
        <f>LOG(V2908,2)</f>
        <v>-2.6234084600430696E-2</v>
      </c>
      <c r="X2908" t="s">
        <v>4672</v>
      </c>
      <c r="Y2908">
        <f>_xlfn.T.TEST(B2908:E2908,F2908:I2908,2,1)</f>
        <v>0.69763654399509734</v>
      </c>
      <c r="Z2908">
        <f>IF(ABS(W2908)&gt;0.3014,1,0)</f>
        <v>0</v>
      </c>
      <c r="AA2908">
        <f>IF(Y2908&lt;0.05,1,0)</f>
        <v>0</v>
      </c>
      <c r="AB2908">
        <f>IF((Z2908+AA2908)&gt;1,1,0)</f>
        <v>0</v>
      </c>
      <c r="AC2908">
        <f>TINV(Y2908,3)</f>
        <v>0.42781751271555524</v>
      </c>
      <c r="AD2908">
        <f>EXP((-AC2908*AC2908)/2)</f>
        <v>0.91254862060236708</v>
      </c>
      <c r="AE2908">
        <f>-LOG10(AD2908)</f>
        <v>3.9743987039396134E-2</v>
      </c>
      <c r="AF2908">
        <f>IF(AE2908&gt;2,1,0)</f>
        <v>0</v>
      </c>
      <c r="AG2908">
        <f>IF((AF2908+Z2908)&gt;1,1,0)</f>
        <v>0</v>
      </c>
    </row>
    <row r="2909" spans="1:33" x14ac:dyDescent="0.25">
      <c r="A2909" t="s">
        <v>6095</v>
      </c>
      <c r="B2909" s="12">
        <v>35.840000000000003</v>
      </c>
      <c r="C2909" s="12">
        <v>32.119999999999997</v>
      </c>
      <c r="D2909" s="12">
        <v>29.216666666666701</v>
      </c>
      <c r="E2909" s="12">
        <v>35.094999999999999</v>
      </c>
      <c r="F2909" s="12">
        <v>32.784999999999997</v>
      </c>
      <c r="G2909" s="12">
        <v>34.6533333333333</v>
      </c>
      <c r="H2909" s="12">
        <v>28.216666666666701</v>
      </c>
      <c r="I2909" s="12">
        <v>33.99</v>
      </c>
      <c r="J2909" s="12">
        <f>AVERAGE(B2909:E2909)</f>
        <v>33.067916666666676</v>
      </c>
      <c r="K2909" s="12">
        <f>AVERAGE(F2909:I2909)</f>
        <v>32.411250000000003</v>
      </c>
      <c r="L2909" s="12">
        <f>MAX(J2909:K2909)</f>
        <v>33.067916666666676</v>
      </c>
      <c r="M2909" s="8">
        <f>F2909/B2909</f>
        <v>0.91476004464285698</v>
      </c>
      <c r="N2909" s="8">
        <f>G2909/C2909</f>
        <v>1.0788709007887081</v>
      </c>
      <c r="O2909" s="8">
        <f>H2909/D2909</f>
        <v>0.96577296063890472</v>
      </c>
      <c r="P2909" s="8">
        <f>I2909/E2909</f>
        <v>0.96851403333808239</v>
      </c>
      <c r="Q2909" s="8">
        <f>LOG(M2909,2)</f>
        <v>-0.12853474253357666</v>
      </c>
      <c r="R2909" s="8">
        <f>LOG(N2909,2)</f>
        <v>0.10952224023372865</v>
      </c>
      <c r="S2909" s="8">
        <f>LOG(O2909,2)</f>
        <v>-5.0244022863896377E-2</v>
      </c>
      <c r="T2909" s="8">
        <f>LOG(P2909,2)</f>
        <v>-4.6155141897159219E-2</v>
      </c>
      <c r="U2909" s="8">
        <f>STDEV(Q2909:T2909)/SQRT(COUNT(Q2909:T2909))</f>
        <v>4.9867404916803998E-2</v>
      </c>
      <c r="V2909" s="8">
        <f>AVERAGE(M2909:P2909)</f>
        <v>0.98197948485213804</v>
      </c>
      <c r="W2909" s="8">
        <f>LOG(V2909,2)</f>
        <v>-2.6235210277380936E-2</v>
      </c>
      <c r="X2909" t="s">
        <v>6095</v>
      </c>
      <c r="Y2909">
        <f>_xlfn.T.TEST(B2909:E2909,F2909:I2909,2,1)</f>
        <v>0.61195633054489784</v>
      </c>
      <c r="Z2909">
        <f>IF(ABS(W2909)&gt;0.3014,1,0)</f>
        <v>0</v>
      </c>
      <c r="AA2909">
        <f>IF(Y2909&lt;0.05,1,0)</f>
        <v>0</v>
      </c>
      <c r="AB2909">
        <f>IF((Z2909+AA2909)&gt;1,1,0)</f>
        <v>0</v>
      </c>
      <c r="AC2909">
        <f>TINV(Y2909,3)</f>
        <v>0.56435090651498487</v>
      </c>
      <c r="AD2909">
        <f>EXP((-AC2909*AC2909)/2)</f>
        <v>0.8527865708325284</v>
      </c>
      <c r="AE2909">
        <f>-LOG10(AD2909)</f>
        <v>6.915964727065764E-2</v>
      </c>
      <c r="AF2909">
        <f>IF(AE2909&gt;2,1,0)</f>
        <v>0</v>
      </c>
      <c r="AG2909">
        <f>IF((AF2909+Z2909)&gt;1,1,0)</f>
        <v>0</v>
      </c>
    </row>
    <row r="2910" spans="1:33" x14ac:dyDescent="0.25">
      <c r="A2910" t="s">
        <v>3751</v>
      </c>
      <c r="B2910" s="12">
        <v>49.32</v>
      </c>
      <c r="C2910" s="12">
        <v>40.177500000000002</v>
      </c>
      <c r="D2910" s="12">
        <v>50.496666666666698</v>
      </c>
      <c r="E2910" s="12">
        <v>51.865000000000002</v>
      </c>
      <c r="F2910" s="12">
        <v>36.585000000000001</v>
      </c>
      <c r="G2910" s="12">
        <v>41.79</v>
      </c>
      <c r="H2910" s="12">
        <v>58.3066666666667</v>
      </c>
      <c r="I2910" s="12">
        <v>51.4</v>
      </c>
      <c r="J2910" s="12">
        <f>AVERAGE(B2910:E2910)</f>
        <v>47.964791666666677</v>
      </c>
      <c r="K2910" s="12">
        <f>AVERAGE(F2910:I2910)</f>
        <v>47.020416666666677</v>
      </c>
      <c r="L2910" s="12">
        <f>MAX(J2910:K2910)</f>
        <v>47.964791666666677</v>
      </c>
      <c r="M2910" s="8">
        <f>F2910/B2910</f>
        <v>0.74178832116788318</v>
      </c>
      <c r="N2910" s="8">
        <f>G2910/C2910</f>
        <v>1.0401344035840956</v>
      </c>
      <c r="O2910" s="8">
        <f>H2910/D2910</f>
        <v>1.1546636741699121</v>
      </c>
      <c r="P2910" s="8">
        <f>I2910/E2910</f>
        <v>0.99103441627301647</v>
      </c>
      <c r="Q2910" s="8">
        <f>LOG(M2910,2)</f>
        <v>-0.43092054088549903</v>
      </c>
      <c r="R2910" s="8">
        <f>LOG(N2910,2)</f>
        <v>5.6769961881613554E-2</v>
      </c>
      <c r="S2910" s="8">
        <f>LOG(O2910,2)</f>
        <v>0.20747269037192675</v>
      </c>
      <c r="T2910" s="8">
        <f>LOG(P2910,2)</f>
        <v>-1.2992935231153387E-2</v>
      </c>
      <c r="U2910" s="8">
        <f>STDEV(Q2910:T2910)/SQRT(COUNT(Q2910:T2910))</f>
        <v>0.13664390262901868</v>
      </c>
      <c r="V2910" s="8">
        <f>AVERAGE(M2910:P2910)</f>
        <v>0.98190520379872681</v>
      </c>
      <c r="W2910" s="8">
        <f>LOG(V2910,2)</f>
        <v>-2.6344345918652333E-2</v>
      </c>
      <c r="X2910" t="s">
        <v>3751</v>
      </c>
      <c r="Y2910">
        <f>_xlfn.T.TEST(B2910:E2910,F2910:I2910,2,1)</f>
        <v>0.84045229247281483</v>
      </c>
      <c r="Z2910">
        <f>IF(ABS(W2910)&gt;0.3014,1,0)</f>
        <v>0</v>
      </c>
      <c r="AA2910">
        <f>IF(Y2910&lt;0.05,1,0)</f>
        <v>0</v>
      </c>
      <c r="AB2910">
        <f>IF((Z2910+AA2910)&gt;1,1,0)</f>
        <v>0</v>
      </c>
      <c r="AC2910">
        <f>TINV(Y2910,3)</f>
        <v>0.21935269936475857</v>
      </c>
      <c r="AD2910">
        <f>EXP((-AC2910*AC2910)/2)</f>
        <v>0.97622927879521104</v>
      </c>
      <c r="AE2910">
        <f>-LOG10(AD2910)</f>
        <v>1.0448171245658838E-2</v>
      </c>
      <c r="AF2910">
        <f>IF(AE2910&gt;2,1,0)</f>
        <v>0</v>
      </c>
      <c r="AG2910">
        <f>IF((AF2910+Z2910)&gt;1,1,0)</f>
        <v>0</v>
      </c>
    </row>
    <row r="2911" spans="1:33" x14ac:dyDescent="0.25">
      <c r="A2911" t="s">
        <v>3869</v>
      </c>
      <c r="B2911" s="12">
        <v>75.56</v>
      </c>
      <c r="C2911" s="12">
        <v>37.2425</v>
      </c>
      <c r="D2911" s="12">
        <v>38.35</v>
      </c>
      <c r="E2911" s="12">
        <v>31.015000000000001</v>
      </c>
      <c r="F2911" s="12">
        <v>37.704999999999998</v>
      </c>
      <c r="G2911" s="12">
        <v>29.26</v>
      </c>
      <c r="H2911" s="12">
        <v>42.456666666666699</v>
      </c>
      <c r="I2911" s="12">
        <v>47.626666666666701</v>
      </c>
      <c r="J2911" s="12">
        <f>AVERAGE(B2911:E2911)</f>
        <v>45.541875000000005</v>
      </c>
      <c r="K2911" s="12">
        <f>AVERAGE(F2911:I2911)</f>
        <v>39.262083333333351</v>
      </c>
      <c r="L2911" s="12">
        <f>MAX(J2911:K2911)</f>
        <v>45.541875000000005</v>
      </c>
      <c r="M2911" s="8">
        <f>F2911/B2911</f>
        <v>0.49900741132874532</v>
      </c>
      <c r="N2911" s="8">
        <f>G2911/C2911</f>
        <v>0.78566154259246834</v>
      </c>
      <c r="O2911" s="8">
        <f>H2911/D2911</f>
        <v>1.1070838765754027</v>
      </c>
      <c r="P2911" s="8">
        <f>I2911/E2911</f>
        <v>1.5356010532538029</v>
      </c>
      <c r="Q2911" s="8">
        <f>LOG(M2911,2)</f>
        <v>-1.0028668520546358</v>
      </c>
      <c r="R2911" s="8">
        <f>LOG(N2911,2)</f>
        <v>-0.348020151340384</v>
      </c>
      <c r="S2911" s="8">
        <f>LOG(O2911,2)</f>
        <v>0.14676452992005798</v>
      </c>
      <c r="T2911" s="8">
        <f>LOG(P2911,2)</f>
        <v>0.61880345482831356</v>
      </c>
      <c r="U2911" s="8">
        <f>STDEV(Q2911:T2911)/SQRT(COUNT(Q2911:T2911))</f>
        <v>0.34709123479301784</v>
      </c>
      <c r="V2911" s="8">
        <f>AVERAGE(M2911:P2911)</f>
        <v>0.9818384709376049</v>
      </c>
      <c r="W2911" s="8">
        <f>LOG(V2911,2)</f>
        <v>-2.6442398601475001E-2</v>
      </c>
      <c r="X2911" t="s">
        <v>3869</v>
      </c>
      <c r="Y2911">
        <f>_xlfn.T.TEST(B2911:E2911,F2911:I2911,2,1)</f>
        <v>0.62760887929612763</v>
      </c>
      <c r="Z2911">
        <f>IF(ABS(W2911)&gt;0.3014,1,0)</f>
        <v>0</v>
      </c>
      <c r="AA2911">
        <f>IF(Y2911&lt;0.05,1,0)</f>
        <v>0</v>
      </c>
      <c r="AB2911">
        <f>IF((Z2911+AA2911)&gt;1,1,0)</f>
        <v>0</v>
      </c>
      <c r="AC2911">
        <f>TINV(Y2911,3)</f>
        <v>0.53852227918037487</v>
      </c>
      <c r="AD2911">
        <f>EXP((-AC2911*AC2911)/2)</f>
        <v>0.86501959200775325</v>
      </c>
      <c r="AE2911">
        <f>-LOG10(AD2911)</f>
        <v>6.2974055998193584E-2</v>
      </c>
      <c r="AF2911">
        <f>IF(AE2911&gt;2,1,0)</f>
        <v>0</v>
      </c>
      <c r="AG2911">
        <f>IF((AF2911+Z2911)&gt;1,1,0)</f>
        <v>0</v>
      </c>
    </row>
    <row r="2912" spans="1:33" x14ac:dyDescent="0.25">
      <c r="A2912" t="s">
        <v>5443</v>
      </c>
      <c r="B2912" s="12">
        <v>56.01</v>
      </c>
      <c r="C2912" s="12">
        <v>28.2075</v>
      </c>
      <c r="D2912" s="12">
        <v>28.9233333333333</v>
      </c>
      <c r="E2912" s="12">
        <v>23.875</v>
      </c>
      <c r="F2912" s="12">
        <v>36.47</v>
      </c>
      <c r="G2912" s="12">
        <v>29.13</v>
      </c>
      <c r="H2912" s="12">
        <v>26.21</v>
      </c>
      <c r="I2912" s="12">
        <v>31.926666666666701</v>
      </c>
      <c r="J2912" s="12">
        <f>AVERAGE(B2912:E2912)</f>
        <v>34.25395833333333</v>
      </c>
      <c r="K2912" s="12">
        <f>AVERAGE(F2912:I2912)</f>
        <v>30.934166666666677</v>
      </c>
      <c r="L2912" s="12">
        <f>MAX(J2912:K2912)</f>
        <v>34.25395833333333</v>
      </c>
      <c r="M2912" s="8">
        <f>F2912/B2912</f>
        <v>0.65113372612033571</v>
      </c>
      <c r="N2912" s="8">
        <f>G2912/C2912</f>
        <v>1.0327040680670034</v>
      </c>
      <c r="O2912" s="8">
        <f>H2912/D2912</f>
        <v>0.90618877492220917</v>
      </c>
      <c r="P2912" s="8">
        <f>I2912/E2912</f>
        <v>1.3372425828970347</v>
      </c>
      <c r="Q2912" s="8">
        <f>LOG(M2912,2)</f>
        <v>-0.61897422861124574</v>
      </c>
      <c r="R2912" s="8">
        <f>LOG(N2912,2)</f>
        <v>4.6426894378885877E-2</v>
      </c>
      <c r="S2912" s="8">
        <f>LOG(O2912,2)</f>
        <v>-0.1421164747758118</v>
      </c>
      <c r="T2912" s="8">
        <f>LOG(P2912,2)</f>
        <v>0.4192612017043732</v>
      </c>
      <c r="U2912" s="8">
        <f>STDEV(Q2912:T2912)/SQRT(COUNT(Q2912:T2912))</f>
        <v>0.21591779391768978</v>
      </c>
      <c r="V2912" s="8">
        <f>AVERAGE(M2912:P2912)</f>
        <v>0.9818172880016458</v>
      </c>
      <c r="W2912" s="8">
        <f>LOG(V2912,2)</f>
        <v>-2.6473524746189237E-2</v>
      </c>
      <c r="X2912" t="s">
        <v>5443</v>
      </c>
      <c r="Y2912">
        <f>_xlfn.T.TEST(B2912:E2912,F2912:I2912,2,1)</f>
        <v>0.61011644350629091</v>
      </c>
      <c r="Z2912">
        <f>IF(ABS(W2912)&gt;0.3014,1,0)</f>
        <v>0</v>
      </c>
      <c r="AA2912">
        <f>IF(Y2912&lt;0.05,1,0)</f>
        <v>0</v>
      </c>
      <c r="AB2912">
        <f>IF((Z2912+AA2912)&gt;1,1,0)</f>
        <v>0</v>
      </c>
      <c r="AC2912">
        <f>TINV(Y2912,3)</f>
        <v>0.56741663811715204</v>
      </c>
      <c r="AD2912">
        <f>EXP((-AC2912*AC2912)/2)</f>
        <v>0.85130839852969364</v>
      </c>
      <c r="AE2912">
        <f>-LOG10(AD2912)</f>
        <v>6.9913082081480268E-2</v>
      </c>
      <c r="AF2912">
        <f>IF(AE2912&gt;2,1,0)</f>
        <v>0</v>
      </c>
      <c r="AG2912">
        <f>IF((AF2912+Z2912)&gt;1,1,0)</f>
        <v>0</v>
      </c>
    </row>
    <row r="2913" spans="1:33" x14ac:dyDescent="0.25">
      <c r="A2913" t="s">
        <v>2822</v>
      </c>
      <c r="B2913" s="12">
        <v>39.64</v>
      </c>
      <c r="C2913" s="12">
        <v>36.85</v>
      </c>
      <c r="D2913" s="12">
        <v>54.786666666666697</v>
      </c>
      <c r="E2913" s="12">
        <v>63.814999999999998</v>
      </c>
      <c r="F2913" s="12">
        <v>46.075000000000003</v>
      </c>
      <c r="G2913" s="12">
        <v>35.323333333333302</v>
      </c>
      <c r="H2913" s="12">
        <v>50.626666666666701</v>
      </c>
      <c r="I2913" s="12">
        <v>56.233333333333299</v>
      </c>
      <c r="J2913" s="12">
        <f>AVERAGE(B2913:E2913)</f>
        <v>48.772916666666674</v>
      </c>
      <c r="K2913" s="12">
        <f>AVERAGE(F2913:I2913)</f>
        <v>47.064583333333324</v>
      </c>
      <c r="L2913" s="12">
        <f>MAX(J2913:K2913)</f>
        <v>48.772916666666674</v>
      </c>
      <c r="M2913" s="8">
        <f>F2913/B2913</f>
        <v>1.1623360242179617</v>
      </c>
      <c r="N2913" s="8">
        <f>G2913/C2913</f>
        <v>0.95857078245137861</v>
      </c>
      <c r="O2913" s="8">
        <f>H2913/D2913</f>
        <v>0.92406911657337565</v>
      </c>
      <c r="P2913" s="8">
        <f>I2913/E2913</f>
        <v>0.88119303194128806</v>
      </c>
      <c r="Q2913" s="8">
        <f>LOG(M2913,2)</f>
        <v>0.2170272033315874</v>
      </c>
      <c r="R2913" s="8">
        <f>LOG(N2913,2)</f>
        <v>-6.1043128073507771E-2</v>
      </c>
      <c r="S2913" s="8">
        <f>LOG(O2913,2)</f>
        <v>-0.11392733154856695</v>
      </c>
      <c r="T2913" s="8">
        <f>LOG(P2913,2)</f>
        <v>-0.18247000795511936</v>
      </c>
      <c r="U2913" s="8">
        <f>STDEV(Q2913:T2913)/SQRT(COUNT(Q2913:T2913))</f>
        <v>8.7641713790590145E-2</v>
      </c>
      <c r="V2913" s="8">
        <f>AVERAGE(M2913:P2913)</f>
        <v>0.981542238796001</v>
      </c>
      <c r="W2913" s="8">
        <f>LOG(V2913,2)</f>
        <v>-2.6877742233780328E-2</v>
      </c>
      <c r="X2913" t="s">
        <v>2822</v>
      </c>
      <c r="Y2913">
        <f>_xlfn.T.TEST(B2913:E2913,F2913:I2913,2,1)</f>
        <v>0.60707954340713444</v>
      </c>
      <c r="Z2913">
        <f>IF(ABS(W2913)&gt;0.3014,1,0)</f>
        <v>0</v>
      </c>
      <c r="AA2913">
        <f>IF(Y2913&lt;0.05,1,0)</f>
        <v>0</v>
      </c>
      <c r="AB2913">
        <f>IF((Z2913+AA2913)&gt;1,1,0)</f>
        <v>0</v>
      </c>
      <c r="AC2913">
        <f>TINV(Y2913,3)</f>
        <v>0.57249100847467271</v>
      </c>
      <c r="AD2913">
        <f>EXP((-AC2913*AC2913)/2)</f>
        <v>0.84884983815260462</v>
      </c>
      <c r="AE2913">
        <f>-LOG10(AD2913)</f>
        <v>7.1169129814477469E-2</v>
      </c>
      <c r="AF2913">
        <f>IF(AE2913&gt;2,1,0)</f>
        <v>0</v>
      </c>
      <c r="AG2913">
        <f>IF((AF2913+Z2913)&gt;1,1,0)</f>
        <v>0</v>
      </c>
    </row>
    <row r="2914" spans="1:33" x14ac:dyDescent="0.25">
      <c r="A2914" t="s">
        <v>5109</v>
      </c>
      <c r="B2914" s="12">
        <v>19.32</v>
      </c>
      <c r="C2914" s="12">
        <v>21.204999999999998</v>
      </c>
      <c r="D2914" s="12">
        <v>20.523333333333301</v>
      </c>
      <c r="E2914" s="12">
        <v>19.712499999999999</v>
      </c>
      <c r="F2914" s="12">
        <v>15.73</v>
      </c>
      <c r="G2914" s="12">
        <v>16.1933333333333</v>
      </c>
      <c r="H2914" s="12">
        <v>24.71</v>
      </c>
      <c r="I2914" s="12">
        <v>22.55</v>
      </c>
      <c r="J2914" s="12">
        <f>AVERAGE(B2914:E2914)</f>
        <v>20.190208333333324</v>
      </c>
      <c r="K2914" s="12">
        <f>AVERAGE(F2914:I2914)</f>
        <v>19.795833333333324</v>
      </c>
      <c r="L2914" s="12">
        <f>MAX(J2914:K2914)</f>
        <v>20.190208333333324</v>
      </c>
      <c r="M2914" s="8">
        <f>F2914/B2914</f>
        <v>0.81418219461697727</v>
      </c>
      <c r="N2914" s="8">
        <f>G2914/C2914</f>
        <v>0.76365637035290268</v>
      </c>
      <c r="O2914" s="8">
        <f>H2914/D2914</f>
        <v>1.2039954523306824</v>
      </c>
      <c r="P2914" s="8">
        <f>I2914/E2914</f>
        <v>1.1439441978440077</v>
      </c>
      <c r="Q2914" s="8">
        <f>LOG(M2914,2)</f>
        <v>-0.29657642342008644</v>
      </c>
      <c r="R2914" s="8">
        <f>LOG(N2914,2)</f>
        <v>-0.38900449368172862</v>
      </c>
      <c r="S2914" s="8">
        <f>LOG(O2914,2)</f>
        <v>0.26782994283485517</v>
      </c>
      <c r="T2914" s="8">
        <f>LOG(P2914,2)</f>
        <v>0.19401667846487083</v>
      </c>
      <c r="U2914" s="8">
        <f>STDEV(Q2914:T2914)/SQRT(COUNT(Q2914:T2914))</f>
        <v>0.16736764971542367</v>
      </c>
      <c r="V2914" s="8">
        <f>AVERAGE(M2914:P2914)</f>
        <v>0.98144455378614259</v>
      </c>
      <c r="W2914" s="8">
        <f>LOG(V2914,2)</f>
        <v>-2.7021329220652372E-2</v>
      </c>
      <c r="X2914" t="s">
        <v>5109</v>
      </c>
      <c r="Y2914">
        <f>_xlfn.T.TEST(B2914:E2914,F2914:I2914,2,1)</f>
        <v>0.87426271597701133</v>
      </c>
      <c r="Z2914">
        <f>IF(ABS(W2914)&gt;0.3014,1,0)</f>
        <v>0</v>
      </c>
      <c r="AA2914">
        <f>IF(Y2914&lt;0.05,1,0)</f>
        <v>0</v>
      </c>
      <c r="AB2914">
        <f>IF((Z2914+AA2914)&gt;1,1,0)</f>
        <v>0</v>
      </c>
      <c r="AC2914">
        <f>TINV(Y2914,3)</f>
        <v>0.17217080088662703</v>
      </c>
      <c r="AD2914">
        <f>EXP((-AC2914*AC2914)/2)</f>
        <v>0.98528790385626064</v>
      </c>
      <c r="AE2914">
        <f>-LOG10(AD2914)</f>
        <v>6.4368489069383814E-3</v>
      </c>
      <c r="AF2914">
        <f>IF(AE2914&gt;2,1,0)</f>
        <v>0</v>
      </c>
      <c r="AG2914">
        <f>IF((AF2914+Z2914)&gt;1,1,0)</f>
        <v>0</v>
      </c>
    </row>
    <row r="2915" spans="1:33" x14ac:dyDescent="0.25">
      <c r="A2915" t="s">
        <v>2912</v>
      </c>
      <c r="B2915" s="12">
        <v>17.670000000000002</v>
      </c>
      <c r="C2915" s="12">
        <v>20.954999999999998</v>
      </c>
      <c r="D2915" s="12">
        <v>16.226666666666699</v>
      </c>
      <c r="E2915" s="12">
        <v>18.204999999999998</v>
      </c>
      <c r="F2915" s="12">
        <v>20.885000000000002</v>
      </c>
      <c r="G2915" s="12">
        <v>25.873333333333299</v>
      </c>
      <c r="H2915" s="12">
        <v>10.77</v>
      </c>
      <c r="I2915" s="12">
        <v>15.3866666666667</v>
      </c>
      <c r="J2915" s="12">
        <f>AVERAGE(B2915:E2915)</f>
        <v>18.264166666666675</v>
      </c>
      <c r="K2915" s="12">
        <f>AVERAGE(F2915:I2915)</f>
        <v>18.228749999999998</v>
      </c>
      <c r="L2915" s="12">
        <f>MAX(J2915:K2915)</f>
        <v>18.264166666666675</v>
      </c>
      <c r="M2915" s="8">
        <f>F2915/B2915</f>
        <v>1.1819468024900961</v>
      </c>
      <c r="N2915" s="8">
        <f>G2915/C2915</f>
        <v>1.2347092977014222</v>
      </c>
      <c r="O2915" s="8">
        <f>H2915/D2915</f>
        <v>0.66372226787181465</v>
      </c>
      <c r="P2915" s="8">
        <f>I2915/E2915</f>
        <v>0.84518905062711902</v>
      </c>
      <c r="Q2915" s="8">
        <f>LOG(M2915,2)</f>
        <v>0.24116510361117571</v>
      </c>
      <c r="R2915" s="8">
        <f>LOG(N2915,2)</f>
        <v>0.304171410933671</v>
      </c>
      <c r="S2915" s="8">
        <f>LOG(O2915,2)</f>
        <v>-0.59134841744836752</v>
      </c>
      <c r="T2915" s="8">
        <f>LOG(P2915,2)</f>
        <v>-0.24265401752018537</v>
      </c>
      <c r="U2915" s="8">
        <f>STDEV(Q2915:T2915)/SQRT(COUNT(Q2915:T2915))</f>
        <v>0.21182201138043313</v>
      </c>
      <c r="V2915" s="8">
        <f>AVERAGE(M2915:P2915)</f>
        <v>0.98139185467261303</v>
      </c>
      <c r="W2915" s="8">
        <f>LOG(V2915,2)</f>
        <v>-2.7098797469599631E-2</v>
      </c>
      <c r="X2915" t="s">
        <v>2912</v>
      </c>
      <c r="Y2915">
        <f>_xlfn.T.TEST(B2915:E2915,F2915:I2915,2,1)</f>
        <v>0.98938938512051089</v>
      </c>
      <c r="Z2915">
        <f>IF(ABS(W2915)&gt;0.3014,1,0)</f>
        <v>0</v>
      </c>
      <c r="AA2915">
        <f>IF(Y2915&lt;0.05,1,0)</f>
        <v>0</v>
      </c>
      <c r="AB2915">
        <f>IF((Z2915+AA2915)&gt;1,1,0)</f>
        <v>0</v>
      </c>
      <c r="AC2915">
        <f>TINV(Y2915,3)</f>
        <v>1.4434813226361351E-2</v>
      </c>
      <c r="AD2915">
        <f>EXP((-AC2915*AC2915)/2)</f>
        <v>0.99989582351030748</v>
      </c>
      <c r="AE2915">
        <f>-LOG10(AD2915)</f>
        <v>4.5245631423962383E-5</v>
      </c>
      <c r="AF2915">
        <f>IF(AE2915&gt;2,1,0)</f>
        <v>0</v>
      </c>
      <c r="AG2915">
        <f>IF((AF2915+Z2915)&gt;1,1,0)</f>
        <v>0</v>
      </c>
    </row>
    <row r="2916" spans="1:33" x14ac:dyDescent="0.25">
      <c r="A2916" t="s">
        <v>1708</v>
      </c>
      <c r="B2916" s="12">
        <v>67.14</v>
      </c>
      <c r="C2916" s="12">
        <v>48.142499999999998</v>
      </c>
      <c r="D2916" s="12">
        <v>75.493333333333297</v>
      </c>
      <c r="E2916" s="12">
        <v>64.362499999999997</v>
      </c>
      <c r="F2916" s="12">
        <v>52.23</v>
      </c>
      <c r="G2916" s="12">
        <v>54.216666666666697</v>
      </c>
      <c r="H2916" s="12">
        <v>79.456666666666706</v>
      </c>
      <c r="I2916" s="12">
        <v>62.36</v>
      </c>
      <c r="J2916" s="12">
        <f>AVERAGE(B2916:E2916)</f>
        <v>63.78458333333333</v>
      </c>
      <c r="K2916" s="12">
        <f>AVERAGE(F2916:I2916)</f>
        <v>62.065833333333345</v>
      </c>
      <c r="L2916" s="12">
        <f>MAX(J2916:K2916)</f>
        <v>63.78458333333333</v>
      </c>
      <c r="M2916" s="8">
        <f>F2916/B2916</f>
        <v>0.77792672028596954</v>
      </c>
      <c r="N2916" s="8">
        <f>G2916/C2916</f>
        <v>1.1261705700091749</v>
      </c>
      <c r="O2916" s="8">
        <f>H2916/D2916</f>
        <v>1.0524991169198175</v>
      </c>
      <c r="P2916" s="8">
        <f>I2916/E2916</f>
        <v>0.96888716255583607</v>
      </c>
      <c r="Q2916" s="8">
        <f>LOG(M2916,2)</f>
        <v>-0.36229383332529302</v>
      </c>
      <c r="R2916" s="8">
        <f>LOG(N2916,2)</f>
        <v>0.17142535483352428</v>
      </c>
      <c r="S2916" s="8">
        <f>LOG(O2916,2)</f>
        <v>7.3819022825225275E-2</v>
      </c>
      <c r="T2916" s="8">
        <f>LOG(P2916,2)</f>
        <v>-4.5599436987034711E-2</v>
      </c>
      <c r="U2916" s="8">
        <f>STDEV(Q2916:T2916)/SQRT(COUNT(Q2916:T2916))</f>
        <v>0.11603101782116344</v>
      </c>
      <c r="V2916" s="8">
        <f>AVERAGE(M2916:P2916)</f>
        <v>0.98137089244269948</v>
      </c>
      <c r="W2916" s="8">
        <f>LOG(V2916,2)</f>
        <v>-2.7129613323617487E-2</v>
      </c>
      <c r="X2916" t="s">
        <v>1708</v>
      </c>
      <c r="Y2916">
        <f>_xlfn.T.TEST(B2916:E2916,F2916:I2916,2,1)</f>
        <v>0.73979569411362744</v>
      </c>
      <c r="Z2916">
        <f>IF(ABS(W2916)&gt;0.3014,1,0)</f>
        <v>0</v>
      </c>
      <c r="AA2916">
        <f>IF(Y2916&lt;0.05,1,0)</f>
        <v>0</v>
      </c>
      <c r="AB2916">
        <f>IF((Z2916+AA2916)&gt;1,1,0)</f>
        <v>0</v>
      </c>
      <c r="AC2916">
        <f>TINV(Y2916,3)</f>
        <v>0.36430250131064507</v>
      </c>
      <c r="AD2916">
        <f>EXP((-AC2916*AC2916)/2)</f>
        <v>0.93579564322425968</v>
      </c>
      <c r="AE2916">
        <f>-LOG10(AD2916)</f>
        <v>2.881898108022185E-2</v>
      </c>
      <c r="AF2916">
        <f>IF(AE2916&gt;2,1,0)</f>
        <v>0</v>
      </c>
      <c r="AG2916">
        <f>IF((AF2916+Z2916)&gt;1,1,0)</f>
        <v>0</v>
      </c>
    </row>
    <row r="2917" spans="1:33" x14ac:dyDescent="0.25">
      <c r="A2917" t="s">
        <v>40</v>
      </c>
      <c r="B2917" s="12">
        <v>73.89</v>
      </c>
      <c r="C2917" s="12">
        <v>59.9375</v>
      </c>
      <c r="D2917" s="12">
        <v>73.403333333333293</v>
      </c>
      <c r="E2917" s="12">
        <v>79.03</v>
      </c>
      <c r="F2917" s="12">
        <v>61.715000000000003</v>
      </c>
      <c r="G2917" s="12">
        <v>72.913333333333298</v>
      </c>
      <c r="H2917" s="12">
        <v>72.1933333333333</v>
      </c>
      <c r="I2917" s="12">
        <v>70.223333333333301</v>
      </c>
      <c r="J2917" s="12">
        <f>AVERAGE(B2917:E2917)</f>
        <v>71.565208333333317</v>
      </c>
      <c r="K2917" s="12">
        <f>AVERAGE(F2917:I2917)</f>
        <v>69.261249999999976</v>
      </c>
      <c r="L2917" s="12">
        <f>MAX(J2917:K2917)</f>
        <v>71.565208333333317</v>
      </c>
      <c r="M2917" s="8">
        <f>F2917/B2917</f>
        <v>0.83522804168358378</v>
      </c>
      <c r="N2917" s="8">
        <f>G2917/C2917</f>
        <v>1.2164893986791792</v>
      </c>
      <c r="O2917" s="8">
        <f>H2917/D2917</f>
        <v>0.98351573498024625</v>
      </c>
      <c r="P2917" s="8">
        <f>I2917/E2917</f>
        <v>0.88856552364081109</v>
      </c>
      <c r="Q2917" s="8">
        <f>LOG(M2917,2)</f>
        <v>-0.25975794557688875</v>
      </c>
      <c r="R2917" s="8">
        <f>LOG(N2917,2)</f>
        <v>0.28272374769959069</v>
      </c>
      <c r="S2917" s="8">
        <f>LOG(O2917,2)</f>
        <v>-2.3979960943417308E-2</v>
      </c>
      <c r="T2917" s="8">
        <f>LOG(P2917,2)</f>
        <v>-0.17044992904850678</v>
      </c>
      <c r="U2917" s="8">
        <f>STDEV(Q2917:T2917)/SQRT(COUNT(Q2917:T2917))</f>
        <v>0.11891353346231258</v>
      </c>
      <c r="V2917" s="8">
        <f>AVERAGE(M2917:P2917)</f>
        <v>0.98094967474595507</v>
      </c>
      <c r="W2917" s="8">
        <f>LOG(V2917,2)</f>
        <v>-2.7748970529287209E-2</v>
      </c>
      <c r="X2917" t="s">
        <v>40</v>
      </c>
      <c r="Y2917">
        <f>_xlfn.T.TEST(B2917:E2917,F2917:I2917,2,1)</f>
        <v>0.70769324375394793</v>
      </c>
      <c r="Z2917">
        <f>IF(ABS(W2917)&gt;0.3014,1,0)</f>
        <v>0</v>
      </c>
      <c r="AA2917">
        <f>IF(Y2917&lt;0.05,1,0)</f>
        <v>0</v>
      </c>
      <c r="AB2917">
        <f>IF((Z2917+AA2917)&gt;1,1,0)</f>
        <v>0</v>
      </c>
      <c r="AC2917">
        <f>TINV(Y2917,3)</f>
        <v>0.41247941363233925</v>
      </c>
      <c r="AD2917">
        <f>EXP((-AC2917*AC2917)/2)</f>
        <v>0.9184483275544264</v>
      </c>
      <c r="AE2917">
        <f>-LOG10(AD2917)</f>
        <v>3.6945272335027327E-2</v>
      </c>
      <c r="AF2917">
        <f>IF(AE2917&gt;2,1,0)</f>
        <v>0</v>
      </c>
      <c r="AG2917">
        <f>IF((AF2917+Z2917)&gt;1,1,0)</f>
        <v>0</v>
      </c>
    </row>
    <row r="2918" spans="1:33" x14ac:dyDescent="0.25">
      <c r="A2918" t="s">
        <v>3865</v>
      </c>
      <c r="B2918" s="12">
        <v>12.68</v>
      </c>
      <c r="C2918" s="12">
        <v>14.145</v>
      </c>
      <c r="D2918" s="12">
        <v>18.3066666666667</v>
      </c>
      <c r="E2918" s="12">
        <v>22.0275</v>
      </c>
      <c r="F2918" s="12">
        <v>11.11</v>
      </c>
      <c r="G2918" s="12">
        <v>13.7733333333333</v>
      </c>
      <c r="H2918" s="12">
        <v>17.406666666666698</v>
      </c>
      <c r="I2918" s="12">
        <v>24.73</v>
      </c>
      <c r="J2918" s="12">
        <f>AVERAGE(B2918:E2918)</f>
        <v>16.789791666666677</v>
      </c>
      <c r="K2918" s="12">
        <f>AVERAGE(F2918:I2918)</f>
        <v>16.754999999999999</v>
      </c>
      <c r="L2918" s="12">
        <f>MAX(J2918:K2918)</f>
        <v>16.789791666666677</v>
      </c>
      <c r="M2918" s="8">
        <f>F2918/B2918</f>
        <v>0.87618296529968454</v>
      </c>
      <c r="N2918" s="8">
        <f>G2918/C2918</f>
        <v>0.97372451985389186</v>
      </c>
      <c r="O2918" s="8">
        <f>H2918/D2918</f>
        <v>0.95083758193736345</v>
      </c>
      <c r="P2918" s="8">
        <f>I2918/E2918</f>
        <v>1.1226875496538418</v>
      </c>
      <c r="Q2918" s="8">
        <f>LOG(M2918,2)</f>
        <v>-0.1906959287503153</v>
      </c>
      <c r="R2918" s="8">
        <f>LOG(N2918,2)</f>
        <v>-3.8414423252352878E-2</v>
      </c>
      <c r="S2918" s="8">
        <f>LOG(O2918,2)</f>
        <v>-7.2729167834258729E-2</v>
      </c>
      <c r="T2918" s="8">
        <f>LOG(P2918,2)</f>
        <v>0.16695647334393043</v>
      </c>
      <c r="U2918" s="8">
        <f>STDEV(Q2918:T2918)/SQRT(COUNT(Q2918:T2918))</f>
        <v>7.4417875285027343E-2</v>
      </c>
      <c r="V2918" s="8">
        <f>AVERAGE(M2918:P2918)</f>
        <v>0.98085815418619537</v>
      </c>
      <c r="W2918" s="8">
        <f>LOG(V2918,2)</f>
        <v>-2.7883577248511437E-2</v>
      </c>
      <c r="X2918" t="s">
        <v>3865</v>
      </c>
      <c r="Y2918">
        <f>_xlfn.T.TEST(B2918:E2918,F2918:I2918,2,1)</f>
        <v>0.97293828605573218</v>
      </c>
      <c r="Z2918">
        <f>IF(ABS(W2918)&gt;0.3014,1,0)</f>
        <v>0</v>
      </c>
      <c r="AA2918">
        <f>IF(Y2918&lt;0.05,1,0)</f>
        <v>0</v>
      </c>
      <c r="AB2918">
        <f>IF((Z2918+AA2918)&gt;1,1,0)</f>
        <v>0</v>
      </c>
      <c r="AC2918">
        <f>TINV(Y2918,3)</f>
        <v>3.6824481939460564E-2</v>
      </c>
      <c r="AD2918">
        <f>EXP((-AC2918*AC2918)/2)</f>
        <v>0.99932220856940235</v>
      </c>
      <c r="AE2918">
        <f>-LOG10(AD2918)</f>
        <v>2.944608809975603E-4</v>
      </c>
      <c r="AF2918">
        <f>IF(AE2918&gt;2,1,0)</f>
        <v>0</v>
      </c>
      <c r="AG2918">
        <f>IF((AF2918+Z2918)&gt;1,1,0)</f>
        <v>0</v>
      </c>
    </row>
    <row r="2919" spans="1:33" x14ac:dyDescent="0.25">
      <c r="A2919" t="s">
        <v>3147</v>
      </c>
      <c r="B2919" s="12">
        <v>324.81</v>
      </c>
      <c r="C2919" s="12">
        <v>251.2</v>
      </c>
      <c r="D2919" s="12">
        <v>179.90666666666701</v>
      </c>
      <c r="E2919" s="12">
        <v>203.4075</v>
      </c>
      <c r="F2919" s="12">
        <v>268.70999999999998</v>
      </c>
      <c r="G2919" s="12">
        <v>258.63333333333298</v>
      </c>
      <c r="H2919" s="12">
        <v>191.6</v>
      </c>
      <c r="I2919" s="12">
        <v>203.65333333333299</v>
      </c>
      <c r="J2919" s="12">
        <f>AVERAGE(B2919:E2919)</f>
        <v>239.83104166666675</v>
      </c>
      <c r="K2919" s="12">
        <f>AVERAGE(F2919:I2919)</f>
        <v>230.6491666666665</v>
      </c>
      <c r="L2919" s="12">
        <f>MAX(J2919:K2919)</f>
        <v>239.83104166666675</v>
      </c>
      <c r="M2919" s="8">
        <f>F2919/B2919</f>
        <v>0.82728364274498933</v>
      </c>
      <c r="N2919" s="8">
        <f>G2919/C2919</f>
        <v>1.0295912951167714</v>
      </c>
      <c r="O2919" s="8">
        <f>H2919/D2919</f>
        <v>1.064996664937373</v>
      </c>
      <c r="P2919" s="8">
        <f>I2919/E2919</f>
        <v>1.001208575560552</v>
      </c>
      <c r="Q2919" s="8">
        <f>LOG(M2919,2)</f>
        <v>-0.27354603777300546</v>
      </c>
      <c r="R2919" s="8">
        <f>LOG(N2919,2)</f>
        <v>4.2071761172267914E-2</v>
      </c>
      <c r="S2919" s="8">
        <f>LOG(O2919,2)</f>
        <v>9.0848912624027486E-2</v>
      </c>
      <c r="T2919" s="8">
        <f>LOG(P2919,2)</f>
        <v>1.7425531761347853E-3</v>
      </c>
      <c r="U2919" s="8">
        <f>STDEV(Q2919:T2919)/SQRT(COUNT(Q2919:T2919))</f>
        <v>8.1665945831182502E-2</v>
      </c>
      <c r="V2919" s="8">
        <f>AVERAGE(M2919:P2919)</f>
        <v>0.98077004458992145</v>
      </c>
      <c r="W2919" s="8">
        <f>LOG(V2919,2)</f>
        <v>-2.8013179053546569E-2</v>
      </c>
      <c r="X2919" t="s">
        <v>3147</v>
      </c>
      <c r="Y2919">
        <f>_xlfn.T.TEST(B2919:E2919,F2919:I2919,2,1)</f>
        <v>0.602298245980733</v>
      </c>
      <c r="Z2919">
        <f>IF(ABS(W2919)&gt;0.3014,1,0)</f>
        <v>0</v>
      </c>
      <c r="AA2919">
        <f>IF(Y2919&lt;0.05,1,0)</f>
        <v>0</v>
      </c>
      <c r="AB2919">
        <f>IF((Z2919+AA2919)&gt;1,1,0)</f>
        <v>0</v>
      </c>
      <c r="AC2919">
        <f>TINV(Y2919,3)</f>
        <v>0.58051623343299252</v>
      </c>
      <c r="AD2919">
        <f>EXP((-AC2919*AC2919)/2)</f>
        <v>0.84493164478752336</v>
      </c>
      <c r="AE2919">
        <f>-LOG10(AD2919)</f>
        <v>7.3178424177373108E-2</v>
      </c>
      <c r="AF2919">
        <f>IF(AE2919&gt;2,1,0)</f>
        <v>0</v>
      </c>
      <c r="AG2919">
        <f>IF((AF2919+Z2919)&gt;1,1,0)</f>
        <v>0</v>
      </c>
    </row>
    <row r="2920" spans="1:33" x14ac:dyDescent="0.25">
      <c r="A2920" t="s">
        <v>2833</v>
      </c>
      <c r="B2920" s="12">
        <v>19.52</v>
      </c>
      <c r="C2920" s="12">
        <v>23.414999999999999</v>
      </c>
      <c r="D2920" s="12">
        <v>24.876666666666701</v>
      </c>
      <c r="E2920" s="12">
        <v>25.942499999999999</v>
      </c>
      <c r="F2920" s="12">
        <v>21.95</v>
      </c>
      <c r="G2920" s="12">
        <v>21.133333333333301</v>
      </c>
      <c r="H2920" s="12">
        <v>22.703333333333301</v>
      </c>
      <c r="I2920" s="12">
        <v>25.5066666666667</v>
      </c>
      <c r="J2920" s="12">
        <f>AVERAGE(B2920:E2920)</f>
        <v>23.438541666666673</v>
      </c>
      <c r="K2920" s="12">
        <f>AVERAGE(F2920:I2920)</f>
        <v>22.823333333333327</v>
      </c>
      <c r="L2920" s="12">
        <f>MAX(J2920:K2920)</f>
        <v>23.438541666666673</v>
      </c>
      <c r="M2920" s="8">
        <f>F2920/B2920</f>
        <v>1.1244877049180328</v>
      </c>
      <c r="N2920" s="8">
        <f>G2920/C2920</f>
        <v>0.90255534201722409</v>
      </c>
      <c r="O2920" s="8">
        <f>H2920/D2920</f>
        <v>0.91263566930188678</v>
      </c>
      <c r="P2920" s="8">
        <f>I2920/E2920</f>
        <v>0.9832000256978588</v>
      </c>
      <c r="Q2920" s="8">
        <f>LOG(M2920,2)</f>
        <v>0.16926788685983435</v>
      </c>
      <c r="R2920" s="8">
        <f>LOG(N2920,2)</f>
        <v>-0.14791269839345372</v>
      </c>
      <c r="S2920" s="8">
        <f>LOG(O2920,2)</f>
        <v>-0.13188905394698597</v>
      </c>
      <c r="T2920" s="8">
        <f>LOG(P2920,2)</f>
        <v>-2.4443141469126052E-2</v>
      </c>
      <c r="U2920" s="8">
        <f>STDEV(Q2920:T2920)/SQRT(COUNT(Q2920:T2920))</f>
        <v>7.3011001158878E-2</v>
      </c>
      <c r="V2920" s="8">
        <f>AVERAGE(M2920:P2920)</f>
        <v>0.98071968548375055</v>
      </c>
      <c r="W2920" s="8">
        <f>LOG(V2920,2)</f>
        <v>-2.8087258292033939E-2</v>
      </c>
      <c r="X2920" t="s">
        <v>2833</v>
      </c>
      <c r="Y2920">
        <f>_xlfn.T.TEST(B2920:E2920,F2920:I2920,2,1)</f>
        <v>0.61489526294058627</v>
      </c>
      <c r="Z2920">
        <f>IF(ABS(W2920)&gt;0.3014,1,0)</f>
        <v>0</v>
      </c>
      <c r="AA2920">
        <f>IF(Y2920&lt;0.05,1,0)</f>
        <v>0</v>
      </c>
      <c r="AB2920">
        <f>IF((Z2920+AA2920)&gt;1,1,0)</f>
        <v>0</v>
      </c>
      <c r="AC2920">
        <f>TINV(Y2920,3)</f>
        <v>0.55946709148607532</v>
      </c>
      <c r="AD2920">
        <f>EXP((-AC2920*AC2920)/2)</f>
        <v>0.85513005266895259</v>
      </c>
      <c r="AE2920">
        <f>-LOG10(AD2920)</f>
        <v>6.7967830463301376E-2</v>
      </c>
      <c r="AF2920">
        <f>IF(AE2920&gt;2,1,0)</f>
        <v>0</v>
      </c>
      <c r="AG2920">
        <f>IF((AF2920+Z2920)&gt;1,1,0)</f>
        <v>0</v>
      </c>
    </row>
    <row r="2921" spans="1:33" x14ac:dyDescent="0.25">
      <c r="A2921" t="s">
        <v>25</v>
      </c>
      <c r="B2921" s="12">
        <v>31.93</v>
      </c>
      <c r="C2921" s="12">
        <v>17.704999999999998</v>
      </c>
      <c r="D2921" s="12">
        <v>28.05</v>
      </c>
      <c r="E2921" s="12">
        <v>27.75</v>
      </c>
      <c r="F2921" s="12">
        <v>23.37</v>
      </c>
      <c r="G2921" s="12">
        <v>18.336666666666702</v>
      </c>
      <c r="H2921" s="12">
        <v>35.686666666666703</v>
      </c>
      <c r="I2921" s="12">
        <v>24.5</v>
      </c>
      <c r="J2921" s="12">
        <f>AVERAGE(B2921:E2921)</f>
        <v>26.358750000000001</v>
      </c>
      <c r="K2921" s="12">
        <f>AVERAGE(F2921:I2921)</f>
        <v>25.47333333333335</v>
      </c>
      <c r="L2921" s="12">
        <f>MAX(J2921:K2921)</f>
        <v>26.358750000000001</v>
      </c>
      <c r="M2921" s="8">
        <f>F2921/B2921</f>
        <v>0.73191356091450055</v>
      </c>
      <c r="N2921" s="8">
        <f>G2921/C2921</f>
        <v>1.0356773039631011</v>
      </c>
      <c r="O2921" s="8">
        <f>H2921/D2921</f>
        <v>1.2722519310754616</v>
      </c>
      <c r="P2921" s="8">
        <f>I2921/E2921</f>
        <v>0.88288288288288286</v>
      </c>
      <c r="Q2921" s="8">
        <f>LOG(M2921,2)</f>
        <v>-0.45025481878726809</v>
      </c>
      <c r="R2921" s="8">
        <f>LOG(N2921,2)</f>
        <v>5.0574558533258492E-2</v>
      </c>
      <c r="S2921" s="8">
        <f>LOG(O2921,2)</f>
        <v>0.34738438109768383</v>
      </c>
      <c r="T2921" s="8">
        <f>LOG(P2921,2)</f>
        <v>-0.17970602223489779</v>
      </c>
      <c r="U2921" s="8">
        <f>STDEV(Q2921:T2921)/SQRT(COUNT(Q2921:T2921))</f>
        <v>0.16950937287453416</v>
      </c>
      <c r="V2921" s="8">
        <f>AVERAGE(M2921:P2921)</f>
        <v>0.98068141970898659</v>
      </c>
      <c r="W2921" s="8">
        <f>LOG(V2921,2)</f>
        <v>-2.8143550544902141E-2</v>
      </c>
      <c r="X2921" t="s">
        <v>25</v>
      </c>
      <c r="Y2921">
        <f>_xlfn.T.TEST(B2921:E2921,F2921:I2921,2,1)</f>
        <v>0.81185271664648873</v>
      </c>
      <c r="Z2921">
        <f>IF(ABS(W2921)&gt;0.3014,1,0)</f>
        <v>0</v>
      </c>
      <c r="AA2921">
        <f>IF(Y2921&lt;0.05,1,0)</f>
        <v>0</v>
      </c>
      <c r="AB2921">
        <f>IF((Z2921+AA2921)&gt;1,1,0)</f>
        <v>0</v>
      </c>
      <c r="AC2921">
        <f>TINV(Y2921,3)</f>
        <v>0.25976402247713848</v>
      </c>
      <c r="AD2921">
        <f>EXP((-AC2921*AC2921)/2)</f>
        <v>0.96682412821246055</v>
      </c>
      <c r="AE2921">
        <f>-LOG10(AD2921)</f>
        <v>1.4652519808890683E-2</v>
      </c>
      <c r="AF2921">
        <f>IF(AE2921&gt;2,1,0)</f>
        <v>0</v>
      </c>
      <c r="AG2921">
        <f>IF((AF2921+Z2921)&gt;1,1,0)</f>
        <v>0</v>
      </c>
    </row>
    <row r="2922" spans="1:33" x14ac:dyDescent="0.25">
      <c r="A2922" t="s">
        <v>2171</v>
      </c>
      <c r="B2922" s="12">
        <v>100.34</v>
      </c>
      <c r="C2922" s="12">
        <v>55.44</v>
      </c>
      <c r="D2922" s="12">
        <v>71.826666666666696</v>
      </c>
      <c r="E2922" s="12">
        <v>65.849999999999994</v>
      </c>
      <c r="F2922" s="12">
        <v>69.55</v>
      </c>
      <c r="G2922" s="12">
        <v>58.6533333333333</v>
      </c>
      <c r="H2922" s="12">
        <v>80.226666666666702</v>
      </c>
      <c r="I2922" s="12">
        <v>69.433333333333294</v>
      </c>
      <c r="J2922" s="12">
        <f>AVERAGE(B2922:E2922)</f>
        <v>73.364166666666677</v>
      </c>
      <c r="K2922" s="12">
        <f>AVERAGE(F2922:I2922)</f>
        <v>69.465833333333322</v>
      </c>
      <c r="L2922" s="12">
        <f>MAX(J2922:K2922)</f>
        <v>73.364166666666677</v>
      </c>
      <c r="M2922" s="8">
        <f>F2922/B2922</f>
        <v>0.69314331273669516</v>
      </c>
      <c r="N2922" s="8">
        <f>G2922/C2922</f>
        <v>1.0579605579605573</v>
      </c>
      <c r="O2922" s="8">
        <f>H2922/D2922</f>
        <v>1.1169482086504547</v>
      </c>
      <c r="P2922" s="8">
        <f>I2922/E2922</f>
        <v>1.0544166033915459</v>
      </c>
      <c r="Q2922" s="8">
        <f>LOG(M2922,2)</f>
        <v>-0.52877442333469549</v>
      </c>
      <c r="R2922" s="8">
        <f>LOG(N2922,2)</f>
        <v>8.1285843051753168E-2</v>
      </c>
      <c r="S2922" s="8">
        <f>LOG(O2922,2)</f>
        <v>0.15956229159075824</v>
      </c>
      <c r="T2922" s="8">
        <f>LOG(P2922,2)</f>
        <v>7.6444993062975461E-2</v>
      </c>
      <c r="U2922" s="8">
        <f>STDEV(Q2922:T2922)/SQRT(COUNT(Q2922:T2922))</f>
        <v>0.15977396959335355</v>
      </c>
      <c r="V2922" s="8">
        <f>AVERAGE(M2922:P2922)</f>
        <v>0.98061717068481336</v>
      </c>
      <c r="W2922" s="8">
        <f>LOG(V2922,2)</f>
        <v>-2.8238071337446255E-2</v>
      </c>
      <c r="X2922" t="s">
        <v>2171</v>
      </c>
      <c r="Y2922">
        <f>_xlfn.T.TEST(B2922:E2922,F2922:I2922,2,1)</f>
        <v>0.69545259614259147</v>
      </c>
      <c r="Z2922">
        <f>IF(ABS(W2922)&gt;0.3014,1,0)</f>
        <v>0</v>
      </c>
      <c r="AA2922">
        <f>IF(Y2922&lt;0.05,1,0)</f>
        <v>0</v>
      </c>
      <c r="AB2922">
        <f>IF((Z2922+AA2922)&gt;1,1,0)</f>
        <v>0</v>
      </c>
      <c r="AC2922">
        <f>TINV(Y2922,3)</f>
        <v>0.4311650296022137</v>
      </c>
      <c r="AD2922">
        <f>EXP((-AC2922*AC2922)/2)</f>
        <v>0.91123756542552425</v>
      </c>
      <c r="AE2922">
        <f>-LOG10(AD2922)</f>
        <v>4.0368384933420237E-2</v>
      </c>
      <c r="AF2922">
        <f>IF(AE2922&gt;2,1,0)</f>
        <v>0</v>
      </c>
      <c r="AG2922">
        <f>IF((AF2922+Z2922)&gt;1,1,0)</f>
        <v>0</v>
      </c>
    </row>
    <row r="2923" spans="1:33" x14ac:dyDescent="0.25">
      <c r="A2923" t="s">
        <v>1253</v>
      </c>
      <c r="B2923" s="12">
        <v>53.94</v>
      </c>
      <c r="C2923" s="12">
        <v>38.03</v>
      </c>
      <c r="D2923" s="12">
        <v>35.456666666666699</v>
      </c>
      <c r="E2923" s="12">
        <v>37.24</v>
      </c>
      <c r="F2923" s="12">
        <v>37.549999999999997</v>
      </c>
      <c r="G2923" s="12">
        <v>38.89</v>
      </c>
      <c r="H2923" s="12">
        <v>43.043333333333301</v>
      </c>
      <c r="I2923" s="12">
        <v>36.853333333333303</v>
      </c>
      <c r="J2923" s="12">
        <f>AVERAGE(B2923:E2923)</f>
        <v>41.166666666666679</v>
      </c>
      <c r="K2923" s="12">
        <f>AVERAGE(F2923:I2923)</f>
        <v>39.084166666666647</v>
      </c>
      <c r="L2923" s="12">
        <f>MAX(J2923:K2923)</f>
        <v>41.166666666666679</v>
      </c>
      <c r="M2923" s="8">
        <f>F2923/B2923</f>
        <v>0.6961438635520949</v>
      </c>
      <c r="N2923" s="8">
        <f>G2923/C2923</f>
        <v>1.0226137260057848</v>
      </c>
      <c r="O2923" s="8">
        <f>H2923/D2923</f>
        <v>1.2139701043527291</v>
      </c>
      <c r="P2923" s="8">
        <f>I2923/E2923</f>
        <v>0.98961689939133457</v>
      </c>
      <c r="Q2923" s="8">
        <f>LOG(M2923,2)</f>
        <v>-0.52254261383396938</v>
      </c>
      <c r="R2923" s="8">
        <f>LOG(N2923,2)</f>
        <v>3.2261295803617036E-2</v>
      </c>
      <c r="S2923" s="8">
        <f>LOG(O2923,2)</f>
        <v>0.27973289372446131</v>
      </c>
      <c r="T2923" s="8">
        <f>LOG(P2923,2)</f>
        <v>-1.5057957891692692E-2</v>
      </c>
      <c r="U2923" s="8">
        <f>STDEV(Q2923:T2923)/SQRT(COUNT(Q2923:T2923))</f>
        <v>0.16828652364460231</v>
      </c>
      <c r="V2923" s="8">
        <f>AVERAGE(M2923:P2923)</f>
        <v>0.98058614832548585</v>
      </c>
      <c r="W2923" s="8">
        <f>LOG(V2923,2)</f>
        <v>-2.8283712504303737E-2</v>
      </c>
      <c r="X2923" t="s">
        <v>1253</v>
      </c>
      <c r="Y2923">
        <f>_xlfn.T.TEST(B2923:E2923,F2923:I2923,2,1)</f>
        <v>0.70938932594001258</v>
      </c>
      <c r="Z2923">
        <f>IF(ABS(W2923)&gt;0.3014,1,0)</f>
        <v>0</v>
      </c>
      <c r="AA2923">
        <f>IF(Y2923&lt;0.05,1,0)</f>
        <v>0</v>
      </c>
      <c r="AB2923">
        <f>IF((Z2923+AA2923)&gt;1,1,0)</f>
        <v>0</v>
      </c>
      <c r="AC2923">
        <f>TINV(Y2923,3)</f>
        <v>0.40990474639839897</v>
      </c>
      <c r="AD2923">
        <f>EXP((-AC2923*AC2923)/2)</f>
        <v>0.91942118786314497</v>
      </c>
      <c r="AE2923">
        <f>-LOG10(AD2923)</f>
        <v>3.6485492247640944E-2</v>
      </c>
      <c r="AF2923">
        <f>IF(AE2923&gt;2,1,0)</f>
        <v>0</v>
      </c>
      <c r="AG2923">
        <f>IF((AF2923+Z2923)&gt;1,1,0)</f>
        <v>0</v>
      </c>
    </row>
    <row r="2924" spans="1:33" x14ac:dyDescent="0.25">
      <c r="A2924" t="s">
        <v>3238</v>
      </c>
      <c r="B2924" s="12">
        <v>45</v>
      </c>
      <c r="C2924" s="12">
        <v>21.58</v>
      </c>
      <c r="D2924" s="12">
        <v>35.04</v>
      </c>
      <c r="E2924" s="12">
        <v>31.762499999999999</v>
      </c>
      <c r="F2924" s="12">
        <v>31.925000000000001</v>
      </c>
      <c r="G2924" s="12">
        <v>24.123333333333299</v>
      </c>
      <c r="H2924" s="12">
        <v>36.520000000000003</v>
      </c>
      <c r="I2924" s="12">
        <v>33.42</v>
      </c>
      <c r="J2924" s="12">
        <f>AVERAGE(B2924:E2924)</f>
        <v>33.345624999999998</v>
      </c>
      <c r="K2924" s="12">
        <f>AVERAGE(F2924:I2924)</f>
        <v>31.497083333333325</v>
      </c>
      <c r="L2924" s="12">
        <f>MAX(J2924:K2924)</f>
        <v>33.345624999999998</v>
      </c>
      <c r="M2924" s="8">
        <f>F2924/B2924</f>
        <v>0.70944444444444443</v>
      </c>
      <c r="N2924" s="8">
        <f>G2924/C2924</f>
        <v>1.117856039542785</v>
      </c>
      <c r="O2924" s="8">
        <f>H2924/D2924</f>
        <v>1.0422374429223746</v>
      </c>
      <c r="P2924" s="8">
        <f>I2924/E2924</f>
        <v>1.0521841794569069</v>
      </c>
      <c r="Q2924" s="8">
        <f>LOG(M2924,2)</f>
        <v>-0.49523838151431326</v>
      </c>
      <c r="R2924" s="8">
        <f>LOG(N2924,2)</f>
        <v>0.16073440606067849</v>
      </c>
      <c r="S2924" s="8">
        <f>LOG(O2924,2)</f>
        <v>5.9683990383048884E-2</v>
      </c>
      <c r="T2924" s="8">
        <f>LOG(P2924,2)</f>
        <v>7.338726312047103E-2</v>
      </c>
      <c r="U2924" s="8">
        <f>STDEV(Q2924:T2924)/SQRT(COUNT(Q2924:T2924))</f>
        <v>0.14997241066967801</v>
      </c>
      <c r="V2924" s="8">
        <f>AVERAGE(M2924:P2924)</f>
        <v>0.98043052659162777</v>
      </c>
      <c r="W2924" s="8">
        <f>LOG(V2924,2)</f>
        <v>-2.8512690367709599E-2</v>
      </c>
      <c r="X2924" t="s">
        <v>3238</v>
      </c>
      <c r="Y2924">
        <f>_xlfn.T.TEST(B2924:E2924,F2924:I2924,2,1)</f>
        <v>0.65582489534789179</v>
      </c>
      <c r="Z2924">
        <f>IF(ABS(W2924)&gt;0.3014,1,0)</f>
        <v>0</v>
      </c>
      <c r="AA2924">
        <f>IF(Y2924&lt;0.05,1,0)</f>
        <v>0</v>
      </c>
      <c r="AB2924">
        <f>IF((Z2924+AA2924)&gt;1,1,0)</f>
        <v>0</v>
      </c>
      <c r="AC2924">
        <f>TINV(Y2924,3)</f>
        <v>0.49302706002841529</v>
      </c>
      <c r="AD2924">
        <f>EXP((-AC2924*AC2924)/2)</f>
        <v>0.88555754236717277</v>
      </c>
      <c r="AE2924">
        <f>-LOG10(AD2924)</f>
        <v>5.2783213671420068E-2</v>
      </c>
      <c r="AF2924">
        <f>IF(AE2924&gt;2,1,0)</f>
        <v>0</v>
      </c>
      <c r="AG2924">
        <f>IF((AF2924+Z2924)&gt;1,1,0)</f>
        <v>0</v>
      </c>
    </row>
    <row r="2925" spans="1:33" x14ac:dyDescent="0.25">
      <c r="A2925" t="s">
        <v>1563</v>
      </c>
      <c r="B2925" s="12">
        <v>75.06</v>
      </c>
      <c r="C2925" s="12">
        <v>43.14</v>
      </c>
      <c r="D2925" s="12">
        <v>46.8466666666667</v>
      </c>
      <c r="E2925" s="12">
        <v>46.0625</v>
      </c>
      <c r="F2925" s="12">
        <v>48.38</v>
      </c>
      <c r="G2925" s="12">
        <v>37.729999999999997</v>
      </c>
      <c r="H2925" s="12">
        <v>56.266666666666701</v>
      </c>
      <c r="I2925" s="12">
        <v>55.343333333333298</v>
      </c>
      <c r="J2925" s="12">
        <f>AVERAGE(B2925:E2925)</f>
        <v>52.777291666666677</v>
      </c>
      <c r="K2925" s="12">
        <f>AVERAGE(F2925:I2925)</f>
        <v>49.43</v>
      </c>
      <c r="L2925" s="12">
        <f>MAX(J2925:K2925)</f>
        <v>52.777291666666677</v>
      </c>
      <c r="M2925" s="8">
        <f>F2925/B2925</f>
        <v>0.64455102584598989</v>
      </c>
      <c r="N2925" s="8">
        <f>G2925/C2925</f>
        <v>0.8745943439962911</v>
      </c>
      <c r="O2925" s="8">
        <f>H2925/D2925</f>
        <v>1.2010815426213177</v>
      </c>
      <c r="P2925" s="8">
        <f>I2925/E2925</f>
        <v>1.2014834916327446</v>
      </c>
      <c r="Q2925" s="8">
        <f>LOG(M2925,2)</f>
        <v>-0.63363352090705105</v>
      </c>
      <c r="R2925" s="8">
        <f>LOG(N2925,2)</f>
        <v>-0.19331407635034448</v>
      </c>
      <c r="S2925" s="8">
        <f>LOG(O2925,2)</f>
        <v>0.26433410037070681</v>
      </c>
      <c r="T2925" s="8">
        <f>LOG(P2925,2)</f>
        <v>0.26481682599321305</v>
      </c>
      <c r="U2925" s="8">
        <f>STDEV(Q2925:T2925)/SQRT(COUNT(Q2925:T2925))</f>
        <v>0.21538560857629169</v>
      </c>
      <c r="V2925" s="8">
        <f>AVERAGE(M2925:P2925)</f>
        <v>0.98042760102408577</v>
      </c>
      <c r="W2925" s="8">
        <f>LOG(V2925,2)</f>
        <v>-2.8516995321469583E-2</v>
      </c>
      <c r="X2925" t="s">
        <v>1563</v>
      </c>
      <c r="Y2925">
        <f>_xlfn.T.TEST(B2925:E2925,F2925:I2925,2,1)</f>
        <v>0.72067332830580244</v>
      </c>
      <c r="Z2925">
        <f>IF(ABS(W2925)&gt;0.3014,1,0)</f>
        <v>0</v>
      </c>
      <c r="AA2925">
        <f>IF(Y2925&lt;0.05,1,0)</f>
        <v>0</v>
      </c>
      <c r="AB2925">
        <f>IF((Z2925+AA2925)&gt;1,1,0)</f>
        <v>0</v>
      </c>
      <c r="AC2925">
        <f>TINV(Y2925,3)</f>
        <v>0.39286141234715777</v>
      </c>
      <c r="AD2925">
        <f>EXP((-AC2925*AC2925)/2)</f>
        <v>0.92573242437050052</v>
      </c>
      <c r="AE2925">
        <f>-LOG10(AD2925)</f>
        <v>3.3514524562198826E-2</v>
      </c>
      <c r="AF2925">
        <f>IF(AE2925&gt;2,1,0)</f>
        <v>0</v>
      </c>
      <c r="AG2925">
        <f>IF((AF2925+Z2925)&gt;1,1,0)</f>
        <v>0</v>
      </c>
    </row>
    <row r="2926" spans="1:33" x14ac:dyDescent="0.25">
      <c r="A2926" t="s">
        <v>4081</v>
      </c>
      <c r="B2926" s="12">
        <v>56.61</v>
      </c>
      <c r="C2926" s="12">
        <v>60.237499999999997</v>
      </c>
      <c r="D2926" s="12">
        <v>54.043333333333301</v>
      </c>
      <c r="E2926" s="12">
        <v>65.474999999999994</v>
      </c>
      <c r="F2926" s="12">
        <v>56.814999999999998</v>
      </c>
      <c r="G2926" s="12">
        <v>53.946666666666701</v>
      </c>
      <c r="H2926" s="12">
        <v>61.15</v>
      </c>
      <c r="I2926" s="12">
        <v>58.336666666666702</v>
      </c>
      <c r="J2926" s="12">
        <f>AVERAGE(B2926:E2926)</f>
        <v>59.091458333333321</v>
      </c>
      <c r="K2926" s="12">
        <f>AVERAGE(F2926:I2926)</f>
        <v>57.562083333333348</v>
      </c>
      <c r="L2926" s="12">
        <f>MAX(J2926:K2926)</f>
        <v>59.091458333333321</v>
      </c>
      <c r="M2926" s="8">
        <f>F2926/B2926</f>
        <v>1.0036212683271506</v>
      </c>
      <c r="N2926" s="8">
        <f>G2926/C2926</f>
        <v>0.89556616172096626</v>
      </c>
      <c r="O2926" s="8">
        <f>H2926/D2926</f>
        <v>1.131499414050454</v>
      </c>
      <c r="P2926" s="8">
        <f>I2926/E2926</f>
        <v>0.89097619956726548</v>
      </c>
      <c r="Q2926" s="8">
        <f>LOG(M2926,2)</f>
        <v>5.2149491807550932E-3</v>
      </c>
      <c r="R2926" s="8">
        <f>LOG(N2926,2)</f>
        <v>-0.15912807679022378</v>
      </c>
      <c r="S2926" s="8">
        <f>LOG(O2926,2)</f>
        <v>0.17823583750208938</v>
      </c>
      <c r="T2926" s="8">
        <f>LOG(P2926,2)</f>
        <v>-0.16654120099076877</v>
      </c>
      <c r="U2926" s="8">
        <f>STDEV(Q2926:T2926)/SQRT(COUNT(Q2926:T2926))</f>
        <v>8.1545693281371165E-2</v>
      </c>
      <c r="V2926" s="8">
        <f>AVERAGE(M2926:P2926)</f>
        <v>0.9804157609164591</v>
      </c>
      <c r="W2926" s="8">
        <f>LOG(V2926,2)</f>
        <v>-2.8534418094637852E-2</v>
      </c>
      <c r="X2926" t="s">
        <v>4081</v>
      </c>
      <c r="Y2926">
        <f>_xlfn.T.TEST(B2926:E2926,F2926:I2926,2,1)</f>
        <v>0.67577287015216614</v>
      </c>
      <c r="Z2926">
        <f>IF(ABS(W2926)&gt;0.3014,1,0)</f>
        <v>0</v>
      </c>
      <c r="AA2926">
        <f>IF(Y2926&lt;0.05,1,0)</f>
        <v>0</v>
      </c>
      <c r="AB2926">
        <f>IF((Z2926+AA2926)&gt;1,1,0)</f>
        <v>0</v>
      </c>
      <c r="AC2926">
        <f>TINV(Y2926,3)</f>
        <v>0.4616117103789576</v>
      </c>
      <c r="AD2926">
        <f>EXP((-AC2926*AC2926)/2)</f>
        <v>0.89893667570933167</v>
      </c>
      <c r="AE2926">
        <f>-LOG10(AD2926)</f>
        <v>4.6270900434327099E-2</v>
      </c>
      <c r="AF2926">
        <f>IF(AE2926&gt;2,1,0)</f>
        <v>0</v>
      </c>
      <c r="AG2926">
        <f>IF((AF2926+Z2926)&gt;1,1,0)</f>
        <v>0</v>
      </c>
    </row>
    <row r="2927" spans="1:33" x14ac:dyDescent="0.25">
      <c r="A2927" t="s">
        <v>1062</v>
      </c>
      <c r="B2927" s="12">
        <v>61.29</v>
      </c>
      <c r="C2927" s="12">
        <v>37.325000000000003</v>
      </c>
      <c r="D2927" s="12">
        <v>41.26</v>
      </c>
      <c r="E2927" s="12">
        <v>38.042499999999997</v>
      </c>
      <c r="F2927" s="12">
        <v>43.875</v>
      </c>
      <c r="G2927" s="12">
        <v>41.85</v>
      </c>
      <c r="H2927" s="12">
        <v>40.246666666666698</v>
      </c>
      <c r="I2927" s="12">
        <v>42.1933333333333</v>
      </c>
      <c r="J2927" s="12">
        <f>AVERAGE(B2927:E2927)</f>
        <v>44.479374999999997</v>
      </c>
      <c r="K2927" s="12">
        <f>AVERAGE(F2927:I2927)</f>
        <v>42.041249999999998</v>
      </c>
      <c r="L2927" s="12">
        <f>MAX(J2927:K2927)</f>
        <v>44.479374999999997</v>
      </c>
      <c r="M2927" s="8">
        <f>F2927/B2927</f>
        <v>0.71585903083700442</v>
      </c>
      <c r="N2927" s="8">
        <f>G2927/C2927</f>
        <v>1.1212324179504354</v>
      </c>
      <c r="O2927" s="8">
        <f>H2927/D2927</f>
        <v>0.97544029730166504</v>
      </c>
      <c r="P2927" s="8">
        <f>I2927/E2927</f>
        <v>1.1091104247442545</v>
      </c>
      <c r="Q2927" s="8">
        <f>LOG(M2927,2)</f>
        <v>-0.48225257937509808</v>
      </c>
      <c r="R2927" s="8">
        <f>LOG(N2927,2)</f>
        <v>0.16508536241580249</v>
      </c>
      <c r="S2927" s="8">
        <f>LOG(O2927,2)</f>
        <v>-3.587452079491512E-2</v>
      </c>
      <c r="T2927" s="8">
        <f>LOG(P2927,2)</f>
        <v>0.14940300959351632</v>
      </c>
      <c r="U2927" s="8">
        <f>STDEV(Q2927:T2927)/SQRT(COUNT(Q2927:T2927))</f>
        <v>0.15084809821307849</v>
      </c>
      <c r="V2927" s="8">
        <f>AVERAGE(M2927:P2927)</f>
        <v>0.98041054270833983</v>
      </c>
      <c r="W2927" s="8">
        <f>LOG(V2927,2)</f>
        <v>-2.854209677883553E-2</v>
      </c>
      <c r="X2927" t="s">
        <v>1062</v>
      </c>
      <c r="Y2927">
        <f>_xlfn.T.TEST(B2927:E2927,F2927:I2927,2,1)</f>
        <v>0.66821405090046671</v>
      </c>
      <c r="Z2927">
        <f>IF(ABS(W2927)&gt;0.3014,1,0)</f>
        <v>0</v>
      </c>
      <c r="AA2927">
        <f>IF(Y2927&lt;0.05,1,0)</f>
        <v>0</v>
      </c>
      <c r="AB2927">
        <f>IF((Z2927+AA2927)&gt;1,1,0)</f>
        <v>0</v>
      </c>
      <c r="AC2927">
        <f>TINV(Y2927,3)</f>
        <v>0.47344739791417118</v>
      </c>
      <c r="AD2927">
        <f>EXP((-AC2927*AC2927)/2)</f>
        <v>0.89397611667344801</v>
      </c>
      <c r="AE2927">
        <f>-LOG10(AD2927)</f>
        <v>4.8674083592766287E-2</v>
      </c>
      <c r="AF2927">
        <f>IF(AE2927&gt;2,1,0)</f>
        <v>0</v>
      </c>
      <c r="AG2927">
        <f>IF((AF2927+Z2927)&gt;1,1,0)</f>
        <v>0</v>
      </c>
    </row>
    <row r="2928" spans="1:33" x14ac:dyDescent="0.25">
      <c r="A2928" t="s">
        <v>3453</v>
      </c>
      <c r="B2928" s="12">
        <v>134</v>
      </c>
      <c r="C2928" s="12">
        <v>93.697500000000005</v>
      </c>
      <c r="D2928" s="12">
        <v>93.51</v>
      </c>
      <c r="E2928" s="12">
        <v>97.152500000000003</v>
      </c>
      <c r="F2928" s="12">
        <v>89.55</v>
      </c>
      <c r="G2928" s="12">
        <v>103.816666666667</v>
      </c>
      <c r="H2928" s="12">
        <v>97.533333333333303</v>
      </c>
      <c r="I2928" s="12">
        <v>107.09333333333301</v>
      </c>
      <c r="J2928" s="12">
        <f>AVERAGE(B2928:E2928)</f>
        <v>104.59</v>
      </c>
      <c r="K2928" s="12">
        <f>AVERAGE(F2928:I2928)</f>
        <v>99.498333333333335</v>
      </c>
      <c r="L2928" s="12">
        <f>MAX(J2928:K2928)</f>
        <v>104.59</v>
      </c>
      <c r="M2928" s="8">
        <f>F2928/B2928</f>
        <v>0.66828358208955219</v>
      </c>
      <c r="N2928" s="8">
        <f>G2928/C2928</f>
        <v>1.1079982568015903</v>
      </c>
      <c r="O2928" s="8">
        <f>H2928/D2928</f>
        <v>1.0430257013510138</v>
      </c>
      <c r="P2928" s="8">
        <f>I2928/E2928</f>
        <v>1.1023219508847739</v>
      </c>
      <c r="Q2928" s="8">
        <f>LOG(M2928,2)</f>
        <v>-0.58146766335917366</v>
      </c>
      <c r="R2928" s="8">
        <f>LOG(N2928,2)</f>
        <v>0.14795561161663257</v>
      </c>
      <c r="S2928" s="8">
        <f>LOG(O2928,2)</f>
        <v>6.0774707958168403E-2</v>
      </c>
      <c r="T2928" s="8">
        <f>LOG(P2928,2)</f>
        <v>0.14054564778319154</v>
      </c>
      <c r="U2928" s="8">
        <f>STDEV(Q2928:T2928)/SQRT(COUNT(Q2928:T2928))</f>
        <v>0.17558566400678674</v>
      </c>
      <c r="V2928" s="8">
        <f>AVERAGE(M2928:P2928)</f>
        <v>0.98040737278173251</v>
      </c>
      <c r="W2928" s="8">
        <f>LOG(V2928,2)</f>
        <v>-2.8546761401042654E-2</v>
      </c>
      <c r="X2928" t="s">
        <v>3453</v>
      </c>
      <c r="Y2928">
        <f>_xlfn.T.TEST(B2928:E2928,F2928:I2928,2,1)</f>
        <v>0.7253375052539639</v>
      </c>
      <c r="Z2928">
        <f>IF(ABS(W2928)&gt;0.3014,1,0)</f>
        <v>0</v>
      </c>
      <c r="AA2928">
        <f>IF(Y2928&lt;0.05,1,0)</f>
        <v>0</v>
      </c>
      <c r="AB2928">
        <f>IF((Z2928+AA2928)&gt;1,1,0)</f>
        <v>0</v>
      </c>
      <c r="AC2928">
        <f>TINV(Y2928,3)</f>
        <v>0.38585902094709068</v>
      </c>
      <c r="AD2928">
        <f>EXP((-AC2928*AC2928)/2)</f>
        <v>0.92825983384145727</v>
      </c>
      <c r="AE2928">
        <f>-LOG10(AD2928)</f>
        <v>3.2330441228699575E-2</v>
      </c>
      <c r="AF2928">
        <f>IF(AE2928&gt;2,1,0)</f>
        <v>0</v>
      </c>
      <c r="AG2928">
        <f>IF((AF2928+Z2928)&gt;1,1,0)</f>
        <v>0</v>
      </c>
    </row>
    <row r="2929" spans="1:33" x14ac:dyDescent="0.25">
      <c r="A2929" t="s">
        <v>1279</v>
      </c>
      <c r="B2929" s="12">
        <v>67.08</v>
      </c>
      <c r="C2929" s="12">
        <v>43.917499999999997</v>
      </c>
      <c r="D2929" s="12">
        <v>46.6</v>
      </c>
      <c r="E2929" s="12">
        <v>47.655000000000001</v>
      </c>
      <c r="F2929" s="12">
        <v>49.104999999999997</v>
      </c>
      <c r="G2929" s="12">
        <v>46.843333333333298</v>
      </c>
      <c r="H2929" s="12">
        <v>54.35</v>
      </c>
      <c r="I2929" s="12">
        <v>45.586666666666702</v>
      </c>
      <c r="J2929" s="12">
        <f>AVERAGE(B2929:E2929)</f>
        <v>51.313124999999999</v>
      </c>
      <c r="K2929" s="12">
        <f>AVERAGE(F2929:I2929)</f>
        <v>48.971249999999998</v>
      </c>
      <c r="L2929" s="12">
        <f>MAX(J2929:K2929)</f>
        <v>51.313124999999999</v>
      </c>
      <c r="M2929" s="8">
        <f>F2929/B2929</f>
        <v>0.73203637447823489</v>
      </c>
      <c r="N2929" s="8">
        <f>G2929/C2929</f>
        <v>1.0666211267338372</v>
      </c>
      <c r="O2929" s="8">
        <f>H2929/D2929</f>
        <v>1.1663090128755365</v>
      </c>
      <c r="P2929" s="8">
        <f>I2929/E2929</f>
        <v>0.95659776868464386</v>
      </c>
      <c r="Q2929" s="8">
        <f>LOG(M2929,2)</f>
        <v>-0.45001275788684314</v>
      </c>
      <c r="R2929" s="8">
        <f>LOG(N2929,2)</f>
        <v>9.3047809106055243E-2</v>
      </c>
      <c r="S2929" s="8">
        <f>LOG(O2929,2)</f>
        <v>0.22195008037302891</v>
      </c>
      <c r="T2929" s="8">
        <f>LOG(P2929,2)</f>
        <v>-6.4015668722409366E-2</v>
      </c>
      <c r="U2929" s="8">
        <f>STDEV(Q2929:T2929)/SQRT(COUNT(Q2929:T2929))</f>
        <v>0.14566683801925939</v>
      </c>
      <c r="V2929" s="8">
        <f>AVERAGE(M2929:P2929)</f>
        <v>0.98039107069306308</v>
      </c>
      <c r="W2929" s="8">
        <f>LOG(V2929,2)</f>
        <v>-2.857075054950238E-2</v>
      </c>
      <c r="X2929" t="s">
        <v>1279</v>
      </c>
      <c r="Y2929">
        <f>_xlfn.T.TEST(B2929:E2929,F2929:I2929,2,1)</f>
        <v>0.7031120370441073</v>
      </c>
      <c r="Z2929">
        <f>IF(ABS(W2929)&gt;0.3014,1,0)</f>
        <v>0</v>
      </c>
      <c r="AA2929">
        <f>IF(Y2929&lt;0.05,1,0)</f>
        <v>0</v>
      </c>
      <c r="AB2929">
        <f>IF((Z2929+AA2929)&gt;1,1,0)</f>
        <v>0</v>
      </c>
      <c r="AC2929">
        <f>TINV(Y2929,3)</f>
        <v>0.41945107351528266</v>
      </c>
      <c r="AD2929">
        <f>EXP((-AC2929*AC2929)/2)</f>
        <v>0.91578871486997138</v>
      </c>
      <c r="AE2929">
        <f>-LOG10(AD2929)</f>
        <v>3.82047125225565E-2</v>
      </c>
      <c r="AF2929">
        <f>IF(AE2929&gt;2,1,0)</f>
        <v>0</v>
      </c>
      <c r="AG2929">
        <f>IF((AF2929+Z2929)&gt;1,1,0)</f>
        <v>0</v>
      </c>
    </row>
    <row r="2930" spans="1:33" x14ac:dyDescent="0.25">
      <c r="A2930" t="s">
        <v>193</v>
      </c>
      <c r="B2930" s="12">
        <v>271.98</v>
      </c>
      <c r="C2930" s="12">
        <v>245.785</v>
      </c>
      <c r="D2930" s="12">
        <v>228.21666666666701</v>
      </c>
      <c r="E2930" s="12">
        <v>226.7775</v>
      </c>
      <c r="F2930" s="12">
        <v>259.02499999999998</v>
      </c>
      <c r="G2930" s="12">
        <v>244.93666666666701</v>
      </c>
      <c r="H2930" s="12">
        <v>246.77666666666701</v>
      </c>
      <c r="I2930" s="12">
        <v>202.07</v>
      </c>
      <c r="J2930" s="12">
        <f>AVERAGE(B2930:E2930)</f>
        <v>243.18979166666676</v>
      </c>
      <c r="K2930" s="12">
        <f>AVERAGE(F2930:I2930)</f>
        <v>238.20208333333352</v>
      </c>
      <c r="L2930" s="12">
        <f>MAX(J2930:K2930)</f>
        <v>243.18979166666676</v>
      </c>
      <c r="M2930" s="8">
        <f>F2930/B2930</f>
        <v>0.95236782116332064</v>
      </c>
      <c r="N2930" s="8">
        <f>G2930/C2930</f>
        <v>0.9965484739372501</v>
      </c>
      <c r="O2930" s="8">
        <f>H2930/D2930</f>
        <v>1.0813262250785072</v>
      </c>
      <c r="P2930" s="8">
        <f>I2930/E2930</f>
        <v>0.89104959707201992</v>
      </c>
      <c r="Q2930" s="8">
        <f>LOG(M2930,2)</f>
        <v>-7.0409219588215471E-2</v>
      </c>
      <c r="R2930" s="8">
        <f>LOG(N2930,2)</f>
        <v>-4.9881127954139294E-3</v>
      </c>
      <c r="S2930" s="8">
        <f>LOG(O2930,2)</f>
        <v>0.11280183510003455</v>
      </c>
      <c r="T2930" s="8">
        <f>LOG(P2930,2)</f>
        <v>-0.16642235847302023</v>
      </c>
      <c r="U2930" s="8">
        <f>STDEV(Q2930:T2930)/SQRT(COUNT(Q2930:T2930))</f>
        <v>5.8624222168209096E-2</v>
      </c>
      <c r="V2930" s="8">
        <f>AVERAGE(M2930:P2930)</f>
        <v>0.98032302931277449</v>
      </c>
      <c r="W2930" s="8">
        <f>LOG(V2930,2)</f>
        <v>-2.8670880356246476E-2</v>
      </c>
      <c r="X2930" t="s">
        <v>193</v>
      </c>
      <c r="Y2930">
        <f>_xlfn.T.TEST(B2930:E2930,F2930:I2930,2,1)</f>
        <v>0.62674191461368312</v>
      </c>
      <c r="Z2930">
        <f>IF(ABS(W2930)&gt;0.3014,1,0)</f>
        <v>0</v>
      </c>
      <c r="AA2930">
        <f>IF(Y2930&lt;0.05,1,0)</f>
        <v>0</v>
      </c>
      <c r="AB2930">
        <f>IF((Z2930+AA2930)&gt;1,1,0)</f>
        <v>0</v>
      </c>
      <c r="AC2930">
        <f>TINV(Y2930,3)</f>
        <v>0.53994135217700012</v>
      </c>
      <c r="AD2930">
        <f>EXP((-AC2930*AC2930)/2)</f>
        <v>0.8643579241533571</v>
      </c>
      <c r="AE2930">
        <f>-LOG10(AD2930)</f>
        <v>6.3306382178398221E-2</v>
      </c>
      <c r="AF2930">
        <f>IF(AE2930&gt;2,1,0)</f>
        <v>0</v>
      </c>
      <c r="AG2930">
        <f>IF((AF2930+Z2930)&gt;1,1,0)</f>
        <v>0</v>
      </c>
    </row>
    <row r="2931" spans="1:33" x14ac:dyDescent="0.25">
      <c r="A2931" t="s">
        <v>3886</v>
      </c>
      <c r="B2931" s="12">
        <v>83.92</v>
      </c>
      <c r="C2931" s="12">
        <v>58.564999999999998</v>
      </c>
      <c r="D2931" s="12">
        <v>58.636666666666699</v>
      </c>
      <c r="E2931" s="12">
        <v>61.12</v>
      </c>
      <c r="F2931" s="12">
        <v>49.02</v>
      </c>
      <c r="G2931" s="12">
        <v>45.753333333333302</v>
      </c>
      <c r="H2931" s="12">
        <v>79.826666666666696</v>
      </c>
      <c r="I2931" s="12">
        <v>73.010000000000005</v>
      </c>
      <c r="J2931" s="12">
        <f>AVERAGE(B2931:E2931)</f>
        <v>65.560416666666683</v>
      </c>
      <c r="K2931" s="12">
        <f>AVERAGE(F2931:I2931)</f>
        <v>61.902500000000003</v>
      </c>
      <c r="L2931" s="12">
        <f>MAX(J2931:K2931)</f>
        <v>65.560416666666683</v>
      </c>
      <c r="M2931" s="8">
        <f>F2931/B2931</f>
        <v>0.58412774070543372</v>
      </c>
      <c r="N2931" s="8">
        <f>G2931/C2931</f>
        <v>0.78124021742223693</v>
      </c>
      <c r="O2931" s="8">
        <f>H2931/D2931</f>
        <v>1.3613779773747936</v>
      </c>
      <c r="P2931" s="8">
        <f>I2931/E2931</f>
        <v>1.1945353403141363</v>
      </c>
      <c r="Q2931" s="8">
        <f>LOG(M2931,2)</f>
        <v>-0.77564419371042803</v>
      </c>
      <c r="R2931" s="8">
        <f>LOG(N2931,2)</f>
        <v>-0.35616187533220361</v>
      </c>
      <c r="S2931" s="8">
        <f>LOG(O2931,2)</f>
        <v>0.44506767696454219</v>
      </c>
      <c r="T2931" s="8">
        <f>LOG(P2931,2)</f>
        <v>0.25644953654162134</v>
      </c>
      <c r="U2931" s="8">
        <f>STDEV(Q2931:T2931)/SQRT(COUNT(Q2931:T2931))</f>
        <v>0.28077863073783438</v>
      </c>
      <c r="V2931" s="8">
        <f>AVERAGE(M2931:P2931)</f>
        <v>0.98032031895415006</v>
      </c>
      <c r="W2931" s="8">
        <f>LOG(V2931,2)</f>
        <v>-2.867486906836992E-2</v>
      </c>
      <c r="X2931" t="s">
        <v>3886</v>
      </c>
      <c r="Y2931">
        <f>_xlfn.T.TEST(B2931:E2931,F2931:I2931,2,1)</f>
        <v>0.79122196467296912</v>
      </c>
      <c r="Z2931">
        <f>IF(ABS(W2931)&gt;0.3014,1,0)</f>
        <v>0</v>
      </c>
      <c r="AA2931">
        <f>IF(Y2931&lt;0.05,1,0)</f>
        <v>0</v>
      </c>
      <c r="AB2931">
        <f>IF((Z2931+AA2931)&gt;1,1,0)</f>
        <v>0</v>
      </c>
      <c r="AC2931">
        <f>TINV(Y2931,3)</f>
        <v>0.28925786700928163</v>
      </c>
      <c r="AD2931">
        <f>EXP((-AC2931*AC2931)/2)</f>
        <v>0.9590279526539911</v>
      </c>
      <c r="AE2931">
        <f>-LOG10(AD2931)</f>
        <v>1.8168734324159823E-2</v>
      </c>
      <c r="AF2931">
        <f>IF(AE2931&gt;2,1,0)</f>
        <v>0</v>
      </c>
      <c r="AG2931">
        <f>IF((AF2931+Z2931)&gt;1,1,0)</f>
        <v>0</v>
      </c>
    </row>
    <row r="2932" spans="1:33" x14ac:dyDescent="0.25">
      <c r="A2932" t="s">
        <v>2807</v>
      </c>
      <c r="B2932" s="12">
        <v>256.3</v>
      </c>
      <c r="C2932" s="12">
        <v>248.9025</v>
      </c>
      <c r="D2932" s="12">
        <v>233.96666666666701</v>
      </c>
      <c r="E2932" s="12">
        <v>265.51249999999999</v>
      </c>
      <c r="F2932" s="12">
        <v>232.10499999999999</v>
      </c>
      <c r="G2932" s="12">
        <v>281.816666666667</v>
      </c>
      <c r="H2932" s="12">
        <v>252.74666666666701</v>
      </c>
      <c r="I2932" s="12">
        <v>212.963333333333</v>
      </c>
      <c r="J2932" s="12">
        <f>AVERAGE(B2932:E2932)</f>
        <v>251.17041666666677</v>
      </c>
      <c r="K2932" s="12">
        <f>AVERAGE(F2932:I2932)</f>
        <v>244.90791666666675</v>
      </c>
      <c r="L2932" s="12">
        <f>MAX(J2932:K2932)</f>
        <v>251.17041666666677</v>
      </c>
      <c r="M2932" s="8">
        <f>F2932/B2932</f>
        <v>0.90559890753023797</v>
      </c>
      <c r="N2932" s="8">
        <f>G2932/C2932</f>
        <v>1.132237187921644</v>
      </c>
      <c r="O2932" s="8">
        <f>H2932/D2932</f>
        <v>1.0802678444222822</v>
      </c>
      <c r="P2932" s="8">
        <f>I2932/E2932</f>
        <v>0.80208401989862255</v>
      </c>
      <c r="Q2932" s="8">
        <f>LOG(M2932,2)</f>
        <v>-0.1430558771125082</v>
      </c>
      <c r="R2932" s="8">
        <f>LOG(N2932,2)</f>
        <v>0.1791762143480716</v>
      </c>
      <c r="S2932" s="8">
        <f>LOG(O2932,2)</f>
        <v>0.11138906230640716</v>
      </c>
      <c r="T2932" s="8">
        <f>LOG(P2932,2)</f>
        <v>-0.31817472511228406</v>
      </c>
      <c r="U2932" s="8">
        <f>STDEV(Q2932:T2932)/SQRT(COUNT(Q2932:T2932))</f>
        <v>0.1150833449173207</v>
      </c>
      <c r="V2932" s="8">
        <f>AVERAGE(M2932:P2932)</f>
        <v>0.98004698994319661</v>
      </c>
      <c r="W2932" s="8">
        <f>LOG(V2932,2)</f>
        <v>-2.907717164646248E-2</v>
      </c>
      <c r="X2932" t="s">
        <v>2807</v>
      </c>
      <c r="Y2932">
        <f>_xlfn.T.TEST(B2932:E2932,F2932:I2932,2,1)</f>
        <v>0.77067455626201375</v>
      </c>
      <c r="Z2932">
        <f>IF(ABS(W2932)&gt;0.3014,1,0)</f>
        <v>0</v>
      </c>
      <c r="AA2932">
        <f>IF(Y2932&lt;0.05,1,0)</f>
        <v>0</v>
      </c>
      <c r="AB2932">
        <f>IF((Z2932+AA2932)&gt;1,1,0)</f>
        <v>0</v>
      </c>
      <c r="AC2932">
        <f>TINV(Y2932,3)</f>
        <v>0.31896060455246872</v>
      </c>
      <c r="AD2932">
        <f>EXP((-AC2932*AC2932)/2)</f>
        <v>0.95040417867612692</v>
      </c>
      <c r="AE2932">
        <f>-LOG10(AD2932)</f>
        <v>2.209166288056472E-2</v>
      </c>
      <c r="AF2932">
        <f>IF(AE2932&gt;2,1,0)</f>
        <v>0</v>
      </c>
      <c r="AG2932">
        <f>IF((AF2932+Z2932)&gt;1,1,0)</f>
        <v>0</v>
      </c>
    </row>
    <row r="2933" spans="1:33" x14ac:dyDescent="0.25">
      <c r="A2933" t="s">
        <v>1159</v>
      </c>
      <c r="B2933" s="12">
        <v>97.92</v>
      </c>
      <c r="C2933" s="12">
        <v>55.422499999999999</v>
      </c>
      <c r="D2933" s="12">
        <v>56.6533333333333</v>
      </c>
      <c r="E2933" s="12">
        <v>62.185000000000002</v>
      </c>
      <c r="F2933" s="12">
        <v>64.135000000000005</v>
      </c>
      <c r="G2933" s="12">
        <v>59.633333333333297</v>
      </c>
      <c r="H2933" s="12">
        <v>70.783333333333303</v>
      </c>
      <c r="I2933" s="12">
        <v>58.433333333333302</v>
      </c>
      <c r="J2933" s="12">
        <f>AVERAGE(B2933:E2933)</f>
        <v>68.045208333333335</v>
      </c>
      <c r="K2933" s="12">
        <f>AVERAGE(F2933:I2933)</f>
        <v>63.246249999999982</v>
      </c>
      <c r="L2933" s="12">
        <f>MAX(J2933:K2933)</f>
        <v>68.045208333333335</v>
      </c>
      <c r="M2933" s="8">
        <f>F2933/B2933</f>
        <v>0.65497344771241839</v>
      </c>
      <c r="N2933" s="8">
        <f>G2933/C2933</f>
        <v>1.0759769648307691</v>
      </c>
      <c r="O2933" s="8">
        <f>H2933/D2933</f>
        <v>1.2494116262650037</v>
      </c>
      <c r="P2933" s="8">
        <f>I2933/E2933</f>
        <v>0.9396692664361711</v>
      </c>
      <c r="Q2933" s="8">
        <f>LOG(M2933,2)</f>
        <v>-0.61049167316869102</v>
      </c>
      <c r="R2933" s="8">
        <f>LOG(N2933,2)</f>
        <v>0.10564719213231953</v>
      </c>
      <c r="S2933" s="8">
        <f>LOG(O2933,2)</f>
        <v>0.32124885992147828</v>
      </c>
      <c r="T2933" s="8">
        <f>LOG(P2933,2)</f>
        <v>-8.9775031323587995E-2</v>
      </c>
      <c r="U2933" s="8">
        <f>STDEV(Q2933:T2933)/SQRT(COUNT(Q2933:T2933))</f>
        <v>0.19925672720975063</v>
      </c>
      <c r="V2933" s="8">
        <f>AVERAGE(M2933:P2933)</f>
        <v>0.98000782631109062</v>
      </c>
      <c r="W2933" s="8">
        <f>LOG(V2933,2)</f>
        <v>-2.9134824297155183E-2</v>
      </c>
      <c r="X2933" t="s">
        <v>1159</v>
      </c>
      <c r="Y2933">
        <f>_xlfn.T.TEST(B2933:E2933,F2933:I2933,2,1)</f>
        <v>0.67391223662374822</v>
      </c>
      <c r="Z2933">
        <f>IF(ABS(W2933)&gt;0.3014,1,0)</f>
        <v>0</v>
      </c>
      <c r="AA2933">
        <f>IF(Y2933&lt;0.05,1,0)</f>
        <v>0</v>
      </c>
      <c r="AB2933">
        <f>IF((Z2933+AA2933)&gt;1,1,0)</f>
        <v>0</v>
      </c>
      <c r="AC2933">
        <f>TINV(Y2933,3)</f>
        <v>0.46451758314761704</v>
      </c>
      <c r="AD2933">
        <f>EXP((-AC2933*AC2933)/2)</f>
        <v>0.89772787374199814</v>
      </c>
      <c r="AE2933">
        <f>-LOG10(AD2933)</f>
        <v>4.6855290106288659E-2</v>
      </c>
      <c r="AF2933">
        <f>IF(AE2933&gt;2,1,0)</f>
        <v>0</v>
      </c>
      <c r="AG2933">
        <f>IF((AF2933+Z2933)&gt;1,1,0)</f>
        <v>0</v>
      </c>
    </row>
    <row r="2934" spans="1:33" x14ac:dyDescent="0.25">
      <c r="A2934" t="s">
        <v>785</v>
      </c>
      <c r="B2934" s="12">
        <v>58.54</v>
      </c>
      <c r="C2934" s="12">
        <v>56.715000000000003</v>
      </c>
      <c r="D2934" s="12">
        <v>45.97</v>
      </c>
      <c r="E2934" s="12">
        <v>52.76</v>
      </c>
      <c r="F2934" s="12">
        <v>48.7</v>
      </c>
      <c r="G2934" s="12">
        <v>54.143333333333302</v>
      </c>
      <c r="H2934" s="12">
        <v>51.586666666666702</v>
      </c>
      <c r="I2934" s="12">
        <v>53.3466666666667</v>
      </c>
      <c r="J2934" s="12">
        <f>AVERAGE(B2934:E2934)</f>
        <v>53.496249999999996</v>
      </c>
      <c r="K2934" s="12">
        <f>AVERAGE(F2934:I2934)</f>
        <v>51.944166666666675</v>
      </c>
      <c r="L2934" s="12">
        <f>MAX(J2934:K2934)</f>
        <v>53.496249999999996</v>
      </c>
      <c r="M2934" s="8">
        <f>F2934/B2934</f>
        <v>0.83190980526135982</v>
      </c>
      <c r="N2934" s="8">
        <f>G2934/C2934</f>
        <v>0.95465632254841404</v>
      </c>
      <c r="O2934" s="8">
        <f>H2934/D2934</f>
        <v>1.1221811326227258</v>
      </c>
      <c r="P2934" s="8">
        <f>I2934/E2934</f>
        <v>1.0111195350012643</v>
      </c>
      <c r="Q2934" s="8">
        <f>LOG(M2934,2)</f>
        <v>-0.26550097343904588</v>
      </c>
      <c r="R2934" s="8">
        <f>LOG(N2934,2)</f>
        <v>-6.6946640265239554E-2</v>
      </c>
      <c r="S2934" s="8">
        <f>LOG(O2934,2)</f>
        <v>0.16630556190525742</v>
      </c>
      <c r="T2934" s="8">
        <f>LOG(P2934,2)</f>
        <v>1.5953563372901994E-2</v>
      </c>
      <c r="U2934" s="8">
        <f>STDEV(Q2934:T2934)/SQRT(COUNT(Q2934:T2934))</f>
        <v>9.0021076296456726E-2</v>
      </c>
      <c r="V2934" s="8">
        <f>AVERAGE(M2934:P2934)</f>
        <v>0.97996669885844101</v>
      </c>
      <c r="W2934" s="8">
        <f>LOG(V2934,2)</f>
        <v>-2.9195370361635865E-2</v>
      </c>
      <c r="X2934" t="s">
        <v>785</v>
      </c>
      <c r="Y2934">
        <f>_xlfn.T.TEST(B2934:E2934,F2934:I2934,2,1)</f>
        <v>0.66432732513702186</v>
      </c>
      <c r="Z2934">
        <f>IF(ABS(W2934)&gt;0.3014,1,0)</f>
        <v>0</v>
      </c>
      <c r="AA2934">
        <f>IF(Y2934&lt;0.05,1,0)</f>
        <v>0</v>
      </c>
      <c r="AB2934">
        <f>IF((Z2934+AA2934)&gt;1,1,0)</f>
        <v>0</v>
      </c>
      <c r="AC2934">
        <f>TINV(Y2934,3)</f>
        <v>0.47956534917525506</v>
      </c>
      <c r="AD2934">
        <f>EXP((-AC2934*AC2934)/2)</f>
        <v>0.89137375436570321</v>
      </c>
      <c r="AE2934">
        <f>-LOG10(AD2934)</f>
        <v>4.9940157440726378E-2</v>
      </c>
      <c r="AF2934">
        <f>IF(AE2934&gt;2,1,0)</f>
        <v>0</v>
      </c>
      <c r="AG2934">
        <f>IF((AF2934+Z2934)&gt;1,1,0)</f>
        <v>0</v>
      </c>
    </row>
    <row r="2935" spans="1:33" x14ac:dyDescent="0.25">
      <c r="A2935" t="s">
        <v>3275</v>
      </c>
      <c r="B2935" s="12">
        <v>19.03</v>
      </c>
      <c r="C2935" s="12">
        <v>13.74</v>
      </c>
      <c r="D2935" s="12">
        <v>24.75</v>
      </c>
      <c r="E2935" s="12">
        <v>24.552499999999998</v>
      </c>
      <c r="F2935" s="12">
        <v>15.645</v>
      </c>
      <c r="G2935" s="12">
        <v>15.29</v>
      </c>
      <c r="H2935" s="12">
        <v>27.213333333333299</v>
      </c>
      <c r="I2935" s="12">
        <v>21.733333333333299</v>
      </c>
      <c r="J2935" s="12">
        <f>AVERAGE(B2935:E2935)</f>
        <v>20.518125000000001</v>
      </c>
      <c r="K2935" s="12">
        <f>AVERAGE(F2935:I2935)</f>
        <v>19.970416666666651</v>
      </c>
      <c r="L2935" s="12">
        <f>MAX(J2935:K2935)</f>
        <v>20.518125000000001</v>
      </c>
      <c r="M2935" s="8">
        <f>F2935/B2935</f>
        <v>0.82212296374146077</v>
      </c>
      <c r="N2935" s="8">
        <f>G2935/C2935</f>
        <v>1.1128093158660843</v>
      </c>
      <c r="O2935" s="8">
        <f>H2935/D2935</f>
        <v>1.0995286195286182</v>
      </c>
      <c r="P2935" s="8">
        <f>I2935/E2935</f>
        <v>0.88517801988935141</v>
      </c>
      <c r="Q2935" s="8">
        <f>LOG(M2935,2)</f>
        <v>-0.2825739030331002</v>
      </c>
      <c r="R2935" s="8">
        <f>LOG(N2935,2)</f>
        <v>0.15420640254270446</v>
      </c>
      <c r="S2935" s="8">
        <f>LOG(O2935,2)</f>
        <v>0.13688515645722699</v>
      </c>
      <c r="T2935" s="8">
        <f>LOG(P2935,2)</f>
        <v>-0.17596046728022172</v>
      </c>
      <c r="U2935" s="8">
        <f>STDEV(Q2935:T2935)/SQRT(COUNT(Q2935:T2935))</f>
        <v>0.11042266660397188</v>
      </c>
      <c r="V2935" s="8">
        <f>AVERAGE(M2935:P2935)</f>
        <v>0.97990972975637858</v>
      </c>
      <c r="W2935" s="8">
        <f>LOG(V2935,2)</f>
        <v>-2.9279242017881662E-2</v>
      </c>
      <c r="X2935" t="s">
        <v>3275</v>
      </c>
      <c r="Y2935">
        <f>_xlfn.T.TEST(B2935:E2935,F2935:I2935,2,1)</f>
        <v>0.73774527015848901</v>
      </c>
      <c r="Z2935">
        <f>IF(ABS(W2935)&gt;0.3014,1,0)</f>
        <v>0</v>
      </c>
      <c r="AA2935">
        <f>IF(Y2935&lt;0.05,1,0)</f>
        <v>0</v>
      </c>
      <c r="AB2935">
        <f>IF((Z2935+AA2935)&gt;1,1,0)</f>
        <v>0</v>
      </c>
      <c r="AC2935">
        <f>TINV(Y2935,3)</f>
        <v>0.36734620231739173</v>
      </c>
      <c r="AD2935">
        <f>EXP((-AC2935*AC2935)/2)</f>
        <v>0.9347542521373271</v>
      </c>
      <c r="AE2935">
        <f>-LOG10(AD2935)</f>
        <v>2.9302550591418907E-2</v>
      </c>
      <c r="AF2935">
        <f>IF(AE2935&gt;2,1,0)</f>
        <v>0</v>
      </c>
      <c r="AG2935">
        <f>IF((AF2935+Z2935)&gt;1,1,0)</f>
        <v>0</v>
      </c>
    </row>
    <row r="2936" spans="1:33" x14ac:dyDescent="0.25">
      <c r="A2936" t="s">
        <v>5990</v>
      </c>
      <c r="B2936" s="12">
        <v>52.44</v>
      </c>
      <c r="C2936" s="12">
        <v>52.055</v>
      </c>
      <c r="D2936" s="12">
        <v>76.776666666666699</v>
      </c>
      <c r="E2936" s="12">
        <v>72.105000000000004</v>
      </c>
      <c r="F2936" s="12">
        <v>48.92</v>
      </c>
      <c r="G2936" s="12">
        <v>45.296666666666702</v>
      </c>
      <c r="H2936" s="12">
        <v>67.09</v>
      </c>
      <c r="I2936" s="12">
        <v>89.596666666666707</v>
      </c>
      <c r="J2936" s="12">
        <f>AVERAGE(B2936:E2936)</f>
        <v>63.34416666666668</v>
      </c>
      <c r="K2936" s="12">
        <f>AVERAGE(F2936:I2936)</f>
        <v>62.725833333333355</v>
      </c>
      <c r="L2936" s="12">
        <f>MAX(J2936:K2936)</f>
        <v>63.34416666666668</v>
      </c>
      <c r="M2936" s="8">
        <f>F2936/B2936</f>
        <v>0.93287566742944328</v>
      </c>
      <c r="N2936" s="8">
        <f>G2936/C2936</f>
        <v>0.87016937213844403</v>
      </c>
      <c r="O2936" s="8">
        <f>H2936/D2936</f>
        <v>0.87383319584943309</v>
      </c>
      <c r="P2936" s="8">
        <f>I2936/E2936</f>
        <v>1.2425860435013758</v>
      </c>
      <c r="Q2936" s="8">
        <f>LOG(M2936,2)</f>
        <v>-0.10024328169436773</v>
      </c>
      <c r="R2936" s="8">
        <f>LOG(N2936,2)</f>
        <v>-0.20063185649846565</v>
      </c>
      <c r="S2936" s="8">
        <f>LOG(O2936,2)</f>
        <v>-0.19457018185222855</v>
      </c>
      <c r="T2936" s="8">
        <f>LOG(P2936,2)</f>
        <v>0.31334575539702392</v>
      </c>
      <c r="U2936" s="8">
        <f>STDEV(Q2936:T2936)/SQRT(COUNT(Q2936:T2936))</f>
        <v>0.12181095756573204</v>
      </c>
      <c r="V2936" s="8">
        <f>AVERAGE(M2936:P2936)</f>
        <v>0.97986606972967394</v>
      </c>
      <c r="W2936" s="8">
        <f>LOG(V2936,2)</f>
        <v>-2.9343522946382566E-2</v>
      </c>
      <c r="X2936" t="s">
        <v>5990</v>
      </c>
      <c r="Y2936">
        <f>_xlfn.T.TEST(B2936:E2936,F2936:I2936,2,1)</f>
        <v>0.92645440799406908</v>
      </c>
      <c r="Z2936">
        <f>IF(ABS(W2936)&gt;0.3014,1,0)</f>
        <v>0</v>
      </c>
      <c r="AA2936">
        <f>IF(Y2936&lt;0.05,1,0)</f>
        <v>0</v>
      </c>
      <c r="AB2936">
        <f>IF((Z2936+AA2936)&gt;1,1,0)</f>
        <v>0</v>
      </c>
      <c r="AC2936">
        <f>TINV(Y2936,3)</f>
        <v>0.10027107168518878</v>
      </c>
      <c r="AD2936">
        <f>EXP((-AC2936*AC2936)/2)</f>
        <v>0.99498547103159751</v>
      </c>
      <c r="AE2936">
        <f>-LOG10(AD2936)</f>
        <v>2.1832608591725831E-3</v>
      </c>
      <c r="AF2936">
        <f>IF(AE2936&gt;2,1,0)</f>
        <v>0</v>
      </c>
      <c r="AG2936">
        <f>IF((AF2936+Z2936)&gt;1,1,0)</f>
        <v>0</v>
      </c>
    </row>
    <row r="2937" spans="1:33" x14ac:dyDescent="0.25">
      <c r="A2937" t="s">
        <v>4489</v>
      </c>
      <c r="B2937" s="12">
        <v>20.9</v>
      </c>
      <c r="C2937" s="12">
        <v>25.774999999999999</v>
      </c>
      <c r="D2937" s="12">
        <v>27.83</v>
      </c>
      <c r="E2937" s="12">
        <v>24.54</v>
      </c>
      <c r="F2937" s="12">
        <v>22.33</v>
      </c>
      <c r="G2937" s="12">
        <v>25.75</v>
      </c>
      <c r="H2937" s="12">
        <v>24.273333333333301</v>
      </c>
      <c r="I2937" s="12">
        <v>24.043333333333301</v>
      </c>
      <c r="J2937" s="12">
        <f>AVERAGE(B2937:E2937)</f>
        <v>24.761249999999997</v>
      </c>
      <c r="K2937" s="12">
        <f>AVERAGE(F2937:I2937)</f>
        <v>24.099166666666648</v>
      </c>
      <c r="L2937" s="12">
        <f>MAX(J2937:K2937)</f>
        <v>24.761249999999997</v>
      </c>
      <c r="M2937" s="8">
        <f>F2937/B2937</f>
        <v>1.0684210526315789</v>
      </c>
      <c r="N2937" s="8">
        <f>G2937/C2937</f>
        <v>0.9990300678952474</v>
      </c>
      <c r="O2937" s="8">
        <f>H2937/D2937</f>
        <v>0.87220026350461022</v>
      </c>
      <c r="P2937" s="8">
        <f>I2937/E2937</f>
        <v>0.97976093452865942</v>
      </c>
      <c r="Q2937" s="8">
        <f>LOG(M2937,2)</f>
        <v>9.5480308854228382E-2</v>
      </c>
      <c r="R2937" s="8">
        <f>LOG(N2937,2)</f>
        <v>-1.3999952975275532E-3</v>
      </c>
      <c r="S2937" s="8">
        <f>LOG(O2937,2)</f>
        <v>-0.19726866860825046</v>
      </c>
      <c r="T2937" s="8">
        <f>LOG(P2937,2)</f>
        <v>-2.9498325909336678E-2</v>
      </c>
      <c r="U2937" s="8">
        <f>STDEV(Q2937:T2937)/SQRT(COUNT(Q2937:T2937))</f>
        <v>6.0897515949306945E-2</v>
      </c>
      <c r="V2937" s="8">
        <f>AVERAGE(M2937:P2937)</f>
        <v>0.97985307964002399</v>
      </c>
      <c r="W2937" s="8">
        <f>LOG(V2937,2)</f>
        <v>-2.9362648888918753E-2</v>
      </c>
      <c r="X2937" t="s">
        <v>4489</v>
      </c>
      <c r="Y2937">
        <f>_xlfn.T.TEST(B2937:E2937,F2937:I2937,2,1)</f>
        <v>0.57252584263687478</v>
      </c>
      <c r="Z2937">
        <f>IF(ABS(W2937)&gt;0.3014,1,0)</f>
        <v>0</v>
      </c>
      <c r="AA2937">
        <f>IF(Y2937&lt;0.05,1,0)</f>
        <v>0</v>
      </c>
      <c r="AB2937">
        <f>IF((Z2937+AA2937)&gt;1,1,0)</f>
        <v>0</v>
      </c>
      <c r="AC2937">
        <f>TINV(Y2937,3)</f>
        <v>0.63154294753603957</v>
      </c>
      <c r="AD2937">
        <f>EXP((-AC2937*AC2937)/2)</f>
        <v>0.81920309445654427</v>
      </c>
      <c r="AE2937">
        <f>-LOG10(AD2937)</f>
        <v>8.6608415861819374E-2</v>
      </c>
      <c r="AF2937">
        <f>IF(AE2937&gt;2,1,0)</f>
        <v>0</v>
      </c>
      <c r="AG2937">
        <f>IF((AF2937+Z2937)&gt;1,1,0)</f>
        <v>0</v>
      </c>
    </row>
    <row r="2938" spans="1:33" x14ac:dyDescent="0.25">
      <c r="A2938" t="s">
        <v>1024</v>
      </c>
      <c r="B2938" s="12">
        <v>483.5</v>
      </c>
      <c r="C2938" s="12">
        <v>354.27249999999998</v>
      </c>
      <c r="D2938" s="12">
        <v>363.39666666666699</v>
      </c>
      <c r="E2938" s="12">
        <v>328.73750000000001</v>
      </c>
      <c r="F2938" s="12">
        <v>403.69499999999999</v>
      </c>
      <c r="G2938" s="12">
        <v>341.49666666666701</v>
      </c>
      <c r="H2938" s="12">
        <v>385.44</v>
      </c>
      <c r="I2938" s="12">
        <v>348.31333333333299</v>
      </c>
      <c r="J2938" s="12">
        <f>AVERAGE(B2938:E2938)</f>
        <v>382.47666666666674</v>
      </c>
      <c r="K2938" s="12">
        <f>AVERAGE(F2938:I2938)</f>
        <v>369.73625000000004</v>
      </c>
      <c r="L2938" s="12">
        <f>MAX(J2938:K2938)</f>
        <v>382.47666666666674</v>
      </c>
      <c r="M2938" s="8">
        <f>F2938/B2938</f>
        <v>0.83494312306101348</v>
      </c>
      <c r="N2938" s="8">
        <f>G2938/C2938</f>
        <v>0.96393783504693997</v>
      </c>
      <c r="O2938" s="8">
        <f>H2938/D2938</f>
        <v>1.0606591511571368</v>
      </c>
      <c r="P2938" s="8">
        <f>I2938/E2938</f>
        <v>1.0595485252924688</v>
      </c>
      <c r="Q2938" s="8">
        <f>LOG(M2938,2)</f>
        <v>-0.26025017139961082</v>
      </c>
      <c r="R2938" s="8">
        <f>LOG(N2938,2)</f>
        <v>-5.2987985736438398E-2</v>
      </c>
      <c r="S2938" s="8">
        <f>LOG(O2938,2)</f>
        <v>8.4961112483874252E-2</v>
      </c>
      <c r="T2938" s="8">
        <f>LOG(P2938,2)</f>
        <v>8.3449661891942181E-2</v>
      </c>
      <c r="U2938" s="8">
        <f>STDEV(Q2938:T2938)/SQRT(COUNT(Q2938:T2938))</f>
        <v>8.1382006790513425E-2</v>
      </c>
      <c r="V2938" s="8">
        <f>AVERAGE(M2938:P2938)</f>
        <v>0.97977215863938971</v>
      </c>
      <c r="W2938" s="8">
        <f>LOG(V2938,2)</f>
        <v>-2.94817985345803E-2</v>
      </c>
      <c r="X2938" t="s">
        <v>1024</v>
      </c>
      <c r="Y2938">
        <f>_xlfn.T.TEST(B2938:E2938,F2938:I2938,2,1)</f>
        <v>0.62847421076980492</v>
      </c>
      <c r="Z2938">
        <f>IF(ABS(W2938)&gt;0.3014,1,0)</f>
        <v>0</v>
      </c>
      <c r="AA2938">
        <f>IF(Y2938&lt;0.05,1,0)</f>
        <v>0</v>
      </c>
      <c r="AB2938">
        <f>IF((Z2938+AA2938)&gt;1,1,0)</f>
        <v>0</v>
      </c>
      <c r="AC2938">
        <f>TINV(Y2938,3)</f>
        <v>0.53710719301597121</v>
      </c>
      <c r="AD2938">
        <f>EXP((-AC2938*AC2938)/2)</f>
        <v>0.86567816936921238</v>
      </c>
      <c r="AE2938">
        <f>-LOG10(AD2938)</f>
        <v>6.2643534362150449E-2</v>
      </c>
      <c r="AF2938">
        <f>IF(AE2938&gt;2,1,0)</f>
        <v>0</v>
      </c>
      <c r="AG2938">
        <f>IF((AF2938+Z2938)&gt;1,1,0)</f>
        <v>0</v>
      </c>
    </row>
    <row r="2939" spans="1:33" x14ac:dyDescent="0.25">
      <c r="A2939" t="s">
        <v>510</v>
      </c>
      <c r="B2939" s="12">
        <v>211.85</v>
      </c>
      <c r="C2939" s="12">
        <v>124.7925</v>
      </c>
      <c r="D2939" s="12">
        <v>181.9</v>
      </c>
      <c r="E2939" s="12">
        <v>176.2225</v>
      </c>
      <c r="F2939" s="12">
        <v>140.96</v>
      </c>
      <c r="G2939" s="12">
        <v>131.82666666666699</v>
      </c>
      <c r="H2939" s="12">
        <v>180.87666666666701</v>
      </c>
      <c r="I2939" s="12">
        <v>211.97333333333299</v>
      </c>
      <c r="J2939" s="12">
        <f>AVERAGE(B2939:E2939)</f>
        <v>173.69125</v>
      </c>
      <c r="K2939" s="12">
        <f>AVERAGE(F2939:I2939)</f>
        <v>166.40916666666675</v>
      </c>
      <c r="L2939" s="12">
        <f>MAX(J2939:K2939)</f>
        <v>173.69125</v>
      </c>
      <c r="M2939" s="8">
        <f>F2939/B2939</f>
        <v>0.66537644559830078</v>
      </c>
      <c r="N2939" s="8">
        <f>G2939/C2939</f>
        <v>1.0563669023913056</v>
      </c>
      <c r="O2939" s="8">
        <f>H2939/D2939</f>
        <v>0.99437419827744367</v>
      </c>
      <c r="P2939" s="8">
        <f>I2939/E2939</f>
        <v>1.2028732615490814</v>
      </c>
      <c r="Q2939" s="8">
        <f>LOG(M2939,2)</f>
        <v>-0.58775729933083876</v>
      </c>
      <c r="R2939" s="8">
        <f>LOG(N2939,2)</f>
        <v>7.9111005459031519E-2</v>
      </c>
      <c r="S2939" s="8">
        <f>LOG(O2939,2)</f>
        <v>-8.1392326282124557E-3</v>
      </c>
      <c r="T2939" s="8">
        <f>LOG(P2939,2)</f>
        <v>0.266484643705306</v>
      </c>
      <c r="U2939" s="8">
        <f>STDEV(Q2939:T2939)/SQRT(COUNT(Q2939:T2939))</f>
        <v>0.18419529345190186</v>
      </c>
      <c r="V2939" s="8">
        <f>AVERAGE(M2939:P2939)</f>
        <v>0.97974770195403282</v>
      </c>
      <c r="W2939" s="8">
        <f>LOG(V2939,2)</f>
        <v>-2.9517810967413832E-2</v>
      </c>
      <c r="X2939" t="s">
        <v>510</v>
      </c>
      <c r="Y2939">
        <f>_xlfn.T.TEST(B2939:E2939,F2939:I2939,2,1)</f>
        <v>0.76866817992286052</v>
      </c>
      <c r="Z2939">
        <f>IF(ABS(W2939)&gt;0.3014,1,0)</f>
        <v>0</v>
      </c>
      <c r="AA2939">
        <f>IF(Y2939&lt;0.05,1,0)</f>
        <v>0</v>
      </c>
      <c r="AB2939">
        <f>IF((Z2939+AA2939)&gt;1,1,0)</f>
        <v>0</v>
      </c>
      <c r="AC2939">
        <f>TINV(Y2939,3)</f>
        <v>0.32187999038445442</v>
      </c>
      <c r="AD2939">
        <f>EXP((-AC2939*AC2939)/2)</f>
        <v>0.9495155573287436</v>
      </c>
      <c r="AE2939">
        <f>-LOG10(AD2939)</f>
        <v>2.2497915174803991E-2</v>
      </c>
      <c r="AF2939">
        <f>IF(AE2939&gt;2,1,0)</f>
        <v>0</v>
      </c>
      <c r="AG2939">
        <f>IF((AF2939+Z2939)&gt;1,1,0)</f>
        <v>0</v>
      </c>
    </row>
    <row r="2940" spans="1:33" x14ac:dyDescent="0.25">
      <c r="A2940" t="s">
        <v>5342</v>
      </c>
      <c r="B2940" s="12">
        <v>32.979999999999997</v>
      </c>
      <c r="C2940" s="12">
        <v>21.9</v>
      </c>
      <c r="D2940" s="12">
        <v>18.546666666666699</v>
      </c>
      <c r="E2940" s="12">
        <v>24.555</v>
      </c>
      <c r="F2940" s="12">
        <v>18.940000000000001</v>
      </c>
      <c r="G2940" s="12">
        <v>19.079999999999998</v>
      </c>
      <c r="H2940" s="12">
        <v>25.956666666666699</v>
      </c>
      <c r="I2940" s="12">
        <v>26.37</v>
      </c>
      <c r="J2940" s="12">
        <f>AVERAGE(B2940:E2940)</f>
        <v>24.495416666666671</v>
      </c>
      <c r="K2940" s="12">
        <f>AVERAGE(F2940:I2940)</f>
        <v>22.586666666666673</v>
      </c>
      <c r="L2940" s="12">
        <f>MAX(J2940:K2940)</f>
        <v>24.495416666666671</v>
      </c>
      <c r="M2940" s="8">
        <f>F2940/B2940</f>
        <v>0.57428744693753797</v>
      </c>
      <c r="N2940" s="8">
        <f>G2940/C2940</f>
        <v>0.87123287671232874</v>
      </c>
      <c r="O2940" s="8">
        <f>H2940/D2940</f>
        <v>1.3995327102803732</v>
      </c>
      <c r="P2940" s="8">
        <f>I2940/E2940</f>
        <v>1.0739156994502139</v>
      </c>
      <c r="Q2940" s="8">
        <f>LOG(M2940,2)</f>
        <v>-0.80015506796908198</v>
      </c>
      <c r="R2940" s="8">
        <f>LOG(N2940,2)</f>
        <v>-0.19886969848302427</v>
      </c>
      <c r="S2940" s="8">
        <f>LOG(O2940,2)</f>
        <v>0.48494520638763805</v>
      </c>
      <c r="T2940" s="8">
        <f>LOG(P2940,2)</f>
        <v>0.10288074866925076</v>
      </c>
      <c r="U2940" s="8">
        <f>STDEV(Q2940:T2940)/SQRT(COUNT(Q2940:T2940))</f>
        <v>0.27130586610460211</v>
      </c>
      <c r="V2940" s="8">
        <f>AVERAGE(M2940:P2940)</f>
        <v>0.97974218334511343</v>
      </c>
      <c r="W2940" s="8">
        <f>LOG(V2940,2)</f>
        <v>-2.9525937235153586E-2</v>
      </c>
      <c r="X2940" t="s">
        <v>5342</v>
      </c>
      <c r="Y2940">
        <f>_xlfn.T.TEST(B2940:E2940,F2940:I2940,2,1)</f>
        <v>0.70322741954111834</v>
      </c>
      <c r="Z2940">
        <f>IF(ABS(W2940)&gt;0.3014,1,0)</f>
        <v>0</v>
      </c>
      <c r="AA2940">
        <f>IF(Y2940&lt;0.05,1,0)</f>
        <v>0</v>
      </c>
      <c r="AB2940">
        <f>IF((Z2940+AA2940)&gt;1,1,0)</f>
        <v>0</v>
      </c>
      <c r="AC2940">
        <f>TINV(Y2940,3)</f>
        <v>0.41927517097291517</v>
      </c>
      <c r="AD2940">
        <f>EXP((-AC2940*AC2940)/2)</f>
        <v>0.91585627238389133</v>
      </c>
      <c r="AE2940">
        <f>-LOG10(AD2940)</f>
        <v>3.8172675904408315E-2</v>
      </c>
      <c r="AF2940">
        <f>IF(AE2940&gt;2,1,0)</f>
        <v>0</v>
      </c>
      <c r="AG2940">
        <f>IF((AF2940+Z2940)&gt;1,1,0)</f>
        <v>0</v>
      </c>
    </row>
    <row r="2941" spans="1:33" x14ac:dyDescent="0.25">
      <c r="A2941" t="s">
        <v>3152</v>
      </c>
      <c r="B2941" s="12">
        <v>20.97</v>
      </c>
      <c r="C2941" s="12">
        <v>21.2075</v>
      </c>
      <c r="D2941" s="12">
        <v>14.51</v>
      </c>
      <c r="E2941" s="12">
        <v>16.947500000000002</v>
      </c>
      <c r="F2941" s="12">
        <v>20.32</v>
      </c>
      <c r="G2941" s="12">
        <v>14.31</v>
      </c>
      <c r="H2941" s="12">
        <v>20.713333333333299</v>
      </c>
      <c r="I2941" s="12">
        <v>14.3633333333333</v>
      </c>
      <c r="J2941" s="12">
        <f>AVERAGE(B2941:E2941)</f>
        <v>18.408749999999998</v>
      </c>
      <c r="K2941" s="12">
        <f>AVERAGE(F2941:I2941)</f>
        <v>17.426666666666652</v>
      </c>
      <c r="L2941" s="12">
        <f>MAX(J2941:K2941)</f>
        <v>18.408749999999998</v>
      </c>
      <c r="M2941" s="8">
        <f>F2941/B2941</f>
        <v>0.96900333810205064</v>
      </c>
      <c r="N2941" s="8">
        <f>G2941/C2941</f>
        <v>0.67476128728044327</v>
      </c>
      <c r="O2941" s="8">
        <f>H2941/D2941</f>
        <v>1.4275212497128393</v>
      </c>
      <c r="P2941" s="8">
        <f>I2941/E2941</f>
        <v>0.84751929979839491</v>
      </c>
      <c r="Q2941" s="8">
        <f>LOG(M2941,2)</f>
        <v>-4.542645932442662E-2</v>
      </c>
      <c r="R2941" s="8">
        <f>LOG(N2941,2)</f>
        <v>-0.56755088986093216</v>
      </c>
      <c r="S2941" s="8">
        <f>LOG(O2941,2)</f>
        <v>0.5135122213339377</v>
      </c>
      <c r="T2941" s="8">
        <f>LOG(P2941,2)</f>
        <v>-0.23868187306150532</v>
      </c>
      <c r="U2941" s="8">
        <f>STDEV(Q2941:T2941)/SQRT(COUNT(Q2941:T2941))</f>
        <v>0.22661560059925848</v>
      </c>
      <c r="V2941" s="8">
        <f>AVERAGE(M2941:P2941)</f>
        <v>0.97970129372343195</v>
      </c>
      <c r="W2941" s="8">
        <f>LOG(V2941,2)</f>
        <v>-2.9586149489421322E-2</v>
      </c>
      <c r="X2941" t="s">
        <v>3152</v>
      </c>
      <c r="Y2941">
        <f>_xlfn.T.TEST(B2941:E2941,F2941:I2941,2,1)</f>
        <v>0.74269213508565557</v>
      </c>
      <c r="Z2941">
        <f>IF(ABS(W2941)&gt;0.3014,1,0)</f>
        <v>0</v>
      </c>
      <c r="AA2941">
        <f>IF(Y2941&lt;0.05,1,0)</f>
        <v>0</v>
      </c>
      <c r="AB2941">
        <f>IF((Z2941+AA2941)&gt;1,1,0)</f>
        <v>0</v>
      </c>
      <c r="AC2941">
        <f>TINV(Y2941,3)</f>
        <v>0.36001027356224241</v>
      </c>
      <c r="AD2941">
        <f>EXP((-AC2941*AC2941)/2)</f>
        <v>0.93725142914888371</v>
      </c>
      <c r="AE2941">
        <f>-LOG10(AD2941)</f>
        <v>2.814388868075067E-2</v>
      </c>
      <c r="AF2941">
        <f>IF(AE2941&gt;2,1,0)</f>
        <v>0</v>
      </c>
      <c r="AG2941">
        <f>IF((AF2941+Z2941)&gt;1,1,0)</f>
        <v>0</v>
      </c>
    </row>
    <row r="2942" spans="1:33" x14ac:dyDescent="0.25">
      <c r="A2942" t="s">
        <v>402</v>
      </c>
      <c r="B2942" s="12">
        <v>72.56</v>
      </c>
      <c r="C2942" s="12">
        <v>81.834999999999994</v>
      </c>
      <c r="D2942" s="12">
        <v>56.433333333333302</v>
      </c>
      <c r="E2942" s="12">
        <v>77.682500000000005</v>
      </c>
      <c r="F2942" s="12">
        <v>72.42</v>
      </c>
      <c r="G2942" s="12">
        <v>66.646666666666704</v>
      </c>
      <c r="H2942" s="12">
        <v>65.13</v>
      </c>
      <c r="I2942" s="12">
        <v>73.930000000000007</v>
      </c>
      <c r="J2942" s="12">
        <f>AVERAGE(B2942:E2942)</f>
        <v>72.127708333333317</v>
      </c>
      <c r="K2942" s="12">
        <f>AVERAGE(F2942:I2942)</f>
        <v>69.53166666666668</v>
      </c>
      <c r="L2942" s="12">
        <f>MAX(J2942:K2942)</f>
        <v>72.127708333333317</v>
      </c>
      <c r="M2942" s="8">
        <f>F2942/B2942</f>
        <v>0.99807056229327451</v>
      </c>
      <c r="N2942" s="8">
        <f>G2942/C2942</f>
        <v>0.81440296531638923</v>
      </c>
      <c r="O2942" s="8">
        <f>H2942/D2942</f>
        <v>1.1541051388068524</v>
      </c>
      <c r="P2942" s="8">
        <f>I2942/E2942</f>
        <v>0.95169439706497605</v>
      </c>
      <c r="Q2942" s="8">
        <f>LOG(M2942,2)</f>
        <v>-2.7862790523448225E-3</v>
      </c>
      <c r="R2942" s="8">
        <f>LOG(N2942,2)</f>
        <v>-0.29618528047834519</v>
      </c>
      <c r="S2942" s="8">
        <f>LOG(O2942,2)</f>
        <v>0.20677465927445349</v>
      </c>
      <c r="T2942" s="8">
        <f>LOG(P2942,2)</f>
        <v>-7.1429717383198643E-2</v>
      </c>
      <c r="U2942" s="8">
        <f>STDEV(Q2942:T2942)/SQRT(COUNT(Q2942:T2942))</f>
        <v>0.10364122026912242</v>
      </c>
      <c r="V2942" s="8">
        <f>AVERAGE(M2942:P2942)</f>
        <v>0.97956826587037304</v>
      </c>
      <c r="W2942" s="8">
        <f>LOG(V2942,2)</f>
        <v>-2.9782057830122423E-2</v>
      </c>
      <c r="X2942" t="s">
        <v>402</v>
      </c>
      <c r="Y2942">
        <f>_xlfn.T.TEST(B2942:E2942,F2942:I2942,2,1)</f>
        <v>0.63593422474516337</v>
      </c>
      <c r="Z2942">
        <f>IF(ABS(W2942)&gt;0.3014,1,0)</f>
        <v>0</v>
      </c>
      <c r="AA2942">
        <f>IF(Y2942&lt;0.05,1,0)</f>
        <v>0</v>
      </c>
      <c r="AB2942">
        <f>IF((Z2942+AA2942)&gt;1,1,0)</f>
        <v>0</v>
      </c>
      <c r="AC2942">
        <f>TINV(Y2942,3)</f>
        <v>0.52496140522341095</v>
      </c>
      <c r="AD2942">
        <f>EXP((-AC2942*AC2942)/2)</f>
        <v>0.87127969132963012</v>
      </c>
      <c r="AE2942">
        <f>-LOG10(AD2942)</f>
        <v>5.9842408824031031E-2</v>
      </c>
      <c r="AF2942">
        <f>IF(AE2942&gt;2,1,0)</f>
        <v>0</v>
      </c>
      <c r="AG2942">
        <f>IF((AF2942+Z2942)&gt;1,1,0)</f>
        <v>0</v>
      </c>
    </row>
    <row r="2943" spans="1:33" x14ac:dyDescent="0.25">
      <c r="A2943" t="s">
        <v>4871</v>
      </c>
      <c r="B2943" s="12">
        <v>102.78</v>
      </c>
      <c r="C2943" s="12">
        <v>60.484999999999999</v>
      </c>
      <c r="D2943" s="12">
        <v>64.180000000000007</v>
      </c>
      <c r="E2943" s="12">
        <v>55.704999999999998</v>
      </c>
      <c r="F2943" s="12">
        <v>68.974999999999994</v>
      </c>
      <c r="G2943" s="12">
        <v>63.463333333333303</v>
      </c>
      <c r="H2943" s="12">
        <v>64.3066666666667</v>
      </c>
      <c r="I2943" s="12">
        <v>66.62</v>
      </c>
      <c r="J2943" s="12">
        <f>AVERAGE(B2943:E2943)</f>
        <v>70.787499999999994</v>
      </c>
      <c r="K2943" s="12">
        <f>AVERAGE(F2943:I2943)</f>
        <v>65.841250000000002</v>
      </c>
      <c r="L2943" s="12">
        <f>MAX(J2943:K2943)</f>
        <v>70.787499999999994</v>
      </c>
      <c r="M2943" s="8">
        <f>F2943/B2943</f>
        <v>0.67109359797625989</v>
      </c>
      <c r="N2943" s="8">
        <f>G2943/C2943</f>
        <v>1.0492408586150832</v>
      </c>
      <c r="O2943" s="8">
        <f>H2943/D2943</f>
        <v>1.0019736158720269</v>
      </c>
      <c r="P2943" s="8">
        <f>I2943/E2943</f>
        <v>1.195942913562517</v>
      </c>
      <c r="Q2943" s="8">
        <f>LOG(M2943,2)</f>
        <v>-0.57541410056452003</v>
      </c>
      <c r="R2943" s="8">
        <f>LOG(N2943,2)</f>
        <v>6.9345893971369199E-2</v>
      </c>
      <c r="S2943" s="8">
        <f>LOG(O2943,2)</f>
        <v>2.8445197589322805E-3</v>
      </c>
      <c r="T2943" s="8">
        <f>LOG(P2943,2)</f>
        <v>0.25814852642075942</v>
      </c>
      <c r="U2943" s="8">
        <f>STDEV(Q2943:T2943)/SQRT(COUNT(Q2943:T2943))</f>
        <v>0.17970891615844398</v>
      </c>
      <c r="V2943" s="8">
        <f>AVERAGE(M2943:P2943)</f>
        <v>0.97956274650647179</v>
      </c>
      <c r="W2943" s="8">
        <f>LOG(V2943,2)</f>
        <v>-2.9790186698359328E-2</v>
      </c>
      <c r="X2943" t="s">
        <v>4871</v>
      </c>
      <c r="Y2943">
        <f>_xlfn.T.TEST(B2943:E2943,F2943:I2943,2,1)</f>
        <v>0.65126133868318836</v>
      </c>
      <c r="Z2943">
        <f>IF(ABS(W2943)&gt;0.3014,1,0)</f>
        <v>0</v>
      </c>
      <c r="AA2943">
        <f>IF(Y2943&lt;0.05,1,0)</f>
        <v>0</v>
      </c>
      <c r="AB2943">
        <f>IF((Z2943+AA2943)&gt;1,1,0)</f>
        <v>0</v>
      </c>
      <c r="AC2943">
        <f>TINV(Y2943,3)</f>
        <v>0.50029797997392955</v>
      </c>
      <c r="AD2943">
        <f>EXP((-AC2943*AC2943)/2)</f>
        <v>0.88236539000341341</v>
      </c>
      <c r="AE2943">
        <f>-LOG10(AD2943)</f>
        <v>5.435153504805601E-2</v>
      </c>
      <c r="AF2943">
        <f>IF(AE2943&gt;2,1,0)</f>
        <v>0</v>
      </c>
      <c r="AG2943">
        <f>IF((AF2943+Z2943)&gt;1,1,0)</f>
        <v>0</v>
      </c>
    </row>
    <row r="2944" spans="1:33" x14ac:dyDescent="0.25">
      <c r="A2944" t="s">
        <v>930</v>
      </c>
      <c r="B2944" s="12">
        <v>13.34</v>
      </c>
      <c r="C2944" s="12">
        <v>18.245000000000001</v>
      </c>
      <c r="D2944" s="12">
        <v>18.22</v>
      </c>
      <c r="E2944" s="12">
        <v>16.510000000000002</v>
      </c>
      <c r="F2944" s="12">
        <v>13.34</v>
      </c>
      <c r="G2944" s="12">
        <v>16.829999999999998</v>
      </c>
      <c r="H2944" s="12">
        <v>19.213333333333299</v>
      </c>
      <c r="I2944" s="12">
        <v>15.5233333333333</v>
      </c>
      <c r="J2944" s="12">
        <f>AVERAGE(B2944:E2944)</f>
        <v>16.578749999999999</v>
      </c>
      <c r="K2944" s="12">
        <f>AVERAGE(F2944:I2944)</f>
        <v>16.226666666666649</v>
      </c>
      <c r="L2944" s="12">
        <f>MAX(J2944:K2944)</f>
        <v>16.578749999999999</v>
      </c>
      <c r="M2944" s="8">
        <f>F2944/B2944</f>
        <v>1</v>
      </c>
      <c r="N2944" s="8">
        <f>G2944/C2944</f>
        <v>0.92244450534392974</v>
      </c>
      <c r="O2944" s="8">
        <f>H2944/D2944</f>
        <v>1.0545188437614326</v>
      </c>
      <c r="P2944" s="8">
        <f>I2944/E2944</f>
        <v>0.94023823945083573</v>
      </c>
      <c r="Q2944" s="8">
        <f>LOG(M2944,2)</f>
        <v>0</v>
      </c>
      <c r="R2944" s="8">
        <f>LOG(N2944,2)</f>
        <v>-0.11646597425453258</v>
      </c>
      <c r="S2944" s="8">
        <f>LOG(O2944,2)</f>
        <v>7.6584875651538223E-2</v>
      </c>
      <c r="T2944" s="8">
        <f>LOG(P2944,2)</f>
        <v>-8.890173881408947E-2</v>
      </c>
      <c r="U2944" s="8">
        <f>STDEV(Q2944:T2944)/SQRT(COUNT(Q2944:T2944))</f>
        <v>4.3957205228958039E-2</v>
      </c>
      <c r="V2944" s="8">
        <f>AVERAGE(M2944:P2944)</f>
        <v>0.97930039713904948</v>
      </c>
      <c r="W2944" s="8">
        <f>LOG(V2944,2)</f>
        <v>-3.0176625265904315E-2</v>
      </c>
      <c r="X2944" t="s">
        <v>930</v>
      </c>
      <c r="Y2944">
        <f>_xlfn.T.TEST(B2944:E2944,F2944:I2944,2,1)</f>
        <v>0.55917283953578589</v>
      </c>
      <c r="Z2944">
        <f>IF(ABS(W2944)&gt;0.3014,1,0)</f>
        <v>0</v>
      </c>
      <c r="AA2944">
        <f>IF(Y2944&lt;0.05,1,0)</f>
        <v>0</v>
      </c>
      <c r="AB2944">
        <f>IF((Z2944+AA2944)&gt;1,1,0)</f>
        <v>0</v>
      </c>
      <c r="AC2944">
        <f>TINV(Y2944,3)</f>
        <v>0.65506506884282356</v>
      </c>
      <c r="AD2944">
        <f>EXP((-AC2944*AC2944)/2)</f>
        <v>0.8069003323772268</v>
      </c>
      <c r="AE2944">
        <f>-LOG10(AD2944)</f>
        <v>9.3180105639458083E-2</v>
      </c>
      <c r="AF2944">
        <f>IF(AE2944&gt;2,1,0)</f>
        <v>0</v>
      </c>
      <c r="AG2944">
        <f>IF((AF2944+Z2944)&gt;1,1,0)</f>
        <v>0</v>
      </c>
    </row>
    <row r="2945" spans="1:33" x14ac:dyDescent="0.25">
      <c r="A2945" t="s">
        <v>3644</v>
      </c>
      <c r="B2945" s="12">
        <v>166.72</v>
      </c>
      <c r="C2945" s="12">
        <v>129.92500000000001</v>
      </c>
      <c r="D2945" s="12">
        <v>226.47333333333299</v>
      </c>
      <c r="E2945" s="12">
        <v>160.2775</v>
      </c>
      <c r="F2945" s="12">
        <v>143.47499999999999</v>
      </c>
      <c r="G2945" s="12">
        <v>128.72999999999999</v>
      </c>
      <c r="H2945" s="12">
        <v>236.96666666666701</v>
      </c>
      <c r="I2945" s="12">
        <v>163.39666666666699</v>
      </c>
      <c r="J2945" s="12">
        <f>AVERAGE(B2945:E2945)</f>
        <v>170.84895833333326</v>
      </c>
      <c r="K2945" s="12">
        <f>AVERAGE(F2945:I2945)</f>
        <v>168.14208333333349</v>
      </c>
      <c r="L2945" s="12">
        <f>MAX(J2945:K2945)</f>
        <v>170.84895833333326</v>
      </c>
      <c r="M2945" s="8">
        <f>F2945/B2945</f>
        <v>0.8605746161228407</v>
      </c>
      <c r="N2945" s="8">
        <f>G2945/C2945</f>
        <v>0.99080238599191828</v>
      </c>
      <c r="O2945" s="8">
        <f>H2945/D2945</f>
        <v>1.0463336375143535</v>
      </c>
      <c r="P2945" s="8">
        <f>I2945/E2945</f>
        <v>1.0194610389272791</v>
      </c>
      <c r="Q2945" s="8">
        <f>LOG(M2945,2)</f>
        <v>-0.21662780832387732</v>
      </c>
      <c r="R2945" s="8">
        <f>LOG(N2945,2)</f>
        <v>-1.3330752085723227E-2</v>
      </c>
      <c r="S2945" s="8">
        <f>LOG(O2945,2)</f>
        <v>6.5342947606694998E-2</v>
      </c>
      <c r="T2945" s="8">
        <f>LOG(P2945,2)</f>
        <v>2.7806640464400414E-2</v>
      </c>
      <c r="U2945" s="8">
        <f>STDEV(Q2945:T2945)/SQRT(COUNT(Q2945:T2945))</f>
        <v>6.28947882168744E-2</v>
      </c>
      <c r="V2945" s="8">
        <f>AVERAGE(M2945:P2945)</f>
        <v>0.97929291963909781</v>
      </c>
      <c r="W2945" s="8">
        <f>LOG(V2945,2)</f>
        <v>-3.0187641082211013E-2</v>
      </c>
      <c r="X2945" t="s">
        <v>3644</v>
      </c>
      <c r="Y2945">
        <f>_xlfn.T.TEST(B2945:E2945,F2945:I2945,2,1)</f>
        <v>0.73400638475996161</v>
      </c>
      <c r="Z2945">
        <f>IF(ABS(W2945)&gt;0.3014,1,0)</f>
        <v>0</v>
      </c>
      <c r="AA2945">
        <f>IF(Y2945&lt;0.05,1,0)</f>
        <v>0</v>
      </c>
      <c r="AB2945">
        <f>IF((Z2945+AA2945)&gt;1,1,0)</f>
        <v>0</v>
      </c>
      <c r="AC2945">
        <f>TINV(Y2945,3)</f>
        <v>0.37290752412773243</v>
      </c>
      <c r="AD2945">
        <f>EXP((-AC2945*AC2945)/2)</f>
        <v>0.93283213794856945</v>
      </c>
      <c r="AE2945">
        <f>-LOG10(AD2945)</f>
        <v>3.0196500006489636E-2</v>
      </c>
      <c r="AF2945">
        <f>IF(AE2945&gt;2,1,0)</f>
        <v>0</v>
      </c>
      <c r="AG2945">
        <f>IF((AF2945+Z2945)&gt;1,1,0)</f>
        <v>0</v>
      </c>
    </row>
    <row r="2946" spans="1:33" x14ac:dyDescent="0.25">
      <c r="A2946" t="s">
        <v>3089</v>
      </c>
      <c r="B2946" s="12">
        <v>119.57</v>
      </c>
      <c r="C2946" s="12">
        <v>59.35</v>
      </c>
      <c r="D2946" s="12">
        <v>90.356666666666698</v>
      </c>
      <c r="E2946" s="12">
        <v>89.49</v>
      </c>
      <c r="F2946" s="12">
        <v>86.834999999999994</v>
      </c>
      <c r="G2946" s="12">
        <v>60.053333333333299</v>
      </c>
      <c r="H2946" s="12">
        <v>98.126666666666694</v>
      </c>
      <c r="I2946" s="12">
        <v>97.76</v>
      </c>
      <c r="J2946" s="12">
        <f>AVERAGE(B2946:E2946)</f>
        <v>89.691666666666677</v>
      </c>
      <c r="K2946" s="12">
        <f>AVERAGE(F2946:I2946)</f>
        <v>85.693749999999994</v>
      </c>
      <c r="L2946" s="12">
        <f>MAX(J2946:K2946)</f>
        <v>89.691666666666677</v>
      </c>
      <c r="M2946" s="8">
        <f>F2946/B2946</f>
        <v>0.72622731454378187</v>
      </c>
      <c r="N2946" s="8">
        <f>G2946/C2946</f>
        <v>1.0118506037629873</v>
      </c>
      <c r="O2946" s="8">
        <f>H2946/D2946</f>
        <v>1.085992548050319</v>
      </c>
      <c r="P2946" s="8">
        <f>I2946/E2946</f>
        <v>1.0924125600625769</v>
      </c>
      <c r="Q2946" s="8">
        <f>LOG(M2946,2)</f>
        <v>-0.46150690171457148</v>
      </c>
      <c r="R2946" s="8">
        <f>LOG(N2946,2)</f>
        <v>1.6996296829803467E-2</v>
      </c>
      <c r="S2946" s="8">
        <f>LOG(O2946,2)</f>
        <v>0.11901420357714068</v>
      </c>
      <c r="T2946" s="8">
        <f>LOG(P2946,2)</f>
        <v>0.12751780676236096</v>
      </c>
      <c r="U2946" s="8">
        <f>STDEV(Q2946:T2946)/SQRT(COUNT(Q2946:T2946))</f>
        <v>0.13961368878568822</v>
      </c>
      <c r="V2946" s="8">
        <f>AVERAGE(M2946:P2946)</f>
        <v>0.97912075660491626</v>
      </c>
      <c r="W2946" s="8">
        <f>LOG(V2946,2)</f>
        <v>-3.0441294086467299E-2</v>
      </c>
      <c r="X2946" t="s">
        <v>3089</v>
      </c>
      <c r="Y2946">
        <f>_xlfn.T.TEST(B2946:E2946,F2946:I2946,2,1)</f>
        <v>0.70884207325214665</v>
      </c>
      <c r="Z2946">
        <f>IF(ABS(W2946)&gt;0.3014,1,0)</f>
        <v>0</v>
      </c>
      <c r="AA2946">
        <f>IF(Y2946&lt;0.05,1,0)</f>
        <v>0</v>
      </c>
      <c r="AB2946">
        <f>IF((Z2946+AA2946)&gt;1,1,0)</f>
        <v>0</v>
      </c>
      <c r="AC2946">
        <f>TINV(Y2946,3)</f>
        <v>0.41073510488011467</v>
      </c>
      <c r="AD2946">
        <f>EXP((-AC2946*AC2946)/2)</f>
        <v>0.91910798281120532</v>
      </c>
      <c r="AE2946">
        <f>-LOG10(AD2946)</f>
        <v>3.6633461862969459E-2</v>
      </c>
      <c r="AF2946">
        <f>IF(AE2946&gt;2,1,0)</f>
        <v>0</v>
      </c>
      <c r="AG2946">
        <f>IF((AF2946+Z2946)&gt;1,1,0)</f>
        <v>0</v>
      </c>
    </row>
    <row r="2947" spans="1:33" x14ac:dyDescent="0.25">
      <c r="A2947" t="s">
        <v>456</v>
      </c>
      <c r="B2947" s="12">
        <v>18.73</v>
      </c>
      <c r="C2947" s="12">
        <v>25.2225</v>
      </c>
      <c r="D2947" s="12">
        <v>32.51</v>
      </c>
      <c r="E2947" s="12">
        <v>27.032499999999999</v>
      </c>
      <c r="F2947" s="12">
        <v>19.614999999999998</v>
      </c>
      <c r="G2947" s="12">
        <v>26.45</v>
      </c>
      <c r="H2947" s="12">
        <v>24.97</v>
      </c>
      <c r="I2947" s="12">
        <v>28.446666666666701</v>
      </c>
      <c r="J2947" s="12">
        <f>AVERAGE(B2947:E2947)</f>
        <v>25.873750000000001</v>
      </c>
      <c r="K2947" s="12">
        <f>AVERAGE(F2947:I2947)</f>
        <v>24.870416666666674</v>
      </c>
      <c r="L2947" s="12">
        <f>MAX(J2947:K2947)</f>
        <v>25.873750000000001</v>
      </c>
      <c r="M2947" s="8">
        <f>F2947/B2947</f>
        <v>1.0472504004271221</v>
      </c>
      <c r="N2947" s="8">
        <f>G2947/C2947</f>
        <v>1.0486668649023689</v>
      </c>
      <c r="O2947" s="8">
        <f>H2947/D2947</f>
        <v>0.76807136265764386</v>
      </c>
      <c r="P2947" s="8">
        <f>I2947/E2947</f>
        <v>1.0523135731681015</v>
      </c>
      <c r="Q2947" s="8">
        <f>LOG(M2947,2)</f>
        <v>6.6606435834049946E-2</v>
      </c>
      <c r="R2947" s="8">
        <f>LOG(N2947,2)</f>
        <v>6.8556442753649E-2</v>
      </c>
      <c r="S2947" s="8">
        <f>LOG(O2947,2)</f>
        <v>-0.38068773476214346</v>
      </c>
      <c r="T2947" s="8">
        <f>LOG(P2947,2)</f>
        <v>7.3564669502079197E-2</v>
      </c>
      <c r="U2947" s="8">
        <f>STDEV(Q2947:T2947)/SQRT(COUNT(Q2947:T2947))</f>
        <v>0.11257543348230011</v>
      </c>
      <c r="V2947" s="8">
        <f>AVERAGE(M2947:P2947)</f>
        <v>0.9790755502888091</v>
      </c>
      <c r="W2947" s="8">
        <f>LOG(V2947,2)</f>
        <v>-3.0507905312161729E-2</v>
      </c>
      <c r="X2947" t="s">
        <v>456</v>
      </c>
      <c r="Y2947">
        <f>_xlfn.T.TEST(B2947:E2947,F2947:I2947,2,1)</f>
        <v>0.67687144915161046</v>
      </c>
      <c r="Z2947">
        <f>IF(ABS(W2947)&gt;0.3014,1,0)</f>
        <v>0</v>
      </c>
      <c r="AA2947">
        <f>IF(Y2947&lt;0.05,1,0)</f>
        <v>0</v>
      </c>
      <c r="AB2947">
        <f>IF((Z2947+AA2947)&gt;1,1,0)</f>
        <v>0</v>
      </c>
      <c r="AC2947">
        <f>TINV(Y2947,3)</f>
        <v>0.45989826518253019</v>
      </c>
      <c r="AD2947">
        <f>EXP((-AC2947*AC2947)/2)</f>
        <v>0.89964664703288266</v>
      </c>
      <c r="AE2947">
        <f>-LOG10(AD2947)</f>
        <v>4.5928034312703613E-2</v>
      </c>
      <c r="AF2947">
        <f>IF(AE2947&gt;2,1,0)</f>
        <v>0</v>
      </c>
      <c r="AG2947">
        <f>IF((AF2947+Z2947)&gt;1,1,0)</f>
        <v>0</v>
      </c>
    </row>
    <row r="2948" spans="1:33" x14ac:dyDescent="0.25">
      <c r="A2948" t="s">
        <v>2426</v>
      </c>
      <c r="B2948" s="12">
        <v>111.61</v>
      </c>
      <c r="C2948" s="12">
        <v>82.567499999999995</v>
      </c>
      <c r="D2948" s="12">
        <v>71.773333333333298</v>
      </c>
      <c r="E2948" s="12">
        <v>76.11</v>
      </c>
      <c r="F2948" s="12">
        <v>83.465000000000003</v>
      </c>
      <c r="G2948" s="12">
        <v>76.183333333333294</v>
      </c>
      <c r="H2948" s="12">
        <v>92.113333333333301</v>
      </c>
      <c r="I2948" s="12">
        <v>73.243333333333297</v>
      </c>
      <c r="J2948" s="12">
        <f>AVERAGE(B2948:E2948)</f>
        <v>85.515208333333334</v>
      </c>
      <c r="K2948" s="12">
        <f>AVERAGE(F2948:I2948)</f>
        <v>81.25124999999997</v>
      </c>
      <c r="L2948" s="12">
        <f>MAX(J2948:K2948)</f>
        <v>85.515208333333334</v>
      </c>
      <c r="M2948" s="8">
        <f>F2948/B2948</f>
        <v>0.74782725562225616</v>
      </c>
      <c r="N2948" s="8">
        <f>G2948/C2948</f>
        <v>0.92267942390569291</v>
      </c>
      <c r="O2948" s="8">
        <f>H2948/D2948</f>
        <v>1.2833921605052947</v>
      </c>
      <c r="P2948" s="8">
        <f>I2948/E2948</f>
        <v>0.9623352165725042</v>
      </c>
      <c r="Q2948" s="8">
        <f>LOG(M2948,2)</f>
        <v>-0.41922304167136637</v>
      </c>
      <c r="R2948" s="8">
        <f>LOG(N2948,2)</f>
        <v>-0.11609861047963689</v>
      </c>
      <c r="S2948" s="8">
        <f>LOG(O2948,2)</f>
        <v>0.35996207578051181</v>
      </c>
      <c r="T2948" s="8">
        <f>LOG(P2948,2)</f>
        <v>-5.5388569866533038E-2</v>
      </c>
      <c r="U2948" s="8">
        <f>STDEV(Q2948:T2948)/SQRT(COUNT(Q2948:T2948))</f>
        <v>0.16035280346463482</v>
      </c>
      <c r="V2948" s="8">
        <f>AVERAGE(M2948:P2948)</f>
        <v>0.97905851415143696</v>
      </c>
      <c r="W2948" s="8">
        <f>LOG(V2948,2)</f>
        <v>-3.0533008752574357E-2</v>
      </c>
      <c r="X2948" t="s">
        <v>2426</v>
      </c>
      <c r="Y2948">
        <f>_xlfn.T.TEST(B2948:E2948,F2948:I2948,2,1)</f>
        <v>0.6964660597658221</v>
      </c>
      <c r="Z2948">
        <f>IF(ABS(W2948)&gt;0.3014,1,0)</f>
        <v>0</v>
      </c>
      <c r="AA2948">
        <f>IF(Y2948&lt;0.05,1,0)</f>
        <v>0</v>
      </c>
      <c r="AB2948">
        <f>IF((Z2948+AA2948)&gt;1,1,0)</f>
        <v>0</v>
      </c>
      <c r="AC2948">
        <f>TINV(Y2948,3)</f>
        <v>0.42961085851153619</v>
      </c>
      <c r="AD2948">
        <f>EXP((-AC2948*AC2948)/2)</f>
        <v>0.91184729294366484</v>
      </c>
      <c r="AE2948">
        <f>-LOG10(AD2948)</f>
        <v>4.0077886874319388E-2</v>
      </c>
      <c r="AF2948">
        <f>IF(AE2948&gt;2,1,0)</f>
        <v>0</v>
      </c>
      <c r="AG2948">
        <f>IF((AF2948+Z2948)&gt;1,1,0)</f>
        <v>0</v>
      </c>
    </row>
    <row r="2949" spans="1:33" x14ac:dyDescent="0.25">
      <c r="A2949" t="s">
        <v>3399</v>
      </c>
      <c r="B2949" s="12">
        <v>127.93</v>
      </c>
      <c r="C2949" s="12">
        <v>104.21250000000001</v>
      </c>
      <c r="D2949" s="12">
        <v>85.04</v>
      </c>
      <c r="E2949" s="12">
        <v>89.805000000000007</v>
      </c>
      <c r="F2949" s="12">
        <v>97.28</v>
      </c>
      <c r="G2949" s="12">
        <v>104.45333333333301</v>
      </c>
      <c r="H2949" s="12">
        <v>102.756666666667</v>
      </c>
      <c r="I2949" s="12">
        <v>84.85</v>
      </c>
      <c r="J2949" s="12">
        <f>AVERAGE(B2949:E2949)</f>
        <v>101.746875</v>
      </c>
      <c r="K2949" s="12">
        <f>AVERAGE(F2949:I2949)</f>
        <v>97.335000000000008</v>
      </c>
      <c r="L2949" s="12">
        <f>MAX(J2949:K2949)</f>
        <v>101.746875</v>
      </c>
      <c r="M2949" s="8">
        <f>F2949/B2949</f>
        <v>0.76041585241929177</v>
      </c>
      <c r="N2949" s="8">
        <f>G2949/C2949</f>
        <v>1.0023109831674031</v>
      </c>
      <c r="O2949" s="8">
        <f>H2949/D2949</f>
        <v>1.2083333333333373</v>
      </c>
      <c r="P2949" s="8">
        <f>I2949/E2949</f>
        <v>0.94482489839095807</v>
      </c>
      <c r="Q2949" s="8">
        <f>LOG(M2949,2)</f>
        <v>-0.39513948666693022</v>
      </c>
      <c r="R2949" s="8">
        <f>LOG(N2949,2)</f>
        <v>3.3301974205051151E-3</v>
      </c>
      <c r="S2949" s="8">
        <f>LOG(O2949,2)</f>
        <v>0.27301849440642068</v>
      </c>
      <c r="T2949" s="8">
        <f>LOG(P2949,2)</f>
        <v>-8.1881111193932751E-2</v>
      </c>
      <c r="U2949" s="8">
        <f>STDEV(Q2949:T2949)/SQRT(COUNT(Q2949:T2949))</f>
        <v>0.13763557417105243</v>
      </c>
      <c r="V2949" s="8">
        <f>AVERAGE(M2949:P2949)</f>
        <v>0.9789712668277476</v>
      </c>
      <c r="W2949" s="8">
        <f>LOG(V2949,2)</f>
        <v>-3.0661578075189908E-2</v>
      </c>
      <c r="X2949" t="s">
        <v>3399</v>
      </c>
      <c r="Y2949">
        <f>_xlfn.T.TEST(B2949:E2949,F2949:I2949,2,1)</f>
        <v>0.68894403646689018</v>
      </c>
      <c r="Z2949">
        <f>IF(ABS(W2949)&gt;0.3014,1,0)</f>
        <v>0</v>
      </c>
      <c r="AA2949">
        <f>IF(Y2949&lt;0.05,1,0)</f>
        <v>0</v>
      </c>
      <c r="AB2949">
        <f>IF((Z2949+AA2949)&gt;1,1,0)</f>
        <v>0</v>
      </c>
      <c r="AC2949">
        <f>TINV(Y2949,3)</f>
        <v>0.4411775296089987</v>
      </c>
      <c r="AD2949">
        <f>EXP((-AC2949*AC2949)/2)</f>
        <v>0.90726671766238554</v>
      </c>
      <c r="AE2949">
        <f>-LOG10(AD2949)</f>
        <v>4.226502056842818E-2</v>
      </c>
      <c r="AF2949">
        <f>IF(AE2949&gt;2,1,0)</f>
        <v>0</v>
      </c>
      <c r="AG2949">
        <f>IF((AF2949+Z2949)&gt;1,1,0)</f>
        <v>0</v>
      </c>
    </row>
    <row r="2950" spans="1:33" x14ac:dyDescent="0.25">
      <c r="A2950" t="s">
        <v>5709</v>
      </c>
      <c r="B2950" s="12">
        <v>148.85</v>
      </c>
      <c r="C2950" s="12">
        <v>109.485</v>
      </c>
      <c r="D2950" s="12">
        <v>93.41</v>
      </c>
      <c r="E2950" s="12">
        <v>90.132499999999993</v>
      </c>
      <c r="F2950" s="12">
        <v>100.31</v>
      </c>
      <c r="G2950" s="12">
        <v>107.456666666667</v>
      </c>
      <c r="H2950" s="12">
        <v>102.476666666667</v>
      </c>
      <c r="I2950" s="12">
        <v>104.81</v>
      </c>
      <c r="J2950" s="12">
        <f>AVERAGE(B2950:E2950)</f>
        <v>110.469375</v>
      </c>
      <c r="K2950" s="12">
        <f>AVERAGE(F2950:I2950)</f>
        <v>103.76333333333351</v>
      </c>
      <c r="L2950" s="12">
        <f>MAX(J2950:K2950)</f>
        <v>110.469375</v>
      </c>
      <c r="M2950" s="8">
        <f>F2950/B2950</f>
        <v>0.67389989922741023</v>
      </c>
      <c r="N2950" s="8">
        <f>G2950/C2950</f>
        <v>0.98147387008875198</v>
      </c>
      <c r="O2950" s="8">
        <f>H2950/D2950</f>
        <v>1.097063126717343</v>
      </c>
      <c r="P2950" s="8">
        <f>I2950/E2950</f>
        <v>1.1628435913793582</v>
      </c>
      <c r="Q2950" s="8">
        <f>LOG(M2950,2)</f>
        <v>-0.56939378480564851</v>
      </c>
      <c r="R2950" s="8">
        <f>LOG(N2950,2)</f>
        <v>-2.6978235749338969E-2</v>
      </c>
      <c r="S2950" s="8">
        <f>LOG(O2950,2)</f>
        <v>0.13364654304445908</v>
      </c>
      <c r="T2950" s="8">
        <f>LOG(P2950,2)</f>
        <v>0.2176570597378486</v>
      </c>
      <c r="U2950" s="8">
        <f>STDEV(Q2950:T2950)/SQRT(COUNT(Q2950:T2950))</f>
        <v>0.17681404288911057</v>
      </c>
      <c r="V2950" s="8">
        <f>AVERAGE(M2950:P2950)</f>
        <v>0.97882012185321599</v>
      </c>
      <c r="W2950" s="8">
        <f>LOG(V2950,2)</f>
        <v>-3.0884335317770465E-2</v>
      </c>
      <c r="X2950" t="s">
        <v>5709</v>
      </c>
      <c r="Y2950">
        <f>_xlfn.T.TEST(B2950:E2950,F2950:I2950,2,1)</f>
        <v>0.67253828044477193</v>
      </c>
      <c r="Z2950">
        <f>IF(ABS(W2950)&gt;0.3014,1,0)</f>
        <v>0</v>
      </c>
      <c r="AA2950">
        <f>IF(Y2950&lt;0.05,1,0)</f>
        <v>0</v>
      </c>
      <c r="AB2950">
        <f>IF((Z2950+AA2950)&gt;1,1,0)</f>
        <v>0</v>
      </c>
      <c r="AC2950">
        <f>TINV(Y2950,3)</f>
        <v>0.46666651464067777</v>
      </c>
      <c r="AD2950">
        <f>EXP((-AC2950*AC2950)/2)</f>
        <v>0.89683012337288315</v>
      </c>
      <c r="AE2950">
        <f>-LOG10(AD2950)</f>
        <v>4.7289812773803327E-2</v>
      </c>
      <c r="AF2950">
        <f>IF(AE2950&gt;2,1,0)</f>
        <v>0</v>
      </c>
      <c r="AG2950">
        <f>IF((AF2950+Z2950)&gt;1,1,0)</f>
        <v>0</v>
      </c>
    </row>
    <row r="2951" spans="1:33" x14ac:dyDescent="0.25">
      <c r="A2951" t="s">
        <v>2404</v>
      </c>
      <c r="B2951" s="12">
        <v>57.89</v>
      </c>
      <c r="C2951" s="12">
        <v>49.49</v>
      </c>
      <c r="D2951" s="12">
        <v>44.73</v>
      </c>
      <c r="E2951" s="12">
        <v>55.857500000000002</v>
      </c>
      <c r="F2951" s="12">
        <v>50.34</v>
      </c>
      <c r="G2951" s="12">
        <v>42.42</v>
      </c>
      <c r="H2951" s="12">
        <v>54.376666666666701</v>
      </c>
      <c r="I2951" s="12">
        <v>54.33</v>
      </c>
      <c r="J2951" s="12">
        <f>AVERAGE(B2951:E2951)</f>
        <v>51.991874999999993</v>
      </c>
      <c r="K2951" s="12">
        <f>AVERAGE(F2951:I2951)</f>
        <v>50.366666666666674</v>
      </c>
      <c r="L2951" s="12">
        <f>MAX(J2951:K2951)</f>
        <v>51.991874999999993</v>
      </c>
      <c r="M2951" s="8">
        <f>F2951/B2951</f>
        <v>0.86958023838314047</v>
      </c>
      <c r="N2951" s="8">
        <f>G2951/C2951</f>
        <v>0.8571428571428571</v>
      </c>
      <c r="O2951" s="8">
        <f>H2951/D2951</f>
        <v>1.2156643565094278</v>
      </c>
      <c r="P2951" s="8">
        <f>I2951/E2951</f>
        <v>0.9726536275343507</v>
      </c>
      <c r="Q2951" s="8">
        <f>LOG(M2951,2)</f>
        <v>-0.20160894006789934</v>
      </c>
      <c r="R2951" s="8">
        <f>LOG(N2951,2)</f>
        <v>-0.22239242133644802</v>
      </c>
      <c r="S2951" s="8">
        <f>LOG(O2951,2)</f>
        <v>0.28174495736617411</v>
      </c>
      <c r="T2951" s="8">
        <f>LOG(P2951,2)</f>
        <v>-4.0001957716503875E-2</v>
      </c>
      <c r="U2951" s="8">
        <f>STDEV(Q2951:T2951)/SQRT(COUNT(Q2951:T2951))</f>
        <v>0.11646902442217401</v>
      </c>
      <c r="V2951" s="8">
        <f>AVERAGE(M2951:P2951)</f>
        <v>0.97876026989244402</v>
      </c>
      <c r="W2951" s="8">
        <f>LOG(V2951,2)</f>
        <v>-3.0972554557587319E-2</v>
      </c>
      <c r="X2951" t="s">
        <v>2404</v>
      </c>
      <c r="Y2951">
        <f>_xlfn.T.TEST(B2951:E2951,F2951:I2951,2,1)</f>
        <v>0.71163607965758868</v>
      </c>
      <c r="Z2951">
        <f>IF(ABS(W2951)&gt;0.3014,1,0)</f>
        <v>0</v>
      </c>
      <c r="AA2951">
        <f>IF(Y2951&lt;0.05,1,0)</f>
        <v>0</v>
      </c>
      <c r="AB2951">
        <f>IF((Z2951+AA2951)&gt;1,1,0)</f>
        <v>0</v>
      </c>
      <c r="AC2951">
        <f>TINV(Y2951,3)</f>
        <v>0.4064994258151885</v>
      </c>
      <c r="AD2951">
        <f>EXP((-AC2951*AC2951)/2)</f>
        <v>0.92070012622272868</v>
      </c>
      <c r="AE2951">
        <f>-LOG10(AD2951)</f>
        <v>3.5881797309217915E-2</v>
      </c>
      <c r="AF2951">
        <f>IF(AE2951&gt;2,1,0)</f>
        <v>0</v>
      </c>
      <c r="AG2951">
        <f>IF((AF2951+Z2951)&gt;1,1,0)</f>
        <v>0</v>
      </c>
    </row>
    <row r="2952" spans="1:33" x14ac:dyDescent="0.25">
      <c r="A2952" t="s">
        <v>836</v>
      </c>
      <c r="B2952" s="12">
        <v>26.9</v>
      </c>
      <c r="C2952" s="12">
        <v>21.2</v>
      </c>
      <c r="D2952" s="12">
        <v>24.88</v>
      </c>
      <c r="E2952" s="12">
        <v>29.1175</v>
      </c>
      <c r="F2952" s="12">
        <v>22.285</v>
      </c>
      <c r="G2952" s="12">
        <v>19.84</v>
      </c>
      <c r="H2952" s="12">
        <v>28.573333333333299</v>
      </c>
      <c r="I2952" s="12">
        <v>29.183333333333302</v>
      </c>
      <c r="J2952" s="12">
        <f>AVERAGE(B2952:E2952)</f>
        <v>25.524374999999999</v>
      </c>
      <c r="K2952" s="12">
        <f>AVERAGE(F2952:I2952)</f>
        <v>24.970416666666651</v>
      </c>
      <c r="L2952" s="12">
        <f>MAX(J2952:K2952)</f>
        <v>25.524374999999999</v>
      </c>
      <c r="M2952" s="8">
        <f>F2952/B2952</f>
        <v>0.82843866171003722</v>
      </c>
      <c r="N2952" s="8">
        <f>G2952/C2952</f>
        <v>0.9358490566037736</v>
      </c>
      <c r="O2952" s="8">
        <f>H2952/D2952</f>
        <v>1.1484458735262579</v>
      </c>
      <c r="P2952" s="8">
        <f>I2952/E2952</f>
        <v>1.0022609541799021</v>
      </c>
      <c r="Q2952" s="8">
        <f>LOG(M2952,2)</f>
        <v>-0.27153321183133211</v>
      </c>
      <c r="R2952" s="8">
        <f>LOG(N2952,2)</f>
        <v>-9.5652239063686306E-2</v>
      </c>
      <c r="S2952" s="8">
        <f>LOG(O2952,2)</f>
        <v>0.19968286382478703</v>
      </c>
      <c r="T2952" s="8">
        <f>LOG(P2952,2)</f>
        <v>3.2581854653953224E-3</v>
      </c>
      <c r="U2952" s="8">
        <f>STDEV(Q2952:T2952)/SQRT(COUNT(Q2952:T2952))</f>
        <v>9.8327446989848827E-2</v>
      </c>
      <c r="V2952" s="8">
        <f>AVERAGE(M2952:P2952)</f>
        <v>0.97874863650499266</v>
      </c>
      <c r="W2952" s="8">
        <f>LOG(V2952,2)</f>
        <v>-3.0989702301160962E-2</v>
      </c>
      <c r="X2952" t="s">
        <v>836</v>
      </c>
      <c r="Y2952">
        <f>_xlfn.T.TEST(B2952:E2952,F2952:I2952,2,1)</f>
        <v>0.76873946334047205</v>
      </c>
      <c r="Z2952">
        <f>IF(ABS(W2952)&gt;0.3014,1,0)</f>
        <v>0</v>
      </c>
      <c r="AA2952">
        <f>IF(Y2952&lt;0.05,1,0)</f>
        <v>0</v>
      </c>
      <c r="AB2952">
        <f>IF((Z2952+AA2952)&gt;1,1,0)</f>
        <v>0</v>
      </c>
      <c r="AC2952">
        <f>TINV(Y2952,3)</f>
        <v>0.32177620874334129</v>
      </c>
      <c r="AD2952">
        <f>EXP((-AC2952*AC2952)/2)</f>
        <v>0.94954727153396634</v>
      </c>
      <c r="AE2952">
        <f>-LOG10(AD2952)</f>
        <v>2.2483409804978271E-2</v>
      </c>
      <c r="AF2952">
        <f>IF(AE2952&gt;2,1,0)</f>
        <v>0</v>
      </c>
      <c r="AG2952">
        <f>IF((AF2952+Z2952)&gt;1,1,0)</f>
        <v>0</v>
      </c>
    </row>
    <row r="2953" spans="1:33" x14ac:dyDescent="0.25">
      <c r="A2953" t="s">
        <v>4153</v>
      </c>
      <c r="B2953" s="12">
        <v>18.2</v>
      </c>
      <c r="C2953" s="12">
        <v>19.59</v>
      </c>
      <c r="D2953" s="12">
        <v>24.77</v>
      </c>
      <c r="E2953" s="12">
        <v>23.47</v>
      </c>
      <c r="F2953" s="12">
        <v>15.675000000000001</v>
      </c>
      <c r="G2953" s="12">
        <v>19.23</v>
      </c>
      <c r="H2953" s="12">
        <v>29.296666666666699</v>
      </c>
      <c r="I2953" s="12">
        <v>20.866666666666699</v>
      </c>
      <c r="J2953" s="12">
        <f>AVERAGE(B2953:E2953)</f>
        <v>21.5075</v>
      </c>
      <c r="K2953" s="12">
        <f>AVERAGE(F2953:I2953)</f>
        <v>21.26708333333335</v>
      </c>
      <c r="L2953" s="12">
        <f>MAX(J2953:K2953)</f>
        <v>21.5075</v>
      </c>
      <c r="M2953" s="8">
        <f>F2953/B2953</f>
        <v>0.86126373626373631</v>
      </c>
      <c r="N2953" s="8">
        <f>G2953/C2953</f>
        <v>0.98162327718223585</v>
      </c>
      <c r="O2953" s="8">
        <f>H2953/D2953</f>
        <v>1.1827479477863019</v>
      </c>
      <c r="P2953" s="8">
        <f>I2953/E2953</f>
        <v>0.88907825592955692</v>
      </c>
      <c r="Q2953" s="8">
        <f>LOG(M2953,2)</f>
        <v>-0.21547300739665728</v>
      </c>
      <c r="R2953" s="8">
        <f>LOG(N2953,2)</f>
        <v>-2.6758634927689717E-2</v>
      </c>
      <c r="S2953" s="8">
        <f>LOG(O2953,2)</f>
        <v>0.24214265759775633</v>
      </c>
      <c r="T2953" s="8">
        <f>LOG(P2953,2)</f>
        <v>-0.16961768542434341</v>
      </c>
      <c r="U2953" s="8">
        <f>STDEV(Q2953:T2953)/SQRT(COUNT(Q2953:T2953))</f>
        <v>0.10301609050027881</v>
      </c>
      <c r="V2953" s="8">
        <f>AVERAGE(M2953:P2953)</f>
        <v>0.97867830429045766</v>
      </c>
      <c r="W2953" s="8">
        <f>LOG(V2953,2)</f>
        <v>-3.1093377115329838E-2</v>
      </c>
      <c r="X2953" t="s">
        <v>4153</v>
      </c>
      <c r="Y2953">
        <f>_xlfn.T.TEST(B2953:E2953,F2953:I2953,2,1)</f>
        <v>0.89477431482805581</v>
      </c>
      <c r="Z2953">
        <f>IF(ABS(W2953)&gt;0.3014,1,0)</f>
        <v>0</v>
      </c>
      <c r="AA2953">
        <f>IF(Y2953&lt;0.05,1,0)</f>
        <v>0</v>
      </c>
      <c r="AB2953">
        <f>IF((Z2953+AA2953)&gt;1,1,0)</f>
        <v>0</v>
      </c>
      <c r="AC2953">
        <f>TINV(Y2953,3)</f>
        <v>0.14380043511695728</v>
      </c>
      <c r="AD2953">
        <f>EXP((-AC2953*AC2953)/2)</f>
        <v>0.98971398407442368</v>
      </c>
      <c r="AE2953">
        <f>-LOG10(AD2953)</f>
        <v>4.4902933669517349E-3</v>
      </c>
      <c r="AF2953">
        <f>IF(AE2953&gt;2,1,0)</f>
        <v>0</v>
      </c>
      <c r="AG2953">
        <f>IF((AF2953+Z2953)&gt;1,1,0)</f>
        <v>0</v>
      </c>
    </row>
    <row r="2954" spans="1:33" x14ac:dyDescent="0.25">
      <c r="A2954" t="s">
        <v>623</v>
      </c>
      <c r="B2954" s="12">
        <v>29.84</v>
      </c>
      <c r="C2954" s="12">
        <v>24.1175</v>
      </c>
      <c r="D2954" s="12">
        <v>32.47</v>
      </c>
      <c r="E2954" s="12">
        <v>34.2575</v>
      </c>
      <c r="F2954" s="12">
        <v>21.89</v>
      </c>
      <c r="G2954" s="12">
        <v>23.363333333333301</v>
      </c>
      <c r="H2954" s="12">
        <v>40.636666666666699</v>
      </c>
      <c r="I2954" s="12">
        <v>32.913333333333298</v>
      </c>
      <c r="J2954" s="12">
        <f>AVERAGE(B2954:E2954)</f>
        <v>30.171250000000001</v>
      </c>
      <c r="K2954" s="12">
        <f>AVERAGE(F2954:I2954)</f>
        <v>29.700833333333325</v>
      </c>
      <c r="L2954" s="12">
        <f>MAX(J2954:K2954)</f>
        <v>30.171250000000001</v>
      </c>
      <c r="M2954" s="8">
        <f>F2954/B2954</f>
        <v>0.73357908847184994</v>
      </c>
      <c r="N2954" s="8">
        <f>G2954/C2954</f>
        <v>0.9687294841228693</v>
      </c>
      <c r="O2954" s="8">
        <f>H2954/D2954</f>
        <v>1.2515142182527472</v>
      </c>
      <c r="P2954" s="8">
        <f>I2954/E2954</f>
        <v>0.96076284998418737</v>
      </c>
      <c r="Q2954" s="8">
        <f>LOG(M2954,2)</f>
        <v>-0.44697558107429153</v>
      </c>
      <c r="R2954" s="8">
        <f>LOG(N2954,2)</f>
        <v>-4.5834242870013031E-2</v>
      </c>
      <c r="S2954" s="8">
        <f>LOG(O2954,2)</f>
        <v>0.32367468134682648</v>
      </c>
      <c r="T2954" s="8">
        <f>LOG(P2954,2)</f>
        <v>-5.7747727752823469E-2</v>
      </c>
      <c r="U2954" s="8">
        <f>STDEV(Q2954:T2954)/SQRT(COUNT(Q2954:T2954))</f>
        <v>0.15735286462998638</v>
      </c>
      <c r="V2954" s="8">
        <f>AVERAGE(M2954:P2954)</f>
        <v>0.97864641020791343</v>
      </c>
      <c r="W2954" s="8">
        <f>LOG(V2954,2)</f>
        <v>-3.1140393774735913E-2</v>
      </c>
      <c r="X2954" t="s">
        <v>623</v>
      </c>
      <c r="Y2954">
        <f>_xlfn.T.TEST(B2954:E2954,F2954:I2954,2,1)</f>
        <v>0.89595938778124218</v>
      </c>
      <c r="Z2954">
        <f>IF(ABS(W2954)&gt;0.3014,1,0)</f>
        <v>0</v>
      </c>
      <c r="AA2954">
        <f>IF(Y2954&lt;0.05,1,0)</f>
        <v>0</v>
      </c>
      <c r="AB2954">
        <f>IF((Z2954+AA2954)&gt;1,1,0)</f>
        <v>0</v>
      </c>
      <c r="AC2954">
        <f>TINV(Y2954,3)</f>
        <v>0.14216627430244283</v>
      </c>
      <c r="AD2954">
        <f>EXP((-AC2954*AC2954)/2)</f>
        <v>0.98994526548131312</v>
      </c>
      <c r="AE2954">
        <f>-LOG10(AD2954)</f>
        <v>4.3888170757582553E-3</v>
      </c>
      <c r="AF2954">
        <f>IF(AE2954&gt;2,1,0)</f>
        <v>0</v>
      </c>
      <c r="AG2954">
        <f>IF((AF2954+Z2954)&gt;1,1,0)</f>
        <v>0</v>
      </c>
    </row>
    <row r="2955" spans="1:33" x14ac:dyDescent="0.25">
      <c r="A2955" t="s">
        <v>2979</v>
      </c>
      <c r="B2955" s="12">
        <v>82.58</v>
      </c>
      <c r="C2955" s="12">
        <v>73.03</v>
      </c>
      <c r="D2955" s="12">
        <v>61.463333333333303</v>
      </c>
      <c r="E2955" s="12">
        <v>59.604999999999997</v>
      </c>
      <c r="F2955" s="12">
        <v>70.180000000000007</v>
      </c>
      <c r="G2955" s="12">
        <v>77.336666666666702</v>
      </c>
      <c r="H2955" s="12">
        <v>62.58</v>
      </c>
      <c r="I2955" s="12">
        <v>58.85</v>
      </c>
      <c r="J2955" s="12">
        <f>AVERAGE(B2955:E2955)</f>
        <v>69.169583333333335</v>
      </c>
      <c r="K2955" s="12">
        <f>AVERAGE(F2955:I2955)</f>
        <v>67.236666666666679</v>
      </c>
      <c r="L2955" s="12">
        <f>MAX(J2955:K2955)</f>
        <v>69.169583333333335</v>
      </c>
      <c r="M2955" s="8">
        <f>F2955/B2955</f>
        <v>0.8498425768951321</v>
      </c>
      <c r="N2955" s="8">
        <f>G2955/C2955</f>
        <v>1.058971199050619</v>
      </c>
      <c r="O2955" s="8">
        <f>H2955/D2955</f>
        <v>1.0181680134497537</v>
      </c>
      <c r="P2955" s="8">
        <f>I2955/E2955</f>
        <v>0.98733327740961341</v>
      </c>
      <c r="Q2955" s="8">
        <f>LOG(M2955,2)</f>
        <v>-0.2347324707740103</v>
      </c>
      <c r="R2955" s="8">
        <f>LOG(N2955,2)</f>
        <v>8.2663352737357074E-2</v>
      </c>
      <c r="S2955" s="8">
        <f>LOG(O2955,2)</f>
        <v>2.5975648025038503E-2</v>
      </c>
      <c r="T2955" s="8">
        <f>LOG(P2955,2)</f>
        <v>-1.839094181033982E-2</v>
      </c>
      <c r="U2955" s="8">
        <f>STDEV(Q2955:T2955)/SQRT(COUNT(Q2955:T2955))</f>
        <v>6.9358121032291678E-2</v>
      </c>
      <c r="V2955" s="8">
        <f>AVERAGE(M2955:P2955)</f>
        <v>0.97857876670127963</v>
      </c>
      <c r="W2955" s="8">
        <f>LOG(V2955,2)</f>
        <v>-3.1240115516269901E-2</v>
      </c>
      <c r="X2955" t="s">
        <v>2979</v>
      </c>
      <c r="Y2955">
        <f>_xlfn.T.TEST(B2955:E2955,F2955:I2955,2,1)</f>
        <v>0.63239409162763172</v>
      </c>
      <c r="Z2955">
        <f>IF(ABS(W2955)&gt;0.3014,1,0)</f>
        <v>0</v>
      </c>
      <c r="AA2955">
        <f>IF(Y2955&lt;0.05,1,0)</f>
        <v>0</v>
      </c>
      <c r="AB2955">
        <f>IF((Z2955+AA2955)&gt;1,1,0)</f>
        <v>0</v>
      </c>
      <c r="AC2955">
        <f>TINV(Y2955,3)</f>
        <v>0.53071326201789515</v>
      </c>
      <c r="AD2955">
        <f>EXP((-AC2955*AC2955)/2)</f>
        <v>0.86863845867279099</v>
      </c>
      <c r="AE2955">
        <f>-LOG10(AD2955)</f>
        <v>6.1160946307403929E-2</v>
      </c>
      <c r="AF2955">
        <f>IF(AE2955&gt;2,1,0)</f>
        <v>0</v>
      </c>
      <c r="AG2955">
        <f>IF((AF2955+Z2955)&gt;1,1,0)</f>
        <v>0</v>
      </c>
    </row>
    <row r="2956" spans="1:33" x14ac:dyDescent="0.25">
      <c r="A2956" t="s">
        <v>4468</v>
      </c>
      <c r="B2956" s="12">
        <v>36.24</v>
      </c>
      <c r="C2956" s="12">
        <v>43.972499999999997</v>
      </c>
      <c r="D2956" s="12">
        <v>43.003333333333302</v>
      </c>
      <c r="E2956" s="12">
        <v>49.19</v>
      </c>
      <c r="F2956" s="12">
        <v>43.87</v>
      </c>
      <c r="G2956" s="12">
        <v>40.703333333333298</v>
      </c>
      <c r="H2956" s="12">
        <v>40.593333333333298</v>
      </c>
      <c r="I2956" s="12">
        <v>41.026666666666699</v>
      </c>
      <c r="J2956" s="12">
        <f>AVERAGE(B2956:E2956)</f>
        <v>43.101458333333326</v>
      </c>
      <c r="K2956" s="12">
        <f>AVERAGE(F2956:I2956)</f>
        <v>41.548333333333325</v>
      </c>
      <c r="L2956" s="12">
        <f>MAX(J2956:K2956)</f>
        <v>43.101458333333326</v>
      </c>
      <c r="M2956" s="8">
        <f>F2956/B2956</f>
        <v>1.2105408388520971</v>
      </c>
      <c r="N2956" s="8">
        <f>G2956/C2956</f>
        <v>0.92565429150794931</v>
      </c>
      <c r="O2956" s="8">
        <f>H2956/D2956</f>
        <v>0.94395783272614509</v>
      </c>
      <c r="P2956" s="8">
        <f>I2956/E2956</f>
        <v>0.83404486006640988</v>
      </c>
      <c r="Q2956" s="8">
        <f>LOG(M2956,2)</f>
        <v>0.27565175097299549</v>
      </c>
      <c r="R2956" s="8">
        <f>LOG(N2956,2)</f>
        <v>-0.11145461096027875</v>
      </c>
      <c r="S2956" s="8">
        <f>LOG(O2956,2)</f>
        <v>-8.320568008374031E-2</v>
      </c>
      <c r="T2956" s="8">
        <f>LOG(P2956,2)</f>
        <v>-0.26180311211093837</v>
      </c>
      <c r="U2956" s="8">
        <f>STDEV(Q2956:T2956)/SQRT(COUNT(Q2956:T2956))</f>
        <v>0.11390670869793806</v>
      </c>
      <c r="V2956" s="8">
        <f>AVERAGE(M2956:P2956)</f>
        <v>0.97854945578815022</v>
      </c>
      <c r="W2956" s="8">
        <f>LOG(V2956,2)</f>
        <v>-3.1283328534745615E-2</v>
      </c>
      <c r="X2956" t="s">
        <v>4468</v>
      </c>
      <c r="Y2956">
        <f>_xlfn.T.TEST(B2956:E2956,F2956:I2956,2,1)</f>
        <v>0.67116866867800606</v>
      </c>
      <c r="Z2956">
        <f>IF(ABS(W2956)&gt;0.3014,1,0)</f>
        <v>0</v>
      </c>
      <c r="AA2956">
        <f>IF(Y2956&lt;0.05,1,0)</f>
        <v>0</v>
      </c>
      <c r="AB2956">
        <f>IF((Z2956+AA2956)&gt;1,1,0)</f>
        <v>0</v>
      </c>
      <c r="AC2956">
        <f>TINV(Y2956,3)</f>
        <v>0.46881132078494986</v>
      </c>
      <c r="AD2956">
        <f>EXP((-AC2956*AC2956)/2)</f>
        <v>0.89593086619545059</v>
      </c>
      <c r="AE2956">
        <f>-LOG10(AD2956)</f>
        <v>4.7725501038996247E-2</v>
      </c>
      <c r="AF2956">
        <f>IF(AE2956&gt;2,1,0)</f>
        <v>0</v>
      </c>
      <c r="AG2956">
        <f>IF((AF2956+Z2956)&gt;1,1,0)</f>
        <v>0</v>
      </c>
    </row>
    <row r="2957" spans="1:33" x14ac:dyDescent="0.25">
      <c r="A2957" t="s">
        <v>1724</v>
      </c>
      <c r="B2957" s="12">
        <v>102.74</v>
      </c>
      <c r="C2957" s="12">
        <v>123.28</v>
      </c>
      <c r="D2957" s="12">
        <v>128.38333333333301</v>
      </c>
      <c r="E2957" s="12">
        <v>146.47499999999999</v>
      </c>
      <c r="F2957" s="12">
        <v>134.01</v>
      </c>
      <c r="G2957" s="12">
        <v>115.963333333333</v>
      </c>
      <c r="H2957" s="12">
        <v>114.116666666667</v>
      </c>
      <c r="I2957" s="12">
        <v>114.24</v>
      </c>
      <c r="J2957" s="12">
        <f>AVERAGE(B2957:E2957)</f>
        <v>125.21958333333325</v>
      </c>
      <c r="K2957" s="12">
        <f>AVERAGE(F2957:I2957)</f>
        <v>119.5825</v>
      </c>
      <c r="L2957" s="12">
        <f>MAX(J2957:K2957)</f>
        <v>125.21958333333325</v>
      </c>
      <c r="M2957" s="8">
        <f>F2957/B2957</f>
        <v>1.3043605217052754</v>
      </c>
      <c r="N2957" s="8">
        <f>G2957/C2957</f>
        <v>0.94065001081548505</v>
      </c>
      <c r="O2957" s="8">
        <f>H2957/D2957</f>
        <v>0.8888744644943577</v>
      </c>
      <c r="P2957" s="8">
        <f>I2957/E2957</f>
        <v>0.77992831541218632</v>
      </c>
      <c r="Q2957" s="8">
        <f>LOG(M2957,2)</f>
        <v>0.383342681677453</v>
      </c>
      <c r="R2957" s="8">
        <f>LOG(N2957,2)</f>
        <v>-8.8270057995023063E-2</v>
      </c>
      <c r="S2957" s="8">
        <f>LOG(O2957,2)</f>
        <v>-0.16994841288503204</v>
      </c>
      <c r="T2957" s="8">
        <f>LOG(P2957,2)</f>
        <v>-0.35858656546621065</v>
      </c>
      <c r="U2957" s="8">
        <f>STDEV(Q2957:T2957)/SQRT(COUNT(Q2957:T2957))</f>
        <v>0.15774024928851213</v>
      </c>
      <c r="V2957" s="8">
        <f>AVERAGE(M2957:P2957)</f>
        <v>0.97845332810682617</v>
      </c>
      <c r="W2957" s="8">
        <f>LOG(V2957,2)</f>
        <v>-3.142505846011024E-2</v>
      </c>
      <c r="X2957" t="s">
        <v>1724</v>
      </c>
      <c r="Y2957">
        <f>_xlfn.T.TEST(B2957:E2957,F2957:I2957,2,1)</f>
        <v>0.70180422665649345</v>
      </c>
      <c r="Z2957">
        <f>IF(ABS(W2957)&gt;0.3014,1,0)</f>
        <v>0</v>
      </c>
      <c r="AA2957">
        <f>IF(Y2957&lt;0.05,1,0)</f>
        <v>0</v>
      </c>
      <c r="AB2957">
        <f>IF((Z2957+AA2957)&gt;1,1,0)</f>
        <v>0</v>
      </c>
      <c r="AC2957">
        <f>TINV(Y2957,3)</f>
        <v>0.4214459972333503</v>
      </c>
      <c r="AD2957">
        <f>EXP((-AC2957*AC2957)/2)</f>
        <v>0.91502090745322806</v>
      </c>
      <c r="AE2957">
        <f>-LOG10(AD2957)</f>
        <v>3.8568982558872221E-2</v>
      </c>
      <c r="AF2957">
        <f>IF(AE2957&gt;2,1,0)</f>
        <v>0</v>
      </c>
      <c r="AG2957">
        <f>IF((AF2957+Z2957)&gt;1,1,0)</f>
        <v>0</v>
      </c>
    </row>
    <row r="2958" spans="1:33" x14ac:dyDescent="0.25">
      <c r="A2958" t="s">
        <v>1841</v>
      </c>
      <c r="B2958" s="12">
        <v>166.57</v>
      </c>
      <c r="C2958" s="12">
        <v>130.64500000000001</v>
      </c>
      <c r="D2958" s="12">
        <v>129.386666666667</v>
      </c>
      <c r="E2958" s="12">
        <v>132.86000000000001</v>
      </c>
      <c r="F2958" s="12">
        <v>126.71</v>
      </c>
      <c r="G2958" s="12">
        <v>129.33666666666701</v>
      </c>
      <c r="H2958" s="12">
        <v>147.72333333333299</v>
      </c>
      <c r="I2958" s="12">
        <v>135.70333333333301</v>
      </c>
      <c r="J2958" s="12">
        <f>AVERAGE(B2958:E2958)</f>
        <v>139.86541666666676</v>
      </c>
      <c r="K2958" s="12">
        <f>AVERAGE(F2958:I2958)</f>
        <v>134.86833333333325</v>
      </c>
      <c r="L2958" s="12">
        <f>MAX(J2958:K2958)</f>
        <v>139.86541666666676</v>
      </c>
      <c r="M2958" s="8">
        <f>F2958/B2958</f>
        <v>0.76070120669988595</v>
      </c>
      <c r="N2958" s="8">
        <f>G2958/C2958</f>
        <v>0.98998558434434536</v>
      </c>
      <c r="O2958" s="8">
        <f>H2958/D2958</f>
        <v>1.1417199093157404</v>
      </c>
      <c r="P2958" s="8">
        <f>I2958/E2958</f>
        <v>1.0214009734557654</v>
      </c>
      <c r="Q2958" s="8">
        <f>LOG(M2958,2)</f>
        <v>-0.39459820129001472</v>
      </c>
      <c r="R2958" s="8">
        <f>LOG(N2958,2)</f>
        <v>-1.4520577317684578E-2</v>
      </c>
      <c r="S2958" s="8">
        <f>LOG(O2958,2)</f>
        <v>0.19120876716052099</v>
      </c>
      <c r="T2958" s="8">
        <f>LOG(P2958,2)</f>
        <v>3.054933913764445E-2</v>
      </c>
      <c r="U2958" s="8">
        <f>STDEV(Q2958:T2958)/SQRT(COUNT(Q2958:T2958))</f>
        <v>0.12404187364410349</v>
      </c>
      <c r="V2958" s="8">
        <f>AVERAGE(M2958:P2958)</f>
        <v>0.97845191845393442</v>
      </c>
      <c r="W2958" s="8">
        <f>LOG(V2958,2)</f>
        <v>-3.1427136945248832E-2</v>
      </c>
      <c r="X2958" t="s">
        <v>1841</v>
      </c>
      <c r="Y2958">
        <f>_xlfn.T.TEST(B2958:E2958,F2958:I2958,2,1)</f>
        <v>0.71321884162309235</v>
      </c>
      <c r="Z2958">
        <f>IF(ABS(W2958)&gt;0.3014,1,0)</f>
        <v>0</v>
      </c>
      <c r="AA2958">
        <f>IF(Y2958&lt;0.05,1,0)</f>
        <v>0</v>
      </c>
      <c r="AB2958">
        <f>IF((Z2958+AA2958)&gt;1,1,0)</f>
        <v>0</v>
      </c>
      <c r="AC2958">
        <f>TINV(Y2958,3)</f>
        <v>0.40410406673145582</v>
      </c>
      <c r="AD2958">
        <f>EXP((-AC2958*AC2958)/2)</f>
        <v>0.9215944157347592</v>
      </c>
      <c r="AE2958">
        <f>-LOG10(AD2958)</f>
        <v>3.5460165456157405E-2</v>
      </c>
      <c r="AF2958">
        <f>IF(AE2958&gt;2,1,0)</f>
        <v>0</v>
      </c>
      <c r="AG2958">
        <f>IF((AF2958+Z2958)&gt;1,1,0)</f>
        <v>0</v>
      </c>
    </row>
    <row r="2959" spans="1:33" x14ac:dyDescent="0.25">
      <c r="A2959" t="s">
        <v>2393</v>
      </c>
      <c r="B2959" s="12">
        <v>31.41</v>
      </c>
      <c r="C2959" s="12">
        <v>35.657499999999999</v>
      </c>
      <c r="D2959" s="12">
        <v>28.4933333333333</v>
      </c>
      <c r="E2959" s="12">
        <v>30.202500000000001</v>
      </c>
      <c r="F2959" s="12">
        <v>32.56</v>
      </c>
      <c r="G2959" s="12">
        <v>30.2633333333333</v>
      </c>
      <c r="H2959" s="12">
        <v>29.68</v>
      </c>
      <c r="I2959" s="12">
        <v>29.803333333333299</v>
      </c>
      <c r="J2959" s="12">
        <f>AVERAGE(B2959:E2959)</f>
        <v>31.440833333333323</v>
      </c>
      <c r="K2959" s="12">
        <f>AVERAGE(F2959:I2959)</f>
        <v>30.57666666666665</v>
      </c>
      <c r="L2959" s="12">
        <f>MAX(J2959:K2959)</f>
        <v>31.440833333333323</v>
      </c>
      <c r="M2959" s="8">
        <f>F2959/B2959</f>
        <v>1.0366125437758675</v>
      </c>
      <c r="N2959" s="8">
        <f>G2959/C2959</f>
        <v>0.84872280258944965</v>
      </c>
      <c r="O2959" s="8">
        <f>H2959/D2959</f>
        <v>1.0416471689284055</v>
      </c>
      <c r="P2959" s="8">
        <f>I2959/E2959</f>
        <v>0.98678365477471397</v>
      </c>
      <c r="Q2959" s="8">
        <f>LOG(M2959,2)</f>
        <v>5.1876756614282413E-2</v>
      </c>
      <c r="R2959" s="8">
        <f>LOG(N2959,2)</f>
        <v>-0.23663465610201681</v>
      </c>
      <c r="S2959" s="8">
        <f>LOG(O2959,2)</f>
        <v>5.8866684682150068E-2</v>
      </c>
      <c r="T2959" s="8">
        <f>LOG(P2959,2)</f>
        <v>-1.9194276057962589E-2</v>
      </c>
      <c r="U2959" s="8">
        <f>STDEV(Q2959:T2959)/SQRT(COUNT(Q2959:T2959))</f>
        <v>6.9076295517719113E-2</v>
      </c>
      <c r="V2959" s="8">
        <f>AVERAGE(M2959:P2959)</f>
        <v>0.97844154251710924</v>
      </c>
      <c r="W2959" s="8">
        <f>LOG(V2959,2)</f>
        <v>-3.1442436002556716E-2</v>
      </c>
      <c r="X2959" t="s">
        <v>2393</v>
      </c>
      <c r="Y2959">
        <f>_xlfn.T.TEST(B2959:E2959,F2959:I2959,2,1)</f>
        <v>0.61705327812148192</v>
      </c>
      <c r="Z2959">
        <f>IF(ABS(W2959)&gt;0.3014,1,0)</f>
        <v>0</v>
      </c>
      <c r="AA2959">
        <f>IF(Y2959&lt;0.05,1,0)</f>
        <v>0</v>
      </c>
      <c r="AB2959">
        <f>IF((Z2959+AA2959)&gt;1,1,0)</f>
        <v>0</v>
      </c>
      <c r="AC2959">
        <f>TINV(Y2959,3)</f>
        <v>0.55589121456619972</v>
      </c>
      <c r="AD2959">
        <f>EXP((-AC2959*AC2959)/2)</f>
        <v>0.85683704766139868</v>
      </c>
      <c r="AE2959">
        <f>-LOG10(AD2959)</f>
        <v>6.71017638766334E-2</v>
      </c>
      <c r="AF2959">
        <f>IF(AE2959&gt;2,1,0)</f>
        <v>0</v>
      </c>
      <c r="AG2959">
        <f>IF((AF2959+Z2959)&gt;1,1,0)</f>
        <v>0</v>
      </c>
    </row>
    <row r="2960" spans="1:33" x14ac:dyDescent="0.25">
      <c r="A2960" t="s">
        <v>5534</v>
      </c>
      <c r="B2960" s="12">
        <v>80.2</v>
      </c>
      <c r="C2960" s="12">
        <v>78.167500000000004</v>
      </c>
      <c r="D2960" s="12">
        <v>104.43666666666699</v>
      </c>
      <c r="E2960" s="12">
        <v>179.9425</v>
      </c>
      <c r="F2960" s="12">
        <v>64.22</v>
      </c>
      <c r="G2960" s="12">
        <v>74.996666666666698</v>
      </c>
      <c r="H2960" s="12">
        <v>108.956666666667</v>
      </c>
      <c r="I2960" s="12">
        <v>199.77</v>
      </c>
      <c r="J2960" s="12">
        <f>AVERAGE(B2960:E2960)</f>
        <v>110.68666666666675</v>
      </c>
      <c r="K2960" s="12">
        <f>AVERAGE(F2960:I2960)</f>
        <v>111.98583333333343</v>
      </c>
      <c r="L2960" s="12">
        <f>MAX(J2960:K2960)</f>
        <v>111.98583333333343</v>
      </c>
      <c r="M2960" s="8">
        <f>F2960/B2960</f>
        <v>0.80074812967581044</v>
      </c>
      <c r="N2960" s="8">
        <f>G2960/C2960</f>
        <v>0.95943540047547504</v>
      </c>
      <c r="O2960" s="8">
        <f>H2960/D2960</f>
        <v>1.0432798187099039</v>
      </c>
      <c r="P2960" s="8">
        <f>I2960/E2960</f>
        <v>1.110187976714784</v>
      </c>
      <c r="Q2960" s="8">
        <f>LOG(M2960,2)</f>
        <v>-0.3205795716165129</v>
      </c>
      <c r="R2960" s="8">
        <f>LOG(N2960,2)</f>
        <v>-5.9742422965020886E-2</v>
      </c>
      <c r="S2960" s="8">
        <f>LOG(O2960,2)</f>
        <v>6.1126155866216801E-2</v>
      </c>
      <c r="T2960" s="8">
        <f>LOG(P2960,2)</f>
        <v>0.15080397397516337</v>
      </c>
      <c r="U2960" s="8">
        <f>STDEV(Q2960:T2960)/SQRT(COUNT(Q2960:T2960))</f>
        <v>0.10235954169396171</v>
      </c>
      <c r="V2960" s="8">
        <f>AVERAGE(M2960:P2960)</f>
        <v>0.97841283139399338</v>
      </c>
      <c r="W2960" s="8">
        <f>LOG(V2960,2)</f>
        <v>-3.1484770675481603E-2</v>
      </c>
      <c r="X2960" t="s">
        <v>5534</v>
      </c>
      <c r="Y2960">
        <f>_xlfn.T.TEST(B2960:E2960,F2960:I2960,2,1)</f>
        <v>0.87324743132471838</v>
      </c>
      <c r="Z2960">
        <f>IF(ABS(W2960)&gt;0.3014,1,0)</f>
        <v>0</v>
      </c>
      <c r="AA2960">
        <f>IF(Y2960&lt;0.05,1,0)</f>
        <v>0</v>
      </c>
      <c r="AB2960">
        <f>IF((Z2960+AA2960)&gt;1,1,0)</f>
        <v>0</v>
      </c>
      <c r="AC2960">
        <f>TINV(Y2960,3)</f>
        <v>0.17357959780969284</v>
      </c>
      <c r="AD2960">
        <f>EXP((-AC2960*AC2960)/2)</f>
        <v>0.98504797009887701</v>
      </c>
      <c r="AE2960">
        <f>-LOG10(AD2960)</f>
        <v>6.54261961207193E-3</v>
      </c>
      <c r="AF2960">
        <f>IF(AE2960&gt;2,1,0)</f>
        <v>0</v>
      </c>
      <c r="AG2960">
        <f>IF((AF2960+Z2960)&gt;1,1,0)</f>
        <v>0</v>
      </c>
    </row>
    <row r="2961" spans="1:33" x14ac:dyDescent="0.25">
      <c r="A2961" t="s">
        <v>892</v>
      </c>
      <c r="B2961" s="12">
        <v>34.1</v>
      </c>
      <c r="C2961" s="12">
        <v>25.732500000000002</v>
      </c>
      <c r="D2961" s="12">
        <v>58.47</v>
      </c>
      <c r="E2961" s="12">
        <v>79.405000000000001</v>
      </c>
      <c r="F2961" s="12">
        <v>35.625</v>
      </c>
      <c r="G2961" s="12">
        <v>35.593333333333298</v>
      </c>
      <c r="H2961" s="12">
        <v>59.186666666666703</v>
      </c>
      <c r="I2961" s="12">
        <v>37.593333333333298</v>
      </c>
      <c r="J2961" s="12">
        <f>AVERAGE(B2961:E2961)</f>
        <v>49.426875000000003</v>
      </c>
      <c r="K2961" s="12">
        <f>AVERAGE(F2961:I2961)</f>
        <v>41.999583333333327</v>
      </c>
      <c r="L2961" s="12">
        <f>MAX(J2961:K2961)</f>
        <v>49.426875000000003</v>
      </c>
      <c r="M2961" s="8">
        <f>F2961/B2961</f>
        <v>1.0447214076246334</v>
      </c>
      <c r="N2961" s="8">
        <f>G2961/C2961</f>
        <v>1.3832054146831165</v>
      </c>
      <c r="O2961" s="8">
        <f>H2961/D2961</f>
        <v>1.0122569978906568</v>
      </c>
      <c r="P2961" s="8">
        <f>I2961/E2961</f>
        <v>0.47343786075603927</v>
      </c>
      <c r="Q2961" s="8">
        <f>LOG(M2961,2)</f>
        <v>6.3118274915293857E-2</v>
      </c>
      <c r="R2961" s="8">
        <f>LOG(N2961,2)</f>
        <v>0.46801542166454319</v>
      </c>
      <c r="S2961" s="8">
        <f>LOG(O2961,2)</f>
        <v>1.757561662489187E-2</v>
      </c>
      <c r="T2961" s="8">
        <f>LOG(P2961,2)</f>
        <v>-1.0787530120913742</v>
      </c>
      <c r="U2961" s="8">
        <f>STDEV(Q2961:T2961)/SQRT(COUNT(Q2961:T2961))</f>
        <v>0.33126056388912856</v>
      </c>
      <c r="V2961" s="8">
        <f>AVERAGE(M2961:P2961)</f>
        <v>0.97840542023861166</v>
      </c>
      <c r="W2961" s="8">
        <f>LOG(V2961,2)</f>
        <v>-3.1495698657278165E-2</v>
      </c>
      <c r="X2961" t="s">
        <v>892</v>
      </c>
      <c r="Y2961">
        <f>_xlfn.T.TEST(B2961:E2961,F2961:I2961,2,1)</f>
        <v>0.56898552533784164</v>
      </c>
      <c r="Z2961">
        <f>IF(ABS(W2961)&gt;0.3014,1,0)</f>
        <v>0</v>
      </c>
      <c r="AA2961">
        <f>IF(Y2961&lt;0.05,1,0)</f>
        <v>0</v>
      </c>
      <c r="AB2961">
        <f>IF((Z2961+AA2961)&gt;1,1,0)</f>
        <v>0</v>
      </c>
      <c r="AC2961">
        <f>TINV(Y2961,3)</f>
        <v>0.63773900449377541</v>
      </c>
      <c r="AD2961">
        <f>EXP((-AC2961*AC2961)/2)</f>
        <v>0.8159880906417144</v>
      </c>
      <c r="AE2961">
        <f>-LOG10(AD2961)</f>
        <v>8.8316179734288611E-2</v>
      </c>
      <c r="AF2961">
        <f>IF(AE2961&gt;2,1,0)</f>
        <v>0</v>
      </c>
      <c r="AG2961">
        <f>IF((AF2961+Z2961)&gt;1,1,0)</f>
        <v>0</v>
      </c>
    </row>
    <row r="2962" spans="1:33" x14ac:dyDescent="0.25">
      <c r="A2962" t="s">
        <v>1740</v>
      </c>
      <c r="B2962" s="12">
        <v>56.5</v>
      </c>
      <c r="C2962" s="12">
        <v>51.852499999999999</v>
      </c>
      <c r="D2962" s="12">
        <v>64.976666666666702</v>
      </c>
      <c r="E2962" s="12">
        <v>59.737499999999997</v>
      </c>
      <c r="F2962" s="12">
        <v>56.55</v>
      </c>
      <c r="G2962" s="12">
        <v>50.496666666666698</v>
      </c>
      <c r="H2962" s="12">
        <v>65.256666666666703</v>
      </c>
      <c r="I2962" s="12">
        <v>55.823333333333302</v>
      </c>
      <c r="J2962" s="12">
        <f>AVERAGE(B2962:E2962)</f>
        <v>58.26666666666668</v>
      </c>
      <c r="K2962" s="12">
        <f>AVERAGE(F2962:I2962)</f>
        <v>57.031666666666673</v>
      </c>
      <c r="L2962" s="12">
        <f>MAX(J2962:K2962)</f>
        <v>58.26666666666668</v>
      </c>
      <c r="M2962" s="8">
        <f>F2962/B2962</f>
        <v>1.0008849557522124</v>
      </c>
      <c r="N2962" s="8">
        <f>G2962/C2962</f>
        <v>0.97385211256287929</v>
      </c>
      <c r="O2962" s="8">
        <f>H2962/D2962</f>
        <v>1.0043092392140769</v>
      </c>
      <c r="P2962" s="8">
        <f>I2962/E2962</f>
        <v>0.93447722675594569</v>
      </c>
      <c r="Q2962" s="8">
        <f>LOG(M2962,2)</f>
        <v>1.2761566872703765E-3</v>
      </c>
      <c r="R2962" s="8">
        <f>LOG(N2962,2)</f>
        <v>-3.8225391030760968E-2</v>
      </c>
      <c r="S2962" s="8">
        <f>LOG(O2962,2)</f>
        <v>6.2035613084713654E-3</v>
      </c>
      <c r="T2962" s="8">
        <f>LOG(P2962,2)</f>
        <v>-9.7768589019225166E-2</v>
      </c>
      <c r="U2962" s="8">
        <f>STDEV(Q2962:T2962)/SQRT(COUNT(Q2962:T2962))</f>
        <v>2.403298320230348E-2</v>
      </c>
      <c r="V2962" s="8">
        <f>AVERAGE(M2962:P2962)</f>
        <v>0.97838088357127861</v>
      </c>
      <c r="W2962" s="8">
        <f>LOG(V2962,2)</f>
        <v>-3.1531879335990255E-2</v>
      </c>
      <c r="X2962" t="s">
        <v>1740</v>
      </c>
      <c r="Y2962">
        <f>_xlfn.T.TEST(B2962:E2962,F2962:I2962,2,1)</f>
        <v>0.28998406031926216</v>
      </c>
      <c r="Z2962">
        <f>IF(ABS(W2962)&gt;0.3014,1,0)</f>
        <v>0</v>
      </c>
      <c r="AA2962">
        <f>IF(Y2962&lt;0.05,1,0)</f>
        <v>0</v>
      </c>
      <c r="AB2962">
        <f>IF((Z2962+AA2962)&gt;1,1,0)</f>
        <v>0</v>
      </c>
      <c r="AC2962">
        <f>TINV(Y2962,3)</f>
        <v>1.2818428240300597</v>
      </c>
      <c r="AD2962">
        <f>EXP((-AC2962*AC2962)/2)</f>
        <v>0.43974489128057132</v>
      </c>
      <c r="AE2962">
        <f>-LOG10(AD2962)</f>
        <v>0.35679919724070053</v>
      </c>
      <c r="AF2962">
        <f>IF(AE2962&gt;2,1,0)</f>
        <v>0</v>
      </c>
      <c r="AG2962">
        <f>IF((AF2962+Z2962)&gt;1,1,0)</f>
        <v>0</v>
      </c>
    </row>
    <row r="2963" spans="1:33" x14ac:dyDescent="0.25">
      <c r="A2963" t="s">
        <v>2645</v>
      </c>
      <c r="B2963" s="12">
        <v>521.15</v>
      </c>
      <c r="C2963" s="12">
        <v>439.35250000000002</v>
      </c>
      <c r="D2963" s="12">
        <v>435.41</v>
      </c>
      <c r="E2963" s="12">
        <v>404.44</v>
      </c>
      <c r="F2963" s="12">
        <v>420.98500000000001</v>
      </c>
      <c r="G2963" s="12">
        <v>456.68666666666701</v>
      </c>
      <c r="H2963" s="12">
        <v>440.113333333333</v>
      </c>
      <c r="I2963" s="12">
        <v>426.84333333333302</v>
      </c>
      <c r="J2963" s="12">
        <f>AVERAGE(B2963:E2963)</f>
        <v>450.08812500000005</v>
      </c>
      <c r="K2963" s="12">
        <f>AVERAGE(F2963:I2963)</f>
        <v>436.15708333333328</v>
      </c>
      <c r="L2963" s="12">
        <f>MAX(J2963:K2963)</f>
        <v>450.08812500000005</v>
      </c>
      <c r="M2963" s="8">
        <f>F2963/B2963</f>
        <v>0.80780005756500051</v>
      </c>
      <c r="N2963" s="8">
        <f>G2963/C2963</f>
        <v>1.039453893324078</v>
      </c>
      <c r="O2963" s="8">
        <f>H2963/D2963</f>
        <v>1.0108020792662846</v>
      </c>
      <c r="P2963" s="8">
        <f>I2963/E2963</f>
        <v>1.0553934658622615</v>
      </c>
      <c r="Q2963" s="8">
        <f>LOG(M2963,2)</f>
        <v>-0.30792984603782381</v>
      </c>
      <c r="R2963" s="8">
        <f>LOG(N2963,2)</f>
        <v>5.5825766519575618E-2</v>
      </c>
      <c r="S2963" s="8">
        <f>LOG(O2963,2)</f>
        <v>1.5500537088313639E-2</v>
      </c>
      <c r="T2963" s="8">
        <f>LOG(P2963,2)</f>
        <v>7.778095667731072E-2</v>
      </c>
      <c r="U2963" s="8">
        <f>STDEV(Q2963:T2963)/SQRT(COUNT(Q2963:T2963))</f>
        <v>9.0333316446993744E-2</v>
      </c>
      <c r="V2963" s="8">
        <f>AVERAGE(M2963:P2963)</f>
        <v>0.97836237400440607</v>
      </c>
      <c r="W2963" s="8">
        <f>LOG(V2963,2)</f>
        <v>-3.1559173320761573E-2</v>
      </c>
      <c r="X2963" t="s">
        <v>2645</v>
      </c>
      <c r="Y2963">
        <f>_xlfn.T.TEST(B2963:E2963,F2963:I2963,2,1)</f>
        <v>0.66364786181932489</v>
      </c>
      <c r="Z2963">
        <f>IF(ABS(W2963)&gt;0.3014,1,0)</f>
        <v>0</v>
      </c>
      <c r="AA2963">
        <f>IF(Y2963&lt;0.05,1,0)</f>
        <v>0</v>
      </c>
      <c r="AB2963">
        <f>IF((Z2963+AA2963)&gt;1,1,0)</f>
        <v>0</v>
      </c>
      <c r="AC2963">
        <f>TINV(Y2963,3)</f>
        <v>0.48063714674883784</v>
      </c>
      <c r="AD2963">
        <f>EXP((-AC2963*AC2963)/2)</f>
        <v>0.89091519695758281</v>
      </c>
      <c r="AE2963">
        <f>-LOG10(AD2963)</f>
        <v>5.0163632939723285E-2</v>
      </c>
      <c r="AF2963">
        <f>IF(AE2963&gt;2,1,0)</f>
        <v>0</v>
      </c>
      <c r="AG2963">
        <f>IF((AF2963+Z2963)&gt;1,1,0)</f>
        <v>0</v>
      </c>
    </row>
    <row r="2964" spans="1:33" x14ac:dyDescent="0.25">
      <c r="A2964" t="s">
        <v>5940</v>
      </c>
      <c r="B2964" s="12">
        <v>14.46</v>
      </c>
      <c r="C2964" s="12">
        <v>10.95</v>
      </c>
      <c r="D2964" s="12">
        <v>21.4433333333333</v>
      </c>
      <c r="E2964" s="12">
        <v>21.237500000000001</v>
      </c>
      <c r="F2964" s="12">
        <v>14.425000000000001</v>
      </c>
      <c r="G2964" s="12">
        <v>12.4033333333333</v>
      </c>
      <c r="H2964" s="12">
        <v>17.149999999999999</v>
      </c>
      <c r="I2964" s="12">
        <v>20.88</v>
      </c>
      <c r="J2964" s="12">
        <f>AVERAGE(B2964:E2964)</f>
        <v>17.022708333333323</v>
      </c>
      <c r="K2964" s="12">
        <f>AVERAGE(F2964:I2964)</f>
        <v>16.214583333333323</v>
      </c>
      <c r="L2964" s="12">
        <f>MAX(J2964:K2964)</f>
        <v>17.022708333333323</v>
      </c>
      <c r="M2964" s="8">
        <f>F2964/B2964</f>
        <v>0.99757952973720609</v>
      </c>
      <c r="N2964" s="8">
        <f>G2964/C2964</f>
        <v>1.1327245053272421</v>
      </c>
      <c r="O2964" s="8">
        <f>H2964/D2964</f>
        <v>0.79978237214363557</v>
      </c>
      <c r="P2964" s="8">
        <f>I2964/E2964</f>
        <v>0.98316656856974682</v>
      </c>
      <c r="Q2964" s="8">
        <f>LOG(M2964,2)</f>
        <v>-3.4962334182729584E-3</v>
      </c>
      <c r="R2964" s="8">
        <f>LOG(N2964,2)</f>
        <v>0.17979701991607686</v>
      </c>
      <c r="S2964" s="8">
        <f>LOG(O2964,2)</f>
        <v>-0.32232061156530567</v>
      </c>
      <c r="T2964" s="8">
        <f>LOG(P2964,2)</f>
        <v>-2.4492235501698521E-2</v>
      </c>
      <c r="U2964" s="8">
        <f>STDEV(Q2964:T2964)/SQRT(COUNT(Q2964:T2964))</f>
        <v>0.1039074297787185</v>
      </c>
      <c r="V2964" s="8">
        <f>AVERAGE(M2964:P2964)</f>
        <v>0.97831324394445751</v>
      </c>
      <c r="W2964" s="8">
        <f>LOG(V2964,2)</f>
        <v>-3.1631622420868984E-2</v>
      </c>
      <c r="X2964" t="s">
        <v>5940</v>
      </c>
      <c r="Y2964">
        <f>_xlfn.T.TEST(B2964:E2964,F2964:I2964,2,1)</f>
        <v>0.55712821778227528</v>
      </c>
      <c r="Z2964">
        <f>IF(ABS(W2964)&gt;0.3014,1,0)</f>
        <v>0</v>
      </c>
      <c r="AA2964">
        <f>IF(Y2964&lt;0.05,1,0)</f>
        <v>0</v>
      </c>
      <c r="AB2964">
        <f>IF((Z2964+AA2964)&gt;1,1,0)</f>
        <v>0</v>
      </c>
      <c r="AC2964">
        <f>TINV(Y2964,3)</f>
        <v>0.65870412188752869</v>
      </c>
      <c r="AD2964">
        <f>EXP((-AC2964*AC2964)/2)</f>
        <v>0.8049737908082184</v>
      </c>
      <c r="AE2964">
        <f>-LOG10(AD2964)</f>
        <v>9.4218259623020634E-2</v>
      </c>
      <c r="AF2964">
        <f>IF(AE2964&gt;2,1,0)</f>
        <v>0</v>
      </c>
      <c r="AG2964">
        <f>IF((AF2964+Z2964)&gt;1,1,0)</f>
        <v>0</v>
      </c>
    </row>
    <row r="2965" spans="1:33" x14ac:dyDescent="0.25">
      <c r="A2965" t="s">
        <v>68</v>
      </c>
      <c r="B2965" s="12">
        <v>68.56</v>
      </c>
      <c r="C2965" s="12">
        <v>47.344999999999999</v>
      </c>
      <c r="D2965" s="12">
        <v>50.683333333333302</v>
      </c>
      <c r="E2965" s="12">
        <v>60.772500000000001</v>
      </c>
      <c r="F2965" s="12">
        <v>53.575000000000003</v>
      </c>
      <c r="G2965" s="12">
        <v>44.1933333333333</v>
      </c>
      <c r="H2965" s="12">
        <v>61.4166666666667</v>
      </c>
      <c r="I2965" s="12">
        <v>59.913333333333298</v>
      </c>
      <c r="J2965" s="12">
        <f>AVERAGE(B2965:E2965)</f>
        <v>56.840208333333329</v>
      </c>
      <c r="K2965" s="12">
        <f>AVERAGE(F2965:I2965)</f>
        <v>54.774583333333325</v>
      </c>
      <c r="L2965" s="12">
        <f>MAX(J2965:K2965)</f>
        <v>56.840208333333329</v>
      </c>
      <c r="M2965" s="8">
        <f>F2965/B2965</f>
        <v>0.78143232205367563</v>
      </c>
      <c r="N2965" s="8">
        <f>G2965/C2965</f>
        <v>0.93343190058788261</v>
      </c>
      <c r="O2965" s="8">
        <f>H2965/D2965</f>
        <v>1.2117724432752399</v>
      </c>
      <c r="P2965" s="8">
        <f>I2965/E2965</f>
        <v>0.98586257490367024</v>
      </c>
      <c r="Q2965" s="8">
        <f>LOG(M2965,2)</f>
        <v>-0.3558071645485899</v>
      </c>
      <c r="R2965" s="8">
        <f>LOG(N2965,2)</f>
        <v>-9.9383321785539269E-2</v>
      </c>
      <c r="S2965" s="8">
        <f>LOG(O2965,2)</f>
        <v>0.27711880295163605</v>
      </c>
      <c r="T2965" s="8">
        <f>LOG(P2965,2)</f>
        <v>-2.0541539889455677E-2</v>
      </c>
      <c r="U2965" s="8">
        <f>STDEV(Q2965:T2965)/SQRT(COUNT(Q2965:T2965))</f>
        <v>0.13032995488662449</v>
      </c>
      <c r="V2965" s="8">
        <f>AVERAGE(M2965:P2965)</f>
        <v>0.97812481020511721</v>
      </c>
      <c r="W2965" s="8">
        <f>LOG(V2965,2)</f>
        <v>-3.1909527894590915E-2</v>
      </c>
      <c r="X2965" t="s">
        <v>68</v>
      </c>
      <c r="Y2965">
        <f>_xlfn.T.TEST(B2965:E2965,F2965:I2965,2,1)</f>
        <v>0.72130614809174054</v>
      </c>
      <c r="Z2965">
        <f>IF(ABS(W2965)&gt;0.3014,1,0)</f>
        <v>0</v>
      </c>
      <c r="AA2965">
        <f>IF(Y2965&lt;0.05,1,0)</f>
        <v>0</v>
      </c>
      <c r="AB2965">
        <f>IF((Z2965+AA2965)&gt;1,1,0)</f>
        <v>0</v>
      </c>
      <c r="AC2965">
        <f>TINV(Y2965,3)</f>
        <v>0.39190992674815489</v>
      </c>
      <c r="AD2965">
        <f>EXP((-AC2965*AC2965)/2)</f>
        <v>0.92607811046274646</v>
      </c>
      <c r="AE2965">
        <f>-LOG10(AD2965)</f>
        <v>3.3352381015380191E-2</v>
      </c>
      <c r="AF2965">
        <f>IF(AE2965&gt;2,1,0)</f>
        <v>0</v>
      </c>
      <c r="AG2965">
        <f>IF((AF2965+Z2965)&gt;1,1,0)</f>
        <v>0</v>
      </c>
    </row>
    <row r="2966" spans="1:33" x14ac:dyDescent="0.25">
      <c r="A2966" t="s">
        <v>4632</v>
      </c>
      <c r="B2966" s="12">
        <v>70</v>
      </c>
      <c r="C2966" s="12">
        <v>63.587499999999999</v>
      </c>
      <c r="D2966" s="12">
        <v>70.260000000000005</v>
      </c>
      <c r="E2966" s="12">
        <v>72.442499999999995</v>
      </c>
      <c r="F2966" s="12">
        <v>63.01</v>
      </c>
      <c r="G2966" s="12">
        <v>70.866666666666703</v>
      </c>
      <c r="H2966" s="12">
        <v>69.853333333333296</v>
      </c>
      <c r="I2966" s="12">
        <v>65.459999999999994</v>
      </c>
      <c r="J2966" s="12">
        <f>AVERAGE(B2966:E2966)</f>
        <v>69.072500000000005</v>
      </c>
      <c r="K2966" s="12">
        <f>AVERAGE(F2966:I2966)</f>
        <v>67.297499999999999</v>
      </c>
      <c r="L2966" s="12">
        <f>MAX(J2966:K2966)</f>
        <v>69.072500000000005</v>
      </c>
      <c r="M2966" s="8">
        <f>F2966/B2966</f>
        <v>0.90014285714285713</v>
      </c>
      <c r="N2966" s="8">
        <f>G2966/C2966</f>
        <v>1.1144748050586468</v>
      </c>
      <c r="O2966" s="8">
        <f>H2966/D2966</f>
        <v>0.99421197457064181</v>
      </c>
      <c r="P2966" s="8">
        <f>I2966/E2966</f>
        <v>0.90361321047727505</v>
      </c>
      <c r="Q2966" s="8">
        <f>LOG(M2966,2)</f>
        <v>-0.15177411240482819</v>
      </c>
      <c r="R2966" s="8">
        <f>LOG(N2966,2)</f>
        <v>0.1563640019473205</v>
      </c>
      <c r="S2966" s="8">
        <f>LOG(O2966,2)</f>
        <v>-8.37461527446875E-3</v>
      </c>
      <c r="T2966" s="8">
        <f>LOG(P2966,2)</f>
        <v>-0.14622273235608124</v>
      </c>
      <c r="U2966" s="8">
        <f>STDEV(Q2966:T2966)/SQRT(COUNT(Q2966:T2966))</f>
        <v>7.2635359025648633E-2</v>
      </c>
      <c r="V2966" s="8">
        <f>AVERAGE(M2966:P2966)</f>
        <v>0.9781107118123552</v>
      </c>
      <c r="W2966" s="8">
        <f>LOG(V2966,2)</f>
        <v>-3.1930322610864779E-2</v>
      </c>
      <c r="X2966" t="s">
        <v>4632</v>
      </c>
      <c r="Y2966">
        <f>_xlfn.T.TEST(B2966:E2966,F2966:I2966,2,1)</f>
        <v>0.63707825985960354</v>
      </c>
      <c r="Z2966">
        <f>IF(ABS(W2966)&gt;0.3014,1,0)</f>
        <v>0</v>
      </c>
      <c r="AA2966">
        <f>IF(Y2966&lt;0.05,1,0)</f>
        <v>0</v>
      </c>
      <c r="AB2966">
        <f>IF((Z2966+AA2966)&gt;1,1,0)</f>
        <v>0</v>
      </c>
      <c r="AC2966">
        <f>TINV(Y2966,3)</f>
        <v>0.52310716041804672</v>
      </c>
      <c r="AD2966">
        <f>EXP((-AC2966*AC2966)/2)</f>
        <v>0.87212671467131642</v>
      </c>
      <c r="AE2966">
        <f>-LOG10(AD2966)</f>
        <v>5.9420410154053707E-2</v>
      </c>
      <c r="AF2966">
        <f>IF(AE2966&gt;2,1,0)</f>
        <v>0</v>
      </c>
      <c r="AG2966">
        <f>IF((AF2966+Z2966)&gt;1,1,0)</f>
        <v>0</v>
      </c>
    </row>
    <row r="2967" spans="1:33" x14ac:dyDescent="0.25">
      <c r="A2967" t="s">
        <v>1672</v>
      </c>
      <c r="B2967" s="12">
        <v>25.22</v>
      </c>
      <c r="C2967" s="12">
        <v>24.6525</v>
      </c>
      <c r="D2967" s="12">
        <v>28.566666666666698</v>
      </c>
      <c r="E2967" s="12">
        <v>24.9175</v>
      </c>
      <c r="F2967" s="12">
        <v>24.6</v>
      </c>
      <c r="G2967" s="12">
        <v>23.116666666666699</v>
      </c>
      <c r="H2967" s="12">
        <v>29.363333333333301</v>
      </c>
      <c r="I2967" s="12">
        <v>24.196666666666701</v>
      </c>
      <c r="J2967" s="12">
        <f>AVERAGE(B2967:E2967)</f>
        <v>25.839166666666674</v>
      </c>
      <c r="K2967" s="12">
        <f>AVERAGE(F2967:I2967)</f>
        <v>25.319166666666675</v>
      </c>
      <c r="L2967" s="12">
        <f>MAX(J2967:K2967)</f>
        <v>25.839166666666674</v>
      </c>
      <c r="M2967" s="8">
        <f>F2967/B2967</f>
        <v>0.9754163362410786</v>
      </c>
      <c r="N2967" s="8">
        <f>G2967/C2967</f>
        <v>0.93770070648683501</v>
      </c>
      <c r="O2967" s="8">
        <f>H2967/D2967</f>
        <v>1.0278879813302195</v>
      </c>
      <c r="P2967" s="8">
        <f>I2967/E2967</f>
        <v>0.97107120163205385</v>
      </c>
      <c r="Q2967" s="8">
        <f>LOG(M2967,2)</f>
        <v>-3.590996010161749E-2</v>
      </c>
      <c r="R2967" s="8">
        <f>LOG(N2967,2)</f>
        <v>-9.2800575311655337E-2</v>
      </c>
      <c r="S2967" s="8">
        <f>LOG(O2967,2)</f>
        <v>3.9683048982104709E-2</v>
      </c>
      <c r="T2967" s="8">
        <f>LOG(P2967,2)</f>
        <v>-4.2351012965412285E-2</v>
      </c>
      <c r="U2967" s="8">
        <f>STDEV(Q2967:T2967)/SQRT(COUNT(Q2967:T2967))</f>
        <v>2.7317191111188414E-2</v>
      </c>
      <c r="V2967" s="8">
        <f>AVERAGE(M2967:P2967)</f>
        <v>0.97801905642254672</v>
      </c>
      <c r="W2967" s="8">
        <f>LOG(V2967,2)</f>
        <v>-3.2065518934331128E-2</v>
      </c>
      <c r="X2967" t="s">
        <v>1672</v>
      </c>
      <c r="Y2967">
        <f>_xlfn.T.TEST(B2967:E2967,F2967:I2967,2,1)</f>
        <v>0.36172581961229922</v>
      </c>
      <c r="Z2967">
        <f>IF(ABS(W2967)&gt;0.3014,1,0)</f>
        <v>0</v>
      </c>
      <c r="AA2967">
        <f>IF(Y2967&lt;0.05,1,0)</f>
        <v>0</v>
      </c>
      <c r="AB2967">
        <f>IF((Z2967+AA2967)&gt;1,1,0)</f>
        <v>0</v>
      </c>
      <c r="AC2967">
        <f>TINV(Y2967,3)</f>
        <v>1.0734658789812341</v>
      </c>
      <c r="AD2967">
        <f>EXP((-AC2967*AC2967)/2)</f>
        <v>0.56204998224251068</v>
      </c>
      <c r="AE2967">
        <f>-LOG10(AD2967)</f>
        <v>0.25022506157168395</v>
      </c>
      <c r="AF2967">
        <f>IF(AE2967&gt;2,1,0)</f>
        <v>0</v>
      </c>
      <c r="AG2967">
        <f>IF((AF2967+Z2967)&gt;1,1,0)</f>
        <v>0</v>
      </c>
    </row>
    <row r="2968" spans="1:33" x14ac:dyDescent="0.25">
      <c r="A2968" t="s">
        <v>2965</v>
      </c>
      <c r="B2968" s="12">
        <v>34.15</v>
      </c>
      <c r="C2968" s="12">
        <v>31.81</v>
      </c>
      <c r="D2968" s="12">
        <v>34.703333333333298</v>
      </c>
      <c r="E2968" s="12">
        <v>32.862499999999997</v>
      </c>
      <c r="F2968" s="12">
        <v>24.46</v>
      </c>
      <c r="G2968" s="12">
        <v>38.463333333333303</v>
      </c>
      <c r="H2968" s="12">
        <v>37.716666666666697</v>
      </c>
      <c r="I2968" s="12">
        <v>29.56</v>
      </c>
      <c r="J2968" s="12">
        <f>AVERAGE(B2968:E2968)</f>
        <v>33.381458333333327</v>
      </c>
      <c r="K2968" s="12">
        <f>AVERAGE(F2968:I2968)</f>
        <v>32.549999999999997</v>
      </c>
      <c r="L2968" s="12">
        <f>MAX(J2968:K2968)</f>
        <v>33.381458333333327</v>
      </c>
      <c r="M2968" s="8">
        <f>F2968/B2968</f>
        <v>0.7162518301610542</v>
      </c>
      <c r="N2968" s="8">
        <f>G2968/C2968</f>
        <v>1.2091585455307545</v>
      </c>
      <c r="O2968" s="8">
        <f>H2968/D2968</f>
        <v>1.0868312361924908</v>
      </c>
      <c r="P2968" s="8">
        <f>I2968/E2968</f>
        <v>0.89950551540509704</v>
      </c>
      <c r="Q2968" s="8">
        <f>LOG(M2968,2)</f>
        <v>-0.4814611746500661</v>
      </c>
      <c r="R2968" s="8">
        <f>LOG(N2968,2)</f>
        <v>0.2740034239538941</v>
      </c>
      <c r="S2968" s="8">
        <f>LOG(O2968,2)</f>
        <v>0.12012793520363406</v>
      </c>
      <c r="T2968" s="8">
        <f>LOG(P2968,2)</f>
        <v>-0.15279596735925713</v>
      </c>
      <c r="U2968" s="8">
        <f>STDEV(Q2968:T2968)/SQRT(COUNT(Q2968:T2968))</f>
        <v>0.16589277902555807</v>
      </c>
      <c r="V2968" s="8">
        <f>AVERAGE(M2968:P2968)</f>
        <v>0.977936781822349</v>
      </c>
      <c r="W2968" s="8">
        <f>LOG(V2968,2)</f>
        <v>-3.2186888911551963E-2</v>
      </c>
      <c r="X2968" t="s">
        <v>2965</v>
      </c>
      <c r="Y2968">
        <f>_xlfn.T.TEST(B2968:E2968,F2968:I2968,2,1)</f>
        <v>0.83212899461867307</v>
      </c>
      <c r="Z2968">
        <f>IF(ABS(W2968)&gt;0.3014,1,0)</f>
        <v>0</v>
      </c>
      <c r="AA2968">
        <f>IF(Y2968&lt;0.05,1,0)</f>
        <v>0</v>
      </c>
      <c r="AB2968">
        <f>IF((Z2968+AA2968)&gt;1,1,0)</f>
        <v>0</v>
      </c>
      <c r="AC2968">
        <f>TINV(Y2968,3)</f>
        <v>0.23106145001797029</v>
      </c>
      <c r="AD2968">
        <f>EXP((-AC2968*AC2968)/2)</f>
        <v>0.97365845715317734</v>
      </c>
      <c r="AE2968">
        <f>-LOG10(AD2968)</f>
        <v>1.1593359534649119E-2</v>
      </c>
      <c r="AF2968">
        <f>IF(AE2968&gt;2,1,0)</f>
        <v>0</v>
      </c>
      <c r="AG2968">
        <f>IF((AF2968+Z2968)&gt;1,1,0)</f>
        <v>0</v>
      </c>
    </row>
    <row r="2969" spans="1:33" x14ac:dyDescent="0.25">
      <c r="A2969" t="s">
        <v>2447</v>
      </c>
      <c r="B2969" s="12">
        <v>43.95</v>
      </c>
      <c r="C2969" s="12">
        <v>39.11</v>
      </c>
      <c r="D2969" s="12">
        <v>50.683333333333302</v>
      </c>
      <c r="E2969" s="12">
        <v>46.377499999999998</v>
      </c>
      <c r="F2969" s="12">
        <v>39.979999999999997</v>
      </c>
      <c r="G2969" s="12">
        <v>38.0133333333333</v>
      </c>
      <c r="H2969" s="12">
        <v>52.106666666666698</v>
      </c>
      <c r="I2969" s="12">
        <v>46.456666666666699</v>
      </c>
      <c r="J2969" s="12">
        <f>AVERAGE(B2969:E2969)</f>
        <v>45.030208333333327</v>
      </c>
      <c r="K2969" s="12">
        <f>AVERAGE(F2969:I2969)</f>
        <v>44.139166666666675</v>
      </c>
      <c r="L2969" s="12">
        <f>MAX(J2969:K2969)</f>
        <v>45.030208333333327</v>
      </c>
      <c r="M2969" s="8">
        <f>F2969/B2969</f>
        <v>0.90967007963594981</v>
      </c>
      <c r="N2969" s="8">
        <f>G2969/C2969</f>
        <v>0.97195943066564305</v>
      </c>
      <c r="O2969" s="8">
        <f>H2969/D2969</f>
        <v>1.0280828674778046</v>
      </c>
      <c r="P2969" s="8">
        <f>I2969/E2969</f>
        <v>1.0017070059116318</v>
      </c>
      <c r="Q2969" s="8">
        <f>LOG(M2969,2)</f>
        <v>-0.13658469328613901</v>
      </c>
      <c r="R2969" s="8">
        <f>LOG(N2969,2)</f>
        <v>-4.1031997516150047E-2</v>
      </c>
      <c r="S2969" s="8">
        <f>LOG(O2969,2)</f>
        <v>3.9956556050226917E-2</v>
      </c>
      <c r="T2969" s="8">
        <f>LOG(P2969,2)</f>
        <v>2.46058944009601E-3</v>
      </c>
      <c r="U2969" s="8">
        <f>STDEV(Q2969:T2969)/SQRT(COUNT(Q2969:T2969))</f>
        <v>3.8048056092351866E-2</v>
      </c>
      <c r="V2969" s="8">
        <f>AVERAGE(M2969:P2969)</f>
        <v>0.97785484592275729</v>
      </c>
      <c r="W2969" s="8">
        <f>LOG(V2969,2)</f>
        <v>-3.2307769392278002E-2</v>
      </c>
      <c r="X2969" t="s">
        <v>2447</v>
      </c>
      <c r="Y2969">
        <f>_xlfn.T.TEST(B2969:E2969,F2969:I2969,2,1)</f>
        <v>0.49428659687239307</v>
      </c>
      <c r="Z2969">
        <f>IF(ABS(W2969)&gt;0.3014,1,0)</f>
        <v>0</v>
      </c>
      <c r="AA2969">
        <f>IF(Y2969&lt;0.05,1,0)</f>
        <v>0</v>
      </c>
      <c r="AB2969">
        <f>IF((Z2969+AA2969)&gt;1,1,0)</f>
        <v>0</v>
      </c>
      <c r="AC2969">
        <f>TINV(Y2969,3)</f>
        <v>0.7760447098001223</v>
      </c>
      <c r="AD2969">
        <f>EXP((-AC2969*AC2969)/2)</f>
        <v>0.73998697387951218</v>
      </c>
      <c r="AE2969">
        <f>-LOG10(AD2969)</f>
        <v>0.13077592516367281</v>
      </c>
      <c r="AF2969">
        <f>IF(AE2969&gt;2,1,0)</f>
        <v>0</v>
      </c>
      <c r="AG2969">
        <f>IF((AF2969+Z2969)&gt;1,1,0)</f>
        <v>0</v>
      </c>
    </row>
    <row r="2970" spans="1:33" x14ac:dyDescent="0.25">
      <c r="A2970" t="s">
        <v>1767</v>
      </c>
      <c r="B2970" s="12">
        <v>107.73</v>
      </c>
      <c r="C2970" s="12">
        <v>103.22750000000001</v>
      </c>
      <c r="D2970" s="12">
        <v>76.150000000000006</v>
      </c>
      <c r="E2970" s="12">
        <v>107.895</v>
      </c>
      <c r="F2970" s="12">
        <v>114.52500000000001</v>
      </c>
      <c r="G2970" s="12">
        <v>98.153333333333293</v>
      </c>
      <c r="H2970" s="12">
        <v>81.95</v>
      </c>
      <c r="I2970" s="12">
        <v>88.54</v>
      </c>
      <c r="J2970" s="12">
        <f>AVERAGE(B2970:E2970)</f>
        <v>98.750624999999999</v>
      </c>
      <c r="K2970" s="12">
        <f>AVERAGE(F2970:I2970)</f>
        <v>95.792083333333323</v>
      </c>
      <c r="L2970" s="12">
        <f>MAX(J2970:K2970)</f>
        <v>98.750624999999999</v>
      </c>
      <c r="M2970" s="8">
        <f>F2970/B2970</f>
        <v>1.0630743525480368</v>
      </c>
      <c r="N2970" s="8">
        <f>G2970/C2970</f>
        <v>0.95084481686888944</v>
      </c>
      <c r="O2970" s="8">
        <f>H2970/D2970</f>
        <v>1.0761654629021666</v>
      </c>
      <c r="P2970" s="8">
        <f>I2970/E2970</f>
        <v>0.82061263265211559</v>
      </c>
      <c r="Q2970" s="8">
        <f>LOG(M2970,2)</f>
        <v>8.8242504019555801E-2</v>
      </c>
      <c r="R2970" s="8">
        <f>LOG(N2970,2)</f>
        <v>-7.2718190396764096E-2</v>
      </c>
      <c r="S2970" s="8">
        <f>LOG(O2970,2)</f>
        <v>0.10589991261216643</v>
      </c>
      <c r="T2970" s="8">
        <f>LOG(P2970,2)</f>
        <v>-0.2852267313901829</v>
      </c>
      <c r="U2970" s="8">
        <f>STDEV(Q2970:T2970)/SQRT(COUNT(Q2970:T2970))</f>
        <v>9.080011901021548E-2</v>
      </c>
      <c r="V2970" s="8">
        <f>AVERAGE(M2970:P2970)</f>
        <v>0.97767431624280221</v>
      </c>
      <c r="W2970" s="8">
        <f>LOG(V2970,2)</f>
        <v>-3.2574141563845048E-2</v>
      </c>
      <c r="X2970" t="s">
        <v>1767</v>
      </c>
      <c r="Y2970">
        <f>_xlfn.T.TEST(B2970:E2970,F2970:I2970,2,1)</f>
        <v>0.66041551658373376</v>
      </c>
      <c r="Z2970">
        <f>IF(ABS(W2970)&gt;0.3014,1,0)</f>
        <v>0</v>
      </c>
      <c r="AA2970">
        <f>IF(Y2970&lt;0.05,1,0)</f>
        <v>0</v>
      </c>
      <c r="AB2970">
        <f>IF((Z2970+AA2970)&gt;1,1,0)</f>
        <v>0</v>
      </c>
      <c r="AC2970">
        <f>TINV(Y2970,3)</f>
        <v>0.48574530982075814</v>
      </c>
      <c r="AD2970">
        <f>EXP((-AC2970*AC2970)/2)</f>
        <v>0.888718934160732</v>
      </c>
      <c r="AE2970">
        <f>-LOG10(AD2970)</f>
        <v>5.1235567087351629E-2</v>
      </c>
      <c r="AF2970">
        <f>IF(AE2970&gt;2,1,0)</f>
        <v>0</v>
      </c>
      <c r="AG2970">
        <f>IF((AF2970+Z2970)&gt;1,1,0)</f>
        <v>0</v>
      </c>
    </row>
    <row r="2971" spans="1:33" x14ac:dyDescent="0.25">
      <c r="A2971" t="s">
        <v>3930</v>
      </c>
      <c r="B2971" s="12">
        <v>109.71</v>
      </c>
      <c r="C2971" s="12">
        <v>103.42</v>
      </c>
      <c r="D2971" s="12">
        <v>99.26</v>
      </c>
      <c r="E2971" s="12">
        <v>126.53749999999999</v>
      </c>
      <c r="F2971" s="12">
        <v>117.175</v>
      </c>
      <c r="G2971" s="12">
        <v>111.15333333333299</v>
      </c>
      <c r="H2971" s="12">
        <v>91.946666666666701</v>
      </c>
      <c r="I2971" s="12">
        <v>106.443333333333</v>
      </c>
      <c r="J2971" s="12">
        <f>AVERAGE(B2971:E2971)</f>
        <v>109.731875</v>
      </c>
      <c r="K2971" s="12">
        <f>AVERAGE(F2971:I2971)</f>
        <v>106.67958333333317</v>
      </c>
      <c r="L2971" s="12">
        <f>MAX(J2971:K2971)</f>
        <v>109.731875</v>
      </c>
      <c r="M2971" s="8">
        <f>F2971/B2971</f>
        <v>1.0680430225139004</v>
      </c>
      <c r="N2971" s="8">
        <f>G2971/C2971</f>
        <v>1.0747759943273352</v>
      </c>
      <c r="O2971" s="8">
        <f>H2971/D2971</f>
        <v>0.92632144536234839</v>
      </c>
      <c r="P2971" s="8">
        <f>I2971/E2971</f>
        <v>0.8411999078007153</v>
      </c>
      <c r="Q2971" s="8">
        <f>LOG(M2971,2)</f>
        <v>9.4969762303862351E-2</v>
      </c>
      <c r="R2971" s="8">
        <f>LOG(N2971,2)</f>
        <v>0.10403600349044234</v>
      </c>
      <c r="S2971" s="8">
        <f>LOG(O2971,2)</f>
        <v>-0.11041518092917772</v>
      </c>
      <c r="T2971" s="8">
        <f>LOG(P2971,2)</f>
        <v>-0.24947940294351184</v>
      </c>
      <c r="U2971" s="8">
        <f>STDEV(Q2971:T2971)/SQRT(COUNT(Q2971:T2971))</f>
        <v>8.5538942155666126E-2</v>
      </c>
      <c r="V2971" s="8">
        <f>AVERAGE(M2971:P2971)</f>
        <v>0.97758509250107473</v>
      </c>
      <c r="W2971" s="8">
        <f>LOG(V2971,2)</f>
        <v>-3.2705809668070504E-2</v>
      </c>
      <c r="X2971" t="s">
        <v>3930</v>
      </c>
      <c r="Y2971">
        <f>_xlfn.T.TEST(B2971:E2971,F2971:I2971,2,1)</f>
        <v>0.67879261746373687</v>
      </c>
      <c r="Z2971">
        <f>IF(ABS(W2971)&gt;0.3014,1,0)</f>
        <v>0</v>
      </c>
      <c r="AA2971">
        <f>IF(Y2971&lt;0.05,1,0)</f>
        <v>0</v>
      </c>
      <c r="AB2971">
        <f>IF((Z2971+AA2971)&gt;1,1,0)</f>
        <v>0</v>
      </c>
      <c r="AC2971">
        <f>TINV(Y2971,3)</f>
        <v>0.45690586659390181</v>
      </c>
      <c r="AD2971">
        <f>EXP((-AC2971*AC2971)/2)</f>
        <v>0.90088155864032649</v>
      </c>
      <c r="AE2971">
        <f>-LOG10(AD2971)</f>
        <v>4.5332303149863265E-2</v>
      </c>
      <c r="AF2971">
        <f>IF(AE2971&gt;2,1,0)</f>
        <v>0</v>
      </c>
      <c r="AG2971">
        <f>IF((AF2971+Z2971)&gt;1,1,0)</f>
        <v>0</v>
      </c>
    </row>
    <row r="2972" spans="1:33" x14ac:dyDescent="0.25">
      <c r="A2972" t="s">
        <v>1123</v>
      </c>
      <c r="B2972" s="12">
        <v>383.2</v>
      </c>
      <c r="C2972" s="12">
        <v>364.66</v>
      </c>
      <c r="D2972" s="12">
        <v>373.113333333333</v>
      </c>
      <c r="E2972" s="12">
        <v>374.67250000000001</v>
      </c>
      <c r="F2972" s="12">
        <v>389.69499999999999</v>
      </c>
      <c r="G2972" s="12">
        <v>366.92666666666702</v>
      </c>
      <c r="H2972" s="12">
        <v>362.39666666666699</v>
      </c>
      <c r="I2972" s="12">
        <v>343.06</v>
      </c>
      <c r="J2972" s="12">
        <f>AVERAGE(B2972:E2972)</f>
        <v>373.91145833333326</v>
      </c>
      <c r="K2972" s="12">
        <f>AVERAGE(F2972:I2972)</f>
        <v>365.51958333333346</v>
      </c>
      <c r="L2972" s="12">
        <f>MAX(J2972:K2972)</f>
        <v>373.91145833333326</v>
      </c>
      <c r="M2972" s="8">
        <f>F2972/B2972</f>
        <v>1.0169493736951984</v>
      </c>
      <c r="N2972" s="8">
        <f>G2972/C2972</f>
        <v>1.0062158357556821</v>
      </c>
      <c r="O2972" s="8">
        <f>H2972/D2972</f>
        <v>0.97127771722622436</v>
      </c>
      <c r="P2972" s="8">
        <f>I2972/E2972</f>
        <v>0.91562631364725189</v>
      </c>
      <c r="Q2972" s="8">
        <f>LOG(M2972,2)</f>
        <v>2.4247859985126463E-2</v>
      </c>
      <c r="R2972" s="8">
        <f>LOG(N2972,2)</f>
        <v>8.9397999501403484E-3</v>
      </c>
      <c r="S2972" s="8">
        <f>LOG(O2972,2)</f>
        <v>-4.2044230778333518E-2</v>
      </c>
      <c r="T2972" s="8">
        <f>LOG(P2972,2)</f>
        <v>-0.12716917063192265</v>
      </c>
      <c r="U2972" s="8">
        <f>STDEV(Q2972:T2972)/SQRT(COUNT(Q2972:T2972))</f>
        <v>3.4134346646748262E-2</v>
      </c>
      <c r="V2972" s="8">
        <f>AVERAGE(M2972:P2972)</f>
        <v>0.97751731008108911</v>
      </c>
      <c r="W2972" s="8">
        <f>LOG(V2972,2)</f>
        <v>-3.2805844695476462E-2</v>
      </c>
      <c r="X2972" t="s">
        <v>1123</v>
      </c>
      <c r="Y2972">
        <f>_xlfn.T.TEST(B2972:E2972,F2972:I2972,2,1)</f>
        <v>0.39933109281232376</v>
      </c>
      <c r="Z2972">
        <f>IF(ABS(W2972)&gt;0.3014,1,0)</f>
        <v>0</v>
      </c>
      <c r="AA2972">
        <f>IF(Y2972&lt;0.05,1,0)</f>
        <v>0</v>
      </c>
      <c r="AB2972">
        <f>IF((Z2972+AA2972)&gt;1,1,0)</f>
        <v>0</v>
      </c>
      <c r="AC2972">
        <f>TINV(Y2972,3)</f>
        <v>0.98005697165614891</v>
      </c>
      <c r="AD2972">
        <f>EXP((-AC2972*AC2972)/2)</f>
        <v>0.61862510631948509</v>
      </c>
      <c r="AE2972">
        <f>-LOG10(AD2972)</f>
        <v>0.20857245854112402</v>
      </c>
      <c r="AF2972">
        <f>IF(AE2972&gt;2,1,0)</f>
        <v>0</v>
      </c>
      <c r="AG2972">
        <f>IF((AF2972+Z2972)&gt;1,1,0)</f>
        <v>0</v>
      </c>
    </row>
    <row r="2973" spans="1:33" x14ac:dyDescent="0.25">
      <c r="A2973" t="s">
        <v>3376</v>
      </c>
      <c r="B2973" s="12">
        <v>17.14</v>
      </c>
      <c r="C2973" s="12">
        <v>22.637499999999999</v>
      </c>
      <c r="D2973" s="12">
        <v>18.776666666666699</v>
      </c>
      <c r="E2973" s="12">
        <v>18.9025</v>
      </c>
      <c r="F2973" s="12">
        <v>18.059999999999999</v>
      </c>
      <c r="G2973" s="12">
        <v>16.25</v>
      </c>
      <c r="H2973" s="12">
        <v>18.873333333333299</v>
      </c>
      <c r="I2973" s="12">
        <v>21.4233333333333</v>
      </c>
      <c r="J2973" s="12">
        <f>AVERAGE(B2973:E2973)</f>
        <v>19.364166666666677</v>
      </c>
      <c r="K2973" s="12">
        <f>AVERAGE(F2973:I2973)</f>
        <v>18.65166666666665</v>
      </c>
      <c r="L2973" s="12">
        <f>MAX(J2973:K2973)</f>
        <v>19.364166666666677</v>
      </c>
      <c r="M2973" s="8">
        <f>F2973/B2973</f>
        <v>1.0536756126021003</v>
      </c>
      <c r="N2973" s="8">
        <f>G2973/C2973</f>
        <v>0.71783545002760907</v>
      </c>
      <c r="O2973" s="8">
        <f>H2973/D2973</f>
        <v>1.0051482336232878</v>
      </c>
      <c r="P2973" s="8">
        <f>I2973/E2973</f>
        <v>1.1333597848609074</v>
      </c>
      <c r="Q2973" s="8">
        <f>LOG(M2973,2)</f>
        <v>7.5430783368358317E-2</v>
      </c>
      <c r="R2973" s="8">
        <f>LOG(N2973,2)</f>
        <v>-0.4782749230343511</v>
      </c>
      <c r="S2973" s="8">
        <f>LOG(O2973,2)</f>
        <v>7.4082776661937352E-3</v>
      </c>
      <c r="T2973" s="8">
        <f>LOG(P2973,2)</f>
        <v>0.18060591714975502</v>
      </c>
      <c r="U2973" s="8">
        <f>STDEV(Q2973:T2973)/SQRT(COUNT(Q2973:T2973))</f>
        <v>0.145937232132372</v>
      </c>
      <c r="V2973" s="8">
        <f>AVERAGE(M2973:P2973)</f>
        <v>0.97750477027847604</v>
      </c>
      <c r="W2973" s="8">
        <f>LOG(V2973,2)</f>
        <v>-3.2824352016928827E-2</v>
      </c>
      <c r="X2973" t="s">
        <v>3376</v>
      </c>
      <c r="Y2973">
        <f>_xlfn.T.TEST(B2973:E2973,F2973:I2973,2,1)</f>
        <v>0.74000516982029152</v>
      </c>
      <c r="Z2973">
        <f>IF(ABS(W2973)&gt;0.3014,1,0)</f>
        <v>0</v>
      </c>
      <c r="AA2973">
        <f>IF(Y2973&lt;0.05,1,0)</f>
        <v>0</v>
      </c>
      <c r="AB2973">
        <f>IF((Z2973+AA2973)&gt;1,1,0)</f>
        <v>0</v>
      </c>
      <c r="AC2973">
        <f>TINV(Y2973,3)</f>
        <v>0.36399179331861425</v>
      </c>
      <c r="AD2973">
        <f>EXP((-AC2973*AC2973)/2)</f>
        <v>0.93590152834211637</v>
      </c>
      <c r="AE2973">
        <f>-LOG10(AD2973)</f>
        <v>2.8769843513367047E-2</v>
      </c>
      <c r="AF2973">
        <f>IF(AE2973&gt;2,1,0)</f>
        <v>0</v>
      </c>
      <c r="AG2973">
        <f>IF((AF2973+Z2973)&gt;1,1,0)</f>
        <v>0</v>
      </c>
    </row>
    <row r="2974" spans="1:33" x14ac:dyDescent="0.25">
      <c r="A2974" t="s">
        <v>6047</v>
      </c>
      <c r="B2974" s="12">
        <v>275.55</v>
      </c>
      <c r="C2974" s="12">
        <v>257.1275</v>
      </c>
      <c r="D2974" s="12">
        <v>297.27999999999997</v>
      </c>
      <c r="E2974" s="12">
        <v>311.2525</v>
      </c>
      <c r="F2974" s="12">
        <v>301.23</v>
      </c>
      <c r="G2974" s="12">
        <v>248.183333333333</v>
      </c>
      <c r="H2974" s="12">
        <v>307.75333333333299</v>
      </c>
      <c r="I2974" s="12">
        <v>253.91</v>
      </c>
      <c r="J2974" s="12">
        <f>AVERAGE(B2974:E2974)</f>
        <v>285.30250000000001</v>
      </c>
      <c r="K2974" s="12">
        <f>AVERAGE(F2974:I2974)</f>
        <v>277.76916666666648</v>
      </c>
      <c r="L2974" s="12">
        <f>MAX(J2974:K2974)</f>
        <v>285.30250000000001</v>
      </c>
      <c r="M2974" s="8">
        <f>F2974/B2974</f>
        <v>1.0931954273271638</v>
      </c>
      <c r="N2974" s="8">
        <f>G2974/C2974</f>
        <v>0.9652150521952455</v>
      </c>
      <c r="O2974" s="8">
        <f>H2974/D2974</f>
        <v>1.0352305346250439</v>
      </c>
      <c r="P2974" s="8">
        <f>I2974/E2974</f>
        <v>0.81576854804379084</v>
      </c>
      <c r="Q2974" s="8">
        <f>LOG(M2974,2)</f>
        <v>0.1285513304089739</v>
      </c>
      <c r="R2974" s="8">
        <f>LOG(N2974,2)</f>
        <v>-5.10776808275753E-2</v>
      </c>
      <c r="S2974" s="8">
        <f>LOG(O2974,2)</f>
        <v>4.9952076058253345E-2</v>
      </c>
      <c r="T2974" s="8">
        <f>LOG(P2974,2)</f>
        <v>-0.29376820979169677</v>
      </c>
      <c r="U2974" s="8">
        <f>STDEV(Q2974:T2974)/SQRT(COUNT(Q2974:T2974))</f>
        <v>9.1747792665055602E-2</v>
      </c>
      <c r="V2974" s="8">
        <f>AVERAGE(M2974:P2974)</f>
        <v>0.97735239054781098</v>
      </c>
      <c r="W2974" s="8">
        <f>LOG(V2974,2)</f>
        <v>-3.3049266129952633E-2</v>
      </c>
      <c r="X2974" t="s">
        <v>6047</v>
      </c>
      <c r="Y2974">
        <f>_xlfn.T.TEST(B2974:E2974,F2974:I2974,2,1)</f>
        <v>0.70450869236290803</v>
      </c>
      <c r="Z2974">
        <f>IF(ABS(W2974)&gt;0.3014,1,0)</f>
        <v>0</v>
      </c>
      <c r="AA2974">
        <f>IF(Y2974&lt;0.05,1,0)</f>
        <v>0</v>
      </c>
      <c r="AB2974">
        <f>IF((Z2974+AA2974)&gt;1,1,0)</f>
        <v>0</v>
      </c>
      <c r="AC2974">
        <f>TINV(Y2974,3)</f>
        <v>0.41732294518287777</v>
      </c>
      <c r="AD2974">
        <f>EXP((-AC2974*AC2974)/2)</f>
        <v>0.91660447908597209</v>
      </c>
      <c r="AE2974">
        <f>-LOG10(AD2974)</f>
        <v>3.7818024859540264E-2</v>
      </c>
      <c r="AF2974">
        <f>IF(AE2974&gt;2,1,0)</f>
        <v>0</v>
      </c>
      <c r="AG2974">
        <f>IF((AF2974+Z2974)&gt;1,1,0)</f>
        <v>0</v>
      </c>
    </row>
    <row r="2975" spans="1:33" x14ac:dyDescent="0.25">
      <c r="A2975" t="s">
        <v>5303</v>
      </c>
      <c r="B2975" s="12">
        <v>65.099999999999994</v>
      </c>
      <c r="C2975" s="12">
        <v>44.05</v>
      </c>
      <c r="D2975" s="12">
        <v>38.270000000000003</v>
      </c>
      <c r="E2975" s="12">
        <v>59.167499999999997</v>
      </c>
      <c r="F2975" s="12">
        <v>43.47</v>
      </c>
      <c r="G2975" s="12">
        <v>40.4433333333333</v>
      </c>
      <c r="H2975" s="12">
        <v>53.686666666666703</v>
      </c>
      <c r="I2975" s="12">
        <v>54.46</v>
      </c>
      <c r="J2975" s="12">
        <f>AVERAGE(B2975:E2975)</f>
        <v>51.646874999999994</v>
      </c>
      <c r="K2975" s="12">
        <f>AVERAGE(F2975:I2975)</f>
        <v>48.015000000000001</v>
      </c>
      <c r="L2975" s="12">
        <f>MAX(J2975:K2975)</f>
        <v>51.646874999999994</v>
      </c>
      <c r="M2975" s="8">
        <f>F2975/B2975</f>
        <v>0.66774193548387106</v>
      </c>
      <c r="N2975" s="8">
        <f>G2975/C2975</f>
        <v>0.91812334468407042</v>
      </c>
      <c r="O2975" s="8">
        <f>H2975/D2975</f>
        <v>1.4028394739134231</v>
      </c>
      <c r="P2975" s="8">
        <f>I2975/E2975</f>
        <v>0.92043774031351677</v>
      </c>
      <c r="Q2975" s="8">
        <f>LOG(M2975,2)</f>
        <v>-0.58263744777491211</v>
      </c>
      <c r="R2975" s="8">
        <f>LOG(N2975,2)</f>
        <v>-0.12324011030025343</v>
      </c>
      <c r="S2975" s="8">
        <f>LOG(O2975,2)</f>
        <v>0.48834993166708074</v>
      </c>
      <c r="T2975" s="8">
        <f>LOG(P2975,2)</f>
        <v>-0.11960795590718525</v>
      </c>
      <c r="U2975" s="8">
        <f>STDEV(Q2975:T2975)/SQRT(COUNT(Q2975:T2975))</f>
        <v>0.21966473298268577</v>
      </c>
      <c r="V2975" s="8">
        <f>AVERAGE(M2975:P2975)</f>
        <v>0.9772856235987204</v>
      </c>
      <c r="W2975" s="8">
        <f>LOG(V2975,2)</f>
        <v>-3.3147825910012765E-2</v>
      </c>
      <c r="X2975" t="s">
        <v>5303</v>
      </c>
      <c r="Y2975">
        <f>_xlfn.T.TEST(B2975:E2975,F2975:I2975,2,1)</f>
        <v>0.66425773467417359</v>
      </c>
      <c r="Z2975">
        <f>IF(ABS(W2975)&gt;0.3014,1,0)</f>
        <v>0</v>
      </c>
      <c r="AA2975">
        <f>IF(Y2975&lt;0.05,1,0)</f>
        <v>0</v>
      </c>
      <c r="AB2975">
        <f>IF((Z2975+AA2975)&gt;1,1,0)</f>
        <v>0</v>
      </c>
      <c r="AC2975">
        <f>TINV(Y2975,3)</f>
        <v>0.47967509103871325</v>
      </c>
      <c r="AD2975">
        <f>EXP((-AC2975*AC2975)/2)</f>
        <v>0.89132683866277562</v>
      </c>
      <c r="AE2975">
        <f>-LOG10(AD2975)</f>
        <v>4.9963016277460311E-2</v>
      </c>
      <c r="AF2975">
        <f>IF(AE2975&gt;2,1,0)</f>
        <v>0</v>
      </c>
      <c r="AG2975">
        <f>IF((AF2975+Z2975)&gt;1,1,0)</f>
        <v>0</v>
      </c>
    </row>
    <row r="2976" spans="1:33" x14ac:dyDescent="0.25">
      <c r="A2976" t="s">
        <v>582</v>
      </c>
      <c r="B2976" s="12">
        <v>48.1</v>
      </c>
      <c r="C2976" s="12">
        <v>27.362500000000001</v>
      </c>
      <c r="D2976" s="12">
        <v>37.886666666666699</v>
      </c>
      <c r="E2976" s="12">
        <v>48.11</v>
      </c>
      <c r="F2976" s="12">
        <v>39.229999999999997</v>
      </c>
      <c r="G2976" s="12">
        <v>29.3266666666667</v>
      </c>
      <c r="H2976" s="12">
        <v>46.046666666666702</v>
      </c>
      <c r="I2976" s="12">
        <v>38.793333333333301</v>
      </c>
      <c r="J2976" s="12">
        <f>AVERAGE(B2976:E2976)</f>
        <v>40.364791666666676</v>
      </c>
      <c r="K2976" s="12">
        <f>AVERAGE(F2976:I2976)</f>
        <v>38.349166666666676</v>
      </c>
      <c r="L2976" s="12">
        <f>MAX(J2976:K2976)</f>
        <v>40.364791666666676</v>
      </c>
      <c r="M2976" s="8">
        <f>F2976/B2976</f>
        <v>0.81559251559251555</v>
      </c>
      <c r="N2976" s="8">
        <f>G2976/C2976</f>
        <v>1.0717831582153201</v>
      </c>
      <c r="O2976" s="8">
        <f>H2976/D2976</f>
        <v>1.2153792011261657</v>
      </c>
      <c r="P2976" s="8">
        <f>I2976/E2976</f>
        <v>0.8063465668953087</v>
      </c>
      <c r="Q2976" s="8">
        <f>LOG(M2976,2)</f>
        <v>-0.29407955858030882</v>
      </c>
      <c r="R2976" s="8">
        <f>LOG(N2976,2)</f>
        <v>0.10001305112066079</v>
      </c>
      <c r="S2976" s="8">
        <f>LOG(O2976,2)</f>
        <v>0.28140650826030794</v>
      </c>
      <c r="T2976" s="8">
        <f>LOG(P2976,2)</f>
        <v>-0.31052805405205613</v>
      </c>
      <c r="U2976" s="8">
        <f>STDEV(Q2976:T2976)/SQRT(COUNT(Q2976:T2976))</f>
        <v>0.14709675546935416</v>
      </c>
      <c r="V2976" s="8">
        <f>AVERAGE(M2976:P2976)</f>
        <v>0.97727536045732766</v>
      </c>
      <c r="W2976" s="8">
        <f>LOG(V2976,2)</f>
        <v>-3.3162976711970001E-2</v>
      </c>
      <c r="X2976" t="s">
        <v>582</v>
      </c>
      <c r="Y2976">
        <f>_xlfn.T.TEST(B2976:E2976,F2976:I2976,2,1)</f>
        <v>0.6697076001772444</v>
      </c>
      <c r="Z2976">
        <f>IF(ABS(W2976)&gt;0.3014,1,0)</f>
        <v>0</v>
      </c>
      <c r="AA2976">
        <f>IF(Y2976&lt;0.05,1,0)</f>
        <v>0</v>
      </c>
      <c r="AB2976">
        <f>IF((Z2976+AA2976)&gt;1,1,0)</f>
        <v>0</v>
      </c>
      <c r="AC2976">
        <f>TINV(Y2976,3)</f>
        <v>0.47110230545031712</v>
      </c>
      <c r="AD2976">
        <f>EXP((-AC2976*AC2976)/2)</f>
        <v>0.89496676891519233</v>
      </c>
      <c r="AE2976">
        <f>-LOG10(AD2976)</f>
        <v>4.819309020888761E-2</v>
      </c>
      <c r="AF2976">
        <f>IF(AE2976&gt;2,1,0)</f>
        <v>0</v>
      </c>
      <c r="AG2976">
        <f>IF((AF2976+Z2976)&gt;1,1,0)</f>
        <v>0</v>
      </c>
    </row>
    <row r="2977" spans="1:33" x14ac:dyDescent="0.25">
      <c r="A2977" t="s">
        <v>140</v>
      </c>
      <c r="B2977" s="12">
        <v>173.77</v>
      </c>
      <c r="C2977" s="12">
        <v>112.27</v>
      </c>
      <c r="D2977" s="12">
        <v>97.49</v>
      </c>
      <c r="E2977" s="12">
        <v>103.7375</v>
      </c>
      <c r="F2977" s="12">
        <v>113.22</v>
      </c>
      <c r="G2977" s="12">
        <v>107.316666666667</v>
      </c>
      <c r="H2977" s="12">
        <v>114.19</v>
      </c>
      <c r="I2977" s="12">
        <v>117.23</v>
      </c>
      <c r="J2977" s="12">
        <f>AVERAGE(B2977:E2977)</f>
        <v>121.81687500000001</v>
      </c>
      <c r="K2977" s="12">
        <f>AVERAGE(F2977:I2977)</f>
        <v>112.98916666666676</v>
      </c>
      <c r="L2977" s="12">
        <f>MAX(J2977:K2977)</f>
        <v>121.81687500000001</v>
      </c>
      <c r="M2977" s="8">
        <f>F2977/B2977</f>
        <v>0.65155090061575638</v>
      </c>
      <c r="N2977" s="8">
        <f>G2977/C2977</f>
        <v>0.95588016982868984</v>
      </c>
      <c r="O2977" s="8">
        <f>H2977/D2977</f>
        <v>1.1712996204738948</v>
      </c>
      <c r="P2977" s="8">
        <f>I2977/E2977</f>
        <v>1.1300638631160382</v>
      </c>
      <c r="Q2977" s="8">
        <f>LOG(M2977,2)</f>
        <v>-0.61805020512321063</v>
      </c>
      <c r="R2977" s="8">
        <f>LOG(N2977,2)</f>
        <v>-6.5098323155769897E-2</v>
      </c>
      <c r="S2977" s="8">
        <f>LOG(O2977,2)</f>
        <v>0.22811016694123654</v>
      </c>
      <c r="T2977" s="8">
        <f>LOG(P2977,2)</f>
        <v>0.1764043057354629</v>
      </c>
      <c r="U2977" s="8">
        <f>STDEV(Q2977:T2977)/SQRT(COUNT(Q2977:T2977))</f>
        <v>0.19364214005030891</v>
      </c>
      <c r="V2977" s="8">
        <f>AVERAGE(M2977:P2977)</f>
        <v>0.9771986385085949</v>
      </c>
      <c r="W2977" s="8">
        <f>LOG(V2977,2)</f>
        <v>-3.3276241329539234E-2</v>
      </c>
      <c r="X2977" t="s">
        <v>140</v>
      </c>
      <c r="Y2977">
        <f>_xlfn.T.TEST(B2977:E2977,F2977:I2977,2,1)</f>
        <v>0.65554006461047032</v>
      </c>
      <c r="Z2977">
        <f>IF(ABS(W2977)&gt;0.3014,1,0)</f>
        <v>0</v>
      </c>
      <c r="AA2977">
        <f>IF(Y2977&lt;0.05,1,0)</f>
        <v>0</v>
      </c>
      <c r="AB2977">
        <f>IF((Z2977+AA2977)&gt;1,1,0)</f>
        <v>0</v>
      </c>
      <c r="AC2977">
        <f>TINV(Y2977,3)</f>
        <v>0.4934799251090064</v>
      </c>
      <c r="AD2977">
        <f>EXP((-AC2977*AC2977)/2)</f>
        <v>0.88535975102158537</v>
      </c>
      <c r="AE2977">
        <f>-LOG10(AD2977)</f>
        <v>5.2880225192663534E-2</v>
      </c>
      <c r="AF2977">
        <f>IF(AE2977&gt;2,1,0)</f>
        <v>0</v>
      </c>
      <c r="AG2977">
        <f>IF((AF2977+Z2977)&gt;1,1,0)</f>
        <v>0</v>
      </c>
    </row>
    <row r="2978" spans="1:33" x14ac:dyDescent="0.25">
      <c r="A2978" t="s">
        <v>3731</v>
      </c>
      <c r="B2978" s="12">
        <v>28.9</v>
      </c>
      <c r="C2978" s="12">
        <v>18.162500000000001</v>
      </c>
      <c r="D2978" s="12">
        <v>28.433333333333302</v>
      </c>
      <c r="E2978" s="12">
        <v>25.317499999999999</v>
      </c>
      <c r="F2978" s="12">
        <v>18.065000000000001</v>
      </c>
      <c r="G2978" s="12">
        <v>18.71</v>
      </c>
      <c r="H2978" s="12">
        <v>29.046666666666699</v>
      </c>
      <c r="I2978" s="12">
        <v>31.19</v>
      </c>
      <c r="J2978" s="12">
        <f>AVERAGE(B2978:E2978)</f>
        <v>25.203333333333326</v>
      </c>
      <c r="K2978" s="12">
        <f>AVERAGE(F2978:I2978)</f>
        <v>24.252916666666675</v>
      </c>
      <c r="L2978" s="12">
        <f>MAX(J2978:K2978)</f>
        <v>25.203333333333326</v>
      </c>
      <c r="M2978" s="8">
        <f>F2978/B2978</f>
        <v>0.6250865051903115</v>
      </c>
      <c r="N2978" s="8">
        <f>G2978/C2978</f>
        <v>1.0301445285615967</v>
      </c>
      <c r="O2978" s="8">
        <f>H2978/D2978</f>
        <v>1.0215709261430268</v>
      </c>
      <c r="P2978" s="8">
        <f>I2978/E2978</f>
        <v>1.2319541818899971</v>
      </c>
      <c r="Q2978" s="8">
        <f>LOG(M2978,2)</f>
        <v>-0.67787223795559759</v>
      </c>
      <c r="R2978" s="8">
        <f>LOG(N2978,2)</f>
        <v>4.2846760720580412E-2</v>
      </c>
      <c r="S2978" s="8">
        <f>LOG(O2978,2)</f>
        <v>3.0789371709518312E-2</v>
      </c>
      <c r="T2978" s="8">
        <f>LOG(P2978,2)</f>
        <v>0.30094860117139066</v>
      </c>
      <c r="U2978" s="8">
        <f>STDEV(Q2978:T2978)/SQRT(COUNT(Q2978:T2978))</f>
        <v>0.21013266331021394</v>
      </c>
      <c r="V2978" s="8">
        <f>AVERAGE(M2978:P2978)</f>
        <v>0.97718903544623292</v>
      </c>
      <c r="W2978" s="8">
        <f>LOG(V2978,2)</f>
        <v>-3.3290418957275747E-2</v>
      </c>
      <c r="X2978" t="s">
        <v>3731</v>
      </c>
      <c r="Y2978">
        <f>_xlfn.T.TEST(B2978:E2978,F2978:I2978,2,1)</f>
        <v>0.80483101218275444</v>
      </c>
      <c r="Z2978">
        <f>IF(ABS(W2978)&gt;0.3014,1,0)</f>
        <v>0</v>
      </c>
      <c r="AA2978">
        <f>IF(Y2978&lt;0.05,1,0)</f>
        <v>0</v>
      </c>
      <c r="AB2978">
        <f>IF((Z2978+AA2978)&gt;1,1,0)</f>
        <v>0</v>
      </c>
      <c r="AC2978">
        <f>TINV(Y2978,3)</f>
        <v>0.26976765878400222</v>
      </c>
      <c r="AD2978">
        <f>EXP((-AC2978*AC2978)/2)</f>
        <v>0.96426676559029578</v>
      </c>
      <c r="AE2978">
        <f>-LOG10(AD2978)</f>
        <v>1.5802801370344427E-2</v>
      </c>
      <c r="AF2978">
        <f>IF(AE2978&gt;2,1,0)</f>
        <v>0</v>
      </c>
      <c r="AG2978">
        <f>IF((AF2978+Z2978)&gt;1,1,0)</f>
        <v>0</v>
      </c>
    </row>
    <row r="2979" spans="1:33" x14ac:dyDescent="0.25">
      <c r="A2979" t="s">
        <v>6112</v>
      </c>
      <c r="B2979" s="12">
        <v>32.409999999999997</v>
      </c>
      <c r="C2979" s="12">
        <v>30.102499999999999</v>
      </c>
      <c r="D2979" s="12">
        <v>27.3966666666667</v>
      </c>
      <c r="E2979" s="12">
        <v>28.387499999999999</v>
      </c>
      <c r="F2979" s="12">
        <v>28.79</v>
      </c>
      <c r="G2979" s="12">
        <v>28.216666666666701</v>
      </c>
      <c r="H2979" s="12">
        <v>31.49</v>
      </c>
      <c r="I2979" s="12">
        <v>26.5</v>
      </c>
      <c r="J2979" s="12">
        <f>AVERAGE(B2979:E2979)</f>
        <v>29.574166666666674</v>
      </c>
      <c r="K2979" s="12">
        <f>AVERAGE(F2979:I2979)</f>
        <v>28.749166666666675</v>
      </c>
      <c r="L2979" s="12">
        <f>MAX(J2979:K2979)</f>
        <v>29.574166666666674</v>
      </c>
      <c r="M2979" s="8">
        <f>F2979/B2979</f>
        <v>0.88830607837087328</v>
      </c>
      <c r="N2979" s="8">
        <f>G2979/C2979</f>
        <v>0.93735293303435596</v>
      </c>
      <c r="O2979" s="8">
        <f>H2979/D2979</f>
        <v>1.1494099038812493</v>
      </c>
      <c r="P2979" s="8">
        <f>I2979/E2979</f>
        <v>0.93350946719506822</v>
      </c>
      <c r="Q2979" s="8">
        <f>LOG(M2979,2)</f>
        <v>-0.17087123175440583</v>
      </c>
      <c r="R2979" s="8">
        <f>LOG(N2979,2)</f>
        <v>-9.3335739778871052E-2</v>
      </c>
      <c r="S2979" s="8">
        <f>LOG(O2979,2)</f>
        <v>0.20089338530980355</v>
      </c>
      <c r="T2979" s="8">
        <f>LOG(P2979,2)</f>
        <v>-9.9263441256326343E-2</v>
      </c>
      <c r="U2979" s="8">
        <f>STDEV(Q2979:T2979)/SQRT(COUNT(Q2979:T2979))</f>
        <v>8.2417685564940321E-2</v>
      </c>
      <c r="V2979" s="8">
        <f>AVERAGE(M2979:P2979)</f>
        <v>0.97714459562038669</v>
      </c>
      <c r="W2979" s="8">
        <f>LOG(V2979,2)</f>
        <v>-3.3356030186963669E-2</v>
      </c>
      <c r="X2979" t="s">
        <v>6112</v>
      </c>
      <c r="Y2979">
        <f>_xlfn.T.TEST(B2979:E2979,F2979:I2979,2,1)</f>
        <v>0.65881145510338412</v>
      </c>
      <c r="Z2979">
        <f>IF(ABS(W2979)&gt;0.3014,1,0)</f>
        <v>0</v>
      </c>
      <c r="AA2979">
        <f>IF(Y2979&lt;0.05,1,0)</f>
        <v>0</v>
      </c>
      <c r="AB2979">
        <f>IF((Z2979+AA2979)&gt;1,1,0)</f>
        <v>0</v>
      </c>
      <c r="AC2979">
        <f>TINV(Y2979,3)</f>
        <v>0.48828607153373899</v>
      </c>
      <c r="AD2979">
        <f>EXP((-AC2979*AC2979)/2)</f>
        <v>0.8876199216038555</v>
      </c>
      <c r="AE2979">
        <f>-LOG10(AD2979)</f>
        <v>5.1772959092649749E-2</v>
      </c>
      <c r="AF2979">
        <f>IF(AE2979&gt;2,1,0)</f>
        <v>0</v>
      </c>
      <c r="AG2979">
        <f>IF((AF2979+Z2979)&gt;1,1,0)</f>
        <v>0</v>
      </c>
    </row>
    <row r="2980" spans="1:33" x14ac:dyDescent="0.25">
      <c r="A2980" t="s">
        <v>5883</v>
      </c>
      <c r="B2980" s="12">
        <v>179.16</v>
      </c>
      <c r="C2980" s="12">
        <v>69.532499999999999</v>
      </c>
      <c r="D2980" s="12">
        <v>99.6</v>
      </c>
      <c r="E2980" s="12">
        <v>75.512500000000003</v>
      </c>
      <c r="F2980" s="12">
        <v>83.944999999999993</v>
      </c>
      <c r="G2980" s="12">
        <v>79.67</v>
      </c>
      <c r="H2980" s="12">
        <v>81.8066666666667</v>
      </c>
      <c r="I2980" s="12">
        <v>111.216666666667</v>
      </c>
      <c r="J2980" s="12">
        <f>AVERAGE(B2980:E2980)</f>
        <v>105.95125</v>
      </c>
      <c r="K2980" s="12">
        <f>AVERAGE(F2980:I2980)</f>
        <v>89.15958333333343</v>
      </c>
      <c r="L2980" s="12">
        <f>MAX(J2980:K2980)</f>
        <v>105.95125</v>
      </c>
      <c r="M2980" s="8">
        <f>F2980/B2980</f>
        <v>0.46854766688993077</v>
      </c>
      <c r="N2980" s="8">
        <f>G2980/C2980</f>
        <v>1.145795131772912</v>
      </c>
      <c r="O2980" s="8">
        <f>H2980/D2980</f>
        <v>0.82135207496653317</v>
      </c>
      <c r="P2980" s="8">
        <f>I2980/E2980</f>
        <v>1.4728245875406984</v>
      </c>
      <c r="Q2980" s="8">
        <f>LOG(M2980,2)</f>
        <v>-1.0937322694414016</v>
      </c>
      <c r="R2980" s="8">
        <f>LOG(N2980,2)</f>
        <v>0.19634911320741416</v>
      </c>
      <c r="S2980" s="8">
        <f>LOG(O2980,2)</f>
        <v>-0.28392732485945665</v>
      </c>
      <c r="T2980" s="8">
        <f>LOG(P2980,2)</f>
        <v>0.55858561655530614</v>
      </c>
      <c r="U2980" s="8">
        <f>STDEV(Q2980:T2980)/SQRT(COUNT(Q2980:T2980))</f>
        <v>0.3571285137583044</v>
      </c>
      <c r="V2980" s="8">
        <f>AVERAGE(M2980:P2980)</f>
        <v>0.97712986529251855</v>
      </c>
      <c r="W2980" s="8">
        <f>LOG(V2980,2)</f>
        <v>-3.337777879125798E-2</v>
      </c>
      <c r="X2980" t="s">
        <v>5883</v>
      </c>
      <c r="Y2980">
        <f>_xlfn.T.TEST(B2980:E2980,F2980:I2980,2,1)</f>
        <v>0.59510122261710097</v>
      </c>
      <c r="Z2980">
        <f>IF(ABS(W2980)&gt;0.3014,1,0)</f>
        <v>0</v>
      </c>
      <c r="AA2980">
        <f>IF(Y2980&lt;0.05,1,0)</f>
        <v>0</v>
      </c>
      <c r="AB2980">
        <f>IF((Z2980+AA2980)&gt;1,1,0)</f>
        <v>0</v>
      </c>
      <c r="AC2980">
        <f>TINV(Y2980,3)</f>
        <v>0.59268145948616013</v>
      </c>
      <c r="AD2980">
        <f>EXP((-AC2980*AC2980)/2)</f>
        <v>0.83892358426057223</v>
      </c>
      <c r="AE2980">
        <f>-LOG10(AD2980)</f>
        <v>7.6277596317165353E-2</v>
      </c>
      <c r="AF2980">
        <f>IF(AE2980&gt;2,1,0)</f>
        <v>0</v>
      </c>
      <c r="AG2980">
        <f>IF((AF2980+Z2980)&gt;1,1,0)</f>
        <v>0</v>
      </c>
    </row>
    <row r="2981" spans="1:33" x14ac:dyDescent="0.25">
      <c r="A2981" t="s">
        <v>4809</v>
      </c>
      <c r="B2981" s="12">
        <v>28.4</v>
      </c>
      <c r="C2981" s="12">
        <v>34.6325</v>
      </c>
      <c r="D2981" s="12">
        <v>33.523333333333298</v>
      </c>
      <c r="E2981" s="12">
        <v>35.765000000000001</v>
      </c>
      <c r="F2981" s="12">
        <v>29.754999999999999</v>
      </c>
      <c r="G2981" s="12">
        <v>35.253333333333302</v>
      </c>
      <c r="H2981" s="12">
        <v>29.65</v>
      </c>
      <c r="I2981" s="12">
        <v>34.276666666666699</v>
      </c>
      <c r="J2981" s="12">
        <f>AVERAGE(B2981:E2981)</f>
        <v>33.080208333333324</v>
      </c>
      <c r="K2981" s="12">
        <f>AVERAGE(F2981:I2981)</f>
        <v>32.233750000000001</v>
      </c>
      <c r="L2981" s="12">
        <f>MAX(J2981:K2981)</f>
        <v>33.080208333333324</v>
      </c>
      <c r="M2981" s="8">
        <f>F2981/B2981</f>
        <v>1.0477112676056337</v>
      </c>
      <c r="N2981" s="8">
        <f>G2981/C2981</f>
        <v>1.0179263216150525</v>
      </c>
      <c r="O2981" s="8">
        <f>H2981/D2981</f>
        <v>0.88445858605946193</v>
      </c>
      <c r="P2981" s="8">
        <f>I2981/E2981</f>
        <v>0.95838575888904509</v>
      </c>
      <c r="Q2981" s="8">
        <f>LOG(M2981,2)</f>
        <v>6.7241188072067984E-2</v>
      </c>
      <c r="R2981" s="8">
        <f>LOG(N2981,2)</f>
        <v>2.5633141681418156E-2</v>
      </c>
      <c r="S2981" s="8">
        <f>LOG(O2981,2)</f>
        <v>-0.17713350322706189</v>
      </c>
      <c r="T2981" s="8">
        <f>LOG(P2981,2)</f>
        <v>-6.1321624294886308E-2</v>
      </c>
      <c r="U2981" s="8">
        <f>STDEV(Q2981:T2981)/SQRT(COUNT(Q2981:T2981))</f>
        <v>5.4018987963903448E-2</v>
      </c>
      <c r="V2981" s="8">
        <f>AVERAGE(M2981:P2981)</f>
        <v>0.9771204835422983</v>
      </c>
      <c r="W2981" s="8">
        <f>LOG(V2981,2)</f>
        <v>-3.3391630654736777E-2</v>
      </c>
      <c r="X2981" t="s">
        <v>4809</v>
      </c>
      <c r="Y2981">
        <f>_xlfn.T.TEST(B2981:E2981,F2981:I2981,2,1)</f>
        <v>0.5234101194143701</v>
      </c>
      <c r="Z2981">
        <f>IF(ABS(W2981)&gt;0.3014,1,0)</f>
        <v>0</v>
      </c>
      <c r="AA2981">
        <f>IF(Y2981&lt;0.05,1,0)</f>
        <v>0</v>
      </c>
      <c r="AB2981">
        <f>IF((Z2981+AA2981)&gt;1,1,0)</f>
        <v>0</v>
      </c>
      <c r="AC2981">
        <f>TINV(Y2981,3)</f>
        <v>0.72026314950664283</v>
      </c>
      <c r="AD2981">
        <f>EXP((-AC2981*AC2981)/2)</f>
        <v>0.77152245476507242</v>
      </c>
      <c r="AE2981">
        <f>-LOG10(AD2981)</f>
        <v>0.1126514294988902</v>
      </c>
      <c r="AF2981">
        <f>IF(AE2981&gt;2,1,0)</f>
        <v>0</v>
      </c>
      <c r="AG2981">
        <f>IF((AF2981+Z2981)&gt;1,1,0)</f>
        <v>0</v>
      </c>
    </row>
    <row r="2982" spans="1:33" x14ac:dyDescent="0.25">
      <c r="A2982" t="s">
        <v>1618</v>
      </c>
      <c r="B2982" s="12">
        <v>46.83</v>
      </c>
      <c r="C2982" s="12">
        <v>36.104999999999997</v>
      </c>
      <c r="D2982" s="12">
        <v>37.696666666666701</v>
      </c>
      <c r="E2982" s="12">
        <v>34.555</v>
      </c>
      <c r="F2982" s="12">
        <v>37.365000000000002</v>
      </c>
      <c r="G2982" s="12">
        <v>32.53</v>
      </c>
      <c r="H2982" s="12">
        <v>40.9</v>
      </c>
      <c r="I2982" s="12">
        <v>38.85</v>
      </c>
      <c r="J2982" s="12">
        <f>AVERAGE(B2982:E2982)</f>
        <v>38.796666666666674</v>
      </c>
      <c r="K2982" s="12">
        <f>AVERAGE(F2982:I2982)</f>
        <v>37.411250000000003</v>
      </c>
      <c r="L2982" s="12">
        <f>MAX(J2982:K2982)</f>
        <v>38.796666666666674</v>
      </c>
      <c r="M2982" s="8">
        <f>F2982/B2982</f>
        <v>0.79788597053171051</v>
      </c>
      <c r="N2982" s="8">
        <f>G2982/C2982</f>
        <v>0.90098324331810009</v>
      </c>
      <c r="O2982" s="8">
        <f>H2982/D2982</f>
        <v>1.0849765673357492</v>
      </c>
      <c r="P2982" s="8">
        <f>I2982/E2982</f>
        <v>1.1242946028071192</v>
      </c>
      <c r="Q2982" s="8">
        <f>LOG(M2982,2)</f>
        <v>-0.32574551573707217</v>
      </c>
      <c r="R2982" s="8">
        <f>LOG(N2982,2)</f>
        <v>-0.15042782015452102</v>
      </c>
      <c r="S2982" s="8">
        <f>LOG(O2982,2)</f>
        <v>0.11766388455586563</v>
      </c>
      <c r="T2982" s="8">
        <f>LOG(P2982,2)</f>
        <v>0.16902011947254392</v>
      </c>
      <c r="U2982" s="8">
        <f>STDEV(Q2982:T2982)/SQRT(COUNT(Q2982:T2982))</f>
        <v>0.11625213578398327</v>
      </c>
      <c r="V2982" s="8">
        <f>AVERAGE(M2982:P2982)</f>
        <v>0.97703509599816973</v>
      </c>
      <c r="W2982" s="8">
        <f>LOG(V2982,2)</f>
        <v>-3.3517708831762312E-2</v>
      </c>
      <c r="X2982" t="s">
        <v>1618</v>
      </c>
      <c r="Y2982">
        <f>_xlfn.T.TEST(B2982:E2982,F2982:I2982,2,1)</f>
        <v>0.69488659776670292</v>
      </c>
      <c r="Z2982">
        <f>IF(ABS(W2982)&gt;0.3014,1,0)</f>
        <v>0</v>
      </c>
      <c r="AA2982">
        <f>IF(Y2982&lt;0.05,1,0)</f>
        <v>0</v>
      </c>
      <c r="AB2982">
        <f>IF((Z2982+AA2982)&gt;1,1,0)</f>
        <v>0</v>
      </c>
      <c r="AC2982">
        <f>TINV(Y2982,3)</f>
        <v>0.43203357097997808</v>
      </c>
      <c r="AD2982">
        <f>EXP((-AC2982*AC2982)/2)</f>
        <v>0.91089604124131696</v>
      </c>
      <c r="AE2982">
        <f>-LOG10(AD2982)</f>
        <v>4.0531185366749524E-2</v>
      </c>
      <c r="AF2982">
        <f>IF(AE2982&gt;2,1,0)</f>
        <v>0</v>
      </c>
      <c r="AG2982">
        <f>IF((AF2982+Z2982)&gt;1,1,0)</f>
        <v>0</v>
      </c>
    </row>
    <row r="2983" spans="1:33" x14ac:dyDescent="0.25">
      <c r="A2983" t="s">
        <v>3523</v>
      </c>
      <c r="B2983" s="12">
        <v>219.14</v>
      </c>
      <c r="C2983" s="12">
        <v>175.05250000000001</v>
      </c>
      <c r="D2983" s="12">
        <v>139.666666666667</v>
      </c>
      <c r="E2983" s="12">
        <v>148.7475</v>
      </c>
      <c r="F2983" s="12">
        <v>168.245</v>
      </c>
      <c r="G2983" s="12">
        <v>172.91333333333299</v>
      </c>
      <c r="H2983" s="12">
        <v>152.24666666666701</v>
      </c>
      <c r="I2983" s="12">
        <v>158.03333333333299</v>
      </c>
      <c r="J2983" s="12">
        <f>AVERAGE(B2983:E2983)</f>
        <v>170.65166666666676</v>
      </c>
      <c r="K2983" s="12">
        <f>AVERAGE(F2983:I2983)</f>
        <v>162.85958333333323</v>
      </c>
      <c r="L2983" s="12">
        <f>MAX(J2983:K2983)</f>
        <v>170.65166666666676</v>
      </c>
      <c r="M2983" s="8">
        <f>F2983/B2983</f>
        <v>0.7677512092726112</v>
      </c>
      <c r="N2983" s="8">
        <f>G2983/C2983</f>
        <v>0.98777985651923272</v>
      </c>
      <c r="O2983" s="8">
        <f>H2983/D2983</f>
        <v>1.090071599045346</v>
      </c>
      <c r="P2983" s="8">
        <f>I2983/E2983</f>
        <v>1.0624268194983646</v>
      </c>
      <c r="Q2983" s="8">
        <f>LOG(M2983,2)</f>
        <v>-0.38128921531861198</v>
      </c>
      <c r="R2983" s="8">
        <f>LOG(N2983,2)</f>
        <v>-1.7738546292610808E-2</v>
      </c>
      <c r="S2983" s="8">
        <f>LOG(O2983,2)</f>
        <v>0.12442289848403909</v>
      </c>
      <c r="T2983" s="8">
        <f>LOG(P2983,2)</f>
        <v>8.7363471101803356E-2</v>
      </c>
      <c r="U2983" s="8">
        <f>STDEV(Q2983:T2983)/SQRT(COUNT(Q2983:T2983))</f>
        <v>0.11548618992873945</v>
      </c>
      <c r="V2983" s="8">
        <f>AVERAGE(M2983:P2983)</f>
        <v>0.97700737108388869</v>
      </c>
      <c r="W2983" s="8">
        <f>LOG(V2983,2)</f>
        <v>-3.3558648163449147E-2</v>
      </c>
      <c r="X2983" t="s">
        <v>3523</v>
      </c>
      <c r="Y2983">
        <f>_xlfn.T.TEST(B2983:E2983,F2983:I2983,2,1)</f>
        <v>0.63300134441170286</v>
      </c>
      <c r="Z2983">
        <f>IF(ABS(W2983)&gt;0.3014,1,0)</f>
        <v>0</v>
      </c>
      <c r="AA2983">
        <f>IF(Y2983&lt;0.05,1,0)</f>
        <v>0</v>
      </c>
      <c r="AB2983">
        <f>IF((Z2983+AA2983)&gt;1,1,0)</f>
        <v>0</v>
      </c>
      <c r="AC2983">
        <f>TINV(Y2983,3)</f>
        <v>0.52972510711288667</v>
      </c>
      <c r="AD2983">
        <f>EXP((-AC2983*AC2983)/2)</f>
        <v>0.86909369121369395</v>
      </c>
      <c r="AE2983">
        <f>-LOG10(AD2983)</f>
        <v>6.0933402626368205E-2</v>
      </c>
      <c r="AF2983">
        <f>IF(AE2983&gt;2,1,0)</f>
        <v>0</v>
      </c>
      <c r="AG2983">
        <f>IF((AF2983+Z2983)&gt;1,1,0)</f>
        <v>0</v>
      </c>
    </row>
    <row r="2984" spans="1:33" x14ac:dyDescent="0.25">
      <c r="A2984" t="s">
        <v>3605</v>
      </c>
      <c r="B2984" s="12">
        <v>31.87</v>
      </c>
      <c r="C2984" s="12">
        <v>19.477499999999999</v>
      </c>
      <c r="D2984" s="12">
        <v>23.38</v>
      </c>
      <c r="E2984" s="12">
        <v>23.672499999999999</v>
      </c>
      <c r="F2984" s="12">
        <v>24.085000000000001</v>
      </c>
      <c r="G2984" s="12">
        <v>19.876666666666701</v>
      </c>
      <c r="H2984" s="12">
        <v>26.516666666666701</v>
      </c>
      <c r="I2984" s="12">
        <v>23.6033333333333</v>
      </c>
      <c r="J2984" s="12">
        <f>AVERAGE(B2984:E2984)</f>
        <v>24.599999999999998</v>
      </c>
      <c r="K2984" s="12">
        <f>AVERAGE(F2984:I2984)</f>
        <v>23.520416666666677</v>
      </c>
      <c r="L2984" s="12">
        <f>MAX(J2984:K2984)</f>
        <v>24.599999999999998</v>
      </c>
      <c r="M2984" s="8">
        <f>F2984/B2984</f>
        <v>0.7557263884530907</v>
      </c>
      <c r="N2984" s="8">
        <f>G2984/C2984</f>
        <v>1.0204937320840304</v>
      </c>
      <c r="O2984" s="8">
        <f>H2984/D2984</f>
        <v>1.1341602509267195</v>
      </c>
      <c r="P2984" s="8">
        <f>I2984/E2984</f>
        <v>0.99707818495441125</v>
      </c>
      <c r="Q2984" s="8">
        <f>LOG(M2984,2)</f>
        <v>-0.40406409519087577</v>
      </c>
      <c r="R2984" s="8">
        <f>LOG(N2984,2)</f>
        <v>2.9267321303452977E-2</v>
      </c>
      <c r="S2984" s="8">
        <f>LOG(O2984,2)</f>
        <v>0.18162449996559946</v>
      </c>
      <c r="T2984" s="8">
        <f>LOG(P2984,2)</f>
        <v>-4.2214582443844554E-3</v>
      </c>
      <c r="U2984" s="8">
        <f>STDEV(Q2984:T2984)/SQRT(COUNT(Q2984:T2984))</f>
        <v>0.12496285362776734</v>
      </c>
      <c r="V2984" s="8">
        <f>AVERAGE(M2984:P2984)</f>
        <v>0.976864639104563</v>
      </c>
      <c r="W2984" s="8">
        <f>LOG(V2984,2)</f>
        <v>-3.3769428314904266E-2</v>
      </c>
      <c r="X2984" t="s">
        <v>3605</v>
      </c>
      <c r="Y2984">
        <f>_xlfn.T.TEST(B2984:E2984,F2984:I2984,2,1)</f>
        <v>0.6764722148998028</v>
      </c>
      <c r="Z2984">
        <f>IF(ABS(W2984)&gt;0.3014,1,0)</f>
        <v>0</v>
      </c>
      <c r="AA2984">
        <f>IF(Y2984&lt;0.05,1,0)</f>
        <v>0</v>
      </c>
      <c r="AB2984">
        <f>IF((Z2984+AA2984)&gt;1,1,0)</f>
        <v>0</v>
      </c>
      <c r="AC2984">
        <f>TINV(Y2984,3)</f>
        <v>0.46052075297194395</v>
      </c>
      <c r="AD2984">
        <f>EXP((-AC2984*AC2984)/2)</f>
        <v>0.89938895785211836</v>
      </c>
      <c r="AE2984">
        <f>-LOG10(AD2984)</f>
        <v>4.6052448737536111E-2</v>
      </c>
      <c r="AF2984">
        <f>IF(AE2984&gt;2,1,0)</f>
        <v>0</v>
      </c>
      <c r="AG2984">
        <f>IF((AF2984+Z2984)&gt;1,1,0)</f>
        <v>0</v>
      </c>
    </row>
    <row r="2985" spans="1:33" x14ac:dyDescent="0.25">
      <c r="A2985" t="s">
        <v>5757</v>
      </c>
      <c r="B2985" s="12">
        <v>17.77</v>
      </c>
      <c r="C2985" s="12">
        <v>17.440000000000001</v>
      </c>
      <c r="D2985" s="12">
        <v>19.573333333333299</v>
      </c>
      <c r="E2985" s="12">
        <v>23.45</v>
      </c>
      <c r="F2985" s="12">
        <v>17.135000000000002</v>
      </c>
      <c r="G2985" s="12">
        <v>14.85</v>
      </c>
      <c r="H2985" s="12">
        <v>25.72</v>
      </c>
      <c r="I2985" s="12">
        <v>18.233333333333299</v>
      </c>
      <c r="J2985" s="12">
        <f>AVERAGE(B2985:E2985)</f>
        <v>19.558333333333326</v>
      </c>
      <c r="K2985" s="12">
        <f>AVERAGE(F2985:I2985)</f>
        <v>18.984583333333326</v>
      </c>
      <c r="L2985" s="12">
        <f>MAX(J2985:K2985)</f>
        <v>19.558333333333326</v>
      </c>
      <c r="M2985" s="8">
        <f>F2985/B2985</f>
        <v>0.96426561620709073</v>
      </c>
      <c r="N2985" s="8">
        <f>G2985/C2985</f>
        <v>0.85149082568807333</v>
      </c>
      <c r="O2985" s="8">
        <f>H2985/D2985</f>
        <v>1.3140326975476861</v>
      </c>
      <c r="P2985" s="8">
        <f>I2985/E2985</f>
        <v>0.77754086709310444</v>
      </c>
      <c r="Q2985" s="8">
        <f>LOG(M2985,2)</f>
        <v>-5.2497489509503538E-2</v>
      </c>
      <c r="R2985" s="8">
        <f>LOG(N2985,2)</f>
        <v>-0.23193710908879833</v>
      </c>
      <c r="S2985" s="8">
        <f>LOG(O2985,2)</f>
        <v>0.39400117520589317</v>
      </c>
      <c r="T2985" s="8">
        <f>LOG(P2985,2)</f>
        <v>-0.3630095904439789</v>
      </c>
      <c r="U2985" s="8">
        <f>STDEV(Q2985:T2985)/SQRT(COUNT(Q2985:T2985))</f>
        <v>0.16520324791994406</v>
      </c>
      <c r="V2985" s="8">
        <f>AVERAGE(M2985:P2985)</f>
        <v>0.9768325016339886</v>
      </c>
      <c r="W2985" s="8">
        <f>LOG(V2985,2)</f>
        <v>-3.3816891730253339E-2</v>
      </c>
      <c r="X2985" t="s">
        <v>5757</v>
      </c>
      <c r="Y2985">
        <f>_xlfn.T.TEST(B2985:E2985,F2985:I2985,2,1)</f>
        <v>0.82846675757529198</v>
      </c>
      <c r="Z2985">
        <f>IF(ABS(W2985)&gt;0.3014,1,0)</f>
        <v>0</v>
      </c>
      <c r="AA2985">
        <f>IF(Y2985&lt;0.05,1,0)</f>
        <v>0</v>
      </c>
      <c r="AB2985">
        <f>IF((Z2985+AA2985)&gt;1,1,0)</f>
        <v>0</v>
      </c>
      <c r="AC2985">
        <f>TINV(Y2985,3)</f>
        <v>0.23622633571905285</v>
      </c>
      <c r="AD2985">
        <f>EXP((-AC2985*AC2985)/2)</f>
        <v>0.97248420930134771</v>
      </c>
      <c r="AE2985">
        <f>-LOG10(AD2985)</f>
        <v>1.2117441795536513E-2</v>
      </c>
      <c r="AF2985">
        <f>IF(AE2985&gt;2,1,0)</f>
        <v>0</v>
      </c>
      <c r="AG2985">
        <f>IF((AF2985+Z2985)&gt;1,1,0)</f>
        <v>0</v>
      </c>
    </row>
    <row r="2986" spans="1:33" x14ac:dyDescent="0.25">
      <c r="A2986" t="s">
        <v>1723</v>
      </c>
      <c r="B2986" s="12">
        <v>15.37</v>
      </c>
      <c r="C2986" s="12">
        <v>17.425000000000001</v>
      </c>
      <c r="D2986" s="12">
        <v>18.54</v>
      </c>
      <c r="E2986" s="12">
        <v>23.3675</v>
      </c>
      <c r="F2986" s="12">
        <v>14.44</v>
      </c>
      <c r="G2986" s="12">
        <v>16.663333333333298</v>
      </c>
      <c r="H2986" s="12">
        <v>20.97</v>
      </c>
      <c r="I2986" s="12">
        <v>20.57</v>
      </c>
      <c r="J2986" s="12">
        <f>AVERAGE(B2986:E2986)</f>
        <v>18.675625</v>
      </c>
      <c r="K2986" s="12">
        <f>AVERAGE(F2986:I2986)</f>
        <v>18.160833333333322</v>
      </c>
      <c r="L2986" s="12">
        <f>MAX(J2986:K2986)</f>
        <v>18.675625</v>
      </c>
      <c r="M2986" s="8">
        <f>F2986/B2986</f>
        <v>0.93949251789199739</v>
      </c>
      <c r="N2986" s="8">
        <f>G2986/C2986</f>
        <v>0.95628885700621513</v>
      </c>
      <c r="O2986" s="8">
        <f>H2986/D2986</f>
        <v>1.1310679611650485</v>
      </c>
      <c r="P2986" s="8">
        <f>I2986/E2986</f>
        <v>0.88028244356478014</v>
      </c>
      <c r="Q2986" s="8">
        <f>LOG(M2986,2)</f>
        <v>-9.0046422803600326E-2</v>
      </c>
      <c r="R2986" s="8">
        <f>LOG(N2986,2)</f>
        <v>-6.4481629793421619E-2</v>
      </c>
      <c r="S2986" s="8">
        <f>LOG(O2986,2)</f>
        <v>0.17768561747106179</v>
      </c>
      <c r="T2986" s="8">
        <f>LOG(P2986,2)</f>
        <v>-0.18396160005545609</v>
      </c>
      <c r="U2986" s="8">
        <f>STDEV(Q2986:T2986)/SQRT(COUNT(Q2986:T2986))</f>
        <v>7.7036681392113546E-2</v>
      </c>
      <c r="V2986" s="8">
        <f>AVERAGE(M2986:P2986)</f>
        <v>0.97678294490701034</v>
      </c>
      <c r="W2986" s="8">
        <f>LOG(V2986,2)</f>
        <v>-3.3890084481054066E-2</v>
      </c>
      <c r="X2986" t="s">
        <v>1723</v>
      </c>
      <c r="Y2986">
        <f>_xlfn.T.TEST(B2986:E2986,F2986:I2986,2,1)</f>
        <v>0.66745285765556894</v>
      </c>
      <c r="Z2986">
        <f>IF(ABS(W2986)&gt;0.3014,1,0)</f>
        <v>0</v>
      </c>
      <c r="AA2986">
        <f>IF(Y2986&lt;0.05,1,0)</f>
        <v>0</v>
      </c>
      <c r="AB2986">
        <f>IF((Z2986+AA2986)&gt;1,1,0)</f>
        <v>0</v>
      </c>
      <c r="AC2986">
        <f>TINV(Y2986,3)</f>
        <v>0.47464382644723546</v>
      </c>
      <c r="AD2986">
        <f>EXP((-AC2986*AC2986)/2)</f>
        <v>0.89346923141912404</v>
      </c>
      <c r="AE2986">
        <f>-LOG10(AD2986)</f>
        <v>4.8920398787854015E-2</v>
      </c>
      <c r="AF2986">
        <f>IF(AE2986&gt;2,1,0)</f>
        <v>0</v>
      </c>
      <c r="AG2986">
        <f>IF((AF2986+Z2986)&gt;1,1,0)</f>
        <v>0</v>
      </c>
    </row>
    <row r="2987" spans="1:33" x14ac:dyDescent="0.25">
      <c r="A2987" t="s">
        <v>1240</v>
      </c>
      <c r="B2987" s="12">
        <v>27.27</v>
      </c>
      <c r="C2987" s="12">
        <v>21.504999999999999</v>
      </c>
      <c r="D2987" s="12">
        <v>19.786666666666701</v>
      </c>
      <c r="E2987" s="12">
        <v>21.602499999999999</v>
      </c>
      <c r="F2987" s="12">
        <v>21.414999999999999</v>
      </c>
      <c r="G2987" s="12">
        <v>22.523333333333301</v>
      </c>
      <c r="H2987" s="12">
        <v>20.3466666666667</v>
      </c>
      <c r="I2987" s="12">
        <v>22.593333333333302</v>
      </c>
      <c r="J2987" s="12">
        <f>AVERAGE(B2987:E2987)</f>
        <v>22.541041666666672</v>
      </c>
      <c r="K2987" s="12">
        <f>AVERAGE(F2987:I2987)</f>
        <v>21.719583333333325</v>
      </c>
      <c r="L2987" s="12">
        <f>MAX(J2987:K2987)</f>
        <v>22.541041666666672</v>
      </c>
      <c r="M2987" s="8">
        <f>F2987/B2987</f>
        <v>0.78529519618628529</v>
      </c>
      <c r="N2987" s="8">
        <f>G2987/C2987</f>
        <v>1.0473533286832506</v>
      </c>
      <c r="O2987" s="8">
        <f>H2987/D2987</f>
        <v>1.0283018867924527</v>
      </c>
      <c r="P2987" s="8">
        <f>I2987/E2987</f>
        <v>1.0458666049454139</v>
      </c>
      <c r="Q2987" s="8">
        <f>LOG(M2987,2)</f>
        <v>-0.348693023024221</v>
      </c>
      <c r="R2987" s="8">
        <f>LOG(N2987,2)</f>
        <v>6.6748223116044766E-2</v>
      </c>
      <c r="S2987" s="8">
        <f>LOG(O2987,2)</f>
        <v>4.0263870213727015E-2</v>
      </c>
      <c r="T2987" s="8">
        <f>LOG(P2987,2)</f>
        <v>6.469885478167739E-2</v>
      </c>
      <c r="U2987" s="8">
        <f>STDEV(Q2987:T2987)/SQRT(COUNT(Q2987:T2987))</f>
        <v>0.101660631080186</v>
      </c>
      <c r="V2987" s="8">
        <f>AVERAGE(M2987:P2987)</f>
        <v>0.97670425415185069</v>
      </c>
      <c r="W2987" s="8">
        <f>LOG(V2987,2)</f>
        <v>-3.4006314331291865E-2</v>
      </c>
      <c r="X2987" t="s">
        <v>1240</v>
      </c>
      <c r="Y2987">
        <f>_xlfn.T.TEST(B2987:E2987,F2987:I2987,2,1)</f>
        <v>0.65859080272254467</v>
      </c>
      <c r="Z2987">
        <f>IF(ABS(W2987)&gt;0.3014,1,0)</f>
        <v>0</v>
      </c>
      <c r="AA2987">
        <f>IF(Y2987&lt;0.05,1,0)</f>
        <v>0</v>
      </c>
      <c r="AB2987">
        <f>IF((Z2987+AA2987)&gt;1,1,0)</f>
        <v>0</v>
      </c>
      <c r="AC2987">
        <f>TINV(Y2987,3)</f>
        <v>0.48863587947617071</v>
      </c>
      <c r="AD2987">
        <f>EXP((-AC2987*AC2987)/2)</f>
        <v>0.88746826913794774</v>
      </c>
      <c r="AE2987">
        <f>-LOG10(AD2987)</f>
        <v>5.1847165917543875E-2</v>
      </c>
      <c r="AF2987">
        <f>IF(AE2987&gt;2,1,0)</f>
        <v>0</v>
      </c>
      <c r="AG2987">
        <f>IF((AF2987+Z2987)&gt;1,1,0)</f>
        <v>0</v>
      </c>
    </row>
    <row r="2988" spans="1:33" x14ac:dyDescent="0.25">
      <c r="A2988" t="s">
        <v>4449</v>
      </c>
      <c r="B2988" s="12">
        <v>670.02</v>
      </c>
      <c r="C2988" s="12">
        <v>489.48250000000002</v>
      </c>
      <c r="D2988" s="12">
        <v>501.44333333333299</v>
      </c>
      <c r="E2988" s="12">
        <v>551.34</v>
      </c>
      <c r="F2988" s="12">
        <v>582.71500000000003</v>
      </c>
      <c r="G2988" s="12">
        <v>537.49</v>
      </c>
      <c r="H2988" s="12">
        <v>523.29999999999995</v>
      </c>
      <c r="I2988" s="12">
        <v>493.65333333333302</v>
      </c>
      <c r="J2988" s="12">
        <f>AVERAGE(B2988:E2988)</f>
        <v>553.07145833333323</v>
      </c>
      <c r="K2988" s="12">
        <f>AVERAGE(F2988:I2988)</f>
        <v>534.28958333333321</v>
      </c>
      <c r="L2988" s="12">
        <f>MAX(J2988:K2988)</f>
        <v>553.07145833333323</v>
      </c>
      <c r="M2988" s="8">
        <f>F2988/B2988</f>
        <v>0.86969791946509067</v>
      </c>
      <c r="N2988" s="8">
        <f>G2988/C2988</f>
        <v>1.0980780722497741</v>
      </c>
      <c r="O2988" s="8">
        <f>H2988/D2988</f>
        <v>1.0435875107190582</v>
      </c>
      <c r="P2988" s="8">
        <f>I2988/E2988</f>
        <v>0.89537006807656438</v>
      </c>
      <c r="Q2988" s="8">
        <f>LOG(M2988,2)</f>
        <v>-0.20141371205008171</v>
      </c>
      <c r="R2988" s="8">
        <f>LOG(N2988,2)</f>
        <v>0.13498063216040398</v>
      </c>
      <c r="S2988" s="8">
        <f>LOG(O2988,2)</f>
        <v>6.15515837146332E-2</v>
      </c>
      <c r="T2988" s="8">
        <f>LOG(P2988,2)</f>
        <v>-0.15944400465493724</v>
      </c>
      <c r="U2988" s="8">
        <f>STDEV(Q2988:T2988)/SQRT(COUNT(Q2988:T2988))</f>
        <v>8.2283820292247498E-2</v>
      </c>
      <c r="V2988" s="8">
        <f>AVERAGE(M2988:P2988)</f>
        <v>0.97668339262762194</v>
      </c>
      <c r="W2988" s="8">
        <f>LOG(V2988,2)</f>
        <v>-3.4037129328613032E-2</v>
      </c>
      <c r="X2988" t="s">
        <v>4449</v>
      </c>
      <c r="Y2988">
        <f>_xlfn.T.TEST(B2988:E2988,F2988:I2988,2,1)</f>
        <v>0.59896378702765696</v>
      </c>
      <c r="Z2988">
        <f>IF(ABS(W2988)&gt;0.3014,1,0)</f>
        <v>0</v>
      </c>
      <c r="AA2988">
        <f>IF(Y2988&lt;0.05,1,0)</f>
        <v>0</v>
      </c>
      <c r="AB2988">
        <f>IF((Z2988+AA2988)&gt;1,1,0)</f>
        <v>0</v>
      </c>
      <c r="AC2988">
        <f>TINV(Y2988,3)</f>
        <v>0.58613961001748305</v>
      </c>
      <c r="AD2988">
        <f>EXP((-AC2988*AC2988)/2)</f>
        <v>0.84216457952975887</v>
      </c>
      <c r="AE2988">
        <f>-LOG10(AD2988)</f>
        <v>7.4603028456315862E-2</v>
      </c>
      <c r="AF2988">
        <f>IF(AE2988&gt;2,1,0)</f>
        <v>0</v>
      </c>
      <c r="AG2988">
        <f>IF((AF2988+Z2988)&gt;1,1,0)</f>
        <v>0</v>
      </c>
    </row>
    <row r="2989" spans="1:33" x14ac:dyDescent="0.25">
      <c r="A2989" t="s">
        <v>390</v>
      </c>
      <c r="B2989" s="12">
        <v>35.42</v>
      </c>
      <c r="C2989" s="12">
        <v>24.594999999999999</v>
      </c>
      <c r="D2989" s="12">
        <v>48.453333333333298</v>
      </c>
      <c r="E2989" s="12">
        <v>42.607500000000002</v>
      </c>
      <c r="F2989" s="12">
        <v>31.04</v>
      </c>
      <c r="G2989" s="12">
        <v>29.043333333333301</v>
      </c>
      <c r="H2989" s="12">
        <v>44.483333333333299</v>
      </c>
      <c r="I2989" s="12">
        <v>39.683333333333302</v>
      </c>
      <c r="J2989" s="12">
        <f>AVERAGE(B2989:E2989)</f>
        <v>37.76895833333333</v>
      </c>
      <c r="K2989" s="12">
        <f>AVERAGE(F2989:I2989)</f>
        <v>36.062499999999979</v>
      </c>
      <c r="L2989" s="12">
        <f>MAX(J2989:K2989)</f>
        <v>37.76895833333333</v>
      </c>
      <c r="M2989" s="8">
        <f>F2989/B2989</f>
        <v>0.8763410502540937</v>
      </c>
      <c r="N2989" s="8">
        <f>G2989/C2989</f>
        <v>1.1808633191027975</v>
      </c>
      <c r="O2989" s="8">
        <f>H2989/D2989</f>
        <v>0.91806549257017056</v>
      </c>
      <c r="P2989" s="8">
        <f>I2989/E2989</f>
        <v>0.9313696727884363</v>
      </c>
      <c r="Q2989" s="8">
        <f>LOG(M2989,2)</f>
        <v>-0.19043565456478664</v>
      </c>
      <c r="R2989" s="8">
        <f>LOG(N2989,2)</f>
        <v>0.2398419873734223</v>
      </c>
      <c r="S2989" s="8">
        <f>LOG(O2989,2)</f>
        <v>-0.1233310192047871</v>
      </c>
      <c r="T2989" s="8">
        <f>LOG(P2989,2)</f>
        <v>-0.10257418892630771</v>
      </c>
      <c r="U2989" s="8">
        <f>STDEV(Q2989:T2989)/SQRT(COUNT(Q2989:T2989))</f>
        <v>9.6494368886311091E-2</v>
      </c>
      <c r="V2989" s="8">
        <f>AVERAGE(M2989:P2989)</f>
        <v>0.97665988367887457</v>
      </c>
      <c r="W2989" s="8">
        <f>LOG(V2989,2)</f>
        <v>-3.4071855681310347E-2</v>
      </c>
      <c r="X2989" t="s">
        <v>390</v>
      </c>
      <c r="Y2989">
        <f>_xlfn.T.TEST(B2989:E2989,F2989:I2989,2,1)</f>
        <v>0.47100524052705678</v>
      </c>
      <c r="Z2989">
        <f>IF(ABS(W2989)&gt;0.3014,1,0)</f>
        <v>0</v>
      </c>
      <c r="AA2989">
        <f>IF(Y2989&lt;0.05,1,0)</f>
        <v>0</v>
      </c>
      <c r="AB2989">
        <f>IF((Z2989+AA2989)&gt;1,1,0)</f>
        <v>0</v>
      </c>
      <c r="AC2989">
        <f>TINV(Y2989,3)</f>
        <v>0.82264259574826526</v>
      </c>
      <c r="AD2989">
        <f>EXP((-AC2989*AC2989)/2)</f>
        <v>0.71293115490180892</v>
      </c>
      <c r="AE2989">
        <f>-LOG10(AD2989)</f>
        <v>0.14695240631899503</v>
      </c>
      <c r="AF2989">
        <f>IF(AE2989&gt;2,1,0)</f>
        <v>0</v>
      </c>
      <c r="AG2989">
        <f>IF((AF2989+Z2989)&gt;1,1,0)</f>
        <v>0</v>
      </c>
    </row>
    <row r="2990" spans="1:33" x14ac:dyDescent="0.25">
      <c r="A2990" t="s">
        <v>6061</v>
      </c>
      <c r="B2990" s="12">
        <v>158.86000000000001</v>
      </c>
      <c r="C2990" s="12">
        <v>162.32749999999999</v>
      </c>
      <c r="D2990" s="12">
        <v>155.726666666667</v>
      </c>
      <c r="E2990" s="12">
        <v>175.23</v>
      </c>
      <c r="F2990" s="12">
        <v>187.02500000000001</v>
      </c>
      <c r="G2990" s="12">
        <v>135.77000000000001</v>
      </c>
      <c r="H2990" s="12">
        <v>178.45333333333301</v>
      </c>
      <c r="I2990" s="12">
        <v>130.886666666667</v>
      </c>
      <c r="J2990" s="12">
        <f>AVERAGE(B2990:E2990)</f>
        <v>163.03604166666676</v>
      </c>
      <c r="K2990" s="12">
        <f>AVERAGE(F2990:I2990)</f>
        <v>158.03375</v>
      </c>
      <c r="L2990" s="12">
        <f>MAX(J2990:K2990)</f>
        <v>163.03604166666676</v>
      </c>
      <c r="M2990" s="8">
        <f>F2990/B2990</f>
        <v>1.1772944731209869</v>
      </c>
      <c r="N2990" s="8">
        <f>G2990/C2990</f>
        <v>0.83639555836195356</v>
      </c>
      <c r="O2990" s="8">
        <f>H2990/D2990</f>
        <v>1.1459394665867499</v>
      </c>
      <c r="P2990" s="8">
        <f>I2990/E2990</f>
        <v>0.74694211417375456</v>
      </c>
      <c r="Q2990" s="8">
        <f>LOG(M2990,2)</f>
        <v>0.2354752224796316</v>
      </c>
      <c r="R2990" s="8">
        <f>LOG(N2990,2)</f>
        <v>-0.25774269430156965</v>
      </c>
      <c r="S2990" s="8">
        <f>LOG(O2990,2)</f>
        <v>0.19653083679842331</v>
      </c>
      <c r="T2990" s="8">
        <f>LOG(P2990,2)</f>
        <v>-0.42093165218119061</v>
      </c>
      <c r="U2990" s="8">
        <f>STDEV(Q2990:T2990)/SQRT(COUNT(Q2990:T2990))</f>
        <v>0.16392996256283096</v>
      </c>
      <c r="V2990" s="8">
        <f>AVERAGE(M2990:P2990)</f>
        <v>0.97664290306086121</v>
      </c>
      <c r="W2990" s="8">
        <f>LOG(V2990,2)</f>
        <v>-3.4096939199918963E-2</v>
      </c>
      <c r="X2990" t="s">
        <v>6061</v>
      </c>
      <c r="Y2990">
        <f>_xlfn.T.TEST(B2990:E2990,F2990:I2990,2,1)</f>
        <v>0.79897006711944485</v>
      </c>
      <c r="Z2990">
        <f>IF(ABS(W2990)&gt;0.3014,1,0)</f>
        <v>0</v>
      </c>
      <c r="AA2990">
        <f>IF(Y2990&lt;0.05,1,0)</f>
        <v>0</v>
      </c>
      <c r="AB2990">
        <f>IF((Z2990+AA2990)&gt;1,1,0)</f>
        <v>0</v>
      </c>
      <c r="AC2990">
        <f>TINV(Y2990,3)</f>
        <v>0.2781445325683331</v>
      </c>
      <c r="AD2990">
        <f>EXP((-AC2990*AC2990)/2)</f>
        <v>0.96205641123443308</v>
      </c>
      <c r="AE2990">
        <f>-LOG10(AD2990)</f>
        <v>1.6799461881571512E-2</v>
      </c>
      <c r="AF2990">
        <f>IF(AE2990&gt;2,1,0)</f>
        <v>0</v>
      </c>
      <c r="AG2990">
        <f>IF((AF2990+Z2990)&gt;1,1,0)</f>
        <v>0</v>
      </c>
    </row>
    <row r="2991" spans="1:33" x14ac:dyDescent="0.25">
      <c r="A2991" t="s">
        <v>3602</v>
      </c>
      <c r="B2991" s="12">
        <v>121.66</v>
      </c>
      <c r="C2991" s="12">
        <v>90.502499999999998</v>
      </c>
      <c r="D2991" s="12">
        <v>82.883333333333297</v>
      </c>
      <c r="E2991" s="12">
        <v>90.59</v>
      </c>
      <c r="F2991" s="12">
        <v>108.795</v>
      </c>
      <c r="G2991" s="12">
        <v>87.716666666666697</v>
      </c>
      <c r="H2991" s="12">
        <v>93.78</v>
      </c>
      <c r="I2991" s="12">
        <v>82.573333333333295</v>
      </c>
      <c r="J2991" s="12">
        <f>AVERAGE(B2991:E2991)</f>
        <v>96.408958333333317</v>
      </c>
      <c r="K2991" s="12">
        <f>AVERAGE(F2991:I2991)</f>
        <v>93.216250000000002</v>
      </c>
      <c r="L2991" s="12">
        <f>MAX(J2991:K2991)</f>
        <v>96.408958333333317</v>
      </c>
      <c r="M2991" s="8">
        <f>F2991/B2991</f>
        <v>0.8942544796975177</v>
      </c>
      <c r="N2991" s="8">
        <f>G2991/C2991</f>
        <v>0.96921816156091489</v>
      </c>
      <c r="O2991" s="8">
        <f>H2991/D2991</f>
        <v>1.1314699376633828</v>
      </c>
      <c r="P2991" s="8">
        <f>I2991/E2991</f>
        <v>0.91150605291238873</v>
      </c>
      <c r="Q2991" s="8">
        <f>LOG(M2991,2)</f>
        <v>-0.16124265458136436</v>
      </c>
      <c r="R2991" s="8">
        <f>LOG(N2991,2)</f>
        <v>-4.5106656102665788E-2</v>
      </c>
      <c r="S2991" s="8">
        <f>LOG(O2991,2)</f>
        <v>0.17819825375185333</v>
      </c>
      <c r="T2991" s="8">
        <f>LOG(P2991,2)</f>
        <v>-0.13367585828538642</v>
      </c>
      <c r="U2991" s="8">
        <f>STDEV(Q2991:T2991)/SQRT(COUNT(Q2991:T2991))</f>
        <v>7.6979796693432204E-2</v>
      </c>
      <c r="V2991" s="8">
        <f>AVERAGE(M2991:P2991)</f>
        <v>0.97661215795855105</v>
      </c>
      <c r="W2991" s="8">
        <f>LOG(V2991,2)</f>
        <v>-3.4142356521520582E-2</v>
      </c>
      <c r="X2991" t="s">
        <v>3602</v>
      </c>
      <c r="Y2991">
        <f>_xlfn.T.TEST(B2991:E2991,F2991:I2991,2,1)</f>
        <v>0.57763044789373885</v>
      </c>
      <c r="Z2991">
        <f>IF(ABS(W2991)&gt;0.3014,1,0)</f>
        <v>0</v>
      </c>
      <c r="AA2991">
        <f>IF(Y2991&lt;0.05,1,0)</f>
        <v>0</v>
      </c>
      <c r="AB2991">
        <f>IF((Z2991+AA2991)&gt;1,1,0)</f>
        <v>0</v>
      </c>
      <c r="AC2991">
        <f>TINV(Y2991,3)</f>
        <v>0.62265904388965077</v>
      </c>
      <c r="AD2991">
        <f>EXP((-AC2991*AC2991)/2)</f>
        <v>0.82377969729665235</v>
      </c>
      <c r="AE2991">
        <f>-LOG10(AD2991)</f>
        <v>8.4188915779317239E-2</v>
      </c>
      <c r="AF2991">
        <f>IF(AE2991&gt;2,1,0)</f>
        <v>0</v>
      </c>
      <c r="AG2991">
        <f>IF((AF2991+Z2991)&gt;1,1,0)</f>
        <v>0</v>
      </c>
    </row>
    <row r="2992" spans="1:33" x14ac:dyDescent="0.25">
      <c r="A2992" t="s">
        <v>965</v>
      </c>
      <c r="B2992" s="12">
        <v>192.13</v>
      </c>
      <c r="C2992" s="12">
        <v>168.63499999999999</v>
      </c>
      <c r="D2992" s="12">
        <v>138.26666666666699</v>
      </c>
      <c r="E2992" s="12">
        <v>121.38500000000001</v>
      </c>
      <c r="F2992" s="12">
        <v>175.26499999999999</v>
      </c>
      <c r="G2992" s="12">
        <v>183.43</v>
      </c>
      <c r="H2992" s="12">
        <v>123.09333333333301</v>
      </c>
      <c r="I2992" s="12">
        <v>123.34333333333301</v>
      </c>
      <c r="J2992" s="12">
        <f>AVERAGE(B2992:E2992)</f>
        <v>155.10416666666674</v>
      </c>
      <c r="K2992" s="12">
        <f>AVERAGE(F2992:I2992)</f>
        <v>151.28291666666649</v>
      </c>
      <c r="L2992" s="12">
        <f>MAX(J2992:K2992)</f>
        <v>155.10416666666674</v>
      </c>
      <c r="M2992" s="8">
        <f>F2992/B2992</f>
        <v>0.91222089210430435</v>
      </c>
      <c r="N2992" s="8">
        <f>G2992/C2992</f>
        <v>1.0877338630770601</v>
      </c>
      <c r="O2992" s="8">
        <f>H2992/D2992</f>
        <v>0.89026036644165418</v>
      </c>
      <c r="P2992" s="8">
        <f>I2992/E2992</f>
        <v>1.0161332399664951</v>
      </c>
      <c r="Q2992" s="8">
        <f>LOG(M2992,2)</f>
        <v>-0.13254488304499432</v>
      </c>
      <c r="R2992" s="8">
        <f>LOG(N2992,2)</f>
        <v>0.12132561413756607</v>
      </c>
      <c r="S2992" s="8">
        <f>LOG(O2992,2)</f>
        <v>-0.16770076505511275</v>
      </c>
      <c r="T2992" s="8">
        <f>LOG(P2992,2)</f>
        <v>2.3089587184566624E-2</v>
      </c>
      <c r="U2992" s="8">
        <f>STDEV(Q2992:T2992)/SQRT(COUNT(Q2992:T2992))</f>
        <v>6.7622693594641264E-2</v>
      </c>
      <c r="V2992" s="8">
        <f>AVERAGE(M2992:P2992)</f>
        <v>0.97658709039737845</v>
      </c>
      <c r="W2992" s="8">
        <f>LOG(V2992,2)</f>
        <v>-3.4179387916267755E-2</v>
      </c>
      <c r="X2992" t="s">
        <v>965</v>
      </c>
      <c r="Y2992">
        <f>_xlfn.T.TEST(B2992:E2992,F2992:I2992,2,1)</f>
        <v>0.64644604794947091</v>
      </c>
      <c r="Z2992">
        <f>IF(ABS(W2992)&gt;0.3014,1,0)</f>
        <v>0</v>
      </c>
      <c r="AA2992">
        <f>IF(Y2992&lt;0.05,1,0)</f>
        <v>0</v>
      </c>
      <c r="AB2992">
        <f>IF((Z2992+AA2992)&gt;1,1,0)</f>
        <v>0</v>
      </c>
      <c r="AC2992">
        <f>TINV(Y2992,3)</f>
        <v>0.5080054422603274</v>
      </c>
      <c r="AD2992">
        <f>EXP((-AC2992*AC2992)/2)</f>
        <v>0.87894340882540745</v>
      </c>
      <c r="AE2992">
        <f>-LOG10(AD2992)</f>
        <v>5.6039086275535568E-2</v>
      </c>
      <c r="AF2992">
        <f>IF(AE2992&gt;2,1,0)</f>
        <v>0</v>
      </c>
      <c r="AG2992">
        <f>IF((AF2992+Z2992)&gt;1,1,0)</f>
        <v>0</v>
      </c>
    </row>
    <row r="2993" spans="1:33" x14ac:dyDescent="0.25">
      <c r="A2993" t="s">
        <v>1673</v>
      </c>
      <c r="B2993" s="12">
        <v>100.7</v>
      </c>
      <c r="C2993" s="12">
        <v>65.61</v>
      </c>
      <c r="D2993" s="12">
        <v>54.9</v>
      </c>
      <c r="E2993" s="12">
        <v>61.29</v>
      </c>
      <c r="F2993" s="12">
        <v>66.635000000000005</v>
      </c>
      <c r="G2993" s="12">
        <v>69.826666666666696</v>
      </c>
      <c r="H2993" s="12">
        <v>67.75</v>
      </c>
      <c r="I2993" s="12">
        <v>57.973333333333301</v>
      </c>
      <c r="J2993" s="12">
        <f>AVERAGE(B2993:E2993)</f>
        <v>70.625</v>
      </c>
      <c r="K2993" s="12">
        <f>AVERAGE(F2993:I2993)</f>
        <v>65.546250000000001</v>
      </c>
      <c r="L2993" s="12">
        <f>MAX(J2993:K2993)</f>
        <v>70.625</v>
      </c>
      <c r="M2993" s="8">
        <f>F2993/B2993</f>
        <v>0.66171797418073486</v>
      </c>
      <c r="N2993" s="8">
        <f>G2993/C2993</f>
        <v>1.0642686582329934</v>
      </c>
      <c r="O2993" s="8">
        <f>H2993/D2993</f>
        <v>1.2340619307832423</v>
      </c>
      <c r="P2993" s="8">
        <f>I2993/E2993</f>
        <v>0.94588568010007024</v>
      </c>
      <c r="Q2993" s="8">
        <f>LOG(M2993,2)</f>
        <v>-0.59571162701586755</v>
      </c>
      <c r="R2993" s="8">
        <f>LOG(N2993,2)</f>
        <v>8.986238295894608E-2</v>
      </c>
      <c r="S2993" s="8">
        <f>LOG(O2993,2)</f>
        <v>0.30341479723603537</v>
      </c>
      <c r="T2993" s="8">
        <f>LOG(P2993,2)</f>
        <v>-8.026226514823126E-2</v>
      </c>
      <c r="U2993" s="8">
        <f>STDEV(Q2993:T2993)/SQRT(COUNT(Q2993:T2993))</f>
        <v>0.19180519698423285</v>
      </c>
      <c r="V2993" s="8">
        <f>AVERAGE(M2993:P2993)</f>
        <v>0.97648356082426013</v>
      </c>
      <c r="W2993" s="8">
        <f>LOG(V2993,2)</f>
        <v>-3.433233845266502E-2</v>
      </c>
      <c r="X2993" t="s">
        <v>1673</v>
      </c>
      <c r="Y2993">
        <f>_xlfn.T.TEST(B2993:E2993,F2993:I2993,2,1)</f>
        <v>0.65308746556598163</v>
      </c>
      <c r="Z2993">
        <f>IF(ABS(W2993)&gt;0.3014,1,0)</f>
        <v>0</v>
      </c>
      <c r="AA2993">
        <f>IF(Y2993&lt;0.05,1,0)</f>
        <v>0</v>
      </c>
      <c r="AB2993">
        <f>IF((Z2993+AA2993)&gt;1,1,0)</f>
        <v>0</v>
      </c>
      <c r="AC2993">
        <f>TINV(Y2993,3)</f>
        <v>0.49738460488119124</v>
      </c>
      <c r="AD2993">
        <f>EXP((-AC2993*AC2993)/2)</f>
        <v>0.88364867431384919</v>
      </c>
      <c r="AE2993">
        <f>-LOG10(AD2993)</f>
        <v>5.3720369754313019E-2</v>
      </c>
      <c r="AF2993">
        <f>IF(AE2993&gt;2,1,0)</f>
        <v>0</v>
      </c>
      <c r="AG2993">
        <f>IF((AF2993+Z2993)&gt;1,1,0)</f>
        <v>0</v>
      </c>
    </row>
    <row r="2994" spans="1:33" x14ac:dyDescent="0.25">
      <c r="A2994" t="s">
        <v>2706</v>
      </c>
      <c r="B2994" s="12">
        <v>51.49</v>
      </c>
      <c r="C2994" s="12">
        <v>46.295000000000002</v>
      </c>
      <c r="D2994" s="12">
        <v>62.8066666666667</v>
      </c>
      <c r="E2994" s="12">
        <v>69.302499999999995</v>
      </c>
      <c r="F2994" s="12">
        <v>51.17</v>
      </c>
      <c r="G2994" s="12">
        <v>47.37</v>
      </c>
      <c r="H2994" s="12">
        <v>64.116666666666703</v>
      </c>
      <c r="I2994" s="12">
        <v>60.156666666666702</v>
      </c>
      <c r="J2994" s="12">
        <f>AVERAGE(B2994:E2994)</f>
        <v>57.473541666666677</v>
      </c>
      <c r="K2994" s="12">
        <f>AVERAGE(F2994:I2994)</f>
        <v>55.703333333333347</v>
      </c>
      <c r="L2994" s="12">
        <f>MAX(J2994:K2994)</f>
        <v>57.473541666666677</v>
      </c>
      <c r="M2994" s="8">
        <f>F2994/B2994</f>
        <v>0.99378520100990486</v>
      </c>
      <c r="N2994" s="8">
        <f>G2994/C2994</f>
        <v>1.0232206501782048</v>
      </c>
      <c r="O2994" s="8">
        <f>H2994/D2994</f>
        <v>1.0208576584226727</v>
      </c>
      <c r="P2994" s="8">
        <f>I2994/E2994</f>
        <v>0.86803025383884713</v>
      </c>
      <c r="Q2994" s="8">
        <f>LOG(M2994,2)</f>
        <v>-8.994036787415562E-3</v>
      </c>
      <c r="R2994" s="8">
        <f>LOG(N2994,2)</f>
        <v>3.311728544737929E-2</v>
      </c>
      <c r="S2994" s="8">
        <f>LOG(O2994,2)</f>
        <v>2.9781720472564395E-2</v>
      </c>
      <c r="T2994" s="8">
        <f>LOG(P2994,2)</f>
        <v>-0.20418276845880742</v>
      </c>
      <c r="U2994" s="8">
        <f>STDEV(Q2994:T2994)/SQRT(COUNT(Q2994:T2994))</f>
        <v>5.6354049588559697E-2</v>
      </c>
      <c r="V2994" s="8">
        <f>AVERAGE(M2994:P2994)</f>
        <v>0.97647344086240739</v>
      </c>
      <c r="W2994" s="8">
        <f>LOG(V2994,2)</f>
        <v>-3.4347290157967753E-2</v>
      </c>
      <c r="X2994" t="s">
        <v>2706</v>
      </c>
      <c r="Y2994">
        <f>_xlfn.T.TEST(B2994:E2994,F2994:I2994,2,1)</f>
        <v>0.52760442562159782</v>
      </c>
      <c r="Z2994">
        <f>IF(ABS(W2994)&gt;0.3014,1,0)</f>
        <v>0</v>
      </c>
      <c r="AA2994">
        <f>IF(Y2994&lt;0.05,1,0)</f>
        <v>0</v>
      </c>
      <c r="AB2994">
        <f>IF((Z2994+AA2994)&gt;1,1,0)</f>
        <v>0</v>
      </c>
      <c r="AC2994">
        <f>TINV(Y2994,3)</f>
        <v>0.71243852004125152</v>
      </c>
      <c r="AD2994">
        <f>EXP((-AC2994*AC2994)/2)</f>
        <v>0.775859119420377</v>
      </c>
      <c r="AE2994">
        <f>-LOG10(AD2994)</f>
        <v>0.11021713082025092</v>
      </c>
      <c r="AF2994">
        <f>IF(AE2994&gt;2,1,0)</f>
        <v>0</v>
      </c>
      <c r="AG2994">
        <f>IF((AF2994+Z2994)&gt;1,1,0)</f>
        <v>0</v>
      </c>
    </row>
    <row r="2995" spans="1:33" x14ac:dyDescent="0.25">
      <c r="A2995" t="s">
        <v>2753</v>
      </c>
      <c r="B2995" s="12">
        <v>107.86</v>
      </c>
      <c r="C2995" s="12">
        <v>89.38</v>
      </c>
      <c r="D2995" s="12">
        <v>80.896666666666704</v>
      </c>
      <c r="E2995" s="12">
        <v>91.754999999999995</v>
      </c>
      <c r="F2995" s="12">
        <v>97.974999999999994</v>
      </c>
      <c r="G2995" s="12">
        <v>75.599999999999994</v>
      </c>
      <c r="H2995" s="12">
        <v>96.183333333333294</v>
      </c>
      <c r="I2995" s="12">
        <v>88.336666666666702</v>
      </c>
      <c r="J2995" s="12">
        <f>AVERAGE(B2995:E2995)</f>
        <v>92.472916666666677</v>
      </c>
      <c r="K2995" s="12">
        <f>AVERAGE(F2995:I2995)</f>
        <v>89.523749999999993</v>
      </c>
      <c r="L2995" s="12">
        <f>MAX(J2995:K2995)</f>
        <v>92.472916666666677</v>
      </c>
      <c r="M2995" s="8">
        <f>F2995/B2995</f>
        <v>0.90835342110142769</v>
      </c>
      <c r="N2995" s="8">
        <f>G2995/C2995</f>
        <v>0.84582680689192213</v>
      </c>
      <c r="O2995" s="8">
        <f>H2995/D2995</f>
        <v>1.1889653467386367</v>
      </c>
      <c r="P2995" s="8">
        <f>I2995/E2995</f>
        <v>0.96274499119030799</v>
      </c>
      <c r="Q2995" s="8">
        <f>LOG(M2995,2)</f>
        <v>-0.13867436602098826</v>
      </c>
      <c r="R2995" s="8">
        <f>LOG(N2995,2)</f>
        <v>-0.24156581028657506</v>
      </c>
      <c r="S2995" s="8">
        <f>LOG(O2995,2)</f>
        <v>0.24970666729814456</v>
      </c>
      <c r="T2995" s="8">
        <f>LOG(P2995,2)</f>
        <v>-5.4774382659649373E-2</v>
      </c>
      <c r="U2995" s="8">
        <f>STDEV(Q2995:T2995)/SQRT(COUNT(Q2995:T2995))</f>
        <v>0.10581175088371005</v>
      </c>
      <c r="V2995" s="8">
        <f>AVERAGE(M2995:P2995)</f>
        <v>0.97647264148057367</v>
      </c>
      <c r="W2995" s="8">
        <f>LOG(V2995,2)</f>
        <v>-3.4348471208707168E-2</v>
      </c>
      <c r="X2995" t="s">
        <v>2753</v>
      </c>
      <c r="Y2995">
        <f>_xlfn.T.TEST(B2995:E2995,F2995:I2995,2,1)</f>
        <v>0.67827124820622586</v>
      </c>
      <c r="Z2995">
        <f>IF(ABS(W2995)&gt;0.3014,1,0)</f>
        <v>0</v>
      </c>
      <c r="AA2995">
        <f>IF(Y2995&lt;0.05,1,0)</f>
        <v>0</v>
      </c>
      <c r="AB2995">
        <f>IF((Z2995+AA2995)&gt;1,1,0)</f>
        <v>0</v>
      </c>
      <c r="AC2995">
        <f>TINV(Y2995,3)</f>
        <v>0.45771744244835488</v>
      </c>
      <c r="AD2995">
        <f>EXP((-AC2995*AC2995)/2)</f>
        <v>0.90054726470811031</v>
      </c>
      <c r="AE2995">
        <f>-LOG10(AD2995)</f>
        <v>4.5493488548786661E-2</v>
      </c>
      <c r="AF2995">
        <f>IF(AE2995&gt;2,1,0)</f>
        <v>0</v>
      </c>
      <c r="AG2995">
        <f>IF((AF2995+Z2995)&gt;1,1,0)</f>
        <v>0</v>
      </c>
    </row>
    <row r="2996" spans="1:33" x14ac:dyDescent="0.25">
      <c r="A2996" t="s">
        <v>3394</v>
      </c>
      <c r="B2996" s="12">
        <v>77.81</v>
      </c>
      <c r="C2996" s="12">
        <v>59.045000000000002</v>
      </c>
      <c r="D2996" s="12">
        <v>57.96</v>
      </c>
      <c r="E2996" s="12">
        <v>58.234999999999999</v>
      </c>
      <c r="F2996" s="12">
        <v>58.95</v>
      </c>
      <c r="G2996" s="12">
        <v>68.599999999999994</v>
      </c>
      <c r="H2996" s="12">
        <v>50.906666666666702</v>
      </c>
      <c r="I2996" s="12">
        <v>64.52</v>
      </c>
      <c r="J2996" s="12">
        <f>AVERAGE(B2996:E2996)</f>
        <v>63.262500000000003</v>
      </c>
      <c r="K2996" s="12">
        <f>AVERAGE(F2996:I2996)</f>
        <v>60.744166666666672</v>
      </c>
      <c r="L2996" s="12">
        <f>MAX(J2996:K2996)</f>
        <v>63.262500000000003</v>
      </c>
      <c r="M2996" s="8">
        <f>F2996/B2996</f>
        <v>0.75761470248040097</v>
      </c>
      <c r="N2996" s="8">
        <f>G2996/C2996</f>
        <v>1.1618257261410787</v>
      </c>
      <c r="O2996" s="8">
        <f>H2996/D2996</f>
        <v>0.87830687830687892</v>
      </c>
      <c r="P2996" s="8">
        <f>I2996/E2996</f>
        <v>1.1079247874989266</v>
      </c>
      <c r="Q2996" s="8">
        <f>LOG(M2996,2)</f>
        <v>-0.40046376647052223</v>
      </c>
      <c r="R2996" s="8">
        <f>LOG(N2996,2)</f>
        <v>0.2163936807150047</v>
      </c>
      <c r="S2996" s="8">
        <f>LOG(O2996,2)</f>
        <v>-0.18720299287414688</v>
      </c>
      <c r="T2996" s="8">
        <f>LOG(P2996,2)</f>
        <v>0.14785994602127553</v>
      </c>
      <c r="U2996" s="8">
        <f>STDEV(Q2996:T2996)/SQRT(COUNT(Q2996:T2996))</f>
        <v>0.14480637086932197</v>
      </c>
      <c r="V2996" s="8">
        <f>AVERAGE(M2996:P2996)</f>
        <v>0.97641802360682128</v>
      </c>
      <c r="W2996" s="8">
        <f>LOG(V2996,2)</f>
        <v>-3.4429168952862223E-2</v>
      </c>
      <c r="X2996" t="s">
        <v>3394</v>
      </c>
      <c r="Y2996">
        <f>_xlfn.T.TEST(B2996:E2996,F2996:I2996,2,1)</f>
        <v>0.72526898007443452</v>
      </c>
      <c r="Z2996">
        <f>IF(ABS(W2996)&gt;0.3014,1,0)</f>
        <v>0</v>
      </c>
      <c r="AA2996">
        <f>IF(Y2996&lt;0.05,1,0)</f>
        <v>0</v>
      </c>
      <c r="AB2996">
        <f>IF((Z2996+AA2996)&gt;1,1,0)</f>
        <v>0</v>
      </c>
      <c r="AC2996">
        <f>TINV(Y2996,3)</f>
        <v>0.38596172399115602</v>
      </c>
      <c r="AD2996">
        <f>EXP((-AC2996*AC2996)/2)</f>
        <v>0.92822304376248588</v>
      </c>
      <c r="AE2996">
        <f>-LOG10(AD2996)</f>
        <v>3.2347654130020567E-2</v>
      </c>
      <c r="AF2996">
        <f>IF(AE2996&gt;2,1,0)</f>
        <v>0</v>
      </c>
      <c r="AG2996">
        <f>IF((AF2996+Z2996)&gt;1,1,0)</f>
        <v>0</v>
      </c>
    </row>
    <row r="2997" spans="1:33" x14ac:dyDescent="0.25">
      <c r="A2997" t="s">
        <v>1484</v>
      </c>
      <c r="B2997" s="12">
        <v>234.78</v>
      </c>
      <c r="C2997" s="12">
        <v>181.0025</v>
      </c>
      <c r="D2997" s="12">
        <v>173.26333333333301</v>
      </c>
      <c r="E2997" s="12">
        <v>167.11750000000001</v>
      </c>
      <c r="F2997" s="12">
        <v>206.58500000000001</v>
      </c>
      <c r="G2997" s="12">
        <v>189.34</v>
      </c>
      <c r="H2997" s="12">
        <v>164.75</v>
      </c>
      <c r="I2997" s="12">
        <v>171.863333333333</v>
      </c>
      <c r="J2997" s="12">
        <f>AVERAGE(B2997:E2997)</f>
        <v>189.04083333333324</v>
      </c>
      <c r="K2997" s="12">
        <f>AVERAGE(F2997:I2997)</f>
        <v>183.13458333333324</v>
      </c>
      <c r="L2997" s="12">
        <f>MAX(J2997:K2997)</f>
        <v>189.04083333333324</v>
      </c>
      <c r="M2997" s="8">
        <f>F2997/B2997</f>
        <v>0.87990885083908343</v>
      </c>
      <c r="N2997" s="8">
        <f>G2997/C2997</f>
        <v>1.046062899683706</v>
      </c>
      <c r="O2997" s="8">
        <f>H2997/D2997</f>
        <v>0.95086477231189692</v>
      </c>
      <c r="P2997" s="8">
        <f>I2997/E2997</f>
        <v>1.0283981829152122</v>
      </c>
      <c r="Q2997" s="8">
        <f>LOG(M2997,2)</f>
        <v>-0.18457401119790601</v>
      </c>
      <c r="R2997" s="8">
        <f>LOG(N2997,2)</f>
        <v>6.4969603337679011E-2</v>
      </c>
      <c r="S2997" s="8">
        <f>LOG(O2997,2)</f>
        <v>-7.2687912778319638E-2</v>
      </c>
      <c r="T2997" s="8">
        <f>LOG(P2997,2)</f>
        <v>4.0398966177314213E-2</v>
      </c>
      <c r="U2997" s="8">
        <f>STDEV(Q2997:T2997)/SQRT(COUNT(Q2997:T2997))</f>
        <v>5.7326787163181896E-2</v>
      </c>
      <c r="V2997" s="8">
        <f>AVERAGE(M2997:P2997)</f>
        <v>0.97630867643747465</v>
      </c>
      <c r="W2997" s="8">
        <f>LOG(V2997,2)</f>
        <v>-3.4590742632489728E-2</v>
      </c>
      <c r="X2997" t="s">
        <v>1484</v>
      </c>
      <c r="Y2997">
        <f>_xlfn.T.TEST(B2997:E2997,F2997:I2997,2,1)</f>
        <v>0.52648788195534346</v>
      </c>
      <c r="Z2997">
        <f>IF(ABS(W2997)&gt;0.3014,1,0)</f>
        <v>0</v>
      </c>
      <c r="AA2997">
        <f>IF(Y2997&lt;0.05,1,0)</f>
        <v>0</v>
      </c>
      <c r="AB2997">
        <f>IF((Z2997+AA2997)&gt;1,1,0)</f>
        <v>0</v>
      </c>
      <c r="AC2997">
        <f>TINV(Y2997,3)</f>
        <v>0.71451660305864129</v>
      </c>
      <c r="AD2997">
        <f>EXP((-AC2997*AC2997)/2)</f>
        <v>0.77470963215369726</v>
      </c>
      <c r="AE2997">
        <f>-LOG10(AD2997)</f>
        <v>0.11086104431055228</v>
      </c>
      <c r="AF2997">
        <f>IF(AE2997&gt;2,1,0)</f>
        <v>0</v>
      </c>
      <c r="AG2997">
        <f>IF((AF2997+Z2997)&gt;1,1,0)</f>
        <v>0</v>
      </c>
    </row>
    <row r="2998" spans="1:33" x14ac:dyDescent="0.25">
      <c r="A2998" t="s">
        <v>2998</v>
      </c>
      <c r="B2998" s="12">
        <v>111.81</v>
      </c>
      <c r="C2998" s="12">
        <v>118.07250000000001</v>
      </c>
      <c r="D2998" s="12">
        <v>115.246666666667</v>
      </c>
      <c r="E2998" s="12">
        <v>131.6875</v>
      </c>
      <c r="F2998" s="12">
        <v>113.66500000000001</v>
      </c>
      <c r="G2998" s="12">
        <v>126.443333333333</v>
      </c>
      <c r="H2998" s="12">
        <v>108.84</v>
      </c>
      <c r="I2998" s="12">
        <v>115</v>
      </c>
      <c r="J2998" s="12">
        <f>AVERAGE(B2998:E2998)</f>
        <v>119.20416666666675</v>
      </c>
      <c r="K2998" s="12">
        <f>AVERAGE(F2998:I2998)</f>
        <v>115.98708333333326</v>
      </c>
      <c r="L2998" s="12">
        <f>MAX(J2998:K2998)</f>
        <v>119.20416666666675</v>
      </c>
      <c r="M2998" s="8">
        <f>F2998/B2998</f>
        <v>1.0165906448439317</v>
      </c>
      <c r="N2998" s="8">
        <f>G2998/C2998</f>
        <v>1.0708957067338543</v>
      </c>
      <c r="O2998" s="8">
        <f>H2998/D2998</f>
        <v>0.94440909353849445</v>
      </c>
      <c r="P2998" s="8">
        <f>I2998/E2998</f>
        <v>0.87327954437588984</v>
      </c>
      <c r="Q2998" s="8">
        <f>LOG(M2998,2)</f>
        <v>2.3738859586416278E-2</v>
      </c>
      <c r="R2998" s="8">
        <f>LOG(N2998,2)</f>
        <v>9.8817984565896258E-2</v>
      </c>
      <c r="S2998" s="8">
        <f>LOG(O2998,2)</f>
        <v>-8.2516161813258437E-2</v>
      </c>
      <c r="T2998" s="8">
        <f>LOG(P2998,2)</f>
        <v>-0.19548454787293104</v>
      </c>
      <c r="U2998" s="8">
        <f>STDEV(Q2998:T2998)/SQRT(COUNT(Q2998:T2998))</f>
        <v>6.410340221897802E-2</v>
      </c>
      <c r="V2998" s="8">
        <f>AVERAGE(M2998:P2998)</f>
        <v>0.97629374737304253</v>
      </c>
      <c r="W2998" s="8">
        <f>LOG(V2998,2)</f>
        <v>-3.4612803536398395E-2</v>
      </c>
      <c r="X2998" t="s">
        <v>2998</v>
      </c>
      <c r="Y2998">
        <f>_xlfn.T.TEST(B2998:E2998,F2998:I2998,2,1)</f>
        <v>0.59414560605277744</v>
      </c>
      <c r="Z2998">
        <f>IF(ABS(W2998)&gt;0.3014,1,0)</f>
        <v>0</v>
      </c>
      <c r="AA2998">
        <f>IF(Y2998&lt;0.05,1,0)</f>
        <v>0</v>
      </c>
      <c r="AB2998">
        <f>IF((Z2998+AA2998)&gt;1,1,0)</f>
        <v>0</v>
      </c>
      <c r="AC2998">
        <f>TINV(Y2998,3)</f>
        <v>0.59430461577536642</v>
      </c>
      <c r="AD2998">
        <f>EXP((-AC2998*AC2998)/2)</f>
        <v>0.83811581150180747</v>
      </c>
      <c r="AE2998">
        <f>-LOG10(AD2998)</f>
        <v>7.6695966070171026E-2</v>
      </c>
      <c r="AF2998">
        <f>IF(AE2998&gt;2,1,0)</f>
        <v>0</v>
      </c>
      <c r="AG2998">
        <f>IF((AF2998+Z2998)&gt;1,1,0)</f>
        <v>0</v>
      </c>
    </row>
    <row r="2999" spans="1:33" x14ac:dyDescent="0.25">
      <c r="A2999" t="s">
        <v>3902</v>
      </c>
      <c r="B2999" s="12">
        <v>29.49</v>
      </c>
      <c r="C2999" s="12">
        <v>33.407499999999999</v>
      </c>
      <c r="D2999" s="12">
        <v>30.863333333333301</v>
      </c>
      <c r="E2999" s="12">
        <v>32.03</v>
      </c>
      <c r="F2999" s="12">
        <v>23.184999999999999</v>
      </c>
      <c r="G2999" s="12">
        <v>25.946666666666701</v>
      </c>
      <c r="H2999" s="12">
        <v>40.9</v>
      </c>
      <c r="I2999" s="12">
        <v>32.56</v>
      </c>
      <c r="J2999" s="12">
        <f>AVERAGE(B2999:E2999)</f>
        <v>31.447708333333324</v>
      </c>
      <c r="K2999" s="12">
        <f>AVERAGE(F2999:I2999)</f>
        <v>30.647916666666674</v>
      </c>
      <c r="L2999" s="12">
        <f>MAX(J2999:K2999)</f>
        <v>31.447708333333324</v>
      </c>
      <c r="M2999" s="8">
        <f>F2999/B2999</f>
        <v>0.78619871142760256</v>
      </c>
      <c r="N2999" s="8">
        <f>G2999/C2999</f>
        <v>0.77667190501135075</v>
      </c>
      <c r="O2999" s="8">
        <f>H2999/D2999</f>
        <v>1.3251971055189558</v>
      </c>
      <c r="P2999" s="8">
        <f>I2999/E2999</f>
        <v>1.0165469871995005</v>
      </c>
      <c r="Q2999" s="8">
        <f>LOG(M2999,2)</f>
        <v>-0.34703409568721122</v>
      </c>
      <c r="R2999" s="8">
        <f>LOG(N2999,2)</f>
        <v>-0.36462281540158448</v>
      </c>
      <c r="S2999" s="8">
        <f>LOG(O2999,2)</f>
        <v>0.40620695741625507</v>
      </c>
      <c r="T2999" s="8">
        <f>LOG(P2999,2)</f>
        <v>2.3676901491563561E-2</v>
      </c>
      <c r="U2999" s="8">
        <f>STDEV(Q2999:T2999)/SQRT(COUNT(Q2999:T2999))</f>
        <v>0.18236824827908527</v>
      </c>
      <c r="V2999" s="8">
        <f>AVERAGE(M2999:P2999)</f>
        <v>0.97615367728935243</v>
      </c>
      <c r="W2999" s="8">
        <f>LOG(V2999,2)</f>
        <v>-3.4819803646015418E-2</v>
      </c>
      <c r="X2999" t="s">
        <v>3902</v>
      </c>
      <c r="Y2999">
        <f>_xlfn.T.TEST(B2999:E2999,F2999:I2999,2,1)</f>
        <v>0.85500118377889089</v>
      </c>
      <c r="Z2999">
        <f>IF(ABS(W2999)&gt;0.3014,1,0)</f>
        <v>0</v>
      </c>
      <c r="AA2999">
        <f>IF(Y2999&lt;0.05,1,0)</f>
        <v>0</v>
      </c>
      <c r="AB2999">
        <f>IF((Z2999+AA2999)&gt;1,1,0)</f>
        <v>0</v>
      </c>
      <c r="AC2999">
        <f>TINV(Y2999,3)</f>
        <v>0.19897923005210433</v>
      </c>
      <c r="AD2999">
        <f>EXP((-AC2999*AC2999)/2)</f>
        <v>0.9803982944310895</v>
      </c>
      <c r="AE2999">
        <f>-LOG10(AD2999)</f>
        <v>8.59745294812231E-3</v>
      </c>
      <c r="AF2999">
        <f>IF(AE2999&gt;2,1,0)</f>
        <v>0</v>
      </c>
      <c r="AG2999">
        <f>IF((AF2999+Z2999)&gt;1,1,0)</f>
        <v>0</v>
      </c>
    </row>
    <row r="3000" spans="1:33" x14ac:dyDescent="0.25">
      <c r="A3000" t="s">
        <v>1544</v>
      </c>
      <c r="B3000" s="12">
        <v>62.56</v>
      </c>
      <c r="C3000" s="12">
        <v>83.834999999999994</v>
      </c>
      <c r="D3000" s="12">
        <v>82.103333333333296</v>
      </c>
      <c r="E3000" s="12">
        <v>91.31</v>
      </c>
      <c r="F3000" s="12">
        <v>68.525000000000006</v>
      </c>
      <c r="G3000" s="12">
        <v>69.186666666666696</v>
      </c>
      <c r="H3000" s="12">
        <v>88.953333333333305</v>
      </c>
      <c r="I3000" s="12">
        <v>82.22</v>
      </c>
      <c r="J3000" s="12">
        <f>AVERAGE(B3000:E3000)</f>
        <v>79.95208333333332</v>
      </c>
      <c r="K3000" s="12">
        <f>AVERAGE(F3000:I3000)</f>
        <v>77.221249999999998</v>
      </c>
      <c r="L3000" s="12">
        <f>MAX(J3000:K3000)</f>
        <v>79.95208333333332</v>
      </c>
      <c r="M3000" s="8">
        <f>F3000/B3000</f>
        <v>1.0953484654731458</v>
      </c>
      <c r="N3000" s="8">
        <f>G3000/C3000</f>
        <v>0.82527186338243819</v>
      </c>
      <c r="O3000" s="8">
        <f>H3000/D3000</f>
        <v>1.083431448175064</v>
      </c>
      <c r="P3000" s="8">
        <f>I3000/E3000</f>
        <v>0.90044901982258241</v>
      </c>
      <c r="Q3000" s="8">
        <f>LOG(M3000,2)</f>
        <v>0.13138991040578524</v>
      </c>
      <c r="R3000" s="8">
        <f>LOG(N3000,2)</f>
        <v>-0.27705864056635671</v>
      </c>
      <c r="S3000" s="8">
        <f>LOG(O3000,2)</f>
        <v>0.11560787285324114</v>
      </c>
      <c r="T3000" s="8">
        <f>LOG(P3000,2)</f>
        <v>-0.15128349663603322</v>
      </c>
      <c r="U3000" s="8">
        <f>STDEV(Q3000:T3000)/SQRT(COUNT(Q3000:T3000))</f>
        <v>0.10085271100810403</v>
      </c>
      <c r="V3000" s="8">
        <f>AVERAGE(M3000:P3000)</f>
        <v>0.97612519921330765</v>
      </c>
      <c r="W3000" s="8">
        <f>LOG(V3000,2)</f>
        <v>-3.4861893103194173E-2</v>
      </c>
      <c r="X3000" t="s">
        <v>1544</v>
      </c>
      <c r="Y3000">
        <f>_xlfn.T.TEST(B3000:E3000,F3000:I3000,2,1)</f>
        <v>0.64785782679867854</v>
      </c>
      <c r="Z3000">
        <f>IF(ABS(W3000)&gt;0.3014,1,0)</f>
        <v>0</v>
      </c>
      <c r="AA3000">
        <f>IF(Y3000&lt;0.05,1,0)</f>
        <v>0</v>
      </c>
      <c r="AB3000">
        <f>IF((Z3000+AA3000)&gt;1,1,0)</f>
        <v>0</v>
      </c>
      <c r="AC3000">
        <f>TINV(Y3000,3)</f>
        <v>0.50574189713358686</v>
      </c>
      <c r="AD3000">
        <f>EXP((-AC3000*AC3000)/2)</f>
        <v>0.87995242694748843</v>
      </c>
      <c r="AE3000">
        <f>-LOG10(AD3000)</f>
        <v>5.5540806568780542E-2</v>
      </c>
      <c r="AF3000">
        <f>IF(AE3000&gt;2,1,0)</f>
        <v>0</v>
      </c>
      <c r="AG3000">
        <f>IF((AF3000+Z3000)&gt;1,1,0)</f>
        <v>0</v>
      </c>
    </row>
    <row r="3001" spans="1:33" x14ac:dyDescent="0.25">
      <c r="A3001" s="1">
        <v>42801</v>
      </c>
      <c r="B3001" s="12">
        <v>16.71</v>
      </c>
      <c r="C3001" s="12">
        <v>16.8825</v>
      </c>
      <c r="D3001" s="12">
        <v>23.543333333333301</v>
      </c>
      <c r="E3001" s="12">
        <v>18.895</v>
      </c>
      <c r="F3001" s="12">
        <v>18.399999999999999</v>
      </c>
      <c r="G3001" s="12">
        <v>17.100000000000001</v>
      </c>
      <c r="H3001" s="12">
        <v>20.63</v>
      </c>
      <c r="I3001" s="12">
        <v>17.273333333333301</v>
      </c>
      <c r="J3001" s="12">
        <f>AVERAGE(B3001:E3001)</f>
        <v>19.007708333333326</v>
      </c>
      <c r="K3001" s="12">
        <f>AVERAGE(F3001:I3001)</f>
        <v>18.350833333333323</v>
      </c>
      <c r="L3001" s="12">
        <f>MAX(J3001:K3001)</f>
        <v>19.007708333333326</v>
      </c>
      <c r="M3001" s="8">
        <f>F3001/B3001</f>
        <v>1.1011370436864152</v>
      </c>
      <c r="N3001" s="8">
        <f>G3001/C3001</f>
        <v>1.0128831630386494</v>
      </c>
      <c r="O3001" s="8">
        <f>H3001/D3001</f>
        <v>0.87625654820897747</v>
      </c>
      <c r="P3001" s="8">
        <f>I3001/E3001</f>
        <v>0.91417482579165399</v>
      </c>
      <c r="Q3001" s="8">
        <f>LOG(M3001,2)</f>
        <v>0.13899403288318712</v>
      </c>
      <c r="R3001" s="8">
        <f>LOG(N3001,2)</f>
        <v>1.8467767597948291E-2</v>
      </c>
      <c r="S3001" s="8">
        <f>LOG(O3001,2)</f>
        <v>-0.19057477455631866</v>
      </c>
      <c r="T3001" s="8">
        <f>LOG(P3001,2)</f>
        <v>-0.12945800380102604</v>
      </c>
      <c r="U3001" s="8">
        <f>STDEV(Q3001:T3001)/SQRT(COUNT(Q3001:T3001))</f>
        <v>7.4235654254214745E-2</v>
      </c>
      <c r="V3001" s="8">
        <f>AVERAGE(M3001:P3001)</f>
        <v>0.97611289518142397</v>
      </c>
      <c r="W3001" s="8">
        <f>LOG(V3001,2)</f>
        <v>-3.4880078349996527E-2</v>
      </c>
      <c r="X3001" s="1">
        <v>42801</v>
      </c>
      <c r="Y3001">
        <f>_xlfn.T.TEST(B3001:E3001,F3001:I3001,2,1)</f>
        <v>0.56261998949365344</v>
      </c>
      <c r="Z3001">
        <f>IF(ABS(W3001)&gt;0.3014,1,0)</f>
        <v>0</v>
      </c>
      <c r="AA3001">
        <f>IF(Y3001&lt;0.05,1,0)</f>
        <v>0</v>
      </c>
      <c r="AB3001">
        <f>IF((Z3001+AA3001)&gt;1,1,0)</f>
        <v>0</v>
      </c>
      <c r="AC3001">
        <f>TINV(Y3001,3)</f>
        <v>0.6489525695807018</v>
      </c>
      <c r="AD3001">
        <f>EXP((-AC3001*AC3001)/2)</f>
        <v>0.81012257242483154</v>
      </c>
      <c r="AE3001">
        <f>-LOG10(AD3001)</f>
        <v>9.144926692324519E-2</v>
      </c>
      <c r="AF3001">
        <f>IF(AE3001&gt;2,1,0)</f>
        <v>0</v>
      </c>
      <c r="AG3001">
        <f>IF((AF3001+Z3001)&gt;1,1,0)</f>
        <v>0</v>
      </c>
    </row>
    <row r="3002" spans="1:33" x14ac:dyDescent="0.25">
      <c r="A3002" t="s">
        <v>235</v>
      </c>
      <c r="B3002" s="12">
        <v>19.239999999999998</v>
      </c>
      <c r="C3002" s="12">
        <v>23.952500000000001</v>
      </c>
      <c r="D3002" s="12">
        <v>25.913333333333298</v>
      </c>
      <c r="E3002" s="12">
        <v>19.297499999999999</v>
      </c>
      <c r="F3002" s="12">
        <v>20.96</v>
      </c>
      <c r="G3002" s="12">
        <v>24.223333333333301</v>
      </c>
      <c r="H3002" s="12">
        <v>21.773333333333301</v>
      </c>
      <c r="I3002" s="12">
        <v>18.593333333333302</v>
      </c>
      <c r="J3002" s="12">
        <f>AVERAGE(B3002:E3002)</f>
        <v>22.100833333333323</v>
      </c>
      <c r="K3002" s="12">
        <f>AVERAGE(F3002:I3002)</f>
        <v>21.387499999999978</v>
      </c>
      <c r="L3002" s="12">
        <f>MAX(J3002:K3002)</f>
        <v>22.100833333333323</v>
      </c>
      <c r="M3002" s="8">
        <f>F3002/B3002</f>
        <v>1.0893970893970895</v>
      </c>
      <c r="N3002" s="8">
        <f>G3002/C3002</f>
        <v>1.0113071008593382</v>
      </c>
      <c r="O3002" s="8">
        <f>H3002/D3002</f>
        <v>0.84023668639053239</v>
      </c>
      <c r="P3002" s="8">
        <f>I3002/E3002</f>
        <v>0.96350995379366766</v>
      </c>
      <c r="Q3002" s="8">
        <f>LOG(M3002,2)</f>
        <v>0.12352991776740842</v>
      </c>
      <c r="R3002" s="8">
        <f>LOG(N3002,2)</f>
        <v>1.6221163026962096E-2</v>
      </c>
      <c r="S3002" s="8">
        <f>LOG(O3002,2)</f>
        <v>-0.25113231677750253</v>
      </c>
      <c r="T3002" s="8">
        <f>LOG(P3002,2)</f>
        <v>-5.3628524147802684E-2</v>
      </c>
      <c r="U3002" s="8">
        <f>STDEV(Q3002:T3002)/SQRT(COUNT(Q3002:T3002))</f>
        <v>7.8877104098327197E-2</v>
      </c>
      <c r="V3002" s="8">
        <f>AVERAGE(M3002:P3002)</f>
        <v>0.976112707610157</v>
      </c>
      <c r="W3002" s="8">
        <f>LOG(V3002,2)</f>
        <v>-3.4880355580390668E-2</v>
      </c>
      <c r="X3002" t="s">
        <v>235</v>
      </c>
      <c r="Y3002">
        <f>_xlfn.T.TEST(B3002:E3002,F3002:I3002,2,1)</f>
        <v>0.60708994712758502</v>
      </c>
      <c r="Z3002">
        <f>IF(ABS(W3002)&gt;0.3014,1,0)</f>
        <v>0</v>
      </c>
      <c r="AA3002">
        <f>IF(Y3002&lt;0.05,1,0)</f>
        <v>0</v>
      </c>
      <c r="AB3002">
        <f>IF((Z3002+AA3002)&gt;1,1,0)</f>
        <v>0</v>
      </c>
      <c r="AC3002">
        <f>TINV(Y3002,3)</f>
        <v>0.57247359464069214</v>
      </c>
      <c r="AD3002">
        <f>EXP((-AC3002*AC3002)/2)</f>
        <v>0.84885830047368627</v>
      </c>
      <c r="AE3002">
        <f>-LOG10(AD3002)</f>
        <v>7.1164800284252261E-2</v>
      </c>
      <c r="AF3002">
        <f>IF(AE3002&gt;2,1,0)</f>
        <v>0</v>
      </c>
      <c r="AG3002">
        <f>IF((AF3002+Z3002)&gt;1,1,0)</f>
        <v>0</v>
      </c>
    </row>
    <row r="3003" spans="1:33" x14ac:dyDescent="0.25">
      <c r="A3003" t="s">
        <v>1790</v>
      </c>
      <c r="B3003" s="12">
        <v>33.549999999999997</v>
      </c>
      <c r="C3003" s="12">
        <v>22.824999999999999</v>
      </c>
      <c r="D3003" s="12">
        <v>24.453333333333301</v>
      </c>
      <c r="E3003" s="12">
        <v>24.067499999999999</v>
      </c>
      <c r="F3003" s="12">
        <v>22.375</v>
      </c>
      <c r="G3003" s="12">
        <v>27.87</v>
      </c>
      <c r="H3003" s="12">
        <v>27.34</v>
      </c>
      <c r="I3003" s="12">
        <v>21.62</v>
      </c>
      <c r="J3003" s="12">
        <f>AVERAGE(B3003:E3003)</f>
        <v>26.223958333333325</v>
      </c>
      <c r="K3003" s="12">
        <f>AVERAGE(F3003:I3003)</f>
        <v>24.801250000000003</v>
      </c>
      <c r="L3003" s="12">
        <f>MAX(J3003:K3003)</f>
        <v>26.223958333333325</v>
      </c>
      <c r="M3003" s="8">
        <f>F3003/B3003</f>
        <v>0.66691505216095381</v>
      </c>
      <c r="N3003" s="8">
        <f>G3003/C3003</f>
        <v>1.2210295728368019</v>
      </c>
      <c r="O3003" s="8">
        <f>H3003/D3003</f>
        <v>1.1180479825518008</v>
      </c>
      <c r="P3003" s="8">
        <f>I3003/E3003</f>
        <v>0.89830684533084038</v>
      </c>
      <c r="Q3003" s="8">
        <f>LOG(M3003,2)</f>
        <v>-0.58442508404856475</v>
      </c>
      <c r="R3003" s="8">
        <f>LOG(N3003,2)</f>
        <v>0.28809814223222491</v>
      </c>
      <c r="S3003" s="8">
        <f>LOG(O3003,2)</f>
        <v>0.16098210473216371</v>
      </c>
      <c r="T3003" s="8">
        <f>LOG(P3003,2)</f>
        <v>-0.15471976726831338</v>
      </c>
      <c r="U3003" s="8">
        <f>STDEV(Q3003:T3003)/SQRT(COUNT(Q3003:T3003))</f>
        <v>0.19437341514377424</v>
      </c>
      <c r="V3003" s="8">
        <f>AVERAGE(M3003:P3003)</f>
        <v>0.97607486322009918</v>
      </c>
      <c r="W3003" s="8">
        <f>LOG(V3003,2)</f>
        <v>-3.4936290691016871E-2</v>
      </c>
      <c r="X3003" t="s">
        <v>1790</v>
      </c>
      <c r="Y3003">
        <f>_xlfn.T.TEST(B3003:E3003,F3003:I3003,2,1)</f>
        <v>0.7199943691566395</v>
      </c>
      <c r="Z3003">
        <f>IF(ABS(W3003)&gt;0.3014,1,0)</f>
        <v>0</v>
      </c>
      <c r="AA3003">
        <f>IF(Y3003&lt;0.05,1,0)</f>
        <v>0</v>
      </c>
      <c r="AB3003">
        <f>IF((Z3003+AA3003)&gt;1,1,0)</f>
        <v>0</v>
      </c>
      <c r="AC3003">
        <f>TINV(Y3003,3)</f>
        <v>0.39388277329250204</v>
      </c>
      <c r="AD3003">
        <f>EXP((-AC3003*AC3003)/2)</f>
        <v>0.92536056303240466</v>
      </c>
      <c r="AE3003">
        <f>-LOG10(AD3003)</f>
        <v>3.3689013181019883E-2</v>
      </c>
      <c r="AF3003">
        <f>IF(AE3003&gt;2,1,0)</f>
        <v>0</v>
      </c>
      <c r="AG3003">
        <f>IF((AF3003+Z3003)&gt;1,1,0)</f>
        <v>0</v>
      </c>
    </row>
    <row r="3004" spans="1:33" x14ac:dyDescent="0.25">
      <c r="A3004" t="s">
        <v>2152</v>
      </c>
      <c r="B3004" s="12">
        <v>56.48</v>
      </c>
      <c r="C3004" s="12">
        <v>31.017499999999998</v>
      </c>
      <c r="D3004" s="12">
        <v>19.71</v>
      </c>
      <c r="E3004" s="12">
        <v>47.287500000000001</v>
      </c>
      <c r="F3004" s="12">
        <v>17.574999999999999</v>
      </c>
      <c r="G3004" s="12">
        <v>33.8333333333333</v>
      </c>
      <c r="H3004" s="12">
        <v>41.246666666666698</v>
      </c>
      <c r="I3004" s="12">
        <v>19.3533333333333</v>
      </c>
      <c r="J3004" s="12">
        <f>AVERAGE(B3004:E3004)</f>
        <v>38.623750000000001</v>
      </c>
      <c r="K3004" s="12">
        <f>AVERAGE(F3004:I3004)</f>
        <v>28.002083333333324</v>
      </c>
      <c r="L3004" s="12">
        <f>MAX(J3004:K3004)</f>
        <v>38.623750000000001</v>
      </c>
      <c r="M3004" s="8">
        <f>F3004/B3004</f>
        <v>0.31117209631728043</v>
      </c>
      <c r="N3004" s="8">
        <f>G3004/C3004</f>
        <v>1.090782085381907</v>
      </c>
      <c r="O3004" s="8">
        <f>H3004/D3004</f>
        <v>2.0926771520378842</v>
      </c>
      <c r="P3004" s="8">
        <f>I3004/E3004</f>
        <v>0.40926953916644565</v>
      </c>
      <c r="Q3004" s="8">
        <f>LOG(M3004,2)</f>
        <v>-1.6842153993112829</v>
      </c>
      <c r="R3004" s="8">
        <f>LOG(N3004,2)</f>
        <v>0.12536291124872712</v>
      </c>
      <c r="S3004" s="8">
        <f>LOG(O3004,2)</f>
        <v>1.0653497568489962</v>
      </c>
      <c r="T3004" s="8">
        <f>LOG(P3004,2)</f>
        <v>-1.2888768000312356</v>
      </c>
      <c r="U3004" s="8">
        <f>STDEV(Q3004:T3004)/SQRT(COUNT(Q3004:T3004))</f>
        <v>0.63601963298581232</v>
      </c>
      <c r="V3004" s="8">
        <f>AVERAGE(M3004:P3004)</f>
        <v>0.9759752182258794</v>
      </c>
      <c r="W3004" s="8">
        <f>LOG(V3004,2)</f>
        <v>-3.5083579267781918E-2</v>
      </c>
      <c r="X3004" t="s">
        <v>2152</v>
      </c>
      <c r="Y3004">
        <f>_xlfn.T.TEST(B3004:E3004,F3004:I3004,2,1)</f>
        <v>0.50003236494782999</v>
      </c>
      <c r="Z3004">
        <f>IF(ABS(W3004)&gt;0.3014,1,0)</f>
        <v>0</v>
      </c>
      <c r="AA3004">
        <f>IF(Y3004&lt;0.05,1,0)</f>
        <v>0</v>
      </c>
      <c r="AB3004">
        <f>IF((Z3004+AA3004)&gt;1,1,0)</f>
        <v>0</v>
      </c>
      <c r="AC3004">
        <f>TINV(Y3004,3)</f>
        <v>0.76482945540445091</v>
      </c>
      <c r="AD3004">
        <f>EXP((-AC3004*AC3004)/2)</f>
        <v>0.74640864449798072</v>
      </c>
      <c r="AE3004">
        <f>-LOG10(AD3004)</f>
        <v>0.12702333947051697</v>
      </c>
      <c r="AF3004">
        <f>IF(AE3004&gt;2,1,0)</f>
        <v>0</v>
      </c>
      <c r="AG3004">
        <f>IF((AF3004+Z3004)&gt;1,1,0)</f>
        <v>0</v>
      </c>
    </row>
    <row r="3005" spans="1:33" x14ac:dyDescent="0.25">
      <c r="A3005" t="s">
        <v>1426</v>
      </c>
      <c r="B3005" s="12">
        <v>94.59</v>
      </c>
      <c r="C3005" s="12">
        <v>56.337499999999999</v>
      </c>
      <c r="D3005" s="12">
        <v>92.16</v>
      </c>
      <c r="E3005" s="12">
        <v>85.504999999999995</v>
      </c>
      <c r="F3005" s="12">
        <v>73.86</v>
      </c>
      <c r="G3005" s="12">
        <v>64.606666666666698</v>
      </c>
      <c r="H3005" s="12">
        <v>83.08</v>
      </c>
      <c r="I3005" s="12">
        <v>91.873333333333306</v>
      </c>
      <c r="J3005" s="12">
        <f>AVERAGE(B3005:E3005)</f>
        <v>82.148124999999993</v>
      </c>
      <c r="K3005" s="12">
        <f>AVERAGE(F3005:I3005)</f>
        <v>78.35499999999999</v>
      </c>
      <c r="L3005" s="12">
        <f>MAX(J3005:K3005)</f>
        <v>82.148124999999993</v>
      </c>
      <c r="M3005" s="8">
        <f>F3005/B3005</f>
        <v>0.78084364097684744</v>
      </c>
      <c r="N3005" s="8">
        <f>G3005/C3005</f>
        <v>1.1467790843872501</v>
      </c>
      <c r="O3005" s="8">
        <f>H3005/D3005</f>
        <v>0.90147569444444442</v>
      </c>
      <c r="P3005" s="8">
        <f>I3005/E3005</f>
        <v>1.0744790752977407</v>
      </c>
      <c r="Q3005" s="8">
        <f>LOG(M3005,2)</f>
        <v>-0.3568944081988773</v>
      </c>
      <c r="R3005" s="8">
        <f>LOG(N3005,2)</f>
        <v>0.19758749723383418</v>
      </c>
      <c r="S3005" s="8">
        <f>LOG(O3005,2)</f>
        <v>-0.14963950059766476</v>
      </c>
      <c r="T3005" s="8">
        <f>LOG(P3005,2)</f>
        <v>0.10363738759759587</v>
      </c>
      <c r="U3005" s="8">
        <f>STDEV(Q3005:T3005)/SQRT(COUNT(Q3005:T3005))</f>
        <v>0.12550205080779669</v>
      </c>
      <c r="V3005" s="8">
        <f>AVERAGE(M3005:P3005)</f>
        <v>0.97589437377657062</v>
      </c>
      <c r="W3005" s="8">
        <f>LOG(V3005,2)</f>
        <v>-3.520308918447488E-2</v>
      </c>
      <c r="X3005" t="s">
        <v>1426</v>
      </c>
      <c r="Y3005">
        <f>_xlfn.T.TEST(B3005:E3005,F3005:I3005,2,1)</f>
        <v>0.61850006124676049</v>
      </c>
      <c r="Z3005">
        <f>IF(ABS(W3005)&gt;0.3014,1,0)</f>
        <v>0</v>
      </c>
      <c r="AA3005">
        <f>IF(Y3005&lt;0.05,1,0)</f>
        <v>0</v>
      </c>
      <c r="AB3005">
        <f>IF((Z3005+AA3005)&gt;1,1,0)</f>
        <v>0</v>
      </c>
      <c r="AC3005">
        <f>TINV(Y3005,3)</f>
        <v>0.55349866928944413</v>
      </c>
      <c r="AD3005">
        <f>EXP((-AC3005*AC3005)/2)</f>
        <v>0.85797493907968092</v>
      </c>
      <c r="AE3005">
        <f>-LOG10(AD3005)</f>
        <v>6.6525397440757583E-2</v>
      </c>
      <c r="AF3005">
        <f>IF(AE3005&gt;2,1,0)</f>
        <v>0</v>
      </c>
      <c r="AG3005">
        <f>IF((AF3005+Z3005)&gt;1,1,0)</f>
        <v>0</v>
      </c>
    </row>
    <row r="3006" spans="1:33" x14ac:dyDescent="0.25">
      <c r="A3006" t="s">
        <v>2063</v>
      </c>
      <c r="B3006" s="12">
        <v>9.9</v>
      </c>
      <c r="C3006" s="12">
        <v>11.952500000000001</v>
      </c>
      <c r="D3006" s="12">
        <v>22.656666666666698</v>
      </c>
      <c r="E3006" s="12">
        <v>18.552499999999998</v>
      </c>
      <c r="F3006" s="12">
        <v>14.795</v>
      </c>
      <c r="G3006" s="12">
        <v>11.973333333333301</v>
      </c>
      <c r="H3006" s="12">
        <v>15.366666666666699</v>
      </c>
      <c r="I3006" s="12">
        <v>13.526666666666699</v>
      </c>
      <c r="J3006" s="12">
        <f>AVERAGE(B3006:E3006)</f>
        <v>15.765416666666674</v>
      </c>
      <c r="K3006" s="12">
        <f>AVERAGE(F3006:I3006)</f>
        <v>13.915416666666676</v>
      </c>
      <c r="L3006" s="12">
        <f>MAX(J3006:K3006)</f>
        <v>15.765416666666674</v>
      </c>
      <c r="M3006" s="8">
        <f>F3006/B3006</f>
        <v>1.4944444444444445</v>
      </c>
      <c r="N3006" s="8">
        <f>G3006/C3006</f>
        <v>1.0017430105277809</v>
      </c>
      <c r="O3006" s="8">
        <f>H3006/D3006</f>
        <v>0.67824040017654896</v>
      </c>
      <c r="P3006" s="8">
        <f>I3006/E3006</f>
        <v>0.72910209765081258</v>
      </c>
      <c r="Q3006" s="8">
        <f>LOG(M3006,2)</f>
        <v>0.57960926622694953</v>
      </c>
      <c r="R3006" s="8">
        <f>LOG(N3006,2)</f>
        <v>2.5124436722923486E-3</v>
      </c>
      <c r="S3006" s="8">
        <f>LOG(O3006,2)</f>
        <v>-0.56013137216009501</v>
      </c>
      <c r="T3006" s="8">
        <f>LOG(P3006,2)</f>
        <v>-0.45580724266578265</v>
      </c>
      <c r="U3006" s="8">
        <f>STDEV(Q3006:T3006)/SQRT(COUNT(Q3006:T3006))</f>
        <v>0.25987358042964087</v>
      </c>
      <c r="V3006" s="8">
        <f>AVERAGE(M3006:P3006)</f>
        <v>0.97588248819989665</v>
      </c>
      <c r="W3006" s="8">
        <f>LOG(V3006,2)</f>
        <v>-3.5220660109573872E-2</v>
      </c>
      <c r="X3006" t="s">
        <v>2063</v>
      </c>
      <c r="Y3006">
        <f>_xlfn.T.TEST(B3006:E3006,F3006:I3006,2,1)</f>
        <v>0.54497167221472731</v>
      </c>
      <c r="Z3006">
        <f>IF(ABS(W3006)&gt;0.3014,1,0)</f>
        <v>0</v>
      </c>
      <c r="AA3006">
        <f>IF(Y3006&lt;0.05,1,0)</f>
        <v>0</v>
      </c>
      <c r="AB3006">
        <f>IF((Z3006+AA3006)&gt;1,1,0)</f>
        <v>0</v>
      </c>
      <c r="AC3006">
        <f>TINV(Y3006,3)</f>
        <v>0.68055437622327475</v>
      </c>
      <c r="AD3006">
        <f>EXP((-AC3006*AC3006)/2)</f>
        <v>0.79328150773874118</v>
      </c>
      <c r="AE3006">
        <f>-LOG10(AD3006)</f>
        <v>0.10057266947611743</v>
      </c>
      <c r="AF3006">
        <f>IF(AE3006&gt;2,1,0)</f>
        <v>0</v>
      </c>
      <c r="AG3006">
        <f>IF((AF3006+Z3006)&gt;1,1,0)</f>
        <v>0</v>
      </c>
    </row>
    <row r="3007" spans="1:33" x14ac:dyDescent="0.25">
      <c r="A3007" t="s">
        <v>3201</v>
      </c>
      <c r="B3007" s="12">
        <v>131.65</v>
      </c>
      <c r="C3007" s="12">
        <v>182.685</v>
      </c>
      <c r="D3007" s="12">
        <v>269.38</v>
      </c>
      <c r="E3007" s="12">
        <v>374.19749999999999</v>
      </c>
      <c r="F3007" s="12">
        <v>195.63</v>
      </c>
      <c r="G3007" s="12">
        <v>140.16333333333299</v>
      </c>
      <c r="H3007" s="12">
        <v>264.57</v>
      </c>
      <c r="I3007" s="12">
        <v>249.976666666667</v>
      </c>
      <c r="J3007" s="12">
        <f>AVERAGE(B3007:E3007)</f>
        <v>239.47812500000001</v>
      </c>
      <c r="K3007" s="12">
        <f>AVERAGE(F3007:I3007)</f>
        <v>212.58500000000001</v>
      </c>
      <c r="L3007" s="12">
        <f>MAX(J3007:K3007)</f>
        <v>239.47812500000001</v>
      </c>
      <c r="M3007" s="8">
        <f>F3007/B3007</f>
        <v>1.4859855677933915</v>
      </c>
      <c r="N3007" s="8">
        <f>G3007/C3007</f>
        <v>0.76724051418196892</v>
      </c>
      <c r="O3007" s="8">
        <f>H3007/D3007</f>
        <v>0.98214418293859973</v>
      </c>
      <c r="P3007" s="8">
        <f>I3007/E3007</f>
        <v>0.66803403728423361</v>
      </c>
      <c r="Q3007" s="8">
        <f>LOG(M3007,2)</f>
        <v>0.57142010418471034</v>
      </c>
      <c r="R3007" s="8">
        <f>LOG(N3007,2)</f>
        <v>-0.38224919092056847</v>
      </c>
      <c r="S3007" s="8">
        <f>LOG(O3007,2)</f>
        <v>-2.599326103860785E-2</v>
      </c>
      <c r="T3007" s="8">
        <f>LOG(P3007,2)</f>
        <v>-0.58200648295127977</v>
      </c>
      <c r="U3007" s="8">
        <f>STDEV(Q3007:T3007)/SQRT(COUNT(Q3007:T3007))</f>
        <v>0.25301320418126733</v>
      </c>
      <c r="V3007" s="8">
        <f>AVERAGE(M3007:P3007)</f>
        <v>0.97585107554954842</v>
      </c>
      <c r="W3007" s="8">
        <f>LOG(V3007,2)</f>
        <v>-3.5267099721746561E-2</v>
      </c>
      <c r="X3007" t="s">
        <v>3201</v>
      </c>
      <c r="Y3007">
        <f>_xlfn.T.TEST(B3007:E3007,F3007:I3007,2,1)</f>
        <v>0.54218038150466719</v>
      </c>
      <c r="Z3007">
        <f>IF(ABS(W3007)&gt;0.3014,1,0)</f>
        <v>0</v>
      </c>
      <c r="AA3007">
        <f>IF(Y3007&lt;0.05,1,0)</f>
        <v>0</v>
      </c>
      <c r="AB3007">
        <f>IF((Z3007+AA3007)&gt;1,1,0)</f>
        <v>0</v>
      </c>
      <c r="AC3007">
        <f>TINV(Y3007,3)</f>
        <v>0.68562455705702852</v>
      </c>
      <c r="AD3007">
        <f>EXP((-AC3007*AC3007)/2)</f>
        <v>0.7905388190190682</v>
      </c>
      <c r="AE3007">
        <f>-LOG10(AD3007)</f>
        <v>0.1020767993916788</v>
      </c>
      <c r="AF3007">
        <f>IF(AE3007&gt;2,1,0)</f>
        <v>0</v>
      </c>
      <c r="AG3007">
        <f>IF((AF3007+Z3007)&gt;1,1,0)</f>
        <v>0</v>
      </c>
    </row>
    <row r="3008" spans="1:33" x14ac:dyDescent="0.25">
      <c r="A3008" t="s">
        <v>1796</v>
      </c>
      <c r="B3008" s="12">
        <v>73.75</v>
      </c>
      <c r="C3008" s="12">
        <v>62.032499999999999</v>
      </c>
      <c r="D3008" s="12">
        <v>62.71</v>
      </c>
      <c r="E3008" s="12">
        <v>73.739999999999995</v>
      </c>
      <c r="F3008" s="12">
        <v>60.534999999999997</v>
      </c>
      <c r="G3008" s="12">
        <v>61.216666666666697</v>
      </c>
      <c r="H3008" s="12">
        <v>78.44</v>
      </c>
      <c r="I3008" s="12">
        <v>62.296666666666702</v>
      </c>
      <c r="J3008" s="12">
        <f>AVERAGE(B3008:E3008)</f>
        <v>68.058125000000004</v>
      </c>
      <c r="K3008" s="12">
        <f>AVERAGE(F3008:I3008)</f>
        <v>65.62208333333335</v>
      </c>
      <c r="L3008" s="12">
        <f>MAX(J3008:K3008)</f>
        <v>68.058125000000004</v>
      </c>
      <c r="M3008" s="8">
        <f>F3008/B3008</f>
        <v>0.82081355932203381</v>
      </c>
      <c r="N3008" s="8">
        <f>G3008/C3008</f>
        <v>0.98684829189000445</v>
      </c>
      <c r="O3008" s="8">
        <f>H3008/D3008</f>
        <v>1.2508371870515069</v>
      </c>
      <c r="P3008" s="8">
        <f>I3008/E3008</f>
        <v>0.844815116173945</v>
      </c>
      <c r="Q3008" s="8">
        <f>LOG(M3008,2)</f>
        <v>-0.28487353133386778</v>
      </c>
      <c r="R3008" s="8">
        <f>LOG(N3008,2)</f>
        <v>-1.9099778554638455E-2</v>
      </c>
      <c r="S3008" s="8">
        <f>LOG(O3008,2)</f>
        <v>0.32289401594681966</v>
      </c>
      <c r="T3008" s="8">
        <f>LOG(P3008,2)</f>
        <v>-0.24329244599345534</v>
      </c>
      <c r="U3008" s="8">
        <f>STDEV(Q3008:T3008)/SQRT(COUNT(Q3008:T3008))</f>
        <v>0.13915932738735931</v>
      </c>
      <c r="V3008" s="8">
        <f>AVERAGE(M3008:P3008)</f>
        <v>0.97582853860937258</v>
      </c>
      <c r="W3008" s="8">
        <f>LOG(V3008,2)</f>
        <v>-3.5300418645194932E-2</v>
      </c>
      <c r="X3008" t="s">
        <v>1796</v>
      </c>
      <c r="Y3008">
        <f>_xlfn.T.TEST(B3008:E3008,F3008:I3008,2,1)</f>
        <v>0.7382667330844308</v>
      </c>
      <c r="Z3008">
        <f>IF(ABS(W3008)&gt;0.3014,1,0)</f>
        <v>0</v>
      </c>
      <c r="AA3008">
        <f>IF(Y3008&lt;0.05,1,0)</f>
        <v>0</v>
      </c>
      <c r="AB3008">
        <f>IF((Z3008+AA3008)&gt;1,1,0)</f>
        <v>0</v>
      </c>
      <c r="AC3008">
        <f>TINV(Y3008,3)</f>
        <v>0.36657171908402425</v>
      </c>
      <c r="AD3008">
        <f>EXP((-AC3008*AC3008)/2)</f>
        <v>0.93501995038015506</v>
      </c>
      <c r="AE3008">
        <f>-LOG10(AD3008)</f>
        <v>2.9179122552532816E-2</v>
      </c>
      <c r="AF3008">
        <f>IF(AE3008&gt;2,1,0)</f>
        <v>0</v>
      </c>
      <c r="AG3008">
        <f>IF((AF3008+Z3008)&gt;1,1,0)</f>
        <v>0</v>
      </c>
    </row>
    <row r="3009" spans="1:33" x14ac:dyDescent="0.25">
      <c r="A3009" t="s">
        <v>4127</v>
      </c>
      <c r="B3009" s="12">
        <v>61.52</v>
      </c>
      <c r="C3009" s="12">
        <v>41.414999999999999</v>
      </c>
      <c r="D3009" s="12">
        <v>47.173333333333296</v>
      </c>
      <c r="E3009" s="12">
        <v>50.83</v>
      </c>
      <c r="F3009" s="12">
        <v>41.42</v>
      </c>
      <c r="G3009" s="12">
        <v>37.5</v>
      </c>
      <c r="H3009" s="12">
        <v>60.6933333333333</v>
      </c>
      <c r="I3009" s="12">
        <v>52.756666666666703</v>
      </c>
      <c r="J3009" s="12">
        <f>AVERAGE(B3009:E3009)</f>
        <v>50.234583333333319</v>
      </c>
      <c r="K3009" s="12">
        <f>AVERAGE(F3009:I3009)</f>
        <v>48.092500000000001</v>
      </c>
      <c r="L3009" s="12">
        <f>MAX(J3009:K3009)</f>
        <v>50.234583333333319</v>
      </c>
      <c r="M3009" s="8">
        <f>F3009/B3009</f>
        <v>0.67327698309492845</v>
      </c>
      <c r="N3009" s="8">
        <f>G3009/C3009</f>
        <v>0.90546903295907277</v>
      </c>
      <c r="O3009" s="8">
        <f>H3009/D3009</f>
        <v>1.2866026003391751</v>
      </c>
      <c r="P3009" s="8">
        <f>I3009/E3009</f>
        <v>1.0379041248606473</v>
      </c>
      <c r="Q3009" s="8">
        <f>LOG(M3009,2)</f>
        <v>-0.57072794974131469</v>
      </c>
      <c r="R3009" s="8">
        <f>LOG(N3009,2)</f>
        <v>-0.14326279303861991</v>
      </c>
      <c r="S3009" s="8">
        <f>LOG(O3009,2)</f>
        <v>0.36356650961612402</v>
      </c>
      <c r="T3009" s="8">
        <f>LOG(P3009,2)</f>
        <v>5.3673182639533489E-2</v>
      </c>
      <c r="U3009" s="8">
        <f>STDEV(Q3009:T3009)/SQRT(COUNT(Q3009:T3009))</f>
        <v>0.19564013337363484</v>
      </c>
      <c r="V3009" s="8">
        <f>AVERAGE(M3009:P3009)</f>
        <v>0.97581318531345596</v>
      </c>
      <c r="W3009" s="8">
        <f>LOG(V3009,2)</f>
        <v>-3.5323117610490819E-2</v>
      </c>
      <c r="X3009" t="s">
        <v>4127</v>
      </c>
      <c r="Y3009">
        <f>_xlfn.T.TEST(B3009:E3009,F3009:I3009,2,1)</f>
        <v>0.77950989871858056</v>
      </c>
      <c r="Z3009">
        <f>IF(ABS(W3009)&gt;0.3014,1,0)</f>
        <v>0</v>
      </c>
      <c r="AA3009">
        <f>IF(Y3009&lt;0.05,1,0)</f>
        <v>0</v>
      </c>
      <c r="AB3009">
        <f>IF((Z3009+AA3009)&gt;1,1,0)</f>
        <v>0</v>
      </c>
      <c r="AC3009">
        <f>TINV(Y3009,3)</f>
        <v>0.30614585063740318</v>
      </c>
      <c r="AD3009">
        <f>EXP((-AC3009*AC3009)/2)</f>
        <v>0.95421845914785131</v>
      </c>
      <c r="AE3009">
        <f>-LOG10(AD3009)</f>
        <v>2.0352186363855176E-2</v>
      </c>
      <c r="AF3009">
        <f>IF(AE3009&gt;2,1,0)</f>
        <v>0</v>
      </c>
      <c r="AG3009">
        <f>IF((AF3009+Z3009)&gt;1,1,0)</f>
        <v>0</v>
      </c>
    </row>
    <row r="3010" spans="1:33" x14ac:dyDescent="0.25">
      <c r="A3010" t="s">
        <v>2199</v>
      </c>
      <c r="B3010" s="12">
        <v>28.61</v>
      </c>
      <c r="C3010" s="12">
        <v>16.114999999999998</v>
      </c>
      <c r="D3010" s="12">
        <v>17.516666666666701</v>
      </c>
      <c r="E3010" s="12">
        <v>16.835000000000001</v>
      </c>
      <c r="F3010" s="12">
        <v>15.89</v>
      </c>
      <c r="G3010" s="12">
        <v>15.516666666666699</v>
      </c>
      <c r="H3010" s="12">
        <v>19.53</v>
      </c>
      <c r="I3010" s="12">
        <v>21.376666666666701</v>
      </c>
      <c r="J3010" s="12">
        <f>AVERAGE(B3010:E3010)</f>
        <v>19.769166666666674</v>
      </c>
      <c r="K3010" s="12">
        <f>AVERAGE(F3010:I3010)</f>
        <v>18.078333333333351</v>
      </c>
      <c r="L3010" s="12">
        <f>MAX(J3010:K3010)</f>
        <v>19.769166666666674</v>
      </c>
      <c r="M3010" s="8">
        <f>F3010/B3010</f>
        <v>0.5554002097168822</v>
      </c>
      <c r="N3010" s="8">
        <f>G3010/C3010</f>
        <v>0.96287103113041894</v>
      </c>
      <c r="O3010" s="8">
        <f>H3010/D3010</f>
        <v>1.1149381541389132</v>
      </c>
      <c r="P3010" s="8">
        <f>I3010/E3010</f>
        <v>1.2697752697752718</v>
      </c>
      <c r="Q3010" s="8">
        <f>LOG(M3010,2)</f>
        <v>-0.84840037297466397</v>
      </c>
      <c r="R3010" s="8">
        <f>LOG(N3010,2)</f>
        <v>-5.4585521334542045E-2</v>
      </c>
      <c r="S3010" s="8">
        <f>LOG(O3010,2)</f>
        <v>0.15696368575840433</v>
      </c>
      <c r="T3010" s="8">
        <f>LOG(P3010,2)</f>
        <v>0.34457318528899372</v>
      </c>
      <c r="U3010" s="8">
        <f>STDEV(Q3010:T3010)/SQRT(COUNT(Q3010:T3010))</f>
        <v>0.26233577737645608</v>
      </c>
      <c r="V3010" s="8">
        <f>AVERAGE(M3010:P3010)</f>
        <v>0.97574616619037147</v>
      </c>
      <c r="W3010" s="8">
        <f>LOG(V3010,2)</f>
        <v>-3.5422205713019926E-2</v>
      </c>
      <c r="X3010" t="s">
        <v>2199</v>
      </c>
      <c r="Y3010">
        <f>_xlfn.T.TEST(B3010:E3010,F3010:I3010,2,1)</f>
        <v>0.68824400662726859</v>
      </c>
      <c r="Z3010">
        <f>IF(ABS(W3010)&gt;0.3014,1,0)</f>
        <v>0</v>
      </c>
      <c r="AA3010">
        <f>IF(Y3010&lt;0.05,1,0)</f>
        <v>0</v>
      </c>
      <c r="AB3010">
        <f>IF((Z3010+AA3010)&gt;1,1,0)</f>
        <v>0</v>
      </c>
      <c r="AC3010">
        <f>TINV(Y3010,3)</f>
        <v>0.44225771278627873</v>
      </c>
      <c r="AD3010">
        <f>EXP((-AC3010*AC3010)/2)</f>
        <v>0.90683393135818557</v>
      </c>
      <c r="AE3010">
        <f>-LOG10(AD3010)</f>
        <v>4.2472238075819138E-2</v>
      </c>
      <c r="AF3010">
        <f>IF(AE3010&gt;2,1,0)</f>
        <v>0</v>
      </c>
      <c r="AG3010">
        <f>IF((AF3010+Z3010)&gt;1,1,0)</f>
        <v>0</v>
      </c>
    </row>
    <row r="3011" spans="1:33" x14ac:dyDescent="0.25">
      <c r="A3011" t="s">
        <v>2679</v>
      </c>
      <c r="B3011" s="12">
        <v>69.13</v>
      </c>
      <c r="C3011" s="12">
        <v>58.737499999999997</v>
      </c>
      <c r="D3011" s="12">
        <v>52.323333333333302</v>
      </c>
      <c r="E3011" s="12">
        <v>50.252499999999998</v>
      </c>
      <c r="F3011" s="12">
        <v>66.319999999999993</v>
      </c>
      <c r="G3011" s="12">
        <v>59.6666666666667</v>
      </c>
      <c r="H3011" s="12">
        <v>47.396666666666697</v>
      </c>
      <c r="I3011" s="12">
        <v>51.353333333333303</v>
      </c>
      <c r="J3011" s="12">
        <f>AVERAGE(B3011:E3011)</f>
        <v>57.610833333333325</v>
      </c>
      <c r="K3011" s="12">
        <f>AVERAGE(F3011:I3011)</f>
        <v>56.18416666666667</v>
      </c>
      <c r="L3011" s="12">
        <f>MAX(J3011:K3011)</f>
        <v>57.610833333333325</v>
      </c>
      <c r="M3011" s="8">
        <f>F3011/B3011</f>
        <v>0.95935194560972081</v>
      </c>
      <c r="N3011" s="8">
        <f>G3011/C3011</f>
        <v>1.0158189685748746</v>
      </c>
      <c r="O3011" s="8">
        <f>H3011/D3011</f>
        <v>0.90584188061413118</v>
      </c>
      <c r="P3011" s="8">
        <f>I3011/E3011</f>
        <v>1.0219060411588141</v>
      </c>
      <c r="Q3011" s="8">
        <f>LOG(M3011,2)</f>
        <v>-5.9867918811429548E-2</v>
      </c>
      <c r="R3011" s="8">
        <f>LOG(N3011,2)</f>
        <v>2.2643319029347738E-2</v>
      </c>
      <c r="S3011" s="8">
        <f>LOG(O3011,2)</f>
        <v>-0.14266885252125611</v>
      </c>
      <c r="T3011" s="8">
        <f>LOG(P3011,2)</f>
        <v>3.126255421509478E-2</v>
      </c>
      <c r="U3011" s="8">
        <f>STDEV(Q3011:T3011)/SQRT(COUNT(Q3011:T3011))</f>
        <v>4.0728624668479964E-2</v>
      </c>
      <c r="V3011" s="8">
        <f>AVERAGE(M3011:P3011)</f>
        <v>0.97572970898938516</v>
      </c>
      <c r="W3011" s="8">
        <f>LOG(V3011,2)</f>
        <v>-3.5446538806298097E-2</v>
      </c>
      <c r="X3011" t="s">
        <v>2679</v>
      </c>
      <c r="Y3011">
        <f>_xlfn.T.TEST(B3011:E3011,F3011:I3011,2,1)</f>
        <v>0.40473004451306904</v>
      </c>
      <c r="Z3011">
        <f>IF(ABS(W3011)&gt;0.3014,1,0)</f>
        <v>0</v>
      </c>
      <c r="AA3011">
        <f>IF(Y3011&lt;0.05,1,0)</f>
        <v>0</v>
      </c>
      <c r="AB3011">
        <f>IF((Z3011+AA3011)&gt;1,1,0)</f>
        <v>0</v>
      </c>
      <c r="AC3011">
        <f>TINV(Y3011,3)</f>
        <v>0.96733690804663286</v>
      </c>
      <c r="AD3011">
        <f>EXP((-AC3011*AC3011)/2)</f>
        <v>0.62633472467310547</v>
      </c>
      <c r="AE3011">
        <f>-LOG10(AD3011)</f>
        <v>0.20319350987643164</v>
      </c>
      <c r="AF3011">
        <f>IF(AE3011&gt;2,1,0)</f>
        <v>0</v>
      </c>
      <c r="AG3011">
        <f>IF((AF3011+Z3011)&gt;1,1,0)</f>
        <v>0</v>
      </c>
    </row>
    <row r="3012" spans="1:33" x14ac:dyDescent="0.25">
      <c r="A3012" t="s">
        <v>3358</v>
      </c>
      <c r="B3012" s="12">
        <v>124.99</v>
      </c>
      <c r="C3012" s="12">
        <v>111.32</v>
      </c>
      <c r="D3012" s="12">
        <v>185.17333333333301</v>
      </c>
      <c r="E3012" s="12">
        <v>141.7175</v>
      </c>
      <c r="F3012" s="12">
        <v>129.41499999999999</v>
      </c>
      <c r="G3012" s="12">
        <v>141.59333333333299</v>
      </c>
      <c r="H3012" s="12">
        <v>149.36666666666699</v>
      </c>
      <c r="I3012" s="12">
        <v>111.7</v>
      </c>
      <c r="J3012" s="12">
        <f>AVERAGE(B3012:E3012)</f>
        <v>140.80020833333325</v>
      </c>
      <c r="K3012" s="12">
        <f>AVERAGE(F3012:I3012)</f>
        <v>133.01875000000001</v>
      </c>
      <c r="L3012" s="12">
        <f>MAX(J3012:K3012)</f>
        <v>140.80020833333325</v>
      </c>
      <c r="M3012" s="8">
        <f>F3012/B3012</f>
        <v>1.035402832226578</v>
      </c>
      <c r="N3012" s="8">
        <f>G3012/C3012</f>
        <v>1.2719487363756108</v>
      </c>
      <c r="O3012" s="8">
        <f>H3012/D3012</f>
        <v>0.8066316244239663</v>
      </c>
      <c r="P3012" s="8">
        <f>I3012/E3012</f>
        <v>0.78818776791857037</v>
      </c>
      <c r="Q3012" s="8">
        <f>LOG(M3012,2)</f>
        <v>5.0192169644924393E-2</v>
      </c>
      <c r="R3012" s="8">
        <f>LOG(N3012,2)</f>
        <v>0.3470405265444127</v>
      </c>
      <c r="S3012" s="8">
        <f>LOG(O3012,2)</f>
        <v>-0.31001812640460602</v>
      </c>
      <c r="T3012" s="8">
        <f>LOG(P3012,2)</f>
        <v>-0.34338873477999038</v>
      </c>
      <c r="U3012" s="8">
        <f>STDEV(Q3012:T3012)/SQRT(COUNT(Q3012:T3012))</f>
        <v>0.16344651065112972</v>
      </c>
      <c r="V3012" s="8">
        <f>AVERAGE(M3012:P3012)</f>
        <v>0.97554274023618137</v>
      </c>
      <c r="W3012" s="8">
        <f>LOG(V3012,2)</f>
        <v>-3.5723013671692588E-2</v>
      </c>
      <c r="X3012" t="s">
        <v>3358</v>
      </c>
      <c r="Y3012">
        <f>_xlfn.T.TEST(B3012:E3012,F3012:I3012,2,1)</f>
        <v>0.64985127012879063</v>
      </c>
      <c r="Z3012">
        <f>IF(ABS(W3012)&gt;0.3014,1,0)</f>
        <v>0</v>
      </c>
      <c r="AA3012">
        <f>IF(Y3012&lt;0.05,1,0)</f>
        <v>0</v>
      </c>
      <c r="AB3012">
        <f>IF((Z3012+AA3012)&gt;1,1,0)</f>
        <v>0</v>
      </c>
      <c r="AC3012">
        <f>TINV(Y3012,3)</f>
        <v>0.50255116157525737</v>
      </c>
      <c r="AD3012">
        <f>EXP((-AC3012*AC3012)/2)</f>
        <v>0.8813690559764632</v>
      </c>
      <c r="AE3012">
        <f>-LOG10(AD3012)</f>
        <v>5.4842201221810313E-2</v>
      </c>
      <c r="AF3012">
        <f>IF(AE3012&gt;2,1,0)</f>
        <v>0</v>
      </c>
      <c r="AG3012">
        <f>IF((AF3012+Z3012)&gt;1,1,0)</f>
        <v>0</v>
      </c>
    </row>
    <row r="3013" spans="1:33" x14ac:dyDescent="0.25">
      <c r="A3013" t="s">
        <v>2832</v>
      </c>
      <c r="B3013" s="12">
        <v>257.38</v>
      </c>
      <c r="C3013" s="12">
        <v>197.4325</v>
      </c>
      <c r="D3013" s="12">
        <v>257.52333333333303</v>
      </c>
      <c r="E3013" s="12">
        <v>267.63749999999999</v>
      </c>
      <c r="F3013" s="12">
        <v>224.44</v>
      </c>
      <c r="G3013" s="12">
        <v>197.38</v>
      </c>
      <c r="H3013" s="12">
        <v>265.946666666667</v>
      </c>
      <c r="I3013" s="12">
        <v>266.99666666666701</v>
      </c>
      <c r="J3013" s="12">
        <f>AVERAGE(B3013:E3013)</f>
        <v>244.99333333333328</v>
      </c>
      <c r="K3013" s="12">
        <f>AVERAGE(F3013:I3013)</f>
        <v>238.6908333333335</v>
      </c>
      <c r="L3013" s="12">
        <f>MAX(J3013:K3013)</f>
        <v>244.99333333333328</v>
      </c>
      <c r="M3013" s="8">
        <f>F3013/B3013</f>
        <v>0.87201802781878934</v>
      </c>
      <c r="N3013" s="8">
        <f>G3013/C3013</f>
        <v>0.99973408633330374</v>
      </c>
      <c r="O3013" s="8">
        <f>H3013/D3013</f>
        <v>1.0327090101867817</v>
      </c>
      <c r="P3013" s="8">
        <f>I3013/E3013</f>
        <v>0.99760559214111255</v>
      </c>
      <c r="Q3013" s="8">
        <f>LOG(M3013,2)</f>
        <v>-0.19757013376599047</v>
      </c>
      <c r="R3013" s="8">
        <f>LOG(N3013,2)</f>
        <v>-3.836833438308568E-4</v>
      </c>
      <c r="S3013" s="8">
        <f>LOG(O3013,2)</f>
        <v>4.6433798539385999E-2</v>
      </c>
      <c r="T3013" s="8">
        <f>LOG(P3013,2)</f>
        <v>-3.4585425790026338E-3</v>
      </c>
      <c r="U3013" s="8">
        <f>STDEV(Q3013:T3013)/SQRT(COUNT(Q3013:T3013))</f>
        <v>5.4158390800194613E-2</v>
      </c>
      <c r="V3013" s="8">
        <f>AVERAGE(M3013:P3013)</f>
        <v>0.97551667911999684</v>
      </c>
      <c r="W3013" s="8">
        <f>LOG(V3013,2)</f>
        <v>-3.576155503307675E-2</v>
      </c>
      <c r="X3013" t="s">
        <v>2832</v>
      </c>
      <c r="Y3013">
        <f>_xlfn.T.TEST(B3013:E3013,F3013:I3013,2,1)</f>
        <v>0.53909058399240994</v>
      </c>
      <c r="Z3013">
        <f>IF(ABS(W3013)&gt;0.3014,1,0)</f>
        <v>0</v>
      </c>
      <c r="AA3013">
        <f>IF(Y3013&lt;0.05,1,0)</f>
        <v>0</v>
      </c>
      <c r="AB3013">
        <f>IF((Z3013+AA3013)&gt;1,1,0)</f>
        <v>0</v>
      </c>
      <c r="AC3013">
        <f>TINV(Y3013,3)</f>
        <v>0.69126075306244916</v>
      </c>
      <c r="AD3013">
        <f>EXP((-AC3013*AC3013)/2)</f>
        <v>0.78747731553881872</v>
      </c>
      <c r="AE3013">
        <f>-LOG10(AD3013)</f>
        <v>0.10376194785990044</v>
      </c>
      <c r="AF3013">
        <f>IF(AE3013&gt;2,1,0)</f>
        <v>0</v>
      </c>
      <c r="AG3013">
        <f>IF((AF3013+Z3013)&gt;1,1,0)</f>
        <v>0</v>
      </c>
    </row>
    <row r="3014" spans="1:33" x14ac:dyDescent="0.25">
      <c r="A3014" t="s">
        <v>5680</v>
      </c>
      <c r="B3014" s="12">
        <v>45.62</v>
      </c>
      <c r="C3014" s="12">
        <v>33.922499999999999</v>
      </c>
      <c r="D3014" s="12">
        <v>28.196666666666701</v>
      </c>
      <c r="E3014" s="12">
        <v>34.564999999999998</v>
      </c>
      <c r="F3014" s="12">
        <v>31.07</v>
      </c>
      <c r="G3014" s="12">
        <v>40.26</v>
      </c>
      <c r="H3014" s="12">
        <v>31.35</v>
      </c>
      <c r="I3014" s="12">
        <v>31.88</v>
      </c>
      <c r="J3014" s="12">
        <f>AVERAGE(B3014:E3014)</f>
        <v>35.576041666666669</v>
      </c>
      <c r="K3014" s="12">
        <f>AVERAGE(F3014:I3014)</f>
        <v>33.64</v>
      </c>
      <c r="L3014" s="12">
        <f>MAX(J3014:K3014)</f>
        <v>35.576041666666669</v>
      </c>
      <c r="M3014" s="8">
        <f>F3014/B3014</f>
        <v>0.68106093818500657</v>
      </c>
      <c r="N3014" s="8">
        <f>G3014/C3014</f>
        <v>1.1868229051514481</v>
      </c>
      <c r="O3014" s="8">
        <f>H3014/D3014</f>
        <v>1.1118335500650183</v>
      </c>
      <c r="P3014" s="8">
        <f>I3014/E3014</f>
        <v>0.92232026616519602</v>
      </c>
      <c r="Q3014" s="8">
        <f>LOG(M3014,2)</f>
        <v>-0.55414420519029672</v>
      </c>
      <c r="R3014" s="8">
        <f>LOG(N3014,2)</f>
        <v>0.24710467556877228</v>
      </c>
      <c r="S3014" s="8">
        <f>LOG(O3014,2)</f>
        <v>0.15294082181143209</v>
      </c>
      <c r="T3014" s="8">
        <f>LOG(P3014,2)</f>
        <v>-0.11666029631670814</v>
      </c>
      <c r="U3014" s="8">
        <f>STDEV(Q3014:T3014)/SQRT(COUNT(Q3014:T3014))</f>
        <v>0.1795386288444305</v>
      </c>
      <c r="V3014" s="8">
        <f>AVERAGE(M3014:P3014)</f>
        <v>0.97550941489166731</v>
      </c>
      <c r="W3014" s="8">
        <f>LOG(V3014,2)</f>
        <v>-3.5772298165850945E-2</v>
      </c>
      <c r="X3014" t="s">
        <v>5680</v>
      </c>
      <c r="Y3014">
        <f>_xlfn.T.TEST(B3014:E3014,F3014:I3014,2,1)</f>
        <v>0.70223366150173816</v>
      </c>
      <c r="Z3014">
        <f>IF(ABS(W3014)&gt;0.3014,1,0)</f>
        <v>0</v>
      </c>
      <c r="AA3014">
        <f>IF(Y3014&lt;0.05,1,0)</f>
        <v>0</v>
      </c>
      <c r="AB3014">
        <f>IF((Z3014+AA3014)&gt;1,1,0)</f>
        <v>0</v>
      </c>
      <c r="AC3014">
        <f>TINV(Y3014,3)</f>
        <v>0.42079070827579163</v>
      </c>
      <c r="AD3014">
        <f>EXP((-AC3014*AC3014)/2)</f>
        <v>0.91527344616452755</v>
      </c>
      <c r="AE3014">
        <f>-LOG10(AD3014)</f>
        <v>3.8449137169781079E-2</v>
      </c>
      <c r="AF3014">
        <f>IF(AE3014&gt;2,1,0)</f>
        <v>0</v>
      </c>
      <c r="AG3014">
        <f>IF((AF3014+Z3014)&gt;1,1,0)</f>
        <v>0</v>
      </c>
    </row>
    <row r="3015" spans="1:33" x14ac:dyDescent="0.25">
      <c r="A3015" t="s">
        <v>5878</v>
      </c>
      <c r="B3015" s="12">
        <v>224.63</v>
      </c>
      <c r="C3015" s="12">
        <v>167.03749999999999</v>
      </c>
      <c r="D3015" s="12">
        <v>241.416666666667</v>
      </c>
      <c r="E3015" s="12">
        <v>222.5675</v>
      </c>
      <c r="F3015" s="12">
        <v>198.87</v>
      </c>
      <c r="G3015" s="12">
        <v>166.833333333333</v>
      </c>
      <c r="H3015" s="12">
        <v>240.37</v>
      </c>
      <c r="I3015" s="12">
        <v>227.48333333333301</v>
      </c>
      <c r="J3015" s="12">
        <f>AVERAGE(B3015:E3015)</f>
        <v>213.91291666666675</v>
      </c>
      <c r="K3015" s="12">
        <f>AVERAGE(F3015:I3015)</f>
        <v>208.38916666666651</v>
      </c>
      <c r="L3015" s="12">
        <f>MAX(J3015:K3015)</f>
        <v>213.91291666666675</v>
      </c>
      <c r="M3015" s="8">
        <f>F3015/B3015</f>
        <v>0.885322530383297</v>
      </c>
      <c r="N3015" s="8">
        <f>G3015/C3015</f>
        <v>0.99877771957394601</v>
      </c>
      <c r="O3015" s="8">
        <f>H3015/D3015</f>
        <v>0.99566448049706457</v>
      </c>
      <c r="P3015" s="8">
        <f>I3015/E3015</f>
        <v>1.0220869324287374</v>
      </c>
      <c r="Q3015" s="8">
        <f>LOG(M3015,2)</f>
        <v>-0.17572495809226629</v>
      </c>
      <c r="R3015" s="8">
        <f>LOG(N3015,2)</f>
        <v>-1.7644564593448707E-3</v>
      </c>
      <c r="S3015" s="8">
        <f>LOG(O3015,2)</f>
        <v>-6.2684307786857862E-3</v>
      </c>
      <c r="T3015" s="8">
        <f>LOG(P3015,2)</f>
        <v>3.1517908261915861E-2</v>
      </c>
      <c r="U3015" s="8">
        <f>STDEV(Q3015:T3015)/SQRT(COUNT(Q3015:T3015))</f>
        <v>4.6655471596867421E-2</v>
      </c>
      <c r="V3015" s="8">
        <f>AVERAGE(M3015:P3015)</f>
        <v>0.97546291572076127</v>
      </c>
      <c r="W3015" s="8">
        <f>LOG(V3015,2)</f>
        <v>-3.5841068104031711E-2</v>
      </c>
      <c r="X3015" t="s">
        <v>5878</v>
      </c>
      <c r="Y3015">
        <f>_xlfn.T.TEST(B3015:E3015,F3015:I3015,2,1)</f>
        <v>0.48035155216179859</v>
      </c>
      <c r="Z3015">
        <f>IF(ABS(W3015)&gt;0.3014,1,0)</f>
        <v>0</v>
      </c>
      <c r="AA3015">
        <f>IF(Y3015&lt;0.05,1,0)</f>
        <v>0</v>
      </c>
      <c r="AB3015">
        <f>IF((Z3015+AA3015)&gt;1,1,0)</f>
        <v>0</v>
      </c>
      <c r="AC3015">
        <f>TINV(Y3015,3)</f>
        <v>0.80370577930984155</v>
      </c>
      <c r="AD3015">
        <f>EXP((-AC3015*AC3015)/2)</f>
        <v>0.72399449526676918</v>
      </c>
      <c r="AE3015">
        <f>-LOG10(AD3015)</f>
        <v>0.14026473585306712</v>
      </c>
      <c r="AF3015">
        <f>IF(AE3015&gt;2,1,0)</f>
        <v>0</v>
      </c>
      <c r="AG3015">
        <f>IF((AF3015+Z3015)&gt;1,1,0)</f>
        <v>0</v>
      </c>
    </row>
    <row r="3016" spans="1:33" x14ac:dyDescent="0.25">
      <c r="A3016" t="s">
        <v>4777</v>
      </c>
      <c r="B3016" s="12">
        <v>20.92</v>
      </c>
      <c r="C3016" s="12">
        <v>26.5075</v>
      </c>
      <c r="D3016" s="12">
        <v>32.163333333333298</v>
      </c>
      <c r="E3016" s="12">
        <v>31.122499999999999</v>
      </c>
      <c r="F3016" s="12">
        <v>22.734999999999999</v>
      </c>
      <c r="G3016" s="12">
        <v>24.913333333333298</v>
      </c>
      <c r="H3016" s="12">
        <v>31.536666666666701</v>
      </c>
      <c r="I3016" s="12">
        <v>27.84</v>
      </c>
      <c r="J3016" s="12">
        <f>AVERAGE(B3016:E3016)</f>
        <v>27.678333333333327</v>
      </c>
      <c r="K3016" s="12">
        <f>AVERAGE(F3016:I3016)</f>
        <v>26.756250000000001</v>
      </c>
      <c r="L3016" s="12">
        <f>MAX(J3016:K3016)</f>
        <v>27.678333333333327</v>
      </c>
      <c r="M3016" s="8">
        <f>F3016/B3016</f>
        <v>1.0867590822179731</v>
      </c>
      <c r="N3016" s="8">
        <f>G3016/C3016</f>
        <v>0.93985978811028192</v>
      </c>
      <c r="O3016" s="8">
        <f>H3016/D3016</f>
        <v>0.98051611565965602</v>
      </c>
      <c r="P3016" s="8">
        <f>I3016/E3016</f>
        <v>0.89452968109888342</v>
      </c>
      <c r="Q3016" s="8">
        <f>LOG(M3016,2)</f>
        <v>0.12003215249759827</v>
      </c>
      <c r="R3016" s="8">
        <f>LOG(N3016,2)</f>
        <v>-8.9482548826764555E-2</v>
      </c>
      <c r="S3016" s="8">
        <f>LOG(O3016,2)</f>
        <v>-2.8386752291255563E-2</v>
      </c>
      <c r="T3016" s="8">
        <f>LOG(P3016,2)</f>
        <v>-0.16079874222029814</v>
      </c>
      <c r="U3016" s="8">
        <f>STDEV(Q3016:T3016)/SQRT(COUNT(Q3016:T3016))</f>
        <v>5.9711494508531589E-2</v>
      </c>
      <c r="V3016" s="8">
        <f>AVERAGE(M3016:P3016)</f>
        <v>0.97541616677169851</v>
      </c>
      <c r="W3016" s="8">
        <f>LOG(V3016,2)</f>
        <v>-3.5910210756282979E-2</v>
      </c>
      <c r="X3016" t="s">
        <v>4777</v>
      </c>
      <c r="Y3016">
        <f>_xlfn.T.TEST(B3016:E3016,F3016:I3016,2,1)</f>
        <v>0.4501602387930716</v>
      </c>
      <c r="Z3016">
        <f>IF(ABS(W3016)&gt;0.3014,1,0)</f>
        <v>0</v>
      </c>
      <c r="AA3016">
        <f>IF(Y3016&lt;0.05,1,0)</f>
        <v>0</v>
      </c>
      <c r="AB3016">
        <f>IF((Z3016+AA3016)&gt;1,1,0)</f>
        <v>0</v>
      </c>
      <c r="AC3016">
        <f>TINV(Y3016,3)</f>
        <v>0.86607772953105044</v>
      </c>
      <c r="AD3016">
        <f>EXP((-AC3016*AC3016)/2)</f>
        <v>0.68725813374943867</v>
      </c>
      <c r="AE3016">
        <f>-LOG10(AD3016)</f>
        <v>0.1628801115476515</v>
      </c>
      <c r="AF3016">
        <f>IF(AE3016&gt;2,1,0)</f>
        <v>0</v>
      </c>
      <c r="AG3016">
        <f>IF((AF3016+Z3016)&gt;1,1,0)</f>
        <v>0</v>
      </c>
    </row>
    <row r="3017" spans="1:33" x14ac:dyDescent="0.25">
      <c r="A3017" t="s">
        <v>1925</v>
      </c>
      <c r="B3017" s="12">
        <v>184.55</v>
      </c>
      <c r="C3017" s="12">
        <v>162.5925</v>
      </c>
      <c r="D3017" s="12">
        <v>140.363333333333</v>
      </c>
      <c r="E3017" s="12">
        <v>137.0675</v>
      </c>
      <c r="F3017" s="12">
        <v>146.66</v>
      </c>
      <c r="G3017" s="12">
        <v>144.713333333333</v>
      </c>
      <c r="H3017" s="12">
        <v>159.976666666667</v>
      </c>
      <c r="I3017" s="12">
        <v>147.643333333333</v>
      </c>
      <c r="J3017" s="12">
        <f>AVERAGE(B3017:E3017)</f>
        <v>156.14333333333326</v>
      </c>
      <c r="K3017" s="12">
        <f>AVERAGE(F3017:I3017)</f>
        <v>149.74833333333325</v>
      </c>
      <c r="L3017" s="12">
        <f>MAX(J3017:K3017)</f>
        <v>156.14333333333326</v>
      </c>
      <c r="M3017" s="8">
        <f>F3017/B3017</f>
        <v>0.79468978596586282</v>
      </c>
      <c r="N3017" s="8">
        <f>G3017/C3017</f>
        <v>0.89003695332400323</v>
      </c>
      <c r="O3017" s="8">
        <f>H3017/D3017</f>
        <v>1.1397325987318676</v>
      </c>
      <c r="P3017" s="8">
        <f>I3017/E3017</f>
        <v>1.0771578480189177</v>
      </c>
      <c r="Q3017" s="8">
        <f>LOG(M3017,2)</f>
        <v>-0.33153629309248878</v>
      </c>
      <c r="R3017" s="8">
        <f>LOG(N3017,2)</f>
        <v>-0.16806285850435637</v>
      </c>
      <c r="S3017" s="8">
        <f>LOG(O3017,2)</f>
        <v>0.18869538251710102</v>
      </c>
      <c r="T3017" s="8">
        <f>LOG(P3017,2)</f>
        <v>0.1072296796570775</v>
      </c>
      <c r="U3017" s="8">
        <f>STDEV(Q3017:T3017)/SQRT(COUNT(Q3017:T3017))</f>
        <v>0.12072517203455002</v>
      </c>
      <c r="V3017" s="8">
        <f>AVERAGE(M3017:P3017)</f>
        <v>0.9754042965101628</v>
      </c>
      <c r="W3017" s="8">
        <f>LOG(V3017,2)</f>
        <v>-3.5927767643525198E-2</v>
      </c>
      <c r="X3017" t="s">
        <v>1925</v>
      </c>
      <c r="Y3017">
        <f>_xlfn.T.TEST(B3017:E3017,F3017:I3017,2,1)</f>
        <v>0.66102995816970278</v>
      </c>
      <c r="Z3017">
        <f>IF(ABS(W3017)&gt;0.3014,1,0)</f>
        <v>0</v>
      </c>
      <c r="AA3017">
        <f>IF(Y3017&lt;0.05,1,0)</f>
        <v>0</v>
      </c>
      <c r="AB3017">
        <f>IF((Z3017+AA3017)&gt;1,1,0)</f>
        <v>0</v>
      </c>
      <c r="AC3017">
        <f>TINV(Y3017,3)</f>
        <v>0.4847730885699052</v>
      </c>
      <c r="AD3017">
        <f>EXP((-AC3017*AC3017)/2)</f>
        <v>0.88913831228157092</v>
      </c>
      <c r="AE3017">
        <f>-LOG10(AD3017)</f>
        <v>5.1030675938240552E-2</v>
      </c>
      <c r="AF3017">
        <f>IF(AE3017&gt;2,1,0)</f>
        <v>0</v>
      </c>
      <c r="AG3017">
        <f>IF((AF3017+Z3017)&gt;1,1,0)</f>
        <v>0</v>
      </c>
    </row>
    <row r="3018" spans="1:33" x14ac:dyDescent="0.25">
      <c r="A3018" t="s">
        <v>2736</v>
      </c>
      <c r="B3018" s="12">
        <v>16.75</v>
      </c>
      <c r="C3018" s="12">
        <v>15.327500000000001</v>
      </c>
      <c r="D3018" s="12">
        <v>23.7433333333333</v>
      </c>
      <c r="E3018" s="12">
        <v>23.54</v>
      </c>
      <c r="F3018" s="12">
        <v>16.355</v>
      </c>
      <c r="G3018" s="12">
        <v>17.22</v>
      </c>
      <c r="H3018" s="12">
        <v>22.536666666666701</v>
      </c>
      <c r="I3018" s="12">
        <v>20.066666666666698</v>
      </c>
      <c r="J3018" s="12">
        <f>AVERAGE(B3018:E3018)</f>
        <v>19.840208333333322</v>
      </c>
      <c r="K3018" s="12">
        <f>AVERAGE(F3018:I3018)</f>
        <v>19.04458333333335</v>
      </c>
      <c r="L3018" s="12">
        <f>MAX(J3018:K3018)</f>
        <v>19.840208333333322</v>
      </c>
      <c r="M3018" s="8">
        <f>F3018/B3018</f>
        <v>0.97641791044776127</v>
      </c>
      <c r="N3018" s="8">
        <f>G3018/C3018</f>
        <v>1.1234708856630238</v>
      </c>
      <c r="O3018" s="8">
        <f>H3018/D3018</f>
        <v>0.94917871683279798</v>
      </c>
      <c r="P3018" s="8">
        <f>I3018/E3018</f>
        <v>0.85244973095440524</v>
      </c>
      <c r="Q3018" s="8">
        <f>LOG(M3018,2)</f>
        <v>-3.4429336149718714E-2</v>
      </c>
      <c r="R3018" s="8">
        <f>LOG(N3018,2)</f>
        <v>0.1679627380880763</v>
      </c>
      <c r="S3018" s="8">
        <f>LOG(O3018,2)</f>
        <v>-7.5248343137655133E-2</v>
      </c>
      <c r="T3018" s="8">
        <f>LOG(P3018,2)</f>
        <v>-0.23031333411253366</v>
      </c>
      <c r="U3018" s="8">
        <f>STDEV(Q3018:T3018)/SQRT(COUNT(Q3018:T3018))</f>
        <v>8.2008624400149263E-2</v>
      </c>
      <c r="V3018" s="8">
        <f>AVERAGE(M3018:P3018)</f>
        <v>0.97537931097449704</v>
      </c>
      <c r="W3018" s="8">
        <f>LOG(V3018,2)</f>
        <v>-3.5964723570633281E-2</v>
      </c>
      <c r="X3018" t="s">
        <v>2736</v>
      </c>
      <c r="Y3018">
        <f>_xlfn.T.TEST(B3018:E3018,F3018:I3018,2,1)</f>
        <v>0.52449819109354301</v>
      </c>
      <c r="Z3018">
        <f>IF(ABS(W3018)&gt;0.3014,1,0)</f>
        <v>0</v>
      </c>
      <c r="AA3018">
        <f>IF(Y3018&lt;0.05,1,0)</f>
        <v>0</v>
      </c>
      <c r="AB3018">
        <f>IF((Z3018+AA3018)&gt;1,1,0)</f>
        <v>0</v>
      </c>
      <c r="AC3018">
        <f>TINV(Y3018,3)</f>
        <v>0.7182285078312094</v>
      </c>
      <c r="AD3018">
        <f>EXP((-AC3018*AC3018)/2)</f>
        <v>0.77265233307560444</v>
      </c>
      <c r="AE3018">
        <f>-LOG10(AD3018)</f>
        <v>0.11201587968040831</v>
      </c>
      <c r="AF3018">
        <f>IF(AE3018&gt;2,1,0)</f>
        <v>0</v>
      </c>
      <c r="AG3018">
        <f>IF((AF3018+Z3018)&gt;1,1,0)</f>
        <v>0</v>
      </c>
    </row>
    <row r="3019" spans="1:33" x14ac:dyDescent="0.25">
      <c r="A3019" t="s">
        <v>6015</v>
      </c>
      <c r="B3019" s="12">
        <v>136.29</v>
      </c>
      <c r="C3019" s="12">
        <v>85.03</v>
      </c>
      <c r="D3019" s="12">
        <v>80.173333333333304</v>
      </c>
      <c r="E3019" s="12">
        <v>93.95</v>
      </c>
      <c r="F3019" s="12">
        <v>90.084999999999994</v>
      </c>
      <c r="G3019" s="12">
        <v>88.41</v>
      </c>
      <c r="H3019" s="12">
        <v>103.353333333333</v>
      </c>
      <c r="I3019" s="12">
        <v>85.65</v>
      </c>
      <c r="J3019" s="12">
        <f>AVERAGE(B3019:E3019)</f>
        <v>98.860833333333318</v>
      </c>
      <c r="K3019" s="12">
        <f>AVERAGE(F3019:I3019)</f>
        <v>91.874583333333248</v>
      </c>
      <c r="L3019" s="12">
        <f>MAX(J3019:K3019)</f>
        <v>98.860833333333318</v>
      </c>
      <c r="M3019" s="8">
        <f>F3019/B3019</f>
        <v>0.66098026267517795</v>
      </c>
      <c r="N3019" s="8">
        <f>G3019/C3019</f>
        <v>1.0397506762319182</v>
      </c>
      <c r="O3019" s="8">
        <f>H3019/D3019</f>
        <v>1.2891235656078459</v>
      </c>
      <c r="P3019" s="8">
        <f>I3019/E3019</f>
        <v>0.91165513571048429</v>
      </c>
      <c r="Q3019" s="8">
        <f>LOG(M3019,2)</f>
        <v>-0.59732090237644919</v>
      </c>
      <c r="R3019" s="8">
        <f>LOG(N3019,2)</f>
        <v>5.6237623283011781E-2</v>
      </c>
      <c r="S3019" s="8">
        <f>LOG(O3019,2)</f>
        <v>0.36639055613222954</v>
      </c>
      <c r="T3019" s="8">
        <f>LOG(P3019,2)</f>
        <v>-0.13343991533605659</v>
      </c>
      <c r="U3019" s="8">
        <f>STDEV(Q3019:T3019)/SQRT(COUNT(Q3019:T3019))</f>
        <v>0.20171488761370335</v>
      </c>
      <c r="V3019" s="8">
        <f>AVERAGE(M3019:P3019)</f>
        <v>0.97537741005635659</v>
      </c>
      <c r="W3019" s="8">
        <f>LOG(V3019,2)</f>
        <v>-3.5967535243810987E-2</v>
      </c>
      <c r="X3019" t="s">
        <v>6015</v>
      </c>
      <c r="Y3019">
        <f>_xlfn.T.TEST(B3019:E3019,F3019:I3019,2,1)</f>
        <v>0.66495969075732719</v>
      </c>
      <c r="Z3019">
        <f>IF(ABS(W3019)&gt;0.3014,1,0)</f>
        <v>0</v>
      </c>
      <c r="AA3019">
        <f>IF(Y3019&lt;0.05,1,0)</f>
        <v>0</v>
      </c>
      <c r="AB3019">
        <f>IF((Z3019+AA3019)&gt;1,1,0)</f>
        <v>0</v>
      </c>
      <c r="AC3019">
        <f>TINV(Y3019,3)</f>
        <v>0.4785684569440552</v>
      </c>
      <c r="AD3019">
        <f>EXP((-AC3019*AC3019)/2)</f>
        <v>0.89179955659523624</v>
      </c>
      <c r="AE3019">
        <f>-LOG10(AD3019)</f>
        <v>4.9732747918560034E-2</v>
      </c>
      <c r="AF3019">
        <f>IF(AE3019&gt;2,1,0)</f>
        <v>0</v>
      </c>
      <c r="AG3019">
        <f>IF((AF3019+Z3019)&gt;1,1,0)</f>
        <v>0</v>
      </c>
    </row>
    <row r="3020" spans="1:33" x14ac:dyDescent="0.25">
      <c r="A3020" t="s">
        <v>466</v>
      </c>
      <c r="B3020" s="12">
        <v>142.47</v>
      </c>
      <c r="C3020" s="12">
        <v>98.38</v>
      </c>
      <c r="D3020" s="12">
        <v>113.76666666666701</v>
      </c>
      <c r="E3020" s="12">
        <v>77.98</v>
      </c>
      <c r="F3020" s="12">
        <v>95.784999999999997</v>
      </c>
      <c r="G3020" s="12">
        <v>98.98</v>
      </c>
      <c r="H3020" s="12">
        <v>121.753333333333</v>
      </c>
      <c r="I3020" s="12">
        <v>89.9</v>
      </c>
      <c r="J3020" s="12">
        <f>AVERAGE(B3020:E3020)</f>
        <v>108.14916666666676</v>
      </c>
      <c r="K3020" s="12">
        <f>AVERAGE(F3020:I3020)</f>
        <v>101.60458333333324</v>
      </c>
      <c r="L3020" s="12">
        <f>MAX(J3020:K3020)</f>
        <v>108.14916666666676</v>
      </c>
      <c r="M3020" s="8">
        <f>F3020/B3020</f>
        <v>0.67231697901312559</v>
      </c>
      <c r="N3020" s="8">
        <f>G3020/C3020</f>
        <v>1.0060988005692215</v>
      </c>
      <c r="O3020" s="8">
        <f>H3020/D3020</f>
        <v>1.0702021681804803</v>
      </c>
      <c r="P3020" s="8">
        <f>I3020/E3020</f>
        <v>1.1528597076173377</v>
      </c>
      <c r="Q3020" s="8">
        <f>LOG(M3020,2)</f>
        <v>-0.57278651035029338</v>
      </c>
      <c r="R3020" s="8">
        <f>LOG(N3020,2)</f>
        <v>8.7719871436749541E-3</v>
      </c>
      <c r="S3020" s="8">
        <f>LOG(O3020,2)</f>
        <v>9.7883356888820244E-2</v>
      </c>
      <c r="T3020" s="8">
        <f>LOG(P3020,2)</f>
        <v>0.20521696100417369</v>
      </c>
      <c r="U3020" s="8">
        <f>STDEV(Q3020:T3020)/SQRT(COUNT(Q3020:T3020))</f>
        <v>0.17388632091199654</v>
      </c>
      <c r="V3020" s="8">
        <f>AVERAGE(M3020:P3020)</f>
        <v>0.97536941384504128</v>
      </c>
      <c r="W3020" s="8">
        <f>LOG(V3020,2)</f>
        <v>-3.5979362605792778E-2</v>
      </c>
      <c r="X3020" t="s">
        <v>466</v>
      </c>
      <c r="Y3020">
        <f>_xlfn.T.TEST(B3020:E3020,F3020:I3020,2,1)</f>
        <v>0.6629265030993321</v>
      </c>
      <c r="Z3020">
        <f>IF(ABS(W3020)&gt;0.3014,1,0)</f>
        <v>0</v>
      </c>
      <c r="AA3020">
        <f>IF(Y3020&lt;0.05,1,0)</f>
        <v>0</v>
      </c>
      <c r="AB3020">
        <f>IF((Z3020+AA3020)&gt;1,1,0)</f>
        <v>0</v>
      </c>
      <c r="AC3020">
        <f>TINV(Y3020,3)</f>
        <v>0.48177577946503852</v>
      </c>
      <c r="AD3020">
        <f>EXP((-AC3020*AC3020)/2)</f>
        <v>0.89042718270748378</v>
      </c>
      <c r="AE3020">
        <f>-LOG10(AD3020)</f>
        <v>5.0401590452697667E-2</v>
      </c>
      <c r="AF3020">
        <f>IF(AE3020&gt;2,1,0)</f>
        <v>0</v>
      </c>
      <c r="AG3020">
        <f>IF((AF3020+Z3020)&gt;1,1,0)</f>
        <v>0</v>
      </c>
    </row>
    <row r="3021" spans="1:33" x14ac:dyDescent="0.25">
      <c r="A3021" t="s">
        <v>2302</v>
      </c>
      <c r="B3021" s="12">
        <v>20.93</v>
      </c>
      <c r="C3021" s="12">
        <v>16.75</v>
      </c>
      <c r="D3021" s="12">
        <v>18.283333333333299</v>
      </c>
      <c r="E3021" s="12">
        <v>24.212499999999999</v>
      </c>
      <c r="F3021" s="12">
        <v>17.135000000000002</v>
      </c>
      <c r="G3021" s="12">
        <v>17.02</v>
      </c>
      <c r="H3021" s="12">
        <v>19.696666666666701</v>
      </c>
      <c r="I3021" s="12">
        <v>23.953333333333301</v>
      </c>
      <c r="J3021" s="12">
        <f>AVERAGE(B3021:E3021)</f>
        <v>20.043958333333322</v>
      </c>
      <c r="K3021" s="12">
        <f>AVERAGE(F3021:I3021)</f>
        <v>19.451250000000002</v>
      </c>
      <c r="L3021" s="12">
        <f>MAX(J3021:K3021)</f>
        <v>20.043958333333322</v>
      </c>
      <c r="M3021" s="8">
        <f>F3021/B3021</f>
        <v>0.81868131868131877</v>
      </c>
      <c r="N3021" s="8">
        <f>G3021/C3021</f>
        <v>1.0161194029850746</v>
      </c>
      <c r="O3021" s="8">
        <f>H3021/D3021</f>
        <v>1.0773017319963576</v>
      </c>
      <c r="P3021" s="8">
        <f>I3021/E3021</f>
        <v>0.98929616245052354</v>
      </c>
      <c r="Q3021" s="8">
        <f>LOG(M3021,2)</f>
        <v>-0.28862611973653451</v>
      </c>
      <c r="R3021" s="8">
        <f>LOG(N3021,2)</f>
        <v>2.3069941453465543E-2</v>
      </c>
      <c r="S3021" s="8">
        <f>LOG(O3021,2)</f>
        <v>0.10742237828363801</v>
      </c>
      <c r="T3021" s="8">
        <f>LOG(P3021,2)</f>
        <v>-1.5525614209610043E-2</v>
      </c>
      <c r="U3021" s="8">
        <f>STDEV(Q3021:T3021)/SQRT(COUNT(Q3021:T3021))</f>
        <v>8.5673057418730214E-2</v>
      </c>
      <c r="V3021" s="8">
        <f>AVERAGE(M3021:P3021)</f>
        <v>0.97534965402831864</v>
      </c>
      <c r="W3021" s="8">
        <f>LOG(V3021,2)</f>
        <v>-3.6008590176348783E-2</v>
      </c>
      <c r="X3021" t="s">
        <v>2302</v>
      </c>
      <c r="Y3021">
        <f>_xlfn.T.TEST(B3021:E3021,F3021:I3021,2,1)</f>
        <v>0.63420060807147038</v>
      </c>
      <c r="Z3021">
        <f>IF(ABS(W3021)&gt;0.3014,1,0)</f>
        <v>0</v>
      </c>
      <c r="AA3021">
        <f>IF(Y3021&lt;0.05,1,0)</f>
        <v>0</v>
      </c>
      <c r="AB3021">
        <f>IF((Z3021+AA3021)&gt;1,1,0)</f>
        <v>0</v>
      </c>
      <c r="AC3021">
        <f>TINV(Y3021,3)</f>
        <v>0.52777544954350519</v>
      </c>
      <c r="AD3021">
        <f>EXP((-AC3021*AC3021)/2)</f>
        <v>0.86999008620036744</v>
      </c>
      <c r="AE3021">
        <f>-LOG10(AD3021)</f>
        <v>6.0485696269894473E-2</v>
      </c>
      <c r="AF3021">
        <f>IF(AE3021&gt;2,1,0)</f>
        <v>0</v>
      </c>
      <c r="AG3021">
        <f>IF((AF3021+Z3021)&gt;1,1,0)</f>
        <v>0</v>
      </c>
    </row>
    <row r="3022" spans="1:33" x14ac:dyDescent="0.25">
      <c r="A3022" t="s">
        <v>5705</v>
      </c>
      <c r="B3022" s="12">
        <v>232.62</v>
      </c>
      <c r="C3022" s="12">
        <v>171.41249999999999</v>
      </c>
      <c r="D3022" s="12">
        <v>175.613333333333</v>
      </c>
      <c r="E3022" s="12">
        <v>160.5325</v>
      </c>
      <c r="F3022" s="12">
        <v>181.37</v>
      </c>
      <c r="G3022" s="12">
        <v>179.683333333333</v>
      </c>
      <c r="H3022" s="12">
        <v>181.09666666666701</v>
      </c>
      <c r="I3022" s="12">
        <v>167.31</v>
      </c>
      <c r="J3022" s="12">
        <f>AVERAGE(B3022:E3022)</f>
        <v>185.04458333333326</v>
      </c>
      <c r="K3022" s="12">
        <f>AVERAGE(F3022:I3022)</f>
        <v>177.36500000000001</v>
      </c>
      <c r="L3022" s="12">
        <f>MAX(J3022:K3022)</f>
        <v>185.04458333333326</v>
      </c>
      <c r="M3022" s="8">
        <f>F3022/B3022</f>
        <v>0.77968360416129312</v>
      </c>
      <c r="N3022" s="8">
        <f>G3022/C3022</f>
        <v>1.0482510513138366</v>
      </c>
      <c r="O3022" s="8">
        <f>H3022/D3022</f>
        <v>1.0312239009946131</v>
      </c>
      <c r="P3022" s="8">
        <f>I3022/E3022</f>
        <v>1.0422188653387943</v>
      </c>
      <c r="Q3022" s="8">
        <f>LOG(M3022,2)</f>
        <v>-0.3590392982346382</v>
      </c>
      <c r="R3022" s="8">
        <f>LOG(N3022,2)</f>
        <v>6.7984277095342882E-2</v>
      </c>
      <c r="S3022" s="8">
        <f>LOG(O3022,2)</f>
        <v>4.4357606987918609E-2</v>
      </c>
      <c r="T3022" s="8">
        <f>LOG(P3022,2)</f>
        <v>5.9658274528418029E-2</v>
      </c>
      <c r="U3022" s="8">
        <f>STDEV(Q3022:T3022)/SQRT(COUNT(Q3022:T3022))</f>
        <v>0.10420807577817422</v>
      </c>
      <c r="V3022" s="8">
        <f>AVERAGE(M3022:P3022)</f>
        <v>0.97534435545213438</v>
      </c>
      <c r="W3022" s="8">
        <f>LOG(V3022,2)</f>
        <v>-3.6016427622455306E-2</v>
      </c>
      <c r="X3022" t="s">
        <v>5705</v>
      </c>
      <c r="Y3022">
        <f>_xlfn.T.TEST(B3022:E3022,F3022:I3022,2,1)</f>
        <v>0.63383814492043289</v>
      </c>
      <c r="Z3022">
        <f>IF(ABS(W3022)&gt;0.3014,1,0)</f>
        <v>0</v>
      </c>
      <c r="AA3022">
        <f>IF(Y3022&lt;0.05,1,0)</f>
        <v>0</v>
      </c>
      <c r="AB3022">
        <f>IF((Z3022+AA3022)&gt;1,1,0)</f>
        <v>0</v>
      </c>
      <c r="AC3022">
        <f>TINV(Y3022,3)</f>
        <v>0.5283644519219266</v>
      </c>
      <c r="AD3022">
        <f>EXP((-AC3022*AC3022)/2)</f>
        <v>0.86971953138446667</v>
      </c>
      <c r="AE3022">
        <f>-LOG10(AD3022)</f>
        <v>6.0620776818231553E-2</v>
      </c>
      <c r="AF3022">
        <f>IF(AE3022&gt;2,1,0)</f>
        <v>0</v>
      </c>
      <c r="AG3022">
        <f>IF((AF3022+Z3022)&gt;1,1,0)</f>
        <v>0</v>
      </c>
    </row>
    <row r="3023" spans="1:33" x14ac:dyDescent="0.25">
      <c r="A3023" t="s">
        <v>612</v>
      </c>
      <c r="B3023" s="12">
        <v>12.55</v>
      </c>
      <c r="C3023" s="12">
        <v>12.452500000000001</v>
      </c>
      <c r="D3023" s="12">
        <v>21.57</v>
      </c>
      <c r="E3023" s="12">
        <v>16.47</v>
      </c>
      <c r="F3023" s="12">
        <v>14.125</v>
      </c>
      <c r="G3023" s="12">
        <v>13.786666666666701</v>
      </c>
      <c r="H3023" s="12">
        <v>14.7733333333333</v>
      </c>
      <c r="I3023" s="12">
        <v>16.203333333333301</v>
      </c>
      <c r="J3023" s="12">
        <f>AVERAGE(B3023:E3023)</f>
        <v>15.760625000000001</v>
      </c>
      <c r="K3023" s="12">
        <f>AVERAGE(F3023:I3023)</f>
        <v>14.722083333333327</v>
      </c>
      <c r="L3023" s="12">
        <f>MAX(J3023:K3023)</f>
        <v>15.760625000000001</v>
      </c>
      <c r="M3023" s="8">
        <f>F3023/B3023</f>
        <v>1.1254980079681274</v>
      </c>
      <c r="N3023" s="8">
        <f>G3023/C3023</f>
        <v>1.1071404671083478</v>
      </c>
      <c r="O3023" s="8">
        <f>H3023/D3023</f>
        <v>0.68490186988100599</v>
      </c>
      <c r="P3023" s="8">
        <f>I3023/E3023</f>
        <v>0.98380894555757759</v>
      </c>
      <c r="Q3023" s="8">
        <f>LOG(M3023,2)</f>
        <v>0.17056350335177795</v>
      </c>
      <c r="R3023" s="8">
        <f>LOG(N3023,2)</f>
        <v>0.14683827392119475</v>
      </c>
      <c r="S3023" s="8">
        <f>LOG(O3023,2)</f>
        <v>-0.5460307958324252</v>
      </c>
      <c r="T3023" s="8">
        <f>LOG(P3023,2)</f>
        <v>-2.3549921658932146E-2</v>
      </c>
      <c r="U3023" s="8">
        <f>STDEV(Q3023:T3023)/SQRT(COUNT(Q3023:T3023))</f>
        <v>0.16669809579468914</v>
      </c>
      <c r="V3023" s="8">
        <f>AVERAGE(M3023:P3023)</f>
        <v>0.97533732262876471</v>
      </c>
      <c r="W3023" s="8">
        <f>LOG(V3023,2)</f>
        <v>-3.6026830364750906E-2</v>
      </c>
      <c r="X3023" t="s">
        <v>612</v>
      </c>
      <c r="Y3023">
        <f>_xlfn.T.TEST(B3023:E3023,F3023:I3023,2,1)</f>
        <v>0.63331170199090825</v>
      </c>
      <c r="Z3023">
        <f>IF(ABS(W3023)&gt;0.3014,1,0)</f>
        <v>0</v>
      </c>
      <c r="AA3023">
        <f>IF(Y3023&lt;0.05,1,0)</f>
        <v>0</v>
      </c>
      <c r="AB3023">
        <f>IF((Z3023+AA3023)&gt;1,1,0)</f>
        <v>0</v>
      </c>
      <c r="AC3023">
        <f>TINV(Y3023,3)</f>
        <v>0.52922031979447992</v>
      </c>
      <c r="AD3023">
        <f>EXP((-AC3023*AC3023)/2)</f>
        <v>0.86932600589439468</v>
      </c>
      <c r="AE3023">
        <f>-LOG10(AD3023)</f>
        <v>6.0817328257604573E-2</v>
      </c>
      <c r="AF3023">
        <f>IF(AE3023&gt;2,1,0)</f>
        <v>0</v>
      </c>
      <c r="AG3023">
        <f>IF((AF3023+Z3023)&gt;1,1,0)</f>
        <v>0</v>
      </c>
    </row>
    <row r="3024" spans="1:33" x14ac:dyDescent="0.25">
      <c r="A3024" t="s">
        <v>2728</v>
      </c>
      <c r="B3024" s="12">
        <v>21.56</v>
      </c>
      <c r="C3024" s="12">
        <v>13.785</v>
      </c>
      <c r="D3024" s="12">
        <v>25.563333333333301</v>
      </c>
      <c r="E3024" s="12">
        <v>17.772500000000001</v>
      </c>
      <c r="F3024" s="12">
        <v>18.05</v>
      </c>
      <c r="G3024" s="12">
        <v>14.7433333333333</v>
      </c>
      <c r="H3024" s="12">
        <v>21.876666666666701</v>
      </c>
      <c r="I3024" s="12">
        <v>20.239999999999998</v>
      </c>
      <c r="J3024" s="12">
        <f>AVERAGE(B3024:E3024)</f>
        <v>19.670208333333328</v>
      </c>
      <c r="K3024" s="12">
        <f>AVERAGE(F3024:I3024)</f>
        <v>18.727499999999999</v>
      </c>
      <c r="L3024" s="12">
        <f>MAX(J3024:K3024)</f>
        <v>19.670208333333328</v>
      </c>
      <c r="M3024" s="8">
        <f>F3024/B3024</f>
        <v>0.83719851576994442</v>
      </c>
      <c r="N3024" s="8">
        <f>G3024/C3024</f>
        <v>1.0695200096723467</v>
      </c>
      <c r="O3024" s="8">
        <f>H3024/D3024</f>
        <v>0.85578302255835426</v>
      </c>
      <c r="P3024" s="8">
        <f>I3024/E3024</f>
        <v>1.1388380925587283</v>
      </c>
      <c r="Q3024" s="8">
        <f>LOG(M3024,2)</f>
        <v>-0.25635834097797205</v>
      </c>
      <c r="R3024" s="8">
        <f>LOG(N3024,2)</f>
        <v>9.6963474167303262E-2</v>
      </c>
      <c r="S3024" s="8">
        <f>LOG(O3024,2)</f>
        <v>-0.22468303653103433</v>
      </c>
      <c r="T3024" s="8">
        <f>LOG(P3024,2)</f>
        <v>0.18756265515317938</v>
      </c>
      <c r="U3024" s="8">
        <f>STDEV(Q3024:T3024)/SQRT(COUNT(Q3024:T3024))</f>
        <v>0.11222342674765623</v>
      </c>
      <c r="V3024" s="8">
        <f>AVERAGE(M3024:P3024)</f>
        <v>0.97533491013984341</v>
      </c>
      <c r="W3024" s="8">
        <f>LOG(V3024,2)</f>
        <v>-3.6030398863594021E-2</v>
      </c>
      <c r="X3024" t="s">
        <v>2728</v>
      </c>
      <c r="Y3024">
        <f>_xlfn.T.TEST(B3024:E3024,F3024:I3024,2,1)</f>
        <v>0.58925226172555056</v>
      </c>
      <c r="Z3024">
        <f>IF(ABS(W3024)&gt;0.3014,1,0)</f>
        <v>0</v>
      </c>
      <c r="AA3024">
        <f>IF(Y3024&lt;0.05,1,0)</f>
        <v>0</v>
      </c>
      <c r="AB3024">
        <f>IF((Z3024+AA3024)&gt;1,1,0)</f>
        <v>0</v>
      </c>
      <c r="AC3024">
        <f>TINV(Y3024,3)</f>
        <v>0.60264565790624758</v>
      </c>
      <c r="AD3024">
        <f>EXP((-AC3024*AC3024)/2)</f>
        <v>0.83394244108004056</v>
      </c>
      <c r="AE3024">
        <f>-LOG10(AD3024)</f>
        <v>7.8863923443760683E-2</v>
      </c>
      <c r="AF3024">
        <f>IF(AE3024&gt;2,1,0)</f>
        <v>0</v>
      </c>
      <c r="AG3024">
        <f>IF((AF3024+Z3024)&gt;1,1,0)</f>
        <v>0</v>
      </c>
    </row>
    <row r="3025" spans="1:33" x14ac:dyDescent="0.25">
      <c r="A3025" t="s">
        <v>4774</v>
      </c>
      <c r="B3025" s="12">
        <v>27.93</v>
      </c>
      <c r="C3025" s="12">
        <v>29.467500000000001</v>
      </c>
      <c r="D3025" s="12">
        <v>20.623333333333299</v>
      </c>
      <c r="E3025" s="12">
        <v>27.002500000000001</v>
      </c>
      <c r="F3025" s="12">
        <v>22.605</v>
      </c>
      <c r="G3025" s="12">
        <v>19.706666666666699</v>
      </c>
      <c r="H3025" s="12">
        <v>27.273333333333301</v>
      </c>
      <c r="I3025" s="12">
        <v>29.723333333333301</v>
      </c>
      <c r="J3025" s="12">
        <f>AVERAGE(B3025:E3025)</f>
        <v>26.255833333333324</v>
      </c>
      <c r="K3025" s="12">
        <f>AVERAGE(F3025:I3025)</f>
        <v>24.827083333333324</v>
      </c>
      <c r="L3025" s="12">
        <f>MAX(J3025:K3025)</f>
        <v>26.255833333333324</v>
      </c>
      <c r="M3025" s="8">
        <f>F3025/B3025</f>
        <v>0.80934479054779807</v>
      </c>
      <c r="N3025" s="8">
        <f>G3025/C3025</f>
        <v>0.66875936766494271</v>
      </c>
      <c r="O3025" s="8">
        <f>H3025/D3025</f>
        <v>1.3224502990140623</v>
      </c>
      <c r="P3025" s="8">
        <f>I3025/E3025</f>
        <v>1.1007622750979835</v>
      </c>
      <c r="Q3025" s="8">
        <f>LOG(M3025,2)</f>
        <v>-0.30517365596096979</v>
      </c>
      <c r="R3025" s="8">
        <f>LOG(N3025,2)</f>
        <v>-0.5804408997548457</v>
      </c>
      <c r="S3025" s="8">
        <f>LOG(O3025,2)</f>
        <v>0.40321350327440997</v>
      </c>
      <c r="T3025" s="8">
        <f>LOG(P3025,2)</f>
        <v>0.13850293250941456</v>
      </c>
      <c r="U3025" s="8">
        <f>STDEV(Q3025:T3025)/SQRT(COUNT(Q3025:T3025))</f>
        <v>0.22027261721068503</v>
      </c>
      <c r="V3025" s="8">
        <f>AVERAGE(M3025:P3025)</f>
        <v>0.97532918308119665</v>
      </c>
      <c r="W3025" s="8">
        <f>LOG(V3025,2)</f>
        <v>-3.6038870234074774E-2</v>
      </c>
      <c r="X3025" t="s">
        <v>4774</v>
      </c>
      <c r="Y3025">
        <f>_xlfn.T.TEST(B3025:E3025,F3025:I3025,2,1)</f>
        <v>0.72732108951320096</v>
      </c>
      <c r="Z3025">
        <f>IF(ABS(W3025)&gt;0.3014,1,0)</f>
        <v>0</v>
      </c>
      <c r="AA3025">
        <f>IF(Y3025&lt;0.05,1,0)</f>
        <v>0</v>
      </c>
      <c r="AB3025">
        <f>IF((Z3025+AA3025)&gt;1,1,0)</f>
        <v>0</v>
      </c>
      <c r="AC3025">
        <f>TINV(Y3025,3)</f>
        <v>0.38288833073139389</v>
      </c>
      <c r="AD3025">
        <f>EXP((-AC3025*AC3025)/2)</f>
        <v>0.92932037746190044</v>
      </c>
      <c r="AE3025">
        <f>-LOG10(AD3025)</f>
        <v>3.1834539851824786E-2</v>
      </c>
      <c r="AF3025">
        <f>IF(AE3025&gt;2,1,0)</f>
        <v>0</v>
      </c>
      <c r="AG3025">
        <f>IF((AF3025+Z3025)&gt;1,1,0)</f>
        <v>0</v>
      </c>
    </row>
    <row r="3026" spans="1:33" x14ac:dyDescent="0.25">
      <c r="A3026" t="s">
        <v>4897</v>
      </c>
      <c r="B3026" s="12">
        <v>252.29</v>
      </c>
      <c r="C3026" s="12">
        <v>188.82749999999999</v>
      </c>
      <c r="D3026" s="12">
        <v>228.26</v>
      </c>
      <c r="E3026" s="12">
        <v>250.88499999999999</v>
      </c>
      <c r="F3026" s="12">
        <v>229.405</v>
      </c>
      <c r="G3026" s="12">
        <v>219.34</v>
      </c>
      <c r="H3026" s="12">
        <v>242.48666666666699</v>
      </c>
      <c r="I3026" s="12">
        <v>192.70666666666699</v>
      </c>
      <c r="J3026" s="12">
        <f>AVERAGE(B3026:E3026)</f>
        <v>230.06562499999998</v>
      </c>
      <c r="K3026" s="12">
        <f>AVERAGE(F3026:I3026)</f>
        <v>220.98458333333349</v>
      </c>
      <c r="L3026" s="12">
        <f>MAX(J3026:K3026)</f>
        <v>230.06562499999998</v>
      </c>
      <c r="M3026" s="8">
        <f>F3026/B3026</f>
        <v>0.909290895398153</v>
      </c>
      <c r="N3026" s="8">
        <f>G3026/C3026</f>
        <v>1.1615892812222797</v>
      </c>
      <c r="O3026" s="8">
        <f>H3026/D3026</f>
        <v>1.0623265866409664</v>
      </c>
      <c r="P3026" s="8">
        <f>I3026/E3026</f>
        <v>0.76810756588344065</v>
      </c>
      <c r="Q3026" s="8">
        <f>LOG(M3026,2)</f>
        <v>-0.13718618747417866</v>
      </c>
      <c r="R3026" s="8">
        <f>LOG(N3026,2)</f>
        <v>0.21610004577514993</v>
      </c>
      <c r="S3026" s="8">
        <f>LOG(O3026,2)</f>
        <v>8.7227356062766812E-2</v>
      </c>
      <c r="T3026" s="8">
        <f>LOG(P3026,2)</f>
        <v>-0.38061973459190229</v>
      </c>
      <c r="U3026" s="8">
        <f>STDEV(Q3026:T3026)/SQRT(COUNT(Q3026:T3026))</f>
        <v>0.13118022428273296</v>
      </c>
      <c r="V3026" s="8">
        <f>AVERAGE(M3026:P3026)</f>
        <v>0.97532858228621</v>
      </c>
      <c r="W3026" s="8">
        <f>LOG(V3026,2)</f>
        <v>-3.6039758922970608E-2</v>
      </c>
      <c r="X3026" t="s">
        <v>4897</v>
      </c>
      <c r="Y3026">
        <f>_xlfn.T.TEST(B3026:E3026,F3026:I3026,2,1)</f>
        <v>0.67791463140316111</v>
      </c>
      <c r="Z3026">
        <f>IF(ABS(W3026)&gt;0.3014,1,0)</f>
        <v>0</v>
      </c>
      <c r="AA3026">
        <f>IF(Y3026&lt;0.05,1,0)</f>
        <v>0</v>
      </c>
      <c r="AB3026">
        <f>IF((Z3026+AA3026)&gt;1,1,0)</f>
        <v>0</v>
      </c>
      <c r="AC3026">
        <f>TINV(Y3026,3)</f>
        <v>0.45827277713069947</v>
      </c>
      <c r="AD3026">
        <f>EXP((-AC3026*AC3026)/2)</f>
        <v>0.9003182481299018</v>
      </c>
      <c r="AE3026">
        <f>-LOG10(AD3026)</f>
        <v>4.5603947254345127E-2</v>
      </c>
      <c r="AF3026">
        <f>IF(AE3026&gt;2,1,0)</f>
        <v>0</v>
      </c>
      <c r="AG3026">
        <f>IF((AF3026+Z3026)&gt;1,1,0)</f>
        <v>0</v>
      </c>
    </row>
    <row r="3027" spans="1:33" x14ac:dyDescent="0.25">
      <c r="A3027" t="s">
        <v>3061</v>
      </c>
      <c r="B3027" s="12">
        <v>15.67</v>
      </c>
      <c r="C3027" s="12">
        <v>22.48</v>
      </c>
      <c r="D3027" s="12">
        <v>17.2433333333333</v>
      </c>
      <c r="E3027" s="12">
        <v>19.267499999999998</v>
      </c>
      <c r="F3027" s="12">
        <v>16.295000000000002</v>
      </c>
      <c r="G3027" s="12">
        <v>16.3966666666667</v>
      </c>
      <c r="H3027" s="12">
        <v>18.59</v>
      </c>
      <c r="I3027" s="12">
        <v>20.3066666666667</v>
      </c>
      <c r="J3027" s="12">
        <f>AVERAGE(B3027:E3027)</f>
        <v>18.665208333333325</v>
      </c>
      <c r="K3027" s="12">
        <f>AVERAGE(F3027:I3027)</f>
        <v>17.897083333333352</v>
      </c>
      <c r="L3027" s="12">
        <f>MAX(J3027:K3027)</f>
        <v>18.665208333333325</v>
      </c>
      <c r="M3027" s="8">
        <f>F3027/B3027</f>
        <v>1.0398851308232293</v>
      </c>
      <c r="N3027" s="8">
        <f>G3027/C3027</f>
        <v>0.72938908659549373</v>
      </c>
      <c r="O3027" s="8">
        <f>H3027/D3027</f>
        <v>1.0780978155809029</v>
      </c>
      <c r="P3027" s="8">
        <f>I3027/E3027</f>
        <v>1.053933653388696</v>
      </c>
      <c r="Q3027" s="8">
        <f>LOG(M3027,2)</f>
        <v>5.6424172265984202E-2</v>
      </c>
      <c r="R3027" s="8">
        <f>LOG(N3027,2)</f>
        <v>-0.4552394812187513</v>
      </c>
      <c r="S3027" s="8">
        <f>LOG(O3027,2)</f>
        <v>0.10848807943688549</v>
      </c>
      <c r="T3027" s="8">
        <f>LOG(P3027,2)</f>
        <v>7.5784050144165435E-2</v>
      </c>
      <c r="U3027" s="8">
        <f>STDEV(Q3027:T3027)/SQRT(COUNT(Q3027:T3027))</f>
        <v>0.13429828869555185</v>
      </c>
      <c r="V3027" s="8">
        <f>AVERAGE(M3027:P3027)</f>
        <v>0.9753264215970805</v>
      </c>
      <c r="W3027" s="8">
        <f>LOG(V3027,2)</f>
        <v>-3.6042954993506751E-2</v>
      </c>
      <c r="X3027" t="s">
        <v>3061</v>
      </c>
      <c r="Y3027">
        <f>_xlfn.T.TEST(B3027:E3027,F3027:I3027,2,1)</f>
        <v>0.6948810581405811</v>
      </c>
      <c r="Z3027">
        <f>IF(ABS(W3027)&gt;0.3014,1,0)</f>
        <v>0</v>
      </c>
      <c r="AA3027">
        <f>IF(Y3027&lt;0.05,1,0)</f>
        <v>0</v>
      </c>
      <c r="AB3027">
        <f>IF((Z3027+AA3027)&gt;1,1,0)</f>
        <v>0</v>
      </c>
      <c r="AC3027">
        <f>TINV(Y3027,3)</f>
        <v>0.43204207372208348</v>
      </c>
      <c r="AD3027">
        <f>EXP((-AC3027*AC3027)/2)</f>
        <v>0.9108926950652233</v>
      </c>
      <c r="AE3027">
        <f>-LOG10(AD3027)</f>
        <v>4.0532780750214124E-2</v>
      </c>
      <c r="AF3027">
        <f>IF(AE3027&gt;2,1,0)</f>
        <v>0</v>
      </c>
      <c r="AG3027">
        <f>IF((AF3027+Z3027)&gt;1,1,0)</f>
        <v>0</v>
      </c>
    </row>
    <row r="3028" spans="1:33" x14ac:dyDescent="0.25">
      <c r="A3028" t="s">
        <v>4190</v>
      </c>
      <c r="B3028" s="12">
        <v>33.340000000000003</v>
      </c>
      <c r="C3028" s="12">
        <v>42.172499999999999</v>
      </c>
      <c r="D3028" s="12">
        <v>55.113333333333301</v>
      </c>
      <c r="E3028" s="12">
        <v>52.627499999999998</v>
      </c>
      <c r="F3028" s="12">
        <v>38.045000000000002</v>
      </c>
      <c r="G3028" s="12">
        <v>33.8466666666667</v>
      </c>
      <c r="H3028" s="12">
        <v>57.76</v>
      </c>
      <c r="I3028" s="12">
        <v>47.816666666666698</v>
      </c>
      <c r="J3028" s="12">
        <f>AVERAGE(B3028:E3028)</f>
        <v>45.813333333333325</v>
      </c>
      <c r="K3028" s="12">
        <f>AVERAGE(F3028:I3028)</f>
        <v>44.367083333333348</v>
      </c>
      <c r="L3028" s="12">
        <f>MAX(J3028:K3028)</f>
        <v>45.813333333333325</v>
      </c>
      <c r="M3028" s="8">
        <f>F3028/B3028</f>
        <v>1.1411217756448711</v>
      </c>
      <c r="N3028" s="8">
        <f>G3028/C3028</f>
        <v>0.80257671863576263</v>
      </c>
      <c r="O3028" s="8">
        <f>H3028/D3028</f>
        <v>1.0480222571670503</v>
      </c>
      <c r="P3028" s="8">
        <f>I3028/E3028</f>
        <v>0.90858708216553519</v>
      </c>
      <c r="Q3028" s="8">
        <f>LOG(M3028,2)</f>
        <v>0.19045275809849652</v>
      </c>
      <c r="R3028" s="8">
        <f>LOG(N3028,2)</f>
        <v>-0.31728878825349255</v>
      </c>
      <c r="S3028" s="8">
        <f>LOG(O3028,2)</f>
        <v>6.7669356153566673E-2</v>
      </c>
      <c r="T3028" s="8">
        <f>LOG(P3028,2)</f>
        <v>-0.13830330085986831</v>
      </c>
      <c r="U3028" s="8">
        <f>STDEV(Q3028:T3028)/SQRT(COUNT(Q3028:T3028))</f>
        <v>0.11213933864718527</v>
      </c>
      <c r="V3028" s="8">
        <f>AVERAGE(M3028:P3028)</f>
        <v>0.97507695840330477</v>
      </c>
      <c r="W3028" s="8">
        <f>LOG(V3028,2)</f>
        <v>-3.6412006153074626E-2</v>
      </c>
      <c r="X3028" t="s">
        <v>4190</v>
      </c>
      <c r="Y3028">
        <f>_xlfn.T.TEST(B3028:E3028,F3028:I3028,2,1)</f>
        <v>0.66990051765152026</v>
      </c>
      <c r="Z3028">
        <f>IF(ABS(W3028)&gt;0.3014,1,0)</f>
        <v>0</v>
      </c>
      <c r="AA3028">
        <f>IF(Y3028&lt;0.05,1,0)</f>
        <v>0</v>
      </c>
      <c r="AB3028">
        <f>IF((Z3028+AA3028)&gt;1,1,0)</f>
        <v>0</v>
      </c>
      <c r="AC3028">
        <f>TINV(Y3028,3)</f>
        <v>0.47079963130531938</v>
      </c>
      <c r="AD3028">
        <f>EXP((-AC3028*AC3028)/2)</f>
        <v>0.89509435076123089</v>
      </c>
      <c r="AE3028">
        <f>-LOG10(AD3028)</f>
        <v>4.813118384020517E-2</v>
      </c>
      <c r="AF3028">
        <f>IF(AE3028&gt;2,1,0)</f>
        <v>0</v>
      </c>
      <c r="AG3028">
        <f>IF((AF3028+Z3028)&gt;1,1,0)</f>
        <v>0</v>
      </c>
    </row>
    <row r="3029" spans="1:33" x14ac:dyDescent="0.25">
      <c r="A3029" t="s">
        <v>984</v>
      </c>
      <c r="B3029" s="12">
        <v>65.95</v>
      </c>
      <c r="C3029" s="12">
        <v>60.947499999999998</v>
      </c>
      <c r="D3029" s="12">
        <v>58.323333333333302</v>
      </c>
      <c r="E3029" s="12">
        <v>62.93</v>
      </c>
      <c r="F3029" s="12">
        <v>64.265000000000001</v>
      </c>
      <c r="G3029" s="12">
        <v>54.68</v>
      </c>
      <c r="H3029" s="12">
        <v>61.213333333333303</v>
      </c>
      <c r="I3029" s="12">
        <v>61.566666666666698</v>
      </c>
      <c r="J3029" s="12">
        <f>AVERAGE(B3029:E3029)</f>
        <v>62.037708333333327</v>
      </c>
      <c r="K3029" s="12">
        <f>AVERAGE(F3029:I3029)</f>
        <v>60.431249999999999</v>
      </c>
      <c r="L3029" s="12">
        <f>MAX(J3029:K3029)</f>
        <v>62.037708333333327</v>
      </c>
      <c r="M3029" s="8">
        <f>F3029/B3029</f>
        <v>0.97445034116755114</v>
      </c>
      <c r="N3029" s="8">
        <f>G3029/C3029</f>
        <v>0.89716559333852908</v>
      </c>
      <c r="O3029" s="8">
        <f>H3029/D3029</f>
        <v>1.0495513516602846</v>
      </c>
      <c r="P3029" s="8">
        <f>I3029/E3029</f>
        <v>0.9783357169341601</v>
      </c>
      <c r="Q3029" s="8">
        <f>LOG(M3029,2)</f>
        <v>-3.7339428518371007E-2</v>
      </c>
      <c r="R3029" s="8">
        <f>LOG(N3029,2)</f>
        <v>-0.1565538013375532</v>
      </c>
      <c r="S3029" s="8">
        <f>LOG(O3029,2)</f>
        <v>6.977275545638649E-2</v>
      </c>
      <c r="T3029" s="8">
        <f>LOG(P3029,2)</f>
        <v>-3.1598482423406432E-2</v>
      </c>
      <c r="U3029" s="8">
        <f>STDEV(Q3029:T3029)/SQRT(COUNT(Q3029:T3029))</f>
        <v>4.6285282715143518E-2</v>
      </c>
      <c r="V3029" s="8">
        <f>AVERAGE(M3029:P3029)</f>
        <v>0.97487575077513122</v>
      </c>
      <c r="W3029" s="8">
        <f>LOG(V3029,2)</f>
        <v>-3.6709737730890743E-2</v>
      </c>
      <c r="X3029" t="s">
        <v>984</v>
      </c>
      <c r="Y3029">
        <f>_xlfn.T.TEST(B3029:E3029,F3029:I3029,2,1)</f>
        <v>0.45369076699974531</v>
      </c>
      <c r="Z3029">
        <f>IF(ABS(W3029)&gt;0.3014,1,0)</f>
        <v>0</v>
      </c>
      <c r="AA3029">
        <f>IF(Y3029&lt;0.05,1,0)</f>
        <v>0</v>
      </c>
      <c r="AB3029">
        <f>IF((Z3029+AA3029)&gt;1,1,0)</f>
        <v>0</v>
      </c>
      <c r="AC3029">
        <f>TINV(Y3029,3)</f>
        <v>0.85859891595080617</v>
      </c>
      <c r="AD3029">
        <f>EXP((-AC3029*AC3029)/2)</f>
        <v>0.69170476869283271</v>
      </c>
      <c r="AE3029">
        <f>-LOG10(AD3029)</f>
        <v>0.16007923023451229</v>
      </c>
      <c r="AF3029">
        <f>IF(AE3029&gt;2,1,0)</f>
        <v>0</v>
      </c>
      <c r="AG3029">
        <f>IF((AF3029+Z3029)&gt;1,1,0)</f>
        <v>0</v>
      </c>
    </row>
    <row r="3030" spans="1:33" x14ac:dyDescent="0.25">
      <c r="A3030" t="s">
        <v>2923</v>
      </c>
      <c r="B3030" s="12">
        <v>28.95</v>
      </c>
      <c r="C3030" s="12">
        <v>13.664999999999999</v>
      </c>
      <c r="D3030" s="12">
        <v>6.67</v>
      </c>
      <c r="E3030" s="12">
        <v>27.247499999999999</v>
      </c>
      <c r="F3030" s="12">
        <v>10.065</v>
      </c>
      <c r="G3030" s="12">
        <v>12.05</v>
      </c>
      <c r="H3030" s="12">
        <v>14.6633333333333</v>
      </c>
      <c r="I3030" s="12">
        <v>12.85</v>
      </c>
      <c r="J3030" s="12">
        <f>AVERAGE(B3030:E3030)</f>
        <v>19.133125</v>
      </c>
      <c r="K3030" s="12">
        <f>AVERAGE(F3030:I3030)</f>
        <v>12.407083333333325</v>
      </c>
      <c r="L3030" s="12">
        <f>MAX(J3030:K3030)</f>
        <v>19.133125</v>
      </c>
      <c r="M3030" s="8">
        <f>F3030/B3030</f>
        <v>0.3476683937823834</v>
      </c>
      <c r="N3030" s="8">
        <f>G3030/C3030</f>
        <v>0.88181485547017935</v>
      </c>
      <c r="O3030" s="8">
        <f>H3030/D3030</f>
        <v>2.1984007996001949</v>
      </c>
      <c r="P3030" s="8">
        <f>I3030/E3030</f>
        <v>0.47160289934856409</v>
      </c>
      <c r="Q3030" s="8">
        <f>LOG(M3030,2)</f>
        <v>-1.5242161759552593</v>
      </c>
      <c r="R3030" s="8">
        <f>LOG(N3030,2)</f>
        <v>-0.18145231340588283</v>
      </c>
      <c r="S3030" s="8">
        <f>LOG(O3030,2)</f>
        <v>1.1364544340043796</v>
      </c>
      <c r="T3030" s="8">
        <f>LOG(P3030,2)</f>
        <v>-1.0843555070554007</v>
      </c>
      <c r="U3030" s="8">
        <f>STDEV(Q3030:T3030)/SQRT(COUNT(Q3030:T3030))</f>
        <v>0.58736291768800708</v>
      </c>
      <c r="V3030" s="8">
        <f>AVERAGE(M3030:P3030)</f>
        <v>0.97487173705033037</v>
      </c>
      <c r="W3030" s="8">
        <f>LOG(V3030,2)</f>
        <v>-3.671567755735735E-2</v>
      </c>
      <c r="X3030" t="s">
        <v>2923</v>
      </c>
      <c r="Y3030">
        <f>_xlfn.T.TEST(B3030:E3030,F3030:I3030,2,1)</f>
        <v>0.35205660983063231</v>
      </c>
      <c r="Z3030">
        <f>IF(ABS(W3030)&gt;0.3014,1,0)</f>
        <v>0</v>
      </c>
      <c r="AA3030">
        <f>IF(Y3030&lt;0.05,1,0)</f>
        <v>0</v>
      </c>
      <c r="AB3030">
        <f>IF((Z3030+AA3030)&gt;1,1,0)</f>
        <v>0</v>
      </c>
      <c r="AC3030">
        <f>TINV(Y3030,3)</f>
        <v>1.099000145225747</v>
      </c>
      <c r="AD3030">
        <f>EXP((-AC3030*AC3030)/2)</f>
        <v>0.54667507841651319</v>
      </c>
      <c r="AE3030">
        <f>-LOG10(AD3030)</f>
        <v>0.26227072408336316</v>
      </c>
      <c r="AF3030">
        <f>IF(AE3030&gt;2,1,0)</f>
        <v>0</v>
      </c>
      <c r="AG3030">
        <f>IF((AF3030+Z3030)&gt;1,1,0)</f>
        <v>0</v>
      </c>
    </row>
    <row r="3031" spans="1:33" x14ac:dyDescent="0.25">
      <c r="A3031" t="s">
        <v>759</v>
      </c>
      <c r="B3031" s="12">
        <v>148.26</v>
      </c>
      <c r="C3031" s="12">
        <v>119.61750000000001</v>
      </c>
      <c r="D3031" s="12">
        <v>111.413333333333</v>
      </c>
      <c r="E3031" s="12">
        <v>119.83750000000001</v>
      </c>
      <c r="F3031" s="12">
        <v>124.21</v>
      </c>
      <c r="G3031" s="12">
        <v>115.26666666666701</v>
      </c>
      <c r="H3031" s="12">
        <v>124.57</v>
      </c>
      <c r="I3031" s="12">
        <v>117.43666666666699</v>
      </c>
      <c r="J3031" s="12">
        <f>AVERAGE(B3031:E3031)</f>
        <v>124.78208333333325</v>
      </c>
      <c r="K3031" s="12">
        <f>AVERAGE(F3031:I3031)</f>
        <v>120.37083333333349</v>
      </c>
      <c r="L3031" s="12">
        <f>MAX(J3031:K3031)</f>
        <v>124.78208333333325</v>
      </c>
      <c r="M3031" s="8">
        <f>F3031/B3031</f>
        <v>0.8377849723458789</v>
      </c>
      <c r="N3031" s="8">
        <f>G3031/C3031</f>
        <v>0.96362711699096704</v>
      </c>
      <c r="O3031" s="8">
        <f>H3031/D3031</f>
        <v>1.1180887984681698</v>
      </c>
      <c r="P3031" s="8">
        <f>I3031/E3031</f>
        <v>0.97996592608045885</v>
      </c>
      <c r="Q3031" s="8">
        <f>LOG(M3031,2)</f>
        <v>-0.25534808859712932</v>
      </c>
      <c r="R3031" s="8">
        <f>LOG(N3031,2)</f>
        <v>-5.3453102516939709E-2</v>
      </c>
      <c r="S3031" s="8">
        <f>LOG(O3031,2)</f>
        <v>0.16103477138533195</v>
      </c>
      <c r="T3031" s="8">
        <f>LOG(P3031,2)</f>
        <v>-2.9196508036419561E-2</v>
      </c>
      <c r="U3031" s="8">
        <f>STDEV(Q3031:T3031)/SQRT(COUNT(Q3031:T3031))</f>
        <v>8.5154538313555114E-2</v>
      </c>
      <c r="V3031" s="8">
        <f>AVERAGE(M3031:P3031)</f>
        <v>0.97486670347136861</v>
      </c>
      <c r="W3031" s="8">
        <f>LOG(V3031,2)</f>
        <v>-3.672312667899863E-2</v>
      </c>
      <c r="X3031" t="s">
        <v>759</v>
      </c>
      <c r="Y3031">
        <f>_xlfn.T.TEST(B3031:E3031,F3031:I3031,2,1)</f>
        <v>0.60364755047397689</v>
      </c>
      <c r="Z3031">
        <f>IF(ABS(W3031)&gt;0.3014,1,0)</f>
        <v>0</v>
      </c>
      <c r="AA3031">
        <f>IF(Y3031&lt;0.05,1,0)</f>
        <v>0</v>
      </c>
      <c r="AB3031">
        <f>IF((Z3031+AA3031)&gt;1,1,0)</f>
        <v>0</v>
      </c>
      <c r="AC3031">
        <f>TINV(Y3031,3)</f>
        <v>0.57824695616966704</v>
      </c>
      <c r="AD3031">
        <f>EXP((-AC3031*AC3031)/2)</f>
        <v>0.84604327249752709</v>
      </c>
      <c r="AE3031">
        <f>-LOG10(AD3031)</f>
        <v>7.2607423572934038E-2</v>
      </c>
      <c r="AF3031">
        <f>IF(AE3031&gt;2,1,0)</f>
        <v>0</v>
      </c>
      <c r="AG3031">
        <f>IF((AF3031+Z3031)&gt;1,1,0)</f>
        <v>0</v>
      </c>
    </row>
    <row r="3032" spans="1:33" x14ac:dyDescent="0.25">
      <c r="A3032" t="s">
        <v>1960</v>
      </c>
      <c r="B3032" s="12">
        <v>93.68</v>
      </c>
      <c r="C3032" s="12">
        <v>63.84</v>
      </c>
      <c r="D3032" s="12">
        <v>55.2633333333333</v>
      </c>
      <c r="E3032" s="12">
        <v>70.254999999999995</v>
      </c>
      <c r="F3032" s="12">
        <v>46.35</v>
      </c>
      <c r="G3032" s="12">
        <v>45.753333333333302</v>
      </c>
      <c r="H3032" s="12">
        <v>90.9</v>
      </c>
      <c r="I3032" s="12">
        <v>73.286666666666704</v>
      </c>
      <c r="J3032" s="12">
        <f>AVERAGE(B3032:E3032)</f>
        <v>70.759583333333325</v>
      </c>
      <c r="K3032" s="12">
        <f>AVERAGE(F3032:I3032)</f>
        <v>64.072500000000005</v>
      </c>
      <c r="L3032" s="12">
        <f>MAX(J3032:K3032)</f>
        <v>70.759583333333325</v>
      </c>
      <c r="M3032" s="8">
        <f>F3032/B3032</f>
        <v>0.49476942783945344</v>
      </c>
      <c r="N3032" s="8">
        <f>G3032/C3032</f>
        <v>0.71668755221386748</v>
      </c>
      <c r="O3032" s="8">
        <f>H3032/D3032</f>
        <v>1.6448519211050134</v>
      </c>
      <c r="P3032" s="8">
        <f>I3032/E3032</f>
        <v>1.043152326050341</v>
      </c>
      <c r="Q3032" s="8">
        <f>LOG(M3032,2)</f>
        <v>-1.0151717369883222</v>
      </c>
      <c r="R3032" s="8">
        <f>LOG(N3032,2)</f>
        <v>-0.48058379759991882</v>
      </c>
      <c r="S3032" s="8">
        <f>LOG(O3032,2)</f>
        <v>0.71795771021985921</v>
      </c>
      <c r="T3032" s="8">
        <f>LOG(P3032,2)</f>
        <v>6.094984241323248E-2</v>
      </c>
      <c r="U3032" s="8">
        <f>STDEV(Q3032:T3032)/SQRT(COUNT(Q3032:T3032))</f>
        <v>0.37106208394974105</v>
      </c>
      <c r="V3032" s="8">
        <f>AVERAGE(M3032:P3032)</f>
        <v>0.97486530680216876</v>
      </c>
      <c r="W3032" s="8">
        <f>LOG(V3032,2)</f>
        <v>-3.672519359662399E-2</v>
      </c>
      <c r="X3032" t="s">
        <v>1960</v>
      </c>
      <c r="Y3032">
        <f>_xlfn.T.TEST(B3032:E3032,F3032:I3032,2,1)</f>
        <v>0.72757598702598381</v>
      </c>
      <c r="Z3032">
        <f>IF(ABS(W3032)&gt;0.3014,1,0)</f>
        <v>0</v>
      </c>
      <c r="AA3032">
        <f>IF(Y3032&lt;0.05,1,0)</f>
        <v>0</v>
      </c>
      <c r="AB3032">
        <f>IF((Z3032+AA3032)&gt;1,1,0)</f>
        <v>0</v>
      </c>
      <c r="AC3032">
        <f>TINV(Y3032,3)</f>
        <v>0.38250689855179432</v>
      </c>
      <c r="AD3032">
        <f>EXP((-AC3032*AC3032)/2)</f>
        <v>0.92945604321908493</v>
      </c>
      <c r="AE3032">
        <f>-LOG10(AD3032)</f>
        <v>3.1771144502951702E-2</v>
      </c>
      <c r="AF3032">
        <f>IF(AE3032&gt;2,1,0)</f>
        <v>0</v>
      </c>
      <c r="AG3032">
        <f>IF((AF3032+Z3032)&gt;1,1,0)</f>
        <v>0</v>
      </c>
    </row>
    <row r="3033" spans="1:33" x14ac:dyDescent="0.25">
      <c r="A3033" t="s">
        <v>3879</v>
      </c>
      <c r="B3033" s="12">
        <v>42.83</v>
      </c>
      <c r="C3033" s="12">
        <v>22</v>
      </c>
      <c r="D3033" s="12">
        <v>23.51</v>
      </c>
      <c r="E3033" s="12">
        <v>28.844999999999999</v>
      </c>
      <c r="F3033" s="12">
        <v>30.61</v>
      </c>
      <c r="G3033" s="12">
        <v>23.776666666666699</v>
      </c>
      <c r="H3033" s="12">
        <v>27.343333333333302</v>
      </c>
      <c r="I3033" s="12">
        <v>27.14</v>
      </c>
      <c r="J3033" s="12">
        <f>AVERAGE(B3033:E3033)</f>
        <v>29.296250000000001</v>
      </c>
      <c r="K3033" s="12">
        <f>AVERAGE(F3033:I3033)</f>
        <v>27.217500000000001</v>
      </c>
      <c r="L3033" s="12">
        <f>MAX(J3033:K3033)</f>
        <v>29.296250000000001</v>
      </c>
      <c r="M3033" s="8">
        <f>F3033/B3033</f>
        <v>0.71468596777959381</v>
      </c>
      <c r="N3033" s="8">
        <f>G3033/C3033</f>
        <v>1.0807575757575771</v>
      </c>
      <c r="O3033" s="8">
        <f>H3033/D3033</f>
        <v>1.1630511838933772</v>
      </c>
      <c r="P3033" s="8">
        <f>I3033/E3033</f>
        <v>0.94089096897209223</v>
      </c>
      <c r="Q3033" s="8">
        <f>LOG(M3033,2)</f>
        <v>-0.48461863236405067</v>
      </c>
      <c r="R3033" s="8">
        <f>LOG(N3033,2)</f>
        <v>0.11204294909024164</v>
      </c>
      <c r="S3033" s="8">
        <f>LOG(O3033,2)</f>
        <v>0.21791458874946182</v>
      </c>
      <c r="T3033" s="8">
        <f>LOG(P3033,2)</f>
        <v>-8.7900542642199236E-2</v>
      </c>
      <c r="U3033" s="8">
        <f>STDEV(Q3033:T3033)/SQRT(COUNT(Q3033:T3033))</f>
        <v>0.15489595370916265</v>
      </c>
      <c r="V3033" s="8">
        <f>AVERAGE(M3033:P3033)</f>
        <v>0.97484642410066014</v>
      </c>
      <c r="W3033" s="8">
        <f>LOG(V3033,2)</f>
        <v>-3.6753138219815358E-2</v>
      </c>
      <c r="X3033" t="s">
        <v>3879</v>
      </c>
      <c r="Y3033">
        <f>_xlfn.T.TEST(B3033:E3033,F3033:I3033,2,1)</f>
        <v>0.60109419282280829</v>
      </c>
      <c r="Z3033">
        <f>IF(ABS(W3033)&gt;0.3014,1,0)</f>
        <v>0</v>
      </c>
      <c r="AA3033">
        <f>IF(Y3033&lt;0.05,1,0)</f>
        <v>0</v>
      </c>
      <c r="AB3033">
        <f>IF((Z3033+AA3033)&gt;1,1,0)</f>
        <v>0</v>
      </c>
      <c r="AC3033">
        <f>TINV(Y3033,3)</f>
        <v>0.58254425480266703</v>
      </c>
      <c r="AD3033">
        <f>EXP((-AC3033*AC3033)/2)</f>
        <v>0.84393575715193325</v>
      </c>
      <c r="AE3033">
        <f>-LOG10(AD3033)</f>
        <v>7.3690611877089959E-2</v>
      </c>
      <c r="AF3033">
        <f>IF(AE3033&gt;2,1,0)</f>
        <v>0</v>
      </c>
      <c r="AG3033">
        <f>IF((AF3033+Z3033)&gt;1,1,0)</f>
        <v>0</v>
      </c>
    </row>
    <row r="3034" spans="1:33" x14ac:dyDescent="0.25">
      <c r="A3034" t="s">
        <v>3983</v>
      </c>
      <c r="B3034" s="12">
        <v>77.319999999999993</v>
      </c>
      <c r="C3034" s="12">
        <v>76.495000000000005</v>
      </c>
      <c r="D3034" s="12">
        <v>80.31</v>
      </c>
      <c r="E3034" s="12">
        <v>87.185000000000002</v>
      </c>
      <c r="F3034" s="12">
        <v>73.944999999999993</v>
      </c>
      <c r="G3034" s="12">
        <v>73.05</v>
      </c>
      <c r="H3034" s="12">
        <v>88.066666666666706</v>
      </c>
      <c r="I3034" s="12">
        <v>77.7</v>
      </c>
      <c r="J3034" s="12">
        <f>AVERAGE(B3034:E3034)</f>
        <v>80.327500000000001</v>
      </c>
      <c r="K3034" s="12">
        <f>AVERAGE(F3034:I3034)</f>
        <v>78.190416666666678</v>
      </c>
      <c r="L3034" s="12">
        <f>MAX(J3034:K3034)</f>
        <v>80.327500000000001</v>
      </c>
      <c r="M3034" s="8">
        <f>F3034/B3034</f>
        <v>0.95635023279875842</v>
      </c>
      <c r="N3034" s="8">
        <f>G3034/C3034</f>
        <v>0.95496437675665069</v>
      </c>
      <c r="O3034" s="8">
        <f>H3034/D3034</f>
        <v>1.0965840700618441</v>
      </c>
      <c r="P3034" s="8">
        <f>I3034/E3034</f>
        <v>0.89120835006021681</v>
      </c>
      <c r="Q3034" s="8">
        <f>LOG(M3034,2)</f>
        <v>-6.438903882627553E-2</v>
      </c>
      <c r="R3034" s="8">
        <f>LOG(N3034,2)</f>
        <v>-6.6481177901362931E-2</v>
      </c>
      <c r="S3034" s="8">
        <f>LOG(O3034,2)</f>
        <v>0.13301642105110043</v>
      </c>
      <c r="T3034" s="8">
        <f>LOG(P3034,2)</f>
        <v>-0.16616534500336819</v>
      </c>
      <c r="U3034" s="8">
        <f>STDEV(Q3034:T3034)/SQRT(COUNT(Q3034:T3034))</f>
        <v>6.2679353231422083E-2</v>
      </c>
      <c r="V3034" s="8">
        <f>AVERAGE(M3034:P3034)</f>
        <v>0.97477675741936753</v>
      </c>
      <c r="W3034" s="8">
        <f>LOG(V3034,2)</f>
        <v>-3.6856243041928159E-2</v>
      </c>
      <c r="X3034" t="s">
        <v>3983</v>
      </c>
      <c r="Y3034">
        <f>_xlfn.T.TEST(B3034:E3034,F3034:I3034,2,1)</f>
        <v>0.59409139315263471</v>
      </c>
      <c r="Z3034">
        <f>IF(ABS(W3034)&gt;0.3014,1,0)</f>
        <v>0</v>
      </c>
      <c r="AA3034">
        <f>IF(Y3034&lt;0.05,1,0)</f>
        <v>0</v>
      </c>
      <c r="AB3034">
        <f>IF((Z3034+AA3034)&gt;1,1,0)</f>
        <v>0</v>
      </c>
      <c r="AC3034">
        <f>TINV(Y3034,3)</f>
        <v>0.59439675471618558</v>
      </c>
      <c r="AD3034">
        <f>EXP((-AC3034*AC3034)/2)</f>
        <v>0.83806991515424878</v>
      </c>
      <c r="AE3034">
        <f>-LOG10(AD3034)</f>
        <v>7.6719749270531531E-2</v>
      </c>
      <c r="AF3034">
        <f>IF(AE3034&gt;2,1,0)</f>
        <v>0</v>
      </c>
      <c r="AG3034">
        <f>IF((AF3034+Z3034)&gt;1,1,0)</f>
        <v>0</v>
      </c>
    </row>
    <row r="3035" spans="1:33" x14ac:dyDescent="0.25">
      <c r="A3035" t="s">
        <v>1237</v>
      </c>
      <c r="B3035" s="12">
        <v>76.56</v>
      </c>
      <c r="C3035" s="12">
        <v>43.487499999999997</v>
      </c>
      <c r="D3035" s="12">
        <v>57.83</v>
      </c>
      <c r="E3035" s="12">
        <v>53.645000000000003</v>
      </c>
      <c r="F3035" s="12">
        <v>44.424999999999997</v>
      </c>
      <c r="G3035" s="12">
        <v>44.603333333333303</v>
      </c>
      <c r="H3035" s="12">
        <v>62.15</v>
      </c>
      <c r="I3035" s="12">
        <v>65.36</v>
      </c>
      <c r="J3035" s="12">
        <f>AVERAGE(B3035:E3035)</f>
        <v>57.880625000000002</v>
      </c>
      <c r="K3035" s="12">
        <f>AVERAGE(F3035:I3035)</f>
        <v>54.134583333333325</v>
      </c>
      <c r="L3035" s="12">
        <f>MAX(J3035:K3035)</f>
        <v>57.880625000000002</v>
      </c>
      <c r="M3035" s="8">
        <f>F3035/B3035</f>
        <v>0.58026384535005215</v>
      </c>
      <c r="N3035" s="8">
        <f>G3035/C3035</f>
        <v>1.0256587141899007</v>
      </c>
      <c r="O3035" s="8">
        <f>H3035/D3035</f>
        <v>1.0747017119142315</v>
      </c>
      <c r="P3035" s="8">
        <f>I3035/E3035</f>
        <v>1.2183800913412246</v>
      </c>
      <c r="Q3035" s="8">
        <f>LOG(M3035,2)</f>
        <v>-0.78521905356998523</v>
      </c>
      <c r="R3035" s="8">
        <f>LOG(N3035,2)</f>
        <v>3.6550757012760747E-2</v>
      </c>
      <c r="S3035" s="8">
        <f>LOG(O3035,2)</f>
        <v>0.1039362891563588</v>
      </c>
      <c r="T3035" s="8">
        <f>LOG(P3035,2)</f>
        <v>0.28496427310498967</v>
      </c>
      <c r="U3035" s="8">
        <f>STDEV(Q3035:T3035)/SQRT(COUNT(Q3035:T3035))</f>
        <v>0.23761911108208825</v>
      </c>
      <c r="V3035" s="8">
        <f>AVERAGE(M3035:P3035)</f>
        <v>0.97475109069885224</v>
      </c>
      <c r="W3035" s="8">
        <f>LOG(V3035,2)</f>
        <v>-3.6894230958275376E-2</v>
      </c>
      <c r="X3035" t="s">
        <v>1237</v>
      </c>
      <c r="Y3035">
        <f>_xlfn.T.TEST(B3035:E3035,F3035:I3035,2,1)</f>
        <v>0.72563960140825579</v>
      </c>
      <c r="Z3035">
        <f>IF(ABS(W3035)&gt;0.3014,1,0)</f>
        <v>0</v>
      </c>
      <c r="AA3035">
        <f>IF(Y3035&lt;0.05,1,0)</f>
        <v>0</v>
      </c>
      <c r="AB3035">
        <f>IF((Z3035+AA3035)&gt;1,1,0)</f>
        <v>0</v>
      </c>
      <c r="AC3035">
        <f>TINV(Y3035,3)</f>
        <v>0.38540631184065871</v>
      </c>
      <c r="AD3035">
        <f>EXP((-AC3035*AC3035)/2)</f>
        <v>0.92842190305124883</v>
      </c>
      <c r="AE3035">
        <f>-LOG10(AD3035)</f>
        <v>3.2254622350020391E-2</v>
      </c>
      <c r="AF3035">
        <f>IF(AE3035&gt;2,1,0)</f>
        <v>0</v>
      </c>
      <c r="AG3035">
        <f>IF((AF3035+Z3035)&gt;1,1,0)</f>
        <v>0</v>
      </c>
    </row>
    <row r="3036" spans="1:33" x14ac:dyDescent="0.25">
      <c r="A3036" t="s">
        <v>4279</v>
      </c>
      <c r="B3036" s="12">
        <v>26.3</v>
      </c>
      <c r="C3036" s="12">
        <v>38.75</v>
      </c>
      <c r="D3036" s="12">
        <v>59.673333333333296</v>
      </c>
      <c r="E3036" s="12">
        <v>63.6175</v>
      </c>
      <c r="F3036" s="12">
        <v>37.99</v>
      </c>
      <c r="G3036" s="12">
        <v>27.613333333333301</v>
      </c>
      <c r="H3036" s="12">
        <v>61.14</v>
      </c>
      <c r="I3036" s="12">
        <v>45.633333333333297</v>
      </c>
      <c r="J3036" s="12">
        <f>AVERAGE(B3036:E3036)</f>
        <v>47.085208333333327</v>
      </c>
      <c r="K3036" s="12">
        <f>AVERAGE(F3036:I3036)</f>
        <v>43.094166666666652</v>
      </c>
      <c r="L3036" s="12">
        <f>MAX(J3036:K3036)</f>
        <v>47.085208333333327</v>
      </c>
      <c r="M3036" s="8">
        <f>F3036/B3036</f>
        <v>1.4444866920152091</v>
      </c>
      <c r="N3036" s="8">
        <f>G3036/C3036</f>
        <v>0.71260215053763354</v>
      </c>
      <c r="O3036" s="8">
        <f>H3036/D3036</f>
        <v>1.0245782594123567</v>
      </c>
      <c r="P3036" s="8">
        <f>I3036/E3036</f>
        <v>0.71730786864201357</v>
      </c>
      <c r="Q3036" s="8">
        <f>LOG(M3036,2)</f>
        <v>0.53055691248535763</v>
      </c>
      <c r="R3036" s="8">
        <f>LOG(N3036,2)</f>
        <v>-0.48883125754960838</v>
      </c>
      <c r="S3036" s="8">
        <f>LOG(O3036,2)</f>
        <v>3.5030184597145408E-2</v>
      </c>
      <c r="T3036" s="8">
        <f>LOG(P3036,2)</f>
        <v>-0.47933563811841201</v>
      </c>
      <c r="U3036" s="8">
        <f>STDEV(Q3036:T3036)/SQRT(COUNT(Q3036:T3036))</f>
        <v>0.24339932552452656</v>
      </c>
      <c r="V3036" s="8">
        <f>AVERAGE(M3036:P3036)</f>
        <v>0.97474374265180308</v>
      </c>
      <c r="W3036" s="8">
        <f>LOG(V3036,2)</f>
        <v>-3.6905106587034921E-2</v>
      </c>
      <c r="X3036" t="s">
        <v>4279</v>
      </c>
      <c r="Y3036">
        <f>_xlfn.T.TEST(B3036:E3036,F3036:I3036,2,1)</f>
        <v>0.58799188885193587</v>
      </c>
      <c r="Z3036">
        <f>IF(ABS(W3036)&gt;0.3014,1,0)</f>
        <v>0</v>
      </c>
      <c r="AA3036">
        <f>IF(Y3036&lt;0.05,1,0)</f>
        <v>0</v>
      </c>
      <c r="AB3036">
        <f>IF((Z3036+AA3036)&gt;1,1,0)</f>
        <v>0</v>
      </c>
      <c r="AC3036">
        <f>TINV(Y3036,3)</f>
        <v>0.60480212899187291</v>
      </c>
      <c r="AD3036">
        <f>EXP((-AC3036*AC3036)/2)</f>
        <v>0.83285742692507503</v>
      </c>
      <c r="AE3036">
        <f>-LOG10(AD3036)</f>
        <v>7.9429337127661148E-2</v>
      </c>
      <c r="AF3036">
        <f>IF(AE3036&gt;2,1,0)</f>
        <v>0</v>
      </c>
      <c r="AG3036">
        <f>IF((AF3036+Z3036)&gt;1,1,0)</f>
        <v>0</v>
      </c>
    </row>
    <row r="3037" spans="1:33" x14ac:dyDescent="0.25">
      <c r="A3037" t="s">
        <v>5988</v>
      </c>
      <c r="B3037" s="12">
        <v>20.49</v>
      </c>
      <c r="C3037" s="12">
        <v>22.83</v>
      </c>
      <c r="D3037" s="12">
        <v>20.260000000000002</v>
      </c>
      <c r="E3037" s="12">
        <v>22.302499999999998</v>
      </c>
      <c r="F3037" s="12">
        <v>22.3</v>
      </c>
      <c r="G3037" s="12">
        <v>26.8333333333333</v>
      </c>
      <c r="H3037" s="12">
        <v>15.7433333333333</v>
      </c>
      <c r="I3037" s="12">
        <v>19.14</v>
      </c>
      <c r="J3037" s="12">
        <f>AVERAGE(B3037:E3037)</f>
        <v>21.470624999999998</v>
      </c>
      <c r="K3037" s="12">
        <f>AVERAGE(F3037:I3037)</f>
        <v>21.004166666666649</v>
      </c>
      <c r="L3037" s="12">
        <f>MAX(J3037:K3037)</f>
        <v>21.470624999999998</v>
      </c>
      <c r="M3037" s="8">
        <f>F3037/B3037</f>
        <v>1.0883357735480723</v>
      </c>
      <c r="N3037" s="8">
        <f>G3037/C3037</f>
        <v>1.1753540662870479</v>
      </c>
      <c r="O3037" s="8">
        <f>H3037/D3037</f>
        <v>0.77706482395524679</v>
      </c>
      <c r="P3037" s="8">
        <f>I3037/E3037</f>
        <v>0.85819975339087551</v>
      </c>
      <c r="Q3037" s="8">
        <f>LOG(M3037,2)</f>
        <v>0.12212372579642056</v>
      </c>
      <c r="R3037" s="8">
        <f>LOG(N3037,2)</f>
        <v>0.23309542294348223</v>
      </c>
      <c r="S3037" s="8">
        <f>LOG(O3037,2)</f>
        <v>-0.36389313937173223</v>
      </c>
      <c r="T3037" s="8">
        <f>LOG(P3037,2)</f>
        <v>-0.22061460836854463</v>
      </c>
      <c r="U3037" s="8">
        <f>STDEV(Q3037:T3037)/SQRT(COUNT(Q3037:T3037))</f>
        <v>0.14059201835427124</v>
      </c>
      <c r="V3037" s="8">
        <f>AVERAGE(M3037:P3037)</f>
        <v>0.97473860429531056</v>
      </c>
      <c r="W3037" s="8">
        <f>LOG(V3037,2)</f>
        <v>-3.6912711766370558E-2</v>
      </c>
      <c r="X3037" t="s">
        <v>5988</v>
      </c>
      <c r="Y3037">
        <f>_xlfn.T.TEST(B3037:E3037,F3037:I3037,2,1)</f>
        <v>0.832010304982574</v>
      </c>
      <c r="Z3037">
        <f>IF(ABS(W3037)&gt;0.3014,1,0)</f>
        <v>0</v>
      </c>
      <c r="AA3037">
        <f>IF(Y3037&lt;0.05,1,0)</f>
        <v>0</v>
      </c>
      <c r="AB3037">
        <f>IF((Z3037+AA3037)&gt;1,1,0)</f>
        <v>0</v>
      </c>
      <c r="AC3037">
        <f>TINV(Y3037,3)</f>
        <v>0.23122871159201616</v>
      </c>
      <c r="AD3037">
        <f>EXP((-AC3037*AC3037)/2)</f>
        <v>0.9736208145993609</v>
      </c>
      <c r="AE3037">
        <f>-LOG10(AD3037)</f>
        <v>1.1610150093298213E-2</v>
      </c>
      <c r="AF3037">
        <f>IF(AE3037&gt;2,1,0)</f>
        <v>0</v>
      </c>
      <c r="AG3037">
        <f>IF((AF3037+Z3037)&gt;1,1,0)</f>
        <v>0</v>
      </c>
    </row>
    <row r="3038" spans="1:33" x14ac:dyDescent="0.25">
      <c r="A3038" t="s">
        <v>4208</v>
      </c>
      <c r="B3038" s="12">
        <v>103.69</v>
      </c>
      <c r="C3038" s="12">
        <v>91.052499999999995</v>
      </c>
      <c r="D3038" s="12">
        <v>77.633333333333297</v>
      </c>
      <c r="E3038" s="12">
        <v>83.247500000000002</v>
      </c>
      <c r="F3038" s="12">
        <v>84.41</v>
      </c>
      <c r="G3038" s="12">
        <v>88.676666666666705</v>
      </c>
      <c r="H3038" s="12">
        <v>93.113333333333301</v>
      </c>
      <c r="I3038" s="12">
        <v>75.81</v>
      </c>
      <c r="J3038" s="12">
        <f>AVERAGE(B3038:E3038)</f>
        <v>88.90583333333332</v>
      </c>
      <c r="K3038" s="12">
        <f>AVERAGE(F3038:I3038)</f>
        <v>85.502499999999998</v>
      </c>
      <c r="L3038" s="12">
        <f>MAX(J3038:K3038)</f>
        <v>88.90583333333332</v>
      </c>
      <c r="M3038" s="8">
        <f>F3038/B3038</f>
        <v>0.8140611437940013</v>
      </c>
      <c r="N3038" s="8">
        <f>G3038/C3038</f>
        <v>0.97390699504864453</v>
      </c>
      <c r="O3038" s="8">
        <f>H3038/D3038</f>
        <v>1.1993988836410479</v>
      </c>
      <c r="P3038" s="8">
        <f>I3038/E3038</f>
        <v>0.91065797771704859</v>
      </c>
      <c r="Q3038" s="8">
        <f>LOG(M3038,2)</f>
        <v>-0.29679093610158175</v>
      </c>
      <c r="R3038" s="8">
        <f>LOG(N3038,2)</f>
        <v>-3.8144088687204508E-2</v>
      </c>
      <c r="S3038" s="8">
        <f>LOG(O3038,2)</f>
        <v>0.26231153510636807</v>
      </c>
      <c r="T3038" s="8">
        <f>LOG(P3038,2)</f>
        <v>-0.13501878235412729</v>
      </c>
      <c r="U3038" s="8">
        <f>STDEV(Q3038:T3038)/SQRT(COUNT(Q3038:T3038))</f>
        <v>0.11754375639450058</v>
      </c>
      <c r="V3038" s="8">
        <f>AVERAGE(M3038:P3038)</f>
        <v>0.97450625005018565</v>
      </c>
      <c r="W3038" s="8">
        <f>LOG(V3038,2)</f>
        <v>-3.7256656569417353E-2</v>
      </c>
      <c r="X3038" t="s">
        <v>4208</v>
      </c>
      <c r="Y3038">
        <f>_xlfn.T.TEST(B3038:E3038,F3038:I3038,2,1)</f>
        <v>0.66963848067677323</v>
      </c>
      <c r="Z3038">
        <f>IF(ABS(W3038)&gt;0.3014,1,0)</f>
        <v>0</v>
      </c>
      <c r="AA3038">
        <f>IF(Y3038&lt;0.05,1,0)</f>
        <v>0</v>
      </c>
      <c r="AB3038">
        <f>IF((Z3038+AA3038)&gt;1,1,0)</f>
        <v>0</v>
      </c>
      <c r="AC3038">
        <f>TINV(Y3038,3)</f>
        <v>0.47121076219292368</v>
      </c>
      <c r="AD3038">
        <f>EXP((-AC3038*AC3038)/2)</f>
        <v>0.8949210371896521</v>
      </c>
      <c r="AE3038">
        <f>-LOG10(AD3038)</f>
        <v>4.821528270160879E-2</v>
      </c>
      <c r="AF3038">
        <f>IF(AE3038&gt;2,1,0)</f>
        <v>0</v>
      </c>
      <c r="AG3038">
        <f>IF((AF3038+Z3038)&gt;1,1,0)</f>
        <v>0</v>
      </c>
    </row>
    <row r="3039" spans="1:33" x14ac:dyDescent="0.25">
      <c r="A3039" t="s">
        <v>113</v>
      </c>
      <c r="B3039" s="12">
        <v>20.83</v>
      </c>
      <c r="C3039" s="12">
        <v>15.1225</v>
      </c>
      <c r="D3039" s="12">
        <v>14.4166666666667</v>
      </c>
      <c r="E3039" s="12">
        <v>17.5825</v>
      </c>
      <c r="F3039" s="12">
        <v>16.89</v>
      </c>
      <c r="G3039" s="12">
        <v>15.3533333333333</v>
      </c>
      <c r="H3039" s="12">
        <v>14.9866666666667</v>
      </c>
      <c r="I3039" s="12">
        <v>18.149999999999999</v>
      </c>
      <c r="J3039" s="12">
        <f>AVERAGE(B3039:E3039)</f>
        <v>16.987916666666674</v>
      </c>
      <c r="K3039" s="12">
        <f>AVERAGE(F3039:I3039)</f>
        <v>16.344999999999999</v>
      </c>
      <c r="L3039" s="12">
        <f>MAX(J3039:K3039)</f>
        <v>16.987916666666674</v>
      </c>
      <c r="M3039" s="8">
        <f>F3039/B3039</f>
        <v>0.81084973595775334</v>
      </c>
      <c r="N3039" s="8">
        <f>G3039/C3039</f>
        <v>1.0152642310023672</v>
      </c>
      <c r="O3039" s="8">
        <f>H3039/D3039</f>
        <v>1.0395375722543352</v>
      </c>
      <c r="P3039" s="8">
        <f>I3039/E3039</f>
        <v>1.0322764112043223</v>
      </c>
      <c r="Q3039" s="8">
        <f>LOG(M3039,2)</f>
        <v>-0.30249351123926088</v>
      </c>
      <c r="R3039" s="8">
        <f>LOG(N3039,2)</f>
        <v>2.185524972237083E-2</v>
      </c>
      <c r="S3039" s="8">
        <f>LOG(O3039,2)</f>
        <v>5.5941902809476668E-2</v>
      </c>
      <c r="T3039" s="8">
        <f>LOG(P3039,2)</f>
        <v>4.5829330915205434E-2</v>
      </c>
      <c r="U3039" s="8">
        <f>STDEV(Q3039:T3039)/SQRT(COUNT(Q3039:T3039))</f>
        <v>8.6222312916746285E-2</v>
      </c>
      <c r="V3039" s="8">
        <f>AVERAGE(M3039:P3039)</f>
        <v>0.97448198760469462</v>
      </c>
      <c r="W3039" s="8">
        <f>LOG(V3039,2)</f>
        <v>-3.7292576036877738E-2</v>
      </c>
      <c r="X3039" t="s">
        <v>113</v>
      </c>
      <c r="Y3039">
        <f>_xlfn.T.TEST(B3039:E3039,F3039:I3039,2,1)</f>
        <v>0.60055313960188883</v>
      </c>
      <c r="Z3039">
        <f>IF(ABS(W3039)&gt;0.3014,1,0)</f>
        <v>0</v>
      </c>
      <c r="AA3039">
        <f>IF(Y3039&lt;0.05,1,0)</f>
        <v>0</v>
      </c>
      <c r="AB3039">
        <f>IF((Z3039+AA3039)&gt;1,1,0)</f>
        <v>0</v>
      </c>
      <c r="AC3039">
        <f>TINV(Y3039,3)</f>
        <v>0.58345650123707415</v>
      </c>
      <c r="AD3039">
        <f>EXP((-AC3039*AC3039)/2)</f>
        <v>0.84348703767931921</v>
      </c>
      <c r="AE3039">
        <f>-LOG10(AD3039)</f>
        <v>7.3921587061340416E-2</v>
      </c>
      <c r="AF3039">
        <f>IF(AE3039&gt;2,1,0)</f>
        <v>0</v>
      </c>
      <c r="AG3039">
        <f>IF((AF3039+Z3039)&gt;1,1,0)</f>
        <v>0</v>
      </c>
    </row>
    <row r="3040" spans="1:33" x14ac:dyDescent="0.25">
      <c r="A3040" t="s">
        <v>174</v>
      </c>
      <c r="B3040" s="12">
        <v>85.13</v>
      </c>
      <c r="C3040" s="12">
        <v>34.147500000000001</v>
      </c>
      <c r="D3040" s="12">
        <v>43.106666666666698</v>
      </c>
      <c r="E3040" s="12">
        <v>41.202500000000001</v>
      </c>
      <c r="F3040" s="12">
        <v>35.884999999999998</v>
      </c>
      <c r="G3040" s="12">
        <v>41.816666666666698</v>
      </c>
      <c r="H3040" s="12">
        <v>53.49</v>
      </c>
      <c r="I3040" s="12">
        <v>41.643333333333302</v>
      </c>
      <c r="J3040" s="12">
        <f>AVERAGE(B3040:E3040)</f>
        <v>50.896666666666675</v>
      </c>
      <c r="K3040" s="12">
        <f>AVERAGE(F3040:I3040)</f>
        <v>43.208749999999995</v>
      </c>
      <c r="L3040" s="12">
        <f>MAX(J3040:K3040)</f>
        <v>50.896666666666675</v>
      </c>
      <c r="M3040" s="8">
        <f>F3040/B3040</f>
        <v>0.42153177493245625</v>
      </c>
      <c r="N3040" s="8">
        <f>G3040/C3040</f>
        <v>1.2245894038118954</v>
      </c>
      <c r="O3040" s="8">
        <f>H3040/D3040</f>
        <v>1.2408753479740171</v>
      </c>
      <c r="P3040" s="8">
        <f>I3040/E3040</f>
        <v>1.0106991889650701</v>
      </c>
      <c r="Q3040" s="8">
        <f>LOG(M3040,2)</f>
        <v>-1.2462867097231471</v>
      </c>
      <c r="R3040" s="8">
        <f>LOG(N3040,2)</f>
        <v>0.29229810483502455</v>
      </c>
      <c r="S3040" s="8">
        <f>LOG(O3040,2)</f>
        <v>0.31135819694122085</v>
      </c>
      <c r="T3040" s="8">
        <f>LOG(P3040,2)</f>
        <v>1.5353676604198393E-2</v>
      </c>
      <c r="U3040" s="8">
        <f>STDEV(Q3040:T3040)/SQRT(COUNT(Q3040:T3040))</f>
        <v>0.369400345457501</v>
      </c>
      <c r="V3040" s="8">
        <f>AVERAGE(M3040:P3040)</f>
        <v>0.97442392892085972</v>
      </c>
      <c r="W3040" s="8">
        <f>LOG(V3040,2)</f>
        <v>-3.7378532957182298E-2</v>
      </c>
      <c r="X3040" t="s">
        <v>174</v>
      </c>
      <c r="Y3040">
        <f>_xlfn.T.TEST(B3040:E3040,F3040:I3040,2,1)</f>
        <v>0.62138978818640489</v>
      </c>
      <c r="Z3040">
        <f>IF(ABS(W3040)&gt;0.3014,1,0)</f>
        <v>0</v>
      </c>
      <c r="AA3040">
        <f>IF(Y3040&lt;0.05,1,0)</f>
        <v>0</v>
      </c>
      <c r="AB3040">
        <f>IF((Z3040+AA3040)&gt;1,1,0)</f>
        <v>0</v>
      </c>
      <c r="AC3040">
        <f>TINV(Y3040,3)</f>
        <v>0.54873135774667059</v>
      </c>
      <c r="AD3040">
        <f>EXP((-AC3040*AC3040)/2)</f>
        <v>0.86023209220497354</v>
      </c>
      <c r="AE3040">
        <f>-LOG10(AD3040)</f>
        <v>6.5384359494609856E-2</v>
      </c>
      <c r="AF3040">
        <f>IF(AE3040&gt;2,1,0)</f>
        <v>0</v>
      </c>
      <c r="AG3040">
        <f>IF((AF3040+Z3040)&gt;1,1,0)</f>
        <v>0</v>
      </c>
    </row>
    <row r="3041" spans="1:33" x14ac:dyDescent="0.25">
      <c r="A3041" t="s">
        <v>2626</v>
      </c>
      <c r="B3041" s="12">
        <v>113.24</v>
      </c>
      <c r="C3041" s="12">
        <v>70.075000000000003</v>
      </c>
      <c r="D3041" s="12">
        <v>132.56333333333299</v>
      </c>
      <c r="E3041" s="12">
        <v>126.69499999999999</v>
      </c>
      <c r="F3041" s="12">
        <v>102.79</v>
      </c>
      <c r="G3041" s="12">
        <v>76.526666666666699</v>
      </c>
      <c r="H3041" s="12">
        <v>123.72</v>
      </c>
      <c r="I3041" s="12">
        <v>122.20333333333301</v>
      </c>
      <c r="J3041" s="12">
        <f>AVERAGE(B3041:E3041)</f>
        <v>110.64333333333325</v>
      </c>
      <c r="K3041" s="12">
        <f>AVERAGE(F3041:I3041)</f>
        <v>106.30999999999995</v>
      </c>
      <c r="L3041" s="12">
        <f>MAX(J3041:K3041)</f>
        <v>110.64333333333325</v>
      </c>
      <c r="M3041" s="8">
        <f>F3041/B3041</f>
        <v>0.90771812080536918</v>
      </c>
      <c r="N3041" s="8">
        <f>G3041/C3041</f>
        <v>1.092068022356999</v>
      </c>
      <c r="O3041" s="8">
        <f>H3041/D3041</f>
        <v>0.9332897482964142</v>
      </c>
      <c r="P3041" s="8">
        <f>I3041/E3041</f>
        <v>0.96454740387018445</v>
      </c>
      <c r="Q3041" s="8">
        <f>LOG(M3041,2)</f>
        <v>-0.13968373663534622</v>
      </c>
      <c r="R3041" s="8">
        <f>LOG(N3041,2)</f>
        <v>0.12706272114854641</v>
      </c>
      <c r="S3041" s="8">
        <f>LOG(O3041,2)</f>
        <v>-9.9603046463261263E-2</v>
      </c>
      <c r="T3041" s="8">
        <f>LOG(P3041,2)</f>
        <v>-5.2075951845883886E-2</v>
      </c>
      <c r="U3041" s="8">
        <f>STDEV(Q3041:T3041)/SQRT(COUNT(Q3041:T3041))</f>
        <v>5.8836304961425598E-2</v>
      </c>
      <c r="V3041" s="8">
        <f>AVERAGE(M3041:P3041)</f>
        <v>0.97440582383224161</v>
      </c>
      <c r="W3041" s="8">
        <f>LOG(V3041,2)</f>
        <v>-3.7405338912425992E-2</v>
      </c>
      <c r="X3041" t="s">
        <v>2626</v>
      </c>
      <c r="Y3041">
        <f>_xlfn.T.TEST(B3041:E3041,F3041:I3041,2,1)</f>
        <v>0.33789337425547672</v>
      </c>
      <c r="Z3041">
        <f>IF(ABS(W3041)&gt;0.3014,1,0)</f>
        <v>0</v>
      </c>
      <c r="AA3041">
        <f>IF(Y3041&lt;0.05,1,0)</f>
        <v>0</v>
      </c>
      <c r="AB3041">
        <f>IF((Z3041+AA3041)&gt;1,1,0)</f>
        <v>0</v>
      </c>
      <c r="AC3041">
        <f>TINV(Y3041,3)</f>
        <v>1.1376785358434052</v>
      </c>
      <c r="AD3041">
        <f>EXP((-AC3041*AC3041)/2)</f>
        <v>0.52353247015850102</v>
      </c>
      <c r="AE3041">
        <f>-LOG10(AD3041)</f>
        <v>0.28105637764635294</v>
      </c>
      <c r="AF3041">
        <f>IF(AE3041&gt;2,1,0)</f>
        <v>0</v>
      </c>
      <c r="AG3041">
        <f>IF((AF3041+Z3041)&gt;1,1,0)</f>
        <v>0</v>
      </c>
    </row>
    <row r="3042" spans="1:33" x14ac:dyDescent="0.25">
      <c r="A3042" t="s">
        <v>784</v>
      </c>
      <c r="B3042" s="12">
        <v>329.03</v>
      </c>
      <c r="C3042" s="12">
        <v>182.0275</v>
      </c>
      <c r="D3042" s="12">
        <v>222.29666666666699</v>
      </c>
      <c r="E3042" s="12">
        <v>226.91249999999999</v>
      </c>
      <c r="F3042" s="12">
        <v>229.495</v>
      </c>
      <c r="G3042" s="12">
        <v>213.54666666666699</v>
      </c>
      <c r="H3042" s="12">
        <v>219.25</v>
      </c>
      <c r="I3042" s="12">
        <v>236.08666666666701</v>
      </c>
      <c r="J3042" s="12">
        <f>AVERAGE(B3042:E3042)</f>
        <v>240.06666666666675</v>
      </c>
      <c r="K3042" s="12">
        <f>AVERAGE(F3042:I3042)</f>
        <v>224.5945833333335</v>
      </c>
      <c r="L3042" s="12">
        <f>MAX(J3042:K3042)</f>
        <v>240.06666666666675</v>
      </c>
      <c r="M3042" s="8">
        <f>F3042/B3042</f>
        <v>0.69748959061483762</v>
      </c>
      <c r="N3042" s="8">
        <f>G3042/C3042</f>
        <v>1.1731560707402287</v>
      </c>
      <c r="O3042" s="8">
        <f>H3042/D3042</f>
        <v>0.98629459131190911</v>
      </c>
      <c r="P3042" s="8">
        <f>I3042/E3042</f>
        <v>1.0404304155419688</v>
      </c>
      <c r="Q3042" s="8">
        <f>LOG(M3042,2)</f>
        <v>-0.51975640867014439</v>
      </c>
      <c r="R3042" s="8">
        <f>LOG(N3042,2)</f>
        <v>0.23039495497345769</v>
      </c>
      <c r="S3042" s="8">
        <f>LOG(O3042,2)</f>
        <v>-1.9909472678591014E-2</v>
      </c>
      <c r="T3042" s="8">
        <f>LOG(P3042,2)</f>
        <v>5.7180480201084509E-2</v>
      </c>
      <c r="U3042" s="8">
        <f>STDEV(Q3042:T3042)/SQRT(COUNT(Q3042:T3042))</f>
        <v>0.16098839393628089</v>
      </c>
      <c r="V3042" s="8">
        <f>AVERAGE(M3042:P3042)</f>
        <v>0.97434266705223616</v>
      </c>
      <c r="W3042" s="8">
        <f>LOG(V3042,2)</f>
        <v>-3.7498851208928589E-2</v>
      </c>
      <c r="X3042" t="s">
        <v>784</v>
      </c>
      <c r="Y3042">
        <f>_xlfn.T.TEST(B3042:E3042,F3042:I3042,2,1)</f>
        <v>0.6297697168711166</v>
      </c>
      <c r="Z3042">
        <f>IF(ABS(W3042)&gt;0.3014,1,0)</f>
        <v>0</v>
      </c>
      <c r="AA3042">
        <f>IF(Y3042&lt;0.05,1,0)</f>
        <v>0</v>
      </c>
      <c r="AB3042">
        <f>IF((Z3042+AA3042)&gt;1,1,0)</f>
        <v>0</v>
      </c>
      <c r="AC3042">
        <f>TINV(Y3042,3)</f>
        <v>0.5349910790681357</v>
      </c>
      <c r="AD3042">
        <f>EXP((-AC3042*AC3042)/2)</f>
        <v>0.86666070081337221</v>
      </c>
      <c r="AE3042">
        <f>-LOG10(AD3042)</f>
        <v>6.2150896302017457E-2</v>
      </c>
      <c r="AF3042">
        <f>IF(AE3042&gt;2,1,0)</f>
        <v>0</v>
      </c>
      <c r="AG3042">
        <f>IF((AF3042+Z3042)&gt;1,1,0)</f>
        <v>0</v>
      </c>
    </row>
    <row r="3043" spans="1:33" x14ac:dyDescent="0.25">
      <c r="A3043" t="s">
        <v>4691</v>
      </c>
      <c r="B3043" s="12">
        <v>65.23</v>
      </c>
      <c r="C3043" s="12">
        <v>56.59</v>
      </c>
      <c r="D3043" s="12">
        <v>47.21</v>
      </c>
      <c r="E3043" s="12">
        <v>47.854999999999997</v>
      </c>
      <c r="F3043" s="12">
        <v>61.375</v>
      </c>
      <c r="G3043" s="12">
        <v>56.5566666666667</v>
      </c>
      <c r="H3043" s="12">
        <v>50.493333333333297</v>
      </c>
      <c r="I3043" s="12">
        <v>42.45</v>
      </c>
      <c r="J3043" s="12">
        <f>AVERAGE(B3043:E3043)</f>
        <v>54.221249999999998</v>
      </c>
      <c r="K3043" s="12">
        <f>AVERAGE(F3043:I3043)</f>
        <v>52.71875</v>
      </c>
      <c r="L3043" s="12">
        <f>MAX(J3043:K3043)</f>
        <v>54.221249999999998</v>
      </c>
      <c r="M3043" s="8">
        <f>F3043/B3043</f>
        <v>0.94090142572435986</v>
      </c>
      <c r="N3043" s="8">
        <f>G3043/C3043</f>
        <v>0.9994109677799381</v>
      </c>
      <c r="O3043" s="8">
        <f>H3043/D3043</f>
        <v>1.0695474122714106</v>
      </c>
      <c r="P3043" s="8">
        <f>I3043/E3043</f>
        <v>0.88705464423780178</v>
      </c>
      <c r="Q3043" s="8">
        <f>LOG(M3043,2)</f>
        <v>-8.788450909388329E-2</v>
      </c>
      <c r="R3043" s="8">
        <f>LOG(N3043,2)</f>
        <v>-8.5004423911456126E-4</v>
      </c>
      <c r="S3043" s="8">
        <f>LOG(O3043,2)</f>
        <v>9.7000437559268848E-2</v>
      </c>
      <c r="T3043" s="8">
        <f>LOG(P3043,2)</f>
        <v>-0.17290511489016799</v>
      </c>
      <c r="U3043" s="8">
        <f>STDEV(Q3043:T3043)/SQRT(COUNT(Q3043:T3043))</f>
        <v>5.7917436988176786E-2</v>
      </c>
      <c r="V3043" s="8">
        <f>AVERAGE(M3043:P3043)</f>
        <v>0.97422861250337767</v>
      </c>
      <c r="W3043" s="8">
        <f>LOG(V3043,2)</f>
        <v>-3.766774000857713E-2</v>
      </c>
      <c r="X3043" t="s">
        <v>4691</v>
      </c>
      <c r="Y3043">
        <f>_xlfn.T.TEST(B3043:E3043,F3043:I3043,2,1)</f>
        <v>0.49796117718180027</v>
      </c>
      <c r="Z3043">
        <f>IF(ABS(W3043)&gt;0.3014,1,0)</f>
        <v>0</v>
      </c>
      <c r="AA3043">
        <f>IF(Y3043&lt;0.05,1,0)</f>
        <v>0</v>
      </c>
      <c r="AB3043">
        <f>IF((Z3043+AA3043)&gt;1,1,0)</f>
        <v>0</v>
      </c>
      <c r="AC3043">
        <f>TINV(Y3043,3)</f>
        <v>0.76885982263618324</v>
      </c>
      <c r="AD3043">
        <f>EXP((-AC3043*AC3043)/2)</f>
        <v>0.74410530630529104</v>
      </c>
      <c r="AE3043">
        <f>-LOG10(AD3043)</f>
        <v>0.12836559844471984</v>
      </c>
      <c r="AF3043">
        <f>IF(AE3043&gt;2,1,0)</f>
        <v>0</v>
      </c>
      <c r="AG3043">
        <f>IF((AF3043+Z3043)&gt;1,1,0)</f>
        <v>0</v>
      </c>
    </row>
    <row r="3044" spans="1:33" x14ac:dyDescent="0.25">
      <c r="A3044" t="s">
        <v>6018</v>
      </c>
      <c r="B3044" s="12">
        <v>20.43</v>
      </c>
      <c r="C3044" s="12">
        <v>13.2225</v>
      </c>
      <c r="D3044" s="12">
        <v>16.143333333333299</v>
      </c>
      <c r="E3044" s="12">
        <v>18.579999999999998</v>
      </c>
      <c r="F3044" s="12">
        <v>18.3</v>
      </c>
      <c r="G3044" s="12">
        <v>14.86</v>
      </c>
      <c r="H3044" s="12">
        <v>16.87</v>
      </c>
      <c r="I3044" s="12">
        <v>15.456666666666701</v>
      </c>
      <c r="J3044" s="12">
        <f>AVERAGE(B3044:E3044)</f>
        <v>17.093958333333326</v>
      </c>
      <c r="K3044" s="12">
        <f>AVERAGE(F3044:I3044)</f>
        <v>16.371666666666677</v>
      </c>
      <c r="L3044" s="12">
        <f>MAX(J3044:K3044)</f>
        <v>17.093958333333326</v>
      </c>
      <c r="M3044" s="8">
        <f>F3044/B3044</f>
        <v>0.89574155653450815</v>
      </c>
      <c r="N3044" s="8">
        <f>G3044/C3044</f>
        <v>1.1238419360937795</v>
      </c>
      <c r="O3044" s="8">
        <f>H3044/D3044</f>
        <v>1.0450134214329985</v>
      </c>
      <c r="P3044" s="8">
        <f>I3044/E3044</f>
        <v>0.83189809831360073</v>
      </c>
      <c r="Q3044" s="8">
        <f>LOG(M3044,2)</f>
        <v>-0.15884555556182242</v>
      </c>
      <c r="R3044" s="8">
        <f>LOG(N3044,2)</f>
        <v>0.16843914049725833</v>
      </c>
      <c r="S3044" s="8">
        <f>LOG(O3044,2)</f>
        <v>6.3521471407100863E-2</v>
      </c>
      <c r="T3044" s="8">
        <f>LOG(P3044,2)</f>
        <v>-0.26552127572928025</v>
      </c>
      <c r="U3044" s="8">
        <f>STDEV(Q3044:T3044)/SQRT(COUNT(Q3044:T3044))</f>
        <v>9.9534391649801046E-2</v>
      </c>
      <c r="V3044" s="8">
        <f>AVERAGE(M3044:P3044)</f>
        <v>0.97412375309372168</v>
      </c>
      <c r="W3044" s="8">
        <f>LOG(V3044,2)</f>
        <v>-3.7823030348372463E-2</v>
      </c>
      <c r="X3044" t="s">
        <v>6018</v>
      </c>
      <c r="Y3044">
        <f>_xlfn.T.TEST(B3044:E3044,F3044:I3044,2,1)</f>
        <v>0.56924319334633222</v>
      </c>
      <c r="Z3044">
        <f>IF(ABS(W3044)&gt;0.3014,1,0)</f>
        <v>0</v>
      </c>
      <c r="AA3044">
        <f>IF(Y3044&lt;0.05,1,0)</f>
        <v>0</v>
      </c>
      <c r="AB3044">
        <f>IF((Z3044+AA3044)&gt;1,1,0)</f>
        <v>0</v>
      </c>
      <c r="AC3044">
        <f>TINV(Y3044,3)</f>
        <v>0.63728708026722281</v>
      </c>
      <c r="AD3044">
        <f>EXP((-AC3044*AC3044)/2)</f>
        <v>0.81622321687203059</v>
      </c>
      <c r="AE3044">
        <f>-LOG10(AD3044)</f>
        <v>8.8191056198367368E-2</v>
      </c>
      <c r="AF3044">
        <f>IF(AE3044&gt;2,1,0)</f>
        <v>0</v>
      </c>
      <c r="AG3044">
        <f>IF((AF3044+Z3044)&gt;1,1,0)</f>
        <v>0</v>
      </c>
    </row>
    <row r="3045" spans="1:33" x14ac:dyDescent="0.25">
      <c r="A3045" t="s">
        <v>5853</v>
      </c>
      <c r="B3045" s="12">
        <v>55.03</v>
      </c>
      <c r="C3045" s="12">
        <v>75.727500000000006</v>
      </c>
      <c r="D3045" s="12">
        <v>19.223333333333301</v>
      </c>
      <c r="E3045" s="12">
        <v>69.69</v>
      </c>
      <c r="F3045" s="12">
        <v>16.940000000000001</v>
      </c>
      <c r="G3045" s="12">
        <v>33.053333333333299</v>
      </c>
      <c r="H3045" s="12">
        <v>51.773333333333298</v>
      </c>
      <c r="I3045" s="12">
        <v>31.963333333333299</v>
      </c>
      <c r="J3045" s="12">
        <f>AVERAGE(B3045:E3045)</f>
        <v>54.917708333333323</v>
      </c>
      <c r="K3045" s="12">
        <f>AVERAGE(F3045:I3045)</f>
        <v>33.432499999999976</v>
      </c>
      <c r="L3045" s="12">
        <f>MAX(J3045:K3045)</f>
        <v>54.917708333333323</v>
      </c>
      <c r="M3045" s="8">
        <f>F3045/B3045</f>
        <v>0.30783209158640745</v>
      </c>
      <c r="N3045" s="8">
        <f>G3045/C3045</f>
        <v>0.43647728148074738</v>
      </c>
      <c r="O3045" s="8">
        <f>H3045/D3045</f>
        <v>2.693254725160398</v>
      </c>
      <c r="P3045" s="8">
        <f>I3045/E3045</f>
        <v>0.45865021284737123</v>
      </c>
      <c r="Q3045" s="8">
        <f>LOG(M3045,2)</f>
        <v>-1.6997844539971623</v>
      </c>
      <c r="R3045" s="8">
        <f>LOG(N3045,2)</f>
        <v>-1.1960215309479627</v>
      </c>
      <c r="S3045" s="8">
        <f>LOG(O3045,2)</f>
        <v>1.4293506848513589</v>
      </c>
      <c r="T3045" s="8">
        <f>LOG(P3045,2)</f>
        <v>-1.1245337856287188</v>
      </c>
      <c r="U3045" s="8">
        <f>STDEV(Q3045:T3045)/SQRT(COUNT(Q3045:T3045))</f>
        <v>0.70409801621553292</v>
      </c>
      <c r="V3045" s="8">
        <f>AVERAGE(M3045:P3045)</f>
        <v>0.97405357776873103</v>
      </c>
      <c r="W3045" s="8">
        <f>LOG(V3045,2)</f>
        <v>-3.7926965028030959E-2</v>
      </c>
      <c r="X3045" t="s">
        <v>5853</v>
      </c>
      <c r="Y3045">
        <f>_xlfn.T.TEST(B3045:E3045,F3045:I3045,2,1)</f>
        <v>0.31945934980829399</v>
      </c>
      <c r="Z3045">
        <f>IF(ABS(W3045)&gt;0.3014,1,0)</f>
        <v>0</v>
      </c>
      <c r="AA3045">
        <f>IF(Y3045&lt;0.05,1,0)</f>
        <v>0</v>
      </c>
      <c r="AB3045">
        <f>IF((Z3045+AA3045)&gt;1,1,0)</f>
        <v>0</v>
      </c>
      <c r="AC3045">
        <f>TINV(Y3045,3)</f>
        <v>1.190521848252927</v>
      </c>
      <c r="AD3045">
        <f>EXP((-AC3045*AC3045)/2)</f>
        <v>0.49229796022524219</v>
      </c>
      <c r="AE3045">
        <f>-LOG10(AD3045)</f>
        <v>0.30777196366814802</v>
      </c>
      <c r="AF3045">
        <f>IF(AE3045&gt;2,1,0)</f>
        <v>0</v>
      </c>
      <c r="AG3045">
        <f>IF((AF3045+Z3045)&gt;1,1,0)</f>
        <v>0</v>
      </c>
    </row>
    <row r="3046" spans="1:33" x14ac:dyDescent="0.25">
      <c r="A3046" t="s">
        <v>3120</v>
      </c>
      <c r="B3046" s="12">
        <v>92</v>
      </c>
      <c r="C3046" s="12">
        <v>99.31</v>
      </c>
      <c r="D3046" s="12">
        <v>98.5833333333333</v>
      </c>
      <c r="E3046" s="12">
        <v>109.7025</v>
      </c>
      <c r="F3046" s="12">
        <v>84.97</v>
      </c>
      <c r="G3046" s="12">
        <v>92.6933333333333</v>
      </c>
      <c r="H3046" s="12">
        <v>114.526666666667</v>
      </c>
      <c r="I3046" s="12">
        <v>96.26</v>
      </c>
      <c r="J3046" s="12">
        <f>AVERAGE(B3046:E3046)</f>
        <v>99.898958333333326</v>
      </c>
      <c r="K3046" s="12">
        <f>AVERAGE(F3046:I3046)</f>
        <v>97.112500000000068</v>
      </c>
      <c r="L3046" s="12">
        <f>MAX(J3046:K3046)</f>
        <v>99.898958333333326</v>
      </c>
      <c r="M3046" s="8">
        <f>F3046/B3046</f>
        <v>0.92358695652173917</v>
      </c>
      <c r="N3046" s="8">
        <f>G3046/C3046</f>
        <v>0.93337361125096463</v>
      </c>
      <c r="O3046" s="8">
        <f>H3046/D3046</f>
        <v>1.1617244294167408</v>
      </c>
      <c r="P3046" s="8">
        <f>I3046/E3046</f>
        <v>0.87746405050021659</v>
      </c>
      <c r="Q3046" s="8">
        <f>LOG(M3046,2)</f>
        <v>-0.11468029628191753</v>
      </c>
      <c r="R3046" s="8">
        <f>LOG(N3046,2)</f>
        <v>-9.9473415517106173E-2</v>
      </c>
      <c r="S3046" s="8">
        <f>LOG(O3046,2)</f>
        <v>0.21626789020292675</v>
      </c>
      <c r="T3046" s="8">
        <f>LOG(P3046,2)</f>
        <v>-0.18858807514250234</v>
      </c>
      <c r="U3046" s="8">
        <f>STDEV(Q3046:T3046)/SQRT(COUNT(Q3046:T3046))</f>
        <v>8.9763886867857884E-2</v>
      </c>
      <c r="V3046" s="8">
        <f>AVERAGE(M3046:P3046)</f>
        <v>0.97403726192241535</v>
      </c>
      <c r="W3046" s="8">
        <f>LOG(V3046,2)</f>
        <v>-3.7951131037221586E-2</v>
      </c>
      <c r="X3046" t="s">
        <v>3120</v>
      </c>
      <c r="Y3046">
        <f>_xlfn.T.TEST(B3046:E3046,F3046:I3046,2,1)</f>
        <v>0.69428177356422438</v>
      </c>
      <c r="Z3046">
        <f>IF(ABS(W3046)&gt;0.3014,1,0)</f>
        <v>0</v>
      </c>
      <c r="AA3046">
        <f>IF(Y3046&lt;0.05,1,0)</f>
        <v>0</v>
      </c>
      <c r="AB3046">
        <f>IF((Z3046+AA3046)&gt;1,1,0)</f>
        <v>0</v>
      </c>
      <c r="AC3046">
        <f>TINV(Y3046,3)</f>
        <v>0.43296214413825351</v>
      </c>
      <c r="AD3046">
        <f>EXP((-AC3046*AC3046)/2)</f>
        <v>0.91053029346361292</v>
      </c>
      <c r="AE3046">
        <f>-LOG10(AD3046)</f>
        <v>4.0705600593688586E-2</v>
      </c>
      <c r="AF3046">
        <f>IF(AE3046&gt;2,1,0)</f>
        <v>0</v>
      </c>
      <c r="AG3046">
        <f>IF((AF3046+Z3046)&gt;1,1,0)</f>
        <v>0</v>
      </c>
    </row>
    <row r="3047" spans="1:33" x14ac:dyDescent="0.25">
      <c r="A3047" t="s">
        <v>4557</v>
      </c>
      <c r="B3047" s="12">
        <v>35.96</v>
      </c>
      <c r="C3047" s="12">
        <v>53.422499999999999</v>
      </c>
      <c r="D3047" s="12">
        <v>50.41</v>
      </c>
      <c r="E3047" s="12">
        <v>57.477499999999999</v>
      </c>
      <c r="F3047" s="12">
        <v>35.365000000000002</v>
      </c>
      <c r="G3047" s="12">
        <v>49.1</v>
      </c>
      <c r="H3047" s="12">
        <v>53.28</v>
      </c>
      <c r="I3047" s="12">
        <v>53.82</v>
      </c>
      <c r="J3047" s="12">
        <f>AVERAGE(B3047:E3047)</f>
        <v>49.317499999999995</v>
      </c>
      <c r="K3047" s="12">
        <f>AVERAGE(F3047:I3047)</f>
        <v>47.891249999999999</v>
      </c>
      <c r="L3047" s="12">
        <f>MAX(J3047:K3047)</f>
        <v>49.317499999999995</v>
      </c>
      <c r="M3047" s="8">
        <f>F3047/B3047</f>
        <v>0.9834538375973304</v>
      </c>
      <c r="N3047" s="8">
        <f>G3047/C3047</f>
        <v>0.9190883990827835</v>
      </c>
      <c r="O3047" s="8">
        <f>H3047/D3047</f>
        <v>1.056933148184884</v>
      </c>
      <c r="P3047" s="8">
        <f>I3047/E3047</f>
        <v>0.93636640424513939</v>
      </c>
      <c r="Q3047" s="8">
        <f>LOG(M3047,2)</f>
        <v>-2.4070759549202701E-2</v>
      </c>
      <c r="R3047" s="8">
        <f>LOG(N3047,2)</f>
        <v>-0.12172446646879173</v>
      </c>
      <c r="S3047" s="8">
        <f>LOG(O3047,2)</f>
        <v>7.9884128061898152E-2</v>
      </c>
      <c r="T3047" s="8">
        <f>LOG(P3047,2)</f>
        <v>-9.4854921755695709E-2</v>
      </c>
      <c r="U3047" s="8">
        <f>STDEV(Q3047:T3047)/SQRT(COUNT(Q3047:T3047))</f>
        <v>4.5012728779741995E-2</v>
      </c>
      <c r="V3047" s="8">
        <f>AVERAGE(M3047:P3047)</f>
        <v>0.97396044727753428</v>
      </c>
      <c r="W3047" s="8">
        <f>LOG(V3047,2)</f>
        <v>-3.806490951526767E-2</v>
      </c>
      <c r="X3047" t="s">
        <v>4557</v>
      </c>
      <c r="Y3047">
        <f>_xlfn.T.TEST(B3047:E3047,F3047:I3047,2,1)</f>
        <v>0.44998731181803997</v>
      </c>
      <c r="Z3047">
        <f>IF(ABS(W3047)&gt;0.3014,1,0)</f>
        <v>0</v>
      </c>
      <c r="AA3047">
        <f>IF(Y3047&lt;0.05,1,0)</f>
        <v>0</v>
      </c>
      <c r="AB3047">
        <f>IF((Z3047+AA3047)&gt;1,1,0)</f>
        <v>0</v>
      </c>
      <c r="AC3047">
        <f>TINV(Y3047,3)</f>
        <v>0.86644537399045418</v>
      </c>
      <c r="AD3047">
        <f>EXP((-AC3047*AC3047)/2)</f>
        <v>0.68703929319902646</v>
      </c>
      <c r="AE3047">
        <f>-LOG10(AD3047)</f>
        <v>0.16301842402994296</v>
      </c>
      <c r="AF3047">
        <f>IF(AE3047&gt;2,1,0)</f>
        <v>0</v>
      </c>
      <c r="AG3047">
        <f>IF((AF3047+Z3047)&gt;1,1,0)</f>
        <v>0</v>
      </c>
    </row>
    <row r="3048" spans="1:33" x14ac:dyDescent="0.25">
      <c r="A3048" t="s">
        <v>6071</v>
      </c>
      <c r="B3048" s="12">
        <v>78.92</v>
      </c>
      <c r="C3048" s="12">
        <v>45.57</v>
      </c>
      <c r="D3048" s="12">
        <v>35.273333333333298</v>
      </c>
      <c r="E3048" s="12">
        <v>38.65</v>
      </c>
      <c r="F3048" s="12">
        <v>42.59</v>
      </c>
      <c r="G3048" s="12">
        <v>45.14</v>
      </c>
      <c r="H3048" s="12">
        <v>44.95</v>
      </c>
      <c r="I3048" s="12">
        <v>42.176666666666698</v>
      </c>
      <c r="J3048" s="12">
        <f>AVERAGE(B3048:E3048)</f>
        <v>49.603333333333332</v>
      </c>
      <c r="K3048" s="12">
        <f>AVERAGE(F3048:I3048)</f>
        <v>43.714166666666678</v>
      </c>
      <c r="L3048" s="12">
        <f>MAX(J3048:K3048)</f>
        <v>49.603333333333332</v>
      </c>
      <c r="M3048" s="8">
        <f>F3048/B3048</f>
        <v>0.53966041561074507</v>
      </c>
      <c r="N3048" s="8">
        <f>G3048/C3048</f>
        <v>0.99056396752249287</v>
      </c>
      <c r="O3048" s="8">
        <f>H3048/D3048</f>
        <v>1.2743337743337757</v>
      </c>
      <c r="P3048" s="8">
        <f>I3048/E3048</f>
        <v>1.0912462268219068</v>
      </c>
      <c r="Q3048" s="8">
        <f>LOG(M3048,2)</f>
        <v>-0.88987622617322115</v>
      </c>
      <c r="R3048" s="8">
        <f>LOG(N3048,2)</f>
        <v>-1.3677952031403543E-2</v>
      </c>
      <c r="S3048" s="8">
        <f>LOG(O3048,2)</f>
        <v>0.3497431987156282</v>
      </c>
      <c r="T3048" s="8">
        <f>LOG(P3048,2)</f>
        <v>0.1259766654884065</v>
      </c>
      <c r="U3048" s="8">
        <f>STDEV(Q3048:T3048)/SQRT(COUNT(Q3048:T3048))</f>
        <v>0.27149227421733318</v>
      </c>
      <c r="V3048" s="8">
        <f>AVERAGE(M3048:P3048)</f>
        <v>0.97395109607223018</v>
      </c>
      <c r="W3048" s="8">
        <f>LOG(V3048,2)</f>
        <v>-3.80787612094729E-2</v>
      </c>
      <c r="X3048" t="s">
        <v>6071</v>
      </c>
      <c r="Y3048">
        <f>_xlfn.T.TEST(B3048:E3048,F3048:I3048,2,1)</f>
        <v>0.60942228267671883</v>
      </c>
      <c r="Z3048">
        <f>IF(ABS(W3048)&gt;0.3014,1,0)</f>
        <v>0</v>
      </c>
      <c r="AA3048">
        <f>IF(Y3048&lt;0.05,1,0)</f>
        <v>0</v>
      </c>
      <c r="AB3048">
        <f>IF((Z3048+AA3048)&gt;1,1,0)</f>
        <v>0</v>
      </c>
      <c r="AC3048">
        <f>TINV(Y3048,3)</f>
        <v>0.56857496000490293</v>
      </c>
      <c r="AD3048">
        <f>EXP((-AC3048*AC3048)/2)</f>
        <v>0.85074848824312321</v>
      </c>
      <c r="AE3048">
        <f>-LOG10(AD3048)</f>
        <v>7.019881396092513E-2</v>
      </c>
      <c r="AF3048">
        <f>IF(AE3048&gt;2,1,0)</f>
        <v>0</v>
      </c>
      <c r="AG3048">
        <f>IF((AF3048+Z3048)&gt;1,1,0)</f>
        <v>0</v>
      </c>
    </row>
    <row r="3049" spans="1:33" x14ac:dyDescent="0.25">
      <c r="A3049" t="s">
        <v>4493</v>
      </c>
      <c r="B3049" s="12">
        <v>17.07</v>
      </c>
      <c r="C3049" s="12">
        <v>16.642499999999998</v>
      </c>
      <c r="D3049" s="12">
        <v>26.113333333333301</v>
      </c>
      <c r="E3049" s="12">
        <v>26.594999999999999</v>
      </c>
      <c r="F3049" s="12">
        <v>17.29</v>
      </c>
      <c r="G3049" s="12">
        <v>15.953333333333299</v>
      </c>
      <c r="H3049" s="12">
        <v>26.226666666666699</v>
      </c>
      <c r="I3049" s="12">
        <v>24.466666666666701</v>
      </c>
      <c r="J3049" s="12">
        <f>AVERAGE(B3049:E3049)</f>
        <v>21.605208333333323</v>
      </c>
      <c r="K3049" s="12">
        <f>AVERAGE(F3049:I3049)</f>
        <v>20.984166666666674</v>
      </c>
      <c r="L3049" s="12">
        <f>MAX(J3049:K3049)</f>
        <v>21.605208333333323</v>
      </c>
      <c r="M3049" s="8">
        <f>F3049/B3049</f>
        <v>1.0128881077914469</v>
      </c>
      <c r="N3049" s="8">
        <f>G3049/C3049</f>
        <v>0.95858995543537939</v>
      </c>
      <c r="O3049" s="8">
        <f>H3049/D3049</f>
        <v>1.0043400561654352</v>
      </c>
      <c r="P3049" s="8">
        <f>I3049/E3049</f>
        <v>0.91997242589459305</v>
      </c>
      <c r="Q3049" s="8">
        <f>LOG(M3049,2)</f>
        <v>1.8474810614543528E-2</v>
      </c>
      <c r="R3049" s="8">
        <f>LOG(N3049,2)</f>
        <v>-6.1014272100827695E-2</v>
      </c>
      <c r="S3049" s="8">
        <f>LOG(O3049,2)</f>
        <v>6.2478293277873458E-3</v>
      </c>
      <c r="T3049" s="8">
        <f>LOG(P3049,2)</f>
        <v>-0.12033747461042378</v>
      </c>
      <c r="U3049" s="8">
        <f>STDEV(Q3049:T3049)/SQRT(COUNT(Q3049:T3049))</f>
        <v>3.2211584254676087E-2</v>
      </c>
      <c r="V3049" s="8">
        <f>AVERAGE(M3049:P3049)</f>
        <v>0.97394763632171366</v>
      </c>
      <c r="W3049" s="8">
        <f>LOG(V3049,2)</f>
        <v>-3.8083886080524862E-2</v>
      </c>
      <c r="X3049" t="s">
        <v>4493</v>
      </c>
      <c r="Y3049">
        <f>_xlfn.T.TEST(B3049:E3049,F3049:I3049,2,1)</f>
        <v>0.3348681406981186</v>
      </c>
      <c r="Z3049">
        <f>IF(ABS(W3049)&gt;0.3014,1,0)</f>
        <v>0</v>
      </c>
      <c r="AA3049">
        <f>IF(Y3049&lt;0.05,1,0)</f>
        <v>0</v>
      </c>
      <c r="AB3049">
        <f>IF((Z3049+AA3049)&gt;1,1,0)</f>
        <v>0</v>
      </c>
      <c r="AC3049">
        <f>TINV(Y3049,3)</f>
        <v>1.1461489331709651</v>
      </c>
      <c r="AD3049">
        <f>EXP((-AC3049*AC3049)/2)</f>
        <v>0.51849303286280124</v>
      </c>
      <c r="AE3049">
        <f>-LOG10(AD3049)</f>
        <v>0.28525707497324143</v>
      </c>
      <c r="AF3049">
        <f>IF(AE3049&gt;2,1,0)</f>
        <v>0</v>
      </c>
      <c r="AG3049">
        <f>IF((AF3049+Z3049)&gt;1,1,0)</f>
        <v>0</v>
      </c>
    </row>
    <row r="3050" spans="1:33" x14ac:dyDescent="0.25">
      <c r="A3050" t="s">
        <v>3940</v>
      </c>
      <c r="B3050" s="12">
        <v>934.99</v>
      </c>
      <c r="C3050" s="12">
        <v>794.8</v>
      </c>
      <c r="D3050" s="12">
        <v>776.32666666666705</v>
      </c>
      <c r="E3050" s="12">
        <v>834.09</v>
      </c>
      <c r="F3050" s="12">
        <v>767.73</v>
      </c>
      <c r="G3050" s="12">
        <v>867.28666666666697</v>
      </c>
      <c r="H3050" s="12">
        <v>812.11</v>
      </c>
      <c r="I3050" s="12">
        <v>781.58</v>
      </c>
      <c r="J3050" s="12">
        <f>AVERAGE(B3050:E3050)</f>
        <v>835.05166666666673</v>
      </c>
      <c r="K3050" s="12">
        <f>AVERAGE(F3050:I3050)</f>
        <v>807.17666666666673</v>
      </c>
      <c r="L3050" s="12">
        <f>MAX(J3050:K3050)</f>
        <v>835.05166666666673</v>
      </c>
      <c r="M3050" s="8">
        <f>F3050/B3050</f>
        <v>0.82111038620733912</v>
      </c>
      <c r="N3050" s="8">
        <f>G3050/C3050</f>
        <v>1.091201140748197</v>
      </c>
      <c r="O3050" s="8">
        <f>H3050/D3050</f>
        <v>1.0460931394859547</v>
      </c>
      <c r="P3050" s="8">
        <f>I3050/E3050</f>
        <v>0.93704516299200324</v>
      </c>
      <c r="Q3050" s="8">
        <f>LOG(M3050,2)</f>
        <v>-0.28435191072986415</v>
      </c>
      <c r="R3050" s="8">
        <f>LOG(N3050,2)</f>
        <v>0.1259170576775332</v>
      </c>
      <c r="S3050" s="8">
        <f>LOG(O3050,2)</f>
        <v>6.5011308460937417E-2</v>
      </c>
      <c r="T3050" s="8">
        <f>LOG(P3050,2)</f>
        <v>-9.3809511405899576E-2</v>
      </c>
      <c r="U3050" s="8">
        <f>STDEV(Q3050:T3050)/SQRT(COUNT(Q3050:T3050))</f>
        <v>9.173047244208947E-2</v>
      </c>
      <c r="V3050" s="8">
        <f>AVERAGE(M3050:P3050)</f>
        <v>0.97386245735837351</v>
      </c>
      <c r="W3050" s="8">
        <f>LOG(V3050,2)</f>
        <v>-3.8210066007896594E-2</v>
      </c>
      <c r="X3050" t="s">
        <v>3940</v>
      </c>
      <c r="Y3050">
        <f>_xlfn.T.TEST(B3050:E3050,F3050:I3050,2,1)</f>
        <v>0.63748224868714998</v>
      </c>
      <c r="Z3050">
        <f>IF(ABS(W3050)&gt;0.3014,1,0)</f>
        <v>0</v>
      </c>
      <c r="AA3050">
        <f>IF(Y3050&lt;0.05,1,0)</f>
        <v>0</v>
      </c>
      <c r="AB3050">
        <f>IF((Z3050+AA3050)&gt;1,1,0)</f>
        <v>0</v>
      </c>
      <c r="AC3050">
        <f>TINV(Y3050,3)</f>
        <v>0.52245290292660607</v>
      </c>
      <c r="AD3050">
        <f>EXP((-AC3050*AC3050)/2)</f>
        <v>0.87242506159101352</v>
      </c>
      <c r="AE3050">
        <f>-LOG10(AD3050)</f>
        <v>5.9271867217187656E-2</v>
      </c>
      <c r="AF3050">
        <f>IF(AE3050&gt;2,1,0)</f>
        <v>0</v>
      </c>
      <c r="AG3050">
        <f>IF((AF3050+Z3050)&gt;1,1,0)</f>
        <v>0</v>
      </c>
    </row>
    <row r="3051" spans="1:33" x14ac:dyDescent="0.25">
      <c r="A3051" t="s">
        <v>4753</v>
      </c>
      <c r="B3051" s="12">
        <v>27.1</v>
      </c>
      <c r="C3051" s="12">
        <v>20.912500000000001</v>
      </c>
      <c r="D3051" s="12">
        <v>21.4033333333333</v>
      </c>
      <c r="E3051" s="12">
        <v>22.35</v>
      </c>
      <c r="F3051" s="12">
        <v>18.93</v>
      </c>
      <c r="G3051" s="12">
        <v>20.873333333333299</v>
      </c>
      <c r="H3051" s="12">
        <v>24.7433333333333</v>
      </c>
      <c r="I3051" s="12">
        <v>23.29</v>
      </c>
      <c r="J3051" s="12">
        <f>AVERAGE(B3051:E3051)</f>
        <v>22.941458333333323</v>
      </c>
      <c r="K3051" s="12">
        <f>AVERAGE(F3051:I3051)</f>
        <v>21.959166666666647</v>
      </c>
      <c r="L3051" s="12">
        <f>MAX(J3051:K3051)</f>
        <v>22.941458333333323</v>
      </c>
      <c r="M3051" s="8">
        <f>F3051/B3051</f>
        <v>0.69852398523985237</v>
      </c>
      <c r="N3051" s="8">
        <f>G3051/C3051</f>
        <v>0.99812711695556711</v>
      </c>
      <c r="O3051" s="8">
        <f>H3051/D3051</f>
        <v>1.1560504594299956</v>
      </c>
      <c r="P3051" s="8">
        <f>I3051/E3051</f>
        <v>1.0420581655480983</v>
      </c>
      <c r="Q3051" s="8">
        <f>LOG(M3051,2)</f>
        <v>-0.5176184405375287</v>
      </c>
      <c r="R3051" s="8">
        <f>LOG(N3051,2)</f>
        <v>-2.7045325082037529E-3</v>
      </c>
      <c r="S3051" s="8">
        <f>LOG(O3051,2)</f>
        <v>0.20920437014020002</v>
      </c>
      <c r="T3051" s="8">
        <f>LOG(P3051,2)</f>
        <v>5.94358081401858E-2</v>
      </c>
      <c r="U3051" s="8">
        <f>STDEV(Q3051:T3051)/SQRT(COUNT(Q3051:T3051))</f>
        <v>0.15795547657499404</v>
      </c>
      <c r="V3051" s="8">
        <f>AVERAGE(M3051:P3051)</f>
        <v>0.97368993179337837</v>
      </c>
      <c r="W3051" s="8">
        <f>LOG(V3051,2)</f>
        <v>-3.846567071366222E-2</v>
      </c>
      <c r="X3051" t="s">
        <v>4753</v>
      </c>
      <c r="Y3051">
        <f>_xlfn.T.TEST(B3051:E3051,F3051:I3051,2,1)</f>
        <v>0.7205146709682122</v>
      </c>
      <c r="Z3051">
        <f>IF(ABS(W3051)&gt;0.3014,1,0)</f>
        <v>0</v>
      </c>
      <c r="AA3051">
        <f>IF(Y3051&lt;0.05,1,0)</f>
        <v>0</v>
      </c>
      <c r="AB3051">
        <f>IF((Z3051+AA3051)&gt;1,1,0)</f>
        <v>0</v>
      </c>
      <c r="AC3051">
        <f>TINV(Y3051,3)</f>
        <v>0.393100034638173</v>
      </c>
      <c r="AD3051">
        <f>EXP((-AC3051*AC3051)/2)</f>
        <v>0.92564561884475682</v>
      </c>
      <c r="AE3051">
        <f>-LOG10(AD3051)</f>
        <v>3.3555250075818235E-2</v>
      </c>
      <c r="AF3051">
        <f>IF(AE3051&gt;2,1,0)</f>
        <v>0</v>
      </c>
      <c r="AG3051">
        <f>IF((AF3051+Z3051)&gt;1,1,0)</f>
        <v>0</v>
      </c>
    </row>
    <row r="3052" spans="1:33" x14ac:dyDescent="0.25">
      <c r="A3052" t="s">
        <v>2675</v>
      </c>
      <c r="B3052" s="12">
        <v>113.41</v>
      </c>
      <c r="C3052" s="12">
        <v>90.834999999999994</v>
      </c>
      <c r="D3052" s="12">
        <v>119.086666666667</v>
      </c>
      <c r="E3052" s="12">
        <v>134.905</v>
      </c>
      <c r="F3052" s="12">
        <v>104.01</v>
      </c>
      <c r="G3052" s="12">
        <v>100.493333333333</v>
      </c>
      <c r="H3052" s="12">
        <v>112.58</v>
      </c>
      <c r="I3052" s="12">
        <v>124.87333333333299</v>
      </c>
      <c r="J3052" s="12">
        <f>AVERAGE(B3052:E3052)</f>
        <v>114.55916666666675</v>
      </c>
      <c r="K3052" s="12">
        <f>AVERAGE(F3052:I3052)</f>
        <v>110.48916666666649</v>
      </c>
      <c r="L3052" s="12">
        <f>MAX(J3052:K3052)</f>
        <v>114.55916666666675</v>
      </c>
      <c r="M3052" s="8">
        <f>F3052/B3052</f>
        <v>0.91711489286659031</v>
      </c>
      <c r="N3052" s="8">
        <f>G3052/C3052</f>
        <v>1.1063283242509276</v>
      </c>
      <c r="O3052" s="8">
        <f>H3052/D3052</f>
        <v>0.94536192128981433</v>
      </c>
      <c r="P3052" s="8">
        <f>I3052/E3052</f>
        <v>0.92563902993464287</v>
      </c>
      <c r="Q3052" s="8">
        <f>LOG(M3052,2)</f>
        <v>-0.12482561408141594</v>
      </c>
      <c r="R3052" s="8">
        <f>LOG(N3052,2)</f>
        <v>0.14577959667212281</v>
      </c>
      <c r="S3052" s="8">
        <f>LOG(O3052,2)</f>
        <v>-8.1061340062526202E-2</v>
      </c>
      <c r="T3052" s="8">
        <f>LOG(P3052,2)</f>
        <v>-0.11147839735422384</v>
      </c>
      <c r="U3052" s="8">
        <f>STDEV(Q3052:T3052)/SQRT(COUNT(Q3052:T3052))</f>
        <v>6.3555147215680854E-2</v>
      </c>
      <c r="V3052" s="8">
        <f>AVERAGE(M3052:P3052)</f>
        <v>0.97361104208549376</v>
      </c>
      <c r="W3052" s="8">
        <f>LOG(V3052,2)</f>
        <v>-3.8582564601080005E-2</v>
      </c>
      <c r="X3052" t="s">
        <v>2675</v>
      </c>
      <c r="Y3052">
        <f>_xlfn.T.TEST(B3052:E3052,F3052:I3052,2,1)</f>
        <v>0.44497528022312205</v>
      </c>
      <c r="Z3052">
        <f>IF(ABS(W3052)&gt;0.3014,1,0)</f>
        <v>0</v>
      </c>
      <c r="AA3052">
        <f>IF(Y3052&lt;0.05,1,0)</f>
        <v>0</v>
      </c>
      <c r="AB3052">
        <f>IF((Z3052+AA3052)&gt;1,1,0)</f>
        <v>0</v>
      </c>
      <c r="AC3052">
        <f>TINV(Y3052,3)</f>
        <v>0.87715576656605854</v>
      </c>
      <c r="AD3052">
        <f>EXP((-AC3052*AC3052)/2)</f>
        <v>0.68065404008739394</v>
      </c>
      <c r="AE3052">
        <f>-LOG10(AD3052)</f>
        <v>0.16707357334178641</v>
      </c>
      <c r="AF3052">
        <f>IF(AE3052&gt;2,1,0)</f>
        <v>0</v>
      </c>
      <c r="AG3052">
        <f>IF((AF3052+Z3052)&gt;1,1,0)</f>
        <v>0</v>
      </c>
    </row>
    <row r="3053" spans="1:33" x14ac:dyDescent="0.25">
      <c r="A3053" t="s">
        <v>481</v>
      </c>
      <c r="B3053" s="12">
        <v>801.48</v>
      </c>
      <c r="C3053" s="12">
        <v>397.74250000000001</v>
      </c>
      <c r="D3053" s="12">
        <v>734.64</v>
      </c>
      <c r="E3053" s="12">
        <v>570.50750000000005</v>
      </c>
      <c r="F3053" s="12">
        <v>458.20499999999998</v>
      </c>
      <c r="G3053" s="12">
        <v>434.30666666666701</v>
      </c>
      <c r="H3053" s="12">
        <v>702.43</v>
      </c>
      <c r="I3053" s="12">
        <v>727.17</v>
      </c>
      <c r="J3053" s="12">
        <f>AVERAGE(B3053:E3053)</f>
        <v>626.09250000000009</v>
      </c>
      <c r="K3053" s="12">
        <f>AVERAGE(F3053:I3053)</f>
        <v>580.52791666666678</v>
      </c>
      <c r="L3053" s="12">
        <f>MAX(J3053:K3053)</f>
        <v>626.09250000000009</v>
      </c>
      <c r="M3053" s="8">
        <f>F3053/B3053</f>
        <v>0.57169860757598434</v>
      </c>
      <c r="N3053" s="8">
        <f>G3053/C3053</f>
        <v>1.0919292423280564</v>
      </c>
      <c r="O3053" s="8">
        <f>H3053/D3053</f>
        <v>0.95615539584013931</v>
      </c>
      <c r="P3053" s="8">
        <f>I3053/E3053</f>
        <v>1.2746019990972948</v>
      </c>
      <c r="Q3053" s="8">
        <f>LOG(M3053,2)</f>
        <v>-0.80667331842655565</v>
      </c>
      <c r="R3053" s="8">
        <f>LOG(N3053,2)</f>
        <v>0.12687937177990319</v>
      </c>
      <c r="S3053" s="8">
        <f>LOG(O3053,2)</f>
        <v>-6.4682988617319193E-2</v>
      </c>
      <c r="T3053" s="8">
        <f>LOG(P3053,2)</f>
        <v>0.35004682860040953</v>
      </c>
      <c r="U3053" s="8">
        <f>STDEV(Q3053:T3053)/SQRT(COUNT(Q3053:T3053))</f>
        <v>0.25077265793502918</v>
      </c>
      <c r="V3053" s="8">
        <f>AVERAGE(M3053:P3053)</f>
        <v>0.97359631121036871</v>
      </c>
      <c r="W3053" s="8">
        <f>LOG(V3053,2)</f>
        <v>-3.8604392949720213E-2</v>
      </c>
      <c r="X3053" t="s">
        <v>481</v>
      </c>
      <c r="Y3053">
        <f>_xlfn.T.TEST(B3053:E3053,F3053:I3053,2,1)</f>
        <v>0.69797635617834375</v>
      </c>
      <c r="Z3053">
        <f>IF(ABS(W3053)&gt;0.3014,1,0)</f>
        <v>0</v>
      </c>
      <c r="AA3053">
        <f>IF(Y3053&lt;0.05,1,0)</f>
        <v>0</v>
      </c>
      <c r="AB3053">
        <f>IF((Z3053+AA3053)&gt;1,1,0)</f>
        <v>0</v>
      </c>
      <c r="AC3053">
        <f>TINV(Y3053,3)</f>
        <v>0.42729719682240558</v>
      </c>
      <c r="AD3053">
        <f>EXP((-AC3053*AC3053)/2)</f>
        <v>0.91275165321103358</v>
      </c>
      <c r="AE3053">
        <f>-LOG10(AD3053)</f>
        <v>3.9647371766589841E-2</v>
      </c>
      <c r="AF3053">
        <f>IF(AE3053&gt;2,1,0)</f>
        <v>0</v>
      </c>
      <c r="AG3053">
        <f>IF((AF3053+Z3053)&gt;1,1,0)</f>
        <v>0</v>
      </c>
    </row>
    <row r="3054" spans="1:33" x14ac:dyDescent="0.25">
      <c r="A3054" t="s">
        <v>4393</v>
      </c>
      <c r="B3054" s="12">
        <v>78.5</v>
      </c>
      <c r="C3054" s="12">
        <v>55.7425</v>
      </c>
      <c r="D3054" s="12">
        <v>81.349999999999994</v>
      </c>
      <c r="E3054" s="12">
        <v>87.102500000000006</v>
      </c>
      <c r="F3054" s="12">
        <v>68.185000000000002</v>
      </c>
      <c r="G3054" s="12">
        <v>56.156666666666702</v>
      </c>
      <c r="H3054" s="12">
        <v>85.493333333333297</v>
      </c>
      <c r="I3054" s="12">
        <v>84.243333333333297</v>
      </c>
      <c r="J3054" s="12">
        <f>AVERAGE(B3054:E3054)</f>
        <v>75.673749999999998</v>
      </c>
      <c r="K3054" s="12">
        <f>AVERAGE(F3054:I3054)</f>
        <v>73.519583333333316</v>
      </c>
      <c r="L3054" s="12">
        <f>MAX(J3054:K3054)</f>
        <v>75.673749999999998</v>
      </c>
      <c r="M3054" s="8">
        <f>F3054/B3054</f>
        <v>0.86859872611464972</v>
      </c>
      <c r="N3054" s="8">
        <f>G3054/C3054</f>
        <v>1.0074299980565404</v>
      </c>
      <c r="O3054" s="8">
        <f>H3054/D3054</f>
        <v>1.050932186027453</v>
      </c>
      <c r="P3054" s="8">
        <f>I3054/E3054</f>
        <v>0.96717468882446878</v>
      </c>
      <c r="Q3054" s="8">
        <f>LOG(M3054,2)</f>
        <v>-0.20323825794799191</v>
      </c>
      <c r="R3054" s="8">
        <f>LOG(N3054,2)</f>
        <v>1.0679595611476212E-2</v>
      </c>
      <c r="S3054" s="8">
        <f>LOG(O3054,2)</f>
        <v>7.166957887350113E-2</v>
      </c>
      <c r="T3054" s="8">
        <f>LOG(P3054,2)</f>
        <v>-4.8151605454620432E-2</v>
      </c>
      <c r="U3054" s="8">
        <f>STDEV(Q3054:T3054)/SQRT(COUNT(Q3054:T3054))</f>
        <v>5.8971221987568108E-2</v>
      </c>
      <c r="V3054" s="8">
        <f>AVERAGE(M3054:P3054)</f>
        <v>0.97353389975577787</v>
      </c>
      <c r="W3054" s="8">
        <f>LOG(V3054,2)</f>
        <v>-3.8696878491320481E-2</v>
      </c>
      <c r="X3054" t="s">
        <v>4393</v>
      </c>
      <c r="Y3054">
        <f>_xlfn.T.TEST(B3054:E3054,F3054:I3054,2,1)</f>
        <v>0.53383739062847979</v>
      </c>
      <c r="Z3054">
        <f>IF(ABS(W3054)&gt;0.3014,1,0)</f>
        <v>0</v>
      </c>
      <c r="AA3054">
        <f>IF(Y3054&lt;0.05,1,0)</f>
        <v>0</v>
      </c>
      <c r="AB3054">
        <f>IF((Z3054+AA3054)&gt;1,1,0)</f>
        <v>0</v>
      </c>
      <c r="AC3054">
        <f>TINV(Y3054,3)</f>
        <v>0.70090170442599964</v>
      </c>
      <c r="AD3054">
        <f>EXP((-AC3054*AC3054)/2)</f>
        <v>0.78221033842690946</v>
      </c>
      <c r="AE3054">
        <f>-LOG10(AD3054)</f>
        <v>0.10667644830195677</v>
      </c>
      <c r="AF3054">
        <f>IF(AE3054&gt;2,1,0)</f>
        <v>0</v>
      </c>
      <c r="AG3054">
        <f>IF((AF3054+Z3054)&gt;1,1,0)</f>
        <v>0</v>
      </c>
    </row>
    <row r="3055" spans="1:33" x14ac:dyDescent="0.25">
      <c r="A3055" t="s">
        <v>5779</v>
      </c>
      <c r="B3055" s="12">
        <v>999.63</v>
      </c>
      <c r="C3055" s="12">
        <v>753.86249999999995</v>
      </c>
      <c r="D3055" s="12">
        <v>702.24666666666701</v>
      </c>
      <c r="E3055" s="12">
        <v>725.29250000000002</v>
      </c>
      <c r="F3055" s="12">
        <v>699.03499999999997</v>
      </c>
      <c r="G3055" s="12">
        <v>738.19333333333304</v>
      </c>
      <c r="H3055" s="12">
        <v>830.46666666666704</v>
      </c>
      <c r="I3055" s="12">
        <v>749.20666666666705</v>
      </c>
      <c r="J3055" s="12">
        <f>AVERAGE(B3055:E3055)</f>
        <v>795.25791666666669</v>
      </c>
      <c r="K3055" s="12">
        <f>AVERAGE(F3055:I3055)</f>
        <v>754.22541666666677</v>
      </c>
      <c r="L3055" s="12">
        <f>MAX(J3055:K3055)</f>
        <v>795.25791666666669</v>
      </c>
      <c r="M3055" s="8">
        <f>F3055/B3055</f>
        <v>0.69929373868331279</v>
      </c>
      <c r="N3055" s="8">
        <f>G3055/C3055</f>
        <v>0.97921482144732375</v>
      </c>
      <c r="O3055" s="8">
        <f>H3055/D3055</f>
        <v>1.1825854163304441</v>
      </c>
      <c r="P3055" s="8">
        <f>I3055/E3055</f>
        <v>1.0329717550735282</v>
      </c>
      <c r="Q3055" s="8">
        <f>LOG(M3055,2)</f>
        <v>-0.51602950720403795</v>
      </c>
      <c r="R3055" s="8">
        <f>LOG(N3055,2)</f>
        <v>-3.0302699983098542E-2</v>
      </c>
      <c r="S3055" s="8">
        <f>LOG(O3055,2)</f>
        <v>0.2419443909776843</v>
      </c>
      <c r="T3055" s="8">
        <f>LOG(P3055,2)</f>
        <v>4.680080660137427E-2</v>
      </c>
      <c r="U3055" s="8">
        <f>STDEV(Q3055:T3055)/SQRT(COUNT(Q3055:T3055))</f>
        <v>0.16107564032567168</v>
      </c>
      <c r="V3055" s="8">
        <f>AVERAGE(M3055:P3055)</f>
        <v>0.97351643288365208</v>
      </c>
      <c r="W3055" s="8">
        <f>LOG(V3055,2)</f>
        <v>-3.8722763153235945E-2</v>
      </c>
      <c r="X3055" t="s">
        <v>5779</v>
      </c>
      <c r="Y3055">
        <f>_xlfn.T.TEST(B3055:E3055,F3055:I3055,2,1)</f>
        <v>0.68483795947617943</v>
      </c>
      <c r="Z3055">
        <f>IF(ABS(W3055)&gt;0.3014,1,0)</f>
        <v>0</v>
      </c>
      <c r="AA3055">
        <f>IF(Y3055&lt;0.05,1,0)</f>
        <v>0</v>
      </c>
      <c r="AB3055">
        <f>IF((Z3055+AA3055)&gt;1,1,0)</f>
        <v>0</v>
      </c>
      <c r="AC3055">
        <f>TINV(Y3055,3)</f>
        <v>0.44752268665105605</v>
      </c>
      <c r="AD3055">
        <f>EXP((-AC3055*AC3055)/2)</f>
        <v>0.90471230799955649</v>
      </c>
      <c r="AE3055">
        <f>-LOG10(AD3055)</f>
        <v>4.3489501360177762E-2</v>
      </c>
      <c r="AF3055">
        <f>IF(AE3055&gt;2,1,0)</f>
        <v>0</v>
      </c>
      <c r="AG3055">
        <f>IF((AF3055+Z3055)&gt;1,1,0)</f>
        <v>0</v>
      </c>
    </row>
    <row r="3056" spans="1:33" x14ac:dyDescent="0.25">
      <c r="A3056" t="s">
        <v>3720</v>
      </c>
      <c r="B3056" s="12">
        <v>1920.45</v>
      </c>
      <c r="C3056" s="12">
        <v>1660.3</v>
      </c>
      <c r="D3056" s="12">
        <v>1607.4366666666699</v>
      </c>
      <c r="E3056" s="12">
        <v>1734.915</v>
      </c>
      <c r="F3056" s="12">
        <v>1490.7349999999999</v>
      </c>
      <c r="G3056" s="12">
        <v>1571.08666666667</v>
      </c>
      <c r="H3056" s="12">
        <v>1872.8133333333301</v>
      </c>
      <c r="I3056" s="12">
        <v>1745.93333333333</v>
      </c>
      <c r="J3056" s="12">
        <f>AVERAGE(B3056:E3056)</f>
        <v>1730.7754166666675</v>
      </c>
      <c r="K3056" s="12">
        <f>AVERAGE(F3056:I3056)</f>
        <v>1670.1420833333325</v>
      </c>
      <c r="L3056" s="12">
        <f>MAX(J3056:K3056)</f>
        <v>1730.7754166666675</v>
      </c>
      <c r="M3056" s="8">
        <f>F3056/B3056</f>
        <v>0.7762425473196386</v>
      </c>
      <c r="N3056" s="8">
        <f>G3056/C3056</f>
        <v>0.94626673894276336</v>
      </c>
      <c r="O3056" s="8">
        <f>H3056/D3056</f>
        <v>1.16509307779881</v>
      </c>
      <c r="P3056" s="8">
        <f>I3056/E3056</f>
        <v>1.006350935540548</v>
      </c>
      <c r="Q3056" s="8">
        <f>LOG(M3056,2)</f>
        <v>-0.36542058275760964</v>
      </c>
      <c r="R3056" s="8">
        <f>LOG(N3056,2)</f>
        <v>-7.9681179074467118E-2</v>
      </c>
      <c r="S3056" s="8">
        <f>LOG(O3056,2)</f>
        <v>0.22044521454888888</v>
      </c>
      <c r="T3056" s="8">
        <f>LOG(P3056,2)</f>
        <v>9.1334907063664993E-3</v>
      </c>
      <c r="U3056" s="8">
        <f>STDEV(Q3056:T3056)/SQRT(COUNT(Q3056:T3056))</f>
        <v>0.12143182548675319</v>
      </c>
      <c r="V3056" s="8">
        <f>AVERAGE(M3056:P3056)</f>
        <v>0.97348832490043991</v>
      </c>
      <c r="W3056" s="8">
        <f>LOG(V3056,2)</f>
        <v>-3.8764418159809806E-2</v>
      </c>
      <c r="X3056" t="s">
        <v>3720</v>
      </c>
      <c r="Y3056">
        <f>_xlfn.T.TEST(B3056:E3056,F3056:I3056,2,1)</f>
        <v>0.70184451405967696</v>
      </c>
      <c r="Z3056">
        <f>IF(ABS(W3056)&gt;0.3014,1,0)</f>
        <v>0</v>
      </c>
      <c r="AA3056">
        <f>IF(Y3056&lt;0.05,1,0)</f>
        <v>0</v>
      </c>
      <c r="AB3056">
        <f>IF((Z3056+AA3056)&gt;1,1,0)</f>
        <v>0</v>
      </c>
      <c r="AC3056">
        <f>TINV(Y3056,3)</f>
        <v>0.42138451166135743</v>
      </c>
      <c r="AD3056">
        <f>EXP((-AC3056*AC3056)/2)</f>
        <v>0.91504461682866423</v>
      </c>
      <c r="AE3056">
        <f>-LOG10(AD3056)</f>
        <v>3.855772957280669E-2</v>
      </c>
      <c r="AF3056">
        <f>IF(AE3056&gt;2,1,0)</f>
        <v>0</v>
      </c>
      <c r="AG3056">
        <f>IF((AF3056+Z3056)&gt;1,1,0)</f>
        <v>0</v>
      </c>
    </row>
    <row r="3057" spans="1:33" x14ac:dyDescent="0.25">
      <c r="A3057" t="s">
        <v>1846</v>
      </c>
      <c r="B3057" s="12">
        <v>91.57</v>
      </c>
      <c r="C3057" s="12">
        <v>60.582500000000003</v>
      </c>
      <c r="D3057" s="12">
        <v>51.576666666666704</v>
      </c>
      <c r="E3057" s="12">
        <v>47.667499999999997</v>
      </c>
      <c r="F3057" s="12">
        <v>60.884999999999998</v>
      </c>
      <c r="G3057" s="12">
        <v>59.536666666666697</v>
      </c>
      <c r="H3057" s="12">
        <v>58.783333333333303</v>
      </c>
      <c r="I3057" s="12">
        <v>52.74</v>
      </c>
      <c r="J3057" s="12">
        <f>AVERAGE(B3057:E3057)</f>
        <v>62.849166666666676</v>
      </c>
      <c r="K3057" s="12">
        <f>AVERAGE(F3057:I3057)</f>
        <v>57.986249999999998</v>
      </c>
      <c r="L3057" s="12">
        <f>MAX(J3057:K3057)</f>
        <v>62.849166666666676</v>
      </c>
      <c r="M3057" s="8">
        <f>F3057/B3057</f>
        <v>0.66490116850496894</v>
      </c>
      <c r="N3057" s="8">
        <f>G3057/C3057</f>
        <v>0.98273703902392096</v>
      </c>
      <c r="O3057" s="8">
        <f>H3057/D3057</f>
        <v>1.1397272668519343</v>
      </c>
      <c r="P3057" s="8">
        <f>I3057/E3057</f>
        <v>1.1064142235275609</v>
      </c>
      <c r="Q3057" s="8">
        <f>LOG(M3057,2)</f>
        <v>-0.58878818179853343</v>
      </c>
      <c r="R3057" s="8">
        <f>LOG(N3057,2)</f>
        <v>-2.5122663314278294E-2</v>
      </c>
      <c r="S3057" s="8">
        <f>LOG(O3057,2)</f>
        <v>0.18868863330703189</v>
      </c>
      <c r="T3057" s="8">
        <f>LOG(P3057,2)</f>
        <v>0.14589160831179723</v>
      </c>
      <c r="U3057" s="8">
        <f>STDEV(Q3057:T3057)/SQRT(COUNT(Q3057:T3057))</f>
        <v>0.17904469563971678</v>
      </c>
      <c r="V3057" s="8">
        <f>AVERAGE(M3057:P3057)</f>
        <v>0.97344492447709619</v>
      </c>
      <c r="W3057" s="8">
        <f>LOG(V3057,2)</f>
        <v>-3.8828738367563058E-2</v>
      </c>
      <c r="X3057" t="s">
        <v>1846</v>
      </c>
      <c r="Y3057">
        <f>_xlfn.T.TEST(B3057:E3057,F3057:I3057,2,1)</f>
        <v>0.61840213514461939</v>
      </c>
      <c r="Z3057">
        <f>IF(ABS(W3057)&gt;0.3014,1,0)</f>
        <v>0</v>
      </c>
      <c r="AA3057">
        <f>IF(Y3057&lt;0.05,1,0)</f>
        <v>0</v>
      </c>
      <c r="AB3057">
        <f>IF((Z3057+AA3057)&gt;1,1,0)</f>
        <v>0</v>
      </c>
      <c r="AC3057">
        <f>TINV(Y3057,3)</f>
        <v>0.55366048864941653</v>
      </c>
      <c r="AD3057">
        <f>EXP((-AC3057*AC3057)/2)</f>
        <v>0.85789808521863364</v>
      </c>
      <c r="AE3057">
        <f>-LOG10(AD3057)</f>
        <v>6.6564301494047615E-2</v>
      </c>
      <c r="AF3057">
        <f>IF(AE3057&gt;2,1,0)</f>
        <v>0</v>
      </c>
      <c r="AG3057">
        <f>IF((AF3057+Z3057)&gt;1,1,0)</f>
        <v>0</v>
      </c>
    </row>
    <row r="3058" spans="1:33" x14ac:dyDescent="0.25">
      <c r="A3058" t="s">
        <v>1688</v>
      </c>
      <c r="B3058" s="12">
        <v>23.59</v>
      </c>
      <c r="C3058" s="12">
        <v>19.022500000000001</v>
      </c>
      <c r="D3058" s="12">
        <v>44.163333333333298</v>
      </c>
      <c r="E3058" s="12">
        <v>44.14</v>
      </c>
      <c r="F3058" s="12">
        <v>23.71</v>
      </c>
      <c r="G3058" s="12">
        <v>20.77</v>
      </c>
      <c r="H3058" s="12">
        <v>38.233333333333299</v>
      </c>
      <c r="I3058" s="12">
        <v>41.0966666666667</v>
      </c>
      <c r="J3058" s="12">
        <f>AVERAGE(B3058:E3058)</f>
        <v>32.728958333333324</v>
      </c>
      <c r="K3058" s="12">
        <f>AVERAGE(F3058:I3058)</f>
        <v>30.952500000000001</v>
      </c>
      <c r="L3058" s="12">
        <f>MAX(J3058:K3058)</f>
        <v>32.728958333333324</v>
      </c>
      <c r="M3058" s="8">
        <f>F3058/B3058</f>
        <v>1.0050869012293344</v>
      </c>
      <c r="N3058" s="8">
        <f>G3058/C3058</f>
        <v>1.0918648968326981</v>
      </c>
      <c r="O3058" s="8">
        <f>H3058/D3058</f>
        <v>0.86572571514831298</v>
      </c>
      <c r="P3058" s="8">
        <f>I3058/E3058</f>
        <v>0.93105271107083598</v>
      </c>
      <c r="Q3058" s="8">
        <f>LOG(M3058,2)</f>
        <v>7.3202442425452392E-3</v>
      </c>
      <c r="R3058" s="8">
        <f>LOG(N3058,2)</f>
        <v>0.12679435375973427</v>
      </c>
      <c r="S3058" s="8">
        <f>LOG(O3058,2)</f>
        <v>-0.20801808156851789</v>
      </c>
      <c r="T3058" s="8">
        <f>LOG(P3058,2)</f>
        <v>-0.10306524735270067</v>
      </c>
      <c r="U3058" s="8">
        <f>STDEV(Q3058:T3058)/SQRT(COUNT(Q3058:T3058))</f>
        <v>7.1992406232459755E-2</v>
      </c>
      <c r="V3058" s="8">
        <f>AVERAGE(M3058:P3058)</f>
        <v>0.97343255607029522</v>
      </c>
      <c r="W3058" s="8">
        <f>LOG(V3058,2)</f>
        <v>-3.8847069093902009E-2</v>
      </c>
      <c r="X3058" t="s">
        <v>1688</v>
      </c>
      <c r="Y3058">
        <f>_xlfn.T.TEST(B3058:E3058,F3058:I3058,2,1)</f>
        <v>0.3739581960677324</v>
      </c>
      <c r="Z3058">
        <f>IF(ABS(W3058)&gt;0.3014,1,0)</f>
        <v>0</v>
      </c>
      <c r="AA3058">
        <f>IF(Y3058&lt;0.05,1,0)</f>
        <v>0</v>
      </c>
      <c r="AB3058">
        <f>IF((Z3058+AA3058)&gt;1,1,0)</f>
        <v>0</v>
      </c>
      <c r="AC3058">
        <f>TINV(Y3058,3)</f>
        <v>1.0420990061294138</v>
      </c>
      <c r="AD3058">
        <f>EXP((-AC3058*AC3058)/2)</f>
        <v>0.58101124411016125</v>
      </c>
      <c r="AE3058">
        <f>-LOG10(AD3058)</f>
        <v>0.23581546277706228</v>
      </c>
      <c r="AF3058">
        <f>IF(AE3058&gt;2,1,0)</f>
        <v>0</v>
      </c>
      <c r="AG3058">
        <f>IF((AF3058+Z3058)&gt;1,1,0)</f>
        <v>0</v>
      </c>
    </row>
    <row r="3059" spans="1:33" x14ac:dyDescent="0.25">
      <c r="A3059" t="s">
        <v>5355</v>
      </c>
      <c r="B3059" s="12">
        <v>20.36</v>
      </c>
      <c r="C3059" s="12">
        <v>12.807499999999999</v>
      </c>
      <c r="D3059" s="12">
        <v>14.4133333333333</v>
      </c>
      <c r="E3059" s="12">
        <v>13.5825</v>
      </c>
      <c r="F3059" s="12">
        <v>14.315</v>
      </c>
      <c r="G3059" s="12">
        <v>12.9166666666667</v>
      </c>
      <c r="H3059" s="12">
        <v>15.4266666666667</v>
      </c>
      <c r="I3059" s="12">
        <v>15.1</v>
      </c>
      <c r="J3059" s="12">
        <f>AVERAGE(B3059:E3059)</f>
        <v>15.290833333333325</v>
      </c>
      <c r="K3059" s="12">
        <f>AVERAGE(F3059:I3059)</f>
        <v>14.439583333333349</v>
      </c>
      <c r="L3059" s="12">
        <f>MAX(J3059:K3059)</f>
        <v>15.290833333333325</v>
      </c>
      <c r="M3059" s="8">
        <f>F3059/B3059</f>
        <v>0.70309430255402749</v>
      </c>
      <c r="N3059" s="8">
        <f>G3059/C3059</f>
        <v>1.0085236515062814</v>
      </c>
      <c r="O3059" s="8">
        <f>H3059/D3059</f>
        <v>1.0703052728954718</v>
      </c>
      <c r="P3059" s="8">
        <f>I3059/E3059</f>
        <v>1.1117246456837844</v>
      </c>
      <c r="Q3059" s="8">
        <f>LOG(M3059,2)</f>
        <v>-0.5082098910763424</v>
      </c>
      <c r="R3059" s="8">
        <f>LOG(N3059,2)</f>
        <v>1.2244917873245994E-2</v>
      </c>
      <c r="S3059" s="8">
        <f>LOG(O3059,2)</f>
        <v>9.8022341372845989E-2</v>
      </c>
      <c r="T3059" s="8">
        <f>LOG(P3059,2)</f>
        <v>0.15279950254111729</v>
      </c>
      <c r="U3059" s="8">
        <f>STDEV(Q3059:T3059)/SQRT(COUNT(Q3059:T3059))</f>
        <v>0.15175624927471709</v>
      </c>
      <c r="V3059" s="8">
        <f>AVERAGE(M3059:P3059)</f>
        <v>0.97341196815989128</v>
      </c>
      <c r="W3059" s="8">
        <f>LOG(V3059,2)</f>
        <v>-3.8877582137828694E-2</v>
      </c>
      <c r="X3059" t="s">
        <v>5355</v>
      </c>
      <c r="Y3059">
        <f>_xlfn.T.TEST(B3059:E3059,F3059:I3059,2,1)</f>
        <v>0.66096226291976512</v>
      </c>
      <c r="Z3059">
        <f>IF(ABS(W3059)&gt;0.3014,1,0)</f>
        <v>0</v>
      </c>
      <c r="AA3059">
        <f>IF(Y3059&lt;0.05,1,0)</f>
        <v>0</v>
      </c>
      <c r="AB3059">
        <f>IF((Z3059+AA3059)&gt;1,1,0)</f>
        <v>0</v>
      </c>
      <c r="AC3059">
        <f>TINV(Y3059,3)</f>
        <v>0.48488017391306643</v>
      </c>
      <c r="AD3059">
        <f>EXP((-AC3059*AC3059)/2)</f>
        <v>0.88909215135152175</v>
      </c>
      <c r="AE3059">
        <f>-LOG10(AD3059)</f>
        <v>5.1053223563662979E-2</v>
      </c>
      <c r="AF3059">
        <f>IF(AE3059&gt;2,1,0)</f>
        <v>0</v>
      </c>
      <c r="AG3059">
        <f>IF((AF3059+Z3059)&gt;1,1,0)</f>
        <v>0</v>
      </c>
    </row>
    <row r="3060" spans="1:33" x14ac:dyDescent="0.25">
      <c r="A3060" t="s">
        <v>1829</v>
      </c>
      <c r="B3060" s="12">
        <v>195.51</v>
      </c>
      <c r="C3060" s="12">
        <v>165.01750000000001</v>
      </c>
      <c r="D3060" s="12">
        <v>200.36666666666699</v>
      </c>
      <c r="E3060" s="12">
        <v>206.88</v>
      </c>
      <c r="F3060" s="12">
        <v>193.71</v>
      </c>
      <c r="G3060" s="12">
        <v>170.77</v>
      </c>
      <c r="H3060" s="12">
        <v>204.863333333333</v>
      </c>
      <c r="I3060" s="12">
        <v>174.916666666667</v>
      </c>
      <c r="J3060" s="12">
        <f>AVERAGE(B3060:E3060)</f>
        <v>191.94354166666676</v>
      </c>
      <c r="K3060" s="12">
        <f>AVERAGE(F3060:I3060)</f>
        <v>186.065</v>
      </c>
      <c r="L3060" s="12">
        <f>MAX(J3060:K3060)</f>
        <v>191.94354166666676</v>
      </c>
      <c r="M3060" s="8">
        <f>F3060/B3060</f>
        <v>0.99079330980512514</v>
      </c>
      <c r="N3060" s="8">
        <f>G3060/C3060</f>
        <v>1.0348599390973685</v>
      </c>
      <c r="O3060" s="8">
        <f>H3060/D3060</f>
        <v>1.0224421893195774</v>
      </c>
      <c r="P3060" s="8">
        <f>I3060/E3060</f>
        <v>0.84549819541119009</v>
      </c>
      <c r="Q3060" s="8">
        <f>LOG(M3060,2)</f>
        <v>-1.3343967869048248E-2</v>
      </c>
      <c r="R3060" s="8">
        <f>LOG(N3060,2)</f>
        <v>4.943552246559485E-2</v>
      </c>
      <c r="S3060" s="8">
        <f>LOG(O3060,2)</f>
        <v>3.201927295695766E-2</v>
      </c>
      <c r="T3060" s="8">
        <f>LOG(P3060,2)</f>
        <v>-0.2421264194645287</v>
      </c>
      <c r="U3060" s="8">
        <f>STDEV(Q3060:T3060)/SQRT(COUNT(Q3060:T3060))</f>
        <v>6.7516672413995601E-2</v>
      </c>
      <c r="V3060" s="8">
        <f>AVERAGE(M3060:P3060)</f>
        <v>0.97339840840831526</v>
      </c>
      <c r="W3060" s="8">
        <f>LOG(V3060,2)</f>
        <v>-3.8897679201816214E-2</v>
      </c>
      <c r="X3060" t="s">
        <v>1829</v>
      </c>
      <c r="Y3060">
        <f>_xlfn.T.TEST(B3060:E3060,F3060:I3060,2,1)</f>
        <v>0.55404878499664745</v>
      </c>
      <c r="Z3060">
        <f>IF(ABS(W3060)&gt;0.3014,1,0)</f>
        <v>0</v>
      </c>
      <c r="AA3060">
        <f>IF(Y3060&lt;0.05,1,0)</f>
        <v>0</v>
      </c>
      <c r="AB3060">
        <f>IF((Z3060+AA3060)&gt;1,1,0)</f>
        <v>0</v>
      </c>
      <c r="AC3060">
        <f>TINV(Y3060,3)</f>
        <v>0.66420421135848107</v>
      </c>
      <c r="AD3060">
        <f>EXP((-AC3060*AC3060)/2)</f>
        <v>0.80205057084013442</v>
      </c>
      <c r="AE3060">
        <f>-LOG10(AD3060)</f>
        <v>9.5798247745253376E-2</v>
      </c>
      <c r="AF3060">
        <f>IF(AE3060&gt;2,1,0)</f>
        <v>0</v>
      </c>
      <c r="AG3060">
        <f>IF((AF3060+Z3060)&gt;1,1,0)</f>
        <v>0</v>
      </c>
    </row>
    <row r="3061" spans="1:33" x14ac:dyDescent="0.25">
      <c r="A3061" t="s">
        <v>1836</v>
      </c>
      <c r="B3061" s="12">
        <v>34.979999999999997</v>
      </c>
      <c r="C3061" s="12">
        <v>37.792499999999997</v>
      </c>
      <c r="D3061" s="12">
        <v>40.213333333333303</v>
      </c>
      <c r="E3061" s="12">
        <v>42.0075</v>
      </c>
      <c r="F3061" s="12">
        <v>36.174999999999997</v>
      </c>
      <c r="G3061" s="12">
        <v>34.65</v>
      </c>
      <c r="H3061" s="12">
        <v>48.023333333333298</v>
      </c>
      <c r="I3061" s="12">
        <v>31.433333333333302</v>
      </c>
      <c r="J3061" s="12">
        <f>AVERAGE(B3061:E3061)</f>
        <v>38.748333333333321</v>
      </c>
      <c r="K3061" s="12">
        <f>AVERAGE(F3061:I3061)</f>
        <v>37.570416666666645</v>
      </c>
      <c r="L3061" s="12">
        <f>MAX(J3061:K3061)</f>
        <v>38.748333333333321</v>
      </c>
      <c r="M3061" s="8">
        <f>F3061/B3061</f>
        <v>1.0341623785020011</v>
      </c>
      <c r="N3061" s="8">
        <f>G3061/C3061</f>
        <v>0.9168485810676722</v>
      </c>
      <c r="O3061" s="8">
        <f>H3061/D3061</f>
        <v>1.1942141909814323</v>
      </c>
      <c r="P3061" s="8">
        <f>I3061/E3061</f>
        <v>0.74827907714892106</v>
      </c>
      <c r="Q3061" s="8">
        <f>LOG(M3061,2)</f>
        <v>4.8462727497434278E-2</v>
      </c>
      <c r="R3061" s="8">
        <f>LOG(N3061,2)</f>
        <v>-0.12524460466633275</v>
      </c>
      <c r="S3061" s="8">
        <f>LOG(O3061,2)</f>
        <v>0.25606161763560109</v>
      </c>
      <c r="T3061" s="8">
        <f>LOG(P3061,2)</f>
        <v>-0.41835165882721315</v>
      </c>
      <c r="U3061" s="8">
        <f>STDEV(Q3061:T3061)/SQRT(COUNT(Q3061:T3061))</f>
        <v>0.14269187780173245</v>
      </c>
      <c r="V3061" s="8">
        <f>AVERAGE(M3061:P3061)</f>
        <v>0.97337605692500673</v>
      </c>
      <c r="W3061" s="8">
        <f>LOG(V3061,2)</f>
        <v>-3.8930807203751076E-2</v>
      </c>
      <c r="X3061" t="s">
        <v>1836</v>
      </c>
      <c r="Y3061">
        <f>_xlfn.T.TEST(B3061:E3061,F3061:I3061,2,1)</f>
        <v>0.78005419716943014</v>
      </c>
      <c r="Z3061">
        <f>IF(ABS(W3061)&gt;0.3014,1,0)</f>
        <v>0</v>
      </c>
      <c r="AA3061">
        <f>IF(Y3061&lt;0.05,1,0)</f>
        <v>0</v>
      </c>
      <c r="AB3061">
        <f>IF((Z3061+AA3061)&gt;1,1,0)</f>
        <v>0</v>
      </c>
      <c r="AC3061">
        <f>TINV(Y3061,3)</f>
        <v>0.30535854933087109</v>
      </c>
      <c r="AD3061">
        <f>EXP((-AC3061*AC3061)/2)</f>
        <v>0.95444818541140586</v>
      </c>
      <c r="AE3061">
        <f>-LOG10(AD3061)</f>
        <v>2.0247643384203748E-2</v>
      </c>
      <c r="AF3061">
        <f>IF(AE3061&gt;2,1,0)</f>
        <v>0</v>
      </c>
      <c r="AG3061">
        <f>IF((AF3061+Z3061)&gt;1,1,0)</f>
        <v>0</v>
      </c>
    </row>
    <row r="3062" spans="1:33" x14ac:dyDescent="0.25">
      <c r="A3062" t="s">
        <v>3159</v>
      </c>
      <c r="B3062" s="12">
        <v>62.66</v>
      </c>
      <c r="C3062" s="12">
        <v>49.73</v>
      </c>
      <c r="D3062" s="12">
        <v>31.116666666666699</v>
      </c>
      <c r="E3062" s="12">
        <v>33.575000000000003</v>
      </c>
      <c r="F3062" s="12">
        <v>39.774999999999999</v>
      </c>
      <c r="G3062" s="12">
        <v>45.73</v>
      </c>
      <c r="H3062" s="12">
        <v>42.4033333333333</v>
      </c>
      <c r="I3062" s="12">
        <v>32.773333333333298</v>
      </c>
      <c r="J3062" s="12">
        <f>AVERAGE(B3062:E3062)</f>
        <v>44.270416666666677</v>
      </c>
      <c r="K3062" s="12">
        <f>AVERAGE(F3062:I3062)</f>
        <v>40.170416666666654</v>
      </c>
      <c r="L3062" s="12">
        <f>MAX(J3062:K3062)</f>
        <v>44.270416666666677</v>
      </c>
      <c r="M3062" s="8">
        <f>F3062/B3062</f>
        <v>0.63477497606128308</v>
      </c>
      <c r="N3062" s="8">
        <f>G3062/C3062</f>
        <v>0.91956565453448624</v>
      </c>
      <c r="O3062" s="8">
        <f>H3062/D3062</f>
        <v>1.3627209426888032</v>
      </c>
      <c r="P3062" s="8">
        <f>I3062/E3062</f>
        <v>0.97612310747083531</v>
      </c>
      <c r="Q3062" s="8">
        <f>LOG(M3062,2)</f>
        <v>-0.6556828391526438</v>
      </c>
      <c r="R3062" s="8">
        <f>LOG(N3062,2)</f>
        <v>-0.12097551199579817</v>
      </c>
      <c r="S3062" s="8">
        <f>LOG(O3062,2)</f>
        <v>0.44649015802152742</v>
      </c>
      <c r="T3062" s="8">
        <f>LOG(P3062,2)</f>
        <v>-3.4864984663300881E-2</v>
      </c>
      <c r="U3062" s="8">
        <f>STDEV(Q3062:T3062)/SQRT(COUNT(Q3062:T3062))</f>
        <v>0.22579706656008475</v>
      </c>
      <c r="V3062" s="8">
        <f>AVERAGE(M3062:P3062)</f>
        <v>0.97329617018885184</v>
      </c>
      <c r="W3062" s="8">
        <f>LOG(V3062,2)</f>
        <v>-3.9049216658144981E-2</v>
      </c>
      <c r="X3062" t="s">
        <v>3159</v>
      </c>
      <c r="Y3062">
        <f>_xlfn.T.TEST(B3062:E3062,F3062:I3062,2,1)</f>
        <v>0.60285526151753466</v>
      </c>
      <c r="Z3062">
        <f>IF(ABS(W3062)&gt;0.3014,1,0)</f>
        <v>0</v>
      </c>
      <c r="AA3062">
        <f>IF(Y3062&lt;0.05,1,0)</f>
        <v>0</v>
      </c>
      <c r="AB3062">
        <f>IF((Z3062+AA3062)&gt;1,1,0)</f>
        <v>0</v>
      </c>
      <c r="AC3062">
        <f>TINV(Y3062,3)</f>
        <v>0.5795790039934865</v>
      </c>
      <c r="AD3062">
        <f>EXP((-AC3062*AC3062)/2)</f>
        <v>0.84539110636642034</v>
      </c>
      <c r="AE3062">
        <f>-LOG10(AD3062)</f>
        <v>7.2942325322122289E-2</v>
      </c>
      <c r="AF3062">
        <f>IF(AE3062&gt;2,1,0)</f>
        <v>0</v>
      </c>
      <c r="AG3062">
        <f>IF((AF3062+Z3062)&gt;1,1,0)</f>
        <v>0</v>
      </c>
    </row>
    <row r="3063" spans="1:33" x14ac:dyDescent="0.25">
      <c r="A3063" t="s">
        <v>2131</v>
      </c>
      <c r="B3063" s="12">
        <v>404.93</v>
      </c>
      <c r="C3063" s="12">
        <v>338.35500000000002</v>
      </c>
      <c r="D3063" s="12">
        <v>360.256666666667</v>
      </c>
      <c r="E3063" s="12">
        <v>336.69749999999999</v>
      </c>
      <c r="F3063" s="12">
        <v>372.46499999999997</v>
      </c>
      <c r="G3063" s="12">
        <v>350.62</v>
      </c>
      <c r="H3063" s="12">
        <v>349.47333333333302</v>
      </c>
      <c r="I3063" s="12">
        <v>325.58666666666699</v>
      </c>
      <c r="J3063" s="12">
        <f>AVERAGE(B3063:E3063)</f>
        <v>360.05979166666674</v>
      </c>
      <c r="K3063" s="12">
        <f>AVERAGE(F3063:I3063)</f>
        <v>349.53625</v>
      </c>
      <c r="L3063" s="12">
        <f>MAX(J3063:K3063)</f>
        <v>360.05979166666674</v>
      </c>
      <c r="M3063" s="8">
        <f>F3063/B3063</f>
        <v>0.91982564887758367</v>
      </c>
      <c r="N3063" s="8">
        <f>G3063/C3063</f>
        <v>1.0362489101683143</v>
      </c>
      <c r="O3063" s="8">
        <f>H3063/D3063</f>
        <v>0.97006763696253417</v>
      </c>
      <c r="P3063" s="8">
        <f>I3063/E3063</f>
        <v>0.96700054697960924</v>
      </c>
      <c r="Q3063" s="8">
        <f>LOG(M3063,2)</f>
        <v>-0.12056766777989036</v>
      </c>
      <c r="R3063" s="8">
        <f>LOG(N3063,2)</f>
        <v>5.1370584427327157E-2</v>
      </c>
      <c r="S3063" s="8">
        <f>LOG(O3063,2)</f>
        <v>-4.3842753661272722E-2</v>
      </c>
      <c r="T3063" s="8">
        <f>LOG(P3063,2)</f>
        <v>-4.8411389130906098E-2</v>
      </c>
      <c r="U3063" s="8">
        <f>STDEV(Q3063:T3063)/SQRT(COUNT(Q3063:T3063))</f>
        <v>3.5266514451346126E-2</v>
      </c>
      <c r="V3063" s="8">
        <f>AVERAGE(M3063:P3063)</f>
        <v>0.97328568574701035</v>
      </c>
      <c r="W3063" s="8">
        <f>LOG(V3063,2)</f>
        <v>-3.9064757594381716E-2</v>
      </c>
      <c r="X3063" t="s">
        <v>2131</v>
      </c>
      <c r="Y3063">
        <f>_xlfn.T.TEST(B3063:E3063,F3063:I3063,2,1)</f>
        <v>0.33274847871628532</v>
      </c>
      <c r="Z3063">
        <f>IF(ABS(W3063)&gt;0.3014,1,0)</f>
        <v>0</v>
      </c>
      <c r="AA3063">
        <f>IF(Y3063&lt;0.05,1,0)</f>
        <v>0</v>
      </c>
      <c r="AB3063">
        <f>IF((Z3063+AA3063)&gt;1,1,0)</f>
        <v>0</v>
      </c>
      <c r="AC3063">
        <f>TINV(Y3063,3)</f>
        <v>1.1521295551323791</v>
      </c>
      <c r="AD3063">
        <f>EXP((-AC3063*AC3063)/2)</f>
        <v>0.51494187132379554</v>
      </c>
      <c r="AE3063">
        <f>-LOG10(AD3063)</f>
        <v>0.28824179307169834</v>
      </c>
      <c r="AF3063">
        <f>IF(AE3063&gt;2,1,0)</f>
        <v>0</v>
      </c>
      <c r="AG3063">
        <f>IF((AF3063+Z3063)&gt;1,1,0)</f>
        <v>0</v>
      </c>
    </row>
    <row r="3064" spans="1:33" x14ac:dyDescent="0.25">
      <c r="A3064" t="s">
        <v>5085</v>
      </c>
      <c r="B3064" s="12">
        <v>51.47</v>
      </c>
      <c r="C3064" s="12">
        <v>50.27</v>
      </c>
      <c r="D3064" s="12">
        <v>46.69</v>
      </c>
      <c r="E3064" s="12">
        <v>52.465000000000003</v>
      </c>
      <c r="F3064" s="12">
        <v>46.67</v>
      </c>
      <c r="G3064" s="12">
        <v>50.843333333333298</v>
      </c>
      <c r="H3064" s="12">
        <v>46.06</v>
      </c>
      <c r="I3064" s="12">
        <v>51.843333333333298</v>
      </c>
      <c r="J3064" s="12">
        <f>AVERAGE(B3064:E3064)</f>
        <v>50.223750000000003</v>
      </c>
      <c r="K3064" s="12">
        <f>AVERAGE(F3064:I3064)</f>
        <v>48.85416666666665</v>
      </c>
      <c r="L3064" s="12">
        <f>MAX(J3064:K3064)</f>
        <v>50.223750000000003</v>
      </c>
      <c r="M3064" s="8">
        <f>F3064/B3064</f>
        <v>0.90674179133475818</v>
      </c>
      <c r="N3064" s="8">
        <f>G3064/C3064</f>
        <v>1.0114050792387765</v>
      </c>
      <c r="O3064" s="8">
        <f>H3064/D3064</f>
        <v>0.9865067466266868</v>
      </c>
      <c r="P3064" s="8">
        <f>I3064/E3064</f>
        <v>0.98815083071253773</v>
      </c>
      <c r="Q3064" s="8">
        <f>LOG(M3064,2)</f>
        <v>-0.14123631524239083</v>
      </c>
      <c r="R3064" s="8">
        <f>LOG(N3064,2)</f>
        <v>1.636092875698679E-2</v>
      </c>
      <c r="S3064" s="8">
        <f>LOG(O3064,2)</f>
        <v>-1.9599177449343301E-2</v>
      </c>
      <c r="T3064" s="8">
        <f>LOG(P3064,2)</f>
        <v>-1.7196824218323744E-2</v>
      </c>
      <c r="U3064" s="8">
        <f>STDEV(Q3064:T3064)/SQRT(COUNT(Q3064:T3064))</f>
        <v>3.459386484153263E-2</v>
      </c>
      <c r="V3064" s="8">
        <f>AVERAGE(M3064:P3064)</f>
        <v>0.97320111197818981</v>
      </c>
      <c r="W3064" s="8">
        <f>LOG(V3064,2)</f>
        <v>-3.9190126188801223E-2</v>
      </c>
      <c r="X3064" t="s">
        <v>5085</v>
      </c>
      <c r="Y3064">
        <f>_xlfn.T.TEST(B3064:E3064,F3064:I3064,2,1)</f>
        <v>0.32901931368121001</v>
      </c>
      <c r="Z3064">
        <f>IF(ABS(W3064)&gt;0.3014,1,0)</f>
        <v>0</v>
      </c>
      <c r="AA3064">
        <f>IF(Y3064&lt;0.05,1,0)</f>
        <v>0</v>
      </c>
      <c r="AB3064">
        <f>IF((Z3064+AA3064)&gt;1,1,0)</f>
        <v>0</v>
      </c>
      <c r="AC3064">
        <f>TINV(Y3064,3)</f>
        <v>1.1627447891548093</v>
      </c>
      <c r="AD3064">
        <f>EXP((-AC3064*AC3064)/2)</f>
        <v>0.50865376371316429</v>
      </c>
      <c r="AE3064">
        <f>-LOG10(AD3064)</f>
        <v>0.29357773765239908</v>
      </c>
      <c r="AF3064">
        <f>IF(AE3064&gt;2,1,0)</f>
        <v>0</v>
      </c>
      <c r="AG3064">
        <f>IF((AF3064+Z3064)&gt;1,1,0)</f>
        <v>0</v>
      </c>
    </row>
    <row r="3065" spans="1:33" x14ac:dyDescent="0.25">
      <c r="A3065" t="s">
        <v>2835</v>
      </c>
      <c r="B3065" s="12">
        <v>30.37</v>
      </c>
      <c r="C3065" s="12">
        <v>25.504999999999999</v>
      </c>
      <c r="D3065" s="12">
        <v>39.953333333333298</v>
      </c>
      <c r="E3065" s="12">
        <v>30.927499999999998</v>
      </c>
      <c r="F3065" s="12">
        <v>29.55</v>
      </c>
      <c r="G3065" s="12">
        <v>27.883333333333301</v>
      </c>
      <c r="H3065" s="12">
        <v>33.426666666666698</v>
      </c>
      <c r="I3065" s="12">
        <v>30.61</v>
      </c>
      <c r="J3065" s="12">
        <f>AVERAGE(B3065:E3065)</f>
        <v>31.688958333333321</v>
      </c>
      <c r="K3065" s="12">
        <f>AVERAGE(F3065:I3065)</f>
        <v>30.3675</v>
      </c>
      <c r="L3065" s="12">
        <f>MAX(J3065:K3065)</f>
        <v>31.688958333333321</v>
      </c>
      <c r="M3065" s="8">
        <f>F3065/B3065</f>
        <v>0.97299967072769178</v>
      </c>
      <c r="N3065" s="8">
        <f>G3065/C3065</f>
        <v>1.0932496896033446</v>
      </c>
      <c r="O3065" s="8">
        <f>H3065/D3065</f>
        <v>0.83664274987485554</v>
      </c>
      <c r="P3065" s="8">
        <f>I3065/E3065</f>
        <v>0.98973405545226745</v>
      </c>
      <c r="Q3065" s="8">
        <f>LOG(M3065,2)</f>
        <v>-3.9488778102564973E-2</v>
      </c>
      <c r="R3065" s="8">
        <f>LOG(N3065,2)</f>
        <v>0.12862293880761447</v>
      </c>
      <c r="S3065" s="8">
        <f>LOG(O3065,2)</f>
        <v>-0.25731637773648824</v>
      </c>
      <c r="T3065" s="8">
        <f>LOG(P3065,2)</f>
        <v>-1.4887174162913595E-2</v>
      </c>
      <c r="U3065" s="8">
        <f>STDEV(Q3065:T3065)/SQRT(COUNT(Q3065:T3065))</f>
        <v>7.9664907420319675E-2</v>
      </c>
      <c r="V3065" s="8">
        <f>AVERAGE(M3065:P3065)</f>
        <v>0.97315654141453978</v>
      </c>
      <c r="W3065" s="8">
        <f>LOG(V3065,2)</f>
        <v>-3.9256200099777129E-2</v>
      </c>
      <c r="X3065" t="s">
        <v>2835</v>
      </c>
      <c r="Y3065">
        <f>_xlfn.T.TEST(B3065:E3065,F3065:I3065,2,1)</f>
        <v>0.53107800021906704</v>
      </c>
      <c r="Z3065">
        <f>IF(ABS(W3065)&gt;0.3014,1,0)</f>
        <v>0</v>
      </c>
      <c r="AA3065">
        <f>IF(Y3065&lt;0.05,1,0)</f>
        <v>0</v>
      </c>
      <c r="AB3065">
        <f>IF((Z3065+AA3065)&gt;1,1,0)</f>
        <v>0</v>
      </c>
      <c r="AC3065">
        <f>TINV(Y3065,3)</f>
        <v>0.70599590312686622</v>
      </c>
      <c r="AD3065">
        <f>EXP((-AC3065*AC3065)/2)</f>
        <v>0.77941229782996657</v>
      </c>
      <c r="AE3065">
        <f>-LOG10(AD3065)</f>
        <v>0.10823274604453641</v>
      </c>
      <c r="AF3065">
        <f>IF(AE3065&gt;2,1,0)</f>
        <v>0</v>
      </c>
      <c r="AG3065">
        <f>IF((AF3065+Z3065)&gt;1,1,0)</f>
        <v>0</v>
      </c>
    </row>
    <row r="3066" spans="1:33" x14ac:dyDescent="0.25">
      <c r="A3066" t="s">
        <v>733</v>
      </c>
      <c r="B3066" s="12">
        <v>85.17</v>
      </c>
      <c r="C3066" s="12">
        <v>87.155000000000001</v>
      </c>
      <c r="D3066" s="12">
        <v>78.883333333333297</v>
      </c>
      <c r="E3066" s="12">
        <v>75.327500000000001</v>
      </c>
      <c r="F3066" s="12">
        <v>81.555000000000007</v>
      </c>
      <c r="G3066" s="12">
        <v>81.946666666666701</v>
      </c>
      <c r="H3066" s="12">
        <v>71.483333333333306</v>
      </c>
      <c r="I3066" s="12">
        <v>81.996666666666698</v>
      </c>
      <c r="J3066" s="12">
        <f>AVERAGE(B3066:E3066)</f>
        <v>81.633958333333325</v>
      </c>
      <c r="K3066" s="12">
        <f>AVERAGE(F3066:I3066)</f>
        <v>79.245416666666671</v>
      </c>
      <c r="L3066" s="12">
        <f>MAX(J3066:K3066)</f>
        <v>81.633958333333325</v>
      </c>
      <c r="M3066" s="8">
        <f>F3066/B3066</f>
        <v>0.95755547728073276</v>
      </c>
      <c r="N3066" s="8">
        <f>G3066/C3066</f>
        <v>0.94024056757118579</v>
      </c>
      <c r="O3066" s="8">
        <f>H3066/D3066</f>
        <v>0.9061905768011832</v>
      </c>
      <c r="P3066" s="8">
        <f>I3066/E3066</f>
        <v>1.0885356166959834</v>
      </c>
      <c r="Q3066" s="8">
        <f>LOG(M3066,2)</f>
        <v>-6.257202092628987E-2</v>
      </c>
      <c r="R3066" s="8">
        <f>LOG(N3066,2)</f>
        <v>-8.8898166566775558E-2</v>
      </c>
      <c r="S3066" s="8">
        <f>LOG(O3066,2)</f>
        <v>-0.14211360610280727</v>
      </c>
      <c r="T3066" s="8">
        <f>LOG(P3066,2)</f>
        <v>0.12238861302912438</v>
      </c>
      <c r="U3066" s="8">
        <f>STDEV(Q3066:T3066)/SQRT(COUNT(Q3066:T3066))</f>
        <v>5.7493799664362681E-2</v>
      </c>
      <c r="V3066" s="8">
        <f>AVERAGE(M3066:P3066)</f>
        <v>0.97313055958727135</v>
      </c>
      <c r="W3066" s="8">
        <f>LOG(V3066,2)</f>
        <v>-3.9294718418411957E-2</v>
      </c>
      <c r="X3066" t="s">
        <v>733</v>
      </c>
      <c r="Y3066">
        <f>_xlfn.T.TEST(B3066:E3066,F3066:I3066,2,1)</f>
        <v>0.49931884235715185</v>
      </c>
      <c r="Z3066">
        <f>IF(ABS(W3066)&gt;0.3014,1,0)</f>
        <v>0</v>
      </c>
      <c r="AA3066">
        <f>IF(Y3066&lt;0.05,1,0)</f>
        <v>0</v>
      </c>
      <c r="AB3066">
        <f>IF((Z3066+AA3066)&gt;1,1,0)</f>
        <v>0</v>
      </c>
      <c r="AC3066">
        <f>TINV(Y3066,3)</f>
        <v>0.76621634672174532</v>
      </c>
      <c r="AD3066">
        <f>EXP((-AC3066*AC3066)/2)</f>
        <v>0.74561660515838957</v>
      </c>
      <c r="AE3066">
        <f>-LOG10(AD3066)</f>
        <v>0.12748442864715792</v>
      </c>
      <c r="AF3066">
        <f>IF(AE3066&gt;2,1,0)</f>
        <v>0</v>
      </c>
      <c r="AG3066">
        <f>IF((AF3066+Z3066)&gt;1,1,0)</f>
        <v>0</v>
      </c>
    </row>
    <row r="3067" spans="1:33" x14ac:dyDescent="0.25">
      <c r="A3067" t="s">
        <v>5263</v>
      </c>
      <c r="B3067" s="12">
        <v>46.67</v>
      </c>
      <c r="C3067" s="12">
        <v>30.6175</v>
      </c>
      <c r="D3067" s="12">
        <v>58.323333333333302</v>
      </c>
      <c r="E3067" s="12">
        <v>64.322500000000005</v>
      </c>
      <c r="F3067" s="12">
        <v>40.905000000000001</v>
      </c>
      <c r="G3067" s="12">
        <v>36.380000000000003</v>
      </c>
      <c r="H3067" s="12">
        <v>58.643333333333302</v>
      </c>
      <c r="I3067" s="12">
        <v>52.893333333333302</v>
      </c>
      <c r="J3067" s="12">
        <f>AVERAGE(B3067:E3067)</f>
        <v>49.98333333333332</v>
      </c>
      <c r="K3067" s="12">
        <f>AVERAGE(F3067:I3067)</f>
        <v>47.20541666666665</v>
      </c>
      <c r="L3067" s="12">
        <f>MAX(J3067:K3067)</f>
        <v>49.98333333333332</v>
      </c>
      <c r="M3067" s="8">
        <f>F3067/B3067</f>
        <v>0.87647310906363829</v>
      </c>
      <c r="N3067" s="8">
        <f>G3067/C3067</f>
        <v>1.1882093573936474</v>
      </c>
      <c r="O3067" s="8">
        <f>H3067/D3067</f>
        <v>1.005486654855118</v>
      </c>
      <c r="P3067" s="8">
        <f>I3067/E3067</f>
        <v>0.82231463847539044</v>
      </c>
      <c r="Q3067" s="8">
        <f>LOG(M3067,2)</f>
        <v>-0.19021826632772409</v>
      </c>
      <c r="R3067" s="8">
        <f>LOG(N3067,2)</f>
        <v>0.24878905521531888</v>
      </c>
      <c r="S3067" s="8">
        <f>LOG(O3067,2)</f>
        <v>7.8939338539993215E-3</v>
      </c>
      <c r="T3067" s="8">
        <f>LOG(P3067,2)</f>
        <v>-0.2822375835656013</v>
      </c>
      <c r="U3067" s="8">
        <f>STDEV(Q3067:T3067)/SQRT(COUNT(Q3067:T3067))</f>
        <v>0.11767181365321835</v>
      </c>
      <c r="V3067" s="8">
        <f>AVERAGE(M3067:P3067)</f>
        <v>0.97312093994694848</v>
      </c>
      <c r="W3067" s="8">
        <f>LOG(V3067,2)</f>
        <v>-3.9308979892216732E-2</v>
      </c>
      <c r="X3067" t="s">
        <v>5263</v>
      </c>
      <c r="Y3067">
        <f>_xlfn.T.TEST(B3067:E3067,F3067:I3067,2,1)</f>
        <v>0.50969410359723022</v>
      </c>
      <c r="Z3067">
        <f>IF(ABS(W3067)&gt;0.3014,1,0)</f>
        <v>0</v>
      </c>
      <c r="AA3067">
        <f>IF(Y3067&lt;0.05,1,0)</f>
        <v>0</v>
      </c>
      <c r="AB3067">
        <f>IF((Z3067+AA3067)&gt;1,1,0)</f>
        <v>0</v>
      </c>
      <c r="AC3067">
        <f>TINV(Y3067,3)</f>
        <v>0.74620871969539349</v>
      </c>
      <c r="AD3067">
        <f>EXP((-AC3067*AC3067)/2)</f>
        <v>0.75698357242281578</v>
      </c>
      <c r="AE3067">
        <f>-LOG10(AD3067)</f>
        <v>0.12091354518095071</v>
      </c>
      <c r="AF3067">
        <f>IF(AE3067&gt;2,1,0)</f>
        <v>0</v>
      </c>
      <c r="AG3067">
        <f>IF((AF3067+Z3067)&gt;1,1,0)</f>
        <v>0</v>
      </c>
    </row>
    <row r="3068" spans="1:33" x14ac:dyDescent="0.25">
      <c r="A3068" t="s">
        <v>4281</v>
      </c>
      <c r="B3068" s="12">
        <v>5.32</v>
      </c>
      <c r="C3068" s="12">
        <v>18.515000000000001</v>
      </c>
      <c r="D3068" s="12">
        <v>13.893333333333301</v>
      </c>
      <c r="E3068" s="12">
        <v>34.442500000000003</v>
      </c>
      <c r="F3068" s="12">
        <v>8.2149999999999999</v>
      </c>
      <c r="G3068" s="12">
        <v>6.79</v>
      </c>
      <c r="H3068" s="12">
        <v>19.8066666666667</v>
      </c>
      <c r="I3068" s="12">
        <v>19.143333333333299</v>
      </c>
      <c r="J3068" s="12">
        <f>AVERAGE(B3068:E3068)</f>
        <v>18.042708333333326</v>
      </c>
      <c r="K3068" s="12">
        <f>AVERAGE(F3068:I3068)</f>
        <v>13.48875</v>
      </c>
      <c r="L3068" s="12">
        <f>MAX(J3068:K3068)</f>
        <v>18.042708333333326</v>
      </c>
      <c r="M3068" s="8">
        <f>F3068/B3068</f>
        <v>1.5441729323308269</v>
      </c>
      <c r="N3068" s="8">
        <f>G3068/C3068</f>
        <v>0.3667296786389414</v>
      </c>
      <c r="O3068" s="8">
        <f>H3068/D3068</f>
        <v>1.425623800383883</v>
      </c>
      <c r="P3068" s="8">
        <f>I3068/E3068</f>
        <v>0.55580556966925443</v>
      </c>
      <c r="Q3068" s="8">
        <f>LOG(M3068,2)</f>
        <v>0.62683432944888462</v>
      </c>
      <c r="R3068" s="8">
        <f>LOG(N3068,2)</f>
        <v>-1.4472110699268979</v>
      </c>
      <c r="S3068" s="8">
        <f>LOG(O3068,2)</f>
        <v>0.51159332755691211</v>
      </c>
      <c r="T3068" s="8">
        <f>LOG(P3068,2)</f>
        <v>-0.84734780318092784</v>
      </c>
      <c r="U3068" s="8">
        <f>STDEV(Q3068:T3068)/SQRT(COUNT(Q3068:T3068))</f>
        <v>0.5109555870001079</v>
      </c>
      <c r="V3068" s="8">
        <f>AVERAGE(M3068:P3068)</f>
        <v>0.97308299525572639</v>
      </c>
      <c r="W3068" s="8">
        <f>LOG(V3068,2)</f>
        <v>-3.9365235680082461E-2</v>
      </c>
      <c r="X3068" t="s">
        <v>4281</v>
      </c>
      <c r="Y3068">
        <f>_xlfn.T.TEST(B3068:E3068,F3068:I3068,2,1)</f>
        <v>0.45025724564739422</v>
      </c>
      <c r="Z3068">
        <f>IF(ABS(W3068)&gt;0.3014,1,0)</f>
        <v>0</v>
      </c>
      <c r="AA3068">
        <f>IF(Y3068&lt;0.05,1,0)</f>
        <v>0</v>
      </c>
      <c r="AB3068">
        <f>IF((Z3068+AA3068)&gt;1,1,0)</f>
        <v>0</v>
      </c>
      <c r="AC3068">
        <f>TINV(Y3068,3)</f>
        <v>0.86587154665641508</v>
      </c>
      <c r="AD3068">
        <f>EXP((-AC3068*AC3068)/2)</f>
        <v>0.68738085405382132</v>
      </c>
      <c r="AE3068">
        <f>-LOG10(AD3068)</f>
        <v>0.16280256864129522</v>
      </c>
      <c r="AF3068">
        <f>IF(AE3068&gt;2,1,0)</f>
        <v>0</v>
      </c>
      <c r="AG3068">
        <f>IF((AF3068+Z3068)&gt;1,1,0)</f>
        <v>0</v>
      </c>
    </row>
    <row r="3069" spans="1:33" x14ac:dyDescent="0.25">
      <c r="A3069" t="s">
        <v>3733</v>
      </c>
      <c r="B3069" s="12">
        <v>160.71</v>
      </c>
      <c r="C3069" s="12">
        <v>160.97</v>
      </c>
      <c r="D3069" s="12">
        <v>133.16999999999999</v>
      </c>
      <c r="E3069" s="12">
        <v>145.01249999999999</v>
      </c>
      <c r="F3069" s="12">
        <v>159.785</v>
      </c>
      <c r="G3069" s="12">
        <v>182.22</v>
      </c>
      <c r="H3069" s="12">
        <v>133.68666666666701</v>
      </c>
      <c r="I3069" s="12">
        <v>110.496666666667</v>
      </c>
      <c r="J3069" s="12">
        <f>AVERAGE(B3069:E3069)</f>
        <v>149.96562499999999</v>
      </c>
      <c r="K3069" s="12">
        <f>AVERAGE(F3069:I3069)</f>
        <v>146.54708333333349</v>
      </c>
      <c r="L3069" s="12">
        <f>MAX(J3069:K3069)</f>
        <v>149.96562499999999</v>
      </c>
      <c r="M3069" s="8">
        <f>F3069/B3069</f>
        <v>0.9942442909588699</v>
      </c>
      <c r="N3069" s="8">
        <f>G3069/C3069</f>
        <v>1.1320121761818973</v>
      </c>
      <c r="O3069" s="8">
        <f>H3069/D3069</f>
        <v>1.0038797526970566</v>
      </c>
      <c r="P3069" s="8">
        <f>I3069/E3069</f>
        <v>0.76198028905554349</v>
      </c>
      <c r="Q3069" s="8">
        <f>LOG(M3069,2)</f>
        <v>-8.3277219192077513E-3</v>
      </c>
      <c r="R3069" s="8">
        <f>LOG(N3069,2)</f>
        <v>0.17888947621110723</v>
      </c>
      <c r="S3069" s="8">
        <f>LOG(O3069,2)</f>
        <v>5.5864699090298481E-3</v>
      </c>
      <c r="T3069" s="8">
        <f>LOG(P3069,2)</f>
        <v>-0.39217441639398654</v>
      </c>
      <c r="U3069" s="8">
        <f>STDEV(Q3069:T3069)/SQRT(COUNT(Q3069:T3069))</f>
        <v>0.12049756160848873</v>
      </c>
      <c r="V3069" s="8">
        <f>AVERAGE(M3069:P3069)</f>
        <v>0.97302912722334178</v>
      </c>
      <c r="W3069" s="8">
        <f>LOG(V3069,2)</f>
        <v>-3.9445102756913132E-2</v>
      </c>
      <c r="X3069" t="s">
        <v>3733</v>
      </c>
      <c r="Y3069">
        <f>_xlfn.T.TEST(B3069:E3069,F3069:I3069,2,1)</f>
        <v>0.78632460669344417</v>
      </c>
      <c r="Z3069">
        <f>IF(ABS(W3069)&gt;0.3014,1,0)</f>
        <v>0</v>
      </c>
      <c r="AA3069">
        <f>IF(Y3069&lt;0.05,1,0)</f>
        <v>0</v>
      </c>
      <c r="AB3069">
        <f>IF((Z3069+AA3069)&gt;1,1,0)</f>
        <v>0</v>
      </c>
      <c r="AC3069">
        <f>TINV(Y3069,3)</f>
        <v>0.29630616439996854</v>
      </c>
      <c r="AD3069">
        <f>EXP((-AC3069*AC3069)/2)</f>
        <v>0.95705092906564637</v>
      </c>
      <c r="AE3069">
        <f>-LOG10(AD3069)</f>
        <v>1.9064950808671006E-2</v>
      </c>
      <c r="AF3069">
        <f>IF(AE3069&gt;2,1,0)</f>
        <v>0</v>
      </c>
      <c r="AG3069">
        <f>IF((AF3069+Z3069)&gt;1,1,0)</f>
        <v>0</v>
      </c>
    </row>
    <row r="3070" spans="1:33" x14ac:dyDescent="0.25">
      <c r="A3070" t="s">
        <v>4373</v>
      </c>
      <c r="B3070" s="12">
        <v>150.55000000000001</v>
      </c>
      <c r="C3070" s="12">
        <v>121.875</v>
      </c>
      <c r="D3070" s="12">
        <v>118.08</v>
      </c>
      <c r="E3070" s="12">
        <v>142.29</v>
      </c>
      <c r="F3070" s="12">
        <v>120.57</v>
      </c>
      <c r="G3070" s="12">
        <v>103.82666666666699</v>
      </c>
      <c r="H3070" s="12">
        <v>154.29333333333301</v>
      </c>
      <c r="I3070" s="12">
        <v>132.56333333333299</v>
      </c>
      <c r="J3070" s="12">
        <f>AVERAGE(B3070:E3070)</f>
        <v>133.19874999999999</v>
      </c>
      <c r="K3070" s="12">
        <f>AVERAGE(F3070:I3070)</f>
        <v>127.81333333333325</v>
      </c>
      <c r="L3070" s="12">
        <f>MAX(J3070:K3070)</f>
        <v>133.19874999999999</v>
      </c>
      <c r="M3070" s="8">
        <f>F3070/B3070</f>
        <v>0.80086350049817323</v>
      </c>
      <c r="N3070" s="8">
        <f>G3070/C3070</f>
        <v>0.85191111111111384</v>
      </c>
      <c r="O3070" s="8">
        <f>H3070/D3070</f>
        <v>1.3066847335139991</v>
      </c>
      <c r="P3070" s="8">
        <f>I3070/E3070</f>
        <v>0.9316419518823037</v>
      </c>
      <c r="Q3070" s="8">
        <f>LOG(M3070,2)</f>
        <v>-0.32037172483213877</v>
      </c>
      <c r="R3070" s="8">
        <f>LOG(N3070,2)</f>
        <v>-0.2312251882029715</v>
      </c>
      <c r="S3070" s="8">
        <f>LOG(O3070,2)</f>
        <v>0.38591110114804439</v>
      </c>
      <c r="T3070" s="8">
        <f>LOG(P3070,2)</f>
        <v>-0.1021524892481573</v>
      </c>
      <c r="U3070" s="8">
        <f>STDEV(Q3070:T3070)/SQRT(COUNT(Q3070:T3070))</f>
        <v>0.15746197950922408</v>
      </c>
      <c r="V3070" s="8">
        <f>AVERAGE(M3070:P3070)</f>
        <v>0.97277532425139746</v>
      </c>
      <c r="W3070" s="8">
        <f>LOG(V3070,2)</f>
        <v>-3.9821461533136523E-2</v>
      </c>
      <c r="X3070" t="s">
        <v>4373</v>
      </c>
      <c r="Y3070">
        <f>_xlfn.T.TEST(B3070:E3070,F3070:I3070,2,1)</f>
        <v>0.73459441147503002</v>
      </c>
      <c r="Z3070">
        <f>IF(ABS(W3070)&gt;0.3014,1,0)</f>
        <v>0</v>
      </c>
      <c r="AA3070">
        <f>IF(Y3070&lt;0.05,1,0)</f>
        <v>0</v>
      </c>
      <c r="AB3070">
        <f>IF((Z3070+AA3070)&gt;1,1,0)</f>
        <v>0</v>
      </c>
      <c r="AC3070">
        <f>TINV(Y3070,3)</f>
        <v>0.3720319074855567</v>
      </c>
      <c r="AD3070">
        <f>EXP((-AC3070*AC3070)/2)</f>
        <v>0.93313642207512626</v>
      </c>
      <c r="AE3070">
        <f>-LOG10(AD3070)</f>
        <v>3.0054858908030762E-2</v>
      </c>
      <c r="AF3070">
        <f>IF(AE3070&gt;2,1,0)</f>
        <v>0</v>
      </c>
      <c r="AG3070">
        <f>IF((AF3070+Z3070)&gt;1,1,0)</f>
        <v>0</v>
      </c>
    </row>
    <row r="3071" spans="1:33" x14ac:dyDescent="0.25">
      <c r="A3071" t="s">
        <v>5556</v>
      </c>
      <c r="B3071" s="12">
        <v>40</v>
      </c>
      <c r="C3071" s="12">
        <v>24.385000000000002</v>
      </c>
      <c r="D3071" s="12">
        <v>27.913333333333298</v>
      </c>
      <c r="E3071" s="12">
        <v>35.085000000000001</v>
      </c>
      <c r="F3071" s="12">
        <v>29.234999999999999</v>
      </c>
      <c r="G3071" s="12">
        <v>26.49</v>
      </c>
      <c r="H3071" s="12">
        <v>33.49</v>
      </c>
      <c r="I3071" s="12">
        <v>30.65</v>
      </c>
      <c r="J3071" s="12">
        <f>AVERAGE(B3071:E3071)</f>
        <v>31.845833333333324</v>
      </c>
      <c r="K3071" s="12">
        <f>AVERAGE(F3071:I3071)</f>
        <v>29.966250000000002</v>
      </c>
      <c r="L3071" s="12">
        <f>MAX(J3071:K3071)</f>
        <v>31.845833333333324</v>
      </c>
      <c r="M3071" s="8">
        <f>F3071/B3071</f>
        <v>0.73087499999999994</v>
      </c>
      <c r="N3071" s="8">
        <f>G3071/C3071</f>
        <v>1.0863235595653065</v>
      </c>
      <c r="O3071" s="8">
        <f>H3071/D3071</f>
        <v>1.1997850489610715</v>
      </c>
      <c r="P3071" s="8">
        <f>I3071/E3071</f>
        <v>0.87359270343451612</v>
      </c>
      <c r="Q3071" s="8">
        <f>LOG(M3071,2)</f>
        <v>-0.45230340868304103</v>
      </c>
      <c r="R3071" s="8">
        <f>LOG(N3071,2)</f>
        <v>0.1194538713337544</v>
      </c>
      <c r="S3071" s="8">
        <f>LOG(O3071,2)</f>
        <v>0.26277595868757164</v>
      </c>
      <c r="T3071" s="8">
        <f>LOG(P3071,2)</f>
        <v>-0.19496728849544001</v>
      </c>
      <c r="U3071" s="8">
        <f>STDEV(Q3071:T3071)/SQRT(COUNT(Q3071:T3071))</f>
        <v>0.16029903919822827</v>
      </c>
      <c r="V3071" s="8">
        <f>AVERAGE(M3071:P3071)</f>
        <v>0.97264407799022345</v>
      </c>
      <c r="W3071" s="8">
        <f>LOG(V3071,2)</f>
        <v>-4.0016122211651434E-2</v>
      </c>
      <c r="X3071" t="s">
        <v>5556</v>
      </c>
      <c r="Y3071">
        <f>_xlfn.T.TEST(B3071:E3071,F3071:I3071,2,1)</f>
        <v>0.63917344191301906</v>
      </c>
      <c r="Z3071">
        <f>IF(ABS(W3071)&gt;0.3014,1,0)</f>
        <v>0</v>
      </c>
      <c r="AA3071">
        <f>IF(Y3071&lt;0.05,1,0)</f>
        <v>0</v>
      </c>
      <c r="AB3071">
        <f>IF((Z3071+AA3071)&gt;1,1,0)</f>
        <v>0</v>
      </c>
      <c r="AC3071">
        <f>TINV(Y3071,3)</f>
        <v>0.5197169854136704</v>
      </c>
      <c r="AD3071">
        <f>EXP((-AC3071*AC3071)/2)</f>
        <v>0.87366971739639132</v>
      </c>
      <c r="AE3071">
        <f>-LOG10(AD3071)</f>
        <v>5.8652717276184464E-2</v>
      </c>
      <c r="AF3071">
        <f>IF(AE3071&gt;2,1,0)</f>
        <v>0</v>
      </c>
      <c r="AG3071">
        <f>IF((AF3071+Z3071)&gt;1,1,0)</f>
        <v>0</v>
      </c>
    </row>
    <row r="3072" spans="1:33" x14ac:dyDescent="0.25">
      <c r="A3072" t="s">
        <v>1894</v>
      </c>
      <c r="B3072" s="12">
        <v>465.4</v>
      </c>
      <c r="C3072" s="12">
        <v>431.625</v>
      </c>
      <c r="D3072" s="12">
        <v>467.68</v>
      </c>
      <c r="E3072" s="12">
        <v>423.65750000000003</v>
      </c>
      <c r="F3072" s="12">
        <v>467.61500000000001</v>
      </c>
      <c r="G3072" s="12">
        <v>402.886666666667</v>
      </c>
      <c r="H3072" s="12">
        <v>454.83666666666699</v>
      </c>
      <c r="I3072" s="12">
        <v>415.11</v>
      </c>
      <c r="J3072" s="12">
        <f>AVERAGE(B3072:E3072)</f>
        <v>447.09062499999999</v>
      </c>
      <c r="K3072" s="12">
        <f>AVERAGE(F3072:I3072)</f>
        <v>435.11208333333354</v>
      </c>
      <c r="L3072" s="12">
        <f>MAX(J3072:K3072)</f>
        <v>447.09062499999999</v>
      </c>
      <c r="M3072" s="8">
        <f>F3072/B3072</f>
        <v>1.004759346798453</v>
      </c>
      <c r="N3072" s="8">
        <f>G3072/C3072</f>
        <v>0.93341828361811063</v>
      </c>
      <c r="O3072" s="8">
        <f>H3072/D3072</f>
        <v>0.97253820275972247</v>
      </c>
      <c r="P3072" s="8">
        <f>I3072/E3072</f>
        <v>0.9798245044641013</v>
      </c>
      <c r="Q3072" s="8">
        <f>LOG(M3072,2)</f>
        <v>6.8499981650640635E-3</v>
      </c>
      <c r="R3072" s="8">
        <f>LOG(N3072,2)</f>
        <v>-9.9404368075089997E-2</v>
      </c>
      <c r="S3072" s="8">
        <f>LOG(O3072,2)</f>
        <v>-4.0173172449728553E-2</v>
      </c>
      <c r="T3072" s="8">
        <f>LOG(P3072,2)</f>
        <v>-2.9404722406454004E-2</v>
      </c>
      <c r="U3072" s="8">
        <f>STDEV(Q3072:T3072)/SQRT(COUNT(Q3072:T3072))</f>
        <v>2.2050991157222043E-2</v>
      </c>
      <c r="V3072" s="8">
        <f>AVERAGE(M3072:P3072)</f>
        <v>0.97263508441009683</v>
      </c>
      <c r="W3072" s="8">
        <f>LOG(V3072,2)</f>
        <v>-4.0029462192564612E-2</v>
      </c>
      <c r="X3072" t="s">
        <v>1894</v>
      </c>
      <c r="Y3072">
        <f>_xlfn.T.TEST(B3072:E3072,F3072:I3072,2,1)</f>
        <v>0.15899111030700311</v>
      </c>
      <c r="Z3072">
        <f>IF(ABS(W3072)&gt;0.3014,1,0)</f>
        <v>0</v>
      </c>
      <c r="AA3072">
        <f>IF(Y3072&lt;0.05,1,0)</f>
        <v>0</v>
      </c>
      <c r="AB3072">
        <f>IF((Z3072+AA3072)&gt;1,1,0)</f>
        <v>0</v>
      </c>
      <c r="AC3072">
        <f>TINV(Y3072,3)</f>
        <v>1.8653067276896942</v>
      </c>
      <c r="AD3072">
        <f>EXP((-AC3072*AC3072)/2)</f>
        <v>0.1755757695038665</v>
      </c>
      <c r="AE3072">
        <f>-LOG10(AD3072)</f>
        <v>0.75553541950543501</v>
      </c>
      <c r="AF3072">
        <f>IF(AE3072&gt;2,1,0)</f>
        <v>0</v>
      </c>
      <c r="AG3072">
        <f>IF((AF3072+Z3072)&gt;1,1,0)</f>
        <v>0</v>
      </c>
    </row>
    <row r="3073" spans="1:33" x14ac:dyDescent="0.25">
      <c r="A3073" t="s">
        <v>2951</v>
      </c>
      <c r="B3073" s="12">
        <v>42.44</v>
      </c>
      <c r="C3073" s="12">
        <v>44.21</v>
      </c>
      <c r="D3073" s="12">
        <v>47.21</v>
      </c>
      <c r="E3073" s="12">
        <v>45.805</v>
      </c>
      <c r="F3073" s="12">
        <v>42.255000000000003</v>
      </c>
      <c r="G3073" s="12">
        <v>46.633333333333297</v>
      </c>
      <c r="H3073" s="12">
        <v>45.39</v>
      </c>
      <c r="I3073" s="12">
        <v>40.229999999999997</v>
      </c>
      <c r="J3073" s="12">
        <f>AVERAGE(B3073:E3073)</f>
        <v>44.916250000000005</v>
      </c>
      <c r="K3073" s="12">
        <f>AVERAGE(F3073:I3073)</f>
        <v>43.627083333333324</v>
      </c>
      <c r="L3073" s="12">
        <f>MAX(J3073:K3073)</f>
        <v>44.916250000000005</v>
      </c>
      <c r="M3073" s="8">
        <f>F3073/B3073</f>
        <v>0.99564090480678613</v>
      </c>
      <c r="N3073" s="8">
        <f>G3073/C3073</f>
        <v>1.0548141446128318</v>
      </c>
      <c r="O3073" s="8">
        <f>H3073/D3073</f>
        <v>0.96144884558356281</v>
      </c>
      <c r="P3073" s="8">
        <f>I3073/E3073</f>
        <v>0.87828839646326817</v>
      </c>
      <c r="Q3073" s="8">
        <f>LOG(M3073,2)</f>
        <v>-6.3025918186777954E-3</v>
      </c>
      <c r="R3073" s="8">
        <f>LOG(N3073,2)</f>
        <v>7.6988822376892072E-2</v>
      </c>
      <c r="S3073" s="8">
        <f>LOG(O3073,2)</f>
        <v>-5.6717994666099857E-2</v>
      </c>
      <c r="T3073" s="8">
        <f>LOG(P3073,2)</f>
        <v>-0.18723335122078219</v>
      </c>
      <c r="U3073" s="8">
        <f>STDEV(Q3073:T3073)/SQRT(COUNT(Q3073:T3073))</f>
        <v>5.5328609323039103E-2</v>
      </c>
      <c r="V3073" s="8">
        <f>AVERAGE(M3073:P3073)</f>
        <v>0.97254807286661227</v>
      </c>
      <c r="W3073" s="8">
        <f>LOG(V3073,2)</f>
        <v>-4.0158530884013437E-2</v>
      </c>
      <c r="X3073" t="s">
        <v>2951</v>
      </c>
      <c r="Y3073">
        <f>_xlfn.T.TEST(B3073:E3073,F3073:I3073,2,1)</f>
        <v>0.49746415193675703</v>
      </c>
      <c r="Z3073">
        <f>IF(ABS(W3073)&gt;0.3014,1,0)</f>
        <v>0</v>
      </c>
      <c r="AA3073">
        <f>IF(Y3073&lt;0.05,1,0)</f>
        <v>0</v>
      </c>
      <c r="AB3073">
        <f>IF((Z3073+AA3073)&gt;1,1,0)</f>
        <v>0</v>
      </c>
      <c r="AC3073">
        <f>TINV(Y3073,3)</f>
        <v>0.7698290657299085</v>
      </c>
      <c r="AD3073">
        <f>EXP((-AC3073*AC3073)/2)</f>
        <v>0.7435506473543575</v>
      </c>
      <c r="AE3073">
        <f>-LOG10(AD3073)</f>
        <v>0.12868944393103401</v>
      </c>
      <c r="AF3073">
        <f>IF(AE3073&gt;2,1,0)</f>
        <v>0</v>
      </c>
      <c r="AG3073">
        <f>IF((AF3073+Z3073)&gt;1,1,0)</f>
        <v>0</v>
      </c>
    </row>
    <row r="3074" spans="1:33" x14ac:dyDescent="0.25">
      <c r="A3074" t="s">
        <v>3465</v>
      </c>
      <c r="B3074" s="12">
        <v>17.809999999999999</v>
      </c>
      <c r="C3074" s="12">
        <v>22.682500000000001</v>
      </c>
      <c r="D3074" s="12">
        <v>25.273333333333301</v>
      </c>
      <c r="E3074" s="12">
        <v>29.934999999999999</v>
      </c>
      <c r="F3074" s="12">
        <v>21.585000000000001</v>
      </c>
      <c r="G3074" s="12">
        <v>19.16</v>
      </c>
      <c r="H3074" s="12">
        <v>27.226666666666699</v>
      </c>
      <c r="I3074" s="12">
        <v>22.636666666666699</v>
      </c>
      <c r="J3074" s="12">
        <f>AVERAGE(B3074:E3074)</f>
        <v>23.925208333333327</v>
      </c>
      <c r="K3074" s="12">
        <f>AVERAGE(F3074:I3074)</f>
        <v>22.652083333333351</v>
      </c>
      <c r="L3074" s="12">
        <f>MAX(J3074:K3074)</f>
        <v>23.925208333333327</v>
      </c>
      <c r="M3074" s="8">
        <f>F3074/B3074</f>
        <v>1.2119595732734421</v>
      </c>
      <c r="N3074" s="8">
        <f>G3074/C3074</f>
        <v>0.84470406701201362</v>
      </c>
      <c r="O3074" s="8">
        <f>H3074/D3074</f>
        <v>1.0772883144289132</v>
      </c>
      <c r="P3074" s="8">
        <f>I3074/E3074</f>
        <v>0.7561939758365358</v>
      </c>
      <c r="Q3074" s="8">
        <f>LOG(M3074,2)</f>
        <v>0.27734157635983542</v>
      </c>
      <c r="R3074" s="8">
        <f>LOG(N3074,2)</f>
        <v>-0.24348209767310294</v>
      </c>
      <c r="S3074" s="8">
        <f>LOG(O3074,2)</f>
        <v>0.10740440970716081</v>
      </c>
      <c r="T3074" s="8">
        <f>LOG(P3074,2)</f>
        <v>-0.40317173863993716</v>
      </c>
      <c r="U3074" s="8">
        <f>STDEV(Q3074:T3074)/SQRT(COUNT(Q3074:T3074))</f>
        <v>0.15629462280748824</v>
      </c>
      <c r="V3074" s="8">
        <f>AVERAGE(M3074:P3074)</f>
        <v>0.97253648263772607</v>
      </c>
      <c r="W3074" s="8">
        <f>LOG(V3074,2)</f>
        <v>-4.0175724137324467E-2</v>
      </c>
      <c r="X3074" t="s">
        <v>3465</v>
      </c>
      <c r="Y3074">
        <f>_xlfn.T.TEST(B3074:E3074,F3074:I3074,2,1)</f>
        <v>0.65034736879884802</v>
      </c>
      <c r="Z3074">
        <f>IF(ABS(W3074)&gt;0.3014,1,0)</f>
        <v>0</v>
      </c>
      <c r="AA3074">
        <f>IF(Y3074&lt;0.05,1,0)</f>
        <v>0</v>
      </c>
      <c r="AB3074">
        <f>IF((Z3074+AA3074)&gt;1,1,0)</f>
        <v>0</v>
      </c>
      <c r="AC3074">
        <f>TINV(Y3074,3)</f>
        <v>0.50175807667719252</v>
      </c>
      <c r="AD3074">
        <f>EXP((-AC3074*AC3074)/2)</f>
        <v>0.88172013220387424</v>
      </c>
      <c r="AE3074">
        <f>-LOG10(AD3074)</f>
        <v>5.466924290372932E-2</v>
      </c>
      <c r="AF3074">
        <f>IF(AE3074&gt;2,1,0)</f>
        <v>0</v>
      </c>
      <c r="AG3074">
        <f>IF((AF3074+Z3074)&gt;1,1,0)</f>
        <v>0</v>
      </c>
    </row>
    <row r="3075" spans="1:33" x14ac:dyDescent="0.25">
      <c r="A3075" t="s">
        <v>2013</v>
      </c>
      <c r="B3075" s="12">
        <v>14.9</v>
      </c>
      <c r="C3075" s="12">
        <v>13.327500000000001</v>
      </c>
      <c r="D3075" s="12">
        <v>15.61</v>
      </c>
      <c r="E3075" s="12">
        <v>19.89</v>
      </c>
      <c r="F3075" s="12">
        <v>12.28</v>
      </c>
      <c r="G3075" s="12">
        <v>11.626666666666701</v>
      </c>
      <c r="H3075" s="12">
        <v>20.73</v>
      </c>
      <c r="I3075" s="12">
        <v>17.216666666666701</v>
      </c>
      <c r="J3075" s="12">
        <f>AVERAGE(B3075:E3075)</f>
        <v>15.931875</v>
      </c>
      <c r="K3075" s="12">
        <f>AVERAGE(F3075:I3075)</f>
        <v>15.463333333333349</v>
      </c>
      <c r="L3075" s="12">
        <f>MAX(J3075:K3075)</f>
        <v>15.931875</v>
      </c>
      <c r="M3075" s="8">
        <f>F3075/B3075</f>
        <v>0.8241610738255033</v>
      </c>
      <c r="N3075" s="8">
        <f>G3075/C3075</f>
        <v>0.87238166697930597</v>
      </c>
      <c r="O3075" s="8">
        <f>H3075/D3075</f>
        <v>1.327994875080077</v>
      </c>
      <c r="P3075" s="8">
        <f>I3075/E3075</f>
        <v>0.8655941008882202</v>
      </c>
      <c r="Q3075" s="8">
        <f>LOG(M3075,2)</f>
        <v>-0.27900176997934467</v>
      </c>
      <c r="R3075" s="8">
        <f>LOG(N3075,2)</f>
        <v>-0.19696864269406003</v>
      </c>
      <c r="S3075" s="8">
        <f>LOG(O3075,2)</f>
        <v>0.409249579131506</v>
      </c>
      <c r="T3075" s="8">
        <f>LOG(P3075,2)</f>
        <v>-0.20823742780247551</v>
      </c>
      <c r="U3075" s="8">
        <f>STDEV(Q3075:T3075)/SQRT(COUNT(Q3075:T3075))</f>
        <v>0.1603605746547119</v>
      </c>
      <c r="V3075" s="8">
        <f>AVERAGE(M3075:P3075)</f>
        <v>0.97253292919327661</v>
      </c>
      <c r="W3075" s="8">
        <f>LOG(V3075,2)</f>
        <v>-4.0180995452223707E-2</v>
      </c>
      <c r="X3075" t="s">
        <v>2013</v>
      </c>
      <c r="Y3075">
        <f>_xlfn.T.TEST(B3075:E3075,F3075:I3075,2,1)</f>
        <v>0.81891764684765878</v>
      </c>
      <c r="Z3075">
        <f>IF(ABS(W3075)&gt;0.3014,1,0)</f>
        <v>0</v>
      </c>
      <c r="AA3075">
        <f>IF(Y3075&lt;0.05,1,0)</f>
        <v>0</v>
      </c>
      <c r="AB3075">
        <f>IF((Z3075+AA3075)&gt;1,1,0)</f>
        <v>0</v>
      </c>
      <c r="AC3075">
        <f>TINV(Y3075,3)</f>
        <v>0.24973289719685754</v>
      </c>
      <c r="AD3075">
        <f>EXP((-AC3075*AC3075)/2)</f>
        <v>0.96929792328900044</v>
      </c>
      <c r="AE3075">
        <f>-LOG10(AD3075)</f>
        <v>1.3542717733232875E-2</v>
      </c>
      <c r="AF3075">
        <f>IF(AE3075&gt;2,1,0)</f>
        <v>0</v>
      </c>
      <c r="AG3075">
        <f>IF((AF3075+Z3075)&gt;1,1,0)</f>
        <v>0</v>
      </c>
    </row>
    <row r="3076" spans="1:33" x14ac:dyDescent="0.25">
      <c r="A3076" t="s">
        <v>1947</v>
      </c>
      <c r="B3076" s="12">
        <v>32.979999999999997</v>
      </c>
      <c r="C3076" s="12">
        <v>42.027500000000003</v>
      </c>
      <c r="D3076" s="12">
        <v>59.456666666666699</v>
      </c>
      <c r="E3076" s="12">
        <v>46.71</v>
      </c>
      <c r="F3076" s="12">
        <v>29.265000000000001</v>
      </c>
      <c r="G3076" s="12">
        <v>36.106666666666698</v>
      </c>
      <c r="H3076" s="12">
        <v>50.843333333333298</v>
      </c>
      <c r="I3076" s="12">
        <v>60.183333333333302</v>
      </c>
      <c r="J3076" s="12">
        <f>AVERAGE(B3076:E3076)</f>
        <v>45.293541666666677</v>
      </c>
      <c r="K3076" s="12">
        <f>AVERAGE(F3076:I3076)</f>
        <v>44.099583333333328</v>
      </c>
      <c r="L3076" s="12">
        <f>MAX(J3076:K3076)</f>
        <v>45.293541666666677</v>
      </c>
      <c r="M3076" s="8">
        <f>F3076/B3076</f>
        <v>0.88735597331716198</v>
      </c>
      <c r="N3076" s="8">
        <f>G3076/C3076</f>
        <v>0.85912002062141923</v>
      </c>
      <c r="O3076" s="8">
        <f>H3076/D3076</f>
        <v>0.85513258956102378</v>
      </c>
      <c r="P3076" s="8">
        <f>I3076/E3076</f>
        <v>1.2884464425890239</v>
      </c>
      <c r="Q3076" s="8">
        <f>LOG(M3076,2)</f>
        <v>-0.17241512010728444</v>
      </c>
      <c r="R3076" s="8">
        <f>LOG(N3076,2)</f>
        <v>-0.21906840233636143</v>
      </c>
      <c r="S3076" s="8">
        <f>LOG(O3076,2)</f>
        <v>-0.22577996556510119</v>
      </c>
      <c r="T3076" s="8">
        <f>LOG(P3076,2)</f>
        <v>0.36563256931465221</v>
      </c>
      <c r="U3076" s="8">
        <f>STDEV(Q3076:T3076)/SQRT(COUNT(Q3076:T3076))</f>
        <v>0.14333881113388855</v>
      </c>
      <c r="V3076" s="8">
        <f>AVERAGE(M3076:P3076)</f>
        <v>0.9725137565221571</v>
      </c>
      <c r="W3076" s="8">
        <f>LOG(V3076,2)</f>
        <v>-4.0209437255444923E-2</v>
      </c>
      <c r="X3076" t="s">
        <v>1947</v>
      </c>
      <c r="Y3076">
        <f>_xlfn.T.TEST(B3076:E3076,F3076:I3076,2,1)</f>
        <v>0.82633225871554772</v>
      </c>
      <c r="Z3076">
        <f>IF(ABS(W3076)&gt;0.3014,1,0)</f>
        <v>0</v>
      </c>
      <c r="AA3076">
        <f>IF(Y3076&lt;0.05,1,0)</f>
        <v>0</v>
      </c>
      <c r="AB3076">
        <f>IF((Z3076+AA3076)&gt;1,1,0)</f>
        <v>0</v>
      </c>
      <c r="AC3076">
        <f>TINV(Y3076,3)</f>
        <v>0.23924043667869188</v>
      </c>
      <c r="AD3076">
        <f>EXP((-AC3076*AC3076)/2)</f>
        <v>0.97178762298060128</v>
      </c>
      <c r="AE3076">
        <f>-LOG10(AD3076)</f>
        <v>1.2428636560785526E-2</v>
      </c>
      <c r="AF3076">
        <f>IF(AE3076&gt;2,1,0)</f>
        <v>0</v>
      </c>
      <c r="AG3076">
        <f>IF((AF3076+Z3076)&gt;1,1,0)</f>
        <v>0</v>
      </c>
    </row>
    <row r="3077" spans="1:33" x14ac:dyDescent="0.25">
      <c r="A3077" t="s">
        <v>1174</v>
      </c>
      <c r="B3077" s="12">
        <v>102.16</v>
      </c>
      <c r="C3077" s="12">
        <v>109.215</v>
      </c>
      <c r="D3077" s="12">
        <v>172.90333333333299</v>
      </c>
      <c r="E3077" s="12">
        <v>188.20500000000001</v>
      </c>
      <c r="F3077" s="12">
        <v>127.97</v>
      </c>
      <c r="G3077" s="12">
        <v>102.95</v>
      </c>
      <c r="H3077" s="12">
        <v>171.166666666667</v>
      </c>
      <c r="I3077" s="12">
        <v>132.63333333333301</v>
      </c>
      <c r="J3077" s="12">
        <f>AVERAGE(B3077:E3077)</f>
        <v>143.12083333333325</v>
      </c>
      <c r="K3077" s="12">
        <f>AVERAGE(F3077:I3077)</f>
        <v>133.68</v>
      </c>
      <c r="L3077" s="12">
        <f>MAX(J3077:K3077)</f>
        <v>143.12083333333325</v>
      </c>
      <c r="M3077" s="8">
        <f>F3077/B3077</f>
        <v>1.2526429130775254</v>
      </c>
      <c r="N3077" s="8">
        <f>G3077/C3077</f>
        <v>0.94263608478688821</v>
      </c>
      <c r="O3077" s="8">
        <f>H3077/D3077</f>
        <v>0.9899558520175088</v>
      </c>
      <c r="P3077" s="8">
        <f>I3077/E3077</f>
        <v>0.70472800049591144</v>
      </c>
      <c r="Q3077" s="8">
        <f>LOG(M3077,2)</f>
        <v>0.32497520879079728</v>
      </c>
      <c r="R3077" s="8">
        <f>LOG(N3077,2)</f>
        <v>-8.5227185073829662E-2</v>
      </c>
      <c r="S3077" s="8">
        <f>LOG(O3077,2)</f>
        <v>-1.4563906559344617E-2</v>
      </c>
      <c r="T3077" s="8">
        <f>LOG(P3077,2)</f>
        <v>-0.50486155802048716</v>
      </c>
      <c r="U3077" s="8">
        <f>STDEV(Q3077:T3077)/SQRT(COUNT(Q3077:T3077))</f>
        <v>0.17039537156602239</v>
      </c>
      <c r="V3077" s="8">
        <f>AVERAGE(M3077:P3077)</f>
        <v>0.97249071259445841</v>
      </c>
      <c r="W3077" s="8">
        <f>LOG(V3077,2)</f>
        <v>-4.0243622637270986E-2</v>
      </c>
      <c r="X3077" t="s">
        <v>1174</v>
      </c>
      <c r="Y3077">
        <f>_xlfn.T.TEST(B3077:E3077,F3077:I3077,2,1)</f>
        <v>0.61602782193491912</v>
      </c>
      <c r="Z3077">
        <f>IF(ABS(W3077)&gt;0.3014,1,0)</f>
        <v>0</v>
      </c>
      <c r="AA3077">
        <f>IF(Y3077&lt;0.05,1,0)</f>
        <v>0</v>
      </c>
      <c r="AB3077">
        <f>IF((Z3077+AA3077)&gt;1,1,0)</f>
        <v>0</v>
      </c>
      <c r="AC3077">
        <f>TINV(Y3077,3)</f>
        <v>0.55758934309655317</v>
      </c>
      <c r="AD3077">
        <f>EXP((-AC3077*AC3077)/2)</f>
        <v>0.85602736253978462</v>
      </c>
      <c r="AE3077">
        <f>-LOG10(AD3077)</f>
        <v>6.7512353068041334E-2</v>
      </c>
      <c r="AF3077">
        <f>IF(AE3077&gt;2,1,0)</f>
        <v>0</v>
      </c>
      <c r="AG3077">
        <f>IF((AF3077+Z3077)&gt;1,1,0)</f>
        <v>0</v>
      </c>
    </row>
    <row r="3078" spans="1:33" x14ac:dyDescent="0.25">
      <c r="A3078" t="s">
        <v>3020</v>
      </c>
      <c r="B3078" s="12">
        <v>79.34</v>
      </c>
      <c r="C3078" s="12">
        <v>51.424999999999997</v>
      </c>
      <c r="D3078" s="12">
        <v>56.353333333333303</v>
      </c>
      <c r="E3078" s="12">
        <v>68.674999999999997</v>
      </c>
      <c r="F3078" s="12">
        <v>58.594999999999999</v>
      </c>
      <c r="G3078" s="12">
        <v>53.2366666666667</v>
      </c>
      <c r="H3078" s="12">
        <v>68.723333333333301</v>
      </c>
      <c r="I3078" s="12">
        <v>61.576666666666704</v>
      </c>
      <c r="J3078" s="12">
        <f>AVERAGE(B3078:E3078)</f>
        <v>63.948333333333323</v>
      </c>
      <c r="K3078" s="12">
        <f>AVERAGE(F3078:I3078)</f>
        <v>60.532916666666679</v>
      </c>
      <c r="L3078" s="12">
        <f>MAX(J3078:K3078)</f>
        <v>63.948333333333323</v>
      </c>
      <c r="M3078" s="8">
        <f>F3078/B3078</f>
        <v>0.73853037559868917</v>
      </c>
      <c r="N3078" s="8">
        <f>G3078/C3078</f>
        <v>1.0352292983309033</v>
      </c>
      <c r="O3078" s="8">
        <f>H3078/D3078</f>
        <v>1.219507867029457</v>
      </c>
      <c r="P3078" s="8">
        <f>I3078/E3078</f>
        <v>0.896638757432351</v>
      </c>
      <c r="Q3078" s="8">
        <f>LOG(M3078,2)</f>
        <v>-0.43727083493403335</v>
      </c>
      <c r="R3078" s="8">
        <f>LOG(N3078,2)</f>
        <v>4.9950353160375917E-2</v>
      </c>
      <c r="S3078" s="8">
        <f>LOG(O3078,2)</f>
        <v>0.28629906497114127</v>
      </c>
      <c r="T3078" s="8">
        <f>LOG(P3078,2)</f>
        <v>-0.15740123330050129</v>
      </c>
      <c r="U3078" s="8">
        <f>STDEV(Q3078:T3078)/SQRT(COUNT(Q3078:T3078))</f>
        <v>0.15377135547923496</v>
      </c>
      <c r="V3078" s="8">
        <f>AVERAGE(M3078:P3078)</f>
        <v>0.97247657459785009</v>
      </c>
      <c r="W3078" s="8">
        <f>LOG(V3078,2)</f>
        <v>-4.0264596581387785E-2</v>
      </c>
      <c r="X3078" t="s">
        <v>3020</v>
      </c>
      <c r="Y3078">
        <f>_xlfn.T.TEST(B3078:E3078,F3078:I3078,2,1)</f>
        <v>0.65966591792024198</v>
      </c>
      <c r="Z3078">
        <f>IF(ABS(W3078)&gt;0.3014,1,0)</f>
        <v>0</v>
      </c>
      <c r="AA3078">
        <f>IF(Y3078&lt;0.05,1,0)</f>
        <v>0</v>
      </c>
      <c r="AB3078">
        <f>IF((Z3078+AA3078)&gt;1,1,0)</f>
        <v>0</v>
      </c>
      <c r="AC3078">
        <f>TINV(Y3078,3)</f>
        <v>0.48693215713166893</v>
      </c>
      <c r="AD3078">
        <f>EXP((-AC3078*AC3078)/2)</f>
        <v>0.88820610488576057</v>
      </c>
      <c r="AE3078">
        <f>-LOG10(AD3078)</f>
        <v>5.1486246126217189E-2</v>
      </c>
      <c r="AF3078">
        <f>IF(AE3078&gt;2,1,0)</f>
        <v>0</v>
      </c>
      <c r="AG3078">
        <f>IF((AF3078+Z3078)&gt;1,1,0)</f>
        <v>0</v>
      </c>
    </row>
    <row r="3079" spans="1:33" x14ac:dyDescent="0.25">
      <c r="A3079" t="s">
        <v>1542</v>
      </c>
      <c r="B3079" s="12">
        <v>40.950000000000003</v>
      </c>
      <c r="C3079" s="12">
        <v>25.52</v>
      </c>
      <c r="D3079" s="12">
        <v>33.186666666666703</v>
      </c>
      <c r="E3079" s="12">
        <v>31.23</v>
      </c>
      <c r="F3079" s="12">
        <v>28.844999999999999</v>
      </c>
      <c r="G3079" s="12">
        <v>25.523333333333301</v>
      </c>
      <c r="H3079" s="12">
        <v>37.549999999999997</v>
      </c>
      <c r="I3079" s="12">
        <v>32.913333333333298</v>
      </c>
      <c r="J3079" s="12">
        <f>AVERAGE(B3079:E3079)</f>
        <v>32.721666666666671</v>
      </c>
      <c r="K3079" s="12">
        <f>AVERAGE(F3079:I3079)</f>
        <v>31.207916666666648</v>
      </c>
      <c r="L3079" s="12">
        <f>MAX(J3079:K3079)</f>
        <v>32.721666666666671</v>
      </c>
      <c r="M3079" s="8">
        <f>F3079/B3079</f>
        <v>0.70439560439560434</v>
      </c>
      <c r="N3079" s="8">
        <f>G3079/C3079</f>
        <v>1.0001306165099255</v>
      </c>
      <c r="O3079" s="8">
        <f>H3079/D3079</f>
        <v>1.1314785054238636</v>
      </c>
      <c r="P3079" s="8">
        <f>I3079/E3079</f>
        <v>1.0539011634112487</v>
      </c>
      <c r="Q3079" s="8">
        <f>LOG(M3079,2)</f>
        <v>-0.50554218846731769</v>
      </c>
      <c r="R3079" s="8">
        <f>LOG(N3079,2)</f>
        <v>1.8842748552537714E-4</v>
      </c>
      <c r="S3079" s="8">
        <f>LOG(O3079,2)</f>
        <v>0.1782091781417528</v>
      </c>
      <c r="T3079" s="8">
        <f>LOG(P3079,2)</f>
        <v>7.5739574999365705E-2</v>
      </c>
      <c r="U3079" s="8">
        <f>STDEV(Q3079:T3079)/SQRT(COUNT(Q3079:T3079))</f>
        <v>0.15200515745867624</v>
      </c>
      <c r="V3079" s="8">
        <f>AVERAGE(M3079:P3079)</f>
        <v>0.97247647243516055</v>
      </c>
      <c r="W3079" s="8">
        <f>LOG(V3079,2)</f>
        <v>-4.026474814248153E-2</v>
      </c>
      <c r="X3079" t="s">
        <v>1542</v>
      </c>
      <c r="Y3079">
        <f>_xlfn.T.TEST(B3079:E3079,F3079:I3079,2,1)</f>
        <v>0.70567424413290558</v>
      </c>
      <c r="Z3079">
        <f>IF(ABS(W3079)&gt;0.3014,1,0)</f>
        <v>0</v>
      </c>
      <c r="AA3079">
        <f>IF(Y3079&lt;0.05,1,0)</f>
        <v>0</v>
      </c>
      <c r="AB3079">
        <f>IF((Z3079+AA3079)&gt;1,1,0)</f>
        <v>0</v>
      </c>
      <c r="AC3079">
        <f>TINV(Y3079,3)</f>
        <v>0.41554877856398664</v>
      </c>
      <c r="AD3079">
        <f>EXP((-AC3079*AC3079)/2)</f>
        <v>0.91728194109408512</v>
      </c>
      <c r="AE3079">
        <f>-LOG10(AD3079)</f>
        <v>3.7497156541885894E-2</v>
      </c>
      <c r="AF3079">
        <f>IF(AE3079&gt;2,1,0)</f>
        <v>0</v>
      </c>
      <c r="AG3079">
        <f>IF((AF3079+Z3079)&gt;1,1,0)</f>
        <v>0</v>
      </c>
    </row>
    <row r="3080" spans="1:33" x14ac:dyDescent="0.25">
      <c r="A3080" t="s">
        <v>4709</v>
      </c>
      <c r="B3080" s="12">
        <v>102.43</v>
      </c>
      <c r="C3080" s="12">
        <v>79.61</v>
      </c>
      <c r="D3080" s="12">
        <v>87.076666666666696</v>
      </c>
      <c r="E3080" s="12">
        <v>93.662499999999994</v>
      </c>
      <c r="F3080" s="12">
        <v>80.22</v>
      </c>
      <c r="G3080" s="12">
        <v>86.18</v>
      </c>
      <c r="H3080" s="12">
        <v>89.423333333333304</v>
      </c>
      <c r="I3080" s="12">
        <v>93.37</v>
      </c>
      <c r="J3080" s="12">
        <f>AVERAGE(B3080:E3080)</f>
        <v>90.694791666666674</v>
      </c>
      <c r="K3080" s="12">
        <f>AVERAGE(F3080:I3080)</f>
        <v>87.298333333333332</v>
      </c>
      <c r="L3080" s="12">
        <f>MAX(J3080:K3080)</f>
        <v>90.694791666666674</v>
      </c>
      <c r="M3080" s="8">
        <f>F3080/B3080</f>
        <v>0.78316899345894753</v>
      </c>
      <c r="N3080" s="8">
        <f>G3080/C3080</f>
        <v>1.0825273206883559</v>
      </c>
      <c r="O3080" s="8">
        <f>H3080/D3080</f>
        <v>1.0269494315354279</v>
      </c>
      <c r="P3080" s="8">
        <f>I3080/E3080</f>
        <v>0.9968770852795944</v>
      </c>
      <c r="Q3080" s="8">
        <f>LOG(M3080,2)</f>
        <v>-0.35260444673394947</v>
      </c>
      <c r="R3080" s="8">
        <f>LOG(N3080,2)</f>
        <v>0.11440343596744576</v>
      </c>
      <c r="S3080" s="8">
        <f>LOG(O3080,2)</f>
        <v>3.8365143029783465E-2</v>
      </c>
      <c r="T3080" s="8">
        <f>LOG(P3080,2)</f>
        <v>-4.5124632723280286E-3</v>
      </c>
      <c r="U3080" s="8">
        <f>STDEV(Q3080:T3080)/SQRT(COUNT(Q3080:T3080))</f>
        <v>0.10346929030943031</v>
      </c>
      <c r="V3080" s="8">
        <f>AVERAGE(M3080:P3080)</f>
        <v>0.9723807077405815</v>
      </c>
      <c r="W3080" s="8">
        <f>LOG(V3080,2)</f>
        <v>-4.0406824641960666E-2</v>
      </c>
      <c r="X3080" t="s">
        <v>4709</v>
      </c>
      <c r="Y3080">
        <f>_xlfn.T.TEST(B3080:E3080,F3080:I3080,2,1)</f>
        <v>0.63384766365679002</v>
      </c>
      <c r="Z3080">
        <f>IF(ABS(W3080)&gt;0.3014,1,0)</f>
        <v>0</v>
      </c>
      <c r="AA3080">
        <f>IF(Y3080&lt;0.05,1,0)</f>
        <v>0</v>
      </c>
      <c r="AB3080">
        <f>IF((Z3080+AA3080)&gt;1,1,0)</f>
        <v>0</v>
      </c>
      <c r="AC3080">
        <f>TINV(Y3080,3)</f>
        <v>0.52834898112341178</v>
      </c>
      <c r="AD3080">
        <f>EXP((-AC3080*AC3080)/2)</f>
        <v>0.86972664058820937</v>
      </c>
      <c r="AE3080">
        <f>-LOG10(AD3080)</f>
        <v>6.0617226851574411E-2</v>
      </c>
      <c r="AF3080">
        <f>IF(AE3080&gt;2,1,0)</f>
        <v>0</v>
      </c>
      <c r="AG3080">
        <f>IF((AF3080+Z3080)&gt;1,1,0)</f>
        <v>0</v>
      </c>
    </row>
    <row r="3081" spans="1:33" x14ac:dyDescent="0.25">
      <c r="A3081" t="s">
        <v>3651</v>
      </c>
      <c r="B3081" s="12">
        <v>27.87</v>
      </c>
      <c r="C3081" s="12">
        <v>30.33</v>
      </c>
      <c r="D3081" s="12">
        <v>29.156666666666698</v>
      </c>
      <c r="E3081" s="12">
        <v>34.587499999999999</v>
      </c>
      <c r="F3081" s="12">
        <v>28.88</v>
      </c>
      <c r="G3081" s="12">
        <v>31.93</v>
      </c>
      <c r="H3081" s="12">
        <v>25.996666666666702</v>
      </c>
      <c r="I3081" s="12">
        <v>31.426666666666701</v>
      </c>
      <c r="J3081" s="12">
        <f>AVERAGE(B3081:E3081)</f>
        <v>30.486041666666672</v>
      </c>
      <c r="K3081" s="12">
        <f>AVERAGE(F3081:I3081)</f>
        <v>29.558333333333351</v>
      </c>
      <c r="L3081" s="12">
        <f>MAX(J3081:K3081)</f>
        <v>30.486041666666672</v>
      </c>
      <c r="M3081" s="8">
        <f>F3081/B3081</f>
        <v>1.0362396842482955</v>
      </c>
      <c r="N3081" s="8">
        <f>G3081/C3081</f>
        <v>1.0527530497856907</v>
      </c>
      <c r="O3081" s="8">
        <f>H3081/D3081</f>
        <v>0.89161998399451259</v>
      </c>
      <c r="P3081" s="8">
        <f>I3081/E3081</f>
        <v>0.90861342006987211</v>
      </c>
      <c r="Q3081" s="8">
        <f>LOG(M3081,2)</f>
        <v>5.1357739783361667E-2</v>
      </c>
      <c r="R3081" s="8">
        <f>LOG(N3081,2)</f>
        <v>7.4167054945922753E-2</v>
      </c>
      <c r="S3081" s="8">
        <f>LOG(O3081,2)</f>
        <v>-0.16549914261598264</v>
      </c>
      <c r="T3081" s="8">
        <f>LOG(P3081,2)</f>
        <v>-0.1382614809683041</v>
      </c>
      <c r="U3081" s="8">
        <f>STDEV(Q3081:T3081)/SQRT(COUNT(Q3081:T3081))</f>
        <v>6.2384940843974029E-2</v>
      </c>
      <c r="V3081" s="8">
        <f>AVERAGE(M3081:P3081)</f>
        <v>0.9723065345245927</v>
      </c>
      <c r="W3081" s="8">
        <f>LOG(V3081,2)</f>
        <v>-4.0516877640304053E-2</v>
      </c>
      <c r="X3081" t="s">
        <v>3651</v>
      </c>
      <c r="Y3081">
        <f>_xlfn.T.TEST(B3081:E3081,F3081:I3081,2,1)</f>
        <v>0.52539151822415187</v>
      </c>
      <c r="Z3081">
        <f>IF(ABS(W3081)&gt;0.3014,1,0)</f>
        <v>0</v>
      </c>
      <c r="AA3081">
        <f>IF(Y3081&lt;0.05,1,0)</f>
        <v>0</v>
      </c>
      <c r="AB3081">
        <f>IF((Z3081+AA3081)&gt;1,1,0)</f>
        <v>0</v>
      </c>
      <c r="AC3081">
        <f>TINV(Y3081,3)</f>
        <v>0.71656055444067834</v>
      </c>
      <c r="AD3081">
        <f>EXP((-AC3081*AC3081)/2)</f>
        <v>0.77357742726376211</v>
      </c>
      <c r="AE3081">
        <f>-LOG10(AD3081)</f>
        <v>0.11149621131106234</v>
      </c>
      <c r="AF3081">
        <f>IF(AE3081&gt;2,1,0)</f>
        <v>0</v>
      </c>
      <c r="AG3081">
        <f>IF((AF3081+Z3081)&gt;1,1,0)</f>
        <v>0</v>
      </c>
    </row>
    <row r="3082" spans="1:33" x14ac:dyDescent="0.25">
      <c r="A3082" t="s">
        <v>124</v>
      </c>
      <c r="B3082" s="12">
        <v>52.56</v>
      </c>
      <c r="C3082" s="12">
        <v>21.22</v>
      </c>
      <c r="D3082" s="12">
        <v>21.56</v>
      </c>
      <c r="E3082" s="12">
        <v>17.447500000000002</v>
      </c>
      <c r="F3082" s="12">
        <v>18.68</v>
      </c>
      <c r="G3082" s="12">
        <v>18.7366666666667</v>
      </c>
      <c r="H3082" s="12">
        <v>23.27</v>
      </c>
      <c r="I3082" s="12">
        <v>27.4166666666667</v>
      </c>
      <c r="J3082" s="12">
        <f>AVERAGE(B3082:E3082)</f>
        <v>28.196875000000002</v>
      </c>
      <c r="K3082" s="12">
        <f>AVERAGE(F3082:I3082)</f>
        <v>22.025833333333349</v>
      </c>
      <c r="L3082" s="12">
        <f>MAX(J3082:K3082)</f>
        <v>28.196875000000002</v>
      </c>
      <c r="M3082" s="8">
        <f>F3082/B3082</f>
        <v>0.35540334855403344</v>
      </c>
      <c r="N3082" s="8">
        <f>G3082/C3082</f>
        <v>0.88297203895696041</v>
      </c>
      <c r="O3082" s="8">
        <f>H3082/D3082</f>
        <v>1.079313543599258</v>
      </c>
      <c r="P3082" s="8">
        <f>I3082/E3082</f>
        <v>1.5713808090939503</v>
      </c>
      <c r="Q3082" s="8">
        <f>LOG(M3082,2)</f>
        <v>-1.492470820612668</v>
      </c>
      <c r="R3082" s="8">
        <f>LOG(N3082,2)</f>
        <v>-0.17956034206099983</v>
      </c>
      <c r="S3082" s="8">
        <f>LOG(O3082,2)</f>
        <v>0.11011403265284329</v>
      </c>
      <c r="T3082" s="8">
        <f>LOG(P3082,2)</f>
        <v>0.65203284633301162</v>
      </c>
      <c r="U3082" s="8">
        <f>STDEV(Q3082:T3082)/SQRT(COUNT(Q3082:T3082))</f>
        <v>0.45552265286518162</v>
      </c>
      <c r="V3082" s="8">
        <f>AVERAGE(M3082:P3082)</f>
        <v>0.97226743505105051</v>
      </c>
      <c r="W3082" s="8">
        <f>LOG(V3082,2)</f>
        <v>-4.0574894067008156E-2</v>
      </c>
      <c r="X3082" t="s">
        <v>124</v>
      </c>
      <c r="Y3082">
        <f>_xlfn.T.TEST(B3082:E3082,F3082:I3082,2,1)</f>
        <v>0.56577957373742416</v>
      </c>
      <c r="Z3082">
        <f>IF(ABS(W3082)&gt;0.3014,1,0)</f>
        <v>0</v>
      </c>
      <c r="AA3082">
        <f>IF(Y3082&lt;0.05,1,0)</f>
        <v>0</v>
      </c>
      <c r="AB3082">
        <f>IF((Z3082+AA3082)&gt;1,1,0)</f>
        <v>0</v>
      </c>
      <c r="AC3082">
        <f>TINV(Y3082,3)</f>
        <v>0.6433747797131556</v>
      </c>
      <c r="AD3082">
        <f>EXP((-AC3082*AC3082)/2)</f>
        <v>0.81304765608180285</v>
      </c>
      <c r="AE3082">
        <f>-LOG10(AD3082)</f>
        <v>8.9883997866223878E-2</v>
      </c>
      <c r="AF3082">
        <f>IF(AE3082&gt;2,1,0)</f>
        <v>0</v>
      </c>
      <c r="AG3082">
        <f>IF((AF3082+Z3082)&gt;1,1,0)</f>
        <v>0</v>
      </c>
    </row>
    <row r="3083" spans="1:33" x14ac:dyDescent="0.25">
      <c r="A3083" t="s">
        <v>2484</v>
      </c>
      <c r="B3083" s="12">
        <v>207.62</v>
      </c>
      <c r="C3083" s="12">
        <v>187.17250000000001</v>
      </c>
      <c r="D3083" s="12">
        <v>204.81</v>
      </c>
      <c r="E3083" s="12">
        <v>185.83750000000001</v>
      </c>
      <c r="F3083" s="12">
        <v>203.97</v>
      </c>
      <c r="G3083" s="12">
        <v>185.82333333333301</v>
      </c>
      <c r="H3083" s="12">
        <v>188.91</v>
      </c>
      <c r="I3083" s="12">
        <v>184.23</v>
      </c>
      <c r="J3083" s="12">
        <f>AVERAGE(B3083:E3083)</f>
        <v>196.35999999999999</v>
      </c>
      <c r="K3083" s="12">
        <f>AVERAGE(F3083:I3083)</f>
        <v>190.73333333333326</v>
      </c>
      <c r="L3083" s="12">
        <f>MAX(J3083:K3083)</f>
        <v>196.35999999999999</v>
      </c>
      <c r="M3083" s="8">
        <f>F3083/B3083</f>
        <v>0.98241980541373664</v>
      </c>
      <c r="N3083" s="8">
        <f>G3083/C3083</f>
        <v>0.99279185421647409</v>
      </c>
      <c r="O3083" s="8">
        <f>H3083/D3083</f>
        <v>0.92236707192031642</v>
      </c>
      <c r="P3083" s="8">
        <f>I3083/E3083</f>
        <v>0.99134996973162026</v>
      </c>
      <c r="Q3083" s="8">
        <f>LOG(M3083,2)</f>
        <v>-2.5588449403044888E-2</v>
      </c>
      <c r="R3083" s="8">
        <f>LOG(N3083,2)</f>
        <v>-1.0436816576333397E-2</v>
      </c>
      <c r="S3083" s="8">
        <f>LOG(O3083,2)</f>
        <v>-0.11658708452691852</v>
      </c>
      <c r="T3083" s="8">
        <f>LOG(P3083,2)</f>
        <v>-1.2533642455320371E-2</v>
      </c>
      <c r="U3083" s="8">
        <f>STDEV(Q3083:T3083)/SQRT(COUNT(Q3083:T3083))</f>
        <v>2.5322974757726172E-2</v>
      </c>
      <c r="V3083" s="8">
        <f>AVERAGE(M3083:P3083)</f>
        <v>0.97223217532053685</v>
      </c>
      <c r="W3083" s="8">
        <f>LOG(V3083,2)</f>
        <v>-4.0627215022064553E-2</v>
      </c>
      <c r="X3083" t="s">
        <v>2484</v>
      </c>
      <c r="Y3083">
        <f>_xlfn.T.TEST(B3083:E3083,F3083:I3083,2,1)</f>
        <v>0.20266250529998328</v>
      </c>
      <c r="Z3083">
        <f>IF(ABS(W3083)&gt;0.3014,1,0)</f>
        <v>0</v>
      </c>
      <c r="AA3083">
        <f>IF(Y3083&lt;0.05,1,0)</f>
        <v>0</v>
      </c>
      <c r="AB3083">
        <f>IF((Z3083+AA3083)&gt;1,1,0)</f>
        <v>0</v>
      </c>
      <c r="AC3083">
        <f>TINV(Y3083,3)</f>
        <v>1.6248470124666587</v>
      </c>
      <c r="AD3083">
        <f>EXP((-AC3083*AC3083)/2)</f>
        <v>0.26711823070604107</v>
      </c>
      <c r="AE3083">
        <f>-LOG10(AD3083)</f>
        <v>0.57329647055277222</v>
      </c>
      <c r="AF3083">
        <f>IF(AE3083&gt;2,1,0)</f>
        <v>0</v>
      </c>
      <c r="AG3083">
        <f>IF((AF3083+Z3083)&gt;1,1,0)</f>
        <v>0</v>
      </c>
    </row>
    <row r="3084" spans="1:33" x14ac:dyDescent="0.25">
      <c r="A3084" t="s">
        <v>4718</v>
      </c>
      <c r="B3084" s="12">
        <v>24.17</v>
      </c>
      <c r="C3084" s="12">
        <v>19.627500000000001</v>
      </c>
      <c r="D3084" s="12">
        <v>17.1733333333333</v>
      </c>
      <c r="E3084" s="12">
        <v>19.125</v>
      </c>
      <c r="F3084" s="12">
        <v>19.605</v>
      </c>
      <c r="G3084" s="12">
        <v>17.893333333333299</v>
      </c>
      <c r="H3084" s="12">
        <v>20.76</v>
      </c>
      <c r="I3084" s="12">
        <v>18.3066666666667</v>
      </c>
      <c r="J3084" s="12">
        <f>AVERAGE(B3084:E3084)</f>
        <v>20.023958333333326</v>
      </c>
      <c r="K3084" s="12">
        <f>AVERAGE(F3084:I3084)</f>
        <v>19.141249999999999</v>
      </c>
      <c r="L3084" s="12">
        <f>MAX(J3084:K3084)</f>
        <v>20.023958333333326</v>
      </c>
      <c r="M3084" s="8">
        <f>F3084/B3084</f>
        <v>0.81112949937939594</v>
      </c>
      <c r="N3084" s="8">
        <f>G3084/C3084</f>
        <v>0.91164607481000115</v>
      </c>
      <c r="O3084" s="8">
        <f>H3084/D3084</f>
        <v>1.2088509316770211</v>
      </c>
      <c r="P3084" s="8">
        <f>I3084/E3084</f>
        <v>0.95721132897603667</v>
      </c>
      <c r="Q3084" s="8">
        <f>LOG(M3084,2)</f>
        <v>-0.30199583124899326</v>
      </c>
      <c r="R3084" s="8">
        <f>LOG(N3084,2)</f>
        <v>-0.1334542542901665</v>
      </c>
      <c r="S3084" s="8">
        <f>LOG(O3084,2)</f>
        <v>0.27363635096442296</v>
      </c>
      <c r="T3084" s="8">
        <f>LOG(P3084,2)</f>
        <v>-6.3090623041429289E-2</v>
      </c>
      <c r="U3084" s="8">
        <f>STDEV(Q3084:T3084)/SQRT(COUNT(Q3084:T3084))</f>
        <v>0.12083849650329097</v>
      </c>
      <c r="V3084" s="8">
        <f>AVERAGE(M3084:P3084)</f>
        <v>0.97220945871061371</v>
      </c>
      <c r="W3084" s="8">
        <f>LOG(V3084,2)</f>
        <v>-4.0660924586712652E-2</v>
      </c>
      <c r="X3084" t="s">
        <v>4718</v>
      </c>
      <c r="Y3084">
        <f>_xlfn.T.TEST(B3084:E3084,F3084:I3084,2,1)</f>
        <v>0.63752421850821372</v>
      </c>
      <c r="Z3084">
        <f>IF(ABS(W3084)&gt;0.3014,1,0)</f>
        <v>0</v>
      </c>
      <c r="AA3084">
        <f>IF(Y3084&lt;0.05,1,0)</f>
        <v>0</v>
      </c>
      <c r="AB3084">
        <f>IF((Z3084+AA3084)&gt;1,1,0)</f>
        <v>0</v>
      </c>
      <c r="AC3084">
        <f>TINV(Y3084,3)</f>
        <v>0.52238494872660901</v>
      </c>
      <c r="AD3084">
        <f>EXP((-AC3084*AC3084)/2)</f>
        <v>0.87245603371916514</v>
      </c>
      <c r="AE3084">
        <f>-LOG10(AD3084)</f>
        <v>5.9256449519802294E-2</v>
      </c>
      <c r="AF3084">
        <f>IF(AE3084&gt;2,1,0)</f>
        <v>0</v>
      </c>
      <c r="AG3084">
        <f>IF((AF3084+Z3084)&gt;1,1,0)</f>
        <v>0</v>
      </c>
    </row>
    <row r="3085" spans="1:33" x14ac:dyDescent="0.25">
      <c r="A3085" t="s">
        <v>127</v>
      </c>
      <c r="B3085" s="12">
        <v>980.61</v>
      </c>
      <c r="C3085" s="12">
        <v>1085.3050000000001</v>
      </c>
      <c r="D3085" s="12">
        <v>1094.0033333333299</v>
      </c>
      <c r="E3085" s="12">
        <v>1037.2625</v>
      </c>
      <c r="F3085" s="12">
        <v>990.005</v>
      </c>
      <c r="G3085" s="12">
        <v>1069.6766666666699</v>
      </c>
      <c r="H3085" s="12">
        <v>1007.91333333333</v>
      </c>
      <c r="I3085" s="12">
        <v>1008.17666666667</v>
      </c>
      <c r="J3085" s="12">
        <f>AVERAGE(B3085:E3085)</f>
        <v>1049.2952083333325</v>
      </c>
      <c r="K3085" s="12">
        <f>AVERAGE(F3085:I3085)</f>
        <v>1018.9429166666675</v>
      </c>
      <c r="L3085" s="12">
        <f>MAX(J3085:K3085)</f>
        <v>1049.2952083333325</v>
      </c>
      <c r="M3085" s="8">
        <f>F3085/B3085</f>
        <v>1.0095807711526499</v>
      </c>
      <c r="N3085" s="8">
        <f>G3085/C3085</f>
        <v>0.98560005405546813</v>
      </c>
      <c r="O3085" s="8">
        <f>H3085/D3085</f>
        <v>0.92130736956925774</v>
      </c>
      <c r="P3085" s="8">
        <f>I3085/E3085</f>
        <v>0.97195904283310153</v>
      </c>
      <c r="Q3085" s="8">
        <f>LOG(M3085,2)</f>
        <v>1.3756337593461681E-2</v>
      </c>
      <c r="R3085" s="8">
        <f>LOG(N3085,2)</f>
        <v>-2.0925759729595032E-2</v>
      </c>
      <c r="S3085" s="8">
        <f>LOG(O3085,2)</f>
        <v>-0.11824554163913475</v>
      </c>
      <c r="T3085" s="8">
        <f>LOG(P3085,2)</f>
        <v>-4.1032573182354141E-2</v>
      </c>
      <c r="U3085" s="8">
        <f>STDEV(Q3085:T3085)/SQRT(COUNT(Q3085:T3085))</f>
        <v>2.793833803206756E-2</v>
      </c>
      <c r="V3085" s="8">
        <f>AVERAGE(M3085:P3085)</f>
        <v>0.97211180940261932</v>
      </c>
      <c r="W3085" s="8">
        <f>LOG(V3085,2)</f>
        <v>-4.0805837029752379E-2</v>
      </c>
      <c r="X3085" t="s">
        <v>127</v>
      </c>
      <c r="Y3085">
        <f>_xlfn.T.TEST(B3085:E3085,F3085:I3085,2,1)</f>
        <v>0.23027382885794323</v>
      </c>
      <c r="Z3085">
        <f>IF(ABS(W3085)&gt;0.3014,1,0)</f>
        <v>0</v>
      </c>
      <c r="AA3085">
        <f>IF(Y3085&lt;0.05,1,0)</f>
        <v>0</v>
      </c>
      <c r="AB3085">
        <f>IF((Z3085+AA3085)&gt;1,1,0)</f>
        <v>0</v>
      </c>
      <c r="AC3085">
        <f>TINV(Y3085,3)</f>
        <v>1.5012925877211389</v>
      </c>
      <c r="AD3085">
        <f>EXP((-AC3085*AC3085)/2)</f>
        <v>0.32402334381508208</v>
      </c>
      <c r="AE3085">
        <f>-LOG10(AD3085)</f>
        <v>0.48942370051908052</v>
      </c>
      <c r="AF3085">
        <f>IF(AE3085&gt;2,1,0)</f>
        <v>0</v>
      </c>
      <c r="AG3085">
        <f>IF((AF3085+Z3085)&gt;1,1,0)</f>
        <v>0</v>
      </c>
    </row>
    <row r="3086" spans="1:33" x14ac:dyDescent="0.25">
      <c r="A3086" t="s">
        <v>5175</v>
      </c>
      <c r="B3086" s="12">
        <v>3309.3</v>
      </c>
      <c r="C3086" s="12">
        <v>3109.5075000000002</v>
      </c>
      <c r="D3086" s="12">
        <v>3652.2966666666698</v>
      </c>
      <c r="E3086" s="12">
        <v>3509.4425000000001</v>
      </c>
      <c r="F3086" s="12">
        <v>2952.0149999999999</v>
      </c>
      <c r="G3086" s="12">
        <v>3165.0166666666701</v>
      </c>
      <c r="H3086" s="12">
        <v>4208.25</v>
      </c>
      <c r="I3086" s="12">
        <v>2899.7366666666699</v>
      </c>
      <c r="J3086" s="12">
        <f>AVERAGE(B3086:E3086)</f>
        <v>3395.1366666666681</v>
      </c>
      <c r="K3086" s="12">
        <f>AVERAGE(F3086:I3086)</f>
        <v>3306.2545833333347</v>
      </c>
      <c r="L3086" s="12">
        <f>MAX(J3086:K3086)</f>
        <v>3395.1366666666681</v>
      </c>
      <c r="M3086" s="8">
        <f>F3086/B3086</f>
        <v>0.89203608013779345</v>
      </c>
      <c r="N3086" s="8">
        <f>G3086/C3086</f>
        <v>1.0178514336005524</v>
      </c>
      <c r="O3086" s="8">
        <f>H3086/D3086</f>
        <v>1.1522202011702216</v>
      </c>
      <c r="P3086" s="8">
        <f>I3086/E3086</f>
        <v>0.82626704004031115</v>
      </c>
      <c r="Q3086" s="8">
        <f>LOG(M3086,2)</f>
        <v>-0.16482603094899098</v>
      </c>
      <c r="R3086" s="8">
        <f>LOG(N3086,2)</f>
        <v>2.5526999872064755E-2</v>
      </c>
      <c r="S3086" s="8">
        <f>LOG(O3086,2)</f>
        <v>0.20441645703897526</v>
      </c>
      <c r="T3086" s="8">
        <f>LOG(P3086,2)</f>
        <v>-0.27531997537364838</v>
      </c>
      <c r="U3086" s="8">
        <f>STDEV(Q3086:T3086)/SQRT(COUNT(Q3086:T3086))</f>
        <v>0.1058143606369963</v>
      </c>
      <c r="V3086" s="8">
        <f>AVERAGE(M3086:P3086)</f>
        <v>0.97209368873721969</v>
      </c>
      <c r="W3086" s="8">
        <f>LOG(V3086,2)</f>
        <v>-4.083272985989346E-2</v>
      </c>
      <c r="X3086" t="s">
        <v>5175</v>
      </c>
      <c r="Y3086">
        <f>_xlfn.T.TEST(B3086:E3086,F3086:I3086,2,1)</f>
        <v>0.750396960209752</v>
      </c>
      <c r="Z3086">
        <f>IF(ABS(W3086)&gt;0.3014,1,0)</f>
        <v>0</v>
      </c>
      <c r="AA3086">
        <f>IF(Y3086&lt;0.05,1,0)</f>
        <v>0</v>
      </c>
      <c r="AB3086">
        <f>IF((Z3086+AA3086)&gt;1,1,0)</f>
        <v>0</v>
      </c>
      <c r="AC3086">
        <f>TINV(Y3086,3)</f>
        <v>0.34863336464780426</v>
      </c>
      <c r="AD3086">
        <f>EXP((-AC3086*AC3086)/2)</f>
        <v>0.94103719651156659</v>
      </c>
      <c r="AE3086">
        <f>-LOG10(AD3086)</f>
        <v>2.6393209813497881E-2</v>
      </c>
      <c r="AF3086">
        <f>IF(AE3086&gt;2,1,0)</f>
        <v>0</v>
      </c>
      <c r="AG3086">
        <f>IF((AF3086+Z3086)&gt;1,1,0)</f>
        <v>0</v>
      </c>
    </row>
    <row r="3087" spans="1:33" x14ac:dyDescent="0.25">
      <c r="A3087" t="s">
        <v>2703</v>
      </c>
      <c r="B3087" s="12">
        <v>49.39</v>
      </c>
      <c r="C3087" s="12">
        <v>46.6</v>
      </c>
      <c r="D3087" s="12">
        <v>44.32</v>
      </c>
      <c r="E3087" s="12">
        <v>43.797499999999999</v>
      </c>
      <c r="F3087" s="12">
        <v>37.93</v>
      </c>
      <c r="G3087" s="12">
        <v>43.48</v>
      </c>
      <c r="H3087" s="12">
        <v>50.593333333333298</v>
      </c>
      <c r="I3087" s="12">
        <v>45.796666666666702</v>
      </c>
      <c r="J3087" s="12">
        <f>AVERAGE(B3087:E3087)</f>
        <v>46.026875000000004</v>
      </c>
      <c r="K3087" s="12">
        <f>AVERAGE(F3087:I3087)</f>
        <v>44.45</v>
      </c>
      <c r="L3087" s="12">
        <f>MAX(J3087:K3087)</f>
        <v>46.026875000000004</v>
      </c>
      <c r="M3087" s="8">
        <f>F3087/B3087</f>
        <v>0.76796922453938044</v>
      </c>
      <c r="N3087" s="8">
        <f>G3087/C3087</f>
        <v>0.93304721030042914</v>
      </c>
      <c r="O3087" s="8">
        <f>H3087/D3087</f>
        <v>1.1415463297232242</v>
      </c>
      <c r="P3087" s="8">
        <f>I3087/E3087</f>
        <v>1.0456456799284595</v>
      </c>
      <c r="Q3087" s="8">
        <f>LOG(M3087,2)</f>
        <v>-0.38087959708420682</v>
      </c>
      <c r="R3087" s="8">
        <f>LOG(N3087,2)</f>
        <v>-9.9978014514333483E-2</v>
      </c>
      <c r="S3087" s="8">
        <f>LOG(O3087,2)</f>
        <v>0.19098941261174052</v>
      </c>
      <c r="T3087" s="8">
        <f>LOG(P3087,2)</f>
        <v>6.4394072993055815E-2</v>
      </c>
      <c r="U3087" s="8">
        <f>STDEV(Q3087:T3087)/SQRT(COUNT(Q3087:T3087))</f>
        <v>0.12348372964838593</v>
      </c>
      <c r="V3087" s="8">
        <f>AVERAGE(M3087:P3087)</f>
        <v>0.97205211112287326</v>
      </c>
      <c r="W3087" s="8">
        <f>LOG(V3087,2)</f>
        <v>-4.0894436978817394E-2</v>
      </c>
      <c r="X3087" t="s">
        <v>2703</v>
      </c>
      <c r="Y3087">
        <f>_xlfn.T.TEST(B3087:E3087,F3087:I3087,2,1)</f>
        <v>0.70698994360990453</v>
      </c>
      <c r="Z3087">
        <f>IF(ABS(W3087)&gt;0.3014,1,0)</f>
        <v>0</v>
      </c>
      <c r="AA3087">
        <f>IF(Y3087&lt;0.05,1,0)</f>
        <v>0</v>
      </c>
      <c r="AB3087">
        <f>IF((Z3087+AA3087)&gt;1,1,0)</f>
        <v>0</v>
      </c>
      <c r="AC3087">
        <f>TINV(Y3087,3)</f>
        <v>0.41354804089017938</v>
      </c>
      <c r="AD3087">
        <f>EXP((-AC3087*AC3087)/2)</f>
        <v>0.91804305273054765</v>
      </c>
      <c r="AE3087">
        <f>-LOG10(AD3087)</f>
        <v>3.7136951560327799E-2</v>
      </c>
      <c r="AF3087">
        <f>IF(AE3087&gt;2,1,0)</f>
        <v>0</v>
      </c>
      <c r="AG3087">
        <f>IF((AF3087+Z3087)&gt;1,1,0)</f>
        <v>0</v>
      </c>
    </row>
    <row r="3088" spans="1:33" x14ac:dyDescent="0.25">
      <c r="A3088" t="s">
        <v>622</v>
      </c>
      <c r="B3088" s="12">
        <v>581.57000000000005</v>
      </c>
      <c r="C3088" s="12">
        <v>565.16</v>
      </c>
      <c r="D3088" s="12">
        <v>494.84</v>
      </c>
      <c r="E3088" s="12">
        <v>587.07749999999999</v>
      </c>
      <c r="F3088" s="12">
        <v>570.65</v>
      </c>
      <c r="G3088" s="12">
        <v>552.23</v>
      </c>
      <c r="H3088" s="12">
        <v>538.15666666666698</v>
      </c>
      <c r="I3088" s="12">
        <v>494.41</v>
      </c>
      <c r="J3088" s="12">
        <f>AVERAGE(B3088:E3088)</f>
        <v>557.16187500000001</v>
      </c>
      <c r="K3088" s="12">
        <f>AVERAGE(F3088:I3088)</f>
        <v>538.86166666666679</v>
      </c>
      <c r="L3088" s="12">
        <f>MAX(J3088:K3088)</f>
        <v>557.16187500000001</v>
      </c>
      <c r="M3088" s="8">
        <f>F3088/B3088</f>
        <v>0.98122324053854215</v>
      </c>
      <c r="N3088" s="8">
        <f>G3088/C3088</f>
        <v>0.97712152310850031</v>
      </c>
      <c r="O3088" s="8">
        <f>H3088/D3088</f>
        <v>1.0875367122032717</v>
      </c>
      <c r="P3088" s="8">
        <f>I3088/E3088</f>
        <v>0.84215457073384692</v>
      </c>
      <c r="Q3088" s="8">
        <f>LOG(M3088,2)</f>
        <v>-2.7346689963894513E-2</v>
      </c>
      <c r="R3088" s="8">
        <f>LOG(N3088,2)</f>
        <v>-3.3390095760901503E-2</v>
      </c>
      <c r="S3088" s="8">
        <f>LOG(O3088,2)</f>
        <v>0.12106410314032975</v>
      </c>
      <c r="T3088" s="8">
        <f>LOG(P3088,2)</f>
        <v>-0.24784304215965017</v>
      </c>
      <c r="U3088" s="8">
        <f>STDEV(Q3088:T3088)/SQRT(COUNT(Q3088:T3088))</f>
        <v>7.5913818354789803E-2</v>
      </c>
      <c r="V3088" s="8">
        <f>AVERAGE(M3088:P3088)</f>
        <v>0.97200901164604026</v>
      </c>
      <c r="W3088" s="8">
        <f>LOG(V3088,2)</f>
        <v>-4.0958405545210533E-2</v>
      </c>
      <c r="X3088" t="s">
        <v>622</v>
      </c>
      <c r="Y3088">
        <f>_xlfn.T.TEST(B3088:E3088,F3088:I3088,2,1)</f>
        <v>0.5600572384350162</v>
      </c>
      <c r="Z3088">
        <f>IF(ABS(W3088)&gt;0.3014,1,0)</f>
        <v>0</v>
      </c>
      <c r="AA3088">
        <f>IF(Y3088&lt;0.05,1,0)</f>
        <v>0</v>
      </c>
      <c r="AB3088">
        <f>IF((Z3088+AA3088)&gt;1,1,0)</f>
        <v>0</v>
      </c>
      <c r="AC3088">
        <f>TINV(Y3088,3)</f>
        <v>0.65349413260679656</v>
      </c>
      <c r="AD3088">
        <f>EXP((-AC3088*AC3088)/2)</f>
        <v>0.80773011634906644</v>
      </c>
      <c r="AE3088">
        <f>-LOG10(AD3088)</f>
        <v>9.2733724076231955E-2</v>
      </c>
      <c r="AF3088">
        <f>IF(AE3088&gt;2,1,0)</f>
        <v>0</v>
      </c>
      <c r="AG3088">
        <f>IF((AF3088+Z3088)&gt;1,1,0)</f>
        <v>0</v>
      </c>
    </row>
    <row r="3089" spans="1:33" x14ac:dyDescent="0.25">
      <c r="A3089" t="s">
        <v>4710</v>
      </c>
      <c r="B3089" s="12">
        <v>10.29</v>
      </c>
      <c r="C3089" s="12">
        <v>13.69</v>
      </c>
      <c r="D3089" s="12">
        <v>18.670000000000002</v>
      </c>
      <c r="E3089" s="12">
        <v>17.3825</v>
      </c>
      <c r="F3089" s="12">
        <v>12.18</v>
      </c>
      <c r="G3089" s="12">
        <v>12.0933333333333</v>
      </c>
      <c r="H3089" s="12">
        <v>18.373333333333299</v>
      </c>
      <c r="I3089" s="12">
        <v>14.543333333333299</v>
      </c>
      <c r="J3089" s="12">
        <f>AVERAGE(B3089:E3089)</f>
        <v>15.008125</v>
      </c>
      <c r="K3089" s="12">
        <f>AVERAGE(F3089:I3089)</f>
        <v>14.297499999999975</v>
      </c>
      <c r="L3089" s="12">
        <f>MAX(J3089:K3089)</f>
        <v>15.008125</v>
      </c>
      <c r="M3089" s="8">
        <f>F3089/B3089</f>
        <v>1.1836734693877551</v>
      </c>
      <c r="N3089" s="8">
        <f>G3089/C3089</f>
        <v>0.88336985634282694</v>
      </c>
      <c r="O3089" s="8">
        <f>H3089/D3089</f>
        <v>0.98410998036064801</v>
      </c>
      <c r="P3089" s="8">
        <f>I3089/E3089</f>
        <v>0.83666522843856173</v>
      </c>
      <c r="Q3089" s="8">
        <f>LOG(M3089,2)</f>
        <v>0.24327115101236391</v>
      </c>
      <c r="R3089" s="8">
        <f>LOG(N3089,2)</f>
        <v>-0.1789104914505372</v>
      </c>
      <c r="S3089" s="8">
        <f>LOG(O3089,2)</f>
        <v>-2.3108540243069582E-2</v>
      </c>
      <c r="T3089" s="8">
        <f>LOG(P3089,2)</f>
        <v>-0.25727761653674802</v>
      </c>
      <c r="U3089" s="8">
        <f>STDEV(Q3089:T3089)/SQRT(COUNT(Q3089:T3089))</f>
        <v>0.11039657286606869</v>
      </c>
      <c r="V3089" s="8">
        <f>AVERAGE(M3089:P3089)</f>
        <v>0.97195463363244794</v>
      </c>
      <c r="W3089" s="8">
        <f>LOG(V3089,2)</f>
        <v>-4.1039117847371145E-2</v>
      </c>
      <c r="X3089" t="s">
        <v>4710</v>
      </c>
      <c r="Y3089">
        <f>_xlfn.T.TEST(B3089:E3089,F3089:I3089,2,1)</f>
        <v>0.53252297398889514</v>
      </c>
      <c r="Z3089">
        <f>IF(ABS(W3089)&gt;0.3014,1,0)</f>
        <v>0</v>
      </c>
      <c r="AA3089">
        <f>IF(Y3089&lt;0.05,1,0)</f>
        <v>0</v>
      </c>
      <c r="AB3089">
        <f>IF((Z3089+AA3089)&gt;1,1,0)</f>
        <v>0</v>
      </c>
      <c r="AC3089">
        <f>TINV(Y3089,3)</f>
        <v>0.70332568534110096</v>
      </c>
      <c r="AD3089">
        <f>EXP((-AC3089*AC3089)/2)</f>
        <v>0.78088021886910852</v>
      </c>
      <c r="AE3089">
        <f>-LOG10(AD3089)</f>
        <v>0.10741557850904765</v>
      </c>
      <c r="AF3089">
        <f>IF(AE3089&gt;2,1,0)</f>
        <v>0</v>
      </c>
      <c r="AG3089">
        <f>IF((AF3089+Z3089)&gt;1,1,0)</f>
        <v>0</v>
      </c>
    </row>
    <row r="3090" spans="1:33" x14ac:dyDescent="0.25">
      <c r="A3090" t="s">
        <v>5224</v>
      </c>
      <c r="B3090" s="12">
        <v>108.8</v>
      </c>
      <c r="C3090" s="12">
        <v>75.737499999999997</v>
      </c>
      <c r="D3090" s="12">
        <v>86.92</v>
      </c>
      <c r="E3090" s="12">
        <v>92.135000000000005</v>
      </c>
      <c r="F3090" s="12">
        <v>84.625</v>
      </c>
      <c r="G3090" s="12">
        <v>79.83</v>
      </c>
      <c r="H3090" s="12">
        <v>100.723333333333</v>
      </c>
      <c r="I3090" s="12">
        <v>82.656666666666695</v>
      </c>
      <c r="J3090" s="12">
        <f>AVERAGE(B3090:E3090)</f>
        <v>90.898124999999993</v>
      </c>
      <c r="K3090" s="12">
        <f>AVERAGE(F3090:I3090)</f>
        <v>86.958749999999924</v>
      </c>
      <c r="L3090" s="12">
        <f>MAX(J3090:K3090)</f>
        <v>90.898124999999993</v>
      </c>
      <c r="M3090" s="8">
        <f>F3090/B3090</f>
        <v>0.77780330882352944</v>
      </c>
      <c r="N3090" s="8">
        <f>G3090/C3090</f>
        <v>1.0540353193596304</v>
      </c>
      <c r="O3090" s="8">
        <f>H3090/D3090</f>
        <v>1.158805031446537</v>
      </c>
      <c r="P3090" s="8">
        <f>I3090/E3090</f>
        <v>0.89712559468895303</v>
      </c>
      <c r="Q3090" s="8">
        <f>LOG(M3090,2)</f>
        <v>-0.36252272278798031</v>
      </c>
      <c r="R3090" s="8">
        <f>LOG(N3090,2)</f>
        <v>7.592321062907198E-2</v>
      </c>
      <c r="S3090" s="8">
        <f>LOG(O3090,2)</f>
        <v>0.21263785381070954</v>
      </c>
      <c r="T3090" s="8">
        <f>LOG(P3090,2)</f>
        <v>-0.1566181229524396</v>
      </c>
      <c r="U3090" s="8">
        <f>STDEV(Q3090:T3090)/SQRT(COUNT(Q3090:T3090))</f>
        <v>0.12702998099990834</v>
      </c>
      <c r="V3090" s="8">
        <f>AVERAGE(M3090:P3090)</f>
        <v>0.97194231357966254</v>
      </c>
      <c r="W3090" s="8">
        <f>LOG(V3090,2)</f>
        <v>-4.1057404906345872E-2</v>
      </c>
      <c r="X3090" t="s">
        <v>5224</v>
      </c>
      <c r="Y3090">
        <f>_xlfn.T.TEST(B3090:E3090,F3090:I3090,2,1)</f>
        <v>0.66614253776288113</v>
      </c>
      <c r="Z3090">
        <f>IF(ABS(W3090)&gt;0.3014,1,0)</f>
        <v>0</v>
      </c>
      <c r="AA3090">
        <f>IF(Y3090&lt;0.05,1,0)</f>
        <v>0</v>
      </c>
      <c r="AB3090">
        <f>IF((Z3090+AA3090)&gt;1,1,0)</f>
        <v>0</v>
      </c>
      <c r="AC3090">
        <f>TINV(Y3090,3)</f>
        <v>0.47670533819746608</v>
      </c>
      <c r="AD3090">
        <f>EXP((-AC3090*AC3090)/2)</f>
        <v>0.89259351711793145</v>
      </c>
      <c r="AE3090">
        <f>-LOG10(AD3090)</f>
        <v>4.934627175286508E-2</v>
      </c>
      <c r="AF3090">
        <f>IF(AE3090&gt;2,1,0)</f>
        <v>0</v>
      </c>
      <c r="AG3090">
        <f>IF((AF3090+Z3090)&gt;1,1,0)</f>
        <v>0</v>
      </c>
    </row>
    <row r="3091" spans="1:33" x14ac:dyDescent="0.25">
      <c r="A3091" t="s">
        <v>2911</v>
      </c>
      <c r="B3091" s="12">
        <v>115.58</v>
      </c>
      <c r="C3091" s="12">
        <v>95.46</v>
      </c>
      <c r="D3091" s="12">
        <v>94.22</v>
      </c>
      <c r="E3091" s="12">
        <v>105.625</v>
      </c>
      <c r="F3091" s="12">
        <v>90.185000000000002</v>
      </c>
      <c r="G3091" s="12">
        <v>80.67</v>
      </c>
      <c r="H3091" s="12">
        <v>111.896666666667</v>
      </c>
      <c r="I3091" s="12">
        <v>113.48</v>
      </c>
      <c r="J3091" s="12">
        <f>AVERAGE(B3091:E3091)</f>
        <v>102.72125</v>
      </c>
      <c r="K3091" s="12">
        <f>AVERAGE(F3091:I3091)</f>
        <v>99.057916666666756</v>
      </c>
      <c r="L3091" s="12">
        <f>MAX(J3091:K3091)</f>
        <v>102.72125</v>
      </c>
      <c r="M3091" s="8">
        <f>F3091/B3091</f>
        <v>0.78028205571898257</v>
      </c>
      <c r="N3091" s="8">
        <f>G3091/C3091</f>
        <v>0.84506599622878698</v>
      </c>
      <c r="O3091" s="8">
        <f>H3091/D3091</f>
        <v>1.1876105568527595</v>
      </c>
      <c r="P3091" s="8">
        <f>I3091/E3091</f>
        <v>1.0743668639053254</v>
      </c>
      <c r="Q3091" s="8">
        <f>LOG(M3091,2)</f>
        <v>-0.35793237241049841</v>
      </c>
      <c r="R3091" s="8">
        <f>LOG(N3091,2)</f>
        <v>-0.24286408045817465</v>
      </c>
      <c r="S3091" s="8">
        <f>LOG(O3091,2)</f>
        <v>0.24806182283214634</v>
      </c>
      <c r="T3091" s="8">
        <f>LOG(P3091,2)</f>
        <v>0.10348671433008755</v>
      </c>
      <c r="U3091" s="8">
        <f>STDEV(Q3091:T3091)/SQRT(COUNT(Q3091:T3091))</f>
        <v>0.14253993063782913</v>
      </c>
      <c r="V3091" s="8">
        <f>AVERAGE(M3091:P3091)</f>
        <v>0.97183136817646365</v>
      </c>
      <c r="W3091" s="8">
        <f>LOG(V3091,2)</f>
        <v>-4.1222095255516226E-2</v>
      </c>
      <c r="X3091" t="s">
        <v>2911</v>
      </c>
      <c r="Y3091">
        <f>_xlfn.T.TEST(B3091:E3091,F3091:I3091,2,1)</f>
        <v>0.73678097459748004</v>
      </c>
      <c r="Z3091">
        <f>IF(ABS(W3091)&gt;0.3014,1,0)</f>
        <v>0</v>
      </c>
      <c r="AA3091">
        <f>IF(Y3091&lt;0.05,1,0)</f>
        <v>0</v>
      </c>
      <c r="AB3091">
        <f>IF((Z3091+AA3091)&gt;1,1,0)</f>
        <v>0</v>
      </c>
      <c r="AC3091">
        <f>TINV(Y3091,3)</f>
        <v>0.3687791275698642</v>
      </c>
      <c r="AD3091">
        <f>EXP((-AC3091*AC3091)/2)</f>
        <v>0.93426138684941595</v>
      </c>
      <c r="AE3091">
        <f>-LOG10(AD3091)</f>
        <v>2.9531600231623219E-2</v>
      </c>
      <c r="AF3091">
        <f>IF(AE3091&gt;2,1,0)</f>
        <v>0</v>
      </c>
      <c r="AG3091">
        <f>IF((AF3091+Z3091)&gt;1,1,0)</f>
        <v>0</v>
      </c>
    </row>
    <row r="3092" spans="1:33" x14ac:dyDescent="0.25">
      <c r="A3092" t="s">
        <v>5498</v>
      </c>
      <c r="B3092" s="12">
        <v>55.23</v>
      </c>
      <c r="C3092" s="12">
        <v>30.914999999999999</v>
      </c>
      <c r="D3092" s="12">
        <v>30.23</v>
      </c>
      <c r="E3092" s="12">
        <v>39.467500000000001</v>
      </c>
      <c r="F3092" s="12">
        <v>29.81</v>
      </c>
      <c r="G3092" s="12">
        <v>37.536666666666697</v>
      </c>
      <c r="H3092" s="12">
        <v>32.273333333333298</v>
      </c>
      <c r="I3092" s="12">
        <v>42.06</v>
      </c>
      <c r="J3092" s="12">
        <f>AVERAGE(B3092:E3092)</f>
        <v>38.960625</v>
      </c>
      <c r="K3092" s="12">
        <f>AVERAGE(F3092:I3092)</f>
        <v>35.42</v>
      </c>
      <c r="L3092" s="12">
        <f>MAX(J3092:K3092)</f>
        <v>38.960625</v>
      </c>
      <c r="M3092" s="8">
        <f>F3092/B3092</f>
        <v>0.53974289335506065</v>
      </c>
      <c r="N3092" s="8">
        <f>G3092/C3092</f>
        <v>1.2141894441748891</v>
      </c>
      <c r="O3092" s="8">
        <f>H3092/D3092</f>
        <v>1.0675928988863148</v>
      </c>
      <c r="P3092" s="8">
        <f>I3092/E3092</f>
        <v>1.065686957623361</v>
      </c>
      <c r="Q3092" s="8">
        <f>LOG(M3092,2)</f>
        <v>-0.88965575207989389</v>
      </c>
      <c r="R3092" s="8">
        <f>LOG(N3092,2)</f>
        <v>0.27999353596665016</v>
      </c>
      <c r="S3092" s="8">
        <f>LOG(O3092,2)</f>
        <v>9.4361614511990724E-2</v>
      </c>
      <c r="T3092" s="8">
        <f>LOG(P3092,2)</f>
        <v>9.1783712947393056E-2</v>
      </c>
      <c r="U3092" s="8">
        <f>STDEV(Q3092:T3092)/SQRT(COUNT(Q3092:T3092))</f>
        <v>0.26494818092473399</v>
      </c>
      <c r="V3092" s="8">
        <f>AVERAGE(M3092:P3092)</f>
        <v>0.9718030485099064</v>
      </c>
      <c r="W3092" s="8">
        <f>LOG(V3092,2)</f>
        <v>-4.1264136744547195E-2</v>
      </c>
      <c r="X3092" t="s">
        <v>5498</v>
      </c>
      <c r="Y3092">
        <f>_xlfn.T.TEST(B3092:E3092,F3092:I3092,2,1)</f>
        <v>0.66355121629301161</v>
      </c>
      <c r="Z3092">
        <f>IF(ABS(W3092)&gt;0.3014,1,0)</f>
        <v>0</v>
      </c>
      <c r="AA3092">
        <f>IF(Y3092&lt;0.05,1,0)</f>
        <v>0</v>
      </c>
      <c r="AB3092">
        <f>IF((Z3092+AA3092)&gt;1,1,0)</f>
        <v>0</v>
      </c>
      <c r="AC3092">
        <f>TINV(Y3092,3)</f>
        <v>0.48078965264039142</v>
      </c>
      <c r="AD3092">
        <f>EXP((-AC3092*AC3092)/2)</f>
        <v>0.89084988491031558</v>
      </c>
      <c r="AE3092">
        <f>-LOG10(AD3092)</f>
        <v>5.0195471774181676E-2</v>
      </c>
      <c r="AF3092">
        <f>IF(AE3092&gt;2,1,0)</f>
        <v>0</v>
      </c>
      <c r="AG3092">
        <f>IF((AF3092+Z3092)&gt;1,1,0)</f>
        <v>0</v>
      </c>
    </row>
    <row r="3093" spans="1:33" x14ac:dyDescent="0.25">
      <c r="A3093" t="s">
        <v>1470</v>
      </c>
      <c r="B3093" s="12">
        <v>63.61</v>
      </c>
      <c r="C3093" s="12">
        <v>76.98</v>
      </c>
      <c r="D3093" s="12">
        <v>50.283333333333303</v>
      </c>
      <c r="E3093" s="12">
        <v>66.152500000000003</v>
      </c>
      <c r="F3093" s="12">
        <v>56.935000000000002</v>
      </c>
      <c r="G3093" s="12">
        <v>67.95</v>
      </c>
      <c r="H3093" s="12">
        <v>53.65</v>
      </c>
      <c r="I3093" s="12">
        <v>68.959999999999994</v>
      </c>
      <c r="J3093" s="12">
        <f>AVERAGE(B3093:E3093)</f>
        <v>64.256458333333327</v>
      </c>
      <c r="K3093" s="12">
        <f>AVERAGE(F3093:I3093)</f>
        <v>61.873750000000001</v>
      </c>
      <c r="L3093" s="12">
        <f>MAX(J3093:K3093)</f>
        <v>64.256458333333327</v>
      </c>
      <c r="M3093" s="8">
        <f>F3093/B3093</f>
        <v>0.89506366923439717</v>
      </c>
      <c r="N3093" s="8">
        <f>G3093/C3093</f>
        <v>0.88269680436477005</v>
      </c>
      <c r="O3093" s="8">
        <f>H3093/D3093</f>
        <v>1.0669539277427915</v>
      </c>
      <c r="P3093" s="8">
        <f>I3093/E3093</f>
        <v>1.042439817089301</v>
      </c>
      <c r="Q3093" s="8">
        <f>LOG(M3093,2)</f>
        <v>-0.15993778455332971</v>
      </c>
      <c r="R3093" s="8">
        <f>LOG(N3093,2)</f>
        <v>-0.18001012015608511</v>
      </c>
      <c r="S3093" s="8">
        <f>LOG(O3093,2)</f>
        <v>9.3497880330976738E-2</v>
      </c>
      <c r="T3093" s="8">
        <f>LOG(P3093,2)</f>
        <v>5.9964095331230864E-2</v>
      </c>
      <c r="U3093" s="8">
        <f>STDEV(Q3093:T3093)/SQRT(COUNT(Q3093:T3093))</f>
        <v>7.1663004291245072E-2</v>
      </c>
      <c r="V3093" s="8">
        <f>AVERAGE(M3093:P3093)</f>
        <v>0.97178855460781488</v>
      </c>
      <c r="W3093" s="8">
        <f>LOG(V3093,2)</f>
        <v>-4.1285653899321283E-2</v>
      </c>
      <c r="X3093" t="s">
        <v>1470</v>
      </c>
      <c r="Y3093">
        <f>_xlfn.T.TEST(B3093:E3093,F3093:I3093,2,1)</f>
        <v>0.51009911921591433</v>
      </c>
      <c r="Z3093">
        <f>IF(ABS(W3093)&gt;0.3014,1,0)</f>
        <v>0</v>
      </c>
      <c r="AA3093">
        <f>IF(Y3093&lt;0.05,1,0)</f>
        <v>0</v>
      </c>
      <c r="AB3093">
        <f>IF((Z3093+AA3093)&gt;1,1,0)</f>
        <v>0</v>
      </c>
      <c r="AC3093">
        <f>TINV(Y3093,3)</f>
        <v>0.74543449983456922</v>
      </c>
      <c r="AD3093">
        <f>EXP((-AC3093*AC3093)/2)</f>
        <v>0.75742080359657427</v>
      </c>
      <c r="AE3093">
        <f>-LOG10(AD3093)</f>
        <v>0.12066277056043012</v>
      </c>
      <c r="AF3093">
        <f>IF(AE3093&gt;2,1,0)</f>
        <v>0</v>
      </c>
      <c r="AG3093">
        <f>IF((AF3093+Z3093)&gt;1,1,0)</f>
        <v>0</v>
      </c>
    </row>
    <row r="3094" spans="1:33" x14ac:dyDescent="0.25">
      <c r="A3094" t="s">
        <v>87</v>
      </c>
      <c r="B3094" s="12">
        <v>110.49</v>
      </c>
      <c r="C3094" s="12">
        <v>104.07</v>
      </c>
      <c r="D3094" s="12">
        <v>121.59333333333301</v>
      </c>
      <c r="E3094" s="12">
        <v>144.36500000000001</v>
      </c>
      <c r="F3094" s="12">
        <v>115.57</v>
      </c>
      <c r="G3094" s="12">
        <v>95.516666666666694</v>
      </c>
      <c r="H3094" s="12">
        <v>119.206666666667</v>
      </c>
      <c r="I3094" s="12">
        <v>136.04666666666699</v>
      </c>
      <c r="J3094" s="12">
        <f>AVERAGE(B3094:E3094)</f>
        <v>120.12958333333326</v>
      </c>
      <c r="K3094" s="12">
        <f>AVERAGE(F3094:I3094)</f>
        <v>116.58500000000018</v>
      </c>
      <c r="L3094" s="12">
        <f>MAX(J3094:K3094)</f>
        <v>120.12958333333326</v>
      </c>
      <c r="M3094" s="8">
        <f>F3094/B3094</f>
        <v>1.0459770114942528</v>
      </c>
      <c r="N3094" s="8">
        <f>G3094/C3094</f>
        <v>0.91781172928477661</v>
      </c>
      <c r="O3094" s="8">
        <f>H3094/D3094</f>
        <v>0.98037173090630514</v>
      </c>
      <c r="P3094" s="8">
        <f>I3094/E3094</f>
        <v>0.94237984737759839</v>
      </c>
      <c r="Q3094" s="8">
        <f>LOG(M3094,2)</f>
        <v>6.4851144349967887E-2</v>
      </c>
      <c r="R3094" s="8">
        <f>LOG(N3094,2)</f>
        <v>-0.1237298509255263</v>
      </c>
      <c r="S3094" s="8">
        <f>LOG(O3094,2)</f>
        <v>-2.8599210304477009E-2</v>
      </c>
      <c r="T3094" s="8">
        <f>LOG(P3094,2)</f>
        <v>-8.5619407161337535E-2</v>
      </c>
      <c r="U3094" s="8">
        <f>STDEV(Q3094:T3094)/SQRT(COUNT(Q3094:T3094))</f>
        <v>4.1000684698226805E-2</v>
      </c>
      <c r="V3094" s="8">
        <f>AVERAGE(M3094:P3094)</f>
        <v>0.97163507976573316</v>
      </c>
      <c r="W3094" s="8">
        <f>LOG(V3094,2)</f>
        <v>-4.1513517130082271E-2</v>
      </c>
      <c r="X3094" t="s">
        <v>87</v>
      </c>
      <c r="Y3094">
        <f>_xlfn.T.TEST(B3094:E3094,F3094:I3094,2,1)</f>
        <v>0.35002628102868966</v>
      </c>
      <c r="Z3094">
        <f>IF(ABS(W3094)&gt;0.3014,1,0)</f>
        <v>0</v>
      </c>
      <c r="AA3094">
        <f>IF(Y3094&lt;0.05,1,0)</f>
        <v>0</v>
      </c>
      <c r="AB3094">
        <f>IF((Z3094+AA3094)&gt;1,1,0)</f>
        <v>0</v>
      </c>
      <c r="AC3094">
        <f>TINV(Y3094,3)</f>
        <v>1.1044492012766023</v>
      </c>
      <c r="AD3094">
        <f>EXP((-AC3094*AC3094)/2)</f>
        <v>0.54340302288263143</v>
      </c>
      <c r="AE3094">
        <f>-LOG10(AD3094)</f>
        <v>0.26487794998585945</v>
      </c>
      <c r="AF3094">
        <f>IF(AE3094&gt;2,1,0)</f>
        <v>0</v>
      </c>
      <c r="AG3094">
        <f>IF((AF3094+Z3094)&gt;1,1,0)</f>
        <v>0</v>
      </c>
    </row>
    <row r="3095" spans="1:33" x14ac:dyDescent="0.25">
      <c r="A3095" t="s">
        <v>3746</v>
      </c>
      <c r="B3095" s="12">
        <v>512.6</v>
      </c>
      <c r="C3095" s="12">
        <v>470.96499999999997</v>
      </c>
      <c r="D3095" s="12">
        <v>444.42</v>
      </c>
      <c r="E3095" s="12">
        <v>487.70249999999999</v>
      </c>
      <c r="F3095" s="12">
        <v>495.30500000000001</v>
      </c>
      <c r="G3095" s="12">
        <v>458.19</v>
      </c>
      <c r="H3095" s="12">
        <v>483.386666666667</v>
      </c>
      <c r="I3095" s="12">
        <v>419.26</v>
      </c>
      <c r="J3095" s="12">
        <f>AVERAGE(B3095:E3095)</f>
        <v>478.921875</v>
      </c>
      <c r="K3095" s="12">
        <f>AVERAGE(F3095:I3095)</f>
        <v>464.03541666666678</v>
      </c>
      <c r="L3095" s="12">
        <f>MAX(J3095:K3095)</f>
        <v>478.921875</v>
      </c>
      <c r="M3095" s="8">
        <f>F3095/B3095</f>
        <v>0.96626024190401871</v>
      </c>
      <c r="N3095" s="8">
        <f>G3095/C3095</f>
        <v>0.9728748420795601</v>
      </c>
      <c r="O3095" s="8">
        <f>H3095/D3095</f>
        <v>1.0876798223902322</v>
      </c>
      <c r="P3095" s="8">
        <f>I3095/E3095</f>
        <v>0.85966342186066302</v>
      </c>
      <c r="Q3095" s="8">
        <f>LOG(M3095,2)</f>
        <v>-4.9516293880068507E-2</v>
      </c>
      <c r="R3095" s="8">
        <f>LOG(N3095,2)</f>
        <v>-3.9673877060059079E-2</v>
      </c>
      <c r="S3095" s="8">
        <f>LOG(O3095,2)</f>
        <v>0.12125393652385083</v>
      </c>
      <c r="T3095" s="8">
        <f>LOG(P3095,2)</f>
        <v>-0.2181561730469545</v>
      </c>
      <c r="U3095" s="8">
        <f>STDEV(Q3095:T3095)/SQRT(COUNT(Q3095:T3095))</f>
        <v>6.9319860557630161E-2</v>
      </c>
      <c r="V3095" s="8">
        <f>AVERAGE(M3095:P3095)</f>
        <v>0.97161958205861854</v>
      </c>
      <c r="W3095" s="8">
        <f>LOG(V3095,2)</f>
        <v>-4.1536528488952645E-2</v>
      </c>
      <c r="X3095" t="s">
        <v>3746</v>
      </c>
      <c r="Y3095">
        <f>_xlfn.T.TEST(B3095:E3095,F3095:I3095,2,1)</f>
        <v>0.54617637729359825</v>
      </c>
      <c r="Z3095">
        <f>IF(ABS(W3095)&gt;0.3014,1,0)</f>
        <v>0</v>
      </c>
      <c r="AA3095">
        <f>IF(Y3095&lt;0.05,1,0)</f>
        <v>0</v>
      </c>
      <c r="AB3095">
        <f>IF((Z3095+AA3095)&gt;1,1,0)</f>
        <v>0</v>
      </c>
      <c r="AC3095">
        <f>TINV(Y3095,3)</f>
        <v>0.67837234879798891</v>
      </c>
      <c r="AD3095">
        <f>EXP((-AC3095*AC3095)/2)</f>
        <v>0.79445850530083972</v>
      </c>
      <c r="AE3095">
        <f>-LOG10(AD3095)</f>
        <v>9.99287811368825E-2</v>
      </c>
      <c r="AF3095">
        <f>IF(AE3095&gt;2,1,0)</f>
        <v>0</v>
      </c>
      <c r="AG3095">
        <f>IF((AF3095+Z3095)&gt;1,1,0)</f>
        <v>0</v>
      </c>
    </row>
    <row r="3096" spans="1:33" x14ac:dyDescent="0.25">
      <c r="A3096" t="s">
        <v>867</v>
      </c>
      <c r="B3096" s="12">
        <v>137.22999999999999</v>
      </c>
      <c r="C3096" s="12">
        <v>136.21250000000001</v>
      </c>
      <c r="D3096" s="12">
        <v>98.706666666666706</v>
      </c>
      <c r="E3096" s="12">
        <v>110.5475</v>
      </c>
      <c r="F3096" s="12">
        <v>120.08499999999999</v>
      </c>
      <c r="G3096" s="12">
        <v>126.89</v>
      </c>
      <c r="H3096" s="12">
        <v>107.946666666667</v>
      </c>
      <c r="I3096" s="12">
        <v>109.01</v>
      </c>
      <c r="J3096" s="12">
        <f>AVERAGE(B3096:E3096)</f>
        <v>120.67416666666668</v>
      </c>
      <c r="K3096" s="12">
        <f>AVERAGE(F3096:I3096)</f>
        <v>115.98291666666674</v>
      </c>
      <c r="L3096" s="12">
        <f>MAX(J3096:K3096)</f>
        <v>120.67416666666668</v>
      </c>
      <c r="M3096" s="8">
        <f>F3096/B3096</f>
        <v>0.87506376156817023</v>
      </c>
      <c r="N3096" s="8">
        <f>G3096/C3096</f>
        <v>0.93155914471872991</v>
      </c>
      <c r="O3096" s="8">
        <f>H3096/D3096</f>
        <v>1.0936106983655305</v>
      </c>
      <c r="P3096" s="8">
        <f>I3096/E3096</f>
        <v>0.98609195142359629</v>
      </c>
      <c r="Q3096" s="8">
        <f>LOG(M3096,2)</f>
        <v>-0.19253995206040314</v>
      </c>
      <c r="R3096" s="8">
        <f>LOG(N3096,2)</f>
        <v>-0.10228072606009839</v>
      </c>
      <c r="S3096" s="8">
        <f>LOG(O3096,2)</f>
        <v>0.12909926144669975</v>
      </c>
      <c r="T3096" s="8">
        <f>LOG(P3096,2)</f>
        <v>-2.0205913114225229E-2</v>
      </c>
      <c r="U3096" s="8">
        <f>STDEV(Q3096:T3096)/SQRT(COUNT(Q3096:T3096))</f>
        <v>6.8292041570949646E-2</v>
      </c>
      <c r="V3096" s="8">
        <f>AVERAGE(M3096:P3096)</f>
        <v>0.9715813890190067</v>
      </c>
      <c r="W3096" s="8">
        <f>LOG(V3096,2)</f>
        <v>-4.1593239976515366E-2</v>
      </c>
      <c r="X3096" t="s">
        <v>867</v>
      </c>
      <c r="Y3096">
        <f>_xlfn.T.TEST(B3096:E3096,F3096:I3096,2,1)</f>
        <v>0.4659441694904975</v>
      </c>
      <c r="Z3096">
        <f>IF(ABS(W3096)&gt;0.3014,1,0)</f>
        <v>0</v>
      </c>
      <c r="AA3096">
        <f>IF(Y3096&lt;0.05,1,0)</f>
        <v>0</v>
      </c>
      <c r="AB3096">
        <f>IF((Z3096+AA3096)&gt;1,1,0)</f>
        <v>0</v>
      </c>
      <c r="AC3096">
        <f>TINV(Y3096,3)</f>
        <v>0.8330322085125117</v>
      </c>
      <c r="AD3096">
        <f>EXP((-AC3096*AC3096)/2)</f>
        <v>0.70682559250883714</v>
      </c>
      <c r="AE3096">
        <f>-LOG10(AD3096)</f>
        <v>0.15068773408866748</v>
      </c>
      <c r="AF3096">
        <f>IF(AE3096&gt;2,1,0)</f>
        <v>0</v>
      </c>
      <c r="AG3096">
        <f>IF((AF3096+Z3096)&gt;1,1,0)</f>
        <v>0</v>
      </c>
    </row>
    <row r="3097" spans="1:33" x14ac:dyDescent="0.25">
      <c r="A3097" t="s">
        <v>5934</v>
      </c>
      <c r="B3097" s="12">
        <v>57.97</v>
      </c>
      <c r="C3097" s="12">
        <v>59.41</v>
      </c>
      <c r="D3097" s="12">
        <v>93.796666666666695</v>
      </c>
      <c r="E3097" s="12">
        <v>97.965000000000003</v>
      </c>
      <c r="F3097" s="12">
        <v>76.474999999999994</v>
      </c>
      <c r="G3097" s="12">
        <v>63.636666666666699</v>
      </c>
      <c r="H3097" s="12">
        <v>76.156666666666695</v>
      </c>
      <c r="I3097" s="12">
        <v>66.989999999999995</v>
      </c>
      <c r="J3097" s="12">
        <f>AVERAGE(B3097:E3097)</f>
        <v>77.285416666666663</v>
      </c>
      <c r="K3097" s="12">
        <f>AVERAGE(F3097:I3097)</f>
        <v>70.814583333333346</v>
      </c>
      <c r="L3097" s="12">
        <f>MAX(J3097:K3097)</f>
        <v>77.285416666666663</v>
      </c>
      <c r="M3097" s="8">
        <f>F3097/B3097</f>
        <v>1.319216836294635</v>
      </c>
      <c r="N3097" s="8">
        <f>G3097/C3097</f>
        <v>1.0711440273803519</v>
      </c>
      <c r="O3097" s="8">
        <f>H3097/D3097</f>
        <v>0.81193361526706709</v>
      </c>
      <c r="P3097" s="8">
        <f>I3097/E3097</f>
        <v>0.6838156484458735</v>
      </c>
      <c r="Q3097" s="8">
        <f>LOG(M3097,2)</f>
        <v>0.3996817161710528</v>
      </c>
      <c r="R3097" s="8">
        <f>LOG(N3097,2)</f>
        <v>9.9152479730623383E-2</v>
      </c>
      <c r="S3097" s="8">
        <f>LOG(O3097,2)</f>
        <v>-0.30056631925048827</v>
      </c>
      <c r="T3097" s="8">
        <f>LOG(P3097,2)</f>
        <v>-0.54832065708688948</v>
      </c>
      <c r="U3097" s="8">
        <f>STDEV(Q3097:T3097)/SQRT(COUNT(Q3097:T3097))</f>
        <v>0.21014639866480839</v>
      </c>
      <c r="V3097" s="8">
        <f>AVERAGE(M3097:P3097)</f>
        <v>0.97152753184698193</v>
      </c>
      <c r="W3097" s="8">
        <f>LOG(V3097,2)</f>
        <v>-4.167321436619776E-2</v>
      </c>
      <c r="X3097" t="s">
        <v>5934</v>
      </c>
      <c r="Y3097">
        <f>_xlfn.T.TEST(B3097:E3097,F3097:I3097,2,1)</f>
        <v>0.59907295246554904</v>
      </c>
      <c r="Z3097">
        <f>IF(ABS(W3097)&gt;0.3014,1,0)</f>
        <v>0</v>
      </c>
      <c r="AA3097">
        <f>IF(Y3097&lt;0.05,1,0)</f>
        <v>0</v>
      </c>
      <c r="AB3097">
        <f>IF((Z3097+AA3097)&gt;1,1,0)</f>
        <v>0</v>
      </c>
      <c r="AC3097">
        <f>TINV(Y3097,3)</f>
        <v>0.58595515807820864</v>
      </c>
      <c r="AD3097">
        <f>EXP((-AC3097*AC3097)/2)</f>
        <v>0.84225562040037549</v>
      </c>
      <c r="AE3097">
        <f>-LOG10(AD3097)</f>
        <v>7.4556082275337263E-2</v>
      </c>
      <c r="AF3097">
        <f>IF(AE3097&gt;2,1,0)</f>
        <v>0</v>
      </c>
      <c r="AG3097">
        <f>IF((AF3097+Z3097)&gt;1,1,0)</f>
        <v>0</v>
      </c>
    </row>
    <row r="3098" spans="1:33" x14ac:dyDescent="0.25">
      <c r="A3098" t="s">
        <v>2478</v>
      </c>
      <c r="B3098" s="12">
        <v>68.78</v>
      </c>
      <c r="C3098" s="12">
        <v>69.847499999999997</v>
      </c>
      <c r="D3098" s="12">
        <v>56.336666666666702</v>
      </c>
      <c r="E3098" s="12">
        <v>69.527500000000003</v>
      </c>
      <c r="F3098" s="12">
        <v>65.430000000000007</v>
      </c>
      <c r="G3098" s="12">
        <v>65.58</v>
      </c>
      <c r="H3098" s="12">
        <v>60.563333333333297</v>
      </c>
      <c r="I3098" s="12">
        <v>64.026666666666699</v>
      </c>
      <c r="J3098" s="12">
        <f>AVERAGE(B3098:E3098)</f>
        <v>66.122916666666669</v>
      </c>
      <c r="K3098" s="12">
        <f>AVERAGE(F3098:I3098)</f>
        <v>63.9</v>
      </c>
      <c r="L3098" s="12">
        <f>MAX(J3098:K3098)</f>
        <v>66.122916666666669</v>
      </c>
      <c r="M3098" s="8">
        <f>F3098/B3098</f>
        <v>0.95129398080837457</v>
      </c>
      <c r="N3098" s="8">
        <f>G3098/C3098</f>
        <v>0.93890260925587887</v>
      </c>
      <c r="O3098" s="8">
        <f>H3098/D3098</f>
        <v>1.0750251464410376</v>
      </c>
      <c r="P3098" s="8">
        <f>I3098/E3098</f>
        <v>0.92088262438124047</v>
      </c>
      <c r="Q3098" s="8">
        <f>LOG(M3098,2)</f>
        <v>-7.2036845164884067E-2</v>
      </c>
      <c r="R3098" s="8">
        <f>LOG(N3098,2)</f>
        <v>-9.0952577509375229E-2</v>
      </c>
      <c r="S3098" s="8">
        <f>LOG(O3098,2)</f>
        <v>0.10437040699750014</v>
      </c>
      <c r="T3098" s="8">
        <f>LOG(P3098,2)</f>
        <v>-0.11891081263644203</v>
      </c>
      <c r="U3098" s="8">
        <f>STDEV(Q3098:T3098)/SQRT(COUNT(Q3098:T3098))</f>
        <v>5.0510256095802432E-2</v>
      </c>
      <c r="V3098" s="8">
        <f>AVERAGE(M3098:P3098)</f>
        <v>0.97152609022163294</v>
      </c>
      <c r="W3098" s="8">
        <f>LOG(V3098,2)</f>
        <v>-4.1675355146789904E-2</v>
      </c>
      <c r="X3098" t="s">
        <v>2478</v>
      </c>
      <c r="Y3098">
        <f>_xlfn.T.TEST(B3098:E3098,F3098:I3098,2,1)</f>
        <v>0.38569150333248697</v>
      </c>
      <c r="Z3098">
        <f>IF(ABS(W3098)&gt;0.3014,1,0)</f>
        <v>0</v>
      </c>
      <c r="AA3098">
        <f>IF(Y3098&lt;0.05,1,0)</f>
        <v>0</v>
      </c>
      <c r="AB3098">
        <f>IF((Z3098+AA3098)&gt;1,1,0)</f>
        <v>0</v>
      </c>
      <c r="AC3098">
        <f>TINV(Y3098,3)</f>
        <v>1.0129267994989732</v>
      </c>
      <c r="AD3098">
        <f>EXP((-AC3098*AC3098)/2)</f>
        <v>0.59869059478378139</v>
      </c>
      <c r="AE3098">
        <f>-LOG10(AD3098)</f>
        <v>0.22279756441250581</v>
      </c>
      <c r="AF3098">
        <f>IF(AE3098&gt;2,1,0)</f>
        <v>0</v>
      </c>
      <c r="AG3098">
        <f>IF((AF3098+Z3098)&gt;1,1,0)</f>
        <v>0</v>
      </c>
    </row>
    <row r="3099" spans="1:33" x14ac:dyDescent="0.25">
      <c r="A3099" t="s">
        <v>1300</v>
      </c>
      <c r="B3099" s="12">
        <v>65.489999999999995</v>
      </c>
      <c r="C3099" s="12">
        <v>66.657499999999999</v>
      </c>
      <c r="D3099" s="12">
        <v>74.37</v>
      </c>
      <c r="E3099" s="12">
        <v>84.105000000000004</v>
      </c>
      <c r="F3099" s="12">
        <v>61.73</v>
      </c>
      <c r="G3099" s="12">
        <v>61.106666666666698</v>
      </c>
      <c r="H3099" s="12">
        <v>81.436666666666696</v>
      </c>
      <c r="I3099" s="12">
        <v>78.36</v>
      </c>
      <c r="J3099" s="12">
        <f>AVERAGE(B3099:E3099)</f>
        <v>72.655625000000001</v>
      </c>
      <c r="K3099" s="12">
        <f>AVERAGE(F3099:I3099)</f>
        <v>70.658333333333346</v>
      </c>
      <c r="L3099" s="12">
        <f>MAX(J3099:K3099)</f>
        <v>72.655625000000001</v>
      </c>
      <c r="M3099" s="8">
        <f>F3099/B3099</f>
        <v>0.94258665445106127</v>
      </c>
      <c r="N3099" s="8">
        <f>G3099/C3099</f>
        <v>0.91672604983185235</v>
      </c>
      <c r="O3099" s="8">
        <f>H3099/D3099</f>
        <v>1.0950203935278566</v>
      </c>
      <c r="P3099" s="8">
        <f>I3099/E3099</f>
        <v>0.9316925271981451</v>
      </c>
      <c r="Q3099" s="8">
        <f>LOG(M3099,2)</f>
        <v>-8.5302839688957161E-2</v>
      </c>
      <c r="R3099" s="8">
        <f>LOG(N3099,2)</f>
        <v>-0.12543742496778695</v>
      </c>
      <c r="S3099" s="8">
        <f>LOG(O3099,2)</f>
        <v>0.1309577386552439</v>
      </c>
      <c r="T3099" s="8">
        <f>LOG(P3099,2)</f>
        <v>-0.10207417291988356</v>
      </c>
      <c r="U3099" s="8">
        <f>STDEV(Q3099:T3099)/SQRT(COUNT(Q3099:T3099))</f>
        <v>5.9380288113198003E-2</v>
      </c>
      <c r="V3099" s="8">
        <f>AVERAGE(M3099:P3099)</f>
        <v>0.97150640625222884</v>
      </c>
      <c r="W3099" s="8">
        <f>LOG(V3099,2)</f>
        <v>-4.1704585707881207E-2</v>
      </c>
      <c r="X3099" t="s">
        <v>1300</v>
      </c>
      <c r="Y3099">
        <f>_xlfn.T.TEST(B3099:E3099,F3099:I3099,2,1)</f>
        <v>0.55979732445970209</v>
      </c>
      <c r="Z3099">
        <f>IF(ABS(W3099)&gt;0.3014,1,0)</f>
        <v>0</v>
      </c>
      <c r="AA3099">
        <f>IF(Y3099&lt;0.05,1,0)</f>
        <v>0</v>
      </c>
      <c r="AB3099">
        <f>IF((Z3099+AA3099)&gt;1,1,0)</f>
        <v>0</v>
      </c>
      <c r="AC3099">
        <f>TINV(Y3099,3)</f>
        <v>0.65395561604509456</v>
      </c>
      <c r="AD3099">
        <f>EXP((-AC3099*AC3099)/2)</f>
        <v>0.80748647449382061</v>
      </c>
      <c r="AE3099">
        <f>-LOG10(AD3099)</f>
        <v>9.2864743426449556E-2</v>
      </c>
      <c r="AF3099">
        <f>IF(AE3099&gt;2,1,0)</f>
        <v>0</v>
      </c>
      <c r="AG3099">
        <f>IF((AF3099+Z3099)&gt;1,1,0)</f>
        <v>0</v>
      </c>
    </row>
    <row r="3100" spans="1:33" x14ac:dyDescent="0.25">
      <c r="A3100" t="s">
        <v>5304</v>
      </c>
      <c r="B3100" s="12">
        <v>47.8</v>
      </c>
      <c r="C3100" s="12">
        <v>50.365000000000002</v>
      </c>
      <c r="D3100" s="12">
        <v>38.376666666666701</v>
      </c>
      <c r="E3100" s="12">
        <v>39.244999999999997</v>
      </c>
      <c r="F3100" s="12">
        <v>44.284999999999997</v>
      </c>
      <c r="G3100" s="12">
        <v>43.813333333333297</v>
      </c>
      <c r="H3100" s="12">
        <v>47.343333333333298</v>
      </c>
      <c r="I3100" s="12">
        <v>33.590000000000003</v>
      </c>
      <c r="J3100" s="12">
        <f>AVERAGE(B3100:E3100)</f>
        <v>43.946666666666673</v>
      </c>
      <c r="K3100" s="12">
        <f>AVERAGE(F3100:I3100)</f>
        <v>42.257916666666652</v>
      </c>
      <c r="L3100" s="12">
        <f>MAX(J3100:K3100)</f>
        <v>43.946666666666673</v>
      </c>
      <c r="M3100" s="8">
        <f>F3100/B3100</f>
        <v>0.9264644351464435</v>
      </c>
      <c r="N3100" s="8">
        <f>G3100/C3100</f>
        <v>0.86991627783844527</v>
      </c>
      <c r="O3100" s="8">
        <f>H3100/D3100</f>
        <v>1.2336489186137389</v>
      </c>
      <c r="P3100" s="8">
        <f>I3100/E3100</f>
        <v>0.85590521085488613</v>
      </c>
      <c r="Q3100" s="8">
        <f>LOG(M3100,2)</f>
        <v>-0.1101924993392633</v>
      </c>
      <c r="R3100" s="8">
        <f>LOG(N3100,2)</f>
        <v>-0.20105153456898503</v>
      </c>
      <c r="S3100" s="8">
        <f>LOG(O3100,2)</f>
        <v>0.30293187954373074</v>
      </c>
      <c r="T3100" s="8">
        <f>LOG(P3100,2)</f>
        <v>-0.22447706391719083</v>
      </c>
      <c r="U3100" s="8">
        <f>STDEV(Q3100:T3100)/SQRT(COUNT(Q3100:T3100))</f>
        <v>0.12287326712745708</v>
      </c>
      <c r="V3100" s="8">
        <f>AVERAGE(M3100:P3100)</f>
        <v>0.97148371061337846</v>
      </c>
      <c r="W3100" s="8">
        <f>LOG(V3100,2)</f>
        <v>-4.1738289312790479E-2</v>
      </c>
      <c r="X3100" t="s">
        <v>5304</v>
      </c>
      <c r="Y3100">
        <f>_xlfn.T.TEST(B3100:E3100,F3100:I3100,2,1)</f>
        <v>0.67168856717101288</v>
      </c>
      <c r="Z3100">
        <f>IF(ABS(W3100)&gt;0.3014,1,0)</f>
        <v>0</v>
      </c>
      <c r="AA3100">
        <f>IF(Y3100&lt;0.05,1,0)</f>
        <v>0</v>
      </c>
      <c r="AB3100">
        <f>IF((Z3100+AA3100)&gt;1,1,0)</f>
        <v>0</v>
      </c>
      <c r="AC3100">
        <f>TINV(Y3100,3)</f>
        <v>0.46799684703872629</v>
      </c>
      <c r="AD3100">
        <f>EXP((-AC3100*AC3100)/2)</f>
        <v>0.89627273156262177</v>
      </c>
      <c r="AE3100">
        <f>-LOG10(AD3100)</f>
        <v>4.7559816465544046E-2</v>
      </c>
      <c r="AF3100">
        <f>IF(AE3100&gt;2,1,0)</f>
        <v>0</v>
      </c>
      <c r="AG3100">
        <f>IF((AF3100+Z3100)&gt;1,1,0)</f>
        <v>0</v>
      </c>
    </row>
    <row r="3101" spans="1:33" x14ac:dyDescent="0.25">
      <c r="A3101" t="s">
        <v>3221</v>
      </c>
      <c r="B3101" s="12">
        <v>106.6</v>
      </c>
      <c r="C3101" s="12">
        <v>73.367500000000007</v>
      </c>
      <c r="D3101" s="12">
        <v>60.703333333333298</v>
      </c>
      <c r="E3101" s="12">
        <v>72.992500000000007</v>
      </c>
      <c r="F3101" s="12">
        <v>68.644999999999996</v>
      </c>
      <c r="G3101" s="12">
        <v>68.239999999999995</v>
      </c>
      <c r="H3101" s="12">
        <v>77.546666666666695</v>
      </c>
      <c r="I3101" s="12">
        <v>75.493333333333297</v>
      </c>
      <c r="J3101" s="12">
        <f>AVERAGE(B3101:E3101)</f>
        <v>78.415833333333325</v>
      </c>
      <c r="K3101" s="12">
        <f>AVERAGE(F3101:I3101)</f>
        <v>72.481249999999989</v>
      </c>
      <c r="L3101" s="12">
        <f>MAX(J3101:K3101)</f>
        <v>78.415833333333325</v>
      </c>
      <c r="M3101" s="8">
        <f>F3101/B3101</f>
        <v>0.6439493433395872</v>
      </c>
      <c r="N3101" s="8">
        <f>G3101/C3101</f>
        <v>0.93011210685930401</v>
      </c>
      <c r="O3101" s="8">
        <f>H3101/D3101</f>
        <v>1.2774696611937852</v>
      </c>
      <c r="P3101" s="8">
        <f>I3101/E3101</f>
        <v>1.0342615108858211</v>
      </c>
      <c r="Q3101" s="8">
        <f>LOG(M3101,2)</f>
        <v>-0.63498089255246115</v>
      </c>
      <c r="R3101" s="8">
        <f>LOG(N3101,2)</f>
        <v>-0.10452347945968643</v>
      </c>
      <c r="S3101" s="8">
        <f>LOG(O3101,2)</f>
        <v>0.35328902880280733</v>
      </c>
      <c r="T3101" s="8">
        <f>LOG(P3101,2)</f>
        <v>4.8601014237760427E-2</v>
      </c>
      <c r="U3101" s="8">
        <f>STDEV(Q3101:T3101)/SQRT(COUNT(Q3101:T3101))</f>
        <v>0.20672147714189354</v>
      </c>
      <c r="V3101" s="8">
        <f>AVERAGE(M3101:P3101)</f>
        <v>0.97144815556962438</v>
      </c>
      <c r="W3101" s="8">
        <f>LOG(V3101,2)</f>
        <v>-4.1791091046295525E-2</v>
      </c>
      <c r="X3101" t="s">
        <v>3221</v>
      </c>
      <c r="Y3101">
        <f>_xlfn.T.TEST(B3101:E3101,F3101:I3101,2,1)</f>
        <v>0.64432789139449742</v>
      </c>
      <c r="Z3101">
        <f>IF(ABS(W3101)&gt;0.3014,1,0)</f>
        <v>0</v>
      </c>
      <c r="AA3101">
        <f>IF(Y3101&lt;0.05,1,0)</f>
        <v>0</v>
      </c>
      <c r="AB3101">
        <f>IF((Z3101+AA3101)&gt;1,1,0)</f>
        <v>0</v>
      </c>
      <c r="AC3101">
        <f>TINV(Y3101,3)</f>
        <v>0.51140755178108777</v>
      </c>
      <c r="AD3101">
        <f>EXP((-AC3101*AC3101)/2)</f>
        <v>0.87742057372756344</v>
      </c>
      <c r="AE3101">
        <f>-LOG10(AD3101)</f>
        <v>5.6792186489544476E-2</v>
      </c>
      <c r="AF3101">
        <f>IF(AE3101&gt;2,1,0)</f>
        <v>0</v>
      </c>
      <c r="AG3101">
        <f>IF((AF3101+Z3101)&gt;1,1,0)</f>
        <v>0</v>
      </c>
    </row>
    <row r="3102" spans="1:33" x14ac:dyDescent="0.25">
      <c r="A3102" t="s">
        <v>3982</v>
      </c>
      <c r="B3102" s="12">
        <v>449.19</v>
      </c>
      <c r="C3102" s="12">
        <v>270.32</v>
      </c>
      <c r="D3102" s="12">
        <v>359.506666666667</v>
      </c>
      <c r="E3102" s="12">
        <v>377.6875</v>
      </c>
      <c r="F3102" s="12">
        <v>317.36500000000001</v>
      </c>
      <c r="G3102" s="12">
        <v>304.45</v>
      </c>
      <c r="H3102" s="12">
        <v>377.386666666667</v>
      </c>
      <c r="I3102" s="12">
        <v>378.91666666666703</v>
      </c>
      <c r="J3102" s="12">
        <f>AVERAGE(B3102:E3102)</f>
        <v>364.17604166666672</v>
      </c>
      <c r="K3102" s="12">
        <f>AVERAGE(F3102:I3102)</f>
        <v>344.52958333333351</v>
      </c>
      <c r="L3102" s="12">
        <f>MAX(J3102:K3102)</f>
        <v>364.17604166666672</v>
      </c>
      <c r="M3102" s="8">
        <f>F3102/B3102</f>
        <v>0.70652730470402281</v>
      </c>
      <c r="N3102" s="8">
        <f>G3102/C3102</f>
        <v>1.126257768570583</v>
      </c>
      <c r="O3102" s="8">
        <f>H3102/D3102</f>
        <v>1.0497348217928271</v>
      </c>
      <c r="P3102" s="8">
        <f>I3102/E3102</f>
        <v>1.0032544541894213</v>
      </c>
      <c r="Q3102" s="8">
        <f>LOG(M3102,2)</f>
        <v>-0.50118277834811753</v>
      </c>
      <c r="R3102" s="8">
        <f>LOG(N3102,2)</f>
        <v>0.17153705732813804</v>
      </c>
      <c r="S3102" s="8">
        <f>LOG(O3102,2)</f>
        <v>7.0024928270547238E-2</v>
      </c>
      <c r="T3102" s="8">
        <f>LOG(P3102,2)</f>
        <v>4.6875613237136625E-3</v>
      </c>
      <c r="U3102" s="8">
        <f>STDEV(Q3102:T3102)/SQRT(COUNT(Q3102:T3102))</f>
        <v>0.14980177597932107</v>
      </c>
      <c r="V3102" s="8">
        <f>AVERAGE(M3102:P3102)</f>
        <v>0.97144358731421354</v>
      </c>
      <c r="W3102" s="8">
        <f>LOG(V3102,2)</f>
        <v>-4.1797875366061034E-2</v>
      </c>
      <c r="X3102" t="s">
        <v>3982</v>
      </c>
      <c r="Y3102">
        <f>_xlfn.T.TEST(B3102:E3102,F3102:I3102,2,1)</f>
        <v>0.64077400820726282</v>
      </c>
      <c r="Z3102">
        <f>IF(ABS(W3102)&gt;0.3014,1,0)</f>
        <v>0</v>
      </c>
      <c r="AA3102">
        <f>IF(Y3102&lt;0.05,1,0)</f>
        <v>0</v>
      </c>
      <c r="AB3102">
        <f>IF((Z3102+AA3102)&gt;1,1,0)</f>
        <v>0</v>
      </c>
      <c r="AC3102">
        <f>TINV(Y3102,3)</f>
        <v>0.51713205492289516</v>
      </c>
      <c r="AD3102">
        <f>EXP((-AC3102*AC3102)/2)</f>
        <v>0.87484129946502798</v>
      </c>
      <c r="AE3102">
        <f>-LOG10(AD3102)</f>
        <v>5.8070722997916116E-2</v>
      </c>
      <c r="AF3102">
        <f>IF(AE3102&gt;2,1,0)</f>
        <v>0</v>
      </c>
      <c r="AG3102">
        <f>IF((AF3102+Z3102)&gt;1,1,0)</f>
        <v>0</v>
      </c>
    </row>
    <row r="3103" spans="1:33" x14ac:dyDescent="0.25">
      <c r="A3103" t="s">
        <v>546</v>
      </c>
      <c r="B3103" s="12">
        <v>68.239999999999995</v>
      </c>
      <c r="C3103" s="12">
        <v>90.457499999999996</v>
      </c>
      <c r="D3103" s="12">
        <v>82.366666666666703</v>
      </c>
      <c r="E3103" s="12">
        <v>103.245</v>
      </c>
      <c r="F3103" s="12">
        <v>74.765000000000001</v>
      </c>
      <c r="G3103" s="12">
        <v>81.136666666666699</v>
      </c>
      <c r="H3103" s="12">
        <v>90.0566666666667</v>
      </c>
      <c r="I3103" s="12">
        <v>82.573333333333295</v>
      </c>
      <c r="J3103" s="12">
        <f>AVERAGE(B3103:E3103)</f>
        <v>86.077291666666667</v>
      </c>
      <c r="K3103" s="12">
        <f>AVERAGE(F3103:I3103)</f>
        <v>82.132916666666674</v>
      </c>
      <c r="L3103" s="12">
        <f>MAX(J3103:K3103)</f>
        <v>86.077291666666667</v>
      </c>
      <c r="M3103" s="8">
        <f>F3103/B3103</f>
        <v>1.0956184056271983</v>
      </c>
      <c r="N3103" s="8">
        <f>G3103/C3103</f>
        <v>0.89695897705183869</v>
      </c>
      <c r="O3103" s="8">
        <f>H3103/D3103</f>
        <v>1.0933630109267503</v>
      </c>
      <c r="P3103" s="8">
        <f>I3103/E3103</f>
        <v>0.79978045748785209</v>
      </c>
      <c r="Q3103" s="8">
        <f>LOG(M3103,2)</f>
        <v>0.13174540763278186</v>
      </c>
      <c r="R3103" s="8">
        <f>LOG(N3103,2)</f>
        <v>-0.15688609074310772</v>
      </c>
      <c r="S3103" s="8">
        <f>LOG(O3103,2)</f>
        <v>0.12877247430734981</v>
      </c>
      <c r="T3103" s="8">
        <f>LOG(P3103,2)</f>
        <v>-0.32232406533949026</v>
      </c>
      <c r="U3103" s="8">
        <f>STDEV(Q3103:T3103)/SQRT(COUNT(Q3103:T3103))</f>
        <v>0.11198536862941613</v>
      </c>
      <c r="V3103" s="8">
        <f>AVERAGE(M3103:P3103)</f>
        <v>0.9714302127734098</v>
      </c>
      <c r="W3103" s="8">
        <f>LOG(V3103,2)</f>
        <v>-4.1817738090743579E-2</v>
      </c>
      <c r="X3103" t="s">
        <v>546</v>
      </c>
      <c r="Y3103">
        <f>_xlfn.T.TEST(B3103:E3103,F3103:I3103,2,1)</f>
        <v>0.60219740926733134</v>
      </c>
      <c r="Z3103">
        <f>IF(ABS(W3103)&gt;0.3014,1,0)</f>
        <v>0</v>
      </c>
      <c r="AA3103">
        <f>IF(Y3103&lt;0.05,1,0)</f>
        <v>0</v>
      </c>
      <c r="AB3103">
        <f>IF((Z3103+AA3103)&gt;1,1,0)</f>
        <v>0</v>
      </c>
      <c r="AC3103">
        <f>TINV(Y3103,3)</f>
        <v>0.58068596573779152</v>
      </c>
      <c r="AD3103">
        <f>EXP((-AC3103*AC3103)/2)</f>
        <v>0.84484838361176806</v>
      </c>
      <c r="AE3103">
        <f>-LOG10(AD3103)</f>
        <v>7.3221222492667215E-2</v>
      </c>
      <c r="AF3103">
        <f>IF(AE3103&gt;2,1,0)</f>
        <v>0</v>
      </c>
      <c r="AG3103">
        <f>IF((AF3103+Z3103)&gt;1,1,0)</f>
        <v>0</v>
      </c>
    </row>
    <row r="3104" spans="1:33" x14ac:dyDescent="0.25">
      <c r="A3104" t="s">
        <v>4071</v>
      </c>
      <c r="B3104" s="12">
        <v>120.25</v>
      </c>
      <c r="C3104" s="12">
        <v>116.32</v>
      </c>
      <c r="D3104" s="12">
        <v>111.136666666667</v>
      </c>
      <c r="E3104" s="12">
        <v>109.485</v>
      </c>
      <c r="F3104" s="12">
        <v>114.65</v>
      </c>
      <c r="G3104" s="12">
        <v>123</v>
      </c>
      <c r="H3104" s="12">
        <v>106.04</v>
      </c>
      <c r="I3104" s="12">
        <v>100.69</v>
      </c>
      <c r="J3104" s="12">
        <f>AVERAGE(B3104:E3104)</f>
        <v>114.29791666666675</v>
      </c>
      <c r="K3104" s="12">
        <f>AVERAGE(F3104:I3104)</f>
        <v>111.095</v>
      </c>
      <c r="L3104" s="12">
        <f>MAX(J3104:K3104)</f>
        <v>114.29791666666675</v>
      </c>
      <c r="M3104" s="8">
        <f>F3104/B3104</f>
        <v>0.95343035343035343</v>
      </c>
      <c r="N3104" s="8">
        <f>G3104/C3104</f>
        <v>1.0574277854195324</v>
      </c>
      <c r="O3104" s="8">
        <f>H3104/D3104</f>
        <v>0.95414054767403222</v>
      </c>
      <c r="P3104" s="8">
        <f>I3104/E3104</f>
        <v>0.91966936109969399</v>
      </c>
      <c r="Q3104" s="8">
        <f>LOG(M3104,2)</f>
        <v>-6.8800539076610795E-2</v>
      </c>
      <c r="R3104" s="8">
        <f>LOG(N3104,2)</f>
        <v>8.055914119437034E-2</v>
      </c>
      <c r="S3104" s="8">
        <f>LOG(O3104,2)</f>
        <v>-6.7726299833215375E-2</v>
      </c>
      <c r="T3104" s="8">
        <f>LOG(P3104,2)</f>
        <v>-0.12081281723822819</v>
      </c>
      <c r="U3104" s="8">
        <f>STDEV(Q3104:T3104)/SQRT(COUNT(Q3104:T3104))</f>
        <v>4.339070588705262E-2</v>
      </c>
      <c r="V3104" s="8">
        <f>AVERAGE(M3104:P3104)</f>
        <v>0.97116701190590304</v>
      </c>
      <c r="W3104" s="8">
        <f>LOG(V3104,2)</f>
        <v>-4.2208677173543811E-2</v>
      </c>
      <c r="X3104" t="s">
        <v>4071</v>
      </c>
      <c r="Y3104">
        <f>_xlfn.T.TEST(B3104:E3104,F3104:I3104,2,1)</f>
        <v>0.41501041724915733</v>
      </c>
      <c r="Z3104">
        <f>IF(ABS(W3104)&gt;0.3014,1,0)</f>
        <v>0</v>
      </c>
      <c r="AA3104">
        <f>IF(Y3104&lt;0.05,1,0)</f>
        <v>0</v>
      </c>
      <c r="AB3104">
        <f>IF((Z3104+AA3104)&gt;1,1,0)</f>
        <v>0</v>
      </c>
      <c r="AC3104">
        <f>TINV(Y3104,3)</f>
        <v>0.94354642595915039</v>
      </c>
      <c r="AD3104">
        <f>EXP((-AC3104*AC3104)/2)</f>
        <v>0.64073461242474516</v>
      </c>
      <c r="AE3104">
        <f>-LOG10(AD3104)</f>
        <v>0.19332181482653871</v>
      </c>
      <c r="AF3104">
        <f>IF(AE3104&gt;2,1,0)</f>
        <v>0</v>
      </c>
      <c r="AG3104">
        <f>IF((AF3104+Z3104)&gt;1,1,0)</f>
        <v>0</v>
      </c>
    </row>
    <row r="3105" spans="1:33" x14ac:dyDescent="0.25">
      <c r="A3105" t="s">
        <v>5074</v>
      </c>
      <c r="B3105" s="12">
        <v>30.15</v>
      </c>
      <c r="C3105" s="12">
        <v>20.502500000000001</v>
      </c>
      <c r="D3105" s="12">
        <v>20.9933333333333</v>
      </c>
      <c r="E3105" s="12">
        <v>22.077500000000001</v>
      </c>
      <c r="F3105" s="12">
        <v>17.215</v>
      </c>
      <c r="G3105" s="12">
        <v>18.316666666666698</v>
      </c>
      <c r="H3105" s="12">
        <v>30.273333333333301</v>
      </c>
      <c r="I3105" s="12">
        <v>21.59</v>
      </c>
      <c r="J3105" s="12">
        <f>AVERAGE(B3105:E3105)</f>
        <v>23.430833333333325</v>
      </c>
      <c r="K3105" s="12">
        <f>AVERAGE(F3105:I3105)</f>
        <v>21.848749999999999</v>
      </c>
      <c r="L3105" s="12">
        <f>MAX(J3105:K3105)</f>
        <v>23.430833333333325</v>
      </c>
      <c r="M3105" s="8">
        <f>F3105/B3105</f>
        <v>0.57097844112769491</v>
      </c>
      <c r="N3105" s="8">
        <f>G3105/C3105</f>
        <v>0.89338698532699412</v>
      </c>
      <c r="O3105" s="8">
        <f>H3105/D3105</f>
        <v>1.4420450936805342</v>
      </c>
      <c r="P3105" s="8">
        <f>I3105/E3105</f>
        <v>0.97791869550447286</v>
      </c>
      <c r="Q3105" s="8">
        <f>LOG(M3105,2)</f>
        <v>-0.80849182121753138</v>
      </c>
      <c r="R3105" s="8">
        <f>LOG(N3105,2)</f>
        <v>-0.16264285696990904</v>
      </c>
      <c r="S3105" s="8">
        <f>LOG(O3105,2)</f>
        <v>0.52811627928892502</v>
      </c>
      <c r="T3105" s="8">
        <f>LOG(P3105,2)</f>
        <v>-3.2213570884132334E-2</v>
      </c>
      <c r="U3105" s="8">
        <f>STDEV(Q3105:T3105)/SQRT(COUNT(Q3105:T3105))</f>
        <v>0.27440767819404915</v>
      </c>
      <c r="V3105" s="8">
        <f>AVERAGE(M3105:P3105)</f>
        <v>0.97108230390992401</v>
      </c>
      <c r="W3105" s="8">
        <f>LOG(V3105,2)</f>
        <v>-4.2334518696364738E-2</v>
      </c>
      <c r="X3105" t="s">
        <v>5074</v>
      </c>
      <c r="Y3105">
        <f>_xlfn.T.TEST(B3105:E3105,F3105:I3105,2,1)</f>
        <v>0.75102655259671414</v>
      </c>
      <c r="Z3105">
        <f>IF(ABS(W3105)&gt;0.3014,1,0)</f>
        <v>0</v>
      </c>
      <c r="AA3105">
        <f>IF(Y3105&lt;0.05,1,0)</f>
        <v>0</v>
      </c>
      <c r="AB3105">
        <f>IF((Z3105+AA3105)&gt;1,1,0)</f>
        <v>0</v>
      </c>
      <c r="AC3105">
        <f>TINV(Y3105,3)</f>
        <v>0.34770628538996651</v>
      </c>
      <c r="AD3105">
        <f>EXP((-AC3105*AC3105)/2)</f>
        <v>0.94134099448799191</v>
      </c>
      <c r="AE3105">
        <f>-LOG10(AD3105)</f>
        <v>2.6253027796354602E-2</v>
      </c>
      <c r="AF3105">
        <f>IF(AE3105&gt;2,1,0)</f>
        <v>0</v>
      </c>
      <c r="AG3105">
        <f>IF((AF3105+Z3105)&gt;1,1,0)</f>
        <v>0</v>
      </c>
    </row>
    <row r="3106" spans="1:33" x14ac:dyDescent="0.25">
      <c r="A3106" t="s">
        <v>3239</v>
      </c>
      <c r="B3106" s="12">
        <v>82.97</v>
      </c>
      <c r="C3106" s="12">
        <v>55.145000000000003</v>
      </c>
      <c r="D3106" s="12">
        <v>131.41999999999999</v>
      </c>
      <c r="E3106" s="12">
        <v>105.2</v>
      </c>
      <c r="F3106" s="12">
        <v>70.7</v>
      </c>
      <c r="G3106" s="12">
        <v>65.783333333333303</v>
      </c>
      <c r="H3106" s="12">
        <v>109.176666666667</v>
      </c>
      <c r="I3106" s="12">
        <v>106.08</v>
      </c>
      <c r="J3106" s="12">
        <f>AVERAGE(B3106:E3106)</f>
        <v>93.683749999999989</v>
      </c>
      <c r="K3106" s="12">
        <f>AVERAGE(F3106:I3106)</f>
        <v>87.935000000000073</v>
      </c>
      <c r="L3106" s="12">
        <f>MAX(J3106:K3106)</f>
        <v>93.683749999999989</v>
      </c>
      <c r="M3106" s="8">
        <f>F3106/B3106</f>
        <v>0.85211522236953119</v>
      </c>
      <c r="N3106" s="8">
        <f>G3106/C3106</f>
        <v>1.1929156466285846</v>
      </c>
      <c r="O3106" s="8">
        <f>H3106/D3106</f>
        <v>0.83074620808603727</v>
      </c>
      <c r="P3106" s="8">
        <f>I3106/E3106</f>
        <v>1.0083650190114068</v>
      </c>
      <c r="Q3106" s="8">
        <f>LOG(M3106,2)</f>
        <v>-0.23087957112425514</v>
      </c>
      <c r="R3106" s="8">
        <f>LOG(N3106,2)</f>
        <v>0.25449203088460093</v>
      </c>
      <c r="S3106" s="8">
        <f>LOG(O3106,2)</f>
        <v>-0.26752029208947126</v>
      </c>
      <c r="T3106" s="8">
        <f>LOG(P3106,2)</f>
        <v>1.2017975932923058E-2</v>
      </c>
      <c r="U3106" s="8">
        <f>STDEV(Q3106:T3106)/SQRT(COUNT(Q3106:T3106))</f>
        <v>0.12122289463236244</v>
      </c>
      <c r="V3106" s="8">
        <f>AVERAGE(M3106:P3106)</f>
        <v>0.97103552402388993</v>
      </c>
      <c r="W3106" s="8">
        <f>LOG(V3106,2)</f>
        <v>-4.2404019226803272E-2</v>
      </c>
      <c r="X3106" t="s">
        <v>3239</v>
      </c>
      <c r="Y3106">
        <f>_xlfn.T.TEST(B3106:E3106,F3106:I3106,2,1)</f>
        <v>0.48457509605219101</v>
      </c>
      <c r="Z3106">
        <f>IF(ABS(W3106)&gt;0.3014,1,0)</f>
        <v>0</v>
      </c>
      <c r="AA3106">
        <f>IF(Y3106&lt;0.05,1,0)</f>
        <v>0</v>
      </c>
      <c r="AB3106">
        <f>IF((Z3106+AA3106)&gt;1,1,0)</f>
        <v>0</v>
      </c>
      <c r="AC3106">
        <f>TINV(Y3106,3)</f>
        <v>0.79525126536022206</v>
      </c>
      <c r="AD3106">
        <f>EXP((-AC3106*AC3106)/2)</f>
        <v>0.7289046963655379</v>
      </c>
      <c r="AE3106">
        <f>-LOG10(AD3106)</f>
        <v>0.13732925158363946</v>
      </c>
      <c r="AF3106">
        <f>IF(AE3106&gt;2,1,0)</f>
        <v>0</v>
      </c>
      <c r="AG3106">
        <f>IF((AF3106+Z3106)&gt;1,1,0)</f>
        <v>0</v>
      </c>
    </row>
    <row r="3107" spans="1:33" x14ac:dyDescent="0.25">
      <c r="A3107" t="s">
        <v>5274</v>
      </c>
      <c r="B3107" s="12">
        <v>49.76</v>
      </c>
      <c r="C3107" s="12">
        <v>48.6</v>
      </c>
      <c r="D3107" s="12">
        <v>38.933333333333302</v>
      </c>
      <c r="E3107" s="12">
        <v>51.857500000000002</v>
      </c>
      <c r="F3107" s="12">
        <v>48.5</v>
      </c>
      <c r="G3107" s="12">
        <v>48.533333333333303</v>
      </c>
      <c r="H3107" s="12">
        <v>41.016666666666701</v>
      </c>
      <c r="I3107" s="12">
        <v>44.436666666666703</v>
      </c>
      <c r="J3107" s="12">
        <f>AVERAGE(B3107:E3107)</f>
        <v>47.287708333333327</v>
      </c>
      <c r="K3107" s="12">
        <f>AVERAGE(F3107:I3107)</f>
        <v>45.621666666666677</v>
      </c>
      <c r="L3107" s="12">
        <f>MAX(J3107:K3107)</f>
        <v>47.287708333333327</v>
      </c>
      <c r="M3107" s="8">
        <f>F3107/B3107</f>
        <v>0.97467845659163987</v>
      </c>
      <c r="N3107" s="8">
        <f>G3107/C3107</f>
        <v>0.99862825788751652</v>
      </c>
      <c r="O3107" s="8">
        <f>H3107/D3107</f>
        <v>1.0535102739726045</v>
      </c>
      <c r="P3107" s="8">
        <f>I3107/E3107</f>
        <v>0.85689951630268912</v>
      </c>
      <c r="Q3107" s="8">
        <f>LOG(M3107,2)</f>
        <v>-3.7001738168750159E-2</v>
      </c>
      <c r="R3107" s="8">
        <f>LOG(N3107,2)</f>
        <v>-1.9803641282417207E-3</v>
      </c>
      <c r="S3107" s="8">
        <f>LOG(O3107,2)</f>
        <v>7.5204383578145073E-2</v>
      </c>
      <c r="T3107" s="8">
        <f>LOG(P3107,2)</f>
        <v>-0.2228020572137793</v>
      </c>
      <c r="U3107" s="8">
        <f>STDEV(Q3107:T3107)/SQRT(COUNT(Q3107:T3107))</f>
        <v>6.322348145064649E-2</v>
      </c>
      <c r="V3107" s="8">
        <f>AVERAGE(M3107:P3107)</f>
        <v>0.97092912618861238</v>
      </c>
      <c r="W3107" s="8">
        <f>LOG(V3107,2)</f>
        <v>-4.2562106171849405E-2</v>
      </c>
      <c r="X3107" t="s">
        <v>5274</v>
      </c>
      <c r="Y3107">
        <f>_xlfn.T.TEST(B3107:E3107,F3107:I3107,2,1)</f>
        <v>0.47376306744868463</v>
      </c>
      <c r="Z3107">
        <f>IF(ABS(W3107)&gt;0.3014,1,0)</f>
        <v>0</v>
      </c>
      <c r="AA3107">
        <f>IF(Y3107&lt;0.05,1,0)</f>
        <v>0</v>
      </c>
      <c r="AB3107">
        <f>IF((Z3107+AA3107)&gt;1,1,0)</f>
        <v>0</v>
      </c>
      <c r="AC3107">
        <f>TINV(Y3107,3)</f>
        <v>0.8170216448980121</v>
      </c>
      <c r="AD3107">
        <f>EXP((-AC3107*AC3107)/2)</f>
        <v>0.71622409144078836</v>
      </c>
      <c r="AE3107">
        <f>-LOG10(AD3107)</f>
        <v>0.1449510748295241</v>
      </c>
      <c r="AF3107">
        <f>IF(AE3107&gt;2,1,0)</f>
        <v>0</v>
      </c>
      <c r="AG3107">
        <f>IF((AF3107+Z3107)&gt;1,1,0)</f>
        <v>0</v>
      </c>
    </row>
    <row r="3108" spans="1:33" x14ac:dyDescent="0.25">
      <c r="A3108" t="s">
        <v>4675</v>
      </c>
      <c r="B3108" s="12">
        <v>59.54</v>
      </c>
      <c r="C3108" s="12">
        <v>49.277500000000003</v>
      </c>
      <c r="D3108" s="12">
        <v>50.9866666666667</v>
      </c>
      <c r="E3108" s="12">
        <v>46.092500000000001</v>
      </c>
      <c r="F3108" s="12">
        <v>53.2</v>
      </c>
      <c r="G3108" s="12">
        <v>47.1</v>
      </c>
      <c r="H3108" s="12">
        <v>55.006666666666703</v>
      </c>
      <c r="I3108" s="12">
        <v>44.026666666666699</v>
      </c>
      <c r="J3108" s="12">
        <f>AVERAGE(B3108:E3108)</f>
        <v>51.474166666666676</v>
      </c>
      <c r="K3108" s="12">
        <f>AVERAGE(F3108:I3108)</f>
        <v>49.833333333333357</v>
      </c>
      <c r="L3108" s="12">
        <f>MAX(J3108:K3108)</f>
        <v>51.474166666666676</v>
      </c>
      <c r="M3108" s="8">
        <f>F3108/B3108</f>
        <v>0.8935169633859591</v>
      </c>
      <c r="N3108" s="8">
        <f>G3108/C3108</f>
        <v>0.95581147582568105</v>
      </c>
      <c r="O3108" s="8">
        <f>H3108/D3108</f>
        <v>1.0788441422594142</v>
      </c>
      <c r="P3108" s="8">
        <f>I3108/E3108</f>
        <v>0.95518070546545963</v>
      </c>
      <c r="Q3108" s="8">
        <f>LOG(M3108,2)</f>
        <v>-0.16243297584948402</v>
      </c>
      <c r="R3108" s="8">
        <f>LOG(N3108,2)</f>
        <v>-6.520200566936725E-2</v>
      </c>
      <c r="S3108" s="8">
        <f>LOG(O3108,2)</f>
        <v>0.10948645756850586</v>
      </c>
      <c r="T3108" s="8">
        <f>LOG(P3108,2)</f>
        <v>-6.6154400255371948E-2</v>
      </c>
      <c r="U3108" s="8">
        <f>STDEV(Q3108:T3108)/SQRT(COUNT(Q3108:T3108))</f>
        <v>5.6647720079879685E-2</v>
      </c>
      <c r="V3108" s="8">
        <f>AVERAGE(M3108:P3108)</f>
        <v>0.97083832173412854</v>
      </c>
      <c r="W3108" s="8">
        <f>LOG(V3108,2)</f>
        <v>-4.26970380210882E-2</v>
      </c>
      <c r="X3108" t="s">
        <v>4675</v>
      </c>
      <c r="Y3108">
        <f>_xlfn.T.TEST(B3108:E3108,F3108:I3108,2,1)</f>
        <v>0.49775394036579773</v>
      </c>
      <c r="Z3108">
        <f>IF(ABS(W3108)&gt;0.3014,1,0)</f>
        <v>0</v>
      </c>
      <c r="AA3108">
        <f>IF(Y3108&lt;0.05,1,0)</f>
        <v>0</v>
      </c>
      <c r="AB3108">
        <f>IF((Z3108+AA3108)&gt;1,1,0)</f>
        <v>0</v>
      </c>
      <c r="AC3108">
        <f>TINV(Y3108,3)</f>
        <v>0.76926385489152549</v>
      </c>
      <c r="AD3108">
        <f>EXP((-AC3108*AC3108)/2)</f>
        <v>0.74387412951488674</v>
      </c>
      <c r="AE3108">
        <f>-LOG10(AD3108)</f>
        <v>0.12850054494036028</v>
      </c>
      <c r="AF3108">
        <f>IF(AE3108&gt;2,1,0)</f>
        <v>0</v>
      </c>
      <c r="AG3108">
        <f>IF((AF3108+Z3108)&gt;1,1,0)</f>
        <v>0</v>
      </c>
    </row>
    <row r="3109" spans="1:33" x14ac:dyDescent="0.25">
      <c r="A3109" t="s">
        <v>707</v>
      </c>
      <c r="B3109" s="12">
        <v>26.14</v>
      </c>
      <c r="C3109" s="12">
        <v>27.39</v>
      </c>
      <c r="D3109" s="12">
        <v>43.126666666666701</v>
      </c>
      <c r="E3109" s="12">
        <v>36.432499999999997</v>
      </c>
      <c r="F3109" s="12">
        <v>26.335000000000001</v>
      </c>
      <c r="G3109" s="12">
        <v>21.9</v>
      </c>
      <c r="H3109" s="12">
        <v>44.533333333333303</v>
      </c>
      <c r="I3109" s="12">
        <v>38.023333333333298</v>
      </c>
      <c r="J3109" s="12">
        <f>AVERAGE(B3109:E3109)</f>
        <v>33.272291666666675</v>
      </c>
      <c r="K3109" s="12">
        <f>AVERAGE(F3109:I3109)</f>
        <v>32.69791666666665</v>
      </c>
      <c r="L3109" s="12">
        <f>MAX(J3109:K3109)</f>
        <v>33.272291666666675</v>
      </c>
      <c r="M3109" s="8">
        <f>F3109/B3109</f>
        <v>1.0074598316755929</v>
      </c>
      <c r="N3109" s="8">
        <f>G3109/C3109</f>
        <v>0.79956188389923322</v>
      </c>
      <c r="O3109" s="8">
        <f>H3109/D3109</f>
        <v>1.0326170969237889</v>
      </c>
      <c r="P3109" s="8">
        <f>I3109/E3109</f>
        <v>1.0436652256455994</v>
      </c>
      <c r="Q3109" s="8">
        <f>LOG(M3109,2)</f>
        <v>1.0722318358523573E-2</v>
      </c>
      <c r="R3109" s="8">
        <f>LOG(N3109,2)</f>
        <v>-0.32271839621684256</v>
      </c>
      <c r="S3109" s="8">
        <f>LOG(O3109,2)</f>
        <v>4.6305389947306791E-2</v>
      </c>
      <c r="T3109" s="8">
        <f>LOG(P3109,2)</f>
        <v>6.1659015782846556E-2</v>
      </c>
      <c r="U3109" s="8">
        <f>STDEV(Q3109:T3109)/SQRT(COUNT(Q3109:T3109))</f>
        <v>9.1196182269042081E-2</v>
      </c>
      <c r="V3109" s="8">
        <f>AVERAGE(M3109:P3109)</f>
        <v>0.97082600953605358</v>
      </c>
      <c r="W3109" s="8">
        <f>LOG(V3109,2)</f>
        <v>-4.271533443496299E-2</v>
      </c>
      <c r="X3109" t="s">
        <v>707</v>
      </c>
      <c r="Y3109">
        <f>_xlfn.T.TEST(B3109:E3109,F3109:I3109,2,1)</f>
        <v>0.75324262524039542</v>
      </c>
      <c r="Z3109">
        <f>IF(ABS(W3109)&gt;0.3014,1,0)</f>
        <v>0</v>
      </c>
      <c r="AA3109">
        <f>IF(Y3109&lt;0.05,1,0)</f>
        <v>0</v>
      </c>
      <c r="AB3109">
        <f>IF((Z3109+AA3109)&gt;1,1,0)</f>
        <v>0</v>
      </c>
      <c r="AC3109">
        <f>TINV(Y3109,3)</f>
        <v>0.34444613985742967</v>
      </c>
      <c r="AD3109">
        <f>EXP((-AC3109*AC3109)/2)</f>
        <v>0.9424036701400994</v>
      </c>
      <c r="AE3109">
        <f>-LOG10(AD3109)</f>
        <v>2.5763031217320289E-2</v>
      </c>
      <c r="AF3109">
        <f>IF(AE3109&gt;2,1,0)</f>
        <v>0</v>
      </c>
      <c r="AG3109">
        <f>IF((AF3109+Z3109)&gt;1,1,0)</f>
        <v>0</v>
      </c>
    </row>
    <row r="3110" spans="1:33" x14ac:dyDescent="0.25">
      <c r="A3110" t="s">
        <v>372</v>
      </c>
      <c r="B3110" s="12">
        <v>45.97</v>
      </c>
      <c r="C3110" s="12">
        <v>35.0625</v>
      </c>
      <c r="D3110" s="12">
        <v>39.01</v>
      </c>
      <c r="E3110" s="12">
        <v>54.5625</v>
      </c>
      <c r="F3110" s="12">
        <v>34.704999999999998</v>
      </c>
      <c r="G3110" s="12">
        <v>35.113333333333301</v>
      </c>
      <c r="H3110" s="12">
        <v>49.276666666666699</v>
      </c>
      <c r="I3110" s="12">
        <v>47.12</v>
      </c>
      <c r="J3110" s="12">
        <f>AVERAGE(B3110:E3110)</f>
        <v>43.651249999999997</v>
      </c>
      <c r="K3110" s="12">
        <f>AVERAGE(F3110:I3110)</f>
        <v>41.553750000000001</v>
      </c>
      <c r="L3110" s="12">
        <f>MAX(J3110:K3110)</f>
        <v>43.651249999999997</v>
      </c>
      <c r="M3110" s="8">
        <f>F3110/B3110</f>
        <v>0.75494887970415492</v>
      </c>
      <c r="N3110" s="8">
        <f>G3110/C3110</f>
        <v>1.0014497920380263</v>
      </c>
      <c r="O3110" s="8">
        <f>H3110/D3110</f>
        <v>1.2631803810988644</v>
      </c>
      <c r="P3110" s="8">
        <f>I3110/E3110</f>
        <v>0.86359679266895761</v>
      </c>
      <c r="Q3110" s="8">
        <f>LOG(M3110,2)</f>
        <v>-0.40554913719695757</v>
      </c>
      <c r="R3110" s="8">
        <f>LOG(N3110,2)</f>
        <v>2.0900930492816147E-3</v>
      </c>
      <c r="S3110" s="8">
        <f>LOG(O3110,2)</f>
        <v>0.33706066947800156</v>
      </c>
      <c r="T3110" s="8">
        <f>LOG(P3110,2)</f>
        <v>-0.21157020957370404</v>
      </c>
      <c r="U3110" s="8">
        <f>STDEV(Q3110:T3110)/SQRT(COUNT(Q3110:T3110))</f>
        <v>0.15904131701165058</v>
      </c>
      <c r="V3110" s="8">
        <f>AVERAGE(M3110:P3110)</f>
        <v>0.97079396137750074</v>
      </c>
      <c r="W3110" s="8">
        <f>LOG(V3110,2)</f>
        <v>-4.2762960355699951E-2</v>
      </c>
      <c r="X3110" t="s">
        <v>372</v>
      </c>
      <c r="Y3110">
        <f>_xlfn.T.TEST(B3110:E3110,F3110:I3110,2,1)</f>
        <v>0.68833975290582672</v>
      </c>
      <c r="Z3110">
        <f>IF(ABS(W3110)&gt;0.3014,1,0)</f>
        <v>0</v>
      </c>
      <c r="AA3110">
        <f>IF(Y3110&lt;0.05,1,0)</f>
        <v>0</v>
      </c>
      <c r="AB3110">
        <f>IF((Z3110+AA3110)&gt;1,1,0)</f>
        <v>0</v>
      </c>
      <c r="AC3110">
        <f>TINV(Y3110,3)</f>
        <v>0.44210993309381486</v>
      </c>
      <c r="AD3110">
        <f>EXP((-AC3110*AC3110)/2)</f>
        <v>0.90689319107341992</v>
      </c>
      <c r="AE3110">
        <f>-LOG10(AD3110)</f>
        <v>4.2443858760081617E-2</v>
      </c>
      <c r="AF3110">
        <f>IF(AE3110&gt;2,1,0)</f>
        <v>0</v>
      </c>
      <c r="AG3110">
        <f>IF((AF3110+Z3110)&gt;1,1,0)</f>
        <v>0</v>
      </c>
    </row>
    <row r="3111" spans="1:33" x14ac:dyDescent="0.25">
      <c r="A3111" t="s">
        <v>3508</v>
      </c>
      <c r="B3111" s="12">
        <v>1075.6099999999999</v>
      </c>
      <c r="C3111" s="12">
        <v>636.74</v>
      </c>
      <c r="D3111" s="12">
        <v>908.99666666666701</v>
      </c>
      <c r="E3111" s="12">
        <v>785.46500000000003</v>
      </c>
      <c r="F3111" s="12">
        <v>784.7</v>
      </c>
      <c r="G3111" s="12">
        <v>619.39</v>
      </c>
      <c r="H3111" s="12">
        <v>932.71333333333303</v>
      </c>
      <c r="I3111" s="12">
        <v>906.38</v>
      </c>
      <c r="J3111" s="12">
        <f>AVERAGE(B3111:E3111)</f>
        <v>851.70291666666674</v>
      </c>
      <c r="K3111" s="12">
        <f>AVERAGE(F3111:I3111)</f>
        <v>810.79583333333335</v>
      </c>
      <c r="L3111" s="12">
        <f>MAX(J3111:K3111)</f>
        <v>851.70291666666674</v>
      </c>
      <c r="M3111" s="8">
        <f>F3111/B3111</f>
        <v>0.72953951711122067</v>
      </c>
      <c r="N3111" s="8">
        <f>G3111/C3111</f>
        <v>0.97275182963218898</v>
      </c>
      <c r="O3111" s="8">
        <f>H3111/D3111</f>
        <v>1.0260910381042827</v>
      </c>
      <c r="P3111" s="8">
        <f>I3111/E3111</f>
        <v>1.1539406593546497</v>
      </c>
      <c r="Q3111" s="8">
        <f>LOG(M3111,2)</f>
        <v>-0.45494196788018854</v>
      </c>
      <c r="R3111" s="8">
        <f>LOG(N3111,2)</f>
        <v>-3.9856306146385558E-2</v>
      </c>
      <c r="S3111" s="8">
        <f>LOG(O3111,2)</f>
        <v>3.7158737177856241E-2</v>
      </c>
      <c r="T3111" s="8">
        <f>LOG(P3111,2)</f>
        <v>0.20656903623992653</v>
      </c>
      <c r="U3111" s="8">
        <f>STDEV(Q3111:T3111)/SQRT(COUNT(Q3111:T3111))</f>
        <v>0.14049114998553311</v>
      </c>
      <c r="V3111" s="8">
        <f>AVERAGE(M3111:P3111)</f>
        <v>0.97058076105058544</v>
      </c>
      <c r="W3111" s="8">
        <f>LOG(V3111,2)</f>
        <v>-4.3079831747955863E-2</v>
      </c>
      <c r="X3111" t="s">
        <v>3508</v>
      </c>
      <c r="Y3111">
        <f>_xlfn.T.TEST(B3111:E3111,F3111:I3111,2,1)</f>
        <v>0.67448024177517718</v>
      </c>
      <c r="Z3111">
        <f>IF(ABS(W3111)&gt;0.3014,1,0)</f>
        <v>0</v>
      </c>
      <c r="AA3111">
        <f>IF(Y3111&lt;0.05,1,0)</f>
        <v>0</v>
      </c>
      <c r="AB3111">
        <f>IF((Z3111+AA3111)&gt;1,1,0)</f>
        <v>0</v>
      </c>
      <c r="AC3111">
        <f>TINV(Y3111,3)</f>
        <v>0.46362997618124491</v>
      </c>
      <c r="AD3111">
        <f>EXP((-AC3111*AC3111)/2)</f>
        <v>0.89809773759763267</v>
      </c>
      <c r="AE3111">
        <f>-LOG10(AD3111)</f>
        <v>4.6676397642772739E-2</v>
      </c>
      <c r="AF3111">
        <f>IF(AE3111&gt;2,1,0)</f>
        <v>0</v>
      </c>
      <c r="AG3111">
        <f>IF((AF3111+Z3111)&gt;1,1,0)</f>
        <v>0</v>
      </c>
    </row>
    <row r="3112" spans="1:33" x14ac:dyDescent="0.25">
      <c r="A3112" t="s">
        <v>1985</v>
      </c>
      <c r="B3112" s="12">
        <v>60.55</v>
      </c>
      <c r="C3112" s="12">
        <v>59.81</v>
      </c>
      <c r="D3112" s="12">
        <v>63.743333333333297</v>
      </c>
      <c r="E3112" s="12">
        <v>59.777500000000003</v>
      </c>
      <c r="F3112" s="12">
        <v>59.884999999999998</v>
      </c>
      <c r="G3112" s="12">
        <v>55.606666666666698</v>
      </c>
      <c r="H3112" s="12">
        <v>60.6</v>
      </c>
      <c r="I3112" s="12">
        <v>60.526666666666699</v>
      </c>
      <c r="J3112" s="12">
        <f>AVERAGE(B3112:E3112)</f>
        <v>60.970208333333325</v>
      </c>
      <c r="K3112" s="12">
        <f>AVERAGE(F3112:I3112)</f>
        <v>59.154583333333349</v>
      </c>
      <c r="L3112" s="12">
        <f>MAX(J3112:K3112)</f>
        <v>60.970208333333325</v>
      </c>
      <c r="M3112" s="8">
        <f>F3112/B3112</f>
        <v>0.98901734104046246</v>
      </c>
      <c r="N3112" s="8">
        <f>G3112/C3112</f>
        <v>0.92972189711865405</v>
      </c>
      <c r="O3112" s="8">
        <f>H3112/D3112</f>
        <v>0.95068765361083574</v>
      </c>
      <c r="P3112" s="8">
        <f>I3112/E3112</f>
        <v>1.0125325861179657</v>
      </c>
      <c r="Q3112" s="8">
        <f>LOG(M3112,2)</f>
        <v>-1.5932278034673553E-2</v>
      </c>
      <c r="R3112" s="8">
        <f>LOG(N3112,2)</f>
        <v>-0.10512886000956188</v>
      </c>
      <c r="S3112" s="8">
        <f>LOG(O3112,2)</f>
        <v>-7.2956670314451882E-2</v>
      </c>
      <c r="T3112" s="8">
        <f>LOG(P3112,2)</f>
        <v>1.7968338687926105E-2</v>
      </c>
      <c r="U3112" s="8">
        <f>STDEV(Q3112:T3112)/SQRT(COUNT(Q3112:T3112))</f>
        <v>2.7693407287085463E-2</v>
      </c>
      <c r="V3112" s="8">
        <f>AVERAGE(M3112:P3112)</f>
        <v>0.97048986947197946</v>
      </c>
      <c r="W3112" s="8">
        <f>LOG(V3112,2)</f>
        <v>-4.3214941545350466E-2</v>
      </c>
      <c r="X3112" t="s">
        <v>1985</v>
      </c>
      <c r="Y3112">
        <f>_xlfn.T.TEST(B3112:E3112,F3112:I3112,2,1)</f>
        <v>0.20694743992408596</v>
      </c>
      <c r="Z3112">
        <f>IF(ABS(W3112)&gt;0.3014,1,0)</f>
        <v>0</v>
      </c>
      <c r="AA3112">
        <f>IF(Y3112&lt;0.05,1,0)</f>
        <v>0</v>
      </c>
      <c r="AB3112">
        <f>IF((Z3112+AA3112)&gt;1,1,0)</f>
        <v>0</v>
      </c>
      <c r="AC3112">
        <f>TINV(Y3112,3)</f>
        <v>1.6044847359311838</v>
      </c>
      <c r="AD3112">
        <f>EXP((-AC3112*AC3112)/2)</f>
        <v>0.27604658703110002</v>
      </c>
      <c r="AE3112">
        <f>-LOG10(AD3112)</f>
        <v>0.55901761799576144</v>
      </c>
      <c r="AF3112">
        <f>IF(AE3112&gt;2,1,0)</f>
        <v>0</v>
      </c>
      <c r="AG3112">
        <f>IF((AF3112+Z3112)&gt;1,1,0)</f>
        <v>0</v>
      </c>
    </row>
    <row r="3113" spans="1:33" x14ac:dyDescent="0.25">
      <c r="A3113" t="s">
        <v>1868</v>
      </c>
      <c r="B3113" s="12">
        <v>734.23</v>
      </c>
      <c r="C3113" s="12">
        <v>539.22749999999996</v>
      </c>
      <c r="D3113" s="12">
        <v>598.60333333333301</v>
      </c>
      <c r="E3113" s="12">
        <v>570.26</v>
      </c>
      <c r="F3113" s="12">
        <v>588.26</v>
      </c>
      <c r="G3113" s="12">
        <v>614.45000000000005</v>
      </c>
      <c r="H3113" s="12">
        <v>561.39333333333298</v>
      </c>
      <c r="I3113" s="12">
        <v>572.136666666667</v>
      </c>
      <c r="J3113" s="12">
        <f>AVERAGE(B3113:E3113)</f>
        <v>610.5802083333333</v>
      </c>
      <c r="K3113" s="12">
        <f>AVERAGE(F3113:I3113)</f>
        <v>584.05999999999995</v>
      </c>
      <c r="L3113" s="12">
        <f>MAX(J3113:K3113)</f>
        <v>610.5802083333333</v>
      </c>
      <c r="M3113" s="8">
        <f>F3113/B3113</f>
        <v>0.80119308663497812</v>
      </c>
      <c r="N3113" s="8">
        <f>G3113/C3113</f>
        <v>1.1395004891256475</v>
      </c>
      <c r="O3113" s="8">
        <f>H3113/D3113</f>
        <v>0.93783863549039148</v>
      </c>
      <c r="P3113" s="8">
        <f>I3113/E3113</f>
        <v>1.0032908965501122</v>
      </c>
      <c r="Q3113" s="8">
        <f>LOG(M3113,2)</f>
        <v>-0.31977812246423082</v>
      </c>
      <c r="R3113" s="8">
        <f>LOG(N3113,2)</f>
        <v>0.18840154387393809</v>
      </c>
      <c r="S3113" s="8">
        <f>LOG(O3113,2)</f>
        <v>-9.2588380893409081E-2</v>
      </c>
      <c r="T3113" s="8">
        <f>LOG(P3113,2)</f>
        <v>4.7399650364265992E-3</v>
      </c>
      <c r="U3113" s="8">
        <f>STDEV(Q3113:T3113)/SQRT(COUNT(Q3113:T3113))</f>
        <v>0.10580381425789889</v>
      </c>
      <c r="V3113" s="8">
        <f>AVERAGE(M3113:P3113)</f>
        <v>0.97045577695028229</v>
      </c>
      <c r="W3113" s="8">
        <f>LOG(V3113,2)</f>
        <v>-4.3265623141797667E-2</v>
      </c>
      <c r="X3113" t="s">
        <v>1868</v>
      </c>
      <c r="Y3113">
        <f>_xlfn.T.TEST(B3113:E3113,F3113:I3113,2,1)</f>
        <v>0.60567256923848101</v>
      </c>
      <c r="Z3113">
        <f>IF(ABS(W3113)&gt;0.3014,1,0)</f>
        <v>0</v>
      </c>
      <c r="AA3113">
        <f>IF(Y3113&lt;0.05,1,0)</f>
        <v>0</v>
      </c>
      <c r="AB3113">
        <f>IF((Z3113+AA3113)&gt;1,1,0)</f>
        <v>0</v>
      </c>
      <c r="AC3113">
        <f>TINV(Y3113,3)</f>
        <v>0.57484794010146156</v>
      </c>
      <c r="AD3113">
        <f>EXP((-AC3113*AC3113)/2)</f>
        <v>0.84770288409081584</v>
      </c>
      <c r="AE3113">
        <f>-LOG10(AD3113)</f>
        <v>7.1756339265014984E-2</v>
      </c>
      <c r="AF3113">
        <f>IF(AE3113&gt;2,1,0)</f>
        <v>0</v>
      </c>
      <c r="AG3113">
        <f>IF((AF3113+Z3113)&gt;1,1,0)</f>
        <v>0</v>
      </c>
    </row>
    <row r="3114" spans="1:33" x14ac:dyDescent="0.25">
      <c r="A3114" t="s">
        <v>6019</v>
      </c>
      <c r="B3114" s="12">
        <v>27.83</v>
      </c>
      <c r="C3114" s="12">
        <v>25.4025</v>
      </c>
      <c r="D3114" s="12">
        <v>53.336666666666702</v>
      </c>
      <c r="E3114" s="12">
        <v>59.594999999999999</v>
      </c>
      <c r="F3114" s="12">
        <v>13.375</v>
      </c>
      <c r="G3114" s="12">
        <v>27.36</v>
      </c>
      <c r="H3114" s="12">
        <v>61.4033333333333</v>
      </c>
      <c r="I3114" s="12">
        <v>69.886666666666699</v>
      </c>
      <c r="J3114" s="12">
        <f>AVERAGE(B3114:E3114)</f>
        <v>41.541041666666672</v>
      </c>
      <c r="K3114" s="12">
        <f>AVERAGE(F3114:I3114)</f>
        <v>43.006249999999994</v>
      </c>
      <c r="L3114" s="12">
        <f>MAX(J3114:K3114)</f>
        <v>43.006249999999994</v>
      </c>
      <c r="M3114" s="8">
        <f>F3114/B3114</f>
        <v>0.48059647862019406</v>
      </c>
      <c r="N3114" s="8">
        <f>G3114/C3114</f>
        <v>1.0770593445527015</v>
      </c>
      <c r="O3114" s="8">
        <f>H3114/D3114</f>
        <v>1.1512405474657821</v>
      </c>
      <c r="P3114" s="8">
        <f>I3114/E3114</f>
        <v>1.172693458623487</v>
      </c>
      <c r="Q3114" s="8">
        <f>LOG(M3114,2)</f>
        <v>-1.0571020171557357</v>
      </c>
      <c r="R3114" s="8">
        <f>LOG(N3114,2)</f>
        <v>0.10709774267058461</v>
      </c>
      <c r="S3114" s="8">
        <f>LOG(O3114,2)</f>
        <v>0.2031893107746128</v>
      </c>
      <c r="T3114" s="8">
        <f>LOG(P3114,2)</f>
        <v>0.22982594301682877</v>
      </c>
      <c r="U3114" s="8">
        <f>STDEV(Q3114:T3114)/SQRT(COUNT(Q3114:T3114))</f>
        <v>0.31040578943497987</v>
      </c>
      <c r="V3114" s="8">
        <f>AVERAGE(M3114:P3114)</f>
        <v>0.97039745731554117</v>
      </c>
      <c r="W3114" s="8">
        <f>LOG(V3114,2)</f>
        <v>-4.3352324646442481E-2</v>
      </c>
      <c r="X3114" t="s">
        <v>6019</v>
      </c>
      <c r="Y3114">
        <f>_xlfn.T.TEST(B3114:E3114,F3114:I3114,2,1)</f>
        <v>0.81025220595282588</v>
      </c>
      <c r="Z3114">
        <f>IF(ABS(W3114)&gt;0.3014,1,0)</f>
        <v>0</v>
      </c>
      <c r="AA3114">
        <f>IF(Y3114&lt;0.05,1,0)</f>
        <v>0</v>
      </c>
      <c r="AB3114">
        <f>IF((Z3114+AA3114)&gt;1,1,0)</f>
        <v>0</v>
      </c>
      <c r="AC3114">
        <f>TINV(Y3114,3)</f>
        <v>0.26204120196267294</v>
      </c>
      <c r="AD3114">
        <f>EXP((-AC3114*AC3114)/2)</f>
        <v>0.96624988725552563</v>
      </c>
      <c r="AE3114">
        <f>-LOG10(AD3114)</f>
        <v>1.4910543748191448E-2</v>
      </c>
      <c r="AF3114">
        <f>IF(AE3114&gt;2,1,0)</f>
        <v>0</v>
      </c>
      <c r="AG3114">
        <f>IF((AF3114+Z3114)&gt;1,1,0)</f>
        <v>0</v>
      </c>
    </row>
    <row r="3115" spans="1:33" x14ac:dyDescent="0.25">
      <c r="A3115" t="s">
        <v>6142</v>
      </c>
      <c r="B3115" s="12">
        <v>21.9</v>
      </c>
      <c r="C3115" s="12">
        <v>27.217500000000001</v>
      </c>
      <c r="D3115" s="12">
        <v>24.683333333333302</v>
      </c>
      <c r="E3115" s="12">
        <v>23.864999999999998</v>
      </c>
      <c r="F3115" s="12">
        <v>23.99</v>
      </c>
      <c r="G3115" s="12">
        <v>22.946666666666701</v>
      </c>
      <c r="H3115" s="12">
        <v>23.64</v>
      </c>
      <c r="I3115" s="12">
        <v>23.5133333333333</v>
      </c>
      <c r="J3115" s="12">
        <f>AVERAGE(B3115:E3115)</f>
        <v>24.416458333333324</v>
      </c>
      <c r="K3115" s="12">
        <f>AVERAGE(F3115:I3115)</f>
        <v>23.522500000000001</v>
      </c>
      <c r="L3115" s="12">
        <f>MAX(J3115:K3115)</f>
        <v>24.416458333333324</v>
      </c>
      <c r="M3115" s="8">
        <f>F3115/B3115</f>
        <v>1.0954337899543378</v>
      </c>
      <c r="N3115" s="8">
        <f>G3115/C3115</f>
        <v>0.8430850249533095</v>
      </c>
      <c r="O3115" s="8">
        <f>H3115/D3115</f>
        <v>0.9577312626603659</v>
      </c>
      <c r="P3115" s="8">
        <f>I3115/E3115</f>
        <v>0.98526433410154202</v>
      </c>
      <c r="Q3115" s="8">
        <f>LOG(M3115,2)</f>
        <v>0.1315022878048987</v>
      </c>
      <c r="R3115" s="8">
        <f>LOG(N3115,2)</f>
        <v>-0.24624996088144083</v>
      </c>
      <c r="S3115" s="8">
        <f>LOG(O3115,2)</f>
        <v>-6.2307199277519515E-2</v>
      </c>
      <c r="T3115" s="8">
        <f>LOG(P3115,2)</f>
        <v>-2.1417261347110368E-2</v>
      </c>
      <c r="U3115" s="8">
        <f>STDEV(Q3115:T3115)/SQRT(COUNT(Q3115:T3115))</f>
        <v>7.7687935642907546E-2</v>
      </c>
      <c r="V3115" s="8">
        <f>AVERAGE(M3115:P3115)</f>
        <v>0.97037860291738876</v>
      </c>
      <c r="W3115" s="8">
        <f>LOG(V3115,2)</f>
        <v>-4.3380355852382868E-2</v>
      </c>
      <c r="X3115" t="s">
        <v>6142</v>
      </c>
      <c r="Y3115">
        <f>_xlfn.T.TEST(B3115:E3115,F3115:I3115,2,1)</f>
        <v>0.54422625290254578</v>
      </c>
      <c r="Z3115">
        <f>IF(ABS(W3115)&gt;0.3014,1,0)</f>
        <v>0</v>
      </c>
      <c r="AA3115">
        <f>IF(Y3115&lt;0.05,1,0)</f>
        <v>0</v>
      </c>
      <c r="AB3115">
        <f>IF((Z3115+AA3115)&gt;1,1,0)</f>
        <v>0</v>
      </c>
      <c r="AC3115">
        <f>TINV(Y3115,3)</f>
        <v>0.68190639641991313</v>
      </c>
      <c r="AD3115">
        <f>EXP((-AC3115*AC3115)/2)</f>
        <v>0.79255120229850073</v>
      </c>
      <c r="AE3115">
        <f>-LOG10(AD3115)</f>
        <v>0.10097267086745493</v>
      </c>
      <c r="AF3115">
        <f>IF(AE3115&gt;2,1,0)</f>
        <v>0</v>
      </c>
      <c r="AG3115">
        <f>IF((AF3115+Z3115)&gt;1,1,0)</f>
        <v>0</v>
      </c>
    </row>
    <row r="3116" spans="1:33" x14ac:dyDescent="0.25">
      <c r="A3116" t="s">
        <v>4848</v>
      </c>
      <c r="B3116" s="12">
        <v>414.51</v>
      </c>
      <c r="C3116" s="12">
        <v>385.35750000000002</v>
      </c>
      <c r="D3116" s="12">
        <v>384.64</v>
      </c>
      <c r="E3116" s="12">
        <v>371.51249999999999</v>
      </c>
      <c r="F3116" s="12">
        <v>442.86500000000001</v>
      </c>
      <c r="G3116" s="12">
        <v>372.03</v>
      </c>
      <c r="H3116" s="12">
        <v>359.90333333333302</v>
      </c>
      <c r="I3116" s="12">
        <v>338.73</v>
      </c>
      <c r="J3116" s="12">
        <f>AVERAGE(B3116:E3116)</f>
        <v>389.00500000000005</v>
      </c>
      <c r="K3116" s="12">
        <f>AVERAGE(F3116:I3116)</f>
        <v>378.38208333333324</v>
      </c>
      <c r="L3116" s="12">
        <f>MAX(J3116:K3116)</f>
        <v>389.00500000000005</v>
      </c>
      <c r="M3116" s="8">
        <f>F3116/B3116</f>
        <v>1.0684060698173747</v>
      </c>
      <c r="N3116" s="8">
        <f>G3116/C3116</f>
        <v>0.96541523131118501</v>
      </c>
      <c r="O3116" s="8">
        <f>H3116/D3116</f>
        <v>0.93568878258458044</v>
      </c>
      <c r="P3116" s="8">
        <f>I3116/E3116</f>
        <v>0.9117593620672253</v>
      </c>
      <c r="Q3116" s="8">
        <f>LOG(M3116,2)</f>
        <v>9.5460077332900115E-2</v>
      </c>
      <c r="R3116" s="8">
        <f>LOG(N3116,2)</f>
        <v>-5.0778506592759232E-2</v>
      </c>
      <c r="S3116" s="8">
        <f>LOG(O3116,2)</f>
        <v>-9.5899336961892678E-2</v>
      </c>
      <c r="T3116" s="8">
        <f>LOG(P3116,2)</f>
        <v>-0.13327498646404509</v>
      </c>
      <c r="U3116" s="8">
        <f>STDEV(Q3116:T3116)/SQRT(COUNT(Q3116:T3116))</f>
        <v>5.0117024714262971E-2</v>
      </c>
      <c r="V3116" s="8">
        <f>AVERAGE(M3116:P3116)</f>
        <v>0.97031736144509151</v>
      </c>
      <c r="W3116" s="8">
        <f>LOG(V3116,2)</f>
        <v>-4.3471408515996082E-2</v>
      </c>
      <c r="X3116" t="s">
        <v>4848</v>
      </c>
      <c r="Y3116">
        <f>_xlfn.T.TEST(B3116:E3116,F3116:I3116,2,1)</f>
        <v>0.49147662151769328</v>
      </c>
      <c r="Z3116">
        <f>IF(ABS(W3116)&gt;0.3014,1,0)</f>
        <v>0</v>
      </c>
      <c r="AA3116">
        <f>IF(Y3116&lt;0.05,1,0)</f>
        <v>0</v>
      </c>
      <c r="AB3116">
        <f>IF((Z3116+AA3116)&gt;1,1,0)</f>
        <v>0</v>
      </c>
      <c r="AC3116">
        <f>TINV(Y3116,3)</f>
        <v>0.78156919833542893</v>
      </c>
      <c r="AD3116">
        <f>EXP((-AC3116*AC3116)/2)</f>
        <v>0.7368100118152443</v>
      </c>
      <c r="AE3116">
        <f>-LOG10(AD3116)</f>
        <v>0.13264448155364322</v>
      </c>
      <c r="AF3116">
        <f>IF(AE3116&gt;2,1,0)</f>
        <v>0</v>
      </c>
      <c r="AG3116">
        <f>IF((AF3116+Z3116)&gt;1,1,0)</f>
        <v>0</v>
      </c>
    </row>
    <row r="3117" spans="1:33" x14ac:dyDescent="0.25">
      <c r="A3117" t="s">
        <v>1451</v>
      </c>
      <c r="B3117" s="12">
        <v>28.48</v>
      </c>
      <c r="C3117" s="12">
        <v>29.015000000000001</v>
      </c>
      <c r="D3117" s="12">
        <v>47.733333333333299</v>
      </c>
      <c r="E3117" s="12">
        <v>35.21</v>
      </c>
      <c r="F3117" s="12">
        <v>30.54</v>
      </c>
      <c r="G3117" s="12">
        <v>29.436666666666699</v>
      </c>
      <c r="H3117" s="12">
        <v>42.876666666666701</v>
      </c>
      <c r="I3117" s="12">
        <v>31.543333333333301</v>
      </c>
      <c r="J3117" s="12">
        <f>AVERAGE(B3117:E3117)</f>
        <v>35.109583333333326</v>
      </c>
      <c r="K3117" s="12">
        <f>AVERAGE(F3117:I3117)</f>
        <v>33.599166666666676</v>
      </c>
      <c r="L3117" s="12">
        <f>MAX(J3117:K3117)</f>
        <v>35.109583333333326</v>
      </c>
      <c r="M3117" s="8">
        <f>F3117/B3117</f>
        <v>1.0723314606741572</v>
      </c>
      <c r="N3117" s="8">
        <f>G3117/C3117</f>
        <v>1.0145327129645596</v>
      </c>
      <c r="O3117" s="8">
        <f>H3117/D3117</f>
        <v>0.89825418994413542</v>
      </c>
      <c r="P3117" s="8">
        <f>I3117/E3117</f>
        <v>0.89586291773170412</v>
      </c>
      <c r="Q3117" s="8">
        <f>LOG(M3117,2)</f>
        <v>0.10075091583045358</v>
      </c>
      <c r="R3117" s="8">
        <f>LOG(N3117,2)</f>
        <v>2.0815384632128356E-2</v>
      </c>
      <c r="S3117" s="8">
        <f>LOG(O3117,2)</f>
        <v>-0.15480433513303438</v>
      </c>
      <c r="T3117" s="8">
        <f>LOG(P3117,2)</f>
        <v>-0.15865010260316592</v>
      </c>
      <c r="U3117" s="8">
        <f>STDEV(Q3117:T3117)/SQRT(COUNT(Q3117:T3117))</f>
        <v>6.4880017598801645E-2</v>
      </c>
      <c r="V3117" s="8">
        <f>AVERAGE(M3117:P3117)</f>
        <v>0.97024532032863919</v>
      </c>
      <c r="W3117" s="8">
        <f>LOG(V3117,2)</f>
        <v>-4.3578525242984369E-2</v>
      </c>
      <c r="X3117" t="s">
        <v>1451</v>
      </c>
      <c r="Y3117">
        <f>_xlfn.T.TEST(B3117:E3117,F3117:I3117,2,1)</f>
        <v>0.42531492373874913</v>
      </c>
      <c r="Z3117">
        <f>IF(ABS(W3117)&gt;0.3014,1,0)</f>
        <v>0</v>
      </c>
      <c r="AA3117">
        <f>IF(Y3117&lt;0.05,1,0)</f>
        <v>0</v>
      </c>
      <c r="AB3117">
        <f>IF((Z3117+AA3117)&gt;1,1,0)</f>
        <v>0</v>
      </c>
      <c r="AC3117">
        <f>TINV(Y3117,3)</f>
        <v>0.92023870803286234</v>
      </c>
      <c r="AD3117">
        <f>EXP((-AC3117*AC3117)/2)</f>
        <v>0.65480379366299435</v>
      </c>
      <c r="AE3117">
        <f>-LOG10(AD3117)</f>
        <v>0.18388881312977856</v>
      </c>
      <c r="AF3117">
        <f>IF(AE3117&gt;2,1,0)</f>
        <v>0</v>
      </c>
      <c r="AG3117">
        <f>IF((AF3117+Z3117)&gt;1,1,0)</f>
        <v>0</v>
      </c>
    </row>
    <row r="3118" spans="1:33" x14ac:dyDescent="0.25">
      <c r="A3118" t="s">
        <v>2321</v>
      </c>
      <c r="B3118" s="12">
        <v>35.229999999999997</v>
      </c>
      <c r="C3118" s="12">
        <v>36.522500000000001</v>
      </c>
      <c r="D3118" s="12">
        <v>73.510000000000005</v>
      </c>
      <c r="E3118" s="12">
        <v>59.424999999999997</v>
      </c>
      <c r="F3118" s="12">
        <v>41.59</v>
      </c>
      <c r="G3118" s="12">
        <v>29.563333333333301</v>
      </c>
      <c r="H3118" s="12">
        <v>65.253333333333302</v>
      </c>
      <c r="I3118" s="12">
        <v>59.606666666666698</v>
      </c>
      <c r="J3118" s="12">
        <f>AVERAGE(B3118:E3118)</f>
        <v>51.171875</v>
      </c>
      <c r="K3118" s="12">
        <f>AVERAGE(F3118:I3118)</f>
        <v>49.00333333333333</v>
      </c>
      <c r="L3118" s="12">
        <f>MAX(J3118:K3118)</f>
        <v>51.171875</v>
      </c>
      <c r="M3118" s="8">
        <f>F3118/B3118</f>
        <v>1.1805279591257454</v>
      </c>
      <c r="N3118" s="8">
        <f>G3118/C3118</f>
        <v>0.80945535856891782</v>
      </c>
      <c r="O3118" s="8">
        <f>H3118/D3118</f>
        <v>0.8876796807690559</v>
      </c>
      <c r="P3118" s="8">
        <f>I3118/E3118</f>
        <v>1.0030570747440757</v>
      </c>
      <c r="Q3118" s="8">
        <f>LOG(M3118,2)</f>
        <v>0.23943221015139285</v>
      </c>
      <c r="R3118" s="8">
        <f>LOG(N3118,2)</f>
        <v>-0.3049765767401833</v>
      </c>
      <c r="S3118" s="8">
        <f>LOG(O3118,2)</f>
        <v>-0.17188892094092031</v>
      </c>
      <c r="T3118" s="8">
        <f>LOG(P3118,2)</f>
        <v>4.403698779153053E-3</v>
      </c>
      <c r="U3118" s="8">
        <f>STDEV(Q3118:T3118)/SQRT(COUNT(Q3118:T3118))</f>
        <v>0.11773132973533412</v>
      </c>
      <c r="V3118" s="8">
        <f>AVERAGE(M3118:P3118)</f>
        <v>0.97018001830194867</v>
      </c>
      <c r="W3118" s="8">
        <f>LOG(V3118,2)</f>
        <v>-4.367562860298118E-2</v>
      </c>
      <c r="X3118" t="s">
        <v>2321</v>
      </c>
      <c r="Y3118">
        <f>_xlfn.T.TEST(B3118:E3118,F3118:I3118,2,1)</f>
        <v>0.56836260207717304</v>
      </c>
      <c r="Z3118">
        <f>IF(ABS(W3118)&gt;0.3014,1,0)</f>
        <v>0</v>
      </c>
      <c r="AA3118">
        <f>IF(Y3118&lt;0.05,1,0)</f>
        <v>0</v>
      </c>
      <c r="AB3118">
        <f>IF((Z3118+AA3118)&gt;1,1,0)</f>
        <v>0</v>
      </c>
      <c r="AC3118">
        <f>TINV(Y3118,3)</f>
        <v>0.63883218268584796</v>
      </c>
      <c r="AD3118">
        <f>EXP((-AC3118*AC3118)/2)</f>
        <v>0.81541892547375139</v>
      </c>
      <c r="AE3118">
        <f>-LOG10(AD3118)</f>
        <v>8.8619213004741682E-2</v>
      </c>
      <c r="AF3118">
        <f>IF(AE3118&gt;2,1,0)</f>
        <v>0</v>
      </c>
      <c r="AG3118">
        <f>IF((AF3118+Z3118)&gt;1,1,0)</f>
        <v>0</v>
      </c>
    </row>
    <row r="3119" spans="1:33" x14ac:dyDescent="0.25">
      <c r="A3119" t="s">
        <v>2449</v>
      </c>
      <c r="B3119" s="12">
        <v>28.36</v>
      </c>
      <c r="C3119" s="12">
        <v>25.2925</v>
      </c>
      <c r="D3119" s="12">
        <v>19.863333333333301</v>
      </c>
      <c r="E3119" s="12">
        <v>17.225000000000001</v>
      </c>
      <c r="F3119" s="12">
        <v>18.605</v>
      </c>
      <c r="G3119" s="12">
        <v>22.7366666666667</v>
      </c>
      <c r="H3119" s="12">
        <v>19.32</v>
      </c>
      <c r="I3119" s="12">
        <v>23.3066666666667</v>
      </c>
      <c r="J3119" s="12">
        <f>AVERAGE(B3119:E3119)</f>
        <v>22.685208333333328</v>
      </c>
      <c r="K3119" s="12">
        <f>AVERAGE(F3119:I3119)</f>
        <v>20.992083333333348</v>
      </c>
      <c r="L3119" s="12">
        <f>MAX(J3119:K3119)</f>
        <v>22.685208333333328</v>
      </c>
      <c r="M3119" s="8">
        <f>F3119/B3119</f>
        <v>0.65602961918194647</v>
      </c>
      <c r="N3119" s="8">
        <f>G3119/C3119</f>
        <v>0.89894896379032119</v>
      </c>
      <c r="O3119" s="8">
        <f>H3119/D3119</f>
        <v>0.97264641718409284</v>
      </c>
      <c r="P3119" s="8">
        <f>I3119/E3119</f>
        <v>1.3530720851475586</v>
      </c>
      <c r="Q3119" s="8">
        <f>LOG(M3119,2)</f>
        <v>-0.60816714211374345</v>
      </c>
      <c r="R3119" s="8">
        <f>LOG(N3119,2)</f>
        <v>-0.15368888323736865</v>
      </c>
      <c r="S3119" s="8">
        <f>LOG(O3119,2)</f>
        <v>-4.0012652556704359E-2</v>
      </c>
      <c r="T3119" s="8">
        <f>LOG(P3119,2)</f>
        <v>0.4362387011877904</v>
      </c>
      <c r="U3119" s="8">
        <f>STDEV(Q3119:T3119)/SQRT(COUNT(Q3119:T3119))</f>
        <v>0.21447055788365407</v>
      </c>
      <c r="V3119" s="8">
        <f>AVERAGE(M3119:P3119)</f>
        <v>0.97017427132597978</v>
      </c>
      <c r="W3119" s="8">
        <f>LOG(V3119,2)</f>
        <v>-4.3684174602827461E-2</v>
      </c>
      <c r="X3119" t="s">
        <v>2449</v>
      </c>
      <c r="Y3119">
        <f>_xlfn.T.TEST(B3119:E3119,F3119:I3119,2,1)</f>
        <v>0.63936229745822315</v>
      </c>
      <c r="Z3119">
        <f>IF(ABS(W3119)&gt;0.3014,1,0)</f>
        <v>0</v>
      </c>
      <c r="AA3119">
        <f>IF(Y3119&lt;0.05,1,0)</f>
        <v>0</v>
      </c>
      <c r="AB3119">
        <f>IF((Z3119+AA3119)&gt;1,1,0)</f>
        <v>0</v>
      </c>
      <c r="AC3119">
        <f>TINV(Y3119,3)</f>
        <v>0.51941176104416709</v>
      </c>
      <c r="AD3119">
        <f>EXP((-AC3119*AC3119)/2)</f>
        <v>0.87380827816639883</v>
      </c>
      <c r="AE3119">
        <f>-LOG10(AD3119)</f>
        <v>5.8583845246778149E-2</v>
      </c>
      <c r="AF3119">
        <f>IF(AE3119&gt;2,1,0)</f>
        <v>0</v>
      </c>
      <c r="AG3119">
        <f>IF((AF3119+Z3119)&gt;1,1,0)</f>
        <v>0</v>
      </c>
    </row>
    <row r="3120" spans="1:33" x14ac:dyDescent="0.25">
      <c r="A3120" t="s">
        <v>6149</v>
      </c>
      <c r="B3120" s="12">
        <v>152.07</v>
      </c>
      <c r="C3120" s="12">
        <v>88.06</v>
      </c>
      <c r="D3120" s="12">
        <v>114.06</v>
      </c>
      <c r="E3120" s="12">
        <v>121.32</v>
      </c>
      <c r="F3120" s="12">
        <v>110.925</v>
      </c>
      <c r="G3120" s="12">
        <v>87.483333333333306</v>
      </c>
      <c r="H3120" s="12">
        <v>131.38999999999999</v>
      </c>
      <c r="I3120" s="12">
        <v>121.98333333333299</v>
      </c>
      <c r="J3120" s="12">
        <f>AVERAGE(B3120:E3120)</f>
        <v>118.8775</v>
      </c>
      <c r="K3120" s="12">
        <f>AVERAGE(F3120:I3120)</f>
        <v>112.94541666666657</v>
      </c>
      <c r="L3120" s="12">
        <f>MAX(J3120:K3120)</f>
        <v>118.8775</v>
      </c>
      <c r="M3120" s="8">
        <f>F3120/B3120</f>
        <v>0.72943381337541924</v>
      </c>
      <c r="N3120" s="8">
        <f>G3120/C3120</f>
        <v>0.99345143462790486</v>
      </c>
      <c r="O3120" s="8">
        <f>H3120/D3120</f>
        <v>1.1519375767140101</v>
      </c>
      <c r="P3120" s="8">
        <f>I3120/E3120</f>
        <v>1.0054676338059101</v>
      </c>
      <c r="Q3120" s="8">
        <f>LOG(M3120,2)</f>
        <v>-0.45515101660304641</v>
      </c>
      <c r="R3120" s="8">
        <f>LOG(N3120,2)</f>
        <v>-9.4786525599101657E-3</v>
      </c>
      <c r="S3120" s="8">
        <f>LOG(O3120,2)</f>
        <v>0.2040625395187701</v>
      </c>
      <c r="T3120" s="8">
        <f>LOG(P3120,2)</f>
        <v>7.866641763353277E-3</v>
      </c>
      <c r="U3120" s="8">
        <f>STDEV(Q3120:T3120)/SQRT(COUNT(Q3120:T3120))</f>
        <v>0.13934110206994976</v>
      </c>
      <c r="V3120" s="8">
        <f>AVERAGE(M3120:P3120)</f>
        <v>0.97007261463081118</v>
      </c>
      <c r="W3120" s="8">
        <f>LOG(V3120,2)</f>
        <v>-4.3835350838376239E-2</v>
      </c>
      <c r="X3120" t="s">
        <v>6149</v>
      </c>
      <c r="Y3120">
        <f>_xlfn.T.TEST(B3120:E3120,F3120:I3120,2,1)</f>
        <v>0.66573767318299271</v>
      </c>
      <c r="Z3120">
        <f>IF(ABS(W3120)&gt;0.3014,1,0)</f>
        <v>0</v>
      </c>
      <c r="AA3120">
        <f>IF(Y3120&lt;0.05,1,0)</f>
        <v>0</v>
      </c>
      <c r="AB3120">
        <f>IF((Z3120+AA3120)&gt;1,1,0)</f>
        <v>0</v>
      </c>
      <c r="AC3120">
        <f>TINV(Y3120,3)</f>
        <v>0.47734281483912733</v>
      </c>
      <c r="AD3120">
        <f>EXP((-AC3120*AC3120)/2)</f>
        <v>0.89232212809795364</v>
      </c>
      <c r="AE3120">
        <f>-LOG10(AD3120)</f>
        <v>4.9478337102899575E-2</v>
      </c>
      <c r="AF3120">
        <f>IF(AE3120&gt;2,1,0)</f>
        <v>0</v>
      </c>
      <c r="AG3120">
        <f>IF((AF3120+Z3120)&gt;1,1,0)</f>
        <v>0</v>
      </c>
    </row>
    <row r="3121" spans="1:33" x14ac:dyDescent="0.25">
      <c r="A3121" t="s">
        <v>3974</v>
      </c>
      <c r="B3121" s="12">
        <v>109.3</v>
      </c>
      <c r="C3121" s="12">
        <v>91.447500000000005</v>
      </c>
      <c r="D3121" s="12">
        <v>71.546666666666695</v>
      </c>
      <c r="E3121" s="12">
        <v>74.762500000000003</v>
      </c>
      <c r="F3121" s="12">
        <v>74.954999999999998</v>
      </c>
      <c r="G3121" s="12">
        <v>99.3066666666667</v>
      </c>
      <c r="H3121" s="12">
        <v>83.86</v>
      </c>
      <c r="I3121" s="12">
        <v>69.996666666666698</v>
      </c>
      <c r="J3121" s="12">
        <f>AVERAGE(B3121:E3121)</f>
        <v>86.764166666666668</v>
      </c>
      <c r="K3121" s="12">
        <f>AVERAGE(F3121:I3121)</f>
        <v>82.029583333333363</v>
      </c>
      <c r="L3121" s="12">
        <f>MAX(J3121:K3121)</f>
        <v>86.764166666666668</v>
      </c>
      <c r="M3121" s="8">
        <f>F3121/B3121</f>
        <v>0.6857731015553522</v>
      </c>
      <c r="N3121" s="8">
        <f>G3121/C3121</f>
        <v>1.0859418427695311</v>
      </c>
      <c r="O3121" s="8">
        <f>H3121/D3121</f>
        <v>1.1721021244875136</v>
      </c>
      <c r="P3121" s="8">
        <f>I3121/E3121</f>
        <v>0.93625369224767352</v>
      </c>
      <c r="Q3121" s="8">
        <f>LOG(M3121,2)</f>
        <v>-0.54419677710222314</v>
      </c>
      <c r="R3121" s="8">
        <f>LOG(N3121,2)</f>
        <v>0.11894684218955728</v>
      </c>
      <c r="S3121" s="8">
        <f>LOG(O3121,2)</f>
        <v>0.22909827630702437</v>
      </c>
      <c r="T3121" s="8">
        <f>LOG(P3121,2)</f>
        <v>-9.5028591834633358E-2</v>
      </c>
      <c r="U3121" s="8">
        <f>STDEV(Q3121:T3121)/SQRT(COUNT(Q3121:T3121))</f>
        <v>0.17093333310256317</v>
      </c>
      <c r="V3121" s="8">
        <f>AVERAGE(M3121:P3121)</f>
        <v>0.97001769026501761</v>
      </c>
      <c r="W3121" s="8">
        <f>LOG(V3121,2)</f>
        <v>-4.3917036840286118E-2</v>
      </c>
      <c r="X3121" t="s">
        <v>3974</v>
      </c>
      <c r="Y3121">
        <f>_xlfn.T.TEST(B3121:E3121,F3121:I3121,2,1)</f>
        <v>0.68298056565716592</v>
      </c>
      <c r="Z3121">
        <f>IF(ABS(W3121)&gt;0.3014,1,0)</f>
        <v>0</v>
      </c>
      <c r="AA3121">
        <f>IF(Y3121&lt;0.05,1,0)</f>
        <v>0</v>
      </c>
      <c r="AB3121">
        <f>IF((Z3121+AA3121)&gt;1,1,0)</f>
        <v>0</v>
      </c>
      <c r="AC3121">
        <f>TINV(Y3121,3)</f>
        <v>0.45040033120251605</v>
      </c>
      <c r="AD3121">
        <f>EXP((-AC3121*AC3121)/2)</f>
        <v>0.90354421816978869</v>
      </c>
      <c r="AE3121">
        <f>-LOG10(AD3121)</f>
        <v>4.4050588828306279E-2</v>
      </c>
      <c r="AF3121">
        <f>IF(AE3121&gt;2,1,0)</f>
        <v>0</v>
      </c>
      <c r="AG3121">
        <f>IF((AF3121+Z3121)&gt;1,1,0)</f>
        <v>0</v>
      </c>
    </row>
    <row r="3122" spans="1:33" x14ac:dyDescent="0.25">
      <c r="A3122" t="s">
        <v>5842</v>
      </c>
      <c r="B3122" s="12">
        <v>220.62</v>
      </c>
      <c r="C3122" s="12">
        <v>141.60499999999999</v>
      </c>
      <c r="D3122" s="12">
        <v>109.856666666667</v>
      </c>
      <c r="E3122" s="12">
        <v>122.25749999999999</v>
      </c>
      <c r="F3122" s="12">
        <v>124.19</v>
      </c>
      <c r="G3122" s="12">
        <v>115.306666666667</v>
      </c>
      <c r="H3122" s="12">
        <v>179.36666666666699</v>
      </c>
      <c r="I3122" s="12">
        <v>106.336666666667</v>
      </c>
      <c r="J3122" s="12">
        <f>AVERAGE(B3122:E3122)</f>
        <v>148.58479166666677</v>
      </c>
      <c r="K3122" s="12">
        <f>AVERAGE(F3122:I3122)</f>
        <v>131.30000000000027</v>
      </c>
      <c r="L3122" s="12">
        <f>MAX(J3122:K3122)</f>
        <v>148.58479166666677</v>
      </c>
      <c r="M3122" s="8">
        <f>F3122/B3122</f>
        <v>0.56291360710724325</v>
      </c>
      <c r="N3122" s="8">
        <f>G3122/C3122</f>
        <v>0.81428386474112502</v>
      </c>
      <c r="O3122" s="8">
        <f>H3122/D3122</f>
        <v>1.6327335619140071</v>
      </c>
      <c r="P3122" s="8">
        <f>I3122/E3122</f>
        <v>0.86977622368089491</v>
      </c>
      <c r="Q3122" s="8">
        <f>LOG(M3122,2)</f>
        <v>-0.82901457251415434</v>
      </c>
      <c r="R3122" s="8">
        <f>LOG(N3122,2)</f>
        <v>-0.29639627967897225</v>
      </c>
      <c r="S3122" s="8">
        <f>LOG(O3122,2)</f>
        <v>0.70728938351016157</v>
      </c>
      <c r="T3122" s="8">
        <f>LOG(P3122,2)</f>
        <v>-0.20128382325082259</v>
      </c>
      <c r="U3122" s="8">
        <f>STDEV(Q3122:T3122)/SQRT(COUNT(Q3122:T3122))</f>
        <v>0.31884866272498297</v>
      </c>
      <c r="V3122" s="8">
        <f>AVERAGE(M3122:P3122)</f>
        <v>0.96992681436081751</v>
      </c>
      <c r="W3122" s="8">
        <f>LOG(V3122,2)</f>
        <v>-4.4052201754652534E-2</v>
      </c>
      <c r="X3122" t="s">
        <v>5842</v>
      </c>
      <c r="Y3122">
        <f>_xlfn.T.TEST(B3122:E3122,F3122:I3122,2,1)</f>
        <v>0.64631089849078227</v>
      </c>
      <c r="Z3122">
        <f>IF(ABS(W3122)&gt;0.3014,1,0)</f>
        <v>0</v>
      </c>
      <c r="AA3122">
        <f>IF(Y3122&lt;0.05,1,0)</f>
        <v>0</v>
      </c>
      <c r="AB3122">
        <f>IF((Z3122+AA3122)&gt;1,1,0)</f>
        <v>0</v>
      </c>
      <c r="AC3122">
        <f>TINV(Y3122,3)</f>
        <v>0.50822229872772762</v>
      </c>
      <c r="AD3122">
        <f>EXP((-AC3122*AC3122)/2)</f>
        <v>0.87884656533891137</v>
      </c>
      <c r="AE3122">
        <f>-LOG10(AD3122)</f>
        <v>5.6086940219925108E-2</v>
      </c>
      <c r="AF3122">
        <f>IF(AE3122&gt;2,1,0)</f>
        <v>0</v>
      </c>
      <c r="AG3122">
        <f>IF((AF3122+Z3122)&gt;1,1,0)</f>
        <v>0</v>
      </c>
    </row>
    <row r="3123" spans="1:33" x14ac:dyDescent="0.25">
      <c r="A3123" t="s">
        <v>1446</v>
      </c>
      <c r="B3123" s="12">
        <v>80.33</v>
      </c>
      <c r="C3123" s="12">
        <v>65.58</v>
      </c>
      <c r="D3123" s="12">
        <v>55.366666666666703</v>
      </c>
      <c r="E3123" s="12">
        <v>63.585000000000001</v>
      </c>
      <c r="F3123" s="12">
        <v>56.1</v>
      </c>
      <c r="G3123" s="12">
        <v>66.683333333333294</v>
      </c>
      <c r="H3123" s="12">
        <v>63.49</v>
      </c>
      <c r="I3123" s="12">
        <v>64.713333333333296</v>
      </c>
      <c r="J3123" s="12">
        <f>AVERAGE(B3123:E3123)</f>
        <v>66.21541666666667</v>
      </c>
      <c r="K3123" s="12">
        <f>AVERAGE(F3123:I3123)</f>
        <v>62.746666666666655</v>
      </c>
      <c r="L3123" s="12">
        <f>MAX(J3123:K3123)</f>
        <v>66.21541666666667</v>
      </c>
      <c r="M3123" s="8">
        <f>F3123/B3123</f>
        <v>0.69836922693887715</v>
      </c>
      <c r="N3123" s="8">
        <f>G3123/C3123</f>
        <v>1.0168242350310048</v>
      </c>
      <c r="O3123" s="8">
        <f>H3123/D3123</f>
        <v>1.1467188440698368</v>
      </c>
      <c r="P3123" s="8">
        <f>I3123/E3123</f>
        <v>1.0177452753532013</v>
      </c>
      <c r="Q3123" s="8">
        <f>LOG(M3123,2)</f>
        <v>-0.51793810568060528</v>
      </c>
      <c r="R3123" s="8">
        <f>LOG(N3123,2)</f>
        <v>2.4070321118746438E-2</v>
      </c>
      <c r="S3123" s="8">
        <f>LOG(O3123,2)</f>
        <v>0.19751171045754343</v>
      </c>
      <c r="T3123" s="8">
        <f>LOG(P3123,2)</f>
        <v>2.5376524115773572E-2</v>
      </c>
      <c r="U3123" s="8">
        <f>STDEV(Q3123:T3123)/SQRT(COUNT(Q3123:T3123))</f>
        <v>0.15549293292913083</v>
      </c>
      <c r="V3123" s="8">
        <f>AVERAGE(M3123:P3123)</f>
        <v>0.9699143953482301</v>
      </c>
      <c r="W3123" s="8">
        <f>LOG(V3123,2)</f>
        <v>-4.4070674243826567E-2</v>
      </c>
      <c r="X3123" t="s">
        <v>1446</v>
      </c>
      <c r="Y3123">
        <f>_xlfn.T.TEST(B3123:E3123,F3123:I3123,2,1)</f>
        <v>0.65928179510784313</v>
      </c>
      <c r="Z3123">
        <f>IF(ABS(W3123)&gt;0.3014,1,0)</f>
        <v>0</v>
      </c>
      <c r="AA3123">
        <f>IF(Y3123&lt;0.05,1,0)</f>
        <v>0</v>
      </c>
      <c r="AB3123">
        <f>IF((Z3123+AA3123)&gt;1,1,0)</f>
        <v>0</v>
      </c>
      <c r="AC3123">
        <f>TINV(Y3123,3)</f>
        <v>0.48754067123343814</v>
      </c>
      <c r="AD3123">
        <f>EXP((-AC3123*AC3123)/2)</f>
        <v>0.88794279949005728</v>
      </c>
      <c r="AE3123">
        <f>-LOG10(AD3123)</f>
        <v>5.1615010196577799E-2</v>
      </c>
      <c r="AF3123">
        <f>IF(AE3123&gt;2,1,0)</f>
        <v>0</v>
      </c>
      <c r="AG3123">
        <f>IF((AF3123+Z3123)&gt;1,1,0)</f>
        <v>0</v>
      </c>
    </row>
    <row r="3124" spans="1:33" x14ac:dyDescent="0.25">
      <c r="A3124" t="s">
        <v>5178</v>
      </c>
      <c r="B3124" s="12">
        <v>21.18</v>
      </c>
      <c r="C3124" s="12">
        <v>13.74</v>
      </c>
      <c r="D3124" s="12">
        <v>14.65</v>
      </c>
      <c r="E3124" s="12">
        <v>17.809999999999999</v>
      </c>
      <c r="F3124" s="12">
        <v>16.71</v>
      </c>
      <c r="G3124" s="12">
        <v>12.3533333333333</v>
      </c>
      <c r="H3124" s="12">
        <v>19.073333333333299</v>
      </c>
      <c r="I3124" s="12">
        <v>15.8433333333333</v>
      </c>
      <c r="J3124" s="12">
        <f>AVERAGE(B3124:E3124)</f>
        <v>16.844999999999999</v>
      </c>
      <c r="K3124" s="12">
        <f>AVERAGE(F3124:I3124)</f>
        <v>15.994999999999974</v>
      </c>
      <c r="L3124" s="12">
        <f>MAX(J3124:K3124)</f>
        <v>16.844999999999999</v>
      </c>
      <c r="M3124" s="8">
        <f>F3124/B3124</f>
        <v>0.78895184135977348</v>
      </c>
      <c r="N3124" s="8">
        <f>G3124/C3124</f>
        <v>0.89907811741872634</v>
      </c>
      <c r="O3124" s="8">
        <f>H3124/D3124</f>
        <v>1.3019340159271875</v>
      </c>
      <c r="P3124" s="8">
        <f>I3124/E3124</f>
        <v>0.88957514504959578</v>
      </c>
      <c r="Q3124" s="8">
        <f>LOG(M3124,2)</f>
        <v>-0.34199085593114836</v>
      </c>
      <c r="R3124" s="8">
        <f>LOG(N3124,2)</f>
        <v>-0.15348162351199443</v>
      </c>
      <c r="S3124" s="8">
        <f>LOG(O3124,2)</f>
        <v>0.3806563322924138</v>
      </c>
      <c r="T3124" s="8">
        <f>LOG(P3124,2)</f>
        <v>-0.16881161552044213</v>
      </c>
      <c r="U3124" s="8">
        <f>STDEV(Q3124:T3124)/SQRT(COUNT(Q3124:T3124))</f>
        <v>0.15647145165755416</v>
      </c>
      <c r="V3124" s="8">
        <f>AVERAGE(M3124:P3124)</f>
        <v>0.96988477993882072</v>
      </c>
      <c r="W3124" s="8">
        <f>LOG(V3124,2)</f>
        <v>-4.411472623110077E-2</v>
      </c>
      <c r="X3124" t="s">
        <v>5178</v>
      </c>
      <c r="Y3124">
        <f>_xlfn.T.TEST(B3124:E3124,F3124:I3124,2,1)</f>
        <v>0.68198585005978496</v>
      </c>
      <c r="Z3124">
        <f>IF(ABS(W3124)&gt;0.3014,1,0)</f>
        <v>0</v>
      </c>
      <c r="AA3124">
        <f>IF(Y3124&lt;0.05,1,0)</f>
        <v>0</v>
      </c>
      <c r="AB3124">
        <f>IF((Z3124+AA3124)&gt;1,1,0)</f>
        <v>0</v>
      </c>
      <c r="AC3124">
        <f>TINV(Y3124,3)</f>
        <v>0.45194335139302994</v>
      </c>
      <c r="AD3124">
        <f>EXP((-AC3124*AC3124)/2)</f>
        <v>0.90291541916670759</v>
      </c>
      <c r="AE3124">
        <f>-LOG10(AD3124)</f>
        <v>4.4352930428029132E-2</v>
      </c>
      <c r="AF3124">
        <f>IF(AE3124&gt;2,1,0)</f>
        <v>0</v>
      </c>
      <c r="AG3124">
        <f>IF((AF3124+Z3124)&gt;1,1,0)</f>
        <v>0</v>
      </c>
    </row>
    <row r="3125" spans="1:33" x14ac:dyDescent="0.25">
      <c r="A3125" t="s">
        <v>1191</v>
      </c>
      <c r="B3125" s="12">
        <v>98.83</v>
      </c>
      <c r="C3125" s="12">
        <v>84.882499999999993</v>
      </c>
      <c r="D3125" s="12">
        <v>117.91</v>
      </c>
      <c r="E3125" s="12">
        <v>119.0025</v>
      </c>
      <c r="F3125" s="12">
        <v>75.424999999999997</v>
      </c>
      <c r="G3125" s="12">
        <v>80.91</v>
      </c>
      <c r="H3125" s="12">
        <v>132.98666666666699</v>
      </c>
      <c r="I3125" s="12">
        <v>123.116666666667</v>
      </c>
      <c r="J3125" s="12">
        <f>AVERAGE(B3125:E3125)</f>
        <v>105.15624999999999</v>
      </c>
      <c r="K3125" s="12">
        <f>AVERAGE(F3125:I3125)</f>
        <v>103.10958333333349</v>
      </c>
      <c r="L3125" s="12">
        <f>MAX(J3125:K3125)</f>
        <v>105.15624999999999</v>
      </c>
      <c r="M3125" s="8">
        <f>F3125/B3125</f>
        <v>0.7631791966002226</v>
      </c>
      <c r="N3125" s="8">
        <f>G3125/C3125</f>
        <v>0.95320001178099145</v>
      </c>
      <c r="O3125" s="8">
        <f>H3125/D3125</f>
        <v>1.127865886410542</v>
      </c>
      <c r="P3125" s="8">
        <f>I3125/E3125</f>
        <v>1.0345721028269743</v>
      </c>
      <c r="Q3125" s="8">
        <f>LOG(M3125,2)</f>
        <v>-0.38990624923936296</v>
      </c>
      <c r="R3125" s="8">
        <f>LOG(N3125,2)</f>
        <v>-6.9149125528316244E-2</v>
      </c>
      <c r="S3125" s="8">
        <f>LOG(O3125,2)</f>
        <v>0.17359552827434713</v>
      </c>
      <c r="T3125" s="8">
        <f>LOG(P3125,2)</f>
        <v>4.9034194995882532E-2</v>
      </c>
      <c r="U3125" s="8">
        <f>STDEV(Q3125:T3125)/SQRT(COUNT(Q3125:T3125))</f>
        <v>0.12089043672594776</v>
      </c>
      <c r="V3125" s="8">
        <f>AVERAGE(M3125:P3125)</f>
        <v>0.9697042994046825</v>
      </c>
      <c r="W3125" s="8">
        <f>LOG(V3125,2)</f>
        <v>-4.4383214412543635E-2</v>
      </c>
      <c r="X3125" t="s">
        <v>1191</v>
      </c>
      <c r="Y3125">
        <f>_xlfn.T.TEST(B3125:E3125,F3125:I3125,2,1)</f>
        <v>0.81726373162745669</v>
      </c>
      <c r="Z3125">
        <f>IF(ABS(W3125)&gt;0.3014,1,0)</f>
        <v>0</v>
      </c>
      <c r="AA3125">
        <f>IF(Y3125&lt;0.05,1,0)</f>
        <v>0</v>
      </c>
      <c r="AB3125">
        <f>IF((Z3125+AA3125)&gt;1,1,0)</f>
        <v>0</v>
      </c>
      <c r="AC3125">
        <f>TINV(Y3125,3)</f>
        <v>0.25207821765745758</v>
      </c>
      <c r="AD3125">
        <f>EXP((-AC3125*AC3125)/2)</f>
        <v>0.96872770389979568</v>
      </c>
      <c r="AE3125">
        <f>-LOG10(AD3125)</f>
        <v>1.379828003114862E-2</v>
      </c>
      <c r="AF3125">
        <f>IF(AE3125&gt;2,1,0)</f>
        <v>0</v>
      </c>
      <c r="AG3125">
        <f>IF((AF3125+Z3125)&gt;1,1,0)</f>
        <v>0</v>
      </c>
    </row>
    <row r="3126" spans="1:33" x14ac:dyDescent="0.25">
      <c r="A3126" t="s">
        <v>6155</v>
      </c>
      <c r="B3126" s="12">
        <v>82.49</v>
      </c>
      <c r="C3126" s="12">
        <v>43.857500000000002</v>
      </c>
      <c r="D3126" s="12">
        <v>36.716666666666697</v>
      </c>
      <c r="E3126" s="12">
        <v>56.33</v>
      </c>
      <c r="F3126" s="12">
        <v>32.770000000000003</v>
      </c>
      <c r="G3126" s="12">
        <v>31.65</v>
      </c>
      <c r="H3126" s="12">
        <v>79.233333333333306</v>
      </c>
      <c r="I3126" s="12">
        <v>33.9</v>
      </c>
      <c r="J3126" s="12">
        <f>AVERAGE(B3126:E3126)</f>
        <v>54.848541666666677</v>
      </c>
      <c r="K3126" s="12">
        <f>AVERAGE(F3126:I3126)</f>
        <v>44.388333333333328</v>
      </c>
      <c r="L3126" s="12">
        <f>MAX(J3126:K3126)</f>
        <v>54.848541666666677</v>
      </c>
      <c r="M3126" s="8">
        <f>F3126/B3126</f>
        <v>0.39726027397260283</v>
      </c>
      <c r="N3126" s="8">
        <f>G3126/C3126</f>
        <v>0.72165536111269446</v>
      </c>
      <c r="O3126" s="8">
        <f>H3126/D3126</f>
        <v>2.1579664094416677</v>
      </c>
      <c r="P3126" s="8">
        <f>I3126/E3126</f>
        <v>0.60181075803301964</v>
      </c>
      <c r="Q3126" s="8">
        <f>LOG(M3126,2)</f>
        <v>-1.3318435637524448</v>
      </c>
      <c r="R3126" s="8">
        <f>LOG(N3126,2)</f>
        <v>-0.47061807705471337</v>
      </c>
      <c r="S3126" s="8">
        <f>LOG(O3126,2)</f>
        <v>1.1096724082415499</v>
      </c>
      <c r="T3126" s="8">
        <f>LOG(P3126,2)</f>
        <v>-0.73261819821584218</v>
      </c>
      <c r="U3126" s="8">
        <f>STDEV(Q3126:T3126)/SQRT(COUNT(Q3126:T3126))</f>
        <v>0.52085221390823944</v>
      </c>
      <c r="V3126" s="8">
        <f>AVERAGE(M3126:P3126)</f>
        <v>0.96967320063999618</v>
      </c>
      <c r="W3126" s="8">
        <f>LOG(V3126,2)</f>
        <v>-4.4429482901884719E-2</v>
      </c>
      <c r="X3126" t="s">
        <v>6155</v>
      </c>
      <c r="Y3126">
        <f>_xlfn.T.TEST(B3126:E3126,F3126:I3126,2,1)</f>
        <v>0.62639430055345657</v>
      </c>
      <c r="Z3126">
        <f>IF(ABS(W3126)&gt;0.3014,1,0)</f>
        <v>0</v>
      </c>
      <c r="AA3126">
        <f>IF(Y3126&lt;0.05,1,0)</f>
        <v>0</v>
      </c>
      <c r="AB3126">
        <f>IF((Z3126+AA3126)&gt;1,1,0)</f>
        <v>0</v>
      </c>
      <c r="AC3126">
        <f>TINV(Y3126,3)</f>
        <v>0.54051070813799718</v>
      </c>
      <c r="AD3126">
        <f>EXP((-AC3126*AC3126)/2)</f>
        <v>0.86409210503853817</v>
      </c>
      <c r="AE3126">
        <f>-LOG10(AD3126)</f>
        <v>6.3439962870591421E-2</v>
      </c>
      <c r="AF3126">
        <f>IF(AE3126&gt;2,1,0)</f>
        <v>0</v>
      </c>
      <c r="AG3126">
        <f>IF((AF3126+Z3126)&gt;1,1,0)</f>
        <v>0</v>
      </c>
    </row>
    <row r="3127" spans="1:33" x14ac:dyDescent="0.25">
      <c r="A3127" t="s">
        <v>2454</v>
      </c>
      <c r="B3127" s="12">
        <v>14.58</v>
      </c>
      <c r="C3127" s="12">
        <v>18.532499999999999</v>
      </c>
      <c r="D3127" s="12">
        <v>32.909999999999997</v>
      </c>
      <c r="E3127" s="12">
        <v>22.397500000000001</v>
      </c>
      <c r="F3127" s="12">
        <v>15.55</v>
      </c>
      <c r="G3127" s="12">
        <v>18.726666666666699</v>
      </c>
      <c r="H3127" s="12">
        <v>24.973333333333301</v>
      </c>
      <c r="I3127" s="12">
        <v>23.343333333333302</v>
      </c>
      <c r="J3127" s="12">
        <f>AVERAGE(B3127:E3127)</f>
        <v>22.104999999999997</v>
      </c>
      <c r="K3127" s="12">
        <f>AVERAGE(F3127:I3127)</f>
        <v>20.648333333333326</v>
      </c>
      <c r="L3127" s="12">
        <f>MAX(J3127:K3127)</f>
        <v>22.104999999999997</v>
      </c>
      <c r="M3127" s="8">
        <f>F3127/B3127</f>
        <v>1.0665294924554185</v>
      </c>
      <c r="N3127" s="8">
        <f>G3127/C3127</f>
        <v>1.0104770897972049</v>
      </c>
      <c r="O3127" s="8">
        <f>H3127/D3127</f>
        <v>0.75883723285728666</v>
      </c>
      <c r="P3127" s="8">
        <f>I3127/E3127</f>
        <v>1.0422294154853577</v>
      </c>
      <c r="Q3127" s="8">
        <f>LOG(M3127,2)</f>
        <v>9.2923860691027968E-2</v>
      </c>
      <c r="R3127" s="8">
        <f>LOG(N3127,2)</f>
        <v>1.5036612355304084E-2</v>
      </c>
      <c r="S3127" s="8">
        <f>LOG(O3127,2)</f>
        <v>-0.39813762760246157</v>
      </c>
      <c r="T3127" s="8">
        <f>LOG(P3127,2)</f>
        <v>5.9672878531086687E-2</v>
      </c>
      <c r="U3127" s="8">
        <f>STDEV(Q3127:T3127)/SQRT(COUNT(Q3127:T3127))</f>
        <v>0.11461977404498977</v>
      </c>
      <c r="V3127" s="8">
        <f>AVERAGE(M3127:P3127)</f>
        <v>0.96951830764881697</v>
      </c>
      <c r="W3127" s="8">
        <f>LOG(V3127,2)</f>
        <v>-4.4659953538500829E-2</v>
      </c>
      <c r="X3127" t="s">
        <v>2454</v>
      </c>
      <c r="Y3127">
        <f>_xlfn.T.TEST(B3127:E3127,F3127:I3127,2,1)</f>
        <v>0.54967803493695933</v>
      </c>
      <c r="Z3127">
        <f>IF(ABS(W3127)&gt;0.3014,1,0)</f>
        <v>0</v>
      </c>
      <c r="AA3127">
        <f>IF(Y3127&lt;0.05,1,0)</f>
        <v>0</v>
      </c>
      <c r="AB3127">
        <f>IF((Z3127+AA3127)&gt;1,1,0)</f>
        <v>0</v>
      </c>
      <c r="AC3127">
        <f>TINV(Y3127,3)</f>
        <v>0.67205104134479587</v>
      </c>
      <c r="AD3127">
        <f>EXP((-AC3127*AC3127)/2)</f>
        <v>0.7978566764681605</v>
      </c>
      <c r="AE3127">
        <f>-LOG10(AD3127)</f>
        <v>9.8075116430407769E-2</v>
      </c>
      <c r="AF3127">
        <f>IF(AE3127&gt;2,1,0)</f>
        <v>0</v>
      </c>
      <c r="AG3127">
        <f>IF((AF3127+Z3127)&gt;1,1,0)</f>
        <v>0</v>
      </c>
    </row>
    <row r="3128" spans="1:33" x14ac:dyDescent="0.25">
      <c r="A3128" t="s">
        <v>2532</v>
      </c>
      <c r="B3128" s="12">
        <v>29.29</v>
      </c>
      <c r="C3128" s="12">
        <v>18.655000000000001</v>
      </c>
      <c r="D3128" s="12">
        <v>13.5866666666667</v>
      </c>
      <c r="E3128" s="12">
        <v>17.697500000000002</v>
      </c>
      <c r="F3128" s="12">
        <v>16.795000000000002</v>
      </c>
      <c r="G3128" s="12">
        <v>16.626666666666701</v>
      </c>
      <c r="H3128" s="12">
        <v>20.383333333333301</v>
      </c>
      <c r="I3128" s="12">
        <v>16.16</v>
      </c>
      <c r="J3128" s="12">
        <f>AVERAGE(B3128:E3128)</f>
        <v>19.807291666666675</v>
      </c>
      <c r="K3128" s="12">
        <f>AVERAGE(F3128:I3128)</f>
        <v>17.491250000000001</v>
      </c>
      <c r="L3128" s="12">
        <f>MAX(J3128:K3128)</f>
        <v>19.807291666666675</v>
      </c>
      <c r="M3128" s="8">
        <f>F3128/B3128</f>
        <v>0.5734038921133493</v>
      </c>
      <c r="N3128" s="8">
        <f>G3128/C3128</f>
        <v>0.89127133029572236</v>
      </c>
      <c r="O3128" s="8">
        <f>H3128/D3128</f>
        <v>1.5002453385672168</v>
      </c>
      <c r="P3128" s="8">
        <f>I3128/E3128</f>
        <v>0.91312332250317829</v>
      </c>
      <c r="Q3128" s="8">
        <f>LOG(M3128,2)</f>
        <v>-0.80237639764486834</v>
      </c>
      <c r="R3128" s="8">
        <f>LOG(N3128,2)</f>
        <v>-0.16606339570826315</v>
      </c>
      <c r="S3128" s="8">
        <f>LOG(O3128,2)</f>
        <v>0.58519844724892944</v>
      </c>
      <c r="T3128" s="8">
        <f>LOG(P3128,2)</f>
        <v>-0.13111837734063775</v>
      </c>
      <c r="U3128" s="8">
        <f>STDEV(Q3128:T3128)/SQRT(COUNT(Q3128:T3128))</f>
        <v>0.28356255999266894</v>
      </c>
      <c r="V3128" s="8">
        <f>AVERAGE(M3128:P3128)</f>
        <v>0.96951097086986682</v>
      </c>
      <c r="W3128" s="8">
        <f>LOG(V3128,2)</f>
        <v>-4.467087109887477E-2</v>
      </c>
      <c r="X3128" t="s">
        <v>2532</v>
      </c>
      <c r="Y3128">
        <f>_xlfn.T.TEST(B3128:E3128,F3128:I3128,2,1)</f>
        <v>0.59894871774074354</v>
      </c>
      <c r="Z3128">
        <f>IF(ABS(W3128)&gt;0.3014,1,0)</f>
        <v>0</v>
      </c>
      <c r="AA3128">
        <f>IF(Y3128&lt;0.05,1,0)</f>
        <v>0</v>
      </c>
      <c r="AB3128">
        <f>IF((Z3128+AA3128)&gt;1,1,0)</f>
        <v>0</v>
      </c>
      <c r="AC3128">
        <f>TINV(Y3128,3)</f>
        <v>0.58616507378892413</v>
      </c>
      <c r="AD3128">
        <f>EXP((-AC3128*AC3128)/2)</f>
        <v>0.84215200977042848</v>
      </c>
      <c r="AE3128">
        <f>-LOG10(AD3128)</f>
        <v>7.4609510583429989E-2</v>
      </c>
      <c r="AF3128">
        <f>IF(AE3128&gt;2,1,0)</f>
        <v>0</v>
      </c>
      <c r="AG3128">
        <f>IF((AF3128+Z3128)&gt;1,1,0)</f>
        <v>0</v>
      </c>
    </row>
    <row r="3129" spans="1:33" x14ac:dyDescent="0.25">
      <c r="A3129" t="s">
        <v>4264</v>
      </c>
      <c r="B3129" s="12">
        <v>18.05</v>
      </c>
      <c r="C3129" s="12">
        <v>27.46</v>
      </c>
      <c r="D3129" s="12">
        <v>21.883333333333301</v>
      </c>
      <c r="E3129" s="12">
        <v>27.14</v>
      </c>
      <c r="F3129" s="12">
        <v>21.225000000000001</v>
      </c>
      <c r="G3129" s="12">
        <v>27.836666666666702</v>
      </c>
      <c r="H3129" s="12">
        <v>18.920000000000002</v>
      </c>
      <c r="I3129" s="12">
        <v>22.356666666666701</v>
      </c>
      <c r="J3129" s="12">
        <f>AVERAGE(B3129:E3129)</f>
        <v>23.633333333333326</v>
      </c>
      <c r="K3129" s="12">
        <f>AVERAGE(F3129:I3129)</f>
        <v>22.584583333333352</v>
      </c>
      <c r="L3129" s="12">
        <f>MAX(J3129:K3129)</f>
        <v>23.633333333333326</v>
      </c>
      <c r="M3129" s="8">
        <f>F3129/B3129</f>
        <v>1.1759002770083102</v>
      </c>
      <c r="N3129" s="8">
        <f>G3129/C3129</f>
        <v>1.0137169215829096</v>
      </c>
      <c r="O3129" s="8">
        <f>H3129/D3129</f>
        <v>0.86458492003046594</v>
      </c>
      <c r="P3129" s="8">
        <f>I3129/E3129</f>
        <v>0.82375337754851508</v>
      </c>
      <c r="Q3129" s="8">
        <f>LOG(M3129,2)</f>
        <v>0.23376571666586748</v>
      </c>
      <c r="R3129" s="8">
        <f>LOG(N3129,2)</f>
        <v>1.9654838884576933E-2</v>
      </c>
      <c r="S3129" s="8">
        <f>LOG(O3129,2)</f>
        <v>-0.2099204217196956</v>
      </c>
      <c r="T3129" s="8">
        <f>LOG(P3129,2)</f>
        <v>-0.27971561942524242</v>
      </c>
      <c r="U3129" s="8">
        <f>STDEV(Q3129:T3129)/SQRT(COUNT(Q3129:T3129))</f>
        <v>0.11668715127662464</v>
      </c>
      <c r="V3129" s="8">
        <f>AVERAGE(M3129:P3129)</f>
        <v>0.96948887404255024</v>
      </c>
      <c r="W3129" s="8">
        <f>LOG(V3129,2)</f>
        <v>-4.4703752982051835E-2</v>
      </c>
      <c r="X3129" t="s">
        <v>4264</v>
      </c>
      <c r="Y3129">
        <f>_xlfn.T.TEST(B3129:E3129,F3129:I3129,2,1)</f>
        <v>0.5946873005261436</v>
      </c>
      <c r="Z3129">
        <f>IF(ABS(W3129)&gt;0.3014,1,0)</f>
        <v>0</v>
      </c>
      <c r="AA3129">
        <f>IF(Y3129&lt;0.05,1,0)</f>
        <v>0</v>
      </c>
      <c r="AB3129">
        <f>IF((Z3129+AA3129)&gt;1,1,0)</f>
        <v>0</v>
      </c>
      <c r="AC3129">
        <f>TINV(Y3129,3)</f>
        <v>0.5933842951258792</v>
      </c>
      <c r="AD3129">
        <f>EXP((-AC3129*AC3129)/2)</f>
        <v>0.83857398987796616</v>
      </c>
      <c r="AE3129">
        <f>-LOG10(AD3129)</f>
        <v>7.6458612273085508E-2</v>
      </c>
      <c r="AF3129">
        <f>IF(AE3129&gt;2,1,0)</f>
        <v>0</v>
      </c>
      <c r="AG3129">
        <f>IF((AF3129+Z3129)&gt;1,1,0)</f>
        <v>0</v>
      </c>
    </row>
    <row r="3130" spans="1:33" x14ac:dyDescent="0.25">
      <c r="A3130" t="s">
        <v>4271</v>
      </c>
      <c r="B3130" s="12">
        <v>33.33</v>
      </c>
      <c r="C3130" s="12">
        <v>49.83</v>
      </c>
      <c r="D3130" s="12">
        <v>42.386666666666699</v>
      </c>
      <c r="E3130" s="12">
        <v>46.145000000000003</v>
      </c>
      <c r="F3130" s="12">
        <v>35.36</v>
      </c>
      <c r="G3130" s="12">
        <v>39.54</v>
      </c>
      <c r="H3130" s="12">
        <v>45.976666666666702</v>
      </c>
      <c r="I3130" s="12">
        <v>43.323333333333302</v>
      </c>
      <c r="J3130" s="12">
        <f>AVERAGE(B3130:E3130)</f>
        <v>42.922916666666673</v>
      </c>
      <c r="K3130" s="12">
        <f>AVERAGE(F3130:I3130)</f>
        <v>41.050000000000004</v>
      </c>
      <c r="L3130" s="12">
        <f>MAX(J3130:K3130)</f>
        <v>42.922916666666673</v>
      </c>
      <c r="M3130" s="8">
        <f>F3130/B3130</f>
        <v>1.060906090609061</v>
      </c>
      <c r="N3130" s="8">
        <f>G3130/C3130</f>
        <v>0.79349789283564121</v>
      </c>
      <c r="O3130" s="8">
        <f>H3130/D3130</f>
        <v>1.084696445423089</v>
      </c>
      <c r="P3130" s="8">
        <f>I3130/E3130</f>
        <v>0.938852168887925</v>
      </c>
      <c r="Q3130" s="8">
        <f>LOG(M3130,2)</f>
        <v>8.5296957281183583E-2</v>
      </c>
      <c r="R3130" s="8">
        <f>LOG(N3130,2)</f>
        <v>-0.33370170295432439</v>
      </c>
      <c r="S3130" s="8">
        <f>LOG(O3130,2)</f>
        <v>0.1172913579178808</v>
      </c>
      <c r="T3130" s="8">
        <f>LOG(P3130,2)</f>
        <v>-9.1030085040786884E-2</v>
      </c>
      <c r="U3130" s="8">
        <f>STDEV(Q3130:T3130)/SQRT(COUNT(Q3130:T3130))</f>
        <v>0.10341631313705037</v>
      </c>
      <c r="V3130" s="8">
        <f>AVERAGE(M3130:P3130)</f>
        <v>0.96948814943892891</v>
      </c>
      <c r="W3130" s="8">
        <f>LOG(V3130,2)</f>
        <v>-4.4704831264092769E-2</v>
      </c>
      <c r="X3130" t="s">
        <v>4271</v>
      </c>
      <c r="Y3130">
        <f>_xlfn.T.TEST(B3130:E3130,F3130:I3130,2,1)</f>
        <v>0.59064536222461206</v>
      </c>
      <c r="Z3130">
        <f>IF(ABS(W3130)&gt;0.3014,1,0)</f>
        <v>0</v>
      </c>
      <c r="AA3130">
        <f>IF(Y3130&lt;0.05,1,0)</f>
        <v>0</v>
      </c>
      <c r="AB3130">
        <f>IF((Z3130+AA3130)&gt;1,1,0)</f>
        <v>0</v>
      </c>
      <c r="AC3130">
        <f>TINV(Y3130,3)</f>
        <v>0.60026596408522981</v>
      </c>
      <c r="AD3130">
        <f>EXP((-AC3130*AC3130)/2)</f>
        <v>0.83513690138178742</v>
      </c>
      <c r="AE3130">
        <f>-LOG10(AD3130)</f>
        <v>7.8242326143666704E-2</v>
      </c>
      <c r="AF3130">
        <f>IF(AE3130&gt;2,1,0)</f>
        <v>0</v>
      </c>
      <c r="AG3130">
        <f>IF((AF3130+Z3130)&gt;1,1,0)</f>
        <v>0</v>
      </c>
    </row>
    <row r="3131" spans="1:33" x14ac:dyDescent="0.25">
      <c r="A3131" t="s">
        <v>2345</v>
      </c>
      <c r="B3131" s="12">
        <v>38.32</v>
      </c>
      <c r="C3131" s="12">
        <v>41.012500000000003</v>
      </c>
      <c r="D3131" s="12">
        <v>44.256666666666703</v>
      </c>
      <c r="E3131" s="12">
        <v>53.774999999999999</v>
      </c>
      <c r="F3131" s="12">
        <v>34.655000000000001</v>
      </c>
      <c r="G3131" s="12">
        <v>39.886666666666699</v>
      </c>
      <c r="H3131" s="12">
        <v>51.39</v>
      </c>
      <c r="I3131" s="12">
        <v>45.163333333333298</v>
      </c>
      <c r="J3131" s="12">
        <f>AVERAGE(B3131:E3131)</f>
        <v>44.341041666666676</v>
      </c>
      <c r="K3131" s="12">
        <f>AVERAGE(F3131:I3131)</f>
        <v>42.77375</v>
      </c>
      <c r="L3131" s="12">
        <f>MAX(J3131:K3131)</f>
        <v>44.341041666666676</v>
      </c>
      <c r="M3131" s="8">
        <f>F3131/B3131</f>
        <v>0.90435803757828814</v>
      </c>
      <c r="N3131" s="8">
        <f>G3131/C3131</f>
        <v>0.9725490196078439</v>
      </c>
      <c r="O3131" s="8">
        <f>H3131/D3131</f>
        <v>1.1611809896814029</v>
      </c>
      <c r="P3131" s="8">
        <f>I3131/E3131</f>
        <v>0.83985743065240914</v>
      </c>
      <c r="Q3131" s="8">
        <f>LOG(M3131,2)</f>
        <v>-0.14503404262785949</v>
      </c>
      <c r="R3131" s="8">
        <f>LOG(N3131,2)</f>
        <v>-4.0157126471981594E-2</v>
      </c>
      <c r="S3131" s="8">
        <f>LOG(O3131,2)</f>
        <v>0.21559285813399137</v>
      </c>
      <c r="T3131" s="8">
        <f>LOG(P3131,2)</f>
        <v>-0.25178364979076928</v>
      </c>
      <c r="U3131" s="8">
        <f>STDEV(Q3131:T3131)/SQRT(COUNT(Q3131:T3131))</f>
        <v>0.10011254582164818</v>
      </c>
      <c r="V3131" s="8">
        <f>AVERAGE(M3131:P3131)</f>
        <v>0.969486369379986</v>
      </c>
      <c r="W3131" s="8">
        <f>LOG(V3131,2)</f>
        <v>-4.4707480171733899E-2</v>
      </c>
      <c r="X3131" t="s">
        <v>2345</v>
      </c>
      <c r="Y3131">
        <f>_xlfn.T.TEST(B3131:E3131,F3131:I3131,2,1)</f>
        <v>0.66638407124464716</v>
      </c>
      <c r="Z3131">
        <f>IF(ABS(W3131)&gt;0.3014,1,0)</f>
        <v>0</v>
      </c>
      <c r="AA3131">
        <f>IF(Y3131&lt;0.05,1,0)</f>
        <v>0</v>
      </c>
      <c r="AB3131">
        <f>IF((Z3131+AA3131)&gt;1,1,0)</f>
        <v>0</v>
      </c>
      <c r="AC3131">
        <f>TINV(Y3131,3)</f>
        <v>0.47632514770907036</v>
      </c>
      <c r="AD3131">
        <f>EXP((-AC3131*AC3131)/2)</f>
        <v>0.89275523986647087</v>
      </c>
      <c r="AE3131">
        <f>-LOG10(AD3131)</f>
        <v>4.926759211427207E-2</v>
      </c>
      <c r="AF3131">
        <f>IF(AE3131&gt;2,1,0)</f>
        <v>0</v>
      </c>
      <c r="AG3131">
        <f>IF((AF3131+Z3131)&gt;1,1,0)</f>
        <v>0</v>
      </c>
    </row>
    <row r="3132" spans="1:33" x14ac:dyDescent="0.25">
      <c r="A3132" t="s">
        <v>629</v>
      </c>
      <c r="B3132" s="12">
        <v>38.69</v>
      </c>
      <c r="C3132" s="12">
        <v>35.615000000000002</v>
      </c>
      <c r="D3132" s="12">
        <v>39.96</v>
      </c>
      <c r="E3132" s="12">
        <v>37.082500000000003</v>
      </c>
      <c r="F3132" s="12">
        <v>26.9</v>
      </c>
      <c r="G3132" s="12">
        <v>36.463333333333303</v>
      </c>
      <c r="H3132" s="12">
        <v>42.46</v>
      </c>
      <c r="I3132" s="12">
        <v>40.643333333333302</v>
      </c>
      <c r="J3132" s="12">
        <f>AVERAGE(B3132:E3132)</f>
        <v>37.836875000000006</v>
      </c>
      <c r="K3132" s="12">
        <f>AVERAGE(F3132:I3132)</f>
        <v>36.616666666666646</v>
      </c>
      <c r="L3132" s="12">
        <f>MAX(J3132:K3132)</f>
        <v>37.836875000000006</v>
      </c>
      <c r="M3132" s="8">
        <f>F3132/B3132</f>
        <v>0.69527009563194619</v>
      </c>
      <c r="N3132" s="8">
        <f>G3132/C3132</f>
        <v>1.0238195516870223</v>
      </c>
      <c r="O3132" s="8">
        <f>H3132/D3132</f>
        <v>1.0625625625625625</v>
      </c>
      <c r="P3132" s="8">
        <f>I3132/E3132</f>
        <v>1.09602462976696</v>
      </c>
      <c r="Q3132" s="8">
        <f>LOG(M3132,2)</f>
        <v>-0.52435455599922998</v>
      </c>
      <c r="R3132" s="8">
        <f>LOG(N3132,2)</f>
        <v>3.3961462577479055E-2</v>
      </c>
      <c r="S3132" s="8">
        <f>LOG(O3132,2)</f>
        <v>8.7547788112959324E-2</v>
      </c>
      <c r="T3132" s="8">
        <f>LOG(P3132,2)</f>
        <v>0.13228021877599311</v>
      </c>
      <c r="U3132" s="8">
        <f>STDEV(Q3132:T3132)/SQRT(COUNT(Q3132:T3132))</f>
        <v>0.15355845420876435</v>
      </c>
      <c r="V3132" s="8">
        <f>AVERAGE(M3132:P3132)</f>
        <v>0.96941920991212283</v>
      </c>
      <c r="W3132" s="8">
        <f>LOG(V3132,2)</f>
        <v>-4.4807423802108177E-2</v>
      </c>
      <c r="X3132" t="s">
        <v>629</v>
      </c>
      <c r="Y3132">
        <f>_xlfn.T.TEST(B3132:E3132,F3132:I3132,2,1)</f>
        <v>0.75486334256365595</v>
      </c>
      <c r="Z3132">
        <f>IF(ABS(W3132)&gt;0.3014,1,0)</f>
        <v>0</v>
      </c>
      <c r="AA3132">
        <f>IF(Y3132&lt;0.05,1,0)</f>
        <v>0</v>
      </c>
      <c r="AB3132">
        <f>IF((Z3132+AA3132)&gt;1,1,0)</f>
        <v>0</v>
      </c>
      <c r="AC3132">
        <f>TINV(Y3132,3)</f>
        <v>0.34206481493769592</v>
      </c>
      <c r="AD3132">
        <f>EXP((-AC3132*AC3132)/2)</f>
        <v>0.9431743084777553</v>
      </c>
      <c r="AE3132">
        <f>-LOG10(AD3132)</f>
        <v>2.5408037682163258E-2</v>
      </c>
      <c r="AF3132">
        <f>IF(AE3132&gt;2,1,0)</f>
        <v>0</v>
      </c>
      <c r="AG3132">
        <f>IF((AF3132+Z3132)&gt;1,1,0)</f>
        <v>0</v>
      </c>
    </row>
    <row r="3133" spans="1:33" x14ac:dyDescent="0.25">
      <c r="A3133" t="s">
        <v>4619</v>
      </c>
      <c r="B3133" s="12">
        <v>32.08</v>
      </c>
      <c r="C3133" s="12">
        <v>23.24</v>
      </c>
      <c r="D3133" s="12">
        <v>27.04</v>
      </c>
      <c r="E3133" s="12">
        <v>25.645</v>
      </c>
      <c r="F3133" s="12">
        <v>27.92</v>
      </c>
      <c r="G3133" s="12">
        <v>22.706666666666699</v>
      </c>
      <c r="H3133" s="12">
        <v>29.61</v>
      </c>
      <c r="I3133" s="12">
        <v>23.96</v>
      </c>
      <c r="J3133" s="12">
        <f>AVERAGE(B3133:E3133)</f>
        <v>27.001249999999995</v>
      </c>
      <c r="K3133" s="12">
        <f>AVERAGE(F3133:I3133)</f>
        <v>26.049166666666679</v>
      </c>
      <c r="L3133" s="12">
        <f>MAX(J3133:K3133)</f>
        <v>27.001249999999995</v>
      </c>
      <c r="M3133" s="8">
        <f>F3133/B3133</f>
        <v>0.87032418952618462</v>
      </c>
      <c r="N3133" s="8">
        <f>G3133/C3133</f>
        <v>0.97705106138841225</v>
      </c>
      <c r="O3133" s="8">
        <f>H3133/D3133</f>
        <v>1.0950443786982249</v>
      </c>
      <c r="P3133" s="8">
        <f>I3133/E3133</f>
        <v>0.93429518424644187</v>
      </c>
      <c r="Q3133" s="8">
        <f>LOG(M3133,2)</f>
        <v>-0.20037520024526792</v>
      </c>
      <c r="R3133" s="8">
        <f>LOG(N3133,2)</f>
        <v>-3.3494134447140451E-2</v>
      </c>
      <c r="S3133" s="8">
        <f>LOG(O3133,2)</f>
        <v>0.13098933889536959</v>
      </c>
      <c r="T3133" s="8">
        <f>LOG(P3133,2)</f>
        <v>-9.8049663188531852E-2</v>
      </c>
      <c r="U3133" s="8">
        <f>STDEV(Q3133:T3133)/SQRT(COUNT(Q3133:T3133))</f>
        <v>6.9492709033820252E-2</v>
      </c>
      <c r="V3133" s="8">
        <f>AVERAGE(M3133:P3133)</f>
        <v>0.96917870346481583</v>
      </c>
      <c r="W3133" s="8">
        <f>LOG(V3133,2)</f>
        <v>-4.5165391236425045E-2</v>
      </c>
      <c r="X3133" t="s">
        <v>4619</v>
      </c>
      <c r="Y3133">
        <f>_xlfn.T.TEST(B3133:E3133,F3133:I3133,2,1)</f>
        <v>0.54435108582355629</v>
      </c>
      <c r="Z3133">
        <f>IF(ABS(W3133)&gt;0.3014,1,0)</f>
        <v>0</v>
      </c>
      <c r="AA3133">
        <f>IF(Y3133&lt;0.05,1,0)</f>
        <v>0</v>
      </c>
      <c r="AB3133">
        <f>IF((Z3133+AA3133)&gt;1,1,0)</f>
        <v>0</v>
      </c>
      <c r="AC3133">
        <f>TINV(Y3133,3)</f>
        <v>0.68167987776554251</v>
      </c>
      <c r="AD3133">
        <f>EXP((-AC3133*AC3133)/2)</f>
        <v>0.79267361245802415</v>
      </c>
      <c r="AE3133">
        <f>-LOG10(AD3133)</f>
        <v>0.10090559892103987</v>
      </c>
      <c r="AF3133">
        <f>IF(AE3133&gt;2,1,0)</f>
        <v>0</v>
      </c>
      <c r="AG3133">
        <f>IF((AF3133+Z3133)&gt;1,1,0)</f>
        <v>0</v>
      </c>
    </row>
    <row r="3134" spans="1:33" x14ac:dyDescent="0.25">
      <c r="A3134" t="s">
        <v>4408</v>
      </c>
      <c r="B3134" s="12">
        <v>51.96</v>
      </c>
      <c r="C3134" s="12">
        <v>48.307499999999997</v>
      </c>
      <c r="D3134" s="12">
        <v>54.393333333333302</v>
      </c>
      <c r="E3134" s="12">
        <v>58.09</v>
      </c>
      <c r="F3134" s="12">
        <v>47.56</v>
      </c>
      <c r="G3134" s="12">
        <v>57.4166666666667</v>
      </c>
      <c r="H3134" s="12">
        <v>56.353333333333303</v>
      </c>
      <c r="I3134" s="12">
        <v>42.796666666666702</v>
      </c>
      <c r="J3134" s="12">
        <f>AVERAGE(B3134:E3134)</f>
        <v>53.187708333333326</v>
      </c>
      <c r="K3134" s="12">
        <f>AVERAGE(F3134:I3134)</f>
        <v>51.03166666666668</v>
      </c>
      <c r="L3134" s="12">
        <f>MAX(J3134:K3134)</f>
        <v>53.187708333333326</v>
      </c>
      <c r="M3134" s="8">
        <f>F3134/B3134</f>
        <v>0.91531947652040035</v>
      </c>
      <c r="N3134" s="8">
        <f>G3134/C3134</f>
        <v>1.1885663026790187</v>
      </c>
      <c r="O3134" s="8">
        <f>H3134/D3134</f>
        <v>1.0360338276749601</v>
      </c>
      <c r="P3134" s="8">
        <f>I3134/E3134</f>
        <v>0.7367303609341832</v>
      </c>
      <c r="Q3134" s="8">
        <f>LOG(M3134,2)</f>
        <v>-0.12765271570222519</v>
      </c>
      <c r="R3134" s="8">
        <f>LOG(N3134,2)</f>
        <v>0.24922238445677508</v>
      </c>
      <c r="S3134" s="8">
        <f>LOG(O3134,2)</f>
        <v>5.1071109416517255E-2</v>
      </c>
      <c r="T3134" s="8">
        <f>LOG(P3134,2)</f>
        <v>-0.44079139703452114</v>
      </c>
      <c r="U3134" s="8">
        <f>STDEV(Q3134:T3134)/SQRT(COUNT(Q3134:T3134))</f>
        <v>0.1464400156087636</v>
      </c>
      <c r="V3134" s="8">
        <f>AVERAGE(M3134:P3134)</f>
        <v>0.96916249195214055</v>
      </c>
      <c r="W3134" s="8">
        <f>LOG(V3134,2)</f>
        <v>-4.5189523488267783E-2</v>
      </c>
      <c r="X3134" t="s">
        <v>4408</v>
      </c>
      <c r="Y3134">
        <f>_xlfn.T.TEST(B3134:E3134,F3134:I3134,2,1)</f>
        <v>0.70501000502865407</v>
      </c>
      <c r="Z3134">
        <f>IF(ABS(W3134)&gt;0.3014,1,0)</f>
        <v>0</v>
      </c>
      <c r="AA3134">
        <f>IF(Y3134&lt;0.05,1,0)</f>
        <v>0</v>
      </c>
      <c r="AB3134">
        <f>IF((Z3134+AA3134)&gt;1,1,0)</f>
        <v>0</v>
      </c>
      <c r="AC3134">
        <f>TINV(Y3134,3)</f>
        <v>0.41655966013032458</v>
      </c>
      <c r="AD3134">
        <f>EXP((-AC3134*AC3134)/2)</f>
        <v>0.91689623035892109</v>
      </c>
      <c r="AE3134">
        <f>-LOG10(AD3134)</f>
        <v>3.7679812784304406E-2</v>
      </c>
      <c r="AF3134">
        <f>IF(AE3134&gt;2,1,0)</f>
        <v>0</v>
      </c>
      <c r="AG3134">
        <f>IF((AF3134+Z3134)&gt;1,1,0)</f>
        <v>0</v>
      </c>
    </row>
    <row r="3135" spans="1:33" x14ac:dyDescent="0.25">
      <c r="A3135" t="s">
        <v>617</v>
      </c>
      <c r="B3135" s="12">
        <v>108.74</v>
      </c>
      <c r="C3135" s="12">
        <v>97.922499999999999</v>
      </c>
      <c r="D3135" s="12">
        <v>79.91</v>
      </c>
      <c r="E3135" s="12">
        <v>86.297499999999999</v>
      </c>
      <c r="F3135" s="12">
        <v>83.47</v>
      </c>
      <c r="G3135" s="12">
        <v>83.55</v>
      </c>
      <c r="H3135" s="12">
        <v>90.653333333333293</v>
      </c>
      <c r="I3135" s="12">
        <v>96.746666666666698</v>
      </c>
      <c r="J3135" s="12">
        <f>AVERAGE(B3135:E3135)</f>
        <v>93.217500000000001</v>
      </c>
      <c r="K3135" s="12">
        <f>AVERAGE(F3135:I3135)</f>
        <v>88.60499999999999</v>
      </c>
      <c r="L3135" s="12">
        <f>MAX(J3135:K3135)</f>
        <v>93.217500000000001</v>
      </c>
      <c r="M3135" s="8">
        <f>F3135/B3135</f>
        <v>0.76761081478756665</v>
      </c>
      <c r="N3135" s="8">
        <f>G3135/C3135</f>
        <v>0.8532257652735582</v>
      </c>
      <c r="O3135" s="8">
        <f>H3135/D3135</f>
        <v>1.1344429149459805</v>
      </c>
      <c r="P3135" s="8">
        <f>I3135/E3135</f>
        <v>1.1210830750214862</v>
      </c>
      <c r="Q3135" s="8">
        <f>LOG(M3135,2)</f>
        <v>-0.3815530572330692</v>
      </c>
      <c r="R3135" s="8">
        <f>LOG(N3135,2)</f>
        <v>-0.22900056278700498</v>
      </c>
      <c r="S3135" s="8">
        <f>LOG(O3135,2)</f>
        <v>0.18198401456654029</v>
      </c>
      <c r="T3135" s="8">
        <f>LOG(P3135,2)</f>
        <v>0.16489318936613065</v>
      </c>
      <c r="U3135" s="8">
        <f>STDEV(Q3135:T3135)/SQRT(COUNT(Q3135:T3135))</f>
        <v>0.14170116019213985</v>
      </c>
      <c r="V3135" s="8">
        <f>AVERAGE(M3135:P3135)</f>
        <v>0.96909064250714794</v>
      </c>
      <c r="W3135" s="8">
        <f>LOG(V3135,2)</f>
        <v>-4.5296482518732972E-2</v>
      </c>
      <c r="X3135" t="s">
        <v>617</v>
      </c>
      <c r="Y3135">
        <f>_xlfn.T.TEST(B3135:E3135,F3135:I3135,2,1)</f>
        <v>0.64570275457116688</v>
      </c>
      <c r="Z3135">
        <f>IF(ABS(W3135)&gt;0.3014,1,0)</f>
        <v>0</v>
      </c>
      <c r="AA3135">
        <f>IF(Y3135&lt;0.05,1,0)</f>
        <v>0</v>
      </c>
      <c r="AB3135">
        <f>IF((Z3135+AA3135)&gt;1,1,0)</f>
        <v>0</v>
      </c>
      <c r="AC3135">
        <f>TINV(Y3135,3)</f>
        <v>0.50919847024368314</v>
      </c>
      <c r="AD3135">
        <f>EXP((-AC3135*AC3135)/2)</f>
        <v>0.8784102485086045</v>
      </c>
      <c r="AE3135">
        <f>-LOG10(AD3135)</f>
        <v>5.6302605903124733E-2</v>
      </c>
      <c r="AF3135">
        <f>IF(AE3135&gt;2,1,0)</f>
        <v>0</v>
      </c>
      <c r="AG3135">
        <f>IF((AF3135+Z3135)&gt;1,1,0)</f>
        <v>0</v>
      </c>
    </row>
    <row r="3136" spans="1:33" x14ac:dyDescent="0.25">
      <c r="A3136" t="s">
        <v>5485</v>
      </c>
      <c r="B3136" s="12">
        <v>601.79999999999995</v>
      </c>
      <c r="C3136" s="12">
        <v>600.42499999999995</v>
      </c>
      <c r="D3136" s="12">
        <v>525.75</v>
      </c>
      <c r="E3136" s="12">
        <v>526.58000000000004</v>
      </c>
      <c r="F3136" s="12">
        <v>525.08500000000004</v>
      </c>
      <c r="G3136" s="12">
        <v>552.19000000000005</v>
      </c>
      <c r="H3136" s="12">
        <v>530.613333333333</v>
      </c>
      <c r="I3136" s="12">
        <v>565.89</v>
      </c>
      <c r="J3136" s="12">
        <f>AVERAGE(B3136:E3136)</f>
        <v>563.63874999999996</v>
      </c>
      <c r="K3136" s="12">
        <f>AVERAGE(F3136:I3136)</f>
        <v>543.4445833333333</v>
      </c>
      <c r="L3136" s="12">
        <f>MAX(J3136:K3136)</f>
        <v>563.63874999999996</v>
      </c>
      <c r="M3136" s="8">
        <f>F3136/B3136</f>
        <v>0.87252409438351619</v>
      </c>
      <c r="N3136" s="8">
        <f>G3136/C3136</f>
        <v>0.91966523712370418</v>
      </c>
      <c r="O3136" s="8">
        <f>H3136/D3136</f>
        <v>1.0092502773815177</v>
      </c>
      <c r="P3136" s="8">
        <f>I3136/E3136</f>
        <v>1.0746515249344828</v>
      </c>
      <c r="Q3136" s="8">
        <f>LOG(M3136,2)</f>
        <v>-0.19673312360214454</v>
      </c>
      <c r="R3136" s="8">
        <f>LOG(N3136,2)</f>
        <v>-0.12081928657742834</v>
      </c>
      <c r="S3136" s="8">
        <f>LOG(O3136,2)</f>
        <v>1.3283983327598193E-2</v>
      </c>
      <c r="T3136" s="8">
        <f>LOG(P3136,2)</f>
        <v>0.10386891585952472</v>
      </c>
      <c r="U3136" s="8">
        <f>STDEV(Q3136:T3136)/SQRT(COUNT(Q3136:T3136))</f>
        <v>6.7222545092595926E-2</v>
      </c>
      <c r="V3136" s="8">
        <f>AVERAGE(M3136:P3136)</f>
        <v>0.96902278345580517</v>
      </c>
      <c r="W3136" s="8">
        <f>LOG(V3136,2)</f>
        <v>-4.5397508511928392E-2</v>
      </c>
      <c r="X3136" t="s">
        <v>5485</v>
      </c>
      <c r="Y3136">
        <f>_xlfn.T.TEST(B3136:E3136,F3136:I3136,2,1)</f>
        <v>0.49486600152921151</v>
      </c>
      <c r="Z3136">
        <f>IF(ABS(W3136)&gt;0.3014,1,0)</f>
        <v>0</v>
      </c>
      <c r="AA3136">
        <f>IF(Y3136&lt;0.05,1,0)</f>
        <v>0</v>
      </c>
      <c r="AB3136">
        <f>IF((Z3136+AA3136)&gt;1,1,0)</f>
        <v>0</v>
      </c>
      <c r="AC3136">
        <f>TINV(Y3136,3)</f>
        <v>0.77490885170944523</v>
      </c>
      <c r="AD3136">
        <f>EXP((-AC3136*AC3136)/2)</f>
        <v>0.74063906492063114</v>
      </c>
      <c r="AE3136">
        <f>-LOG10(AD3136)</f>
        <v>0.13039338487092425</v>
      </c>
      <c r="AF3136">
        <f>IF(AE3136&gt;2,1,0)</f>
        <v>0</v>
      </c>
      <c r="AG3136">
        <f>IF((AF3136+Z3136)&gt;1,1,0)</f>
        <v>0</v>
      </c>
    </row>
    <row r="3137" spans="1:33" x14ac:dyDescent="0.25">
      <c r="A3137" t="s">
        <v>1784</v>
      </c>
      <c r="B3137" s="12">
        <v>31.09</v>
      </c>
      <c r="C3137" s="12">
        <v>23.93</v>
      </c>
      <c r="D3137" s="12">
        <v>24.1533333333333</v>
      </c>
      <c r="E3137" s="12">
        <v>22.204999999999998</v>
      </c>
      <c r="F3137" s="12">
        <v>23.47</v>
      </c>
      <c r="G3137" s="12">
        <v>25.05</v>
      </c>
      <c r="H3137" s="12">
        <v>26.39</v>
      </c>
      <c r="I3137" s="12">
        <v>21.8</v>
      </c>
      <c r="J3137" s="12">
        <f>AVERAGE(B3137:E3137)</f>
        <v>25.344583333333322</v>
      </c>
      <c r="K3137" s="12">
        <f>AVERAGE(F3137:I3137)</f>
        <v>24.177499999999998</v>
      </c>
      <c r="L3137" s="12">
        <f>MAX(J3137:K3137)</f>
        <v>25.344583333333322</v>
      </c>
      <c r="M3137" s="8">
        <f>F3137/B3137</f>
        <v>0.75490511418462525</v>
      </c>
      <c r="N3137" s="8">
        <f>G3137/C3137</f>
        <v>1.0468031759297953</v>
      </c>
      <c r="O3137" s="8">
        <f>H3137/D3137</f>
        <v>1.0926028153463996</v>
      </c>
      <c r="P3137" s="8">
        <f>I3137/E3137</f>
        <v>0.98176086467011947</v>
      </c>
      <c r="Q3137" s="8">
        <f>LOG(M3137,2)</f>
        <v>-0.40563277481789389</v>
      </c>
      <c r="R3137" s="8">
        <f>LOG(N3137,2)</f>
        <v>6.5990206544071978E-2</v>
      </c>
      <c r="S3137" s="8">
        <f>LOG(O3137,2)</f>
        <v>0.12776904559413915</v>
      </c>
      <c r="T3137" s="8">
        <f>LOG(P3137,2)</f>
        <v>-2.6556436302823859E-2</v>
      </c>
      <c r="U3137" s="8">
        <f>STDEV(Q3137:T3137)/SQRT(COUNT(Q3137:T3137))</f>
        <v>0.11962114408701495</v>
      </c>
      <c r="V3137" s="8">
        <f>AVERAGE(M3137:P3137)</f>
        <v>0.96901799253273491</v>
      </c>
      <c r="W3137" s="8">
        <f>LOG(V3137,2)</f>
        <v>-4.5404641324653904E-2</v>
      </c>
      <c r="X3137" t="s">
        <v>1784</v>
      </c>
      <c r="Y3137">
        <f>_xlfn.T.TEST(B3137:E3137,F3137:I3137,2,1)</f>
        <v>0.63518655336831853</v>
      </c>
      <c r="Z3137">
        <f>IF(ABS(W3137)&gt;0.3014,1,0)</f>
        <v>0</v>
      </c>
      <c r="AA3137">
        <f>IF(Y3137&lt;0.05,1,0)</f>
        <v>0</v>
      </c>
      <c r="AB3137">
        <f>IF((Z3137+AA3137)&gt;1,1,0)</f>
        <v>0</v>
      </c>
      <c r="AC3137">
        <f>TINV(Y3137,3)</f>
        <v>0.5261744178360922</v>
      </c>
      <c r="AD3137">
        <f>EXP((-AC3137*AC3137)/2)</f>
        <v>0.87072440968090226</v>
      </c>
      <c r="AE3137">
        <f>-LOG10(AD3137)</f>
        <v>6.0119280461672468E-2</v>
      </c>
      <c r="AF3137">
        <f>IF(AE3137&gt;2,1,0)</f>
        <v>0</v>
      </c>
      <c r="AG3137">
        <f>IF((AF3137+Z3137)&gt;1,1,0)</f>
        <v>0</v>
      </c>
    </row>
    <row r="3138" spans="1:33" x14ac:dyDescent="0.25">
      <c r="A3138" t="s">
        <v>2680</v>
      </c>
      <c r="B3138" s="12">
        <v>349.11</v>
      </c>
      <c r="C3138" s="12">
        <v>385.03500000000003</v>
      </c>
      <c r="D3138" s="12">
        <v>341.65666666666698</v>
      </c>
      <c r="E3138" s="12">
        <v>344.74</v>
      </c>
      <c r="F3138" s="12">
        <v>357.72</v>
      </c>
      <c r="G3138" s="12">
        <v>330.80666666666701</v>
      </c>
      <c r="H3138" s="12">
        <v>352.02333333333303</v>
      </c>
      <c r="I3138" s="12">
        <v>331.54</v>
      </c>
      <c r="J3138" s="12">
        <f>AVERAGE(B3138:E3138)</f>
        <v>355.13541666666674</v>
      </c>
      <c r="K3138" s="12">
        <f>AVERAGE(F3138:I3138)</f>
        <v>343.02250000000004</v>
      </c>
      <c r="L3138" s="12">
        <f>MAX(J3138:K3138)</f>
        <v>355.13541666666674</v>
      </c>
      <c r="M3138" s="8">
        <f>F3138/B3138</f>
        <v>1.0246627137578415</v>
      </c>
      <c r="N3138" s="8">
        <f>G3138/C3138</f>
        <v>0.85915998978447927</v>
      </c>
      <c r="O3138" s="8">
        <f>H3138/D3138</f>
        <v>1.0303423514834562</v>
      </c>
      <c r="P3138" s="8">
        <f>I3138/E3138</f>
        <v>0.96171027440970014</v>
      </c>
      <c r="Q3138" s="8">
        <f>LOG(M3138,2)</f>
        <v>3.5149098738602266E-2</v>
      </c>
      <c r="R3138" s="8">
        <f>LOG(N3138,2)</f>
        <v>-0.21900128485493073</v>
      </c>
      <c r="S3138" s="8">
        <f>LOG(O3138,2)</f>
        <v>4.3123780828771135E-2</v>
      </c>
      <c r="T3138" s="8">
        <f>LOG(P3138,2)</f>
        <v>-5.6325762874756193E-2</v>
      </c>
      <c r="U3138" s="8">
        <f>STDEV(Q3138:T3138)/SQRT(COUNT(Q3138:T3138))</f>
        <v>6.0910923793890986E-2</v>
      </c>
      <c r="V3138" s="8">
        <f>AVERAGE(M3138:P3138)</f>
        <v>0.96896883235886921</v>
      </c>
      <c r="W3138" s="8">
        <f>LOG(V3138,2)</f>
        <v>-4.5477833916212879E-2</v>
      </c>
      <c r="X3138" t="s">
        <v>2680</v>
      </c>
      <c r="Y3138">
        <f>_xlfn.T.TEST(B3138:E3138,F3138:I3138,2,1)</f>
        <v>0.47916769267792692</v>
      </c>
      <c r="Z3138">
        <f>IF(ABS(W3138)&gt;0.3014,1,0)</f>
        <v>0</v>
      </c>
      <c r="AA3138">
        <f>IF(Y3138&lt;0.05,1,0)</f>
        <v>0</v>
      </c>
      <c r="AB3138">
        <f>IF((Z3138+AA3138)&gt;1,1,0)</f>
        <v>0</v>
      </c>
      <c r="AC3138">
        <f>TINV(Y3138,3)</f>
        <v>0.8060869143647722</v>
      </c>
      <c r="AD3138">
        <f>EXP((-AC3138*AC3138)/2)</f>
        <v>0.72260824022586578</v>
      </c>
      <c r="AE3138">
        <f>-LOG10(AD3138)</f>
        <v>0.14109709028499298</v>
      </c>
      <c r="AF3138">
        <f>IF(AE3138&gt;2,1,0)</f>
        <v>0</v>
      </c>
      <c r="AG3138">
        <f>IF((AF3138+Z3138)&gt;1,1,0)</f>
        <v>0</v>
      </c>
    </row>
    <row r="3139" spans="1:33" x14ac:dyDescent="0.25">
      <c r="A3139" t="s">
        <v>2848</v>
      </c>
      <c r="B3139" s="12">
        <v>16.64</v>
      </c>
      <c r="C3139" s="12">
        <v>17.607500000000002</v>
      </c>
      <c r="D3139" s="12">
        <v>19.213333333333299</v>
      </c>
      <c r="E3139" s="12">
        <v>18.137499999999999</v>
      </c>
      <c r="F3139" s="12">
        <v>17.065000000000001</v>
      </c>
      <c r="G3139" s="12">
        <v>14.803333333333301</v>
      </c>
      <c r="H3139" s="12">
        <v>19.9033333333333</v>
      </c>
      <c r="I3139" s="12">
        <v>17.6533333333333</v>
      </c>
      <c r="J3139" s="12">
        <f>AVERAGE(B3139:E3139)</f>
        <v>17.899583333333325</v>
      </c>
      <c r="K3139" s="12">
        <f>AVERAGE(F3139:I3139)</f>
        <v>17.356249999999974</v>
      </c>
      <c r="L3139" s="12">
        <f>MAX(J3139:K3139)</f>
        <v>17.899583333333325</v>
      </c>
      <c r="M3139" s="8">
        <f>F3139/B3139</f>
        <v>1.0255408653846154</v>
      </c>
      <c r="N3139" s="8">
        <f>G3139/C3139</f>
        <v>0.84074021487055517</v>
      </c>
      <c r="O3139" s="8">
        <f>H3139/D3139</f>
        <v>1.0359125607217212</v>
      </c>
      <c r="P3139" s="8">
        <f>I3139/E3139</f>
        <v>0.97330576613829367</v>
      </c>
      <c r="Q3139" s="8">
        <f>LOG(M3139,2)</f>
        <v>3.6384980957773302E-2</v>
      </c>
      <c r="R3139" s="8">
        <f>LOG(N3139,2)</f>
        <v>-0.2502680121433849</v>
      </c>
      <c r="S3139" s="8">
        <f>LOG(O3139,2)</f>
        <v>5.0902233201147028E-2</v>
      </c>
      <c r="T3139" s="8">
        <f>LOG(P3139,2)</f>
        <v>-3.9034992868047881E-2</v>
      </c>
      <c r="U3139" s="8">
        <f>STDEV(Q3139:T3139)/SQRT(COUNT(Q3139:T3139))</f>
        <v>6.9444292911734873E-2</v>
      </c>
      <c r="V3139" s="8">
        <f>AVERAGE(M3139:P3139)</f>
        <v>0.96887485177879629</v>
      </c>
      <c r="W3139" s="8">
        <f>LOG(V3139,2)</f>
        <v>-4.5617768130749616E-2</v>
      </c>
      <c r="X3139" t="s">
        <v>2848</v>
      </c>
      <c r="Y3139">
        <f>_xlfn.T.TEST(B3139:E3139,F3139:I3139,2,1)</f>
        <v>0.54311833385454189</v>
      </c>
      <c r="Z3139">
        <f>IF(ABS(W3139)&gt;0.3014,1,0)</f>
        <v>0</v>
      </c>
      <c r="AA3139">
        <f>IF(Y3139&lt;0.05,1,0)</f>
        <v>0</v>
      </c>
      <c r="AB3139">
        <f>IF((Z3139+AA3139)&gt;1,1,0)</f>
        <v>0</v>
      </c>
      <c r="AC3139">
        <f>TINV(Y3139,3)</f>
        <v>0.68391857139892109</v>
      </c>
      <c r="AD3139">
        <f>EXP((-AC3139*AC3139)/2)</f>
        <v>0.7914628743830171</v>
      </c>
      <c r="AE3139">
        <f>-LOG10(AD3139)</f>
        <v>0.1015694520318756</v>
      </c>
      <c r="AF3139">
        <f>IF(AE3139&gt;2,1,0)</f>
        <v>0</v>
      </c>
      <c r="AG3139">
        <f>IF((AF3139+Z3139)&gt;1,1,0)</f>
        <v>0</v>
      </c>
    </row>
    <row r="3140" spans="1:33" x14ac:dyDescent="0.25">
      <c r="A3140" t="s">
        <v>6033</v>
      </c>
      <c r="B3140" s="12">
        <v>916.1</v>
      </c>
      <c r="C3140" s="12">
        <v>853.84249999999997</v>
      </c>
      <c r="D3140" s="12">
        <v>886.63</v>
      </c>
      <c r="E3140" s="12">
        <v>965.08</v>
      </c>
      <c r="F3140" s="12">
        <v>861.72</v>
      </c>
      <c r="G3140" s="12">
        <v>778.91333333333296</v>
      </c>
      <c r="H3140" s="12">
        <v>933.30333333333294</v>
      </c>
      <c r="I3140" s="12">
        <v>935.98666666666702</v>
      </c>
      <c r="J3140" s="12">
        <f>AVERAGE(B3140:E3140)</f>
        <v>905.41312500000004</v>
      </c>
      <c r="K3140" s="12">
        <f>AVERAGE(F3140:I3140)</f>
        <v>877.48083333333329</v>
      </c>
      <c r="L3140" s="12">
        <f>MAX(J3140:K3140)</f>
        <v>905.41312500000004</v>
      </c>
      <c r="M3140" s="8">
        <f>F3140/B3140</f>
        <v>0.94063966815849798</v>
      </c>
      <c r="N3140" s="8">
        <f>G3140/C3140</f>
        <v>0.91224474459087357</v>
      </c>
      <c r="O3140" s="8">
        <f>H3140/D3140</f>
        <v>1.0526412746391764</v>
      </c>
      <c r="P3140" s="8">
        <f>I3140/E3140</f>
        <v>0.96985396720133765</v>
      </c>
      <c r="Q3140" s="8">
        <f>LOG(M3140,2)</f>
        <v>-8.828592083646826E-2</v>
      </c>
      <c r="R3140" s="8">
        <f>LOG(N3140,2)</f>
        <v>-0.1325071603678486</v>
      </c>
      <c r="S3140" s="8">
        <f>LOG(O3140,2)</f>
        <v>7.4013869912742489E-2</v>
      </c>
      <c r="T3140" s="8">
        <f>LOG(P3140,2)</f>
        <v>-4.4160560633937036E-2</v>
      </c>
      <c r="U3140" s="8">
        <f>STDEV(Q3140:T3140)/SQRT(COUNT(Q3140:T3140))</f>
        <v>4.4409327376048219E-2</v>
      </c>
      <c r="V3140" s="8">
        <f>AVERAGE(M3140:P3140)</f>
        <v>0.96884491364747138</v>
      </c>
      <c r="W3140" s="8">
        <f>LOG(V3140,2)</f>
        <v>-4.5662347944993131E-2</v>
      </c>
      <c r="X3140" t="s">
        <v>6033</v>
      </c>
      <c r="Y3140">
        <f>_xlfn.T.TEST(B3140:E3140,F3140:I3140,2,1)</f>
        <v>0.37043652627969414</v>
      </c>
      <c r="Z3140">
        <f>IF(ABS(W3140)&gt;0.3014,1,0)</f>
        <v>0</v>
      </c>
      <c r="AA3140">
        <f>IF(Y3140&lt;0.05,1,0)</f>
        <v>0</v>
      </c>
      <c r="AB3140">
        <f>IF((Z3140+AA3140)&gt;1,1,0)</f>
        <v>0</v>
      </c>
      <c r="AC3140">
        <f>TINV(Y3140,3)</f>
        <v>1.0510264236534279</v>
      </c>
      <c r="AD3140">
        <f>EXP((-AC3140*AC3140)/2)</f>
        <v>0.57560807708312467</v>
      </c>
      <c r="AE3140">
        <f>-LOG10(AD3140)</f>
        <v>0.23987312055888727</v>
      </c>
      <c r="AF3140">
        <f>IF(AE3140&gt;2,1,0)</f>
        <v>0</v>
      </c>
      <c r="AG3140">
        <f>IF((AF3140+Z3140)&gt;1,1,0)</f>
        <v>0</v>
      </c>
    </row>
    <row r="3141" spans="1:33" x14ac:dyDescent="0.25">
      <c r="A3141" t="s">
        <v>5784</v>
      </c>
      <c r="B3141" s="12">
        <v>55.53</v>
      </c>
      <c r="C3141" s="12">
        <v>30.12</v>
      </c>
      <c r="D3141" s="12">
        <v>39.483333333333299</v>
      </c>
      <c r="E3141" s="12">
        <v>29.23</v>
      </c>
      <c r="F3141" s="12">
        <v>32.104999999999997</v>
      </c>
      <c r="G3141" s="12">
        <v>37.9033333333333</v>
      </c>
      <c r="H3141" s="12">
        <v>30.49</v>
      </c>
      <c r="I3141" s="12">
        <v>37.016666666666701</v>
      </c>
      <c r="J3141" s="12">
        <f>AVERAGE(B3141:E3141)</f>
        <v>38.590833333333322</v>
      </c>
      <c r="K3141" s="12">
        <f>AVERAGE(F3141:I3141)</f>
        <v>34.378749999999997</v>
      </c>
      <c r="L3141" s="12">
        <f>MAX(J3141:K3141)</f>
        <v>38.590833333333322</v>
      </c>
      <c r="M3141" s="8">
        <f>F3141/B3141</f>
        <v>0.57815595173779932</v>
      </c>
      <c r="N3141" s="8">
        <f>G3141/C3141</f>
        <v>1.2584108012394855</v>
      </c>
      <c r="O3141" s="8">
        <f>H3141/D3141</f>
        <v>0.77222456732798717</v>
      </c>
      <c r="P3141" s="8">
        <f>I3141/E3141</f>
        <v>1.266392975253736</v>
      </c>
      <c r="Q3141" s="8">
        <f>LOG(M3141,2)</f>
        <v>-0.79046939722799503</v>
      </c>
      <c r="R3141" s="8">
        <f>LOG(N3141,2)</f>
        <v>0.33160295891436592</v>
      </c>
      <c r="S3141" s="8">
        <f>LOG(O3141,2)</f>
        <v>-0.37290764239668778</v>
      </c>
      <c r="T3141" s="8">
        <f>LOG(P3141,2)</f>
        <v>0.34072515790713553</v>
      </c>
      <c r="U3141" s="8">
        <f>STDEV(Q3141:T3141)/SQRT(COUNT(Q3141:T3141))</f>
        <v>0.27833940195333912</v>
      </c>
      <c r="V3141" s="8">
        <f>AVERAGE(M3141:P3141)</f>
        <v>0.96879607388975209</v>
      </c>
      <c r="W3141" s="8">
        <f>LOG(V3141,2)</f>
        <v>-4.5735076460469405E-2</v>
      </c>
      <c r="X3141" t="s">
        <v>5784</v>
      </c>
      <c r="Y3141">
        <f>_xlfn.T.TEST(B3141:E3141,F3141:I3141,2,1)</f>
        <v>0.61481419720269137</v>
      </c>
      <c r="Z3141">
        <f>IF(ABS(W3141)&gt;0.3014,1,0)</f>
        <v>0</v>
      </c>
      <c r="AA3141">
        <f>IF(Y3141&lt;0.05,1,0)</f>
        <v>0</v>
      </c>
      <c r="AB3141">
        <f>IF((Z3141+AA3141)&gt;1,1,0)</f>
        <v>0</v>
      </c>
      <c r="AC3141">
        <f>TINV(Y3141,3)</f>
        <v>0.55960158732195642</v>
      </c>
      <c r="AD3141">
        <f>EXP((-AC3141*AC3141)/2)</f>
        <v>0.85506570224513778</v>
      </c>
      <c r="AE3141">
        <f>-LOG10(AD3141)</f>
        <v>6.8000513311336525E-2</v>
      </c>
      <c r="AF3141">
        <f>IF(AE3141&gt;2,1,0)</f>
        <v>0</v>
      </c>
      <c r="AG3141">
        <f>IF((AF3141+Z3141)&gt;1,1,0)</f>
        <v>0</v>
      </c>
    </row>
    <row r="3142" spans="1:33" x14ac:dyDescent="0.25">
      <c r="A3142" t="s">
        <v>1613</v>
      </c>
      <c r="B3142" s="12">
        <v>30.98</v>
      </c>
      <c r="C3142" s="12">
        <v>18.4725</v>
      </c>
      <c r="D3142" s="12">
        <v>19.53</v>
      </c>
      <c r="E3142" s="12">
        <v>14.5</v>
      </c>
      <c r="F3142" s="12">
        <v>21.395</v>
      </c>
      <c r="G3142" s="12">
        <v>18.133333333333301</v>
      </c>
      <c r="H3142" s="12">
        <v>17.97</v>
      </c>
      <c r="I3142" s="12">
        <v>18.600000000000001</v>
      </c>
      <c r="J3142" s="12">
        <f>AVERAGE(B3142:E3142)</f>
        <v>20.870625</v>
      </c>
      <c r="K3142" s="12">
        <f>AVERAGE(F3142:I3142)</f>
        <v>19.024583333333325</v>
      </c>
      <c r="L3142" s="12">
        <f>MAX(J3142:K3142)</f>
        <v>20.870625</v>
      </c>
      <c r="M3142" s="8">
        <f>F3142/B3142</f>
        <v>0.69060684312459653</v>
      </c>
      <c r="N3142" s="8">
        <f>G3142/C3142</f>
        <v>0.98163937384400057</v>
      </c>
      <c r="O3142" s="8">
        <f>H3142/D3142</f>
        <v>0.92012288786482321</v>
      </c>
      <c r="P3142" s="8">
        <f>I3142/E3142</f>
        <v>1.2827586206896553</v>
      </c>
      <c r="Q3142" s="8">
        <f>LOG(M3142,2)</f>
        <v>-0.53406346516607928</v>
      </c>
      <c r="R3142" s="8">
        <f>LOG(N3142,2)</f>
        <v>-2.6734977803574193E-2</v>
      </c>
      <c r="S3142" s="8">
        <f>LOG(O3142,2)</f>
        <v>-0.12010154037685006</v>
      </c>
      <c r="T3142" s="8">
        <f>LOG(P3142,2)</f>
        <v>0.35924972109309705</v>
      </c>
      <c r="U3142" s="8">
        <f>STDEV(Q3142:T3142)/SQRT(COUNT(Q3142:T3142))</f>
        <v>0.18338451478787143</v>
      </c>
      <c r="V3142" s="8">
        <f>AVERAGE(M3142:P3142)</f>
        <v>0.96878193138076885</v>
      </c>
      <c r="W3142" s="8">
        <f>LOG(V3142,2)</f>
        <v>-4.5756137111984549E-2</v>
      </c>
      <c r="X3142" t="s">
        <v>1613</v>
      </c>
      <c r="Y3142">
        <f>_xlfn.T.TEST(B3142:E3142,F3142:I3142,2,1)</f>
        <v>0.56355219195080286</v>
      </c>
      <c r="Z3142">
        <f>IF(ABS(W3142)&gt;0.3014,1,0)</f>
        <v>0</v>
      </c>
      <c r="AA3142">
        <f>IF(Y3142&lt;0.05,1,0)</f>
        <v>0</v>
      </c>
      <c r="AB3142">
        <f>IF((Z3142+AA3142)&gt;1,1,0)</f>
        <v>0</v>
      </c>
      <c r="AC3142">
        <f>TINV(Y3142,3)</f>
        <v>0.6473044512430185</v>
      </c>
      <c r="AD3142">
        <f>EXP((-AC3142*AC3142)/2)</f>
        <v>0.81098840162094543</v>
      </c>
      <c r="AE3142">
        <f>-LOG10(AD3142)</f>
        <v>9.0985356822187335E-2</v>
      </c>
      <c r="AF3142">
        <f>IF(AE3142&gt;2,1,0)</f>
        <v>0</v>
      </c>
      <c r="AG3142">
        <f>IF((AF3142+Z3142)&gt;1,1,0)</f>
        <v>0</v>
      </c>
    </row>
    <row r="3143" spans="1:33" x14ac:dyDescent="0.25">
      <c r="A3143" t="s">
        <v>2293</v>
      </c>
      <c r="B3143" s="12">
        <v>50.15</v>
      </c>
      <c r="C3143" s="12">
        <v>53.865000000000002</v>
      </c>
      <c r="D3143" s="12">
        <v>50.39</v>
      </c>
      <c r="E3143" s="12">
        <v>61.424999999999997</v>
      </c>
      <c r="F3143" s="12">
        <v>48.63</v>
      </c>
      <c r="G3143" s="12">
        <v>54.756666666666703</v>
      </c>
      <c r="H3143" s="12">
        <v>46.623333333333299</v>
      </c>
      <c r="I3143" s="12">
        <v>59.173333333333296</v>
      </c>
      <c r="J3143" s="12">
        <f>AVERAGE(B3143:E3143)</f>
        <v>53.957499999999996</v>
      </c>
      <c r="K3143" s="12">
        <f>AVERAGE(F3143:I3143)</f>
        <v>52.295833333333327</v>
      </c>
      <c r="L3143" s="12">
        <f>MAX(J3143:K3143)</f>
        <v>53.957499999999996</v>
      </c>
      <c r="M3143" s="8">
        <f>F3143/B3143</f>
        <v>0.96969092721834504</v>
      </c>
      <c r="N3143" s="8">
        <f>G3143/C3143</f>
        <v>1.016553730004023</v>
      </c>
      <c r="O3143" s="8">
        <f>H3143/D3143</f>
        <v>0.92524971885956142</v>
      </c>
      <c r="P3143" s="8">
        <f>I3143/E3143</f>
        <v>0.96334283000949616</v>
      </c>
      <c r="Q3143" s="8">
        <f>LOG(M3143,2)</f>
        <v>-4.4403109260845175E-2</v>
      </c>
      <c r="R3143" s="8">
        <f>LOG(N3143,2)</f>
        <v>2.368647092466053E-2</v>
      </c>
      <c r="S3143" s="8">
        <f>LOG(O3143,2)</f>
        <v>-0.11208530272985159</v>
      </c>
      <c r="T3143" s="8">
        <f>LOG(P3143,2)</f>
        <v>-5.3878785773672742E-2</v>
      </c>
      <c r="U3143" s="8">
        <f>STDEV(Q3143:T3143)/SQRT(COUNT(Q3143:T3143))</f>
        <v>2.7818309644957212E-2</v>
      </c>
      <c r="V3143" s="8">
        <f>AVERAGE(M3143:P3143)</f>
        <v>0.96870930152285639</v>
      </c>
      <c r="W3143" s="8">
        <f>LOG(V3143,2)</f>
        <v>-4.5864300425552493E-2</v>
      </c>
      <c r="X3143" t="s">
        <v>2293</v>
      </c>
      <c r="Y3143">
        <f>_xlfn.T.TEST(B3143:E3143,F3143:I3143,2,1)</f>
        <v>0.18561643616455561</v>
      </c>
      <c r="Z3143">
        <f>IF(ABS(W3143)&gt;0.3014,1,0)</f>
        <v>0</v>
      </c>
      <c r="AA3143">
        <f>IF(Y3143&lt;0.05,1,0)</f>
        <v>0</v>
      </c>
      <c r="AB3143">
        <f>IF((Z3143+AA3143)&gt;1,1,0)</f>
        <v>0</v>
      </c>
      <c r="AC3143">
        <f>TINV(Y3143,3)</f>
        <v>1.7109453972480297</v>
      </c>
      <c r="AD3143">
        <f>EXP((-AC3143*AC3143)/2)</f>
        <v>0.23138620620370223</v>
      </c>
      <c r="AE3143">
        <f>-LOG10(AD3143)</f>
        <v>0.6356625345293565</v>
      </c>
      <c r="AF3143">
        <f>IF(AE3143&gt;2,1,0)</f>
        <v>0</v>
      </c>
      <c r="AG3143">
        <f>IF((AF3143+Z3143)&gt;1,1,0)</f>
        <v>0</v>
      </c>
    </row>
    <row r="3144" spans="1:33" x14ac:dyDescent="0.25">
      <c r="A3144" t="s">
        <v>249</v>
      </c>
      <c r="B3144" s="12">
        <v>69.09</v>
      </c>
      <c r="C3144" s="12">
        <v>66.305000000000007</v>
      </c>
      <c r="D3144" s="12">
        <v>62.326666666666704</v>
      </c>
      <c r="E3144" s="12">
        <v>72.502499999999998</v>
      </c>
      <c r="F3144" s="12">
        <v>61.454999999999998</v>
      </c>
      <c r="G3144" s="12">
        <v>63.73</v>
      </c>
      <c r="H3144" s="12">
        <v>72.17</v>
      </c>
      <c r="I3144" s="12">
        <v>62.79</v>
      </c>
      <c r="J3144" s="12">
        <f>AVERAGE(B3144:E3144)</f>
        <v>67.556041666666687</v>
      </c>
      <c r="K3144" s="12">
        <f>AVERAGE(F3144:I3144)</f>
        <v>65.03625000000001</v>
      </c>
      <c r="L3144" s="12">
        <f>MAX(J3144:K3144)</f>
        <v>67.556041666666687</v>
      </c>
      <c r="M3144" s="8">
        <f>F3144/B3144</f>
        <v>0.88949196699956568</v>
      </c>
      <c r="N3144" s="8">
        <f>G3144/C3144</f>
        <v>0.96116431641655964</v>
      </c>
      <c r="O3144" s="8">
        <f>H3144/D3144</f>
        <v>1.1579313295539624</v>
      </c>
      <c r="P3144" s="8">
        <f>I3144/E3144</f>
        <v>0.86603910209992763</v>
      </c>
      <c r="Q3144" s="8">
        <f>LOG(M3144,2)</f>
        <v>-0.16894651831254476</v>
      </c>
      <c r="R3144" s="8">
        <f>LOG(N3144,2)</f>
        <v>-5.7145006016415839E-2</v>
      </c>
      <c r="S3144" s="8">
        <f>LOG(O3144,2)</f>
        <v>0.2115496976712293</v>
      </c>
      <c r="T3144" s="8">
        <f>LOG(P3144,2)</f>
        <v>-0.20749593005994579</v>
      </c>
      <c r="U3144" s="8">
        <f>STDEV(Q3144:T3144)/SQRT(COUNT(Q3144:T3144))</f>
        <v>9.4556474300953722E-2</v>
      </c>
      <c r="V3144" s="8">
        <f>AVERAGE(M3144:P3144)</f>
        <v>0.96865667876750372</v>
      </c>
      <c r="W3144" s="8">
        <f>LOG(V3144,2)</f>
        <v>-4.5942673421647436E-2</v>
      </c>
      <c r="X3144" t="s">
        <v>249</v>
      </c>
      <c r="Y3144">
        <f>_xlfn.T.TEST(B3144:E3144,F3144:I3144,2,1)</f>
        <v>0.60580588079725195</v>
      </c>
      <c r="Z3144">
        <f>IF(ABS(W3144)&gt;0.3014,1,0)</f>
        <v>0</v>
      </c>
      <c r="AA3144">
        <f>IF(Y3144&lt;0.05,1,0)</f>
        <v>0</v>
      </c>
      <c r="AB3144">
        <f>IF((Z3144+AA3144)&gt;1,1,0)</f>
        <v>0</v>
      </c>
      <c r="AC3144">
        <f>TINV(Y3144,3)</f>
        <v>0.57462445520405903</v>
      </c>
      <c r="AD3144">
        <f>EXP((-AC3144*AC3144)/2)</f>
        <v>0.8478117741622605</v>
      </c>
      <c r="AE3144">
        <f>-LOG10(AD3144)</f>
        <v>7.170055637101605E-2</v>
      </c>
      <c r="AF3144">
        <f>IF(AE3144&gt;2,1,0)</f>
        <v>0</v>
      </c>
      <c r="AG3144">
        <f>IF((AF3144+Z3144)&gt;1,1,0)</f>
        <v>0</v>
      </c>
    </row>
    <row r="3145" spans="1:33" x14ac:dyDescent="0.25">
      <c r="A3145" t="s">
        <v>605</v>
      </c>
      <c r="B3145" s="12">
        <v>36.49</v>
      </c>
      <c r="C3145" s="12">
        <v>31.1525</v>
      </c>
      <c r="D3145" s="12">
        <v>23.21</v>
      </c>
      <c r="E3145" s="12">
        <v>24.2075</v>
      </c>
      <c r="F3145" s="12">
        <v>21.574999999999999</v>
      </c>
      <c r="G3145" s="12">
        <v>31.933333333333302</v>
      </c>
      <c r="H3145" s="12">
        <v>26.276666666666699</v>
      </c>
      <c r="I3145" s="12">
        <v>27.26</v>
      </c>
      <c r="J3145" s="12">
        <f>AVERAGE(B3145:E3145)</f>
        <v>28.764999999999997</v>
      </c>
      <c r="K3145" s="12">
        <f>AVERAGE(F3145:I3145)</f>
        <v>26.76125</v>
      </c>
      <c r="L3145" s="12">
        <f>MAX(J3145:K3145)</f>
        <v>28.764999999999997</v>
      </c>
      <c r="M3145" s="8">
        <f>F3145/B3145</f>
        <v>0.59125787887092351</v>
      </c>
      <c r="N3145" s="8">
        <f>G3145/C3145</f>
        <v>1.025064869058127</v>
      </c>
      <c r="O3145" s="8">
        <f>H3145/D3145</f>
        <v>1.132126956771508</v>
      </c>
      <c r="P3145" s="8">
        <f>I3145/E3145</f>
        <v>1.1260972838996179</v>
      </c>
      <c r="Q3145" s="8">
        <f>LOG(M3145,2)</f>
        <v>-0.75814059151816415</v>
      </c>
      <c r="R3145" s="8">
        <f>LOG(N3145,2)</f>
        <v>3.5715210518233682E-2</v>
      </c>
      <c r="S3145" s="8">
        <f>LOG(O3145,2)</f>
        <v>0.17903575113313244</v>
      </c>
      <c r="T3145" s="8">
        <f>LOG(P3145,2)</f>
        <v>0.17133146768180063</v>
      </c>
      <c r="U3145" s="8">
        <f>STDEV(Q3145:T3145)/SQRT(COUNT(Q3145:T3145))</f>
        <v>0.22413801286996496</v>
      </c>
      <c r="V3145" s="8">
        <f>AVERAGE(M3145:P3145)</f>
        <v>0.96863674715004411</v>
      </c>
      <c r="W3145" s="8">
        <f>LOG(V3145,2)</f>
        <v>-4.5972359420972261E-2</v>
      </c>
      <c r="X3145" t="s">
        <v>605</v>
      </c>
      <c r="Y3145">
        <f>_xlfn.T.TEST(B3145:E3145,F3145:I3145,2,1)</f>
        <v>0.67552513321937235</v>
      </c>
      <c r="Z3145">
        <f>IF(ABS(W3145)&gt;0.3014,1,0)</f>
        <v>0</v>
      </c>
      <c r="AA3145">
        <f>IF(Y3145&lt;0.05,1,0)</f>
        <v>0</v>
      </c>
      <c r="AB3145">
        <f>IF((Z3145+AA3145)&gt;1,1,0)</f>
        <v>0</v>
      </c>
      <c r="AC3145">
        <f>TINV(Y3145,3)</f>
        <v>0.46199833681132974</v>
      </c>
      <c r="AD3145">
        <f>EXP((-AC3145*AC3145)/2)</f>
        <v>0.89877618846341578</v>
      </c>
      <c r="AE3145">
        <f>-LOG10(AD3145)</f>
        <v>4.6348441989367758E-2</v>
      </c>
      <c r="AF3145">
        <f>IF(AE3145&gt;2,1,0)</f>
        <v>0</v>
      </c>
      <c r="AG3145">
        <f>IF((AF3145+Z3145)&gt;1,1,0)</f>
        <v>0</v>
      </c>
    </row>
    <row r="3146" spans="1:33" x14ac:dyDescent="0.25">
      <c r="A3146" t="s">
        <v>3013</v>
      </c>
      <c r="B3146" s="12">
        <v>24.01</v>
      </c>
      <c r="C3146" s="12">
        <v>19.68</v>
      </c>
      <c r="D3146" s="12">
        <v>10.453333333333299</v>
      </c>
      <c r="E3146" s="12">
        <v>9.7725000000000009</v>
      </c>
      <c r="F3146" s="12">
        <v>12.36</v>
      </c>
      <c r="G3146" s="12">
        <v>16.133333333333301</v>
      </c>
      <c r="H3146" s="12">
        <v>14.43</v>
      </c>
      <c r="I3146" s="12">
        <v>11.33</v>
      </c>
      <c r="J3146" s="12">
        <f>AVERAGE(B3146:E3146)</f>
        <v>15.978958333333324</v>
      </c>
      <c r="K3146" s="12">
        <f>AVERAGE(F3146:I3146)</f>
        <v>13.563333333333325</v>
      </c>
      <c r="L3146" s="12">
        <f>MAX(J3146:K3146)</f>
        <v>15.978958333333324</v>
      </c>
      <c r="M3146" s="8">
        <f>F3146/B3146</f>
        <v>0.5147855060391503</v>
      </c>
      <c r="N3146" s="8">
        <f>G3146/C3146</f>
        <v>0.81978319783197673</v>
      </c>
      <c r="O3146" s="8">
        <f>H3146/D3146</f>
        <v>1.3804209183673515</v>
      </c>
      <c r="P3146" s="8">
        <f>I3146/E3146</f>
        <v>1.159375799437196</v>
      </c>
      <c r="Q3146" s="8">
        <f>LOG(M3146,2)</f>
        <v>-0.9579566603260421</v>
      </c>
      <c r="R3146" s="8">
        <f>LOG(N3146,2)</f>
        <v>-0.28668567389844202</v>
      </c>
      <c r="S3146" s="8">
        <f>LOG(O3146,2)</f>
        <v>0.46510824109715088</v>
      </c>
      <c r="T3146" s="8">
        <f>LOG(P3146,2)</f>
        <v>0.21334827653122473</v>
      </c>
      <c r="U3146" s="8">
        <f>STDEV(Q3146:T3146)/SQRT(COUNT(Q3146:T3146))</f>
        <v>0.31379016435991991</v>
      </c>
      <c r="V3146" s="8">
        <f>AVERAGE(M3146:P3146)</f>
        <v>0.96859135541891872</v>
      </c>
      <c r="W3146" s="8">
        <f>LOG(V3146,2)</f>
        <v>-4.6039967799476687E-2</v>
      </c>
      <c r="X3146" t="s">
        <v>3013</v>
      </c>
      <c r="Y3146">
        <f>_xlfn.T.TEST(B3146:E3146,F3146:I3146,2,1)</f>
        <v>0.53472043551841308</v>
      </c>
      <c r="Z3146">
        <f>IF(ABS(W3146)&gt;0.3014,1,0)</f>
        <v>0</v>
      </c>
      <c r="AA3146">
        <f>IF(Y3146&lt;0.05,1,0)</f>
        <v>0</v>
      </c>
      <c r="AB3146">
        <f>IF((Z3146+AA3146)&gt;1,1,0)</f>
        <v>0</v>
      </c>
      <c r="AC3146">
        <f>TINV(Y3146,3)</f>
        <v>0.69927588396981288</v>
      </c>
      <c r="AD3146">
        <f>EXP((-AC3146*AC3146)/2)</f>
        <v>0.7831011717333306</v>
      </c>
      <c r="AE3146">
        <f>-LOG10(AD3146)</f>
        <v>0.10618212620883753</v>
      </c>
      <c r="AF3146">
        <f>IF(AE3146&gt;2,1,0)</f>
        <v>0</v>
      </c>
      <c r="AG3146">
        <f>IF((AF3146+Z3146)&gt;1,1,0)</f>
        <v>0</v>
      </c>
    </row>
    <row r="3147" spans="1:33" x14ac:dyDescent="0.25">
      <c r="A3147" t="s">
        <v>3272</v>
      </c>
      <c r="B3147" s="12">
        <v>45.88</v>
      </c>
      <c r="C3147" s="12">
        <v>30.967500000000001</v>
      </c>
      <c r="D3147" s="12">
        <v>55.246666666666698</v>
      </c>
      <c r="E3147" s="12">
        <v>56.012500000000003</v>
      </c>
      <c r="F3147" s="12">
        <v>42.204999999999998</v>
      </c>
      <c r="G3147" s="12">
        <v>35.356666666666698</v>
      </c>
      <c r="H3147" s="12">
        <v>52.4433333333333</v>
      </c>
      <c r="I3147" s="12">
        <v>48.36</v>
      </c>
      <c r="J3147" s="12">
        <f>AVERAGE(B3147:E3147)</f>
        <v>47.026666666666671</v>
      </c>
      <c r="K3147" s="12">
        <f>AVERAGE(F3147:I3147)</f>
        <v>44.591250000000002</v>
      </c>
      <c r="L3147" s="12">
        <f>MAX(J3147:K3147)</f>
        <v>47.026666666666671</v>
      </c>
      <c r="M3147" s="8">
        <f>F3147/B3147</f>
        <v>0.91989973844812545</v>
      </c>
      <c r="N3147" s="8">
        <f>G3147/C3147</f>
        <v>1.1417346142461191</v>
      </c>
      <c r="O3147" s="8">
        <f>H3147/D3147</f>
        <v>0.9492578737782057</v>
      </c>
      <c r="P3147" s="8">
        <f>I3147/E3147</f>
        <v>0.86337871010935052</v>
      </c>
      <c r="Q3147" s="8">
        <f>LOG(M3147,2)</f>
        <v>-0.12045146711559951</v>
      </c>
      <c r="R3147" s="8">
        <f>LOG(N3147,2)</f>
        <v>0.19122734841967493</v>
      </c>
      <c r="S3147" s="8">
        <f>LOG(O3147,2)</f>
        <v>-7.5128034318047876E-2</v>
      </c>
      <c r="T3147" s="8">
        <f>LOG(P3147,2)</f>
        <v>-0.21193457679074423</v>
      </c>
      <c r="U3147" s="8">
        <f>STDEV(Q3147:T3147)/SQRT(COUNT(Q3147:T3147))</f>
        <v>8.6574608345192219E-2</v>
      </c>
      <c r="V3147" s="8">
        <f>AVERAGE(M3147:P3147)</f>
        <v>0.96856773414545017</v>
      </c>
      <c r="W3147" s="8">
        <f>LOG(V3147,2)</f>
        <v>-4.6075151584100096E-2</v>
      </c>
      <c r="X3147" t="s">
        <v>3272</v>
      </c>
      <c r="Y3147">
        <f>_xlfn.T.TEST(B3147:E3147,F3147:I3147,2,1)</f>
        <v>0.40309944946286586</v>
      </c>
      <c r="Z3147">
        <f>IF(ABS(W3147)&gt;0.3014,1,0)</f>
        <v>0</v>
      </c>
      <c r="AA3147">
        <f>IF(Y3147&lt;0.05,1,0)</f>
        <v>0</v>
      </c>
      <c r="AB3147">
        <f>IF((Z3147+AA3147)&gt;1,1,0)</f>
        <v>0</v>
      </c>
      <c r="AC3147">
        <f>TINV(Y3147,3)</f>
        <v>0.97116184202334721</v>
      </c>
      <c r="AD3147">
        <f>EXP((-AC3147*AC3147)/2)</f>
        <v>0.62401700355251333</v>
      </c>
      <c r="AE3147">
        <f>-LOG10(AD3147)</f>
        <v>0.20480357626562204</v>
      </c>
      <c r="AF3147">
        <f>IF(AE3147&gt;2,1,0)</f>
        <v>0</v>
      </c>
      <c r="AG3147">
        <f>IF((AF3147+Z3147)&gt;1,1,0)</f>
        <v>0</v>
      </c>
    </row>
    <row r="3148" spans="1:33" x14ac:dyDescent="0.25">
      <c r="A3148" t="s">
        <v>26</v>
      </c>
      <c r="B3148" s="12">
        <v>29.49</v>
      </c>
      <c r="C3148" s="12">
        <v>21.81</v>
      </c>
      <c r="D3148" s="12">
        <v>22.86</v>
      </c>
      <c r="E3148" s="12">
        <v>18.285</v>
      </c>
      <c r="F3148" s="12">
        <v>22.885000000000002</v>
      </c>
      <c r="G3148" s="12">
        <v>17.456666666666699</v>
      </c>
      <c r="H3148" s="12">
        <v>24.206666666666699</v>
      </c>
      <c r="I3148" s="12">
        <v>22.6533333333333</v>
      </c>
      <c r="J3148" s="12">
        <f>AVERAGE(B3148:E3148)</f>
        <v>23.111249999999998</v>
      </c>
      <c r="K3148" s="12">
        <f>AVERAGE(F3148:I3148)</f>
        <v>21.800416666666678</v>
      </c>
      <c r="L3148" s="12">
        <f>MAX(J3148:K3148)</f>
        <v>23.111249999999998</v>
      </c>
      <c r="M3148" s="8">
        <f>F3148/B3148</f>
        <v>0.7760257714479486</v>
      </c>
      <c r="N3148" s="8">
        <f>G3148/C3148</f>
        <v>0.80039737123643739</v>
      </c>
      <c r="O3148" s="8">
        <f>H3148/D3148</f>
        <v>1.0589093030037926</v>
      </c>
      <c r="P3148" s="8">
        <f>I3148/E3148</f>
        <v>1.2389025612979656</v>
      </c>
      <c r="Q3148" s="8">
        <f>LOG(M3148,2)</f>
        <v>-0.3658235304610748</v>
      </c>
      <c r="R3148" s="8">
        <f>LOG(N3148,2)</f>
        <v>-0.32121166591255301</v>
      </c>
      <c r="S3148" s="8">
        <f>LOG(O3148,2)</f>
        <v>8.2579025864574718E-2</v>
      </c>
      <c r="T3148" s="8">
        <f>LOG(P3148,2)</f>
        <v>0.30906272512169408</v>
      </c>
      <c r="U3148" s="8">
        <f>STDEV(Q3148:T3148)/SQRT(COUNT(Q3148:T3148))</f>
        <v>0.16266748585054797</v>
      </c>
      <c r="V3148" s="8">
        <f>AVERAGE(M3148:P3148)</f>
        <v>0.96855875174653616</v>
      </c>
      <c r="W3148" s="8">
        <f>LOG(V3148,2)</f>
        <v>-4.6088531053600917E-2</v>
      </c>
      <c r="X3148" t="s">
        <v>26</v>
      </c>
      <c r="Y3148">
        <f>_xlfn.T.TEST(B3148:E3148,F3148:I3148,2,1)</f>
        <v>0.63972388762694998</v>
      </c>
      <c r="Z3148">
        <f>IF(ABS(W3148)&gt;0.3014,1,0)</f>
        <v>0</v>
      </c>
      <c r="AA3148">
        <f>IF(Y3148&lt;0.05,1,0)</f>
        <v>0</v>
      </c>
      <c r="AB3148">
        <f>IF((Z3148+AA3148)&gt;1,1,0)</f>
        <v>0</v>
      </c>
      <c r="AC3148">
        <f>TINV(Y3148,3)</f>
        <v>0.51882753169465889</v>
      </c>
      <c r="AD3148">
        <f>EXP((-AC3148*AC3148)/2)</f>
        <v>0.87407333124304354</v>
      </c>
      <c r="AE3148">
        <f>-LOG10(AD3148)</f>
        <v>5.8452130273794929E-2</v>
      </c>
      <c r="AF3148">
        <f>IF(AE3148&gt;2,1,0)</f>
        <v>0</v>
      </c>
      <c r="AG3148">
        <f>IF((AF3148+Z3148)&gt;1,1,0)</f>
        <v>0</v>
      </c>
    </row>
    <row r="3149" spans="1:33" x14ac:dyDescent="0.25">
      <c r="A3149" t="s">
        <v>5460</v>
      </c>
      <c r="B3149" s="12">
        <v>14.26</v>
      </c>
      <c r="C3149" s="12">
        <v>17.89</v>
      </c>
      <c r="D3149" s="12">
        <v>18.663333333333298</v>
      </c>
      <c r="E3149" s="12">
        <v>23.844999999999999</v>
      </c>
      <c r="F3149" s="12">
        <v>14.59</v>
      </c>
      <c r="G3149" s="12">
        <v>16.793333333333301</v>
      </c>
      <c r="H3149" s="12">
        <v>21.09</v>
      </c>
      <c r="I3149" s="12">
        <v>18.6533333333333</v>
      </c>
      <c r="J3149" s="12">
        <f>AVERAGE(B3149:E3149)</f>
        <v>18.664583333333326</v>
      </c>
      <c r="K3149" s="12">
        <f>AVERAGE(F3149:I3149)</f>
        <v>17.781666666666652</v>
      </c>
      <c r="L3149" s="12">
        <f>MAX(J3149:K3149)</f>
        <v>18.664583333333326</v>
      </c>
      <c r="M3149" s="8">
        <f>F3149/B3149</f>
        <v>1.023141654978962</v>
      </c>
      <c r="N3149" s="8">
        <f>G3149/C3149</f>
        <v>0.93869945966088875</v>
      </c>
      <c r="O3149" s="8">
        <f>H3149/D3149</f>
        <v>1.130023218431865</v>
      </c>
      <c r="P3149" s="8">
        <f>I3149/E3149</f>
        <v>0.7822744111274188</v>
      </c>
      <c r="Q3149" s="8">
        <f>LOG(M3149,2)</f>
        <v>3.3005901474002682E-2</v>
      </c>
      <c r="R3149" s="8">
        <f>LOG(N3149,2)</f>
        <v>-9.1264766038826092E-2</v>
      </c>
      <c r="S3149" s="8">
        <f>LOG(O3149,2)</f>
        <v>0.1763524158018579</v>
      </c>
      <c r="T3149" s="8">
        <f>LOG(P3149,2)</f>
        <v>-0.35425332095076284</v>
      </c>
      <c r="U3149" s="8">
        <f>STDEV(Q3149:T3149)/SQRT(COUNT(Q3149:T3149))</f>
        <v>0.11257270902555175</v>
      </c>
      <c r="V3149" s="8">
        <f>AVERAGE(M3149:P3149)</f>
        <v>0.96853468604978366</v>
      </c>
      <c r="W3149" s="8">
        <f>LOG(V3149,2)</f>
        <v>-4.6124378019663292E-2</v>
      </c>
      <c r="X3149" t="s">
        <v>5460</v>
      </c>
      <c r="Y3149">
        <f>_xlfn.T.TEST(B3149:E3149,F3149:I3149,2,1)</f>
        <v>0.6212202210403841</v>
      </c>
      <c r="Z3149">
        <f>IF(ABS(W3149)&gt;0.3014,1,0)</f>
        <v>0</v>
      </c>
      <c r="AA3149">
        <f>IF(Y3149&lt;0.05,1,0)</f>
        <v>0</v>
      </c>
      <c r="AB3149">
        <f>IF((Z3149+AA3149)&gt;1,1,0)</f>
        <v>0</v>
      </c>
      <c r="AC3149">
        <f>TINV(Y3149,3)</f>
        <v>0.54901068223471317</v>
      </c>
      <c r="AD3149">
        <f>EXP((-AC3149*AC3149)/2)</f>
        <v>0.86010021745118947</v>
      </c>
      <c r="AE3149">
        <f>-LOG10(AD3149)</f>
        <v>6.5450942535178802E-2</v>
      </c>
      <c r="AF3149">
        <f>IF(AE3149&gt;2,1,0)</f>
        <v>0</v>
      </c>
      <c r="AG3149">
        <f>IF((AF3149+Z3149)&gt;1,1,0)</f>
        <v>0</v>
      </c>
    </row>
    <row r="3150" spans="1:33" x14ac:dyDescent="0.25">
      <c r="A3150" t="s">
        <v>5858</v>
      </c>
      <c r="B3150" s="12">
        <v>98.61</v>
      </c>
      <c r="C3150" s="12">
        <v>71.674999999999997</v>
      </c>
      <c r="D3150" s="12">
        <v>80.093333333333305</v>
      </c>
      <c r="E3150" s="12">
        <v>79.984999999999999</v>
      </c>
      <c r="F3150" s="12">
        <v>85.79</v>
      </c>
      <c r="G3150" s="12">
        <v>74.913333333333298</v>
      </c>
      <c r="H3150" s="12">
        <v>80.55</v>
      </c>
      <c r="I3150" s="12">
        <v>76.236666666666693</v>
      </c>
      <c r="J3150" s="12">
        <f>AVERAGE(B3150:E3150)</f>
        <v>82.590833333333322</v>
      </c>
      <c r="K3150" s="12">
        <f>AVERAGE(F3150:I3150)</f>
        <v>79.372500000000002</v>
      </c>
      <c r="L3150" s="12">
        <f>MAX(J3150:K3150)</f>
        <v>82.590833333333322</v>
      </c>
      <c r="M3150" s="8">
        <f>F3150/B3150</f>
        <v>0.86999290132846574</v>
      </c>
      <c r="N3150" s="8">
        <f>G3150/C3150</f>
        <v>1.0451807929310541</v>
      </c>
      <c r="O3150" s="8">
        <f>H3150/D3150</f>
        <v>1.0057016813717332</v>
      </c>
      <c r="P3150" s="8">
        <f>I3150/E3150</f>
        <v>0.953137046529558</v>
      </c>
      <c r="Q3150" s="8">
        <f>LOG(M3150,2)</f>
        <v>-0.20092446548921555</v>
      </c>
      <c r="R3150" s="8">
        <f>LOG(N3150,2)</f>
        <v>6.3752517908988393E-2</v>
      </c>
      <c r="S3150" s="8">
        <f>LOG(O3150,2)</f>
        <v>8.2024257886178266E-3</v>
      </c>
      <c r="T3150" s="8">
        <f>LOG(P3150,2)</f>
        <v>-6.924442835593364E-2</v>
      </c>
      <c r="U3150" s="8">
        <f>STDEV(Q3150:T3150)/SQRT(COUNT(Q3150:T3150))</f>
        <v>5.7354818535402571E-2</v>
      </c>
      <c r="V3150" s="8">
        <f>AVERAGE(M3150:P3150)</f>
        <v>0.96850310554020269</v>
      </c>
      <c r="W3150" s="8">
        <f>LOG(V3150,2)</f>
        <v>-4.6171419997639199E-2</v>
      </c>
      <c r="X3150" t="s">
        <v>5858</v>
      </c>
      <c r="Y3150">
        <f>_xlfn.T.TEST(B3150:E3150,F3150:I3150,2,1)</f>
        <v>0.42656581288326051</v>
      </c>
      <c r="Z3150">
        <f>IF(ABS(W3150)&gt;0.3014,1,0)</f>
        <v>0</v>
      </c>
      <c r="AA3150">
        <f>IF(Y3150&lt;0.05,1,0)</f>
        <v>0</v>
      </c>
      <c r="AB3150">
        <f>IF((Z3150+AA3150)&gt;1,1,0)</f>
        <v>0</v>
      </c>
      <c r="AC3150">
        <f>TINV(Y3150,3)</f>
        <v>0.91744452711327917</v>
      </c>
      <c r="AD3150">
        <f>EXP((-AC3150*AC3150)/2)</f>
        <v>0.65648710323291171</v>
      </c>
      <c r="AE3150">
        <f>-LOG10(AD3150)</f>
        <v>0.18277380125736031</v>
      </c>
      <c r="AF3150">
        <f>IF(AE3150&gt;2,1,0)</f>
        <v>0</v>
      </c>
      <c r="AG3150">
        <f>IF((AF3150+Z3150)&gt;1,1,0)</f>
        <v>0</v>
      </c>
    </row>
    <row r="3151" spans="1:33" x14ac:dyDescent="0.25">
      <c r="A3151" t="s">
        <v>760</v>
      </c>
      <c r="B3151" s="12">
        <v>19.36</v>
      </c>
      <c r="C3151" s="12">
        <v>11.755000000000001</v>
      </c>
      <c r="D3151" s="12">
        <v>14.47</v>
      </c>
      <c r="E3151" s="12">
        <v>21.877500000000001</v>
      </c>
      <c r="F3151" s="12">
        <v>15.135</v>
      </c>
      <c r="G3151" s="12">
        <v>12.6766666666667</v>
      </c>
      <c r="H3151" s="12">
        <v>17.116666666666699</v>
      </c>
      <c r="I3151" s="12">
        <v>18.176666666666701</v>
      </c>
      <c r="J3151" s="12">
        <f>AVERAGE(B3151:E3151)</f>
        <v>16.865625000000001</v>
      </c>
      <c r="K3151" s="12">
        <f>AVERAGE(F3151:I3151)</f>
        <v>15.776250000000026</v>
      </c>
      <c r="L3151" s="12">
        <f>MAX(J3151:K3151)</f>
        <v>16.865625000000001</v>
      </c>
      <c r="M3151" s="8">
        <f>F3151/B3151</f>
        <v>0.78176652892561982</v>
      </c>
      <c r="N3151" s="8">
        <f>G3151/C3151</f>
        <v>1.0784063519069926</v>
      </c>
      <c r="O3151" s="8">
        <f>H3151/D3151</f>
        <v>1.1829071642478712</v>
      </c>
      <c r="P3151" s="8">
        <f>I3151/E3151</f>
        <v>0.83083838037557767</v>
      </c>
      <c r="Q3151" s="8">
        <f>LOG(M3151,2)</f>
        <v>-0.35519027744708115</v>
      </c>
      <c r="R3151" s="8">
        <f>LOG(N3151,2)</f>
        <v>0.10890089925641727</v>
      </c>
      <c r="S3151" s="8">
        <f>LOG(O3151,2)</f>
        <v>0.2423368539526792</v>
      </c>
      <c r="T3151" s="8">
        <f>LOG(P3151,2)</f>
        <v>-0.26736023222121402</v>
      </c>
      <c r="U3151" s="8">
        <f>STDEV(Q3151:T3151)/SQRT(COUNT(Q3151:T3151))</f>
        <v>0.14428719354539704</v>
      </c>
      <c r="V3151" s="8">
        <f>AVERAGE(M3151:P3151)</f>
        <v>0.96847960636401542</v>
      </c>
      <c r="W3151" s="8">
        <f>LOG(V3151,2)</f>
        <v>-4.6206425106093352E-2</v>
      </c>
      <c r="X3151" t="s">
        <v>760</v>
      </c>
      <c r="Y3151">
        <f>_xlfn.T.TEST(B3151:E3151,F3151:I3151,2,1)</f>
        <v>0.56710168232240932</v>
      </c>
      <c r="Z3151">
        <f>IF(ABS(W3151)&gt;0.3014,1,0)</f>
        <v>0</v>
      </c>
      <c r="AA3151">
        <f>IF(Y3151&lt;0.05,1,0)</f>
        <v>0</v>
      </c>
      <c r="AB3151">
        <f>IF((Z3151+AA3151)&gt;1,1,0)</f>
        <v>0</v>
      </c>
      <c r="AC3151">
        <f>TINV(Y3151,3)</f>
        <v>0.64104773885716781</v>
      </c>
      <c r="AD3151">
        <f>EXP((-AC3151*AC3151)/2)</f>
        <v>0.81426362502344785</v>
      </c>
      <c r="AE3151">
        <f>-LOG10(AD3151)</f>
        <v>8.9234965679279327E-2</v>
      </c>
      <c r="AF3151">
        <f>IF(AE3151&gt;2,1,0)</f>
        <v>0</v>
      </c>
      <c r="AG3151">
        <f>IF((AF3151+Z3151)&gt;1,1,0)</f>
        <v>0</v>
      </c>
    </row>
    <row r="3152" spans="1:33" x14ac:dyDescent="0.25">
      <c r="A3152" t="s">
        <v>2904</v>
      </c>
      <c r="B3152" s="12">
        <v>243.94</v>
      </c>
      <c r="C3152" s="12">
        <v>216.36250000000001</v>
      </c>
      <c r="D3152" s="12">
        <v>344.06333333333299</v>
      </c>
      <c r="E3152" s="12">
        <v>240.01499999999999</v>
      </c>
      <c r="F3152" s="12">
        <v>191.905</v>
      </c>
      <c r="G3152" s="12">
        <v>189.386666666667</v>
      </c>
      <c r="H3152" s="12">
        <v>308.41666666666703</v>
      </c>
      <c r="I3152" s="12">
        <v>315.7</v>
      </c>
      <c r="J3152" s="12">
        <f>AVERAGE(B3152:E3152)</f>
        <v>261.09520833333329</v>
      </c>
      <c r="K3152" s="12">
        <f>AVERAGE(F3152:I3152)</f>
        <v>251.3520833333335</v>
      </c>
      <c r="L3152" s="12">
        <f>MAX(J3152:K3152)</f>
        <v>261.09520833333329</v>
      </c>
      <c r="M3152" s="8">
        <f>F3152/B3152</f>
        <v>0.78668934984012462</v>
      </c>
      <c r="N3152" s="8">
        <f>G3152/C3152</f>
        <v>0.87532112388545602</v>
      </c>
      <c r="O3152" s="8">
        <f>H3152/D3152</f>
        <v>0.89639504354818589</v>
      </c>
      <c r="P3152" s="8">
        <f>I3152/E3152</f>
        <v>1.3153344582630253</v>
      </c>
      <c r="Q3152" s="8">
        <f>LOG(M3152,2)</f>
        <v>-0.34613404228226252</v>
      </c>
      <c r="R3152" s="8">
        <f>LOG(N3152,2)</f>
        <v>-0.1921157078331808</v>
      </c>
      <c r="S3152" s="8">
        <f>LOG(O3152,2)</f>
        <v>-0.15779342313435027</v>
      </c>
      <c r="T3152" s="8">
        <f>LOG(P3152,2)</f>
        <v>0.39542968919469507</v>
      </c>
      <c r="U3152" s="8">
        <f>STDEV(Q3152:T3152)/SQRT(COUNT(Q3152:T3152))</f>
        <v>0.16211839994405225</v>
      </c>
      <c r="V3152" s="8">
        <f>AVERAGE(M3152:P3152)</f>
        <v>0.96843499388419796</v>
      </c>
      <c r="W3152" s="8">
        <f>LOG(V3152,2)</f>
        <v>-4.6272883589495301E-2</v>
      </c>
      <c r="X3152" t="s">
        <v>2904</v>
      </c>
      <c r="Y3152">
        <f>_xlfn.T.TEST(B3152:E3152,F3152:I3152,2,1)</f>
        <v>0.7585922533214472</v>
      </c>
      <c r="Z3152">
        <f>IF(ABS(W3152)&gt;0.3014,1,0)</f>
        <v>0</v>
      </c>
      <c r="AA3152">
        <f>IF(Y3152&lt;0.05,1,0)</f>
        <v>0</v>
      </c>
      <c r="AB3152">
        <f>IF((Z3152+AA3152)&gt;1,1,0)</f>
        <v>0</v>
      </c>
      <c r="AC3152">
        <f>TINV(Y3152,3)</f>
        <v>0.3365953224045149</v>
      </c>
      <c r="AD3152">
        <f>EXP((-AC3152*AC3152)/2)</f>
        <v>0.9449264307923767</v>
      </c>
      <c r="AE3152">
        <f>-LOG10(AD3152)</f>
        <v>2.4602003072399029E-2</v>
      </c>
      <c r="AF3152">
        <f>IF(AE3152&gt;2,1,0)</f>
        <v>0</v>
      </c>
      <c r="AG3152">
        <f>IF((AF3152+Z3152)&gt;1,1,0)</f>
        <v>0</v>
      </c>
    </row>
    <row r="3153" spans="1:33" x14ac:dyDescent="0.25">
      <c r="A3153" t="s">
        <v>6121</v>
      </c>
      <c r="B3153" s="12">
        <v>100.96</v>
      </c>
      <c r="C3153" s="12">
        <v>82.385000000000005</v>
      </c>
      <c r="D3153" s="12">
        <v>102.20333333333301</v>
      </c>
      <c r="E3153" s="12">
        <v>109.2625</v>
      </c>
      <c r="F3153" s="12">
        <v>93.974999999999994</v>
      </c>
      <c r="G3153" s="12">
        <v>85.36</v>
      </c>
      <c r="H3153" s="12">
        <v>111.04</v>
      </c>
      <c r="I3153" s="12">
        <v>89.63</v>
      </c>
      <c r="J3153" s="12">
        <f>AVERAGE(B3153:E3153)</f>
        <v>98.702708333333248</v>
      </c>
      <c r="K3153" s="12">
        <f>AVERAGE(F3153:I3153)</f>
        <v>95.001249999999999</v>
      </c>
      <c r="L3153" s="12">
        <f>MAX(J3153:K3153)</f>
        <v>98.702708333333248</v>
      </c>
      <c r="M3153" s="8">
        <f>F3153/B3153</f>
        <v>0.93081418383518222</v>
      </c>
      <c r="N3153" s="8">
        <f>G3153/C3153</f>
        <v>1.0361109425259452</v>
      </c>
      <c r="O3153" s="8">
        <f>H3153/D3153</f>
        <v>1.0864616287792346</v>
      </c>
      <c r="P3153" s="8">
        <f>I3153/E3153</f>
        <v>0.82031804141402576</v>
      </c>
      <c r="Q3153" s="8">
        <f>LOG(M3153,2)</f>
        <v>-0.10343490005216999</v>
      </c>
      <c r="R3153" s="8">
        <f>LOG(N3153,2)</f>
        <v>5.1178489185292386E-2</v>
      </c>
      <c r="S3153" s="8">
        <f>LOG(O3153,2)</f>
        <v>0.11963722288785204</v>
      </c>
      <c r="T3153" s="8">
        <f>LOG(P3153,2)</f>
        <v>-0.28574473660461935</v>
      </c>
      <c r="U3153" s="8">
        <f>STDEV(Q3153:T3153)/SQRT(COUNT(Q3153:T3153))</f>
        <v>9.0074244844535259E-2</v>
      </c>
      <c r="V3153" s="8">
        <f>AVERAGE(M3153:P3153)</f>
        <v>0.96842619913859695</v>
      </c>
      <c r="W3153" s="8">
        <f>LOG(V3153,2)</f>
        <v>-4.6285985339801668E-2</v>
      </c>
      <c r="X3153" t="s">
        <v>6121</v>
      </c>
      <c r="Y3153">
        <f>_xlfn.T.TEST(B3153:E3153,F3153:I3153,2,1)</f>
        <v>0.59447241420455843</v>
      </c>
      <c r="Z3153">
        <f>IF(ABS(W3153)&gt;0.3014,1,0)</f>
        <v>0</v>
      </c>
      <c r="AA3153">
        <f>IF(Y3153&lt;0.05,1,0)</f>
        <v>0</v>
      </c>
      <c r="AB3153">
        <f>IF((Z3153+AA3153)&gt;1,1,0)</f>
        <v>0</v>
      </c>
      <c r="AC3153">
        <f>TINV(Y3153,3)</f>
        <v>0.59374930793850123</v>
      </c>
      <c r="AD3153">
        <f>EXP((-AC3153*AC3153)/2)</f>
        <v>0.83839232454738477</v>
      </c>
      <c r="AE3153">
        <f>-LOG10(AD3153)</f>
        <v>7.655270629304832E-2</v>
      </c>
      <c r="AF3153">
        <f>IF(AE3153&gt;2,1,0)</f>
        <v>0</v>
      </c>
      <c r="AG3153">
        <f>IF((AF3153+Z3153)&gt;1,1,0)</f>
        <v>0</v>
      </c>
    </row>
    <row r="3154" spans="1:33" x14ac:dyDescent="0.25">
      <c r="A3154" t="s">
        <v>3729</v>
      </c>
      <c r="B3154" s="12">
        <v>21.35</v>
      </c>
      <c r="C3154" s="12">
        <v>15.615</v>
      </c>
      <c r="D3154" s="12">
        <v>17.476666666666699</v>
      </c>
      <c r="E3154" s="12">
        <v>16.627500000000001</v>
      </c>
      <c r="F3154" s="12">
        <v>20.58</v>
      </c>
      <c r="G3154" s="12">
        <v>12.49</v>
      </c>
      <c r="H3154" s="12">
        <v>16.913333333333298</v>
      </c>
      <c r="I3154" s="12">
        <v>18.989999999999998</v>
      </c>
      <c r="J3154" s="12">
        <f>AVERAGE(B3154:E3154)</f>
        <v>17.767291666666676</v>
      </c>
      <c r="K3154" s="12">
        <f>AVERAGE(F3154:I3154)</f>
        <v>17.243333333333325</v>
      </c>
      <c r="L3154" s="12">
        <f>MAX(J3154:K3154)</f>
        <v>17.767291666666676</v>
      </c>
      <c r="M3154" s="8">
        <f>F3154/B3154</f>
        <v>0.96393442622950809</v>
      </c>
      <c r="N3154" s="8">
        <f>G3154/C3154</f>
        <v>0.79987191802753765</v>
      </c>
      <c r="O3154" s="8">
        <f>H3154/D3154</f>
        <v>0.96776654587068101</v>
      </c>
      <c r="P3154" s="8">
        <f>I3154/E3154</f>
        <v>1.1420838971583218</v>
      </c>
      <c r="Q3154" s="8">
        <f>LOG(M3154,2)</f>
        <v>-5.2993087613884389E-2</v>
      </c>
      <c r="R3154" s="8">
        <f>LOG(N3154,2)</f>
        <v>-0.32215909241261587</v>
      </c>
      <c r="S3154" s="8">
        <f>LOG(O3154,2)</f>
        <v>-4.7269026452421502E-2</v>
      </c>
      <c r="T3154" s="8">
        <f>LOG(P3154,2)</f>
        <v>0.19166863456103389</v>
      </c>
      <c r="U3154" s="8">
        <f>STDEV(Q3154:T3154)/SQRT(COUNT(Q3154:T3154))</f>
        <v>0.1049818584064028</v>
      </c>
      <c r="V3154" s="8">
        <f>AVERAGE(M3154:P3154)</f>
        <v>0.9684141968215122</v>
      </c>
      <c r="W3154" s="8">
        <f>LOG(V3154,2)</f>
        <v>-4.6303865680766984E-2</v>
      </c>
      <c r="X3154" t="s">
        <v>3729</v>
      </c>
      <c r="Y3154">
        <f>_xlfn.T.TEST(B3154:E3154,F3154:I3154,2,1)</f>
        <v>0.67285168636093995</v>
      </c>
      <c r="Z3154">
        <f>IF(ABS(W3154)&gt;0.3014,1,0)</f>
        <v>0</v>
      </c>
      <c r="AA3154">
        <f>IF(Y3154&lt;0.05,1,0)</f>
        <v>0</v>
      </c>
      <c r="AB3154">
        <f>IF((Z3154+AA3154)&gt;1,1,0)</f>
        <v>0</v>
      </c>
      <c r="AC3154">
        <f>TINV(Y3154,3)</f>
        <v>0.46617609767345924</v>
      </c>
      <c r="AD3154">
        <f>EXP((-AC3154*AC3154)/2)</f>
        <v>0.89703528858649551</v>
      </c>
      <c r="AE3154">
        <f>-LOG10(AD3154)</f>
        <v>4.719047185341451E-2</v>
      </c>
      <c r="AF3154">
        <f>IF(AE3154&gt;2,1,0)</f>
        <v>0</v>
      </c>
      <c r="AG3154">
        <f>IF((AF3154+Z3154)&gt;1,1,0)</f>
        <v>0</v>
      </c>
    </row>
    <row r="3155" spans="1:33" x14ac:dyDescent="0.25">
      <c r="A3155" t="s">
        <v>1547</v>
      </c>
      <c r="B3155" s="12">
        <v>309.82</v>
      </c>
      <c r="C3155" s="12">
        <v>239.52</v>
      </c>
      <c r="D3155" s="12">
        <v>246.81</v>
      </c>
      <c r="E3155" s="12">
        <v>196.13749999999999</v>
      </c>
      <c r="F3155" s="12">
        <v>259.60500000000002</v>
      </c>
      <c r="G3155" s="12">
        <v>221.666666666667</v>
      </c>
      <c r="H3155" s="12">
        <v>213.98666666666699</v>
      </c>
      <c r="I3155" s="12">
        <v>243.82333333333301</v>
      </c>
      <c r="J3155" s="12">
        <f>AVERAGE(B3155:E3155)</f>
        <v>248.07187500000003</v>
      </c>
      <c r="K3155" s="12">
        <f>AVERAGE(F3155:I3155)</f>
        <v>234.77041666666676</v>
      </c>
      <c r="L3155" s="12">
        <f>MAX(J3155:K3155)</f>
        <v>248.07187500000003</v>
      </c>
      <c r="M3155" s="8">
        <f>F3155/B3155</f>
        <v>0.8379220192369764</v>
      </c>
      <c r="N3155" s="8">
        <f>G3155/C3155</f>
        <v>0.92546203518147541</v>
      </c>
      <c r="O3155" s="8">
        <f>H3155/D3155</f>
        <v>0.86700971057358689</v>
      </c>
      <c r="P3155" s="8">
        <f>I3155/E3155</f>
        <v>1.24312450874174</v>
      </c>
      <c r="Q3155" s="8">
        <f>LOG(M3155,2)</f>
        <v>-0.25511210835524983</v>
      </c>
      <c r="R3155" s="8">
        <f>LOG(N3155,2)</f>
        <v>-0.11175428661629415</v>
      </c>
      <c r="S3155" s="8">
        <f>LOG(O3155,2)</f>
        <v>-0.20587994305743251</v>
      </c>
      <c r="T3155" s="8">
        <f>LOG(P3155,2)</f>
        <v>0.31397080093453811</v>
      </c>
      <c r="U3155" s="8">
        <f>STDEV(Q3155:T3155)/SQRT(COUNT(Q3155:T3155))</f>
        <v>0.12967723667814504</v>
      </c>
      <c r="V3155" s="8">
        <f>AVERAGE(M3155:P3155)</f>
        <v>0.96837956843344464</v>
      </c>
      <c r="W3155" s="8">
        <f>LOG(V3155,2)</f>
        <v>-4.6355454243928007E-2</v>
      </c>
      <c r="X3155" t="s">
        <v>1547</v>
      </c>
      <c r="Y3155">
        <f>_xlfn.T.TEST(B3155:E3155,F3155:I3155,2,1)</f>
        <v>0.57788206210843673</v>
      </c>
      <c r="Z3155">
        <f>IF(ABS(W3155)&gt;0.3014,1,0)</f>
        <v>0</v>
      </c>
      <c r="AA3155">
        <f>IF(Y3155&lt;0.05,1,0)</f>
        <v>0</v>
      </c>
      <c r="AB3155">
        <f>IF((Z3155+AA3155)&gt;1,1,0)</f>
        <v>0</v>
      </c>
      <c r="AC3155">
        <f>TINV(Y3155,3)</f>
        <v>0.62222264413301287</v>
      </c>
      <c r="AD3155">
        <f>EXP((-AC3155*AC3155)/2)</f>
        <v>0.824003493468068</v>
      </c>
      <c r="AE3155">
        <f>-LOG10(AD3155)</f>
        <v>8.4070947052048692E-2</v>
      </c>
      <c r="AF3155">
        <f>IF(AE3155&gt;2,1,0)</f>
        <v>0</v>
      </c>
      <c r="AG3155">
        <f>IF((AF3155+Z3155)&gt;1,1,0)</f>
        <v>0</v>
      </c>
    </row>
    <row r="3156" spans="1:33" x14ac:dyDescent="0.25">
      <c r="A3156" t="s">
        <v>1895</v>
      </c>
      <c r="B3156" s="12">
        <v>145.26</v>
      </c>
      <c r="C3156" s="12">
        <v>131.99250000000001</v>
      </c>
      <c r="D3156" s="12">
        <v>148.363333333333</v>
      </c>
      <c r="E3156" s="12">
        <v>165.42750000000001</v>
      </c>
      <c r="F3156" s="12">
        <v>155.18</v>
      </c>
      <c r="G3156" s="12">
        <v>127.133333333333</v>
      </c>
      <c r="H3156" s="12">
        <v>143.4</v>
      </c>
      <c r="I3156" s="12">
        <v>144.79333333333301</v>
      </c>
      <c r="J3156" s="12">
        <f>AVERAGE(B3156:E3156)</f>
        <v>147.76083333333327</v>
      </c>
      <c r="K3156" s="12">
        <f>AVERAGE(F3156:I3156)</f>
        <v>142.62666666666649</v>
      </c>
      <c r="L3156" s="12">
        <f>MAX(J3156:K3156)</f>
        <v>147.76083333333327</v>
      </c>
      <c r="M3156" s="8">
        <f>F3156/B3156</f>
        <v>1.0682913396668046</v>
      </c>
      <c r="N3156" s="8">
        <f>G3156/C3156</f>
        <v>0.96318603961083393</v>
      </c>
      <c r="O3156" s="8">
        <f>H3156/D3156</f>
        <v>0.96654609180166029</v>
      </c>
      <c r="P3156" s="8">
        <f>I3156/E3156</f>
        <v>0.87526761471540704</v>
      </c>
      <c r="Q3156" s="8">
        <f>LOG(M3156,2)</f>
        <v>9.5305146064960711E-2</v>
      </c>
      <c r="R3156" s="8">
        <f>LOG(N3156,2)</f>
        <v>-5.4113613016259568E-2</v>
      </c>
      <c r="S3156" s="8">
        <f>LOG(O3156,2)</f>
        <v>-4.9089562835595825E-2</v>
      </c>
      <c r="T3156" s="8">
        <f>LOG(P3156,2)</f>
        <v>-0.19220390377845745</v>
      </c>
      <c r="U3156" s="8">
        <f>STDEV(Q3156:T3156)/SQRT(COUNT(Q3156:T3156))</f>
        <v>5.8703551733162683E-2</v>
      </c>
      <c r="V3156" s="8">
        <f>AVERAGE(M3156:P3156)</f>
        <v>0.9683227714486764</v>
      </c>
      <c r="W3156" s="8">
        <f>LOG(V3156,2)</f>
        <v>-4.6440073058702673E-2</v>
      </c>
      <c r="X3156" t="s">
        <v>1895</v>
      </c>
      <c r="Y3156">
        <f>_xlfn.T.TEST(B3156:E3156,F3156:I3156,2,1)</f>
        <v>0.47082077245206472</v>
      </c>
      <c r="Z3156">
        <f>IF(ABS(W3156)&gt;0.3014,1,0)</f>
        <v>0</v>
      </c>
      <c r="AA3156">
        <f>IF(Y3156&lt;0.05,1,0)</f>
        <v>0</v>
      </c>
      <c r="AB3156">
        <f>IF((Z3156+AA3156)&gt;1,1,0)</f>
        <v>0</v>
      </c>
      <c r="AC3156">
        <f>TINV(Y3156,3)</f>
        <v>0.82301958461294489</v>
      </c>
      <c r="AD3156">
        <f>EXP((-AC3156*AC3156)/2)</f>
        <v>0.71271003926701826</v>
      </c>
      <c r="AE3156">
        <f>-LOG10(AD3156)</f>
        <v>0.14708712366753254</v>
      </c>
      <c r="AF3156">
        <f>IF(AE3156&gt;2,1,0)</f>
        <v>0</v>
      </c>
      <c r="AG3156">
        <f>IF((AF3156+Z3156)&gt;1,1,0)</f>
        <v>0</v>
      </c>
    </row>
    <row r="3157" spans="1:33" x14ac:dyDescent="0.25">
      <c r="A3157" t="s">
        <v>60</v>
      </c>
      <c r="B3157" s="12">
        <v>731.97</v>
      </c>
      <c r="C3157" s="12">
        <v>575.98500000000001</v>
      </c>
      <c r="D3157" s="12">
        <v>590.15333333333297</v>
      </c>
      <c r="E3157" s="12">
        <v>754.51499999999999</v>
      </c>
      <c r="F3157" s="12">
        <v>524.46500000000003</v>
      </c>
      <c r="G3157" s="12">
        <v>699.493333333333</v>
      </c>
      <c r="H3157" s="12">
        <v>667.61666666666702</v>
      </c>
      <c r="I3157" s="12">
        <v>611.71333333333303</v>
      </c>
      <c r="J3157" s="12">
        <f>AVERAGE(B3157:E3157)</f>
        <v>663.15583333333325</v>
      </c>
      <c r="K3157" s="12">
        <f>AVERAGE(F3157:I3157)</f>
        <v>625.82208333333324</v>
      </c>
      <c r="L3157" s="12">
        <f>MAX(J3157:K3157)</f>
        <v>663.15583333333325</v>
      </c>
      <c r="M3157" s="8">
        <f>F3157/B3157</f>
        <v>0.71651160566689898</v>
      </c>
      <c r="N3157" s="8">
        <f>G3157/C3157</f>
        <v>1.2144297739235101</v>
      </c>
      <c r="O3157" s="8">
        <f>H3157/D3157</f>
        <v>1.131259672627454</v>
      </c>
      <c r="P3157" s="8">
        <f>I3157/E3157</f>
        <v>0.8107371401938106</v>
      </c>
      <c r="Q3157" s="8">
        <f>LOG(M3157,2)</f>
        <v>-0.48093802221783383</v>
      </c>
      <c r="R3157" s="8">
        <f>LOG(N3157,2)</f>
        <v>0.28027906655544044</v>
      </c>
      <c r="S3157" s="8">
        <f>LOG(O3157,2)</f>
        <v>0.17793012774678374</v>
      </c>
      <c r="T3157" s="8">
        <f>LOG(P3157,2)</f>
        <v>-0.30269385986432112</v>
      </c>
      <c r="U3157" s="8">
        <f>STDEV(Q3157:T3157)/SQRT(COUNT(Q3157:T3157))</f>
        <v>0.1840890767384683</v>
      </c>
      <c r="V3157" s="8">
        <f>AVERAGE(M3157:P3157)</f>
        <v>0.96823454810291842</v>
      </c>
      <c r="W3157" s="8">
        <f>LOG(V3157,2)</f>
        <v>-4.6571522184652825E-2</v>
      </c>
      <c r="X3157" t="s">
        <v>60</v>
      </c>
      <c r="Y3157">
        <f>_xlfn.T.TEST(B3157:E3157,F3157:I3157,2,1)</f>
        <v>0.67696714198841357</v>
      </c>
      <c r="Z3157">
        <f>IF(ABS(W3157)&gt;0.3014,1,0)</f>
        <v>0</v>
      </c>
      <c r="AA3157">
        <f>IF(Y3157&lt;0.05,1,0)</f>
        <v>0</v>
      </c>
      <c r="AB3157">
        <f>IF((Z3157+AA3157)&gt;1,1,0)</f>
        <v>0</v>
      </c>
      <c r="AC3157">
        <f>TINV(Y3157,3)</f>
        <v>0.45974909347427861</v>
      </c>
      <c r="AD3157">
        <f>EXP((-AC3157*AC3157)/2)</f>
        <v>0.8997083583272677</v>
      </c>
      <c r="AE3157">
        <f>-LOG10(AD3157)</f>
        <v>4.5898244888656438E-2</v>
      </c>
      <c r="AF3157">
        <f>IF(AE3157&gt;2,1,0)</f>
        <v>0</v>
      </c>
      <c r="AG3157">
        <f>IF((AF3157+Z3157)&gt;1,1,0)</f>
        <v>0</v>
      </c>
    </row>
    <row r="3158" spans="1:33" x14ac:dyDescent="0.25">
      <c r="A3158" t="s">
        <v>3030</v>
      </c>
      <c r="B3158" s="12">
        <v>31.62</v>
      </c>
      <c r="C3158" s="12">
        <v>17.932500000000001</v>
      </c>
      <c r="D3158" s="12">
        <v>16.606666666666701</v>
      </c>
      <c r="E3158" s="12">
        <v>13.185</v>
      </c>
      <c r="F3158" s="12">
        <v>19.175000000000001</v>
      </c>
      <c r="G3158" s="12">
        <v>19.5</v>
      </c>
      <c r="H3158" s="12">
        <v>15.4766666666667</v>
      </c>
      <c r="I3158" s="12">
        <v>16.4433333333333</v>
      </c>
      <c r="J3158" s="12">
        <f>AVERAGE(B3158:E3158)</f>
        <v>19.836041666666677</v>
      </c>
      <c r="K3158" s="12">
        <f>AVERAGE(F3158:I3158)</f>
        <v>17.64875</v>
      </c>
      <c r="L3158" s="12">
        <f>MAX(J3158:K3158)</f>
        <v>19.836041666666677</v>
      </c>
      <c r="M3158" s="8">
        <f>F3158/B3158</f>
        <v>0.60641998734977864</v>
      </c>
      <c r="N3158" s="8">
        <f>G3158/C3158</f>
        <v>1.0874111250522793</v>
      </c>
      <c r="O3158" s="8">
        <f>H3158/D3158</f>
        <v>0.9319550381372943</v>
      </c>
      <c r="P3158" s="8">
        <f>I3158/E3158</f>
        <v>1.2471242573631627</v>
      </c>
      <c r="Q3158" s="8">
        <f>LOG(M3158,2)</f>
        <v>-0.72161078996807504</v>
      </c>
      <c r="R3158" s="8">
        <f>LOG(N3158,2)</f>
        <v>0.12089749320418883</v>
      </c>
      <c r="S3158" s="8">
        <f>LOG(O3158,2)</f>
        <v>-0.10166774067417486</v>
      </c>
      <c r="T3158" s="8">
        <f>LOG(P3158,2)</f>
        <v>0.31860521540877312</v>
      </c>
      <c r="U3158" s="8">
        <f>STDEV(Q3158:T3158)/SQRT(COUNT(Q3158:T3158))</f>
        <v>0.2255295580124152</v>
      </c>
      <c r="V3158" s="8">
        <f>AVERAGE(M3158:P3158)</f>
        <v>0.96822760197562874</v>
      </c>
      <c r="W3158" s="8">
        <f>LOG(V3158,2)</f>
        <v>-4.6581872134837859E-2</v>
      </c>
      <c r="X3158" t="s">
        <v>3030</v>
      </c>
      <c r="Y3158">
        <f>_xlfn.T.TEST(B3158:E3158,F3158:I3158,2,1)</f>
        <v>0.58004880732084418</v>
      </c>
      <c r="Z3158">
        <f>IF(ABS(W3158)&gt;0.3014,1,0)</f>
        <v>0</v>
      </c>
      <c r="AA3158">
        <f>IF(Y3158&lt;0.05,1,0)</f>
        <v>0</v>
      </c>
      <c r="AB3158">
        <f>IF((Z3158+AA3158)&gt;1,1,0)</f>
        <v>0</v>
      </c>
      <c r="AC3158">
        <f>TINV(Y3158,3)</f>
        <v>0.61847041270873759</v>
      </c>
      <c r="AD3158">
        <f>EXP((-AC3158*AC3158)/2)</f>
        <v>0.82592374700422277</v>
      </c>
      <c r="AE3158">
        <f>-LOG10(AD3158)</f>
        <v>8.306004684907109E-2</v>
      </c>
      <c r="AF3158">
        <f>IF(AE3158&gt;2,1,0)</f>
        <v>0</v>
      </c>
      <c r="AG3158">
        <f>IF((AF3158+Z3158)&gt;1,1,0)</f>
        <v>0</v>
      </c>
    </row>
    <row r="3159" spans="1:33" x14ac:dyDescent="0.25">
      <c r="A3159" t="s">
        <v>4872</v>
      </c>
      <c r="B3159" s="12">
        <v>35.07</v>
      </c>
      <c r="C3159" s="12">
        <v>12.9925</v>
      </c>
      <c r="D3159" s="12">
        <v>9.4466666666666708</v>
      </c>
      <c r="E3159" s="12">
        <v>7.1974999999999998</v>
      </c>
      <c r="F3159" s="12">
        <v>14.295</v>
      </c>
      <c r="G3159" s="12">
        <v>17.303333333333299</v>
      </c>
      <c r="H3159" s="12">
        <v>10.436666666666699</v>
      </c>
      <c r="I3159" s="12">
        <v>7.4033333333333298</v>
      </c>
      <c r="J3159" s="12">
        <f>AVERAGE(B3159:E3159)</f>
        <v>16.176666666666669</v>
      </c>
      <c r="K3159" s="12">
        <f>AVERAGE(F3159:I3159)</f>
        <v>12.359583333333331</v>
      </c>
      <c r="L3159" s="12">
        <f>MAX(J3159:K3159)</f>
        <v>16.176666666666669</v>
      </c>
      <c r="M3159" s="8">
        <f>F3159/B3159</f>
        <v>0.40761334473909322</v>
      </c>
      <c r="N3159" s="8">
        <f>G3159/C3159</f>
        <v>1.3317939837085473</v>
      </c>
      <c r="O3159" s="8">
        <f>H3159/D3159</f>
        <v>1.1047988708539198</v>
      </c>
      <c r="P3159" s="8">
        <f>I3159/E3159</f>
        <v>1.0285978927868469</v>
      </c>
      <c r="Q3159" s="8">
        <f>LOG(M3159,2)</f>
        <v>-1.2947268106217145</v>
      </c>
      <c r="R3159" s="8">
        <f>LOG(N3159,2)</f>
        <v>0.41337092800276715</v>
      </c>
      <c r="S3159" s="8">
        <f>LOG(O3159,2)</f>
        <v>0.14378375022065548</v>
      </c>
      <c r="T3159" s="8">
        <f>LOG(P3159,2)</f>
        <v>4.0679103262389424E-2</v>
      </c>
      <c r="U3159" s="8">
        <f>STDEV(Q3159:T3159)/SQRT(COUNT(Q3159:T3159))</f>
        <v>0.38167466742149875</v>
      </c>
      <c r="V3159" s="8">
        <f>AVERAGE(M3159:P3159)</f>
        <v>0.96820102302210187</v>
      </c>
      <c r="W3159" s="8">
        <f>LOG(V3159,2)</f>
        <v>-4.6621476305064052E-2</v>
      </c>
      <c r="X3159" t="s">
        <v>4872</v>
      </c>
      <c r="Y3159">
        <f>_xlfn.T.TEST(B3159:E3159,F3159:I3159,2,1)</f>
        <v>0.55245325321026095</v>
      </c>
      <c r="Z3159">
        <f>IF(ABS(W3159)&gt;0.3014,1,0)</f>
        <v>0</v>
      </c>
      <c r="AA3159">
        <f>IF(Y3159&lt;0.05,1,0)</f>
        <v>0</v>
      </c>
      <c r="AB3159">
        <f>IF((Z3159+AA3159)&gt;1,1,0)</f>
        <v>0</v>
      </c>
      <c r="AC3159">
        <f>TINV(Y3159,3)</f>
        <v>0.66706314943465228</v>
      </c>
      <c r="AD3159">
        <f>EXP((-AC3159*AC3159)/2)</f>
        <v>0.80052571557780239</v>
      </c>
      <c r="AE3159">
        <f>-LOG10(AD3159)</f>
        <v>9.6624712521498943E-2</v>
      </c>
      <c r="AF3159">
        <f>IF(AE3159&gt;2,1,0)</f>
        <v>0</v>
      </c>
      <c r="AG3159">
        <f>IF((AF3159+Z3159)&gt;1,1,0)</f>
        <v>0</v>
      </c>
    </row>
    <row r="3160" spans="1:33" x14ac:dyDescent="0.25">
      <c r="A3160" t="s">
        <v>2463</v>
      </c>
      <c r="B3160" s="12">
        <v>139.46</v>
      </c>
      <c r="C3160" s="12">
        <v>93.547499999999999</v>
      </c>
      <c r="D3160" s="12">
        <v>95.653333333333293</v>
      </c>
      <c r="E3160" s="12">
        <v>105.5475</v>
      </c>
      <c r="F3160" s="12">
        <v>87.245000000000005</v>
      </c>
      <c r="G3160" s="12">
        <v>99.06</v>
      </c>
      <c r="H3160" s="12">
        <v>93.466666666666697</v>
      </c>
      <c r="I3160" s="12">
        <v>127.79666666666699</v>
      </c>
      <c r="J3160" s="12">
        <f>AVERAGE(B3160:E3160)</f>
        <v>108.55208333333333</v>
      </c>
      <c r="K3160" s="12">
        <f>AVERAGE(F3160:I3160)</f>
        <v>101.89208333333343</v>
      </c>
      <c r="L3160" s="12">
        <f>MAX(J3160:K3160)</f>
        <v>108.55208333333333</v>
      </c>
      <c r="M3160" s="8">
        <f>F3160/B3160</f>
        <v>0.6255915674745447</v>
      </c>
      <c r="N3160" s="8">
        <f>G3160/C3160</f>
        <v>1.0589272829311314</v>
      </c>
      <c r="O3160" s="8">
        <f>H3160/D3160</f>
        <v>0.97713967103429122</v>
      </c>
      <c r="P3160" s="8">
        <f>I3160/E3160</f>
        <v>1.210797666137682</v>
      </c>
      <c r="Q3160" s="8">
        <f>LOG(M3160,2)</f>
        <v>-0.67670702860502507</v>
      </c>
      <c r="R3160" s="8">
        <f>LOG(N3160,2)</f>
        <v>8.2603522137970009E-2</v>
      </c>
      <c r="S3160" s="8">
        <f>LOG(O3160,2)</f>
        <v>-3.3363301059537949E-2</v>
      </c>
      <c r="T3160" s="8">
        <f>LOG(P3160,2)</f>
        <v>0.27595779942669524</v>
      </c>
      <c r="U3160" s="8">
        <f>STDEV(Q3160:T3160)/SQRT(COUNT(Q3160:T3160))</f>
        <v>0.20638392937702507</v>
      </c>
      <c r="V3160" s="8">
        <f>AVERAGE(M3160:P3160)</f>
        <v>0.96811404689441227</v>
      </c>
      <c r="W3160" s="8">
        <f>LOG(V3160,2)</f>
        <v>-4.6751083340744778E-2</v>
      </c>
      <c r="X3160" t="s">
        <v>2463</v>
      </c>
      <c r="Y3160">
        <f>_xlfn.T.TEST(B3160:E3160,F3160:I3160,2,1)</f>
        <v>0.70553245299607548</v>
      </c>
      <c r="Z3160">
        <f>IF(ABS(W3160)&gt;0.3014,1,0)</f>
        <v>0</v>
      </c>
      <c r="AA3160">
        <f>IF(Y3160&lt;0.05,1,0)</f>
        <v>0</v>
      </c>
      <c r="AB3160">
        <f>IF((Z3160+AA3160)&gt;1,1,0)</f>
        <v>0</v>
      </c>
      <c r="AC3160">
        <f>TINV(Y3160,3)</f>
        <v>0.41576452040909229</v>
      </c>
      <c r="AD3160">
        <f>EXP((-AC3160*AC3160)/2)</f>
        <v>0.91719968795291651</v>
      </c>
      <c r="AE3160">
        <f>-LOG10(AD3160)</f>
        <v>3.7536101696513828E-2</v>
      </c>
      <c r="AF3160">
        <f>IF(AE3160&gt;2,1,0)</f>
        <v>0</v>
      </c>
      <c r="AG3160">
        <f>IF((AF3160+Z3160)&gt;1,1,0)</f>
        <v>0</v>
      </c>
    </row>
    <row r="3161" spans="1:33" x14ac:dyDescent="0.25">
      <c r="A3161" t="s">
        <v>4435</v>
      </c>
      <c r="B3161" s="12">
        <v>32.58</v>
      </c>
      <c r="C3161" s="12">
        <v>19.37</v>
      </c>
      <c r="D3161" s="12">
        <v>26.42</v>
      </c>
      <c r="E3161" s="12">
        <v>18.87</v>
      </c>
      <c r="F3161" s="12">
        <v>25.635000000000002</v>
      </c>
      <c r="G3161" s="12">
        <v>18.73</v>
      </c>
      <c r="H3161" s="12">
        <v>21.343333333333302</v>
      </c>
      <c r="I3161" s="12">
        <v>24.73</v>
      </c>
      <c r="J3161" s="12">
        <f>AVERAGE(B3161:E3161)</f>
        <v>24.310000000000002</v>
      </c>
      <c r="K3161" s="12">
        <f>AVERAGE(F3161:I3161)</f>
        <v>22.609583333333326</v>
      </c>
      <c r="L3161" s="12">
        <f>MAX(J3161:K3161)</f>
        <v>24.310000000000002</v>
      </c>
      <c r="M3161" s="8">
        <f>F3161/B3161</f>
        <v>0.78683241252302039</v>
      </c>
      <c r="N3161" s="8">
        <f>G3161/C3161</f>
        <v>0.96695921528136286</v>
      </c>
      <c r="O3161" s="8">
        <f>H3161/D3161</f>
        <v>0.80784759020943608</v>
      </c>
      <c r="P3161" s="8">
        <f>I3161/E3161</f>
        <v>1.3105458399576047</v>
      </c>
      <c r="Q3161" s="8">
        <f>LOG(M3161,2)</f>
        <v>-0.34587170612822193</v>
      </c>
      <c r="R3161" s="8">
        <f>LOG(N3161,2)</f>
        <v>-4.8473054360208434E-2</v>
      </c>
      <c r="S3161" s="8">
        <f>LOG(O3161,2)</f>
        <v>-0.30784495734254202</v>
      </c>
      <c r="T3161" s="8">
        <f>LOG(P3161,2)</f>
        <v>0.39016781678949247</v>
      </c>
      <c r="U3161" s="8">
        <f>STDEV(Q3161:T3161)/SQRT(COUNT(Q3161:T3161))</f>
        <v>0.16946899923884323</v>
      </c>
      <c r="V3161" s="8">
        <f>AVERAGE(M3161:P3161)</f>
        <v>0.96804626449285602</v>
      </c>
      <c r="W3161" s="8">
        <f>LOG(V3161,2)</f>
        <v>-4.6852097016161588E-2</v>
      </c>
      <c r="X3161" t="s">
        <v>4435</v>
      </c>
      <c r="Y3161">
        <f>_xlfn.T.TEST(B3161:E3161,F3161:I3161,2,1)</f>
        <v>0.5922681491362316</v>
      </c>
      <c r="Z3161">
        <f>IF(ABS(W3161)&gt;0.3014,1,0)</f>
        <v>0</v>
      </c>
      <c r="AA3161">
        <f>IF(Y3161&lt;0.05,1,0)</f>
        <v>0</v>
      </c>
      <c r="AB3161">
        <f>IF((Z3161+AA3161)&gt;1,1,0)</f>
        <v>0</v>
      </c>
      <c r="AC3161">
        <f>TINV(Y3161,3)</f>
        <v>0.59749901161155761</v>
      </c>
      <c r="AD3161">
        <f>EXP((-AC3161*AC3161)/2)</f>
        <v>0.83652193676139175</v>
      </c>
      <c r="AE3161">
        <f>-LOG10(AD3161)</f>
        <v>7.7522665712339775E-2</v>
      </c>
      <c r="AF3161">
        <f>IF(AE3161&gt;2,1,0)</f>
        <v>0</v>
      </c>
      <c r="AG3161">
        <f>IF((AF3161+Z3161)&gt;1,1,0)</f>
        <v>0</v>
      </c>
    </row>
    <row r="3162" spans="1:33" x14ac:dyDescent="0.25">
      <c r="A3162" t="s">
        <v>210</v>
      </c>
      <c r="B3162" s="12">
        <v>24.14</v>
      </c>
      <c r="C3162" s="12">
        <v>29.547499999999999</v>
      </c>
      <c r="D3162" s="12">
        <v>21.4233333333333</v>
      </c>
      <c r="E3162" s="12">
        <v>19.324999999999999</v>
      </c>
      <c r="F3162" s="12">
        <v>20.234999999999999</v>
      </c>
      <c r="G3162" s="12">
        <v>32.51</v>
      </c>
      <c r="H3162" s="12">
        <v>19.9233333333333</v>
      </c>
      <c r="I3162" s="12">
        <v>19.39</v>
      </c>
      <c r="J3162" s="12">
        <f>AVERAGE(B3162:E3162)</f>
        <v>23.608958333333327</v>
      </c>
      <c r="K3162" s="12">
        <f>AVERAGE(F3162:I3162)</f>
        <v>23.014583333333324</v>
      </c>
      <c r="L3162" s="12">
        <f>MAX(J3162:K3162)</f>
        <v>23.608958333333327</v>
      </c>
      <c r="M3162" s="8">
        <f>F3162/B3162</f>
        <v>0.83823529411764697</v>
      </c>
      <c r="N3162" s="8">
        <f>G3162/C3162</f>
        <v>1.1002622895338015</v>
      </c>
      <c r="O3162" s="8">
        <f>H3162/D3162</f>
        <v>0.92998288470515</v>
      </c>
      <c r="P3162" s="8">
        <f>I3162/E3162</f>
        <v>1.0033635187580854</v>
      </c>
      <c r="Q3162" s="8">
        <f>LOG(M3162,2)</f>
        <v>-0.25457282708559792</v>
      </c>
      <c r="R3162" s="8">
        <f>LOG(N3162,2)</f>
        <v>0.13784748620685186</v>
      </c>
      <c r="S3162" s="8">
        <f>LOG(O3162,2)</f>
        <v>-0.10472392961101348</v>
      </c>
      <c r="T3162" s="8">
        <f>LOG(P3162,2)</f>
        <v>4.8443892945826969E-3</v>
      </c>
      <c r="U3162" s="8">
        <f>STDEV(Q3162:T3162)/SQRT(COUNT(Q3162:T3162))</f>
        <v>8.3201765128169888E-2</v>
      </c>
      <c r="V3162" s="8">
        <f>AVERAGE(M3162:P3162)</f>
        <v>0.96796099677867087</v>
      </c>
      <c r="W3162" s="8">
        <f>LOG(V3162,2)</f>
        <v>-4.6979178469773092E-2</v>
      </c>
      <c r="X3162" t="s">
        <v>210</v>
      </c>
      <c r="Y3162">
        <f>_xlfn.T.TEST(B3162:E3162,F3162:I3162,2,1)</f>
        <v>0.70741721809776492</v>
      </c>
      <c r="Z3162">
        <f>IF(ABS(W3162)&gt;0.3014,1,0)</f>
        <v>0</v>
      </c>
      <c r="AA3162">
        <f>IF(Y3162&lt;0.05,1,0)</f>
        <v>0</v>
      </c>
      <c r="AB3162">
        <f>IF((Z3162+AA3162)&gt;1,1,0)</f>
        <v>0</v>
      </c>
      <c r="AC3162">
        <f>TINV(Y3162,3)</f>
        <v>0.41289874904338358</v>
      </c>
      <c r="AD3162">
        <f>EXP((-AC3162*AC3162)/2)</f>
        <v>0.91828939909750584</v>
      </c>
      <c r="AE3162">
        <f>-LOG10(AD3162)</f>
        <v>3.7020429229807361E-2</v>
      </c>
      <c r="AF3162">
        <f>IF(AE3162&gt;2,1,0)</f>
        <v>0</v>
      </c>
      <c r="AG3162">
        <f>IF((AF3162+Z3162)&gt;1,1,0)</f>
        <v>0</v>
      </c>
    </row>
    <row r="3163" spans="1:33" x14ac:dyDescent="0.25">
      <c r="A3163" t="s">
        <v>2800</v>
      </c>
      <c r="B3163" s="12">
        <v>152.41</v>
      </c>
      <c r="C3163" s="12">
        <v>177.73750000000001</v>
      </c>
      <c r="D3163" s="12">
        <v>128.73333333333301</v>
      </c>
      <c r="E3163" s="12">
        <v>143.46</v>
      </c>
      <c r="F3163" s="12">
        <v>161.315</v>
      </c>
      <c r="G3163" s="12">
        <v>166.833333333333</v>
      </c>
      <c r="H3163" s="12">
        <v>128.816666666667</v>
      </c>
      <c r="I3163" s="12">
        <v>125.37333333333299</v>
      </c>
      <c r="J3163" s="12">
        <f>AVERAGE(B3163:E3163)</f>
        <v>150.58520833333327</v>
      </c>
      <c r="K3163" s="12">
        <f>AVERAGE(F3163:I3163)</f>
        <v>145.58458333333323</v>
      </c>
      <c r="L3163" s="12">
        <f>MAX(J3163:K3163)</f>
        <v>150.58520833333327</v>
      </c>
      <c r="M3163" s="8">
        <f>F3163/B3163</f>
        <v>1.0584279246768584</v>
      </c>
      <c r="N3163" s="8">
        <f>G3163/C3163</f>
        <v>0.93865016292753634</v>
      </c>
      <c r="O3163" s="8">
        <f>H3163/D3163</f>
        <v>1.0006473329880943</v>
      </c>
      <c r="P3163" s="8">
        <f>I3163/E3163</f>
        <v>0.87392536827919276</v>
      </c>
      <c r="Q3163" s="8">
        <f>LOG(M3163,2)</f>
        <v>8.1923030090310975E-2</v>
      </c>
      <c r="R3163" s="8">
        <f>LOG(N3163,2)</f>
        <v>-9.1340532589606158E-2</v>
      </c>
      <c r="S3163" s="8">
        <f>LOG(O3163,2)</f>
        <v>9.3360194864872028E-4</v>
      </c>
      <c r="T3163" s="8">
        <f>LOG(P3163,2)</f>
        <v>-0.19441801357203989</v>
      </c>
      <c r="U3163" s="8">
        <f>STDEV(Q3163:T3163)/SQRT(COUNT(Q3163:T3163))</f>
        <v>5.9554886923859865E-2</v>
      </c>
      <c r="V3163" s="8">
        <f>AVERAGE(M3163:P3163)</f>
        <v>0.96791269721792039</v>
      </c>
      <c r="W3163" s="8">
        <f>LOG(V3163,2)</f>
        <v>-4.7051168225098944E-2</v>
      </c>
      <c r="X3163" t="s">
        <v>2800</v>
      </c>
      <c r="Y3163">
        <f>_xlfn.T.TEST(B3163:E3163,F3163:I3163,2,1)</f>
        <v>0.4625920994126782</v>
      </c>
      <c r="Z3163">
        <f>IF(ABS(W3163)&gt;0.3014,1,0)</f>
        <v>0</v>
      </c>
      <c r="AA3163">
        <f>IF(Y3163&lt;0.05,1,0)</f>
        <v>0</v>
      </c>
      <c r="AB3163">
        <f>IF((Z3163+AA3163)&gt;1,1,0)</f>
        <v>0</v>
      </c>
      <c r="AC3163">
        <f>TINV(Y3163,3)</f>
        <v>0.83996744835513804</v>
      </c>
      <c r="AD3163">
        <f>EXP((-AC3163*AC3163)/2)</f>
        <v>0.70273693743769639</v>
      </c>
      <c r="AE3163">
        <f>-LOG10(AD3163)</f>
        <v>0.15320721836577655</v>
      </c>
      <c r="AF3163">
        <f>IF(AE3163&gt;2,1,0)</f>
        <v>0</v>
      </c>
      <c r="AG3163">
        <f>IF((AF3163+Z3163)&gt;1,1,0)</f>
        <v>0</v>
      </c>
    </row>
    <row r="3164" spans="1:33" x14ac:dyDescent="0.25">
      <c r="A3164" t="s">
        <v>691</v>
      </c>
      <c r="B3164" s="12">
        <v>342.46</v>
      </c>
      <c r="C3164" s="12">
        <v>194.77250000000001</v>
      </c>
      <c r="D3164" s="12">
        <v>363.67333333333301</v>
      </c>
      <c r="E3164" s="12">
        <v>276.495</v>
      </c>
      <c r="F3164" s="12">
        <v>290.45499999999998</v>
      </c>
      <c r="G3164" s="12">
        <v>193.463333333333</v>
      </c>
      <c r="H3164" s="12">
        <v>292.63333333333298</v>
      </c>
      <c r="I3164" s="12">
        <v>338.816666666667</v>
      </c>
      <c r="J3164" s="12">
        <f>AVERAGE(B3164:E3164)</f>
        <v>294.35020833333328</v>
      </c>
      <c r="K3164" s="12">
        <f>AVERAGE(F3164:I3164)</f>
        <v>278.84208333333322</v>
      </c>
      <c r="L3164" s="12">
        <f>MAX(J3164:K3164)</f>
        <v>294.35020833333328</v>
      </c>
      <c r="M3164" s="8">
        <f>F3164/B3164</f>
        <v>0.84814284879985979</v>
      </c>
      <c r="N3164" s="8">
        <f>G3164/C3164</f>
        <v>0.9932784830165089</v>
      </c>
      <c r="O3164" s="8">
        <f>H3164/D3164</f>
        <v>0.80465985958094233</v>
      </c>
      <c r="P3164" s="8">
        <f>I3164/E3164</f>
        <v>1.2253988920836434</v>
      </c>
      <c r="Q3164" s="8">
        <f>LOG(M3164,2)</f>
        <v>-0.23762082314250121</v>
      </c>
      <c r="R3164" s="8">
        <f>LOG(N3164,2)</f>
        <v>-9.72983560244557E-3</v>
      </c>
      <c r="S3164" s="8">
        <f>LOG(O3164,2)</f>
        <v>-0.31354902917298916</v>
      </c>
      <c r="T3164" s="8">
        <f>LOG(P3164,2)</f>
        <v>0.29325145204877406</v>
      </c>
      <c r="U3164" s="8">
        <f>STDEV(Q3164:T3164)/SQRT(COUNT(Q3164:T3164))</f>
        <v>0.13630811866712128</v>
      </c>
      <c r="V3164" s="8">
        <f>AVERAGE(M3164:P3164)</f>
        <v>0.96787002087023866</v>
      </c>
      <c r="W3164" s="8">
        <f>LOG(V3164,2)</f>
        <v>-4.71147796568969E-2</v>
      </c>
      <c r="X3164" t="s">
        <v>691</v>
      </c>
      <c r="Y3164">
        <f>_xlfn.T.TEST(B3164:E3164,F3164:I3164,2,1)</f>
        <v>0.63902450006402645</v>
      </c>
      <c r="Z3164">
        <f>IF(ABS(W3164)&gt;0.3014,1,0)</f>
        <v>0</v>
      </c>
      <c r="AA3164">
        <f>IF(Y3164&lt;0.05,1,0)</f>
        <v>0</v>
      </c>
      <c r="AB3164">
        <f>IF((Z3164+AA3164)&gt;1,1,0)</f>
        <v>0</v>
      </c>
      <c r="AC3164">
        <f>TINV(Y3164,3)</f>
        <v>0.51995774388253957</v>
      </c>
      <c r="AD3164">
        <f>EXP((-AC3164*AC3164)/2)</f>
        <v>0.87356037988848767</v>
      </c>
      <c r="AE3164">
        <f>-LOG10(AD3164)</f>
        <v>5.8707071509760657E-2</v>
      </c>
      <c r="AF3164">
        <f>IF(AE3164&gt;2,1,0)</f>
        <v>0</v>
      </c>
      <c r="AG3164">
        <f>IF((AF3164+Z3164)&gt;1,1,0)</f>
        <v>0</v>
      </c>
    </row>
    <row r="3165" spans="1:33" x14ac:dyDescent="0.25">
      <c r="A3165" t="s">
        <v>5819</v>
      </c>
      <c r="B3165" s="12">
        <v>220.75</v>
      </c>
      <c r="C3165" s="12">
        <v>241.45500000000001</v>
      </c>
      <c r="D3165" s="12">
        <v>199.96666666666701</v>
      </c>
      <c r="E3165" s="12">
        <v>221.35249999999999</v>
      </c>
      <c r="F3165" s="12">
        <v>175.935</v>
      </c>
      <c r="G3165" s="12">
        <v>203.03333333333299</v>
      </c>
      <c r="H3165" s="12">
        <v>242.37666666666701</v>
      </c>
      <c r="I3165" s="12">
        <v>226.01333333333301</v>
      </c>
      <c r="J3165" s="12">
        <f>AVERAGE(B3165:E3165)</f>
        <v>220.88104166666676</v>
      </c>
      <c r="K3165" s="12">
        <f>AVERAGE(F3165:I3165)</f>
        <v>211.83958333333325</v>
      </c>
      <c r="L3165" s="12">
        <f>MAX(J3165:K3165)</f>
        <v>220.88104166666676</v>
      </c>
      <c r="M3165" s="8">
        <f>F3165/B3165</f>
        <v>0.79698754246885617</v>
      </c>
      <c r="N3165" s="8">
        <f>G3165/C3165</f>
        <v>0.84087442104463761</v>
      </c>
      <c r="O3165" s="8">
        <f>H3165/D3165</f>
        <v>1.2120853475579259</v>
      </c>
      <c r="P3165" s="8">
        <f>I3165/E3165</f>
        <v>1.0210561585404865</v>
      </c>
      <c r="Q3165" s="8">
        <f>LOG(M3165,2)</f>
        <v>-0.32737092093367748</v>
      </c>
      <c r="R3165" s="8">
        <f>LOG(N3165,2)</f>
        <v>-0.25003773514878547</v>
      </c>
      <c r="S3165" s="8">
        <f>LOG(O3165,2)</f>
        <v>0.27749128805461437</v>
      </c>
      <c r="T3165" s="8">
        <f>LOG(P3165,2)</f>
        <v>3.0062217263475775E-2</v>
      </c>
      <c r="U3165" s="8">
        <f>STDEV(Q3165:T3165)/SQRT(COUNT(Q3165:T3165))</f>
        <v>0.13826010816747664</v>
      </c>
      <c r="V3165" s="8">
        <f>AVERAGE(M3165:P3165)</f>
        <v>0.96775086740297644</v>
      </c>
      <c r="W3165" s="8">
        <f>LOG(V3165,2)</f>
        <v>-4.7292399269892933E-2</v>
      </c>
      <c r="X3165" t="s">
        <v>5819</v>
      </c>
      <c r="Y3165">
        <f>_xlfn.T.TEST(B3165:E3165,F3165:I3165,2,1)</f>
        <v>0.68716807800361668</v>
      </c>
      <c r="Z3165">
        <f>IF(ABS(W3165)&gt;0.3014,1,0)</f>
        <v>0</v>
      </c>
      <c r="AA3165">
        <f>IF(Y3165&lt;0.05,1,0)</f>
        <v>0</v>
      </c>
      <c r="AB3165">
        <f>IF((Z3165+AA3165)&gt;1,1,0)</f>
        <v>0</v>
      </c>
      <c r="AC3165">
        <f>TINV(Y3165,3)</f>
        <v>0.44391918854400014</v>
      </c>
      <c r="AD3165">
        <f>EXP((-AC3165*AC3165)/2)</f>
        <v>0.906166583376805</v>
      </c>
      <c r="AE3165">
        <f>-LOG10(AD3165)</f>
        <v>4.2791957299897522E-2</v>
      </c>
      <c r="AF3165">
        <f>IF(AE3165&gt;2,1,0)</f>
        <v>0</v>
      </c>
      <c r="AG3165">
        <f>IF((AF3165+Z3165)&gt;1,1,0)</f>
        <v>0</v>
      </c>
    </row>
    <row r="3166" spans="1:33" x14ac:dyDescent="0.25">
      <c r="A3166" t="s">
        <v>4540</v>
      </c>
      <c r="B3166" s="12">
        <v>639.04999999999995</v>
      </c>
      <c r="C3166" s="12">
        <v>594.13</v>
      </c>
      <c r="D3166" s="12">
        <v>677.78666666666697</v>
      </c>
      <c r="E3166" s="12">
        <v>680.29250000000002</v>
      </c>
      <c r="F3166" s="12">
        <v>606.65499999999997</v>
      </c>
      <c r="G3166" s="12">
        <v>563.16666666666697</v>
      </c>
      <c r="H3166" s="12">
        <v>695.58333333333303</v>
      </c>
      <c r="I3166" s="12">
        <v>644.46</v>
      </c>
      <c r="J3166" s="12">
        <f>AVERAGE(B3166:E3166)</f>
        <v>647.81479166666668</v>
      </c>
      <c r="K3166" s="12">
        <f>AVERAGE(F3166:I3166)</f>
        <v>627.46624999999995</v>
      </c>
      <c r="L3166" s="12">
        <f>MAX(J3166:K3166)</f>
        <v>647.81479166666668</v>
      </c>
      <c r="M3166" s="8">
        <f>F3166/B3166</f>
        <v>0.94930756591815979</v>
      </c>
      <c r="N3166" s="8">
        <f>G3166/C3166</f>
        <v>0.94788458193773584</v>
      </c>
      <c r="O3166" s="8">
        <f>H3166/D3166</f>
        <v>1.0262570326946523</v>
      </c>
      <c r="P3166" s="8">
        <f>I3166/E3166</f>
        <v>0.94732780384907966</v>
      </c>
      <c r="Q3166" s="8">
        <f>LOG(M3166,2)</f>
        <v>-7.5052513503858012E-2</v>
      </c>
      <c r="R3166" s="8">
        <f>LOG(N3166,2)</f>
        <v>-7.7216693151255011E-2</v>
      </c>
      <c r="S3166" s="8">
        <f>LOG(O3166,2)</f>
        <v>3.739210848194461E-2</v>
      </c>
      <c r="T3166" s="8">
        <f>LOG(P3166,2)</f>
        <v>-7.8064367023073414E-2</v>
      </c>
      <c r="U3166" s="8">
        <f>STDEV(Q3166:T3166)/SQRT(COUNT(Q3166:T3166))</f>
        <v>2.8549533580373279E-2</v>
      </c>
      <c r="V3166" s="8">
        <f>AVERAGE(M3166:P3166)</f>
        <v>0.96769424609990684</v>
      </c>
      <c r="W3166" s="8">
        <f>LOG(V3166,2)</f>
        <v>-4.7376811142490698E-2</v>
      </c>
      <c r="X3166" t="s">
        <v>4540</v>
      </c>
      <c r="Y3166">
        <f>_xlfn.T.TEST(B3166:E3166,F3166:I3166,2,1)</f>
        <v>0.20893326523510775</v>
      </c>
      <c r="Z3166">
        <f>IF(ABS(W3166)&gt;0.3014,1,0)</f>
        <v>0</v>
      </c>
      <c r="AA3166">
        <f>IF(Y3166&lt;0.05,1,0)</f>
        <v>0</v>
      </c>
      <c r="AB3166">
        <f>IF((Z3166+AA3166)&gt;1,1,0)</f>
        <v>0</v>
      </c>
      <c r="AC3166">
        <f>TINV(Y3166,3)</f>
        <v>1.5952074761657911</v>
      </c>
      <c r="AD3166">
        <f>EXP((-AC3166*AC3166)/2)</f>
        <v>0.2801742785605103</v>
      </c>
      <c r="AE3166">
        <f>-LOG10(AD3166)</f>
        <v>0.55257173768687584</v>
      </c>
      <c r="AF3166">
        <f>IF(AE3166&gt;2,1,0)</f>
        <v>0</v>
      </c>
      <c r="AG3166">
        <f>IF((AF3166+Z3166)&gt;1,1,0)</f>
        <v>0</v>
      </c>
    </row>
    <row r="3167" spans="1:33" x14ac:dyDescent="0.25">
      <c r="A3167" t="s">
        <v>5829</v>
      </c>
      <c r="B3167" s="12">
        <v>65.290000000000006</v>
      </c>
      <c r="C3167" s="12">
        <v>45.477499999999999</v>
      </c>
      <c r="D3167" s="12">
        <v>41.77</v>
      </c>
      <c r="E3167" s="12">
        <v>40.422499999999999</v>
      </c>
      <c r="F3167" s="12">
        <v>49.7</v>
      </c>
      <c r="G3167" s="12">
        <v>49.93</v>
      </c>
      <c r="H3167" s="12">
        <v>41.8066666666667</v>
      </c>
      <c r="I3167" s="12">
        <v>40.836666666666702</v>
      </c>
      <c r="J3167" s="12">
        <f>AVERAGE(B3167:E3167)</f>
        <v>48.240000000000009</v>
      </c>
      <c r="K3167" s="12">
        <f>AVERAGE(F3167:I3167)</f>
        <v>45.568333333333349</v>
      </c>
      <c r="L3167" s="12">
        <f>MAX(J3167:K3167)</f>
        <v>48.240000000000009</v>
      </c>
      <c r="M3167" s="8">
        <f>F3167/B3167</f>
        <v>0.76121917598407107</v>
      </c>
      <c r="N3167" s="8">
        <f>G3167/C3167</f>
        <v>1.097905557693365</v>
      </c>
      <c r="O3167" s="8">
        <f>H3167/D3167</f>
        <v>1.0008778229989632</v>
      </c>
      <c r="P3167" s="8">
        <f>I3167/E3167</f>
        <v>1.0102459438843887</v>
      </c>
      <c r="Q3167" s="8">
        <f>LOG(M3167,2)</f>
        <v>-0.39361618967497713</v>
      </c>
      <c r="R3167" s="8">
        <f>LOG(N3167,2)</f>
        <v>0.13475395843467042</v>
      </c>
      <c r="S3167" s="8">
        <f>LOG(O3167,2)</f>
        <v>1.2658753613813043E-3</v>
      </c>
      <c r="T3167" s="8">
        <f>LOG(P3167,2)</f>
        <v>1.4706559143619263E-2</v>
      </c>
      <c r="U3167" s="8">
        <f>STDEV(Q3167:T3167)/SQRT(COUNT(Q3167:T3167))</f>
        <v>0.1149497557162861</v>
      </c>
      <c r="V3167" s="8">
        <f>AVERAGE(M3167:P3167)</f>
        <v>0.96756212514019702</v>
      </c>
      <c r="W3167" s="8">
        <f>LOG(V3167,2)</f>
        <v>-4.7573798225442256E-2</v>
      </c>
      <c r="X3167" t="s">
        <v>5829</v>
      </c>
      <c r="Y3167">
        <f>_xlfn.T.TEST(B3167:E3167,F3167:I3167,2,1)</f>
        <v>0.58824133240395826</v>
      </c>
      <c r="Z3167">
        <f>IF(ABS(W3167)&gt;0.3014,1,0)</f>
        <v>0</v>
      </c>
      <c r="AA3167">
        <f>IF(Y3167&lt;0.05,1,0)</f>
        <v>0</v>
      </c>
      <c r="AB3167">
        <f>IF((Z3167+AA3167)&gt;1,1,0)</f>
        <v>0</v>
      </c>
      <c r="AC3167">
        <f>TINV(Y3167,3)</f>
        <v>0.60437507131053281</v>
      </c>
      <c r="AD3167">
        <f>EXP((-AC3167*AC3167)/2)</f>
        <v>0.8330724936502153</v>
      </c>
      <c r="AE3167">
        <f>-LOG10(AD3167)</f>
        <v>7.9317204808846617E-2</v>
      </c>
      <c r="AF3167">
        <f>IF(AE3167&gt;2,1,0)</f>
        <v>0</v>
      </c>
      <c r="AG3167">
        <f>IF((AF3167+Z3167)&gt;1,1,0)</f>
        <v>0</v>
      </c>
    </row>
    <row r="3168" spans="1:33" x14ac:dyDescent="0.25">
      <c r="A3168" t="s">
        <v>5637</v>
      </c>
      <c r="B3168" s="12">
        <v>277.02</v>
      </c>
      <c r="C3168" s="12">
        <v>230.59</v>
      </c>
      <c r="D3168" s="12">
        <v>226.01333333333301</v>
      </c>
      <c r="E3168" s="12">
        <v>236.92500000000001</v>
      </c>
      <c r="F3168" s="12">
        <v>203.65</v>
      </c>
      <c r="G3168" s="12">
        <v>208.9</v>
      </c>
      <c r="H3168" s="12">
        <v>278.52333333333303</v>
      </c>
      <c r="I3168" s="12">
        <v>236.15333333333299</v>
      </c>
      <c r="J3168" s="12">
        <f>AVERAGE(B3168:E3168)</f>
        <v>242.63708333333324</v>
      </c>
      <c r="K3168" s="12">
        <f>AVERAGE(F3168:I3168)</f>
        <v>231.8066666666665</v>
      </c>
      <c r="L3168" s="12">
        <f>MAX(J3168:K3168)</f>
        <v>242.63708333333324</v>
      </c>
      <c r="M3168" s="8">
        <f>F3168/B3168</f>
        <v>0.7351454768608765</v>
      </c>
      <c r="N3168" s="8">
        <f>G3168/C3168</f>
        <v>0.90593694436011973</v>
      </c>
      <c r="O3168" s="8">
        <f>H3168/D3168</f>
        <v>1.2323314258745801</v>
      </c>
      <c r="P3168" s="8">
        <f>I3168/E3168</f>
        <v>0.9967429918047187</v>
      </c>
      <c r="Q3168" s="8">
        <f>LOG(M3168,2)</f>
        <v>-0.44389832387974537</v>
      </c>
      <c r="R3168" s="8">
        <f>LOG(N3168,2)</f>
        <v>-0.14251745656371276</v>
      </c>
      <c r="S3168" s="8">
        <f>LOG(O3168,2)</f>
        <v>0.30139030973658276</v>
      </c>
      <c r="T3168" s="8">
        <f>LOG(P3168,2)</f>
        <v>-4.7065383558749438E-3</v>
      </c>
      <c r="U3168" s="8">
        <f>STDEV(Q3168:T3168)/SQRT(COUNT(Q3168:T3168))</f>
        <v>0.15471184462470902</v>
      </c>
      <c r="V3168" s="8">
        <f>AVERAGE(M3168:P3168)</f>
        <v>0.96753920972507368</v>
      </c>
      <c r="W3168" s="8">
        <f>LOG(V3168,2)</f>
        <v>-4.7607966932955645E-2</v>
      </c>
      <c r="X3168" t="s">
        <v>5637</v>
      </c>
      <c r="Y3168">
        <f>_xlfn.T.TEST(B3168:E3168,F3168:I3168,2,1)</f>
        <v>0.70552341664696816</v>
      </c>
      <c r="Z3168">
        <f>IF(ABS(W3168)&gt;0.3014,1,0)</f>
        <v>0</v>
      </c>
      <c r="AA3168">
        <f>IF(Y3168&lt;0.05,1,0)</f>
        <v>0</v>
      </c>
      <c r="AB3168">
        <f>IF((Z3168+AA3168)&gt;1,1,0)</f>
        <v>0</v>
      </c>
      <c r="AC3168">
        <f>TINV(Y3168,3)</f>
        <v>0.41577827046366467</v>
      </c>
      <c r="AD3168">
        <f>EXP((-AC3168*AC3168)/2)</f>
        <v>0.9171944444479242</v>
      </c>
      <c r="AE3168">
        <f>-LOG10(AD3168)</f>
        <v>3.7538584505680928E-2</v>
      </c>
      <c r="AF3168">
        <f>IF(AE3168&gt;2,1,0)</f>
        <v>0</v>
      </c>
      <c r="AG3168">
        <f>IF((AF3168+Z3168)&gt;1,1,0)</f>
        <v>0</v>
      </c>
    </row>
    <row r="3169" spans="1:33" x14ac:dyDescent="0.25">
      <c r="A3169" t="s">
        <v>5561</v>
      </c>
      <c r="B3169" s="12">
        <v>14.53</v>
      </c>
      <c r="C3169" s="12">
        <v>25.475000000000001</v>
      </c>
      <c r="D3169" s="12">
        <v>22.85</v>
      </c>
      <c r="E3169" s="12">
        <v>27.265000000000001</v>
      </c>
      <c r="F3169" s="12">
        <v>16.015000000000001</v>
      </c>
      <c r="G3169" s="12">
        <v>18.226666666666699</v>
      </c>
      <c r="H3169" s="12">
        <v>28.12</v>
      </c>
      <c r="I3169" s="12">
        <v>22.406666666666698</v>
      </c>
      <c r="J3169" s="12">
        <f>AVERAGE(B3169:E3169)</f>
        <v>22.53</v>
      </c>
      <c r="K3169" s="12">
        <f>AVERAGE(F3169:I3169)</f>
        <v>21.19208333333335</v>
      </c>
      <c r="L3169" s="12">
        <f>MAX(J3169:K3169)</f>
        <v>22.53</v>
      </c>
      <c r="M3169" s="8">
        <f>F3169/B3169</f>
        <v>1.1022023399862355</v>
      </c>
      <c r="N3169" s="8">
        <f>G3169/C3169</f>
        <v>0.71547268563951705</v>
      </c>
      <c r="O3169" s="8">
        <f>H3169/D3169</f>
        <v>1.2306345733041575</v>
      </c>
      <c r="P3169" s="8">
        <f>I3169/E3169</f>
        <v>0.82181062412127992</v>
      </c>
      <c r="Q3169" s="8">
        <f>LOG(M3169,2)</f>
        <v>0.14038909514184253</v>
      </c>
      <c r="R3169" s="8">
        <f>LOG(N3169,2)</f>
        <v>-0.48303140416827001</v>
      </c>
      <c r="S3169" s="8">
        <f>LOG(O3169,2)</f>
        <v>0.29940242912710319</v>
      </c>
      <c r="T3169" s="8">
        <f>LOG(P3169,2)</f>
        <v>-0.28312211353242572</v>
      </c>
      <c r="U3169" s="8">
        <f>STDEV(Q3169:T3169)/SQRT(COUNT(Q3169:T3169))</f>
        <v>0.18170496771245395</v>
      </c>
      <c r="V3169" s="8">
        <f>AVERAGE(M3169:P3169)</f>
        <v>0.96753005576279749</v>
      </c>
      <c r="W3169" s="8">
        <f>LOG(V3169,2)</f>
        <v>-4.7621616445369462E-2</v>
      </c>
      <c r="X3169" t="s">
        <v>5561</v>
      </c>
      <c r="Y3169">
        <f>_xlfn.T.TEST(B3169:E3169,F3169:I3169,2,1)</f>
        <v>0.67302980333680618</v>
      </c>
      <c r="Z3169">
        <f>IF(ABS(W3169)&gt;0.3014,1,0)</f>
        <v>0</v>
      </c>
      <c r="AA3169">
        <f>IF(Y3169&lt;0.05,1,0)</f>
        <v>0</v>
      </c>
      <c r="AB3169">
        <f>IF((Z3169+AA3169)&gt;1,1,0)</f>
        <v>0</v>
      </c>
      <c r="AC3169">
        <f>TINV(Y3169,3)</f>
        <v>0.46589744269493771</v>
      </c>
      <c r="AD3169">
        <f>EXP((-AC3169*AC3169)/2)</f>
        <v>0.89715178826272468</v>
      </c>
      <c r="AE3169">
        <f>-LOG10(AD3169)</f>
        <v>4.7134072866649092E-2</v>
      </c>
      <c r="AF3169">
        <f>IF(AE3169&gt;2,1,0)</f>
        <v>0</v>
      </c>
      <c r="AG3169">
        <f>IF((AF3169+Z3169)&gt;1,1,0)</f>
        <v>0</v>
      </c>
    </row>
    <row r="3170" spans="1:33" x14ac:dyDescent="0.25">
      <c r="A3170" t="s">
        <v>798</v>
      </c>
      <c r="B3170" s="12">
        <v>47.72</v>
      </c>
      <c r="C3170" s="12">
        <v>32.262500000000003</v>
      </c>
      <c r="D3170" s="12">
        <v>32.24</v>
      </c>
      <c r="E3170" s="12">
        <v>33.56</v>
      </c>
      <c r="F3170" s="12">
        <v>24.585000000000001</v>
      </c>
      <c r="G3170" s="12">
        <v>25.07</v>
      </c>
      <c r="H3170" s="12">
        <v>39.79</v>
      </c>
      <c r="I3170" s="12">
        <v>45.086666666666702</v>
      </c>
      <c r="J3170" s="12">
        <f>AVERAGE(B3170:E3170)</f>
        <v>36.445625</v>
      </c>
      <c r="K3170" s="12">
        <f>AVERAGE(F3170:I3170)</f>
        <v>33.632916666666674</v>
      </c>
      <c r="L3170" s="12">
        <f>MAX(J3170:K3170)</f>
        <v>36.445625</v>
      </c>
      <c r="M3170" s="8">
        <f>F3170/B3170</f>
        <v>0.51519279128248119</v>
      </c>
      <c r="N3170" s="8">
        <f>G3170/C3170</f>
        <v>0.77706315381635016</v>
      </c>
      <c r="O3170" s="8">
        <f>H3170/D3170</f>
        <v>1.2341811414392059</v>
      </c>
      <c r="P3170" s="8">
        <f>I3170/E3170</f>
        <v>1.3434644417957895</v>
      </c>
      <c r="Q3170" s="8">
        <f>LOG(M3170,2)</f>
        <v>-0.9568156878746128</v>
      </c>
      <c r="R3170" s="8">
        <f>LOG(N3170,2)</f>
        <v>-0.36389624014739319</v>
      </c>
      <c r="S3170" s="8">
        <f>LOG(O3170,2)</f>
        <v>0.30355415516577006</v>
      </c>
      <c r="T3170" s="8">
        <f>LOG(P3170,2)</f>
        <v>0.42595813726193932</v>
      </c>
      <c r="U3170" s="8">
        <f>STDEV(Q3170:T3170)/SQRT(COUNT(Q3170:T3170))</f>
        <v>0.32069234240061717</v>
      </c>
      <c r="V3170" s="8">
        <f>AVERAGE(M3170:P3170)</f>
        <v>0.96747538208345674</v>
      </c>
      <c r="W3170" s="8">
        <f>LOG(V3170,2)</f>
        <v>-4.7703143292302616E-2</v>
      </c>
      <c r="X3170" t="s">
        <v>798</v>
      </c>
      <c r="Y3170">
        <f>_xlfn.T.TEST(B3170:E3170,F3170:I3170,2,1)</f>
        <v>0.74477358206686006</v>
      </c>
      <c r="Z3170">
        <f>IF(ABS(W3170)&gt;0.3014,1,0)</f>
        <v>0</v>
      </c>
      <c r="AA3170">
        <f>IF(Y3170&lt;0.05,1,0)</f>
        <v>0</v>
      </c>
      <c r="AB3170">
        <f>IF((Z3170+AA3170)&gt;1,1,0)</f>
        <v>0</v>
      </c>
      <c r="AC3170">
        <f>TINV(Y3170,3)</f>
        <v>0.35693101491183571</v>
      </c>
      <c r="AD3170">
        <f>EXP((-AC3170*AC3170)/2)</f>
        <v>0.93828656080952211</v>
      </c>
      <c r="AE3170">
        <f>-LOG10(AD3170)</f>
        <v>2.7664504081439945E-2</v>
      </c>
      <c r="AF3170">
        <f>IF(AE3170&gt;2,1,0)</f>
        <v>0</v>
      </c>
      <c r="AG3170">
        <f>IF((AF3170+Z3170)&gt;1,1,0)</f>
        <v>0</v>
      </c>
    </row>
    <row r="3171" spans="1:33" x14ac:dyDescent="0.25">
      <c r="A3171" t="s">
        <v>4005</v>
      </c>
      <c r="B3171" s="12">
        <v>79.819999999999993</v>
      </c>
      <c r="C3171" s="12">
        <v>63.1875</v>
      </c>
      <c r="D3171" s="12">
        <v>83.01</v>
      </c>
      <c r="E3171" s="12">
        <v>93.965000000000003</v>
      </c>
      <c r="F3171" s="12">
        <v>77.55</v>
      </c>
      <c r="G3171" s="12">
        <v>61.28</v>
      </c>
      <c r="H3171" s="12">
        <v>81.0566666666667</v>
      </c>
      <c r="I3171" s="12">
        <v>89.45</v>
      </c>
      <c r="J3171" s="12">
        <f>AVERAGE(B3171:E3171)</f>
        <v>79.99562499999999</v>
      </c>
      <c r="K3171" s="12">
        <f>AVERAGE(F3171:I3171)</f>
        <v>77.334166666666675</v>
      </c>
      <c r="L3171" s="12">
        <f>MAX(J3171:K3171)</f>
        <v>79.99562499999999</v>
      </c>
      <c r="M3171" s="8">
        <f>F3171/B3171</f>
        <v>0.9715610122776247</v>
      </c>
      <c r="N3171" s="8">
        <f>G3171/C3171</f>
        <v>0.96981206726013847</v>
      </c>
      <c r="O3171" s="8">
        <f>H3171/D3171</f>
        <v>0.97646869855037577</v>
      </c>
      <c r="P3171" s="8">
        <f>I3171/E3171</f>
        <v>0.9519501942212526</v>
      </c>
      <c r="Q3171" s="8">
        <f>LOG(M3171,2)</f>
        <v>-4.1623497587818317E-2</v>
      </c>
      <c r="R3171" s="8">
        <f>LOG(N3171,2)</f>
        <v>-4.4222889752782275E-2</v>
      </c>
      <c r="S3171" s="8">
        <f>LOG(O3171,2)</f>
        <v>-3.4354296725046529E-2</v>
      </c>
      <c r="T3171" s="8">
        <f>LOG(P3171,2)</f>
        <v>-7.1042000797083754E-2</v>
      </c>
      <c r="U3171" s="8">
        <f>STDEV(Q3171:T3171)/SQRT(COUNT(Q3171:T3171))</f>
        <v>8.0204009764620211E-3</v>
      </c>
      <c r="V3171" s="8">
        <f>AVERAGE(M3171:P3171)</f>
        <v>0.96744799307734786</v>
      </c>
      <c r="W3171" s="8">
        <f>LOG(V3171,2)</f>
        <v>-4.774398623605744E-2</v>
      </c>
      <c r="X3171" t="s">
        <v>4005</v>
      </c>
      <c r="Y3171">
        <f>_xlfn.T.TEST(B3171:E3171,F3171:I3171,2,1)</f>
        <v>2.3553947952326387E-2</v>
      </c>
      <c r="Z3171">
        <f>IF(ABS(W3171)&gt;0.3014,1,0)</f>
        <v>0</v>
      </c>
      <c r="AA3171">
        <f>IF(Y3171&lt;0.05,1,0)</f>
        <v>1</v>
      </c>
      <c r="AB3171">
        <f>IF((Z3171+AA3171)&gt;1,1,0)</f>
        <v>0</v>
      </c>
      <c r="AC3171">
        <f>TINV(Y3171,3)</f>
        <v>4.2714523630296197</v>
      </c>
      <c r="AD3171">
        <f>EXP((-AC3171*AC3171)/2)</f>
        <v>1.0916471770333567E-4</v>
      </c>
      <c r="AE3171">
        <f>-LOG10(AD3171)</f>
        <v>3.9619177039635476</v>
      </c>
      <c r="AF3171">
        <f>IF(AE3171&gt;2,1,0)</f>
        <v>1</v>
      </c>
      <c r="AG3171">
        <f>IF((AF3171+Z3171)&gt;1,1,0)</f>
        <v>0</v>
      </c>
    </row>
    <row r="3172" spans="1:33" x14ac:dyDescent="0.25">
      <c r="A3172" t="s">
        <v>1920</v>
      </c>
      <c r="B3172" s="12">
        <v>40.590000000000003</v>
      </c>
      <c r="C3172" s="12">
        <v>22.3475</v>
      </c>
      <c r="D3172" s="12">
        <v>39.020000000000003</v>
      </c>
      <c r="E3172" s="12">
        <v>37.25</v>
      </c>
      <c r="F3172" s="12">
        <v>31.454999999999998</v>
      </c>
      <c r="G3172" s="12">
        <v>25.636666666666699</v>
      </c>
      <c r="H3172" s="12">
        <v>38.799999999999997</v>
      </c>
      <c r="I3172" s="12">
        <v>35.506666666666703</v>
      </c>
      <c r="J3172" s="12">
        <f>AVERAGE(B3172:E3172)</f>
        <v>34.801875000000003</v>
      </c>
      <c r="K3172" s="12">
        <f>AVERAGE(F3172:I3172)</f>
        <v>32.849583333333349</v>
      </c>
      <c r="L3172" s="12">
        <f>MAX(J3172:K3172)</f>
        <v>34.801875000000003</v>
      </c>
      <c r="M3172" s="8">
        <f>F3172/B3172</f>
        <v>0.77494456762749431</v>
      </c>
      <c r="N3172" s="8">
        <f>G3172/C3172</f>
        <v>1.1471827572062512</v>
      </c>
      <c r="O3172" s="8">
        <f>H3172/D3172</f>
        <v>0.99436186570989216</v>
      </c>
      <c r="P3172" s="8">
        <f>I3172/E3172</f>
        <v>0.95319910514541484</v>
      </c>
      <c r="Q3172" s="8">
        <f>LOG(M3172,2)</f>
        <v>-0.36783497787994479</v>
      </c>
      <c r="R3172" s="8">
        <f>LOG(N3172,2)</f>
        <v>0.19809524480797985</v>
      </c>
      <c r="S3172" s="8">
        <f>LOG(O3172,2)</f>
        <v>-8.1571255345366332E-3</v>
      </c>
      <c r="T3172" s="8">
        <f>LOG(P3172,2)</f>
        <v>-6.9150497747426778E-2</v>
      </c>
      <c r="U3172" s="8">
        <f>STDEV(Q3172:T3172)/SQRT(COUNT(Q3172:T3172))</f>
        <v>0.11695245755320471</v>
      </c>
      <c r="V3172" s="8">
        <f>AVERAGE(M3172:P3172)</f>
        <v>0.96742207392226309</v>
      </c>
      <c r="W3172" s="8">
        <f>LOG(V3172,2)</f>
        <v>-4.7782638378281173E-2</v>
      </c>
      <c r="X3172" t="s">
        <v>1920</v>
      </c>
      <c r="Y3172">
        <f>_xlfn.T.TEST(B3172:E3172,F3172:I3172,2,1)</f>
        <v>0.50962180173888394</v>
      </c>
      <c r="Z3172">
        <f>IF(ABS(W3172)&gt;0.3014,1,0)</f>
        <v>0</v>
      </c>
      <c r="AA3172">
        <f>IF(Y3172&lt;0.05,1,0)</f>
        <v>0</v>
      </c>
      <c r="AB3172">
        <f>IF((Z3172+AA3172)&gt;1,1,0)</f>
        <v>0</v>
      </c>
      <c r="AC3172">
        <f>TINV(Y3172,3)</f>
        <v>0.74634698341949213</v>
      </c>
      <c r="AD3172">
        <f>EXP((-AC3172*AC3172)/2)</f>
        <v>0.75690546849912765</v>
      </c>
      <c r="AE3172">
        <f>-LOG10(AD3172)</f>
        <v>0.12095835705577898</v>
      </c>
      <c r="AF3172">
        <f>IF(AE3172&gt;2,1,0)</f>
        <v>0</v>
      </c>
      <c r="AG3172">
        <f>IF((AF3172+Z3172)&gt;1,1,0)</f>
        <v>0</v>
      </c>
    </row>
    <row r="3173" spans="1:33" x14ac:dyDescent="0.25">
      <c r="A3173" t="s">
        <v>351</v>
      </c>
      <c r="B3173" s="12">
        <v>47.86</v>
      </c>
      <c r="C3173" s="12">
        <v>38.692500000000003</v>
      </c>
      <c r="D3173" s="12">
        <v>34.729999999999997</v>
      </c>
      <c r="E3173" s="12">
        <v>41.31</v>
      </c>
      <c r="F3173" s="12">
        <v>40.159999999999997</v>
      </c>
      <c r="G3173" s="12">
        <v>41.316666666666698</v>
      </c>
      <c r="H3173" s="12">
        <v>38.606666666666698</v>
      </c>
      <c r="I3173" s="12">
        <v>35.14</v>
      </c>
      <c r="J3173" s="12">
        <f>AVERAGE(B3173:E3173)</f>
        <v>40.648125</v>
      </c>
      <c r="K3173" s="12">
        <f>AVERAGE(F3173:I3173)</f>
        <v>38.805833333333347</v>
      </c>
      <c r="L3173" s="12">
        <f>MAX(J3173:K3173)</f>
        <v>40.648125</v>
      </c>
      <c r="M3173" s="8">
        <f>F3173/B3173</f>
        <v>0.83911408274132882</v>
      </c>
      <c r="N3173" s="8">
        <f>G3173/C3173</f>
        <v>1.0678210678210687</v>
      </c>
      <c r="O3173" s="8">
        <f>H3173/D3173</f>
        <v>1.1116229964487965</v>
      </c>
      <c r="P3173" s="8">
        <f>I3173/E3173</f>
        <v>0.85064149116436694</v>
      </c>
      <c r="Q3173" s="8">
        <f>LOG(M3173,2)</f>
        <v>-0.25306112758772703</v>
      </c>
      <c r="R3173" s="8">
        <f>LOG(N3173,2)</f>
        <v>9.4669918379099549E-2</v>
      </c>
      <c r="S3173" s="8">
        <f>LOG(O3173,2)</f>
        <v>0.15266758538650738</v>
      </c>
      <c r="T3173" s="8">
        <f>LOG(P3173,2)</f>
        <v>-0.23337686884774428</v>
      </c>
      <c r="U3173" s="8">
        <f>STDEV(Q3173:T3173)/SQRT(COUNT(Q3173:T3173))</f>
        <v>0.10664669899722559</v>
      </c>
      <c r="V3173" s="8">
        <f>AVERAGE(M3173:P3173)</f>
        <v>0.96729990954389022</v>
      </c>
      <c r="W3173" s="8">
        <f>LOG(V3173,2)</f>
        <v>-4.796483090474464E-2</v>
      </c>
      <c r="X3173" t="s">
        <v>351</v>
      </c>
      <c r="Y3173">
        <f>_xlfn.T.TEST(B3173:E3173,F3173:I3173,2,1)</f>
        <v>0.57873186861191639</v>
      </c>
      <c r="Z3173">
        <f>IF(ABS(W3173)&gt;0.3014,1,0)</f>
        <v>0</v>
      </c>
      <c r="AA3173">
        <f>IF(Y3173&lt;0.05,1,0)</f>
        <v>0</v>
      </c>
      <c r="AB3173">
        <f>IF((Z3173+AA3173)&gt;1,1,0)</f>
        <v>0</v>
      </c>
      <c r="AC3173">
        <f>TINV(Y3173,3)</f>
        <v>0.62074977267814624</v>
      </c>
      <c r="AD3173">
        <f>EXP((-AC3173*AC3173)/2)</f>
        <v>0.82475810628775925</v>
      </c>
      <c r="AE3173">
        <f>-LOG10(AD3173)</f>
        <v>8.3673407217912249E-2</v>
      </c>
      <c r="AF3173">
        <f>IF(AE3173&gt;2,1,0)</f>
        <v>0</v>
      </c>
      <c r="AG3173">
        <f>IF((AF3173+Z3173)&gt;1,1,0)</f>
        <v>0</v>
      </c>
    </row>
    <row r="3174" spans="1:33" x14ac:dyDescent="0.25">
      <c r="A3174" t="s">
        <v>1436</v>
      </c>
      <c r="B3174" s="12">
        <v>25.09</v>
      </c>
      <c r="C3174" s="12">
        <v>15.4825</v>
      </c>
      <c r="D3174" s="12">
        <v>24.463333333333299</v>
      </c>
      <c r="E3174" s="12">
        <v>23.4575</v>
      </c>
      <c r="F3174" s="12">
        <v>17.28</v>
      </c>
      <c r="G3174" s="12">
        <v>13.09</v>
      </c>
      <c r="H3174" s="12">
        <v>28.44</v>
      </c>
      <c r="I3174" s="12">
        <v>27.5</v>
      </c>
      <c r="J3174" s="12">
        <f>AVERAGE(B3174:E3174)</f>
        <v>22.123333333333324</v>
      </c>
      <c r="K3174" s="12">
        <f>AVERAGE(F3174:I3174)</f>
        <v>21.577500000000001</v>
      </c>
      <c r="L3174" s="12">
        <f>MAX(J3174:K3174)</f>
        <v>22.123333333333324</v>
      </c>
      <c r="M3174" s="8">
        <f>F3174/B3174</f>
        <v>0.68872060581905148</v>
      </c>
      <c r="N3174" s="8">
        <f>G3174/C3174</f>
        <v>0.84547069271758435</v>
      </c>
      <c r="O3174" s="8">
        <f>H3174/D3174</f>
        <v>1.162556206567654</v>
      </c>
      <c r="P3174" s="8">
        <f>I3174/E3174</f>
        <v>1.1723329425556859</v>
      </c>
      <c r="Q3174" s="8">
        <f>LOG(M3174,2)</f>
        <v>-0.53800925324570392</v>
      </c>
      <c r="R3174" s="8">
        <f>LOG(N3174,2)</f>
        <v>-0.24217334877228611</v>
      </c>
      <c r="S3174" s="8">
        <f>LOG(O3174,2)</f>
        <v>0.21730046845823353</v>
      </c>
      <c r="T3174" s="8">
        <f>LOG(P3174,2)</f>
        <v>0.22938235334379692</v>
      </c>
      <c r="U3174" s="8">
        <f>STDEV(Q3174:T3174)/SQRT(COUNT(Q3174:T3174))</f>
        <v>0.18711229230960622</v>
      </c>
      <c r="V3174" s="8">
        <f>AVERAGE(M3174:P3174)</f>
        <v>0.9672701119149939</v>
      </c>
      <c r="W3174" s="8">
        <f>LOG(V3174,2)</f>
        <v>-4.8009273743169226E-2</v>
      </c>
      <c r="X3174" t="s">
        <v>1436</v>
      </c>
      <c r="Y3174">
        <f>_xlfn.T.TEST(B3174:E3174,F3174:I3174,2,1)</f>
        <v>0.86049807671446532</v>
      </c>
      <c r="Z3174">
        <f>IF(ABS(W3174)&gt;0.3014,1,0)</f>
        <v>0</v>
      </c>
      <c r="AA3174">
        <f>IF(Y3174&lt;0.05,1,0)</f>
        <v>0</v>
      </c>
      <c r="AB3174">
        <f>IF((Z3174+AA3174)&gt;1,1,0)</f>
        <v>0</v>
      </c>
      <c r="AC3174">
        <f>TINV(Y3174,3)</f>
        <v>0.19131046527719189</v>
      </c>
      <c r="AD3174">
        <f>EXP((-AC3174*AC3174)/2)</f>
        <v>0.98186657840583702</v>
      </c>
      <c r="AE3174">
        <f>-LOG10(AD3174)</f>
        <v>7.9475225988250141E-3</v>
      </c>
      <c r="AF3174">
        <f>IF(AE3174&gt;2,1,0)</f>
        <v>0</v>
      </c>
      <c r="AG3174">
        <f>IF((AF3174+Z3174)&gt;1,1,0)</f>
        <v>0</v>
      </c>
    </row>
    <row r="3175" spans="1:33" x14ac:dyDescent="0.25">
      <c r="A3175" t="s">
        <v>445</v>
      </c>
      <c r="B3175" s="12">
        <v>19.91</v>
      </c>
      <c r="C3175" s="12">
        <v>14.29</v>
      </c>
      <c r="D3175" s="12">
        <v>13.2633333333333</v>
      </c>
      <c r="E3175" s="12">
        <v>15.37</v>
      </c>
      <c r="F3175" s="12">
        <v>10.935</v>
      </c>
      <c r="G3175" s="12">
        <v>13.1933333333333</v>
      </c>
      <c r="H3175" s="12">
        <v>17.053333333333299</v>
      </c>
      <c r="I3175" s="12">
        <v>17.066666666666698</v>
      </c>
      <c r="J3175" s="12">
        <f>AVERAGE(B3175:E3175)</f>
        <v>15.708333333333325</v>
      </c>
      <c r="K3175" s="12">
        <f>AVERAGE(F3175:I3175)</f>
        <v>14.562083333333325</v>
      </c>
      <c r="L3175" s="12">
        <f>MAX(J3175:K3175)</f>
        <v>15.708333333333325</v>
      </c>
      <c r="M3175" s="8">
        <f>F3175/B3175</f>
        <v>0.54922149673530896</v>
      </c>
      <c r="N3175" s="8">
        <f>G3175/C3175</f>
        <v>0.92325635642640314</v>
      </c>
      <c r="O3175" s="8">
        <f>H3175/D3175</f>
        <v>1.285750188489571</v>
      </c>
      <c r="P3175" s="8">
        <f>I3175/E3175</f>
        <v>1.1103882021253546</v>
      </c>
      <c r="Q3175" s="8">
        <f>LOG(M3175,2)</f>
        <v>-0.86454000067240921</v>
      </c>
      <c r="R3175" s="8">
        <f>LOG(N3175,2)</f>
        <v>-0.11519680476946415</v>
      </c>
      <c r="S3175" s="8">
        <f>LOG(O3175,2)</f>
        <v>0.36261036518790041</v>
      </c>
      <c r="T3175" s="8">
        <f>LOG(P3175,2)</f>
        <v>0.15106414447543773</v>
      </c>
      <c r="U3175" s="8">
        <f>STDEV(Q3175:T3175)/SQRT(COUNT(Q3175:T3175))</f>
        <v>0.26781567874705542</v>
      </c>
      <c r="V3175" s="8">
        <f>AVERAGE(M3175:P3175)</f>
        <v>0.96715406094415945</v>
      </c>
      <c r="W3175" s="8">
        <f>LOG(V3175,2)</f>
        <v>-4.8182375550583682E-2</v>
      </c>
      <c r="X3175" t="s">
        <v>445</v>
      </c>
      <c r="Y3175">
        <f>_xlfn.T.TEST(B3175:E3175,F3175:I3175,2,1)</f>
        <v>0.70925034352889083</v>
      </c>
      <c r="Z3175">
        <f>IF(ABS(W3175)&gt;0.3014,1,0)</f>
        <v>0</v>
      </c>
      <c r="AA3175">
        <f>IF(Y3175&lt;0.05,1,0)</f>
        <v>0</v>
      </c>
      <c r="AB3175">
        <f>IF((Z3175+AA3175)&gt;1,1,0)</f>
        <v>0</v>
      </c>
      <c r="AC3175">
        <f>TINV(Y3175,3)</f>
        <v>0.41011559362414796</v>
      </c>
      <c r="AD3175">
        <f>EXP((-AC3175*AC3175)/2)</f>
        <v>0.91934170779039914</v>
      </c>
      <c r="AE3175">
        <f>-LOG10(AD3175)</f>
        <v>3.6523036791440339E-2</v>
      </c>
      <c r="AF3175">
        <f>IF(AE3175&gt;2,1,0)</f>
        <v>0</v>
      </c>
      <c r="AG3175">
        <f>IF((AF3175+Z3175)&gt;1,1,0)</f>
        <v>0</v>
      </c>
    </row>
    <row r="3176" spans="1:33" x14ac:dyDescent="0.25">
      <c r="A3176" t="s">
        <v>2017</v>
      </c>
      <c r="B3176" s="12">
        <v>16.010000000000002</v>
      </c>
      <c r="C3176" s="12">
        <v>30.182500000000001</v>
      </c>
      <c r="D3176" s="12">
        <v>30.676666666666701</v>
      </c>
      <c r="E3176" s="12">
        <v>34.047499999999999</v>
      </c>
      <c r="F3176" s="12">
        <v>22.83</v>
      </c>
      <c r="G3176" s="12">
        <v>22.86</v>
      </c>
      <c r="H3176" s="12">
        <v>31.49</v>
      </c>
      <c r="I3176" s="12">
        <v>22.426666666666701</v>
      </c>
      <c r="J3176" s="12">
        <f>AVERAGE(B3176:E3176)</f>
        <v>27.729166666666675</v>
      </c>
      <c r="K3176" s="12">
        <f>AVERAGE(F3176:I3176)</f>
        <v>24.901666666666674</v>
      </c>
      <c r="L3176" s="12">
        <f>MAX(J3176:K3176)</f>
        <v>27.729166666666675</v>
      </c>
      <c r="M3176" s="8">
        <f>F3176/B3176</f>
        <v>1.4259837601499061</v>
      </c>
      <c r="N3176" s="8">
        <f>G3176/C3176</f>
        <v>0.75739252878323526</v>
      </c>
      <c r="O3176" s="8">
        <f>H3176/D3176</f>
        <v>1.0265130935564477</v>
      </c>
      <c r="P3176" s="8">
        <f>I3176/E3176</f>
        <v>0.65868761778887441</v>
      </c>
      <c r="Q3176" s="8">
        <f>LOG(M3176,2)</f>
        <v>0.51195755170844448</v>
      </c>
      <c r="R3176" s="8">
        <f>LOG(N3176,2)</f>
        <v>-0.4008869049041881</v>
      </c>
      <c r="S3176" s="8">
        <f>LOG(O3176,2)</f>
        <v>3.7752029675915497E-2</v>
      </c>
      <c r="T3176" s="8">
        <f>LOG(P3176,2)</f>
        <v>-0.60233366473065209</v>
      </c>
      <c r="U3176" s="8">
        <f>STDEV(Q3176:T3176)/SQRT(COUNT(Q3176:T3176))</f>
        <v>0.24759238184488688</v>
      </c>
      <c r="V3176" s="8">
        <f>AVERAGE(M3176:P3176)</f>
        <v>0.9671442500696158</v>
      </c>
      <c r="W3176" s="8">
        <f>LOG(V3176,2)</f>
        <v>-4.819701041840159E-2</v>
      </c>
      <c r="X3176" t="s">
        <v>2017</v>
      </c>
      <c r="Y3176">
        <f>_xlfn.T.TEST(B3176:E3176,F3176:I3176,2,1)</f>
        <v>0.54196927038327047</v>
      </c>
      <c r="Z3176">
        <f>IF(ABS(W3176)&gt;0.3014,1,0)</f>
        <v>0</v>
      </c>
      <c r="AA3176">
        <f>IF(Y3176&lt;0.05,1,0)</f>
        <v>0</v>
      </c>
      <c r="AB3176">
        <f>IF((Z3176+AA3176)&gt;1,1,0)</f>
        <v>0</v>
      </c>
      <c r="AC3176">
        <f>TINV(Y3176,3)</f>
        <v>0.68600885167652881</v>
      </c>
      <c r="AD3176">
        <f>EXP((-AC3176*AC3176)/2)</f>
        <v>0.79033049548502421</v>
      </c>
      <c r="AE3176">
        <f>-LOG10(AD3176)</f>
        <v>0.10219126016459597</v>
      </c>
      <c r="AF3176">
        <f>IF(AE3176&gt;2,1,0)</f>
        <v>0</v>
      </c>
      <c r="AG3176">
        <f>IF((AF3176+Z3176)&gt;1,1,0)</f>
        <v>0</v>
      </c>
    </row>
    <row r="3177" spans="1:33" x14ac:dyDescent="0.25">
      <c r="A3177" t="s">
        <v>3819</v>
      </c>
      <c r="B3177" s="12">
        <v>51.9</v>
      </c>
      <c r="C3177" s="12">
        <v>51.965000000000003</v>
      </c>
      <c r="D3177" s="12">
        <v>60.24</v>
      </c>
      <c r="E3177" s="12">
        <v>69.127499999999998</v>
      </c>
      <c r="F3177" s="12">
        <v>55.42</v>
      </c>
      <c r="G3177" s="12">
        <v>54.123333333333299</v>
      </c>
      <c r="H3177" s="12">
        <v>55.9033333333333</v>
      </c>
      <c r="I3177" s="12">
        <v>57.42</v>
      </c>
      <c r="J3177" s="12">
        <f>AVERAGE(B3177:E3177)</f>
        <v>58.308125000000004</v>
      </c>
      <c r="K3177" s="12">
        <f>AVERAGE(F3177:I3177)</f>
        <v>55.716666666666654</v>
      </c>
      <c r="L3177" s="12">
        <f>MAX(J3177:K3177)</f>
        <v>58.308125000000004</v>
      </c>
      <c r="M3177" s="8">
        <f>F3177/B3177</f>
        <v>1.0678227360308286</v>
      </c>
      <c r="N3177" s="8">
        <f>G3177/C3177</f>
        <v>1.0415343660797325</v>
      </c>
      <c r="O3177" s="8">
        <f>H3177/D3177</f>
        <v>0.92801018149623671</v>
      </c>
      <c r="P3177" s="8">
        <f>I3177/E3177</f>
        <v>0.83063903656287297</v>
      </c>
      <c r="Q3177" s="8">
        <f>LOG(M3177,2)</f>
        <v>9.4672172236173857E-2</v>
      </c>
      <c r="R3177" s="8">
        <f>LOG(N3177,2)</f>
        <v>5.8710442791750354E-2</v>
      </c>
      <c r="S3177" s="8">
        <f>LOG(O3177,2)</f>
        <v>-0.10778746117939476</v>
      </c>
      <c r="T3177" s="8">
        <f>LOG(P3177,2)</f>
        <v>-0.26770642089458269</v>
      </c>
      <c r="U3177" s="8">
        <f>STDEV(Q3177:T3177)/SQRT(COUNT(Q3177:T3177))</f>
        <v>8.3347289061695223E-2</v>
      </c>
      <c r="V3177" s="8">
        <f>AVERAGE(M3177:P3177)</f>
        <v>0.96700158004241765</v>
      </c>
      <c r="W3177" s="8">
        <f>LOG(V3177,2)</f>
        <v>-4.8409847876561239E-2</v>
      </c>
      <c r="X3177" t="s">
        <v>3819</v>
      </c>
      <c r="Y3177">
        <f>_xlfn.T.TEST(B3177:E3177,F3177:I3177,2,1)</f>
        <v>0.51147956305109421</v>
      </c>
      <c r="Z3177">
        <f>IF(ABS(W3177)&gt;0.3014,1,0)</f>
        <v>0</v>
      </c>
      <c r="AA3177">
        <f>IF(Y3177&lt;0.05,1,0)</f>
        <v>0</v>
      </c>
      <c r="AB3177">
        <f>IF((Z3177+AA3177)&gt;1,1,0)</f>
        <v>0</v>
      </c>
      <c r="AC3177">
        <f>TINV(Y3177,3)</f>
        <v>0.74279943846365193</v>
      </c>
      <c r="AD3177">
        <f>EXP((-AC3177*AC3177)/2)</f>
        <v>0.7589074066582906</v>
      </c>
      <c r="AE3177">
        <f>-LOG10(AD3177)</f>
        <v>0.11981120859782782</v>
      </c>
      <c r="AF3177">
        <f>IF(AE3177&gt;2,1,0)</f>
        <v>0</v>
      </c>
      <c r="AG3177">
        <f>IF((AF3177+Z3177)&gt;1,1,0)</f>
        <v>0</v>
      </c>
    </row>
    <row r="3178" spans="1:33" x14ac:dyDescent="0.25">
      <c r="A3178" t="s">
        <v>5431</v>
      </c>
      <c r="B3178" s="12">
        <v>175.03</v>
      </c>
      <c r="C3178" s="12">
        <v>154.54249999999999</v>
      </c>
      <c r="D3178" s="12">
        <v>155.17666666666699</v>
      </c>
      <c r="E3178" s="12">
        <v>158.7525</v>
      </c>
      <c r="F3178" s="12">
        <v>148.56</v>
      </c>
      <c r="G3178" s="12">
        <v>185.14</v>
      </c>
      <c r="H3178" s="12">
        <v>143.57</v>
      </c>
      <c r="I3178" s="12">
        <v>142.22999999999999</v>
      </c>
      <c r="J3178" s="12">
        <f>AVERAGE(B3178:E3178)</f>
        <v>160.87541666666675</v>
      </c>
      <c r="K3178" s="12">
        <f>AVERAGE(F3178:I3178)</f>
        <v>154.875</v>
      </c>
      <c r="L3178" s="12">
        <f>MAX(J3178:K3178)</f>
        <v>160.87541666666675</v>
      </c>
      <c r="M3178" s="8">
        <f>F3178/B3178</f>
        <v>0.84876878249442955</v>
      </c>
      <c r="N3178" s="8">
        <f>G3178/C3178</f>
        <v>1.1979876085866348</v>
      </c>
      <c r="O3178" s="8">
        <f>H3178/D3178</f>
        <v>0.92520353145876544</v>
      </c>
      <c r="P3178" s="8">
        <f>I3178/E3178</f>
        <v>0.8959228988519865</v>
      </c>
      <c r="Q3178" s="8">
        <f>LOG(M3178,2)</f>
        <v>-0.23655649962513745</v>
      </c>
      <c r="R3178" s="8">
        <f>LOG(N3178,2)</f>
        <v>0.26061298565335383</v>
      </c>
      <c r="S3178" s="8">
        <f>LOG(O3178,2)</f>
        <v>-0.11215732220300746</v>
      </c>
      <c r="T3178" s="8">
        <f>LOG(P3178,2)</f>
        <v>-0.15855351241475191</v>
      </c>
      <c r="U3178" s="8">
        <f>STDEV(Q3178:T3178)/SQRT(COUNT(Q3178:T3178))</f>
        <v>0.11044870419842115</v>
      </c>
      <c r="V3178" s="8">
        <f>AVERAGE(M3178:P3178)</f>
        <v>0.96697070534795393</v>
      </c>
      <c r="W3178" s="8">
        <f>LOG(V3178,2)</f>
        <v>-4.8455911379055097E-2</v>
      </c>
      <c r="X3178" t="s">
        <v>5431</v>
      </c>
      <c r="Y3178">
        <f>_xlfn.T.TEST(B3178:E3178,F3178:I3178,2,1)</f>
        <v>0.66608555109970968</v>
      </c>
      <c r="Z3178">
        <f>IF(ABS(W3178)&gt;0.3014,1,0)</f>
        <v>0</v>
      </c>
      <c r="AA3178">
        <f>IF(Y3178&lt;0.05,1,0)</f>
        <v>0</v>
      </c>
      <c r="AB3178">
        <f>IF((Z3178+AA3178)&gt;1,1,0)</f>
        <v>0</v>
      </c>
      <c r="AC3178">
        <f>TINV(Y3178,3)</f>
        <v>0.476795051617521</v>
      </c>
      <c r="AD3178">
        <f>EXP((-AC3178*AC3178)/2)</f>
        <v>0.8925553409147734</v>
      </c>
      <c r="AE3178">
        <f>-LOG10(AD3178)</f>
        <v>4.9364846914594009E-2</v>
      </c>
      <c r="AF3178">
        <f>IF(AE3178&gt;2,1,0)</f>
        <v>0</v>
      </c>
      <c r="AG3178">
        <f>IF((AF3178+Z3178)&gt;1,1,0)</f>
        <v>0</v>
      </c>
    </row>
    <row r="3179" spans="1:33" x14ac:dyDescent="0.25">
      <c r="A3179" t="s">
        <v>1997</v>
      </c>
      <c r="B3179" s="12">
        <v>36</v>
      </c>
      <c r="C3179" s="12">
        <v>42.005000000000003</v>
      </c>
      <c r="D3179" s="12">
        <v>43.9033333333333</v>
      </c>
      <c r="E3179" s="12">
        <v>54.192500000000003</v>
      </c>
      <c r="F3179" s="12">
        <v>31.79</v>
      </c>
      <c r="G3179" s="12">
        <v>40.406666666666702</v>
      </c>
      <c r="H3179" s="12">
        <v>49.58</v>
      </c>
      <c r="I3179" s="12">
        <v>48.4166666666667</v>
      </c>
      <c r="J3179" s="12">
        <f>AVERAGE(B3179:E3179)</f>
        <v>44.025208333333325</v>
      </c>
      <c r="K3179" s="12">
        <f>AVERAGE(F3179:I3179)</f>
        <v>42.548333333333346</v>
      </c>
      <c r="L3179" s="12">
        <f>MAX(J3179:K3179)</f>
        <v>44.025208333333325</v>
      </c>
      <c r="M3179" s="8">
        <f>F3179/B3179</f>
        <v>0.88305555555555548</v>
      </c>
      <c r="N3179" s="8">
        <f>G3179/C3179</f>
        <v>0.96194897432845372</v>
      </c>
      <c r="O3179" s="8">
        <f>H3179/D3179</f>
        <v>1.1292992179788939</v>
      </c>
      <c r="P3179" s="8">
        <f>I3179/E3179</f>
        <v>0.89342006120158135</v>
      </c>
      <c r="Q3179" s="8">
        <f>LOG(M3179,2)</f>
        <v>-0.17942389007906109</v>
      </c>
      <c r="R3179" s="8">
        <f>LOG(N3179,2)</f>
        <v>-5.5967725253446947E-2</v>
      </c>
      <c r="S3179" s="8">
        <f>LOG(O3179,2)</f>
        <v>0.17542779178005136</v>
      </c>
      <c r="T3179" s="8">
        <f>LOG(P3179,2)</f>
        <v>-0.16258944504684972</v>
      </c>
      <c r="U3179" s="8">
        <f>STDEV(Q3179:T3179)/SQRT(COUNT(Q3179:T3179))</f>
        <v>8.172773245638898E-2</v>
      </c>
      <c r="V3179" s="8">
        <f>AVERAGE(M3179:P3179)</f>
        <v>0.96693095226612114</v>
      </c>
      <c r="W3179" s="8">
        <f>LOG(V3179,2)</f>
        <v>-4.8515223158227004E-2</v>
      </c>
      <c r="X3179" t="s">
        <v>1997</v>
      </c>
      <c r="Y3179">
        <f>_xlfn.T.TEST(B3179:E3179,F3179:I3179,2,1)</f>
        <v>0.60111914427408553</v>
      </c>
      <c r="Z3179">
        <f>IF(ABS(W3179)&gt;0.3014,1,0)</f>
        <v>0</v>
      </c>
      <c r="AA3179">
        <f>IF(Y3179&lt;0.05,1,0)</f>
        <v>0</v>
      </c>
      <c r="AB3179">
        <f>IF((Z3179+AA3179)&gt;1,1,0)</f>
        <v>0</v>
      </c>
      <c r="AC3179">
        <f>TINV(Y3179,3)</f>
        <v>0.58250219924952085</v>
      </c>
      <c r="AD3179">
        <f>EXP((-AC3179*AC3179)/2)</f>
        <v>0.84395643242737817</v>
      </c>
      <c r="AE3179">
        <f>-LOG10(AD3179)</f>
        <v>7.3679972384717823E-2</v>
      </c>
      <c r="AF3179">
        <f>IF(AE3179&gt;2,1,0)</f>
        <v>0</v>
      </c>
      <c r="AG3179">
        <f>IF((AF3179+Z3179)&gt;1,1,0)</f>
        <v>0</v>
      </c>
    </row>
    <row r="3180" spans="1:33" x14ac:dyDescent="0.25">
      <c r="A3180" t="s">
        <v>1466</v>
      </c>
      <c r="B3180" s="12">
        <v>131.35</v>
      </c>
      <c r="C3180" s="12">
        <v>80.947500000000005</v>
      </c>
      <c r="D3180" s="12">
        <v>99.22</v>
      </c>
      <c r="E3180" s="12">
        <v>103.7975</v>
      </c>
      <c r="F3180" s="12">
        <v>101.27500000000001</v>
      </c>
      <c r="G3180" s="12">
        <v>82.36</v>
      </c>
      <c r="H3180" s="12">
        <v>109.933333333333</v>
      </c>
      <c r="I3180" s="12">
        <v>100.73</v>
      </c>
      <c r="J3180" s="12">
        <f>AVERAGE(B3180:E3180)</f>
        <v>103.82875000000001</v>
      </c>
      <c r="K3180" s="12">
        <f>AVERAGE(F3180:I3180)</f>
        <v>98.574583333333251</v>
      </c>
      <c r="L3180" s="12">
        <f>MAX(J3180:K3180)</f>
        <v>103.82875000000001</v>
      </c>
      <c r="M3180" s="8">
        <f>F3180/B3180</f>
        <v>0.77103159497525697</v>
      </c>
      <c r="N3180" s="8">
        <f>G3180/C3180</f>
        <v>1.0174495815188855</v>
      </c>
      <c r="O3180" s="8">
        <f>H3180/D3180</f>
        <v>1.1079755425653397</v>
      </c>
      <c r="P3180" s="8">
        <f>I3180/E3180</f>
        <v>0.9704472651075412</v>
      </c>
      <c r="Q3180" s="8">
        <f>LOG(M3180,2)</f>
        <v>-0.37513811544719516</v>
      </c>
      <c r="R3180" s="8">
        <f>LOG(N3180,2)</f>
        <v>2.4957305258227844E-2</v>
      </c>
      <c r="S3180" s="8">
        <f>LOG(O3180,2)</f>
        <v>0.14792603571099075</v>
      </c>
      <c r="T3180" s="8">
        <f>LOG(P3180,2)</f>
        <v>-4.3278277038510053E-2</v>
      </c>
      <c r="U3180" s="8">
        <f>STDEV(Q3180:T3180)/SQRT(COUNT(Q3180:T3180))</f>
        <v>0.11181643223190535</v>
      </c>
      <c r="V3180" s="8">
        <f>AVERAGE(M3180:P3180)</f>
        <v>0.9667259960417558</v>
      </c>
      <c r="W3180" s="8">
        <f>LOG(V3180,2)</f>
        <v>-4.8821057478898304E-2</v>
      </c>
      <c r="X3180" t="s">
        <v>1466</v>
      </c>
      <c r="Y3180">
        <f>_xlfn.T.TEST(B3180:E3180,F3180:I3180,2,1)</f>
        <v>0.59081111693797539</v>
      </c>
      <c r="Z3180">
        <f>IF(ABS(W3180)&gt;0.3014,1,0)</f>
        <v>0</v>
      </c>
      <c r="AA3180">
        <f>IF(Y3180&lt;0.05,1,0)</f>
        <v>0</v>
      </c>
      <c r="AB3180">
        <f>IF((Z3180+AA3180)&gt;1,1,0)</f>
        <v>0</v>
      </c>
      <c r="AC3180">
        <f>TINV(Y3180,3)</f>
        <v>0.59998309136009975</v>
      </c>
      <c r="AD3180">
        <f>EXP((-AC3180*AC3180)/2)</f>
        <v>0.83527868530478766</v>
      </c>
      <c r="AE3180">
        <f>-LOG10(AD3180)</f>
        <v>7.8168600807265093E-2</v>
      </c>
      <c r="AF3180">
        <f>IF(AE3180&gt;2,1,0)</f>
        <v>0</v>
      </c>
      <c r="AG3180">
        <f>IF((AF3180+Z3180)&gt;1,1,0)</f>
        <v>0</v>
      </c>
    </row>
    <row r="3181" spans="1:33" x14ac:dyDescent="0.25">
      <c r="A3181" t="s">
        <v>794</v>
      </c>
      <c r="B3181" s="12">
        <v>79.84</v>
      </c>
      <c r="C3181" s="12">
        <v>82.405000000000001</v>
      </c>
      <c r="D3181" s="12">
        <v>67.293333333333294</v>
      </c>
      <c r="E3181" s="12">
        <v>75.592500000000001</v>
      </c>
      <c r="F3181" s="12">
        <v>74.5</v>
      </c>
      <c r="G3181" s="12">
        <v>72.563333333333304</v>
      </c>
      <c r="H3181" s="12">
        <v>70.3</v>
      </c>
      <c r="I3181" s="12">
        <v>76.23</v>
      </c>
      <c r="J3181" s="12">
        <f>AVERAGE(B3181:E3181)</f>
        <v>76.282708333333318</v>
      </c>
      <c r="K3181" s="12">
        <f>AVERAGE(F3181:I3181)</f>
        <v>73.398333333333326</v>
      </c>
      <c r="L3181" s="12">
        <f>MAX(J3181:K3181)</f>
        <v>76.282708333333318</v>
      </c>
      <c r="M3181" s="8">
        <f>F3181/B3181</f>
        <v>0.93311623246492981</v>
      </c>
      <c r="N3181" s="8">
        <f>G3181/C3181</f>
        <v>0.88056954472827265</v>
      </c>
      <c r="O3181" s="8">
        <f>H3181/D3181</f>
        <v>1.044680007925501</v>
      </c>
      <c r="P3181" s="8">
        <f>I3181/E3181</f>
        <v>1.0084333763270166</v>
      </c>
      <c r="Q3181" s="8">
        <f>LOG(M3181,2)</f>
        <v>-9.987129510037436E-2</v>
      </c>
      <c r="R3181" s="8">
        <f>LOG(N3181,2)</f>
        <v>-0.18349114662583416</v>
      </c>
      <c r="S3181" s="8">
        <f>LOG(O3181,2)</f>
        <v>6.3061103382628145E-2</v>
      </c>
      <c r="T3181" s="8">
        <f>LOG(P3181,2)</f>
        <v>1.2115773274000222E-2</v>
      </c>
      <c r="U3181" s="8">
        <f>STDEV(Q3181:T3181)/SQRT(COUNT(Q3181:T3181))</f>
        <v>5.5476319137925736E-2</v>
      </c>
      <c r="V3181" s="8">
        <f>AVERAGE(M3181:P3181)</f>
        <v>0.96669979036143006</v>
      </c>
      <c r="W3181" s="8">
        <f>LOG(V3181,2)</f>
        <v>-4.8860166096686745E-2</v>
      </c>
      <c r="X3181" t="s">
        <v>794</v>
      </c>
      <c r="Y3181">
        <f>_xlfn.T.TEST(B3181:E3181,F3181:I3181,2,1)</f>
        <v>0.39450636501714864</v>
      </c>
      <c r="Z3181">
        <f>IF(ABS(W3181)&gt;0.3014,1,0)</f>
        <v>0</v>
      </c>
      <c r="AA3181">
        <f>IF(Y3181&lt;0.05,1,0)</f>
        <v>0</v>
      </c>
      <c r="AB3181">
        <f>IF((Z3181+AA3181)&gt;1,1,0)</f>
        <v>0</v>
      </c>
      <c r="AC3181">
        <f>TINV(Y3181,3)</f>
        <v>0.99156123229569404</v>
      </c>
      <c r="AD3181">
        <f>EXP((-AC3181*AC3181)/2)</f>
        <v>0.61164890930261517</v>
      </c>
      <c r="AE3181">
        <f>-LOG10(AD3181)</f>
        <v>0.21349779436670269</v>
      </c>
      <c r="AF3181">
        <f>IF(AE3181&gt;2,1,0)</f>
        <v>0</v>
      </c>
      <c r="AG3181">
        <f>IF((AF3181+Z3181)&gt;1,1,0)</f>
        <v>0</v>
      </c>
    </row>
    <row r="3182" spans="1:33" x14ac:dyDescent="0.25">
      <c r="A3182" t="s">
        <v>2767</v>
      </c>
      <c r="B3182" s="12">
        <v>30.13</v>
      </c>
      <c r="C3182" s="12">
        <v>29.3475</v>
      </c>
      <c r="D3182" s="12">
        <v>31.9933333333333</v>
      </c>
      <c r="E3182" s="12">
        <v>30.29</v>
      </c>
      <c r="F3182" s="12">
        <v>28.17</v>
      </c>
      <c r="G3182" s="12">
        <v>29.516666666666701</v>
      </c>
      <c r="H3182" s="12">
        <v>24.58</v>
      </c>
      <c r="I3182" s="12">
        <v>35.066666666666698</v>
      </c>
      <c r="J3182" s="12">
        <f>AVERAGE(B3182:E3182)</f>
        <v>30.440208333333324</v>
      </c>
      <c r="K3182" s="12">
        <f>AVERAGE(F3182:I3182)</f>
        <v>29.33333333333335</v>
      </c>
      <c r="L3182" s="12">
        <f>MAX(J3182:K3182)</f>
        <v>30.440208333333324</v>
      </c>
      <c r="M3182" s="8">
        <f>F3182/B3182</f>
        <v>0.93494855625622308</v>
      </c>
      <c r="N3182" s="8">
        <f>G3182/C3182</f>
        <v>1.0057642615782163</v>
      </c>
      <c r="O3182" s="8">
        <f>H3182/D3182</f>
        <v>0.76828505938737313</v>
      </c>
      <c r="P3182" s="8">
        <f>I3182/E3182</f>
        <v>1.1576978100583262</v>
      </c>
      <c r="Q3182" s="8">
        <f>LOG(M3182,2)</f>
        <v>-9.7041109219532393E-2</v>
      </c>
      <c r="R3182" s="8">
        <f>LOG(N3182,2)</f>
        <v>8.2921952961717837E-3</v>
      </c>
      <c r="S3182" s="8">
        <f>LOG(O3182,2)</f>
        <v>-0.38028639662237451</v>
      </c>
      <c r="T3182" s="8">
        <f>LOG(P3182,2)</f>
        <v>0.21125872066313747</v>
      </c>
      <c r="U3182" s="8">
        <f>STDEV(Q3182:T3182)/SQRT(COUNT(Q3182:T3182))</f>
        <v>0.12319413382975644</v>
      </c>
      <c r="V3182" s="8">
        <f>AVERAGE(M3182:P3182)</f>
        <v>0.96667392182003464</v>
      </c>
      <c r="W3182" s="8">
        <f>LOG(V3182,2)</f>
        <v>-4.8898772617664329E-2</v>
      </c>
      <c r="X3182" t="s">
        <v>2767</v>
      </c>
      <c r="Y3182">
        <f>_xlfn.T.TEST(B3182:E3182,F3182:I3182,2,1)</f>
        <v>0.69120602687564214</v>
      </c>
      <c r="Z3182">
        <f>IF(ABS(W3182)&gt;0.3014,1,0)</f>
        <v>0</v>
      </c>
      <c r="AA3182">
        <f>IF(Y3182&lt;0.05,1,0)</f>
        <v>0</v>
      </c>
      <c r="AB3182">
        <f>IF((Z3182+AA3182)&gt;1,1,0)</f>
        <v>0</v>
      </c>
      <c r="AC3182">
        <f>TINV(Y3182,3)</f>
        <v>0.43769155104616847</v>
      </c>
      <c r="AD3182">
        <f>EXP((-AC3182*AC3182)/2)</f>
        <v>0.90865758773737271</v>
      </c>
      <c r="AE3182">
        <f>-LOG10(AD3182)</f>
        <v>4.1599742489450767E-2</v>
      </c>
      <c r="AF3182">
        <f>IF(AE3182&gt;2,1,0)</f>
        <v>0</v>
      </c>
      <c r="AG3182">
        <f>IF((AF3182+Z3182)&gt;1,1,0)</f>
        <v>0</v>
      </c>
    </row>
    <row r="3183" spans="1:33" x14ac:dyDescent="0.25">
      <c r="A3183" t="s">
        <v>3180</v>
      </c>
      <c r="B3183" s="12">
        <v>4871.3</v>
      </c>
      <c r="C3183" s="12">
        <v>5173.5174999999999</v>
      </c>
      <c r="D3183" s="12">
        <v>6087.19</v>
      </c>
      <c r="E3183" s="12">
        <v>5762.1274999999996</v>
      </c>
      <c r="F3183" s="12">
        <v>5702.6450000000004</v>
      </c>
      <c r="G3183" s="12">
        <v>5140.83</v>
      </c>
      <c r="H3183" s="12">
        <v>5134.0333333333301</v>
      </c>
      <c r="I3183" s="12">
        <v>4948.6633333333302</v>
      </c>
      <c r="J3183" s="12">
        <f>AVERAGE(B3183:E3183)</f>
        <v>5473.5337499999996</v>
      </c>
      <c r="K3183" s="12">
        <f>AVERAGE(F3183:I3183)</f>
        <v>5231.5429166666654</v>
      </c>
      <c r="L3183" s="12">
        <f>MAX(J3183:K3183)</f>
        <v>5473.5337499999996</v>
      </c>
      <c r="M3183" s="8">
        <f>F3183/B3183</f>
        <v>1.1706618356496212</v>
      </c>
      <c r="N3183" s="8">
        <f>G3183/C3183</f>
        <v>0.99368176487273896</v>
      </c>
      <c r="O3183" s="8">
        <f>H3183/D3183</f>
        <v>0.84341598230601156</v>
      </c>
      <c r="P3183" s="8">
        <f>I3183/E3183</f>
        <v>0.8588257259724521</v>
      </c>
      <c r="Q3183" s="8">
        <f>LOG(M3183,2)</f>
        <v>0.22732439053703957</v>
      </c>
      <c r="R3183" s="8">
        <f>LOG(N3183,2)</f>
        <v>-9.1442046189663291E-3</v>
      </c>
      <c r="S3183" s="8">
        <f>LOG(O3183,2)</f>
        <v>-0.24568373467041238</v>
      </c>
      <c r="T3183" s="8">
        <f>LOG(P3183,2)</f>
        <v>-0.21956268736907569</v>
      </c>
      <c r="U3183" s="8">
        <f>STDEV(Q3183:T3183)/SQRT(COUNT(Q3183:T3183))</f>
        <v>0.10994992607231158</v>
      </c>
      <c r="V3183" s="8">
        <f>AVERAGE(M3183:P3183)</f>
        <v>0.96664632720020593</v>
      </c>
      <c r="W3183" s="8">
        <f>LOG(V3183,2)</f>
        <v>-4.8939956297610755E-2</v>
      </c>
      <c r="X3183" t="s">
        <v>3180</v>
      </c>
      <c r="Y3183">
        <f>_xlfn.T.TEST(B3183:E3183,F3183:I3183,2,1)</f>
        <v>0.59749754980081904</v>
      </c>
      <c r="Z3183">
        <f>IF(ABS(W3183)&gt;0.3014,1,0)</f>
        <v>0</v>
      </c>
      <c r="AA3183">
        <f>IF(Y3183&lt;0.05,1,0)</f>
        <v>0</v>
      </c>
      <c r="AB3183">
        <f>IF((Z3183+AA3183)&gt;1,1,0)</f>
        <v>0</v>
      </c>
      <c r="AC3183">
        <f>TINV(Y3183,3)</f>
        <v>0.58861936255269143</v>
      </c>
      <c r="AD3183">
        <f>EXP((-AC3183*AC3183)/2)</f>
        <v>0.84093881276748517</v>
      </c>
      <c r="AE3183">
        <f>-LOG10(AD3183)</f>
        <v>7.5235602589917544E-2</v>
      </c>
      <c r="AF3183">
        <f>IF(AE3183&gt;2,1,0)</f>
        <v>0</v>
      </c>
      <c r="AG3183">
        <f>IF((AF3183+Z3183)&gt;1,1,0)</f>
        <v>0</v>
      </c>
    </row>
    <row r="3184" spans="1:33" x14ac:dyDescent="0.25">
      <c r="A3184" t="s">
        <v>5711</v>
      </c>
      <c r="B3184" s="12">
        <v>318.89999999999998</v>
      </c>
      <c r="C3184" s="12">
        <v>253.5575</v>
      </c>
      <c r="D3184" s="12">
        <v>271.67666666666702</v>
      </c>
      <c r="E3184" s="12">
        <v>308.48250000000002</v>
      </c>
      <c r="F3184" s="12">
        <v>271.88499999999999</v>
      </c>
      <c r="G3184" s="12">
        <v>259.67333333333301</v>
      </c>
      <c r="H3184" s="12">
        <v>309.95666666666699</v>
      </c>
      <c r="I3184" s="12">
        <v>261.82</v>
      </c>
      <c r="J3184" s="12">
        <f>AVERAGE(B3184:E3184)</f>
        <v>288.15416666666675</v>
      </c>
      <c r="K3184" s="12">
        <f>AVERAGE(F3184:I3184)</f>
        <v>275.83374999999995</v>
      </c>
      <c r="L3184" s="12">
        <f>MAX(J3184:K3184)</f>
        <v>288.15416666666675</v>
      </c>
      <c r="M3184" s="8">
        <f>F3184/B3184</f>
        <v>0.85257133897773596</v>
      </c>
      <c r="N3184" s="8">
        <f>G3184/C3184</f>
        <v>1.0241201042498564</v>
      </c>
      <c r="O3184" s="8">
        <f>H3184/D3184</f>
        <v>1.1409027888543977</v>
      </c>
      <c r="P3184" s="8">
        <f>I3184/E3184</f>
        <v>0.84873534155097929</v>
      </c>
      <c r="Q3184" s="8">
        <f>LOG(M3184,2)</f>
        <v>-0.23010753807214099</v>
      </c>
      <c r="R3184" s="8">
        <f>LOG(N3184,2)</f>
        <v>3.4384918116106146E-2</v>
      </c>
      <c r="S3184" s="8">
        <f>LOG(O3184,2)</f>
        <v>0.19017587137035102</v>
      </c>
      <c r="T3184" s="8">
        <f>LOG(P3184,2)</f>
        <v>-0.23661334200048276</v>
      </c>
      <c r="U3184" s="8">
        <f>STDEV(Q3184:T3184)/SQRT(COUNT(Q3184:T3184))</f>
        <v>0.10473146612782606</v>
      </c>
      <c r="V3184" s="8">
        <f>AVERAGE(M3184:P3184)</f>
        <v>0.96658239340824226</v>
      </c>
      <c r="W3184" s="8">
        <f>LOG(V3184,2)</f>
        <v>-4.903537901056923E-2</v>
      </c>
      <c r="X3184" t="s">
        <v>5711</v>
      </c>
      <c r="Y3184">
        <f>_xlfn.T.TEST(B3184:E3184,F3184:I3184,2,1)</f>
        <v>0.59835757112648524</v>
      </c>
      <c r="Z3184">
        <f>IF(ABS(W3184)&gt;0.3014,1,0)</f>
        <v>0</v>
      </c>
      <c r="AA3184">
        <f>IF(Y3184&lt;0.05,1,0)</f>
        <v>0</v>
      </c>
      <c r="AB3184">
        <f>IF((Z3184+AA3184)&gt;1,1,0)</f>
        <v>0</v>
      </c>
      <c r="AC3184">
        <f>TINV(Y3184,3)</f>
        <v>0.58716434029369513</v>
      </c>
      <c r="AD3184">
        <f>EXP((-AC3184*AC3184)/2)</f>
        <v>0.84165845598285449</v>
      </c>
      <c r="AE3184">
        <f>-LOG10(AD3184)</f>
        <v>7.4864108944663832E-2</v>
      </c>
      <c r="AF3184">
        <f>IF(AE3184&gt;2,1,0)</f>
        <v>0</v>
      </c>
      <c r="AG3184">
        <f>IF((AF3184+Z3184)&gt;1,1,0)</f>
        <v>0</v>
      </c>
    </row>
    <row r="3185" spans="1:33" x14ac:dyDescent="0.25">
      <c r="A3185" t="s">
        <v>3176</v>
      </c>
      <c r="B3185" s="12">
        <v>131.79</v>
      </c>
      <c r="C3185" s="12">
        <v>143.50749999999999</v>
      </c>
      <c r="D3185" s="12">
        <v>119.18666666666699</v>
      </c>
      <c r="E3185" s="12">
        <v>141.61000000000001</v>
      </c>
      <c r="F3185" s="12">
        <v>129.72</v>
      </c>
      <c r="G3185" s="12">
        <v>121.496666666667</v>
      </c>
      <c r="H3185" s="12">
        <v>134.22</v>
      </c>
      <c r="I3185" s="12">
        <v>128.743333333333</v>
      </c>
      <c r="J3185" s="12">
        <f>AVERAGE(B3185:E3185)</f>
        <v>134.02354166666674</v>
      </c>
      <c r="K3185" s="12">
        <f>AVERAGE(F3185:I3185)</f>
        <v>128.54499999999999</v>
      </c>
      <c r="L3185" s="12">
        <f>MAX(J3185:K3185)</f>
        <v>134.02354166666674</v>
      </c>
      <c r="M3185" s="8">
        <f>F3185/B3185</f>
        <v>0.98429319371727753</v>
      </c>
      <c r="N3185" s="8">
        <f>G3185/C3185</f>
        <v>0.84662241810823124</v>
      </c>
      <c r="O3185" s="8">
        <f>H3185/D3185</f>
        <v>1.1261326770332221</v>
      </c>
      <c r="P3185" s="8">
        <f>I3185/E3185</f>
        <v>0.90914012663888844</v>
      </c>
      <c r="Q3185" s="8">
        <f>LOG(M3185,2)</f>
        <v>-2.2839976358111261E-2</v>
      </c>
      <c r="R3185" s="8">
        <f>LOG(N3185,2)</f>
        <v>-0.24020940393317694</v>
      </c>
      <c r="S3185" s="8">
        <f>LOG(O3185,2)</f>
        <v>0.17137681074109926</v>
      </c>
      <c r="T3185" s="8">
        <f>LOG(P3185,2)</f>
        <v>-0.13742541936054045</v>
      </c>
      <c r="U3185" s="8">
        <f>STDEV(Q3185:T3185)/SQRT(COUNT(Q3185:T3185))</f>
        <v>8.8202658346865706E-2</v>
      </c>
      <c r="V3185" s="8">
        <f>AVERAGE(M3185:P3185)</f>
        <v>0.9665471038744049</v>
      </c>
      <c r="W3185" s="8">
        <f>LOG(V3185,2)</f>
        <v>-4.9088052186928764E-2</v>
      </c>
      <c r="X3185" t="s">
        <v>3176</v>
      </c>
      <c r="Y3185">
        <f>_xlfn.T.TEST(B3185:E3185,F3185:I3185,2,1)</f>
        <v>0.54071385307835962</v>
      </c>
      <c r="Z3185">
        <f>IF(ABS(W3185)&gt;0.3014,1,0)</f>
        <v>0</v>
      </c>
      <c r="AA3185">
        <f>IF(Y3185&lt;0.05,1,0)</f>
        <v>0</v>
      </c>
      <c r="AB3185">
        <f>IF((Z3185+AA3185)&gt;1,1,0)</f>
        <v>0</v>
      </c>
      <c r="AC3185">
        <f>TINV(Y3185,3)</f>
        <v>0.68829655815626056</v>
      </c>
      <c r="AD3185">
        <f>EXP((-AC3185*AC3185)/2)</f>
        <v>0.78908906904450127</v>
      </c>
      <c r="AE3185">
        <f>-LOG10(AD3185)</f>
        <v>0.1028739726951276</v>
      </c>
      <c r="AF3185">
        <f>IF(AE3185&gt;2,1,0)</f>
        <v>0</v>
      </c>
      <c r="AG3185">
        <f>IF((AF3185+Z3185)&gt;1,1,0)</f>
        <v>0</v>
      </c>
    </row>
    <row r="3186" spans="1:33" x14ac:dyDescent="0.25">
      <c r="A3186" t="s">
        <v>6067</v>
      </c>
      <c r="B3186" s="12">
        <v>21.34</v>
      </c>
      <c r="C3186" s="12">
        <v>23.234999999999999</v>
      </c>
      <c r="D3186" s="12">
        <v>21.623333333333299</v>
      </c>
      <c r="E3186" s="12">
        <v>23.375</v>
      </c>
      <c r="F3186" s="12">
        <v>17.89</v>
      </c>
      <c r="G3186" s="12">
        <v>19.633333333333301</v>
      </c>
      <c r="H3186" s="12">
        <v>25.11</v>
      </c>
      <c r="I3186" s="12">
        <v>23.88</v>
      </c>
      <c r="J3186" s="12">
        <f>AVERAGE(B3186:E3186)</f>
        <v>22.393333333333324</v>
      </c>
      <c r="K3186" s="12">
        <f>AVERAGE(F3186:I3186)</f>
        <v>21.628333333333323</v>
      </c>
      <c r="L3186" s="12">
        <f>MAX(J3186:K3186)</f>
        <v>22.393333333333324</v>
      </c>
      <c r="M3186" s="8">
        <f>F3186/B3186</f>
        <v>0.83833177132146208</v>
      </c>
      <c r="N3186" s="8">
        <f>G3186/C3186</f>
        <v>0.8449895990244588</v>
      </c>
      <c r="O3186" s="8">
        <f>H3186/D3186</f>
        <v>1.1612455680591971</v>
      </c>
      <c r="P3186" s="8">
        <f>I3186/E3186</f>
        <v>1.0216042780748662</v>
      </c>
      <c r="Q3186" s="8">
        <f>LOG(M3186,2)</f>
        <v>-0.25440678877251666</v>
      </c>
      <c r="R3186" s="8">
        <f>LOG(N3186,2)</f>
        <v>-0.24299451151406021</v>
      </c>
      <c r="S3186" s="8">
        <f>LOG(O3186,2)</f>
        <v>0.21567309051430567</v>
      </c>
      <c r="T3186" s="8">
        <f>LOG(P3186,2)</f>
        <v>3.0836471602443506E-2</v>
      </c>
      <c r="U3186" s="8">
        <f>STDEV(Q3186:T3186)/SQRT(COUNT(Q3186:T3186))</f>
        <v>0.11383403514250892</v>
      </c>
      <c r="V3186" s="8">
        <f>AVERAGE(M3186:P3186)</f>
        <v>0.96654280411999605</v>
      </c>
      <c r="W3186" s="8">
        <f>LOG(V3186,2)</f>
        <v>-4.9094470134006189E-2</v>
      </c>
      <c r="X3186" t="s">
        <v>6067</v>
      </c>
      <c r="Y3186">
        <f>_xlfn.T.TEST(B3186:E3186,F3186:I3186,2,1)</f>
        <v>0.68434403197109539</v>
      </c>
      <c r="Z3186">
        <f>IF(ABS(W3186)&gt;0.3014,1,0)</f>
        <v>0</v>
      </c>
      <c r="AA3186">
        <f>IF(Y3186&lt;0.05,1,0)</f>
        <v>0</v>
      </c>
      <c r="AB3186">
        <f>IF((Z3186+AA3186)&gt;1,1,0)</f>
        <v>0</v>
      </c>
      <c r="AC3186">
        <f>TINV(Y3186,3)</f>
        <v>0.44828747130674568</v>
      </c>
      <c r="AD3186">
        <f>EXP((-AC3186*AC3186)/2)</f>
        <v>0.90440245102954031</v>
      </c>
      <c r="AE3186">
        <f>-LOG10(AD3186)</f>
        <v>4.3638269339546169E-2</v>
      </c>
      <c r="AF3186">
        <f>IF(AE3186&gt;2,1,0)</f>
        <v>0</v>
      </c>
      <c r="AG3186">
        <f>IF((AF3186+Z3186)&gt;1,1,0)</f>
        <v>0</v>
      </c>
    </row>
    <row r="3187" spans="1:33" x14ac:dyDescent="0.25">
      <c r="A3187" t="s">
        <v>2504</v>
      </c>
      <c r="B3187" s="12">
        <v>15.29</v>
      </c>
      <c r="C3187" s="12">
        <v>10.5875</v>
      </c>
      <c r="D3187" s="12">
        <v>22.633333333333301</v>
      </c>
      <c r="E3187" s="12">
        <v>21.405000000000001</v>
      </c>
      <c r="F3187" s="12">
        <v>10.805</v>
      </c>
      <c r="G3187" s="12">
        <v>12.723333333333301</v>
      </c>
      <c r="H3187" s="12">
        <v>20.3</v>
      </c>
      <c r="I3187" s="12">
        <v>22.706666666666699</v>
      </c>
      <c r="J3187" s="12">
        <f>AVERAGE(B3187:E3187)</f>
        <v>17.478958333333324</v>
      </c>
      <c r="K3187" s="12">
        <f>AVERAGE(F3187:I3187)</f>
        <v>16.633749999999999</v>
      </c>
      <c r="L3187" s="12">
        <f>MAX(J3187:K3187)</f>
        <v>17.478958333333324</v>
      </c>
      <c r="M3187" s="8">
        <f>F3187/B3187</f>
        <v>0.70667102681491167</v>
      </c>
      <c r="N3187" s="8">
        <f>G3187/C3187</f>
        <v>1.2017316017315987</v>
      </c>
      <c r="O3187" s="8">
        <f>H3187/D3187</f>
        <v>0.89690721649484673</v>
      </c>
      <c r="P3187" s="8">
        <f>I3187/E3187</f>
        <v>1.0608113369150525</v>
      </c>
      <c r="Q3187" s="8">
        <f>LOG(M3187,2)</f>
        <v>-0.50088933450129747</v>
      </c>
      <c r="R3187" s="8">
        <f>LOG(N3187,2)</f>
        <v>0.26511471627483735</v>
      </c>
      <c r="S3187" s="8">
        <f>LOG(O3187,2)</f>
        <v>-0.15696934633839718</v>
      </c>
      <c r="T3187" s="8">
        <f>LOG(P3187,2)</f>
        <v>8.516809876046863E-2</v>
      </c>
      <c r="U3187" s="8">
        <f>STDEV(Q3187:T3187)/SQRT(COUNT(Q3187:T3187))</f>
        <v>0.16568498992382277</v>
      </c>
      <c r="V3187" s="8">
        <f>AVERAGE(M3187:P3187)</f>
        <v>0.96653029548910241</v>
      </c>
      <c r="W3187" s="8">
        <f>LOG(V3187,2)</f>
        <v>-4.9113141067622157E-2</v>
      </c>
      <c r="X3187" t="s">
        <v>2504</v>
      </c>
      <c r="Y3187">
        <f>_xlfn.T.TEST(B3187:E3187,F3187:I3187,2,1)</f>
        <v>0.6242140725954779</v>
      </c>
      <c r="Z3187">
        <f>IF(ABS(W3187)&gt;0.3014,1,0)</f>
        <v>0</v>
      </c>
      <c r="AA3187">
        <f>IF(Y3187&lt;0.05,1,0)</f>
        <v>0</v>
      </c>
      <c r="AB3187">
        <f>IF((Z3187+AA3187)&gt;1,1,0)</f>
        <v>0</v>
      </c>
      <c r="AC3187">
        <f>TINV(Y3187,3)</f>
        <v>0.54408656707967185</v>
      </c>
      <c r="AD3187">
        <f>EXP((-AC3187*AC3187)/2)</f>
        <v>0.86241809557471383</v>
      </c>
      <c r="AE3187">
        <f>-LOG10(AD3187)</f>
        <v>6.4282139534659916E-2</v>
      </c>
      <c r="AF3187">
        <f>IF(AE3187&gt;2,1,0)</f>
        <v>0</v>
      </c>
      <c r="AG3187">
        <f>IF((AF3187+Z3187)&gt;1,1,0)</f>
        <v>0</v>
      </c>
    </row>
    <row r="3188" spans="1:33" x14ac:dyDescent="0.25">
      <c r="A3188" t="s">
        <v>1374</v>
      </c>
      <c r="B3188" s="12">
        <v>55.87</v>
      </c>
      <c r="C3188" s="12">
        <v>36.202500000000001</v>
      </c>
      <c r="D3188" s="12">
        <v>77.94</v>
      </c>
      <c r="E3188" s="12">
        <v>66.927499999999995</v>
      </c>
      <c r="F3188" s="12">
        <v>43.61</v>
      </c>
      <c r="G3188" s="12">
        <v>42.05</v>
      </c>
      <c r="H3188" s="12">
        <v>75.53</v>
      </c>
      <c r="I3188" s="12">
        <v>63.896666666666697</v>
      </c>
      <c r="J3188" s="12">
        <f>AVERAGE(B3188:E3188)</f>
        <v>59.234999999999999</v>
      </c>
      <c r="K3188" s="12">
        <f>AVERAGE(F3188:I3188)</f>
        <v>56.271666666666675</v>
      </c>
      <c r="L3188" s="12">
        <f>MAX(J3188:K3188)</f>
        <v>59.234999999999999</v>
      </c>
      <c r="M3188" s="8">
        <f>F3188/B3188</f>
        <v>0.78056201897261501</v>
      </c>
      <c r="N3188" s="8">
        <f>G3188/C3188</f>
        <v>1.1615219943374075</v>
      </c>
      <c r="O3188" s="8">
        <f>H3188/D3188</f>
        <v>0.96907877854760072</v>
      </c>
      <c r="P3188" s="8">
        <f>I3188/E3188</f>
        <v>0.95471467881912075</v>
      </c>
      <c r="Q3188" s="8">
        <f>LOG(M3188,2)</f>
        <v>-0.35741482987242268</v>
      </c>
      <c r="R3188" s="8">
        <f>LOG(N3188,2)</f>
        <v>0.21601647297674784</v>
      </c>
      <c r="S3188" s="8">
        <f>LOG(O3188,2)</f>
        <v>-4.531414462341625E-2</v>
      </c>
      <c r="T3188" s="8">
        <f>LOG(P3188,2)</f>
        <v>-6.685845383911361E-2</v>
      </c>
      <c r="U3188" s="8">
        <f>STDEV(Q3188:T3188)/SQRT(COUNT(Q3188:T3188))</f>
        <v>0.11720969257859945</v>
      </c>
      <c r="V3188" s="8">
        <f>AVERAGE(M3188:P3188)</f>
        <v>0.96646936766918601</v>
      </c>
      <c r="W3188" s="8">
        <f>LOG(V3188,2)</f>
        <v>-4.9204088071235247E-2</v>
      </c>
      <c r="X3188" t="s">
        <v>1374</v>
      </c>
      <c r="Y3188">
        <f>_xlfn.T.TEST(B3188:E3188,F3188:I3188,2,1)</f>
        <v>0.48185813380485959</v>
      </c>
      <c r="Z3188">
        <f>IF(ABS(W3188)&gt;0.3014,1,0)</f>
        <v>0</v>
      </c>
      <c r="AA3188">
        <f>IF(Y3188&lt;0.05,1,0)</f>
        <v>0</v>
      </c>
      <c r="AB3188">
        <f>IF((Z3188+AA3188)&gt;1,1,0)</f>
        <v>0</v>
      </c>
      <c r="AC3188">
        <f>TINV(Y3188,3)</f>
        <v>0.80068275293504165</v>
      </c>
      <c r="AD3188">
        <f>EXP((-AC3188*AC3188)/2)</f>
        <v>0.72575235190814602</v>
      </c>
      <c r="AE3188">
        <f>-LOG10(AD3188)</f>
        <v>0.13921154809832142</v>
      </c>
      <c r="AF3188">
        <f>IF(AE3188&gt;2,1,0)</f>
        <v>0</v>
      </c>
      <c r="AG3188">
        <f>IF((AF3188+Z3188)&gt;1,1,0)</f>
        <v>0</v>
      </c>
    </row>
    <row r="3189" spans="1:33" x14ac:dyDescent="0.25">
      <c r="A3189" t="s">
        <v>751</v>
      </c>
      <c r="B3189" s="12">
        <v>96.66</v>
      </c>
      <c r="C3189" s="12">
        <v>90.677499999999995</v>
      </c>
      <c r="D3189" s="12">
        <v>100.053333333333</v>
      </c>
      <c r="E3189" s="12">
        <v>93.545000000000002</v>
      </c>
      <c r="F3189" s="12">
        <v>98.4</v>
      </c>
      <c r="G3189" s="12">
        <v>83.286666666666704</v>
      </c>
      <c r="H3189" s="12">
        <v>112.216666666667</v>
      </c>
      <c r="I3189" s="12">
        <v>75.56</v>
      </c>
      <c r="J3189" s="12">
        <f>AVERAGE(B3189:E3189)</f>
        <v>95.233958333333248</v>
      </c>
      <c r="K3189" s="12">
        <f>AVERAGE(F3189:I3189)</f>
        <v>92.365833333333427</v>
      </c>
      <c r="L3189" s="12">
        <f>MAX(J3189:K3189)</f>
        <v>95.233958333333248</v>
      </c>
      <c r="M3189" s="8">
        <f>F3189/B3189</f>
        <v>1.0180012414649287</v>
      </c>
      <c r="N3189" s="8">
        <f>G3189/C3189</f>
        <v>0.91849319474695168</v>
      </c>
      <c r="O3189" s="8">
        <f>H3189/D3189</f>
        <v>1.1215684968017128</v>
      </c>
      <c r="P3189" s="8">
        <f>I3189/E3189</f>
        <v>0.80773959057138278</v>
      </c>
      <c r="Q3189" s="8">
        <f>LOG(M3189,2)</f>
        <v>2.5739320798877304E-2</v>
      </c>
      <c r="R3189" s="8">
        <f>LOG(N3189,2)</f>
        <v>-0.12265906265383597</v>
      </c>
      <c r="S3189" s="8">
        <f>LOG(O3189,2)</f>
        <v>0.16551773186288576</v>
      </c>
      <c r="T3189" s="8">
        <f>LOG(P3189,2)</f>
        <v>-0.30803784144600971</v>
      </c>
      <c r="U3189" s="8">
        <f>STDEV(Q3189:T3189)/SQRT(COUNT(Q3189:T3189))</f>
        <v>0.1015128600210681</v>
      </c>
      <c r="V3189" s="8">
        <f>AVERAGE(M3189:P3189)</f>
        <v>0.96645063089624395</v>
      </c>
      <c r="W3189" s="8">
        <f>LOG(V3189,2)</f>
        <v>-4.9232057619304159E-2</v>
      </c>
      <c r="X3189" t="s">
        <v>751</v>
      </c>
      <c r="Y3189">
        <f>_xlfn.T.TEST(B3189:E3189,F3189:I3189,2,1)</f>
        <v>0.68579183058460513</v>
      </c>
      <c r="Z3189">
        <f>IF(ABS(W3189)&gt;0.3014,1,0)</f>
        <v>0</v>
      </c>
      <c r="AA3189">
        <f>IF(Y3189&lt;0.05,1,0)</f>
        <v>0</v>
      </c>
      <c r="AB3189">
        <f>IF((Z3189+AA3189)&gt;1,1,0)</f>
        <v>0</v>
      </c>
      <c r="AC3189">
        <f>TINV(Y3189,3)</f>
        <v>0.44604666206150839</v>
      </c>
      <c r="AD3189">
        <f>EXP((-AC3189*AC3189)/2)</f>
        <v>0.90530913102192334</v>
      </c>
      <c r="AE3189">
        <f>-LOG10(AD3189)</f>
        <v>4.3203099277757707E-2</v>
      </c>
      <c r="AF3189">
        <f>IF(AE3189&gt;2,1,0)</f>
        <v>0</v>
      </c>
      <c r="AG3189">
        <f>IF((AF3189+Z3189)&gt;1,1,0)</f>
        <v>0</v>
      </c>
    </row>
    <row r="3190" spans="1:33" x14ac:dyDescent="0.25">
      <c r="A3190" t="s">
        <v>1147</v>
      </c>
      <c r="B3190" s="12">
        <v>40.76</v>
      </c>
      <c r="C3190" s="12">
        <v>44.352499999999999</v>
      </c>
      <c r="D3190" s="12">
        <v>50.663333333333298</v>
      </c>
      <c r="E3190" s="12">
        <v>48.347499999999997</v>
      </c>
      <c r="F3190" s="12">
        <v>43.704999999999998</v>
      </c>
      <c r="G3190" s="12">
        <v>38.07</v>
      </c>
      <c r="H3190" s="12">
        <v>47.0133333333333</v>
      </c>
      <c r="I3190" s="12">
        <v>48.696666666666701</v>
      </c>
      <c r="J3190" s="12">
        <f>AVERAGE(B3190:E3190)</f>
        <v>46.030833333333327</v>
      </c>
      <c r="K3190" s="12">
        <f>AVERAGE(F3190:I3190)</f>
        <v>44.371250000000003</v>
      </c>
      <c r="L3190" s="12">
        <f>MAX(J3190:K3190)</f>
        <v>46.030833333333327</v>
      </c>
      <c r="M3190" s="8">
        <f>F3190/B3190</f>
        <v>1.0722522080471051</v>
      </c>
      <c r="N3190" s="8">
        <f>G3190/C3190</f>
        <v>0.85835071303759658</v>
      </c>
      <c r="O3190" s="8">
        <f>H3190/D3190</f>
        <v>0.92795578656490552</v>
      </c>
      <c r="P3190" s="8">
        <f>I3190/E3190</f>
        <v>1.007222021131738</v>
      </c>
      <c r="Q3190" s="8">
        <f>LOG(M3190,2)</f>
        <v>0.10064428686209467</v>
      </c>
      <c r="R3190" s="8">
        <f>LOG(N3190,2)</f>
        <v>-0.22036085674455255</v>
      </c>
      <c r="S3190" s="8">
        <f>LOG(O3190,2)</f>
        <v>-0.10787202662838892</v>
      </c>
      <c r="T3190" s="8">
        <f>LOG(P3190,2)</f>
        <v>1.0381730495079001E-2</v>
      </c>
      <c r="U3190" s="8">
        <f>STDEV(Q3190:T3190)/SQRT(COUNT(Q3190:T3190))</f>
        <v>6.9903283458327373E-2</v>
      </c>
      <c r="V3190" s="8">
        <f>AVERAGE(M3190:P3190)</f>
        <v>0.96644518219533637</v>
      </c>
      <c r="W3190" s="8">
        <f>LOG(V3190,2)</f>
        <v>-4.9240191336316144E-2</v>
      </c>
      <c r="X3190" t="s">
        <v>1147</v>
      </c>
      <c r="Y3190">
        <f>_xlfn.T.TEST(B3190:E3190,F3190:I3190,2,1)</f>
        <v>0.47800596107348253</v>
      </c>
      <c r="Z3190">
        <f>IF(ABS(W3190)&gt;0.3014,1,0)</f>
        <v>0</v>
      </c>
      <c r="AA3190">
        <f>IF(Y3190&lt;0.05,1,0)</f>
        <v>0</v>
      </c>
      <c r="AB3190">
        <f>IF((Z3190+AA3190)&gt;1,1,0)</f>
        <v>0</v>
      </c>
      <c r="AC3190">
        <f>TINV(Y3190,3)</f>
        <v>0.80842842233447054</v>
      </c>
      <c r="AD3190">
        <f>EXP((-AC3190*AC3190)/2)</f>
        <v>0.72124365601439999</v>
      </c>
      <c r="AE3190">
        <f>-LOG10(AD3190)</f>
        <v>0.14191799382935791</v>
      </c>
      <c r="AF3190">
        <f>IF(AE3190&gt;2,1,0)</f>
        <v>0</v>
      </c>
      <c r="AG3190">
        <f>IF((AF3190+Z3190)&gt;1,1,0)</f>
        <v>0</v>
      </c>
    </row>
    <row r="3191" spans="1:33" x14ac:dyDescent="0.25">
      <c r="A3191" t="s">
        <v>3496</v>
      </c>
      <c r="B3191" s="12">
        <v>77.319999999999993</v>
      </c>
      <c r="C3191" s="12">
        <v>46.325000000000003</v>
      </c>
      <c r="D3191" s="12">
        <v>49.72</v>
      </c>
      <c r="E3191" s="12">
        <v>43.577500000000001</v>
      </c>
      <c r="F3191" s="12">
        <v>51.914999999999999</v>
      </c>
      <c r="G3191" s="12">
        <v>46.19</v>
      </c>
      <c r="H3191" s="12">
        <v>50.853333333333303</v>
      </c>
      <c r="I3191" s="12">
        <v>51.176666666666698</v>
      </c>
      <c r="J3191" s="12">
        <f>AVERAGE(B3191:E3191)</f>
        <v>54.235624999999999</v>
      </c>
      <c r="K3191" s="12">
        <f>AVERAGE(F3191:I3191)</f>
        <v>50.033749999999998</v>
      </c>
      <c r="L3191" s="12">
        <f>MAX(J3191:K3191)</f>
        <v>54.235624999999999</v>
      </c>
      <c r="M3191" s="8">
        <f>F3191/B3191</f>
        <v>0.67143041903776512</v>
      </c>
      <c r="N3191" s="8">
        <f>G3191/C3191</f>
        <v>0.99708580679978398</v>
      </c>
      <c r="O3191" s="8">
        <f>H3191/D3191</f>
        <v>1.0227943148297125</v>
      </c>
      <c r="P3191" s="8">
        <f>I3191/E3191</f>
        <v>1.1743828045818758</v>
      </c>
      <c r="Q3191" s="8">
        <f>LOG(M3191,2)</f>
        <v>-0.57469019532463195</v>
      </c>
      <c r="R3191" s="8">
        <f>LOG(N3191,2)</f>
        <v>-4.2104300655915567E-3</v>
      </c>
      <c r="S3191" s="8">
        <f>LOG(O3191,2)</f>
        <v>3.2516046539114281E-2</v>
      </c>
      <c r="T3191" s="8">
        <f>LOG(P3191,2)</f>
        <v>0.2319027493785118</v>
      </c>
      <c r="U3191" s="8">
        <f>STDEV(Q3191:T3191)/SQRT(COUNT(Q3191:T3191))</f>
        <v>0.17330080339983511</v>
      </c>
      <c r="V3191" s="8">
        <f>AVERAGE(M3191:P3191)</f>
        <v>0.96642333631228439</v>
      </c>
      <c r="W3191" s="8">
        <f>LOG(V3191,2)</f>
        <v>-4.9272802915264736E-2</v>
      </c>
      <c r="X3191" t="s">
        <v>3496</v>
      </c>
      <c r="Y3191">
        <f>_xlfn.T.TEST(B3191:E3191,F3191:I3191,2,1)</f>
        <v>0.60370282924989715</v>
      </c>
      <c r="Z3191">
        <f>IF(ABS(W3191)&gt;0.3014,1,0)</f>
        <v>0</v>
      </c>
      <c r="AA3191">
        <f>IF(Y3191&lt;0.05,1,0)</f>
        <v>0</v>
      </c>
      <c r="AB3191">
        <f>IF((Z3191+AA3191)&gt;1,1,0)</f>
        <v>0</v>
      </c>
      <c r="AC3191">
        <f>TINV(Y3191,3)</f>
        <v>0.57815406383344525</v>
      </c>
      <c r="AD3191">
        <f>EXP((-AC3191*AC3191)/2)</f>
        <v>0.84608871503723471</v>
      </c>
      <c r="AE3191">
        <f>-LOG10(AD3191)</f>
        <v>7.2584097444252801E-2</v>
      </c>
      <c r="AF3191">
        <f>IF(AE3191&gt;2,1,0)</f>
        <v>0</v>
      </c>
      <c r="AG3191">
        <f>IF((AF3191+Z3191)&gt;1,1,0)</f>
        <v>0</v>
      </c>
    </row>
    <row r="3192" spans="1:33" x14ac:dyDescent="0.25">
      <c r="A3192" t="s">
        <v>675</v>
      </c>
      <c r="B3192" s="12">
        <v>21.36</v>
      </c>
      <c r="C3192" s="12">
        <v>29.975000000000001</v>
      </c>
      <c r="D3192" s="12">
        <v>30.426666666666701</v>
      </c>
      <c r="E3192" s="12">
        <v>30.32</v>
      </c>
      <c r="F3192" s="12">
        <v>21.28</v>
      </c>
      <c r="G3192" s="12">
        <v>24.2366666666667</v>
      </c>
      <c r="H3192" s="12">
        <v>28.3066666666667</v>
      </c>
      <c r="I3192" s="12">
        <v>34.273333333333298</v>
      </c>
      <c r="J3192" s="12">
        <f>AVERAGE(B3192:E3192)</f>
        <v>28.020416666666677</v>
      </c>
      <c r="K3192" s="12">
        <f>AVERAGE(F3192:I3192)</f>
        <v>27.024166666666677</v>
      </c>
      <c r="L3192" s="12">
        <f>MAX(J3192:K3192)</f>
        <v>28.020416666666677</v>
      </c>
      <c r="M3192" s="8">
        <f>F3192/B3192</f>
        <v>0.99625468164794018</v>
      </c>
      <c r="N3192" s="8">
        <f>G3192/C3192</f>
        <v>0.80856269113149959</v>
      </c>
      <c r="O3192" s="8">
        <f>H3192/D3192</f>
        <v>0.93032427695004383</v>
      </c>
      <c r="P3192" s="8">
        <f>I3192/E3192</f>
        <v>1.1303869832893567</v>
      </c>
      <c r="Q3192" s="8">
        <f>LOG(M3192,2)</f>
        <v>-5.4134961863641874E-3</v>
      </c>
      <c r="R3192" s="8">
        <f>LOG(N3192,2)</f>
        <v>-0.30656845887775119</v>
      </c>
      <c r="S3192" s="8">
        <f>LOG(O3192,2)</f>
        <v>-0.10419442038330397</v>
      </c>
      <c r="T3192" s="8">
        <f>LOG(P3192,2)</f>
        <v>0.17681675785807741</v>
      </c>
      <c r="U3192" s="8">
        <f>STDEV(Q3192:T3192)/SQRT(COUNT(Q3192:T3192))</f>
        <v>0.10075172140173953</v>
      </c>
      <c r="V3192" s="8">
        <f>AVERAGE(M3192:P3192)</f>
        <v>0.96638215825471008</v>
      </c>
      <c r="W3192" s="8">
        <f>LOG(V3192,2)</f>
        <v>-4.9334275608333825E-2</v>
      </c>
      <c r="X3192" t="s">
        <v>675</v>
      </c>
      <c r="Y3192">
        <f>_xlfn.T.TEST(B3192:E3192,F3192:I3192,2,1)</f>
        <v>0.65611024894146597</v>
      </c>
      <c r="Z3192">
        <f>IF(ABS(W3192)&gt;0.3014,1,0)</f>
        <v>0</v>
      </c>
      <c r="AA3192">
        <f>IF(Y3192&lt;0.05,1,0)</f>
        <v>0</v>
      </c>
      <c r="AB3192">
        <f>IF((Z3192+AA3192)&gt;1,1,0)</f>
        <v>0</v>
      </c>
      <c r="AC3192">
        <f>TINV(Y3192,3)</f>
        <v>0.49257348865749878</v>
      </c>
      <c r="AD3192">
        <f>EXP((-AC3192*AC3192)/2)</f>
        <v>0.88575550439749728</v>
      </c>
      <c r="AE3192">
        <f>-LOG10(AD3192)</f>
        <v>5.2686140127123332E-2</v>
      </c>
      <c r="AF3192">
        <f>IF(AE3192&gt;2,1,0)</f>
        <v>0</v>
      </c>
      <c r="AG3192">
        <f>IF((AF3192+Z3192)&gt;1,1,0)</f>
        <v>0</v>
      </c>
    </row>
    <row r="3193" spans="1:33" x14ac:dyDescent="0.25">
      <c r="A3193" t="s">
        <v>6168</v>
      </c>
      <c r="B3193" s="12">
        <v>645.91999999999996</v>
      </c>
      <c r="C3193" s="12">
        <v>602.6</v>
      </c>
      <c r="D3193" s="12">
        <v>613.54</v>
      </c>
      <c r="E3193" s="12">
        <v>608.50250000000005</v>
      </c>
      <c r="F3193" s="12">
        <v>629.22</v>
      </c>
      <c r="G3193" s="12">
        <v>608.76666666666699</v>
      </c>
      <c r="H3193" s="12">
        <v>593.22666666666703</v>
      </c>
      <c r="I3193" s="12">
        <v>556.32333333333304</v>
      </c>
      <c r="J3193" s="12">
        <f>AVERAGE(B3193:E3193)</f>
        <v>617.640625</v>
      </c>
      <c r="K3193" s="12">
        <f>AVERAGE(F3193:I3193)</f>
        <v>596.88416666666672</v>
      </c>
      <c r="L3193" s="12">
        <f>MAX(J3193:K3193)</f>
        <v>617.640625</v>
      </c>
      <c r="M3193" s="8">
        <f>F3193/B3193</f>
        <v>0.97414540500371571</v>
      </c>
      <c r="N3193" s="8">
        <f>G3193/C3193</f>
        <v>1.0102334329018703</v>
      </c>
      <c r="O3193" s="8">
        <f>H3193/D3193</f>
        <v>0.96689159087698773</v>
      </c>
      <c r="P3193" s="8">
        <f>I3193/E3193</f>
        <v>0.91424987298052673</v>
      </c>
      <c r="Q3193" s="8">
        <f>LOG(M3193,2)</f>
        <v>-3.7790963831232739E-2</v>
      </c>
      <c r="R3193" s="8">
        <f>LOG(N3193,2)</f>
        <v>1.4688692559437727E-2</v>
      </c>
      <c r="S3193" s="8">
        <f>LOG(O3193,2)</f>
        <v>-4.8573952932698262E-2</v>
      </c>
      <c r="T3193" s="8">
        <f>LOG(P3193,2)</f>
        <v>-0.12933957375864816</v>
      </c>
      <c r="U3193" s="8">
        <f>STDEV(Q3193:T3193)/SQRT(COUNT(Q3193:T3193))</f>
        <v>2.976327592056802E-2</v>
      </c>
      <c r="V3193" s="8">
        <f>AVERAGE(M3193:P3193)</f>
        <v>0.9663800754407752</v>
      </c>
      <c r="W3193" s="8">
        <f>LOG(V3193,2)</f>
        <v>-4.9337385008220234E-2</v>
      </c>
      <c r="X3193" t="s">
        <v>6168</v>
      </c>
      <c r="Y3193">
        <f>_xlfn.T.TEST(B3193:E3193,F3193:I3193,2,1)</f>
        <v>0.18220412822652585</v>
      </c>
      <c r="Z3193">
        <f>IF(ABS(W3193)&gt;0.3014,1,0)</f>
        <v>0</v>
      </c>
      <c r="AA3193">
        <f>IF(Y3193&lt;0.05,1,0)</f>
        <v>0</v>
      </c>
      <c r="AB3193">
        <f>IF((Z3193+AA3193)&gt;1,1,0)</f>
        <v>0</v>
      </c>
      <c r="AC3193">
        <f>TINV(Y3193,3)</f>
        <v>1.7292583574278577</v>
      </c>
      <c r="AD3193">
        <f>EXP((-AC3193*AC3193)/2)</f>
        <v>0.2242111060169163</v>
      </c>
      <c r="AE3193">
        <f>-LOG10(AD3193)</f>
        <v>0.64934287897385978</v>
      </c>
      <c r="AF3193">
        <f>IF(AE3193&gt;2,1,0)</f>
        <v>0</v>
      </c>
      <c r="AG3193">
        <f>IF((AF3193+Z3193)&gt;1,1,0)</f>
        <v>0</v>
      </c>
    </row>
    <row r="3194" spans="1:33" x14ac:dyDescent="0.25">
      <c r="A3194" t="s">
        <v>4055</v>
      </c>
      <c r="B3194" s="12">
        <v>83.36</v>
      </c>
      <c r="C3194" s="12">
        <v>63.472499999999997</v>
      </c>
      <c r="D3194" s="12">
        <v>54.0133333333333</v>
      </c>
      <c r="E3194" s="12">
        <v>66.704999999999998</v>
      </c>
      <c r="F3194" s="12">
        <v>59.685000000000002</v>
      </c>
      <c r="G3194" s="12">
        <v>70.933333333333294</v>
      </c>
      <c r="H3194" s="12">
        <v>63.59</v>
      </c>
      <c r="I3194" s="12">
        <v>56.996666666666698</v>
      </c>
      <c r="J3194" s="12">
        <f>AVERAGE(B3194:E3194)</f>
        <v>66.887708333333322</v>
      </c>
      <c r="K3194" s="12">
        <f>AVERAGE(F3194:I3194)</f>
        <v>62.801249999999996</v>
      </c>
      <c r="L3194" s="12">
        <f>MAX(J3194:K3194)</f>
        <v>66.887708333333322</v>
      </c>
      <c r="M3194" s="8">
        <f>F3194/B3194</f>
        <v>0.71599088291746649</v>
      </c>
      <c r="N3194" s="8">
        <f>G3194/C3194</f>
        <v>1.1175443433507943</v>
      </c>
      <c r="O3194" s="8">
        <f>H3194/D3194</f>
        <v>1.1773019007652439</v>
      </c>
      <c r="P3194" s="8">
        <f>I3194/E3194</f>
        <v>0.85445868625540367</v>
      </c>
      <c r="Q3194" s="8">
        <f>LOG(M3194,2)</f>
        <v>-0.48198687786361438</v>
      </c>
      <c r="R3194" s="8">
        <f>LOG(N3194,2)</f>
        <v>0.16033207763951113</v>
      </c>
      <c r="S3194" s="8">
        <f>LOG(O3194,2)</f>
        <v>0.23548432452841916</v>
      </c>
      <c r="T3194" s="8">
        <f>LOG(P3194,2)</f>
        <v>-0.22691735673124377</v>
      </c>
      <c r="U3194" s="8">
        <f>STDEV(Q3194:T3194)/SQRT(COUNT(Q3194:T3194))</f>
        <v>0.16843794152297586</v>
      </c>
      <c r="V3194" s="8">
        <f>AVERAGE(M3194:P3194)</f>
        <v>0.9663239533222272</v>
      </c>
      <c r="W3194" s="8">
        <f>LOG(V3194,2)</f>
        <v>-4.9421171352048522E-2</v>
      </c>
      <c r="X3194" t="s">
        <v>4055</v>
      </c>
      <c r="Y3194">
        <f>_xlfn.T.TEST(B3194:E3194,F3194:I3194,2,1)</f>
        <v>0.63774427559489477</v>
      </c>
      <c r="Z3194">
        <f>IF(ABS(W3194)&gt;0.3014,1,0)</f>
        <v>0</v>
      </c>
      <c r="AA3194">
        <f>IF(Y3194&lt;0.05,1,0)</f>
        <v>0</v>
      </c>
      <c r="AB3194">
        <f>IF((Z3194+AA3194)&gt;1,1,0)</f>
        <v>0</v>
      </c>
      <c r="AC3194">
        <f>TINV(Y3194,3)</f>
        <v>0.52202869801232255</v>
      </c>
      <c r="AD3194">
        <f>EXP((-AC3194*AC3194)/2)</f>
        <v>0.87261835753166017</v>
      </c>
      <c r="AE3194">
        <f>-LOG10(AD3194)</f>
        <v>5.9175654871041358E-2</v>
      </c>
      <c r="AF3194">
        <f>IF(AE3194&gt;2,1,0)</f>
        <v>0</v>
      </c>
      <c r="AG3194">
        <f>IF((AF3194+Z3194)&gt;1,1,0)</f>
        <v>0</v>
      </c>
    </row>
    <row r="3195" spans="1:33" x14ac:dyDescent="0.25">
      <c r="A3195" t="s">
        <v>4461</v>
      </c>
      <c r="B3195" s="12">
        <v>130.33000000000001</v>
      </c>
      <c r="C3195" s="12">
        <v>95.227500000000006</v>
      </c>
      <c r="D3195" s="12">
        <v>104.45</v>
      </c>
      <c r="E3195" s="12">
        <v>113.505</v>
      </c>
      <c r="F3195" s="12">
        <v>89.885000000000005</v>
      </c>
      <c r="G3195" s="12">
        <v>102.856666666667</v>
      </c>
      <c r="H3195" s="12">
        <v>113.63</v>
      </c>
      <c r="I3195" s="12">
        <v>114.36</v>
      </c>
      <c r="J3195" s="12">
        <f>AVERAGE(B3195:E3195)</f>
        <v>110.878125</v>
      </c>
      <c r="K3195" s="12">
        <f>AVERAGE(F3195:I3195)</f>
        <v>105.18291666666676</v>
      </c>
      <c r="L3195" s="12">
        <f>MAX(J3195:K3195)</f>
        <v>110.878125</v>
      </c>
      <c r="M3195" s="8">
        <f>F3195/B3195</f>
        <v>0.68967237013734362</v>
      </c>
      <c r="N3195" s="8">
        <f>G3195/C3195</f>
        <v>1.0801151628118661</v>
      </c>
      <c r="O3195" s="8">
        <f>H3195/D3195</f>
        <v>1.087888942077549</v>
      </c>
      <c r="P3195" s="8">
        <f>I3195/E3195</f>
        <v>1.0075327078102287</v>
      </c>
      <c r="Q3195" s="8">
        <f>LOG(M3195,2)</f>
        <v>-0.53601692463656703</v>
      </c>
      <c r="R3195" s="8">
        <f>LOG(N3195,2)</f>
        <v>0.11118514198134322</v>
      </c>
      <c r="S3195" s="8">
        <f>LOG(O3195,2)</f>
        <v>0.12153128554788616</v>
      </c>
      <c r="T3195" s="8">
        <f>LOG(P3195,2)</f>
        <v>1.082667411768772E-2</v>
      </c>
      <c r="U3195" s="8">
        <f>STDEV(Q3195:T3195)/SQRT(COUNT(Q3195:T3195))</f>
        <v>0.15630582076229113</v>
      </c>
      <c r="V3195" s="8">
        <f>AVERAGE(M3195:P3195)</f>
        <v>0.96630229570924686</v>
      </c>
      <c r="W3195" s="8">
        <f>LOG(V3195,2)</f>
        <v>-4.9453505933927666E-2</v>
      </c>
      <c r="X3195" t="s">
        <v>4461</v>
      </c>
      <c r="Y3195">
        <f>_xlfn.T.TEST(B3195:E3195,F3195:I3195,2,1)</f>
        <v>0.6603826361613836</v>
      </c>
      <c r="Z3195">
        <f>IF(ABS(W3195)&gt;0.3014,1,0)</f>
        <v>0</v>
      </c>
      <c r="AA3195">
        <f>IF(Y3195&lt;0.05,1,0)</f>
        <v>0</v>
      </c>
      <c r="AB3195">
        <f>IF((Z3195+AA3195)&gt;1,1,0)</f>
        <v>0</v>
      </c>
      <c r="AC3195">
        <f>TINV(Y3195,3)</f>
        <v>0.48579735198828294</v>
      </c>
      <c r="AD3195">
        <f>EXP((-AC3195*AC3195)/2)</f>
        <v>0.88869646710307393</v>
      </c>
      <c r="AE3195">
        <f>-LOG10(AD3195)</f>
        <v>5.1246546309382766E-2</v>
      </c>
      <c r="AF3195">
        <f>IF(AE3195&gt;2,1,0)</f>
        <v>0</v>
      </c>
      <c r="AG3195">
        <f>IF((AF3195+Z3195)&gt;1,1,0)</f>
        <v>0</v>
      </c>
    </row>
    <row r="3196" spans="1:33" x14ac:dyDescent="0.25">
      <c r="A3196" t="s">
        <v>2115</v>
      </c>
      <c r="B3196" s="12">
        <v>46.71</v>
      </c>
      <c r="C3196" s="12">
        <v>43.74</v>
      </c>
      <c r="D3196" s="12">
        <v>35.343333333333298</v>
      </c>
      <c r="E3196" s="12">
        <v>30.787500000000001</v>
      </c>
      <c r="F3196" s="12">
        <v>34.195</v>
      </c>
      <c r="G3196" s="12">
        <v>41.13</v>
      </c>
      <c r="H3196" s="12">
        <v>40.956666666666699</v>
      </c>
      <c r="I3196" s="12">
        <v>31.83</v>
      </c>
      <c r="J3196" s="12">
        <f>AVERAGE(B3196:E3196)</f>
        <v>39.145208333333322</v>
      </c>
      <c r="K3196" s="12">
        <f>AVERAGE(F3196:I3196)</f>
        <v>37.02791666666667</v>
      </c>
      <c r="L3196" s="12">
        <f>MAX(J3196:K3196)</f>
        <v>39.145208333333322</v>
      </c>
      <c r="M3196" s="8">
        <f>F3196/B3196</f>
        <v>0.73207022050952686</v>
      </c>
      <c r="N3196" s="8">
        <f>G3196/C3196</f>
        <v>0.94032921810699588</v>
      </c>
      <c r="O3196" s="8">
        <f>H3196/D3196</f>
        <v>1.1588229746298238</v>
      </c>
      <c r="P3196" s="8">
        <f>I3196/E3196</f>
        <v>1.0338611449451887</v>
      </c>
      <c r="Q3196" s="8">
        <f>LOG(M3196,2)</f>
        <v>-0.44994605577420388</v>
      </c>
      <c r="R3196" s="8">
        <f>LOG(N3196,2)</f>
        <v>-8.8762148547711223E-2</v>
      </c>
      <c r="S3196" s="8">
        <f>LOG(O3196,2)</f>
        <v>0.21266019263426375</v>
      </c>
      <c r="T3196" s="8">
        <f>LOG(P3196,2)</f>
        <v>4.8042434249597456E-2</v>
      </c>
      <c r="U3196" s="8">
        <f>STDEV(Q3196:T3196)/SQRT(COUNT(Q3196:T3196))</f>
        <v>0.14099078866772691</v>
      </c>
      <c r="V3196" s="8">
        <f>AVERAGE(M3196:P3196)</f>
        <v>0.96627088954788376</v>
      </c>
      <c r="W3196" s="8">
        <f>LOG(V3196,2)</f>
        <v>-4.9500396280540711E-2</v>
      </c>
      <c r="X3196" t="s">
        <v>2115</v>
      </c>
      <c r="Y3196">
        <f>_xlfn.T.TEST(B3196:E3196,F3196:I3196,2,1)</f>
        <v>0.62087005552363117</v>
      </c>
      <c r="Z3196">
        <f>IF(ABS(W3196)&gt;0.3014,1,0)</f>
        <v>0</v>
      </c>
      <c r="AA3196">
        <f>IF(Y3196&lt;0.05,1,0)</f>
        <v>0</v>
      </c>
      <c r="AB3196">
        <f>IF((Z3196+AA3196)&gt;1,1,0)</f>
        <v>0</v>
      </c>
      <c r="AC3196">
        <f>TINV(Y3196,3)</f>
        <v>0.5495876670454688</v>
      </c>
      <c r="AD3196">
        <f>EXP((-AC3196*AC3196)/2)</f>
        <v>0.85982766282110412</v>
      </c>
      <c r="AE3196">
        <f>-LOG10(AD3196)</f>
        <v>6.5588586647134642E-2</v>
      </c>
      <c r="AF3196">
        <f>IF(AE3196&gt;2,1,0)</f>
        <v>0</v>
      </c>
      <c r="AG3196">
        <f>IF((AF3196+Z3196)&gt;1,1,0)</f>
        <v>0</v>
      </c>
    </row>
    <row r="3197" spans="1:33" x14ac:dyDescent="0.25">
      <c r="A3197" t="s">
        <v>5266</v>
      </c>
      <c r="B3197" s="12">
        <v>164.62</v>
      </c>
      <c r="C3197" s="12">
        <v>100.14749999999999</v>
      </c>
      <c r="D3197" s="12">
        <v>115.97</v>
      </c>
      <c r="E3197" s="12">
        <v>113.78749999999999</v>
      </c>
      <c r="F3197" s="12">
        <v>123.675</v>
      </c>
      <c r="G3197" s="12">
        <v>117.85</v>
      </c>
      <c r="H3197" s="12">
        <v>112.336666666667</v>
      </c>
      <c r="I3197" s="12">
        <v>110.133333333333</v>
      </c>
      <c r="J3197" s="12">
        <f>AVERAGE(B3197:E3197)</f>
        <v>123.63124999999999</v>
      </c>
      <c r="K3197" s="12">
        <f>AVERAGE(F3197:I3197)</f>
        <v>115.99874999999999</v>
      </c>
      <c r="L3197" s="12">
        <f>MAX(J3197:K3197)</f>
        <v>123.63124999999999</v>
      </c>
      <c r="M3197" s="8">
        <f>F3197/B3197</f>
        <v>0.75127566516826627</v>
      </c>
      <c r="N3197" s="8">
        <f>G3197/C3197</f>
        <v>1.1767642726977707</v>
      </c>
      <c r="O3197" s="8">
        <f>H3197/D3197</f>
        <v>0.96867005834842634</v>
      </c>
      <c r="P3197" s="8">
        <f>I3197/E3197</f>
        <v>0.96788604489362196</v>
      </c>
      <c r="Q3197" s="8">
        <f>LOG(M3197,2)</f>
        <v>-0.41258572270278915</v>
      </c>
      <c r="R3197" s="8">
        <f>LOG(N3197,2)</f>
        <v>0.23482535124294815</v>
      </c>
      <c r="S3197" s="8">
        <f>LOG(O3197,2)</f>
        <v>-4.5922746318307825E-2</v>
      </c>
      <c r="T3197" s="8">
        <f>LOG(P3197,2)</f>
        <v>-4.7090894644234861E-2</v>
      </c>
      <c r="U3197" s="8">
        <f>STDEV(Q3197:T3197)/SQRT(COUNT(Q3197:T3197))</f>
        <v>0.13271734805641699</v>
      </c>
      <c r="V3197" s="8">
        <f>AVERAGE(M3197:P3197)</f>
        <v>0.96614901027702138</v>
      </c>
      <c r="W3197" s="8">
        <f>LOG(V3197,2)</f>
        <v>-4.9682380144305933E-2</v>
      </c>
      <c r="X3197" t="s">
        <v>5266</v>
      </c>
      <c r="Y3197">
        <f>_xlfn.T.TEST(B3197:E3197,F3197:I3197,2,1)</f>
        <v>0.57565869853577856</v>
      </c>
      <c r="Z3197">
        <f>IF(ABS(W3197)&gt;0.3014,1,0)</f>
        <v>0</v>
      </c>
      <c r="AA3197">
        <f>IF(Y3197&lt;0.05,1,0)</f>
        <v>0</v>
      </c>
      <c r="AB3197">
        <f>IF((Z3197+AA3197)&gt;1,1,0)</f>
        <v>0</v>
      </c>
      <c r="AC3197">
        <f>TINV(Y3197,3)</f>
        <v>0.62608370882092412</v>
      </c>
      <c r="AD3197">
        <f>EXP((-AC3197*AC3197)/2)</f>
        <v>0.82202012173806671</v>
      </c>
      <c r="AE3197">
        <f>-LOG10(AD3197)</f>
        <v>8.5117551495409005E-2</v>
      </c>
      <c r="AF3197">
        <f>IF(AE3197&gt;2,1,0)</f>
        <v>0</v>
      </c>
      <c r="AG3197">
        <f>IF((AF3197+Z3197)&gt;1,1,0)</f>
        <v>0</v>
      </c>
    </row>
    <row r="3198" spans="1:33" x14ac:dyDescent="0.25">
      <c r="A3198" t="s">
        <v>281</v>
      </c>
      <c r="B3198" s="12">
        <v>48.39</v>
      </c>
      <c r="C3198" s="12">
        <v>38.057499999999997</v>
      </c>
      <c r="D3198" s="12">
        <v>37.966666666666697</v>
      </c>
      <c r="E3198" s="12">
        <v>52.005000000000003</v>
      </c>
      <c r="F3198" s="12">
        <v>36.049999999999997</v>
      </c>
      <c r="G3198" s="12">
        <v>34.4166666666667</v>
      </c>
      <c r="H3198" s="12">
        <v>50.0833333333333</v>
      </c>
      <c r="I3198" s="12">
        <v>46.6</v>
      </c>
      <c r="J3198" s="12">
        <f>AVERAGE(B3198:E3198)</f>
        <v>44.104791666666671</v>
      </c>
      <c r="K3198" s="12">
        <f>AVERAGE(F3198:I3198)</f>
        <v>41.787500000000001</v>
      </c>
      <c r="L3198" s="12">
        <f>MAX(J3198:K3198)</f>
        <v>44.104791666666671</v>
      </c>
      <c r="M3198" s="8">
        <f>F3198/B3198</f>
        <v>0.74498863401529236</v>
      </c>
      <c r="N3198" s="8">
        <f>G3198/C3198</f>
        <v>0.90433335523002567</v>
      </c>
      <c r="O3198" s="8">
        <f>H3198/D3198</f>
        <v>1.3191395961369603</v>
      </c>
      <c r="P3198" s="8">
        <f>I3198/E3198</f>
        <v>0.89606768579944229</v>
      </c>
      <c r="Q3198" s="8">
        <f>LOG(M3198,2)</f>
        <v>-0.42470967974861412</v>
      </c>
      <c r="R3198" s="8">
        <f>LOG(N3198,2)</f>
        <v>-0.1450734181692919</v>
      </c>
      <c r="S3198" s="8">
        <f>LOG(O3198,2)</f>
        <v>0.39959724389043388</v>
      </c>
      <c r="T3198" s="8">
        <f>LOG(P3198,2)</f>
        <v>-0.15832038238234711</v>
      </c>
      <c r="U3198" s="8">
        <f>STDEV(Q3198:T3198)/SQRT(COUNT(Q3198:T3198))</f>
        <v>0.17300983177601501</v>
      </c>
      <c r="V3198" s="8">
        <f>AVERAGE(M3198:P3198)</f>
        <v>0.96613231779543018</v>
      </c>
      <c r="W3198" s="8">
        <f>LOG(V3198,2)</f>
        <v>-4.9707306287370585E-2</v>
      </c>
      <c r="X3198" t="s">
        <v>281</v>
      </c>
      <c r="Y3198">
        <f>_xlfn.T.TEST(B3198:E3198,F3198:I3198,2,1)</f>
        <v>0.6840868329921731</v>
      </c>
      <c r="Z3198">
        <f>IF(ABS(W3198)&gt;0.3014,1,0)</f>
        <v>0</v>
      </c>
      <c r="AA3198">
        <f>IF(Y3198&lt;0.05,1,0)</f>
        <v>0</v>
      </c>
      <c r="AB3198">
        <f>IF((Z3198+AA3198)&gt;1,1,0)</f>
        <v>0</v>
      </c>
      <c r="AC3198">
        <f>TINV(Y3198,3)</f>
        <v>0.44868584133296247</v>
      </c>
      <c r="AD3198">
        <f>EXP((-AC3198*AC3198)/2)</f>
        <v>0.904240881628396</v>
      </c>
      <c r="AE3198">
        <f>-LOG10(AD3198)</f>
        <v>4.3715861972964863E-2</v>
      </c>
      <c r="AF3198">
        <f>IF(AE3198&gt;2,1,0)</f>
        <v>0</v>
      </c>
      <c r="AG3198">
        <f>IF((AF3198+Z3198)&gt;1,1,0)</f>
        <v>0</v>
      </c>
    </row>
    <row r="3199" spans="1:33" x14ac:dyDescent="0.25">
      <c r="A3199" t="s">
        <v>2740</v>
      </c>
      <c r="B3199" s="12">
        <v>1435.52</v>
      </c>
      <c r="C3199" s="12">
        <v>1728.51</v>
      </c>
      <c r="D3199" s="12">
        <v>1492.2433333333299</v>
      </c>
      <c r="E3199" s="12">
        <v>1598.145</v>
      </c>
      <c r="F3199" s="12">
        <v>1737.405</v>
      </c>
      <c r="G3199" s="12">
        <v>1640.7666666666701</v>
      </c>
      <c r="H3199" s="12">
        <v>1317.55666666667</v>
      </c>
      <c r="I3199" s="12">
        <v>1313.23</v>
      </c>
      <c r="J3199" s="12">
        <f>AVERAGE(B3199:E3199)</f>
        <v>1563.6045833333324</v>
      </c>
      <c r="K3199" s="12">
        <f>AVERAGE(F3199:I3199)</f>
        <v>1502.2395833333348</v>
      </c>
      <c r="L3199" s="12">
        <f>MAX(J3199:K3199)</f>
        <v>1563.6045833333324</v>
      </c>
      <c r="M3199" s="8">
        <f>F3199/B3199</f>
        <v>1.2102966172536782</v>
      </c>
      <c r="N3199" s="8">
        <f>G3199/C3199</f>
        <v>0.94923758998598218</v>
      </c>
      <c r="O3199" s="8">
        <f>H3199/D3199</f>
        <v>0.88293687579997437</v>
      </c>
      <c r="P3199" s="8">
        <f>I3199/E3199</f>
        <v>0.82172143328671676</v>
      </c>
      <c r="Q3199" s="8">
        <f>LOG(M3199,2)</f>
        <v>0.27536066386243918</v>
      </c>
      <c r="R3199" s="8">
        <f>LOG(N3199,2)</f>
        <v>-7.5158862231004153E-2</v>
      </c>
      <c r="S3199" s="8">
        <f>LOG(O3199,2)</f>
        <v>-0.17961779656704885</v>
      </c>
      <c r="T3199" s="8">
        <f>LOG(P3199,2)</f>
        <v>-0.28327869724402821</v>
      </c>
      <c r="U3199" s="8">
        <f>STDEV(Q3199:T3199)/SQRT(COUNT(Q3199:T3199))</f>
        <v>0.12135677347036801</v>
      </c>
      <c r="V3199" s="8">
        <f>AVERAGE(M3199:P3199)</f>
        <v>0.96604812908158788</v>
      </c>
      <c r="W3199" s="8">
        <f>LOG(V3199,2)</f>
        <v>-4.9833028126893684E-2</v>
      </c>
      <c r="X3199" t="s">
        <v>2740</v>
      </c>
      <c r="Y3199">
        <f>_xlfn.T.TEST(B3199:E3199,F3199:I3199,2,1)</f>
        <v>0.66353423068086759</v>
      </c>
      <c r="Z3199">
        <f>IF(ABS(W3199)&gt;0.3014,1,0)</f>
        <v>0</v>
      </c>
      <c r="AA3199">
        <f>IF(Y3199&lt;0.05,1,0)</f>
        <v>0</v>
      </c>
      <c r="AB3199">
        <f>IF((Z3199+AA3199)&gt;1,1,0)</f>
        <v>0</v>
      </c>
      <c r="AC3199">
        <f>TINV(Y3199,3)</f>
        <v>0.48081645723493471</v>
      </c>
      <c r="AD3199">
        <f>EXP((-AC3199*AC3199)/2)</f>
        <v>0.89083840395067038</v>
      </c>
      <c r="AE3199">
        <f>-LOG10(AD3199)</f>
        <v>5.020106884461438E-2</v>
      </c>
      <c r="AF3199">
        <f>IF(AE3199&gt;2,1,0)</f>
        <v>0</v>
      </c>
      <c r="AG3199">
        <f>IF((AF3199+Z3199)&gt;1,1,0)</f>
        <v>0</v>
      </c>
    </row>
    <row r="3200" spans="1:33" x14ac:dyDescent="0.25">
      <c r="A3200" t="s">
        <v>505</v>
      </c>
      <c r="B3200" s="12">
        <v>227.05</v>
      </c>
      <c r="C3200" s="12">
        <v>168.85</v>
      </c>
      <c r="D3200" s="12">
        <v>182.48</v>
      </c>
      <c r="E3200" s="12">
        <v>168.60249999999999</v>
      </c>
      <c r="F3200" s="12">
        <v>191.9</v>
      </c>
      <c r="G3200" s="12">
        <v>156.856666666667</v>
      </c>
      <c r="H3200" s="12">
        <v>188.48</v>
      </c>
      <c r="I3200" s="12">
        <v>178.22333333333299</v>
      </c>
      <c r="J3200" s="12">
        <f>AVERAGE(B3200:E3200)</f>
        <v>186.74562499999999</v>
      </c>
      <c r="K3200" s="12">
        <f>AVERAGE(F3200:I3200)</f>
        <v>178.86500000000001</v>
      </c>
      <c r="L3200" s="12">
        <f>MAX(J3200:K3200)</f>
        <v>186.74562499999999</v>
      </c>
      <c r="M3200" s="8">
        <f>F3200/B3200</f>
        <v>0.84518828451882844</v>
      </c>
      <c r="N3200" s="8">
        <f>G3200/C3200</f>
        <v>0.92897048662521176</v>
      </c>
      <c r="O3200" s="8">
        <f>H3200/D3200</f>
        <v>1.0328803156510302</v>
      </c>
      <c r="P3200" s="8">
        <f>I3200/E3200</f>
        <v>1.0570622222881214</v>
      </c>
      <c r="Q3200" s="8">
        <f>LOG(M3200,2)</f>
        <v>-0.24265532522895383</v>
      </c>
      <c r="R3200" s="8">
        <f>LOG(N3200,2)</f>
        <v>-0.10629533194553056</v>
      </c>
      <c r="S3200" s="8">
        <f>LOG(O3200,2)</f>
        <v>4.6673092518323293E-2</v>
      </c>
      <c r="T3200" s="8">
        <f>LOG(P3200,2)</f>
        <v>8.0060301171338277E-2</v>
      </c>
      <c r="U3200" s="8">
        <f>STDEV(Q3200:T3200)/SQRT(COUNT(Q3200:T3200))</f>
        <v>7.4399376003531567E-2</v>
      </c>
      <c r="V3200" s="8">
        <f>AVERAGE(M3200:P3200)</f>
        <v>0.96602532727079793</v>
      </c>
      <c r="W3200" s="8">
        <f>LOG(V3200,2)</f>
        <v>-4.9867080723851973E-2</v>
      </c>
      <c r="X3200" t="s">
        <v>505</v>
      </c>
      <c r="Y3200">
        <f>_xlfn.T.TEST(B3200:E3200,F3200:I3200,2,1)</f>
        <v>0.49777588491691849</v>
      </c>
      <c r="Z3200">
        <f>IF(ABS(W3200)&gt;0.3014,1,0)</f>
        <v>0</v>
      </c>
      <c r="AA3200">
        <f>IF(Y3200&lt;0.05,1,0)</f>
        <v>0</v>
      </c>
      <c r="AB3200">
        <f>IF((Z3200+AA3200)&gt;1,1,0)</f>
        <v>0</v>
      </c>
      <c r="AC3200">
        <f>TINV(Y3200,3)</f>
        <v>0.76922106481891706</v>
      </c>
      <c r="AD3200">
        <f>EXP((-AC3200*AC3200)/2)</f>
        <v>0.74389861523461309</v>
      </c>
      <c r="AE3200">
        <f>-LOG10(AD3200)</f>
        <v>0.12848624972894299</v>
      </c>
      <c r="AF3200">
        <f>IF(AE3200&gt;2,1,0)</f>
        <v>0</v>
      </c>
      <c r="AG3200">
        <f>IF((AF3200+Z3200)&gt;1,1,0)</f>
        <v>0</v>
      </c>
    </row>
    <row r="3201" spans="1:33" x14ac:dyDescent="0.25">
      <c r="A3201" t="s">
        <v>4884</v>
      </c>
      <c r="B3201" s="12">
        <v>27.3</v>
      </c>
      <c r="C3201" s="12">
        <v>30.342500000000001</v>
      </c>
      <c r="D3201" s="12">
        <v>31.9</v>
      </c>
      <c r="E3201" s="12">
        <v>37.04</v>
      </c>
      <c r="F3201" s="12">
        <v>35.409999999999997</v>
      </c>
      <c r="G3201" s="12">
        <v>23.3</v>
      </c>
      <c r="H3201" s="12">
        <v>30.96</v>
      </c>
      <c r="I3201" s="12">
        <v>30.69</v>
      </c>
      <c r="J3201" s="12">
        <f>AVERAGE(B3201:E3201)</f>
        <v>31.645624999999995</v>
      </c>
      <c r="K3201" s="12">
        <f>AVERAGE(F3201:I3201)</f>
        <v>30.089999999999996</v>
      </c>
      <c r="L3201" s="12">
        <f>MAX(J3201:K3201)</f>
        <v>31.645624999999995</v>
      </c>
      <c r="M3201" s="8">
        <f>F3201/B3201</f>
        <v>1.2970695970695969</v>
      </c>
      <c r="N3201" s="8">
        <f>G3201/C3201</f>
        <v>0.76789981049682787</v>
      </c>
      <c r="O3201" s="8">
        <f>H3201/D3201</f>
        <v>0.97053291536050168</v>
      </c>
      <c r="P3201" s="8">
        <f>I3201/E3201</f>
        <v>0.82856371490280778</v>
      </c>
      <c r="Q3201" s="8">
        <f>LOG(M3201,2)</f>
        <v>0.37525589258370123</v>
      </c>
      <c r="R3201" s="8">
        <f>LOG(N3201,2)</f>
        <v>-0.38101000311850053</v>
      </c>
      <c r="S3201" s="8">
        <f>LOG(O3201,2)</f>
        <v>-4.3150952507821257E-2</v>
      </c>
      <c r="T3201" s="8">
        <f>LOG(P3201,2)</f>
        <v>-0.27131545279375158</v>
      </c>
      <c r="U3201" s="8">
        <f>STDEV(Q3201:T3201)/SQRT(COUNT(Q3201:T3201))</f>
        <v>0.16728827223576592</v>
      </c>
      <c r="V3201" s="8">
        <f>AVERAGE(M3201:P3201)</f>
        <v>0.96601650945743356</v>
      </c>
      <c r="W3201" s="8">
        <f>LOG(V3201,2)</f>
        <v>-4.9880249605985381E-2</v>
      </c>
      <c r="X3201" t="s">
        <v>4884</v>
      </c>
      <c r="Y3201">
        <f>_xlfn.T.TEST(B3201:E3201,F3201:I3201,2,1)</f>
        <v>0.68671266413287069</v>
      </c>
      <c r="Z3201">
        <f>IF(ABS(W3201)&gt;0.3014,1,0)</f>
        <v>0</v>
      </c>
      <c r="AA3201">
        <f>IF(Y3201&lt;0.05,1,0)</f>
        <v>0</v>
      </c>
      <c r="AB3201">
        <f>IF((Z3201+AA3201)&gt;1,1,0)</f>
        <v>0</v>
      </c>
      <c r="AC3201">
        <f>TINV(Y3201,3)</f>
        <v>0.44462291177812735</v>
      </c>
      <c r="AD3201">
        <f>EXP((-AC3201*AC3201)/2)</f>
        <v>0.9058833202406974</v>
      </c>
      <c r="AE3201">
        <f>-LOG10(AD3201)</f>
        <v>4.2927736803204372E-2</v>
      </c>
      <c r="AF3201">
        <f>IF(AE3201&gt;2,1,0)</f>
        <v>0</v>
      </c>
      <c r="AG3201">
        <f>IF((AF3201+Z3201)&gt;1,1,0)</f>
        <v>0</v>
      </c>
    </row>
    <row r="3202" spans="1:33" x14ac:dyDescent="0.25">
      <c r="A3202" t="s">
        <v>4006</v>
      </c>
      <c r="B3202" s="12">
        <v>50.03</v>
      </c>
      <c r="C3202" s="12">
        <v>23.4175</v>
      </c>
      <c r="D3202" s="12">
        <v>24.92</v>
      </c>
      <c r="E3202" s="12">
        <v>28.392499999999998</v>
      </c>
      <c r="F3202" s="12">
        <v>26.61</v>
      </c>
      <c r="G3202" s="12">
        <v>27.59</v>
      </c>
      <c r="H3202" s="12">
        <v>29.376666666666701</v>
      </c>
      <c r="I3202" s="12">
        <v>27.686666666666699</v>
      </c>
      <c r="J3202" s="12">
        <f>AVERAGE(B3202:E3202)</f>
        <v>31.69</v>
      </c>
      <c r="K3202" s="12">
        <f>AVERAGE(F3202:I3202)</f>
        <v>27.815833333333352</v>
      </c>
      <c r="L3202" s="12">
        <f>MAX(J3202:K3202)</f>
        <v>31.69</v>
      </c>
      <c r="M3202" s="8">
        <f>F3202/B3202</f>
        <v>0.53188087147711371</v>
      </c>
      <c r="N3202" s="8">
        <f>G3202/C3202</f>
        <v>1.1781787125013345</v>
      </c>
      <c r="O3202" s="8">
        <f>H3202/D3202</f>
        <v>1.1788389513108628</v>
      </c>
      <c r="P3202" s="8">
        <f>I3202/E3202</f>
        <v>0.9751401485133997</v>
      </c>
      <c r="Q3202" s="8">
        <f>LOG(M3202,2)</f>
        <v>-0.91082494197048269</v>
      </c>
      <c r="R3202" s="8">
        <f>LOG(N3202,2)</f>
        <v>0.23655839153177602</v>
      </c>
      <c r="S3202" s="8">
        <f>LOG(O3202,2)</f>
        <v>0.23736663603146427</v>
      </c>
      <c r="T3202" s="8">
        <f>LOG(P3202,2)</f>
        <v>-3.6318514963631407E-2</v>
      </c>
      <c r="U3202" s="8">
        <f>STDEV(Q3202:T3202)/SQRT(COUNT(Q3202:T3202))</f>
        <v>0.27191297343629883</v>
      </c>
      <c r="V3202" s="8">
        <f>AVERAGE(M3202:P3202)</f>
        <v>0.96600967095067758</v>
      </c>
      <c r="W3202" s="8">
        <f>LOG(V3202,2)</f>
        <v>-4.9890462593660215E-2</v>
      </c>
      <c r="X3202" t="s">
        <v>4006</v>
      </c>
      <c r="Y3202">
        <f>_xlfn.T.TEST(B3202:E3202,F3202:I3202,2,1)</f>
        <v>0.59961818374649134</v>
      </c>
      <c r="Z3202">
        <f>IF(ABS(W3202)&gt;0.3014,1,0)</f>
        <v>0</v>
      </c>
      <c r="AA3202">
        <f>IF(Y3202&lt;0.05,1,0)</f>
        <v>0</v>
      </c>
      <c r="AB3202">
        <f>IF((Z3202+AA3202)&gt;1,1,0)</f>
        <v>0</v>
      </c>
      <c r="AC3202">
        <f>TINV(Y3202,3)</f>
        <v>0.58503426202581332</v>
      </c>
      <c r="AD3202">
        <f>EXP((-AC3202*AC3202)/2)</f>
        <v>0.84270987003979603</v>
      </c>
      <c r="AE3202">
        <f>-LOG10(AD3202)</f>
        <v>7.4321919477694856E-2</v>
      </c>
      <c r="AF3202">
        <f>IF(AE3202&gt;2,1,0)</f>
        <v>0</v>
      </c>
      <c r="AG3202">
        <f>IF((AF3202+Z3202)&gt;1,1,0)</f>
        <v>0</v>
      </c>
    </row>
    <row r="3203" spans="1:33" x14ac:dyDescent="0.25">
      <c r="A3203" t="s">
        <v>1269</v>
      </c>
      <c r="B3203" s="12">
        <v>15.4</v>
      </c>
      <c r="C3203" s="12">
        <v>20.05</v>
      </c>
      <c r="D3203" s="12">
        <v>21.35</v>
      </c>
      <c r="E3203" s="12">
        <v>22.712499999999999</v>
      </c>
      <c r="F3203" s="12">
        <v>15.98</v>
      </c>
      <c r="G3203" s="12">
        <v>17.21</v>
      </c>
      <c r="H3203" s="12">
        <v>22.926666666666701</v>
      </c>
      <c r="I3203" s="12">
        <v>20.303333333333299</v>
      </c>
      <c r="J3203" s="12">
        <f>AVERAGE(B3203:E3203)</f>
        <v>19.878125000000001</v>
      </c>
      <c r="K3203" s="12">
        <f>AVERAGE(F3203:I3203)</f>
        <v>19.105</v>
      </c>
      <c r="L3203" s="12">
        <f>MAX(J3203:K3203)</f>
        <v>19.878125000000001</v>
      </c>
      <c r="M3203" s="8">
        <f>F3203/B3203</f>
        <v>1.0376623376623377</v>
      </c>
      <c r="N3203" s="8">
        <f>G3203/C3203</f>
        <v>0.85835411471321699</v>
      </c>
      <c r="O3203" s="8">
        <f>H3203/D3203</f>
        <v>1.0738485558157704</v>
      </c>
      <c r="P3203" s="8">
        <f>I3203/E3203</f>
        <v>0.89392771968446016</v>
      </c>
      <c r="Q3203" s="8">
        <f>LOG(M3203,2)</f>
        <v>5.333705734571316E-2</v>
      </c>
      <c r="R3203" s="8">
        <f>LOG(N3203,2)</f>
        <v>-0.22035513930207909</v>
      </c>
      <c r="S3203" s="8">
        <f>LOG(O3203,2)</f>
        <v>0.10279054529778396</v>
      </c>
      <c r="T3203" s="8">
        <f>LOG(P3203,2)</f>
        <v>-0.16176991075896072</v>
      </c>
      <c r="U3203" s="8">
        <f>STDEV(Q3203:T3203)/SQRT(COUNT(Q3203:T3203))</f>
        <v>7.9250613968654959E-2</v>
      </c>
      <c r="V3203" s="8">
        <f>AVERAGE(M3203:P3203)</f>
        <v>0.96594818196894638</v>
      </c>
      <c r="W3203" s="8">
        <f>LOG(V3203,2)</f>
        <v>-4.9982296738912191E-2</v>
      </c>
      <c r="X3203" t="s">
        <v>1269</v>
      </c>
      <c r="Y3203">
        <f>_xlfn.T.TEST(B3203:E3203,F3203:I3203,2,1)</f>
        <v>0.52988751256429678</v>
      </c>
      <c r="Z3203">
        <f>IF(ABS(W3203)&gt;0.3014,1,0)</f>
        <v>0</v>
      </c>
      <c r="AA3203">
        <f>IF(Y3203&lt;0.05,1,0)</f>
        <v>0</v>
      </c>
      <c r="AB3203">
        <f>IF((Z3203+AA3203)&gt;1,1,0)</f>
        <v>0</v>
      </c>
      <c r="AC3203">
        <f>TINV(Y3203,3)</f>
        <v>0.70820017891852394</v>
      </c>
      <c r="AD3203">
        <f>EXP((-AC3203*AC3203)/2)</f>
        <v>0.77819842159532593</v>
      </c>
      <c r="AE3203">
        <f>-LOG10(AD3203)</f>
        <v>0.10890965440240652</v>
      </c>
      <c r="AF3203">
        <f>IF(AE3203&gt;2,1,0)</f>
        <v>0</v>
      </c>
      <c r="AG3203">
        <f>IF((AF3203+Z3203)&gt;1,1,0)</f>
        <v>0</v>
      </c>
    </row>
    <row r="3204" spans="1:33" x14ac:dyDescent="0.25">
      <c r="A3204" t="s">
        <v>2948</v>
      </c>
      <c r="B3204" s="12">
        <v>107.29</v>
      </c>
      <c r="C3204" s="12">
        <v>112.22</v>
      </c>
      <c r="D3204" s="12">
        <v>118.416666666667</v>
      </c>
      <c r="E3204" s="12">
        <v>101.11750000000001</v>
      </c>
      <c r="F3204" s="12">
        <v>99.435000000000002</v>
      </c>
      <c r="G3204" s="12">
        <v>112.393333333333</v>
      </c>
      <c r="H3204" s="12">
        <v>114.83</v>
      </c>
      <c r="I3204" s="12">
        <v>97.646666666666704</v>
      </c>
      <c r="J3204" s="12">
        <f>AVERAGE(B3204:E3204)</f>
        <v>109.76104166666674</v>
      </c>
      <c r="K3204" s="12">
        <f>AVERAGE(F3204:I3204)</f>
        <v>106.07624999999993</v>
      </c>
      <c r="L3204" s="12">
        <f>MAX(J3204:K3204)</f>
        <v>109.76104166666674</v>
      </c>
      <c r="M3204" s="8">
        <f>F3204/B3204</f>
        <v>0.92678721222853944</v>
      </c>
      <c r="N3204" s="8">
        <f>G3204/C3204</f>
        <v>1.001544585041285</v>
      </c>
      <c r="O3204" s="8">
        <f>H3204/D3204</f>
        <v>0.96971147079521192</v>
      </c>
      <c r="P3204" s="8">
        <f>I3204/E3204</f>
        <v>0.96567524579490882</v>
      </c>
      <c r="Q3204" s="8">
        <f>LOG(M3204,2)</f>
        <v>-0.10968995679354845</v>
      </c>
      <c r="R3204" s="8">
        <f>LOG(N3204,2)</f>
        <v>2.2266459995836955E-3</v>
      </c>
      <c r="S3204" s="8">
        <f>LOG(O3204,2)</f>
        <v>-4.4372545086541357E-2</v>
      </c>
      <c r="T3204" s="8">
        <f>LOG(P3204,2)</f>
        <v>-5.0389999049542777E-2</v>
      </c>
      <c r="U3204" s="8">
        <f>STDEV(Q3204:T3204)/SQRT(COUNT(Q3204:T3204))</f>
        <v>2.2951207729479728E-2</v>
      </c>
      <c r="V3204" s="8">
        <f>AVERAGE(M3204:P3204)</f>
        <v>0.96592962846498631</v>
      </c>
      <c r="W3204" s="8">
        <f>LOG(V3204,2)</f>
        <v>-5.0010007651072955E-2</v>
      </c>
      <c r="X3204" t="s">
        <v>2948</v>
      </c>
      <c r="Y3204">
        <f>_xlfn.T.TEST(B3204:E3204,F3204:I3204,2,1)</f>
        <v>0.11046084821162562</v>
      </c>
      <c r="Z3204">
        <f>IF(ABS(W3204)&gt;0.3014,1,0)</f>
        <v>0</v>
      </c>
      <c r="AA3204">
        <f>IF(Y3204&lt;0.05,1,0)</f>
        <v>0</v>
      </c>
      <c r="AB3204">
        <f>IF((Z3204+AA3204)&gt;1,1,0)</f>
        <v>0</v>
      </c>
      <c r="AC3204">
        <f>TINV(Y3204,3)</f>
        <v>2.2448784581533792</v>
      </c>
      <c r="AD3204">
        <f>EXP((-AC3204*AC3204)/2)</f>
        <v>8.0480557461954885E-2</v>
      </c>
      <c r="AE3204">
        <f>-LOG10(AD3204)</f>
        <v>1.0943090240648328</v>
      </c>
      <c r="AF3204">
        <f>IF(AE3204&gt;2,1,0)</f>
        <v>0</v>
      </c>
      <c r="AG3204">
        <f>IF((AF3204+Z3204)&gt;1,1,0)</f>
        <v>0</v>
      </c>
    </row>
    <row r="3205" spans="1:33" x14ac:dyDescent="0.25">
      <c r="A3205" t="s">
        <v>4104</v>
      </c>
      <c r="B3205" s="12">
        <v>82.64</v>
      </c>
      <c r="C3205" s="12">
        <v>86.14</v>
      </c>
      <c r="D3205" s="12">
        <v>95.4</v>
      </c>
      <c r="E3205" s="12">
        <v>91.42</v>
      </c>
      <c r="F3205" s="12">
        <v>77.984999999999999</v>
      </c>
      <c r="G3205" s="12">
        <v>83.52</v>
      </c>
      <c r="H3205" s="12">
        <v>94.656666666666695</v>
      </c>
      <c r="I3205" s="12">
        <v>87.59</v>
      </c>
      <c r="J3205" s="12">
        <f>AVERAGE(B3205:E3205)</f>
        <v>88.9</v>
      </c>
      <c r="K3205" s="12">
        <f>AVERAGE(F3205:I3205)</f>
        <v>85.937916666666666</v>
      </c>
      <c r="L3205" s="12">
        <f>MAX(J3205:K3205)</f>
        <v>88.9</v>
      </c>
      <c r="M3205" s="8">
        <f>F3205/B3205</f>
        <v>0.94367134559535337</v>
      </c>
      <c r="N3205" s="8">
        <f>G3205/C3205</f>
        <v>0.96958439749245406</v>
      </c>
      <c r="O3205" s="8">
        <f>H3205/D3205</f>
        <v>0.99220824598183111</v>
      </c>
      <c r="P3205" s="8">
        <f>I3205/E3205</f>
        <v>0.95810544738569248</v>
      </c>
      <c r="Q3205" s="8">
        <f>LOG(M3205,2)</f>
        <v>-8.3643598262577432E-2</v>
      </c>
      <c r="R3205" s="8">
        <f>LOG(N3205,2)</f>
        <v>-4.456161167197413E-2</v>
      </c>
      <c r="S3205" s="8">
        <f>LOG(O3205,2)</f>
        <v>-1.1285147747820592E-2</v>
      </c>
      <c r="T3205" s="8">
        <f>LOG(P3205,2)</f>
        <v>-6.1743649731111308E-2</v>
      </c>
      <c r="U3205" s="8">
        <f>STDEV(Q3205:T3205)/SQRT(COUNT(Q3205:T3205))</f>
        <v>1.5269359766105361E-2</v>
      </c>
      <c r="V3205" s="8">
        <f>AVERAGE(M3205:P3205)</f>
        <v>0.96589235911383287</v>
      </c>
      <c r="W3205" s="8">
        <f>LOG(V3205,2)</f>
        <v>-5.0065673554493269E-2</v>
      </c>
      <c r="X3205" t="s">
        <v>4104</v>
      </c>
      <c r="Y3205">
        <f>_xlfn.T.TEST(B3205:E3205,F3205:I3205,2,1)</f>
        <v>3.985328735957374E-2</v>
      </c>
      <c r="Z3205">
        <f>IF(ABS(W3205)&gt;0.3014,1,0)</f>
        <v>0</v>
      </c>
      <c r="AA3205">
        <f>IF(Y3205&lt;0.05,1,0)</f>
        <v>1</v>
      </c>
      <c r="AB3205">
        <f>IF((Z3205+AA3205)&gt;1,1,0)</f>
        <v>0</v>
      </c>
      <c r="AC3205">
        <f>TINV(Y3205,3)</f>
        <v>3.4869927769685312</v>
      </c>
      <c r="AD3205">
        <f>EXP((-AC3205*AC3205)/2)</f>
        <v>2.2891852441252647E-3</v>
      </c>
      <c r="AE3205">
        <f>-LOG10(AD3205)</f>
        <v>2.6403190621763808</v>
      </c>
      <c r="AF3205">
        <f>IF(AE3205&gt;2,1,0)</f>
        <v>1</v>
      </c>
      <c r="AG3205">
        <f>IF((AF3205+Z3205)&gt;1,1,0)</f>
        <v>0</v>
      </c>
    </row>
    <row r="3206" spans="1:33" x14ac:dyDescent="0.25">
      <c r="A3206" t="s">
        <v>6140</v>
      </c>
      <c r="B3206" s="12">
        <v>630.49</v>
      </c>
      <c r="C3206" s="12">
        <v>504.91</v>
      </c>
      <c r="D3206" s="12">
        <v>461.00333333333299</v>
      </c>
      <c r="E3206" s="12">
        <v>509.09500000000003</v>
      </c>
      <c r="F3206" s="12">
        <v>554.19500000000005</v>
      </c>
      <c r="G3206" s="12">
        <v>504.80666666666701</v>
      </c>
      <c r="H3206" s="12">
        <v>428.68666666666701</v>
      </c>
      <c r="I3206" s="12">
        <v>537.03333333333296</v>
      </c>
      <c r="J3206" s="12">
        <f>AVERAGE(B3206:E3206)</f>
        <v>526.37458333333325</v>
      </c>
      <c r="K3206" s="12">
        <f>AVERAGE(F3206:I3206)</f>
        <v>506.1804166666667</v>
      </c>
      <c r="L3206" s="12">
        <f>MAX(J3206:K3206)</f>
        <v>526.37458333333325</v>
      </c>
      <c r="M3206" s="8">
        <f>F3206/B3206</f>
        <v>0.87899094355184071</v>
      </c>
      <c r="N3206" s="8">
        <f>G3206/C3206</f>
        <v>0.99979534306444118</v>
      </c>
      <c r="O3206" s="8">
        <f>H3206/D3206</f>
        <v>0.92989927766249125</v>
      </c>
      <c r="P3206" s="8">
        <f>I3206/E3206</f>
        <v>1.0548784280602499</v>
      </c>
      <c r="Q3206" s="8">
        <f>LOG(M3206,2)</f>
        <v>-0.1860797938647088</v>
      </c>
      <c r="R3206" s="8">
        <f>LOG(N3206,2)</f>
        <v>-2.9528776338939638E-4</v>
      </c>
      <c r="S3206" s="8">
        <f>LOG(O3206,2)</f>
        <v>-0.1048536361788262</v>
      </c>
      <c r="T3206" s="8">
        <f>LOG(P3206,2)</f>
        <v>7.7076741737306234E-2</v>
      </c>
      <c r="U3206" s="8">
        <f>STDEV(Q3206:T3206)/SQRT(COUNT(Q3206:T3206))</f>
        <v>5.7803992655298897E-2</v>
      </c>
      <c r="V3206" s="8">
        <f>AVERAGE(M3206:P3206)</f>
        <v>0.96589099808475576</v>
      </c>
      <c r="W3206" s="8">
        <f>LOG(V3206,2)</f>
        <v>-5.0067706442801091E-2</v>
      </c>
      <c r="X3206" t="s">
        <v>6140</v>
      </c>
      <c r="Y3206">
        <f>_xlfn.T.TEST(B3206:E3206,F3206:I3206,2,1)</f>
        <v>0.43353536552170457</v>
      </c>
      <c r="Z3206">
        <f>IF(ABS(W3206)&gt;0.3014,1,0)</f>
        <v>0</v>
      </c>
      <c r="AA3206">
        <f>IF(Y3206&lt;0.05,1,0)</f>
        <v>0</v>
      </c>
      <c r="AB3206">
        <f>IF((Z3206+AA3206)&gt;1,1,0)</f>
        <v>0</v>
      </c>
      <c r="AC3206">
        <f>TINV(Y3206,3)</f>
        <v>0.90201098201061458</v>
      </c>
      <c r="AD3206">
        <f>EXP((-AC3206*AC3206)/2)</f>
        <v>0.66576940586622035</v>
      </c>
      <c r="AE3206">
        <f>-LOG10(AD3206)</f>
        <v>0.17667616587619789</v>
      </c>
      <c r="AF3206">
        <f>IF(AE3206&gt;2,1,0)</f>
        <v>0</v>
      </c>
      <c r="AG3206">
        <f>IF((AF3206+Z3206)&gt;1,1,0)</f>
        <v>0</v>
      </c>
    </row>
    <row r="3207" spans="1:33" x14ac:dyDescent="0.25">
      <c r="A3207" t="s">
        <v>5839</v>
      </c>
      <c r="B3207" s="12">
        <v>52.95</v>
      </c>
      <c r="C3207" s="12">
        <v>32.7425</v>
      </c>
      <c r="D3207" s="12">
        <v>46.58</v>
      </c>
      <c r="E3207" s="12">
        <v>37.22</v>
      </c>
      <c r="F3207" s="12">
        <v>42.185000000000002</v>
      </c>
      <c r="G3207" s="12">
        <v>40.226666666666702</v>
      </c>
      <c r="H3207" s="12">
        <v>45.57</v>
      </c>
      <c r="I3207" s="12">
        <v>32.006666666666703</v>
      </c>
      <c r="J3207" s="12">
        <f>AVERAGE(B3207:E3207)</f>
        <v>42.373124999999995</v>
      </c>
      <c r="K3207" s="12">
        <f>AVERAGE(F3207:I3207)</f>
        <v>39.99708333333335</v>
      </c>
      <c r="L3207" s="12">
        <f>MAX(J3207:K3207)</f>
        <v>42.373124999999995</v>
      </c>
      <c r="M3207" s="8">
        <f>F3207/B3207</f>
        <v>0.79669499527856469</v>
      </c>
      <c r="N3207" s="8">
        <f>G3207/C3207</f>
        <v>1.2285765187956541</v>
      </c>
      <c r="O3207" s="8">
        <f>H3207/D3207</f>
        <v>0.97831687419493352</v>
      </c>
      <c r="P3207" s="8">
        <f>I3207/E3207</f>
        <v>0.85993193623500008</v>
      </c>
      <c r="Q3207" s="8">
        <f>LOG(M3207,2)</f>
        <v>-0.32790058273946815</v>
      </c>
      <c r="R3207" s="8">
        <f>LOG(N3207,2)</f>
        <v>0.29698771512715927</v>
      </c>
      <c r="S3207" s="8">
        <f>LOG(O3207,2)</f>
        <v>-3.1626268987626417E-2</v>
      </c>
      <c r="T3207" s="8">
        <f>LOG(P3207,2)</f>
        <v>-0.21770562012171171</v>
      </c>
      <c r="U3207" s="8">
        <f>STDEV(Q3207:T3207)/SQRT(COUNT(Q3207:T3207))</f>
        <v>0.13677297860033624</v>
      </c>
      <c r="V3207" s="8">
        <f>AVERAGE(M3207:P3207)</f>
        <v>0.96588008112603818</v>
      </c>
      <c r="W3207" s="8">
        <f>LOG(V3207,2)</f>
        <v>-5.0084012559372663E-2</v>
      </c>
      <c r="X3207" t="s">
        <v>5839</v>
      </c>
      <c r="Y3207">
        <f>_xlfn.T.TEST(B3207:E3207,F3207:I3207,2,1)</f>
        <v>0.58045327201975239</v>
      </c>
      <c r="Z3207">
        <f>IF(ABS(W3207)&gt;0.3014,1,0)</f>
        <v>0</v>
      </c>
      <c r="AA3207">
        <f>IF(Y3207&lt;0.05,1,0)</f>
        <v>0</v>
      </c>
      <c r="AB3207">
        <f>IF((Z3207+AA3207)&gt;1,1,0)</f>
        <v>0</v>
      </c>
      <c r="AC3207">
        <f>TINV(Y3207,3)</f>
        <v>0.61777112699812331</v>
      </c>
      <c r="AD3207">
        <f>EXP((-AC3207*AC3207)/2)</f>
        <v>0.82628082394684688</v>
      </c>
      <c r="AE3207">
        <f>-LOG10(AD3207)</f>
        <v>8.2872326089865431E-2</v>
      </c>
      <c r="AF3207">
        <f>IF(AE3207&gt;2,1,0)</f>
        <v>0</v>
      </c>
      <c r="AG3207">
        <f>IF((AF3207+Z3207)&gt;1,1,0)</f>
        <v>0</v>
      </c>
    </row>
    <row r="3208" spans="1:33" x14ac:dyDescent="0.25">
      <c r="A3208" t="s">
        <v>3319</v>
      </c>
      <c r="B3208" s="12">
        <v>49.8</v>
      </c>
      <c r="C3208" s="12">
        <v>39.200000000000003</v>
      </c>
      <c r="D3208" s="12">
        <v>45.99</v>
      </c>
      <c r="E3208" s="12">
        <v>54.71</v>
      </c>
      <c r="F3208" s="12">
        <v>34.905000000000001</v>
      </c>
      <c r="G3208" s="12">
        <v>37.31</v>
      </c>
      <c r="H3208" s="12">
        <v>56.576666666666704</v>
      </c>
      <c r="I3208" s="12">
        <v>53.64</v>
      </c>
      <c r="J3208" s="12">
        <f>AVERAGE(B3208:E3208)</f>
        <v>47.425000000000004</v>
      </c>
      <c r="K3208" s="12">
        <f>AVERAGE(F3208:I3208)</f>
        <v>45.607916666666682</v>
      </c>
      <c r="L3208" s="12">
        <f>MAX(J3208:K3208)</f>
        <v>47.425000000000004</v>
      </c>
      <c r="M3208" s="8">
        <f>F3208/B3208</f>
        <v>0.70090361445783134</v>
      </c>
      <c r="N3208" s="8">
        <f>G3208/C3208</f>
        <v>0.95178571428571423</v>
      </c>
      <c r="O3208" s="8">
        <f>H3208/D3208</f>
        <v>1.230194969920998</v>
      </c>
      <c r="P3208" s="8">
        <f>I3208/E3208</f>
        <v>0.98044233229756894</v>
      </c>
      <c r="Q3208" s="8">
        <f>LOG(M3208,2)</f>
        <v>-0.51271203082893846</v>
      </c>
      <c r="R3208" s="8">
        <f>LOG(N3208,2)</f>
        <v>-7.129129418579068E-2</v>
      </c>
      <c r="S3208" s="8">
        <f>LOG(O3208,2)</f>
        <v>0.29888698210694303</v>
      </c>
      <c r="T3208" s="8">
        <f>LOG(P3208,2)</f>
        <v>-2.8495318478105935E-2</v>
      </c>
      <c r="U3208" s="8">
        <f>STDEV(Q3208:T3208)/SQRT(COUNT(Q3208:T3208))</f>
        <v>0.16671168172733608</v>
      </c>
      <c r="V3208" s="8">
        <f>AVERAGE(M3208:P3208)</f>
        <v>0.96583165774052815</v>
      </c>
      <c r="W3208" s="8">
        <f>LOG(V3208,2)</f>
        <v>-5.0156342376236542E-2</v>
      </c>
      <c r="X3208" t="s">
        <v>3319</v>
      </c>
      <c r="Y3208">
        <f>_xlfn.T.TEST(B3208:E3208,F3208:I3208,2,1)</f>
        <v>0.75020314323827875</v>
      </c>
      <c r="Z3208">
        <f>IF(ABS(W3208)&gt;0.3014,1,0)</f>
        <v>0</v>
      </c>
      <c r="AA3208">
        <f>IF(Y3208&lt;0.05,1,0)</f>
        <v>0</v>
      </c>
      <c r="AB3208">
        <f>IF((Z3208+AA3208)&gt;1,1,0)</f>
        <v>0</v>
      </c>
      <c r="AC3208">
        <f>TINV(Y3208,3)</f>
        <v>0.3489188387823064</v>
      </c>
      <c r="AD3208">
        <f>EXP((-AC3208*AC3208)/2)</f>
        <v>0.94094350534338733</v>
      </c>
      <c r="AE3208">
        <f>-LOG10(AD3208)</f>
        <v>2.6436451019251829E-2</v>
      </c>
      <c r="AF3208">
        <f>IF(AE3208&gt;2,1,0)</f>
        <v>0</v>
      </c>
      <c r="AG3208">
        <f>IF((AF3208+Z3208)&gt;1,1,0)</f>
        <v>0</v>
      </c>
    </row>
    <row r="3209" spans="1:33" x14ac:dyDescent="0.25">
      <c r="A3209" t="s">
        <v>3748</v>
      </c>
      <c r="B3209" s="12">
        <v>26.09</v>
      </c>
      <c r="C3209" s="12">
        <v>21.2925</v>
      </c>
      <c r="D3209" s="12">
        <v>15.94</v>
      </c>
      <c r="E3209" s="12">
        <v>13.9475</v>
      </c>
      <c r="F3209" s="12">
        <v>12.64</v>
      </c>
      <c r="G3209" s="12">
        <v>18.726666666666699</v>
      </c>
      <c r="H3209" s="12">
        <v>17.53</v>
      </c>
      <c r="I3209" s="12">
        <v>19.5133333333333</v>
      </c>
      <c r="J3209" s="12">
        <f>AVERAGE(B3209:E3209)</f>
        <v>19.317499999999999</v>
      </c>
      <c r="K3209" s="12">
        <f>AVERAGE(F3209:I3209)</f>
        <v>17.102499999999999</v>
      </c>
      <c r="L3209" s="12">
        <f>MAX(J3209:K3209)</f>
        <v>19.317499999999999</v>
      </c>
      <c r="M3209" s="8">
        <f>F3209/B3209</f>
        <v>0.48447681103871215</v>
      </c>
      <c r="N3209" s="8">
        <f>G3209/C3209</f>
        <v>0.87949591014050477</v>
      </c>
      <c r="O3209" s="8">
        <f>H3209/D3209</f>
        <v>1.0997490589711418</v>
      </c>
      <c r="P3209" s="8">
        <f>I3209/E3209</f>
        <v>1.3990559837485785</v>
      </c>
      <c r="Q3209" s="8">
        <f>LOG(M3209,2)</f>
        <v>-1.0455004806403492</v>
      </c>
      <c r="R3209" s="8">
        <f>LOG(N3209,2)</f>
        <v>-0.18525122604030328</v>
      </c>
      <c r="S3209" s="8">
        <f>LOG(O3209,2)</f>
        <v>0.13717436676906636</v>
      </c>
      <c r="T3209" s="8">
        <f>LOG(P3209,2)</f>
        <v>0.48445369363951596</v>
      </c>
      <c r="U3209" s="8">
        <f>STDEV(Q3209:T3209)/SQRT(COUNT(Q3209:T3209))</f>
        <v>0.3276359203745518</v>
      </c>
      <c r="V3209" s="8">
        <f>AVERAGE(M3209:P3209)</f>
        <v>0.96569444097473434</v>
      </c>
      <c r="W3209" s="8">
        <f>LOG(V3209,2)</f>
        <v>-5.036132220850726E-2</v>
      </c>
      <c r="X3209" t="s">
        <v>3748</v>
      </c>
      <c r="Y3209">
        <f>_xlfn.T.TEST(B3209:E3209,F3209:I3209,2,1)</f>
        <v>0.62626882155983221</v>
      </c>
      <c r="Z3209">
        <f>IF(ABS(W3209)&gt;0.3014,1,0)</f>
        <v>0</v>
      </c>
      <c r="AA3209">
        <f>IF(Y3209&lt;0.05,1,0)</f>
        <v>0</v>
      </c>
      <c r="AB3209">
        <f>IF((Z3209+AA3209)&gt;1,1,0)</f>
        <v>0</v>
      </c>
      <c r="AC3209">
        <f>TINV(Y3209,3)</f>
        <v>0.5407162820763648</v>
      </c>
      <c r="AD3209">
        <f>EXP((-AC3209*AC3209)/2)</f>
        <v>0.86399607859528704</v>
      </c>
      <c r="AE3209">
        <f>-LOG10(AD3209)</f>
        <v>6.3488228641816122E-2</v>
      </c>
      <c r="AF3209">
        <f>IF(AE3209&gt;2,1,0)</f>
        <v>0</v>
      </c>
      <c r="AG3209">
        <f>IF((AF3209+Z3209)&gt;1,1,0)</f>
        <v>0</v>
      </c>
    </row>
    <row r="3210" spans="1:33" x14ac:dyDescent="0.25">
      <c r="A3210" t="s">
        <v>3623</v>
      </c>
      <c r="B3210" s="12">
        <v>38.619999999999997</v>
      </c>
      <c r="C3210" s="12">
        <v>27.787500000000001</v>
      </c>
      <c r="D3210" s="12">
        <v>45.53</v>
      </c>
      <c r="E3210" s="12">
        <v>52.26</v>
      </c>
      <c r="F3210" s="12">
        <v>36.515000000000001</v>
      </c>
      <c r="G3210" s="12">
        <v>29.066666666666698</v>
      </c>
      <c r="H3210" s="12">
        <v>49.796666666666702</v>
      </c>
      <c r="I3210" s="12">
        <v>40.633333333333297</v>
      </c>
      <c r="J3210" s="12">
        <f>AVERAGE(B3210:E3210)</f>
        <v>41.049374999999998</v>
      </c>
      <c r="K3210" s="12">
        <f>AVERAGE(F3210:I3210)</f>
        <v>39.002916666666678</v>
      </c>
      <c r="L3210" s="12">
        <f>MAX(J3210:K3210)</f>
        <v>41.049374999999998</v>
      </c>
      <c r="M3210" s="8">
        <f>F3210/B3210</f>
        <v>0.94549456240290009</v>
      </c>
      <c r="N3210" s="8">
        <f>G3210/C3210</f>
        <v>1.0460338881391524</v>
      </c>
      <c r="O3210" s="8">
        <f>H3210/D3210</f>
        <v>1.0937111062303251</v>
      </c>
      <c r="P3210" s="8">
        <f>I3210/E3210</f>
        <v>0.77752264319428432</v>
      </c>
      <c r="Q3210" s="8">
        <f>LOG(M3210,2)</f>
        <v>-8.0858933715951486E-2</v>
      </c>
      <c r="R3210" s="8">
        <f>LOG(N3210,2)</f>
        <v>6.4929591028781736E-2</v>
      </c>
      <c r="S3210" s="8">
        <f>LOG(O3210,2)</f>
        <v>0.12923171377118423</v>
      </c>
      <c r="T3210" s="8">
        <f>LOG(P3210,2)</f>
        <v>-0.36304340453360379</v>
      </c>
      <c r="U3210" s="8">
        <f>STDEV(Q3210:T3210)/SQRT(COUNT(Q3210:T3210))</f>
        <v>0.10941614842171585</v>
      </c>
      <c r="V3210" s="8">
        <f>AVERAGE(M3210:P3210)</f>
        <v>0.96569054999166548</v>
      </c>
      <c r="W3210" s="8">
        <f>LOG(V3210,2)</f>
        <v>-5.0367135137575139E-2</v>
      </c>
      <c r="X3210" t="s">
        <v>3623</v>
      </c>
      <c r="Y3210">
        <f>_xlfn.T.TEST(B3210:E3210,F3210:I3210,2,1)</f>
        <v>0.59464965654626245</v>
      </c>
      <c r="Z3210">
        <f>IF(ABS(W3210)&gt;0.3014,1,0)</f>
        <v>0</v>
      </c>
      <c r="AA3210">
        <f>IF(Y3210&lt;0.05,1,0)</f>
        <v>0</v>
      </c>
      <c r="AB3210">
        <f>IF((Z3210+AA3210)&gt;1,1,0)</f>
        <v>0</v>
      </c>
      <c r="AC3210">
        <f>TINV(Y3210,3)</f>
        <v>0.5934482315834303</v>
      </c>
      <c r="AD3210">
        <f>EXP((-AC3210*AC3210)/2)</f>
        <v>0.8385421742013488</v>
      </c>
      <c r="AE3210">
        <f>-LOG10(AD3210)</f>
        <v>7.647508981124361E-2</v>
      </c>
      <c r="AF3210">
        <f>IF(AE3210&gt;2,1,0)</f>
        <v>0</v>
      </c>
      <c r="AG3210">
        <f>IF((AF3210+Z3210)&gt;1,1,0)</f>
        <v>0</v>
      </c>
    </row>
    <row r="3211" spans="1:33" x14ac:dyDescent="0.25">
      <c r="A3211" t="s">
        <v>3701</v>
      </c>
      <c r="B3211" s="12">
        <v>22.18</v>
      </c>
      <c r="C3211" s="12">
        <v>30.454999999999998</v>
      </c>
      <c r="D3211" s="12">
        <v>38.743333333333297</v>
      </c>
      <c r="E3211" s="12">
        <v>39.354999999999997</v>
      </c>
      <c r="F3211" s="12">
        <v>26.68</v>
      </c>
      <c r="G3211" s="12">
        <v>24.08</v>
      </c>
      <c r="H3211" s="12">
        <v>42.37</v>
      </c>
      <c r="I3211" s="12">
        <v>30.523333333333301</v>
      </c>
      <c r="J3211" s="12">
        <f>AVERAGE(B3211:E3211)</f>
        <v>32.683333333333323</v>
      </c>
      <c r="K3211" s="12">
        <f>AVERAGE(F3211:I3211)</f>
        <v>30.913333333333323</v>
      </c>
      <c r="L3211" s="12">
        <f>MAX(J3211:K3211)</f>
        <v>32.683333333333323</v>
      </c>
      <c r="M3211" s="8">
        <f>F3211/B3211</f>
        <v>1.2028854824165915</v>
      </c>
      <c r="N3211" s="8">
        <f>G3211/C3211</f>
        <v>0.79067476604826792</v>
      </c>
      <c r="O3211" s="8">
        <f>H3211/D3211</f>
        <v>1.0936075023659995</v>
      </c>
      <c r="P3211" s="8">
        <f>I3211/E3211</f>
        <v>0.77558971752847927</v>
      </c>
      <c r="Q3211" s="8">
        <f>LOG(M3211,2)</f>
        <v>0.26649930102287506</v>
      </c>
      <c r="R3211" s="8">
        <f>LOG(N3211,2)</f>
        <v>-0.33884371232397387</v>
      </c>
      <c r="S3211" s="8">
        <f>LOG(O3211,2)</f>
        <v>0.12909504526683022</v>
      </c>
      <c r="T3211" s="8">
        <f>LOG(P3211,2)</f>
        <v>-0.36663441801435043</v>
      </c>
      <c r="U3211" s="8">
        <f>STDEV(Q3211:T3211)/SQRT(COUNT(Q3211:T3211))</f>
        <v>0.16148175235101811</v>
      </c>
      <c r="V3211" s="8">
        <f>AVERAGE(M3211:P3211)</f>
        <v>0.96568936708983455</v>
      </c>
      <c r="W3211" s="8">
        <f>LOG(V3211,2)</f>
        <v>-5.0368902336861247E-2</v>
      </c>
      <c r="X3211" t="s">
        <v>3701</v>
      </c>
      <c r="Y3211">
        <f>_xlfn.T.TEST(B3211:E3211,F3211:I3211,2,1)</f>
        <v>0.63954777918986061</v>
      </c>
      <c r="Z3211">
        <f>IF(ABS(W3211)&gt;0.3014,1,0)</f>
        <v>0</v>
      </c>
      <c r="AA3211">
        <f>IF(Y3211&lt;0.05,1,0)</f>
        <v>0</v>
      </c>
      <c r="AB3211">
        <f>IF((Z3211+AA3211)&gt;1,1,0)</f>
        <v>0</v>
      </c>
      <c r="AC3211">
        <f>TINV(Y3211,3)</f>
        <v>0.5191120469694267</v>
      </c>
      <c r="AD3211">
        <f>EXP((-AC3211*AC3211)/2)</f>
        <v>0.87394427961976373</v>
      </c>
      <c r="AE3211">
        <f>-LOG10(AD3211)</f>
        <v>5.8516255952649206E-2</v>
      </c>
      <c r="AF3211">
        <f>IF(AE3211&gt;2,1,0)</f>
        <v>0</v>
      </c>
      <c r="AG3211">
        <f>IF((AF3211+Z3211)&gt;1,1,0)</f>
        <v>0</v>
      </c>
    </row>
    <row r="3212" spans="1:33" x14ac:dyDescent="0.25">
      <c r="A3212" t="s">
        <v>5319</v>
      </c>
      <c r="B3212" s="12">
        <v>124.24</v>
      </c>
      <c r="C3212" s="12">
        <v>99.482500000000002</v>
      </c>
      <c r="D3212" s="12">
        <v>80.526666666666699</v>
      </c>
      <c r="E3212" s="12">
        <v>85.932500000000005</v>
      </c>
      <c r="F3212" s="12">
        <v>97.165000000000006</v>
      </c>
      <c r="G3212" s="12">
        <v>105.66</v>
      </c>
      <c r="H3212" s="12">
        <v>78.94</v>
      </c>
      <c r="I3212" s="12">
        <v>89.196666666666701</v>
      </c>
      <c r="J3212" s="12">
        <f>AVERAGE(B3212:E3212)</f>
        <v>97.545416666666682</v>
      </c>
      <c r="K3212" s="12">
        <f>AVERAGE(F3212:I3212)</f>
        <v>92.740416666666675</v>
      </c>
      <c r="L3212" s="12">
        <f>MAX(J3212:K3212)</f>
        <v>97.545416666666682</v>
      </c>
      <c r="M3212" s="8">
        <f>F3212/B3212</f>
        <v>0.78207501609787511</v>
      </c>
      <c r="N3212" s="8">
        <f>G3212/C3212</f>
        <v>1.0620963486040258</v>
      </c>
      <c r="O3212" s="8">
        <f>H3212/D3212</f>
        <v>0.98029638215083992</v>
      </c>
      <c r="P3212" s="8">
        <f>I3212/E3212</f>
        <v>1.0379852403533785</v>
      </c>
      <c r="Q3212" s="8">
        <f>LOG(M3212,2)</f>
        <v>-0.35462109840105882</v>
      </c>
      <c r="R3212" s="8">
        <f>LOG(N3212,2)</f>
        <v>8.6914646884280813E-2</v>
      </c>
      <c r="S3212" s="8">
        <f>LOG(O3212,2)</f>
        <v>-2.8710096257256488E-2</v>
      </c>
      <c r="T3212" s="8">
        <f>LOG(P3212,2)</f>
        <v>5.3785929417972715E-2</v>
      </c>
      <c r="U3212" s="8">
        <f>STDEV(Q3212:T3212)/SQRT(COUNT(Q3212:T3212))</f>
        <v>0.10095794126916068</v>
      </c>
      <c r="V3212" s="8">
        <f>AVERAGE(M3212:P3212)</f>
        <v>0.96561324680152982</v>
      </c>
      <c r="W3212" s="8">
        <f>LOG(V3212,2)</f>
        <v>-5.0482626992661164E-2</v>
      </c>
      <c r="X3212" t="s">
        <v>5319</v>
      </c>
      <c r="Y3212">
        <f>_xlfn.T.TEST(B3212:E3212,F3212:I3212,2,1)</f>
        <v>0.57184562401957295</v>
      </c>
      <c r="Z3212">
        <f>IF(ABS(W3212)&gt;0.3014,1,0)</f>
        <v>0</v>
      </c>
      <c r="AA3212">
        <f>IF(Y3212&lt;0.05,1,0)</f>
        <v>0</v>
      </c>
      <c r="AB3212">
        <f>IF((Z3212+AA3212)&gt;1,1,0)</f>
        <v>0</v>
      </c>
      <c r="AC3212">
        <f>TINV(Y3212,3)</f>
        <v>0.63273120751391032</v>
      </c>
      <c r="AD3212">
        <f>EXP((-AC3212*AC3212)/2)</f>
        <v>0.81858798667705102</v>
      </c>
      <c r="AE3212">
        <f>-LOG10(AD3212)</f>
        <v>8.6934633204247547E-2</v>
      </c>
      <c r="AF3212">
        <f>IF(AE3212&gt;2,1,0)</f>
        <v>0</v>
      </c>
      <c r="AG3212">
        <f>IF((AF3212+Z3212)&gt;1,1,0)</f>
        <v>0</v>
      </c>
    </row>
    <row r="3213" spans="1:33" x14ac:dyDescent="0.25">
      <c r="A3213" t="s">
        <v>1085</v>
      </c>
      <c r="B3213" s="12">
        <v>32.65</v>
      </c>
      <c r="C3213" s="12">
        <v>16.760000000000002</v>
      </c>
      <c r="D3213" s="12">
        <v>32.023333333333298</v>
      </c>
      <c r="E3213" s="12">
        <v>29.395</v>
      </c>
      <c r="F3213" s="12">
        <v>21.065000000000001</v>
      </c>
      <c r="G3213" s="12">
        <v>18.3</v>
      </c>
      <c r="H3213" s="12">
        <v>33.036666666666697</v>
      </c>
      <c r="I3213" s="12">
        <v>32.15</v>
      </c>
      <c r="J3213" s="12">
        <f>AVERAGE(B3213:E3213)</f>
        <v>27.707083333333323</v>
      </c>
      <c r="K3213" s="12">
        <f>AVERAGE(F3213:I3213)</f>
        <v>26.137916666666676</v>
      </c>
      <c r="L3213" s="12">
        <f>MAX(J3213:K3213)</f>
        <v>27.707083333333323</v>
      </c>
      <c r="M3213" s="8">
        <f>F3213/B3213</f>
        <v>0.64517611026033694</v>
      </c>
      <c r="N3213" s="8">
        <f>G3213/C3213</f>
        <v>1.0918854415274462</v>
      </c>
      <c r="O3213" s="8">
        <f>H3213/D3213</f>
        <v>1.0316435932132841</v>
      </c>
      <c r="P3213" s="8">
        <f>I3213/E3213</f>
        <v>1.0937234223507399</v>
      </c>
      <c r="Q3213" s="8">
        <f>LOG(M3213,2)</f>
        <v>-0.63223507587153871</v>
      </c>
      <c r="R3213" s="8">
        <f>LOG(N3213,2)</f>
        <v>0.12682149947205301</v>
      </c>
      <c r="S3213" s="8">
        <f>LOG(O3213,2)</f>
        <v>4.4944642163595762E-2</v>
      </c>
      <c r="T3213" s="8">
        <f>LOG(P3213,2)</f>
        <v>0.12924795965705055</v>
      </c>
      <c r="U3213" s="8">
        <f>STDEV(Q3213:T3213)/SQRT(COUNT(Q3213:T3213))</f>
        <v>0.18418810727195795</v>
      </c>
      <c r="V3213" s="8">
        <f>AVERAGE(M3213:P3213)</f>
        <v>0.96560714183795182</v>
      </c>
      <c r="W3213" s="8">
        <f>LOG(V3213,2)</f>
        <v>-5.0491748272376971E-2</v>
      </c>
      <c r="X3213" t="s">
        <v>1085</v>
      </c>
      <c r="Y3213">
        <f>_xlfn.T.TEST(B3213:E3213,F3213:I3213,2,1)</f>
        <v>0.67218011292546564</v>
      </c>
      <c r="Z3213">
        <f>IF(ABS(W3213)&gt;0.3014,1,0)</f>
        <v>0</v>
      </c>
      <c r="AA3213">
        <f>IF(Y3213&lt;0.05,1,0)</f>
        <v>0</v>
      </c>
      <c r="AB3213">
        <f>IF((Z3213+AA3213)&gt;1,1,0)</f>
        <v>0</v>
      </c>
      <c r="AC3213">
        <f>TINV(Y3213,3)</f>
        <v>0.46722714537297994</v>
      </c>
      <c r="AD3213">
        <f>EXP((-AC3213*AC3213)/2)</f>
        <v>0.89659537765705855</v>
      </c>
      <c r="AE3213">
        <f>-LOG10(AD3213)</f>
        <v>4.7403504443244551E-2</v>
      </c>
      <c r="AF3213">
        <f>IF(AE3213&gt;2,1,0)</f>
        <v>0</v>
      </c>
      <c r="AG3213">
        <f>IF((AF3213+Z3213)&gt;1,1,0)</f>
        <v>0</v>
      </c>
    </row>
    <row r="3214" spans="1:33" x14ac:dyDescent="0.25">
      <c r="A3214" t="s">
        <v>3203</v>
      </c>
      <c r="B3214" s="12">
        <v>17.93</v>
      </c>
      <c r="C3214" s="12">
        <v>18.22</v>
      </c>
      <c r="D3214" s="12">
        <v>20.079999999999998</v>
      </c>
      <c r="E3214" s="12">
        <v>26.545000000000002</v>
      </c>
      <c r="F3214" s="12">
        <v>18.004999999999999</v>
      </c>
      <c r="G3214" s="12">
        <v>15.8533333333333</v>
      </c>
      <c r="H3214" s="12">
        <v>24.303333333333299</v>
      </c>
      <c r="I3214" s="12">
        <v>20.6466666666667</v>
      </c>
      <c r="J3214" s="12">
        <f>AVERAGE(B3214:E3214)</f>
        <v>20.693750000000001</v>
      </c>
      <c r="K3214" s="12">
        <f>AVERAGE(F3214:I3214)</f>
        <v>19.702083333333324</v>
      </c>
      <c r="L3214" s="12">
        <f>MAX(J3214:K3214)</f>
        <v>20.693750000000001</v>
      </c>
      <c r="M3214" s="8">
        <f>F3214/B3214</f>
        <v>1.0041829336307864</v>
      </c>
      <c r="N3214" s="8">
        <f>G3214/C3214</f>
        <v>0.87010611050127884</v>
      </c>
      <c r="O3214" s="8">
        <f>H3214/D3214</f>
        <v>1.2103253652058417</v>
      </c>
      <c r="P3214" s="8">
        <f>I3214/E3214</f>
        <v>0.77779870659885852</v>
      </c>
      <c r="Q3214" s="8">
        <f>LOG(M3214,2)</f>
        <v>6.0221113219056464E-3</v>
      </c>
      <c r="R3214" s="8">
        <f>LOG(N3214,2)</f>
        <v>-0.2007367447775541</v>
      </c>
      <c r="S3214" s="8">
        <f>LOG(O3214,2)</f>
        <v>0.27539493152449002</v>
      </c>
      <c r="T3214" s="8">
        <f>LOG(P3214,2)</f>
        <v>-0.36253125917022194</v>
      </c>
      <c r="U3214" s="8">
        <f>STDEV(Q3214:T3214)/SQRT(COUNT(Q3214:T3214))</f>
        <v>0.1377627179988429</v>
      </c>
      <c r="V3214" s="8">
        <f>AVERAGE(M3214:P3214)</f>
        <v>0.96560327898419129</v>
      </c>
      <c r="W3214" s="8">
        <f>LOG(V3214,2)</f>
        <v>-5.0497519699357597E-2</v>
      </c>
      <c r="X3214" t="s">
        <v>3203</v>
      </c>
      <c r="Y3214">
        <f>_xlfn.T.TEST(B3214:E3214,F3214:I3214,2,1)</f>
        <v>0.67284729599190962</v>
      </c>
      <c r="Z3214">
        <f>IF(ABS(W3214)&gt;0.3014,1,0)</f>
        <v>0</v>
      </c>
      <c r="AA3214">
        <f>IF(Y3214&lt;0.05,1,0)</f>
        <v>0</v>
      </c>
      <c r="AB3214">
        <f>IF((Z3214+AA3214)&gt;1,1,0)</f>
        <v>0</v>
      </c>
      <c r="AC3214">
        <f>TINV(Y3214,3)</f>
        <v>0.46618296675147541</v>
      </c>
      <c r="AD3214">
        <f>EXP((-AC3214*AC3214)/2)</f>
        <v>0.89703241608354489</v>
      </c>
      <c r="AE3214">
        <f>-LOG10(AD3214)</f>
        <v>4.7191862561443483E-2</v>
      </c>
      <c r="AF3214">
        <f>IF(AE3214&gt;2,1,0)</f>
        <v>0</v>
      </c>
      <c r="AG3214">
        <f>IF((AF3214+Z3214)&gt;1,1,0)</f>
        <v>0</v>
      </c>
    </row>
    <row r="3215" spans="1:33" x14ac:dyDescent="0.25">
      <c r="A3215" t="s">
        <v>1559</v>
      </c>
      <c r="B3215" s="12">
        <v>1733.34</v>
      </c>
      <c r="C3215" s="12">
        <v>1529.7249999999999</v>
      </c>
      <c r="D3215" s="12">
        <v>1773.91333333333</v>
      </c>
      <c r="E3215" s="12">
        <v>1762.7275</v>
      </c>
      <c r="F3215" s="12">
        <v>1719.115</v>
      </c>
      <c r="G3215" s="12">
        <v>1515.5833333333301</v>
      </c>
      <c r="H3215" s="12">
        <v>1701.9466666666699</v>
      </c>
      <c r="I3215" s="12">
        <v>1622.36333333333</v>
      </c>
      <c r="J3215" s="12">
        <f>AVERAGE(B3215:E3215)</f>
        <v>1699.9264583333324</v>
      </c>
      <c r="K3215" s="12">
        <f>AVERAGE(F3215:I3215)</f>
        <v>1639.7520833333326</v>
      </c>
      <c r="L3215" s="12">
        <f>MAX(J3215:K3215)</f>
        <v>1699.9264583333324</v>
      </c>
      <c r="M3215" s="8">
        <f>F3215/B3215</f>
        <v>0.99179330079499695</v>
      </c>
      <c r="N3215" s="8">
        <f>G3215/C3215</f>
        <v>0.990755419002324</v>
      </c>
      <c r="O3215" s="8">
        <f>H3215/D3215</f>
        <v>0.95943056218455225</v>
      </c>
      <c r="P3215" s="8">
        <f>I3215/E3215</f>
        <v>0.92037103484987337</v>
      </c>
      <c r="Q3215" s="8">
        <f>LOG(M3215,2)</f>
        <v>-1.1888614386228675E-2</v>
      </c>
      <c r="R3215" s="8">
        <f>LOG(N3215,2)</f>
        <v>-1.3399141756531776E-2</v>
      </c>
      <c r="S3215" s="8">
        <f>LOG(O3215,2)</f>
        <v>-5.9749698281230078E-2</v>
      </c>
      <c r="T3215" s="8">
        <f>LOG(P3215,2)</f>
        <v>-0.1197125139068418</v>
      </c>
      <c r="U3215" s="8">
        <f>STDEV(Q3215:T3215)/SQRT(COUNT(Q3215:T3215))</f>
        <v>2.5399066911274335E-2</v>
      </c>
      <c r="V3215" s="8">
        <f>AVERAGE(M3215:P3215)</f>
        <v>0.9655875792079367</v>
      </c>
      <c r="W3215" s="8">
        <f>LOG(V3215,2)</f>
        <v>-5.0520976717342111E-2</v>
      </c>
      <c r="X3215" t="s">
        <v>1559</v>
      </c>
      <c r="Y3215">
        <f>_xlfn.T.TEST(B3215:E3215,F3215:I3215,2,1)</f>
        <v>0.13854147915243556</v>
      </c>
      <c r="Z3215">
        <f>IF(ABS(W3215)&gt;0.3014,1,0)</f>
        <v>0</v>
      </c>
      <c r="AA3215">
        <f>IF(Y3215&lt;0.05,1,0)</f>
        <v>0</v>
      </c>
      <c r="AB3215">
        <f>IF((Z3215+AA3215)&gt;1,1,0)</f>
        <v>0</v>
      </c>
      <c r="AC3215">
        <f>TINV(Y3215,3)</f>
        <v>2.0058295747259351</v>
      </c>
      <c r="AD3215">
        <f>EXP((-AC3215*AC3215)/2)</f>
        <v>0.13376427881316169</v>
      </c>
      <c r="AE3215">
        <f>-LOG10(AD3215)</f>
        <v>0.87365984759626636</v>
      </c>
      <c r="AF3215">
        <f>IF(AE3215&gt;2,1,0)</f>
        <v>0</v>
      </c>
      <c r="AG3215">
        <f>IF((AF3215+Z3215)&gt;1,1,0)</f>
        <v>0</v>
      </c>
    </row>
    <row r="3216" spans="1:33" x14ac:dyDescent="0.25">
      <c r="A3216" t="s">
        <v>2659</v>
      </c>
      <c r="B3216" s="12">
        <v>43.81</v>
      </c>
      <c r="C3216" s="12">
        <v>30.147500000000001</v>
      </c>
      <c r="D3216" s="12">
        <v>42.186666666666703</v>
      </c>
      <c r="E3216" s="12">
        <v>43.66</v>
      </c>
      <c r="F3216" s="12">
        <v>34.869999999999997</v>
      </c>
      <c r="G3216" s="12">
        <v>37.146666666666697</v>
      </c>
      <c r="H3216" s="12">
        <v>40.72</v>
      </c>
      <c r="I3216" s="12">
        <v>37.94</v>
      </c>
      <c r="J3216" s="12">
        <f>AVERAGE(B3216:E3216)</f>
        <v>39.951041666666676</v>
      </c>
      <c r="K3216" s="12">
        <f>AVERAGE(F3216:I3216)</f>
        <v>37.669166666666669</v>
      </c>
      <c r="L3216" s="12">
        <f>MAX(J3216:K3216)</f>
        <v>39.951041666666676</v>
      </c>
      <c r="M3216" s="8">
        <f>F3216/B3216</f>
        <v>0.79593700068477502</v>
      </c>
      <c r="N3216" s="8">
        <f>G3216/C3216</f>
        <v>1.2321640821516442</v>
      </c>
      <c r="O3216" s="8">
        <f>H3216/D3216</f>
        <v>0.96523388116308384</v>
      </c>
      <c r="P3216" s="8">
        <f>I3216/E3216</f>
        <v>0.86898763169949611</v>
      </c>
      <c r="Q3216" s="8">
        <f>LOG(M3216,2)</f>
        <v>-0.32927385054624636</v>
      </c>
      <c r="R3216" s="8">
        <f>LOG(N3216,2)</f>
        <v>0.30119438650703068</v>
      </c>
      <c r="S3216" s="8">
        <f>LOG(O3216,2)</f>
        <v>-5.1049537675941628E-2</v>
      </c>
      <c r="T3216" s="8">
        <f>LOG(P3216,2)</f>
        <v>-0.20259245157931535</v>
      </c>
      <c r="U3216" s="8">
        <f>STDEV(Q3216:T3216)/SQRT(COUNT(Q3216:T3216))</f>
        <v>0.13630460359649008</v>
      </c>
      <c r="V3216" s="8">
        <f>AVERAGE(M3216:P3216)</f>
        <v>0.96558064892474971</v>
      </c>
      <c r="W3216" s="8">
        <f>LOG(V3216,2)</f>
        <v>-5.0531331366968399E-2</v>
      </c>
      <c r="X3216" t="s">
        <v>2659</v>
      </c>
      <c r="Y3216">
        <f>_xlfn.T.TEST(B3216:E3216,F3216:I3216,2,1)</f>
        <v>0.55577008525179072</v>
      </c>
      <c r="Z3216">
        <f>IF(ABS(W3216)&gt;0.3014,1,0)</f>
        <v>0</v>
      </c>
      <c r="AA3216">
        <f>IF(Y3216&lt;0.05,1,0)</f>
        <v>0</v>
      </c>
      <c r="AB3216">
        <f>IF((Z3216+AA3216)&gt;1,1,0)</f>
        <v>0</v>
      </c>
      <c r="AC3216">
        <f>TINV(Y3216,3)</f>
        <v>0.66112697556535238</v>
      </c>
      <c r="AD3216">
        <f>EXP((-AC3216*AC3216)/2)</f>
        <v>0.80368776364280325</v>
      </c>
      <c r="AE3216">
        <f>-LOG10(AD3216)</f>
        <v>9.4912643869296612E-2</v>
      </c>
      <c r="AF3216">
        <f>IF(AE3216&gt;2,1,0)</f>
        <v>0</v>
      </c>
      <c r="AG3216">
        <f>IF((AF3216+Z3216)&gt;1,1,0)</f>
        <v>0</v>
      </c>
    </row>
    <row r="3217" spans="1:33" x14ac:dyDescent="0.25">
      <c r="A3217" t="s">
        <v>4406</v>
      </c>
      <c r="B3217" s="12">
        <v>31.13</v>
      </c>
      <c r="C3217" s="12">
        <v>10.484999999999999</v>
      </c>
      <c r="D3217" s="12">
        <v>12.54</v>
      </c>
      <c r="E3217" s="12">
        <v>11.435</v>
      </c>
      <c r="F3217" s="12">
        <v>11.324999999999999</v>
      </c>
      <c r="G3217" s="12">
        <v>12.21</v>
      </c>
      <c r="H3217" s="12">
        <v>14.06</v>
      </c>
      <c r="I3217" s="12">
        <v>13.8633333333333</v>
      </c>
      <c r="J3217" s="12">
        <f>AVERAGE(B3217:E3217)</f>
        <v>16.397499999999997</v>
      </c>
      <c r="K3217" s="12">
        <f>AVERAGE(F3217:I3217)</f>
        <v>12.864583333333325</v>
      </c>
      <c r="L3217" s="12">
        <f>MAX(J3217:K3217)</f>
        <v>16.397499999999997</v>
      </c>
      <c r="M3217" s="8">
        <f>F3217/B3217</f>
        <v>0.36379698040475422</v>
      </c>
      <c r="N3217" s="8">
        <f>G3217/C3217</f>
        <v>1.1645207439198857</v>
      </c>
      <c r="O3217" s="8">
        <f>H3217/D3217</f>
        <v>1.1212121212121213</v>
      </c>
      <c r="P3217" s="8">
        <f>I3217/E3217</f>
        <v>1.2123597143273546</v>
      </c>
      <c r="Q3217" s="8">
        <f>LOG(M3217,2)</f>
        <v>-1.4587945265355824</v>
      </c>
      <c r="R3217" s="8">
        <f>LOG(N3217,2)</f>
        <v>0.21973633889081082</v>
      </c>
      <c r="S3217" s="8">
        <f>LOG(O3217,2)</f>
        <v>0.16505924627049651</v>
      </c>
      <c r="T3217" s="8">
        <f>LOG(P3217,2)</f>
        <v>0.277817818513524</v>
      </c>
      <c r="U3217" s="8">
        <f>STDEV(Q3217:T3217)/SQRT(COUNT(Q3217:T3217))</f>
        <v>0.42054693844666502</v>
      </c>
      <c r="V3217" s="8">
        <f>AVERAGE(M3217:P3217)</f>
        <v>0.96547238996602891</v>
      </c>
      <c r="W3217" s="8">
        <f>LOG(V3217,2)</f>
        <v>-5.0693092499258831E-2</v>
      </c>
      <c r="X3217" t="s">
        <v>4406</v>
      </c>
      <c r="Y3217">
        <f>_xlfn.T.TEST(B3217:E3217,F3217:I3217,2,1)</f>
        <v>0.56150459818487075</v>
      </c>
      <c r="Z3217">
        <f>IF(ABS(W3217)&gt;0.3014,1,0)</f>
        <v>0</v>
      </c>
      <c r="AA3217">
        <f>IF(Y3217&lt;0.05,1,0)</f>
        <v>0</v>
      </c>
      <c r="AB3217">
        <f>IF((Z3217+AA3217)&gt;1,1,0)</f>
        <v>0</v>
      </c>
      <c r="AC3217">
        <f>TINV(Y3217,3)</f>
        <v>0.65092727523649907</v>
      </c>
      <c r="AD3217">
        <f>EXP((-AC3217*AC3217)/2)</f>
        <v>0.80908349561652237</v>
      </c>
      <c r="AE3217">
        <f>-LOG10(AD3217)</f>
        <v>9.2006657850778648E-2</v>
      </c>
      <c r="AF3217">
        <f>IF(AE3217&gt;2,1,0)</f>
        <v>0</v>
      </c>
      <c r="AG3217">
        <f>IF((AF3217+Z3217)&gt;1,1,0)</f>
        <v>0</v>
      </c>
    </row>
    <row r="3218" spans="1:33" x14ac:dyDescent="0.25">
      <c r="A3218" t="s">
        <v>574</v>
      </c>
      <c r="B3218" s="12">
        <v>33.36</v>
      </c>
      <c r="C3218" s="12">
        <v>22.98</v>
      </c>
      <c r="D3218" s="12">
        <v>34.46</v>
      </c>
      <c r="E3218" s="12">
        <v>30.715</v>
      </c>
      <c r="F3218" s="12">
        <v>25.614999999999998</v>
      </c>
      <c r="G3218" s="12">
        <v>22.413333333333298</v>
      </c>
      <c r="H3218" s="12">
        <v>30.86</v>
      </c>
      <c r="I3218" s="12">
        <v>37.57</v>
      </c>
      <c r="J3218" s="12">
        <f>AVERAGE(B3218:E3218)</f>
        <v>30.378750000000004</v>
      </c>
      <c r="K3218" s="12">
        <f>AVERAGE(F3218:I3218)</f>
        <v>29.114583333333321</v>
      </c>
      <c r="L3218" s="12">
        <f>MAX(J3218:K3218)</f>
        <v>30.378750000000004</v>
      </c>
      <c r="M3218" s="8">
        <f>F3218/B3218</f>
        <v>0.76783573141486805</v>
      </c>
      <c r="N3218" s="8">
        <f>G3218/C3218</f>
        <v>0.97534087612416442</v>
      </c>
      <c r="O3218" s="8">
        <f>H3218/D3218</f>
        <v>0.8955310504933256</v>
      </c>
      <c r="P3218" s="8">
        <f>I3218/E3218</f>
        <v>1.2231808562591568</v>
      </c>
      <c r="Q3218" s="8">
        <f>LOG(M3218,2)</f>
        <v>-0.38113039699010004</v>
      </c>
      <c r="R3218" s="8">
        <f>LOG(N3218,2)</f>
        <v>-3.6021574131104309E-2</v>
      </c>
      <c r="S3218" s="8">
        <f>LOG(O3218,2)</f>
        <v>-0.15918463965421326</v>
      </c>
      <c r="T3218" s="8">
        <f>LOG(P3218,2)</f>
        <v>0.29063773267785009</v>
      </c>
      <c r="U3218" s="8">
        <f>STDEV(Q3218:T3218)/SQRT(COUNT(Q3218:T3218))</f>
        <v>0.14022660596160205</v>
      </c>
      <c r="V3218" s="8">
        <f>AVERAGE(M3218:P3218)</f>
        <v>0.96547212857287867</v>
      </c>
      <c r="W3218" s="8">
        <f>LOG(V3218,2)</f>
        <v>-5.0693483096293547E-2</v>
      </c>
      <c r="X3218" t="s">
        <v>574</v>
      </c>
      <c r="Y3218">
        <f>_xlfn.T.TEST(B3218:E3218,F3218:I3218,2,1)</f>
        <v>0.70906721452544308</v>
      </c>
      <c r="Z3218">
        <f>IF(ABS(W3218)&gt;0.3014,1,0)</f>
        <v>0</v>
      </c>
      <c r="AA3218">
        <f>IF(Y3218&lt;0.05,1,0)</f>
        <v>0</v>
      </c>
      <c r="AB3218">
        <f>IF((Z3218+AA3218)&gt;1,1,0)</f>
        <v>0</v>
      </c>
      <c r="AC3218">
        <f>TINV(Y3218,3)</f>
        <v>0.41039344984992993</v>
      </c>
      <c r="AD3218">
        <f>EXP((-AC3218*AC3218)/2)</f>
        <v>0.9192369163719103</v>
      </c>
      <c r="AE3218">
        <f>-LOG10(AD3218)</f>
        <v>3.6572542789445217E-2</v>
      </c>
      <c r="AF3218">
        <f>IF(AE3218&gt;2,1,0)</f>
        <v>0</v>
      </c>
      <c r="AG3218">
        <f>IF((AF3218+Z3218)&gt;1,1,0)</f>
        <v>0</v>
      </c>
    </row>
    <row r="3219" spans="1:33" x14ac:dyDescent="0.25">
      <c r="A3219" t="s">
        <v>4981</v>
      </c>
      <c r="B3219" s="12">
        <v>1546.12</v>
      </c>
      <c r="C3219" s="12">
        <v>1376.04</v>
      </c>
      <c r="D3219" s="12">
        <v>1304.04666666667</v>
      </c>
      <c r="E3219" s="12">
        <v>996.40499999999997</v>
      </c>
      <c r="F3219" s="12">
        <v>1200.83</v>
      </c>
      <c r="G3219" s="12">
        <v>1186.8233333333301</v>
      </c>
      <c r="H3219" s="12">
        <v>1067.3499999999999</v>
      </c>
      <c r="I3219" s="12">
        <v>1399.17</v>
      </c>
      <c r="J3219" s="12">
        <f>AVERAGE(B3219:E3219)</f>
        <v>1305.6529166666674</v>
      </c>
      <c r="K3219" s="12">
        <f>AVERAGE(F3219:I3219)</f>
        <v>1213.5433333333326</v>
      </c>
      <c r="L3219" s="12">
        <f>MAX(J3219:K3219)</f>
        <v>1305.6529166666674</v>
      </c>
      <c r="M3219" s="8">
        <f>F3219/B3219</f>
        <v>0.77667322070731892</v>
      </c>
      <c r="N3219" s="8">
        <f>G3219/C3219</f>
        <v>0.86249188492582352</v>
      </c>
      <c r="O3219" s="8">
        <f>H3219/D3219</f>
        <v>0.81849064706273078</v>
      </c>
      <c r="P3219" s="8">
        <f>I3219/E3219</f>
        <v>1.404218164300661</v>
      </c>
      <c r="Q3219" s="8">
        <f>LOG(M3219,2)</f>
        <v>-0.3646203714526936</v>
      </c>
      <c r="R3219" s="8">
        <f>LOG(N3219,2)</f>
        <v>-0.21341721217568399</v>
      </c>
      <c r="S3219" s="8">
        <f>LOG(O3219,2)</f>
        <v>-0.28896216384866769</v>
      </c>
      <c r="T3219" s="8">
        <f>LOG(P3219,2)</f>
        <v>0.4897670952603389</v>
      </c>
      <c r="U3219" s="8">
        <f>STDEV(Q3219:T3219)/SQRT(COUNT(Q3219:T3219))</f>
        <v>0.197123003687288</v>
      </c>
      <c r="V3219" s="8">
        <f>AVERAGE(M3219:P3219)</f>
        <v>0.96546847924913348</v>
      </c>
      <c r="W3219" s="8">
        <f>LOG(V3219,2)</f>
        <v>-5.06989362534217E-2</v>
      </c>
      <c r="X3219" t="s">
        <v>4981</v>
      </c>
      <c r="Y3219">
        <f>_xlfn.T.TEST(B3219:E3219,F3219:I3219,2,1)</f>
        <v>0.62198743829169956</v>
      </c>
      <c r="Z3219">
        <f>IF(ABS(W3219)&gt;0.3014,1,0)</f>
        <v>0</v>
      </c>
      <c r="AA3219">
        <f>IF(Y3219&lt;0.05,1,0)</f>
        <v>0</v>
      </c>
      <c r="AB3219">
        <f>IF((Z3219+AA3219)&gt;1,1,0)</f>
        <v>0</v>
      </c>
      <c r="AC3219">
        <f>TINV(Y3219,3)</f>
        <v>0.54774727426073211</v>
      </c>
      <c r="AD3219">
        <f>EXP((-AC3219*AC3219)/2)</f>
        <v>0.86069632404136009</v>
      </c>
      <c r="AE3219">
        <f>-LOG10(AD3219)</f>
        <v>6.5150051864084901E-2</v>
      </c>
      <c r="AF3219">
        <f>IF(AE3219&gt;2,1,0)</f>
        <v>0</v>
      </c>
      <c r="AG3219">
        <f>IF((AF3219+Z3219)&gt;1,1,0)</f>
        <v>0</v>
      </c>
    </row>
    <row r="3220" spans="1:33" x14ac:dyDescent="0.25">
      <c r="A3220" t="s">
        <v>1759</v>
      </c>
      <c r="B3220" s="12">
        <v>27</v>
      </c>
      <c r="C3220" s="12">
        <v>15.47</v>
      </c>
      <c r="D3220" s="12">
        <v>15.393333333333301</v>
      </c>
      <c r="E3220" s="12">
        <v>16.41</v>
      </c>
      <c r="F3220" s="12">
        <v>16.045000000000002</v>
      </c>
      <c r="G3220" s="12">
        <v>18.670000000000002</v>
      </c>
      <c r="H3220" s="12">
        <v>16.25</v>
      </c>
      <c r="I3220" s="12">
        <v>16.489999999999998</v>
      </c>
      <c r="J3220" s="12">
        <f>AVERAGE(B3220:E3220)</f>
        <v>18.568333333333324</v>
      </c>
      <c r="K3220" s="12">
        <f>AVERAGE(F3220:I3220)</f>
        <v>16.86375</v>
      </c>
      <c r="L3220" s="12">
        <f>MAX(J3220:K3220)</f>
        <v>18.568333333333324</v>
      </c>
      <c r="M3220" s="8">
        <f>F3220/B3220</f>
        <v>0.59425925925925938</v>
      </c>
      <c r="N3220" s="8">
        <f>G3220/C3220</f>
        <v>1.2068519715578541</v>
      </c>
      <c r="O3220" s="8">
        <f>H3220/D3220</f>
        <v>1.0556517973148571</v>
      </c>
      <c r="P3220" s="8">
        <f>I3220/E3220</f>
        <v>1.0048750761730652</v>
      </c>
      <c r="Q3220" s="8">
        <f>LOG(M3220,2)</f>
        <v>-0.75083561765638562</v>
      </c>
      <c r="R3220" s="8">
        <f>LOG(N3220,2)</f>
        <v>0.27124873077716649</v>
      </c>
      <c r="S3220" s="8">
        <f>LOG(O3220,2)</f>
        <v>7.8134045750223216E-2</v>
      </c>
      <c r="T3220" s="8">
        <f>LOG(P3220,2)</f>
        <v>7.0161599237542702E-3</v>
      </c>
      <c r="U3220" s="8">
        <f>STDEV(Q3220:T3220)/SQRT(COUNT(Q3220:T3220))</f>
        <v>0.22446029352370844</v>
      </c>
      <c r="V3220" s="8">
        <f>AVERAGE(M3220:P3220)</f>
        <v>0.96540952607625896</v>
      </c>
      <c r="W3220" s="8">
        <f>LOG(V3220,2)</f>
        <v>-5.0787032394081638E-2</v>
      </c>
      <c r="X3220" t="s">
        <v>1759</v>
      </c>
      <c r="Y3220">
        <f>_xlfn.T.TEST(B3220:E3220,F3220:I3220,2,1)</f>
        <v>0.62642683817686107</v>
      </c>
      <c r="Z3220">
        <f>IF(ABS(W3220)&gt;0.3014,1,0)</f>
        <v>0</v>
      </c>
      <c r="AA3220">
        <f>IF(Y3220&lt;0.05,1,0)</f>
        <v>0</v>
      </c>
      <c r="AB3220">
        <f>IF((Z3220+AA3220)&gt;1,1,0)</f>
        <v>0</v>
      </c>
      <c r="AC3220">
        <f>TINV(Y3220,3)</f>
        <v>0.54045740583943291</v>
      </c>
      <c r="AD3220">
        <f>EXP((-AC3220*AC3220)/2)</f>
        <v>0.86411699906336559</v>
      </c>
      <c r="AE3220">
        <f>-LOG10(AD3220)</f>
        <v>6.3427451262372259E-2</v>
      </c>
      <c r="AF3220">
        <f>IF(AE3220&gt;2,1,0)</f>
        <v>0</v>
      </c>
      <c r="AG3220">
        <f>IF((AF3220+Z3220)&gt;1,1,0)</f>
        <v>0</v>
      </c>
    </row>
    <row r="3221" spans="1:33" x14ac:dyDescent="0.25">
      <c r="A3221" t="s">
        <v>2318</v>
      </c>
      <c r="B3221" s="12">
        <v>118.7</v>
      </c>
      <c r="C3221" s="12">
        <v>101.50749999999999</v>
      </c>
      <c r="D3221" s="12">
        <v>83.89</v>
      </c>
      <c r="E3221" s="12">
        <v>92.352500000000006</v>
      </c>
      <c r="F3221" s="12">
        <v>98.63</v>
      </c>
      <c r="G3221" s="12">
        <v>109.533333333333</v>
      </c>
      <c r="H3221" s="12">
        <v>82.973333333333301</v>
      </c>
      <c r="I3221" s="12">
        <v>88.836666666666702</v>
      </c>
      <c r="J3221" s="12">
        <f>AVERAGE(B3221:E3221)</f>
        <v>99.112499999999997</v>
      </c>
      <c r="K3221" s="12">
        <f>AVERAGE(F3221:I3221)</f>
        <v>94.993333333333254</v>
      </c>
      <c r="L3221" s="12">
        <f>MAX(J3221:K3221)</f>
        <v>99.112499999999997</v>
      </c>
      <c r="M3221" s="8">
        <f>F3221/B3221</f>
        <v>0.83091828138163426</v>
      </c>
      <c r="N3221" s="8">
        <f>G3221/C3221</f>
        <v>1.0790664072441249</v>
      </c>
      <c r="O3221" s="8">
        <f>H3221/D3221</f>
        <v>0.98907299241069613</v>
      </c>
      <c r="P3221" s="8">
        <f>I3221/E3221</f>
        <v>0.96193028522960067</v>
      </c>
      <c r="Q3221" s="8">
        <f>LOG(M3221,2)</f>
        <v>-0.26722149616202856</v>
      </c>
      <c r="R3221" s="8">
        <f>LOG(N3221,2)</f>
        <v>0.10978365301287982</v>
      </c>
      <c r="S3221" s="8">
        <f>LOG(O3221,2)</f>
        <v>-1.5851100795678717E-2</v>
      </c>
      <c r="T3221" s="8">
        <f>LOG(P3221,2)</f>
        <v>-5.5995754736171369E-2</v>
      </c>
      <c r="U3221" s="8">
        <f>STDEV(Q3221:T3221)/SQRT(COUNT(Q3221:T3221))</f>
        <v>7.8370749306594267E-2</v>
      </c>
      <c r="V3221" s="8">
        <f>AVERAGE(M3221:P3221)</f>
        <v>0.96524699156651395</v>
      </c>
      <c r="W3221" s="8">
        <f>LOG(V3221,2)</f>
        <v>-5.1029942232878558E-2</v>
      </c>
      <c r="X3221" t="s">
        <v>2318</v>
      </c>
      <c r="Y3221">
        <f>_xlfn.T.TEST(B3221:E3221,F3221:I3221,2,1)</f>
        <v>0.5329570054860383</v>
      </c>
      <c r="Z3221">
        <f>IF(ABS(W3221)&gt;0.3014,1,0)</f>
        <v>0</v>
      </c>
      <c r="AA3221">
        <f>IF(Y3221&lt;0.05,1,0)</f>
        <v>0</v>
      </c>
      <c r="AB3221">
        <f>IF((Z3221+AA3221)&gt;1,1,0)</f>
        <v>0</v>
      </c>
      <c r="AC3221">
        <f>TINV(Y3221,3)</f>
        <v>0.70252474371084073</v>
      </c>
      <c r="AD3221">
        <f>EXP((-AC3221*AC3221)/2)</f>
        <v>0.78131997982817336</v>
      </c>
      <c r="AE3221">
        <f>-LOG10(AD3221)</f>
        <v>0.10717106981793065</v>
      </c>
      <c r="AF3221">
        <f>IF(AE3221&gt;2,1,0)</f>
        <v>0</v>
      </c>
      <c r="AG3221">
        <f>IF((AF3221+Z3221)&gt;1,1,0)</f>
        <v>0</v>
      </c>
    </row>
    <row r="3222" spans="1:33" x14ac:dyDescent="0.25">
      <c r="A3222" t="s">
        <v>46</v>
      </c>
      <c r="B3222" s="12">
        <v>17.79</v>
      </c>
      <c r="C3222" s="12">
        <v>17.587499999999999</v>
      </c>
      <c r="D3222" s="12">
        <v>16.91</v>
      </c>
      <c r="E3222" s="12">
        <v>27.19</v>
      </c>
      <c r="F3222" s="12">
        <v>15.75</v>
      </c>
      <c r="G3222" s="12">
        <v>17.0566666666667</v>
      </c>
      <c r="H3222" s="12">
        <v>24.08</v>
      </c>
      <c r="I3222" s="12">
        <v>15.8166666666667</v>
      </c>
      <c r="J3222" s="12">
        <f>AVERAGE(B3222:E3222)</f>
        <v>19.869374999999998</v>
      </c>
      <c r="K3222" s="12">
        <f>AVERAGE(F3222:I3222)</f>
        <v>18.175833333333351</v>
      </c>
      <c r="L3222" s="12">
        <f>MAX(J3222:K3222)</f>
        <v>19.869374999999998</v>
      </c>
      <c r="M3222" s="8">
        <f>F3222/B3222</f>
        <v>0.88532883642495785</v>
      </c>
      <c r="N3222" s="8">
        <f>G3222/C3222</f>
        <v>0.96981757877280461</v>
      </c>
      <c r="O3222" s="8">
        <f>H3222/D3222</f>
        <v>1.4240094618568893</v>
      </c>
      <c r="P3222" s="8">
        <f>I3222/E3222</f>
        <v>0.58170896162805075</v>
      </c>
      <c r="Q3222" s="8">
        <f>LOG(M3222,2)</f>
        <v>-0.17571468199251866</v>
      </c>
      <c r="R3222" s="8">
        <f>LOG(N3222,2)</f>
        <v>-4.4214690835006884E-2</v>
      </c>
      <c r="S3222" s="8">
        <f>LOG(O3222,2)</f>
        <v>0.50995873234971867</v>
      </c>
      <c r="T3222" s="8">
        <f>LOG(P3222,2)</f>
        <v>-0.78163056483744153</v>
      </c>
      <c r="U3222" s="8">
        <f>STDEV(Q3222:T3222)/SQRT(COUNT(Q3222:T3222))</f>
        <v>0.2651126962687041</v>
      </c>
      <c r="V3222" s="8">
        <f>AVERAGE(M3222:P3222)</f>
        <v>0.96521620967067556</v>
      </c>
      <c r="W3222" s="8">
        <f>LOG(V3222,2)</f>
        <v>-5.1075950764354838E-2</v>
      </c>
      <c r="X3222" t="s">
        <v>46</v>
      </c>
      <c r="Y3222">
        <f>_xlfn.T.TEST(B3222:E3222,F3222:I3222,2,1)</f>
        <v>0.68641185531103166</v>
      </c>
      <c r="Z3222">
        <f>IF(ABS(W3222)&gt;0.3014,1,0)</f>
        <v>0</v>
      </c>
      <c r="AA3222">
        <f>IF(Y3222&lt;0.05,1,0)</f>
        <v>0</v>
      </c>
      <c r="AB3222">
        <f>IF((Z3222+AA3222)&gt;1,1,0)</f>
        <v>0</v>
      </c>
      <c r="AC3222">
        <f>TINV(Y3222,3)</f>
        <v>0.44508788434546231</v>
      </c>
      <c r="AD3222">
        <f>EXP((-AC3222*AC3222)/2)</f>
        <v>0.90569596167898236</v>
      </c>
      <c r="AE3222">
        <f>-LOG10(AD3222)</f>
        <v>4.3017568687011364E-2</v>
      </c>
      <c r="AF3222">
        <f>IF(AE3222&gt;2,1,0)</f>
        <v>0</v>
      </c>
      <c r="AG3222">
        <f>IF((AF3222+Z3222)&gt;1,1,0)</f>
        <v>0</v>
      </c>
    </row>
    <row r="3223" spans="1:33" x14ac:dyDescent="0.25">
      <c r="A3223" t="s">
        <v>1460</v>
      </c>
      <c r="B3223" s="12">
        <v>55.72</v>
      </c>
      <c r="C3223" s="12">
        <v>48.54</v>
      </c>
      <c r="D3223" s="12">
        <v>35.436666666666703</v>
      </c>
      <c r="E3223" s="12">
        <v>46.442500000000003</v>
      </c>
      <c r="F3223" s="12">
        <v>46.685000000000002</v>
      </c>
      <c r="G3223" s="12">
        <v>44.766666666666701</v>
      </c>
      <c r="H3223" s="12">
        <v>45.046666666666702</v>
      </c>
      <c r="I3223" s="12">
        <v>38.5133333333333</v>
      </c>
      <c r="J3223" s="12">
        <f>AVERAGE(B3223:E3223)</f>
        <v>46.534791666666671</v>
      </c>
      <c r="K3223" s="12">
        <f>AVERAGE(F3223:I3223)</f>
        <v>43.752916666666678</v>
      </c>
      <c r="L3223" s="12">
        <f>MAX(J3223:K3223)</f>
        <v>46.534791666666671</v>
      </c>
      <c r="M3223" s="8">
        <f>F3223/B3223</f>
        <v>0.83784996410624557</v>
      </c>
      <c r="N3223" s="8">
        <f>G3223/C3223</f>
        <v>0.9222634253536609</v>
      </c>
      <c r="O3223" s="8">
        <f>H3223/D3223</f>
        <v>1.2711880349920042</v>
      </c>
      <c r="P3223" s="8">
        <f>I3223/E3223</f>
        <v>0.82926916796755767</v>
      </c>
      <c r="Q3223" s="8">
        <f>LOG(M3223,2)</f>
        <v>-0.25523617485221162</v>
      </c>
      <c r="R3223" s="8">
        <f>LOG(N3223,2)</f>
        <v>-0.11674920955748418</v>
      </c>
      <c r="S3223" s="8">
        <f>LOG(O3223,2)</f>
        <v>0.34617745055195059</v>
      </c>
      <c r="T3223" s="8">
        <f>LOG(P3223,2)</f>
        <v>-0.27008764061794061</v>
      </c>
      <c r="U3223" s="8">
        <f>STDEV(Q3223:T3223)/SQRT(COUNT(Q3223:T3223))</f>
        <v>0.14424328292336705</v>
      </c>
      <c r="V3223" s="8">
        <f>AVERAGE(M3223:P3223)</f>
        <v>0.96514264810486716</v>
      </c>
      <c r="W3223" s="8">
        <f>LOG(V3223,2)</f>
        <v>-5.1185906388217933E-2</v>
      </c>
      <c r="X3223" t="s">
        <v>1460</v>
      </c>
      <c r="Y3223">
        <f>_xlfn.T.TEST(B3223:E3223,F3223:I3223,2,1)</f>
        <v>0.5623090669556432</v>
      </c>
      <c r="Z3223">
        <f>IF(ABS(W3223)&gt;0.3014,1,0)</f>
        <v>0</v>
      </c>
      <c r="AA3223">
        <f>IF(Y3223&lt;0.05,1,0)</f>
        <v>0</v>
      </c>
      <c r="AB3223">
        <f>IF((Z3223+AA3223)&gt;1,1,0)</f>
        <v>0</v>
      </c>
      <c r="AC3223">
        <f>TINV(Y3223,3)</f>
        <v>0.64950273389414903</v>
      </c>
      <c r="AD3223">
        <f>EXP((-AC3223*AC3223)/2)</f>
        <v>0.80983326298821845</v>
      </c>
      <c r="AE3223">
        <f>-LOG10(AD3223)</f>
        <v>9.1604389045062018E-2</v>
      </c>
      <c r="AF3223">
        <f>IF(AE3223&gt;2,1,0)</f>
        <v>0</v>
      </c>
      <c r="AG3223">
        <f>IF((AF3223+Z3223)&gt;1,1,0)</f>
        <v>0</v>
      </c>
    </row>
    <row r="3224" spans="1:33" x14ac:dyDescent="0.25">
      <c r="A3224" t="s">
        <v>5600</v>
      </c>
      <c r="B3224" s="12">
        <v>136.41</v>
      </c>
      <c r="C3224" s="12">
        <v>159.245</v>
      </c>
      <c r="D3224" s="12">
        <v>122.92333333333301</v>
      </c>
      <c r="E3224" s="12">
        <v>145.62</v>
      </c>
      <c r="F3224" s="12">
        <v>138.41999999999999</v>
      </c>
      <c r="G3224" s="12">
        <v>141.98666666666699</v>
      </c>
      <c r="H3224" s="12">
        <v>139.82333333333301</v>
      </c>
      <c r="I3224" s="12">
        <v>118.90666666666699</v>
      </c>
      <c r="J3224" s="12">
        <f>AVERAGE(B3224:E3224)</f>
        <v>141.04958333333326</v>
      </c>
      <c r="K3224" s="12">
        <f>AVERAGE(F3224:I3224)</f>
        <v>134.78416666666675</v>
      </c>
      <c r="L3224" s="12">
        <f>MAX(J3224:K3224)</f>
        <v>141.04958333333326</v>
      </c>
      <c r="M3224" s="8">
        <f>F3224/B3224</f>
        <v>1.0147349901033649</v>
      </c>
      <c r="N3224" s="8">
        <f>G3224/C3224</f>
        <v>0.89162401749924325</v>
      </c>
      <c r="O3224" s="8">
        <f>H3224/D3224</f>
        <v>1.1374840686606833</v>
      </c>
      <c r="P3224" s="8">
        <f>I3224/E3224</f>
        <v>0.81655450258664319</v>
      </c>
      <c r="Q3224" s="8">
        <f>LOG(M3224,2)</f>
        <v>2.1102999938442956E-2</v>
      </c>
      <c r="R3224" s="8">
        <f>LOG(N3224,2)</f>
        <v>-0.1654926161762274</v>
      </c>
      <c r="S3224" s="8">
        <f>LOG(O3224,2)</f>
        <v>0.18584633939908696</v>
      </c>
      <c r="T3224" s="8">
        <f>LOG(P3224,2)</f>
        <v>-0.29237891027953783</v>
      </c>
      <c r="U3224" s="8">
        <f>STDEV(Q3224:T3224)/SQRT(COUNT(Q3224:T3224))</f>
        <v>0.10492733424553674</v>
      </c>
      <c r="V3224" s="8">
        <f>AVERAGE(M3224:P3224)</f>
        <v>0.96509939471248374</v>
      </c>
      <c r="W3224" s="8">
        <f>LOG(V3224,2)</f>
        <v>-5.1250562999481622E-2</v>
      </c>
      <c r="X3224" t="s">
        <v>5600</v>
      </c>
      <c r="Y3224">
        <f>_xlfn.T.TEST(B3224:E3224,F3224:I3224,2,1)</f>
        <v>0.56674746245874796</v>
      </c>
      <c r="Z3224">
        <f>IF(ABS(W3224)&gt;0.3014,1,0)</f>
        <v>0</v>
      </c>
      <c r="AA3224">
        <f>IF(Y3224&lt;0.05,1,0)</f>
        <v>0</v>
      </c>
      <c r="AB3224">
        <f>IF((Z3224+AA3224)&gt;1,1,0)</f>
        <v>0</v>
      </c>
      <c r="AC3224">
        <f>TINV(Y3224,3)</f>
        <v>0.641670800997445</v>
      </c>
      <c r="AD3224">
        <f>EXP((-AC3224*AC3224)/2)</f>
        <v>0.81393830484447727</v>
      </c>
      <c r="AE3224">
        <f>-LOG10(AD3224)</f>
        <v>8.9408512655077668E-2</v>
      </c>
      <c r="AF3224">
        <f>IF(AE3224&gt;2,1,0)</f>
        <v>0</v>
      </c>
      <c r="AG3224">
        <f>IF((AF3224+Z3224)&gt;1,1,0)</f>
        <v>0</v>
      </c>
    </row>
    <row r="3225" spans="1:33" x14ac:dyDescent="0.25">
      <c r="A3225" t="s">
        <v>5774</v>
      </c>
      <c r="B3225" s="12">
        <v>39.020000000000003</v>
      </c>
      <c r="C3225" s="12">
        <v>33.54</v>
      </c>
      <c r="D3225" s="12">
        <v>45.196666666666701</v>
      </c>
      <c r="E3225" s="12">
        <v>37.700000000000003</v>
      </c>
      <c r="F3225" s="12">
        <v>31.06</v>
      </c>
      <c r="G3225" s="12">
        <v>32.133333333333297</v>
      </c>
      <c r="H3225" s="12">
        <v>39.523333333333298</v>
      </c>
      <c r="I3225" s="12">
        <v>46.423333333333296</v>
      </c>
      <c r="J3225" s="12">
        <f>AVERAGE(B3225:E3225)</f>
        <v>38.864166666666677</v>
      </c>
      <c r="K3225" s="12">
        <f>AVERAGE(F3225:I3225)</f>
        <v>37.284999999999975</v>
      </c>
      <c r="L3225" s="12">
        <f>MAX(J3225:K3225)</f>
        <v>38.864166666666677</v>
      </c>
      <c r="M3225" s="8">
        <f>F3225/B3225</f>
        <v>0.79600205023065085</v>
      </c>
      <c r="N3225" s="8">
        <f>G3225/C3225</f>
        <v>0.95806002782746869</v>
      </c>
      <c r="O3225" s="8">
        <f>H3225/D3225</f>
        <v>0.8744745187698193</v>
      </c>
      <c r="P3225" s="8">
        <f>I3225/E3225</f>
        <v>1.2313881520778063</v>
      </c>
      <c r="Q3225" s="8">
        <f>LOG(M3225,2)</f>
        <v>-0.32915594822172539</v>
      </c>
      <c r="R3225" s="8">
        <f>LOG(N3225,2)</f>
        <v>-6.1812043168180009E-2</v>
      </c>
      <c r="S3225" s="8">
        <f>LOG(O3225,2)</f>
        <v>-0.19351174868212601</v>
      </c>
      <c r="T3225" s="8">
        <f>LOG(P3225,2)</f>
        <v>0.30028559270021343</v>
      </c>
      <c r="U3225" s="8">
        <f>STDEV(Q3225:T3225)/SQRT(COUNT(Q3225:T3225))</f>
        <v>0.13527472745047461</v>
      </c>
      <c r="V3225" s="8">
        <f>AVERAGE(M3225:P3225)</f>
        <v>0.96498118722643622</v>
      </c>
      <c r="W3225" s="8">
        <f>LOG(V3225,2)</f>
        <v>-5.1427278267979486E-2</v>
      </c>
      <c r="X3225" t="s">
        <v>5774</v>
      </c>
      <c r="Y3225">
        <f>_xlfn.T.TEST(B3225:E3225,F3225:I3225,2,1)</f>
        <v>0.69776258652863887</v>
      </c>
      <c r="Z3225">
        <f>IF(ABS(W3225)&gt;0.3014,1,0)</f>
        <v>0</v>
      </c>
      <c r="AA3225">
        <f>IF(Y3225&lt;0.05,1,0)</f>
        <v>0</v>
      </c>
      <c r="AB3225">
        <f>IF((Z3225+AA3225)&gt;1,1,0)</f>
        <v>0</v>
      </c>
      <c r="AC3225">
        <f>TINV(Y3225,3)</f>
        <v>0.42762450109220451</v>
      </c>
      <c r="AD3225">
        <f>EXP((-AC3225*AC3225)/2)</f>
        <v>0.91262395927837003</v>
      </c>
      <c r="AE3225">
        <f>-LOG10(AD3225)</f>
        <v>3.9708133803772021E-2</v>
      </c>
      <c r="AF3225">
        <f>IF(AE3225&gt;2,1,0)</f>
        <v>0</v>
      </c>
      <c r="AG3225">
        <f>IF((AF3225+Z3225)&gt;1,1,0)</f>
        <v>0</v>
      </c>
    </row>
    <row r="3226" spans="1:33" x14ac:dyDescent="0.25">
      <c r="A3226" t="s">
        <v>1108</v>
      </c>
      <c r="B3226" s="12">
        <v>69.16</v>
      </c>
      <c r="C3226" s="12">
        <v>75.400000000000006</v>
      </c>
      <c r="D3226" s="12">
        <v>69.243333333333297</v>
      </c>
      <c r="E3226" s="12">
        <v>78.454999999999998</v>
      </c>
      <c r="F3226" s="12">
        <v>57.875</v>
      </c>
      <c r="G3226" s="12">
        <v>62.813333333333297</v>
      </c>
      <c r="H3226" s="12">
        <v>79.973333333333301</v>
      </c>
      <c r="I3226" s="12">
        <v>81.2</v>
      </c>
      <c r="J3226" s="12">
        <f>AVERAGE(B3226:E3226)</f>
        <v>73.064583333333317</v>
      </c>
      <c r="K3226" s="12">
        <f>AVERAGE(F3226:I3226)</f>
        <v>70.465416666666655</v>
      </c>
      <c r="L3226" s="12">
        <f>MAX(J3226:K3226)</f>
        <v>73.064583333333317</v>
      </c>
      <c r="M3226" s="8">
        <f>F3226/B3226</f>
        <v>0.83682764603817239</v>
      </c>
      <c r="N3226" s="8">
        <f>G3226/C3226</f>
        <v>0.83306808134394283</v>
      </c>
      <c r="O3226" s="8">
        <f>H3226/D3226</f>
        <v>1.154960766379435</v>
      </c>
      <c r="P3226" s="8">
        <f>I3226/E3226</f>
        <v>1.0349882098017973</v>
      </c>
      <c r="Q3226" s="8">
        <f>LOG(M3226,2)</f>
        <v>-0.25699758060732064</v>
      </c>
      <c r="R3226" s="8">
        <f>LOG(N3226,2)</f>
        <v>-0.26349369220926261</v>
      </c>
      <c r="S3226" s="8">
        <f>LOG(O3226,2)</f>
        <v>0.20784384461865568</v>
      </c>
      <c r="T3226" s="8">
        <f>LOG(P3226,2)</f>
        <v>4.9614333176425052E-2</v>
      </c>
      <c r="U3226" s="8">
        <f>STDEV(Q3226:T3226)/SQRT(COUNT(Q3226:T3226))</f>
        <v>0.11684773774922623</v>
      </c>
      <c r="V3226" s="8">
        <f>AVERAGE(M3226:P3226)</f>
        <v>0.96496117589083696</v>
      </c>
      <c r="W3226" s="8">
        <f>LOG(V3226,2)</f>
        <v>-5.1457196523760997E-2</v>
      </c>
      <c r="X3226" t="s">
        <v>1108</v>
      </c>
      <c r="Y3226">
        <f>_xlfn.T.TEST(B3226:E3226,F3226:I3226,2,1)</f>
        <v>0.67615016480478307</v>
      </c>
      <c r="Z3226">
        <f>IF(ABS(W3226)&gt;0.3014,1,0)</f>
        <v>0</v>
      </c>
      <c r="AA3226">
        <f>IF(Y3226&lt;0.05,1,0)</f>
        <v>0</v>
      </c>
      <c r="AB3226">
        <f>IF((Z3226+AA3226)&gt;1,1,0)</f>
        <v>0</v>
      </c>
      <c r="AC3226">
        <f>TINV(Y3226,3)</f>
        <v>0.46102305685566658</v>
      </c>
      <c r="AD3226">
        <f>EXP((-AC3226*AC3226)/2)</f>
        <v>0.89918082059804738</v>
      </c>
      <c r="AE3226">
        <f>-LOG10(AD3226)</f>
        <v>4.6152965117170743E-2</v>
      </c>
      <c r="AF3226">
        <f>IF(AE3226&gt;2,1,0)</f>
        <v>0</v>
      </c>
      <c r="AG3226">
        <f>IF((AF3226+Z3226)&gt;1,1,0)</f>
        <v>0</v>
      </c>
    </row>
    <row r="3227" spans="1:33" x14ac:dyDescent="0.25">
      <c r="A3227" t="s">
        <v>1806</v>
      </c>
      <c r="B3227" s="12">
        <v>145.18</v>
      </c>
      <c r="C3227" s="12">
        <v>103.00749999999999</v>
      </c>
      <c r="D3227" s="12">
        <v>82.1666666666667</v>
      </c>
      <c r="E3227" s="12">
        <v>85.182500000000005</v>
      </c>
      <c r="F3227" s="12">
        <v>111.9</v>
      </c>
      <c r="G3227" s="12">
        <v>90.763333333333307</v>
      </c>
      <c r="H3227" s="12">
        <v>105.65333333333299</v>
      </c>
      <c r="I3227" s="12">
        <v>78.543333333333294</v>
      </c>
      <c r="J3227" s="12">
        <f>AVERAGE(B3227:E3227)</f>
        <v>103.88416666666667</v>
      </c>
      <c r="K3227" s="12">
        <f>AVERAGE(F3227:I3227)</f>
        <v>96.71499999999989</v>
      </c>
      <c r="L3227" s="12">
        <f>MAX(J3227:K3227)</f>
        <v>103.88416666666667</v>
      </c>
      <c r="M3227" s="8">
        <f>F3227/B3227</f>
        <v>0.77076732332277176</v>
      </c>
      <c r="N3227" s="8">
        <f>G3227/C3227</f>
        <v>0.88113325081506988</v>
      </c>
      <c r="O3227" s="8">
        <f>H3227/D3227</f>
        <v>1.2858417849898534</v>
      </c>
      <c r="P3227" s="8">
        <f>I3227/E3227</f>
        <v>0.92205949970162049</v>
      </c>
      <c r="Q3227" s="8">
        <f>LOG(M3227,2)</f>
        <v>-0.37563268500707342</v>
      </c>
      <c r="R3227" s="8">
        <f>LOG(N3227,2)</f>
        <v>-0.18256788532914558</v>
      </c>
      <c r="S3227" s="8">
        <f>LOG(O3227,2)</f>
        <v>0.36271313873684496</v>
      </c>
      <c r="T3227" s="8">
        <f>LOG(P3227,2)</f>
        <v>-0.11706824536635574</v>
      </c>
      <c r="U3227" s="8">
        <f>STDEV(Q3227:T3227)/SQRT(COUNT(Q3227:T3227))</f>
        <v>0.15686352324122232</v>
      </c>
      <c r="V3227" s="8">
        <f>AVERAGE(M3227:P3227)</f>
        <v>0.96495046470732881</v>
      </c>
      <c r="W3227" s="8">
        <f>LOG(V3227,2)</f>
        <v>-5.1473210698715265E-2</v>
      </c>
      <c r="X3227" t="s">
        <v>1806</v>
      </c>
      <c r="Y3227">
        <f>_xlfn.T.TEST(B3227:E3227,F3227:I3227,2,1)</f>
        <v>0.5838949368895815</v>
      </c>
      <c r="Z3227">
        <f>IF(ABS(W3227)&gt;0.3014,1,0)</f>
        <v>0</v>
      </c>
      <c r="AA3227">
        <f>IF(Y3227&lt;0.05,1,0)</f>
        <v>0</v>
      </c>
      <c r="AB3227">
        <f>IF((Z3227+AA3227)&gt;1,1,0)</f>
        <v>0</v>
      </c>
      <c r="AC3227">
        <f>TINV(Y3227,3)</f>
        <v>0.6118351566804977</v>
      </c>
      <c r="AD3227">
        <f>EXP((-AC3227*AC3227)/2)</f>
        <v>0.8293018062587113</v>
      </c>
      <c r="AE3227">
        <f>-LOG10(AD3227)</f>
        <v>8.1287388702645708E-2</v>
      </c>
      <c r="AF3227">
        <f>IF(AE3227&gt;2,1,0)</f>
        <v>0</v>
      </c>
      <c r="AG3227">
        <f>IF((AF3227+Z3227)&gt;1,1,0)</f>
        <v>0</v>
      </c>
    </row>
    <row r="3228" spans="1:33" x14ac:dyDescent="0.25">
      <c r="A3228" t="s">
        <v>3665</v>
      </c>
      <c r="B3228" s="12">
        <v>41.64</v>
      </c>
      <c r="C3228" s="12">
        <v>29.6875</v>
      </c>
      <c r="D3228" s="12">
        <v>33.14</v>
      </c>
      <c r="E3228" s="12">
        <v>32.865000000000002</v>
      </c>
      <c r="F3228" s="12">
        <v>29.164999999999999</v>
      </c>
      <c r="G3228" s="12">
        <v>28.14</v>
      </c>
      <c r="H3228" s="12">
        <v>37.126666666666701</v>
      </c>
      <c r="I3228" s="12">
        <v>35.86</v>
      </c>
      <c r="J3228" s="12">
        <f>AVERAGE(B3228:E3228)</f>
        <v>34.333125000000003</v>
      </c>
      <c r="K3228" s="12">
        <f>AVERAGE(F3228:I3228)</f>
        <v>32.572916666666671</v>
      </c>
      <c r="L3228" s="12">
        <f>MAX(J3228:K3228)</f>
        <v>34.333125000000003</v>
      </c>
      <c r="M3228" s="8">
        <f>F3228/B3228</f>
        <v>0.70040826128722378</v>
      </c>
      <c r="N3228" s="8">
        <f>G3228/C3228</f>
        <v>0.94787368421052631</v>
      </c>
      <c r="O3228" s="8">
        <f>H3228/D3228</f>
        <v>1.1202977268155312</v>
      </c>
      <c r="P3228" s="8">
        <f>I3228/E3228</f>
        <v>1.0911303818652061</v>
      </c>
      <c r="Q3228" s="8">
        <f>LOG(M3228,2)</f>
        <v>-0.51373199448565232</v>
      </c>
      <c r="R3228" s="8">
        <f>LOG(N3228,2)</f>
        <v>-7.7233279756502168E-2</v>
      </c>
      <c r="S3228" s="8">
        <f>LOG(O3228,2)</f>
        <v>0.16388218935440513</v>
      </c>
      <c r="T3228" s="8">
        <f>LOG(P3228,2)</f>
        <v>0.12582350315699609</v>
      </c>
      <c r="U3228" s="8">
        <f>STDEV(Q3228:T3228)/SQRT(COUNT(Q3228:T3228))</f>
        <v>0.15542552710175406</v>
      </c>
      <c r="V3228" s="8">
        <f>AVERAGE(M3228:P3228)</f>
        <v>0.96492751354462181</v>
      </c>
      <c r="W3228" s="8">
        <f>LOG(V3228,2)</f>
        <v>-5.1507525333106395E-2</v>
      </c>
      <c r="X3228" t="s">
        <v>3665</v>
      </c>
      <c r="Y3228">
        <f>_xlfn.T.TEST(B3228:E3228,F3228:I3228,2,1)</f>
        <v>0.67233372122080137</v>
      </c>
      <c r="Z3228">
        <f>IF(ABS(W3228)&gt;0.3014,1,0)</f>
        <v>0</v>
      </c>
      <c r="AA3228">
        <f>IF(Y3228&lt;0.05,1,0)</f>
        <v>0</v>
      </c>
      <c r="AB3228">
        <f>IF((Z3228+AA3228)&gt;1,1,0)</f>
        <v>0</v>
      </c>
      <c r="AC3228">
        <f>TINV(Y3228,3)</f>
        <v>0.46698668377626112</v>
      </c>
      <c r="AD3228">
        <f>EXP((-AC3228*AC3228)/2)</f>
        <v>0.89669609004856932</v>
      </c>
      <c r="AE3228">
        <f>-LOG10(AD3228)</f>
        <v>4.7354723933521442E-2</v>
      </c>
      <c r="AF3228">
        <f>IF(AE3228&gt;2,1,0)</f>
        <v>0</v>
      </c>
      <c r="AG3228">
        <f>IF((AF3228+Z3228)&gt;1,1,0)</f>
        <v>0</v>
      </c>
    </row>
    <row r="3229" spans="1:33" x14ac:dyDescent="0.25">
      <c r="A3229" t="s">
        <v>4496</v>
      </c>
      <c r="B3229" s="12">
        <v>33.369999999999997</v>
      </c>
      <c r="C3229" s="12">
        <v>17.462499999999999</v>
      </c>
      <c r="D3229" s="12">
        <v>17.6733333333333</v>
      </c>
      <c r="E3229" s="12">
        <v>20.302499999999998</v>
      </c>
      <c r="F3229" s="12">
        <v>17.645</v>
      </c>
      <c r="G3229" s="12">
        <v>16.196666666666701</v>
      </c>
      <c r="H3229" s="12">
        <v>21.626666666666701</v>
      </c>
      <c r="I3229" s="12">
        <v>23.946666666666701</v>
      </c>
      <c r="J3229" s="12">
        <f>AVERAGE(B3229:E3229)</f>
        <v>22.202083333333324</v>
      </c>
      <c r="K3229" s="12">
        <f>AVERAGE(F3229:I3229)</f>
        <v>19.853750000000026</v>
      </c>
      <c r="L3229" s="12">
        <f>MAX(J3229:K3229)</f>
        <v>22.202083333333324</v>
      </c>
      <c r="M3229" s="8">
        <f>F3229/B3229</f>
        <v>0.5287683548097093</v>
      </c>
      <c r="N3229" s="8">
        <f>G3229/C3229</f>
        <v>0.9275113338105484</v>
      </c>
      <c r="O3229" s="8">
        <f>H3229/D3229</f>
        <v>1.2236891738966471</v>
      </c>
      <c r="P3229" s="8">
        <f>I3229/E3229</f>
        <v>1.1794934942330602</v>
      </c>
      <c r="Q3229" s="8">
        <f>LOG(M3229,2)</f>
        <v>-0.91929225640259549</v>
      </c>
      <c r="R3229" s="8">
        <f>LOG(N3229,2)</f>
        <v>-0.1085631839006929</v>
      </c>
      <c r="S3229" s="8">
        <f>LOG(O3229,2)</f>
        <v>0.29123714935001926</v>
      </c>
      <c r="T3229" s="8">
        <f>LOG(P3229,2)</f>
        <v>0.23816746108387313</v>
      </c>
      <c r="U3229" s="8">
        <f>STDEV(Q3229:T3229)/SQRT(COUNT(Q3229:T3229))</f>
        <v>0.27933160204491159</v>
      </c>
      <c r="V3229" s="8">
        <f>AVERAGE(M3229:P3229)</f>
        <v>0.96486558918749121</v>
      </c>
      <c r="W3229" s="8">
        <f>LOG(V3229,2)</f>
        <v>-5.1600113458586498E-2</v>
      </c>
      <c r="X3229" t="s">
        <v>4496</v>
      </c>
      <c r="Y3229">
        <f>_xlfn.T.TEST(B3229:E3229,F3229:I3229,2,1)</f>
        <v>0.64601367127233811</v>
      </c>
      <c r="Z3229">
        <f>IF(ABS(W3229)&gt;0.3014,1,0)</f>
        <v>0</v>
      </c>
      <c r="AA3229">
        <f>IF(Y3229&lt;0.05,1,0)</f>
        <v>0</v>
      </c>
      <c r="AB3229">
        <f>IF((Z3229+AA3229)&gt;1,1,0)</f>
        <v>0</v>
      </c>
      <c r="AC3229">
        <f>TINV(Y3229,3)</f>
        <v>0.50869932320616573</v>
      </c>
      <c r="AD3229">
        <f>EXP((-AC3229*AC3229)/2)</f>
        <v>0.87863342848872494</v>
      </c>
      <c r="AE3229">
        <f>-LOG10(AD3229)</f>
        <v>5.6192277587866803E-2</v>
      </c>
      <c r="AF3229">
        <f>IF(AE3229&gt;2,1,0)</f>
        <v>0</v>
      </c>
      <c r="AG3229">
        <f>IF((AF3229+Z3229)&gt;1,1,0)</f>
        <v>0</v>
      </c>
    </row>
    <row r="3230" spans="1:33" x14ac:dyDescent="0.25">
      <c r="A3230" t="s">
        <v>1193</v>
      </c>
      <c r="B3230" s="12">
        <v>190.07</v>
      </c>
      <c r="C3230" s="12">
        <v>151.91499999999999</v>
      </c>
      <c r="D3230" s="12">
        <v>197.21666666666701</v>
      </c>
      <c r="E3230" s="12">
        <v>195.70500000000001</v>
      </c>
      <c r="F3230" s="12">
        <v>175.70500000000001</v>
      </c>
      <c r="G3230" s="12">
        <v>155.38333333333301</v>
      </c>
      <c r="H3230" s="12">
        <v>193.58</v>
      </c>
      <c r="I3230" s="12">
        <v>182.12</v>
      </c>
      <c r="J3230" s="12">
        <f>AVERAGE(B3230:E3230)</f>
        <v>183.72666666666677</v>
      </c>
      <c r="K3230" s="12">
        <f>AVERAGE(F3230:I3230)</f>
        <v>176.69708333333327</v>
      </c>
      <c r="L3230" s="12">
        <f>MAX(J3230:K3230)</f>
        <v>183.72666666666677</v>
      </c>
      <c r="M3230" s="8">
        <f>F3230/B3230</f>
        <v>0.92442258115431164</v>
      </c>
      <c r="N3230" s="8">
        <f>G3230/C3230</f>
        <v>1.0228307496516671</v>
      </c>
      <c r="O3230" s="8">
        <f>H3230/D3230</f>
        <v>0.98156004394489826</v>
      </c>
      <c r="P3230" s="8">
        <f>I3230/E3230</f>
        <v>0.93058429779515084</v>
      </c>
      <c r="Q3230" s="8">
        <f>LOG(M3230,2)</f>
        <v>-0.1133755934965234</v>
      </c>
      <c r="R3230" s="8">
        <f>LOG(N3230,2)</f>
        <v>3.2567438495409495E-2</v>
      </c>
      <c r="S3230" s="8">
        <f>LOG(O3230,2)</f>
        <v>-2.6851572023248848E-2</v>
      </c>
      <c r="T3230" s="8">
        <f>LOG(P3230,2)</f>
        <v>-0.10379125088718154</v>
      </c>
      <c r="U3230" s="8">
        <f>STDEV(Q3230:T3230)/SQRT(COUNT(Q3230:T3230))</f>
        <v>3.4436432883345226E-2</v>
      </c>
      <c r="V3230" s="8">
        <f>AVERAGE(M3230:P3230)</f>
        <v>0.96484941813650693</v>
      </c>
      <c r="W3230" s="8">
        <f>LOG(V3230,2)</f>
        <v>-5.1624293086120085E-2</v>
      </c>
      <c r="X3230" t="s">
        <v>1193</v>
      </c>
      <c r="Y3230">
        <f>_xlfn.T.TEST(B3230:E3230,F3230:I3230,2,1)</f>
        <v>0.19803594689317916</v>
      </c>
      <c r="Z3230">
        <f>IF(ABS(W3230)&gt;0.3014,1,0)</f>
        <v>0</v>
      </c>
      <c r="AA3230">
        <f>IF(Y3230&lt;0.05,1,0)</f>
        <v>0</v>
      </c>
      <c r="AB3230">
        <f>IF((Z3230+AA3230)&gt;1,1,0)</f>
        <v>0</v>
      </c>
      <c r="AC3230">
        <f>TINV(Y3230,3)</f>
        <v>1.647382782444381</v>
      </c>
      <c r="AD3230">
        <f>EXP((-AC3230*AC3230)/2)</f>
        <v>0.25744864492653352</v>
      </c>
      <c r="AE3230">
        <f>-LOG10(AD3230)</f>
        <v>0.58930938972712466</v>
      </c>
      <c r="AF3230">
        <f>IF(AE3230&gt;2,1,0)</f>
        <v>0</v>
      </c>
      <c r="AG3230">
        <f>IF((AF3230+Z3230)&gt;1,1,0)</f>
        <v>0</v>
      </c>
    </row>
    <row r="3231" spans="1:33" x14ac:dyDescent="0.25">
      <c r="A3231" t="s">
        <v>2219</v>
      </c>
      <c r="B3231" s="12">
        <v>57.84</v>
      </c>
      <c r="C3231" s="12">
        <v>37.64</v>
      </c>
      <c r="D3231" s="12">
        <v>62.21</v>
      </c>
      <c r="E3231" s="12">
        <v>52.125</v>
      </c>
      <c r="F3231" s="12">
        <v>41.81</v>
      </c>
      <c r="G3231" s="12">
        <v>36.840000000000003</v>
      </c>
      <c r="H3231" s="12">
        <v>53.866666666666703</v>
      </c>
      <c r="I3231" s="12">
        <v>67.34</v>
      </c>
      <c r="J3231" s="12">
        <f>AVERAGE(B3231:E3231)</f>
        <v>52.453749999999999</v>
      </c>
      <c r="K3231" s="12">
        <f>AVERAGE(F3231:I3231)</f>
        <v>49.964166666666678</v>
      </c>
      <c r="L3231" s="12">
        <f>MAX(J3231:K3231)</f>
        <v>52.453749999999999</v>
      </c>
      <c r="M3231" s="8">
        <f>F3231/B3231</f>
        <v>0.7228561549100968</v>
      </c>
      <c r="N3231" s="8">
        <f>G3231/C3231</f>
        <v>0.97874601487778967</v>
      </c>
      <c r="O3231" s="8">
        <f>H3231/D3231</f>
        <v>0.865884370144136</v>
      </c>
      <c r="P3231" s="8">
        <f>I3231/E3231</f>
        <v>1.29189448441247</v>
      </c>
      <c r="Q3231" s="8">
        <f>LOG(M3231,2)</f>
        <v>-0.46821950890698039</v>
      </c>
      <c r="R3231" s="8">
        <f>LOG(N3231,2)</f>
        <v>-3.0993566637201063E-2</v>
      </c>
      <c r="S3231" s="8">
        <f>LOG(O3231,2)</f>
        <v>-0.2077537139972376</v>
      </c>
      <c r="T3231" s="8">
        <f>LOG(P3231,2)</f>
        <v>0.36948824260825774</v>
      </c>
      <c r="U3231" s="8">
        <f>STDEV(Q3231:T3231)/SQRT(COUNT(Q3231:T3231))</f>
        <v>0.17592620005496237</v>
      </c>
      <c r="V3231" s="8">
        <f>AVERAGE(M3231:P3231)</f>
        <v>0.96484525608612315</v>
      </c>
      <c r="W3231" s="8">
        <f>LOG(V3231,2)</f>
        <v>-5.1630516422411399E-2</v>
      </c>
      <c r="X3231" t="s">
        <v>2219</v>
      </c>
      <c r="Y3231">
        <f>_xlfn.T.TEST(B3231:E3231,F3231:I3231,2,1)</f>
        <v>0.73378747233497033</v>
      </c>
      <c r="Z3231">
        <f>IF(ABS(W3231)&gt;0.3014,1,0)</f>
        <v>0</v>
      </c>
      <c r="AA3231">
        <f>IF(Y3231&lt;0.05,1,0)</f>
        <v>0</v>
      </c>
      <c r="AB3231">
        <f>IF((Z3231+AA3231)&gt;1,1,0)</f>
        <v>0</v>
      </c>
      <c r="AC3231">
        <f>TINV(Y3231,3)</f>
        <v>0.37323359447417903</v>
      </c>
      <c r="AD3231">
        <f>EXP((-AC3231*AC3231)/2)</f>
        <v>0.93271866838929196</v>
      </c>
      <c r="AE3231">
        <f>-LOG10(AD3231)</f>
        <v>3.0249330734392153E-2</v>
      </c>
      <c r="AF3231">
        <f>IF(AE3231&gt;2,1,0)</f>
        <v>0</v>
      </c>
      <c r="AG3231">
        <f>IF((AF3231+Z3231)&gt;1,1,0)</f>
        <v>0</v>
      </c>
    </row>
    <row r="3232" spans="1:33" x14ac:dyDescent="0.25">
      <c r="A3232" t="s">
        <v>4174</v>
      </c>
      <c r="B3232" s="12">
        <v>56.56</v>
      </c>
      <c r="C3232" s="12">
        <v>57.625</v>
      </c>
      <c r="D3232" s="12">
        <v>49.766666666666701</v>
      </c>
      <c r="E3232" s="12">
        <v>66.142499999999998</v>
      </c>
      <c r="F3232" s="12">
        <v>50.655000000000001</v>
      </c>
      <c r="G3232" s="12">
        <v>63.0833333333333</v>
      </c>
      <c r="H3232" s="12">
        <v>60.006666666666703</v>
      </c>
      <c r="I3232" s="12">
        <v>43.863333333333301</v>
      </c>
      <c r="J3232" s="12">
        <f>AVERAGE(B3232:E3232)</f>
        <v>57.523541666666674</v>
      </c>
      <c r="K3232" s="12">
        <f>AVERAGE(F3232:I3232)</f>
        <v>54.402083333333323</v>
      </c>
      <c r="L3232" s="12">
        <f>MAX(J3232:K3232)</f>
        <v>57.523541666666674</v>
      </c>
      <c r="M3232" s="8">
        <f>F3232/B3232</f>
        <v>0.89559759547383311</v>
      </c>
      <c r="N3232" s="8">
        <f>G3232/C3232</f>
        <v>1.0947216196673892</v>
      </c>
      <c r="O3232" s="8">
        <f>H3232/D3232</f>
        <v>1.2057602143335564</v>
      </c>
      <c r="P3232" s="8">
        <f>I3232/E3232</f>
        <v>0.66316412795605406</v>
      </c>
      <c r="Q3232" s="8">
        <f>LOG(M3232,2)</f>
        <v>-0.15907744008076599</v>
      </c>
      <c r="R3232" s="8">
        <f>LOG(N3232,2)</f>
        <v>0.13056404883523684</v>
      </c>
      <c r="S3232" s="8">
        <f>LOG(O3232,2)</f>
        <v>0.26994303162661787</v>
      </c>
      <c r="T3232" s="8">
        <f>LOG(P3232,2)</f>
        <v>-0.5925621245729763</v>
      </c>
      <c r="U3232" s="8">
        <f>STDEV(Q3232:T3232)/SQRT(COUNT(Q3232:T3232))</f>
        <v>0.19050988802627739</v>
      </c>
      <c r="V3232" s="8">
        <f>AVERAGE(M3232:P3232)</f>
        <v>0.96481088935770809</v>
      </c>
      <c r="W3232" s="8">
        <f>LOG(V3232,2)</f>
        <v>-5.1681904550579513E-2</v>
      </c>
      <c r="X3232" t="s">
        <v>4174</v>
      </c>
      <c r="Y3232">
        <f>_xlfn.T.TEST(B3232:E3232,F3232:I3232,2,1)</f>
        <v>0.6949974021758325</v>
      </c>
      <c r="Z3232">
        <f>IF(ABS(W3232)&gt;0.3014,1,0)</f>
        <v>0</v>
      </c>
      <c r="AA3232">
        <f>IF(Y3232&lt;0.05,1,0)</f>
        <v>0</v>
      </c>
      <c r="AB3232">
        <f>IF((Z3232+AA3232)&gt;1,1,0)</f>
        <v>0</v>
      </c>
      <c r="AC3232">
        <f>TINV(Y3232,3)</f>
        <v>0.43186350612675872</v>
      </c>
      <c r="AD3232">
        <f>EXP((-AC3232*AC3232)/2)</f>
        <v>0.91096295745260025</v>
      </c>
      <c r="AE3232">
        <f>-LOG10(AD3232)</f>
        <v>4.0499282413399E-2</v>
      </c>
      <c r="AF3232">
        <f>IF(AE3232&gt;2,1,0)</f>
        <v>0</v>
      </c>
      <c r="AG3232">
        <f>IF((AF3232+Z3232)&gt;1,1,0)</f>
        <v>0</v>
      </c>
    </row>
    <row r="3233" spans="1:33" x14ac:dyDescent="0.25">
      <c r="A3233" t="s">
        <v>2475</v>
      </c>
      <c r="B3233" s="12">
        <v>123.06</v>
      </c>
      <c r="C3233" s="12">
        <v>123.625</v>
      </c>
      <c r="D3233" s="12">
        <v>132.28333333333299</v>
      </c>
      <c r="E3233" s="12">
        <v>148.86000000000001</v>
      </c>
      <c r="F3233" s="12">
        <v>122.89</v>
      </c>
      <c r="G3233" s="12">
        <v>122.103333333333</v>
      </c>
      <c r="H3233" s="12">
        <v>130.46666666666701</v>
      </c>
      <c r="I3233" s="12">
        <v>131.98333333333301</v>
      </c>
      <c r="J3233" s="12">
        <f>AVERAGE(B3233:E3233)</f>
        <v>131.95708333333326</v>
      </c>
      <c r="K3233" s="12">
        <f>AVERAGE(F3233:I3233)</f>
        <v>126.86083333333326</v>
      </c>
      <c r="L3233" s="12">
        <f>MAX(J3233:K3233)</f>
        <v>131.95708333333326</v>
      </c>
      <c r="M3233" s="8">
        <f>F3233/B3233</f>
        <v>0.99861856005200711</v>
      </c>
      <c r="N3233" s="8">
        <f>G3233/C3233</f>
        <v>0.98769127064374518</v>
      </c>
      <c r="O3233" s="8">
        <f>H3233/D3233</f>
        <v>0.98626685145521498</v>
      </c>
      <c r="P3233" s="8">
        <f>I3233/E3233</f>
        <v>0.88662725603475079</v>
      </c>
      <c r="Q3233" s="8">
        <f>LOG(M3233,2)</f>
        <v>-1.9943744338997197E-3</v>
      </c>
      <c r="R3233" s="8">
        <f>LOG(N3233,2)</f>
        <v>-1.7867935582676409E-2</v>
      </c>
      <c r="S3233" s="8">
        <f>LOG(O3233,2)</f>
        <v>-1.9950049517235988E-2</v>
      </c>
      <c r="T3233" s="8">
        <f>LOG(P3233,2)</f>
        <v>-0.17360038144604242</v>
      </c>
      <c r="U3233" s="8">
        <f>STDEV(Q3233:T3233)/SQRT(COUNT(Q3233:T3233))</f>
        <v>4.0282427995123014E-2</v>
      </c>
      <c r="V3233" s="8">
        <f>AVERAGE(M3233:P3233)</f>
        <v>0.9648009845464296</v>
      </c>
      <c r="W3233" s="8">
        <f>LOG(V3233,2)</f>
        <v>-5.1696715427632871E-2</v>
      </c>
      <c r="X3233" t="s">
        <v>2475</v>
      </c>
      <c r="Y3233">
        <f>_xlfn.T.TEST(B3233:E3233,F3233:I3233,2,1)</f>
        <v>0.28675181796535781</v>
      </c>
      <c r="Z3233">
        <f>IF(ABS(W3233)&gt;0.3014,1,0)</f>
        <v>0</v>
      </c>
      <c r="AA3233">
        <f>IF(Y3233&lt;0.05,1,0)</f>
        <v>0</v>
      </c>
      <c r="AB3233">
        <f>IF((Z3233+AA3233)&gt;1,1,0)</f>
        <v>0</v>
      </c>
      <c r="AC3233">
        <f>TINV(Y3233,3)</f>
        <v>1.292437115630602</v>
      </c>
      <c r="AD3233">
        <f>EXP((-AC3233*AC3233)/2)</f>
        <v>0.43378908211132239</v>
      </c>
      <c r="AE3233">
        <f>-LOG10(AD3233)</f>
        <v>0.36272138279318517</v>
      </c>
      <c r="AF3233">
        <f>IF(AE3233&gt;2,1,0)</f>
        <v>0</v>
      </c>
      <c r="AG3233">
        <f>IF((AF3233+Z3233)&gt;1,1,0)</f>
        <v>0</v>
      </c>
    </row>
    <row r="3234" spans="1:33" x14ac:dyDescent="0.25">
      <c r="A3234" t="s">
        <v>1065</v>
      </c>
      <c r="B3234" s="12">
        <v>40.78</v>
      </c>
      <c r="C3234" s="12">
        <v>33.887500000000003</v>
      </c>
      <c r="D3234" s="12">
        <v>37.863333333333301</v>
      </c>
      <c r="E3234" s="12">
        <v>41.572499999999998</v>
      </c>
      <c r="F3234" s="12">
        <v>32.68</v>
      </c>
      <c r="G3234" s="12">
        <v>32.476666666666702</v>
      </c>
      <c r="H3234" s="12">
        <v>40.17</v>
      </c>
      <c r="I3234" s="12">
        <v>43.17</v>
      </c>
      <c r="J3234" s="12">
        <f>AVERAGE(B3234:E3234)</f>
        <v>38.525833333333324</v>
      </c>
      <c r="K3234" s="12">
        <f>AVERAGE(F3234:I3234)</f>
        <v>37.124166666666675</v>
      </c>
      <c r="L3234" s="12">
        <f>MAX(J3234:K3234)</f>
        <v>38.525833333333324</v>
      </c>
      <c r="M3234" s="8">
        <f>F3234/B3234</f>
        <v>0.80137322216772922</v>
      </c>
      <c r="N3234" s="8">
        <f>G3234/C3234</f>
        <v>0.95836714619451713</v>
      </c>
      <c r="O3234" s="8">
        <f>H3234/D3234</f>
        <v>1.0609208557091303</v>
      </c>
      <c r="P3234" s="8">
        <f>I3234/E3234</f>
        <v>1.038426844668952</v>
      </c>
      <c r="Q3234" s="8">
        <f>LOG(M3234,2)</f>
        <v>-0.31945379187091322</v>
      </c>
      <c r="R3234" s="8">
        <f>LOG(N3234,2)</f>
        <v>-6.1349642973791349E-2</v>
      </c>
      <c r="S3234" s="8">
        <f>LOG(O3234,2)</f>
        <v>8.5317035767495067E-2</v>
      </c>
      <c r="T3234" s="8">
        <f>LOG(P3234,2)</f>
        <v>5.4399584453323588E-2</v>
      </c>
      <c r="U3234" s="8">
        <f>STDEV(Q3234:T3234)/SQRT(COUNT(Q3234:T3234))</f>
        <v>9.1979210589580931E-2</v>
      </c>
      <c r="V3234" s="8">
        <f>AVERAGE(M3234:P3234)</f>
        <v>0.96477201718508221</v>
      </c>
      <c r="W3234" s="8">
        <f>LOG(V3234,2)</f>
        <v>-5.1740031817869625E-2</v>
      </c>
      <c r="X3234" t="s">
        <v>1065</v>
      </c>
      <c r="Y3234">
        <f>_xlfn.T.TEST(B3234:E3234,F3234:I3234,2,1)</f>
        <v>0.59639081139156691</v>
      </c>
      <c r="Z3234">
        <f>IF(ABS(W3234)&gt;0.3014,1,0)</f>
        <v>0</v>
      </c>
      <c r="AA3234">
        <f>IF(Y3234&lt;0.05,1,0)</f>
        <v>0</v>
      </c>
      <c r="AB3234">
        <f>IF((Z3234+AA3234)&gt;1,1,0)</f>
        <v>0</v>
      </c>
      <c r="AC3234">
        <f>TINV(Y3234,3)</f>
        <v>0.59049398658260921</v>
      </c>
      <c r="AD3234">
        <f>EXP((-AC3234*AC3234)/2)</f>
        <v>0.84000992302033028</v>
      </c>
      <c r="AE3234">
        <f>-LOG10(AD3234)</f>
        <v>7.5715583595833746E-2</v>
      </c>
      <c r="AF3234">
        <f>IF(AE3234&gt;2,1,0)</f>
        <v>0</v>
      </c>
      <c r="AG3234">
        <f>IF((AF3234+Z3234)&gt;1,1,0)</f>
        <v>0</v>
      </c>
    </row>
    <row r="3235" spans="1:33" x14ac:dyDescent="0.25">
      <c r="A3235" t="s">
        <v>4860</v>
      </c>
      <c r="B3235" s="12">
        <v>9.48</v>
      </c>
      <c r="C3235" s="12">
        <v>14.86</v>
      </c>
      <c r="D3235" s="12">
        <v>18.676666666666701</v>
      </c>
      <c r="E3235" s="12">
        <v>20.6325</v>
      </c>
      <c r="F3235" s="12">
        <v>13.555</v>
      </c>
      <c r="G3235" s="12">
        <v>10.050000000000001</v>
      </c>
      <c r="H3235" s="12">
        <v>20.83</v>
      </c>
      <c r="I3235" s="12">
        <v>13.15</v>
      </c>
      <c r="J3235" s="12">
        <f>AVERAGE(B3235:E3235)</f>
        <v>15.912291666666675</v>
      </c>
      <c r="K3235" s="12">
        <f>AVERAGE(F3235:I3235)</f>
        <v>14.39625</v>
      </c>
      <c r="L3235" s="12">
        <f>MAX(J3235:K3235)</f>
        <v>15.912291666666675</v>
      </c>
      <c r="M3235" s="8">
        <f>F3235/B3235</f>
        <v>1.4298523206751055</v>
      </c>
      <c r="N3235" s="8">
        <f>G3235/C3235</f>
        <v>0.67631224764468378</v>
      </c>
      <c r="O3235" s="8">
        <f>H3235/D3235</f>
        <v>1.1152953774763499</v>
      </c>
      <c r="P3235" s="8">
        <f>I3235/E3235</f>
        <v>0.63734399612262205</v>
      </c>
      <c r="Q3235" s="8">
        <f>LOG(M3235,2)</f>
        <v>0.51586614893945271</v>
      </c>
      <c r="R3235" s="8">
        <f>LOG(N3235,2)</f>
        <v>-0.56423861447230517</v>
      </c>
      <c r="S3235" s="8">
        <f>LOG(O3235,2)</f>
        <v>0.15742584753161001</v>
      </c>
      <c r="T3235" s="8">
        <f>LOG(P3235,2)</f>
        <v>-0.64985584085770209</v>
      </c>
      <c r="U3235" s="8">
        <f>STDEV(Q3235:T3235)/SQRT(COUNT(Q3235:T3235))</f>
        <v>0.28261602103888162</v>
      </c>
      <c r="V3235" s="8">
        <f>AVERAGE(M3235:P3235)</f>
        <v>0.9647009854796903</v>
      </c>
      <c r="W3235" s="8">
        <f>LOG(V3235,2)</f>
        <v>-5.1846254697401568E-2</v>
      </c>
      <c r="X3235" t="s">
        <v>4860</v>
      </c>
      <c r="Y3235">
        <f>_xlfn.T.TEST(B3235:E3235,F3235:I3235,2,1)</f>
        <v>0.6206150468887256</v>
      </c>
      <c r="Z3235">
        <f>IF(ABS(W3235)&gt;0.3014,1,0)</f>
        <v>0</v>
      </c>
      <c r="AA3235">
        <f>IF(Y3235&lt;0.05,1,0)</f>
        <v>0</v>
      </c>
      <c r="AB3235">
        <f>IF((Z3235+AA3235)&gt;1,1,0)</f>
        <v>0</v>
      </c>
      <c r="AC3235">
        <f>TINV(Y3235,3)</f>
        <v>0.55000799672769507</v>
      </c>
      <c r="AD3235">
        <f>EXP((-AC3235*AC3235)/2)</f>
        <v>0.85962898274635047</v>
      </c>
      <c r="AE3235">
        <f>-LOG10(AD3235)</f>
        <v>6.5688950515844086E-2</v>
      </c>
      <c r="AF3235">
        <f>IF(AE3235&gt;2,1,0)</f>
        <v>0</v>
      </c>
      <c r="AG3235">
        <f>IF((AF3235+Z3235)&gt;1,1,0)</f>
        <v>0</v>
      </c>
    </row>
    <row r="3236" spans="1:33" x14ac:dyDescent="0.25">
      <c r="A3236" t="s">
        <v>2514</v>
      </c>
      <c r="B3236" s="12">
        <v>79.17</v>
      </c>
      <c r="C3236" s="12">
        <v>57.65</v>
      </c>
      <c r="D3236" s="12">
        <v>60.48</v>
      </c>
      <c r="E3236" s="12">
        <v>60.85</v>
      </c>
      <c r="F3236" s="12">
        <v>57.494999999999997</v>
      </c>
      <c r="G3236" s="12">
        <v>58.46</v>
      </c>
      <c r="H3236" s="12">
        <v>61.336666666666702</v>
      </c>
      <c r="I3236" s="12">
        <v>67.2</v>
      </c>
      <c r="J3236" s="12">
        <f>AVERAGE(B3236:E3236)</f>
        <v>64.537499999999994</v>
      </c>
      <c r="K3236" s="12">
        <f>AVERAGE(F3236:I3236)</f>
        <v>61.122916666666669</v>
      </c>
      <c r="L3236" s="12">
        <f>MAX(J3236:K3236)</f>
        <v>64.537499999999994</v>
      </c>
      <c r="M3236" s="8">
        <f>F3236/B3236</f>
        <v>0.72622205380826066</v>
      </c>
      <c r="N3236" s="8">
        <f>G3236/C3236</f>
        <v>1.0140503035559412</v>
      </c>
      <c r="O3236" s="8">
        <f>H3236/D3236</f>
        <v>1.0141644620811294</v>
      </c>
      <c r="P3236" s="8">
        <f>I3236/E3236</f>
        <v>1.1043549712407559</v>
      </c>
      <c r="Q3236" s="8">
        <f>LOG(M3236,2)</f>
        <v>-0.46151735252575055</v>
      </c>
      <c r="R3236" s="8">
        <f>LOG(N3236,2)</f>
        <v>2.0129221266918705E-2</v>
      </c>
      <c r="S3236" s="8">
        <f>LOG(O3236,2)</f>
        <v>2.0291626098131427E-2</v>
      </c>
      <c r="T3236" s="8">
        <f>LOG(P3236,2)</f>
        <v>0.14320397006503183</v>
      </c>
      <c r="U3236" s="8">
        <f>STDEV(Q3236:T3236)/SQRT(COUNT(Q3236:T3236))</f>
        <v>0.13385829388380865</v>
      </c>
      <c r="V3236" s="8">
        <f>AVERAGE(M3236:P3236)</f>
        <v>0.96469794767152184</v>
      </c>
      <c r="W3236" s="8">
        <f>LOG(V3236,2)</f>
        <v>-5.1850797698545087E-2</v>
      </c>
      <c r="X3236" t="s">
        <v>2514</v>
      </c>
      <c r="Y3236">
        <f>_xlfn.T.TEST(B3236:E3236,F3236:I3236,2,1)</f>
        <v>0.62146813675211376</v>
      </c>
      <c r="Z3236">
        <f>IF(ABS(W3236)&gt;0.3014,1,0)</f>
        <v>0</v>
      </c>
      <c r="AA3236">
        <f>IF(Y3236&lt;0.05,1,0)</f>
        <v>0</v>
      </c>
      <c r="AB3236">
        <f>IF((Z3236+AA3236)&gt;1,1,0)</f>
        <v>0</v>
      </c>
      <c r="AC3236">
        <f>TINV(Y3236,3)</f>
        <v>0.54860231328030917</v>
      </c>
      <c r="AD3236">
        <f>EXP((-AC3236*AC3236)/2)</f>
        <v>0.86029300087421745</v>
      </c>
      <c r="AE3236">
        <f>-LOG10(AD3236)</f>
        <v>6.5353610394733128E-2</v>
      </c>
      <c r="AF3236">
        <f>IF(AE3236&gt;2,1,0)</f>
        <v>0</v>
      </c>
      <c r="AG3236">
        <f>IF((AF3236+Z3236)&gt;1,1,0)</f>
        <v>0</v>
      </c>
    </row>
    <row r="3237" spans="1:33" x14ac:dyDescent="0.25">
      <c r="A3237" t="s">
        <v>2503</v>
      </c>
      <c r="B3237" s="12">
        <v>185.65</v>
      </c>
      <c r="C3237" s="12">
        <v>181.10249999999999</v>
      </c>
      <c r="D3237" s="12">
        <v>199.87333333333299</v>
      </c>
      <c r="E3237" s="12">
        <v>185.7525</v>
      </c>
      <c r="F3237" s="12">
        <v>191.36500000000001</v>
      </c>
      <c r="G3237" s="12">
        <v>165.37333333333299</v>
      </c>
      <c r="H3237" s="12">
        <v>179.55666666666701</v>
      </c>
      <c r="I3237" s="12">
        <v>188.803333333333</v>
      </c>
      <c r="J3237" s="12">
        <f>AVERAGE(B3237:E3237)</f>
        <v>188.09458333333328</v>
      </c>
      <c r="K3237" s="12">
        <f>AVERAGE(F3237:I3237)</f>
        <v>181.27458333333328</v>
      </c>
      <c r="L3237" s="12">
        <f>MAX(J3237:K3237)</f>
        <v>188.09458333333328</v>
      </c>
      <c r="M3237" s="8">
        <f>F3237/B3237</f>
        <v>1.0307837328305953</v>
      </c>
      <c r="N3237" s="8">
        <f>G3237/C3237</f>
        <v>0.91314771101079772</v>
      </c>
      <c r="O3237" s="8">
        <f>H3237/D3237</f>
        <v>0.89835228978353288</v>
      </c>
      <c r="P3237" s="8">
        <f>I3237/E3237</f>
        <v>1.0164241845107496</v>
      </c>
      <c r="Q3237" s="8">
        <f>LOG(M3237,2)</f>
        <v>4.3741674799681989E-2</v>
      </c>
      <c r="R3237" s="8">
        <f>LOG(N3237,2)</f>
        <v>-0.13107984507641887</v>
      </c>
      <c r="S3237" s="8">
        <f>LOG(O3237,2)</f>
        <v>-0.15464678460257783</v>
      </c>
      <c r="T3237" s="8">
        <f>LOG(P3237,2)</f>
        <v>2.350260799173463E-2</v>
      </c>
      <c r="U3237" s="8">
        <f>STDEV(Q3237:T3237)/SQRT(COUNT(Q3237:T3237))</f>
        <v>5.1340064354014454E-2</v>
      </c>
      <c r="V3237" s="8">
        <f>AVERAGE(M3237:P3237)</f>
        <v>0.96467697953391884</v>
      </c>
      <c r="W3237" s="8">
        <f>LOG(V3237,2)</f>
        <v>-5.1882155655685672E-2</v>
      </c>
      <c r="X3237" t="s">
        <v>2503</v>
      </c>
      <c r="Y3237">
        <f>_xlfn.T.TEST(B3237:E3237,F3237:I3237,2,1)</f>
        <v>0.37481204698564369</v>
      </c>
      <c r="Z3237">
        <f>IF(ABS(W3237)&gt;0.3014,1,0)</f>
        <v>0</v>
      </c>
      <c r="AA3237">
        <f>IF(Y3237&lt;0.05,1,0)</f>
        <v>0</v>
      </c>
      <c r="AB3237">
        <f>IF((Z3237+AA3237)&gt;1,1,0)</f>
        <v>0</v>
      </c>
      <c r="AC3237">
        <f>TINV(Y3237,3)</f>
        <v>1.0399467015000614</v>
      </c>
      <c r="AD3237">
        <f>EXP((-AC3237*AC3237)/2)</f>
        <v>0.58231451643001297</v>
      </c>
      <c r="AE3237">
        <f>-LOG10(AD3237)</f>
        <v>0.23484238329594154</v>
      </c>
      <c r="AF3237">
        <f>IF(AE3237&gt;2,1,0)</f>
        <v>0</v>
      </c>
      <c r="AG3237">
        <f>IF((AF3237+Z3237)&gt;1,1,0)</f>
        <v>0</v>
      </c>
    </row>
    <row r="3238" spans="1:33" x14ac:dyDescent="0.25">
      <c r="A3238" t="s">
        <v>2271</v>
      </c>
      <c r="B3238" s="12">
        <v>16.54</v>
      </c>
      <c r="C3238" s="12">
        <v>17.077500000000001</v>
      </c>
      <c r="D3238" s="12">
        <v>16.579999999999998</v>
      </c>
      <c r="E3238" s="12">
        <v>18.975000000000001</v>
      </c>
      <c r="F3238" s="12">
        <v>17.02</v>
      </c>
      <c r="G3238" s="12">
        <v>15.6933333333333</v>
      </c>
      <c r="H3238" s="12">
        <v>17.966666666666701</v>
      </c>
      <c r="I3238" s="12">
        <v>15.686666666666699</v>
      </c>
      <c r="J3238" s="12">
        <f>AVERAGE(B3238:E3238)</f>
        <v>17.293125</v>
      </c>
      <c r="K3238" s="12">
        <f>AVERAGE(F3238:I3238)</f>
        <v>16.591666666666672</v>
      </c>
      <c r="L3238" s="12">
        <f>MAX(J3238:K3238)</f>
        <v>17.293125</v>
      </c>
      <c r="M3238" s="8">
        <f>F3238/B3238</f>
        <v>1.0290205562273278</v>
      </c>
      <c r="N3238" s="8">
        <f>G3238/C3238</f>
        <v>0.91894793344068504</v>
      </c>
      <c r="O3238" s="8">
        <f>H3238/D3238</f>
        <v>1.0836349014877384</v>
      </c>
      <c r="P3238" s="8">
        <f>I3238/E3238</f>
        <v>0.82670180061484577</v>
      </c>
      <c r="Q3238" s="8">
        <f>LOG(M3238,2)</f>
        <v>4.1271802514688115E-2</v>
      </c>
      <c r="R3238" s="8">
        <f>LOG(N3238,2)</f>
        <v>-0.12194497254049384</v>
      </c>
      <c r="S3238" s="8">
        <f>LOG(O3238,2)</f>
        <v>0.1158787654229642</v>
      </c>
      <c r="T3238" s="8">
        <f>LOG(P3238,2)</f>
        <v>-0.27456106579968442</v>
      </c>
      <c r="U3238" s="8">
        <f>STDEV(Q3238:T3238)/SQRT(COUNT(Q3238:T3238))</f>
        <v>8.7112400971780218E-2</v>
      </c>
      <c r="V3238" s="8">
        <f>AVERAGE(M3238:P3238)</f>
        <v>0.96457629794264921</v>
      </c>
      <c r="W3238" s="8">
        <f>LOG(V3238,2)</f>
        <v>-5.2032734985275157E-2</v>
      </c>
      <c r="X3238" t="s">
        <v>2271</v>
      </c>
      <c r="Y3238">
        <f>_xlfn.T.TEST(B3238:E3238,F3238:I3238,2,1)</f>
        <v>0.54739081845902071</v>
      </c>
      <c r="Z3238">
        <f>IF(ABS(W3238)&gt;0.3014,1,0)</f>
        <v>0</v>
      </c>
      <c r="AA3238">
        <f>IF(Y3238&lt;0.05,1,0)</f>
        <v>0</v>
      </c>
      <c r="AB3238">
        <f>IF((Z3238+AA3238)&gt;1,1,0)</f>
        <v>0</v>
      </c>
      <c r="AC3238">
        <f>TINV(Y3238,3)</f>
        <v>0.67617645949582461</v>
      </c>
      <c r="AD3238">
        <f>EXP((-AC3238*AC3238)/2)</f>
        <v>0.79564091861235953</v>
      </c>
      <c r="AE3238">
        <f>-LOG10(AD3238)</f>
        <v>9.9282889863104559E-2</v>
      </c>
      <c r="AF3238">
        <f>IF(AE3238&gt;2,1,0)</f>
        <v>0</v>
      </c>
      <c r="AG3238">
        <f>IF((AF3238+Z3238)&gt;1,1,0)</f>
        <v>0</v>
      </c>
    </row>
    <row r="3239" spans="1:33" x14ac:dyDescent="0.25">
      <c r="A3239" t="s">
        <v>5528</v>
      </c>
      <c r="B3239" s="12">
        <v>19.86</v>
      </c>
      <c r="C3239" s="12">
        <v>8.7974999999999994</v>
      </c>
      <c r="D3239" s="12">
        <v>14.0866666666667</v>
      </c>
      <c r="E3239" s="12">
        <v>40.89</v>
      </c>
      <c r="F3239" s="12">
        <v>14.91</v>
      </c>
      <c r="G3239" s="12">
        <v>11.3433333333333</v>
      </c>
      <c r="H3239" s="12">
        <v>15.6033333333333</v>
      </c>
      <c r="I3239" s="12">
        <v>29.04</v>
      </c>
      <c r="J3239" s="12">
        <f>AVERAGE(B3239:E3239)</f>
        <v>20.908541666666675</v>
      </c>
      <c r="K3239" s="12">
        <f>AVERAGE(F3239:I3239)</f>
        <v>17.724166666666648</v>
      </c>
      <c r="L3239" s="12">
        <f>MAX(J3239:K3239)</f>
        <v>20.908541666666675</v>
      </c>
      <c r="M3239" s="8">
        <f>F3239/B3239</f>
        <v>0.75075528700906347</v>
      </c>
      <c r="N3239" s="8">
        <f>G3239/C3239</f>
        <v>1.2893814530643137</v>
      </c>
      <c r="O3239" s="8">
        <f>H3239/D3239</f>
        <v>1.1076668244202506</v>
      </c>
      <c r="P3239" s="8">
        <f>I3239/E3239</f>
        <v>0.71019809244314014</v>
      </c>
      <c r="Q3239" s="8">
        <f>LOG(M3239,2)</f>
        <v>-0.4135853652449315</v>
      </c>
      <c r="R3239" s="8">
        <f>LOG(N3239,2)</f>
        <v>0.36667913649418338</v>
      </c>
      <c r="S3239" s="8">
        <f>LOG(O3239,2)</f>
        <v>0.147523997777007</v>
      </c>
      <c r="T3239" s="8">
        <f>LOG(P3239,2)</f>
        <v>-0.49370660953061501</v>
      </c>
      <c r="U3239" s="8">
        <f>STDEV(Q3239:T3239)/SQRT(COUNT(Q3239:T3239))</f>
        <v>0.21063124977215592</v>
      </c>
      <c r="V3239" s="8">
        <f>AVERAGE(M3239:P3239)</f>
        <v>0.96450041423419197</v>
      </c>
      <c r="W3239" s="8">
        <f>LOG(V3239,2)</f>
        <v>-5.2146237003355564E-2</v>
      </c>
      <c r="X3239" t="s">
        <v>5528</v>
      </c>
      <c r="Y3239">
        <f>_xlfn.T.TEST(B3239:E3239,F3239:I3239,2,1)</f>
        <v>0.40960527743815872</v>
      </c>
      <c r="Z3239">
        <f>IF(ABS(W3239)&gt;0.3014,1,0)</f>
        <v>0</v>
      </c>
      <c r="AA3239">
        <f>IF(Y3239&lt;0.05,1,0)</f>
        <v>0</v>
      </c>
      <c r="AB3239">
        <f>IF((Z3239+AA3239)&gt;1,1,0)</f>
        <v>0</v>
      </c>
      <c r="AC3239">
        <f>TINV(Y3239,3)</f>
        <v>0.95598586384740858</v>
      </c>
      <c r="AD3239">
        <f>EXP((-AC3239*AC3239)/2)</f>
        <v>0.63320915932782651</v>
      </c>
      <c r="AE3239">
        <f>-LOG10(AD3239)</f>
        <v>0.19845281172382695</v>
      </c>
      <c r="AF3239">
        <f>IF(AE3239&gt;2,1,0)</f>
        <v>0</v>
      </c>
      <c r="AG3239">
        <f>IF((AF3239+Z3239)&gt;1,1,0)</f>
        <v>0</v>
      </c>
    </row>
    <row r="3240" spans="1:33" x14ac:dyDescent="0.25">
      <c r="A3240" t="s">
        <v>5275</v>
      </c>
      <c r="B3240" s="12">
        <v>26.07</v>
      </c>
      <c r="C3240" s="12">
        <v>19.4025</v>
      </c>
      <c r="D3240" s="12">
        <v>9.3433333333333302</v>
      </c>
      <c r="E3240" s="12">
        <v>14.5175</v>
      </c>
      <c r="F3240" s="12">
        <v>7.3849999999999998</v>
      </c>
      <c r="G3240" s="12">
        <v>18.636666666666699</v>
      </c>
      <c r="H3240" s="12">
        <v>13.1633333333333</v>
      </c>
      <c r="I3240" s="12">
        <v>17.496666666666702</v>
      </c>
      <c r="J3240" s="12">
        <f>AVERAGE(B3240:E3240)</f>
        <v>17.333333333333332</v>
      </c>
      <c r="K3240" s="12">
        <f>AVERAGE(F3240:I3240)</f>
        <v>14.170416666666675</v>
      </c>
      <c r="L3240" s="12">
        <f>MAX(J3240:K3240)</f>
        <v>17.333333333333332</v>
      </c>
      <c r="M3240" s="8">
        <f>F3240/B3240</f>
        <v>0.28327579593402374</v>
      </c>
      <c r="N3240" s="8">
        <f>G3240/C3240</f>
        <v>0.96052914143366575</v>
      </c>
      <c r="O3240" s="8">
        <f>H3240/D3240</f>
        <v>1.4088476632179776</v>
      </c>
      <c r="P3240" s="8">
        <f>I3240/E3240</f>
        <v>1.2052121003386742</v>
      </c>
      <c r="Q3240" s="8">
        <f>LOG(M3240,2)</f>
        <v>-1.8197207567707676</v>
      </c>
      <c r="R3240" s="8">
        <f>LOG(N3240,2)</f>
        <v>-5.8098710497788829E-2</v>
      </c>
      <c r="S3240" s="8">
        <f>LOG(O3240,2)</f>
        <v>0.49451562342785155</v>
      </c>
      <c r="T3240" s="8">
        <f>LOG(P3240,2)</f>
        <v>0.26928706278693493</v>
      </c>
      <c r="U3240" s="8">
        <f>STDEV(Q3240:T3240)/SQRT(COUNT(Q3240:T3240))</f>
        <v>0.52611484564250011</v>
      </c>
      <c r="V3240" s="8">
        <f>AVERAGE(M3240:P3240)</f>
        <v>0.96446617523108535</v>
      </c>
      <c r="W3240" s="8">
        <f>LOG(V3240,2)</f>
        <v>-5.2197452447170771E-2</v>
      </c>
      <c r="X3240" t="s">
        <v>5275</v>
      </c>
      <c r="Y3240">
        <f>_xlfn.T.TEST(B3240:E3240,F3240:I3240,2,1)</f>
        <v>0.5906426015837537</v>
      </c>
      <c r="Z3240">
        <f>IF(ABS(W3240)&gt;0.3014,1,0)</f>
        <v>0</v>
      </c>
      <c r="AA3240">
        <f>IF(Y3240&lt;0.05,1,0)</f>
        <v>0</v>
      </c>
      <c r="AB3240">
        <f>IF((Z3240+AA3240)&gt;1,1,0)</f>
        <v>0</v>
      </c>
      <c r="AC3240">
        <f>TINV(Y3240,3)</f>
        <v>0.60027067580785176</v>
      </c>
      <c r="AD3240">
        <f>EXP((-AC3240*AC3240)/2)</f>
        <v>0.8351345393692482</v>
      </c>
      <c r="AE3240">
        <f>-LOG10(AD3240)</f>
        <v>7.8243554457804079E-2</v>
      </c>
      <c r="AF3240">
        <f>IF(AE3240&gt;2,1,0)</f>
        <v>0</v>
      </c>
      <c r="AG3240">
        <f>IF((AF3240+Z3240)&gt;1,1,0)</f>
        <v>0</v>
      </c>
    </row>
    <row r="3241" spans="1:33" x14ac:dyDescent="0.25">
      <c r="A3241" t="s">
        <v>4620</v>
      </c>
      <c r="B3241" s="12">
        <v>126.61</v>
      </c>
      <c r="C3241" s="12">
        <v>76.3125</v>
      </c>
      <c r="D3241" s="12">
        <v>77.08</v>
      </c>
      <c r="E3241" s="12">
        <v>92.47</v>
      </c>
      <c r="F3241" s="12">
        <v>71.265000000000001</v>
      </c>
      <c r="G3241" s="12">
        <v>77.946666666666701</v>
      </c>
      <c r="H3241" s="12">
        <v>102.5</v>
      </c>
      <c r="I3241" s="12">
        <v>87.27</v>
      </c>
      <c r="J3241" s="12">
        <f>AVERAGE(B3241:E3241)</f>
        <v>93.118124999999992</v>
      </c>
      <c r="K3241" s="12">
        <f>AVERAGE(F3241:I3241)</f>
        <v>84.745416666666671</v>
      </c>
      <c r="L3241" s="12">
        <f>MAX(J3241:K3241)</f>
        <v>93.118124999999992</v>
      </c>
      <c r="M3241" s="8">
        <f>F3241/B3241</f>
        <v>0.56287023141931913</v>
      </c>
      <c r="N3241" s="8">
        <f>G3241/C3241</f>
        <v>1.0214141414141418</v>
      </c>
      <c r="O3241" s="8">
        <f>H3241/D3241</f>
        <v>1.3297872340425532</v>
      </c>
      <c r="P3241" s="8">
        <f>I3241/E3241</f>
        <v>0.94376554558235104</v>
      </c>
      <c r="Q3241" s="8">
        <f>LOG(M3241,2)</f>
        <v>-0.82912574463752775</v>
      </c>
      <c r="R3241" s="8">
        <f>LOG(N3241,2)</f>
        <v>3.056793832276912E-2</v>
      </c>
      <c r="S3241" s="8">
        <f>LOG(O3241,2)</f>
        <v>0.4111954329844496</v>
      </c>
      <c r="T3241" s="8">
        <f>LOG(P3241,2)</f>
        <v>-8.3499591482969149E-2</v>
      </c>
      <c r="U3241" s="8">
        <f>STDEV(Q3241:T3241)/SQRT(COUNT(Q3241:T3241))</f>
        <v>0.25964880410568941</v>
      </c>
      <c r="V3241" s="8">
        <f>AVERAGE(M3241:P3241)</f>
        <v>0.96445928811459125</v>
      </c>
      <c r="W3241" s="8">
        <f>LOG(V3241,2)</f>
        <v>-5.2207754565112507E-2</v>
      </c>
      <c r="X3241" t="s">
        <v>4620</v>
      </c>
      <c r="Y3241">
        <f>_xlfn.T.TEST(B3241:E3241,F3241:I3241,2,1)</f>
        <v>0.65572562906082799</v>
      </c>
      <c r="Z3241">
        <f>IF(ABS(W3241)&gt;0.3014,1,0)</f>
        <v>0</v>
      </c>
      <c r="AA3241">
        <f>IF(Y3241&lt;0.05,1,0)</f>
        <v>0</v>
      </c>
      <c r="AB3241">
        <f>IF((Z3241+AA3241)&gt;1,1,0)</f>
        <v>0</v>
      </c>
      <c r="AC3241">
        <f>TINV(Y3241,3)</f>
        <v>0.4931848737585639</v>
      </c>
      <c r="AD3241">
        <f>EXP((-AC3241*AC3241)/2)</f>
        <v>0.88548863194173011</v>
      </c>
      <c r="AE3241">
        <f>-LOG10(AD3241)</f>
        <v>5.2817009986800868E-2</v>
      </c>
      <c r="AF3241">
        <f>IF(AE3241&gt;2,1,0)</f>
        <v>0</v>
      </c>
      <c r="AG3241">
        <f>IF((AF3241+Z3241)&gt;1,1,0)</f>
        <v>0</v>
      </c>
    </row>
    <row r="3242" spans="1:33" x14ac:dyDescent="0.25">
      <c r="A3242" t="s">
        <v>1636</v>
      </c>
      <c r="B3242" s="12">
        <v>49.74</v>
      </c>
      <c r="C3242" s="12">
        <v>49.837499999999999</v>
      </c>
      <c r="D3242" s="12">
        <v>53.29</v>
      </c>
      <c r="E3242" s="12">
        <v>58.452500000000001</v>
      </c>
      <c r="F3242" s="12">
        <v>45.97</v>
      </c>
      <c r="G3242" s="12">
        <v>44.84</v>
      </c>
      <c r="H3242" s="12">
        <v>63.656666666666702</v>
      </c>
      <c r="I3242" s="12">
        <v>49.02</v>
      </c>
      <c r="J3242" s="12">
        <f>AVERAGE(B3242:E3242)</f>
        <v>52.83</v>
      </c>
      <c r="K3242" s="12">
        <f>AVERAGE(F3242:I3242)</f>
        <v>50.871666666666677</v>
      </c>
      <c r="L3242" s="12">
        <f>MAX(J3242:K3242)</f>
        <v>52.83</v>
      </c>
      <c r="M3242" s="8">
        <f>F3242/B3242</f>
        <v>0.92420587052673897</v>
      </c>
      <c r="N3242" s="8">
        <f>G3242/C3242</f>
        <v>0.89972410333584163</v>
      </c>
      <c r="O3242" s="8">
        <f>H3242/D3242</f>
        <v>1.1945330581097149</v>
      </c>
      <c r="P3242" s="8">
        <f>I3242/E3242</f>
        <v>0.83862965655874433</v>
      </c>
      <c r="Q3242" s="8">
        <f>LOG(M3242,2)</f>
        <v>-0.11371384140010282</v>
      </c>
      <c r="R3242" s="8">
        <f>LOG(N3242,2)</f>
        <v>-0.15244542207926604</v>
      </c>
      <c r="S3242" s="8">
        <f>LOG(O3242,2)</f>
        <v>0.25644678021618228</v>
      </c>
      <c r="T3242" s="8">
        <f>LOG(P3242,2)</f>
        <v>-0.25389424560729368</v>
      </c>
      <c r="U3242" s="8">
        <f>STDEV(Q3242:T3242)/SQRT(COUNT(Q3242:T3242))</f>
        <v>0.1114396535492746</v>
      </c>
      <c r="V3242" s="8">
        <f>AVERAGE(M3242:P3242)</f>
        <v>0.96427317213275998</v>
      </c>
      <c r="W3242" s="8">
        <f>LOG(V3242,2)</f>
        <v>-5.2486184684774763E-2</v>
      </c>
      <c r="X3242" t="s">
        <v>1636</v>
      </c>
      <c r="Y3242">
        <f>_xlfn.T.TEST(B3242:E3242,F3242:I3242,2,1)</f>
        <v>0.67868740494157853</v>
      </c>
      <c r="Z3242">
        <f>IF(ABS(W3242)&gt;0.3014,1,0)</f>
        <v>0</v>
      </c>
      <c r="AA3242">
        <f>IF(Y3242&lt;0.05,1,0)</f>
        <v>0</v>
      </c>
      <c r="AB3242">
        <f>IF((Z3242+AA3242)&gt;1,1,0)</f>
        <v>0</v>
      </c>
      <c r="AC3242">
        <f>TINV(Y3242,3)</f>
        <v>0.45706961269188362</v>
      </c>
      <c r="AD3242">
        <f>EXP((-AC3242*AC3242)/2)</f>
        <v>0.90081414823224704</v>
      </c>
      <c r="AE3242">
        <f>-LOG10(AD3242)</f>
        <v>4.5364801388221423E-2</v>
      </c>
      <c r="AF3242">
        <f>IF(AE3242&gt;2,1,0)</f>
        <v>0</v>
      </c>
      <c r="AG3242">
        <f>IF((AF3242+Z3242)&gt;1,1,0)</f>
        <v>0</v>
      </c>
    </row>
    <row r="3243" spans="1:33" x14ac:dyDescent="0.25">
      <c r="A3243" t="s">
        <v>613</v>
      </c>
      <c r="B3243" s="12">
        <v>25.82</v>
      </c>
      <c r="C3243" s="12">
        <v>69.597499999999997</v>
      </c>
      <c r="D3243" s="12">
        <v>29.373333333333299</v>
      </c>
      <c r="E3243" s="12">
        <v>66.534999999999997</v>
      </c>
      <c r="F3243" s="12">
        <v>23.975000000000001</v>
      </c>
      <c r="G3243" s="12">
        <v>40.176666666666698</v>
      </c>
      <c r="H3243" s="12">
        <v>54.43</v>
      </c>
      <c r="I3243" s="12">
        <v>33.146666666666697</v>
      </c>
      <c r="J3243" s="12">
        <f>AVERAGE(B3243:E3243)</f>
        <v>47.831458333333323</v>
      </c>
      <c r="K3243" s="12">
        <f>AVERAGE(F3243:I3243)</f>
        <v>37.932083333333352</v>
      </c>
      <c r="L3243" s="12">
        <f>MAX(J3243:K3243)</f>
        <v>47.831458333333323</v>
      </c>
      <c r="M3243" s="8">
        <f>F3243/B3243</f>
        <v>0.92854376452362519</v>
      </c>
      <c r="N3243" s="8">
        <f>G3243/C3243</f>
        <v>0.5772716931882137</v>
      </c>
      <c r="O3243" s="8">
        <f>H3243/D3243</f>
        <v>1.8530413073082181</v>
      </c>
      <c r="P3243" s="8">
        <f>I3243/E3243</f>
        <v>0.49818391322862704</v>
      </c>
      <c r="Q3243" s="8">
        <f>LOG(M3243,2)</f>
        <v>-0.10695818540169735</v>
      </c>
      <c r="R3243" s="8">
        <f>LOG(N3243,2)</f>
        <v>-0.79267761109411483</v>
      </c>
      <c r="S3243" s="8">
        <f>LOG(O3243,2)</f>
        <v>0.88989504174536871</v>
      </c>
      <c r="T3243" s="8">
        <f>LOG(P3243,2)</f>
        <v>-1.005249658374826</v>
      </c>
      <c r="U3243" s="8">
        <f>STDEV(Q3243:T3243)/SQRT(COUNT(Q3243:T3243))</f>
        <v>0.42667967345304258</v>
      </c>
      <c r="V3243" s="8">
        <f>AVERAGE(M3243:P3243)</f>
        <v>0.96426016956217098</v>
      </c>
      <c r="W3243" s="8">
        <f>LOG(V3243,2)</f>
        <v>-5.2505638581373054E-2</v>
      </c>
      <c r="X3243" t="s">
        <v>613</v>
      </c>
      <c r="Y3243">
        <f>_xlfn.T.TEST(B3243:E3243,F3243:I3243,2,1)</f>
        <v>0.51935322083593494</v>
      </c>
      <c r="Z3243">
        <f>IF(ABS(W3243)&gt;0.3014,1,0)</f>
        <v>0</v>
      </c>
      <c r="AA3243">
        <f>IF(Y3243&lt;0.05,1,0)</f>
        <v>0</v>
      </c>
      <c r="AB3243">
        <f>IF((Z3243+AA3243)&gt;1,1,0)</f>
        <v>0</v>
      </c>
      <c r="AC3243">
        <f>TINV(Y3243,3)</f>
        <v>0.72787942946208373</v>
      </c>
      <c r="AD3243">
        <f>EXP((-AC3243*AC3243)/2)</f>
        <v>0.76727942733726928</v>
      </c>
      <c r="AE3243">
        <f>-LOG10(AD3243)</f>
        <v>0.11504644615438295</v>
      </c>
      <c r="AF3243">
        <f>IF(AE3243&gt;2,1,0)</f>
        <v>0</v>
      </c>
      <c r="AG3243">
        <f>IF((AF3243+Z3243)&gt;1,1,0)</f>
        <v>0</v>
      </c>
    </row>
    <row r="3244" spans="1:33" x14ac:dyDescent="0.25">
      <c r="A3244" t="s">
        <v>1049</v>
      </c>
      <c r="B3244" s="12">
        <v>211.44</v>
      </c>
      <c r="C3244" s="12">
        <v>148.13499999999999</v>
      </c>
      <c r="D3244" s="12">
        <v>339.59</v>
      </c>
      <c r="E3244" s="12">
        <v>345.48500000000001</v>
      </c>
      <c r="F3244" s="12">
        <v>206.60499999999999</v>
      </c>
      <c r="G3244" s="12">
        <v>150.143333333333</v>
      </c>
      <c r="H3244" s="12">
        <v>327.84</v>
      </c>
      <c r="I3244" s="12">
        <v>311.24666666666701</v>
      </c>
      <c r="J3244" s="12">
        <f>AVERAGE(B3244:E3244)</f>
        <v>261.16250000000002</v>
      </c>
      <c r="K3244" s="12">
        <f>AVERAGE(F3244:I3244)</f>
        <v>248.95874999999998</v>
      </c>
      <c r="L3244" s="12">
        <f>MAX(J3244:K3244)</f>
        <v>261.16250000000002</v>
      </c>
      <c r="M3244" s="8">
        <f>F3244/B3244</f>
        <v>0.97713299281119936</v>
      </c>
      <c r="N3244" s="8">
        <f>G3244/C3244</f>
        <v>1.0135574532239715</v>
      </c>
      <c r="O3244" s="8">
        <f>H3244/D3244</f>
        <v>0.96539945228069146</v>
      </c>
      <c r="P3244" s="8">
        <f>I3244/E3244</f>
        <v>0.90089777173152819</v>
      </c>
      <c r="Q3244" s="8">
        <f>LOG(M3244,2)</f>
        <v>-3.3373161136399133E-2</v>
      </c>
      <c r="R3244" s="8">
        <f>LOG(N3244,2)</f>
        <v>1.9427869892167975E-2</v>
      </c>
      <c r="S3244" s="8">
        <f>LOG(O3244,2)</f>
        <v>-5.0802086617540515E-2</v>
      </c>
      <c r="T3244" s="8">
        <f>LOG(P3244,2)</f>
        <v>-0.15056468760930497</v>
      </c>
      <c r="U3244" s="8">
        <f>STDEV(Q3244:T3244)/SQRT(COUNT(Q3244:T3244))</f>
        <v>3.553398114013713E-2</v>
      </c>
      <c r="V3244" s="8">
        <f>AVERAGE(M3244:P3244)</f>
        <v>0.96424691751184755</v>
      </c>
      <c r="W3244" s="8">
        <f>LOG(V3244,2)</f>
        <v>-5.2525466008932611E-2</v>
      </c>
      <c r="X3244" t="s">
        <v>1049</v>
      </c>
      <c r="Y3244">
        <f>_xlfn.T.TEST(B3244:E3244,F3244:I3244,2,1)</f>
        <v>0.21847664277441123</v>
      </c>
      <c r="Z3244">
        <f>IF(ABS(W3244)&gt;0.3014,1,0)</f>
        <v>0</v>
      </c>
      <c r="AA3244">
        <f>IF(Y3244&lt;0.05,1,0)</f>
        <v>0</v>
      </c>
      <c r="AB3244">
        <f>IF((Z3244+AA3244)&gt;1,1,0)</f>
        <v>0</v>
      </c>
      <c r="AC3244">
        <f>TINV(Y3244,3)</f>
        <v>1.551954154715854</v>
      </c>
      <c r="AD3244">
        <f>EXP((-AC3244*AC3244)/2)</f>
        <v>0.29990760077909312</v>
      </c>
      <c r="AE3244">
        <f>-LOG10(AD3244)</f>
        <v>0.52301252745625004</v>
      </c>
      <c r="AF3244">
        <f>IF(AE3244&gt;2,1,0)</f>
        <v>0</v>
      </c>
      <c r="AG3244">
        <f>IF((AF3244+Z3244)&gt;1,1,0)</f>
        <v>0</v>
      </c>
    </row>
    <row r="3245" spans="1:33" x14ac:dyDescent="0.25">
      <c r="A3245" t="s">
        <v>4020</v>
      </c>
      <c r="B3245" s="12">
        <v>73.09</v>
      </c>
      <c r="C3245" s="12">
        <v>83.694999999999993</v>
      </c>
      <c r="D3245" s="12">
        <v>67.266666666666694</v>
      </c>
      <c r="E3245" s="12">
        <v>75.807500000000005</v>
      </c>
      <c r="F3245" s="12">
        <v>54.164999999999999</v>
      </c>
      <c r="G3245" s="12">
        <v>70.846666666666707</v>
      </c>
      <c r="H3245" s="12">
        <v>85.76</v>
      </c>
      <c r="I3245" s="12">
        <v>75.386666666666699</v>
      </c>
      <c r="J3245" s="12">
        <f>AVERAGE(B3245:E3245)</f>
        <v>74.96479166666667</v>
      </c>
      <c r="K3245" s="12">
        <f>AVERAGE(F3245:I3245)</f>
        <v>71.539583333333354</v>
      </c>
      <c r="L3245" s="12">
        <f>MAX(J3245:K3245)</f>
        <v>74.96479166666667</v>
      </c>
      <c r="M3245" s="8">
        <f>F3245/B3245</f>
        <v>0.74107265015734025</v>
      </c>
      <c r="N3245" s="8">
        <f>G3245/C3245</f>
        <v>0.84648624967640496</v>
      </c>
      <c r="O3245" s="8">
        <f>H3245/D3245</f>
        <v>1.2749256689791868</v>
      </c>
      <c r="P3245" s="8">
        <f>I3245/E3245</f>
        <v>0.99444865833415819</v>
      </c>
      <c r="Q3245" s="8">
        <f>LOG(M3245,2)</f>
        <v>-0.432313112566797</v>
      </c>
      <c r="R3245" s="8">
        <f>LOG(N3245,2)</f>
        <v>-0.24044146171597952</v>
      </c>
      <c r="S3245" s="8">
        <f>LOG(O3245,2)</f>
        <v>0.35041313718520845</v>
      </c>
      <c r="T3245" s="8">
        <f>LOG(P3245,2)</f>
        <v>-8.0312057576850705E-3</v>
      </c>
      <c r="U3245" s="8">
        <f>STDEV(Q3245:T3245)/SQRT(COUNT(Q3245:T3245))</f>
        <v>0.16839291107417489</v>
      </c>
      <c r="V3245" s="8">
        <f>AVERAGE(M3245:P3245)</f>
        <v>0.96423330678677255</v>
      </c>
      <c r="W3245" s="8">
        <f>LOG(V3245,2)</f>
        <v>-5.2545830361464228E-2</v>
      </c>
      <c r="X3245" t="s">
        <v>4020</v>
      </c>
      <c r="Y3245">
        <f>_xlfn.T.TEST(B3245:E3245,F3245:I3245,2,1)</f>
        <v>0.70620866916638814</v>
      </c>
      <c r="Z3245">
        <f>IF(ABS(W3245)&gt;0.3014,1,0)</f>
        <v>0</v>
      </c>
      <c r="AA3245">
        <f>IF(Y3245&lt;0.05,1,0)</f>
        <v>0</v>
      </c>
      <c r="AB3245">
        <f>IF((Z3245+AA3245)&gt;1,1,0)</f>
        <v>0</v>
      </c>
      <c r="AC3245">
        <f>TINV(Y3245,3)</f>
        <v>0.41473584488451049</v>
      </c>
      <c r="AD3245">
        <f>EXP((-AC3245*AC3245)/2)</f>
        <v>0.91759156055131452</v>
      </c>
      <c r="AE3245">
        <f>-LOG10(AD3245)</f>
        <v>3.735058946473286E-2</v>
      </c>
      <c r="AF3245">
        <f>IF(AE3245&gt;2,1,0)</f>
        <v>0</v>
      </c>
      <c r="AG3245">
        <f>IF((AF3245+Z3245)&gt;1,1,0)</f>
        <v>0</v>
      </c>
    </row>
    <row r="3246" spans="1:33" x14ac:dyDescent="0.25">
      <c r="A3246" t="s">
        <v>420</v>
      </c>
      <c r="B3246" s="12">
        <v>17.829999999999998</v>
      </c>
      <c r="C3246" s="12">
        <v>27.967500000000001</v>
      </c>
      <c r="D3246" s="12">
        <v>26.266666666666701</v>
      </c>
      <c r="E3246" s="12">
        <v>22.0975</v>
      </c>
      <c r="F3246" s="12">
        <v>15.51</v>
      </c>
      <c r="G3246" s="12">
        <v>22.5066666666667</v>
      </c>
      <c r="H3246" s="12">
        <v>25.6466666666667</v>
      </c>
      <c r="I3246" s="12">
        <v>26.636666666666699</v>
      </c>
      <c r="J3246" s="12">
        <f>AVERAGE(B3246:E3246)</f>
        <v>23.540416666666673</v>
      </c>
      <c r="K3246" s="12">
        <f>AVERAGE(F3246:I3246)</f>
        <v>22.575000000000024</v>
      </c>
      <c r="L3246" s="12">
        <f>MAX(J3246:K3246)</f>
        <v>23.540416666666673</v>
      </c>
      <c r="M3246" s="8">
        <f>F3246/B3246</f>
        <v>0.86988222097588341</v>
      </c>
      <c r="N3246" s="8">
        <f>G3246/C3246</f>
        <v>0.8047436012037793</v>
      </c>
      <c r="O3246" s="8">
        <f>H3246/D3246</f>
        <v>0.97639593908629441</v>
      </c>
      <c r="P3246" s="8">
        <f>I3246/E3246</f>
        <v>1.2054153938982555</v>
      </c>
      <c r="Q3246" s="8">
        <f>LOG(M3246,2)</f>
        <v>-0.20110801658890398</v>
      </c>
      <c r="R3246" s="8">
        <f>LOG(N3246,2)</f>
        <v>-0.3133988945087664</v>
      </c>
      <c r="S3246" s="8">
        <f>LOG(O3246,2)</f>
        <v>-3.4461800047123708E-2</v>
      </c>
      <c r="T3246" s="8">
        <f>LOG(P3246,2)</f>
        <v>0.26953039412837942</v>
      </c>
      <c r="U3246" s="8">
        <f>STDEV(Q3246:T3246)/SQRT(COUNT(Q3246:T3246))</f>
        <v>0.12681223231707767</v>
      </c>
      <c r="V3246" s="8">
        <f>AVERAGE(M3246:P3246)</f>
        <v>0.96410928879105318</v>
      </c>
      <c r="W3246" s="8">
        <f>LOG(V3246,2)</f>
        <v>-5.2731399199763308E-2</v>
      </c>
      <c r="X3246" t="s">
        <v>420</v>
      </c>
      <c r="Y3246">
        <f>_xlfn.T.TEST(B3246:E3246,F3246:I3246,2,1)</f>
        <v>0.67570453910543904</v>
      </c>
      <c r="Z3246">
        <f>IF(ABS(W3246)&gt;0.3014,1,0)</f>
        <v>0</v>
      </c>
      <c r="AA3246">
        <f>IF(Y3246&lt;0.05,1,0)</f>
        <v>0</v>
      </c>
      <c r="AB3246">
        <f>IF((Z3246+AA3246)&gt;1,1,0)</f>
        <v>0</v>
      </c>
      <c r="AC3246">
        <f>TINV(Y3246,3)</f>
        <v>0.46171834148388324</v>
      </c>
      <c r="AD3246">
        <f>EXP((-AC3246*AC3246)/2)</f>
        <v>0.89889242407707903</v>
      </c>
      <c r="AE3246">
        <f>-LOG10(AD3246)</f>
        <v>4.6292279818728757E-2</v>
      </c>
      <c r="AF3246">
        <f>IF(AE3246&gt;2,1,0)</f>
        <v>0</v>
      </c>
      <c r="AG3246">
        <f>IF((AF3246+Z3246)&gt;1,1,0)</f>
        <v>0</v>
      </c>
    </row>
    <row r="3247" spans="1:33" x14ac:dyDescent="0.25">
      <c r="A3247" t="s">
        <v>1753</v>
      </c>
      <c r="B3247" s="12">
        <v>82.53</v>
      </c>
      <c r="C3247" s="12">
        <v>89.765000000000001</v>
      </c>
      <c r="D3247" s="12">
        <v>72.489999999999995</v>
      </c>
      <c r="E3247" s="12">
        <v>93.862499999999997</v>
      </c>
      <c r="F3247" s="12">
        <v>78.989999999999995</v>
      </c>
      <c r="G3247" s="12">
        <v>83.603333333333296</v>
      </c>
      <c r="H3247" s="12">
        <v>84.036666666666704</v>
      </c>
      <c r="I3247" s="12">
        <v>75.903333333333293</v>
      </c>
      <c r="J3247" s="12">
        <f>AVERAGE(B3247:E3247)</f>
        <v>84.661875000000009</v>
      </c>
      <c r="K3247" s="12">
        <f>AVERAGE(F3247:I3247)</f>
        <v>80.633333333333326</v>
      </c>
      <c r="L3247" s="12">
        <f>MAX(J3247:K3247)</f>
        <v>84.661875000000009</v>
      </c>
      <c r="M3247" s="8">
        <f>F3247/B3247</f>
        <v>0.95710650672482722</v>
      </c>
      <c r="N3247" s="8">
        <f>G3247/C3247</f>
        <v>0.93135780463803597</v>
      </c>
      <c r="O3247" s="8">
        <f>H3247/D3247</f>
        <v>1.1592863383455194</v>
      </c>
      <c r="P3247" s="8">
        <f>I3247/E3247</f>
        <v>0.80866515736671507</v>
      </c>
      <c r="Q3247" s="8">
        <f>LOG(M3247,2)</f>
        <v>-6.3248618270147897E-2</v>
      </c>
      <c r="R3247" s="8">
        <f>LOG(N3247,2)</f>
        <v>-0.10259257285195952</v>
      </c>
      <c r="S3247" s="8">
        <f>LOG(O3247,2)</f>
        <v>0.21323694933846535</v>
      </c>
      <c r="T3247" s="8">
        <f>LOG(P3247,2)</f>
        <v>-0.30638564291927139</v>
      </c>
      <c r="U3247" s="8">
        <f>STDEV(Q3247:T3247)/SQRT(COUNT(Q3247:T3247))</f>
        <v>0.10688734036868403</v>
      </c>
      <c r="V3247" s="8">
        <f>AVERAGE(M3247:P3247)</f>
        <v>0.9641039517687745</v>
      </c>
      <c r="W3247" s="8">
        <f>LOG(V3247,2)</f>
        <v>-5.2739385552530327E-2</v>
      </c>
      <c r="X3247" t="s">
        <v>1753</v>
      </c>
      <c r="Y3247">
        <f>_xlfn.T.TEST(B3247:E3247,F3247:I3247,2,1)</f>
        <v>0.55404721151268477</v>
      </c>
      <c r="Z3247">
        <f>IF(ABS(W3247)&gt;0.3014,1,0)</f>
        <v>0</v>
      </c>
      <c r="AA3247">
        <f>IF(Y3247&lt;0.05,1,0)</f>
        <v>0</v>
      </c>
      <c r="AB3247">
        <f>IF((Z3247+AA3247)&gt;1,1,0)</f>
        <v>0</v>
      </c>
      <c r="AC3247">
        <f>TINV(Y3247,3)</f>
        <v>0.66420702768075723</v>
      </c>
      <c r="AD3247">
        <f>EXP((-AC3247*AC3247)/2)</f>
        <v>0.802049070512039</v>
      </c>
      <c r="AE3247">
        <f>-LOG10(AD3247)</f>
        <v>9.579906014392997E-2</v>
      </c>
      <c r="AF3247">
        <f>IF(AE3247&gt;2,1,0)</f>
        <v>0</v>
      </c>
      <c r="AG3247">
        <f>IF((AF3247+Z3247)&gt;1,1,0)</f>
        <v>0</v>
      </c>
    </row>
    <row r="3248" spans="1:33" x14ac:dyDescent="0.25">
      <c r="A3248" t="s">
        <v>3629</v>
      </c>
      <c r="B3248" s="12">
        <v>55.49</v>
      </c>
      <c r="C3248" s="12">
        <v>82.35</v>
      </c>
      <c r="D3248" s="12">
        <v>81.5566666666667</v>
      </c>
      <c r="E3248" s="12">
        <v>104.88249999999999</v>
      </c>
      <c r="F3248" s="12">
        <v>74.11</v>
      </c>
      <c r="G3248" s="12">
        <v>76.856666666666698</v>
      </c>
      <c r="H3248" s="12">
        <v>66.713333333333296</v>
      </c>
      <c r="I3248" s="12">
        <v>80.706666666666706</v>
      </c>
      <c r="J3248" s="12">
        <f>AVERAGE(B3248:E3248)</f>
        <v>81.069791666666674</v>
      </c>
      <c r="K3248" s="12">
        <f>AVERAGE(F3248:I3248)</f>
        <v>74.596666666666678</v>
      </c>
      <c r="L3248" s="12">
        <f>MAX(J3248:K3248)</f>
        <v>81.069791666666674</v>
      </c>
      <c r="M3248" s="8">
        <f>F3248/B3248</f>
        <v>1.3355559560281132</v>
      </c>
      <c r="N3248" s="8">
        <f>G3248/C3248</f>
        <v>0.93329285569722775</v>
      </c>
      <c r="O3248" s="8">
        <f>H3248/D3248</f>
        <v>0.81799975477173259</v>
      </c>
      <c r="P3248" s="8">
        <f>I3248/E3248</f>
        <v>0.76949602332769251</v>
      </c>
      <c r="Q3248" s="8">
        <f>LOG(M3248,2)</f>
        <v>0.4174404220929151</v>
      </c>
      <c r="R3248" s="8">
        <f>LOG(N3248,2)</f>
        <v>-9.9598242998647196E-2</v>
      </c>
      <c r="S3248" s="8">
        <f>LOG(O3248,2)</f>
        <v>-0.289827684226033</v>
      </c>
      <c r="T3248" s="8">
        <f>LOG(P3248,2)</f>
        <v>-0.37801422400670548</v>
      </c>
      <c r="U3248" s="8">
        <f>STDEV(Q3248:T3248)/SQRT(COUNT(Q3248:T3248))</f>
        <v>0.17805575051593037</v>
      </c>
      <c r="V3248" s="8">
        <f>AVERAGE(M3248:P3248)</f>
        <v>0.96408614745619148</v>
      </c>
      <c r="W3248" s="8">
        <f>LOG(V3248,2)</f>
        <v>-5.2766028354483331E-2</v>
      </c>
      <c r="X3248" t="s">
        <v>3629</v>
      </c>
      <c r="Y3248">
        <f>_xlfn.T.TEST(B3248:E3248,F3248:I3248,2,1)</f>
        <v>0.53207199381530057</v>
      </c>
      <c r="Z3248">
        <f>IF(ABS(W3248)&gt;0.3014,1,0)</f>
        <v>0</v>
      </c>
      <c r="AA3248">
        <f>IF(Y3248&lt;0.05,1,0)</f>
        <v>0</v>
      </c>
      <c r="AB3248">
        <f>IF((Z3248+AA3248)&gt;1,1,0)</f>
        <v>0</v>
      </c>
      <c r="AC3248">
        <f>TINV(Y3248,3)</f>
        <v>0.70415845071660443</v>
      </c>
      <c r="AD3248">
        <f>EXP((-AC3248*AC3248)/2)</f>
        <v>0.78042271650676265</v>
      </c>
      <c r="AE3248">
        <f>-LOG10(AD3248)</f>
        <v>0.10767009767071628</v>
      </c>
      <c r="AF3248">
        <f>IF(AE3248&gt;2,1,0)</f>
        <v>0</v>
      </c>
      <c r="AG3248">
        <f>IF((AF3248+Z3248)&gt;1,1,0)</f>
        <v>0</v>
      </c>
    </row>
    <row r="3249" spans="1:33" x14ac:dyDescent="0.25">
      <c r="A3249" t="s">
        <v>3259</v>
      </c>
      <c r="B3249" s="12">
        <v>56.74</v>
      </c>
      <c r="C3249" s="12">
        <v>53.547499999999999</v>
      </c>
      <c r="D3249" s="12">
        <v>71.086666666666702</v>
      </c>
      <c r="E3249" s="12">
        <v>67.762500000000003</v>
      </c>
      <c r="F3249" s="12">
        <v>54.975000000000001</v>
      </c>
      <c r="G3249" s="12">
        <v>47.28</v>
      </c>
      <c r="H3249" s="12">
        <v>63.813333333333297</v>
      </c>
      <c r="I3249" s="12">
        <v>74.993333333333297</v>
      </c>
      <c r="J3249" s="12">
        <f>AVERAGE(B3249:E3249)</f>
        <v>62.284166666666678</v>
      </c>
      <c r="K3249" s="12">
        <f>AVERAGE(F3249:I3249)</f>
        <v>60.265416666666653</v>
      </c>
      <c r="L3249" s="12">
        <f>MAX(J3249:K3249)</f>
        <v>62.284166666666678</v>
      </c>
      <c r="M3249" s="8">
        <f>F3249/B3249</f>
        <v>0.9688931970391258</v>
      </c>
      <c r="N3249" s="8">
        <f>G3249/C3249</f>
        <v>0.88295438629254408</v>
      </c>
      <c r="O3249" s="8">
        <f>H3249/D3249</f>
        <v>0.89768357873018756</v>
      </c>
      <c r="P3249" s="8">
        <f>I3249/E3249</f>
        <v>1.1067084793703492</v>
      </c>
      <c r="Q3249" s="8">
        <f>LOG(M3249,2)</f>
        <v>-4.5590451532028585E-2</v>
      </c>
      <c r="R3249" s="8">
        <f>LOG(N3249,2)</f>
        <v>-0.17958918517818592</v>
      </c>
      <c r="S3249" s="8">
        <f>LOG(O3249,2)</f>
        <v>-0.15572109072523579</v>
      </c>
      <c r="T3249" s="8">
        <f>LOG(P3249,2)</f>
        <v>0.14627524853842275</v>
      </c>
      <c r="U3249" s="8">
        <f>STDEV(Q3249:T3249)/SQRT(COUNT(Q3249:T3249))</f>
        <v>7.4282115556493236E-2</v>
      </c>
      <c r="V3249" s="8">
        <f>AVERAGE(M3249:P3249)</f>
        <v>0.96405991035805161</v>
      </c>
      <c r="W3249" s="8">
        <f>LOG(V3249,2)</f>
        <v>-5.2805291076539716E-2</v>
      </c>
      <c r="X3249" t="s">
        <v>3259</v>
      </c>
      <c r="Y3249">
        <f>_xlfn.T.TEST(B3249:E3249,F3249:I3249,2,1)</f>
        <v>0.58476480041933665</v>
      </c>
      <c r="Z3249">
        <f>IF(ABS(W3249)&gt;0.3014,1,0)</f>
        <v>0</v>
      </c>
      <c r="AA3249">
        <f>IF(Y3249&lt;0.05,1,0)</f>
        <v>0</v>
      </c>
      <c r="AB3249">
        <f>IF((Z3249+AA3249)&gt;1,1,0)</f>
        <v>0</v>
      </c>
      <c r="AC3249">
        <f>TINV(Y3249,3)</f>
        <v>0.61033891459762413</v>
      </c>
      <c r="AD3249">
        <f>EXP((-AC3249*AC3249)/2)</f>
        <v>0.83006041196842517</v>
      </c>
      <c r="AE3249">
        <f>-LOG10(AD3249)</f>
        <v>8.0890298431452873E-2</v>
      </c>
      <c r="AF3249">
        <f>IF(AE3249&gt;2,1,0)</f>
        <v>0</v>
      </c>
      <c r="AG3249">
        <f>IF((AF3249+Z3249)&gt;1,1,0)</f>
        <v>0</v>
      </c>
    </row>
    <row r="3250" spans="1:33" x14ac:dyDescent="0.25">
      <c r="A3250" t="s">
        <v>2359</v>
      </c>
      <c r="B3250" s="12">
        <v>228.52</v>
      </c>
      <c r="C3250" s="12">
        <v>255.89500000000001</v>
      </c>
      <c r="D3250" s="12">
        <v>256.12</v>
      </c>
      <c r="E3250" s="12">
        <v>264.3</v>
      </c>
      <c r="F3250" s="12">
        <v>238.04</v>
      </c>
      <c r="G3250" s="12">
        <v>250.09666666666701</v>
      </c>
      <c r="H3250" s="12">
        <v>241.106666666667</v>
      </c>
      <c r="I3250" s="12">
        <v>236.73333333333301</v>
      </c>
      <c r="J3250" s="12">
        <f>AVERAGE(B3250:E3250)</f>
        <v>251.20875000000001</v>
      </c>
      <c r="K3250" s="12">
        <f>AVERAGE(F3250:I3250)</f>
        <v>241.49416666666676</v>
      </c>
      <c r="L3250" s="12">
        <f>MAX(J3250:K3250)</f>
        <v>251.20875000000001</v>
      </c>
      <c r="M3250" s="8">
        <f>F3250/B3250</f>
        <v>1.0416593733590056</v>
      </c>
      <c r="N3250" s="8">
        <f>G3250/C3250</f>
        <v>0.97734096667252968</v>
      </c>
      <c r="O3250" s="8">
        <f>H3250/D3250</f>
        <v>0.94138164402103308</v>
      </c>
      <c r="P3250" s="8">
        <f>I3250/E3250</f>
        <v>0.89569933156766168</v>
      </c>
      <c r="Q3250" s="8">
        <f>LOG(M3250,2)</f>
        <v>5.8883587880163887E-2</v>
      </c>
      <c r="R3250" s="8">
        <f>LOG(N3250,2)</f>
        <v>-3.3066129305095039E-2</v>
      </c>
      <c r="S3250" s="8">
        <f>LOG(O3250,2)</f>
        <v>-8.7148372663266915E-2</v>
      </c>
      <c r="T3250" s="8">
        <f>LOG(P3250,2)</f>
        <v>-0.15891356534175652</v>
      </c>
      <c r="U3250" s="8">
        <f>STDEV(Q3250:T3250)/SQRT(COUNT(Q3250:T3250))</f>
        <v>4.590034336881705E-2</v>
      </c>
      <c r="V3250" s="8">
        <f>AVERAGE(M3250:P3250)</f>
        <v>0.96402032890505762</v>
      </c>
      <c r="W3250" s="8">
        <f>LOG(V3250,2)</f>
        <v>-5.2864525090550937E-2</v>
      </c>
      <c r="X3250" t="s">
        <v>2359</v>
      </c>
      <c r="Y3250">
        <f>_xlfn.T.TEST(B3250:E3250,F3250:I3250,2,1)</f>
        <v>0.30192040475291776</v>
      </c>
      <c r="Z3250">
        <f>IF(ABS(W3250)&gt;0.3014,1,0)</f>
        <v>0</v>
      </c>
      <c r="AA3250">
        <f>IF(Y3250&lt;0.05,1,0)</f>
        <v>0</v>
      </c>
      <c r="AB3250">
        <f>IF((Z3250+AA3250)&gt;1,1,0)</f>
        <v>0</v>
      </c>
      <c r="AC3250">
        <f>TINV(Y3250,3)</f>
        <v>1.2437571119318531</v>
      </c>
      <c r="AD3250">
        <f>EXP((-AC3250*AC3250)/2)</f>
        <v>0.46141109980351119</v>
      </c>
      <c r="AE3250">
        <f>-LOG10(AD3250)</f>
        <v>0.33591196220887382</v>
      </c>
      <c r="AF3250">
        <f>IF(AE3250&gt;2,1,0)</f>
        <v>0</v>
      </c>
      <c r="AG3250">
        <f>IF((AF3250+Z3250)&gt;1,1,0)</f>
        <v>0</v>
      </c>
    </row>
    <row r="3251" spans="1:33" x14ac:dyDescent="0.25">
      <c r="A3251" t="s">
        <v>5926</v>
      </c>
      <c r="B3251" s="12">
        <v>8.93</v>
      </c>
      <c r="C3251" s="12">
        <v>15.414999999999999</v>
      </c>
      <c r="D3251" s="12">
        <v>17.3966666666667</v>
      </c>
      <c r="E3251" s="12">
        <v>21.287500000000001</v>
      </c>
      <c r="F3251" s="12">
        <v>11.23</v>
      </c>
      <c r="G3251" s="12">
        <v>12.4966666666667</v>
      </c>
      <c r="H3251" s="12">
        <v>16.25</v>
      </c>
      <c r="I3251" s="12">
        <v>18.170000000000002</v>
      </c>
      <c r="J3251" s="12">
        <f>AVERAGE(B3251:E3251)</f>
        <v>15.757291666666676</v>
      </c>
      <c r="K3251" s="12">
        <f>AVERAGE(F3251:I3251)</f>
        <v>14.536666666666676</v>
      </c>
      <c r="L3251" s="12">
        <f>MAX(J3251:K3251)</f>
        <v>15.757291666666676</v>
      </c>
      <c r="M3251" s="8">
        <f>F3251/B3251</f>
        <v>1.2575587905935051</v>
      </c>
      <c r="N3251" s="8">
        <f>G3251/C3251</f>
        <v>0.81068223591739863</v>
      </c>
      <c r="O3251" s="8">
        <f>H3251/D3251</f>
        <v>0.9340869898447961</v>
      </c>
      <c r="P3251" s="8">
        <f>I3251/E3251</f>
        <v>0.85355255431591315</v>
      </c>
      <c r="Q3251" s="8">
        <f>LOG(M3251,2)</f>
        <v>0.33062584727937833</v>
      </c>
      <c r="R3251" s="8">
        <f>LOG(N3251,2)</f>
        <v>-0.30279156454023709</v>
      </c>
      <c r="S3251" s="8">
        <f>LOG(O3251,2)</f>
        <v>-9.8371183096186129E-2</v>
      </c>
      <c r="T3251" s="8">
        <f>LOG(P3251,2)</f>
        <v>-0.22844811033178891</v>
      </c>
      <c r="U3251" s="8">
        <f>STDEV(Q3251:T3251)/SQRT(COUNT(Q3251:T3251))</f>
        <v>0.14157259682747264</v>
      </c>
      <c r="V3251" s="8">
        <f>AVERAGE(M3251:P3251)</f>
        <v>0.96397014266790326</v>
      </c>
      <c r="W3251" s="8">
        <f>LOG(V3251,2)</f>
        <v>-5.2939632759958402E-2</v>
      </c>
      <c r="X3251" t="s">
        <v>5926</v>
      </c>
      <c r="Y3251">
        <f>_xlfn.T.TEST(B3251:E3251,F3251:I3251,2,1)</f>
        <v>0.40226859328364928</v>
      </c>
      <c r="Z3251">
        <f>IF(ABS(W3251)&gt;0.3014,1,0)</f>
        <v>0</v>
      </c>
      <c r="AA3251">
        <f>IF(Y3251&lt;0.05,1,0)</f>
        <v>0</v>
      </c>
      <c r="AB3251">
        <f>IF((Z3251+AA3251)&gt;1,1,0)</f>
        <v>0</v>
      </c>
      <c r="AC3251">
        <f>TINV(Y3251,3)</f>
        <v>0.97311636068948826</v>
      </c>
      <c r="AD3251">
        <f>EXP((-AC3251*AC3251)/2)</f>
        <v>0.6228324570098982</v>
      </c>
      <c r="AE3251">
        <f>-LOG10(AD3251)</f>
        <v>0.20562876358463489</v>
      </c>
      <c r="AF3251">
        <f>IF(AE3251&gt;2,1,0)</f>
        <v>0</v>
      </c>
      <c r="AG3251">
        <f>IF((AF3251+Z3251)&gt;1,1,0)</f>
        <v>0</v>
      </c>
    </row>
    <row r="3252" spans="1:33" x14ac:dyDescent="0.25">
      <c r="A3252" t="s">
        <v>1823</v>
      </c>
      <c r="B3252" s="12">
        <v>25.73</v>
      </c>
      <c r="C3252" s="12">
        <v>11.16</v>
      </c>
      <c r="D3252" s="12">
        <v>17.886666666666699</v>
      </c>
      <c r="E3252" s="12">
        <v>10.845000000000001</v>
      </c>
      <c r="F3252" s="12">
        <v>12.67</v>
      </c>
      <c r="G3252" s="12">
        <v>12.86</v>
      </c>
      <c r="H3252" s="12">
        <v>16.2366666666667</v>
      </c>
      <c r="I3252" s="12">
        <v>14.13</v>
      </c>
      <c r="J3252" s="12">
        <f>AVERAGE(B3252:E3252)</f>
        <v>16.405416666666675</v>
      </c>
      <c r="K3252" s="12">
        <f>AVERAGE(F3252:I3252)</f>
        <v>13.974166666666676</v>
      </c>
      <c r="L3252" s="12">
        <f>MAX(J3252:K3252)</f>
        <v>16.405416666666675</v>
      </c>
      <c r="M3252" s="8">
        <f>F3252/B3252</f>
        <v>0.49242129809560825</v>
      </c>
      <c r="N3252" s="8">
        <f>G3252/C3252</f>
        <v>1.1523297491039426</v>
      </c>
      <c r="O3252" s="8">
        <f>H3252/D3252</f>
        <v>0.90775251584047734</v>
      </c>
      <c r="P3252" s="8">
        <f>I3252/E3252</f>
        <v>1.3029045643153527</v>
      </c>
      <c r="Q3252" s="8">
        <f>LOG(M3252,2)</f>
        <v>-1.0220349325929905</v>
      </c>
      <c r="R3252" s="8">
        <f>LOG(N3252,2)</f>
        <v>0.20455361549875967</v>
      </c>
      <c r="S3252" s="8">
        <f>LOG(O3252,2)</f>
        <v>-0.13962907142007253</v>
      </c>
      <c r="T3252" s="8">
        <f>LOG(P3252,2)</f>
        <v>0.38173141266166538</v>
      </c>
      <c r="U3252" s="8">
        <f>STDEV(Q3252:T3252)/SQRT(COUNT(Q3252:T3252))</f>
        <v>0.31209607129175354</v>
      </c>
      <c r="V3252" s="8">
        <f>AVERAGE(M3252:P3252)</f>
        <v>0.96385203183884527</v>
      </c>
      <c r="W3252" s="8">
        <f>LOG(V3252,2)</f>
        <v>-5.3116410379620393E-2</v>
      </c>
      <c r="X3252" t="s">
        <v>1823</v>
      </c>
      <c r="Y3252">
        <f>_xlfn.T.TEST(B3252:E3252,F3252:I3252,2,1)</f>
        <v>0.55695320839264695</v>
      </c>
      <c r="Z3252">
        <f>IF(ABS(W3252)&gt;0.3014,1,0)</f>
        <v>0</v>
      </c>
      <c r="AA3252">
        <f>IF(Y3252&lt;0.05,1,0)</f>
        <v>0</v>
      </c>
      <c r="AB3252">
        <f>IF((Z3252+AA3252)&gt;1,1,0)</f>
        <v>0</v>
      </c>
      <c r="AC3252">
        <f>TINV(Y3252,3)</f>
        <v>0.65901607862739442</v>
      </c>
      <c r="AD3252">
        <f>EXP((-AC3252*AC3252)/2)</f>
        <v>0.80480835683866725</v>
      </c>
      <c r="AE3252">
        <f>-LOG10(AD3252)</f>
        <v>9.4307522708032943E-2</v>
      </c>
      <c r="AF3252">
        <f>IF(AE3252&gt;2,1,0)</f>
        <v>0</v>
      </c>
      <c r="AG3252">
        <f>IF((AF3252+Z3252)&gt;1,1,0)</f>
        <v>0</v>
      </c>
    </row>
    <row r="3253" spans="1:33" x14ac:dyDescent="0.25">
      <c r="A3253" t="s">
        <v>4546</v>
      </c>
      <c r="B3253" s="12">
        <v>21.11</v>
      </c>
      <c r="C3253" s="12">
        <v>21.6875</v>
      </c>
      <c r="D3253" s="12">
        <v>21.21</v>
      </c>
      <c r="E3253" s="12">
        <v>23.655000000000001</v>
      </c>
      <c r="F3253" s="12">
        <v>20.045000000000002</v>
      </c>
      <c r="G3253" s="12">
        <v>20.573333333333299</v>
      </c>
      <c r="H3253" s="12">
        <v>20.733333333333299</v>
      </c>
      <c r="I3253" s="12">
        <v>23.1733333333333</v>
      </c>
      <c r="J3253" s="12">
        <f>AVERAGE(B3253:E3253)</f>
        <v>21.915624999999999</v>
      </c>
      <c r="K3253" s="12">
        <f>AVERAGE(F3253:I3253)</f>
        <v>21.131249999999973</v>
      </c>
      <c r="L3253" s="12">
        <f>MAX(J3253:K3253)</f>
        <v>21.915624999999999</v>
      </c>
      <c r="M3253" s="8">
        <f>F3253/B3253</f>
        <v>0.94954997631454297</v>
      </c>
      <c r="N3253" s="8">
        <f>G3253/C3253</f>
        <v>0.94862632084533938</v>
      </c>
      <c r="O3253" s="8">
        <f>H3253/D3253</f>
        <v>0.97752632406097584</v>
      </c>
      <c r="P3253" s="8">
        <f>I3253/E3253</f>
        <v>0.97963784964418932</v>
      </c>
      <c r="Q3253" s="8">
        <f>LOG(M3253,2)</f>
        <v>-7.4684161196385185E-2</v>
      </c>
      <c r="R3253" s="8">
        <f>LOG(N3253,2)</f>
        <v>-7.6088196503409367E-2</v>
      </c>
      <c r="S3253" s="8">
        <f>LOG(O3253,2)</f>
        <v>-3.2792541233748813E-2</v>
      </c>
      <c r="T3253" s="8">
        <f>LOG(P3253,2)</f>
        <v>-2.9679579418424615E-2</v>
      </c>
      <c r="U3253" s="8">
        <f>STDEV(Q3253:T3253)/SQRT(COUNT(Q3253:T3253))</f>
        <v>1.276408989075092E-2</v>
      </c>
      <c r="V3253" s="8">
        <f>AVERAGE(M3253:P3253)</f>
        <v>0.96383511771626185</v>
      </c>
      <c r="W3253" s="8">
        <f>LOG(V3253,2)</f>
        <v>-5.3141727683601328E-2</v>
      </c>
      <c r="X3253" t="s">
        <v>4546</v>
      </c>
      <c r="Y3253">
        <f>_xlfn.T.TEST(B3253:E3253,F3253:I3253,2,1)</f>
        <v>2.1190470766892008E-2</v>
      </c>
      <c r="Z3253">
        <f>IF(ABS(W3253)&gt;0.3014,1,0)</f>
        <v>0</v>
      </c>
      <c r="AA3253">
        <f>IF(Y3253&lt;0.05,1,0)</f>
        <v>1</v>
      </c>
      <c r="AB3253">
        <f>IF((Z3253+AA3253)&gt;1,1,0)</f>
        <v>0</v>
      </c>
      <c r="AC3253">
        <f>TINV(Y3253,3)</f>
        <v>4.4440350171035741</v>
      </c>
      <c r="AD3253">
        <f>EXP((-AC3253*AC3253)/2)</f>
        <v>5.1459080649031395E-5</v>
      </c>
      <c r="AE3253">
        <f>-LOG10(AD3253)</f>
        <v>4.2885379770183887</v>
      </c>
      <c r="AF3253">
        <f>IF(AE3253&gt;2,1,0)</f>
        <v>1</v>
      </c>
      <c r="AG3253">
        <f>IF((AF3253+Z3253)&gt;1,1,0)</f>
        <v>0</v>
      </c>
    </row>
    <row r="3254" spans="1:33" x14ac:dyDescent="0.25">
      <c r="A3254" t="s">
        <v>3031</v>
      </c>
      <c r="B3254" s="12">
        <v>123.95</v>
      </c>
      <c r="C3254" s="12">
        <v>104.765</v>
      </c>
      <c r="D3254" s="12">
        <v>101.34666666666701</v>
      </c>
      <c r="E3254" s="12">
        <v>116.83</v>
      </c>
      <c r="F3254" s="12">
        <v>93.15</v>
      </c>
      <c r="G3254" s="12">
        <v>101.90666666666699</v>
      </c>
      <c r="H3254" s="12">
        <v>130.91</v>
      </c>
      <c r="I3254" s="12">
        <v>98.006666666666703</v>
      </c>
      <c r="J3254" s="12">
        <f>AVERAGE(B3254:E3254)</f>
        <v>111.72291666666675</v>
      </c>
      <c r="K3254" s="12">
        <f>AVERAGE(F3254:I3254)</f>
        <v>105.99333333333344</v>
      </c>
      <c r="L3254" s="12">
        <f>MAX(J3254:K3254)</f>
        <v>111.72291666666675</v>
      </c>
      <c r="M3254" s="8">
        <f>F3254/B3254</f>
        <v>0.75151270673658732</v>
      </c>
      <c r="N3254" s="8">
        <f>G3254/C3254</f>
        <v>0.97271671518796343</v>
      </c>
      <c r="O3254" s="8">
        <f>H3254/D3254</f>
        <v>1.2917050388106786</v>
      </c>
      <c r="P3254" s="8">
        <f>I3254/E3254</f>
        <v>0.83888270706724899</v>
      </c>
      <c r="Q3254" s="8">
        <f>LOG(M3254,2)</f>
        <v>-0.41213059714508465</v>
      </c>
      <c r="R3254" s="8">
        <f>LOG(N3254,2)</f>
        <v>-3.9908385564156823E-2</v>
      </c>
      <c r="S3254" s="8">
        <f>LOG(O3254,2)</f>
        <v>0.36927666784347246</v>
      </c>
      <c r="T3254" s="8">
        <f>LOG(P3254,2)</f>
        <v>-0.25345898834851066</v>
      </c>
      <c r="U3254" s="8">
        <f>STDEV(Q3254:T3254)/SQRT(COUNT(Q3254:T3254))</f>
        <v>0.16926060610440172</v>
      </c>
      <c r="V3254" s="8">
        <f>AVERAGE(M3254:P3254)</f>
        <v>0.96370429195061957</v>
      </c>
      <c r="W3254" s="8">
        <f>LOG(V3254,2)</f>
        <v>-5.3337564596357419E-2</v>
      </c>
      <c r="X3254" t="s">
        <v>3031</v>
      </c>
      <c r="Y3254">
        <f>_xlfn.T.TEST(B3254:E3254,F3254:I3254,2,1)</f>
        <v>0.69103201226990707</v>
      </c>
      <c r="Z3254">
        <f>IF(ABS(W3254)&gt;0.3014,1,0)</f>
        <v>0</v>
      </c>
      <c r="AA3254">
        <f>IF(Y3254&lt;0.05,1,0)</f>
        <v>0</v>
      </c>
      <c r="AB3254">
        <f>IF((Z3254+AA3254)&gt;1,1,0)</f>
        <v>0</v>
      </c>
      <c r="AC3254">
        <f>TINV(Y3254,3)</f>
        <v>0.43795948973688287</v>
      </c>
      <c r="AD3254">
        <f>EXP((-AC3254*AC3254)/2)</f>
        <v>0.90855099900740055</v>
      </c>
      <c r="AE3254">
        <f>-LOG10(AD3254)</f>
        <v>4.1650689747405337E-2</v>
      </c>
      <c r="AF3254">
        <f>IF(AE3254&gt;2,1,0)</f>
        <v>0</v>
      </c>
      <c r="AG3254">
        <f>IF((AF3254+Z3254)&gt;1,1,0)</f>
        <v>0</v>
      </c>
    </row>
    <row r="3255" spans="1:33" x14ac:dyDescent="0.25">
      <c r="A3255" t="s">
        <v>5298</v>
      </c>
      <c r="B3255" s="12">
        <v>26.22</v>
      </c>
      <c r="C3255" s="12">
        <v>22.987500000000001</v>
      </c>
      <c r="D3255" s="12">
        <v>22.286666666666701</v>
      </c>
      <c r="E3255" s="12">
        <v>26.977499999999999</v>
      </c>
      <c r="F3255" s="12">
        <v>27.94</v>
      </c>
      <c r="G3255" s="12">
        <v>21.913333333333298</v>
      </c>
      <c r="H3255" s="12">
        <v>24.3966666666667</v>
      </c>
      <c r="I3255" s="12">
        <v>19.996666666666702</v>
      </c>
      <c r="J3255" s="12">
        <f>AVERAGE(B3255:E3255)</f>
        <v>24.617916666666673</v>
      </c>
      <c r="K3255" s="12">
        <f>AVERAGE(F3255:I3255)</f>
        <v>23.561666666666675</v>
      </c>
      <c r="L3255" s="12">
        <f>MAX(J3255:K3255)</f>
        <v>24.617916666666673</v>
      </c>
      <c r="M3255" s="8">
        <f>F3255/B3255</f>
        <v>1.0655987795575896</v>
      </c>
      <c r="N3255" s="8">
        <f>G3255/C3255</f>
        <v>0.95327170563712005</v>
      </c>
      <c r="O3255" s="8">
        <f>H3255/D3255</f>
        <v>1.0946754412204605</v>
      </c>
      <c r="P3255" s="8">
        <f>I3255/E3255</f>
        <v>0.74123497976709118</v>
      </c>
      <c r="Q3255" s="8">
        <f>LOG(M3255,2)</f>
        <v>9.166433518770857E-2</v>
      </c>
      <c r="R3255" s="8">
        <f>LOG(N3255,2)</f>
        <v>-6.9040618940148485E-2</v>
      </c>
      <c r="S3255" s="8">
        <f>LOG(O3255,2)</f>
        <v>0.13050319060391816</v>
      </c>
      <c r="T3255" s="8">
        <f>LOG(P3255,2)</f>
        <v>-0.43199712940758561</v>
      </c>
      <c r="U3255" s="8">
        <f>STDEV(Q3255:T3255)/SQRT(COUNT(Q3255:T3255))</f>
        <v>0.12825086410563902</v>
      </c>
      <c r="V3255" s="8">
        <f>AVERAGE(M3255:P3255)</f>
        <v>0.96369522654556539</v>
      </c>
      <c r="W3255" s="8">
        <f>LOG(V3255,2)</f>
        <v>-5.335113585108682E-2</v>
      </c>
      <c r="X3255" t="s">
        <v>5298</v>
      </c>
      <c r="Y3255">
        <f>_xlfn.T.TEST(B3255:E3255,F3255:I3255,2,1)</f>
        <v>0.64932884464820839</v>
      </c>
      <c r="Z3255">
        <f>IF(ABS(W3255)&gt;0.3014,1,0)</f>
        <v>0</v>
      </c>
      <c r="AA3255">
        <f>IF(Y3255&lt;0.05,1,0)</f>
        <v>0</v>
      </c>
      <c r="AB3255">
        <f>IF((Z3255+AA3255)&gt;1,1,0)</f>
        <v>0</v>
      </c>
      <c r="AC3255">
        <f>TINV(Y3255,3)</f>
        <v>0.50338675410754929</v>
      </c>
      <c r="AD3255">
        <f>EXP((-AC3255*AC3255)/2)</f>
        <v>0.88099871456950984</v>
      </c>
      <c r="AE3255">
        <f>-LOG10(AD3255)</f>
        <v>5.5024725249445856E-2</v>
      </c>
      <c r="AF3255">
        <f>IF(AE3255&gt;2,1,0)</f>
        <v>0</v>
      </c>
      <c r="AG3255">
        <f>IF((AF3255+Z3255)&gt;1,1,0)</f>
        <v>0</v>
      </c>
    </row>
    <row r="3256" spans="1:33" x14ac:dyDescent="0.25">
      <c r="A3256" t="s">
        <v>3612</v>
      </c>
      <c r="B3256" s="12">
        <v>113.63</v>
      </c>
      <c r="C3256" s="12">
        <v>82.15</v>
      </c>
      <c r="D3256" s="12">
        <v>91.576666666666696</v>
      </c>
      <c r="E3256" s="12">
        <v>89.09</v>
      </c>
      <c r="F3256" s="12">
        <v>88.034999999999997</v>
      </c>
      <c r="G3256" s="12">
        <v>83.996666666666698</v>
      </c>
      <c r="H3256" s="12">
        <v>95.89</v>
      </c>
      <c r="I3256" s="12">
        <v>90.016666666666694</v>
      </c>
      <c r="J3256" s="12">
        <f>AVERAGE(B3256:E3256)</f>
        <v>94.111666666666679</v>
      </c>
      <c r="K3256" s="12">
        <f>AVERAGE(F3256:I3256)</f>
        <v>89.484583333333347</v>
      </c>
      <c r="L3256" s="12">
        <f>MAX(J3256:K3256)</f>
        <v>94.111666666666679</v>
      </c>
      <c r="M3256" s="8">
        <f>F3256/B3256</f>
        <v>0.7747513860776204</v>
      </c>
      <c r="N3256" s="8">
        <f>G3256/C3256</f>
        <v>1.0224792047068374</v>
      </c>
      <c r="O3256" s="8">
        <f>H3256/D3256</f>
        <v>1.047100789866414</v>
      </c>
      <c r="P3256" s="8">
        <f>I3256/E3256</f>
        <v>1.010401466681633</v>
      </c>
      <c r="Q3256" s="8">
        <f>LOG(M3256,2)</f>
        <v>-0.36819466400388629</v>
      </c>
      <c r="R3256" s="8">
        <f>LOG(N3256,2)</f>
        <v>3.2071501776899963E-2</v>
      </c>
      <c r="S3256" s="8">
        <f>LOG(O3256,2)</f>
        <v>6.6400317189415956E-2</v>
      </c>
      <c r="T3256" s="8">
        <f>LOG(P3256,2)</f>
        <v>1.4928638431276595E-2</v>
      </c>
      <c r="U3256" s="8">
        <f>STDEV(Q3256:T3256)/SQRT(COUNT(Q3256:T3256))</f>
        <v>0.10206114844599887</v>
      </c>
      <c r="V3256" s="8">
        <f>AVERAGE(M3256:P3256)</f>
        <v>0.96368321183312622</v>
      </c>
      <c r="W3256" s="8">
        <f>LOG(V3256,2)</f>
        <v>-5.336912252740194E-2</v>
      </c>
      <c r="X3256" t="s">
        <v>3612</v>
      </c>
      <c r="Y3256">
        <f>_xlfn.T.TEST(B3256:E3256,F3256:I3256,2,1)</f>
        <v>0.55719398968465939</v>
      </c>
      <c r="Z3256">
        <f>IF(ABS(W3256)&gt;0.3014,1,0)</f>
        <v>0</v>
      </c>
      <c r="AA3256">
        <f>IF(Y3256&lt;0.05,1,0)</f>
        <v>0</v>
      </c>
      <c r="AB3256">
        <f>IF((Z3256+AA3256)&gt;1,1,0)</f>
        <v>0</v>
      </c>
      <c r="AC3256">
        <f>TINV(Y3256,3)</f>
        <v>0.65858690183433166</v>
      </c>
      <c r="AD3256">
        <f>EXP((-AC3256*AC3256)/2)</f>
        <v>0.80503594238578058</v>
      </c>
      <c r="AE3256">
        <f>-LOG10(AD3256)</f>
        <v>9.4184729282633564E-2</v>
      </c>
      <c r="AF3256">
        <f>IF(AE3256&gt;2,1,0)</f>
        <v>0</v>
      </c>
      <c r="AG3256">
        <f>IF((AF3256+Z3256)&gt;1,1,0)</f>
        <v>0</v>
      </c>
    </row>
    <row r="3257" spans="1:33" x14ac:dyDescent="0.25">
      <c r="A3257" t="s">
        <v>4551</v>
      </c>
      <c r="B3257" s="12">
        <v>9.24</v>
      </c>
      <c r="C3257" s="12">
        <v>13.0875</v>
      </c>
      <c r="D3257" s="12">
        <v>16.3533333333333</v>
      </c>
      <c r="E3257" s="12">
        <v>21.5275</v>
      </c>
      <c r="F3257" s="12">
        <v>10.64</v>
      </c>
      <c r="G3257" s="12">
        <v>10.3633333333333</v>
      </c>
      <c r="H3257" s="12">
        <v>14.723333333333301</v>
      </c>
      <c r="I3257" s="12">
        <v>21.76</v>
      </c>
      <c r="J3257" s="12">
        <f>AVERAGE(B3257:E3257)</f>
        <v>15.052083333333325</v>
      </c>
      <c r="K3257" s="12">
        <f>AVERAGE(F3257:I3257)</f>
        <v>14.371666666666652</v>
      </c>
      <c r="L3257" s="12">
        <f>MAX(J3257:K3257)</f>
        <v>15.052083333333325</v>
      </c>
      <c r="M3257" s="8">
        <f>F3257/B3257</f>
        <v>1.1515151515151516</v>
      </c>
      <c r="N3257" s="8">
        <f>G3257/C3257</f>
        <v>0.79184972938554343</v>
      </c>
      <c r="O3257" s="8">
        <f>H3257/D3257</f>
        <v>0.90032613126783512</v>
      </c>
      <c r="P3257" s="8">
        <f>I3257/E3257</f>
        <v>1.010800139356637</v>
      </c>
      <c r="Q3257" s="8">
        <f>LOG(M3257,2)</f>
        <v>0.20353339408513216</v>
      </c>
      <c r="R3257" s="8">
        <f>LOG(N3257,2)</f>
        <v>-0.33670142119826751</v>
      </c>
      <c r="S3257" s="8">
        <f>LOG(O3257,2)</f>
        <v>-0.15148040151744918</v>
      </c>
      <c r="T3257" s="8">
        <f>LOG(P3257,2)</f>
        <v>1.5497768296310381E-2</v>
      </c>
      <c r="U3257" s="8">
        <f>STDEV(Q3257:T3257)/SQRT(COUNT(Q3257:T3257))</f>
        <v>0.11542301291380568</v>
      </c>
      <c r="V3257" s="8">
        <f>AVERAGE(M3257:P3257)</f>
        <v>0.96362278788129174</v>
      </c>
      <c r="W3257" s="8">
        <f>LOG(V3257,2)</f>
        <v>-5.3459583861205688E-2</v>
      </c>
      <c r="X3257" t="s">
        <v>4551</v>
      </c>
      <c r="Y3257">
        <f>_xlfn.T.TEST(B3257:E3257,F3257:I3257,2,1)</f>
        <v>0.51475700719786144</v>
      </c>
      <c r="Z3257">
        <f>IF(ABS(W3257)&gt;0.3014,1,0)</f>
        <v>0</v>
      </c>
      <c r="AA3257">
        <f>IF(Y3257&lt;0.05,1,0)</f>
        <v>0</v>
      </c>
      <c r="AB3257">
        <f>IF((Z3257+AA3257)&gt;1,1,0)</f>
        <v>0</v>
      </c>
      <c r="AC3257">
        <f>TINV(Y3257,3)</f>
        <v>0.7365664291656524</v>
      </c>
      <c r="AD3257">
        <f>EXP((-AC3257*AC3257)/2)</f>
        <v>0.76241438994422339</v>
      </c>
      <c r="AE3257">
        <f>-LOG10(AD3257)</f>
        <v>0.1178089153414064</v>
      </c>
      <c r="AF3257">
        <f>IF(AE3257&gt;2,1,0)</f>
        <v>0</v>
      </c>
      <c r="AG3257">
        <f>IF((AF3257+Z3257)&gt;1,1,0)</f>
        <v>0</v>
      </c>
    </row>
    <row r="3258" spans="1:33" x14ac:dyDescent="0.25">
      <c r="A3258" t="s">
        <v>3374</v>
      </c>
      <c r="B3258" s="12">
        <v>69.099999999999994</v>
      </c>
      <c r="C3258" s="12">
        <v>69.825000000000003</v>
      </c>
      <c r="D3258" s="12">
        <v>68.953333333333305</v>
      </c>
      <c r="E3258" s="12">
        <v>75.564999999999998</v>
      </c>
      <c r="F3258" s="12">
        <v>73.965000000000003</v>
      </c>
      <c r="G3258" s="12">
        <v>62.746666666666698</v>
      </c>
      <c r="H3258" s="12">
        <v>66.903333333333293</v>
      </c>
      <c r="I3258" s="12">
        <v>69.123333333333306</v>
      </c>
      <c r="J3258" s="12">
        <f>AVERAGE(B3258:E3258)</f>
        <v>70.860833333333332</v>
      </c>
      <c r="K3258" s="12">
        <f>AVERAGE(F3258:I3258)</f>
        <v>68.184583333333336</v>
      </c>
      <c r="L3258" s="12">
        <f>MAX(J3258:K3258)</f>
        <v>70.860833333333332</v>
      </c>
      <c r="M3258" s="8">
        <f>F3258/B3258</f>
        <v>1.0704052098408106</v>
      </c>
      <c r="N3258" s="8">
        <f>G3258/C3258</f>
        <v>0.89862752118391254</v>
      </c>
      <c r="O3258" s="8">
        <f>H3258/D3258</f>
        <v>0.97026974765541896</v>
      </c>
      <c r="P3258" s="8">
        <f>I3258/E3258</f>
        <v>0.91475330289596124</v>
      </c>
      <c r="Q3258" s="8">
        <f>LOG(M3258,2)</f>
        <v>9.8157042946654519E-2</v>
      </c>
      <c r="R3258" s="8">
        <f>LOG(N3258,2)</f>
        <v>-0.15420484866417028</v>
      </c>
      <c r="S3258" s="8">
        <f>LOG(O3258,2)</f>
        <v>-4.3542203769587291E-2</v>
      </c>
      <c r="T3258" s="8">
        <f>LOG(P3258,2)</f>
        <v>-0.12854537518058803</v>
      </c>
      <c r="U3258" s="8">
        <f>STDEV(Q3258:T3258)/SQRT(COUNT(Q3258:T3258))</f>
        <v>5.6878773857676611E-2</v>
      </c>
      <c r="V3258" s="8">
        <f>AVERAGE(M3258:P3258)</f>
        <v>0.96351394539402591</v>
      </c>
      <c r="W3258" s="8">
        <f>LOG(V3258,2)</f>
        <v>-5.3622547406108417E-2</v>
      </c>
      <c r="X3258" t="s">
        <v>3374</v>
      </c>
      <c r="Y3258">
        <f>_xlfn.T.TEST(B3258:E3258,F3258:I3258,2,1)</f>
        <v>0.40239862097369539</v>
      </c>
      <c r="Z3258">
        <f>IF(ABS(W3258)&gt;0.3014,1,0)</f>
        <v>0</v>
      </c>
      <c r="AA3258">
        <f>IF(Y3258&lt;0.05,1,0)</f>
        <v>0</v>
      </c>
      <c r="AB3258">
        <f>IF((Z3258+AA3258)&gt;1,1,0)</f>
        <v>0</v>
      </c>
      <c r="AC3258">
        <f>TINV(Y3258,3)</f>
        <v>0.97281023291043445</v>
      </c>
      <c r="AD3258">
        <f>EXP((-AC3258*AC3258)/2)</f>
        <v>0.62301799596818719</v>
      </c>
      <c r="AE3258">
        <f>-LOG10(AD3258)</f>
        <v>0.20549940849845083</v>
      </c>
      <c r="AF3258">
        <f>IF(AE3258&gt;2,1,0)</f>
        <v>0</v>
      </c>
      <c r="AG3258">
        <f>IF((AF3258+Z3258)&gt;1,1,0)</f>
        <v>0</v>
      </c>
    </row>
    <row r="3259" spans="1:33" x14ac:dyDescent="0.25">
      <c r="A3259" t="s">
        <v>2030</v>
      </c>
      <c r="B3259" s="12">
        <v>87.02</v>
      </c>
      <c r="C3259" s="12">
        <v>69.92</v>
      </c>
      <c r="D3259" s="12">
        <v>71.17</v>
      </c>
      <c r="E3259" s="12">
        <v>74.567499999999995</v>
      </c>
      <c r="F3259" s="12">
        <v>74.52</v>
      </c>
      <c r="G3259" s="12">
        <v>65.790000000000006</v>
      </c>
      <c r="H3259" s="12">
        <v>71.593333333333305</v>
      </c>
      <c r="I3259" s="12">
        <v>78.33</v>
      </c>
      <c r="J3259" s="12">
        <f>AVERAGE(B3259:E3259)</f>
        <v>75.669375000000002</v>
      </c>
      <c r="K3259" s="12">
        <f>AVERAGE(F3259:I3259)</f>
        <v>72.558333333333323</v>
      </c>
      <c r="L3259" s="12">
        <f>MAX(J3259:K3259)</f>
        <v>75.669375000000002</v>
      </c>
      <c r="M3259" s="8">
        <f>F3259/B3259</f>
        <v>0.85635486095150537</v>
      </c>
      <c r="N3259" s="8">
        <f>G3259/C3259</f>
        <v>0.94093249427917625</v>
      </c>
      <c r="O3259" s="8">
        <f>H3259/D3259</f>
        <v>1.0059481991475805</v>
      </c>
      <c r="P3259" s="8">
        <f>I3259/E3259</f>
        <v>1.0504576390518658</v>
      </c>
      <c r="Q3259" s="8">
        <f>LOG(M3259,2)</f>
        <v>-0.2237193425988919</v>
      </c>
      <c r="R3259" s="8">
        <f>LOG(N3259,2)</f>
        <v>-8.783687210584859E-2</v>
      </c>
      <c r="S3259" s="8">
        <f>LOG(O3259,2)</f>
        <v>8.556016120544109E-3</v>
      </c>
      <c r="T3259" s="8">
        <f>LOG(P3259,2)</f>
        <v>7.1017984798174769E-2</v>
      </c>
      <c r="U3259" s="8">
        <f>STDEV(Q3259:T3259)/SQRT(COUNT(Q3259:T3259))</f>
        <v>6.4179749566226435E-2</v>
      </c>
      <c r="V3259" s="8">
        <f>AVERAGE(M3259:P3259)</f>
        <v>0.96342329835753204</v>
      </c>
      <c r="W3259" s="8">
        <f>LOG(V3259,2)</f>
        <v>-5.3758282008303182E-2</v>
      </c>
      <c r="X3259" t="s">
        <v>2030</v>
      </c>
      <c r="Y3259">
        <f>_xlfn.T.TEST(B3259:E3259,F3259:I3259,2,1)</f>
        <v>0.44221686943276767</v>
      </c>
      <c r="Z3259">
        <f>IF(ABS(W3259)&gt;0.3014,1,0)</f>
        <v>0</v>
      </c>
      <c r="AA3259">
        <f>IF(Y3259&lt;0.05,1,0)</f>
        <v>0</v>
      </c>
      <c r="AB3259">
        <f>IF((Z3259+AA3259)&gt;1,1,0)</f>
        <v>0</v>
      </c>
      <c r="AC3259">
        <f>TINV(Y3259,3)</f>
        <v>0.88309613865196235</v>
      </c>
      <c r="AD3259">
        <f>EXP((-AC3259*AC3259)/2)</f>
        <v>0.6771046797518806</v>
      </c>
      <c r="AE3259">
        <f>-LOG10(AD3259)</f>
        <v>0.16934418460252376</v>
      </c>
      <c r="AF3259">
        <f>IF(AE3259&gt;2,1,0)</f>
        <v>0</v>
      </c>
      <c r="AG3259">
        <f>IF((AF3259+Z3259)&gt;1,1,0)</f>
        <v>0</v>
      </c>
    </row>
    <row r="3260" spans="1:33" x14ac:dyDescent="0.25">
      <c r="A3260" t="s">
        <v>4830</v>
      </c>
      <c r="B3260" s="12">
        <v>65.430000000000007</v>
      </c>
      <c r="C3260" s="12">
        <v>60.967500000000001</v>
      </c>
      <c r="D3260" s="12">
        <v>72.446666666666701</v>
      </c>
      <c r="E3260" s="12">
        <v>88.26</v>
      </c>
      <c r="F3260" s="12">
        <v>63.725000000000001</v>
      </c>
      <c r="G3260" s="12">
        <v>61.196666666666701</v>
      </c>
      <c r="H3260" s="12">
        <v>70.4433333333333</v>
      </c>
      <c r="I3260" s="12">
        <v>79.733333333333306</v>
      </c>
      <c r="J3260" s="12">
        <f>AVERAGE(B3260:E3260)</f>
        <v>71.776041666666671</v>
      </c>
      <c r="K3260" s="12">
        <f>AVERAGE(F3260:I3260)</f>
        <v>68.774583333333325</v>
      </c>
      <c r="L3260" s="12">
        <f>MAX(J3260:K3260)</f>
        <v>71.776041666666671</v>
      </c>
      <c r="M3260" s="8">
        <f>F3260/B3260</f>
        <v>0.97394161699526205</v>
      </c>
      <c r="N3260" s="8">
        <f>G3260/C3260</f>
        <v>1.0037588332581573</v>
      </c>
      <c r="O3260" s="8">
        <f>H3260/D3260</f>
        <v>0.97234747400386401</v>
      </c>
      <c r="P3260" s="8">
        <f>I3260/E3260</f>
        <v>0.90339149482589287</v>
      </c>
      <c r="Q3260" s="8">
        <f>LOG(M3260,2)</f>
        <v>-3.8092802452342693E-2</v>
      </c>
      <c r="R3260" s="8">
        <f>LOG(N3260,2)</f>
        <v>5.412683774136326E-3</v>
      </c>
      <c r="S3260" s="8">
        <f>LOG(O3260,2)</f>
        <v>-4.0456133483789854E-2</v>
      </c>
      <c r="T3260" s="8">
        <f>LOG(P3260,2)</f>
        <v>-0.1465767636116756</v>
      </c>
      <c r="U3260" s="8">
        <f>STDEV(Q3260:T3260)/SQRT(COUNT(Q3260:T3260))</f>
        <v>3.2317890796678982E-2</v>
      </c>
      <c r="V3260" s="8">
        <f>AVERAGE(M3260:P3260)</f>
        <v>0.96335985477079411</v>
      </c>
      <c r="W3260" s="8">
        <f>LOG(V3260,2)</f>
        <v>-5.3853289843354572E-2</v>
      </c>
      <c r="X3260" t="s">
        <v>4830</v>
      </c>
      <c r="Y3260">
        <f>_xlfn.T.TEST(B3260:E3260,F3260:I3260,2,1)</f>
        <v>0.21358014718734053</v>
      </c>
      <c r="Z3260">
        <f>IF(ABS(W3260)&gt;0.3014,1,0)</f>
        <v>0</v>
      </c>
      <c r="AA3260">
        <f>IF(Y3260&lt;0.05,1,0)</f>
        <v>0</v>
      </c>
      <c r="AB3260">
        <f>IF((Z3260+AA3260)&gt;1,1,0)</f>
        <v>0</v>
      </c>
      <c r="AC3260">
        <f>TINV(Y3260,3)</f>
        <v>1.5738777788795471</v>
      </c>
      <c r="AD3260">
        <f>EXP((-AC3260*AC3260)/2)</f>
        <v>0.28980539545103379</v>
      </c>
      <c r="AE3260">
        <f>-LOG10(AD3260)</f>
        <v>0.53789353331343348</v>
      </c>
      <c r="AF3260">
        <f>IF(AE3260&gt;2,1,0)</f>
        <v>0</v>
      </c>
      <c r="AG3260">
        <f>IF((AF3260+Z3260)&gt;1,1,0)</f>
        <v>0</v>
      </c>
    </row>
    <row r="3261" spans="1:33" x14ac:dyDescent="0.25">
      <c r="A3261" t="s">
        <v>4683</v>
      </c>
      <c r="B3261" s="12">
        <v>23.49</v>
      </c>
      <c r="C3261" s="12">
        <v>17.28</v>
      </c>
      <c r="D3261" s="12">
        <v>16.566666666666698</v>
      </c>
      <c r="E3261" s="12">
        <v>25.9025</v>
      </c>
      <c r="F3261" s="12">
        <v>11.54</v>
      </c>
      <c r="G3261" s="12">
        <v>10.2566666666667</v>
      </c>
      <c r="H3261" s="12">
        <v>26.19</v>
      </c>
      <c r="I3261" s="12">
        <v>30.7633333333333</v>
      </c>
      <c r="J3261" s="12">
        <f>AVERAGE(B3261:E3261)</f>
        <v>20.809791666666673</v>
      </c>
      <c r="K3261" s="12">
        <f>AVERAGE(F3261:I3261)</f>
        <v>19.6875</v>
      </c>
      <c r="L3261" s="12">
        <f>MAX(J3261:K3261)</f>
        <v>20.809791666666673</v>
      </c>
      <c r="M3261" s="8">
        <f>F3261/B3261</f>
        <v>0.49127288207747977</v>
      </c>
      <c r="N3261" s="8">
        <f>G3261/C3261</f>
        <v>0.59355709876543394</v>
      </c>
      <c r="O3261" s="8">
        <f>H3261/D3261</f>
        <v>1.5808853118712245</v>
      </c>
      <c r="P3261" s="8">
        <f>I3261/E3261</f>
        <v>1.1876588488884587</v>
      </c>
      <c r="Q3261" s="8">
        <f>LOG(M3261,2)</f>
        <v>-1.0254034893667145</v>
      </c>
      <c r="R3261" s="8">
        <f>LOG(N3261,2)</f>
        <v>-0.75254127455107556</v>
      </c>
      <c r="S3261" s="8">
        <f>LOG(O3261,2)</f>
        <v>0.66073270862210132</v>
      </c>
      <c r="T3261" s="8">
        <f>LOG(P3261,2)</f>
        <v>0.24812048622439895</v>
      </c>
      <c r="U3261" s="8">
        <f>STDEV(Q3261:T3261)/SQRT(COUNT(Q3261:T3261))</f>
        <v>0.40073600360025291</v>
      </c>
      <c r="V3261" s="8">
        <f>AVERAGE(M3261:P3261)</f>
        <v>0.96334353540064921</v>
      </c>
      <c r="W3261" s="8">
        <f>LOG(V3261,2)</f>
        <v>-5.3877729385527116E-2</v>
      </c>
      <c r="X3261" t="s">
        <v>4683</v>
      </c>
      <c r="Y3261">
        <f>_xlfn.T.TEST(B3261:E3261,F3261:I3261,2,1)</f>
        <v>0.83769739042202129</v>
      </c>
      <c r="Z3261">
        <f>IF(ABS(W3261)&gt;0.3014,1,0)</f>
        <v>0</v>
      </c>
      <c r="AA3261">
        <f>IF(Y3261&lt;0.05,1,0)</f>
        <v>0</v>
      </c>
      <c r="AB3261">
        <f>IF((Z3261+AA3261)&gt;1,1,0)</f>
        <v>0</v>
      </c>
      <c r="AC3261">
        <f>TINV(Y3261,3)</f>
        <v>0.22322367419261938</v>
      </c>
      <c r="AD3261">
        <f>EXP((-AC3261*AC3261)/2)</f>
        <v>0.97539339787738677</v>
      </c>
      <c r="AE3261">
        <f>-LOG10(AD3261)</f>
        <v>1.0820188333465751E-2</v>
      </c>
      <c r="AF3261">
        <f>IF(AE3261&gt;2,1,0)</f>
        <v>0</v>
      </c>
      <c r="AG3261">
        <f>IF((AF3261+Z3261)&gt;1,1,0)</f>
        <v>0</v>
      </c>
    </row>
    <row r="3262" spans="1:33" x14ac:dyDescent="0.25">
      <c r="A3262" t="s">
        <v>2038</v>
      </c>
      <c r="B3262" s="12">
        <v>35.17</v>
      </c>
      <c r="C3262" s="12">
        <v>33.9</v>
      </c>
      <c r="D3262" s="12">
        <v>42.3066666666667</v>
      </c>
      <c r="E3262" s="12">
        <v>44.244999999999997</v>
      </c>
      <c r="F3262" s="12">
        <v>33.174999999999997</v>
      </c>
      <c r="G3262" s="12">
        <v>35.933333333333302</v>
      </c>
      <c r="H3262" s="12">
        <v>46.483333333333299</v>
      </c>
      <c r="I3262" s="12">
        <v>33.233333333333299</v>
      </c>
      <c r="J3262" s="12">
        <f>AVERAGE(B3262:E3262)</f>
        <v>38.905416666666675</v>
      </c>
      <c r="K3262" s="12">
        <f>AVERAGE(F3262:I3262)</f>
        <v>37.206249999999969</v>
      </c>
      <c r="L3262" s="12">
        <f>MAX(J3262:K3262)</f>
        <v>38.905416666666675</v>
      </c>
      <c r="M3262" s="8">
        <f>F3262/B3262</f>
        <v>0.94327551890816019</v>
      </c>
      <c r="N3262" s="8">
        <f>G3262/C3262</f>
        <v>1.0599803343166165</v>
      </c>
      <c r="O3262" s="8">
        <f>H3262/D3262</f>
        <v>1.0987236054207359</v>
      </c>
      <c r="P3262" s="8">
        <f>I3262/E3262</f>
        <v>0.75112065393453042</v>
      </c>
      <c r="Q3262" s="8">
        <f>LOG(M3262,2)</f>
        <v>-8.4248869367751458E-2</v>
      </c>
      <c r="R3262" s="8">
        <f>LOG(N3262,2)</f>
        <v>8.4037498895004087E-2</v>
      </c>
      <c r="S3262" s="8">
        <f>LOG(O3262,2)</f>
        <v>0.13582850799803464</v>
      </c>
      <c r="T3262" s="8">
        <f>LOG(P3262,2)</f>
        <v>-0.41288342569386122</v>
      </c>
      <c r="U3262" s="8">
        <f>STDEV(Q3262:T3262)/SQRT(COUNT(Q3262:T3262))</f>
        <v>0.12378177415962334</v>
      </c>
      <c r="V3262" s="8">
        <f>AVERAGE(M3262:P3262)</f>
        <v>0.96327502814501076</v>
      </c>
      <c r="W3262" s="8">
        <f>LOG(V3262,2)</f>
        <v>-5.3980328913930155E-2</v>
      </c>
      <c r="X3262" t="s">
        <v>2038</v>
      </c>
      <c r="Y3262">
        <f>_xlfn.T.TEST(B3262:E3262,F3262:I3262,2,1)</f>
        <v>0.64763863500322139</v>
      </c>
      <c r="Z3262">
        <f>IF(ABS(W3262)&gt;0.3014,1,0)</f>
        <v>0</v>
      </c>
      <c r="AA3262">
        <f>IF(Y3262&lt;0.05,1,0)</f>
        <v>0</v>
      </c>
      <c r="AB3262">
        <f>IF((Z3262+AA3262)&gt;1,1,0)</f>
        <v>0</v>
      </c>
      <c r="AC3262">
        <f>TINV(Y3262,3)</f>
        <v>0.50609312456141908</v>
      </c>
      <c r="AD3262">
        <f>EXP((-AC3262*AC3262)/2)</f>
        <v>0.87979608023873712</v>
      </c>
      <c r="AE3262">
        <f>-LOG10(AD3262)</f>
        <v>5.5617977269907214E-2</v>
      </c>
      <c r="AF3262">
        <f>IF(AE3262&gt;2,1,0)</f>
        <v>0</v>
      </c>
      <c r="AG3262">
        <f>IF((AF3262+Z3262)&gt;1,1,0)</f>
        <v>0</v>
      </c>
    </row>
    <row r="3263" spans="1:33" x14ac:dyDescent="0.25">
      <c r="A3263" t="s">
        <v>1555</v>
      </c>
      <c r="B3263" s="12">
        <v>17.28</v>
      </c>
      <c r="C3263" s="12">
        <v>18.14</v>
      </c>
      <c r="D3263" s="12">
        <v>17.7566666666667</v>
      </c>
      <c r="E3263" s="12">
        <v>19.422499999999999</v>
      </c>
      <c r="F3263" s="12">
        <v>14.494999999999999</v>
      </c>
      <c r="G3263" s="12">
        <v>14.96</v>
      </c>
      <c r="H3263" s="12">
        <v>21.2566666666667</v>
      </c>
      <c r="I3263" s="12">
        <v>19.273333333333301</v>
      </c>
      <c r="J3263" s="12">
        <f>AVERAGE(B3263:E3263)</f>
        <v>18.149791666666676</v>
      </c>
      <c r="K3263" s="12">
        <f>AVERAGE(F3263:I3263)</f>
        <v>17.49625</v>
      </c>
      <c r="L3263" s="12">
        <f>MAX(J3263:K3263)</f>
        <v>18.149791666666676</v>
      </c>
      <c r="M3263" s="8">
        <f>F3263/B3263</f>
        <v>0.83883101851851838</v>
      </c>
      <c r="N3263" s="8">
        <f>G3263/C3263</f>
        <v>0.82469680264608602</v>
      </c>
      <c r="O3263" s="8">
        <f>H3263/D3263</f>
        <v>1.1971090670170825</v>
      </c>
      <c r="P3263" s="8">
        <f>I3263/E3263</f>
        <v>0.99231990389153313</v>
      </c>
      <c r="Q3263" s="8">
        <f>LOG(M3263,2)</f>
        <v>-0.25354788410207191</v>
      </c>
      <c r="R3263" s="8">
        <f>LOG(N3263,2)</f>
        <v>-0.27806428064088579</v>
      </c>
      <c r="S3263" s="8">
        <f>LOG(O3263,2)</f>
        <v>0.25955460029850502</v>
      </c>
      <c r="T3263" s="8">
        <f>LOG(P3263,2)</f>
        <v>-1.112280355251815E-2</v>
      </c>
      <c r="U3263" s="8">
        <f>STDEV(Q3263:T3263)/SQRT(COUNT(Q3263:T3263))</f>
        <v>0.12551586911330861</v>
      </c>
      <c r="V3263" s="8">
        <f>AVERAGE(M3263:P3263)</f>
        <v>0.96323919801830504</v>
      </c>
      <c r="W3263" s="8">
        <f>LOG(V3263,2)</f>
        <v>-5.403399261951479E-2</v>
      </c>
      <c r="X3263" t="s">
        <v>1555</v>
      </c>
      <c r="Y3263">
        <f>_xlfn.T.TEST(B3263:E3263,F3263:I3263,2,1)</f>
        <v>0.69975403732763342</v>
      </c>
      <c r="Z3263">
        <f>IF(ABS(W3263)&gt;0.3014,1,0)</f>
        <v>0</v>
      </c>
      <c r="AA3263">
        <f>IF(Y3263&lt;0.05,1,0)</f>
        <v>0</v>
      </c>
      <c r="AB3263">
        <f>IF((Z3263+AA3263)&gt;1,1,0)</f>
        <v>0</v>
      </c>
      <c r="AC3263">
        <f>TINV(Y3263,3)</f>
        <v>0.42457759878494228</v>
      </c>
      <c r="AD3263">
        <f>EXP((-AC3263*AC3263)/2)</f>
        <v>0.91380957773234783</v>
      </c>
      <c r="AE3263">
        <f>-LOG10(AD3263)</f>
        <v>3.9144294371242477E-2</v>
      </c>
      <c r="AF3263">
        <f>IF(AE3263&gt;2,1,0)</f>
        <v>0</v>
      </c>
      <c r="AG3263">
        <f>IF((AF3263+Z3263)&gt;1,1,0)</f>
        <v>0</v>
      </c>
    </row>
    <row r="3264" spans="1:33" x14ac:dyDescent="0.25">
      <c r="A3264" t="s">
        <v>3421</v>
      </c>
      <c r="B3264" s="12">
        <v>372.65</v>
      </c>
      <c r="C3264" s="12">
        <v>346.81</v>
      </c>
      <c r="D3264" s="12">
        <v>295.863333333333</v>
      </c>
      <c r="E3264" s="12">
        <v>217.95</v>
      </c>
      <c r="F3264" s="12">
        <v>323.52999999999997</v>
      </c>
      <c r="G3264" s="12">
        <v>352.74</v>
      </c>
      <c r="H3264" s="12">
        <v>252.76333333333301</v>
      </c>
      <c r="I3264" s="12">
        <v>242.64</v>
      </c>
      <c r="J3264" s="12">
        <f>AVERAGE(B3264:E3264)</f>
        <v>308.31833333333327</v>
      </c>
      <c r="K3264" s="12">
        <f>AVERAGE(F3264:I3264)</f>
        <v>292.91833333333324</v>
      </c>
      <c r="L3264" s="12">
        <f>MAX(J3264:K3264)</f>
        <v>308.31833333333327</v>
      </c>
      <c r="M3264" s="8">
        <f>F3264/B3264</f>
        <v>0.86818730712464776</v>
      </c>
      <c r="N3264" s="8">
        <f>G3264/C3264</f>
        <v>1.0170986995761369</v>
      </c>
      <c r="O3264" s="8">
        <f>H3264/D3264</f>
        <v>0.85432463186831742</v>
      </c>
      <c r="P3264" s="8">
        <f>I3264/E3264</f>
        <v>1.1132828630419822</v>
      </c>
      <c r="Q3264" s="8">
        <f>LOG(M3264,2)</f>
        <v>-0.20392176430553516</v>
      </c>
      <c r="R3264" s="8">
        <f>LOG(N3264,2)</f>
        <v>2.4459685566954298E-2</v>
      </c>
      <c r="S3264" s="8">
        <f>LOG(O3264,2)</f>
        <v>-0.22714371615060872</v>
      </c>
      <c r="T3264" s="8">
        <f>LOG(P3264,2)</f>
        <v>0.15482019938281119</v>
      </c>
      <c r="U3264" s="8">
        <f>STDEV(Q3264:T3264)/SQRT(COUNT(Q3264:T3264))</f>
        <v>9.2148850405667393E-2</v>
      </c>
      <c r="V3264" s="8">
        <f>AVERAGE(M3264:P3264)</f>
        <v>0.96322337540277103</v>
      </c>
      <c r="W3264" s="8">
        <f>LOG(V3264,2)</f>
        <v>-5.4057691194592514E-2</v>
      </c>
      <c r="X3264" t="s">
        <v>3421</v>
      </c>
      <c r="Y3264">
        <f>_xlfn.T.TEST(B3264:E3264,F3264:I3264,2,1)</f>
        <v>0.45919212768056089</v>
      </c>
      <c r="Z3264">
        <f>IF(ABS(W3264)&gt;0.3014,1,0)</f>
        <v>0</v>
      </c>
      <c r="AA3264">
        <f>IF(Y3264&lt;0.05,1,0)</f>
        <v>0</v>
      </c>
      <c r="AB3264">
        <f>IF((Z3264+AA3264)&gt;1,1,0)</f>
        <v>0</v>
      </c>
      <c r="AC3264">
        <f>TINV(Y3264,3)</f>
        <v>0.84704662996519564</v>
      </c>
      <c r="AD3264">
        <f>EXP((-AC3264*AC3264)/2)</f>
        <v>0.6985531603995937</v>
      </c>
      <c r="AE3264">
        <f>-LOG10(AD3264)</f>
        <v>0.15580053816869957</v>
      </c>
      <c r="AF3264">
        <f>IF(AE3264&gt;2,1,0)</f>
        <v>0</v>
      </c>
      <c r="AG3264">
        <f>IF((AF3264+Z3264)&gt;1,1,0)</f>
        <v>0</v>
      </c>
    </row>
    <row r="3265" spans="1:33" x14ac:dyDescent="0.25">
      <c r="A3265" t="s">
        <v>4220</v>
      </c>
      <c r="B3265" s="12">
        <v>13.99</v>
      </c>
      <c r="C3265" s="12">
        <v>19.64</v>
      </c>
      <c r="D3265" s="12">
        <v>24.63</v>
      </c>
      <c r="E3265" s="12">
        <v>25.5425</v>
      </c>
      <c r="F3265" s="12">
        <v>18.725000000000001</v>
      </c>
      <c r="G3265" s="12">
        <v>17.3333333333333</v>
      </c>
      <c r="H3265" s="12">
        <v>23.0133333333333</v>
      </c>
      <c r="I3265" s="12">
        <v>17.813333333333301</v>
      </c>
      <c r="J3265" s="12">
        <f>AVERAGE(B3265:E3265)</f>
        <v>20.950625000000002</v>
      </c>
      <c r="K3265" s="12">
        <f>AVERAGE(F3265:I3265)</f>
        <v>19.221249999999976</v>
      </c>
      <c r="L3265" s="12">
        <f>MAX(J3265:K3265)</f>
        <v>20.950625000000002</v>
      </c>
      <c r="M3265" s="8">
        <f>F3265/B3265</f>
        <v>1.3384560400285919</v>
      </c>
      <c r="N3265" s="8">
        <f>G3265/C3265</f>
        <v>0.88255261371350813</v>
      </c>
      <c r="O3265" s="8">
        <f>H3265/D3265</f>
        <v>0.9343618892948965</v>
      </c>
      <c r="P3265" s="8">
        <f>I3265/E3265</f>
        <v>0.69739975857231284</v>
      </c>
      <c r="Q3265" s="8">
        <f>LOG(M3265,2)</f>
        <v>0.42056975618136011</v>
      </c>
      <c r="R3265" s="8">
        <f>LOG(N3265,2)</f>
        <v>-0.18024580712003521</v>
      </c>
      <c r="S3265" s="8">
        <f>LOG(O3265,2)</f>
        <v>-9.79466640411642E-2</v>
      </c>
      <c r="T3265" s="8">
        <f>LOG(P3265,2)</f>
        <v>-0.5199422302086314</v>
      </c>
      <c r="U3265" s="8">
        <f>STDEV(Q3265:T3265)/SQRT(COUNT(Q3265:T3265))</f>
        <v>0.19443553357328286</v>
      </c>
      <c r="V3265" s="8">
        <f>AVERAGE(M3265:P3265)</f>
        <v>0.96319257540232728</v>
      </c>
      <c r="W3265" s="8">
        <f>LOG(V3265,2)</f>
        <v>-5.4103823503541468E-2</v>
      </c>
      <c r="X3265" t="s">
        <v>4220</v>
      </c>
      <c r="Y3265">
        <f>_xlfn.T.TEST(B3265:E3265,F3265:I3265,2,1)</f>
        <v>0.5465230499470991</v>
      </c>
      <c r="Z3265">
        <f>IF(ABS(W3265)&gt;0.3014,1,0)</f>
        <v>0</v>
      </c>
      <c r="AA3265">
        <f>IF(Y3265&lt;0.05,1,0)</f>
        <v>0</v>
      </c>
      <c r="AB3265">
        <f>IF((Z3265+AA3265)&gt;1,1,0)</f>
        <v>0</v>
      </c>
      <c r="AC3265">
        <f>TINV(Y3265,3)</f>
        <v>0.67774512800213038</v>
      </c>
      <c r="AD3265">
        <f>EXP((-AC3265*AC3265)/2)</f>
        <v>0.79479645443623526</v>
      </c>
      <c r="AE3265">
        <f>-LOG10(AD3265)</f>
        <v>9.9744078932897856E-2</v>
      </c>
      <c r="AF3265">
        <f>IF(AE3265&gt;2,1,0)</f>
        <v>0</v>
      </c>
      <c r="AG3265">
        <f>IF((AF3265+Z3265)&gt;1,1,0)</f>
        <v>0</v>
      </c>
    </row>
    <row r="3266" spans="1:33" x14ac:dyDescent="0.25">
      <c r="A3266" t="s">
        <v>535</v>
      </c>
      <c r="B3266" s="12">
        <v>293.79000000000002</v>
      </c>
      <c r="C3266" s="12">
        <v>210.75749999999999</v>
      </c>
      <c r="D3266" s="12">
        <v>212.363333333333</v>
      </c>
      <c r="E3266" s="12">
        <v>193.5025</v>
      </c>
      <c r="F3266" s="12">
        <v>234.05500000000001</v>
      </c>
      <c r="G3266" s="12">
        <v>215.27666666666701</v>
      </c>
      <c r="H3266" s="12">
        <v>191.19</v>
      </c>
      <c r="I3266" s="12">
        <v>219.42</v>
      </c>
      <c r="J3266" s="12">
        <f>AVERAGE(B3266:E3266)</f>
        <v>227.60333333333324</v>
      </c>
      <c r="K3266" s="12">
        <f>AVERAGE(F3266:I3266)</f>
        <v>214.98541666666674</v>
      </c>
      <c r="L3266" s="12">
        <f>MAX(J3266:K3266)</f>
        <v>227.60333333333324</v>
      </c>
      <c r="M3266" s="8">
        <f>F3266/B3266</f>
        <v>0.79667449538786206</v>
      </c>
      <c r="N3266" s="8">
        <f>G3266/C3266</f>
        <v>1.0214424951267074</v>
      </c>
      <c r="O3266" s="8">
        <f>H3266/D3266</f>
        <v>0.90029666138222364</v>
      </c>
      <c r="P3266" s="8">
        <f>I3266/E3266</f>
        <v>1.133938837999509</v>
      </c>
      <c r="Q3266" s="8">
        <f>LOG(M3266,2)</f>
        <v>-0.32793770544180473</v>
      </c>
      <c r="R3266" s="8">
        <f>LOG(N3266,2)</f>
        <v>3.0607985930398672E-2</v>
      </c>
      <c r="S3266" s="8">
        <f>LOG(O3266,2)</f>
        <v>-0.15152762524248986</v>
      </c>
      <c r="T3266" s="8">
        <f>LOG(P3266,2)</f>
        <v>0.18134282679298583</v>
      </c>
      <c r="U3266" s="8">
        <f>STDEV(Q3266:T3266)/SQRT(COUNT(Q3266:T3266))</f>
        <v>0.11046674656658981</v>
      </c>
      <c r="V3266" s="8">
        <f>AVERAGE(M3266:P3266)</f>
        <v>0.96308812247407549</v>
      </c>
      <c r="W3266" s="8">
        <f>LOG(V3266,2)</f>
        <v>-5.4260284316245459E-2</v>
      </c>
      <c r="X3266" t="s">
        <v>535</v>
      </c>
      <c r="Y3266">
        <f>_xlfn.T.TEST(B3266:E3266,F3266:I3266,2,1)</f>
        <v>0.54253175606405823</v>
      </c>
      <c r="Z3266">
        <f>IF(ABS(W3266)&gt;0.3014,1,0)</f>
        <v>0</v>
      </c>
      <c r="AA3266">
        <f>IF(Y3266&lt;0.05,1,0)</f>
        <v>0</v>
      </c>
      <c r="AB3266">
        <f>IF((Z3266+AA3266)&gt;1,1,0)</f>
        <v>0</v>
      </c>
      <c r="AC3266">
        <f>TINV(Y3266,3)</f>
        <v>0.68498519355527587</v>
      </c>
      <c r="AD3266">
        <f>EXP((-AC3266*AC3266)/2)</f>
        <v>0.79088527655424468</v>
      </c>
      <c r="AE3266">
        <f>-LOG10(AD3266)</f>
        <v>0.10188650938842242</v>
      </c>
      <c r="AF3266">
        <f>IF(AE3266&gt;2,1,0)</f>
        <v>0</v>
      </c>
      <c r="AG3266">
        <f>IF((AF3266+Z3266)&gt;1,1,0)</f>
        <v>0</v>
      </c>
    </row>
    <row r="3267" spans="1:33" x14ac:dyDescent="0.25">
      <c r="A3267" t="s">
        <v>2983</v>
      </c>
      <c r="B3267" s="12">
        <v>66.150000000000006</v>
      </c>
      <c r="C3267" s="12">
        <v>49.772500000000001</v>
      </c>
      <c r="D3267" s="12">
        <v>48.946666666666701</v>
      </c>
      <c r="E3267" s="12">
        <v>48.54</v>
      </c>
      <c r="F3267" s="12">
        <v>51.075000000000003</v>
      </c>
      <c r="G3267" s="12">
        <v>50.573333333333302</v>
      </c>
      <c r="H3267" s="12">
        <v>54.173333333333296</v>
      </c>
      <c r="I3267" s="12">
        <v>46.456666666666699</v>
      </c>
      <c r="J3267" s="12">
        <f>AVERAGE(B3267:E3267)</f>
        <v>53.35229166666668</v>
      </c>
      <c r="K3267" s="12">
        <f>AVERAGE(F3267:I3267)</f>
        <v>50.569583333333327</v>
      </c>
      <c r="L3267" s="12">
        <f>MAX(J3267:K3267)</f>
        <v>53.35229166666668</v>
      </c>
      <c r="M3267" s="8">
        <f>F3267/B3267</f>
        <v>0.77210884353741494</v>
      </c>
      <c r="N3267" s="8">
        <f>G3267/C3267</f>
        <v>1.0160898756006489</v>
      </c>
      <c r="O3267" s="8">
        <f>H3267/D3267</f>
        <v>1.1067828929447001</v>
      </c>
      <c r="P3267" s="8">
        <f>I3267/E3267</f>
        <v>0.95708007141876184</v>
      </c>
      <c r="Q3267" s="8">
        <f>LOG(M3267,2)</f>
        <v>-0.37312385754544952</v>
      </c>
      <c r="R3267" s="8">
        <f>LOG(N3267,2)</f>
        <v>2.3028017610745875E-2</v>
      </c>
      <c r="S3267" s="8">
        <f>LOG(O3267,2)</f>
        <v>0.14637225013153851</v>
      </c>
      <c r="T3267" s="8">
        <f>LOG(P3267,2)</f>
        <v>-6.3288466094182191E-2</v>
      </c>
      <c r="U3267" s="8">
        <f>STDEV(Q3267:T3267)/SQRT(COUNT(Q3267:T3267))</f>
        <v>0.11081445028934998</v>
      </c>
      <c r="V3267" s="8">
        <f>AVERAGE(M3267:P3267)</f>
        <v>0.96301542087538139</v>
      </c>
      <c r="W3267" s="8">
        <f>LOG(V3267,2)</f>
        <v>-5.4369194594005604E-2</v>
      </c>
      <c r="X3267" t="s">
        <v>2983</v>
      </c>
      <c r="Y3267">
        <f>_xlfn.T.TEST(B3267:E3267,F3267:I3267,2,1)</f>
        <v>0.56907352439367387</v>
      </c>
      <c r="Z3267">
        <f>IF(ABS(W3267)&gt;0.3014,1,0)</f>
        <v>0</v>
      </c>
      <c r="AA3267">
        <f>IF(Y3267&lt;0.05,1,0)</f>
        <v>0</v>
      </c>
      <c r="AB3267">
        <f>IF((Z3267+AA3267)&gt;1,1,0)</f>
        <v>0</v>
      </c>
      <c r="AC3267">
        <f>TINV(Y3267,3)</f>
        <v>0.63758464565258821</v>
      </c>
      <c r="AD3267">
        <f>EXP((-AC3267*AC3267)/2)</f>
        <v>0.81606841127451202</v>
      </c>
      <c r="AE3267">
        <f>-LOG10(AD3267)</f>
        <v>8.8273432675477603E-2</v>
      </c>
      <c r="AF3267">
        <f>IF(AE3267&gt;2,1,0)</f>
        <v>0</v>
      </c>
      <c r="AG3267">
        <f>IF((AF3267+Z3267)&gt;1,1,0)</f>
        <v>0</v>
      </c>
    </row>
    <row r="3268" spans="1:33" x14ac:dyDescent="0.25">
      <c r="A3268" t="s">
        <v>764</v>
      </c>
      <c r="B3268" s="12">
        <v>38.380000000000003</v>
      </c>
      <c r="C3268" s="12">
        <v>14.342499999999999</v>
      </c>
      <c r="D3268" s="12">
        <v>10.41</v>
      </c>
      <c r="E3268" s="12">
        <v>13.31</v>
      </c>
      <c r="F3268" s="12">
        <v>15.025</v>
      </c>
      <c r="G3268" s="12">
        <v>16.523333333333301</v>
      </c>
      <c r="H3268" s="12">
        <v>13.766666666666699</v>
      </c>
      <c r="I3268" s="12">
        <v>13.1133333333333</v>
      </c>
      <c r="J3268" s="12">
        <f>AVERAGE(B3268:E3268)</f>
        <v>19.110625000000002</v>
      </c>
      <c r="K3268" s="12">
        <f>AVERAGE(F3268:I3268)</f>
        <v>14.607083333333327</v>
      </c>
      <c r="L3268" s="12">
        <f>MAX(J3268:K3268)</f>
        <v>19.110625000000002</v>
      </c>
      <c r="M3268" s="8">
        <f>F3268/B3268</f>
        <v>0.39147993746743093</v>
      </c>
      <c r="N3268" s="8">
        <f>G3268/C3268</f>
        <v>1.1520539190052852</v>
      </c>
      <c r="O3268" s="8">
        <f>H3268/D3268</f>
        <v>1.3224463656740346</v>
      </c>
      <c r="P3268" s="8">
        <f>I3268/E3268</f>
        <v>0.98522414224893307</v>
      </c>
      <c r="Q3268" s="8">
        <f>LOG(M3268,2)</f>
        <v>-1.3529897205968326</v>
      </c>
      <c r="R3268" s="8">
        <f>LOG(N3268,2)</f>
        <v>0.2042082400971991</v>
      </c>
      <c r="S3268" s="8">
        <f>LOG(O3268,2)</f>
        <v>0.40320921228623802</v>
      </c>
      <c r="T3268" s="8">
        <f>LOG(P3268,2)</f>
        <v>-2.147611435452151E-2</v>
      </c>
      <c r="U3268" s="8">
        <f>STDEV(Q3268:T3268)/SQRT(COUNT(Q3268:T3268))</f>
        <v>0.39667684963377658</v>
      </c>
      <c r="V3268" s="8">
        <f>AVERAGE(M3268:P3268)</f>
        <v>0.96280109109892098</v>
      </c>
      <c r="W3268" s="8">
        <f>LOG(V3268,2)</f>
        <v>-5.4690318133001459E-2</v>
      </c>
      <c r="X3268" t="s">
        <v>764</v>
      </c>
      <c r="Y3268">
        <f>_xlfn.T.TEST(B3268:E3268,F3268:I3268,2,1)</f>
        <v>0.52795699125694984</v>
      </c>
      <c r="Z3268">
        <f>IF(ABS(W3268)&gt;0.3014,1,0)</f>
        <v>0</v>
      </c>
      <c r="AA3268">
        <f>IF(Y3268&lt;0.05,1,0)</f>
        <v>0</v>
      </c>
      <c r="AB3268">
        <f>IF((Z3268+AA3268)&gt;1,1,0)</f>
        <v>0</v>
      </c>
      <c r="AC3268">
        <f>TINV(Y3268,3)</f>
        <v>0.71178306226689059</v>
      </c>
      <c r="AD3268">
        <f>EXP((-AC3268*AC3268)/2)</f>
        <v>0.77622134283013478</v>
      </c>
      <c r="AE3268">
        <f>-LOG10(AD3268)</f>
        <v>0.11001442015575105</v>
      </c>
      <c r="AF3268">
        <f>IF(AE3268&gt;2,1,0)</f>
        <v>0</v>
      </c>
      <c r="AG3268">
        <f>IF((AF3268+Z3268)&gt;1,1,0)</f>
        <v>0</v>
      </c>
    </row>
    <row r="3269" spans="1:33" x14ac:dyDescent="0.25">
      <c r="A3269" t="s">
        <v>543</v>
      </c>
      <c r="B3269" s="12">
        <v>49.14</v>
      </c>
      <c r="C3269" s="12">
        <v>49.024999999999999</v>
      </c>
      <c r="D3269" s="12">
        <v>103.79666666666699</v>
      </c>
      <c r="E3269" s="12">
        <v>86.747500000000002</v>
      </c>
      <c r="F3269" s="12">
        <v>59.62</v>
      </c>
      <c r="G3269" s="12">
        <v>49.883333333333297</v>
      </c>
      <c r="H3269" s="12">
        <v>78.97</v>
      </c>
      <c r="I3269" s="12">
        <v>74.5566666666667</v>
      </c>
      <c r="J3269" s="12">
        <f>AVERAGE(B3269:E3269)</f>
        <v>72.177291666666747</v>
      </c>
      <c r="K3269" s="12">
        <f>AVERAGE(F3269:I3269)</f>
        <v>65.757499999999993</v>
      </c>
      <c r="L3269" s="12">
        <f>MAX(J3269:K3269)</f>
        <v>72.177291666666747</v>
      </c>
      <c r="M3269" s="8">
        <f>F3269/B3269</f>
        <v>1.2132682132682131</v>
      </c>
      <c r="N3269" s="8">
        <f>G3269/C3269</f>
        <v>1.017508074111847</v>
      </c>
      <c r="O3269" s="8">
        <f>H3269/D3269</f>
        <v>0.76081441279424278</v>
      </c>
      <c r="P3269" s="8">
        <f>I3269/E3269</f>
        <v>0.85946761193886512</v>
      </c>
      <c r="Q3269" s="8">
        <f>LOG(M3269,2)</f>
        <v>0.27889851762900381</v>
      </c>
      <c r="R3269" s="8">
        <f>LOG(N3269,2)</f>
        <v>2.5040242584794734E-2</v>
      </c>
      <c r="S3269" s="8">
        <f>LOG(O3269,2)</f>
        <v>-0.39438351815546674</v>
      </c>
      <c r="T3269" s="8">
        <f>LOG(P3269,2)</f>
        <v>-0.2184848204842961</v>
      </c>
      <c r="U3269" s="8">
        <f>STDEV(Q3269:T3269)/SQRT(COUNT(Q3269:T3269))</f>
        <v>0.14657933061215481</v>
      </c>
      <c r="V3269" s="8">
        <f>AVERAGE(M3269:P3269)</f>
        <v>0.96276457802829185</v>
      </c>
      <c r="W3269" s="8">
        <f>LOG(V3269,2)</f>
        <v>-5.4745031640595791E-2</v>
      </c>
      <c r="X3269" t="s">
        <v>543</v>
      </c>
      <c r="Y3269">
        <f>_xlfn.T.TEST(B3269:E3269,F3269:I3269,2,1)</f>
        <v>0.46537765429939304</v>
      </c>
      <c r="Z3269">
        <f>IF(ABS(W3269)&gt;0.3014,1,0)</f>
        <v>0</v>
      </c>
      <c r="AA3269">
        <f>IF(Y3269&lt;0.05,1,0)</f>
        <v>0</v>
      </c>
      <c r="AB3269">
        <f>IF((Z3269+AA3269)&gt;1,1,0)</f>
        <v>0</v>
      </c>
      <c r="AC3269">
        <f>TINV(Y3269,3)</f>
        <v>0.83420124722943145</v>
      </c>
      <c r="AD3269">
        <f>EXP((-AC3269*AC3269)/2)</f>
        <v>0.70613710513200223</v>
      </c>
      <c r="AE3269">
        <f>-LOG10(AD3269)</f>
        <v>0.15111096718998396</v>
      </c>
      <c r="AF3269">
        <f>IF(AE3269&gt;2,1,0)</f>
        <v>0</v>
      </c>
      <c r="AG3269">
        <f>IF((AF3269+Z3269)&gt;1,1,0)</f>
        <v>0</v>
      </c>
    </row>
    <row r="3270" spans="1:33" x14ac:dyDescent="0.25">
      <c r="A3270" t="s">
        <v>2337</v>
      </c>
      <c r="B3270" s="12">
        <v>49.52</v>
      </c>
      <c r="C3270" s="12">
        <v>23.397500000000001</v>
      </c>
      <c r="D3270" s="12">
        <v>35.869999999999997</v>
      </c>
      <c r="E3270" s="12">
        <v>32.307499999999997</v>
      </c>
      <c r="F3270" s="12">
        <v>28.29</v>
      </c>
      <c r="G3270" s="12">
        <v>27.8066666666667</v>
      </c>
      <c r="H3270" s="12">
        <v>36.43</v>
      </c>
      <c r="I3270" s="12">
        <v>34.753333333333302</v>
      </c>
      <c r="J3270" s="12">
        <f>AVERAGE(B3270:E3270)</f>
        <v>35.27375</v>
      </c>
      <c r="K3270" s="12">
        <f>AVERAGE(F3270:I3270)</f>
        <v>31.82</v>
      </c>
      <c r="L3270" s="12">
        <f>MAX(J3270:K3270)</f>
        <v>35.27375</v>
      </c>
      <c r="M3270" s="8">
        <f>F3270/B3270</f>
        <v>0.57128432956381259</v>
      </c>
      <c r="N3270" s="8">
        <f>G3270/C3270</f>
        <v>1.1884460590518944</v>
      </c>
      <c r="O3270" s="8">
        <f>H3270/D3270</f>
        <v>1.0156119319765822</v>
      </c>
      <c r="P3270" s="8">
        <f>I3270/E3270</f>
        <v>1.0757048157032671</v>
      </c>
      <c r="Q3270" s="8">
        <f>LOG(M3270,2)</f>
        <v>-0.80771913781801197</v>
      </c>
      <c r="R3270" s="8">
        <f>LOG(N3270,2)</f>
        <v>0.24907642401711419</v>
      </c>
      <c r="S3270" s="8">
        <f>LOG(O3270,2)</f>
        <v>2.2349249785257631E-2</v>
      </c>
      <c r="T3270" s="8">
        <f>LOG(P3270,2)</f>
        <v>0.1052822420711394</v>
      </c>
      <c r="U3270" s="8">
        <f>STDEV(Q3270:T3270)/SQRT(COUNT(Q3270:T3270))</f>
        <v>0.23797591644597024</v>
      </c>
      <c r="V3270" s="8">
        <f>AVERAGE(M3270:P3270)</f>
        <v>0.96276178407388902</v>
      </c>
      <c r="W3270" s="8">
        <f>LOG(V3270,2)</f>
        <v>-5.4749218365058028E-2</v>
      </c>
      <c r="X3270" t="s">
        <v>2337</v>
      </c>
      <c r="Y3270">
        <f>_xlfn.T.TEST(B3270:E3270,F3270:I3270,2,1)</f>
        <v>0.60390634409656607</v>
      </c>
      <c r="Z3270">
        <f>IF(ABS(W3270)&gt;0.3014,1,0)</f>
        <v>0</v>
      </c>
      <c r="AA3270">
        <f>IF(Y3270&lt;0.05,1,0)</f>
        <v>0</v>
      </c>
      <c r="AB3270">
        <f>IF((Z3270+AA3270)&gt;1,1,0)</f>
        <v>0</v>
      </c>
      <c r="AC3270">
        <f>TINV(Y3270,3)</f>
        <v>0.57781212212243471</v>
      </c>
      <c r="AD3270">
        <f>EXP((-AC3270*AC3270)/2)</f>
        <v>0.84625594959832606</v>
      </c>
      <c r="AE3270">
        <f>-LOG10(AD3270)</f>
        <v>7.2498264990829328E-2</v>
      </c>
      <c r="AF3270">
        <f>IF(AE3270&gt;2,1,0)</f>
        <v>0</v>
      </c>
      <c r="AG3270">
        <f>IF((AF3270+Z3270)&gt;1,1,0)</f>
        <v>0</v>
      </c>
    </row>
    <row r="3271" spans="1:33" x14ac:dyDescent="0.25">
      <c r="A3271" t="s">
        <v>1501</v>
      </c>
      <c r="B3271" s="12">
        <v>278.29000000000002</v>
      </c>
      <c r="C3271" s="12">
        <v>276.45749999999998</v>
      </c>
      <c r="D3271" s="12">
        <v>481.32</v>
      </c>
      <c r="E3271" s="12">
        <v>399.76499999999999</v>
      </c>
      <c r="F3271" s="12">
        <v>371.53</v>
      </c>
      <c r="G3271" s="12">
        <v>286.75</v>
      </c>
      <c r="H3271" s="12">
        <v>359.743333333333</v>
      </c>
      <c r="I3271" s="12">
        <v>292.37</v>
      </c>
      <c r="J3271" s="12">
        <f>AVERAGE(B3271:E3271)</f>
        <v>358.958125</v>
      </c>
      <c r="K3271" s="12">
        <f>AVERAGE(F3271:I3271)</f>
        <v>327.59833333333324</v>
      </c>
      <c r="L3271" s="12">
        <f>MAX(J3271:K3271)</f>
        <v>358.958125</v>
      </c>
      <c r="M3271" s="8">
        <f>F3271/B3271</f>
        <v>1.3350461748535698</v>
      </c>
      <c r="N3271" s="8">
        <f>G3271/C3271</f>
        <v>1.0372299539712253</v>
      </c>
      <c r="O3271" s="8">
        <f>H3271/D3271</f>
        <v>0.74740990055126111</v>
      </c>
      <c r="P3271" s="8">
        <f>I3271/E3271</f>
        <v>0.73135467086913564</v>
      </c>
      <c r="Q3271" s="8">
        <f>LOG(M3271,2)</f>
        <v>0.41688964084932928</v>
      </c>
      <c r="R3271" s="8">
        <f>LOG(N3271,2)</f>
        <v>5.2735775227625313E-2</v>
      </c>
      <c r="S3271" s="8">
        <f>LOG(O3271,2)</f>
        <v>-0.42002842040926802</v>
      </c>
      <c r="T3271" s="8">
        <f>LOG(P3271,2)</f>
        <v>-0.45135688321885387</v>
      </c>
      <c r="U3271" s="8">
        <f>STDEV(Q3271:T3271)/SQRT(COUNT(Q3271:T3271))</f>
        <v>0.20743918643094789</v>
      </c>
      <c r="V3271" s="8">
        <f>AVERAGE(M3271:P3271)</f>
        <v>0.96276017506129796</v>
      </c>
      <c r="W3271" s="8">
        <f>LOG(V3271,2)</f>
        <v>-5.4751629466603585E-2</v>
      </c>
      <c r="X3271" t="s">
        <v>1501</v>
      </c>
      <c r="Y3271">
        <f>_xlfn.T.TEST(B3271:E3271,F3271:I3271,2,1)</f>
        <v>0.58193707894586943</v>
      </c>
      <c r="Z3271">
        <f>IF(ABS(W3271)&gt;0.3014,1,0)</f>
        <v>0</v>
      </c>
      <c r="AA3271">
        <f>IF(Y3271&lt;0.05,1,0)</f>
        <v>0</v>
      </c>
      <c r="AB3271">
        <f>IF((Z3271+AA3271)&gt;1,1,0)</f>
        <v>0</v>
      </c>
      <c r="AC3271">
        <f>TINV(Y3271,3)</f>
        <v>0.615208801924788</v>
      </c>
      <c r="AD3271">
        <f>EXP((-AC3271*AC3271)/2)</f>
        <v>0.8275870879913616</v>
      </c>
      <c r="AE3271">
        <f>-LOG10(AD3271)</f>
        <v>8.2186293813270986E-2</v>
      </c>
      <c r="AF3271">
        <f>IF(AE3271&gt;2,1,0)</f>
        <v>0</v>
      </c>
      <c r="AG3271">
        <f>IF((AF3271+Z3271)&gt;1,1,0)</f>
        <v>0</v>
      </c>
    </row>
    <row r="3272" spans="1:33" x14ac:dyDescent="0.25">
      <c r="A3272" t="s">
        <v>3641</v>
      </c>
      <c r="B3272" s="12">
        <v>20.07</v>
      </c>
      <c r="C3272" s="12">
        <v>17.772500000000001</v>
      </c>
      <c r="D3272" s="12">
        <v>19.176666666666701</v>
      </c>
      <c r="E3272" s="12">
        <v>18.297499999999999</v>
      </c>
      <c r="F3272" s="12">
        <v>15.21</v>
      </c>
      <c r="G3272" s="12">
        <v>16.850000000000001</v>
      </c>
      <c r="H3272" s="12">
        <v>22.856666666666701</v>
      </c>
      <c r="I3272" s="12">
        <v>17.440000000000001</v>
      </c>
      <c r="J3272" s="12">
        <f>AVERAGE(B3272:E3272)</f>
        <v>18.829166666666676</v>
      </c>
      <c r="K3272" s="12">
        <f>AVERAGE(F3272:I3272)</f>
        <v>18.089166666666674</v>
      </c>
      <c r="L3272" s="12">
        <f>MAX(J3272:K3272)</f>
        <v>18.829166666666676</v>
      </c>
      <c r="M3272" s="8">
        <f>F3272/B3272</f>
        <v>0.75784753363228707</v>
      </c>
      <c r="N3272" s="8">
        <f>G3272/C3272</f>
        <v>0.94809396539597701</v>
      </c>
      <c r="O3272" s="8">
        <f>H3272/D3272</f>
        <v>1.1918998783243522</v>
      </c>
      <c r="P3272" s="8">
        <f>I3272/E3272</f>
        <v>0.95313567427244172</v>
      </c>
      <c r="Q3272" s="8">
        <f>LOG(M3272,2)</f>
        <v>-0.40002046363812033</v>
      </c>
      <c r="R3272" s="8">
        <f>LOG(N3272,2)</f>
        <v>-7.6898043471909677E-2</v>
      </c>
      <c r="S3272" s="8">
        <f>LOG(O3272,2)</f>
        <v>0.25326305198162569</v>
      </c>
      <c r="T3272" s="8">
        <f>LOG(P3272,2)</f>
        <v>-6.9246505444395187E-2</v>
      </c>
      <c r="U3272" s="8">
        <f>STDEV(Q3272:T3272)/SQRT(COUNT(Q3272:T3272))</f>
        <v>0.13336011485433133</v>
      </c>
      <c r="V3272" s="8">
        <f>AVERAGE(M3272:P3272)</f>
        <v>0.96274426290626458</v>
      </c>
      <c r="W3272" s="8">
        <f>LOG(V3272,2)</f>
        <v>-5.4775474010095027E-2</v>
      </c>
      <c r="X3272" t="s">
        <v>3641</v>
      </c>
      <c r="Y3272">
        <f>_xlfn.T.TEST(B3272:E3272,F3272:I3272,2,1)</f>
        <v>0.70015377356347941</v>
      </c>
      <c r="Z3272">
        <f>IF(ABS(W3272)&gt;0.3014,1,0)</f>
        <v>0</v>
      </c>
      <c r="AA3272">
        <f>IF(Y3272&lt;0.05,1,0)</f>
        <v>0</v>
      </c>
      <c r="AB3272">
        <f>IF((Z3272+AA3272)&gt;1,1,0)</f>
        <v>0</v>
      </c>
      <c r="AC3272">
        <f>TINV(Y3272,3)</f>
        <v>0.42396660382870671</v>
      </c>
      <c r="AD3272">
        <f>EXP((-AC3272*AC3272)/2)</f>
        <v>0.9140464935720074</v>
      </c>
      <c r="AE3272">
        <f>-LOG10(AD3272)</f>
        <v>3.9031713031791183E-2</v>
      </c>
      <c r="AF3272">
        <f>IF(AE3272&gt;2,1,0)</f>
        <v>0</v>
      </c>
      <c r="AG3272">
        <f>IF((AF3272+Z3272)&gt;1,1,0)</f>
        <v>0</v>
      </c>
    </row>
    <row r="3273" spans="1:33" x14ac:dyDescent="0.25">
      <c r="A3273" t="s">
        <v>3713</v>
      </c>
      <c r="B3273" s="12">
        <v>22.23</v>
      </c>
      <c r="C3273" s="12">
        <v>22.15</v>
      </c>
      <c r="D3273" s="12">
        <v>25.95</v>
      </c>
      <c r="E3273" s="12">
        <v>29.192499999999999</v>
      </c>
      <c r="F3273" s="12">
        <v>26.635000000000002</v>
      </c>
      <c r="G3273" s="12">
        <v>20.866666666666699</v>
      </c>
      <c r="H3273" s="12">
        <v>24.82</v>
      </c>
      <c r="I3273" s="12">
        <v>22.02</v>
      </c>
      <c r="J3273" s="12">
        <f>AVERAGE(B3273:E3273)</f>
        <v>24.880624999999998</v>
      </c>
      <c r="K3273" s="12">
        <f>AVERAGE(F3273:I3273)</f>
        <v>23.585416666666674</v>
      </c>
      <c r="L3273" s="12">
        <f>MAX(J3273:K3273)</f>
        <v>24.880624999999998</v>
      </c>
      <c r="M3273" s="8">
        <f>F3273/B3273</f>
        <v>1.1981556455240667</v>
      </c>
      <c r="N3273" s="8">
        <f>G3273/C3273</f>
        <v>0.94206170052671334</v>
      </c>
      <c r="O3273" s="8">
        <f>H3273/D3273</f>
        <v>0.95645472061657033</v>
      </c>
      <c r="P3273" s="8">
        <f>I3273/E3273</f>
        <v>0.75430333133510319</v>
      </c>
      <c r="Q3273" s="8">
        <f>LOG(M3273,2)</f>
        <v>0.26081533253415973</v>
      </c>
      <c r="R3273" s="8">
        <f>LOG(N3273,2)</f>
        <v>-8.6106542343553819E-2</v>
      </c>
      <c r="S3273" s="8">
        <f>LOG(O3273,2)</f>
        <v>-6.4231423114886513E-2</v>
      </c>
      <c r="T3273" s="8">
        <f>LOG(P3273,2)</f>
        <v>-0.40678329737332647</v>
      </c>
      <c r="U3273" s="8">
        <f>STDEV(Q3273:T3273)/SQRT(COUNT(Q3273:T3273))</f>
        <v>0.13634759500817623</v>
      </c>
      <c r="V3273" s="8">
        <f>AVERAGE(M3273:P3273)</f>
        <v>0.96274384950061331</v>
      </c>
      <c r="W3273" s="8">
        <f>LOG(V3273,2)</f>
        <v>-5.4776093508370927E-2</v>
      </c>
      <c r="X3273" t="s">
        <v>3713</v>
      </c>
      <c r="Y3273">
        <f>_xlfn.T.TEST(B3273:E3273,F3273:I3273,2,1)</f>
        <v>0.62190269654471797</v>
      </c>
      <c r="Z3273">
        <f>IF(ABS(W3273)&gt;0.3014,1,0)</f>
        <v>0</v>
      </c>
      <c r="AA3273">
        <f>IF(Y3273&lt;0.05,1,0)</f>
        <v>0</v>
      </c>
      <c r="AB3273">
        <f>IF((Z3273+AA3273)&gt;1,1,0)</f>
        <v>0</v>
      </c>
      <c r="AC3273">
        <f>TINV(Y3273,3)</f>
        <v>0.54788676986775831</v>
      </c>
      <c r="AD3273">
        <f>EXP((-AC3273*AC3273)/2)</f>
        <v>0.86063055380416376</v>
      </c>
      <c r="AE3273">
        <f>-LOG10(AD3273)</f>
        <v>6.5183239809348953E-2</v>
      </c>
      <c r="AF3273">
        <f>IF(AE3273&gt;2,1,0)</f>
        <v>0</v>
      </c>
      <c r="AG3273">
        <f>IF((AF3273+Z3273)&gt;1,1,0)</f>
        <v>0</v>
      </c>
    </row>
    <row r="3274" spans="1:33" x14ac:dyDescent="0.25">
      <c r="A3274" t="s">
        <v>5815</v>
      </c>
      <c r="B3274" s="12">
        <v>22.62</v>
      </c>
      <c r="C3274" s="12">
        <v>16.600000000000001</v>
      </c>
      <c r="D3274" s="12">
        <v>15.8633333333333</v>
      </c>
      <c r="E3274" s="12">
        <v>16.155000000000001</v>
      </c>
      <c r="F3274" s="12">
        <v>16.77</v>
      </c>
      <c r="G3274" s="12">
        <v>14.41</v>
      </c>
      <c r="H3274" s="12">
        <v>19.6466666666667</v>
      </c>
      <c r="I3274" s="12">
        <v>16.2</v>
      </c>
      <c r="J3274" s="12">
        <f>AVERAGE(B3274:E3274)</f>
        <v>17.809583333333325</v>
      </c>
      <c r="K3274" s="12">
        <f>AVERAGE(F3274:I3274)</f>
        <v>16.756666666666675</v>
      </c>
      <c r="L3274" s="12">
        <f>MAX(J3274:K3274)</f>
        <v>17.809583333333325</v>
      </c>
      <c r="M3274" s="8">
        <f>F3274/B3274</f>
        <v>0.74137931034482751</v>
      </c>
      <c r="N3274" s="8">
        <f>G3274/C3274</f>
        <v>0.86807228915662649</v>
      </c>
      <c r="O3274" s="8">
        <f>H3274/D3274</f>
        <v>1.2384954822441736</v>
      </c>
      <c r="P3274" s="8">
        <f>I3274/E3274</f>
        <v>1.0027855153203342</v>
      </c>
      <c r="Q3274" s="8">
        <f>LOG(M3274,2)</f>
        <v>-0.4317162404254743</v>
      </c>
      <c r="R3274" s="8">
        <f>LOG(N3274,2)</f>
        <v>-0.20411290605953961</v>
      </c>
      <c r="S3274" s="8">
        <f>LOG(O3274,2)</f>
        <v>0.30858860596351356</v>
      </c>
      <c r="T3274" s="8">
        <f>LOG(P3274,2)</f>
        <v>4.0130625066233045E-3</v>
      </c>
      <c r="U3274" s="8">
        <f>STDEV(Q3274:T3274)/SQRT(COUNT(Q3274:T3274))</f>
        <v>0.15736502746597336</v>
      </c>
      <c r="V3274" s="8">
        <f>AVERAGE(M3274:P3274)</f>
        <v>0.96268314926649046</v>
      </c>
      <c r="W3274" s="8">
        <f>LOG(V3274,2)</f>
        <v>-5.4867057151069334E-2</v>
      </c>
      <c r="X3274" t="s">
        <v>5815</v>
      </c>
      <c r="Y3274">
        <f>_xlfn.T.TEST(B3274:E3274,F3274:I3274,2,1)</f>
        <v>0.6380136519452122</v>
      </c>
      <c r="Z3274">
        <f>IF(ABS(W3274)&gt;0.3014,1,0)</f>
        <v>0</v>
      </c>
      <c r="AA3274">
        <f>IF(Y3274&lt;0.05,1,0)</f>
        <v>0</v>
      </c>
      <c r="AB3274">
        <f>IF((Z3274+AA3274)&gt;1,1,0)</f>
        <v>0</v>
      </c>
      <c r="AC3274">
        <f>TINV(Y3274,3)</f>
        <v>0.52159271448154776</v>
      </c>
      <c r="AD3274">
        <f>EXP((-AC3274*AC3274)/2)</f>
        <v>0.87281690155437219</v>
      </c>
      <c r="AE3274">
        <f>-LOG10(AD3274)</f>
        <v>5.9076852496789151E-2</v>
      </c>
      <c r="AF3274">
        <f>IF(AE3274&gt;2,1,0)</f>
        <v>0</v>
      </c>
      <c r="AG3274">
        <f>IF((AF3274+Z3274)&gt;1,1,0)</f>
        <v>0</v>
      </c>
    </row>
    <row r="3275" spans="1:33" x14ac:dyDescent="0.25">
      <c r="A3275" t="s">
        <v>4883</v>
      </c>
      <c r="B3275" s="12">
        <v>94.29</v>
      </c>
      <c r="C3275" s="12">
        <v>79.582499999999996</v>
      </c>
      <c r="D3275" s="12">
        <v>80.433333333333294</v>
      </c>
      <c r="E3275" s="12">
        <v>86.075000000000003</v>
      </c>
      <c r="F3275" s="12">
        <v>83.215000000000003</v>
      </c>
      <c r="G3275" s="12">
        <v>74.596666666666707</v>
      </c>
      <c r="H3275" s="12">
        <v>80.146666666666704</v>
      </c>
      <c r="I3275" s="12">
        <v>89.03</v>
      </c>
      <c r="J3275" s="12">
        <f>AVERAGE(B3275:E3275)</f>
        <v>85.095208333333318</v>
      </c>
      <c r="K3275" s="12">
        <f>AVERAGE(F3275:I3275)</f>
        <v>81.747083333333364</v>
      </c>
      <c r="L3275" s="12">
        <f>MAX(J3275:K3275)</f>
        <v>85.095208333333318</v>
      </c>
      <c r="M3275" s="8">
        <f>F3275/B3275</f>
        <v>0.88254321773252731</v>
      </c>
      <c r="N3275" s="8">
        <f>G3275/C3275</f>
        <v>0.93735012932072637</v>
      </c>
      <c r="O3275" s="8">
        <f>H3275/D3275</f>
        <v>0.99643597181931298</v>
      </c>
      <c r="P3275" s="8">
        <f>I3275/E3275</f>
        <v>1.0343305257043276</v>
      </c>
      <c r="Q3275" s="8">
        <f>LOG(M3275,2)</f>
        <v>-0.1802611666658728</v>
      </c>
      <c r="R3275" s="8">
        <f>LOG(N3275,2)</f>
        <v>-9.3340055026262192E-2</v>
      </c>
      <c r="S3275" s="8">
        <f>LOG(O3275,2)</f>
        <v>-5.1509903814938038E-3</v>
      </c>
      <c r="T3275" s="8">
        <f>LOG(P3275,2)</f>
        <v>4.8697280040473544E-2</v>
      </c>
      <c r="U3275" s="8">
        <f>STDEV(Q3275:T3275)/SQRT(COUNT(Q3275:T3275))</f>
        <v>5.030995091025138E-2</v>
      </c>
      <c r="V3275" s="8">
        <f>AVERAGE(M3275:P3275)</f>
        <v>0.96266496114422351</v>
      </c>
      <c r="W3275" s="8">
        <f>LOG(V3275,2)</f>
        <v>-5.4894314470051296E-2</v>
      </c>
      <c r="X3275" t="s">
        <v>4883</v>
      </c>
      <c r="Y3275">
        <f>_xlfn.T.TEST(B3275:E3275,F3275:I3275,2,1)</f>
        <v>0.35226529579279275</v>
      </c>
      <c r="Z3275">
        <f>IF(ABS(W3275)&gt;0.3014,1,0)</f>
        <v>0</v>
      </c>
      <c r="AA3275">
        <f>IF(Y3275&lt;0.05,1,0)</f>
        <v>0</v>
      </c>
      <c r="AB3275">
        <f>IF((Z3275+AA3275)&gt;1,1,0)</f>
        <v>0</v>
      </c>
      <c r="AC3275">
        <f>TINV(Y3275,3)</f>
        <v>1.098441822856207</v>
      </c>
      <c r="AD3275">
        <f>EXP((-AC3275*AC3275)/2)</f>
        <v>0.54701053393222443</v>
      </c>
      <c r="AE3275">
        <f>-LOG10(AD3275)</f>
        <v>0.26200431025781573</v>
      </c>
      <c r="AF3275">
        <f>IF(AE3275&gt;2,1,0)</f>
        <v>0</v>
      </c>
      <c r="AG3275">
        <f>IF((AF3275+Z3275)&gt;1,1,0)</f>
        <v>0</v>
      </c>
    </row>
    <row r="3276" spans="1:33" x14ac:dyDescent="0.25">
      <c r="A3276" t="s">
        <v>6167</v>
      </c>
      <c r="B3276" s="12">
        <v>90.14</v>
      </c>
      <c r="C3276" s="12">
        <v>50.447499999999998</v>
      </c>
      <c r="D3276" s="12">
        <v>68.05</v>
      </c>
      <c r="E3276" s="12">
        <v>63.9</v>
      </c>
      <c r="F3276" s="12">
        <v>59.005000000000003</v>
      </c>
      <c r="G3276" s="12">
        <v>55.203333333333298</v>
      </c>
      <c r="H3276" s="12">
        <v>65.373333333333306</v>
      </c>
      <c r="I3276" s="12">
        <v>72.89</v>
      </c>
      <c r="J3276" s="12">
        <f>AVERAGE(B3276:E3276)</f>
        <v>68.134374999999991</v>
      </c>
      <c r="K3276" s="12">
        <f>AVERAGE(F3276:I3276)</f>
        <v>63.117916666666645</v>
      </c>
      <c r="L3276" s="12">
        <f>MAX(J3276:K3276)</f>
        <v>68.134374999999991</v>
      </c>
      <c r="M3276" s="8">
        <f>F3276/B3276</f>
        <v>0.65459285555802083</v>
      </c>
      <c r="N3276" s="8">
        <f>G3276/C3276</f>
        <v>1.0942729239968938</v>
      </c>
      <c r="O3276" s="8">
        <f>H3276/D3276</f>
        <v>0.96066617683076139</v>
      </c>
      <c r="P3276" s="8">
        <f>I3276/E3276</f>
        <v>1.1406885758998435</v>
      </c>
      <c r="Q3276" s="8">
        <f>LOG(M3276,2)</f>
        <v>-0.61133023846750523</v>
      </c>
      <c r="R3276" s="8">
        <f>LOG(N3276,2)</f>
        <v>0.12997260740873187</v>
      </c>
      <c r="S3276" s="8">
        <f>LOG(O3276,2)</f>
        <v>-5.7892900826828339E-2</v>
      </c>
      <c r="T3276" s="8">
        <f>LOG(P3276,2)</f>
        <v>0.18990496925096931</v>
      </c>
      <c r="U3276" s="8">
        <f>STDEV(Q3276:T3276)/SQRT(COUNT(Q3276:T3276))</f>
        <v>0.18246516652057884</v>
      </c>
      <c r="V3276" s="8">
        <f>AVERAGE(M3276:P3276)</f>
        <v>0.96255513307137996</v>
      </c>
      <c r="W3276" s="8">
        <f>LOG(V3276,2)</f>
        <v>-5.5058917381364883E-2</v>
      </c>
      <c r="X3276" t="s">
        <v>6167</v>
      </c>
      <c r="Y3276">
        <f>_xlfn.T.TEST(B3276:E3276,F3276:I3276,2,1)</f>
        <v>0.61741419048422019</v>
      </c>
      <c r="Z3276">
        <f>IF(ABS(W3276)&gt;0.3014,1,0)</f>
        <v>0</v>
      </c>
      <c r="AA3276">
        <f>IF(Y3276&lt;0.05,1,0)</f>
        <v>0</v>
      </c>
      <c r="AB3276">
        <f>IF((Z3276+AA3276)&gt;1,1,0)</f>
        <v>0</v>
      </c>
      <c r="AC3276">
        <f>TINV(Y3276,3)</f>
        <v>0.5552940141225291</v>
      </c>
      <c r="AD3276">
        <f>EXP((-AC3276*AC3276)/2)</f>
        <v>0.85712139349768424</v>
      </c>
      <c r="AE3276">
        <f>-LOG10(AD3276)</f>
        <v>6.6957664899880615E-2</v>
      </c>
      <c r="AF3276">
        <f>IF(AE3276&gt;2,1,0)</f>
        <v>0</v>
      </c>
      <c r="AG3276">
        <f>IF((AF3276+Z3276)&gt;1,1,0)</f>
        <v>0</v>
      </c>
    </row>
    <row r="3277" spans="1:33" x14ac:dyDescent="0.25">
      <c r="A3277" t="s">
        <v>4194</v>
      </c>
      <c r="B3277" s="12">
        <v>31.3</v>
      </c>
      <c r="C3277" s="12">
        <v>21.712499999999999</v>
      </c>
      <c r="D3277" s="12">
        <v>21.3066666666667</v>
      </c>
      <c r="E3277" s="12">
        <v>24.5625</v>
      </c>
      <c r="F3277" s="12">
        <v>20.645</v>
      </c>
      <c r="G3277" s="12">
        <v>33.313333333333297</v>
      </c>
      <c r="H3277" s="12">
        <v>19.573333333333299</v>
      </c>
      <c r="I3277" s="12">
        <v>18.116666666666699</v>
      </c>
      <c r="J3277" s="12">
        <f>AVERAGE(B3277:E3277)</f>
        <v>24.720416666666676</v>
      </c>
      <c r="K3277" s="12">
        <f>AVERAGE(F3277:I3277)</f>
        <v>22.912083333333324</v>
      </c>
      <c r="L3277" s="12">
        <f>MAX(J3277:K3277)</f>
        <v>24.720416666666676</v>
      </c>
      <c r="M3277" s="8">
        <f>F3277/B3277</f>
        <v>0.65958466453674114</v>
      </c>
      <c r="N3277" s="8">
        <f>G3277/C3277</f>
        <v>1.5342928420648612</v>
      </c>
      <c r="O3277" s="8">
        <f>H3277/D3277</f>
        <v>0.91864831038798189</v>
      </c>
      <c r="P3277" s="8">
        <f>I3277/E3277</f>
        <v>0.73757421543681223</v>
      </c>
      <c r="Q3277" s="8">
        <f>LOG(M3277,2)</f>
        <v>-0.60037023864380379</v>
      </c>
      <c r="R3277" s="8">
        <f>LOG(N3277,2)</f>
        <v>0.61757386841697504</v>
      </c>
      <c r="S3277" s="8">
        <f>LOG(O3277,2)</f>
        <v>-0.12241544008476886</v>
      </c>
      <c r="T3277" s="8">
        <f>LOG(P3277,2)</f>
        <v>-0.43913987283981321</v>
      </c>
      <c r="U3277" s="8">
        <f>STDEV(Q3277:T3277)/SQRT(COUNT(Q3277:T3277))</f>
        <v>0.27012213064220236</v>
      </c>
      <c r="V3277" s="8">
        <f>AVERAGE(M3277:P3277)</f>
        <v>0.96252500810659913</v>
      </c>
      <c r="W3277" s="8">
        <f>LOG(V3277,2)</f>
        <v>-5.5104069929947312E-2</v>
      </c>
      <c r="X3277" t="s">
        <v>4194</v>
      </c>
      <c r="Y3277">
        <f>_xlfn.T.TEST(B3277:E3277,F3277:I3277,2,1)</f>
        <v>0.73284312172662802</v>
      </c>
      <c r="Z3277">
        <f>IF(ABS(W3277)&gt;0.3014,1,0)</f>
        <v>0</v>
      </c>
      <c r="AA3277">
        <f>IF(Y3277&lt;0.05,1,0)</f>
        <v>0</v>
      </c>
      <c r="AB3277">
        <f>IF((Z3277+AA3277)&gt;1,1,0)</f>
        <v>0</v>
      </c>
      <c r="AC3277">
        <f>TINV(Y3277,3)</f>
        <v>0.37464078627525549</v>
      </c>
      <c r="AD3277">
        <f>EXP((-AC3277*AC3277)/2)</f>
        <v>0.9322279996748869</v>
      </c>
      <c r="AE3277">
        <f>-LOG10(AD3277)</f>
        <v>3.0477857076377918E-2</v>
      </c>
      <c r="AF3277">
        <f>IF(AE3277&gt;2,1,0)</f>
        <v>0</v>
      </c>
      <c r="AG3277">
        <f>IF((AF3277+Z3277)&gt;1,1,0)</f>
        <v>0</v>
      </c>
    </row>
    <row r="3278" spans="1:33" x14ac:dyDescent="0.25">
      <c r="A3278" t="s">
        <v>2021</v>
      </c>
      <c r="B3278" s="12">
        <v>380.38</v>
      </c>
      <c r="C3278" s="12">
        <v>417.8125</v>
      </c>
      <c r="D3278" s="12">
        <v>378.56</v>
      </c>
      <c r="E3278" s="12">
        <v>404.83499999999998</v>
      </c>
      <c r="F3278" s="12">
        <v>420.685</v>
      </c>
      <c r="G3278" s="12">
        <v>378.7</v>
      </c>
      <c r="H3278" s="12">
        <v>348.89333333333298</v>
      </c>
      <c r="I3278" s="12">
        <v>370.82333333333298</v>
      </c>
      <c r="J3278" s="12">
        <f>AVERAGE(B3278:E3278)</f>
        <v>395.39687500000002</v>
      </c>
      <c r="K3278" s="12">
        <f>AVERAGE(F3278:I3278)</f>
        <v>379.7754166666665</v>
      </c>
      <c r="L3278" s="12">
        <f>MAX(J3278:K3278)</f>
        <v>395.39687500000002</v>
      </c>
      <c r="M3278" s="8">
        <f>F3278/B3278</f>
        <v>1.1059598296440403</v>
      </c>
      <c r="N3278" s="8">
        <f>G3278/C3278</f>
        <v>0.90638743455497384</v>
      </c>
      <c r="O3278" s="8">
        <f>H3278/D3278</f>
        <v>0.92163285432516107</v>
      </c>
      <c r="P3278" s="8">
        <f>I3278/E3278</f>
        <v>0.91598634834767989</v>
      </c>
      <c r="Q3278" s="8">
        <f>LOG(M3278,2)</f>
        <v>0.14529898536845395</v>
      </c>
      <c r="R3278" s="8">
        <f>LOG(N3278,2)</f>
        <v>-0.14180023398365812</v>
      </c>
      <c r="S3278" s="8">
        <f>LOG(O3278,2)</f>
        <v>-0.11773594806467069</v>
      </c>
      <c r="T3278" s="8">
        <f>LOG(P3278,2)</f>
        <v>-0.12660199800386321</v>
      </c>
      <c r="U3278" s="8">
        <f>STDEV(Q3278:T3278)/SQRT(COUNT(Q3278:T3278))</f>
        <v>6.8682871135022652E-2</v>
      </c>
      <c r="V3278" s="8">
        <f>AVERAGE(M3278:P3278)</f>
        <v>0.96249161671796368</v>
      </c>
      <c r="W3278" s="8">
        <f>LOG(V3278,2)</f>
        <v>-5.5154119981646987E-2</v>
      </c>
      <c r="X3278" t="s">
        <v>2021</v>
      </c>
      <c r="Y3278">
        <f>_xlfn.T.TEST(B3278:E3278,F3278:I3278,2,1)</f>
        <v>0.46571328223509006</v>
      </c>
      <c r="Z3278">
        <f>IF(ABS(W3278)&gt;0.3014,1,0)</f>
        <v>0</v>
      </c>
      <c r="AA3278">
        <f>IF(Y3278&lt;0.05,1,0)</f>
        <v>0</v>
      </c>
      <c r="AB3278">
        <f>IF((Z3278+AA3278)&gt;1,1,0)</f>
        <v>0</v>
      </c>
      <c r="AC3278">
        <f>TINV(Y3278,3)</f>
        <v>0.83350850959091838</v>
      </c>
      <c r="AD3278">
        <f>EXP((-AC3278*AC3278)/2)</f>
        <v>0.70654511787870278</v>
      </c>
      <c r="AE3278">
        <f>-LOG10(AD3278)</f>
        <v>0.15086010017052401</v>
      </c>
      <c r="AF3278">
        <f>IF(AE3278&gt;2,1,0)</f>
        <v>0</v>
      </c>
      <c r="AG3278">
        <f>IF((AF3278+Z3278)&gt;1,1,0)</f>
        <v>0</v>
      </c>
    </row>
    <row r="3279" spans="1:33" x14ac:dyDescent="0.25">
      <c r="A3279" t="s">
        <v>3134</v>
      </c>
      <c r="B3279" s="12">
        <v>46</v>
      </c>
      <c r="C3279" s="12">
        <v>24.647500000000001</v>
      </c>
      <c r="D3279" s="12">
        <v>43.43</v>
      </c>
      <c r="E3279" s="12">
        <v>39.590000000000003</v>
      </c>
      <c r="F3279" s="12">
        <v>32.409999999999997</v>
      </c>
      <c r="G3279" s="12">
        <v>30.143333333333299</v>
      </c>
      <c r="H3279" s="12">
        <v>41.1533333333333</v>
      </c>
      <c r="I3279" s="12">
        <v>38.586666666666702</v>
      </c>
      <c r="J3279" s="12">
        <f>AVERAGE(B3279:E3279)</f>
        <v>38.416875000000005</v>
      </c>
      <c r="K3279" s="12">
        <f>AVERAGE(F3279:I3279)</f>
        <v>35.573333333333323</v>
      </c>
      <c r="L3279" s="12">
        <f>MAX(J3279:K3279)</f>
        <v>38.416875000000005</v>
      </c>
      <c r="M3279" s="8">
        <f>F3279/B3279</f>
        <v>0.70456521739130429</v>
      </c>
      <c r="N3279" s="8">
        <f>G3279/C3279</f>
        <v>1.2229773134530195</v>
      </c>
      <c r="O3279" s="8">
        <f>H3279/D3279</f>
        <v>0.94757847877810963</v>
      </c>
      <c r="P3279" s="8">
        <f>I3279/E3279</f>
        <v>0.97465689989054549</v>
      </c>
      <c r="Q3279" s="8">
        <f>LOG(M3279,2)</f>
        <v>-0.50519484051389718</v>
      </c>
      <c r="R3279" s="8">
        <f>LOG(N3279,2)</f>
        <v>0.2903976417455984</v>
      </c>
      <c r="S3279" s="8">
        <f>LOG(O3279,2)</f>
        <v>-7.7682662152059975E-2</v>
      </c>
      <c r="T3279" s="8">
        <f>LOG(P3279,2)</f>
        <v>-3.7033646219527205E-2</v>
      </c>
      <c r="U3279" s="8">
        <f>STDEV(Q3279:T3279)/SQRT(COUNT(Q3279:T3279))</f>
        <v>0.16325182906522676</v>
      </c>
      <c r="V3279" s="8">
        <f>AVERAGE(M3279:P3279)</f>
        <v>0.96244447737824479</v>
      </c>
      <c r="W3279" s="8">
        <f>LOG(V3279,2)</f>
        <v>-5.5224779669379373E-2</v>
      </c>
      <c r="X3279" t="s">
        <v>3134</v>
      </c>
      <c r="Y3279">
        <f>_xlfn.T.TEST(B3279:E3279,F3279:I3279,2,1)</f>
        <v>0.52515608999394614</v>
      </c>
      <c r="Z3279">
        <f>IF(ABS(W3279)&gt;0.3014,1,0)</f>
        <v>0</v>
      </c>
      <c r="AA3279">
        <f>IF(Y3279&lt;0.05,1,0)</f>
        <v>0</v>
      </c>
      <c r="AB3279">
        <f>IF((Z3279+AA3279)&gt;1,1,0)</f>
        <v>0</v>
      </c>
      <c r="AC3279">
        <f>TINV(Y3279,3)</f>
        <v>0.71699990801393265</v>
      </c>
      <c r="AD3279">
        <f>EXP((-AC3279*AC3279)/2)</f>
        <v>0.77333385065012017</v>
      </c>
      <c r="AE3279">
        <f>-LOG10(AD3279)</f>
        <v>0.11163297931011952</v>
      </c>
      <c r="AF3279">
        <f>IF(AE3279&gt;2,1,0)</f>
        <v>0</v>
      </c>
      <c r="AG3279">
        <f>IF((AF3279+Z3279)&gt;1,1,0)</f>
        <v>0</v>
      </c>
    </row>
    <row r="3280" spans="1:33" x14ac:dyDescent="0.25">
      <c r="A3280" t="s">
        <v>1021</v>
      </c>
      <c r="B3280" s="12">
        <v>57.09</v>
      </c>
      <c r="C3280" s="12">
        <v>40.89</v>
      </c>
      <c r="D3280" s="12">
        <v>48.97</v>
      </c>
      <c r="E3280" s="12">
        <v>47.884999999999998</v>
      </c>
      <c r="F3280" s="12">
        <v>44.2</v>
      </c>
      <c r="G3280" s="12">
        <v>39.186666666666703</v>
      </c>
      <c r="H3280" s="12">
        <v>52.99</v>
      </c>
      <c r="I3280" s="12">
        <v>49.56</v>
      </c>
      <c r="J3280" s="12">
        <f>AVERAGE(B3280:E3280)</f>
        <v>48.708749999999995</v>
      </c>
      <c r="K3280" s="12">
        <f>AVERAGE(F3280:I3280)</f>
        <v>46.484166666666681</v>
      </c>
      <c r="L3280" s="12">
        <f>MAX(J3280:K3280)</f>
        <v>48.708749999999995</v>
      </c>
      <c r="M3280" s="8">
        <f>F3280/B3280</f>
        <v>0.77421614993869325</v>
      </c>
      <c r="N3280" s="8">
        <f>G3280/C3280</f>
        <v>0.95834352327382499</v>
      </c>
      <c r="O3280" s="8">
        <f>H3280/D3280</f>
        <v>1.0820910761690832</v>
      </c>
      <c r="P3280" s="8">
        <f>I3280/E3280</f>
        <v>1.0349796387177614</v>
      </c>
      <c r="Q3280" s="8">
        <f>LOG(M3280,2)</f>
        <v>-0.36919169271638425</v>
      </c>
      <c r="R3280" s="8">
        <f>LOG(N3280,2)</f>
        <v>-6.1385204596187952E-2</v>
      </c>
      <c r="S3280" s="8">
        <f>LOG(O3280,2)</f>
        <v>0.11382193133456983</v>
      </c>
      <c r="T3280" s="8">
        <f>LOG(P3280,2)</f>
        <v>4.9602385686088456E-2</v>
      </c>
      <c r="U3280" s="8">
        <f>STDEV(Q3280:T3280)/SQRT(COUNT(Q3280:T3280))</f>
        <v>0.10709958478888977</v>
      </c>
      <c r="V3280" s="8">
        <f>AVERAGE(M3280:P3280)</f>
        <v>0.96240759702484069</v>
      </c>
      <c r="W3280" s="8">
        <f>LOG(V3280,2)</f>
        <v>-5.5280064024656739E-2</v>
      </c>
      <c r="X3280" t="s">
        <v>1021</v>
      </c>
      <c r="Y3280">
        <f>_xlfn.T.TEST(B3280:E3280,F3280:I3280,2,1)</f>
        <v>0.59423761318844048</v>
      </c>
      <c r="Z3280">
        <f>IF(ABS(W3280)&gt;0.3014,1,0)</f>
        <v>0</v>
      </c>
      <c r="AA3280">
        <f>IF(Y3280&lt;0.05,1,0)</f>
        <v>0</v>
      </c>
      <c r="AB3280">
        <f>IF((Z3280+AA3280)&gt;1,1,0)</f>
        <v>0</v>
      </c>
      <c r="AC3280">
        <f>TINV(Y3280,3)</f>
        <v>0.59414825643433877</v>
      </c>
      <c r="AD3280">
        <f>EXP((-AC3280*AC3280)/2)</f>
        <v>0.83819368685156637</v>
      </c>
      <c r="AE3280">
        <f>-LOG10(AD3280)</f>
        <v>7.6655614530393767E-2</v>
      </c>
      <c r="AF3280">
        <f>IF(AE3280&gt;2,1,0)</f>
        <v>0</v>
      </c>
      <c r="AG3280">
        <f>IF((AF3280+Z3280)&gt;1,1,0)</f>
        <v>0</v>
      </c>
    </row>
    <row r="3281" spans="1:33" x14ac:dyDescent="0.25">
      <c r="A3281" t="s">
        <v>5884</v>
      </c>
      <c r="B3281" s="12">
        <v>24.42</v>
      </c>
      <c r="C3281" s="12">
        <v>11.967499999999999</v>
      </c>
      <c r="D3281" s="12">
        <v>14.7433333333333</v>
      </c>
      <c r="E3281" s="12">
        <v>17.2425</v>
      </c>
      <c r="F3281" s="12">
        <v>13.96</v>
      </c>
      <c r="G3281" s="12">
        <v>12.55</v>
      </c>
      <c r="H3281" s="12">
        <v>17.25</v>
      </c>
      <c r="I3281" s="12">
        <v>18.2633333333333</v>
      </c>
      <c r="J3281" s="12">
        <f>AVERAGE(B3281:E3281)</f>
        <v>17.093333333333327</v>
      </c>
      <c r="K3281" s="12">
        <f>AVERAGE(F3281:I3281)</f>
        <v>15.505833333333326</v>
      </c>
      <c r="L3281" s="12">
        <f>MAX(J3281:K3281)</f>
        <v>17.093333333333327</v>
      </c>
      <c r="M3281" s="8">
        <f>F3281/B3281</f>
        <v>0.57166257166257162</v>
      </c>
      <c r="N3281" s="8">
        <f>G3281/C3281</f>
        <v>1.0486734907039901</v>
      </c>
      <c r="O3281" s="8">
        <f>H3281/D3281</f>
        <v>1.1700203481799709</v>
      </c>
      <c r="P3281" s="8">
        <f>I3281/E3281</f>
        <v>1.0592044850418036</v>
      </c>
      <c r="Q3281" s="8">
        <f>LOG(M3281,2)</f>
        <v>-0.80676425877775115</v>
      </c>
      <c r="R3281" s="8">
        <f>LOG(N3281,2)</f>
        <v>6.8565558118368147E-2</v>
      </c>
      <c r="S3281" s="8">
        <f>LOG(O3281,2)</f>
        <v>0.22653362037539965</v>
      </c>
      <c r="T3281" s="8">
        <f>LOG(P3281,2)</f>
        <v>8.298113614548451E-2</v>
      </c>
      <c r="U3281" s="8">
        <f>STDEV(Q3281:T3281)/SQRT(COUNT(Q3281:T3281))</f>
        <v>0.2359079400470912</v>
      </c>
      <c r="V3281" s="8">
        <f>AVERAGE(M3281:P3281)</f>
        <v>0.96239022389708406</v>
      </c>
      <c r="W3281" s="8">
        <f>LOG(V3281,2)</f>
        <v>-5.5306107409564452E-2</v>
      </c>
      <c r="X3281" t="s">
        <v>5884</v>
      </c>
      <c r="Y3281">
        <f>_xlfn.T.TEST(B3281:E3281,F3281:I3281,2,1)</f>
        <v>0.63182236048515739</v>
      </c>
      <c r="Z3281">
        <f>IF(ABS(W3281)&gt;0.3014,1,0)</f>
        <v>0</v>
      </c>
      <c r="AA3281">
        <f>IF(Y3281&lt;0.05,1,0)</f>
        <v>0</v>
      </c>
      <c r="AB3281">
        <f>IF((Z3281+AA3281)&gt;1,1,0)</f>
        <v>0</v>
      </c>
      <c r="AC3281">
        <f>TINV(Y3281,3)</f>
        <v>0.53164419181265954</v>
      </c>
      <c r="AD3281">
        <f>EXP((-AC3281*AC3281)/2)</f>
        <v>0.86820903173412789</v>
      </c>
      <c r="AE3281">
        <f>-LOG10(AD3281)</f>
        <v>6.1375700630592674E-2</v>
      </c>
      <c r="AF3281">
        <f>IF(AE3281&gt;2,1,0)</f>
        <v>0</v>
      </c>
      <c r="AG3281">
        <f>IF((AF3281+Z3281)&gt;1,1,0)</f>
        <v>0</v>
      </c>
    </row>
    <row r="3282" spans="1:33" x14ac:dyDescent="0.25">
      <c r="A3282" t="s">
        <v>1728</v>
      </c>
      <c r="B3282" s="12">
        <v>47.39</v>
      </c>
      <c r="C3282" s="12">
        <v>36.817500000000003</v>
      </c>
      <c r="D3282" s="12">
        <v>57.933333333333302</v>
      </c>
      <c r="E3282" s="12">
        <v>63.547499999999999</v>
      </c>
      <c r="F3282" s="12">
        <v>40.295000000000002</v>
      </c>
      <c r="G3282" s="12">
        <v>33.64</v>
      </c>
      <c r="H3282" s="12">
        <v>63.1</v>
      </c>
      <c r="I3282" s="12">
        <v>63.316666666666698</v>
      </c>
      <c r="J3282" s="12">
        <f>AVERAGE(B3282:E3282)</f>
        <v>51.422083333333333</v>
      </c>
      <c r="K3282" s="12">
        <f>AVERAGE(F3282:I3282)</f>
        <v>50.087916666666672</v>
      </c>
      <c r="L3282" s="12">
        <f>MAX(J3282:K3282)</f>
        <v>51.422083333333333</v>
      </c>
      <c r="M3282" s="8">
        <f>F3282/B3282</f>
        <v>0.85028487022578603</v>
      </c>
      <c r="N3282" s="8">
        <f>G3282/C3282</f>
        <v>0.9136959326407279</v>
      </c>
      <c r="O3282" s="8">
        <f>H3282/D3282</f>
        <v>1.0891829689298049</v>
      </c>
      <c r="P3282" s="8">
        <f>I3282/E3282</f>
        <v>0.99636754658588766</v>
      </c>
      <c r="Q3282" s="8">
        <f>LOG(M3282,2)</f>
        <v>-0.23398182774400852</v>
      </c>
      <c r="R3282" s="8">
        <f>LOG(N3282,2)</f>
        <v>-0.13021396183206027</v>
      </c>
      <c r="S3282" s="8">
        <f>LOG(O3282,2)</f>
        <v>0.12324632888930574</v>
      </c>
      <c r="T3282" s="8">
        <f>LOG(P3282,2)</f>
        <v>-5.2500636158206593E-3</v>
      </c>
      <c r="U3282" s="8">
        <f>STDEV(Q3282:T3282)/SQRT(COUNT(Q3282:T3282))</f>
        <v>7.7334145585560815E-2</v>
      </c>
      <c r="V3282" s="8">
        <f>AVERAGE(M3282:P3282)</f>
        <v>0.96238282959555166</v>
      </c>
      <c r="W3282" s="8">
        <f>LOG(V3282,2)</f>
        <v>-5.5317192064071992E-2</v>
      </c>
      <c r="X3282" t="s">
        <v>1728</v>
      </c>
      <c r="Y3282">
        <f>_xlfn.T.TEST(B3282:E3282,F3282:I3282,2,1)</f>
        <v>0.6411556274920045</v>
      </c>
      <c r="Z3282">
        <f>IF(ABS(W3282)&gt;0.3014,1,0)</f>
        <v>0</v>
      </c>
      <c r="AA3282">
        <f>IF(Y3282&lt;0.05,1,0)</f>
        <v>0</v>
      </c>
      <c r="AB3282">
        <f>IF((Z3282+AA3282)&gt;1,1,0)</f>
        <v>0</v>
      </c>
      <c r="AC3282">
        <f>TINV(Y3282,3)</f>
        <v>0.51651636066585904</v>
      </c>
      <c r="AD3282">
        <f>EXP((-AC3282*AC3282)/2)</f>
        <v>0.87511972324583764</v>
      </c>
      <c r="AE3282">
        <f>-LOG10(AD3282)</f>
        <v>5.7932528019756825E-2</v>
      </c>
      <c r="AF3282">
        <f>IF(AE3282&gt;2,1,0)</f>
        <v>0</v>
      </c>
      <c r="AG3282">
        <f>IF((AF3282+Z3282)&gt;1,1,0)</f>
        <v>0</v>
      </c>
    </row>
    <row r="3283" spans="1:33" x14ac:dyDescent="0.25">
      <c r="A3283" t="s">
        <v>5231</v>
      </c>
      <c r="B3283" s="12">
        <v>31.03</v>
      </c>
      <c r="C3283" s="12">
        <v>35.372500000000002</v>
      </c>
      <c r="D3283" s="12">
        <v>27.13</v>
      </c>
      <c r="E3283" s="12">
        <v>33.1175</v>
      </c>
      <c r="F3283" s="12">
        <v>33.340000000000003</v>
      </c>
      <c r="G3283" s="12">
        <v>32.756666666666703</v>
      </c>
      <c r="H3283" s="12">
        <v>27.6</v>
      </c>
      <c r="I3283" s="12">
        <v>27.543333333333301</v>
      </c>
      <c r="J3283" s="12">
        <f>AVERAGE(B3283:E3283)</f>
        <v>31.662500000000001</v>
      </c>
      <c r="K3283" s="12">
        <f>AVERAGE(F3283:I3283)</f>
        <v>30.310000000000002</v>
      </c>
      <c r="L3283" s="12">
        <f>MAX(J3283:K3283)</f>
        <v>31.662500000000001</v>
      </c>
      <c r="M3283" s="8">
        <f>F3283/B3283</f>
        <v>1.0744440863680309</v>
      </c>
      <c r="N3283" s="8">
        <f>G3283/C3283</f>
        <v>0.92604895516762176</v>
      </c>
      <c r="O3283" s="8">
        <f>H3283/D3283</f>
        <v>1.0173239955768523</v>
      </c>
      <c r="P3283" s="8">
        <f>I3283/E3283</f>
        <v>0.83168516142019477</v>
      </c>
      <c r="Q3283" s="8">
        <f>LOG(M3283,2)</f>
        <v>0.10359040745769768</v>
      </c>
      <c r="R3283" s="8">
        <f>LOG(N3283,2)</f>
        <v>-0.11083963195187399</v>
      </c>
      <c r="S3283" s="8">
        <f>LOG(O3283,2)</f>
        <v>2.4779219383665396E-2</v>
      </c>
      <c r="T3283" s="8">
        <f>LOG(P3283,2)</f>
        <v>-0.2658906026024852</v>
      </c>
      <c r="U3283" s="8">
        <f>STDEV(Q3283:T3283)/SQRT(COUNT(Q3283:T3283))</f>
        <v>8.1090212586642785E-2</v>
      </c>
      <c r="V3283" s="8">
        <f>AVERAGE(M3283:P3283)</f>
        <v>0.96237554963317495</v>
      </c>
      <c r="W3283" s="8">
        <f>LOG(V3283,2)</f>
        <v>-5.5328105398163289E-2</v>
      </c>
      <c r="X3283" t="s">
        <v>5231</v>
      </c>
      <c r="Y3283">
        <f>_xlfn.T.TEST(B3283:E3283,F3283:I3283,2,1)</f>
        <v>0.49267875418275525</v>
      </c>
      <c r="Z3283">
        <f>IF(ABS(W3283)&gt;0.3014,1,0)</f>
        <v>0</v>
      </c>
      <c r="AA3283">
        <f>IF(Y3283&lt;0.05,1,0)</f>
        <v>0</v>
      </c>
      <c r="AB3283">
        <f>IF((Z3283+AA3283)&gt;1,1,0)</f>
        <v>0</v>
      </c>
      <c r="AC3283">
        <f>TINV(Y3283,3)</f>
        <v>0.77920254489066654</v>
      </c>
      <c r="AD3283">
        <f>EXP((-AC3283*AC3283)/2)</f>
        <v>0.73817208579316107</v>
      </c>
      <c r="AE3283">
        <f>-LOG10(AD3283)</f>
        <v>0.13184238181065586</v>
      </c>
      <c r="AF3283">
        <f>IF(AE3283&gt;2,1,0)</f>
        <v>0</v>
      </c>
      <c r="AG3283">
        <f>IF((AF3283+Z3283)&gt;1,1,0)</f>
        <v>0</v>
      </c>
    </row>
    <row r="3284" spans="1:33" x14ac:dyDescent="0.25">
      <c r="A3284" t="s">
        <v>1522</v>
      </c>
      <c r="B3284" s="12">
        <v>361.55</v>
      </c>
      <c r="C3284" s="12">
        <v>389.95249999999999</v>
      </c>
      <c r="D3284" s="12">
        <v>416.053333333333</v>
      </c>
      <c r="E3284" s="12">
        <v>399.565</v>
      </c>
      <c r="F3284" s="12">
        <v>360.26499999999999</v>
      </c>
      <c r="G3284" s="12">
        <v>404.90333333333302</v>
      </c>
      <c r="H3284" s="12">
        <v>368.32333333333298</v>
      </c>
      <c r="I3284" s="12">
        <v>371.35666666666702</v>
      </c>
      <c r="J3284" s="12">
        <f>AVERAGE(B3284:E3284)</f>
        <v>391.78020833333329</v>
      </c>
      <c r="K3284" s="12">
        <f>AVERAGE(F3284:I3284)</f>
        <v>376.21208333333328</v>
      </c>
      <c r="L3284" s="12">
        <f>MAX(J3284:K3284)</f>
        <v>391.78020833333329</v>
      </c>
      <c r="M3284" s="8">
        <f>F3284/B3284</f>
        <v>0.99644585811091124</v>
      </c>
      <c r="N3284" s="8">
        <f>G3284/C3284</f>
        <v>1.0383401397178709</v>
      </c>
      <c r="O3284" s="8">
        <f>H3284/D3284</f>
        <v>0.88527913088065624</v>
      </c>
      <c r="P3284" s="8">
        <f>I3284/E3284</f>
        <v>0.929402391767715</v>
      </c>
      <c r="Q3284" s="8">
        <f>LOG(M3284,2)</f>
        <v>-5.1366765334296578E-3</v>
      </c>
      <c r="R3284" s="8">
        <f>LOG(N3284,2)</f>
        <v>5.427911951531339E-2</v>
      </c>
      <c r="S3284" s="8">
        <f>LOG(O3284,2)</f>
        <v>-0.17579568235353768</v>
      </c>
      <c r="T3284" s="8">
        <f>LOG(P3284,2)</f>
        <v>-0.10562473733484974</v>
      </c>
      <c r="U3284" s="8">
        <f>STDEV(Q3284:T3284)/SQRT(COUNT(Q3284:T3284))</f>
        <v>5.1271378237645021E-2</v>
      </c>
      <c r="V3284" s="8">
        <f>AVERAGE(M3284:P3284)</f>
        <v>0.96236688011928839</v>
      </c>
      <c r="W3284" s="8">
        <f>LOG(V3284,2)</f>
        <v>-5.5341101905641704E-2</v>
      </c>
      <c r="X3284" t="s">
        <v>1522</v>
      </c>
      <c r="Y3284">
        <f>_xlfn.T.TEST(B3284:E3284,F3284:I3284,2,1)</f>
        <v>0.3452660424045545</v>
      </c>
      <c r="Z3284">
        <f>IF(ABS(W3284)&gt;0.3014,1,0)</f>
        <v>0</v>
      </c>
      <c r="AA3284">
        <f>IF(Y3284&lt;0.05,1,0)</f>
        <v>0</v>
      </c>
      <c r="AB3284">
        <f>IF((Z3284+AA3284)&gt;1,1,0)</f>
        <v>0</v>
      </c>
      <c r="AC3284">
        <f>TINV(Y3284,3)</f>
        <v>1.117348199370459</v>
      </c>
      <c r="AD3284">
        <f>EXP((-AC3284*AC3284)/2)</f>
        <v>0.53567186404835088</v>
      </c>
      <c r="AE3284">
        <f>-LOG10(AD3284)</f>
        <v>0.27110116417305313</v>
      </c>
      <c r="AF3284">
        <f>IF(AE3284&gt;2,1,0)</f>
        <v>0</v>
      </c>
      <c r="AG3284">
        <f>IF((AF3284+Z3284)&gt;1,1,0)</f>
        <v>0</v>
      </c>
    </row>
    <row r="3285" spans="1:33" x14ac:dyDescent="0.25">
      <c r="A3285" t="s">
        <v>3632</v>
      </c>
      <c r="B3285" s="12">
        <v>203.04</v>
      </c>
      <c r="C3285" s="12">
        <v>128.7775</v>
      </c>
      <c r="D3285" s="12">
        <v>200.89</v>
      </c>
      <c r="E3285" s="12">
        <v>207.595</v>
      </c>
      <c r="F3285" s="12">
        <v>163.15</v>
      </c>
      <c r="G3285" s="12">
        <v>125.74</v>
      </c>
      <c r="H3285" s="12">
        <v>219.613333333333</v>
      </c>
      <c r="I3285" s="12">
        <v>202.65666666666701</v>
      </c>
      <c r="J3285" s="12">
        <f>AVERAGE(B3285:E3285)</f>
        <v>185.075625</v>
      </c>
      <c r="K3285" s="12">
        <f>AVERAGE(F3285:I3285)</f>
        <v>177.79</v>
      </c>
      <c r="L3285" s="12">
        <f>MAX(J3285:K3285)</f>
        <v>185.075625</v>
      </c>
      <c r="M3285" s="8">
        <f>F3285/B3285</f>
        <v>0.80353624901497245</v>
      </c>
      <c r="N3285" s="8">
        <f>G3285/C3285</f>
        <v>0.97641280503193484</v>
      </c>
      <c r="O3285" s="8">
        <f>H3285/D3285</f>
        <v>1.0932019181309822</v>
      </c>
      <c r="P3285" s="8">
        <f>I3285/E3285</f>
        <v>0.97621169424440379</v>
      </c>
      <c r="Q3285" s="8">
        <f>LOG(M3285,2)</f>
        <v>-0.31556498686187939</v>
      </c>
      <c r="R3285" s="8">
        <f>LOG(N3285,2)</f>
        <v>-3.4436879617809522E-2</v>
      </c>
      <c r="S3285" s="8">
        <f>LOG(O3285,2)</f>
        <v>0.12855989632724096</v>
      </c>
      <c r="T3285" s="8">
        <f>LOG(P3285,2)</f>
        <v>-3.4734060706107642E-2</v>
      </c>
      <c r="U3285" s="8">
        <f>STDEV(Q3285:T3285)/SQRT(COUNT(Q3285:T3285))</f>
        <v>9.2238243076983903E-2</v>
      </c>
      <c r="V3285" s="8">
        <f>AVERAGE(M3285:P3285)</f>
        <v>0.96234066660557327</v>
      </c>
      <c r="W3285" s="8">
        <f>LOG(V3285,2)</f>
        <v>-5.5380399414822014E-2</v>
      </c>
      <c r="X3285" t="s">
        <v>3632</v>
      </c>
      <c r="Y3285">
        <f>_xlfn.T.TEST(B3285:E3285,F3285:I3285,2,1)</f>
        <v>0.59017609774002422</v>
      </c>
      <c r="Z3285">
        <f>IF(ABS(W3285)&gt;0.3014,1,0)</f>
        <v>0</v>
      </c>
      <c r="AA3285">
        <f>IF(Y3285&lt;0.05,1,0)</f>
        <v>0</v>
      </c>
      <c r="AB3285">
        <f>IF((Z3285+AA3285)&gt;1,1,0)</f>
        <v>0</v>
      </c>
      <c r="AC3285">
        <f>TINV(Y3285,3)</f>
        <v>0.60106710904067762</v>
      </c>
      <c r="AD3285">
        <f>EXP((-AC3285*AC3285)/2)</f>
        <v>0.83473511267796241</v>
      </c>
      <c r="AE3285">
        <f>-LOG10(AD3285)</f>
        <v>7.8451317753634939E-2</v>
      </c>
      <c r="AF3285">
        <f>IF(AE3285&gt;2,1,0)</f>
        <v>0</v>
      </c>
      <c r="AG3285">
        <f>IF((AF3285+Z3285)&gt;1,1,0)</f>
        <v>0</v>
      </c>
    </row>
    <row r="3286" spans="1:33" x14ac:dyDescent="0.25">
      <c r="A3286" t="s">
        <v>803</v>
      </c>
      <c r="B3286" s="12">
        <v>182.66</v>
      </c>
      <c r="C3286" s="12">
        <v>137.85499999999999</v>
      </c>
      <c r="D3286" s="12">
        <v>138.30000000000001</v>
      </c>
      <c r="E3286" s="12">
        <v>149.0925</v>
      </c>
      <c r="F3286" s="12">
        <v>143.94499999999999</v>
      </c>
      <c r="G3286" s="12">
        <v>137.72999999999999</v>
      </c>
      <c r="H3286" s="12">
        <v>147.52666666666701</v>
      </c>
      <c r="I3286" s="12">
        <v>148.386666666667</v>
      </c>
      <c r="J3286" s="12">
        <f>AVERAGE(B3286:E3286)</f>
        <v>151.97687500000001</v>
      </c>
      <c r="K3286" s="12">
        <f>AVERAGE(F3286:I3286)</f>
        <v>144.39708333333348</v>
      </c>
      <c r="L3286" s="12">
        <f>MAX(J3286:K3286)</f>
        <v>151.97687500000001</v>
      </c>
      <c r="M3286" s="8">
        <f>F3286/B3286</f>
        <v>0.78804883389904734</v>
      </c>
      <c r="N3286" s="8">
        <f>G3286/C3286</f>
        <v>0.99909325015414752</v>
      </c>
      <c r="O3286" s="8">
        <f>H3286/D3286</f>
        <v>1.0667148710532683</v>
      </c>
      <c r="P3286" s="8">
        <f>I3286/E3286</f>
        <v>0.9952658025498734</v>
      </c>
      <c r="Q3286" s="8">
        <f>LOG(M3286,2)</f>
        <v>-0.34364306134652817</v>
      </c>
      <c r="R3286" s="8">
        <f>LOG(N3286,2)</f>
        <v>-1.3087569532328389E-3</v>
      </c>
      <c r="S3286" s="8">
        <f>LOG(O3286,2)</f>
        <v>9.3174600633486551E-2</v>
      </c>
      <c r="T3286" s="8">
        <f>LOG(P3286,2)</f>
        <v>-6.8462216836813672E-3</v>
      </c>
      <c r="U3286" s="8">
        <f>STDEV(Q3286:T3286)/SQRT(COUNT(Q3286:T3286))</f>
        <v>9.5785838621734731E-2</v>
      </c>
      <c r="V3286" s="8">
        <f>AVERAGE(M3286:P3286)</f>
        <v>0.96228068941408418</v>
      </c>
      <c r="W3286" s="8">
        <f>LOG(V3286,2)</f>
        <v>-5.5470317150053558E-2</v>
      </c>
      <c r="X3286" t="s">
        <v>803</v>
      </c>
      <c r="Y3286">
        <f>_xlfn.T.TEST(B3286:E3286,F3286:I3286,2,1)</f>
        <v>0.52709123565371629</v>
      </c>
      <c r="Z3286">
        <f>IF(ABS(W3286)&gt;0.3014,1,0)</f>
        <v>0</v>
      </c>
      <c r="AA3286">
        <f>IF(Y3286&lt;0.05,1,0)</f>
        <v>0</v>
      </c>
      <c r="AB3286">
        <f>IF((Z3286+AA3286)&gt;1,1,0)</f>
        <v>0</v>
      </c>
      <c r="AC3286">
        <f>TINV(Y3286,3)</f>
        <v>0.713393220187863</v>
      </c>
      <c r="AD3286">
        <f>EXP((-AC3286*AC3286)/2)</f>
        <v>0.77533123316490693</v>
      </c>
      <c r="AE3286">
        <f>-LOG10(AD3286)</f>
        <v>0.11051272071518721</v>
      </c>
      <c r="AF3286">
        <f>IF(AE3286&gt;2,1,0)</f>
        <v>0</v>
      </c>
      <c r="AG3286">
        <f>IF((AF3286+Z3286)&gt;1,1,0)</f>
        <v>0</v>
      </c>
    </row>
    <row r="3287" spans="1:33" x14ac:dyDescent="0.25">
      <c r="A3287" t="s">
        <v>4026</v>
      </c>
      <c r="B3287" s="12">
        <v>285.93</v>
      </c>
      <c r="C3287" s="12">
        <v>174.37</v>
      </c>
      <c r="D3287" s="12">
        <v>259.433333333333</v>
      </c>
      <c r="E3287" s="12">
        <v>151.04499999999999</v>
      </c>
      <c r="F3287" s="12">
        <v>235.315</v>
      </c>
      <c r="G3287" s="12">
        <v>230.933333333333</v>
      </c>
      <c r="H3287" s="12">
        <v>242.45333333333301</v>
      </c>
      <c r="I3287" s="12">
        <v>115.87333333333299</v>
      </c>
      <c r="J3287" s="12">
        <f>AVERAGE(B3287:E3287)</f>
        <v>217.69458333333324</v>
      </c>
      <c r="K3287" s="12">
        <f>AVERAGE(F3287:I3287)</f>
        <v>206.14374999999976</v>
      </c>
      <c r="L3287" s="12">
        <f>MAX(J3287:K3287)</f>
        <v>217.69458333333324</v>
      </c>
      <c r="M3287" s="8">
        <f>F3287/B3287</f>
        <v>0.82298114923232957</v>
      </c>
      <c r="N3287" s="8">
        <f>G3287/C3287</f>
        <v>1.3243868402439238</v>
      </c>
      <c r="O3287" s="8">
        <f>H3287/D3287</f>
        <v>0.934549659514326</v>
      </c>
      <c r="P3287" s="8">
        <f>I3287/E3287</f>
        <v>0.76714444922594593</v>
      </c>
      <c r="Q3287" s="8">
        <f>LOG(M3287,2)</f>
        <v>-0.28106870946585655</v>
      </c>
      <c r="R3287" s="8">
        <f>LOG(N3287,2)</f>
        <v>0.40532458059448839</v>
      </c>
      <c r="S3287" s="8">
        <f>LOG(O3287,2)</f>
        <v>-9.7656767854818013E-2</v>
      </c>
      <c r="T3287" s="8">
        <f>LOG(P3287,2)</f>
        <v>-0.38242983976573286</v>
      </c>
      <c r="U3287" s="8">
        <f>STDEV(Q3287:T3287)/SQRT(COUNT(Q3287:T3287))</f>
        <v>0.17498170939365315</v>
      </c>
      <c r="V3287" s="8">
        <f>AVERAGE(M3287:P3287)</f>
        <v>0.96226552455413128</v>
      </c>
      <c r="W3287" s="8">
        <f>LOG(V3287,2)</f>
        <v>-5.5493053177997687E-2</v>
      </c>
      <c r="X3287" t="s">
        <v>4026</v>
      </c>
      <c r="Y3287">
        <f>_xlfn.T.TEST(B3287:E3287,F3287:I3287,2,1)</f>
        <v>0.65967432456064645</v>
      </c>
      <c r="Z3287">
        <f>IF(ABS(W3287)&gt;0.3014,1,0)</f>
        <v>0</v>
      </c>
      <c r="AA3287">
        <f>IF(Y3287&lt;0.05,1,0)</f>
        <v>0</v>
      </c>
      <c r="AB3287">
        <f>IF((Z3287+AA3287)&gt;1,1,0)</f>
        <v>0</v>
      </c>
      <c r="AC3287">
        <f>TINV(Y3287,3)</f>
        <v>0.48691884211400283</v>
      </c>
      <c r="AD3287">
        <f>EXP((-AC3287*AC3287)/2)</f>
        <v>0.88821186351910031</v>
      </c>
      <c r="AE3287">
        <f>-LOG10(AD3287)</f>
        <v>5.1483430411979614E-2</v>
      </c>
      <c r="AF3287">
        <f>IF(AE3287&gt;2,1,0)</f>
        <v>0</v>
      </c>
      <c r="AG3287">
        <f>IF((AF3287+Z3287)&gt;1,1,0)</f>
        <v>0</v>
      </c>
    </row>
    <row r="3288" spans="1:33" x14ac:dyDescent="0.25">
      <c r="A3288" t="s">
        <v>684</v>
      </c>
      <c r="B3288" s="12">
        <v>33.090000000000003</v>
      </c>
      <c r="C3288" s="12">
        <v>28.327500000000001</v>
      </c>
      <c r="D3288" s="12">
        <v>37.2633333333333</v>
      </c>
      <c r="E3288" s="12">
        <v>39.462499999999999</v>
      </c>
      <c r="F3288" s="12">
        <v>19.065000000000001</v>
      </c>
      <c r="G3288" s="12">
        <v>25.676666666666701</v>
      </c>
      <c r="H3288" s="12">
        <v>56.04</v>
      </c>
      <c r="I3288" s="12">
        <v>34.036666666666697</v>
      </c>
      <c r="J3288" s="12">
        <f>AVERAGE(B3288:E3288)</f>
        <v>34.535833333333329</v>
      </c>
      <c r="K3288" s="12">
        <f>AVERAGE(F3288:I3288)</f>
        <v>33.704583333333346</v>
      </c>
      <c r="L3288" s="12">
        <f>MAX(J3288:K3288)</f>
        <v>34.535833333333329</v>
      </c>
      <c r="M3288" s="8">
        <f>F3288/B3288</f>
        <v>0.5761559383499546</v>
      </c>
      <c r="N3288" s="8">
        <f>G3288/C3288</f>
        <v>0.90642191039331743</v>
      </c>
      <c r="O3288" s="8">
        <f>H3288/D3288</f>
        <v>1.503891224617588</v>
      </c>
      <c r="P3288" s="8">
        <f>I3288/E3288</f>
        <v>0.8625065990919657</v>
      </c>
      <c r="Q3288" s="8">
        <f>LOG(M3288,2)</f>
        <v>-0.79546876058642402</v>
      </c>
      <c r="R3288" s="8">
        <f>LOG(N3288,2)</f>
        <v>-0.1417453599053074</v>
      </c>
      <c r="S3288" s="8">
        <f>LOG(O3288,2)</f>
        <v>0.58870022168313896</v>
      </c>
      <c r="T3288" s="8">
        <f>LOG(P3288,2)</f>
        <v>-0.21339259991692394</v>
      </c>
      <c r="U3288" s="8">
        <f>STDEV(Q3288:T3288)/SQRT(COUNT(Q3288:T3288))</f>
        <v>0.28372990685174165</v>
      </c>
      <c r="V3288" s="8">
        <f>AVERAGE(M3288:P3288)</f>
        <v>0.96224391811320642</v>
      </c>
      <c r="W3288" s="8">
        <f>LOG(V3288,2)</f>
        <v>-5.5525447412584195E-2</v>
      </c>
      <c r="X3288" t="s">
        <v>684</v>
      </c>
      <c r="Y3288">
        <f>_xlfn.T.TEST(B3288:E3288,F3288:I3288,2,1)</f>
        <v>0.91260613382739297</v>
      </c>
      <c r="Z3288">
        <f>IF(ABS(W3288)&gt;0.3014,1,0)</f>
        <v>0</v>
      </c>
      <c r="AA3288">
        <f>IF(Y3288&lt;0.05,1,0)</f>
        <v>0</v>
      </c>
      <c r="AB3288">
        <f>IF((Z3288+AA3288)&gt;1,1,0)</f>
        <v>0</v>
      </c>
      <c r="AC3288">
        <f>TINV(Y3288,3)</f>
        <v>0.11926155742826412</v>
      </c>
      <c r="AD3288">
        <f>EXP((-AC3288*AC3288)/2)</f>
        <v>0.99291356847083256</v>
      </c>
      <c r="AE3288">
        <f>-LOG10(AD3288)</f>
        <v>3.0885544954433256E-3</v>
      </c>
      <c r="AF3288">
        <f>IF(AE3288&gt;2,1,0)</f>
        <v>0</v>
      </c>
      <c r="AG3288">
        <f>IF((AF3288+Z3288)&gt;1,1,0)</f>
        <v>0</v>
      </c>
    </row>
    <row r="3289" spans="1:33" x14ac:dyDescent="0.25">
      <c r="A3289" t="s">
        <v>5844</v>
      </c>
      <c r="B3289" s="12">
        <v>40.020000000000003</v>
      </c>
      <c r="C3289" s="12">
        <v>16.682500000000001</v>
      </c>
      <c r="D3289" s="12">
        <v>21.45</v>
      </c>
      <c r="E3289" s="12">
        <v>21.704999999999998</v>
      </c>
      <c r="F3289" s="12">
        <v>15.41</v>
      </c>
      <c r="G3289" s="12">
        <v>26.683333333333302</v>
      </c>
      <c r="H3289" s="12">
        <v>23.71</v>
      </c>
      <c r="I3289" s="12">
        <v>16.466666666666701</v>
      </c>
      <c r="J3289" s="12">
        <f>AVERAGE(B3289:E3289)</f>
        <v>24.964375</v>
      </c>
      <c r="K3289" s="12">
        <f>AVERAGE(F3289:I3289)</f>
        <v>20.567500000000003</v>
      </c>
      <c r="L3289" s="12">
        <f>MAX(J3289:K3289)</f>
        <v>24.964375</v>
      </c>
      <c r="M3289" s="8">
        <f>F3289/B3289</f>
        <v>0.38505747126436779</v>
      </c>
      <c r="N3289" s="8">
        <f>G3289/C3289</f>
        <v>1.5994804935311435</v>
      </c>
      <c r="O3289" s="8">
        <f>H3289/D3289</f>
        <v>1.1053613053613054</v>
      </c>
      <c r="P3289" s="8">
        <f>I3289/E3289</f>
        <v>0.75865775934884594</v>
      </c>
      <c r="Q3289" s="8">
        <f>LOG(M3289,2)</f>
        <v>-1.3768543053909561</v>
      </c>
      <c r="R3289" s="8">
        <f>LOG(N3289,2)</f>
        <v>0.67760339816944426</v>
      </c>
      <c r="S3289" s="8">
        <f>LOG(O3289,2)</f>
        <v>0.14451801509509998</v>
      </c>
      <c r="T3289" s="8">
        <f>LOG(P3289,2)</f>
        <v>-0.39847888150199395</v>
      </c>
      <c r="U3289" s="8">
        <f>STDEV(Q3289:T3289)/SQRT(COUNT(Q3289:T3289))</f>
        <v>0.4385004606448118</v>
      </c>
      <c r="V3289" s="8">
        <f>AVERAGE(M3289:P3289)</f>
        <v>0.9621392573764157</v>
      </c>
      <c r="W3289" s="8">
        <f>LOG(V3289,2)</f>
        <v>-5.5682374087080003E-2</v>
      </c>
      <c r="X3289" t="s">
        <v>5844</v>
      </c>
      <c r="Y3289">
        <f>_xlfn.T.TEST(B3289:E3289,F3289:I3289,2,1)</f>
        <v>0.5952218203002233</v>
      </c>
      <c r="Z3289">
        <f>IF(ABS(W3289)&gt;0.3014,1,0)</f>
        <v>0</v>
      </c>
      <c r="AA3289">
        <f>IF(Y3289&lt;0.05,1,0)</f>
        <v>0</v>
      </c>
      <c r="AB3289">
        <f>IF((Z3289+AA3289)&gt;1,1,0)</f>
        <v>0</v>
      </c>
      <c r="AC3289">
        <f>TINV(Y3289,3)</f>
        <v>0.59247675154129309</v>
      </c>
      <c r="AD3289">
        <f>EXP((-AC3289*AC3289)/2)</f>
        <v>0.83902535660463895</v>
      </c>
      <c r="AE3289">
        <f>-LOG10(AD3289)</f>
        <v>7.6224913942372768E-2</v>
      </c>
      <c r="AF3289">
        <f>IF(AE3289&gt;2,1,0)</f>
        <v>0</v>
      </c>
      <c r="AG3289">
        <f>IF((AF3289+Z3289)&gt;1,1,0)</f>
        <v>0</v>
      </c>
    </row>
    <row r="3290" spans="1:33" x14ac:dyDescent="0.25">
      <c r="A3290" t="s">
        <v>2067</v>
      </c>
      <c r="B3290" s="12">
        <v>166.25</v>
      </c>
      <c r="C3290" s="12">
        <v>154.375</v>
      </c>
      <c r="D3290" s="12">
        <v>222.863333333333</v>
      </c>
      <c r="E3290" s="12">
        <v>295.8</v>
      </c>
      <c r="F3290" s="12">
        <v>150.005</v>
      </c>
      <c r="G3290" s="12">
        <v>140.76666666666699</v>
      </c>
      <c r="H3290" s="12">
        <v>238.14</v>
      </c>
      <c r="I3290" s="12">
        <v>285.62</v>
      </c>
      <c r="J3290" s="12">
        <f>AVERAGE(B3290:E3290)</f>
        <v>209.82208333333324</v>
      </c>
      <c r="K3290" s="12">
        <f>AVERAGE(F3290:I3290)</f>
        <v>203.63291666666674</v>
      </c>
      <c r="L3290" s="12">
        <f>MAX(J3290:K3290)</f>
        <v>209.82208333333324</v>
      </c>
      <c r="M3290" s="8">
        <f>F3290/B3290</f>
        <v>0.90228571428571425</v>
      </c>
      <c r="N3290" s="8">
        <f>G3290/C3290</f>
        <v>0.91184885290148654</v>
      </c>
      <c r="O3290" s="8">
        <f>H3290/D3290</f>
        <v>1.0685472412091133</v>
      </c>
      <c r="P3290" s="8">
        <f>I3290/E3290</f>
        <v>0.96558485463150778</v>
      </c>
      <c r="Q3290" s="8">
        <f>LOG(M3290,2)</f>
        <v>-0.14834375085945428</v>
      </c>
      <c r="R3290" s="8">
        <f>LOG(N3290,2)</f>
        <v>-0.13313339027925319</v>
      </c>
      <c r="S3290" s="8">
        <f>LOG(O3290,2)</f>
        <v>9.5650691948598029E-2</v>
      </c>
      <c r="T3290" s="8">
        <f>LOG(P3290,2)</f>
        <v>-5.0525047542747073E-2</v>
      </c>
      <c r="U3290" s="8">
        <f>STDEV(Q3290:T3290)/SQRT(COUNT(Q3290:T3290))</f>
        <v>5.5876870456221917E-2</v>
      </c>
      <c r="V3290" s="8">
        <f>AVERAGE(M3290:P3290)</f>
        <v>0.96206666575695543</v>
      </c>
      <c r="W3290" s="8">
        <f>LOG(V3290,2)</f>
        <v>-5.5791226854027709E-2</v>
      </c>
      <c r="X3290" t="s">
        <v>2067</v>
      </c>
      <c r="Y3290">
        <f>_xlfn.T.TEST(B3290:E3290,F3290:I3290,2,1)</f>
        <v>0.4567092033174826</v>
      </c>
      <c r="Z3290">
        <f>IF(ABS(W3290)&gt;0.3014,1,0)</f>
        <v>0</v>
      </c>
      <c r="AA3290">
        <f>IF(Y3290&lt;0.05,1,0)</f>
        <v>0</v>
      </c>
      <c r="AB3290">
        <f>IF((Z3290+AA3290)&gt;1,1,0)</f>
        <v>0</v>
      </c>
      <c r="AC3290">
        <f>TINV(Y3290,3)</f>
        <v>0.85224539774247055</v>
      </c>
      <c r="AD3290">
        <f>EXP((-AC3290*AC3290)/2)</f>
        <v>0.69547437730056638</v>
      </c>
      <c r="AE3290">
        <f>-LOG10(AD3290)</f>
        <v>0.15771886567475057</v>
      </c>
      <c r="AF3290">
        <f>IF(AE3290&gt;2,1,0)</f>
        <v>0</v>
      </c>
      <c r="AG3290">
        <f>IF((AF3290+Z3290)&gt;1,1,0)</f>
        <v>0</v>
      </c>
    </row>
    <row r="3291" spans="1:33" x14ac:dyDescent="0.25">
      <c r="A3291" t="s">
        <v>4585</v>
      </c>
      <c r="B3291" s="12">
        <v>32.54</v>
      </c>
      <c r="C3291" s="12">
        <v>18.195</v>
      </c>
      <c r="D3291" s="12">
        <v>19.809999999999999</v>
      </c>
      <c r="E3291" s="12">
        <v>17.732500000000002</v>
      </c>
      <c r="F3291" s="12">
        <v>17.905000000000001</v>
      </c>
      <c r="G3291" s="12">
        <v>19.34</v>
      </c>
      <c r="H3291" s="12">
        <v>20.466666666666701</v>
      </c>
      <c r="I3291" s="12">
        <v>21.313333333333301</v>
      </c>
      <c r="J3291" s="12">
        <f>AVERAGE(B3291:E3291)</f>
        <v>22.069375000000001</v>
      </c>
      <c r="K3291" s="12">
        <f>AVERAGE(F3291:I3291)</f>
        <v>19.756250000000001</v>
      </c>
      <c r="L3291" s="12">
        <f>MAX(J3291:K3291)</f>
        <v>22.069375000000001</v>
      </c>
      <c r="M3291" s="8">
        <f>F3291/B3291</f>
        <v>0.55024585125998771</v>
      </c>
      <c r="N3291" s="8">
        <f>G3291/C3291</f>
        <v>1.0629293762022534</v>
      </c>
      <c r="O3291" s="8">
        <f>H3291/D3291</f>
        <v>1.0331482416288087</v>
      </c>
      <c r="P3291" s="8">
        <f>I3291/E3291</f>
        <v>1.2019361812115212</v>
      </c>
      <c r="Q3291" s="8">
        <f>LOG(M3291,2)</f>
        <v>-0.86185173235200341</v>
      </c>
      <c r="R3291" s="8">
        <f>LOG(N3291,2)</f>
        <v>8.8045743635174742E-2</v>
      </c>
      <c r="S3291" s="8">
        <f>LOG(O3291,2)</f>
        <v>4.7047274646901491E-2</v>
      </c>
      <c r="T3291" s="8">
        <f>LOG(P3291,2)</f>
        <v>0.26536029580455356</v>
      </c>
      <c r="U3291" s="8">
        <f>STDEV(Q3291:T3291)/SQRT(COUNT(Q3291:T3291))</f>
        <v>0.25330282750710892</v>
      </c>
      <c r="V3291" s="8">
        <f>AVERAGE(M3291:P3291)</f>
        <v>0.96206491257564275</v>
      </c>
      <c r="W3291" s="8">
        <f>LOG(V3291,2)</f>
        <v>-5.5793855890434639E-2</v>
      </c>
      <c r="X3291" t="s">
        <v>4585</v>
      </c>
      <c r="Y3291">
        <f>_xlfn.T.TEST(B3291:E3291,F3291:I3291,2,1)</f>
        <v>0.61670323326788423</v>
      </c>
      <c r="Z3291">
        <f>IF(ABS(W3291)&gt;0.3014,1,0)</f>
        <v>0</v>
      </c>
      <c r="AA3291">
        <f>IF(Y3291&lt;0.05,1,0)</f>
        <v>0</v>
      </c>
      <c r="AB3291">
        <f>IF((Z3291+AA3291)&gt;1,1,0)</f>
        <v>0</v>
      </c>
      <c r="AC3291">
        <f>TINV(Y3291,3)</f>
        <v>0.55647066160971781</v>
      </c>
      <c r="AD3291">
        <f>EXP((-AC3291*AC3291)/2)</f>
        <v>0.85656095293718704</v>
      </c>
      <c r="AE3291">
        <f>-LOG10(AD3291)</f>
        <v>6.7241727173198054E-2</v>
      </c>
      <c r="AF3291">
        <f>IF(AE3291&gt;2,1,0)</f>
        <v>0</v>
      </c>
      <c r="AG3291">
        <f>IF((AF3291+Z3291)&gt;1,1,0)</f>
        <v>0</v>
      </c>
    </row>
    <row r="3292" spans="1:33" x14ac:dyDescent="0.25">
      <c r="A3292" t="s">
        <v>3169</v>
      </c>
      <c r="B3292" s="12">
        <v>135.41</v>
      </c>
      <c r="C3292" s="12">
        <v>121.8725</v>
      </c>
      <c r="D3292" s="12">
        <v>114.726666666667</v>
      </c>
      <c r="E3292" s="12">
        <v>105.2375</v>
      </c>
      <c r="F3292" s="12">
        <v>123.61499999999999</v>
      </c>
      <c r="G3292" s="12">
        <v>110.76666666666701</v>
      </c>
      <c r="H3292" s="12">
        <v>114.926666666667</v>
      </c>
      <c r="I3292" s="12">
        <v>107.84</v>
      </c>
      <c r="J3292" s="12">
        <f>AVERAGE(B3292:E3292)</f>
        <v>119.31166666666677</v>
      </c>
      <c r="K3292" s="12">
        <f>AVERAGE(F3292:I3292)</f>
        <v>114.2870833333335</v>
      </c>
      <c r="L3292" s="12">
        <f>MAX(J3292:K3292)</f>
        <v>119.31166666666677</v>
      </c>
      <c r="M3292" s="8">
        <f>F3292/B3292</f>
        <v>0.91289417325160627</v>
      </c>
      <c r="N3292" s="8">
        <f>G3292/C3292</f>
        <v>0.90887334441048639</v>
      </c>
      <c r="O3292" s="8">
        <f>H3292/D3292</f>
        <v>1.0017432738683247</v>
      </c>
      <c r="P3292" s="8">
        <f>I3292/E3292</f>
        <v>1.0247297778833591</v>
      </c>
      <c r="Q3292" s="8">
        <f>LOG(M3292,2)</f>
        <v>-0.13148046860358606</v>
      </c>
      <c r="R3292" s="8">
        <f>LOG(N3292,2)</f>
        <v>-0.13784883250549745</v>
      </c>
      <c r="S3292" s="8">
        <f>LOG(O3292,2)</f>
        <v>2.5128229312866199E-3</v>
      </c>
      <c r="T3292" s="8">
        <f>LOG(P3292,2)</f>
        <v>3.5243519970001289E-2</v>
      </c>
      <c r="U3292" s="8">
        <f>STDEV(Q3292:T3292)/SQRT(COUNT(Q3292:T3292))</f>
        <v>4.4843547922220464E-2</v>
      </c>
      <c r="V3292" s="8">
        <f>AVERAGE(M3292:P3292)</f>
        <v>0.96206014235344406</v>
      </c>
      <c r="W3292" s="8">
        <f>LOG(V3292,2)</f>
        <v>-5.5801009246597609E-2</v>
      </c>
      <c r="X3292" t="s">
        <v>3169</v>
      </c>
      <c r="Y3292">
        <f>_xlfn.T.TEST(B3292:E3292,F3292:I3292,2,1)</f>
        <v>0.2722046294503811</v>
      </c>
      <c r="Z3292">
        <f>IF(ABS(W3292)&gt;0.3014,1,0)</f>
        <v>0</v>
      </c>
      <c r="AA3292">
        <f>IF(Y3292&lt;0.05,1,0)</f>
        <v>0</v>
      </c>
      <c r="AB3292">
        <f>IF((Z3292+AA3292)&gt;1,1,0)</f>
        <v>0</v>
      </c>
      <c r="AC3292">
        <f>TINV(Y3292,3)</f>
        <v>1.3417235754102532</v>
      </c>
      <c r="AD3292">
        <f>EXP((-AC3292*AC3292)/2)</f>
        <v>0.40652450195210171</v>
      </c>
      <c r="AE3292">
        <f>-LOG10(AD3292)</f>
        <v>0.39091327358305117</v>
      </c>
      <c r="AF3292">
        <f>IF(AE3292&gt;2,1,0)</f>
        <v>0</v>
      </c>
      <c r="AG3292">
        <f>IF((AF3292+Z3292)&gt;1,1,0)</f>
        <v>0</v>
      </c>
    </row>
    <row r="3293" spans="1:33" x14ac:dyDescent="0.25">
      <c r="A3293" t="s">
        <v>4397</v>
      </c>
      <c r="B3293" s="12">
        <v>12.75</v>
      </c>
      <c r="C3293" s="12">
        <v>14.2125</v>
      </c>
      <c r="D3293" s="12">
        <v>25.536666666666701</v>
      </c>
      <c r="E3293" s="12">
        <v>21.9575</v>
      </c>
      <c r="F3293" s="12">
        <v>12.41</v>
      </c>
      <c r="G3293" s="12">
        <v>12.796666666666701</v>
      </c>
      <c r="H3293" s="12">
        <v>22.413333333333298</v>
      </c>
      <c r="I3293" s="12">
        <v>24.0833333333333</v>
      </c>
      <c r="J3293" s="12">
        <f>AVERAGE(B3293:E3293)</f>
        <v>18.614166666666673</v>
      </c>
      <c r="K3293" s="12">
        <f>AVERAGE(F3293:I3293)</f>
        <v>17.925833333333323</v>
      </c>
      <c r="L3293" s="12">
        <f>MAX(J3293:K3293)</f>
        <v>18.614166666666673</v>
      </c>
      <c r="M3293" s="8">
        <f>F3293/B3293</f>
        <v>0.97333333333333338</v>
      </c>
      <c r="N3293" s="8">
        <f>G3293/C3293</f>
        <v>0.90038111990618819</v>
      </c>
      <c r="O3293" s="8">
        <f>H3293/D3293</f>
        <v>0.87769220728364195</v>
      </c>
      <c r="P3293" s="8">
        <f>I3293/E3293</f>
        <v>1.0968158184371308</v>
      </c>
      <c r="Q3293" s="8">
        <f>LOG(M3293,2)</f>
        <v>-3.8994131615863577E-2</v>
      </c>
      <c r="R3293" s="8">
        <f>LOG(N3293,2)</f>
        <v>-0.15139228965381321</v>
      </c>
      <c r="S3293" s="8">
        <f>LOG(O3293,2)</f>
        <v>-0.18821299667255165</v>
      </c>
      <c r="T3293" s="8">
        <f>LOG(P3293,2)</f>
        <v>0.13332128313735972</v>
      </c>
      <c r="U3293" s="8">
        <f>STDEV(Q3293:T3293)/SQRT(COUNT(Q3293:T3293))</f>
        <v>7.2225643799838909E-2</v>
      </c>
      <c r="V3293" s="8">
        <f>AVERAGE(M3293:P3293)</f>
        <v>0.96205561974007359</v>
      </c>
      <c r="W3293" s="8">
        <f>LOG(V3293,2)</f>
        <v>-5.5807791324900796E-2</v>
      </c>
      <c r="X3293" t="s">
        <v>4397</v>
      </c>
      <c r="Y3293">
        <f>_xlfn.T.TEST(B3293:E3293,F3293:I3293,2,1)</f>
        <v>0.57559011227858625</v>
      </c>
      <c r="Z3293">
        <f>IF(ABS(W3293)&gt;0.3014,1,0)</f>
        <v>0</v>
      </c>
      <c r="AA3293">
        <f>IF(Y3293&lt;0.05,1,0)</f>
        <v>0</v>
      </c>
      <c r="AB3293">
        <f>IF((Z3293+AA3293)&gt;1,1,0)</f>
        <v>0</v>
      </c>
      <c r="AC3293">
        <f>TINV(Y3293,3)</f>
        <v>0.62620298974650357</v>
      </c>
      <c r="AD3293">
        <f>EXP((-AC3293*AC3293)/2)</f>
        <v>0.82195872984817075</v>
      </c>
      <c r="AE3293">
        <f>-LOG10(AD3293)</f>
        <v>8.5149987629246235E-2</v>
      </c>
      <c r="AF3293">
        <f>IF(AE3293&gt;2,1,0)</f>
        <v>0</v>
      </c>
      <c r="AG3293">
        <f>IF((AF3293+Z3293)&gt;1,1,0)</f>
        <v>0</v>
      </c>
    </row>
    <row r="3294" spans="1:33" x14ac:dyDescent="0.25">
      <c r="A3294" t="s">
        <v>5449</v>
      </c>
      <c r="B3294" s="12">
        <v>14.61</v>
      </c>
      <c r="C3294" s="12">
        <v>13.555</v>
      </c>
      <c r="D3294" s="12">
        <v>22.24</v>
      </c>
      <c r="E3294" s="12">
        <v>20.425000000000001</v>
      </c>
      <c r="F3294" s="12">
        <v>11.42</v>
      </c>
      <c r="G3294" s="12">
        <v>13.1733333333333</v>
      </c>
      <c r="H3294" s="12">
        <v>22.5066666666667</v>
      </c>
      <c r="I3294" s="12">
        <v>22.113333333333301</v>
      </c>
      <c r="J3294" s="12">
        <f>AVERAGE(B3294:E3294)</f>
        <v>17.7075</v>
      </c>
      <c r="K3294" s="12">
        <f>AVERAGE(F3294:I3294)</f>
        <v>17.303333333333324</v>
      </c>
      <c r="L3294" s="12">
        <f>MAX(J3294:K3294)</f>
        <v>17.7075</v>
      </c>
      <c r="M3294" s="8">
        <f>F3294/B3294</f>
        <v>0.78165639972621492</v>
      </c>
      <c r="N3294" s="8">
        <f>G3294/C3294</f>
        <v>0.97184310832410925</v>
      </c>
      <c r="O3294" s="8">
        <f>H3294/D3294</f>
        <v>1.0119904076738624</v>
      </c>
      <c r="P3294" s="8">
        <f>I3294/E3294</f>
        <v>1.0826601387188886</v>
      </c>
      <c r="Q3294" s="8">
        <f>LOG(M3294,2)</f>
        <v>-0.35539352744065555</v>
      </c>
      <c r="R3294" s="8">
        <f>LOG(N3294,2)</f>
        <v>-4.1204666974193817E-2</v>
      </c>
      <c r="S3294" s="8">
        <f>LOG(O3294,2)</f>
        <v>1.7195615262523632E-2</v>
      </c>
      <c r="T3294" s="8">
        <f>LOG(P3294,2)</f>
        <v>0.11458043303381794</v>
      </c>
      <c r="U3294" s="8">
        <f>STDEV(Q3294:T3294)/SQRT(COUNT(Q3294:T3294))</f>
        <v>0.10160956995485922</v>
      </c>
      <c r="V3294" s="8">
        <f>AVERAGE(M3294:P3294)</f>
        <v>0.96203751361076884</v>
      </c>
      <c r="W3294" s="8">
        <f>LOG(V3294,2)</f>
        <v>-5.5834943464790128E-2</v>
      </c>
      <c r="X3294" t="s">
        <v>5449</v>
      </c>
      <c r="Y3294">
        <f>_xlfn.T.TEST(B3294:E3294,F3294:I3294,2,1)</f>
        <v>0.71952860986425415</v>
      </c>
      <c r="Z3294">
        <f>IF(ABS(W3294)&gt;0.3014,1,0)</f>
        <v>0</v>
      </c>
      <c r="AA3294">
        <f>IF(Y3294&lt;0.05,1,0)</f>
        <v>0</v>
      </c>
      <c r="AB3294">
        <f>IF((Z3294+AA3294)&gt;1,1,0)</f>
        <v>0</v>
      </c>
      <c r="AC3294">
        <f>TINV(Y3294,3)</f>
        <v>0.39458371813174398</v>
      </c>
      <c r="AD3294">
        <f>EXP((-AC3294*AC3294)/2)</f>
        <v>0.9251048881465177</v>
      </c>
      <c r="AE3294">
        <f>-LOG10(AD3294)</f>
        <v>3.3809024276323277E-2</v>
      </c>
      <c r="AF3294">
        <f>IF(AE3294&gt;2,1,0)</f>
        <v>0</v>
      </c>
      <c r="AG3294">
        <f>IF((AF3294+Z3294)&gt;1,1,0)</f>
        <v>0</v>
      </c>
    </row>
    <row r="3295" spans="1:33" x14ac:dyDescent="0.25">
      <c r="A3295" t="s">
        <v>1659</v>
      </c>
      <c r="B3295" s="12">
        <v>37.21</v>
      </c>
      <c r="C3295" s="12">
        <v>56.597499999999997</v>
      </c>
      <c r="D3295" s="12">
        <v>39.700000000000003</v>
      </c>
      <c r="E3295" s="12">
        <v>46.847499999999997</v>
      </c>
      <c r="F3295" s="12">
        <v>39.305</v>
      </c>
      <c r="G3295" s="12">
        <v>45.2</v>
      </c>
      <c r="H3295" s="12">
        <v>49.88</v>
      </c>
      <c r="I3295" s="12">
        <v>34.51</v>
      </c>
      <c r="J3295" s="12">
        <f>AVERAGE(B3295:E3295)</f>
        <v>45.088749999999997</v>
      </c>
      <c r="K3295" s="12">
        <f>AVERAGE(F3295:I3295)</f>
        <v>42.223749999999995</v>
      </c>
      <c r="L3295" s="12">
        <f>MAX(J3295:K3295)</f>
        <v>45.088749999999997</v>
      </c>
      <c r="M3295" s="8">
        <f>F3295/B3295</f>
        <v>1.0563020693362</v>
      </c>
      <c r="N3295" s="8">
        <f>G3295/C3295</f>
        <v>0.7986218472547375</v>
      </c>
      <c r="O3295" s="8">
        <f>H3295/D3295</f>
        <v>1.2564231738035265</v>
      </c>
      <c r="P3295" s="8">
        <f>I3295/E3295</f>
        <v>0.73664549869256635</v>
      </c>
      <c r="Q3295" s="8">
        <f>LOG(M3295,2)</f>
        <v>7.9022459332432751E-2</v>
      </c>
      <c r="R3295" s="8">
        <f>LOG(N3295,2)</f>
        <v>-0.32441555573014552</v>
      </c>
      <c r="S3295" s="8">
        <f>LOG(O3295,2)</f>
        <v>0.32932245779935004</v>
      </c>
      <c r="T3295" s="8">
        <f>LOG(P3295,2)</f>
        <v>-0.44095758726286621</v>
      </c>
      <c r="U3295" s="8">
        <f>STDEV(Q3295:T3295)/SQRT(COUNT(Q3295:T3295))</f>
        <v>0.17854028218185899</v>
      </c>
      <c r="V3295" s="8">
        <f>AVERAGE(M3295:P3295)</f>
        <v>0.96199814727175759</v>
      </c>
      <c r="W3295" s="8">
        <f>LOG(V3295,2)</f>
        <v>-5.5893979399759604E-2</v>
      </c>
      <c r="X3295" t="s">
        <v>1659</v>
      </c>
      <c r="Y3295">
        <f>_xlfn.T.TEST(B3295:E3295,F3295:I3295,2,1)</f>
        <v>0.63588349311646086</v>
      </c>
      <c r="Z3295">
        <f>IF(ABS(W3295)&gt;0.3014,1,0)</f>
        <v>0</v>
      </c>
      <c r="AA3295">
        <f>IF(Y3295&lt;0.05,1,0)</f>
        <v>0</v>
      </c>
      <c r="AB3295">
        <f>IF((Z3295+AA3295)&gt;1,1,0)</f>
        <v>0</v>
      </c>
      <c r="AC3295">
        <f>TINV(Y3295,3)</f>
        <v>0.5250436817344234</v>
      </c>
      <c r="AD3295">
        <f>EXP((-AC3295*AC3295)/2)</f>
        <v>0.87124205688723422</v>
      </c>
      <c r="AE3295">
        <f>-LOG10(AD3295)</f>
        <v>5.9861168338144775E-2</v>
      </c>
      <c r="AF3295">
        <f>IF(AE3295&gt;2,1,0)</f>
        <v>0</v>
      </c>
      <c r="AG3295">
        <f>IF((AF3295+Z3295)&gt;1,1,0)</f>
        <v>0</v>
      </c>
    </row>
    <row r="3296" spans="1:33" x14ac:dyDescent="0.25">
      <c r="A3296" t="s">
        <v>2517</v>
      </c>
      <c r="B3296" s="12">
        <v>46.08</v>
      </c>
      <c r="C3296" s="12">
        <v>48.962499999999999</v>
      </c>
      <c r="D3296" s="12">
        <v>54.353333333333303</v>
      </c>
      <c r="E3296" s="12">
        <v>54.2575</v>
      </c>
      <c r="F3296" s="12">
        <v>45.585000000000001</v>
      </c>
      <c r="G3296" s="12">
        <v>44.856666666666698</v>
      </c>
      <c r="H3296" s="12">
        <v>54.936666666666703</v>
      </c>
      <c r="I3296" s="12">
        <v>50.533333333333303</v>
      </c>
      <c r="J3296" s="12">
        <f>AVERAGE(B3296:E3296)</f>
        <v>50.91333333333332</v>
      </c>
      <c r="K3296" s="12">
        <f>AVERAGE(F3296:I3296)</f>
        <v>48.977916666666673</v>
      </c>
      <c r="L3296" s="12">
        <f>MAX(J3296:K3296)</f>
        <v>50.91333333333332</v>
      </c>
      <c r="M3296" s="8">
        <f>F3296/B3296</f>
        <v>0.9892578125</v>
      </c>
      <c r="N3296" s="8">
        <f>G3296/C3296</f>
        <v>0.91614330695260049</v>
      </c>
      <c r="O3296" s="8">
        <f>H3296/D3296</f>
        <v>1.0107322457990935</v>
      </c>
      <c r="P3296" s="8">
        <f>I3296/E3296</f>
        <v>0.93136125574037332</v>
      </c>
      <c r="Q3296" s="8">
        <f>LOG(M3296,2)</f>
        <v>-1.5581541198861839E-2</v>
      </c>
      <c r="R3296" s="8">
        <f>LOG(N3296,2)</f>
        <v>-0.12635480654463138</v>
      </c>
      <c r="S3296" s="8">
        <f>LOG(O3296,2)</f>
        <v>1.5400861910310858E-2</v>
      </c>
      <c r="T3296" s="8">
        <f>LOG(P3296,2)</f>
        <v>-0.10258722702355889</v>
      </c>
      <c r="U3296" s="8">
        <f>STDEV(Q3296:T3296)/SQRT(COUNT(Q3296:T3296))</f>
        <v>3.3967316242135073E-2</v>
      </c>
      <c r="V3296" s="8">
        <f>AVERAGE(M3296:P3296)</f>
        <v>0.96187365524801682</v>
      </c>
      <c r="W3296" s="8">
        <f>LOG(V3296,2)</f>
        <v>-5.6080690411685126E-2</v>
      </c>
      <c r="X3296" t="s">
        <v>2517</v>
      </c>
      <c r="Y3296">
        <f>_xlfn.T.TEST(B3296:E3296,F3296:I3296,2,1)</f>
        <v>0.19567018257128091</v>
      </c>
      <c r="Z3296">
        <f>IF(ABS(W3296)&gt;0.3014,1,0)</f>
        <v>0</v>
      </c>
      <c r="AA3296">
        <f>IF(Y3296&lt;0.05,1,0)</f>
        <v>0</v>
      </c>
      <c r="AB3296">
        <f>IF((Z3296+AA3296)&gt;1,1,0)</f>
        <v>0</v>
      </c>
      <c r="AC3296">
        <f>TINV(Y3296,3)</f>
        <v>1.6591366467014004</v>
      </c>
      <c r="AD3296">
        <f>EXP((-AC3296*AC3296)/2)</f>
        <v>0.25249414814117849</v>
      </c>
      <c r="AE3296">
        <f>-LOG10(AD3296)</f>
        <v>0.59774868273124138</v>
      </c>
      <c r="AF3296">
        <f>IF(AE3296&gt;2,1,0)</f>
        <v>0</v>
      </c>
      <c r="AG3296">
        <f>IF((AF3296+Z3296)&gt;1,1,0)</f>
        <v>0</v>
      </c>
    </row>
    <row r="3297" spans="1:33" x14ac:dyDescent="0.25">
      <c r="A3297" t="s">
        <v>3812</v>
      </c>
      <c r="B3297" s="12">
        <v>28.58</v>
      </c>
      <c r="C3297" s="12">
        <v>29.662500000000001</v>
      </c>
      <c r="D3297" s="12">
        <v>45.436666666666703</v>
      </c>
      <c r="E3297" s="12">
        <v>38.012500000000003</v>
      </c>
      <c r="F3297" s="12">
        <v>26.454999999999998</v>
      </c>
      <c r="G3297" s="12">
        <v>24.393333333333299</v>
      </c>
      <c r="H3297" s="12">
        <v>47.36</v>
      </c>
      <c r="I3297" s="12">
        <v>40.18</v>
      </c>
      <c r="J3297" s="12">
        <f>AVERAGE(B3297:E3297)</f>
        <v>35.42291666666668</v>
      </c>
      <c r="K3297" s="12">
        <f>AVERAGE(F3297:I3297)</f>
        <v>34.597083333333323</v>
      </c>
      <c r="L3297" s="12">
        <f>MAX(J3297:K3297)</f>
        <v>35.42291666666668</v>
      </c>
      <c r="M3297" s="8">
        <f>F3297/B3297</f>
        <v>0.92564730580825749</v>
      </c>
      <c r="N3297" s="8">
        <f>G3297/C3297</f>
        <v>0.8223626913892389</v>
      </c>
      <c r="O3297" s="8">
        <f>H3297/D3297</f>
        <v>1.0423299831266957</v>
      </c>
      <c r="P3297" s="8">
        <f>I3297/E3297</f>
        <v>1.0570207168694508</v>
      </c>
      <c r="Q3297" s="8">
        <f>LOG(M3297,2)</f>
        <v>-0.11146549868847731</v>
      </c>
      <c r="R3297" s="8">
        <f>LOG(N3297,2)</f>
        <v>-0.2821532804633814</v>
      </c>
      <c r="S3297" s="8">
        <f>LOG(O3297,2)</f>
        <v>5.9812081508599617E-2</v>
      </c>
      <c r="T3297" s="8">
        <f>LOG(P3297,2)</f>
        <v>8.0003652815131679E-2</v>
      </c>
      <c r="U3297" s="8">
        <f>STDEV(Q3297:T3297)/SQRT(COUNT(Q3297:T3297))</f>
        <v>8.4611417788059626E-2</v>
      </c>
      <c r="V3297" s="8">
        <f>AVERAGE(M3297:P3297)</f>
        <v>0.96184017429841062</v>
      </c>
      <c r="W3297" s="8">
        <f>LOG(V3297,2)</f>
        <v>-5.6130908691789071E-2</v>
      </c>
      <c r="X3297" t="s">
        <v>3812</v>
      </c>
      <c r="Y3297">
        <f>_xlfn.T.TEST(B3297:E3297,F3297:I3297,2,1)</f>
        <v>0.67399388719268072</v>
      </c>
      <c r="Z3297">
        <f>IF(ABS(W3297)&gt;0.3014,1,0)</f>
        <v>0</v>
      </c>
      <c r="AA3297">
        <f>IF(Y3297&lt;0.05,1,0)</f>
        <v>0</v>
      </c>
      <c r="AB3297">
        <f>IF((Z3297+AA3297)&gt;1,1,0)</f>
        <v>0</v>
      </c>
      <c r="AC3297">
        <f>TINV(Y3297,3)</f>
        <v>0.46438996191329407</v>
      </c>
      <c r="AD3297">
        <f>EXP((-AC3297*AC3297)/2)</f>
        <v>0.89778108738805862</v>
      </c>
      <c r="AE3297">
        <f>-LOG10(AD3297)</f>
        <v>4.682954766405853E-2</v>
      </c>
      <c r="AF3297">
        <f>IF(AE3297&gt;2,1,0)</f>
        <v>0</v>
      </c>
      <c r="AG3297">
        <f>IF((AF3297+Z3297)&gt;1,1,0)</f>
        <v>0</v>
      </c>
    </row>
    <row r="3298" spans="1:33" x14ac:dyDescent="0.25">
      <c r="A3298" t="s">
        <v>3422</v>
      </c>
      <c r="B3298" s="12">
        <v>17.05</v>
      </c>
      <c r="C3298" s="12">
        <v>15.355</v>
      </c>
      <c r="D3298" s="12">
        <v>17.64</v>
      </c>
      <c r="E3298" s="12">
        <v>16.887499999999999</v>
      </c>
      <c r="F3298" s="12">
        <v>13.945</v>
      </c>
      <c r="G3298" s="12">
        <v>17.4166666666667</v>
      </c>
      <c r="H3298" s="12">
        <v>17.966666666666701</v>
      </c>
      <c r="I3298" s="12">
        <v>14.786666666666701</v>
      </c>
      <c r="J3298" s="12">
        <f>AVERAGE(B3298:E3298)</f>
        <v>16.733125000000001</v>
      </c>
      <c r="K3298" s="12">
        <f>AVERAGE(F3298:I3298)</f>
        <v>16.028750000000027</v>
      </c>
      <c r="L3298" s="12">
        <f>MAX(J3298:K3298)</f>
        <v>16.733125000000001</v>
      </c>
      <c r="M3298" s="8">
        <f>F3298/B3298</f>
        <v>0.81788856304985336</v>
      </c>
      <c r="N3298" s="8">
        <f>G3298/C3298</f>
        <v>1.1342667969174014</v>
      </c>
      <c r="O3298" s="8">
        <f>H3298/D3298</f>
        <v>1.0185185185185204</v>
      </c>
      <c r="P3298" s="8">
        <f>I3298/E3298</f>
        <v>0.87559832223044864</v>
      </c>
      <c r="Q3298" s="8">
        <f>LOG(M3298,2)</f>
        <v>-0.29002380488322277</v>
      </c>
      <c r="R3298" s="8">
        <f>LOG(N3298,2)</f>
        <v>0.18176002415857936</v>
      </c>
      <c r="S3298" s="8">
        <f>LOG(O3298,2)</f>
        <v>2.6472211361193692E-2</v>
      </c>
      <c r="T3298" s="8">
        <f>LOG(P3298,2)</f>
        <v>-0.19165890477248973</v>
      </c>
      <c r="U3298" s="8">
        <f>STDEV(Q3298:T3298)/SQRT(COUNT(Q3298:T3298))</f>
        <v>0.1064153173039164</v>
      </c>
      <c r="V3298" s="8">
        <f>AVERAGE(M3298:P3298)</f>
        <v>0.961568050179056</v>
      </c>
      <c r="W3298" s="8">
        <f>LOG(V3298,2)</f>
        <v>-5.6539134168962855E-2</v>
      </c>
      <c r="X3298" t="s">
        <v>3422</v>
      </c>
      <c r="Y3298">
        <f>_xlfn.T.TEST(B3298:E3298,F3298:I3298,2,1)</f>
        <v>0.5896160327385771</v>
      </c>
      <c r="Z3298">
        <f>IF(ABS(W3298)&gt;0.3014,1,0)</f>
        <v>0</v>
      </c>
      <c r="AA3298">
        <f>IF(Y3298&lt;0.05,1,0)</f>
        <v>0</v>
      </c>
      <c r="AB3298">
        <f>IF((Z3298+AA3298)&gt;1,1,0)</f>
        <v>0</v>
      </c>
      <c r="AC3298">
        <f>TINV(Y3298,3)</f>
        <v>0.60202387322087469</v>
      </c>
      <c r="AD3298">
        <f>EXP((-AC3298*AC3298)/2)</f>
        <v>0.83425482980985344</v>
      </c>
      <c r="AE3298">
        <f>-LOG10(AD3298)</f>
        <v>7.870127037446277E-2</v>
      </c>
      <c r="AF3298">
        <f>IF(AE3298&gt;2,1,0)</f>
        <v>0</v>
      </c>
      <c r="AG3298">
        <f>IF((AF3298+Z3298)&gt;1,1,0)</f>
        <v>0</v>
      </c>
    </row>
    <row r="3299" spans="1:33" x14ac:dyDescent="0.25">
      <c r="A3299" t="s">
        <v>1081</v>
      </c>
      <c r="B3299" s="12">
        <v>31.75</v>
      </c>
      <c r="C3299" s="12">
        <v>26.827500000000001</v>
      </c>
      <c r="D3299" s="12">
        <v>28.8533333333333</v>
      </c>
      <c r="E3299" s="12">
        <v>33.880000000000003</v>
      </c>
      <c r="F3299" s="12">
        <v>23.815000000000001</v>
      </c>
      <c r="G3299" s="12">
        <v>22.876666666666701</v>
      </c>
      <c r="H3299" s="12">
        <v>33.546666666666702</v>
      </c>
      <c r="I3299" s="12">
        <v>36.613333333333301</v>
      </c>
      <c r="J3299" s="12">
        <f>AVERAGE(B3299:E3299)</f>
        <v>30.327708333333327</v>
      </c>
      <c r="K3299" s="12">
        <f>AVERAGE(F3299:I3299)</f>
        <v>29.212916666666676</v>
      </c>
      <c r="L3299" s="12">
        <f>MAX(J3299:K3299)</f>
        <v>30.327708333333327</v>
      </c>
      <c r="M3299" s="8">
        <f>F3299/B3299</f>
        <v>0.75007874015748033</v>
      </c>
      <c r="N3299" s="8">
        <f>G3299/C3299</f>
        <v>0.85273196036405552</v>
      </c>
      <c r="O3299" s="8">
        <f>H3299/D3299</f>
        <v>1.1626617375231079</v>
      </c>
      <c r="P3299" s="8">
        <f>I3299/E3299</f>
        <v>1.0806768988587161</v>
      </c>
      <c r="Q3299" s="8">
        <f>LOG(M3299,2)</f>
        <v>-0.41488604318286837</v>
      </c>
      <c r="R3299" s="8">
        <f>LOG(N3299,2)</f>
        <v>-0.22983576509395154</v>
      </c>
      <c r="S3299" s="8">
        <f>LOG(O3299,2)</f>
        <v>0.21743142305247704</v>
      </c>
      <c r="T3299" s="8">
        <f>LOG(P3299,2)</f>
        <v>0.11193525009374457</v>
      </c>
      <c r="U3299" s="8">
        <f>STDEV(Q3299:T3299)/SQRT(COUNT(Q3299:T3299))</f>
        <v>0.14716731305307004</v>
      </c>
      <c r="V3299" s="8">
        <f>AVERAGE(M3299:P3299)</f>
        <v>0.96153733422583998</v>
      </c>
      <c r="W3299" s="8">
        <f>LOG(V3299,2)</f>
        <v>-5.6585219790420783E-2</v>
      </c>
      <c r="X3299" t="s">
        <v>1081</v>
      </c>
      <c r="Y3299">
        <f>_xlfn.T.TEST(B3299:E3299,F3299:I3299,2,1)</f>
        <v>0.72903583658740712</v>
      </c>
      <c r="Z3299">
        <f>IF(ABS(W3299)&gt;0.3014,1,0)</f>
        <v>0</v>
      </c>
      <c r="AA3299">
        <f>IF(Y3299&lt;0.05,1,0)</f>
        <v>0</v>
      </c>
      <c r="AB3299">
        <f>IF((Z3299+AA3299)&gt;1,1,0)</f>
        <v>0</v>
      </c>
      <c r="AC3299">
        <f>TINV(Y3299,3)</f>
        <v>0.38032371934535369</v>
      </c>
      <c r="AD3299">
        <f>EXP((-AC3299*AC3299)/2)</f>
        <v>0.93023032170620878</v>
      </c>
      <c r="AE3299">
        <f>-LOG10(AD3299)</f>
        <v>3.1409508368830871E-2</v>
      </c>
      <c r="AF3299">
        <f>IF(AE3299&gt;2,1,0)</f>
        <v>0</v>
      </c>
      <c r="AG3299">
        <f>IF((AF3299+Z3299)&gt;1,1,0)</f>
        <v>0</v>
      </c>
    </row>
    <row r="3300" spans="1:33" x14ac:dyDescent="0.25">
      <c r="A3300" t="s">
        <v>65</v>
      </c>
      <c r="B3300" s="12">
        <v>33.700000000000003</v>
      </c>
      <c r="C3300" s="12">
        <v>36.54</v>
      </c>
      <c r="D3300" s="12">
        <v>37.043333333333301</v>
      </c>
      <c r="E3300" s="12">
        <v>43.71</v>
      </c>
      <c r="F3300" s="12">
        <v>35.375</v>
      </c>
      <c r="G3300" s="12">
        <v>30.273333333333301</v>
      </c>
      <c r="H3300" s="12">
        <v>38.503333333333302</v>
      </c>
      <c r="I3300" s="12">
        <v>40.573333333333302</v>
      </c>
      <c r="J3300" s="12">
        <f>AVERAGE(B3300:E3300)</f>
        <v>37.748333333333328</v>
      </c>
      <c r="K3300" s="12">
        <f>AVERAGE(F3300:I3300)</f>
        <v>36.181249999999977</v>
      </c>
      <c r="L3300" s="12">
        <f>MAX(J3300:K3300)</f>
        <v>37.748333333333328</v>
      </c>
      <c r="M3300" s="8">
        <f>F3300/B3300</f>
        <v>1.0497032640949553</v>
      </c>
      <c r="N3300" s="8">
        <f>G3300/C3300</f>
        <v>0.82849844918810356</v>
      </c>
      <c r="O3300" s="8">
        <f>H3300/D3300</f>
        <v>1.0394132997390444</v>
      </c>
      <c r="P3300" s="8">
        <f>I3300/E3300</f>
        <v>0.92823915198657747</v>
      </c>
      <c r="Q3300" s="8">
        <f>LOG(M3300,2)</f>
        <v>6.9981556537385928E-2</v>
      </c>
      <c r="R3300" s="8">
        <f>LOG(N3300,2)</f>
        <v>-0.27142909792431213</v>
      </c>
      <c r="S3300" s="8">
        <f>LOG(O3300,2)</f>
        <v>5.5769424138472329E-2</v>
      </c>
      <c r="T3300" s="8">
        <f>LOG(P3300,2)</f>
        <v>-0.10743154499223026</v>
      </c>
      <c r="U3300" s="8">
        <f>STDEV(Q3300:T3300)/SQRT(COUNT(Q3300:T3300))</f>
        <v>8.0211602290263723E-2</v>
      </c>
      <c r="V3300" s="8">
        <f>AVERAGE(M3300:P3300)</f>
        <v>0.96146354125217015</v>
      </c>
      <c r="W3300" s="8">
        <f>LOG(V3300,2)</f>
        <v>-5.669594335646358E-2</v>
      </c>
      <c r="X3300" t="s">
        <v>65</v>
      </c>
      <c r="Y3300">
        <f>_xlfn.T.TEST(B3300:E3300,F3300:I3300,2,1)</f>
        <v>0.47411457853142991</v>
      </c>
      <c r="Z3300">
        <f>IF(ABS(W3300)&gt;0.3014,1,0)</f>
        <v>0</v>
      </c>
      <c r="AA3300">
        <f>IF(Y3300&lt;0.05,1,0)</f>
        <v>0</v>
      </c>
      <c r="AB3300">
        <f>IF((Z3300+AA3300)&gt;1,1,0)</f>
        <v>0</v>
      </c>
      <c r="AC3300">
        <f>TINV(Y3300,3)</f>
        <v>0.81630722290180258</v>
      </c>
      <c r="AD3300">
        <f>EXP((-AC3300*AC3300)/2)</f>
        <v>0.71664208932563023</v>
      </c>
      <c r="AE3300">
        <f>-LOG10(AD3300)</f>
        <v>0.14469768873887526</v>
      </c>
      <c r="AF3300">
        <f>IF(AE3300&gt;2,1,0)</f>
        <v>0</v>
      </c>
      <c r="AG3300">
        <f>IF((AF3300+Z3300)&gt;1,1,0)</f>
        <v>0</v>
      </c>
    </row>
    <row r="3301" spans="1:33" x14ac:dyDescent="0.25">
      <c r="A3301" t="s">
        <v>3039</v>
      </c>
      <c r="B3301" s="12">
        <v>21.04</v>
      </c>
      <c r="C3301" s="12">
        <v>19.8325</v>
      </c>
      <c r="D3301" s="12">
        <v>17.36</v>
      </c>
      <c r="E3301" s="12">
        <v>19.732500000000002</v>
      </c>
      <c r="F3301" s="12">
        <v>19.045000000000002</v>
      </c>
      <c r="G3301" s="12">
        <v>21.7</v>
      </c>
      <c r="H3301" s="12">
        <v>14.6833333333333</v>
      </c>
      <c r="I3301" s="12">
        <v>19.7433333333333</v>
      </c>
      <c r="J3301" s="12">
        <f>AVERAGE(B3301:E3301)</f>
        <v>19.491250000000001</v>
      </c>
      <c r="K3301" s="12">
        <f>AVERAGE(F3301:I3301)</f>
        <v>18.792916666666653</v>
      </c>
      <c r="L3301" s="12">
        <f>MAX(J3301:K3301)</f>
        <v>19.491250000000001</v>
      </c>
      <c r="M3301" s="8">
        <f>F3301/B3301</f>
        <v>0.90518060836501912</v>
      </c>
      <c r="N3301" s="8">
        <f>G3301/C3301</f>
        <v>1.0941636203201814</v>
      </c>
      <c r="O3301" s="8">
        <f>H3301/D3301</f>
        <v>0.84581413210445278</v>
      </c>
      <c r="P3301" s="8">
        <f>I3301/E3301</f>
        <v>1.0005490096710148</v>
      </c>
      <c r="Q3301" s="8">
        <f>LOG(M3301,2)</f>
        <v>-0.14372241672896213</v>
      </c>
      <c r="R3301" s="8">
        <f>LOG(N3301,2)</f>
        <v>0.1298284936825336</v>
      </c>
      <c r="S3301" s="8">
        <f>LOG(O3301,2)</f>
        <v>-0.24158742935786282</v>
      </c>
      <c r="T3301" s="8">
        <f>LOG(P3301,2)</f>
        <v>7.9183618679450627E-4</v>
      </c>
      <c r="U3301" s="8">
        <f>STDEV(Q3301:T3301)/SQRT(COUNT(Q3301:T3301))</f>
        <v>8.1475966012888604E-2</v>
      </c>
      <c r="V3301" s="8">
        <f>AVERAGE(M3301:P3301)</f>
        <v>0.96142684261516709</v>
      </c>
      <c r="W3301" s="8">
        <f>LOG(V3301,2)</f>
        <v>-5.6751011437371698E-2</v>
      </c>
      <c r="X3301" t="s">
        <v>3039</v>
      </c>
      <c r="Y3301">
        <f>_xlfn.T.TEST(B3301:E3301,F3301:I3301,2,1)</f>
        <v>0.54565934466583943</v>
      </c>
      <c r="Z3301">
        <f>IF(ABS(W3301)&gt;0.3014,1,0)</f>
        <v>0</v>
      </c>
      <c r="AA3301">
        <f>IF(Y3301&lt;0.05,1,0)</f>
        <v>0</v>
      </c>
      <c r="AB3301">
        <f>IF((Z3301+AA3301)&gt;1,1,0)</f>
        <v>0</v>
      </c>
      <c r="AC3301">
        <f>TINV(Y3301,3)</f>
        <v>0.67930836860626842</v>
      </c>
      <c r="AD3301">
        <f>EXP((-AC3301*AC3301)/2)</f>
        <v>0.79395386033781179</v>
      </c>
      <c r="AE3301">
        <f>-LOG10(AD3301)</f>
        <v>0.10020473533476994</v>
      </c>
      <c r="AF3301">
        <f>IF(AE3301&gt;2,1,0)</f>
        <v>0</v>
      </c>
      <c r="AG3301">
        <f>IF((AF3301+Z3301)&gt;1,1,0)</f>
        <v>0</v>
      </c>
    </row>
    <row r="3302" spans="1:33" x14ac:dyDescent="0.25">
      <c r="A3302" t="s">
        <v>5732</v>
      </c>
      <c r="B3302" s="12">
        <v>75.290000000000006</v>
      </c>
      <c r="C3302" s="12">
        <v>47.435000000000002</v>
      </c>
      <c r="D3302" s="12">
        <v>43.09</v>
      </c>
      <c r="E3302" s="12">
        <v>48.317500000000003</v>
      </c>
      <c r="F3302" s="12">
        <v>50.064999999999998</v>
      </c>
      <c r="G3302" s="12">
        <v>49.703333333333298</v>
      </c>
      <c r="H3302" s="12">
        <v>48.34</v>
      </c>
      <c r="I3302" s="12">
        <v>48.8333333333333</v>
      </c>
      <c r="J3302" s="12">
        <f>AVERAGE(B3302:E3302)</f>
        <v>53.533124999999998</v>
      </c>
      <c r="K3302" s="12">
        <f>AVERAGE(F3302:I3302)</f>
        <v>49.235416666666652</v>
      </c>
      <c r="L3302" s="12">
        <f>MAX(J3302:K3302)</f>
        <v>53.533124999999998</v>
      </c>
      <c r="M3302" s="8">
        <f>F3302/B3302</f>
        <v>0.66496214636737938</v>
      </c>
      <c r="N3302" s="8">
        <f>G3302/C3302</f>
        <v>1.0478198236182839</v>
      </c>
      <c r="O3302" s="8">
        <f>H3302/D3302</f>
        <v>1.1218380134601995</v>
      </c>
      <c r="P3302" s="8">
        <f>I3302/E3302</f>
        <v>1.0106759110743166</v>
      </c>
      <c r="Q3302" s="8">
        <f>LOG(M3302,2)</f>
        <v>-0.58865587878847014</v>
      </c>
      <c r="R3302" s="8">
        <f>LOG(N3302,2)</f>
        <v>6.7390661608304245E-2</v>
      </c>
      <c r="S3302" s="8">
        <f>LOG(O3302,2)</f>
        <v>0.1658643746551999</v>
      </c>
      <c r="T3302" s="8">
        <f>LOG(P3302,2)</f>
        <v>1.5320448830141888E-2</v>
      </c>
      <c r="U3302" s="8">
        <f>STDEV(Q3302:T3302)/SQRT(COUNT(Q3302:T3302))</f>
        <v>0.17075549851870117</v>
      </c>
      <c r="V3302" s="8">
        <f>AVERAGE(M3302:P3302)</f>
        <v>0.96132397363004474</v>
      </c>
      <c r="W3302" s="8">
        <f>LOG(V3302,2)</f>
        <v>-5.6905382532767945E-2</v>
      </c>
      <c r="X3302" t="s">
        <v>5732</v>
      </c>
      <c r="Y3302">
        <f>_xlfn.T.TEST(B3302:E3302,F3302:I3302,2,1)</f>
        <v>0.58488372456085003</v>
      </c>
      <c r="Z3302">
        <f>IF(ABS(W3302)&gt;0.3014,1,0)</f>
        <v>0</v>
      </c>
      <c r="AA3302">
        <f>IF(Y3302&lt;0.05,1,0)</f>
        <v>0</v>
      </c>
      <c r="AB3302">
        <f>IF((Z3302+AA3302)&gt;1,1,0)</f>
        <v>0</v>
      </c>
      <c r="AC3302">
        <f>TINV(Y3302,3)</f>
        <v>0.61013448051196761</v>
      </c>
      <c r="AD3302">
        <f>EXP((-AC3302*AC3302)/2)</f>
        <v>0.83016397110501994</v>
      </c>
      <c r="AE3302">
        <f>-LOG10(AD3302)</f>
        <v>8.0836118813214952E-2</v>
      </c>
      <c r="AF3302">
        <f>IF(AE3302&gt;2,1,0)</f>
        <v>0</v>
      </c>
      <c r="AG3302">
        <f>IF((AF3302+Z3302)&gt;1,1,0)</f>
        <v>0</v>
      </c>
    </row>
    <row r="3303" spans="1:33" x14ac:dyDescent="0.25">
      <c r="A3303" t="s">
        <v>412</v>
      </c>
      <c r="B3303" s="12">
        <v>27.55</v>
      </c>
      <c r="C3303" s="12">
        <v>14.385</v>
      </c>
      <c r="D3303" s="12">
        <v>12.5033333333333</v>
      </c>
      <c r="E3303" s="12">
        <v>14.1275</v>
      </c>
      <c r="F3303" s="12">
        <v>16.57</v>
      </c>
      <c r="G3303" s="12">
        <v>12.98</v>
      </c>
      <c r="H3303" s="12">
        <v>18.3533333333333</v>
      </c>
      <c r="I3303" s="12">
        <v>12.34</v>
      </c>
      <c r="J3303" s="12">
        <f>AVERAGE(B3303:E3303)</f>
        <v>17.141458333333325</v>
      </c>
      <c r="K3303" s="12">
        <f>AVERAGE(F3303:I3303)</f>
        <v>15.060833333333324</v>
      </c>
      <c r="L3303" s="12">
        <f>MAX(J3303:K3303)</f>
        <v>17.141458333333325</v>
      </c>
      <c r="M3303" s="8">
        <f>F3303/B3303</f>
        <v>0.60145190562613426</v>
      </c>
      <c r="N3303" s="8">
        <f>G3303/C3303</f>
        <v>0.90232881473757387</v>
      </c>
      <c r="O3303" s="8">
        <f>H3303/D3303</f>
        <v>1.4678752332711289</v>
      </c>
      <c r="P3303" s="8">
        <f>I3303/E3303</f>
        <v>0.87347372146522739</v>
      </c>
      <c r="Q3303" s="8">
        <f>LOG(M3303,2)</f>
        <v>-0.73347871623706828</v>
      </c>
      <c r="R3303" s="8">
        <f>LOG(N3303,2)</f>
        <v>-0.14827483774014849</v>
      </c>
      <c r="S3303" s="8">
        <f>LOG(O3303,2)</f>
        <v>0.5537293469340927</v>
      </c>
      <c r="T3303" s="8">
        <f>LOG(P3303,2)</f>
        <v>-0.19516379470134831</v>
      </c>
      <c r="U3303" s="8">
        <f>STDEV(Q3303:T3303)/SQRT(COUNT(Q3303:T3303))</f>
        <v>0.2639839215125277</v>
      </c>
      <c r="V3303" s="8">
        <f>AVERAGE(M3303:P3303)</f>
        <v>0.96128241877501608</v>
      </c>
      <c r="W3303" s="8">
        <f>LOG(V3303,2)</f>
        <v>-5.6967746814423167E-2</v>
      </c>
      <c r="X3303" t="s">
        <v>412</v>
      </c>
      <c r="Y3303">
        <f>_xlfn.T.TEST(B3303:E3303,F3303:I3303,2,1)</f>
        <v>0.58875882026829085</v>
      </c>
      <c r="Z3303">
        <f>IF(ABS(W3303)&gt;0.3014,1,0)</f>
        <v>0</v>
      </c>
      <c r="AA3303">
        <f>IF(Y3303&lt;0.05,1,0)</f>
        <v>0</v>
      </c>
      <c r="AB3303">
        <f>IF((Z3303+AA3303)&gt;1,1,0)</f>
        <v>0</v>
      </c>
      <c r="AC3303">
        <f>TINV(Y3303,3)</f>
        <v>0.60348952820632984</v>
      </c>
      <c r="AD3303">
        <f>EXP((-AC3303*AC3303)/2)</f>
        <v>0.83351814671273272</v>
      </c>
      <c r="AE3303">
        <f>-LOG10(AD3303)</f>
        <v>7.9084940609324195E-2</v>
      </c>
      <c r="AF3303">
        <f>IF(AE3303&gt;2,1,0)</f>
        <v>0</v>
      </c>
      <c r="AG3303">
        <f>IF((AF3303+Z3303)&gt;1,1,0)</f>
        <v>0</v>
      </c>
    </row>
    <row r="3304" spans="1:33" x14ac:dyDescent="0.25">
      <c r="A3304" t="s">
        <v>5676</v>
      </c>
      <c r="B3304" s="12">
        <v>202.5</v>
      </c>
      <c r="C3304" s="12">
        <v>156.46250000000001</v>
      </c>
      <c r="D3304" s="12">
        <v>162.493333333333</v>
      </c>
      <c r="E3304" s="12">
        <v>175.58500000000001</v>
      </c>
      <c r="F3304" s="12">
        <v>152.31</v>
      </c>
      <c r="G3304" s="12">
        <v>151.56</v>
      </c>
      <c r="H3304" s="12">
        <v>183.73666666666699</v>
      </c>
      <c r="I3304" s="12">
        <v>174.43666666666701</v>
      </c>
      <c r="J3304" s="12">
        <f>AVERAGE(B3304:E3304)</f>
        <v>174.26020833333325</v>
      </c>
      <c r="K3304" s="12">
        <f>AVERAGE(F3304:I3304)</f>
        <v>165.51083333333349</v>
      </c>
      <c r="L3304" s="12">
        <f>MAX(J3304:K3304)</f>
        <v>174.26020833333325</v>
      </c>
      <c r="M3304" s="8">
        <f>F3304/B3304</f>
        <v>0.75214814814814812</v>
      </c>
      <c r="N3304" s="8">
        <f>G3304/C3304</f>
        <v>0.9686666134057681</v>
      </c>
      <c r="O3304" s="8">
        <f>H3304/D3304</f>
        <v>1.1307335685566631</v>
      </c>
      <c r="P3304" s="8">
        <f>I3304/E3304</f>
        <v>0.99345995766533024</v>
      </c>
      <c r="Q3304" s="8">
        <f>LOG(M3304,2)</f>
        <v>-0.41091124209593322</v>
      </c>
      <c r="R3304" s="8">
        <f>LOG(N3304,2)</f>
        <v>-4.5927877075147013E-2</v>
      </c>
      <c r="S3304" s="8">
        <f>LOG(O3304,2)</f>
        <v>0.1772590313581752</v>
      </c>
      <c r="T3304" s="8">
        <f>LOG(P3304,2)</f>
        <v>-9.4662754162945281E-3</v>
      </c>
      <c r="U3304" s="8">
        <f>STDEV(Q3304:T3304)/SQRT(COUNT(Q3304:T3304))</f>
        <v>0.12301112528200499</v>
      </c>
      <c r="V3304" s="8">
        <f>AVERAGE(M3304:P3304)</f>
        <v>0.96125207194397733</v>
      </c>
      <c r="W3304" s="8">
        <f>LOG(V3304,2)</f>
        <v>-5.7013292132711384E-2</v>
      </c>
      <c r="X3304" t="s">
        <v>5676</v>
      </c>
      <c r="Y3304">
        <f>_xlfn.T.TEST(B3304:E3304,F3304:I3304,2,1)</f>
        <v>0.59997420222289788</v>
      </c>
      <c r="Z3304">
        <f>IF(ABS(W3304)&gt;0.3014,1,0)</f>
        <v>0</v>
      </c>
      <c r="AA3304">
        <f>IF(Y3304&lt;0.05,1,0)</f>
        <v>0</v>
      </c>
      <c r="AB3304">
        <f>IF((Z3304+AA3304)&gt;1,1,0)</f>
        <v>0</v>
      </c>
      <c r="AC3304">
        <f>TINV(Y3304,3)</f>
        <v>0.58443326687406316</v>
      </c>
      <c r="AD3304">
        <f>EXP((-AC3304*AC3304)/2)</f>
        <v>0.84300606900286212</v>
      </c>
      <c r="AE3304">
        <f>-LOG10(AD3304)</f>
        <v>7.4169298773874501E-2</v>
      </c>
      <c r="AF3304">
        <f>IF(AE3304&gt;2,1,0)</f>
        <v>0</v>
      </c>
      <c r="AG3304">
        <f>IF((AF3304+Z3304)&gt;1,1,0)</f>
        <v>0</v>
      </c>
    </row>
    <row r="3305" spans="1:33" x14ac:dyDescent="0.25">
      <c r="A3305" t="s">
        <v>757</v>
      </c>
      <c r="B3305" s="12">
        <v>56.72</v>
      </c>
      <c r="C3305" s="12">
        <v>64.427499999999995</v>
      </c>
      <c r="D3305" s="12">
        <v>55.756666666666703</v>
      </c>
      <c r="E3305" s="12">
        <v>71.715000000000003</v>
      </c>
      <c r="F3305" s="12">
        <v>59.174999999999997</v>
      </c>
      <c r="G3305" s="12">
        <v>64.523333333333298</v>
      </c>
      <c r="H3305" s="12">
        <v>65.746666666666698</v>
      </c>
      <c r="I3305" s="12">
        <v>44.536666666666697</v>
      </c>
      <c r="J3305" s="12">
        <f>AVERAGE(B3305:E3305)</f>
        <v>62.154791666666675</v>
      </c>
      <c r="K3305" s="12">
        <f>AVERAGE(F3305:I3305)</f>
        <v>58.495416666666671</v>
      </c>
      <c r="L3305" s="12">
        <f>MAX(J3305:K3305)</f>
        <v>62.154791666666675</v>
      </c>
      <c r="M3305" s="8">
        <f>F3305/B3305</f>
        <v>1.0432827926657264</v>
      </c>
      <c r="N3305" s="8">
        <f>G3305/C3305</f>
        <v>1.0014874600649304</v>
      </c>
      <c r="O3305" s="8">
        <f>H3305/D3305</f>
        <v>1.1791713995336879</v>
      </c>
      <c r="P3305" s="8">
        <f>I3305/E3305</f>
        <v>0.62102303097910749</v>
      </c>
      <c r="Q3305" s="8">
        <f>LOG(M3305,2)</f>
        <v>6.1130268382461023E-2</v>
      </c>
      <c r="R3305" s="8">
        <f>LOG(N3305,2)</f>
        <v>2.1443568316981024E-3</v>
      </c>
      <c r="S3305" s="8">
        <f>LOG(O3305,2)</f>
        <v>0.23777343781282895</v>
      </c>
      <c r="T3305" s="8">
        <f>LOG(P3305,2)</f>
        <v>-0.68728132231403272</v>
      </c>
      <c r="U3305" s="8">
        <f>STDEV(Q3305:T3305)/SQRT(COUNT(Q3305:T3305))</f>
        <v>0.20317055623804445</v>
      </c>
      <c r="V3305" s="8">
        <f>AVERAGE(M3305:P3305)</f>
        <v>0.96124117081086302</v>
      </c>
      <c r="W3305" s="8">
        <f>LOG(V3305,2)</f>
        <v>-5.7029653189629027E-2</v>
      </c>
      <c r="X3305" t="s">
        <v>757</v>
      </c>
      <c r="Y3305">
        <f>_xlfn.T.TEST(B3305:E3305,F3305:I3305,2,1)</f>
        <v>0.68276064285166616</v>
      </c>
      <c r="Z3305">
        <f>IF(ABS(W3305)&gt;0.3014,1,0)</f>
        <v>0</v>
      </c>
      <c r="AA3305">
        <f>IF(Y3305&lt;0.05,1,0)</f>
        <v>0</v>
      </c>
      <c r="AB3305">
        <f>IF((Z3305+AA3305)&gt;1,1,0)</f>
        <v>0</v>
      </c>
      <c r="AC3305">
        <f>TINV(Y3305,3)</f>
        <v>0.45074136385730912</v>
      </c>
      <c r="AD3305">
        <f>EXP((-AC3305*AC3305)/2)</f>
        <v>0.90340539079871096</v>
      </c>
      <c r="AE3305">
        <f>-LOG10(AD3305)</f>
        <v>4.4117322245791277E-2</v>
      </c>
      <c r="AF3305">
        <f>IF(AE3305&gt;2,1,0)</f>
        <v>0</v>
      </c>
      <c r="AG3305">
        <f>IF((AF3305+Z3305)&gt;1,1,0)</f>
        <v>0</v>
      </c>
    </row>
    <row r="3306" spans="1:33" x14ac:dyDescent="0.25">
      <c r="A3306" t="s">
        <v>2700</v>
      </c>
      <c r="B3306" s="12">
        <v>93.93</v>
      </c>
      <c r="C3306" s="12">
        <v>69.772499999999994</v>
      </c>
      <c r="D3306" s="12">
        <v>77.186666666666696</v>
      </c>
      <c r="E3306" s="12">
        <v>71.424999999999997</v>
      </c>
      <c r="F3306" s="12">
        <v>76.185000000000002</v>
      </c>
      <c r="G3306" s="12">
        <v>76.02</v>
      </c>
      <c r="H3306" s="12">
        <v>76.686666666666696</v>
      </c>
      <c r="I3306" s="12">
        <v>67.903333333333293</v>
      </c>
      <c r="J3306" s="12">
        <f>AVERAGE(B3306:E3306)</f>
        <v>78.078541666666666</v>
      </c>
      <c r="K3306" s="12">
        <f>AVERAGE(F3306:I3306)</f>
        <v>74.19874999999999</v>
      </c>
      <c r="L3306" s="12">
        <f>MAX(J3306:K3306)</f>
        <v>78.078541666666666</v>
      </c>
      <c r="M3306" s="8">
        <f>F3306/B3306</f>
        <v>0.8110827211753433</v>
      </c>
      <c r="N3306" s="8">
        <f>G3306/C3306</f>
        <v>1.0895410082768999</v>
      </c>
      <c r="O3306" s="8">
        <f>H3306/D3306</f>
        <v>0.9935221972706858</v>
      </c>
      <c r="P3306" s="8">
        <f>I3306/E3306</f>
        <v>0.95069420137673499</v>
      </c>
      <c r="Q3306" s="8">
        <f>LOG(M3306,2)</f>
        <v>-0.30207903452187213</v>
      </c>
      <c r="R3306" s="8">
        <f>LOG(N3306,2)</f>
        <v>0.12372049780703087</v>
      </c>
      <c r="S3306" s="8">
        <f>LOG(O3306,2)</f>
        <v>-9.375894362997534E-3</v>
      </c>
      <c r="T3306" s="8">
        <f>LOG(P3306,2)</f>
        <v>-7.2946733931218796E-2</v>
      </c>
      <c r="U3306" s="8">
        <f>STDEV(Q3306:T3306)/SQRT(COUNT(Q3306:T3306))</f>
        <v>8.8965803642937338E-2</v>
      </c>
      <c r="V3306" s="8">
        <f>AVERAGE(M3306:P3306)</f>
        <v>0.96121003202491595</v>
      </c>
      <c r="W3306" s="8">
        <f>LOG(V3306,2)</f>
        <v>-5.7076389119261779E-2</v>
      </c>
      <c r="X3306" t="s">
        <v>2700</v>
      </c>
      <c r="Y3306">
        <f>_xlfn.T.TEST(B3306:E3306,F3306:I3306,2,1)</f>
        <v>0.498471702277688</v>
      </c>
      <c r="Z3306">
        <f>IF(ABS(W3306)&gt;0.3014,1,0)</f>
        <v>0</v>
      </c>
      <c r="AA3306">
        <f>IF(Y3306&lt;0.05,1,0)</f>
        <v>0</v>
      </c>
      <c r="AB3306">
        <f>IF((Z3306+AA3306)&gt;1,1,0)</f>
        <v>0</v>
      </c>
      <c r="AC3306">
        <f>TINV(Y3306,3)</f>
        <v>0.76786509052810437</v>
      </c>
      <c r="AD3306">
        <f>EXP((-AC3306*AC3306)/2)</f>
        <v>0.74467425440830792</v>
      </c>
      <c r="AE3306">
        <f>-LOG10(AD3306)</f>
        <v>0.12803366074194822</v>
      </c>
      <c r="AF3306">
        <f>IF(AE3306&gt;2,1,0)</f>
        <v>0</v>
      </c>
      <c r="AG3306">
        <f>IF((AF3306+Z3306)&gt;1,1,0)</f>
        <v>0</v>
      </c>
    </row>
    <row r="3307" spans="1:33" x14ac:dyDescent="0.25">
      <c r="A3307" t="s">
        <v>4078</v>
      </c>
      <c r="B3307" s="12">
        <v>482.56</v>
      </c>
      <c r="C3307" s="12">
        <v>529.41</v>
      </c>
      <c r="D3307" s="12">
        <v>410.91666666666703</v>
      </c>
      <c r="E3307" s="12">
        <v>430.33</v>
      </c>
      <c r="F3307" s="12">
        <v>521.42999999999995</v>
      </c>
      <c r="G3307" s="12">
        <v>483.73</v>
      </c>
      <c r="H3307" s="12">
        <v>395.21666666666698</v>
      </c>
      <c r="I3307" s="12">
        <v>382.39333333333298</v>
      </c>
      <c r="J3307" s="12">
        <f>AVERAGE(B3307:E3307)</f>
        <v>463.30416666666673</v>
      </c>
      <c r="K3307" s="12">
        <f>AVERAGE(F3307:I3307)</f>
        <v>445.6925</v>
      </c>
      <c r="L3307" s="12">
        <f>MAX(J3307:K3307)</f>
        <v>463.30416666666673</v>
      </c>
      <c r="M3307" s="8">
        <f>F3307/B3307</f>
        <v>1.0805495689655171</v>
      </c>
      <c r="N3307" s="8">
        <f>G3307/C3307</f>
        <v>0.91371526793978208</v>
      </c>
      <c r="O3307" s="8">
        <f>H3307/D3307</f>
        <v>0.96179273980936919</v>
      </c>
      <c r="P3307" s="8">
        <f>I3307/E3307</f>
        <v>0.88860486913144099</v>
      </c>
      <c r="Q3307" s="8">
        <f>LOG(M3307,2)</f>
        <v>0.11176525568693671</v>
      </c>
      <c r="R3307" s="8">
        <f>LOG(N3307,2)</f>
        <v>-0.13018343237043525</v>
      </c>
      <c r="S3307" s="8">
        <f>LOG(O3307,2)</f>
        <v>-5.620205896336028E-2</v>
      </c>
      <c r="T3307" s="8">
        <f>LOG(P3307,2)</f>
        <v>-0.17038604823611733</v>
      </c>
      <c r="U3307" s="8">
        <f>STDEV(Q3307:T3307)/SQRT(COUNT(Q3307:T3307))</f>
        <v>6.2331275939009397E-2</v>
      </c>
      <c r="V3307" s="8">
        <f>AVERAGE(M3307:P3307)</f>
        <v>0.96116561146152735</v>
      </c>
      <c r="W3307" s="8">
        <f>LOG(V3307,2)</f>
        <v>-5.7143062172203107E-2</v>
      </c>
      <c r="X3307" t="s">
        <v>4078</v>
      </c>
      <c r="Y3307">
        <f>_xlfn.T.TEST(B3307:E3307,F3307:I3307,2,1)</f>
        <v>0.4476445177272726</v>
      </c>
      <c r="Z3307">
        <f>IF(ABS(W3307)&gt;0.3014,1,0)</f>
        <v>0</v>
      </c>
      <c r="AA3307">
        <f>IF(Y3307&lt;0.05,1,0)</f>
        <v>0</v>
      </c>
      <c r="AB3307">
        <f>IF((Z3307+AA3307)&gt;1,1,0)</f>
        <v>0</v>
      </c>
      <c r="AC3307">
        <f>TINV(Y3307,3)</f>
        <v>0.87143853775143887</v>
      </c>
      <c r="AD3307">
        <f>EXP((-AC3307*AC3307)/2)</f>
        <v>0.6840648454667444</v>
      </c>
      <c r="AE3307">
        <f>-LOG10(AD3307)</f>
        <v>0.16490272767529154</v>
      </c>
      <c r="AF3307">
        <f>IF(AE3307&gt;2,1,0)</f>
        <v>0</v>
      </c>
      <c r="AG3307">
        <f>IF((AF3307+Z3307)&gt;1,1,0)</f>
        <v>0</v>
      </c>
    </row>
    <row r="3308" spans="1:33" x14ac:dyDescent="0.25">
      <c r="A3308" t="s">
        <v>4324</v>
      </c>
      <c r="B3308" s="12">
        <v>238.75</v>
      </c>
      <c r="C3308" s="12">
        <v>180.17500000000001</v>
      </c>
      <c r="D3308" s="12">
        <v>180.463333333333</v>
      </c>
      <c r="E3308" s="12">
        <v>192.91249999999999</v>
      </c>
      <c r="F3308" s="12">
        <v>199.1</v>
      </c>
      <c r="G3308" s="12">
        <v>205.136666666667</v>
      </c>
      <c r="H3308" s="12">
        <v>178.80666666666701</v>
      </c>
      <c r="I3308" s="12">
        <v>170</v>
      </c>
      <c r="J3308" s="12">
        <f>AVERAGE(B3308:E3308)</f>
        <v>198.07520833333325</v>
      </c>
      <c r="K3308" s="12">
        <f>AVERAGE(F3308:I3308)</f>
        <v>188.26083333333349</v>
      </c>
      <c r="L3308" s="12">
        <f>MAX(J3308:K3308)</f>
        <v>198.07520833333325</v>
      </c>
      <c r="M3308" s="8">
        <f>F3308/B3308</f>
        <v>0.83392670157068061</v>
      </c>
      <c r="N3308" s="8">
        <f>G3308/C3308</f>
        <v>1.1385412330604523</v>
      </c>
      <c r="O3308" s="8">
        <f>H3308/D3308</f>
        <v>0.99081992648553174</v>
      </c>
      <c r="P3308" s="8">
        <f>I3308/E3308</f>
        <v>0.88122853625348285</v>
      </c>
      <c r="Q3308" s="8">
        <f>LOG(M3308,2)</f>
        <v>-0.26200751208997081</v>
      </c>
      <c r="R3308" s="8">
        <f>LOG(N3308,2)</f>
        <v>0.18718654062222589</v>
      </c>
      <c r="S3308" s="8">
        <f>LOG(O3308,2)</f>
        <v>-1.330521181703306E-2</v>
      </c>
      <c r="T3308" s="8">
        <f>LOG(P3308,2)</f>
        <v>-0.1824118812321322</v>
      </c>
      <c r="U3308" s="8">
        <f>STDEV(Q3308:T3308)/SQRT(COUNT(Q3308:T3308))</f>
        <v>9.9515555471533818E-2</v>
      </c>
      <c r="V3308" s="8">
        <f>AVERAGE(M3308:P3308)</f>
        <v>0.96112909934253676</v>
      </c>
      <c r="W3308" s="8">
        <f>LOG(V3308,2)</f>
        <v>-5.7197867351357311E-2</v>
      </c>
      <c r="X3308" t="s">
        <v>4324</v>
      </c>
      <c r="Y3308">
        <f>_xlfn.T.TEST(B3308:E3308,F3308:I3308,2,1)</f>
        <v>0.53260424608874746</v>
      </c>
      <c r="Z3308">
        <f>IF(ABS(W3308)&gt;0.3014,1,0)</f>
        <v>0</v>
      </c>
      <c r="AA3308">
        <f>IF(Y3308&lt;0.05,1,0)</f>
        <v>0</v>
      </c>
      <c r="AB3308">
        <f>IF((Z3308+AA3308)&gt;1,1,0)</f>
        <v>0</v>
      </c>
      <c r="AC3308">
        <f>TINV(Y3308,3)</f>
        <v>0.7031756702810954</v>
      </c>
      <c r="AD3308">
        <f>EXP((-AC3308*AC3308)/2)</f>
        <v>0.78096260466656031</v>
      </c>
      <c r="AE3308">
        <f>-LOG10(AD3308)</f>
        <v>0.10736976122613733</v>
      </c>
      <c r="AF3308">
        <f>IF(AE3308&gt;2,1,0)</f>
        <v>0</v>
      </c>
      <c r="AG3308">
        <f>IF((AF3308+Z3308)&gt;1,1,0)</f>
        <v>0</v>
      </c>
    </row>
    <row r="3309" spans="1:33" x14ac:dyDescent="0.25">
      <c r="A3309" t="s">
        <v>3064</v>
      </c>
      <c r="B3309" s="12">
        <v>91.89</v>
      </c>
      <c r="C3309" s="12">
        <v>94.73</v>
      </c>
      <c r="D3309" s="12">
        <v>110.4</v>
      </c>
      <c r="E3309" s="12">
        <v>108.52249999999999</v>
      </c>
      <c r="F3309" s="12">
        <v>78.534999999999997</v>
      </c>
      <c r="G3309" s="12">
        <v>85.6</v>
      </c>
      <c r="H3309" s="12">
        <v>113.133333333333</v>
      </c>
      <c r="I3309" s="12">
        <v>115.18</v>
      </c>
      <c r="J3309" s="12">
        <f>AVERAGE(B3309:E3309)</f>
        <v>101.38562499999999</v>
      </c>
      <c r="K3309" s="12">
        <f>AVERAGE(F3309:I3309)</f>
        <v>98.112083333333246</v>
      </c>
      <c r="L3309" s="12">
        <f>MAX(J3309:K3309)</f>
        <v>101.38562499999999</v>
      </c>
      <c r="M3309" s="8">
        <f>F3309/B3309</f>
        <v>0.85466318424202847</v>
      </c>
      <c r="N3309" s="8">
        <f>G3309/C3309</f>
        <v>0.90362081705900976</v>
      </c>
      <c r="O3309" s="8">
        <f>H3309/D3309</f>
        <v>1.0247584541062771</v>
      </c>
      <c r="P3309" s="8">
        <f>I3309/E3309</f>
        <v>1.0613467253334563</v>
      </c>
      <c r="Q3309" s="8">
        <f>LOG(M3309,2)</f>
        <v>-0.22657211718141879</v>
      </c>
      <c r="R3309" s="8">
        <f>LOG(N3309,2)</f>
        <v>-0.14621058785505961</v>
      </c>
      <c r="S3309" s="8">
        <f>LOG(O3309,2)</f>
        <v>3.5283892043333757E-2</v>
      </c>
      <c r="T3309" s="8">
        <f>LOG(P3309,2)</f>
        <v>8.5896039102244498E-2</v>
      </c>
      <c r="U3309" s="8">
        <f>STDEV(Q3309:T3309)/SQRT(COUNT(Q3309:T3309))</f>
        <v>7.3885922147351457E-2</v>
      </c>
      <c r="V3309" s="8">
        <f>AVERAGE(M3309:P3309)</f>
        <v>0.96109729518519293</v>
      </c>
      <c r="W3309" s="8">
        <f>LOG(V3309,2)</f>
        <v>-5.7245607513717378E-2</v>
      </c>
      <c r="X3309" t="s">
        <v>3064</v>
      </c>
      <c r="Y3309">
        <f>_xlfn.T.TEST(B3309:E3309,F3309:I3309,2,1)</f>
        <v>0.5401616658010514</v>
      </c>
      <c r="Z3309">
        <f>IF(ABS(W3309)&gt;0.3014,1,0)</f>
        <v>0</v>
      </c>
      <c r="AA3309">
        <f>IF(Y3309&lt;0.05,1,0)</f>
        <v>0</v>
      </c>
      <c r="AB3309">
        <f>IF((Z3309+AA3309)&gt;1,1,0)</f>
        <v>0</v>
      </c>
      <c r="AC3309">
        <f>TINV(Y3309,3)</f>
        <v>0.68930410560100219</v>
      </c>
      <c r="AD3309">
        <f>EXP((-AC3309*AC3309)/2)</f>
        <v>0.78854163199073246</v>
      </c>
      <c r="AE3309">
        <f>-LOG10(AD3309)</f>
        <v>0.10317537263749371</v>
      </c>
      <c r="AF3309">
        <f>IF(AE3309&gt;2,1,0)</f>
        <v>0</v>
      </c>
      <c r="AG3309">
        <f>IF((AF3309+Z3309)&gt;1,1,0)</f>
        <v>0</v>
      </c>
    </row>
    <row r="3310" spans="1:33" x14ac:dyDescent="0.25">
      <c r="A3310" t="s">
        <v>332</v>
      </c>
      <c r="B3310" s="12">
        <v>115.89</v>
      </c>
      <c r="C3310" s="12">
        <v>68.537499999999994</v>
      </c>
      <c r="D3310" s="12">
        <v>66.98</v>
      </c>
      <c r="E3310" s="12">
        <v>78.290000000000006</v>
      </c>
      <c r="F3310" s="12">
        <v>75.14</v>
      </c>
      <c r="G3310" s="12">
        <v>66.403333333333293</v>
      </c>
      <c r="H3310" s="12">
        <v>86.323333333333295</v>
      </c>
      <c r="I3310" s="12">
        <v>73.459999999999994</v>
      </c>
      <c r="J3310" s="12">
        <f>AVERAGE(B3310:E3310)</f>
        <v>82.424375000000012</v>
      </c>
      <c r="K3310" s="12">
        <f>AVERAGE(F3310:I3310)</f>
        <v>75.331666666666649</v>
      </c>
      <c r="L3310" s="12">
        <f>MAX(J3310:K3310)</f>
        <v>82.424375000000012</v>
      </c>
      <c r="M3310" s="8">
        <f>F3310/B3310</f>
        <v>0.64837345758909315</v>
      </c>
      <c r="N3310" s="8">
        <f>G3310/C3310</f>
        <v>0.96886132895616706</v>
      </c>
      <c r="O3310" s="8">
        <f>H3310/D3310</f>
        <v>1.2887926744301774</v>
      </c>
      <c r="P3310" s="8">
        <f>I3310/E3310</f>
        <v>0.93830629710052349</v>
      </c>
      <c r="Q3310" s="8">
        <f>LOG(M3310,2)</f>
        <v>-0.6251030623113164</v>
      </c>
      <c r="R3310" s="8">
        <f>LOG(N3310,2)</f>
        <v>-4.5637904317853195E-2</v>
      </c>
      <c r="S3310" s="8">
        <f>LOG(O3310,2)</f>
        <v>0.36602019882092229</v>
      </c>
      <c r="T3310" s="8">
        <f>LOG(P3310,2)</f>
        <v>-9.1869147439740131E-2</v>
      </c>
      <c r="U3310" s="8">
        <f>STDEV(Q3310:T3310)/SQRT(COUNT(Q3310:T3310))</f>
        <v>0.20329094355927044</v>
      </c>
      <c r="V3310" s="8">
        <f>AVERAGE(M3310:P3310)</f>
        <v>0.96108343951899033</v>
      </c>
      <c r="W3310" s="8">
        <f>LOG(V3310,2)</f>
        <v>-5.7266406287275091E-2</v>
      </c>
      <c r="X3310" t="s">
        <v>332</v>
      </c>
      <c r="Y3310">
        <f>_xlfn.T.TEST(B3310:E3310,F3310:I3310,2,1)</f>
        <v>0.60887542964079977</v>
      </c>
      <c r="Z3310">
        <f>IF(ABS(W3310)&gt;0.3014,1,0)</f>
        <v>0</v>
      </c>
      <c r="AA3310">
        <f>IF(Y3310&lt;0.05,1,0)</f>
        <v>0</v>
      </c>
      <c r="AB3310">
        <f>IF((Z3310+AA3310)&gt;1,1,0)</f>
        <v>0</v>
      </c>
      <c r="AC3310">
        <f>TINV(Y3310,3)</f>
        <v>0.56948812149840722</v>
      </c>
      <c r="AD3310">
        <f>EXP((-AC3310*AC3310)/2)</f>
        <v>0.85030653910976506</v>
      </c>
      <c r="AE3310">
        <f>-LOG10(AD3310)</f>
        <v>7.0424481057087984E-2</v>
      </c>
      <c r="AF3310">
        <f>IF(AE3310&gt;2,1,0)</f>
        <v>0</v>
      </c>
      <c r="AG3310">
        <f>IF((AF3310+Z3310)&gt;1,1,0)</f>
        <v>0</v>
      </c>
    </row>
    <row r="3311" spans="1:33" x14ac:dyDescent="0.25">
      <c r="A3311" t="s">
        <v>4945</v>
      </c>
      <c r="B3311" s="12">
        <v>49.97</v>
      </c>
      <c r="C3311" s="12">
        <v>32.042499999999997</v>
      </c>
      <c r="D3311" s="12">
        <v>47.2366666666667</v>
      </c>
      <c r="E3311" s="12">
        <v>36.905000000000001</v>
      </c>
      <c r="F3311" s="12">
        <v>45.4</v>
      </c>
      <c r="G3311" s="12">
        <v>36.566666666666698</v>
      </c>
      <c r="H3311" s="12">
        <v>37.853333333333303</v>
      </c>
      <c r="I3311" s="12">
        <v>36.6533333333333</v>
      </c>
      <c r="J3311" s="12">
        <f>AVERAGE(B3311:E3311)</f>
        <v>41.538541666666674</v>
      </c>
      <c r="K3311" s="12">
        <f>AVERAGE(F3311:I3311)</f>
        <v>39.118333333333325</v>
      </c>
      <c r="L3311" s="12">
        <f>MAX(J3311:K3311)</f>
        <v>41.538541666666674</v>
      </c>
      <c r="M3311" s="8">
        <f>F3311/B3311</f>
        <v>0.90854512707624568</v>
      </c>
      <c r="N3311" s="8">
        <f>G3311/C3311</f>
        <v>1.1411926867961832</v>
      </c>
      <c r="O3311" s="8">
        <f>H3311/D3311</f>
        <v>0.80135487968386021</v>
      </c>
      <c r="P3311" s="8">
        <f>I3311/E3311</f>
        <v>0.99318068915684321</v>
      </c>
      <c r="Q3311" s="8">
        <f>LOG(M3311,2)</f>
        <v>-0.1383699205576106</v>
      </c>
      <c r="R3311" s="8">
        <f>LOG(N3311,2)</f>
        <v>0.19054240671445921</v>
      </c>
      <c r="S3311" s="8">
        <f>LOG(O3311,2)</f>
        <v>-0.31948681382951744</v>
      </c>
      <c r="T3311" s="8">
        <f>LOG(P3311,2)</f>
        <v>-9.871884045685099E-3</v>
      </c>
      <c r="U3311" s="8">
        <f>STDEV(Q3311:T3311)/SQRT(COUNT(Q3311:T3311))</f>
        <v>0.10739874028804723</v>
      </c>
      <c r="V3311" s="8">
        <f>AVERAGE(M3311:P3311)</f>
        <v>0.96106834567828314</v>
      </c>
      <c r="W3311" s="8">
        <f>LOG(V3311,2)</f>
        <v>-5.7289064028775392E-2</v>
      </c>
      <c r="X3311" t="s">
        <v>4945</v>
      </c>
      <c r="Y3311">
        <f>_xlfn.T.TEST(B3311:E3311,F3311:I3311,2,1)</f>
        <v>0.47516150019904529</v>
      </c>
      <c r="Z3311">
        <f>IF(ABS(W3311)&gt;0.3014,1,0)</f>
        <v>0</v>
      </c>
      <c r="AA3311">
        <f>IF(Y3311&lt;0.05,1,0)</f>
        <v>0</v>
      </c>
      <c r="AB3311">
        <f>IF((Z3311+AA3311)&gt;1,1,0)</f>
        <v>0</v>
      </c>
      <c r="AC3311">
        <f>TINV(Y3311,3)</f>
        <v>0.8141821149714743</v>
      </c>
      <c r="AD3311">
        <f>EXP((-AC3311*AC3311)/2)</f>
        <v>0.71788473561969057</v>
      </c>
      <c r="AE3311">
        <f>-LOG10(AD3311)</f>
        <v>0.14394528097058634</v>
      </c>
      <c r="AF3311">
        <f>IF(AE3311&gt;2,1,0)</f>
        <v>0</v>
      </c>
      <c r="AG3311">
        <f>IF((AF3311+Z3311)&gt;1,1,0)</f>
        <v>0</v>
      </c>
    </row>
    <row r="3312" spans="1:33" x14ac:dyDescent="0.25">
      <c r="A3312" t="s">
        <v>2539</v>
      </c>
      <c r="B3312" s="12">
        <v>15.29</v>
      </c>
      <c r="C3312" s="12">
        <v>21.857500000000002</v>
      </c>
      <c r="D3312" s="12">
        <v>15.29</v>
      </c>
      <c r="E3312" s="12">
        <v>18.78</v>
      </c>
      <c r="F3312" s="12">
        <v>14.47</v>
      </c>
      <c r="G3312" s="12">
        <v>16.016666666666701</v>
      </c>
      <c r="H3312" s="12">
        <v>17.983333333333299</v>
      </c>
      <c r="I3312" s="12">
        <v>18.57</v>
      </c>
      <c r="J3312" s="12">
        <f>AVERAGE(B3312:E3312)</f>
        <v>17.804375</v>
      </c>
      <c r="K3312" s="12">
        <f>AVERAGE(F3312:I3312)</f>
        <v>16.759999999999998</v>
      </c>
      <c r="L3312" s="12">
        <f>MAX(J3312:K3312)</f>
        <v>17.804375</v>
      </c>
      <c r="M3312" s="8">
        <f>F3312/B3312</f>
        <v>0.94637017658600397</v>
      </c>
      <c r="N3312" s="8">
        <f>G3312/C3312</f>
        <v>0.73277669754851649</v>
      </c>
      <c r="O3312" s="8">
        <f>H3312/D3312</f>
        <v>1.1761499890996272</v>
      </c>
      <c r="P3312" s="8">
        <f>I3312/E3312</f>
        <v>0.98881789137380183</v>
      </c>
      <c r="Q3312" s="8">
        <f>LOG(M3312,2)</f>
        <v>-7.9523484829080004E-2</v>
      </c>
      <c r="R3312" s="8">
        <f>LOG(N3312,2)</f>
        <v>-0.44855446872560201</v>
      </c>
      <c r="S3312" s="8">
        <f>LOG(O3312,2)</f>
        <v>0.23407205229341571</v>
      </c>
      <c r="T3312" s="8">
        <f>LOG(P3312,2)</f>
        <v>-1.6223247718353817E-2</v>
      </c>
      <c r="U3312" s="8">
        <f>STDEV(Q3312:T3312)/SQRT(COUNT(Q3312:T3312))</f>
        <v>0.14098388922890437</v>
      </c>
      <c r="V3312" s="8">
        <f>AVERAGE(M3312:P3312)</f>
        <v>0.96102868865198743</v>
      </c>
      <c r="W3312" s="8">
        <f>LOG(V3312,2)</f>
        <v>-5.7348595877750215E-2</v>
      </c>
      <c r="X3312" t="s">
        <v>2539</v>
      </c>
      <c r="Y3312">
        <f>_xlfn.T.TEST(B3312:E3312,F3312:I3312,2,1)</f>
        <v>0.59724974402362163</v>
      </c>
      <c r="Z3312">
        <f>IF(ABS(W3312)&gt;0.3014,1,0)</f>
        <v>0</v>
      </c>
      <c r="AA3312">
        <f>IF(Y3312&lt;0.05,1,0)</f>
        <v>0</v>
      </c>
      <c r="AB3312">
        <f>IF((Z3312+AA3312)&gt;1,1,0)</f>
        <v>0</v>
      </c>
      <c r="AC3312">
        <f>TINV(Y3312,3)</f>
        <v>0.58903888781544278</v>
      </c>
      <c r="AD3312">
        <f>EXP((-AC3312*AC3312)/2)</f>
        <v>0.84073110240755433</v>
      </c>
      <c r="AE3312">
        <f>-LOG10(AD3312)</f>
        <v>7.5342885788358349E-2</v>
      </c>
      <c r="AF3312">
        <f>IF(AE3312&gt;2,1,0)</f>
        <v>0</v>
      </c>
      <c r="AG3312">
        <f>IF((AF3312+Z3312)&gt;1,1,0)</f>
        <v>0</v>
      </c>
    </row>
    <row r="3313" spans="1:33" x14ac:dyDescent="0.25">
      <c r="A3313" t="s">
        <v>3051</v>
      </c>
      <c r="B3313" s="12">
        <v>708.26</v>
      </c>
      <c r="C3313" s="12">
        <v>489.44499999999999</v>
      </c>
      <c r="D3313" s="12">
        <v>528.35</v>
      </c>
      <c r="E3313" s="12">
        <v>471.6</v>
      </c>
      <c r="F3313" s="12">
        <v>550.11</v>
      </c>
      <c r="G3313" s="12">
        <v>499.65333333333302</v>
      </c>
      <c r="H3313" s="12">
        <v>469.06</v>
      </c>
      <c r="I3313" s="12">
        <v>546.47333333333302</v>
      </c>
      <c r="J3313" s="12">
        <f>AVERAGE(B3313:E3313)</f>
        <v>549.41374999999994</v>
      </c>
      <c r="K3313" s="12">
        <f>AVERAGE(F3313:I3313)</f>
        <v>516.32416666666654</v>
      </c>
      <c r="L3313" s="12">
        <f>MAX(J3313:K3313)</f>
        <v>549.41374999999994</v>
      </c>
      <c r="M3313" s="8">
        <f>F3313/B3313</f>
        <v>0.77670629429870386</v>
      </c>
      <c r="N3313" s="8">
        <f>G3313/C3313</f>
        <v>1.02085695702956</v>
      </c>
      <c r="O3313" s="8">
        <f>H3313/D3313</f>
        <v>0.88778271978801926</v>
      </c>
      <c r="P3313" s="8">
        <f>I3313/E3313</f>
        <v>1.1587644896805196</v>
      </c>
      <c r="Q3313" s="8">
        <f>LOG(M3313,2)</f>
        <v>-0.36455893752000468</v>
      </c>
      <c r="R3313" s="8">
        <f>LOG(N3313,2)</f>
        <v>2.9780729250424191E-2</v>
      </c>
      <c r="S3313" s="8">
        <f>LOG(O3313,2)</f>
        <v>-0.17172146723218873</v>
      </c>
      <c r="T3313" s="8">
        <f>LOG(P3313,2)</f>
        <v>0.21258737903163172</v>
      </c>
      <c r="U3313" s="8">
        <f>STDEV(Q3313:T3313)/SQRT(COUNT(Q3313:T3313))</f>
        <v>0.12479171222755826</v>
      </c>
      <c r="V3313" s="8">
        <f>AVERAGE(M3313:P3313)</f>
        <v>0.96102761519920077</v>
      </c>
      <c r="W3313" s="8">
        <f>LOG(V3313,2)</f>
        <v>-5.7350207344603547E-2</v>
      </c>
      <c r="X3313" t="s">
        <v>3051</v>
      </c>
      <c r="Y3313">
        <f>_xlfn.T.TEST(B3313:E3313,F3313:I3313,2,1)</f>
        <v>0.55451412096721409</v>
      </c>
      <c r="Z3313">
        <f>IF(ABS(W3313)&gt;0.3014,1,0)</f>
        <v>0</v>
      </c>
      <c r="AA3313">
        <f>IF(Y3313&lt;0.05,1,0)</f>
        <v>0</v>
      </c>
      <c r="AB3313">
        <f>IF((Z3313+AA3313)&gt;1,1,0)</f>
        <v>0</v>
      </c>
      <c r="AC3313">
        <f>TINV(Y3313,3)</f>
        <v>0.66337159176356819</v>
      </c>
      <c r="AD3313">
        <f>EXP((-AC3313*AC3313)/2)</f>
        <v>0.80249397292543001</v>
      </c>
      <c r="AE3313">
        <f>-LOG10(AD3313)</f>
        <v>9.5558220649018172E-2</v>
      </c>
      <c r="AF3313">
        <f>IF(AE3313&gt;2,1,0)</f>
        <v>0</v>
      </c>
      <c r="AG3313">
        <f>IF((AF3313+Z3313)&gt;1,1,0)</f>
        <v>0</v>
      </c>
    </row>
    <row r="3314" spans="1:33" x14ac:dyDescent="0.25">
      <c r="A3314" t="s">
        <v>3434</v>
      </c>
      <c r="B3314" s="12">
        <v>117.08</v>
      </c>
      <c r="C3314" s="12">
        <v>87.715000000000003</v>
      </c>
      <c r="D3314" s="12">
        <v>70.036666666666704</v>
      </c>
      <c r="E3314" s="12">
        <v>90.73</v>
      </c>
      <c r="F3314" s="12">
        <v>70.344999999999999</v>
      </c>
      <c r="G3314" s="12">
        <v>81.040000000000006</v>
      </c>
      <c r="H3314" s="12">
        <v>99.273333333333298</v>
      </c>
      <c r="I3314" s="12">
        <v>81.83</v>
      </c>
      <c r="J3314" s="12">
        <f>AVERAGE(B3314:E3314)</f>
        <v>91.390416666666681</v>
      </c>
      <c r="K3314" s="12">
        <f>AVERAGE(F3314:I3314)</f>
        <v>83.122083333333322</v>
      </c>
      <c r="L3314" s="12">
        <f>MAX(J3314:K3314)</f>
        <v>91.390416666666681</v>
      </c>
      <c r="M3314" s="8">
        <f>F3314/B3314</f>
        <v>0.60082849333788857</v>
      </c>
      <c r="N3314" s="8">
        <f>G3314/C3314</f>
        <v>0.92390127116228704</v>
      </c>
      <c r="O3314" s="8">
        <f>H3314/D3314</f>
        <v>1.4174480034267751</v>
      </c>
      <c r="P3314" s="8">
        <f>I3314/E3314</f>
        <v>0.90190675630993056</v>
      </c>
      <c r="Q3314" s="8">
        <f>LOG(M3314,2)</f>
        <v>-0.7349748628898165</v>
      </c>
      <c r="R3314" s="8">
        <f>LOG(N3314,2)</f>
        <v>-0.11418940256927858</v>
      </c>
      <c r="S3314" s="8">
        <f>LOG(O3314,2)</f>
        <v>0.50329581342202412</v>
      </c>
      <c r="T3314" s="8">
        <f>LOG(P3314,2)</f>
        <v>-0.14894980682002265</v>
      </c>
      <c r="U3314" s="8">
        <f>STDEV(Q3314:T3314)/SQRT(COUNT(Q3314:T3314))</f>
        <v>0.25290128380033661</v>
      </c>
      <c r="V3314" s="8">
        <f>AVERAGE(M3314:P3314)</f>
        <v>0.96102113105922027</v>
      </c>
      <c r="W3314" s="8">
        <f>LOG(V3314,2)</f>
        <v>-5.7359941370977795E-2</v>
      </c>
      <c r="X3314" t="s">
        <v>3434</v>
      </c>
      <c r="Y3314">
        <f>_xlfn.T.TEST(B3314:E3314,F3314:I3314,2,1)</f>
        <v>0.63107383422880892</v>
      </c>
      <c r="Z3314">
        <f>IF(ABS(W3314)&gt;0.3014,1,0)</f>
        <v>0</v>
      </c>
      <c r="AA3314">
        <f>IF(Y3314&lt;0.05,1,0)</f>
        <v>0</v>
      </c>
      <c r="AB3314">
        <f>IF((Z3314+AA3314)&gt;1,1,0)</f>
        <v>0</v>
      </c>
      <c r="AC3314">
        <f>TINV(Y3314,3)</f>
        <v>0.53286384032206202</v>
      </c>
      <c r="AD3314">
        <f>EXP((-AC3314*AC3314)/2)</f>
        <v>0.86764560561049575</v>
      </c>
      <c r="AE3314">
        <f>-LOG10(AD3314)</f>
        <v>6.1657628460011542E-2</v>
      </c>
      <c r="AF3314">
        <f>IF(AE3314&gt;2,1,0)</f>
        <v>0</v>
      </c>
      <c r="AG3314">
        <f>IF((AF3314+Z3314)&gt;1,1,0)</f>
        <v>0</v>
      </c>
    </row>
    <row r="3315" spans="1:33" x14ac:dyDescent="0.25">
      <c r="A3315" t="s">
        <v>2984</v>
      </c>
      <c r="B3315" s="12">
        <v>503.66</v>
      </c>
      <c r="C3315" s="12">
        <v>569.875</v>
      </c>
      <c r="D3315" s="12">
        <v>515.886666666667</v>
      </c>
      <c r="E3315" s="12">
        <v>539.9</v>
      </c>
      <c r="F3315" s="12">
        <v>549.77499999999998</v>
      </c>
      <c r="G3315" s="12">
        <v>539.75</v>
      </c>
      <c r="H3315" s="12">
        <v>467.87333333333299</v>
      </c>
      <c r="I3315" s="12">
        <v>485.02666666666698</v>
      </c>
      <c r="J3315" s="12">
        <f>AVERAGE(B3315:E3315)</f>
        <v>532.33041666666679</v>
      </c>
      <c r="K3315" s="12">
        <f>AVERAGE(F3315:I3315)</f>
        <v>510.60625000000005</v>
      </c>
      <c r="L3315" s="12">
        <f>MAX(J3315:K3315)</f>
        <v>532.33041666666679</v>
      </c>
      <c r="M3315" s="8">
        <f>F3315/B3315</f>
        <v>1.091559782392884</v>
      </c>
      <c r="N3315" s="8">
        <f>G3315/C3315</f>
        <v>0.94713753016012281</v>
      </c>
      <c r="O3315" s="8">
        <f>H3315/D3315</f>
        <v>0.90693046276313793</v>
      </c>
      <c r="P3315" s="8">
        <f>I3315/E3315</f>
        <v>0.89836389454837373</v>
      </c>
      <c r="Q3315" s="8">
        <f>LOG(M3315,2)</f>
        <v>0.12639114581189267</v>
      </c>
      <c r="R3315" s="8">
        <f>LOG(N3315,2)</f>
        <v>-7.8354165842259821E-2</v>
      </c>
      <c r="S3315" s="8">
        <f>LOG(O3315,2)</f>
        <v>-0.14093615590053868</v>
      </c>
      <c r="T3315" s="8">
        <f>LOG(P3315,2)</f>
        <v>-0.15462814822936227</v>
      </c>
      <c r="U3315" s="8">
        <f>STDEV(Q3315:T3315)/SQRT(COUNT(Q3315:T3315))</f>
        <v>6.49163033309407E-2</v>
      </c>
      <c r="V3315" s="8">
        <f>AVERAGE(M3315:P3315)</f>
        <v>0.96099791746612961</v>
      </c>
      <c r="W3315" s="8">
        <f>LOG(V3315,2)</f>
        <v>-5.739479028224162E-2</v>
      </c>
      <c r="X3315" t="s">
        <v>2984</v>
      </c>
      <c r="Y3315">
        <f>_xlfn.T.TEST(B3315:E3315,F3315:I3315,2,1)</f>
        <v>0.41827356314523989</v>
      </c>
      <c r="Z3315">
        <f>IF(ABS(W3315)&gt;0.3014,1,0)</f>
        <v>0</v>
      </c>
      <c r="AA3315">
        <f>IF(Y3315&lt;0.05,1,0)</f>
        <v>0</v>
      </c>
      <c r="AB3315">
        <f>IF((Z3315+AA3315)&gt;1,1,0)</f>
        <v>0</v>
      </c>
      <c r="AC3315">
        <f>TINV(Y3315,3)</f>
        <v>0.93610869274089747</v>
      </c>
      <c r="AD3315">
        <f>EXP((-AC3315*AC3315)/2)</f>
        <v>0.64522915751686194</v>
      </c>
      <c r="AE3315">
        <f>-LOG10(AD3315)</f>
        <v>0.1902860153336661</v>
      </c>
      <c r="AF3315">
        <f>IF(AE3315&gt;2,1,0)</f>
        <v>0</v>
      </c>
      <c r="AG3315">
        <f>IF((AF3315+Z3315)&gt;1,1,0)</f>
        <v>0</v>
      </c>
    </row>
    <row r="3316" spans="1:33" x14ac:dyDescent="0.25">
      <c r="A3316" t="s">
        <v>1621</v>
      </c>
      <c r="B3316" s="12">
        <v>83.47</v>
      </c>
      <c r="C3316" s="12">
        <v>51.097499999999997</v>
      </c>
      <c r="D3316" s="12">
        <v>78.786666666666704</v>
      </c>
      <c r="E3316" s="12">
        <v>71.444999999999993</v>
      </c>
      <c r="F3316" s="12">
        <v>55.66</v>
      </c>
      <c r="G3316" s="12">
        <v>46.753333333333302</v>
      </c>
      <c r="H3316" s="12">
        <v>86.246666666666698</v>
      </c>
      <c r="I3316" s="12">
        <v>83.41</v>
      </c>
      <c r="J3316" s="12">
        <f>AVERAGE(B3316:E3316)</f>
        <v>71.19979166666667</v>
      </c>
      <c r="K3316" s="12">
        <f>AVERAGE(F3316:I3316)</f>
        <v>68.017499999999998</v>
      </c>
      <c r="L3316" s="12">
        <f>MAX(J3316:K3316)</f>
        <v>71.19979166666667</v>
      </c>
      <c r="M3316" s="8">
        <f>F3316/B3316</f>
        <v>0.66682640469629806</v>
      </c>
      <c r="N3316" s="8">
        <f>G3316/C3316</f>
        <v>0.91498279433109853</v>
      </c>
      <c r="O3316" s="8">
        <f>H3316/D3316</f>
        <v>1.0946860720934166</v>
      </c>
      <c r="P3316" s="8">
        <f>I3316/E3316</f>
        <v>1.1674714815592415</v>
      </c>
      <c r="Q3316" s="8">
        <f>LOG(M3316,2)</f>
        <v>-0.58461686223342513</v>
      </c>
      <c r="R3316" s="8">
        <f>LOG(N3316,2)</f>
        <v>-0.12818348019733125</v>
      </c>
      <c r="S3316" s="8">
        <f>LOG(O3316,2)</f>
        <v>0.13051720117969653</v>
      </c>
      <c r="T3316" s="8">
        <f>LOG(P3316,2)</f>
        <v>0.22338730889376554</v>
      </c>
      <c r="U3316" s="8">
        <f>STDEV(Q3316:T3316)/SQRT(COUNT(Q3316:T3316))</f>
        <v>0.18095647615768376</v>
      </c>
      <c r="V3316" s="8">
        <f>AVERAGE(M3316:P3316)</f>
        <v>0.96099168817001357</v>
      </c>
      <c r="W3316" s="8">
        <f>LOG(V3316,2)</f>
        <v>-5.7404142023362935E-2</v>
      </c>
      <c r="X3316" t="s">
        <v>1621</v>
      </c>
      <c r="Y3316">
        <f>_xlfn.T.TEST(B3316:E3316,F3316:I3316,2,1)</f>
        <v>0.74435430790597845</v>
      </c>
      <c r="Z3316">
        <f>IF(ABS(W3316)&gt;0.3014,1,0)</f>
        <v>0</v>
      </c>
      <c r="AA3316">
        <f>IF(Y3316&lt;0.05,1,0)</f>
        <v>0</v>
      </c>
      <c r="AB3316">
        <f>IF((Z3316+AA3316)&gt;1,1,0)</f>
        <v>0</v>
      </c>
      <c r="AC3316">
        <f>TINV(Y3316,3)</f>
        <v>0.35755093309764141</v>
      </c>
      <c r="AD3316">
        <f>EXP((-AC3316*AC3316)/2)</f>
        <v>0.93807879070940792</v>
      </c>
      <c r="AE3316">
        <f>-LOG10(AD3316)</f>
        <v>2.7760683014055411E-2</v>
      </c>
      <c r="AF3316">
        <f>IF(AE3316&gt;2,1,0)</f>
        <v>0</v>
      </c>
      <c r="AG3316">
        <f>IF((AF3316+Z3316)&gt;1,1,0)</f>
        <v>0</v>
      </c>
    </row>
    <row r="3317" spans="1:33" x14ac:dyDescent="0.25">
      <c r="A3317" t="s">
        <v>469</v>
      </c>
      <c r="B3317" s="12">
        <v>56.19</v>
      </c>
      <c r="C3317" s="12">
        <v>49.327500000000001</v>
      </c>
      <c r="D3317" s="12">
        <v>54.6</v>
      </c>
      <c r="E3317" s="12">
        <v>62.012500000000003</v>
      </c>
      <c r="F3317" s="12">
        <v>53.854999999999997</v>
      </c>
      <c r="G3317" s="12">
        <v>57.686666666666703</v>
      </c>
      <c r="H3317" s="12">
        <v>46.156666666666702</v>
      </c>
      <c r="I3317" s="12">
        <v>53.973333333333301</v>
      </c>
      <c r="J3317" s="12">
        <f>AVERAGE(B3317:E3317)</f>
        <v>55.532499999999999</v>
      </c>
      <c r="K3317" s="12">
        <f>AVERAGE(F3317:I3317)</f>
        <v>52.917916666666677</v>
      </c>
      <c r="L3317" s="12">
        <f>MAX(J3317:K3317)</f>
        <v>55.532499999999999</v>
      </c>
      <c r="M3317" s="8">
        <f>F3317/B3317</f>
        <v>0.95844456308951764</v>
      </c>
      <c r="N3317" s="8">
        <f>G3317/C3317</f>
        <v>1.1694626053756363</v>
      </c>
      <c r="O3317" s="8">
        <f>H3317/D3317</f>
        <v>0.84536019536019602</v>
      </c>
      <c r="P3317" s="8">
        <f>I3317/E3317</f>
        <v>0.87036215816703566</v>
      </c>
      <c r="Q3317" s="8">
        <f>LOG(M3317,2)</f>
        <v>-6.1233106779841749E-2</v>
      </c>
      <c r="R3317" s="8">
        <f>LOG(N3317,2)</f>
        <v>0.22584573094929661</v>
      </c>
      <c r="S3317" s="8">
        <f>LOG(O3317,2)</f>
        <v>-0.24236191167456861</v>
      </c>
      <c r="T3317" s="8">
        <f>LOG(P3317,2)</f>
        <v>-0.20031226280688752</v>
      </c>
      <c r="U3317" s="8">
        <f>STDEV(Q3317:T3317)/SQRT(COUNT(Q3317:T3317))</f>
        <v>0.1057869438914928</v>
      </c>
      <c r="V3317" s="8">
        <f>AVERAGE(M3317:P3317)</f>
        <v>0.96090738049809632</v>
      </c>
      <c r="W3317" s="8">
        <f>LOG(V3317,2)</f>
        <v>-5.7530715018006426E-2</v>
      </c>
      <c r="X3317" t="s">
        <v>469</v>
      </c>
      <c r="Y3317">
        <f>_xlfn.T.TEST(B3317:E3317,F3317:I3317,2,1)</f>
        <v>0.55199657362873067</v>
      </c>
      <c r="Z3317">
        <f>IF(ABS(W3317)&gt;0.3014,1,0)</f>
        <v>0</v>
      </c>
      <c r="AA3317">
        <f>IF(Y3317&lt;0.05,1,0)</f>
        <v>0</v>
      </c>
      <c r="AB3317">
        <f>IF((Z3317+AA3317)&gt;1,1,0)</f>
        <v>0</v>
      </c>
      <c r="AC3317">
        <f>TINV(Y3317,3)</f>
        <v>0.66788261207553223</v>
      </c>
      <c r="AD3317">
        <f>EXP((-AC3317*AC3317)/2)</f>
        <v>0.80008797248285246</v>
      </c>
      <c r="AE3317">
        <f>-LOG10(AD3317)</f>
        <v>9.6862258178874908E-2</v>
      </c>
      <c r="AF3317">
        <f>IF(AE3317&gt;2,1,0)</f>
        <v>0</v>
      </c>
      <c r="AG3317">
        <f>IF((AF3317+Z3317)&gt;1,1,0)</f>
        <v>0</v>
      </c>
    </row>
    <row r="3318" spans="1:33" x14ac:dyDescent="0.25">
      <c r="A3318" t="s">
        <v>6146</v>
      </c>
      <c r="B3318" s="12">
        <v>33.24</v>
      </c>
      <c r="C3318" s="12">
        <v>42.697499999999998</v>
      </c>
      <c r="D3318" s="12">
        <v>37.17</v>
      </c>
      <c r="E3318" s="12">
        <v>41.752499999999998</v>
      </c>
      <c r="F3318" s="12">
        <v>33.15</v>
      </c>
      <c r="G3318" s="12">
        <v>36.659999999999997</v>
      </c>
      <c r="H3318" s="12">
        <v>41.13</v>
      </c>
      <c r="I3318" s="12">
        <v>36.786666666666697</v>
      </c>
      <c r="J3318" s="12">
        <f>AVERAGE(B3318:E3318)</f>
        <v>38.715000000000003</v>
      </c>
      <c r="K3318" s="12">
        <f>AVERAGE(F3318:I3318)</f>
        <v>36.931666666666672</v>
      </c>
      <c r="L3318" s="12">
        <f>MAX(J3318:K3318)</f>
        <v>38.715000000000003</v>
      </c>
      <c r="M3318" s="8">
        <f>F3318/B3318</f>
        <v>0.99729241877256303</v>
      </c>
      <c r="N3318" s="8">
        <f>G3318/C3318</f>
        <v>0.85859827858773929</v>
      </c>
      <c r="O3318" s="8">
        <f>H3318/D3318</f>
        <v>1.1065375302663438</v>
      </c>
      <c r="P3318" s="8">
        <f>I3318/E3318</f>
        <v>0.88106500608746063</v>
      </c>
      <c r="Q3318" s="8">
        <f>LOG(M3318,2)</f>
        <v>-3.9115117703946295E-3</v>
      </c>
      <c r="R3318" s="8">
        <f>LOG(N3318,2)</f>
        <v>-0.2199448145724168</v>
      </c>
      <c r="S3318" s="8">
        <f>LOG(O3318,2)</f>
        <v>0.14605238363862433</v>
      </c>
      <c r="T3318" s="8">
        <f>LOG(P3318,2)</f>
        <v>-0.18267962795487144</v>
      </c>
      <c r="U3318" s="8">
        <f>STDEV(Q3318:T3318)/SQRT(COUNT(Q3318:T3318))</f>
        <v>8.4720739281110943E-2</v>
      </c>
      <c r="V3318" s="8">
        <f>AVERAGE(M3318:P3318)</f>
        <v>0.96087330842852681</v>
      </c>
      <c r="W3318" s="8">
        <f>LOG(V3318,2)</f>
        <v>-5.7581871329534733E-2</v>
      </c>
      <c r="X3318" t="s">
        <v>6146</v>
      </c>
      <c r="Y3318">
        <f>_xlfn.T.TEST(B3318:E3318,F3318:I3318,2,1)</f>
        <v>0.49649217150017355</v>
      </c>
      <c r="Z3318">
        <f>IF(ABS(W3318)&gt;0.3014,1,0)</f>
        <v>0</v>
      </c>
      <c r="AA3318">
        <f>IF(Y3318&lt;0.05,1,0)</f>
        <v>0</v>
      </c>
      <c r="AB3318">
        <f>IF((Z3318+AA3318)&gt;1,1,0)</f>
        <v>0</v>
      </c>
      <c r="AC3318">
        <f>TINV(Y3318,3)</f>
        <v>0.77172684418453374</v>
      </c>
      <c r="AD3318">
        <f>EXP((-AC3318*AC3318)/2)</f>
        <v>0.74246380199355377</v>
      </c>
      <c r="AE3318">
        <f>-LOG10(AD3318)</f>
        <v>0.12932471504464824</v>
      </c>
      <c r="AF3318">
        <f>IF(AE3318&gt;2,1,0)</f>
        <v>0</v>
      </c>
      <c r="AG3318">
        <f>IF((AF3318+Z3318)&gt;1,1,0)</f>
        <v>0</v>
      </c>
    </row>
    <row r="3319" spans="1:33" x14ac:dyDescent="0.25">
      <c r="A3319" t="s">
        <v>5852</v>
      </c>
      <c r="B3319" s="12">
        <v>27.93</v>
      </c>
      <c r="C3319" s="12">
        <v>16.977499999999999</v>
      </c>
      <c r="D3319" s="12">
        <v>23.203333333333301</v>
      </c>
      <c r="E3319" s="12">
        <v>17.682500000000001</v>
      </c>
      <c r="F3319" s="12">
        <v>12.37</v>
      </c>
      <c r="G3319" s="12">
        <v>12.633333333333301</v>
      </c>
      <c r="H3319" s="12">
        <v>25.06</v>
      </c>
      <c r="I3319" s="12">
        <v>27.873333333333299</v>
      </c>
      <c r="J3319" s="12">
        <f>AVERAGE(B3319:E3319)</f>
        <v>21.448333333333327</v>
      </c>
      <c r="K3319" s="12">
        <f>AVERAGE(F3319:I3319)</f>
        <v>19.484166666666653</v>
      </c>
      <c r="L3319" s="12">
        <f>MAX(J3319:K3319)</f>
        <v>21.448333333333327</v>
      </c>
      <c r="M3319" s="8">
        <f>F3319/B3319</f>
        <v>0.44289294665234513</v>
      </c>
      <c r="N3319" s="8">
        <f>G3319/C3319</f>
        <v>0.74412212241692244</v>
      </c>
      <c r="O3319" s="8">
        <f>H3319/D3319</f>
        <v>1.080017238902458</v>
      </c>
      <c r="P3319" s="8">
        <f>I3319/E3319</f>
        <v>1.5763231066496988</v>
      </c>
      <c r="Q3319" s="8">
        <f>LOG(M3319,2)</f>
        <v>-1.1749700733035802</v>
      </c>
      <c r="R3319" s="8">
        <f>LOG(N3319,2)</f>
        <v>-0.42638868464672497</v>
      </c>
      <c r="S3319" s="8">
        <f>LOG(O3319,2)</f>
        <v>0.11105434042633465</v>
      </c>
      <c r="T3319" s="8">
        <f>LOG(P3319,2)</f>
        <v>0.65656328135773501</v>
      </c>
      <c r="U3319" s="8">
        <f>STDEV(Q3319:T3319)/SQRT(COUNT(Q3319:T3319))</f>
        <v>0.39072468162533236</v>
      </c>
      <c r="V3319" s="8">
        <f>AVERAGE(M3319:P3319)</f>
        <v>0.96083885365535615</v>
      </c>
      <c r="W3319" s="8">
        <f>LOG(V3319,2)</f>
        <v>-5.7633604082622671E-2</v>
      </c>
      <c r="X3319" t="s">
        <v>5852</v>
      </c>
      <c r="Y3319">
        <f>_xlfn.T.TEST(B3319:E3319,F3319:I3319,2,1)</f>
        <v>0.74120078373774012</v>
      </c>
      <c r="Z3319">
        <f>IF(ABS(W3319)&gt;0.3014,1,0)</f>
        <v>0</v>
      </c>
      <c r="AA3319">
        <f>IF(Y3319&lt;0.05,1,0)</f>
        <v>0</v>
      </c>
      <c r="AB3319">
        <f>IF((Z3319+AA3319)&gt;1,1,0)</f>
        <v>0</v>
      </c>
      <c r="AC3319">
        <f>TINV(Y3319,3)</f>
        <v>0.36221923837406378</v>
      </c>
      <c r="AD3319">
        <f>EXP((-AC3319*AC3319)/2)</f>
        <v>0.93650409136564805</v>
      </c>
      <c r="AE3319">
        <f>-LOG10(AD3319)</f>
        <v>2.8490320954367897E-2</v>
      </c>
      <c r="AF3319">
        <f>IF(AE3319&gt;2,1,0)</f>
        <v>0</v>
      </c>
      <c r="AG3319">
        <f>IF((AF3319+Z3319)&gt;1,1,0)</f>
        <v>0</v>
      </c>
    </row>
    <row r="3320" spans="1:33" x14ac:dyDescent="0.25">
      <c r="A3320" t="s">
        <v>257</v>
      </c>
      <c r="B3320" s="12">
        <v>70.900000000000006</v>
      </c>
      <c r="C3320" s="12">
        <v>50.405000000000001</v>
      </c>
      <c r="D3320" s="12">
        <v>60.206666666666699</v>
      </c>
      <c r="E3320" s="12">
        <v>60.342500000000001</v>
      </c>
      <c r="F3320" s="12">
        <v>51.51</v>
      </c>
      <c r="G3320" s="12">
        <v>51.45</v>
      </c>
      <c r="H3320" s="12">
        <v>58.21</v>
      </c>
      <c r="I3320" s="12">
        <v>68.12</v>
      </c>
      <c r="J3320" s="12">
        <f>AVERAGE(B3320:E3320)</f>
        <v>60.463541666666679</v>
      </c>
      <c r="K3320" s="12">
        <f>AVERAGE(F3320:I3320)</f>
        <v>57.322500000000005</v>
      </c>
      <c r="L3320" s="12">
        <f>MAX(J3320:K3320)</f>
        <v>60.463541666666679</v>
      </c>
      <c r="M3320" s="8">
        <f>F3320/B3320</f>
        <v>0.7265162200282087</v>
      </c>
      <c r="N3320" s="8">
        <f>G3320/C3320</f>
        <v>1.020732070231128</v>
      </c>
      <c r="O3320" s="8">
        <f>H3320/D3320</f>
        <v>0.96683645222013015</v>
      </c>
      <c r="P3320" s="8">
        <f>I3320/E3320</f>
        <v>1.1288892571570619</v>
      </c>
      <c r="Q3320" s="8">
        <f>LOG(M3320,2)</f>
        <v>-0.46093308740358824</v>
      </c>
      <c r="R3320" s="8">
        <f>LOG(N3320,2)</f>
        <v>2.9604225984987978E-2</v>
      </c>
      <c r="S3320" s="8">
        <f>LOG(O3320,2)</f>
        <v>-4.865622744603041E-2</v>
      </c>
      <c r="T3320" s="8">
        <f>LOG(P3320,2)</f>
        <v>0.17490396619363494</v>
      </c>
      <c r="U3320" s="8">
        <f>STDEV(Q3320:T3320)/SQRT(COUNT(Q3320:T3320))</f>
        <v>0.13632862387950956</v>
      </c>
      <c r="V3320" s="8">
        <f>AVERAGE(M3320:P3320)</f>
        <v>0.96074349990913221</v>
      </c>
      <c r="W3320" s="8">
        <f>LOG(V3320,2)</f>
        <v>-5.7776784390940118E-2</v>
      </c>
      <c r="X3320" t="s">
        <v>257</v>
      </c>
      <c r="Y3320">
        <f>_xlfn.T.TEST(B3320:E3320,F3320:I3320,2,1)</f>
        <v>0.62509651656961429</v>
      </c>
      <c r="Z3320">
        <f>IF(ABS(W3320)&gt;0.3014,1,0)</f>
        <v>0</v>
      </c>
      <c r="AA3320">
        <f>IF(Y3320&lt;0.05,1,0)</f>
        <v>0</v>
      </c>
      <c r="AB3320">
        <f>IF((Z3320+AA3320)&gt;1,1,0)</f>
        <v>0</v>
      </c>
      <c r="AC3320">
        <f>TINV(Y3320,3)</f>
        <v>0.54263822891606428</v>
      </c>
      <c r="AD3320">
        <f>EXP((-AC3320*AC3320)/2)</f>
        <v>0.86309706202636138</v>
      </c>
      <c r="AE3320">
        <f>-LOG10(AD3320)</f>
        <v>6.3940361721503677E-2</v>
      </c>
      <c r="AF3320">
        <f>IF(AE3320&gt;2,1,0)</f>
        <v>0</v>
      </c>
      <c r="AG3320">
        <f>IF((AF3320+Z3320)&gt;1,1,0)</f>
        <v>0</v>
      </c>
    </row>
    <row r="3321" spans="1:33" x14ac:dyDescent="0.25">
      <c r="A3321" t="s">
        <v>4881</v>
      </c>
      <c r="B3321" s="12">
        <v>26.04</v>
      </c>
      <c r="C3321" s="12">
        <v>15.215</v>
      </c>
      <c r="D3321" s="12">
        <v>16.9933333333333</v>
      </c>
      <c r="E3321" s="12">
        <v>18.18</v>
      </c>
      <c r="F3321" s="12">
        <v>17.97</v>
      </c>
      <c r="G3321" s="12">
        <v>16.366666666666699</v>
      </c>
      <c r="H3321" s="12">
        <v>16.739999999999998</v>
      </c>
      <c r="I3321" s="12">
        <v>19.850000000000001</v>
      </c>
      <c r="J3321" s="12">
        <f>AVERAGE(B3321:E3321)</f>
        <v>19.107083333333321</v>
      </c>
      <c r="K3321" s="12">
        <f>AVERAGE(F3321:I3321)</f>
        <v>17.731666666666676</v>
      </c>
      <c r="L3321" s="12">
        <f>MAX(J3321:K3321)</f>
        <v>19.107083333333321</v>
      </c>
      <c r="M3321" s="8">
        <f>F3321/B3321</f>
        <v>0.69009216589861744</v>
      </c>
      <c r="N3321" s="8">
        <f>G3321/C3321</f>
        <v>1.0756928469711928</v>
      </c>
      <c r="O3321" s="8">
        <f>H3321/D3321</f>
        <v>0.98509219301687123</v>
      </c>
      <c r="P3321" s="8">
        <f>I3321/E3321</f>
        <v>1.091859185918592</v>
      </c>
      <c r="Q3321" s="8">
        <f>LOG(M3321,2)</f>
        <v>-0.53513903965569387</v>
      </c>
      <c r="R3321" s="8">
        <f>LOG(N3321,2)</f>
        <v>0.10526618996630624</v>
      </c>
      <c r="S3321" s="8">
        <f>LOG(O3321,2)</f>
        <v>-2.16693447506991E-2</v>
      </c>
      <c r="T3321" s="8">
        <f>LOG(P3321,2)</f>
        <v>0.12678680783621321</v>
      </c>
      <c r="U3321" s="8">
        <f>STDEV(Q3321:T3321)/SQRT(COUNT(Q3321:T3321))</f>
        <v>0.15482051499903698</v>
      </c>
      <c r="V3321" s="8">
        <f>AVERAGE(M3321:P3321)</f>
        <v>0.96068409795131837</v>
      </c>
      <c r="W3321" s="8">
        <f>LOG(V3321,2)</f>
        <v>-5.7865987762516398E-2</v>
      </c>
      <c r="X3321" t="s">
        <v>4881</v>
      </c>
      <c r="Y3321">
        <f>_xlfn.T.TEST(B3321:E3321,F3321:I3321,2,1)</f>
        <v>0.58706565384918574</v>
      </c>
      <c r="Z3321">
        <f>IF(ABS(W3321)&gt;0.3014,1,0)</f>
        <v>0</v>
      </c>
      <c r="AA3321">
        <f>IF(Y3321&lt;0.05,1,0)</f>
        <v>0</v>
      </c>
      <c r="AB3321">
        <f>IF((Z3321+AA3321)&gt;1,1,0)</f>
        <v>0</v>
      </c>
      <c r="AC3321">
        <f>TINV(Y3321,3)</f>
        <v>0.60638903028612723</v>
      </c>
      <c r="AD3321">
        <f>EXP((-AC3321*AC3321)/2)</f>
        <v>0.83205741841373448</v>
      </c>
      <c r="AE3321">
        <f>-LOG10(AD3321)</f>
        <v>7.9846702988340013E-2</v>
      </c>
      <c r="AF3321">
        <f>IF(AE3321&gt;2,1,0)</f>
        <v>0</v>
      </c>
      <c r="AG3321">
        <f>IF((AF3321+Z3321)&gt;1,1,0)</f>
        <v>0</v>
      </c>
    </row>
    <row r="3322" spans="1:33" x14ac:dyDescent="0.25">
      <c r="A3322" t="s">
        <v>2100</v>
      </c>
      <c r="B3322" s="12">
        <v>25.36</v>
      </c>
      <c r="C3322" s="12">
        <v>31.645</v>
      </c>
      <c r="D3322" s="12">
        <v>29.533333333333299</v>
      </c>
      <c r="E3322" s="12">
        <v>24.372499999999999</v>
      </c>
      <c r="F3322" s="12">
        <v>22.1</v>
      </c>
      <c r="G3322" s="12">
        <v>26.7</v>
      </c>
      <c r="H3322" s="12">
        <v>31.386666666666699</v>
      </c>
      <c r="I3322" s="12">
        <v>25.946666666666701</v>
      </c>
      <c r="J3322" s="12">
        <f>AVERAGE(B3322:E3322)</f>
        <v>27.727708333333325</v>
      </c>
      <c r="K3322" s="12">
        <f>AVERAGE(F3322:I3322)</f>
        <v>26.533333333333349</v>
      </c>
      <c r="L3322" s="12">
        <f>MAX(J3322:K3322)</f>
        <v>27.727708333333325</v>
      </c>
      <c r="M3322" s="8">
        <f>F3322/B3322</f>
        <v>0.87145110410094639</v>
      </c>
      <c r="N3322" s="8">
        <f>G3322/C3322</f>
        <v>0.84373518723337015</v>
      </c>
      <c r="O3322" s="8">
        <f>H3322/D3322</f>
        <v>1.0627539503386028</v>
      </c>
      <c r="P3322" s="8">
        <f>I3322/E3322</f>
        <v>1.0645878209730928</v>
      </c>
      <c r="Q3322" s="8">
        <f>LOG(M3322,2)</f>
        <v>-0.19850837586061332</v>
      </c>
      <c r="R3322" s="8">
        <f>LOG(N3322,2)</f>
        <v>-0.24513782582769955</v>
      </c>
      <c r="S3322" s="8">
        <f>LOG(O3322,2)</f>
        <v>8.7807621596066684E-2</v>
      </c>
      <c r="T3322" s="8">
        <f>LOG(P3322,2)</f>
        <v>9.0294966846422992E-2</v>
      </c>
      <c r="U3322" s="8">
        <f>STDEV(Q3322:T3322)/SQRT(COUNT(Q3322:T3322))</f>
        <v>9.0246484581853623E-2</v>
      </c>
      <c r="V3322" s="8">
        <f>AVERAGE(M3322:P3322)</f>
        <v>0.96063201566150291</v>
      </c>
      <c r="W3322" s="8">
        <f>LOG(V3322,2)</f>
        <v>-5.7944203794455071E-2</v>
      </c>
      <c r="X3322" t="s">
        <v>2100</v>
      </c>
      <c r="Y3322">
        <f>_xlfn.T.TEST(B3322:E3322,F3322:I3322,2,1)</f>
        <v>0.53623015313187661</v>
      </c>
      <c r="Z3322">
        <f>IF(ABS(W3322)&gt;0.3014,1,0)</f>
        <v>0</v>
      </c>
      <c r="AA3322">
        <f>IF(Y3322&lt;0.05,1,0)</f>
        <v>0</v>
      </c>
      <c r="AB3322">
        <f>IF((Z3322+AA3322)&gt;1,1,0)</f>
        <v>0</v>
      </c>
      <c r="AC3322">
        <f>TINV(Y3322,3)</f>
        <v>0.69650116057926048</v>
      </c>
      <c r="AD3322">
        <f>EXP((-AC3322*AC3322)/2)</f>
        <v>0.78461907531923913</v>
      </c>
      <c r="AE3322">
        <f>-LOG10(AD3322)</f>
        <v>0.10534113769872983</v>
      </c>
      <c r="AF3322">
        <f>IF(AE3322&gt;2,1,0)</f>
        <v>0</v>
      </c>
      <c r="AG3322">
        <f>IF((AF3322+Z3322)&gt;1,1,0)</f>
        <v>0</v>
      </c>
    </row>
    <row r="3323" spans="1:33" x14ac:dyDescent="0.25">
      <c r="A3323" t="s">
        <v>2413</v>
      </c>
      <c r="B3323" s="12">
        <v>88.15</v>
      </c>
      <c r="C3323" s="12">
        <v>87.672499999999999</v>
      </c>
      <c r="D3323" s="12">
        <v>74.963333333333296</v>
      </c>
      <c r="E3323" s="12">
        <v>78.215000000000003</v>
      </c>
      <c r="F3323" s="12">
        <v>88.22</v>
      </c>
      <c r="G3323" s="12">
        <v>73.400000000000006</v>
      </c>
      <c r="H3323" s="12">
        <v>79.386666666666699</v>
      </c>
      <c r="I3323" s="12">
        <v>73.953333333333305</v>
      </c>
      <c r="J3323" s="12">
        <f>AVERAGE(B3323:E3323)</f>
        <v>82.250208333333319</v>
      </c>
      <c r="K3323" s="12">
        <f>AVERAGE(F3323:I3323)</f>
        <v>78.740000000000009</v>
      </c>
      <c r="L3323" s="12">
        <f>MAX(J3323:K3323)</f>
        <v>82.250208333333319</v>
      </c>
      <c r="M3323" s="8">
        <f>F3323/B3323</f>
        <v>1.0007941009642654</v>
      </c>
      <c r="N3323" s="8">
        <f>G3323/C3323</f>
        <v>0.83720664974764047</v>
      </c>
      <c r="O3323" s="8">
        <f>H3323/D3323</f>
        <v>1.0590066254613375</v>
      </c>
      <c r="P3323" s="8">
        <f>I3323/E3323</f>
        <v>0.94551343518932818</v>
      </c>
      <c r="Q3323" s="8">
        <f>LOG(M3323,2)</f>
        <v>1.1451908846734262E-3</v>
      </c>
      <c r="R3323" s="8">
        <f>LOG(N3323,2)</f>
        <v>-0.25634432423993686</v>
      </c>
      <c r="S3323" s="8">
        <f>LOG(O3323,2)</f>
        <v>8.2711615288997939E-2</v>
      </c>
      <c r="T3323" s="8">
        <f>LOG(P3323,2)</f>
        <v>-8.0830136719404505E-2</v>
      </c>
      <c r="U3323" s="8">
        <f>STDEV(Q3323:T3323)/SQRT(COUNT(Q3323:T3323))</f>
        <v>7.2483324393417703E-2</v>
      </c>
      <c r="V3323" s="8">
        <f>AVERAGE(M3323:P3323)</f>
        <v>0.96063020284064282</v>
      </c>
      <c r="W3323" s="8">
        <f>LOG(V3323,2)</f>
        <v>-5.794692632513275E-2</v>
      </c>
      <c r="X3323" t="s">
        <v>2413</v>
      </c>
      <c r="Y3323">
        <f>_xlfn.T.TEST(B3323:E3323,F3323:I3323,2,1)</f>
        <v>0.44495088860849819</v>
      </c>
      <c r="Z3323">
        <f>IF(ABS(W3323)&gt;0.3014,1,0)</f>
        <v>0</v>
      </c>
      <c r="AA3323">
        <f>IF(Y3323&lt;0.05,1,0)</f>
        <v>0</v>
      </c>
      <c r="AB3323">
        <f>IF((Z3323+AA3323)&gt;1,1,0)</f>
        <v>0</v>
      </c>
      <c r="AC3323">
        <f>TINV(Y3323,3)</f>
        <v>0.87720815122318607</v>
      </c>
      <c r="AD3323">
        <f>EXP((-AC3323*AC3323)/2)</f>
        <v>0.68062276415647704</v>
      </c>
      <c r="AE3323">
        <f>-LOG10(AD3323)</f>
        <v>0.16709352955373927</v>
      </c>
      <c r="AF3323">
        <f>IF(AE3323&gt;2,1,0)</f>
        <v>0</v>
      </c>
      <c r="AG3323">
        <f>IF((AF3323+Z3323)&gt;1,1,0)</f>
        <v>0</v>
      </c>
    </row>
    <row r="3324" spans="1:33" x14ac:dyDescent="0.25">
      <c r="A3324" t="s">
        <v>954</v>
      </c>
      <c r="B3324" s="12">
        <v>87.13</v>
      </c>
      <c r="C3324" s="12">
        <v>86.62</v>
      </c>
      <c r="D3324" s="12">
        <v>137.643333333333</v>
      </c>
      <c r="E3324" s="12">
        <v>89.292500000000004</v>
      </c>
      <c r="F3324" s="12">
        <v>76.38</v>
      </c>
      <c r="G3324" s="12">
        <v>104.723333333333</v>
      </c>
      <c r="H3324" s="12">
        <v>123.54</v>
      </c>
      <c r="I3324" s="12">
        <v>76.733333333333306</v>
      </c>
      <c r="J3324" s="12">
        <f>AVERAGE(B3324:E3324)</f>
        <v>100.17145833333325</v>
      </c>
      <c r="K3324" s="12">
        <f>AVERAGE(F3324:I3324)</f>
        <v>95.344166666666581</v>
      </c>
      <c r="L3324" s="12">
        <f>MAX(J3324:K3324)</f>
        <v>100.17145833333325</v>
      </c>
      <c r="M3324" s="8">
        <f>F3324/B3324</f>
        <v>0.87662114082405596</v>
      </c>
      <c r="N3324" s="8">
        <f>G3324/C3324</f>
        <v>1.2089971523127798</v>
      </c>
      <c r="O3324" s="8">
        <f>H3324/D3324</f>
        <v>0.89753711282784221</v>
      </c>
      <c r="P3324" s="8">
        <f>I3324/E3324</f>
        <v>0.8593480228835938</v>
      </c>
      <c r="Q3324" s="8">
        <f>LOG(M3324,2)</f>
        <v>-0.18997462319539404</v>
      </c>
      <c r="R3324" s="8">
        <f>LOG(N3324,2)</f>
        <v>0.27381084644884879</v>
      </c>
      <c r="S3324" s="8">
        <f>LOG(O3324,2)</f>
        <v>-0.15595649981163445</v>
      </c>
      <c r="T3324" s="8">
        <f>LOG(P3324,2)</f>
        <v>-0.21868557562494939</v>
      </c>
      <c r="U3324" s="8">
        <f>STDEV(Q3324:T3324)/SQRT(COUNT(Q3324:T3324))</f>
        <v>0.11621335873985894</v>
      </c>
      <c r="V3324" s="8">
        <f>AVERAGE(M3324:P3324)</f>
        <v>0.96062585721206795</v>
      </c>
      <c r="W3324" s="8">
        <f>LOG(V3324,2)</f>
        <v>-5.7953452698087285E-2</v>
      </c>
      <c r="X3324" t="s">
        <v>954</v>
      </c>
      <c r="Y3324">
        <f>_xlfn.T.TEST(B3324:E3324,F3324:I3324,2,1)</f>
        <v>0.57396680688222268</v>
      </c>
      <c r="Z3324">
        <f>IF(ABS(W3324)&gt;0.3014,1,0)</f>
        <v>0</v>
      </c>
      <c r="AA3324">
        <f>IF(Y3324&lt;0.05,1,0)</f>
        <v>0</v>
      </c>
      <c r="AB3324">
        <f>IF((Z3324+AA3324)&gt;1,1,0)</f>
        <v>0</v>
      </c>
      <c r="AC3324">
        <f>TINV(Y3324,3)</f>
        <v>0.62902921564547098</v>
      </c>
      <c r="AD3324">
        <f>EXP((-AC3324*AC3324)/2)</f>
        <v>0.82050204418329342</v>
      </c>
      <c r="AE3324">
        <f>-LOG10(AD3324)</f>
        <v>8.5920332616471848E-2</v>
      </c>
      <c r="AF3324">
        <f>IF(AE3324&gt;2,1,0)</f>
        <v>0</v>
      </c>
      <c r="AG3324">
        <f>IF((AF3324+Z3324)&gt;1,1,0)</f>
        <v>0</v>
      </c>
    </row>
    <row r="3325" spans="1:33" x14ac:dyDescent="0.25">
      <c r="A3325" t="s">
        <v>3571</v>
      </c>
      <c r="B3325" s="12">
        <v>20.440000000000001</v>
      </c>
      <c r="C3325" s="12">
        <v>17.5275</v>
      </c>
      <c r="D3325" s="12">
        <v>18.8066666666667</v>
      </c>
      <c r="E3325" s="12">
        <v>20.7575</v>
      </c>
      <c r="F3325" s="12">
        <v>18.545000000000002</v>
      </c>
      <c r="G3325" s="12">
        <v>15.466666666666701</v>
      </c>
      <c r="H3325" s="12">
        <v>20.69</v>
      </c>
      <c r="I3325" s="12">
        <v>19.773333333333301</v>
      </c>
      <c r="J3325" s="12">
        <f>AVERAGE(B3325:E3325)</f>
        <v>19.382916666666674</v>
      </c>
      <c r="K3325" s="12">
        <f>AVERAGE(F3325:I3325)</f>
        <v>18.618749999999999</v>
      </c>
      <c r="L3325" s="12">
        <f>MAX(J3325:K3325)</f>
        <v>19.382916666666674</v>
      </c>
      <c r="M3325" s="8">
        <f>F3325/B3325</f>
        <v>0.90728962818003922</v>
      </c>
      <c r="N3325" s="8">
        <f>G3325/C3325</f>
        <v>0.88242285931631437</v>
      </c>
      <c r="O3325" s="8">
        <f>H3325/D3325</f>
        <v>1.1001417936901789</v>
      </c>
      <c r="P3325" s="8">
        <f>I3325/E3325</f>
        <v>0.95258741820225468</v>
      </c>
      <c r="Q3325" s="8">
        <f>LOG(M3325,2)</f>
        <v>-0.14036492843461154</v>
      </c>
      <c r="R3325" s="8">
        <f>LOG(N3325,2)</f>
        <v>-0.18045793021020015</v>
      </c>
      <c r="S3325" s="8">
        <f>LOG(O3325,2)</f>
        <v>0.13768947999559181</v>
      </c>
      <c r="T3325" s="8">
        <f>LOG(P3325,2)</f>
        <v>-7.0076601210711867E-2</v>
      </c>
      <c r="U3325" s="8">
        <f>STDEV(Q3325:T3325)/SQRT(COUNT(Q3325:T3325))</f>
        <v>7.0774099060401288E-2</v>
      </c>
      <c r="V3325" s="8">
        <f>AVERAGE(M3325:P3325)</f>
        <v>0.96061042484719672</v>
      </c>
      <c r="W3325" s="8">
        <f>LOG(V3325,2)</f>
        <v>-5.7976629645636414E-2</v>
      </c>
      <c r="X3325" t="s">
        <v>3571</v>
      </c>
      <c r="Y3325">
        <f>_xlfn.T.TEST(B3325:E3325,F3325:I3325,2,1)</f>
        <v>0.4643334569060551</v>
      </c>
      <c r="Z3325">
        <f>IF(ABS(W3325)&gt;0.3014,1,0)</f>
        <v>0</v>
      </c>
      <c r="AA3325">
        <f>IF(Y3325&lt;0.05,1,0)</f>
        <v>0</v>
      </c>
      <c r="AB3325">
        <f>IF((Z3325+AA3325)&gt;1,1,0)</f>
        <v>0</v>
      </c>
      <c r="AC3325">
        <f>TINV(Y3325,3)</f>
        <v>0.83635925158337732</v>
      </c>
      <c r="AD3325">
        <f>EXP((-AC3325*AC3325)/2)</f>
        <v>0.70486541235562306</v>
      </c>
      <c r="AE3325">
        <f>-LOG10(AD3325)</f>
        <v>0.15189379967703018</v>
      </c>
      <c r="AF3325">
        <f>IF(AE3325&gt;2,1,0)</f>
        <v>0</v>
      </c>
      <c r="AG3325">
        <f>IF((AF3325+Z3325)&gt;1,1,0)</f>
        <v>0</v>
      </c>
    </row>
    <row r="3326" spans="1:33" x14ac:dyDescent="0.25">
      <c r="A3326" t="s">
        <v>430</v>
      </c>
      <c r="B3326" s="12">
        <v>43.17</v>
      </c>
      <c r="C3326" s="12">
        <v>46.232500000000002</v>
      </c>
      <c r="D3326" s="12">
        <v>38.676666666666698</v>
      </c>
      <c r="E3326" s="12">
        <v>50.827500000000001</v>
      </c>
      <c r="F3326" s="12">
        <v>41.47</v>
      </c>
      <c r="G3326" s="12">
        <v>41.976666666666702</v>
      </c>
      <c r="H3326" s="12">
        <v>40.663333333333298</v>
      </c>
      <c r="I3326" s="12">
        <v>46.886666666666699</v>
      </c>
      <c r="J3326" s="12">
        <f>AVERAGE(B3326:E3326)</f>
        <v>44.726666666666674</v>
      </c>
      <c r="K3326" s="12">
        <f>AVERAGE(F3326:I3326)</f>
        <v>42.749166666666675</v>
      </c>
      <c r="L3326" s="12">
        <f>MAX(J3326:K3326)</f>
        <v>44.726666666666674</v>
      </c>
      <c r="M3326" s="8">
        <f>F3326/B3326</f>
        <v>0.96062080148251094</v>
      </c>
      <c r="N3326" s="8">
        <f>G3326/C3326</f>
        <v>0.9079471511743189</v>
      </c>
      <c r="O3326" s="8">
        <f>H3326/D3326</f>
        <v>1.0513660260277498</v>
      </c>
      <c r="P3326" s="8">
        <f>I3326/E3326</f>
        <v>0.92246651255062118</v>
      </c>
      <c r="Q3326" s="8">
        <f>LOG(M3326,2)</f>
        <v>-5.7961045555492627E-2</v>
      </c>
      <c r="R3326" s="8">
        <f>LOG(N3326,2)</f>
        <v>-0.13931976979151386</v>
      </c>
      <c r="S3326" s="8">
        <f>LOG(O3326,2)</f>
        <v>7.2265021349038866E-2</v>
      </c>
      <c r="T3326" s="8">
        <f>LOG(P3326,2)</f>
        <v>-0.11643155558864451</v>
      </c>
      <c r="U3326" s="8">
        <f>STDEV(Q3326:T3326)/SQRT(COUNT(Q3326:T3326))</f>
        <v>4.7411158890791956E-2</v>
      </c>
      <c r="V3326" s="8">
        <f>AVERAGE(M3326:P3326)</f>
        <v>0.96060012280880025</v>
      </c>
      <c r="W3326" s="8">
        <f>LOG(V3326,2)</f>
        <v>-5.7992101869359013E-2</v>
      </c>
      <c r="X3326" t="s">
        <v>430</v>
      </c>
      <c r="Y3326">
        <f>_xlfn.T.TEST(B3326:E3326,F3326:I3326,2,1)</f>
        <v>0.26295399831916022</v>
      </c>
      <c r="Z3326">
        <f>IF(ABS(W3326)&gt;0.3014,1,0)</f>
        <v>0</v>
      </c>
      <c r="AA3326">
        <f>IF(Y3326&lt;0.05,1,0)</f>
        <v>0</v>
      </c>
      <c r="AB3326">
        <f>IF((Z3326+AA3326)&gt;1,1,0)</f>
        <v>0</v>
      </c>
      <c r="AC3326">
        <f>TINV(Y3326,3)</f>
        <v>1.3745376364100026</v>
      </c>
      <c r="AD3326">
        <f>EXP((-AC3326*AC3326)/2)</f>
        <v>0.38880519029771465</v>
      </c>
      <c r="AE3326">
        <f>-LOG10(AD3326)</f>
        <v>0.41026794615674211</v>
      </c>
      <c r="AF3326">
        <f>IF(AE3326&gt;2,1,0)</f>
        <v>0</v>
      </c>
      <c r="AG3326">
        <f>IF((AF3326+Z3326)&gt;1,1,0)</f>
        <v>0</v>
      </c>
    </row>
    <row r="3327" spans="1:33" x14ac:dyDescent="0.25">
      <c r="A3327" t="s">
        <v>4706</v>
      </c>
      <c r="B3327" s="12">
        <v>29.82</v>
      </c>
      <c r="C3327" s="12">
        <v>29.504999999999999</v>
      </c>
      <c r="D3327" s="12">
        <v>29.61</v>
      </c>
      <c r="E3327" s="12">
        <v>35.935000000000002</v>
      </c>
      <c r="F3327" s="12">
        <v>31.745000000000001</v>
      </c>
      <c r="G3327" s="12">
        <v>27.4166666666667</v>
      </c>
      <c r="H3327" s="12">
        <v>33.696666666666701</v>
      </c>
      <c r="I3327" s="12">
        <v>25.533333333333299</v>
      </c>
      <c r="J3327" s="12">
        <f>AVERAGE(B3327:E3327)</f>
        <v>31.217500000000001</v>
      </c>
      <c r="K3327" s="12">
        <f>AVERAGE(F3327:I3327)</f>
        <v>29.597916666666677</v>
      </c>
      <c r="L3327" s="12">
        <f>MAX(J3327:K3327)</f>
        <v>31.217500000000001</v>
      </c>
      <c r="M3327" s="8">
        <f>F3327/B3327</f>
        <v>1.0645539906103287</v>
      </c>
      <c r="N3327" s="8">
        <f>G3327/C3327</f>
        <v>0.92922103598260297</v>
      </c>
      <c r="O3327" s="8">
        <f>H3327/D3327</f>
        <v>1.1380164358887774</v>
      </c>
      <c r="P3327" s="8">
        <f>I3327/E3327</f>
        <v>0.71054218264458879</v>
      </c>
      <c r="Q3327" s="8">
        <f>LOG(M3327,2)</f>
        <v>9.0249120302684338E-2</v>
      </c>
      <c r="R3327" s="8">
        <f>LOG(N3327,2)</f>
        <v>-0.1059062802108746</v>
      </c>
      <c r="S3327" s="8">
        <f>LOG(O3327,2)</f>
        <v>0.18652139402762316</v>
      </c>
      <c r="T3327" s="8">
        <f>LOG(P3327,2)</f>
        <v>-0.49300779463015926</v>
      </c>
      <c r="U3327" s="8">
        <f>STDEV(Q3327:T3327)/SQRT(COUNT(Q3327:T3327))</f>
        <v>0.15035065721643903</v>
      </c>
      <c r="V3327" s="8">
        <f>AVERAGE(M3327:P3327)</f>
        <v>0.96058341128157454</v>
      </c>
      <c r="W3327" s="8">
        <f>LOG(V3327,2)</f>
        <v>-5.8017200603578838E-2</v>
      </c>
      <c r="X3327" t="s">
        <v>4706</v>
      </c>
      <c r="Y3327">
        <f>_xlfn.T.TEST(B3327:E3327,F3327:I3327,2,1)</f>
        <v>0.64709403294404666</v>
      </c>
      <c r="Z3327">
        <f>IF(ABS(W3327)&gt;0.3014,1,0)</f>
        <v>0</v>
      </c>
      <c r="AA3327">
        <f>IF(Y3327&lt;0.05,1,0)</f>
        <v>0</v>
      </c>
      <c r="AB3327">
        <f>IF((Z3327+AA3327)&gt;1,1,0)</f>
        <v>0</v>
      </c>
      <c r="AC3327">
        <f>TINV(Y3327,3)</f>
        <v>0.50696611346662468</v>
      </c>
      <c r="AD3327">
        <f>EXP((-AC3327*AC3327)/2)</f>
        <v>0.87940712504523977</v>
      </c>
      <c r="AE3327">
        <f>-LOG10(AD3327)</f>
        <v>5.5810020004355004E-2</v>
      </c>
      <c r="AF3327">
        <f>IF(AE3327&gt;2,1,0)</f>
        <v>0</v>
      </c>
      <c r="AG3327">
        <f>IF((AF3327+Z3327)&gt;1,1,0)</f>
        <v>0</v>
      </c>
    </row>
    <row r="3328" spans="1:33" x14ac:dyDescent="0.25">
      <c r="A3328" t="s">
        <v>3178</v>
      </c>
      <c r="B3328" s="12">
        <v>58.94</v>
      </c>
      <c r="C3328" s="12">
        <v>38.552500000000002</v>
      </c>
      <c r="D3328" s="12">
        <v>43.0966666666667</v>
      </c>
      <c r="E3328" s="12">
        <v>48.2575</v>
      </c>
      <c r="F3328" s="12">
        <v>40.130000000000003</v>
      </c>
      <c r="G3328" s="12">
        <v>39.19</v>
      </c>
      <c r="H3328" s="12">
        <v>50.483333333333299</v>
      </c>
      <c r="I3328" s="12">
        <v>46.98</v>
      </c>
      <c r="J3328" s="12">
        <f>AVERAGE(B3328:E3328)</f>
        <v>47.211666666666673</v>
      </c>
      <c r="K3328" s="12">
        <f>AVERAGE(F3328:I3328)</f>
        <v>44.195833333333319</v>
      </c>
      <c r="L3328" s="12">
        <f>MAX(J3328:K3328)</f>
        <v>47.211666666666673</v>
      </c>
      <c r="M3328" s="8">
        <f>F3328/B3328</f>
        <v>0.68086189345096715</v>
      </c>
      <c r="N3328" s="8">
        <f>G3328/C3328</f>
        <v>1.0165358926139678</v>
      </c>
      <c r="O3328" s="8">
        <f>H3328/D3328</f>
        <v>1.1713976332276261</v>
      </c>
      <c r="P3328" s="8">
        <f>I3328/E3328</f>
        <v>0.97352743096927929</v>
      </c>
      <c r="Q3328" s="8">
        <f>LOG(M3328,2)</f>
        <v>-0.55456590434400477</v>
      </c>
      <c r="R3328" s="8">
        <f>LOG(N3328,2)</f>
        <v>2.3661155843722182E-2</v>
      </c>
      <c r="S3328" s="8">
        <f>LOG(O3328,2)</f>
        <v>0.22823088464269042</v>
      </c>
      <c r="T3328" s="8">
        <f>LOG(P3328,2)</f>
        <v>-3.870646471857981E-2</v>
      </c>
      <c r="U3328" s="8">
        <f>STDEV(Q3328:T3328)/SQRT(COUNT(Q3328:T3328))</f>
        <v>0.16647211665617528</v>
      </c>
      <c r="V3328" s="8">
        <f>AVERAGE(M3328:P3328)</f>
        <v>0.96058071256546007</v>
      </c>
      <c r="W3328" s="8">
        <f>LOG(V3328,2)</f>
        <v>-5.8021253796439139E-2</v>
      </c>
      <c r="X3328" t="s">
        <v>3178</v>
      </c>
      <c r="Y3328">
        <f>_xlfn.T.TEST(B3328:E3328,F3328:I3328,2,1)</f>
        <v>0.62659425695791393</v>
      </c>
      <c r="Z3328">
        <f>IF(ABS(W3328)&gt;0.3014,1,0)</f>
        <v>0</v>
      </c>
      <c r="AA3328">
        <f>IF(Y3328&lt;0.05,1,0)</f>
        <v>0</v>
      </c>
      <c r="AB3328">
        <f>IF((Z3328+AA3328)&gt;1,1,0)</f>
        <v>0</v>
      </c>
      <c r="AC3328">
        <f>TINV(Y3328,3)</f>
        <v>0.540183174184241</v>
      </c>
      <c r="AD3328">
        <f>EXP((-AC3328*AC3328)/2)</f>
        <v>0.86424504729519436</v>
      </c>
      <c r="AE3328">
        <f>-LOG10(AD3328)</f>
        <v>6.3363100577607329E-2</v>
      </c>
      <c r="AF3328">
        <f>IF(AE3328&gt;2,1,0)</f>
        <v>0</v>
      </c>
      <c r="AG3328">
        <f>IF((AF3328+Z3328)&gt;1,1,0)</f>
        <v>0</v>
      </c>
    </row>
    <row r="3329" spans="1:33" x14ac:dyDescent="0.25">
      <c r="A3329" t="s">
        <v>1236</v>
      </c>
      <c r="B3329" s="12">
        <v>288.54000000000002</v>
      </c>
      <c r="C3329" s="12">
        <v>230.11</v>
      </c>
      <c r="D3329" s="12">
        <v>297.446666666667</v>
      </c>
      <c r="E3329" s="12">
        <v>268.02</v>
      </c>
      <c r="F3329" s="12">
        <v>266.64</v>
      </c>
      <c r="G3329" s="12">
        <v>247.63</v>
      </c>
      <c r="H3329" s="12">
        <v>263.51666666666699</v>
      </c>
      <c r="I3329" s="12">
        <v>256.06</v>
      </c>
      <c r="J3329" s="12">
        <f>AVERAGE(B3329:E3329)</f>
        <v>271.02916666666675</v>
      </c>
      <c r="K3329" s="12">
        <f>AVERAGE(F3329:I3329)</f>
        <v>258.46166666666676</v>
      </c>
      <c r="L3329" s="12">
        <f>MAX(J3329:K3329)</f>
        <v>271.02916666666675</v>
      </c>
      <c r="M3329" s="8">
        <f>F3329/B3329</f>
        <v>0.92410064462466202</v>
      </c>
      <c r="N3329" s="8">
        <f>G3329/C3329</f>
        <v>1.0761374994567814</v>
      </c>
      <c r="O3329" s="8">
        <f>H3329/D3329</f>
        <v>0.88592913015218422</v>
      </c>
      <c r="P3329" s="8">
        <f>I3329/E3329</f>
        <v>0.9553764644429521</v>
      </c>
      <c r="Q3329" s="8">
        <f>LOG(M3329,2)</f>
        <v>-0.11387810948661237</v>
      </c>
      <c r="R3329" s="8">
        <f>LOG(N3329,2)</f>
        <v>0.10586242465188268</v>
      </c>
      <c r="S3329" s="8">
        <f>LOG(O3329,2)</f>
        <v>-0.17473679979484277</v>
      </c>
      <c r="T3329" s="8">
        <f>LOG(P3329,2)</f>
        <v>-6.5858758218091548E-2</v>
      </c>
      <c r="U3329" s="8">
        <f>STDEV(Q3329:T3329)/SQRT(COUNT(Q3329:T3329))</f>
        <v>6.0272654449335043E-2</v>
      </c>
      <c r="V3329" s="8">
        <f>AVERAGE(M3329:P3329)</f>
        <v>0.96038593466914479</v>
      </c>
      <c r="W3329" s="8">
        <f>LOG(V3329,2)</f>
        <v>-5.8313820152504067E-2</v>
      </c>
      <c r="X3329" t="s">
        <v>1236</v>
      </c>
      <c r="Y3329">
        <f>_xlfn.T.TEST(B3329:E3329,F3329:I3329,2,1)</f>
        <v>0.33575744154819398</v>
      </c>
      <c r="Z3329">
        <f>IF(ABS(W3329)&gt;0.3014,1,0)</f>
        <v>0</v>
      </c>
      <c r="AA3329">
        <f>IF(Y3329&lt;0.05,1,0)</f>
        <v>0</v>
      </c>
      <c r="AB3329">
        <f>IF((Z3329+AA3329)&gt;1,1,0)</f>
        <v>0</v>
      </c>
      <c r="AC3329">
        <f>TINV(Y3329,3)</f>
        <v>1.143651053223089</v>
      </c>
      <c r="AD3329">
        <f>EXP((-AC3329*AC3329)/2)</f>
        <v>0.51997795331888719</v>
      </c>
      <c r="AE3329">
        <f>-LOG10(AD3329)</f>
        <v>0.28401506974006607</v>
      </c>
      <c r="AF3329">
        <f>IF(AE3329&gt;2,1,0)</f>
        <v>0</v>
      </c>
      <c r="AG3329">
        <f>IF((AF3329+Z3329)&gt;1,1,0)</f>
        <v>0</v>
      </c>
    </row>
    <row r="3330" spans="1:33" x14ac:dyDescent="0.25">
      <c r="A3330" t="s">
        <v>722</v>
      </c>
      <c r="B3330" s="12">
        <v>69.400000000000006</v>
      </c>
      <c r="C3330" s="12">
        <v>71.082499999999996</v>
      </c>
      <c r="D3330" s="12">
        <v>77.84</v>
      </c>
      <c r="E3330" s="12">
        <v>99.177499999999995</v>
      </c>
      <c r="F3330" s="12">
        <v>64.435000000000002</v>
      </c>
      <c r="G3330" s="12">
        <v>65.42</v>
      </c>
      <c r="H3330" s="12">
        <v>85.996666666666698</v>
      </c>
      <c r="I3330" s="12">
        <v>88.063333333333304</v>
      </c>
      <c r="J3330" s="12">
        <f>AVERAGE(B3330:E3330)</f>
        <v>79.375</v>
      </c>
      <c r="K3330" s="12">
        <f>AVERAGE(F3330:I3330)</f>
        <v>75.978750000000005</v>
      </c>
      <c r="L3330" s="12">
        <f>MAX(J3330:K3330)</f>
        <v>79.375</v>
      </c>
      <c r="M3330" s="8">
        <f>F3330/B3330</f>
        <v>0.92845821325648414</v>
      </c>
      <c r="N3330" s="8">
        <f>G3330/C3330</f>
        <v>0.92033904266169597</v>
      </c>
      <c r="O3330" s="8">
        <f>H3330/D3330</f>
        <v>1.1047875984926347</v>
      </c>
      <c r="P3330" s="8">
        <f>I3330/E3330</f>
        <v>0.88793661196675966</v>
      </c>
      <c r="Q3330" s="8">
        <f>LOG(M3330,2)</f>
        <v>-0.1070911140581127</v>
      </c>
      <c r="R3330" s="8">
        <f>LOG(N3330,2)</f>
        <v>-0.11976266300071514</v>
      </c>
      <c r="S3330" s="8">
        <f>LOG(O3330,2)</f>
        <v>0.14376903019955575</v>
      </c>
      <c r="T3330" s="8">
        <f>LOG(P3330,2)</f>
        <v>-0.17147140577294132</v>
      </c>
      <c r="U3330" s="8">
        <f>STDEV(Q3330:T3330)/SQRT(COUNT(Q3330:T3330))</f>
        <v>7.0524150999717442E-2</v>
      </c>
      <c r="V3330" s="8">
        <f>AVERAGE(M3330:P3330)</f>
        <v>0.96038036659439374</v>
      </c>
      <c r="W3330" s="8">
        <f>LOG(V3330,2)</f>
        <v>-5.8322184557716067E-2</v>
      </c>
      <c r="X3330" t="s">
        <v>722</v>
      </c>
      <c r="Y3330">
        <f>_xlfn.T.TEST(B3330:E3330,F3330:I3330,2,1)</f>
        <v>0.46712735345142653</v>
      </c>
      <c r="Z3330">
        <f>IF(ABS(W3330)&gt;0.3014,1,0)</f>
        <v>0</v>
      </c>
      <c r="AA3330">
        <f>IF(Y3330&lt;0.05,1,0)</f>
        <v>0</v>
      </c>
      <c r="AB3330">
        <f>IF((Z3330+AA3330)&gt;1,1,0)</f>
        <v>0</v>
      </c>
      <c r="AC3330">
        <f>TINV(Y3330,3)</f>
        <v>0.83059460367627402</v>
      </c>
      <c r="AD3330">
        <f>EXP((-AC3330*AC3330)/2)</f>
        <v>0.70826022893442997</v>
      </c>
      <c r="AE3330">
        <f>-LOG10(AD3330)</f>
        <v>0.14980714453403501</v>
      </c>
      <c r="AF3330">
        <f>IF(AE3330&gt;2,1,0)</f>
        <v>0</v>
      </c>
      <c r="AG3330">
        <f>IF((AF3330+Z3330)&gt;1,1,0)</f>
        <v>0</v>
      </c>
    </row>
    <row r="3331" spans="1:33" x14ac:dyDescent="0.25">
      <c r="A3331" t="s">
        <v>4288</v>
      </c>
      <c r="B3331" s="12">
        <v>51.86</v>
      </c>
      <c r="C3331" s="12">
        <v>34.6875</v>
      </c>
      <c r="D3331" s="12">
        <v>32.643333333333302</v>
      </c>
      <c r="E3331" s="12">
        <v>39.055</v>
      </c>
      <c r="F3331" s="12">
        <v>35.695</v>
      </c>
      <c r="G3331" s="12">
        <v>37.766666666666701</v>
      </c>
      <c r="H3331" s="12">
        <v>38.856666666666698</v>
      </c>
      <c r="I3331" s="12">
        <v>34.136666666666699</v>
      </c>
      <c r="J3331" s="12">
        <f>AVERAGE(B3331:E3331)</f>
        <v>39.561458333333327</v>
      </c>
      <c r="K3331" s="12">
        <f>AVERAGE(F3331:I3331)</f>
        <v>36.613750000000024</v>
      </c>
      <c r="L3331" s="12">
        <f>MAX(J3331:K3331)</f>
        <v>39.561458333333327</v>
      </c>
      <c r="M3331" s="8">
        <f>F3331/B3331</f>
        <v>0.6882954107211724</v>
      </c>
      <c r="N3331" s="8">
        <f>G3331/C3331</f>
        <v>1.0887687687687697</v>
      </c>
      <c r="O3331" s="8">
        <f>H3331/D3331</f>
        <v>1.1903400388032288</v>
      </c>
      <c r="P3331" s="8">
        <f>I3331/E3331</f>
        <v>0.87406648743225446</v>
      </c>
      <c r="Q3331" s="8">
        <f>LOG(M3331,2)</f>
        <v>-0.53890020421685891</v>
      </c>
      <c r="R3331" s="8">
        <f>LOG(N3331,2)</f>
        <v>0.12269758897453005</v>
      </c>
      <c r="S3331" s="8">
        <f>LOG(O3331,2)</f>
        <v>0.25137376027164104</v>
      </c>
      <c r="T3331" s="8">
        <f>LOG(P3331,2)</f>
        <v>-0.1941850698062281</v>
      </c>
      <c r="U3331" s="8">
        <f>STDEV(Q3331:T3331)/SQRT(COUNT(Q3331:T3331))</f>
        <v>0.17657434401878191</v>
      </c>
      <c r="V3331" s="8">
        <f>AVERAGE(M3331:P3331)</f>
        <v>0.96036767643135645</v>
      </c>
      <c r="W3331" s="8">
        <f>LOG(V3331,2)</f>
        <v>-5.834124800057492E-2</v>
      </c>
      <c r="X3331" t="s">
        <v>4288</v>
      </c>
      <c r="Y3331">
        <f>_xlfn.T.TEST(B3331:E3331,F3331:I3331,2,1)</f>
        <v>0.5962713065610219</v>
      </c>
      <c r="Z3331">
        <f>IF(ABS(W3331)&gt;0.3014,1,0)</f>
        <v>0</v>
      </c>
      <c r="AA3331">
        <f>IF(Y3331&lt;0.05,1,0)</f>
        <v>0</v>
      </c>
      <c r="AB3331">
        <f>IF((Z3331+AA3331)&gt;1,1,0)</f>
        <v>0</v>
      </c>
      <c r="AC3331">
        <f>TINV(Y3331,3)</f>
        <v>0.59069655540413957</v>
      </c>
      <c r="AD3331">
        <f>EXP((-AC3331*AC3331)/2)</f>
        <v>0.83990943344643343</v>
      </c>
      <c r="AE3331">
        <f>-LOG10(AD3331)</f>
        <v>7.5767540932138333E-2</v>
      </c>
      <c r="AF3331">
        <f>IF(AE3331&gt;2,1,0)</f>
        <v>0</v>
      </c>
      <c r="AG3331">
        <f>IF((AF3331+Z3331)&gt;1,1,0)</f>
        <v>0</v>
      </c>
    </row>
    <row r="3332" spans="1:33" x14ac:dyDescent="0.25">
      <c r="A3332" t="s">
        <v>3332</v>
      </c>
      <c r="B3332" s="12">
        <v>30.38</v>
      </c>
      <c r="C3332" s="12">
        <v>25.827500000000001</v>
      </c>
      <c r="D3332" s="12">
        <v>42.63</v>
      </c>
      <c r="E3332" s="12">
        <v>40.195</v>
      </c>
      <c r="F3332" s="12">
        <v>25.375</v>
      </c>
      <c r="G3332" s="12">
        <v>26.203333333333301</v>
      </c>
      <c r="H3332" s="12">
        <v>45.5833333333333</v>
      </c>
      <c r="I3332" s="12">
        <v>37.0566666666667</v>
      </c>
      <c r="J3332" s="12">
        <f>AVERAGE(B3332:E3332)</f>
        <v>34.758125</v>
      </c>
      <c r="K3332" s="12">
        <f>AVERAGE(F3332:I3332)</f>
        <v>33.554583333333326</v>
      </c>
      <c r="L3332" s="12">
        <f>MAX(J3332:K3332)</f>
        <v>34.758125</v>
      </c>
      <c r="M3332" s="8">
        <f>F3332/B3332</f>
        <v>0.83525345622119818</v>
      </c>
      <c r="N3332" s="8">
        <f>G3332/C3332</f>
        <v>1.0145516729584088</v>
      </c>
      <c r="O3332" s="8">
        <f>H3332/D3332</f>
        <v>1.0692782860270535</v>
      </c>
      <c r="P3332" s="8">
        <f>I3332/E3332</f>
        <v>0.92192229547622095</v>
      </c>
      <c r="Q3332" s="8">
        <f>LOG(M3332,2)</f>
        <v>-0.25971404754218247</v>
      </c>
      <c r="R3332" s="8">
        <f>LOG(N3332,2)</f>
        <v>2.0842346043188461E-2</v>
      </c>
      <c r="S3332" s="8">
        <f>LOG(O3332,2)</f>
        <v>9.6637371882187267E-2</v>
      </c>
      <c r="T3332" s="8">
        <f>LOG(P3332,2)</f>
        <v>-0.11728293713441533</v>
      </c>
      <c r="U3332" s="8">
        <f>STDEV(Q3332:T3332)/SQRT(COUNT(Q3332:T3332))</f>
        <v>7.860372973073658E-2</v>
      </c>
      <c r="V3332" s="8">
        <f>AVERAGE(M3332:P3332)</f>
        <v>0.96025142767072036</v>
      </c>
      <c r="W3332" s="8">
        <f>LOG(V3332,2)</f>
        <v>-5.8515891177169162E-2</v>
      </c>
      <c r="X3332" t="s">
        <v>3332</v>
      </c>
      <c r="Y3332">
        <f>_xlfn.T.TEST(B3332:E3332,F3332:I3332,2,1)</f>
        <v>0.54714967939128623</v>
      </c>
      <c r="Z3332">
        <f>IF(ABS(W3332)&gt;0.3014,1,0)</f>
        <v>0</v>
      </c>
      <c r="AA3332">
        <f>IF(Y3332&lt;0.05,1,0)</f>
        <v>0</v>
      </c>
      <c r="AB3332">
        <f>IF((Z3332+AA3332)&gt;1,1,0)</f>
        <v>0</v>
      </c>
      <c r="AC3332">
        <f>TINV(Y3332,3)</f>
        <v>0.67661217426829268</v>
      </c>
      <c r="AD3332">
        <f>EXP((-AC3332*AC3332)/2)</f>
        <v>0.79540646585237862</v>
      </c>
      <c r="AE3332">
        <f>-LOG10(AD3332)</f>
        <v>9.9410882959548946E-2</v>
      </c>
      <c r="AF3332">
        <f>IF(AE3332&gt;2,1,0)</f>
        <v>0</v>
      </c>
      <c r="AG3332">
        <f>IF((AF3332+Z3332)&gt;1,1,0)</f>
        <v>0</v>
      </c>
    </row>
    <row r="3333" spans="1:33" x14ac:dyDescent="0.25">
      <c r="A3333" t="s">
        <v>5032</v>
      </c>
      <c r="B3333" s="12">
        <v>34.32</v>
      </c>
      <c r="C3333" s="12">
        <v>23.452500000000001</v>
      </c>
      <c r="D3333" s="12">
        <v>37.966666666666697</v>
      </c>
      <c r="E3333" s="12">
        <v>38.357500000000002</v>
      </c>
      <c r="F3333" s="12">
        <v>28.69</v>
      </c>
      <c r="G3333" s="12">
        <v>24.663333333333298</v>
      </c>
      <c r="H3333" s="12">
        <v>35.3466666666667</v>
      </c>
      <c r="I3333" s="12">
        <v>39.216666666666697</v>
      </c>
      <c r="J3333" s="12">
        <f>AVERAGE(B3333:E3333)</f>
        <v>33.524166666666673</v>
      </c>
      <c r="K3333" s="12">
        <f>AVERAGE(F3333:I3333)</f>
        <v>31.979166666666671</v>
      </c>
      <c r="L3333" s="12">
        <f>MAX(J3333:K3333)</f>
        <v>33.524166666666673</v>
      </c>
      <c r="M3333" s="8">
        <f>F3333/B3333</f>
        <v>0.83595571095571097</v>
      </c>
      <c r="N3333" s="8">
        <f>G3333/C3333</f>
        <v>1.0516291795473105</v>
      </c>
      <c r="O3333" s="8">
        <f>H3333/D3333</f>
        <v>0.93099209833187013</v>
      </c>
      <c r="P3333" s="8">
        <f>I3333/E3333</f>
        <v>1.022398922418476</v>
      </c>
      <c r="Q3333" s="8">
        <f>LOG(M3333,2)</f>
        <v>-0.25850158473088114</v>
      </c>
      <c r="R3333" s="8">
        <f>LOG(N3333,2)</f>
        <v>7.2626078072932351E-2</v>
      </c>
      <c r="S3333" s="8">
        <f>LOG(O3333,2)</f>
        <v>-0.1031591717282152</v>
      </c>
      <c r="T3333" s="8">
        <f>LOG(P3333,2)</f>
        <v>3.195822083578824E-2</v>
      </c>
      <c r="U3333" s="8">
        <f>STDEV(Q3333:T3333)/SQRT(COUNT(Q3333:T3333))</f>
        <v>7.485468303019438E-2</v>
      </c>
      <c r="V3333" s="8">
        <f>AVERAGE(M3333:P3333)</f>
        <v>0.96024397781334181</v>
      </c>
      <c r="W3333" s="8">
        <f>LOG(V3333,2)</f>
        <v>-5.8527083989466162E-2</v>
      </c>
      <c r="X3333" t="s">
        <v>5032</v>
      </c>
      <c r="Y3333">
        <f>_xlfn.T.TEST(B3333:E3333,F3333:I3333,2,1)</f>
        <v>0.40877937830453143</v>
      </c>
      <c r="Z3333">
        <f>IF(ABS(W3333)&gt;0.3014,1,0)</f>
        <v>0</v>
      </c>
      <c r="AA3333">
        <f>IF(Y3333&lt;0.05,1,0)</f>
        <v>0</v>
      </c>
      <c r="AB3333">
        <f>IF((Z3333+AA3333)&gt;1,1,0)</f>
        <v>0</v>
      </c>
      <c r="AC3333">
        <f>TINV(Y3333,3)</f>
        <v>0.95789995500974856</v>
      </c>
      <c r="AD3333">
        <f>EXP((-AC3333*AC3333)/2)</f>
        <v>0.63205038690113946</v>
      </c>
      <c r="AE3333">
        <f>-LOG10(AD3333)</f>
        <v>0.19924829848840922</v>
      </c>
      <c r="AF3333">
        <f>IF(AE3333&gt;2,1,0)</f>
        <v>0</v>
      </c>
      <c r="AG3333">
        <f>IF((AF3333+Z3333)&gt;1,1,0)</f>
        <v>0</v>
      </c>
    </row>
    <row r="3334" spans="1:33" x14ac:dyDescent="0.25">
      <c r="A3334" t="s">
        <v>5354</v>
      </c>
      <c r="B3334" s="12">
        <v>86.52</v>
      </c>
      <c r="C3334" s="12">
        <v>47.05</v>
      </c>
      <c r="D3334" s="12">
        <v>51.4866666666667</v>
      </c>
      <c r="E3334" s="12">
        <v>52.472499999999997</v>
      </c>
      <c r="F3334" s="12">
        <v>47.75</v>
      </c>
      <c r="G3334" s="12">
        <v>44.683333333333302</v>
      </c>
      <c r="H3334" s="12">
        <v>60.873333333333299</v>
      </c>
      <c r="I3334" s="12">
        <v>60.71</v>
      </c>
      <c r="J3334" s="12">
        <f>AVERAGE(B3334:E3334)</f>
        <v>59.382291666666674</v>
      </c>
      <c r="K3334" s="12">
        <f>AVERAGE(F3334:I3334)</f>
        <v>53.504166666666656</v>
      </c>
      <c r="L3334" s="12">
        <f>MAX(J3334:K3334)</f>
        <v>59.382291666666674</v>
      </c>
      <c r="M3334" s="8">
        <f>F3334/B3334</f>
        <v>0.55189551548774851</v>
      </c>
      <c r="N3334" s="8">
        <f>G3334/C3334</f>
        <v>0.94969890187743478</v>
      </c>
      <c r="O3334" s="8">
        <f>H3334/D3334</f>
        <v>1.1823125728343893</v>
      </c>
      <c r="P3334" s="8">
        <f>I3334/E3334</f>
        <v>1.1569869931869075</v>
      </c>
      <c r="Q3334" s="8">
        <f>LOG(M3334,2)</f>
        <v>-0.85753293215150528</v>
      </c>
      <c r="R3334" s="8">
        <f>LOG(N3334,2)</f>
        <v>-7.4457909467132627E-2</v>
      </c>
      <c r="S3334" s="8">
        <f>LOG(O3334,2)</f>
        <v>0.24161149715964472</v>
      </c>
      <c r="T3334" s="8">
        <f>LOG(P3334,2)</f>
        <v>0.21037264580216777</v>
      </c>
      <c r="U3334" s="8">
        <f>STDEV(Q3334:T3334)/SQRT(COUNT(Q3334:T3334))</f>
        <v>0.25591956222923623</v>
      </c>
      <c r="V3334" s="8">
        <f>AVERAGE(M3334:P3334)</f>
        <v>0.96022349584662003</v>
      </c>
      <c r="W3334" s="8">
        <f>LOG(V3334,2)</f>
        <v>-5.8557856946804474E-2</v>
      </c>
      <c r="X3334" t="s">
        <v>5354</v>
      </c>
      <c r="Y3334">
        <f>_xlfn.T.TEST(B3334:E3334,F3334:I3334,2,1)</f>
        <v>0.6382705830267289</v>
      </c>
      <c r="Z3334">
        <f>IF(ABS(W3334)&gt;0.3014,1,0)</f>
        <v>0</v>
      </c>
      <c r="AA3334">
        <f>IF(Y3334&lt;0.05,1,0)</f>
        <v>0</v>
      </c>
      <c r="AB3334">
        <f>IF((Z3334+AA3334)&gt;1,1,0)</f>
        <v>0</v>
      </c>
      <c r="AC3334">
        <f>TINV(Y3334,3)</f>
        <v>0.52117698642465715</v>
      </c>
      <c r="AD3334">
        <f>EXP((-AC3334*AC3334)/2)</f>
        <v>0.8730061088853095</v>
      </c>
      <c r="AE3334">
        <f>-LOG10(AD3334)</f>
        <v>5.8982717295692523E-2</v>
      </c>
      <c r="AF3334">
        <f>IF(AE3334&gt;2,1,0)</f>
        <v>0</v>
      </c>
      <c r="AG3334">
        <f>IF((AF3334+Z3334)&gt;1,1,0)</f>
        <v>0</v>
      </c>
    </row>
    <row r="3335" spans="1:33" x14ac:dyDescent="0.25">
      <c r="A3335" t="s">
        <v>2756</v>
      </c>
      <c r="B3335" s="12">
        <v>76.25</v>
      </c>
      <c r="C3335" s="12">
        <v>54.322499999999998</v>
      </c>
      <c r="D3335" s="12">
        <v>81.5833333333333</v>
      </c>
      <c r="E3335" s="12">
        <v>64.405000000000001</v>
      </c>
      <c r="F3335" s="12">
        <v>59.765000000000001</v>
      </c>
      <c r="G3335" s="12">
        <v>55.3066666666667</v>
      </c>
      <c r="H3335" s="12">
        <v>73.106666666666698</v>
      </c>
      <c r="I3335" s="12">
        <v>73.603333333333296</v>
      </c>
      <c r="J3335" s="12">
        <f>AVERAGE(B3335:E3335)</f>
        <v>69.140208333333334</v>
      </c>
      <c r="K3335" s="12">
        <f>AVERAGE(F3335:I3335)</f>
        <v>65.445416666666674</v>
      </c>
      <c r="L3335" s="12">
        <f>MAX(J3335:K3335)</f>
        <v>69.140208333333334</v>
      </c>
      <c r="M3335" s="8">
        <f>F3335/B3335</f>
        <v>0.78380327868852462</v>
      </c>
      <c r="N3335" s="8">
        <f>G3335/C3335</f>
        <v>1.0181171092395729</v>
      </c>
      <c r="O3335" s="8">
        <f>H3335/D3335</f>
        <v>0.89609805924412744</v>
      </c>
      <c r="P3335" s="8">
        <f>I3335/E3335</f>
        <v>1.1428201744170996</v>
      </c>
      <c r="Q3335" s="8">
        <f>LOG(M3335,2)</f>
        <v>-0.35143648706872249</v>
      </c>
      <c r="R3335" s="8">
        <f>LOG(N3335,2)</f>
        <v>2.5903517407586885E-2</v>
      </c>
      <c r="S3335" s="8">
        <f>LOG(O3335,2)</f>
        <v>-0.15827148108161937</v>
      </c>
      <c r="T3335" s="8">
        <f>LOG(P3335,2)</f>
        <v>0.19259840977561543</v>
      </c>
      <c r="U3335" s="8">
        <f>STDEV(Q3335:T3335)/SQRT(COUNT(Q3335:T3335))</f>
        <v>0.11730386689250558</v>
      </c>
      <c r="V3335" s="8">
        <f>AVERAGE(M3335:P3335)</f>
        <v>0.96020965539733116</v>
      </c>
      <c r="W3335" s="8">
        <f>LOG(V3335,2)</f>
        <v>-5.8578651784198459E-2</v>
      </c>
      <c r="X3335" t="s">
        <v>2756</v>
      </c>
      <c r="Y3335">
        <f>_xlfn.T.TEST(B3335:E3335,F3335:I3335,2,1)</f>
        <v>0.55566540290020006</v>
      </c>
      <c r="Z3335">
        <f>IF(ABS(W3335)&gt;0.3014,1,0)</f>
        <v>0</v>
      </c>
      <c r="AA3335">
        <f>IF(Y3335&lt;0.05,1,0)</f>
        <v>0</v>
      </c>
      <c r="AB3335">
        <f>IF((Z3335+AA3335)&gt;1,1,0)</f>
        <v>0</v>
      </c>
      <c r="AC3335">
        <f>TINV(Y3335,3)</f>
        <v>0.66131391211751234</v>
      </c>
      <c r="AD3335">
        <f>EXP((-AC3335*AC3335)/2)</f>
        <v>0.80358842893542604</v>
      </c>
      <c r="AE3335">
        <f>-LOG10(AD3335)</f>
        <v>9.4966325390281658E-2</v>
      </c>
      <c r="AF3335">
        <f>IF(AE3335&gt;2,1,0)</f>
        <v>0</v>
      </c>
      <c r="AG3335">
        <f>IF((AF3335+Z3335)&gt;1,1,0)</f>
        <v>0</v>
      </c>
    </row>
    <row r="3336" spans="1:33" x14ac:dyDescent="0.25">
      <c r="A3336" t="s">
        <v>3607</v>
      </c>
      <c r="B3336" s="12">
        <v>72.47</v>
      </c>
      <c r="C3336" s="12">
        <v>55.302500000000002</v>
      </c>
      <c r="D3336" s="12">
        <v>56.65</v>
      </c>
      <c r="E3336" s="12">
        <v>64.777500000000003</v>
      </c>
      <c r="F3336" s="12">
        <v>53.41</v>
      </c>
      <c r="G3336" s="12">
        <v>55.786666666666697</v>
      </c>
      <c r="H3336" s="12">
        <v>68.826666666666696</v>
      </c>
      <c r="I3336" s="12">
        <v>56.99</v>
      </c>
      <c r="J3336" s="12">
        <f>AVERAGE(B3336:E3336)</f>
        <v>62.300000000000004</v>
      </c>
      <c r="K3336" s="12">
        <f>AVERAGE(F3336:I3336)</f>
        <v>58.753333333333345</v>
      </c>
      <c r="L3336" s="12">
        <f>MAX(J3336:K3336)</f>
        <v>62.300000000000004</v>
      </c>
      <c r="M3336" s="8">
        <f>F3336/B3336</f>
        <v>0.73699461846281211</v>
      </c>
      <c r="N3336" s="8">
        <f>G3336/C3336</f>
        <v>1.008754878471438</v>
      </c>
      <c r="O3336" s="8">
        <f>H3336/D3336</f>
        <v>1.2149455722271263</v>
      </c>
      <c r="P3336" s="8">
        <f>I3336/E3336</f>
        <v>0.87978078808228166</v>
      </c>
      <c r="Q3336" s="8">
        <f>LOG(M3336,2)</f>
        <v>-0.44027401009260664</v>
      </c>
      <c r="R3336" s="8">
        <f>LOG(N3336,2)</f>
        <v>1.2575650583136864E-2</v>
      </c>
      <c r="S3336" s="8">
        <f>LOG(O3336,2)</f>
        <v>0.28089168466493653</v>
      </c>
      <c r="T3336" s="8">
        <f>LOG(P3336,2)</f>
        <v>-0.18478399766415574</v>
      </c>
      <c r="U3336" s="8">
        <f>STDEV(Q3336:T3336)/SQRT(COUNT(Q3336:T3336))</f>
        <v>0.15263150661357994</v>
      </c>
      <c r="V3336" s="8">
        <f>AVERAGE(M3336:P3336)</f>
        <v>0.96011896431091448</v>
      </c>
      <c r="W3336" s="8">
        <f>LOG(V3336,2)</f>
        <v>-5.8714919691035504E-2</v>
      </c>
      <c r="X3336" t="s">
        <v>3607</v>
      </c>
      <c r="Y3336">
        <f>_xlfn.T.TEST(B3336:E3336,F3336:I3336,2,1)</f>
        <v>0.62812205175022273</v>
      </c>
      <c r="Z3336">
        <f>IF(ABS(W3336)&gt;0.3014,1,0)</f>
        <v>0</v>
      </c>
      <c r="AA3336">
        <f>IF(Y3336&lt;0.05,1,0)</f>
        <v>0</v>
      </c>
      <c r="AB3336">
        <f>IF((Z3336+AA3336)&gt;1,1,0)</f>
        <v>0</v>
      </c>
      <c r="AC3336">
        <f>TINV(Y3336,3)</f>
        <v>0.53768292454864541</v>
      </c>
      <c r="AD3336">
        <f>EXP((-AC3336*AC3336)/2)</f>
        <v>0.86541037405831855</v>
      </c>
      <c r="AE3336">
        <f>-LOG10(AD3336)</f>
        <v>6.2777903025348039E-2</v>
      </c>
      <c r="AF3336">
        <f>IF(AE3336&gt;2,1,0)</f>
        <v>0</v>
      </c>
      <c r="AG3336">
        <f>IF((AF3336+Z3336)&gt;1,1,0)</f>
        <v>0</v>
      </c>
    </row>
    <row r="3337" spans="1:33" x14ac:dyDescent="0.25">
      <c r="A3337" t="s">
        <v>1199</v>
      </c>
      <c r="B3337" s="12">
        <v>110.9</v>
      </c>
      <c r="C3337" s="12">
        <v>122.22499999999999</v>
      </c>
      <c r="D3337" s="12">
        <v>96.703333333333305</v>
      </c>
      <c r="E3337" s="12">
        <v>118.47499999999999</v>
      </c>
      <c r="F3337" s="12">
        <v>122.935</v>
      </c>
      <c r="G3337" s="12">
        <v>113.226666666667</v>
      </c>
      <c r="H3337" s="12">
        <v>91.55</v>
      </c>
      <c r="I3337" s="12">
        <v>101.73</v>
      </c>
      <c r="J3337" s="12">
        <f>AVERAGE(B3337:E3337)</f>
        <v>112.07583333333332</v>
      </c>
      <c r="K3337" s="12">
        <f>AVERAGE(F3337:I3337)</f>
        <v>107.36041666666675</v>
      </c>
      <c r="L3337" s="12">
        <f>MAX(J3337:K3337)</f>
        <v>112.07583333333332</v>
      </c>
      <c r="M3337" s="8">
        <f>F3337/B3337</f>
        <v>1.1085211902614969</v>
      </c>
      <c r="N3337" s="8">
        <f>G3337/C3337</f>
        <v>0.9263789459330497</v>
      </c>
      <c r="O3337" s="8">
        <f>H3337/D3337</f>
        <v>0.94670986867050455</v>
      </c>
      <c r="P3337" s="8">
        <f>I3337/E3337</f>
        <v>0.85866216501371606</v>
      </c>
      <c r="Q3337" s="8">
        <f>LOG(M3337,2)</f>
        <v>0.14863634872843121</v>
      </c>
      <c r="R3337" s="8">
        <f>LOG(N3337,2)</f>
        <v>-0.1103256297112739</v>
      </c>
      <c r="S3337" s="8">
        <f>LOG(O3337,2)</f>
        <v>-7.9005733778641299E-2</v>
      </c>
      <c r="T3337" s="8">
        <f>LOG(P3337,2)</f>
        <v>-0.21983747077337601</v>
      </c>
      <c r="U3337" s="8">
        <f>STDEV(Q3337:T3337)/SQRT(COUNT(Q3337:T3337))</f>
        <v>7.7387355909359426E-2</v>
      </c>
      <c r="V3337" s="8">
        <f>AVERAGE(M3337:P3337)</f>
        <v>0.96006804246969191</v>
      </c>
      <c r="W3337" s="8">
        <f>LOG(V3337,2)</f>
        <v>-5.8791437954686436E-2</v>
      </c>
      <c r="X3337" t="s">
        <v>1199</v>
      </c>
      <c r="Y3337">
        <f>_xlfn.T.TEST(B3337:E3337,F3337:I3337,2,1)</f>
        <v>0.49463338167793242</v>
      </c>
      <c r="Z3337">
        <f>IF(ABS(W3337)&gt;0.3014,1,0)</f>
        <v>0</v>
      </c>
      <c r="AA3337">
        <f>IF(Y3337&lt;0.05,1,0)</f>
        <v>0</v>
      </c>
      <c r="AB3337">
        <f>IF((Z3337+AA3337)&gt;1,1,0)</f>
        <v>0</v>
      </c>
      <c r="AC3337">
        <f>TINV(Y3337,3)</f>
        <v>0.77536474343651995</v>
      </c>
      <c r="AD3337">
        <f>EXP((-AC3337*AC3337)/2)</f>
        <v>0.74037738527206587</v>
      </c>
      <c r="AE3337">
        <f>-LOG10(AD3337)</f>
        <v>0.13054685518324408</v>
      </c>
      <c r="AF3337">
        <f>IF(AE3337&gt;2,1,0)</f>
        <v>0</v>
      </c>
      <c r="AG3337">
        <f>IF((AF3337+Z3337)&gt;1,1,0)</f>
        <v>0</v>
      </c>
    </row>
    <row r="3338" spans="1:33" x14ac:dyDescent="0.25">
      <c r="A3338" t="s">
        <v>1956</v>
      </c>
      <c r="B3338" s="12">
        <v>58.86</v>
      </c>
      <c r="C3338" s="12">
        <v>43.12</v>
      </c>
      <c r="D3338" s="12">
        <v>39.9033333333333</v>
      </c>
      <c r="E3338" s="12">
        <v>36.2425</v>
      </c>
      <c r="F3338" s="12">
        <v>42.92</v>
      </c>
      <c r="G3338" s="12">
        <v>38.770000000000003</v>
      </c>
      <c r="H3338" s="12">
        <v>38.483333333333299</v>
      </c>
      <c r="I3338" s="12">
        <v>45.206666666666699</v>
      </c>
      <c r="J3338" s="12">
        <f>AVERAGE(B3338:E3338)</f>
        <v>44.531458333333326</v>
      </c>
      <c r="K3338" s="12">
        <f>AVERAGE(F3338:I3338)</f>
        <v>41.344999999999999</v>
      </c>
      <c r="L3338" s="12">
        <f>MAX(J3338:K3338)</f>
        <v>44.531458333333326</v>
      </c>
      <c r="M3338" s="8">
        <f>F3338/B3338</f>
        <v>0.72918790349983009</v>
      </c>
      <c r="N3338" s="8">
        <f>G3338/C3338</f>
        <v>0.89911873840445278</v>
      </c>
      <c r="O3338" s="8">
        <f>H3338/D3338</f>
        <v>0.96441400050121118</v>
      </c>
      <c r="P3338" s="8">
        <f>I3338/E3338</f>
        <v>1.2473385298107664</v>
      </c>
      <c r="Q3338" s="8">
        <f>LOG(M3338,2)</f>
        <v>-0.45563746618387307</v>
      </c>
      <c r="R3338" s="8">
        <f>LOG(N3338,2)</f>
        <v>-0.15341644300132484</v>
      </c>
      <c r="S3338" s="8">
        <f>LOG(O3338,2)</f>
        <v>-5.2275500036662918E-2</v>
      </c>
      <c r="T3338" s="8">
        <f>LOG(P3338,2)</f>
        <v>0.31885306821291753</v>
      </c>
      <c r="U3338" s="8">
        <f>STDEV(Q3338:T3338)/SQRT(COUNT(Q3338:T3338))</f>
        <v>0.15974448387680321</v>
      </c>
      <c r="V3338" s="8">
        <f>AVERAGE(M3338:P3338)</f>
        <v>0.96001479305406512</v>
      </c>
      <c r="W3338" s="8">
        <f>LOG(V3338,2)</f>
        <v>-5.8871458114705989E-2</v>
      </c>
      <c r="X3338" t="s">
        <v>1956</v>
      </c>
      <c r="Y3338">
        <f>_xlfn.T.TEST(B3338:E3338,F3338:I3338,2,1)</f>
        <v>0.5779150823221697</v>
      </c>
      <c r="Z3338">
        <f>IF(ABS(W3338)&gt;0.3014,1,0)</f>
        <v>0</v>
      </c>
      <c r="AA3338">
        <f>IF(Y3338&lt;0.05,1,0)</f>
        <v>0</v>
      </c>
      <c r="AB3338">
        <f>IF((Z3338+AA3338)&gt;1,1,0)</f>
        <v>0</v>
      </c>
      <c r="AC3338">
        <f>TINV(Y3338,3)</f>
        <v>0.62216538425369428</v>
      </c>
      <c r="AD3338">
        <f>EXP((-AC3338*AC3338)/2)</f>
        <v>0.82403285056090714</v>
      </c>
      <c r="AE3338">
        <f>-LOG10(AD3338)</f>
        <v>8.4055474549306508E-2</v>
      </c>
      <c r="AF3338">
        <f>IF(AE3338&gt;2,1,0)</f>
        <v>0</v>
      </c>
      <c r="AG3338">
        <f>IF((AF3338+Z3338)&gt;1,1,0)</f>
        <v>0</v>
      </c>
    </row>
    <row r="3339" spans="1:33" x14ac:dyDescent="0.25">
      <c r="A3339" t="s">
        <v>2087</v>
      </c>
      <c r="B3339" s="12">
        <v>40.520000000000003</v>
      </c>
      <c r="C3339" s="12">
        <v>27.454999999999998</v>
      </c>
      <c r="D3339" s="12">
        <v>28.92</v>
      </c>
      <c r="E3339" s="12">
        <v>33.8825</v>
      </c>
      <c r="F3339" s="12">
        <v>33.880000000000003</v>
      </c>
      <c r="G3339" s="12">
        <v>28.0566666666667</v>
      </c>
      <c r="H3339" s="12">
        <v>33.933333333333302</v>
      </c>
      <c r="I3339" s="12">
        <v>27.386666666666699</v>
      </c>
      <c r="J3339" s="12">
        <f>AVERAGE(B3339:E3339)</f>
        <v>32.694375000000001</v>
      </c>
      <c r="K3339" s="12">
        <f>AVERAGE(F3339:I3339)</f>
        <v>30.814166666666676</v>
      </c>
      <c r="L3339" s="12">
        <f>MAX(J3339:K3339)</f>
        <v>32.694375000000001</v>
      </c>
      <c r="M3339" s="8">
        <f>F3339/B3339</f>
        <v>0.83613030602171767</v>
      </c>
      <c r="N3339" s="8">
        <f>G3339/C3339</f>
        <v>1.0219146482122274</v>
      </c>
      <c r="O3339" s="8">
        <f>H3339/D3339</f>
        <v>1.173351775011525</v>
      </c>
      <c r="P3339" s="8">
        <f>I3339/E3339</f>
        <v>0.8082835288619995</v>
      </c>
      <c r="Q3339" s="8">
        <f>LOG(M3339,2)</f>
        <v>-0.25820029946893952</v>
      </c>
      <c r="R3339" s="8">
        <f>LOG(N3339,2)</f>
        <v>3.127470533318525E-2</v>
      </c>
      <c r="S3339" s="8">
        <f>LOG(O3339,2)</f>
        <v>0.23063560329078234</v>
      </c>
      <c r="T3339" s="8">
        <f>LOG(P3339,2)</f>
        <v>-0.30706664605329448</v>
      </c>
      <c r="U3339" s="8">
        <f>STDEV(Q3339:T3339)/SQRT(COUNT(Q3339:T3339))</f>
        <v>0.12653125311416585</v>
      </c>
      <c r="V3339" s="8">
        <f>AVERAGE(M3339:P3339)</f>
        <v>0.9599200645268674</v>
      </c>
      <c r="W3339" s="8">
        <f>LOG(V3339,2)</f>
        <v>-5.9013821670417403E-2</v>
      </c>
      <c r="X3339" t="s">
        <v>2087</v>
      </c>
      <c r="Y3339">
        <f>_xlfn.T.TEST(B3339:E3339,F3339:I3339,2,1)</f>
        <v>0.55687984381525413</v>
      </c>
      <c r="Z3339">
        <f>IF(ABS(W3339)&gt;0.3014,1,0)</f>
        <v>0</v>
      </c>
      <c r="AA3339">
        <f>IF(Y3339&lt;0.05,1,0)</f>
        <v>0</v>
      </c>
      <c r="AB3339">
        <f>IF((Z3339+AA3339)&gt;1,1,0)</f>
        <v>0</v>
      </c>
      <c r="AC3339">
        <f>TINV(Y3339,3)</f>
        <v>0.65914687425764329</v>
      </c>
      <c r="AD3339">
        <f>EXP((-AC3339*AC3339)/2)</f>
        <v>0.80473898134299826</v>
      </c>
      <c r="AE3339">
        <f>-LOG10(AD3339)</f>
        <v>9.4344961053898599E-2</v>
      </c>
      <c r="AF3339">
        <f>IF(AE3339&gt;2,1,0)</f>
        <v>0</v>
      </c>
      <c r="AG3339">
        <f>IF((AF3339+Z3339)&gt;1,1,0)</f>
        <v>0</v>
      </c>
    </row>
    <row r="3340" spans="1:33" x14ac:dyDescent="0.25">
      <c r="A3340" t="s">
        <v>5968</v>
      </c>
      <c r="B3340" s="12">
        <v>183.81</v>
      </c>
      <c r="C3340" s="12">
        <v>154.83250000000001</v>
      </c>
      <c r="D3340" s="12">
        <v>177.15</v>
      </c>
      <c r="E3340" s="12">
        <v>178.11750000000001</v>
      </c>
      <c r="F3340" s="12">
        <v>141.85</v>
      </c>
      <c r="G3340" s="12">
        <v>153.17333333333301</v>
      </c>
      <c r="H3340" s="12">
        <v>194.32333333333301</v>
      </c>
      <c r="I3340" s="12">
        <v>174.86</v>
      </c>
      <c r="J3340" s="12">
        <f>AVERAGE(B3340:E3340)</f>
        <v>173.47750000000002</v>
      </c>
      <c r="K3340" s="12">
        <f>AVERAGE(F3340:I3340)</f>
        <v>166.05166666666651</v>
      </c>
      <c r="L3340" s="12">
        <f>MAX(J3340:K3340)</f>
        <v>173.47750000000002</v>
      </c>
      <c r="M3340" s="8">
        <f>F3340/B3340</f>
        <v>0.77172079865078069</v>
      </c>
      <c r="N3340" s="8">
        <f>G3340/C3340</f>
        <v>0.98928411885962564</v>
      </c>
      <c r="O3340" s="8">
        <f>H3340/D3340</f>
        <v>1.0969423275943155</v>
      </c>
      <c r="P3340" s="8">
        <f>I3340/E3340</f>
        <v>0.98171151066009799</v>
      </c>
      <c r="Q3340" s="8">
        <f>LOG(M3340,2)</f>
        <v>-0.37384910653676395</v>
      </c>
      <c r="R3340" s="8">
        <f>LOG(N3340,2)</f>
        <v>-1.5543177539263374E-2</v>
      </c>
      <c r="S3340" s="8">
        <f>LOG(O3340,2)</f>
        <v>0.13348767717147866</v>
      </c>
      <c r="T3340" s="8">
        <f>LOG(P3340,2)</f>
        <v>-2.6628963715397212E-2</v>
      </c>
      <c r="U3340" s="8">
        <f>STDEV(Q3340:T3340)/SQRT(COUNT(Q3340:T3340))</f>
        <v>0.10746181564464834</v>
      </c>
      <c r="V3340" s="8">
        <f>AVERAGE(M3340:P3340)</f>
        <v>0.95991468894120491</v>
      </c>
      <c r="W3340" s="8">
        <f>LOG(V3340,2)</f>
        <v>-5.9021900835317574E-2</v>
      </c>
      <c r="X3340" t="s">
        <v>5968</v>
      </c>
      <c r="Y3340">
        <f>_xlfn.T.TEST(B3340:E3340,F3340:I3340,2,1)</f>
        <v>0.59177874966505883</v>
      </c>
      <c r="Z3340">
        <f>IF(ABS(W3340)&gt;0.3014,1,0)</f>
        <v>0</v>
      </c>
      <c r="AA3340">
        <f>IF(Y3340&lt;0.05,1,0)</f>
        <v>0</v>
      </c>
      <c r="AB3340">
        <f>IF((Z3340+AA3340)&gt;1,1,0)</f>
        <v>0</v>
      </c>
      <c r="AC3340">
        <f>TINV(Y3340,3)</f>
        <v>0.59833289331519679</v>
      </c>
      <c r="AD3340">
        <f>EXP((-AC3340*AC3340)/2)</f>
        <v>0.8361049582671769</v>
      </c>
      <c r="AE3340">
        <f>-LOG10(AD3340)</f>
        <v>7.7739201107531117E-2</v>
      </c>
      <c r="AF3340">
        <f>IF(AE3340&gt;2,1,0)</f>
        <v>0</v>
      </c>
      <c r="AG3340">
        <f>IF((AF3340+Z3340)&gt;1,1,0)</f>
        <v>0</v>
      </c>
    </row>
    <row r="3341" spans="1:33" x14ac:dyDescent="0.25">
      <c r="A3341" t="s">
        <v>598</v>
      </c>
      <c r="B3341" s="12">
        <v>499.98</v>
      </c>
      <c r="C3341" s="12">
        <v>455.66</v>
      </c>
      <c r="D3341" s="12">
        <v>459.76333333333298</v>
      </c>
      <c r="E3341" s="12">
        <v>357.78250000000003</v>
      </c>
      <c r="F3341" s="12">
        <v>501.88499999999999</v>
      </c>
      <c r="G3341" s="12">
        <v>430.67</v>
      </c>
      <c r="H3341" s="12">
        <v>440.63333333333298</v>
      </c>
      <c r="I3341" s="12">
        <v>333.51</v>
      </c>
      <c r="J3341" s="12">
        <f>AVERAGE(B3341:E3341)</f>
        <v>443.29645833333331</v>
      </c>
      <c r="K3341" s="12">
        <f>AVERAGE(F3341:I3341)</f>
        <v>426.67458333333326</v>
      </c>
      <c r="L3341" s="12">
        <f>MAX(J3341:K3341)</f>
        <v>443.29645833333331</v>
      </c>
      <c r="M3341" s="8">
        <f>F3341/B3341</f>
        <v>1.0038101524060963</v>
      </c>
      <c r="N3341" s="8">
        <f>G3341/C3341</f>
        <v>0.94515647632006317</v>
      </c>
      <c r="O3341" s="8">
        <f>H3341/D3341</f>
        <v>0.95839163627663504</v>
      </c>
      <c r="P3341" s="8">
        <f>I3341/E3341</f>
        <v>0.9321585041191226</v>
      </c>
      <c r="Q3341" s="8">
        <f>LOG(M3341,2)</f>
        <v>5.4864425149607219E-3</v>
      </c>
      <c r="R3341" s="8">
        <f>LOG(N3341,2)</f>
        <v>-8.1374898968461284E-2</v>
      </c>
      <c r="S3341" s="8">
        <f>LOG(O3341,2)</f>
        <v>-6.1312776863827488E-2</v>
      </c>
      <c r="T3341" s="8">
        <f>LOG(P3341,2)</f>
        <v>-0.10135280345872642</v>
      </c>
      <c r="U3341" s="8">
        <f>STDEV(Q3341:T3341)/SQRT(COUNT(Q3341:T3341))</f>
        <v>2.3195932642304965E-2</v>
      </c>
      <c r="V3341" s="8">
        <f>AVERAGE(M3341:P3341)</f>
        <v>0.95987919228047935</v>
      </c>
      <c r="W3341" s="8">
        <f>LOG(V3341,2)</f>
        <v>-5.9075251204754237E-2</v>
      </c>
      <c r="X3341" t="s">
        <v>598</v>
      </c>
      <c r="Y3341">
        <f>_xlfn.T.TEST(B3341:E3341,F3341:I3341,2,1)</f>
        <v>7.8097852220013531E-2</v>
      </c>
      <c r="Z3341">
        <f>IF(ABS(W3341)&gt;0.3014,1,0)</f>
        <v>0</v>
      </c>
      <c r="AA3341">
        <f>IF(Y3341&lt;0.05,1,0)</f>
        <v>0</v>
      </c>
      <c r="AB3341">
        <f>IF((Z3341+AA3341)&gt;1,1,0)</f>
        <v>0</v>
      </c>
      <c r="AC3341">
        <f>TINV(Y3341,3)</f>
        <v>2.6333845045189004</v>
      </c>
      <c r="AD3341">
        <f>EXP((-AC3341*AC3341)/2)</f>
        <v>3.1199382553322781E-2</v>
      </c>
      <c r="AE3341">
        <f>-LOG10(AD3341)</f>
        <v>1.5058540007359866</v>
      </c>
      <c r="AF3341">
        <f>IF(AE3341&gt;2,1,0)</f>
        <v>0</v>
      </c>
      <c r="AG3341">
        <f>IF((AF3341+Z3341)&gt;1,1,0)</f>
        <v>0</v>
      </c>
    </row>
    <row r="3342" spans="1:33" x14ac:dyDescent="0.25">
      <c r="A3342" t="s">
        <v>4679</v>
      </c>
      <c r="B3342" s="12">
        <v>16.14</v>
      </c>
      <c r="C3342" s="12">
        <v>15.65</v>
      </c>
      <c r="D3342" s="12">
        <v>18.36</v>
      </c>
      <c r="E3342" s="12">
        <v>16.267499999999998</v>
      </c>
      <c r="F3342" s="12">
        <v>13.55</v>
      </c>
      <c r="G3342" s="12">
        <v>13.2266666666667</v>
      </c>
      <c r="H3342" s="12">
        <v>21.516666666666701</v>
      </c>
      <c r="I3342" s="12">
        <v>15.9866666666667</v>
      </c>
      <c r="J3342" s="12">
        <f>AVERAGE(B3342:E3342)</f>
        <v>16.604374999999997</v>
      </c>
      <c r="K3342" s="12">
        <f>AVERAGE(F3342:I3342)</f>
        <v>16.070000000000025</v>
      </c>
      <c r="L3342" s="12">
        <f>MAX(J3342:K3342)</f>
        <v>16.604374999999997</v>
      </c>
      <c r="M3342" s="8">
        <f>F3342/B3342</f>
        <v>0.8395291201982652</v>
      </c>
      <c r="N3342" s="8">
        <f>G3342/C3342</f>
        <v>0.84515441959531634</v>
      </c>
      <c r="O3342" s="8">
        <f>H3342/D3342</f>
        <v>1.1719317356572279</v>
      </c>
      <c r="P3342" s="8">
        <f>I3342/E3342</f>
        <v>0.98273654013626566</v>
      </c>
      <c r="Q3342" s="8">
        <f>LOG(M3342,2)</f>
        <v>-0.2523477270365464</v>
      </c>
      <c r="R3342" s="8">
        <f>LOG(N3342,2)</f>
        <v>-0.24271313215425794</v>
      </c>
      <c r="S3342" s="8">
        <f>LOG(O3342,2)</f>
        <v>0.22888853605959136</v>
      </c>
      <c r="T3342" s="8">
        <f>LOG(P3342,2)</f>
        <v>-2.5123395700359583E-2</v>
      </c>
      <c r="U3342" s="8">
        <f>STDEV(Q3342:T3342)/SQRT(COUNT(Q3342:T3342))</f>
        <v>0.11343018699449037</v>
      </c>
      <c r="V3342" s="8">
        <f>AVERAGE(M3342:P3342)</f>
        <v>0.95983795389676874</v>
      </c>
      <c r="W3342" s="8">
        <f>LOG(V3342,2)</f>
        <v>-5.9137233681496926E-2</v>
      </c>
      <c r="X3342" t="s">
        <v>4679</v>
      </c>
      <c r="Y3342">
        <f>_xlfn.T.TEST(B3342:E3342,F3342:I3342,2,1)</f>
        <v>0.71633697347246561</v>
      </c>
      <c r="Z3342">
        <f>IF(ABS(W3342)&gt;0.3014,1,0)</f>
        <v>0</v>
      </c>
      <c r="AA3342">
        <f>IF(Y3342&lt;0.05,1,0)</f>
        <v>0</v>
      </c>
      <c r="AB3342">
        <f>IF((Z3342+AA3342)&gt;1,1,0)</f>
        <v>0</v>
      </c>
      <c r="AC3342">
        <f>TINV(Y3342,3)</f>
        <v>0.3993936176811767</v>
      </c>
      <c r="AD3342">
        <f>EXP((-AC3342*AC3342)/2)</f>
        <v>0.92334010835958102</v>
      </c>
      <c r="AE3342">
        <f>-LOG10(AD3342)</f>
        <v>3.4638298999200207E-2</v>
      </c>
      <c r="AF3342">
        <f>IF(AE3342&gt;2,1,0)</f>
        <v>0</v>
      </c>
      <c r="AG3342">
        <f>IF((AF3342+Z3342)&gt;1,1,0)</f>
        <v>0</v>
      </c>
    </row>
    <row r="3343" spans="1:33" x14ac:dyDescent="0.25">
      <c r="A3343" t="s">
        <v>4441</v>
      </c>
      <c r="B3343" s="12">
        <v>34.96</v>
      </c>
      <c r="C3343" s="12">
        <v>92.042500000000004</v>
      </c>
      <c r="D3343" s="12">
        <v>22.12</v>
      </c>
      <c r="E3343" s="12">
        <v>61.372500000000002</v>
      </c>
      <c r="F3343" s="12">
        <v>13.8</v>
      </c>
      <c r="G3343" s="12">
        <v>30.5133333333333</v>
      </c>
      <c r="H3343" s="12">
        <v>60.256666666666703</v>
      </c>
      <c r="I3343" s="12">
        <v>23.873333333333299</v>
      </c>
      <c r="J3343" s="12">
        <f>AVERAGE(B3343:E3343)</f>
        <v>52.623750000000001</v>
      </c>
      <c r="K3343" s="12">
        <f>AVERAGE(F3343:I3343)</f>
        <v>32.110833333333325</v>
      </c>
      <c r="L3343" s="12">
        <f>MAX(J3343:K3343)</f>
        <v>52.623750000000001</v>
      </c>
      <c r="M3343" s="8">
        <f>F3343/B3343</f>
        <v>0.39473684210526316</v>
      </c>
      <c r="N3343" s="8">
        <f>G3343/C3343</f>
        <v>0.33151352183321076</v>
      </c>
      <c r="O3343" s="8">
        <f>H3343/D3343</f>
        <v>2.7240807715491275</v>
      </c>
      <c r="P3343" s="8">
        <f>I3343/E3343</f>
        <v>0.38899072603093077</v>
      </c>
      <c r="Q3343" s="8">
        <f>LOG(M3343,2)</f>
        <v>-1.341036917835067</v>
      </c>
      <c r="R3343" s="8">
        <f>LOG(N3343,2)</f>
        <v>-1.5928603784443229</v>
      </c>
      <c r="S3343" s="8">
        <f>LOG(O3343,2)</f>
        <v>1.4457694812449038</v>
      </c>
      <c r="T3343" s="8">
        <f>LOG(P3343,2)</f>
        <v>-1.3621923347110505</v>
      </c>
      <c r="U3343" s="8">
        <f>STDEV(Q3343:T3343)/SQRT(COUNT(Q3343:T3343))</f>
        <v>0.72170632940551105</v>
      </c>
      <c r="V3343" s="8">
        <f>AVERAGE(M3343:P3343)</f>
        <v>0.95983046537963301</v>
      </c>
      <c r="W3343" s="8">
        <f>LOG(V3343,2)</f>
        <v>-5.9148489423818763E-2</v>
      </c>
      <c r="X3343" t="s">
        <v>4441</v>
      </c>
      <c r="Y3343">
        <f>_xlfn.T.TEST(B3343:E3343,F3343:I3343,2,1)</f>
        <v>0.40530159123325099</v>
      </c>
      <c r="Z3343">
        <f>IF(ABS(W3343)&gt;0.3014,1,0)</f>
        <v>0</v>
      </c>
      <c r="AA3343">
        <f>IF(Y3343&lt;0.05,1,0)</f>
        <v>0</v>
      </c>
      <c r="AB3343">
        <f>IF((Z3343+AA3343)&gt;1,1,0)</f>
        <v>0</v>
      </c>
      <c r="AC3343">
        <f>TINV(Y3343,3)</f>
        <v>0.96599961299648296</v>
      </c>
      <c r="AD3343">
        <f>EXP((-AC3343*AC3343)/2)</f>
        <v>0.62714492409219336</v>
      </c>
      <c r="AE3343">
        <f>-LOG10(AD3343)</f>
        <v>0.20263208841849473</v>
      </c>
      <c r="AF3343">
        <f>IF(AE3343&gt;2,1,0)</f>
        <v>0</v>
      </c>
      <c r="AG3343">
        <f>IF((AF3343+Z3343)&gt;1,1,0)</f>
        <v>0</v>
      </c>
    </row>
    <row r="3344" spans="1:33" x14ac:dyDescent="0.25">
      <c r="A3344" t="s">
        <v>990</v>
      </c>
      <c r="B3344" s="12">
        <v>109.7</v>
      </c>
      <c r="C3344" s="12">
        <v>76.864999999999995</v>
      </c>
      <c r="D3344" s="12">
        <v>74.463333333333296</v>
      </c>
      <c r="E3344" s="12">
        <v>82.745000000000005</v>
      </c>
      <c r="F3344" s="12">
        <v>74.010000000000005</v>
      </c>
      <c r="G3344" s="12">
        <v>72.353333333333296</v>
      </c>
      <c r="H3344" s="12">
        <v>89.926666666666705</v>
      </c>
      <c r="I3344" s="12">
        <v>84.03</v>
      </c>
      <c r="J3344" s="12">
        <f>AVERAGE(B3344:E3344)</f>
        <v>85.943333333333328</v>
      </c>
      <c r="K3344" s="12">
        <f>AVERAGE(F3344:I3344)</f>
        <v>80.08</v>
      </c>
      <c r="L3344" s="12">
        <f>MAX(J3344:K3344)</f>
        <v>85.943333333333328</v>
      </c>
      <c r="M3344" s="8">
        <f>F3344/B3344</f>
        <v>0.67465815861440293</v>
      </c>
      <c r="N3344" s="8">
        <f>G3344/C3344</f>
        <v>0.94130401786682238</v>
      </c>
      <c r="O3344" s="8">
        <f>H3344/D3344</f>
        <v>1.2076637271140169</v>
      </c>
      <c r="P3344" s="8">
        <f>I3344/E3344</f>
        <v>1.015529639253127</v>
      </c>
      <c r="Q3344" s="8">
        <f>LOG(M3344,2)</f>
        <v>-0.56777140426927597</v>
      </c>
      <c r="R3344" s="8">
        <f>LOG(N3344,2)</f>
        <v>-8.7267341931534695E-2</v>
      </c>
      <c r="S3344" s="8">
        <f>LOG(O3344,2)</f>
        <v>0.27221879343615674</v>
      </c>
      <c r="T3344" s="8">
        <f>LOG(P3344,2)</f>
        <v>2.2232346753212354E-2</v>
      </c>
      <c r="U3344" s="8">
        <f>STDEV(Q3344:T3344)/SQRT(COUNT(Q3344:T3344))</f>
        <v>0.17608507645771387</v>
      </c>
      <c r="V3344" s="8">
        <f>AVERAGE(M3344:P3344)</f>
        <v>0.9597888857120922</v>
      </c>
      <c r="W3344" s="8">
        <f>LOG(V3344,2)</f>
        <v>-5.9210988043806333E-2</v>
      </c>
      <c r="X3344" t="s">
        <v>990</v>
      </c>
      <c r="Y3344">
        <f>_xlfn.T.TEST(B3344:E3344,F3344:I3344,2,1)</f>
        <v>0.62466434576626906</v>
      </c>
      <c r="Z3344">
        <f>IF(ABS(W3344)&gt;0.3014,1,0)</f>
        <v>0</v>
      </c>
      <c r="AA3344">
        <f>IF(Y3344&lt;0.05,1,0)</f>
        <v>0</v>
      </c>
      <c r="AB3344">
        <f>IF((Z3344+AA3344)&gt;1,1,0)</f>
        <v>0</v>
      </c>
      <c r="AC3344">
        <f>TINV(Y3344,3)</f>
        <v>0.54334736959434016</v>
      </c>
      <c r="AD3344">
        <f>EXP((-AC3344*AC3344)/2)</f>
        <v>0.86276478333192752</v>
      </c>
      <c r="AE3344">
        <f>-LOG10(AD3344)</f>
        <v>6.4107590408571294E-2</v>
      </c>
      <c r="AF3344">
        <f>IF(AE3344&gt;2,1,0)</f>
        <v>0</v>
      </c>
      <c r="AG3344">
        <f>IF((AF3344+Z3344)&gt;1,1,0)</f>
        <v>0</v>
      </c>
    </row>
    <row r="3345" spans="1:33" x14ac:dyDescent="0.25">
      <c r="A3345" t="s">
        <v>1386</v>
      </c>
      <c r="B3345" s="12">
        <v>66.37</v>
      </c>
      <c r="C3345" s="12">
        <v>52.477499999999999</v>
      </c>
      <c r="D3345" s="12">
        <v>43.7</v>
      </c>
      <c r="E3345" s="12">
        <v>45.15</v>
      </c>
      <c r="F3345" s="12">
        <v>57.195</v>
      </c>
      <c r="G3345" s="12">
        <v>46.496666666666698</v>
      </c>
      <c r="H3345" s="12">
        <v>45.546666666666702</v>
      </c>
      <c r="I3345" s="12">
        <v>47.363333333333301</v>
      </c>
      <c r="J3345" s="12">
        <f>AVERAGE(B3345:E3345)</f>
        <v>51.924375000000005</v>
      </c>
      <c r="K3345" s="12">
        <f>AVERAGE(F3345:I3345)</f>
        <v>49.150416666666672</v>
      </c>
      <c r="L3345" s="12">
        <f>MAX(J3345:K3345)</f>
        <v>51.924375000000005</v>
      </c>
      <c r="M3345" s="8">
        <f>F3345/B3345</f>
        <v>0.86175983124905831</v>
      </c>
      <c r="N3345" s="8">
        <f>G3345/C3345</f>
        <v>0.88603052101694435</v>
      </c>
      <c r="O3345" s="8">
        <f>H3345/D3345</f>
        <v>1.0422578184591922</v>
      </c>
      <c r="P3345" s="8">
        <f>I3345/E3345</f>
        <v>1.0490217792543368</v>
      </c>
      <c r="Q3345" s="8">
        <f>LOG(M3345,2)</f>
        <v>-0.21464224244554947</v>
      </c>
      <c r="R3345" s="8">
        <f>LOG(N3345,2)</f>
        <v>-0.17457169885945295</v>
      </c>
      <c r="S3345" s="8">
        <f>LOG(O3345,2)</f>
        <v>5.9712194511374501E-2</v>
      </c>
      <c r="T3345" s="8">
        <f>LOG(P3345,2)</f>
        <v>6.9044630723619257E-2</v>
      </c>
      <c r="U3345" s="8">
        <f>STDEV(Q3345:T3345)/SQRT(COUNT(Q3345:T3345))</f>
        <v>7.5232860817807015E-2</v>
      </c>
      <c r="V3345" s="8">
        <f>AVERAGE(M3345:P3345)</f>
        <v>0.95976748749488294</v>
      </c>
      <c r="W3345" s="8">
        <f>LOG(V3345,2)</f>
        <v>-5.9243152873434499E-2</v>
      </c>
      <c r="X3345" t="s">
        <v>1386</v>
      </c>
      <c r="Y3345">
        <f>_xlfn.T.TEST(B3345:E3345,F3345:I3345,2,1)</f>
        <v>0.40220521096678152</v>
      </c>
      <c r="Z3345">
        <f>IF(ABS(W3345)&gt;0.3014,1,0)</f>
        <v>0</v>
      </c>
      <c r="AA3345">
        <f>IF(Y3345&lt;0.05,1,0)</f>
        <v>0</v>
      </c>
      <c r="AB3345">
        <f>IF((Z3345+AA3345)&gt;1,1,0)</f>
        <v>0</v>
      </c>
      <c r="AC3345">
        <f>TINV(Y3345,3)</f>
        <v>0.9732656169382673</v>
      </c>
      <c r="AD3345">
        <f>EXP((-AC3345*AC3345)/2)</f>
        <v>0.62274199415353326</v>
      </c>
      <c r="AE3345">
        <f>-LOG10(AD3345)</f>
        <v>0.20569184695852533</v>
      </c>
      <c r="AF3345">
        <f>IF(AE3345&gt;2,1,0)</f>
        <v>0</v>
      </c>
      <c r="AG3345">
        <f>IF((AF3345+Z3345)&gt;1,1,0)</f>
        <v>0</v>
      </c>
    </row>
    <row r="3346" spans="1:33" x14ac:dyDescent="0.25">
      <c r="A3346" t="s">
        <v>870</v>
      </c>
      <c r="B3346" s="12">
        <v>82.76</v>
      </c>
      <c r="C3346" s="12">
        <v>54.305</v>
      </c>
      <c r="D3346" s="12">
        <v>55.143333333333302</v>
      </c>
      <c r="E3346" s="12">
        <v>76.242500000000007</v>
      </c>
      <c r="F3346" s="12">
        <v>57.234999999999999</v>
      </c>
      <c r="G3346" s="12">
        <v>57.086666666666702</v>
      </c>
      <c r="H3346" s="12">
        <v>72.81</v>
      </c>
      <c r="I3346" s="12">
        <v>59.126666666666701</v>
      </c>
      <c r="J3346" s="12">
        <f>AVERAGE(B3346:E3346)</f>
        <v>67.11270833333333</v>
      </c>
      <c r="K3346" s="12">
        <f>AVERAGE(F3346:I3346)</f>
        <v>61.564583333333353</v>
      </c>
      <c r="L3346" s="12">
        <f>MAX(J3346:K3346)</f>
        <v>67.11270833333333</v>
      </c>
      <c r="M3346" s="8">
        <f>F3346/B3346</f>
        <v>0.69157805703238273</v>
      </c>
      <c r="N3346" s="8">
        <f>G3346/C3346</f>
        <v>1.0512230304146339</v>
      </c>
      <c r="O3346" s="8">
        <f>H3346/D3346</f>
        <v>1.3203771988152095</v>
      </c>
      <c r="P3346" s="8">
        <f>I3346/E3346</f>
        <v>0.77550797346187095</v>
      </c>
      <c r="Q3346" s="8">
        <f>LOG(M3346,2)</f>
        <v>-0.53203600021714248</v>
      </c>
      <c r="R3346" s="8">
        <f>LOG(N3346,2)</f>
        <v>7.2068787984656976E-2</v>
      </c>
      <c r="S3346" s="8">
        <f>LOG(O3346,2)</f>
        <v>0.40095013043448458</v>
      </c>
      <c r="T3346" s="8">
        <f>LOG(P3346,2)</f>
        <v>-0.3667864803380998</v>
      </c>
      <c r="U3346" s="8">
        <f>STDEV(Q3346:T3346)/SQRT(COUNT(Q3346:T3346))</f>
        <v>0.21178258832289268</v>
      </c>
      <c r="V3346" s="8">
        <f>AVERAGE(M3346:P3346)</f>
        <v>0.95967156493102423</v>
      </c>
      <c r="W3346" s="8">
        <f>LOG(V3346,2)</f>
        <v>-5.9387348134157802E-2</v>
      </c>
      <c r="X3346" t="s">
        <v>870</v>
      </c>
      <c r="Y3346">
        <f>_xlfn.T.TEST(B3346:E3346,F3346:I3346,2,1)</f>
        <v>0.60921177403872218</v>
      </c>
      <c r="Z3346">
        <f>IF(ABS(W3346)&gt;0.3014,1,0)</f>
        <v>0</v>
      </c>
      <c r="AA3346">
        <f>IF(Y3346&lt;0.05,1,0)</f>
        <v>0</v>
      </c>
      <c r="AB3346">
        <f>IF((Z3346+AA3346)&gt;1,1,0)</f>
        <v>0</v>
      </c>
      <c r="AC3346">
        <f>TINV(Y3346,3)</f>
        <v>0.56892640985809173</v>
      </c>
      <c r="AD3346">
        <f>EXP((-AC3346*AC3346)/2)</f>
        <v>0.85057845138145816</v>
      </c>
      <c r="AE3346">
        <f>-LOG10(AD3346)</f>
        <v>7.0285623931739385E-2</v>
      </c>
      <c r="AF3346">
        <f>IF(AE3346&gt;2,1,0)</f>
        <v>0</v>
      </c>
      <c r="AG3346">
        <f>IF((AF3346+Z3346)&gt;1,1,0)</f>
        <v>0</v>
      </c>
    </row>
    <row r="3347" spans="1:33" x14ac:dyDescent="0.25">
      <c r="A3347" t="s">
        <v>150</v>
      </c>
      <c r="B3347" s="12">
        <v>35.89</v>
      </c>
      <c r="C3347" s="12">
        <v>25.97</v>
      </c>
      <c r="D3347" s="12">
        <v>29.9</v>
      </c>
      <c r="E3347" s="12">
        <v>15.8575</v>
      </c>
      <c r="F3347" s="12">
        <v>25.3</v>
      </c>
      <c r="G3347" s="12">
        <v>27.796666666666699</v>
      </c>
      <c r="H3347" s="12">
        <v>30.106666666666701</v>
      </c>
      <c r="I3347" s="12">
        <v>16.753333333333298</v>
      </c>
      <c r="J3347" s="12">
        <f>AVERAGE(B3347:E3347)</f>
        <v>26.904374999999998</v>
      </c>
      <c r="K3347" s="12">
        <f>AVERAGE(F3347:I3347)</f>
        <v>24.989166666666677</v>
      </c>
      <c r="L3347" s="12">
        <f>MAX(J3347:K3347)</f>
        <v>26.904374999999998</v>
      </c>
      <c r="M3347" s="8">
        <f>F3347/B3347</f>
        <v>0.70493173585957092</v>
      </c>
      <c r="N3347" s="8">
        <f>G3347/C3347</f>
        <v>1.0703375689898613</v>
      </c>
      <c r="O3347" s="8">
        <f>H3347/D3347</f>
        <v>1.0069119286510604</v>
      </c>
      <c r="P3347" s="8">
        <f>I3347/E3347</f>
        <v>1.0564927216353963</v>
      </c>
      <c r="Q3347" s="8">
        <f>LOG(M3347,2)</f>
        <v>-0.50444453823440494</v>
      </c>
      <c r="R3347" s="8">
        <f>LOG(N3347,2)</f>
        <v>9.8065873543937435E-2</v>
      </c>
      <c r="S3347" s="8">
        <f>LOG(O3347,2)</f>
        <v>9.9375009663791383E-3</v>
      </c>
      <c r="T3347" s="8">
        <f>LOG(P3347,2)</f>
        <v>7.9282828326626198E-2</v>
      </c>
      <c r="U3347" s="8">
        <f>STDEV(Q3347:T3347)/SQRT(COUNT(Q3347:T3347))</f>
        <v>0.14297971186889924</v>
      </c>
      <c r="V3347" s="8">
        <f>AVERAGE(M3347:P3347)</f>
        <v>0.95966848878397215</v>
      </c>
      <c r="W3347" s="8">
        <f>LOG(V3347,2)</f>
        <v>-5.9391972580032829E-2</v>
      </c>
      <c r="X3347" t="s">
        <v>150</v>
      </c>
      <c r="Y3347">
        <f>_xlfn.T.TEST(B3347:E3347,F3347:I3347,2,1)</f>
        <v>0.55751481171070216</v>
      </c>
      <c r="Z3347">
        <f>IF(ABS(W3347)&gt;0.3014,1,0)</f>
        <v>0</v>
      </c>
      <c r="AA3347">
        <f>IF(Y3347&lt;0.05,1,0)</f>
        <v>0</v>
      </c>
      <c r="AB3347">
        <f>IF((Z3347+AA3347)&gt;1,1,0)</f>
        <v>0</v>
      </c>
      <c r="AC3347">
        <f>TINV(Y3347,3)</f>
        <v>0.65801527718701147</v>
      </c>
      <c r="AD3347">
        <f>EXP((-AC3347*AC3347)/2)</f>
        <v>0.80533893532379597</v>
      </c>
      <c r="AE3347">
        <f>-LOG10(AD3347)</f>
        <v>9.4021303779156185E-2</v>
      </c>
      <c r="AF3347">
        <f>IF(AE3347&gt;2,1,0)</f>
        <v>0</v>
      </c>
      <c r="AG3347">
        <f>IF((AF3347+Z3347)&gt;1,1,0)</f>
        <v>0</v>
      </c>
    </row>
    <row r="3348" spans="1:33" x14ac:dyDescent="0.25">
      <c r="A3348" t="s">
        <v>3843</v>
      </c>
      <c r="B3348" s="12">
        <v>62.53</v>
      </c>
      <c r="C3348" s="12">
        <v>74.930000000000007</v>
      </c>
      <c r="D3348" s="12">
        <v>58.93</v>
      </c>
      <c r="E3348" s="12">
        <v>76.39</v>
      </c>
      <c r="F3348" s="12">
        <v>65.2</v>
      </c>
      <c r="G3348" s="12">
        <v>67.92</v>
      </c>
      <c r="H3348" s="12">
        <v>64.3333333333333</v>
      </c>
      <c r="I3348" s="12">
        <v>60.946666666666701</v>
      </c>
      <c r="J3348" s="12">
        <f>AVERAGE(B3348:E3348)</f>
        <v>68.195000000000007</v>
      </c>
      <c r="K3348" s="12">
        <f>AVERAGE(F3348:I3348)</f>
        <v>64.600000000000009</v>
      </c>
      <c r="L3348" s="12">
        <f>MAX(J3348:K3348)</f>
        <v>68.195000000000007</v>
      </c>
      <c r="M3348" s="8">
        <f>F3348/B3348</f>
        <v>1.0426995042379659</v>
      </c>
      <c r="N3348" s="8">
        <f>G3348/C3348</f>
        <v>0.90644601628186305</v>
      </c>
      <c r="O3348" s="8">
        <f>H3348/D3348</f>
        <v>1.0916907064879229</v>
      </c>
      <c r="P3348" s="8">
        <f>I3348/E3348</f>
        <v>0.79783566784483184</v>
      </c>
      <c r="Q3348" s="8">
        <f>LOG(M3348,2)</f>
        <v>6.0323447207305932E-2</v>
      </c>
      <c r="R3348" s="8">
        <f>LOG(N3348,2)</f>
        <v>-0.14170699258096864</v>
      </c>
      <c r="S3348" s="8">
        <f>LOG(O3348,2)</f>
        <v>0.12656417547004126</v>
      </c>
      <c r="T3348" s="8">
        <f>LOG(P3348,2)</f>
        <v>-0.32583647325144305</v>
      </c>
      <c r="U3348" s="8">
        <f>STDEV(Q3348:T3348)/SQRT(COUNT(Q3348:T3348))</f>
        <v>0.10255720447161633</v>
      </c>
      <c r="V3348" s="8">
        <f>AVERAGE(M3348:P3348)</f>
        <v>0.95966797371314594</v>
      </c>
      <c r="W3348" s="8">
        <f>LOG(V3348,2)</f>
        <v>-5.93927468998472E-2</v>
      </c>
      <c r="X3348" t="s">
        <v>3843</v>
      </c>
      <c r="Y3348">
        <f>_xlfn.T.TEST(B3348:E3348,F3348:I3348,2,1)</f>
        <v>0.50525229897190549</v>
      </c>
      <c r="Z3348">
        <f>IF(ABS(W3348)&gt;0.3014,1,0)</f>
        <v>0</v>
      </c>
      <c r="AA3348">
        <f>IF(Y3348&lt;0.05,1,0)</f>
        <v>0</v>
      </c>
      <c r="AB3348">
        <f>IF((Z3348+AA3348)&gt;1,1,0)</f>
        <v>0</v>
      </c>
      <c r="AC3348">
        <f>TINV(Y3348,3)</f>
        <v>0.75473283831423998</v>
      </c>
      <c r="AD3348">
        <f>EXP((-AC3348*AC3348)/2)</f>
        <v>0.7521565273540306</v>
      </c>
      <c r="AE3348">
        <f>-LOG10(AD3348)</f>
        <v>0.12369177125375874</v>
      </c>
      <c r="AF3348">
        <f>IF(AE3348&gt;2,1,0)</f>
        <v>0</v>
      </c>
      <c r="AG3348">
        <f>IF((AF3348+Z3348)&gt;1,1,0)</f>
        <v>0</v>
      </c>
    </row>
    <row r="3349" spans="1:33" x14ac:dyDescent="0.25">
      <c r="A3349" t="s">
        <v>3214</v>
      </c>
      <c r="B3349" s="12">
        <v>849.47</v>
      </c>
      <c r="C3349" s="12">
        <v>1035.78</v>
      </c>
      <c r="D3349" s="12">
        <v>964.65666666666698</v>
      </c>
      <c r="E3349" s="12">
        <v>1462.4</v>
      </c>
      <c r="F3349" s="12">
        <v>1249.835</v>
      </c>
      <c r="G3349" s="12">
        <v>1020.99333333333</v>
      </c>
      <c r="H3349" s="12">
        <v>771.20333333333303</v>
      </c>
      <c r="I3349" s="12">
        <v>850.85333333333301</v>
      </c>
      <c r="J3349" s="12">
        <f>AVERAGE(B3349:E3349)</f>
        <v>1078.0766666666668</v>
      </c>
      <c r="K3349" s="12">
        <f>AVERAGE(F3349:I3349)</f>
        <v>973.22124999999903</v>
      </c>
      <c r="L3349" s="12">
        <f>MAX(J3349:K3349)</f>
        <v>1078.0766666666668</v>
      </c>
      <c r="M3349" s="8">
        <f>F3349/B3349</f>
        <v>1.4713115236559267</v>
      </c>
      <c r="N3349" s="8">
        <f>G3349/C3349</f>
        <v>0.98572412417050925</v>
      </c>
      <c r="O3349" s="8">
        <f>H3349/D3349</f>
        <v>0.7994588748328415</v>
      </c>
      <c r="P3349" s="8">
        <f>I3349/E3349</f>
        <v>0.58181983953318717</v>
      </c>
      <c r="Q3349" s="8">
        <f>LOG(M3349,2)</f>
        <v>0.55710274356788725</v>
      </c>
      <c r="R3349" s="8">
        <f>LOG(N3349,2)</f>
        <v>-2.0744160638074969E-2</v>
      </c>
      <c r="S3349" s="8">
        <f>LOG(O3349,2)</f>
        <v>-0.32290427331524041</v>
      </c>
      <c r="T3349" s="8">
        <f>LOG(P3349,2)</f>
        <v>-0.78135560300717311</v>
      </c>
      <c r="U3349" s="8">
        <f>STDEV(Q3349:T3349)/SQRT(COUNT(Q3349:T3349))</f>
        <v>0.28061681545720912</v>
      </c>
      <c r="V3349" s="8">
        <f>AVERAGE(M3349:P3349)</f>
        <v>0.95957859054811623</v>
      </c>
      <c r="W3349" s="8">
        <f>LOG(V3349,2)</f>
        <v>-5.9527125307939015E-2</v>
      </c>
      <c r="X3349" t="s">
        <v>3214</v>
      </c>
      <c r="Y3349">
        <f>_xlfn.T.TEST(B3349:E3349,F3349:I3349,2,1)</f>
        <v>0.65150790384429613</v>
      </c>
      <c r="Z3349">
        <f>IF(ABS(W3349)&gt;0.3014,1,0)</f>
        <v>0</v>
      </c>
      <c r="AA3349">
        <f>IF(Y3349&lt;0.05,1,0)</f>
        <v>0</v>
      </c>
      <c r="AB3349">
        <f>IF((Z3349+AA3349)&gt;1,1,0)</f>
        <v>0</v>
      </c>
      <c r="AC3349">
        <f>TINV(Y3349,3)</f>
        <v>0.49990430893240489</v>
      </c>
      <c r="AD3349">
        <f>EXP((-AC3349*AC3349)/2)</f>
        <v>0.88253912308948568</v>
      </c>
      <c r="AE3349">
        <f>-LOG10(AD3349)</f>
        <v>5.4266033174964083E-2</v>
      </c>
      <c r="AF3349">
        <f>IF(AE3349&gt;2,1,0)</f>
        <v>0</v>
      </c>
      <c r="AG3349">
        <f>IF((AF3349+Z3349)&gt;1,1,0)</f>
        <v>0</v>
      </c>
    </row>
    <row r="3350" spans="1:33" x14ac:dyDescent="0.25">
      <c r="A3350" t="s">
        <v>1840</v>
      </c>
      <c r="B3350" s="12">
        <v>105.84</v>
      </c>
      <c r="C3350" s="12">
        <v>92.204999999999998</v>
      </c>
      <c r="D3350" s="12">
        <v>74.246666666666698</v>
      </c>
      <c r="E3350" s="12">
        <v>78.680000000000007</v>
      </c>
      <c r="F3350" s="12">
        <v>72.67</v>
      </c>
      <c r="G3350" s="12">
        <v>83.643333333333302</v>
      </c>
      <c r="H3350" s="12">
        <v>82.14</v>
      </c>
      <c r="I3350" s="12">
        <v>89.553333333333299</v>
      </c>
      <c r="J3350" s="12">
        <f>AVERAGE(B3350:E3350)</f>
        <v>87.742916666666687</v>
      </c>
      <c r="K3350" s="12">
        <f>AVERAGE(F3350:I3350)</f>
        <v>82.001666666666651</v>
      </c>
      <c r="L3350" s="12">
        <f>MAX(J3350:K3350)</f>
        <v>87.742916666666687</v>
      </c>
      <c r="M3350" s="8">
        <f>F3350/B3350</f>
        <v>0.68660241874527583</v>
      </c>
      <c r="N3350" s="8">
        <f>G3350/C3350</f>
        <v>0.90714531026878487</v>
      </c>
      <c r="O3350" s="8">
        <f>H3350/D3350</f>
        <v>1.1063122923588036</v>
      </c>
      <c r="P3350" s="8">
        <f>I3350/E3350</f>
        <v>1.1381969157769865</v>
      </c>
      <c r="Q3350" s="8">
        <f>LOG(M3350,2)</f>
        <v>-0.54245315529439464</v>
      </c>
      <c r="R3350" s="8">
        <f>LOG(N3350,2)</f>
        <v>-0.14059442879409553</v>
      </c>
      <c r="S3350" s="8">
        <f>LOG(O3350,2)</f>
        <v>0.14575869031155958</v>
      </c>
      <c r="T3350" s="8">
        <f>LOG(P3350,2)</f>
        <v>0.18675017525329735</v>
      </c>
      <c r="U3350" s="8">
        <f>STDEV(Q3350:T3350)/SQRT(COUNT(Q3350:T3350))</f>
        <v>0.16818246404803258</v>
      </c>
      <c r="V3350" s="8">
        <f>AVERAGE(M3350:P3350)</f>
        <v>0.95956423428746263</v>
      </c>
      <c r="W3350" s="8">
        <f>LOG(V3350,2)</f>
        <v>-5.9548709637967004E-2</v>
      </c>
      <c r="X3350" t="s">
        <v>1840</v>
      </c>
      <c r="Y3350">
        <f>_xlfn.T.TEST(B3350:E3350,F3350:I3350,2,1)</f>
        <v>0.60924063171280807</v>
      </c>
      <c r="Z3350">
        <f>IF(ABS(W3350)&gt;0.3014,1,0)</f>
        <v>0</v>
      </c>
      <c r="AA3350">
        <f>IF(Y3350&lt;0.05,1,0)</f>
        <v>0</v>
      </c>
      <c r="AB3350">
        <f>IF((Z3350+AA3350)&gt;1,1,0)</f>
        <v>0</v>
      </c>
      <c r="AC3350">
        <f>TINV(Y3350,3)</f>
        <v>0.56887822619082162</v>
      </c>
      <c r="AD3350">
        <f>EXP((-AC3350*AC3350)/2)</f>
        <v>0.85060176758742057</v>
      </c>
      <c r="AE3350">
        <f>-LOG10(AD3350)</f>
        <v>7.0273719138259999E-2</v>
      </c>
      <c r="AF3350">
        <f>IF(AE3350&gt;2,1,0)</f>
        <v>0</v>
      </c>
      <c r="AG3350">
        <f>IF((AF3350+Z3350)&gt;1,1,0)</f>
        <v>0</v>
      </c>
    </row>
    <row r="3351" spans="1:33" x14ac:dyDescent="0.25">
      <c r="A3351" t="s">
        <v>221</v>
      </c>
      <c r="B3351" s="12">
        <v>73.19</v>
      </c>
      <c r="C3351" s="12">
        <v>57.32</v>
      </c>
      <c r="D3351" s="12">
        <v>35.1933333333333</v>
      </c>
      <c r="E3351" s="12">
        <v>49.667499999999997</v>
      </c>
      <c r="F3351" s="12">
        <v>41.835000000000001</v>
      </c>
      <c r="G3351" s="12">
        <v>33.78</v>
      </c>
      <c r="H3351" s="12">
        <v>47.886666666666699</v>
      </c>
      <c r="I3351" s="12">
        <v>65.386666666666699</v>
      </c>
      <c r="J3351" s="12">
        <f>AVERAGE(B3351:E3351)</f>
        <v>53.84270833333332</v>
      </c>
      <c r="K3351" s="12">
        <f>AVERAGE(F3351:I3351)</f>
        <v>47.222083333333352</v>
      </c>
      <c r="L3351" s="12">
        <f>MAX(J3351:K3351)</f>
        <v>53.84270833333332</v>
      </c>
      <c r="M3351" s="8">
        <f>F3351/B3351</f>
        <v>0.57159448012023506</v>
      </c>
      <c r="N3351" s="8">
        <f>G3351/C3351</f>
        <v>0.58932309839497554</v>
      </c>
      <c r="O3351" s="8">
        <f>H3351/D3351</f>
        <v>1.3606743701458632</v>
      </c>
      <c r="P3351" s="8">
        <f>I3351/E3351</f>
        <v>1.3164879783896251</v>
      </c>
      <c r="Q3351" s="8">
        <f>LOG(M3351,2)</f>
        <v>-0.80693611047185343</v>
      </c>
      <c r="R3351" s="8">
        <f>LOG(N3351,2)</f>
        <v>-0.76286928146076005</v>
      </c>
      <c r="S3351" s="8">
        <f>LOG(O3351,2)</f>
        <v>0.44432184951310216</v>
      </c>
      <c r="T3351" s="8">
        <f>LOG(P3351,2)</f>
        <v>0.39669434736433434</v>
      </c>
      <c r="U3351" s="8">
        <f>STDEV(Q3351:T3351)/SQRT(COUNT(Q3351:T3351))</f>
        <v>0.34822410354279104</v>
      </c>
      <c r="V3351" s="8">
        <f>AVERAGE(M3351:P3351)</f>
        <v>0.95951998176267472</v>
      </c>
      <c r="W3351" s="8">
        <f>LOG(V3351,2)</f>
        <v>-5.9615244391924845E-2</v>
      </c>
      <c r="X3351" t="s">
        <v>221</v>
      </c>
      <c r="Y3351">
        <f>_xlfn.T.TEST(B3351:E3351,F3351:I3351,2,1)</f>
        <v>0.62359068064272749</v>
      </c>
      <c r="Z3351">
        <f>IF(ABS(W3351)&gt;0.3014,1,0)</f>
        <v>0</v>
      </c>
      <c r="AA3351">
        <f>IF(Y3351&lt;0.05,1,0)</f>
        <v>0</v>
      </c>
      <c r="AB3351">
        <f>IF((Z3351+AA3351)&gt;1,1,0)</f>
        <v>0</v>
      </c>
      <c r="AC3351">
        <f>TINV(Y3351,3)</f>
        <v>0.54511056350921172</v>
      </c>
      <c r="AD3351">
        <f>EXP((-AC3351*AC3351)/2)</f>
        <v>0.86193728755218413</v>
      </c>
      <c r="AE3351">
        <f>-LOG10(AD3351)</f>
        <v>6.4524331229590448E-2</v>
      </c>
      <c r="AF3351">
        <f>IF(AE3351&gt;2,1,0)</f>
        <v>0</v>
      </c>
      <c r="AG3351">
        <f>IF((AF3351+Z3351)&gt;1,1,0)</f>
        <v>0</v>
      </c>
    </row>
    <row r="3352" spans="1:33" x14ac:dyDescent="0.25">
      <c r="A3352" t="s">
        <v>2474</v>
      </c>
      <c r="B3352" s="12">
        <v>153.69999999999999</v>
      </c>
      <c r="C3352" s="12">
        <v>103.575</v>
      </c>
      <c r="D3352" s="12">
        <v>140.13999999999999</v>
      </c>
      <c r="E3352" s="12">
        <v>102.64</v>
      </c>
      <c r="F3352" s="12">
        <v>105.82</v>
      </c>
      <c r="G3352" s="12">
        <v>105.803333333333</v>
      </c>
      <c r="H3352" s="12">
        <v>119.78</v>
      </c>
      <c r="I3352" s="12">
        <v>130.68666666666701</v>
      </c>
      <c r="J3352" s="12">
        <f>AVERAGE(B3352:E3352)</f>
        <v>125.01374999999999</v>
      </c>
      <c r="K3352" s="12">
        <f>AVERAGE(F3352:I3352)</f>
        <v>115.52249999999999</v>
      </c>
      <c r="L3352" s="12">
        <f>MAX(J3352:K3352)</f>
        <v>125.01374999999999</v>
      </c>
      <c r="M3352" s="8">
        <f>F3352/B3352</f>
        <v>0.68848405985686401</v>
      </c>
      <c r="N3352" s="8">
        <f>G3352/C3352</f>
        <v>1.0215142006597442</v>
      </c>
      <c r="O3352" s="8">
        <f>H3352/D3352</f>
        <v>0.8547167118595691</v>
      </c>
      <c r="P3352" s="8">
        <f>I3352/E3352</f>
        <v>1.2732527929332327</v>
      </c>
      <c r="Q3352" s="8">
        <f>LOG(M3352,2)</f>
        <v>-0.53850484217079453</v>
      </c>
      <c r="R3352" s="8">
        <f>LOG(N3352,2)</f>
        <v>3.0709259948758779E-2</v>
      </c>
      <c r="S3352" s="8">
        <f>LOG(O3352,2)</f>
        <v>-0.22648176391521058</v>
      </c>
      <c r="T3352" s="8">
        <f>LOG(P3352,2)</f>
        <v>0.34851888185080498</v>
      </c>
      <c r="U3352" s="8">
        <f>STDEV(Q3352:T3352)/SQRT(COUNT(Q3352:T3352))</f>
        <v>0.18852221926705678</v>
      </c>
      <c r="V3352" s="8">
        <f>AVERAGE(M3352:P3352)</f>
        <v>0.95949194132735249</v>
      </c>
      <c r="W3352" s="8">
        <f>LOG(V3352,2)</f>
        <v>-5.9657405460858161E-2</v>
      </c>
      <c r="X3352" t="s">
        <v>2474</v>
      </c>
      <c r="Y3352">
        <f>_xlfn.T.TEST(B3352:E3352,F3352:I3352,2,1)</f>
        <v>0.59851007556109281</v>
      </c>
      <c r="Z3352">
        <f>IF(ABS(W3352)&gt;0.3014,1,0)</f>
        <v>0</v>
      </c>
      <c r="AA3352">
        <f>IF(Y3352&lt;0.05,1,0)</f>
        <v>0</v>
      </c>
      <c r="AB3352">
        <f>IF((Z3352+AA3352)&gt;1,1,0)</f>
        <v>0</v>
      </c>
      <c r="AC3352">
        <f>TINV(Y3352,3)</f>
        <v>0.58690648171222048</v>
      </c>
      <c r="AD3352">
        <f>EXP((-AC3352*AC3352)/2)</f>
        <v>0.8417858692494341</v>
      </c>
      <c r="AE3352">
        <f>-LOG10(AD3352)</f>
        <v>7.4798368868947557E-2</v>
      </c>
      <c r="AF3352">
        <f>IF(AE3352&gt;2,1,0)</f>
        <v>0</v>
      </c>
      <c r="AG3352">
        <f>IF((AF3352+Z3352)&gt;1,1,0)</f>
        <v>0</v>
      </c>
    </row>
    <row r="3353" spans="1:33" x14ac:dyDescent="0.25">
      <c r="A3353" s="1">
        <v>42796</v>
      </c>
      <c r="B3353" s="12">
        <v>95.56</v>
      </c>
      <c r="C3353" s="12">
        <v>94.79</v>
      </c>
      <c r="D3353" s="12">
        <v>91.886666666666699</v>
      </c>
      <c r="E3353" s="12">
        <v>111.33499999999999</v>
      </c>
      <c r="F3353" s="12">
        <v>95.9</v>
      </c>
      <c r="G3353" s="12">
        <v>86.573333333333295</v>
      </c>
      <c r="H3353" s="12">
        <v>105.04666666666699</v>
      </c>
      <c r="I3353" s="12">
        <v>86.593333333333305</v>
      </c>
      <c r="J3353" s="12">
        <f>AVERAGE(B3353:E3353)</f>
        <v>98.392916666666679</v>
      </c>
      <c r="K3353" s="12">
        <f>AVERAGE(F3353:I3353)</f>
        <v>93.528333333333407</v>
      </c>
      <c r="L3353" s="12">
        <f>MAX(J3353:K3353)</f>
        <v>98.392916666666679</v>
      </c>
      <c r="M3353" s="8">
        <f>F3353/B3353</f>
        <v>1.0035579740477187</v>
      </c>
      <c r="N3353" s="8">
        <f>G3353/C3353</f>
        <v>0.91331715722474194</v>
      </c>
      <c r="O3353" s="8">
        <f>H3353/D3353</f>
        <v>1.1432199085830403</v>
      </c>
      <c r="P3353" s="8">
        <f>I3353/E3353</f>
        <v>0.77777278783251724</v>
      </c>
      <c r="Q3353" s="8">
        <f>LOG(M3353,2)</f>
        <v>5.1239614491609712E-3</v>
      </c>
      <c r="R3353" s="8">
        <f>LOG(N3353,2)</f>
        <v>-0.13081215943131558</v>
      </c>
      <c r="S3353" s="8">
        <f>LOG(O3353,2)</f>
        <v>0.19310294555260613</v>
      </c>
      <c r="T3353" s="8">
        <f>LOG(P3353,2)</f>
        <v>-0.36257933523204733</v>
      </c>
      <c r="U3353" s="8">
        <f>STDEV(Q3353:T3353)/SQRT(COUNT(Q3353:T3353))</f>
        <v>0.11694374163889752</v>
      </c>
      <c r="V3353" s="8">
        <f>AVERAGE(M3353:P3353)</f>
        <v>0.95946695692200445</v>
      </c>
      <c r="W3353" s="8">
        <f>LOG(V3353,2)</f>
        <v>-5.9694972578872095E-2</v>
      </c>
      <c r="X3353" s="1">
        <v>42796</v>
      </c>
      <c r="Y3353">
        <f>_xlfn.T.TEST(B3353:E3353,F3353:I3353,2,1)</f>
        <v>0.58383029238217998</v>
      </c>
      <c r="Z3353">
        <f>IF(ABS(W3353)&gt;0.3014,1,0)</f>
        <v>0</v>
      </c>
      <c r="AA3353">
        <f>IF(Y3353&lt;0.05,1,0)</f>
        <v>0</v>
      </c>
      <c r="AB3353">
        <f>IF((Z3353+AA3353)&gt;1,1,0)</f>
        <v>0</v>
      </c>
      <c r="AC3353">
        <f>TINV(Y3353,3)</f>
        <v>0.61194641574775011</v>
      </c>
      <c r="AD3353">
        <f>EXP((-AC3353*AC3353)/2)</f>
        <v>0.82924535064189697</v>
      </c>
      <c r="AE3353">
        <f>-LOG10(AD3353)</f>
        <v>8.1316954775292327E-2</v>
      </c>
      <c r="AF3353">
        <f>IF(AE3353&gt;2,1,0)</f>
        <v>0</v>
      </c>
      <c r="AG3353">
        <f>IF((AF3353+Z3353)&gt;1,1,0)</f>
        <v>0</v>
      </c>
    </row>
    <row r="3354" spans="1:33" x14ac:dyDescent="0.25">
      <c r="A3354" t="s">
        <v>4505</v>
      </c>
      <c r="B3354" s="12">
        <v>7935.88</v>
      </c>
      <c r="C3354" s="12">
        <v>8313.7975000000006</v>
      </c>
      <c r="D3354" s="12">
        <v>6512.2966666666698</v>
      </c>
      <c r="E3354" s="12">
        <v>6883.6424999999999</v>
      </c>
      <c r="F3354" s="12">
        <v>6892.4049999999997</v>
      </c>
      <c r="G3354" s="12">
        <v>7738.2066666666697</v>
      </c>
      <c r="H3354" s="12">
        <v>6677.22</v>
      </c>
      <c r="I3354" s="12">
        <v>6971.09</v>
      </c>
      <c r="J3354" s="12">
        <f>AVERAGE(B3354:E3354)</f>
        <v>7411.4041666666672</v>
      </c>
      <c r="K3354" s="12">
        <f>AVERAGE(F3354:I3354)</f>
        <v>7069.7304166666672</v>
      </c>
      <c r="L3354" s="12">
        <f>MAX(J3354:K3354)</f>
        <v>7411.4041666666672</v>
      </c>
      <c r="M3354" s="8">
        <f>F3354/B3354</f>
        <v>0.8685117466493949</v>
      </c>
      <c r="N3354" s="8">
        <f>G3354/C3354</f>
        <v>0.93076679660127271</v>
      </c>
      <c r="O3354" s="8">
        <f>H3354/D3354</f>
        <v>1.0253249109761069</v>
      </c>
      <c r="P3354" s="8">
        <f>I3354/E3354</f>
        <v>1.012703666699716</v>
      </c>
      <c r="Q3354" s="8">
        <f>LOG(M3354,2)</f>
        <v>-0.20338273332276471</v>
      </c>
      <c r="R3354" s="8">
        <f>LOG(N3354,2)</f>
        <v>-0.1035083487262765</v>
      </c>
      <c r="S3354" s="8">
        <f>LOG(O3354,2)</f>
        <v>3.6081151854029894E-2</v>
      </c>
      <c r="T3354" s="8">
        <f>LOG(P3354,2)</f>
        <v>1.8212080233760333E-2</v>
      </c>
      <c r="U3354" s="8">
        <f>STDEV(Q3354:T3354)/SQRT(COUNT(Q3354:T3354))</f>
        <v>5.6095621787096803E-2</v>
      </c>
      <c r="V3354" s="8">
        <f>AVERAGE(M3354:P3354)</f>
        <v>0.95932678023162266</v>
      </c>
      <c r="W3354" s="8">
        <f>LOG(V3354,2)</f>
        <v>-5.9905763569592978E-2</v>
      </c>
      <c r="X3354" t="s">
        <v>4505</v>
      </c>
      <c r="Y3354">
        <f>_xlfn.T.TEST(B3354:E3354,F3354:I3354,2,1)</f>
        <v>0.3193847411634736</v>
      </c>
      <c r="Z3354">
        <f>IF(ABS(W3354)&gt;0.3014,1,0)</f>
        <v>0</v>
      </c>
      <c r="AA3354">
        <f>IF(Y3354&lt;0.05,1,0)</f>
        <v>0</v>
      </c>
      <c r="AB3354">
        <f>IF((Z3354+AA3354)&gt;1,1,0)</f>
        <v>0</v>
      </c>
      <c r="AC3354">
        <f>TINV(Y3354,3)</f>
        <v>1.190741923283944</v>
      </c>
      <c r="AD3354">
        <f>EXP((-AC3354*AC3354)/2)</f>
        <v>0.49216898110224588</v>
      </c>
      <c r="AE3354">
        <f>-LOG10(AD3354)</f>
        <v>0.3078857611343036</v>
      </c>
      <c r="AF3354">
        <f>IF(AE3354&gt;2,1,0)</f>
        <v>0</v>
      </c>
      <c r="AG3354">
        <f>IF((AF3354+Z3354)&gt;1,1,0)</f>
        <v>0</v>
      </c>
    </row>
    <row r="3355" spans="1:33" x14ac:dyDescent="0.25">
      <c r="A3355" t="s">
        <v>4601</v>
      </c>
      <c r="B3355" s="12">
        <v>130.44999999999999</v>
      </c>
      <c r="C3355" s="12">
        <v>101.61499999999999</v>
      </c>
      <c r="D3355" s="12">
        <v>82.843333333333305</v>
      </c>
      <c r="E3355" s="12">
        <v>79.432500000000005</v>
      </c>
      <c r="F3355" s="12">
        <v>78.375</v>
      </c>
      <c r="G3355" s="12">
        <v>96.883333333333297</v>
      </c>
      <c r="H3355" s="12">
        <v>96.763333333333307</v>
      </c>
      <c r="I3355" s="12">
        <v>88.523333333333298</v>
      </c>
      <c r="J3355" s="12">
        <f>AVERAGE(B3355:E3355)</f>
        <v>98.585208333333327</v>
      </c>
      <c r="K3355" s="12">
        <f>AVERAGE(F3355:I3355)</f>
        <v>90.136249999999976</v>
      </c>
      <c r="L3355" s="12">
        <f>MAX(J3355:K3355)</f>
        <v>98.585208333333327</v>
      </c>
      <c r="M3355" s="8">
        <f>F3355/B3355</f>
        <v>0.60080490609428905</v>
      </c>
      <c r="N3355" s="8">
        <f>G3355/C3355</f>
        <v>0.95343535239219901</v>
      </c>
      <c r="O3355" s="8">
        <f>H3355/D3355</f>
        <v>1.1680280046674447</v>
      </c>
      <c r="P3355" s="8">
        <f>I3355/E3355</f>
        <v>1.1144472770381555</v>
      </c>
      <c r="Q3355" s="8">
        <f>LOG(M3355,2)</f>
        <v>-0.73503150112805071</v>
      </c>
      <c r="R3355" s="8">
        <f>LOG(N3355,2)</f>
        <v>-6.8792974854922612E-2</v>
      </c>
      <c r="S3355" s="8">
        <f>LOG(O3355,2)</f>
        <v>0.22407486472349386</v>
      </c>
      <c r="T3355" s="8">
        <f>LOG(P3355,2)</f>
        <v>0.1563283663017595</v>
      </c>
      <c r="U3355" s="8">
        <f>STDEV(Q3355:T3355)/SQRT(COUNT(Q3355:T3355))</f>
        <v>0.21886649212114609</v>
      </c>
      <c r="V3355" s="8">
        <f>AVERAGE(M3355:P3355)</f>
        <v>0.95917888504802207</v>
      </c>
      <c r="W3355" s="8">
        <f>LOG(V3355,2)</f>
        <v>-6.0128194654615073E-2</v>
      </c>
      <c r="X3355" t="s">
        <v>4601</v>
      </c>
      <c r="Y3355">
        <f>_xlfn.T.TEST(B3355:E3355,F3355:I3355,2,1)</f>
        <v>0.61417197047244065</v>
      </c>
      <c r="Z3355">
        <f>IF(ABS(W3355)&gt;0.3014,1,0)</f>
        <v>0</v>
      </c>
      <c r="AA3355">
        <f>IF(Y3355&lt;0.05,1,0)</f>
        <v>0</v>
      </c>
      <c r="AB3355">
        <f>IF((Z3355+AA3355)&gt;1,1,0)</f>
        <v>0</v>
      </c>
      <c r="AC3355">
        <f>TINV(Y3355,3)</f>
        <v>0.5606675354211047</v>
      </c>
      <c r="AD3355">
        <f>EXP((-AC3355*AC3355)/2)</f>
        <v>0.85455531681303232</v>
      </c>
      <c r="AE3355">
        <f>-LOG10(AD3355)</f>
        <v>6.8259819415930803E-2</v>
      </c>
      <c r="AF3355">
        <f>IF(AE3355&gt;2,1,0)</f>
        <v>0</v>
      </c>
      <c r="AG3355">
        <f>IF((AF3355+Z3355)&gt;1,1,0)</f>
        <v>0</v>
      </c>
    </row>
    <row r="3356" spans="1:33" x14ac:dyDescent="0.25">
      <c r="A3356" t="s">
        <v>2363</v>
      </c>
      <c r="B3356" s="12">
        <v>125.33</v>
      </c>
      <c r="C3356" s="12">
        <v>90.245000000000005</v>
      </c>
      <c r="D3356" s="12">
        <v>86.376666666666694</v>
      </c>
      <c r="E3356" s="12">
        <v>82.305000000000007</v>
      </c>
      <c r="F3356" s="12">
        <v>83.375</v>
      </c>
      <c r="G3356" s="12">
        <v>80.213333333333296</v>
      </c>
      <c r="H3356" s="12">
        <v>100.446666666667</v>
      </c>
      <c r="I3356" s="12">
        <v>92.156666666666695</v>
      </c>
      <c r="J3356" s="12">
        <f>AVERAGE(B3356:E3356)</f>
        <v>96.064166666666679</v>
      </c>
      <c r="K3356" s="12">
        <f>AVERAGE(F3356:I3356)</f>
        <v>89.047916666666751</v>
      </c>
      <c r="L3356" s="12">
        <f>MAX(J3356:K3356)</f>
        <v>96.064166666666679</v>
      </c>
      <c r="M3356" s="8">
        <f>F3356/B3356</f>
        <v>0.66524375648288514</v>
      </c>
      <c r="N3356" s="8">
        <f>G3356/C3356</f>
        <v>0.88883964023860929</v>
      </c>
      <c r="O3356" s="8">
        <f>H3356/D3356</f>
        <v>1.1628912129047231</v>
      </c>
      <c r="P3356" s="8">
        <f>I3356/E3356</f>
        <v>1.1196970617418953</v>
      </c>
      <c r="Q3356" s="8">
        <f>LOG(M3356,2)</f>
        <v>-0.58804502971269412</v>
      </c>
      <c r="R3356" s="8">
        <f>LOG(N3356,2)</f>
        <v>-0.17000493578817327</v>
      </c>
      <c r="S3356" s="8">
        <f>LOG(O3356,2)</f>
        <v>0.21771614071162645</v>
      </c>
      <c r="T3356" s="8">
        <f>LOG(P3356,2)</f>
        <v>0.16310845849738048</v>
      </c>
      <c r="U3356" s="8">
        <f>STDEV(Q3356:T3356)/SQRT(COUNT(Q3356:T3356))</f>
        <v>0.1855461708215311</v>
      </c>
      <c r="V3356" s="8">
        <f>AVERAGE(M3356:P3356)</f>
        <v>0.95916791784202826</v>
      </c>
      <c r="W3356" s="8">
        <f>LOG(V3356,2)</f>
        <v>-6.0144690455766363E-2</v>
      </c>
      <c r="X3356" t="s">
        <v>2363</v>
      </c>
      <c r="Y3356">
        <f>_xlfn.T.TEST(B3356:E3356,F3356:I3356,2,1)</f>
        <v>0.62114234141143354</v>
      </c>
      <c r="Z3356">
        <f>IF(ABS(W3356)&gt;0.3014,1,0)</f>
        <v>0</v>
      </c>
      <c r="AA3356">
        <f>IF(Y3356&lt;0.05,1,0)</f>
        <v>0</v>
      </c>
      <c r="AB3356">
        <f>IF((Z3356+AA3356)&gt;1,1,0)</f>
        <v>0</v>
      </c>
      <c r="AC3356">
        <f>TINV(Y3356,3)</f>
        <v>0.54913898914586357</v>
      </c>
      <c r="AD3356">
        <f>EXP((-AC3356*AC3356)/2)</f>
        <v>0.8600396254425462</v>
      </c>
      <c r="AE3356">
        <f>-LOG10(AD3356)</f>
        <v>6.5481538623189672E-2</v>
      </c>
      <c r="AF3356">
        <f>IF(AE3356&gt;2,1,0)</f>
        <v>0</v>
      </c>
      <c r="AG3356">
        <f>IF((AF3356+Z3356)&gt;1,1,0)</f>
        <v>0</v>
      </c>
    </row>
    <row r="3357" spans="1:33" x14ac:dyDescent="0.25">
      <c r="A3357" t="s">
        <v>2993</v>
      </c>
      <c r="B3357" s="12">
        <v>17.21</v>
      </c>
      <c r="C3357" s="12">
        <v>15.067500000000001</v>
      </c>
      <c r="D3357" s="12">
        <v>15.686666666666699</v>
      </c>
      <c r="E3357" s="12">
        <v>17.3325</v>
      </c>
      <c r="F3357" s="12">
        <v>15.77</v>
      </c>
      <c r="G3357" s="12">
        <v>12.5</v>
      </c>
      <c r="H3357" s="12">
        <v>18.113333333333301</v>
      </c>
      <c r="I3357" s="12">
        <v>16.223333333333301</v>
      </c>
      <c r="J3357" s="12">
        <f>AVERAGE(B3357:E3357)</f>
        <v>16.324166666666674</v>
      </c>
      <c r="K3357" s="12">
        <f>AVERAGE(F3357:I3357)</f>
        <v>15.65166666666665</v>
      </c>
      <c r="L3357" s="12">
        <f>MAX(J3357:K3357)</f>
        <v>16.324166666666674</v>
      </c>
      <c r="M3357" s="8">
        <f>F3357/B3357</f>
        <v>0.91632771644392785</v>
      </c>
      <c r="N3357" s="8">
        <f>G3357/C3357</f>
        <v>0.82960013273602118</v>
      </c>
      <c r="O3357" s="8">
        <f>H3357/D3357</f>
        <v>1.1546961325966807</v>
      </c>
      <c r="P3357" s="8">
        <f>I3357/E3357</f>
        <v>0.93600653877590079</v>
      </c>
      <c r="Q3357" s="8">
        <f>LOG(M3357,2)</f>
        <v>-0.12606443724969343</v>
      </c>
      <c r="R3357" s="8">
        <f>LOG(N3357,2)</f>
        <v>-0.26951196990499882</v>
      </c>
      <c r="S3357" s="8">
        <f>LOG(O3357,2)</f>
        <v>0.2075132449976719</v>
      </c>
      <c r="T3357" s="8">
        <f>LOG(P3357,2)</f>
        <v>-9.5409486631444024E-2</v>
      </c>
      <c r="U3357" s="8">
        <f>STDEV(Q3357:T3357)/SQRT(COUNT(Q3357:T3357))</f>
        <v>0.10025154844901704</v>
      </c>
      <c r="V3357" s="8">
        <f>AVERAGE(M3357:P3357)</f>
        <v>0.9591576301381326</v>
      </c>
      <c r="W3357" s="8">
        <f>LOG(V3357,2)</f>
        <v>-6.0160164387610904E-2</v>
      </c>
      <c r="X3357" t="s">
        <v>2993</v>
      </c>
      <c r="Y3357">
        <f>_xlfn.T.TEST(B3357:E3357,F3357:I3357,2,1)</f>
        <v>0.57734318394048334</v>
      </c>
      <c r="Z3357">
        <f>IF(ABS(W3357)&gt;0.3014,1,0)</f>
        <v>0</v>
      </c>
      <c r="AA3357">
        <f>IF(Y3357&lt;0.05,1,0)</f>
        <v>0</v>
      </c>
      <c r="AB3357">
        <f>IF((Z3357+AA3357)&gt;1,1,0)</f>
        <v>0</v>
      </c>
      <c r="AC3357">
        <f>TINV(Y3357,3)</f>
        <v>0.62315744580313803</v>
      </c>
      <c r="AD3357">
        <f>EXP((-AC3357*AC3357)/2)</f>
        <v>0.82352398745046229</v>
      </c>
      <c r="AE3357">
        <f>-LOG10(AD3357)</f>
        <v>8.4323746262717394E-2</v>
      </c>
      <c r="AF3357">
        <f>IF(AE3357&gt;2,1,0)</f>
        <v>0</v>
      </c>
      <c r="AG3357">
        <f>IF((AF3357+Z3357)&gt;1,1,0)</f>
        <v>0</v>
      </c>
    </row>
    <row r="3358" spans="1:33" x14ac:dyDescent="0.25">
      <c r="A3358" t="s">
        <v>441</v>
      </c>
      <c r="B3358" s="12">
        <v>117.72</v>
      </c>
      <c r="C3358" s="12">
        <v>88.935000000000002</v>
      </c>
      <c r="D3358" s="12">
        <v>172.42666666666699</v>
      </c>
      <c r="E3358" s="12">
        <v>140.82749999999999</v>
      </c>
      <c r="F3358" s="12">
        <v>129.20500000000001</v>
      </c>
      <c r="G3358" s="12">
        <v>78.663333333333298</v>
      </c>
      <c r="H3358" s="12">
        <v>146.01333333333301</v>
      </c>
      <c r="I3358" s="12">
        <v>141.90333333333299</v>
      </c>
      <c r="J3358" s="12">
        <f>AVERAGE(B3358:E3358)</f>
        <v>129.97729166666676</v>
      </c>
      <c r="K3358" s="12">
        <f>AVERAGE(F3358:I3358)</f>
        <v>123.94624999999982</v>
      </c>
      <c r="L3358" s="12">
        <f>MAX(J3358:K3358)</f>
        <v>129.97729166666676</v>
      </c>
      <c r="M3358" s="8">
        <f>F3358/B3358</f>
        <v>1.0975620115528373</v>
      </c>
      <c r="N3358" s="8">
        <f>G3358/C3358</f>
        <v>0.88450366372444256</v>
      </c>
      <c r="O3358" s="8">
        <f>H3358/D3358</f>
        <v>0.84681410454685702</v>
      </c>
      <c r="P3358" s="8">
        <f>I3358/E3358</f>
        <v>1.0076393696780317</v>
      </c>
      <c r="Q3358" s="8">
        <f>LOG(M3358,2)</f>
        <v>0.13430245341201016</v>
      </c>
      <c r="R3358" s="8">
        <f>LOG(N3358,2)</f>
        <v>-0.17705997613653815</v>
      </c>
      <c r="S3358" s="8">
        <f>LOG(O3358,2)</f>
        <v>-0.23988279579417379</v>
      </c>
      <c r="T3358" s="8">
        <f>LOG(P3358,2)</f>
        <v>1.0979396110607321E-2</v>
      </c>
      <c r="U3358" s="8">
        <f>STDEV(Q3358:T3358)/SQRT(COUNT(Q3358:T3358))</f>
        <v>8.5927184681777388E-2</v>
      </c>
      <c r="V3358" s="8">
        <f>AVERAGE(M3358:P3358)</f>
        <v>0.95912978737554222</v>
      </c>
      <c r="W3358" s="8">
        <f>LOG(V3358,2)</f>
        <v>-6.020204405084581E-2</v>
      </c>
      <c r="X3358" t="s">
        <v>441</v>
      </c>
      <c r="Y3358">
        <f>_xlfn.T.TEST(B3358:E3358,F3358:I3358,2,1)</f>
        <v>0.51139479002573951</v>
      </c>
      <c r="Z3358">
        <f>IF(ABS(W3358)&gt;0.3014,1,0)</f>
        <v>0</v>
      </c>
      <c r="AA3358">
        <f>IF(Y3358&lt;0.05,1,0)</f>
        <v>0</v>
      </c>
      <c r="AB3358">
        <f>IF((Z3358+AA3358)&gt;1,1,0)</f>
        <v>0</v>
      </c>
      <c r="AC3358">
        <f>TINV(Y3358,3)</f>
        <v>0.74296109008750277</v>
      </c>
      <c r="AD3358">
        <f>EXP((-AC3358*AC3358)/2)</f>
        <v>0.75881627660854001</v>
      </c>
      <c r="AE3358">
        <f>-LOG10(AD3358)</f>
        <v>0.11986336206716634</v>
      </c>
      <c r="AF3358">
        <f>IF(AE3358&gt;2,1,0)</f>
        <v>0</v>
      </c>
      <c r="AG3358">
        <f>IF((AF3358+Z3358)&gt;1,1,0)</f>
        <v>0</v>
      </c>
    </row>
    <row r="3359" spans="1:33" x14ac:dyDescent="0.25">
      <c r="A3359" t="s">
        <v>1495</v>
      </c>
      <c r="B3359" s="12">
        <v>184.19</v>
      </c>
      <c r="C3359" s="12">
        <v>159.2825</v>
      </c>
      <c r="D3359" s="12">
        <v>129.82666666666699</v>
      </c>
      <c r="E3359" s="12">
        <v>116.6875</v>
      </c>
      <c r="F3359" s="12">
        <v>125.58499999999999</v>
      </c>
      <c r="G3359" s="12">
        <v>141.213333333333</v>
      </c>
      <c r="H3359" s="12">
        <v>144.43</v>
      </c>
      <c r="I3359" s="12">
        <v>134.80666666666701</v>
      </c>
      <c r="J3359" s="12">
        <f>AVERAGE(B3359:E3359)</f>
        <v>147.49666666666673</v>
      </c>
      <c r="K3359" s="12">
        <f>AVERAGE(F3359:I3359)</f>
        <v>136.50875000000002</v>
      </c>
      <c r="L3359" s="12">
        <f>MAX(J3359:K3359)</f>
        <v>147.49666666666673</v>
      </c>
      <c r="M3359" s="8">
        <f>F3359/B3359</f>
        <v>0.68182311743308532</v>
      </c>
      <c r="N3359" s="8">
        <f>G3359/C3359</f>
        <v>0.88655899633250979</v>
      </c>
      <c r="O3359" s="8">
        <f>H3359/D3359</f>
        <v>1.1124833110814392</v>
      </c>
      <c r="P3359" s="8">
        <f>I3359/E3359</f>
        <v>1.1552794143902905</v>
      </c>
      <c r="Q3359" s="8">
        <f>LOG(M3359,2)</f>
        <v>-0.55253057953876572</v>
      </c>
      <c r="R3359" s="8">
        <f>LOG(N3359,2)</f>
        <v>-0.17371145599766702</v>
      </c>
      <c r="S3359" s="8">
        <f>LOG(O3359,2)</f>
        <v>0.15378369365149355</v>
      </c>
      <c r="T3359" s="8">
        <f>LOG(P3359,2)</f>
        <v>0.20824182220712648</v>
      </c>
      <c r="U3359" s="8">
        <f>STDEV(Q3359:T3359)/SQRT(COUNT(Q3359:T3359))</f>
        <v>0.17543193692473252</v>
      </c>
      <c r="V3359" s="8">
        <f>AVERAGE(M3359:P3359)</f>
        <v>0.95903620980933124</v>
      </c>
      <c r="W3359" s="8">
        <f>LOG(V3359,2)</f>
        <v>-6.0342807562467085E-2</v>
      </c>
      <c r="X3359" t="s">
        <v>1495</v>
      </c>
      <c r="Y3359">
        <f>_xlfn.T.TEST(B3359:E3359,F3359:I3359,2,1)</f>
        <v>0.58155040061477015</v>
      </c>
      <c r="Z3359">
        <f>IF(ABS(W3359)&gt;0.3014,1,0)</f>
        <v>0</v>
      </c>
      <c r="AA3359">
        <f>IF(Y3359&lt;0.05,1,0)</f>
        <v>0</v>
      </c>
      <c r="AB3359">
        <f>IF((Z3359+AA3359)&gt;1,1,0)</f>
        <v>0</v>
      </c>
      <c r="AC3359">
        <f>TINV(Y3359,3)</f>
        <v>0.61587607958704749</v>
      </c>
      <c r="AD3359">
        <f>EXP((-AC3359*AC3359)/2)</f>
        <v>0.82724723655668253</v>
      </c>
      <c r="AE3359">
        <f>-LOG10(AD3359)</f>
        <v>8.2364674938962656E-2</v>
      </c>
      <c r="AF3359">
        <f>IF(AE3359&gt;2,1,0)</f>
        <v>0</v>
      </c>
      <c r="AG3359">
        <f>IF((AF3359+Z3359)&gt;1,1,0)</f>
        <v>0</v>
      </c>
    </row>
    <row r="3360" spans="1:33" x14ac:dyDescent="0.25">
      <c r="A3360" t="s">
        <v>2010</v>
      </c>
      <c r="B3360" s="12">
        <v>127.54</v>
      </c>
      <c r="C3360" s="12">
        <v>101.755</v>
      </c>
      <c r="D3360" s="12">
        <v>94.32</v>
      </c>
      <c r="E3360" s="12">
        <v>87.954999999999998</v>
      </c>
      <c r="F3360" s="12">
        <v>103.27</v>
      </c>
      <c r="G3360" s="12">
        <v>92.98</v>
      </c>
      <c r="H3360" s="12">
        <v>98.553333333333299</v>
      </c>
      <c r="I3360" s="12">
        <v>93.9166666666667</v>
      </c>
      <c r="J3360" s="12">
        <f>AVERAGE(B3360:E3360)</f>
        <v>102.8925</v>
      </c>
      <c r="K3360" s="12">
        <f>AVERAGE(F3360:I3360)</f>
        <v>97.179999999999993</v>
      </c>
      <c r="L3360" s="12">
        <f>MAX(J3360:K3360)</f>
        <v>102.8925</v>
      </c>
      <c r="M3360" s="8">
        <f>F3360/B3360</f>
        <v>0.80970675866394848</v>
      </c>
      <c r="N3360" s="8">
        <f>G3360/C3360</f>
        <v>0.91376345142744841</v>
      </c>
      <c r="O3360" s="8">
        <f>H3360/D3360</f>
        <v>1.0448826689284703</v>
      </c>
      <c r="P3360" s="8">
        <f>I3360/E3360</f>
        <v>1.0677808727948008</v>
      </c>
      <c r="Q3360" s="8">
        <f>LOG(M3360,2)</f>
        <v>-0.30452857506149522</v>
      </c>
      <c r="R3360" s="8">
        <f>LOG(N3360,2)</f>
        <v>-0.13010735588539787</v>
      </c>
      <c r="S3360" s="8">
        <f>LOG(O3360,2)</f>
        <v>6.3340949522799769E-2</v>
      </c>
      <c r="T3360" s="8">
        <f>LOG(P3360,2)</f>
        <v>9.4615611287530668E-2</v>
      </c>
      <c r="U3360" s="8">
        <f>STDEV(Q3360:T3360)/SQRT(COUNT(Q3360:T3360))</f>
        <v>9.2867243240663186E-2</v>
      </c>
      <c r="V3360" s="8">
        <f>AVERAGE(M3360:P3360)</f>
        <v>0.95903343795366702</v>
      </c>
      <c r="W3360" s="8">
        <f>LOG(V3360,2)</f>
        <v>-6.0346977319728504E-2</v>
      </c>
      <c r="X3360" t="s">
        <v>2010</v>
      </c>
      <c r="Y3360">
        <f>_xlfn.T.TEST(B3360:E3360,F3360:I3360,2,1)</f>
        <v>0.47456015681645303</v>
      </c>
      <c r="Z3360">
        <f>IF(ABS(W3360)&gt;0.3014,1,0)</f>
        <v>0</v>
      </c>
      <c r="AA3360">
        <f>IF(Y3360&lt;0.05,1,0)</f>
        <v>0</v>
      </c>
      <c r="AB3360">
        <f>IF((Z3360+AA3360)&gt;1,1,0)</f>
        <v>0</v>
      </c>
      <c r="AC3360">
        <f>TINV(Y3360,3)</f>
        <v>0.81540226859073317</v>
      </c>
      <c r="AD3360">
        <f>EXP((-AC3360*AC3360)/2)</f>
        <v>0.71717138962642868</v>
      </c>
      <c r="AE3360">
        <f>-LOG10(AD3360)</f>
        <v>0.14437704422866113</v>
      </c>
      <c r="AF3360">
        <f>IF(AE3360&gt;2,1,0)</f>
        <v>0</v>
      </c>
      <c r="AG3360">
        <f>IF((AF3360+Z3360)&gt;1,1,0)</f>
        <v>0</v>
      </c>
    </row>
    <row r="3361" spans="1:33" x14ac:dyDescent="0.25">
      <c r="A3361" t="s">
        <v>3433</v>
      </c>
      <c r="B3361" s="12">
        <v>72.09</v>
      </c>
      <c r="C3361" s="12">
        <v>63.664999999999999</v>
      </c>
      <c r="D3361" s="12">
        <v>76.263333333333307</v>
      </c>
      <c r="E3361" s="12">
        <v>83.31</v>
      </c>
      <c r="F3361" s="12">
        <v>65.355000000000004</v>
      </c>
      <c r="G3361" s="12">
        <v>53.856666666666698</v>
      </c>
      <c r="H3361" s="12">
        <v>89.843333333333305</v>
      </c>
      <c r="I3361" s="12">
        <v>75.430000000000007</v>
      </c>
      <c r="J3361" s="12">
        <f>AVERAGE(B3361:E3361)</f>
        <v>73.83208333333333</v>
      </c>
      <c r="K3361" s="12">
        <f>AVERAGE(F3361:I3361)</f>
        <v>71.121250000000003</v>
      </c>
      <c r="L3361" s="12">
        <f>MAX(J3361:K3361)</f>
        <v>73.83208333333333</v>
      </c>
      <c r="M3361" s="8">
        <f>F3361/B3361</f>
        <v>0.90657511444028294</v>
      </c>
      <c r="N3361" s="8">
        <f>G3361/C3361</f>
        <v>0.8459383753501406</v>
      </c>
      <c r="O3361" s="8">
        <f>H3361/D3361</f>
        <v>1.178067223217798</v>
      </c>
      <c r="P3361" s="8">
        <f>I3361/E3361</f>
        <v>0.90541351578441964</v>
      </c>
      <c r="Q3361" s="8">
        <f>LOG(M3361,2)</f>
        <v>-0.14150153521469863</v>
      </c>
      <c r="R3361" s="8">
        <f>LOG(N3361,2)</f>
        <v>-0.24137552470401988</v>
      </c>
      <c r="S3361" s="8">
        <f>LOG(O3361,2)</f>
        <v>0.23642186500527712</v>
      </c>
      <c r="T3361" s="8">
        <f>LOG(P3361,2)</f>
        <v>-0.14335125195345885</v>
      </c>
      <c r="U3361" s="8">
        <f>STDEV(Q3361:T3361)/SQRT(COUNT(Q3361:T3361))</f>
        <v>0.10556702607113749</v>
      </c>
      <c r="V3361" s="8">
        <f>AVERAGE(M3361:P3361)</f>
        <v>0.9589985571981603</v>
      </c>
      <c r="W3361" s="8">
        <f>LOG(V3361,2)</f>
        <v>-6.0399450159727801E-2</v>
      </c>
      <c r="X3361" t="s">
        <v>3433</v>
      </c>
      <c r="Y3361">
        <f>_xlfn.T.TEST(B3361:E3361,F3361:I3361,2,1)</f>
        <v>0.65405816042225995</v>
      </c>
      <c r="Z3361">
        <f>IF(ABS(W3361)&gt;0.3014,1,0)</f>
        <v>0</v>
      </c>
      <c r="AA3361">
        <f>IF(Y3361&lt;0.05,1,0)</f>
        <v>0</v>
      </c>
      <c r="AB3361">
        <f>IF((Z3361+AA3361)&gt;1,1,0)</f>
        <v>0</v>
      </c>
      <c r="AC3361">
        <f>TINV(Y3361,3)</f>
        <v>0.49583808882577951</v>
      </c>
      <c r="AD3361">
        <f>EXP((-AC3361*AC3361)/2)</f>
        <v>0.88432759256710136</v>
      </c>
      <c r="AE3361">
        <f>-LOG10(AD3361)</f>
        <v>5.3386824026276598E-2</v>
      </c>
      <c r="AF3361">
        <f>IF(AE3361&gt;2,1,0)</f>
        <v>0</v>
      </c>
      <c r="AG3361">
        <f>IF((AF3361+Z3361)&gt;1,1,0)</f>
        <v>0</v>
      </c>
    </row>
    <row r="3362" spans="1:33" x14ac:dyDescent="0.25">
      <c r="A3362" t="s">
        <v>881</v>
      </c>
      <c r="B3362" s="12">
        <v>106.23</v>
      </c>
      <c r="C3362" s="12">
        <v>73.599999999999994</v>
      </c>
      <c r="D3362" s="12">
        <v>66.263333333333307</v>
      </c>
      <c r="E3362" s="12">
        <v>74.935000000000002</v>
      </c>
      <c r="F3362" s="12">
        <v>88.015000000000001</v>
      </c>
      <c r="G3362" s="12">
        <v>74.459999999999994</v>
      </c>
      <c r="H3362" s="12">
        <v>70.473333333333301</v>
      </c>
      <c r="I3362" s="12">
        <v>69.843333333333305</v>
      </c>
      <c r="J3362" s="12">
        <f>AVERAGE(B3362:E3362)</f>
        <v>80.257083333333327</v>
      </c>
      <c r="K3362" s="12">
        <f>AVERAGE(F3362:I3362)</f>
        <v>75.697916666666657</v>
      </c>
      <c r="L3362" s="12">
        <f>MAX(J3362:K3362)</f>
        <v>80.257083333333327</v>
      </c>
      <c r="M3362" s="8">
        <f>F3362/B3362</f>
        <v>0.82853242963381335</v>
      </c>
      <c r="N3362" s="8">
        <f>G3362/C3362</f>
        <v>1.0116847826086957</v>
      </c>
      <c r="O3362" s="8">
        <f>H3362/D3362</f>
        <v>1.0635343830172543</v>
      </c>
      <c r="P3362" s="8">
        <f>I3362/E3362</f>
        <v>0.93205222303774338</v>
      </c>
      <c r="Q3362" s="8">
        <f>LOG(M3362,2)</f>
        <v>-0.27136992772881829</v>
      </c>
      <c r="R3362" s="8">
        <f>LOG(N3362,2)</f>
        <v>1.6759849907137601E-2</v>
      </c>
      <c r="S3362" s="8">
        <f>LOG(O3362,2)</f>
        <v>8.8866674959748801E-2</v>
      </c>
      <c r="T3362" s="8">
        <f>LOG(P3362,2)</f>
        <v>-0.10151730330520686</v>
      </c>
      <c r="U3362" s="8">
        <f>STDEV(Q3362:T3362)/SQRT(COUNT(Q3362:T3362))</f>
        <v>7.8670466593240188E-2</v>
      </c>
      <c r="V3362" s="8">
        <f>AVERAGE(M3362:P3362)</f>
        <v>0.95895095457437662</v>
      </c>
      <c r="W3362" s="8">
        <f>LOG(V3362,2)</f>
        <v>-6.0471064213026456E-2</v>
      </c>
      <c r="X3362" t="s">
        <v>881</v>
      </c>
      <c r="Y3362">
        <f>_xlfn.T.TEST(B3362:E3362,F3362:I3362,2,1)</f>
        <v>0.42425487598435457</v>
      </c>
      <c r="Z3362">
        <f>IF(ABS(W3362)&gt;0.3014,1,0)</f>
        <v>0</v>
      </c>
      <c r="AA3362">
        <f>IF(Y3362&lt;0.05,1,0)</f>
        <v>0</v>
      </c>
      <c r="AB3362">
        <f>IF((Z3362+AA3362)&gt;1,1,0)</f>
        <v>0</v>
      </c>
      <c r="AC3362">
        <f>TINV(Y3362,3)</f>
        <v>0.92261245751389931</v>
      </c>
      <c r="AD3362">
        <f>EXP((-AC3362*AC3362)/2)</f>
        <v>0.65337315001647622</v>
      </c>
      <c r="AE3362">
        <f>-LOG10(AD3362)</f>
        <v>0.1848387165689945</v>
      </c>
      <c r="AF3362">
        <f>IF(AE3362&gt;2,1,0)</f>
        <v>0</v>
      </c>
      <c r="AG3362">
        <f>IF((AF3362+Z3362)&gt;1,1,0)</f>
        <v>0</v>
      </c>
    </row>
    <row r="3363" spans="1:33" x14ac:dyDescent="0.25">
      <c r="A3363" t="s">
        <v>3447</v>
      </c>
      <c r="B3363" s="12">
        <v>35.090000000000003</v>
      </c>
      <c r="C3363" s="12">
        <v>29.227499999999999</v>
      </c>
      <c r="D3363" s="12">
        <v>32.533333333333303</v>
      </c>
      <c r="E3363" s="12">
        <v>36.477499999999999</v>
      </c>
      <c r="F3363" s="12">
        <v>27.85</v>
      </c>
      <c r="G3363" s="12">
        <v>31.1533333333333</v>
      </c>
      <c r="H3363" s="12">
        <v>34.020000000000003</v>
      </c>
      <c r="I3363" s="12">
        <v>33.94</v>
      </c>
      <c r="J3363" s="12">
        <f>AVERAGE(B3363:E3363)</f>
        <v>33.332083333333323</v>
      </c>
      <c r="K3363" s="12">
        <f>AVERAGE(F3363:I3363)</f>
        <v>31.740833333333327</v>
      </c>
      <c r="L3363" s="12">
        <f>MAX(J3363:K3363)</f>
        <v>33.332083333333323</v>
      </c>
      <c r="M3363" s="8">
        <f>F3363/B3363</f>
        <v>0.79367341122827018</v>
      </c>
      <c r="N3363" s="8">
        <f>G3363/C3363</f>
        <v>1.0658911413337884</v>
      </c>
      <c r="O3363" s="8">
        <f>H3363/D3363</f>
        <v>1.0456967213114765</v>
      </c>
      <c r="P3363" s="8">
        <f>I3363/E3363</f>
        <v>0.93043657048865736</v>
      </c>
      <c r="Q3363" s="8">
        <f>LOG(M3363,2)</f>
        <v>-0.33338262017477249</v>
      </c>
      <c r="R3363" s="8">
        <f>LOG(N3363,2)</f>
        <v>9.2060104253448419E-2</v>
      </c>
      <c r="S3363" s="8">
        <f>LOG(O3363,2)</f>
        <v>6.4464493934294084E-2</v>
      </c>
      <c r="T3363" s="8">
        <f>LOG(P3363,2)</f>
        <v>-0.10402029233057622</v>
      </c>
      <c r="U3363" s="8">
        <f>STDEV(Q3363:T3363)/SQRT(COUNT(Q3363:T3363))</f>
        <v>9.7839907315054125E-2</v>
      </c>
      <c r="V3363" s="8">
        <f>AVERAGE(M3363:P3363)</f>
        <v>0.95892446109054807</v>
      </c>
      <c r="W3363" s="8">
        <f>LOG(V3363,2)</f>
        <v>-6.0510922920662583E-2</v>
      </c>
      <c r="X3363" t="s">
        <v>3447</v>
      </c>
      <c r="Y3363">
        <f>_xlfn.T.TEST(B3363:E3363,F3363:I3363,2,1)</f>
        <v>0.50997736379412806</v>
      </c>
      <c r="Z3363">
        <f>IF(ABS(W3363)&gt;0.3014,1,0)</f>
        <v>0</v>
      </c>
      <c r="AA3363">
        <f>IF(Y3363&lt;0.05,1,0)</f>
        <v>0</v>
      </c>
      <c r="AB3363">
        <f>IF((Z3363+AA3363)&gt;1,1,0)</f>
        <v>0</v>
      </c>
      <c r="AC3363">
        <f>TINV(Y3363,3)</f>
        <v>0.74566719224167832</v>
      </c>
      <c r="AD3363">
        <f>EXP((-AC3363*AC3363)/2)</f>
        <v>0.75728941458726362</v>
      </c>
      <c r="AE3363">
        <f>-LOG10(AD3363)</f>
        <v>0.12073811371344309</v>
      </c>
      <c r="AF3363">
        <f>IF(AE3363&gt;2,1,0)</f>
        <v>0</v>
      </c>
      <c r="AG3363">
        <f>IF((AF3363+Z3363)&gt;1,1,0)</f>
        <v>0</v>
      </c>
    </row>
    <row r="3364" spans="1:33" x14ac:dyDescent="0.25">
      <c r="A3364" t="s">
        <v>4245</v>
      </c>
      <c r="B3364" s="12">
        <v>361.78</v>
      </c>
      <c r="C3364" s="12">
        <v>175.4325</v>
      </c>
      <c r="D3364" s="12">
        <v>178.41</v>
      </c>
      <c r="E3364" s="12">
        <v>209.9975</v>
      </c>
      <c r="F3364" s="12">
        <v>190.57499999999999</v>
      </c>
      <c r="G3364" s="12">
        <v>200.64666666666699</v>
      </c>
      <c r="H3364" s="12">
        <v>224.58666666666701</v>
      </c>
      <c r="I3364" s="12">
        <v>190.27666666666701</v>
      </c>
      <c r="J3364" s="12">
        <f>AVERAGE(B3364:E3364)</f>
        <v>231.40499999999997</v>
      </c>
      <c r="K3364" s="12">
        <f>AVERAGE(F3364:I3364)</f>
        <v>201.52125000000024</v>
      </c>
      <c r="L3364" s="12">
        <f>MAX(J3364:K3364)</f>
        <v>231.40499999999997</v>
      </c>
      <c r="M3364" s="8">
        <f>F3364/B3364</f>
        <v>0.52677041295815141</v>
      </c>
      <c r="N3364" s="8">
        <f>G3364/C3364</f>
        <v>1.1437257444696221</v>
      </c>
      <c r="O3364" s="8">
        <f>H3364/D3364</f>
        <v>1.2588233096052184</v>
      </c>
      <c r="P3364" s="8">
        <f>I3364/E3364</f>
        <v>0.9060901518668889</v>
      </c>
      <c r="Q3364" s="8">
        <f>LOG(M3364,2)</f>
        <v>-0.9247537786727198</v>
      </c>
      <c r="R3364" s="8">
        <f>LOG(N3364,2)</f>
        <v>0.19374114780809185</v>
      </c>
      <c r="S3364" s="8">
        <f>LOG(O3364,2)</f>
        <v>0.33207579835058004</v>
      </c>
      <c r="T3364" s="8">
        <f>LOG(P3364,2)</f>
        <v>-0.1422734958511718</v>
      </c>
      <c r="U3364" s="8">
        <f>STDEV(Q3364:T3364)/SQRT(COUNT(Q3364:T3364))</f>
        <v>0.2813648450134128</v>
      </c>
      <c r="V3364" s="8">
        <f>AVERAGE(M3364:P3364)</f>
        <v>0.95885240472497024</v>
      </c>
      <c r="W3364" s="8">
        <f>LOG(V3364,2)</f>
        <v>-6.0619335284150269E-2</v>
      </c>
      <c r="X3364" t="s">
        <v>4245</v>
      </c>
      <c r="Y3364">
        <f>_xlfn.T.TEST(B3364:E3364,F3364:I3364,2,1)</f>
        <v>0.5855522025867419</v>
      </c>
      <c r="Z3364">
        <f>IF(ABS(W3364)&gt;0.3014,1,0)</f>
        <v>0</v>
      </c>
      <c r="AA3364">
        <f>IF(Y3364&lt;0.05,1,0)</f>
        <v>0</v>
      </c>
      <c r="AB3364">
        <f>IF((Z3364+AA3364)&gt;1,1,0)</f>
        <v>0</v>
      </c>
      <c r="AC3364">
        <f>TINV(Y3364,3)</f>
        <v>0.60898590946178899</v>
      </c>
      <c r="AD3364">
        <f>EXP((-AC3364*AC3364)/2)</f>
        <v>0.83074539166469497</v>
      </c>
      <c r="AE3364">
        <f>-LOG10(AD3364)</f>
        <v>8.053205917371091E-2</v>
      </c>
      <c r="AF3364">
        <f>IF(AE3364&gt;2,1,0)</f>
        <v>0</v>
      </c>
      <c r="AG3364">
        <f>IF((AF3364+Z3364)&gt;1,1,0)</f>
        <v>0</v>
      </c>
    </row>
    <row r="3365" spans="1:33" x14ac:dyDescent="0.25">
      <c r="A3365" t="s">
        <v>666</v>
      </c>
      <c r="B3365" s="12">
        <v>54.2</v>
      </c>
      <c r="C3365" s="12">
        <v>40.267499999999998</v>
      </c>
      <c r="D3365" s="12">
        <v>56.59</v>
      </c>
      <c r="E3365" s="12">
        <v>49.552500000000002</v>
      </c>
      <c r="F3365" s="12">
        <v>48.78</v>
      </c>
      <c r="G3365" s="12">
        <v>43.25</v>
      </c>
      <c r="H3365" s="12">
        <v>48.683333333333302</v>
      </c>
      <c r="I3365" s="12">
        <v>49.59</v>
      </c>
      <c r="J3365" s="12">
        <f>AVERAGE(B3365:E3365)</f>
        <v>50.152500000000003</v>
      </c>
      <c r="K3365" s="12">
        <f>AVERAGE(F3365:I3365)</f>
        <v>47.575833333333328</v>
      </c>
      <c r="L3365" s="12">
        <f>MAX(J3365:K3365)</f>
        <v>50.152500000000003</v>
      </c>
      <c r="M3365" s="8">
        <f>F3365/B3365</f>
        <v>0.9</v>
      </c>
      <c r="N3365" s="8">
        <f>G3365/C3365</f>
        <v>1.074067175762091</v>
      </c>
      <c r="O3365" s="8">
        <f>H3365/D3365</f>
        <v>0.86028155740118928</v>
      </c>
      <c r="P3365" s="8">
        <f>I3365/E3365</f>
        <v>1.0007567731194189</v>
      </c>
      <c r="Q3365" s="8">
        <f>LOG(M3365,2)</f>
        <v>-0.15200309344504997</v>
      </c>
      <c r="R3365" s="8">
        <f>LOG(N3365,2)</f>
        <v>0.1030842271297556</v>
      </c>
      <c r="S3365" s="8">
        <f>LOG(O3365,2)</f>
        <v>-0.21711918508738356</v>
      </c>
      <c r="T3365" s="8">
        <f>LOG(P3365,2)</f>
        <v>1.0913799150392537E-3</v>
      </c>
      <c r="U3365" s="8">
        <f>STDEV(Q3365:T3365)/SQRT(COUNT(Q3365:T3365))</f>
        <v>7.2642988454861349E-2</v>
      </c>
      <c r="V3365" s="8">
        <f>AVERAGE(M3365:P3365)</f>
        <v>0.95877637657067472</v>
      </c>
      <c r="W3365" s="8">
        <f>LOG(V3365,2)</f>
        <v>-6.0733732233442472E-2</v>
      </c>
      <c r="X3365" t="s">
        <v>666</v>
      </c>
      <c r="Y3365">
        <f>_xlfn.T.TEST(B3365:E3365,F3365:I3365,2,1)</f>
        <v>0.37638780746625466</v>
      </c>
      <c r="Z3365">
        <f>IF(ABS(W3365)&gt;0.3014,1,0)</f>
        <v>0</v>
      </c>
      <c r="AA3365">
        <f>IF(Y3365&lt;0.05,1,0)</f>
        <v>0</v>
      </c>
      <c r="AB3365">
        <f>IF((Z3365+AA3365)&gt;1,1,0)</f>
        <v>0</v>
      </c>
      <c r="AC3365">
        <f>TINV(Y3365,3)</f>
        <v>1.0359870278146883</v>
      </c>
      <c r="AD3365">
        <f>EXP((-AC3365*AC3365)/2)</f>
        <v>0.5847127599890678</v>
      </c>
      <c r="AE3365">
        <f>-LOG10(AD3365)</f>
        <v>0.23305742859751227</v>
      </c>
      <c r="AF3365">
        <f>IF(AE3365&gt;2,1,0)</f>
        <v>0</v>
      </c>
      <c r="AG3365">
        <f>IF((AF3365+Z3365)&gt;1,1,0)</f>
        <v>0</v>
      </c>
    </row>
    <row r="3366" spans="1:33" x14ac:dyDescent="0.25">
      <c r="A3366" t="s">
        <v>4497</v>
      </c>
      <c r="B3366" s="12">
        <v>86.31</v>
      </c>
      <c r="C3366" s="12">
        <v>53.587499999999999</v>
      </c>
      <c r="D3366" s="12">
        <v>67.23</v>
      </c>
      <c r="E3366" s="12">
        <v>57.662500000000001</v>
      </c>
      <c r="F3366" s="12">
        <v>58.195</v>
      </c>
      <c r="G3366" s="12">
        <v>63.516666666666701</v>
      </c>
      <c r="H3366" s="12">
        <v>61.996666666666698</v>
      </c>
      <c r="I3366" s="12">
        <v>60.74</v>
      </c>
      <c r="J3366" s="12">
        <f>AVERAGE(B3366:E3366)</f>
        <v>66.197500000000005</v>
      </c>
      <c r="K3366" s="12">
        <f>AVERAGE(F3366:I3366)</f>
        <v>61.112083333333352</v>
      </c>
      <c r="L3366" s="12">
        <f>MAX(J3366:K3366)</f>
        <v>66.197500000000005</v>
      </c>
      <c r="M3366" s="8">
        <f>F3366/B3366</f>
        <v>0.67425559031398441</v>
      </c>
      <c r="N3366" s="8">
        <f>G3366/C3366</f>
        <v>1.185288857787109</v>
      </c>
      <c r="O3366" s="8">
        <f>H3366/D3366</f>
        <v>0.92215776686994932</v>
      </c>
      <c r="P3366" s="8">
        <f>I3366/E3366</f>
        <v>1.053370908302623</v>
      </c>
      <c r="Q3366" s="8">
        <f>LOG(M3366,2)</f>
        <v>-0.5686325168620372</v>
      </c>
      <c r="R3366" s="8">
        <f>LOG(N3366,2)</f>
        <v>0.24523869027404019</v>
      </c>
      <c r="S3366" s="8">
        <f>LOG(O3366,2)</f>
        <v>-0.11691450040459433</v>
      </c>
      <c r="T3366" s="8">
        <f>LOG(P3366,2)</f>
        <v>7.5013521214441561E-2</v>
      </c>
      <c r="U3366" s="8">
        <f>STDEV(Q3366:T3366)/SQRT(COUNT(Q3366:T3366))</f>
        <v>0.17545676329414769</v>
      </c>
      <c r="V3366" s="8">
        <f>AVERAGE(M3366:P3366)</f>
        <v>0.95876828081841647</v>
      </c>
      <c r="W3366" s="8">
        <f>LOG(V3366,2)</f>
        <v>-6.0745914167866052E-2</v>
      </c>
      <c r="X3366" t="s">
        <v>4497</v>
      </c>
      <c r="Y3366">
        <f>_xlfn.T.TEST(B3366:E3366,F3366:I3366,2,1)</f>
        <v>0.58247984785515439</v>
      </c>
      <c r="Z3366">
        <f>IF(ABS(W3366)&gt;0.3014,1,0)</f>
        <v>0</v>
      </c>
      <c r="AA3366">
        <f>IF(Y3366&lt;0.05,1,0)</f>
        <v>0</v>
      </c>
      <c r="AB3366">
        <f>IF((Z3366+AA3366)&gt;1,1,0)</f>
        <v>0</v>
      </c>
      <c r="AC3366">
        <f>TINV(Y3366,3)</f>
        <v>0.61427271077632517</v>
      </c>
      <c r="AD3366">
        <f>EXP((-AC3366*AC3366)/2)</f>
        <v>0.82806346283151322</v>
      </c>
      <c r="AE3366">
        <f>-LOG10(AD3366)</f>
        <v>8.1936377585475548E-2</v>
      </c>
      <c r="AF3366">
        <f>IF(AE3366&gt;2,1,0)</f>
        <v>0</v>
      </c>
      <c r="AG3366">
        <f>IF((AF3366+Z3366)&gt;1,1,0)</f>
        <v>0</v>
      </c>
    </row>
    <row r="3367" spans="1:33" x14ac:dyDescent="0.25">
      <c r="A3367" t="s">
        <v>3572</v>
      </c>
      <c r="B3367" s="12">
        <v>115.09</v>
      </c>
      <c r="C3367" s="12">
        <v>84.224999999999994</v>
      </c>
      <c r="D3367" s="12">
        <v>74.156666666666695</v>
      </c>
      <c r="E3367" s="12">
        <v>86.0625</v>
      </c>
      <c r="F3367" s="12">
        <v>86.69</v>
      </c>
      <c r="G3367" s="12">
        <v>88.33</v>
      </c>
      <c r="H3367" s="12">
        <v>79.513333333333307</v>
      </c>
      <c r="I3367" s="12">
        <v>82.68</v>
      </c>
      <c r="J3367" s="12">
        <f>AVERAGE(B3367:E3367)</f>
        <v>89.883541666666673</v>
      </c>
      <c r="K3367" s="12">
        <f>AVERAGE(F3367:I3367)</f>
        <v>84.303333333333327</v>
      </c>
      <c r="L3367" s="12">
        <f>MAX(J3367:K3367)</f>
        <v>89.883541666666673</v>
      </c>
      <c r="M3367" s="8">
        <f>F3367/B3367</f>
        <v>0.75323659744547744</v>
      </c>
      <c r="N3367" s="8">
        <f>G3367/C3367</f>
        <v>1.0487384980706442</v>
      </c>
      <c r="O3367" s="8">
        <f>H3367/D3367</f>
        <v>1.072234458578684</v>
      </c>
      <c r="P3367" s="8">
        <f>I3367/E3367</f>
        <v>0.96069716775599134</v>
      </c>
      <c r="Q3367" s="8">
        <f>LOG(M3367,2)</f>
        <v>-0.40882499712533066</v>
      </c>
      <c r="R3367" s="8">
        <f>LOG(N3367,2)</f>
        <v>6.865498814549223E-2</v>
      </c>
      <c r="S3367" s="8">
        <f>LOG(O3367,2)</f>
        <v>0.10062040509078916</v>
      </c>
      <c r="T3367" s="8">
        <f>LOG(P3367,2)</f>
        <v>-5.7846360484241216E-2</v>
      </c>
      <c r="U3367" s="8">
        <f>STDEV(Q3367:T3367)/SQRT(COUNT(Q3367:T3367))</f>
        <v>0.11662295482569449</v>
      </c>
      <c r="V3367" s="8">
        <f>AVERAGE(M3367:P3367)</f>
        <v>0.95872668046269938</v>
      </c>
      <c r="W3367" s="8">
        <f>LOG(V3367,2)</f>
        <v>-6.0808513160941463E-2</v>
      </c>
      <c r="X3367" t="s">
        <v>3572</v>
      </c>
      <c r="Y3367">
        <f>_xlfn.T.TEST(B3367:E3367,F3367:I3367,2,1)</f>
        <v>0.52833280904611879</v>
      </c>
      <c r="Z3367">
        <f>IF(ABS(W3367)&gt;0.3014,1,0)</f>
        <v>0</v>
      </c>
      <c r="AA3367">
        <f>IF(Y3367&lt;0.05,1,0)</f>
        <v>0</v>
      </c>
      <c r="AB3367">
        <f>IF((Z3367+AA3367)&gt;1,1,0)</f>
        <v>0</v>
      </c>
      <c r="AC3367">
        <f>TINV(Y3367,3)</f>
        <v>0.7110847600874588</v>
      </c>
      <c r="AD3367">
        <f>EXP((-AC3367*AC3367)/2)</f>
        <v>0.77660706217642717</v>
      </c>
      <c r="AE3367">
        <f>-LOG10(AD3367)</f>
        <v>0.10979866445916109</v>
      </c>
      <c r="AF3367">
        <f>IF(AE3367&gt;2,1,0)</f>
        <v>0</v>
      </c>
      <c r="AG3367">
        <f>IF((AF3367+Z3367)&gt;1,1,0)</f>
        <v>0</v>
      </c>
    </row>
    <row r="3368" spans="1:33" x14ac:dyDescent="0.25">
      <c r="A3368" t="s">
        <v>865</v>
      </c>
      <c r="B3368" s="12">
        <v>44.59</v>
      </c>
      <c r="C3368" s="12">
        <v>27.557500000000001</v>
      </c>
      <c r="D3368" s="12">
        <v>26.433333333333302</v>
      </c>
      <c r="E3368" s="12">
        <v>32.295000000000002</v>
      </c>
      <c r="F3368" s="12">
        <v>29.164999999999999</v>
      </c>
      <c r="G3368" s="12">
        <v>19.813333333333301</v>
      </c>
      <c r="H3368" s="12">
        <v>35.700000000000003</v>
      </c>
      <c r="I3368" s="12">
        <v>35.876666666666701</v>
      </c>
      <c r="J3368" s="12">
        <f>AVERAGE(B3368:E3368)</f>
        <v>32.718958333333333</v>
      </c>
      <c r="K3368" s="12">
        <f>AVERAGE(F3368:I3368)</f>
        <v>30.138750000000002</v>
      </c>
      <c r="L3368" s="12">
        <f>MAX(J3368:K3368)</f>
        <v>32.718958333333333</v>
      </c>
      <c r="M3368" s="8">
        <f>F3368/B3368</f>
        <v>0.65407041937654176</v>
      </c>
      <c r="N3368" s="8">
        <f>G3368/C3368</f>
        <v>0.7189815234812047</v>
      </c>
      <c r="O3368" s="8">
        <f>H3368/D3368</f>
        <v>1.3505674653215654</v>
      </c>
      <c r="P3368" s="8">
        <f>I3368/E3368</f>
        <v>1.1109046808071434</v>
      </c>
      <c r="Q3368" s="8">
        <f>LOG(M3368,2)</f>
        <v>-0.61248212550013981</v>
      </c>
      <c r="R3368" s="8">
        <f>LOG(N3368,2)</f>
        <v>-0.47597339838765862</v>
      </c>
      <c r="S3368" s="8">
        <f>LOG(O3368,2)</f>
        <v>0.43356570904627928</v>
      </c>
      <c r="T3368" s="8">
        <f>LOG(P3368,2)</f>
        <v>0.15173503416503645</v>
      </c>
      <c r="U3368" s="8">
        <f>STDEV(Q3368:T3368)/SQRT(COUNT(Q3368:T3368))</f>
        <v>0.24989941165635918</v>
      </c>
      <c r="V3368" s="8">
        <f>AVERAGE(M3368:P3368)</f>
        <v>0.9586310222466139</v>
      </c>
      <c r="W3368" s="8">
        <f>LOG(V3368,2)</f>
        <v>-6.0952467138737365E-2</v>
      </c>
      <c r="X3368" t="s">
        <v>865</v>
      </c>
      <c r="Y3368">
        <f>_xlfn.T.TEST(B3368:E3368,F3368:I3368,2,1)</f>
        <v>0.67380366667448066</v>
      </c>
      <c r="Z3368">
        <f>IF(ABS(W3368)&gt;0.3014,1,0)</f>
        <v>0</v>
      </c>
      <c r="AA3368">
        <f>IF(Y3368&lt;0.05,1,0)</f>
        <v>0</v>
      </c>
      <c r="AB3368">
        <f>IF((Z3368+AA3368)&gt;1,1,0)</f>
        <v>0</v>
      </c>
      <c r="AC3368">
        <f>TINV(Y3368,3)</f>
        <v>0.46468729441112033</v>
      </c>
      <c r="AD3368">
        <f>EXP((-AC3368*AC3368)/2)</f>
        <v>0.89765709224553092</v>
      </c>
      <c r="AE3368">
        <f>-LOG10(AD3368)</f>
        <v>4.6889533473516126E-2</v>
      </c>
      <c r="AF3368">
        <f>IF(AE3368&gt;2,1,0)</f>
        <v>0</v>
      </c>
      <c r="AG3368">
        <f>IF((AF3368+Z3368)&gt;1,1,0)</f>
        <v>0</v>
      </c>
    </row>
    <row r="3369" spans="1:33" x14ac:dyDescent="0.25">
      <c r="A3369" t="s">
        <v>247</v>
      </c>
      <c r="B3369" s="12">
        <v>64.77</v>
      </c>
      <c r="C3369" s="12">
        <v>51.2</v>
      </c>
      <c r="D3369" s="12">
        <v>52.72</v>
      </c>
      <c r="E3369" s="12">
        <v>56.082500000000003</v>
      </c>
      <c r="F3369" s="12">
        <v>51.545000000000002</v>
      </c>
      <c r="G3369" s="12">
        <v>47.8466666666667</v>
      </c>
      <c r="H3369" s="12">
        <v>56.776666666666699</v>
      </c>
      <c r="I3369" s="12">
        <v>57.5833333333333</v>
      </c>
      <c r="J3369" s="12">
        <f>AVERAGE(B3369:E3369)</f>
        <v>56.193125000000002</v>
      </c>
      <c r="K3369" s="12">
        <f>AVERAGE(F3369:I3369)</f>
        <v>53.43791666666668</v>
      </c>
      <c r="L3369" s="12">
        <f>MAX(J3369:K3369)</f>
        <v>56.193125000000002</v>
      </c>
      <c r="M3369" s="8">
        <f>F3369/B3369</f>
        <v>0.79581596418094802</v>
      </c>
      <c r="N3369" s="8">
        <f>G3369/C3369</f>
        <v>0.93450520833333395</v>
      </c>
      <c r="O3369" s="8">
        <f>H3369/D3369</f>
        <v>1.0769473950429951</v>
      </c>
      <c r="P3369" s="8">
        <f>I3369/E3369</f>
        <v>1.0267611702997066</v>
      </c>
      <c r="Q3369" s="8">
        <f>LOG(M3369,2)</f>
        <v>-0.32949325489859077</v>
      </c>
      <c r="R3369" s="8">
        <f>LOG(N3369,2)</f>
        <v>-9.7725390236636955E-2</v>
      </c>
      <c r="S3369" s="8">
        <f>LOG(O3369,2)</f>
        <v>0.10694778120606376</v>
      </c>
      <c r="T3369" s="8">
        <f>LOG(P3369,2)</f>
        <v>3.8100642713443954E-2</v>
      </c>
      <c r="U3369" s="8">
        <f>STDEV(Q3369:T3369)/SQRT(COUNT(Q3369:T3369))</f>
        <v>9.6220465323744994E-2</v>
      </c>
      <c r="V3369" s="8">
        <f>AVERAGE(M3369:P3369)</f>
        <v>0.95850743446424591</v>
      </c>
      <c r="W3369" s="8">
        <f>LOG(V3369,2)</f>
        <v>-6.1138472985482153E-2</v>
      </c>
      <c r="X3369" t="s">
        <v>247</v>
      </c>
      <c r="Y3369">
        <f>_xlfn.T.TEST(B3369:E3369,F3369:I3369,2,1)</f>
        <v>0.52219633569139978</v>
      </c>
      <c r="Z3369">
        <f>IF(ABS(W3369)&gt;0.3014,1,0)</f>
        <v>0</v>
      </c>
      <c r="AA3369">
        <f>IF(Y3369&lt;0.05,1,0)</f>
        <v>0</v>
      </c>
      <c r="AB3369">
        <f>IF((Z3369+AA3369)&gt;1,1,0)</f>
        <v>0</v>
      </c>
      <c r="AC3369">
        <f>TINV(Y3369,3)</f>
        <v>0.72253687368789332</v>
      </c>
      <c r="AD3369">
        <f>EXP((-AC3369*AC3369)/2)</f>
        <v>0.77025799106633563</v>
      </c>
      <c r="AE3369">
        <f>-LOG10(AD3369)</f>
        <v>0.11336378738556023</v>
      </c>
      <c r="AF3369">
        <f>IF(AE3369&gt;2,1,0)</f>
        <v>0</v>
      </c>
      <c r="AG3369">
        <f>IF((AF3369+Z3369)&gt;1,1,0)</f>
        <v>0</v>
      </c>
    </row>
    <row r="3370" spans="1:33" x14ac:dyDescent="0.25">
      <c r="A3370" t="s">
        <v>1734</v>
      </c>
      <c r="B3370" s="12">
        <v>105.33</v>
      </c>
      <c r="C3370" s="12">
        <v>105.5675</v>
      </c>
      <c r="D3370" s="12">
        <v>113.836666666667</v>
      </c>
      <c r="E3370" s="12">
        <v>118.22</v>
      </c>
      <c r="F3370" s="12">
        <v>96.765000000000001</v>
      </c>
      <c r="G3370" s="12">
        <v>105.26</v>
      </c>
      <c r="H3370" s="12">
        <v>115.07666666666699</v>
      </c>
      <c r="I3370" s="12">
        <v>107.253333333333</v>
      </c>
      <c r="J3370" s="12">
        <f>AVERAGE(B3370:E3370)</f>
        <v>110.73854166666675</v>
      </c>
      <c r="K3370" s="12">
        <f>AVERAGE(F3370:I3370)</f>
        <v>106.08875</v>
      </c>
      <c r="L3370" s="12">
        <f>MAX(J3370:K3370)</f>
        <v>110.73854166666675</v>
      </c>
      <c r="M3370" s="8">
        <f>F3370/B3370</f>
        <v>0.9186841355739106</v>
      </c>
      <c r="N3370" s="8">
        <f>G3370/C3370</f>
        <v>0.99708717171477979</v>
      </c>
      <c r="O3370" s="8">
        <f>H3370/D3370</f>
        <v>1.010892799625194</v>
      </c>
      <c r="P3370" s="8">
        <f>I3370/E3370</f>
        <v>0.90723509840410255</v>
      </c>
      <c r="Q3370" s="8">
        <f>LOG(M3370,2)</f>
        <v>-0.1223591793702766</v>
      </c>
      <c r="R3370" s="8">
        <f>LOG(N3370,2)</f>
        <v>-4.2084551555743224E-3</v>
      </c>
      <c r="S3370" s="8">
        <f>LOG(O3370,2)</f>
        <v>1.5630014402977243E-2</v>
      </c>
      <c r="T3370" s="8">
        <f>LOG(P3370,2)</f>
        <v>-0.14045163966669971</v>
      </c>
      <c r="U3370" s="8">
        <f>STDEV(Q3370:T3370)/SQRT(COUNT(Q3370:T3370))</f>
        <v>3.9959667501409397E-2</v>
      </c>
      <c r="V3370" s="8">
        <f>AVERAGE(M3370:P3370)</f>
        <v>0.95847480132949681</v>
      </c>
      <c r="W3370" s="8">
        <f>LOG(V3370,2)</f>
        <v>-6.1187591501863439E-2</v>
      </c>
      <c r="X3370" t="s">
        <v>1734</v>
      </c>
      <c r="Y3370">
        <f>_xlfn.T.TEST(B3370:E3370,F3370:I3370,2,1)</f>
        <v>0.22019583777504165</v>
      </c>
      <c r="Z3370">
        <f>IF(ABS(W3370)&gt;0.3014,1,0)</f>
        <v>0</v>
      </c>
      <c r="AA3370">
        <f>IF(Y3370&lt;0.05,1,0)</f>
        <v>0</v>
      </c>
      <c r="AB3370">
        <f>IF((Z3370+AA3370)&gt;1,1,0)</f>
        <v>0</v>
      </c>
      <c r="AC3370">
        <f>TINV(Y3370,3)</f>
        <v>1.5443856628823713</v>
      </c>
      <c r="AD3370">
        <f>EXP((-AC3370*AC3370)/2)</f>
        <v>0.30344238011476588</v>
      </c>
      <c r="AE3370">
        <f>-LOG10(AD3370)</f>
        <v>0.51792376381088412</v>
      </c>
      <c r="AF3370">
        <f>IF(AE3370&gt;2,1,0)</f>
        <v>0</v>
      </c>
      <c r="AG3370">
        <f>IF((AF3370+Z3370)&gt;1,1,0)</f>
        <v>0</v>
      </c>
    </row>
    <row r="3371" spans="1:33" x14ac:dyDescent="0.25">
      <c r="A3371" t="s">
        <v>739</v>
      </c>
      <c r="B3371" s="12">
        <v>298.75</v>
      </c>
      <c r="C3371" s="12">
        <v>246.595</v>
      </c>
      <c r="D3371" s="12">
        <v>250.9</v>
      </c>
      <c r="E3371" s="12">
        <v>244.57</v>
      </c>
      <c r="F3371" s="12">
        <v>260.13</v>
      </c>
      <c r="G3371" s="12">
        <v>246.933333333333</v>
      </c>
      <c r="H3371" s="12">
        <v>259.39666666666699</v>
      </c>
      <c r="I3371" s="12">
        <v>226.94333333333299</v>
      </c>
      <c r="J3371" s="12">
        <f>AVERAGE(B3371:E3371)</f>
        <v>260.20375000000001</v>
      </c>
      <c r="K3371" s="12">
        <f>AVERAGE(F3371:I3371)</f>
        <v>248.35083333333324</v>
      </c>
      <c r="L3371" s="12">
        <f>MAX(J3371:K3371)</f>
        <v>260.20375000000001</v>
      </c>
      <c r="M3371" s="8">
        <f>F3371/B3371</f>
        <v>0.87072803347280336</v>
      </c>
      <c r="N3371" s="8">
        <f>G3371/C3371</f>
        <v>1.001372020249125</v>
      </c>
      <c r="O3371" s="8">
        <f>H3371/D3371</f>
        <v>1.0338647535538741</v>
      </c>
      <c r="P3371" s="8">
        <f>I3371/E3371</f>
        <v>0.92792792792792655</v>
      </c>
      <c r="Q3371" s="8">
        <f>LOG(M3371,2)</f>
        <v>-0.19970592259600226</v>
      </c>
      <c r="R3371" s="8">
        <f>LOG(N3371,2)</f>
        <v>1.9780501570611756E-3</v>
      </c>
      <c r="S3371" s="8">
        <f>LOG(O3371,2)</f>
        <v>4.8047469851133187E-2</v>
      </c>
      <c r="T3371" s="8">
        <f>LOG(P3371,2)</f>
        <v>-0.10791533916688971</v>
      </c>
      <c r="U3371" s="8">
        <f>STDEV(Q3371:T3371)/SQRT(COUNT(Q3371:T3371))</f>
        <v>5.5716362383060679E-2</v>
      </c>
      <c r="V3371" s="8">
        <f>AVERAGE(M3371:P3371)</f>
        <v>0.95847318380093227</v>
      </c>
      <c r="W3371" s="8">
        <f>LOG(V3371,2)</f>
        <v>-6.1190026205837314E-2</v>
      </c>
      <c r="X3371" t="s">
        <v>739</v>
      </c>
      <c r="Y3371">
        <f>_xlfn.T.TEST(B3371:E3371,F3371:I3371,2,1)</f>
        <v>0.33945483742267724</v>
      </c>
      <c r="Z3371">
        <f>IF(ABS(W3371)&gt;0.3014,1,0)</f>
        <v>0</v>
      </c>
      <c r="AA3371">
        <f>IF(Y3371&lt;0.05,1,0)</f>
        <v>0</v>
      </c>
      <c r="AB3371">
        <f>IF((Z3371+AA3371)&gt;1,1,0)</f>
        <v>0</v>
      </c>
      <c r="AC3371">
        <f>TINV(Y3371,3)</f>
        <v>1.1333361549862546</v>
      </c>
      <c r="AD3371">
        <f>EXP((-AC3371*AC3371)/2)</f>
        <v>0.526120281622665</v>
      </c>
      <c r="AE3371">
        <f>-LOG10(AD3371)</f>
        <v>0.27891495608721667</v>
      </c>
      <c r="AF3371">
        <f>IF(AE3371&gt;2,1,0)</f>
        <v>0</v>
      </c>
      <c r="AG3371">
        <f>IF((AF3371+Z3371)&gt;1,1,0)</f>
        <v>0</v>
      </c>
    </row>
    <row r="3372" spans="1:33" x14ac:dyDescent="0.25">
      <c r="A3372" t="s">
        <v>1185</v>
      </c>
      <c r="B3372" s="12">
        <v>76.430000000000007</v>
      </c>
      <c r="C3372" s="12">
        <v>58.604999999999997</v>
      </c>
      <c r="D3372" s="12">
        <v>81.37</v>
      </c>
      <c r="E3372" s="12">
        <v>80.372500000000002</v>
      </c>
      <c r="F3372" s="12">
        <v>79.86</v>
      </c>
      <c r="G3372" s="12">
        <v>58.516666666666701</v>
      </c>
      <c r="H3372" s="12">
        <v>76.106666666666698</v>
      </c>
      <c r="I3372" s="12">
        <v>68.7</v>
      </c>
      <c r="J3372" s="12">
        <f>AVERAGE(B3372:E3372)</f>
        <v>74.194375000000008</v>
      </c>
      <c r="K3372" s="12">
        <f>AVERAGE(F3372:I3372)</f>
        <v>70.795833333333348</v>
      </c>
      <c r="L3372" s="12">
        <f>MAX(J3372:K3372)</f>
        <v>74.194375000000008</v>
      </c>
      <c r="M3372" s="8">
        <f>F3372/B3372</f>
        <v>1.0448776658380217</v>
      </c>
      <c r="N3372" s="8">
        <f>G3372/C3372</f>
        <v>0.99849273383954784</v>
      </c>
      <c r="O3372" s="8">
        <f>H3372/D3372</f>
        <v>0.93531604604481622</v>
      </c>
      <c r="P3372" s="8">
        <f>I3372/E3372</f>
        <v>0.85476997729322846</v>
      </c>
      <c r="Q3372" s="8">
        <f>LOG(M3372,2)</f>
        <v>6.3334041616989467E-2</v>
      </c>
      <c r="R3372" s="8">
        <f>LOG(N3372,2)</f>
        <v>-2.1761658578671795E-3</v>
      </c>
      <c r="S3372" s="8">
        <f>LOG(O3372,2)</f>
        <v>-9.6474156605713485E-2</v>
      </c>
      <c r="T3372" s="8">
        <f>LOG(P3372,2)</f>
        <v>-0.22639185882556745</v>
      </c>
      <c r="U3372" s="8">
        <f>STDEV(Q3372:T3372)/SQRT(COUNT(Q3372:T3372))</f>
        <v>6.2884606998319659E-2</v>
      </c>
      <c r="V3372" s="8">
        <f>AVERAGE(M3372:P3372)</f>
        <v>0.95836410575390363</v>
      </c>
      <c r="W3372" s="8">
        <f>LOG(V3372,2)</f>
        <v>-6.135421996244405E-2</v>
      </c>
      <c r="X3372" t="s">
        <v>1185</v>
      </c>
      <c r="Y3372">
        <f>_xlfn.T.TEST(B3372:E3372,F3372:I3372,2,1)</f>
        <v>0.37699980216574785</v>
      </c>
      <c r="Z3372">
        <f>IF(ABS(W3372)&gt;0.3014,1,0)</f>
        <v>0</v>
      </c>
      <c r="AA3372">
        <f>IF(Y3372&lt;0.05,1,0)</f>
        <v>0</v>
      </c>
      <c r="AB3372">
        <f>IF((Z3372+AA3372)&gt;1,1,0)</f>
        <v>0</v>
      </c>
      <c r="AC3372">
        <f>TINV(Y3372,3)</f>
        <v>1.0344534595365404</v>
      </c>
      <c r="AD3372">
        <f>EXP((-AC3372*AC3372)/2)</f>
        <v>0.58564177606333934</v>
      </c>
      <c r="AE3372">
        <f>-LOG10(AD3372)</f>
        <v>0.23236795096151608</v>
      </c>
      <c r="AF3372">
        <f>IF(AE3372&gt;2,1,0)</f>
        <v>0</v>
      </c>
      <c r="AG3372">
        <f>IF((AF3372+Z3372)&gt;1,1,0)</f>
        <v>0</v>
      </c>
    </row>
    <row r="3373" spans="1:33" x14ac:dyDescent="0.25">
      <c r="A3373" t="s">
        <v>2224</v>
      </c>
      <c r="B3373" s="12">
        <v>16.25</v>
      </c>
      <c r="C3373" s="12">
        <v>13.23</v>
      </c>
      <c r="D3373" s="12">
        <v>20.4933333333333</v>
      </c>
      <c r="E3373" s="12">
        <v>21.33</v>
      </c>
      <c r="F3373" s="12">
        <v>15.56</v>
      </c>
      <c r="G3373" s="12">
        <v>17.706666666666699</v>
      </c>
      <c r="H3373" s="12">
        <v>16.88</v>
      </c>
      <c r="I3373" s="12">
        <v>15.2266666666667</v>
      </c>
      <c r="J3373" s="12">
        <f>AVERAGE(B3373:E3373)</f>
        <v>17.825833333333325</v>
      </c>
      <c r="K3373" s="12">
        <f>AVERAGE(F3373:I3373)</f>
        <v>16.343333333333351</v>
      </c>
      <c r="L3373" s="12">
        <f>MAX(J3373:K3373)</f>
        <v>17.825833333333325</v>
      </c>
      <c r="M3373" s="8">
        <f>F3373/B3373</f>
        <v>0.95753846153846156</v>
      </c>
      <c r="N3373" s="8">
        <f>G3373/C3373</f>
        <v>1.338372385991436</v>
      </c>
      <c r="O3373" s="8">
        <f>H3373/D3373</f>
        <v>0.82368249837345608</v>
      </c>
      <c r="P3373" s="8">
        <f>I3373/E3373</f>
        <v>0.71386154086576192</v>
      </c>
      <c r="Q3373" s="8">
        <f>LOG(M3373,2)</f>
        <v>-6.2597657816987243E-2</v>
      </c>
      <c r="R3373" s="8">
        <f>LOG(N3373,2)</f>
        <v>0.42047958434709443</v>
      </c>
      <c r="S3373" s="8">
        <f>LOG(O3373,2)</f>
        <v>-0.27983976026242768</v>
      </c>
      <c r="T3373" s="8">
        <f>LOG(P3373,2)</f>
        <v>-0.48628381569888157</v>
      </c>
      <c r="U3373" s="8">
        <f>STDEV(Q3373:T3373)/SQRT(COUNT(Q3373:T3373))</f>
        <v>0.19447332237111117</v>
      </c>
      <c r="V3373" s="8">
        <f>AVERAGE(M3373:P3373)</f>
        <v>0.9583637216922789</v>
      </c>
      <c r="W3373" s="8">
        <f>LOG(V3373,2)</f>
        <v>-6.1354798118396552E-2</v>
      </c>
      <c r="X3373" t="s">
        <v>2224</v>
      </c>
      <c r="Y3373">
        <f>_xlfn.T.TEST(B3373:E3373,F3373:I3373,2,1)</f>
        <v>0.56087493510908382</v>
      </c>
      <c r="Z3373">
        <f>IF(ABS(W3373)&gt;0.3014,1,0)</f>
        <v>0</v>
      </c>
      <c r="AA3373">
        <f>IF(Y3373&lt;0.05,1,0)</f>
        <v>0</v>
      </c>
      <c r="AB3373">
        <f>IF((Z3373+AA3373)&gt;1,1,0)</f>
        <v>0</v>
      </c>
      <c r="AC3373">
        <f>TINV(Y3373,3)</f>
        <v>0.65204335082294507</v>
      </c>
      <c r="AD3373">
        <f>EXP((-AC3373*AC3373)/2)</f>
        <v>0.80849541928544577</v>
      </c>
      <c r="AE3373">
        <f>-LOG10(AD3373)</f>
        <v>9.2322436344703995E-2</v>
      </c>
      <c r="AF3373">
        <f>IF(AE3373&gt;2,1,0)</f>
        <v>0</v>
      </c>
      <c r="AG3373">
        <f>IF((AF3373+Z3373)&gt;1,1,0)</f>
        <v>0</v>
      </c>
    </row>
    <row r="3374" spans="1:33" x14ac:dyDescent="0.25">
      <c r="A3374" t="s">
        <v>4890</v>
      </c>
      <c r="B3374" s="12">
        <v>72.180000000000007</v>
      </c>
      <c r="C3374" s="12">
        <v>61.12</v>
      </c>
      <c r="D3374" s="12">
        <v>62.953333333333298</v>
      </c>
      <c r="E3374" s="12">
        <v>71.3125</v>
      </c>
      <c r="F3374" s="12">
        <v>56.22</v>
      </c>
      <c r="G3374" s="12">
        <v>71.48</v>
      </c>
      <c r="H3374" s="12">
        <v>64.706666666666706</v>
      </c>
      <c r="I3374" s="12">
        <v>61.13</v>
      </c>
      <c r="J3374" s="12">
        <f>AVERAGE(B3374:E3374)</f>
        <v>66.891458333333333</v>
      </c>
      <c r="K3374" s="12">
        <f>AVERAGE(F3374:I3374)</f>
        <v>63.384166666666673</v>
      </c>
      <c r="L3374" s="12">
        <f>MAX(J3374:K3374)</f>
        <v>66.891458333333333</v>
      </c>
      <c r="M3374" s="8">
        <f>F3374/B3374</f>
        <v>0.7788861180382376</v>
      </c>
      <c r="N3374" s="8">
        <f>G3374/C3374</f>
        <v>1.1695026178010473</v>
      </c>
      <c r="O3374" s="8">
        <f>H3374/D3374</f>
        <v>1.0278513184369387</v>
      </c>
      <c r="P3374" s="8">
        <f>I3374/E3374</f>
        <v>0.85721297107800176</v>
      </c>
      <c r="Q3374" s="8">
        <f>LOG(M3374,2)</f>
        <v>-0.36051568951688995</v>
      </c>
      <c r="R3374" s="8">
        <f>LOG(N3374,2)</f>
        <v>0.22589509100574204</v>
      </c>
      <c r="S3374" s="8">
        <f>LOG(O3374,2)</f>
        <v>3.9631589758328103E-2</v>
      </c>
      <c r="T3374" s="8">
        <f>LOG(P3374,2)</f>
        <v>-0.22227441429856043</v>
      </c>
      <c r="U3374" s="8">
        <f>STDEV(Q3374:T3374)/SQRT(COUNT(Q3374:T3374))</f>
        <v>0.13127982606672087</v>
      </c>
      <c r="V3374" s="8">
        <f>AVERAGE(M3374:P3374)</f>
        <v>0.95836325633855624</v>
      </c>
      <c r="W3374" s="8">
        <f>LOG(V3374,2)</f>
        <v>-6.1355498649578767E-2</v>
      </c>
      <c r="X3374" t="s">
        <v>4890</v>
      </c>
      <c r="Y3374">
        <f>_xlfn.T.TEST(B3374:E3374,F3374:I3374,2,1)</f>
        <v>0.59484295206413695</v>
      </c>
      <c r="Z3374">
        <f>IF(ABS(W3374)&gt;0.3014,1,0)</f>
        <v>0</v>
      </c>
      <c r="AA3374">
        <f>IF(Y3374&lt;0.05,1,0)</f>
        <v>0</v>
      </c>
      <c r="AB3374">
        <f>IF((Z3374+AA3374)&gt;1,1,0)</f>
        <v>0</v>
      </c>
      <c r="AC3374">
        <f>TINV(Y3374,3)</f>
        <v>0.59311995932674832</v>
      </c>
      <c r="AD3374">
        <f>EXP((-AC3374*AC3374)/2)</f>
        <v>0.8387055034969132</v>
      </c>
      <c r="AE3374">
        <f>-LOG10(AD3374)</f>
        <v>7.6390507178679387E-2</v>
      </c>
      <c r="AF3374">
        <f>IF(AE3374&gt;2,1,0)</f>
        <v>0</v>
      </c>
      <c r="AG3374">
        <f>IF((AF3374+Z3374)&gt;1,1,0)</f>
        <v>0</v>
      </c>
    </row>
    <row r="3375" spans="1:33" x14ac:dyDescent="0.25">
      <c r="A3375" t="s">
        <v>1361</v>
      </c>
      <c r="B3375" s="12">
        <v>29.62</v>
      </c>
      <c r="C3375" s="12">
        <v>22.074999999999999</v>
      </c>
      <c r="D3375" s="12">
        <v>28.206666666666699</v>
      </c>
      <c r="E3375" s="12">
        <v>26.432500000000001</v>
      </c>
      <c r="F3375" s="12">
        <v>25.495000000000001</v>
      </c>
      <c r="G3375" s="12">
        <v>25.686666666666699</v>
      </c>
      <c r="H3375" s="12">
        <v>26.036666666666701</v>
      </c>
      <c r="I3375" s="12">
        <v>23.4166666666667</v>
      </c>
      <c r="J3375" s="12">
        <f>AVERAGE(B3375:E3375)</f>
        <v>26.583541666666676</v>
      </c>
      <c r="K3375" s="12">
        <f>AVERAGE(F3375:I3375)</f>
        <v>25.158750000000026</v>
      </c>
      <c r="L3375" s="12">
        <f>MAX(J3375:K3375)</f>
        <v>26.583541666666676</v>
      </c>
      <c r="M3375" s="8">
        <f>F3375/B3375</f>
        <v>0.86073598919648886</v>
      </c>
      <c r="N3375" s="8">
        <f>G3375/C3375</f>
        <v>1.1636089090222741</v>
      </c>
      <c r="O3375" s="8">
        <f>H3375/D3375</f>
        <v>0.92306783266367309</v>
      </c>
      <c r="P3375" s="8">
        <f>I3375/E3375</f>
        <v>0.8859043475519417</v>
      </c>
      <c r="Q3375" s="8">
        <f>LOG(M3375,2)</f>
        <v>-0.21635730266028841</v>
      </c>
      <c r="R3375" s="8">
        <f>LOG(N3375,2)</f>
        <v>0.2186062474025674</v>
      </c>
      <c r="S3375" s="8">
        <f>LOG(O3375,2)</f>
        <v>-0.11549142507518589</v>
      </c>
      <c r="T3375" s="8">
        <f>LOG(P3375,2)</f>
        <v>-0.17477715768955746</v>
      </c>
      <c r="U3375" s="8">
        <f>STDEV(Q3375:T3375)/SQRT(COUNT(Q3375:T3375))</f>
        <v>9.9056242425771268E-2</v>
      </c>
      <c r="V3375" s="8">
        <f>AVERAGE(M3375:P3375)</f>
        <v>0.95832926960859455</v>
      </c>
      <c r="W3375" s="8">
        <f>LOG(V3375,2)</f>
        <v>-6.140666229331726E-2</v>
      </c>
      <c r="X3375" t="s">
        <v>1361</v>
      </c>
      <c r="Y3375">
        <f>_xlfn.T.TEST(B3375:E3375,F3375:I3375,2,1)</f>
        <v>0.46958575259558472</v>
      </c>
      <c r="Z3375">
        <f>IF(ABS(W3375)&gt;0.3014,1,0)</f>
        <v>0</v>
      </c>
      <c r="AA3375">
        <f>IF(Y3375&lt;0.05,1,0)</f>
        <v>0</v>
      </c>
      <c r="AB3375">
        <f>IF((Z3375+AA3375)&gt;1,1,0)</f>
        <v>0</v>
      </c>
      <c r="AC3375">
        <f>TINV(Y3375,3)</f>
        <v>0.82554682199809459</v>
      </c>
      <c r="AD3375">
        <f>EXP((-AC3375*AC3375)/2)</f>
        <v>0.71122689604918909</v>
      </c>
      <c r="AE3375">
        <f>-LOG10(AD3375)</f>
        <v>0.14799182826832366</v>
      </c>
      <c r="AF3375">
        <f>IF(AE3375&gt;2,1,0)</f>
        <v>0</v>
      </c>
      <c r="AG3375">
        <f>IF((AF3375+Z3375)&gt;1,1,0)</f>
        <v>0</v>
      </c>
    </row>
    <row r="3376" spans="1:33" x14ac:dyDescent="0.25">
      <c r="A3376" t="s">
        <v>993</v>
      </c>
      <c r="B3376" s="12">
        <v>189.68</v>
      </c>
      <c r="C3376" s="12">
        <v>123.6275</v>
      </c>
      <c r="D3376" s="12">
        <v>100.933333333333</v>
      </c>
      <c r="E3376" s="12">
        <v>107.17</v>
      </c>
      <c r="F3376" s="12">
        <v>131.19499999999999</v>
      </c>
      <c r="G3376" s="12">
        <v>123.61</v>
      </c>
      <c r="H3376" s="12">
        <v>114.756666666667</v>
      </c>
      <c r="I3376" s="12">
        <v>107.676666666667</v>
      </c>
      <c r="J3376" s="12">
        <f>AVERAGE(B3376:E3376)</f>
        <v>130.35270833333325</v>
      </c>
      <c r="K3376" s="12">
        <f>AVERAGE(F3376:I3376)</f>
        <v>119.30958333333351</v>
      </c>
      <c r="L3376" s="12">
        <f>MAX(J3376:K3376)</f>
        <v>130.35270833333325</v>
      </c>
      <c r="M3376" s="8">
        <f>F3376/B3376</f>
        <v>0.69166490932096159</v>
      </c>
      <c r="N3376" s="8">
        <f>G3376/C3376</f>
        <v>0.99985844573416105</v>
      </c>
      <c r="O3376" s="8">
        <f>H3376/D3376</f>
        <v>1.1369550858652646</v>
      </c>
      <c r="P3376" s="8">
        <f>I3376/E3376</f>
        <v>1.0047276912071195</v>
      </c>
      <c r="Q3376" s="8">
        <f>LOG(M3376,2)</f>
        <v>-0.53185482978037157</v>
      </c>
      <c r="R3376" s="8">
        <f>LOG(N3376,2)</f>
        <v>-2.0423409278711767E-4</v>
      </c>
      <c r="S3376" s="8">
        <f>LOG(O3376,2)</f>
        <v>0.1851752633072884</v>
      </c>
      <c r="T3376" s="8">
        <f>LOG(P3376,2)</f>
        <v>6.804544411172289E-3</v>
      </c>
      <c r="U3376" s="8">
        <f>STDEV(Q3376:T3376)/SQRT(COUNT(Q3376:T3376))</f>
        <v>0.15499793184672839</v>
      </c>
      <c r="V3376" s="8">
        <f>AVERAGE(M3376:P3376)</f>
        <v>0.95830153303187671</v>
      </c>
      <c r="W3376" s="8">
        <f>LOG(V3376,2)</f>
        <v>-6.1448418297269339E-2</v>
      </c>
      <c r="X3376" t="s">
        <v>993</v>
      </c>
      <c r="Y3376">
        <f>_xlfn.T.TEST(B3376:E3376,F3376:I3376,2,1)</f>
        <v>0.542840766947842</v>
      </c>
      <c r="Z3376">
        <f>IF(ABS(W3376)&gt;0.3014,1,0)</f>
        <v>0</v>
      </c>
      <c r="AA3376">
        <f>IF(Y3376&lt;0.05,1,0)</f>
        <v>0</v>
      </c>
      <c r="AB3376">
        <f>IF((Z3376+AA3376)&gt;1,1,0)</f>
        <v>0</v>
      </c>
      <c r="AC3376">
        <f>TINV(Y3376,3)</f>
        <v>0.68442318197822871</v>
      </c>
      <c r="AD3376">
        <f>EXP((-AC3376*AC3376)/2)</f>
        <v>0.79118967701117071</v>
      </c>
      <c r="AE3376">
        <f>-LOG10(AD3376)</f>
        <v>0.10171938779906256</v>
      </c>
      <c r="AF3376">
        <f>IF(AE3376&gt;2,1,0)</f>
        <v>0</v>
      </c>
      <c r="AG3376">
        <f>IF((AF3376+Z3376)&gt;1,1,0)</f>
        <v>0</v>
      </c>
    </row>
    <row r="3377" spans="1:33" x14ac:dyDescent="0.25">
      <c r="A3377" t="s">
        <v>3326</v>
      </c>
      <c r="B3377" s="12">
        <v>13.58</v>
      </c>
      <c r="C3377" s="12">
        <v>18.337499999999999</v>
      </c>
      <c r="D3377" s="12">
        <v>22.8466666666667</v>
      </c>
      <c r="E3377" s="12">
        <v>22.247499999999999</v>
      </c>
      <c r="F3377" s="12">
        <v>14.05</v>
      </c>
      <c r="G3377" s="12">
        <v>15.2633333333333</v>
      </c>
      <c r="H3377" s="12">
        <v>21.586666666666702</v>
      </c>
      <c r="I3377" s="12">
        <v>22.706666666666699</v>
      </c>
      <c r="J3377" s="12">
        <f>AVERAGE(B3377:E3377)</f>
        <v>19.252916666666675</v>
      </c>
      <c r="K3377" s="12">
        <f>AVERAGE(F3377:I3377)</f>
        <v>18.401666666666678</v>
      </c>
      <c r="L3377" s="12">
        <f>MAX(J3377:K3377)</f>
        <v>19.252916666666675</v>
      </c>
      <c r="M3377" s="8">
        <f>F3377/B3377</f>
        <v>1.0346097201767306</v>
      </c>
      <c r="N3377" s="8">
        <f>G3377/C3377</f>
        <v>0.83235628266302941</v>
      </c>
      <c r="O3377" s="8">
        <f>H3377/D3377</f>
        <v>0.9448497227896121</v>
      </c>
      <c r="P3377" s="8">
        <f>I3377/E3377</f>
        <v>1.0206390231112126</v>
      </c>
      <c r="Q3377" s="8">
        <f>LOG(M3377,2)</f>
        <v>4.9086650863556805E-2</v>
      </c>
      <c r="R3377" s="8">
        <f>LOG(N3377,2)</f>
        <v>-0.26472690160836432</v>
      </c>
      <c r="S3377" s="8">
        <f>LOG(O3377,2)</f>
        <v>-8.1843206216608233E-2</v>
      </c>
      <c r="T3377" s="8">
        <f>LOG(P3377,2)</f>
        <v>2.9472707890113661E-2</v>
      </c>
      <c r="U3377" s="8">
        <f>STDEV(Q3377:T3377)/SQRT(COUNT(Q3377:T3377))</f>
        <v>7.1937091868471803E-2</v>
      </c>
      <c r="V3377" s="8">
        <f>AVERAGE(M3377:P3377)</f>
        <v>0.95811368718514622</v>
      </c>
      <c r="W3377" s="8">
        <f>LOG(V3377,2)</f>
        <v>-6.1731242467666904E-2</v>
      </c>
      <c r="X3377" t="s">
        <v>3326</v>
      </c>
      <c r="Y3377">
        <f>_xlfn.T.TEST(B3377:E3377,F3377:I3377,2,1)</f>
        <v>0.38802816781470539</v>
      </c>
      <c r="Z3377">
        <f>IF(ABS(W3377)&gt;0.3014,1,0)</f>
        <v>0</v>
      </c>
      <c r="AA3377">
        <f>IF(Y3377&lt;0.05,1,0)</f>
        <v>0</v>
      </c>
      <c r="AB3377">
        <f>IF((Z3377+AA3377)&gt;1,1,0)</f>
        <v>0</v>
      </c>
      <c r="AC3377">
        <f>TINV(Y3377,3)</f>
        <v>1.0072184643597166</v>
      </c>
      <c r="AD3377">
        <f>EXP((-AC3377*AC3377)/2)</f>
        <v>0.60215251566877459</v>
      </c>
      <c r="AE3377">
        <f>-LOG10(AD3377)</f>
        <v>0.22029349491445033</v>
      </c>
      <c r="AF3377">
        <f>IF(AE3377&gt;2,1,0)</f>
        <v>0</v>
      </c>
      <c r="AG3377">
        <f>IF((AF3377+Z3377)&gt;1,1,0)</f>
        <v>0</v>
      </c>
    </row>
    <row r="3378" spans="1:33" x14ac:dyDescent="0.25">
      <c r="A3378" t="s">
        <v>5717</v>
      </c>
      <c r="B3378" s="12">
        <v>110.5</v>
      </c>
      <c r="C3378" s="12">
        <v>94.6875</v>
      </c>
      <c r="D3378" s="12">
        <v>87.233333333333306</v>
      </c>
      <c r="E3378" s="12">
        <v>98.752499999999998</v>
      </c>
      <c r="F3378" s="12">
        <v>112.045</v>
      </c>
      <c r="G3378" s="12">
        <v>92.973333333333301</v>
      </c>
      <c r="H3378" s="12">
        <v>80.25</v>
      </c>
      <c r="I3378" s="12">
        <v>90.506666666666703</v>
      </c>
      <c r="J3378" s="12">
        <f>AVERAGE(B3378:E3378)</f>
        <v>97.793333333333322</v>
      </c>
      <c r="K3378" s="12">
        <f>AVERAGE(F3378:I3378)</f>
        <v>93.943750000000009</v>
      </c>
      <c r="L3378" s="12">
        <f>MAX(J3378:K3378)</f>
        <v>97.793333333333322</v>
      </c>
      <c r="M3378" s="8">
        <f>F3378/B3378</f>
        <v>1.0139819004524886</v>
      </c>
      <c r="N3378" s="8">
        <f>G3378/C3378</f>
        <v>0.98189658965896554</v>
      </c>
      <c r="O3378" s="8">
        <f>H3378/D3378</f>
        <v>0.9199465036301111</v>
      </c>
      <c r="P3378" s="8">
        <f>I3378/E3378</f>
        <v>0.91650000421930289</v>
      </c>
      <c r="Q3378" s="8">
        <f>LOG(M3378,2)</f>
        <v>2.003190050645463E-2</v>
      </c>
      <c r="R3378" s="8">
        <f>LOG(N3378,2)</f>
        <v>-2.6357002569396413E-2</v>
      </c>
      <c r="S3378" s="8">
        <f>LOG(O3378,2)</f>
        <v>-0.12037812631721269</v>
      </c>
      <c r="T3378" s="8">
        <f>LOG(P3378,2)</f>
        <v>-0.12579320748044756</v>
      </c>
      <c r="U3378" s="8">
        <f>STDEV(Q3378:T3378)/SQRT(COUNT(Q3378:T3378))</f>
        <v>3.5907497401458092E-2</v>
      </c>
      <c r="V3378" s="8">
        <f>AVERAGE(M3378:P3378)</f>
        <v>0.958081249490217</v>
      </c>
      <c r="W3378" s="8">
        <f>LOG(V3378,2)</f>
        <v>-6.1780086873547579E-2</v>
      </c>
      <c r="X3378" t="s">
        <v>5717</v>
      </c>
      <c r="Y3378">
        <f>_xlfn.T.TEST(B3378:E3378,F3378:I3378,2,1)</f>
        <v>0.19103284839533685</v>
      </c>
      <c r="Z3378">
        <f>IF(ABS(W3378)&gt;0.3014,1,0)</f>
        <v>0</v>
      </c>
      <c r="AA3378">
        <f>IF(Y3378&lt;0.05,1,0)</f>
        <v>0</v>
      </c>
      <c r="AB3378">
        <f>IF((Z3378+AA3378)&gt;1,1,0)</f>
        <v>0</v>
      </c>
      <c r="AC3378">
        <f>TINV(Y3378,3)</f>
        <v>1.682649370747074</v>
      </c>
      <c r="AD3378">
        <f>EXP((-AC3378*AC3378)/2)</f>
        <v>0.24276668220096997</v>
      </c>
      <c r="AE3378">
        <f>-LOG10(AD3378)</f>
        <v>0.61481091697548951</v>
      </c>
      <c r="AF3378">
        <f>IF(AE3378&gt;2,1,0)</f>
        <v>0</v>
      </c>
      <c r="AG3378">
        <f>IF((AF3378+Z3378)&gt;1,1,0)</f>
        <v>0</v>
      </c>
    </row>
    <row r="3379" spans="1:33" x14ac:dyDescent="0.25">
      <c r="A3379" t="s">
        <v>4200</v>
      </c>
      <c r="B3379" s="12">
        <v>145</v>
      </c>
      <c r="C3379" s="12">
        <v>108.325</v>
      </c>
      <c r="D3379" s="12">
        <v>119.143333333333</v>
      </c>
      <c r="E3379" s="12">
        <v>129.73500000000001</v>
      </c>
      <c r="F3379" s="12">
        <v>108.375</v>
      </c>
      <c r="G3379" s="12">
        <v>106.206666666667</v>
      </c>
      <c r="H3379" s="12">
        <v>130.416666666667</v>
      </c>
      <c r="I3379" s="12">
        <v>131.006666666667</v>
      </c>
      <c r="J3379" s="12">
        <f>AVERAGE(B3379:E3379)</f>
        <v>125.55083333333326</v>
      </c>
      <c r="K3379" s="12">
        <f>AVERAGE(F3379:I3379)</f>
        <v>119.00125000000025</v>
      </c>
      <c r="L3379" s="12">
        <f>MAX(J3379:K3379)</f>
        <v>125.55083333333326</v>
      </c>
      <c r="M3379" s="8">
        <f>F3379/B3379</f>
        <v>0.74741379310344824</v>
      </c>
      <c r="N3379" s="8">
        <f>G3379/C3379</f>
        <v>0.98044464958843303</v>
      </c>
      <c r="O3379" s="8">
        <f>H3379/D3379</f>
        <v>1.0946199255798397</v>
      </c>
      <c r="P3379" s="8">
        <f>I3379/E3379</f>
        <v>1.0098020323479939</v>
      </c>
      <c r="Q3379" s="8">
        <f>LOG(M3379,2)</f>
        <v>-0.4200209067930995</v>
      </c>
      <c r="R3379" s="8">
        <f>LOG(N3379,2)</f>
        <v>-2.8491908649728476E-2</v>
      </c>
      <c r="S3379" s="8">
        <f>LOG(O3379,2)</f>
        <v>0.13043002355606603</v>
      </c>
      <c r="T3379" s="8">
        <f>LOG(P3379,2)</f>
        <v>1.4072486101796081E-2</v>
      </c>
      <c r="U3379" s="8">
        <f>STDEV(Q3379:T3379)/SQRT(COUNT(Q3379:T3379))</f>
        <v>0.1194898218837962</v>
      </c>
      <c r="V3379" s="8">
        <f>AVERAGE(M3379:P3379)</f>
        <v>0.95807010015492877</v>
      </c>
      <c r="W3379" s="8">
        <f>LOG(V3379,2)</f>
        <v>-6.179687582994467E-2</v>
      </c>
      <c r="X3379" t="s">
        <v>4200</v>
      </c>
      <c r="Y3379">
        <f>_xlfn.T.TEST(B3379:E3379,F3379:I3379,2,1)</f>
        <v>0.57424755269786054</v>
      </c>
      <c r="Z3379">
        <f>IF(ABS(W3379)&gt;0.3014,1,0)</f>
        <v>0</v>
      </c>
      <c r="AA3379">
        <f>IF(Y3379&lt;0.05,1,0)</f>
        <v>0</v>
      </c>
      <c r="AB3379">
        <f>IF((Z3379+AA3379)&gt;1,1,0)</f>
        <v>0</v>
      </c>
      <c r="AC3379">
        <f>TINV(Y3379,3)</f>
        <v>0.62854000541648836</v>
      </c>
      <c r="AD3379">
        <f>EXP((-AC3379*AC3379)/2)</f>
        <v>0.82075447588693473</v>
      </c>
      <c r="AE3379">
        <f>-LOG10(AD3379)</f>
        <v>8.5786740218851257E-2</v>
      </c>
      <c r="AF3379">
        <f>IF(AE3379&gt;2,1,0)</f>
        <v>0</v>
      </c>
      <c r="AG3379">
        <f>IF((AF3379+Z3379)&gt;1,1,0)</f>
        <v>0</v>
      </c>
    </row>
    <row r="3380" spans="1:33" x14ac:dyDescent="0.25">
      <c r="A3380" t="s">
        <v>1998</v>
      </c>
      <c r="B3380" s="12">
        <v>714.87</v>
      </c>
      <c r="C3380" s="12">
        <v>520.25</v>
      </c>
      <c r="D3380" s="12">
        <v>644.81666666666695</v>
      </c>
      <c r="E3380" s="12">
        <v>738.6875</v>
      </c>
      <c r="F3380" s="12">
        <v>597.65</v>
      </c>
      <c r="G3380" s="12">
        <v>545.03666666666697</v>
      </c>
      <c r="H3380" s="12">
        <v>707.47</v>
      </c>
      <c r="I3380" s="12">
        <v>628.89333333333298</v>
      </c>
      <c r="J3380" s="12">
        <f>AVERAGE(B3380:E3380)</f>
        <v>654.65604166666674</v>
      </c>
      <c r="K3380" s="12">
        <f>AVERAGE(F3380:I3380)</f>
        <v>619.76250000000005</v>
      </c>
      <c r="L3380" s="12">
        <f>MAX(J3380:K3380)</f>
        <v>654.65604166666674</v>
      </c>
      <c r="M3380" s="8">
        <f>F3380/B3380</f>
        <v>0.83602613062514863</v>
      </c>
      <c r="N3380" s="8">
        <f>G3380/C3380</f>
        <v>1.0476437610123344</v>
      </c>
      <c r="O3380" s="8">
        <f>H3380/D3380</f>
        <v>1.0971645687404685</v>
      </c>
      <c r="P3380" s="8">
        <f>I3380/E3380</f>
        <v>0.85136587979806477</v>
      </c>
      <c r="Q3380" s="8">
        <f>LOG(M3380,2)</f>
        <v>-0.25838005935852099</v>
      </c>
      <c r="R3380" s="8">
        <f>LOG(N3380,2)</f>
        <v>6.7148228715697506E-2</v>
      </c>
      <c r="S3380" s="8">
        <f>LOG(O3380,2)</f>
        <v>0.13377993841095473</v>
      </c>
      <c r="T3380" s="8">
        <f>LOG(P3380,2)</f>
        <v>-0.23214882251792895</v>
      </c>
      <c r="U3380" s="8">
        <f>STDEV(Q3380:T3380)/SQRT(COUNT(Q3380:T3380))</f>
        <v>0.10086795985989544</v>
      </c>
      <c r="V3380" s="8">
        <f>AVERAGE(M3380:P3380)</f>
        <v>0.95805008504400413</v>
      </c>
      <c r="W3380" s="8">
        <f>LOG(V3380,2)</f>
        <v>-6.1827015589963827E-2</v>
      </c>
      <c r="X3380" t="s">
        <v>1998</v>
      </c>
      <c r="Y3380">
        <f>_xlfn.T.TEST(B3380:E3380,F3380:I3380,2,1)</f>
        <v>0.50383320898238293</v>
      </c>
      <c r="Z3380">
        <f>IF(ABS(W3380)&gt;0.3014,1,0)</f>
        <v>0</v>
      </c>
      <c r="AA3380">
        <f>IF(Y3380&lt;0.05,1,0)</f>
        <v>0</v>
      </c>
      <c r="AB3380">
        <f>IF((Z3380+AA3380)&gt;1,1,0)</f>
        <v>0</v>
      </c>
      <c r="AC3380">
        <f>TINV(Y3380,3)</f>
        <v>0.75746914734709536</v>
      </c>
      <c r="AD3380">
        <f>EXP((-AC3380*AC3380)/2)</f>
        <v>0.75060197985261157</v>
      </c>
      <c r="AE3380">
        <f>-LOG10(AD3380)</f>
        <v>0.12459029438879014</v>
      </c>
      <c r="AF3380">
        <f>IF(AE3380&gt;2,1,0)</f>
        <v>0</v>
      </c>
      <c r="AG3380">
        <f>IF((AF3380+Z3380)&gt;1,1,0)</f>
        <v>0</v>
      </c>
    </row>
    <row r="3381" spans="1:33" x14ac:dyDescent="0.25">
      <c r="A3381" t="s">
        <v>540</v>
      </c>
      <c r="B3381" s="12">
        <v>27.84</v>
      </c>
      <c r="C3381" s="12">
        <v>30.587499999999999</v>
      </c>
      <c r="D3381" s="12">
        <v>25.49</v>
      </c>
      <c r="E3381" s="12">
        <v>29.982500000000002</v>
      </c>
      <c r="F3381" s="12">
        <v>23.09</v>
      </c>
      <c r="G3381" s="12">
        <v>24.503333333333298</v>
      </c>
      <c r="H3381" s="12">
        <v>29.276666666666699</v>
      </c>
      <c r="I3381" s="12">
        <v>31.57</v>
      </c>
      <c r="J3381" s="12">
        <f>AVERAGE(B3381:E3381)</f>
        <v>28.474999999999998</v>
      </c>
      <c r="K3381" s="12">
        <f>AVERAGE(F3381:I3381)</f>
        <v>27.11</v>
      </c>
      <c r="L3381" s="12">
        <f>MAX(J3381:K3381)</f>
        <v>28.474999999999998</v>
      </c>
      <c r="M3381" s="8">
        <f>F3381/B3381</f>
        <v>0.82938218390804597</v>
      </c>
      <c r="N3381" s="8">
        <f>G3381/C3381</f>
        <v>0.80108976978613156</v>
      </c>
      <c r="O3381" s="8">
        <f>H3381/D3381</f>
        <v>1.1485549888845312</v>
      </c>
      <c r="P3381" s="8">
        <f>I3381/E3381</f>
        <v>1.0529475527390977</v>
      </c>
      <c r="Q3381" s="8">
        <f>LOG(M3381,2)</f>
        <v>-0.26989103807461312</v>
      </c>
      <c r="R3381" s="8">
        <f>LOG(N3381,2)</f>
        <v>-0.31996417538875715</v>
      </c>
      <c r="S3381" s="8">
        <f>LOG(O3381,2)</f>
        <v>0.19981992967352941</v>
      </c>
      <c r="T3381" s="8">
        <f>LOG(P3381,2)</f>
        <v>7.4433577590956021E-2</v>
      </c>
      <c r="U3381" s="8">
        <f>STDEV(Q3381:T3381)/SQRT(COUNT(Q3381:T3381))</f>
        <v>0.12773197801582123</v>
      </c>
      <c r="V3381" s="8">
        <f>AVERAGE(M3381:P3381)</f>
        <v>0.95799362382945152</v>
      </c>
      <c r="W3381" s="8">
        <f>LOG(V3381,2)</f>
        <v>-6.191204111822704E-2</v>
      </c>
      <c r="X3381" t="s">
        <v>540</v>
      </c>
      <c r="Y3381">
        <f>_xlfn.T.TEST(B3381:E3381,F3381:I3381,2,1)</f>
        <v>0.60898601809852804</v>
      </c>
      <c r="Z3381">
        <f>IF(ABS(W3381)&gt;0.3014,1,0)</f>
        <v>0</v>
      </c>
      <c r="AA3381">
        <f>IF(Y3381&lt;0.05,1,0)</f>
        <v>0</v>
      </c>
      <c r="AB3381">
        <f>IF((Z3381+AA3381)&gt;1,1,0)</f>
        <v>0</v>
      </c>
      <c r="AC3381">
        <f>TINV(Y3381,3)</f>
        <v>0.56930340950039482</v>
      </c>
      <c r="AD3381">
        <f>EXP((-AC3381*AC3381)/2)</f>
        <v>0.85039597414790735</v>
      </c>
      <c r="AE3381">
        <f>-LOG10(AD3381)</f>
        <v>7.0378804469575437E-2</v>
      </c>
      <c r="AF3381">
        <f>IF(AE3381&gt;2,1,0)</f>
        <v>0</v>
      </c>
      <c r="AG3381">
        <f>IF((AF3381+Z3381)&gt;1,1,0)</f>
        <v>0</v>
      </c>
    </row>
    <row r="3382" spans="1:33" x14ac:dyDescent="0.25">
      <c r="A3382" t="s">
        <v>4300</v>
      </c>
      <c r="B3382" s="12">
        <v>80.84</v>
      </c>
      <c r="C3382" s="12">
        <v>58.177500000000002</v>
      </c>
      <c r="D3382" s="12">
        <v>62.51</v>
      </c>
      <c r="E3382" s="12">
        <v>66.582499999999996</v>
      </c>
      <c r="F3382" s="12">
        <v>64.504999999999995</v>
      </c>
      <c r="G3382" s="12">
        <v>62.766666666666701</v>
      </c>
      <c r="H3382" s="12">
        <v>64.153333333333293</v>
      </c>
      <c r="I3382" s="12">
        <v>61.8333333333333</v>
      </c>
      <c r="J3382" s="12">
        <f>AVERAGE(B3382:E3382)</f>
        <v>67.027500000000003</v>
      </c>
      <c r="K3382" s="12">
        <f>AVERAGE(F3382:I3382)</f>
        <v>63.314583333333331</v>
      </c>
      <c r="L3382" s="12">
        <f>MAX(J3382:K3382)</f>
        <v>67.027500000000003</v>
      </c>
      <c r="M3382" s="8">
        <f>F3382/B3382</f>
        <v>0.79793419099455709</v>
      </c>
      <c r="N3382" s="8">
        <f>G3382/C3382</f>
        <v>1.0788821566183955</v>
      </c>
      <c r="O3382" s="8">
        <f>H3382/D3382</f>
        <v>1.026289127073001</v>
      </c>
      <c r="P3382" s="8">
        <f>I3382/E3382</f>
        <v>0.92867244896682022</v>
      </c>
      <c r="Q3382" s="8">
        <f>LOG(M3382,2)</f>
        <v>-0.32565832869141814</v>
      </c>
      <c r="R3382" s="8">
        <f>LOG(N3382,2)</f>
        <v>0.10953729175189524</v>
      </c>
      <c r="S3382" s="8">
        <f>LOG(O3382,2)</f>
        <v>3.7437225518916033E-2</v>
      </c>
      <c r="T3382" s="8">
        <f>LOG(P3382,2)</f>
        <v>-0.10675825993584628</v>
      </c>
      <c r="U3382" s="8">
        <f>STDEV(Q3382:T3382)/SQRT(COUNT(Q3382:T3382))</f>
        <v>9.595195986553455E-2</v>
      </c>
      <c r="V3382" s="8">
        <f>AVERAGE(M3382:P3382)</f>
        <v>0.95794448091319351</v>
      </c>
      <c r="W3382" s="8">
        <f>LOG(V3382,2)</f>
        <v>-6.1986050024277102E-2</v>
      </c>
      <c r="X3382" t="s">
        <v>4300</v>
      </c>
      <c r="Y3382">
        <f>_xlfn.T.TEST(B3382:E3382,F3382:I3382,2,1)</f>
        <v>0.48182919335561553</v>
      </c>
      <c r="Z3382">
        <f>IF(ABS(W3382)&gt;0.3014,1,0)</f>
        <v>0</v>
      </c>
      <c r="AA3382">
        <f>IF(Y3382&lt;0.05,1,0)</f>
        <v>0</v>
      </c>
      <c r="AB3382">
        <f>IF((Z3382+AA3382)&gt;1,1,0)</f>
        <v>0</v>
      </c>
      <c r="AC3382">
        <f>TINV(Y3382,3)</f>
        <v>0.80074074757514691</v>
      </c>
      <c r="AD3382">
        <f>EXP((-AC3382*AC3382)/2)</f>
        <v>0.72571865093608656</v>
      </c>
      <c r="AE3382">
        <f>-LOG10(AD3382)</f>
        <v>0.13923171542674087</v>
      </c>
      <c r="AF3382">
        <f>IF(AE3382&gt;2,1,0)</f>
        <v>0</v>
      </c>
      <c r="AG3382">
        <f>IF((AF3382+Z3382)&gt;1,1,0)</f>
        <v>0</v>
      </c>
    </row>
    <row r="3383" spans="1:33" x14ac:dyDescent="0.25">
      <c r="A3383" t="s">
        <v>490</v>
      </c>
      <c r="B3383" s="12">
        <v>48.42</v>
      </c>
      <c r="C3383" s="12">
        <v>33.2425</v>
      </c>
      <c r="D3383" s="12">
        <v>46.643333333333302</v>
      </c>
      <c r="E3383" s="12">
        <v>39.582500000000003</v>
      </c>
      <c r="F3383" s="12">
        <v>33.799999999999997</v>
      </c>
      <c r="G3383" s="12">
        <v>25.233333333333299</v>
      </c>
      <c r="H3383" s="12">
        <v>51.606666666666698</v>
      </c>
      <c r="I3383" s="12">
        <v>50.19</v>
      </c>
      <c r="J3383" s="12">
        <f>AVERAGE(B3383:E3383)</f>
        <v>41.972083333333323</v>
      </c>
      <c r="K3383" s="12">
        <f>AVERAGE(F3383:I3383)</f>
        <v>40.207499999999996</v>
      </c>
      <c r="L3383" s="12">
        <f>MAX(J3383:K3383)</f>
        <v>41.972083333333323</v>
      </c>
      <c r="M3383" s="8">
        <f>F3383/B3383</f>
        <v>0.69805865344898799</v>
      </c>
      <c r="N3383" s="8">
        <f>G3383/C3383</f>
        <v>0.75906846155774377</v>
      </c>
      <c r="O3383" s="8">
        <f>H3383/D3383</f>
        <v>1.1064103480311598</v>
      </c>
      <c r="P3383" s="8">
        <f>I3383/E3383</f>
        <v>1.2679845891492452</v>
      </c>
      <c r="Q3383" s="8">
        <f>LOG(M3383,2)</f>
        <v>-0.51857983282938991</v>
      </c>
      <c r="R3383" s="8">
        <f>LOG(N3383,2)</f>
        <v>-0.39769808448292721</v>
      </c>
      <c r="S3383" s="8">
        <f>LOG(O3383,2)</f>
        <v>0.14588655489770311</v>
      </c>
      <c r="T3383" s="8">
        <f>LOG(P3383,2)</f>
        <v>0.34253721133452197</v>
      </c>
      <c r="U3383" s="8">
        <f>STDEV(Q3383:T3383)/SQRT(COUNT(Q3383:T3383))</f>
        <v>0.20815431851921432</v>
      </c>
      <c r="V3383" s="8">
        <f>AVERAGE(M3383:P3383)</f>
        <v>0.95788051304678423</v>
      </c>
      <c r="W3383" s="8">
        <f>LOG(V3383,2)</f>
        <v>-6.2082390894628151E-2</v>
      </c>
      <c r="X3383" t="s">
        <v>490</v>
      </c>
      <c r="Y3383">
        <f>_xlfn.T.TEST(B3383:E3383,F3383:I3383,2,1)</f>
        <v>0.78054410150657894</v>
      </c>
      <c r="Z3383">
        <f>IF(ABS(W3383)&gt;0.3014,1,0)</f>
        <v>0</v>
      </c>
      <c r="AA3383">
        <f>IF(Y3383&lt;0.05,1,0)</f>
        <v>0</v>
      </c>
      <c r="AB3383">
        <f>IF((Z3383+AA3383)&gt;1,1,0)</f>
        <v>0</v>
      </c>
      <c r="AC3383">
        <f>TINV(Y3383,3)</f>
        <v>0.30465013571851407</v>
      </c>
      <c r="AD3383">
        <f>EXP((-AC3383*AC3383)/2)</f>
        <v>0.9546544345753093</v>
      </c>
      <c r="AE3383">
        <f>-LOG10(AD3383)</f>
        <v>2.0153805710742771E-2</v>
      </c>
      <c r="AF3383">
        <f>IF(AE3383&gt;2,1,0)</f>
        <v>0</v>
      </c>
      <c r="AG3383">
        <f>IF((AF3383+Z3383)&gt;1,1,0)</f>
        <v>0</v>
      </c>
    </row>
    <row r="3384" spans="1:33" x14ac:dyDescent="0.25">
      <c r="A3384" t="s">
        <v>1307</v>
      </c>
      <c r="B3384" s="12">
        <v>68.56</v>
      </c>
      <c r="C3384" s="12">
        <v>54.854999999999997</v>
      </c>
      <c r="D3384" s="12">
        <v>82.603333333333296</v>
      </c>
      <c r="E3384" s="12">
        <v>73.212500000000006</v>
      </c>
      <c r="F3384" s="12">
        <v>62.13</v>
      </c>
      <c r="G3384" s="12">
        <v>47.243333333333297</v>
      </c>
      <c r="H3384" s="12">
        <v>74.223333333333301</v>
      </c>
      <c r="I3384" s="12">
        <v>85.326666666666696</v>
      </c>
      <c r="J3384" s="12">
        <f>AVERAGE(B3384:E3384)</f>
        <v>69.807708333333323</v>
      </c>
      <c r="K3384" s="12">
        <f>AVERAGE(F3384:I3384)</f>
        <v>67.230833333333322</v>
      </c>
      <c r="L3384" s="12">
        <f>MAX(J3384:K3384)</f>
        <v>69.807708333333323</v>
      </c>
      <c r="M3384" s="8">
        <f>F3384/B3384</f>
        <v>0.90621353558926487</v>
      </c>
      <c r="N3384" s="8">
        <f>G3384/C3384</f>
        <v>0.86124023941907391</v>
      </c>
      <c r="O3384" s="8">
        <f>H3384/D3384</f>
        <v>0.89855130947096562</v>
      </c>
      <c r="P3384" s="8">
        <f>I3384/E3384</f>
        <v>1.1654658243697005</v>
      </c>
      <c r="Q3384" s="8">
        <f>LOG(M3384,2)</f>
        <v>-0.1420770551708318</v>
      </c>
      <c r="R3384" s="8">
        <f>LOG(N3384,2)</f>
        <v>-0.21551236728406728</v>
      </c>
      <c r="S3384" s="8">
        <f>LOG(O3384,2)</f>
        <v>-0.15432720739499511</v>
      </c>
      <c r="T3384" s="8">
        <f>LOG(P3384,2)</f>
        <v>0.22090670010363461</v>
      </c>
      <c r="U3384" s="8">
        <f>STDEV(Q3384:T3384)/SQRT(COUNT(Q3384:T3384))</f>
        <v>9.9195275571589317E-2</v>
      </c>
      <c r="V3384" s="8">
        <f>AVERAGE(M3384:P3384)</f>
        <v>0.95786772721225133</v>
      </c>
      <c r="W3384" s="8">
        <f>LOG(V3384,2)</f>
        <v>-6.2101648185003661E-2</v>
      </c>
      <c r="X3384" t="s">
        <v>1307</v>
      </c>
      <c r="Y3384">
        <f>_xlfn.T.TEST(B3384:E3384,F3384:I3384,2,1)</f>
        <v>0.63624467166585874</v>
      </c>
      <c r="Z3384">
        <f>IF(ABS(W3384)&gt;0.3014,1,0)</f>
        <v>0</v>
      </c>
      <c r="AA3384">
        <f>IF(Y3384&lt;0.05,1,0)</f>
        <v>0</v>
      </c>
      <c r="AB3384">
        <f>IF((Z3384+AA3384)&gt;1,1,0)</f>
        <v>0</v>
      </c>
      <c r="AC3384">
        <f>TINV(Y3384,3)</f>
        <v>0.52445801716673057</v>
      </c>
      <c r="AD3384">
        <f>EXP((-AC3384*AC3384)/2)</f>
        <v>0.87150985509697043</v>
      </c>
      <c r="AE3384">
        <f>-LOG10(AD3384)</f>
        <v>5.9727697492561252E-2</v>
      </c>
      <c r="AF3384">
        <f>IF(AE3384&gt;2,1,0)</f>
        <v>0</v>
      </c>
      <c r="AG3384">
        <f>IF((AF3384+Z3384)&gt;1,1,0)</f>
        <v>0</v>
      </c>
    </row>
    <row r="3385" spans="1:33" x14ac:dyDescent="0.25">
      <c r="A3385" t="s">
        <v>5662</v>
      </c>
      <c r="B3385" s="12">
        <v>397.37</v>
      </c>
      <c r="C3385" s="12">
        <v>373.4375</v>
      </c>
      <c r="D3385" s="12">
        <v>417.06</v>
      </c>
      <c r="E3385" s="12">
        <v>418.53</v>
      </c>
      <c r="F3385" s="12">
        <v>394.7</v>
      </c>
      <c r="G3385" s="12">
        <v>398.02333333333303</v>
      </c>
      <c r="H3385" s="12">
        <v>400.22</v>
      </c>
      <c r="I3385" s="12">
        <v>340.14333333333298</v>
      </c>
      <c r="J3385" s="12">
        <f>AVERAGE(B3385:E3385)</f>
        <v>401.59937500000001</v>
      </c>
      <c r="K3385" s="12">
        <f>AVERAGE(F3385:I3385)</f>
        <v>383.27166666666653</v>
      </c>
      <c r="L3385" s="12">
        <f>MAX(J3385:K3385)</f>
        <v>401.59937500000001</v>
      </c>
      <c r="M3385" s="8">
        <f>F3385/B3385</f>
        <v>0.99328082140070961</v>
      </c>
      <c r="N3385" s="8">
        <f>G3385/C3385</f>
        <v>1.0658365411436532</v>
      </c>
      <c r="O3385" s="8">
        <f>H3385/D3385</f>
        <v>0.95962211672181463</v>
      </c>
      <c r="P3385" s="8">
        <f>I3385/E3385</f>
        <v>0.81270956283500106</v>
      </c>
      <c r="Q3385" s="8">
        <f>LOG(M3385,2)</f>
        <v>-9.726439202164372E-3</v>
      </c>
      <c r="R3385" s="8">
        <f>LOG(N3385,2)</f>
        <v>9.1986200420229675E-2</v>
      </c>
      <c r="S3385" s="8">
        <f>LOG(O3385,2)</f>
        <v>-5.9461686612844268E-2</v>
      </c>
      <c r="T3385" s="8">
        <f>LOG(P3385,2)</f>
        <v>-0.29918822489911628</v>
      </c>
      <c r="U3385" s="8">
        <f>STDEV(Q3385:T3385)/SQRT(COUNT(Q3385:T3385))</f>
        <v>8.2919374487893285E-2</v>
      </c>
      <c r="V3385" s="8">
        <f>AVERAGE(M3385:P3385)</f>
        <v>0.95786226052529477</v>
      </c>
      <c r="W3385" s="8">
        <f>LOG(V3385,2)</f>
        <v>-6.2109881873689245E-2</v>
      </c>
      <c r="X3385" t="s">
        <v>5662</v>
      </c>
      <c r="Y3385">
        <f>_xlfn.T.TEST(B3385:E3385,F3385:I3385,2,1)</f>
        <v>0.46198599302513577</v>
      </c>
      <c r="Z3385">
        <f>IF(ABS(W3385)&gt;0.3014,1,0)</f>
        <v>0</v>
      </c>
      <c r="AA3385">
        <f>IF(Y3385&lt;0.05,1,0)</f>
        <v>0</v>
      </c>
      <c r="AB3385">
        <f>IF((Z3385+AA3385)&gt;1,1,0)</f>
        <v>0</v>
      </c>
      <c r="AC3385">
        <f>TINV(Y3385,3)</f>
        <v>0.84122610997260183</v>
      </c>
      <c r="AD3385">
        <f>EXP((-AC3385*AC3385)/2)</f>
        <v>0.70199381604360611</v>
      </c>
      <c r="AE3385">
        <f>-LOG10(AD3385)</f>
        <v>0.15366671361088891</v>
      </c>
      <c r="AF3385">
        <f>IF(AE3385&gt;2,1,0)</f>
        <v>0</v>
      </c>
      <c r="AG3385">
        <f>IF((AF3385+Z3385)&gt;1,1,0)</f>
        <v>0</v>
      </c>
    </row>
    <row r="3386" spans="1:33" x14ac:dyDescent="0.25">
      <c r="A3386" t="s">
        <v>1217</v>
      </c>
      <c r="B3386" s="12">
        <v>18.28</v>
      </c>
      <c r="C3386" s="12">
        <v>13.244999999999999</v>
      </c>
      <c r="D3386" s="12">
        <v>14.2266666666667</v>
      </c>
      <c r="E3386" s="12">
        <v>16.899999999999999</v>
      </c>
      <c r="F3386" s="12">
        <v>13.12</v>
      </c>
      <c r="G3386" s="12">
        <v>14.313333333333301</v>
      </c>
      <c r="H3386" s="12">
        <v>15.216666666666701</v>
      </c>
      <c r="I3386" s="12">
        <v>16.28</v>
      </c>
      <c r="J3386" s="12">
        <f>AVERAGE(B3386:E3386)</f>
        <v>15.662916666666675</v>
      </c>
      <c r="K3386" s="12">
        <f>AVERAGE(F3386:I3386)</f>
        <v>14.732500000000002</v>
      </c>
      <c r="L3386" s="12">
        <f>MAX(J3386:K3386)</f>
        <v>15.662916666666675</v>
      </c>
      <c r="M3386" s="8">
        <f>F3386/B3386</f>
        <v>0.71772428884026251</v>
      </c>
      <c r="N3386" s="8">
        <f>G3386/C3386</f>
        <v>1.0806593683150851</v>
      </c>
      <c r="O3386" s="8">
        <f>H3386/D3386</f>
        <v>1.0695876288659791</v>
      </c>
      <c r="P3386" s="8">
        <f>I3386/E3386</f>
        <v>0.96331360946745581</v>
      </c>
      <c r="Q3386" s="8">
        <f>LOG(M3386,2)</f>
        <v>-0.47849835043998618</v>
      </c>
      <c r="R3386" s="8">
        <f>LOG(N3386,2)</f>
        <v>0.11191184676799175</v>
      </c>
      <c r="S3386" s="8">
        <f>LOG(O3386,2)</f>
        <v>9.7054684047159098E-2</v>
      </c>
      <c r="T3386" s="8">
        <f>LOG(P3386,2)</f>
        <v>-5.3922546903299347E-2</v>
      </c>
      <c r="U3386" s="8">
        <f>STDEV(Q3386:T3386)/SQRT(COUNT(Q3386:T3386))</f>
        <v>0.13773661573643417</v>
      </c>
      <c r="V3386" s="8">
        <f>AVERAGE(M3386:P3386)</f>
        <v>0.9578212238721957</v>
      </c>
      <c r="W3386" s="8">
        <f>LOG(V3386,2)</f>
        <v>-6.2171691015347509E-2</v>
      </c>
      <c r="X3386" t="s">
        <v>1217</v>
      </c>
      <c r="Y3386">
        <f>_xlfn.T.TEST(B3386:E3386,F3386:I3386,2,1)</f>
        <v>0.56988659664664487</v>
      </c>
      <c r="Z3386">
        <f>IF(ABS(W3386)&gt;0.3014,1,0)</f>
        <v>0</v>
      </c>
      <c r="AA3386">
        <f>IF(Y3386&lt;0.05,1,0)</f>
        <v>0</v>
      </c>
      <c r="AB3386">
        <f>IF((Z3386+AA3386)&gt;1,1,0)</f>
        <v>0</v>
      </c>
      <c r="AC3386">
        <f>TINV(Y3386,3)</f>
        <v>0.63615928117693554</v>
      </c>
      <c r="AD3386">
        <f>EXP((-AC3386*AC3386)/2)</f>
        <v>0.81680955385337739</v>
      </c>
      <c r="AE3386">
        <f>-LOG10(AD3386)</f>
        <v>8.7879191144533728E-2</v>
      </c>
      <c r="AF3386">
        <f>IF(AE3386&gt;2,1,0)</f>
        <v>0</v>
      </c>
      <c r="AG3386">
        <f>IF((AF3386+Z3386)&gt;1,1,0)</f>
        <v>0</v>
      </c>
    </row>
    <row r="3387" spans="1:33" x14ac:dyDescent="0.25">
      <c r="A3387" t="s">
        <v>3337</v>
      </c>
      <c r="B3387" s="12">
        <v>99.36</v>
      </c>
      <c r="C3387" s="12">
        <v>118.5775</v>
      </c>
      <c r="D3387" s="12">
        <v>102.283333333333</v>
      </c>
      <c r="E3387" s="12">
        <v>137.375</v>
      </c>
      <c r="F3387" s="12">
        <v>93.435000000000002</v>
      </c>
      <c r="G3387" s="12">
        <v>105.856666666667</v>
      </c>
      <c r="H3387" s="12">
        <v>113.786666666667</v>
      </c>
      <c r="I3387" s="12">
        <v>121.676666666667</v>
      </c>
      <c r="J3387" s="12">
        <f>AVERAGE(B3387:E3387)</f>
        <v>114.39895833333325</v>
      </c>
      <c r="K3387" s="12">
        <f>AVERAGE(F3387:I3387)</f>
        <v>108.68875000000025</v>
      </c>
      <c r="L3387" s="12">
        <f>MAX(J3387:K3387)</f>
        <v>114.39895833333325</v>
      </c>
      <c r="M3387" s="8">
        <f>F3387/B3387</f>
        <v>0.94036835748792269</v>
      </c>
      <c r="N3387" s="8">
        <f>G3387/C3387</f>
        <v>0.89272135663736374</v>
      </c>
      <c r="O3387" s="8">
        <f>H3387/D3387</f>
        <v>1.1124653739612258</v>
      </c>
      <c r="P3387" s="8">
        <f>I3387/E3387</f>
        <v>0.88572641795571982</v>
      </c>
      <c r="Q3387" s="8">
        <f>LOG(M3387,2)</f>
        <v>-8.8702100412904786E-2</v>
      </c>
      <c r="R3387" s="8">
        <f>LOG(N3387,2)</f>
        <v>-0.1637181548468602</v>
      </c>
      <c r="S3387" s="8">
        <f>LOG(O3387,2)</f>
        <v>0.15376043217624769</v>
      </c>
      <c r="T3387" s="8">
        <f>LOG(P3387,2)</f>
        <v>-0.17506694510119813</v>
      </c>
      <c r="U3387" s="8">
        <f>STDEV(Q3387:T3387)/SQRT(COUNT(Q3387:T3387))</f>
        <v>7.6502078789294825E-2</v>
      </c>
      <c r="V3387" s="8">
        <f>AVERAGE(M3387:P3387)</f>
        <v>0.95782037651055796</v>
      </c>
      <c r="W3387" s="8">
        <f>LOG(V3387,2)</f>
        <v>-6.2172967333874292E-2</v>
      </c>
      <c r="X3387" t="s">
        <v>3337</v>
      </c>
      <c r="Y3387">
        <f>_xlfn.T.TEST(B3387:E3387,F3387:I3387,2,1)</f>
        <v>0.41769679782434938</v>
      </c>
      <c r="Z3387">
        <f>IF(ABS(W3387)&gt;0.3014,1,0)</f>
        <v>0</v>
      </c>
      <c r="AA3387">
        <f>IF(Y3387&lt;0.05,1,0)</f>
        <v>0</v>
      </c>
      <c r="AB3387">
        <f>IF((Z3387+AA3387)&gt;1,1,0)</f>
        <v>0</v>
      </c>
      <c r="AC3387">
        <f>TINV(Y3387,3)</f>
        <v>0.93741943339111233</v>
      </c>
      <c r="AD3387">
        <f>EXP((-AC3387*AC3387)/2)</f>
        <v>0.64443739602280026</v>
      </c>
      <c r="AE3387">
        <f>-LOG10(AD3387)</f>
        <v>0.19081926587057654</v>
      </c>
      <c r="AF3387">
        <f>IF(AE3387&gt;2,1,0)</f>
        <v>0</v>
      </c>
      <c r="AG3387">
        <f>IF((AF3387+Z3387)&gt;1,1,0)</f>
        <v>0</v>
      </c>
    </row>
    <row r="3388" spans="1:33" x14ac:dyDescent="0.25">
      <c r="A3388" t="s">
        <v>3316</v>
      </c>
      <c r="B3388" s="12">
        <v>23.38</v>
      </c>
      <c r="C3388" s="12">
        <v>23.5425</v>
      </c>
      <c r="D3388" s="12">
        <v>26.14</v>
      </c>
      <c r="E3388" s="12">
        <v>26.0975</v>
      </c>
      <c r="F3388" s="12">
        <v>20.59</v>
      </c>
      <c r="G3388" s="12">
        <v>28.23</v>
      </c>
      <c r="H3388" s="12">
        <v>22.926666666666701</v>
      </c>
      <c r="I3388" s="12">
        <v>22.816666666666698</v>
      </c>
      <c r="J3388" s="12">
        <f>AVERAGE(B3388:E3388)</f>
        <v>24.79</v>
      </c>
      <c r="K3388" s="12">
        <f>AVERAGE(F3388:I3388)</f>
        <v>23.640833333333347</v>
      </c>
      <c r="L3388" s="12">
        <f>MAX(J3388:K3388)</f>
        <v>24.79</v>
      </c>
      <c r="M3388" s="8">
        <f>F3388/B3388</f>
        <v>0.88066723695466209</v>
      </c>
      <c r="N3388" s="8">
        <f>G3388/C3388</f>
        <v>1.1991079961771265</v>
      </c>
      <c r="O3388" s="8">
        <f>H3388/D3388</f>
        <v>0.8770721754654438</v>
      </c>
      <c r="P3388" s="8">
        <f>I3388/E3388</f>
        <v>0.87428553181977964</v>
      </c>
      <c r="Q3388" s="8">
        <f>LOG(M3388,2)</f>
        <v>-0.18333109989940216</v>
      </c>
      <c r="R3388" s="8">
        <f>LOG(N3388,2)</f>
        <v>0.26196159914642164</v>
      </c>
      <c r="S3388" s="8">
        <f>LOG(O3388,2)</f>
        <v>-0.1892325259897964</v>
      </c>
      <c r="T3388" s="8">
        <f>LOG(P3388,2)</f>
        <v>-0.19382357023429886</v>
      </c>
      <c r="U3388" s="8">
        <f>STDEV(Q3388:T3388)/SQRT(COUNT(Q3388:T3388))</f>
        <v>0.11270978989748109</v>
      </c>
      <c r="V3388" s="8">
        <f>AVERAGE(M3388:P3388)</f>
        <v>0.95778323510425301</v>
      </c>
      <c r="W3388" s="8">
        <f>LOG(V3388,2)</f>
        <v>-6.2228911812543697E-2</v>
      </c>
      <c r="X3388" t="s">
        <v>3316</v>
      </c>
      <c r="Y3388">
        <f>_xlfn.T.TEST(B3388:E3388,F3388:I3388,2,1)</f>
        <v>0.59683329179835831</v>
      </c>
      <c r="Z3388">
        <f>IF(ABS(W3388)&gt;0.3014,1,0)</f>
        <v>0</v>
      </c>
      <c r="AA3388">
        <f>IF(Y3388&lt;0.05,1,0)</f>
        <v>0</v>
      </c>
      <c r="AB3388">
        <f>IF((Z3388+AA3388)&gt;1,1,0)</f>
        <v>0</v>
      </c>
      <c r="AC3388">
        <f>TINV(Y3388,3)</f>
        <v>0.58974420399367511</v>
      </c>
      <c r="AD3388">
        <f>EXP((-AC3388*AC3388)/2)</f>
        <v>0.84038167690747512</v>
      </c>
      <c r="AE3388">
        <f>-LOG10(AD3388)</f>
        <v>7.5523425215068246E-2</v>
      </c>
      <c r="AF3388">
        <f>IF(AE3388&gt;2,1,0)</f>
        <v>0</v>
      </c>
      <c r="AG3388">
        <f>IF((AF3388+Z3388)&gt;1,1,0)</f>
        <v>0</v>
      </c>
    </row>
    <row r="3389" spans="1:33" x14ac:dyDescent="0.25">
      <c r="A3389" t="s">
        <v>5812</v>
      </c>
      <c r="B3389" s="12">
        <v>3163.12</v>
      </c>
      <c r="C3389" s="12">
        <v>2867.4575</v>
      </c>
      <c r="D3389" s="12">
        <v>3104.77</v>
      </c>
      <c r="E3389" s="12">
        <v>3112.335</v>
      </c>
      <c r="F3389" s="12">
        <v>2777.11</v>
      </c>
      <c r="G3389" s="12">
        <v>2865.5833333333298</v>
      </c>
      <c r="H3389" s="12">
        <v>3251.8166666666698</v>
      </c>
      <c r="I3389" s="12">
        <v>2820.2366666666699</v>
      </c>
      <c r="J3389" s="12">
        <f>AVERAGE(B3389:E3389)</f>
        <v>3061.9206249999997</v>
      </c>
      <c r="K3389" s="12">
        <f>AVERAGE(F3389:I3389)</f>
        <v>2928.6866666666674</v>
      </c>
      <c r="L3389" s="12">
        <f>MAX(J3389:K3389)</f>
        <v>3061.9206249999997</v>
      </c>
      <c r="M3389" s="8">
        <f>F3389/B3389</f>
        <v>0.87796542654088372</v>
      </c>
      <c r="N3389" s="8">
        <f>G3389/C3389</f>
        <v>0.99934640123988927</v>
      </c>
      <c r="O3389" s="8">
        <f>H3389/D3389</f>
        <v>1.0473615329530592</v>
      </c>
      <c r="P3389" s="8">
        <f>I3389/E3389</f>
        <v>0.90614817063930131</v>
      </c>
      <c r="Q3389" s="8">
        <f>LOG(M3389,2)</f>
        <v>-0.1877639659924395</v>
      </c>
      <c r="R3389" s="8">
        <f>LOG(N3389,2)</f>
        <v>-9.4325197769453914E-4</v>
      </c>
      <c r="S3389" s="8">
        <f>LOG(O3389,2)</f>
        <v>6.6759524185783528E-2</v>
      </c>
      <c r="T3389" s="8">
        <f>LOG(P3389,2)</f>
        <v>-0.14218112014735076</v>
      </c>
      <c r="U3389" s="8">
        <f>STDEV(Q3389:T3389)/SQRT(COUNT(Q3389:T3389))</f>
        <v>5.9503147016305782E-2</v>
      </c>
      <c r="V3389" s="8">
        <f>AVERAGE(M3389:P3389)</f>
        <v>0.95770538284328344</v>
      </c>
      <c r="W3389" s="8">
        <f>LOG(V3389,2)</f>
        <v>-6.2346184314016444E-2</v>
      </c>
      <c r="X3389" t="s">
        <v>5812</v>
      </c>
      <c r="Y3389">
        <f>_xlfn.T.TEST(B3389:E3389,F3389:I3389,2,1)</f>
        <v>0.36182582935444757</v>
      </c>
      <c r="Z3389">
        <f>IF(ABS(W3389)&gt;0.3014,1,0)</f>
        <v>0</v>
      </c>
      <c r="AA3389">
        <f>IF(Y3389&lt;0.05,1,0)</f>
        <v>0</v>
      </c>
      <c r="AB3389">
        <f>IF((Z3389+AA3389)&gt;1,1,0)</f>
        <v>0</v>
      </c>
      <c r="AC3389">
        <f>TINV(Y3389,3)</f>
        <v>1.0732052784469925</v>
      </c>
      <c r="AD3389">
        <f>EXP((-AC3389*AC3389)/2)</f>
        <v>0.56220721625799774</v>
      </c>
      <c r="AE3389">
        <f>-LOG10(AD3389)</f>
        <v>0.250103584269462</v>
      </c>
      <c r="AF3389">
        <f>IF(AE3389&gt;2,1,0)</f>
        <v>0</v>
      </c>
      <c r="AG3389">
        <f>IF((AF3389+Z3389)&gt;1,1,0)</f>
        <v>0</v>
      </c>
    </row>
    <row r="3390" spans="1:33" x14ac:dyDescent="0.25">
      <c r="A3390" t="s">
        <v>1063</v>
      </c>
      <c r="B3390" s="12">
        <v>24.31</v>
      </c>
      <c r="C3390" s="12">
        <v>17.21</v>
      </c>
      <c r="D3390" s="12">
        <v>11.206666666666701</v>
      </c>
      <c r="E3390" s="12">
        <v>16.927499999999998</v>
      </c>
      <c r="F3390" s="12">
        <v>13.28</v>
      </c>
      <c r="G3390" s="12">
        <v>13.09</v>
      </c>
      <c r="H3390" s="12">
        <v>15.18</v>
      </c>
      <c r="I3390" s="12">
        <v>19.79</v>
      </c>
      <c r="J3390" s="12">
        <f>AVERAGE(B3390:E3390)</f>
        <v>17.413541666666674</v>
      </c>
      <c r="K3390" s="12">
        <f>AVERAGE(F3390:I3390)</f>
        <v>15.334999999999999</v>
      </c>
      <c r="L3390" s="12">
        <f>MAX(J3390:K3390)</f>
        <v>17.413541666666674</v>
      </c>
      <c r="M3390" s="8">
        <f>F3390/B3390</f>
        <v>0.5462772521596051</v>
      </c>
      <c r="N3390" s="8">
        <f>G3390/C3390</f>
        <v>0.76060429982568267</v>
      </c>
      <c r="O3390" s="8">
        <f>H3390/D3390</f>
        <v>1.3545508625817924</v>
      </c>
      <c r="P3390" s="8">
        <f>I3390/E3390</f>
        <v>1.1691035297592676</v>
      </c>
      <c r="Q3390" s="8">
        <f>LOG(M3390,2)</f>
        <v>-0.87229474668180407</v>
      </c>
      <c r="R3390" s="8">
        <f>LOG(N3390,2)</f>
        <v>-0.39478200009496289</v>
      </c>
      <c r="S3390" s="8">
        <f>LOG(O3390,2)</f>
        <v>0.43781456690045062</v>
      </c>
      <c r="T3390" s="8">
        <f>LOG(P3390,2)</f>
        <v>0.22540269313451997</v>
      </c>
      <c r="U3390" s="8">
        <f>STDEV(Q3390:T3390)/SQRT(COUNT(Q3390:T3390))</f>
        <v>0.29833948110306585</v>
      </c>
      <c r="V3390" s="8">
        <f>AVERAGE(M3390:P3390)</f>
        <v>0.95763398608158701</v>
      </c>
      <c r="W3390" s="8">
        <f>LOG(V3390,2)</f>
        <v>-6.2453740975518673E-2</v>
      </c>
      <c r="X3390" t="s">
        <v>1063</v>
      </c>
      <c r="Y3390">
        <f>_xlfn.T.TEST(B3390:E3390,F3390:I3390,2,1)</f>
        <v>0.59240810669495048</v>
      </c>
      <c r="Z3390">
        <f>IF(ABS(W3390)&gt;0.3014,1,0)</f>
        <v>0</v>
      </c>
      <c r="AA3390">
        <f>IF(Y3390&lt;0.05,1,0)</f>
        <v>0</v>
      </c>
      <c r="AB3390">
        <f>IF((Z3390+AA3390)&gt;1,1,0)</f>
        <v>0</v>
      </c>
      <c r="AC3390">
        <f>TINV(Y3390,3)</f>
        <v>0.59726063068567092</v>
      </c>
      <c r="AD3390">
        <f>EXP((-AC3390*AC3390)/2)</f>
        <v>0.83664106927579263</v>
      </c>
      <c r="AE3390">
        <f>-LOG10(AD3390)</f>
        <v>7.7460820460537871E-2</v>
      </c>
      <c r="AF3390">
        <f>IF(AE3390&gt;2,1,0)</f>
        <v>0</v>
      </c>
      <c r="AG3390">
        <f>IF((AF3390+Z3390)&gt;1,1,0)</f>
        <v>0</v>
      </c>
    </row>
    <row r="3391" spans="1:33" x14ac:dyDescent="0.25">
      <c r="A3391" t="s">
        <v>3834</v>
      </c>
      <c r="B3391" s="12">
        <v>14.93</v>
      </c>
      <c r="C3391" s="12">
        <v>20.467500000000001</v>
      </c>
      <c r="D3391" s="12">
        <v>22.01</v>
      </c>
      <c r="E3391" s="12">
        <v>22.824999999999999</v>
      </c>
      <c r="F3391" s="12">
        <v>17.004999999999999</v>
      </c>
      <c r="G3391" s="12">
        <v>15.856666666666699</v>
      </c>
      <c r="H3391" s="12">
        <v>23.253333333333298</v>
      </c>
      <c r="I3391" s="12">
        <v>19.626666666666701</v>
      </c>
      <c r="J3391" s="12">
        <f>AVERAGE(B3391:E3391)</f>
        <v>20.058125</v>
      </c>
      <c r="K3391" s="12">
        <f>AVERAGE(F3391:I3391)</f>
        <v>18.935416666666676</v>
      </c>
      <c r="L3391" s="12">
        <f>MAX(J3391:K3391)</f>
        <v>20.058125</v>
      </c>
      <c r="M3391" s="8">
        <f>F3391/B3391</f>
        <v>1.138981915606162</v>
      </c>
      <c r="N3391" s="8">
        <f>G3391/C3391</f>
        <v>0.7747241561825674</v>
      </c>
      <c r="O3391" s="8">
        <f>H3391/D3391</f>
        <v>1.0564894744812947</v>
      </c>
      <c r="P3391" s="8">
        <f>I3391/E3391</f>
        <v>0.85987586710478425</v>
      </c>
      <c r="Q3391" s="8">
        <f>LOG(M3391,2)</f>
        <v>0.18774484057330057</v>
      </c>
      <c r="R3391" s="8">
        <f>LOG(N3391,2)</f>
        <v>-0.36824537075399555</v>
      </c>
      <c r="S3391" s="8">
        <f>LOG(O3391,2)</f>
        <v>7.9278394164210633E-2</v>
      </c>
      <c r="T3391" s="8">
        <f>LOG(P3391,2)</f>
        <v>-0.21779968953572518</v>
      </c>
      <c r="U3391" s="8">
        <f>STDEV(Q3391:T3391)/SQRT(COUNT(Q3391:T3391))</f>
        <v>0.12881861132748179</v>
      </c>
      <c r="V3391" s="8">
        <f>AVERAGE(M3391:P3391)</f>
        <v>0.9575178533437021</v>
      </c>
      <c r="W3391" s="8">
        <f>LOG(V3391,2)</f>
        <v>-6.2628707912121523E-2</v>
      </c>
      <c r="X3391" t="s">
        <v>3834</v>
      </c>
      <c r="Y3391">
        <f>_xlfn.T.TEST(B3391:E3391,F3391:I3391,2,1)</f>
        <v>0.54289263169467861</v>
      </c>
      <c r="Z3391">
        <f>IF(ABS(W3391)&gt;0.3014,1,0)</f>
        <v>0</v>
      </c>
      <c r="AA3391">
        <f>IF(Y3391&lt;0.05,1,0)</f>
        <v>0</v>
      </c>
      <c r="AB3391">
        <f>IF((Z3391+AA3391)&gt;1,1,0)</f>
        <v>0</v>
      </c>
      <c r="AC3391">
        <f>TINV(Y3391,3)</f>
        <v>0.68432887773340223</v>
      </c>
      <c r="AD3391">
        <f>EXP((-AC3391*AC3391)/2)</f>
        <v>0.7912407416963273</v>
      </c>
      <c r="AE3391">
        <f>-LOG10(AD3391)</f>
        <v>0.10169135862226066</v>
      </c>
      <c r="AF3391">
        <f>IF(AE3391&gt;2,1,0)</f>
        <v>0</v>
      </c>
      <c r="AG3391">
        <f>IF((AF3391+Z3391)&gt;1,1,0)</f>
        <v>0</v>
      </c>
    </row>
    <row r="3392" spans="1:33" x14ac:dyDescent="0.25">
      <c r="A3392" t="s">
        <v>5817</v>
      </c>
      <c r="B3392" s="12">
        <v>41.12</v>
      </c>
      <c r="C3392" s="12">
        <v>34.200000000000003</v>
      </c>
      <c r="D3392" s="12">
        <v>40.793333333333301</v>
      </c>
      <c r="E3392" s="12">
        <v>45.592500000000001</v>
      </c>
      <c r="F3392" s="12">
        <v>34.715000000000003</v>
      </c>
      <c r="G3392" s="12">
        <v>34.44</v>
      </c>
      <c r="H3392" s="12">
        <v>42.546666666666702</v>
      </c>
      <c r="I3392" s="12">
        <v>42.6666666666667</v>
      </c>
      <c r="J3392" s="12">
        <f>AVERAGE(B3392:E3392)</f>
        <v>40.426458333333322</v>
      </c>
      <c r="K3392" s="12">
        <f>AVERAGE(F3392:I3392)</f>
        <v>38.592083333333349</v>
      </c>
      <c r="L3392" s="12">
        <f>MAX(J3392:K3392)</f>
        <v>40.426458333333322</v>
      </c>
      <c r="M3392" s="8">
        <f>F3392/B3392</f>
        <v>0.84423638132295731</v>
      </c>
      <c r="N3392" s="8">
        <f>G3392/C3392</f>
        <v>1.0070175438596489</v>
      </c>
      <c r="O3392" s="8">
        <f>H3392/D3392</f>
        <v>1.0429808792286339</v>
      </c>
      <c r="P3392" s="8">
        <f>I3392/E3392</f>
        <v>0.93582643344117344</v>
      </c>
      <c r="Q3392" s="8">
        <f>LOG(M3392,2)</f>
        <v>-0.24428109309322849</v>
      </c>
      <c r="R3392" s="8">
        <f>LOG(N3392,2)</f>
        <v>1.008881762358349E-2</v>
      </c>
      <c r="S3392" s="8">
        <f>LOG(O3392,2)</f>
        <v>6.0712709444557242E-2</v>
      </c>
      <c r="T3392" s="8">
        <f>LOG(P3392,2)</f>
        <v>-9.5687115114227811E-2</v>
      </c>
      <c r="U3392" s="8">
        <f>STDEV(Q3392:T3392)/SQRT(COUNT(Q3392:T3392))</f>
        <v>6.7394620341660508E-2</v>
      </c>
      <c r="V3392" s="8">
        <f>AVERAGE(M3392:P3392)</f>
        <v>0.95751530946310348</v>
      </c>
      <c r="W3392" s="8">
        <f>LOG(V3392,2)</f>
        <v>-6.2632540789792274E-2</v>
      </c>
      <c r="X3392" t="s">
        <v>5817</v>
      </c>
      <c r="Y3392">
        <f>_xlfn.T.TEST(B3392:E3392,F3392:I3392,2,1)</f>
        <v>0.38517317760783948</v>
      </c>
      <c r="Z3392">
        <f>IF(ABS(W3392)&gt;0.3014,1,0)</f>
        <v>0</v>
      </c>
      <c r="AA3392">
        <f>IF(Y3392&lt;0.05,1,0)</f>
        <v>0</v>
      </c>
      <c r="AB3392">
        <f>IF((Z3392+AA3392)&gt;1,1,0)</f>
        <v>0</v>
      </c>
      <c r="AC3392">
        <f>TINV(Y3392,3)</f>
        <v>1.0141974920533854</v>
      </c>
      <c r="AD3392">
        <f>EXP((-AC3392*AC3392)/2)</f>
        <v>0.59792002200421879</v>
      </c>
      <c r="AE3392">
        <f>-LOG10(AD3392)</f>
        <v>0.22335690351184698</v>
      </c>
      <c r="AF3392">
        <f>IF(AE3392&gt;2,1,0)</f>
        <v>0</v>
      </c>
      <c r="AG3392">
        <f>IF((AF3392+Z3392)&gt;1,1,0)</f>
        <v>0</v>
      </c>
    </row>
    <row r="3393" spans="1:33" x14ac:dyDescent="0.25">
      <c r="A3393" t="s">
        <v>905</v>
      </c>
      <c r="B3393" s="12">
        <v>112.52</v>
      </c>
      <c r="C3393" s="12">
        <v>83.135000000000005</v>
      </c>
      <c r="D3393" s="12">
        <v>98.4433333333333</v>
      </c>
      <c r="E3393" s="12">
        <v>96.157499999999999</v>
      </c>
      <c r="F3393" s="12">
        <v>85.38</v>
      </c>
      <c r="G3393" s="12">
        <v>84.0833333333333</v>
      </c>
      <c r="H3393" s="12">
        <v>108.01333333333299</v>
      </c>
      <c r="I3393" s="12">
        <v>92.563333333333304</v>
      </c>
      <c r="J3393" s="12">
        <f>AVERAGE(B3393:E3393)</f>
        <v>97.563958333333318</v>
      </c>
      <c r="K3393" s="12">
        <f>AVERAGE(F3393:I3393)</f>
        <v>92.509999999999906</v>
      </c>
      <c r="L3393" s="12">
        <f>MAX(J3393:K3393)</f>
        <v>97.563958333333318</v>
      </c>
      <c r="M3393" s="8">
        <f>F3393/B3393</f>
        <v>0.7587984358336296</v>
      </c>
      <c r="N3393" s="8">
        <f>G3393/C3393</f>
        <v>1.0114071490146543</v>
      </c>
      <c r="O3393" s="8">
        <f>H3393/D3393</f>
        <v>1.0972132868316768</v>
      </c>
      <c r="P3393" s="8">
        <f>I3393/E3393</f>
        <v>0.9626220870273593</v>
      </c>
      <c r="Q3393" s="8">
        <f>LOG(M3393,2)</f>
        <v>-0.39821139006706119</v>
      </c>
      <c r="R3393" s="8">
        <f>LOG(N3393,2)</f>
        <v>1.6363881137195835E-2</v>
      </c>
      <c r="S3393" s="8">
        <f>LOG(O3393,2)</f>
        <v>0.13384399788769516</v>
      </c>
      <c r="T3393" s="8">
        <f>LOG(P3393,2)</f>
        <v>-5.4958569071308243E-2</v>
      </c>
      <c r="U3393" s="8">
        <f>STDEV(Q3393:T3393)/SQRT(COUNT(Q3393:T3393))</f>
        <v>0.11431981542047917</v>
      </c>
      <c r="V3393" s="8">
        <f>AVERAGE(M3393:P3393)</f>
        <v>0.95751023967683002</v>
      </c>
      <c r="W3393" s="8">
        <f>LOG(V3393,2)</f>
        <v>-6.2640179492595371E-2</v>
      </c>
      <c r="X3393" t="s">
        <v>905</v>
      </c>
      <c r="Y3393">
        <f>_xlfn.T.TEST(B3393:E3393,F3393:I3393,2,1)</f>
        <v>0.56561339071557515</v>
      </c>
      <c r="Z3393">
        <f>IF(ABS(W3393)&gt;0.3014,1,0)</f>
        <v>0</v>
      </c>
      <c r="AA3393">
        <f>IF(Y3393&lt;0.05,1,0)</f>
        <v>0</v>
      </c>
      <c r="AB3393">
        <f>IF((Z3393+AA3393)&gt;1,1,0)</f>
        <v>0</v>
      </c>
      <c r="AC3393">
        <f>TINV(Y3393,3)</f>
        <v>0.6436675669141857</v>
      </c>
      <c r="AD3393">
        <f>EXP((-AC3393*AC3393)/2)</f>
        <v>0.81289448033100176</v>
      </c>
      <c r="AE3393">
        <f>-LOG10(AD3393)</f>
        <v>8.9965825358163873E-2</v>
      </c>
      <c r="AF3393">
        <f>IF(AE3393&gt;2,1,0)</f>
        <v>0</v>
      </c>
      <c r="AG3393">
        <f>IF((AF3393+Z3393)&gt;1,1,0)</f>
        <v>0</v>
      </c>
    </row>
    <row r="3394" spans="1:33" x14ac:dyDescent="0.25">
      <c r="A3394" t="s">
        <v>3587</v>
      </c>
      <c r="B3394" s="12">
        <v>35.19</v>
      </c>
      <c r="C3394" s="12">
        <v>25.177499999999998</v>
      </c>
      <c r="D3394" s="12">
        <v>27.5133333333333</v>
      </c>
      <c r="E3394" s="12">
        <v>34.262500000000003</v>
      </c>
      <c r="F3394" s="12">
        <v>20.745000000000001</v>
      </c>
      <c r="G3394" s="12">
        <v>28.1666666666667</v>
      </c>
      <c r="H3394" s="12">
        <v>28.636666666666699</v>
      </c>
      <c r="I3394" s="12">
        <v>37.016666666666701</v>
      </c>
      <c r="J3394" s="12">
        <f>AVERAGE(B3394:E3394)</f>
        <v>30.535833333333326</v>
      </c>
      <c r="K3394" s="12">
        <f>AVERAGE(F3394:I3394)</f>
        <v>28.641250000000028</v>
      </c>
      <c r="L3394" s="12">
        <f>MAX(J3394:K3394)</f>
        <v>30.535833333333326</v>
      </c>
      <c r="M3394" s="8">
        <f>F3394/B3394</f>
        <v>0.58951406649616378</v>
      </c>
      <c r="N3394" s="8">
        <f>G3394/C3394</f>
        <v>1.118723728196473</v>
      </c>
      <c r="O3394" s="8">
        <f>H3394/D3394</f>
        <v>1.0408286891204288</v>
      </c>
      <c r="P3394" s="8">
        <f>I3394/E3394</f>
        <v>1.0803842879727603</v>
      </c>
      <c r="Q3394" s="8">
        <f>LOG(M3394,2)</f>
        <v>-0.76240185687801409</v>
      </c>
      <c r="R3394" s="8">
        <f>LOG(N3394,2)</f>
        <v>0.16185380291704823</v>
      </c>
      <c r="S3394" s="8">
        <f>LOG(O3394,2)</f>
        <v>5.7732633772245204E-2</v>
      </c>
      <c r="T3394" s="8">
        <f>LOG(P3394,2)</f>
        <v>0.11154456400005067</v>
      </c>
      <c r="U3394" s="8">
        <f>STDEV(Q3394:T3394)/SQRT(COUNT(Q3394:T3394))</f>
        <v>0.21922778370919918</v>
      </c>
      <c r="V3394" s="8">
        <f>AVERAGE(M3394:P3394)</f>
        <v>0.95736269294645648</v>
      </c>
      <c r="W3394" s="8">
        <f>LOG(V3394,2)</f>
        <v>-6.2862507494630404E-2</v>
      </c>
      <c r="X3394" t="s">
        <v>3587</v>
      </c>
      <c r="Y3394">
        <f>_xlfn.T.TEST(B3394:E3394,F3394:I3394,2,1)</f>
        <v>0.68281128037633398</v>
      </c>
      <c r="Z3394">
        <f>IF(ABS(W3394)&gt;0.3014,1,0)</f>
        <v>0</v>
      </c>
      <c r="AA3394">
        <f>IF(Y3394&lt;0.05,1,0)</f>
        <v>0</v>
      </c>
      <c r="AB3394">
        <f>IF((Z3394+AA3394)&gt;1,1,0)</f>
        <v>0</v>
      </c>
      <c r="AC3394">
        <f>TINV(Y3394,3)</f>
        <v>0.45066283482548097</v>
      </c>
      <c r="AD3394">
        <f>EXP((-AC3394*AC3394)/2)</f>
        <v>0.90343736577178568</v>
      </c>
      <c r="AE3394">
        <f>-LOG10(AD3394)</f>
        <v>4.4101951174549681E-2</v>
      </c>
      <c r="AF3394">
        <f>IF(AE3394&gt;2,1,0)</f>
        <v>0</v>
      </c>
      <c r="AG3394">
        <f>IF((AF3394+Z3394)&gt;1,1,0)</f>
        <v>0</v>
      </c>
    </row>
    <row r="3395" spans="1:33" x14ac:dyDescent="0.25">
      <c r="A3395" t="s">
        <v>5894</v>
      </c>
      <c r="B3395" s="12">
        <v>46.78</v>
      </c>
      <c r="C3395" s="12">
        <v>15.525</v>
      </c>
      <c r="D3395" s="12">
        <v>14.4766666666667</v>
      </c>
      <c r="E3395" s="12">
        <v>9.2074999999999996</v>
      </c>
      <c r="F3395" s="12">
        <v>14.525</v>
      </c>
      <c r="G3395" s="12">
        <v>18.303333333333299</v>
      </c>
      <c r="H3395" s="12">
        <v>15.49</v>
      </c>
      <c r="I3395" s="12">
        <v>11.6933333333333</v>
      </c>
      <c r="J3395" s="12">
        <f>AVERAGE(B3395:E3395)</f>
        <v>21.497291666666673</v>
      </c>
      <c r="K3395" s="12">
        <f>AVERAGE(F3395:I3395)</f>
        <v>15.00291666666665</v>
      </c>
      <c r="L3395" s="12">
        <f>MAX(J3395:K3395)</f>
        <v>21.497291666666673</v>
      </c>
      <c r="M3395" s="8">
        <f>F3395/B3395</f>
        <v>0.31049593843522871</v>
      </c>
      <c r="N3395" s="8">
        <f>G3395/C3395</f>
        <v>1.178958668813739</v>
      </c>
      <c r="O3395" s="8">
        <f>H3395/D3395</f>
        <v>1.0699976974441605</v>
      </c>
      <c r="P3395" s="8">
        <f>I3395/E3395</f>
        <v>1.2699791836365246</v>
      </c>
      <c r="Q3395" s="8">
        <f>LOG(M3395,2)</f>
        <v>-1.6873536980605366</v>
      </c>
      <c r="R3395" s="8">
        <f>LOG(N3395,2)</f>
        <v>0.23751314211526162</v>
      </c>
      <c r="S3395" s="8">
        <f>LOG(O3395,2)</f>
        <v>9.7607692056828579E-2</v>
      </c>
      <c r="T3395" s="8">
        <f>LOG(P3395,2)</f>
        <v>0.34480484982383486</v>
      </c>
      <c r="U3395" s="8">
        <f>STDEV(Q3395:T3395)/SQRT(COUNT(Q3395:T3395))</f>
        <v>0.48116740331598634</v>
      </c>
      <c r="V3395" s="8">
        <f>AVERAGE(M3395:P3395)</f>
        <v>0.95735787208241319</v>
      </c>
      <c r="W3395" s="8">
        <f>LOG(V3395,2)</f>
        <v>-6.2869772300550519E-2</v>
      </c>
      <c r="X3395" t="s">
        <v>5894</v>
      </c>
      <c r="Y3395">
        <f>_xlfn.T.TEST(B3395:E3395,F3395:I3395,2,1)</f>
        <v>0.50482794671748255</v>
      </c>
      <c r="Z3395">
        <f>IF(ABS(W3395)&gt;0.3014,1,0)</f>
        <v>0</v>
      </c>
      <c r="AA3395">
        <f>IF(Y3395&lt;0.05,1,0)</f>
        <v>0</v>
      </c>
      <c r="AB3395">
        <f>IF((Z3395+AA3395)&gt;1,1,0)</f>
        <v>0</v>
      </c>
      <c r="AC3395">
        <f>TINV(Y3395,3)</f>
        <v>0.75555041606310835</v>
      </c>
      <c r="AD3395">
        <f>EXP((-AC3395*AC3395)/2)</f>
        <v>0.75169229901738366</v>
      </c>
      <c r="AE3395">
        <f>-LOG10(AD3395)</f>
        <v>0.1239598990174241</v>
      </c>
      <c r="AF3395">
        <f>IF(AE3395&gt;2,1,0)</f>
        <v>0</v>
      </c>
      <c r="AG3395">
        <f>IF((AF3395+Z3395)&gt;1,1,0)</f>
        <v>0</v>
      </c>
    </row>
    <row r="3396" spans="1:33" x14ac:dyDescent="0.25">
      <c r="A3396" t="s">
        <v>6104</v>
      </c>
      <c r="B3396" s="12">
        <v>738.31</v>
      </c>
      <c r="C3396" s="12">
        <v>575.55499999999995</v>
      </c>
      <c r="D3396" s="12">
        <v>597.62333333333299</v>
      </c>
      <c r="E3396" s="12">
        <v>585.55250000000001</v>
      </c>
      <c r="F3396" s="12">
        <v>590.54499999999996</v>
      </c>
      <c r="G3396" s="12">
        <v>565.28</v>
      </c>
      <c r="H3396" s="12">
        <v>622.09666666666703</v>
      </c>
      <c r="I3396" s="12">
        <v>589.30666666666696</v>
      </c>
      <c r="J3396" s="12">
        <f>AVERAGE(B3396:E3396)</f>
        <v>624.26020833333314</v>
      </c>
      <c r="K3396" s="12">
        <f>AVERAGE(F3396:I3396)</f>
        <v>591.80708333333348</v>
      </c>
      <c r="L3396" s="12">
        <f>MAX(J3396:K3396)</f>
        <v>624.26020833333314</v>
      </c>
      <c r="M3396" s="8">
        <f>F3396/B3396</f>
        <v>0.7998604922051713</v>
      </c>
      <c r="N3396" s="8">
        <f>G3396/C3396</f>
        <v>0.98214766616570093</v>
      </c>
      <c r="O3396" s="8">
        <f>H3396/D3396</f>
        <v>1.0409511007490795</v>
      </c>
      <c r="P3396" s="8">
        <f>I3396/E3396</f>
        <v>1.0064113237782555</v>
      </c>
      <c r="Q3396" s="8">
        <f>LOG(M3396,2)</f>
        <v>-0.32217970083082492</v>
      </c>
      <c r="R3396" s="8">
        <f>LOG(N3396,2)</f>
        <v>-2.5988144452223309E-2</v>
      </c>
      <c r="S3396" s="8">
        <f>LOG(O3396,2)</f>
        <v>5.7902298835441998E-2</v>
      </c>
      <c r="T3396" s="8">
        <f>LOG(P3396,2)</f>
        <v>9.2200601068919679E-3</v>
      </c>
      <c r="U3396" s="8">
        <f>STDEV(Q3396:T3396)/SQRT(COUNT(Q3396:T3396))</f>
        <v>8.5715706286436044E-2</v>
      </c>
      <c r="V3396" s="8">
        <f>AVERAGE(M3396:P3396)</f>
        <v>0.95734264572455174</v>
      </c>
      <c r="W3396" s="8">
        <f>LOG(V3396,2)</f>
        <v>-6.2892717916090565E-2</v>
      </c>
      <c r="X3396" t="s">
        <v>6104</v>
      </c>
      <c r="Y3396">
        <f>_xlfn.T.TEST(B3396:E3396,F3396:I3396,2,1)</f>
        <v>0.46735504923054305</v>
      </c>
      <c r="Z3396">
        <f>IF(ABS(W3396)&gt;0.3014,1,0)</f>
        <v>0</v>
      </c>
      <c r="AA3396">
        <f>IF(Y3396&lt;0.05,1,0)</f>
        <v>0</v>
      </c>
      <c r="AB3396">
        <f>IF((Z3396+AA3396)&gt;1,1,0)</f>
        <v>0</v>
      </c>
      <c r="AC3396">
        <f>TINV(Y3396,3)</f>
        <v>0.83012611660050473</v>
      </c>
      <c r="AD3396">
        <f>EXP((-AC3396*AC3396)/2)</f>
        <v>0.70853580503741986</v>
      </c>
      <c r="AE3396">
        <f>-LOG10(AD3396)</f>
        <v>0.14963819829263894</v>
      </c>
      <c r="AF3396">
        <f>IF(AE3396&gt;2,1,0)</f>
        <v>0</v>
      </c>
      <c r="AG3396">
        <f>IF((AF3396+Z3396)&gt;1,1,0)</f>
        <v>0</v>
      </c>
    </row>
    <row r="3397" spans="1:33" x14ac:dyDescent="0.25">
      <c r="A3397" t="s">
        <v>1401</v>
      </c>
      <c r="B3397" s="12">
        <v>47.74</v>
      </c>
      <c r="C3397" s="12">
        <v>59.134999999999998</v>
      </c>
      <c r="D3397" s="12">
        <v>66.84</v>
      </c>
      <c r="E3397" s="12">
        <v>89.694999999999993</v>
      </c>
      <c r="F3397" s="12">
        <v>59.185000000000002</v>
      </c>
      <c r="G3397" s="12">
        <v>51.69</v>
      </c>
      <c r="H3397" s="12">
        <v>67.8333333333333</v>
      </c>
      <c r="I3397" s="12">
        <v>62.753333333333302</v>
      </c>
      <c r="J3397" s="12">
        <f>AVERAGE(B3397:E3397)</f>
        <v>65.852499999999992</v>
      </c>
      <c r="K3397" s="12">
        <f>AVERAGE(F3397:I3397)</f>
        <v>60.365416666666654</v>
      </c>
      <c r="L3397" s="12">
        <f>MAX(J3397:K3397)</f>
        <v>65.852499999999992</v>
      </c>
      <c r="M3397" s="8">
        <f>F3397/B3397</f>
        <v>1.2397360703812317</v>
      </c>
      <c r="N3397" s="8">
        <f>G3397/C3397</f>
        <v>0.87410163185930501</v>
      </c>
      <c r="O3397" s="8">
        <f>H3397/D3397</f>
        <v>1.0148613604627963</v>
      </c>
      <c r="P3397" s="8">
        <f>I3397/E3397</f>
        <v>0.69963022836650102</v>
      </c>
      <c r="Q3397" s="8">
        <f>LOG(M3397,2)</f>
        <v>0.3100330153858108</v>
      </c>
      <c r="R3397" s="8">
        <f>LOG(N3397,2)</f>
        <v>-0.19412706315335754</v>
      </c>
      <c r="S3397" s="8">
        <f>LOG(O3397,2)</f>
        <v>2.1282655258626992E-2</v>
      </c>
      <c r="T3397" s="8">
        <f>LOG(P3397,2)</f>
        <v>-0.51533547090464993</v>
      </c>
      <c r="U3397" s="8">
        <f>STDEV(Q3397:T3397)/SQRT(COUNT(Q3397:T3397))</f>
        <v>0.17418396015127241</v>
      </c>
      <c r="V3397" s="8">
        <f>AVERAGE(M3397:P3397)</f>
        <v>0.95708232276745853</v>
      </c>
      <c r="W3397" s="8">
        <f>LOG(V3397,2)</f>
        <v>-6.3285072432693601E-2</v>
      </c>
      <c r="X3397" t="s">
        <v>1401</v>
      </c>
      <c r="Y3397">
        <f>_xlfn.T.TEST(B3397:E3397,F3397:I3397,2,1)</f>
        <v>0.54800782544579241</v>
      </c>
      <c r="Z3397">
        <f>IF(ABS(W3397)&gt;0.3014,1,0)</f>
        <v>0</v>
      </c>
      <c r="AA3397">
        <f>IF(Y3397&lt;0.05,1,0)</f>
        <v>0</v>
      </c>
      <c r="AB3397">
        <f>IF((Z3397+AA3397)&gt;1,1,0)</f>
        <v>0</v>
      </c>
      <c r="AC3397">
        <f>TINV(Y3397,3)</f>
        <v>0.67506226363777377</v>
      </c>
      <c r="AD3397">
        <f>EXP((-AC3397*AC3397)/2)</f>
        <v>0.79624008054003947</v>
      </c>
      <c r="AE3397">
        <f>-LOG10(AD3397)</f>
        <v>9.895596500957056E-2</v>
      </c>
      <c r="AF3397">
        <f>IF(AE3397&gt;2,1,0)</f>
        <v>0</v>
      </c>
      <c r="AG3397">
        <f>IF((AF3397+Z3397)&gt;1,1,0)</f>
        <v>0</v>
      </c>
    </row>
    <row r="3398" spans="1:33" x14ac:dyDescent="0.25">
      <c r="A3398" t="s">
        <v>4255</v>
      </c>
      <c r="B3398" s="12">
        <v>23.45</v>
      </c>
      <c r="C3398" s="12">
        <v>12.545</v>
      </c>
      <c r="D3398" s="12">
        <v>17.87</v>
      </c>
      <c r="E3398" s="12">
        <v>19.984999999999999</v>
      </c>
      <c r="F3398" s="12">
        <v>10.035</v>
      </c>
      <c r="G3398" s="12">
        <v>13.79</v>
      </c>
      <c r="H3398" s="12">
        <v>22.64</v>
      </c>
      <c r="I3398" s="12">
        <v>20.6666666666667</v>
      </c>
      <c r="J3398" s="12">
        <f>AVERAGE(B3398:E3398)</f>
        <v>18.462499999999999</v>
      </c>
      <c r="K3398" s="12">
        <f>AVERAGE(F3398:I3398)</f>
        <v>16.782916666666676</v>
      </c>
      <c r="L3398" s="12">
        <f>MAX(J3398:K3398)</f>
        <v>18.462499999999999</v>
      </c>
      <c r="M3398" s="8">
        <f>F3398/B3398</f>
        <v>0.42793176972281449</v>
      </c>
      <c r="N3398" s="8">
        <f>G3398/C3398</f>
        <v>1.0992427261857314</v>
      </c>
      <c r="O3398" s="8">
        <f>H3398/D3398</f>
        <v>1.2669278119753777</v>
      </c>
      <c r="P3398" s="8">
        <f>I3398/E3398</f>
        <v>1.0341089150195997</v>
      </c>
      <c r="Q3398" s="8">
        <f>LOG(M3398,2)</f>
        <v>-1.2245473060401217</v>
      </c>
      <c r="R3398" s="8">
        <f>LOG(N3398,2)</f>
        <v>0.13650998610480783</v>
      </c>
      <c r="S3398" s="8">
        <f>LOG(O3398,2)</f>
        <v>0.3413343237903918</v>
      </c>
      <c r="T3398" s="8">
        <f>LOG(P3398,2)</f>
        <v>4.8388142019999116E-2</v>
      </c>
      <c r="U3398" s="8">
        <f>STDEV(Q3398:T3398)/SQRT(COUNT(Q3398:T3398))</f>
        <v>0.3553273965712429</v>
      </c>
      <c r="V3398" s="8">
        <f>AVERAGE(M3398:P3398)</f>
        <v>0.9570528057258807</v>
      </c>
      <c r="W3398" s="8">
        <f>LOG(V3398,2)</f>
        <v>-6.3329566772592105E-2</v>
      </c>
      <c r="X3398" t="s">
        <v>4255</v>
      </c>
      <c r="Y3398">
        <f>_xlfn.T.TEST(B3398:E3398,F3398:I3398,2,1)</f>
        <v>0.70385169579258267</v>
      </c>
      <c r="Z3398">
        <f>IF(ABS(W3398)&gt;0.3014,1,0)</f>
        <v>0</v>
      </c>
      <c r="AA3398">
        <f>IF(Y3398&lt;0.05,1,0)</f>
        <v>0</v>
      </c>
      <c r="AB3398">
        <f>IF((Z3398+AA3398)&gt;1,1,0)</f>
        <v>0</v>
      </c>
      <c r="AC3398">
        <f>TINV(Y3398,3)</f>
        <v>0.41832373451701832</v>
      </c>
      <c r="AD3398">
        <f>EXP((-AC3398*AC3398)/2)</f>
        <v>0.91622127816691845</v>
      </c>
      <c r="AE3398">
        <f>-LOG10(AD3398)</f>
        <v>3.7999626461734708E-2</v>
      </c>
      <c r="AF3398">
        <f>IF(AE3398&gt;2,1,0)</f>
        <v>0</v>
      </c>
      <c r="AG3398">
        <f>IF((AF3398+Z3398)&gt;1,1,0)</f>
        <v>0</v>
      </c>
    </row>
    <row r="3399" spans="1:33" x14ac:dyDescent="0.25">
      <c r="A3399" t="s">
        <v>5892</v>
      </c>
      <c r="B3399" s="12">
        <v>80.56</v>
      </c>
      <c r="C3399" s="12">
        <v>73.1875</v>
      </c>
      <c r="D3399" s="12">
        <v>84.97</v>
      </c>
      <c r="E3399" s="12">
        <v>98.59</v>
      </c>
      <c r="F3399" s="12">
        <v>75.995000000000005</v>
      </c>
      <c r="G3399" s="12">
        <v>76.803333333333299</v>
      </c>
      <c r="H3399" s="12">
        <v>85.103333333333296</v>
      </c>
      <c r="I3399" s="12">
        <v>82.203333333333305</v>
      </c>
      <c r="J3399" s="12">
        <f>AVERAGE(B3399:E3399)</f>
        <v>84.326875000000001</v>
      </c>
      <c r="K3399" s="12">
        <f>AVERAGE(F3399:I3399)</f>
        <v>80.026249999999976</v>
      </c>
      <c r="L3399" s="12">
        <f>MAX(J3399:K3399)</f>
        <v>84.326875000000001</v>
      </c>
      <c r="M3399" s="8">
        <f>F3399/B3399</f>
        <v>0.94333416087388289</v>
      </c>
      <c r="N3399" s="8">
        <f>G3399/C3399</f>
        <v>1.0494050668943917</v>
      </c>
      <c r="O3399" s="8">
        <f>H3399/D3399</f>
        <v>1.001569181279667</v>
      </c>
      <c r="P3399" s="8">
        <f>I3399/E3399</f>
        <v>0.83378976907732327</v>
      </c>
      <c r="Q3399" s="8">
        <f>LOG(M3399,2)</f>
        <v>-8.4159182058214141E-2</v>
      </c>
      <c r="R3399" s="8">
        <f>LOG(N3399,2)</f>
        <v>6.9571660946002867E-2</v>
      </c>
      <c r="S3399" s="8">
        <f>LOG(O3399,2)</f>
        <v>2.2620757108029704E-3</v>
      </c>
      <c r="T3399" s="8">
        <f>LOG(P3399,2)</f>
        <v>-0.26224442505812107</v>
      </c>
      <c r="U3399" s="8">
        <f>STDEV(Q3399:T3399)/SQRT(COUNT(Q3399:T3399))</f>
        <v>7.1794316134727559E-2</v>
      </c>
      <c r="V3399" s="8">
        <f>AVERAGE(M3399:P3399)</f>
        <v>0.95702454453131613</v>
      </c>
      <c r="W3399" s="8">
        <f>LOG(V3399,2)</f>
        <v>-6.3372169319710042E-2</v>
      </c>
      <c r="X3399" t="s">
        <v>5892</v>
      </c>
      <c r="Y3399">
        <f>_xlfn.T.TEST(B3399:E3399,F3399:I3399,2,1)</f>
        <v>0.3969953127720332</v>
      </c>
      <c r="Z3399">
        <f>IF(ABS(W3399)&gt;0.3014,1,0)</f>
        <v>0</v>
      </c>
      <c r="AA3399">
        <f>IF(Y3399&lt;0.05,1,0)</f>
        <v>0</v>
      </c>
      <c r="AB3399">
        <f>IF((Z3399+AA3399)&gt;1,1,0)</f>
        <v>0</v>
      </c>
      <c r="AC3399">
        <f>TINV(Y3399,3)</f>
        <v>0.9856100873861704</v>
      </c>
      <c r="AD3399">
        <f>EXP((-AC3399*AC3399)/2)</f>
        <v>0.61525797832596751</v>
      </c>
      <c r="AE3399">
        <f>-LOG10(AD3399)</f>
        <v>0.21094274589744483</v>
      </c>
      <c r="AF3399">
        <f>IF(AE3399&gt;2,1,0)</f>
        <v>0</v>
      </c>
      <c r="AG3399">
        <f>IF((AF3399+Z3399)&gt;1,1,0)</f>
        <v>0</v>
      </c>
    </row>
    <row r="3400" spans="1:33" x14ac:dyDescent="0.25">
      <c r="A3400" t="s">
        <v>3171</v>
      </c>
      <c r="B3400" s="12">
        <v>143.69</v>
      </c>
      <c r="C3400" s="12">
        <v>120.3875</v>
      </c>
      <c r="D3400" s="12">
        <v>127.856666666667</v>
      </c>
      <c r="E3400" s="12">
        <v>155.68</v>
      </c>
      <c r="F3400" s="12">
        <v>128.785</v>
      </c>
      <c r="G3400" s="12">
        <v>117.79666666666699</v>
      </c>
      <c r="H3400" s="12">
        <v>146.51333333333301</v>
      </c>
      <c r="I3400" s="12">
        <v>125.683333333333</v>
      </c>
      <c r="J3400" s="12">
        <f>AVERAGE(B3400:E3400)</f>
        <v>136.90354166666674</v>
      </c>
      <c r="K3400" s="12">
        <f>AVERAGE(F3400:I3400)</f>
        <v>129.69458333333324</v>
      </c>
      <c r="L3400" s="12">
        <f>MAX(J3400:K3400)</f>
        <v>136.90354166666674</v>
      </c>
      <c r="M3400" s="8">
        <f>F3400/B3400</f>
        <v>0.89626974737281651</v>
      </c>
      <c r="N3400" s="8">
        <f>G3400/C3400</f>
        <v>0.97847921641920454</v>
      </c>
      <c r="O3400" s="8">
        <f>H3400/D3400</f>
        <v>1.1459186067732041</v>
      </c>
      <c r="P3400" s="8">
        <f>I3400/E3400</f>
        <v>0.80731843096950795</v>
      </c>
      <c r="Q3400" s="8">
        <f>LOG(M3400,2)</f>
        <v>-0.15799509404578624</v>
      </c>
      <c r="R3400" s="8">
        <f>LOG(N3400,2)</f>
        <v>-3.1386887558418286E-2</v>
      </c>
      <c r="S3400" s="8">
        <f>LOG(O3400,2)</f>
        <v>0.19650457483228581</v>
      </c>
      <c r="T3400" s="8">
        <f>LOG(P3400,2)</f>
        <v>-0.30879026628117512</v>
      </c>
      <c r="U3400" s="8">
        <f>STDEV(Q3400:T3400)/SQRT(COUNT(Q3400:T3400))</f>
        <v>0.10691204199864525</v>
      </c>
      <c r="V3400" s="8">
        <f>AVERAGE(M3400:P3400)</f>
        <v>0.95699650038368334</v>
      </c>
      <c r="W3400" s="8">
        <f>LOG(V3400,2)</f>
        <v>-6.3414445921449805E-2</v>
      </c>
      <c r="X3400" t="s">
        <v>3171</v>
      </c>
      <c r="Y3400">
        <f>_xlfn.T.TEST(B3400:E3400,F3400:I3400,2,1)</f>
        <v>0.53375146627470016</v>
      </c>
      <c r="Z3400">
        <f>IF(ABS(W3400)&gt;0.3014,1,0)</f>
        <v>0</v>
      </c>
      <c r="AA3400">
        <f>IF(Y3400&lt;0.05,1,0)</f>
        <v>0</v>
      </c>
      <c r="AB3400">
        <f>IF((Z3400+AA3400)&gt;1,1,0)</f>
        <v>0</v>
      </c>
      <c r="AC3400">
        <f>TINV(Y3400,3)</f>
        <v>0.7010600176023255</v>
      </c>
      <c r="AD3400">
        <f>EXP((-AC3400*AC3400)/2)</f>
        <v>0.78212353783692079</v>
      </c>
      <c r="AE3400">
        <f>-LOG10(AD3400)</f>
        <v>0.10672464391782714</v>
      </c>
      <c r="AF3400">
        <f>IF(AE3400&gt;2,1,0)</f>
        <v>0</v>
      </c>
      <c r="AG3400">
        <f>IF((AF3400+Z3400)&gt;1,1,0)</f>
        <v>0</v>
      </c>
    </row>
    <row r="3401" spans="1:33" x14ac:dyDescent="0.25">
      <c r="A3401" t="s">
        <v>5335</v>
      </c>
      <c r="B3401" s="12">
        <v>72.45</v>
      </c>
      <c r="C3401" s="12">
        <v>87.2</v>
      </c>
      <c r="D3401" s="12">
        <v>74.686666666666696</v>
      </c>
      <c r="E3401" s="12">
        <v>73.034999999999997</v>
      </c>
      <c r="F3401" s="12">
        <v>71.81</v>
      </c>
      <c r="G3401" s="12">
        <v>79.959999999999994</v>
      </c>
      <c r="H3401" s="12">
        <v>78.126666666666694</v>
      </c>
      <c r="I3401" s="12">
        <v>63.81</v>
      </c>
      <c r="J3401" s="12">
        <f>AVERAGE(B3401:E3401)</f>
        <v>76.842916666666667</v>
      </c>
      <c r="K3401" s="12">
        <f>AVERAGE(F3401:I3401)</f>
        <v>73.426666666666677</v>
      </c>
      <c r="L3401" s="12">
        <f>MAX(J3401:K3401)</f>
        <v>76.842916666666667</v>
      </c>
      <c r="M3401" s="8">
        <f>F3401/B3401</f>
        <v>0.99116632160110418</v>
      </c>
      <c r="N3401" s="8">
        <f>G3401/C3401</f>
        <v>0.91697247706422014</v>
      </c>
      <c r="O3401" s="8">
        <f>H3401/D3401</f>
        <v>1.0460590913148264</v>
      </c>
      <c r="P3401" s="8">
        <f>I3401/E3401</f>
        <v>0.87369069624152806</v>
      </c>
      <c r="Q3401" s="8">
        <f>LOG(M3401,2)</f>
        <v>-1.2800927268141566E-2</v>
      </c>
      <c r="R3401" s="8">
        <f>LOG(N3401,2)</f>
        <v>-0.12504966291966119</v>
      </c>
      <c r="S3401" s="8">
        <f>LOG(O3401,2)</f>
        <v>6.4964350952856229E-2</v>
      </c>
      <c r="T3401" s="8">
        <f>LOG(P3401,2)</f>
        <v>-0.1948054673084553</v>
      </c>
      <c r="U3401" s="8">
        <f>STDEV(Q3401:T3401)/SQRT(COUNT(Q3401:T3401))</f>
        <v>5.7775504097906827E-2</v>
      </c>
      <c r="V3401" s="8">
        <f>AVERAGE(M3401:P3401)</f>
        <v>0.95697214655541973</v>
      </c>
      <c r="W3401" s="8">
        <f>LOG(V3401,2)</f>
        <v>-6.3451160365357376E-2</v>
      </c>
      <c r="X3401" t="s">
        <v>5335</v>
      </c>
      <c r="Y3401">
        <f>_xlfn.T.TEST(B3401:E3401,F3401:I3401,2,1)</f>
        <v>0.32801695627045097</v>
      </c>
      <c r="Z3401">
        <f>IF(ABS(W3401)&gt;0.3014,1,0)</f>
        <v>0</v>
      </c>
      <c r="AA3401">
        <f>IF(Y3401&lt;0.05,1,0)</f>
        <v>0</v>
      </c>
      <c r="AB3401">
        <f>IF((Z3401+AA3401)&gt;1,1,0)</f>
        <v>0</v>
      </c>
      <c r="AC3401">
        <f>TINV(Y3401,3)</f>
        <v>1.1656186811853066</v>
      </c>
      <c r="AD3401">
        <f>EXP((-AC3401*AC3401)/2)</f>
        <v>0.5069547879724462</v>
      </c>
      <c r="AE3401">
        <f>-LOG10(AD3401)</f>
        <v>0.2950307708631742</v>
      </c>
      <c r="AF3401">
        <f>IF(AE3401&gt;2,1,0)</f>
        <v>0</v>
      </c>
      <c r="AG3401">
        <f>IF((AF3401+Z3401)&gt;1,1,0)</f>
        <v>0</v>
      </c>
    </row>
    <row r="3402" spans="1:33" x14ac:dyDescent="0.25">
      <c r="A3402" t="s">
        <v>4210</v>
      </c>
      <c r="B3402" s="12">
        <v>76.72</v>
      </c>
      <c r="C3402" s="12">
        <v>69.657499999999999</v>
      </c>
      <c r="D3402" s="12">
        <v>76.19</v>
      </c>
      <c r="E3402" s="12">
        <v>75.474999999999994</v>
      </c>
      <c r="F3402" s="12">
        <v>70.930000000000007</v>
      </c>
      <c r="G3402" s="12">
        <v>77.516666666666694</v>
      </c>
      <c r="H3402" s="12">
        <v>68.98</v>
      </c>
      <c r="I3402" s="12">
        <v>66.8</v>
      </c>
      <c r="J3402" s="12">
        <f>AVERAGE(B3402:E3402)</f>
        <v>74.510625000000005</v>
      </c>
      <c r="K3402" s="12">
        <f>AVERAGE(F3402:I3402)</f>
        <v>71.056666666666686</v>
      </c>
      <c r="L3402" s="12">
        <f>MAX(J3402:K3402)</f>
        <v>74.510625000000005</v>
      </c>
      <c r="M3402" s="8">
        <f>F3402/B3402</f>
        <v>0.92453076120959343</v>
      </c>
      <c r="N3402" s="8">
        <f>G3402/C3402</f>
        <v>1.1128258502913067</v>
      </c>
      <c r="O3402" s="8">
        <f>H3402/D3402</f>
        <v>0.90536815855099106</v>
      </c>
      <c r="P3402" s="8">
        <f>I3402/E3402</f>
        <v>0.88506127856906258</v>
      </c>
      <c r="Q3402" s="8">
        <f>LOG(M3402,2)</f>
        <v>-0.11320677276332233</v>
      </c>
      <c r="R3402" s="8">
        <f>LOG(N3402,2)</f>
        <v>0.15422783834101977</v>
      </c>
      <c r="S3402" s="8">
        <f>LOG(O3402,2)</f>
        <v>-0.14342352643765205</v>
      </c>
      <c r="T3402" s="8">
        <f>LOG(P3402,2)</f>
        <v>-0.17615074903957295</v>
      </c>
      <c r="U3402" s="8">
        <f>STDEV(Q3402:T3402)/SQRT(COUNT(Q3402:T3402))</f>
        <v>7.5720660520270239E-2</v>
      </c>
      <c r="V3402" s="8">
        <f>AVERAGE(M3402:P3402)</f>
        <v>0.95694651215523852</v>
      </c>
      <c r="W3402" s="8">
        <f>LOG(V3402,2)</f>
        <v>-6.3489806335865581E-2</v>
      </c>
      <c r="X3402" t="s">
        <v>4210</v>
      </c>
      <c r="Y3402">
        <f>_xlfn.T.TEST(B3402:E3402,F3402:I3402,2,1)</f>
        <v>0.43220145617371941</v>
      </c>
      <c r="Z3402">
        <f>IF(ABS(W3402)&gt;0.3014,1,0)</f>
        <v>0</v>
      </c>
      <c r="AA3402">
        <f>IF(Y3402&lt;0.05,1,0)</f>
        <v>0</v>
      </c>
      <c r="AB3402">
        <f>IF((Z3402+AA3402)&gt;1,1,0)</f>
        <v>0</v>
      </c>
      <c r="AC3402">
        <f>TINV(Y3402,3)</f>
        <v>0.90494737046390694</v>
      </c>
      <c r="AD3402">
        <f>EXP((-AC3402*AC3402)/2)</f>
        <v>0.66400548323565967</v>
      </c>
      <c r="AE3402">
        <f>-LOG10(AD3402)</f>
        <v>0.17782833429288972</v>
      </c>
      <c r="AF3402">
        <f>IF(AE3402&gt;2,1,0)</f>
        <v>0</v>
      </c>
      <c r="AG3402">
        <f>IF((AF3402+Z3402)&gt;1,1,0)</f>
        <v>0</v>
      </c>
    </row>
    <row r="3403" spans="1:33" x14ac:dyDescent="0.25">
      <c r="A3403" t="s">
        <v>6024</v>
      </c>
      <c r="B3403" s="12">
        <v>87.24</v>
      </c>
      <c r="C3403" s="12">
        <v>96.38</v>
      </c>
      <c r="D3403" s="12">
        <v>125.963333333333</v>
      </c>
      <c r="E3403" s="12">
        <v>116.6825</v>
      </c>
      <c r="F3403" s="12">
        <v>89.49</v>
      </c>
      <c r="G3403" s="12">
        <v>85.8</v>
      </c>
      <c r="H3403" s="12">
        <v>113.523333333333</v>
      </c>
      <c r="I3403" s="12">
        <v>117.856666666667</v>
      </c>
      <c r="J3403" s="12">
        <f>AVERAGE(B3403:E3403)</f>
        <v>106.56645833333326</v>
      </c>
      <c r="K3403" s="12">
        <f>AVERAGE(F3403:I3403)</f>
        <v>101.66749999999999</v>
      </c>
      <c r="L3403" s="12">
        <f>MAX(J3403:K3403)</f>
        <v>106.56645833333326</v>
      </c>
      <c r="M3403" s="8">
        <f>F3403/B3403</f>
        <v>1.0257909215955983</v>
      </c>
      <c r="N3403" s="8">
        <f>G3403/C3403</f>
        <v>0.89022618800581033</v>
      </c>
      <c r="O3403" s="8">
        <f>H3403/D3403</f>
        <v>0.90124110190796236</v>
      </c>
      <c r="P3403" s="8">
        <f>I3403/E3403</f>
        <v>1.0100629200322842</v>
      </c>
      <c r="Q3403" s="8">
        <f>LOG(M3403,2)</f>
        <v>3.6736708415618019E-2</v>
      </c>
      <c r="R3403" s="8">
        <f>LOG(N3403,2)</f>
        <v>-0.16775615335308128</v>
      </c>
      <c r="S3403" s="8">
        <f>LOG(O3403,2)</f>
        <v>-0.15001498441365574</v>
      </c>
      <c r="T3403" s="8">
        <f>LOG(P3403,2)</f>
        <v>1.4445165839621098E-2</v>
      </c>
      <c r="U3403" s="8">
        <f>STDEV(Q3403:T3403)/SQRT(COUNT(Q3403:T3403))</f>
        <v>5.3570368241920428E-2</v>
      </c>
      <c r="V3403" s="8">
        <f>AVERAGE(M3403:P3403)</f>
        <v>0.95683028288541372</v>
      </c>
      <c r="W3403" s="8">
        <f>LOG(V3403,2)</f>
        <v>-6.3665044526466583E-2</v>
      </c>
      <c r="X3403" t="s">
        <v>6024</v>
      </c>
      <c r="Y3403">
        <f>_xlfn.T.TEST(B3403:E3403,F3403:I3403,2,1)</f>
        <v>0.29205956807557415</v>
      </c>
      <c r="Z3403">
        <f>IF(ABS(W3403)&gt;0.3014,1,0)</f>
        <v>0</v>
      </c>
      <c r="AA3403">
        <f>IF(Y3403&lt;0.05,1,0)</f>
        <v>0</v>
      </c>
      <c r="AB3403">
        <f>IF((Z3403+AA3403)&gt;1,1,0)</f>
        <v>0</v>
      </c>
      <c r="AC3403">
        <f>TINV(Y3403,3)</f>
        <v>1.2751047396698127</v>
      </c>
      <c r="AD3403">
        <f>EXP((-AC3403*AC3403)/2)</f>
        <v>0.44354942136781511</v>
      </c>
      <c r="AE3403">
        <f>-LOG10(AD3403)</f>
        <v>0.3530579829764896</v>
      </c>
      <c r="AF3403">
        <f>IF(AE3403&gt;2,1,0)</f>
        <v>0</v>
      </c>
      <c r="AG3403">
        <f>IF((AF3403+Z3403)&gt;1,1,0)</f>
        <v>0</v>
      </c>
    </row>
    <row r="3404" spans="1:33" x14ac:dyDescent="0.25">
      <c r="A3404" t="s">
        <v>1707</v>
      </c>
      <c r="B3404" s="12">
        <v>604.79</v>
      </c>
      <c r="C3404" s="12">
        <v>486.34750000000003</v>
      </c>
      <c r="D3404" s="12">
        <v>496.03666666666697</v>
      </c>
      <c r="E3404" s="12">
        <v>541.07749999999999</v>
      </c>
      <c r="F3404" s="12">
        <v>480.31</v>
      </c>
      <c r="G3404" s="12">
        <v>454.56</v>
      </c>
      <c r="H3404" s="12">
        <v>528.863333333333</v>
      </c>
      <c r="I3404" s="12">
        <v>558.46</v>
      </c>
      <c r="J3404" s="12">
        <f>AVERAGE(B3404:E3404)</f>
        <v>532.06291666666675</v>
      </c>
      <c r="K3404" s="12">
        <f>AVERAGE(F3404:I3404)</f>
        <v>505.54833333333329</v>
      </c>
      <c r="L3404" s="12">
        <f>MAX(J3404:K3404)</f>
        <v>532.06291666666675</v>
      </c>
      <c r="M3404" s="8">
        <f>F3404/B3404</f>
        <v>0.7941764910134097</v>
      </c>
      <c r="N3404" s="8">
        <f>G3404/C3404</f>
        <v>0.93464035489027908</v>
      </c>
      <c r="O3404" s="8">
        <f>H3404/D3404</f>
        <v>1.0661779035151957</v>
      </c>
      <c r="P3404" s="8">
        <f>I3404/E3404</f>
        <v>1.0321257121207221</v>
      </c>
      <c r="Q3404" s="8">
        <f>LOG(M3404,2)</f>
        <v>-0.3324684396411427</v>
      </c>
      <c r="R3404" s="8">
        <f>LOG(N3404,2)</f>
        <v>-9.7516765213873646E-2</v>
      </c>
      <c r="S3404" s="8">
        <f>LOG(O3404,2)</f>
        <v>9.2448187726190595E-2</v>
      </c>
      <c r="T3404" s="8">
        <f>LOG(P3404,2)</f>
        <v>4.5618700613573551E-2</v>
      </c>
      <c r="U3404" s="8">
        <f>STDEV(Q3404:T3404)/SQRT(COUNT(Q3404:T3404))</f>
        <v>9.5467464019357143E-2</v>
      </c>
      <c r="V3404" s="8">
        <f>AVERAGE(M3404:P3404)</f>
        <v>0.9567801153849016</v>
      </c>
      <c r="W3404" s="8">
        <f>LOG(V3404,2)</f>
        <v>-6.3740688350606159E-2</v>
      </c>
      <c r="X3404" t="s">
        <v>1707</v>
      </c>
      <c r="Y3404">
        <f>_xlfn.T.TEST(B3404:E3404,F3404:I3404,2,1)</f>
        <v>0.50869622728767561</v>
      </c>
      <c r="Z3404">
        <f>IF(ABS(W3404)&gt;0.3014,1,0)</f>
        <v>0</v>
      </c>
      <c r="AA3404">
        <f>IF(Y3404&lt;0.05,1,0)</f>
        <v>0</v>
      </c>
      <c r="AB3404">
        <f>IF((Z3404+AA3404)&gt;1,1,0)</f>
        <v>0</v>
      </c>
      <c r="AC3404">
        <f>TINV(Y3404,3)</f>
        <v>0.74811839027092153</v>
      </c>
      <c r="AD3404">
        <f>EXP((-AC3404*AC3404)/2)</f>
        <v>0.75590425100701886</v>
      </c>
      <c r="AE3404">
        <f>-LOG10(AD3404)</f>
        <v>0.12153321229353629</v>
      </c>
      <c r="AF3404">
        <f>IF(AE3404&gt;2,1,0)</f>
        <v>0</v>
      </c>
      <c r="AG3404">
        <f>IF((AF3404+Z3404)&gt;1,1,0)</f>
        <v>0</v>
      </c>
    </row>
    <row r="3405" spans="1:33" x14ac:dyDescent="0.25">
      <c r="A3405" t="s">
        <v>1496</v>
      </c>
      <c r="B3405" s="12">
        <v>33.590000000000003</v>
      </c>
      <c r="C3405" s="12">
        <v>42.037500000000001</v>
      </c>
      <c r="D3405" s="12">
        <v>45.2</v>
      </c>
      <c r="E3405" s="12">
        <v>49.625</v>
      </c>
      <c r="F3405" s="12">
        <v>32.630000000000003</v>
      </c>
      <c r="G3405" s="12">
        <v>49.863333333333301</v>
      </c>
      <c r="H3405" s="12">
        <v>39.03</v>
      </c>
      <c r="I3405" s="12">
        <v>39.99</v>
      </c>
      <c r="J3405" s="12">
        <f>AVERAGE(B3405:E3405)</f>
        <v>42.613124999999997</v>
      </c>
      <c r="K3405" s="12">
        <f>AVERAGE(F3405:I3405)</f>
        <v>40.37833333333333</v>
      </c>
      <c r="L3405" s="12">
        <f>MAX(J3405:K3405)</f>
        <v>42.613124999999997</v>
      </c>
      <c r="M3405" s="8">
        <f>F3405/B3405</f>
        <v>0.97142006549568327</v>
      </c>
      <c r="N3405" s="8">
        <f>G3405/C3405</f>
        <v>1.1861631479829509</v>
      </c>
      <c r="O3405" s="8">
        <f>H3405/D3405</f>
        <v>0.86349557522123888</v>
      </c>
      <c r="P3405" s="8">
        <f>I3405/E3405</f>
        <v>0.80584382871536531</v>
      </c>
      <c r="Q3405" s="8">
        <f>LOG(M3405,2)</f>
        <v>-4.1832808142634306E-2</v>
      </c>
      <c r="R3405" s="8">
        <f>LOG(N3405,2)</f>
        <v>0.24630245558231262</v>
      </c>
      <c r="S3405" s="8">
        <f>LOG(O3405,2)</f>
        <v>-0.2117393098635986</v>
      </c>
      <c r="T3405" s="8">
        <f>LOG(P3405,2)</f>
        <v>-0.31142782110755307</v>
      </c>
      <c r="U3405" s="8">
        <f>STDEV(Q3405:T3405)/SQRT(COUNT(Q3405:T3405))</f>
        <v>0.12208046699546274</v>
      </c>
      <c r="V3405" s="8">
        <f>AVERAGE(M3405:P3405)</f>
        <v>0.95673065435380966</v>
      </c>
      <c r="W3405" s="8">
        <f>LOG(V3405,2)</f>
        <v>-6.3815270825309689E-2</v>
      </c>
      <c r="X3405" t="s">
        <v>1496</v>
      </c>
      <c r="Y3405">
        <f>_xlfn.T.TEST(B3405:E3405,F3405:I3405,2,1)</f>
        <v>0.59761214972960031</v>
      </c>
      <c r="Z3405">
        <f>IF(ABS(W3405)&gt;0.3014,1,0)</f>
        <v>0</v>
      </c>
      <c r="AA3405">
        <f>IF(Y3405&lt;0.05,1,0)</f>
        <v>0</v>
      </c>
      <c r="AB3405">
        <f>IF((Z3405+AA3405)&gt;1,1,0)</f>
        <v>0</v>
      </c>
      <c r="AC3405">
        <f>TINV(Y3405,3)</f>
        <v>0.58842539133079474</v>
      </c>
      <c r="AD3405">
        <f>EXP((-AC3405*AC3405)/2)</f>
        <v>0.84103481679844638</v>
      </c>
      <c r="AE3405">
        <f>-LOG10(AD3405)</f>
        <v>7.5186025093339368E-2</v>
      </c>
      <c r="AF3405">
        <f>IF(AE3405&gt;2,1,0)</f>
        <v>0</v>
      </c>
      <c r="AG3405">
        <f>IF((AF3405+Z3405)&gt;1,1,0)</f>
        <v>0</v>
      </c>
    </row>
    <row r="3406" spans="1:33" x14ac:dyDescent="0.25">
      <c r="A3406" t="s">
        <v>3494</v>
      </c>
      <c r="B3406" s="12">
        <v>53.52</v>
      </c>
      <c r="C3406" s="12">
        <v>30.052499999999998</v>
      </c>
      <c r="D3406" s="12">
        <v>38.04</v>
      </c>
      <c r="E3406" s="12">
        <v>39.905000000000001</v>
      </c>
      <c r="F3406" s="12">
        <v>42</v>
      </c>
      <c r="G3406" s="12">
        <v>30.15</v>
      </c>
      <c r="H3406" s="12">
        <v>38.950000000000003</v>
      </c>
      <c r="I3406" s="12">
        <v>40.483333333333299</v>
      </c>
      <c r="J3406" s="12">
        <f>AVERAGE(B3406:E3406)</f>
        <v>40.379375000000003</v>
      </c>
      <c r="K3406" s="12">
        <f>AVERAGE(F3406:I3406)</f>
        <v>37.895833333333329</v>
      </c>
      <c r="L3406" s="12">
        <f>MAX(J3406:K3406)</f>
        <v>40.379375000000003</v>
      </c>
      <c r="M3406" s="8">
        <f>F3406/B3406</f>
        <v>0.78475336322869949</v>
      </c>
      <c r="N3406" s="8">
        <f>G3406/C3406</f>
        <v>1.0032443224357375</v>
      </c>
      <c r="O3406" s="8">
        <f>H3406/D3406</f>
        <v>1.0239221871713986</v>
      </c>
      <c r="P3406" s="8">
        <f>I3406/E3406</f>
        <v>1.0144927536231876</v>
      </c>
      <c r="Q3406" s="8">
        <f>LOG(M3406,2)</f>
        <v>-0.3496887880879761</v>
      </c>
      <c r="R3406" s="8">
        <f>LOG(N3406,2)</f>
        <v>4.6729916354930241E-3</v>
      </c>
      <c r="S3406" s="8">
        <f>LOG(O3406,2)</f>
        <v>3.4106082088468201E-2</v>
      </c>
      <c r="T3406" s="8">
        <f>LOG(P3406,2)</f>
        <v>2.0758560166796232E-2</v>
      </c>
      <c r="U3406" s="8">
        <f>STDEV(Q3406:T3406)/SQRT(COUNT(Q3406:T3406))</f>
        <v>9.257938258164905E-2</v>
      </c>
      <c r="V3406" s="8">
        <f>AVERAGE(M3406:P3406)</f>
        <v>0.95660315661475581</v>
      </c>
      <c r="W3406" s="8">
        <f>LOG(V3406,2)</f>
        <v>-6.4007542926576413E-2</v>
      </c>
      <c r="X3406" t="s">
        <v>3494</v>
      </c>
      <c r="Y3406">
        <f>_xlfn.T.TEST(B3406:E3406,F3406:I3406,2,1)</f>
        <v>0.47070989265299784</v>
      </c>
      <c r="Z3406">
        <f>IF(ABS(W3406)&gt;0.3014,1,0)</f>
        <v>0</v>
      </c>
      <c r="AA3406">
        <f>IF(Y3406&lt;0.05,1,0)</f>
        <v>0</v>
      </c>
      <c r="AB3406">
        <f>IF((Z3406+AA3406)&gt;1,1,0)</f>
        <v>0</v>
      </c>
      <c r="AC3406">
        <f>TINV(Y3406,3)</f>
        <v>0.82324624575940508</v>
      </c>
      <c r="AD3406">
        <f>EXP((-AC3406*AC3406)/2)</f>
        <v>0.71257707975488316</v>
      </c>
      <c r="AE3406">
        <f>-LOG10(AD3406)</f>
        <v>0.14716815096629035</v>
      </c>
      <c r="AF3406">
        <f>IF(AE3406&gt;2,1,0)</f>
        <v>0</v>
      </c>
      <c r="AG3406">
        <f>IF((AF3406+Z3406)&gt;1,1,0)</f>
        <v>0</v>
      </c>
    </row>
    <row r="3407" spans="1:33" x14ac:dyDescent="0.25">
      <c r="A3407" t="s">
        <v>5789</v>
      </c>
      <c r="B3407" s="12">
        <v>29.93</v>
      </c>
      <c r="C3407" s="12">
        <v>35.18</v>
      </c>
      <c r="D3407" s="12">
        <v>29.113333333333301</v>
      </c>
      <c r="E3407" s="12">
        <v>33.462499999999999</v>
      </c>
      <c r="F3407" s="12">
        <v>30.24</v>
      </c>
      <c r="G3407" s="12">
        <v>36.369999999999997</v>
      </c>
      <c r="H3407" s="12">
        <v>26.48</v>
      </c>
      <c r="I3407" s="12">
        <v>29.1933333333333</v>
      </c>
      <c r="J3407" s="12">
        <f>AVERAGE(B3407:E3407)</f>
        <v>31.921458333333327</v>
      </c>
      <c r="K3407" s="12">
        <f>AVERAGE(F3407:I3407)</f>
        <v>30.570833333333326</v>
      </c>
      <c r="L3407" s="12">
        <f>MAX(J3407:K3407)</f>
        <v>31.921458333333327</v>
      </c>
      <c r="M3407" s="8">
        <f>F3407/B3407</f>
        <v>1.0103575008352823</v>
      </c>
      <c r="N3407" s="8">
        <f>G3407/C3407</f>
        <v>1.0338260375213189</v>
      </c>
      <c r="O3407" s="8">
        <f>H3407/D3407</f>
        <v>0.90954888939775691</v>
      </c>
      <c r="P3407" s="8">
        <f>I3407/E3407</f>
        <v>0.87241937492217558</v>
      </c>
      <c r="Q3407" s="8">
        <f>LOG(M3407,2)</f>
        <v>1.4865860722971703E-2</v>
      </c>
      <c r="R3407" s="8">
        <f>LOG(N3407,2)</f>
        <v>4.7993442983655758E-2</v>
      </c>
      <c r="S3407" s="8">
        <f>LOG(O3407,2)</f>
        <v>-0.13677690825187955</v>
      </c>
      <c r="T3407" s="8">
        <f>LOG(P3407,2)</f>
        <v>-0.1969062847966469</v>
      </c>
      <c r="U3407" s="8">
        <f>STDEV(Q3407:T3407)/SQRT(COUNT(Q3407:T3407))</f>
        <v>5.8926491812718959E-2</v>
      </c>
      <c r="V3407" s="8">
        <f>AVERAGE(M3407:P3407)</f>
        <v>0.95653795066913339</v>
      </c>
      <c r="W3407" s="8">
        <f>LOG(V3407,2)</f>
        <v>-6.4105886215593849E-2</v>
      </c>
      <c r="X3407" t="s">
        <v>5789</v>
      </c>
      <c r="Y3407">
        <f>_xlfn.T.TEST(B3407:E3407,F3407:I3407,2,1)</f>
        <v>0.36579797229262417</v>
      </c>
      <c r="Z3407">
        <f>IF(ABS(W3407)&gt;0.3014,1,0)</f>
        <v>0</v>
      </c>
      <c r="AA3407">
        <f>IF(Y3407&lt;0.05,1,0)</f>
        <v>0</v>
      </c>
      <c r="AB3407">
        <f>IF((Z3407+AA3407)&gt;1,1,0)</f>
        <v>0</v>
      </c>
      <c r="AC3407">
        <f>TINV(Y3407,3)</f>
        <v>1.0629111558988122</v>
      </c>
      <c r="AD3407">
        <f>EXP((-AC3407*AC3407)/2)</f>
        <v>0.56842263419100403</v>
      </c>
      <c r="AE3407">
        <f>-LOG10(AD3407)</f>
        <v>0.24532863709829261</v>
      </c>
      <c r="AF3407">
        <f>IF(AE3407&gt;2,1,0)</f>
        <v>0</v>
      </c>
      <c r="AG3407">
        <f>IF((AF3407+Z3407)&gt;1,1,0)</f>
        <v>0</v>
      </c>
    </row>
    <row r="3408" spans="1:33" x14ac:dyDescent="0.25">
      <c r="A3408" t="s">
        <v>5384</v>
      </c>
      <c r="B3408" s="12">
        <v>51.31</v>
      </c>
      <c r="C3408" s="12">
        <v>32.922499999999999</v>
      </c>
      <c r="D3408" s="12">
        <v>30.906666666666698</v>
      </c>
      <c r="E3408" s="12">
        <v>31.18</v>
      </c>
      <c r="F3408" s="12">
        <v>31.864999999999998</v>
      </c>
      <c r="G3408" s="12">
        <v>33.826666666666704</v>
      </c>
      <c r="H3408" s="12">
        <v>31.51</v>
      </c>
      <c r="I3408" s="12">
        <v>36.106666666666698</v>
      </c>
      <c r="J3408" s="12">
        <f>AVERAGE(B3408:E3408)</f>
        <v>36.579791666666672</v>
      </c>
      <c r="K3408" s="12">
        <f>AVERAGE(F3408:I3408)</f>
        <v>33.327083333333348</v>
      </c>
      <c r="L3408" s="12">
        <f>MAX(J3408:K3408)</f>
        <v>36.579791666666672</v>
      </c>
      <c r="M3408" s="8">
        <f>F3408/B3408</f>
        <v>0.62102903917365027</v>
      </c>
      <c r="N3408" s="8">
        <f>G3408/C3408</f>
        <v>1.027463487483232</v>
      </c>
      <c r="O3408" s="8">
        <f>H3408/D3408</f>
        <v>1.0195211389128549</v>
      </c>
      <c r="P3408" s="8">
        <f>I3408/E3408</f>
        <v>1.158007269617277</v>
      </c>
      <c r="Q3408" s="8">
        <f>LOG(M3408,2)</f>
        <v>-0.68726736477927242</v>
      </c>
      <c r="R3408" s="8">
        <f>LOG(N3408,2)</f>
        <v>3.9087126400554381E-2</v>
      </c>
      <c r="S3408" s="8">
        <f>LOG(O3408,2)</f>
        <v>2.7891688732222562E-2</v>
      </c>
      <c r="T3408" s="8">
        <f>LOG(P3408,2)</f>
        <v>0.21164431015605703</v>
      </c>
      <c r="U3408" s="8">
        <f>STDEV(Q3408:T3408)/SQRT(COUNT(Q3408:T3408))</f>
        <v>0.19951774479259718</v>
      </c>
      <c r="V3408" s="8">
        <f>AVERAGE(M3408:P3408)</f>
        <v>0.95650523379675356</v>
      </c>
      <c r="W3408" s="8">
        <f>LOG(V3408,2)</f>
        <v>-6.4155232168600695E-2</v>
      </c>
      <c r="X3408" t="s">
        <v>5384</v>
      </c>
      <c r="Y3408">
        <f>_xlfn.T.TEST(B3408:E3408,F3408:I3408,2,1)</f>
        <v>0.59500812656874458</v>
      </c>
      <c r="Z3408">
        <f>IF(ABS(W3408)&gt;0.3014,1,0)</f>
        <v>0</v>
      </c>
      <c r="AA3408">
        <f>IF(Y3408&lt;0.05,1,0)</f>
        <v>0</v>
      </c>
      <c r="AB3408">
        <f>IF((Z3408+AA3408)&gt;1,1,0)</f>
        <v>0</v>
      </c>
      <c r="AC3408">
        <f>TINV(Y3408,3)</f>
        <v>0.59283950519302964</v>
      </c>
      <c r="AD3408">
        <f>EXP((-AC3408*AC3408)/2)</f>
        <v>0.83884499485448349</v>
      </c>
      <c r="AE3408">
        <f>-LOG10(AD3408)</f>
        <v>7.6318282435441989E-2</v>
      </c>
      <c r="AF3408">
        <f>IF(AE3408&gt;2,1,0)</f>
        <v>0</v>
      </c>
      <c r="AG3408">
        <f>IF((AF3408+Z3408)&gt;1,1,0)</f>
        <v>0</v>
      </c>
    </row>
    <row r="3409" spans="1:33" x14ac:dyDescent="0.25">
      <c r="A3409" t="s">
        <v>5257</v>
      </c>
      <c r="B3409" s="12">
        <v>25.6</v>
      </c>
      <c r="C3409" s="12">
        <v>18.897500000000001</v>
      </c>
      <c r="D3409" s="12">
        <v>24.07</v>
      </c>
      <c r="E3409" s="12">
        <v>24.747499999999999</v>
      </c>
      <c r="F3409" s="12">
        <v>23.1</v>
      </c>
      <c r="G3409" s="12">
        <v>16.686666666666699</v>
      </c>
      <c r="H3409" s="12">
        <v>26.05</v>
      </c>
      <c r="I3409" s="12">
        <v>23.713333333333299</v>
      </c>
      <c r="J3409" s="12">
        <f>AVERAGE(B3409:E3409)</f>
        <v>23.328749999999999</v>
      </c>
      <c r="K3409" s="12">
        <f>AVERAGE(F3409:I3409)</f>
        <v>22.387499999999999</v>
      </c>
      <c r="L3409" s="12">
        <f>MAX(J3409:K3409)</f>
        <v>23.328749999999999</v>
      </c>
      <c r="M3409" s="8">
        <f>F3409/B3409</f>
        <v>0.90234375</v>
      </c>
      <c r="N3409" s="8">
        <f>G3409/C3409</f>
        <v>0.88300921638664898</v>
      </c>
      <c r="O3409" s="8">
        <f>H3409/D3409</f>
        <v>1.0822600747818862</v>
      </c>
      <c r="P3409" s="8">
        <f>I3409/E3409</f>
        <v>0.95821126713135873</v>
      </c>
      <c r="Q3409" s="8">
        <f>LOG(M3409,2)</f>
        <v>-0.14825095858394247</v>
      </c>
      <c r="R3409" s="8">
        <f>LOG(N3409,2)</f>
        <v>-0.17949959884156833</v>
      </c>
      <c r="S3409" s="8">
        <f>LOG(O3409,2)</f>
        <v>0.1140472306913738</v>
      </c>
      <c r="T3409" s="8">
        <f>LOG(P3409,2)</f>
        <v>-6.1584317381401577E-2</v>
      </c>
      <c r="U3409" s="8">
        <f>STDEV(Q3409:T3409)/SQRT(COUNT(Q3409:T3409))</f>
        <v>6.5860983600798353E-2</v>
      </c>
      <c r="V3409" s="8">
        <f>AVERAGE(M3409:P3409)</f>
        <v>0.95645607707497349</v>
      </c>
      <c r="W3409" s="8">
        <f>LOG(V3409,2)</f>
        <v>-6.4229377064632887E-2</v>
      </c>
      <c r="X3409" t="s">
        <v>5257</v>
      </c>
      <c r="Y3409">
        <f>_xlfn.T.TEST(B3409:E3409,F3409:I3409,2,1)</f>
        <v>0.42580005610136551</v>
      </c>
      <c r="Z3409">
        <f>IF(ABS(W3409)&gt;0.3014,1,0)</f>
        <v>0</v>
      </c>
      <c r="AA3409">
        <f>IF(Y3409&lt;0.05,1,0)</f>
        <v>0</v>
      </c>
      <c r="AB3409">
        <f>IF((Z3409+AA3409)&gt;1,1,0)</f>
        <v>0</v>
      </c>
      <c r="AC3409">
        <f>TINV(Y3409,3)</f>
        <v>0.91915415446357307</v>
      </c>
      <c r="AD3409">
        <f>EXP((-AC3409*AC3409)/2)</f>
        <v>0.65545726013508021</v>
      </c>
      <c r="AE3409">
        <f>-LOG10(AD3409)</f>
        <v>0.18345562173537242</v>
      </c>
      <c r="AF3409">
        <f>IF(AE3409&gt;2,1,0)</f>
        <v>0</v>
      </c>
      <c r="AG3409">
        <f>IF((AF3409+Z3409)&gt;1,1,0)</f>
        <v>0</v>
      </c>
    </row>
    <row r="3410" spans="1:33" x14ac:dyDescent="0.25">
      <c r="A3410" t="s">
        <v>5018</v>
      </c>
      <c r="B3410" s="12">
        <v>67.53</v>
      </c>
      <c r="C3410" s="12">
        <v>46.662500000000001</v>
      </c>
      <c r="D3410" s="12">
        <v>55.063333333333297</v>
      </c>
      <c r="E3410" s="12">
        <v>58.89</v>
      </c>
      <c r="F3410" s="12">
        <v>40.76</v>
      </c>
      <c r="G3410" s="12">
        <v>49.223333333333301</v>
      </c>
      <c r="H3410" s="12">
        <v>71.646666666666704</v>
      </c>
      <c r="I3410" s="12">
        <v>50.9866666666667</v>
      </c>
      <c r="J3410" s="12">
        <f>AVERAGE(B3410:E3410)</f>
        <v>57.036458333333329</v>
      </c>
      <c r="K3410" s="12">
        <f>AVERAGE(F3410:I3410)</f>
        <v>53.154166666666676</v>
      </c>
      <c r="L3410" s="12">
        <f>MAX(J3410:K3410)</f>
        <v>57.036458333333329</v>
      </c>
      <c r="M3410" s="8">
        <f>F3410/B3410</f>
        <v>0.60358359247741744</v>
      </c>
      <c r="N3410" s="8">
        <f>G3410/C3410</f>
        <v>1.0548798999910698</v>
      </c>
      <c r="O3410" s="8">
        <f>H3410/D3410</f>
        <v>1.3011683515951344</v>
      </c>
      <c r="P3410" s="8">
        <f>I3410/E3410</f>
        <v>0.86579498500028362</v>
      </c>
      <c r="Q3410" s="8">
        <f>LOG(M3410,2)</f>
        <v>-0.72837450600949805</v>
      </c>
      <c r="R3410" s="8">
        <f>LOG(N3410,2)</f>
        <v>7.7078754808913685E-2</v>
      </c>
      <c r="S3410" s="8">
        <f>LOG(O3410,2)</f>
        <v>0.37980763715043558</v>
      </c>
      <c r="T3410" s="8">
        <f>LOG(P3410,2)</f>
        <v>-0.20790265092773386</v>
      </c>
      <c r="U3410" s="8">
        <f>STDEV(Q3410:T3410)/SQRT(COUNT(Q3410:T3410))</f>
        <v>0.23567174073301075</v>
      </c>
      <c r="V3410" s="8">
        <f>AVERAGE(M3410:P3410)</f>
        <v>0.95635670726597632</v>
      </c>
      <c r="W3410" s="8">
        <f>LOG(V3410,2)</f>
        <v>-6.437927184990079E-2</v>
      </c>
      <c r="X3410" t="s">
        <v>5018</v>
      </c>
      <c r="Y3410">
        <f>_xlfn.T.TEST(B3410:E3410,F3410:I3410,2,1)</f>
        <v>0.6993438726016874</v>
      </c>
      <c r="Z3410">
        <f>IF(ABS(W3410)&gt;0.3014,1,0)</f>
        <v>0</v>
      </c>
      <c r="AA3410">
        <f>IF(Y3410&lt;0.05,1,0)</f>
        <v>0</v>
      </c>
      <c r="AB3410">
        <f>IF((Z3410+AA3410)&gt;1,1,0)</f>
        <v>0</v>
      </c>
      <c r="AC3410">
        <f>TINV(Y3410,3)</f>
        <v>0.42520474093531785</v>
      </c>
      <c r="AD3410">
        <f>EXP((-AC3410*AC3410)/2)</f>
        <v>0.91356610992714249</v>
      </c>
      <c r="AE3410">
        <f>-LOG10(AD3410)</f>
        <v>3.9260019589282186E-2</v>
      </c>
      <c r="AF3410">
        <f>IF(AE3410&gt;2,1,0)</f>
        <v>0</v>
      </c>
      <c r="AG3410">
        <f>IF((AF3410+Z3410)&gt;1,1,0)</f>
        <v>0</v>
      </c>
    </row>
    <row r="3411" spans="1:33" x14ac:dyDescent="0.25">
      <c r="A3411" t="s">
        <v>6159</v>
      </c>
      <c r="B3411" s="12">
        <v>37.86</v>
      </c>
      <c r="C3411" s="12">
        <v>35.965000000000003</v>
      </c>
      <c r="D3411" s="12">
        <v>31.4433333333333</v>
      </c>
      <c r="E3411" s="12">
        <v>34.020000000000003</v>
      </c>
      <c r="F3411" s="12">
        <v>32.130000000000003</v>
      </c>
      <c r="G3411" s="12">
        <v>30.49</v>
      </c>
      <c r="H3411" s="12">
        <v>38.456666666666699</v>
      </c>
      <c r="I3411" s="12">
        <v>30.816666666666698</v>
      </c>
      <c r="J3411" s="12">
        <f>AVERAGE(B3411:E3411)</f>
        <v>34.822083333333325</v>
      </c>
      <c r="K3411" s="12">
        <f>AVERAGE(F3411:I3411)</f>
        <v>32.97333333333335</v>
      </c>
      <c r="L3411" s="12">
        <f>MAX(J3411:K3411)</f>
        <v>34.822083333333325</v>
      </c>
      <c r="M3411" s="8">
        <f>F3411/B3411</f>
        <v>0.84865293185419977</v>
      </c>
      <c r="N3411" s="8">
        <f>G3411/C3411</f>
        <v>0.84776866397886819</v>
      </c>
      <c r="O3411" s="8">
        <f>H3411/D3411</f>
        <v>1.2230467507685807</v>
      </c>
      <c r="P3411" s="8">
        <f>I3411/E3411</f>
        <v>0.90583970213599929</v>
      </c>
      <c r="Q3411" s="8">
        <f>LOG(M3411,2)</f>
        <v>-0.23675343023229298</v>
      </c>
      <c r="R3411" s="8">
        <f>LOG(N3411,2)</f>
        <v>-0.2382574537571446</v>
      </c>
      <c r="S3411" s="8">
        <f>LOG(O3411,2)</f>
        <v>0.29047955170904066</v>
      </c>
      <c r="T3411" s="8">
        <f>LOG(P3411,2)</f>
        <v>-0.14267232209298161</v>
      </c>
      <c r="U3411" s="8">
        <f>STDEV(Q3411:T3411)/SQRT(COUNT(Q3411:T3411))</f>
        <v>0.12609090787710153</v>
      </c>
      <c r="V3411" s="8">
        <f>AVERAGE(M3411:P3411)</f>
        <v>0.95632701218441207</v>
      </c>
      <c r="W3411" s="8">
        <f>LOG(V3411,2)</f>
        <v>-6.4424068536858836E-2</v>
      </c>
      <c r="X3411" t="s">
        <v>6159</v>
      </c>
      <c r="Y3411">
        <f>_xlfn.T.TEST(B3411:E3411,F3411:I3411,2,1)</f>
        <v>0.58229748584759189</v>
      </c>
      <c r="Z3411">
        <f>IF(ABS(W3411)&gt;0.3014,1,0)</f>
        <v>0</v>
      </c>
      <c r="AA3411">
        <f>IF(Y3411&lt;0.05,1,0)</f>
        <v>0</v>
      </c>
      <c r="AB3411">
        <f>IF((Z3411+AA3411)&gt;1,1,0)</f>
        <v>0</v>
      </c>
      <c r="AC3411">
        <f>TINV(Y3411,3)</f>
        <v>0.61458715186272594</v>
      </c>
      <c r="AD3411">
        <f>EXP((-AC3411*AC3411)/2)</f>
        <v>0.8279034947554208</v>
      </c>
      <c r="AE3411">
        <f>-LOG10(AD3411)</f>
        <v>8.20202841545353E-2</v>
      </c>
      <c r="AF3411">
        <f>IF(AE3411&gt;2,1,0)</f>
        <v>0</v>
      </c>
      <c r="AG3411">
        <f>IF((AF3411+Z3411)&gt;1,1,0)</f>
        <v>0</v>
      </c>
    </row>
    <row r="3412" spans="1:33" x14ac:dyDescent="0.25">
      <c r="A3412" t="s">
        <v>4183</v>
      </c>
      <c r="B3412" s="12">
        <v>37.35</v>
      </c>
      <c r="C3412" s="12">
        <v>31.364999999999998</v>
      </c>
      <c r="D3412" s="12">
        <v>29.32</v>
      </c>
      <c r="E3412" s="12">
        <v>23.52</v>
      </c>
      <c r="F3412" s="12">
        <v>17.55</v>
      </c>
      <c r="G3412" s="12">
        <v>24.913333333333298</v>
      </c>
      <c r="H3412" s="12">
        <v>30.703333333333301</v>
      </c>
      <c r="I3412" s="12">
        <v>35.6</v>
      </c>
      <c r="J3412" s="12">
        <f>AVERAGE(B3412:E3412)</f>
        <v>30.388749999999998</v>
      </c>
      <c r="K3412" s="12">
        <f>AVERAGE(F3412:I3412)</f>
        <v>27.191666666666649</v>
      </c>
      <c r="L3412" s="12">
        <f>MAX(J3412:K3412)</f>
        <v>30.388749999999998</v>
      </c>
      <c r="M3412" s="8">
        <f>F3412/B3412</f>
        <v>0.46987951807228917</v>
      </c>
      <c r="N3412" s="8">
        <f>G3412/C3412</f>
        <v>0.7943036293108019</v>
      </c>
      <c r="O3412" s="8">
        <f>H3412/D3412</f>
        <v>1.0471805366075477</v>
      </c>
      <c r="P3412" s="8">
        <f>I3412/E3412</f>
        <v>1.5136054421768708</v>
      </c>
      <c r="Q3412" s="8">
        <f>LOG(M3412,2)</f>
        <v>-1.0896372124846765</v>
      </c>
      <c r="R3412" s="8">
        <f>LOG(N3412,2)</f>
        <v>-0.33223749965114896</v>
      </c>
      <c r="S3412" s="8">
        <f>LOG(O3412,2)</f>
        <v>6.6510188032995549E-2</v>
      </c>
      <c r="T3412" s="8">
        <f>LOG(P3412,2)</f>
        <v>0.59798918101739573</v>
      </c>
      <c r="U3412" s="8">
        <f>STDEV(Q3412:T3412)/SQRT(COUNT(Q3412:T3412))</f>
        <v>0.35546932874644971</v>
      </c>
      <c r="V3412" s="8">
        <f>AVERAGE(M3412:P3412)</f>
        <v>0.9562422815418774</v>
      </c>
      <c r="W3412" s="8">
        <f>LOG(V3412,2)</f>
        <v>-6.4551897084851373E-2</v>
      </c>
      <c r="X3412" t="s">
        <v>4183</v>
      </c>
      <c r="Y3412">
        <f>_xlfn.T.TEST(B3412:E3412,F3412:I3412,2,1)</f>
        <v>0.6663871665000658</v>
      </c>
      <c r="Z3412">
        <f>IF(ABS(W3412)&gt;0.3014,1,0)</f>
        <v>0</v>
      </c>
      <c r="AA3412">
        <f>IF(Y3412&lt;0.05,1,0)</f>
        <v>0</v>
      </c>
      <c r="AB3412">
        <f>IF((Z3412+AA3412)&gt;1,1,0)</f>
        <v>0</v>
      </c>
      <c r="AC3412">
        <f>TINV(Y3412,3)</f>
        <v>0.47632027611584643</v>
      </c>
      <c r="AD3412">
        <f>EXP((-AC3412*AC3412)/2)</f>
        <v>0.89275731146321335</v>
      </c>
      <c r="AE3412">
        <f>-LOG10(AD3412)</f>
        <v>4.9266584355426225E-2</v>
      </c>
      <c r="AF3412">
        <f>IF(AE3412&gt;2,1,0)</f>
        <v>0</v>
      </c>
      <c r="AG3412">
        <f>IF((AF3412+Z3412)&gt;1,1,0)</f>
        <v>0</v>
      </c>
    </row>
    <row r="3413" spans="1:33" x14ac:dyDescent="0.25">
      <c r="A3413" t="s">
        <v>4960</v>
      </c>
      <c r="B3413" s="12">
        <v>203.57</v>
      </c>
      <c r="C3413" s="12">
        <v>178.16499999999999</v>
      </c>
      <c r="D3413" s="12">
        <v>191.066666666667</v>
      </c>
      <c r="E3413" s="12">
        <v>178.58500000000001</v>
      </c>
      <c r="F3413" s="12">
        <v>192.245</v>
      </c>
      <c r="G3413" s="12">
        <v>151.446666666667</v>
      </c>
      <c r="H3413" s="12">
        <v>181.76666666666699</v>
      </c>
      <c r="I3413" s="12">
        <v>192.73</v>
      </c>
      <c r="J3413" s="12">
        <f>AVERAGE(B3413:E3413)</f>
        <v>187.84666666666675</v>
      </c>
      <c r="K3413" s="12">
        <f>AVERAGE(F3413:I3413)</f>
        <v>179.54708333333349</v>
      </c>
      <c r="L3413" s="12">
        <f>MAX(J3413:K3413)</f>
        <v>187.84666666666675</v>
      </c>
      <c r="M3413" s="8">
        <f>F3413/B3413</f>
        <v>0.94436803065284669</v>
      </c>
      <c r="N3413" s="8">
        <f>G3413/C3413</f>
        <v>0.8500360153041675</v>
      </c>
      <c r="O3413" s="8">
        <f>H3413/D3413</f>
        <v>0.95132588974180043</v>
      </c>
      <c r="P3413" s="8">
        <f>I3413/E3413</f>
        <v>1.0792059803454936</v>
      </c>
      <c r="Q3413" s="8">
        <f>LOG(M3413,2)</f>
        <v>-8.2578891524180048E-2</v>
      </c>
      <c r="R3413" s="8">
        <f>LOG(N3413,2)</f>
        <v>-0.23440412657823292</v>
      </c>
      <c r="S3413" s="8">
        <f>LOG(O3413,2)</f>
        <v>-7.198845414287236E-2</v>
      </c>
      <c r="T3413" s="8">
        <f>LOG(P3413,2)</f>
        <v>0.10997024801601722</v>
      </c>
      <c r="U3413" s="8">
        <f>STDEV(Q3413:T3413)/SQRT(COUNT(Q3413:T3413))</f>
        <v>7.0462720687664418E-2</v>
      </c>
      <c r="V3413" s="8">
        <f>AVERAGE(M3413:P3413)</f>
        <v>0.9562339790110771</v>
      </c>
      <c r="W3413" s="8">
        <f>LOG(V3413,2)</f>
        <v>-6.4564423274336258E-2</v>
      </c>
      <c r="X3413" t="s">
        <v>4960</v>
      </c>
      <c r="Y3413">
        <f>_xlfn.T.TEST(B3413:E3413,F3413:I3413,2,1)</f>
        <v>0.39754211083398078</v>
      </c>
      <c r="Z3413">
        <f>IF(ABS(W3413)&gt;0.3014,1,0)</f>
        <v>0</v>
      </c>
      <c r="AA3413">
        <f>IF(Y3413&lt;0.05,1,0)</f>
        <v>0</v>
      </c>
      <c r="AB3413">
        <f>IF((Z3413+AA3413)&gt;1,1,0)</f>
        <v>0</v>
      </c>
      <c r="AC3413">
        <f>TINV(Y3413,3)</f>
        <v>0.98430737841038485</v>
      </c>
      <c r="AD3413">
        <f>EXP((-AC3413*AC3413)/2)</f>
        <v>0.61604793150156534</v>
      </c>
      <c r="AE3413">
        <f>-LOG10(AD3413)</f>
        <v>0.21038549631477826</v>
      </c>
      <c r="AF3413">
        <f>IF(AE3413&gt;2,1,0)</f>
        <v>0</v>
      </c>
      <c r="AG3413">
        <f>IF((AF3413+Z3413)&gt;1,1,0)</f>
        <v>0</v>
      </c>
    </row>
    <row r="3414" spans="1:33" x14ac:dyDescent="0.25">
      <c r="A3414" t="s">
        <v>143</v>
      </c>
      <c r="B3414" s="12">
        <v>473.99</v>
      </c>
      <c r="C3414" s="12">
        <v>398.92500000000001</v>
      </c>
      <c r="D3414" s="12">
        <v>354.99666666666701</v>
      </c>
      <c r="E3414" s="12">
        <v>352.09750000000003</v>
      </c>
      <c r="F3414" s="12">
        <v>391.73</v>
      </c>
      <c r="G3414" s="12">
        <v>403.386666666667</v>
      </c>
      <c r="H3414" s="12">
        <v>338.10666666666702</v>
      </c>
      <c r="I3414" s="12">
        <v>364.25333333333299</v>
      </c>
      <c r="J3414" s="12">
        <f>AVERAGE(B3414:E3414)</f>
        <v>395.00229166666674</v>
      </c>
      <c r="K3414" s="12">
        <f>AVERAGE(F3414:I3414)</f>
        <v>374.36916666666673</v>
      </c>
      <c r="L3414" s="12">
        <f>MAX(J3414:K3414)</f>
        <v>395.00229166666674</v>
      </c>
      <c r="M3414" s="8">
        <f>F3414/B3414</f>
        <v>0.82645203485305596</v>
      </c>
      <c r="N3414" s="8">
        <f>G3414/C3414</f>
        <v>1.0111842242693914</v>
      </c>
      <c r="O3414" s="8">
        <f>H3414/D3414</f>
        <v>0.9524220884703144</v>
      </c>
      <c r="P3414" s="8">
        <f>I3414/E3414</f>
        <v>1.0345240546534211</v>
      </c>
      <c r="Q3414" s="8">
        <f>LOG(M3414,2)</f>
        <v>-0.27499700324353127</v>
      </c>
      <c r="R3414" s="8">
        <f>LOG(N3414,2)</f>
        <v>1.6045860967592879E-2</v>
      </c>
      <c r="S3414" s="8">
        <f>LOG(O3414,2)</f>
        <v>-7.0327015063393589E-2</v>
      </c>
      <c r="T3414" s="8">
        <f>LOG(P3414,2)</f>
        <v>4.8967190993704279E-2</v>
      </c>
      <c r="U3414" s="8">
        <f>STDEV(Q3414:T3414)/SQRT(COUNT(Q3414:T3414))</f>
        <v>7.2790187539971046E-2</v>
      </c>
      <c r="V3414" s="8">
        <f>AVERAGE(M3414:P3414)</f>
        <v>0.95614560056154574</v>
      </c>
      <c r="W3414" s="8">
        <f>LOG(V3414,2)</f>
        <v>-6.4697768298841912E-2</v>
      </c>
      <c r="X3414" t="s">
        <v>143</v>
      </c>
      <c r="Y3414">
        <f>_xlfn.T.TEST(B3414:E3414,F3414:I3414,2,1)</f>
        <v>0.4068832518442495</v>
      </c>
      <c r="Z3414">
        <f>IF(ABS(W3414)&gt;0.3014,1,0)</f>
        <v>0</v>
      </c>
      <c r="AA3414">
        <f>IF(Y3414&lt;0.05,1,0)</f>
        <v>0</v>
      </c>
      <c r="AB3414">
        <f>IF((Z3414+AA3414)&gt;1,1,0)</f>
        <v>0</v>
      </c>
      <c r="AC3414">
        <f>TINV(Y3414,3)</f>
        <v>0.96230799937790523</v>
      </c>
      <c r="AD3414">
        <f>EXP((-AC3414*AC3414)/2)</f>
        <v>0.62938108776987289</v>
      </c>
      <c r="AE3414">
        <f>-LOG10(AD3414)</f>
        <v>0.20108631131251342</v>
      </c>
      <c r="AF3414">
        <f>IF(AE3414&gt;2,1,0)</f>
        <v>0</v>
      </c>
      <c r="AG3414">
        <f>IF((AF3414+Z3414)&gt;1,1,0)</f>
        <v>0</v>
      </c>
    </row>
    <row r="3415" spans="1:33" x14ac:dyDescent="0.25">
      <c r="A3415" t="s">
        <v>1930</v>
      </c>
      <c r="B3415" s="12">
        <v>31.75</v>
      </c>
      <c r="C3415" s="12">
        <v>15.0275</v>
      </c>
      <c r="D3415" s="12">
        <v>28.226666666666699</v>
      </c>
      <c r="E3415" s="12">
        <v>19.03</v>
      </c>
      <c r="F3415" s="12">
        <v>18.065000000000001</v>
      </c>
      <c r="G3415" s="12">
        <v>14.51</v>
      </c>
      <c r="H3415" s="12">
        <v>25.406666666666698</v>
      </c>
      <c r="I3415" s="12">
        <v>26.45</v>
      </c>
      <c r="J3415" s="12">
        <f>AVERAGE(B3415:E3415)</f>
        <v>23.508541666666677</v>
      </c>
      <c r="K3415" s="12">
        <f>AVERAGE(F3415:I3415)</f>
        <v>21.107916666666675</v>
      </c>
      <c r="L3415" s="12">
        <f>MAX(J3415:K3415)</f>
        <v>23.508541666666677</v>
      </c>
      <c r="M3415" s="8">
        <f>F3415/B3415</f>
        <v>0.56897637795275591</v>
      </c>
      <c r="N3415" s="8">
        <f>G3415/C3415</f>
        <v>0.96556313425386786</v>
      </c>
      <c r="O3415" s="8">
        <f>H3415/D3415</f>
        <v>0.90009447331128967</v>
      </c>
      <c r="P3415" s="8">
        <f>I3415/E3415</f>
        <v>1.3899106673673147</v>
      </c>
      <c r="Q3415" s="8">
        <f>LOG(M3415,2)</f>
        <v>-0.81355933711444717</v>
      </c>
      <c r="R3415" s="8">
        <f>LOG(N3415,2)</f>
        <v>-5.0557500654874188E-2</v>
      </c>
      <c r="S3415" s="8">
        <f>LOG(O3415,2)</f>
        <v>-0.15185166119542101</v>
      </c>
      <c r="T3415" s="8">
        <f>LOG(P3415,2)</f>
        <v>0.47499216072736616</v>
      </c>
      <c r="U3415" s="8">
        <f>STDEV(Q3415:T3415)/SQRT(COUNT(Q3415:T3415))</f>
        <v>0.26456686080044861</v>
      </c>
      <c r="V3415" s="8">
        <f>AVERAGE(M3415:P3415)</f>
        <v>0.95613616322130701</v>
      </c>
      <c r="W3415" s="8">
        <f>LOG(V3415,2)</f>
        <v>-6.4712008045535688E-2</v>
      </c>
      <c r="X3415" t="s">
        <v>1930</v>
      </c>
      <c r="Y3415">
        <f>_xlfn.T.TEST(B3415:E3415,F3415:I3415,2,1)</f>
        <v>0.6198065708339604</v>
      </c>
      <c r="Z3415">
        <f>IF(ABS(W3415)&gt;0.3014,1,0)</f>
        <v>0</v>
      </c>
      <c r="AA3415">
        <f>IF(Y3415&lt;0.05,1,0)</f>
        <v>0</v>
      </c>
      <c r="AB3415">
        <f>IF((Z3415+AA3415)&gt;1,1,0)</f>
        <v>0</v>
      </c>
      <c r="AC3415">
        <f>TINV(Y3415,3)</f>
        <v>0.55134138344228945</v>
      </c>
      <c r="AD3415">
        <f>EXP((-AC3415*AC3415)/2)</f>
        <v>0.85899802125270264</v>
      </c>
      <c r="AE3415">
        <f>-LOG10(AD3415)</f>
        <v>6.6007836587875415E-2</v>
      </c>
      <c r="AF3415">
        <f>IF(AE3415&gt;2,1,0)</f>
        <v>0</v>
      </c>
      <c r="AG3415">
        <f>IF((AF3415+Z3415)&gt;1,1,0)</f>
        <v>0</v>
      </c>
    </row>
    <row r="3416" spans="1:33" x14ac:dyDescent="0.25">
      <c r="A3416" t="s">
        <v>832</v>
      </c>
      <c r="B3416" s="12">
        <v>60.83</v>
      </c>
      <c r="C3416" s="12">
        <v>50.262500000000003</v>
      </c>
      <c r="D3416" s="12">
        <v>98.79</v>
      </c>
      <c r="E3416" s="12">
        <v>111.2925</v>
      </c>
      <c r="F3416" s="12">
        <v>66.474999999999994</v>
      </c>
      <c r="G3416" s="12">
        <v>49.793333333333301</v>
      </c>
      <c r="H3416" s="12">
        <v>101.34</v>
      </c>
      <c r="I3416" s="12">
        <v>79.5833333333333</v>
      </c>
      <c r="J3416" s="12">
        <f>AVERAGE(B3416:E3416)</f>
        <v>80.293750000000003</v>
      </c>
      <c r="K3416" s="12">
        <f>AVERAGE(F3416:I3416)</f>
        <v>74.297916666666652</v>
      </c>
      <c r="L3416" s="12">
        <f>MAX(J3416:K3416)</f>
        <v>80.293750000000003</v>
      </c>
      <c r="M3416" s="8">
        <f>F3416/B3416</f>
        <v>1.0927996054578333</v>
      </c>
      <c r="N3416" s="8">
        <f>G3416/C3416</f>
        <v>0.99066567188924737</v>
      </c>
      <c r="O3416" s="8">
        <f>H3416/D3416</f>
        <v>1.0258123291831156</v>
      </c>
      <c r="P3416" s="8">
        <f>I3416/E3416</f>
        <v>0.71508262761042563</v>
      </c>
      <c r="Q3416" s="8">
        <f>LOG(M3416,2)</f>
        <v>0.1280288678730257</v>
      </c>
      <c r="R3416" s="8">
        <f>LOG(N3416,2)</f>
        <v>-1.3529833526851071E-2</v>
      </c>
      <c r="S3416" s="8">
        <f>LOG(O3416,2)</f>
        <v>3.6766816206038083E-2</v>
      </c>
      <c r="T3416" s="8">
        <f>LOG(P3416,2)</f>
        <v>-0.48381814033004217</v>
      </c>
      <c r="U3416" s="8">
        <f>STDEV(Q3416:T3416)/SQRT(COUNT(Q3416:T3416))</f>
        <v>0.13673529254589645</v>
      </c>
      <c r="V3416" s="8">
        <f>AVERAGE(M3416:P3416)</f>
        <v>0.9560900585351555</v>
      </c>
      <c r="W3416" s="8">
        <f>LOG(V3416,2)</f>
        <v>-6.4781576176469832E-2</v>
      </c>
      <c r="X3416" t="s">
        <v>832</v>
      </c>
      <c r="Y3416">
        <f>_xlfn.T.TEST(B3416:E3416,F3416:I3416,2,1)</f>
        <v>0.5385555548194364</v>
      </c>
      <c r="Z3416">
        <f>IF(ABS(W3416)&gt;0.3014,1,0)</f>
        <v>0</v>
      </c>
      <c r="AA3416">
        <f>IF(Y3416&lt;0.05,1,0)</f>
        <v>0</v>
      </c>
      <c r="AB3416">
        <f>IF((Z3416+AA3416)&gt;1,1,0)</f>
        <v>0</v>
      </c>
      <c r="AC3416">
        <f>TINV(Y3416,3)</f>
        <v>0.69223928273046087</v>
      </c>
      <c r="AD3416">
        <f>EXP((-AC3416*AC3416)/2)</f>
        <v>0.78694445415226466</v>
      </c>
      <c r="AE3416">
        <f>-LOG10(AD3416)</f>
        <v>0.10405592088935278</v>
      </c>
      <c r="AF3416">
        <f>IF(AE3416&gt;2,1,0)</f>
        <v>0</v>
      </c>
      <c r="AG3416">
        <f>IF((AF3416+Z3416)&gt;1,1,0)</f>
        <v>0</v>
      </c>
    </row>
    <row r="3417" spans="1:33" x14ac:dyDescent="0.25">
      <c r="A3417" t="s">
        <v>4635</v>
      </c>
      <c r="B3417" s="12">
        <v>45.31</v>
      </c>
      <c r="C3417" s="12">
        <v>35.33</v>
      </c>
      <c r="D3417" s="12">
        <v>32.836666666666702</v>
      </c>
      <c r="E3417" s="12">
        <v>37.442500000000003</v>
      </c>
      <c r="F3417" s="12">
        <v>30.535</v>
      </c>
      <c r="G3417" s="12">
        <v>39.503333333333302</v>
      </c>
      <c r="H3417" s="12">
        <v>33.516666666666701</v>
      </c>
      <c r="I3417" s="12">
        <v>37.876666666666701</v>
      </c>
      <c r="J3417" s="12">
        <f>AVERAGE(B3417:E3417)</f>
        <v>37.729791666666678</v>
      </c>
      <c r="K3417" s="12">
        <f>AVERAGE(F3417:I3417)</f>
        <v>35.357916666666675</v>
      </c>
      <c r="L3417" s="12">
        <f>MAX(J3417:K3417)</f>
        <v>37.729791666666678</v>
      </c>
      <c r="M3417" s="8">
        <f>F3417/B3417</f>
        <v>0.67391304347826086</v>
      </c>
      <c r="N3417" s="8">
        <f>G3417/C3417</f>
        <v>1.1181243513539005</v>
      </c>
      <c r="O3417" s="8">
        <f>H3417/D3417</f>
        <v>1.020708557506852</v>
      </c>
      <c r="P3417" s="8">
        <f>I3417/E3417</f>
        <v>1.0115955576328155</v>
      </c>
      <c r="Q3417" s="8">
        <f>LOG(M3417,2)</f>
        <v>-0.5693656456701377</v>
      </c>
      <c r="R3417" s="8">
        <f>LOG(N3417,2)</f>
        <v>0.16108064534143626</v>
      </c>
      <c r="S3417" s="8">
        <f>LOG(O3417,2)</f>
        <v>2.957099289434463E-2</v>
      </c>
      <c r="T3417" s="8">
        <f>LOG(P3417,2)</f>
        <v>1.6632606610448609E-2</v>
      </c>
      <c r="U3417" s="8">
        <f>STDEV(Q3417:T3417)/SQRT(COUNT(Q3417:T3417))</f>
        <v>0.16291602253685558</v>
      </c>
      <c r="V3417" s="8">
        <f>AVERAGE(M3417:P3417)</f>
        <v>0.95608537749295719</v>
      </c>
      <c r="W3417" s="8">
        <f>LOG(V3417,2)</f>
        <v>-6.478863966681539E-2</v>
      </c>
      <c r="X3417" t="s">
        <v>4635</v>
      </c>
      <c r="Y3417">
        <f>_xlfn.T.TEST(B3417:E3417,F3417:I3417,2,1)</f>
        <v>0.61346623284229995</v>
      </c>
      <c r="Z3417">
        <f>IF(ABS(W3417)&gt;0.3014,1,0)</f>
        <v>0</v>
      </c>
      <c r="AA3417">
        <f>IF(Y3417&lt;0.05,1,0)</f>
        <v>0</v>
      </c>
      <c r="AB3417">
        <f>IF((Z3417+AA3417)&gt;1,1,0)</f>
        <v>0</v>
      </c>
      <c r="AC3417">
        <f>TINV(Y3417,3)</f>
        <v>0.56183978433291348</v>
      </c>
      <c r="AD3417">
        <f>EXP((-AC3417*AC3417)/2)</f>
        <v>0.85399326501016215</v>
      </c>
      <c r="AE3417">
        <f>-LOG10(AD3417)</f>
        <v>6.8545554346657767E-2</v>
      </c>
      <c r="AF3417">
        <f>IF(AE3417&gt;2,1,0)</f>
        <v>0</v>
      </c>
      <c r="AG3417">
        <f>IF((AF3417+Z3417)&gt;1,1,0)</f>
        <v>0</v>
      </c>
    </row>
    <row r="3418" spans="1:33" x14ac:dyDescent="0.25">
      <c r="A3418" t="s">
        <v>4211</v>
      </c>
      <c r="B3418" s="12">
        <v>70.03</v>
      </c>
      <c r="C3418" s="12">
        <v>54.13</v>
      </c>
      <c r="D3418" s="12">
        <v>49.58</v>
      </c>
      <c r="E3418" s="12">
        <v>42.91</v>
      </c>
      <c r="F3418" s="12">
        <v>57.664999999999999</v>
      </c>
      <c r="G3418" s="12">
        <v>56.1</v>
      </c>
      <c r="H3418" s="12">
        <v>44.676666666666698</v>
      </c>
      <c r="I3418" s="12">
        <v>45.626666666666701</v>
      </c>
      <c r="J3418" s="12">
        <f>AVERAGE(B3418:E3418)</f>
        <v>54.162500000000001</v>
      </c>
      <c r="K3418" s="12">
        <f>AVERAGE(F3418:I3418)</f>
        <v>51.017083333333346</v>
      </c>
      <c r="L3418" s="12">
        <f>MAX(J3418:K3418)</f>
        <v>54.162500000000001</v>
      </c>
      <c r="M3418" s="8">
        <f>F3418/B3418</f>
        <v>0.82343281450806793</v>
      </c>
      <c r="N3418" s="8">
        <f>G3418/C3418</f>
        <v>1.0363938666174026</v>
      </c>
      <c r="O3418" s="8">
        <f>H3418/D3418</f>
        <v>0.9011025951324465</v>
      </c>
      <c r="P3418" s="8">
        <f>I3418/E3418</f>
        <v>1.0633108055620299</v>
      </c>
      <c r="Q3418" s="8">
        <f>LOG(M3418,2)</f>
        <v>-0.28027715244053142</v>
      </c>
      <c r="R3418" s="8">
        <f>LOG(N3418,2)</f>
        <v>5.157238278151325E-2</v>
      </c>
      <c r="S3418" s="8">
        <f>LOG(O3418,2)</f>
        <v>-0.15023672129867685</v>
      </c>
      <c r="T3418" s="8">
        <f>LOG(P3418,2)</f>
        <v>8.8563358019872807E-2</v>
      </c>
      <c r="U3418" s="8">
        <f>STDEV(Q3418:T3418)/SQRT(COUNT(Q3418:T3418))</f>
        <v>8.6866597259895401E-2</v>
      </c>
      <c r="V3418" s="8">
        <f>AVERAGE(M3418:P3418)</f>
        <v>0.95606002045498673</v>
      </c>
      <c r="W3418" s="8">
        <f>LOG(V3418,2)</f>
        <v>-6.4826902942163617E-2</v>
      </c>
      <c r="X3418" t="s">
        <v>4211</v>
      </c>
      <c r="Y3418">
        <f>_xlfn.T.TEST(B3418:E3418,F3418:I3418,2,1)</f>
        <v>0.43729810337721514</v>
      </c>
      <c r="Z3418">
        <f>IF(ABS(W3418)&gt;0.3014,1,0)</f>
        <v>0</v>
      </c>
      <c r="AA3418">
        <f>IF(Y3418&lt;0.05,1,0)</f>
        <v>0</v>
      </c>
      <c r="AB3418">
        <f>IF((Z3418+AA3418)&gt;1,1,0)</f>
        <v>0</v>
      </c>
      <c r="AC3418">
        <f>TINV(Y3418,3)</f>
        <v>0.8937715587139341</v>
      </c>
      <c r="AD3418">
        <f>EXP((-AC3418*AC3418)/2)</f>
        <v>0.67071310312002841</v>
      </c>
      <c r="AE3418">
        <f>-LOG10(AD3418)</f>
        <v>0.17346320915489419</v>
      </c>
      <c r="AF3418">
        <f>IF(AE3418&gt;2,1,0)</f>
        <v>0</v>
      </c>
      <c r="AG3418">
        <f>IF((AF3418+Z3418)&gt;1,1,0)</f>
        <v>0</v>
      </c>
    </row>
    <row r="3419" spans="1:33" x14ac:dyDescent="0.25">
      <c r="A3419" t="s">
        <v>217</v>
      </c>
      <c r="B3419" s="12">
        <v>57.62</v>
      </c>
      <c r="C3419" s="12">
        <v>51.002499999999998</v>
      </c>
      <c r="D3419" s="12">
        <v>45.7366666666667</v>
      </c>
      <c r="E3419" s="12">
        <v>45.772500000000001</v>
      </c>
      <c r="F3419" s="12">
        <v>48.72</v>
      </c>
      <c r="G3419" s="12">
        <v>48.42</v>
      </c>
      <c r="H3419" s="12">
        <v>41.88</v>
      </c>
      <c r="I3419" s="12">
        <v>50.97</v>
      </c>
      <c r="J3419" s="12">
        <f>AVERAGE(B3419:E3419)</f>
        <v>50.032916666666679</v>
      </c>
      <c r="K3419" s="12">
        <f>AVERAGE(F3419:I3419)</f>
        <v>47.497500000000002</v>
      </c>
      <c r="L3419" s="12">
        <f>MAX(J3419:K3419)</f>
        <v>50.032916666666679</v>
      </c>
      <c r="M3419" s="8">
        <f>F3419/B3419</f>
        <v>0.84553974314474145</v>
      </c>
      <c r="N3419" s="8">
        <f>G3419/C3419</f>
        <v>0.94936522719474548</v>
      </c>
      <c r="O3419" s="8">
        <f>H3419/D3419</f>
        <v>0.91567669994898271</v>
      </c>
      <c r="P3419" s="8">
        <f>I3419/E3419</f>
        <v>1.1135507127642144</v>
      </c>
      <c r="Q3419" s="8">
        <f>LOG(M3419,2)</f>
        <v>-0.24205552725353791</v>
      </c>
      <c r="R3419" s="8">
        <f>LOG(N3419,2)</f>
        <v>-7.4964886359140073E-2</v>
      </c>
      <c r="S3419" s="8">
        <f>LOG(O3419,2)</f>
        <v>-0.12708978227607501</v>
      </c>
      <c r="T3419" s="8">
        <f>LOG(P3419,2)</f>
        <v>0.15516726211082982</v>
      </c>
      <c r="U3419" s="8">
        <f>STDEV(Q3419:T3419)/SQRT(COUNT(Q3419:T3419))</f>
        <v>8.3450234524201E-2</v>
      </c>
      <c r="V3419" s="8">
        <f>AVERAGE(M3419:P3419)</f>
        <v>0.95603309576317097</v>
      </c>
      <c r="W3419" s="8">
        <f>LOG(V3419,2)</f>
        <v>-6.486753288746612E-2</v>
      </c>
      <c r="X3419" t="s">
        <v>217</v>
      </c>
      <c r="Y3419">
        <f>_xlfn.T.TEST(B3419:E3419,F3419:I3419,2,1)</f>
        <v>0.44859438439916016</v>
      </c>
      <c r="Z3419">
        <f>IF(ABS(W3419)&gt;0.3014,1,0)</f>
        <v>0</v>
      </c>
      <c r="AA3419">
        <f>IF(Y3419&lt;0.05,1,0)</f>
        <v>0</v>
      </c>
      <c r="AB3419">
        <f>IF((Z3419+AA3419)&gt;1,1,0)</f>
        <v>0</v>
      </c>
      <c r="AC3419">
        <f>TINV(Y3419,3)</f>
        <v>0.86941131780791148</v>
      </c>
      <c r="AD3419">
        <f>EXP((-AC3419*AC3419)/2)</f>
        <v>0.68527297272867849</v>
      </c>
      <c r="AE3419">
        <f>-LOG10(AD3419)</f>
        <v>0.16413639648592215</v>
      </c>
      <c r="AF3419">
        <f>IF(AE3419&gt;2,1,0)</f>
        <v>0</v>
      </c>
      <c r="AG3419">
        <f>IF((AF3419+Z3419)&gt;1,1,0)</f>
        <v>0</v>
      </c>
    </row>
    <row r="3420" spans="1:33" x14ac:dyDescent="0.25">
      <c r="A3420" t="s">
        <v>731</v>
      </c>
      <c r="B3420" s="12">
        <v>23.37</v>
      </c>
      <c r="C3420" s="12">
        <v>26.41</v>
      </c>
      <c r="D3420" s="12">
        <v>20.9233333333333</v>
      </c>
      <c r="E3420" s="12">
        <v>24.747499999999999</v>
      </c>
      <c r="F3420" s="12">
        <v>20.27</v>
      </c>
      <c r="G3420" s="12">
        <v>21.52</v>
      </c>
      <c r="H3420" s="12">
        <v>24.2633333333333</v>
      </c>
      <c r="I3420" s="12">
        <v>24.3066666666667</v>
      </c>
      <c r="J3420" s="12">
        <f>AVERAGE(B3420:E3420)</f>
        <v>23.862708333333327</v>
      </c>
      <c r="K3420" s="12">
        <f>AVERAGE(F3420:I3420)</f>
        <v>22.59</v>
      </c>
      <c r="L3420" s="12">
        <f>MAX(J3420:K3420)</f>
        <v>23.862708333333327</v>
      </c>
      <c r="M3420" s="8">
        <f>F3420/B3420</f>
        <v>0.8673513050919982</v>
      </c>
      <c r="N3420" s="8">
        <f>G3420/C3420</f>
        <v>0.81484286255206362</v>
      </c>
      <c r="O3420" s="8">
        <f>H3420/D3420</f>
        <v>1.1596303966863153</v>
      </c>
      <c r="P3420" s="8">
        <f>I3420/E3420</f>
        <v>0.98218675287066171</v>
      </c>
      <c r="Q3420" s="8">
        <f>LOG(M3420,2)</f>
        <v>-0.20531164531592661</v>
      </c>
      <c r="R3420" s="8">
        <f>LOG(N3420,2)</f>
        <v>-0.29540622361046875</v>
      </c>
      <c r="S3420" s="8">
        <f>LOG(O3420,2)</f>
        <v>0.21366505549526377</v>
      </c>
      <c r="T3420" s="8">
        <f>LOG(P3420,2)</f>
        <v>-2.5930730404113613E-2</v>
      </c>
      <c r="U3420" s="8">
        <f>STDEV(Q3420:T3420)/SQRT(COUNT(Q3420:T3420))</f>
        <v>0.1122694647901864</v>
      </c>
      <c r="V3420" s="8">
        <f>AVERAGE(M3420:P3420)</f>
        <v>0.9560028293002597</v>
      </c>
      <c r="W3420" s="8">
        <f>LOG(V3420,2)</f>
        <v>-6.4913207004127435E-2</v>
      </c>
      <c r="X3420" t="s">
        <v>731</v>
      </c>
      <c r="Y3420">
        <f>_xlfn.T.TEST(B3420:E3420,F3420:I3420,2,1)</f>
        <v>0.52809236478497223</v>
      </c>
      <c r="Z3420">
        <f>IF(ABS(W3420)&gt;0.3014,1,0)</f>
        <v>0</v>
      </c>
      <c r="AA3420">
        <f>IF(Y3420&lt;0.05,1,0)</f>
        <v>0</v>
      </c>
      <c r="AB3420">
        <f>IF((Z3420+AA3420)&gt;1,1,0)</f>
        <v>0</v>
      </c>
      <c r="AC3420">
        <f>TINV(Y3420,3)</f>
        <v>0.71153148085391604</v>
      </c>
      <c r="AD3420">
        <f>EXP((-AC3420*AC3420)/2)</f>
        <v>0.77636032974075675</v>
      </c>
      <c r="AE3420">
        <f>-LOG10(AD3420)</f>
        <v>0.10993666418378832</v>
      </c>
      <c r="AF3420">
        <f>IF(AE3420&gt;2,1,0)</f>
        <v>0</v>
      </c>
      <c r="AG3420">
        <f>IF((AF3420+Z3420)&gt;1,1,0)</f>
        <v>0</v>
      </c>
    </row>
    <row r="3421" spans="1:33" x14ac:dyDescent="0.25">
      <c r="A3421" t="s">
        <v>5507</v>
      </c>
      <c r="B3421" s="12">
        <v>84.63</v>
      </c>
      <c r="C3421" s="12">
        <v>68.242500000000007</v>
      </c>
      <c r="D3421" s="12">
        <v>55.7633333333333</v>
      </c>
      <c r="E3421" s="12">
        <v>52.295000000000002</v>
      </c>
      <c r="F3421" s="12">
        <v>57.914999999999999</v>
      </c>
      <c r="G3421" s="12">
        <v>72.553333333333299</v>
      </c>
      <c r="H3421" s="12">
        <v>60.543333333333301</v>
      </c>
      <c r="I3421" s="12">
        <v>51.8</v>
      </c>
      <c r="J3421" s="12">
        <f>AVERAGE(B3421:E3421)</f>
        <v>65.232708333333321</v>
      </c>
      <c r="K3421" s="12">
        <f>AVERAGE(F3421:I3421)</f>
        <v>60.702916666666653</v>
      </c>
      <c r="L3421" s="12">
        <f>MAX(J3421:K3421)</f>
        <v>65.232708333333321</v>
      </c>
      <c r="M3421" s="8">
        <f>F3421/B3421</f>
        <v>0.68433179723502302</v>
      </c>
      <c r="N3421" s="8">
        <f>G3421/C3421</f>
        <v>1.0631693348475406</v>
      </c>
      <c r="O3421" s="8">
        <f>H3421/D3421</f>
        <v>1.0857194094088112</v>
      </c>
      <c r="P3421" s="8">
        <f>I3421/E3421</f>
        <v>0.99053446792236344</v>
      </c>
      <c r="Q3421" s="8">
        <f>LOG(M3421,2)</f>
        <v>-0.54723211164371355</v>
      </c>
      <c r="R3421" s="8">
        <f>LOG(N3421,2)</f>
        <v>8.8371398457545006E-2</v>
      </c>
      <c r="S3421" s="8">
        <f>LOG(O3421,2)</f>
        <v>0.11865130483791997</v>
      </c>
      <c r="T3421" s="8">
        <f>LOG(P3421,2)</f>
        <v>-1.37209170108883E-2</v>
      </c>
      <c r="U3421" s="8">
        <f>STDEV(Q3421:T3421)/SQRT(COUNT(Q3421:T3421))</f>
        <v>0.15551586601280015</v>
      </c>
      <c r="V3421" s="8">
        <f>AVERAGE(M3421:P3421)</f>
        <v>0.95593875235343462</v>
      </c>
      <c r="W3421" s="8">
        <f>LOG(V3421,2)</f>
        <v>-6.5009908173599903E-2</v>
      </c>
      <c r="X3421" t="s">
        <v>5507</v>
      </c>
      <c r="Y3421">
        <f>_xlfn.T.TEST(B3421:E3421,F3421:I3421,2,1)</f>
        <v>0.58802942082966581</v>
      </c>
      <c r="Z3421">
        <f>IF(ABS(W3421)&gt;0.3014,1,0)</f>
        <v>0</v>
      </c>
      <c r="AA3421">
        <f>IF(Y3421&lt;0.05,1,0)</f>
        <v>0</v>
      </c>
      <c r="AB3421">
        <f>IF((Z3421+AA3421)&gt;1,1,0)</f>
        <v>0</v>
      </c>
      <c r="AC3421">
        <f>TINV(Y3421,3)</f>
        <v>0.60473786431633636</v>
      </c>
      <c r="AD3421">
        <f>EXP((-AC3421*AC3421)/2)</f>
        <v>0.83288979684751141</v>
      </c>
      <c r="AE3421">
        <f>-LOG10(AD3421)</f>
        <v>7.9412458121657231E-2</v>
      </c>
      <c r="AF3421">
        <f>IF(AE3421&gt;2,1,0)</f>
        <v>0</v>
      </c>
      <c r="AG3421">
        <f>IF((AF3421+Z3421)&gt;1,1,0)</f>
        <v>0</v>
      </c>
    </row>
    <row r="3422" spans="1:33" x14ac:dyDescent="0.25">
      <c r="A3422" t="s">
        <v>3037</v>
      </c>
      <c r="B3422" s="12">
        <v>34.450000000000003</v>
      </c>
      <c r="C3422" s="12">
        <v>32.1</v>
      </c>
      <c r="D3422" s="12">
        <v>29.276666666666699</v>
      </c>
      <c r="E3422" s="12">
        <v>30.252500000000001</v>
      </c>
      <c r="F3422" s="12">
        <v>35.354999999999997</v>
      </c>
      <c r="G3422" s="12">
        <v>29.24</v>
      </c>
      <c r="H3422" s="12">
        <v>28.863333333333301</v>
      </c>
      <c r="I3422" s="12">
        <v>27.246666666666702</v>
      </c>
      <c r="J3422" s="12">
        <f>AVERAGE(B3422:E3422)</f>
        <v>31.519791666666677</v>
      </c>
      <c r="K3422" s="12">
        <f>AVERAGE(F3422:I3422)</f>
        <v>30.17625</v>
      </c>
      <c r="L3422" s="12">
        <f>MAX(J3422:K3422)</f>
        <v>31.519791666666677</v>
      </c>
      <c r="M3422" s="8">
        <f>F3422/B3422</f>
        <v>1.0262699564586355</v>
      </c>
      <c r="N3422" s="8">
        <f>G3422/C3422</f>
        <v>0.91090342679127712</v>
      </c>
      <c r="O3422" s="8">
        <f>H3422/D3422</f>
        <v>0.9858818171467586</v>
      </c>
      <c r="P3422" s="8">
        <f>I3422/E3422</f>
        <v>0.90064182023524342</v>
      </c>
      <c r="Q3422" s="8">
        <f>LOG(M3422,2)</f>
        <v>3.7410276379669677E-2</v>
      </c>
      <c r="R3422" s="8">
        <f>LOG(N3422,2)</f>
        <v>-0.13462998605722837</v>
      </c>
      <c r="S3422" s="8">
        <f>LOG(O3422,2)</f>
        <v>-2.0513381382915013E-2</v>
      </c>
      <c r="T3422" s="8">
        <f>LOG(P3422,2)</f>
        <v>-0.15097462581830043</v>
      </c>
      <c r="U3422" s="8">
        <f>STDEV(Q3422:T3422)/SQRT(COUNT(Q3422:T3422))</f>
        <v>4.535778057452277E-2</v>
      </c>
      <c r="V3422" s="8">
        <f>AVERAGE(M3422:P3422)</f>
        <v>0.95592425515797874</v>
      </c>
      <c r="W3422" s="8">
        <f>LOG(V3422,2)</f>
        <v>-6.503178738974584E-2</v>
      </c>
      <c r="X3422" t="s">
        <v>3037</v>
      </c>
      <c r="Y3422">
        <f>_xlfn.T.TEST(B3422:E3422,F3422:I3422,2,1)</f>
        <v>0.25485385452727122</v>
      </c>
      <c r="Z3422">
        <f>IF(ABS(W3422)&gt;0.3014,1,0)</f>
        <v>0</v>
      </c>
      <c r="AA3422">
        <f>IF(Y3422&lt;0.05,1,0)</f>
        <v>0</v>
      </c>
      <c r="AB3422">
        <f>IF((Z3422+AA3422)&gt;1,1,0)</f>
        <v>0</v>
      </c>
      <c r="AC3422">
        <f>TINV(Y3422,3)</f>
        <v>1.4042996506767706</v>
      </c>
      <c r="AD3422">
        <f>EXP((-AC3422*AC3422)/2)</f>
        <v>0.37305524721613159</v>
      </c>
      <c r="AE3422">
        <f>-LOG10(AD3422)</f>
        <v>0.42822684705359543</v>
      </c>
      <c r="AF3422">
        <f>IF(AE3422&gt;2,1,0)</f>
        <v>0</v>
      </c>
      <c r="AG3422">
        <f>IF((AF3422+Z3422)&gt;1,1,0)</f>
        <v>0</v>
      </c>
    </row>
    <row r="3423" spans="1:33" x14ac:dyDescent="0.25">
      <c r="A3423" t="s">
        <v>1398</v>
      </c>
      <c r="B3423" s="12">
        <v>30.71</v>
      </c>
      <c r="C3423" s="12">
        <v>29.5975</v>
      </c>
      <c r="D3423" s="12">
        <v>21.76</v>
      </c>
      <c r="E3423" s="12">
        <v>23.612500000000001</v>
      </c>
      <c r="F3423" s="12">
        <v>25.16</v>
      </c>
      <c r="G3423" s="12">
        <v>22.4233333333333</v>
      </c>
      <c r="H3423" s="12">
        <v>19.746666666666702</v>
      </c>
      <c r="I3423" s="12">
        <v>31.623333333333299</v>
      </c>
      <c r="J3423" s="12">
        <f>AVERAGE(B3423:E3423)</f>
        <v>26.42</v>
      </c>
      <c r="K3423" s="12">
        <f>AVERAGE(F3423:I3423)</f>
        <v>24.738333333333323</v>
      </c>
      <c r="L3423" s="12">
        <f>MAX(J3423:K3423)</f>
        <v>26.42</v>
      </c>
      <c r="M3423" s="8">
        <f>F3423/B3423</f>
        <v>0.81927710843373491</v>
      </c>
      <c r="N3423" s="8">
        <f>G3423/C3423</f>
        <v>0.75760903229439314</v>
      </c>
      <c r="O3423" s="8">
        <f>H3423/D3423</f>
        <v>0.90747549019607998</v>
      </c>
      <c r="P3423" s="8">
        <f>I3423/E3423</f>
        <v>1.3392623963296262</v>
      </c>
      <c r="Q3423" s="8">
        <f>LOG(M3423,2)</f>
        <v>-0.28757659009658537</v>
      </c>
      <c r="R3423" s="8">
        <f>LOG(N3423,2)</f>
        <v>-0.40047456401684717</v>
      </c>
      <c r="S3423" s="8">
        <f>LOG(O3423,2)</f>
        <v>-0.14006941668264541</v>
      </c>
      <c r="T3423" s="8">
        <f>LOG(P3423,2)</f>
        <v>0.42143864983056573</v>
      </c>
      <c r="U3423" s="8">
        <f>STDEV(Q3423:T3423)/SQRT(COUNT(Q3423:T3423))</f>
        <v>0.18233727961455576</v>
      </c>
      <c r="V3423" s="8">
        <f>AVERAGE(M3423:P3423)</f>
        <v>0.9559060068134585</v>
      </c>
      <c r="W3423" s="8">
        <f>LOG(V3423,2)</f>
        <v>-6.5059328324386601E-2</v>
      </c>
      <c r="X3423" t="s">
        <v>1398</v>
      </c>
      <c r="Y3423">
        <f>_xlfn.T.TEST(B3423:E3423,F3423:I3423,2,1)</f>
        <v>0.65535203092872241</v>
      </c>
      <c r="Z3423">
        <f>IF(ABS(W3423)&gt;0.3014,1,0)</f>
        <v>0</v>
      </c>
      <c r="AA3423">
        <f>IF(Y3423&lt;0.05,1,0)</f>
        <v>0</v>
      </c>
      <c r="AB3423">
        <f>IF((Z3423+AA3423)&gt;1,1,0)</f>
        <v>0</v>
      </c>
      <c r="AC3423">
        <f>TINV(Y3423,3)</f>
        <v>0.4937789566404755</v>
      </c>
      <c r="AD3423">
        <f>EXP((-AC3423*AC3423)/2)</f>
        <v>0.8852290720341115</v>
      </c>
      <c r="AE3423">
        <f>-LOG10(AD3423)</f>
        <v>5.2944331734537796E-2</v>
      </c>
      <c r="AF3423">
        <f>IF(AE3423&gt;2,1,0)</f>
        <v>0</v>
      </c>
      <c r="AG3423">
        <f>IF((AF3423+Z3423)&gt;1,1,0)</f>
        <v>0</v>
      </c>
    </row>
    <row r="3424" spans="1:33" x14ac:dyDescent="0.25">
      <c r="A3424" t="s">
        <v>4203</v>
      </c>
      <c r="B3424" s="12">
        <v>77.19</v>
      </c>
      <c r="C3424" s="12">
        <v>60.6175</v>
      </c>
      <c r="D3424" s="12">
        <v>54.42</v>
      </c>
      <c r="E3424" s="12">
        <v>73.027500000000003</v>
      </c>
      <c r="F3424" s="12">
        <v>52.69</v>
      </c>
      <c r="G3424" s="12">
        <v>63.98</v>
      </c>
      <c r="H3424" s="12">
        <v>60.54</v>
      </c>
      <c r="I3424" s="12">
        <v>71.06</v>
      </c>
      <c r="J3424" s="12">
        <f>AVERAGE(B3424:E3424)</f>
        <v>66.313749999999999</v>
      </c>
      <c r="K3424" s="12">
        <f>AVERAGE(F3424:I3424)</f>
        <v>62.067499999999995</v>
      </c>
      <c r="L3424" s="12">
        <f>MAX(J3424:K3424)</f>
        <v>66.313749999999999</v>
      </c>
      <c r="M3424" s="8">
        <f>F3424/B3424</f>
        <v>0.68260137323487502</v>
      </c>
      <c r="N3424" s="8">
        <f>G3424/C3424</f>
        <v>1.0554707798902956</v>
      </c>
      <c r="O3424" s="8">
        <f>H3424/D3424</f>
        <v>1.1124586549062845</v>
      </c>
      <c r="P3424" s="8">
        <f>I3424/E3424</f>
        <v>0.97305809455342163</v>
      </c>
      <c r="Q3424" s="8">
        <f>LOG(M3424,2)</f>
        <v>-0.55088477808147851</v>
      </c>
      <c r="R3424" s="8">
        <f>LOG(N3424,2)</f>
        <v>7.7886639044246725E-2</v>
      </c>
      <c r="S3424" s="8">
        <f>LOG(O3424,2)</f>
        <v>0.15375171857783484</v>
      </c>
      <c r="T3424" s="8">
        <f>LOG(P3424,2)</f>
        <v>-3.940215398977729E-2</v>
      </c>
      <c r="U3424" s="8">
        <f>STDEV(Q3424:T3424)/SQRT(COUNT(Q3424:T3424))</f>
        <v>0.15879108076850387</v>
      </c>
      <c r="V3424" s="8">
        <f>AVERAGE(M3424:P3424)</f>
        <v>0.95589722564621915</v>
      </c>
      <c r="W3424" s="8">
        <f>LOG(V3424,2)</f>
        <v>-6.5072581305880117E-2</v>
      </c>
      <c r="X3424" t="s">
        <v>4203</v>
      </c>
      <c r="Y3424">
        <f>_xlfn.T.TEST(B3424:E3424,F3424:I3424,2,1)</f>
        <v>0.58474270140269013</v>
      </c>
      <c r="Z3424">
        <f>IF(ABS(W3424)&gt;0.3014,1,0)</f>
        <v>0</v>
      </c>
      <c r="AA3424">
        <f>IF(Y3424&lt;0.05,1,0)</f>
        <v>0</v>
      </c>
      <c r="AB3424">
        <f>IF((Z3424+AA3424)&gt;1,1,0)</f>
        <v>0</v>
      </c>
      <c r="AC3424">
        <f>TINV(Y3424,3)</f>
        <v>0.61037690678840806</v>
      </c>
      <c r="AD3424">
        <f>EXP((-AC3424*AC3424)/2)</f>
        <v>0.83004116405833395</v>
      </c>
      <c r="AE3424">
        <f>-LOG10(AD3424)</f>
        <v>8.0900369214183129E-2</v>
      </c>
      <c r="AF3424">
        <f>IF(AE3424&gt;2,1,0)</f>
        <v>0</v>
      </c>
      <c r="AG3424">
        <f>IF((AF3424+Z3424)&gt;1,1,0)</f>
        <v>0</v>
      </c>
    </row>
    <row r="3425" spans="1:33" x14ac:dyDescent="0.25">
      <c r="A3425" t="s">
        <v>2519</v>
      </c>
      <c r="B3425" s="12">
        <v>46.71</v>
      </c>
      <c r="C3425" s="12">
        <v>37.01</v>
      </c>
      <c r="D3425" s="12">
        <v>35.56</v>
      </c>
      <c r="E3425" s="12">
        <v>33.817500000000003</v>
      </c>
      <c r="F3425" s="12">
        <v>39.055</v>
      </c>
      <c r="G3425" s="12">
        <v>33.273333333333298</v>
      </c>
      <c r="H3425" s="12">
        <v>35.3333333333333</v>
      </c>
      <c r="I3425" s="12">
        <v>37.016666666666701</v>
      </c>
      <c r="J3425" s="12">
        <f>AVERAGE(B3425:E3425)</f>
        <v>38.274374999999999</v>
      </c>
      <c r="K3425" s="12">
        <f>AVERAGE(F3425:I3425)</f>
        <v>36.169583333333321</v>
      </c>
      <c r="L3425" s="12">
        <f>MAX(J3425:K3425)</f>
        <v>38.274374999999999</v>
      </c>
      <c r="M3425" s="8">
        <f>F3425/B3425</f>
        <v>0.83611646328409328</v>
      </c>
      <c r="N3425" s="8">
        <f>G3425/C3425</f>
        <v>0.89903629649644146</v>
      </c>
      <c r="O3425" s="8">
        <f>H3425/D3425</f>
        <v>0.99362579677540208</v>
      </c>
      <c r="P3425" s="8">
        <f>I3425/E3425</f>
        <v>1.0946009216135639</v>
      </c>
      <c r="Q3425" s="8">
        <f>LOG(M3425,2)</f>
        <v>-0.25822418451902912</v>
      </c>
      <c r="R3425" s="8">
        <f>LOG(N3425,2)</f>
        <v>-0.15354873251988602</v>
      </c>
      <c r="S3425" s="8">
        <f>LOG(O3425,2)</f>
        <v>-9.2254652130037088E-3</v>
      </c>
      <c r="T3425" s="8">
        <f>LOG(P3425,2)</f>
        <v>0.13040497635451112</v>
      </c>
      <c r="U3425" s="8">
        <f>STDEV(Q3425:T3425)/SQRT(COUNT(Q3425:T3425))</f>
        <v>8.4772429631550489E-2</v>
      </c>
      <c r="V3425" s="8">
        <f>AVERAGE(M3425:P3425)</f>
        <v>0.95584486954237513</v>
      </c>
      <c r="W3425" s="8">
        <f>LOG(V3425,2)</f>
        <v>-6.5151602311469756E-2</v>
      </c>
      <c r="X3425" t="s">
        <v>2519</v>
      </c>
      <c r="Y3425">
        <f>_xlfn.T.TEST(B3425:E3425,F3425:I3425,2,1)</f>
        <v>0.43286744221950557</v>
      </c>
      <c r="Z3425">
        <f>IF(ABS(W3425)&gt;0.3014,1,0)</f>
        <v>0</v>
      </c>
      <c r="AA3425">
        <f>IF(Y3425&lt;0.05,1,0)</f>
        <v>0</v>
      </c>
      <c r="AB3425">
        <f>IF((Z3425+AA3425)&gt;1,1,0)</f>
        <v>0</v>
      </c>
      <c r="AC3425">
        <f>TINV(Y3425,3)</f>
        <v>0.90348028787182433</v>
      </c>
      <c r="AD3425">
        <f>EXP((-AC3425*AC3425)/2)</f>
        <v>0.66488690843887788</v>
      </c>
      <c r="AE3425">
        <f>-LOG10(AD3425)</f>
        <v>0.17725221818220666</v>
      </c>
      <c r="AF3425">
        <f>IF(AE3425&gt;2,1,0)</f>
        <v>0</v>
      </c>
      <c r="AG3425">
        <f>IF((AF3425+Z3425)&gt;1,1,0)</f>
        <v>0</v>
      </c>
    </row>
    <row r="3426" spans="1:33" x14ac:dyDescent="0.25">
      <c r="A3426" t="s">
        <v>2814</v>
      </c>
      <c r="B3426" s="12">
        <v>161</v>
      </c>
      <c r="C3426" s="12">
        <v>203.2525</v>
      </c>
      <c r="D3426" s="12">
        <v>215.33</v>
      </c>
      <c r="E3426" s="12">
        <v>212.11500000000001</v>
      </c>
      <c r="F3426" s="12">
        <v>157.92500000000001</v>
      </c>
      <c r="G3426" s="12">
        <v>183.12666666666701</v>
      </c>
      <c r="H3426" s="12">
        <v>211.51333333333301</v>
      </c>
      <c r="I3426" s="12">
        <v>203.45333333333301</v>
      </c>
      <c r="J3426" s="12">
        <f>AVERAGE(B3426:E3426)</f>
        <v>197.924375</v>
      </c>
      <c r="K3426" s="12">
        <f>AVERAGE(F3426:I3426)</f>
        <v>189.00458333333327</v>
      </c>
      <c r="L3426" s="12">
        <f>MAX(J3426:K3426)</f>
        <v>197.924375</v>
      </c>
      <c r="M3426" s="8">
        <f>F3426/B3426</f>
        <v>0.98090062111801246</v>
      </c>
      <c r="N3426" s="8">
        <f>G3426/C3426</f>
        <v>0.90098112774340788</v>
      </c>
      <c r="O3426" s="8">
        <f>H3426/D3426</f>
        <v>0.98227526741899873</v>
      </c>
      <c r="P3426" s="8">
        <f>I3426/E3426</f>
        <v>0.95916523269609877</v>
      </c>
      <c r="Q3426" s="8">
        <f>LOG(M3426,2)</f>
        <v>-2.7821116121572575E-2</v>
      </c>
      <c r="R3426" s="8">
        <f>LOG(N3426,2)</f>
        <v>-0.1504312077121954</v>
      </c>
      <c r="S3426" s="8">
        <f>LOG(O3426,2)</f>
        <v>-2.5800720764120728E-2</v>
      </c>
      <c r="T3426" s="8">
        <f>LOG(P3426,2)</f>
        <v>-6.0148729219018149E-2</v>
      </c>
      <c r="U3426" s="8">
        <f>STDEV(Q3426:T3426)/SQRT(COUNT(Q3426:T3426))</f>
        <v>2.9206827473227618E-2</v>
      </c>
      <c r="V3426" s="8">
        <f>AVERAGE(M3426:P3426)</f>
        <v>0.95583056224412954</v>
      </c>
      <c r="W3426" s="8">
        <f>LOG(V3426,2)</f>
        <v>-6.5173197052799378E-2</v>
      </c>
      <c r="X3426" t="s">
        <v>2814</v>
      </c>
      <c r="Y3426">
        <f>_xlfn.T.TEST(B3426:E3426,F3426:I3426,2,1)</f>
        <v>0.10826702500577898</v>
      </c>
      <c r="Z3426">
        <f>IF(ABS(W3426)&gt;0.3014,1,0)</f>
        <v>0</v>
      </c>
      <c r="AA3426">
        <f>IF(Y3426&lt;0.05,1,0)</f>
        <v>0</v>
      </c>
      <c r="AB3426">
        <f>IF((Z3426+AA3426)&gt;1,1,0)</f>
        <v>0</v>
      </c>
      <c r="AC3426">
        <f>TINV(Y3426,3)</f>
        <v>2.2665710688180511</v>
      </c>
      <c r="AD3426">
        <f>EXP((-AC3426*AC3426)/2)</f>
        <v>7.6637236435800782E-2</v>
      </c>
      <c r="AE3426">
        <f>-LOG10(AD3426)</f>
        <v>1.1155601644504105</v>
      </c>
      <c r="AF3426">
        <f>IF(AE3426&gt;2,1,0)</f>
        <v>0</v>
      </c>
      <c r="AG3426">
        <f>IF((AF3426+Z3426)&gt;1,1,0)</f>
        <v>0</v>
      </c>
    </row>
    <row r="3427" spans="1:33" x14ac:dyDescent="0.25">
      <c r="A3427" t="s">
        <v>228</v>
      </c>
      <c r="B3427" s="12">
        <v>20.64</v>
      </c>
      <c r="C3427" s="12">
        <v>23.535</v>
      </c>
      <c r="D3427" s="12">
        <v>20.003333333333298</v>
      </c>
      <c r="E3427" s="12">
        <v>23.204999999999998</v>
      </c>
      <c r="F3427" s="12">
        <v>14.565</v>
      </c>
      <c r="G3427" s="12">
        <v>18.559999999999999</v>
      </c>
      <c r="H3427" s="12">
        <v>26.91</v>
      </c>
      <c r="I3427" s="12">
        <v>22.823333333333299</v>
      </c>
      <c r="J3427" s="12">
        <f>AVERAGE(B3427:E3427)</f>
        <v>21.845833333333324</v>
      </c>
      <c r="K3427" s="12">
        <f>AVERAGE(F3427:I3427)</f>
        <v>20.714583333333323</v>
      </c>
      <c r="L3427" s="12">
        <f>MAX(J3427:K3427)</f>
        <v>21.845833333333324</v>
      </c>
      <c r="M3427" s="8">
        <f>F3427/B3427</f>
        <v>0.70566860465116277</v>
      </c>
      <c r="N3427" s="8">
        <f>G3427/C3427</f>
        <v>0.78861270448268528</v>
      </c>
      <c r="O3427" s="8">
        <f>H3427/D3427</f>
        <v>1.3452757873687742</v>
      </c>
      <c r="P3427" s="8">
        <f>I3427/E3427</f>
        <v>0.98355239531709981</v>
      </c>
      <c r="Q3427" s="8">
        <f>LOG(M3427,2)</f>
        <v>-0.50293726928290572</v>
      </c>
      <c r="R3427" s="8">
        <f>LOG(N3427,2)</f>
        <v>-0.34261114256168179</v>
      </c>
      <c r="S3427" s="8">
        <f>LOG(O3427,2)</f>
        <v>0.42790196184005641</v>
      </c>
      <c r="T3427" s="8">
        <f>LOG(P3427,2)</f>
        <v>-2.3926185799214156E-2</v>
      </c>
      <c r="U3427" s="8">
        <f>STDEV(Q3427:T3427)/SQRT(COUNT(Q3427:T3427))</f>
        <v>0.20519386056888739</v>
      </c>
      <c r="V3427" s="8">
        <f>AVERAGE(M3427:P3427)</f>
        <v>0.95577737295493048</v>
      </c>
      <c r="W3427" s="8">
        <f>LOG(V3427,2)</f>
        <v>-6.5253481218148057E-2</v>
      </c>
      <c r="X3427" t="s">
        <v>228</v>
      </c>
      <c r="Y3427">
        <f>_xlfn.T.TEST(B3427:E3427,F3427:I3427,2,1)</f>
        <v>0.72687427660237114</v>
      </c>
      <c r="Z3427">
        <f>IF(ABS(W3427)&gt;0.3014,1,0)</f>
        <v>0</v>
      </c>
      <c r="AA3427">
        <f>IF(Y3427&lt;0.05,1,0)</f>
        <v>0</v>
      </c>
      <c r="AB3427">
        <f>IF((Z3427+AA3427)&gt;1,1,0)</f>
        <v>0</v>
      </c>
      <c r="AC3427">
        <f>TINV(Y3427,3)</f>
        <v>0.3835571187281554</v>
      </c>
      <c r="AD3427">
        <f>EXP((-AC3427*AC3427)/2)</f>
        <v>0.92908222803982399</v>
      </c>
      <c r="AE3427">
        <f>-LOG10(AD3427)</f>
        <v>3.1945847251132357E-2</v>
      </c>
      <c r="AF3427">
        <f>IF(AE3427&gt;2,1,0)</f>
        <v>0</v>
      </c>
      <c r="AG3427">
        <f>IF((AF3427+Z3427)&gt;1,1,0)</f>
        <v>0</v>
      </c>
    </row>
    <row r="3428" spans="1:33" x14ac:dyDescent="0.25">
      <c r="A3428" t="s">
        <v>5663</v>
      </c>
      <c r="B3428" s="12">
        <v>81.91</v>
      </c>
      <c r="C3428" s="12">
        <v>70.002499999999998</v>
      </c>
      <c r="D3428" s="12">
        <v>78.73</v>
      </c>
      <c r="E3428" s="12">
        <v>70.557500000000005</v>
      </c>
      <c r="F3428" s="12">
        <v>71.155000000000001</v>
      </c>
      <c r="G3428" s="12">
        <v>67.78</v>
      </c>
      <c r="H3428" s="12">
        <v>74.926666666666705</v>
      </c>
      <c r="I3428" s="12">
        <v>72.966666666666697</v>
      </c>
      <c r="J3428" s="12">
        <f>AVERAGE(B3428:E3428)</f>
        <v>75.3</v>
      </c>
      <c r="K3428" s="12">
        <f>AVERAGE(F3428:I3428)</f>
        <v>71.707083333333344</v>
      </c>
      <c r="L3428" s="12">
        <f>MAX(J3428:K3428)</f>
        <v>75.3</v>
      </c>
      <c r="M3428" s="8">
        <f>F3428/B3428</f>
        <v>0.8686973507508241</v>
      </c>
      <c r="N3428" s="8">
        <f>G3428/C3428</f>
        <v>0.96825113388807549</v>
      </c>
      <c r="O3428" s="8">
        <f>H3428/D3428</f>
        <v>0.95169143486176422</v>
      </c>
      <c r="P3428" s="8">
        <f>I3428/E3428</f>
        <v>1.0341447282948899</v>
      </c>
      <c r="Q3428" s="8">
        <f>LOG(M3428,2)</f>
        <v>-0.20307445711338937</v>
      </c>
      <c r="R3428" s="8">
        <f>LOG(N3428,2)</f>
        <v>-4.6546809138521418E-2</v>
      </c>
      <c r="S3428" s="8">
        <f>LOG(O3428,2)</f>
        <v>-7.1434207860969504E-2</v>
      </c>
      <c r="T3428" s="8">
        <f>LOG(P3428,2)</f>
        <v>4.843810459091627E-2</v>
      </c>
      <c r="U3428" s="8">
        <f>STDEV(Q3428:T3428)/SQRT(COUNT(Q3428:T3428))</f>
        <v>5.1861095775712684E-2</v>
      </c>
      <c r="V3428" s="8">
        <f>AVERAGE(M3428:P3428)</f>
        <v>0.9556961619488884</v>
      </c>
      <c r="W3428" s="8">
        <f>LOG(V3428,2)</f>
        <v>-6.5376070114738685E-2</v>
      </c>
      <c r="X3428" t="s">
        <v>5663</v>
      </c>
      <c r="Y3428">
        <f>_xlfn.T.TEST(B3428:E3428,F3428:I3428,2,1)</f>
        <v>0.27925410817420432</v>
      </c>
      <c r="Z3428">
        <f>IF(ABS(W3428)&gt;0.3014,1,0)</f>
        <v>0</v>
      </c>
      <c r="AA3428">
        <f>IF(Y3428&lt;0.05,1,0)</f>
        <v>0</v>
      </c>
      <c r="AB3428">
        <f>IF((Z3428+AA3428)&gt;1,1,0)</f>
        <v>0</v>
      </c>
      <c r="AC3428">
        <f>TINV(Y3428,3)</f>
        <v>1.3175019697475063</v>
      </c>
      <c r="AD3428">
        <f>EXP((-AC3428*AC3428)/2)</f>
        <v>0.41982987044191622</v>
      </c>
      <c r="AE3428">
        <f>-LOG10(AD3428)</f>
        <v>0.37692666507092859</v>
      </c>
      <c r="AF3428">
        <f>IF(AE3428&gt;2,1,0)</f>
        <v>0</v>
      </c>
      <c r="AG3428">
        <f>IF((AF3428+Z3428)&gt;1,1,0)</f>
        <v>0</v>
      </c>
    </row>
    <row r="3429" spans="1:33" x14ac:dyDescent="0.25">
      <c r="A3429" t="s">
        <v>3630</v>
      </c>
      <c r="B3429" s="12">
        <v>39.36</v>
      </c>
      <c r="C3429" s="12">
        <v>26.5425</v>
      </c>
      <c r="D3429" s="12">
        <v>37.043333333333301</v>
      </c>
      <c r="E3429" s="12">
        <v>37.85</v>
      </c>
      <c r="F3429" s="12">
        <v>30.175000000000001</v>
      </c>
      <c r="G3429" s="12">
        <v>29.476666666666699</v>
      </c>
      <c r="H3429" s="12">
        <v>37.743333333333297</v>
      </c>
      <c r="I3429" s="12">
        <v>35.073333333333302</v>
      </c>
      <c r="J3429" s="12">
        <f>AVERAGE(B3429:E3429)</f>
        <v>35.198958333333323</v>
      </c>
      <c r="K3429" s="12">
        <f>AVERAGE(F3429:I3429)</f>
        <v>33.117083333333326</v>
      </c>
      <c r="L3429" s="12">
        <f>MAX(J3429:K3429)</f>
        <v>35.198958333333323</v>
      </c>
      <c r="M3429" s="8">
        <f>F3429/B3429</f>
        <v>0.7666412601626017</v>
      </c>
      <c r="N3429" s="8">
        <f>G3429/C3429</f>
        <v>1.1105459797180635</v>
      </c>
      <c r="O3429" s="8">
        <f>H3429/D3429</f>
        <v>1.018896787546117</v>
      </c>
      <c r="P3429" s="8">
        <f>I3429/E3429</f>
        <v>0.92664024658740562</v>
      </c>
      <c r="Q3429" s="8">
        <f>LOG(M3429,2)</f>
        <v>-0.38337644969685591</v>
      </c>
      <c r="R3429" s="8">
        <f>LOG(N3429,2)</f>
        <v>0.15126912574215717</v>
      </c>
      <c r="S3429" s="8">
        <f>LOG(O3429,2)</f>
        <v>2.7007916433087031E-2</v>
      </c>
      <c r="T3429" s="8">
        <f>LOG(P3429,2)</f>
        <v>-0.10991875085946204</v>
      </c>
      <c r="U3429" s="8">
        <f>STDEV(Q3429:T3429)/SQRT(COUNT(Q3429:T3429))</f>
        <v>0.11469608388333373</v>
      </c>
      <c r="V3429" s="8">
        <f>AVERAGE(M3429:P3429)</f>
        <v>0.95568106850354695</v>
      </c>
      <c r="W3429" s="8">
        <f>LOG(V3429,2)</f>
        <v>-6.5398854982526747E-2</v>
      </c>
      <c r="X3429" t="s">
        <v>3630</v>
      </c>
      <c r="Y3429">
        <f>_xlfn.T.TEST(B3429:E3429,F3429:I3429,2,1)</f>
        <v>0.48840366268016094</v>
      </c>
      <c r="Z3429">
        <f>IF(ABS(W3429)&gt;0.3014,1,0)</f>
        <v>0</v>
      </c>
      <c r="AA3429">
        <f>IF(Y3429&lt;0.05,1,0)</f>
        <v>0</v>
      </c>
      <c r="AB3429">
        <f>IF((Z3429+AA3429)&gt;1,1,0)</f>
        <v>0</v>
      </c>
      <c r="AC3429">
        <f>TINV(Y3429,3)</f>
        <v>0.78764112819126264</v>
      </c>
      <c r="AD3429">
        <f>EXP((-AC3429*AC3429)/2)</f>
        <v>0.73330814735524386</v>
      </c>
      <c r="AE3429">
        <f>-LOG10(AD3429)</f>
        <v>0.13471348978719572</v>
      </c>
      <c r="AF3429">
        <f>IF(AE3429&gt;2,1,0)</f>
        <v>0</v>
      </c>
      <c r="AG3429">
        <f>IF((AF3429+Z3429)&gt;1,1,0)</f>
        <v>0</v>
      </c>
    </row>
    <row r="3430" spans="1:33" x14ac:dyDescent="0.25">
      <c r="A3430" t="s">
        <v>3551</v>
      </c>
      <c r="B3430" s="12">
        <v>19.34</v>
      </c>
      <c r="C3430" s="12">
        <v>19.125</v>
      </c>
      <c r="D3430" s="12">
        <v>30.3466666666667</v>
      </c>
      <c r="E3430" s="12">
        <v>28.8125</v>
      </c>
      <c r="F3430" s="12">
        <v>18.87</v>
      </c>
      <c r="G3430" s="12">
        <v>17.123333333333299</v>
      </c>
      <c r="H3430" s="12">
        <v>29.393333333333299</v>
      </c>
      <c r="I3430" s="12">
        <v>28.32</v>
      </c>
      <c r="J3430" s="12">
        <f>AVERAGE(B3430:E3430)</f>
        <v>24.406041666666674</v>
      </c>
      <c r="K3430" s="12">
        <f>AVERAGE(F3430:I3430)</f>
        <v>23.426666666666648</v>
      </c>
      <c r="L3430" s="12">
        <f>MAX(J3430:K3430)</f>
        <v>24.406041666666674</v>
      </c>
      <c r="M3430" s="8">
        <f>F3430/B3430</f>
        <v>0.97569803516028963</v>
      </c>
      <c r="N3430" s="8">
        <f>G3430/C3430</f>
        <v>0.89533769063180646</v>
      </c>
      <c r="O3430" s="8">
        <f>H3430/D3430</f>
        <v>0.96858523725834578</v>
      </c>
      <c r="P3430" s="8">
        <f>I3430/E3430</f>
        <v>0.98290672451193062</v>
      </c>
      <c r="Q3430" s="8">
        <f>LOG(M3430,2)</f>
        <v>-3.5493371876395709E-2</v>
      </c>
      <c r="R3430" s="8">
        <f>LOG(N3430,2)</f>
        <v>-0.15949617484157641</v>
      </c>
      <c r="S3430" s="8">
        <f>LOG(O3430,2)</f>
        <v>-4.6049080690837595E-2</v>
      </c>
      <c r="T3430" s="8">
        <f>LOG(P3430,2)</f>
        <v>-2.4873580121065185E-2</v>
      </c>
      <c r="U3430" s="8">
        <f>STDEV(Q3430:T3430)/SQRT(COUNT(Q3430:T3430))</f>
        <v>3.13058787455971E-2</v>
      </c>
      <c r="V3430" s="8">
        <f>AVERAGE(M3430:P3430)</f>
        <v>0.95563192189059321</v>
      </c>
      <c r="W3430" s="8">
        <f>LOG(V3430,2)</f>
        <v>-6.5473048560613464E-2</v>
      </c>
      <c r="X3430" t="s">
        <v>3551</v>
      </c>
      <c r="Y3430">
        <f>_xlfn.T.TEST(B3430:E3430,F3430:I3430,2,1)</f>
        <v>7.1827741382262694E-2</v>
      </c>
      <c r="Z3430">
        <f>IF(ABS(W3430)&gt;0.3014,1,0)</f>
        <v>0</v>
      </c>
      <c r="AA3430">
        <f>IF(Y3430&lt;0.05,1,0)</f>
        <v>0</v>
      </c>
      <c r="AB3430">
        <f>IF((Z3430+AA3430)&gt;1,1,0)</f>
        <v>0</v>
      </c>
      <c r="AC3430">
        <f>TINV(Y3430,3)</f>
        <v>2.7318675020329048</v>
      </c>
      <c r="AD3430">
        <f>EXP((-AC3430*AC3430)/2)</f>
        <v>2.3955675164787495E-2</v>
      </c>
      <c r="AE3430">
        <f>-LOG10(AD3430)</f>
        <v>1.6205915845132248</v>
      </c>
      <c r="AF3430">
        <f>IF(AE3430&gt;2,1,0)</f>
        <v>0</v>
      </c>
      <c r="AG3430">
        <f>IF((AF3430+Z3430)&gt;1,1,0)</f>
        <v>0</v>
      </c>
    </row>
    <row r="3431" spans="1:33" x14ac:dyDescent="0.25">
      <c r="A3431" t="s">
        <v>3694</v>
      </c>
      <c r="B3431" s="12">
        <v>136.65</v>
      </c>
      <c r="C3431" s="12">
        <v>117.7175</v>
      </c>
      <c r="D3431" s="12">
        <v>115.783333333333</v>
      </c>
      <c r="E3431" s="12">
        <v>107.7775</v>
      </c>
      <c r="F3431" s="12">
        <v>107.14</v>
      </c>
      <c r="G3431" s="12">
        <v>126.163333333333</v>
      </c>
      <c r="H3431" s="12">
        <v>104.08</v>
      </c>
      <c r="I3431" s="12">
        <v>115.003333333333</v>
      </c>
      <c r="J3431" s="12">
        <f>AVERAGE(B3431:E3431)</f>
        <v>119.48208333333326</v>
      </c>
      <c r="K3431" s="12">
        <f>AVERAGE(F3431:I3431)</f>
        <v>113.09666666666649</v>
      </c>
      <c r="L3431" s="12">
        <f>MAX(J3431:K3431)</f>
        <v>119.48208333333326</v>
      </c>
      <c r="M3431" s="8">
        <f>F3431/B3431</f>
        <v>0.7840468349798756</v>
      </c>
      <c r="N3431" s="8">
        <f>G3431/C3431</f>
        <v>1.0717466250415868</v>
      </c>
      <c r="O3431" s="8">
        <f>H3431/D3431</f>
        <v>0.89892039729379847</v>
      </c>
      <c r="P3431" s="8">
        <f>I3431/E3431</f>
        <v>1.0670439872267681</v>
      </c>
      <c r="Q3431" s="8">
        <f>LOG(M3431,2)</f>
        <v>-0.35098825869092987</v>
      </c>
      <c r="R3431" s="8">
        <f>LOG(N3431,2)</f>
        <v>9.9963874077272086E-2</v>
      </c>
      <c r="S3431" s="8">
        <f>LOG(O3431,2)</f>
        <v>-0.15373472944150834</v>
      </c>
      <c r="T3431" s="8">
        <f>LOG(P3431,2)</f>
        <v>9.3619650244699454E-2</v>
      </c>
      <c r="U3431" s="8">
        <f>STDEV(Q3431:T3431)/SQRT(COUNT(Q3431:T3431))</f>
        <v>0.1085443835191989</v>
      </c>
      <c r="V3431" s="8">
        <f>AVERAGE(M3431:P3431)</f>
        <v>0.95543946113550726</v>
      </c>
      <c r="W3431" s="8">
        <f>LOG(V3431,2)</f>
        <v>-6.5763631299001049E-2</v>
      </c>
      <c r="X3431" t="s">
        <v>3694</v>
      </c>
      <c r="Y3431">
        <f>_xlfn.T.TEST(B3431:E3431,F3431:I3431,2,1)</f>
        <v>0.52845374311559479</v>
      </c>
      <c r="Z3431">
        <f>IF(ABS(W3431)&gt;0.3014,1,0)</f>
        <v>0</v>
      </c>
      <c r="AA3431">
        <f>IF(Y3431&lt;0.05,1,0)</f>
        <v>0</v>
      </c>
      <c r="AB3431">
        <f>IF((Z3431+AA3431)&gt;1,1,0)</f>
        <v>0</v>
      </c>
      <c r="AC3431">
        <f>TINV(Y3431,3)</f>
        <v>0.71086013818262006</v>
      </c>
      <c r="AD3431">
        <f>EXP((-AC3431*AC3431)/2)</f>
        <v>0.77673109621709235</v>
      </c>
      <c r="AE3431">
        <f>-LOG10(AD3431)</f>
        <v>0.10972930763656265</v>
      </c>
      <c r="AF3431">
        <f>IF(AE3431&gt;2,1,0)</f>
        <v>0</v>
      </c>
      <c r="AG3431">
        <f>IF((AF3431+Z3431)&gt;1,1,0)</f>
        <v>0</v>
      </c>
    </row>
    <row r="3432" spans="1:33" x14ac:dyDescent="0.25">
      <c r="A3432" t="s">
        <v>1354</v>
      </c>
      <c r="B3432" s="12">
        <v>38.549999999999997</v>
      </c>
      <c r="C3432" s="12">
        <v>36.4925</v>
      </c>
      <c r="D3432" s="12">
        <v>64.61</v>
      </c>
      <c r="E3432" s="12">
        <v>52.954999999999998</v>
      </c>
      <c r="F3432" s="12">
        <v>32.159999999999997</v>
      </c>
      <c r="G3432" s="12">
        <v>34.586666666666702</v>
      </c>
      <c r="H3432" s="12">
        <v>56.373333333333299</v>
      </c>
      <c r="I3432" s="12">
        <v>61.78</v>
      </c>
      <c r="J3432" s="12">
        <f>AVERAGE(B3432:E3432)</f>
        <v>48.15187499999999</v>
      </c>
      <c r="K3432" s="12">
        <f>AVERAGE(F3432:I3432)</f>
        <v>46.225000000000001</v>
      </c>
      <c r="L3432" s="12">
        <f>MAX(J3432:K3432)</f>
        <v>48.15187499999999</v>
      </c>
      <c r="M3432" s="8">
        <f>F3432/B3432</f>
        <v>0.83424124513618669</v>
      </c>
      <c r="N3432" s="8">
        <f>G3432/C3432</f>
        <v>0.9477746568929698</v>
      </c>
      <c r="O3432" s="8">
        <f>H3432/D3432</f>
        <v>0.87251715420729459</v>
      </c>
      <c r="P3432" s="8">
        <f>I3432/E3432</f>
        <v>1.1666509300349355</v>
      </c>
      <c r="Q3432" s="8">
        <f>LOG(M3432,2)</f>
        <v>-0.26146345362346818</v>
      </c>
      <c r="R3432" s="8">
        <f>LOG(N3432,2)</f>
        <v>-7.738401047694593E-2</v>
      </c>
      <c r="S3432" s="8">
        <f>LOG(O3432,2)</f>
        <v>-0.19674459904185229</v>
      </c>
      <c r="T3432" s="8">
        <f>LOG(P3432,2)</f>
        <v>0.22237296135329662</v>
      </c>
      <c r="U3432" s="8">
        <f>STDEV(Q3432:T3432)/SQRT(COUNT(Q3432:T3432))</f>
        <v>0.10723146398484966</v>
      </c>
      <c r="V3432" s="8">
        <f>AVERAGE(M3432:P3432)</f>
        <v>0.95529599656784669</v>
      </c>
      <c r="W3432" s="8">
        <f>LOG(V3432,2)</f>
        <v>-6.598027627710272E-2</v>
      </c>
      <c r="X3432" t="s">
        <v>1354</v>
      </c>
      <c r="Y3432">
        <f>_xlfn.T.TEST(B3432:E3432,F3432:I3432,2,1)</f>
        <v>0.64888917776112731</v>
      </c>
      <c r="Z3432">
        <f>IF(ABS(W3432)&gt;0.3014,1,0)</f>
        <v>0</v>
      </c>
      <c r="AA3432">
        <f>IF(Y3432&lt;0.05,1,0)</f>
        <v>0</v>
      </c>
      <c r="AB3432">
        <f>IF((Z3432+AA3432)&gt;1,1,0)</f>
        <v>0</v>
      </c>
      <c r="AC3432">
        <f>TINV(Y3432,3)</f>
        <v>0.50409031355004696</v>
      </c>
      <c r="AD3432">
        <f>EXP((-AC3432*AC3432)/2)</f>
        <v>0.88068653513631945</v>
      </c>
      <c r="AE3432">
        <f>-LOG10(AD3432)</f>
        <v>5.517864355765674E-2</v>
      </c>
      <c r="AF3432">
        <f>IF(AE3432&gt;2,1,0)</f>
        <v>0</v>
      </c>
      <c r="AG3432">
        <f>IF((AF3432+Z3432)&gt;1,1,0)</f>
        <v>0</v>
      </c>
    </row>
    <row r="3433" spans="1:33" x14ac:dyDescent="0.25">
      <c r="A3433" t="s">
        <v>3215</v>
      </c>
      <c r="B3433" s="12">
        <v>19.45</v>
      </c>
      <c r="C3433" s="12">
        <v>20.337499999999999</v>
      </c>
      <c r="D3433" s="12">
        <v>23.12</v>
      </c>
      <c r="E3433" s="12">
        <v>23.78</v>
      </c>
      <c r="F3433" s="12">
        <v>19.195</v>
      </c>
      <c r="G3433" s="12">
        <v>15.05</v>
      </c>
      <c r="H3433" s="12">
        <v>25.976666666666699</v>
      </c>
      <c r="I3433" s="12">
        <v>23.0833333333333</v>
      </c>
      <c r="J3433" s="12">
        <f>AVERAGE(B3433:E3433)</f>
        <v>21.671875</v>
      </c>
      <c r="K3433" s="12">
        <f>AVERAGE(F3433:I3433)</f>
        <v>20.826250000000002</v>
      </c>
      <c r="L3433" s="12">
        <f>MAX(J3433:K3433)</f>
        <v>21.671875</v>
      </c>
      <c r="M3433" s="8">
        <f>F3433/B3433</f>
        <v>0.98688946015424173</v>
      </c>
      <c r="N3433" s="8">
        <f>G3433/C3433</f>
        <v>0.7400122925629995</v>
      </c>
      <c r="O3433" s="8">
        <f>H3433/D3433</f>
        <v>1.1235582468281444</v>
      </c>
      <c r="P3433" s="8">
        <f>I3433/E3433</f>
        <v>0.9707036725539655</v>
      </c>
      <c r="Q3433" s="8">
        <f>LOG(M3433,2)</f>
        <v>-1.9039595026604676E-2</v>
      </c>
      <c r="R3433" s="8">
        <f>LOG(N3433,2)</f>
        <v>-0.43437885891282552</v>
      </c>
      <c r="S3433" s="8">
        <f>LOG(O3433,2)</f>
        <v>0.16807491778163428</v>
      </c>
      <c r="T3433" s="8">
        <f>LOG(P3433,2)</f>
        <v>-4.2897144642901078E-2</v>
      </c>
      <c r="U3433" s="8">
        <f>STDEV(Q3433:T3433)/SQRT(COUNT(Q3433:T3433))</f>
        <v>0.12655741652239519</v>
      </c>
      <c r="V3433" s="8">
        <f>AVERAGE(M3433:P3433)</f>
        <v>0.9552909180248379</v>
      </c>
      <c r="W3433" s="8">
        <f>LOG(V3433,2)</f>
        <v>-6.5987945950497631E-2</v>
      </c>
      <c r="X3433" t="s">
        <v>3215</v>
      </c>
      <c r="Y3433">
        <f>_xlfn.T.TEST(B3433:E3433,F3433:I3433,2,1)</f>
        <v>0.64907132371055942</v>
      </c>
      <c r="Z3433">
        <f>IF(ABS(W3433)&gt;0.3014,1,0)</f>
        <v>0</v>
      </c>
      <c r="AA3433">
        <f>IF(Y3433&lt;0.05,1,0)</f>
        <v>0</v>
      </c>
      <c r="AB3433">
        <f>IF((Z3433+AA3433)&gt;1,1,0)</f>
        <v>0</v>
      </c>
      <c r="AC3433">
        <f>TINV(Y3433,3)</f>
        <v>0.50379880454864223</v>
      </c>
      <c r="AD3433">
        <f>EXP((-AC3433*AC3433)/2)</f>
        <v>0.88081592134495323</v>
      </c>
      <c r="AE3433">
        <f>-LOG10(AD3433)</f>
        <v>5.5114843798152187E-2</v>
      </c>
      <c r="AF3433">
        <f>IF(AE3433&gt;2,1,0)</f>
        <v>0</v>
      </c>
      <c r="AG3433">
        <f>IF((AF3433+Z3433)&gt;1,1,0)</f>
        <v>0</v>
      </c>
    </row>
    <row r="3434" spans="1:33" x14ac:dyDescent="0.25">
      <c r="A3434" t="s">
        <v>4974</v>
      </c>
      <c r="B3434" s="12">
        <v>48.06</v>
      </c>
      <c r="C3434" s="12">
        <v>23.684999999999999</v>
      </c>
      <c r="D3434" s="12">
        <v>28.626666666666701</v>
      </c>
      <c r="E3434" s="12">
        <v>26.545000000000002</v>
      </c>
      <c r="F3434" s="12">
        <v>28.18</v>
      </c>
      <c r="G3434" s="12">
        <v>30.5</v>
      </c>
      <c r="H3434" s="12">
        <v>27.9433333333333</v>
      </c>
      <c r="I3434" s="12">
        <v>25.773333333333301</v>
      </c>
      <c r="J3434" s="12">
        <f>AVERAGE(B3434:E3434)</f>
        <v>31.729166666666675</v>
      </c>
      <c r="K3434" s="12">
        <f>AVERAGE(F3434:I3434)</f>
        <v>28.099166666666651</v>
      </c>
      <c r="L3434" s="12">
        <f>MAX(J3434:K3434)</f>
        <v>31.729166666666675</v>
      </c>
      <c r="M3434" s="8">
        <f>F3434/B3434</f>
        <v>0.58635039533915934</v>
      </c>
      <c r="N3434" s="8">
        <f>G3434/C3434</f>
        <v>1.2877348532826685</v>
      </c>
      <c r="O3434" s="8">
        <f>H3434/D3434</f>
        <v>0.97612948299953195</v>
      </c>
      <c r="P3434" s="8">
        <f>I3434/E3434</f>
        <v>0.97092986752056132</v>
      </c>
      <c r="Q3434" s="8">
        <f>LOG(M3434,2)</f>
        <v>-0.77016503682022996</v>
      </c>
      <c r="R3434" s="8">
        <f>LOG(N3434,2)</f>
        <v>0.36483557075621798</v>
      </c>
      <c r="S3434" s="8">
        <f>LOG(O3434,2)</f>
        <v>-3.4855561760057087E-2</v>
      </c>
      <c r="T3434" s="8">
        <f>LOG(P3434,2)</f>
        <v>-4.2561004633653421E-2</v>
      </c>
      <c r="U3434" s="8">
        <f>STDEV(Q3434:T3434)/SQRT(COUNT(Q3434:T3434))</f>
        <v>0.23647138550765825</v>
      </c>
      <c r="V3434" s="8">
        <f>AVERAGE(M3434:P3434)</f>
        <v>0.95528614978548032</v>
      </c>
      <c r="W3434" s="8">
        <f>LOG(V3434,2)</f>
        <v>-6.5995147036903262E-2</v>
      </c>
      <c r="X3434" t="s">
        <v>4974</v>
      </c>
      <c r="Y3434">
        <f>_xlfn.T.TEST(B3434:E3434,F3434:I3434,2,1)</f>
        <v>0.56955913883930931</v>
      </c>
      <c r="Z3434">
        <f>IF(ABS(W3434)&gt;0.3014,1,0)</f>
        <v>0</v>
      </c>
      <c r="AA3434">
        <f>IF(Y3434&lt;0.05,1,0)</f>
        <v>0</v>
      </c>
      <c r="AB3434">
        <f>IF((Z3434+AA3434)&gt;1,1,0)</f>
        <v>0</v>
      </c>
      <c r="AC3434">
        <f>TINV(Y3434,3)</f>
        <v>0.63673315161644306</v>
      </c>
      <c r="AD3434">
        <f>EXP((-AC3434*AC3434)/2)</f>
        <v>0.81651127870912943</v>
      </c>
      <c r="AE3434">
        <f>-LOG10(AD3434)</f>
        <v>8.8037811849165995E-2</v>
      </c>
      <c r="AF3434">
        <f>IF(AE3434&gt;2,1,0)</f>
        <v>0</v>
      </c>
      <c r="AG3434">
        <f>IF((AF3434+Z3434)&gt;1,1,0)</f>
        <v>0</v>
      </c>
    </row>
    <row r="3435" spans="1:33" x14ac:dyDescent="0.25">
      <c r="A3435" t="s">
        <v>5030</v>
      </c>
      <c r="B3435" s="12">
        <v>143.38999999999999</v>
      </c>
      <c r="C3435" s="12">
        <v>81.739999999999995</v>
      </c>
      <c r="D3435" s="12">
        <v>97.3</v>
      </c>
      <c r="E3435" s="12">
        <v>114.045</v>
      </c>
      <c r="F3435" s="12">
        <v>88.39</v>
      </c>
      <c r="G3435" s="12">
        <v>79.706666666666706</v>
      </c>
      <c r="H3435" s="12">
        <v>148.16</v>
      </c>
      <c r="I3435" s="12">
        <v>80.59</v>
      </c>
      <c r="J3435" s="12">
        <f>AVERAGE(B3435:E3435)</f>
        <v>109.11875000000001</v>
      </c>
      <c r="K3435" s="12">
        <f>AVERAGE(F3435:I3435)</f>
        <v>99.211666666666673</v>
      </c>
      <c r="L3435" s="12">
        <f>MAX(J3435:K3435)</f>
        <v>109.11875000000001</v>
      </c>
      <c r="M3435" s="8">
        <f>F3435/B3435</f>
        <v>0.61643071343887301</v>
      </c>
      <c r="N3435" s="8">
        <f>G3435/C3435</f>
        <v>0.97512437810945329</v>
      </c>
      <c r="O3435" s="8">
        <f>H3435/D3435</f>
        <v>1.5227132579650566</v>
      </c>
      <c r="P3435" s="8">
        <f>I3435/E3435</f>
        <v>0.70665088342321014</v>
      </c>
      <c r="Q3435" s="8">
        <f>LOG(M3435,2)</f>
        <v>-0.69798934948167191</v>
      </c>
      <c r="R3435" s="8">
        <f>LOG(N3435,2)</f>
        <v>-3.6341847063719575E-2</v>
      </c>
      <c r="S3435" s="8">
        <f>LOG(O3435,2)</f>
        <v>0.60664429359176264</v>
      </c>
      <c r="T3435" s="8">
        <f>LOG(P3435,2)</f>
        <v>-0.50093045856667273</v>
      </c>
      <c r="U3435" s="8">
        <f>STDEV(Q3435:T3435)/SQRT(COUNT(Q3435:T3435))</f>
        <v>0.28992363050522024</v>
      </c>
      <c r="V3435" s="8">
        <f>AVERAGE(M3435:P3435)</f>
        <v>0.95522980823414816</v>
      </c>
      <c r="W3435" s="8">
        <f>LOG(V3435,2)</f>
        <v>-6.6080237848508652E-2</v>
      </c>
      <c r="X3435" t="s">
        <v>5030</v>
      </c>
      <c r="Y3435">
        <f>_xlfn.T.TEST(B3435:E3435,F3435:I3435,2,1)</f>
        <v>0.69560636281260591</v>
      </c>
      <c r="Z3435">
        <f>IF(ABS(W3435)&gt;0.3014,1,0)</f>
        <v>0</v>
      </c>
      <c r="AA3435">
        <f>IF(Y3435&lt;0.05,1,0)</f>
        <v>0</v>
      </c>
      <c r="AB3435">
        <f>IF((Z3435+AA3435)&gt;1,1,0)</f>
        <v>0</v>
      </c>
      <c r="AC3435">
        <f>TINV(Y3435,3)</f>
        <v>0.43092914061882959</v>
      </c>
      <c r="AD3435">
        <f>EXP((-AC3435*AC3435)/2)</f>
        <v>0.91133022409632658</v>
      </c>
      <c r="AE3435">
        <f>-LOG10(AD3435)</f>
        <v>4.0324226192443947E-2</v>
      </c>
      <c r="AF3435">
        <f>IF(AE3435&gt;2,1,0)</f>
        <v>0</v>
      </c>
      <c r="AG3435">
        <f>IF((AF3435+Z3435)&gt;1,1,0)</f>
        <v>0</v>
      </c>
    </row>
    <row r="3436" spans="1:33" x14ac:dyDescent="0.25">
      <c r="A3436" t="s">
        <v>5573</v>
      </c>
      <c r="B3436" s="12">
        <v>47.98</v>
      </c>
      <c r="C3436" s="12">
        <v>40.607500000000002</v>
      </c>
      <c r="D3436" s="12">
        <v>35.393333333333302</v>
      </c>
      <c r="E3436" s="12">
        <v>32.082500000000003</v>
      </c>
      <c r="F3436" s="12">
        <v>32.11</v>
      </c>
      <c r="G3436" s="12">
        <v>37.226666666666702</v>
      </c>
      <c r="H3436" s="12">
        <v>39.47</v>
      </c>
      <c r="I3436" s="12">
        <v>35.923333333333296</v>
      </c>
      <c r="J3436" s="12">
        <f>AVERAGE(B3436:E3436)</f>
        <v>39.015833333333326</v>
      </c>
      <c r="K3436" s="12">
        <f>AVERAGE(F3436:I3436)</f>
        <v>36.182499999999997</v>
      </c>
      <c r="L3436" s="12">
        <f>MAX(J3436:K3436)</f>
        <v>39.015833333333326</v>
      </c>
      <c r="M3436" s="8">
        <f>F3436/B3436</f>
        <v>0.669237182159233</v>
      </c>
      <c r="N3436" s="8">
        <f>G3436/C3436</f>
        <v>0.91674362289396538</v>
      </c>
      <c r="O3436" s="8">
        <f>H3436/D3436</f>
        <v>1.1151817668110764</v>
      </c>
      <c r="P3436" s="8">
        <f>I3436/E3436</f>
        <v>1.1197173952570183</v>
      </c>
      <c r="Q3436" s="8">
        <f>LOG(M3436,2)</f>
        <v>-0.57941049256766475</v>
      </c>
      <c r="R3436" s="8">
        <f>LOG(N3436,2)</f>
        <v>-0.12540976967581066</v>
      </c>
      <c r="S3436" s="8">
        <f>LOG(O3436,2)</f>
        <v>0.15727887849052954</v>
      </c>
      <c r="T3436" s="8">
        <f>LOG(P3436,2)</f>
        <v>0.16313465736498259</v>
      </c>
      <c r="U3436" s="8">
        <f>STDEV(Q3436:T3436)/SQRT(COUNT(Q3436:T3436))</f>
        <v>0.17460707279904097</v>
      </c>
      <c r="V3436" s="8">
        <f>AVERAGE(M3436:P3436)</f>
        <v>0.95521999178032335</v>
      </c>
      <c r="W3436" s="8">
        <f>LOG(V3436,2)</f>
        <v>-6.6095063832684917E-2</v>
      </c>
      <c r="X3436" t="s">
        <v>5573</v>
      </c>
      <c r="Y3436">
        <f>_xlfn.T.TEST(B3436:E3436,F3436:I3436,2,1)</f>
        <v>0.58744558460684926</v>
      </c>
      <c r="Z3436">
        <f>IF(ABS(W3436)&gt;0.3014,1,0)</f>
        <v>0</v>
      </c>
      <c r="AA3436">
        <f>IF(Y3436&lt;0.05,1,0)</f>
        <v>0</v>
      </c>
      <c r="AB3436">
        <f>IF((Z3436+AA3436)&gt;1,1,0)</f>
        <v>0</v>
      </c>
      <c r="AC3436">
        <f>TINV(Y3436,3)</f>
        <v>0.60573788274068019</v>
      </c>
      <c r="AD3436">
        <f>EXP((-AC3436*AC3436)/2)</f>
        <v>0.83238584363431722</v>
      </c>
      <c r="AE3436">
        <f>-LOG10(AD3436)</f>
        <v>7.9675314433235334E-2</v>
      </c>
      <c r="AF3436">
        <f>IF(AE3436&gt;2,1,0)</f>
        <v>0</v>
      </c>
      <c r="AG3436">
        <f>IF((AF3436+Z3436)&gt;1,1,0)</f>
        <v>0</v>
      </c>
    </row>
    <row r="3437" spans="1:33" x14ac:dyDescent="0.25">
      <c r="A3437" t="s">
        <v>551</v>
      </c>
      <c r="B3437" s="12">
        <v>58.64</v>
      </c>
      <c r="C3437" s="12">
        <v>55.3825</v>
      </c>
      <c r="D3437" s="12">
        <v>67.026666666666699</v>
      </c>
      <c r="E3437" s="12">
        <v>74.682500000000005</v>
      </c>
      <c r="F3437" s="12">
        <v>48.414999999999999</v>
      </c>
      <c r="G3437" s="12">
        <v>58.4033333333333</v>
      </c>
      <c r="H3437" s="12">
        <v>75.803333333333299</v>
      </c>
      <c r="I3437" s="12">
        <v>60.473333333333301</v>
      </c>
      <c r="J3437" s="12">
        <f>AVERAGE(B3437:E3437)</f>
        <v>63.932916666666678</v>
      </c>
      <c r="K3437" s="12">
        <f>AVERAGE(F3437:I3437)</f>
        <v>60.773749999999978</v>
      </c>
      <c r="L3437" s="12">
        <f>MAX(J3437:K3437)</f>
        <v>63.932916666666678</v>
      </c>
      <c r="M3437" s="8">
        <f>F3437/B3437</f>
        <v>0.82563096862210095</v>
      </c>
      <c r="N3437" s="8">
        <f>G3437/C3437</f>
        <v>1.0545449073865083</v>
      </c>
      <c r="O3437" s="8">
        <f>H3437/D3437</f>
        <v>1.1309429082952047</v>
      </c>
      <c r="P3437" s="8">
        <f>I3437/E3437</f>
        <v>0.80973900623751616</v>
      </c>
      <c r="Q3437" s="8">
        <f>LOG(M3437,2)</f>
        <v>-0.27643100901040291</v>
      </c>
      <c r="R3437" s="8">
        <f>LOG(N3437,2)</f>
        <v>7.6620533049400946E-2</v>
      </c>
      <c r="S3437" s="8">
        <f>LOG(O3437,2)</f>
        <v>0.17752610174300573</v>
      </c>
      <c r="T3437" s="8">
        <f>LOG(P3437,2)</f>
        <v>-0.30447111909046948</v>
      </c>
      <c r="U3437" s="8">
        <f>STDEV(Q3437:T3437)/SQRT(COUNT(Q3437:T3437))</f>
        <v>0.122410068991396</v>
      </c>
      <c r="V3437" s="8">
        <f>AVERAGE(M3437:P3437)</f>
        <v>0.95521444763533248</v>
      </c>
      <c r="W3437" s="8">
        <f>LOG(V3437,2)</f>
        <v>-6.6103437331737597E-2</v>
      </c>
      <c r="X3437" t="s">
        <v>551</v>
      </c>
      <c r="Y3437">
        <f>_xlfn.T.TEST(B3437:E3437,F3437:I3437,2,1)</f>
        <v>0.60098218560635952</v>
      </c>
      <c r="Z3437">
        <f>IF(ABS(W3437)&gt;0.3014,1,0)</f>
        <v>0</v>
      </c>
      <c r="AA3437">
        <f>IF(Y3437&lt;0.05,1,0)</f>
        <v>0</v>
      </c>
      <c r="AB3437">
        <f>IF((Z3437+AA3437)&gt;1,1,0)</f>
        <v>0</v>
      </c>
      <c r="AC3437">
        <f>TINV(Y3437,3)</f>
        <v>0.58273305764388106</v>
      </c>
      <c r="AD3437">
        <f>EXP((-AC3437*AC3437)/2)</f>
        <v>0.84384292608923339</v>
      </c>
      <c r="AE3437">
        <f>-LOG10(AD3437)</f>
        <v>7.3738385935052345E-2</v>
      </c>
      <c r="AF3437">
        <f>IF(AE3437&gt;2,1,0)</f>
        <v>0</v>
      </c>
      <c r="AG3437">
        <f>IF((AF3437+Z3437)&gt;1,1,0)</f>
        <v>0</v>
      </c>
    </row>
    <row r="3438" spans="1:33" x14ac:dyDescent="0.25">
      <c r="A3438" t="s">
        <v>5847</v>
      </c>
      <c r="B3438" s="12">
        <v>31.12</v>
      </c>
      <c r="C3438" s="12">
        <v>34.212499999999999</v>
      </c>
      <c r="D3438" s="12">
        <v>28.66</v>
      </c>
      <c r="E3438" s="12">
        <v>33.81</v>
      </c>
      <c r="F3438" s="12">
        <v>29.91</v>
      </c>
      <c r="G3438" s="12">
        <v>26.61</v>
      </c>
      <c r="H3438" s="12">
        <v>34.22</v>
      </c>
      <c r="I3438" s="12">
        <v>30.02</v>
      </c>
      <c r="J3438" s="12">
        <f>AVERAGE(B3438:E3438)</f>
        <v>31.950624999999999</v>
      </c>
      <c r="K3438" s="12">
        <f>AVERAGE(F3438:I3438)</f>
        <v>30.189999999999998</v>
      </c>
      <c r="L3438" s="12">
        <f>MAX(J3438:K3438)</f>
        <v>31.950624999999999</v>
      </c>
      <c r="M3438" s="8">
        <f>F3438/B3438</f>
        <v>0.96111825192802058</v>
      </c>
      <c r="N3438" s="8">
        <f>G3438/C3438</f>
        <v>0.77778589696748268</v>
      </c>
      <c r="O3438" s="8">
        <f>H3438/D3438</f>
        <v>1.1939986043265876</v>
      </c>
      <c r="P3438" s="8">
        <f>I3438/E3438</f>
        <v>0.88790298728186923</v>
      </c>
      <c r="Q3438" s="8">
        <f>LOG(M3438,2)</f>
        <v>-5.7214149866839807E-2</v>
      </c>
      <c r="R3438" s="8">
        <f>LOG(N3438,2)</f>
        <v>-0.36255501923009864</v>
      </c>
      <c r="S3438" s="8">
        <f>LOG(O3438,2)</f>
        <v>0.25580115022726768</v>
      </c>
      <c r="T3438" s="8">
        <f>LOG(P3438,2)</f>
        <v>-0.17152603927268892</v>
      </c>
      <c r="U3438" s="8">
        <f>STDEV(Q3438:T3438)/SQRT(COUNT(Q3438:T3438))</f>
        <v>0.12956206548661159</v>
      </c>
      <c r="V3438" s="8">
        <f>AVERAGE(M3438:P3438)</f>
        <v>0.95520143512598998</v>
      </c>
      <c r="W3438" s="8">
        <f>LOG(V3438,2)</f>
        <v>-6.6123090730631134E-2</v>
      </c>
      <c r="X3438" t="s">
        <v>5847</v>
      </c>
      <c r="Y3438">
        <f>_xlfn.T.TEST(B3438:E3438,F3438:I3438,2,1)</f>
        <v>0.57033281106536138</v>
      </c>
      <c r="Z3438">
        <f>IF(ABS(W3438)&gt;0.3014,1,0)</f>
        <v>0</v>
      </c>
      <c r="AA3438">
        <f>IF(Y3438&lt;0.05,1,0)</f>
        <v>0</v>
      </c>
      <c r="AB3438">
        <f>IF((Z3438+AA3438)&gt;1,1,0)</f>
        <v>0</v>
      </c>
      <c r="AC3438">
        <f>TINV(Y3438,3)</f>
        <v>0.63537768552149176</v>
      </c>
      <c r="AD3438">
        <f>EXP((-AC3438*AC3438)/2)</f>
        <v>0.81721553872304709</v>
      </c>
      <c r="AE3438">
        <f>-LOG10(AD3438)</f>
        <v>8.7663384186534299E-2</v>
      </c>
      <c r="AF3438">
        <f>IF(AE3438&gt;2,1,0)</f>
        <v>0</v>
      </c>
      <c r="AG3438">
        <f>IF((AF3438+Z3438)&gt;1,1,0)</f>
        <v>0</v>
      </c>
    </row>
    <row r="3439" spans="1:33" x14ac:dyDescent="0.25">
      <c r="A3439" t="s">
        <v>6166</v>
      </c>
      <c r="B3439" s="12">
        <v>25.19</v>
      </c>
      <c r="C3439" s="12">
        <v>16.6175</v>
      </c>
      <c r="D3439" s="12">
        <v>33.276666666666699</v>
      </c>
      <c r="E3439" s="12">
        <v>25.4025</v>
      </c>
      <c r="F3439" s="12">
        <v>20.895</v>
      </c>
      <c r="G3439" s="12">
        <v>17.4933333333333</v>
      </c>
      <c r="H3439" s="12">
        <v>27.703333333333301</v>
      </c>
      <c r="I3439" s="12">
        <v>28.0966666666667</v>
      </c>
      <c r="J3439" s="12">
        <f>AVERAGE(B3439:E3439)</f>
        <v>25.121666666666677</v>
      </c>
      <c r="K3439" s="12">
        <f>AVERAGE(F3439:I3439)</f>
        <v>23.547083333333326</v>
      </c>
      <c r="L3439" s="12">
        <f>MAX(J3439:K3439)</f>
        <v>25.121666666666677</v>
      </c>
      <c r="M3439" s="8">
        <f>F3439/B3439</f>
        <v>0.82949583167923768</v>
      </c>
      <c r="N3439" s="8">
        <f>G3439/C3439</f>
        <v>1.0527054811694478</v>
      </c>
      <c r="O3439" s="8">
        <f>H3439/D3439</f>
        <v>0.83251527596914576</v>
      </c>
      <c r="P3439" s="8">
        <f>I3439/E3439</f>
        <v>1.1060591149165122</v>
      </c>
      <c r="Q3439" s="8">
        <f>LOG(M3439,2)</f>
        <v>-0.26969336341183225</v>
      </c>
      <c r="R3439" s="8">
        <f>LOG(N3439,2)</f>
        <v>7.4101865339233033E-2</v>
      </c>
      <c r="S3439" s="8">
        <f>LOG(O3439,2)</f>
        <v>-0.26445135019567229</v>
      </c>
      <c r="T3439" s="8">
        <f>LOG(P3439,2)</f>
        <v>0.14542849453986226</v>
      </c>
      <c r="U3439" s="8">
        <f>STDEV(Q3439:T3439)/SQRT(COUNT(Q3439:T3439))</f>
        <v>0.1097588312569119</v>
      </c>
      <c r="V3439" s="8">
        <f>AVERAGE(M3439:P3439)</f>
        <v>0.95519392593358576</v>
      </c>
      <c r="W3439" s="8">
        <f>LOG(V3439,2)</f>
        <v>-6.6134432335477472E-2</v>
      </c>
      <c r="X3439" t="s">
        <v>6166</v>
      </c>
      <c r="Y3439">
        <f>_xlfn.T.TEST(B3439:E3439,F3439:I3439,2,1)</f>
        <v>0.48698863479928856</v>
      </c>
      <c r="Z3439">
        <f>IF(ABS(W3439)&gt;0.3014,1,0)</f>
        <v>0</v>
      </c>
      <c r="AA3439">
        <f>IF(Y3439&lt;0.05,1,0)</f>
        <v>0</v>
      </c>
      <c r="AB3439">
        <f>IF((Z3439+AA3439)&gt;1,1,0)</f>
        <v>0</v>
      </c>
      <c r="AC3439">
        <f>TINV(Y3439,3)</f>
        <v>0.79044792945512432</v>
      </c>
      <c r="AD3439">
        <f>EXP((-AC3439*AC3439)/2)</f>
        <v>0.73168589332744949</v>
      </c>
      <c r="AE3439">
        <f>-LOG10(AD3439)</f>
        <v>0.13567531794611268</v>
      </c>
      <c r="AF3439">
        <f>IF(AE3439&gt;2,1,0)</f>
        <v>0</v>
      </c>
      <c r="AG3439">
        <f>IF((AF3439+Z3439)&gt;1,1,0)</f>
        <v>0</v>
      </c>
    </row>
    <row r="3440" spans="1:33" x14ac:dyDescent="0.25">
      <c r="A3440" t="s">
        <v>767</v>
      </c>
      <c r="B3440" s="12">
        <v>84.81</v>
      </c>
      <c r="C3440" s="12">
        <v>51.172499999999999</v>
      </c>
      <c r="D3440" s="12">
        <v>70.3</v>
      </c>
      <c r="E3440" s="12">
        <v>50.37</v>
      </c>
      <c r="F3440" s="12">
        <v>62.32</v>
      </c>
      <c r="G3440" s="12">
        <v>49.58</v>
      </c>
      <c r="H3440" s="12">
        <v>62.726666666666702</v>
      </c>
      <c r="I3440" s="12">
        <v>61.673333333333296</v>
      </c>
      <c r="J3440" s="12">
        <f>AVERAGE(B3440:E3440)</f>
        <v>64.163125000000008</v>
      </c>
      <c r="K3440" s="12">
        <f>AVERAGE(F3440:I3440)</f>
        <v>59.075000000000003</v>
      </c>
      <c r="L3440" s="12">
        <f>MAX(J3440:K3440)</f>
        <v>64.163125000000008</v>
      </c>
      <c r="M3440" s="8">
        <f>F3440/B3440</f>
        <v>0.734819007192548</v>
      </c>
      <c r="N3440" s="8">
        <f>G3440/C3440</f>
        <v>0.96887976940739651</v>
      </c>
      <c r="O3440" s="8">
        <f>H3440/D3440</f>
        <v>0.89227121858700864</v>
      </c>
      <c r="P3440" s="8">
        <f>I3440/E3440</f>
        <v>1.2244060618092774</v>
      </c>
      <c r="Q3440" s="8">
        <f>LOG(M3440,2)</f>
        <v>-0.44453915049066245</v>
      </c>
      <c r="R3440" s="8">
        <f>LOG(N3440,2)</f>
        <v>-4.5610445595360531E-2</v>
      </c>
      <c r="S3440" s="8">
        <f>LOG(O3440,2)</f>
        <v>-0.16444579030679751</v>
      </c>
      <c r="T3440" s="8">
        <f>LOG(P3440,2)</f>
        <v>0.29208209251309825</v>
      </c>
      <c r="U3440" s="8">
        <f>STDEV(Q3440:T3440)/SQRT(COUNT(Q3440:T3440))</f>
        <v>0.15253299198395928</v>
      </c>
      <c r="V3440" s="8">
        <f>AVERAGE(M3440:P3440)</f>
        <v>0.9550940142490576</v>
      </c>
      <c r="W3440" s="8">
        <f>LOG(V3440,2)</f>
        <v>-6.6285343712652683E-2</v>
      </c>
      <c r="X3440" t="s">
        <v>767</v>
      </c>
      <c r="Y3440">
        <f>_xlfn.T.TEST(B3440:E3440,F3440:I3440,2,1)</f>
        <v>0.52050994816755591</v>
      </c>
      <c r="Z3440">
        <f>IF(ABS(W3440)&gt;0.3014,1,0)</f>
        <v>0</v>
      </c>
      <c r="AA3440">
        <f>IF(Y3440&lt;0.05,1,0)</f>
        <v>0</v>
      </c>
      <c r="AB3440">
        <f>IF((Z3440+AA3440)&gt;1,1,0)</f>
        <v>0</v>
      </c>
      <c r="AC3440">
        <f>TINV(Y3440,3)</f>
        <v>0.72570296459170724</v>
      </c>
      <c r="AD3440">
        <f>EXP((-AC3440*AC3440)/2)</f>
        <v>0.76849409763133936</v>
      </c>
      <c r="AE3440">
        <f>-LOG10(AD3440)</f>
        <v>0.11435946372179408</v>
      </c>
      <c r="AF3440">
        <f>IF(AE3440&gt;2,1,0)</f>
        <v>0</v>
      </c>
      <c r="AG3440">
        <f>IF((AF3440+Z3440)&gt;1,1,0)</f>
        <v>0</v>
      </c>
    </row>
    <row r="3441" spans="1:33" x14ac:dyDescent="0.25">
      <c r="A3441" t="s">
        <v>2496</v>
      </c>
      <c r="B3441" s="12">
        <v>206.45</v>
      </c>
      <c r="C3441" s="12">
        <v>150.36500000000001</v>
      </c>
      <c r="D3441" s="12">
        <v>208.90333333333299</v>
      </c>
      <c r="E3441" s="12">
        <v>207.91499999999999</v>
      </c>
      <c r="F3441" s="12">
        <v>169.96</v>
      </c>
      <c r="G3441" s="12">
        <v>143.47333333333299</v>
      </c>
      <c r="H3441" s="12">
        <v>210.59</v>
      </c>
      <c r="I3441" s="12">
        <v>215.03</v>
      </c>
      <c r="J3441" s="12">
        <f>AVERAGE(B3441:E3441)</f>
        <v>193.40833333333325</v>
      </c>
      <c r="K3441" s="12">
        <f>AVERAGE(F3441:I3441)</f>
        <v>184.76333333333324</v>
      </c>
      <c r="L3441" s="12">
        <f>MAX(J3441:K3441)</f>
        <v>193.40833333333325</v>
      </c>
      <c r="M3441" s="8">
        <f>F3441/B3441</f>
        <v>0.82325018164204411</v>
      </c>
      <c r="N3441" s="8">
        <f>G3441/C3441</f>
        <v>0.95416708232190328</v>
      </c>
      <c r="O3441" s="8">
        <f>H3441/D3441</f>
        <v>1.0080739097828357</v>
      </c>
      <c r="P3441" s="8">
        <f>I3441/E3441</f>
        <v>1.0342207151961138</v>
      </c>
      <c r="Q3441" s="8">
        <f>LOG(M3441,2)</f>
        <v>-0.28059716975025323</v>
      </c>
      <c r="R3441" s="8">
        <f>LOG(N3441,2)</f>
        <v>-6.7686179043154007E-2</v>
      </c>
      <c r="S3441" s="8">
        <f>LOG(O3441,2)</f>
        <v>1.1601417972910387E-2</v>
      </c>
      <c r="T3441" s="8">
        <f>LOG(P3441,2)</f>
        <v>4.8544107063508861E-2</v>
      </c>
      <c r="U3441" s="8">
        <f>STDEV(Q3441:T3441)/SQRT(COUNT(Q3441:T3441))</f>
        <v>7.3627136281987679E-2</v>
      </c>
      <c r="V3441" s="8">
        <f>AVERAGE(M3441:P3441)</f>
        <v>0.95492797223572423</v>
      </c>
      <c r="W3441" s="8">
        <f>LOG(V3441,2)</f>
        <v>-6.653617641668827E-2</v>
      </c>
      <c r="X3441" t="s">
        <v>2496</v>
      </c>
      <c r="Y3441">
        <f>_xlfn.T.TEST(B3441:E3441,F3441:I3441,2,1)</f>
        <v>0.43926844105630175</v>
      </c>
      <c r="Z3441">
        <f>IF(ABS(W3441)&gt;0.3014,1,0)</f>
        <v>0</v>
      </c>
      <c r="AA3441">
        <f>IF(Y3441&lt;0.05,1,0)</f>
        <v>0</v>
      </c>
      <c r="AB3441">
        <f>IF((Z3441+AA3441)&gt;1,1,0)</f>
        <v>0</v>
      </c>
      <c r="AC3441">
        <f>TINV(Y3441,3)</f>
        <v>0.88948240285028035</v>
      </c>
      <c r="AD3441">
        <f>EXP((-AC3441*AC3441)/2)</f>
        <v>0.6732830404200042</v>
      </c>
      <c r="AE3441">
        <f>-LOG10(AD3441)</f>
        <v>0.17180232500149223</v>
      </c>
      <c r="AF3441">
        <f>IF(AE3441&gt;2,1,0)</f>
        <v>0</v>
      </c>
      <c r="AG3441">
        <f>IF((AF3441+Z3441)&gt;1,1,0)</f>
        <v>0</v>
      </c>
    </row>
    <row r="3442" spans="1:33" x14ac:dyDescent="0.25">
      <c r="A3442" t="s">
        <v>790</v>
      </c>
      <c r="B3442" s="12">
        <v>211.32</v>
      </c>
      <c r="C3442" s="12">
        <v>199.63</v>
      </c>
      <c r="D3442" s="12">
        <v>201.036666666667</v>
      </c>
      <c r="E3442" s="12">
        <v>181.73</v>
      </c>
      <c r="F3442" s="12">
        <v>192.29499999999999</v>
      </c>
      <c r="G3442" s="12">
        <v>179.213333333333</v>
      </c>
      <c r="H3442" s="12">
        <v>191.886666666667</v>
      </c>
      <c r="I3442" s="12">
        <v>192.183333333333</v>
      </c>
      <c r="J3442" s="12">
        <f>AVERAGE(B3442:E3442)</f>
        <v>198.42916666666676</v>
      </c>
      <c r="K3442" s="12">
        <f>AVERAGE(F3442:I3442)</f>
        <v>188.89458333333323</v>
      </c>
      <c r="L3442" s="12">
        <f>MAX(J3442:K3442)</f>
        <v>198.42916666666676</v>
      </c>
      <c r="M3442" s="8">
        <f>F3442/B3442</f>
        <v>0.90997066060950216</v>
      </c>
      <c r="N3442" s="8">
        <f>G3442/C3442</f>
        <v>0.89772746247223867</v>
      </c>
      <c r="O3442" s="8">
        <f>H3442/D3442</f>
        <v>0.95448591467559818</v>
      </c>
      <c r="P3442" s="8">
        <f>I3442/E3442</f>
        <v>1.0575212311304298</v>
      </c>
      <c r="Q3442" s="8">
        <f>LOG(M3442,2)</f>
        <v>-0.13610806438430939</v>
      </c>
      <c r="R3442" s="8">
        <f>LOG(N3442,2)</f>
        <v>-0.15565056553006601</v>
      </c>
      <c r="S3442" s="8">
        <f>LOG(O3442,2)</f>
        <v>-6.7204186915142669E-2</v>
      </c>
      <c r="T3442" s="8">
        <f>LOG(P3442,2)</f>
        <v>8.0686627637529804E-2</v>
      </c>
      <c r="U3442" s="8">
        <f>STDEV(Q3442:T3442)/SQRT(COUNT(Q3442:T3442))</f>
        <v>5.3556690362418544E-2</v>
      </c>
      <c r="V3442" s="8">
        <f>AVERAGE(M3442:P3442)</f>
        <v>0.95492631722194221</v>
      </c>
      <c r="W3442" s="8">
        <f>LOG(V3442,2)</f>
        <v>-6.6538676796103716E-2</v>
      </c>
      <c r="X3442" t="s">
        <v>790</v>
      </c>
      <c r="Y3442">
        <f>_xlfn.T.TEST(B3442:E3442,F3442:I3442,2,1)</f>
        <v>0.27289412525448942</v>
      </c>
      <c r="Z3442">
        <f>IF(ABS(W3442)&gt;0.3014,1,0)</f>
        <v>0</v>
      </c>
      <c r="AA3442">
        <f>IF(Y3442&lt;0.05,1,0)</f>
        <v>0</v>
      </c>
      <c r="AB3442">
        <f>IF((Z3442+AA3442)&gt;1,1,0)</f>
        <v>0</v>
      </c>
      <c r="AC3442">
        <f>TINV(Y3442,3)</f>
        <v>1.3393254050807974</v>
      </c>
      <c r="AD3442">
        <f>EXP((-AC3442*AC3442)/2)</f>
        <v>0.40783350234769883</v>
      </c>
      <c r="AE3442">
        <f>-LOG10(AD3442)</f>
        <v>0.38951710105149218</v>
      </c>
      <c r="AF3442">
        <f>IF(AE3442&gt;2,1,0)</f>
        <v>0</v>
      </c>
      <c r="AG3442">
        <f>IF((AF3442+Z3442)&gt;1,1,0)</f>
        <v>0</v>
      </c>
    </row>
    <row r="3443" spans="1:33" x14ac:dyDescent="0.25">
      <c r="A3443" t="s">
        <v>1407</v>
      </c>
      <c r="B3443" s="12">
        <v>156.97999999999999</v>
      </c>
      <c r="C3443" s="12">
        <v>130.38749999999999</v>
      </c>
      <c r="D3443" s="12">
        <v>159.963333333333</v>
      </c>
      <c r="E3443" s="12">
        <v>112.215</v>
      </c>
      <c r="F3443" s="12">
        <v>131.04499999999999</v>
      </c>
      <c r="G3443" s="12">
        <v>121.51666666666701</v>
      </c>
      <c r="H3443" s="12">
        <v>143.19999999999999</v>
      </c>
      <c r="I3443" s="12">
        <v>129.87666666666701</v>
      </c>
      <c r="J3443" s="12">
        <f>AVERAGE(B3443:E3443)</f>
        <v>139.88645833333325</v>
      </c>
      <c r="K3443" s="12">
        <f>AVERAGE(F3443:I3443)</f>
        <v>131.4095833333335</v>
      </c>
      <c r="L3443" s="12">
        <f>MAX(J3443:K3443)</f>
        <v>139.88645833333325</v>
      </c>
      <c r="M3443" s="8">
        <f>F3443/B3443</f>
        <v>0.83478787106637786</v>
      </c>
      <c r="N3443" s="8">
        <f>G3443/C3443</f>
        <v>0.93196561531333155</v>
      </c>
      <c r="O3443" s="8">
        <f>H3443/D3443</f>
        <v>0.89520515118048072</v>
      </c>
      <c r="P3443" s="8">
        <f>I3443/E3443</f>
        <v>1.1573913172629953</v>
      </c>
      <c r="Q3443" s="8">
        <f>LOG(M3443,2)</f>
        <v>-0.26051845567316406</v>
      </c>
      <c r="R3443" s="8">
        <f>LOG(N3443,2)</f>
        <v>-0.10165136697351602</v>
      </c>
      <c r="S3443" s="8">
        <f>LOG(O3443,2)</f>
        <v>-0.15970975700787129</v>
      </c>
      <c r="T3443" s="8">
        <f>LOG(P3443,2)</f>
        <v>0.21087672617898814</v>
      </c>
      <c r="U3443" s="8">
        <f>STDEV(Q3443:T3443)/SQRT(COUNT(Q3443:T3443))</f>
        <v>0.10165233747267789</v>
      </c>
      <c r="V3443" s="8">
        <f>AVERAGE(M3443:P3443)</f>
        <v>0.95483748870579643</v>
      </c>
      <c r="W3443" s="8">
        <f>LOG(V3443,2)</f>
        <v>-6.6672884449875014E-2</v>
      </c>
      <c r="X3443" t="s">
        <v>1407</v>
      </c>
      <c r="Y3443">
        <f>_xlfn.T.TEST(B3443:E3443,F3443:I3443,2,1)</f>
        <v>0.43295708957349882</v>
      </c>
      <c r="Z3443">
        <f>IF(ABS(W3443)&gt;0.3014,1,0)</f>
        <v>0</v>
      </c>
      <c r="AA3443">
        <f>IF(Y3443&lt;0.05,1,0)</f>
        <v>0</v>
      </c>
      <c r="AB3443">
        <f>IF((Z3443+AA3443)&gt;1,1,0)</f>
        <v>0</v>
      </c>
      <c r="AC3443">
        <f>TINV(Y3443,3)</f>
        <v>0.90328296174345668</v>
      </c>
      <c r="AD3443">
        <f>EXP((-AC3443*AC3443)/2)</f>
        <v>0.66500544227471714</v>
      </c>
      <c r="AE3443">
        <f>-LOG10(AD3443)</f>
        <v>0.17717480050109508</v>
      </c>
      <c r="AF3443">
        <f>IF(AE3443&gt;2,1,0)</f>
        <v>0</v>
      </c>
      <c r="AG3443">
        <f>IF((AF3443+Z3443)&gt;1,1,0)</f>
        <v>0</v>
      </c>
    </row>
    <row r="3444" spans="1:33" x14ac:dyDescent="0.25">
      <c r="A3444" t="s">
        <v>418</v>
      </c>
      <c r="B3444" s="12">
        <v>24.65</v>
      </c>
      <c r="C3444" s="12">
        <v>23.272500000000001</v>
      </c>
      <c r="D3444" s="12">
        <v>21.796666666666699</v>
      </c>
      <c r="E3444" s="12">
        <v>19.829999999999998</v>
      </c>
      <c r="F3444" s="12">
        <v>23.274999999999999</v>
      </c>
      <c r="G3444" s="12">
        <v>20.706666666666699</v>
      </c>
      <c r="H3444" s="12">
        <v>18.739999999999998</v>
      </c>
      <c r="I3444" s="12">
        <v>22.32</v>
      </c>
      <c r="J3444" s="12">
        <f>AVERAGE(B3444:E3444)</f>
        <v>22.387291666666673</v>
      </c>
      <c r="K3444" s="12">
        <f>AVERAGE(F3444:I3444)</f>
        <v>21.260416666666671</v>
      </c>
      <c r="L3444" s="12">
        <f>MAX(J3444:K3444)</f>
        <v>22.387291666666673</v>
      </c>
      <c r="M3444" s="8">
        <f>F3444/B3444</f>
        <v>0.94421906693711966</v>
      </c>
      <c r="N3444" s="8">
        <f>G3444/C3444</f>
        <v>0.88974827228130615</v>
      </c>
      <c r="O3444" s="8">
        <f>H3444/D3444</f>
        <v>0.85976448998317656</v>
      </c>
      <c r="P3444" s="8">
        <f>I3444/E3444</f>
        <v>1.1255673222390319</v>
      </c>
      <c r="Q3444" s="8">
        <f>LOG(M3444,2)</f>
        <v>-8.280647881911786E-2</v>
      </c>
      <c r="R3444" s="8">
        <f>LOG(N3444,2)</f>
        <v>-0.16853086858372809</v>
      </c>
      <c r="S3444" s="8">
        <f>LOG(O3444,2)</f>
        <v>-0.21798656956627843</v>
      </c>
      <c r="T3444" s="8">
        <f>LOG(P3444,2)</f>
        <v>0.17065234960033987</v>
      </c>
      <c r="U3444" s="8">
        <f>STDEV(Q3444:T3444)/SQRT(COUNT(Q3444:T3444))</f>
        <v>8.6409277688011127E-2</v>
      </c>
      <c r="V3444" s="8">
        <f>AVERAGE(M3444:P3444)</f>
        <v>0.95482478786015856</v>
      </c>
      <c r="W3444" s="8">
        <f>LOG(V3444,2)</f>
        <v>-6.6692074698582307E-2</v>
      </c>
      <c r="X3444" t="s">
        <v>418</v>
      </c>
      <c r="Y3444">
        <f>_xlfn.T.TEST(B3444:E3444,F3444:I3444,2,1)</f>
        <v>0.43581430263106835</v>
      </c>
      <c r="Z3444">
        <f>IF(ABS(W3444)&gt;0.3014,1,0)</f>
        <v>0</v>
      </c>
      <c r="AA3444">
        <f>IF(Y3444&lt;0.05,1,0)</f>
        <v>0</v>
      </c>
      <c r="AB3444">
        <f>IF((Z3444+AA3444)&gt;1,1,0)</f>
        <v>0</v>
      </c>
      <c r="AC3444">
        <f>TINV(Y3444,3)</f>
        <v>0.89701305458833414</v>
      </c>
      <c r="AD3444">
        <f>EXP((-AC3444*AC3444)/2)</f>
        <v>0.66876924069643429</v>
      </c>
      <c r="AE3444">
        <f>-LOG10(AD3444)</f>
        <v>0.17472371000535583</v>
      </c>
      <c r="AF3444">
        <f>IF(AE3444&gt;2,1,0)</f>
        <v>0</v>
      </c>
      <c r="AG3444">
        <f>IF((AF3444+Z3444)&gt;1,1,0)</f>
        <v>0</v>
      </c>
    </row>
    <row r="3445" spans="1:33" x14ac:dyDescent="0.25">
      <c r="A3445" t="s">
        <v>2555</v>
      </c>
      <c r="B3445" s="12">
        <v>458.41</v>
      </c>
      <c r="C3445" s="12">
        <v>264.83999999999997</v>
      </c>
      <c r="D3445" s="12">
        <v>262.10666666666702</v>
      </c>
      <c r="E3445" s="12">
        <v>328.42</v>
      </c>
      <c r="F3445" s="12">
        <v>259.19</v>
      </c>
      <c r="G3445" s="12">
        <v>258.97666666666697</v>
      </c>
      <c r="H3445" s="12">
        <v>356.65333333333302</v>
      </c>
      <c r="I3445" s="12">
        <v>300.59333333333302</v>
      </c>
      <c r="J3445" s="12">
        <f>AVERAGE(B3445:E3445)</f>
        <v>328.44416666666677</v>
      </c>
      <c r="K3445" s="12">
        <f>AVERAGE(F3445:I3445)</f>
        <v>293.85333333333324</v>
      </c>
      <c r="L3445" s="12">
        <f>MAX(J3445:K3445)</f>
        <v>328.44416666666677</v>
      </c>
      <c r="M3445" s="8">
        <f>F3445/B3445</f>
        <v>0.56541087672607493</v>
      </c>
      <c r="N3445" s="8">
        <f>G3445/C3445</f>
        <v>0.97786084680058527</v>
      </c>
      <c r="O3445" s="8">
        <f>H3445/D3445</f>
        <v>1.3607182826330217</v>
      </c>
      <c r="P3445" s="8">
        <f>I3445/E3445</f>
        <v>0.9152710959543664</v>
      </c>
      <c r="Q3445" s="8">
        <f>LOG(M3445,2)</f>
        <v>-0.82262845853851108</v>
      </c>
      <c r="R3445" s="8">
        <f>LOG(N3445,2)</f>
        <v>-3.2298915920665895E-2</v>
      </c>
      <c r="S3445" s="8">
        <f>LOG(O3445,2)</f>
        <v>0.44436840826852281</v>
      </c>
      <c r="T3445" s="8">
        <f>LOG(P3445,2)</f>
        <v>-0.1277289734998544</v>
      </c>
      <c r="U3445" s="8">
        <f>STDEV(Q3445:T3445)/SQRT(COUNT(Q3445:T3445))</f>
        <v>0.2612630056095232</v>
      </c>
      <c r="V3445" s="8">
        <f>AVERAGE(M3445:P3445)</f>
        <v>0.95481527552851209</v>
      </c>
      <c r="W3445" s="8">
        <f>LOG(V3445,2)</f>
        <v>-6.6706447452858766E-2</v>
      </c>
      <c r="X3445" t="s">
        <v>2555</v>
      </c>
      <c r="Y3445">
        <f>_xlfn.T.TEST(B3445:E3445,F3445:I3445,2,1)</f>
        <v>0.61032202593414342</v>
      </c>
      <c r="Z3445">
        <f>IF(ABS(W3445)&gt;0.3014,1,0)</f>
        <v>0</v>
      </c>
      <c r="AA3445">
        <f>IF(Y3445&lt;0.05,1,0)</f>
        <v>0</v>
      </c>
      <c r="AB3445">
        <f>IF((Z3445+AA3445)&gt;1,1,0)</f>
        <v>0</v>
      </c>
      <c r="AC3445">
        <f>TINV(Y3445,3)</f>
        <v>0.56707376585345481</v>
      </c>
      <c r="AD3445">
        <f>EXP((-AC3445*AC3445)/2)</f>
        <v>0.8514739878555222</v>
      </c>
      <c r="AE3445">
        <f>-LOG10(AD3445)</f>
        <v>6.9828614998344918E-2</v>
      </c>
      <c r="AF3445">
        <f>IF(AE3445&gt;2,1,0)</f>
        <v>0</v>
      </c>
      <c r="AG3445">
        <f>IF((AF3445+Z3445)&gt;1,1,0)</f>
        <v>0</v>
      </c>
    </row>
    <row r="3446" spans="1:33" x14ac:dyDescent="0.25">
      <c r="A3446" t="s">
        <v>5372</v>
      </c>
      <c r="B3446" s="12">
        <v>43.52</v>
      </c>
      <c r="C3446" s="12">
        <v>41.292499999999997</v>
      </c>
      <c r="D3446" s="12">
        <v>36.243333333333297</v>
      </c>
      <c r="E3446" s="12">
        <v>34.164999999999999</v>
      </c>
      <c r="F3446" s="12">
        <v>36.365000000000002</v>
      </c>
      <c r="G3446" s="12">
        <v>36.126666666666701</v>
      </c>
      <c r="H3446" s="12">
        <v>37.386666666666699</v>
      </c>
      <c r="I3446" s="12">
        <v>36.803333333333299</v>
      </c>
      <c r="J3446" s="12">
        <f>AVERAGE(B3446:E3446)</f>
        <v>38.805208333333326</v>
      </c>
      <c r="K3446" s="12">
        <f>AVERAGE(F3446:I3446)</f>
        <v>36.670416666666675</v>
      </c>
      <c r="L3446" s="12">
        <f>MAX(J3446:K3446)</f>
        <v>38.805208333333326</v>
      </c>
      <c r="M3446" s="8">
        <f>F3446/B3446</f>
        <v>0.83559283088235292</v>
      </c>
      <c r="N3446" s="8">
        <f>G3446/C3446</f>
        <v>0.87489657120946185</v>
      </c>
      <c r="O3446" s="8">
        <f>H3446/D3446</f>
        <v>1.0315460314540625</v>
      </c>
      <c r="P3446" s="8">
        <f>I3446/E3446</f>
        <v>1.0772232791843495</v>
      </c>
      <c r="Q3446" s="8">
        <f>LOG(M3446,2)</f>
        <v>-0.25912798028852357</v>
      </c>
      <c r="R3446" s="8">
        <f>LOG(N3446,2)</f>
        <v>-0.19281562082569917</v>
      </c>
      <c r="S3446" s="8">
        <f>LOG(O3446,2)</f>
        <v>4.4808201126250967E-2</v>
      </c>
      <c r="T3446" s="8">
        <f>LOG(P3446,2)</f>
        <v>0.10731731245029601</v>
      </c>
      <c r="U3446" s="8">
        <f>STDEV(Q3446:T3446)/SQRT(COUNT(Q3446:T3446))</f>
        <v>8.915213254078995E-2</v>
      </c>
      <c r="V3446" s="8">
        <f>AVERAGE(M3446:P3446)</f>
        <v>0.95481467818255672</v>
      </c>
      <c r="W3446" s="8">
        <f>LOG(V3446,2)</f>
        <v>-6.6707350023585438E-2</v>
      </c>
      <c r="X3446" t="s">
        <v>5372</v>
      </c>
      <c r="Y3446">
        <f>_xlfn.T.TEST(B3446:E3446,F3446:I3446,2,1)</f>
        <v>0.43566965975156419</v>
      </c>
      <c r="Z3446">
        <f>IF(ABS(W3446)&gt;0.3014,1,0)</f>
        <v>0</v>
      </c>
      <c r="AA3446">
        <f>IF(Y3446&lt;0.05,1,0)</f>
        <v>0</v>
      </c>
      <c r="AB3446">
        <f>IF((Z3446+AA3446)&gt;1,1,0)</f>
        <v>0</v>
      </c>
      <c r="AC3446">
        <f>TINV(Y3446,3)</f>
        <v>0.8973295703106916</v>
      </c>
      <c r="AD3446">
        <f>EXP((-AC3446*AC3446)/2)</f>
        <v>0.66857935804191637</v>
      </c>
      <c r="AE3446">
        <f>-LOG10(AD3446)</f>
        <v>0.17484703609953683</v>
      </c>
      <c r="AF3446">
        <f>IF(AE3446&gt;2,1,0)</f>
        <v>0</v>
      </c>
      <c r="AG3446">
        <f>IF((AF3446+Z3446)&gt;1,1,0)</f>
        <v>0</v>
      </c>
    </row>
    <row r="3447" spans="1:33" x14ac:dyDescent="0.25">
      <c r="A3447" t="s">
        <v>1173</v>
      </c>
      <c r="B3447" s="12">
        <v>76.22</v>
      </c>
      <c r="C3447" s="12">
        <v>68.709999999999994</v>
      </c>
      <c r="D3447" s="12">
        <v>58.256666666666703</v>
      </c>
      <c r="E3447" s="12">
        <v>75.66</v>
      </c>
      <c r="F3447" s="12">
        <v>59.795000000000002</v>
      </c>
      <c r="G3447" s="12">
        <v>60.93</v>
      </c>
      <c r="H3447" s="12">
        <v>68.546666666666695</v>
      </c>
      <c r="I3447" s="12">
        <v>73.48</v>
      </c>
      <c r="J3447" s="12">
        <f>AVERAGE(B3447:E3447)</f>
        <v>69.711666666666673</v>
      </c>
      <c r="K3447" s="12">
        <f>AVERAGE(F3447:I3447)</f>
        <v>65.68791666666668</v>
      </c>
      <c r="L3447" s="12">
        <f>MAX(J3447:K3447)</f>
        <v>69.711666666666673</v>
      </c>
      <c r="M3447" s="8">
        <f>F3447/B3447</f>
        <v>0.78450537916557339</v>
      </c>
      <c r="N3447" s="8">
        <f>G3447/C3447</f>
        <v>0.88677048464561203</v>
      </c>
      <c r="O3447" s="8">
        <f>H3447/D3447</f>
        <v>1.1766321451049948</v>
      </c>
      <c r="P3447" s="8">
        <f>I3447/E3447</f>
        <v>0.97118688871266201</v>
      </c>
      <c r="Q3447" s="8">
        <f>LOG(M3447,2)</f>
        <v>-0.35014475544556262</v>
      </c>
      <c r="R3447" s="8">
        <f>LOG(N3447,2)</f>
        <v>-0.17336734268399578</v>
      </c>
      <c r="S3447" s="8">
        <f>LOG(O3447,2)</f>
        <v>0.23466335573584132</v>
      </c>
      <c r="T3447" s="8">
        <f>LOG(P3447,2)</f>
        <v>-4.2179149938026392E-2</v>
      </c>
      <c r="U3447" s="8">
        <f>STDEV(Q3447:T3447)/SQRT(COUNT(Q3447:T3447))</f>
        <v>0.12318978925308847</v>
      </c>
      <c r="V3447" s="8">
        <f>AVERAGE(M3447:P3447)</f>
        <v>0.95477372440721053</v>
      </c>
      <c r="W3447" s="8">
        <f>LOG(V3447,2)</f>
        <v>-6.6769231221152983E-2</v>
      </c>
      <c r="X3447" t="s">
        <v>1173</v>
      </c>
      <c r="Y3447">
        <f>_xlfn.T.TEST(B3447:E3447,F3447:I3447,2,1)</f>
        <v>0.52426870442099671</v>
      </c>
      <c r="Z3447">
        <f>IF(ABS(W3447)&gt;0.3014,1,0)</f>
        <v>0</v>
      </c>
      <c r="AA3447">
        <f>IF(Y3447&lt;0.05,1,0)</f>
        <v>0</v>
      </c>
      <c r="AB3447">
        <f>IF((Z3447+AA3447)&gt;1,1,0)</f>
        <v>0</v>
      </c>
      <c r="AC3447">
        <f>TINV(Y3447,3)</f>
        <v>0.71865735523727203</v>
      </c>
      <c r="AD3447">
        <f>EXP((-AC3447*AC3447)/2)</f>
        <v>0.77241431371605429</v>
      </c>
      <c r="AE3447">
        <f>-LOG10(AD3447)</f>
        <v>0.11214968684720095</v>
      </c>
      <c r="AF3447">
        <f>IF(AE3447&gt;2,1,0)</f>
        <v>0</v>
      </c>
      <c r="AG3447">
        <f>IF((AF3447+Z3447)&gt;1,1,0)</f>
        <v>0</v>
      </c>
    </row>
    <row r="3448" spans="1:33" x14ac:dyDescent="0.25">
      <c r="A3448" t="s">
        <v>4454</v>
      </c>
      <c r="B3448" s="12">
        <v>11.41</v>
      </c>
      <c r="C3448" s="12">
        <v>13.7325</v>
      </c>
      <c r="D3448" s="12">
        <v>18.023333333333301</v>
      </c>
      <c r="E3448" s="12">
        <v>17.272500000000001</v>
      </c>
      <c r="F3448" s="12">
        <v>9.875</v>
      </c>
      <c r="G3448" s="12">
        <v>8.8833333333333293</v>
      </c>
      <c r="H3448" s="12">
        <v>20.54</v>
      </c>
      <c r="I3448" s="12">
        <v>20.156666666666698</v>
      </c>
      <c r="J3448" s="12">
        <f>AVERAGE(B3448:E3448)</f>
        <v>15.109583333333324</v>
      </c>
      <c r="K3448" s="12">
        <f>AVERAGE(F3448:I3448)</f>
        <v>14.863750000000007</v>
      </c>
      <c r="L3448" s="12">
        <f>MAX(J3448:K3448)</f>
        <v>15.109583333333324</v>
      </c>
      <c r="M3448" s="8">
        <f>F3448/B3448</f>
        <v>0.86546888694127955</v>
      </c>
      <c r="N3448" s="8">
        <f>G3448/C3448</f>
        <v>0.64688391285878966</v>
      </c>
      <c r="O3448" s="8">
        <f>H3448/D3448</f>
        <v>1.1396338080266342</v>
      </c>
      <c r="P3448" s="8">
        <f>I3448/E3448</f>
        <v>1.1669802672842204</v>
      </c>
      <c r="Q3448" s="8">
        <f>LOG(M3448,2)</f>
        <v>-0.20844613833685408</v>
      </c>
      <c r="R3448" s="8">
        <f>LOG(N3448,2)</f>
        <v>-0.62842125959311201</v>
      </c>
      <c r="S3448" s="8">
        <f>LOG(O3448,2)</f>
        <v>0.18857032595735451</v>
      </c>
      <c r="T3448" s="8">
        <f>LOG(P3448,2)</f>
        <v>0.22278016641639625</v>
      </c>
      <c r="U3448" s="8">
        <f>STDEV(Q3448:T3448)/SQRT(COUNT(Q3448:T3448))</f>
        <v>0.19964273992304901</v>
      </c>
      <c r="V3448" s="8">
        <f>AVERAGE(M3448:P3448)</f>
        <v>0.95474171877773095</v>
      </c>
      <c r="W3448" s="8">
        <f>LOG(V3448,2)</f>
        <v>-6.6817593608689413E-2</v>
      </c>
      <c r="X3448" t="s">
        <v>4454</v>
      </c>
      <c r="Y3448">
        <f>_xlfn.T.TEST(B3448:E3448,F3448:I3448,2,1)</f>
        <v>0.90175748835467318</v>
      </c>
      <c r="Z3448">
        <f>IF(ABS(W3448)&gt;0.3014,1,0)</f>
        <v>0</v>
      </c>
      <c r="AA3448">
        <f>IF(Y3448&lt;0.05,1,0)</f>
        <v>0</v>
      </c>
      <c r="AB3448">
        <f>IF((Z3448+AA3448)&gt;1,1,0)</f>
        <v>0</v>
      </c>
      <c r="AC3448">
        <f>TINV(Y3448,3)</f>
        <v>0.13417809542319734</v>
      </c>
      <c r="AD3448">
        <f>EXP((-AC3448*AC3448)/2)</f>
        <v>0.99103851497881101</v>
      </c>
      <c r="AE3448">
        <f>-LOG10(AD3448)</f>
        <v>3.9094670911784691E-3</v>
      </c>
      <c r="AF3448">
        <f>IF(AE3448&gt;2,1,0)</f>
        <v>0</v>
      </c>
      <c r="AG3448">
        <f>IF((AF3448+Z3448)&gt;1,1,0)</f>
        <v>0</v>
      </c>
    </row>
    <row r="3449" spans="1:33" x14ac:dyDescent="0.25">
      <c r="A3449" t="s">
        <v>3193</v>
      </c>
      <c r="B3449" s="12">
        <v>35.51</v>
      </c>
      <c r="C3449" s="12">
        <v>16.78</v>
      </c>
      <c r="D3449" s="12">
        <v>27.4</v>
      </c>
      <c r="E3449" s="12">
        <v>22.427499999999998</v>
      </c>
      <c r="F3449" s="12">
        <v>11.42</v>
      </c>
      <c r="G3449" s="12">
        <v>19.183333333333302</v>
      </c>
      <c r="H3449" s="12">
        <v>31.643333333333299</v>
      </c>
      <c r="I3449" s="12">
        <v>26.883333333333301</v>
      </c>
      <c r="J3449" s="12">
        <f>AVERAGE(B3449:E3449)</f>
        <v>25.529374999999998</v>
      </c>
      <c r="K3449" s="12">
        <f>AVERAGE(F3449:I3449)</f>
        <v>22.282499999999974</v>
      </c>
      <c r="L3449" s="12">
        <f>MAX(J3449:K3449)</f>
        <v>25.529374999999998</v>
      </c>
      <c r="M3449" s="8">
        <f>F3449/B3449</f>
        <v>0.32159954942269786</v>
      </c>
      <c r="N3449" s="8">
        <f>G3449/C3449</f>
        <v>1.1432260627731408</v>
      </c>
      <c r="O3449" s="8">
        <f>H3449/D3449</f>
        <v>1.1548661800486606</v>
      </c>
      <c r="P3449" s="8">
        <f>I3449/E3449</f>
        <v>1.1986772191877517</v>
      </c>
      <c r="Q3449" s="8">
        <f>LOG(M3449,2)</f>
        <v>-1.6366627096581288</v>
      </c>
      <c r="R3449" s="8">
        <f>LOG(N3449,2)</f>
        <v>0.19311071185861098</v>
      </c>
      <c r="S3449" s="8">
        <f>LOG(O3449,2)</f>
        <v>0.2077256892472055</v>
      </c>
      <c r="T3449" s="8">
        <f>LOG(P3449,2)</f>
        <v>0.26144322091220445</v>
      </c>
      <c r="U3449" s="8">
        <f>STDEV(Q3449:T3449)/SQRT(COUNT(Q3449:T3449))</f>
        <v>0.46458794391593522</v>
      </c>
      <c r="V3449" s="8">
        <f>AVERAGE(M3449:P3449)</f>
        <v>0.95459225285806282</v>
      </c>
      <c r="W3449" s="8">
        <f>LOG(V3449,2)</f>
        <v>-6.7043466865784246E-2</v>
      </c>
      <c r="X3449" t="s">
        <v>3193</v>
      </c>
      <c r="Y3449">
        <f>_xlfn.T.TEST(B3449:E3449,F3449:I3449,2,1)</f>
        <v>0.67276869413943952</v>
      </c>
      <c r="Z3449">
        <f>IF(ABS(W3449)&gt;0.3014,1,0)</f>
        <v>0</v>
      </c>
      <c r="AA3449">
        <f>IF(Y3449&lt;0.05,1,0)</f>
        <v>0</v>
      </c>
      <c r="AB3449">
        <f>IF((Z3449+AA3449)&gt;1,1,0)</f>
        <v>0</v>
      </c>
      <c r="AC3449">
        <f>TINV(Y3449,3)</f>
        <v>0.46630595016642068</v>
      </c>
      <c r="AD3449">
        <f>EXP((-AC3449*AC3449)/2)</f>
        <v>0.89698098141832694</v>
      </c>
      <c r="AE3449">
        <f>-LOG10(AD3449)</f>
        <v>4.721676515282873E-2</v>
      </c>
      <c r="AF3449">
        <f>IF(AE3449&gt;2,1,0)</f>
        <v>0</v>
      </c>
      <c r="AG3449">
        <f>IF((AF3449+Z3449)&gt;1,1,0)</f>
        <v>0</v>
      </c>
    </row>
    <row r="3450" spans="1:33" x14ac:dyDescent="0.25">
      <c r="A3450" t="s">
        <v>2342</v>
      </c>
      <c r="B3450" s="12">
        <v>52.6</v>
      </c>
      <c r="C3450" s="12">
        <v>36.692500000000003</v>
      </c>
      <c r="D3450" s="12">
        <v>59.6933333333333</v>
      </c>
      <c r="E3450" s="12">
        <v>43.302500000000002</v>
      </c>
      <c r="F3450" s="12">
        <v>42.48</v>
      </c>
      <c r="G3450" s="12">
        <v>40.106666666666698</v>
      </c>
      <c r="H3450" s="12">
        <v>54.123333333333299</v>
      </c>
      <c r="I3450" s="12">
        <v>43.776666666666699</v>
      </c>
      <c r="J3450" s="12">
        <f>AVERAGE(B3450:E3450)</f>
        <v>48.072083333333325</v>
      </c>
      <c r="K3450" s="12">
        <f>AVERAGE(F3450:I3450)</f>
        <v>45.121666666666677</v>
      </c>
      <c r="L3450" s="12">
        <f>MAX(J3450:K3450)</f>
        <v>48.072083333333325</v>
      </c>
      <c r="M3450" s="8">
        <f>F3450/B3450</f>
        <v>0.80760456273764247</v>
      </c>
      <c r="N3450" s="8">
        <f>G3450/C3450</f>
        <v>1.0930480797619866</v>
      </c>
      <c r="O3450" s="8">
        <f>H3450/D3450</f>
        <v>0.90668974759883847</v>
      </c>
      <c r="P3450" s="8">
        <f>I3450/E3450</f>
        <v>1.0109500991089821</v>
      </c>
      <c r="Q3450" s="8">
        <f>LOG(M3450,2)</f>
        <v>-0.30827903337551127</v>
      </c>
      <c r="R3450" s="8">
        <f>LOG(N3450,2)</f>
        <v>0.12835686204238914</v>
      </c>
      <c r="S3450" s="8">
        <f>LOG(O3450,2)</f>
        <v>-0.14131912315449482</v>
      </c>
      <c r="T3450" s="8">
        <f>LOG(P3450,2)</f>
        <v>1.5711787008732717E-2</v>
      </c>
      <c r="U3450" s="8">
        <f>STDEV(Q3450:T3450)/SQRT(COUNT(Q3450:T3450))</f>
        <v>9.5040487551095468E-2</v>
      </c>
      <c r="V3450" s="8">
        <f>AVERAGE(M3450:P3450)</f>
        <v>0.95457312230186242</v>
      </c>
      <c r="W3450" s="8">
        <f>LOG(V3450,2)</f>
        <v>-6.7072379561268644E-2</v>
      </c>
      <c r="X3450" t="s">
        <v>2342</v>
      </c>
      <c r="Y3450">
        <f>_xlfn.T.TEST(B3450:E3450,F3450:I3450,2,1)</f>
        <v>0.40262407724763077</v>
      </c>
      <c r="Z3450">
        <f>IF(ABS(W3450)&gt;0.3014,1,0)</f>
        <v>0</v>
      </c>
      <c r="AA3450">
        <f>IF(Y3450&lt;0.05,1,0)</f>
        <v>0</v>
      </c>
      <c r="AB3450">
        <f>IF((Z3450+AA3450)&gt;1,1,0)</f>
        <v>0</v>
      </c>
      <c r="AC3450">
        <f>TINV(Y3450,3)</f>
        <v>0.97227965389248905</v>
      </c>
      <c r="AD3450">
        <f>EXP((-AC3450*AC3450)/2)</f>
        <v>0.62333956365279797</v>
      </c>
      <c r="AE3450">
        <f>-LOG10(AD3450)</f>
        <v>0.20527530735988808</v>
      </c>
      <c r="AF3450">
        <f>IF(AE3450&gt;2,1,0)</f>
        <v>0</v>
      </c>
      <c r="AG3450">
        <f>IF((AF3450+Z3450)&gt;1,1,0)</f>
        <v>0</v>
      </c>
    </row>
    <row r="3451" spans="1:33" x14ac:dyDescent="0.25">
      <c r="A3451" t="s">
        <v>273</v>
      </c>
      <c r="B3451" s="12">
        <v>57.64</v>
      </c>
      <c r="C3451" s="12">
        <v>43.177500000000002</v>
      </c>
      <c r="D3451" s="12">
        <v>35.376666666666701</v>
      </c>
      <c r="E3451" s="12">
        <v>43.36</v>
      </c>
      <c r="F3451" s="12">
        <v>34.784999999999997</v>
      </c>
      <c r="G3451" s="12">
        <v>38.356666666666698</v>
      </c>
      <c r="H3451" s="12">
        <v>45.766666666666701</v>
      </c>
      <c r="I3451" s="12">
        <v>44.76</v>
      </c>
      <c r="J3451" s="12">
        <f>AVERAGE(B3451:E3451)</f>
        <v>44.888541666666669</v>
      </c>
      <c r="K3451" s="12">
        <f>AVERAGE(F3451:I3451)</f>
        <v>40.917083333333345</v>
      </c>
      <c r="L3451" s="12">
        <f>MAX(J3451:K3451)</f>
        <v>44.888541666666669</v>
      </c>
      <c r="M3451" s="8">
        <f>F3451/B3451</f>
        <v>0.60348716169326855</v>
      </c>
      <c r="N3451" s="8">
        <f>G3451/C3451</f>
        <v>0.88834848397120481</v>
      </c>
      <c r="O3451" s="8">
        <f>H3451/D3451</f>
        <v>1.2936964100631299</v>
      </c>
      <c r="P3451" s="8">
        <f>I3451/E3451</f>
        <v>1.0322878228782288</v>
      </c>
      <c r="Q3451" s="8">
        <f>LOG(M3451,2)</f>
        <v>-0.72860501480758777</v>
      </c>
      <c r="R3451" s="8">
        <f>LOG(N3451,2)</f>
        <v>-0.17080236259929538</v>
      </c>
      <c r="S3451" s="8">
        <f>LOG(O3451,2)</f>
        <v>0.37149910181005841</v>
      </c>
      <c r="T3451" s="8">
        <f>LOG(P3451,2)</f>
        <v>4.5845279622522488E-2</v>
      </c>
      <c r="U3451" s="8">
        <f>STDEV(Q3451:T3451)/SQRT(COUNT(Q3451:T3451))</f>
        <v>0.23131074048410935</v>
      </c>
      <c r="V3451" s="8">
        <f>AVERAGE(M3451:P3451)</f>
        <v>0.95445496965145804</v>
      </c>
      <c r="W3451" s="8">
        <f>LOG(V3451,2)</f>
        <v>-6.7250960739557678E-2</v>
      </c>
      <c r="X3451" t="s">
        <v>273</v>
      </c>
      <c r="Y3451">
        <f>_xlfn.T.TEST(B3451:E3451,F3451:I3451,2,1)</f>
        <v>0.61142608131437837</v>
      </c>
      <c r="Z3451">
        <f>IF(ABS(W3451)&gt;0.3014,1,0)</f>
        <v>0</v>
      </c>
      <c r="AA3451">
        <f>IF(Y3451&lt;0.05,1,0)</f>
        <v>0</v>
      </c>
      <c r="AB3451">
        <f>IF((Z3451+AA3451)&gt;1,1,0)</f>
        <v>0</v>
      </c>
      <c r="AC3451">
        <f>TINV(Y3451,3)</f>
        <v>0.56523378319165718</v>
      </c>
      <c r="AD3451">
        <f>EXP((-AC3451*AC3451)/2)</f>
        <v>0.85236144164357952</v>
      </c>
      <c r="AE3451">
        <f>-LOG10(AD3451)</f>
        <v>6.93762047346798E-2</v>
      </c>
      <c r="AF3451">
        <f>IF(AE3451&gt;2,1,0)</f>
        <v>0</v>
      </c>
      <c r="AG3451">
        <f>IF((AF3451+Z3451)&gt;1,1,0)</f>
        <v>0</v>
      </c>
    </row>
    <row r="3452" spans="1:33" x14ac:dyDescent="0.25">
      <c r="A3452" t="s">
        <v>2048</v>
      </c>
      <c r="B3452" s="12">
        <v>235.48</v>
      </c>
      <c r="C3452" s="12">
        <v>206.28</v>
      </c>
      <c r="D3452" s="12">
        <v>212.10333333333301</v>
      </c>
      <c r="E3452" s="12">
        <v>252.005</v>
      </c>
      <c r="F3452" s="12">
        <v>223.535</v>
      </c>
      <c r="G3452" s="12">
        <v>187.213333333333</v>
      </c>
      <c r="H3452" s="12">
        <v>226.14</v>
      </c>
      <c r="I3452" s="12">
        <v>225.493333333333</v>
      </c>
      <c r="J3452" s="12">
        <f>AVERAGE(B3452:E3452)</f>
        <v>226.46708333333325</v>
      </c>
      <c r="K3452" s="12">
        <f>AVERAGE(F3452:I3452)</f>
        <v>215.59541666666649</v>
      </c>
      <c r="L3452" s="12">
        <f>MAX(J3452:K3452)</f>
        <v>226.46708333333325</v>
      </c>
      <c r="M3452" s="8">
        <f>F3452/B3452</f>
        <v>0.94927382367929336</v>
      </c>
      <c r="N3452" s="8">
        <f>G3452/C3452</f>
        <v>0.90756900006463548</v>
      </c>
      <c r="O3452" s="8">
        <f>H3452/D3452</f>
        <v>1.0661784350395263</v>
      </c>
      <c r="P3452" s="8">
        <f>I3452/E3452</f>
        <v>0.89479706090487487</v>
      </c>
      <c r="Q3452" s="8">
        <f>LOG(M3452,2)</f>
        <v>-7.510379364486533E-2</v>
      </c>
      <c r="R3452" s="8">
        <f>LOG(N3452,2)</f>
        <v>-0.13992076333063949</v>
      </c>
      <c r="S3452" s="8">
        <f>LOG(O3452,2)</f>
        <v>9.2448906956369856E-2</v>
      </c>
      <c r="T3452" s="8">
        <f>LOG(P3452,2)</f>
        <v>-0.16036757723074802</v>
      </c>
      <c r="U3452" s="8">
        <f>STDEV(Q3452:T3452)/SQRT(COUNT(Q3452:T3452))</f>
        <v>5.7350343353754267E-2</v>
      </c>
      <c r="V3452" s="8">
        <f>AVERAGE(M3452:P3452)</f>
        <v>0.9544545799220826</v>
      </c>
      <c r="W3452" s="8">
        <f>LOG(V3452,2)</f>
        <v>-6.7251549830473337E-2</v>
      </c>
      <c r="X3452" t="s">
        <v>2048</v>
      </c>
      <c r="Y3452">
        <f>_xlfn.T.TEST(B3452:E3452,F3452:I3452,2,1)</f>
        <v>0.30547254934648976</v>
      </c>
      <c r="Z3452">
        <f>IF(ABS(W3452)&gt;0.3014,1,0)</f>
        <v>0</v>
      </c>
      <c r="AA3452">
        <f>IF(Y3452&lt;0.05,1,0)</f>
        <v>0</v>
      </c>
      <c r="AB3452">
        <f>IF((Z3452+AA3452)&gt;1,1,0)</f>
        <v>0</v>
      </c>
      <c r="AC3452">
        <f>TINV(Y3452,3)</f>
        <v>1.2327235966546666</v>
      </c>
      <c r="AD3452">
        <f>EXP((-AC3452*AC3452)/2)</f>
        <v>0.46775822356320867</v>
      </c>
      <c r="AE3452">
        <f>-LOG10(AD3452)</f>
        <v>0.32997856851693491</v>
      </c>
      <c r="AF3452">
        <f>IF(AE3452&gt;2,1,0)</f>
        <v>0</v>
      </c>
      <c r="AG3452">
        <f>IF((AF3452+Z3452)&gt;1,1,0)</f>
        <v>0</v>
      </c>
    </row>
    <row r="3453" spans="1:33" x14ac:dyDescent="0.25">
      <c r="A3453" t="s">
        <v>3049</v>
      </c>
      <c r="B3453" s="12">
        <v>105.92</v>
      </c>
      <c r="C3453" s="12">
        <v>51.9925</v>
      </c>
      <c r="D3453" s="12">
        <v>49.116666666666703</v>
      </c>
      <c r="E3453" s="12">
        <v>50.207500000000003</v>
      </c>
      <c r="F3453" s="12">
        <v>45.085000000000001</v>
      </c>
      <c r="G3453" s="12">
        <v>51.603333333333303</v>
      </c>
      <c r="H3453" s="12">
        <v>60.37</v>
      </c>
      <c r="I3453" s="12">
        <v>58.76</v>
      </c>
      <c r="J3453" s="12">
        <f>AVERAGE(B3453:E3453)</f>
        <v>64.30916666666667</v>
      </c>
      <c r="K3453" s="12">
        <f>AVERAGE(F3453:I3453)</f>
        <v>53.954583333333325</v>
      </c>
      <c r="L3453" s="12">
        <f>MAX(J3453:K3453)</f>
        <v>64.30916666666667</v>
      </c>
      <c r="M3453" s="8">
        <f>F3453/B3453</f>
        <v>0.42565143504531722</v>
      </c>
      <c r="N3453" s="8">
        <f>G3453/C3453</f>
        <v>0.99251494606593837</v>
      </c>
      <c r="O3453" s="8">
        <f>H3453/D3453</f>
        <v>1.2291143535799107</v>
      </c>
      <c r="P3453" s="8">
        <f>I3453/E3453</f>
        <v>1.1703430762336304</v>
      </c>
      <c r="Q3453" s="8">
        <f>LOG(M3453,2)</f>
        <v>-1.2322556005303698</v>
      </c>
      <c r="R3453" s="8">
        <f>LOG(N3453,2)</f>
        <v>-1.0839267238461197E-2</v>
      </c>
      <c r="S3453" s="8">
        <f>LOG(O3453,2)</f>
        <v>0.29761914652251698</v>
      </c>
      <c r="T3453" s="8">
        <f>LOG(P3453,2)</f>
        <v>0.22693150573001136</v>
      </c>
      <c r="U3453" s="8">
        <f>STDEV(Q3453:T3453)/SQRT(COUNT(Q3453:T3453))</f>
        <v>0.35702123793146934</v>
      </c>
      <c r="V3453" s="8">
        <f>AVERAGE(M3453:P3453)</f>
        <v>0.95440595273119921</v>
      </c>
      <c r="W3453" s="8">
        <f>LOG(V3453,2)</f>
        <v>-6.7325053584105343E-2</v>
      </c>
      <c r="X3453" t="s">
        <v>3049</v>
      </c>
      <c r="Y3453">
        <f>_xlfn.T.TEST(B3453:E3453,F3453:I3453,2,1)</f>
        <v>0.58569218172283455</v>
      </c>
      <c r="Z3453">
        <f>IF(ABS(W3453)&gt;0.3014,1,0)</f>
        <v>0</v>
      </c>
      <c r="AA3453">
        <f>IF(Y3453&lt;0.05,1,0)</f>
        <v>0</v>
      </c>
      <c r="AB3453">
        <f>IF((Z3453+AA3453)&gt;1,1,0)</f>
        <v>0</v>
      </c>
      <c r="AC3453">
        <f>TINV(Y3453,3)</f>
        <v>0.60874551967656043</v>
      </c>
      <c r="AD3453">
        <f>EXP((-AC3453*AC3453)/2)</f>
        <v>0.83086699269451292</v>
      </c>
      <c r="AE3453">
        <f>-LOG10(AD3453)</f>
        <v>8.0468493619150677E-2</v>
      </c>
      <c r="AF3453">
        <f>IF(AE3453&gt;2,1,0)</f>
        <v>0</v>
      </c>
      <c r="AG3453">
        <f>IF((AF3453+Z3453)&gt;1,1,0)</f>
        <v>0</v>
      </c>
    </row>
    <row r="3454" spans="1:33" x14ac:dyDescent="0.25">
      <c r="A3454" t="s">
        <v>1536</v>
      </c>
      <c r="B3454" s="12">
        <v>51.07</v>
      </c>
      <c r="C3454" s="12">
        <v>37.44</v>
      </c>
      <c r="D3454" s="12">
        <v>29.766666666666701</v>
      </c>
      <c r="E3454" s="12">
        <v>34.792499999999997</v>
      </c>
      <c r="F3454" s="12">
        <v>26.64</v>
      </c>
      <c r="G3454" s="12">
        <v>30.616666666666699</v>
      </c>
      <c r="H3454" s="12">
        <v>40.78</v>
      </c>
      <c r="I3454" s="12">
        <v>38.5566666666667</v>
      </c>
      <c r="J3454" s="12">
        <f>AVERAGE(B3454:E3454)</f>
        <v>38.267291666666672</v>
      </c>
      <c r="K3454" s="12">
        <f>AVERAGE(F3454:I3454)</f>
        <v>34.148333333333355</v>
      </c>
      <c r="L3454" s="12">
        <f>MAX(J3454:K3454)</f>
        <v>38.267291666666672</v>
      </c>
      <c r="M3454" s="8">
        <f>F3454/B3454</f>
        <v>0.52163696886626199</v>
      </c>
      <c r="N3454" s="8">
        <f>G3454/C3454</f>
        <v>0.81775284900284995</v>
      </c>
      <c r="O3454" s="8">
        <f>H3454/D3454</f>
        <v>1.3699888017917117</v>
      </c>
      <c r="P3454" s="8">
        <f>I3454/E3454</f>
        <v>1.1081890254125661</v>
      </c>
      <c r="Q3454" s="8">
        <f>LOG(M3454,2)</f>
        <v>-0.9388819766411538</v>
      </c>
      <c r="R3454" s="8">
        <f>LOG(N3454,2)</f>
        <v>-0.29026321430584723</v>
      </c>
      <c r="S3454" s="8">
        <f>LOG(O3454,2)</f>
        <v>0.4541641007291658</v>
      </c>
      <c r="T3454" s="8">
        <f>LOG(P3454,2)</f>
        <v>0.14820398496657525</v>
      </c>
      <c r="U3454" s="8">
        <f>STDEV(Q3454:T3454)/SQRT(COUNT(Q3454:T3454))</f>
        <v>0.30218222513839221</v>
      </c>
      <c r="V3454" s="8">
        <f>AVERAGE(M3454:P3454)</f>
        <v>0.95439191126834744</v>
      </c>
      <c r="W3454" s="8">
        <f>LOG(V3454,2)</f>
        <v>-6.7346279036213708E-2</v>
      </c>
      <c r="X3454" t="s">
        <v>1536</v>
      </c>
      <c r="Y3454">
        <f>_xlfn.T.TEST(B3454:E3454,F3454:I3454,2,1)</f>
        <v>0.62969259169012548</v>
      </c>
      <c r="Z3454">
        <f>IF(ABS(W3454)&gt;0.3014,1,0)</f>
        <v>0</v>
      </c>
      <c r="AA3454">
        <f>IF(Y3454&lt;0.05,1,0)</f>
        <v>0</v>
      </c>
      <c r="AB3454">
        <f>IF((Z3454+AA3454)&gt;1,1,0)</f>
        <v>0</v>
      </c>
      <c r="AC3454">
        <f>TINV(Y3454,3)</f>
        <v>0.5351169756869385</v>
      </c>
      <c r="AD3454">
        <f>EXP((-AC3454*AC3454)/2)</f>
        <v>0.86660232322093012</v>
      </c>
      <c r="AE3454">
        <f>-LOG10(AD3454)</f>
        <v>6.2180151026686975E-2</v>
      </c>
      <c r="AF3454">
        <f>IF(AE3454&gt;2,1,0)</f>
        <v>0</v>
      </c>
      <c r="AG3454">
        <f>IF((AF3454+Z3454)&gt;1,1,0)</f>
        <v>0</v>
      </c>
    </row>
    <row r="3455" spans="1:33" x14ac:dyDescent="0.25">
      <c r="A3455" t="s">
        <v>47</v>
      </c>
      <c r="B3455" s="12">
        <v>31.43</v>
      </c>
      <c r="C3455" s="12">
        <v>15.56</v>
      </c>
      <c r="D3455" s="12">
        <v>15.91</v>
      </c>
      <c r="E3455" s="12">
        <v>20.254999999999999</v>
      </c>
      <c r="F3455" s="12">
        <v>10.695</v>
      </c>
      <c r="G3455" s="12">
        <v>14.4966666666667</v>
      </c>
      <c r="H3455" s="12">
        <v>25.01</v>
      </c>
      <c r="I3455" s="12">
        <v>19.716666666666701</v>
      </c>
      <c r="J3455" s="12">
        <f>AVERAGE(B3455:E3455)</f>
        <v>20.78875</v>
      </c>
      <c r="K3455" s="12">
        <f>AVERAGE(F3455:I3455)</f>
        <v>17.479583333333348</v>
      </c>
      <c r="L3455" s="12">
        <f>MAX(J3455:K3455)</f>
        <v>20.78875</v>
      </c>
      <c r="M3455" s="8">
        <f>F3455/B3455</f>
        <v>0.34027998727330577</v>
      </c>
      <c r="N3455" s="8">
        <f>G3455/C3455</f>
        <v>0.93166238217652309</v>
      </c>
      <c r="O3455" s="8">
        <f>H3455/D3455</f>
        <v>1.5719673161533627</v>
      </c>
      <c r="P3455" s="8">
        <f>I3455/E3455</f>
        <v>0.973422200279768</v>
      </c>
      <c r="Q3455" s="8">
        <f>LOG(M3455,2)</f>
        <v>-1.5552057896337068</v>
      </c>
      <c r="R3455" s="8">
        <f>LOG(N3455,2)</f>
        <v>-0.10212085224327663</v>
      </c>
      <c r="S3455" s="8">
        <f>LOG(O3455,2)</f>
        <v>0.65257122184992233</v>
      </c>
      <c r="T3455" s="8">
        <f>LOG(P3455,2)</f>
        <v>-3.8862417180439549E-2</v>
      </c>
      <c r="U3455" s="8">
        <f>STDEV(Q3455:T3455)/SQRT(COUNT(Q3455:T3455))</f>
        <v>0.46405537170457778</v>
      </c>
      <c r="V3455" s="8">
        <f>AVERAGE(M3455:P3455)</f>
        <v>0.95433297147073992</v>
      </c>
      <c r="W3455" s="8">
        <f>LOG(V3455,2)</f>
        <v>-6.7435377422801895E-2</v>
      </c>
      <c r="X3455" t="s">
        <v>47</v>
      </c>
      <c r="Y3455">
        <f>_xlfn.T.TEST(B3455:E3455,F3455:I3455,2,1)</f>
        <v>0.63372089609047211</v>
      </c>
      <c r="Z3455">
        <f>IF(ABS(W3455)&gt;0.3014,1,0)</f>
        <v>0</v>
      </c>
      <c r="AA3455">
        <f>IF(Y3455&lt;0.05,1,0)</f>
        <v>0</v>
      </c>
      <c r="AB3455">
        <f>IF((Z3455+AA3455)&gt;1,1,0)</f>
        <v>0</v>
      </c>
      <c r="AC3455">
        <f>TINV(Y3455,3)</f>
        <v>0.5285550290547999</v>
      </c>
      <c r="AD3455">
        <f>EXP((-AC3455*AC3455)/2)</f>
        <v>0.86963194430404422</v>
      </c>
      <c r="AE3455">
        <f>-LOG10(AD3455)</f>
        <v>6.0664515632700408E-2</v>
      </c>
      <c r="AF3455">
        <f>IF(AE3455&gt;2,1,0)</f>
        <v>0</v>
      </c>
      <c r="AG3455">
        <f>IF((AF3455+Z3455)&gt;1,1,0)</f>
        <v>0</v>
      </c>
    </row>
    <row r="3456" spans="1:33" x14ac:dyDescent="0.25">
      <c r="A3456" t="s">
        <v>3094</v>
      </c>
      <c r="B3456" s="12">
        <v>332.27</v>
      </c>
      <c r="C3456" s="12">
        <v>251.86</v>
      </c>
      <c r="D3456" s="12">
        <v>361.47</v>
      </c>
      <c r="E3456" s="12">
        <v>400.53250000000003</v>
      </c>
      <c r="F3456" s="12">
        <v>284.41500000000002</v>
      </c>
      <c r="G3456" s="12">
        <v>305.55666666666701</v>
      </c>
      <c r="H3456" s="12">
        <v>354.30666666666701</v>
      </c>
      <c r="I3456" s="12">
        <v>307.52999999999997</v>
      </c>
      <c r="J3456" s="12">
        <f>AVERAGE(B3456:E3456)</f>
        <v>336.53312500000004</v>
      </c>
      <c r="K3456" s="12">
        <f>AVERAGE(F3456:I3456)</f>
        <v>312.95208333333352</v>
      </c>
      <c r="L3456" s="12">
        <f>MAX(J3456:K3456)</f>
        <v>336.53312500000004</v>
      </c>
      <c r="M3456" s="8">
        <f>F3456/B3456</f>
        <v>0.85597556204291703</v>
      </c>
      <c r="N3456" s="8">
        <f>G3456/C3456</f>
        <v>1.2132004552793894</v>
      </c>
      <c r="O3456" s="8">
        <f>H3456/D3456</f>
        <v>0.98018277219870797</v>
      </c>
      <c r="P3456" s="8">
        <f>I3456/E3456</f>
        <v>0.76780286243937745</v>
      </c>
      <c r="Q3456" s="8">
        <f>LOG(M3456,2)</f>
        <v>-0.22435848637165517</v>
      </c>
      <c r="R3456" s="8">
        <f>LOG(N3456,2)</f>
        <v>0.27881794447695851</v>
      </c>
      <c r="S3456" s="8">
        <f>LOG(O3456,2)</f>
        <v>-2.8877304885163824E-2</v>
      </c>
      <c r="T3456" s="8">
        <f>LOG(P3456,2)</f>
        <v>-0.3811921561932568</v>
      </c>
      <c r="U3456" s="8">
        <f>STDEV(Q3456:T3456)/SQRT(COUNT(Q3456:T3456))</f>
        <v>0.14218617979501277</v>
      </c>
      <c r="V3456" s="8">
        <f>AVERAGE(M3456:P3456)</f>
        <v>0.95429041299009798</v>
      </c>
      <c r="W3456" s="8">
        <f>LOG(V3456,2)</f>
        <v>-6.7499715845436722E-2</v>
      </c>
      <c r="X3456" t="s">
        <v>3094</v>
      </c>
      <c r="Y3456">
        <f>_xlfn.T.TEST(B3456:E3456,F3456:I3456,2,1)</f>
        <v>0.50417048017460731</v>
      </c>
      <c r="Z3456">
        <f>IF(ABS(W3456)&gt;0.3014,1,0)</f>
        <v>0</v>
      </c>
      <c r="AA3456">
        <f>IF(Y3456&lt;0.05,1,0)</f>
        <v>0</v>
      </c>
      <c r="AB3456">
        <f>IF((Z3456+AA3456)&gt;1,1,0)</f>
        <v>0</v>
      </c>
      <c r="AC3456">
        <f>TINV(Y3456,3)</f>
        <v>0.75681824163757871</v>
      </c>
      <c r="AD3456">
        <f>EXP((-AC3456*AC3456)/2)</f>
        <v>0.75097198955938138</v>
      </c>
      <c r="AE3456">
        <f>-LOG10(AD3456)</f>
        <v>0.12437626140683038</v>
      </c>
      <c r="AF3456">
        <f>IF(AE3456&gt;2,1,0)</f>
        <v>0</v>
      </c>
      <c r="AG3456">
        <f>IF((AF3456+Z3456)&gt;1,1,0)</f>
        <v>0</v>
      </c>
    </row>
    <row r="3457" spans="1:33" x14ac:dyDescent="0.25">
      <c r="A3457" t="s">
        <v>624</v>
      </c>
      <c r="B3457" s="12">
        <v>40.44</v>
      </c>
      <c r="C3457" s="12">
        <v>21.74</v>
      </c>
      <c r="D3457" s="12">
        <v>22.1666666666667</v>
      </c>
      <c r="E3457" s="12">
        <v>18.772500000000001</v>
      </c>
      <c r="F3457" s="12">
        <v>20.184999999999999</v>
      </c>
      <c r="G3457" s="12">
        <v>21.94</v>
      </c>
      <c r="H3457" s="12">
        <v>28.196666666666701</v>
      </c>
      <c r="I3457" s="12">
        <v>19.46</v>
      </c>
      <c r="J3457" s="12">
        <f>AVERAGE(B3457:E3457)</f>
        <v>25.779791666666675</v>
      </c>
      <c r="K3457" s="12">
        <f>AVERAGE(F3457:I3457)</f>
        <v>22.445416666666674</v>
      </c>
      <c r="L3457" s="12">
        <f>MAX(J3457:K3457)</f>
        <v>25.779791666666675</v>
      </c>
      <c r="M3457" s="8">
        <f>F3457/B3457</f>
        <v>0.49913452027695349</v>
      </c>
      <c r="N3457" s="8">
        <f>G3457/C3457</f>
        <v>1.0091996320147196</v>
      </c>
      <c r="O3457" s="8">
        <f>H3457/D3457</f>
        <v>1.2720300751879696</v>
      </c>
      <c r="P3457" s="8">
        <f>I3457/E3457</f>
        <v>1.0366227194033826</v>
      </c>
      <c r="Q3457" s="8">
        <f>LOG(M3457,2)</f>
        <v>-1.0024994104225047</v>
      </c>
      <c r="R3457" s="8">
        <f>LOG(N3457,2)</f>
        <v>1.3211585375884025E-2</v>
      </c>
      <c r="S3457" s="8">
        <f>LOG(O3457,2)</f>
        <v>0.34713278132320913</v>
      </c>
      <c r="T3457" s="8">
        <f>LOG(P3457,2)</f>
        <v>5.1890918371623435E-2</v>
      </c>
      <c r="U3457" s="8">
        <f>STDEV(Q3457:T3457)/SQRT(COUNT(Q3457:T3457))</f>
        <v>0.29457179582473658</v>
      </c>
      <c r="V3457" s="8">
        <f>AVERAGE(M3457:P3457)</f>
        <v>0.95424673672075633</v>
      </c>
      <c r="W3457" s="8">
        <f>LOG(V3457,2)</f>
        <v>-6.7565747085336123E-2</v>
      </c>
      <c r="X3457" t="s">
        <v>624</v>
      </c>
      <c r="Y3457">
        <f>_xlfn.T.TEST(B3457:E3457,F3457:I3457,2,1)</f>
        <v>0.60521493577739149</v>
      </c>
      <c r="Z3457">
        <f>IF(ABS(W3457)&gt;0.3014,1,0)</f>
        <v>0</v>
      </c>
      <c r="AA3457">
        <f>IF(Y3457&lt;0.05,1,0)</f>
        <v>0</v>
      </c>
      <c r="AB3457">
        <f>IF((Z3457+AA3457)&gt;1,1,0)</f>
        <v>0</v>
      </c>
      <c r="AC3457">
        <f>TINV(Y3457,3)</f>
        <v>0.57561538417991487</v>
      </c>
      <c r="AD3457">
        <f>EXP((-AC3457*AC3457)/2)</f>
        <v>0.84732874134864911</v>
      </c>
      <c r="AE3457">
        <f>-LOG10(AD3457)</f>
        <v>7.194806209610248E-2</v>
      </c>
      <c r="AF3457">
        <f>IF(AE3457&gt;2,1,0)</f>
        <v>0</v>
      </c>
      <c r="AG3457">
        <f>IF((AF3457+Z3457)&gt;1,1,0)</f>
        <v>0</v>
      </c>
    </row>
    <row r="3458" spans="1:33" x14ac:dyDescent="0.25">
      <c r="A3458" t="s">
        <v>6039</v>
      </c>
      <c r="B3458" s="12">
        <v>124.62</v>
      </c>
      <c r="C3458" s="12">
        <v>89.857500000000002</v>
      </c>
      <c r="D3458" s="12">
        <v>89.106666666666698</v>
      </c>
      <c r="E3458" s="12">
        <v>102.85</v>
      </c>
      <c r="F3458" s="12">
        <v>98.79</v>
      </c>
      <c r="G3458" s="12">
        <v>88.316666666666706</v>
      </c>
      <c r="H3458" s="12">
        <v>92.253333333333302</v>
      </c>
      <c r="I3458" s="12">
        <v>103.433333333333</v>
      </c>
      <c r="J3458" s="12">
        <f>AVERAGE(B3458:E3458)</f>
        <v>101.60854166666667</v>
      </c>
      <c r="K3458" s="12">
        <f>AVERAGE(F3458:I3458)</f>
        <v>95.698333333333252</v>
      </c>
      <c r="L3458" s="12">
        <f>MAX(J3458:K3458)</f>
        <v>101.60854166666667</v>
      </c>
      <c r="M3458" s="8">
        <f>F3458/B3458</f>
        <v>0.79272989889263368</v>
      </c>
      <c r="N3458" s="8">
        <f>G3458/C3458</f>
        <v>0.98285247938866205</v>
      </c>
      <c r="O3458" s="8">
        <f>H3458/D3458</f>
        <v>1.0353134819691747</v>
      </c>
      <c r="P3458" s="8">
        <f>I3458/E3458</f>
        <v>1.0056716901636655</v>
      </c>
      <c r="Q3458" s="8">
        <f>LOG(M3458,2)</f>
        <v>-0.33509870424929999</v>
      </c>
      <c r="R3458" s="8">
        <f>LOG(N3458,2)</f>
        <v>-2.495320245751062E-2</v>
      </c>
      <c r="S3458" s="8">
        <f>LOG(O3458,2)</f>
        <v>5.0067666667424092E-2</v>
      </c>
      <c r="T3458" s="8">
        <f>LOG(P3458,2)</f>
        <v>8.1594022826243177E-3</v>
      </c>
      <c r="U3458" s="8">
        <f>STDEV(Q3458:T3458)/SQRT(COUNT(Q3458:T3458))</f>
        <v>8.7897948791885616E-2</v>
      </c>
      <c r="V3458" s="8">
        <f>AVERAGE(M3458:P3458)</f>
        <v>0.95414188760353391</v>
      </c>
      <c r="W3458" s="8">
        <f>LOG(V3458,2)</f>
        <v>-6.7724273812735922E-2</v>
      </c>
      <c r="X3458" t="s">
        <v>6039</v>
      </c>
      <c r="Y3458">
        <f>_xlfn.T.TEST(B3458:E3458,F3458:I3458,2,1)</f>
        <v>0.44320031669901949</v>
      </c>
      <c r="Z3458">
        <f>IF(ABS(W3458)&gt;0.3014,1,0)</f>
        <v>0</v>
      </c>
      <c r="AA3458">
        <f>IF(Y3458&lt;0.05,1,0)</f>
        <v>0</v>
      </c>
      <c r="AB3458">
        <f>IF((Z3458+AA3458)&gt;1,1,0)</f>
        <v>0</v>
      </c>
      <c r="AC3458">
        <f>TINV(Y3458,3)</f>
        <v>0.88097445902300853</v>
      </c>
      <c r="AD3458">
        <f>EXP((-AC3458*AC3458)/2)</f>
        <v>0.67837299735388845</v>
      </c>
      <c r="AE3458">
        <f>-LOG10(AD3458)</f>
        <v>0.16853144750487831</v>
      </c>
      <c r="AF3458">
        <f>IF(AE3458&gt;2,1,0)</f>
        <v>0</v>
      </c>
      <c r="AG3458">
        <f>IF((AF3458+Z3458)&gt;1,1,0)</f>
        <v>0</v>
      </c>
    </row>
    <row r="3459" spans="1:33" x14ac:dyDescent="0.25">
      <c r="A3459" t="s">
        <v>4602</v>
      </c>
      <c r="B3459" s="12">
        <v>34.229999999999997</v>
      </c>
      <c r="C3459" s="12">
        <v>18.899999999999999</v>
      </c>
      <c r="D3459" s="12">
        <v>20.926666666666701</v>
      </c>
      <c r="E3459" s="12">
        <v>22.695</v>
      </c>
      <c r="F3459" s="12">
        <v>25.305</v>
      </c>
      <c r="G3459" s="12">
        <v>20.6033333333333</v>
      </c>
      <c r="H3459" s="12">
        <v>24.803333333333299</v>
      </c>
      <c r="I3459" s="12">
        <v>18.196666666666701</v>
      </c>
      <c r="J3459" s="12">
        <f>AVERAGE(B3459:E3459)</f>
        <v>24.187916666666673</v>
      </c>
      <c r="K3459" s="12">
        <f>AVERAGE(F3459:I3459)</f>
        <v>22.227083333333326</v>
      </c>
      <c r="L3459" s="12">
        <f>MAX(J3459:K3459)</f>
        <v>24.187916666666673</v>
      </c>
      <c r="M3459" s="8">
        <f>F3459/B3459</f>
        <v>0.73926380368098166</v>
      </c>
      <c r="N3459" s="8">
        <f>G3459/C3459</f>
        <v>1.0901234567901217</v>
      </c>
      <c r="O3459" s="8">
        <f>H3459/D3459</f>
        <v>1.1852500796431948</v>
      </c>
      <c r="P3459" s="8">
        <f>I3459/E3459</f>
        <v>0.80179187779981054</v>
      </c>
      <c r="Q3459" s="8">
        <f>LOG(M3459,2)</f>
        <v>-0.43583881800111579</v>
      </c>
      <c r="R3459" s="8">
        <f>LOG(N3459,2)</f>
        <v>0.12449152987647658</v>
      </c>
      <c r="S3459" s="8">
        <f>LOG(O3459,2)</f>
        <v>0.24519149000658921</v>
      </c>
      <c r="T3459" s="8">
        <f>LOG(P3459,2)</f>
        <v>-0.31870029191262933</v>
      </c>
      <c r="U3459" s="8">
        <f>STDEV(Q3459:T3459)/SQRT(COUNT(Q3459:T3459))</f>
        <v>0.16585983204099788</v>
      </c>
      <c r="V3459" s="8">
        <f>AVERAGE(M3459:P3459)</f>
        <v>0.9541073044785271</v>
      </c>
      <c r="W3459" s="8">
        <f>LOG(V3459,2)</f>
        <v>-6.7776565623635945E-2</v>
      </c>
      <c r="X3459" t="s">
        <v>4602</v>
      </c>
      <c r="Y3459">
        <f>_xlfn.T.TEST(B3459:E3459,F3459:I3459,2,1)</f>
        <v>0.55020029287941885</v>
      </c>
      <c r="Z3459">
        <f>IF(ABS(W3459)&gt;0.3014,1,0)</f>
        <v>0</v>
      </c>
      <c r="AA3459">
        <f>IF(Y3459&lt;0.05,1,0)</f>
        <v>0</v>
      </c>
      <c r="AB3459">
        <f>IF((Z3459+AA3459)&gt;1,1,0)</f>
        <v>0</v>
      </c>
      <c r="AC3459">
        <f>TINV(Y3459,3)</f>
        <v>0.67111091058456673</v>
      </c>
      <c r="AD3459">
        <f>EXP((-AC3459*AC3459)/2)</f>
        <v>0.7983605814358341</v>
      </c>
      <c r="AE3459">
        <f>-LOG10(AD3459)</f>
        <v>9.780091421507589E-2</v>
      </c>
      <c r="AF3459">
        <f>IF(AE3459&gt;2,1,0)</f>
        <v>0</v>
      </c>
      <c r="AG3459">
        <f>IF((AF3459+Z3459)&gt;1,1,0)</f>
        <v>0</v>
      </c>
    </row>
    <row r="3460" spans="1:33" x14ac:dyDescent="0.25">
      <c r="A3460" t="s">
        <v>797</v>
      </c>
      <c r="B3460" s="12">
        <v>55.05</v>
      </c>
      <c r="C3460" s="12">
        <v>71.522499999999994</v>
      </c>
      <c r="D3460" s="12">
        <v>67.913333333333298</v>
      </c>
      <c r="E3460" s="12">
        <v>80.102500000000006</v>
      </c>
      <c r="F3460" s="12">
        <v>59.1</v>
      </c>
      <c r="G3460" s="12">
        <v>61.223333333333301</v>
      </c>
      <c r="H3460" s="12">
        <v>69.646666666666704</v>
      </c>
      <c r="I3460" s="12">
        <v>68.993333333333297</v>
      </c>
      <c r="J3460" s="12">
        <f>AVERAGE(B3460:E3460)</f>
        <v>68.647083333333327</v>
      </c>
      <c r="K3460" s="12">
        <f>AVERAGE(F3460:I3460)</f>
        <v>64.740833333333327</v>
      </c>
      <c r="L3460" s="12">
        <f>MAX(J3460:K3460)</f>
        <v>68.647083333333327</v>
      </c>
      <c r="M3460" s="8">
        <f>F3460/B3460</f>
        <v>1.0735694822888284</v>
      </c>
      <c r="N3460" s="8">
        <f>G3460/C3460</f>
        <v>0.85600102531837263</v>
      </c>
      <c r="O3460" s="8">
        <f>H3460/D3460</f>
        <v>1.0255227250417209</v>
      </c>
      <c r="P3460" s="8">
        <f>I3460/E3460</f>
        <v>0.86131310924544546</v>
      </c>
      <c r="Q3460" s="8">
        <f>LOG(M3460,2)</f>
        <v>0.10241556661316362</v>
      </c>
      <c r="R3460" s="8">
        <f>LOG(N3460,2)</f>
        <v>-0.22431557019920459</v>
      </c>
      <c r="S3460" s="8">
        <f>LOG(O3460,2)</f>
        <v>3.6359461531796707E-2</v>
      </c>
      <c r="T3460" s="8">
        <f>LOG(P3460,2)</f>
        <v>-0.21539030553511662</v>
      </c>
      <c r="U3460" s="8">
        <f>STDEV(Q3460:T3460)/SQRT(COUNT(Q3460:T3460))</f>
        <v>8.4597859371149747E-2</v>
      </c>
      <c r="V3460" s="8">
        <f>AVERAGE(M3460:P3460)</f>
        <v>0.95410158547359192</v>
      </c>
      <c r="W3460" s="8">
        <f>LOG(V3460,2)</f>
        <v>-6.7785213293293359E-2</v>
      </c>
      <c r="X3460" t="s">
        <v>797</v>
      </c>
      <c r="Y3460">
        <f>_xlfn.T.TEST(B3460:E3460,F3460:I3460,2,1)</f>
        <v>0.39629995674086593</v>
      </c>
      <c r="Z3460">
        <f>IF(ABS(W3460)&gt;0.3014,1,0)</f>
        <v>0</v>
      </c>
      <c r="AA3460">
        <f>IF(Y3460&lt;0.05,1,0)</f>
        <v>0</v>
      </c>
      <c r="AB3460">
        <f>IF((Z3460+AA3460)&gt;1,1,0)</f>
        <v>0</v>
      </c>
      <c r="AC3460">
        <f>TINV(Y3460,3)</f>
        <v>0.98726916282545429</v>
      </c>
      <c r="AD3460">
        <f>EXP((-AC3460*AC3460)/2)</f>
        <v>0.61425188430555866</v>
      </c>
      <c r="AE3460">
        <f>-LOG10(AD3460)</f>
        <v>0.21165350258536433</v>
      </c>
      <c r="AF3460">
        <f>IF(AE3460&gt;2,1,0)</f>
        <v>0</v>
      </c>
      <c r="AG3460">
        <f>IF((AF3460+Z3460)&gt;1,1,0)</f>
        <v>0</v>
      </c>
    </row>
    <row r="3461" spans="1:33" x14ac:dyDescent="0.25">
      <c r="A3461" t="s">
        <v>436</v>
      </c>
      <c r="B3461" s="12">
        <v>229.1</v>
      </c>
      <c r="C3461" s="12">
        <v>179.71</v>
      </c>
      <c r="D3461" s="12">
        <v>191.183333333333</v>
      </c>
      <c r="E3461" s="12">
        <v>169.2</v>
      </c>
      <c r="F3461" s="12">
        <v>163.995</v>
      </c>
      <c r="G3461" s="12">
        <v>168.916666666667</v>
      </c>
      <c r="H3461" s="12">
        <v>196.41</v>
      </c>
      <c r="I3461" s="12">
        <v>191.68666666666701</v>
      </c>
      <c r="J3461" s="12">
        <f>AVERAGE(B3461:E3461)</f>
        <v>192.29833333333323</v>
      </c>
      <c r="K3461" s="12">
        <f>AVERAGE(F3461:I3461)</f>
        <v>180.25208333333347</v>
      </c>
      <c r="L3461" s="12">
        <f>MAX(J3461:K3461)</f>
        <v>192.29833333333323</v>
      </c>
      <c r="M3461" s="8">
        <f>F3461/B3461</f>
        <v>0.71582278481012662</v>
      </c>
      <c r="N3461" s="8">
        <f>G3461/C3461</f>
        <v>0.93994027414538417</v>
      </c>
      <c r="O3461" s="8">
        <f>H3461/D3461</f>
        <v>1.0273385057972295</v>
      </c>
      <c r="P3461" s="8">
        <f>I3461/E3461</f>
        <v>1.1328999211977957</v>
      </c>
      <c r="Q3461" s="8">
        <f>LOG(M3461,2)</f>
        <v>-0.48232562907464471</v>
      </c>
      <c r="R3461" s="8">
        <f>LOG(N3461,2)</f>
        <v>-8.9359007173473573E-2</v>
      </c>
      <c r="S3461" s="8">
        <f>LOG(O3461,2)</f>
        <v>3.8911624858887835E-2</v>
      </c>
      <c r="T3461" s="8">
        <f>LOG(P3461,2)</f>
        <v>0.18002042111539632</v>
      </c>
      <c r="U3461" s="8">
        <f>STDEV(Q3461:T3461)/SQRT(COUNT(Q3461:T3461))</f>
        <v>0.14243007457075771</v>
      </c>
      <c r="V3461" s="8">
        <f>AVERAGE(M3461:P3461)</f>
        <v>0.95400037148763395</v>
      </c>
      <c r="W3461" s="8">
        <f>LOG(V3461,2)</f>
        <v>-6.7938266871184622E-2</v>
      </c>
      <c r="X3461" t="s">
        <v>436</v>
      </c>
      <c r="Y3461">
        <f>_xlfn.T.TEST(B3461:E3461,F3461:I3461,2,1)</f>
        <v>0.57009132833533305</v>
      </c>
      <c r="Z3461">
        <f>IF(ABS(W3461)&gt;0.3014,1,0)</f>
        <v>0</v>
      </c>
      <c r="AA3461">
        <f>IF(Y3461&lt;0.05,1,0)</f>
        <v>0</v>
      </c>
      <c r="AB3461">
        <f>IF((Z3461+AA3461)&gt;1,1,0)</f>
        <v>0</v>
      </c>
      <c r="AC3461">
        <f>TINV(Y3461,3)</f>
        <v>0.63580061351833084</v>
      </c>
      <c r="AD3461">
        <f>EXP((-AC3461*AC3461)/2)</f>
        <v>0.81699589380671056</v>
      </c>
      <c r="AE3461">
        <f>-LOG10(AD3461)</f>
        <v>8.7780126211242551E-2</v>
      </c>
      <c r="AF3461">
        <f>IF(AE3461&gt;2,1,0)</f>
        <v>0</v>
      </c>
      <c r="AG3461">
        <f>IF((AF3461+Z3461)&gt;1,1,0)</f>
        <v>0</v>
      </c>
    </row>
    <row r="3462" spans="1:33" x14ac:dyDescent="0.25">
      <c r="A3462" t="s">
        <v>2022</v>
      </c>
      <c r="B3462" s="12">
        <v>47.98</v>
      </c>
      <c r="C3462" s="12">
        <v>41.872500000000002</v>
      </c>
      <c r="D3462" s="12">
        <v>55.74</v>
      </c>
      <c r="E3462" s="12">
        <v>48.627499999999998</v>
      </c>
      <c r="F3462" s="12">
        <v>56.03</v>
      </c>
      <c r="G3462" s="12">
        <v>34.603333333333303</v>
      </c>
      <c r="H3462" s="12">
        <v>42.133333333333297</v>
      </c>
      <c r="I3462" s="12">
        <v>51.8333333333333</v>
      </c>
      <c r="J3462" s="12">
        <f>AVERAGE(B3462:E3462)</f>
        <v>48.555</v>
      </c>
      <c r="K3462" s="12">
        <f>AVERAGE(F3462:I3462)</f>
        <v>46.149999999999977</v>
      </c>
      <c r="L3462" s="12">
        <f>MAX(J3462:K3462)</f>
        <v>48.555</v>
      </c>
      <c r="M3462" s="8">
        <f>F3462/B3462</f>
        <v>1.1677782409337225</v>
      </c>
      <c r="N3462" s="8">
        <f>G3462/C3462</f>
        <v>0.82639759587636996</v>
      </c>
      <c r="O3462" s="8">
        <f>H3462/D3462</f>
        <v>0.75589044372682623</v>
      </c>
      <c r="P3462" s="8">
        <f>I3462/E3462</f>
        <v>1.0659263448323131</v>
      </c>
      <c r="Q3462" s="8">
        <f>LOG(M3462,2)</f>
        <v>0.22376633493675591</v>
      </c>
      <c r="R3462" s="8">
        <f>LOG(N3462,2)</f>
        <v>-0.27509203771038676</v>
      </c>
      <c r="S3462" s="8">
        <f>LOG(O3462,2)</f>
        <v>-0.40375094476050133</v>
      </c>
      <c r="T3462" s="8">
        <f>LOG(P3462,2)</f>
        <v>9.2107751777758304E-2</v>
      </c>
      <c r="U3462" s="8">
        <f>STDEV(Q3462:T3462)/SQRT(COUNT(Q3462:T3462))</f>
        <v>0.14841076453927388</v>
      </c>
      <c r="V3462" s="8">
        <f>AVERAGE(M3462:P3462)</f>
        <v>0.953998156342308</v>
      </c>
      <c r="W3462" s="8">
        <f>LOG(V3462,2)</f>
        <v>-6.7941616747120043E-2</v>
      </c>
      <c r="X3462" t="s">
        <v>2022</v>
      </c>
      <c r="Y3462">
        <f>_xlfn.T.TEST(B3462:E3462,F3462:I3462,2,1)</f>
        <v>0.65818127894639367</v>
      </c>
      <c r="Z3462">
        <f>IF(ABS(W3462)&gt;0.3014,1,0)</f>
        <v>0</v>
      </c>
      <c r="AA3462">
        <f>IF(Y3462&lt;0.05,1,0)</f>
        <v>0</v>
      </c>
      <c r="AB3462">
        <f>IF((Z3462+AA3462)&gt;1,1,0)</f>
        <v>0</v>
      </c>
      <c r="AC3462">
        <f>TINV(Y3462,3)</f>
        <v>0.48928530766407397</v>
      </c>
      <c r="AD3462">
        <f>EXP((-AC3462*AC3462)/2)</f>
        <v>0.88718650294986678</v>
      </c>
      <c r="AE3462">
        <f>-LOG10(AD3462)</f>
        <v>5.1985073868570056E-2</v>
      </c>
      <c r="AF3462">
        <f>IF(AE3462&gt;2,1,0)</f>
        <v>0</v>
      </c>
      <c r="AG3462">
        <f>IF((AF3462+Z3462)&gt;1,1,0)</f>
        <v>0</v>
      </c>
    </row>
    <row r="3463" spans="1:33" x14ac:dyDescent="0.25">
      <c r="A3463" t="s">
        <v>3206</v>
      </c>
      <c r="B3463" s="12">
        <v>93.17</v>
      </c>
      <c r="C3463" s="12">
        <v>97.077500000000001</v>
      </c>
      <c r="D3463" s="12">
        <v>89.926666666666705</v>
      </c>
      <c r="E3463" s="12">
        <v>95.002499999999998</v>
      </c>
      <c r="F3463" s="12">
        <v>94.724999999999994</v>
      </c>
      <c r="G3463" s="12">
        <v>90.976666666666702</v>
      </c>
      <c r="H3463" s="12">
        <v>89.5833333333333</v>
      </c>
      <c r="I3463" s="12">
        <v>82.266666666666694</v>
      </c>
      <c r="J3463" s="12">
        <f>AVERAGE(B3463:E3463)</f>
        <v>93.794166666666669</v>
      </c>
      <c r="K3463" s="12">
        <f>AVERAGE(F3463:I3463)</f>
        <v>89.387916666666683</v>
      </c>
      <c r="L3463" s="12">
        <f>MAX(J3463:K3463)</f>
        <v>93.794166666666669</v>
      </c>
      <c r="M3463" s="8">
        <f>F3463/B3463</f>
        <v>1.0166899216485992</v>
      </c>
      <c r="N3463" s="8">
        <f>G3463/C3463</f>
        <v>0.93715502219017488</v>
      </c>
      <c r="O3463" s="8">
        <f>H3463/D3463</f>
        <v>0.99618207428274808</v>
      </c>
      <c r="P3463" s="8">
        <f>I3463/E3463</f>
        <v>0.86594212433006179</v>
      </c>
      <c r="Q3463" s="8">
        <f>LOG(M3463,2)</f>
        <v>2.3879741426574685E-2</v>
      </c>
      <c r="R3463" s="8">
        <f>LOG(N3463,2)</f>
        <v>-9.3640379717798303E-2</v>
      </c>
      <c r="S3463" s="8">
        <f>LOG(O3463,2)</f>
        <v>-5.5186441017790458E-3</v>
      </c>
      <c r="T3463" s="8">
        <f>LOG(P3463,2)</f>
        <v>-0.20765748994947938</v>
      </c>
      <c r="U3463" s="8">
        <f>STDEV(Q3463:T3463)/SQRT(COUNT(Q3463:T3463))</f>
        <v>5.2023670128156063E-2</v>
      </c>
      <c r="V3463" s="8">
        <f>AVERAGE(M3463:P3463)</f>
        <v>0.95399228561289595</v>
      </c>
      <c r="W3463" s="8">
        <f>LOG(V3463,2)</f>
        <v>-6.7950494854706903E-2</v>
      </c>
      <c r="X3463" t="s">
        <v>3206</v>
      </c>
      <c r="Y3463">
        <f>_xlfn.T.TEST(B3463:E3463,F3463:I3463,2,1)</f>
        <v>0.26446907274318204</v>
      </c>
      <c r="Z3463">
        <f>IF(ABS(W3463)&gt;0.3014,1,0)</f>
        <v>0</v>
      </c>
      <c r="AA3463">
        <f>IF(Y3463&lt;0.05,1,0)</f>
        <v>0</v>
      </c>
      <c r="AB3463">
        <f>IF((Z3463+AA3463)&gt;1,1,0)</f>
        <v>0</v>
      </c>
      <c r="AC3463">
        <f>TINV(Y3463,3)</f>
        <v>1.3690799081960727</v>
      </c>
      <c r="AD3463">
        <f>EXP((-AC3463*AC3463)/2)</f>
        <v>0.39172708338656254</v>
      </c>
      <c r="AE3463">
        <f>-LOG10(AD3463)</f>
        <v>0.40701640098540626</v>
      </c>
      <c r="AF3463">
        <f>IF(AE3463&gt;2,1,0)</f>
        <v>0</v>
      </c>
      <c r="AG3463">
        <f>IF((AF3463+Z3463)&gt;1,1,0)</f>
        <v>0</v>
      </c>
    </row>
    <row r="3464" spans="1:33" x14ac:dyDescent="0.25">
      <c r="A3464" t="s">
        <v>3002</v>
      </c>
      <c r="B3464" s="12">
        <v>23.25</v>
      </c>
      <c r="C3464" s="12">
        <v>22.377500000000001</v>
      </c>
      <c r="D3464" s="12">
        <v>26.366666666666699</v>
      </c>
      <c r="E3464" s="12">
        <v>26.31</v>
      </c>
      <c r="F3464" s="12">
        <v>21.295000000000002</v>
      </c>
      <c r="G3464" s="12">
        <v>18.3266666666667</v>
      </c>
      <c r="H3464" s="12">
        <v>27.303333333333299</v>
      </c>
      <c r="I3464" s="12">
        <v>27.5</v>
      </c>
      <c r="J3464" s="12">
        <f>AVERAGE(B3464:E3464)</f>
        <v>24.576041666666676</v>
      </c>
      <c r="K3464" s="12">
        <f>AVERAGE(F3464:I3464)</f>
        <v>23.606249999999999</v>
      </c>
      <c r="L3464" s="12">
        <f>MAX(J3464:K3464)</f>
        <v>24.576041666666676</v>
      </c>
      <c r="M3464" s="8">
        <f>F3464/B3464</f>
        <v>0.91591397849462375</v>
      </c>
      <c r="N3464" s="8">
        <f>G3464/C3464</f>
        <v>0.81897739544929948</v>
      </c>
      <c r="O3464" s="8">
        <f>H3464/D3464</f>
        <v>1.0355246523388091</v>
      </c>
      <c r="P3464" s="8">
        <f>I3464/E3464</f>
        <v>1.0452299505891296</v>
      </c>
      <c r="Q3464" s="8">
        <f>LOG(M3464,2)</f>
        <v>-0.12671598633241846</v>
      </c>
      <c r="R3464" s="8">
        <f>LOG(N3464,2)</f>
        <v>-0.2881044622191819</v>
      </c>
      <c r="S3464" s="8">
        <f>LOG(O3464,2)</f>
        <v>5.0361899655568261E-2</v>
      </c>
      <c r="T3464" s="8">
        <f>LOG(P3464,2)</f>
        <v>6.382037013349505E-2</v>
      </c>
      <c r="U3464" s="8">
        <f>STDEV(Q3464:T3464)/SQRT(COUNT(Q3464:T3464))</f>
        <v>8.3203893283949212E-2</v>
      </c>
      <c r="V3464" s="8">
        <f>AVERAGE(M3464:P3464)</f>
        <v>0.95391149421796551</v>
      </c>
      <c r="W3464" s="8">
        <f>LOG(V3464,2)</f>
        <v>-6.8072678526770972E-2</v>
      </c>
      <c r="X3464" t="s">
        <v>3002</v>
      </c>
      <c r="Y3464">
        <f>_xlfn.T.TEST(B3464:E3464,F3464:I3464,2,1)</f>
        <v>0.49452869885800693</v>
      </c>
      <c r="Z3464">
        <f>IF(ABS(W3464)&gt;0.3014,1,0)</f>
        <v>0</v>
      </c>
      <c r="AA3464">
        <f>IF(Y3464&lt;0.05,1,0)</f>
        <v>0</v>
      </c>
      <c r="AB3464">
        <f>IF((Z3464+AA3464)&gt;1,1,0)</f>
        <v>0</v>
      </c>
      <c r="AC3464">
        <f>TINV(Y3464,3)</f>
        <v>0.77556996074183016</v>
      </c>
      <c r="AD3464">
        <f>EXP((-AC3464*AC3464)/2)</f>
        <v>0.74025957149282084</v>
      </c>
      <c r="AE3464">
        <f>-LOG10(AD3464)</f>
        <v>0.13061596851192669</v>
      </c>
      <c r="AF3464">
        <f>IF(AE3464&gt;2,1,0)</f>
        <v>0</v>
      </c>
      <c r="AG3464">
        <f>IF((AF3464+Z3464)&gt;1,1,0)</f>
        <v>0</v>
      </c>
    </row>
    <row r="3465" spans="1:33" x14ac:dyDescent="0.25">
      <c r="A3465" t="s">
        <v>5158</v>
      </c>
      <c r="B3465" s="12">
        <v>52.11</v>
      </c>
      <c r="C3465" s="12">
        <v>47.147500000000001</v>
      </c>
      <c r="D3465" s="12">
        <v>42.2366666666667</v>
      </c>
      <c r="E3465" s="12">
        <v>35.06</v>
      </c>
      <c r="F3465" s="12">
        <v>49.93</v>
      </c>
      <c r="G3465" s="12">
        <v>37.406666666666702</v>
      </c>
      <c r="H3465" s="12">
        <v>38.063333333333297</v>
      </c>
      <c r="I3465" s="12">
        <v>40.770000000000003</v>
      </c>
      <c r="J3465" s="12">
        <f>AVERAGE(B3465:E3465)</f>
        <v>44.138541666666676</v>
      </c>
      <c r="K3465" s="12">
        <f>AVERAGE(F3465:I3465)</f>
        <v>41.542500000000004</v>
      </c>
      <c r="L3465" s="12">
        <f>MAX(J3465:K3465)</f>
        <v>44.138541666666676</v>
      </c>
      <c r="M3465" s="8">
        <f>F3465/B3465</f>
        <v>0.95816541930531574</v>
      </c>
      <c r="N3465" s="8">
        <f>G3465/C3465</f>
        <v>0.79339660992983085</v>
      </c>
      <c r="O3465" s="8">
        <f>H3465/D3465</f>
        <v>0.90119169757714312</v>
      </c>
      <c r="P3465" s="8">
        <f>I3465/E3465</f>
        <v>1.1628636622932116</v>
      </c>
      <c r="Q3465" s="8">
        <f>LOG(M3465,2)</f>
        <v>-6.1653348101456291E-2</v>
      </c>
      <c r="R3465" s="8">
        <f>LOG(N3465,2)</f>
        <v>-0.33388586182044083</v>
      </c>
      <c r="S3465" s="8">
        <f>LOG(O3465,2)</f>
        <v>-0.150094072391981</v>
      </c>
      <c r="T3465" s="8">
        <f>LOG(P3465,2)</f>
        <v>0.21768196072900933</v>
      </c>
      <c r="U3465" s="8">
        <f>STDEV(Q3465:T3465)/SQRT(COUNT(Q3465:T3465))</f>
        <v>0.11485735839053353</v>
      </c>
      <c r="V3465" s="8">
        <f>AVERAGE(M3465:P3465)</f>
        <v>0.9539043472763753</v>
      </c>
      <c r="W3465" s="8">
        <f>LOG(V3465,2)</f>
        <v>-6.8083487596457368E-2</v>
      </c>
      <c r="X3465" t="s">
        <v>5158</v>
      </c>
      <c r="Y3465">
        <f>_xlfn.T.TEST(B3465:E3465,F3465:I3465,2,1)</f>
        <v>0.47630767839664934</v>
      </c>
      <c r="Z3465">
        <f>IF(ABS(W3465)&gt;0.3014,1,0)</f>
        <v>0</v>
      </c>
      <c r="AA3465">
        <f>IF(Y3465&lt;0.05,1,0)</f>
        <v>0</v>
      </c>
      <c r="AB3465">
        <f>IF((Z3465+AA3465)&gt;1,1,0)</f>
        <v>0</v>
      </c>
      <c r="AC3465">
        <f>TINV(Y3465,3)</f>
        <v>0.81186012476298253</v>
      </c>
      <c r="AD3465">
        <f>EXP((-AC3465*AC3465)/2)</f>
        <v>0.71924125790051874</v>
      </c>
      <c r="AE3465">
        <f>-LOG10(AD3465)</f>
        <v>0.14312540808711602</v>
      </c>
      <c r="AF3465">
        <f>IF(AE3465&gt;2,1,0)</f>
        <v>0</v>
      </c>
      <c r="AG3465">
        <f>IF((AF3465+Z3465)&gt;1,1,0)</f>
        <v>0</v>
      </c>
    </row>
    <row r="3466" spans="1:33" x14ac:dyDescent="0.25">
      <c r="A3466" t="s">
        <v>1773</v>
      </c>
      <c r="B3466" s="12">
        <v>63.25</v>
      </c>
      <c r="C3466" s="12">
        <v>55.085000000000001</v>
      </c>
      <c r="D3466" s="12">
        <v>49.483333333333299</v>
      </c>
      <c r="E3466" s="12">
        <v>78.197500000000005</v>
      </c>
      <c r="F3466" s="12">
        <v>50.215000000000003</v>
      </c>
      <c r="G3466" s="12">
        <v>42.83</v>
      </c>
      <c r="H3466" s="12">
        <v>63.5133333333333</v>
      </c>
      <c r="I3466" s="12">
        <v>75.0833333333333</v>
      </c>
      <c r="J3466" s="12">
        <f>AVERAGE(B3466:E3466)</f>
        <v>61.50395833333333</v>
      </c>
      <c r="K3466" s="12">
        <f>AVERAGE(F3466:I3466)</f>
        <v>57.910416666666649</v>
      </c>
      <c r="L3466" s="12">
        <f>MAX(J3466:K3466)</f>
        <v>61.50395833333333</v>
      </c>
      <c r="M3466" s="8">
        <f>F3466/B3466</f>
        <v>0.79391304347826097</v>
      </c>
      <c r="N3466" s="8">
        <f>G3466/C3466</f>
        <v>0.77752564218934372</v>
      </c>
      <c r="O3466" s="8">
        <f>H3466/D3466</f>
        <v>1.2835298080161672</v>
      </c>
      <c r="P3466" s="8">
        <f>I3466/E3466</f>
        <v>0.96017562368788378</v>
      </c>
      <c r="Q3466" s="8">
        <f>LOG(M3466,2)</f>
        <v>-0.33294709584751536</v>
      </c>
      <c r="R3466" s="8">
        <f>LOG(N3466,2)</f>
        <v>-0.36303783990215083</v>
      </c>
      <c r="S3466" s="8">
        <f>LOG(O3466,2)</f>
        <v>0.36011680068758117</v>
      </c>
      <c r="T3466" s="8">
        <f>LOG(P3466,2)</f>
        <v>-5.8629784626126134E-2</v>
      </c>
      <c r="U3466" s="8">
        <f>STDEV(Q3466:T3466)/SQRT(COUNT(Q3466:T3466))</f>
        <v>0.16754717033751462</v>
      </c>
      <c r="V3466" s="8">
        <f>AVERAGE(M3466:P3466)</f>
        <v>0.9537860293429139</v>
      </c>
      <c r="W3466" s="8">
        <f>LOG(V3466,2)</f>
        <v>-6.8262443991230784E-2</v>
      </c>
      <c r="X3466" t="s">
        <v>1773</v>
      </c>
      <c r="Y3466">
        <f>_xlfn.T.TEST(B3466:E3466,F3466:I3466,2,1)</f>
        <v>0.60786141913734526</v>
      </c>
      <c r="Z3466">
        <f>IF(ABS(W3466)&gt;0.3014,1,0)</f>
        <v>0</v>
      </c>
      <c r="AA3466">
        <f>IF(Y3466&lt;0.05,1,0)</f>
        <v>0</v>
      </c>
      <c r="AB3466">
        <f>IF((Z3466+AA3466)&gt;1,1,0)</f>
        <v>0</v>
      </c>
      <c r="AC3466">
        <f>TINV(Y3466,3)</f>
        <v>0.57118287911308963</v>
      </c>
      <c r="AD3466">
        <f>EXP((-AC3466*AC3466)/2)</f>
        <v>0.84948504653108747</v>
      </c>
      <c r="AE3466">
        <f>-LOG10(AD3466)</f>
        <v>7.0844261605050252E-2</v>
      </c>
      <c r="AF3466">
        <f>IF(AE3466&gt;2,1,0)</f>
        <v>0</v>
      </c>
      <c r="AG3466">
        <f>IF((AF3466+Z3466)&gt;1,1,0)</f>
        <v>0</v>
      </c>
    </row>
    <row r="3467" spans="1:33" x14ac:dyDescent="0.25">
      <c r="A3467" t="s">
        <v>5652</v>
      </c>
      <c r="B3467" s="12">
        <v>28.97</v>
      </c>
      <c r="C3467" s="12">
        <v>39.602499999999999</v>
      </c>
      <c r="D3467" s="12">
        <v>56.89</v>
      </c>
      <c r="E3467" s="12">
        <v>54.195</v>
      </c>
      <c r="F3467" s="12">
        <v>34.33</v>
      </c>
      <c r="G3467" s="12">
        <v>32.323333333333302</v>
      </c>
      <c r="H3467" s="12">
        <v>52.696666666666701</v>
      </c>
      <c r="I3467" s="12">
        <v>48.086666666666702</v>
      </c>
      <c r="J3467" s="12">
        <f>AVERAGE(B3467:E3467)</f>
        <v>44.914375</v>
      </c>
      <c r="K3467" s="12">
        <f>AVERAGE(F3467:I3467)</f>
        <v>41.859166666666681</v>
      </c>
      <c r="L3467" s="12">
        <f>MAX(J3467:K3467)</f>
        <v>44.914375</v>
      </c>
      <c r="M3467" s="8">
        <f>F3467/B3467</f>
        <v>1.1850189851570589</v>
      </c>
      <c r="N3467" s="8">
        <f>G3467/C3467</f>
        <v>0.8161942638301446</v>
      </c>
      <c r="O3467" s="8">
        <f>H3467/D3467</f>
        <v>0.92629050213863073</v>
      </c>
      <c r="P3467" s="8">
        <f>I3467/E3467</f>
        <v>0.88728972537442019</v>
      </c>
      <c r="Q3467" s="8">
        <f>LOG(M3467,2)</f>
        <v>0.24491017268685317</v>
      </c>
      <c r="R3467" s="8">
        <f>LOG(N3467,2)</f>
        <v>-0.29301552343969983</v>
      </c>
      <c r="S3467" s="8">
        <f>LOG(O3467,2)</f>
        <v>-0.11046337411444888</v>
      </c>
      <c r="T3467" s="8">
        <f>LOG(P3467,2)</f>
        <v>-0.17252283240002833</v>
      </c>
      <c r="U3467" s="8">
        <f>STDEV(Q3467:T3467)/SQRT(COUNT(Q3467:T3467))</f>
        <v>0.11561429033601234</v>
      </c>
      <c r="V3467" s="8">
        <f>AVERAGE(M3467:P3467)</f>
        <v>0.95369836912506356</v>
      </c>
      <c r="W3467" s="8">
        <f>LOG(V3467,2)</f>
        <v>-6.8395044773461589E-2</v>
      </c>
      <c r="X3467" t="s">
        <v>5652</v>
      </c>
      <c r="Y3467">
        <f>_xlfn.T.TEST(B3467:E3467,F3467:I3467,2,1)</f>
        <v>0.36606786790081741</v>
      </c>
      <c r="Z3467">
        <f>IF(ABS(W3467)&gt;0.3014,1,0)</f>
        <v>0</v>
      </c>
      <c r="AA3467">
        <f>IF(Y3467&lt;0.05,1,0)</f>
        <v>0</v>
      </c>
      <c r="AB3467">
        <f>IF((Z3467+AA3467)&gt;1,1,0)</f>
        <v>0</v>
      </c>
      <c r="AC3467">
        <f>TINV(Y3467,3)</f>
        <v>1.0622156477887177</v>
      </c>
      <c r="AD3467">
        <f>EXP((-AC3467*AC3467)/2)</f>
        <v>0.56884286597902411</v>
      </c>
      <c r="AE3467">
        <f>-LOG10(AD3467)</f>
        <v>0.24500768415469862</v>
      </c>
      <c r="AF3467">
        <f>IF(AE3467&gt;2,1,0)</f>
        <v>0</v>
      </c>
      <c r="AG3467">
        <f>IF((AF3467+Z3467)&gt;1,1,0)</f>
        <v>0</v>
      </c>
    </row>
    <row r="3468" spans="1:33" x14ac:dyDescent="0.25">
      <c r="A3468" t="s">
        <v>4728</v>
      </c>
      <c r="B3468" s="12">
        <v>47.8</v>
      </c>
      <c r="C3468" s="12">
        <v>25.672499999999999</v>
      </c>
      <c r="D3468" s="12">
        <v>33.57</v>
      </c>
      <c r="E3468" s="12">
        <v>34.087499999999999</v>
      </c>
      <c r="F3468" s="12">
        <v>27.82</v>
      </c>
      <c r="G3468" s="12">
        <v>26.47</v>
      </c>
      <c r="H3468" s="12">
        <v>39.0833333333333</v>
      </c>
      <c r="I3468" s="12">
        <v>35.353333333333303</v>
      </c>
      <c r="J3468" s="12">
        <f>AVERAGE(B3468:E3468)</f>
        <v>35.282499999999999</v>
      </c>
      <c r="K3468" s="12">
        <f>AVERAGE(F3468:I3468)</f>
        <v>32.181666666666651</v>
      </c>
      <c r="L3468" s="12">
        <f>MAX(J3468:K3468)</f>
        <v>35.282499999999999</v>
      </c>
      <c r="M3468" s="8">
        <f>F3468/B3468</f>
        <v>0.5820083682008369</v>
      </c>
      <c r="N3468" s="8">
        <f>G3468/C3468</f>
        <v>1.0310643684876815</v>
      </c>
      <c r="O3468" s="8">
        <f>H3468/D3468</f>
        <v>1.1642339390328655</v>
      </c>
      <c r="P3468" s="8">
        <f>I3468/E3468</f>
        <v>1.0371348245935696</v>
      </c>
      <c r="Q3468" s="8">
        <f>LOG(M3468,2)</f>
        <v>-0.78088819832587164</v>
      </c>
      <c r="R3468" s="8">
        <f>LOG(N3468,2)</f>
        <v>4.413440176440464E-2</v>
      </c>
      <c r="S3468" s="8">
        <f>LOG(O3468,2)</f>
        <v>0.21938097987139354</v>
      </c>
      <c r="T3468" s="8">
        <f>LOG(P3468,2)</f>
        <v>5.2603452616962941E-2</v>
      </c>
      <c r="U3468" s="8">
        <f>STDEV(Q3468:T3468)/SQRT(COUNT(Q3468:T3468))</f>
        <v>0.22520855534649334</v>
      </c>
      <c r="V3468" s="8">
        <f>AVERAGE(M3468:P3468)</f>
        <v>0.95361037507873836</v>
      </c>
      <c r="W3468" s="8">
        <f>LOG(V3468,2)</f>
        <v>-6.852816278567328E-2</v>
      </c>
      <c r="X3468" t="s">
        <v>4728</v>
      </c>
      <c r="Y3468">
        <f>_xlfn.T.TEST(B3468:E3468,F3468:I3468,2,1)</f>
        <v>0.6257394508302363</v>
      </c>
      <c r="Z3468">
        <f>IF(ABS(W3468)&gt;0.3014,1,0)</f>
        <v>0</v>
      </c>
      <c r="AA3468">
        <f>IF(Y3468&lt;0.05,1,0)</f>
        <v>0</v>
      </c>
      <c r="AB3468">
        <f>IF((Z3468+AA3468)&gt;1,1,0)</f>
        <v>0</v>
      </c>
      <c r="AC3468">
        <f>TINV(Y3468,3)</f>
        <v>0.54158386318318963</v>
      </c>
      <c r="AD3468">
        <f>EXP((-AC3468*AC3468)/2)</f>
        <v>0.86359053491924265</v>
      </c>
      <c r="AE3468">
        <f>-LOG10(AD3468)</f>
        <v>6.369212624386307E-2</v>
      </c>
      <c r="AF3468">
        <f>IF(AE3468&gt;2,1,0)</f>
        <v>0</v>
      </c>
      <c r="AG3468">
        <f>IF((AF3468+Z3468)&gt;1,1,0)</f>
        <v>0</v>
      </c>
    </row>
    <row r="3469" spans="1:33" x14ac:dyDescent="0.25">
      <c r="A3469" t="s">
        <v>3811</v>
      </c>
      <c r="B3469" s="12">
        <v>47.05</v>
      </c>
      <c r="C3469" s="12">
        <v>44.75</v>
      </c>
      <c r="D3469" s="12">
        <v>45.84</v>
      </c>
      <c r="E3469" s="12">
        <v>47.204999999999998</v>
      </c>
      <c r="F3469" s="12">
        <v>46.41</v>
      </c>
      <c r="G3469" s="12">
        <v>39.869999999999997</v>
      </c>
      <c r="H3469" s="12">
        <v>46.21</v>
      </c>
      <c r="I3469" s="12">
        <v>43.83</v>
      </c>
      <c r="J3469" s="12">
        <f>AVERAGE(B3469:E3469)</f>
        <v>46.211249999999993</v>
      </c>
      <c r="K3469" s="12">
        <f>AVERAGE(F3469:I3469)</f>
        <v>44.08</v>
      </c>
      <c r="L3469" s="12">
        <f>MAX(J3469:K3469)</f>
        <v>46.211249999999993</v>
      </c>
      <c r="M3469" s="8">
        <f>F3469/B3469</f>
        <v>0.98639744952178532</v>
      </c>
      <c r="N3469" s="8">
        <f>G3469/C3469</f>
        <v>0.89094972067039102</v>
      </c>
      <c r="O3469" s="8">
        <f>H3469/D3469</f>
        <v>1.0080715532286213</v>
      </c>
      <c r="P3469" s="8">
        <f>I3469/E3469</f>
        <v>0.92850333651096284</v>
      </c>
      <c r="Q3469" s="8">
        <f>LOG(M3469,2)</f>
        <v>-1.9759025445707273E-2</v>
      </c>
      <c r="R3469" s="8">
        <f>LOG(N3469,2)</f>
        <v>-0.16658407704165051</v>
      </c>
      <c r="S3469" s="8">
        <f>LOG(O3469,2)</f>
        <v>1.1598045409629488E-2</v>
      </c>
      <c r="T3469" s="8">
        <f>LOG(P3469,2)</f>
        <v>-0.10702100049492541</v>
      </c>
      <c r="U3469" s="8">
        <f>STDEV(Q3469:T3469)/SQRT(COUNT(Q3469:T3469))</f>
        <v>4.0702841029663095E-2</v>
      </c>
      <c r="V3469" s="8">
        <f>AVERAGE(M3469:P3469)</f>
        <v>0.95348051498294006</v>
      </c>
      <c r="W3469" s="8">
        <f>LOG(V3469,2)</f>
        <v>-6.8724638493761911E-2</v>
      </c>
      <c r="X3469" t="s">
        <v>3811</v>
      </c>
      <c r="Y3469">
        <f>_xlfn.T.TEST(B3469:E3469,F3469:I3469,2,1)</f>
        <v>0.17651273537238965</v>
      </c>
      <c r="Z3469">
        <f>IF(ABS(W3469)&gt;0.3014,1,0)</f>
        <v>0</v>
      </c>
      <c r="AA3469">
        <f>IF(Y3469&lt;0.05,1,0)</f>
        <v>0</v>
      </c>
      <c r="AB3469">
        <f>IF((Z3469+AA3469)&gt;1,1,0)</f>
        <v>0</v>
      </c>
      <c r="AC3469">
        <f>TINV(Y3469,3)</f>
        <v>1.7606913869716114</v>
      </c>
      <c r="AD3469">
        <f>EXP((-AC3469*AC3469)/2)</f>
        <v>0.21224434864575223</v>
      </c>
      <c r="AE3469">
        <f>-LOG10(AD3469)</f>
        <v>0.67316386473366985</v>
      </c>
      <c r="AF3469">
        <f>IF(AE3469&gt;2,1,0)</f>
        <v>0</v>
      </c>
      <c r="AG3469">
        <f>IF((AF3469+Z3469)&gt;1,1,0)</f>
        <v>0</v>
      </c>
    </row>
    <row r="3470" spans="1:33" x14ac:dyDescent="0.25">
      <c r="A3470" t="s">
        <v>1550</v>
      </c>
      <c r="B3470" s="12">
        <v>1080.53</v>
      </c>
      <c r="C3470" s="12">
        <v>1083.7375</v>
      </c>
      <c r="D3470" s="12">
        <v>1128.93333333333</v>
      </c>
      <c r="E3470" s="12">
        <v>1112.96</v>
      </c>
      <c r="F3470" s="12">
        <v>906.27</v>
      </c>
      <c r="G3470" s="12">
        <v>1060.7433333333299</v>
      </c>
      <c r="H3470" s="12">
        <v>1196.5333333333299</v>
      </c>
      <c r="I3470" s="12">
        <v>1042.17333333333</v>
      </c>
      <c r="J3470" s="12">
        <f>AVERAGE(B3470:E3470)</f>
        <v>1101.5402083333324</v>
      </c>
      <c r="K3470" s="12">
        <f>AVERAGE(F3470:I3470)</f>
        <v>1051.4299999999976</v>
      </c>
      <c r="L3470" s="12">
        <f>MAX(J3470:K3470)</f>
        <v>1101.5402083333324</v>
      </c>
      <c r="M3470" s="8">
        <f>F3470/B3470</f>
        <v>0.83872729123670786</v>
      </c>
      <c r="N3470" s="8">
        <f>G3470/C3470</f>
        <v>0.97878253113261282</v>
      </c>
      <c r="O3470" s="8">
        <f>H3470/D3470</f>
        <v>1.0598795323018779</v>
      </c>
      <c r="P3470" s="8">
        <f>I3470/E3470</f>
        <v>0.93639783400421395</v>
      </c>
      <c r="Q3470" s="8">
        <f>LOG(M3470,2)</f>
        <v>-0.2537262943956437</v>
      </c>
      <c r="R3470" s="8">
        <f>LOG(N3470,2)</f>
        <v>-3.0939741808072848E-2</v>
      </c>
      <c r="S3470" s="8">
        <f>LOG(O3470,2)</f>
        <v>8.3900294951314541E-2</v>
      </c>
      <c r="T3470" s="8">
        <f>LOG(P3470,2)</f>
        <v>-9.4806497552978292E-2</v>
      </c>
      <c r="U3470" s="8">
        <f>STDEV(Q3470:T3470)/SQRT(COUNT(Q3470:T3470))</f>
        <v>7.0427914963912652E-2</v>
      </c>
      <c r="V3470" s="8">
        <f>AVERAGE(M3470:P3470)</f>
        <v>0.95344679716885317</v>
      </c>
      <c r="W3470" s="8">
        <f>LOG(V3470,2)</f>
        <v>-6.8775657243000929E-2</v>
      </c>
      <c r="X3470" t="s">
        <v>1550</v>
      </c>
      <c r="Y3470">
        <f>_xlfn.T.TEST(B3470:E3470,F3470:I3470,2,1)</f>
        <v>0.39304542497774936</v>
      </c>
      <c r="Z3470">
        <f>IF(ABS(W3470)&gt;0.3014,1,0)</f>
        <v>0</v>
      </c>
      <c r="AA3470">
        <f>IF(Y3470&lt;0.05,1,0)</f>
        <v>0</v>
      </c>
      <c r="AB3470">
        <f>IF((Z3470+AA3470)&gt;1,1,0)</f>
        <v>0</v>
      </c>
      <c r="AC3470">
        <f>TINV(Y3470,3)</f>
        <v>0.99507087039073505</v>
      </c>
      <c r="AD3470">
        <f>EXP((-AC3470*AC3470)/2)</f>
        <v>0.60952030370395749</v>
      </c>
      <c r="AE3470">
        <f>-LOG10(AD3470)</f>
        <v>0.21501182304030828</v>
      </c>
      <c r="AF3470">
        <f>IF(AE3470&gt;2,1,0)</f>
        <v>0</v>
      </c>
      <c r="AG3470">
        <f>IF((AF3470+Z3470)&gt;1,1,0)</f>
        <v>0</v>
      </c>
    </row>
    <row r="3471" spans="1:33" x14ac:dyDescent="0.25">
      <c r="A3471" t="s">
        <v>1308</v>
      </c>
      <c r="B3471" s="12">
        <v>743.26</v>
      </c>
      <c r="C3471" s="12">
        <v>689.35500000000002</v>
      </c>
      <c r="D3471" s="12">
        <v>631.65333333333297</v>
      </c>
      <c r="E3471" s="12">
        <v>679.66250000000002</v>
      </c>
      <c r="F3471" s="12">
        <v>575.49</v>
      </c>
      <c r="G3471" s="12">
        <v>664.57666666666705</v>
      </c>
      <c r="H3471" s="12">
        <v>620.6</v>
      </c>
      <c r="I3471" s="12">
        <v>742.71</v>
      </c>
      <c r="J3471" s="12">
        <f>AVERAGE(B3471:E3471)</f>
        <v>685.98270833333322</v>
      </c>
      <c r="K3471" s="12">
        <f>AVERAGE(F3471:I3471)</f>
        <v>650.84416666666675</v>
      </c>
      <c r="L3471" s="12">
        <f>MAX(J3471:K3471)</f>
        <v>685.98270833333322</v>
      </c>
      <c r="M3471" s="8">
        <f>F3471/B3471</f>
        <v>0.77427817991012571</v>
      </c>
      <c r="N3471" s="8">
        <f>G3471/C3471</f>
        <v>0.96405577194140468</v>
      </c>
      <c r="O3471" s="8">
        <f>H3471/D3471</f>
        <v>0.98250094988812486</v>
      </c>
      <c r="P3471" s="8">
        <f>I3471/E3471</f>
        <v>1.0927629522005406</v>
      </c>
      <c r="Q3471" s="8">
        <f>LOG(M3471,2)</f>
        <v>-0.36907610904197879</v>
      </c>
      <c r="R3471" s="8">
        <f>LOG(N3471,2)</f>
        <v>-5.2811484141850558E-2</v>
      </c>
      <c r="S3471" s="8">
        <f>LOG(O3471,2)</f>
        <v>-2.5469292708764867E-2</v>
      </c>
      <c r="T3471" s="8">
        <f>LOG(P3471,2)</f>
        <v>0.12798047806844365</v>
      </c>
      <c r="U3471" s="8">
        <f>STDEV(Q3471:T3471)/SQRT(COUNT(Q3471:T3471))</f>
        <v>0.10429668910208317</v>
      </c>
      <c r="V3471" s="8">
        <f>AVERAGE(M3471:P3471)</f>
        <v>0.953399463485049</v>
      </c>
      <c r="W3471" s="8">
        <f>LOG(V3471,2)</f>
        <v>-6.8847281340144326E-2</v>
      </c>
      <c r="X3471" t="s">
        <v>1308</v>
      </c>
      <c r="Y3471">
        <f>_xlfn.T.TEST(B3471:E3471,F3471:I3471,2,1)</f>
        <v>0.51902858540139385</v>
      </c>
      <c r="Z3471">
        <f>IF(ABS(W3471)&gt;0.3014,1,0)</f>
        <v>0</v>
      </c>
      <c r="AA3471">
        <f>IF(Y3471&lt;0.05,1,0)</f>
        <v>0</v>
      </c>
      <c r="AB3471">
        <f>IF((Z3471+AA3471)&gt;1,1,0)</f>
        <v>0</v>
      </c>
      <c r="AC3471">
        <f>TINV(Y3471,3)</f>
        <v>0.72849095662143493</v>
      </c>
      <c r="AD3471">
        <f>EXP((-AC3471*AC3471)/2)</f>
        <v>0.76693783001769777</v>
      </c>
      <c r="AE3471">
        <f>-LOG10(AD3471)</f>
        <v>0.11523983966845425</v>
      </c>
      <c r="AF3471">
        <f>IF(AE3471&gt;2,1,0)</f>
        <v>0</v>
      </c>
      <c r="AG3471">
        <f>IF((AF3471+Z3471)&gt;1,1,0)</f>
        <v>0</v>
      </c>
    </row>
    <row r="3472" spans="1:33" x14ac:dyDescent="0.25">
      <c r="A3472" t="s">
        <v>2218</v>
      </c>
      <c r="B3472" s="12">
        <v>221.26</v>
      </c>
      <c r="C3472" s="12">
        <v>209.54499999999999</v>
      </c>
      <c r="D3472" s="12">
        <v>296.90333333333302</v>
      </c>
      <c r="E3472" s="12">
        <v>333.63249999999999</v>
      </c>
      <c r="F3472" s="12">
        <v>239.43</v>
      </c>
      <c r="G3472" s="12">
        <v>189.63333333333301</v>
      </c>
      <c r="H3472" s="12">
        <v>285.83666666666699</v>
      </c>
      <c r="I3472" s="12">
        <v>288.11666666666702</v>
      </c>
      <c r="J3472" s="12">
        <f>AVERAGE(B3472:E3472)</f>
        <v>265.33520833333324</v>
      </c>
      <c r="K3472" s="12">
        <f>AVERAGE(F3472:I3472)</f>
        <v>250.75416666666678</v>
      </c>
      <c r="L3472" s="12">
        <f>MAX(J3472:K3472)</f>
        <v>265.33520833333324</v>
      </c>
      <c r="M3472" s="8">
        <f>F3472/B3472</f>
        <v>1.0821205821205822</v>
      </c>
      <c r="N3472" s="8">
        <f>G3472/C3472</f>
        <v>0.90497665577003994</v>
      </c>
      <c r="O3472" s="8">
        <f>H3472/D3472</f>
        <v>0.96272636436101744</v>
      </c>
      <c r="P3472" s="8">
        <f>I3472/E3472</f>
        <v>0.86357494149001379</v>
      </c>
      <c r="Q3472" s="8">
        <f>LOG(M3472,2)</f>
        <v>0.11386126952937518</v>
      </c>
      <c r="R3472" s="8">
        <f>LOG(N3472,2)</f>
        <v>-0.14404751709944141</v>
      </c>
      <c r="S3472" s="8">
        <f>LOG(O3472,2)</f>
        <v>-5.4802295652660996E-2</v>
      </c>
      <c r="T3472" s="8">
        <f>LOG(P3472,2)</f>
        <v>-0.21160671386204785</v>
      </c>
      <c r="U3472" s="8">
        <f>STDEV(Q3472:T3472)/SQRT(COUNT(Q3472:T3472))</f>
        <v>7.0416961859551985E-2</v>
      </c>
      <c r="V3472" s="8">
        <f>AVERAGE(M3472:P3472)</f>
        <v>0.95334963593541333</v>
      </c>
      <c r="W3472" s="8">
        <f>LOG(V3472,2)</f>
        <v>-6.8922682932097079E-2</v>
      </c>
      <c r="X3472" t="s">
        <v>2218</v>
      </c>
      <c r="Y3472">
        <f>_xlfn.T.TEST(B3472:E3472,F3472:I3472,2,1)</f>
        <v>0.34793836328142241</v>
      </c>
      <c r="Z3472">
        <f>IF(ABS(W3472)&gt;0.3014,1,0)</f>
        <v>0</v>
      </c>
      <c r="AA3472">
        <f>IF(Y3472&lt;0.05,1,0)</f>
        <v>0</v>
      </c>
      <c r="AB3472">
        <f>IF((Z3472+AA3472)&gt;1,1,0)</f>
        <v>0</v>
      </c>
      <c r="AC3472">
        <f>TINV(Y3472,3)</f>
        <v>1.1100854269628544</v>
      </c>
      <c r="AD3472">
        <f>EXP((-AC3472*AC3472)/2)</f>
        <v>0.54002230885773639</v>
      </c>
      <c r="AE3472">
        <f>-LOG10(AD3472)</f>
        <v>0.26758829867020445</v>
      </c>
      <c r="AF3472">
        <f>IF(AE3472&gt;2,1,0)</f>
        <v>0</v>
      </c>
      <c r="AG3472">
        <f>IF((AF3472+Z3472)&gt;1,1,0)</f>
        <v>0</v>
      </c>
    </row>
    <row r="3473" spans="1:33" x14ac:dyDescent="0.25">
      <c r="A3473" t="s">
        <v>4386</v>
      </c>
      <c r="B3473" s="12">
        <v>243.62</v>
      </c>
      <c r="C3473" s="12">
        <v>195.66499999999999</v>
      </c>
      <c r="D3473" s="12">
        <v>246.14</v>
      </c>
      <c r="E3473" s="12">
        <v>243.67250000000001</v>
      </c>
      <c r="F3473" s="12">
        <v>212.61500000000001</v>
      </c>
      <c r="G3473" s="12">
        <v>183.48666666666699</v>
      </c>
      <c r="H3473" s="12">
        <v>247.23</v>
      </c>
      <c r="I3473" s="12">
        <v>243.27666666666701</v>
      </c>
      <c r="J3473" s="12">
        <f>AVERAGE(B3473:E3473)</f>
        <v>232.27437499999999</v>
      </c>
      <c r="K3473" s="12">
        <f>AVERAGE(F3473:I3473)</f>
        <v>221.65208333333351</v>
      </c>
      <c r="L3473" s="12">
        <f>MAX(J3473:K3473)</f>
        <v>232.27437499999999</v>
      </c>
      <c r="M3473" s="8">
        <f>F3473/B3473</f>
        <v>0.87273212379935972</v>
      </c>
      <c r="N3473" s="8">
        <f>G3473/C3473</f>
        <v>0.93775926541112109</v>
      </c>
      <c r="O3473" s="8">
        <f>H3473/D3473</f>
        <v>1.0044283740960429</v>
      </c>
      <c r="P3473" s="8">
        <f>I3473/E3473</f>
        <v>0.99837555188487415</v>
      </c>
      <c r="Q3473" s="8">
        <f>LOG(M3473,2)</f>
        <v>-0.19638919357640844</v>
      </c>
      <c r="R3473" s="8">
        <f>LOG(N3473,2)</f>
        <v>-9.2710482565384361E-2</v>
      </c>
      <c r="S3473" s="8">
        <f>LOG(O3473,2)</f>
        <v>6.3746889883355036E-3</v>
      </c>
      <c r="T3473" s="8">
        <f>LOG(P3473,2)</f>
        <v>-2.3454888185171804E-3</v>
      </c>
      <c r="U3473" s="8">
        <f>STDEV(Q3473:T3473)/SQRT(COUNT(Q3473:T3473))</f>
        <v>4.734077949723705E-2</v>
      </c>
      <c r="V3473" s="8">
        <f>AVERAGE(M3473:P3473)</f>
        <v>0.95332382879784938</v>
      </c>
      <c r="W3473" s="8">
        <f>LOG(V3473,2)</f>
        <v>-6.896173715934048E-2</v>
      </c>
      <c r="X3473" t="s">
        <v>4386</v>
      </c>
      <c r="Y3473">
        <f>_xlfn.T.TEST(B3473:E3473,F3473:I3473,2,1)</f>
        <v>0.2473724474648186</v>
      </c>
      <c r="Z3473">
        <f>IF(ABS(W3473)&gt;0.3014,1,0)</f>
        <v>0</v>
      </c>
      <c r="AA3473">
        <f>IF(Y3473&lt;0.05,1,0)</f>
        <v>0</v>
      </c>
      <c r="AB3473">
        <f>IF((Z3473+AA3473)&gt;1,1,0)</f>
        <v>0</v>
      </c>
      <c r="AC3473">
        <f>TINV(Y3473,3)</f>
        <v>1.4327065059555169</v>
      </c>
      <c r="AD3473">
        <f>EXP((-AC3473*AC3473)/2)</f>
        <v>0.35832174537361083</v>
      </c>
      <c r="AE3473">
        <f>-LOG10(AD3473)</f>
        <v>0.44572683512386774</v>
      </c>
      <c r="AF3473">
        <f>IF(AE3473&gt;2,1,0)</f>
        <v>0</v>
      </c>
      <c r="AG3473">
        <f>IF((AF3473+Z3473)&gt;1,1,0)</f>
        <v>0</v>
      </c>
    </row>
    <row r="3474" spans="1:33" x14ac:dyDescent="0.25">
      <c r="A3474" t="s">
        <v>2847</v>
      </c>
      <c r="B3474" s="12">
        <v>65.319999999999993</v>
      </c>
      <c r="C3474" s="12">
        <v>60.075000000000003</v>
      </c>
      <c r="D3474" s="12">
        <v>56.1933333333333</v>
      </c>
      <c r="E3474" s="12">
        <v>57.997500000000002</v>
      </c>
      <c r="F3474" s="12">
        <v>52.305</v>
      </c>
      <c r="G3474" s="12">
        <v>64.36</v>
      </c>
      <c r="H3474" s="12">
        <v>50.92</v>
      </c>
      <c r="I3474" s="12">
        <v>60.026666666666699</v>
      </c>
      <c r="J3474" s="12">
        <f>AVERAGE(B3474:E3474)</f>
        <v>59.896458333333328</v>
      </c>
      <c r="K3474" s="12">
        <f>AVERAGE(F3474:I3474)</f>
        <v>56.90291666666667</v>
      </c>
      <c r="L3474" s="12">
        <f>MAX(J3474:K3474)</f>
        <v>59.896458333333328</v>
      </c>
      <c r="M3474" s="8">
        <f>F3474/B3474</f>
        <v>0.80075015309246789</v>
      </c>
      <c r="N3474" s="8">
        <f>G3474/C3474</f>
        <v>1.0713275072825634</v>
      </c>
      <c r="O3474" s="8">
        <f>H3474/D3474</f>
        <v>0.9061573140348802</v>
      </c>
      <c r="P3474" s="8">
        <f>I3474/E3474</f>
        <v>1.0349871402502986</v>
      </c>
      <c r="Q3474" s="8">
        <f>LOG(M3474,2)</f>
        <v>-0.32057592606383417</v>
      </c>
      <c r="R3474" s="8">
        <f>LOG(N3474,2)</f>
        <v>9.9399582706217585E-2</v>
      </c>
      <c r="S3474" s="8">
        <f>LOG(O3474,2)</f>
        <v>-0.14216656285381477</v>
      </c>
      <c r="T3474" s="8">
        <f>LOG(P3474,2)</f>
        <v>4.9612842302011399E-2</v>
      </c>
      <c r="U3474" s="8">
        <f>STDEV(Q3474:T3474)/SQRT(COUNT(Q3474:T3474))</f>
        <v>9.6053513244204483E-2</v>
      </c>
      <c r="V3474" s="8">
        <f>AVERAGE(M3474:P3474)</f>
        <v>0.95330552866505247</v>
      </c>
      <c r="W3474" s="8">
        <f>LOG(V3474,2)</f>
        <v>-6.898943159374242E-2</v>
      </c>
      <c r="X3474" t="s">
        <v>2847</v>
      </c>
      <c r="Y3474">
        <f>_xlfn.T.TEST(B3474:E3474,F3474:I3474,2,1)</f>
        <v>0.50003150171854804</v>
      </c>
      <c r="Z3474">
        <f>IF(ABS(W3474)&gt;0.3014,1,0)</f>
        <v>0</v>
      </c>
      <c r="AA3474">
        <f>IF(Y3474&lt;0.05,1,0)</f>
        <v>0</v>
      </c>
      <c r="AB3474">
        <f>IF((Z3474+AA3474)&gt;1,1,0)</f>
        <v>0</v>
      </c>
      <c r="AC3474">
        <f>TINV(Y3474,3)</f>
        <v>0.76483113229259758</v>
      </c>
      <c r="AD3474">
        <f>EXP((-AC3474*AC3474)/2)</f>
        <v>0.74640768720349282</v>
      </c>
      <c r="AE3474">
        <f>-LOG10(AD3474)</f>
        <v>0.12702389646832685</v>
      </c>
      <c r="AF3474">
        <f>IF(AE3474&gt;2,1,0)</f>
        <v>0</v>
      </c>
      <c r="AG3474">
        <f>IF((AF3474+Z3474)&gt;1,1,0)</f>
        <v>0</v>
      </c>
    </row>
    <row r="3475" spans="1:33" x14ac:dyDescent="0.25">
      <c r="A3475" t="s">
        <v>1892</v>
      </c>
      <c r="B3475" s="12">
        <v>73.11</v>
      </c>
      <c r="C3475" s="12">
        <v>66.897499999999994</v>
      </c>
      <c r="D3475" s="12">
        <v>41.386666666666699</v>
      </c>
      <c r="E3475" s="12">
        <v>53.522500000000001</v>
      </c>
      <c r="F3475" s="12">
        <v>39.185000000000002</v>
      </c>
      <c r="G3475" s="12">
        <v>48.77</v>
      </c>
      <c r="H3475" s="12">
        <v>62.896666666666697</v>
      </c>
      <c r="I3475" s="12">
        <v>55.043333333333301</v>
      </c>
      <c r="J3475" s="12">
        <f>AVERAGE(B3475:E3475)</f>
        <v>58.729166666666679</v>
      </c>
      <c r="K3475" s="12">
        <f>AVERAGE(F3475:I3475)</f>
        <v>51.473750000000003</v>
      </c>
      <c r="L3475" s="12">
        <f>MAX(J3475:K3475)</f>
        <v>58.729166666666679</v>
      </c>
      <c r="M3475" s="8">
        <f>F3475/B3475</f>
        <v>0.53597319108193142</v>
      </c>
      <c r="N3475" s="8">
        <f>G3475/C3475</f>
        <v>0.72902574834635092</v>
      </c>
      <c r="O3475" s="8">
        <f>H3475/D3475</f>
        <v>1.5197326030927831</v>
      </c>
      <c r="P3475" s="8">
        <f>I3475/E3475</f>
        <v>1.0284148411104359</v>
      </c>
      <c r="Q3475" s="8">
        <f>LOG(M3475,2)</f>
        <v>-0.89976725476481922</v>
      </c>
      <c r="R3475" s="8">
        <f>LOG(N3475,2)</f>
        <v>-0.45595832511486312</v>
      </c>
      <c r="S3475" s="8">
        <f>LOG(O3475,2)</f>
        <v>0.60381750384760857</v>
      </c>
      <c r="T3475" s="8">
        <f>LOG(P3475,2)</f>
        <v>4.0422335044935295E-2</v>
      </c>
      <c r="U3475" s="8">
        <f>STDEV(Q3475:T3475)/SQRT(COUNT(Q3475:T3475))</f>
        <v>0.3236710856467318</v>
      </c>
      <c r="V3475" s="8">
        <f>AVERAGE(M3475:P3475)</f>
        <v>0.95328659590787534</v>
      </c>
      <c r="W3475" s="8">
        <f>LOG(V3475,2)</f>
        <v>-6.9018083967303231E-2</v>
      </c>
      <c r="X3475" t="s">
        <v>1892</v>
      </c>
      <c r="Y3475">
        <f>_xlfn.T.TEST(B3475:E3475,F3475:I3475,2,1)</f>
        <v>0.58870510005637022</v>
      </c>
      <c r="Z3475">
        <f>IF(ABS(W3475)&gt;0.3014,1,0)</f>
        <v>0</v>
      </c>
      <c r="AA3475">
        <f>IF(Y3475&lt;0.05,1,0)</f>
        <v>0</v>
      </c>
      <c r="AB3475">
        <f>IF((Z3475+AA3475)&gt;1,1,0)</f>
        <v>0</v>
      </c>
      <c r="AC3475">
        <f>TINV(Y3475,3)</f>
        <v>0.60358142990714447</v>
      </c>
      <c r="AD3475">
        <f>EXP((-AC3475*AC3475)/2)</f>
        <v>0.83347191612981919</v>
      </c>
      <c r="AE3475">
        <f>-LOG10(AD3475)</f>
        <v>7.9109029159708744E-2</v>
      </c>
      <c r="AF3475">
        <f>IF(AE3475&gt;2,1,0)</f>
        <v>0</v>
      </c>
      <c r="AG3475">
        <f>IF((AF3475+Z3475)&gt;1,1,0)</f>
        <v>0</v>
      </c>
    </row>
    <row r="3476" spans="1:33" x14ac:dyDescent="0.25">
      <c r="A3476" t="s">
        <v>1353</v>
      </c>
      <c r="B3476" s="12">
        <v>30.43</v>
      </c>
      <c r="C3476" s="12">
        <v>12.66</v>
      </c>
      <c r="D3476" s="12">
        <v>14.2633333333333</v>
      </c>
      <c r="E3476" s="12">
        <v>12.335000000000001</v>
      </c>
      <c r="F3476" s="12">
        <v>13.185</v>
      </c>
      <c r="G3476" s="12">
        <v>14.436666666666699</v>
      </c>
      <c r="H3476" s="12">
        <v>16.04</v>
      </c>
      <c r="I3476" s="12">
        <v>13.75</v>
      </c>
      <c r="J3476" s="12">
        <f>AVERAGE(B3476:E3476)</f>
        <v>17.422083333333326</v>
      </c>
      <c r="K3476" s="12">
        <f>AVERAGE(F3476:I3476)</f>
        <v>14.352916666666674</v>
      </c>
      <c r="L3476" s="12">
        <f>MAX(J3476:K3476)</f>
        <v>17.422083333333326</v>
      </c>
      <c r="M3476" s="8">
        <f>F3476/B3476</f>
        <v>0.43328951692408807</v>
      </c>
      <c r="N3476" s="8">
        <f>G3476/C3476</f>
        <v>1.1403370194839415</v>
      </c>
      <c r="O3476" s="8">
        <f>H3476/D3476</f>
        <v>1.1245618135078315</v>
      </c>
      <c r="P3476" s="8">
        <f>I3476/E3476</f>
        <v>1.114714227807053</v>
      </c>
      <c r="Q3476" s="8">
        <f>LOG(M3476,2)</f>
        <v>-1.2065967626500356</v>
      </c>
      <c r="R3476" s="8">
        <f>LOG(N3476,2)</f>
        <v>0.18946026691807413</v>
      </c>
      <c r="S3476" s="8">
        <f>LOG(O3476,2)</f>
        <v>0.16936296355259053</v>
      </c>
      <c r="T3476" s="8">
        <f>LOG(P3476,2)</f>
        <v>0.15667390299926107</v>
      </c>
      <c r="U3476" s="8">
        <f>STDEV(Q3476:T3476)/SQRT(COUNT(Q3476:T3476))</f>
        <v>0.34467337090344569</v>
      </c>
      <c r="V3476" s="8">
        <f>AVERAGE(M3476:P3476)</f>
        <v>0.95322564443072844</v>
      </c>
      <c r="W3476" s="8">
        <f>LOG(V3476,2)</f>
        <v>-6.9110330313258014E-2</v>
      </c>
      <c r="X3476" t="s">
        <v>1353</v>
      </c>
      <c r="Y3476">
        <f>_xlfn.T.TEST(B3476:E3476,F3476:I3476,2,1)</f>
        <v>0.56235851098374345</v>
      </c>
      <c r="Z3476">
        <f>IF(ABS(W3476)&gt;0.3014,1,0)</f>
        <v>0</v>
      </c>
      <c r="AA3476">
        <f>IF(Y3476&lt;0.05,1,0)</f>
        <v>0</v>
      </c>
      <c r="AB3476">
        <f>IF((Z3476+AA3476)&gt;1,1,0)</f>
        <v>0</v>
      </c>
      <c r="AC3476">
        <f>TINV(Y3476,3)</f>
        <v>0.64941522940808805</v>
      </c>
      <c r="AD3476">
        <f>EXP((-AC3476*AC3476)/2)</f>
        <v>0.80987928758551775</v>
      </c>
      <c r="AE3476">
        <f>-LOG10(AD3476)</f>
        <v>9.1579707840193661E-2</v>
      </c>
      <c r="AF3476">
        <f>IF(AE3476&gt;2,1,0)</f>
        <v>0</v>
      </c>
      <c r="AG3476">
        <f>IF((AF3476+Z3476)&gt;1,1,0)</f>
        <v>0</v>
      </c>
    </row>
    <row r="3477" spans="1:33" x14ac:dyDescent="0.25">
      <c r="A3477" t="s">
        <v>5156</v>
      </c>
      <c r="B3477" s="12">
        <v>151.69</v>
      </c>
      <c r="C3477" s="12">
        <v>119.55249999999999</v>
      </c>
      <c r="D3477" s="12">
        <v>199.933333333333</v>
      </c>
      <c r="E3477" s="12">
        <v>153.22</v>
      </c>
      <c r="F3477" s="12">
        <v>139.595</v>
      </c>
      <c r="G3477" s="12">
        <v>124.55</v>
      </c>
      <c r="H3477" s="12">
        <v>175.57</v>
      </c>
      <c r="I3477" s="12">
        <v>149</v>
      </c>
      <c r="J3477" s="12">
        <f>AVERAGE(B3477:E3477)</f>
        <v>156.09895833333326</v>
      </c>
      <c r="K3477" s="12">
        <f>AVERAGE(F3477:I3477)</f>
        <v>147.17874999999998</v>
      </c>
      <c r="L3477" s="12">
        <f>MAX(J3477:K3477)</f>
        <v>156.09895833333326</v>
      </c>
      <c r="M3477" s="8">
        <f>F3477/B3477</f>
        <v>0.92026501417364359</v>
      </c>
      <c r="N3477" s="8">
        <f>G3477/C3477</f>
        <v>1.0418017189101023</v>
      </c>
      <c r="O3477" s="8">
        <f>H3477/D3477</f>
        <v>0.87814271423808077</v>
      </c>
      <c r="P3477" s="8">
        <f>I3477/E3477</f>
        <v>0.9724579036679285</v>
      </c>
      <c r="Q3477" s="8">
        <f>LOG(M3477,2)</f>
        <v>-0.11987871243813614</v>
      </c>
      <c r="R3477" s="8">
        <f>LOG(N3477,2)</f>
        <v>5.9080722563159771E-2</v>
      </c>
      <c r="S3477" s="8">
        <f>LOG(O3477,2)</f>
        <v>-0.18747267176461108</v>
      </c>
      <c r="T3477" s="8">
        <f>LOG(P3477,2)</f>
        <v>-4.0292295671828605E-2</v>
      </c>
      <c r="U3477" s="8">
        <f>STDEV(Q3477:T3477)/SQRT(COUNT(Q3477:T3477))</f>
        <v>5.3083082788838762E-2</v>
      </c>
      <c r="V3477" s="8">
        <f>AVERAGE(M3477:P3477)</f>
        <v>0.95316683774743871</v>
      </c>
      <c r="W3477" s="8">
        <f>LOG(V3477,2)</f>
        <v>-6.9199336235357747E-2</v>
      </c>
      <c r="X3477" t="s">
        <v>5156</v>
      </c>
      <c r="Y3477">
        <f>_xlfn.T.TEST(B3477:E3477,F3477:I3477,2,1)</f>
        <v>0.24704841149785653</v>
      </c>
      <c r="Z3477">
        <f>IF(ABS(W3477)&gt;0.3014,1,0)</f>
        <v>0</v>
      </c>
      <c r="AA3477">
        <f>IF(Y3477&lt;0.05,1,0)</f>
        <v>0</v>
      </c>
      <c r="AB3477">
        <f>IF((Z3477+AA3477)&gt;1,1,0)</f>
        <v>0</v>
      </c>
      <c r="AC3477">
        <f>TINV(Y3477,3)</f>
        <v>1.4339577656348477</v>
      </c>
      <c r="AD3477">
        <f>EXP((-AC3477*AC3477)/2)</f>
        <v>0.35767968175227616</v>
      </c>
      <c r="AE3477">
        <f>-LOG10(AD3477)</f>
        <v>0.44650572955607198</v>
      </c>
      <c r="AF3477">
        <f>IF(AE3477&gt;2,1,0)</f>
        <v>0</v>
      </c>
      <c r="AG3477">
        <f>IF((AF3477+Z3477)&gt;1,1,0)</f>
        <v>0</v>
      </c>
    </row>
    <row r="3478" spans="1:33" x14ac:dyDescent="0.25">
      <c r="A3478" t="s">
        <v>525</v>
      </c>
      <c r="B3478" s="12">
        <v>47.07</v>
      </c>
      <c r="C3478" s="12">
        <v>25.532499999999999</v>
      </c>
      <c r="D3478" s="12">
        <v>43.256666666666703</v>
      </c>
      <c r="E3478" s="12">
        <v>32.782499999999999</v>
      </c>
      <c r="F3478" s="12">
        <v>24.58</v>
      </c>
      <c r="G3478" s="12">
        <v>31.226666666666699</v>
      </c>
      <c r="H3478" s="12">
        <v>34.5833333333333</v>
      </c>
      <c r="I3478" s="12">
        <v>41.566666666666698</v>
      </c>
      <c r="J3478" s="12">
        <f>AVERAGE(B3478:E3478)</f>
        <v>37.160416666666677</v>
      </c>
      <c r="K3478" s="12">
        <f>AVERAGE(F3478:I3478)</f>
        <v>32.989166666666677</v>
      </c>
      <c r="L3478" s="12">
        <f>MAX(J3478:K3478)</f>
        <v>37.160416666666677</v>
      </c>
      <c r="M3478" s="8">
        <f>F3478/B3478</f>
        <v>0.52220097726789882</v>
      </c>
      <c r="N3478" s="8">
        <f>G3478/C3478</f>
        <v>1.2230164169848898</v>
      </c>
      <c r="O3478" s="8">
        <f>H3478/D3478</f>
        <v>0.79949140787547057</v>
      </c>
      <c r="P3478" s="8">
        <f>I3478/E3478</f>
        <v>1.2679529220366568</v>
      </c>
      <c r="Q3478" s="8">
        <f>LOG(M3478,2)</f>
        <v>-0.93732293731659222</v>
      </c>
      <c r="R3478" s="8">
        <f>LOG(N3478,2)</f>
        <v>0.29044376980456543</v>
      </c>
      <c r="S3478" s="8">
        <f>LOG(O3478,2)</f>
        <v>-0.32284556572466672</v>
      </c>
      <c r="T3478" s="8">
        <f>LOG(P3478,2)</f>
        <v>0.34250118048905248</v>
      </c>
      <c r="U3478" s="8">
        <f>STDEV(Q3478:T3478)/SQRT(COUNT(Q3478:T3478))</f>
        <v>0.30084822362533337</v>
      </c>
      <c r="V3478" s="8">
        <f>AVERAGE(M3478:P3478)</f>
        <v>0.95316543104122897</v>
      </c>
      <c r="W3478" s="8">
        <f>LOG(V3478,2)</f>
        <v>-6.9201465400462916E-2</v>
      </c>
      <c r="X3478" t="s">
        <v>525</v>
      </c>
      <c r="Y3478">
        <f>_xlfn.T.TEST(B3478:E3478,F3478:I3478,2,1)</f>
        <v>0.60270188899993471</v>
      </c>
      <c r="Z3478">
        <f>IF(ABS(W3478)&gt;0.3014,1,0)</f>
        <v>0</v>
      </c>
      <c r="AA3478">
        <f>IF(Y3478&lt;0.05,1,0)</f>
        <v>0</v>
      </c>
      <c r="AB3478">
        <f>IF((Z3478+AA3478)&gt;1,1,0)</f>
        <v>0</v>
      </c>
      <c r="AC3478">
        <f>TINV(Y3478,3)</f>
        <v>0.5798370063123538</v>
      </c>
      <c r="AD3478">
        <f>EXP((-AC3478*AC3478)/2)</f>
        <v>0.84526467404731809</v>
      </c>
      <c r="AE3478">
        <f>-LOG10(AD3478)</f>
        <v>7.3007281014769859E-2</v>
      </c>
      <c r="AF3478">
        <f>IF(AE3478&gt;2,1,0)</f>
        <v>0</v>
      </c>
      <c r="AG3478">
        <f>IF((AF3478+Z3478)&gt;1,1,0)</f>
        <v>0</v>
      </c>
    </row>
    <row r="3479" spans="1:33" x14ac:dyDescent="0.25">
      <c r="A3479" t="s">
        <v>4685</v>
      </c>
      <c r="B3479" s="12">
        <v>17.95</v>
      </c>
      <c r="C3479" s="12">
        <v>13.06</v>
      </c>
      <c r="D3479" s="12">
        <v>13.233333333333301</v>
      </c>
      <c r="E3479" s="12">
        <v>16.405000000000001</v>
      </c>
      <c r="F3479" s="12">
        <v>11.52</v>
      </c>
      <c r="G3479" s="12">
        <v>13.37</v>
      </c>
      <c r="H3479" s="12">
        <v>13.2</v>
      </c>
      <c r="I3479" s="12">
        <v>18.86</v>
      </c>
      <c r="J3479" s="12">
        <f>AVERAGE(B3479:E3479)</f>
        <v>15.162083333333324</v>
      </c>
      <c r="K3479" s="12">
        <f>AVERAGE(F3479:I3479)</f>
        <v>14.237500000000001</v>
      </c>
      <c r="L3479" s="12">
        <f>MAX(J3479:K3479)</f>
        <v>15.162083333333324</v>
      </c>
      <c r="M3479" s="8">
        <f>F3479/B3479</f>
        <v>0.64178272980501394</v>
      </c>
      <c r="N3479" s="8">
        <f>G3479/C3479</f>
        <v>1.0237366003062787</v>
      </c>
      <c r="O3479" s="8">
        <f>H3479/D3479</f>
        <v>0.99748110831234493</v>
      </c>
      <c r="P3479" s="8">
        <f>I3479/E3479</f>
        <v>1.1496494971045412</v>
      </c>
      <c r="Q3479" s="8">
        <f>LOG(M3479,2)</f>
        <v>-0.63984312726810133</v>
      </c>
      <c r="R3479" s="8">
        <f>LOG(N3479,2)</f>
        <v>3.3844568546921965E-2</v>
      </c>
      <c r="S3479" s="8">
        <f>LOG(O3479,2)</f>
        <v>-3.6385770633447488E-3</v>
      </c>
      <c r="T3479" s="8">
        <f>LOG(P3479,2)</f>
        <v>0.20119408215667667</v>
      </c>
      <c r="U3479" s="8">
        <f>STDEV(Q3479:T3479)/SQRT(COUNT(Q3479:T3479))</f>
        <v>0.18469130737892855</v>
      </c>
      <c r="V3479" s="8">
        <f>AVERAGE(M3479:P3479)</f>
        <v>0.95316248388204472</v>
      </c>
      <c r="W3479" s="8">
        <f>LOG(V3479,2)</f>
        <v>-6.9205926177548061E-2</v>
      </c>
      <c r="X3479" t="s">
        <v>4685</v>
      </c>
      <c r="Y3479">
        <f>_xlfn.T.TEST(B3479:E3479,F3479:I3479,2,1)</f>
        <v>0.66242025778894487</v>
      </c>
      <c r="Z3479">
        <f>IF(ABS(W3479)&gt;0.3014,1,0)</f>
        <v>0</v>
      </c>
      <c r="AA3479">
        <f>IF(Y3479&lt;0.05,1,0)</f>
        <v>0</v>
      </c>
      <c r="AB3479">
        <f>IF((Z3479+AA3479)&gt;1,1,0)</f>
        <v>0</v>
      </c>
      <c r="AC3479">
        <f>TINV(Y3479,3)</f>
        <v>0.48257532697982797</v>
      </c>
      <c r="AD3479">
        <f>EXP((-AC3479*AC3479)/2)</f>
        <v>0.89008396936539069</v>
      </c>
      <c r="AE3479">
        <f>-LOG10(AD3479)</f>
        <v>5.0569020645155845E-2</v>
      </c>
      <c r="AF3479">
        <f>IF(AE3479&gt;2,1,0)</f>
        <v>0</v>
      </c>
      <c r="AG3479">
        <f>IF((AF3479+Z3479)&gt;1,1,0)</f>
        <v>0</v>
      </c>
    </row>
    <row r="3480" spans="1:33" x14ac:dyDescent="0.25">
      <c r="A3480" t="s">
        <v>2869</v>
      </c>
      <c r="B3480" s="12">
        <v>20.48</v>
      </c>
      <c r="C3480" s="12">
        <v>18.6525</v>
      </c>
      <c r="D3480" s="12">
        <v>17.71</v>
      </c>
      <c r="E3480" s="12">
        <v>27.094999999999999</v>
      </c>
      <c r="F3480" s="12">
        <v>19.260000000000002</v>
      </c>
      <c r="G3480" s="12">
        <v>20.09</v>
      </c>
      <c r="H3480" s="12">
        <v>18.286666666666701</v>
      </c>
      <c r="I3480" s="12">
        <v>20.656666666666698</v>
      </c>
      <c r="J3480" s="12">
        <f>AVERAGE(B3480:E3480)</f>
        <v>20.984375</v>
      </c>
      <c r="K3480" s="12">
        <f>AVERAGE(F3480:I3480)</f>
        <v>19.573333333333348</v>
      </c>
      <c r="L3480" s="12">
        <f>MAX(J3480:K3480)</f>
        <v>20.984375</v>
      </c>
      <c r="M3480" s="8">
        <f>F3480/B3480</f>
        <v>0.94042968750000011</v>
      </c>
      <c r="N3480" s="8">
        <f>G3480/C3480</f>
        <v>1.0770674172362955</v>
      </c>
      <c r="O3480" s="8">
        <f>H3480/D3480</f>
        <v>1.0325616412572953</v>
      </c>
      <c r="P3480" s="8">
        <f>I3480/E3480</f>
        <v>0.76237928277050004</v>
      </c>
      <c r="Q3480" s="8">
        <f>LOG(M3480,2)</f>
        <v>-8.860801215654053E-2</v>
      </c>
      <c r="R3480" s="8">
        <f>LOG(N3480,2)</f>
        <v>0.10710855579522929</v>
      </c>
      <c r="S3480" s="8">
        <f>LOG(O3480,2)</f>
        <v>4.6227909375209528E-2</v>
      </c>
      <c r="T3480" s="8">
        <f>LOG(P3480,2)</f>
        <v>-0.39141917953557315</v>
      </c>
      <c r="U3480" s="8">
        <f>STDEV(Q3480:T3480)/SQRT(COUNT(Q3480:T3480))</f>
        <v>0.11105100500729469</v>
      </c>
      <c r="V3480" s="8">
        <f>AVERAGE(M3480:P3480)</f>
        <v>0.95310950719102283</v>
      </c>
      <c r="W3480" s="8">
        <f>LOG(V3480,2)</f>
        <v>-6.9286113275504255E-2</v>
      </c>
      <c r="X3480" t="s">
        <v>2869</v>
      </c>
      <c r="Y3480">
        <f>_xlfn.T.TEST(B3480:E3480,F3480:I3480,2,1)</f>
        <v>0.48243077553083524</v>
      </c>
      <c r="Z3480">
        <f>IF(ABS(W3480)&gt;0.3014,1,0)</f>
        <v>0</v>
      </c>
      <c r="AA3480">
        <f>IF(Y3480&lt;0.05,1,0)</f>
        <v>0</v>
      </c>
      <c r="AB3480">
        <f>IF((Z3480+AA3480)&gt;1,1,0)</f>
        <v>0</v>
      </c>
      <c r="AC3480">
        <f>TINV(Y3480,3)</f>
        <v>0.79953582670900314</v>
      </c>
      <c r="AD3480">
        <f>EXP((-AC3480*AC3480)/2)</f>
        <v>0.7264186560797925</v>
      </c>
      <c r="AE3480">
        <f>-LOG10(AD3480)</f>
        <v>0.13881301067575835</v>
      </c>
      <c r="AF3480">
        <f>IF(AE3480&gt;2,1,0)</f>
        <v>0</v>
      </c>
      <c r="AG3480">
        <f>IF((AF3480+Z3480)&gt;1,1,0)</f>
        <v>0</v>
      </c>
    </row>
    <row r="3481" spans="1:33" x14ac:dyDescent="0.25">
      <c r="A3481" t="s">
        <v>4772</v>
      </c>
      <c r="B3481" s="12">
        <v>46.06</v>
      </c>
      <c r="C3481" s="12">
        <v>34.619999999999997</v>
      </c>
      <c r="D3481" s="12">
        <v>35.536666666666697</v>
      </c>
      <c r="E3481" s="12">
        <v>40.049999999999997</v>
      </c>
      <c r="F3481" s="12">
        <v>40.564999999999998</v>
      </c>
      <c r="G3481" s="12">
        <v>34.54</v>
      </c>
      <c r="H3481" s="12">
        <v>37.173333333333296</v>
      </c>
      <c r="I3481" s="12">
        <v>35.543333333333301</v>
      </c>
      <c r="J3481" s="12">
        <f>AVERAGE(B3481:E3481)</f>
        <v>39.066666666666677</v>
      </c>
      <c r="K3481" s="12">
        <f>AVERAGE(F3481:I3481)</f>
        <v>36.955416666666643</v>
      </c>
      <c r="L3481" s="12">
        <f>MAX(J3481:K3481)</f>
        <v>39.066666666666677</v>
      </c>
      <c r="M3481" s="8">
        <f>F3481/B3481</f>
        <v>0.88069908814589659</v>
      </c>
      <c r="N3481" s="8">
        <f>G3481/C3481</f>
        <v>0.99768919699595615</v>
      </c>
      <c r="O3481" s="8">
        <f>H3481/D3481</f>
        <v>1.0460557170997073</v>
      </c>
      <c r="P3481" s="8">
        <f>I3481/E3481</f>
        <v>0.88747399084477663</v>
      </c>
      <c r="Q3481" s="8">
        <f>LOG(M3481,2)</f>
        <v>-0.18327892272876981</v>
      </c>
      <c r="R3481" s="8">
        <f>LOG(N3481,2)</f>
        <v>-3.3376418377143195E-3</v>
      </c>
      <c r="S3481" s="8">
        <f>LOG(O3481,2)</f>
        <v>6.495969732352419E-2</v>
      </c>
      <c r="T3481" s="8">
        <f>LOG(P3481,2)</f>
        <v>-0.17222325575349665</v>
      </c>
      <c r="U3481" s="8">
        <f>STDEV(Q3481:T3481)/SQRT(COUNT(Q3481:T3481))</f>
        <v>6.1840880353836537E-2</v>
      </c>
      <c r="V3481" s="8">
        <f>AVERAGE(M3481:P3481)</f>
        <v>0.95297949827158424</v>
      </c>
      <c r="W3481" s="8">
        <f>LOG(V3481,2)</f>
        <v>-6.9482917541305825E-2</v>
      </c>
      <c r="X3481" t="s">
        <v>4772</v>
      </c>
      <c r="Y3481">
        <f>_xlfn.T.TEST(B3481:E3481,F3481:I3481,2,1)</f>
        <v>0.30638809292015246</v>
      </c>
      <c r="Z3481">
        <f>IF(ABS(W3481)&gt;0.3014,1,0)</f>
        <v>0</v>
      </c>
      <c r="AA3481">
        <f>IF(Y3481&lt;0.05,1,0)</f>
        <v>0</v>
      </c>
      <c r="AB3481">
        <f>IF((Z3481+AA3481)&gt;1,1,0)</f>
        <v>0</v>
      </c>
      <c r="AC3481">
        <f>TINV(Y3481,3)</f>
        <v>1.229901188629865</v>
      </c>
      <c r="AD3481">
        <f>EXP((-AC3481*AC3481)/2)</f>
        <v>0.46938663574730793</v>
      </c>
      <c r="AE3481">
        <f>-LOG10(AD3481)</f>
        <v>0.32846927967952982</v>
      </c>
      <c r="AF3481">
        <f>IF(AE3481&gt;2,1,0)</f>
        <v>0</v>
      </c>
      <c r="AG3481">
        <f>IF((AF3481+Z3481)&gt;1,1,0)</f>
        <v>0</v>
      </c>
    </row>
    <row r="3482" spans="1:33" x14ac:dyDescent="0.25">
      <c r="A3482" t="s">
        <v>1789</v>
      </c>
      <c r="B3482" s="12">
        <v>163.87</v>
      </c>
      <c r="C3482" s="12">
        <v>140.4675</v>
      </c>
      <c r="D3482" s="12">
        <v>144.04333333333301</v>
      </c>
      <c r="E3482" s="12">
        <v>151.63</v>
      </c>
      <c r="F3482" s="12">
        <v>136.74</v>
      </c>
      <c r="G3482" s="12">
        <v>135.21</v>
      </c>
      <c r="H3482" s="12">
        <v>152.23333333333301</v>
      </c>
      <c r="I3482" s="12">
        <v>145.23666666666699</v>
      </c>
      <c r="J3482" s="12">
        <f>AVERAGE(B3482:E3482)</f>
        <v>150.00270833333326</v>
      </c>
      <c r="K3482" s="12">
        <f>AVERAGE(F3482:I3482)</f>
        <v>142.35500000000002</v>
      </c>
      <c r="L3482" s="12">
        <f>MAX(J3482:K3482)</f>
        <v>150.00270833333326</v>
      </c>
      <c r="M3482" s="8">
        <f>F3482/B3482</f>
        <v>0.83444193568072256</v>
      </c>
      <c r="N3482" s="8">
        <f>G3482/C3482</f>
        <v>0.96257141331624763</v>
      </c>
      <c r="O3482" s="8">
        <f>H3482/D3482</f>
        <v>1.0568578899868097</v>
      </c>
      <c r="P3482" s="8">
        <f>I3482/E3482</f>
        <v>0.95783596034206286</v>
      </c>
      <c r="Q3482" s="8">
        <f>LOG(M3482,2)</f>
        <v>-0.26111643118316352</v>
      </c>
      <c r="R3482" s="8">
        <f>LOG(N3482,2)</f>
        <v>-5.5034516462287991E-2</v>
      </c>
      <c r="S3482" s="8">
        <f>LOG(O3482,2)</f>
        <v>7.9781398296057321E-2</v>
      </c>
      <c r="T3482" s="8">
        <f>LOG(P3482,2)</f>
        <v>-6.2149494734955416E-2</v>
      </c>
      <c r="U3482" s="8">
        <f>STDEV(Q3482:T3482)/SQRT(COUNT(Q3482:T3482))</f>
        <v>7.0213848898499326E-2</v>
      </c>
      <c r="V3482" s="8">
        <f>AVERAGE(M3482:P3482)</f>
        <v>0.95292679983146078</v>
      </c>
      <c r="W3482" s="8">
        <f>LOG(V3482,2)</f>
        <v>-6.9562698775381959E-2</v>
      </c>
      <c r="X3482" t="s">
        <v>1789</v>
      </c>
      <c r="Y3482">
        <f>_xlfn.T.TEST(B3482:E3482,F3482:I3482,2,1)</f>
        <v>0.37119002283394098</v>
      </c>
      <c r="Z3482">
        <f>IF(ABS(W3482)&gt;0.3014,1,0)</f>
        <v>0</v>
      </c>
      <c r="AA3482">
        <f>IF(Y3482&lt;0.05,1,0)</f>
        <v>0</v>
      </c>
      <c r="AB3482">
        <f>IF((Z3482+AA3482)&gt;1,1,0)</f>
        <v>0</v>
      </c>
      <c r="AC3482">
        <f>TINV(Y3482,3)</f>
        <v>1.0491094479193428</v>
      </c>
      <c r="AD3482">
        <f>EXP((-AC3482*AC3482)/2)</f>
        <v>0.57676791705826036</v>
      </c>
      <c r="AE3482">
        <f>-LOG10(AD3482)</f>
        <v>0.23899890541775398</v>
      </c>
      <c r="AF3482">
        <f>IF(AE3482&gt;2,1,0)</f>
        <v>0</v>
      </c>
      <c r="AG3482">
        <f>IF((AF3482+Z3482)&gt;1,1,0)</f>
        <v>0</v>
      </c>
    </row>
    <row r="3483" spans="1:33" x14ac:dyDescent="0.25">
      <c r="A3483" t="s">
        <v>4057</v>
      </c>
      <c r="B3483" s="12">
        <v>53.64</v>
      </c>
      <c r="C3483" s="12">
        <v>34.549999999999997</v>
      </c>
      <c r="D3483" s="12">
        <v>58.9166666666667</v>
      </c>
      <c r="E3483" s="12">
        <v>53.034999999999997</v>
      </c>
      <c r="F3483" s="12">
        <v>38.365000000000002</v>
      </c>
      <c r="G3483" s="12">
        <v>36.983333333333299</v>
      </c>
      <c r="H3483" s="12">
        <v>56.7633333333333</v>
      </c>
      <c r="I3483" s="12">
        <v>56.35</v>
      </c>
      <c r="J3483" s="12">
        <f>AVERAGE(B3483:E3483)</f>
        <v>50.03541666666667</v>
      </c>
      <c r="K3483" s="12">
        <f>AVERAGE(F3483:I3483)</f>
        <v>47.115416666666647</v>
      </c>
      <c r="L3483" s="12">
        <f>MAX(J3483:K3483)</f>
        <v>50.03541666666667</v>
      </c>
      <c r="M3483" s="8">
        <f>F3483/B3483</f>
        <v>0.71523117076808351</v>
      </c>
      <c r="N3483" s="8">
        <f>G3483/C3483</f>
        <v>1.0704293294741911</v>
      </c>
      <c r="O3483" s="8">
        <f>H3483/D3483</f>
        <v>0.96345120226308234</v>
      </c>
      <c r="P3483" s="8">
        <f>I3483/E3483</f>
        <v>1.0625058923352504</v>
      </c>
      <c r="Q3483" s="8">
        <f>LOG(M3483,2)</f>
        <v>-0.48351848234180989</v>
      </c>
      <c r="R3483" s="8">
        <f>LOG(N3483,2)</f>
        <v>9.8189551087595486E-2</v>
      </c>
      <c r="S3483" s="8">
        <f>LOG(O3483,2)</f>
        <v>-5.3716497422800914E-2</v>
      </c>
      <c r="T3483" s="8">
        <f>LOG(P3483,2)</f>
        <v>8.7470842021420261E-2</v>
      </c>
      <c r="U3483" s="8">
        <f>STDEV(Q3483:T3483)/SQRT(COUNT(Q3483:T3483))</f>
        <v>0.13634110058743218</v>
      </c>
      <c r="V3483" s="8">
        <f>AVERAGE(M3483:P3483)</f>
        <v>0.95290439871015187</v>
      </c>
      <c r="W3483" s="8">
        <f>LOG(V3483,2)</f>
        <v>-6.9596613622246617E-2</v>
      </c>
      <c r="X3483" t="s">
        <v>4057</v>
      </c>
      <c r="Y3483">
        <f>_xlfn.T.TEST(B3483:E3483,F3483:I3483,2,1)</f>
        <v>0.54484773606455195</v>
      </c>
      <c r="Z3483">
        <f>IF(ABS(W3483)&gt;0.3014,1,0)</f>
        <v>0</v>
      </c>
      <c r="AA3483">
        <f>IF(Y3483&lt;0.05,1,0)</f>
        <v>0</v>
      </c>
      <c r="AB3483">
        <f>IF((Z3483+AA3483)&gt;1,1,0)</f>
        <v>0</v>
      </c>
      <c r="AC3483">
        <f>TINV(Y3483,3)</f>
        <v>0.68077906844022595</v>
      </c>
      <c r="AD3483">
        <f>EXP((-AC3483*AC3483)/2)</f>
        <v>0.79316019213380207</v>
      </c>
      <c r="AE3483">
        <f>-LOG10(AD3483)</f>
        <v>0.10063909069777434</v>
      </c>
      <c r="AF3483">
        <f>IF(AE3483&gt;2,1,0)</f>
        <v>0</v>
      </c>
      <c r="AG3483">
        <f>IF((AF3483+Z3483)&gt;1,1,0)</f>
        <v>0</v>
      </c>
    </row>
    <row r="3484" spans="1:33" x14ac:dyDescent="0.25">
      <c r="A3484" t="s">
        <v>3943</v>
      </c>
      <c r="B3484" s="12">
        <v>136.28</v>
      </c>
      <c r="C3484" s="12">
        <v>101.24250000000001</v>
      </c>
      <c r="D3484" s="12">
        <v>106.306666666667</v>
      </c>
      <c r="E3484" s="12">
        <v>120.515</v>
      </c>
      <c r="F3484" s="12">
        <v>120.22499999999999</v>
      </c>
      <c r="G3484" s="12">
        <v>105.81333333333301</v>
      </c>
      <c r="H3484" s="12">
        <v>111.70333333333301</v>
      </c>
      <c r="I3484" s="12">
        <v>100.433333333333</v>
      </c>
      <c r="J3484" s="12">
        <f>AVERAGE(B3484:E3484)</f>
        <v>116.08604166666674</v>
      </c>
      <c r="K3484" s="12">
        <f>AVERAGE(F3484:I3484)</f>
        <v>109.54374999999975</v>
      </c>
      <c r="L3484" s="12">
        <f>MAX(J3484:K3484)</f>
        <v>116.08604166666674</v>
      </c>
      <c r="M3484" s="8">
        <f>F3484/B3484</f>
        <v>0.88219107719401224</v>
      </c>
      <c r="N3484" s="8">
        <f>G3484/C3484</f>
        <v>1.0451473771719684</v>
      </c>
      <c r="O3484" s="8">
        <f>H3484/D3484</f>
        <v>1.0507650821522576</v>
      </c>
      <c r="P3484" s="8">
        <f>I3484/E3484</f>
        <v>0.83336790717614406</v>
      </c>
      <c r="Q3484" s="8">
        <f>LOG(M3484,2)</f>
        <v>-0.18083692633328002</v>
      </c>
      <c r="R3484" s="8">
        <f>LOG(N3484,2)</f>
        <v>6.3706392376534485E-2</v>
      </c>
      <c r="S3484" s="8">
        <f>LOG(O3484,2)</f>
        <v>7.1440164355800889E-2</v>
      </c>
      <c r="T3484" s="8">
        <f>LOG(P3484,2)</f>
        <v>-0.26297455166153749</v>
      </c>
      <c r="U3484" s="8">
        <f>STDEV(Q3484:T3484)/SQRT(COUNT(Q3484:T3484))</f>
        <v>8.5245382013523191E-2</v>
      </c>
      <c r="V3484" s="8">
        <f>AVERAGE(M3484:P3484)</f>
        <v>0.95286786092359554</v>
      </c>
      <c r="W3484" s="8">
        <f>LOG(V3484,2)</f>
        <v>-6.9651932806592862E-2</v>
      </c>
      <c r="X3484" t="s">
        <v>3943</v>
      </c>
      <c r="Y3484">
        <f>_xlfn.T.TEST(B3484:E3484,F3484:I3484,2,1)</f>
        <v>0.40129738094192002</v>
      </c>
      <c r="Z3484">
        <f>IF(ABS(W3484)&gt;0.3014,1,0)</f>
        <v>0</v>
      </c>
      <c r="AA3484">
        <f>IF(Y3484&lt;0.05,1,0)</f>
        <v>0</v>
      </c>
      <c r="AB3484">
        <f>IF((Z3484+AA3484)&gt;1,1,0)</f>
        <v>0</v>
      </c>
      <c r="AC3484">
        <f>TINV(Y3484,3)</f>
        <v>0.97540584166714051</v>
      </c>
      <c r="AD3484">
        <f>EXP((-AC3484*AC3484)/2)</f>
        <v>0.62144474492382917</v>
      </c>
      <c r="AE3484">
        <f>-LOG10(AD3484)</f>
        <v>0.206597480122061</v>
      </c>
      <c r="AF3484">
        <f>IF(AE3484&gt;2,1,0)</f>
        <v>0</v>
      </c>
      <c r="AG3484">
        <f>IF((AF3484+Z3484)&gt;1,1,0)</f>
        <v>0</v>
      </c>
    </row>
    <row r="3485" spans="1:33" x14ac:dyDescent="0.25">
      <c r="A3485" t="s">
        <v>4433</v>
      </c>
      <c r="B3485" s="12">
        <v>33.21</v>
      </c>
      <c r="C3485" s="12">
        <v>26.3675</v>
      </c>
      <c r="D3485" s="12">
        <v>26.003333333333298</v>
      </c>
      <c r="E3485" s="12">
        <v>26.7425</v>
      </c>
      <c r="F3485" s="12">
        <v>26.324999999999999</v>
      </c>
      <c r="G3485" s="12">
        <v>26.176666666666701</v>
      </c>
      <c r="H3485" s="12">
        <v>31.4233333333333</v>
      </c>
      <c r="I3485" s="12">
        <v>21.863333333333301</v>
      </c>
      <c r="J3485" s="12">
        <f>AVERAGE(B3485:E3485)</f>
        <v>28.080833333333324</v>
      </c>
      <c r="K3485" s="12">
        <f>AVERAGE(F3485:I3485)</f>
        <v>26.447083333333325</v>
      </c>
      <c r="L3485" s="12">
        <f>MAX(J3485:K3485)</f>
        <v>28.080833333333324</v>
      </c>
      <c r="M3485" s="8">
        <f>F3485/B3485</f>
        <v>0.79268292682926822</v>
      </c>
      <c r="N3485" s="8">
        <f>G3485/C3485</f>
        <v>0.99276255491293075</v>
      </c>
      <c r="O3485" s="8">
        <f>H3485/D3485</f>
        <v>1.2084348160492249</v>
      </c>
      <c r="P3485" s="8">
        <f>I3485/E3485</f>
        <v>0.81755009192608397</v>
      </c>
      <c r="Q3485" s="8">
        <f>LOG(M3485,2)</f>
        <v>-0.33518419158962937</v>
      </c>
      <c r="R3485" s="8">
        <f>LOG(N3485,2)</f>
        <v>-1.0479394064748916E-2</v>
      </c>
      <c r="S3485" s="8">
        <f>LOG(O3485,2)</f>
        <v>0.27313965506560134</v>
      </c>
      <c r="T3485" s="8">
        <f>LOG(P3485,2)</f>
        <v>-0.29062096652818248</v>
      </c>
      <c r="U3485" s="8">
        <f>STDEV(Q3485:T3485)/SQRT(COUNT(Q3485:T3485))</f>
        <v>0.14099513090622626</v>
      </c>
      <c r="V3485" s="8">
        <f>AVERAGE(M3485:P3485)</f>
        <v>0.95285759742937692</v>
      </c>
      <c r="W3485" s="8">
        <f>LOG(V3485,2)</f>
        <v>-6.9667472392472507E-2</v>
      </c>
      <c r="X3485" t="s">
        <v>4433</v>
      </c>
      <c r="Y3485">
        <f>_xlfn.T.TEST(B3485:E3485,F3485:I3485,2,1)</f>
        <v>0.59271326202651542</v>
      </c>
      <c r="Z3485">
        <f>IF(ABS(W3485)&gt;0.3014,1,0)</f>
        <v>0</v>
      </c>
      <c r="AA3485">
        <f>IF(Y3485&lt;0.05,1,0)</f>
        <v>0</v>
      </c>
      <c r="AB3485">
        <f>IF((Z3485+AA3485)&gt;1,1,0)</f>
        <v>0</v>
      </c>
      <c r="AC3485">
        <f>TINV(Y3485,3)</f>
        <v>0.5967410189247464</v>
      </c>
      <c r="AD3485">
        <f>EXP((-AC3485*AC3485)/2)</f>
        <v>0.83690064283120158</v>
      </c>
      <c r="AE3485">
        <f>-LOG10(AD3485)</f>
        <v>7.7326098555669187E-2</v>
      </c>
      <c r="AF3485">
        <f>IF(AE3485&gt;2,1,0)</f>
        <v>0</v>
      </c>
      <c r="AG3485">
        <f>IF((AF3485+Z3485)&gt;1,1,0)</f>
        <v>0</v>
      </c>
    </row>
    <row r="3486" spans="1:33" x14ac:dyDescent="0.25">
      <c r="A3486" t="s">
        <v>5925</v>
      </c>
      <c r="B3486" s="12">
        <v>325.43</v>
      </c>
      <c r="C3486" s="12">
        <v>164.06</v>
      </c>
      <c r="D3486" s="12">
        <v>167.13333333333301</v>
      </c>
      <c r="E3486" s="12">
        <v>180.33750000000001</v>
      </c>
      <c r="F3486" s="12">
        <v>184.57499999999999</v>
      </c>
      <c r="G3486" s="12">
        <v>164.243333333333</v>
      </c>
      <c r="H3486" s="12">
        <v>219.61</v>
      </c>
      <c r="I3486" s="12">
        <v>167.55666666666701</v>
      </c>
      <c r="J3486" s="12">
        <f>AVERAGE(B3486:E3486)</f>
        <v>209.24020833333324</v>
      </c>
      <c r="K3486" s="12">
        <f>AVERAGE(F3486:I3486)</f>
        <v>183.99625000000003</v>
      </c>
      <c r="L3486" s="12">
        <f>MAX(J3486:K3486)</f>
        <v>209.24020833333324</v>
      </c>
      <c r="M3486" s="8">
        <f>F3486/B3486</f>
        <v>0.56717266386012344</v>
      </c>
      <c r="N3486" s="8">
        <f>G3486/C3486</f>
        <v>1.0011174773456846</v>
      </c>
      <c r="O3486" s="8">
        <f>H3486/D3486</f>
        <v>1.3139808536098949</v>
      </c>
      <c r="P3486" s="8">
        <f>I3486/E3486</f>
        <v>0.92912825489244888</v>
      </c>
      <c r="Q3486" s="8">
        <f>LOG(M3486,2)</f>
        <v>-0.81814009450989023</v>
      </c>
      <c r="R3486" s="8">
        <f>LOG(N3486,2)</f>
        <v>1.6112789086667296E-3</v>
      </c>
      <c r="S3486" s="8">
        <f>LOG(O3486,2)</f>
        <v>0.39394425389212878</v>
      </c>
      <c r="T3486" s="8">
        <f>LOG(P3486,2)</f>
        <v>-0.10605033797162181</v>
      </c>
      <c r="U3486" s="8">
        <f>STDEV(Q3486:T3486)/SQRT(COUNT(Q3486:T3486))</f>
        <v>0.25264118916175443</v>
      </c>
      <c r="V3486" s="8">
        <f>AVERAGE(M3486:P3486)</f>
        <v>0.95284981242703792</v>
      </c>
      <c r="W3486" s="8">
        <f>LOG(V3486,2)</f>
        <v>-6.9679259494951878E-2</v>
      </c>
      <c r="X3486" t="s">
        <v>5925</v>
      </c>
      <c r="Y3486">
        <f>_xlfn.T.TEST(B3486:E3486,F3486:I3486,2,1)</f>
        <v>0.58196925917688336</v>
      </c>
      <c r="Z3486">
        <f>IF(ABS(W3486)&gt;0.3014,1,0)</f>
        <v>0</v>
      </c>
      <c r="AA3486">
        <f>IF(Y3486&lt;0.05,1,0)</f>
        <v>0</v>
      </c>
      <c r="AB3486">
        <f>IF((Z3486+AA3486)&gt;1,1,0)</f>
        <v>0</v>
      </c>
      <c r="AC3486">
        <f>TINV(Y3486,3)</f>
        <v>0.61515328421257909</v>
      </c>
      <c r="AD3486">
        <f>EXP((-AC3486*AC3486)/2)</f>
        <v>0.82761535342339188</v>
      </c>
      <c r="AE3486">
        <f>-LOG10(AD3486)</f>
        <v>8.2171461160958012E-2</v>
      </c>
      <c r="AF3486">
        <f>IF(AE3486&gt;2,1,0)</f>
        <v>0</v>
      </c>
      <c r="AG3486">
        <f>IF((AF3486+Z3486)&gt;1,1,0)</f>
        <v>0</v>
      </c>
    </row>
    <row r="3487" spans="1:33" x14ac:dyDescent="0.25">
      <c r="A3487" t="s">
        <v>5768</v>
      </c>
      <c r="B3487" s="12">
        <v>86.37</v>
      </c>
      <c r="C3487" s="12">
        <v>81.069999999999993</v>
      </c>
      <c r="D3487" s="12">
        <v>79.066666666666706</v>
      </c>
      <c r="E3487" s="12">
        <v>78.442499999999995</v>
      </c>
      <c r="F3487" s="12">
        <v>76.265000000000001</v>
      </c>
      <c r="G3487" s="12">
        <v>84.83</v>
      </c>
      <c r="H3487" s="12">
        <v>77.066666666666706</v>
      </c>
      <c r="I3487" s="12">
        <v>71.16</v>
      </c>
      <c r="J3487" s="12">
        <f>AVERAGE(B3487:E3487)</f>
        <v>81.237291666666678</v>
      </c>
      <c r="K3487" s="12">
        <f>AVERAGE(F3487:I3487)</f>
        <v>77.330416666666679</v>
      </c>
      <c r="L3487" s="12">
        <f>MAX(J3487:K3487)</f>
        <v>81.237291666666678</v>
      </c>
      <c r="M3487" s="8">
        <f>F3487/B3487</f>
        <v>0.88300335764733118</v>
      </c>
      <c r="N3487" s="8">
        <f>G3487/C3487</f>
        <v>1.0463796718884915</v>
      </c>
      <c r="O3487" s="8">
        <f>H3487/D3487</f>
        <v>0.97470489038785835</v>
      </c>
      <c r="P3487" s="8">
        <f>I3487/E3487</f>
        <v>0.90716129649106036</v>
      </c>
      <c r="Q3487" s="8">
        <f>LOG(M3487,2)</f>
        <v>-0.17950917111107986</v>
      </c>
      <c r="R3487" s="8">
        <f>LOG(N3487,2)</f>
        <v>6.5406418855233045E-2</v>
      </c>
      <c r="S3487" s="8">
        <f>LOG(O3487,2)</f>
        <v>-3.696261204532484E-2</v>
      </c>
      <c r="T3487" s="8">
        <f>LOG(P3487,2)</f>
        <v>-0.14056900503880074</v>
      </c>
      <c r="U3487" s="8">
        <f>STDEV(Q3487:T3487)/SQRT(COUNT(Q3487:T3487))</f>
        <v>5.5049046814472535E-2</v>
      </c>
      <c r="V3487" s="8">
        <f>AVERAGE(M3487:P3487)</f>
        <v>0.95281230410368534</v>
      </c>
      <c r="W3487" s="8">
        <f>LOG(V3487,2)</f>
        <v>-6.9736051380176883E-2</v>
      </c>
      <c r="X3487" t="s">
        <v>5768</v>
      </c>
      <c r="Y3487">
        <f>_xlfn.T.TEST(B3487:E3487,F3487:I3487,2,1)</f>
        <v>0.29131348138516172</v>
      </c>
      <c r="Z3487">
        <f>IF(ABS(W3487)&gt;0.3014,1,0)</f>
        <v>0</v>
      </c>
      <c r="AA3487">
        <f>IF(Y3487&lt;0.05,1,0)</f>
        <v>0</v>
      </c>
      <c r="AB3487">
        <f>IF((Z3487+AA3487)&gt;1,1,0)</f>
        <v>0</v>
      </c>
      <c r="AC3487">
        <f>TINV(Y3487,3)</f>
        <v>1.2775211284230636</v>
      </c>
      <c r="AD3487">
        <f>EXP((-AC3487*AC3487)/2)</f>
        <v>0.44218359193178164</v>
      </c>
      <c r="AE3487">
        <f>-LOG10(AD3487)</f>
        <v>0.35439737678601357</v>
      </c>
      <c r="AF3487">
        <f>IF(AE3487&gt;2,1,0)</f>
        <v>0</v>
      </c>
      <c r="AG3487">
        <f>IF((AF3487+Z3487)&gt;1,1,0)</f>
        <v>0</v>
      </c>
    </row>
    <row r="3488" spans="1:33" x14ac:dyDescent="0.25">
      <c r="A3488" t="s">
        <v>5985</v>
      </c>
      <c r="B3488" s="12">
        <v>67.19</v>
      </c>
      <c r="C3488" s="12">
        <v>67.42</v>
      </c>
      <c r="D3488" s="12">
        <v>92.716666666666697</v>
      </c>
      <c r="E3488" s="12">
        <v>107.00749999999999</v>
      </c>
      <c r="F3488" s="12">
        <v>83.71</v>
      </c>
      <c r="G3488" s="12">
        <v>60.413333333333298</v>
      </c>
      <c r="H3488" s="12">
        <v>81.92</v>
      </c>
      <c r="I3488" s="12">
        <v>84.08</v>
      </c>
      <c r="J3488" s="12">
        <f>AVERAGE(B3488:E3488)</f>
        <v>83.583541666666676</v>
      </c>
      <c r="K3488" s="12">
        <f>AVERAGE(F3488:I3488)</f>
        <v>77.53083333333332</v>
      </c>
      <c r="L3488" s="12">
        <f>MAX(J3488:K3488)</f>
        <v>83.583541666666676</v>
      </c>
      <c r="M3488" s="8">
        <f>F3488/B3488</f>
        <v>1.2458699211192141</v>
      </c>
      <c r="N3488" s="8">
        <f>G3488/C3488</f>
        <v>0.89607435973499405</v>
      </c>
      <c r="O3488" s="8">
        <f>H3488/D3488</f>
        <v>0.88355204026604328</v>
      </c>
      <c r="P3488" s="8">
        <f>I3488/E3488</f>
        <v>0.78573931733756985</v>
      </c>
      <c r="Q3488" s="8">
        <f>LOG(M3488,2)</f>
        <v>0.31715344721205935</v>
      </c>
      <c r="R3488" s="8">
        <f>LOG(N3488,2)</f>
        <v>-0.1583096371919781</v>
      </c>
      <c r="S3488" s="8">
        <f>LOG(O3488,2)</f>
        <v>-0.17861298441981921</v>
      </c>
      <c r="T3488" s="8">
        <f>LOG(P3488,2)</f>
        <v>-0.34787734215398586</v>
      </c>
      <c r="U3488" s="8">
        <f>STDEV(Q3488:T3488)/SQRT(COUNT(Q3488:T3488))</f>
        <v>0.1428222973401744</v>
      </c>
      <c r="V3488" s="8">
        <f>AVERAGE(M3488:P3488)</f>
        <v>0.9528089096144553</v>
      </c>
      <c r="W3488" s="8">
        <f>LOG(V3488,2)</f>
        <v>-6.9741191134859784E-2</v>
      </c>
      <c r="X3488" t="s">
        <v>5985</v>
      </c>
      <c r="Y3488">
        <f>_xlfn.T.TEST(B3488:E3488,F3488:I3488,2,1)</f>
        <v>0.51651578408604293</v>
      </c>
      <c r="Z3488">
        <f>IF(ABS(W3488)&gt;0.3014,1,0)</f>
        <v>0</v>
      </c>
      <c r="AA3488">
        <f>IF(Y3488&lt;0.05,1,0)</f>
        <v>0</v>
      </c>
      <c r="AB3488">
        <f>IF((Z3488+AA3488)&gt;1,1,0)</f>
        <v>0</v>
      </c>
      <c r="AC3488">
        <f>TINV(Y3488,3)</f>
        <v>0.73323489193176072</v>
      </c>
      <c r="AD3488">
        <f>EXP((-AC3488*AC3488)/2)</f>
        <v>0.76428333336692944</v>
      </c>
      <c r="AE3488">
        <f>-LOG10(AD3488)</f>
        <v>0.11674561091835643</v>
      </c>
      <c r="AF3488">
        <f>IF(AE3488&gt;2,1,0)</f>
        <v>0</v>
      </c>
      <c r="AG3488">
        <f>IF((AF3488+Z3488)&gt;1,1,0)</f>
        <v>0</v>
      </c>
    </row>
    <row r="3489" spans="1:33" x14ac:dyDescent="0.25">
      <c r="A3489" t="s">
        <v>5735</v>
      </c>
      <c r="B3489" s="12">
        <v>39.96</v>
      </c>
      <c r="C3489" s="12">
        <v>25.517499999999998</v>
      </c>
      <c r="D3489" s="12">
        <v>26.446666666666701</v>
      </c>
      <c r="E3489" s="12">
        <v>31.875</v>
      </c>
      <c r="F3489" s="12">
        <v>22.094999999999999</v>
      </c>
      <c r="G3489" s="12">
        <v>24.4166666666667</v>
      </c>
      <c r="H3489" s="12">
        <v>39.766666666666701</v>
      </c>
      <c r="I3489" s="12">
        <v>25.41</v>
      </c>
      <c r="J3489" s="12">
        <f>AVERAGE(B3489:E3489)</f>
        <v>30.949791666666673</v>
      </c>
      <c r="K3489" s="12">
        <f>AVERAGE(F3489:I3489)</f>
        <v>27.922083333333347</v>
      </c>
      <c r="L3489" s="12">
        <f>MAX(J3489:K3489)</f>
        <v>30.949791666666673</v>
      </c>
      <c r="M3489" s="8">
        <f>F3489/B3489</f>
        <v>0.55292792792792789</v>
      </c>
      <c r="N3489" s="8">
        <f>G3489/C3489</f>
        <v>0.956859671467295</v>
      </c>
      <c r="O3489" s="8">
        <f>H3489/D3489</f>
        <v>1.5036551550289885</v>
      </c>
      <c r="P3489" s="8">
        <f>I3489/E3489</f>
        <v>0.79717647058823526</v>
      </c>
      <c r="Q3489" s="8">
        <f>LOG(M3489,2)</f>
        <v>-0.85483665203541292</v>
      </c>
      <c r="R3489" s="8">
        <f>LOG(N3489,2)</f>
        <v>-6.3620733522747511E-2</v>
      </c>
      <c r="S3489" s="8">
        <f>LOG(O3489,2)</f>
        <v>0.58847374043730916</v>
      </c>
      <c r="T3489" s="8">
        <f>LOG(P3489,2)</f>
        <v>-0.3270289665802279</v>
      </c>
      <c r="U3489" s="8">
        <f>STDEV(Q3489:T3489)/SQRT(COUNT(Q3489:T3489))</f>
        <v>0.300017526513081</v>
      </c>
      <c r="V3489" s="8">
        <f>AVERAGE(M3489:P3489)</f>
        <v>0.95265480625311172</v>
      </c>
      <c r="W3489" s="8">
        <f>LOG(V3489,2)</f>
        <v>-6.997454551870666E-2</v>
      </c>
      <c r="X3489" t="s">
        <v>5735</v>
      </c>
      <c r="Y3489">
        <f>_xlfn.T.TEST(B3489:E3489,F3489:I3489,2,1)</f>
        <v>0.67188666043308087</v>
      </c>
      <c r="Z3489">
        <f>IF(ABS(W3489)&gt;0.3014,1,0)</f>
        <v>0</v>
      </c>
      <c r="AA3489">
        <f>IF(Y3489&lt;0.05,1,0)</f>
        <v>0</v>
      </c>
      <c r="AB3489">
        <f>IF((Z3489+AA3489)&gt;1,1,0)</f>
        <v>0</v>
      </c>
      <c r="AC3489">
        <f>TINV(Y3489,3)</f>
        <v>0.46768661534282746</v>
      </c>
      <c r="AD3489">
        <f>EXP((-AC3489*AC3489)/2)</f>
        <v>0.89640282543031624</v>
      </c>
      <c r="AE3489">
        <f>-LOG10(AD3489)</f>
        <v>4.7496783253819876E-2</v>
      </c>
      <c r="AF3489">
        <f>IF(AE3489&gt;2,1,0)</f>
        <v>0</v>
      </c>
      <c r="AG3489">
        <f>IF((AF3489+Z3489)&gt;1,1,0)</f>
        <v>0</v>
      </c>
    </row>
    <row r="3490" spans="1:33" x14ac:dyDescent="0.25">
      <c r="A3490" t="s">
        <v>5309</v>
      </c>
      <c r="B3490" s="12">
        <v>21.79</v>
      </c>
      <c r="C3490" s="12">
        <v>11.595000000000001</v>
      </c>
      <c r="D3490" s="12">
        <v>22.5766666666667</v>
      </c>
      <c r="E3490" s="12">
        <v>22.2775</v>
      </c>
      <c r="F3490" s="12">
        <v>14.42</v>
      </c>
      <c r="G3490" s="12">
        <v>13.4066666666667</v>
      </c>
      <c r="H3490" s="12">
        <v>24.11</v>
      </c>
      <c r="I3490" s="12">
        <v>20.5966666666667</v>
      </c>
      <c r="J3490" s="12">
        <f>AVERAGE(B3490:E3490)</f>
        <v>19.559791666666676</v>
      </c>
      <c r="K3490" s="12">
        <f>AVERAGE(F3490:I3490)</f>
        <v>18.133333333333347</v>
      </c>
      <c r="L3490" s="12">
        <f>MAX(J3490:K3490)</f>
        <v>19.559791666666676</v>
      </c>
      <c r="M3490" s="8">
        <f>F3490/B3490</f>
        <v>0.66177145479577792</v>
      </c>
      <c r="N3490" s="8">
        <f>G3490/C3490</f>
        <v>1.1562455081213194</v>
      </c>
      <c r="O3490" s="8">
        <f>H3490/D3490</f>
        <v>1.0679167281854407</v>
      </c>
      <c r="P3490" s="8">
        <f>I3490/E3490</f>
        <v>0.92455018142371004</v>
      </c>
      <c r="Q3490" s="8">
        <f>LOG(M3490,2)</f>
        <v>-0.59559503187508434</v>
      </c>
      <c r="R3490" s="8">
        <f>LOG(N3490,2)</f>
        <v>0.20944776093819562</v>
      </c>
      <c r="S3490" s="8">
        <f>LOG(O3490,2)</f>
        <v>9.4799155904079904E-2</v>
      </c>
      <c r="T3490" s="8">
        <f>LOG(P3490,2)</f>
        <v>-0.11317646857711386</v>
      </c>
      <c r="U3490" s="8">
        <f>STDEV(Q3490:T3490)/SQRT(COUNT(Q3490:T3490))</f>
        <v>0.17783127885485148</v>
      </c>
      <c r="V3490" s="8">
        <f>AVERAGE(M3490:P3490)</f>
        <v>0.95262096813156205</v>
      </c>
      <c r="W3490" s="8">
        <f>LOG(V3490,2)</f>
        <v>-7.002579068837099E-2</v>
      </c>
      <c r="X3490" t="s">
        <v>5309</v>
      </c>
      <c r="Y3490">
        <f>_xlfn.T.TEST(B3490:E3490,F3490:I3490,2,1)</f>
        <v>0.5516458415976061</v>
      </c>
      <c r="Z3490">
        <f>IF(ABS(W3490)&gt;0.3014,1,0)</f>
        <v>0</v>
      </c>
      <c r="AA3490">
        <f>IF(Y3490&lt;0.05,1,0)</f>
        <v>0</v>
      </c>
      <c r="AB3490">
        <f>IF((Z3490+AA3490)&gt;1,1,0)</f>
        <v>0</v>
      </c>
      <c r="AC3490">
        <f>TINV(Y3490,3)</f>
        <v>0.66851231677638767</v>
      </c>
      <c r="AD3490">
        <f>EXP((-AC3490*AC3490)/2)</f>
        <v>0.79975139261519901</v>
      </c>
      <c r="AE3490">
        <f>-LOG10(AD3490)</f>
        <v>9.7044995001817486E-2</v>
      </c>
      <c r="AF3490">
        <f>IF(AE3490&gt;2,1,0)</f>
        <v>0</v>
      </c>
      <c r="AG3490">
        <f>IF((AF3490+Z3490)&gt;1,1,0)</f>
        <v>0</v>
      </c>
    </row>
    <row r="3491" spans="1:33" x14ac:dyDescent="0.25">
      <c r="A3491" t="s">
        <v>461</v>
      </c>
      <c r="B3491" s="12">
        <v>38</v>
      </c>
      <c r="C3491" s="12">
        <v>32.872500000000002</v>
      </c>
      <c r="D3491" s="12">
        <v>49.52</v>
      </c>
      <c r="E3491" s="12">
        <v>38.427500000000002</v>
      </c>
      <c r="F3491" s="12">
        <v>32.255000000000003</v>
      </c>
      <c r="G3491" s="12">
        <v>34.573333333333302</v>
      </c>
      <c r="H3491" s="12">
        <v>41.246666666666698</v>
      </c>
      <c r="I3491" s="12">
        <v>41.38</v>
      </c>
      <c r="J3491" s="12">
        <f>AVERAGE(B3491:E3491)</f>
        <v>39.705000000000005</v>
      </c>
      <c r="K3491" s="12">
        <f>AVERAGE(F3491:I3491)</f>
        <v>37.363750000000003</v>
      </c>
      <c r="L3491" s="12">
        <f>MAX(J3491:K3491)</f>
        <v>39.705000000000005</v>
      </c>
      <c r="M3491" s="8">
        <f>F3491/B3491</f>
        <v>0.8488157894736843</v>
      </c>
      <c r="N3491" s="8">
        <f>G3491/C3491</f>
        <v>1.0517403097827454</v>
      </c>
      <c r="O3491" s="8">
        <f>H3491/D3491</f>
        <v>0.83292945611200919</v>
      </c>
      <c r="P3491" s="8">
        <f>I3491/E3491</f>
        <v>1.0768329972025243</v>
      </c>
      <c r="Q3491" s="8">
        <f>LOG(M3491,2)</f>
        <v>-0.23647660170783166</v>
      </c>
      <c r="R3491" s="8">
        <f>LOG(N3491,2)</f>
        <v>7.2778525886326217E-2</v>
      </c>
      <c r="S3491" s="8">
        <f>LOG(O3491,2)</f>
        <v>-0.26373378132178282</v>
      </c>
      <c r="T3491" s="8">
        <f>LOG(P3491,2)</f>
        <v>0.10679452398644661</v>
      </c>
      <c r="U3491" s="8">
        <f>STDEV(Q3491:T3491)/SQRT(COUNT(Q3491:T3491))</f>
        <v>9.8520894524869673E-2</v>
      </c>
      <c r="V3491" s="8">
        <f>AVERAGE(M3491:P3491)</f>
        <v>0.95257963814274071</v>
      </c>
      <c r="W3491" s="8">
        <f>LOG(V3491,2)</f>
        <v>-7.008838417036499E-2</v>
      </c>
      <c r="X3491" t="s">
        <v>461</v>
      </c>
      <c r="Y3491">
        <f>_xlfn.T.TEST(B3491:E3491,F3491:I3491,2,1)</f>
        <v>0.45799387045338902</v>
      </c>
      <c r="Z3491">
        <f>IF(ABS(W3491)&gt;0.3014,1,0)</f>
        <v>0</v>
      </c>
      <c r="AA3491">
        <f>IF(Y3491&lt;0.05,1,0)</f>
        <v>0</v>
      </c>
      <c r="AB3491">
        <f>IF((Z3491+AA3491)&gt;1,1,0)</f>
        <v>0</v>
      </c>
      <c r="AC3491">
        <f>TINV(Y3491,3)</f>
        <v>0.8495524700174828</v>
      </c>
      <c r="AD3491">
        <f>EXP((-AC3491*AC3491)/2)</f>
        <v>0.69706982098682713</v>
      </c>
      <c r="AE3491">
        <f>-LOG10(AD3491)</f>
        <v>0.15672371924685966</v>
      </c>
      <c r="AF3491">
        <f>IF(AE3491&gt;2,1,0)</f>
        <v>0</v>
      </c>
      <c r="AG3491">
        <f>IF((AF3491+Z3491)&gt;1,1,0)</f>
        <v>0</v>
      </c>
    </row>
    <row r="3492" spans="1:33" x14ac:dyDescent="0.25">
      <c r="A3492" t="s">
        <v>4148</v>
      </c>
      <c r="B3492" s="12">
        <v>239.54</v>
      </c>
      <c r="C3492" s="12">
        <v>258.54250000000002</v>
      </c>
      <c r="D3492" s="12">
        <v>240.23</v>
      </c>
      <c r="E3492" s="12">
        <v>225.60499999999999</v>
      </c>
      <c r="F3492" s="12">
        <v>244.55</v>
      </c>
      <c r="G3492" s="12">
        <v>230.87333333333299</v>
      </c>
      <c r="H3492" s="12">
        <v>230.93666666666701</v>
      </c>
      <c r="I3492" s="12">
        <v>210.95333333333301</v>
      </c>
      <c r="J3492" s="12">
        <f>AVERAGE(B3492:E3492)</f>
        <v>240.979375</v>
      </c>
      <c r="K3492" s="12">
        <f>AVERAGE(F3492:I3492)</f>
        <v>229.32833333333326</v>
      </c>
      <c r="L3492" s="12">
        <f>MAX(J3492:K3492)</f>
        <v>240.979375</v>
      </c>
      <c r="M3492" s="8">
        <f>F3492/B3492</f>
        <v>1.0209150872505637</v>
      </c>
      <c r="N3492" s="8">
        <f>G3492/C3492</f>
        <v>0.89298019990265809</v>
      </c>
      <c r="O3492" s="8">
        <f>H3492/D3492</f>
        <v>0.96131485104552727</v>
      </c>
      <c r="P3492" s="8">
        <f>I3492/E3492</f>
        <v>0.93505610839003128</v>
      </c>
      <c r="Q3492" s="8">
        <f>LOG(M3492,2)</f>
        <v>2.9862877678134666E-2</v>
      </c>
      <c r="R3492" s="8">
        <f>LOG(N3492,2)</f>
        <v>-0.16329990813989459</v>
      </c>
      <c r="S3492" s="8">
        <f>LOG(O3492,2)</f>
        <v>-5.6919073203396897E-2</v>
      </c>
      <c r="T3492" s="8">
        <f>LOG(P3492,2)</f>
        <v>-9.6875157836429762E-2</v>
      </c>
      <c r="U3492" s="8">
        <f>STDEV(Q3492:T3492)/SQRT(COUNT(Q3492:T3492))</f>
        <v>4.0370966430030582E-2</v>
      </c>
      <c r="V3492" s="8">
        <f>AVERAGE(M3492:P3492)</f>
        <v>0.952566561647195</v>
      </c>
      <c r="W3492" s="8">
        <f>LOG(V3492,2)</f>
        <v>-7.0108188839716229E-2</v>
      </c>
      <c r="X3492" t="s">
        <v>4148</v>
      </c>
      <c r="Y3492">
        <f>_xlfn.T.TEST(B3492:E3492,F3492:I3492,2,1)</f>
        <v>0.18336990209679244</v>
      </c>
      <c r="Z3492">
        <f>IF(ABS(W3492)&gt;0.3014,1,0)</f>
        <v>0</v>
      </c>
      <c r="AA3492">
        <f>IF(Y3492&lt;0.05,1,0)</f>
        <v>0</v>
      </c>
      <c r="AB3492">
        <f>IF((Z3492+AA3492)&gt;1,1,0)</f>
        <v>0</v>
      </c>
      <c r="AC3492">
        <f>TINV(Y3492,3)</f>
        <v>1.7229583097744521</v>
      </c>
      <c r="AD3492">
        <f>EXP((-AC3492*AC3492)/2)</f>
        <v>0.22666260956676929</v>
      </c>
      <c r="AE3492">
        <f>-LOG10(AD3492)</f>
        <v>0.64462011550695664</v>
      </c>
      <c r="AF3492">
        <f>IF(AE3492&gt;2,1,0)</f>
        <v>0</v>
      </c>
      <c r="AG3492">
        <f>IF((AF3492+Z3492)&gt;1,1,0)</f>
        <v>0</v>
      </c>
    </row>
    <row r="3493" spans="1:33" x14ac:dyDescent="0.25">
      <c r="A3493" t="s">
        <v>4560</v>
      </c>
      <c r="B3493" s="12">
        <v>26.95</v>
      </c>
      <c r="C3493" s="12">
        <v>24.197500000000002</v>
      </c>
      <c r="D3493" s="12">
        <v>24.623333333333299</v>
      </c>
      <c r="E3493" s="12">
        <v>27.18</v>
      </c>
      <c r="F3493" s="12">
        <v>22.27</v>
      </c>
      <c r="G3493" s="12">
        <v>21.926666666666701</v>
      </c>
      <c r="H3493" s="12">
        <v>24.043333333333301</v>
      </c>
      <c r="I3493" s="12">
        <v>29.91</v>
      </c>
      <c r="J3493" s="12">
        <f>AVERAGE(B3493:E3493)</f>
        <v>25.737708333333323</v>
      </c>
      <c r="K3493" s="12">
        <f>AVERAGE(F3493:I3493)</f>
        <v>24.537500000000001</v>
      </c>
      <c r="L3493" s="12">
        <f>MAX(J3493:K3493)</f>
        <v>25.737708333333323</v>
      </c>
      <c r="M3493" s="8">
        <f>F3493/B3493</f>
        <v>0.82634508348794067</v>
      </c>
      <c r="N3493" s="8">
        <f>G3493/C3493</f>
        <v>0.90615421703344146</v>
      </c>
      <c r="O3493" s="8">
        <f>H3493/D3493</f>
        <v>0.9764451062677677</v>
      </c>
      <c r="P3493" s="8">
        <f>I3493/E3493</f>
        <v>1.1004415011037527</v>
      </c>
      <c r="Q3493" s="8">
        <f>LOG(M3493,2)</f>
        <v>-0.27518371485207804</v>
      </c>
      <c r="R3493" s="8">
        <f>LOG(N3493,2)</f>
        <v>-0.14217149360500264</v>
      </c>
      <c r="S3493" s="8">
        <f>LOG(O3493,2)</f>
        <v>-3.4389153838596129E-2</v>
      </c>
      <c r="T3493" s="8">
        <f>LOG(P3493,2)</f>
        <v>0.13808245435196079</v>
      </c>
      <c r="U3493" s="8">
        <f>STDEV(Q3493:T3493)/SQRT(COUNT(Q3493:T3493))</f>
        <v>8.7365248855756916E-2</v>
      </c>
      <c r="V3493" s="8">
        <f>AVERAGE(M3493:P3493)</f>
        <v>0.95234647697322561</v>
      </c>
      <c r="W3493" s="8">
        <f>LOG(V3493,2)</f>
        <v>-7.044155321140852E-2</v>
      </c>
      <c r="X3493" t="s">
        <v>4560</v>
      </c>
      <c r="Y3493">
        <f>_xlfn.T.TEST(B3493:E3493,F3493:I3493,2,1)</f>
        <v>0.49691150575780618</v>
      </c>
      <c r="Z3493">
        <f>IF(ABS(W3493)&gt;0.3014,1,0)</f>
        <v>0</v>
      </c>
      <c r="AA3493">
        <f>IF(Y3493&lt;0.05,1,0)</f>
        <v>0</v>
      </c>
      <c r="AB3493">
        <f>IF((Z3493+AA3493)&gt;1,1,0)</f>
        <v>0</v>
      </c>
      <c r="AC3493">
        <f>TINV(Y3493,3)</f>
        <v>0.77090772083812886</v>
      </c>
      <c r="AD3493">
        <f>EXP((-AC3493*AC3493)/2)</f>
        <v>0.74293304180693465</v>
      </c>
      <c r="AE3493">
        <f>-LOG10(AD3493)</f>
        <v>0.12905032605658742</v>
      </c>
      <c r="AF3493">
        <f>IF(AE3493&gt;2,1,0)</f>
        <v>0</v>
      </c>
      <c r="AG3493">
        <f>IF((AF3493+Z3493)&gt;1,1,0)</f>
        <v>0</v>
      </c>
    </row>
    <row r="3494" spans="1:33" x14ac:dyDescent="0.25">
      <c r="A3494" t="s">
        <v>2303</v>
      </c>
      <c r="B3494" s="12">
        <v>72.72</v>
      </c>
      <c r="C3494" s="12">
        <v>61.112499999999997</v>
      </c>
      <c r="D3494" s="12">
        <v>54.68</v>
      </c>
      <c r="E3494" s="12">
        <v>65.16</v>
      </c>
      <c r="F3494" s="12">
        <v>52.515000000000001</v>
      </c>
      <c r="G3494" s="12">
        <v>55.683333333333302</v>
      </c>
      <c r="H3494" s="12">
        <v>66.863333333333301</v>
      </c>
      <c r="I3494" s="12">
        <v>62.11</v>
      </c>
      <c r="J3494" s="12">
        <f>AVERAGE(B3494:E3494)</f>
        <v>63.418124999999996</v>
      </c>
      <c r="K3494" s="12">
        <f>AVERAGE(F3494:I3494)</f>
        <v>59.292916666666656</v>
      </c>
      <c r="L3494" s="12">
        <f>MAX(J3494:K3494)</f>
        <v>63.418124999999996</v>
      </c>
      <c r="M3494" s="8">
        <f>F3494/B3494</f>
        <v>0.72215346534653468</v>
      </c>
      <c r="N3494" s="8">
        <f>G3494/C3494</f>
        <v>0.91116110997477284</v>
      </c>
      <c r="O3494" s="8">
        <f>H3494/D3494</f>
        <v>1.2228115093879537</v>
      </c>
      <c r="P3494" s="8">
        <f>I3494/E3494</f>
        <v>0.95319214241866179</v>
      </c>
      <c r="Q3494" s="8">
        <f>LOG(M3494,2)</f>
        <v>-0.46962263704444657</v>
      </c>
      <c r="R3494" s="8">
        <f>LOG(N3494,2)</f>
        <v>-0.13422192339432393</v>
      </c>
      <c r="S3494" s="8">
        <f>LOG(O3494,2)</f>
        <v>0.29020203638461034</v>
      </c>
      <c r="T3494" s="8">
        <f>LOG(P3494,2)</f>
        <v>-6.9161036078811342E-2</v>
      </c>
      <c r="U3494" s="8">
        <f>STDEV(Q3494:T3494)/SQRT(COUNT(Q3494:T3494))</f>
        <v>0.15570452128013221</v>
      </c>
      <c r="V3494" s="8">
        <f>AVERAGE(M3494:P3494)</f>
        <v>0.95232955678198072</v>
      </c>
      <c r="W3494" s="8">
        <f>LOG(V3494,2)</f>
        <v>-7.0467185576774505E-2</v>
      </c>
      <c r="X3494" t="s">
        <v>2303</v>
      </c>
      <c r="Y3494">
        <f>_xlfn.T.TEST(B3494:E3494,F3494:I3494,2,1)</f>
        <v>0.5778597787860702</v>
      </c>
      <c r="Z3494">
        <f>IF(ABS(W3494)&gt;0.3014,1,0)</f>
        <v>0</v>
      </c>
      <c r="AA3494">
        <f>IF(Y3494&lt;0.05,1,0)</f>
        <v>0</v>
      </c>
      <c r="AB3494">
        <f>IF((Z3494+AA3494)&gt;1,1,0)</f>
        <v>0</v>
      </c>
      <c r="AC3494">
        <f>TINV(Y3494,3)</f>
        <v>0.62226128668444036</v>
      </c>
      <c r="AD3494">
        <f>EXP((-AC3494*AC3494)/2)</f>
        <v>0.8239836805281392</v>
      </c>
      <c r="AE3494">
        <f>-LOG10(AD3494)</f>
        <v>8.408138967031363E-2</v>
      </c>
      <c r="AF3494">
        <f>IF(AE3494&gt;2,1,0)</f>
        <v>0</v>
      </c>
      <c r="AG3494">
        <f>IF((AF3494+Z3494)&gt;1,1,0)</f>
        <v>0</v>
      </c>
    </row>
    <row r="3495" spans="1:33" x14ac:dyDescent="0.25">
      <c r="A3495" t="s">
        <v>4445</v>
      </c>
      <c r="B3495" s="12">
        <v>30.32</v>
      </c>
      <c r="C3495" s="12">
        <v>35.857500000000002</v>
      </c>
      <c r="D3495" s="12">
        <v>32.676666666666698</v>
      </c>
      <c r="E3495" s="12">
        <v>39.052500000000002</v>
      </c>
      <c r="F3495" s="12">
        <v>33.83</v>
      </c>
      <c r="G3495" s="12">
        <v>29.82</v>
      </c>
      <c r="H3495" s="12">
        <v>36.8066666666667</v>
      </c>
      <c r="I3495" s="12">
        <v>28.723333333333301</v>
      </c>
      <c r="J3495" s="12">
        <f>AVERAGE(B3495:E3495)</f>
        <v>34.476666666666681</v>
      </c>
      <c r="K3495" s="12">
        <f>AVERAGE(F3495:I3495)</f>
        <v>32.295000000000002</v>
      </c>
      <c r="L3495" s="12">
        <f>MAX(J3495:K3495)</f>
        <v>34.476666666666681</v>
      </c>
      <c r="M3495" s="8">
        <f>F3495/B3495</f>
        <v>1.1157651715039578</v>
      </c>
      <c r="N3495" s="8">
        <f>G3495/C3495</f>
        <v>0.83162518301610544</v>
      </c>
      <c r="O3495" s="8">
        <f>H3495/D3495</f>
        <v>1.1263898806487809</v>
      </c>
      <c r="P3495" s="8">
        <f>I3495/E3495</f>
        <v>0.73550562277276232</v>
      </c>
      <c r="Q3495" s="8">
        <f>LOG(M3495,2)</f>
        <v>0.1580334236228966</v>
      </c>
      <c r="R3495" s="8">
        <f>LOG(N3495,2)</f>
        <v>-0.26599464878540841</v>
      </c>
      <c r="S3495" s="8">
        <f>LOG(O3495,2)</f>
        <v>0.17170627814733019</v>
      </c>
      <c r="T3495" s="8">
        <f>LOG(P3495,2)</f>
        <v>-0.44319172429050213</v>
      </c>
      <c r="U3495" s="8">
        <f>STDEV(Q3495:T3495)/SQRT(COUNT(Q3495:T3495))</f>
        <v>0.15428186394496776</v>
      </c>
      <c r="V3495" s="8">
        <f>AVERAGE(M3495:P3495)</f>
        <v>0.95232146448540167</v>
      </c>
      <c r="W3495" s="8">
        <f>LOG(V3495,2)</f>
        <v>-7.0479444742378827E-2</v>
      </c>
      <c r="X3495" t="s">
        <v>4445</v>
      </c>
      <c r="Y3495">
        <f>_xlfn.T.TEST(B3495:E3495,F3495:I3495,2,1)</f>
        <v>0.58494456549370777</v>
      </c>
      <c r="Z3495">
        <f>IF(ABS(W3495)&gt;0.3014,1,0)</f>
        <v>0</v>
      </c>
      <c r="AA3495">
        <f>IF(Y3495&lt;0.05,1,0)</f>
        <v>0</v>
      </c>
      <c r="AB3495">
        <f>IF((Z3495+AA3495)&gt;1,1,0)</f>
        <v>0</v>
      </c>
      <c r="AC3495">
        <f>TINV(Y3495,3)</f>
        <v>0.61002990485913466</v>
      </c>
      <c r="AD3495">
        <f>EXP((-AC3495*AC3495)/2)</f>
        <v>0.83021693704309596</v>
      </c>
      <c r="AE3495">
        <f>-LOG10(AD3495)</f>
        <v>8.0808410936630534E-2</v>
      </c>
      <c r="AF3495">
        <f>IF(AE3495&gt;2,1,0)</f>
        <v>0</v>
      </c>
      <c r="AG3495">
        <f>IF((AF3495+Z3495)&gt;1,1,0)</f>
        <v>0</v>
      </c>
    </row>
    <row r="3496" spans="1:33" x14ac:dyDescent="0.25">
      <c r="A3496" t="s">
        <v>3755</v>
      </c>
      <c r="B3496" s="12">
        <v>36.51</v>
      </c>
      <c r="C3496" s="12">
        <v>33.537500000000001</v>
      </c>
      <c r="D3496" s="12">
        <v>48.466666666666697</v>
      </c>
      <c r="E3496" s="12">
        <v>41.975000000000001</v>
      </c>
      <c r="F3496" s="12">
        <v>38.185000000000002</v>
      </c>
      <c r="G3496" s="12">
        <v>29.1666666666667</v>
      </c>
      <c r="H3496" s="12">
        <v>45.493333333333297</v>
      </c>
      <c r="I3496" s="12">
        <v>40.073333333333302</v>
      </c>
      <c r="J3496" s="12">
        <f>AVERAGE(B3496:E3496)</f>
        <v>40.122291666666676</v>
      </c>
      <c r="K3496" s="12">
        <f>AVERAGE(F3496:I3496)</f>
        <v>38.229583333333323</v>
      </c>
      <c r="L3496" s="12">
        <f>MAX(J3496:K3496)</f>
        <v>40.122291666666676</v>
      </c>
      <c r="M3496" s="8">
        <f>F3496/B3496</f>
        <v>1.0458778416872092</v>
      </c>
      <c r="N3496" s="8">
        <f>G3496/C3496</f>
        <v>0.86967325133557061</v>
      </c>
      <c r="O3496" s="8">
        <f>H3496/D3496</f>
        <v>0.93865199449793535</v>
      </c>
      <c r="P3496" s="8">
        <f>I3496/E3496</f>
        <v>0.95469525511216913</v>
      </c>
      <c r="Q3496" s="8">
        <f>LOG(M3496,2)</f>
        <v>6.4714354946327074E-2</v>
      </c>
      <c r="R3496" s="8">
        <f>LOG(N3496,2)</f>
        <v>-0.20145463326198454</v>
      </c>
      <c r="S3496" s="8">
        <f>LOG(O3496,2)</f>
        <v>-9.1337717488668632E-2</v>
      </c>
      <c r="T3496" s="8">
        <f>LOG(P3496,2)</f>
        <v>-6.6887805823931307E-2</v>
      </c>
      <c r="U3496" s="8">
        <f>STDEV(Q3496:T3496)/SQRT(COUNT(Q3496:T3496))</f>
        <v>5.4648321238525983E-2</v>
      </c>
      <c r="V3496" s="8">
        <f>AVERAGE(M3496:P3496)</f>
        <v>0.9522245856582211</v>
      </c>
      <c r="W3496" s="8">
        <f>LOG(V3496,2)</f>
        <v>-7.0626216308916218E-2</v>
      </c>
      <c r="X3496" t="s">
        <v>3755</v>
      </c>
      <c r="Y3496">
        <f>_xlfn.T.TEST(B3496:E3496,F3496:I3496,2,1)</f>
        <v>0.23922663896746726</v>
      </c>
      <c r="Z3496">
        <f>IF(ABS(W3496)&gt;0.3014,1,0)</f>
        <v>0</v>
      </c>
      <c r="AA3496">
        <f>IF(Y3496&lt;0.05,1,0)</f>
        <v>0</v>
      </c>
      <c r="AB3496">
        <f>IF((Z3496+AA3496)&gt;1,1,0)</f>
        <v>0</v>
      </c>
      <c r="AC3496">
        <f>TINV(Y3496,3)</f>
        <v>1.4647138893696368</v>
      </c>
      <c r="AD3496">
        <f>EXP((-AC3496*AC3496)/2)</f>
        <v>0.34208590513488907</v>
      </c>
      <c r="AE3496">
        <f>-LOG10(AD3496)</f>
        <v>0.46586481955433129</v>
      </c>
      <c r="AF3496">
        <f>IF(AE3496&gt;2,1,0)</f>
        <v>0</v>
      </c>
      <c r="AG3496">
        <f>IF((AF3496+Z3496)&gt;1,1,0)</f>
        <v>0</v>
      </c>
    </row>
    <row r="3497" spans="1:33" x14ac:dyDescent="0.25">
      <c r="A3497" t="s">
        <v>2826</v>
      </c>
      <c r="B3497" s="12">
        <v>159.88</v>
      </c>
      <c r="C3497" s="12">
        <v>157.75</v>
      </c>
      <c r="D3497" s="12">
        <v>135.62666666666701</v>
      </c>
      <c r="E3497" s="12">
        <v>141.4375</v>
      </c>
      <c r="F3497" s="12">
        <v>154.64500000000001</v>
      </c>
      <c r="G3497" s="12">
        <v>153.48666666666699</v>
      </c>
      <c r="H3497" s="12">
        <v>138.083333333333</v>
      </c>
      <c r="I3497" s="12">
        <v>120.3</v>
      </c>
      <c r="J3497" s="12">
        <f>AVERAGE(B3497:E3497)</f>
        <v>148.67354166666675</v>
      </c>
      <c r="K3497" s="12">
        <f>AVERAGE(F3497:I3497)</f>
        <v>141.62875</v>
      </c>
      <c r="L3497" s="12">
        <f>MAX(J3497:K3497)</f>
        <v>148.67354166666675</v>
      </c>
      <c r="M3497" s="8">
        <f>F3497/B3497</f>
        <v>0.96725669251938962</v>
      </c>
      <c r="N3497" s="8">
        <f>G3497/C3497</f>
        <v>0.97297411516112198</v>
      </c>
      <c r="O3497" s="8">
        <f>H3497/D3497</f>
        <v>1.0181134486826533</v>
      </c>
      <c r="P3497" s="8">
        <f>I3497/E3497</f>
        <v>0.85055236411842683</v>
      </c>
      <c r="Q3497" s="8">
        <f>LOG(M3497,2)</f>
        <v>-4.8029289072443512E-2</v>
      </c>
      <c r="R3497" s="8">
        <f>LOG(N3497,2)</f>
        <v>-3.9526670585420427E-2</v>
      </c>
      <c r="S3497" s="8">
        <f>LOG(O3497,2)</f>
        <v>2.5898330306063207E-2</v>
      </c>
      <c r="T3497" s="8">
        <f>LOG(P3497,2)</f>
        <v>-0.23352803697817839</v>
      </c>
      <c r="U3497" s="8">
        <f>STDEV(Q3497:T3497)/SQRT(COUNT(Q3497:T3497))</f>
        <v>5.5746145952155032E-2</v>
      </c>
      <c r="V3497" s="8">
        <f>AVERAGE(M3497:P3497)</f>
        <v>0.95222415512039793</v>
      </c>
      <c r="W3497" s="8">
        <f>LOG(V3497,2)</f>
        <v>-7.0626868607682899E-2</v>
      </c>
      <c r="X3497" t="s">
        <v>2826</v>
      </c>
      <c r="Y3497">
        <f>_xlfn.T.TEST(B3497:E3497,F3497:I3497,2,1)</f>
        <v>0.25354409387406546</v>
      </c>
      <c r="Z3497">
        <f>IF(ABS(W3497)&gt;0.3014,1,0)</f>
        <v>0</v>
      </c>
      <c r="AA3497">
        <f>IF(Y3497&lt;0.05,1,0)</f>
        <v>0</v>
      </c>
      <c r="AB3497">
        <f>IF((Z3497+AA3497)&gt;1,1,0)</f>
        <v>0</v>
      </c>
      <c r="AC3497">
        <f>TINV(Y3497,3)</f>
        <v>1.4092073271168846</v>
      </c>
      <c r="AD3497">
        <f>EXP((-AC3497*AC3497)/2)</f>
        <v>0.3704885846433183</v>
      </c>
      <c r="AE3497">
        <f>-LOG10(AD3497)</f>
        <v>0.43122516879879963</v>
      </c>
      <c r="AF3497">
        <f>IF(AE3497&gt;2,1,0)</f>
        <v>0</v>
      </c>
      <c r="AG3497">
        <f>IF((AF3497+Z3497)&gt;1,1,0)</f>
        <v>0</v>
      </c>
    </row>
    <row r="3498" spans="1:33" x14ac:dyDescent="0.25">
      <c r="A3498" t="s">
        <v>2925</v>
      </c>
      <c r="B3498" s="12">
        <v>19.09</v>
      </c>
      <c r="C3498" s="12">
        <v>29.4025</v>
      </c>
      <c r="D3498" s="12">
        <v>38.25</v>
      </c>
      <c r="E3498" s="12">
        <v>39.69</v>
      </c>
      <c r="F3498" s="12">
        <v>24.265000000000001</v>
      </c>
      <c r="G3498" s="12">
        <v>26.956666666666699</v>
      </c>
      <c r="H3498" s="12">
        <v>32.21</v>
      </c>
      <c r="I3498" s="12">
        <v>30.9033333333333</v>
      </c>
      <c r="J3498" s="12">
        <f>AVERAGE(B3498:E3498)</f>
        <v>31.608125000000001</v>
      </c>
      <c r="K3498" s="12">
        <f>AVERAGE(F3498:I3498)</f>
        <v>28.583750000000002</v>
      </c>
      <c r="L3498" s="12">
        <f>MAX(J3498:K3498)</f>
        <v>31.608125000000001</v>
      </c>
      <c r="M3498" s="8">
        <f>F3498/B3498</f>
        <v>1.2710843373493976</v>
      </c>
      <c r="N3498" s="8">
        <f>G3498/C3498</f>
        <v>0.91681546353768217</v>
      </c>
      <c r="O3498" s="8">
        <f>H3498/D3498</f>
        <v>0.84209150326797388</v>
      </c>
      <c r="P3498" s="8">
        <f>I3498/E3498</f>
        <v>0.77861761988746037</v>
      </c>
      <c r="Q3498" s="8">
        <f>LOG(M3498,2)</f>
        <v>0.34605975736026046</v>
      </c>
      <c r="R3498" s="8">
        <f>LOG(N3498,2)</f>
        <v>-0.1252967172617985</v>
      </c>
      <c r="S3498" s="8">
        <f>LOG(O3498,2)</f>
        <v>-0.24795108708456162</v>
      </c>
      <c r="T3498" s="8">
        <f>LOG(P3498,2)</f>
        <v>-0.36101310206880749</v>
      </c>
      <c r="U3498" s="8">
        <f>STDEV(Q3498:T3498)/SQRT(COUNT(Q3498:T3498))</f>
        <v>0.15534686764374989</v>
      </c>
      <c r="V3498" s="8">
        <f>AVERAGE(M3498:P3498)</f>
        <v>0.95215223101062851</v>
      </c>
      <c r="W3498" s="8">
        <f>LOG(V3498,2)</f>
        <v>-7.0735843448255079E-2</v>
      </c>
      <c r="X3498" t="s">
        <v>2925</v>
      </c>
      <c r="Y3498">
        <f>_xlfn.T.TEST(B3498:E3498,F3498:I3498,2,1)</f>
        <v>0.39119111561581082</v>
      </c>
      <c r="Z3498">
        <f>IF(ABS(W3498)&gt;0.3014,1,0)</f>
        <v>0</v>
      </c>
      <c r="AA3498">
        <f>IF(Y3498&lt;0.05,1,0)</f>
        <v>0</v>
      </c>
      <c r="AB3498">
        <f>IF((Z3498+AA3498)&gt;1,1,0)</f>
        <v>0</v>
      </c>
      <c r="AC3498">
        <f>TINV(Y3498,3)</f>
        <v>0.99954327678346899</v>
      </c>
      <c r="AD3498">
        <f>EXP((-AC3498*AC3498)/2)</f>
        <v>0.60680767632719834</v>
      </c>
      <c r="AE3498">
        <f>-LOG10(AD3498)</f>
        <v>0.21694893387499622</v>
      </c>
      <c r="AF3498">
        <f>IF(AE3498&gt;2,1,0)</f>
        <v>0</v>
      </c>
      <c r="AG3498">
        <f>IF((AF3498+Z3498)&gt;1,1,0)</f>
        <v>0</v>
      </c>
    </row>
    <row r="3499" spans="1:33" x14ac:dyDescent="0.25">
      <c r="A3499" t="s">
        <v>2417</v>
      </c>
      <c r="B3499" s="12">
        <v>82.6</v>
      </c>
      <c r="C3499" s="12">
        <v>86.92</v>
      </c>
      <c r="D3499" s="12">
        <v>64.126666666666694</v>
      </c>
      <c r="E3499" s="12">
        <v>76.642499999999998</v>
      </c>
      <c r="F3499" s="12">
        <v>71.185000000000002</v>
      </c>
      <c r="G3499" s="12">
        <v>84.2</v>
      </c>
      <c r="H3499" s="12">
        <v>69.843333333333305</v>
      </c>
      <c r="I3499" s="12">
        <v>68.126666666666694</v>
      </c>
      <c r="J3499" s="12">
        <f>AVERAGE(B3499:E3499)</f>
        <v>77.572291666666672</v>
      </c>
      <c r="K3499" s="12">
        <f>AVERAGE(F3499:I3499)</f>
        <v>73.338750000000005</v>
      </c>
      <c r="L3499" s="12">
        <f>MAX(J3499:K3499)</f>
        <v>77.572291666666672</v>
      </c>
      <c r="M3499" s="8">
        <f>F3499/B3499</f>
        <v>0.86180387409200976</v>
      </c>
      <c r="N3499" s="8">
        <f>G3499/C3499</f>
        <v>0.96870685687988956</v>
      </c>
      <c r="O3499" s="8">
        <f>H3499/D3499</f>
        <v>1.0891464809231719</v>
      </c>
      <c r="P3499" s="8">
        <f>I3499/E3499</f>
        <v>0.88888888888888928</v>
      </c>
      <c r="Q3499" s="8">
        <f>LOG(M3499,2)</f>
        <v>-0.21456851103553007</v>
      </c>
      <c r="R3499" s="8">
        <f>LOG(N3499,2)</f>
        <v>-4.5867941227524439E-2</v>
      </c>
      <c r="S3499" s="8">
        <f>LOG(O3499,2)</f>
        <v>0.12319799729627709</v>
      </c>
      <c r="T3499" s="8">
        <f>LOG(P3499,2)</f>
        <v>-0.16992500144231173</v>
      </c>
      <c r="U3499" s="8">
        <f>STDEV(Q3499:T3499)/SQRT(COUNT(Q3499:T3499))</f>
        <v>7.5613281116891404E-2</v>
      </c>
      <c r="V3499" s="8">
        <f>AVERAGE(M3499:P3499)</f>
        <v>0.95213652519599012</v>
      </c>
      <c r="W3499" s="8">
        <f>LOG(V3499,2)</f>
        <v>-7.075964099557408E-2</v>
      </c>
      <c r="X3499" t="s">
        <v>2417</v>
      </c>
      <c r="Y3499">
        <f>_xlfn.T.TEST(B3499:E3499,F3499:I3499,2,1)</f>
        <v>0.34400001281300663</v>
      </c>
      <c r="Z3499">
        <f>IF(ABS(W3499)&gt;0.3014,1,0)</f>
        <v>0</v>
      </c>
      <c r="AA3499">
        <f>IF(Y3499&lt;0.05,1,0)</f>
        <v>0</v>
      </c>
      <c r="AB3499">
        <f>IF((Z3499+AA3499)&gt;1,1,0)</f>
        <v>0</v>
      </c>
      <c r="AC3499">
        <f>TINV(Y3499,3)</f>
        <v>1.120808444814424</v>
      </c>
      <c r="AD3499">
        <f>EXP((-AC3499*AC3499)/2)</f>
        <v>0.53360160048067107</v>
      </c>
      <c r="AE3499">
        <f>-LOG10(AD3499)</f>
        <v>0.27278287646991556</v>
      </c>
      <c r="AF3499">
        <f>IF(AE3499&gt;2,1,0)</f>
        <v>0</v>
      </c>
      <c r="AG3499">
        <f>IF((AF3499+Z3499)&gt;1,1,0)</f>
        <v>0</v>
      </c>
    </row>
    <row r="3500" spans="1:33" x14ac:dyDescent="0.25">
      <c r="A3500" t="s">
        <v>3548</v>
      </c>
      <c r="B3500" s="12">
        <v>87.82</v>
      </c>
      <c r="C3500" s="12">
        <v>69.25</v>
      </c>
      <c r="D3500" s="12">
        <v>99.113333333333301</v>
      </c>
      <c r="E3500" s="12">
        <v>172.15</v>
      </c>
      <c r="F3500" s="12">
        <v>73.834999999999994</v>
      </c>
      <c r="G3500" s="12">
        <v>73.17</v>
      </c>
      <c r="H3500" s="12">
        <v>95.396666666666704</v>
      </c>
      <c r="I3500" s="12">
        <v>163.29666666666699</v>
      </c>
      <c r="J3500" s="12">
        <f>AVERAGE(B3500:E3500)</f>
        <v>107.08333333333331</v>
      </c>
      <c r="K3500" s="12">
        <f>AVERAGE(F3500:I3500)</f>
        <v>101.42458333333343</v>
      </c>
      <c r="L3500" s="12">
        <f>MAX(J3500:K3500)</f>
        <v>107.08333333333331</v>
      </c>
      <c r="M3500" s="8">
        <f>F3500/B3500</f>
        <v>0.84075381462081533</v>
      </c>
      <c r="N3500" s="8">
        <f>G3500/C3500</f>
        <v>1.0566064981949459</v>
      </c>
      <c r="O3500" s="8">
        <f>H3500/D3500</f>
        <v>0.96250084078832376</v>
      </c>
      <c r="P3500" s="8">
        <f>I3500/E3500</f>
        <v>0.94857198179882074</v>
      </c>
      <c r="Q3500" s="8">
        <f>LOG(M3500,2)</f>
        <v>-0.25024467540603823</v>
      </c>
      <c r="R3500" s="8">
        <f>LOG(N3500,2)</f>
        <v>7.9438187693427142E-2</v>
      </c>
      <c r="S3500" s="8">
        <f>LOG(O3500,2)</f>
        <v>-5.5140293932081426E-2</v>
      </c>
      <c r="T3500" s="8">
        <f>LOG(P3500,2)</f>
        <v>-7.6170839074669566E-2</v>
      </c>
      <c r="U3500" s="8">
        <f>STDEV(Q3500:T3500)/SQRT(COUNT(Q3500:T3500))</f>
        <v>6.7673547137503592E-2</v>
      </c>
      <c r="V3500" s="8">
        <f>AVERAGE(M3500:P3500)</f>
        <v>0.95210828385072643</v>
      </c>
      <c r="W3500" s="8">
        <f>LOG(V3500,2)</f>
        <v>-7.0802433443865803E-2</v>
      </c>
      <c r="X3500" t="s">
        <v>3548</v>
      </c>
      <c r="Y3500">
        <f>_xlfn.T.TEST(B3500:E3500,F3500:I3500,2,1)</f>
        <v>0.23505414657449644</v>
      </c>
      <c r="Z3500">
        <f>IF(ABS(W3500)&gt;0.3014,1,0)</f>
        <v>0</v>
      </c>
      <c r="AA3500">
        <f>IF(Y3500&lt;0.05,1,0)</f>
        <v>0</v>
      </c>
      <c r="AB3500">
        <f>IF((Z3500+AA3500)&gt;1,1,0)</f>
        <v>0</v>
      </c>
      <c r="AC3500">
        <f>TINV(Y3500,3)</f>
        <v>1.4815718009487278</v>
      </c>
      <c r="AD3500">
        <f>EXP((-AC3500*AC3500)/2)</f>
        <v>0.33369512552672731</v>
      </c>
      <c r="AE3500">
        <f>-LOG10(AD3500)</f>
        <v>0.47665013728379352</v>
      </c>
      <c r="AF3500">
        <f>IF(AE3500&gt;2,1,0)</f>
        <v>0</v>
      </c>
      <c r="AG3500">
        <f>IF((AF3500+Z3500)&gt;1,1,0)</f>
        <v>0</v>
      </c>
    </row>
    <row r="3501" spans="1:33" x14ac:dyDescent="0.25">
      <c r="A3501" t="s">
        <v>27</v>
      </c>
      <c r="B3501" s="12">
        <v>39.200000000000003</v>
      </c>
      <c r="C3501" s="12">
        <v>31.237500000000001</v>
      </c>
      <c r="D3501" s="12">
        <v>31.366666666666699</v>
      </c>
      <c r="E3501" s="12">
        <v>34.494999999999997</v>
      </c>
      <c r="F3501" s="12">
        <v>30.065000000000001</v>
      </c>
      <c r="G3501" s="12">
        <v>29.13</v>
      </c>
      <c r="H3501" s="12">
        <v>34.856666666666698</v>
      </c>
      <c r="I3501" s="12">
        <v>34.409999999999997</v>
      </c>
      <c r="J3501" s="12">
        <f>AVERAGE(B3501:E3501)</f>
        <v>34.074791666666677</v>
      </c>
      <c r="K3501" s="12">
        <f>AVERAGE(F3501:I3501)</f>
        <v>32.115416666666675</v>
      </c>
      <c r="L3501" s="12">
        <f>MAX(J3501:K3501)</f>
        <v>34.074791666666677</v>
      </c>
      <c r="M3501" s="8">
        <f>F3501/B3501</f>
        <v>0.76696428571428565</v>
      </c>
      <c r="N3501" s="8">
        <f>G3501/C3501</f>
        <v>0.93253301320528204</v>
      </c>
      <c r="O3501" s="8">
        <f>H3501/D3501</f>
        <v>1.1112646121147713</v>
      </c>
      <c r="P3501" s="8">
        <f>I3501/E3501</f>
        <v>0.9975358747644586</v>
      </c>
      <c r="Q3501" s="8">
        <f>LOG(M3501,2)</f>
        <v>-0.38276869580650308</v>
      </c>
      <c r="R3501" s="8">
        <f>LOG(N3501,2)</f>
        <v>-0.10077329483371784</v>
      </c>
      <c r="S3501" s="8">
        <f>LOG(O3501,2)</f>
        <v>0.15220238930199251</v>
      </c>
      <c r="T3501" s="8">
        <f>LOG(P3501,2)</f>
        <v>-3.559368425461919E-3</v>
      </c>
      <c r="U3501" s="8">
        <f>STDEV(Q3501:T3501)/SQRT(COUNT(Q3501:T3501))</f>
        <v>0.11247445556906202</v>
      </c>
      <c r="V3501" s="8">
        <f>AVERAGE(M3501:P3501)</f>
        <v>0.95207444644969941</v>
      </c>
      <c r="W3501" s="8">
        <f>LOG(V3501,2)</f>
        <v>-7.0853706937618888E-2</v>
      </c>
      <c r="X3501" t="s">
        <v>27</v>
      </c>
      <c r="Y3501">
        <f>_xlfn.T.TEST(B3501:E3501,F3501:I3501,2,1)</f>
        <v>0.51430806420337705</v>
      </c>
      <c r="Z3501">
        <f>IF(ABS(W3501)&gt;0.3014,1,0)</f>
        <v>0</v>
      </c>
      <c r="AA3501">
        <f>IF(Y3501&lt;0.05,1,0)</f>
        <v>0</v>
      </c>
      <c r="AB3501">
        <f>IF((Z3501+AA3501)&gt;1,1,0)</f>
        <v>0</v>
      </c>
      <c r="AC3501">
        <f>TINV(Y3501,3)</f>
        <v>0.73741831260941904</v>
      </c>
      <c r="AD3501">
        <f>EXP((-AC3501*AC3501)/2)</f>
        <v>0.76193587232868676</v>
      </c>
      <c r="AE3501">
        <f>-LOG10(AD3501)</f>
        <v>0.11808157914039119</v>
      </c>
      <c r="AF3501">
        <f>IF(AE3501&gt;2,1,0)</f>
        <v>0</v>
      </c>
      <c r="AG3501">
        <f>IF((AF3501+Z3501)&gt;1,1,0)</f>
        <v>0</v>
      </c>
    </row>
    <row r="3502" spans="1:33" x14ac:dyDescent="0.25">
      <c r="A3502" t="s">
        <v>3877</v>
      </c>
      <c r="B3502" s="12">
        <v>1676.24</v>
      </c>
      <c r="C3502" s="12">
        <v>1596.385</v>
      </c>
      <c r="D3502" s="12">
        <v>1559.57</v>
      </c>
      <c r="E3502" s="12">
        <v>1580.1875</v>
      </c>
      <c r="F3502" s="12">
        <v>1673.8150000000001</v>
      </c>
      <c r="G3502" s="12">
        <v>1571.2566666666701</v>
      </c>
      <c r="H3502" s="12">
        <v>1471.7366666666701</v>
      </c>
      <c r="I3502" s="12">
        <v>1393.37</v>
      </c>
      <c r="J3502" s="12">
        <f>AVERAGE(B3502:E3502)</f>
        <v>1603.0956249999999</v>
      </c>
      <c r="K3502" s="12">
        <f>AVERAGE(F3502:I3502)</f>
        <v>1527.5445833333351</v>
      </c>
      <c r="L3502" s="12">
        <f>MAX(J3502:K3502)</f>
        <v>1603.0956249999999</v>
      </c>
      <c r="M3502" s="8">
        <f>F3502/B3502</f>
        <v>0.99855330978857448</v>
      </c>
      <c r="N3502" s="8">
        <f>G3502/C3502</f>
        <v>0.98425922735848193</v>
      </c>
      <c r="O3502" s="8">
        <f>H3502/D3502</f>
        <v>0.94368105738547814</v>
      </c>
      <c r="P3502" s="8">
        <f>I3502/E3502</f>
        <v>0.88177510580231766</v>
      </c>
      <c r="Q3502" s="8">
        <f>LOG(M3502,2)</f>
        <v>-2.0886439686613485E-3</v>
      </c>
      <c r="R3502" s="8">
        <f>LOG(N3502,2)</f>
        <v>-2.2889762278843363E-2</v>
      </c>
      <c r="S3502" s="8">
        <f>LOG(O3502,2)</f>
        <v>-8.3628750848359343E-2</v>
      </c>
      <c r="T3502" s="8">
        <f>LOG(P3502,2)</f>
        <v>-0.1815173473990106</v>
      </c>
      <c r="U3502" s="8">
        <f>STDEV(Q3502:T3502)/SQRT(COUNT(Q3502:T3502))</f>
        <v>4.0236345508901844E-2</v>
      </c>
      <c r="V3502" s="8">
        <f>AVERAGE(M3502:P3502)</f>
        <v>0.95206717508371308</v>
      </c>
      <c r="W3502" s="8">
        <f>LOG(V3502,2)</f>
        <v>-7.086472540760072E-2</v>
      </c>
      <c r="X3502" t="s">
        <v>3877</v>
      </c>
      <c r="Y3502">
        <f>_xlfn.T.TEST(B3502:E3502,F3502:I3502,2,1)</f>
        <v>0.16443331398036604</v>
      </c>
      <c r="Z3502">
        <f>IF(ABS(W3502)&gt;0.3014,1,0)</f>
        <v>0</v>
      </c>
      <c r="AA3502">
        <f>IF(Y3502&lt;0.05,1,0)</f>
        <v>0</v>
      </c>
      <c r="AB3502">
        <f>IF((Z3502+AA3502)&gt;1,1,0)</f>
        <v>0</v>
      </c>
      <c r="AC3502">
        <f>TINV(Y3502,3)</f>
        <v>1.8314418810983426</v>
      </c>
      <c r="AD3502">
        <f>EXP((-AC3502*AC3502)/2)</f>
        <v>0.18691717364692664</v>
      </c>
      <c r="AE3502">
        <f>-LOG10(AD3502)</f>
        <v>0.72835079451496076</v>
      </c>
      <c r="AF3502">
        <f>IF(AE3502&gt;2,1,0)</f>
        <v>0</v>
      </c>
      <c r="AG3502">
        <f>IF((AF3502+Z3502)&gt;1,1,0)</f>
        <v>0</v>
      </c>
    </row>
    <row r="3503" spans="1:33" x14ac:dyDescent="0.25">
      <c r="A3503" t="s">
        <v>4644</v>
      </c>
      <c r="B3503" s="12">
        <v>19.93</v>
      </c>
      <c r="C3503" s="12">
        <v>11.81</v>
      </c>
      <c r="D3503" s="12">
        <v>20.9233333333333</v>
      </c>
      <c r="E3503" s="12">
        <v>17.907499999999999</v>
      </c>
      <c r="F3503" s="12">
        <v>11.93</v>
      </c>
      <c r="G3503" s="12">
        <v>12.6533333333333</v>
      </c>
      <c r="H3503" s="12">
        <v>21.876666666666701</v>
      </c>
      <c r="I3503" s="12">
        <v>19.566666666666698</v>
      </c>
      <c r="J3503" s="12">
        <f>AVERAGE(B3503:E3503)</f>
        <v>17.642708333333324</v>
      </c>
      <c r="K3503" s="12">
        <f>AVERAGE(F3503:I3503)</f>
        <v>16.506666666666675</v>
      </c>
      <c r="L3503" s="12">
        <f>MAX(J3503:K3503)</f>
        <v>17.642708333333324</v>
      </c>
      <c r="M3503" s="8">
        <f>F3503/B3503</f>
        <v>0.59859508278976414</v>
      </c>
      <c r="N3503" s="8">
        <f>G3503/C3503</f>
        <v>1.0714084109511686</v>
      </c>
      <c r="O3503" s="8">
        <f>H3503/D3503</f>
        <v>1.0455631671180534</v>
      </c>
      <c r="P3503" s="8">
        <f>I3503/E3503</f>
        <v>1.0926520545395337</v>
      </c>
      <c r="Q3503" s="8">
        <f>LOG(M3503,2)</f>
        <v>-0.74034766714383005</v>
      </c>
      <c r="R3503" s="8">
        <f>LOG(N3503,2)</f>
        <v>9.9508526902792244E-2</v>
      </c>
      <c r="S3503" s="8">
        <f>LOG(O3503,2)</f>
        <v>6.4280224180095283E-2</v>
      </c>
      <c r="T3503" s="8">
        <f>LOG(P3503,2)</f>
        <v>0.12783406056401106</v>
      </c>
      <c r="U3503" s="8">
        <f>STDEV(Q3503:T3503)/SQRT(COUNT(Q3503:T3503))</f>
        <v>0.20979188307451588</v>
      </c>
      <c r="V3503" s="8">
        <f>AVERAGE(M3503:P3503)</f>
        <v>0.95205467884963002</v>
      </c>
      <c r="W3503" s="8">
        <f>LOG(V3503,2)</f>
        <v>-7.0883661438301104E-2</v>
      </c>
      <c r="X3503" t="s">
        <v>4644</v>
      </c>
      <c r="Y3503">
        <f>_xlfn.T.TEST(B3503:E3503,F3503:I3503,2,1)</f>
        <v>0.65459533982200968</v>
      </c>
      <c r="Z3503">
        <f>IF(ABS(W3503)&gt;0.3014,1,0)</f>
        <v>0</v>
      </c>
      <c r="AA3503">
        <f>IF(Y3503&lt;0.05,1,0)</f>
        <v>0</v>
      </c>
      <c r="AB3503">
        <f>IF((Z3503+AA3503)&gt;1,1,0)</f>
        <v>0</v>
      </c>
      <c r="AC3503">
        <f>TINV(Y3503,3)</f>
        <v>0.49498287982149636</v>
      </c>
      <c r="AD3503">
        <f>EXP((-AC3503*AC3503)/2)</f>
        <v>0.88470234342707943</v>
      </c>
      <c r="AE3503">
        <f>-LOG10(AD3503)</f>
        <v>5.3202822354286729E-2</v>
      </c>
      <c r="AF3503">
        <f>IF(AE3503&gt;2,1,0)</f>
        <v>0</v>
      </c>
      <c r="AG3503">
        <f>IF((AF3503+Z3503)&gt;1,1,0)</f>
        <v>0</v>
      </c>
    </row>
    <row r="3504" spans="1:33" x14ac:dyDescent="0.25">
      <c r="A3504" t="s">
        <v>331</v>
      </c>
      <c r="B3504" s="12">
        <v>468.93</v>
      </c>
      <c r="C3504" s="12">
        <v>396.24250000000001</v>
      </c>
      <c r="D3504" s="12">
        <v>361.22666666666697</v>
      </c>
      <c r="E3504" s="12">
        <v>324.17500000000001</v>
      </c>
      <c r="F3504" s="12">
        <v>384.54</v>
      </c>
      <c r="G3504" s="12">
        <v>434.06</v>
      </c>
      <c r="H3504" s="12">
        <v>338.49</v>
      </c>
      <c r="I3504" s="12">
        <v>309.77</v>
      </c>
      <c r="J3504" s="12">
        <f>AVERAGE(B3504:E3504)</f>
        <v>387.64354166666675</v>
      </c>
      <c r="K3504" s="12">
        <f>AVERAGE(F3504:I3504)</f>
        <v>366.71500000000003</v>
      </c>
      <c r="L3504" s="12">
        <f>MAX(J3504:K3504)</f>
        <v>387.64354166666675</v>
      </c>
      <c r="M3504" s="8">
        <f>F3504/B3504</f>
        <v>0.82003710575139155</v>
      </c>
      <c r="N3504" s="8">
        <f>G3504/C3504</f>
        <v>1.0954402922452791</v>
      </c>
      <c r="O3504" s="8">
        <f>H3504/D3504</f>
        <v>0.93705706481618112</v>
      </c>
      <c r="P3504" s="8">
        <f>I3504/E3504</f>
        <v>0.95556412431557025</v>
      </c>
      <c r="Q3504" s="8">
        <f>LOG(M3504,2)</f>
        <v>-0.28623890336107377</v>
      </c>
      <c r="R3504" s="8">
        <f>LOG(N3504,2)</f>
        <v>0.13151085134852866</v>
      </c>
      <c r="S3504" s="8">
        <f>LOG(O3504,2)</f>
        <v>-9.3791187215826702E-2</v>
      </c>
      <c r="T3504" s="8">
        <f>LOG(P3504,2)</f>
        <v>-6.5575404596254189E-2</v>
      </c>
      <c r="U3504" s="8">
        <f>STDEV(Q3504:T3504)/SQRT(COUNT(Q3504:T3504))</f>
        <v>8.5469718315539456E-2</v>
      </c>
      <c r="V3504" s="8">
        <f>AVERAGE(M3504:P3504)</f>
        <v>0.95202464678210541</v>
      </c>
      <c r="W3504" s="8">
        <f>LOG(V3504,2)</f>
        <v>-7.0929171217547951E-2</v>
      </c>
      <c r="X3504" t="s">
        <v>331</v>
      </c>
      <c r="Y3504">
        <f>_xlfn.T.TEST(B3504:E3504,F3504:I3504,2,1)</f>
        <v>0.46460875542817426</v>
      </c>
      <c r="Z3504">
        <f>IF(ABS(W3504)&gt;0.3014,1,0)</f>
        <v>0</v>
      </c>
      <c r="AA3504">
        <f>IF(Y3504&lt;0.05,1,0)</f>
        <v>0</v>
      </c>
      <c r="AB3504">
        <f>IF((Z3504+AA3504)&gt;1,1,0)</f>
        <v>0</v>
      </c>
      <c r="AC3504">
        <f>TINV(Y3504,3)</f>
        <v>0.83578989361960443</v>
      </c>
      <c r="AD3504">
        <f>EXP((-AC3504*AC3504)/2)</f>
        <v>0.70520102629247217</v>
      </c>
      <c r="AE3504">
        <f>-LOG10(AD3504)</f>
        <v>0.15168706433523238</v>
      </c>
      <c r="AF3504">
        <f>IF(AE3504&gt;2,1,0)</f>
        <v>0</v>
      </c>
      <c r="AG3504">
        <f>IF((AF3504+Z3504)&gt;1,1,0)</f>
        <v>0</v>
      </c>
    </row>
    <row r="3505" spans="1:33" x14ac:dyDescent="0.25">
      <c r="A3505" t="s">
        <v>4460</v>
      </c>
      <c r="B3505" s="12">
        <v>42.08</v>
      </c>
      <c r="C3505" s="12">
        <v>35.57</v>
      </c>
      <c r="D3505" s="12">
        <v>30.85</v>
      </c>
      <c r="E3505" s="12">
        <v>35.265000000000001</v>
      </c>
      <c r="F3505" s="12">
        <v>26.8</v>
      </c>
      <c r="G3505" s="12">
        <v>39.516666666666701</v>
      </c>
      <c r="H3505" s="12">
        <v>37.64</v>
      </c>
      <c r="I3505" s="12">
        <v>29.626666666666701</v>
      </c>
      <c r="J3505" s="12">
        <f>AVERAGE(B3505:E3505)</f>
        <v>35.941249999999997</v>
      </c>
      <c r="K3505" s="12">
        <f>AVERAGE(F3505:I3505)</f>
        <v>33.39583333333335</v>
      </c>
      <c r="L3505" s="12">
        <f>MAX(J3505:K3505)</f>
        <v>35.941249999999997</v>
      </c>
      <c r="M3505" s="8">
        <f>F3505/B3505</f>
        <v>0.6368821292775666</v>
      </c>
      <c r="N3505" s="8">
        <f>G3505/C3505</f>
        <v>1.1109549245618977</v>
      </c>
      <c r="O3505" s="8">
        <f>H3505/D3505</f>
        <v>1.2200972447325769</v>
      </c>
      <c r="P3505" s="8">
        <f>I3505/E3505</f>
        <v>0.84011531735904443</v>
      </c>
      <c r="Q3505" s="8">
        <f>LOG(M3505,2)</f>
        <v>-0.65090170394716751</v>
      </c>
      <c r="R3505" s="8">
        <f>LOG(N3505,2)</f>
        <v>0.15180028258636497</v>
      </c>
      <c r="S3505" s="8">
        <f>LOG(O3505,2)</f>
        <v>0.28699613869175639</v>
      </c>
      <c r="T3505" s="8">
        <f>LOG(P3505,2)</f>
        <v>-0.25134072370624</v>
      </c>
      <c r="U3505" s="8">
        <f>STDEV(Q3505:T3505)/SQRT(COUNT(Q3505:T3505))</f>
        <v>0.21184895303129703</v>
      </c>
      <c r="V3505" s="8">
        <f>AVERAGE(M3505:P3505)</f>
        <v>0.95201240398277143</v>
      </c>
      <c r="W3505" s="8">
        <f>LOG(V3505,2)</f>
        <v>-7.0947724034972251E-2</v>
      </c>
      <c r="X3505" t="s">
        <v>4460</v>
      </c>
      <c r="Y3505">
        <f>_xlfn.T.TEST(B3505:E3505,F3505:I3505,2,1)</f>
        <v>0.64631905770546005</v>
      </c>
      <c r="Z3505">
        <f>IF(ABS(W3505)&gt;0.3014,1,0)</f>
        <v>0</v>
      </c>
      <c r="AA3505">
        <f>IF(Y3505&lt;0.05,1,0)</f>
        <v>0</v>
      </c>
      <c r="AB3505">
        <f>IF((Z3505+AA3505)&gt;1,1,0)</f>
        <v>0</v>
      </c>
      <c r="AC3505">
        <f>TINV(Y3505,3)</f>
        <v>0.50820920588258589</v>
      </c>
      <c r="AD3505">
        <f>EXP((-AC3505*AC3505)/2)</f>
        <v>0.87885241319475049</v>
      </c>
      <c r="AE3505">
        <f>-LOG10(AD3505)</f>
        <v>5.6084050428723171E-2</v>
      </c>
      <c r="AF3505">
        <f>IF(AE3505&gt;2,1,0)</f>
        <v>0</v>
      </c>
      <c r="AG3505">
        <f>IF((AF3505+Z3505)&gt;1,1,0)</f>
        <v>0</v>
      </c>
    </row>
    <row r="3506" spans="1:33" x14ac:dyDescent="0.25">
      <c r="A3506" t="s">
        <v>3504</v>
      </c>
      <c r="B3506" s="12">
        <v>109.28</v>
      </c>
      <c r="C3506" s="12">
        <v>88.344999999999999</v>
      </c>
      <c r="D3506" s="12">
        <v>119.496666666667</v>
      </c>
      <c r="E3506" s="12">
        <v>152.79</v>
      </c>
      <c r="F3506" s="12">
        <v>111.565</v>
      </c>
      <c r="G3506" s="12">
        <v>87.04</v>
      </c>
      <c r="H3506" s="12">
        <v>124.76333333333299</v>
      </c>
      <c r="I3506" s="12">
        <v>115.76666666666701</v>
      </c>
      <c r="J3506" s="12">
        <f>AVERAGE(B3506:E3506)</f>
        <v>117.47791666666674</v>
      </c>
      <c r="K3506" s="12">
        <f>AVERAGE(F3506:I3506)</f>
        <v>109.78375</v>
      </c>
      <c r="L3506" s="12">
        <f>MAX(J3506:K3506)</f>
        <v>117.47791666666674</v>
      </c>
      <c r="M3506" s="8">
        <f>F3506/B3506</f>
        <v>1.0209095900439238</v>
      </c>
      <c r="N3506" s="8">
        <f>G3506/C3506</f>
        <v>0.98522836606485942</v>
      </c>
      <c r="O3506" s="8">
        <f>H3506/D3506</f>
        <v>1.0440737538006581</v>
      </c>
      <c r="P3506" s="8">
        <f>I3506/E3506</f>
        <v>0.75768483975827616</v>
      </c>
      <c r="Q3506" s="8">
        <f>LOG(M3506,2)</f>
        <v>2.9855109339504689E-2</v>
      </c>
      <c r="R3506" s="8">
        <f>LOG(N3506,2)</f>
        <v>-2.146992929980451E-2</v>
      </c>
      <c r="S3506" s="8">
        <f>LOG(O3506,2)</f>
        <v>6.2223628080352929E-2</v>
      </c>
      <c r="T3506" s="8">
        <f>LOG(P3506,2)</f>
        <v>-0.40033021307038757</v>
      </c>
      <c r="U3506" s="8">
        <f>STDEV(Q3506:T3506)/SQRT(COUNT(Q3506:T3506))</f>
        <v>0.10735815975263625</v>
      </c>
      <c r="V3506" s="8">
        <f>AVERAGE(M3506:P3506)</f>
        <v>0.95197413741692938</v>
      </c>
      <c r="W3506" s="8">
        <f>LOG(V3506,2)</f>
        <v>-7.1005714975117262E-2</v>
      </c>
      <c r="X3506" t="s">
        <v>3504</v>
      </c>
      <c r="Y3506">
        <f>_xlfn.T.TEST(B3506:E3506,F3506:I3506,2,1)</f>
        <v>0.49243144819972073</v>
      </c>
      <c r="Z3506">
        <f>IF(ABS(W3506)&gt;0.3014,1,0)</f>
        <v>0</v>
      </c>
      <c r="AA3506">
        <f>IF(Y3506&lt;0.05,1,0)</f>
        <v>0</v>
      </c>
      <c r="AB3506">
        <f>IF((Z3506+AA3506)&gt;1,1,0)</f>
        <v>0</v>
      </c>
      <c r="AC3506">
        <f>TINV(Y3506,3)</f>
        <v>0.77968902367484805</v>
      </c>
      <c r="AD3506">
        <f>EXP((-AC3506*AC3506)/2)</f>
        <v>0.73789223592957998</v>
      </c>
      <c r="AE3506">
        <f>-LOG10(AD3506)</f>
        <v>0.13200705925889744</v>
      </c>
      <c r="AF3506">
        <f>IF(AE3506&gt;2,1,0)</f>
        <v>0</v>
      </c>
      <c r="AG3506">
        <f>IF((AF3506+Z3506)&gt;1,1,0)</f>
        <v>0</v>
      </c>
    </row>
    <row r="3507" spans="1:33" x14ac:dyDescent="0.25">
      <c r="A3507" t="s">
        <v>1020</v>
      </c>
      <c r="B3507" s="12">
        <v>24.23</v>
      </c>
      <c r="C3507" s="12">
        <v>29.344999999999999</v>
      </c>
      <c r="D3507" s="12">
        <v>26.4</v>
      </c>
      <c r="E3507" s="12">
        <v>34.652500000000003</v>
      </c>
      <c r="F3507" s="12">
        <v>17.760000000000002</v>
      </c>
      <c r="G3507" s="12">
        <v>22.51</v>
      </c>
      <c r="H3507" s="12">
        <v>34.626666666666701</v>
      </c>
      <c r="I3507" s="12">
        <v>34.506666666666703</v>
      </c>
      <c r="J3507" s="12">
        <f>AVERAGE(B3507:E3507)</f>
        <v>28.656874999999999</v>
      </c>
      <c r="K3507" s="12">
        <f>AVERAGE(F3507:I3507)</f>
        <v>27.350833333333352</v>
      </c>
      <c r="L3507" s="12">
        <f>MAX(J3507:K3507)</f>
        <v>28.656874999999999</v>
      </c>
      <c r="M3507" s="8">
        <f>F3507/B3507</f>
        <v>0.73297565002063558</v>
      </c>
      <c r="N3507" s="8">
        <f>G3507/C3507</f>
        <v>0.76708127449309937</v>
      </c>
      <c r="O3507" s="8">
        <f>H3507/D3507</f>
        <v>1.311616161616163</v>
      </c>
      <c r="P3507" s="8">
        <f>I3507/E3507</f>
        <v>0.99579154943125892</v>
      </c>
      <c r="Q3507" s="8">
        <f>LOG(M3507,2)</f>
        <v>-0.4481628231012405</v>
      </c>
      <c r="R3507" s="8">
        <f>LOG(N3507,2)</f>
        <v>-0.38254865132315846</v>
      </c>
      <c r="S3507" s="8">
        <f>LOG(O3507,2)</f>
        <v>0.39134558371143696</v>
      </c>
      <c r="T3507" s="8">
        <f>LOG(P3507,2)</f>
        <v>-6.0843225496242503E-3</v>
      </c>
      <c r="U3507" s="8">
        <f>STDEV(Q3507:T3507)/SQRT(COUNT(Q3507:T3507))</f>
        <v>0.19381591317249414</v>
      </c>
      <c r="V3507" s="8">
        <f>AVERAGE(M3507:P3507)</f>
        <v>0.95186615889028914</v>
      </c>
      <c r="W3507" s="8">
        <f>LOG(V3507,2)</f>
        <v>-7.1169363244749512E-2</v>
      </c>
      <c r="X3507" t="s">
        <v>1020</v>
      </c>
      <c r="Y3507">
        <f>_xlfn.T.TEST(B3507:E3507,F3507:I3507,2,1)</f>
        <v>0.73590748015358298</v>
      </c>
      <c r="Z3507">
        <f>IF(ABS(W3507)&gt;0.3014,1,0)</f>
        <v>0</v>
      </c>
      <c r="AA3507">
        <f>IF(Y3507&lt;0.05,1,0)</f>
        <v>0</v>
      </c>
      <c r="AB3507">
        <f>IF((Z3507+AA3507)&gt;1,1,0)</f>
        <v>0</v>
      </c>
      <c r="AC3507">
        <f>TINV(Y3507,3)</f>
        <v>0.37007795817441563</v>
      </c>
      <c r="AD3507">
        <f>EXP((-AC3507*AC3507)/2)</f>
        <v>0.93381321231950742</v>
      </c>
      <c r="AE3507">
        <f>-LOG10(AD3507)</f>
        <v>2.973998562382309E-2</v>
      </c>
      <c r="AF3507">
        <f>IF(AE3507&gt;2,1,0)</f>
        <v>0</v>
      </c>
      <c r="AG3507">
        <f>IF((AF3507+Z3507)&gt;1,1,0)</f>
        <v>0</v>
      </c>
    </row>
    <row r="3508" spans="1:33" x14ac:dyDescent="0.25">
      <c r="A3508" t="s">
        <v>925</v>
      </c>
      <c r="B3508" s="12">
        <v>114.23</v>
      </c>
      <c r="C3508" s="12">
        <v>109.9425</v>
      </c>
      <c r="D3508" s="12">
        <v>78.846666666666707</v>
      </c>
      <c r="E3508" s="12">
        <v>84.02</v>
      </c>
      <c r="F3508" s="12">
        <v>96.96</v>
      </c>
      <c r="G3508" s="12">
        <v>87.84</v>
      </c>
      <c r="H3508" s="12">
        <v>85.356666666666698</v>
      </c>
      <c r="I3508" s="12">
        <v>90.49</v>
      </c>
      <c r="J3508" s="12">
        <f>AVERAGE(B3508:E3508)</f>
        <v>96.759791666666672</v>
      </c>
      <c r="K3508" s="12">
        <f>AVERAGE(F3508:I3508)</f>
        <v>90.161666666666676</v>
      </c>
      <c r="L3508" s="12">
        <f>MAX(J3508:K3508)</f>
        <v>96.759791666666672</v>
      </c>
      <c r="M3508" s="8">
        <f>F3508/B3508</f>
        <v>0.84881379672590385</v>
      </c>
      <c r="N3508" s="8">
        <f>G3508/C3508</f>
        <v>0.7989630943447712</v>
      </c>
      <c r="O3508" s="8">
        <f>H3508/D3508</f>
        <v>1.0825653166483469</v>
      </c>
      <c r="P3508" s="8">
        <f>I3508/E3508</f>
        <v>1.0770054748869318</v>
      </c>
      <c r="Q3508" s="8">
        <f>LOG(M3508,2)</f>
        <v>-0.23647998869797837</v>
      </c>
      <c r="R3508" s="8">
        <f>LOG(N3508,2)</f>
        <v>-0.32379923107763109</v>
      </c>
      <c r="S3508" s="8">
        <f>LOG(O3508,2)</f>
        <v>0.11445407267657602</v>
      </c>
      <c r="T3508" s="8">
        <f>LOG(P3508,2)</f>
        <v>0.10702558374669789</v>
      </c>
      <c r="U3508" s="8">
        <f>STDEV(Q3508:T3508)/SQRT(COUNT(Q3508:T3508))</f>
        <v>0.11424631700763349</v>
      </c>
      <c r="V3508" s="8">
        <f>AVERAGE(M3508:P3508)</f>
        <v>0.95183692065148839</v>
      </c>
      <c r="W3508" s="8">
        <f>LOG(V3508,2)</f>
        <v>-7.1213678834274777E-2</v>
      </c>
      <c r="X3508" t="s">
        <v>925</v>
      </c>
      <c r="Y3508">
        <f>_xlfn.T.TEST(B3508:E3508,F3508:I3508,2,1)</f>
        <v>0.45027530258375104</v>
      </c>
      <c r="Z3508">
        <f>IF(ABS(W3508)&gt;0.3014,1,0)</f>
        <v>0</v>
      </c>
      <c r="AA3508">
        <f>IF(Y3508&lt;0.05,1,0)</f>
        <v>0</v>
      </c>
      <c r="AB3508">
        <f>IF((Z3508+AA3508)&gt;1,1,0)</f>
        <v>0</v>
      </c>
      <c r="AC3508">
        <f>TINV(Y3508,3)</f>
        <v>0.86583317193960752</v>
      </c>
      <c r="AD3508">
        <f>EXP((-AC3508*AC3508)/2)</f>
        <v>0.68740369392629552</v>
      </c>
      <c r="AE3508">
        <f>-LOG10(AD3508)</f>
        <v>0.1627881384084294</v>
      </c>
      <c r="AF3508">
        <f>IF(AE3508&gt;2,1,0)</f>
        <v>0</v>
      </c>
      <c r="AG3508">
        <f>IF((AF3508+Z3508)&gt;1,1,0)</f>
        <v>0</v>
      </c>
    </row>
    <row r="3509" spans="1:33" x14ac:dyDescent="0.25">
      <c r="A3509" t="s">
        <v>5489</v>
      </c>
      <c r="B3509" s="12">
        <v>34.049999999999997</v>
      </c>
      <c r="C3509" s="12">
        <v>37.96</v>
      </c>
      <c r="D3509" s="12">
        <v>34.743333333333297</v>
      </c>
      <c r="E3509" s="12">
        <v>38.555</v>
      </c>
      <c r="F3509" s="12">
        <v>34.81</v>
      </c>
      <c r="G3509" s="12">
        <v>29.49</v>
      </c>
      <c r="H3509" s="12">
        <v>37.6533333333333</v>
      </c>
      <c r="I3509" s="12">
        <v>35.64</v>
      </c>
      <c r="J3509" s="12">
        <f>AVERAGE(B3509:E3509)</f>
        <v>36.32708333333332</v>
      </c>
      <c r="K3509" s="12">
        <f>AVERAGE(F3509:I3509)</f>
        <v>34.398333333333326</v>
      </c>
      <c r="L3509" s="12">
        <f>MAX(J3509:K3509)</f>
        <v>36.32708333333332</v>
      </c>
      <c r="M3509" s="8">
        <f>F3509/B3509</f>
        <v>1.0223201174743026</v>
      </c>
      <c r="N3509" s="8">
        <f>G3509/C3509</f>
        <v>0.77687038988408841</v>
      </c>
      <c r="O3509" s="8">
        <f>H3509/D3509</f>
        <v>1.0837570756979757</v>
      </c>
      <c r="P3509" s="8">
        <f>I3509/E3509</f>
        <v>0.92439372325249647</v>
      </c>
      <c r="Q3509" s="8">
        <f>LOG(M3509,2)</f>
        <v>3.1847015824249189E-2</v>
      </c>
      <c r="R3509" s="8">
        <f>LOG(N3509,2)</f>
        <v>-0.36425416995937282</v>
      </c>
      <c r="S3509" s="8">
        <f>LOG(O3509,2)</f>
        <v>0.11604141263147646</v>
      </c>
      <c r="T3509" s="8">
        <f>LOG(P3509,2)</f>
        <v>-0.1134206311259984</v>
      </c>
      <c r="U3509" s="8">
        <f>STDEV(Q3509:T3509)/SQRT(COUNT(Q3509:T3509))</f>
        <v>0.10521225327370984</v>
      </c>
      <c r="V3509" s="8">
        <f>AVERAGE(M3509:P3509)</f>
        <v>0.95183532657721581</v>
      </c>
      <c r="W3509" s="8">
        <f>LOG(V3509,2)</f>
        <v>-7.1216094967672963E-2</v>
      </c>
      <c r="X3509" t="s">
        <v>5489</v>
      </c>
      <c r="Y3509">
        <f>_xlfn.T.TEST(B3509:E3509,F3509:I3509,2,1)</f>
        <v>0.49503062748480914</v>
      </c>
      <c r="Z3509">
        <f>IF(ABS(W3509)&gt;0.3014,1,0)</f>
        <v>0</v>
      </c>
      <c r="AA3509">
        <f>IF(Y3509&lt;0.05,1,0)</f>
        <v>0</v>
      </c>
      <c r="AB3509">
        <f>IF((Z3509+AA3509)&gt;1,1,0)</f>
        <v>0</v>
      </c>
      <c r="AC3509">
        <f>TINV(Y3509,3)</f>
        <v>0.77458632348641954</v>
      </c>
      <c r="AD3509">
        <f>EXP((-AC3509*AC3509)/2)</f>
        <v>0.74082415742559138</v>
      </c>
      <c r="AE3509">
        <f>-LOG10(AD3509)</f>
        <v>0.1302848642505651</v>
      </c>
      <c r="AF3509">
        <f>IF(AE3509&gt;2,1,0)</f>
        <v>0</v>
      </c>
      <c r="AG3509">
        <f>IF((AF3509+Z3509)&gt;1,1,0)</f>
        <v>0</v>
      </c>
    </row>
    <row r="3510" spans="1:33" x14ac:dyDescent="0.25">
      <c r="A3510" t="s">
        <v>2107</v>
      </c>
      <c r="B3510" s="12">
        <v>72.86</v>
      </c>
      <c r="C3510" s="12">
        <v>59.244999999999997</v>
      </c>
      <c r="D3510" s="12">
        <v>63.83</v>
      </c>
      <c r="E3510" s="12">
        <v>78.167500000000004</v>
      </c>
      <c r="F3510" s="12">
        <v>63.384999999999998</v>
      </c>
      <c r="G3510" s="12">
        <v>60.843333333333298</v>
      </c>
      <c r="H3510" s="12">
        <v>65.013333333333307</v>
      </c>
      <c r="I3510" s="12">
        <v>69.706666666666706</v>
      </c>
      <c r="J3510" s="12">
        <f>AVERAGE(B3510:E3510)</f>
        <v>68.525625000000005</v>
      </c>
      <c r="K3510" s="12">
        <f>AVERAGE(F3510:I3510)</f>
        <v>64.737083333333331</v>
      </c>
      <c r="L3510" s="12">
        <f>MAX(J3510:K3510)</f>
        <v>68.525625000000005</v>
      </c>
      <c r="M3510" s="8">
        <f>F3510/B3510</f>
        <v>0.86995608015371939</v>
      </c>
      <c r="N3510" s="8">
        <f>G3510/C3510</f>
        <v>1.0269783666694794</v>
      </c>
      <c r="O3510" s="8">
        <f>H3510/D3510</f>
        <v>1.0185388270927982</v>
      </c>
      <c r="P3510" s="8">
        <f>I3510/E3510</f>
        <v>0.89176021577595166</v>
      </c>
      <c r="Q3510" s="8">
        <f>LOG(M3510,2)</f>
        <v>-0.20098552673501016</v>
      </c>
      <c r="R3510" s="8">
        <f>LOG(N3510,2)</f>
        <v>3.8405791561287567E-2</v>
      </c>
      <c r="S3510" s="8">
        <f>LOG(O3510,2)</f>
        <v>2.65009774432701E-2</v>
      </c>
      <c r="T3510" s="8">
        <f>LOG(P3510,2)</f>
        <v>-0.16527225695682798</v>
      </c>
      <c r="U3510" s="8">
        <f>STDEV(Q3510:T3510)/SQRT(COUNT(Q3510:T3510))</f>
        <v>6.2705860301747754E-2</v>
      </c>
      <c r="V3510" s="8">
        <f>AVERAGE(M3510:P3510)</f>
        <v>0.9518083724229871</v>
      </c>
      <c r="W3510" s="8">
        <f>LOG(V3510,2)</f>
        <v>-7.1256949907765099E-2</v>
      </c>
      <c r="X3510" t="s">
        <v>2107</v>
      </c>
      <c r="Y3510">
        <f>_xlfn.T.TEST(B3510:E3510,F3510:I3510,2,1)</f>
        <v>0.29569915625141208</v>
      </c>
      <c r="Z3510">
        <f>IF(ABS(W3510)&gt;0.3014,1,0)</f>
        <v>0</v>
      </c>
      <c r="AA3510">
        <f>IF(Y3510&lt;0.05,1,0)</f>
        <v>0</v>
      </c>
      <c r="AB3510">
        <f>IF((Z3510+AA3510)&gt;1,1,0)</f>
        <v>0</v>
      </c>
      <c r="AC3510">
        <f>TINV(Y3510,3)</f>
        <v>1.2634083874618955</v>
      </c>
      <c r="AD3510">
        <f>EXP((-AC3510*AC3510)/2)</f>
        <v>0.45018333109308362</v>
      </c>
      <c r="AE3510">
        <f>-LOG10(AD3510)</f>
        <v>0.34661058962940028</v>
      </c>
      <c r="AF3510">
        <f>IF(AE3510&gt;2,1,0)</f>
        <v>0</v>
      </c>
      <c r="AG3510">
        <f>IF((AF3510+Z3510)&gt;1,1,0)</f>
        <v>0</v>
      </c>
    </row>
    <row r="3511" spans="1:33" x14ac:dyDescent="0.25">
      <c r="A3511" t="s">
        <v>850</v>
      </c>
      <c r="B3511" s="12">
        <v>158.1</v>
      </c>
      <c r="C3511" s="12">
        <v>93.674999999999997</v>
      </c>
      <c r="D3511" s="12">
        <v>116.756666666667</v>
      </c>
      <c r="E3511" s="12">
        <v>97.864999999999995</v>
      </c>
      <c r="F3511" s="12">
        <v>106.27</v>
      </c>
      <c r="G3511" s="12">
        <v>92.036666666666704</v>
      </c>
      <c r="H3511" s="12">
        <v>111.59666666666701</v>
      </c>
      <c r="I3511" s="12">
        <v>117.086666666667</v>
      </c>
      <c r="J3511" s="12">
        <f>AVERAGE(B3511:E3511)</f>
        <v>116.59916666666675</v>
      </c>
      <c r="K3511" s="12">
        <f>AVERAGE(F3511:I3511)</f>
        <v>106.74750000000017</v>
      </c>
      <c r="L3511" s="12">
        <f>MAX(J3511:K3511)</f>
        <v>116.59916666666675</v>
      </c>
      <c r="M3511" s="8">
        <f>F3511/B3511</f>
        <v>0.67216951296647687</v>
      </c>
      <c r="N3511" s="8">
        <f>G3511/C3511</f>
        <v>0.98251045280669025</v>
      </c>
      <c r="O3511" s="8">
        <f>H3511/D3511</f>
        <v>0.95580552145487785</v>
      </c>
      <c r="P3511" s="8">
        <f>I3511/E3511</f>
        <v>1.1964100206066215</v>
      </c>
      <c r="Q3511" s="8">
        <f>LOG(M3511,2)</f>
        <v>-0.57310298587655839</v>
      </c>
      <c r="R3511" s="8">
        <f>LOG(N3511,2)</f>
        <v>-2.5455338781098534E-2</v>
      </c>
      <c r="S3511" s="8">
        <f>LOG(O3511,2)</f>
        <v>-6.5210993182286028E-2</v>
      </c>
      <c r="T3511" s="8">
        <f>LOG(P3511,2)</f>
        <v>0.25871189900264924</v>
      </c>
      <c r="U3511" s="8">
        <f>STDEV(Q3511:T3511)/SQRT(COUNT(Q3511:T3511))</f>
        <v>0.17302732175191329</v>
      </c>
      <c r="V3511" s="8">
        <f>AVERAGE(M3511:P3511)</f>
        <v>0.95172387695866656</v>
      </c>
      <c r="W3511" s="8">
        <f>LOG(V3511,2)</f>
        <v>-7.1385028838366366E-2</v>
      </c>
      <c r="X3511" t="s">
        <v>850</v>
      </c>
      <c r="Y3511">
        <f>_xlfn.T.TEST(B3511:E3511,F3511:I3511,2,1)</f>
        <v>0.5579984922500667</v>
      </c>
      <c r="Z3511">
        <f>IF(ABS(W3511)&gt;0.3014,1,0)</f>
        <v>0</v>
      </c>
      <c r="AA3511">
        <f>IF(Y3511&lt;0.05,1,0)</f>
        <v>0</v>
      </c>
      <c r="AB3511">
        <f>IF((Z3511+AA3511)&gt;1,1,0)</f>
        <v>0</v>
      </c>
      <c r="AC3511">
        <f>TINV(Y3511,3)</f>
        <v>0.65715395261143605</v>
      </c>
      <c r="AD3511">
        <f>EXP((-AC3511*AC3511)/2)</f>
        <v>0.80579520349660338</v>
      </c>
      <c r="AE3511">
        <f>-LOG10(AD3511)</f>
        <v>9.377532208186462E-2</v>
      </c>
      <c r="AF3511">
        <f>IF(AE3511&gt;2,1,0)</f>
        <v>0</v>
      </c>
      <c r="AG3511">
        <f>IF((AF3511+Z3511)&gt;1,1,0)</f>
        <v>0</v>
      </c>
    </row>
    <row r="3512" spans="1:33" x14ac:dyDescent="0.25">
      <c r="A3512" t="s">
        <v>4310</v>
      </c>
      <c r="B3512" s="12">
        <v>122.84</v>
      </c>
      <c r="C3512" s="12">
        <v>128.85499999999999</v>
      </c>
      <c r="D3512" s="12">
        <v>94.983333333333306</v>
      </c>
      <c r="E3512" s="12">
        <v>102.21250000000001</v>
      </c>
      <c r="F3512" s="12">
        <v>115.07</v>
      </c>
      <c r="G3512" s="12">
        <v>130.29</v>
      </c>
      <c r="H3512" s="12">
        <v>92.303333333333299</v>
      </c>
      <c r="I3512" s="12">
        <v>90.676666666666705</v>
      </c>
      <c r="J3512" s="12">
        <f>AVERAGE(B3512:E3512)</f>
        <v>112.22270833333332</v>
      </c>
      <c r="K3512" s="12">
        <f>AVERAGE(F3512:I3512)</f>
        <v>107.08500000000001</v>
      </c>
      <c r="L3512" s="12">
        <f>MAX(J3512:K3512)</f>
        <v>112.22270833333332</v>
      </c>
      <c r="M3512" s="8">
        <f>F3512/B3512</f>
        <v>0.93674698795180711</v>
      </c>
      <c r="N3512" s="8">
        <f>G3512/C3512</f>
        <v>1.0111365488339608</v>
      </c>
      <c r="O3512" s="8">
        <f>H3512/D3512</f>
        <v>0.97178452360063161</v>
      </c>
      <c r="P3512" s="8">
        <f>I3512/E3512</f>
        <v>0.88713872243284042</v>
      </c>
      <c r="Q3512" s="8">
        <f>LOG(M3512,2)</f>
        <v>-9.4268661216322394E-2</v>
      </c>
      <c r="R3512" s="8">
        <f>LOG(N3512,2)</f>
        <v>1.5977839004711936E-2</v>
      </c>
      <c r="S3512" s="8">
        <f>LOG(O3512,2)</f>
        <v>-4.1291638252714841E-2</v>
      </c>
      <c r="T3512" s="8">
        <f>LOG(P3512,2)</f>
        <v>-0.17276837760166425</v>
      </c>
      <c r="U3512" s="8">
        <f>STDEV(Q3512:T3512)/SQRT(COUNT(Q3512:T3512))</f>
        <v>4.0133662497969368E-2</v>
      </c>
      <c r="V3512" s="8">
        <f>AVERAGE(M3512:P3512)</f>
        <v>0.95170169570481</v>
      </c>
      <c r="W3512" s="8">
        <f>LOG(V3512,2)</f>
        <v>-7.1418653252581024E-2</v>
      </c>
      <c r="X3512" t="s">
        <v>4310</v>
      </c>
      <c r="Y3512">
        <f>_xlfn.T.TEST(B3512:E3512,F3512:I3512,2,1)</f>
        <v>0.16865011215656811</v>
      </c>
      <c r="Z3512">
        <f>IF(ABS(W3512)&gt;0.3014,1,0)</f>
        <v>0</v>
      </c>
      <c r="AA3512">
        <f>IF(Y3512&lt;0.05,1,0)</f>
        <v>0</v>
      </c>
      <c r="AB3512">
        <f>IF((Z3512+AA3512)&gt;1,1,0)</f>
        <v>0</v>
      </c>
      <c r="AC3512">
        <f>TINV(Y3512,3)</f>
        <v>1.8060821914974943</v>
      </c>
      <c r="AD3512">
        <f>EXP((-AC3512*AC3512)/2)</f>
        <v>0.19574031118031365</v>
      </c>
      <c r="AE3512">
        <f>-LOG10(AD3512)</f>
        <v>0.70831972559218392</v>
      </c>
      <c r="AF3512">
        <f>IF(AE3512&gt;2,1,0)</f>
        <v>0</v>
      </c>
      <c r="AG3512">
        <f>IF((AF3512+Z3512)&gt;1,1,0)</f>
        <v>0</v>
      </c>
    </row>
    <row r="3513" spans="1:33" x14ac:dyDescent="0.25">
      <c r="A3513" t="s">
        <v>363</v>
      </c>
      <c r="B3513" s="12">
        <v>45.18</v>
      </c>
      <c r="C3513" s="12">
        <v>45.67</v>
      </c>
      <c r="D3513" s="12">
        <v>34.256666666666703</v>
      </c>
      <c r="E3513" s="12">
        <v>53.924999999999997</v>
      </c>
      <c r="F3513" s="12">
        <v>42.77</v>
      </c>
      <c r="G3513" s="12">
        <v>38.3066666666667</v>
      </c>
      <c r="H3513" s="12">
        <v>34.56</v>
      </c>
      <c r="I3513" s="12">
        <v>54.58</v>
      </c>
      <c r="J3513" s="12">
        <f>AVERAGE(B3513:E3513)</f>
        <v>44.757916666666674</v>
      </c>
      <c r="K3513" s="12">
        <f>AVERAGE(F3513:I3513)</f>
        <v>42.554166666666674</v>
      </c>
      <c r="L3513" s="12">
        <f>MAX(J3513:K3513)</f>
        <v>44.757916666666674</v>
      </c>
      <c r="M3513" s="8">
        <f>F3513/B3513</f>
        <v>0.94665781319167785</v>
      </c>
      <c r="N3513" s="8">
        <f>G3513/C3513</f>
        <v>0.83877089263557481</v>
      </c>
      <c r="O3513" s="8">
        <f>H3513/D3513</f>
        <v>1.0088547241412853</v>
      </c>
      <c r="P3513" s="8">
        <f>I3513/E3513</f>
        <v>1.0121464997681966</v>
      </c>
      <c r="Q3513" s="8">
        <f>LOG(M3513,2)</f>
        <v>-7.9085063516750542E-2</v>
      </c>
      <c r="R3513" s="8">
        <f>LOG(N3513,2)</f>
        <v>-0.25365129756698535</v>
      </c>
      <c r="S3513" s="8">
        <f>LOG(O3513,2)</f>
        <v>1.2718440201776699E-2</v>
      </c>
      <c r="T3513" s="8">
        <f>LOG(P3513,2)</f>
        <v>1.7418123226324266E-2</v>
      </c>
      <c r="U3513" s="8">
        <f>STDEV(Q3513:T3513)/SQRT(COUNT(Q3513:T3513))</f>
        <v>6.3355424906797048E-2</v>
      </c>
      <c r="V3513" s="8">
        <f>AVERAGE(M3513:P3513)</f>
        <v>0.95160748243418369</v>
      </c>
      <c r="W3513" s="8">
        <f>LOG(V3513,2)</f>
        <v>-7.1561479252676724E-2</v>
      </c>
      <c r="X3513" t="s">
        <v>363</v>
      </c>
      <c r="Y3513">
        <f>_xlfn.T.TEST(B3513:E3513,F3513:I3513,2,1)</f>
        <v>0.31947817687551144</v>
      </c>
      <c r="Z3513">
        <f>IF(ABS(W3513)&gt;0.3014,1,0)</f>
        <v>0</v>
      </c>
      <c r="AA3513">
        <f>IF(Y3513&lt;0.05,1,0)</f>
        <v>0</v>
      </c>
      <c r="AB3513">
        <f>IF((Z3513+AA3513)&gt;1,1,0)</f>
        <v>0</v>
      </c>
      <c r="AC3513">
        <f>TINV(Y3513,3)</f>
        <v>1.1904663218197935</v>
      </c>
      <c r="AD3513">
        <f>EXP((-AC3513*AC3513)/2)</f>
        <v>0.49233050411118173</v>
      </c>
      <c r="AE3513">
        <f>-LOG10(AD3513)</f>
        <v>0.30774325511339806</v>
      </c>
      <c r="AF3513">
        <f>IF(AE3513&gt;2,1,0)</f>
        <v>0</v>
      </c>
      <c r="AG3513">
        <f>IF((AF3513+Z3513)&gt;1,1,0)</f>
        <v>0</v>
      </c>
    </row>
    <row r="3514" spans="1:33" x14ac:dyDescent="0.25">
      <c r="A3514" t="s">
        <v>116</v>
      </c>
      <c r="B3514" s="12">
        <v>422.32</v>
      </c>
      <c r="C3514" s="12">
        <v>351.61750000000001</v>
      </c>
      <c r="D3514" s="12">
        <v>415.18</v>
      </c>
      <c r="E3514" s="12">
        <v>241.5</v>
      </c>
      <c r="F3514" s="12">
        <v>326.83999999999997</v>
      </c>
      <c r="G3514" s="12">
        <v>324.87</v>
      </c>
      <c r="H3514" s="12">
        <v>317.95999999999998</v>
      </c>
      <c r="I3514" s="12">
        <v>324.20999999999998</v>
      </c>
      <c r="J3514" s="12">
        <f>AVERAGE(B3514:E3514)</f>
        <v>357.65437500000002</v>
      </c>
      <c r="K3514" s="12">
        <f>AVERAGE(F3514:I3514)</f>
        <v>323.47000000000003</v>
      </c>
      <c r="L3514" s="12">
        <f>MAX(J3514:K3514)</f>
        <v>357.65437500000002</v>
      </c>
      <c r="M3514" s="8">
        <f>F3514/B3514</f>
        <v>0.77391551430195105</v>
      </c>
      <c r="N3514" s="8">
        <f>G3514/C3514</f>
        <v>0.92393012293187915</v>
      </c>
      <c r="O3514" s="8">
        <f>H3514/D3514</f>
        <v>0.7658365046485861</v>
      </c>
      <c r="P3514" s="8">
        <f>I3514/E3514</f>
        <v>1.3424844720496893</v>
      </c>
      <c r="Q3514" s="8">
        <f>LOG(M3514,2)</f>
        <v>-0.3697520139832543</v>
      </c>
      <c r="R3514" s="8">
        <f>LOG(N3514,2)</f>
        <v>-0.11414435050982358</v>
      </c>
      <c r="S3514" s="8">
        <f>LOG(O3514,2)</f>
        <v>-0.38489166502014532</v>
      </c>
      <c r="T3514" s="8">
        <f>LOG(P3514,2)</f>
        <v>0.42490540126359988</v>
      </c>
      <c r="U3514" s="8">
        <f>STDEV(Q3514:T3514)/SQRT(COUNT(Q3514:T3514))</f>
        <v>0.18911498519584463</v>
      </c>
      <c r="V3514" s="8">
        <f>AVERAGE(M3514:P3514)</f>
        <v>0.95154165348302644</v>
      </c>
      <c r="W3514" s="8">
        <f>LOG(V3514,2)</f>
        <v>-7.1661283413713861E-2</v>
      </c>
      <c r="X3514" t="s">
        <v>116</v>
      </c>
      <c r="Y3514">
        <f>_xlfn.T.TEST(B3514:E3514,F3514:I3514,2,1)</f>
        <v>0.47795008876183331</v>
      </c>
      <c r="Z3514">
        <f>IF(ABS(W3514)&gt;0.3014,1,0)</f>
        <v>0</v>
      </c>
      <c r="AA3514">
        <f>IF(Y3514&lt;0.05,1,0)</f>
        <v>0</v>
      </c>
      <c r="AB3514">
        <f>IF((Z3514+AA3514)&gt;1,1,0)</f>
        <v>0</v>
      </c>
      <c r="AC3514">
        <f>TINV(Y3514,3)</f>
        <v>0.80854115712594399</v>
      </c>
      <c r="AD3514">
        <f>EXP((-AC3514*AC3514)/2)</f>
        <v>0.72117792171565476</v>
      </c>
      <c r="AE3514">
        <f>-LOG10(AD3514)</f>
        <v>0.14195757732377778</v>
      </c>
      <c r="AF3514">
        <f>IF(AE3514&gt;2,1,0)</f>
        <v>0</v>
      </c>
      <c r="AG3514">
        <f>IF((AF3514+Z3514)&gt;1,1,0)</f>
        <v>0</v>
      </c>
    </row>
    <row r="3515" spans="1:33" x14ac:dyDescent="0.25">
      <c r="A3515" t="s">
        <v>3741</v>
      </c>
      <c r="B3515" s="12">
        <v>262.06</v>
      </c>
      <c r="C3515" s="12">
        <v>348.76249999999999</v>
      </c>
      <c r="D3515" s="12">
        <v>307.64</v>
      </c>
      <c r="E3515" s="12">
        <v>295.14</v>
      </c>
      <c r="F3515" s="12">
        <v>262.45999999999998</v>
      </c>
      <c r="G3515" s="12">
        <v>335.62333333333299</v>
      </c>
      <c r="H3515" s="12">
        <v>307.01</v>
      </c>
      <c r="I3515" s="12">
        <v>249.20333333333301</v>
      </c>
      <c r="J3515" s="12">
        <f>AVERAGE(B3515:E3515)</f>
        <v>303.40062499999999</v>
      </c>
      <c r="K3515" s="12">
        <f>AVERAGE(F3515:I3515)</f>
        <v>288.57416666666649</v>
      </c>
      <c r="L3515" s="12">
        <f>MAX(J3515:K3515)</f>
        <v>303.40062499999999</v>
      </c>
      <c r="M3515" s="8">
        <f>F3515/B3515</f>
        <v>1.0015263680073265</v>
      </c>
      <c r="N3515" s="8">
        <f>G3515/C3515</f>
        <v>0.96232632044251609</v>
      </c>
      <c r="O3515" s="8">
        <f>H3515/D3515</f>
        <v>0.99795215186581721</v>
      </c>
      <c r="P3515" s="8">
        <f>I3515/E3515</f>
        <v>0.8443563506584435</v>
      </c>
      <c r="Q3515" s="8">
        <f>LOG(M3515,2)</f>
        <v>2.2004046679800762E-3</v>
      </c>
      <c r="R3515" s="8">
        <f>LOG(N3515,2)</f>
        <v>-5.5401906655750482E-2</v>
      </c>
      <c r="S3515" s="8">
        <f>LOG(O3515,2)</f>
        <v>-2.9574495860975538E-3</v>
      </c>
      <c r="T3515" s="8">
        <f>LOG(P3515,2)</f>
        <v>-0.24407609497570987</v>
      </c>
      <c r="U3515" s="8">
        <f>STDEV(Q3515:T3515)/SQRT(COUNT(Q3515:T3515))</f>
        <v>5.7822161909228641E-2</v>
      </c>
      <c r="V3515" s="8">
        <f>AVERAGE(M3515:P3515)</f>
        <v>0.95154029774352578</v>
      </c>
      <c r="W3515" s="8">
        <f>LOG(V3515,2)</f>
        <v>-7.1663338941226035E-2</v>
      </c>
      <c r="X3515" t="s">
        <v>3741</v>
      </c>
      <c r="Y3515">
        <f>_xlfn.T.TEST(B3515:E3515,F3515:I3515,2,1)</f>
        <v>0.26402691567810987</v>
      </c>
      <c r="Z3515">
        <f>IF(ABS(W3515)&gt;0.3014,1,0)</f>
        <v>0</v>
      </c>
      <c r="AA3515">
        <f>IF(Y3515&lt;0.05,1,0)</f>
        <v>0</v>
      </c>
      <c r="AB3515">
        <f>IF((Z3515+AA3515)&gt;1,1,0)</f>
        <v>0</v>
      </c>
      <c r="AC3515">
        <f>TINV(Y3515,3)</f>
        <v>1.3706692269555734</v>
      </c>
      <c r="AD3515">
        <f>EXP((-AC3515*AC3515)/2)</f>
        <v>0.39087515570220932</v>
      </c>
      <c r="AE3515">
        <f>-LOG10(AD3515)</f>
        <v>0.40796193275100112</v>
      </c>
      <c r="AF3515">
        <f>IF(AE3515&gt;2,1,0)</f>
        <v>0</v>
      </c>
      <c r="AG3515">
        <f>IF((AF3515+Z3515)&gt;1,1,0)</f>
        <v>0</v>
      </c>
    </row>
    <row r="3516" spans="1:33" x14ac:dyDescent="0.25">
      <c r="A3516" t="s">
        <v>1198</v>
      </c>
      <c r="B3516" s="12">
        <v>20.350000000000001</v>
      </c>
      <c r="C3516" s="12">
        <v>10.904999999999999</v>
      </c>
      <c r="D3516" s="12">
        <v>18.28</v>
      </c>
      <c r="E3516" s="12">
        <v>13.21</v>
      </c>
      <c r="F3516" s="12">
        <v>13.48</v>
      </c>
      <c r="G3516" s="12">
        <v>10.563333333333301</v>
      </c>
      <c r="H3516" s="12">
        <v>13.276666666666699</v>
      </c>
      <c r="I3516" s="12">
        <v>19.126666666666701</v>
      </c>
      <c r="J3516" s="12">
        <f>AVERAGE(B3516:E3516)</f>
        <v>15.686250000000001</v>
      </c>
      <c r="K3516" s="12">
        <f>AVERAGE(F3516:I3516)</f>
        <v>14.111666666666675</v>
      </c>
      <c r="L3516" s="12">
        <f>MAX(J3516:K3516)</f>
        <v>15.686250000000001</v>
      </c>
      <c r="M3516" s="8">
        <f>F3516/B3516</f>
        <v>0.66240786240786242</v>
      </c>
      <c r="N3516" s="8">
        <f>G3516/C3516</f>
        <v>0.96866880635793684</v>
      </c>
      <c r="O3516" s="8">
        <f>H3516/D3516</f>
        <v>0.72629467541940362</v>
      </c>
      <c r="P3516" s="8">
        <f>I3516/E3516</f>
        <v>1.4478930103457002</v>
      </c>
      <c r="Q3516" s="8">
        <f>LOG(M3516,2)</f>
        <v>-0.5942082979717509</v>
      </c>
      <c r="R3516" s="8">
        <f>LOG(N3516,2)</f>
        <v>-4.5924610979677455E-2</v>
      </c>
      <c r="S3516" s="8">
        <f>LOG(O3516,2)</f>
        <v>-0.46137309141503641</v>
      </c>
      <c r="T3516" s="8">
        <f>LOG(P3516,2)</f>
        <v>0.53395500080068303</v>
      </c>
      <c r="U3516" s="8">
        <f>STDEV(Q3516:T3516)/SQRT(COUNT(Q3516:T3516))</f>
        <v>0.25374480443893088</v>
      </c>
      <c r="V3516" s="8">
        <f>AVERAGE(M3516:P3516)</f>
        <v>0.95131608863272588</v>
      </c>
      <c r="W3516" s="8">
        <f>LOG(V3516,2)</f>
        <v>-7.200331769746425E-2</v>
      </c>
      <c r="X3516" t="s">
        <v>1198</v>
      </c>
      <c r="Y3516">
        <f>_xlfn.T.TEST(B3516:E3516,F3516:I3516,2,1)</f>
        <v>0.61905628997962459</v>
      </c>
      <c r="Z3516">
        <f>IF(ABS(W3516)&gt;0.3014,1,0)</f>
        <v>0</v>
      </c>
      <c r="AA3516">
        <f>IF(Y3516&lt;0.05,1,0)</f>
        <v>0</v>
      </c>
      <c r="AB3516">
        <f>IF((Z3516+AA3516)&gt;1,1,0)</f>
        <v>0</v>
      </c>
      <c r="AC3516">
        <f>TINV(Y3516,3)</f>
        <v>0.55257985370726248</v>
      </c>
      <c r="AD3516">
        <f>EXP((-AC3516*AC3516)/2)</f>
        <v>0.85841102218778498</v>
      </c>
      <c r="AE3516">
        <f>-LOG10(AD3516)</f>
        <v>6.6304714568898068E-2</v>
      </c>
      <c r="AF3516">
        <f>IF(AE3516&gt;2,1,0)</f>
        <v>0</v>
      </c>
      <c r="AG3516">
        <f>IF((AF3516+Z3516)&gt;1,1,0)</f>
        <v>0</v>
      </c>
    </row>
    <row r="3517" spans="1:33" x14ac:dyDescent="0.25">
      <c r="A3517" t="s">
        <v>4340</v>
      </c>
      <c r="B3517" s="12">
        <v>126.08</v>
      </c>
      <c r="C3517" s="12">
        <v>74.612499999999997</v>
      </c>
      <c r="D3517" s="12">
        <v>102.643333333333</v>
      </c>
      <c r="E3517" s="12">
        <v>114.61499999999999</v>
      </c>
      <c r="F3517" s="12">
        <v>99.64</v>
      </c>
      <c r="G3517" s="12">
        <v>80.0833333333333</v>
      </c>
      <c r="H3517" s="12">
        <v>114.45333333333301</v>
      </c>
      <c r="I3517" s="12">
        <v>94.716666666666697</v>
      </c>
      <c r="J3517" s="12">
        <f>AVERAGE(B3517:E3517)</f>
        <v>104.48770833333325</v>
      </c>
      <c r="K3517" s="12">
        <f>AVERAGE(F3517:I3517)</f>
        <v>97.223333333333244</v>
      </c>
      <c r="L3517" s="12">
        <f>MAX(J3517:K3517)</f>
        <v>104.48770833333325</v>
      </c>
      <c r="M3517" s="8">
        <f>F3517/B3517</f>
        <v>0.79029187817258884</v>
      </c>
      <c r="N3517" s="8">
        <f>G3517/C3517</f>
        <v>1.0733232813983355</v>
      </c>
      <c r="O3517" s="8">
        <f>H3517/D3517</f>
        <v>1.1150586172181993</v>
      </c>
      <c r="P3517" s="8">
        <f>I3517/E3517</f>
        <v>0.82638979772862797</v>
      </c>
      <c r="Q3517" s="8">
        <f>LOG(M3517,2)</f>
        <v>-0.33954251321553974</v>
      </c>
      <c r="R3517" s="8">
        <f>LOG(N3517,2)</f>
        <v>0.10208467649015296</v>
      </c>
      <c r="S3517" s="8">
        <f>LOG(O3517,2)</f>
        <v>0.15711955278879436</v>
      </c>
      <c r="T3517" s="8">
        <f>LOG(P3517,2)</f>
        <v>-0.27510565149897098</v>
      </c>
      <c r="U3517" s="8">
        <f>STDEV(Q3517:T3517)/SQRT(COUNT(Q3517:T3517))</f>
        <v>0.12731030823692424</v>
      </c>
      <c r="V3517" s="8">
        <f>AVERAGE(M3517:P3517)</f>
        <v>0.95126589362943781</v>
      </c>
      <c r="W3517" s="8">
        <f>LOG(V3517,2)</f>
        <v>-7.2079441704748073E-2</v>
      </c>
      <c r="X3517" t="s">
        <v>4340</v>
      </c>
      <c r="Y3517">
        <f>_xlfn.T.TEST(B3517:E3517,F3517:I3517,2,1)</f>
        <v>0.49463448756256639</v>
      </c>
      <c r="Z3517">
        <f>IF(ABS(W3517)&gt;0.3014,1,0)</f>
        <v>0</v>
      </c>
      <c r="AA3517">
        <f>IF(Y3517&lt;0.05,1,0)</f>
        <v>0</v>
      </c>
      <c r="AB3517">
        <f>IF((Z3517+AA3517)&gt;1,1,0)</f>
        <v>0</v>
      </c>
      <c r="AC3517">
        <f>TINV(Y3517,3)</f>
        <v>0.77536257568446987</v>
      </c>
      <c r="AD3517">
        <f>EXP((-AC3517*AC3517)/2)</f>
        <v>0.74037862969657975</v>
      </c>
      <c r="AE3517">
        <f>-LOG10(AD3517)</f>
        <v>0.13054612522274542</v>
      </c>
      <c r="AF3517">
        <f>IF(AE3517&gt;2,1,0)</f>
        <v>0</v>
      </c>
      <c r="AG3517">
        <f>IF((AF3517+Z3517)&gt;1,1,0)</f>
        <v>0</v>
      </c>
    </row>
    <row r="3518" spans="1:33" x14ac:dyDescent="0.25">
      <c r="A3518" t="s">
        <v>643</v>
      </c>
      <c r="B3518" s="12">
        <v>732.07</v>
      </c>
      <c r="C3518" s="12">
        <v>571.03750000000002</v>
      </c>
      <c r="D3518" s="12">
        <v>546.98666666666702</v>
      </c>
      <c r="E3518" s="12">
        <v>548.13499999999999</v>
      </c>
      <c r="F3518" s="12">
        <v>536.98</v>
      </c>
      <c r="G3518" s="12">
        <v>568.68333333333305</v>
      </c>
      <c r="H3518" s="12">
        <v>547.53333333333296</v>
      </c>
      <c r="I3518" s="12">
        <v>588.80333333333294</v>
      </c>
      <c r="J3518" s="12">
        <f>AVERAGE(B3518:E3518)</f>
        <v>599.55729166666674</v>
      </c>
      <c r="K3518" s="12">
        <f>AVERAGE(F3518:I3518)</f>
        <v>560.49999999999966</v>
      </c>
      <c r="L3518" s="12">
        <f>MAX(J3518:K3518)</f>
        <v>599.55729166666674</v>
      </c>
      <c r="M3518" s="8">
        <f>F3518/B3518</f>
        <v>0.73350909066072911</v>
      </c>
      <c r="N3518" s="8">
        <f>G3518/C3518</f>
        <v>0.99587738692000616</v>
      </c>
      <c r="O3518" s="8">
        <f>H3518/D3518</f>
        <v>1.0009994149765977</v>
      </c>
      <c r="P3518" s="8">
        <f>I3518/E3518</f>
        <v>1.0741940093833324</v>
      </c>
      <c r="Q3518" s="8">
        <f>LOG(M3518,2)</f>
        <v>-0.44711324900249122</v>
      </c>
      <c r="R3518" s="8">
        <f>LOG(N3518,2)</f>
        <v>-5.9599672241437496E-3</v>
      </c>
      <c r="S3518" s="8">
        <f>LOG(O3518,2)</f>
        <v>1.4411310064660161E-3</v>
      </c>
      <c r="T3518" s="8">
        <f>LOG(P3518,2)</f>
        <v>0.1032545809376267</v>
      </c>
      <c r="U3518" s="8">
        <f>STDEV(Q3518:T3518)/SQRT(COUNT(Q3518:T3518))</f>
        <v>0.12256550718341264</v>
      </c>
      <c r="V3518" s="8">
        <f>AVERAGE(M3518:P3518)</f>
        <v>0.95114497548516641</v>
      </c>
      <c r="W3518" s="8">
        <f>LOG(V3518,2)</f>
        <v>-7.2262838477927735E-2</v>
      </c>
      <c r="X3518" t="s">
        <v>643</v>
      </c>
      <c r="Y3518">
        <f>_xlfn.T.TEST(B3518:E3518,F3518:I3518,2,1)</f>
        <v>0.51404588460640777</v>
      </c>
      <c r="Z3518">
        <f>IF(ABS(W3518)&gt;0.3014,1,0)</f>
        <v>0</v>
      </c>
      <c r="AA3518">
        <f>IF(Y3518&lt;0.05,1,0)</f>
        <v>0</v>
      </c>
      <c r="AB3518">
        <f>IF((Z3518+AA3518)&gt;1,1,0)</f>
        <v>0</v>
      </c>
      <c r="AC3518">
        <f>TINV(Y3518,3)</f>
        <v>0.73791608612959247</v>
      </c>
      <c r="AD3518">
        <f>EXP((-AC3518*AC3518)/2)</f>
        <v>0.76165614754189348</v>
      </c>
      <c r="AE3518">
        <f>-LOG10(AD3518)</f>
        <v>0.11824104825172345</v>
      </c>
      <c r="AF3518">
        <f>IF(AE3518&gt;2,1,0)</f>
        <v>0</v>
      </c>
      <c r="AG3518">
        <f>IF((AF3518+Z3518)&gt;1,1,0)</f>
        <v>0</v>
      </c>
    </row>
    <row r="3519" spans="1:33" x14ac:dyDescent="0.25">
      <c r="A3519" t="s">
        <v>3378</v>
      </c>
      <c r="B3519" s="12">
        <v>31.76</v>
      </c>
      <c r="C3519" s="12">
        <v>22.46</v>
      </c>
      <c r="D3519" s="12">
        <v>28.7566666666667</v>
      </c>
      <c r="E3519" s="12">
        <v>26.04</v>
      </c>
      <c r="F3519" s="12">
        <v>24.065000000000001</v>
      </c>
      <c r="G3519" s="12">
        <v>20.25</v>
      </c>
      <c r="H3519" s="12">
        <v>30.02</v>
      </c>
      <c r="I3519" s="12">
        <v>28.676666666666701</v>
      </c>
      <c r="J3519" s="12">
        <f>AVERAGE(B3519:E3519)</f>
        <v>27.254166666666677</v>
      </c>
      <c r="K3519" s="12">
        <f>AVERAGE(F3519:I3519)</f>
        <v>25.752916666666675</v>
      </c>
      <c r="L3519" s="12">
        <f>MAX(J3519:K3519)</f>
        <v>27.254166666666677</v>
      </c>
      <c r="M3519" s="8">
        <f>F3519/B3519</f>
        <v>0.75771410579345089</v>
      </c>
      <c r="N3519" s="8">
        <f>G3519/C3519</f>
        <v>0.90160284951024039</v>
      </c>
      <c r="O3519" s="8">
        <f>H3519/D3519</f>
        <v>1.043931841891734</v>
      </c>
      <c r="P3519" s="8">
        <f>I3519/E3519</f>
        <v>1.1012544802867397</v>
      </c>
      <c r="Q3519" s="8">
        <f>LOG(M3519,2)</f>
        <v>-0.40027448917808545</v>
      </c>
      <c r="R3519" s="8">
        <f>LOG(N3519,2)</f>
        <v>-0.14943601974125181</v>
      </c>
      <c r="S3519" s="8">
        <f>LOG(O3519,2)</f>
        <v>6.2027521702108061E-2</v>
      </c>
      <c r="T3519" s="8">
        <f>LOG(P3519,2)</f>
        <v>0.13914788854347582</v>
      </c>
      <c r="U3519" s="8">
        <f>STDEV(Q3519:T3519)/SQRT(COUNT(Q3519:T3519))</f>
        <v>0.12089636066538471</v>
      </c>
      <c r="V3519" s="8">
        <f>AVERAGE(M3519:P3519)</f>
        <v>0.9511258193705413</v>
      </c>
      <c r="W3519" s="8">
        <f>LOG(V3519,2)</f>
        <v>-7.2291894731798645E-2</v>
      </c>
      <c r="X3519" t="s">
        <v>3378</v>
      </c>
      <c r="Y3519">
        <f>_xlfn.T.TEST(B3519:E3519,F3519:I3519,2,1)</f>
        <v>0.56092934945111605</v>
      </c>
      <c r="Z3519">
        <f>IF(ABS(W3519)&gt;0.3014,1,0)</f>
        <v>0</v>
      </c>
      <c r="AA3519">
        <f>IF(Y3519&lt;0.05,1,0)</f>
        <v>0</v>
      </c>
      <c r="AB3519">
        <f>IF((Z3519+AA3519)&gt;1,1,0)</f>
        <v>0</v>
      </c>
      <c r="AC3519">
        <f>TINV(Y3519,3)</f>
        <v>0.6519468641592866</v>
      </c>
      <c r="AD3519">
        <f>EXP((-AC3519*AC3519)/2)</f>
        <v>0.80854628238832305</v>
      </c>
      <c r="AE3519">
        <f>-LOG10(AD3519)</f>
        <v>9.2295115385823967E-2</v>
      </c>
      <c r="AF3519">
        <f>IF(AE3519&gt;2,1,0)</f>
        <v>0</v>
      </c>
      <c r="AG3519">
        <f>IF((AF3519+Z3519)&gt;1,1,0)</f>
        <v>0</v>
      </c>
    </row>
    <row r="3520" spans="1:33" x14ac:dyDescent="0.25">
      <c r="A3520" t="s">
        <v>5099</v>
      </c>
      <c r="B3520" s="12">
        <v>28.42</v>
      </c>
      <c r="C3520" s="12">
        <v>30.197500000000002</v>
      </c>
      <c r="D3520" s="12">
        <v>25.123333333333299</v>
      </c>
      <c r="E3520" s="12">
        <v>29.254999999999999</v>
      </c>
      <c r="F3520" s="12">
        <v>29.995000000000001</v>
      </c>
      <c r="G3520" s="12">
        <v>29.373333333333299</v>
      </c>
      <c r="H3520" s="12">
        <v>22.6</v>
      </c>
      <c r="I3520" s="12">
        <v>25.6466666666667</v>
      </c>
      <c r="J3520" s="12">
        <f>AVERAGE(B3520:E3520)</f>
        <v>28.248958333333327</v>
      </c>
      <c r="K3520" s="12">
        <f>AVERAGE(F3520:I3520)</f>
        <v>26.903750000000002</v>
      </c>
      <c r="L3520" s="12">
        <f>MAX(J3520:K3520)</f>
        <v>28.248958333333327</v>
      </c>
      <c r="M3520" s="8">
        <f>F3520/B3520</f>
        <v>1.0554187192118227</v>
      </c>
      <c r="N3520" s="8">
        <f>G3520/C3520</f>
        <v>0.97270745370753531</v>
      </c>
      <c r="O3520" s="8">
        <f>H3520/D3520</f>
        <v>0.89956216001061562</v>
      </c>
      <c r="P3520" s="8">
        <f>I3520/E3520</f>
        <v>0.87665926052526755</v>
      </c>
      <c r="Q3520" s="8">
        <f>LOG(M3520,2)</f>
        <v>7.7815476927323712E-2</v>
      </c>
      <c r="R3520" s="8">
        <f>LOG(N3520,2)</f>
        <v>-3.9922121891790334E-2</v>
      </c>
      <c r="S3520" s="8">
        <f>LOG(O3520,2)</f>
        <v>-0.15270511931321809</v>
      </c>
      <c r="T3520" s="8">
        <f>LOG(P3520,2)</f>
        <v>-0.18991188924380881</v>
      </c>
      <c r="U3520" s="8">
        <f>STDEV(Q3520:T3520)/SQRT(COUNT(Q3520:T3520))</f>
        <v>6.0429212825499998E-2</v>
      </c>
      <c r="V3520" s="8">
        <f>AVERAGE(M3520:P3520)</f>
        <v>0.95108689836381044</v>
      </c>
      <c r="W3520" s="8">
        <f>LOG(V3520,2)</f>
        <v>-7.2350932443912927E-2</v>
      </c>
      <c r="X3520" t="s">
        <v>5099</v>
      </c>
      <c r="Y3520">
        <f>_xlfn.T.TEST(B3520:E3520,F3520:I3520,2,1)</f>
        <v>0.3192994730540224</v>
      </c>
      <c r="Z3520">
        <f>IF(ABS(W3520)&gt;0.3014,1,0)</f>
        <v>0</v>
      </c>
      <c r="AA3520">
        <f>IF(Y3520&lt;0.05,1,0)</f>
        <v>0</v>
      </c>
      <c r="AB3520">
        <f>IF((Z3520+AA3520)&gt;1,1,0)</f>
        <v>0</v>
      </c>
      <c r="AC3520">
        <f>TINV(Y3520,3)</f>
        <v>1.1909935047673406</v>
      </c>
      <c r="AD3520">
        <f>EXP((-AC3520*AC3520)/2)</f>
        <v>0.49202154923099578</v>
      </c>
      <c r="AE3520">
        <f>-LOG10(AD3520)</f>
        <v>0.30801587587661444</v>
      </c>
      <c r="AF3520">
        <f>IF(AE3520&gt;2,1,0)</f>
        <v>0</v>
      </c>
      <c r="AG3520">
        <f>IF((AF3520+Z3520)&gt;1,1,0)</f>
        <v>0</v>
      </c>
    </row>
    <row r="3521" spans="1:33" x14ac:dyDescent="0.25">
      <c r="A3521" t="s">
        <v>2513</v>
      </c>
      <c r="B3521" s="12">
        <v>122.91</v>
      </c>
      <c r="C3521" s="12">
        <v>105.60250000000001</v>
      </c>
      <c r="D3521" s="12">
        <v>115.853333333333</v>
      </c>
      <c r="E3521" s="12">
        <v>114.35250000000001</v>
      </c>
      <c r="F3521" s="12">
        <v>109.86</v>
      </c>
      <c r="G3521" s="12">
        <v>93.346666666666707</v>
      </c>
      <c r="H3521" s="12">
        <v>118.966666666667</v>
      </c>
      <c r="I3521" s="12">
        <v>114.31333333333301</v>
      </c>
      <c r="J3521" s="12">
        <f>AVERAGE(B3521:E3521)</f>
        <v>114.67958333333326</v>
      </c>
      <c r="K3521" s="12">
        <f>AVERAGE(F3521:I3521)</f>
        <v>109.12166666666667</v>
      </c>
      <c r="L3521" s="12">
        <f>MAX(J3521:K3521)</f>
        <v>114.67958333333326</v>
      </c>
      <c r="M3521" s="8">
        <f>F3521/B3521</f>
        <v>0.89382474981693927</v>
      </c>
      <c r="N3521" s="8">
        <f>G3521/C3521</f>
        <v>0.88394371976673569</v>
      </c>
      <c r="O3521" s="8">
        <f>H3521/D3521</f>
        <v>1.0268730578892911</v>
      </c>
      <c r="P3521" s="8">
        <f>I3521/E3521</f>
        <v>0.99965749181988151</v>
      </c>
      <c r="Q3521" s="8">
        <f>LOG(M3521,2)</f>
        <v>-0.16193610168296385</v>
      </c>
      <c r="R3521" s="8">
        <f>LOG(N3521,2)</f>
        <v>-0.1779735779835559</v>
      </c>
      <c r="S3521" s="8">
        <f>LOG(O3521,2)</f>
        <v>3.8257846628897391E-2</v>
      </c>
      <c r="T3521" s="8">
        <f>LOG(P3521,2)</f>
        <v>-4.9421949486305001E-4</v>
      </c>
      <c r="U3521" s="8">
        <f>STDEV(Q3521:T3521)/SQRT(COUNT(Q3521:T3521))</f>
        <v>5.5180569727103321E-2</v>
      </c>
      <c r="V3521" s="8">
        <f>AVERAGE(M3521:P3521)</f>
        <v>0.95107475482321191</v>
      </c>
      <c r="W3521" s="8">
        <f>LOG(V3521,2)</f>
        <v>-7.2369352987478416E-2</v>
      </c>
      <c r="X3521" t="s">
        <v>2513</v>
      </c>
      <c r="Y3521">
        <f>_xlfn.T.TEST(B3521:E3521,F3521:I3521,2,1)</f>
        <v>0.27288636330592581</v>
      </c>
      <c r="Z3521">
        <f>IF(ABS(W3521)&gt;0.3014,1,0)</f>
        <v>0</v>
      </c>
      <c r="AA3521">
        <f>IF(Y3521&lt;0.05,1,0)</f>
        <v>0</v>
      </c>
      <c r="AB3521">
        <f>IF((Z3521+AA3521)&gt;1,1,0)</f>
        <v>0</v>
      </c>
      <c r="AC3521">
        <f>TINV(Y3521,3)</f>
        <v>1.3393523665635807</v>
      </c>
      <c r="AD3521">
        <f>EXP((-AC3521*AC3521)/2)</f>
        <v>0.40781877551649848</v>
      </c>
      <c r="AE3521">
        <f>-LOG10(AD3521)</f>
        <v>0.38953278366944222</v>
      </c>
      <c r="AF3521">
        <f>IF(AE3521&gt;2,1,0)</f>
        <v>0</v>
      </c>
      <c r="AG3521">
        <f>IF((AF3521+Z3521)&gt;1,1,0)</f>
        <v>0</v>
      </c>
    </row>
    <row r="3522" spans="1:33" x14ac:dyDescent="0.25">
      <c r="A3522" t="s">
        <v>2113</v>
      </c>
      <c r="B3522" s="12">
        <v>45.2</v>
      </c>
      <c r="C3522" s="12">
        <v>38.612499999999997</v>
      </c>
      <c r="D3522" s="12">
        <v>28.84</v>
      </c>
      <c r="E3522" s="12">
        <v>36.630000000000003</v>
      </c>
      <c r="F3522" s="12">
        <v>28.495000000000001</v>
      </c>
      <c r="G3522" s="12">
        <v>29.26</v>
      </c>
      <c r="H3522" s="12">
        <v>35.0966666666667</v>
      </c>
      <c r="I3522" s="12">
        <v>43.92</v>
      </c>
      <c r="J3522" s="12">
        <f>AVERAGE(B3522:E3522)</f>
        <v>37.320625</v>
      </c>
      <c r="K3522" s="12">
        <f>AVERAGE(F3522:I3522)</f>
        <v>34.192916666666676</v>
      </c>
      <c r="L3522" s="12">
        <f>MAX(J3522:K3522)</f>
        <v>37.320625</v>
      </c>
      <c r="M3522" s="8">
        <f>F3522/B3522</f>
        <v>0.6304203539823009</v>
      </c>
      <c r="N3522" s="8">
        <f>G3522/C3522</f>
        <v>0.75778569116218852</v>
      </c>
      <c r="O3522" s="8">
        <f>H3522/D3522</f>
        <v>1.2169440591770699</v>
      </c>
      <c r="P3522" s="8">
        <f>I3522/E3522</f>
        <v>1.1990171990171989</v>
      </c>
      <c r="Q3522" s="8">
        <f>LOG(M3522,2)</f>
        <v>-0.66561397996095895</v>
      </c>
      <c r="R3522" s="8">
        <f>LOG(N3522,2)</f>
        <v>-0.40013819637651299</v>
      </c>
      <c r="S3522" s="8">
        <f>LOG(O3522,2)</f>
        <v>0.2832628513690254</v>
      </c>
      <c r="T3522" s="8">
        <f>LOG(P3522,2)</f>
        <v>0.2618523532966392</v>
      </c>
      <c r="U3522" s="8">
        <f>STDEV(Q3522:T3522)/SQRT(COUNT(Q3522:T3522))</f>
        <v>0.23878011683410705</v>
      </c>
      <c r="V3522" s="8">
        <f>AVERAGE(M3522:P3522)</f>
        <v>0.95104182583468955</v>
      </c>
      <c r="W3522" s="8">
        <f>LOG(V3522,2)</f>
        <v>-7.2419304172311696E-2</v>
      </c>
      <c r="X3522" t="s">
        <v>2113</v>
      </c>
      <c r="Y3522">
        <f>_xlfn.T.TEST(B3522:E3522,F3522:I3522,2,1)</f>
        <v>0.63352288937475398</v>
      </c>
      <c r="Z3522">
        <f>IF(ABS(W3522)&gt;0.3014,1,0)</f>
        <v>0</v>
      </c>
      <c r="AA3522">
        <f>IF(Y3522&lt;0.05,1,0)</f>
        <v>0</v>
      </c>
      <c r="AB3522">
        <f>IF((Z3522+AA3522)&gt;1,1,0)</f>
        <v>0</v>
      </c>
      <c r="AC3522">
        <f>TINV(Y3522,3)</f>
        <v>0.5288769238391593</v>
      </c>
      <c r="AD3522">
        <f>EXP((-AC3522*AC3522)/2)</f>
        <v>0.86948395344124096</v>
      </c>
      <c r="AE3522">
        <f>-LOG10(AD3522)</f>
        <v>6.0738428608053022E-2</v>
      </c>
      <c r="AF3522">
        <f>IF(AE3522&gt;2,1,0)</f>
        <v>0</v>
      </c>
      <c r="AG3522">
        <f>IF((AF3522+Z3522)&gt;1,1,0)</f>
        <v>0</v>
      </c>
    </row>
    <row r="3523" spans="1:33" x14ac:dyDescent="0.25">
      <c r="A3523" t="s">
        <v>4079</v>
      </c>
      <c r="B3523" s="12">
        <v>238.81</v>
      </c>
      <c r="C3523" s="12">
        <v>229.61</v>
      </c>
      <c r="D3523" s="12">
        <v>230.43</v>
      </c>
      <c r="E3523" s="12">
        <v>201.285</v>
      </c>
      <c r="F3523" s="12">
        <v>210.25</v>
      </c>
      <c r="G3523" s="12">
        <v>210.053333333333</v>
      </c>
      <c r="H3523" s="12">
        <v>217.63</v>
      </c>
      <c r="I3523" s="12">
        <v>214.213333333333</v>
      </c>
      <c r="J3523" s="12">
        <f>AVERAGE(B3523:E3523)</f>
        <v>225.03375</v>
      </c>
      <c r="K3523" s="12">
        <f>AVERAGE(F3523:I3523)</f>
        <v>213.03666666666649</v>
      </c>
      <c r="L3523" s="12">
        <f>MAX(J3523:K3523)</f>
        <v>225.03375</v>
      </c>
      <c r="M3523" s="8">
        <f>F3523/B3523</f>
        <v>0.88040701813156907</v>
      </c>
      <c r="N3523" s="8">
        <f>G3523/C3523</f>
        <v>0.91482659001495137</v>
      </c>
      <c r="O3523" s="8">
        <f>H3523/D3523</f>
        <v>0.94445167729896273</v>
      </c>
      <c r="P3523" s="8">
        <f>I3523/E3523</f>
        <v>1.0642289953714037</v>
      </c>
      <c r="Q3523" s="8">
        <f>LOG(M3523,2)</f>
        <v>-0.18375744922257262</v>
      </c>
      <c r="R3523" s="8">
        <f>LOG(N3523,2)</f>
        <v>-0.12842979568215307</v>
      </c>
      <c r="S3523" s="8">
        <f>LOG(O3523,2)</f>
        <v>-8.2451111618973158E-2</v>
      </c>
      <c r="T3523" s="8">
        <f>LOG(P3523,2)</f>
        <v>8.9808616008691083E-2</v>
      </c>
      <c r="U3523" s="8">
        <f>STDEV(Q3523:T3523)/SQRT(COUNT(Q3523:T3523))</f>
        <v>5.9086443174904836E-2</v>
      </c>
      <c r="V3523" s="8">
        <f>AVERAGE(M3523:P3523)</f>
        <v>0.95097857020422172</v>
      </c>
      <c r="W3523" s="8">
        <f>LOG(V3523,2)</f>
        <v>-7.2515263799882393E-2</v>
      </c>
      <c r="X3523" t="s">
        <v>4079</v>
      </c>
      <c r="Y3523">
        <f>_xlfn.T.TEST(B3523:E3523,F3523:I3523,2,1)</f>
        <v>0.27099387783157214</v>
      </c>
      <c r="Z3523">
        <f>IF(ABS(W3523)&gt;0.3014,1,0)</f>
        <v>0</v>
      </c>
      <c r="AA3523">
        <f>IF(Y3523&lt;0.05,1,0)</f>
        <v>0</v>
      </c>
      <c r="AB3523">
        <f>IF((Z3523+AA3523)&gt;1,1,0)</f>
        <v>0</v>
      </c>
      <c r="AC3523">
        <f>TINV(Y3523,3)</f>
        <v>1.3459503762534237</v>
      </c>
      <c r="AD3523">
        <f>EXP((-AC3523*AC3523)/2)</f>
        <v>0.404221935051508</v>
      </c>
      <c r="AE3523">
        <f>-LOG10(AD3523)</f>
        <v>0.39338012324685395</v>
      </c>
      <c r="AF3523">
        <f>IF(AE3523&gt;2,1,0)</f>
        <v>0</v>
      </c>
      <c r="AG3523">
        <f>IF((AF3523+Z3523)&gt;1,1,0)</f>
        <v>0</v>
      </c>
    </row>
    <row r="3524" spans="1:33" x14ac:dyDescent="0.25">
      <c r="A3524" t="s">
        <v>2313</v>
      </c>
      <c r="B3524" s="12">
        <v>403.11</v>
      </c>
      <c r="C3524" s="12">
        <v>280.72750000000002</v>
      </c>
      <c r="D3524" s="12">
        <v>460.14333333333298</v>
      </c>
      <c r="E3524" s="12">
        <v>446.16250000000002</v>
      </c>
      <c r="F3524" s="12">
        <v>383.88</v>
      </c>
      <c r="G3524" s="12">
        <v>296.24</v>
      </c>
      <c r="H3524" s="12">
        <v>416.84333333333302</v>
      </c>
      <c r="I3524" s="12">
        <v>397.16333333333301</v>
      </c>
      <c r="J3524" s="12">
        <f>AVERAGE(B3524:E3524)</f>
        <v>397.53583333333324</v>
      </c>
      <c r="K3524" s="12">
        <f>AVERAGE(F3524:I3524)</f>
        <v>373.53166666666652</v>
      </c>
      <c r="L3524" s="12">
        <f>MAX(J3524:K3524)</f>
        <v>397.53583333333324</v>
      </c>
      <c r="M3524" s="8">
        <f>F3524/B3524</f>
        <v>0.95229589938230252</v>
      </c>
      <c r="N3524" s="8">
        <f>G3524/C3524</f>
        <v>1.0552582130357731</v>
      </c>
      <c r="O3524" s="8">
        <f>H3524/D3524</f>
        <v>0.90589888657881967</v>
      </c>
      <c r="P3524" s="8">
        <f>I3524/E3524</f>
        <v>0.89017641180810358</v>
      </c>
      <c r="Q3524" s="8">
        <f>LOG(M3524,2)</f>
        <v>-7.0518174461179958E-2</v>
      </c>
      <c r="R3524" s="8">
        <f>LOG(N3524,2)</f>
        <v>7.7596057781619876E-2</v>
      </c>
      <c r="S3524" s="8">
        <f>LOG(O3524,2)</f>
        <v>-0.14257806445259466</v>
      </c>
      <c r="T3524" s="8">
        <f>LOG(P3524,2)</f>
        <v>-0.16783682260576832</v>
      </c>
      <c r="U3524" s="8">
        <f>STDEV(Q3524:T3524)/SQRT(COUNT(Q3524:T3524))</f>
        <v>5.5142489771847061E-2</v>
      </c>
      <c r="V3524" s="8">
        <f>AVERAGE(M3524:P3524)</f>
        <v>0.95090735270124971</v>
      </c>
      <c r="W3524" s="8">
        <f>LOG(V3524,2)</f>
        <v>-7.2623309332133124E-2</v>
      </c>
      <c r="X3524" t="s">
        <v>2313</v>
      </c>
      <c r="Y3524">
        <f>_xlfn.T.TEST(B3524:E3524,F3524:I3524,2,1)</f>
        <v>0.20023171009131596</v>
      </c>
      <c r="Z3524">
        <f>IF(ABS(W3524)&gt;0.3014,1,0)</f>
        <v>0</v>
      </c>
      <c r="AA3524">
        <f>IF(Y3524&lt;0.05,1,0)</f>
        <v>0</v>
      </c>
      <c r="AB3524">
        <f>IF((Z3524+AA3524)&gt;1,1,0)</f>
        <v>0</v>
      </c>
      <c r="AC3524">
        <f>TINV(Y3524,3)</f>
        <v>1.6366142870765996</v>
      </c>
      <c r="AD3524">
        <f>EXP((-AC3524*AC3524)/2)</f>
        <v>0.262041297831477</v>
      </c>
      <c r="AE3524">
        <f>-LOG10(AD3524)</f>
        <v>0.58163025827210402</v>
      </c>
      <c r="AF3524">
        <f>IF(AE3524&gt;2,1,0)</f>
        <v>0</v>
      </c>
      <c r="AG3524">
        <f>IF((AF3524+Z3524)&gt;1,1,0)</f>
        <v>0</v>
      </c>
    </row>
    <row r="3525" spans="1:33" x14ac:dyDescent="0.25">
      <c r="A3525" t="s">
        <v>2831</v>
      </c>
      <c r="B3525" s="12">
        <v>133.43</v>
      </c>
      <c r="C3525" s="12">
        <v>113.9425</v>
      </c>
      <c r="D3525" s="12">
        <v>106.84666666666701</v>
      </c>
      <c r="E3525" s="12">
        <v>135.92750000000001</v>
      </c>
      <c r="F3525" s="12">
        <v>107.55</v>
      </c>
      <c r="G3525" s="12">
        <v>114.84</v>
      </c>
      <c r="H3525" s="12">
        <v>131.37</v>
      </c>
      <c r="I3525" s="12">
        <v>103.29</v>
      </c>
      <c r="J3525" s="12">
        <f>AVERAGE(B3525:E3525)</f>
        <v>122.53666666666675</v>
      </c>
      <c r="K3525" s="12">
        <f>AVERAGE(F3525:I3525)</f>
        <v>114.2625</v>
      </c>
      <c r="L3525" s="12">
        <f>MAX(J3525:K3525)</f>
        <v>122.53666666666675</v>
      </c>
      <c r="M3525" s="8">
        <f>F3525/B3525</f>
        <v>0.80604062055010106</v>
      </c>
      <c r="N3525" s="8">
        <f>G3525/C3525</f>
        <v>1.0078767799548018</v>
      </c>
      <c r="O3525" s="8">
        <f>H3525/D3525</f>
        <v>1.2295189367941559</v>
      </c>
      <c r="P3525" s="8">
        <f>I3525/E3525</f>
        <v>0.75989038274079934</v>
      </c>
      <c r="Q3525" s="8">
        <f>LOG(M3525,2)</f>
        <v>-0.31107554944738447</v>
      </c>
      <c r="R3525" s="8">
        <f>LOG(N3525,2)</f>
        <v>1.1319269974281261E-2</v>
      </c>
      <c r="S3525" s="8">
        <f>LOG(O3525,2)</f>
        <v>0.29809395519314891</v>
      </c>
      <c r="T3525" s="8">
        <f>LOG(P3525,2)</f>
        <v>-0.39613677591294411</v>
      </c>
      <c r="U3525" s="8">
        <f>STDEV(Q3525:T3525)/SQRT(COUNT(Q3525:T3525))</f>
        <v>0.15893380269302113</v>
      </c>
      <c r="V3525" s="8">
        <f>AVERAGE(M3525:P3525)</f>
        <v>0.95083168000996454</v>
      </c>
      <c r="W3525" s="8">
        <f>LOG(V3525,2)</f>
        <v>-7.2738122789319001E-2</v>
      </c>
      <c r="X3525" t="s">
        <v>2831</v>
      </c>
      <c r="Y3525">
        <f>_xlfn.T.TEST(B3525:E3525,F3525:I3525,2,1)</f>
        <v>0.57283611869372375</v>
      </c>
      <c r="Z3525">
        <f>IF(ABS(W3525)&gt;0.3014,1,0)</f>
        <v>0</v>
      </c>
      <c r="AA3525">
        <f>IF(Y3525&lt;0.05,1,0)</f>
        <v>0</v>
      </c>
      <c r="AB3525">
        <f>IF((Z3525+AA3525)&gt;1,1,0)</f>
        <v>0</v>
      </c>
      <c r="AC3525">
        <f>TINV(Y3525,3)</f>
        <v>0.63100128105869246</v>
      </c>
      <c r="AD3525">
        <f>EXP((-AC3525*AC3525)/2)</f>
        <v>0.81948325979326231</v>
      </c>
      <c r="AE3525">
        <f>-LOG10(AD3525)</f>
        <v>8.6459913665987709E-2</v>
      </c>
      <c r="AF3525">
        <f>IF(AE3525&gt;2,1,0)</f>
        <v>0</v>
      </c>
      <c r="AG3525">
        <f>IF((AF3525+Z3525)&gt;1,1,0)</f>
        <v>0</v>
      </c>
    </row>
    <row r="3526" spans="1:33" x14ac:dyDescent="0.25">
      <c r="A3526" t="s">
        <v>5438</v>
      </c>
      <c r="B3526" s="12">
        <v>39.85</v>
      </c>
      <c r="C3526" s="12">
        <v>26.475000000000001</v>
      </c>
      <c r="D3526" s="12">
        <v>41.316666666666698</v>
      </c>
      <c r="E3526" s="12">
        <v>53.602499999999999</v>
      </c>
      <c r="F3526" s="12">
        <v>38.814999999999998</v>
      </c>
      <c r="G3526" s="12">
        <v>23.476666666666699</v>
      </c>
      <c r="H3526" s="12">
        <v>49.673333333333296</v>
      </c>
      <c r="I3526" s="12">
        <v>39.6666666666667</v>
      </c>
      <c r="J3526" s="12">
        <f>AVERAGE(B3526:E3526)</f>
        <v>40.311041666666675</v>
      </c>
      <c r="K3526" s="12">
        <f>AVERAGE(F3526:I3526)</f>
        <v>37.907916666666679</v>
      </c>
      <c r="L3526" s="12">
        <f>MAX(J3526:K3526)</f>
        <v>40.311041666666675</v>
      </c>
      <c r="M3526" s="8">
        <f>F3526/B3526</f>
        <v>0.9740276035131743</v>
      </c>
      <c r="N3526" s="8">
        <f>G3526/C3526</f>
        <v>0.88674850487881762</v>
      </c>
      <c r="O3526" s="8">
        <f>H3526/D3526</f>
        <v>1.202258975393302</v>
      </c>
      <c r="P3526" s="8">
        <f>I3526/E3526</f>
        <v>0.74001523560779259</v>
      </c>
      <c r="Q3526" s="8">
        <f>LOG(M3526,2)</f>
        <v>-3.7965436658520237E-2</v>
      </c>
      <c r="R3526" s="8">
        <f>LOG(N3526,2)</f>
        <v>-0.17340310221151495</v>
      </c>
      <c r="S3526" s="8">
        <f>LOG(O3526,2)</f>
        <v>0.26574769660835418</v>
      </c>
      <c r="T3526" s="8">
        <f>LOG(P3526,2)</f>
        <v>-0.43437312129504846</v>
      </c>
      <c r="U3526" s="8">
        <f>STDEV(Q3526:T3526)/SQRT(COUNT(Q3526:T3526))</f>
        <v>0.14569174190409973</v>
      </c>
      <c r="V3526" s="8">
        <f>AVERAGE(M3526:P3526)</f>
        <v>0.95076257984827151</v>
      </c>
      <c r="W3526" s="8">
        <f>LOG(V3526,2)</f>
        <v>-7.2842972138885798E-2</v>
      </c>
      <c r="X3526" t="s">
        <v>5438</v>
      </c>
      <c r="Y3526">
        <f>_xlfn.T.TEST(B3526:E3526,F3526:I3526,2,1)</f>
        <v>0.63563557008991189</v>
      </c>
      <c r="Z3526">
        <f>IF(ABS(W3526)&gt;0.3014,1,0)</f>
        <v>0</v>
      </c>
      <c r="AA3526">
        <f>IF(Y3526&lt;0.05,1,0)</f>
        <v>0</v>
      </c>
      <c r="AB3526">
        <f>IF((Z3526+AA3526)&gt;1,1,0)</f>
        <v>0</v>
      </c>
      <c r="AC3526">
        <f>TINV(Y3526,3)</f>
        <v>0.52544582553593311</v>
      </c>
      <c r="AD3526">
        <f>EXP((-AC3526*AC3526)/2)</f>
        <v>0.87105804915711216</v>
      </c>
      <c r="AE3526">
        <f>-LOG10(AD3526)</f>
        <v>5.9952901721893569E-2</v>
      </c>
      <c r="AF3526">
        <f>IF(AE3526&gt;2,1,0)</f>
        <v>0</v>
      </c>
      <c r="AG3526">
        <f>IF((AF3526+Z3526)&gt;1,1,0)</f>
        <v>0</v>
      </c>
    </row>
    <row r="3527" spans="1:33" x14ac:dyDescent="0.25">
      <c r="A3527" t="s">
        <v>1424</v>
      </c>
      <c r="B3527" s="12">
        <v>10.77</v>
      </c>
      <c r="C3527" s="12">
        <v>11.682499999999999</v>
      </c>
      <c r="D3527" s="12">
        <v>19.343333333333302</v>
      </c>
      <c r="E3527" s="12">
        <v>19.927499999999998</v>
      </c>
      <c r="F3527" s="12">
        <v>10.555</v>
      </c>
      <c r="G3527" s="12">
        <v>10.4</v>
      </c>
      <c r="H3527" s="12">
        <v>21.9</v>
      </c>
      <c r="I3527" s="12">
        <v>15.9433333333333</v>
      </c>
      <c r="J3527" s="12">
        <f>AVERAGE(B3527:E3527)</f>
        <v>15.430833333333325</v>
      </c>
      <c r="K3527" s="12">
        <f>AVERAGE(F3527:I3527)</f>
        <v>14.699583333333324</v>
      </c>
      <c r="L3527" s="12">
        <f>MAX(J3527:K3527)</f>
        <v>15.430833333333325</v>
      </c>
      <c r="M3527" s="8">
        <f>F3527/B3527</f>
        <v>0.98003714020427113</v>
      </c>
      <c r="N3527" s="8">
        <f>G3527/C3527</f>
        <v>0.89022041515086681</v>
      </c>
      <c r="O3527" s="8">
        <f>H3527/D3527</f>
        <v>1.1321730139582993</v>
      </c>
      <c r="P3527" s="8">
        <f>I3527/E3527</f>
        <v>0.80006690921256063</v>
      </c>
      <c r="Q3527" s="8">
        <f>LOG(M3527,2)</f>
        <v>-2.9091671197051559E-2</v>
      </c>
      <c r="R3527" s="8">
        <f>LOG(N3527,2)</f>
        <v>-0.16776550883634492</v>
      </c>
      <c r="S3527" s="8">
        <f>LOG(O3527,2)</f>
        <v>0.17909444165633978</v>
      </c>
      <c r="T3527" s="8">
        <f>LOG(P3527,2)</f>
        <v>-0.32180743794651634</v>
      </c>
      <c r="U3527" s="8">
        <f>STDEV(Q3527:T3527)/SQRT(COUNT(Q3527:T3527))</f>
        <v>0.10637961164149615</v>
      </c>
      <c r="V3527" s="8">
        <f>AVERAGE(M3527:P3527)</f>
        <v>0.95062436963149943</v>
      </c>
      <c r="W3527" s="8">
        <f>LOG(V3527,2)</f>
        <v>-7.3052708715381179E-2</v>
      </c>
      <c r="X3527" t="s">
        <v>1424</v>
      </c>
      <c r="Y3527">
        <f>_xlfn.T.TEST(B3527:E3527,F3527:I3527,2,1)</f>
        <v>0.62638385425612297</v>
      </c>
      <c r="Z3527">
        <f>IF(ABS(W3527)&gt;0.3014,1,0)</f>
        <v>0</v>
      </c>
      <c r="AA3527">
        <f>IF(Y3527&lt;0.05,1,0)</f>
        <v>0</v>
      </c>
      <c r="AB3527">
        <f>IF((Z3527+AA3527)&gt;1,1,0)</f>
        <v>0</v>
      </c>
      <c r="AC3527">
        <f>TINV(Y3527,3)</f>
        <v>0.54052782138953681</v>
      </c>
      <c r="AD3527">
        <f>EXP((-AC3527*AC3527)/2)</f>
        <v>0.86408411218712089</v>
      </c>
      <c r="AE3527">
        <f>-LOG10(AD3527)</f>
        <v>6.3443980112850198E-2</v>
      </c>
      <c r="AF3527">
        <f>IF(AE3527&gt;2,1,0)</f>
        <v>0</v>
      </c>
      <c r="AG3527">
        <f>IF((AF3527+Z3527)&gt;1,1,0)</f>
        <v>0</v>
      </c>
    </row>
    <row r="3528" spans="1:33" x14ac:dyDescent="0.25">
      <c r="A3528" t="s">
        <v>5142</v>
      </c>
      <c r="B3528" s="12">
        <v>46.68</v>
      </c>
      <c r="C3528" s="12">
        <v>36.1875</v>
      </c>
      <c r="D3528" s="12">
        <v>56.883333333333297</v>
      </c>
      <c r="E3528" s="12">
        <v>41.475000000000001</v>
      </c>
      <c r="F3528" s="12">
        <v>33.734999999999999</v>
      </c>
      <c r="G3528" s="12">
        <v>37.296666666666702</v>
      </c>
      <c r="H3528" s="12">
        <v>58.576666666666704</v>
      </c>
      <c r="I3528" s="12">
        <v>42.276666666666699</v>
      </c>
      <c r="J3528" s="12">
        <f>AVERAGE(B3528:E3528)</f>
        <v>45.306458333333325</v>
      </c>
      <c r="K3528" s="12">
        <f>AVERAGE(F3528:I3528)</f>
        <v>42.971250000000026</v>
      </c>
      <c r="L3528" s="12">
        <f>MAX(J3528:K3528)</f>
        <v>45.306458333333325</v>
      </c>
      <c r="M3528" s="8">
        <f>F3528/B3528</f>
        <v>0.72268637532133673</v>
      </c>
      <c r="N3528" s="8">
        <f>G3528/C3528</f>
        <v>1.030650546919978</v>
      </c>
      <c r="O3528" s="8">
        <f>H3528/D3528</f>
        <v>1.0297685320832126</v>
      </c>
      <c r="P3528" s="8">
        <f>I3528/E3528</f>
        <v>1.0193289129997998</v>
      </c>
      <c r="Q3528" s="8">
        <f>LOG(M3528,2)</f>
        <v>-0.46855839920837522</v>
      </c>
      <c r="R3528" s="8">
        <f>LOG(N3528,2)</f>
        <v>4.3555254446708672E-2</v>
      </c>
      <c r="S3528" s="8">
        <f>LOG(O3528,2)</f>
        <v>4.2320089696308273E-2</v>
      </c>
      <c r="T3528" s="8">
        <f>LOG(P3528,2)</f>
        <v>2.7619649724688364E-2</v>
      </c>
      <c r="U3528" s="8">
        <f>STDEV(Q3528:T3528)/SQRT(COUNT(Q3528:T3528))</f>
        <v>0.12664924109801004</v>
      </c>
      <c r="V3528" s="8">
        <f>AVERAGE(M3528:P3528)</f>
        <v>0.95060859183108182</v>
      </c>
      <c r="W3528" s="8">
        <f>LOG(V3528,2)</f>
        <v>-7.3076653760392019E-2</v>
      </c>
      <c r="X3528" t="s">
        <v>5142</v>
      </c>
      <c r="Y3528">
        <f>_xlfn.T.TEST(B3528:E3528,F3528:I3528,2,1)</f>
        <v>0.55673933500418749</v>
      </c>
      <c r="Z3528">
        <f>IF(ABS(W3528)&gt;0.3014,1,0)</f>
        <v>0</v>
      </c>
      <c r="AA3528">
        <f>IF(Y3528&lt;0.05,1,0)</f>
        <v>0</v>
      </c>
      <c r="AB3528">
        <f>IF((Z3528+AA3528)&gt;1,1,0)</f>
        <v>0</v>
      </c>
      <c r="AC3528">
        <f>TINV(Y3528,3)</f>
        <v>0.65939741245278805</v>
      </c>
      <c r="AD3528">
        <f>EXP((-AC3528*AC3528)/2)</f>
        <v>0.80460607128647443</v>
      </c>
      <c r="AE3528">
        <f>-LOG10(AD3528)</f>
        <v>9.441669471247563E-2</v>
      </c>
      <c r="AF3528">
        <f>IF(AE3528&gt;2,1,0)</f>
        <v>0</v>
      </c>
      <c r="AG3528">
        <f>IF((AF3528+Z3528)&gt;1,1,0)</f>
        <v>0</v>
      </c>
    </row>
    <row r="3529" spans="1:33" x14ac:dyDescent="0.25">
      <c r="A3529" t="s">
        <v>4305</v>
      </c>
      <c r="B3529" s="12">
        <v>22.96</v>
      </c>
      <c r="C3529" s="12">
        <v>42.557499999999997</v>
      </c>
      <c r="D3529" s="12">
        <v>27.4033333333333</v>
      </c>
      <c r="E3529" s="12">
        <v>36.43</v>
      </c>
      <c r="F3529" s="12">
        <v>25.61</v>
      </c>
      <c r="G3529" s="12">
        <v>33.686666666666703</v>
      </c>
      <c r="H3529" s="12">
        <v>30.683333333333302</v>
      </c>
      <c r="I3529" s="12">
        <v>28.253333333333298</v>
      </c>
      <c r="J3529" s="12">
        <f>AVERAGE(B3529:E3529)</f>
        <v>32.337708333333325</v>
      </c>
      <c r="K3529" s="12">
        <f>AVERAGE(F3529:I3529)</f>
        <v>29.558333333333326</v>
      </c>
      <c r="L3529" s="12">
        <f>MAX(J3529:K3529)</f>
        <v>32.337708333333325</v>
      </c>
      <c r="M3529" s="8">
        <f>F3529/B3529</f>
        <v>1.115418118466899</v>
      </c>
      <c r="N3529" s="8">
        <f>G3529/C3529</f>
        <v>0.7915565215688587</v>
      </c>
      <c r="O3529" s="8">
        <f>H3529/D3529</f>
        <v>1.1196934679479384</v>
      </c>
      <c r="P3529" s="8">
        <f>I3529/E3529</f>
        <v>0.77555128557049957</v>
      </c>
      <c r="Q3529" s="8">
        <f>LOG(M3529,2)</f>
        <v>0.15758461092178067</v>
      </c>
      <c r="R3529" s="8">
        <f>LOG(N3529,2)</f>
        <v>-0.3372357243408261</v>
      </c>
      <c r="S3529" s="8">
        <f>LOG(O3529,2)</f>
        <v>0.16310382799756296</v>
      </c>
      <c r="T3529" s="8">
        <f>LOG(P3529,2)</f>
        <v>-0.36670590809177034</v>
      </c>
      <c r="U3529" s="8">
        <f>STDEV(Q3529:T3529)/SQRT(COUNT(Q3529:T3529))</f>
        <v>0.14801919147061993</v>
      </c>
      <c r="V3529" s="8">
        <f>AVERAGE(M3529:P3529)</f>
        <v>0.95055484838854887</v>
      </c>
      <c r="W3529" s="8">
        <f>LOG(V3529,2)</f>
        <v>-7.3158220022821602E-2</v>
      </c>
      <c r="X3529" t="s">
        <v>4305</v>
      </c>
      <c r="Y3529">
        <f>_xlfn.T.TEST(B3529:E3529,F3529:I3529,2,1)</f>
        <v>0.46419337602685923</v>
      </c>
      <c r="Z3529">
        <f>IF(ABS(W3529)&gt;0.3014,1,0)</f>
        <v>0</v>
      </c>
      <c r="AA3529">
        <f>IF(Y3529&lt;0.05,1,0)</f>
        <v>0</v>
      </c>
      <c r="AB3529">
        <f>IF((Z3529+AA3529)&gt;1,1,0)</f>
        <v>0</v>
      </c>
      <c r="AC3529">
        <f>TINV(Y3529,3)</f>
        <v>0.83664907207120176</v>
      </c>
      <c r="AD3529">
        <f>EXP((-AC3529*AC3529)/2)</f>
        <v>0.70469454828596578</v>
      </c>
      <c r="AE3529">
        <f>-LOG10(AD3529)</f>
        <v>0.15199908831326153</v>
      </c>
      <c r="AF3529">
        <f>IF(AE3529&gt;2,1,0)</f>
        <v>0</v>
      </c>
      <c r="AG3529">
        <f>IF((AF3529+Z3529)&gt;1,1,0)</f>
        <v>0</v>
      </c>
    </row>
    <row r="3530" spans="1:33" x14ac:dyDescent="0.25">
      <c r="A3530" t="s">
        <v>3840</v>
      </c>
      <c r="B3530" s="12">
        <v>21.77</v>
      </c>
      <c r="C3530" s="12">
        <v>22.975000000000001</v>
      </c>
      <c r="D3530" s="12">
        <v>25.873333333333299</v>
      </c>
      <c r="E3530" s="12">
        <v>25.79</v>
      </c>
      <c r="F3530" s="12">
        <v>19.899999999999999</v>
      </c>
      <c r="G3530" s="12">
        <v>18.926666666666701</v>
      </c>
      <c r="H3530" s="12">
        <v>24.413333333333298</v>
      </c>
      <c r="I3530" s="12">
        <v>28.893333333333299</v>
      </c>
      <c r="J3530" s="12">
        <f>AVERAGE(B3530:E3530)</f>
        <v>24.102083333333326</v>
      </c>
      <c r="K3530" s="12">
        <f>AVERAGE(F3530:I3530)</f>
        <v>23.033333333333324</v>
      </c>
      <c r="L3530" s="12">
        <f>MAX(J3530:K3530)</f>
        <v>24.102083333333326</v>
      </c>
      <c r="M3530" s="8">
        <f>F3530/B3530</f>
        <v>0.91410197519522274</v>
      </c>
      <c r="N3530" s="8">
        <f>G3530/C3530</f>
        <v>0.82379397896264206</v>
      </c>
      <c r="O3530" s="8">
        <f>H3530/D3530</f>
        <v>0.94357124452460694</v>
      </c>
      <c r="P3530" s="8">
        <f>I3530/E3530</f>
        <v>1.120330877601136</v>
      </c>
      <c r="Q3530" s="8">
        <f>LOG(M3530,2)</f>
        <v>-0.12957297675719553</v>
      </c>
      <c r="R3530" s="8">
        <f>LOG(N3530,2)</f>
        <v>-0.2796445131731588</v>
      </c>
      <c r="S3530" s="8">
        <f>LOG(O3530,2)</f>
        <v>-8.3796641988111195E-2</v>
      </c>
      <c r="T3530" s="8">
        <f>LOG(P3530,2)</f>
        <v>0.16392487958330151</v>
      </c>
      <c r="U3530" s="8">
        <f>STDEV(Q3530:T3530)/SQRT(COUNT(Q3530:T3530))</f>
        <v>9.2108866478671128E-2</v>
      </c>
      <c r="V3530" s="8">
        <f>AVERAGE(M3530:P3530)</f>
        <v>0.95044951907090192</v>
      </c>
      <c r="W3530" s="8">
        <f>LOG(V3530,2)</f>
        <v>-7.3318091390805945E-2</v>
      </c>
      <c r="X3530" t="s">
        <v>3840</v>
      </c>
      <c r="Y3530">
        <f>_xlfn.T.TEST(B3530:E3530,F3530:I3530,2,1)</f>
        <v>0.52813281494525866</v>
      </c>
      <c r="Z3530">
        <f>IF(ABS(W3530)&gt;0.3014,1,0)</f>
        <v>0</v>
      </c>
      <c r="AA3530">
        <f>IF(Y3530&lt;0.05,1,0)</f>
        <v>0</v>
      </c>
      <c r="AB3530">
        <f>IF((Z3530+AA3530)&gt;1,1,0)</f>
        <v>0</v>
      </c>
      <c r="AC3530">
        <f>TINV(Y3530,3)</f>
        <v>0.71145631727418757</v>
      </c>
      <c r="AD3530">
        <f>EXP((-AC3530*AC3530)/2)</f>
        <v>0.77640184938126278</v>
      </c>
      <c r="AE3530">
        <f>-LOG10(AD3530)</f>
        <v>0.10991343879742958</v>
      </c>
      <c r="AF3530">
        <f>IF(AE3530&gt;2,1,0)</f>
        <v>0</v>
      </c>
      <c r="AG3530">
        <f>IF((AF3530+Z3530)&gt;1,1,0)</f>
        <v>0</v>
      </c>
    </row>
    <row r="3531" spans="1:33" x14ac:dyDescent="0.25">
      <c r="A3531" t="s">
        <v>4155</v>
      </c>
      <c r="B3531" s="12">
        <v>50.58</v>
      </c>
      <c r="C3531" s="12">
        <v>49.62</v>
      </c>
      <c r="D3531" s="12">
        <v>52.223333333333301</v>
      </c>
      <c r="E3531" s="12">
        <v>72.007499999999993</v>
      </c>
      <c r="F3531" s="12">
        <v>40.055</v>
      </c>
      <c r="G3531" s="12">
        <v>47.743333333333297</v>
      </c>
      <c r="H3531" s="12">
        <v>52.533333333333303</v>
      </c>
      <c r="I3531" s="12">
        <v>75.010000000000005</v>
      </c>
      <c r="J3531" s="12">
        <f>AVERAGE(B3531:E3531)</f>
        <v>56.107708333333321</v>
      </c>
      <c r="K3531" s="12">
        <f>AVERAGE(F3531:I3531)</f>
        <v>53.835416666666646</v>
      </c>
      <c r="L3531" s="12">
        <f>MAX(J3531:K3531)</f>
        <v>56.107708333333321</v>
      </c>
      <c r="M3531" s="8">
        <f>F3531/B3531</f>
        <v>0.79191379992091737</v>
      </c>
      <c r="N3531" s="8">
        <f>G3531/C3531</f>
        <v>0.96217922880558848</v>
      </c>
      <c r="O3531" s="8">
        <f>H3531/D3531</f>
        <v>1.0059360439139593</v>
      </c>
      <c r="P3531" s="8">
        <f>I3531/E3531</f>
        <v>1.041697045446655</v>
      </c>
      <c r="Q3531" s="8">
        <f>LOG(M3531,2)</f>
        <v>-0.33658469386872486</v>
      </c>
      <c r="R3531" s="8">
        <f>LOG(N3531,2)</f>
        <v>-5.5622439535635226E-2</v>
      </c>
      <c r="S3531" s="8">
        <f>LOG(O3531,2)</f>
        <v>8.5385834125472834E-3</v>
      </c>
      <c r="T3531" s="8">
        <f>LOG(P3531,2)</f>
        <v>5.8935762662689836E-2</v>
      </c>
      <c r="U3531" s="8">
        <f>STDEV(Q3531:T3531)/SQRT(COUNT(Q3531:T3531))</f>
        <v>8.8301848632163032E-2</v>
      </c>
      <c r="V3531" s="8">
        <f>AVERAGE(M3531:P3531)</f>
        <v>0.95043152952178001</v>
      </c>
      <c r="W3531" s="8">
        <f>LOG(V3531,2)</f>
        <v>-7.3345398131883704E-2</v>
      </c>
      <c r="X3531" t="s">
        <v>4155</v>
      </c>
      <c r="Y3531">
        <f>_xlfn.T.TEST(B3531:E3531,F3531:I3531,2,1)</f>
        <v>0.49404451280312017</v>
      </c>
      <c r="Z3531">
        <f>IF(ABS(W3531)&gt;0.3014,1,0)</f>
        <v>0</v>
      </c>
      <c r="AA3531">
        <f>IF(Y3531&lt;0.05,1,0)</f>
        <v>0</v>
      </c>
      <c r="AB3531">
        <f>IF((Z3531+AA3531)&gt;1,1,0)</f>
        <v>0</v>
      </c>
      <c r="AC3531">
        <f>TINV(Y3531,3)</f>
        <v>0.77651961800679969</v>
      </c>
      <c r="AD3531">
        <f>EXP((-AC3531*AC3531)/2)</f>
        <v>0.73971421851217378</v>
      </c>
      <c r="AE3531">
        <f>-LOG10(AD3531)</f>
        <v>0.13093603337051252</v>
      </c>
      <c r="AF3531">
        <f>IF(AE3531&gt;2,1,0)</f>
        <v>0</v>
      </c>
      <c r="AG3531">
        <f>IF((AF3531+Z3531)&gt;1,1,0)</f>
        <v>0</v>
      </c>
    </row>
    <row r="3532" spans="1:33" x14ac:dyDescent="0.25">
      <c r="A3532" t="s">
        <v>5009</v>
      </c>
      <c r="B3532" s="12">
        <v>97.8</v>
      </c>
      <c r="C3532" s="12">
        <v>82.984999999999999</v>
      </c>
      <c r="D3532" s="12">
        <v>112.786666666667</v>
      </c>
      <c r="E3532" s="12">
        <v>116.27</v>
      </c>
      <c r="F3532" s="12">
        <v>91.045000000000002</v>
      </c>
      <c r="G3532" s="12">
        <v>79.063333333333304</v>
      </c>
      <c r="H3532" s="12">
        <v>108.11</v>
      </c>
      <c r="I3532" s="12">
        <v>111.52</v>
      </c>
      <c r="J3532" s="12">
        <f>AVERAGE(B3532:E3532)</f>
        <v>102.46041666666675</v>
      </c>
      <c r="K3532" s="12">
        <f>AVERAGE(F3532:I3532)</f>
        <v>97.434583333333322</v>
      </c>
      <c r="L3532" s="12">
        <f>MAX(J3532:K3532)</f>
        <v>102.46041666666675</v>
      </c>
      <c r="M3532" s="8">
        <f>F3532/B3532</f>
        <v>0.93093047034764831</v>
      </c>
      <c r="N3532" s="8">
        <f>G3532/C3532</f>
        <v>0.95274246349741887</v>
      </c>
      <c r="O3532" s="8">
        <f>H3532/D3532</f>
        <v>0.95853528785908215</v>
      </c>
      <c r="P3532" s="8">
        <f>I3532/E3532</f>
        <v>0.95914681345144925</v>
      </c>
      <c r="Q3532" s="8">
        <f>LOG(M3532,2)</f>
        <v>-0.10325467557863829</v>
      </c>
      <c r="R3532" s="8">
        <f>LOG(N3532,2)</f>
        <v>-6.9841803991512505E-2</v>
      </c>
      <c r="S3532" s="8">
        <f>LOG(O3532,2)</f>
        <v>-6.1096550127804475E-2</v>
      </c>
      <c r="T3532" s="8">
        <f>LOG(P3532,2)</f>
        <v>-6.0176434151557108E-2</v>
      </c>
      <c r="U3532" s="8">
        <f>STDEV(Q3532:T3532)/SQRT(COUNT(Q3532:T3532))</f>
        <v>1.0124442233988201E-2</v>
      </c>
      <c r="V3532" s="8">
        <f>AVERAGE(M3532:P3532)</f>
        <v>0.95033875878889973</v>
      </c>
      <c r="W3532" s="8">
        <f>LOG(V3532,2)</f>
        <v>-7.348622511891667E-2</v>
      </c>
      <c r="X3532" t="s">
        <v>5009</v>
      </c>
      <c r="Y3532">
        <f>_xlfn.T.TEST(B3532:E3532,F3532:I3532,2,1)</f>
        <v>3.6731704161304347E-3</v>
      </c>
      <c r="Z3532">
        <f>IF(ABS(W3532)&gt;0.3014,1,0)</f>
        <v>0</v>
      </c>
      <c r="AA3532">
        <f>IF(Y3532&lt;0.05,1,0)</f>
        <v>1</v>
      </c>
      <c r="AB3532">
        <f>IF((Z3532+AA3532)&gt;1,1,0)</f>
        <v>0</v>
      </c>
      <c r="AC3532">
        <f>TINV(Y3532,3)</f>
        <v>8.2931054741207948</v>
      </c>
      <c r="AD3532">
        <f>EXP((-AC3532*AC3532)/2)</f>
        <v>1.1629701332967837E-15</v>
      </c>
      <c r="AE3532">
        <f>-LOG10(AD3532)</f>
        <v>14.934431438419406</v>
      </c>
      <c r="AF3532">
        <f>IF(AE3532&gt;2,1,0)</f>
        <v>1</v>
      </c>
      <c r="AG3532">
        <f>IF((AF3532+Z3532)&gt;1,1,0)</f>
        <v>0</v>
      </c>
    </row>
    <row r="3533" spans="1:33" x14ac:dyDescent="0.25">
      <c r="A3533" t="s">
        <v>5976</v>
      </c>
      <c r="B3533" s="12">
        <v>191.99</v>
      </c>
      <c r="C3533" s="12">
        <v>148.57749999999999</v>
      </c>
      <c r="D3533" s="12">
        <v>162.74666666666701</v>
      </c>
      <c r="E3533" s="12">
        <v>166.2525</v>
      </c>
      <c r="F3533" s="12">
        <v>144.215</v>
      </c>
      <c r="G3533" s="12">
        <v>146.20666666666699</v>
      </c>
      <c r="H3533" s="12">
        <v>163.136666666667</v>
      </c>
      <c r="I3533" s="12">
        <v>176.77</v>
      </c>
      <c r="J3533" s="12">
        <f>AVERAGE(B3533:E3533)</f>
        <v>167.39166666666677</v>
      </c>
      <c r="K3533" s="12">
        <f>AVERAGE(F3533:I3533)</f>
        <v>157.58208333333349</v>
      </c>
      <c r="L3533" s="12">
        <f>MAX(J3533:K3533)</f>
        <v>167.39166666666677</v>
      </c>
      <c r="M3533" s="8">
        <f>F3533/B3533</f>
        <v>0.75115891452679828</v>
      </c>
      <c r="N3533" s="8">
        <f>G3533/C3533</f>
        <v>0.98404312003275729</v>
      </c>
      <c r="O3533" s="8">
        <f>H3533/D3533</f>
        <v>1.0023963624446992</v>
      </c>
      <c r="P3533" s="8">
        <f>I3533/E3533</f>
        <v>1.0632622065833597</v>
      </c>
      <c r="Q3533" s="8">
        <f>LOG(M3533,2)</f>
        <v>-0.41280993954934186</v>
      </c>
      <c r="R3533" s="8">
        <f>LOG(N3533,2)</f>
        <v>-2.3206560121195905E-2</v>
      </c>
      <c r="S3533" s="8">
        <f>LOG(O3533,2)</f>
        <v>3.4530844446823733E-3</v>
      </c>
      <c r="T3533" s="8">
        <f>LOG(P3533,2)</f>
        <v>8.8497417649961552E-2</v>
      </c>
      <c r="U3533" s="8">
        <f>STDEV(Q3533:T3533)/SQRT(COUNT(Q3533:T3533))</f>
        <v>0.11150446727759014</v>
      </c>
      <c r="V3533" s="8">
        <f>AVERAGE(M3533:P3533)</f>
        <v>0.95021515089690356</v>
      </c>
      <c r="W3533" s="8">
        <f>LOG(V3533,2)</f>
        <v>-7.3673884613488477E-2</v>
      </c>
      <c r="X3533" t="s">
        <v>5976</v>
      </c>
      <c r="Y3533">
        <f>_xlfn.T.TEST(B3533:E3533,F3533:I3533,2,1)</f>
        <v>0.50396503387257074</v>
      </c>
      <c r="Z3533">
        <f>IF(ABS(W3533)&gt;0.3014,1,0)</f>
        <v>0</v>
      </c>
      <c r="AA3533">
        <f>IF(Y3533&lt;0.05,1,0)</f>
        <v>0</v>
      </c>
      <c r="AB3533">
        <f>IF((Z3533+AA3533)&gt;1,1,0)</f>
        <v>0</v>
      </c>
      <c r="AC3533">
        <f>TINV(Y3533,3)</f>
        <v>0.75721469338177583</v>
      </c>
      <c r="AD3533">
        <f>EXP((-AC3533*AC3533)/2)</f>
        <v>0.75074664128870139</v>
      </c>
      <c r="AE3533">
        <f>-LOG10(AD3533)</f>
        <v>0.12450660208342182</v>
      </c>
      <c r="AF3533">
        <f>IF(AE3533&gt;2,1,0)</f>
        <v>0</v>
      </c>
      <c r="AG3533">
        <f>IF((AF3533+Z3533)&gt;1,1,0)</f>
        <v>0</v>
      </c>
    </row>
    <row r="3534" spans="1:33" x14ac:dyDescent="0.25">
      <c r="A3534" t="s">
        <v>4696</v>
      </c>
      <c r="B3534" s="12">
        <v>184.83</v>
      </c>
      <c r="C3534" s="12">
        <v>137.06</v>
      </c>
      <c r="D3534" s="12">
        <v>141.98333333333301</v>
      </c>
      <c r="E3534" s="12">
        <v>149.69999999999999</v>
      </c>
      <c r="F3534" s="12">
        <v>119.6</v>
      </c>
      <c r="G3534" s="12">
        <v>187.39666666666699</v>
      </c>
      <c r="H3534" s="12">
        <v>102.67</v>
      </c>
      <c r="I3534" s="12">
        <v>159.15</v>
      </c>
      <c r="J3534" s="12">
        <f>AVERAGE(B3534:E3534)</f>
        <v>153.39333333333326</v>
      </c>
      <c r="K3534" s="12">
        <f>AVERAGE(F3534:I3534)</f>
        <v>142.20416666666677</v>
      </c>
      <c r="L3534" s="12">
        <f>MAX(J3534:K3534)</f>
        <v>153.39333333333326</v>
      </c>
      <c r="M3534" s="8">
        <f>F3534/B3534</f>
        <v>0.6470811015527782</v>
      </c>
      <c r="N3534" s="8">
        <f>G3534/C3534</f>
        <v>1.3672600807432291</v>
      </c>
      <c r="O3534" s="8">
        <f>H3534/D3534</f>
        <v>0.72311304143679001</v>
      </c>
      <c r="P3534" s="8">
        <f>I3534/E3534</f>
        <v>1.0631262525050102</v>
      </c>
      <c r="Q3534" s="8">
        <f>LOG(M3534,2)</f>
        <v>-0.62798155195036987</v>
      </c>
      <c r="R3534" s="8">
        <f>LOG(N3534,2)</f>
        <v>0.4512876990590014</v>
      </c>
      <c r="S3534" s="8">
        <f>LOG(O3534,2)</f>
        <v>-0.46770689920136993</v>
      </c>
      <c r="T3534" s="8">
        <f>LOG(P3534,2)</f>
        <v>8.8312935577504567E-2</v>
      </c>
      <c r="U3534" s="8">
        <f>STDEV(Q3534:T3534)/SQRT(COUNT(Q3534:T3534))</f>
        <v>0.24954323609074067</v>
      </c>
      <c r="V3534" s="8">
        <f>AVERAGE(M3534:P3534)</f>
        <v>0.95014511905945198</v>
      </c>
      <c r="W3534" s="8">
        <f>LOG(V3534,2)</f>
        <v>-7.3780216645618138E-2</v>
      </c>
      <c r="X3534" t="s">
        <v>4696</v>
      </c>
      <c r="Y3534">
        <f>_xlfn.T.TEST(B3534:E3534,F3534:I3534,2,1)</f>
        <v>0.69265553600562813</v>
      </c>
      <c r="Z3534">
        <f>IF(ABS(W3534)&gt;0.3014,1,0)</f>
        <v>0</v>
      </c>
      <c r="AA3534">
        <f>IF(Y3534&lt;0.05,1,0)</f>
        <v>0</v>
      </c>
      <c r="AB3534">
        <f>IF((Z3534+AA3534)&gt;1,1,0)</f>
        <v>0</v>
      </c>
      <c r="AC3534">
        <f>TINV(Y3534,3)</f>
        <v>0.43546119880143153</v>
      </c>
      <c r="AD3534">
        <f>EXP((-AC3534*AC3534)/2)</f>
        <v>0.90954279588602194</v>
      </c>
      <c r="AE3534">
        <f>-LOG10(AD3534)</f>
        <v>4.1176861658347885E-2</v>
      </c>
      <c r="AF3534">
        <f>IF(AE3534&gt;2,1,0)</f>
        <v>0</v>
      </c>
      <c r="AG3534">
        <f>IF((AF3534+Z3534)&gt;1,1,0)</f>
        <v>0</v>
      </c>
    </row>
    <row r="3535" spans="1:33" x14ac:dyDescent="0.25">
      <c r="A3535" t="s">
        <v>4802</v>
      </c>
      <c r="B3535" s="12">
        <v>36.71</v>
      </c>
      <c r="C3535" s="12">
        <v>35.9375</v>
      </c>
      <c r="D3535" s="12">
        <v>41.72</v>
      </c>
      <c r="E3535" s="12">
        <v>39.107500000000002</v>
      </c>
      <c r="F3535" s="12">
        <v>40.765000000000001</v>
      </c>
      <c r="G3535" s="12">
        <v>33.726666666666702</v>
      </c>
      <c r="H3535" s="12">
        <v>36.553333333333299</v>
      </c>
      <c r="I3535" s="12">
        <v>34.216666666666697</v>
      </c>
      <c r="J3535" s="12">
        <f>AVERAGE(B3535:E3535)</f>
        <v>38.368750000000006</v>
      </c>
      <c r="K3535" s="12">
        <f>AVERAGE(F3535:I3535)</f>
        <v>36.315416666666678</v>
      </c>
      <c r="L3535" s="12">
        <f>MAX(J3535:K3535)</f>
        <v>38.368750000000006</v>
      </c>
      <c r="M3535" s="8">
        <f>F3535/B3535</f>
        <v>1.1104603650231544</v>
      </c>
      <c r="N3535" s="8">
        <f>G3535/C3535</f>
        <v>0.93848115942029087</v>
      </c>
      <c r="O3535" s="8">
        <f>H3535/D3535</f>
        <v>0.87615851709811365</v>
      </c>
      <c r="P3535" s="8">
        <f>I3535/E3535</f>
        <v>0.87493873724136539</v>
      </c>
      <c r="Q3535" s="8">
        <f>LOG(M3535,2)</f>
        <v>0.15115790057963008</v>
      </c>
      <c r="R3535" s="8">
        <f>LOG(N3535,2)</f>
        <v>-9.160031252034613E-2</v>
      </c>
      <c r="S3535" s="8">
        <f>LOG(O3535,2)</f>
        <v>-0.19073618494412403</v>
      </c>
      <c r="T3535" s="8">
        <f>LOG(P3535,2)</f>
        <v>-0.19274609116786318</v>
      </c>
      <c r="U3535" s="8">
        <f>STDEV(Q3535:T3535)/SQRT(COUNT(Q3535:T3535))</f>
        <v>8.0900594964069664E-2</v>
      </c>
      <c r="V3535" s="8">
        <f>AVERAGE(M3535:P3535)</f>
        <v>0.95000969469573116</v>
      </c>
      <c r="W3535" s="8">
        <f>LOG(V3535,2)</f>
        <v>-7.3985858898419923E-2</v>
      </c>
      <c r="X3535" t="s">
        <v>4802</v>
      </c>
      <c r="Y3535">
        <f>_xlfn.T.TEST(B3535:E3535,F3535:I3535,2,1)</f>
        <v>0.40856084494210526</v>
      </c>
      <c r="Z3535">
        <f>IF(ABS(W3535)&gt;0.3014,1,0)</f>
        <v>0</v>
      </c>
      <c r="AA3535">
        <f>IF(Y3535&lt;0.05,1,0)</f>
        <v>0</v>
      </c>
      <c r="AB3535">
        <f>IF((Z3535+AA3535)&gt;1,1,0)</f>
        <v>0</v>
      </c>
      <c r="AC3535">
        <f>TINV(Y3535,3)</f>
        <v>0.95840702451250759</v>
      </c>
      <c r="AD3535">
        <f>EXP((-AC3535*AC3535)/2)</f>
        <v>0.6317433795450994</v>
      </c>
      <c r="AE3535">
        <f>-LOG10(AD3535)</f>
        <v>0.19945930064207482</v>
      </c>
      <c r="AF3535">
        <f>IF(AE3535&gt;2,1,0)</f>
        <v>0</v>
      </c>
      <c r="AG3535">
        <f>IF((AF3535+Z3535)&gt;1,1,0)</f>
        <v>0</v>
      </c>
    </row>
    <row r="3536" spans="1:33" x14ac:dyDescent="0.25">
      <c r="A3536" t="s">
        <v>2352</v>
      </c>
      <c r="B3536" s="12">
        <v>94.22</v>
      </c>
      <c r="C3536" s="12">
        <v>76.075000000000003</v>
      </c>
      <c r="D3536" s="12">
        <v>65.326666666666696</v>
      </c>
      <c r="E3536" s="12">
        <v>75.53</v>
      </c>
      <c r="F3536" s="12">
        <v>63.765000000000001</v>
      </c>
      <c r="G3536" s="12">
        <v>78.156666666666695</v>
      </c>
      <c r="H3536" s="12">
        <v>67.016666666666694</v>
      </c>
      <c r="I3536" s="12">
        <v>80.78</v>
      </c>
      <c r="J3536" s="12">
        <f>AVERAGE(B3536:E3536)</f>
        <v>77.787916666666689</v>
      </c>
      <c r="K3536" s="12">
        <f>AVERAGE(F3536:I3536)</f>
        <v>72.429583333333341</v>
      </c>
      <c r="L3536" s="12">
        <f>MAX(J3536:K3536)</f>
        <v>77.787916666666689</v>
      </c>
      <c r="M3536" s="8">
        <f>F3536/B3536</f>
        <v>0.67676714073445132</v>
      </c>
      <c r="N3536" s="8">
        <f>G3536/C3536</f>
        <v>1.0273633475736668</v>
      </c>
      <c r="O3536" s="8">
        <f>H3536/D3536</f>
        <v>1.0258699867333401</v>
      </c>
      <c r="P3536" s="8">
        <f>I3536/E3536</f>
        <v>1.0695088044485634</v>
      </c>
      <c r="Q3536" s="8">
        <f>LOG(M3536,2)</f>
        <v>-0.5632685723075902</v>
      </c>
      <c r="R3536" s="8">
        <f>LOG(N3536,2)</f>
        <v>3.8946509830267824E-2</v>
      </c>
      <c r="S3536" s="8">
        <f>LOG(O3536,2)</f>
        <v>3.68479030888905E-2</v>
      </c>
      <c r="T3536" s="8">
        <f>LOG(P3536,2)</f>
        <v>9.6948359157465511E-2</v>
      </c>
      <c r="U3536" s="8">
        <f>STDEV(Q3536:T3536)/SQRT(COUNT(Q3536:T3536))</f>
        <v>0.15583577555695563</v>
      </c>
      <c r="V3536" s="8">
        <f>AVERAGE(M3536:P3536)</f>
        <v>0.94987731987250545</v>
      </c>
      <c r="W3536" s="8">
        <f>LOG(V3536,2)</f>
        <v>-7.4186898749580441E-2</v>
      </c>
      <c r="X3536" t="s">
        <v>2352</v>
      </c>
      <c r="Y3536">
        <f>_xlfn.T.TEST(B3536:E3536,F3536:I3536,2,1)</f>
        <v>0.56904406892997539</v>
      </c>
      <c r="Z3536">
        <f>IF(ABS(W3536)&gt;0.3014,1,0)</f>
        <v>0</v>
      </c>
      <c r="AA3536">
        <f>IF(Y3536&lt;0.05,1,0)</f>
        <v>0</v>
      </c>
      <c r="AB3536">
        <f>IF((Z3536+AA3536)&gt;1,1,0)</f>
        <v>0</v>
      </c>
      <c r="AC3536">
        <f>TINV(Y3536,3)</f>
        <v>0.63763631139388077</v>
      </c>
      <c r="AD3536">
        <f>EXP((-AC3536*AC3536)/2)</f>
        <v>0.81604152828735443</v>
      </c>
      <c r="AE3536">
        <f>-LOG10(AD3536)</f>
        <v>8.8287739472706975E-2</v>
      </c>
      <c r="AF3536">
        <f>IF(AE3536&gt;2,1,0)</f>
        <v>0</v>
      </c>
      <c r="AG3536">
        <f>IF((AF3536+Z3536)&gt;1,1,0)</f>
        <v>0</v>
      </c>
    </row>
    <row r="3537" spans="1:33" x14ac:dyDescent="0.25">
      <c r="A3537" t="s">
        <v>4953</v>
      </c>
      <c r="B3537" s="12">
        <v>16.87</v>
      </c>
      <c r="C3537" s="12">
        <v>21.262499999999999</v>
      </c>
      <c r="D3537" s="12">
        <v>24.983333333333299</v>
      </c>
      <c r="E3537" s="12">
        <v>31.947500000000002</v>
      </c>
      <c r="F3537" s="12">
        <v>19.52</v>
      </c>
      <c r="G3537" s="12">
        <v>18.626666666666701</v>
      </c>
      <c r="H3537" s="12">
        <v>26.356666666666701</v>
      </c>
      <c r="I3537" s="12">
        <v>22.726666666666699</v>
      </c>
      <c r="J3537" s="12">
        <f>AVERAGE(B3537:E3537)</f>
        <v>23.765833333333326</v>
      </c>
      <c r="K3537" s="12">
        <f>AVERAGE(F3537:I3537)</f>
        <v>21.807500000000026</v>
      </c>
      <c r="L3537" s="12">
        <f>MAX(J3537:K3537)</f>
        <v>23.765833333333326</v>
      </c>
      <c r="M3537" s="8">
        <f>F3537/B3537</f>
        <v>1.1570835803200947</v>
      </c>
      <c r="N3537" s="8">
        <f>G3537/C3537</f>
        <v>0.87603370566333694</v>
      </c>
      <c r="O3537" s="8">
        <f>H3537/D3537</f>
        <v>1.0549699799866605</v>
      </c>
      <c r="P3537" s="8">
        <f>I3537/E3537</f>
        <v>0.71137543365417322</v>
      </c>
      <c r="Q3537" s="8">
        <f>LOG(M3537,2)</f>
        <v>0.2104930792753204</v>
      </c>
      <c r="R3537" s="8">
        <f>LOG(N3537,2)</f>
        <v>-0.19094171586243772</v>
      </c>
      <c r="S3537" s="8">
        <f>LOG(O3537,2)</f>
        <v>7.7201946476941175E-2</v>
      </c>
      <c r="T3537" s="8">
        <f>LOG(P3537,2)</f>
        <v>-0.49131694106288065</v>
      </c>
      <c r="U3537" s="8">
        <f>STDEV(Q3537:T3537)/SQRT(COUNT(Q3537:T3537))</f>
        <v>0.15524132762503348</v>
      </c>
      <c r="V3537" s="8">
        <f>AVERAGE(M3537:P3537)</f>
        <v>0.94986567490606633</v>
      </c>
      <c r="W3537" s="8">
        <f>LOG(V3537,2)</f>
        <v>-7.4204585494976466E-2</v>
      </c>
      <c r="X3537" t="s">
        <v>4953</v>
      </c>
      <c r="Y3537">
        <f>_xlfn.T.TEST(B3537:E3537,F3537:I3537,2,1)</f>
        <v>0.51638155737184621</v>
      </c>
      <c r="Z3537">
        <f>IF(ABS(W3537)&gt;0.3014,1,0)</f>
        <v>0</v>
      </c>
      <c r="AA3537">
        <f>IF(Y3537&lt;0.05,1,0)</f>
        <v>0</v>
      </c>
      <c r="AB3537">
        <f>IF((Z3537+AA3537)&gt;1,1,0)</f>
        <v>0</v>
      </c>
      <c r="AC3537">
        <f>TINV(Y3537,3)</f>
        <v>0.73348882445575436</v>
      </c>
      <c r="AD3537">
        <f>EXP((-AC3537*AC3537)/2)</f>
        <v>0.76414101839228299</v>
      </c>
      <c r="AE3537">
        <f>-LOG10(AD3537)</f>
        <v>0.11682648715968121</v>
      </c>
      <c r="AF3537">
        <f>IF(AE3537&gt;2,1,0)</f>
        <v>0</v>
      </c>
      <c r="AG3537">
        <f>IF((AF3537+Z3537)&gt;1,1,0)</f>
        <v>0</v>
      </c>
    </row>
    <row r="3538" spans="1:33" x14ac:dyDescent="0.25">
      <c r="A3538" t="s">
        <v>2109</v>
      </c>
      <c r="B3538" s="12">
        <v>71.94</v>
      </c>
      <c r="C3538" s="12">
        <v>98.18</v>
      </c>
      <c r="D3538" s="12">
        <v>64.2</v>
      </c>
      <c r="E3538" s="12">
        <v>84.847499999999997</v>
      </c>
      <c r="F3538" s="12">
        <v>70.47</v>
      </c>
      <c r="G3538" s="12">
        <v>73.23</v>
      </c>
      <c r="H3538" s="12">
        <v>82.863333333333301</v>
      </c>
      <c r="I3538" s="12">
        <v>66.446666666666701</v>
      </c>
      <c r="J3538" s="12">
        <f>AVERAGE(B3538:E3538)</f>
        <v>79.791875000000005</v>
      </c>
      <c r="K3538" s="12">
        <f>AVERAGE(F3538:I3538)</f>
        <v>73.252499999999998</v>
      </c>
      <c r="L3538" s="12">
        <f>MAX(J3538:K3538)</f>
        <v>79.791875000000005</v>
      </c>
      <c r="M3538" s="8">
        <f>F3538/B3538</f>
        <v>0.97956630525437871</v>
      </c>
      <c r="N3538" s="8">
        <f>G3538/C3538</f>
        <v>0.74587492360969643</v>
      </c>
      <c r="O3538" s="8">
        <f>H3538/D3538</f>
        <v>1.2907061266874345</v>
      </c>
      <c r="P3538" s="8">
        <f>I3538/E3538</f>
        <v>0.78313051847923276</v>
      </c>
      <c r="Q3538" s="8">
        <f>LOG(M3538,2)</f>
        <v>-2.9784945402026676E-2</v>
      </c>
      <c r="R3538" s="8">
        <f>LOG(N3538,2)</f>
        <v>-0.42299437086373837</v>
      </c>
      <c r="S3538" s="8">
        <f>LOG(O3538,2)</f>
        <v>0.36816055925656876</v>
      </c>
      <c r="T3538" s="8">
        <f>LOG(P3538,2)</f>
        <v>-0.35267532419004377</v>
      </c>
      <c r="U3538" s="8">
        <f>STDEV(Q3538:T3538)/SQRT(COUNT(Q3538:T3538))</f>
        <v>0.18072237780564182</v>
      </c>
      <c r="V3538" s="8">
        <f>AVERAGE(M3538:P3538)</f>
        <v>0.94981946850768562</v>
      </c>
      <c r="W3538" s="8">
        <f>LOG(V3538,2)</f>
        <v>-7.4274767379638201E-2</v>
      </c>
      <c r="X3538" t="s">
        <v>2109</v>
      </c>
      <c r="Y3538">
        <f>_xlfn.T.TEST(B3538:E3538,F3538:I3538,2,1)</f>
        <v>0.55038830009626449</v>
      </c>
      <c r="Z3538">
        <f>IF(ABS(W3538)&gt;0.3014,1,0)</f>
        <v>0</v>
      </c>
      <c r="AA3538">
        <f>IF(Y3538&lt;0.05,1,0)</f>
        <v>0</v>
      </c>
      <c r="AB3538">
        <f>IF((Z3538+AA3538)&gt;1,1,0)</f>
        <v>0</v>
      </c>
      <c r="AC3538">
        <f>TINV(Y3538,3)</f>
        <v>0.67077264196303854</v>
      </c>
      <c r="AD3538">
        <f>EXP((-AC3538*AC3538)/2)</f>
        <v>0.7985417967590086</v>
      </c>
      <c r="AE3538">
        <f>-LOG10(AD3538)</f>
        <v>9.7702347369283113E-2</v>
      </c>
      <c r="AF3538">
        <f>IF(AE3538&gt;2,1,0)</f>
        <v>0</v>
      </c>
      <c r="AG3538">
        <f>IF((AF3538+Z3538)&gt;1,1,0)</f>
        <v>0</v>
      </c>
    </row>
    <row r="3539" spans="1:33" x14ac:dyDescent="0.25">
      <c r="A3539" t="s">
        <v>5562</v>
      </c>
      <c r="B3539" s="12">
        <v>51.5</v>
      </c>
      <c r="C3539" s="12">
        <v>38.522500000000001</v>
      </c>
      <c r="D3539" s="12">
        <v>39.423333333333296</v>
      </c>
      <c r="E3539" s="12">
        <v>40.545000000000002</v>
      </c>
      <c r="F3539" s="12">
        <v>41.27</v>
      </c>
      <c r="G3539" s="12">
        <v>39.266666666666701</v>
      </c>
      <c r="H3539" s="12">
        <v>42.19</v>
      </c>
      <c r="I3539" s="12">
        <v>36.823333333333302</v>
      </c>
      <c r="J3539" s="12">
        <f>AVERAGE(B3539:E3539)</f>
        <v>42.497708333333321</v>
      </c>
      <c r="K3539" s="12">
        <f>AVERAGE(F3539:I3539)</f>
        <v>39.887500000000003</v>
      </c>
      <c r="L3539" s="12">
        <f>MAX(J3539:K3539)</f>
        <v>42.497708333333321</v>
      </c>
      <c r="M3539" s="8">
        <f>F3539/B3539</f>
        <v>0.80135922330097098</v>
      </c>
      <c r="N3539" s="8">
        <f>G3539/C3539</f>
        <v>1.0193177147554469</v>
      </c>
      <c r="O3539" s="8">
        <f>H3539/D3539</f>
        <v>1.070178405343706</v>
      </c>
      <c r="P3539" s="8">
        <f>I3539/E3539</f>
        <v>0.90820898590043908</v>
      </c>
      <c r="Q3539" s="8">
        <f>LOG(M3539,2)</f>
        <v>-0.31947899395090829</v>
      </c>
      <c r="R3539" s="8">
        <f>LOG(N3539,2)</f>
        <v>2.7603800335809656E-2</v>
      </c>
      <c r="S3539" s="8">
        <f>LOG(O3539,2)</f>
        <v>9.7851322841046487E-2</v>
      </c>
      <c r="T3539" s="8">
        <f>LOG(P3539,2)</f>
        <v>-0.13890378390152128</v>
      </c>
      <c r="U3539" s="8">
        <f>STDEV(Q3539:T3539)/SQRT(COUNT(Q3539:T3539))</f>
        <v>9.3089443601670221E-2</v>
      </c>
      <c r="V3539" s="8">
        <f>AVERAGE(M3539:P3539)</f>
        <v>0.9497660823251407</v>
      </c>
      <c r="W3539" s="8">
        <f>LOG(V3539,2)</f>
        <v>-7.4355858732218824E-2</v>
      </c>
      <c r="X3539" t="s">
        <v>5562</v>
      </c>
      <c r="Y3539">
        <f>_xlfn.T.TEST(B3539:E3539,F3539:I3539,2,1)</f>
        <v>0.43142621479198034</v>
      </c>
      <c r="Z3539">
        <f>IF(ABS(W3539)&gt;0.3014,1,0)</f>
        <v>0</v>
      </c>
      <c r="AA3539">
        <f>IF(Y3539&lt;0.05,1,0)</f>
        <v>0</v>
      </c>
      <c r="AB3539">
        <f>IF((Z3539+AA3539)&gt;1,1,0)</f>
        <v>0</v>
      </c>
      <c r="AC3539">
        <f>TINV(Y3539,3)</f>
        <v>0.90665770234030429</v>
      </c>
      <c r="AD3539">
        <f>EXP((-AC3539*AC3539)/2)</f>
        <v>0.66297758712666544</v>
      </c>
      <c r="AE3539">
        <f>-LOG10(AD3539)</f>
        <v>0.17850115327206398</v>
      </c>
      <c r="AF3539">
        <f>IF(AE3539&gt;2,1,0)</f>
        <v>0</v>
      </c>
      <c r="AG3539">
        <f>IF((AF3539+Z3539)&gt;1,1,0)</f>
        <v>0</v>
      </c>
    </row>
    <row r="3540" spans="1:33" x14ac:dyDescent="0.25">
      <c r="A3540" t="s">
        <v>3458</v>
      </c>
      <c r="B3540" s="12">
        <v>33.49</v>
      </c>
      <c r="C3540" s="12">
        <v>27.934999999999999</v>
      </c>
      <c r="D3540" s="12">
        <v>32.0966666666667</v>
      </c>
      <c r="E3540" s="12">
        <v>33.347499999999997</v>
      </c>
      <c r="F3540" s="12">
        <v>27.75</v>
      </c>
      <c r="G3540" s="12">
        <v>29.04</v>
      </c>
      <c r="H3540" s="12">
        <v>34.393333333333302</v>
      </c>
      <c r="I3540" s="12">
        <v>28.6533333333333</v>
      </c>
      <c r="J3540" s="12">
        <f>AVERAGE(B3540:E3540)</f>
        <v>31.717291666666675</v>
      </c>
      <c r="K3540" s="12">
        <f>AVERAGE(F3540:I3540)</f>
        <v>29.959166666666654</v>
      </c>
      <c r="L3540" s="12">
        <f>MAX(J3540:K3540)</f>
        <v>31.717291666666675</v>
      </c>
      <c r="M3540" s="8">
        <f>F3540/B3540</f>
        <v>0.82860555389668555</v>
      </c>
      <c r="N3540" s="8">
        <f>G3540/C3540</f>
        <v>1.0395561124037946</v>
      </c>
      <c r="O3540" s="8">
        <f>H3540/D3540</f>
        <v>1.0715546785751355</v>
      </c>
      <c r="P3540" s="8">
        <f>I3540/E3540</f>
        <v>0.8592348251992894</v>
      </c>
      <c r="Q3540" s="8">
        <f>LOG(M3540,2)</f>
        <v>-0.27124260458188509</v>
      </c>
      <c r="R3540" s="8">
        <f>LOG(N3540,2)</f>
        <v>5.5967633041722177E-2</v>
      </c>
      <c r="S3540" s="8">
        <f>LOG(O3540,2)</f>
        <v>9.9705468769965611E-2</v>
      </c>
      <c r="T3540" s="8">
        <f>LOG(P3540,2)</f>
        <v>-0.21887562725755402</v>
      </c>
      <c r="U3540" s="8">
        <f>STDEV(Q3540:T3540)/SQRT(COUNT(Q3540:T3540))</f>
        <v>9.4246689132326297E-2</v>
      </c>
      <c r="V3540" s="8">
        <f>AVERAGE(M3540:P3540)</f>
        <v>0.94973779251872625</v>
      </c>
      <c r="W3540" s="8">
        <f>LOG(V3540,2)</f>
        <v>-7.4398831598939827E-2</v>
      </c>
      <c r="X3540" t="s">
        <v>3458</v>
      </c>
      <c r="Y3540">
        <f>_xlfn.T.TEST(B3540:E3540,F3540:I3540,2,1)</f>
        <v>0.44877251411068647</v>
      </c>
      <c r="Z3540">
        <f>IF(ABS(W3540)&gt;0.3014,1,0)</f>
        <v>0</v>
      </c>
      <c r="AA3540">
        <f>IF(Y3540&lt;0.05,1,0)</f>
        <v>0</v>
      </c>
      <c r="AB3540">
        <f>IF((Z3540+AA3540)&gt;1,1,0)</f>
        <v>0</v>
      </c>
      <c r="AC3540">
        <f>TINV(Y3540,3)</f>
        <v>0.86903157416093835</v>
      </c>
      <c r="AD3540">
        <f>EXP((-AC3540*AC3540)/2)</f>
        <v>0.68549920587301005</v>
      </c>
      <c r="AE3540">
        <f>-LOG10(AD3540)</f>
        <v>0.16399304398923065</v>
      </c>
      <c r="AF3540">
        <f>IF(AE3540&gt;2,1,0)</f>
        <v>0</v>
      </c>
      <c r="AG3540">
        <f>IF((AF3540+Z3540)&gt;1,1,0)</f>
        <v>0</v>
      </c>
    </row>
    <row r="3541" spans="1:33" x14ac:dyDescent="0.25">
      <c r="A3541" t="s">
        <v>4499</v>
      </c>
      <c r="B3541" s="12">
        <v>18.87</v>
      </c>
      <c r="C3541" s="12">
        <v>26.377500000000001</v>
      </c>
      <c r="D3541" s="12">
        <v>21.373333333333299</v>
      </c>
      <c r="E3541" s="12">
        <v>30.982500000000002</v>
      </c>
      <c r="F3541" s="12">
        <v>20.715</v>
      </c>
      <c r="G3541" s="12">
        <v>27.363333333333301</v>
      </c>
      <c r="H3541" s="12">
        <v>21.67</v>
      </c>
      <c r="I3541" s="12">
        <v>20.11</v>
      </c>
      <c r="J3541" s="12">
        <f>AVERAGE(B3541:E3541)</f>
        <v>24.400833333333328</v>
      </c>
      <c r="K3541" s="12">
        <f>AVERAGE(F3541:I3541)</f>
        <v>22.464583333333326</v>
      </c>
      <c r="L3541" s="12">
        <f>MAX(J3541:K3541)</f>
        <v>24.400833333333328</v>
      </c>
      <c r="M3541" s="8">
        <f>F3541/B3541</f>
        <v>1.0977742448330683</v>
      </c>
      <c r="N3541" s="8">
        <f>G3541/C3541</f>
        <v>1.0373740245790275</v>
      </c>
      <c r="O3541" s="8">
        <f>H3541/D3541</f>
        <v>1.0138802245789162</v>
      </c>
      <c r="P3541" s="8">
        <f>I3541/E3541</f>
        <v>0.64907609134188649</v>
      </c>
      <c r="Q3541" s="8">
        <f>LOG(M3541,2)</f>
        <v>0.13458139737876162</v>
      </c>
      <c r="R3541" s="8">
        <f>LOG(N3541,2)</f>
        <v>5.2936150772931512E-2</v>
      </c>
      <c r="S3541" s="8">
        <f>LOG(O3541,2)</f>
        <v>1.9887228660284091E-2</v>
      </c>
      <c r="T3541" s="8">
        <f>LOG(P3541,2)</f>
        <v>-0.6235404792719248</v>
      </c>
      <c r="U3541" s="8">
        <f>STDEV(Q3541:T3541)/SQRT(COUNT(Q3541:T3541))</f>
        <v>0.17483811298314036</v>
      </c>
      <c r="V3541" s="8">
        <f>AVERAGE(M3541:P3541)</f>
        <v>0.94952614633322463</v>
      </c>
      <c r="W3541" s="8">
        <f>LOG(V3541,2)</f>
        <v>-7.4720367639575375E-2</v>
      </c>
      <c r="X3541" t="s">
        <v>4499</v>
      </c>
      <c r="Y3541">
        <f>_xlfn.T.TEST(B3541:E3541,F3541:I3541,2,1)</f>
        <v>0.56407657135509981</v>
      </c>
      <c r="Z3541">
        <f>IF(ABS(W3541)&gt;0.3014,1,0)</f>
        <v>0</v>
      </c>
      <c r="AA3541">
        <f>IF(Y3541&lt;0.05,1,0)</f>
        <v>0</v>
      </c>
      <c r="AB3541">
        <f>IF((Z3541+AA3541)&gt;1,1,0)</f>
        <v>0</v>
      </c>
      <c r="AC3541">
        <f>TINV(Y3541,3)</f>
        <v>0.64637826070517168</v>
      </c>
      <c r="AD3541">
        <f>EXP((-AC3541*AC3541)/2)</f>
        <v>0.81147440899743661</v>
      </c>
      <c r="AE3541">
        <f>-LOG10(AD3541)</f>
        <v>9.0725171717535177E-2</v>
      </c>
      <c r="AF3541">
        <f>IF(AE3541&gt;2,1,0)</f>
        <v>0</v>
      </c>
      <c r="AG3541">
        <f>IF((AF3541+Z3541)&gt;1,1,0)</f>
        <v>0</v>
      </c>
    </row>
    <row r="3542" spans="1:33" x14ac:dyDescent="0.25">
      <c r="A3542" t="s">
        <v>2567</v>
      </c>
      <c r="B3542" s="12">
        <v>39.93</v>
      </c>
      <c r="C3542" s="12">
        <v>28.18</v>
      </c>
      <c r="D3542" s="12">
        <v>32.256666666666703</v>
      </c>
      <c r="E3542" s="12">
        <v>28.885000000000002</v>
      </c>
      <c r="F3542" s="12">
        <v>32.49</v>
      </c>
      <c r="G3542" s="12">
        <v>28.77</v>
      </c>
      <c r="H3542" s="12">
        <v>28.716666666666701</v>
      </c>
      <c r="I3542" s="12">
        <v>31</v>
      </c>
      <c r="J3542" s="12">
        <f>AVERAGE(B3542:E3542)</f>
        <v>32.312916666666673</v>
      </c>
      <c r="K3542" s="12">
        <f>AVERAGE(F3542:I3542)</f>
        <v>30.244166666666676</v>
      </c>
      <c r="L3542" s="12">
        <f>MAX(J3542:K3542)</f>
        <v>32.312916666666673</v>
      </c>
      <c r="M3542" s="8">
        <f>F3542/B3542</f>
        <v>0.81367392937640881</v>
      </c>
      <c r="N3542" s="8">
        <f>G3542/C3542</f>
        <v>1.0209368346344925</v>
      </c>
      <c r="O3542" s="8">
        <f>H3542/D3542</f>
        <v>0.89025524439392378</v>
      </c>
      <c r="P3542" s="8">
        <f>I3542/E3542</f>
        <v>1.0732213951878138</v>
      </c>
      <c r="Q3542" s="8">
        <f>LOG(M3542,2)</f>
        <v>-0.29747732830356444</v>
      </c>
      <c r="R3542" s="8">
        <f>LOG(N3542,2)</f>
        <v>2.9893609429650317E-2</v>
      </c>
      <c r="S3542" s="8">
        <f>LOG(O3542,2)</f>
        <v>-0.16770906551910747</v>
      </c>
      <c r="T3542" s="8">
        <f>LOG(P3542,2)</f>
        <v>0.10194772082147444</v>
      </c>
      <c r="U3542" s="8">
        <f>STDEV(Q3542:T3542)/SQRT(COUNT(Q3542:T3542))</f>
        <v>9.1344733621897531E-2</v>
      </c>
      <c r="V3542" s="8">
        <f>AVERAGE(M3542:P3542)</f>
        <v>0.94952185089815966</v>
      </c>
      <c r="W3542" s="8">
        <f>LOG(V3542,2)</f>
        <v>-7.4726894070582639E-2</v>
      </c>
      <c r="X3542" t="s">
        <v>2567</v>
      </c>
      <c r="Y3542">
        <f>_xlfn.T.TEST(B3542:E3542,F3542:I3542,2,1)</f>
        <v>0.40736304850023503</v>
      </c>
      <c r="Z3542">
        <f>IF(ABS(W3542)&gt;0.3014,1,0)</f>
        <v>0</v>
      </c>
      <c r="AA3542">
        <f>IF(Y3542&lt;0.05,1,0)</f>
        <v>0</v>
      </c>
      <c r="AB3542">
        <f>IF((Z3542+AA3542)&gt;1,1,0)</f>
        <v>0</v>
      </c>
      <c r="AC3542">
        <f>TINV(Y3542,3)</f>
        <v>0.96119078608089825</v>
      </c>
      <c r="AD3542">
        <f>EXP((-AC3542*AC3542)/2)</f>
        <v>0.63005770810595996</v>
      </c>
      <c r="AE3542">
        <f>-LOG10(AD3542)</f>
        <v>0.20061967092071417</v>
      </c>
      <c r="AF3542">
        <f>IF(AE3542&gt;2,1,0)</f>
        <v>0</v>
      </c>
      <c r="AG3542">
        <f>IF((AF3542+Z3542)&gt;1,1,0)</f>
        <v>0</v>
      </c>
    </row>
    <row r="3543" spans="1:33" x14ac:dyDescent="0.25">
      <c r="A3543" t="s">
        <v>2053</v>
      </c>
      <c r="B3543" s="12">
        <v>22.45</v>
      </c>
      <c r="C3543" s="12">
        <v>16.352499999999999</v>
      </c>
      <c r="D3543" s="12">
        <v>16.46</v>
      </c>
      <c r="E3543" s="12">
        <v>21.265000000000001</v>
      </c>
      <c r="F3543" s="12">
        <v>16.82</v>
      </c>
      <c r="G3543" s="12">
        <v>14.126666666666701</v>
      </c>
      <c r="H3543" s="12">
        <v>21.866666666666699</v>
      </c>
      <c r="I3543" s="12">
        <v>18.213333333333299</v>
      </c>
      <c r="J3543" s="12">
        <f>AVERAGE(B3543:E3543)</f>
        <v>19.131875000000001</v>
      </c>
      <c r="K3543" s="12">
        <f>AVERAGE(F3543:I3543)</f>
        <v>17.756666666666675</v>
      </c>
      <c r="L3543" s="12">
        <f>MAX(J3543:K3543)</f>
        <v>19.131875000000001</v>
      </c>
      <c r="M3543" s="8">
        <f>F3543/B3543</f>
        <v>0.74922048997772828</v>
      </c>
      <c r="N3543" s="8">
        <f>G3543/C3543</f>
        <v>0.86388421749987476</v>
      </c>
      <c r="O3543" s="8">
        <f>H3543/D3543</f>
        <v>1.328473066018633</v>
      </c>
      <c r="P3543" s="8">
        <f>I3543/E3543</f>
        <v>0.85649345559996704</v>
      </c>
      <c r="Q3543" s="8">
        <f>LOG(M3543,2)</f>
        <v>-0.41653773937336508</v>
      </c>
      <c r="R3543" s="8">
        <f>LOG(N3543,2)</f>
        <v>-0.21109012744304317</v>
      </c>
      <c r="S3543" s="8">
        <f>LOG(O3543,2)</f>
        <v>0.4097689783626664</v>
      </c>
      <c r="T3543" s="8">
        <f>LOG(P3543,2)</f>
        <v>-0.22348587205683204</v>
      </c>
      <c r="U3543" s="8">
        <f>STDEV(Q3543:T3543)/SQRT(COUNT(Q3543:T3543))</f>
        <v>0.1796345784864479</v>
      </c>
      <c r="V3543" s="8">
        <f>AVERAGE(M3543:P3543)</f>
        <v>0.94951780727405077</v>
      </c>
      <c r="W3543" s="8">
        <f>LOG(V3543,2)</f>
        <v>-7.473303793011081E-2</v>
      </c>
      <c r="X3543" t="s">
        <v>2053</v>
      </c>
      <c r="Y3543">
        <f>_xlfn.T.TEST(B3543:E3543,F3543:I3543,2,1)</f>
        <v>0.60303528040451548</v>
      </c>
      <c r="Z3543">
        <f>IF(ABS(W3543)&gt;0.3014,1,0)</f>
        <v>0</v>
      </c>
      <c r="AA3543">
        <f>IF(Y3543&lt;0.05,1,0)</f>
        <v>0</v>
      </c>
      <c r="AB3543">
        <f>IF((Z3543+AA3543)&gt;1,1,0)</f>
        <v>0</v>
      </c>
      <c r="AC3543">
        <f>TINV(Y3543,3)</f>
        <v>0.57927623631432235</v>
      </c>
      <c r="AD3543">
        <f>EXP((-AC3543*AC3543)/2)</f>
        <v>0.84553942799142001</v>
      </c>
      <c r="AE3543">
        <f>-LOG10(AD3543)</f>
        <v>7.2866136191769931E-2</v>
      </c>
      <c r="AF3543">
        <f>IF(AE3543&gt;2,1,0)</f>
        <v>0</v>
      </c>
      <c r="AG3543">
        <f>IF((AF3543+Z3543)&gt;1,1,0)</f>
        <v>0</v>
      </c>
    </row>
    <row r="3544" spans="1:33" x14ac:dyDescent="0.25">
      <c r="A3544" t="s">
        <v>1148</v>
      </c>
      <c r="B3544" s="12">
        <v>92.49</v>
      </c>
      <c r="C3544" s="12">
        <v>142.08250000000001</v>
      </c>
      <c r="D3544" s="12">
        <v>72.173333333333304</v>
      </c>
      <c r="E3544" s="12">
        <v>207.245</v>
      </c>
      <c r="F3544" s="12">
        <v>89.85</v>
      </c>
      <c r="G3544" s="12">
        <v>114.603333333333</v>
      </c>
      <c r="H3544" s="12">
        <v>93.9166666666667</v>
      </c>
      <c r="I3544" s="12">
        <v>148.93</v>
      </c>
      <c r="J3544" s="12">
        <f>AVERAGE(B3544:E3544)</f>
        <v>128.49770833333332</v>
      </c>
      <c r="K3544" s="12">
        <f>AVERAGE(F3544:I3544)</f>
        <v>111.82499999999992</v>
      </c>
      <c r="L3544" s="12">
        <f>MAX(J3544:K3544)</f>
        <v>128.49770833333332</v>
      </c>
      <c r="M3544" s="8">
        <f>F3544/B3544</f>
        <v>0.97145637366201754</v>
      </c>
      <c r="N3544" s="8">
        <f>G3544/C3544</f>
        <v>0.80659710614138258</v>
      </c>
      <c r="O3544" s="8">
        <f>H3544/D3544</f>
        <v>1.3012654720118244</v>
      </c>
      <c r="P3544" s="8">
        <f>I3544/E3544</f>
        <v>0.71861806074935464</v>
      </c>
      <c r="Q3544" s="8">
        <f>LOG(M3544,2)</f>
        <v>-4.1778886431027132E-2</v>
      </c>
      <c r="R3544" s="8">
        <f>LOG(N3544,2)</f>
        <v>-0.31007986514526642</v>
      </c>
      <c r="S3544" s="8">
        <f>LOG(O3544,2)</f>
        <v>0.37991531723230493</v>
      </c>
      <c r="T3544" s="8">
        <f>LOG(P3544,2)</f>
        <v>-0.47670290039602403</v>
      </c>
      <c r="U3544" s="8">
        <f>STDEV(Q3544:T3544)/SQRT(COUNT(Q3544:T3544))</f>
        <v>0.1868946713648082</v>
      </c>
      <c r="V3544" s="8">
        <f>AVERAGE(M3544:P3544)</f>
        <v>0.94948425314114482</v>
      </c>
      <c r="W3544" s="8">
        <f>LOG(V3544,2)</f>
        <v>-7.4784020898648718E-2</v>
      </c>
      <c r="X3544" t="s">
        <v>1148</v>
      </c>
      <c r="Y3544">
        <f>_xlfn.T.TEST(B3544:E3544,F3544:I3544,2,1)</f>
        <v>0.40232511575096752</v>
      </c>
      <c r="Z3544">
        <f>IF(ABS(W3544)&gt;0.3014,1,0)</f>
        <v>0</v>
      </c>
      <c r="AA3544">
        <f>IF(Y3544&lt;0.05,1,0)</f>
        <v>0</v>
      </c>
      <c r="AB3544">
        <f>IF((Z3544+AA3544)&gt;1,1,0)</f>
        <v>0</v>
      </c>
      <c r="AC3544">
        <f>TINV(Y3544,3)</f>
        <v>0.97298327693008468</v>
      </c>
      <c r="AD3544">
        <f>EXP((-AC3544*AC3544)/2)</f>
        <v>0.62291311724681186</v>
      </c>
      <c r="AE3544">
        <f>-LOG10(AD3544)</f>
        <v>0.20557252369653337</v>
      </c>
      <c r="AF3544">
        <f>IF(AE3544&gt;2,1,0)</f>
        <v>0</v>
      </c>
      <c r="AG3544">
        <f>IF((AF3544+Z3544)&gt;1,1,0)</f>
        <v>0</v>
      </c>
    </row>
    <row r="3545" spans="1:33" x14ac:dyDescent="0.25">
      <c r="A3545" t="s">
        <v>4997</v>
      </c>
      <c r="B3545" s="12">
        <v>40.6</v>
      </c>
      <c r="C3545" s="12">
        <v>32.697499999999998</v>
      </c>
      <c r="D3545" s="12">
        <v>32.9866666666667</v>
      </c>
      <c r="E3545" s="12">
        <v>32.265000000000001</v>
      </c>
      <c r="F3545" s="12">
        <v>33.094999999999999</v>
      </c>
      <c r="G3545" s="12">
        <v>32.363333333333301</v>
      </c>
      <c r="H3545" s="12">
        <v>32.99</v>
      </c>
      <c r="I3545" s="12">
        <v>32.033333333333303</v>
      </c>
      <c r="J3545" s="12">
        <f>AVERAGE(B3545:E3545)</f>
        <v>34.63729166666667</v>
      </c>
      <c r="K3545" s="12">
        <f>AVERAGE(F3545:I3545)</f>
        <v>32.62041666666665</v>
      </c>
      <c r="L3545" s="12">
        <f>MAX(J3545:K3545)</f>
        <v>34.63729166666667</v>
      </c>
      <c r="M3545" s="8">
        <f>F3545/B3545</f>
        <v>0.81514778325123149</v>
      </c>
      <c r="N3545" s="8">
        <f>G3545/C3545</f>
        <v>0.98978005454035645</v>
      </c>
      <c r="O3545" s="8">
        <f>H3545/D3545</f>
        <v>1.0001010509296675</v>
      </c>
      <c r="P3545" s="8">
        <f>I3545/E3545</f>
        <v>0.99281987705976449</v>
      </c>
      <c r="Q3545" s="8">
        <f>LOG(M3545,2)</f>
        <v>-0.29486645660405314</v>
      </c>
      <c r="R3545" s="8">
        <f>LOG(N3545,2)</f>
        <v>-1.4820124722903687E-2</v>
      </c>
      <c r="S3545" s="8">
        <f>LOG(O3545,2)</f>
        <v>1.4577830971570461E-4</v>
      </c>
      <c r="T3545" s="8">
        <f>LOG(P3545,2)</f>
        <v>-1.0396095204261964E-2</v>
      </c>
      <c r="U3545" s="8">
        <f>STDEV(Q3545:T3545)/SQRT(COUNT(Q3545:T3545))</f>
        <v>7.1696152071865596E-2</v>
      </c>
      <c r="V3545" s="8">
        <f>AVERAGE(M3545:P3545)</f>
        <v>0.94946219144525501</v>
      </c>
      <c r="W3545" s="8">
        <f>LOG(V3545,2)</f>
        <v>-7.4817542959627323E-2</v>
      </c>
      <c r="X3545" t="s">
        <v>4997</v>
      </c>
      <c r="Y3545">
        <f>_xlfn.T.TEST(B3545:E3545,F3545:I3545,2,1)</f>
        <v>0.35105925007695082</v>
      </c>
      <c r="Z3545">
        <f>IF(ABS(W3545)&gt;0.3014,1,0)</f>
        <v>0</v>
      </c>
      <c r="AA3545">
        <f>IF(Y3545&lt;0.05,1,0)</f>
        <v>0</v>
      </c>
      <c r="AB3545">
        <f>IF((Z3545+AA3545)&gt;1,1,0)</f>
        <v>0</v>
      </c>
      <c r="AC3545">
        <f>TINV(Y3545,3)</f>
        <v>1.1016730083624697</v>
      </c>
      <c r="AD3545">
        <f>EXP((-AC3545*AC3545)/2)</f>
        <v>0.54506964217391074</v>
      </c>
      <c r="AE3545">
        <f>-LOG10(AD3545)</f>
        <v>0.26354800546725177</v>
      </c>
      <c r="AF3545">
        <f>IF(AE3545&gt;2,1,0)</f>
        <v>0</v>
      </c>
      <c r="AG3545">
        <f>IF((AF3545+Z3545)&gt;1,1,0)</f>
        <v>0</v>
      </c>
    </row>
    <row r="3546" spans="1:33" x14ac:dyDescent="0.25">
      <c r="A3546" t="s">
        <v>1480</v>
      </c>
      <c r="B3546" s="12">
        <v>27.21</v>
      </c>
      <c r="C3546" s="12">
        <v>14.035</v>
      </c>
      <c r="D3546" s="12">
        <v>10.9433333333333</v>
      </c>
      <c r="E3546" s="12">
        <v>12.317500000000001</v>
      </c>
      <c r="F3546" s="12">
        <v>17.274999999999999</v>
      </c>
      <c r="G3546" s="12">
        <v>15.213333333333299</v>
      </c>
      <c r="H3546" s="12">
        <v>13.36</v>
      </c>
      <c r="I3546" s="12">
        <v>10.5666666666667</v>
      </c>
      <c r="J3546" s="12">
        <f>AVERAGE(B3546:E3546)</f>
        <v>16.126458333333325</v>
      </c>
      <c r="K3546" s="12">
        <f>AVERAGE(F3546:I3546)</f>
        <v>14.10375</v>
      </c>
      <c r="L3546" s="12">
        <f>MAX(J3546:K3546)</f>
        <v>16.126458333333325</v>
      </c>
      <c r="M3546" s="8">
        <f>F3546/B3546</f>
        <v>0.63487688349871363</v>
      </c>
      <c r="N3546" s="8">
        <f>G3546/C3546</f>
        <v>1.0839567747298395</v>
      </c>
      <c r="O3546" s="8">
        <f>H3546/D3546</f>
        <v>1.2208346024977192</v>
      </c>
      <c r="P3546" s="8">
        <f>I3546/E3546</f>
        <v>0.85785806102429063</v>
      </c>
      <c r="Q3546" s="8">
        <f>LOG(M3546,2)</f>
        <v>-0.65545124597405802</v>
      </c>
      <c r="R3546" s="8">
        <f>LOG(N3546,2)</f>
        <v>0.11630722705499773</v>
      </c>
      <c r="S3546" s="8">
        <f>LOG(O3546,2)</f>
        <v>0.28786775862223218</v>
      </c>
      <c r="T3546" s="8">
        <f>LOG(P3546,2)</f>
        <v>-0.2211891320065659</v>
      </c>
      <c r="U3546" s="8">
        <f>STDEV(Q3546:T3546)/SQRT(COUNT(Q3546:T3546))</f>
        <v>0.20799244753016749</v>
      </c>
      <c r="V3546" s="8">
        <f>AVERAGE(M3546:P3546)</f>
        <v>0.94938158043764076</v>
      </c>
      <c r="W3546" s="8">
        <f>LOG(V3546,2)</f>
        <v>-7.4940035502424229E-2</v>
      </c>
      <c r="X3546" t="s">
        <v>1480</v>
      </c>
      <c r="Y3546">
        <f>_xlfn.T.TEST(B3546:E3546,F3546:I3546,2,1)</f>
        <v>0.5192806061851577</v>
      </c>
      <c r="Z3546">
        <f>IF(ABS(W3546)&gt;0.3014,1,0)</f>
        <v>0</v>
      </c>
      <c r="AA3546">
        <f>IF(Y3546&lt;0.05,1,0)</f>
        <v>0</v>
      </c>
      <c r="AB3546">
        <f>IF((Z3546+AA3546)&gt;1,1,0)</f>
        <v>0</v>
      </c>
      <c r="AC3546">
        <f>TINV(Y3546,3)</f>
        <v>0.72801618944211033</v>
      </c>
      <c r="AD3546">
        <f>EXP((-AC3546*AC3546)/2)</f>
        <v>0.76720304530517602</v>
      </c>
      <c r="AE3546">
        <f>-LOG10(AD3546)</f>
        <v>0.11508968196277237</v>
      </c>
      <c r="AF3546">
        <f>IF(AE3546&gt;2,1,0)</f>
        <v>0</v>
      </c>
      <c r="AG3546">
        <f>IF((AF3546+Z3546)&gt;1,1,0)</f>
        <v>0</v>
      </c>
    </row>
    <row r="3547" spans="1:33" x14ac:dyDescent="0.25">
      <c r="A3547" t="s">
        <v>1404</v>
      </c>
      <c r="B3547" s="12">
        <v>539.41999999999996</v>
      </c>
      <c r="C3547" s="12">
        <v>553.13750000000005</v>
      </c>
      <c r="D3547" s="12">
        <v>618.35666666666702</v>
      </c>
      <c r="E3547" s="12">
        <v>640.32249999999999</v>
      </c>
      <c r="F3547" s="12">
        <v>572.42499999999995</v>
      </c>
      <c r="G3547" s="12">
        <v>548.32666666666705</v>
      </c>
      <c r="H3547" s="12">
        <v>559.54666666666697</v>
      </c>
      <c r="I3547" s="12">
        <v>537.94333333333304</v>
      </c>
      <c r="J3547" s="12">
        <f>AVERAGE(B3547:E3547)</f>
        <v>587.80916666666667</v>
      </c>
      <c r="K3547" s="12">
        <f>AVERAGE(F3547:I3547)</f>
        <v>554.56041666666681</v>
      </c>
      <c r="L3547" s="12">
        <f>MAX(J3547:K3547)</f>
        <v>587.80916666666667</v>
      </c>
      <c r="M3547" s="8">
        <f>F3547/B3547</f>
        <v>1.0611860887620037</v>
      </c>
      <c r="N3547" s="8">
        <f>G3547/C3547</f>
        <v>0.99130264476132424</v>
      </c>
      <c r="O3547" s="8">
        <f>H3547/D3547</f>
        <v>0.90489307681111764</v>
      </c>
      <c r="P3547" s="8">
        <f>I3547/E3547</f>
        <v>0.84011312008141692</v>
      </c>
      <c r="Q3547" s="8">
        <f>LOG(M3547,2)</f>
        <v>8.567766831059076E-2</v>
      </c>
      <c r="R3547" s="8">
        <f>LOG(N3547,2)</f>
        <v>-1.2602515337508783E-2</v>
      </c>
      <c r="S3547" s="8">
        <f>LOG(O3547,2)</f>
        <v>-0.14418076309773059</v>
      </c>
      <c r="T3547" s="8">
        <f>LOG(P3547,2)</f>
        <v>-0.25134449700452022</v>
      </c>
      <c r="U3547" s="8">
        <f>STDEV(Q3547:T3547)/SQRT(COUNT(Q3547:T3547))</f>
        <v>7.3862550820746234E-2</v>
      </c>
      <c r="V3547" s="8">
        <f>AVERAGE(M3547:P3547)</f>
        <v>0.94937373260396563</v>
      </c>
      <c r="W3547" s="8">
        <f>LOG(V3547,2)</f>
        <v>-7.4951961242036E-2</v>
      </c>
      <c r="X3547" t="s">
        <v>1404</v>
      </c>
      <c r="Y3547">
        <f>_xlfn.T.TEST(B3547:E3547,F3547:I3547,2,1)</f>
        <v>0.34536302227438059</v>
      </c>
      <c r="Z3547">
        <f>IF(ABS(W3547)&gt;0.3014,1,0)</f>
        <v>0</v>
      </c>
      <c r="AA3547">
        <f>IF(Y3547&lt;0.05,1,0)</f>
        <v>0</v>
      </c>
      <c r="AB3547">
        <f>IF((Z3547+AA3547)&gt;1,1,0)</f>
        <v>0</v>
      </c>
      <c r="AC3547">
        <f>TINV(Y3547,3)</f>
        <v>1.1170836579609325</v>
      </c>
      <c r="AD3547">
        <f>EXP((-AC3547*AC3547)/2)</f>
        <v>0.53583020519932401</v>
      </c>
      <c r="AE3547">
        <f>-LOG10(AD3547)</f>
        <v>0.27097280849255562</v>
      </c>
      <c r="AF3547">
        <f>IF(AE3547&gt;2,1,0)</f>
        <v>0</v>
      </c>
      <c r="AG3547">
        <f>IF((AF3547+Z3547)&gt;1,1,0)</f>
        <v>0</v>
      </c>
    </row>
    <row r="3548" spans="1:33" x14ac:dyDescent="0.25">
      <c r="A3548" t="s">
        <v>6136</v>
      </c>
      <c r="B3548" s="12">
        <v>55.67</v>
      </c>
      <c r="C3548" s="12">
        <v>48.865000000000002</v>
      </c>
      <c r="D3548" s="12">
        <v>47.393333333333302</v>
      </c>
      <c r="E3548" s="12">
        <v>49.3125</v>
      </c>
      <c r="F3548" s="12">
        <v>47.954999999999998</v>
      </c>
      <c r="G3548" s="12">
        <v>38.79</v>
      </c>
      <c r="H3548" s="12">
        <v>55.73</v>
      </c>
      <c r="I3548" s="12">
        <v>47.6533333333333</v>
      </c>
      <c r="J3548" s="12">
        <f>AVERAGE(B3548:E3548)</f>
        <v>50.310208333333321</v>
      </c>
      <c r="K3548" s="12">
        <f>AVERAGE(F3548:I3548)</f>
        <v>47.532083333333325</v>
      </c>
      <c r="L3548" s="12">
        <f>MAX(J3548:K3548)</f>
        <v>50.310208333333321</v>
      </c>
      <c r="M3548" s="8">
        <f>F3548/B3548</f>
        <v>0.86141548410274826</v>
      </c>
      <c r="N3548" s="8">
        <f>G3548/C3548</f>
        <v>0.79381970735700391</v>
      </c>
      <c r="O3548" s="8">
        <f>H3548/D3548</f>
        <v>1.1759037839358566</v>
      </c>
      <c r="P3548" s="8">
        <f>I3548/E3548</f>
        <v>0.9663540346430074</v>
      </c>
      <c r="Q3548" s="8">
        <f>LOG(M3548,2)</f>
        <v>-0.21521883836415701</v>
      </c>
      <c r="R3548" s="8">
        <f>LOG(N3548,2)</f>
        <v>-0.33311671577802027</v>
      </c>
      <c r="S3548" s="8">
        <f>LOG(O3548,2)</f>
        <v>0.23377001925813182</v>
      </c>
      <c r="T3548" s="8">
        <f>LOG(P3548,2)</f>
        <v>-4.9376261467849791E-2</v>
      </c>
      <c r="U3548" s="8">
        <f>STDEV(Q3548:T3548)/SQRT(COUNT(Q3548:T3548))</f>
        <v>0.12290203552527761</v>
      </c>
      <c r="V3548" s="8">
        <f>AVERAGE(M3548:P3548)</f>
        <v>0.9493732525096541</v>
      </c>
      <c r="W3548" s="8">
        <f>LOG(V3548,2)</f>
        <v>-7.4952690807046848E-2</v>
      </c>
      <c r="X3548" t="s">
        <v>6136</v>
      </c>
      <c r="Y3548">
        <f>_xlfn.T.TEST(B3548:E3548,F3548:I3548,2,1)</f>
        <v>0.54724536782101485</v>
      </c>
      <c r="Z3548">
        <f>IF(ABS(W3548)&gt;0.3014,1,0)</f>
        <v>0</v>
      </c>
      <c r="AA3548">
        <f>IF(Y3548&lt;0.05,1,0)</f>
        <v>0</v>
      </c>
      <c r="AB3548">
        <f>IF((Z3548+AA3548)&gt;1,1,0)</f>
        <v>0</v>
      </c>
      <c r="AC3548">
        <f>TINV(Y3548,3)</f>
        <v>0.67643925683024553</v>
      </c>
      <c r="AD3548">
        <f>EXP((-AC3548*AC3548)/2)</f>
        <v>0.79549952040414706</v>
      </c>
      <c r="AE3548">
        <f>-LOG10(AD3548)</f>
        <v>9.9360077847563413E-2</v>
      </c>
      <c r="AF3548">
        <f>IF(AE3548&gt;2,1,0)</f>
        <v>0</v>
      </c>
      <c r="AG3548">
        <f>IF((AF3548+Z3548)&gt;1,1,0)</f>
        <v>0</v>
      </c>
    </row>
    <row r="3549" spans="1:33" x14ac:dyDescent="0.25">
      <c r="A3549" t="s">
        <v>2123</v>
      </c>
      <c r="B3549" s="12">
        <v>16.79</v>
      </c>
      <c r="C3549" s="12">
        <v>31.675000000000001</v>
      </c>
      <c r="D3549" s="12">
        <v>21.18</v>
      </c>
      <c r="E3549" s="12">
        <v>25.28</v>
      </c>
      <c r="F3549" s="12">
        <v>22.824999999999999</v>
      </c>
      <c r="G3549" s="12">
        <v>22.893333333333299</v>
      </c>
      <c r="H3549" s="12">
        <v>20.03</v>
      </c>
      <c r="I3549" s="12">
        <v>19.45</v>
      </c>
      <c r="J3549" s="12">
        <f>AVERAGE(B3549:E3549)</f>
        <v>23.731250000000003</v>
      </c>
      <c r="K3549" s="12">
        <f>AVERAGE(F3549:I3549)</f>
        <v>21.299583333333327</v>
      </c>
      <c r="L3549" s="12">
        <f>MAX(J3549:K3549)</f>
        <v>23.731250000000003</v>
      </c>
      <c r="M3549" s="8">
        <f>F3549/B3549</f>
        <v>1.3594401429422276</v>
      </c>
      <c r="N3549" s="8">
        <f>G3549/C3549</f>
        <v>0.72275716916600785</v>
      </c>
      <c r="O3549" s="8">
        <f>H3549/D3549</f>
        <v>0.94570349386213415</v>
      </c>
      <c r="P3549" s="8">
        <f>I3549/E3549</f>
        <v>0.769382911392405</v>
      </c>
      <c r="Q3549" s="8">
        <f>LOG(M3549,2)</f>
        <v>0.44301262993455431</v>
      </c>
      <c r="R3549" s="8">
        <f>LOG(N3549,2)</f>
        <v>-0.46841708074719607</v>
      </c>
      <c r="S3549" s="8">
        <f>LOG(O3549,2)</f>
        <v>-8.0540168179628696E-2</v>
      </c>
      <c r="T3549" s="8">
        <f>LOG(P3549,2)</f>
        <v>-0.37822630830354875</v>
      </c>
      <c r="U3549" s="8">
        <f>STDEV(Q3549:T3549)/SQRT(COUNT(Q3549:T3549))</f>
        <v>0.20546922703310225</v>
      </c>
      <c r="V3549" s="8">
        <f>AVERAGE(M3549:P3549)</f>
        <v>0.94932092934069368</v>
      </c>
      <c r="W3549" s="8">
        <f>LOG(V3549,2)</f>
        <v>-7.5032204798424165E-2</v>
      </c>
      <c r="X3549" t="s">
        <v>2123</v>
      </c>
      <c r="Y3549">
        <f>_xlfn.T.TEST(B3549:E3549,F3549:I3549,2,1)</f>
        <v>0.50624237490429524</v>
      </c>
      <c r="Z3549">
        <f>IF(ABS(W3549)&gt;0.3014,1,0)</f>
        <v>0</v>
      </c>
      <c r="AA3549">
        <f>IF(Y3549&lt;0.05,1,0)</f>
        <v>0</v>
      </c>
      <c r="AB3549">
        <f>IF((Z3549+AA3549)&gt;1,1,0)</f>
        <v>0</v>
      </c>
      <c r="AC3549">
        <f>TINV(Y3549,3)</f>
        <v>0.75282750429371204</v>
      </c>
      <c r="AD3549">
        <f>EXP((-AC3549*AC3549)/2)</f>
        <v>0.75323755291864858</v>
      </c>
      <c r="AE3549">
        <f>-LOG10(AD3549)</f>
        <v>0.12306803621406155</v>
      </c>
      <c r="AF3549">
        <f>IF(AE3549&gt;2,1,0)</f>
        <v>0</v>
      </c>
      <c r="AG3549">
        <f>IF((AF3549+Z3549)&gt;1,1,0)</f>
        <v>0</v>
      </c>
    </row>
    <row r="3550" spans="1:33" x14ac:dyDescent="0.25">
      <c r="A3550" t="s">
        <v>106</v>
      </c>
      <c r="B3550" s="12">
        <v>145.4</v>
      </c>
      <c r="C3550" s="12">
        <v>127.815</v>
      </c>
      <c r="D3550" s="12">
        <v>105.666666666667</v>
      </c>
      <c r="E3550" s="12">
        <v>134.22749999999999</v>
      </c>
      <c r="F3550" s="12">
        <v>119.02</v>
      </c>
      <c r="G3550" s="12">
        <v>114.133333333333</v>
      </c>
      <c r="H3550" s="12">
        <v>117.523333333333</v>
      </c>
      <c r="I3550" s="12">
        <v>130.65666666666701</v>
      </c>
      <c r="J3550" s="12">
        <f>AVERAGE(B3550:E3550)</f>
        <v>128.27729166666674</v>
      </c>
      <c r="K3550" s="12">
        <f>AVERAGE(F3550:I3550)</f>
        <v>120.33333333333326</v>
      </c>
      <c r="L3550" s="12">
        <f>MAX(J3550:K3550)</f>
        <v>128.27729166666674</v>
      </c>
      <c r="M3550" s="8">
        <f>F3550/B3550</f>
        <v>0.81856946354883076</v>
      </c>
      <c r="N3550" s="8">
        <f>G3550/C3550</f>
        <v>0.89295726896947147</v>
      </c>
      <c r="O3550" s="8">
        <f>H3550/D3550</f>
        <v>1.1122082018927377</v>
      </c>
      <c r="P3550" s="8">
        <f>I3550/E3550</f>
        <v>0.97339715532709037</v>
      </c>
      <c r="Q3550" s="8">
        <f>LOG(M3550,2)</f>
        <v>-0.28882324634284429</v>
      </c>
      <c r="R3550" s="8">
        <f>LOG(N3550,2)</f>
        <v>-0.16333695573441534</v>
      </c>
      <c r="S3550" s="8">
        <f>LOG(O3550,2)</f>
        <v>0.15342688133666155</v>
      </c>
      <c r="T3550" s="8">
        <f>LOG(P3550,2)</f>
        <v>-3.8899536422063334E-2</v>
      </c>
      <c r="U3550" s="8">
        <f>STDEV(Q3550:T3550)/SQRT(COUNT(Q3550:T3550))</f>
        <v>9.4274344348553446E-2</v>
      </c>
      <c r="V3550" s="8">
        <f>AVERAGE(M3550:P3550)</f>
        <v>0.94928302243453255</v>
      </c>
      <c r="W3550" s="8">
        <f>LOG(V3550,2)</f>
        <v>-7.5089813554047188E-2</v>
      </c>
      <c r="X3550" t="s">
        <v>106</v>
      </c>
      <c r="Y3550">
        <f>_xlfn.T.TEST(B3550:E3550,F3550:I3550,2,1)</f>
        <v>0.39817095627701182</v>
      </c>
      <c r="Z3550">
        <f>IF(ABS(W3550)&gt;0.3014,1,0)</f>
        <v>0</v>
      </c>
      <c r="AA3550">
        <f>IF(Y3550&lt;0.05,1,0)</f>
        <v>0</v>
      </c>
      <c r="AB3550">
        <f>IF((Z3550+AA3550)&gt;1,1,0)</f>
        <v>0</v>
      </c>
      <c r="AC3550">
        <f>TINV(Y3550,3)</f>
        <v>0.98281127553640524</v>
      </c>
      <c r="AD3550">
        <f>EXP((-AC3550*AC3550)/2)</f>
        <v>0.61695511699023542</v>
      </c>
      <c r="AE3550">
        <f>-LOG10(AD3550)</f>
        <v>0.20974642940676627</v>
      </c>
      <c r="AF3550">
        <f>IF(AE3550&gt;2,1,0)</f>
        <v>0</v>
      </c>
      <c r="AG3550">
        <f>IF((AF3550+Z3550)&gt;1,1,0)</f>
        <v>0</v>
      </c>
    </row>
    <row r="3551" spans="1:33" x14ac:dyDescent="0.25">
      <c r="A3551" t="s">
        <v>1896</v>
      </c>
      <c r="B3551" s="12">
        <v>25.95</v>
      </c>
      <c r="C3551" s="12">
        <v>23.93</v>
      </c>
      <c r="D3551" s="12">
        <v>28.78</v>
      </c>
      <c r="E3551" s="12">
        <v>31.565000000000001</v>
      </c>
      <c r="F3551" s="12">
        <v>22.664999999999999</v>
      </c>
      <c r="G3551" s="12">
        <v>21.786666666666701</v>
      </c>
      <c r="H3551" s="12">
        <v>28.71</v>
      </c>
      <c r="I3551" s="12">
        <v>32.046666666666702</v>
      </c>
      <c r="J3551" s="12">
        <f>AVERAGE(B3551:E3551)</f>
        <v>27.556249999999999</v>
      </c>
      <c r="K3551" s="12">
        <f>AVERAGE(F3551:I3551)</f>
        <v>26.30208333333335</v>
      </c>
      <c r="L3551" s="12">
        <f>MAX(J3551:K3551)</f>
        <v>27.556249999999999</v>
      </c>
      <c r="M3551" s="8">
        <f>F3551/B3551</f>
        <v>0.87341040462427744</v>
      </c>
      <c r="N3551" s="8">
        <f>G3551/C3551</f>
        <v>0.91043320796768501</v>
      </c>
      <c r="O3551" s="8">
        <f>H3551/D3551</f>
        <v>0.99756775538568454</v>
      </c>
      <c r="P3551" s="8">
        <f>I3551/E3551</f>
        <v>1.0152595173979631</v>
      </c>
      <c r="Q3551" s="8">
        <f>LOG(M3551,2)</f>
        <v>-0.19526837735925792</v>
      </c>
      <c r="R3551" s="8">
        <f>LOG(N3551,2)</f>
        <v>-0.13537491411396929</v>
      </c>
      <c r="S3551" s="8">
        <f>LOG(O3551,2)</f>
        <v>-3.5132615331160992E-3</v>
      </c>
      <c r="T3551" s="8">
        <f>LOG(P3551,2)</f>
        <v>2.1848551653752903E-2</v>
      </c>
      <c r="U3551" s="8">
        <f>STDEV(Q3551:T3551)/SQRT(COUNT(Q3551:T3551))</f>
        <v>5.2091055579498238E-2</v>
      </c>
      <c r="V3551" s="8">
        <f>AVERAGE(M3551:P3551)</f>
        <v>0.94916772134390248</v>
      </c>
      <c r="W3551" s="8">
        <f>LOG(V3551,2)</f>
        <v>-7.5265055721810317E-2</v>
      </c>
      <c r="X3551" t="s">
        <v>1896</v>
      </c>
      <c r="Y3551">
        <f>_xlfn.T.TEST(B3551:E3551,F3551:I3551,2,1)</f>
        <v>0.25007877729382172</v>
      </c>
      <c r="Z3551">
        <f>IF(ABS(W3551)&gt;0.3014,1,0)</f>
        <v>0</v>
      </c>
      <c r="AA3551">
        <f>IF(Y3551&lt;0.05,1,0)</f>
        <v>0</v>
      </c>
      <c r="AB3551">
        <f>IF((Z3551+AA3551)&gt;1,1,0)</f>
        <v>0</v>
      </c>
      <c r="AC3551">
        <f>TINV(Y3551,3)</f>
        <v>1.422324804850744</v>
      </c>
      <c r="AD3551">
        <f>EXP((-AC3551*AC3551)/2)</f>
        <v>0.36367163313998641</v>
      </c>
      <c r="AE3551">
        <f>-LOG10(AD3551)</f>
        <v>0.4392905731581877</v>
      </c>
      <c r="AF3551">
        <f>IF(AE3551&gt;2,1,0)</f>
        <v>0</v>
      </c>
      <c r="AG3551">
        <f>IF((AF3551+Z3551)&gt;1,1,0)</f>
        <v>0</v>
      </c>
    </row>
    <row r="3552" spans="1:33" x14ac:dyDescent="0.25">
      <c r="A3552" t="s">
        <v>2604</v>
      </c>
      <c r="B3552" s="12">
        <v>157.41999999999999</v>
      </c>
      <c r="C3552" s="12">
        <v>158.7475</v>
      </c>
      <c r="D3552" s="12">
        <v>195.09333333333299</v>
      </c>
      <c r="E3552" s="12">
        <v>190.07749999999999</v>
      </c>
      <c r="F3552" s="12">
        <v>125.55</v>
      </c>
      <c r="G3552" s="12">
        <v>166.09666666666701</v>
      </c>
      <c r="H3552" s="12">
        <v>180.243333333333</v>
      </c>
      <c r="I3552" s="12">
        <v>195.57333333333301</v>
      </c>
      <c r="J3552" s="12">
        <f>AVERAGE(B3552:E3552)</f>
        <v>175.33458333333326</v>
      </c>
      <c r="K3552" s="12">
        <f>AVERAGE(F3552:I3552)</f>
        <v>166.86583333333326</v>
      </c>
      <c r="L3552" s="12">
        <f>MAX(J3552:K3552)</f>
        <v>175.33458333333326</v>
      </c>
      <c r="M3552" s="8">
        <f>F3552/B3552</f>
        <v>0.79754796086901292</v>
      </c>
      <c r="N3552" s="8">
        <f>G3552/C3552</f>
        <v>1.0462946923048677</v>
      </c>
      <c r="O3552" s="8">
        <f>H3552/D3552</f>
        <v>0.92388258611262974</v>
      </c>
      <c r="P3552" s="8">
        <f>I3552/E3552</f>
        <v>1.028913644872923</v>
      </c>
      <c r="Q3552" s="8">
        <f>LOG(M3552,2)</f>
        <v>-0.32635681635171337</v>
      </c>
      <c r="R3552" s="8">
        <f>LOG(N3552,2)</f>
        <v>6.5289248572043351E-2</v>
      </c>
      <c r="S3552" s="8">
        <f>LOG(O3552,2)</f>
        <v>-0.11421858003868242</v>
      </c>
      <c r="T3552" s="8">
        <f>LOG(P3552,2)</f>
        <v>4.1121904154603733E-2</v>
      </c>
      <c r="U3552" s="8">
        <f>STDEV(Q3552:T3552)/SQRT(COUNT(Q3552:T3552))</f>
        <v>9.0181260594907803E-2</v>
      </c>
      <c r="V3552" s="8">
        <f>AVERAGE(M3552:P3552)</f>
        <v>0.94915972103985835</v>
      </c>
      <c r="W3552" s="8">
        <f>LOG(V3552,2)</f>
        <v>-7.5277215898935129E-2</v>
      </c>
      <c r="X3552" t="s">
        <v>2604</v>
      </c>
      <c r="Y3552">
        <f>_xlfn.T.TEST(B3552:E3552,F3552:I3552,2,1)</f>
        <v>0.42877782660281455</v>
      </c>
      <c r="Z3552">
        <f>IF(ABS(W3552)&gt;0.3014,1,0)</f>
        <v>0</v>
      </c>
      <c r="AA3552">
        <f>IF(Y3552&lt;0.05,1,0)</f>
        <v>0</v>
      </c>
      <c r="AB3552">
        <f>IF((Z3552+AA3552)&gt;1,1,0)</f>
        <v>0</v>
      </c>
      <c r="AC3552">
        <f>TINV(Y3552,3)</f>
        <v>0.91252160245021896</v>
      </c>
      <c r="AD3552">
        <f>EXP((-AC3552*AC3552)/2)</f>
        <v>0.65945084887168026</v>
      </c>
      <c r="AE3552">
        <f>-LOG10(AD3552)</f>
        <v>0.18081756836520713</v>
      </c>
      <c r="AF3552">
        <f>IF(AE3552&gt;2,1,0)</f>
        <v>0</v>
      </c>
      <c r="AG3552">
        <f>IF((AF3552+Z3552)&gt;1,1,0)</f>
        <v>0</v>
      </c>
    </row>
    <row r="3553" spans="1:33" x14ac:dyDescent="0.25">
      <c r="A3553" t="s">
        <v>5386</v>
      </c>
      <c r="B3553" s="12">
        <v>56.14</v>
      </c>
      <c r="C3553" s="12">
        <v>50.877499999999998</v>
      </c>
      <c r="D3553" s="12">
        <v>44.706666666666699</v>
      </c>
      <c r="E3553" s="12">
        <v>48.8675</v>
      </c>
      <c r="F3553" s="12">
        <v>47.225000000000001</v>
      </c>
      <c r="G3553" s="12">
        <v>51.913333333333298</v>
      </c>
      <c r="H3553" s="12">
        <v>43.1933333333333</v>
      </c>
      <c r="I3553" s="12">
        <v>47.336666666666702</v>
      </c>
      <c r="J3553" s="12">
        <f>AVERAGE(B3553:E3553)</f>
        <v>50.147916666666674</v>
      </c>
      <c r="K3553" s="12">
        <f>AVERAGE(F3553:I3553)</f>
        <v>47.417083333333323</v>
      </c>
      <c r="L3553" s="12">
        <f>MAX(J3553:K3553)</f>
        <v>50.147916666666674</v>
      </c>
      <c r="M3553" s="8">
        <f>F3553/B3553</f>
        <v>0.84120057000356252</v>
      </c>
      <c r="N3553" s="8">
        <f>G3553/C3553</f>
        <v>1.0203593599004137</v>
      </c>
      <c r="O3553" s="8">
        <f>H3553/D3553</f>
        <v>0.96614971667163585</v>
      </c>
      <c r="P3553" s="8">
        <f>I3553/E3553</f>
        <v>0.9686737947852192</v>
      </c>
      <c r="Q3553" s="8">
        <f>LOG(M3553,2)</f>
        <v>-0.24947826723679237</v>
      </c>
      <c r="R3553" s="8">
        <f>LOG(N3553,2)</f>
        <v>2.9077343804358398E-2</v>
      </c>
      <c r="S3553" s="8">
        <f>LOG(O3553,2)</f>
        <v>-4.9681325326028612E-2</v>
      </c>
      <c r="T3553" s="8">
        <f>LOG(P3553,2)</f>
        <v>-4.5917181442642688E-2</v>
      </c>
      <c r="U3553" s="8">
        <f>STDEV(Q3553:T3553)/SQRT(COUNT(Q3553:T3553))</f>
        <v>5.9650097381955106E-2</v>
      </c>
      <c r="V3553" s="8">
        <f>AVERAGE(M3553:P3553)</f>
        <v>0.94909586034020788</v>
      </c>
      <c r="W3553" s="8">
        <f>LOG(V3553,2)</f>
        <v>-7.5374285561874005E-2</v>
      </c>
      <c r="X3553" t="s">
        <v>5386</v>
      </c>
      <c r="Y3553">
        <f>_xlfn.T.TEST(B3553:E3553,F3553:I3553,2,1)</f>
        <v>0.29318086699067153</v>
      </c>
      <c r="Z3553">
        <f>IF(ABS(W3553)&gt;0.3014,1,0)</f>
        <v>0</v>
      </c>
      <c r="AA3553">
        <f>IF(Y3553&lt;0.05,1,0)</f>
        <v>0</v>
      </c>
      <c r="AB3553">
        <f>IF((Z3553+AA3553)&gt;1,1,0)</f>
        <v>0</v>
      </c>
      <c r="AC3553">
        <f>TINV(Y3553,3)</f>
        <v>1.2714851965517679</v>
      </c>
      <c r="AD3553">
        <f>EXP((-AC3553*AC3553)/2)</f>
        <v>0.44559834586632041</v>
      </c>
      <c r="AE3553">
        <f>-LOG10(AD3553)</f>
        <v>0.35105643000322956</v>
      </c>
      <c r="AF3553">
        <f>IF(AE3553&gt;2,1,0)</f>
        <v>0</v>
      </c>
      <c r="AG3553">
        <f>IF((AF3553+Z3553)&gt;1,1,0)</f>
        <v>0</v>
      </c>
    </row>
    <row r="3554" spans="1:33" x14ac:dyDescent="0.25">
      <c r="A3554" t="s">
        <v>4177</v>
      </c>
      <c r="B3554" s="12">
        <v>56.44</v>
      </c>
      <c r="C3554" s="12">
        <v>54.74</v>
      </c>
      <c r="D3554" s="12">
        <v>53.256666666666703</v>
      </c>
      <c r="E3554" s="12">
        <v>59.634999999999998</v>
      </c>
      <c r="F3554" s="12">
        <v>42.225000000000001</v>
      </c>
      <c r="G3554" s="12">
        <v>48.926666666666698</v>
      </c>
      <c r="H3554" s="12">
        <v>58.066666666666698</v>
      </c>
      <c r="I3554" s="12">
        <v>63.44</v>
      </c>
      <c r="J3554" s="12">
        <f>AVERAGE(B3554:E3554)</f>
        <v>56.017916666666679</v>
      </c>
      <c r="K3554" s="12">
        <f>AVERAGE(F3554:I3554)</f>
        <v>53.164583333333347</v>
      </c>
      <c r="L3554" s="12">
        <f>MAX(J3554:K3554)</f>
        <v>56.017916666666679</v>
      </c>
      <c r="M3554" s="8">
        <f>F3554/B3554</f>
        <v>0.74813961729270029</v>
      </c>
      <c r="N3554" s="8">
        <f>G3554/C3554</f>
        <v>0.89380099866033424</v>
      </c>
      <c r="O3554" s="8">
        <f>H3554/D3554</f>
        <v>1.0903173311635475</v>
      </c>
      <c r="P3554" s="8">
        <f>I3554/E3554</f>
        <v>1.0638048126100443</v>
      </c>
      <c r="Q3554" s="8">
        <f>LOG(M3554,2)</f>
        <v>-0.4186205649085159</v>
      </c>
      <c r="R3554" s="8">
        <f>LOG(N3554,2)</f>
        <v>-0.16197443820377158</v>
      </c>
      <c r="S3554" s="8">
        <f>LOG(O3554,2)</f>
        <v>0.12474808497247293</v>
      </c>
      <c r="T3554" s="8">
        <f>LOG(P3554,2)</f>
        <v>8.9233468779306352E-2</v>
      </c>
      <c r="U3554" s="8">
        <f>STDEV(Q3554:T3554)/SQRT(COUNT(Q3554:T3554))</f>
        <v>0.12629404754297169</v>
      </c>
      <c r="V3554" s="8">
        <f>AVERAGE(M3554:P3554)</f>
        <v>0.94901568993165664</v>
      </c>
      <c r="W3554" s="8">
        <f>LOG(V3554,2)</f>
        <v>-7.5496155586736474E-2</v>
      </c>
      <c r="X3554" t="s">
        <v>4177</v>
      </c>
      <c r="Y3554">
        <f>_xlfn.T.TEST(B3554:E3554,F3554:I3554,2,1)</f>
        <v>0.56950976917915397</v>
      </c>
      <c r="Z3554">
        <f>IF(ABS(W3554)&gt;0.3014,1,0)</f>
        <v>0</v>
      </c>
      <c r="AA3554">
        <f>IF(Y3554&lt;0.05,1,0)</f>
        <v>0</v>
      </c>
      <c r="AB3554">
        <f>IF((Z3554+AA3554)&gt;1,1,0)</f>
        <v>0</v>
      </c>
      <c r="AC3554">
        <f>TINV(Y3554,3)</f>
        <v>0.63681969340759137</v>
      </c>
      <c r="AD3554">
        <f>EXP((-AC3554*AC3554)/2)</f>
        <v>0.81646628383140718</v>
      </c>
      <c r="AE3554">
        <f>-LOG10(AD3554)</f>
        <v>8.8061744850527299E-2</v>
      </c>
      <c r="AF3554">
        <f>IF(AE3554&gt;2,1,0)</f>
        <v>0</v>
      </c>
      <c r="AG3554">
        <f>IF((AF3554+Z3554)&gt;1,1,0)</f>
        <v>0</v>
      </c>
    </row>
    <row r="3555" spans="1:33" x14ac:dyDescent="0.25">
      <c r="A3555" t="s">
        <v>13</v>
      </c>
      <c r="B3555" s="12">
        <v>100</v>
      </c>
      <c r="C3555" s="12">
        <v>108.50749999999999</v>
      </c>
      <c r="D3555" s="12">
        <v>123.223333333333</v>
      </c>
      <c r="E3555" s="12">
        <v>142.67750000000001</v>
      </c>
      <c r="F3555" s="12">
        <v>96.295000000000002</v>
      </c>
      <c r="G3555" s="12">
        <v>83.066666666666706</v>
      </c>
      <c r="H3555" s="12">
        <v>131.00333333333299</v>
      </c>
      <c r="I3555" s="12">
        <v>143.30000000000001</v>
      </c>
      <c r="J3555" s="12">
        <f>AVERAGE(B3555:E3555)</f>
        <v>118.60208333333325</v>
      </c>
      <c r="K3555" s="12">
        <f>AVERAGE(F3555:I3555)</f>
        <v>113.41624999999992</v>
      </c>
      <c r="L3555" s="12">
        <f>MAX(J3555:K3555)</f>
        <v>118.60208333333325</v>
      </c>
      <c r="M3555" s="8">
        <f>F3555/B3555</f>
        <v>0.96294999999999997</v>
      </c>
      <c r="N3555" s="8">
        <f>G3555/C3555</f>
        <v>0.76553848044298056</v>
      </c>
      <c r="O3555" s="8">
        <f>H3555/D3555</f>
        <v>1.0631373928098033</v>
      </c>
      <c r="P3555" s="8">
        <f>I3555/E3555</f>
        <v>1.0043629864554677</v>
      </c>
      <c r="Q3555" s="8">
        <f>LOG(M3555,2)</f>
        <v>-5.446720504787636E-2</v>
      </c>
      <c r="R3555" s="8">
        <f>LOG(N3555,2)</f>
        <v>-0.38545319704607728</v>
      </c>
      <c r="S3555" s="8">
        <f>LOG(O3555,2)</f>
        <v>8.8328053234728837E-2</v>
      </c>
      <c r="T3555" s="8">
        <f>LOG(P3555,2)</f>
        <v>6.2807674127263215E-3</v>
      </c>
      <c r="U3555" s="8">
        <f>STDEV(Q3555:T3555)/SQRT(COUNT(Q3555:T3555))</f>
        <v>0.1039118675031991</v>
      </c>
      <c r="V3555" s="8">
        <f>AVERAGE(M3555:P3555)</f>
        <v>0.9489972149270629</v>
      </c>
      <c r="W3555" s="8">
        <f>LOG(V3555,2)</f>
        <v>-7.5524241589144975E-2</v>
      </c>
      <c r="X3555" t="s">
        <v>13</v>
      </c>
      <c r="Y3555">
        <f>_xlfn.T.TEST(B3555:E3555,F3555:I3555,2,1)</f>
        <v>0.52099214620660395</v>
      </c>
      <c r="Z3555">
        <f>IF(ABS(W3555)&gt;0.3014,1,0)</f>
        <v>0</v>
      </c>
      <c r="AA3555">
        <f>IF(Y3555&lt;0.05,1,0)</f>
        <v>0</v>
      </c>
      <c r="AB3555">
        <f>IF((Z3555+AA3555)&gt;1,1,0)</f>
        <v>0</v>
      </c>
      <c r="AC3555">
        <f>TINV(Y3555,3)</f>
        <v>0.72479682531467415</v>
      </c>
      <c r="AD3555">
        <f>EXP((-AC3555*AC3555)/2)</f>
        <v>0.76899930058203569</v>
      </c>
      <c r="AE3555">
        <f>-LOG10(AD3555)</f>
        <v>0.11407405519661913</v>
      </c>
      <c r="AF3555">
        <f>IF(AE3555&gt;2,1,0)</f>
        <v>0</v>
      </c>
      <c r="AG3555">
        <f>IF((AF3555+Z3555)&gt;1,1,0)</f>
        <v>0</v>
      </c>
    </row>
    <row r="3556" spans="1:33" x14ac:dyDescent="0.25">
      <c r="A3556" t="s">
        <v>2440</v>
      </c>
      <c r="B3556" s="12">
        <v>56.96</v>
      </c>
      <c r="C3556" s="12">
        <v>47.4925</v>
      </c>
      <c r="D3556" s="12">
        <v>55.376666666666701</v>
      </c>
      <c r="E3556" s="12">
        <v>43.732500000000002</v>
      </c>
      <c r="F3556" s="12">
        <v>45.325000000000003</v>
      </c>
      <c r="G3556" s="12">
        <v>46.08</v>
      </c>
      <c r="H3556" s="12">
        <v>48.6533333333333</v>
      </c>
      <c r="I3556" s="12">
        <v>50.3466666666667</v>
      </c>
      <c r="J3556" s="12">
        <f>AVERAGE(B3556:E3556)</f>
        <v>50.890416666666681</v>
      </c>
      <c r="K3556" s="12">
        <f>AVERAGE(F3556:I3556)</f>
        <v>47.60125</v>
      </c>
      <c r="L3556" s="12">
        <f>MAX(J3556:K3556)</f>
        <v>50.890416666666681</v>
      </c>
      <c r="M3556" s="8">
        <f>F3556/B3556</f>
        <v>0.79573384831460681</v>
      </c>
      <c r="N3556" s="8">
        <f>G3556/C3556</f>
        <v>0.97025846186239928</v>
      </c>
      <c r="O3556" s="8">
        <f>H3556/D3556</f>
        <v>0.87858905676277499</v>
      </c>
      <c r="P3556" s="8">
        <f>I3556/E3556</f>
        <v>1.1512414489605374</v>
      </c>
      <c r="Q3556" s="8">
        <f>LOG(M3556,2)</f>
        <v>-0.32964212633487733</v>
      </c>
      <c r="R3556" s="8">
        <f>LOG(N3556,2)</f>
        <v>-4.3558984723909226E-2</v>
      </c>
      <c r="S3556" s="8">
        <f>LOG(O3556,2)</f>
        <v>-0.18673956478561718</v>
      </c>
      <c r="T3556" s="8">
        <f>LOG(P3556,2)</f>
        <v>0.20319044049637813</v>
      </c>
      <c r="U3556" s="8">
        <f>STDEV(Q3556:T3556)/SQRT(COUNT(Q3556:T3556))</f>
        <v>0.11361545308810073</v>
      </c>
      <c r="V3556" s="8">
        <f>AVERAGE(M3556:P3556)</f>
        <v>0.94895570397507967</v>
      </c>
      <c r="W3556" s="8">
        <f>LOG(V3556,2)</f>
        <v>-7.5587349207866084E-2</v>
      </c>
      <c r="X3556" t="s">
        <v>2440</v>
      </c>
      <c r="Y3556">
        <f>_xlfn.T.TEST(B3556:E3556,F3556:I3556,2,1)</f>
        <v>0.46153322031383442</v>
      </c>
      <c r="Z3556">
        <f>IF(ABS(W3556)&gt;0.3014,1,0)</f>
        <v>0</v>
      </c>
      <c r="AA3556">
        <f>IF(Y3556&lt;0.05,1,0)</f>
        <v>0</v>
      </c>
      <c r="AB3556">
        <f>IF((Z3556+AA3556)&gt;1,1,0)</f>
        <v>0</v>
      </c>
      <c r="AC3556">
        <f>TINV(Y3556,3)</f>
        <v>0.84216729254768485</v>
      </c>
      <c r="AD3556">
        <f>EXP((-AC3556*AC3556)/2)</f>
        <v>0.7014379235891951</v>
      </c>
      <c r="AE3556">
        <f>-LOG10(AD3556)</f>
        <v>0.15401075747321619</v>
      </c>
      <c r="AF3556">
        <f>IF(AE3556&gt;2,1,0)</f>
        <v>0</v>
      </c>
      <c r="AG3556">
        <f>IF((AF3556+Z3556)&gt;1,1,0)</f>
        <v>0</v>
      </c>
    </row>
    <row r="3557" spans="1:33" x14ac:dyDescent="0.25">
      <c r="A3557" t="s">
        <v>2212</v>
      </c>
      <c r="B3557" s="12">
        <v>17.18</v>
      </c>
      <c r="C3557" s="12">
        <v>18.8825</v>
      </c>
      <c r="D3557" s="12">
        <v>19.286666666666701</v>
      </c>
      <c r="E3557" s="12">
        <v>23.72</v>
      </c>
      <c r="F3557" s="12">
        <v>14.395</v>
      </c>
      <c r="G3557" s="12">
        <v>15.52</v>
      </c>
      <c r="H3557" s="12">
        <v>22.573333333333299</v>
      </c>
      <c r="I3557" s="12">
        <v>22.8966666666667</v>
      </c>
      <c r="J3557" s="12">
        <f>AVERAGE(B3557:E3557)</f>
        <v>19.767291666666676</v>
      </c>
      <c r="K3557" s="12">
        <f>AVERAGE(F3557:I3557)</f>
        <v>18.846250000000001</v>
      </c>
      <c r="L3557" s="12">
        <f>MAX(J3557:K3557)</f>
        <v>19.767291666666676</v>
      </c>
      <c r="M3557" s="8">
        <f>F3557/B3557</f>
        <v>0.83789289871944117</v>
      </c>
      <c r="N3557" s="8">
        <f>G3557/C3557</f>
        <v>0.82192506288891831</v>
      </c>
      <c r="O3557" s="8">
        <f>H3557/D3557</f>
        <v>1.170411337711714</v>
      </c>
      <c r="P3557" s="8">
        <f>I3557/E3557</f>
        <v>0.96528948847667373</v>
      </c>
      <c r="Q3557" s="8">
        <f>LOG(M3557,2)</f>
        <v>-0.25516224757502909</v>
      </c>
      <c r="R3557" s="8">
        <f>LOG(N3557,2)</f>
        <v>-0.28292122935849334</v>
      </c>
      <c r="S3557" s="8">
        <f>LOG(O3557,2)</f>
        <v>0.22701564996603726</v>
      </c>
      <c r="T3557" s="8">
        <f>LOG(P3557,2)</f>
        <v>-5.0966426125118557E-2</v>
      </c>
      <c r="U3557" s="8">
        <f>STDEV(Q3557:T3557)/SQRT(COUNT(Q3557:T3557))</f>
        <v>0.11779879612700184</v>
      </c>
      <c r="V3557" s="8">
        <f>AVERAGE(M3557:P3557)</f>
        <v>0.94887969694918683</v>
      </c>
      <c r="W3557" s="8">
        <f>LOG(V3557,2)</f>
        <v>-7.5702907131734026E-2</v>
      </c>
      <c r="X3557" t="s">
        <v>2212</v>
      </c>
      <c r="Y3557">
        <f>_xlfn.T.TEST(B3557:E3557,F3557:I3557,2,1)</f>
        <v>0.58360408660394603</v>
      </c>
      <c r="Z3557">
        <f>IF(ABS(W3557)&gt;0.3014,1,0)</f>
        <v>0</v>
      </c>
      <c r="AA3557">
        <f>IF(Y3557&lt;0.05,1,0)</f>
        <v>0</v>
      </c>
      <c r="AB3557">
        <f>IF((Z3557+AA3557)&gt;1,1,0)</f>
        <v>0</v>
      </c>
      <c r="AC3557">
        <f>TINV(Y3557,3)</f>
        <v>0.61233580713955837</v>
      </c>
      <c r="AD3557">
        <f>EXP((-AC3557*AC3557)/2)</f>
        <v>0.82904771321972226</v>
      </c>
      <c r="AE3557">
        <f>-LOG10(AD3557)</f>
        <v>8.1420474284774655E-2</v>
      </c>
      <c r="AF3557">
        <f>IF(AE3557&gt;2,1,0)</f>
        <v>0</v>
      </c>
      <c r="AG3557">
        <f>IF((AF3557+Z3557)&gt;1,1,0)</f>
        <v>0</v>
      </c>
    </row>
    <row r="3558" spans="1:33" x14ac:dyDescent="0.25">
      <c r="A3558" t="s">
        <v>4754</v>
      </c>
      <c r="B3558" s="12">
        <v>59.34</v>
      </c>
      <c r="C3558" s="12">
        <v>57.602499999999999</v>
      </c>
      <c r="D3558" s="12">
        <v>61.686666666666703</v>
      </c>
      <c r="E3558" s="12">
        <v>75.814999999999998</v>
      </c>
      <c r="F3558" s="12">
        <v>58.695</v>
      </c>
      <c r="G3558" s="12">
        <v>47.796666666666702</v>
      </c>
      <c r="H3558" s="12">
        <v>76.73</v>
      </c>
      <c r="I3558" s="12">
        <v>55.54</v>
      </c>
      <c r="J3558" s="12">
        <f>AVERAGE(B3558:E3558)</f>
        <v>63.611041666666672</v>
      </c>
      <c r="K3558" s="12">
        <f>AVERAGE(F3558:I3558)</f>
        <v>59.690416666666671</v>
      </c>
      <c r="L3558" s="12">
        <f>MAX(J3558:K3558)</f>
        <v>63.611041666666672</v>
      </c>
      <c r="M3558" s="8">
        <f>F3558/B3558</f>
        <v>0.98913043478260865</v>
      </c>
      <c r="N3558" s="8">
        <f>G3558/C3558</f>
        <v>0.82976722653820068</v>
      </c>
      <c r="O3558" s="8">
        <f>H3558/D3558</f>
        <v>1.2438668539932989</v>
      </c>
      <c r="P3558" s="8">
        <f>I3558/E3558</f>
        <v>0.7325727098859065</v>
      </c>
      <c r="Q3558" s="8">
        <f>LOG(M3558,2)</f>
        <v>-1.5767315858316675E-2</v>
      </c>
      <c r="R3558" s="8">
        <f>LOG(N3558,2)</f>
        <v>-0.26922141893177987</v>
      </c>
      <c r="S3558" s="8">
        <f>LOG(O3558,2)</f>
        <v>0.31483206475789194</v>
      </c>
      <c r="T3558" s="8">
        <f>LOG(P3558,2)</f>
        <v>-0.4489561367368734</v>
      </c>
      <c r="U3558" s="8">
        <f>STDEV(Q3558:T3558)/SQRT(COUNT(Q3558:T3558))</f>
        <v>0.1657044900254086</v>
      </c>
      <c r="V3558" s="8">
        <f>AVERAGE(M3558:P3558)</f>
        <v>0.94883430630000376</v>
      </c>
      <c r="W3558" s="8">
        <f>LOG(V3558,2)</f>
        <v>-7.5771921603229223E-2</v>
      </c>
      <c r="X3558" t="s">
        <v>4754</v>
      </c>
      <c r="Y3558">
        <f>_xlfn.T.TEST(B3558:E3558,F3558:I3558,2,1)</f>
        <v>0.63669056948230673</v>
      </c>
      <c r="Z3558">
        <f>IF(ABS(W3558)&gt;0.3014,1,0)</f>
        <v>0</v>
      </c>
      <c r="AA3558">
        <f>IF(Y3558&lt;0.05,1,0)</f>
        <v>0</v>
      </c>
      <c r="AB3558">
        <f>IF((Z3558+AA3558)&gt;1,1,0)</f>
        <v>0</v>
      </c>
      <c r="AC3558">
        <f>TINV(Y3558,3)</f>
        <v>0.52373528003396619</v>
      </c>
      <c r="AD3558">
        <f>EXP((-AC3558*AC3558)/2)</f>
        <v>0.87184003170988533</v>
      </c>
      <c r="AE3558">
        <f>-LOG10(AD3558)</f>
        <v>5.9563193644146091E-2</v>
      </c>
      <c r="AF3558">
        <f>IF(AE3558&gt;2,1,0)</f>
        <v>0</v>
      </c>
      <c r="AG3558">
        <f>IF((AF3558+Z3558)&gt;1,1,0)</f>
        <v>0</v>
      </c>
    </row>
    <row r="3559" spans="1:33" x14ac:dyDescent="0.25">
      <c r="A3559" t="s">
        <v>4132</v>
      </c>
      <c r="B3559" s="12">
        <v>582.59</v>
      </c>
      <c r="C3559" s="12">
        <v>524.245</v>
      </c>
      <c r="D3559" s="12">
        <v>451.38</v>
      </c>
      <c r="E3559" s="12">
        <v>487.61250000000001</v>
      </c>
      <c r="F3559" s="12">
        <v>481.03</v>
      </c>
      <c r="G3559" s="12">
        <v>531.12333333333299</v>
      </c>
      <c r="H3559" s="12">
        <v>459.07333333333298</v>
      </c>
      <c r="I3559" s="12">
        <v>457.94333333333299</v>
      </c>
      <c r="J3559" s="12">
        <f>AVERAGE(B3559:E3559)</f>
        <v>511.45687500000003</v>
      </c>
      <c r="K3559" s="12">
        <f>AVERAGE(F3559:I3559)</f>
        <v>482.29249999999973</v>
      </c>
      <c r="L3559" s="12">
        <f>MAX(J3559:K3559)</f>
        <v>511.45687500000003</v>
      </c>
      <c r="M3559" s="8">
        <f>F3559/B3559</f>
        <v>0.82567500300382768</v>
      </c>
      <c r="N3559" s="8">
        <f>G3559/C3559</f>
        <v>1.0131204557665461</v>
      </c>
      <c r="O3559" s="8">
        <f>H3559/D3559</f>
        <v>1.0170440279439341</v>
      </c>
      <c r="P3559" s="8">
        <f>I3559/E3559</f>
        <v>0.93915421227579887</v>
      </c>
      <c r="Q3559" s="8">
        <f>LOG(M3559,2)</f>
        <v>-0.2763540660510091</v>
      </c>
      <c r="R3559" s="8">
        <f>LOG(N3559,2)</f>
        <v>1.8805714717255787E-2</v>
      </c>
      <c r="S3559" s="8">
        <f>LOG(O3559,2)</f>
        <v>2.4382134968750847E-2</v>
      </c>
      <c r="T3559" s="8">
        <f>LOG(P3559,2)</f>
        <v>-9.0566022185679704E-2</v>
      </c>
      <c r="U3559" s="8">
        <f>STDEV(Q3559:T3559)/SQRT(COUNT(Q3559:T3559))</f>
        <v>7.0309599297123465E-2</v>
      </c>
      <c r="V3559" s="8">
        <f>AVERAGE(M3559:P3559)</f>
        <v>0.94874842474752674</v>
      </c>
      <c r="W3559" s="8">
        <f>LOG(V3559,2)</f>
        <v>-7.5902509732979587E-2</v>
      </c>
      <c r="X3559" t="s">
        <v>4132</v>
      </c>
      <c r="Y3559">
        <f>_xlfn.T.TEST(B3559:E3559,F3559:I3559,2,1)</f>
        <v>0.33823259709593895</v>
      </c>
      <c r="Z3559">
        <f>IF(ABS(W3559)&gt;0.3014,1,0)</f>
        <v>0</v>
      </c>
      <c r="AA3559">
        <f>IF(Y3559&lt;0.05,1,0)</f>
        <v>0</v>
      </c>
      <c r="AB3559">
        <f>IF((Z3559+AA3559)&gt;1,1,0)</f>
        <v>0</v>
      </c>
      <c r="AC3559">
        <f>TINV(Y3559,3)</f>
        <v>1.1367334681878309</v>
      </c>
      <c r="AD3559">
        <f>EXP((-AC3559*AC3559)/2)</f>
        <v>0.52409543213455956</v>
      </c>
      <c r="AE3559">
        <f>-LOG10(AD3559)</f>
        <v>0.28058962546703065</v>
      </c>
      <c r="AF3559">
        <f>IF(AE3559&gt;2,1,0)</f>
        <v>0</v>
      </c>
      <c r="AG3559">
        <f>IF((AF3559+Z3559)&gt;1,1,0)</f>
        <v>0</v>
      </c>
    </row>
    <row r="3560" spans="1:33" x14ac:dyDescent="0.25">
      <c r="A3560" t="s">
        <v>137</v>
      </c>
      <c r="B3560" s="12">
        <v>20.329999999999998</v>
      </c>
      <c r="C3560" s="12">
        <v>14.022500000000001</v>
      </c>
      <c r="D3560" s="12">
        <v>16.203333333333301</v>
      </c>
      <c r="E3560" s="12">
        <v>17.434999999999999</v>
      </c>
      <c r="F3560" s="12">
        <v>13.145</v>
      </c>
      <c r="G3560" s="12">
        <v>15.72</v>
      </c>
      <c r="H3560" s="12">
        <v>20.543333333333301</v>
      </c>
      <c r="I3560" s="12">
        <v>13.2266666666667</v>
      </c>
      <c r="J3560" s="12">
        <f>AVERAGE(B3560:E3560)</f>
        <v>16.997708333333325</v>
      </c>
      <c r="K3560" s="12">
        <f>AVERAGE(F3560:I3560)</f>
        <v>15.658750000000001</v>
      </c>
      <c r="L3560" s="12">
        <f>MAX(J3560:K3560)</f>
        <v>16.997708333333325</v>
      </c>
      <c r="M3560" s="8">
        <f>F3560/B3560</f>
        <v>0.64658140678799803</v>
      </c>
      <c r="N3560" s="8">
        <f>G3560/C3560</f>
        <v>1.1210554466036726</v>
      </c>
      <c r="O3560" s="8">
        <f>H3560/D3560</f>
        <v>1.2678461221970794</v>
      </c>
      <c r="P3560" s="8">
        <f>I3560/E3560</f>
        <v>0.75862728228659027</v>
      </c>
      <c r="Q3560" s="8">
        <f>LOG(M3560,2)</f>
        <v>-0.6290960732266867</v>
      </c>
      <c r="R3560" s="8">
        <f>LOG(N3560,2)</f>
        <v>0.1648576345768214</v>
      </c>
      <c r="S3560" s="8">
        <f>LOG(O3560,2)</f>
        <v>0.34237965698002876</v>
      </c>
      <c r="T3560" s="8">
        <f>LOG(P3560,2)</f>
        <v>-0.39853683911098176</v>
      </c>
      <c r="U3560" s="8">
        <f>STDEV(Q3560:T3560)/SQRT(COUNT(Q3560:T3560))</f>
        <v>0.22936369411516741</v>
      </c>
      <c r="V3560" s="8">
        <f>AVERAGE(M3560:P3560)</f>
        <v>0.94852756446883513</v>
      </c>
      <c r="W3560" s="8">
        <f>LOG(V3560,2)</f>
        <v>-7.6238395531406447E-2</v>
      </c>
      <c r="X3560" t="s">
        <v>137</v>
      </c>
      <c r="Y3560">
        <f>_xlfn.T.TEST(B3560:E3560,F3560:I3560,2,1)</f>
        <v>0.64742216793255758</v>
      </c>
      <c r="Z3560">
        <f>IF(ABS(W3560)&gt;0.3014,1,0)</f>
        <v>0</v>
      </c>
      <c r="AA3560">
        <f>IF(Y3560&lt;0.05,1,0)</f>
        <v>0</v>
      </c>
      <c r="AB3560">
        <f>IF((Z3560+AA3560)&gt;1,1,0)</f>
        <v>0</v>
      </c>
      <c r="AC3560">
        <f>TINV(Y3560,3)</f>
        <v>0.50644006124538765</v>
      </c>
      <c r="AD3560">
        <f>EXP((-AC3560*AC3560)/2)</f>
        <v>0.87964156426729112</v>
      </c>
      <c r="AE3560">
        <f>-LOG10(AD3560)</f>
        <v>5.5694257818009588E-2</v>
      </c>
      <c r="AF3560">
        <f>IF(AE3560&gt;2,1,0)</f>
        <v>0</v>
      </c>
      <c r="AG3560">
        <f>IF((AF3560+Z3560)&gt;1,1,0)</f>
        <v>0</v>
      </c>
    </row>
    <row r="3561" spans="1:33" x14ac:dyDescent="0.25">
      <c r="A3561" t="s">
        <v>3260</v>
      </c>
      <c r="B3561" s="12">
        <v>42.65</v>
      </c>
      <c r="C3561" s="12">
        <v>31.102499999999999</v>
      </c>
      <c r="D3561" s="12">
        <v>45.3333333333333</v>
      </c>
      <c r="E3561" s="12">
        <v>44.064999999999998</v>
      </c>
      <c r="F3561" s="12">
        <v>28.84</v>
      </c>
      <c r="G3561" s="12">
        <v>33.65</v>
      </c>
      <c r="H3561" s="12">
        <v>48.506666666666703</v>
      </c>
      <c r="I3561" s="12">
        <v>42.563333333333297</v>
      </c>
      <c r="J3561" s="12">
        <f>AVERAGE(B3561:E3561)</f>
        <v>40.787708333333327</v>
      </c>
      <c r="K3561" s="12">
        <f>AVERAGE(F3561:I3561)</f>
        <v>38.39</v>
      </c>
      <c r="L3561" s="12">
        <f>MAX(J3561:K3561)</f>
        <v>40.787708333333327</v>
      </c>
      <c r="M3561" s="8">
        <f>F3561/B3561</f>
        <v>0.67620164126611959</v>
      </c>
      <c r="N3561" s="8">
        <f>G3561/C3561</f>
        <v>1.0819065991479784</v>
      </c>
      <c r="O3561" s="8">
        <f>H3561/D3561</f>
        <v>1.0700000000000016</v>
      </c>
      <c r="P3561" s="8">
        <f>I3561/E3561</f>
        <v>0.96592155527818679</v>
      </c>
      <c r="Q3561" s="8">
        <f>LOG(M3561,2)</f>
        <v>-0.56447457696483005</v>
      </c>
      <c r="R3561" s="8">
        <f>LOG(N3561,2)</f>
        <v>0.1135759568705616</v>
      </c>
      <c r="S3561" s="8">
        <f>LOG(O3561,2)</f>
        <v>9.761079662642444E-2</v>
      </c>
      <c r="T3561" s="8">
        <f>LOG(P3561,2)</f>
        <v>-5.0022065667402485E-2</v>
      </c>
      <c r="U3561" s="8">
        <f>STDEV(Q3561:T3561)/SQRT(COUNT(Q3561:T3561))</f>
        <v>0.15887531904552163</v>
      </c>
      <c r="V3561" s="8">
        <f>AVERAGE(M3561:P3561)</f>
        <v>0.94850744892307159</v>
      </c>
      <c r="W3561" s="8">
        <f>LOG(V3561,2)</f>
        <v>-7.6268991274673209E-2</v>
      </c>
      <c r="X3561" t="s">
        <v>3260</v>
      </c>
      <c r="Y3561">
        <f>_xlfn.T.TEST(B3561:E3561,F3561:I3561,2,1)</f>
        <v>0.58604212894243257</v>
      </c>
      <c r="Z3561">
        <f>IF(ABS(W3561)&gt;0.3014,1,0)</f>
        <v>0</v>
      </c>
      <c r="AA3561">
        <f>IF(Y3561&lt;0.05,1,0)</f>
        <v>0</v>
      </c>
      <c r="AB3561">
        <f>IF((Z3561+AA3561)&gt;1,1,0)</f>
        <v>0</v>
      </c>
      <c r="AC3561">
        <f>TINV(Y3561,3)</f>
        <v>0.60814472882995996</v>
      </c>
      <c r="AD3561">
        <f>EXP((-AC3561*AC3561)/2)</f>
        <v>0.83117077019835883</v>
      </c>
      <c r="AE3561">
        <f>-LOG10(AD3561)</f>
        <v>8.0309738026394364E-2</v>
      </c>
      <c r="AF3561">
        <f>IF(AE3561&gt;2,1,0)</f>
        <v>0</v>
      </c>
      <c r="AG3561">
        <f>IF((AF3561+Z3561)&gt;1,1,0)</f>
        <v>0</v>
      </c>
    </row>
    <row r="3562" spans="1:33" x14ac:dyDescent="0.25">
      <c r="A3562" t="s">
        <v>3491</v>
      </c>
      <c r="B3562" s="12">
        <v>240.12</v>
      </c>
      <c r="C3562" s="12">
        <v>215.4725</v>
      </c>
      <c r="D3562" s="12">
        <v>211.09</v>
      </c>
      <c r="E3562" s="12">
        <v>255.9375</v>
      </c>
      <c r="F3562" s="12">
        <v>193.52500000000001</v>
      </c>
      <c r="G3562" s="12">
        <v>197.52</v>
      </c>
      <c r="H3562" s="12">
        <v>260.89666666666699</v>
      </c>
      <c r="I3562" s="12">
        <v>213.82</v>
      </c>
      <c r="J3562" s="12">
        <f>AVERAGE(B3562:E3562)</f>
        <v>230.655</v>
      </c>
      <c r="K3562" s="12">
        <f>AVERAGE(F3562:I3562)</f>
        <v>216.44041666666675</v>
      </c>
      <c r="L3562" s="12">
        <f>MAX(J3562:K3562)</f>
        <v>230.655</v>
      </c>
      <c r="M3562" s="8">
        <f>F3562/B3562</f>
        <v>0.80595119107113111</v>
      </c>
      <c r="N3562" s="8">
        <f>G3562/C3562</f>
        <v>0.91668310341226844</v>
      </c>
      <c r="O3562" s="8">
        <f>H3562/D3562</f>
        <v>1.2359499107805532</v>
      </c>
      <c r="P3562" s="8">
        <f>I3562/E3562</f>
        <v>0.83543833943833945</v>
      </c>
      <c r="Q3562" s="8">
        <f>LOG(M3562,2)</f>
        <v>-0.31123562403960192</v>
      </c>
      <c r="R3562" s="8">
        <f>LOG(N3562,2)</f>
        <v>-0.12550501335792819</v>
      </c>
      <c r="S3562" s="8">
        <f>LOG(O3562,2)</f>
        <v>0.30562027646818929</v>
      </c>
      <c r="T3562" s="8">
        <f>LOG(P3562,2)</f>
        <v>-0.25939474256648909</v>
      </c>
      <c r="U3562" s="8">
        <f>STDEV(Q3562:T3562)/SQRT(COUNT(Q3562:T3562))</f>
        <v>0.13999493931160872</v>
      </c>
      <c r="V3562" s="8">
        <f>AVERAGE(M3562:P3562)</f>
        <v>0.94850563617557304</v>
      </c>
      <c r="W3562" s="8">
        <f>LOG(V3562,2)</f>
        <v>-7.6271748495324032E-2</v>
      </c>
      <c r="X3562" t="s">
        <v>3491</v>
      </c>
      <c r="Y3562">
        <f>_xlfn.T.TEST(B3562:E3562,F3562:I3562,2,1)</f>
        <v>0.56831765366066</v>
      </c>
      <c r="Z3562">
        <f>IF(ABS(W3562)&gt;0.3014,1,0)</f>
        <v>0</v>
      </c>
      <c r="AA3562">
        <f>IF(Y3562&lt;0.05,1,0)</f>
        <v>0</v>
      </c>
      <c r="AB3562">
        <f>IF((Z3562+AA3562)&gt;1,1,0)</f>
        <v>0</v>
      </c>
      <c r="AC3562">
        <f>TINV(Y3562,3)</f>
        <v>0.63891109805174262</v>
      </c>
      <c r="AD3562">
        <f>EXP((-AC3562*AC3562)/2)</f>
        <v>0.81537781570594758</v>
      </c>
      <c r="AE3562">
        <f>-LOG10(AD3562)</f>
        <v>8.8641108738112331E-2</v>
      </c>
      <c r="AF3562">
        <f>IF(AE3562&gt;2,1,0)</f>
        <v>0</v>
      </c>
      <c r="AG3562">
        <f>IF((AF3562+Z3562)&gt;1,1,0)</f>
        <v>0</v>
      </c>
    </row>
    <row r="3563" spans="1:33" x14ac:dyDescent="0.25">
      <c r="A3563" t="s">
        <v>2151</v>
      </c>
      <c r="B3563" s="12">
        <v>109.12</v>
      </c>
      <c r="C3563" s="12">
        <v>74.982500000000002</v>
      </c>
      <c r="D3563" s="12">
        <v>101.12666666666701</v>
      </c>
      <c r="E3563" s="12">
        <v>90.64</v>
      </c>
      <c r="F3563" s="12">
        <v>73.959999999999994</v>
      </c>
      <c r="G3563" s="12">
        <v>76.56</v>
      </c>
      <c r="H3563" s="12">
        <v>98.006666666666703</v>
      </c>
      <c r="I3563" s="12">
        <v>102.06333333333301</v>
      </c>
      <c r="J3563" s="12">
        <f>AVERAGE(B3563:E3563)</f>
        <v>93.967291666666753</v>
      </c>
      <c r="K3563" s="12">
        <f>AVERAGE(F3563:I3563)</f>
        <v>87.647499999999923</v>
      </c>
      <c r="L3563" s="12">
        <f>MAX(J3563:K3563)</f>
        <v>93.967291666666753</v>
      </c>
      <c r="M3563" s="8">
        <f>F3563/B3563</f>
        <v>0.67778592375366564</v>
      </c>
      <c r="N3563" s="8">
        <f>G3563/C3563</f>
        <v>1.0210382422565265</v>
      </c>
      <c r="O3563" s="8">
        <f>H3563/D3563</f>
        <v>0.96914760366536723</v>
      </c>
      <c r="P3563" s="8">
        <f>I3563/E3563</f>
        <v>1.126029714621944</v>
      </c>
      <c r="Q3563" s="8">
        <f>LOG(M3563,2)</f>
        <v>-0.56109841961997664</v>
      </c>
      <c r="R3563" s="8">
        <f>LOG(N3563,2)</f>
        <v>3.0036902337769317E-2</v>
      </c>
      <c r="S3563" s="8">
        <f>LOG(O3563,2)</f>
        <v>-4.5211686358434103E-2</v>
      </c>
      <c r="T3563" s="8">
        <f>LOG(P3563,2)</f>
        <v>0.17124489897416567</v>
      </c>
      <c r="U3563" s="8">
        <f>STDEV(Q3563:T3563)/SQRT(COUNT(Q3563:T3563))</f>
        <v>0.15971082777812315</v>
      </c>
      <c r="V3563" s="8">
        <f>AVERAGE(M3563:P3563)</f>
        <v>0.94850037107437579</v>
      </c>
      <c r="W3563" s="8">
        <f>LOG(V3563,2)</f>
        <v>-7.6279756836212825E-2</v>
      </c>
      <c r="X3563" t="s">
        <v>2151</v>
      </c>
      <c r="Y3563">
        <f>_xlfn.T.TEST(B3563:E3563,F3563:I3563,2,1)</f>
        <v>0.57513897694647764</v>
      </c>
      <c r="Z3563">
        <f>IF(ABS(W3563)&gt;0.3014,1,0)</f>
        <v>0</v>
      </c>
      <c r="AA3563">
        <f>IF(Y3563&lt;0.05,1,0)</f>
        <v>0</v>
      </c>
      <c r="AB3563">
        <f>IF((Z3563+AA3563)&gt;1,1,0)</f>
        <v>0</v>
      </c>
      <c r="AC3563">
        <f>TINV(Y3563,3)</f>
        <v>0.62698783808817227</v>
      </c>
      <c r="AD3563">
        <f>EXP((-AC3563*AC3563)/2)</f>
        <v>0.8215546044137495</v>
      </c>
      <c r="AE3563">
        <f>-LOG10(AD3563)</f>
        <v>8.5363565999490465E-2</v>
      </c>
      <c r="AF3563">
        <f>IF(AE3563&gt;2,1,0)</f>
        <v>0</v>
      </c>
      <c r="AG3563">
        <f>IF((AF3563+Z3563)&gt;1,1,0)</f>
        <v>0</v>
      </c>
    </row>
    <row r="3564" spans="1:33" x14ac:dyDescent="0.25">
      <c r="A3564" t="s">
        <v>5838</v>
      </c>
      <c r="B3564" s="12">
        <v>31.1</v>
      </c>
      <c r="C3564" s="12">
        <v>19.18</v>
      </c>
      <c r="D3564" s="12">
        <v>24.62</v>
      </c>
      <c r="E3564" s="12">
        <v>28.052499999999998</v>
      </c>
      <c r="F3564" s="12">
        <v>21.42</v>
      </c>
      <c r="G3564" s="12">
        <v>20.516666666666701</v>
      </c>
      <c r="H3564" s="12">
        <v>27.553333333333299</v>
      </c>
      <c r="I3564" s="12">
        <v>25.706666666666699</v>
      </c>
      <c r="J3564" s="12">
        <f>AVERAGE(B3564:E3564)</f>
        <v>25.738125</v>
      </c>
      <c r="K3564" s="12">
        <f>AVERAGE(F3564:I3564)</f>
        <v>23.799166666666679</v>
      </c>
      <c r="L3564" s="12">
        <f>MAX(J3564:K3564)</f>
        <v>25.738125</v>
      </c>
      <c r="M3564" s="8">
        <f>F3564/B3564</f>
        <v>0.68874598070739557</v>
      </c>
      <c r="N3564" s="8">
        <f>G3564/C3564</f>
        <v>1.0696906499826226</v>
      </c>
      <c r="O3564" s="8">
        <f>H3564/D3564</f>
        <v>1.119144327105333</v>
      </c>
      <c r="P3564" s="8">
        <f>I3564/E3564</f>
        <v>0.91637703116181091</v>
      </c>
      <c r="Q3564" s="8">
        <f>LOG(M3564,2)</f>
        <v>-0.5379561002677089</v>
      </c>
      <c r="R3564" s="8">
        <f>LOG(N3564,2)</f>
        <v>9.7193635632535177E-2</v>
      </c>
      <c r="S3564" s="8">
        <f>LOG(O3564,2)</f>
        <v>0.16239610116892481</v>
      </c>
      <c r="T3564" s="8">
        <f>LOG(P3564,2)</f>
        <v>-0.12598679670334481</v>
      </c>
      <c r="U3564" s="8">
        <f>STDEV(Q3564:T3564)/SQRT(COUNT(Q3564:T3564))</f>
        <v>0.15817004712923277</v>
      </c>
      <c r="V3564" s="8">
        <f>AVERAGE(M3564:P3564)</f>
        <v>0.94848949723929055</v>
      </c>
      <c r="W3564" s="8">
        <f>LOG(V3564,2)</f>
        <v>-7.6296296331984662E-2</v>
      </c>
      <c r="X3564" t="s">
        <v>5838</v>
      </c>
      <c r="Y3564">
        <f>_xlfn.T.TEST(B3564:E3564,F3564:I3564,2,1)</f>
        <v>0.53937996517796716</v>
      </c>
      <c r="Z3564">
        <f>IF(ABS(W3564)&gt;0.3014,1,0)</f>
        <v>0</v>
      </c>
      <c r="AA3564">
        <f>IF(Y3564&lt;0.05,1,0)</f>
        <v>0</v>
      </c>
      <c r="AB3564">
        <f>IF((Z3564+AA3564)&gt;1,1,0)</f>
        <v>0</v>
      </c>
      <c r="AC3564">
        <f>TINV(Y3564,3)</f>
        <v>0.69073181290470387</v>
      </c>
      <c r="AD3564">
        <f>EXP((-AC3564*AC3564)/2)</f>
        <v>0.78776518770285964</v>
      </c>
      <c r="AE3564">
        <f>-LOG10(AD3564)</f>
        <v>0.10360321510164765</v>
      </c>
      <c r="AF3564">
        <f>IF(AE3564&gt;2,1,0)</f>
        <v>0</v>
      </c>
      <c r="AG3564">
        <f>IF((AF3564+Z3564)&gt;1,1,0)</f>
        <v>0</v>
      </c>
    </row>
    <row r="3565" spans="1:33" x14ac:dyDescent="0.25">
      <c r="A3565" t="s">
        <v>3524</v>
      </c>
      <c r="B3565" s="12">
        <v>272.89999999999998</v>
      </c>
      <c r="C3565" s="12">
        <v>181.1575</v>
      </c>
      <c r="D3565" s="12">
        <v>179.99</v>
      </c>
      <c r="E3565" s="12">
        <v>193.63499999999999</v>
      </c>
      <c r="F3565" s="12">
        <v>186.85499999999999</v>
      </c>
      <c r="G3565" s="12">
        <v>182.23</v>
      </c>
      <c r="H3565" s="12">
        <v>188.7</v>
      </c>
      <c r="I3565" s="12">
        <v>204.26333333333301</v>
      </c>
      <c r="J3565" s="12">
        <f>AVERAGE(B3565:E3565)</f>
        <v>206.920625</v>
      </c>
      <c r="K3565" s="12">
        <f>AVERAGE(F3565:I3565)</f>
        <v>190.51208333333324</v>
      </c>
      <c r="L3565" s="12">
        <f>MAX(J3565:K3565)</f>
        <v>206.920625</v>
      </c>
      <c r="M3565" s="8">
        <f>F3565/B3565</f>
        <v>0.6847013558079883</v>
      </c>
      <c r="N3565" s="8">
        <f>G3565/C3565</f>
        <v>1.0059202627547852</v>
      </c>
      <c r="O3565" s="8">
        <f>H3565/D3565</f>
        <v>1.0483915773098504</v>
      </c>
      <c r="P3565" s="8">
        <f>I3565/E3565</f>
        <v>1.0548884929549567</v>
      </c>
      <c r="Q3565" s="8">
        <f>LOG(M3565,2)</f>
        <v>-0.54645322570906685</v>
      </c>
      <c r="R3565" s="8">
        <f>LOG(N3565,2)</f>
        <v>8.5159501857060126E-3</v>
      </c>
      <c r="S3565" s="8">
        <f>LOG(O3565,2)</f>
        <v>6.8177668334365699E-2</v>
      </c>
      <c r="T3565" s="8">
        <f>LOG(P3565,2)</f>
        <v>7.7090506834802092E-2</v>
      </c>
      <c r="U3565" s="8">
        <f>STDEV(Q3565:T3565)/SQRT(COUNT(Q3565:T3565))</f>
        <v>0.1502019569351335</v>
      </c>
      <c r="V3565" s="8">
        <f>AVERAGE(M3565:P3565)</f>
        <v>0.94847542220689518</v>
      </c>
      <c r="W3565" s="8">
        <f>LOG(V3565,2)</f>
        <v>-7.6317705246012918E-2</v>
      </c>
      <c r="X3565" t="s">
        <v>3524</v>
      </c>
      <c r="Y3565">
        <f>_xlfn.T.TEST(B3565:E3565,F3565:I3565,2,1)</f>
        <v>0.53209441888453124</v>
      </c>
      <c r="Z3565">
        <f>IF(ABS(W3565)&gt;0.3014,1,0)</f>
        <v>0</v>
      </c>
      <c r="AA3565">
        <f>IF(Y3565&lt;0.05,1,0)</f>
        <v>0</v>
      </c>
      <c r="AB3565">
        <f>IF((Z3565+AA3565)&gt;1,1,0)</f>
        <v>0</v>
      </c>
      <c r="AC3565">
        <f>TINV(Y3565,3)</f>
        <v>0.704117028110261</v>
      </c>
      <c r="AD3565">
        <f>EXP((-AC3565*AC3565)/2)</f>
        <v>0.7804454796000998</v>
      </c>
      <c r="AE3565">
        <f>-LOG10(AD3565)</f>
        <v>0.10765743050784791</v>
      </c>
      <c r="AF3565">
        <f>IF(AE3565&gt;2,1,0)</f>
        <v>0</v>
      </c>
      <c r="AG3565">
        <f>IF((AF3565+Z3565)&gt;1,1,0)</f>
        <v>0</v>
      </c>
    </row>
    <row r="3566" spans="1:33" x14ac:dyDescent="0.25">
      <c r="A3566" t="s">
        <v>3871</v>
      </c>
      <c r="B3566" s="12">
        <v>158.1</v>
      </c>
      <c r="C3566" s="12">
        <v>160.65</v>
      </c>
      <c r="D3566" s="12">
        <v>130.19333333333299</v>
      </c>
      <c r="E3566" s="12">
        <v>126.9725</v>
      </c>
      <c r="F3566" s="12">
        <v>136.255</v>
      </c>
      <c r="G3566" s="12">
        <v>155.84</v>
      </c>
      <c r="H3566" s="12">
        <v>127.496666666667</v>
      </c>
      <c r="I3566" s="12">
        <v>124.74</v>
      </c>
      <c r="J3566" s="12">
        <f>AVERAGE(B3566:E3566)</f>
        <v>143.97895833333325</v>
      </c>
      <c r="K3566" s="12">
        <f>AVERAGE(F3566:I3566)</f>
        <v>136.08291666666676</v>
      </c>
      <c r="L3566" s="12">
        <f>MAX(J3566:K3566)</f>
        <v>143.97895833333325</v>
      </c>
      <c r="M3566" s="8">
        <f>F3566/B3566</f>
        <v>0.8618279569892473</v>
      </c>
      <c r="N3566" s="8">
        <f>G3566/C3566</f>
        <v>0.97005913476501715</v>
      </c>
      <c r="O3566" s="8">
        <f>H3566/D3566</f>
        <v>0.97928721388704487</v>
      </c>
      <c r="P3566" s="8">
        <f>I3566/E3566</f>
        <v>0.9824174525980035</v>
      </c>
      <c r="Q3566" s="8">
        <f>LOG(M3566,2)</f>
        <v>-0.21452819584084573</v>
      </c>
      <c r="R3566" s="8">
        <f>LOG(N3566,2)</f>
        <v>-4.38553982764322E-2</v>
      </c>
      <c r="S3566" s="8">
        <f>LOG(O3566,2)</f>
        <v>-3.0196046824769552E-2</v>
      </c>
      <c r="T3566" s="8">
        <f>LOG(P3566,2)</f>
        <v>-2.5591904544763601E-2</v>
      </c>
      <c r="U3566" s="8">
        <f>STDEV(Q3566:T3566)/SQRT(COUNT(Q3566:T3566))</f>
        <v>4.5494001062770045E-2</v>
      </c>
      <c r="V3566" s="8">
        <f>AVERAGE(M3566:P3566)</f>
        <v>0.94839793955982821</v>
      </c>
      <c r="W3566" s="8">
        <f>LOG(V3566,2)</f>
        <v>-7.6435566388452628E-2</v>
      </c>
      <c r="X3566" t="s">
        <v>3871</v>
      </c>
      <c r="Y3566">
        <f>_xlfn.T.TEST(B3566:E3566,F3566:I3566,2,1)</f>
        <v>0.19038645276583116</v>
      </c>
      <c r="Z3566">
        <f>IF(ABS(W3566)&gt;0.3014,1,0)</f>
        <v>0</v>
      </c>
      <c r="AA3566">
        <f>IF(Y3566&lt;0.05,1,0)</f>
        <v>0</v>
      </c>
      <c r="AB3566">
        <f>IF((Z3566+AA3566)&gt;1,1,0)</f>
        <v>0</v>
      </c>
      <c r="AC3566">
        <f>TINV(Y3566,3)</f>
        <v>1.6859780545318461</v>
      </c>
      <c r="AD3566">
        <f>EXP((-AC3566*AC3566)/2)</f>
        <v>0.24140940757442894</v>
      </c>
      <c r="AE3566">
        <f>-LOG10(AD3566)</f>
        <v>0.6172458097231196</v>
      </c>
      <c r="AF3566">
        <f>IF(AE3566&gt;2,1,0)</f>
        <v>0</v>
      </c>
      <c r="AG3566">
        <f>IF((AF3566+Z3566)&gt;1,1,0)</f>
        <v>0</v>
      </c>
    </row>
    <row r="3567" spans="1:33" x14ac:dyDescent="0.25">
      <c r="A3567" t="s">
        <v>2217</v>
      </c>
      <c r="B3567" s="12">
        <v>235.76</v>
      </c>
      <c r="C3567" s="12">
        <v>199.30250000000001</v>
      </c>
      <c r="D3567" s="12">
        <v>198.73</v>
      </c>
      <c r="E3567" s="12">
        <v>224.9975</v>
      </c>
      <c r="F3567" s="12">
        <v>179.95500000000001</v>
      </c>
      <c r="G3567" s="12">
        <v>190.47</v>
      </c>
      <c r="H3567" s="12">
        <v>232.54</v>
      </c>
      <c r="I3567" s="12">
        <v>203.49666666666701</v>
      </c>
      <c r="J3567" s="12">
        <f>AVERAGE(B3567:E3567)</f>
        <v>214.69749999999999</v>
      </c>
      <c r="K3567" s="12">
        <f>AVERAGE(F3567:I3567)</f>
        <v>201.61541666666676</v>
      </c>
      <c r="L3567" s="12">
        <f>MAX(J3567:K3567)</f>
        <v>214.69749999999999</v>
      </c>
      <c r="M3567" s="8">
        <f>F3567/B3567</f>
        <v>0.76329742110620979</v>
      </c>
      <c r="N3567" s="8">
        <f>G3567/C3567</f>
        <v>0.95568294426813505</v>
      </c>
      <c r="O3567" s="8">
        <f>H3567/D3567</f>
        <v>1.1701303275801338</v>
      </c>
      <c r="P3567" s="8">
        <f>I3567/E3567</f>
        <v>0.90443967895939736</v>
      </c>
      <c r="Q3567" s="8">
        <f>LOG(M3567,2)</f>
        <v>-0.38968277787155836</v>
      </c>
      <c r="R3567" s="8">
        <f>LOG(N3567,2)</f>
        <v>-6.5396023333242737E-2</v>
      </c>
      <c r="S3567" s="8">
        <f>LOG(O3567,2)</f>
        <v>0.22666922423798447</v>
      </c>
      <c r="T3567" s="8">
        <f>LOG(P3567,2)</f>
        <v>-0.14490380847877726</v>
      </c>
      <c r="U3567" s="8">
        <f>STDEV(Q3567:T3567)/SQRT(COUNT(Q3567:T3567))</f>
        <v>0.1270382610435361</v>
      </c>
      <c r="V3567" s="8">
        <f>AVERAGE(M3567:P3567)</f>
        <v>0.94838759297846886</v>
      </c>
      <c r="W3567" s="8">
        <f>LOG(V3567,2)</f>
        <v>-7.6451305607633038E-2</v>
      </c>
      <c r="X3567" t="s">
        <v>2217</v>
      </c>
      <c r="Y3567">
        <f>_xlfn.T.TEST(B3567:E3567,F3567:I3567,2,1)</f>
        <v>0.53074103317091181</v>
      </c>
      <c r="Z3567">
        <f>IF(ABS(W3567)&gt;0.3014,1,0)</f>
        <v>0</v>
      </c>
      <c r="AA3567">
        <f>IF(Y3567&lt;0.05,1,0)</f>
        <v>0</v>
      </c>
      <c r="AB3567">
        <f>IF((Z3567+AA3567)&gt;1,1,0)</f>
        <v>0</v>
      </c>
      <c r="AC3567">
        <f>TINV(Y3567,3)</f>
        <v>0.7066194242565037</v>
      </c>
      <c r="AD3567">
        <f>EXP((-AC3567*AC3567)/2)</f>
        <v>0.77906912197834222</v>
      </c>
      <c r="AE3567">
        <f>-LOG10(AD3567)</f>
        <v>0.10842400835821878</v>
      </c>
      <c r="AF3567">
        <f>IF(AE3567&gt;2,1,0)</f>
        <v>0</v>
      </c>
      <c r="AG3567">
        <f>IF((AF3567+Z3567)&gt;1,1,0)</f>
        <v>0</v>
      </c>
    </row>
    <row r="3568" spans="1:33" x14ac:dyDescent="0.25">
      <c r="A3568" t="s">
        <v>4618</v>
      </c>
      <c r="B3568" s="12">
        <v>71.239999999999995</v>
      </c>
      <c r="C3568" s="12">
        <v>60.195</v>
      </c>
      <c r="D3568" s="12">
        <v>60.356666666666698</v>
      </c>
      <c r="E3568" s="12">
        <v>68.672499999999999</v>
      </c>
      <c r="F3568" s="12">
        <v>57.04</v>
      </c>
      <c r="G3568" s="12">
        <v>65.246666666666698</v>
      </c>
      <c r="H3568" s="12">
        <v>62.363333333333301</v>
      </c>
      <c r="I3568" s="12">
        <v>60.113333333333301</v>
      </c>
      <c r="J3568" s="12">
        <f>AVERAGE(B3568:E3568)</f>
        <v>65.116041666666675</v>
      </c>
      <c r="K3568" s="12">
        <f>AVERAGE(F3568:I3568)</f>
        <v>61.190833333333316</v>
      </c>
      <c r="L3568" s="12">
        <f>MAX(J3568:K3568)</f>
        <v>65.116041666666675</v>
      </c>
      <c r="M3568" s="8">
        <f>F3568/B3568</f>
        <v>0.80067377877596857</v>
      </c>
      <c r="N3568" s="8">
        <f>G3568/C3568</f>
        <v>1.0839216989229454</v>
      </c>
      <c r="O3568" s="8">
        <f>H3568/D3568</f>
        <v>1.0332468106257238</v>
      </c>
      <c r="P3568" s="8">
        <f>I3568/E3568</f>
        <v>0.87536252988216978</v>
      </c>
      <c r="Q3568" s="8">
        <f>LOG(M3568,2)</f>
        <v>-0.32071353465773078</v>
      </c>
      <c r="R3568" s="8">
        <f>LOG(N3568,2)</f>
        <v>0.11626054206478195</v>
      </c>
      <c r="S3568" s="8">
        <f>LOG(O3568,2)</f>
        <v>4.718491048085055E-2</v>
      </c>
      <c r="T3568" s="8">
        <f>LOG(P3568,2)</f>
        <v>-0.19204746452034172</v>
      </c>
      <c r="U3568" s="8">
        <f>STDEV(Q3568:T3568)/SQRT(COUNT(Q3568:T3568))</f>
        <v>0.10205267903549049</v>
      </c>
      <c r="V3568" s="8">
        <f>AVERAGE(M3568:P3568)</f>
        <v>0.94830120455170186</v>
      </c>
      <c r="W3568" s="8">
        <f>LOG(V3568,2)</f>
        <v>-7.6582726381705657E-2</v>
      </c>
      <c r="X3568" t="s">
        <v>4618</v>
      </c>
      <c r="Y3568">
        <f>_xlfn.T.TEST(B3568:E3568,F3568:I3568,2,1)</f>
        <v>0.44710188829507691</v>
      </c>
      <c r="Z3568">
        <f>IF(ABS(W3568)&gt;0.3014,1,0)</f>
        <v>0</v>
      </c>
      <c r="AA3568">
        <f>IF(Y3568&lt;0.05,1,0)</f>
        <v>0</v>
      </c>
      <c r="AB3568">
        <f>IF((Z3568+AA3568)&gt;1,1,0)</f>
        <v>0</v>
      </c>
      <c r="AC3568">
        <f>TINV(Y3568,3)</f>
        <v>0.87259833789907992</v>
      </c>
      <c r="AD3568">
        <f>EXP((-AC3568*AC3568)/2)</f>
        <v>0.68337335451347025</v>
      </c>
      <c r="AE3568">
        <f>-LOG10(AD3568)</f>
        <v>0.16534195883161787</v>
      </c>
      <c r="AF3568">
        <f>IF(AE3568&gt;2,1,0)</f>
        <v>0</v>
      </c>
      <c r="AG3568">
        <f>IF((AF3568+Z3568)&gt;1,1,0)</f>
        <v>0</v>
      </c>
    </row>
    <row r="3569" spans="1:33" x14ac:dyDescent="0.25">
      <c r="A3569" t="s">
        <v>3550</v>
      </c>
      <c r="B3569" s="12">
        <v>10.55</v>
      </c>
      <c r="C3569" s="12">
        <v>22.0075</v>
      </c>
      <c r="D3569" s="12">
        <v>8.68</v>
      </c>
      <c r="E3569" s="12">
        <v>29.147500000000001</v>
      </c>
      <c r="F3569" s="12">
        <v>4.6550000000000002</v>
      </c>
      <c r="G3569" s="12">
        <v>15.44</v>
      </c>
      <c r="H3569" s="12">
        <v>20.433333333333302</v>
      </c>
      <c r="I3569" s="12">
        <v>8.6366666666666703</v>
      </c>
      <c r="J3569" s="12">
        <f>AVERAGE(B3569:E3569)</f>
        <v>17.596250000000001</v>
      </c>
      <c r="K3569" s="12">
        <f>AVERAGE(F3569:I3569)</f>
        <v>12.291249999999993</v>
      </c>
      <c r="L3569" s="12">
        <f>MAX(J3569:K3569)</f>
        <v>17.596250000000001</v>
      </c>
      <c r="M3569" s="8">
        <f>F3569/B3569</f>
        <v>0.44123222748815166</v>
      </c>
      <c r="N3569" s="8">
        <f>G3569/C3569</f>
        <v>0.70157900715665111</v>
      </c>
      <c r="O3569" s="8">
        <f>H3569/D3569</f>
        <v>2.3540706605222699</v>
      </c>
      <c r="P3569" s="8">
        <f>I3569/E3569</f>
        <v>0.29630900305915325</v>
      </c>
      <c r="Q3569" s="8">
        <f>LOG(M3569,2)</f>
        <v>-1.1803899260357538</v>
      </c>
      <c r="R3569" s="8">
        <f>LOG(N3569,2)</f>
        <v>-0.5113225151835451</v>
      </c>
      <c r="S3569" s="8">
        <f>LOG(O3569,2)</f>
        <v>1.2351576254125063</v>
      </c>
      <c r="T3569" s="8">
        <f>LOG(P3569,2)</f>
        <v>-1.7548256330449095</v>
      </c>
      <c r="U3569" s="8">
        <f>STDEV(Q3569:T3569)/SQRT(COUNT(Q3569:T3569))</f>
        <v>0.6478970842679902</v>
      </c>
      <c r="V3569" s="8">
        <f>AVERAGE(M3569:P3569)</f>
        <v>0.94829772455655648</v>
      </c>
      <c r="W3569" s="8">
        <f>LOG(V3569,2)</f>
        <v>-7.6588020671037482E-2</v>
      </c>
      <c r="X3569" t="s">
        <v>3550</v>
      </c>
      <c r="Y3569">
        <f>_xlfn.T.TEST(B3569:E3569,F3569:I3569,2,1)</f>
        <v>0.48085551856631681</v>
      </c>
      <c r="Z3569">
        <f>IF(ABS(W3569)&gt;0.3014,1,0)</f>
        <v>0</v>
      </c>
      <c r="AA3569">
        <f>IF(Y3569&lt;0.05,1,0)</f>
        <v>0</v>
      </c>
      <c r="AB3569">
        <f>IF((Z3569+AA3569)&gt;1,1,0)</f>
        <v>0</v>
      </c>
      <c r="AC3569">
        <f>TINV(Y3569,3)</f>
        <v>0.80269365099226586</v>
      </c>
      <c r="AD3569">
        <f>EXP((-AC3569*AC3569)/2)</f>
        <v>0.72458329950261591</v>
      </c>
      <c r="AE3569">
        <f>-LOG10(AD3569)</f>
        <v>0.13991167998605639</v>
      </c>
      <c r="AF3569">
        <f>IF(AE3569&gt;2,1,0)</f>
        <v>0</v>
      </c>
      <c r="AG3569">
        <f>IF((AF3569+Z3569)&gt;1,1,0)</f>
        <v>0</v>
      </c>
    </row>
    <row r="3570" spans="1:33" x14ac:dyDescent="0.25">
      <c r="A3570" t="s">
        <v>3502</v>
      </c>
      <c r="B3570" s="12">
        <v>89</v>
      </c>
      <c r="C3570" s="12">
        <v>69.644999999999996</v>
      </c>
      <c r="D3570" s="12">
        <v>81.680000000000007</v>
      </c>
      <c r="E3570" s="12">
        <v>84.155000000000001</v>
      </c>
      <c r="F3570" s="12">
        <v>72.75</v>
      </c>
      <c r="G3570" s="12">
        <v>62.08</v>
      </c>
      <c r="H3570" s="12">
        <v>89.88</v>
      </c>
      <c r="I3570" s="12">
        <v>82.793333333333294</v>
      </c>
      <c r="J3570" s="12">
        <f>AVERAGE(B3570:E3570)</f>
        <v>81.12</v>
      </c>
      <c r="K3570" s="12">
        <f>AVERAGE(F3570:I3570)</f>
        <v>76.875833333333318</v>
      </c>
      <c r="L3570" s="12">
        <f>MAX(J3570:K3570)</f>
        <v>81.12</v>
      </c>
      <c r="M3570" s="8">
        <f>F3570/B3570</f>
        <v>0.81741573033707871</v>
      </c>
      <c r="N3570" s="8">
        <f>G3570/C3570</f>
        <v>0.89137770119893744</v>
      </c>
      <c r="O3570" s="8">
        <f>H3570/D3570</f>
        <v>1.1003917727717922</v>
      </c>
      <c r="P3570" s="8">
        <f>I3570/E3570</f>
        <v>0.98381953934208655</v>
      </c>
      <c r="Q3570" s="8">
        <f>LOG(M3570,2)</f>
        <v>-0.29085808805811381</v>
      </c>
      <c r="R3570" s="8">
        <f>LOG(N3570,2)</f>
        <v>-0.16589122410069018</v>
      </c>
      <c r="S3570" s="8">
        <f>LOG(O3570,2)</f>
        <v>0.13801725830210557</v>
      </c>
      <c r="T3570" s="8">
        <f>LOG(P3570,2)</f>
        <v>-2.353438661205438E-2</v>
      </c>
      <c r="U3570" s="8">
        <f>STDEV(Q3570:T3570)/SQRT(COUNT(Q3570:T3570))</f>
        <v>9.2391547907576074E-2</v>
      </c>
      <c r="V3570" s="8">
        <f>AVERAGE(M3570:P3570)</f>
        <v>0.9482511859124737</v>
      </c>
      <c r="W3570" s="8">
        <f>LOG(V3570,2)</f>
        <v>-7.6658824087359384E-2</v>
      </c>
      <c r="X3570" t="s">
        <v>3502</v>
      </c>
      <c r="Y3570">
        <f>_xlfn.T.TEST(B3570:E3570,F3570:I3570,2,1)</f>
        <v>0.47032807571355728</v>
      </c>
      <c r="Z3570">
        <f>IF(ABS(W3570)&gt;0.3014,1,0)</f>
        <v>0</v>
      </c>
      <c r="AA3570">
        <f>IF(Y3570&lt;0.05,1,0)</f>
        <v>0</v>
      </c>
      <c r="AB3570">
        <f>IF((Z3570+AA3570)&gt;1,1,0)</f>
        <v>0</v>
      </c>
      <c r="AC3570">
        <f>TINV(Y3570,3)</f>
        <v>0.82402711039758236</v>
      </c>
      <c r="AD3570">
        <f>EXP((-AC3570*AC3570)/2)</f>
        <v>0.71211893403576199</v>
      </c>
      <c r="AE3570">
        <f>-LOG10(AD3570)</f>
        <v>0.14744746692233215</v>
      </c>
      <c r="AF3570">
        <f>IF(AE3570&gt;2,1,0)</f>
        <v>0</v>
      </c>
      <c r="AG3570">
        <f>IF((AF3570+Z3570)&gt;1,1,0)</f>
        <v>0</v>
      </c>
    </row>
    <row r="3571" spans="1:33" x14ac:dyDescent="0.25">
      <c r="A3571" t="s">
        <v>3566</v>
      </c>
      <c r="B3571" s="12">
        <v>153.97999999999999</v>
      </c>
      <c r="C3571" s="12">
        <v>76.040000000000006</v>
      </c>
      <c r="D3571" s="12">
        <v>117.69</v>
      </c>
      <c r="E3571" s="12">
        <v>122.6575</v>
      </c>
      <c r="F3571" s="12">
        <v>57.625</v>
      </c>
      <c r="G3571" s="12">
        <v>71.413333333333298</v>
      </c>
      <c r="H3571" s="12">
        <v>147.83000000000001</v>
      </c>
      <c r="I3571" s="12">
        <v>150.05000000000001</v>
      </c>
      <c r="J3571" s="12">
        <f>AVERAGE(B3571:E3571)</f>
        <v>117.59187499999999</v>
      </c>
      <c r="K3571" s="12">
        <f>AVERAGE(F3571:I3571)</f>
        <v>106.72958333333334</v>
      </c>
      <c r="L3571" s="12">
        <f>MAX(J3571:K3571)</f>
        <v>117.59187499999999</v>
      </c>
      <c r="M3571" s="8">
        <f>F3571/B3571</f>
        <v>0.37423691388492014</v>
      </c>
      <c r="N3571" s="8">
        <f>G3571/C3571</f>
        <v>0.9391548307908113</v>
      </c>
      <c r="O3571" s="8">
        <f>H3571/D3571</f>
        <v>1.2560965247684597</v>
      </c>
      <c r="P3571" s="8">
        <f>I3571/E3571</f>
        <v>1.2233251126103175</v>
      </c>
      <c r="Q3571" s="8">
        <f>LOG(M3571,2)</f>
        <v>-1.4179762251057586</v>
      </c>
      <c r="R3571" s="8">
        <f>LOG(N3571,2)</f>
        <v>-9.0565072045398529E-2</v>
      </c>
      <c r="S3571" s="8">
        <f>LOG(O3571,2)</f>
        <v>0.32894733242546736</v>
      </c>
      <c r="T3571" s="8">
        <f>LOG(P3571,2)</f>
        <v>0.29080786749487131</v>
      </c>
      <c r="U3571" s="8">
        <f>STDEV(Q3571:T3571)/SQRT(COUNT(Q3571:T3571))</f>
        <v>0.40968982056437253</v>
      </c>
      <c r="V3571" s="8">
        <f>AVERAGE(M3571:P3571)</f>
        <v>0.94820334551362717</v>
      </c>
      <c r="W3571" s="8">
        <f>LOG(V3571,2)</f>
        <v>-7.6731611602209829E-2</v>
      </c>
      <c r="X3571" t="s">
        <v>3566</v>
      </c>
      <c r="Y3571">
        <f>_xlfn.T.TEST(B3571:E3571,F3571:I3571,2,1)</f>
        <v>0.73774699355605045</v>
      </c>
      <c r="Z3571">
        <f>IF(ABS(W3571)&gt;0.3014,1,0)</f>
        <v>0</v>
      </c>
      <c r="AA3571">
        <f>IF(Y3571&lt;0.05,1,0)</f>
        <v>0</v>
      </c>
      <c r="AB3571">
        <f>IF((Z3571+AA3571)&gt;1,1,0)</f>
        <v>0</v>
      </c>
      <c r="AC3571">
        <f>TINV(Y3571,3)</f>
        <v>0.36734364224306215</v>
      </c>
      <c r="AD3571">
        <f>EXP((-AC3571*AC3571)/2)</f>
        <v>0.93475513120896747</v>
      </c>
      <c r="AE3571">
        <f>-LOG10(AD3571)</f>
        <v>2.9302142167726562E-2</v>
      </c>
      <c r="AF3571">
        <f>IF(AE3571&gt;2,1,0)</f>
        <v>0</v>
      </c>
      <c r="AG3571">
        <f>IF((AF3571+Z3571)&gt;1,1,0)</f>
        <v>0</v>
      </c>
    </row>
    <row r="3572" spans="1:33" x14ac:dyDescent="0.25">
      <c r="A3572" t="s">
        <v>651</v>
      </c>
      <c r="B3572" s="12">
        <v>167</v>
      </c>
      <c r="C3572" s="12">
        <v>150.4425</v>
      </c>
      <c r="D3572" s="12">
        <v>156.99666666666701</v>
      </c>
      <c r="E3572" s="12">
        <v>149.28</v>
      </c>
      <c r="F3572" s="12">
        <v>157.41499999999999</v>
      </c>
      <c r="G3572" s="12">
        <v>153.113333333333</v>
      </c>
      <c r="H3572" s="12">
        <v>128.29666666666699</v>
      </c>
      <c r="I3572" s="12">
        <v>151.54333333333301</v>
      </c>
      <c r="J3572" s="12">
        <f>AVERAGE(B3572:E3572)</f>
        <v>155.92979166666674</v>
      </c>
      <c r="K3572" s="12">
        <f>AVERAGE(F3572:I3572)</f>
        <v>147.59208333333322</v>
      </c>
      <c r="L3572" s="12">
        <f>MAX(J3572:K3572)</f>
        <v>155.92979166666674</v>
      </c>
      <c r="M3572" s="8">
        <f>F3572/B3572</f>
        <v>0.94260479041916168</v>
      </c>
      <c r="N3572" s="8">
        <f>G3572/C3572</f>
        <v>1.0177531836637452</v>
      </c>
      <c r="O3572" s="8">
        <f>H3572/D3572</f>
        <v>0.81719357098876866</v>
      </c>
      <c r="P3572" s="8">
        <f>I3572/E3572</f>
        <v>1.0151616648803121</v>
      </c>
      <c r="Q3572" s="8">
        <f>LOG(M3572,2)</f>
        <v>-8.5275081583739601E-2</v>
      </c>
      <c r="R3572" s="8">
        <f>LOG(N3572,2)</f>
        <v>2.5387734421881272E-2</v>
      </c>
      <c r="S3572" s="8">
        <f>LOG(O3572,2)</f>
        <v>-0.29125024071723238</v>
      </c>
      <c r="T3572" s="8">
        <f>LOG(P3572,2)</f>
        <v>2.1709495438919302E-2</v>
      </c>
      <c r="U3572" s="8">
        <f>STDEV(Q3572:T3572)/SQRT(COUNT(Q3572:T3572))</f>
        <v>7.4208975471330929E-2</v>
      </c>
      <c r="V3572" s="8">
        <f>AVERAGE(M3572:P3572)</f>
        <v>0.94817830248799695</v>
      </c>
      <c r="W3572" s="8">
        <f>LOG(V3572,2)</f>
        <v>-7.676971516530405E-2</v>
      </c>
      <c r="X3572" t="s">
        <v>651</v>
      </c>
      <c r="Y3572">
        <f>_xlfn.T.TEST(B3572:E3572,F3572:I3572,2,1)</f>
        <v>0.33954338370083853</v>
      </c>
      <c r="Z3572">
        <f>IF(ABS(W3572)&gt;0.3014,1,0)</f>
        <v>0</v>
      </c>
      <c r="AA3572">
        <f>IF(Y3572&lt;0.05,1,0)</f>
        <v>0</v>
      </c>
      <c r="AB3572">
        <f>IF((Z3572+AA3572)&gt;1,1,0)</f>
        <v>0</v>
      </c>
      <c r="AC3572">
        <f>TINV(Y3572,3)</f>
        <v>1.133090507570963</v>
      </c>
      <c r="AD3572">
        <f>EXP((-AC3572*AC3572)/2)</f>
        <v>0.5262667585990638</v>
      </c>
      <c r="AE3572">
        <f>-LOG10(AD3572)</f>
        <v>0.27879406113021821</v>
      </c>
      <c r="AF3572">
        <f>IF(AE3572&gt;2,1,0)</f>
        <v>0</v>
      </c>
      <c r="AG3572">
        <f>IF((AF3572+Z3572)&gt;1,1,0)</f>
        <v>0</v>
      </c>
    </row>
    <row r="3573" spans="1:33" x14ac:dyDescent="0.25">
      <c r="A3573" t="s">
        <v>139</v>
      </c>
      <c r="B3573" s="12">
        <v>15.98</v>
      </c>
      <c r="C3573" s="12">
        <v>21.952500000000001</v>
      </c>
      <c r="D3573" s="12">
        <v>22.3066666666667</v>
      </c>
      <c r="E3573" s="12">
        <v>26.0625</v>
      </c>
      <c r="F3573" s="12">
        <v>15.484999999999999</v>
      </c>
      <c r="G3573" s="12">
        <v>18.23</v>
      </c>
      <c r="H3573" s="12">
        <v>26.813333333333301</v>
      </c>
      <c r="I3573" s="12">
        <v>20.62</v>
      </c>
      <c r="J3573" s="12">
        <f>AVERAGE(B3573:E3573)</f>
        <v>21.575416666666676</v>
      </c>
      <c r="K3573" s="12">
        <f>AVERAGE(F3573:I3573)</f>
        <v>20.287083333333328</v>
      </c>
      <c r="L3573" s="12">
        <f>MAX(J3573:K3573)</f>
        <v>21.575416666666676</v>
      </c>
      <c r="M3573" s="8">
        <f>F3573/B3573</f>
        <v>0.96902377972465581</v>
      </c>
      <c r="N3573" s="8">
        <f>G3573/C3573</f>
        <v>0.83042933606650726</v>
      </c>
      <c r="O3573" s="8">
        <f>H3573/D3573</f>
        <v>1.2020322773460816</v>
      </c>
      <c r="P3573" s="8">
        <f>I3573/E3573</f>
        <v>0.79117505995203841</v>
      </c>
      <c r="Q3573" s="8">
        <f>LOG(M3573,2)</f>
        <v>-4.5396025253313751E-2</v>
      </c>
      <c r="R3573" s="8">
        <f>LOG(N3573,2)</f>
        <v>-0.26807068509077236</v>
      </c>
      <c r="S3573" s="8">
        <f>LOG(O3573,2)</f>
        <v>0.26547563626699533</v>
      </c>
      <c r="T3573" s="8">
        <f>LOG(P3573,2)</f>
        <v>-0.33793114585127987</v>
      </c>
      <c r="U3573" s="8">
        <f>STDEV(Q3573:T3573)/SQRT(COUNT(Q3573:T3573))</f>
        <v>0.13581957214841747</v>
      </c>
      <c r="V3573" s="8">
        <f>AVERAGE(M3573:P3573)</f>
        <v>0.94816511327232078</v>
      </c>
      <c r="W3573" s="8">
        <f>LOG(V3573,2)</f>
        <v>-7.6789783277325732E-2</v>
      </c>
      <c r="X3573" t="s">
        <v>139</v>
      </c>
      <c r="Y3573">
        <f>_xlfn.T.TEST(B3573:E3573,F3573:I3573,2,1)</f>
        <v>0.59721538060901147</v>
      </c>
      <c r="Z3573">
        <f>IF(ABS(W3573)&gt;0.3014,1,0)</f>
        <v>0</v>
      </c>
      <c r="AA3573">
        <f>IF(Y3573&lt;0.05,1,0)</f>
        <v>0</v>
      </c>
      <c r="AB3573">
        <f>IF((Z3573+AA3573)&gt;1,1,0)</f>
        <v>0</v>
      </c>
      <c r="AC3573">
        <f>TINV(Y3573,3)</f>
        <v>0.58909707348254814</v>
      </c>
      <c r="AD3573">
        <f>EXP((-AC3573*AC3573)/2)</f>
        <v>0.8407022865793522</v>
      </c>
      <c r="AE3573">
        <f>-LOG10(AD3573)</f>
        <v>7.5357771367844106E-2</v>
      </c>
      <c r="AF3573">
        <f>IF(AE3573&gt;2,1,0)</f>
        <v>0</v>
      </c>
      <c r="AG3573">
        <f>IF((AF3573+Z3573)&gt;1,1,0)</f>
        <v>0</v>
      </c>
    </row>
    <row r="3574" spans="1:33" x14ac:dyDescent="0.25">
      <c r="A3574" t="s">
        <v>6138</v>
      </c>
      <c r="B3574" s="12">
        <v>39.85</v>
      </c>
      <c r="C3574" s="12">
        <v>27.335000000000001</v>
      </c>
      <c r="D3574" s="12">
        <v>31.286666666666701</v>
      </c>
      <c r="E3574" s="12">
        <v>35.97</v>
      </c>
      <c r="F3574" s="12">
        <v>24.175000000000001</v>
      </c>
      <c r="G3574" s="12">
        <v>25.89</v>
      </c>
      <c r="H3574" s="12">
        <v>37.97</v>
      </c>
      <c r="I3574" s="12">
        <v>36.869999999999997</v>
      </c>
      <c r="J3574" s="12">
        <f>AVERAGE(B3574:E3574)</f>
        <v>33.61041666666668</v>
      </c>
      <c r="K3574" s="12">
        <f>AVERAGE(F3574:I3574)</f>
        <v>31.22625</v>
      </c>
      <c r="L3574" s="12">
        <f>MAX(J3574:K3574)</f>
        <v>33.61041666666668</v>
      </c>
      <c r="M3574" s="8">
        <f>F3574/B3574</f>
        <v>0.60664993726474281</v>
      </c>
      <c r="N3574" s="8">
        <f>G3574/C3574</f>
        <v>0.94713736967258089</v>
      </c>
      <c r="O3574" s="8">
        <f>H3574/D3574</f>
        <v>1.21361602386533</v>
      </c>
      <c r="P3574" s="8">
        <f>I3574/E3574</f>
        <v>1.025020850708924</v>
      </c>
      <c r="Q3574" s="8">
        <f>LOG(M3574,2)</f>
        <v>-0.72106383451363054</v>
      </c>
      <c r="R3574" s="8">
        <f>LOG(N3574,2)</f>
        <v>-7.8354410299472335E-2</v>
      </c>
      <c r="S3574" s="8">
        <f>LOG(O3574,2)</f>
        <v>0.27931203931198056</v>
      </c>
      <c r="T3574" s="8">
        <f>LOG(P3574,2)</f>
        <v>3.5653256958437914E-2</v>
      </c>
      <c r="U3574" s="8">
        <f>STDEV(Q3574:T3574)/SQRT(COUNT(Q3574:T3574))</f>
        <v>0.21344108715976623</v>
      </c>
      <c r="V3574" s="8">
        <f>AVERAGE(M3574:P3574)</f>
        <v>0.94810604537789445</v>
      </c>
      <c r="W3574" s="8">
        <f>LOG(V3574,2)</f>
        <v>-7.6879661729574972E-2</v>
      </c>
      <c r="X3574" t="s">
        <v>6138</v>
      </c>
      <c r="Y3574">
        <f>_xlfn.T.TEST(B3574:E3574,F3574:I3574,2,1)</f>
        <v>0.65011435194965084</v>
      </c>
      <c r="Z3574">
        <f>IF(ABS(W3574)&gt;0.3014,1,0)</f>
        <v>0</v>
      </c>
      <c r="AA3574">
        <f>IF(Y3574&lt;0.05,1,0)</f>
        <v>0</v>
      </c>
      <c r="AB3574">
        <f>IF((Z3574+AA3574)&gt;1,1,0)</f>
        <v>0</v>
      </c>
      <c r="AC3574">
        <f>TINV(Y3574,3)</f>
        <v>0.50213053916084005</v>
      </c>
      <c r="AD3574">
        <f>EXP((-AC3574*AC3574)/2)</f>
        <v>0.88155530525120529</v>
      </c>
      <c r="AE3574">
        <f>-LOG10(AD3574)</f>
        <v>5.4750436612552113E-2</v>
      </c>
      <c r="AF3574">
        <f>IF(AE3574&gt;2,1,0)</f>
        <v>0</v>
      </c>
      <c r="AG3574">
        <f>IF((AF3574+Z3574)&gt;1,1,0)</f>
        <v>0</v>
      </c>
    </row>
    <row r="3575" spans="1:33" x14ac:dyDescent="0.25">
      <c r="A3575" t="s">
        <v>3017</v>
      </c>
      <c r="B3575" s="12">
        <v>17.88</v>
      </c>
      <c r="C3575" s="12">
        <v>15.99</v>
      </c>
      <c r="D3575" s="12">
        <v>18.02</v>
      </c>
      <c r="E3575" s="12">
        <v>19.114999999999998</v>
      </c>
      <c r="F3575" s="12">
        <v>18.989999999999998</v>
      </c>
      <c r="G3575" s="12">
        <v>15.0133333333333</v>
      </c>
      <c r="H3575" s="12">
        <v>17.4233333333333</v>
      </c>
      <c r="I3575" s="12">
        <v>15.7566666666667</v>
      </c>
      <c r="J3575" s="12">
        <f>AVERAGE(B3575:E3575)</f>
        <v>17.751249999999999</v>
      </c>
      <c r="K3575" s="12">
        <f>AVERAGE(F3575:I3575)</f>
        <v>16.795833333333327</v>
      </c>
      <c r="L3575" s="12">
        <f>MAX(J3575:K3575)</f>
        <v>17.751249999999999</v>
      </c>
      <c r="M3575" s="8">
        <f>F3575/B3575</f>
        <v>1.0620805369127517</v>
      </c>
      <c r="N3575" s="8">
        <f>G3575/C3575</f>
        <v>0.93892015843235144</v>
      </c>
      <c r="O3575" s="8">
        <f>H3575/D3575</f>
        <v>0.96688864224935078</v>
      </c>
      <c r="P3575" s="8">
        <f>I3575/E3575</f>
        <v>0.82430900688813502</v>
      </c>
      <c r="Q3575" s="8">
        <f>LOG(M3575,2)</f>
        <v>8.6893168966179823E-2</v>
      </c>
      <c r="R3575" s="8">
        <f>LOG(N3575,2)</f>
        <v>-9.0925612121261878E-2</v>
      </c>
      <c r="S3575" s="8">
        <f>LOG(O3575,2)</f>
        <v>-4.8578352574804827E-2</v>
      </c>
      <c r="T3575" s="8">
        <f>LOG(P3575,2)</f>
        <v>-0.27874283619715207</v>
      </c>
      <c r="U3575" s="8">
        <f>STDEV(Q3575:T3575)/SQRT(COUNT(Q3575:T3575))</f>
        <v>7.5512972105744702E-2</v>
      </c>
      <c r="V3575" s="8">
        <f>AVERAGE(M3575:P3575)</f>
        <v>0.94804958612064727</v>
      </c>
      <c r="W3575" s="8">
        <f>LOG(V3575,2)</f>
        <v>-7.6965576080816778E-2</v>
      </c>
      <c r="X3575" t="s">
        <v>3017</v>
      </c>
      <c r="Y3575">
        <f>_xlfn.T.TEST(B3575:E3575,F3575:I3575,2,1)</f>
        <v>0.37563858104608217</v>
      </c>
      <c r="Z3575">
        <f>IF(ABS(W3575)&gt;0.3014,1,0)</f>
        <v>0</v>
      </c>
      <c r="AA3575">
        <f>IF(Y3575&lt;0.05,1,0)</f>
        <v>0</v>
      </c>
      <c r="AB3575">
        <f>IF((Z3575+AA3575)&gt;1,1,0)</f>
        <v>0</v>
      </c>
      <c r="AC3575">
        <f>TINV(Y3575,3)</f>
        <v>1.0378677421013205</v>
      </c>
      <c r="AD3575">
        <f>EXP((-AC3575*AC3575)/2)</f>
        <v>0.5835735852780668</v>
      </c>
      <c r="AE3575">
        <f>-LOG10(AD3575)</f>
        <v>0.23390437412539927</v>
      </c>
      <c r="AF3575">
        <f>IF(AE3575&gt;2,1,0)</f>
        <v>0</v>
      </c>
      <c r="AG3575">
        <f>IF((AF3575+Z3575)&gt;1,1,0)</f>
        <v>0</v>
      </c>
    </row>
    <row r="3576" spans="1:33" x14ac:dyDescent="0.25">
      <c r="A3576" t="s">
        <v>1965</v>
      </c>
      <c r="B3576" s="12">
        <v>87.61</v>
      </c>
      <c r="C3576" s="12">
        <v>71.727500000000006</v>
      </c>
      <c r="D3576" s="12">
        <v>76.52</v>
      </c>
      <c r="E3576" s="12">
        <v>74.375</v>
      </c>
      <c r="F3576" s="12">
        <v>72.290000000000006</v>
      </c>
      <c r="G3576" s="12">
        <v>70.766666666666694</v>
      </c>
      <c r="H3576" s="12">
        <v>76.496666666666698</v>
      </c>
      <c r="I3576" s="12">
        <v>72.936666666666696</v>
      </c>
      <c r="J3576" s="12">
        <f>AVERAGE(B3576:E3576)</f>
        <v>77.558125000000004</v>
      </c>
      <c r="K3576" s="12">
        <f>AVERAGE(F3576:I3576)</f>
        <v>73.122500000000031</v>
      </c>
      <c r="L3576" s="12">
        <f>MAX(J3576:K3576)</f>
        <v>77.558125000000004</v>
      </c>
      <c r="M3576" s="8">
        <f>F3576/B3576</f>
        <v>0.82513411710991902</v>
      </c>
      <c r="N3576" s="8">
        <f>G3576/C3576</f>
        <v>0.98660439394467514</v>
      </c>
      <c r="O3576" s="8">
        <f>H3576/D3576</f>
        <v>0.99969506882732229</v>
      </c>
      <c r="P3576" s="8">
        <f>I3576/E3576</f>
        <v>0.98066106442577072</v>
      </c>
      <c r="Q3576" s="8">
        <f>LOG(M3576,2)</f>
        <v>-0.27729946114877663</v>
      </c>
      <c r="R3576" s="8">
        <f>LOG(N3576,2)</f>
        <v>-1.9456382349121934E-2</v>
      </c>
      <c r="S3576" s="8">
        <f>LOG(O3576,2)</f>
        <v>-4.3998977734379773E-4</v>
      </c>
      <c r="T3576" s="8">
        <f>LOG(P3576,2)</f>
        <v>-2.8173495815949925E-2</v>
      </c>
      <c r="U3576" s="8">
        <f>STDEV(Q3576:T3576)/SQRT(COUNT(Q3576:T3576))</f>
        <v>6.557513587906845E-2</v>
      </c>
      <c r="V3576" s="8">
        <f>AVERAGE(M3576:P3576)</f>
        <v>0.94802366107692193</v>
      </c>
      <c r="W3576" s="8">
        <f>LOG(V3576,2)</f>
        <v>-7.7005028071476953E-2</v>
      </c>
      <c r="X3576" t="s">
        <v>1965</v>
      </c>
      <c r="Y3576">
        <f>_xlfn.T.TEST(B3576:E3576,F3576:I3576,2,1)</f>
        <v>0.31009033215684739</v>
      </c>
      <c r="Z3576">
        <f>IF(ABS(W3576)&gt;0.3014,1,0)</f>
        <v>0</v>
      </c>
      <c r="AA3576">
        <f>IF(Y3576&lt;0.05,1,0)</f>
        <v>0</v>
      </c>
      <c r="AB3576">
        <f>IF((Z3576+AA3576)&gt;1,1,0)</f>
        <v>0</v>
      </c>
      <c r="AC3576">
        <f>TINV(Y3576,3)</f>
        <v>1.2185757239997528</v>
      </c>
      <c r="AD3576">
        <f>EXP((-AC3576*AC3576)/2)</f>
        <v>0.475940040719118</v>
      </c>
      <c r="AE3576">
        <f>-LOG10(AD3576)</f>
        <v>0.32244775657577873</v>
      </c>
      <c r="AF3576">
        <f>IF(AE3576&gt;2,1,0)</f>
        <v>0</v>
      </c>
      <c r="AG3576">
        <f>IF((AF3576+Z3576)&gt;1,1,0)</f>
        <v>0</v>
      </c>
    </row>
    <row r="3577" spans="1:33" x14ac:dyDescent="0.25">
      <c r="A3577" t="s">
        <v>1584</v>
      </c>
      <c r="B3577" s="12">
        <v>78.42</v>
      </c>
      <c r="C3577" s="12">
        <v>56.947499999999998</v>
      </c>
      <c r="D3577" s="12">
        <v>80.736666666666693</v>
      </c>
      <c r="E3577" s="12">
        <v>77.892499999999998</v>
      </c>
      <c r="F3577" s="12">
        <v>55.41</v>
      </c>
      <c r="G3577" s="12">
        <v>68.146666666666704</v>
      </c>
      <c r="H3577" s="12">
        <v>75.493333333333297</v>
      </c>
      <c r="I3577" s="12">
        <v>74.293333333333294</v>
      </c>
      <c r="J3577" s="12">
        <f>AVERAGE(B3577:E3577)</f>
        <v>73.499166666666667</v>
      </c>
      <c r="K3577" s="12">
        <f>AVERAGE(F3577:I3577)</f>
        <v>68.335833333333326</v>
      </c>
      <c r="L3577" s="12">
        <f>MAX(J3577:K3577)</f>
        <v>73.499166666666667</v>
      </c>
      <c r="M3577" s="8">
        <f>F3577/B3577</f>
        <v>0.70657995409334351</v>
      </c>
      <c r="N3577" s="8">
        <f>G3577/C3577</f>
        <v>1.1966577403163741</v>
      </c>
      <c r="O3577" s="8">
        <f>H3577/D3577</f>
        <v>0.93505635605466253</v>
      </c>
      <c r="P3577" s="8">
        <f>I3577/E3577</f>
        <v>0.95379315509623253</v>
      </c>
      <c r="Q3577" s="8">
        <f>LOG(M3577,2)</f>
        <v>-0.50107527481299508</v>
      </c>
      <c r="R3577" s="8">
        <f>LOG(N3577,2)</f>
        <v>0.25901058172605795</v>
      </c>
      <c r="S3577" s="8">
        <f>LOG(O3577,2)</f>
        <v>-9.6874775715523026E-2</v>
      </c>
      <c r="T3577" s="8">
        <f>LOG(P3577,2)</f>
        <v>-6.8251665629777386E-2</v>
      </c>
      <c r="U3577" s="8">
        <f>STDEV(Q3577:T3577)/SQRT(COUNT(Q3577:T3577))</f>
        <v>0.15565848555842482</v>
      </c>
      <c r="V3577" s="8">
        <f>AVERAGE(M3577:P3577)</f>
        <v>0.94802180139015313</v>
      </c>
      <c r="W3577" s="8">
        <f>LOG(V3577,2)</f>
        <v>-7.7007858131126955E-2</v>
      </c>
      <c r="X3577" t="s">
        <v>1584</v>
      </c>
      <c r="Y3577">
        <f>_xlfn.T.TEST(B3577:E3577,F3577:I3577,2,1)</f>
        <v>0.51442944214647968</v>
      </c>
      <c r="Z3577">
        <f>IF(ABS(W3577)&gt;0.3014,1,0)</f>
        <v>0</v>
      </c>
      <c r="AA3577">
        <f>IF(Y3577&lt;0.05,1,0)</f>
        <v>0</v>
      </c>
      <c r="AB3577">
        <f>IF((Z3577+AA3577)&gt;1,1,0)</f>
        <v>0</v>
      </c>
      <c r="AC3577">
        <f>TINV(Y3577,3)</f>
        <v>0.7371879345820278</v>
      </c>
      <c r="AD3577">
        <f>EXP((-AC3577*AC3577)/2)</f>
        <v>0.76206530455900068</v>
      </c>
      <c r="AE3577">
        <f>-LOG10(AD3577)</f>
        <v>0.11800781055754048</v>
      </c>
      <c r="AF3577">
        <f>IF(AE3577&gt;2,1,0)</f>
        <v>0</v>
      </c>
      <c r="AG3577">
        <f>IF((AF3577+Z3577)&gt;1,1,0)</f>
        <v>0</v>
      </c>
    </row>
    <row r="3578" spans="1:33" x14ac:dyDescent="0.25">
      <c r="A3578" t="s">
        <v>1525</v>
      </c>
      <c r="B3578" s="12">
        <v>13.03</v>
      </c>
      <c r="C3578" s="12">
        <v>17.787500000000001</v>
      </c>
      <c r="D3578" s="12">
        <v>20.286666666666701</v>
      </c>
      <c r="E3578" s="12">
        <v>22.1325</v>
      </c>
      <c r="F3578" s="12">
        <v>13.404999999999999</v>
      </c>
      <c r="G3578" s="12">
        <v>15.776666666666699</v>
      </c>
      <c r="H3578" s="12">
        <v>19.3533333333333</v>
      </c>
      <c r="I3578" s="12">
        <v>20.41</v>
      </c>
      <c r="J3578" s="12">
        <f>AVERAGE(B3578:E3578)</f>
        <v>18.309166666666677</v>
      </c>
      <c r="K3578" s="12">
        <f>AVERAGE(F3578:I3578)</f>
        <v>17.236249999999998</v>
      </c>
      <c r="L3578" s="12">
        <f>MAX(J3578:K3578)</f>
        <v>18.309166666666677</v>
      </c>
      <c r="M3578" s="8">
        <f>F3578/B3578</f>
        <v>1.0287797390636992</v>
      </c>
      <c r="N3578" s="8">
        <f>G3578/C3578</f>
        <v>0.88695244788006733</v>
      </c>
      <c r="O3578" s="8">
        <f>H3578/D3578</f>
        <v>0.95399277029247131</v>
      </c>
      <c r="P3578" s="8">
        <f>I3578/E3578</f>
        <v>0.92217327459618204</v>
      </c>
      <c r="Q3578" s="8">
        <f>LOG(M3578,2)</f>
        <v>4.0934135414426802E-2</v>
      </c>
      <c r="R3578" s="8">
        <f>LOG(N3578,2)</f>
        <v>-0.1730713353966345</v>
      </c>
      <c r="S3578" s="8">
        <f>LOG(O3578,2)</f>
        <v>-6.7949761887939025E-2</v>
      </c>
      <c r="T3578" s="8">
        <f>LOG(P3578,2)</f>
        <v>-0.11689023912044424</v>
      </c>
      <c r="U3578" s="8">
        <f>STDEV(Q3578:T3578)/SQRT(COUNT(Q3578:T3578))</f>
        <v>4.5452495561672093E-2</v>
      </c>
      <c r="V3578" s="8">
        <f>AVERAGE(M3578:P3578)</f>
        <v>0.94797455795810492</v>
      </c>
      <c r="W3578" s="8">
        <f>LOG(V3578,2)</f>
        <v>-7.7079754751401108E-2</v>
      </c>
      <c r="X3578" t="s">
        <v>1525</v>
      </c>
      <c r="Y3578">
        <f>_xlfn.T.TEST(B3578:E3578,F3578:I3578,2,1)</f>
        <v>0.13792142526901172</v>
      </c>
      <c r="Z3578">
        <f>IF(ABS(W3578)&gt;0.3014,1,0)</f>
        <v>0</v>
      </c>
      <c r="AA3578">
        <f>IF(Y3578&lt;0.05,1,0)</f>
        <v>0</v>
      </c>
      <c r="AB3578">
        <f>IF((Z3578+AA3578)&gt;1,1,0)</f>
        <v>0</v>
      </c>
      <c r="AC3578">
        <f>TINV(Y3578,3)</f>
        <v>2.0104648501545848</v>
      </c>
      <c r="AD3578">
        <f>EXP((-AC3578*AC3578)/2)</f>
        <v>0.13252493575914714</v>
      </c>
      <c r="AE3578">
        <f>-LOG10(AD3578)</f>
        <v>0.8777023976237367</v>
      </c>
      <c r="AF3578">
        <f>IF(AE3578&gt;2,1,0)</f>
        <v>0</v>
      </c>
      <c r="AG3578">
        <f>IF((AF3578+Z3578)&gt;1,1,0)</f>
        <v>0</v>
      </c>
    </row>
    <row r="3579" spans="1:33" x14ac:dyDescent="0.25">
      <c r="A3579" t="s">
        <v>2261</v>
      </c>
      <c r="B3579" s="12">
        <v>147.66999999999999</v>
      </c>
      <c r="C3579" s="12">
        <v>114.44750000000001</v>
      </c>
      <c r="D3579" s="12">
        <v>190.18</v>
      </c>
      <c r="E3579" s="12">
        <v>210.35499999999999</v>
      </c>
      <c r="F3579" s="12">
        <v>125.43</v>
      </c>
      <c r="G3579" s="12">
        <v>120.146666666667</v>
      </c>
      <c r="H3579" s="12">
        <v>198.19</v>
      </c>
      <c r="I3579" s="12">
        <v>178.91333333333299</v>
      </c>
      <c r="J3579" s="12">
        <f>AVERAGE(B3579:E3579)</f>
        <v>165.66312500000001</v>
      </c>
      <c r="K3579" s="12">
        <f>AVERAGE(F3579:I3579)</f>
        <v>155.66999999999999</v>
      </c>
      <c r="L3579" s="12">
        <f>MAX(J3579:K3579)</f>
        <v>165.66312500000001</v>
      </c>
      <c r="M3579" s="8">
        <f>F3579/B3579</f>
        <v>0.84939391887316329</v>
      </c>
      <c r="N3579" s="8">
        <f>G3579/C3579</f>
        <v>1.0497972141520522</v>
      </c>
      <c r="O3579" s="8">
        <f>H3579/D3579</f>
        <v>1.0421179934798612</v>
      </c>
      <c r="P3579" s="8">
        <f>I3579/E3579</f>
        <v>0.85053045248904469</v>
      </c>
      <c r="Q3579" s="8">
        <f>LOG(M3579,2)</f>
        <v>-0.23549431495520926</v>
      </c>
      <c r="R3579" s="8">
        <f>LOG(N3579,2)</f>
        <v>7.0110674185092842E-2</v>
      </c>
      <c r="S3579" s="8">
        <f>LOG(O3579,2)</f>
        <v>5.951863555389638E-2</v>
      </c>
      <c r="T3579" s="8">
        <f>LOG(P3579,2)</f>
        <v>-0.23356520365664993</v>
      </c>
      <c r="U3579" s="8">
        <f>STDEV(Q3579:T3579)/SQRT(COUNT(Q3579:T3579))</f>
        <v>8.6441229878268258E-2</v>
      </c>
      <c r="V3579" s="8">
        <f>AVERAGE(M3579:P3579)</f>
        <v>0.94795989474853037</v>
      </c>
      <c r="W3579" s="8">
        <f>LOG(V3579,2)</f>
        <v>-7.7102070438219233E-2</v>
      </c>
      <c r="X3579" t="s">
        <v>2261</v>
      </c>
      <c r="Y3579">
        <f>_xlfn.T.TEST(B3579:E3579,F3579:I3579,2,1)</f>
        <v>0.38787948931291938</v>
      </c>
      <c r="Z3579">
        <f>IF(ABS(W3579)&gt;0.3014,1,0)</f>
        <v>0</v>
      </c>
      <c r="AA3579">
        <f>IF(Y3579&lt;0.05,1,0)</f>
        <v>0</v>
      </c>
      <c r="AB3579">
        <f>IF((Z3579+AA3579)&gt;1,1,0)</f>
        <v>0</v>
      </c>
      <c r="AC3579">
        <f>TINV(Y3579,3)</f>
        <v>1.007580703747267</v>
      </c>
      <c r="AD3579">
        <f>EXP((-AC3579*AC3579)/2)</f>
        <v>0.60193281837654655</v>
      </c>
      <c r="AE3579">
        <f>-LOG10(AD3579)</f>
        <v>0.2204519775735522</v>
      </c>
      <c r="AF3579">
        <f>IF(AE3579&gt;2,1,0)</f>
        <v>0</v>
      </c>
      <c r="AG3579">
        <f>IF((AF3579+Z3579)&gt;1,1,0)</f>
        <v>0</v>
      </c>
    </row>
    <row r="3580" spans="1:33" x14ac:dyDescent="0.25">
      <c r="A3580" t="s">
        <v>2627</v>
      </c>
      <c r="B3580" s="12">
        <v>24.23</v>
      </c>
      <c r="C3580" s="12">
        <v>12.645</v>
      </c>
      <c r="D3580" s="12">
        <v>20.9166666666667</v>
      </c>
      <c r="E3580" s="12">
        <v>16.265000000000001</v>
      </c>
      <c r="F3580" s="12">
        <v>18.795000000000002</v>
      </c>
      <c r="G3580" s="12">
        <v>16.303333333333299</v>
      </c>
      <c r="H3580" s="12">
        <v>16.246666666666702</v>
      </c>
      <c r="I3580" s="12">
        <v>15.453333333333299</v>
      </c>
      <c r="J3580" s="12">
        <f>AVERAGE(B3580:E3580)</f>
        <v>18.514166666666675</v>
      </c>
      <c r="K3580" s="12">
        <f>AVERAGE(F3580:I3580)</f>
        <v>16.699583333333326</v>
      </c>
      <c r="L3580" s="12">
        <f>MAX(J3580:K3580)</f>
        <v>18.514166666666675</v>
      </c>
      <c r="M3580" s="8">
        <f>F3580/B3580</f>
        <v>0.77569129178704088</v>
      </c>
      <c r="N3580" s="8">
        <f>G3580/C3580</f>
        <v>1.2893106629761408</v>
      </c>
      <c r="O3580" s="8">
        <f>H3580/D3580</f>
        <v>0.77673306772908413</v>
      </c>
      <c r="P3580" s="8">
        <f>I3580/E3580</f>
        <v>0.95009734603955109</v>
      </c>
      <c r="Q3580" s="8">
        <f>LOG(M3580,2)</f>
        <v>-0.36644548940832972</v>
      </c>
      <c r="R3580" s="8">
        <f>LOG(N3580,2)</f>
        <v>0.36659992695339216</v>
      </c>
      <c r="S3580" s="8">
        <f>LOG(O3580,2)</f>
        <v>-0.36450920800215514</v>
      </c>
      <c r="T3580" s="8">
        <f>LOG(P3580,2)</f>
        <v>-7.3852756755819524E-2</v>
      </c>
      <c r="U3580" s="8">
        <f>STDEV(Q3580:T3580)/SQRT(COUNT(Q3580:T3580))</f>
        <v>0.17296255286482812</v>
      </c>
      <c r="V3580" s="8">
        <f>AVERAGE(M3580:P3580)</f>
        <v>0.94795809213295434</v>
      </c>
      <c r="W3580" s="8">
        <f>LOG(V3580,2)</f>
        <v>-7.710481383173115E-2</v>
      </c>
      <c r="X3580" t="s">
        <v>2627</v>
      </c>
      <c r="Y3580">
        <f>_xlfn.T.TEST(B3580:E3580,F3580:I3580,2,1)</f>
        <v>0.44838220499569981</v>
      </c>
      <c r="Z3580">
        <f>IF(ABS(W3580)&gt;0.3014,1,0)</f>
        <v>0</v>
      </c>
      <c r="AA3580">
        <f>IF(Y3580&lt;0.05,1,0)</f>
        <v>0</v>
      </c>
      <c r="AB3580">
        <f>IF((Z3580+AA3580)&gt;1,1,0)</f>
        <v>0</v>
      </c>
      <c r="AC3580">
        <f>TINV(Y3580,3)</f>
        <v>0.86986382419278752</v>
      </c>
      <c r="AD3580">
        <f>EXP((-AC3580*AC3580)/2)</f>
        <v>0.68500335952241731</v>
      </c>
      <c r="AE3580">
        <f>-LOG10(AD3580)</f>
        <v>0.16430729855360382</v>
      </c>
      <c r="AF3580">
        <f>IF(AE3580&gt;2,1,0)</f>
        <v>0</v>
      </c>
      <c r="AG3580">
        <f>IF((AF3580+Z3580)&gt;1,1,0)</f>
        <v>0</v>
      </c>
    </row>
    <row r="3581" spans="1:33" x14ac:dyDescent="0.25">
      <c r="A3581" t="s">
        <v>1271</v>
      </c>
      <c r="B3581" s="12">
        <v>17</v>
      </c>
      <c r="C3581" s="12">
        <v>23.68</v>
      </c>
      <c r="D3581" s="12">
        <v>29.13</v>
      </c>
      <c r="E3581" s="12">
        <v>30.95</v>
      </c>
      <c r="F3581" s="12">
        <v>18.945</v>
      </c>
      <c r="G3581" s="12">
        <v>18.623333333333299</v>
      </c>
      <c r="H3581" s="12">
        <v>28.32</v>
      </c>
      <c r="I3581" s="12">
        <v>28.43</v>
      </c>
      <c r="J3581" s="12">
        <f>AVERAGE(B3581:E3581)</f>
        <v>25.19</v>
      </c>
      <c r="K3581" s="12">
        <f>AVERAGE(F3581:I3581)</f>
        <v>23.579583333333325</v>
      </c>
      <c r="L3581" s="12">
        <f>MAX(J3581:K3581)</f>
        <v>25.19</v>
      </c>
      <c r="M3581" s="8">
        <f>F3581/B3581</f>
        <v>1.1144117647058824</v>
      </c>
      <c r="N3581" s="8">
        <f>G3581/C3581</f>
        <v>0.78645833333333193</v>
      </c>
      <c r="O3581" s="8">
        <f>H3581/D3581</f>
        <v>0.97219361483007216</v>
      </c>
      <c r="P3581" s="8">
        <f>I3581/E3581</f>
        <v>0.91857835218093697</v>
      </c>
      <c r="Q3581" s="8">
        <f>LOG(M3581,2)</f>
        <v>0.15628239348364445</v>
      </c>
      <c r="R3581" s="8">
        <f>LOG(N3581,2)</f>
        <v>-0.34655776139607986</v>
      </c>
      <c r="S3581" s="8">
        <f>LOG(O3581,2)</f>
        <v>-4.0684436057350899E-2</v>
      </c>
      <c r="T3581" s="8">
        <f>LOG(P3581,2)</f>
        <v>-0.12252531042409961</v>
      </c>
      <c r="U3581" s="8">
        <f>STDEV(Q3581:T3581)/SQRT(COUNT(Q3581:T3581))</f>
        <v>0.10406576926962699</v>
      </c>
      <c r="V3581" s="8">
        <f>AVERAGE(M3581:P3581)</f>
        <v>0.94791051626255585</v>
      </c>
      <c r="W3581" s="8">
        <f>LOG(V3581,2)</f>
        <v>-7.7177221246464797E-2</v>
      </c>
      <c r="X3581" t="s">
        <v>1271</v>
      </c>
      <c r="Y3581">
        <f>_xlfn.T.TEST(B3581:E3581,F3581:I3581,2,1)</f>
        <v>0.35379278232822209</v>
      </c>
      <c r="Z3581">
        <f>IF(ABS(W3581)&gt;0.3014,1,0)</f>
        <v>0</v>
      </c>
      <c r="AA3581">
        <f>IF(Y3581&lt;0.05,1,0)</f>
        <v>0</v>
      </c>
      <c r="AB3581">
        <f>IF((Z3581+AA3581)&gt;1,1,0)</f>
        <v>0</v>
      </c>
      <c r="AC3581">
        <f>TINV(Y3581,3)</f>
        <v>1.0943650355811825</v>
      </c>
      <c r="AD3581">
        <f>EXP((-AC3581*AC3581)/2)</f>
        <v>0.54946103610963326</v>
      </c>
      <c r="AE3581">
        <f>-LOG10(AD3581)</f>
        <v>0.26006309924149673</v>
      </c>
      <c r="AF3581">
        <f>IF(AE3581&gt;2,1,0)</f>
        <v>0</v>
      </c>
      <c r="AG3581">
        <f>IF((AF3581+Z3581)&gt;1,1,0)</f>
        <v>0</v>
      </c>
    </row>
    <row r="3582" spans="1:33" x14ac:dyDescent="0.25">
      <c r="A3582" t="s">
        <v>226</v>
      </c>
      <c r="B3582" s="12">
        <v>28.85</v>
      </c>
      <c r="C3582" s="12">
        <v>29.127500000000001</v>
      </c>
      <c r="D3582" s="12">
        <v>23.63</v>
      </c>
      <c r="E3582" s="12">
        <v>27.1325</v>
      </c>
      <c r="F3582" s="12">
        <v>28.695</v>
      </c>
      <c r="G3582" s="12">
        <v>26.3066666666667</v>
      </c>
      <c r="H3582" s="12">
        <v>19.913333333333298</v>
      </c>
      <c r="I3582" s="12">
        <v>28.516666666666701</v>
      </c>
      <c r="J3582" s="12">
        <f>AVERAGE(B3582:E3582)</f>
        <v>27.185000000000002</v>
      </c>
      <c r="K3582" s="12">
        <f>AVERAGE(F3582:I3582)</f>
        <v>25.857916666666675</v>
      </c>
      <c r="L3582" s="12">
        <f>MAX(J3582:K3582)</f>
        <v>27.185000000000002</v>
      </c>
      <c r="M3582" s="8">
        <f>F3582/B3582</f>
        <v>0.99462738301559783</v>
      </c>
      <c r="N3582" s="8">
        <f>G3582/C3582</f>
        <v>0.90315566618030041</v>
      </c>
      <c r="O3582" s="8">
        <f>H3582/D3582</f>
        <v>0.84271406404288185</v>
      </c>
      <c r="P3582" s="8">
        <f>I3582/E3582</f>
        <v>1.0510150803157359</v>
      </c>
      <c r="Q3582" s="8">
        <f>LOG(M3582,2)</f>
        <v>-7.7719444655764205E-3</v>
      </c>
      <c r="R3582" s="8">
        <f>LOG(N3582,2)</f>
        <v>-0.14695342559623065</v>
      </c>
      <c r="S3582" s="8">
        <f>LOG(O3582,2)</f>
        <v>-0.24688489238421507</v>
      </c>
      <c r="T3582" s="8">
        <f>LOG(P3582,2)</f>
        <v>7.1783369719352189E-2</v>
      </c>
      <c r="U3582" s="8">
        <f>STDEV(Q3582:T3582)/SQRT(COUNT(Q3582:T3582))</f>
        <v>7.1042399241369111E-2</v>
      </c>
      <c r="V3582" s="8">
        <f>AVERAGE(M3582:P3582)</f>
        <v>0.94787804838862899</v>
      </c>
      <c r="W3582" s="8">
        <f>LOG(V3582,2)</f>
        <v>-7.7226637348640381E-2</v>
      </c>
      <c r="X3582" t="s">
        <v>226</v>
      </c>
      <c r="Y3582">
        <f>_xlfn.T.TEST(B3582:E3582,F3582:I3582,2,1)</f>
        <v>0.34207711229836069</v>
      </c>
      <c r="Z3582">
        <f>IF(ABS(W3582)&gt;0.3014,1,0)</f>
        <v>0</v>
      </c>
      <c r="AA3582">
        <f>IF(Y3582&lt;0.05,1,0)</f>
        <v>0</v>
      </c>
      <c r="AB3582">
        <f>IF((Z3582+AA3582)&gt;1,1,0)</f>
        <v>0</v>
      </c>
      <c r="AC3582">
        <f>TINV(Y3582,3)</f>
        <v>1.1260882645621384</v>
      </c>
      <c r="AD3582">
        <f>EXP((-AC3582*AC3582)/2)</f>
        <v>0.53044585523084442</v>
      </c>
      <c r="AE3582">
        <f>-LOG10(AD3582)</f>
        <v>0.27535893970713021</v>
      </c>
      <c r="AF3582">
        <f>IF(AE3582&gt;2,1,0)</f>
        <v>0</v>
      </c>
      <c r="AG3582">
        <f>IF((AF3582+Z3582)&gt;1,1,0)</f>
        <v>0</v>
      </c>
    </row>
    <row r="3583" spans="1:33" x14ac:dyDescent="0.25">
      <c r="A3583" t="s">
        <v>4335</v>
      </c>
      <c r="B3583" s="12">
        <v>29.84</v>
      </c>
      <c r="C3583" s="12">
        <v>37.61</v>
      </c>
      <c r="D3583" s="12">
        <v>43.07</v>
      </c>
      <c r="E3583" s="12">
        <v>40.265000000000001</v>
      </c>
      <c r="F3583" s="12">
        <v>35.005000000000003</v>
      </c>
      <c r="G3583" s="12">
        <v>32.496666666666698</v>
      </c>
      <c r="H3583" s="12">
        <v>40.28</v>
      </c>
      <c r="I3583" s="12">
        <v>32.983333333333299</v>
      </c>
      <c r="J3583" s="12">
        <f>AVERAGE(B3583:E3583)</f>
        <v>37.696250000000006</v>
      </c>
      <c r="K3583" s="12">
        <f>AVERAGE(F3583:I3583)</f>
        <v>35.191249999999997</v>
      </c>
      <c r="L3583" s="12">
        <f>MAX(J3583:K3583)</f>
        <v>37.696250000000006</v>
      </c>
      <c r="M3583" s="8">
        <f>F3583/B3583</f>
        <v>1.1730898123324398</v>
      </c>
      <c r="N3583" s="8">
        <f>G3583/C3583</f>
        <v>0.86404325090844714</v>
      </c>
      <c r="O3583" s="8">
        <f>H3583/D3583</f>
        <v>0.93522173206408177</v>
      </c>
      <c r="P3583" s="8">
        <f>I3583/E3583</f>
        <v>0.81915642203733507</v>
      </c>
      <c r="Q3583" s="8">
        <f>LOG(M3583,2)</f>
        <v>0.23031347103603303</v>
      </c>
      <c r="R3583" s="8">
        <f>LOG(N3583,2)</f>
        <v>-0.21082456454792678</v>
      </c>
      <c r="S3583" s="8">
        <f>LOG(O3583,2)</f>
        <v>-9.6619640235073759E-2</v>
      </c>
      <c r="T3583" s="8">
        <f>LOG(P3583,2)</f>
        <v>-0.28778912684301494</v>
      </c>
      <c r="U3583" s="8">
        <f>STDEV(Q3583:T3583)/SQRT(COUNT(Q3583:T3583))</f>
        <v>0.1141481501538153</v>
      </c>
      <c r="V3583" s="8">
        <f>AVERAGE(M3583:P3583)</f>
        <v>0.947877804335576</v>
      </c>
      <c r="W3583" s="8">
        <f>LOG(V3583,2)</f>
        <v>-7.7227008803781888E-2</v>
      </c>
      <c r="X3583" t="s">
        <v>4335</v>
      </c>
      <c r="Y3583">
        <f>_xlfn.T.TEST(B3583:E3583,F3583:I3583,2,1)</f>
        <v>0.42441252748020486</v>
      </c>
      <c r="Z3583">
        <f>IF(ABS(W3583)&gt;0.3014,1,0)</f>
        <v>0</v>
      </c>
      <c r="AA3583">
        <f>IF(Y3583&lt;0.05,1,0)</f>
        <v>0</v>
      </c>
      <c r="AB3583">
        <f>IF((Z3583+AA3583)&gt;1,1,0)</f>
        <v>0</v>
      </c>
      <c r="AC3583">
        <f>TINV(Y3583,3)</f>
        <v>0.92225908902879794</v>
      </c>
      <c r="AD3583">
        <f>EXP((-AC3583*AC3583)/2)</f>
        <v>0.6535861580673612</v>
      </c>
      <c r="AE3583">
        <f>-LOG10(AD3583)</f>
        <v>0.18469715405614931</v>
      </c>
      <c r="AF3583">
        <f>IF(AE3583&gt;2,1,0)</f>
        <v>0</v>
      </c>
      <c r="AG3583">
        <f>IF((AF3583+Z3583)&gt;1,1,0)</f>
        <v>0</v>
      </c>
    </row>
    <row r="3584" spans="1:33" x14ac:dyDescent="0.25">
      <c r="A3584" t="s">
        <v>1084</v>
      </c>
      <c r="B3584" s="12">
        <v>81.53</v>
      </c>
      <c r="C3584" s="12">
        <v>62.63</v>
      </c>
      <c r="D3584" s="12">
        <v>106.57666666666699</v>
      </c>
      <c r="E3584" s="12">
        <v>107.25749999999999</v>
      </c>
      <c r="F3584" s="12">
        <v>72.39</v>
      </c>
      <c r="G3584" s="12">
        <v>70.216666666666697</v>
      </c>
      <c r="H3584" s="12">
        <v>100.206666666667</v>
      </c>
      <c r="I3584" s="12">
        <v>90.31</v>
      </c>
      <c r="J3584" s="12">
        <f>AVERAGE(B3584:E3584)</f>
        <v>89.498541666666739</v>
      </c>
      <c r="K3584" s="12">
        <f>AVERAGE(F3584:I3584)</f>
        <v>83.280833333333419</v>
      </c>
      <c r="L3584" s="12">
        <f>MAX(J3584:K3584)</f>
        <v>89.498541666666739</v>
      </c>
      <c r="M3584" s="8">
        <f>F3584/B3584</f>
        <v>0.88789402673862383</v>
      </c>
      <c r="N3584" s="8">
        <f>G3584/C3584</f>
        <v>1.1211347064771946</v>
      </c>
      <c r="O3584" s="8">
        <f>H3584/D3584</f>
        <v>0.94023081975416789</v>
      </c>
      <c r="P3584" s="8">
        <f>I3584/E3584</f>
        <v>0.84199240146376719</v>
      </c>
      <c r="Q3584" s="8">
        <f>LOG(M3584,2)</f>
        <v>-0.17154059874227001</v>
      </c>
      <c r="R3584" s="8">
        <f>LOG(N3584,2)</f>
        <v>0.16495963112369069</v>
      </c>
      <c r="S3584" s="8">
        <f>LOG(O3584,2)</f>
        <v>-8.8913123590175253E-2</v>
      </c>
      <c r="T3584" s="8">
        <f>LOG(P3584,2)</f>
        <v>-0.24812088109688546</v>
      </c>
      <c r="U3584" s="8">
        <f>STDEV(Q3584:T3584)/SQRT(COUNT(Q3584:T3584))</f>
        <v>8.971694368123638E-2</v>
      </c>
      <c r="V3584" s="8">
        <f>AVERAGE(M3584:P3584)</f>
        <v>0.94781298860843832</v>
      </c>
      <c r="W3584" s="8">
        <f>LOG(V3584,2)</f>
        <v>-7.7325663424564595E-2</v>
      </c>
      <c r="X3584" t="s">
        <v>1084</v>
      </c>
      <c r="Y3584">
        <f>_xlfn.T.TEST(B3584:E3584,F3584:I3584,2,1)</f>
        <v>0.31126360328479152</v>
      </c>
      <c r="Z3584">
        <f>IF(ABS(W3584)&gt;0.3014,1,0)</f>
        <v>0</v>
      </c>
      <c r="AA3584">
        <f>IF(Y3584&lt;0.05,1,0)</f>
        <v>0</v>
      </c>
      <c r="AB3584">
        <f>IF((Z3584+AA3584)&gt;1,1,0)</f>
        <v>0</v>
      </c>
      <c r="AC3584">
        <f>TINV(Y3584,3)</f>
        <v>1.2150155035066195</v>
      </c>
      <c r="AD3584">
        <f>EXP((-AC3584*AC3584)/2)</f>
        <v>0.47800631423526463</v>
      </c>
      <c r="AE3584">
        <f>-LOG10(AD3584)</f>
        <v>0.3205663665271678</v>
      </c>
      <c r="AF3584">
        <f>IF(AE3584&gt;2,1,0)</f>
        <v>0</v>
      </c>
      <c r="AG3584">
        <f>IF((AF3584+Z3584)&gt;1,1,0)</f>
        <v>0</v>
      </c>
    </row>
    <row r="3585" spans="1:33" x14ac:dyDescent="0.25">
      <c r="A3585" t="s">
        <v>1590</v>
      </c>
      <c r="B3585" s="12">
        <v>1397.16</v>
      </c>
      <c r="C3585" s="12">
        <v>1537.07</v>
      </c>
      <c r="D3585" s="12">
        <v>1671.10666666667</v>
      </c>
      <c r="E3585" s="12">
        <v>1736.1524999999999</v>
      </c>
      <c r="F3585" s="12">
        <v>1604.39</v>
      </c>
      <c r="G3585" s="12">
        <v>1385.62333333333</v>
      </c>
      <c r="H3585" s="12">
        <v>1539.0633333333301</v>
      </c>
      <c r="I3585" s="12">
        <v>1424.37666666667</v>
      </c>
      <c r="J3585" s="12">
        <f>AVERAGE(B3585:E3585)</f>
        <v>1585.3722916666675</v>
      </c>
      <c r="K3585" s="12">
        <f>AVERAGE(F3585:I3585)</f>
        <v>1488.3633333333325</v>
      </c>
      <c r="L3585" s="12">
        <f>MAX(J3585:K3585)</f>
        <v>1585.3722916666675</v>
      </c>
      <c r="M3585" s="8">
        <f>F3585/B3585</f>
        <v>1.1483223109736895</v>
      </c>
      <c r="N3585" s="8">
        <f>G3585/C3585</f>
        <v>0.90147054677622362</v>
      </c>
      <c r="O3585" s="8">
        <f>H3585/D3585</f>
        <v>0.92098449729919118</v>
      </c>
      <c r="P3585" s="8">
        <f>I3585/E3585</f>
        <v>0.82042140115379847</v>
      </c>
      <c r="Q3585" s="8">
        <f>LOG(M3585,2)</f>
        <v>0.19952763433040008</v>
      </c>
      <c r="R3585" s="8">
        <f>LOG(N3585,2)</f>
        <v>-0.14964773879716789</v>
      </c>
      <c r="S3585" s="8">
        <f>LOG(O3585,2)</f>
        <v>-0.11875122288976783</v>
      </c>
      <c r="T3585" s="8">
        <f>LOG(P3585,2)</f>
        <v>-0.28556296906697609</v>
      </c>
      <c r="U3585" s="8">
        <f>STDEV(Q3585:T3585)/SQRT(COUNT(Q3585:T3585))</f>
        <v>0.10265146013267656</v>
      </c>
      <c r="V3585" s="8">
        <f>AVERAGE(M3585:P3585)</f>
        <v>0.94779968905072565</v>
      </c>
      <c r="W3585" s="8">
        <f>LOG(V3585,2)</f>
        <v>-7.7345907228781069E-2</v>
      </c>
      <c r="X3585" t="s">
        <v>1590</v>
      </c>
      <c r="Y3585">
        <f>_xlfn.T.TEST(B3585:E3585,F3585:I3585,2,1)</f>
        <v>0.43947215814270174</v>
      </c>
      <c r="Z3585">
        <f>IF(ABS(W3585)&gt;0.3014,1,0)</f>
        <v>0</v>
      </c>
      <c r="AA3585">
        <f>IF(Y3585&lt;0.05,1,0)</f>
        <v>0</v>
      </c>
      <c r="AB3585">
        <f>IF((Z3585+AA3585)&gt;1,1,0)</f>
        <v>0</v>
      </c>
      <c r="AC3585">
        <f>TINV(Y3585,3)</f>
        <v>0.88903992263507148</v>
      </c>
      <c r="AD3585">
        <f>EXP((-AC3585*AC3585)/2)</f>
        <v>0.67354801627563432</v>
      </c>
      <c r="AE3585">
        <f>-LOG10(AD3585)</f>
        <v>0.17163143860434477</v>
      </c>
      <c r="AF3585">
        <f>IF(AE3585&gt;2,1,0)</f>
        <v>0</v>
      </c>
      <c r="AG3585">
        <f>IF((AF3585+Z3585)&gt;1,1,0)</f>
        <v>0</v>
      </c>
    </row>
    <row r="3586" spans="1:33" x14ac:dyDescent="0.25">
      <c r="A3586" t="s">
        <v>2552</v>
      </c>
      <c r="B3586" s="12">
        <v>3714.09</v>
      </c>
      <c r="C3586" s="12">
        <v>3999.6025</v>
      </c>
      <c r="D3586" s="12">
        <v>4218.05</v>
      </c>
      <c r="E3586" s="12">
        <v>4451.74</v>
      </c>
      <c r="F3586" s="12">
        <v>3932.4549999999999</v>
      </c>
      <c r="G3586" s="12">
        <v>3770.5233333333299</v>
      </c>
      <c r="H3586" s="12">
        <v>4018.12</v>
      </c>
      <c r="I3586" s="12">
        <v>3725.38333333333</v>
      </c>
      <c r="J3586" s="12">
        <f>AVERAGE(B3586:E3586)</f>
        <v>4095.870625</v>
      </c>
      <c r="K3586" s="12">
        <f>AVERAGE(F3586:I3586)</f>
        <v>3861.6204166666648</v>
      </c>
      <c r="L3586" s="12">
        <f>MAX(J3586:K3586)</f>
        <v>4095.870625</v>
      </c>
      <c r="M3586" s="8">
        <f>F3586/B3586</f>
        <v>1.0587936748974849</v>
      </c>
      <c r="N3586" s="8">
        <f>G3586/C3586</f>
        <v>0.94272451658216783</v>
      </c>
      <c r="O3586" s="8">
        <f>H3586/D3586</f>
        <v>0.95260132051540392</v>
      </c>
      <c r="P3586" s="8">
        <f>I3586/E3586</f>
        <v>0.83683758111060624</v>
      </c>
      <c r="Q3586" s="8">
        <f>LOG(M3586,2)</f>
        <v>8.2421481489878115E-2</v>
      </c>
      <c r="R3586" s="8">
        <f>LOG(N3586,2)</f>
        <v>-8.5091847449284261E-2</v>
      </c>
      <c r="S3586" s="8">
        <f>LOG(O3586,2)</f>
        <v>-7.0055546290713602E-2</v>
      </c>
      <c r="T3586" s="8">
        <f>LOG(P3586,2)</f>
        <v>-0.25698045259450319</v>
      </c>
      <c r="U3586" s="8">
        <f>STDEV(Q3586:T3586)/SQRT(COUNT(Q3586:T3586))</f>
        <v>6.9404661190922368E-2</v>
      </c>
      <c r="V3586" s="8">
        <f>AVERAGE(M3586:P3586)</f>
        <v>0.94773927327641572</v>
      </c>
      <c r="W3586" s="8">
        <f>LOG(V3586,2)</f>
        <v>-7.7437872141927377E-2</v>
      </c>
      <c r="X3586" t="s">
        <v>2552</v>
      </c>
      <c r="Y3586">
        <f>_xlfn.T.TEST(B3586:E3586,F3586:I3586,2,1)</f>
        <v>0.31224646262610156</v>
      </c>
      <c r="Z3586">
        <f>IF(ABS(W3586)&gt;0.3014,1,0)</f>
        <v>0</v>
      </c>
      <c r="AA3586">
        <f>IF(Y3586&lt;0.05,1,0)</f>
        <v>0</v>
      </c>
      <c r="AB3586">
        <f>IF((Z3586+AA3586)&gt;1,1,0)</f>
        <v>0</v>
      </c>
      <c r="AC3586">
        <f>TINV(Y3586,3)</f>
        <v>1.2120436333017639</v>
      </c>
      <c r="AD3586">
        <f>EXP((-AC3586*AC3586)/2)</f>
        <v>0.47973333357332137</v>
      </c>
      <c r="AE3586">
        <f>-LOG10(AD3586)</f>
        <v>0.31900010416491037</v>
      </c>
      <c r="AF3586">
        <f>IF(AE3586&gt;2,1,0)</f>
        <v>0</v>
      </c>
      <c r="AG3586">
        <f>IF((AF3586+Z3586)&gt;1,1,0)</f>
        <v>0</v>
      </c>
    </row>
    <row r="3587" spans="1:33" x14ac:dyDescent="0.25">
      <c r="A3587" t="s">
        <v>3205</v>
      </c>
      <c r="B3587" s="12">
        <v>6.67</v>
      </c>
      <c r="C3587" s="12">
        <v>11.6275</v>
      </c>
      <c r="D3587" s="12">
        <v>20.303333333333299</v>
      </c>
      <c r="E3587" s="12">
        <v>26.607500000000002</v>
      </c>
      <c r="F3587" s="12">
        <v>11.145</v>
      </c>
      <c r="G3587" s="12">
        <v>9.7733333333333299</v>
      </c>
      <c r="H3587" s="12">
        <v>15.29</v>
      </c>
      <c r="I3587" s="12">
        <v>14.0033333333333</v>
      </c>
      <c r="J3587" s="12">
        <f>AVERAGE(B3587:E3587)</f>
        <v>16.302083333333325</v>
      </c>
      <c r="K3587" s="12">
        <f>AVERAGE(F3587:I3587)</f>
        <v>12.552916666666658</v>
      </c>
      <c r="L3587" s="12">
        <f>MAX(J3587:K3587)</f>
        <v>16.302083333333325</v>
      </c>
      <c r="M3587" s="8">
        <f>F3587/B3587</f>
        <v>1.6709145427286356</v>
      </c>
      <c r="N3587" s="8">
        <f>G3587/C3587</f>
        <v>0.84053608542965641</v>
      </c>
      <c r="O3587" s="8">
        <f>H3587/D3587</f>
        <v>0.75307831226399724</v>
      </c>
      <c r="P3587" s="8">
        <f>I3587/E3587</f>
        <v>0.52629271195464811</v>
      </c>
      <c r="Q3587" s="8">
        <f>LOG(M3587,2)</f>
        <v>0.74063795007516731</v>
      </c>
      <c r="R3587" s="8">
        <f>LOG(N3587,2)</f>
        <v>-0.25061833711195619</v>
      </c>
      <c r="S3587" s="8">
        <f>LOG(O3587,2)</f>
        <v>-0.40912819700171271</v>
      </c>
      <c r="T3587" s="8">
        <f>LOG(P3587,2)</f>
        <v>-0.9260626782054272</v>
      </c>
      <c r="U3587" s="8">
        <f>STDEV(Q3587:T3587)/SQRT(COUNT(Q3587:T3587))</f>
        <v>0.3485390310405756</v>
      </c>
      <c r="V3587" s="8">
        <f>AVERAGE(M3587:P3587)</f>
        <v>0.94770541309423439</v>
      </c>
      <c r="W3587" s="8">
        <f>LOG(V3587,2)</f>
        <v>-7.7489416686880919E-2</v>
      </c>
      <c r="X3587" t="s">
        <v>3205</v>
      </c>
      <c r="Y3587">
        <f>_xlfn.T.TEST(B3587:E3587,F3587:I3587,2,1)</f>
        <v>0.36845778720247169</v>
      </c>
      <c r="Z3587">
        <f>IF(ABS(W3587)&gt;0.3014,1,0)</f>
        <v>0</v>
      </c>
      <c r="AA3587">
        <f>IF(Y3587&lt;0.05,1,0)</f>
        <v>0</v>
      </c>
      <c r="AB3587">
        <f>IF((Z3587+AA3587)&gt;1,1,0)</f>
        <v>0</v>
      </c>
      <c r="AC3587">
        <f>TINV(Y3587,3)</f>
        <v>1.0560785494427625</v>
      </c>
      <c r="AD3587">
        <f>EXP((-AC3587*AC3587)/2)</f>
        <v>0.57255243896869934</v>
      </c>
      <c r="AE3587">
        <f>-LOG10(AD3587)</f>
        <v>0.24218473097619705</v>
      </c>
      <c r="AF3587">
        <f>IF(AE3587&gt;2,1,0)</f>
        <v>0</v>
      </c>
      <c r="AG3587">
        <f>IF((AF3587+Z3587)&gt;1,1,0)</f>
        <v>0</v>
      </c>
    </row>
    <row r="3588" spans="1:33" x14ac:dyDescent="0.25">
      <c r="A3588" t="s">
        <v>5326</v>
      </c>
      <c r="B3588" s="12">
        <v>11.57</v>
      </c>
      <c r="C3588" s="12">
        <v>14.23</v>
      </c>
      <c r="D3588" s="12">
        <v>13.856666666666699</v>
      </c>
      <c r="E3588" s="12">
        <v>22.4375</v>
      </c>
      <c r="F3588" s="12">
        <v>10.565</v>
      </c>
      <c r="G3588" s="12">
        <v>12.49</v>
      </c>
      <c r="H3588" s="12">
        <v>17.973333333333301</v>
      </c>
      <c r="I3588" s="12">
        <v>15.77</v>
      </c>
      <c r="J3588" s="12">
        <f>AVERAGE(B3588:E3588)</f>
        <v>15.523541666666675</v>
      </c>
      <c r="K3588" s="12">
        <f>AVERAGE(F3588:I3588)</f>
        <v>14.199583333333326</v>
      </c>
      <c r="L3588" s="12">
        <f>MAX(J3588:K3588)</f>
        <v>15.523541666666675</v>
      </c>
      <c r="M3588" s="8">
        <f>F3588/B3588</f>
        <v>0.91313742437337941</v>
      </c>
      <c r="N3588" s="8">
        <f>G3588/C3588</f>
        <v>0.87772312016865772</v>
      </c>
      <c r="O3588" s="8">
        <f>H3588/D3588</f>
        <v>1.2970892470531579</v>
      </c>
      <c r="P3588" s="8">
        <f>I3588/E3588</f>
        <v>0.7028412256267409</v>
      </c>
      <c r="Q3588" s="8">
        <f>LOG(M3588,2)</f>
        <v>-0.13109609717254936</v>
      </c>
      <c r="R3588" s="8">
        <f>LOG(N3588,2)</f>
        <v>-0.1881621849185251</v>
      </c>
      <c r="S3588" s="8">
        <f>LOG(O3588,2)</f>
        <v>0.37527774855747997</v>
      </c>
      <c r="T3588" s="8">
        <f>LOG(P3588,2)</f>
        <v>-0.50872927880726593</v>
      </c>
      <c r="U3588" s="8">
        <f>STDEV(Q3588:T3588)/SQRT(COUNT(Q3588:T3588))</f>
        <v>0.18280078379160367</v>
      </c>
      <c r="V3588" s="8">
        <f>AVERAGE(M3588:P3588)</f>
        <v>0.94769775430548386</v>
      </c>
      <c r="W3588" s="8">
        <f>LOG(V3588,2)</f>
        <v>-7.75010757330825E-2</v>
      </c>
      <c r="X3588" t="s">
        <v>5326</v>
      </c>
      <c r="Y3588">
        <f>_xlfn.T.TEST(B3588:E3588,F3588:I3588,2,1)</f>
        <v>0.59080062856148208</v>
      </c>
      <c r="Z3588">
        <f>IF(ABS(W3588)&gt;0.3014,1,0)</f>
        <v>0</v>
      </c>
      <c r="AA3588">
        <f>IF(Y3588&lt;0.05,1,0)</f>
        <v>0</v>
      </c>
      <c r="AB3588">
        <f>IF((Z3588+AA3588)&gt;1,1,0)</f>
        <v>0</v>
      </c>
      <c r="AC3588">
        <f>TINV(Y3588,3)</f>
        <v>0.60000098885936803</v>
      </c>
      <c r="AD3588">
        <f>EXP((-AC3588*AC3588)/2)</f>
        <v>0.8352697158321466</v>
      </c>
      <c r="AE3588">
        <f>-LOG10(AD3588)</f>
        <v>7.8173264416497829E-2</v>
      </c>
      <c r="AF3588">
        <f>IF(AE3588&gt;2,1,0)</f>
        <v>0</v>
      </c>
      <c r="AG3588">
        <f>IF((AF3588+Z3588)&gt;1,1,0)</f>
        <v>0</v>
      </c>
    </row>
    <row r="3589" spans="1:33" x14ac:dyDescent="0.25">
      <c r="A3589" t="s">
        <v>3105</v>
      </c>
      <c r="B3589" s="12">
        <v>20.16</v>
      </c>
      <c r="C3589" s="12">
        <v>11.414999999999999</v>
      </c>
      <c r="D3589" s="12">
        <v>16.323333333333299</v>
      </c>
      <c r="E3589" s="12">
        <v>17.137499999999999</v>
      </c>
      <c r="F3589" s="12">
        <v>12.96</v>
      </c>
      <c r="G3589" s="12">
        <v>12.5133333333333</v>
      </c>
      <c r="H3589" s="12">
        <v>17.026666666666699</v>
      </c>
      <c r="I3589" s="12">
        <v>17.28</v>
      </c>
      <c r="J3589" s="12">
        <f>AVERAGE(B3589:E3589)</f>
        <v>16.258958333333325</v>
      </c>
      <c r="K3589" s="12">
        <f>AVERAGE(F3589:I3589)</f>
        <v>14.945</v>
      </c>
      <c r="L3589" s="12">
        <f>MAX(J3589:K3589)</f>
        <v>16.258958333333325</v>
      </c>
      <c r="M3589" s="8">
        <f>F3589/B3589</f>
        <v>0.6428571428571429</v>
      </c>
      <c r="N3589" s="8">
        <f>G3589/C3589</f>
        <v>1.0962184260475953</v>
      </c>
      <c r="O3589" s="8">
        <f>H3589/D3589</f>
        <v>1.0430876046559161</v>
      </c>
      <c r="P3589" s="8">
        <f>I3589/E3589</f>
        <v>1.0083150984682714</v>
      </c>
      <c r="Q3589" s="8">
        <f>LOG(M3589,2)</f>
        <v>-0.63742992061529169</v>
      </c>
      <c r="R3589" s="8">
        <f>LOG(N3589,2)</f>
        <v>0.13253528988501276</v>
      </c>
      <c r="S3589" s="8">
        <f>LOG(O3589,2)</f>
        <v>6.0860328993963771E-2</v>
      </c>
      <c r="T3589" s="8">
        <f>LOG(P3589,2)</f>
        <v>1.1946551496880389E-2</v>
      </c>
      <c r="U3589" s="8">
        <f>STDEV(Q3589:T3589)/SQRT(COUNT(Q3589:T3589))</f>
        <v>0.17819798224673647</v>
      </c>
      <c r="V3589" s="8">
        <f>AVERAGE(M3589:P3589)</f>
        <v>0.94761956800723146</v>
      </c>
      <c r="W3589" s="8">
        <f>LOG(V3589,2)</f>
        <v>-7.7620104861862424E-2</v>
      </c>
      <c r="X3589" t="s">
        <v>3105</v>
      </c>
      <c r="Y3589">
        <f>_xlfn.T.TEST(B3589:E3589,F3589:I3589,2,1)</f>
        <v>0.55283468093015131</v>
      </c>
      <c r="Z3589">
        <f>IF(ABS(W3589)&gt;0.3014,1,0)</f>
        <v>0</v>
      </c>
      <c r="AA3589">
        <f>IF(Y3589&lt;0.05,1,0)</f>
        <v>0</v>
      </c>
      <c r="AB3589">
        <f>IF((Z3589+AA3589)&gt;1,1,0)</f>
        <v>0</v>
      </c>
      <c r="AC3589">
        <f>TINV(Y3589,3)</f>
        <v>0.66637911662092475</v>
      </c>
      <c r="AD3589">
        <f>EXP((-AC3589*AC3589)/2)</f>
        <v>0.80089088590457191</v>
      </c>
      <c r="AE3589">
        <f>-LOG10(AD3589)</f>
        <v>9.6426648556790701E-2</v>
      </c>
      <c r="AF3589">
        <f>IF(AE3589&gt;2,1,0)</f>
        <v>0</v>
      </c>
      <c r="AG3589">
        <f>IF((AF3589+Z3589)&gt;1,1,0)</f>
        <v>0</v>
      </c>
    </row>
    <row r="3590" spans="1:33" x14ac:dyDescent="0.25">
      <c r="A3590" t="s">
        <v>5435</v>
      </c>
      <c r="B3590" s="12">
        <v>49.38</v>
      </c>
      <c r="C3590" s="12">
        <v>34.702500000000001</v>
      </c>
      <c r="D3590" s="12">
        <v>47.0133333333333</v>
      </c>
      <c r="E3590" s="12">
        <v>50.685000000000002</v>
      </c>
      <c r="F3590" s="12">
        <v>37.935000000000002</v>
      </c>
      <c r="G3590" s="12">
        <v>32.85</v>
      </c>
      <c r="H3590" s="12">
        <v>50.213333333333303</v>
      </c>
      <c r="I3590" s="12">
        <v>51.0566666666667</v>
      </c>
      <c r="J3590" s="12">
        <f>AVERAGE(B3590:E3590)</f>
        <v>45.445208333333326</v>
      </c>
      <c r="K3590" s="12">
        <f>AVERAGE(F3590:I3590)</f>
        <v>43.013750000000002</v>
      </c>
      <c r="L3590" s="12">
        <f>MAX(J3590:K3590)</f>
        <v>45.445208333333326</v>
      </c>
      <c r="M3590" s="8">
        <f>F3590/B3590</f>
        <v>0.76822600243013361</v>
      </c>
      <c r="N3590" s="8">
        <f>G3590/C3590</f>
        <v>0.94661767884158199</v>
      </c>
      <c r="O3590" s="8">
        <f>H3590/D3590</f>
        <v>1.0680657969370393</v>
      </c>
      <c r="P3590" s="8">
        <f>I3590/E3590</f>
        <v>1.0073328729735957</v>
      </c>
      <c r="Q3590" s="8">
        <f>LOG(M3590,2)</f>
        <v>-0.38039729875838729</v>
      </c>
      <c r="R3590" s="8">
        <f>LOG(N3590,2)</f>
        <v>-7.9146229076760083E-2</v>
      </c>
      <c r="S3590" s="8">
        <f>LOG(O3590,2)</f>
        <v>9.5000525294046817E-2</v>
      </c>
      <c r="T3590" s="8">
        <f>LOG(P3590,2)</f>
        <v>1.0540500457765023E-2</v>
      </c>
      <c r="U3590" s="8">
        <f>STDEV(Q3590:T3590)/SQRT(COUNT(Q3590:T3590))</f>
        <v>0.10359093813548485</v>
      </c>
      <c r="V3590" s="8">
        <f>AVERAGE(M3590:P3590)</f>
        <v>0.94756058779558772</v>
      </c>
      <c r="W3590" s="8">
        <f>LOG(V3590,2)</f>
        <v>-7.7709901558620717E-2</v>
      </c>
      <c r="X3590" t="s">
        <v>5435</v>
      </c>
      <c r="Y3590">
        <f>_xlfn.T.TEST(B3590:E3590,F3590:I3590,2,1)</f>
        <v>0.49982273333724186</v>
      </c>
      <c r="Z3590">
        <f>IF(ABS(W3590)&gt;0.3014,1,0)</f>
        <v>0</v>
      </c>
      <c r="AA3590">
        <f>IF(Y3590&lt;0.05,1,0)</f>
        <v>0</v>
      </c>
      <c r="AB3590">
        <f>IF((Z3590+AA3590)&gt;1,1,0)</f>
        <v>0</v>
      </c>
      <c r="AC3590">
        <f>TINV(Y3590,3)</f>
        <v>0.76523675114961942</v>
      </c>
      <c r="AD3590">
        <f>EXP((-AC3590*AC3590)/2)</f>
        <v>0.74617610373063281</v>
      </c>
      <c r="AE3590">
        <f>-LOG10(AD3590)</f>
        <v>0.12715866334142442</v>
      </c>
      <c r="AF3590">
        <f>IF(AE3590&gt;2,1,0)</f>
        <v>0</v>
      </c>
      <c r="AG3590">
        <f>IF((AF3590+Z3590)&gt;1,1,0)</f>
        <v>0</v>
      </c>
    </row>
    <row r="3591" spans="1:33" x14ac:dyDescent="0.25">
      <c r="A3591" t="s">
        <v>58</v>
      </c>
      <c r="B3591" s="12">
        <v>17.05</v>
      </c>
      <c r="C3591" s="12">
        <v>12.18</v>
      </c>
      <c r="D3591" s="12">
        <v>15.7733333333333</v>
      </c>
      <c r="E3591" s="12">
        <v>15.3</v>
      </c>
      <c r="F3591" s="12">
        <v>12.81</v>
      </c>
      <c r="G3591" s="12">
        <v>12.71</v>
      </c>
      <c r="H3591" s="12">
        <v>15.4133333333333</v>
      </c>
      <c r="I3591" s="12">
        <v>15.5766666666667</v>
      </c>
      <c r="J3591" s="12">
        <f>AVERAGE(B3591:E3591)</f>
        <v>15.075833333333325</v>
      </c>
      <c r="K3591" s="12">
        <f>AVERAGE(F3591:I3591)</f>
        <v>14.127500000000001</v>
      </c>
      <c r="L3591" s="12">
        <f>MAX(J3591:K3591)</f>
        <v>15.075833333333325</v>
      </c>
      <c r="M3591" s="8">
        <f>F3591/B3591</f>
        <v>0.75131964809384166</v>
      </c>
      <c r="N3591" s="8">
        <f>G3591/C3591</f>
        <v>1.0435139573070609</v>
      </c>
      <c r="O3591" s="8">
        <f>H3591/D3591</f>
        <v>0.97717666948436177</v>
      </c>
      <c r="P3591" s="8">
        <f>I3591/E3591</f>
        <v>1.0180827886710262</v>
      </c>
      <c r="Q3591" s="8">
        <f>LOG(M3591,2)</f>
        <v>-0.41250126356988825</v>
      </c>
      <c r="R3591" s="8">
        <f>LOG(N3591,2)</f>
        <v>6.1449897098626652E-2</v>
      </c>
      <c r="S3591" s="8">
        <f>LOG(O3591,2)</f>
        <v>-3.3308675839109646E-2</v>
      </c>
      <c r="T3591" s="8">
        <f>LOG(P3591,2)</f>
        <v>2.585488356363248E-2</v>
      </c>
      <c r="U3591" s="8">
        <f>STDEV(Q3591:T3591)/SQRT(COUNT(Q3591:T3591))</f>
        <v>0.10938458071502583</v>
      </c>
      <c r="V3591" s="8">
        <f>AVERAGE(M3591:P3591)</f>
        <v>0.94752326588907265</v>
      </c>
      <c r="W3591" s="8">
        <f>LOG(V3591,2)</f>
        <v>-7.7766726621372503E-2</v>
      </c>
      <c r="X3591" t="s">
        <v>58</v>
      </c>
      <c r="Y3591">
        <f>_xlfn.T.TEST(B3591:E3591,F3591:I3591,2,1)</f>
        <v>0.45682988735007946</v>
      </c>
      <c r="Z3591">
        <f>IF(ABS(W3591)&gt;0.3014,1,0)</f>
        <v>0</v>
      </c>
      <c r="AA3591">
        <f>IF(Y3591&lt;0.05,1,0)</f>
        <v>0</v>
      </c>
      <c r="AB3591">
        <f>IF((Z3591+AA3591)&gt;1,1,0)</f>
        <v>0</v>
      </c>
      <c r="AC3591">
        <f>TINV(Y3591,3)</f>
        <v>0.85199213674366103</v>
      </c>
      <c r="AD3591">
        <f>EXP((-AC3591*AC3591)/2)</f>
        <v>0.69562448274444233</v>
      </c>
      <c r="AE3591">
        <f>-LOG10(AD3591)</f>
        <v>0.15762514125572566</v>
      </c>
      <c r="AF3591">
        <f>IF(AE3591&gt;2,1,0)</f>
        <v>0</v>
      </c>
      <c r="AG3591">
        <f>IF((AF3591+Z3591)&gt;1,1,0)</f>
        <v>0</v>
      </c>
    </row>
    <row r="3592" spans="1:33" x14ac:dyDescent="0.25">
      <c r="A3592" t="s">
        <v>2191</v>
      </c>
      <c r="B3592" s="12">
        <v>251.88</v>
      </c>
      <c r="C3592" s="12">
        <v>173.81</v>
      </c>
      <c r="D3592" s="12">
        <v>206.44</v>
      </c>
      <c r="E3592" s="12">
        <v>202.565</v>
      </c>
      <c r="F3592" s="12">
        <v>194.565</v>
      </c>
      <c r="G3592" s="12">
        <v>169.30666666666701</v>
      </c>
      <c r="H3592" s="12">
        <v>221.44</v>
      </c>
      <c r="I3592" s="12">
        <v>196.59666666666701</v>
      </c>
      <c r="J3592" s="12">
        <f>AVERAGE(B3592:E3592)</f>
        <v>208.67374999999998</v>
      </c>
      <c r="K3592" s="12">
        <f>AVERAGE(F3592:I3592)</f>
        <v>195.4770833333335</v>
      </c>
      <c r="L3592" s="12">
        <f>MAX(J3592:K3592)</f>
        <v>208.67374999999998</v>
      </c>
      <c r="M3592" s="8">
        <f>F3592/B3592</f>
        <v>0.77245116722248686</v>
      </c>
      <c r="N3592" s="8">
        <f>G3592/C3592</f>
        <v>0.97409048194388703</v>
      </c>
      <c r="O3592" s="8">
        <f>H3592/D3592</f>
        <v>1.0726603371439642</v>
      </c>
      <c r="P3592" s="8">
        <f>I3592/E3592</f>
        <v>0.97053620648516281</v>
      </c>
      <c r="Q3592" s="8">
        <f>LOG(M3592,2)</f>
        <v>-0.37248436320728451</v>
      </c>
      <c r="R3592" s="8">
        <f>LOG(N3592,2)</f>
        <v>-3.7872306369471705E-2</v>
      </c>
      <c r="S3592" s="8">
        <f>LOG(O3592,2)</f>
        <v>0.10119331235267456</v>
      </c>
      <c r="T3592" s="8">
        <f>LOG(P3592,2)</f>
        <v>-4.3146060266556763E-2</v>
      </c>
      <c r="U3592" s="8">
        <f>STDEV(Q3592:T3592)/SQRT(COUNT(Q3592:T3592))</f>
        <v>0.10051952546311689</v>
      </c>
      <c r="V3592" s="8">
        <f>AVERAGE(M3592:P3592)</f>
        <v>0.94743454819887518</v>
      </c>
      <c r="W3592" s="8">
        <f>LOG(V3592,2)</f>
        <v>-7.7901814137125061E-2</v>
      </c>
      <c r="X3592" t="s">
        <v>2191</v>
      </c>
      <c r="Y3592">
        <f>_xlfn.T.TEST(B3592:E3592,F3592:I3592,2,1)</f>
        <v>0.45614619139617008</v>
      </c>
      <c r="Z3592">
        <f>IF(ABS(W3592)&gt;0.3014,1,0)</f>
        <v>0</v>
      </c>
      <c r="AA3592">
        <f>IF(Y3592&lt;0.05,1,0)</f>
        <v>0</v>
      </c>
      <c r="AB3592">
        <f>IF((Z3592+AA3592)&gt;1,1,0)</f>
        <v>0</v>
      </c>
      <c r="AC3592">
        <f>TINV(Y3592,3)</f>
        <v>0.85342768038303241</v>
      </c>
      <c r="AD3592">
        <f>EXP((-AC3592*AC3592)/2)</f>
        <v>0.69477348818374407</v>
      </c>
      <c r="AE3592">
        <f>-LOG10(AD3592)</f>
        <v>0.15815676212358915</v>
      </c>
      <c r="AF3592">
        <f>IF(AE3592&gt;2,1,0)</f>
        <v>0</v>
      </c>
      <c r="AG3592">
        <f>IF((AF3592+Z3592)&gt;1,1,0)</f>
        <v>0</v>
      </c>
    </row>
    <row r="3593" spans="1:33" x14ac:dyDescent="0.25">
      <c r="A3593" t="s">
        <v>809</v>
      </c>
      <c r="B3593" s="12">
        <v>98.46</v>
      </c>
      <c r="C3593" s="12">
        <v>65.367500000000007</v>
      </c>
      <c r="D3593" s="12">
        <v>83.373333333333306</v>
      </c>
      <c r="E3593" s="12">
        <v>81.14</v>
      </c>
      <c r="F3593" s="12">
        <v>79.260000000000005</v>
      </c>
      <c r="G3593" s="12">
        <v>66.986666666666693</v>
      </c>
      <c r="H3593" s="12">
        <v>85.273333333333298</v>
      </c>
      <c r="I3593" s="12">
        <v>76.023333333333298</v>
      </c>
      <c r="J3593" s="12">
        <f>AVERAGE(B3593:E3593)</f>
        <v>82.085208333333327</v>
      </c>
      <c r="K3593" s="12">
        <f>AVERAGE(F3593:I3593)</f>
        <v>76.885833333333323</v>
      </c>
      <c r="L3593" s="12">
        <f>MAX(J3593:K3593)</f>
        <v>82.085208333333327</v>
      </c>
      <c r="M3593" s="8">
        <f>F3593/B3593</f>
        <v>0.80499695307739194</v>
      </c>
      <c r="N3593" s="8">
        <f>G3593/C3593</f>
        <v>1.0247702094567894</v>
      </c>
      <c r="O3593" s="8">
        <f>H3593/D3593</f>
        <v>1.0227890612505997</v>
      </c>
      <c r="P3593" s="8">
        <f>I3593/E3593</f>
        <v>0.93694026784980644</v>
      </c>
      <c r="Q3593" s="8">
        <f>LOG(M3593,2)</f>
        <v>-0.31294477226688494</v>
      </c>
      <c r="R3593" s="8">
        <f>LOG(N3593,2)</f>
        <v>3.530044159073923E-2</v>
      </c>
      <c r="S3593" s="8">
        <f>LOG(O3593,2)</f>
        <v>3.2508636122485286E-2</v>
      </c>
      <c r="T3593" s="8">
        <f>LOG(P3593,2)</f>
        <v>-9.3971019280110465E-2</v>
      </c>
      <c r="U3593" s="8">
        <f>STDEV(Q3593:T3593)/SQRT(COUNT(Q3593:T3593))</f>
        <v>8.1812577838504347E-2</v>
      </c>
      <c r="V3593" s="8">
        <f>AVERAGE(M3593:P3593)</f>
        <v>0.94737412290864675</v>
      </c>
      <c r="W3593" s="8">
        <f>LOG(V3593,2)</f>
        <v>-7.7993828985817346E-2</v>
      </c>
      <c r="X3593" t="s">
        <v>809</v>
      </c>
      <c r="Y3593">
        <f>_xlfn.T.TEST(B3593:E3593,F3593:I3593,2,1)</f>
        <v>0.36990901615550498</v>
      </c>
      <c r="Z3593">
        <f>IF(ABS(W3593)&gt;0.3014,1,0)</f>
        <v>0</v>
      </c>
      <c r="AA3593">
        <f>IF(Y3593&lt;0.05,1,0)</f>
        <v>0</v>
      </c>
      <c r="AB3593">
        <f>IF((Z3593+AA3593)&gt;1,1,0)</f>
        <v>0</v>
      </c>
      <c r="AC3593">
        <f>TINV(Y3593,3)</f>
        <v>1.0523707089551464</v>
      </c>
      <c r="AD3593">
        <f>EXP((-AC3593*AC3593)/2)</f>
        <v>0.57479486719910444</v>
      </c>
      <c r="AE3593">
        <f>-LOG10(AD3593)</f>
        <v>0.24048711868161593</v>
      </c>
      <c r="AF3593">
        <f>IF(AE3593&gt;2,1,0)</f>
        <v>0</v>
      </c>
      <c r="AG3593">
        <f>IF((AF3593+Z3593)&gt;1,1,0)</f>
        <v>0</v>
      </c>
    </row>
    <row r="3594" spans="1:33" x14ac:dyDescent="0.25">
      <c r="A3594" t="s">
        <v>222</v>
      </c>
      <c r="B3594" s="12">
        <v>454.11</v>
      </c>
      <c r="C3594" s="12">
        <v>319.54000000000002</v>
      </c>
      <c r="D3594" s="12">
        <v>350.21</v>
      </c>
      <c r="E3594" s="12">
        <v>342.65</v>
      </c>
      <c r="F3594" s="12">
        <v>341.21</v>
      </c>
      <c r="G3594" s="12">
        <v>319.85333333333301</v>
      </c>
      <c r="H3594" s="12">
        <v>351.52333333333303</v>
      </c>
      <c r="I3594" s="12">
        <v>354.066666666667</v>
      </c>
      <c r="J3594" s="12">
        <f>AVERAGE(B3594:E3594)</f>
        <v>366.62750000000005</v>
      </c>
      <c r="K3594" s="12">
        <f>AVERAGE(F3594:I3594)</f>
        <v>341.6633333333333</v>
      </c>
      <c r="L3594" s="12">
        <f>MAX(J3594:K3594)</f>
        <v>366.62750000000005</v>
      </c>
      <c r="M3594" s="8">
        <f>F3594/B3594</f>
        <v>0.7513818237871881</v>
      </c>
      <c r="N3594" s="8">
        <f>G3594/C3594</f>
        <v>1.0009805762450179</v>
      </c>
      <c r="O3594" s="8">
        <f>H3594/D3594</f>
        <v>1.0037501308738559</v>
      </c>
      <c r="P3594" s="8">
        <f>I3594/E3594</f>
        <v>1.0333187411839109</v>
      </c>
      <c r="Q3594" s="8">
        <f>LOG(M3594,2)</f>
        <v>-0.41238187782869551</v>
      </c>
      <c r="R3594" s="8">
        <f>LOG(N3594,2)</f>
        <v>1.4139793418671514E-3</v>
      </c>
      <c r="S3594" s="8">
        <f>LOG(O3594,2)</f>
        <v>5.4001758482441591E-3</v>
      </c>
      <c r="T3594" s="8">
        <f>LOG(P3594,2)</f>
        <v>4.7285341710371388E-2</v>
      </c>
      <c r="U3594" s="8">
        <f>STDEV(Q3594:T3594)/SQRT(COUNT(Q3594:T3594))</f>
        <v>0.10810269493174136</v>
      </c>
      <c r="V3594" s="8">
        <f>AVERAGE(M3594:P3594)</f>
        <v>0.9473578180224933</v>
      </c>
      <c r="W3594" s="8">
        <f>LOG(V3594,2)</f>
        <v>-7.8018658860575102E-2</v>
      </c>
      <c r="X3594" t="s">
        <v>222</v>
      </c>
      <c r="Y3594">
        <f>_xlfn.T.TEST(B3594:E3594,F3594:I3594,2,1)</f>
        <v>0.45846203244449851</v>
      </c>
      <c r="Z3594">
        <f>IF(ABS(W3594)&gt;0.3014,1,0)</f>
        <v>0</v>
      </c>
      <c r="AA3594">
        <f>IF(Y3594&lt;0.05,1,0)</f>
        <v>0</v>
      </c>
      <c r="AB3594">
        <f>IF((Z3594+AA3594)&gt;1,1,0)</f>
        <v>0</v>
      </c>
      <c r="AC3594">
        <f>TINV(Y3594,3)</f>
        <v>0.84857275029137746</v>
      </c>
      <c r="AD3594">
        <f>EXP((-AC3594*AC3594)/2)</f>
        <v>0.69764991514859254</v>
      </c>
      <c r="AE3594">
        <f>-LOG10(AD3594)</f>
        <v>0.15636245425370141</v>
      </c>
      <c r="AF3594">
        <f>IF(AE3594&gt;2,1,0)</f>
        <v>0</v>
      </c>
      <c r="AG3594">
        <f>IF((AF3594+Z3594)&gt;1,1,0)</f>
        <v>0</v>
      </c>
    </row>
    <row r="3595" spans="1:33" x14ac:dyDescent="0.25">
      <c r="A3595" t="s">
        <v>2793</v>
      </c>
      <c r="B3595" s="12">
        <v>80.77</v>
      </c>
      <c r="C3595" s="12">
        <v>48.557499999999997</v>
      </c>
      <c r="D3595" s="12">
        <v>45.54</v>
      </c>
      <c r="E3595" s="12">
        <v>51.575000000000003</v>
      </c>
      <c r="F3595" s="12">
        <v>45.305</v>
      </c>
      <c r="G3595" s="12">
        <v>47.923333333333296</v>
      </c>
      <c r="H3595" s="12">
        <v>50.463333333333303</v>
      </c>
      <c r="I3595" s="12">
        <v>58.45</v>
      </c>
      <c r="J3595" s="12">
        <f>AVERAGE(B3595:E3595)</f>
        <v>56.610624999999999</v>
      </c>
      <c r="K3595" s="12">
        <f>AVERAGE(F3595:I3595)</f>
        <v>50.535416666666649</v>
      </c>
      <c r="L3595" s="12">
        <f>MAX(J3595:K3595)</f>
        <v>56.610624999999999</v>
      </c>
      <c r="M3595" s="8">
        <f>F3595/B3595</f>
        <v>0.56091370558375642</v>
      </c>
      <c r="N3595" s="8">
        <f>G3595/C3595</f>
        <v>0.98693988227016005</v>
      </c>
      <c r="O3595" s="8">
        <f>H3595/D3595</f>
        <v>1.1081100863709552</v>
      </c>
      <c r="P3595" s="8">
        <f>I3595/E3595</f>
        <v>1.133301017935046</v>
      </c>
      <c r="Q3595" s="8">
        <f>LOG(M3595,2)</f>
        <v>-0.8341492600649445</v>
      </c>
      <c r="R3595" s="8">
        <f>LOG(N3595,2)</f>
        <v>-1.8965886793538316E-2</v>
      </c>
      <c r="S3595" s="8">
        <f>LOG(O3595,2)</f>
        <v>0.14810121457488282</v>
      </c>
      <c r="T3595" s="8">
        <f>LOG(P3595,2)</f>
        <v>0.18053110864517161</v>
      </c>
      <c r="U3595" s="8">
        <f>STDEV(Q3595:T3595)/SQRT(COUNT(Q3595:T3595))</f>
        <v>0.23838337221847697</v>
      </c>
      <c r="V3595" s="8">
        <f>AVERAGE(M3595:P3595)</f>
        <v>0.9473161730399795</v>
      </c>
      <c r="W3595" s="8">
        <f>LOG(V3595,2)</f>
        <v>-7.8082079807971494E-2</v>
      </c>
      <c r="X3595" t="s">
        <v>2793</v>
      </c>
      <c r="Y3595">
        <f>_xlfn.T.TEST(B3595:E3595,F3595:I3595,2,1)</f>
        <v>0.58373023867928597</v>
      </c>
      <c r="Z3595">
        <f>IF(ABS(W3595)&gt;0.3014,1,0)</f>
        <v>0</v>
      </c>
      <c r="AA3595">
        <f>IF(Y3595&lt;0.05,1,0)</f>
        <v>0</v>
      </c>
      <c r="AB3595">
        <f>IF((Z3595+AA3595)&gt;1,1,0)</f>
        <v>0</v>
      </c>
      <c r="AC3595">
        <f>TINV(Y3595,3)</f>
        <v>0.61211863496196295</v>
      </c>
      <c r="AD3595">
        <f>EXP((-AC3595*AC3595)/2)</f>
        <v>0.82915794966976453</v>
      </c>
      <c r="AE3595">
        <f>-LOG10(AD3595)</f>
        <v>8.1362731046888154E-2</v>
      </c>
      <c r="AF3595">
        <f>IF(AE3595&gt;2,1,0)</f>
        <v>0</v>
      </c>
      <c r="AG3595">
        <f>IF((AF3595+Z3595)&gt;1,1,0)</f>
        <v>0</v>
      </c>
    </row>
    <row r="3596" spans="1:33" x14ac:dyDescent="0.25">
      <c r="A3596" t="s">
        <v>4566</v>
      </c>
      <c r="B3596" s="12">
        <v>26.05</v>
      </c>
      <c r="C3596" s="12">
        <v>38.067500000000003</v>
      </c>
      <c r="D3596" s="12">
        <v>36.3066666666667</v>
      </c>
      <c r="E3596" s="12">
        <v>44.227499999999999</v>
      </c>
      <c r="F3596" s="12">
        <v>30.37</v>
      </c>
      <c r="G3596" s="12">
        <v>30.303333333333299</v>
      </c>
      <c r="H3596" s="12">
        <v>38.326666666666704</v>
      </c>
      <c r="I3596" s="12">
        <v>34.119999999999997</v>
      </c>
      <c r="J3596" s="12">
        <f>AVERAGE(B3596:E3596)</f>
        <v>36.162916666666675</v>
      </c>
      <c r="K3596" s="12">
        <f>AVERAGE(F3596:I3596)</f>
        <v>33.28</v>
      </c>
      <c r="L3596" s="12">
        <f>MAX(J3596:K3596)</f>
        <v>36.162916666666675</v>
      </c>
      <c r="M3596" s="8">
        <f>F3596/B3596</f>
        <v>1.1658349328214972</v>
      </c>
      <c r="N3596" s="8">
        <f>G3596/C3596</f>
        <v>0.79604211816728965</v>
      </c>
      <c r="O3596" s="8">
        <f>H3596/D3596</f>
        <v>1.0556371648916636</v>
      </c>
      <c r="P3596" s="8">
        <f>I3596/E3596</f>
        <v>0.77146571703125877</v>
      </c>
      <c r="Q3596" s="8">
        <f>LOG(M3596,2)</f>
        <v>0.22136353600158926</v>
      </c>
      <c r="R3596" s="8">
        <f>LOG(N3596,2)</f>
        <v>-0.32908332986772854</v>
      </c>
      <c r="S3596" s="8">
        <f>LOG(O3596,2)</f>
        <v>7.8114048369707562E-2</v>
      </c>
      <c r="T3596" s="8">
        <f>LOG(P3596,2)</f>
        <v>-0.37432604822478172</v>
      </c>
      <c r="U3596" s="8">
        <f>STDEV(Q3596:T3596)/SQRT(COUNT(Q3596:T3596))</f>
        <v>0.14796655717468069</v>
      </c>
      <c r="V3596" s="8">
        <f>AVERAGE(M3596:P3596)</f>
        <v>0.94724498322792738</v>
      </c>
      <c r="W3596" s="8">
        <f>LOG(V3596,2)</f>
        <v>-7.8190500893791773E-2</v>
      </c>
      <c r="X3596" t="s">
        <v>4566</v>
      </c>
      <c r="Y3596">
        <f>_xlfn.T.TEST(B3596:E3596,F3596:I3596,2,1)</f>
        <v>0.47713613861387816</v>
      </c>
      <c r="Z3596">
        <f>IF(ABS(W3596)&gt;0.3014,1,0)</f>
        <v>0</v>
      </c>
      <c r="AA3596">
        <f>IF(Y3596&lt;0.05,1,0)</f>
        <v>0</v>
      </c>
      <c r="AB3596">
        <f>IF((Z3596+AA3596)&gt;1,1,0)</f>
        <v>0</v>
      </c>
      <c r="AC3596">
        <f>TINV(Y3596,3)</f>
        <v>0.8101847597222811</v>
      </c>
      <c r="AD3596">
        <f>EXP((-AC3596*AC3596)/2)</f>
        <v>0.7202191974203711</v>
      </c>
      <c r="AE3596">
        <f>-LOG10(AD3596)</f>
        <v>0.14253530670450401</v>
      </c>
      <c r="AF3596">
        <f>IF(AE3596&gt;2,1,0)</f>
        <v>0</v>
      </c>
      <c r="AG3596">
        <f>IF((AF3596+Z3596)&gt;1,1,0)</f>
        <v>0</v>
      </c>
    </row>
    <row r="3597" spans="1:33" x14ac:dyDescent="0.25">
      <c r="A3597" t="s">
        <v>2292</v>
      </c>
      <c r="B3597" s="12">
        <v>325.01</v>
      </c>
      <c r="C3597" s="12">
        <v>192.85499999999999</v>
      </c>
      <c r="D3597" s="12">
        <v>176.54333333333301</v>
      </c>
      <c r="E3597" s="12">
        <v>175.27250000000001</v>
      </c>
      <c r="F3597" s="12">
        <v>201.815</v>
      </c>
      <c r="G3597" s="12">
        <v>199.243333333333</v>
      </c>
      <c r="H3597" s="12">
        <v>189.86666666666699</v>
      </c>
      <c r="I3597" s="12">
        <v>185.683333333333</v>
      </c>
      <c r="J3597" s="12">
        <f>AVERAGE(B3597:E3597)</f>
        <v>217.42020833333328</v>
      </c>
      <c r="K3597" s="12">
        <f>AVERAGE(F3597:I3597)</f>
        <v>194.15208333333322</v>
      </c>
      <c r="L3597" s="12">
        <f>MAX(J3597:K3597)</f>
        <v>217.42020833333328</v>
      </c>
      <c r="M3597" s="8">
        <f>F3597/B3597</f>
        <v>0.62095012461155041</v>
      </c>
      <c r="N3597" s="8">
        <f>G3597/C3597</f>
        <v>1.0331250594142387</v>
      </c>
      <c r="O3597" s="8">
        <f>H3597/D3597</f>
        <v>1.0754677793931651</v>
      </c>
      <c r="P3597" s="8">
        <f>I3597/E3597</f>
        <v>1.059397985042337</v>
      </c>
      <c r="Q3597" s="8">
        <f>LOG(M3597,2)</f>
        <v>-0.68745070062075575</v>
      </c>
      <c r="R3597" s="8">
        <f>LOG(N3597,2)</f>
        <v>4.7014902485889243E-2</v>
      </c>
      <c r="S3597" s="8">
        <f>LOG(O3597,2)</f>
        <v>0.10496430281209673</v>
      </c>
      <c r="T3597" s="8">
        <f>LOG(P3597,2)</f>
        <v>8.3244669768143389E-2</v>
      </c>
      <c r="U3597" s="8">
        <f>STDEV(Q3597:T3597)/SQRT(COUNT(Q3597:T3597))</f>
        <v>0.19183733806525577</v>
      </c>
      <c r="V3597" s="8">
        <f>AVERAGE(M3597:P3597)</f>
        <v>0.94723523711532276</v>
      </c>
      <c r="W3597" s="8">
        <f>LOG(V3597,2)</f>
        <v>-7.8205344720791686E-2</v>
      </c>
      <c r="X3597" t="s">
        <v>2292</v>
      </c>
      <c r="Y3597">
        <f>_xlfn.T.TEST(B3597:E3597,F3597:I3597,2,1)</f>
        <v>0.53545818738335538</v>
      </c>
      <c r="Z3597">
        <f>IF(ABS(W3597)&gt;0.3014,1,0)</f>
        <v>0</v>
      </c>
      <c r="AA3597">
        <f>IF(Y3597&lt;0.05,1,0)</f>
        <v>0</v>
      </c>
      <c r="AB3597">
        <f>IF((Z3597+AA3597)&gt;1,1,0)</f>
        <v>0</v>
      </c>
      <c r="AC3597">
        <f>TINV(Y3597,3)</f>
        <v>0.6979191932120189</v>
      </c>
      <c r="AD3597">
        <f>EXP((-AC3597*AC3597)/2)</f>
        <v>0.78384373184370071</v>
      </c>
      <c r="AE3597">
        <f>-LOG10(AD3597)</f>
        <v>0.1057705102269102</v>
      </c>
      <c r="AF3597">
        <f>IF(AE3597&gt;2,1,0)</f>
        <v>0</v>
      </c>
      <c r="AG3597">
        <f>IF((AF3597+Z3597)&gt;1,1,0)</f>
        <v>0</v>
      </c>
    </row>
    <row r="3598" spans="1:33" x14ac:dyDescent="0.25">
      <c r="A3598" t="s">
        <v>5941</v>
      </c>
      <c r="B3598" s="12">
        <v>89.48</v>
      </c>
      <c r="C3598" s="12">
        <v>60.64</v>
      </c>
      <c r="D3598" s="12">
        <v>60.32</v>
      </c>
      <c r="E3598" s="12">
        <v>60.567500000000003</v>
      </c>
      <c r="F3598" s="12">
        <v>56.384999999999998</v>
      </c>
      <c r="G3598" s="12">
        <v>54.733333333333299</v>
      </c>
      <c r="H3598" s="12">
        <v>65.343333333333305</v>
      </c>
      <c r="I3598" s="12">
        <v>71.040000000000006</v>
      </c>
      <c r="J3598" s="12">
        <f>AVERAGE(B3598:E3598)</f>
        <v>67.751874999999998</v>
      </c>
      <c r="K3598" s="12">
        <f>AVERAGE(F3598:I3598)</f>
        <v>61.875416666666652</v>
      </c>
      <c r="L3598" s="12">
        <f>MAX(J3598:K3598)</f>
        <v>67.751874999999998</v>
      </c>
      <c r="M3598" s="8">
        <f>F3598/B3598</f>
        <v>0.63014081358962892</v>
      </c>
      <c r="N3598" s="8">
        <f>G3598/C3598</f>
        <v>0.90259454705364939</v>
      </c>
      <c r="O3598" s="8">
        <f>H3598/D3598</f>
        <v>1.08327807250221</v>
      </c>
      <c r="P3598" s="8">
        <f>I3598/E3598</f>
        <v>1.1729062616089487</v>
      </c>
      <c r="Q3598" s="8">
        <f>LOG(M3598,2)</f>
        <v>-0.66625384029494605</v>
      </c>
      <c r="R3598" s="8">
        <f>LOG(N3598,2)</f>
        <v>-0.14785003222708165</v>
      </c>
      <c r="S3598" s="8">
        <f>LOG(O3598,2)</f>
        <v>0.11540362367181889</v>
      </c>
      <c r="T3598" s="8">
        <f>LOG(P3598,2)</f>
        <v>0.23008771812705425</v>
      </c>
      <c r="U3598" s="8">
        <f>STDEV(Q3598:T3598)/SQRT(COUNT(Q3598:T3598))</f>
        <v>0.19939758025511164</v>
      </c>
      <c r="V3598" s="8">
        <f>AVERAGE(M3598:P3598)</f>
        <v>0.94722992368860925</v>
      </c>
      <c r="W3598" s="8">
        <f>LOG(V3598,2)</f>
        <v>-7.8213437405237216E-2</v>
      </c>
      <c r="X3598" t="s">
        <v>5941</v>
      </c>
      <c r="Y3598">
        <f>_xlfn.T.TEST(B3598:E3598,F3598:I3598,2,1)</f>
        <v>0.58706254666447788</v>
      </c>
      <c r="Z3598">
        <f>IF(ABS(W3598)&gt;0.3014,1,0)</f>
        <v>0</v>
      </c>
      <c r="AA3598">
        <f>IF(Y3598&lt;0.05,1,0)</f>
        <v>0</v>
      </c>
      <c r="AB3598">
        <f>IF((Z3598+AA3598)&gt;1,1,0)</f>
        <v>0</v>
      </c>
      <c r="AC3598">
        <f>TINV(Y3598,3)</f>
        <v>0.60639435681973552</v>
      </c>
      <c r="AD3598">
        <f>EXP((-AC3598*AC3598)/2)</f>
        <v>0.83205473090112325</v>
      </c>
      <c r="AE3598">
        <f>-LOG10(AD3598)</f>
        <v>7.9848105744635717E-2</v>
      </c>
      <c r="AF3598">
        <f>IF(AE3598&gt;2,1,0)</f>
        <v>0</v>
      </c>
      <c r="AG3598">
        <f>IF((AF3598+Z3598)&gt;1,1,0)</f>
        <v>0</v>
      </c>
    </row>
    <row r="3599" spans="1:33" x14ac:dyDescent="0.25">
      <c r="A3599" t="s">
        <v>583</v>
      </c>
      <c r="B3599" s="12">
        <v>6668.71</v>
      </c>
      <c r="C3599" s="12">
        <v>6400.6424999999999</v>
      </c>
      <c r="D3599" s="12">
        <v>6967.5933333333296</v>
      </c>
      <c r="E3599" s="12">
        <v>7203.8149999999996</v>
      </c>
      <c r="F3599" s="12">
        <v>6258.1549999999997</v>
      </c>
      <c r="G3599" s="12">
        <v>5855.1066666666702</v>
      </c>
      <c r="H3599" s="12">
        <v>7055.9</v>
      </c>
      <c r="I3599" s="12">
        <v>6649.09666666667</v>
      </c>
      <c r="J3599" s="12">
        <f>AVERAGE(B3599:E3599)</f>
        <v>6810.1902083333325</v>
      </c>
      <c r="K3599" s="12">
        <f>AVERAGE(F3599:I3599)</f>
        <v>6454.5645833333347</v>
      </c>
      <c r="L3599" s="12">
        <f>MAX(J3599:K3599)</f>
        <v>6810.1902083333325</v>
      </c>
      <c r="M3599" s="8">
        <f>F3599/B3599</f>
        <v>0.93843561948262855</v>
      </c>
      <c r="N3599" s="8">
        <f>G3599/C3599</f>
        <v>0.91476858247694204</v>
      </c>
      <c r="O3599" s="8">
        <f>H3599/D3599</f>
        <v>1.0126739122738704</v>
      </c>
      <c r="P3599" s="8">
        <f>I3599/E3599</f>
        <v>0.92299658815039953</v>
      </c>
      <c r="Q3599" s="8">
        <f>LOG(M3599,2)</f>
        <v>-9.1670321210107125E-2</v>
      </c>
      <c r="R3599" s="8">
        <f>LOG(N3599,2)</f>
        <v>-0.12852127732651522</v>
      </c>
      <c r="S3599" s="8">
        <f>LOG(O3599,2)</f>
        <v>1.8169691532452768E-2</v>
      </c>
      <c r="T3599" s="8">
        <f>LOG(P3599,2)</f>
        <v>-0.11560277991728399</v>
      </c>
      <c r="U3599" s="8">
        <f>STDEV(Q3599:T3599)/SQRT(COUNT(Q3599:T3599))</f>
        <v>3.3409013873384387E-2</v>
      </c>
      <c r="V3599" s="8">
        <f>AVERAGE(M3599:P3599)</f>
        <v>0.94721867559596007</v>
      </c>
      <c r="W3599" s="8">
        <f>LOG(V3599,2)</f>
        <v>-7.8230569110463485E-2</v>
      </c>
      <c r="X3599" t="s">
        <v>583</v>
      </c>
      <c r="Y3599">
        <f>_xlfn.T.TEST(B3599:E3599,F3599:I3599,2,1)</f>
        <v>0.1006902465724321</v>
      </c>
      <c r="Z3599">
        <f>IF(ABS(W3599)&gt;0.3014,1,0)</f>
        <v>0</v>
      </c>
      <c r="AA3599">
        <f>IF(Y3599&lt;0.05,1,0)</f>
        <v>0</v>
      </c>
      <c r="AB3599">
        <f>IF((Z3599+AA3599)&gt;1,1,0)</f>
        <v>0</v>
      </c>
      <c r="AC3599">
        <f>TINV(Y3599,3)</f>
        <v>2.3457891452469957</v>
      </c>
      <c r="AD3599">
        <f>EXP((-AC3599*AC3599)/2)</f>
        <v>6.3840764096676036E-2</v>
      </c>
      <c r="AE3599">
        <f>-LOG10(AD3599)</f>
        <v>1.1949019236469236</v>
      </c>
      <c r="AF3599">
        <f>IF(AE3599&gt;2,1,0)</f>
        <v>0</v>
      </c>
      <c r="AG3599">
        <f>IF((AF3599+Z3599)&gt;1,1,0)</f>
        <v>0</v>
      </c>
    </row>
    <row r="3600" spans="1:33" x14ac:dyDescent="0.25">
      <c r="A3600" t="s">
        <v>4241</v>
      </c>
      <c r="B3600" s="12">
        <v>33.090000000000003</v>
      </c>
      <c r="C3600" s="12">
        <v>28.175000000000001</v>
      </c>
      <c r="D3600" s="12">
        <v>23.946666666666701</v>
      </c>
      <c r="E3600" s="12">
        <v>25.094999999999999</v>
      </c>
      <c r="F3600" s="12">
        <v>25.33</v>
      </c>
      <c r="G3600" s="12">
        <v>24.003333333333298</v>
      </c>
      <c r="H3600" s="12">
        <v>23.7433333333333</v>
      </c>
      <c r="I3600" s="12">
        <v>29.606666666666701</v>
      </c>
      <c r="J3600" s="12">
        <f>AVERAGE(B3600:E3600)</f>
        <v>27.576666666666675</v>
      </c>
      <c r="K3600" s="12">
        <f>AVERAGE(F3600:I3600)</f>
        <v>25.670833333333324</v>
      </c>
      <c r="L3600" s="12">
        <f>MAX(J3600:K3600)</f>
        <v>27.576666666666675</v>
      </c>
      <c r="M3600" s="8">
        <f>F3600/B3600</f>
        <v>0.76548806285886961</v>
      </c>
      <c r="N3600" s="8">
        <f>G3600/C3600</f>
        <v>0.85193729665779228</v>
      </c>
      <c r="O3600" s="8">
        <f>H3600/D3600</f>
        <v>0.99150890868596597</v>
      </c>
      <c r="P3600" s="8">
        <f>I3600/E3600</f>
        <v>1.1797834894069219</v>
      </c>
      <c r="Q3600" s="8">
        <f>LOG(M3600,2)</f>
        <v>-0.38554821460003813</v>
      </c>
      <c r="R3600" s="8">
        <f>LOG(N3600,2)</f>
        <v>-0.23118084416606458</v>
      </c>
      <c r="S3600" s="8">
        <f>LOG(O3600,2)</f>
        <v>-1.230235979146008E-2</v>
      </c>
      <c r="T3600" s="8">
        <f>LOG(P3600,2)</f>
        <v>0.2385221244864496</v>
      </c>
      <c r="U3600" s="8">
        <f>STDEV(Q3600:T3600)/SQRT(COUNT(Q3600:T3600))</f>
        <v>0.13571163768188765</v>
      </c>
      <c r="V3600" s="8">
        <f>AVERAGE(M3600:P3600)</f>
        <v>0.94717943940238736</v>
      </c>
      <c r="W3600" s="8">
        <f>LOG(V3600,2)</f>
        <v>-7.8290330426155935E-2</v>
      </c>
      <c r="X3600" t="s">
        <v>4241</v>
      </c>
      <c r="Y3600">
        <f>_xlfn.T.TEST(B3600:E3600,F3600:I3600,2,1)</f>
        <v>0.52219341845852885</v>
      </c>
      <c r="Z3600">
        <f>IF(ABS(W3600)&gt;0.3014,1,0)</f>
        <v>0</v>
      </c>
      <c r="AA3600">
        <f>IF(Y3600&lt;0.05,1,0)</f>
        <v>0</v>
      </c>
      <c r="AB3600">
        <f>IF((Z3600+AA3600)&gt;1,1,0)</f>
        <v>0</v>
      </c>
      <c r="AC3600">
        <f>TINV(Y3600,3)</f>
        <v>0.722542343513218</v>
      </c>
      <c r="AD3600">
        <f>EXP((-AC3600*AC3600)/2)</f>
        <v>0.77025494688533191</v>
      </c>
      <c r="AE3600">
        <f>-LOG10(AD3600)</f>
        <v>0.11336550378920639</v>
      </c>
      <c r="AF3600">
        <f>IF(AE3600&gt;2,1,0)</f>
        <v>0</v>
      </c>
      <c r="AG3600">
        <f>IF((AF3600+Z3600)&gt;1,1,0)</f>
        <v>0</v>
      </c>
    </row>
    <row r="3601" spans="1:33" x14ac:dyDescent="0.25">
      <c r="A3601" t="s">
        <v>1128</v>
      </c>
      <c r="B3601" s="12">
        <v>463.87</v>
      </c>
      <c r="C3601" s="12">
        <v>359.67750000000001</v>
      </c>
      <c r="D3601" s="12">
        <v>284.44</v>
      </c>
      <c r="E3601" s="12">
        <v>263.3775</v>
      </c>
      <c r="F3601" s="12">
        <v>275.49</v>
      </c>
      <c r="G3601" s="12">
        <v>334.863333333333</v>
      </c>
      <c r="H3601" s="12">
        <v>295.43</v>
      </c>
      <c r="I3601" s="12">
        <v>322.63333333333298</v>
      </c>
      <c r="J3601" s="12">
        <f>AVERAGE(B3601:E3601)</f>
        <v>342.84125</v>
      </c>
      <c r="K3601" s="12">
        <f>AVERAGE(F3601:I3601)</f>
        <v>307.10416666666652</v>
      </c>
      <c r="L3601" s="12">
        <f>MAX(J3601:K3601)</f>
        <v>342.84125</v>
      </c>
      <c r="M3601" s="8">
        <f>F3601/B3601</f>
        <v>0.59389484122706793</v>
      </c>
      <c r="N3601" s="8">
        <f>G3601/C3601</f>
        <v>0.93100995567788647</v>
      </c>
      <c r="O3601" s="8">
        <f>H3601/D3601</f>
        <v>1.0386373224581635</v>
      </c>
      <c r="P3601" s="8">
        <f>I3601/E3601</f>
        <v>1.2249844171705366</v>
      </c>
      <c r="Q3601" s="8">
        <f>LOG(M3601,2)</f>
        <v>-0.75172059394712698</v>
      </c>
      <c r="R3601" s="8">
        <f>LOG(N3601,2)</f>
        <v>-0.10313149968082244</v>
      </c>
      <c r="S3601" s="8">
        <f>LOG(O3601,2)</f>
        <v>5.4691973363168569E-2</v>
      </c>
      <c r="T3601" s="8">
        <f>LOG(P3601,2)</f>
        <v>0.29276339705333199</v>
      </c>
      <c r="U3601" s="8">
        <f>STDEV(Q3601:T3601)/SQRT(COUNT(Q3601:T3601))</f>
        <v>0.22361773884499347</v>
      </c>
      <c r="V3601" s="8">
        <f>AVERAGE(M3601:P3601)</f>
        <v>0.9471316341334135</v>
      </c>
      <c r="W3601" s="8">
        <f>LOG(V3601,2)</f>
        <v>-7.8363146792438221E-2</v>
      </c>
      <c r="X3601" t="s">
        <v>1128</v>
      </c>
      <c r="Y3601">
        <f>_xlfn.T.TEST(B3601:E3601,F3601:I3601,2,1)</f>
        <v>0.5534457967912112</v>
      </c>
      <c r="Z3601">
        <f>IF(ABS(W3601)&gt;0.3014,1,0)</f>
        <v>0</v>
      </c>
      <c r="AA3601">
        <f>IF(Y3601&lt;0.05,1,0)</f>
        <v>0</v>
      </c>
      <c r="AB3601">
        <f>IF((Z3601+AA3601)&gt;1,1,0)</f>
        <v>0</v>
      </c>
      <c r="AC3601">
        <f>TINV(Y3601,3)</f>
        <v>0.66528392714724494</v>
      </c>
      <c r="AD3601">
        <f>EXP((-AC3601*AC3601)/2)</f>
        <v>0.80147511787668158</v>
      </c>
      <c r="AE3601">
        <f>-LOG10(AD3601)</f>
        <v>9.6109955950627962E-2</v>
      </c>
      <c r="AF3601">
        <f>IF(AE3601&gt;2,1,0)</f>
        <v>0</v>
      </c>
      <c r="AG3601">
        <f>IF((AF3601+Z3601)&gt;1,1,0)</f>
        <v>0</v>
      </c>
    </row>
    <row r="3602" spans="1:33" x14ac:dyDescent="0.25">
      <c r="A3602" t="s">
        <v>387</v>
      </c>
      <c r="B3602" s="12">
        <v>604.72</v>
      </c>
      <c r="C3602" s="12">
        <v>430.96249999999998</v>
      </c>
      <c r="D3602" s="12">
        <v>480.08333333333297</v>
      </c>
      <c r="E3602" s="12">
        <v>473.32</v>
      </c>
      <c r="F3602" s="12">
        <v>433.85</v>
      </c>
      <c r="G3602" s="12">
        <v>422.88333333333298</v>
      </c>
      <c r="H3602" s="12">
        <v>531.01333333333298</v>
      </c>
      <c r="I3602" s="12">
        <v>465.60333333333301</v>
      </c>
      <c r="J3602" s="12">
        <f>AVERAGE(B3602:E3602)</f>
        <v>497.27145833333321</v>
      </c>
      <c r="K3602" s="12">
        <f>AVERAGE(F3602:I3602)</f>
        <v>463.33749999999975</v>
      </c>
      <c r="L3602" s="12">
        <f>MAX(J3602:K3602)</f>
        <v>497.27145833333321</v>
      </c>
      <c r="M3602" s="8">
        <f>F3602/B3602</f>
        <v>0.71743947612118009</v>
      </c>
      <c r="N3602" s="8">
        <f>G3602/C3602</f>
        <v>0.98125320261816984</v>
      </c>
      <c r="O3602" s="8">
        <f>H3602/D3602</f>
        <v>1.1060857490019096</v>
      </c>
      <c r="P3602" s="8">
        <f>I3602/E3602</f>
        <v>0.98369672385137541</v>
      </c>
      <c r="Q3602" s="8">
        <f>LOG(M3602,2)</f>
        <v>-0.47907096509599734</v>
      </c>
      <c r="R3602" s="8">
        <f>LOG(N3602,2)</f>
        <v>-2.7302637314144066E-2</v>
      </c>
      <c r="S3602" s="8">
        <f>LOG(O3602,2)</f>
        <v>0.14546323445545278</v>
      </c>
      <c r="T3602" s="8">
        <f>LOG(P3602,2)</f>
        <v>-2.3714497244874101E-2</v>
      </c>
      <c r="U3602" s="8">
        <f>STDEV(Q3602:T3602)/SQRT(COUNT(Q3602:T3602))</f>
        <v>0.13385075078474895</v>
      </c>
      <c r="V3602" s="8">
        <f>AVERAGE(M3602:P3602)</f>
        <v>0.94711878789815873</v>
      </c>
      <c r="W3602" s="8">
        <f>LOG(V3602,2)</f>
        <v>-7.838271463804182E-2</v>
      </c>
      <c r="X3602" t="s">
        <v>387</v>
      </c>
      <c r="Y3602">
        <f>_xlfn.T.TEST(B3602:E3602,F3602:I3602,2,1)</f>
        <v>0.52820112591283164</v>
      </c>
      <c r="Z3602">
        <f>IF(ABS(W3602)&gt;0.3014,1,0)</f>
        <v>0</v>
      </c>
      <c r="AA3602">
        <f>IF(Y3602&lt;0.05,1,0)</f>
        <v>0</v>
      </c>
      <c r="AB3602">
        <f>IF((Z3602+AA3602)&gt;1,1,0)</f>
        <v>0</v>
      </c>
      <c r="AC3602">
        <f>TINV(Y3602,3)</f>
        <v>0.71132939377752824</v>
      </c>
      <c r="AD3602">
        <f>EXP((-AC3602*AC3602)/2)</f>
        <v>0.77647195578595618</v>
      </c>
      <c r="AE3602">
        <f>-LOG10(AD3602)</f>
        <v>0.10987422527650625</v>
      </c>
      <c r="AF3602">
        <f>IF(AE3602&gt;2,1,0)</f>
        <v>0</v>
      </c>
      <c r="AG3602">
        <f>IF((AF3602+Z3602)&gt;1,1,0)</f>
        <v>0</v>
      </c>
    </row>
    <row r="3603" spans="1:33" x14ac:dyDescent="0.25">
      <c r="A3603" t="s">
        <v>3883</v>
      </c>
      <c r="B3603" s="12">
        <v>36</v>
      </c>
      <c r="C3603" s="12">
        <v>53.412500000000001</v>
      </c>
      <c r="D3603" s="12">
        <v>34.119999999999997</v>
      </c>
      <c r="E3603" s="12">
        <v>41.585000000000001</v>
      </c>
      <c r="F3603" s="12">
        <v>33.94</v>
      </c>
      <c r="G3603" s="12">
        <v>41.08</v>
      </c>
      <c r="H3603" s="12">
        <v>41.516666666666701</v>
      </c>
      <c r="I3603" s="12">
        <v>35.74</v>
      </c>
      <c r="J3603" s="12">
        <f>AVERAGE(B3603:E3603)</f>
        <v>41.279375000000002</v>
      </c>
      <c r="K3603" s="12">
        <f>AVERAGE(F3603:I3603)</f>
        <v>38.069166666666675</v>
      </c>
      <c r="L3603" s="12">
        <f>MAX(J3603:K3603)</f>
        <v>41.279375000000002</v>
      </c>
      <c r="M3603" s="8">
        <f>F3603/B3603</f>
        <v>0.94277777777777771</v>
      </c>
      <c r="N3603" s="8">
        <f>G3603/C3603</f>
        <v>0.7691083547858647</v>
      </c>
      <c r="O3603" s="8">
        <f>H3603/D3603</f>
        <v>1.2167838999609233</v>
      </c>
      <c r="P3603" s="8">
        <f>I3603/E3603</f>
        <v>0.85944451124203447</v>
      </c>
      <c r="Q3603" s="8">
        <f>LOG(M3603,2)</f>
        <v>-8.5010341674373782E-2</v>
      </c>
      <c r="R3603" s="8">
        <f>LOG(N3603,2)</f>
        <v>-0.37874123025027895</v>
      </c>
      <c r="S3603" s="8">
        <f>LOG(O3603,2)</f>
        <v>0.28307296908875379</v>
      </c>
      <c r="T3603" s="8">
        <f>LOG(P3603,2)</f>
        <v>-0.21852359763911541</v>
      </c>
      <c r="U3603" s="8">
        <f>STDEV(Q3603:T3603)/SQRT(COUNT(Q3603:T3603))</f>
        <v>0.14104194028164393</v>
      </c>
      <c r="V3603" s="8">
        <f>AVERAGE(M3603:P3603)</f>
        <v>0.94702863594164999</v>
      </c>
      <c r="W3603" s="8">
        <f>LOG(V3603,2)</f>
        <v>-7.8520044794124555E-2</v>
      </c>
      <c r="X3603" t="s">
        <v>3883</v>
      </c>
      <c r="Y3603">
        <f>_xlfn.T.TEST(B3603:E3603,F3603:I3603,2,1)</f>
        <v>0.49297783812449236</v>
      </c>
      <c r="Z3603">
        <f>IF(ABS(W3603)&gt;0.3014,1,0)</f>
        <v>0</v>
      </c>
      <c r="AA3603">
        <f>IF(Y3603&lt;0.05,1,0)</f>
        <v>0</v>
      </c>
      <c r="AB3603">
        <f>IF((Z3603+AA3603)&gt;1,1,0)</f>
        <v>0</v>
      </c>
      <c r="AC3603">
        <f>TINV(Y3603,3)</f>
        <v>0.77861448607150041</v>
      </c>
      <c r="AD3603">
        <f>EXP((-AC3603*AC3603)/2)</f>
        <v>0.7385102785518296</v>
      </c>
      <c r="AE3603">
        <f>-LOG10(AD3603)</f>
        <v>0.13164345581949669</v>
      </c>
      <c r="AF3603">
        <f>IF(AE3603&gt;2,1,0)</f>
        <v>0</v>
      </c>
      <c r="AG3603">
        <f>IF((AF3603+Z3603)&gt;1,1,0)</f>
        <v>0</v>
      </c>
    </row>
    <row r="3604" spans="1:33" x14ac:dyDescent="0.25">
      <c r="A3604" t="s">
        <v>4405</v>
      </c>
      <c r="B3604" s="12">
        <v>92.76</v>
      </c>
      <c r="C3604" s="12">
        <v>53.222499999999997</v>
      </c>
      <c r="D3604" s="12">
        <v>57.24</v>
      </c>
      <c r="E3604" s="12">
        <v>57.075000000000003</v>
      </c>
      <c r="F3604" s="12">
        <v>59.255000000000003</v>
      </c>
      <c r="G3604" s="12">
        <v>56.966666666666697</v>
      </c>
      <c r="H3604" s="12">
        <v>64.753333333333302</v>
      </c>
      <c r="I3604" s="12">
        <v>54.0833333333333</v>
      </c>
      <c r="J3604" s="12">
        <f>AVERAGE(B3604:E3604)</f>
        <v>65.074375000000003</v>
      </c>
      <c r="K3604" s="12">
        <f>AVERAGE(F3604:I3604)</f>
        <v>58.76458333333332</v>
      </c>
      <c r="L3604" s="12">
        <f>MAX(J3604:K3604)</f>
        <v>65.074375000000003</v>
      </c>
      <c r="M3604" s="8">
        <f>F3604/B3604</f>
        <v>0.63879905131522208</v>
      </c>
      <c r="N3604" s="8">
        <f>G3604/C3604</f>
        <v>1.0703493196799605</v>
      </c>
      <c r="O3604" s="8">
        <f>H3604/D3604</f>
        <v>1.1312601910086182</v>
      </c>
      <c r="P3604" s="8">
        <f>I3604/E3604</f>
        <v>0.9475835888450862</v>
      </c>
      <c r="Q3604" s="8">
        <f>LOG(M3604,2)</f>
        <v>-0.64656592469275775</v>
      </c>
      <c r="R3604" s="8">
        <f>LOG(N3604,2)</f>
        <v>9.8081712069807814E-2</v>
      </c>
      <c r="S3604" s="8">
        <f>LOG(O3604,2)</f>
        <v>0.17793078883793872</v>
      </c>
      <c r="T3604" s="8">
        <f>LOG(P3604,2)</f>
        <v>-7.7674882059357964E-2</v>
      </c>
      <c r="U3604" s="8">
        <f>STDEV(Q3604:T3604)/SQRT(COUNT(Q3604:T3604))</f>
        <v>0.18599576979861296</v>
      </c>
      <c r="V3604" s="8">
        <f>AVERAGE(M3604:P3604)</f>
        <v>0.9469980377122218</v>
      </c>
      <c r="W3604" s="8">
        <f>LOG(V3604,2)</f>
        <v>-7.8566658619023566E-2</v>
      </c>
      <c r="X3604" t="s">
        <v>4405</v>
      </c>
      <c r="Y3604">
        <f>_xlfn.T.TEST(B3604:E3604,F3604:I3604,2,1)</f>
        <v>0.54699819764427415</v>
      </c>
      <c r="Z3604">
        <f>IF(ABS(W3604)&gt;0.3014,1,0)</f>
        <v>0</v>
      </c>
      <c r="AA3604">
        <f>IF(Y3604&lt;0.05,1,0)</f>
        <v>0</v>
      </c>
      <c r="AB3604">
        <f>IF((Z3604+AA3604)&gt;1,1,0)</f>
        <v>0</v>
      </c>
      <c r="AC3604">
        <f>TINV(Y3604,3)</f>
        <v>0.67688596301605697</v>
      </c>
      <c r="AD3604">
        <f>EXP((-AC3604*AC3604)/2)</f>
        <v>0.79525910159989843</v>
      </c>
      <c r="AE3604">
        <f>-LOG10(AD3604)</f>
        <v>9.9491351768548869E-2</v>
      </c>
      <c r="AF3604">
        <f>IF(AE3604&gt;2,1,0)</f>
        <v>0</v>
      </c>
      <c r="AG3604">
        <f>IF((AF3604+Z3604)&gt;1,1,0)</f>
        <v>0</v>
      </c>
    </row>
    <row r="3605" spans="1:33" x14ac:dyDescent="0.25">
      <c r="A3605" t="s">
        <v>2815</v>
      </c>
      <c r="B3605" s="12">
        <v>14.56</v>
      </c>
      <c r="C3605" s="12">
        <v>5.8125</v>
      </c>
      <c r="D3605" s="12">
        <v>20.39</v>
      </c>
      <c r="E3605" s="12">
        <v>24.085000000000001</v>
      </c>
      <c r="F3605" s="12">
        <v>1.2350000000000001</v>
      </c>
      <c r="G3605" s="12">
        <v>6.8333333333333304</v>
      </c>
      <c r="H3605" s="12">
        <v>28.303333333333299</v>
      </c>
      <c r="I3605" s="12">
        <v>27.4433333333333</v>
      </c>
      <c r="J3605" s="12">
        <f>AVERAGE(B3605:E3605)</f>
        <v>16.211874999999999</v>
      </c>
      <c r="K3605" s="12">
        <f>AVERAGE(F3605:I3605)</f>
        <v>15.953749999999982</v>
      </c>
      <c r="L3605" s="12">
        <f>MAX(J3605:K3605)</f>
        <v>16.211874999999999</v>
      </c>
      <c r="M3605" s="8">
        <f>F3605/B3605</f>
        <v>8.4821428571428575E-2</v>
      </c>
      <c r="N3605" s="8">
        <f>G3605/C3605</f>
        <v>1.1756272401433687</v>
      </c>
      <c r="O3605" s="8">
        <f>H3605/D3605</f>
        <v>1.3880987412130112</v>
      </c>
      <c r="P3605" s="8">
        <f>I3605/E3605</f>
        <v>1.1394367171822004</v>
      </c>
      <c r="Q3605" s="8">
        <f>LOG(M3605,2)</f>
        <v>-3.5594274086140185</v>
      </c>
      <c r="R3605" s="8">
        <f>LOG(N3605,2)</f>
        <v>0.23343069278889558</v>
      </c>
      <c r="S3605" s="8">
        <f>LOG(O3605,2)</f>
        <v>0.47311019644035995</v>
      </c>
      <c r="T3605" s="8">
        <f>LOG(P3605,2)</f>
        <v>0.18832080144160748</v>
      </c>
      <c r="U3605" s="8">
        <f>STDEV(Q3605:T3605)/SQRT(COUNT(Q3605:T3605))</f>
        <v>0.96645114255931974</v>
      </c>
      <c r="V3605" s="8">
        <f>AVERAGE(M3605:P3605)</f>
        <v>0.94699603177750236</v>
      </c>
      <c r="W3605" s="8">
        <f>LOG(V3605,2)</f>
        <v>-7.8569714544191122E-2</v>
      </c>
      <c r="X3605" t="s">
        <v>2815</v>
      </c>
      <c r="Y3605">
        <f>_xlfn.T.TEST(B3605:E3605,F3605:I3605,2,1)</f>
        <v>0.95864141461508567</v>
      </c>
      <c r="Z3605">
        <f>IF(ABS(W3605)&gt;0.3014,1,0)</f>
        <v>0</v>
      </c>
      <c r="AA3605">
        <f>IF(Y3605&lt;0.05,1,0)</f>
        <v>0</v>
      </c>
      <c r="AB3605">
        <f>IF((Z3605+AA3605)&gt;1,1,0)</f>
        <v>0</v>
      </c>
      <c r="AC3605">
        <f>TINV(Y3605,3)</f>
        <v>5.6301754281043739E-2</v>
      </c>
      <c r="AD3605">
        <f>EXP((-AC3605*AC3605)/2)</f>
        <v>0.998416311592499</v>
      </c>
      <c r="AE3605">
        <f>-LOG10(AD3605)</f>
        <v>6.8833233237893042E-4</v>
      </c>
      <c r="AF3605">
        <f>IF(AE3605&gt;2,1,0)</f>
        <v>0</v>
      </c>
      <c r="AG3605">
        <f>IF((AF3605+Z3605)&gt;1,1,0)</f>
        <v>0</v>
      </c>
    </row>
    <row r="3606" spans="1:33" x14ac:dyDescent="0.25">
      <c r="A3606" t="s">
        <v>1310</v>
      </c>
      <c r="B3606" s="12">
        <v>43.05</v>
      </c>
      <c r="C3606" s="12">
        <v>48.015000000000001</v>
      </c>
      <c r="D3606" s="12">
        <v>50.5566666666667</v>
      </c>
      <c r="E3606" s="12">
        <v>47.302500000000002</v>
      </c>
      <c r="F3606" s="12">
        <v>47.215000000000003</v>
      </c>
      <c r="G3606" s="12">
        <v>39.590000000000003</v>
      </c>
      <c r="H3606" s="12">
        <v>45.116666666666703</v>
      </c>
      <c r="I3606" s="12">
        <v>46.086666666666702</v>
      </c>
      <c r="J3606" s="12">
        <f>AVERAGE(B3606:E3606)</f>
        <v>47.231041666666677</v>
      </c>
      <c r="K3606" s="12">
        <f>AVERAGE(F3606:I3606)</f>
        <v>44.502083333333353</v>
      </c>
      <c r="L3606" s="12">
        <f>MAX(J3606:K3606)</f>
        <v>47.231041666666677</v>
      </c>
      <c r="M3606" s="8">
        <f>F3606/B3606</f>
        <v>1.096747967479675</v>
      </c>
      <c r="N3606" s="8">
        <f>G3606/C3606</f>
        <v>0.82453399979173181</v>
      </c>
      <c r="O3606" s="8">
        <f>H3606/D3606</f>
        <v>0.8923979692754006</v>
      </c>
      <c r="P3606" s="8">
        <f>I3606/E3606</f>
        <v>0.9742966368937519</v>
      </c>
      <c r="Q3606" s="8">
        <f>LOG(M3606,2)</f>
        <v>0.13323203272166556</v>
      </c>
      <c r="R3606" s="8">
        <f>LOG(N3606,2)</f>
        <v>-0.2783491102366405</v>
      </c>
      <c r="S3606" s="8">
        <f>LOG(O3606,2)</f>
        <v>-0.16424086427218734</v>
      </c>
      <c r="T3606" s="8">
        <f>LOG(P3606,2)</f>
        <v>-3.7567009006274098E-2</v>
      </c>
      <c r="U3606" s="8">
        <f>STDEV(Q3606:T3606)/SQRT(COUNT(Q3606:T3606))</f>
        <v>8.8282743219570692E-2</v>
      </c>
      <c r="V3606" s="8">
        <f>AVERAGE(M3606:P3606)</f>
        <v>0.94699414336013976</v>
      </c>
      <c r="W3606" s="8">
        <f>LOG(V3606,2)</f>
        <v>-7.8572591444398848E-2</v>
      </c>
      <c r="X3606" t="s">
        <v>1310</v>
      </c>
      <c r="Y3606">
        <f>_xlfn.T.TEST(B3606:E3606,F3606:I3606,2,1)</f>
        <v>0.39156659387494414</v>
      </c>
      <c r="Z3606">
        <f>IF(ABS(W3606)&gt;0.3014,1,0)</f>
        <v>0</v>
      </c>
      <c r="AA3606">
        <f>IF(Y3606&lt;0.05,1,0)</f>
        <v>0</v>
      </c>
      <c r="AB3606">
        <f>IF((Z3606+AA3606)&gt;1,1,0)</f>
        <v>0</v>
      </c>
      <c r="AC3606">
        <f>TINV(Y3606,3)</f>
        <v>0.99863604656960292</v>
      </c>
      <c r="AD3606">
        <f>EXP((-AC3606*AC3606)/2)</f>
        <v>0.60735793877339961</v>
      </c>
      <c r="AE3606">
        <f>-LOG10(AD3606)</f>
        <v>0.21655528747721833</v>
      </c>
      <c r="AF3606">
        <f>IF(AE3606&gt;2,1,0)</f>
        <v>0</v>
      </c>
      <c r="AG3606">
        <f>IF((AF3606+Z3606)&gt;1,1,0)</f>
        <v>0</v>
      </c>
    </row>
    <row r="3607" spans="1:33" x14ac:dyDescent="0.25">
      <c r="A3607" t="s">
        <v>1262</v>
      </c>
      <c r="B3607" s="12">
        <v>69.58</v>
      </c>
      <c r="C3607" s="12">
        <v>31.504999999999999</v>
      </c>
      <c r="D3607" s="12">
        <v>32.56</v>
      </c>
      <c r="E3607" s="12">
        <v>35.727499999999999</v>
      </c>
      <c r="F3607" s="12">
        <v>35.869999999999997</v>
      </c>
      <c r="G3607" s="12">
        <v>32.633333333333297</v>
      </c>
      <c r="H3607" s="12">
        <v>34.963333333333303</v>
      </c>
      <c r="I3607" s="12">
        <v>41.543333333333301</v>
      </c>
      <c r="J3607" s="12">
        <f>AVERAGE(B3607:E3607)</f>
        <v>42.343124999999993</v>
      </c>
      <c r="K3607" s="12">
        <f>AVERAGE(F3607:I3607)</f>
        <v>36.252499999999976</v>
      </c>
      <c r="L3607" s="12">
        <f>MAX(J3607:K3607)</f>
        <v>42.343124999999993</v>
      </c>
      <c r="M3607" s="8">
        <f>F3607/B3607</f>
        <v>0.51552170163840183</v>
      </c>
      <c r="N3607" s="8">
        <f>G3607/C3607</f>
        <v>1.035814420991376</v>
      </c>
      <c r="O3607" s="8">
        <f>H3607/D3607</f>
        <v>1.0738124488124479</v>
      </c>
      <c r="P3607" s="8">
        <f>I3607/E3607</f>
        <v>1.162783103585006</v>
      </c>
      <c r="Q3607" s="8">
        <f>LOG(M3607,2)</f>
        <v>-0.95589493366236589</v>
      </c>
      <c r="R3607" s="8">
        <f>LOG(N3607,2)</f>
        <v>5.0765549455036758E-2</v>
      </c>
      <c r="S3607" s="8">
        <f>LOG(O3607,2)</f>
        <v>0.1027420354123528</v>
      </c>
      <c r="T3607" s="8">
        <f>LOG(P3607,2)</f>
        <v>0.21758201292044249</v>
      </c>
      <c r="U3607" s="8">
        <f>STDEV(Q3607:T3607)/SQRT(COUNT(Q3607:T3607))</f>
        <v>0.27213826191588775</v>
      </c>
      <c r="V3607" s="8">
        <f>AVERAGE(M3607:P3607)</f>
        <v>0.94698291875680796</v>
      </c>
      <c r="W3607" s="8">
        <f>LOG(V3607,2)</f>
        <v>-7.8589691629915179E-2</v>
      </c>
      <c r="X3607" t="s">
        <v>1262</v>
      </c>
      <c r="Y3607">
        <f>_xlfn.T.TEST(B3607:E3607,F3607:I3607,2,1)</f>
        <v>0.55765125660892156</v>
      </c>
      <c r="Z3607">
        <f>IF(ABS(W3607)&gt;0.3014,1,0)</f>
        <v>0</v>
      </c>
      <c r="AA3607">
        <f>IF(Y3607&lt;0.05,1,0)</f>
        <v>0</v>
      </c>
      <c r="AB3607">
        <f>IF((Z3607+AA3607)&gt;1,1,0)</f>
        <v>0</v>
      </c>
      <c r="AC3607">
        <f>TINV(Y3607,3)</f>
        <v>0.65777224240774679</v>
      </c>
      <c r="AD3607">
        <f>EXP((-AC3607*AC3607)/2)</f>
        <v>0.8054677121184578</v>
      </c>
      <c r="AE3607">
        <f>-LOG10(AD3607)</f>
        <v>9.395186397205485E-2</v>
      </c>
      <c r="AF3607">
        <f>IF(AE3607&gt;2,1,0)</f>
        <v>0</v>
      </c>
      <c r="AG3607">
        <f>IF((AF3607+Z3607)&gt;1,1,0)</f>
        <v>0</v>
      </c>
    </row>
    <row r="3608" spans="1:33" x14ac:dyDescent="0.25">
      <c r="A3608" t="s">
        <v>2227</v>
      </c>
      <c r="B3608" s="12">
        <v>40.89</v>
      </c>
      <c r="C3608" s="12">
        <v>56.892499999999998</v>
      </c>
      <c r="D3608" s="12">
        <v>51.223333333333301</v>
      </c>
      <c r="E3608" s="12">
        <v>61.727499999999999</v>
      </c>
      <c r="F3608" s="12">
        <v>50.384999999999998</v>
      </c>
      <c r="G3608" s="12">
        <v>47.613333333333301</v>
      </c>
      <c r="H3608" s="12">
        <v>51.646666666666697</v>
      </c>
      <c r="I3608" s="12">
        <v>43.853333333333303</v>
      </c>
      <c r="J3608" s="12">
        <f>AVERAGE(B3608:E3608)</f>
        <v>52.683333333333323</v>
      </c>
      <c r="K3608" s="12">
        <f>AVERAGE(F3608:I3608)</f>
        <v>48.374583333333327</v>
      </c>
      <c r="L3608" s="12">
        <f>MAX(J3608:K3608)</f>
        <v>52.683333333333323</v>
      </c>
      <c r="M3608" s="8">
        <f>F3608/B3608</f>
        <v>1.2322083639031547</v>
      </c>
      <c r="N3608" s="8">
        <f>G3608/C3608</f>
        <v>0.83690000146475019</v>
      </c>
      <c r="O3608" s="8">
        <f>H3608/D3608</f>
        <v>1.0082644628099187</v>
      </c>
      <c r="P3608" s="8">
        <f>I3608/E3608</f>
        <v>0.71043430129736829</v>
      </c>
      <c r="Q3608" s="8">
        <f>LOG(M3608,2)</f>
        <v>0.30124623342928886</v>
      </c>
      <c r="R3608" s="8">
        <f>LOG(N3608,2)</f>
        <v>-0.25687284488305157</v>
      </c>
      <c r="S3608" s="8">
        <f>LOG(O3608,2)</f>
        <v>1.1874100288293631E-2</v>
      </c>
      <c r="T3608" s="8">
        <f>LOG(P3608,2)</f>
        <v>-0.49322685509554665</v>
      </c>
      <c r="U3608" s="8">
        <f>STDEV(Q3608:T3608)/SQRT(COUNT(Q3608:T3608))</f>
        <v>0.17136922487334083</v>
      </c>
      <c r="V3608" s="8">
        <f>AVERAGE(M3608:P3608)</f>
        <v>0.94695178236879796</v>
      </c>
      <c r="W3608" s="8">
        <f>LOG(V3608,2)</f>
        <v>-7.8637127597533885E-2</v>
      </c>
      <c r="X3608" t="s">
        <v>2227</v>
      </c>
      <c r="Y3608">
        <f>_xlfn.T.TEST(B3608:E3608,F3608:I3608,2,1)</f>
        <v>0.51988668939294658</v>
      </c>
      <c r="Z3608">
        <f>IF(ABS(W3608)&gt;0.3014,1,0)</f>
        <v>0</v>
      </c>
      <c r="AA3608">
        <f>IF(Y3608&lt;0.05,1,0)</f>
        <v>0</v>
      </c>
      <c r="AB3608">
        <f>IF((Z3608+AA3608)&gt;1,1,0)</f>
        <v>0</v>
      </c>
      <c r="AC3608">
        <f>TINV(Y3608,3)</f>
        <v>0.72687518538114848</v>
      </c>
      <c r="AD3608">
        <f>EXP((-AC3608*AC3608)/2)</f>
        <v>0.76784010236134248</v>
      </c>
      <c r="AE3608">
        <f>-LOG10(AD3608)</f>
        <v>0.11472920951552541</v>
      </c>
      <c r="AF3608">
        <f>IF(AE3608&gt;2,1,0)</f>
        <v>0</v>
      </c>
      <c r="AG3608">
        <f>IF((AF3608+Z3608)&gt;1,1,0)</f>
        <v>0</v>
      </c>
    </row>
    <row r="3609" spans="1:33" x14ac:dyDescent="0.25">
      <c r="A3609" t="s">
        <v>67</v>
      </c>
      <c r="B3609" s="12">
        <v>13.04</v>
      </c>
      <c r="C3609" s="12">
        <v>33.814999999999998</v>
      </c>
      <c r="D3609" s="12">
        <v>13.9266666666667</v>
      </c>
      <c r="E3609" s="12">
        <v>32.594999999999999</v>
      </c>
      <c r="F3609" s="12">
        <v>7.8949999999999996</v>
      </c>
      <c r="G3609" s="12">
        <v>25.893333333333299</v>
      </c>
      <c r="H3609" s="12">
        <v>27.676666666666701</v>
      </c>
      <c r="I3609" s="12">
        <v>13.9866666666667</v>
      </c>
      <c r="J3609" s="12">
        <f>AVERAGE(B3609:E3609)</f>
        <v>23.344166666666673</v>
      </c>
      <c r="K3609" s="12">
        <f>AVERAGE(F3609:I3609)</f>
        <v>18.862916666666678</v>
      </c>
      <c r="L3609" s="12">
        <f>MAX(J3609:K3609)</f>
        <v>23.344166666666673</v>
      </c>
      <c r="M3609" s="8">
        <f>F3609/B3609</f>
        <v>0.60544478527607359</v>
      </c>
      <c r="N3609" s="8">
        <f>G3609/C3609</f>
        <v>0.76573512740893979</v>
      </c>
      <c r="O3609" s="8">
        <f>H3609/D3609</f>
        <v>1.9873145045476281</v>
      </c>
      <c r="P3609" s="8">
        <f>I3609/E3609</f>
        <v>0.42910466840517564</v>
      </c>
      <c r="Q3609" s="8">
        <f>LOG(M3609,2)</f>
        <v>-0.72393269837084073</v>
      </c>
      <c r="R3609" s="8">
        <f>LOG(N3609,2)</f>
        <v>-0.38508265372488371</v>
      </c>
      <c r="S3609" s="8">
        <f>LOG(O3609,2)</f>
        <v>0.99082020587707387</v>
      </c>
      <c r="T3609" s="8">
        <f>LOG(P3609,2)</f>
        <v>-1.2205984980463243</v>
      </c>
      <c r="U3609" s="8">
        <f>STDEV(Q3609:T3609)/SQRT(COUNT(Q3609:T3609))</f>
        <v>0.47397788892665677</v>
      </c>
      <c r="V3609" s="8">
        <f>AVERAGE(M3609:P3609)</f>
        <v>0.94689977140945436</v>
      </c>
      <c r="W3609" s="8">
        <f>LOG(V3609,2)</f>
        <v>-7.8716369239241288E-2</v>
      </c>
      <c r="X3609" t="s">
        <v>67</v>
      </c>
      <c r="Y3609">
        <f>_xlfn.T.TEST(B3609:E3609,F3609:I3609,2,1)</f>
        <v>0.55336752172811499</v>
      </c>
      <c r="Z3609">
        <f>IF(ABS(W3609)&gt;0.3014,1,0)</f>
        <v>0</v>
      </c>
      <c r="AA3609">
        <f>IF(Y3609&lt;0.05,1,0)</f>
        <v>0</v>
      </c>
      <c r="AB3609">
        <f>IF((Z3609+AA3609)&gt;1,1,0)</f>
        <v>0</v>
      </c>
      <c r="AC3609">
        <f>TINV(Y3609,3)</f>
        <v>0.6654241532213554</v>
      </c>
      <c r="AD3609">
        <f>EXP((-AC3609*AC3609)/2)</f>
        <v>0.80140034374851377</v>
      </c>
      <c r="AE3609">
        <f>-LOG10(AD3609)</f>
        <v>9.6150475619252787E-2</v>
      </c>
      <c r="AF3609">
        <f>IF(AE3609&gt;2,1,0)</f>
        <v>0</v>
      </c>
      <c r="AG3609">
        <f>IF((AF3609+Z3609)&gt;1,1,0)</f>
        <v>0</v>
      </c>
    </row>
    <row r="3610" spans="1:33" x14ac:dyDescent="0.25">
      <c r="A3610" t="s">
        <v>152</v>
      </c>
      <c r="B3610" s="12">
        <v>88.16</v>
      </c>
      <c r="C3610" s="12">
        <v>80.047499999999999</v>
      </c>
      <c r="D3610" s="12">
        <v>78.283333333333303</v>
      </c>
      <c r="E3610" s="12">
        <v>84.912499999999994</v>
      </c>
      <c r="F3610" s="12">
        <v>79.010000000000005</v>
      </c>
      <c r="G3610" s="12">
        <v>68.256666666666703</v>
      </c>
      <c r="H3610" s="12">
        <v>78.496666666666698</v>
      </c>
      <c r="I3610" s="12">
        <v>87.956666666666706</v>
      </c>
      <c r="J3610" s="12">
        <f>AVERAGE(B3610:E3610)</f>
        <v>82.850833333333327</v>
      </c>
      <c r="K3610" s="12">
        <f>AVERAGE(F3610:I3610)</f>
        <v>78.430000000000035</v>
      </c>
      <c r="L3610" s="12">
        <f>MAX(J3610:K3610)</f>
        <v>82.850833333333327</v>
      </c>
      <c r="M3610" s="8">
        <f>F3610/B3610</f>
        <v>0.8962114337568059</v>
      </c>
      <c r="N3610" s="8">
        <f>G3610/C3610</f>
        <v>0.85270204149619544</v>
      </c>
      <c r="O3610" s="8">
        <f>H3610/D3610</f>
        <v>1.002725143708751</v>
      </c>
      <c r="P3610" s="8">
        <f>I3610/E3610</f>
        <v>1.035850630551058</v>
      </c>
      <c r="Q3610" s="8">
        <f>LOG(M3610,2)</f>
        <v>-0.15808896255112972</v>
      </c>
      <c r="R3610" s="8">
        <f>LOG(N3610,2)</f>
        <v>-0.22988638423517671</v>
      </c>
      <c r="S3610" s="8">
        <f>LOG(O3610,2)</f>
        <v>3.9262040057464476E-3</v>
      </c>
      <c r="T3610" s="8">
        <f>LOG(P3610,2)</f>
        <v>5.0815981692769768E-2</v>
      </c>
      <c r="U3610" s="8">
        <f>STDEV(Q3610:T3610)/SQRT(COUNT(Q3610:T3610))</f>
        <v>6.6254851330783168E-2</v>
      </c>
      <c r="V3610" s="8">
        <f>AVERAGE(M3610:P3610)</f>
        <v>0.94687231237820257</v>
      </c>
      <c r="W3610" s="8">
        <f>LOG(V3610,2)</f>
        <v>-7.8758206383802098E-2</v>
      </c>
      <c r="X3610" t="s">
        <v>152</v>
      </c>
      <c r="Y3610">
        <f>_xlfn.T.TEST(B3610:E3610,F3610:I3610,2,1)</f>
        <v>0.30489091897149395</v>
      </c>
      <c r="Z3610">
        <f>IF(ABS(W3610)&gt;0.3014,1,0)</f>
        <v>0</v>
      </c>
      <c r="AA3610">
        <f>IF(Y3610&lt;0.05,1,0)</f>
        <v>0</v>
      </c>
      <c r="AB3610">
        <f>IF((Z3610+AA3610)&gt;1,1,0)</f>
        <v>0</v>
      </c>
      <c r="AC3610">
        <f>TINV(Y3610,3)</f>
        <v>1.2345211523938435</v>
      </c>
      <c r="AD3610">
        <f>EXP((-AC3610*AC3610)/2)</f>
        <v>0.46672211658411306</v>
      </c>
      <c r="AE3610">
        <f>-LOG10(AD3610)</f>
        <v>0.33094161869303923</v>
      </c>
      <c r="AF3610">
        <f>IF(AE3610&gt;2,1,0)</f>
        <v>0</v>
      </c>
      <c r="AG3610">
        <f>IF((AF3610+Z3610)&gt;1,1,0)</f>
        <v>0</v>
      </c>
    </row>
    <row r="3611" spans="1:33" x14ac:dyDescent="0.25">
      <c r="A3611" t="s">
        <v>276</v>
      </c>
      <c r="B3611" s="12">
        <v>460.85</v>
      </c>
      <c r="C3611" s="12">
        <v>464.435</v>
      </c>
      <c r="D3611" s="12">
        <v>469.99</v>
      </c>
      <c r="E3611" s="12">
        <v>457.97</v>
      </c>
      <c r="F3611" s="12">
        <v>413.185</v>
      </c>
      <c r="G3611" s="12">
        <v>451.12333333333299</v>
      </c>
      <c r="H3611" s="12">
        <v>467.94333333333299</v>
      </c>
      <c r="I3611" s="12">
        <v>422.993333333333</v>
      </c>
      <c r="J3611" s="12">
        <f>AVERAGE(B3611:E3611)</f>
        <v>463.31125000000003</v>
      </c>
      <c r="K3611" s="12">
        <f>AVERAGE(F3611:I3611)</f>
        <v>438.81124999999975</v>
      </c>
      <c r="L3611" s="12">
        <f>MAX(J3611:K3611)</f>
        <v>463.31125000000003</v>
      </c>
      <c r="M3611" s="8">
        <f>F3611/B3611</f>
        <v>0.89657155256591081</v>
      </c>
      <c r="N3611" s="8">
        <f>G3611/C3611</f>
        <v>0.97133793390535383</v>
      </c>
      <c r="O3611" s="8">
        <f>H3611/D3611</f>
        <v>0.99564529741767482</v>
      </c>
      <c r="P3611" s="8">
        <f>I3611/E3611</f>
        <v>0.92362672955288116</v>
      </c>
      <c r="Q3611" s="8">
        <f>LOG(M3611,2)</f>
        <v>-0.15750937022904965</v>
      </c>
      <c r="R3611" s="8">
        <f>LOG(N3611,2)</f>
        <v>-4.1954790230136423E-2</v>
      </c>
      <c r="S3611" s="8">
        <f>LOG(O3611,2)</f>
        <v>-6.2962268893787298E-3</v>
      </c>
      <c r="T3611" s="8">
        <f>LOG(P3611,2)</f>
        <v>-0.11461816989639849</v>
      </c>
      <c r="U3611" s="8">
        <f>STDEV(Q3611:T3611)/SQRT(COUNT(Q3611:T3611))</f>
        <v>3.4260969643626231E-2</v>
      </c>
      <c r="V3611" s="8">
        <f>AVERAGE(M3611:P3611)</f>
        <v>0.94679537836045513</v>
      </c>
      <c r="W3611" s="8">
        <f>LOG(V3611,2)</f>
        <v>-7.8875431096969886E-2</v>
      </c>
      <c r="X3611" t="s">
        <v>276</v>
      </c>
      <c r="Y3611">
        <f>_xlfn.T.TEST(B3611:E3611,F3611:I3611,2,1)</f>
        <v>9.7954418836067161E-2</v>
      </c>
      <c r="Z3611">
        <f>IF(ABS(W3611)&gt;0.3014,1,0)</f>
        <v>0</v>
      </c>
      <c r="AA3611">
        <f>IF(Y3611&lt;0.05,1,0)</f>
        <v>0</v>
      </c>
      <c r="AB3611">
        <f>IF((Z3611+AA3611)&gt;1,1,0)</f>
        <v>0</v>
      </c>
      <c r="AC3611">
        <f>TINV(Y3611,3)</f>
        <v>2.3761887764084055</v>
      </c>
      <c r="AD3611">
        <f>EXP((-AC3611*AC3611)/2)</f>
        <v>5.9419278549499896E-2</v>
      </c>
      <c r="AE3611">
        <f>-LOG10(AD3611)</f>
        <v>1.2260726255696028</v>
      </c>
      <c r="AF3611">
        <f>IF(AE3611&gt;2,1,0)</f>
        <v>0</v>
      </c>
      <c r="AG3611">
        <f>IF((AF3611+Z3611)&gt;1,1,0)</f>
        <v>0</v>
      </c>
    </row>
    <row r="3612" spans="1:33" x14ac:dyDescent="0.25">
      <c r="A3612" t="s">
        <v>148</v>
      </c>
      <c r="B3612" s="12">
        <v>33.36</v>
      </c>
      <c r="C3612" s="12">
        <v>29.177499999999998</v>
      </c>
      <c r="D3612" s="12">
        <v>24.633333333333301</v>
      </c>
      <c r="E3612" s="12">
        <v>27.892499999999998</v>
      </c>
      <c r="F3612" s="12">
        <v>19.475000000000001</v>
      </c>
      <c r="G3612" s="12">
        <v>31.936666666666699</v>
      </c>
      <c r="H3612" s="12">
        <v>24.563333333333301</v>
      </c>
      <c r="I3612" s="12">
        <v>31</v>
      </c>
      <c r="J3612" s="12">
        <f>AVERAGE(B3612:E3612)</f>
        <v>28.765833333333322</v>
      </c>
      <c r="K3612" s="12">
        <f>AVERAGE(F3612:I3612)</f>
        <v>26.743750000000002</v>
      </c>
      <c r="L3612" s="12">
        <f>MAX(J3612:K3612)</f>
        <v>28.765833333333322</v>
      </c>
      <c r="M3612" s="8">
        <f>F3612/B3612</f>
        <v>0.58378297362110321</v>
      </c>
      <c r="N3612" s="8">
        <f>G3612/C3612</f>
        <v>1.0945648759032371</v>
      </c>
      <c r="O3612" s="8">
        <f>H3612/D3612</f>
        <v>0.99715832205683352</v>
      </c>
      <c r="P3612" s="8">
        <f>I3612/E3612</f>
        <v>1.1114098772071346</v>
      </c>
      <c r="Q3612" s="8">
        <f>LOG(M3612,2)</f>
        <v>-0.77649596049563196</v>
      </c>
      <c r="R3612" s="8">
        <f>LOG(N3612,2)</f>
        <v>0.13035746696294523</v>
      </c>
      <c r="S3612" s="8">
        <f>LOG(O3612,2)</f>
        <v>-4.1055107126733601E-3</v>
      </c>
      <c r="T3612" s="8">
        <f>LOG(P3612,2)</f>
        <v>0.15239096682845618</v>
      </c>
      <c r="U3612" s="8">
        <f>STDEV(Q3612:T3612)/SQRT(COUNT(Q3612:T3612))</f>
        <v>0.22007848905406521</v>
      </c>
      <c r="V3612" s="8">
        <f>AVERAGE(M3612:P3612)</f>
        <v>0.94672901219707706</v>
      </c>
      <c r="W3612" s="8">
        <f>LOG(V3612,2)</f>
        <v>-7.897656117515113E-2</v>
      </c>
      <c r="X3612" t="s">
        <v>148</v>
      </c>
      <c r="Y3612">
        <f>_xlfn.T.TEST(B3612:E3612,F3612:I3612,2,1)</f>
        <v>0.64939463812619769</v>
      </c>
      <c r="Z3612">
        <f>IF(ABS(W3612)&gt;0.3014,1,0)</f>
        <v>0</v>
      </c>
      <c r="AA3612">
        <f>IF(Y3612&lt;0.05,1,0)</f>
        <v>0</v>
      </c>
      <c r="AB3612">
        <f>IF((Z3612+AA3612)&gt;1,1,0)</f>
        <v>0</v>
      </c>
      <c r="AC3612">
        <f>TINV(Y3612,3)</f>
        <v>0.50328149706834424</v>
      </c>
      <c r="AD3612">
        <f>EXP((-AC3612*AC3612)/2)</f>
        <v>0.88104539064190923</v>
      </c>
      <c r="AE3612">
        <f>-LOG10(AD3612)</f>
        <v>5.5001716562404754E-2</v>
      </c>
      <c r="AF3612">
        <f>IF(AE3612&gt;2,1,0)</f>
        <v>0</v>
      </c>
      <c r="AG3612">
        <f>IF((AF3612+Z3612)&gt;1,1,0)</f>
        <v>0</v>
      </c>
    </row>
    <row r="3613" spans="1:33" x14ac:dyDescent="0.25">
      <c r="A3613" t="s">
        <v>1860</v>
      </c>
      <c r="B3613" s="12">
        <v>32.369999999999997</v>
      </c>
      <c r="C3613" s="12">
        <v>28.79</v>
      </c>
      <c r="D3613" s="12">
        <v>26.8533333333333</v>
      </c>
      <c r="E3613" s="12">
        <v>27.37</v>
      </c>
      <c r="F3613" s="12">
        <v>22.45</v>
      </c>
      <c r="G3613" s="12">
        <v>26.233333333333299</v>
      </c>
      <c r="H3613" s="12">
        <v>26.5766666666667</v>
      </c>
      <c r="I3613" s="12">
        <v>32.626666666666701</v>
      </c>
      <c r="J3613" s="12">
        <f>AVERAGE(B3613:E3613)</f>
        <v>28.845833333333324</v>
      </c>
      <c r="K3613" s="12">
        <f>AVERAGE(F3613:I3613)</f>
        <v>26.971666666666671</v>
      </c>
      <c r="L3613" s="12">
        <f>MAX(J3613:K3613)</f>
        <v>28.845833333333324</v>
      </c>
      <c r="M3613" s="8">
        <f>F3613/B3613</f>
        <v>0.69354340438677786</v>
      </c>
      <c r="N3613" s="8">
        <f>G3613/C3613</f>
        <v>0.9111960171355783</v>
      </c>
      <c r="O3613" s="8">
        <f>H3613/D3613</f>
        <v>0.98969712015889022</v>
      </c>
      <c r="P3613" s="8">
        <f>I3613/E3613</f>
        <v>1.1920594324686409</v>
      </c>
      <c r="Q3613" s="8">
        <f>LOG(M3613,2)</f>
        <v>-0.52794192058066391</v>
      </c>
      <c r="R3613" s="8">
        <f>LOG(N3613,2)</f>
        <v>-0.13416665388974383</v>
      </c>
      <c r="S3613" s="8">
        <f>LOG(O3613,2)</f>
        <v>-1.4941014241065175E-2</v>
      </c>
      <c r="T3613" s="8">
        <f>LOG(P3613,2)</f>
        <v>0.25345616599327864</v>
      </c>
      <c r="U3613" s="8">
        <f>STDEV(Q3613:T3613)/SQRT(COUNT(Q3613:T3613))</f>
        <v>0.16235988255682851</v>
      </c>
      <c r="V3613" s="8">
        <f>AVERAGE(M3613:P3613)</f>
        <v>0.94662399353747184</v>
      </c>
      <c r="W3613" s="8">
        <f>LOG(V3613,2)</f>
        <v>-7.9136605180795863E-2</v>
      </c>
      <c r="X3613" t="s">
        <v>1860</v>
      </c>
      <c r="Y3613">
        <f>_xlfn.T.TEST(B3613:E3613,F3613:I3613,2,1)</f>
        <v>0.59306273109754315</v>
      </c>
      <c r="Z3613">
        <f>IF(ABS(W3613)&gt;0.3014,1,0)</f>
        <v>0</v>
      </c>
      <c r="AA3613">
        <f>IF(Y3613&lt;0.05,1,0)</f>
        <v>0</v>
      </c>
      <c r="AB3613">
        <f>IF((Z3613+AA3613)&gt;1,1,0)</f>
        <v>0</v>
      </c>
      <c r="AC3613">
        <f>TINV(Y3613,3)</f>
        <v>0.59614618648702034</v>
      </c>
      <c r="AD3613">
        <f>EXP((-AC3613*AC3613)/2)</f>
        <v>0.83719761446795649</v>
      </c>
      <c r="AE3613">
        <f>-LOG10(AD3613)</f>
        <v>7.7172017821261943E-2</v>
      </c>
      <c r="AF3613">
        <f>IF(AE3613&gt;2,1,0)</f>
        <v>0</v>
      </c>
      <c r="AG3613">
        <f>IF((AF3613+Z3613)&gt;1,1,0)</f>
        <v>0</v>
      </c>
    </row>
    <row r="3614" spans="1:33" x14ac:dyDescent="0.25">
      <c r="A3614" t="s">
        <v>1722</v>
      </c>
      <c r="B3614" s="12">
        <v>66.31</v>
      </c>
      <c r="C3614" s="12">
        <v>70.165000000000006</v>
      </c>
      <c r="D3614" s="12">
        <v>65.47</v>
      </c>
      <c r="E3614" s="12">
        <v>66.052499999999995</v>
      </c>
      <c r="F3614" s="12">
        <v>64.545000000000002</v>
      </c>
      <c r="G3614" s="12">
        <v>56.843333333333298</v>
      </c>
      <c r="H3614" s="12">
        <v>71.336666666666702</v>
      </c>
      <c r="I3614" s="12">
        <v>60.3066666666667</v>
      </c>
      <c r="J3614" s="12">
        <f>AVERAGE(B3614:E3614)</f>
        <v>66.999375000000001</v>
      </c>
      <c r="K3614" s="12">
        <f>AVERAGE(F3614:I3614)</f>
        <v>63.257916666666674</v>
      </c>
      <c r="L3614" s="12">
        <f>MAX(J3614:K3614)</f>
        <v>66.999375000000001</v>
      </c>
      <c r="M3614" s="8">
        <f>F3614/B3614</f>
        <v>0.97338259689337958</v>
      </c>
      <c r="N3614" s="8">
        <f>G3614/C3614</f>
        <v>0.81013800802869373</v>
      </c>
      <c r="O3614" s="8">
        <f>H3614/D3614</f>
        <v>1.0896084720737238</v>
      </c>
      <c r="P3614" s="8">
        <f>I3614/E3614</f>
        <v>0.91301111489597975</v>
      </c>
      <c r="Q3614" s="8">
        <f>LOG(M3614,2)</f>
        <v>-3.8921113983771682E-2</v>
      </c>
      <c r="R3614" s="8">
        <f>LOG(N3614,2)</f>
        <v>-0.30376040103964252</v>
      </c>
      <c r="S3614" s="8">
        <f>LOG(O3614,2)</f>
        <v>0.12380982594723058</v>
      </c>
      <c r="T3614" s="8">
        <f>LOG(P3614,2)</f>
        <v>-0.13129567136165149</v>
      </c>
      <c r="U3614" s="8">
        <f>STDEV(Q3614:T3614)/SQRT(COUNT(Q3614:T3614))</f>
        <v>8.9302092917753206E-2</v>
      </c>
      <c r="V3614" s="8">
        <f>AVERAGE(M3614:P3614)</f>
        <v>0.94653504797294419</v>
      </c>
      <c r="W3614" s="8">
        <f>LOG(V3614,2)</f>
        <v>-7.9272168355504255E-2</v>
      </c>
      <c r="X3614" t="s">
        <v>1722</v>
      </c>
      <c r="Y3614">
        <f>_xlfn.T.TEST(B3614:E3614,F3614:I3614,2,1)</f>
        <v>0.41862317462665738</v>
      </c>
      <c r="Z3614">
        <f>IF(ABS(W3614)&gt;0.3014,1,0)</f>
        <v>0</v>
      </c>
      <c r="AA3614">
        <f>IF(Y3614&lt;0.05,1,0)</f>
        <v>0</v>
      </c>
      <c r="AB3614">
        <f>IF((Z3614+AA3614)&gt;1,1,0)</f>
        <v>0</v>
      </c>
      <c r="AC3614">
        <f>TINV(Y3614,3)</f>
        <v>0.93531498272786606</v>
      </c>
      <c r="AD3614">
        <f>EXP((-AC3614*AC3614)/2)</f>
        <v>0.64570853678646178</v>
      </c>
      <c r="AE3614">
        <f>-LOG10(AD3614)</f>
        <v>0.18996347183367496</v>
      </c>
      <c r="AF3614">
        <f>IF(AE3614&gt;2,1,0)</f>
        <v>0</v>
      </c>
      <c r="AG3614">
        <f>IF((AF3614+Z3614)&gt;1,1,0)</f>
        <v>0</v>
      </c>
    </row>
    <row r="3615" spans="1:33" x14ac:dyDescent="0.25">
      <c r="A3615" t="s">
        <v>2255</v>
      </c>
      <c r="B3615" s="12">
        <v>20.78</v>
      </c>
      <c r="C3615" s="12">
        <v>19.852499999999999</v>
      </c>
      <c r="D3615" s="12">
        <v>24.066666666666698</v>
      </c>
      <c r="E3615" s="12">
        <v>20.877500000000001</v>
      </c>
      <c r="F3615" s="12">
        <v>14.4</v>
      </c>
      <c r="G3615" s="12">
        <v>20.79</v>
      </c>
      <c r="H3615" s="12">
        <v>25.1033333333333</v>
      </c>
      <c r="I3615" s="12">
        <v>20.936666666666699</v>
      </c>
      <c r="J3615" s="12">
        <f>AVERAGE(B3615:E3615)</f>
        <v>21.394166666666674</v>
      </c>
      <c r="K3615" s="12">
        <f>AVERAGE(F3615:I3615)</f>
        <v>20.307499999999997</v>
      </c>
      <c r="L3615" s="12">
        <f>MAX(J3615:K3615)</f>
        <v>21.394166666666674</v>
      </c>
      <c r="M3615" s="8">
        <f>F3615/B3615</f>
        <v>0.69297401347449472</v>
      </c>
      <c r="N3615" s="8">
        <f>G3615/C3615</f>
        <v>1.0472232716282583</v>
      </c>
      <c r="O3615" s="8">
        <f>H3615/D3615</f>
        <v>1.0430747922437646</v>
      </c>
      <c r="P3615" s="8">
        <f>I3615/E3615</f>
        <v>1.0028339919370948</v>
      </c>
      <c r="Q3615" s="8">
        <f>LOG(M3615,2)</f>
        <v>-0.52912684257453702</v>
      </c>
      <c r="R3615" s="8">
        <f>LOG(N3615,2)</f>
        <v>6.6569062641815099E-2</v>
      </c>
      <c r="S3615" s="8">
        <f>LOG(O3615,2)</f>
        <v>6.08426080308207E-2</v>
      </c>
      <c r="T3615" s="8">
        <f>LOG(P3615,2)</f>
        <v>4.0828035261537502E-3</v>
      </c>
      <c r="U3615" s="8">
        <f>STDEV(Q3615:T3615)/SQRT(COUNT(Q3615:T3615))</f>
        <v>0.14393206521814017</v>
      </c>
      <c r="V3615" s="8">
        <f>AVERAGE(M3615:P3615)</f>
        <v>0.9465265173209032</v>
      </c>
      <c r="W3615" s="8">
        <f>LOG(V3615,2)</f>
        <v>-7.9285170710652969E-2</v>
      </c>
      <c r="X3615" t="s">
        <v>2255</v>
      </c>
      <c r="Y3615">
        <f>_xlfn.T.TEST(B3615:E3615,F3615:I3615,2,1)</f>
        <v>0.58429206311992044</v>
      </c>
      <c r="Z3615">
        <f>IF(ABS(W3615)&gt;0.3014,1,0)</f>
        <v>0</v>
      </c>
      <c r="AA3615">
        <f>IF(Y3615&lt;0.05,1,0)</f>
        <v>0</v>
      </c>
      <c r="AB3615">
        <f>IF((Z3615+AA3615)&gt;1,1,0)</f>
        <v>0</v>
      </c>
      <c r="AC3615">
        <f>TINV(Y3615,3)</f>
        <v>0.61115186324622617</v>
      </c>
      <c r="AD3615">
        <f>EXP((-AC3615*AC3615)/2)</f>
        <v>0.82964838541860542</v>
      </c>
      <c r="AE3615">
        <f>-LOG10(AD3615)</f>
        <v>8.1105927656220572E-2</v>
      </c>
      <c r="AF3615">
        <f>IF(AE3615&gt;2,1,0)</f>
        <v>0</v>
      </c>
      <c r="AG3615">
        <f>IF((AF3615+Z3615)&gt;1,1,0)</f>
        <v>0</v>
      </c>
    </row>
    <row r="3616" spans="1:33" x14ac:dyDescent="0.25">
      <c r="A3616" t="s">
        <v>2643</v>
      </c>
      <c r="B3616" s="12">
        <v>111.74</v>
      </c>
      <c r="C3616" s="12">
        <v>102.3</v>
      </c>
      <c r="D3616" s="12">
        <v>106.7</v>
      </c>
      <c r="E3616" s="12">
        <v>123.36</v>
      </c>
      <c r="F3616" s="12">
        <v>104.09</v>
      </c>
      <c r="G3616" s="12">
        <v>108.12333333333299</v>
      </c>
      <c r="H3616" s="12">
        <v>99.5</v>
      </c>
      <c r="I3616" s="12">
        <v>106.666666666667</v>
      </c>
      <c r="J3616" s="12">
        <f>AVERAGE(B3616:E3616)</f>
        <v>111.02500000000001</v>
      </c>
      <c r="K3616" s="12">
        <f>AVERAGE(F3616:I3616)</f>
        <v>104.595</v>
      </c>
      <c r="L3616" s="12">
        <f>MAX(J3616:K3616)</f>
        <v>111.02500000000001</v>
      </c>
      <c r="M3616" s="8">
        <f>F3616/B3616</f>
        <v>0.93153749776266337</v>
      </c>
      <c r="N3616" s="8">
        <f>G3616/C3616</f>
        <v>1.0569240795047214</v>
      </c>
      <c r="O3616" s="8">
        <f>H3616/D3616</f>
        <v>0.93252108716026239</v>
      </c>
      <c r="P3616" s="8">
        <f>I3616/E3616</f>
        <v>0.8646779074794666</v>
      </c>
      <c r="Q3616" s="8">
        <f>LOG(M3616,2)</f>
        <v>-0.10231425084400585</v>
      </c>
      <c r="R3616" s="8">
        <f>LOG(N3616,2)</f>
        <v>7.9871749420874827E-2</v>
      </c>
      <c r="S3616" s="8">
        <f>LOG(O3616,2)</f>
        <v>-0.10079174539341382</v>
      </c>
      <c r="T3616" s="8">
        <f>LOG(P3616,2)</f>
        <v>-0.20976526597409892</v>
      </c>
      <c r="U3616" s="8">
        <f>STDEV(Q3616:T3616)/SQRT(COUNT(Q3616:T3616))</f>
        <v>6.0059675983041273E-2</v>
      </c>
      <c r="V3616" s="8">
        <f>AVERAGE(M3616:P3616)</f>
        <v>0.94641514297677842</v>
      </c>
      <c r="W3616" s="8">
        <f>LOG(V3616,2)</f>
        <v>-7.9454937394441025E-2</v>
      </c>
      <c r="X3616" t="s">
        <v>2643</v>
      </c>
      <c r="Y3616">
        <f>_xlfn.T.TEST(B3616:E3616,F3616:I3616,2,1)</f>
        <v>0.25928104092486853</v>
      </c>
      <c r="Z3616">
        <f>IF(ABS(W3616)&gt;0.3014,1,0)</f>
        <v>0</v>
      </c>
      <c r="AA3616">
        <f>IF(Y3616&lt;0.05,1,0)</f>
        <v>0</v>
      </c>
      <c r="AB3616">
        <f>IF((Z3616+AA3616)&gt;1,1,0)</f>
        <v>0</v>
      </c>
      <c r="AC3616">
        <f>TINV(Y3616,3)</f>
        <v>1.3879094489446935</v>
      </c>
      <c r="AD3616">
        <f>EXP((-AC3616*AC3616)/2)</f>
        <v>0.38169007592747589</v>
      </c>
      <c r="AE3616">
        <f>-LOG10(AD3616)</f>
        <v>0.41828913170918025</v>
      </c>
      <c r="AF3616">
        <f>IF(AE3616&gt;2,1,0)</f>
        <v>0</v>
      </c>
      <c r="AG3616">
        <f>IF((AF3616+Z3616)&gt;1,1,0)</f>
        <v>0</v>
      </c>
    </row>
    <row r="3617" spans="1:33" x14ac:dyDescent="0.25">
      <c r="A3617" t="s">
        <v>2547</v>
      </c>
      <c r="B3617" s="12">
        <v>22.44</v>
      </c>
      <c r="C3617" s="12">
        <v>20.285</v>
      </c>
      <c r="D3617" s="12">
        <v>24.426666666666701</v>
      </c>
      <c r="E3617" s="12">
        <v>28.8</v>
      </c>
      <c r="F3617" s="12">
        <v>20.785</v>
      </c>
      <c r="G3617" s="12">
        <v>25.5766666666667</v>
      </c>
      <c r="H3617" s="12">
        <v>19.436666666666699</v>
      </c>
      <c r="I3617" s="12">
        <v>23.116666666666699</v>
      </c>
      <c r="J3617" s="12">
        <f>AVERAGE(B3617:E3617)</f>
        <v>23.987916666666674</v>
      </c>
      <c r="K3617" s="12">
        <f>AVERAGE(F3617:I3617)</f>
        <v>22.228750000000026</v>
      </c>
      <c r="L3617" s="12">
        <f>MAX(J3617:K3617)</f>
        <v>23.987916666666674</v>
      </c>
      <c r="M3617" s="8">
        <f>F3617/B3617</f>
        <v>0.92624777183600704</v>
      </c>
      <c r="N3617" s="8">
        <f>G3617/C3617</f>
        <v>1.2608659929340251</v>
      </c>
      <c r="O3617" s="8">
        <f>H3617/D3617</f>
        <v>0.79571506550218363</v>
      </c>
      <c r="P3617" s="8">
        <f>I3617/E3617</f>
        <v>0.80266203703703809</v>
      </c>
      <c r="Q3617" s="8">
        <f>LOG(M3617,2)</f>
        <v>-0.11052992798442055</v>
      </c>
      <c r="R3617" s="8">
        <f>LOG(N3617,2)</f>
        <v>0.33441495163523688</v>
      </c>
      <c r="S3617" s="8">
        <f>LOG(O3617,2)</f>
        <v>-0.32967618067379179</v>
      </c>
      <c r="T3617" s="8">
        <f>LOG(P3617,2)</f>
        <v>-0.31713542983986392</v>
      </c>
      <c r="U3617" s="8">
        <f>STDEV(Q3617:T3617)/SQRT(COUNT(Q3617:T3617))</f>
        <v>0.1550792177544405</v>
      </c>
      <c r="V3617" s="8">
        <f>AVERAGE(M3617:P3617)</f>
        <v>0.9463727168273135</v>
      </c>
      <c r="W3617" s="8">
        <f>LOG(V3617,2)</f>
        <v>-7.9519612360661115E-2</v>
      </c>
      <c r="X3617" t="s">
        <v>2547</v>
      </c>
      <c r="Y3617">
        <f>_xlfn.T.TEST(B3617:E3617,F3617:I3617,2,1)</f>
        <v>0.53376080558517991</v>
      </c>
      <c r="Z3617">
        <f>IF(ABS(W3617)&gt;0.3014,1,0)</f>
        <v>0</v>
      </c>
      <c r="AA3617">
        <f>IF(Y3617&lt;0.05,1,0)</f>
        <v>0</v>
      </c>
      <c r="AB3617">
        <f>IF((Z3617+AA3617)&gt;1,1,0)</f>
        <v>0</v>
      </c>
      <c r="AC3617">
        <f>TINV(Y3617,3)</f>
        <v>0.70104280921353257</v>
      </c>
      <c r="AD3617">
        <f>EXP((-AC3617*AC3617)/2)</f>
        <v>0.78213297340504551</v>
      </c>
      <c r="AE3617">
        <f>-LOG10(AD3617)</f>
        <v>0.10671940460427366</v>
      </c>
      <c r="AF3617">
        <f>IF(AE3617&gt;2,1,0)</f>
        <v>0</v>
      </c>
      <c r="AG3617">
        <f>IF((AF3617+Z3617)&gt;1,1,0)</f>
        <v>0</v>
      </c>
    </row>
    <row r="3618" spans="1:33" x14ac:dyDescent="0.25">
      <c r="A3618" t="s">
        <v>3775</v>
      </c>
      <c r="B3618" s="12">
        <v>179.21</v>
      </c>
      <c r="C3618" s="12">
        <v>131.38</v>
      </c>
      <c r="D3618" s="12">
        <v>133.916666666667</v>
      </c>
      <c r="E3618" s="12">
        <v>123.41</v>
      </c>
      <c r="F3618" s="12">
        <v>148.625</v>
      </c>
      <c r="G3618" s="12">
        <v>124.81333333333301</v>
      </c>
      <c r="H3618" s="12">
        <v>131.79666666666699</v>
      </c>
      <c r="I3618" s="12">
        <v>126.09333333333301</v>
      </c>
      <c r="J3618" s="12">
        <f>AVERAGE(B3618:E3618)</f>
        <v>141.97916666666674</v>
      </c>
      <c r="K3618" s="12">
        <f>AVERAGE(F3618:I3618)</f>
        <v>132.83208333333326</v>
      </c>
      <c r="L3618" s="12">
        <f>MAX(J3618:K3618)</f>
        <v>141.97916666666674</v>
      </c>
      <c r="M3618" s="8">
        <f>F3618/B3618</f>
        <v>0.82933430054126445</v>
      </c>
      <c r="N3618" s="8">
        <f>G3618/C3618</f>
        <v>0.95001776018673323</v>
      </c>
      <c r="O3618" s="8">
        <f>H3618/D3618</f>
        <v>0.98416925948973244</v>
      </c>
      <c r="P3618" s="8">
        <f>I3618/E3618</f>
        <v>1.0217432406882183</v>
      </c>
      <c r="Q3618" s="8">
        <f>LOG(M3618,2)</f>
        <v>-0.26997433271412941</v>
      </c>
      <c r="R3618" s="8">
        <f>LOG(N3618,2)</f>
        <v>-7.3973610608174228E-2</v>
      </c>
      <c r="S3618" s="8">
        <f>LOG(O3618,2)</f>
        <v>-2.3021640270898272E-2</v>
      </c>
      <c r="T3618" s="8">
        <f>LOG(P3618,2)</f>
        <v>3.103269928434315E-2</v>
      </c>
      <c r="U3618" s="8">
        <f>STDEV(Q3618:T3618)/SQRT(COUNT(Q3618:T3618))</f>
        <v>6.5598438863981659E-2</v>
      </c>
      <c r="V3618" s="8">
        <f>AVERAGE(M3618:P3618)</f>
        <v>0.94631614022648702</v>
      </c>
      <c r="W3618" s="8">
        <f>LOG(V3618,2)</f>
        <v>-7.9605862967740901E-2</v>
      </c>
      <c r="X3618" t="s">
        <v>3775</v>
      </c>
      <c r="Y3618">
        <f>_xlfn.T.TEST(B3618:E3618,F3618:I3618,2,1)</f>
        <v>0.30391606257558795</v>
      </c>
      <c r="Z3618">
        <f>IF(ABS(W3618)&gt;0.3014,1,0)</f>
        <v>0</v>
      </c>
      <c r="AA3618">
        <f>IF(Y3618&lt;0.05,1,0)</f>
        <v>0</v>
      </c>
      <c r="AB3618">
        <f>IF((Z3618+AA3618)&gt;1,1,0)</f>
        <v>0</v>
      </c>
      <c r="AC3618">
        <f>TINV(Y3618,3)</f>
        <v>1.237541924559346</v>
      </c>
      <c r="AD3618">
        <f>EXP((-AC3618*AC3618)/2)</f>
        <v>0.46498273295189679</v>
      </c>
      <c r="AE3618">
        <f>-LOG10(AD3618)</f>
        <v>0.33256317425616422</v>
      </c>
      <c r="AF3618">
        <f>IF(AE3618&gt;2,1,0)</f>
        <v>0</v>
      </c>
      <c r="AG3618">
        <f>IF((AF3618+Z3618)&gt;1,1,0)</f>
        <v>0</v>
      </c>
    </row>
    <row r="3619" spans="1:33" x14ac:dyDescent="0.25">
      <c r="A3619" t="s">
        <v>2794</v>
      </c>
      <c r="B3619" s="12">
        <v>67.709999999999994</v>
      </c>
      <c r="C3619" s="12">
        <v>59.795000000000002</v>
      </c>
      <c r="D3619" s="12">
        <v>71.4166666666667</v>
      </c>
      <c r="E3619" s="12">
        <v>81.417500000000004</v>
      </c>
      <c r="F3619" s="12">
        <v>71.52</v>
      </c>
      <c r="G3619" s="12">
        <v>55.0566666666667</v>
      </c>
      <c r="H3619" s="12">
        <v>72.753333333333302</v>
      </c>
      <c r="I3619" s="12">
        <v>64.273333333333298</v>
      </c>
      <c r="J3619" s="12">
        <f>AVERAGE(B3619:E3619)</f>
        <v>70.084791666666675</v>
      </c>
      <c r="K3619" s="12">
        <f>AVERAGE(F3619:I3619)</f>
        <v>65.900833333333324</v>
      </c>
      <c r="L3619" s="12">
        <f>MAX(J3619:K3619)</f>
        <v>70.084791666666675</v>
      </c>
      <c r="M3619" s="8">
        <f>F3619/B3619</f>
        <v>1.0562693841382367</v>
      </c>
      <c r="N3619" s="8">
        <f>G3619/C3619</f>
        <v>0.9207570309669153</v>
      </c>
      <c r="O3619" s="8">
        <f>H3619/D3619</f>
        <v>1.0187164527421229</v>
      </c>
      <c r="P3619" s="8">
        <f>I3619/E3619</f>
        <v>0.78942897206783913</v>
      </c>
      <c r="Q3619" s="8">
        <f>LOG(M3619,2)</f>
        <v>7.8977817270325629E-2</v>
      </c>
      <c r="R3619" s="8">
        <f>LOG(N3619,2)</f>
        <v>-0.11910758619718713</v>
      </c>
      <c r="S3619" s="8">
        <f>LOG(O3619,2)</f>
        <v>2.6752550868163118E-2</v>
      </c>
      <c r="T3619" s="8">
        <f>LOG(P3619,2)</f>
        <v>-0.34111862773185264</v>
      </c>
      <c r="U3619" s="8">
        <f>STDEV(Q3619:T3619)/SQRT(COUNT(Q3619:T3619))</f>
        <v>9.4023447298812873E-2</v>
      </c>
      <c r="V3619" s="8">
        <f>AVERAGE(M3619:P3619)</f>
        <v>0.94629295997877849</v>
      </c>
      <c r="W3619" s="8">
        <f>LOG(V3619,2)</f>
        <v>-7.9641202572114267E-2</v>
      </c>
      <c r="X3619" t="s">
        <v>2794</v>
      </c>
      <c r="Y3619">
        <f>_xlfn.T.TEST(B3619:E3619,F3619:I3619,2,1)</f>
        <v>0.43705410146680829</v>
      </c>
      <c r="Z3619">
        <f>IF(ABS(W3619)&gt;0.3014,1,0)</f>
        <v>0</v>
      </c>
      <c r="AA3619">
        <f>IF(Y3619&lt;0.05,1,0)</f>
        <v>0</v>
      </c>
      <c r="AB3619">
        <f>IF((Z3619+AA3619)&gt;1,1,0)</f>
        <v>0</v>
      </c>
      <c r="AC3619">
        <f>TINV(Y3619,3)</f>
        <v>0.89430392334691977</v>
      </c>
      <c r="AD3619">
        <f>EXP((-AC3619*AC3619)/2)</f>
        <v>0.67039395044322758</v>
      </c>
      <c r="AE3619">
        <f>-LOG10(AD3619)</f>
        <v>0.17366991338281923</v>
      </c>
      <c r="AF3619">
        <f>IF(AE3619&gt;2,1,0)</f>
        <v>0</v>
      </c>
      <c r="AG3619">
        <f>IF((AF3619+Z3619)&gt;1,1,0)</f>
        <v>0</v>
      </c>
    </row>
    <row r="3620" spans="1:33" x14ac:dyDescent="0.25">
      <c r="A3620" t="s">
        <v>5210</v>
      </c>
      <c r="B3620" s="12">
        <v>22.37</v>
      </c>
      <c r="C3620" s="12">
        <v>20.504999999999999</v>
      </c>
      <c r="D3620" s="12">
        <v>28.453333333333301</v>
      </c>
      <c r="E3620" s="12">
        <v>38.027500000000003</v>
      </c>
      <c r="F3620" s="12">
        <v>21.65</v>
      </c>
      <c r="G3620" s="12">
        <v>18.170000000000002</v>
      </c>
      <c r="H3620" s="12">
        <v>28.12</v>
      </c>
      <c r="I3620" s="12">
        <v>35.8333333333333</v>
      </c>
      <c r="J3620" s="12">
        <f>AVERAGE(B3620:E3620)</f>
        <v>27.338958333333327</v>
      </c>
      <c r="K3620" s="12">
        <f>AVERAGE(F3620:I3620)</f>
        <v>25.943333333333324</v>
      </c>
      <c r="L3620" s="12">
        <f>MAX(J3620:K3620)</f>
        <v>27.338958333333327</v>
      </c>
      <c r="M3620" s="8">
        <f>F3620/B3620</f>
        <v>0.96781403665623589</v>
      </c>
      <c r="N3620" s="8">
        <f>G3620/C3620</f>
        <v>0.88612533528407722</v>
      </c>
      <c r="O3620" s="8">
        <f>H3620/D3620</f>
        <v>0.98828491096532445</v>
      </c>
      <c r="P3620" s="8">
        <f>I3620/E3620</f>
        <v>0.94230052812657406</v>
      </c>
      <c r="Q3620" s="8">
        <f>LOG(M3620,2)</f>
        <v>-4.7198231445031782E-2</v>
      </c>
      <c r="R3620" s="8">
        <f>LOG(N3620,2)</f>
        <v>-0.17441732409310012</v>
      </c>
      <c r="S3620" s="8">
        <f>LOG(O3620,2)</f>
        <v>-1.7001081030731856E-2</v>
      </c>
      <c r="T3620" s="8">
        <f>LOG(P3620,2)</f>
        <v>-8.574084259585972E-2</v>
      </c>
      <c r="U3620" s="8">
        <f>STDEV(Q3620:T3620)/SQRT(COUNT(Q3620:T3620))</f>
        <v>3.4141447523592092E-2</v>
      </c>
      <c r="V3620" s="8">
        <f>AVERAGE(M3620:P3620)</f>
        <v>0.94613120275805285</v>
      </c>
      <c r="W3620" s="8">
        <f>LOG(V3620,2)</f>
        <v>-7.9887834744047342E-2</v>
      </c>
      <c r="X3620" t="s">
        <v>5210</v>
      </c>
      <c r="Y3620">
        <f>_xlfn.T.TEST(B3620:E3620,F3620:I3620,2,1)</f>
        <v>7.1120820268285964E-2</v>
      </c>
      <c r="Z3620">
        <f>IF(ABS(W3620)&gt;0.3014,1,0)</f>
        <v>0</v>
      </c>
      <c r="AA3620">
        <f>IF(Y3620&lt;0.05,1,0)</f>
        <v>0</v>
      </c>
      <c r="AB3620">
        <f>IF((Z3620+AA3620)&gt;1,1,0)</f>
        <v>0</v>
      </c>
      <c r="AC3620">
        <f>TINV(Y3620,3)</f>
        <v>2.7436371785030436</v>
      </c>
      <c r="AD3620">
        <f>EXP((-AC3620*AC3620)/2)</f>
        <v>2.3196068320111504E-2</v>
      </c>
      <c r="AE3620">
        <f>-LOG10(AD3620)</f>
        <v>1.6345856207807055</v>
      </c>
      <c r="AF3620">
        <f>IF(AE3620&gt;2,1,0)</f>
        <v>0</v>
      </c>
      <c r="AG3620">
        <f>IF((AF3620+Z3620)&gt;1,1,0)</f>
        <v>0</v>
      </c>
    </row>
    <row r="3621" spans="1:33" x14ac:dyDescent="0.25">
      <c r="A3621" t="s">
        <v>2628</v>
      </c>
      <c r="B3621" s="12">
        <v>60.84</v>
      </c>
      <c r="C3621" s="12">
        <v>79.525000000000006</v>
      </c>
      <c r="D3621" s="12">
        <v>62.143333333333302</v>
      </c>
      <c r="E3621" s="12">
        <v>70.742500000000007</v>
      </c>
      <c r="F3621" s="12">
        <v>59.314999999999998</v>
      </c>
      <c r="G3621" s="12">
        <v>64.026666666666699</v>
      </c>
      <c r="H3621" s="12">
        <v>59.6666666666667</v>
      </c>
      <c r="I3621" s="12">
        <v>73.836666666666702</v>
      </c>
      <c r="J3621" s="12">
        <f>AVERAGE(B3621:E3621)</f>
        <v>68.312708333333333</v>
      </c>
      <c r="K3621" s="12">
        <f>AVERAGE(F3621:I3621)</f>
        <v>64.211250000000021</v>
      </c>
      <c r="L3621" s="12">
        <f>MAX(J3621:K3621)</f>
        <v>68.312708333333333</v>
      </c>
      <c r="M3621" s="8">
        <f>F3621/B3621</f>
        <v>0.97493425378040754</v>
      </c>
      <c r="N3621" s="8">
        <f>G3621/C3621</f>
        <v>0.80511369590275628</v>
      </c>
      <c r="O3621" s="8">
        <f>H3621/D3621</f>
        <v>0.96014589926514071</v>
      </c>
      <c r="P3621" s="8">
        <f>I3621/E3621</f>
        <v>1.0437384410597124</v>
      </c>
      <c r="Q3621" s="8">
        <f>LOG(M3621,2)</f>
        <v>-3.6623163146272356E-2</v>
      </c>
      <c r="R3621" s="8">
        <f>LOG(N3621,2)</f>
        <v>-0.31273556391761487</v>
      </c>
      <c r="S3621" s="8">
        <f>LOG(O3621,2)</f>
        <v>-5.8674447227441147E-2</v>
      </c>
      <c r="T3621" s="8">
        <f>LOG(P3621,2)</f>
        <v>6.176022046748475E-2</v>
      </c>
      <c r="U3621" s="8">
        <f>STDEV(Q3621:T3621)/SQRT(COUNT(Q3621:T3621))</f>
        <v>7.980474347319666E-2</v>
      </c>
      <c r="V3621" s="8">
        <f>AVERAGE(M3621:P3621)</f>
        <v>0.9459830725020042</v>
      </c>
      <c r="W3621" s="8">
        <f>LOG(V3621,2)</f>
        <v>-8.0113726794054985E-2</v>
      </c>
      <c r="X3621" t="s">
        <v>2628</v>
      </c>
      <c r="Y3621">
        <f>_xlfn.T.TEST(B3621:E3621,F3621:I3621,2,1)</f>
        <v>0.37950669116220503</v>
      </c>
      <c r="Z3621">
        <f>IF(ABS(W3621)&gt;0.3014,1,0)</f>
        <v>0</v>
      </c>
      <c r="AA3621">
        <f>IF(Y3621&lt;0.05,1,0)</f>
        <v>0</v>
      </c>
      <c r="AB3621">
        <f>IF((Z3621+AA3621)&gt;1,1,0)</f>
        <v>0</v>
      </c>
      <c r="AC3621">
        <f>TINV(Y3621,3)</f>
        <v>1.0281963860495014</v>
      </c>
      <c r="AD3621">
        <f>EXP((-AC3621*AC3621)/2)</f>
        <v>0.58943318682774404</v>
      </c>
      <c r="AE3621">
        <f>-LOG10(AD3621)</f>
        <v>0.22956541573683964</v>
      </c>
      <c r="AF3621">
        <f>IF(AE3621&gt;2,1,0)</f>
        <v>0</v>
      </c>
      <c r="AG3621">
        <f>IF((AF3621+Z3621)&gt;1,1,0)</f>
        <v>0</v>
      </c>
    </row>
    <row r="3622" spans="1:33" x14ac:dyDescent="0.25">
      <c r="A3622" t="s">
        <v>1052</v>
      </c>
      <c r="B3622" s="12">
        <v>97.62</v>
      </c>
      <c r="C3622" s="12">
        <v>67.484999999999999</v>
      </c>
      <c r="D3622" s="12">
        <v>67.226666666666702</v>
      </c>
      <c r="E3622" s="12">
        <v>73.132499999999993</v>
      </c>
      <c r="F3622" s="12">
        <v>70.394999999999996</v>
      </c>
      <c r="G3622" s="12">
        <v>60.053333333333299</v>
      </c>
      <c r="H3622" s="12">
        <v>66.08</v>
      </c>
      <c r="I3622" s="12">
        <v>87.026666666666699</v>
      </c>
      <c r="J3622" s="12">
        <f>AVERAGE(B3622:E3622)</f>
        <v>76.366041666666675</v>
      </c>
      <c r="K3622" s="12">
        <f>AVERAGE(F3622:I3622)</f>
        <v>70.888750000000002</v>
      </c>
      <c r="L3622" s="12">
        <f>MAX(J3622:K3622)</f>
        <v>76.366041666666675</v>
      </c>
      <c r="M3622" s="8">
        <f>F3622/B3622</f>
        <v>0.72111247695144431</v>
      </c>
      <c r="N3622" s="8">
        <f>G3622/C3622</f>
        <v>0.88987676273739791</v>
      </c>
      <c r="O3622" s="8">
        <f>H3622/D3622</f>
        <v>0.98294327647758772</v>
      </c>
      <c r="P3622" s="8">
        <f>I3622/E3622</f>
        <v>1.1899862122403406</v>
      </c>
      <c r="Q3622" s="8">
        <f>LOG(M3622,2)</f>
        <v>-0.47170379064426476</v>
      </c>
      <c r="R3622" s="8">
        <f>LOG(N3622,2)</f>
        <v>-0.16832254094112972</v>
      </c>
      <c r="S3622" s="8">
        <f>LOG(O3622,2)</f>
        <v>-2.4819930717939025E-2</v>
      </c>
      <c r="T3622" s="8">
        <f>LOG(P3622,2)</f>
        <v>0.25094485786286458</v>
      </c>
      <c r="U3622" s="8">
        <f>STDEV(Q3622:T3622)/SQRT(COUNT(Q3622:T3622))</f>
        <v>0.15044315133305755</v>
      </c>
      <c r="V3622" s="8">
        <f>AVERAGE(M3622:P3622)</f>
        <v>0.94597968210169259</v>
      </c>
      <c r="W3622" s="8">
        <f>LOG(V3622,2)</f>
        <v>-8.0118897417741197E-2</v>
      </c>
      <c r="X3622" t="s">
        <v>1052</v>
      </c>
      <c r="Y3622">
        <f>_xlfn.T.TEST(B3622:E3622,F3622:I3622,2,1)</f>
        <v>0.56600178593002937</v>
      </c>
      <c r="Z3622">
        <f>IF(ABS(W3622)&gt;0.3014,1,0)</f>
        <v>0</v>
      </c>
      <c r="AA3622">
        <f>IF(Y3622&lt;0.05,1,0)</f>
        <v>0</v>
      </c>
      <c r="AB3622">
        <f>IF((Z3622+AA3622)&gt;1,1,0)</f>
        <v>0</v>
      </c>
      <c r="AC3622">
        <f>TINV(Y3622,3)</f>
        <v>0.64298337925531623</v>
      </c>
      <c r="AD3622">
        <f>EXP((-AC3622*AC3622)/2)</f>
        <v>0.81325235894026715</v>
      </c>
      <c r="AE3622">
        <f>-LOG10(AD3622)</f>
        <v>8.9774668318773607E-2</v>
      </c>
      <c r="AF3622">
        <f>IF(AE3622&gt;2,1,0)</f>
        <v>0</v>
      </c>
      <c r="AG3622">
        <f>IF((AF3622+Z3622)&gt;1,1,0)</f>
        <v>0</v>
      </c>
    </row>
    <row r="3623" spans="1:33" x14ac:dyDescent="0.25">
      <c r="A3623" t="s">
        <v>5282</v>
      </c>
      <c r="B3623" s="12">
        <v>706.25</v>
      </c>
      <c r="C3623" s="12">
        <v>636.97249999999997</v>
      </c>
      <c r="D3623" s="12">
        <v>681.26333333333298</v>
      </c>
      <c r="E3623" s="12">
        <v>662.3075</v>
      </c>
      <c r="F3623" s="12">
        <v>652.28</v>
      </c>
      <c r="G3623" s="12">
        <v>611.20000000000005</v>
      </c>
      <c r="H3623" s="12">
        <v>671.46</v>
      </c>
      <c r="I3623" s="12">
        <v>605.89</v>
      </c>
      <c r="J3623" s="12">
        <f>AVERAGE(B3623:E3623)</f>
        <v>671.69833333333315</v>
      </c>
      <c r="K3623" s="12">
        <f>AVERAGE(F3623:I3623)</f>
        <v>635.20749999999998</v>
      </c>
      <c r="L3623" s="12">
        <f>MAX(J3623:K3623)</f>
        <v>671.69833333333315</v>
      </c>
      <c r="M3623" s="8">
        <f>F3623/B3623</f>
        <v>0.92358230088495574</v>
      </c>
      <c r="N3623" s="8">
        <f>G3623/C3623</f>
        <v>0.95953906958306689</v>
      </c>
      <c r="O3623" s="8">
        <f>H3623/D3623</f>
        <v>0.98561006757054348</v>
      </c>
      <c r="P3623" s="8">
        <f>I3623/E3623</f>
        <v>0.91481675807687513</v>
      </c>
      <c r="Q3623" s="8">
        <f>LOG(M3623,2)</f>
        <v>-0.11468756866810814</v>
      </c>
      <c r="R3623" s="8">
        <f>LOG(N3623,2)</f>
        <v>-5.9586545010524614E-2</v>
      </c>
      <c r="S3623" s="8">
        <f>LOG(O3623,2)</f>
        <v>-2.0911102288074516E-2</v>
      </c>
      <c r="T3623" s="8">
        <f>LOG(P3623,2)</f>
        <v>-0.12844530087699868</v>
      </c>
      <c r="U3623" s="8">
        <f>STDEV(Q3623:T3623)/SQRT(COUNT(Q3623:T3623))</f>
        <v>2.49250316139005E-2</v>
      </c>
      <c r="V3623" s="8">
        <f>AVERAGE(M3623:P3623)</f>
        <v>0.94588704902886023</v>
      </c>
      <c r="W3623" s="8">
        <f>LOG(V3623,2)</f>
        <v>-8.0260177215842499E-2</v>
      </c>
      <c r="X3623" t="s">
        <v>5282</v>
      </c>
      <c r="Y3623">
        <f>_xlfn.T.TEST(B3623:E3623,F3623:I3623,2,1)</f>
        <v>4.8142549981244502E-2</v>
      </c>
      <c r="Z3623">
        <f>IF(ABS(W3623)&gt;0.3014,1,0)</f>
        <v>0</v>
      </c>
      <c r="AA3623">
        <f>IF(Y3623&lt;0.05,1,0)</f>
        <v>1</v>
      </c>
      <c r="AB3623">
        <f>IF((Z3623+AA3623)&gt;1,1,0)</f>
        <v>0</v>
      </c>
      <c r="AC3623">
        <f>TINV(Y3623,3)</f>
        <v>3.2320008361640866</v>
      </c>
      <c r="AD3623">
        <f>EXP((-AC3623*AC3623)/2)</f>
        <v>5.3915913174686064E-3</v>
      </c>
      <c r="AE3623">
        <f>-LOG10(AD3623)</f>
        <v>2.268283034739591</v>
      </c>
      <c r="AF3623">
        <f>IF(AE3623&gt;2,1,0)</f>
        <v>1</v>
      </c>
      <c r="AG3623">
        <f>IF((AF3623+Z3623)&gt;1,1,0)</f>
        <v>0</v>
      </c>
    </row>
    <row r="3624" spans="1:33" x14ac:dyDescent="0.25">
      <c r="A3624" t="s">
        <v>1786</v>
      </c>
      <c r="B3624" s="12">
        <v>124.57</v>
      </c>
      <c r="C3624" s="12">
        <v>134.49</v>
      </c>
      <c r="D3624" s="12">
        <v>111.023333333333</v>
      </c>
      <c r="E3624" s="12">
        <v>104.985</v>
      </c>
      <c r="F3624" s="12">
        <v>132.30000000000001</v>
      </c>
      <c r="G3624" s="12">
        <v>75.726666666666702</v>
      </c>
      <c r="H3624" s="12">
        <v>106.42</v>
      </c>
      <c r="I3624" s="12">
        <v>125.94</v>
      </c>
      <c r="J3624" s="12">
        <f>AVERAGE(B3624:E3624)</f>
        <v>118.76708333333326</v>
      </c>
      <c r="K3624" s="12">
        <f>AVERAGE(F3624:I3624)</f>
        <v>110.09666666666668</v>
      </c>
      <c r="L3624" s="12">
        <f>MAX(J3624:K3624)</f>
        <v>118.76708333333326</v>
      </c>
      <c r="M3624" s="8">
        <f>F3624/B3624</f>
        <v>1.0620534639158707</v>
      </c>
      <c r="N3624" s="8">
        <f>G3624/C3624</f>
        <v>0.56306540758916424</v>
      </c>
      <c r="O3624" s="8">
        <f>H3624/D3624</f>
        <v>0.95853724442309718</v>
      </c>
      <c r="P3624" s="8">
        <f>I3624/E3624</f>
        <v>1.1995999428489783</v>
      </c>
      <c r="Q3624" s="8">
        <f>LOG(M3624,2)</f>
        <v>8.6856393434759399E-2</v>
      </c>
      <c r="R3624" s="8">
        <f>LOG(N3624,2)</f>
        <v>-0.82862557449387086</v>
      </c>
      <c r="S3624" s="8">
        <f>LOG(O3624,2)</f>
        <v>-6.1093605299005212E-2</v>
      </c>
      <c r="T3624" s="8">
        <f>LOG(P3624,2)</f>
        <v>0.26255335858679874</v>
      </c>
      <c r="U3624" s="8">
        <f>STDEV(Q3624:T3624)/SQRT(COUNT(Q3624:T3624))</f>
        <v>0.24045919630725773</v>
      </c>
      <c r="V3624" s="8">
        <f>AVERAGE(M3624:P3624)</f>
        <v>0.94581401469427751</v>
      </c>
      <c r="W3624" s="8">
        <f>LOG(V3624,2)</f>
        <v>-8.0371575654411956E-2</v>
      </c>
      <c r="X3624" t="s">
        <v>1786</v>
      </c>
      <c r="Y3624">
        <f>_xlfn.T.TEST(B3624:E3624,F3624:I3624,2,1)</f>
        <v>0.65419367184438904</v>
      </c>
      <c r="Z3624">
        <f>IF(ABS(W3624)&gt;0.3014,1,0)</f>
        <v>0</v>
      </c>
      <c r="AA3624">
        <f>IF(Y3624&lt;0.05,1,0)</f>
        <v>0</v>
      </c>
      <c r="AB3624">
        <f>IF((Z3624+AA3624)&gt;1,1,0)</f>
        <v>0</v>
      </c>
      <c r="AC3624">
        <f>TINV(Y3624,3)</f>
        <v>0.49562230762073589</v>
      </c>
      <c r="AD3624">
        <f>EXP((-AC3624*AC3624)/2)</f>
        <v>0.88442219349448259</v>
      </c>
      <c r="AE3624">
        <f>-LOG10(AD3624)</f>
        <v>5.3340367867121097E-2</v>
      </c>
      <c r="AF3624">
        <f>IF(AE3624&gt;2,1,0)</f>
        <v>0</v>
      </c>
      <c r="AG3624">
        <f>IF((AF3624+Z3624)&gt;1,1,0)</f>
        <v>0</v>
      </c>
    </row>
    <row r="3625" spans="1:33" x14ac:dyDescent="0.25">
      <c r="A3625" t="s">
        <v>2029</v>
      </c>
      <c r="B3625" s="12">
        <v>61.44</v>
      </c>
      <c r="C3625" s="12">
        <v>48.83</v>
      </c>
      <c r="D3625" s="12">
        <v>47.426666666666698</v>
      </c>
      <c r="E3625" s="12">
        <v>46.532499999999999</v>
      </c>
      <c r="F3625" s="12">
        <v>45.024999999999999</v>
      </c>
      <c r="G3625" s="12">
        <v>48.21</v>
      </c>
      <c r="H3625" s="12">
        <v>51.566666666666698</v>
      </c>
      <c r="I3625" s="12">
        <v>45.4</v>
      </c>
      <c r="J3625" s="12">
        <f>AVERAGE(B3625:E3625)</f>
        <v>51.057291666666671</v>
      </c>
      <c r="K3625" s="12">
        <f>AVERAGE(F3625:I3625)</f>
        <v>47.550416666666678</v>
      </c>
      <c r="L3625" s="12">
        <f>MAX(J3625:K3625)</f>
        <v>51.057291666666671</v>
      </c>
      <c r="M3625" s="8">
        <f>F3625/B3625</f>
        <v>0.73282877604166663</v>
      </c>
      <c r="N3625" s="8">
        <f>G3625/C3625</f>
        <v>0.98730288756911744</v>
      </c>
      <c r="O3625" s="8">
        <f>H3625/D3625</f>
        <v>1.0872926623559178</v>
      </c>
      <c r="P3625" s="8">
        <f>I3625/E3625</f>
        <v>0.97566217160049429</v>
      </c>
      <c r="Q3625" s="8">
        <f>LOG(M3625,2)</f>
        <v>-0.44845193992751792</v>
      </c>
      <c r="R3625" s="8">
        <f>LOG(N3625,2)</f>
        <v>-1.8435348241213508E-2</v>
      </c>
      <c r="S3625" s="8">
        <f>LOG(O3625,2)</f>
        <v>0.12074031727454758</v>
      </c>
      <c r="T3625" s="8">
        <f>LOG(P3625,2)</f>
        <v>-3.5546401736994415E-2</v>
      </c>
      <c r="U3625" s="8">
        <f>STDEV(Q3625:T3625)/SQRT(COUNT(Q3625:T3625))</f>
        <v>0.12276953941698183</v>
      </c>
      <c r="V3625" s="8">
        <f>AVERAGE(M3625:P3625)</f>
        <v>0.94577162439179907</v>
      </c>
      <c r="W3625" s="8">
        <f>LOG(V3625,2)</f>
        <v>-8.0436237045272599E-2</v>
      </c>
      <c r="X3625" t="s">
        <v>2029</v>
      </c>
      <c r="Y3625">
        <f>_xlfn.T.TEST(B3625:E3625,F3625:I3625,2,1)</f>
        <v>0.48938871509545789</v>
      </c>
      <c r="Z3625">
        <f>IF(ABS(W3625)&gt;0.3014,1,0)</f>
        <v>0</v>
      </c>
      <c r="AA3625">
        <f>IF(Y3625&lt;0.05,1,0)</f>
        <v>0</v>
      </c>
      <c r="AB3625">
        <f>IF((Z3625+AA3625)&gt;1,1,0)</f>
        <v>0</v>
      </c>
      <c r="AC3625">
        <f>TINV(Y3625,3)</f>
        <v>0.7856912522154238</v>
      </c>
      <c r="AD3625">
        <f>EXP((-AC3625*AC3625)/2)</f>
        <v>0.73443383295100817</v>
      </c>
      <c r="AE3625">
        <f>-LOG10(AD3625)</f>
        <v>0.1340473248276686</v>
      </c>
      <c r="AF3625">
        <f>IF(AE3625&gt;2,1,0)</f>
        <v>0</v>
      </c>
      <c r="AG3625">
        <f>IF((AF3625+Z3625)&gt;1,1,0)</f>
        <v>0</v>
      </c>
    </row>
    <row r="3626" spans="1:33" x14ac:dyDescent="0.25">
      <c r="A3626" t="s">
        <v>292</v>
      </c>
      <c r="B3626" s="12">
        <v>89.75</v>
      </c>
      <c r="C3626" s="12">
        <v>75.75</v>
      </c>
      <c r="D3626" s="12">
        <v>58.496666666666698</v>
      </c>
      <c r="E3626" s="12">
        <v>58.487499999999997</v>
      </c>
      <c r="F3626" s="12">
        <v>74.275000000000006</v>
      </c>
      <c r="G3626" s="12">
        <v>89.226666666666702</v>
      </c>
      <c r="H3626" s="12">
        <v>52.256666666666703</v>
      </c>
      <c r="I3626" s="12">
        <v>51.713333333333303</v>
      </c>
      <c r="J3626" s="12">
        <f>AVERAGE(B3626:E3626)</f>
        <v>70.62104166666667</v>
      </c>
      <c r="K3626" s="12">
        <f>AVERAGE(F3626:I3626)</f>
        <v>66.867916666666687</v>
      </c>
      <c r="L3626" s="12">
        <f>MAX(J3626:K3626)</f>
        <v>70.62104166666667</v>
      </c>
      <c r="M3626" s="8">
        <f>F3626/B3626</f>
        <v>0.82757660167130931</v>
      </c>
      <c r="N3626" s="8">
        <f>G3626/C3626</f>
        <v>1.1779097909790983</v>
      </c>
      <c r="O3626" s="8">
        <f>H3626/D3626</f>
        <v>0.89332725511425171</v>
      </c>
      <c r="P3626" s="8">
        <f>I3626/E3626</f>
        <v>0.88417753081142647</v>
      </c>
      <c r="Q3626" s="8">
        <f>LOG(M3626,2)</f>
        <v>-0.27303523887499909</v>
      </c>
      <c r="R3626" s="8">
        <f>LOG(N3626,2)</f>
        <v>0.23622905606952138</v>
      </c>
      <c r="S3626" s="8">
        <f>LOG(O3626,2)</f>
        <v>-0.16273931613477866</v>
      </c>
      <c r="T3626" s="8">
        <f>LOG(P3626,2)</f>
        <v>-0.17759202266144625</v>
      </c>
      <c r="U3626" s="8">
        <f>STDEV(Q3626:T3626)/SQRT(COUNT(Q3626:T3626))</f>
        <v>0.11284843913337012</v>
      </c>
      <c r="V3626" s="8">
        <f>AVERAGE(M3626:P3626)</f>
        <v>0.94574779464402148</v>
      </c>
      <c r="W3626" s="8">
        <f>LOG(V3626,2)</f>
        <v>-8.0472587778551041E-2</v>
      </c>
      <c r="X3626" t="s">
        <v>292</v>
      </c>
      <c r="Y3626">
        <f>_xlfn.T.TEST(B3626:E3626,F3626:I3626,2,1)</f>
        <v>0.58312003455889394</v>
      </c>
      <c r="Z3626">
        <f>IF(ABS(W3626)&gt;0.3014,1,0)</f>
        <v>0</v>
      </c>
      <c r="AA3626">
        <f>IF(Y3626&lt;0.05,1,0)</f>
        <v>0</v>
      </c>
      <c r="AB3626">
        <f>IF((Z3626+AA3626)&gt;1,1,0)</f>
        <v>0</v>
      </c>
      <c r="AC3626">
        <f>TINV(Y3626,3)</f>
        <v>0.61316942589999657</v>
      </c>
      <c r="AD3626">
        <f>EXP((-AC3626*AC3626)/2)</f>
        <v>0.82862434206481517</v>
      </c>
      <c r="AE3626">
        <f>-LOG10(AD3626)</f>
        <v>8.164231280800352E-2</v>
      </c>
      <c r="AF3626">
        <f>IF(AE3626&gt;2,1,0)</f>
        <v>0</v>
      </c>
      <c r="AG3626">
        <f>IF((AF3626+Z3626)&gt;1,1,0)</f>
        <v>0</v>
      </c>
    </row>
    <row r="3627" spans="1:33" x14ac:dyDescent="0.25">
      <c r="A3627" t="s">
        <v>1578</v>
      </c>
      <c r="B3627" s="12">
        <v>121.8</v>
      </c>
      <c r="C3627" s="12">
        <v>87.045000000000002</v>
      </c>
      <c r="D3627" s="12">
        <v>108.723333333333</v>
      </c>
      <c r="E3627" s="12">
        <v>105.4425</v>
      </c>
      <c r="F3627" s="12">
        <v>85.144999999999996</v>
      </c>
      <c r="G3627" s="12">
        <v>87.213333333333296</v>
      </c>
      <c r="H3627" s="12">
        <v>111.966666666667</v>
      </c>
      <c r="I3627" s="12">
        <v>110.933333333333</v>
      </c>
      <c r="J3627" s="12">
        <f>AVERAGE(B3627:E3627)</f>
        <v>105.75270833333325</v>
      </c>
      <c r="K3627" s="12">
        <f>AVERAGE(F3627:I3627)</f>
        <v>98.814583333333317</v>
      </c>
      <c r="L3627" s="12">
        <f>MAX(J3627:K3627)</f>
        <v>105.75270833333325</v>
      </c>
      <c r="M3627" s="8">
        <f>F3627/B3627</f>
        <v>0.69905582922824305</v>
      </c>
      <c r="N3627" s="8">
        <f>G3627/C3627</f>
        <v>1.0019338656250594</v>
      </c>
      <c r="O3627" s="8">
        <f>H3627/D3627</f>
        <v>1.0298310696875923</v>
      </c>
      <c r="P3627" s="8">
        <f>I3627/E3627</f>
        <v>1.0520741952564951</v>
      </c>
      <c r="Q3627" s="8">
        <f>LOG(M3627,2)</f>
        <v>-0.51652041563237039</v>
      </c>
      <c r="R3627" s="8">
        <f>LOG(N3627,2)</f>
        <v>2.7872840983928105E-3</v>
      </c>
      <c r="S3627" s="8">
        <f>LOG(O3627,2)</f>
        <v>4.2407701571604624E-2</v>
      </c>
      <c r="T3627" s="8">
        <f>LOG(P3627,2)</f>
        <v>7.3236451164523569E-2</v>
      </c>
      <c r="U3627" s="8">
        <f>STDEV(Q3627:T3627)/SQRT(COUNT(Q3627:T3627))</f>
        <v>0.13974512242214485</v>
      </c>
      <c r="V3627" s="8">
        <f>AVERAGE(M3627:P3627)</f>
        <v>0.94572373994934744</v>
      </c>
      <c r="W3627" s="8">
        <f>LOG(V3627,2)</f>
        <v>-8.0509282582658326E-2</v>
      </c>
      <c r="X3627" t="s">
        <v>1578</v>
      </c>
      <c r="Y3627">
        <f>_xlfn.T.TEST(B3627:E3627,F3627:I3627,2,1)</f>
        <v>0.53638654316138268</v>
      </c>
      <c r="Z3627">
        <f>IF(ABS(W3627)&gt;0.3014,1,0)</f>
        <v>0</v>
      </c>
      <c r="AA3627">
        <f>IF(Y3627&lt;0.05,1,0)</f>
        <v>0</v>
      </c>
      <c r="AB3627">
        <f>IF((Z3627+AA3627)&gt;1,1,0)</f>
        <v>0</v>
      </c>
      <c r="AC3627">
        <f>TINV(Y3627,3)</f>
        <v>0.69621408174395294</v>
      </c>
      <c r="AD3627">
        <f>EXP((-AC3627*AC3627)/2)</f>
        <v>0.78477594383284666</v>
      </c>
      <c r="AE3627">
        <f>-LOG10(AD3627)</f>
        <v>0.1052543180908687</v>
      </c>
      <c r="AF3627">
        <f>IF(AE3627&gt;2,1,0)</f>
        <v>0</v>
      </c>
      <c r="AG3627">
        <f>IF((AF3627+Z3627)&gt;1,1,0)</f>
        <v>0</v>
      </c>
    </row>
    <row r="3628" spans="1:33" x14ac:dyDescent="0.25">
      <c r="A3628" t="s">
        <v>2428</v>
      </c>
      <c r="B3628" s="12">
        <v>16.350000000000001</v>
      </c>
      <c r="C3628" s="12">
        <v>12.5375</v>
      </c>
      <c r="D3628" s="12">
        <v>17.04</v>
      </c>
      <c r="E3628" s="12">
        <v>14.737500000000001</v>
      </c>
      <c r="F3628" s="12">
        <v>13.62</v>
      </c>
      <c r="G3628" s="12">
        <v>13.85</v>
      </c>
      <c r="H3628" s="12">
        <v>13.623333333333299</v>
      </c>
      <c r="I3628" s="12">
        <v>15.4066666666667</v>
      </c>
      <c r="J3628" s="12">
        <f>AVERAGE(B3628:E3628)</f>
        <v>15.166250000000002</v>
      </c>
      <c r="K3628" s="12">
        <f>AVERAGE(F3628:I3628)</f>
        <v>14.125</v>
      </c>
      <c r="L3628" s="12">
        <f>MAX(J3628:K3628)</f>
        <v>15.166250000000002</v>
      </c>
      <c r="M3628" s="8">
        <f>F3628/B3628</f>
        <v>0.83302752293577975</v>
      </c>
      <c r="N3628" s="8">
        <f>G3628/C3628</f>
        <v>1.1046859421734796</v>
      </c>
      <c r="O3628" s="8">
        <f>H3628/D3628</f>
        <v>0.79949139280125003</v>
      </c>
      <c r="P3628" s="8">
        <f>I3628/E3628</f>
        <v>1.0454057110545683</v>
      </c>
      <c r="Q3628" s="8">
        <f>LOG(M3628,2)</f>
        <v>-0.26356393237337389</v>
      </c>
      <c r="R3628" s="8">
        <f>LOG(N3628,2)</f>
        <v>0.14363627543700772</v>
      </c>
      <c r="S3628" s="8">
        <f>LOG(O3628,2)</f>
        <v>-0.32284559292633919</v>
      </c>
      <c r="T3628" s="8">
        <f>LOG(P3628,2)</f>
        <v>6.4062945879352864E-2</v>
      </c>
      <c r="U3628" s="8">
        <f>STDEV(Q3628:T3628)/SQRT(COUNT(Q3628:T3628))</f>
        <v>0.1163956221937499</v>
      </c>
      <c r="V3628" s="8">
        <f>AVERAGE(M3628:P3628)</f>
        <v>0.94565264224126944</v>
      </c>
      <c r="W3628" s="8">
        <f>LOG(V3628,2)</f>
        <v>-8.0617745722916245E-2</v>
      </c>
      <c r="X3628" t="s">
        <v>2428</v>
      </c>
      <c r="Y3628">
        <f>_xlfn.T.TEST(B3628:E3628,F3628:I3628,2,1)</f>
        <v>0.44558260849388548</v>
      </c>
      <c r="Z3628">
        <f>IF(ABS(W3628)&gt;0.3014,1,0)</f>
        <v>0</v>
      </c>
      <c r="AA3628">
        <f>IF(Y3628&lt;0.05,1,0)</f>
        <v>0</v>
      </c>
      <c r="AB3628">
        <f>IF((Z3628+AA3628)&gt;1,1,0)</f>
        <v>0</v>
      </c>
      <c r="AC3628">
        <f>TINV(Y3628,3)</f>
        <v>0.87585226053241261</v>
      </c>
      <c r="AD3628">
        <f>EXP((-AC3628*AC3628)/2)</f>
        <v>0.68143215099261312</v>
      </c>
      <c r="AE3628">
        <f>-LOG10(AD3628)</f>
        <v>0.16657737961863042</v>
      </c>
      <c r="AF3628">
        <f>IF(AE3628&gt;2,1,0)</f>
        <v>0</v>
      </c>
      <c r="AG3628">
        <f>IF((AF3628+Z3628)&gt;1,1,0)</f>
        <v>0</v>
      </c>
    </row>
    <row r="3629" spans="1:33" x14ac:dyDescent="0.25">
      <c r="A3629" t="s">
        <v>4588</v>
      </c>
      <c r="B3629" s="12">
        <v>26.78</v>
      </c>
      <c r="C3629" s="12">
        <v>26.7225</v>
      </c>
      <c r="D3629" s="12">
        <v>30.9433333333333</v>
      </c>
      <c r="E3629" s="12">
        <v>31.6875</v>
      </c>
      <c r="F3629" s="12">
        <v>23.88</v>
      </c>
      <c r="G3629" s="12">
        <v>25.7433333333333</v>
      </c>
      <c r="H3629" s="12">
        <v>27.626666666666701</v>
      </c>
      <c r="I3629" s="12">
        <v>32.773333333333298</v>
      </c>
      <c r="J3629" s="12">
        <f>AVERAGE(B3629:E3629)</f>
        <v>29.033333333333324</v>
      </c>
      <c r="K3629" s="12">
        <f>AVERAGE(F3629:I3629)</f>
        <v>27.505833333333324</v>
      </c>
      <c r="L3629" s="12">
        <f>MAX(J3629:K3629)</f>
        <v>29.033333333333324</v>
      </c>
      <c r="M3629" s="8">
        <f>F3629/B3629</f>
        <v>0.89171023151605666</v>
      </c>
      <c r="N3629" s="8">
        <f>G3629/C3629</f>
        <v>0.96335796925187767</v>
      </c>
      <c r="O3629" s="8">
        <f>H3629/D3629</f>
        <v>0.89281482279435731</v>
      </c>
      <c r="P3629" s="8">
        <f>I3629/E3629</f>
        <v>1.0342669296515439</v>
      </c>
      <c r="Q3629" s="8">
        <f>LOG(M3629,2)</f>
        <v>-0.1653531240595057</v>
      </c>
      <c r="R3629" s="8">
        <f>LOG(N3629,2)</f>
        <v>-5.3856113535289463E-2</v>
      </c>
      <c r="S3629" s="8">
        <f>LOG(O3629,2)</f>
        <v>-0.16356711544159688</v>
      </c>
      <c r="T3629" s="8">
        <f>LOG(P3629,2)</f>
        <v>4.8608572873438657E-2</v>
      </c>
      <c r="U3629" s="8">
        <f>STDEV(Q3629:T3629)/SQRT(COUNT(Q3629:T3629))</f>
        <v>5.1187648971930046E-2</v>
      </c>
      <c r="V3629" s="8">
        <f>AVERAGE(M3629:P3629)</f>
        <v>0.94553748830345885</v>
      </c>
      <c r="W3629" s="8">
        <f>LOG(V3629,2)</f>
        <v>-8.0793436165183544E-2</v>
      </c>
      <c r="X3629" t="s">
        <v>4588</v>
      </c>
      <c r="Y3629">
        <f>_xlfn.T.TEST(B3629:E3629,F3629:I3629,2,1)</f>
        <v>0.22725156312790409</v>
      </c>
      <c r="Z3629">
        <f>IF(ABS(W3629)&gt;0.3014,1,0)</f>
        <v>0</v>
      </c>
      <c r="AA3629">
        <f>IF(Y3629&lt;0.05,1,0)</f>
        <v>0</v>
      </c>
      <c r="AB3629">
        <f>IF((Z3629+AA3629)&gt;1,1,0)</f>
        <v>0</v>
      </c>
      <c r="AC3629">
        <f>TINV(Y3629,3)</f>
        <v>1.5139939627450223</v>
      </c>
      <c r="AD3629">
        <f>EXP((-AC3629*AC3629)/2)</f>
        <v>0.31787760519518393</v>
      </c>
      <c r="AE3629">
        <f>-LOG10(AD3629)</f>
        <v>0.49774006750123251</v>
      </c>
      <c r="AF3629">
        <f>IF(AE3629&gt;2,1,0)</f>
        <v>0</v>
      </c>
      <c r="AG3629">
        <f>IF((AF3629+Z3629)&gt;1,1,0)</f>
        <v>0</v>
      </c>
    </row>
    <row r="3630" spans="1:33" x14ac:dyDescent="0.25">
      <c r="A3630" t="s">
        <v>977</v>
      </c>
      <c r="B3630" s="12">
        <v>30.12</v>
      </c>
      <c r="C3630" s="12">
        <v>8.8350000000000009</v>
      </c>
      <c r="D3630" s="12">
        <v>18.136666666666699</v>
      </c>
      <c r="E3630" s="12">
        <v>15.5375</v>
      </c>
      <c r="F3630" s="12">
        <v>12.685</v>
      </c>
      <c r="G3630" s="12">
        <v>11.59</v>
      </c>
      <c r="H3630" s="12">
        <v>18.72</v>
      </c>
      <c r="I3630" s="12">
        <v>15.8</v>
      </c>
      <c r="J3630" s="12">
        <f>AVERAGE(B3630:E3630)</f>
        <v>18.157291666666673</v>
      </c>
      <c r="K3630" s="12">
        <f>AVERAGE(F3630:I3630)</f>
        <v>14.69875</v>
      </c>
      <c r="L3630" s="12">
        <f>MAX(J3630:K3630)</f>
        <v>18.157291666666673</v>
      </c>
      <c r="M3630" s="8">
        <f>F3630/B3630</f>
        <v>0.42114873837981409</v>
      </c>
      <c r="N3630" s="8">
        <f>G3630/C3630</f>
        <v>1.3118279569892473</v>
      </c>
      <c r="O3630" s="8">
        <f>H3630/D3630</f>
        <v>1.0321632052931426</v>
      </c>
      <c r="P3630" s="8">
        <f>I3630/E3630</f>
        <v>1.0168946098149638</v>
      </c>
      <c r="Q3630" s="8">
        <f>LOG(M3630,2)</f>
        <v>-1.247598250607989</v>
      </c>
      <c r="R3630" s="8">
        <f>LOG(N3630,2)</f>
        <v>0.39157852645485486</v>
      </c>
      <c r="S3630" s="8">
        <f>LOG(O3630,2)</f>
        <v>4.5671107244707326E-2</v>
      </c>
      <c r="T3630" s="8">
        <f>LOG(P3630,2)</f>
        <v>2.4170167124617999E-2</v>
      </c>
      <c r="U3630" s="8">
        <f>STDEV(Q3630:T3630)/SQRT(COUNT(Q3630:T3630))</f>
        <v>0.36032231469319492</v>
      </c>
      <c r="V3630" s="8">
        <f>AVERAGE(M3630:P3630)</f>
        <v>0.94550862761929189</v>
      </c>
      <c r="W3630" s="8">
        <f>LOG(V3630,2)</f>
        <v>-8.0837472284215214E-2</v>
      </c>
      <c r="X3630" t="s">
        <v>977</v>
      </c>
      <c r="Y3630">
        <f>_xlfn.T.TEST(B3630:E3630,F3630:I3630,2,1)</f>
        <v>0.51443428597708596</v>
      </c>
      <c r="Z3630">
        <f>IF(ABS(W3630)&gt;0.3014,1,0)</f>
        <v>0</v>
      </c>
      <c r="AA3630">
        <f>IF(Y3630&lt;0.05,1,0)</f>
        <v>0</v>
      </c>
      <c r="AB3630">
        <f>IF((Z3630+AA3630)&gt;1,1,0)</f>
        <v>0</v>
      </c>
      <c r="AC3630">
        <f>TINV(Y3630,3)</f>
        <v>0.73717874180058096</v>
      </c>
      <c r="AD3630">
        <f>EXP((-AC3630*AC3630)/2)</f>
        <v>0.76207046891422259</v>
      </c>
      <c r="AE3630">
        <f>-LOG10(AD3630)</f>
        <v>0.11800486744575935</v>
      </c>
      <c r="AF3630">
        <f>IF(AE3630&gt;2,1,0)</f>
        <v>0</v>
      </c>
      <c r="AG3630">
        <f>IF((AF3630+Z3630)&gt;1,1,0)</f>
        <v>0</v>
      </c>
    </row>
    <row r="3631" spans="1:33" x14ac:dyDescent="0.25">
      <c r="A3631" t="s">
        <v>1779</v>
      </c>
      <c r="B3631" s="12">
        <v>38.04</v>
      </c>
      <c r="C3631" s="12">
        <v>17.372499999999999</v>
      </c>
      <c r="D3631" s="12">
        <v>21.73</v>
      </c>
      <c r="E3631" s="12">
        <v>19.7225</v>
      </c>
      <c r="F3631" s="12">
        <v>17.77</v>
      </c>
      <c r="G3631" s="12">
        <v>18.27</v>
      </c>
      <c r="H3631" s="12">
        <v>27.1033333333333</v>
      </c>
      <c r="I3631" s="12">
        <v>20.036666666666701</v>
      </c>
      <c r="J3631" s="12">
        <f>AVERAGE(B3631:E3631)</f>
        <v>24.216249999999999</v>
      </c>
      <c r="K3631" s="12">
        <f>AVERAGE(F3631:I3631)</f>
        <v>20.795000000000002</v>
      </c>
      <c r="L3631" s="12">
        <f>MAX(J3631:K3631)</f>
        <v>24.216249999999999</v>
      </c>
      <c r="M3631" s="8">
        <f>F3631/B3631</f>
        <v>0.46713985278654047</v>
      </c>
      <c r="N3631" s="8">
        <f>G3631/C3631</f>
        <v>1.0516621096560657</v>
      </c>
      <c r="O3631" s="8">
        <f>H3631/D3631</f>
        <v>1.2472771897530279</v>
      </c>
      <c r="P3631" s="8">
        <f>I3631/E3631</f>
        <v>1.0159293531077045</v>
      </c>
      <c r="Q3631" s="8">
        <f>LOG(M3631,2)</f>
        <v>-1.0980735648318853</v>
      </c>
      <c r="R3631" s="8">
        <f>LOG(N3631,2)</f>
        <v>7.2671253084919271E-2</v>
      </c>
      <c r="S3631" s="8">
        <f>LOG(O3631,2)</f>
        <v>0.31878211941192103</v>
      </c>
      <c r="T3631" s="8">
        <f>LOG(P3631,2)</f>
        <v>2.2800081770639708E-2</v>
      </c>
      <c r="U3631" s="8">
        <f>STDEV(Q3631:T3631)/SQRT(COUNT(Q3631:T3631))</f>
        <v>0.3157380325377831</v>
      </c>
      <c r="V3631" s="8">
        <f>AVERAGE(M3631:P3631)</f>
        <v>0.94550212632583475</v>
      </c>
      <c r="W3631" s="8">
        <f>LOG(V3631,2)</f>
        <v>-8.0847392253004871E-2</v>
      </c>
      <c r="X3631" t="s">
        <v>1779</v>
      </c>
      <c r="Y3631">
        <f>_xlfn.T.TEST(B3631:E3631,F3631:I3631,2,1)</f>
        <v>0.59244271451359776</v>
      </c>
      <c r="Z3631">
        <f>IF(ABS(W3631)&gt;0.3014,1,0)</f>
        <v>0</v>
      </c>
      <c r="AA3631">
        <f>IF(Y3631&lt;0.05,1,0)</f>
        <v>0</v>
      </c>
      <c r="AB3631">
        <f>IF((Z3631+AA3631)&gt;1,1,0)</f>
        <v>0</v>
      </c>
      <c r="AC3631">
        <f>TINV(Y3631,3)</f>
        <v>0.59720169159694991</v>
      </c>
      <c r="AD3631">
        <f>EXP((-AC3631*AC3631)/2)</f>
        <v>0.83667051977761664</v>
      </c>
      <c r="AE3631">
        <f>-LOG10(AD3631)</f>
        <v>7.7445533181687426E-2</v>
      </c>
      <c r="AF3631">
        <f>IF(AE3631&gt;2,1,0)</f>
        <v>0</v>
      </c>
      <c r="AG3631">
        <f>IF((AF3631+Z3631)&gt;1,1,0)</f>
        <v>0</v>
      </c>
    </row>
    <row r="3632" spans="1:33" x14ac:dyDescent="0.25">
      <c r="A3632" t="s">
        <v>3689</v>
      </c>
      <c r="B3632" s="12">
        <v>56.57</v>
      </c>
      <c r="C3632" s="12">
        <v>31.897500000000001</v>
      </c>
      <c r="D3632" s="12">
        <v>33.9866666666667</v>
      </c>
      <c r="E3632" s="12">
        <v>34.47</v>
      </c>
      <c r="F3632" s="12">
        <v>31.06</v>
      </c>
      <c r="G3632" s="12">
        <v>34.476666666666702</v>
      </c>
      <c r="H3632" s="12">
        <v>35.606666666666698</v>
      </c>
      <c r="I3632" s="12">
        <v>38.066666666666698</v>
      </c>
      <c r="J3632" s="12">
        <f>AVERAGE(B3632:E3632)</f>
        <v>39.231041666666677</v>
      </c>
      <c r="K3632" s="12">
        <f>AVERAGE(F3632:I3632)</f>
        <v>34.802500000000023</v>
      </c>
      <c r="L3632" s="12">
        <f>MAX(J3632:K3632)</f>
        <v>39.231041666666677</v>
      </c>
      <c r="M3632" s="8">
        <f>F3632/B3632</f>
        <v>0.54905426904719812</v>
      </c>
      <c r="N3632" s="8">
        <f>G3632/C3632</f>
        <v>1.080857956475169</v>
      </c>
      <c r="O3632" s="8">
        <f>H3632/D3632</f>
        <v>1.0476657512750096</v>
      </c>
      <c r="P3632" s="8">
        <f>I3632/E3632</f>
        <v>1.1043419398510792</v>
      </c>
      <c r="Q3632" s="8">
        <f>LOG(M3632,2)</f>
        <v>-0.86497934125647358</v>
      </c>
      <c r="R3632" s="8">
        <f>LOG(N3632,2)</f>
        <v>0.11217694032172139</v>
      </c>
      <c r="S3632" s="8">
        <f>LOG(O3632,2)</f>
        <v>6.7178510869932526E-2</v>
      </c>
      <c r="T3632" s="8">
        <f>LOG(P3632,2)</f>
        <v>0.14318694616178079</v>
      </c>
      <c r="U3632" s="8">
        <f>STDEV(Q3632:T3632)/SQRT(COUNT(Q3632:T3632))</f>
        <v>0.24362350069430005</v>
      </c>
      <c r="V3632" s="8">
        <f>AVERAGE(M3632:P3632)</f>
        <v>0.94547997916211401</v>
      </c>
      <c r="W3632" s="8">
        <f>LOG(V3632,2)</f>
        <v>-8.0881185913112372E-2</v>
      </c>
      <c r="X3632" t="s">
        <v>3689</v>
      </c>
      <c r="Y3632">
        <f>_xlfn.T.TEST(B3632:E3632,F3632:I3632,2,1)</f>
        <v>0.57388735839111493</v>
      </c>
      <c r="Z3632">
        <f>IF(ABS(W3632)&gt;0.3014,1,0)</f>
        <v>0</v>
      </c>
      <c r="AA3632">
        <f>IF(Y3632&lt;0.05,1,0)</f>
        <v>0</v>
      </c>
      <c r="AB3632">
        <f>IF((Z3632+AA3632)&gt;1,1,0)</f>
        <v>0</v>
      </c>
      <c r="AC3632">
        <f>TINV(Y3632,3)</f>
        <v>0.62916768984822025</v>
      </c>
      <c r="AD3632">
        <f>EXP((-AC3632*AC3632)/2)</f>
        <v>0.82043057015800935</v>
      </c>
      <c r="AE3632">
        <f>-LOG10(AD3632)</f>
        <v>8.5958165705446538E-2</v>
      </c>
      <c r="AF3632">
        <f>IF(AE3632&gt;2,1,0)</f>
        <v>0</v>
      </c>
      <c r="AG3632">
        <f>IF((AF3632+Z3632)&gt;1,1,0)</f>
        <v>0</v>
      </c>
    </row>
    <row r="3633" spans="1:33" x14ac:dyDescent="0.25">
      <c r="A3633" t="s">
        <v>1788</v>
      </c>
      <c r="B3633" s="12">
        <v>17.82</v>
      </c>
      <c r="C3633" s="12">
        <v>13.935</v>
      </c>
      <c r="D3633" s="12">
        <v>25.196666666666701</v>
      </c>
      <c r="E3633" s="12">
        <v>24.37</v>
      </c>
      <c r="F3633" s="12">
        <v>17.155000000000001</v>
      </c>
      <c r="G3633" s="12">
        <v>11.29</v>
      </c>
      <c r="H3633" s="12">
        <v>26.0133333333333</v>
      </c>
      <c r="I3633" s="12">
        <v>23.796666666666699</v>
      </c>
      <c r="J3633" s="12">
        <f>AVERAGE(B3633:E3633)</f>
        <v>20.330416666666675</v>
      </c>
      <c r="K3633" s="12">
        <f>AVERAGE(F3633:I3633)</f>
        <v>19.563749999999999</v>
      </c>
      <c r="L3633" s="12">
        <f>MAX(J3633:K3633)</f>
        <v>20.330416666666675</v>
      </c>
      <c r="M3633" s="8">
        <f>F3633/B3633</f>
        <v>0.9626823793490461</v>
      </c>
      <c r="N3633" s="8">
        <f>G3633/C3633</f>
        <v>0.81019016864011473</v>
      </c>
      <c r="O3633" s="8">
        <f>H3633/D3633</f>
        <v>1.0324116946686042</v>
      </c>
      <c r="P3633" s="8">
        <f>I3633/E3633</f>
        <v>0.97647380659280669</v>
      </c>
      <c r="Q3633" s="8">
        <f>LOG(M3633,2)</f>
        <v>-5.486821096426725E-2</v>
      </c>
      <c r="R3633" s="8">
        <f>LOG(N3633,2)</f>
        <v>-0.30366751633080841</v>
      </c>
      <c r="S3633" s="8">
        <f>LOG(O3633,2)</f>
        <v>4.6018388800275631E-2</v>
      </c>
      <c r="T3633" s="8">
        <f>LOG(P3633,2)</f>
        <v>-3.4346749808059109E-2</v>
      </c>
      <c r="U3633" s="8">
        <f>STDEV(Q3633:T3633)/SQRT(COUNT(Q3633:T3633))</f>
        <v>7.5522181311490896E-2</v>
      </c>
      <c r="V3633" s="8">
        <f>AVERAGE(M3633:P3633)</f>
        <v>0.94543951231264289</v>
      </c>
      <c r="W3633" s="8">
        <f>LOG(V3633,2)</f>
        <v>-8.0942935049788486E-2</v>
      </c>
      <c r="X3633" t="s">
        <v>1788</v>
      </c>
      <c r="Y3633">
        <f>_xlfn.T.TEST(B3633:E3633,F3633:I3633,2,1)</f>
        <v>0.36043863434404788</v>
      </c>
      <c r="Z3633">
        <f>IF(ABS(W3633)&gt;0.3014,1,0)</f>
        <v>0</v>
      </c>
      <c r="AA3633">
        <f>IF(Y3633&lt;0.05,1,0)</f>
        <v>0</v>
      </c>
      <c r="AB3633">
        <f>IF((Z3633+AA3633)&gt;1,1,0)</f>
        <v>0</v>
      </c>
      <c r="AC3633">
        <f>TINV(Y3633,3)</f>
        <v>1.0768262503046997</v>
      </c>
      <c r="AD3633">
        <f>EXP((-AC3633*AC3633)/2)</f>
        <v>0.56002302127815207</v>
      </c>
      <c r="AE3633">
        <f>-LOG10(AD3633)</f>
        <v>0.25179411976421545</v>
      </c>
      <c r="AF3633">
        <f>IF(AE3633&gt;2,1,0)</f>
        <v>0</v>
      </c>
      <c r="AG3633">
        <f>IF((AF3633+Z3633)&gt;1,1,0)</f>
        <v>0</v>
      </c>
    </row>
    <row r="3634" spans="1:33" x14ac:dyDescent="0.25">
      <c r="A3634" t="s">
        <v>3711</v>
      </c>
      <c r="B3634" s="12">
        <v>53.29</v>
      </c>
      <c r="C3634" s="12">
        <v>51.34</v>
      </c>
      <c r="D3634" s="12">
        <v>61.53</v>
      </c>
      <c r="E3634" s="12">
        <v>56.672499999999999</v>
      </c>
      <c r="F3634" s="12">
        <v>48.62</v>
      </c>
      <c r="G3634" s="12">
        <v>46.856666666666698</v>
      </c>
      <c r="H3634" s="12">
        <v>59.9433333333333</v>
      </c>
      <c r="I3634" s="12">
        <v>55.676666666666698</v>
      </c>
      <c r="J3634" s="12">
        <f>AVERAGE(B3634:E3634)</f>
        <v>55.708124999999995</v>
      </c>
      <c r="K3634" s="12">
        <f>AVERAGE(F3634:I3634)</f>
        <v>52.774166666666673</v>
      </c>
      <c r="L3634" s="12">
        <f>MAX(J3634:K3634)</f>
        <v>55.708124999999995</v>
      </c>
      <c r="M3634" s="8">
        <f>F3634/B3634</f>
        <v>0.91236629761681365</v>
      </c>
      <c r="N3634" s="8">
        <f>G3634/C3634</f>
        <v>0.91267367874302097</v>
      </c>
      <c r="O3634" s="8">
        <f>H3634/D3634</f>
        <v>0.9742131209707996</v>
      </c>
      <c r="P3634" s="8">
        <f>I3634/E3634</f>
        <v>0.98242827944182276</v>
      </c>
      <c r="Q3634" s="8">
        <f>LOG(M3634,2)</f>
        <v>-0.13231493973130565</v>
      </c>
      <c r="R3634" s="8">
        <f>LOG(N3634,2)</f>
        <v>-0.13182896984968168</v>
      </c>
      <c r="S3634" s="8">
        <f>LOG(O3634,2)</f>
        <v>-3.7690680963744186E-2</v>
      </c>
      <c r="T3634" s="8">
        <f>LOG(P3634,2)</f>
        <v>-2.5576005246786181E-2</v>
      </c>
      <c r="U3634" s="8">
        <f>STDEV(Q3634:T3634)/SQRT(COUNT(Q3634:T3634))</f>
        <v>2.9099563977951312E-2</v>
      </c>
      <c r="V3634" s="8">
        <f>AVERAGE(M3634:P3634)</f>
        <v>0.94542034419311427</v>
      </c>
      <c r="W3634" s="8">
        <f>LOG(V3634,2)</f>
        <v>-8.0972184971080011E-2</v>
      </c>
      <c r="X3634" t="s">
        <v>3711</v>
      </c>
      <c r="Y3634">
        <f>_xlfn.T.TEST(B3634:E3634,F3634:I3634,2,1)</f>
        <v>5.4717709061984671E-2</v>
      </c>
      <c r="Z3634">
        <f>IF(ABS(W3634)&gt;0.3014,1,0)</f>
        <v>0</v>
      </c>
      <c r="AA3634">
        <f>IF(Y3634&lt;0.05,1,0)</f>
        <v>0</v>
      </c>
      <c r="AB3634">
        <f>IF((Z3634+AA3634)&gt;1,1,0)</f>
        <v>0</v>
      </c>
      <c r="AC3634">
        <f>TINV(Y3634,3)</f>
        <v>3.0663816850050147</v>
      </c>
      <c r="AD3634">
        <f>EXP((-AC3634*AC3634)/2)</f>
        <v>9.0830220298891724E-3</v>
      </c>
      <c r="AE3634">
        <f>-LOG10(AD3634)</f>
        <v>2.0417696324759684</v>
      </c>
      <c r="AF3634">
        <f>IF(AE3634&gt;2,1,0)</f>
        <v>1</v>
      </c>
      <c r="AG3634">
        <f>IF((AF3634+Z3634)&gt;1,1,0)</f>
        <v>0</v>
      </c>
    </row>
    <row r="3635" spans="1:33" x14ac:dyDescent="0.25">
      <c r="A3635" t="s">
        <v>4012</v>
      </c>
      <c r="B3635" s="12">
        <v>122.83</v>
      </c>
      <c r="C3635" s="12">
        <v>104.17</v>
      </c>
      <c r="D3635" s="12">
        <v>93.27</v>
      </c>
      <c r="E3635" s="12">
        <v>103.49250000000001</v>
      </c>
      <c r="F3635" s="12">
        <v>92.17</v>
      </c>
      <c r="G3635" s="12">
        <v>95.47</v>
      </c>
      <c r="H3635" s="12">
        <v>108.82666666666699</v>
      </c>
      <c r="I3635" s="12">
        <v>98.096666666666707</v>
      </c>
      <c r="J3635" s="12">
        <f>AVERAGE(B3635:E3635)</f>
        <v>105.940625</v>
      </c>
      <c r="K3635" s="12">
        <f>AVERAGE(F3635:I3635)</f>
        <v>98.640833333333418</v>
      </c>
      <c r="L3635" s="12">
        <f>MAX(J3635:K3635)</f>
        <v>105.940625</v>
      </c>
      <c r="M3635" s="8">
        <f>F3635/B3635</f>
        <v>0.75038671334364571</v>
      </c>
      <c r="N3635" s="8">
        <f>G3635/C3635</f>
        <v>0.91648267255447824</v>
      </c>
      <c r="O3635" s="8">
        <f>H3635/D3635</f>
        <v>1.1667917515456954</v>
      </c>
      <c r="P3635" s="8">
        <f>I3635/E3635</f>
        <v>0.94786256653058631</v>
      </c>
      <c r="Q3635" s="8">
        <f>LOG(M3635,2)</f>
        <v>-0.41429381176079844</v>
      </c>
      <c r="R3635" s="8">
        <f>LOG(N3635,2)</f>
        <v>-0.12582049012442498</v>
      </c>
      <c r="S3635" s="8">
        <f>LOG(O3635,2)</f>
        <v>0.22254709247472856</v>
      </c>
      <c r="T3635" s="8">
        <f>LOG(P3635,2)</f>
        <v>-7.7250201331652238E-2</v>
      </c>
      <c r="U3635" s="8">
        <f>STDEV(Q3635:T3635)/SQRT(COUNT(Q3635:T3635))</f>
        <v>0.13038237458110641</v>
      </c>
      <c r="V3635" s="8">
        <f>AVERAGE(M3635:P3635)</f>
        <v>0.94538092599360135</v>
      </c>
      <c r="W3635" s="8">
        <f>LOG(V3635,2)</f>
        <v>-8.1032337713584451E-2</v>
      </c>
      <c r="X3635" t="s">
        <v>4012</v>
      </c>
      <c r="Y3635">
        <f>_xlfn.T.TEST(B3635:E3635,F3635:I3635,2,1)</f>
        <v>0.49649629399169748</v>
      </c>
      <c r="Z3635">
        <f>IF(ABS(W3635)&gt;0.3014,1,0)</f>
        <v>0</v>
      </c>
      <c r="AA3635">
        <f>IF(Y3635&lt;0.05,1,0)</f>
        <v>0</v>
      </c>
      <c r="AB3635">
        <f>IF((Z3635+AA3635)&gt;1,1,0)</f>
        <v>0</v>
      </c>
      <c r="AC3635">
        <f>TINV(Y3635,3)</f>
        <v>0.77171878854711629</v>
      </c>
      <c r="AD3635">
        <f>EXP((-AC3635*AC3635)/2)</f>
        <v>0.74246841769687077</v>
      </c>
      <c r="AE3635">
        <f>-LOG10(AD3635)</f>
        <v>0.12932201515780614</v>
      </c>
      <c r="AF3635">
        <f>IF(AE3635&gt;2,1,0)</f>
        <v>0</v>
      </c>
      <c r="AG3635">
        <f>IF((AF3635+Z3635)&gt;1,1,0)</f>
        <v>0</v>
      </c>
    </row>
    <row r="3636" spans="1:33" x14ac:dyDescent="0.25">
      <c r="A3636" t="s">
        <v>1255</v>
      </c>
      <c r="B3636" s="12">
        <v>124.78</v>
      </c>
      <c r="C3636" s="12">
        <v>68.002499999999998</v>
      </c>
      <c r="D3636" s="12">
        <v>68.523333333333298</v>
      </c>
      <c r="E3636" s="12">
        <v>65.84</v>
      </c>
      <c r="F3636" s="12">
        <v>86.46</v>
      </c>
      <c r="G3636" s="12">
        <v>69.816666666666706</v>
      </c>
      <c r="H3636" s="12">
        <v>67.263333333333307</v>
      </c>
      <c r="I3636" s="12">
        <v>71.126666666666694</v>
      </c>
      <c r="J3636" s="12">
        <f>AVERAGE(B3636:E3636)</f>
        <v>81.786458333333314</v>
      </c>
      <c r="K3636" s="12">
        <f>AVERAGE(F3636:I3636)</f>
        <v>73.666666666666686</v>
      </c>
      <c r="L3636" s="12">
        <f>MAX(J3636:K3636)</f>
        <v>81.786458333333314</v>
      </c>
      <c r="M3636" s="8">
        <f>F3636/B3636</f>
        <v>0.69289950312550086</v>
      </c>
      <c r="N3636" s="8">
        <f>G3636/C3636</f>
        <v>1.0266779407619824</v>
      </c>
      <c r="O3636" s="8">
        <f>H3636/D3636</f>
        <v>0.98161210293330747</v>
      </c>
      <c r="P3636" s="8">
        <f>I3636/E3636</f>
        <v>1.0802956662616447</v>
      </c>
      <c r="Q3636" s="8">
        <f>LOG(M3636,2)</f>
        <v>-0.52928197319764858</v>
      </c>
      <c r="R3636" s="8">
        <f>LOG(N3636,2)</f>
        <v>3.798369272379086E-2</v>
      </c>
      <c r="S3636" s="8">
        <f>LOG(O3636,2)</f>
        <v>-2.6775057852498514E-2</v>
      </c>
      <c r="T3636" s="8">
        <f>LOG(P3636,2)</f>
        <v>0.11142621782577097</v>
      </c>
      <c r="U3636" s="8">
        <f>STDEV(Q3636:T3636)/SQRT(COUNT(Q3636:T3636))</f>
        <v>0.14530840869625031</v>
      </c>
      <c r="V3636" s="8">
        <f>AVERAGE(M3636:P3636)</f>
        <v>0.94537130327060881</v>
      </c>
      <c r="W3636" s="8">
        <f>LOG(V3636,2)</f>
        <v>-8.1047022508901834E-2</v>
      </c>
      <c r="X3636" t="s">
        <v>1255</v>
      </c>
      <c r="Y3636">
        <f>_xlfn.T.TEST(B3636:E3636,F3636:I3636,2,1)</f>
        <v>0.48241199782926503</v>
      </c>
      <c r="Z3636">
        <f>IF(ABS(W3636)&gt;0.3014,1,0)</f>
        <v>0</v>
      </c>
      <c r="AA3636">
        <f>IF(Y3636&lt;0.05,1,0)</f>
        <v>0</v>
      </c>
      <c r="AB3636">
        <f>IF((Z3636+AA3636)&gt;1,1,0)</f>
        <v>0</v>
      </c>
      <c r="AC3636">
        <f>TINV(Y3636,3)</f>
        <v>0.79957341764900425</v>
      </c>
      <c r="AD3636">
        <f>EXP((-AC3636*AC3636)/2)</f>
        <v>0.72639682316163157</v>
      </c>
      <c r="AE3636">
        <f>-LOG10(AD3636)</f>
        <v>0.13882606383497553</v>
      </c>
      <c r="AF3636">
        <f>IF(AE3636&gt;2,1,0)</f>
        <v>0</v>
      </c>
      <c r="AG3636">
        <f>IF((AF3636+Z3636)&gt;1,1,0)</f>
        <v>0</v>
      </c>
    </row>
    <row r="3637" spans="1:33" x14ac:dyDescent="0.25">
      <c r="A3637" t="s">
        <v>4971</v>
      </c>
      <c r="B3637" s="12">
        <v>289.35000000000002</v>
      </c>
      <c r="C3637" s="12">
        <v>326.32249999999999</v>
      </c>
      <c r="D3637" s="12">
        <v>261.13333333333298</v>
      </c>
      <c r="E3637" s="12">
        <v>116.015</v>
      </c>
      <c r="F3637" s="12">
        <v>318.39</v>
      </c>
      <c r="G3637" s="12">
        <v>274.12666666666701</v>
      </c>
      <c r="H3637" s="12">
        <v>219.38333333333301</v>
      </c>
      <c r="I3637" s="12">
        <v>116.11</v>
      </c>
      <c r="J3637" s="12">
        <f>AVERAGE(B3637:E3637)</f>
        <v>248.20520833333325</v>
      </c>
      <c r="K3637" s="12">
        <f>AVERAGE(F3637:I3637)</f>
        <v>232.0025</v>
      </c>
      <c r="L3637" s="12">
        <f>MAX(J3637:K3637)</f>
        <v>248.20520833333325</v>
      </c>
      <c r="M3637" s="8">
        <f>F3637/B3637</f>
        <v>1.1003628823224467</v>
      </c>
      <c r="N3637" s="8">
        <f>G3637/C3637</f>
        <v>0.84004831621070264</v>
      </c>
      <c r="O3637" s="8">
        <f>H3637/D3637</f>
        <v>0.84011998978810298</v>
      </c>
      <c r="P3637" s="8">
        <f>I3637/E3637</f>
        <v>1.0008188596302203</v>
      </c>
      <c r="Q3637" s="8">
        <f>LOG(M3637,2)</f>
        <v>0.13797938028793827</v>
      </c>
      <c r="R3637" s="8">
        <f>LOG(N3637,2)</f>
        <v>-0.2514557865757921</v>
      </c>
      <c r="S3637" s="8">
        <f>LOG(O3637,2)</f>
        <v>-0.25133269996075264</v>
      </c>
      <c r="T3637" s="8">
        <f>LOG(P3637,2)</f>
        <v>1.1808813056461969E-3</v>
      </c>
      <c r="U3637" s="8">
        <f>STDEV(Q3637:T3637)/SQRT(COUNT(Q3637:T3637))</f>
        <v>9.6773563471436369E-2</v>
      </c>
      <c r="V3637" s="8">
        <f>AVERAGE(M3637:P3637)</f>
        <v>0.9453375119878682</v>
      </c>
      <c r="W3637" s="8">
        <f>LOG(V3637,2)</f>
        <v>-8.1098591016592614E-2</v>
      </c>
      <c r="X3637" t="s">
        <v>4971</v>
      </c>
      <c r="Y3637">
        <f>_xlfn.T.TEST(B3637:E3637,F3637:I3637,2,1)</f>
        <v>0.45308374547355507</v>
      </c>
      <c r="Z3637">
        <f>IF(ABS(W3637)&gt;0.3014,1,0)</f>
        <v>0</v>
      </c>
      <c r="AA3637">
        <f>IF(Y3637&lt;0.05,1,0)</f>
        <v>0</v>
      </c>
      <c r="AB3637">
        <f>IF((Z3637+AA3637)&gt;1,1,0)</f>
        <v>0</v>
      </c>
      <c r="AC3637">
        <f>TINV(Y3637,3)</f>
        <v>0.85988112505626546</v>
      </c>
      <c r="AD3637">
        <f>EXP((-AC3637*AC3637)/2)</f>
        <v>0.69094311963612365</v>
      </c>
      <c r="AE3637">
        <f>-LOG10(AD3637)</f>
        <v>0.16055770348677856</v>
      </c>
      <c r="AF3637">
        <f>IF(AE3637&gt;2,1,0)</f>
        <v>0</v>
      </c>
      <c r="AG3637">
        <f>IF((AF3637+Z3637)&gt;1,1,0)</f>
        <v>0</v>
      </c>
    </row>
    <row r="3638" spans="1:33" x14ac:dyDescent="0.25">
      <c r="A3638" t="s">
        <v>1245</v>
      </c>
      <c r="B3638" s="12">
        <v>16.36</v>
      </c>
      <c r="C3638" s="12">
        <v>22.19</v>
      </c>
      <c r="D3638" s="12">
        <v>28.866666666666699</v>
      </c>
      <c r="E3638" s="12">
        <v>26.324999999999999</v>
      </c>
      <c r="F3638" s="12">
        <v>20.395</v>
      </c>
      <c r="G3638" s="12">
        <v>16.9233333333333</v>
      </c>
      <c r="H3638" s="12">
        <v>24.5066666666667</v>
      </c>
      <c r="I3638" s="12">
        <v>24.296666666666699</v>
      </c>
      <c r="J3638" s="12">
        <f>AVERAGE(B3638:E3638)</f>
        <v>23.435416666666676</v>
      </c>
      <c r="K3638" s="12">
        <f>AVERAGE(F3638:I3638)</f>
        <v>21.530416666666675</v>
      </c>
      <c r="L3638" s="12">
        <f>MAX(J3638:K3638)</f>
        <v>23.435416666666676</v>
      </c>
      <c r="M3638" s="8">
        <f>F3638/B3638</f>
        <v>1.2466381418092909</v>
      </c>
      <c r="N3638" s="8">
        <f>G3638/C3638</f>
        <v>0.76265585098392519</v>
      </c>
      <c r="O3638" s="8">
        <f>H3638/D3638</f>
        <v>0.84896073903002334</v>
      </c>
      <c r="P3638" s="8">
        <f>I3638/E3638</f>
        <v>0.92295030072807971</v>
      </c>
      <c r="Q3638" s="8">
        <f>LOG(M3638,2)</f>
        <v>0.31804275885077421</v>
      </c>
      <c r="R3638" s="8">
        <f>LOG(N3638,2)</f>
        <v>-0.39089590818854802</v>
      </c>
      <c r="S3638" s="8">
        <f>LOG(O3638,2)</f>
        <v>-0.23623025832505234</v>
      </c>
      <c r="T3638" s="8">
        <f>LOG(P3638,2)</f>
        <v>-0.11567513154890749</v>
      </c>
      <c r="U3638" s="8">
        <f>STDEV(Q3638:T3638)/SQRT(COUNT(Q3638:T3638))</f>
        <v>0.15221457561197888</v>
      </c>
      <c r="V3638" s="8">
        <f>AVERAGE(M3638:P3638)</f>
        <v>0.94530125813782973</v>
      </c>
      <c r="W3638" s="8">
        <f>LOG(V3638,2)</f>
        <v>-8.1153919671115626E-2</v>
      </c>
      <c r="X3638" t="s">
        <v>1245</v>
      </c>
      <c r="Y3638">
        <f>_xlfn.T.TEST(B3638:E3638,F3638:I3638,2,1)</f>
        <v>0.43006491578642675</v>
      </c>
      <c r="Z3638">
        <f>IF(ABS(W3638)&gt;0.3014,1,0)</f>
        <v>0</v>
      </c>
      <c r="AA3638">
        <f>IF(Y3638&lt;0.05,1,0)</f>
        <v>0</v>
      </c>
      <c r="AB3638">
        <f>IF((Z3638+AA3638)&gt;1,1,0)</f>
        <v>0</v>
      </c>
      <c r="AC3638">
        <f>TINV(Y3638,3)</f>
        <v>0.90966772485057978</v>
      </c>
      <c r="AD3638">
        <f>EXP((-AC3638*AC3638)/2)</f>
        <v>0.66116775288402541</v>
      </c>
      <c r="AE3638">
        <f>-LOG10(AD3638)</f>
        <v>0.17968833641644918</v>
      </c>
      <c r="AF3638">
        <f>IF(AE3638&gt;2,1,0)</f>
        <v>0</v>
      </c>
      <c r="AG3638">
        <f>IF((AF3638+Z3638)&gt;1,1,0)</f>
        <v>0</v>
      </c>
    </row>
    <row r="3639" spans="1:33" x14ac:dyDescent="0.25">
      <c r="A3639" t="s">
        <v>3692</v>
      </c>
      <c r="B3639" s="12">
        <v>229.93</v>
      </c>
      <c r="C3639" s="12">
        <v>191.85249999999999</v>
      </c>
      <c r="D3639" s="12">
        <v>223.76666666666699</v>
      </c>
      <c r="E3639" s="12">
        <v>237.9025</v>
      </c>
      <c r="F3639" s="12">
        <v>179.35</v>
      </c>
      <c r="G3639" s="12">
        <v>171.18666666666701</v>
      </c>
      <c r="H3639" s="12">
        <v>238.89666666666699</v>
      </c>
      <c r="I3639" s="12">
        <v>247.68666666666701</v>
      </c>
      <c r="J3639" s="12">
        <f>AVERAGE(B3639:E3639)</f>
        <v>220.86291666666676</v>
      </c>
      <c r="K3639" s="12">
        <f>AVERAGE(F3639:I3639)</f>
        <v>209.28000000000026</v>
      </c>
      <c r="L3639" s="12">
        <f>MAX(J3639:K3639)</f>
        <v>220.86291666666676</v>
      </c>
      <c r="M3639" s="8">
        <f>F3639/B3639</f>
        <v>0.78002000608880961</v>
      </c>
      <c r="N3639" s="8">
        <f>G3639/C3639</f>
        <v>0.89228269981713559</v>
      </c>
      <c r="O3639" s="8">
        <f>H3639/D3639</f>
        <v>1.0676150752271711</v>
      </c>
      <c r="P3639" s="8">
        <f>I3639/E3639</f>
        <v>1.0411267921382372</v>
      </c>
      <c r="Q3639" s="8">
        <f>LOG(M3639,2)</f>
        <v>-0.35841696794456296</v>
      </c>
      <c r="R3639" s="8">
        <f>LOG(N3639,2)</f>
        <v>-0.16442722666061471</v>
      </c>
      <c r="S3639" s="8">
        <f>LOG(O3639,2)</f>
        <v>9.4391582269106211E-2</v>
      </c>
      <c r="T3639" s="8">
        <f>LOG(P3639,2)</f>
        <v>5.8145775890101913E-2</v>
      </c>
      <c r="U3639" s="8">
        <f>STDEV(Q3639:T3639)/SQRT(COUNT(Q3639:T3639))</f>
        <v>0.10547825587743465</v>
      </c>
      <c r="V3639" s="8">
        <f>AVERAGE(M3639:P3639)</f>
        <v>0.94526114331783839</v>
      </c>
      <c r="W3639" s="8">
        <f>LOG(V3639,2)</f>
        <v>-8.1215143201036427E-2</v>
      </c>
      <c r="X3639" t="s">
        <v>3692</v>
      </c>
      <c r="Y3639">
        <f>_xlfn.T.TEST(B3639:E3639,F3639:I3639,2,1)</f>
        <v>0.50153864826102124</v>
      </c>
      <c r="Z3639">
        <f>IF(ABS(W3639)&gt;0.3014,1,0)</f>
        <v>0</v>
      </c>
      <c r="AA3639">
        <f>IF(Y3639&lt;0.05,1,0)</f>
        <v>0</v>
      </c>
      <c r="AB3639">
        <f>IF((Z3639+AA3639)&gt;1,1,0)</f>
        <v>0</v>
      </c>
      <c r="AC3639">
        <f>TINV(Y3639,3)</f>
        <v>0.76190703231961365</v>
      </c>
      <c r="AD3639">
        <f>EXP((-AC3639*AC3639)/2)</f>
        <v>0.74807565509358742</v>
      </c>
      <c r="AE3639">
        <f>-LOG10(AD3639)</f>
        <v>0.12605447843476986</v>
      </c>
      <c r="AF3639">
        <f>IF(AE3639&gt;2,1,0)</f>
        <v>0</v>
      </c>
      <c r="AG3639">
        <f>IF((AF3639+Z3639)&gt;1,1,0)</f>
        <v>0</v>
      </c>
    </row>
    <row r="3640" spans="1:33" x14ac:dyDescent="0.25">
      <c r="A3640" t="s">
        <v>4067</v>
      </c>
      <c r="B3640" s="12">
        <v>23.97</v>
      </c>
      <c r="C3640" s="12">
        <v>27.31</v>
      </c>
      <c r="D3640" s="12">
        <v>23.073333333333299</v>
      </c>
      <c r="E3640" s="12">
        <v>36.287500000000001</v>
      </c>
      <c r="F3640" s="12">
        <v>22.065000000000001</v>
      </c>
      <c r="G3640" s="12">
        <v>21.776666666666699</v>
      </c>
      <c r="H3640" s="12">
        <v>30.15</v>
      </c>
      <c r="I3640" s="12">
        <v>27.4433333333333</v>
      </c>
      <c r="J3640" s="12">
        <f>AVERAGE(B3640:E3640)</f>
        <v>27.660208333333323</v>
      </c>
      <c r="K3640" s="12">
        <f>AVERAGE(F3640:I3640)</f>
        <v>25.358750000000001</v>
      </c>
      <c r="L3640" s="12">
        <f>MAX(J3640:K3640)</f>
        <v>27.660208333333323</v>
      </c>
      <c r="M3640" s="8">
        <f>F3640/B3640</f>
        <v>0.92052565707133926</v>
      </c>
      <c r="N3640" s="8">
        <f>G3640/C3640</f>
        <v>0.79738801415842919</v>
      </c>
      <c r="O3640" s="8">
        <f>H3640/D3640</f>
        <v>1.3067032649523278</v>
      </c>
      <c r="P3640" s="8">
        <f>I3640/E3640</f>
        <v>0.75627511769433819</v>
      </c>
      <c r="Q3640" s="8">
        <f>LOG(M3640,2)</f>
        <v>-0.11947016167314654</v>
      </c>
      <c r="R3640" s="8">
        <f>LOG(N3640,2)</f>
        <v>-0.32664617508529542</v>
      </c>
      <c r="S3640" s="8">
        <f>LOG(O3640,2)</f>
        <v>0.38593156134315776</v>
      </c>
      <c r="T3640" s="8">
        <f>LOG(P3640,2)</f>
        <v>-0.40301694148543921</v>
      </c>
      <c r="U3640" s="8">
        <f>STDEV(Q3640:T3640)/SQRT(COUNT(Q3640:T3640))</f>
        <v>0.17764611609371084</v>
      </c>
      <c r="V3640" s="8">
        <f>AVERAGE(M3640:P3640)</f>
        <v>0.94522301346910864</v>
      </c>
      <c r="W3640" s="8">
        <f>LOG(V3640,2)</f>
        <v>-8.127333966196125E-2</v>
      </c>
      <c r="X3640" t="s">
        <v>4067</v>
      </c>
      <c r="Y3640">
        <f>_xlfn.T.TEST(B3640:E3640,F3640:I3640,2,1)</f>
        <v>0.55051063096675446</v>
      </c>
      <c r="Z3640">
        <f>IF(ABS(W3640)&gt;0.3014,1,0)</f>
        <v>0</v>
      </c>
      <c r="AA3640">
        <f>IF(Y3640&lt;0.05,1,0)</f>
        <v>0</v>
      </c>
      <c r="AB3640">
        <f>IF((Z3640+AA3640)&gt;1,1,0)</f>
        <v>0</v>
      </c>
      <c r="AC3640">
        <f>TINV(Y3640,3)</f>
        <v>0.67055258811550544</v>
      </c>
      <c r="AD3640">
        <f>EXP((-AC3640*AC3640)/2)</f>
        <v>0.79865965576240205</v>
      </c>
      <c r="AE3640">
        <f>-LOG10(AD3640)</f>
        <v>9.7638253369332781E-2</v>
      </c>
      <c r="AF3640">
        <f>IF(AE3640&gt;2,1,0)</f>
        <v>0</v>
      </c>
      <c r="AG3640">
        <f>IF((AF3640+Z3640)&gt;1,1,0)</f>
        <v>0</v>
      </c>
    </row>
    <row r="3641" spans="1:33" x14ac:dyDescent="0.25">
      <c r="A3641" t="s">
        <v>301</v>
      </c>
      <c r="B3641" s="12">
        <v>33.29</v>
      </c>
      <c r="C3641" s="12">
        <v>30.24</v>
      </c>
      <c r="D3641" s="12">
        <v>31.776666666666699</v>
      </c>
      <c r="E3641" s="12">
        <v>36.024999999999999</v>
      </c>
      <c r="F3641" s="12">
        <v>28.99</v>
      </c>
      <c r="G3641" s="12">
        <v>28.57</v>
      </c>
      <c r="H3641" s="12">
        <v>34.46</v>
      </c>
      <c r="I3641" s="12">
        <v>31.716666666666701</v>
      </c>
      <c r="J3641" s="12">
        <f>AVERAGE(B3641:E3641)</f>
        <v>32.832916666666677</v>
      </c>
      <c r="K3641" s="12">
        <f>AVERAGE(F3641:I3641)</f>
        <v>30.934166666666677</v>
      </c>
      <c r="L3641" s="12">
        <f>MAX(J3641:K3641)</f>
        <v>32.832916666666677</v>
      </c>
      <c r="M3641" s="8">
        <f>F3641/B3641</f>
        <v>0.87083208170621806</v>
      </c>
      <c r="N3641" s="8">
        <f>G3641/C3641</f>
        <v>0.94477513227513232</v>
      </c>
      <c r="O3641" s="8">
        <f>H3641/D3641</f>
        <v>1.0844435120109084</v>
      </c>
      <c r="P3641" s="8">
        <f>I3641/E3641</f>
        <v>0.88040712468193483</v>
      </c>
      <c r="Q3641" s="8">
        <f>LOG(M3641,2)</f>
        <v>-0.19953353707886631</v>
      </c>
      <c r="R3641" s="8">
        <f>LOG(N3641,2)</f>
        <v>-8.1957103284700669E-2</v>
      </c>
      <c r="S3641" s="8">
        <f>LOG(O3641,2)</f>
        <v>0.11695490587860016</v>
      </c>
      <c r="T3641" s="8">
        <f>LOG(P3641,2)</f>
        <v>-0.18375727462188021</v>
      </c>
      <c r="U3641" s="8">
        <f>STDEV(Q3641:T3641)/SQRT(COUNT(Q3641:T3641))</f>
        <v>7.2829012153685577E-2</v>
      </c>
      <c r="V3641" s="8">
        <f>AVERAGE(M3641:P3641)</f>
        <v>0.94511446266854837</v>
      </c>
      <c r="W3641" s="8">
        <f>LOG(V3641,2)</f>
        <v>-8.1439030395813641E-2</v>
      </c>
      <c r="X3641" t="s">
        <v>301</v>
      </c>
      <c r="Y3641">
        <f>_xlfn.T.TEST(B3641:E3641,F3641:I3641,2,1)</f>
        <v>0.33292119477486176</v>
      </c>
      <c r="Z3641">
        <f>IF(ABS(W3641)&gt;0.3014,1,0)</f>
        <v>0</v>
      </c>
      <c r="AA3641">
        <f>IF(Y3641&lt;0.05,1,0)</f>
        <v>0</v>
      </c>
      <c r="AB3641">
        <f>IF((Z3641+AA3641)&gt;1,1,0)</f>
        <v>0</v>
      </c>
      <c r="AC3641">
        <f>TINV(Y3641,3)</f>
        <v>1.1516408101847213</v>
      </c>
      <c r="AD3641">
        <f>EXP((-AC3641*AC3641)/2)</f>
        <v>0.51523185392049009</v>
      </c>
      <c r="AE3641">
        <f>-LOG10(AD3641)</f>
        <v>0.28799729480537178</v>
      </c>
      <c r="AF3641">
        <f>IF(AE3641&gt;2,1,0)</f>
        <v>0</v>
      </c>
      <c r="AG3641">
        <f>IF((AF3641+Z3641)&gt;1,1,0)</f>
        <v>0</v>
      </c>
    </row>
    <row r="3642" spans="1:33" x14ac:dyDescent="0.25">
      <c r="A3642" t="s">
        <v>2194</v>
      </c>
      <c r="B3642" s="12">
        <v>52.95</v>
      </c>
      <c r="C3642" s="12">
        <v>36.67</v>
      </c>
      <c r="D3642" s="12">
        <v>46.91</v>
      </c>
      <c r="E3642" s="12">
        <v>46.952500000000001</v>
      </c>
      <c r="F3642" s="12">
        <v>42.24</v>
      </c>
      <c r="G3642" s="12">
        <v>37.19</v>
      </c>
      <c r="H3642" s="12">
        <v>46.206666666666699</v>
      </c>
      <c r="I3642" s="12">
        <v>46.173333333333296</v>
      </c>
      <c r="J3642" s="12">
        <f>AVERAGE(B3642:E3642)</f>
        <v>45.870625000000004</v>
      </c>
      <c r="K3642" s="12">
        <f>AVERAGE(F3642:I3642)</f>
        <v>42.952500000000001</v>
      </c>
      <c r="L3642" s="12">
        <f>MAX(J3642:K3642)</f>
        <v>45.870625000000004</v>
      </c>
      <c r="M3642" s="8">
        <f>F3642/B3642</f>
        <v>0.7977337110481586</v>
      </c>
      <c r="N3642" s="8">
        <f>G3642/C3642</f>
        <v>1.0141805290428141</v>
      </c>
      <c r="O3642" s="8">
        <f>H3642/D3642</f>
        <v>0.98500675051517161</v>
      </c>
      <c r="P3642" s="8">
        <f>I3642/E3642</f>
        <v>0.98340521448982043</v>
      </c>
      <c r="Q3642" s="8">
        <f>LOG(M3642,2)</f>
        <v>-0.32602084952124544</v>
      </c>
      <c r="R3642" s="8">
        <f>LOG(N3642,2)</f>
        <v>2.0314481900321417E-2</v>
      </c>
      <c r="S3642" s="8">
        <f>LOG(O3642,2)</f>
        <v>-2.1794483108815745E-2</v>
      </c>
      <c r="T3642" s="8">
        <f>LOG(P3642,2)</f>
        <v>-2.4142089842054237E-2</v>
      </c>
      <c r="U3642" s="8">
        <f>STDEV(Q3642:T3642)/SQRT(COUNT(Q3642:T3642))</f>
        <v>8.0024435372297781E-2</v>
      </c>
      <c r="V3642" s="8">
        <f>AVERAGE(M3642:P3642)</f>
        <v>0.94508155127399118</v>
      </c>
      <c r="W3642" s="8">
        <f>LOG(V3642,2)</f>
        <v>-8.1489269741755507E-2</v>
      </c>
      <c r="X3642" t="s">
        <v>2194</v>
      </c>
      <c r="Y3642">
        <f>_xlfn.T.TEST(B3642:E3642,F3642:I3642,2,1)</f>
        <v>0.34568030685377088</v>
      </c>
      <c r="Z3642">
        <f>IF(ABS(W3642)&gt;0.3014,1,0)</f>
        <v>0</v>
      </c>
      <c r="AA3642">
        <f>IF(Y3642&lt;0.05,1,0)</f>
        <v>0</v>
      </c>
      <c r="AB3642">
        <f>IF((Z3642+AA3642)&gt;1,1,0)</f>
        <v>0</v>
      </c>
      <c r="AC3642">
        <f>TINV(Y3642,3)</f>
        <v>1.1162186839942081</v>
      </c>
      <c r="AD3642">
        <f>EXP((-AC3642*AC3642)/2)</f>
        <v>0.53634799978821357</v>
      </c>
      <c r="AE3642">
        <f>-LOG10(AD3642)</f>
        <v>0.27055333466040632</v>
      </c>
      <c r="AF3642">
        <f>IF(AE3642&gt;2,1,0)</f>
        <v>0</v>
      </c>
      <c r="AG3642">
        <f>IF((AF3642+Z3642)&gt;1,1,0)</f>
        <v>0</v>
      </c>
    </row>
    <row r="3643" spans="1:33" x14ac:dyDescent="0.25">
      <c r="A3643" t="s">
        <v>3576</v>
      </c>
      <c r="B3643" s="12">
        <v>92.24</v>
      </c>
      <c r="C3643" s="12">
        <v>59.96</v>
      </c>
      <c r="D3643" s="12">
        <v>54.71</v>
      </c>
      <c r="E3643" s="12">
        <v>55.835000000000001</v>
      </c>
      <c r="F3643" s="12">
        <v>56.435000000000002</v>
      </c>
      <c r="G3643" s="12">
        <v>60.453333333333298</v>
      </c>
      <c r="H3643" s="12">
        <v>54.17</v>
      </c>
      <c r="I3643" s="12">
        <v>65.290000000000006</v>
      </c>
      <c r="J3643" s="12">
        <f>AVERAGE(B3643:E3643)</f>
        <v>65.686250000000001</v>
      </c>
      <c r="K3643" s="12">
        <f>AVERAGE(F3643:I3643)</f>
        <v>59.087083333333325</v>
      </c>
      <c r="L3643" s="12">
        <f>MAX(J3643:K3643)</f>
        <v>65.686250000000001</v>
      </c>
      <c r="M3643" s="8">
        <f>F3643/B3643</f>
        <v>0.61182784041630534</v>
      </c>
      <c r="N3643" s="8">
        <f>G3643/C3643</f>
        <v>1.008227707360462</v>
      </c>
      <c r="O3643" s="8">
        <f>H3643/D3643</f>
        <v>0.99012977517821243</v>
      </c>
      <c r="P3643" s="8">
        <f>I3643/E3643</f>
        <v>1.1693382287095908</v>
      </c>
      <c r="Q3643" s="8">
        <f>LOG(M3643,2)</f>
        <v>-0.7088023385687342</v>
      </c>
      <c r="R3643" s="8">
        <f>LOG(N3643,2)</f>
        <v>1.1821507071769306E-2</v>
      </c>
      <c r="S3643" s="8">
        <f>LOG(O3643,2)</f>
        <v>-1.4310464911527066E-2</v>
      </c>
      <c r="T3643" s="8">
        <f>LOG(P3643,2)</f>
        <v>0.22569228684507006</v>
      </c>
      <c r="U3643" s="8">
        <f>STDEV(Q3643:T3643)/SQRT(COUNT(Q3643:T3643))</f>
        <v>0.20304570532580668</v>
      </c>
      <c r="V3643" s="8">
        <f>AVERAGE(M3643:P3643)</f>
        <v>0.94488088791614255</v>
      </c>
      <c r="W3643" s="8">
        <f>LOG(V3643,2)</f>
        <v>-8.1795620837778554E-2</v>
      </c>
      <c r="X3643" t="s">
        <v>3576</v>
      </c>
      <c r="Y3643">
        <f>_xlfn.T.TEST(B3643:E3643,F3643:I3643,2,1)</f>
        <v>0.55609853826191735</v>
      </c>
      <c r="Z3643">
        <f>IF(ABS(W3643)&gt;0.3014,1,0)</f>
        <v>0</v>
      </c>
      <c r="AA3643">
        <f>IF(Y3643&lt;0.05,1,0)</f>
        <v>0</v>
      </c>
      <c r="AB3643">
        <f>IF((Z3643+AA3643)&gt;1,1,0)</f>
        <v>0</v>
      </c>
      <c r="AC3643">
        <f>TINV(Y3643,3)</f>
        <v>0.660540614908111</v>
      </c>
      <c r="AD3643">
        <f>EXP((-AC3643*AC3643)/2)</f>
        <v>0.80399924249694554</v>
      </c>
      <c r="AE3643">
        <f>-LOG10(AD3643)</f>
        <v>9.4744360430095445E-2</v>
      </c>
      <c r="AF3643">
        <f>IF(AE3643&gt;2,1,0)</f>
        <v>0</v>
      </c>
      <c r="AG3643">
        <f>IF((AF3643+Z3643)&gt;1,1,0)</f>
        <v>0</v>
      </c>
    </row>
    <row r="3644" spans="1:33" x14ac:dyDescent="0.25">
      <c r="A3644" t="s">
        <v>335</v>
      </c>
      <c r="B3644" s="12">
        <v>1295.98</v>
      </c>
      <c r="C3644" s="12">
        <v>1002.0775</v>
      </c>
      <c r="D3644" s="12">
        <v>1143.88666666667</v>
      </c>
      <c r="E3644" s="12">
        <v>1079.06</v>
      </c>
      <c r="F3644" s="12">
        <v>1046.335</v>
      </c>
      <c r="G3644" s="12">
        <v>1089.8533333333301</v>
      </c>
      <c r="H3644" s="12">
        <v>1081.7466666666701</v>
      </c>
      <c r="I3644" s="12">
        <v>1013.09333333333</v>
      </c>
      <c r="J3644" s="12">
        <f>AVERAGE(B3644:E3644)</f>
        <v>1130.2510416666673</v>
      </c>
      <c r="K3644" s="12">
        <f>AVERAGE(F3644:I3644)</f>
        <v>1057.7570833333325</v>
      </c>
      <c r="L3644" s="12">
        <f>MAX(J3644:K3644)</f>
        <v>1130.2510416666673</v>
      </c>
      <c r="M3644" s="8">
        <f>F3644/B3644</f>
        <v>0.80736971249556322</v>
      </c>
      <c r="N3644" s="8">
        <f>G3644/C3644</f>
        <v>1.0875938570952148</v>
      </c>
      <c r="O3644" s="8">
        <f>H3644/D3644</f>
        <v>0.94567643647680744</v>
      </c>
      <c r="P3644" s="8">
        <f>I3644/E3644</f>
        <v>0.93886654433797012</v>
      </c>
      <c r="Q3644" s="8">
        <f>LOG(M3644,2)</f>
        <v>-0.30869862802439657</v>
      </c>
      <c r="R3644" s="8">
        <f>LOG(N3644,2)</f>
        <v>0.12113990792501815</v>
      </c>
      <c r="S3644" s="8">
        <f>LOG(O3644,2)</f>
        <v>-8.0581445508426344E-2</v>
      </c>
      <c r="T3644" s="8">
        <f>LOG(P3644,2)</f>
        <v>-9.1007995054310231E-2</v>
      </c>
      <c r="U3644" s="8">
        <f>STDEV(Q3644:T3644)/SQRT(COUNT(Q3644:T3644))</f>
        <v>8.7796495010485462E-2</v>
      </c>
      <c r="V3644" s="8">
        <f>AVERAGE(M3644:P3644)</f>
        <v>0.94487663760138896</v>
      </c>
      <c r="W3644" s="8">
        <f>LOG(V3644,2)</f>
        <v>-8.1802110461906982E-2</v>
      </c>
      <c r="X3644" t="s">
        <v>335</v>
      </c>
      <c r="Y3644">
        <f>_xlfn.T.TEST(B3644:E3644,F3644:I3644,2,1)</f>
        <v>0.37090240990946122</v>
      </c>
      <c r="Z3644">
        <f>IF(ABS(W3644)&gt;0.3014,1,0)</f>
        <v>0</v>
      </c>
      <c r="AA3644">
        <f>IF(Y3644&lt;0.05,1,0)</f>
        <v>0</v>
      </c>
      <c r="AB3644">
        <f>IF((Z3644+AA3644)&gt;1,1,0)</f>
        <v>0</v>
      </c>
      <c r="AC3644">
        <f>TINV(Y3644,3)</f>
        <v>1.0498407220537638</v>
      </c>
      <c r="AD3644">
        <f>EXP((-AC3644*AC3644)/2)</f>
        <v>0.57632544403281794</v>
      </c>
      <c r="AE3644">
        <f>-LOG10(AD3644)</f>
        <v>0.23933220644828052</v>
      </c>
      <c r="AF3644">
        <f>IF(AE3644&gt;2,1,0)</f>
        <v>0</v>
      </c>
      <c r="AG3644">
        <f>IF((AF3644+Z3644)&gt;1,1,0)</f>
        <v>0</v>
      </c>
    </row>
    <row r="3645" spans="1:33" x14ac:dyDescent="0.25">
      <c r="A3645" t="s">
        <v>2678</v>
      </c>
      <c r="B3645" s="12">
        <v>29.8</v>
      </c>
      <c r="C3645" s="12">
        <v>29.892499999999998</v>
      </c>
      <c r="D3645" s="12">
        <v>37.4866666666667</v>
      </c>
      <c r="E3645" s="12">
        <v>44.625</v>
      </c>
      <c r="F3645" s="12">
        <v>28.785</v>
      </c>
      <c r="G3645" s="12">
        <v>25.213333333333299</v>
      </c>
      <c r="H3645" s="12">
        <v>43.676666666666698</v>
      </c>
      <c r="I3645" s="12">
        <v>35.913333333333298</v>
      </c>
      <c r="J3645" s="12">
        <f>AVERAGE(B3645:E3645)</f>
        <v>35.451041666666676</v>
      </c>
      <c r="K3645" s="12">
        <f>AVERAGE(F3645:I3645)</f>
        <v>33.397083333333327</v>
      </c>
      <c r="L3645" s="12">
        <f>MAX(J3645:K3645)</f>
        <v>35.451041666666676</v>
      </c>
      <c r="M3645" s="8">
        <f>F3645/B3645</f>
        <v>0.96593959731543622</v>
      </c>
      <c r="N3645" s="8">
        <f>G3645/C3645</f>
        <v>0.84346686738590948</v>
      </c>
      <c r="O3645" s="8">
        <f>H3645/D3645</f>
        <v>1.1651253779121464</v>
      </c>
      <c r="P3645" s="8">
        <f>I3645/E3645</f>
        <v>0.80478057889822519</v>
      </c>
      <c r="Q3645" s="8">
        <f>LOG(M3645,2)</f>
        <v>-4.9995118432987547E-2</v>
      </c>
      <c r="R3645" s="8">
        <f>LOG(N3645,2)</f>
        <v>-0.2455966964360031</v>
      </c>
      <c r="S3645" s="8">
        <f>LOG(O3645,2)</f>
        <v>0.220485210123741</v>
      </c>
      <c r="T3645" s="8">
        <f>LOG(P3645,2)</f>
        <v>-0.31333260468588647</v>
      </c>
      <c r="U3645" s="8">
        <f>STDEV(Q3645:T3645)/SQRT(COUNT(Q3645:T3645))</f>
        <v>0.11968258135379303</v>
      </c>
      <c r="V3645" s="8">
        <f>AVERAGE(M3645:P3645)</f>
        <v>0.94482810537792927</v>
      </c>
      <c r="W3645" s="8">
        <f>LOG(V3645,2)</f>
        <v>-8.1876214311605328E-2</v>
      </c>
      <c r="X3645" t="s">
        <v>2678</v>
      </c>
      <c r="Y3645">
        <f>_xlfn.T.TEST(B3645:E3645,F3645:I3645,2,1)</f>
        <v>0.56269570638385691</v>
      </c>
      <c r="Z3645">
        <f>IF(ABS(W3645)&gt;0.3014,1,0)</f>
        <v>0</v>
      </c>
      <c r="AA3645">
        <f>IF(Y3645&lt;0.05,1,0)</f>
        <v>0</v>
      </c>
      <c r="AB3645">
        <f>IF((Z3645+AA3645)&gt;1,1,0)</f>
        <v>0</v>
      </c>
      <c r="AC3645">
        <f>TINV(Y3645,3)</f>
        <v>0.64881862651007394</v>
      </c>
      <c r="AD3645">
        <f>EXP((-AC3645*AC3645)/2)</f>
        <v>0.81019298625886382</v>
      </c>
      <c r="AE3645">
        <f>-LOG10(AD3645)</f>
        <v>9.1411520770126764E-2</v>
      </c>
      <c r="AF3645">
        <f>IF(AE3645&gt;2,1,0)</f>
        <v>0</v>
      </c>
      <c r="AG3645">
        <f>IF((AF3645+Z3645)&gt;1,1,0)</f>
        <v>0</v>
      </c>
    </row>
    <row r="3646" spans="1:33" x14ac:dyDescent="0.25">
      <c r="A3646" t="s">
        <v>4677</v>
      </c>
      <c r="B3646" s="12">
        <v>155.02000000000001</v>
      </c>
      <c r="C3646" s="12">
        <v>103.86</v>
      </c>
      <c r="D3646" s="12">
        <v>100.033333333333</v>
      </c>
      <c r="E3646" s="12">
        <v>103.63249999999999</v>
      </c>
      <c r="F3646" s="12">
        <v>101.825</v>
      </c>
      <c r="G3646" s="12">
        <v>103.366666666667</v>
      </c>
      <c r="H3646" s="12">
        <v>96.256666666666703</v>
      </c>
      <c r="I3646" s="12">
        <v>120.7</v>
      </c>
      <c r="J3646" s="12">
        <f>AVERAGE(B3646:E3646)</f>
        <v>115.63645833333325</v>
      </c>
      <c r="K3646" s="12">
        <f>AVERAGE(F3646:I3646)</f>
        <v>105.53708333333343</v>
      </c>
      <c r="L3646" s="12">
        <f>MAX(J3646:K3646)</f>
        <v>115.63645833333325</v>
      </c>
      <c r="M3646" s="8">
        <f>F3646/B3646</f>
        <v>0.65685072893820151</v>
      </c>
      <c r="N3646" s="8">
        <f>G3646/C3646</f>
        <v>0.99525001604724628</v>
      </c>
      <c r="O3646" s="8">
        <f>H3646/D3646</f>
        <v>0.96224591802732773</v>
      </c>
      <c r="P3646" s="8">
        <f>I3646/E3646</f>
        <v>1.1646925433623623</v>
      </c>
      <c r="Q3646" s="8">
        <f>LOG(M3646,2)</f>
        <v>-0.60636254334809414</v>
      </c>
      <c r="R3646" s="8">
        <f>LOG(N3646,2)</f>
        <v>-6.8691053089616344E-3</v>
      </c>
      <c r="S3646" s="8">
        <f>LOG(O3646,2)</f>
        <v>-5.5522448938774845E-2</v>
      </c>
      <c r="T3646" s="8">
        <f>LOG(P3646,2)</f>
        <v>0.21994916113898466</v>
      </c>
      <c r="U3646" s="8">
        <f>STDEV(Q3646:T3646)/SQRT(COUNT(Q3646:T3646))</f>
        <v>0.1753155789469874</v>
      </c>
      <c r="V3646" s="8">
        <f>AVERAGE(M3646:P3646)</f>
        <v>0.94475980159378448</v>
      </c>
      <c r="W3646" s="8">
        <f>LOG(V3646,2)</f>
        <v>-8.1980513804991162E-2</v>
      </c>
      <c r="X3646" t="s">
        <v>4677</v>
      </c>
      <c r="Y3646">
        <f>_xlfn.T.TEST(B3646:E3646,F3646:I3646,2,1)</f>
        <v>0.55088143015417723</v>
      </c>
      <c r="Z3646">
        <f>IF(ABS(W3646)&gt;0.3014,1,0)</f>
        <v>0</v>
      </c>
      <c r="AA3646">
        <f>IF(Y3646&lt;0.05,1,0)</f>
        <v>0</v>
      </c>
      <c r="AB3646">
        <f>IF((Z3646+AA3646)&gt;1,1,0)</f>
        <v>0</v>
      </c>
      <c r="AC3646">
        <f>TINV(Y3646,3)</f>
        <v>0.66988580904070827</v>
      </c>
      <c r="AD3646">
        <f>EXP((-AC3646*AC3646)/2)</f>
        <v>0.79901664704981845</v>
      </c>
      <c r="AE3646">
        <f>-LOG10(AD3646)</f>
        <v>9.7444172317345201E-2</v>
      </c>
      <c r="AF3646">
        <f>IF(AE3646&gt;2,1,0)</f>
        <v>0</v>
      </c>
      <c r="AG3646">
        <f>IF((AF3646+Z3646)&gt;1,1,0)</f>
        <v>0</v>
      </c>
    </row>
    <row r="3647" spans="1:33" x14ac:dyDescent="0.25">
      <c r="A3647" t="s">
        <v>1675</v>
      </c>
      <c r="B3647" s="12">
        <v>95.42</v>
      </c>
      <c r="C3647" s="12">
        <v>59.407499999999999</v>
      </c>
      <c r="D3647" s="12">
        <v>105.366666666667</v>
      </c>
      <c r="E3647" s="12">
        <v>113.125</v>
      </c>
      <c r="F3647" s="12">
        <v>86.35</v>
      </c>
      <c r="G3647" s="12">
        <v>64.123333333333306</v>
      </c>
      <c r="H3647" s="12">
        <v>99.98</v>
      </c>
      <c r="I3647" s="12">
        <v>95.6666666666667</v>
      </c>
      <c r="J3647" s="12">
        <f>AVERAGE(B3647:E3647)</f>
        <v>93.32979166666675</v>
      </c>
      <c r="K3647" s="12">
        <f>AVERAGE(F3647:I3647)</f>
        <v>86.53</v>
      </c>
      <c r="L3647" s="12">
        <f>MAX(J3647:K3647)</f>
        <v>93.32979166666675</v>
      </c>
      <c r="M3647" s="8">
        <f>F3647/B3647</f>
        <v>0.90494655208551655</v>
      </c>
      <c r="N3647" s="8">
        <f>G3647/C3647</f>
        <v>1.0793811106902884</v>
      </c>
      <c r="O3647" s="8">
        <f>H3647/D3647</f>
        <v>0.94887693767794701</v>
      </c>
      <c r="P3647" s="8">
        <f>I3647/E3647</f>
        <v>0.84567219152854545</v>
      </c>
      <c r="Q3647" s="8">
        <f>LOG(M3647,2)</f>
        <v>-0.1440955085680185</v>
      </c>
      <c r="R3647" s="8">
        <f>LOG(N3647,2)</f>
        <v>0.11020434529339666</v>
      </c>
      <c r="S3647" s="8">
        <f>LOG(O3647,2)</f>
        <v>-7.5707102387186212E-2</v>
      </c>
      <c r="T3647" s="8">
        <f>LOG(P3647,2)</f>
        <v>-0.24182955601603551</v>
      </c>
      <c r="U3647" s="8">
        <f>STDEV(Q3647:T3647)/SQRT(COUNT(Q3647:T3647))</f>
        <v>7.4300198723091293E-2</v>
      </c>
      <c r="V3647" s="8">
        <f>AVERAGE(M3647:P3647)</f>
        <v>0.94471919799557436</v>
      </c>
      <c r="W3647" s="8">
        <f>LOG(V3647,2)</f>
        <v>-8.2042518844265735E-2</v>
      </c>
      <c r="X3647" t="s">
        <v>1675</v>
      </c>
      <c r="Y3647">
        <f>_xlfn.T.TEST(B3647:E3647,F3647:I3647,2,1)</f>
        <v>0.23548056629339512</v>
      </c>
      <c r="Z3647">
        <f>IF(ABS(W3647)&gt;0.3014,1,0)</f>
        <v>0</v>
      </c>
      <c r="AA3647">
        <f>IF(Y3647&lt;0.05,1,0)</f>
        <v>0</v>
      </c>
      <c r="AB3647">
        <f>IF((Z3647+AA3647)&gt;1,1,0)</f>
        <v>0</v>
      </c>
      <c r="AC3647">
        <f>TINV(Y3647,3)</f>
        <v>1.4798340198684785</v>
      </c>
      <c r="AD3647">
        <f>EXP((-AC3647*AC3647)/2)</f>
        <v>0.33455487462079736</v>
      </c>
      <c r="AE3647">
        <f>-LOG10(AD3647)</f>
        <v>0.47553263786498495</v>
      </c>
      <c r="AF3647">
        <f>IF(AE3647&gt;2,1,0)</f>
        <v>0</v>
      </c>
      <c r="AG3647">
        <f>IF((AF3647+Z3647)&gt;1,1,0)</f>
        <v>0</v>
      </c>
    </row>
    <row r="3648" spans="1:33" x14ac:dyDescent="0.25">
      <c r="A3648" t="s">
        <v>3862</v>
      </c>
      <c r="B3648" s="12">
        <v>118.5</v>
      </c>
      <c r="C3648" s="12">
        <v>86.17</v>
      </c>
      <c r="D3648" s="12">
        <v>123.89</v>
      </c>
      <c r="E3648" s="12">
        <v>109.8625</v>
      </c>
      <c r="F3648" s="12">
        <v>89.29</v>
      </c>
      <c r="G3648" s="12">
        <v>79.923333333333304</v>
      </c>
      <c r="H3648" s="12">
        <v>131.613333333333</v>
      </c>
      <c r="I3648" s="12">
        <v>113.76333333333299</v>
      </c>
      <c r="J3648" s="12">
        <f>AVERAGE(B3648:E3648)</f>
        <v>109.605625</v>
      </c>
      <c r="K3648" s="12">
        <f>AVERAGE(F3648:I3648)</f>
        <v>103.64749999999982</v>
      </c>
      <c r="L3648" s="12">
        <f>MAX(J3648:K3648)</f>
        <v>109.605625</v>
      </c>
      <c r="M3648" s="8">
        <f>F3648/B3648</f>
        <v>0.75350210970464138</v>
      </c>
      <c r="N3648" s="8">
        <f>G3648/C3648</f>
        <v>0.92750763993655916</v>
      </c>
      <c r="O3648" s="8">
        <f>H3648/D3648</f>
        <v>1.0623402480695214</v>
      </c>
      <c r="P3648" s="8">
        <f>I3648/E3648</f>
        <v>1.0355065043425464</v>
      </c>
      <c r="Q3648" s="8">
        <f>LOG(M3648,2)</f>
        <v>-0.40831654370638265</v>
      </c>
      <c r="R3648" s="8">
        <f>LOG(N3648,2)</f>
        <v>-0.10856892953862046</v>
      </c>
      <c r="S3648" s="8">
        <f>LOG(O3648,2)</f>
        <v>8.7245908877642206E-2</v>
      </c>
      <c r="T3648" s="8">
        <f>LOG(P3648,2)</f>
        <v>5.033661560889769E-2</v>
      </c>
      <c r="U3648" s="8">
        <f>STDEV(Q3648:T3648)/SQRT(COUNT(Q3648:T3648))</f>
        <v>0.11280054450153587</v>
      </c>
      <c r="V3648" s="8">
        <f>AVERAGE(M3648:P3648)</f>
        <v>0.94471412551331713</v>
      </c>
      <c r="W3648" s="8">
        <f>LOG(V3648,2)</f>
        <v>-8.2050265129785804E-2</v>
      </c>
      <c r="X3648" t="s">
        <v>3862</v>
      </c>
      <c r="Y3648">
        <f>_xlfn.T.TEST(B3648:E3648,F3648:I3648,2,1)</f>
        <v>0.52433837966473618</v>
      </c>
      <c r="Z3648">
        <f>IF(ABS(W3648)&gt;0.3014,1,0)</f>
        <v>0</v>
      </c>
      <c r="AA3648">
        <f>IF(Y3648&lt;0.05,1,0)</f>
        <v>0</v>
      </c>
      <c r="AB3648">
        <f>IF((Z3648+AA3648)&gt;1,1,0)</f>
        <v>0</v>
      </c>
      <c r="AC3648">
        <f>TINV(Y3648,3)</f>
        <v>0.71852713549910541</v>
      </c>
      <c r="AD3648">
        <f>EXP((-AC3648*AC3648)/2)</f>
        <v>0.77248659568545164</v>
      </c>
      <c r="AE3648">
        <f>-LOG10(AD3648)</f>
        <v>0.11210904778707451</v>
      </c>
      <c r="AF3648">
        <f>IF(AE3648&gt;2,1,0)</f>
        <v>0</v>
      </c>
      <c r="AG3648">
        <f>IF((AF3648+Z3648)&gt;1,1,0)</f>
        <v>0</v>
      </c>
    </row>
    <row r="3649" spans="1:33" x14ac:dyDescent="0.25">
      <c r="A3649" t="s">
        <v>230</v>
      </c>
      <c r="B3649" s="12">
        <v>172.58</v>
      </c>
      <c r="C3649" s="12">
        <v>147.85499999999999</v>
      </c>
      <c r="D3649" s="12">
        <v>157.45666666666699</v>
      </c>
      <c r="E3649" s="12">
        <v>191.47749999999999</v>
      </c>
      <c r="F3649" s="12">
        <v>133.69</v>
      </c>
      <c r="G3649" s="12">
        <v>135.65666666666701</v>
      </c>
      <c r="H3649" s="12">
        <v>177.303333333333</v>
      </c>
      <c r="I3649" s="12">
        <v>183.93</v>
      </c>
      <c r="J3649" s="12">
        <f>AVERAGE(B3649:E3649)</f>
        <v>167.34229166666674</v>
      </c>
      <c r="K3649" s="12">
        <f>AVERAGE(F3649:I3649)</f>
        <v>157.64500000000001</v>
      </c>
      <c r="L3649" s="12">
        <f>MAX(J3649:K3649)</f>
        <v>167.34229166666674</v>
      </c>
      <c r="M3649" s="8">
        <f>F3649/B3649</f>
        <v>0.77465523235600875</v>
      </c>
      <c r="N3649" s="8">
        <f>G3649/C3649</f>
        <v>0.91749799916585184</v>
      </c>
      <c r="O3649" s="8">
        <f>H3649/D3649</f>
        <v>1.126045261130042</v>
      </c>
      <c r="P3649" s="8">
        <f>I3649/E3649</f>
        <v>0.96058283610345874</v>
      </c>
      <c r="Q3649" s="8">
        <f>LOG(M3649,2)</f>
        <v>-0.36837372674424096</v>
      </c>
      <c r="R3649" s="8">
        <f>LOG(N3649,2)</f>
        <v>-0.12422308308589958</v>
      </c>
      <c r="S3649" s="8">
        <f>LOG(O3649,2)</f>
        <v>0.17126481737863972</v>
      </c>
      <c r="T3649" s="8">
        <f>LOG(P3649,2)</f>
        <v>-5.8018064460745214E-2</v>
      </c>
      <c r="U3649" s="8">
        <f>STDEV(Q3649:T3649)/SQRT(COUNT(Q3649:T3649))</f>
        <v>0.11099988512850134</v>
      </c>
      <c r="V3649" s="8">
        <f>AVERAGE(M3649:P3649)</f>
        <v>0.94469533218884028</v>
      </c>
      <c r="W3649" s="8">
        <f>LOG(V3649,2)</f>
        <v>-8.2078965140696555E-2</v>
      </c>
      <c r="X3649" t="s">
        <v>230</v>
      </c>
      <c r="Y3649">
        <f>_xlfn.T.TEST(B3649:E3649,F3649:I3649,2,1)</f>
        <v>0.47908261153464127</v>
      </c>
      <c r="Z3649">
        <f>IF(ABS(W3649)&gt;0.3014,1,0)</f>
        <v>0</v>
      </c>
      <c r="AA3649">
        <f>IF(Y3649&lt;0.05,1,0)</f>
        <v>0</v>
      </c>
      <c r="AB3649">
        <f>IF((Z3649+AA3649)&gt;1,1,0)</f>
        <v>0</v>
      </c>
      <c r="AC3649">
        <f>TINV(Y3649,3)</f>
        <v>0.80625823379913664</v>
      </c>
      <c r="AD3649">
        <f>EXP((-AC3649*AC3649)/2)</f>
        <v>0.72250844550437898</v>
      </c>
      <c r="AE3649">
        <f>-LOG10(AD3649)</f>
        <v>0.14115707201153679</v>
      </c>
      <c r="AF3649">
        <f>IF(AE3649&gt;2,1,0)</f>
        <v>0</v>
      </c>
      <c r="AG3649">
        <f>IF((AF3649+Z3649)&gt;1,1,0)</f>
        <v>0</v>
      </c>
    </row>
    <row r="3650" spans="1:33" x14ac:dyDescent="0.25">
      <c r="A3650" t="s">
        <v>3196</v>
      </c>
      <c r="B3650" s="12">
        <v>62.79</v>
      </c>
      <c r="C3650" s="12">
        <v>63.0625</v>
      </c>
      <c r="D3650" s="12">
        <v>66.27</v>
      </c>
      <c r="E3650" s="12">
        <v>59.797499999999999</v>
      </c>
      <c r="F3650" s="12">
        <v>67.215000000000003</v>
      </c>
      <c r="G3650" s="12">
        <v>63.5133333333333</v>
      </c>
      <c r="H3650" s="12">
        <v>53.613333333333301</v>
      </c>
      <c r="I3650" s="12">
        <v>53.326666666666704</v>
      </c>
      <c r="J3650" s="12">
        <f>AVERAGE(B3650:E3650)</f>
        <v>62.980000000000004</v>
      </c>
      <c r="K3650" s="12">
        <f>AVERAGE(F3650:I3650)</f>
        <v>59.417083333333323</v>
      </c>
      <c r="L3650" s="12">
        <f>MAX(J3650:K3650)</f>
        <v>62.980000000000004</v>
      </c>
      <c r="M3650" s="8">
        <f>F3650/B3650</f>
        <v>1.070473005255614</v>
      </c>
      <c r="N3650" s="8">
        <f>G3650/C3650</f>
        <v>1.0071489924017174</v>
      </c>
      <c r="O3650" s="8">
        <f>H3650/D3650</f>
        <v>0.80901363110507474</v>
      </c>
      <c r="P3650" s="8">
        <f>I3650/E3650</f>
        <v>0.89178756079546306</v>
      </c>
      <c r="Q3650" s="8">
        <f>LOG(M3650,2)</f>
        <v>9.8248414896796157E-2</v>
      </c>
      <c r="R3650" s="8">
        <f>LOG(N3650,2)</f>
        <v>1.0277123959359993E-2</v>
      </c>
      <c r="S3650" s="8">
        <f>LOG(O3650,2)</f>
        <v>-0.30576408399722743</v>
      </c>
      <c r="T3650" s="8">
        <f>LOG(P3650,2)</f>
        <v>-0.16522801869804576</v>
      </c>
      <c r="U3650" s="8">
        <f>STDEV(Q3650:T3650)/SQRT(COUNT(Q3650:T3650))</f>
        <v>9.0233420017576352E-2</v>
      </c>
      <c r="V3650" s="8">
        <f>AVERAGE(M3650:P3650)</f>
        <v>0.94460579738946726</v>
      </c>
      <c r="W3650" s="8">
        <f>LOG(V3650,2)</f>
        <v>-8.2215705027331734E-2</v>
      </c>
      <c r="X3650" t="s">
        <v>3196</v>
      </c>
      <c r="Y3650">
        <f>_xlfn.T.TEST(B3650:E3650,F3650:I3650,2,1)</f>
        <v>0.41496576683988268</v>
      </c>
      <c r="Z3650">
        <f>IF(ABS(W3650)&gt;0.3014,1,0)</f>
        <v>0</v>
      </c>
      <c r="AA3650">
        <f>IF(Y3650&lt;0.05,1,0)</f>
        <v>0</v>
      </c>
      <c r="AB3650">
        <f>IF((Z3650+AA3650)&gt;1,1,0)</f>
        <v>0</v>
      </c>
      <c r="AC3650">
        <f>TINV(Y3650,3)</f>
        <v>0.94364857085063836</v>
      </c>
      <c r="AD3650">
        <f>EXP((-AC3650*AC3650)/2)</f>
        <v>0.64067285905115101</v>
      </c>
      <c r="AE3650">
        <f>-LOG10(AD3650)</f>
        <v>0.19336367371999549</v>
      </c>
      <c r="AF3650">
        <f>IF(AE3650&gt;2,1,0)</f>
        <v>0</v>
      </c>
      <c r="AG3650">
        <f>IF((AF3650+Z3650)&gt;1,1,0)</f>
        <v>0</v>
      </c>
    </row>
    <row r="3651" spans="1:33" x14ac:dyDescent="0.25">
      <c r="A3651" t="s">
        <v>5821</v>
      </c>
      <c r="B3651" s="12">
        <v>85.03</v>
      </c>
      <c r="C3651" s="12">
        <v>46.1325</v>
      </c>
      <c r="D3651" s="12">
        <v>57.96</v>
      </c>
      <c r="E3651" s="12">
        <v>63.592500000000001</v>
      </c>
      <c r="F3651" s="12">
        <v>53.905000000000001</v>
      </c>
      <c r="G3651" s="12">
        <v>55.91</v>
      </c>
      <c r="H3651" s="12">
        <v>62.09</v>
      </c>
      <c r="I3651" s="12">
        <v>54.77</v>
      </c>
      <c r="J3651" s="12">
        <f>AVERAGE(B3651:E3651)</f>
        <v>63.178750000000001</v>
      </c>
      <c r="K3651" s="12">
        <f>AVERAGE(F3651:I3651)</f>
        <v>56.668750000000003</v>
      </c>
      <c r="L3651" s="12">
        <f>MAX(J3651:K3651)</f>
        <v>63.178750000000001</v>
      </c>
      <c r="M3651" s="8">
        <f>F3651/B3651</f>
        <v>0.63395272256850521</v>
      </c>
      <c r="N3651" s="8">
        <f>G3651/C3651</f>
        <v>1.2119438573673658</v>
      </c>
      <c r="O3651" s="8">
        <f>H3651/D3651</f>
        <v>1.0712560386473431</v>
      </c>
      <c r="P3651" s="8">
        <f>I3651/E3651</f>
        <v>0.86126508629162246</v>
      </c>
      <c r="Q3651" s="8">
        <f>LOG(M3651,2)</f>
        <v>-0.65755284042045203</v>
      </c>
      <c r="R3651" s="8">
        <f>LOG(N3651,2)</f>
        <v>0.27732286830449537</v>
      </c>
      <c r="S3651" s="8">
        <f>LOG(O3651,2)</f>
        <v>9.9303336801738765E-2</v>
      </c>
      <c r="T3651" s="8">
        <f>LOG(P3651,2)</f>
        <v>-0.21547074597901256</v>
      </c>
      <c r="U3651" s="8">
        <f>STDEV(Q3651:T3651)/SQRT(COUNT(Q3651:T3651))</f>
        <v>0.20493289882781437</v>
      </c>
      <c r="V3651" s="8">
        <f>AVERAGE(M3651:P3651)</f>
        <v>0.94460442621870921</v>
      </c>
      <c r="W3651" s="8">
        <f>LOG(V3651,2)</f>
        <v>-8.2217799215927714E-2</v>
      </c>
      <c r="X3651" t="s">
        <v>5821</v>
      </c>
      <c r="Y3651">
        <f>_xlfn.T.TEST(B3651:E3651,F3651:I3651,2,1)</f>
        <v>0.52525129429746764</v>
      </c>
      <c r="Z3651">
        <f>IF(ABS(W3651)&gt;0.3014,1,0)</f>
        <v>0</v>
      </c>
      <c r="AA3651">
        <f>IF(Y3651&lt;0.05,1,0)</f>
        <v>0</v>
      </c>
      <c r="AB3651">
        <f>IF((Z3651+AA3651)&gt;1,1,0)</f>
        <v>0</v>
      </c>
      <c r="AC3651">
        <f>TINV(Y3651,3)</f>
        <v>0.71682221982088845</v>
      </c>
      <c r="AD3651">
        <f>EXP((-AC3651*AC3651)/2)</f>
        <v>0.77343236931924297</v>
      </c>
      <c r="AE3651">
        <f>-LOG10(AD3651)</f>
        <v>0.1115776559989818</v>
      </c>
      <c r="AF3651">
        <f>IF(AE3651&gt;2,1,0)</f>
        <v>0</v>
      </c>
      <c r="AG3651">
        <f>IF((AF3651+Z3651)&gt;1,1,0)</f>
        <v>0</v>
      </c>
    </row>
    <row r="3652" spans="1:33" x14ac:dyDescent="0.25">
      <c r="A3652" t="s">
        <v>5913</v>
      </c>
      <c r="B3652" s="12">
        <v>23.99</v>
      </c>
      <c r="C3652" s="12">
        <v>23.0075</v>
      </c>
      <c r="D3652" s="12">
        <v>20.79</v>
      </c>
      <c r="E3652" s="12">
        <v>27.07</v>
      </c>
      <c r="F3652" s="12">
        <v>22.25</v>
      </c>
      <c r="G3652" s="12">
        <v>20.18</v>
      </c>
      <c r="H3652" s="12">
        <v>23.74</v>
      </c>
      <c r="I3652" s="12">
        <v>22.5133333333333</v>
      </c>
      <c r="J3652" s="12">
        <f>AVERAGE(B3652:E3652)</f>
        <v>23.714374999999997</v>
      </c>
      <c r="K3652" s="12">
        <f>AVERAGE(F3652:I3652)</f>
        <v>22.170833333333327</v>
      </c>
      <c r="L3652" s="12">
        <f>MAX(J3652:K3652)</f>
        <v>23.714374999999997</v>
      </c>
      <c r="M3652" s="8">
        <f>F3652/B3652</f>
        <v>0.92746977907461448</v>
      </c>
      <c r="N3652" s="8">
        <f>G3652/C3652</f>
        <v>0.87710529175268936</v>
      </c>
      <c r="O3652" s="8">
        <f>H3652/D3652</f>
        <v>1.141895141895142</v>
      </c>
      <c r="P3652" s="8">
        <f>I3652/E3652</f>
        <v>0.83167097648072774</v>
      </c>
      <c r="Q3652" s="8">
        <f>LOG(M3652,2)</f>
        <v>-0.10862782155231201</v>
      </c>
      <c r="R3652" s="8">
        <f>LOG(N3652,2)</f>
        <v>-0.18917805407429142</v>
      </c>
      <c r="S3652" s="8">
        <f>LOG(O3652,2)</f>
        <v>0.19143017678353688</v>
      </c>
      <c r="T3652" s="8">
        <f>LOG(P3652,2)</f>
        <v>-0.2659152089286454</v>
      </c>
      <c r="U3652" s="8">
        <f>STDEV(Q3652:T3652)/SQRT(COUNT(Q3652:T3652))</f>
        <v>0.10012268336025994</v>
      </c>
      <c r="V3652" s="8">
        <f>AVERAGE(M3652:P3652)</f>
        <v>0.94453529730079333</v>
      </c>
      <c r="W3652" s="8">
        <f>LOG(V3652,2)</f>
        <v>-8.2323383727080743E-2</v>
      </c>
      <c r="X3652" t="s">
        <v>5913</v>
      </c>
      <c r="Y3652">
        <f>_xlfn.T.TEST(B3652:E3652,F3652:I3652,2,1)</f>
        <v>0.40744574129770167</v>
      </c>
      <c r="Z3652">
        <f>IF(ABS(W3652)&gt;0.3014,1,0)</f>
        <v>0</v>
      </c>
      <c r="AA3652">
        <f>IF(Y3652&lt;0.05,1,0)</f>
        <v>0</v>
      </c>
      <c r="AB3652">
        <f>IF((Z3652+AA3652)&gt;1,1,0)</f>
        <v>0</v>
      </c>
      <c r="AC3652">
        <f>TINV(Y3652,3)</f>
        <v>0.96099835824890578</v>
      </c>
      <c r="AD3652">
        <f>EXP((-AC3652*AC3652)/2)</f>
        <v>0.63017424260152832</v>
      </c>
      <c r="AE3652">
        <f>-LOG10(AD3652)</f>
        <v>0.20053935191516514</v>
      </c>
      <c r="AF3652">
        <f>IF(AE3652&gt;2,1,0)</f>
        <v>0</v>
      </c>
      <c r="AG3652">
        <f>IF((AF3652+Z3652)&gt;1,1,0)</f>
        <v>0</v>
      </c>
    </row>
    <row r="3653" spans="1:33" x14ac:dyDescent="0.25">
      <c r="A3653" t="s">
        <v>5076</v>
      </c>
      <c r="B3653" s="12">
        <v>59.18</v>
      </c>
      <c r="C3653" s="12">
        <v>44.42</v>
      </c>
      <c r="D3653" s="12">
        <v>81.966666666666697</v>
      </c>
      <c r="E3653" s="12">
        <v>82.837500000000006</v>
      </c>
      <c r="F3653" s="12">
        <v>54.7</v>
      </c>
      <c r="G3653" s="12">
        <v>41.2366666666667</v>
      </c>
      <c r="H3653" s="12">
        <v>81.446666666666701</v>
      </c>
      <c r="I3653" s="12">
        <v>77.150000000000006</v>
      </c>
      <c r="J3653" s="12">
        <f>AVERAGE(B3653:E3653)</f>
        <v>67.101041666666674</v>
      </c>
      <c r="K3653" s="12">
        <f>AVERAGE(F3653:I3653)</f>
        <v>63.633333333333347</v>
      </c>
      <c r="L3653" s="12">
        <f>MAX(J3653:K3653)</f>
        <v>67.101041666666674</v>
      </c>
      <c r="M3653" s="8">
        <f>F3653/B3653</f>
        <v>0.92429874957756009</v>
      </c>
      <c r="N3653" s="8">
        <f>G3653/C3653</f>
        <v>0.9283355845715151</v>
      </c>
      <c r="O3653" s="8">
        <f>H3653/D3653</f>
        <v>0.99365595770638471</v>
      </c>
      <c r="P3653" s="8">
        <f>I3653/E3653</f>
        <v>0.93134148181680998</v>
      </c>
      <c r="Q3653" s="8">
        <f>LOG(M3653,2)</f>
        <v>-0.11356886351400235</v>
      </c>
      <c r="R3653" s="8">
        <f>LOG(N3653,2)</f>
        <v>-0.10728167457823047</v>
      </c>
      <c r="S3653" s="8">
        <f>LOG(O3653,2)</f>
        <v>-9.1816737119118919E-3</v>
      </c>
      <c r="T3653" s="8">
        <f>LOG(P3653,2)</f>
        <v>-0.10261785750569608</v>
      </c>
      <c r="U3653" s="8">
        <f>STDEV(Q3653:T3653)/SQRT(COUNT(Q3653:T3653))</f>
        <v>2.4762126858070846E-2</v>
      </c>
      <c r="V3653" s="8">
        <f>AVERAGE(M3653:P3653)</f>
        <v>0.94440794341806744</v>
      </c>
      <c r="W3653" s="8">
        <f>LOG(V3653,2)</f>
        <v>-8.2517918757424022E-2</v>
      </c>
      <c r="X3653" t="s">
        <v>5076</v>
      </c>
      <c r="Y3653">
        <f>_xlfn.T.TEST(B3653:E3653,F3653:I3653,2,1)</f>
        <v>5.2035126027201957E-2</v>
      </c>
      <c r="Z3653">
        <f>IF(ABS(W3653)&gt;0.3014,1,0)</f>
        <v>0</v>
      </c>
      <c r="AA3653">
        <f>IF(Y3653&lt;0.05,1,0)</f>
        <v>0</v>
      </c>
      <c r="AB3653">
        <f>IF((Z3653+AA3653)&gt;1,1,0)</f>
        <v>0</v>
      </c>
      <c r="AC3653">
        <f>TINV(Y3653,3)</f>
        <v>3.1307533134903891</v>
      </c>
      <c r="AD3653">
        <f>EXP((-AC3653*AC3653)/2)</f>
        <v>7.4405675089199326E-3</v>
      </c>
      <c r="AE3653">
        <f>-LOG10(AD3653)</f>
        <v>2.1283939385679842</v>
      </c>
      <c r="AF3653">
        <f>IF(AE3653&gt;2,1,0)</f>
        <v>1</v>
      </c>
      <c r="AG3653">
        <f>IF((AF3653+Z3653)&gt;1,1,0)</f>
        <v>0</v>
      </c>
    </row>
    <row r="3654" spans="1:33" x14ac:dyDescent="0.25">
      <c r="A3654" t="s">
        <v>928</v>
      </c>
      <c r="B3654" s="12">
        <v>76.78</v>
      </c>
      <c r="C3654" s="12">
        <v>36.365000000000002</v>
      </c>
      <c r="D3654" s="12">
        <v>39.963333333333303</v>
      </c>
      <c r="E3654" s="12">
        <v>41.8675</v>
      </c>
      <c r="F3654" s="12">
        <v>43.28</v>
      </c>
      <c r="G3654" s="12">
        <v>40.293333333333301</v>
      </c>
      <c r="H3654" s="12">
        <v>51.026666666666699</v>
      </c>
      <c r="I3654" s="12">
        <v>34.703333333333298</v>
      </c>
      <c r="J3654" s="12">
        <f>AVERAGE(B3654:E3654)</f>
        <v>48.743958333333332</v>
      </c>
      <c r="K3654" s="12">
        <f>AVERAGE(F3654:I3654)</f>
        <v>42.325833333333321</v>
      </c>
      <c r="L3654" s="12">
        <f>MAX(J3654:K3654)</f>
        <v>48.743958333333332</v>
      </c>
      <c r="M3654" s="8">
        <f>F3654/B3654</f>
        <v>0.56368846053659805</v>
      </c>
      <c r="N3654" s="8">
        <f>G3654/C3654</f>
        <v>1.108025115724826</v>
      </c>
      <c r="O3654" s="8">
        <f>H3654/D3654</f>
        <v>1.2768371006756212</v>
      </c>
      <c r="P3654" s="8">
        <f>I3654/E3654</f>
        <v>0.8288847753826547</v>
      </c>
      <c r="Q3654" s="8">
        <f>LOG(M3654,2)</f>
        <v>-0.82703006102013443</v>
      </c>
      <c r="R3654" s="8">
        <f>LOG(N3654,2)</f>
        <v>0.14799058348185573</v>
      </c>
      <c r="S3654" s="8">
        <f>LOG(O3654,2)</f>
        <v>0.35257447724236329</v>
      </c>
      <c r="T3654" s="8">
        <f>LOG(P3654,2)</f>
        <v>-0.27075653060629434</v>
      </c>
      <c r="U3654" s="8">
        <f>STDEV(Q3654:T3654)/SQRT(COUNT(Q3654:T3654))</f>
        <v>0.26050102467099429</v>
      </c>
      <c r="V3654" s="8">
        <f>AVERAGE(M3654:P3654)</f>
        <v>0.94435886307992489</v>
      </c>
      <c r="W3654" s="8">
        <f>LOG(V3654,2)</f>
        <v>-8.2592896737993929E-2</v>
      </c>
      <c r="X3654" t="s">
        <v>928</v>
      </c>
      <c r="Y3654">
        <f>_xlfn.T.TEST(B3654:E3654,F3654:I3654,2,1)</f>
        <v>0.55832222792440211</v>
      </c>
      <c r="Z3654">
        <f>IF(ABS(W3654)&gt;0.3014,1,0)</f>
        <v>0</v>
      </c>
      <c r="AA3654">
        <f>IF(Y3654&lt;0.05,1,0)</f>
        <v>0</v>
      </c>
      <c r="AB3654">
        <f>IF((Z3654+AA3654)&gt;1,1,0)</f>
        <v>0</v>
      </c>
      <c r="AC3654">
        <f>TINV(Y3654,3)</f>
        <v>0.65657777063109546</v>
      </c>
      <c r="AD3654">
        <f>EXP((-AC3654*AC3654)/2)</f>
        <v>0.80610023396985941</v>
      </c>
      <c r="AE3654">
        <f>-LOG10(AD3654)</f>
        <v>9.3610952793572622E-2</v>
      </c>
      <c r="AF3654">
        <f>IF(AE3654&gt;2,1,0)</f>
        <v>0</v>
      </c>
      <c r="AG3654">
        <f>IF((AF3654+Z3654)&gt;1,1,0)</f>
        <v>0</v>
      </c>
    </row>
    <row r="3655" spans="1:33" x14ac:dyDescent="0.25">
      <c r="A3655" t="s">
        <v>3565</v>
      </c>
      <c r="B3655" s="12">
        <v>58.11</v>
      </c>
      <c r="C3655" s="12">
        <v>41.772500000000001</v>
      </c>
      <c r="D3655" s="12">
        <v>55.32</v>
      </c>
      <c r="E3655" s="12">
        <v>67.94</v>
      </c>
      <c r="F3655" s="12">
        <v>43.09</v>
      </c>
      <c r="G3655" s="12">
        <v>41.803333333333299</v>
      </c>
      <c r="H3655" s="12">
        <v>66.6666666666667</v>
      </c>
      <c r="I3655" s="12">
        <v>56.38</v>
      </c>
      <c r="J3655" s="12">
        <f>AVERAGE(B3655:E3655)</f>
        <v>55.785624999999996</v>
      </c>
      <c r="K3655" s="12">
        <f>AVERAGE(F3655:I3655)</f>
        <v>51.984999999999999</v>
      </c>
      <c r="L3655" s="12">
        <f>MAX(J3655:K3655)</f>
        <v>55.785624999999996</v>
      </c>
      <c r="M3655" s="8">
        <f>F3655/B3655</f>
        <v>0.74152469454482883</v>
      </c>
      <c r="N3655" s="8">
        <f>G3655/C3655</f>
        <v>1.0007381251620875</v>
      </c>
      <c r="O3655" s="8">
        <f>H3655/D3655</f>
        <v>1.2051096649795137</v>
      </c>
      <c r="P3655" s="8">
        <f>I3655/E3655</f>
        <v>0.82984986753017376</v>
      </c>
      <c r="Q3655" s="8">
        <f>LOG(M3655,2)</f>
        <v>-0.43143335621402723</v>
      </c>
      <c r="R3655" s="8">
        <f>LOG(N3655,2)</f>
        <v>1.0644966933147067E-3</v>
      </c>
      <c r="S3655" s="8">
        <f>LOG(O3655,2)</f>
        <v>0.26916443767779968</v>
      </c>
      <c r="T3655" s="8">
        <f>LOG(P3655,2)</f>
        <v>-0.26907774030877896</v>
      </c>
      <c r="U3655" s="8">
        <f>STDEV(Q3655:T3655)/SQRT(COUNT(Q3655:T3655))</f>
        <v>0.15402989809365769</v>
      </c>
      <c r="V3655" s="8">
        <f>AVERAGE(M3655:P3655)</f>
        <v>0.94430558805415099</v>
      </c>
      <c r="W3655" s="8">
        <f>LOG(V3655,2)</f>
        <v>-8.267428717816605E-2</v>
      </c>
      <c r="X3655" t="s">
        <v>3565</v>
      </c>
      <c r="Y3655">
        <f>_xlfn.T.TEST(B3655:E3655,F3655:I3655,2,1)</f>
        <v>0.5706860680521143</v>
      </c>
      <c r="Z3655">
        <f>IF(ABS(W3655)&gt;0.3014,1,0)</f>
        <v>0</v>
      </c>
      <c r="AA3655">
        <f>IF(Y3655&lt;0.05,1,0)</f>
        <v>0</v>
      </c>
      <c r="AB3655">
        <f>IF((Z3655+AA3655)&gt;1,1,0)</f>
        <v>0</v>
      </c>
      <c r="AC3655">
        <f>TINV(Y3655,3)</f>
        <v>0.63475923881719598</v>
      </c>
      <c r="AD3655">
        <f>EXP((-AC3655*AC3655)/2)</f>
        <v>0.81753656806604735</v>
      </c>
      <c r="AE3655">
        <f>-LOG10(AD3655)</f>
        <v>8.749281242411569E-2</v>
      </c>
      <c r="AF3655">
        <f>IF(AE3655&gt;2,1,0)</f>
        <v>0</v>
      </c>
      <c r="AG3655">
        <f>IF((AF3655+Z3655)&gt;1,1,0)</f>
        <v>0</v>
      </c>
    </row>
    <row r="3656" spans="1:33" x14ac:dyDescent="0.25">
      <c r="A3656" t="s">
        <v>1814</v>
      </c>
      <c r="B3656" s="12">
        <v>24.94</v>
      </c>
      <c r="C3656" s="12">
        <v>20.2</v>
      </c>
      <c r="D3656" s="12">
        <v>24.1</v>
      </c>
      <c r="E3656" s="12">
        <v>22.5425</v>
      </c>
      <c r="F3656" s="12">
        <v>18.09</v>
      </c>
      <c r="G3656" s="12">
        <v>18.906666666666698</v>
      </c>
      <c r="H3656" s="12">
        <v>24.843333333333302</v>
      </c>
      <c r="I3656" s="12">
        <v>24.46</v>
      </c>
      <c r="J3656" s="12">
        <f>AVERAGE(B3656:E3656)</f>
        <v>22.945625000000003</v>
      </c>
      <c r="K3656" s="12">
        <f>AVERAGE(F3656:I3656)</f>
        <v>21.575000000000003</v>
      </c>
      <c r="L3656" s="12">
        <f>MAX(J3656:K3656)</f>
        <v>22.945625000000003</v>
      </c>
      <c r="M3656" s="8">
        <f>F3656/B3656</f>
        <v>0.72534081796311145</v>
      </c>
      <c r="N3656" s="8">
        <f>G3656/C3656</f>
        <v>0.93597359735973762</v>
      </c>
      <c r="O3656" s="8">
        <f>H3656/D3656</f>
        <v>1.0308437067773153</v>
      </c>
      <c r="P3656" s="8">
        <f>I3656/E3656</f>
        <v>1.0850615504047909</v>
      </c>
      <c r="Q3656" s="8">
        <f>LOG(M3656,2)</f>
        <v>-0.46326905720842909</v>
      </c>
      <c r="R3656" s="8">
        <f>LOG(N3656,2)</f>
        <v>-9.5460261120794615E-2</v>
      </c>
      <c r="S3656" s="8">
        <f>LOG(O3656,2)</f>
        <v>4.3825612482968061E-2</v>
      </c>
      <c r="T3656" s="8">
        <f>LOG(P3656,2)</f>
        <v>0.11777688225053869</v>
      </c>
      <c r="U3656" s="8">
        <f>STDEV(Q3656:T3656)/SQRT(COUNT(Q3656:T3656))</f>
        <v>0.12913027356685045</v>
      </c>
      <c r="V3656" s="8">
        <f>AVERAGE(M3656:P3656)</f>
        <v>0.94430491812623885</v>
      </c>
      <c r="W3656" s="8">
        <f>LOG(V3656,2)</f>
        <v>-8.2675310683725772E-2</v>
      </c>
      <c r="X3656" t="s">
        <v>1814</v>
      </c>
      <c r="Y3656">
        <f>_xlfn.T.TEST(B3656:E3656,F3656:I3656,2,1)</f>
        <v>0.53142105630688063</v>
      </c>
      <c r="Z3656">
        <f>IF(ABS(W3656)&gt;0.3014,1,0)</f>
        <v>0</v>
      </c>
      <c r="AA3656">
        <f>IF(Y3656&lt;0.05,1,0)</f>
        <v>0</v>
      </c>
      <c r="AB3656">
        <f>IF((Z3656+AA3656)&gt;1,1,0)</f>
        <v>0</v>
      </c>
      <c r="AC3656">
        <f>TINV(Y3656,3)</f>
        <v>0.70536143710695287</v>
      </c>
      <c r="AD3656">
        <f>EXP((-AC3656*AC3656)/2)</f>
        <v>0.77976134155826404</v>
      </c>
      <c r="AE3656">
        <f>-LOG10(AD3656)</f>
        <v>0.10803829975087755</v>
      </c>
      <c r="AF3656">
        <f>IF(AE3656&gt;2,1,0)</f>
        <v>0</v>
      </c>
      <c r="AG3656">
        <f>IF((AF3656+Z3656)&gt;1,1,0)</f>
        <v>0</v>
      </c>
    </row>
    <row r="3657" spans="1:33" x14ac:dyDescent="0.25">
      <c r="A3657" t="s">
        <v>1349</v>
      </c>
      <c r="B3657" s="12">
        <v>109.15</v>
      </c>
      <c r="C3657" s="12">
        <v>94.525000000000006</v>
      </c>
      <c r="D3657" s="12">
        <v>104.103333333333</v>
      </c>
      <c r="E3657" s="12">
        <v>120.44</v>
      </c>
      <c r="F3657" s="12">
        <v>102.935</v>
      </c>
      <c r="G3657" s="12">
        <v>94.966666666666697</v>
      </c>
      <c r="H3657" s="12">
        <v>106.73333333333299</v>
      </c>
      <c r="I3657" s="12">
        <v>96.85</v>
      </c>
      <c r="J3657" s="12">
        <f>AVERAGE(B3657:E3657)</f>
        <v>107.05458333333326</v>
      </c>
      <c r="K3657" s="12">
        <f>AVERAGE(F3657:I3657)</f>
        <v>100.37124999999992</v>
      </c>
      <c r="L3657" s="12">
        <f>MAX(J3657:K3657)</f>
        <v>107.05458333333326</v>
      </c>
      <c r="M3657" s="8">
        <f>F3657/B3657</f>
        <v>0.94306000916170407</v>
      </c>
      <c r="N3657" s="8">
        <f>G3657/C3657</f>
        <v>1.0046724852331836</v>
      </c>
      <c r="O3657" s="8">
        <f>H3657/D3657</f>
        <v>1.0252633601229548</v>
      </c>
      <c r="P3657" s="8">
        <f>I3657/E3657</f>
        <v>0.80413483892394555</v>
      </c>
      <c r="Q3657" s="8">
        <f>LOG(M3657,2)</f>
        <v>-8.4578518933485253E-2</v>
      </c>
      <c r="R3657" s="8">
        <f>LOG(N3657,2)</f>
        <v>6.7252716154608937E-3</v>
      </c>
      <c r="S3657" s="8">
        <f>LOG(O3657,2)</f>
        <v>3.599454342864955E-2</v>
      </c>
      <c r="T3657" s="8">
        <f>LOG(P3657,2)</f>
        <v>-0.31449065923406139</v>
      </c>
      <c r="U3657" s="8">
        <f>STDEV(Q3657:T3657)/SQRT(COUNT(Q3657:T3657))</f>
        <v>7.9400104899057203E-2</v>
      </c>
      <c r="V3657" s="8">
        <f>AVERAGE(M3657:P3657)</f>
        <v>0.94428267336044702</v>
      </c>
      <c r="W3657" s="8">
        <f>LOG(V3657,2)</f>
        <v>-8.2709296307098223E-2</v>
      </c>
      <c r="X3657" t="s">
        <v>1349</v>
      </c>
      <c r="Y3657">
        <f>_xlfn.T.TEST(B3657:E3657,F3657:I3657,2,1)</f>
        <v>0.34249658609611916</v>
      </c>
      <c r="Z3657">
        <f>IF(ABS(W3657)&gt;0.3014,1,0)</f>
        <v>0</v>
      </c>
      <c r="AA3657">
        <f>IF(Y3657&lt;0.05,1,0)</f>
        <v>0</v>
      </c>
      <c r="AB3657">
        <f>IF((Z3657+AA3657)&gt;1,1,0)</f>
        <v>0</v>
      </c>
      <c r="AC3657">
        <f>TINV(Y3657,3)</f>
        <v>1.1249339813965074</v>
      </c>
      <c r="AD3657">
        <f>EXP((-AC3657*AC3657)/2)</f>
        <v>0.53113543633532911</v>
      </c>
      <c r="AE3657">
        <f>-LOG10(AD3657)</f>
        <v>0.27479472232122848</v>
      </c>
      <c r="AF3657">
        <f>IF(AE3657&gt;2,1,0)</f>
        <v>0</v>
      </c>
      <c r="AG3657">
        <f>IF((AF3657+Z3657)&gt;1,1,0)</f>
        <v>0</v>
      </c>
    </row>
    <row r="3658" spans="1:33" x14ac:dyDescent="0.25">
      <c r="A3658" t="s">
        <v>663</v>
      </c>
      <c r="B3658" s="12">
        <v>237.37</v>
      </c>
      <c r="C3658" s="12">
        <v>178.83</v>
      </c>
      <c r="D3658" s="12">
        <v>202.356666666667</v>
      </c>
      <c r="E3658" s="12">
        <v>202.89750000000001</v>
      </c>
      <c r="F3658" s="12">
        <v>177.3</v>
      </c>
      <c r="G3658" s="12">
        <v>191.95666666666699</v>
      </c>
      <c r="H3658" s="12">
        <v>188.21666666666701</v>
      </c>
      <c r="I3658" s="12">
        <v>208.27666666666701</v>
      </c>
      <c r="J3658" s="12">
        <f>AVERAGE(B3658:E3658)</f>
        <v>205.36354166666678</v>
      </c>
      <c r="K3658" s="12">
        <f>AVERAGE(F3658:I3658)</f>
        <v>191.43750000000026</v>
      </c>
      <c r="L3658" s="12">
        <f>MAX(J3658:K3658)</f>
        <v>205.36354166666678</v>
      </c>
      <c r="M3658" s="8">
        <f>F3658/B3658</f>
        <v>0.74693516451110087</v>
      </c>
      <c r="N3658" s="8">
        <f>G3658/C3658</f>
        <v>1.0734030457231281</v>
      </c>
      <c r="O3658" s="8">
        <f>H3658/D3658</f>
        <v>0.93012337951142388</v>
      </c>
      <c r="P3658" s="8">
        <f>I3658/E3658</f>
        <v>1.0265117444358212</v>
      </c>
      <c r="Q3658" s="8">
        <f>LOG(M3658,2)</f>
        <v>-0.42094507529698388</v>
      </c>
      <c r="R3658" s="8">
        <f>LOG(N3658,2)</f>
        <v>0.1021918867986279</v>
      </c>
      <c r="S3658" s="8">
        <f>LOG(O3658,2)</f>
        <v>-0.1045059945773365</v>
      </c>
      <c r="T3658" s="8">
        <f>LOG(P3658,2)</f>
        <v>3.7750133576461196E-2</v>
      </c>
      <c r="U3658" s="8">
        <f>STDEV(Q3658:T3658)/SQRT(COUNT(Q3658:T3658))</f>
        <v>0.1164868400365594</v>
      </c>
      <c r="V3658" s="8">
        <f>AVERAGE(M3658:P3658)</f>
        <v>0.94424333354536849</v>
      </c>
      <c r="W3658" s="8">
        <f>LOG(V3658,2)</f>
        <v>-8.2769401760688976E-2</v>
      </c>
      <c r="X3658" t="s">
        <v>663</v>
      </c>
      <c r="Y3658">
        <f>_xlfn.T.TEST(B3658:E3658,F3658:I3658,2,1)</f>
        <v>0.45858416682147735</v>
      </c>
      <c r="Z3658">
        <f>IF(ABS(W3658)&gt;0.3014,1,0)</f>
        <v>0</v>
      </c>
      <c r="AA3658">
        <f>IF(Y3658&lt;0.05,1,0)</f>
        <v>0</v>
      </c>
      <c r="AB3658">
        <f>IF((Z3658+AA3658)&gt;1,1,0)</f>
        <v>0</v>
      </c>
      <c r="AC3658">
        <f>TINV(Y3658,3)</f>
        <v>0.84831730443109599</v>
      </c>
      <c r="AD3658">
        <f>EXP((-AC3658*AC3658)/2)</f>
        <v>0.6978011344359043</v>
      </c>
      <c r="AE3658">
        <f>-LOG10(AD3658)</f>
        <v>0.15626832884197384</v>
      </c>
      <c r="AF3658">
        <f>IF(AE3658&gt;2,1,0)</f>
        <v>0</v>
      </c>
      <c r="AG3658">
        <f>IF((AF3658+Z3658)&gt;1,1,0)</f>
        <v>0</v>
      </c>
    </row>
    <row r="3659" spans="1:33" x14ac:dyDescent="0.25">
      <c r="A3659" t="s">
        <v>110</v>
      </c>
      <c r="B3659" s="12">
        <v>31.38</v>
      </c>
      <c r="C3659" s="12">
        <v>26.217500000000001</v>
      </c>
      <c r="D3659" s="12">
        <v>45.1666666666667</v>
      </c>
      <c r="E3659" s="12">
        <v>47.162500000000001</v>
      </c>
      <c r="F3659" s="12">
        <v>30.835000000000001</v>
      </c>
      <c r="G3659" s="12">
        <v>29.0766666666667</v>
      </c>
      <c r="H3659" s="12">
        <v>41.246666666666698</v>
      </c>
      <c r="I3659" s="12">
        <v>36.409999999999997</v>
      </c>
      <c r="J3659" s="12">
        <f>AVERAGE(B3659:E3659)</f>
        <v>37.481666666666676</v>
      </c>
      <c r="K3659" s="12">
        <f>AVERAGE(F3659:I3659)</f>
        <v>34.392083333333346</v>
      </c>
      <c r="L3659" s="12">
        <f>MAX(J3659:K3659)</f>
        <v>37.481666666666676</v>
      </c>
      <c r="M3659" s="8">
        <f>F3659/B3659</f>
        <v>0.98263224984066289</v>
      </c>
      <c r="N3659" s="8">
        <f>G3659/C3659</f>
        <v>1.1090556562092762</v>
      </c>
      <c r="O3659" s="8">
        <f>H3659/D3659</f>
        <v>0.91321033210332103</v>
      </c>
      <c r="P3659" s="8">
        <f>I3659/E3659</f>
        <v>0.77201166180758007</v>
      </c>
      <c r="Q3659" s="8">
        <f>LOG(M3659,2)</f>
        <v>-2.5276505990079759E-2</v>
      </c>
      <c r="R3659" s="8">
        <f>LOG(N3659,2)</f>
        <v>0.14933176669200007</v>
      </c>
      <c r="S3659" s="8">
        <f>LOG(O3659,2)</f>
        <v>-0.13098091251495925</v>
      </c>
      <c r="T3659" s="8">
        <f>LOG(P3659,2)</f>
        <v>-0.37330545425295719</v>
      </c>
      <c r="U3659" s="8">
        <f>STDEV(Q3659:T3659)/SQRT(COUNT(Q3659:T3659))</f>
        <v>0.1092809515315287</v>
      </c>
      <c r="V3659" s="8">
        <f>AVERAGE(M3659:P3659)</f>
        <v>0.94422747499020998</v>
      </c>
      <c r="W3659" s="8">
        <f>LOG(V3659,2)</f>
        <v>-8.2793632009607807E-2</v>
      </c>
      <c r="X3659" t="s">
        <v>110</v>
      </c>
      <c r="Y3659">
        <f>_xlfn.T.TEST(B3659:E3659,F3659:I3659,2,1)</f>
        <v>0.36556253700604402</v>
      </c>
      <c r="Z3659">
        <f>IF(ABS(W3659)&gt;0.3014,1,0)</f>
        <v>0</v>
      </c>
      <c r="AA3659">
        <f>IF(Y3659&lt;0.05,1,0)</f>
        <v>0</v>
      </c>
      <c r="AB3659">
        <f>IF((Z3659+AA3659)&gt;1,1,0)</f>
        <v>0</v>
      </c>
      <c r="AC3659">
        <f>TINV(Y3659,3)</f>
        <v>1.0635182683520208</v>
      </c>
      <c r="AD3659">
        <f>EXP((-AC3659*AC3659)/2)</f>
        <v>0.56805584095131623</v>
      </c>
      <c r="AE3659">
        <f>-LOG10(AD3659)</f>
        <v>0.24560897023087905</v>
      </c>
      <c r="AF3659">
        <f>IF(AE3659&gt;2,1,0)</f>
        <v>0</v>
      </c>
      <c r="AG3659">
        <f>IF((AF3659+Z3659)&gt;1,1,0)</f>
        <v>0</v>
      </c>
    </row>
    <row r="3660" spans="1:33" x14ac:dyDescent="0.25">
      <c r="A3660" t="s">
        <v>4931</v>
      </c>
      <c r="B3660" s="12">
        <v>109.79</v>
      </c>
      <c r="C3660" s="12">
        <v>89.162499999999994</v>
      </c>
      <c r="D3660" s="12">
        <v>83.96</v>
      </c>
      <c r="E3660" s="12">
        <v>99.465000000000003</v>
      </c>
      <c r="F3660" s="12">
        <v>90.034999999999997</v>
      </c>
      <c r="G3660" s="12">
        <v>80.41</v>
      </c>
      <c r="H3660" s="12">
        <v>105.193333333333</v>
      </c>
      <c r="I3660" s="12">
        <v>79.78</v>
      </c>
      <c r="J3660" s="12">
        <f>AVERAGE(B3660:E3660)</f>
        <v>95.594374999999985</v>
      </c>
      <c r="K3660" s="12">
        <f>AVERAGE(F3660:I3660)</f>
        <v>88.854583333333238</v>
      </c>
      <c r="L3660" s="12">
        <f>MAX(J3660:K3660)</f>
        <v>95.594374999999985</v>
      </c>
      <c r="M3660" s="8">
        <f>F3660/B3660</f>
        <v>0.82006557974314598</v>
      </c>
      <c r="N3660" s="8">
        <f>G3660/C3660</f>
        <v>0.90183653441749612</v>
      </c>
      <c r="O3660" s="8">
        <f>H3660/D3660</f>
        <v>1.2528982054946762</v>
      </c>
      <c r="P3660" s="8">
        <f>I3660/E3660</f>
        <v>0.80209118785502431</v>
      </c>
      <c r="Q3660" s="8">
        <f>LOG(M3660,2)</f>
        <v>-0.28618880980648614</v>
      </c>
      <c r="R3660" s="8">
        <f>LOG(N3660,2)</f>
        <v>-0.14906213852104572</v>
      </c>
      <c r="S3660" s="8">
        <f>LOG(O3660,2)</f>
        <v>0.32526920444925567</v>
      </c>
      <c r="T3660" s="8">
        <f>LOG(P3660,2)</f>
        <v>-0.31816183228723072</v>
      </c>
      <c r="U3660" s="8">
        <f>STDEV(Q3660:T3660)/SQRT(COUNT(Q3660:T3660))</f>
        <v>0.14869539121791706</v>
      </c>
      <c r="V3660" s="8">
        <f>AVERAGE(M3660:P3660)</f>
        <v>0.94422287687758566</v>
      </c>
      <c r="W3660" s="8">
        <f>LOG(V3660,2)</f>
        <v>-8.2800657531114374E-2</v>
      </c>
      <c r="X3660" t="s">
        <v>4931</v>
      </c>
      <c r="Y3660">
        <f>_xlfn.T.TEST(B3660:E3660,F3660:I3660,2,1)</f>
        <v>0.53620857971992064</v>
      </c>
      <c r="Z3660">
        <f>IF(ABS(W3660)&gt;0.3014,1,0)</f>
        <v>0</v>
      </c>
      <c r="AA3660">
        <f>IF(Y3660&lt;0.05,1,0)</f>
        <v>0</v>
      </c>
      <c r="AB3660">
        <f>IF((Z3660+AA3660)&gt;1,1,0)</f>
        <v>0</v>
      </c>
      <c r="AC3660">
        <f>TINV(Y3660,3)</f>
        <v>0.6965407671877456</v>
      </c>
      <c r="AD3660">
        <f>EXP((-AC3660*AC3660)/2)</f>
        <v>0.78459743046230479</v>
      </c>
      <c r="AE3660">
        <f>-LOG10(AD3660)</f>
        <v>0.10535311850812629</v>
      </c>
      <c r="AF3660">
        <f>IF(AE3660&gt;2,1,0)</f>
        <v>0</v>
      </c>
      <c r="AG3660">
        <f>IF((AF3660+Z3660)&gt;1,1,0)</f>
        <v>0</v>
      </c>
    </row>
    <row r="3661" spans="1:33" x14ac:dyDescent="0.25">
      <c r="A3661" t="s">
        <v>2322</v>
      </c>
      <c r="B3661" s="12">
        <v>159.93</v>
      </c>
      <c r="C3661" s="12">
        <v>150.47499999999999</v>
      </c>
      <c r="D3661" s="12">
        <v>191.63333333333301</v>
      </c>
      <c r="E3661" s="12">
        <v>179.3475</v>
      </c>
      <c r="F3661" s="12">
        <v>159.435</v>
      </c>
      <c r="G3661" s="12">
        <v>121.15</v>
      </c>
      <c r="H3661" s="12">
        <v>216.99666666666701</v>
      </c>
      <c r="I3661" s="12">
        <v>151.09333333333299</v>
      </c>
      <c r="J3661" s="12">
        <f>AVERAGE(B3661:E3661)</f>
        <v>170.34645833333323</v>
      </c>
      <c r="K3661" s="12">
        <f>AVERAGE(F3661:I3661)</f>
        <v>162.16875000000002</v>
      </c>
      <c r="L3661" s="12">
        <f>MAX(J3661:K3661)</f>
        <v>170.34645833333323</v>
      </c>
      <c r="M3661" s="8">
        <f>F3661/B3661</f>
        <v>0.99690489589195275</v>
      </c>
      <c r="N3661" s="8">
        <f>G3661/C3661</f>
        <v>0.80511712909121125</v>
      </c>
      <c r="O3661" s="8">
        <f>H3661/D3661</f>
        <v>1.1323534527743992</v>
      </c>
      <c r="P3661" s="8">
        <f>I3661/E3661</f>
        <v>0.8424613297276683</v>
      </c>
      <c r="Q3661" s="8">
        <f>LOG(M3661,2)</f>
        <v>-4.4722159103647114E-3</v>
      </c>
      <c r="R3661" s="8">
        <f>LOG(N3661,2)</f>
        <v>-0.31272941194998199</v>
      </c>
      <c r="S3661" s="8">
        <f>LOG(O3661,2)</f>
        <v>0.17932435125514243</v>
      </c>
      <c r="T3661" s="8">
        <f>LOG(P3661,2)</f>
        <v>-0.2473176289970361</v>
      </c>
      <c r="U3661" s="8">
        <f>STDEV(Q3661:T3661)/SQRT(COUNT(Q3661:T3661))</f>
        <v>0.11330237550982916</v>
      </c>
      <c r="V3661" s="8">
        <f>AVERAGE(M3661:P3661)</f>
        <v>0.94420920187130797</v>
      </c>
      <c r="W3661" s="8">
        <f>LOG(V3661,2)</f>
        <v>-8.2821551969377002E-2</v>
      </c>
      <c r="X3661" t="s">
        <v>2322</v>
      </c>
      <c r="Y3661">
        <f>_xlfn.T.TEST(B3661:E3661,F3661:I3661,2,1)</f>
        <v>0.57451160528373058</v>
      </c>
      <c r="Z3661">
        <f>IF(ABS(W3661)&gt;0.3014,1,0)</f>
        <v>0</v>
      </c>
      <c r="AA3661">
        <f>IF(Y3661&lt;0.05,1,0)</f>
        <v>0</v>
      </c>
      <c r="AB3661">
        <f>IF((Z3661+AA3661)&gt;1,1,0)</f>
        <v>0</v>
      </c>
      <c r="AC3661">
        <f>TINV(Y3661,3)</f>
        <v>0.62808004545470153</v>
      </c>
      <c r="AD3661">
        <f>EXP((-AC3661*AC3661)/2)</f>
        <v>0.8209917061196994</v>
      </c>
      <c r="AE3661">
        <f>-LOG10(AD3661)</f>
        <v>8.5661230218734841E-2</v>
      </c>
      <c r="AF3661">
        <f>IF(AE3661&gt;2,1,0)</f>
        <v>0</v>
      </c>
      <c r="AG3661">
        <f>IF((AF3661+Z3661)&gt;1,1,0)</f>
        <v>0</v>
      </c>
    </row>
    <row r="3662" spans="1:33" x14ac:dyDescent="0.25">
      <c r="A3662" t="s">
        <v>2415</v>
      </c>
      <c r="B3662" s="12">
        <v>34.090000000000003</v>
      </c>
      <c r="C3662" s="12">
        <v>15.717499999999999</v>
      </c>
      <c r="D3662" s="12">
        <v>19.793333333333301</v>
      </c>
      <c r="E3662" s="12">
        <v>13.695</v>
      </c>
      <c r="F3662" s="12">
        <v>14.625</v>
      </c>
      <c r="G3662" s="12">
        <v>14.0966666666667</v>
      </c>
      <c r="H3662" s="12">
        <v>23.82</v>
      </c>
      <c r="I3662" s="12">
        <v>17.07</v>
      </c>
      <c r="J3662" s="12">
        <f>AVERAGE(B3662:E3662)</f>
        <v>20.823958333333323</v>
      </c>
      <c r="K3662" s="12">
        <f>AVERAGE(F3662:I3662)</f>
        <v>17.402916666666677</v>
      </c>
      <c r="L3662" s="12">
        <f>MAX(J3662:K3662)</f>
        <v>20.823958333333323</v>
      </c>
      <c r="M3662" s="8">
        <f>F3662/B3662</f>
        <v>0.42901144030507476</v>
      </c>
      <c r="N3662" s="8">
        <f>G3662/C3662</f>
        <v>0.89687715391548917</v>
      </c>
      <c r="O3662" s="8">
        <f>H3662/D3662</f>
        <v>1.2034355001684089</v>
      </c>
      <c r="P3662" s="8">
        <f>I3662/E3662</f>
        <v>1.2464403066812706</v>
      </c>
      <c r="Q3662" s="8">
        <f>LOG(M3662,2)</f>
        <v>-1.2209119747818173</v>
      </c>
      <c r="R3662" s="8">
        <f>LOG(N3662,2)</f>
        <v>-0.15701770347080951</v>
      </c>
      <c r="S3662" s="8">
        <f>LOG(O3662,2)</f>
        <v>0.26715882059861717</v>
      </c>
      <c r="T3662" s="8">
        <f>LOG(P3662,2)</f>
        <v>0.31781379232236001</v>
      </c>
      <c r="U3662" s="8">
        <f>STDEV(Q3662:T3662)/SQRT(COUNT(Q3662:T3662))</f>
        <v>0.35712565768437898</v>
      </c>
      <c r="V3662" s="8">
        <f>AVERAGE(M3662:P3662)</f>
        <v>0.94394110026756084</v>
      </c>
      <c r="W3662" s="8">
        <f>LOG(V3662,2)</f>
        <v>-8.3231253311840725E-2</v>
      </c>
      <c r="X3662" t="s">
        <v>2415</v>
      </c>
      <c r="Y3662">
        <f>_xlfn.T.TEST(B3662:E3662,F3662:I3662,2,1)</f>
        <v>0.57766169964013037</v>
      </c>
      <c r="Z3662">
        <f>IF(ABS(W3662)&gt;0.3014,1,0)</f>
        <v>0</v>
      </c>
      <c r="AA3662">
        <f>IF(Y3662&lt;0.05,1,0)</f>
        <v>0</v>
      </c>
      <c r="AB3662">
        <f>IF((Z3662+AA3662)&gt;1,1,0)</f>
        <v>0</v>
      </c>
      <c r="AC3662">
        <f>TINV(Y3662,3)</f>
        <v>0.62260483323858573</v>
      </c>
      <c r="AD3662">
        <f>EXP((-AC3662*AC3662)/2)</f>
        <v>0.82380750303497485</v>
      </c>
      <c r="AE3662">
        <f>-LOG10(AD3662)</f>
        <v>8.4174256914866935E-2</v>
      </c>
      <c r="AF3662">
        <f>IF(AE3662&gt;2,1,0)</f>
        <v>0</v>
      </c>
      <c r="AG3662">
        <f>IF((AF3662+Z3662)&gt;1,1,0)</f>
        <v>0</v>
      </c>
    </row>
    <row r="3663" spans="1:33" x14ac:dyDescent="0.25">
      <c r="A3663" t="s">
        <v>352</v>
      </c>
      <c r="B3663" s="12">
        <v>300.62</v>
      </c>
      <c r="C3663" s="12">
        <v>200.4</v>
      </c>
      <c r="D3663" s="12">
        <v>169.70666666666699</v>
      </c>
      <c r="E3663" s="12">
        <v>196.755</v>
      </c>
      <c r="F3663" s="12">
        <v>196.66499999999999</v>
      </c>
      <c r="G3663" s="12">
        <v>191.86</v>
      </c>
      <c r="H3663" s="12">
        <v>207.59666666666701</v>
      </c>
      <c r="I3663" s="12">
        <v>185.11666666666699</v>
      </c>
      <c r="J3663" s="12">
        <f>AVERAGE(B3663:E3663)</f>
        <v>216.87041666666673</v>
      </c>
      <c r="K3663" s="12">
        <f>AVERAGE(F3663:I3663)</f>
        <v>195.30958333333351</v>
      </c>
      <c r="L3663" s="12">
        <f>MAX(J3663:K3663)</f>
        <v>216.87041666666673</v>
      </c>
      <c r="M3663" s="8">
        <f>F3663/B3663</f>
        <v>0.65419799081897412</v>
      </c>
      <c r="N3663" s="8">
        <f>G3663/C3663</f>
        <v>0.9573852295409182</v>
      </c>
      <c r="O3663" s="8">
        <f>H3663/D3663</f>
        <v>1.2232675989943429</v>
      </c>
      <c r="P3663" s="8">
        <f>I3663/E3663</f>
        <v>0.94084860189914865</v>
      </c>
      <c r="Q3663" s="8">
        <f>LOG(M3663,2)</f>
        <v>-0.61220076628286402</v>
      </c>
      <c r="R3663" s="8">
        <f>LOG(N3663,2)</f>
        <v>-6.2828546436166158E-2</v>
      </c>
      <c r="S3663" s="8">
        <f>LOG(O3663,2)</f>
        <v>0.29074003878911908</v>
      </c>
      <c r="T3663" s="8">
        <f>LOG(P3663,2)</f>
        <v>-8.7965506749867667E-2</v>
      </c>
      <c r="U3663" s="8">
        <f>STDEV(Q3663:T3663)/SQRT(COUNT(Q3663:T3663))</f>
        <v>0.18602167448730725</v>
      </c>
      <c r="V3663" s="8">
        <f>AVERAGE(M3663:P3663)</f>
        <v>0.94392485531334602</v>
      </c>
      <c r="W3663" s="8">
        <f>LOG(V3663,2)</f>
        <v>-8.325608189123905E-2</v>
      </c>
      <c r="X3663" t="s">
        <v>352</v>
      </c>
      <c r="Y3663">
        <f>_xlfn.T.TEST(B3663:E3663,F3663:I3663,2,1)</f>
        <v>0.5204879777804059</v>
      </c>
      <c r="Z3663">
        <f>IF(ABS(W3663)&gt;0.3014,1,0)</f>
        <v>0</v>
      </c>
      <c r="AA3663">
        <f>IF(Y3663&lt;0.05,1,0)</f>
        <v>0</v>
      </c>
      <c r="AB3663">
        <f>IF((Z3663+AA3663)&gt;1,1,0)</f>
        <v>0</v>
      </c>
      <c r="AC3663">
        <f>TINV(Y3663,3)</f>
        <v>0.72574426710979656</v>
      </c>
      <c r="AD3663">
        <f>EXP((-AC3663*AC3663)/2)</f>
        <v>0.76847106297096801</v>
      </c>
      <c r="AE3663">
        <f>-LOG10(AD3663)</f>
        <v>0.11437248135700009</v>
      </c>
      <c r="AF3663">
        <f>IF(AE3663&gt;2,1,0)</f>
        <v>0</v>
      </c>
      <c r="AG3663">
        <f>IF((AF3663+Z3663)&gt;1,1,0)</f>
        <v>0</v>
      </c>
    </row>
    <row r="3664" spans="1:33" x14ac:dyDescent="0.25">
      <c r="A3664" t="s">
        <v>5415</v>
      </c>
      <c r="B3664" s="12">
        <v>43.49</v>
      </c>
      <c r="C3664" s="12">
        <v>32.024999999999999</v>
      </c>
      <c r="D3664" s="12">
        <v>29.5566666666667</v>
      </c>
      <c r="E3664" s="12">
        <v>29.072500000000002</v>
      </c>
      <c r="F3664" s="12">
        <v>36.284999999999997</v>
      </c>
      <c r="G3664" s="12">
        <v>37.466666666666697</v>
      </c>
      <c r="H3664" s="12">
        <v>24.946666666666701</v>
      </c>
      <c r="I3664" s="12">
        <v>26.96</v>
      </c>
      <c r="J3664" s="12">
        <f>AVERAGE(B3664:E3664)</f>
        <v>33.536041666666677</v>
      </c>
      <c r="K3664" s="12">
        <f>AVERAGE(F3664:I3664)</f>
        <v>31.414583333333347</v>
      </c>
      <c r="L3664" s="12">
        <f>MAX(J3664:K3664)</f>
        <v>33.536041666666677</v>
      </c>
      <c r="M3664" s="8">
        <f>F3664/B3664</f>
        <v>0.8343297309726373</v>
      </c>
      <c r="N3664" s="8">
        <f>G3664/C3664</f>
        <v>1.169919333853761</v>
      </c>
      <c r="O3664" s="8">
        <f>H3664/D3664</f>
        <v>0.8440284199842113</v>
      </c>
      <c r="P3664" s="8">
        <f>I3664/E3664</f>
        <v>0.92733683033794823</v>
      </c>
      <c r="Q3664" s="8">
        <f>LOG(M3664,2)</f>
        <v>-0.26131043876298732</v>
      </c>
      <c r="R3664" s="8">
        <f>LOG(N3664,2)</f>
        <v>0.22640905915812451</v>
      </c>
      <c r="S3664" s="8">
        <f>LOG(O3664,2)</f>
        <v>-0.24463651695018582</v>
      </c>
      <c r="T3664" s="8">
        <f>LOG(P3664,2)</f>
        <v>-0.10883464040063397</v>
      </c>
      <c r="U3664" s="8">
        <f>STDEV(Q3664:T3664)/SQRT(COUNT(Q3664:T3664))</f>
        <v>0.11311053037725152</v>
      </c>
      <c r="V3664" s="8">
        <f>AVERAGE(M3664:P3664)</f>
        <v>0.94390357878713937</v>
      </c>
      <c r="W3664" s="8">
        <f>LOG(V3664,2)</f>
        <v>-8.3288601306978863E-2</v>
      </c>
      <c r="X3664" t="s">
        <v>5415</v>
      </c>
      <c r="Y3664">
        <f>_xlfn.T.TEST(B3664:E3664,F3664:I3664,2,1)</f>
        <v>0.49331326761500416</v>
      </c>
      <c r="Z3664">
        <f>IF(ABS(W3664)&gt;0.3014,1,0)</f>
        <v>0</v>
      </c>
      <c r="AA3664">
        <f>IF(Y3664&lt;0.05,1,0)</f>
        <v>0</v>
      </c>
      <c r="AB3664">
        <f>IF((Z3664+AA3664)&gt;1,1,0)</f>
        <v>0</v>
      </c>
      <c r="AC3664">
        <f>TINV(Y3664,3)</f>
        <v>0.77795531973547072</v>
      </c>
      <c r="AD3664">
        <f>EXP((-AC3664*AC3664)/2)</f>
        <v>0.73888924571031367</v>
      </c>
      <c r="AE3664">
        <f>-LOG10(AD3664)</f>
        <v>0.13142065440842396</v>
      </c>
      <c r="AF3664">
        <f>IF(AE3664&gt;2,1,0)</f>
        <v>0</v>
      </c>
      <c r="AG3664">
        <f>IF((AF3664+Z3664)&gt;1,1,0)</f>
        <v>0</v>
      </c>
    </row>
    <row r="3665" spans="1:33" x14ac:dyDescent="0.25">
      <c r="A3665" t="s">
        <v>3165</v>
      </c>
      <c r="B3665" s="12">
        <v>47.78</v>
      </c>
      <c r="C3665" s="12">
        <v>34.159999999999997</v>
      </c>
      <c r="D3665" s="12">
        <v>32.743333333333297</v>
      </c>
      <c r="E3665" s="12">
        <v>32.784999999999997</v>
      </c>
      <c r="F3665" s="12">
        <v>28.08</v>
      </c>
      <c r="G3665" s="12">
        <v>40.856666666666698</v>
      </c>
      <c r="H3665" s="12">
        <v>33.64</v>
      </c>
      <c r="I3665" s="12">
        <v>31.62</v>
      </c>
      <c r="J3665" s="12">
        <f>AVERAGE(B3665:E3665)</f>
        <v>36.867083333333326</v>
      </c>
      <c r="K3665" s="12">
        <f>AVERAGE(F3665:I3665)</f>
        <v>33.549166666666672</v>
      </c>
      <c r="L3665" s="12">
        <f>MAX(J3665:K3665)</f>
        <v>36.867083333333326</v>
      </c>
      <c r="M3665" s="8">
        <f>F3665/B3665</f>
        <v>0.58769359564671408</v>
      </c>
      <c r="N3665" s="8">
        <f>G3665/C3665</f>
        <v>1.1960382513661212</v>
      </c>
      <c r="O3665" s="8">
        <f>H3665/D3665</f>
        <v>1.0273847093555952</v>
      </c>
      <c r="P3665" s="8">
        <f>I3665/E3665</f>
        <v>0.96446545676376405</v>
      </c>
      <c r="Q3665" s="8">
        <f>LOG(M3665,2)</f>
        <v>-0.76686391815177168</v>
      </c>
      <c r="R3665" s="8">
        <f>LOG(N3665,2)</f>
        <v>0.25826353014951647</v>
      </c>
      <c r="S3665" s="8">
        <f>LOG(O3665,2)</f>
        <v>3.8976507217782001E-2</v>
      </c>
      <c r="T3665" s="8">
        <f>LOG(P3665,2)</f>
        <v>-5.2198527165656684E-2</v>
      </c>
      <c r="U3665" s="8">
        <f>STDEV(Q3665:T3665)/SQRT(COUNT(Q3665:T3665))</f>
        <v>0.22191393188235184</v>
      </c>
      <c r="V3665" s="8">
        <f>AVERAGE(M3665:P3665)</f>
        <v>0.94389550328304872</v>
      </c>
      <c r="W3665" s="8">
        <f>LOG(V3665,2)</f>
        <v>-8.33009442409436E-2</v>
      </c>
      <c r="X3665" t="s">
        <v>3165</v>
      </c>
      <c r="Y3665">
        <f>_xlfn.T.TEST(B3665:E3665,F3665:I3665,2,1)</f>
        <v>0.60188612303823574</v>
      </c>
      <c r="Z3665">
        <f>IF(ABS(W3665)&gt;0.3014,1,0)</f>
        <v>0</v>
      </c>
      <c r="AA3665">
        <f>IF(Y3665&lt;0.05,1,0)</f>
        <v>0</v>
      </c>
      <c r="AB3665">
        <f>IF((Z3665+AA3665)&gt;1,1,0)</f>
        <v>0</v>
      </c>
      <c r="AC3665">
        <f>TINV(Y3665,3)</f>
        <v>0.58121006145839016</v>
      </c>
      <c r="AD3665">
        <f>EXP((-AC3665*AC3665)/2)</f>
        <v>0.84459118978015779</v>
      </c>
      <c r="AE3665">
        <f>-LOG10(AD3665)</f>
        <v>7.3353453161902143E-2</v>
      </c>
      <c r="AF3665">
        <f>IF(AE3665&gt;2,1,0)</f>
        <v>0</v>
      </c>
      <c r="AG3665">
        <f>IF((AF3665+Z3665)&gt;1,1,0)</f>
        <v>0</v>
      </c>
    </row>
    <row r="3666" spans="1:33" x14ac:dyDescent="0.25">
      <c r="A3666" t="s">
        <v>1014</v>
      </c>
      <c r="B3666" s="12">
        <v>50.28</v>
      </c>
      <c r="C3666" s="12">
        <v>37.772500000000001</v>
      </c>
      <c r="D3666" s="12">
        <v>35.6</v>
      </c>
      <c r="E3666" s="12">
        <v>49.157499999999999</v>
      </c>
      <c r="F3666" s="12">
        <v>42.88</v>
      </c>
      <c r="G3666" s="12">
        <v>36.36</v>
      </c>
      <c r="H3666" s="12">
        <v>41.553333333333299</v>
      </c>
      <c r="I3666" s="12">
        <v>38.976666666666702</v>
      </c>
      <c r="J3666" s="12">
        <f>AVERAGE(B3666:E3666)</f>
        <v>43.202500000000001</v>
      </c>
      <c r="K3666" s="12">
        <f>AVERAGE(F3666:I3666)</f>
        <v>39.942500000000003</v>
      </c>
      <c r="L3666" s="12">
        <f>MAX(J3666:K3666)</f>
        <v>43.202500000000001</v>
      </c>
      <c r="M3666" s="8">
        <f>F3666/B3666</f>
        <v>0.85282418456642806</v>
      </c>
      <c r="N3666" s="8">
        <f>G3666/C3666</f>
        <v>0.96260506982593153</v>
      </c>
      <c r="O3666" s="8">
        <f>H3666/D3666</f>
        <v>1.1672284644194746</v>
      </c>
      <c r="P3666" s="8">
        <f>I3666/E3666</f>
        <v>0.7928935903304013</v>
      </c>
      <c r="Q3666" s="8">
        <f>LOG(M3666,2)</f>
        <v>-0.22967974396273527</v>
      </c>
      <c r="R3666" s="8">
        <f>LOG(N3666,2)</f>
        <v>-5.4984073211973308E-2</v>
      </c>
      <c r="S3666" s="8">
        <f>LOG(O3666,2)</f>
        <v>0.22308697083596685</v>
      </c>
      <c r="T3666" s="8">
        <f>LOG(P3666,2)</f>
        <v>-0.3348008317367554</v>
      </c>
      <c r="U3666" s="8">
        <f>STDEV(Q3666:T3666)/SQRT(COUNT(Q3666:T3666))</f>
        <v>0.12191411275396141</v>
      </c>
      <c r="V3666" s="8">
        <f>AVERAGE(M3666:P3666)</f>
        <v>0.94388782728555887</v>
      </c>
      <c r="W3666" s="8">
        <f>LOG(V3666,2)</f>
        <v>-8.3312676650413725E-2</v>
      </c>
      <c r="X3666" t="s">
        <v>1014</v>
      </c>
      <c r="Y3666">
        <f>_xlfn.T.TEST(B3666:E3666,F3666:I3666,2,1)</f>
        <v>0.42902142408704014</v>
      </c>
      <c r="Z3666">
        <f>IF(ABS(W3666)&gt;0.3014,1,0)</f>
        <v>0</v>
      </c>
      <c r="AA3666">
        <f>IF(Y3666&lt;0.05,1,0)</f>
        <v>0</v>
      </c>
      <c r="AB3666">
        <f>IF((Z3666+AA3666)&gt;1,1,0)</f>
        <v>0</v>
      </c>
      <c r="AC3666">
        <f>TINV(Y3666,3)</f>
        <v>0.9119808759477035</v>
      </c>
      <c r="AD3666">
        <f>EXP((-AC3666*AC3666)/2)</f>
        <v>0.65977622198896124</v>
      </c>
      <c r="AE3666">
        <f>-LOG10(AD3666)</f>
        <v>0.18060334026849606</v>
      </c>
      <c r="AF3666">
        <f>IF(AE3666&gt;2,1,0)</f>
        <v>0</v>
      </c>
      <c r="AG3666">
        <f>IF((AF3666+Z3666)&gt;1,1,0)</f>
        <v>0</v>
      </c>
    </row>
    <row r="3667" spans="1:33" x14ac:dyDescent="0.25">
      <c r="A3667" t="s">
        <v>4878</v>
      </c>
      <c r="B3667" s="12">
        <v>21.81</v>
      </c>
      <c r="C3667" s="12">
        <v>16.324999999999999</v>
      </c>
      <c r="D3667" s="12">
        <v>17.016666666666701</v>
      </c>
      <c r="E3667" s="12">
        <v>16.170000000000002</v>
      </c>
      <c r="F3667" s="12">
        <v>10.625</v>
      </c>
      <c r="G3667" s="12">
        <v>10.4266666666667</v>
      </c>
      <c r="H3667" s="12">
        <v>18.5133333333333</v>
      </c>
      <c r="I3667" s="12">
        <v>25.253333333333298</v>
      </c>
      <c r="J3667" s="12">
        <f>AVERAGE(B3667:E3667)</f>
        <v>17.830416666666675</v>
      </c>
      <c r="K3667" s="12">
        <f>AVERAGE(F3667:I3667)</f>
        <v>16.204583333333325</v>
      </c>
      <c r="L3667" s="12">
        <f>MAX(J3667:K3667)</f>
        <v>17.830416666666675</v>
      </c>
      <c r="M3667" s="8">
        <f>F3667/B3667</f>
        <v>0.48716185236130216</v>
      </c>
      <c r="N3667" s="8">
        <f>G3667/C3667</f>
        <v>0.63869321082184993</v>
      </c>
      <c r="O3667" s="8">
        <f>H3667/D3667</f>
        <v>1.0879529872673808</v>
      </c>
      <c r="P3667" s="8">
        <f>I3667/E3667</f>
        <v>1.5617398474541309</v>
      </c>
      <c r="Q3667" s="8">
        <f>LOG(M3667,2)</f>
        <v>-1.0375269287283242</v>
      </c>
      <c r="R3667" s="8">
        <f>LOG(N3667,2)</f>
        <v>-0.64680497984759244</v>
      </c>
      <c r="S3667" s="8">
        <f>LOG(O3667,2)</f>
        <v>0.12161621605367663</v>
      </c>
      <c r="T3667" s="8">
        <f>LOG(P3667,2)</f>
        <v>0.64315415127356501</v>
      </c>
      <c r="U3667" s="8">
        <f>STDEV(Q3667:T3667)/SQRT(COUNT(Q3667:T3667))</f>
        <v>0.37769677201248336</v>
      </c>
      <c r="V3667" s="8">
        <f>AVERAGE(M3667:P3667)</f>
        <v>0.94388697447616599</v>
      </c>
      <c r="W3667" s="8">
        <f>LOG(V3667,2)</f>
        <v>-8.3313980136275265E-2</v>
      </c>
      <c r="X3667" t="s">
        <v>4878</v>
      </c>
      <c r="Y3667">
        <f>_xlfn.T.TEST(B3667:E3667,F3667:I3667,2,1)</f>
        <v>0.73722101067147738</v>
      </c>
      <c r="Z3667">
        <f>IF(ABS(W3667)&gt;0.3014,1,0)</f>
        <v>0</v>
      </c>
      <c r="AA3667">
        <f>IF(Y3667&lt;0.05,1,0)</f>
        <v>0</v>
      </c>
      <c r="AB3667">
        <f>IF((Z3667+AA3667)&gt;1,1,0)</f>
        <v>0</v>
      </c>
      <c r="AC3667">
        <f>TINV(Y3667,3)</f>
        <v>0.3681251225527653</v>
      </c>
      <c r="AD3667">
        <f>EXP((-AC3667*AC3667)/2)</f>
        <v>0.93448654251124252</v>
      </c>
      <c r="AE3667">
        <f>-LOG10(AD3667)</f>
        <v>2.9426948490810671E-2</v>
      </c>
      <c r="AF3667">
        <f>IF(AE3667&gt;2,1,0)</f>
        <v>0</v>
      </c>
      <c r="AG3667">
        <f>IF((AF3667+Z3667)&gt;1,1,0)</f>
        <v>0</v>
      </c>
    </row>
    <row r="3668" spans="1:33" x14ac:dyDescent="0.25">
      <c r="A3668" t="s">
        <v>3256</v>
      </c>
      <c r="B3668" s="12">
        <v>473.45</v>
      </c>
      <c r="C3668" s="12">
        <v>364.55500000000001</v>
      </c>
      <c r="D3668" s="12">
        <v>417.58333333333297</v>
      </c>
      <c r="E3668" s="12">
        <v>442.57749999999999</v>
      </c>
      <c r="F3668" s="12">
        <v>424.40499999999997</v>
      </c>
      <c r="G3668" s="12">
        <v>409.20333333333298</v>
      </c>
      <c r="H3668" s="12">
        <v>426.54333333333301</v>
      </c>
      <c r="I3668" s="12">
        <v>325.14333333333298</v>
      </c>
      <c r="J3668" s="12">
        <f>AVERAGE(B3668:E3668)</f>
        <v>424.54145833333325</v>
      </c>
      <c r="K3668" s="12">
        <f>AVERAGE(F3668:I3668)</f>
        <v>396.32374999999973</v>
      </c>
      <c r="L3668" s="12">
        <f>MAX(J3668:K3668)</f>
        <v>424.54145833333325</v>
      </c>
      <c r="M3668" s="8">
        <f>F3668/B3668</f>
        <v>0.89640933572710946</v>
      </c>
      <c r="N3668" s="8">
        <f>G3668/C3668</f>
        <v>1.1224735179419647</v>
      </c>
      <c r="O3668" s="8">
        <f>H3668/D3668</f>
        <v>1.0214567950508882</v>
      </c>
      <c r="P3668" s="8">
        <f>I3668/E3668</f>
        <v>0.73465852496643635</v>
      </c>
      <c r="Q3668" s="8">
        <f>LOG(M3668,2)</f>
        <v>-0.15777042089730162</v>
      </c>
      <c r="R3668" s="8">
        <f>LOG(N3668,2)</f>
        <v>0.1666814084546358</v>
      </c>
      <c r="S3668" s="8">
        <f>LOG(O3668,2)</f>
        <v>3.0628183137182415E-2</v>
      </c>
      <c r="T3668" s="8">
        <f>LOG(P3668,2)</f>
        <v>-0.44485426509107745</v>
      </c>
      <c r="U3668" s="8">
        <f>STDEV(Q3668:T3668)/SQRT(COUNT(Q3668:T3668))</f>
        <v>0.13242529937355782</v>
      </c>
      <c r="V3668" s="8">
        <f>AVERAGE(M3668:P3668)</f>
        <v>0.94374954342159967</v>
      </c>
      <c r="W3668" s="8">
        <f>LOG(V3668,2)</f>
        <v>-8.3524053526313397E-2</v>
      </c>
      <c r="X3668" t="s">
        <v>3256</v>
      </c>
      <c r="Y3668">
        <f>_xlfn.T.TEST(B3668:E3668,F3668:I3668,2,1)</f>
        <v>0.48426709436014431</v>
      </c>
      <c r="Z3668">
        <f>IF(ABS(W3668)&gt;0.3014,1,0)</f>
        <v>0</v>
      </c>
      <c r="AA3668">
        <f>IF(Y3668&lt;0.05,1,0)</f>
        <v>0</v>
      </c>
      <c r="AB3668">
        <f>IF((Z3668+AA3668)&gt;1,1,0)</f>
        <v>0</v>
      </c>
      <c r="AC3668">
        <f>TINV(Y3668,3)</f>
        <v>0.79586569359828407</v>
      </c>
      <c r="AD3668">
        <f>EXP((-AC3668*AC3668)/2)</f>
        <v>0.72854848490821922</v>
      </c>
      <c r="AE3668">
        <f>-LOG10(AD3668)</f>
        <v>0.13754154063054982</v>
      </c>
      <c r="AF3668">
        <f>IF(AE3668&gt;2,1,0)</f>
        <v>0</v>
      </c>
      <c r="AG3668">
        <f>IF((AF3668+Z3668)&gt;1,1,0)</f>
        <v>0</v>
      </c>
    </row>
    <row r="3669" spans="1:33" x14ac:dyDescent="0.25">
      <c r="A3669" t="s">
        <v>4029</v>
      </c>
      <c r="B3669" s="12">
        <v>302.79000000000002</v>
      </c>
      <c r="C3669" s="12">
        <v>231</v>
      </c>
      <c r="D3669" s="12">
        <v>189.31</v>
      </c>
      <c r="E3669" s="12">
        <v>200.89</v>
      </c>
      <c r="F3669" s="12">
        <v>200.67500000000001</v>
      </c>
      <c r="G3669" s="12">
        <v>228.40333333333299</v>
      </c>
      <c r="H3669" s="12">
        <v>221.33666666666701</v>
      </c>
      <c r="I3669" s="12">
        <v>191.68666666666701</v>
      </c>
      <c r="J3669" s="12">
        <f>AVERAGE(B3669:E3669)</f>
        <v>230.99749999999997</v>
      </c>
      <c r="K3669" s="12">
        <f>AVERAGE(F3669:I3669)</f>
        <v>210.52541666666679</v>
      </c>
      <c r="L3669" s="12">
        <f>MAX(J3669:K3669)</f>
        <v>230.99749999999997</v>
      </c>
      <c r="M3669" s="8">
        <f>F3669/B3669</f>
        <v>0.66275306317910099</v>
      </c>
      <c r="N3669" s="8">
        <f>G3669/C3669</f>
        <v>0.98875901875901728</v>
      </c>
      <c r="O3669" s="8">
        <f>H3669/D3669</f>
        <v>1.169175778705124</v>
      </c>
      <c r="P3669" s="8">
        <f>I3669/E3669</f>
        <v>0.95418720029203552</v>
      </c>
      <c r="Q3669" s="8">
        <f>LOG(M3669,2)</f>
        <v>-0.59345666178564571</v>
      </c>
      <c r="R3669" s="8">
        <f>LOG(N3669,2)</f>
        <v>-1.6309146000219595E-2</v>
      </c>
      <c r="S3669" s="8">
        <f>LOG(O3669,2)</f>
        <v>0.22549184689434021</v>
      </c>
      <c r="T3669" s="8">
        <f>LOG(P3669,2)</f>
        <v>-6.7655761110794146E-2</v>
      </c>
      <c r="U3669" s="8">
        <f>STDEV(Q3669:T3669)/SQRT(COUNT(Q3669:T3669))</f>
        <v>0.17243852872860876</v>
      </c>
      <c r="V3669" s="8">
        <f>AVERAGE(M3669:P3669)</f>
        <v>0.94371876523381948</v>
      </c>
      <c r="W3669" s="8">
        <f>LOG(V3669,2)</f>
        <v>-8.3571104423728032E-2</v>
      </c>
      <c r="X3669" t="s">
        <v>4029</v>
      </c>
      <c r="Y3669">
        <f>_xlfn.T.TEST(B3669:E3669,F3669:I3669,2,1)</f>
        <v>0.52682223732323974</v>
      </c>
      <c r="Z3669">
        <f>IF(ABS(W3669)&gt;0.3014,1,0)</f>
        <v>0</v>
      </c>
      <c r="AA3669">
        <f>IF(Y3669&lt;0.05,1,0)</f>
        <v>0</v>
      </c>
      <c r="AB3669">
        <f>IF((Z3669+AA3669)&gt;1,1,0)</f>
        <v>0</v>
      </c>
      <c r="AC3669">
        <f>TINV(Y3669,3)</f>
        <v>0.71389394071905155</v>
      </c>
      <c r="AD3669">
        <f>EXP((-AC3669*AC3669)/2)</f>
        <v>0.77505422890378883</v>
      </c>
      <c r="AE3669">
        <f>-LOG10(AD3669)</f>
        <v>0.11066790976499533</v>
      </c>
      <c r="AF3669">
        <f>IF(AE3669&gt;2,1,0)</f>
        <v>0</v>
      </c>
      <c r="AG3669">
        <f>IF((AF3669+Z3669)&gt;1,1,0)</f>
        <v>0</v>
      </c>
    </row>
    <row r="3670" spans="1:33" x14ac:dyDescent="0.25">
      <c r="A3670" t="s">
        <v>621</v>
      </c>
      <c r="B3670" s="12">
        <v>50.17</v>
      </c>
      <c r="C3670" s="12">
        <v>48.164999999999999</v>
      </c>
      <c r="D3670" s="12">
        <v>35.213333333333303</v>
      </c>
      <c r="E3670" s="12">
        <v>50.082500000000003</v>
      </c>
      <c r="F3670" s="12">
        <v>45.41</v>
      </c>
      <c r="G3670" s="12">
        <v>43.183333333333302</v>
      </c>
      <c r="H3670" s="12">
        <v>40.383333333333297</v>
      </c>
      <c r="I3670" s="12">
        <v>41.383333333333297</v>
      </c>
      <c r="J3670" s="12">
        <f>AVERAGE(B3670:E3670)</f>
        <v>45.907708333333332</v>
      </c>
      <c r="K3670" s="12">
        <f>AVERAGE(F3670:I3670)</f>
        <v>42.589999999999975</v>
      </c>
      <c r="L3670" s="12">
        <f>MAX(J3670:K3670)</f>
        <v>45.907708333333332</v>
      </c>
      <c r="M3670" s="8">
        <f>F3670/B3670</f>
        <v>0.90512258321706185</v>
      </c>
      <c r="N3670" s="8">
        <f>G3670/C3670</f>
        <v>0.89657081559915508</v>
      </c>
      <c r="O3670" s="8">
        <f>H3670/D3670</f>
        <v>1.1468193865959864</v>
      </c>
      <c r="P3670" s="8">
        <f>I3670/E3670</f>
        <v>0.82630326627730832</v>
      </c>
      <c r="Q3670" s="8">
        <f>LOG(M3670,2)</f>
        <v>-0.14381490133996294</v>
      </c>
      <c r="R3670" s="8">
        <f>LOG(N3670,2)</f>
        <v>-0.15751055610062648</v>
      </c>
      <c r="S3670" s="8">
        <f>LOG(O3670,2)</f>
        <v>0.19763819817161588</v>
      </c>
      <c r="T3670" s="8">
        <f>LOG(P3670,2)</f>
        <v>-0.27525672431283182</v>
      </c>
      <c r="U3670" s="8">
        <f>STDEV(Q3670:T3670)/SQRT(COUNT(Q3670:T3670))</f>
        <v>0.10182492618595131</v>
      </c>
      <c r="V3670" s="8">
        <f>AVERAGE(M3670:P3670)</f>
        <v>0.94370401292237793</v>
      </c>
      <c r="W3670" s="8">
        <f>LOG(V3670,2)</f>
        <v>-8.3593656961299515E-2</v>
      </c>
      <c r="X3670" t="s">
        <v>621</v>
      </c>
      <c r="Y3670">
        <f>_xlfn.T.TEST(B3670:E3670,F3670:I3670,2,1)</f>
        <v>0.34536567619025171</v>
      </c>
      <c r="Z3670">
        <f>IF(ABS(W3670)&gt;0.3014,1,0)</f>
        <v>0</v>
      </c>
      <c r="AA3670">
        <f>IF(Y3670&lt;0.05,1,0)</f>
        <v>0</v>
      </c>
      <c r="AB3670">
        <f>IF((Z3670+AA3670)&gt;1,1,0)</f>
        <v>0</v>
      </c>
      <c r="AC3670">
        <f>TINV(Y3670,3)</f>
        <v>1.117076419651609</v>
      </c>
      <c r="AD3670">
        <f>EXP((-AC3670*AC3670)/2)</f>
        <v>0.53583453781709944</v>
      </c>
      <c r="AE3670">
        <f>-LOG10(AD3670)</f>
        <v>0.27096929688688909</v>
      </c>
      <c r="AF3670">
        <f>IF(AE3670&gt;2,1,0)</f>
        <v>0</v>
      </c>
      <c r="AG3670">
        <f>IF((AF3670+Z3670)&gt;1,1,0)</f>
        <v>0</v>
      </c>
    </row>
    <row r="3671" spans="1:33" x14ac:dyDescent="0.25">
      <c r="A3671" t="s">
        <v>1252</v>
      </c>
      <c r="B3671" s="12">
        <v>21.89</v>
      </c>
      <c r="C3671" s="12">
        <v>22.547499999999999</v>
      </c>
      <c r="D3671" s="12">
        <v>26.56</v>
      </c>
      <c r="E3671" s="12">
        <v>29.234999999999999</v>
      </c>
      <c r="F3671" s="12">
        <v>21.484999999999999</v>
      </c>
      <c r="G3671" s="12">
        <v>21.76</v>
      </c>
      <c r="H3671" s="12">
        <v>24.936666666666699</v>
      </c>
      <c r="I3671" s="12">
        <v>26</v>
      </c>
      <c r="J3671" s="12">
        <f>AVERAGE(B3671:E3671)</f>
        <v>25.058125</v>
      </c>
      <c r="K3671" s="12">
        <f>AVERAGE(F3671:I3671)</f>
        <v>23.545416666666675</v>
      </c>
      <c r="L3671" s="12">
        <f>MAX(J3671:K3671)</f>
        <v>25.058125</v>
      </c>
      <c r="M3671" s="8">
        <f>F3671/B3671</f>
        <v>0.98149840109639097</v>
      </c>
      <c r="N3671" s="8">
        <f>G3671/C3671</f>
        <v>0.96507373322984824</v>
      </c>
      <c r="O3671" s="8">
        <f>H3671/D3671</f>
        <v>0.93888052208835471</v>
      </c>
      <c r="P3671" s="8">
        <f>I3671/E3671</f>
        <v>0.88934496322900636</v>
      </c>
      <c r="Q3671" s="8">
        <f>LOG(M3671,2)</f>
        <v>-2.6942177407007661E-2</v>
      </c>
      <c r="R3671" s="8">
        <f>LOG(N3671,2)</f>
        <v>-5.1288924007835045E-2</v>
      </c>
      <c r="S3671" s="8">
        <f>LOG(O3671,2)</f>
        <v>-9.0986516515987839E-2</v>
      </c>
      <c r="T3671" s="8">
        <f>LOG(P3671,2)</f>
        <v>-0.16918496806322927</v>
      </c>
      <c r="U3671" s="8">
        <f>STDEV(Q3671:T3671)/SQRT(COUNT(Q3671:T3671))</f>
        <v>3.1130714607542919E-2</v>
      </c>
      <c r="V3671" s="8">
        <f>AVERAGE(M3671:P3671)</f>
        <v>0.94369940491089999</v>
      </c>
      <c r="W3671" s="8">
        <f>LOG(V3671,2)</f>
        <v>-8.3600701512819106E-2</v>
      </c>
      <c r="X3671" t="s">
        <v>1252</v>
      </c>
      <c r="Y3671">
        <f>_xlfn.T.TEST(B3671:E3671,F3671:I3671,2,1)</f>
        <v>9.509718954904002E-2</v>
      </c>
      <c r="Z3671">
        <f>IF(ABS(W3671)&gt;0.3014,1,0)</f>
        <v>0</v>
      </c>
      <c r="AA3671">
        <f>IF(Y3671&lt;0.05,1,0)</f>
        <v>0</v>
      </c>
      <c r="AB3671">
        <f>IF((Z3671+AA3671)&gt;1,1,0)</f>
        <v>0</v>
      </c>
      <c r="AC3671">
        <f>TINV(Y3671,3)</f>
        <v>2.4090605447423061</v>
      </c>
      <c r="AD3671">
        <f>EXP((-AC3671*AC3671)/2)</f>
        <v>5.4925016839700802E-2</v>
      </c>
      <c r="AE3671">
        <f>-LOG10(AD3671)</f>
        <v>1.2602298012551896</v>
      </c>
      <c r="AF3671">
        <f>IF(AE3671&gt;2,1,0)</f>
        <v>0</v>
      </c>
      <c r="AG3671">
        <f>IF((AF3671+Z3671)&gt;1,1,0)</f>
        <v>0</v>
      </c>
    </row>
    <row r="3672" spans="1:33" x14ac:dyDescent="0.25">
      <c r="A3672" t="s">
        <v>5119</v>
      </c>
      <c r="B3672" s="12">
        <v>82.44</v>
      </c>
      <c r="C3672" s="12">
        <v>76.715000000000003</v>
      </c>
      <c r="D3672" s="12">
        <v>109.663333333333</v>
      </c>
      <c r="E3672" s="12">
        <v>80.247500000000002</v>
      </c>
      <c r="F3672" s="12">
        <v>75.38</v>
      </c>
      <c r="G3672" s="12">
        <v>88.4166666666667</v>
      </c>
      <c r="H3672" s="12">
        <v>91.06</v>
      </c>
      <c r="I3672" s="12">
        <v>70.39</v>
      </c>
      <c r="J3672" s="12">
        <f>AVERAGE(B3672:E3672)</f>
        <v>87.266458333333247</v>
      </c>
      <c r="K3672" s="12">
        <f>AVERAGE(F3672:I3672)</f>
        <v>81.311666666666667</v>
      </c>
      <c r="L3672" s="12">
        <f>MAX(J3672:K3672)</f>
        <v>87.266458333333247</v>
      </c>
      <c r="M3672" s="8">
        <f>F3672/B3672</f>
        <v>0.91436196021348859</v>
      </c>
      <c r="N3672" s="8">
        <f>G3672/C3672</f>
        <v>1.152534271872081</v>
      </c>
      <c r="O3672" s="8">
        <f>H3672/D3672</f>
        <v>0.83035958539773502</v>
      </c>
      <c r="P3672" s="8">
        <f>I3672/E3672</f>
        <v>0.8771612822829371</v>
      </c>
      <c r="Q3672" s="8">
        <f>LOG(M3672,2)</f>
        <v>-0.12916270987489969</v>
      </c>
      <c r="R3672" s="8">
        <f>LOG(N3672,2)</f>
        <v>0.2048096514136174</v>
      </c>
      <c r="S3672" s="8">
        <f>LOG(O3672,2)</f>
        <v>-0.26819186719006871</v>
      </c>
      <c r="T3672" s="8">
        <f>LOG(P3672,2)</f>
        <v>-0.18908596173034764</v>
      </c>
      <c r="U3672" s="8">
        <f>STDEV(Q3672:T3672)/SQRT(COUNT(Q3672:T3672))</f>
        <v>0.10404319773289893</v>
      </c>
      <c r="V3672" s="8">
        <f>AVERAGE(M3672:P3672)</f>
        <v>0.94360427494156041</v>
      </c>
      <c r="W3672" s="8">
        <f>LOG(V3672,2)</f>
        <v>-8.3746140253375262E-2</v>
      </c>
      <c r="X3672" t="s">
        <v>5119</v>
      </c>
      <c r="Y3672">
        <f>_xlfn.T.TEST(B3672:E3672,F3672:I3672,2,1)</f>
        <v>0.41937715730220299</v>
      </c>
      <c r="Z3672">
        <f>IF(ABS(W3672)&gt;0.3014,1,0)</f>
        <v>0</v>
      </c>
      <c r="AA3672">
        <f>IF(Y3672&lt;0.05,1,0)</f>
        <v>0</v>
      </c>
      <c r="AB3672">
        <f>IF((Z3672+AA3672)&gt;1,1,0)</f>
        <v>0</v>
      </c>
      <c r="AC3672">
        <f>TINV(Y3672,3)</f>
        <v>0.93360531100354283</v>
      </c>
      <c r="AD3672">
        <f>EXP((-AC3672*AC3672)/2)</f>
        <v>0.64674095820651201</v>
      </c>
      <c r="AE3672">
        <f>-LOG10(AD3672)</f>
        <v>0.18926963424414819</v>
      </c>
      <c r="AF3672">
        <f>IF(AE3672&gt;2,1,0)</f>
        <v>0</v>
      </c>
      <c r="AG3672">
        <f>IF((AF3672+Z3672)&gt;1,1,0)</f>
        <v>0</v>
      </c>
    </row>
    <row r="3673" spans="1:33" x14ac:dyDescent="0.25">
      <c r="A3673" t="s">
        <v>245</v>
      </c>
      <c r="B3673" s="12">
        <v>24.81</v>
      </c>
      <c r="C3673" s="12">
        <v>20.375</v>
      </c>
      <c r="D3673" s="12">
        <v>30.91</v>
      </c>
      <c r="E3673" s="12">
        <v>29.0975</v>
      </c>
      <c r="F3673" s="12">
        <v>24.19</v>
      </c>
      <c r="G3673" s="12">
        <v>18.283333333333299</v>
      </c>
      <c r="H3673" s="12">
        <v>28.036666666666701</v>
      </c>
      <c r="I3673" s="12">
        <v>28.936666666666699</v>
      </c>
      <c r="J3673" s="12">
        <f>AVERAGE(B3673:E3673)</f>
        <v>26.298124999999999</v>
      </c>
      <c r="K3673" s="12">
        <f>AVERAGE(F3673:I3673)</f>
        <v>24.861666666666675</v>
      </c>
      <c r="L3673" s="12">
        <f>MAX(J3673:K3673)</f>
        <v>26.298124999999999</v>
      </c>
      <c r="M3673" s="8">
        <f>F3673/B3673</f>
        <v>0.97501007658202343</v>
      </c>
      <c r="N3673" s="8">
        <f>G3673/C3673</f>
        <v>0.89734151329243184</v>
      </c>
      <c r="O3673" s="8">
        <f>H3673/D3673</f>
        <v>0.90704194974657715</v>
      </c>
      <c r="P3673" s="8">
        <f>I3673/E3673</f>
        <v>0.99447260646676516</v>
      </c>
      <c r="Q3673" s="8">
        <f>LOG(M3673,2)</f>
        <v>-3.6510965912505841E-2</v>
      </c>
      <c r="R3673" s="8">
        <f>LOG(N3673,2)</f>
        <v>-0.15627093943640594</v>
      </c>
      <c r="S3673" s="8">
        <f>LOG(O3673,2)</f>
        <v>-0.14075881944577814</v>
      </c>
      <c r="T3673" s="8">
        <f>LOG(P3673,2)</f>
        <v>-7.9964634551477568E-3</v>
      </c>
      <c r="U3673" s="8">
        <f>STDEV(Q3673:T3673)/SQRT(COUNT(Q3673:T3673))</f>
        <v>3.7045842191756648E-2</v>
      </c>
      <c r="V3673" s="8">
        <f>AVERAGE(M3673:P3673)</f>
        <v>0.94346653652194934</v>
      </c>
      <c r="W3673" s="8">
        <f>LOG(V3673,2)</f>
        <v>-8.3956746589988085E-2</v>
      </c>
      <c r="X3673" t="s">
        <v>245</v>
      </c>
      <c r="Y3673">
        <f>_xlfn.T.TEST(B3673:E3673,F3673:I3673,2,1)</f>
        <v>0.10751313895720668</v>
      </c>
      <c r="Z3673">
        <f>IF(ABS(W3673)&gt;0.3014,1,0)</f>
        <v>0</v>
      </c>
      <c r="AA3673">
        <f>IF(Y3673&lt;0.05,1,0)</f>
        <v>0</v>
      </c>
      <c r="AB3673">
        <f>IF((Z3673+AA3673)&gt;1,1,0)</f>
        <v>0</v>
      </c>
      <c r="AC3673">
        <f>TINV(Y3673,3)</f>
        <v>2.2741482990195299</v>
      </c>
      <c r="AD3673">
        <f>EXP((-AC3673*AC3673)/2)</f>
        <v>7.5330118582908764E-2</v>
      </c>
      <c r="AE3673">
        <f>-LOG10(AD3673)</f>
        <v>1.1230313489106729</v>
      </c>
      <c r="AF3673">
        <f>IF(AE3673&gt;2,1,0)</f>
        <v>0</v>
      </c>
      <c r="AG3673">
        <f>IF((AF3673+Z3673)&gt;1,1,0)</f>
        <v>0</v>
      </c>
    </row>
    <row r="3674" spans="1:33" x14ac:dyDescent="0.25">
      <c r="A3674" t="s">
        <v>207</v>
      </c>
      <c r="B3674" s="12">
        <v>65.11</v>
      </c>
      <c r="C3674" s="12">
        <v>48.914999999999999</v>
      </c>
      <c r="D3674" s="12">
        <v>63.836666666666702</v>
      </c>
      <c r="E3674" s="12">
        <v>63.4375</v>
      </c>
      <c r="F3674" s="12">
        <v>51.89</v>
      </c>
      <c r="G3674" s="12">
        <v>53.023333333333298</v>
      </c>
      <c r="H3674" s="12">
        <v>64.8066666666667</v>
      </c>
      <c r="I3674" s="12">
        <v>55.68</v>
      </c>
      <c r="J3674" s="12">
        <f>AVERAGE(B3674:E3674)</f>
        <v>60.324791666666677</v>
      </c>
      <c r="K3674" s="12">
        <f>AVERAGE(F3674:I3674)</f>
        <v>56.35</v>
      </c>
      <c r="L3674" s="12">
        <f>MAX(J3674:K3674)</f>
        <v>60.324791666666677</v>
      </c>
      <c r="M3674" s="8">
        <f>F3674/B3674</f>
        <v>0.79695899247427437</v>
      </c>
      <c r="N3674" s="8">
        <f>G3674/C3674</f>
        <v>1.083989233023271</v>
      </c>
      <c r="O3674" s="8">
        <f>H3674/D3674</f>
        <v>1.0151950289802099</v>
      </c>
      <c r="P3674" s="8">
        <f>I3674/E3674</f>
        <v>0.87771428571428567</v>
      </c>
      <c r="Q3674" s="8">
        <f>LOG(M3674,2)</f>
        <v>-0.32742260263654771</v>
      </c>
      <c r="R3674" s="8">
        <f>LOG(N3674,2)</f>
        <v>0.11635042685684271</v>
      </c>
      <c r="S3674" s="8">
        <f>LOG(O3674,2)</f>
        <v>2.1756909985945518E-2</v>
      </c>
      <c r="T3674" s="8">
        <f>LOG(P3674,2)</f>
        <v>-0.18817670599853503</v>
      </c>
      <c r="U3674" s="8">
        <f>STDEV(Q3674:T3674)/SQRT(COUNT(Q3674:T3674))</f>
        <v>0.10041653713729425</v>
      </c>
      <c r="V3674" s="8">
        <f>AVERAGE(M3674:P3674)</f>
        <v>0.94346438504801022</v>
      </c>
      <c r="W3674" s="8">
        <f>LOG(V3674,2)</f>
        <v>-8.3960036504575938E-2</v>
      </c>
      <c r="X3674" t="s">
        <v>207</v>
      </c>
      <c r="Y3674">
        <f>_xlfn.T.TEST(B3674:E3674,F3674:I3674,2,1)</f>
        <v>0.39098368844129783</v>
      </c>
      <c r="Z3674">
        <f>IF(ABS(W3674)&gt;0.3014,1,0)</f>
        <v>0</v>
      </c>
      <c r="AA3674">
        <f>IF(Y3674&lt;0.05,1,0)</f>
        <v>0</v>
      </c>
      <c r="AB3674">
        <f>IF((Z3674+AA3674)&gt;1,1,0)</f>
        <v>0</v>
      </c>
      <c r="AC3674">
        <f>TINV(Y3674,3)</f>
        <v>1.0000448151846859</v>
      </c>
      <c r="AD3674">
        <f>EXP((-AC3674*AC3674)/2)</f>
        <v>0.60650347792911896</v>
      </c>
      <c r="AE3674">
        <f>-LOG10(AD3674)</f>
        <v>0.21716670437515914</v>
      </c>
      <c r="AF3674">
        <f>IF(AE3674&gt;2,1,0)</f>
        <v>0</v>
      </c>
      <c r="AG3674">
        <f>IF((AF3674+Z3674)&gt;1,1,0)</f>
        <v>0</v>
      </c>
    </row>
    <row r="3675" spans="1:33" x14ac:dyDescent="0.25">
      <c r="A3675" t="s">
        <v>1114</v>
      </c>
      <c r="B3675" s="12">
        <v>125.81</v>
      </c>
      <c r="C3675" s="12">
        <v>118.17749999999999</v>
      </c>
      <c r="D3675" s="12">
        <v>138.02666666666701</v>
      </c>
      <c r="E3675" s="12">
        <v>105.715</v>
      </c>
      <c r="F3675" s="12">
        <v>124.84</v>
      </c>
      <c r="G3675" s="12">
        <v>123.99</v>
      </c>
      <c r="H3675" s="12">
        <v>101.09333333333301</v>
      </c>
      <c r="I3675" s="12">
        <v>105.693333333333</v>
      </c>
      <c r="J3675" s="12">
        <f>AVERAGE(B3675:E3675)</f>
        <v>121.93229166666677</v>
      </c>
      <c r="K3675" s="12">
        <f>AVERAGE(F3675:I3675)</f>
        <v>113.9041666666665</v>
      </c>
      <c r="L3675" s="12">
        <f>MAX(J3675:K3675)</f>
        <v>121.93229166666677</v>
      </c>
      <c r="M3675" s="8">
        <f>F3675/B3675</f>
        <v>0.99228996105238054</v>
      </c>
      <c r="N3675" s="8">
        <f>G3675/C3675</f>
        <v>1.0491844894332678</v>
      </c>
      <c r="O3675" s="8">
        <f>H3675/D3675</f>
        <v>0.73241885625965575</v>
      </c>
      <c r="P3675" s="8">
        <f>I3675/E3675</f>
        <v>0.99979504642986328</v>
      </c>
      <c r="Q3675" s="8">
        <f>LOG(M3675,2)</f>
        <v>-1.1166336930359209E-2</v>
      </c>
      <c r="R3675" s="8">
        <f>LOG(N3675,2)</f>
        <v>6.9268384862780488E-2</v>
      </c>
      <c r="S3675" s="8">
        <f>LOG(O3675,2)</f>
        <v>-0.44925916082187178</v>
      </c>
      <c r="T3675" s="8">
        <f>LOG(P3675,2)</f>
        <v>-2.9571580428891498E-4</v>
      </c>
      <c r="U3675" s="8">
        <f>STDEV(Q3675:T3675)/SQRT(COUNT(Q3675:T3675))</f>
        <v>0.11847919929220609</v>
      </c>
      <c r="V3675" s="8">
        <f>AVERAGE(M3675:P3675)</f>
        <v>0.94342208829379182</v>
      </c>
      <c r="W3675" s="8">
        <f>LOG(V3675,2)</f>
        <v>-8.4024715878167219E-2</v>
      </c>
      <c r="X3675" t="s">
        <v>1114</v>
      </c>
      <c r="Y3675">
        <f>_xlfn.T.TEST(B3675:E3675,F3675:I3675,2,1)</f>
        <v>0.4706790907169604</v>
      </c>
      <c r="Z3675">
        <f>IF(ABS(W3675)&gt;0.3014,1,0)</f>
        <v>0</v>
      </c>
      <c r="AA3675">
        <f>IF(Y3675&lt;0.05,1,0)</f>
        <v>0</v>
      </c>
      <c r="AB3675">
        <f>IF((Z3675+AA3675)&gt;1,1,0)</f>
        <v>0</v>
      </c>
      <c r="AC3675">
        <f>TINV(Y3675,3)</f>
        <v>0.82330921942558144</v>
      </c>
      <c r="AD3675">
        <f>EXP((-AC3675*AC3675)/2)</f>
        <v>0.71254013728415777</v>
      </c>
      <c r="AE3675">
        <f>-LOG10(AD3675)</f>
        <v>0.14719066688427335</v>
      </c>
      <c r="AF3675">
        <f>IF(AE3675&gt;2,1,0)</f>
        <v>0</v>
      </c>
      <c r="AG3675">
        <f>IF((AF3675+Z3675)&gt;1,1,0)</f>
        <v>0</v>
      </c>
    </row>
    <row r="3676" spans="1:33" x14ac:dyDescent="0.25">
      <c r="A3676" t="s">
        <v>117</v>
      </c>
      <c r="B3676" s="12">
        <v>22.91</v>
      </c>
      <c r="C3676" s="12">
        <v>19.465</v>
      </c>
      <c r="D3676" s="12">
        <v>25.976666666666699</v>
      </c>
      <c r="E3676" s="12">
        <v>25.672499999999999</v>
      </c>
      <c r="F3676" s="12">
        <v>20.234999999999999</v>
      </c>
      <c r="G3676" s="12">
        <v>15.866666666666699</v>
      </c>
      <c r="H3676" s="12">
        <v>29.6933333333333</v>
      </c>
      <c r="I3676" s="12">
        <v>23.93</v>
      </c>
      <c r="J3676" s="12">
        <f>AVERAGE(B3676:E3676)</f>
        <v>23.506041666666675</v>
      </c>
      <c r="K3676" s="12">
        <f>AVERAGE(F3676:I3676)</f>
        <v>22.431249999999999</v>
      </c>
      <c r="L3676" s="12">
        <f>MAX(J3676:K3676)</f>
        <v>23.506041666666675</v>
      </c>
      <c r="M3676" s="8">
        <f>F3676/B3676</f>
        <v>0.88323876036665205</v>
      </c>
      <c r="N3676" s="8">
        <f>G3676/C3676</f>
        <v>0.81513828238719233</v>
      </c>
      <c r="O3676" s="8">
        <f>H3676/D3676</f>
        <v>1.1430771204927472</v>
      </c>
      <c r="P3676" s="8">
        <f>I3676/E3676</f>
        <v>0.9321258155613984</v>
      </c>
      <c r="Q3676" s="8">
        <f>LOG(M3676,2)</f>
        <v>-0.17912460963525142</v>
      </c>
      <c r="R3676" s="8">
        <f>LOG(N3676,2)</f>
        <v>-0.29488327187313079</v>
      </c>
      <c r="S3676" s="8">
        <f>LOG(O3676,2)</f>
        <v>0.19292274178431887</v>
      </c>
      <c r="T3676" s="8">
        <f>LOG(P3676,2)</f>
        <v>-0.10140339619249508</v>
      </c>
      <c r="U3676" s="8">
        <f>STDEV(Q3676:T3676)/SQRT(COUNT(Q3676:T3676))</f>
        <v>0.10407098252220172</v>
      </c>
      <c r="V3676" s="8">
        <f>AVERAGE(M3676:P3676)</f>
        <v>0.9433949947019975</v>
      </c>
      <c r="W3676" s="8">
        <f>LOG(V3676,2)</f>
        <v>-8.4066148395263315E-2</v>
      </c>
      <c r="X3676" t="s">
        <v>117</v>
      </c>
      <c r="Y3676">
        <f>_xlfn.T.TEST(B3676:E3676,F3676:I3676,2,1)</f>
        <v>0.55933528052339498</v>
      </c>
      <c r="Z3676">
        <f>IF(ABS(W3676)&gt;0.3014,1,0)</f>
        <v>0</v>
      </c>
      <c r="AA3676">
        <f>IF(Y3676&lt;0.05,1,0)</f>
        <v>0</v>
      </c>
      <c r="AB3676">
        <f>IF((Z3676+AA3676)&gt;1,1,0)</f>
        <v>0</v>
      </c>
      <c r="AC3676">
        <f>TINV(Y3676,3)</f>
        <v>0.65477638756411527</v>
      </c>
      <c r="AD3676">
        <f>EXP((-AC3676*AC3676)/2)</f>
        <v>0.80705290208203651</v>
      </c>
      <c r="AE3676">
        <f>-LOG10(AD3676)</f>
        <v>9.3097996468402666E-2</v>
      </c>
      <c r="AF3676">
        <f>IF(AE3676&gt;2,1,0)</f>
        <v>0</v>
      </c>
      <c r="AG3676">
        <f>IF((AF3676+Z3676)&gt;1,1,0)</f>
        <v>0</v>
      </c>
    </row>
    <row r="3677" spans="1:33" x14ac:dyDescent="0.25">
      <c r="A3677" t="s">
        <v>3946</v>
      </c>
      <c r="B3677" s="12">
        <v>49.38</v>
      </c>
      <c r="C3677" s="12">
        <v>48.674999999999997</v>
      </c>
      <c r="D3677" s="12">
        <v>35.4433333333333</v>
      </c>
      <c r="E3677" s="12">
        <v>38.5625</v>
      </c>
      <c r="F3677" s="12">
        <v>29.754999999999999</v>
      </c>
      <c r="G3677" s="12">
        <v>43.856666666666698</v>
      </c>
      <c r="H3677" s="12">
        <v>42.723333333333301</v>
      </c>
      <c r="I3677" s="12">
        <v>41.036666666666697</v>
      </c>
      <c r="J3677" s="12">
        <f>AVERAGE(B3677:E3677)</f>
        <v>43.015208333333327</v>
      </c>
      <c r="K3677" s="12">
        <f>AVERAGE(F3677:I3677)</f>
        <v>39.342916666666675</v>
      </c>
      <c r="L3677" s="12">
        <f>MAX(J3677:K3677)</f>
        <v>43.015208333333327</v>
      </c>
      <c r="M3677" s="8">
        <f>F3677/B3677</f>
        <v>0.6025718914540299</v>
      </c>
      <c r="N3677" s="8">
        <f>G3677/C3677</f>
        <v>0.9010101010101017</v>
      </c>
      <c r="O3677" s="8">
        <f>H3677/D3677</f>
        <v>1.2053982883475973</v>
      </c>
      <c r="P3677" s="8">
        <f>I3677/E3677</f>
        <v>1.0641599135602384</v>
      </c>
      <c r="Q3677" s="8">
        <f>LOG(M3677,2)</f>
        <v>-0.73079471867866963</v>
      </c>
      <c r="R3677" s="8">
        <f>LOG(N3677,2)</f>
        <v>-0.15038481504666612</v>
      </c>
      <c r="S3677" s="8">
        <f>LOG(O3677,2)</f>
        <v>0.26950992129525392</v>
      </c>
      <c r="T3677" s="8">
        <f>LOG(P3677,2)</f>
        <v>8.9714963964179356E-2</v>
      </c>
      <c r="U3677" s="8">
        <f>STDEV(Q3677:T3677)/SQRT(COUNT(Q3677:T3677))</f>
        <v>0.21780184459678267</v>
      </c>
      <c r="V3677" s="8">
        <f>AVERAGE(M3677:P3677)</f>
        <v>0.94328504859299178</v>
      </c>
      <c r="W3677" s="8">
        <f>LOG(V3677,2)</f>
        <v>-8.4234294241689003E-2</v>
      </c>
      <c r="X3677" t="s">
        <v>3946</v>
      </c>
      <c r="Y3677">
        <f>_xlfn.T.TEST(B3677:E3677,F3677:I3677,2,1)</f>
        <v>0.57595722470807786</v>
      </c>
      <c r="Z3677">
        <f>IF(ABS(W3677)&gt;0.3014,1,0)</f>
        <v>0</v>
      </c>
      <c r="AA3677">
        <f>IF(Y3677&lt;0.05,1,0)</f>
        <v>0</v>
      </c>
      <c r="AB3677">
        <f>IF((Z3677+AA3677)&gt;1,1,0)</f>
        <v>0</v>
      </c>
      <c r="AC3677">
        <f>TINV(Y3677,3)</f>
        <v>0.625564653097752</v>
      </c>
      <c r="AD3677">
        <f>EXP((-AC3677*AC3677)/2)</f>
        <v>0.82228718817459234</v>
      </c>
      <c r="AE3677">
        <f>-LOG10(AD3677)</f>
        <v>8.4976476308300936E-2</v>
      </c>
      <c r="AF3677">
        <f>IF(AE3677&gt;2,1,0)</f>
        <v>0</v>
      </c>
      <c r="AG3677">
        <f>IF((AF3677+Z3677)&gt;1,1,0)</f>
        <v>0</v>
      </c>
    </row>
    <row r="3678" spans="1:33" x14ac:dyDescent="0.25">
      <c r="A3678" t="s">
        <v>2981</v>
      </c>
      <c r="B3678" s="12">
        <v>32.46</v>
      </c>
      <c r="C3678" s="12">
        <v>16.805</v>
      </c>
      <c r="D3678" s="12">
        <v>22.883333333333301</v>
      </c>
      <c r="E3678" s="12">
        <v>20.817499999999999</v>
      </c>
      <c r="F3678" s="12">
        <v>19.57</v>
      </c>
      <c r="G3678" s="12">
        <v>20.286666666666701</v>
      </c>
      <c r="H3678" s="12">
        <v>23.783333333333299</v>
      </c>
      <c r="I3678" s="12">
        <v>19.223333333333301</v>
      </c>
      <c r="J3678" s="12">
        <f>AVERAGE(B3678:E3678)</f>
        <v>23.241458333333323</v>
      </c>
      <c r="K3678" s="12">
        <f>AVERAGE(F3678:I3678)</f>
        <v>20.715833333333325</v>
      </c>
      <c r="L3678" s="12">
        <f>MAX(J3678:K3678)</f>
        <v>23.241458333333323</v>
      </c>
      <c r="M3678" s="8">
        <f>F3678/B3678</f>
        <v>0.60289587184226745</v>
      </c>
      <c r="N3678" s="8">
        <f>G3678/C3678</f>
        <v>1.2071804026579411</v>
      </c>
      <c r="O3678" s="8">
        <f>H3678/D3678</f>
        <v>1.0393299344501092</v>
      </c>
      <c r="P3678" s="8">
        <f>I3678/E3678</f>
        <v>0.92342180056843048</v>
      </c>
      <c r="Q3678" s="8">
        <f>LOG(M3678,2)</f>
        <v>-0.73001924392116746</v>
      </c>
      <c r="R3678" s="8">
        <f>LOG(N3678,2)</f>
        <v>0.27164129048544028</v>
      </c>
      <c r="S3678" s="8">
        <f>LOG(O3678,2)</f>
        <v>5.5653709328662815E-2</v>
      </c>
      <c r="T3678" s="8">
        <f>LOG(P3678,2)</f>
        <v>-0.11493830228706732</v>
      </c>
      <c r="U3678" s="8">
        <f>STDEV(Q3678:T3678)/SQRT(COUNT(Q3678:T3678))</f>
        <v>0.21525790885619178</v>
      </c>
      <c r="V3678" s="8">
        <f>AVERAGE(M3678:P3678)</f>
        <v>0.94320700237968702</v>
      </c>
      <c r="W3678" s="8">
        <f>LOG(V3678,2)</f>
        <v>-8.4353665945270925E-2</v>
      </c>
      <c r="X3678" t="s">
        <v>2981</v>
      </c>
      <c r="Y3678">
        <f>_xlfn.T.TEST(B3678:E3678,F3678:I3678,2,1)</f>
        <v>0.53419950686159312</v>
      </c>
      <c r="Z3678">
        <f>IF(ABS(W3678)&gt;0.3014,1,0)</f>
        <v>0</v>
      </c>
      <c r="AA3678">
        <f>IF(Y3678&lt;0.05,1,0)</f>
        <v>0</v>
      </c>
      <c r="AB3678">
        <f>IF((Z3678+AA3678)&gt;1,1,0)</f>
        <v>0</v>
      </c>
      <c r="AC3678">
        <f>TINV(Y3678,3)</f>
        <v>0.70023473658812752</v>
      </c>
      <c r="AD3678">
        <f>EXP((-AC3678*AC3678)/2)</f>
        <v>0.78257591667221682</v>
      </c>
      <c r="AE3678">
        <f>-LOG10(AD3678)</f>
        <v>0.10647352139483175</v>
      </c>
      <c r="AF3678">
        <f>IF(AE3678&gt;2,1,0)</f>
        <v>0</v>
      </c>
      <c r="AG3678">
        <f>IF((AF3678+Z3678)&gt;1,1,0)</f>
        <v>0</v>
      </c>
    </row>
    <row r="3679" spans="1:33" x14ac:dyDescent="0.25">
      <c r="A3679" t="s">
        <v>754</v>
      </c>
      <c r="B3679" s="12">
        <v>89.39</v>
      </c>
      <c r="C3679" s="12">
        <v>70.0625</v>
      </c>
      <c r="D3679" s="12">
        <v>71.706666666666706</v>
      </c>
      <c r="E3679" s="12">
        <v>74.954999999999998</v>
      </c>
      <c r="F3679" s="12">
        <v>78.39</v>
      </c>
      <c r="G3679" s="12">
        <v>67.453333333333305</v>
      </c>
      <c r="H3679" s="12">
        <v>72.706666666666706</v>
      </c>
      <c r="I3679" s="12">
        <v>68.893333333333302</v>
      </c>
      <c r="J3679" s="12">
        <f>AVERAGE(B3679:E3679)</f>
        <v>76.528541666666669</v>
      </c>
      <c r="K3679" s="12">
        <f>AVERAGE(F3679:I3679)</f>
        <v>71.860833333333332</v>
      </c>
      <c r="L3679" s="12">
        <f>MAX(J3679:K3679)</f>
        <v>76.528541666666669</v>
      </c>
      <c r="M3679" s="8">
        <f>F3679/B3679</f>
        <v>0.87694372972368273</v>
      </c>
      <c r="N3679" s="8">
        <f>G3679/C3679</f>
        <v>0.96275944097531929</v>
      </c>
      <c r="O3679" s="8">
        <f>H3679/D3679</f>
        <v>1.0139457047229454</v>
      </c>
      <c r="P3679" s="8">
        <f>I3679/E3679</f>
        <v>0.919129255330976</v>
      </c>
      <c r="Q3679" s="8">
        <f>LOG(M3679,2)</f>
        <v>-0.189443821719151</v>
      </c>
      <c r="R3679" s="8">
        <f>LOG(N3679,2)</f>
        <v>-5.4752729494037422E-2</v>
      </c>
      <c r="S3679" s="8">
        <f>LOG(O3679,2)</f>
        <v>1.9980400246400416E-2</v>
      </c>
      <c r="T3679" s="8">
        <f>LOG(P3679,2)</f>
        <v>-0.12166033575334045</v>
      </c>
      <c r="U3679" s="8">
        <f>STDEV(Q3679:T3679)/SQRT(COUNT(Q3679:T3679))</f>
        <v>4.4888417815513934E-2</v>
      </c>
      <c r="V3679" s="8">
        <f>AVERAGE(M3679:P3679)</f>
        <v>0.94319453268823095</v>
      </c>
      <c r="W3679" s="8">
        <f>LOG(V3679,2)</f>
        <v>-8.4372739256748819E-2</v>
      </c>
      <c r="X3679" t="s">
        <v>754</v>
      </c>
      <c r="Y3679">
        <f>_xlfn.T.TEST(B3679:E3679,F3679:I3679,2,1)</f>
        <v>0.16530616752452057</v>
      </c>
      <c r="Z3679">
        <f>IF(ABS(W3679)&gt;0.3014,1,0)</f>
        <v>0</v>
      </c>
      <c r="AA3679">
        <f>IF(Y3679&lt;0.05,1,0)</f>
        <v>0</v>
      </c>
      <c r="AB3679">
        <f>IF((Z3679+AA3679)&gt;1,1,0)</f>
        <v>0</v>
      </c>
      <c r="AC3679">
        <f>TINV(Y3679,3)</f>
        <v>1.8261313485330151</v>
      </c>
      <c r="AD3679">
        <f>EXP((-AC3679*AC3679)/2)</f>
        <v>0.1887413252126369</v>
      </c>
      <c r="AE3679">
        <f>-LOG10(AD3679)</f>
        <v>0.72413299995763314</v>
      </c>
      <c r="AF3679">
        <f>IF(AE3679&gt;2,1,0)</f>
        <v>0</v>
      </c>
      <c r="AG3679">
        <f>IF((AF3679+Z3679)&gt;1,1,0)</f>
        <v>0</v>
      </c>
    </row>
    <row r="3680" spans="1:33" x14ac:dyDescent="0.25">
      <c r="A3680" t="s">
        <v>5123</v>
      </c>
      <c r="B3680" s="12">
        <v>127.41</v>
      </c>
      <c r="C3680" s="12">
        <v>119.49250000000001</v>
      </c>
      <c r="D3680" s="12">
        <v>88.526666666666699</v>
      </c>
      <c r="E3680" s="12">
        <v>78.367500000000007</v>
      </c>
      <c r="F3680" s="12">
        <v>98.534999999999997</v>
      </c>
      <c r="G3680" s="12">
        <v>108.683333333333</v>
      </c>
      <c r="H3680" s="12">
        <v>93.626666666666694</v>
      </c>
      <c r="I3680" s="12">
        <v>80.88</v>
      </c>
      <c r="J3680" s="12">
        <f>AVERAGE(B3680:E3680)</f>
        <v>103.44916666666667</v>
      </c>
      <c r="K3680" s="12">
        <f>AVERAGE(F3680:I3680)</f>
        <v>95.43124999999992</v>
      </c>
      <c r="L3680" s="12">
        <f>MAX(J3680:K3680)</f>
        <v>103.44916666666667</v>
      </c>
      <c r="M3680" s="8">
        <f>F3680/B3680</f>
        <v>0.77336943724982343</v>
      </c>
      <c r="N3680" s="8">
        <f>G3680/C3680</f>
        <v>0.90954104511440459</v>
      </c>
      <c r="O3680" s="8">
        <f>H3680/D3680</f>
        <v>1.057609759771067</v>
      </c>
      <c r="P3680" s="8">
        <f>I3680/E3680</f>
        <v>1.0320604842568666</v>
      </c>
      <c r="Q3680" s="8">
        <f>LOG(M3680,2)</f>
        <v>-0.37077034313712759</v>
      </c>
      <c r="R3680" s="8">
        <f>LOG(N3680,2)</f>
        <v>-0.13678935063691736</v>
      </c>
      <c r="S3680" s="8">
        <f>LOG(O3680,2)</f>
        <v>8.0807395411675073E-2</v>
      </c>
      <c r="T3680" s="8">
        <f>LOG(P3680,2)</f>
        <v>4.5527522873979473E-2</v>
      </c>
      <c r="U3680" s="8">
        <f>STDEV(Q3680:T3680)/SQRT(COUNT(Q3680:T3680))</f>
        <v>0.10346153952411856</v>
      </c>
      <c r="V3680" s="8">
        <f>AVERAGE(M3680:P3680)</f>
        <v>0.94314518159804039</v>
      </c>
      <c r="W3680" s="8">
        <f>LOG(V3680,2)</f>
        <v>-8.4448227857828878E-2</v>
      </c>
      <c r="X3680" t="s">
        <v>5123</v>
      </c>
      <c r="Y3680">
        <f>_xlfn.T.TEST(B3680:E3680,F3680:I3680,2,1)</f>
        <v>0.3783895713020633</v>
      </c>
      <c r="Z3680">
        <f>IF(ABS(W3680)&gt;0.3014,1,0)</f>
        <v>0</v>
      </c>
      <c r="AA3680">
        <f>IF(Y3680&lt;0.05,1,0)</f>
        <v>0</v>
      </c>
      <c r="AB3680">
        <f>IF((Z3680+AA3680)&gt;1,1,0)</f>
        <v>0</v>
      </c>
      <c r="AC3680">
        <f>TINV(Y3680,3)</f>
        <v>1.0309797551334963</v>
      </c>
      <c r="AD3680">
        <f>EXP((-AC3680*AC3680)/2)</f>
        <v>0.5877464522426189</v>
      </c>
      <c r="AE3680">
        <f>-LOG10(AD3680)</f>
        <v>0.23080998368512246</v>
      </c>
      <c r="AF3680">
        <f>IF(AE3680&gt;2,1,0)</f>
        <v>0</v>
      </c>
      <c r="AG3680">
        <f>IF((AF3680+Z3680)&gt;1,1,0)</f>
        <v>0</v>
      </c>
    </row>
    <row r="3681" spans="1:33" x14ac:dyDescent="0.25">
      <c r="A3681" t="s">
        <v>4559</v>
      </c>
      <c r="B3681" s="12">
        <v>93.61</v>
      </c>
      <c r="C3681" s="12">
        <v>97.707499999999996</v>
      </c>
      <c r="D3681" s="12">
        <v>88.663333333333298</v>
      </c>
      <c r="E3681" s="12">
        <v>95.962500000000006</v>
      </c>
      <c r="F3681" s="12">
        <v>91.27</v>
      </c>
      <c r="G3681" s="12">
        <v>89.8066666666667</v>
      </c>
      <c r="H3681" s="12">
        <v>94.4166666666667</v>
      </c>
      <c r="I3681" s="12">
        <v>78.066666666666706</v>
      </c>
      <c r="J3681" s="12">
        <f>AVERAGE(B3681:E3681)</f>
        <v>93.985833333333318</v>
      </c>
      <c r="K3681" s="12">
        <f>AVERAGE(F3681:I3681)</f>
        <v>88.390000000000029</v>
      </c>
      <c r="L3681" s="12">
        <f>MAX(J3681:K3681)</f>
        <v>93.985833333333318</v>
      </c>
      <c r="M3681" s="8">
        <f>F3681/B3681</f>
        <v>0.97500267065484458</v>
      </c>
      <c r="N3681" s="8">
        <f>G3681/C3681</f>
        <v>0.91913790309512278</v>
      </c>
      <c r="O3681" s="8">
        <f>H3681/D3681</f>
        <v>1.0648896575059221</v>
      </c>
      <c r="P3681" s="8">
        <f>I3681/E3681</f>
        <v>0.81351222265641998</v>
      </c>
      <c r="Q3681" s="8">
        <f>LOG(M3681,2)</f>
        <v>-3.6521924296679796E-2</v>
      </c>
      <c r="R3681" s="8">
        <f>LOG(N3681,2)</f>
        <v>-0.12164676200657332</v>
      </c>
      <c r="S3681" s="8">
        <f>LOG(O3681,2)</f>
        <v>9.0703947994511258E-2</v>
      </c>
      <c r="T3681" s="8">
        <f>LOG(P3681,2)</f>
        <v>-0.29776407298054297</v>
      </c>
      <c r="U3681" s="8">
        <f>STDEV(Q3681:T3681)/SQRT(COUNT(Q3681:T3681))</f>
        <v>8.1483338711984252E-2</v>
      </c>
      <c r="V3681" s="8">
        <f>AVERAGE(M3681:P3681)</f>
        <v>0.94313561347807728</v>
      </c>
      <c r="W3681" s="8">
        <f>LOG(V3681,2)</f>
        <v>-8.446286393879579E-2</v>
      </c>
      <c r="X3681" t="s">
        <v>4559</v>
      </c>
      <c r="Y3681">
        <f>_xlfn.T.TEST(B3681:E3681,F3681:I3681,2,1)</f>
        <v>0.34185871594759754</v>
      </c>
      <c r="Z3681">
        <f>IF(ABS(W3681)&gt;0.3014,1,0)</f>
        <v>0</v>
      </c>
      <c r="AA3681">
        <f>IF(Y3681&lt;0.05,1,0)</f>
        <v>0</v>
      </c>
      <c r="AB3681">
        <f>IF((Z3681+AA3681)&gt;1,1,0)</f>
        <v>0</v>
      </c>
      <c r="AC3681">
        <f>TINV(Y3681,3)</f>
        <v>1.1266897917622674</v>
      </c>
      <c r="AD3681">
        <f>EXP((-AC3681*AC3681)/2)</f>
        <v>0.53008657144244031</v>
      </c>
      <c r="AE3681">
        <f>-LOG10(AD3681)</f>
        <v>0.27565319751346623</v>
      </c>
      <c r="AF3681">
        <f>IF(AE3681&gt;2,1,0)</f>
        <v>0</v>
      </c>
      <c r="AG3681">
        <f>IF((AF3681+Z3681)&gt;1,1,0)</f>
        <v>0</v>
      </c>
    </row>
    <row r="3682" spans="1:33" x14ac:dyDescent="0.25">
      <c r="A3682" t="s">
        <v>3348</v>
      </c>
      <c r="B3682" s="12">
        <v>130.13</v>
      </c>
      <c r="C3682" s="12">
        <v>102.57250000000001</v>
      </c>
      <c r="D3682" s="12">
        <v>106.82</v>
      </c>
      <c r="E3682" s="12">
        <v>113.1125</v>
      </c>
      <c r="F3682" s="12">
        <v>100.91</v>
      </c>
      <c r="G3682" s="12">
        <v>98.253333333333302</v>
      </c>
      <c r="H3682" s="12">
        <v>119.51333333333299</v>
      </c>
      <c r="I3682" s="12">
        <v>104.073333333333</v>
      </c>
      <c r="J3682" s="12">
        <f>AVERAGE(B3682:E3682)</f>
        <v>113.15875</v>
      </c>
      <c r="K3682" s="12">
        <f>AVERAGE(F3682:I3682)</f>
        <v>105.68749999999982</v>
      </c>
      <c r="L3682" s="12">
        <f>MAX(J3682:K3682)</f>
        <v>113.15875</v>
      </c>
      <c r="M3682" s="8">
        <f>F3682/B3682</f>
        <v>0.77545531391685241</v>
      </c>
      <c r="N3682" s="8">
        <f>G3682/C3682</f>
        <v>0.95789157262749081</v>
      </c>
      <c r="O3682" s="8">
        <f>H3682/D3682</f>
        <v>1.1188291830493635</v>
      </c>
      <c r="P3682" s="8">
        <f>I3682/E3682</f>
        <v>0.92008693409952924</v>
      </c>
      <c r="Q3682" s="8">
        <f>LOG(M3682,2)</f>
        <v>-0.3668844474081151</v>
      </c>
      <c r="R3682" s="8">
        <f>LOG(N3682,2)</f>
        <v>-6.2065733796052416E-2</v>
      </c>
      <c r="S3682" s="8">
        <f>LOG(O3682,2)</f>
        <v>0.16198979004177791</v>
      </c>
      <c r="T3682" s="8">
        <f>LOG(P3682,2)</f>
        <v>-0.12015791472968568</v>
      </c>
      <c r="U3682" s="8">
        <f>STDEV(Q3682:T3682)/SQRT(COUNT(Q3682:T3682))</f>
        <v>0.10865458416559429</v>
      </c>
      <c r="V3682" s="8">
        <f>AVERAGE(M3682:P3682)</f>
        <v>0.94306575092330902</v>
      </c>
      <c r="W3682" s="8">
        <f>LOG(V3682,2)</f>
        <v>-8.4569735202125712E-2</v>
      </c>
      <c r="X3682" t="s">
        <v>3348</v>
      </c>
      <c r="Y3682">
        <f>_xlfn.T.TEST(B3682:E3682,F3682:I3682,2,1)</f>
        <v>0.44993362008816562</v>
      </c>
      <c r="Z3682">
        <f>IF(ABS(W3682)&gt;0.3014,1,0)</f>
        <v>0</v>
      </c>
      <c r="AA3682">
        <f>IF(Y3682&lt;0.05,1,0)</f>
        <v>0</v>
      </c>
      <c r="AB3682">
        <f>IF((Z3682+AA3682)&gt;1,1,0)</f>
        <v>0</v>
      </c>
      <c r="AC3682">
        <f>TINV(Y3682,3)</f>
        <v>0.86655954855153539</v>
      </c>
      <c r="AD3682">
        <f>EXP((-AC3682*AC3682)/2)</f>
        <v>0.68697132602005118</v>
      </c>
      <c r="AE3682">
        <f>-LOG10(AD3682)</f>
        <v>0.1630613898853602</v>
      </c>
      <c r="AF3682">
        <f>IF(AE3682&gt;2,1,0)</f>
        <v>0</v>
      </c>
      <c r="AG3682">
        <f>IF((AF3682+Z3682)&gt;1,1,0)</f>
        <v>0</v>
      </c>
    </row>
    <row r="3683" spans="1:33" x14ac:dyDescent="0.25">
      <c r="A3683" t="s">
        <v>956</v>
      </c>
      <c r="B3683" s="12">
        <v>46.03</v>
      </c>
      <c r="C3683" s="12">
        <v>43.342500000000001</v>
      </c>
      <c r="D3683" s="12">
        <v>35.56</v>
      </c>
      <c r="E3683" s="12">
        <v>42.8</v>
      </c>
      <c r="F3683" s="12">
        <v>41.82</v>
      </c>
      <c r="G3683" s="12">
        <v>37.796666666666702</v>
      </c>
      <c r="H3683" s="12">
        <v>36.9166666666667</v>
      </c>
      <c r="I3683" s="12">
        <v>40.8066666666667</v>
      </c>
      <c r="J3683" s="12">
        <f>AVERAGE(B3683:E3683)</f>
        <v>41.933125000000004</v>
      </c>
      <c r="K3683" s="12">
        <f>AVERAGE(F3683:I3683)</f>
        <v>39.335000000000022</v>
      </c>
      <c r="L3683" s="12">
        <f>MAX(J3683:K3683)</f>
        <v>41.933125000000004</v>
      </c>
      <c r="M3683" s="8">
        <f>F3683/B3683</f>
        <v>0.90853791005865736</v>
      </c>
      <c r="N3683" s="8">
        <f>G3683/C3683</f>
        <v>0.87204629789852228</v>
      </c>
      <c r="O3683" s="8">
        <f>H3683/D3683</f>
        <v>1.0381514810648678</v>
      </c>
      <c r="P3683" s="8">
        <f>I3683/E3683</f>
        <v>0.95342679127725938</v>
      </c>
      <c r="Q3683" s="8">
        <f>LOG(M3683,2)</f>
        <v>-0.13838138063430713</v>
      </c>
      <c r="R3683" s="8">
        <f>LOG(N3683,2)</f>
        <v>-0.1975233635829893</v>
      </c>
      <c r="S3683" s="8">
        <f>LOG(O3683,2)</f>
        <v>5.4016968778818071E-2</v>
      </c>
      <c r="T3683" s="8">
        <f>LOG(P3683,2)</f>
        <v>-6.8805929203100288E-2</v>
      </c>
      <c r="U3683" s="8">
        <f>STDEV(Q3683:T3683)/SQRT(COUNT(Q3683:T3683))</f>
        <v>5.4060503032975257E-2</v>
      </c>
      <c r="V3683" s="8">
        <f>AVERAGE(M3683:P3683)</f>
        <v>0.9430406200748267</v>
      </c>
      <c r="W3683" s="8">
        <f>LOG(V3683,2)</f>
        <v>-8.4608180701317495E-2</v>
      </c>
      <c r="X3683" t="s">
        <v>956</v>
      </c>
      <c r="Y3683">
        <f>_xlfn.T.TEST(B3683:E3683,F3683:I3683,2,1)</f>
        <v>0.18340816830741383</v>
      </c>
      <c r="Z3683">
        <f>IF(ABS(W3683)&gt;0.3014,1,0)</f>
        <v>0</v>
      </c>
      <c r="AA3683">
        <f>IF(Y3683&lt;0.05,1,0)</f>
        <v>0</v>
      </c>
      <c r="AB3683">
        <f>IF((Z3683+AA3683)&gt;1,1,0)</f>
        <v>0</v>
      </c>
      <c r="AC3683">
        <f>TINV(Y3683,3)</f>
        <v>1.7227522872929664</v>
      </c>
      <c r="AD3683">
        <f>EXP((-AC3683*AC3683)/2)</f>
        <v>0.22674307704278232</v>
      </c>
      <c r="AE3683">
        <f>-LOG10(AD3683)</f>
        <v>0.64446596401656242</v>
      </c>
      <c r="AF3683">
        <f>IF(AE3683&gt;2,1,0)</f>
        <v>0</v>
      </c>
      <c r="AG3683">
        <f>IF((AF3683+Z3683)&gt;1,1,0)</f>
        <v>0</v>
      </c>
    </row>
    <row r="3684" spans="1:33" x14ac:dyDescent="0.25">
      <c r="A3684" t="s">
        <v>1586</v>
      </c>
      <c r="B3684" s="12">
        <v>148.02000000000001</v>
      </c>
      <c r="C3684" s="12">
        <v>158.4425</v>
      </c>
      <c r="D3684" s="12">
        <v>151.933333333333</v>
      </c>
      <c r="E3684" s="12">
        <v>152.215</v>
      </c>
      <c r="F3684" s="12">
        <v>147.965</v>
      </c>
      <c r="G3684" s="12">
        <v>144.96666666666701</v>
      </c>
      <c r="H3684" s="12">
        <v>155.71</v>
      </c>
      <c r="I3684" s="12">
        <v>126.73333333333299</v>
      </c>
      <c r="J3684" s="12">
        <f>AVERAGE(B3684:E3684)</f>
        <v>152.65270833333324</v>
      </c>
      <c r="K3684" s="12">
        <f>AVERAGE(F3684:I3684)</f>
        <v>143.84375</v>
      </c>
      <c r="L3684" s="12">
        <f>MAX(J3684:K3684)</f>
        <v>152.65270833333324</v>
      </c>
      <c r="M3684" s="8">
        <f>F3684/B3684</f>
        <v>0.99962842859073098</v>
      </c>
      <c r="N3684" s="8">
        <f>G3684/C3684</f>
        <v>0.91494811472090509</v>
      </c>
      <c r="O3684" s="8">
        <f>H3684/D3684</f>
        <v>1.0248573935936838</v>
      </c>
      <c r="P3684" s="8">
        <f>I3684/E3684</f>
        <v>0.83259424717230879</v>
      </c>
      <c r="Q3684" s="8">
        <f>LOG(M3684,2)</f>
        <v>-5.3616384723664942E-4</v>
      </c>
      <c r="R3684" s="8">
        <f>LOG(N3684,2)</f>
        <v>-0.12823816215434344</v>
      </c>
      <c r="S3684" s="8">
        <f>LOG(O3684,2)</f>
        <v>3.5423176200509623E-2</v>
      </c>
      <c r="T3684" s="8">
        <f>LOG(P3684,2)</f>
        <v>-0.2643145047069182</v>
      </c>
      <c r="U3684" s="8">
        <f>STDEV(Q3684:T3684)/SQRT(COUNT(Q3684:T3684))</f>
        <v>6.8057018013901169E-2</v>
      </c>
      <c r="V3684" s="8">
        <f>AVERAGE(M3684:P3684)</f>
        <v>0.9430070460194071</v>
      </c>
      <c r="W3684" s="8">
        <f>LOG(V3684,2)</f>
        <v>-8.46595443270967E-2</v>
      </c>
      <c r="X3684" t="s">
        <v>1586</v>
      </c>
      <c r="Y3684">
        <f>_xlfn.T.TEST(B3684:E3684,F3684:I3684,2,1)</f>
        <v>0.27865223672590667</v>
      </c>
      <c r="Z3684">
        <f>IF(ABS(W3684)&gt;0.3014,1,0)</f>
        <v>0</v>
      </c>
      <c r="AA3684">
        <f>IF(Y3684&lt;0.05,1,0)</f>
        <v>0</v>
      </c>
      <c r="AB3684">
        <f>IF((Z3684+AA3684)&gt;1,1,0)</f>
        <v>0</v>
      </c>
      <c r="AC3684">
        <f>TINV(Y3684,3)</f>
        <v>1.3195446204551218</v>
      </c>
      <c r="AD3684">
        <f>EXP((-AC3684*AC3684)/2)</f>
        <v>0.41870067129011157</v>
      </c>
      <c r="AE3684">
        <f>-LOG10(AD3684)</f>
        <v>0.37809634281701526</v>
      </c>
      <c r="AF3684">
        <f>IF(AE3684&gt;2,1,0)</f>
        <v>0</v>
      </c>
      <c r="AG3684">
        <f>IF((AF3684+Z3684)&gt;1,1,0)</f>
        <v>0</v>
      </c>
    </row>
    <row r="3685" spans="1:33" x14ac:dyDescent="0.25">
      <c r="A3685" t="s">
        <v>72</v>
      </c>
      <c r="B3685" s="12">
        <v>53.27</v>
      </c>
      <c r="C3685" s="12">
        <v>34.162500000000001</v>
      </c>
      <c r="D3685" s="12">
        <v>28.38</v>
      </c>
      <c r="E3685" s="12">
        <v>37.725000000000001</v>
      </c>
      <c r="F3685" s="12">
        <v>37.774999999999999</v>
      </c>
      <c r="G3685" s="12">
        <v>30.76</v>
      </c>
      <c r="H3685" s="12">
        <v>34.08</v>
      </c>
      <c r="I3685" s="12">
        <v>36.276666666666699</v>
      </c>
      <c r="J3685" s="12">
        <f>AVERAGE(B3685:E3685)</f>
        <v>38.384374999999999</v>
      </c>
      <c r="K3685" s="12">
        <f>AVERAGE(F3685:I3685)</f>
        <v>34.722916666666677</v>
      </c>
      <c r="L3685" s="12">
        <f>MAX(J3685:K3685)</f>
        <v>38.384374999999999</v>
      </c>
      <c r="M3685" s="8">
        <f>F3685/B3685</f>
        <v>0.70912333395907634</v>
      </c>
      <c r="N3685" s="8">
        <f>G3685/C3685</f>
        <v>0.90040248810830592</v>
      </c>
      <c r="O3685" s="8">
        <f>H3685/D3685</f>
        <v>1.2008456659619451</v>
      </c>
      <c r="P3685" s="8">
        <f>I3685/E3685</f>
        <v>0.96160812900375603</v>
      </c>
      <c r="Q3685" s="8">
        <f>LOG(M3685,2)</f>
        <v>-0.49589152550895826</v>
      </c>
      <c r="R3685" s="8">
        <f>LOG(N3685,2)</f>
        <v>-0.1513580514487427</v>
      </c>
      <c r="S3685" s="8">
        <f>LOG(O3685,2)</f>
        <v>0.26405074616528695</v>
      </c>
      <c r="T3685" s="8">
        <f>LOG(P3685,2)</f>
        <v>-5.6479002890015409E-2</v>
      </c>
      <c r="U3685" s="8">
        <f>STDEV(Q3685:T3685)/SQRT(COUNT(Q3685:T3685))</f>
        <v>0.15636527474952644</v>
      </c>
      <c r="V3685" s="8">
        <f>AVERAGE(M3685:P3685)</f>
        <v>0.94299490425827082</v>
      </c>
      <c r="W3685" s="8">
        <f>LOG(V3685,2)</f>
        <v>-8.4678119979764127E-2</v>
      </c>
      <c r="X3685" t="s">
        <v>72</v>
      </c>
      <c r="Y3685">
        <f>_xlfn.T.TEST(B3685:E3685,F3685:I3685,2,1)</f>
        <v>0.46664545318470957</v>
      </c>
      <c r="Z3685">
        <f>IF(ABS(W3685)&gt;0.3014,1,0)</f>
        <v>0</v>
      </c>
      <c r="AA3685">
        <f>IF(Y3685&lt;0.05,1,0)</f>
        <v>0</v>
      </c>
      <c r="AB3685">
        <f>IF((Z3685+AA3685)&gt;1,1,0)</f>
        <v>0</v>
      </c>
      <c r="AC3685">
        <f>TINV(Y3685,3)</f>
        <v>0.83158677212953902</v>
      </c>
      <c r="AD3685">
        <f>EXP((-AC3685*AC3685)/2)</f>
        <v>0.70767645104444488</v>
      </c>
      <c r="AE3685">
        <f>-LOG10(AD3685)</f>
        <v>0.15016525593015598</v>
      </c>
      <c r="AF3685">
        <f>IF(AE3685&gt;2,1,0)</f>
        <v>0</v>
      </c>
      <c r="AG3685">
        <f>IF((AF3685+Z3685)&gt;1,1,0)</f>
        <v>0</v>
      </c>
    </row>
    <row r="3686" spans="1:33" x14ac:dyDescent="0.25">
      <c r="A3686" t="s">
        <v>885</v>
      </c>
      <c r="B3686" s="12">
        <v>73.33</v>
      </c>
      <c r="C3686" s="12">
        <v>53.25</v>
      </c>
      <c r="D3686" s="12">
        <v>60.4166666666667</v>
      </c>
      <c r="E3686" s="12">
        <v>62.4</v>
      </c>
      <c r="F3686" s="12">
        <v>56.62</v>
      </c>
      <c r="G3686" s="12">
        <v>53.706666666666699</v>
      </c>
      <c r="H3686" s="12">
        <v>58.876666666666701</v>
      </c>
      <c r="I3686" s="12">
        <v>63.43</v>
      </c>
      <c r="J3686" s="12">
        <f>AVERAGE(B3686:E3686)</f>
        <v>62.349166666666676</v>
      </c>
      <c r="K3686" s="12">
        <f>AVERAGE(F3686:I3686)</f>
        <v>58.158333333333353</v>
      </c>
      <c r="L3686" s="12">
        <f>MAX(J3686:K3686)</f>
        <v>62.349166666666676</v>
      </c>
      <c r="M3686" s="8">
        <f>F3686/B3686</f>
        <v>0.77212600572753309</v>
      </c>
      <c r="N3686" s="8">
        <f>G3686/C3686</f>
        <v>1.0085758998435062</v>
      </c>
      <c r="O3686" s="8">
        <f>H3686/D3686</f>
        <v>0.97451034482758625</v>
      </c>
      <c r="P3686" s="8">
        <f>I3686/E3686</f>
        <v>1.0165064102564103</v>
      </c>
      <c r="Q3686" s="8">
        <f>LOG(M3686,2)</f>
        <v>-0.37309179013473526</v>
      </c>
      <c r="R3686" s="8">
        <f>LOG(N3686,2)</f>
        <v>1.2319657285066518E-2</v>
      </c>
      <c r="S3686" s="8">
        <f>LOG(O3686,2)</f>
        <v>-3.7250594522470266E-2</v>
      </c>
      <c r="T3686" s="8">
        <f>LOG(P3686,2)</f>
        <v>2.361931308325934E-2</v>
      </c>
      <c r="U3686" s="8">
        <f>STDEV(Q3686:T3686)/SQRT(COUNT(Q3686:T3686))</f>
        <v>9.4096695570112299E-2</v>
      </c>
      <c r="V3686" s="8">
        <f>AVERAGE(M3686:P3686)</f>
        <v>0.94292966516375898</v>
      </c>
      <c r="W3686" s="8">
        <f>LOG(V3686,2)</f>
        <v>-8.4777933216929488E-2</v>
      </c>
      <c r="X3686" t="s">
        <v>885</v>
      </c>
      <c r="Y3686">
        <f>_xlfn.T.TEST(B3686:E3686,F3686:I3686,2,1)</f>
        <v>0.39281474390588239</v>
      </c>
      <c r="Z3686">
        <f>IF(ABS(W3686)&gt;0.3014,1,0)</f>
        <v>0</v>
      </c>
      <c r="AA3686">
        <f>IF(Y3686&lt;0.05,1,0)</f>
        <v>0</v>
      </c>
      <c r="AB3686">
        <f>IF((Z3686+AA3686)&gt;1,1,0)</f>
        <v>0</v>
      </c>
      <c r="AC3686">
        <f>TINV(Y3686,3)</f>
        <v>0.99562616337036991</v>
      </c>
      <c r="AD3686">
        <f>EXP((-AC3686*AC3686)/2)</f>
        <v>0.60918350879379157</v>
      </c>
      <c r="AE3686">
        <f>-LOG10(AD3686)</f>
        <v>0.21525186196238563</v>
      </c>
      <c r="AF3686">
        <f>IF(AE3686&gt;2,1,0)</f>
        <v>0</v>
      </c>
      <c r="AG3686">
        <f>IF((AF3686+Z3686)&gt;1,1,0)</f>
        <v>0</v>
      </c>
    </row>
    <row r="3687" spans="1:33" x14ac:dyDescent="0.25">
      <c r="A3687" t="s">
        <v>644</v>
      </c>
      <c r="B3687" s="12">
        <v>9.0299999999999994</v>
      </c>
      <c r="C3687" s="12">
        <v>20.127500000000001</v>
      </c>
      <c r="D3687" s="12">
        <v>19.68</v>
      </c>
      <c r="E3687" s="12">
        <v>23.372499999999999</v>
      </c>
      <c r="F3687" s="12">
        <v>10.85</v>
      </c>
      <c r="G3687" s="12">
        <v>15.366666666666699</v>
      </c>
      <c r="H3687" s="12">
        <v>22.093333333333302</v>
      </c>
      <c r="I3687" s="12">
        <v>15.98</v>
      </c>
      <c r="J3687" s="12">
        <f>AVERAGE(B3687:E3687)</f>
        <v>18.052499999999998</v>
      </c>
      <c r="K3687" s="12">
        <f>AVERAGE(F3687:I3687)</f>
        <v>16.072500000000002</v>
      </c>
      <c r="L3687" s="12">
        <f>MAX(J3687:K3687)</f>
        <v>18.052499999999998</v>
      </c>
      <c r="M3687" s="8">
        <f>F3687/B3687</f>
        <v>1.2015503875968994</v>
      </c>
      <c r="N3687" s="8">
        <f>G3687/C3687</f>
        <v>0.76346623607833553</v>
      </c>
      <c r="O3687" s="8">
        <f>H3687/D3687</f>
        <v>1.1226287262872612</v>
      </c>
      <c r="P3687" s="8">
        <f>I3687/E3687</f>
        <v>0.68370948764573758</v>
      </c>
      <c r="Q3687" s="8">
        <f>LOG(M3687,2)</f>
        <v>0.26489714985098362</v>
      </c>
      <c r="R3687" s="8">
        <f>LOG(N3687,2)</f>
        <v>-0.38936373893850534</v>
      </c>
      <c r="S3687" s="8">
        <f>LOG(O3687,2)</f>
        <v>0.16688088116105362</v>
      </c>
      <c r="T3687" s="8">
        <f>LOG(P3687,2)</f>
        <v>-0.54854464954766169</v>
      </c>
      <c r="U3687" s="8">
        <f>STDEV(Q3687:T3687)/SQRT(COUNT(Q3687:T3687))</f>
        <v>0.20134611525815049</v>
      </c>
      <c r="V3687" s="8">
        <f>AVERAGE(M3687:P3687)</f>
        <v>0.94283870940205838</v>
      </c>
      <c r="W3687" s="8">
        <f>LOG(V3687,2)</f>
        <v>-8.4917103465213778E-2</v>
      </c>
      <c r="X3687" t="s">
        <v>644</v>
      </c>
      <c r="Y3687">
        <f>_xlfn.T.TEST(B3687:E3687,F3687:I3687,2,1)</f>
        <v>0.47459657096460695</v>
      </c>
      <c r="Z3687">
        <f>IF(ABS(W3687)&gt;0.3014,1,0)</f>
        <v>0</v>
      </c>
      <c r="AA3687">
        <f>IF(Y3687&lt;0.05,1,0)</f>
        <v>0</v>
      </c>
      <c r="AB3687">
        <f>IF((Z3687+AA3687)&gt;1,1,0)</f>
        <v>0</v>
      </c>
      <c r="AC3687">
        <f>TINV(Y3687,3)</f>
        <v>0.81532834490874218</v>
      </c>
      <c r="AD3687">
        <f>EXP((-AC3687*AC3687)/2)</f>
        <v>0.71721461829533761</v>
      </c>
      <c r="AE3687">
        <f>-LOG10(AD3687)</f>
        <v>0.14435086721317272</v>
      </c>
      <c r="AF3687">
        <f>IF(AE3687&gt;2,1,0)</f>
        <v>0</v>
      </c>
      <c r="AG3687">
        <f>IF((AF3687+Z3687)&gt;1,1,0)</f>
        <v>0</v>
      </c>
    </row>
    <row r="3688" spans="1:33" x14ac:dyDescent="0.25">
      <c r="A3688" t="s">
        <v>5825</v>
      </c>
      <c r="B3688" s="12">
        <v>851.92</v>
      </c>
      <c r="C3688" s="12">
        <v>776.41499999999996</v>
      </c>
      <c r="D3688" s="12">
        <v>1057.54</v>
      </c>
      <c r="E3688" s="12">
        <v>1007.2125</v>
      </c>
      <c r="F3688" s="12">
        <v>933.56500000000005</v>
      </c>
      <c r="G3688" s="12">
        <v>775.243333333333</v>
      </c>
      <c r="H3688" s="12">
        <v>863.24666666666701</v>
      </c>
      <c r="I3688" s="12">
        <v>866.65333333333297</v>
      </c>
      <c r="J3688" s="12">
        <f>AVERAGE(B3688:E3688)</f>
        <v>923.27187500000002</v>
      </c>
      <c r="K3688" s="12">
        <f>AVERAGE(F3688:I3688)</f>
        <v>859.67708333333326</v>
      </c>
      <c r="L3688" s="12">
        <f>MAX(J3688:K3688)</f>
        <v>923.27187500000002</v>
      </c>
      <c r="M3688" s="8">
        <f>F3688/B3688</f>
        <v>1.0958364635177014</v>
      </c>
      <c r="N3688" s="8">
        <f>G3688/C3688</f>
        <v>0.99849092731764977</v>
      </c>
      <c r="O3688" s="8">
        <f>H3688/D3688</f>
        <v>0.81627802888464462</v>
      </c>
      <c r="P3688" s="8">
        <f>I3688/E3688</f>
        <v>0.86044735677261053</v>
      </c>
      <c r="Q3688" s="8">
        <f>LOG(M3688,2)</f>
        <v>0.13203251465261892</v>
      </c>
      <c r="R3688" s="8">
        <f>LOG(N3688,2)</f>
        <v>-2.1787760546697894E-3</v>
      </c>
      <c r="S3688" s="8">
        <f>LOG(O3688,2)</f>
        <v>-0.29286746894668048</v>
      </c>
      <c r="T3688" s="8">
        <f>LOG(P3688,2)</f>
        <v>-0.21684116577858731</v>
      </c>
      <c r="U3688" s="8">
        <f>STDEV(Q3688:T3688)/SQRT(COUNT(Q3688:T3688))</f>
        <v>9.7534755346520813E-2</v>
      </c>
      <c r="V3688" s="8">
        <f>AVERAGE(M3688:P3688)</f>
        <v>0.94276319412315157</v>
      </c>
      <c r="W3688" s="8">
        <f>LOG(V3688,2)</f>
        <v>-8.5032658629052724E-2</v>
      </c>
      <c r="X3688" t="s">
        <v>5825</v>
      </c>
      <c r="Y3688">
        <f>_xlfn.T.TEST(B3688:E3688,F3688:I3688,2,1)</f>
        <v>0.38871171850561703</v>
      </c>
      <c r="Z3688">
        <f>IF(ABS(W3688)&gt;0.3014,1,0)</f>
        <v>0</v>
      </c>
      <c r="AA3688">
        <f>IF(Y3688&lt;0.05,1,0)</f>
        <v>0</v>
      </c>
      <c r="AB3688">
        <f>IF((Z3688+AA3688)&gt;1,1,0)</f>
        <v>0</v>
      </c>
      <c r="AC3688">
        <f>TINV(Y3688,3)</f>
        <v>1.0055547576713526</v>
      </c>
      <c r="AD3688">
        <f>EXP((-AC3688*AC3688)/2)</f>
        <v>0.6031615634812878</v>
      </c>
      <c r="AE3688">
        <f>-LOG10(AD3688)</f>
        <v>0.21956634170698755</v>
      </c>
      <c r="AF3688">
        <f>IF(AE3688&gt;2,1,0)</f>
        <v>0</v>
      </c>
      <c r="AG3688">
        <f>IF((AF3688+Z3688)&gt;1,1,0)</f>
        <v>0</v>
      </c>
    </row>
    <row r="3689" spans="1:33" x14ac:dyDescent="0.25">
      <c r="A3689" t="s">
        <v>2309</v>
      </c>
      <c r="B3689" s="12">
        <v>33.51</v>
      </c>
      <c r="C3689" s="12">
        <v>44.18</v>
      </c>
      <c r="D3689" s="12">
        <v>38.646666666666697</v>
      </c>
      <c r="E3689" s="12">
        <v>36.322499999999998</v>
      </c>
      <c r="F3689" s="12">
        <v>32.125</v>
      </c>
      <c r="G3689" s="12">
        <v>43.97</v>
      </c>
      <c r="H3689" s="12">
        <v>35.803333333333299</v>
      </c>
      <c r="I3689" s="12">
        <v>32.343333333333298</v>
      </c>
      <c r="J3689" s="12">
        <f>AVERAGE(B3689:E3689)</f>
        <v>38.164791666666673</v>
      </c>
      <c r="K3689" s="12">
        <f>AVERAGE(F3689:I3689)</f>
        <v>36.060416666666647</v>
      </c>
      <c r="L3689" s="12">
        <f>MAX(J3689:K3689)</f>
        <v>38.164791666666673</v>
      </c>
      <c r="M3689" s="8">
        <f>F3689/B3689</f>
        <v>0.95866905401372726</v>
      </c>
      <c r="N3689" s="8">
        <f>G3689/C3689</f>
        <v>0.99524671797193298</v>
      </c>
      <c r="O3689" s="8">
        <f>H3689/D3689</f>
        <v>0.92642746248059182</v>
      </c>
      <c r="P3689" s="8">
        <f>I3689/E3689</f>
        <v>0.89044898708330378</v>
      </c>
      <c r="Q3689" s="8">
        <f>LOG(M3689,2)</f>
        <v>-6.0895232235868214E-2</v>
      </c>
      <c r="R3689" s="8">
        <f>LOG(N3689,2)</f>
        <v>-6.8738861426275773E-3</v>
      </c>
      <c r="S3689" s="8">
        <f>LOG(O3689,2)</f>
        <v>-0.11025007450783955</v>
      </c>
      <c r="T3689" s="8">
        <f>LOG(P3689,2)</f>
        <v>-0.16739513172444459</v>
      </c>
      <c r="U3689" s="8">
        <f>STDEV(Q3689:T3689)/SQRT(COUNT(Q3689:T3689))</f>
        <v>3.4283043381787337E-2</v>
      </c>
      <c r="V3689" s="8">
        <f>AVERAGE(M3689:P3689)</f>
        <v>0.94269805538738893</v>
      </c>
      <c r="W3689" s="8">
        <f>LOG(V3689,2)</f>
        <v>-8.5132342810964517E-2</v>
      </c>
      <c r="X3689" t="s">
        <v>2309</v>
      </c>
      <c r="Y3689">
        <f>_xlfn.T.TEST(B3689:E3689,F3689:I3689,2,1)</f>
        <v>8.3882384082872213E-2</v>
      </c>
      <c r="Z3689">
        <f>IF(ABS(W3689)&gt;0.3014,1,0)</f>
        <v>0</v>
      </c>
      <c r="AA3689">
        <f>IF(Y3689&lt;0.05,1,0)</f>
        <v>0</v>
      </c>
      <c r="AB3689">
        <f>IF((Z3689+AA3689)&gt;1,1,0)</f>
        <v>0</v>
      </c>
      <c r="AC3689">
        <f>TINV(Y3689,3)</f>
        <v>2.5508262478516195</v>
      </c>
      <c r="AD3689">
        <f>EXP((-AC3689*AC3689)/2)</f>
        <v>3.8644250489770229E-2</v>
      </c>
      <c r="AE3689">
        <f>-LOG10(AD3689)</f>
        <v>1.4129151114819618</v>
      </c>
      <c r="AF3689">
        <f>IF(AE3689&gt;2,1,0)</f>
        <v>0</v>
      </c>
      <c r="AG3689">
        <f>IF((AF3689+Z3689)&gt;1,1,0)</f>
        <v>0</v>
      </c>
    </row>
    <row r="3690" spans="1:33" x14ac:dyDescent="0.25">
      <c r="A3690" t="s">
        <v>4013</v>
      </c>
      <c r="B3690" s="12">
        <v>12.69</v>
      </c>
      <c r="C3690" s="12">
        <v>12.074999999999999</v>
      </c>
      <c r="D3690" s="12">
        <v>23.31</v>
      </c>
      <c r="E3690" s="12">
        <v>23.532499999999999</v>
      </c>
      <c r="F3690" s="12">
        <v>12.895</v>
      </c>
      <c r="G3690" s="12">
        <v>10.216666666666701</v>
      </c>
      <c r="H3690" s="12">
        <v>21.02</v>
      </c>
      <c r="I3690" s="12">
        <v>23.69</v>
      </c>
      <c r="J3690" s="12">
        <f>AVERAGE(B3690:E3690)</f>
        <v>17.901875</v>
      </c>
      <c r="K3690" s="12">
        <f>AVERAGE(F3690:I3690)</f>
        <v>16.955416666666675</v>
      </c>
      <c r="L3690" s="12">
        <f>MAX(J3690:K3690)</f>
        <v>17.901875</v>
      </c>
      <c r="M3690" s="8">
        <f>F3690/B3690</f>
        <v>1.0161544523246651</v>
      </c>
      <c r="N3690" s="8">
        <f>G3690/C3690</f>
        <v>0.84610075914424021</v>
      </c>
      <c r="O3690" s="8">
        <f>H3690/D3690</f>
        <v>0.90175890175890183</v>
      </c>
      <c r="P3690" s="8">
        <f>I3690/E3690</f>
        <v>1.0066928715606078</v>
      </c>
      <c r="Q3690" s="8">
        <f>LOG(M3690,2)</f>
        <v>2.3119703948108115E-2</v>
      </c>
      <c r="R3690" s="8">
        <f>LOG(N3690,2)</f>
        <v>-0.24109861586614306</v>
      </c>
      <c r="S3690" s="8">
        <f>LOG(O3690,2)</f>
        <v>-0.14918633516668772</v>
      </c>
      <c r="T3690" s="8">
        <f>LOG(P3690,2)</f>
        <v>9.6236036422557673E-3</v>
      </c>
      <c r="U3690" s="8">
        <f>STDEV(Q3690:T3690)/SQRT(COUNT(Q3690:T3690))</f>
        <v>6.3935666188666862E-2</v>
      </c>
      <c r="V3690" s="8">
        <f>AVERAGE(M3690:P3690)</f>
        <v>0.94267674619710373</v>
      </c>
      <c r="W3690" s="8">
        <f>LOG(V3690,2)</f>
        <v>-8.5164954536893281E-2</v>
      </c>
      <c r="X3690" t="s">
        <v>4013</v>
      </c>
      <c r="Y3690">
        <f>_xlfn.T.TEST(B3690:E3690,F3690:I3690,2,1)</f>
        <v>0.24539261724681768</v>
      </c>
      <c r="Z3690">
        <f>IF(ABS(W3690)&gt;0.3014,1,0)</f>
        <v>0</v>
      </c>
      <c r="AA3690">
        <f>IF(Y3690&lt;0.05,1,0)</f>
        <v>0</v>
      </c>
      <c r="AB3690">
        <f>IF((Z3690+AA3690)&gt;1,1,0)</f>
        <v>0</v>
      </c>
      <c r="AC3690">
        <f>TINV(Y3690,3)</f>
        <v>1.4403794684917302</v>
      </c>
      <c r="AD3690">
        <f>EXP((-AC3690*AC3690)/2)</f>
        <v>0.354393817058618</v>
      </c>
      <c r="AE3690">
        <f>-LOG10(AD3690)</f>
        <v>0.45051386364939955</v>
      </c>
      <c r="AF3690">
        <f>IF(AE3690&gt;2,1,0)</f>
        <v>0</v>
      </c>
      <c r="AG3690">
        <f>IF((AF3690+Z3690)&gt;1,1,0)</f>
        <v>0</v>
      </c>
    </row>
    <row r="3691" spans="1:33" x14ac:dyDescent="0.25">
      <c r="A3691" t="s">
        <v>2853</v>
      </c>
      <c r="B3691" s="12">
        <v>32.24</v>
      </c>
      <c r="C3691" s="12">
        <v>38.765000000000001</v>
      </c>
      <c r="D3691" s="12">
        <v>38.093333333333298</v>
      </c>
      <c r="E3691" s="12">
        <v>49.457500000000003</v>
      </c>
      <c r="F3691" s="12">
        <v>31.96</v>
      </c>
      <c r="G3691" s="12">
        <v>31.003333333333298</v>
      </c>
      <c r="H3691" s="12">
        <v>45.293333333333301</v>
      </c>
      <c r="I3691" s="12">
        <v>39.093333333333298</v>
      </c>
      <c r="J3691" s="12">
        <f>AVERAGE(B3691:E3691)</f>
        <v>39.638958333333328</v>
      </c>
      <c r="K3691" s="12">
        <f>AVERAGE(F3691:I3691)</f>
        <v>36.837499999999977</v>
      </c>
      <c r="L3691" s="12">
        <f>MAX(J3691:K3691)</f>
        <v>39.638958333333328</v>
      </c>
      <c r="M3691" s="8">
        <f>F3691/B3691</f>
        <v>0.99131513647642677</v>
      </c>
      <c r="N3691" s="8">
        <f>G3691/C3691</f>
        <v>0.79977643062900294</v>
      </c>
      <c r="O3691" s="8">
        <f>H3691/D3691</f>
        <v>1.1890094504725239</v>
      </c>
      <c r="P3691" s="8">
        <f>I3691/E3691</f>
        <v>0.79044297292287913</v>
      </c>
      <c r="Q3691" s="8">
        <f>LOG(M3691,2)</f>
        <v>-1.2584335599990629E-2</v>
      </c>
      <c r="R3691" s="8">
        <f>LOG(N3691,2)</f>
        <v>-0.32233132926281205</v>
      </c>
      <c r="S3691" s="8">
        <f>LOG(O3691,2)</f>
        <v>0.24976018194282931</v>
      </c>
      <c r="T3691" s="8">
        <f>LOG(P3691,2)</f>
        <v>-0.33926671282123455</v>
      </c>
      <c r="U3691" s="8">
        <f>STDEV(Q3691:T3691)/SQRT(COUNT(Q3691:T3691))</f>
        <v>0.14038766332908872</v>
      </c>
      <c r="V3691" s="8">
        <f>AVERAGE(M3691:P3691)</f>
        <v>0.94263599762520822</v>
      </c>
      <c r="W3691" s="8">
        <f>LOG(V3691,2)</f>
        <v>-8.5227318473909824E-2</v>
      </c>
      <c r="X3691" t="s">
        <v>2853</v>
      </c>
      <c r="Y3691">
        <f>_xlfn.T.TEST(B3691:E3691,F3691:I3691,2,1)</f>
        <v>0.53030441920456561</v>
      </c>
      <c r="Z3691">
        <f>IF(ABS(W3691)&gt;0.3014,1,0)</f>
        <v>0</v>
      </c>
      <c r="AA3691">
        <f>IF(Y3691&lt;0.05,1,0)</f>
        <v>0</v>
      </c>
      <c r="AB3691">
        <f>IF((Z3691+AA3691)&gt;1,1,0)</f>
        <v>0</v>
      </c>
      <c r="AC3691">
        <f>TINV(Y3691,3)</f>
        <v>0.70742779860770255</v>
      </c>
      <c r="AD3691">
        <f>EXP((-AC3691*AC3691)/2)</f>
        <v>0.77862398022488277</v>
      </c>
      <c r="AE3691">
        <f>-LOG10(AD3691)</f>
        <v>0.1086722249192105</v>
      </c>
      <c r="AF3691">
        <f>IF(AE3691&gt;2,1,0)</f>
        <v>0</v>
      </c>
      <c r="AG3691">
        <f>IF((AF3691+Z3691)&gt;1,1,0)</f>
        <v>0</v>
      </c>
    </row>
    <row r="3692" spans="1:33" x14ac:dyDescent="0.25">
      <c r="A3692" t="s">
        <v>2854</v>
      </c>
      <c r="B3692" s="12">
        <v>23.48</v>
      </c>
      <c r="C3692" s="12">
        <v>24.6175</v>
      </c>
      <c r="D3692" s="12">
        <v>28.926666666666701</v>
      </c>
      <c r="E3692" s="12">
        <v>30.27</v>
      </c>
      <c r="F3692" s="12">
        <v>18.57</v>
      </c>
      <c r="G3692" s="12">
        <v>25.52</v>
      </c>
      <c r="H3692" s="12">
        <v>31.4933333333333</v>
      </c>
      <c r="I3692" s="12">
        <v>25.856666666666701</v>
      </c>
      <c r="J3692" s="12">
        <f>AVERAGE(B3692:E3692)</f>
        <v>26.823541666666674</v>
      </c>
      <c r="K3692" s="12">
        <f>AVERAGE(F3692:I3692)</f>
        <v>25.36</v>
      </c>
      <c r="L3692" s="12">
        <f>MAX(J3692:K3692)</f>
        <v>26.823541666666674</v>
      </c>
      <c r="M3692" s="8">
        <f>F3692/B3692</f>
        <v>0.79088586030664398</v>
      </c>
      <c r="N3692" s="8">
        <f>G3692/C3692</f>
        <v>1.0366609119528791</v>
      </c>
      <c r="O3692" s="8">
        <f>H3692/D3692</f>
        <v>1.0887301221479579</v>
      </c>
      <c r="P3692" s="8">
        <f>I3692/E3692</f>
        <v>0.85420107917630328</v>
      </c>
      <c r="Q3692" s="8">
        <f>LOG(M3692,2)</f>
        <v>-0.33845859317463128</v>
      </c>
      <c r="R3692" s="8">
        <f>LOG(N3692,2)</f>
        <v>5.1944070965827607E-2</v>
      </c>
      <c r="S3692" s="8">
        <f>LOG(O3692,2)</f>
        <v>0.12264637858041165</v>
      </c>
      <c r="T3692" s="8">
        <f>LOG(P3692,2)</f>
        <v>-0.22735237424128388</v>
      </c>
      <c r="U3692" s="8">
        <f>STDEV(Q3692:T3692)/SQRT(COUNT(Q3692:T3692))</f>
        <v>0.11019689524276444</v>
      </c>
      <c r="V3692" s="8">
        <f>AVERAGE(M3692:P3692)</f>
        <v>0.9426194933959462</v>
      </c>
      <c r="W3692" s="8">
        <f>LOG(V3692,2)</f>
        <v>-8.5252578254161396E-2</v>
      </c>
      <c r="X3692" t="s">
        <v>2854</v>
      </c>
      <c r="Y3692">
        <f>_xlfn.T.TEST(B3692:E3692,F3692:I3692,2,1)</f>
        <v>0.49308043821585595</v>
      </c>
      <c r="Z3692">
        <f>IF(ABS(W3692)&gt;0.3014,1,0)</f>
        <v>0</v>
      </c>
      <c r="AA3692">
        <f>IF(Y3692&lt;0.05,1,0)</f>
        <v>0</v>
      </c>
      <c r="AB3692">
        <f>IF((Z3692+AA3692)&gt;1,1,0)</f>
        <v>0</v>
      </c>
      <c r="AC3692">
        <f>TINV(Y3692,3)</f>
        <v>0.7784128225685919</v>
      </c>
      <c r="AD3692">
        <f>EXP((-AC3692*AC3692)/2)</f>
        <v>0.73862623213588197</v>
      </c>
      <c r="AE3692">
        <f>-LOG10(AD3692)</f>
        <v>0.13157527254537149</v>
      </c>
      <c r="AF3692">
        <f>IF(AE3692&gt;2,1,0)</f>
        <v>0</v>
      </c>
      <c r="AG3692">
        <f>IF((AF3692+Z3692)&gt;1,1,0)</f>
        <v>0</v>
      </c>
    </row>
    <row r="3693" spans="1:33" x14ac:dyDescent="0.25">
      <c r="A3693" t="s">
        <v>539</v>
      </c>
      <c r="B3693" s="12">
        <v>120.65</v>
      </c>
      <c r="C3693" s="12">
        <v>118.02249999999999</v>
      </c>
      <c r="D3693" s="12">
        <v>104.51666666666701</v>
      </c>
      <c r="E3693" s="12">
        <v>116.81</v>
      </c>
      <c r="F3693" s="12">
        <v>103.19499999999999</v>
      </c>
      <c r="G3693" s="12">
        <v>115.166666666667</v>
      </c>
      <c r="H3693" s="12">
        <v>112.51</v>
      </c>
      <c r="I3693" s="12">
        <v>100.74</v>
      </c>
      <c r="J3693" s="12">
        <f>AVERAGE(B3693:E3693)</f>
        <v>114.99979166666675</v>
      </c>
      <c r="K3693" s="12">
        <f>AVERAGE(F3693:I3693)</f>
        <v>107.90291666666675</v>
      </c>
      <c r="L3693" s="12">
        <f>MAX(J3693:K3693)</f>
        <v>114.99979166666675</v>
      </c>
      <c r="M3693" s="8">
        <f>F3693/B3693</f>
        <v>0.85532532117695803</v>
      </c>
      <c r="N3693" s="8">
        <f>G3693/C3693</f>
        <v>0.97580263650292953</v>
      </c>
      <c r="O3693" s="8">
        <f>H3693/D3693</f>
        <v>1.0764790304576588</v>
      </c>
      <c r="P3693" s="8">
        <f>I3693/E3693</f>
        <v>0.86242616214365198</v>
      </c>
      <c r="Q3693" s="8">
        <f>LOG(M3693,2)</f>
        <v>-0.22545484450136494</v>
      </c>
      <c r="R3693" s="8">
        <f>LOG(N3693,2)</f>
        <v>-3.5338713627354149E-2</v>
      </c>
      <c r="S3693" s="8">
        <f>LOG(O3693,2)</f>
        <v>0.10632021644021357</v>
      </c>
      <c r="T3693" s="8">
        <f>LOG(P3693,2)</f>
        <v>-0.21352715123292704</v>
      </c>
      <c r="U3693" s="8">
        <f>STDEV(Q3693:T3693)/SQRT(COUNT(Q3693:T3693))</f>
        <v>7.9120400671966185E-2</v>
      </c>
      <c r="V3693" s="8">
        <f>AVERAGE(M3693:P3693)</f>
        <v>0.94250828757029959</v>
      </c>
      <c r="W3693" s="8">
        <f>LOG(V3693,2)</f>
        <v>-8.5422790687487468E-2</v>
      </c>
      <c r="X3693" t="s">
        <v>539</v>
      </c>
      <c r="Y3693">
        <f>_xlfn.T.TEST(B3693:E3693,F3693:I3693,2,1)</f>
        <v>0.32278911312877784</v>
      </c>
      <c r="Z3693">
        <f>IF(ABS(W3693)&gt;0.3014,1,0)</f>
        <v>0</v>
      </c>
      <c r="AA3693">
        <f>IF(Y3693&lt;0.05,1,0)</f>
        <v>0</v>
      </c>
      <c r="AB3693">
        <f>IF((Z3693+AA3693)&gt;1,1,0)</f>
        <v>0</v>
      </c>
      <c r="AC3693">
        <f>TINV(Y3693,3)</f>
        <v>1.180752697320276</v>
      </c>
      <c r="AD3693">
        <f>EXP((-AC3693*AC3693)/2)</f>
        <v>0.49803323555876855</v>
      </c>
      <c r="AE3693">
        <f>-LOG10(AD3693)</f>
        <v>0.30274167423195258</v>
      </c>
      <c r="AF3693">
        <f>IF(AE3693&gt;2,1,0)</f>
        <v>0</v>
      </c>
      <c r="AG3693">
        <f>IF((AF3693+Z3693)&gt;1,1,0)</f>
        <v>0</v>
      </c>
    </row>
    <row r="3694" spans="1:33" x14ac:dyDescent="0.25">
      <c r="A3694" t="s">
        <v>3591</v>
      </c>
      <c r="B3694" s="12">
        <v>140.59</v>
      </c>
      <c r="C3694" s="12">
        <v>139.74250000000001</v>
      </c>
      <c r="D3694" s="12">
        <v>129.916666666667</v>
      </c>
      <c r="E3694" s="12">
        <v>141.18</v>
      </c>
      <c r="F3694" s="12">
        <v>136.74</v>
      </c>
      <c r="G3694" s="12">
        <v>113.553333333333</v>
      </c>
      <c r="H3694" s="12">
        <v>142.256666666667</v>
      </c>
      <c r="I3694" s="12">
        <v>125.606666666667</v>
      </c>
      <c r="J3694" s="12">
        <f>AVERAGE(B3694:E3694)</f>
        <v>137.85729166666675</v>
      </c>
      <c r="K3694" s="12">
        <f>AVERAGE(F3694:I3694)</f>
        <v>129.53916666666674</v>
      </c>
      <c r="L3694" s="12">
        <f>MAX(J3694:K3694)</f>
        <v>137.85729166666675</v>
      </c>
      <c r="M3694" s="8">
        <f>F3694/B3694</f>
        <v>0.97261540650117362</v>
      </c>
      <c r="N3694" s="8">
        <f>G3694/C3694</f>
        <v>0.81258982294815818</v>
      </c>
      <c r="O3694" s="8">
        <f>H3694/D3694</f>
        <v>1.094983964079538</v>
      </c>
      <c r="P3694" s="8">
        <f>I3694/E3694</f>
        <v>0.88969164659772626</v>
      </c>
      <c r="Q3694" s="8">
        <f>LOG(M3694,2)</f>
        <v>-4.0058650435160811E-2</v>
      </c>
      <c r="R3694" s="8">
        <f>LOG(N3694,2)</f>
        <v>-0.29940079883197862</v>
      </c>
      <c r="S3694" s="8">
        <f>LOG(O3694,2)</f>
        <v>0.13090974186998286</v>
      </c>
      <c r="T3694" s="8">
        <f>LOG(P3694,2)</f>
        <v>-0.1686226880287664</v>
      </c>
      <c r="U3694" s="8">
        <f>STDEV(Q3694:T3694)/SQRT(COUNT(Q3694:T3694))</f>
        <v>9.1856659748850614E-2</v>
      </c>
      <c r="V3694" s="8">
        <f>AVERAGE(M3694:P3694)</f>
        <v>0.9424702100316491</v>
      </c>
      <c r="W3694" s="8">
        <f>LOG(V3694,2)</f>
        <v>-8.5481077056544383E-2</v>
      </c>
      <c r="X3694" t="s">
        <v>3591</v>
      </c>
      <c r="Y3694">
        <f>_xlfn.T.TEST(B3694:E3694,F3694:I3694,2,1)</f>
        <v>0.38810351977120727</v>
      </c>
      <c r="Z3694">
        <f>IF(ABS(W3694)&gt;0.3014,1,0)</f>
        <v>0</v>
      </c>
      <c r="AA3694">
        <f>IF(Y3694&lt;0.05,1,0)</f>
        <v>0</v>
      </c>
      <c r="AB3694">
        <f>IF((Z3694+AA3694)&gt;1,1,0)</f>
        <v>0</v>
      </c>
      <c r="AC3694">
        <f>TINV(Y3694,3)</f>
        <v>1.0070349275882882</v>
      </c>
      <c r="AD3694">
        <f>EXP((-AC3694*AC3694)/2)</f>
        <v>0.60226383070706868</v>
      </c>
      <c r="AE3694">
        <f>-LOG10(AD3694)</f>
        <v>0.22021321784553294</v>
      </c>
      <c r="AF3694">
        <f>IF(AE3694&gt;2,1,0)</f>
        <v>0</v>
      </c>
      <c r="AG3694">
        <f>IF((AF3694+Z3694)&gt;1,1,0)</f>
        <v>0</v>
      </c>
    </row>
    <row r="3695" spans="1:33" x14ac:dyDescent="0.25">
      <c r="A3695" t="s">
        <v>1940</v>
      </c>
      <c r="B3695" s="12">
        <v>86.15</v>
      </c>
      <c r="C3695" s="12">
        <v>80.022499999999994</v>
      </c>
      <c r="D3695" s="12">
        <v>82.343333333333305</v>
      </c>
      <c r="E3695" s="12">
        <v>76.932500000000005</v>
      </c>
      <c r="F3695" s="12">
        <v>64.215000000000003</v>
      </c>
      <c r="G3695" s="12">
        <v>77.393333333333302</v>
      </c>
      <c r="H3695" s="12">
        <v>87.4433333333333</v>
      </c>
      <c r="I3695" s="12">
        <v>76.55</v>
      </c>
      <c r="J3695" s="12">
        <f>AVERAGE(B3695:E3695)</f>
        <v>81.362083333333331</v>
      </c>
      <c r="K3695" s="12">
        <f>AVERAGE(F3695:I3695)</f>
        <v>76.400416666666644</v>
      </c>
      <c r="L3695" s="12">
        <f>MAX(J3695:K3695)</f>
        <v>81.362083333333331</v>
      </c>
      <c r="M3695" s="8">
        <f>F3695/B3695</f>
        <v>0.74538595473012192</v>
      </c>
      <c r="N3695" s="8">
        <f>G3695/C3695</f>
        <v>0.96714465723181986</v>
      </c>
      <c r="O3695" s="8">
        <f>H3695/D3695</f>
        <v>1.0619357972715864</v>
      </c>
      <c r="P3695" s="8">
        <f>I3695/E3695</f>
        <v>0.99502810905664052</v>
      </c>
      <c r="Q3695" s="8">
        <f>LOG(M3695,2)</f>
        <v>-0.42394046019423459</v>
      </c>
      <c r="R3695" s="8">
        <f>LOG(N3695,2)</f>
        <v>-4.819640305215922E-2</v>
      </c>
      <c r="S3695" s="8">
        <f>LOG(O3695,2)</f>
        <v>8.669654603113755E-2</v>
      </c>
      <c r="T3695" s="8">
        <f>LOG(P3695,2)</f>
        <v>-7.1908132272410523E-3</v>
      </c>
      <c r="U3695" s="8">
        <f>STDEV(Q3695:T3695)/SQRT(COUNT(Q3695:T3695))</f>
        <v>0.1122039084276648</v>
      </c>
      <c r="V3695" s="8">
        <f>AVERAGE(M3695:P3695)</f>
        <v>0.94237362957254223</v>
      </c>
      <c r="W3695" s="8">
        <f>LOG(V3695,2)</f>
        <v>-8.5628926068324021E-2</v>
      </c>
      <c r="X3695" t="s">
        <v>1940</v>
      </c>
      <c r="Y3695">
        <f>_xlfn.T.TEST(B3695:E3695,F3695:I3695,2,1)</f>
        <v>0.46115210807235324</v>
      </c>
      <c r="Z3695">
        <f>IF(ABS(W3695)&gt;0.3014,1,0)</f>
        <v>0</v>
      </c>
      <c r="AA3695">
        <f>IF(Y3695&lt;0.05,1,0)</f>
        <v>0</v>
      </c>
      <c r="AB3695">
        <f>IF((Z3695+AA3695)&gt;1,1,0)</f>
        <v>0</v>
      </c>
      <c r="AC3695">
        <f>TINV(Y3695,3)</f>
        <v>0.8429601379105226</v>
      </c>
      <c r="AD3695">
        <f>EXP((-AC3695*AC3695)/2)</f>
        <v>0.70096950358441246</v>
      </c>
      <c r="AE3695">
        <f>-LOG10(AD3695)</f>
        <v>0.15430087606060189</v>
      </c>
      <c r="AF3695">
        <f>IF(AE3695&gt;2,1,0)</f>
        <v>0</v>
      </c>
      <c r="AG3695">
        <f>IF((AF3695+Z3695)&gt;1,1,0)</f>
        <v>0</v>
      </c>
    </row>
    <row r="3696" spans="1:33" x14ac:dyDescent="0.25">
      <c r="A3696" t="s">
        <v>863</v>
      </c>
      <c r="B3696" s="12">
        <v>67.819999999999993</v>
      </c>
      <c r="C3696" s="12">
        <v>66.217500000000001</v>
      </c>
      <c r="D3696" s="12">
        <v>61.016666666666701</v>
      </c>
      <c r="E3696" s="12">
        <v>63.155000000000001</v>
      </c>
      <c r="F3696" s="12">
        <v>67.885000000000005</v>
      </c>
      <c r="G3696" s="12">
        <v>61.26</v>
      </c>
      <c r="H3696" s="12">
        <v>60.4866666666667</v>
      </c>
      <c r="I3696" s="12">
        <v>53.8066666666667</v>
      </c>
      <c r="J3696" s="12">
        <f>AVERAGE(B3696:E3696)</f>
        <v>64.552291666666676</v>
      </c>
      <c r="K3696" s="12">
        <f>AVERAGE(F3696:I3696)</f>
        <v>60.859583333333354</v>
      </c>
      <c r="L3696" s="12">
        <f>MAX(J3696:K3696)</f>
        <v>64.552291666666676</v>
      </c>
      <c r="M3696" s="8">
        <f>F3696/B3696</f>
        <v>1.000958419345326</v>
      </c>
      <c r="N3696" s="8">
        <f>G3696/C3696</f>
        <v>0.9251330841544908</v>
      </c>
      <c r="O3696" s="8">
        <f>H3696/D3696</f>
        <v>0.99131384867522532</v>
      </c>
      <c r="P3696" s="8">
        <f>I3696/E3696</f>
        <v>0.85197793787770881</v>
      </c>
      <c r="Q3696" s="8">
        <f>LOG(M3696,2)</f>
        <v>1.3820446531691906E-3</v>
      </c>
      <c r="R3696" s="8">
        <f>LOG(N3696,2)</f>
        <v>-0.11226717678374971</v>
      </c>
      <c r="S3696" s="8">
        <f>LOG(O3696,2)</f>
        <v>-1.2586209782624801E-2</v>
      </c>
      <c r="T3696" s="8">
        <f>LOG(P3696,2)</f>
        <v>-0.23111202280071497</v>
      </c>
      <c r="U3696" s="8">
        <f>STDEV(Q3696:T3696)/SQRT(COUNT(Q3696:T3696))</f>
        <v>5.3808819101508386E-2</v>
      </c>
      <c r="V3696" s="8">
        <f>AVERAGE(M3696:P3696)</f>
        <v>0.94234582251318777</v>
      </c>
      <c r="W3696" s="8">
        <f>LOG(V3696,2)</f>
        <v>-8.5671496973602157E-2</v>
      </c>
      <c r="X3696" t="s">
        <v>863</v>
      </c>
      <c r="Y3696">
        <f>_xlfn.T.TEST(B3696:E3696,F3696:I3696,2,1)</f>
        <v>0.19079121996253226</v>
      </c>
      <c r="Z3696">
        <f>IF(ABS(W3696)&gt;0.3014,1,0)</f>
        <v>0</v>
      </c>
      <c r="AA3696">
        <f>IF(Y3696&lt;0.05,1,0)</f>
        <v>0</v>
      </c>
      <c r="AB3696">
        <f>IF((Z3696+AA3696)&gt;1,1,0)</f>
        <v>0</v>
      </c>
      <c r="AC3696">
        <f>TINV(Y3696,3)</f>
        <v>1.6838921659999662</v>
      </c>
      <c r="AD3696">
        <f>EXP((-AC3696*AC3696)/2)</f>
        <v>0.24225935462880824</v>
      </c>
      <c r="AE3696">
        <f>-LOG10(AD3696)</f>
        <v>0.61571944405951862</v>
      </c>
      <c r="AF3696">
        <f>IF(AE3696&gt;2,1,0)</f>
        <v>0</v>
      </c>
      <c r="AG3696">
        <f>IF((AF3696+Z3696)&gt;1,1,0)</f>
        <v>0</v>
      </c>
    </row>
    <row r="3697" spans="1:33" x14ac:dyDescent="0.25">
      <c r="A3697" t="s">
        <v>4957</v>
      </c>
      <c r="B3697" s="12">
        <v>44.93</v>
      </c>
      <c r="C3697" s="12">
        <v>46.602499999999999</v>
      </c>
      <c r="D3697" s="12">
        <v>34.313333333333297</v>
      </c>
      <c r="E3697" s="12">
        <v>46.424999999999997</v>
      </c>
      <c r="F3697" s="12">
        <v>38.840000000000003</v>
      </c>
      <c r="G3697" s="12">
        <v>45.223333333333301</v>
      </c>
      <c r="H3697" s="12">
        <v>38.093333333333298</v>
      </c>
      <c r="I3697" s="12">
        <v>38.256666666666703</v>
      </c>
      <c r="J3697" s="12">
        <f>AVERAGE(B3697:E3697)</f>
        <v>43.067708333333329</v>
      </c>
      <c r="K3697" s="12">
        <f>AVERAGE(F3697:I3697)</f>
        <v>40.103333333333325</v>
      </c>
      <c r="L3697" s="12">
        <f>MAX(J3697:K3697)</f>
        <v>43.067708333333329</v>
      </c>
      <c r="M3697" s="8">
        <f>F3697/B3697</f>
        <v>0.86445582016470068</v>
      </c>
      <c r="N3697" s="8">
        <f>G3697/C3697</f>
        <v>0.97040573645905914</v>
      </c>
      <c r="O3697" s="8">
        <f>H3697/D3697</f>
        <v>1.1101612589858172</v>
      </c>
      <c r="P3697" s="8">
        <f>I3697/E3697</f>
        <v>0.82405313229222843</v>
      </c>
      <c r="Q3697" s="8">
        <f>LOG(M3697,2)</f>
        <v>-0.21013586110424598</v>
      </c>
      <c r="R3697" s="8">
        <f>LOG(N3697,2)</f>
        <v>-4.3340016052418544E-2</v>
      </c>
      <c r="S3697" s="8">
        <f>LOG(O3697,2)</f>
        <v>0.15076925372983774</v>
      </c>
      <c r="T3697" s="8">
        <f>LOG(P3697,2)</f>
        <v>-0.27919073414966455</v>
      </c>
      <c r="U3697" s="8">
        <f>STDEV(Q3697:T3697)/SQRT(COUNT(Q3697:T3697))</f>
        <v>9.5852696487784106E-2</v>
      </c>
      <c r="V3697" s="8">
        <f>AVERAGE(M3697:P3697)</f>
        <v>0.94226898697545136</v>
      </c>
      <c r="W3697" s="8">
        <f>LOG(V3697,2)</f>
        <v>-8.5789134008777357E-2</v>
      </c>
      <c r="X3697" t="s">
        <v>4957</v>
      </c>
      <c r="Y3697">
        <f>_xlfn.T.TEST(B3697:E3697,F3697:I3697,2,1)</f>
        <v>0.34620096083809809</v>
      </c>
      <c r="Z3697">
        <f>IF(ABS(W3697)&gt;0.3014,1,0)</f>
        <v>0</v>
      </c>
      <c r="AA3697">
        <f>IF(Y3697&lt;0.05,1,0)</f>
        <v>0</v>
      </c>
      <c r="AB3697">
        <f>IF((Z3697+AA3697)&gt;1,1,0)</f>
        <v>0</v>
      </c>
      <c r="AC3697">
        <f>TINV(Y3697,3)</f>
        <v>1.1148009914830539</v>
      </c>
      <c r="AD3697">
        <f>EXP((-AC3697*AC3697)/2)</f>
        <v>0.53719687835451102</v>
      </c>
      <c r="AE3697">
        <f>-LOG10(AD3697)</f>
        <v>0.2698665196767201</v>
      </c>
      <c r="AF3697">
        <f>IF(AE3697&gt;2,1,0)</f>
        <v>0</v>
      </c>
      <c r="AG3697">
        <f>IF((AF3697+Z3697)&gt;1,1,0)</f>
        <v>0</v>
      </c>
    </row>
    <row r="3698" spans="1:33" x14ac:dyDescent="0.25">
      <c r="A3698" t="s">
        <v>6046</v>
      </c>
      <c r="B3698" s="12">
        <v>706.68</v>
      </c>
      <c r="C3698" s="12">
        <v>665.13750000000005</v>
      </c>
      <c r="D3698" s="12">
        <v>665.17333333333295</v>
      </c>
      <c r="E3698" s="12">
        <v>542.48749999999995</v>
      </c>
      <c r="F3698" s="12">
        <v>565.27</v>
      </c>
      <c r="G3698" s="12">
        <v>546.93333333333305</v>
      </c>
      <c r="H3698" s="12">
        <v>578.4</v>
      </c>
      <c r="I3698" s="12">
        <v>692.66666666666697</v>
      </c>
      <c r="J3698" s="12">
        <f>AVERAGE(B3698:E3698)</f>
        <v>644.86958333333325</v>
      </c>
      <c r="K3698" s="12">
        <f>AVERAGE(F3698:I3698)</f>
        <v>595.8175</v>
      </c>
      <c r="L3698" s="12">
        <f>MAX(J3698:K3698)</f>
        <v>644.86958333333325</v>
      </c>
      <c r="M3698" s="8">
        <f>F3698/B3698</f>
        <v>0.79989528499462281</v>
      </c>
      <c r="N3698" s="8">
        <f>G3698/C3698</f>
        <v>0.82228611878496249</v>
      </c>
      <c r="O3698" s="8">
        <f>H3698/D3698</f>
        <v>0.86954778704297675</v>
      </c>
      <c r="P3698" s="8">
        <f>I3698/E3698</f>
        <v>1.2768343356605765</v>
      </c>
      <c r="Q3698" s="8">
        <f>LOG(M3698,2)</f>
        <v>-0.32211694702112004</v>
      </c>
      <c r="R3698" s="8">
        <f>LOG(N3698,2)</f>
        <v>-0.28228762028821691</v>
      </c>
      <c r="S3698" s="8">
        <f>LOG(O3698,2)</f>
        <v>-0.20166278013814759</v>
      </c>
      <c r="T3698" s="8">
        <f>LOG(P3698,2)</f>
        <v>0.35257135305540938</v>
      </c>
      <c r="U3698" s="8">
        <f>STDEV(Q3698:T3698)/SQRT(COUNT(Q3698:T3698))</f>
        <v>0.15732276000369066</v>
      </c>
      <c r="V3698" s="8">
        <f>AVERAGE(M3698:P3698)</f>
        <v>0.94214088162078458</v>
      </c>
      <c r="W3698" s="8">
        <f>LOG(V3698,2)</f>
        <v>-8.5985287683467554E-2</v>
      </c>
      <c r="X3698" t="s">
        <v>6046</v>
      </c>
      <c r="Y3698">
        <f>_xlfn.T.TEST(B3698:E3698,F3698:I3698,2,1)</f>
        <v>0.51910620205703895</v>
      </c>
      <c r="Z3698">
        <f>IF(ABS(W3698)&gt;0.3014,1,0)</f>
        <v>0</v>
      </c>
      <c r="AA3698">
        <f>IF(Y3698&lt;0.05,1,0)</f>
        <v>0</v>
      </c>
      <c r="AB3698">
        <f>IF((Z3698+AA3698)&gt;1,1,0)</f>
        <v>0</v>
      </c>
      <c r="AC3698">
        <f>TINV(Y3698,3)</f>
        <v>0.72834471933312483</v>
      </c>
      <c r="AD3698">
        <f>EXP((-AC3698*AC3698)/2)</f>
        <v>0.76701953000505219</v>
      </c>
      <c r="AE3698">
        <f>-LOG10(AD3698)</f>
        <v>0.11519357781706535</v>
      </c>
      <c r="AF3698">
        <f>IF(AE3698&gt;2,1,0)</f>
        <v>0</v>
      </c>
      <c r="AG3698">
        <f>IF((AF3698+Z3698)&gt;1,1,0)</f>
        <v>0</v>
      </c>
    </row>
    <row r="3699" spans="1:33" x14ac:dyDescent="0.25">
      <c r="A3699" t="s">
        <v>1028</v>
      </c>
      <c r="B3699" s="12">
        <v>117.82</v>
      </c>
      <c r="C3699" s="12">
        <v>91.614999999999995</v>
      </c>
      <c r="D3699" s="12">
        <v>83.673333333333304</v>
      </c>
      <c r="E3699" s="12">
        <v>85.275000000000006</v>
      </c>
      <c r="F3699" s="12">
        <v>84.57</v>
      </c>
      <c r="G3699" s="12">
        <v>86.713333333333296</v>
      </c>
      <c r="H3699" s="12">
        <v>80.06</v>
      </c>
      <c r="I3699" s="12">
        <v>97.83</v>
      </c>
      <c r="J3699" s="12">
        <f>AVERAGE(B3699:E3699)</f>
        <v>94.595833333333331</v>
      </c>
      <c r="K3699" s="12">
        <f>AVERAGE(F3699:I3699)</f>
        <v>87.293333333333322</v>
      </c>
      <c r="L3699" s="12">
        <f>MAX(J3699:K3699)</f>
        <v>94.595833333333331</v>
      </c>
      <c r="M3699" s="8">
        <f>F3699/B3699</f>
        <v>0.71778984892208453</v>
      </c>
      <c r="N3699" s="8">
        <f>G3699/C3699</f>
        <v>0.94649711655660429</v>
      </c>
      <c r="O3699" s="8">
        <f>H3699/D3699</f>
        <v>0.95681618994502471</v>
      </c>
      <c r="P3699" s="8">
        <f>I3699/E3699</f>
        <v>1.1472295514511872</v>
      </c>
      <c r="Q3699" s="8">
        <f>LOG(M3699,2)</f>
        <v>-0.47836657437104674</v>
      </c>
      <c r="R3699" s="8">
        <f>LOG(N3699,2)</f>
        <v>-7.9329984030567971E-2</v>
      </c>
      <c r="S3699" s="8">
        <f>LOG(O3699,2)</f>
        <v>-6.3686293817283662E-2</v>
      </c>
      <c r="T3699" s="8">
        <f>LOG(P3699,2)</f>
        <v>0.19815409196885497</v>
      </c>
      <c r="U3699" s="8">
        <f>STDEV(Q3699:T3699)/SQRT(COUNT(Q3699:T3699))</f>
        <v>0.13954335292609069</v>
      </c>
      <c r="V3699" s="8">
        <f>AVERAGE(M3699:P3699)</f>
        <v>0.94208317671872521</v>
      </c>
      <c r="W3699" s="8">
        <f>LOG(V3699,2)</f>
        <v>-8.6073653582091542E-2</v>
      </c>
      <c r="X3699" t="s">
        <v>1028</v>
      </c>
      <c r="Y3699">
        <f>_xlfn.T.TEST(B3699:E3699,F3699:I3699,2,1)</f>
        <v>0.49877207415495028</v>
      </c>
      <c r="Z3699">
        <f>IF(ABS(W3699)&gt;0.3014,1,0)</f>
        <v>0</v>
      </c>
      <c r="AA3699">
        <f>IF(Y3699&lt;0.05,1,0)</f>
        <v>0</v>
      </c>
      <c r="AB3699">
        <f>IF((Z3699+AA3699)&gt;1,1,0)</f>
        <v>0</v>
      </c>
      <c r="AC3699">
        <f>TINV(Y3699,3)</f>
        <v>0.76728022666222795</v>
      </c>
      <c r="AD3699">
        <f>EXP((-AC3699*AC3699)/2)</f>
        <v>0.74500863272943818</v>
      </c>
      <c r="AE3699">
        <f>-LOG10(AD3699)</f>
        <v>0.12783869486910687</v>
      </c>
      <c r="AF3699">
        <f>IF(AE3699&gt;2,1,0)</f>
        <v>0</v>
      </c>
      <c r="AG3699">
        <f>IF((AF3699+Z3699)&gt;1,1,0)</f>
        <v>0</v>
      </c>
    </row>
    <row r="3700" spans="1:33" x14ac:dyDescent="0.25">
      <c r="A3700" t="s">
        <v>4159</v>
      </c>
      <c r="B3700" s="12">
        <v>278.77999999999997</v>
      </c>
      <c r="C3700" s="12">
        <v>211.39750000000001</v>
      </c>
      <c r="D3700" s="12">
        <v>232.24666666666701</v>
      </c>
      <c r="E3700" s="12">
        <v>219.5325</v>
      </c>
      <c r="F3700" s="12">
        <v>201.04499999999999</v>
      </c>
      <c r="G3700" s="12">
        <v>205.16</v>
      </c>
      <c r="H3700" s="12">
        <v>253.29666666666699</v>
      </c>
      <c r="I3700" s="12">
        <v>216.46666666666701</v>
      </c>
      <c r="J3700" s="12">
        <f>AVERAGE(B3700:E3700)</f>
        <v>235.48916666666676</v>
      </c>
      <c r="K3700" s="12">
        <f>AVERAGE(F3700:I3700)</f>
        <v>218.99208333333351</v>
      </c>
      <c r="L3700" s="12">
        <f>MAX(J3700:K3700)</f>
        <v>235.48916666666676</v>
      </c>
      <c r="M3700" s="8">
        <f>F3700/B3700</f>
        <v>0.72116005452328003</v>
      </c>
      <c r="N3700" s="8">
        <f>G3700/C3700</f>
        <v>0.97049397462127029</v>
      </c>
      <c r="O3700" s="8">
        <f>H3700/D3700</f>
        <v>1.0906363923414759</v>
      </c>
      <c r="P3700" s="8">
        <f>I3700/E3700</f>
        <v>0.98603471771453888</v>
      </c>
      <c r="Q3700" s="8">
        <f>LOG(M3700,2)</f>
        <v>-0.47160860762514478</v>
      </c>
      <c r="R3700" s="8">
        <f>LOG(N3700,2)</f>
        <v>-4.3208838992212756E-2</v>
      </c>
      <c r="S3700" s="8">
        <f>LOG(O3700,2)</f>
        <v>0.12517020120305639</v>
      </c>
      <c r="T3700" s="8">
        <f>LOG(P3700,2)</f>
        <v>-2.0289650928376972E-2</v>
      </c>
      <c r="U3700" s="8">
        <f>STDEV(Q3700:T3700)/SQRT(COUNT(Q3700:T3700))</f>
        <v>0.12856543956659608</v>
      </c>
      <c r="V3700" s="8">
        <f>AVERAGE(M3700:P3700)</f>
        <v>0.94208128480014131</v>
      </c>
      <c r="W3700" s="8">
        <f>LOG(V3700,2)</f>
        <v>-8.6076550846756611E-2</v>
      </c>
      <c r="X3700" t="s">
        <v>4159</v>
      </c>
      <c r="Y3700">
        <f>_xlfn.T.TEST(B3700:E3700,F3700:I3700,2,1)</f>
        <v>0.49511425227007022</v>
      </c>
      <c r="Z3700">
        <f>IF(ABS(W3700)&gt;0.3014,1,0)</f>
        <v>0</v>
      </c>
      <c r="AA3700">
        <f>IF(Y3700&lt;0.05,1,0)</f>
        <v>0</v>
      </c>
      <c r="AB3700">
        <f>IF((Z3700+AA3700)&gt;1,1,0)</f>
        <v>0</v>
      </c>
      <c r="AC3700">
        <f>TINV(Y3700,3)</f>
        <v>0.77442252362196351</v>
      </c>
      <c r="AD3700">
        <f>EXP((-AC3700*AC3700)/2)</f>
        <v>0.74091814709558446</v>
      </c>
      <c r="AE3700">
        <f>-LOG10(AD3700)</f>
        <v>0.13022976803718966</v>
      </c>
      <c r="AF3700">
        <f>IF(AE3700&gt;2,1,0)</f>
        <v>0</v>
      </c>
      <c r="AG3700">
        <f>IF((AF3700+Z3700)&gt;1,1,0)</f>
        <v>0</v>
      </c>
    </row>
    <row r="3701" spans="1:33" x14ac:dyDescent="0.25">
      <c r="A3701" t="s">
        <v>1366</v>
      </c>
      <c r="B3701" s="12">
        <v>24.2</v>
      </c>
      <c r="C3701" s="12">
        <v>34.494999999999997</v>
      </c>
      <c r="D3701" s="12">
        <v>38.536666666666697</v>
      </c>
      <c r="E3701" s="12">
        <v>34.65</v>
      </c>
      <c r="F3701" s="12">
        <v>26.405000000000001</v>
      </c>
      <c r="G3701" s="12">
        <v>27.42</v>
      </c>
      <c r="H3701" s="12">
        <v>37.453333333333298</v>
      </c>
      <c r="I3701" s="12">
        <v>31.533333333333299</v>
      </c>
      <c r="J3701" s="12">
        <f>AVERAGE(B3701:E3701)</f>
        <v>32.970416666666672</v>
      </c>
      <c r="K3701" s="12">
        <f>AVERAGE(F3701:I3701)</f>
        <v>30.702916666666653</v>
      </c>
      <c r="L3701" s="12">
        <f>MAX(J3701:K3701)</f>
        <v>32.970416666666672</v>
      </c>
      <c r="M3701" s="8">
        <f>F3701/B3701</f>
        <v>1.091115702479339</v>
      </c>
      <c r="N3701" s="8">
        <f>G3701/C3701</f>
        <v>0.79489781127699677</v>
      </c>
      <c r="O3701" s="8">
        <f>H3701/D3701</f>
        <v>0.97188824496150683</v>
      </c>
      <c r="P3701" s="8">
        <f>I3701/E3701</f>
        <v>0.91005291005290911</v>
      </c>
      <c r="Q3701" s="8">
        <f>LOG(M3701,2)</f>
        <v>0.1258040939094818</v>
      </c>
      <c r="R3701" s="8">
        <f>LOG(N3701,2)</f>
        <v>-0.33115868938321696</v>
      </c>
      <c r="S3701" s="8">
        <f>LOG(O3701,2)</f>
        <v>-4.1137663473079816E-2</v>
      </c>
      <c r="T3701" s="8">
        <f>LOG(P3701,2)</f>
        <v>-0.13597766951897622</v>
      </c>
      <c r="U3701" s="8">
        <f>STDEV(Q3701:T3701)/SQRT(COUNT(Q3701:T3701))</f>
        <v>9.5352053822083935E-2</v>
      </c>
      <c r="V3701" s="8">
        <f>AVERAGE(M3701:P3701)</f>
        <v>0.94198866719268803</v>
      </c>
      <c r="W3701" s="8">
        <f>LOG(V3701,2)</f>
        <v>-8.6218391613271814E-2</v>
      </c>
      <c r="X3701" t="s">
        <v>1366</v>
      </c>
      <c r="Y3701">
        <f>_xlfn.T.TEST(B3701:E3701,F3701:I3701,2,1)</f>
        <v>0.32724452919382668</v>
      </c>
      <c r="Z3701">
        <f>IF(ABS(W3701)&gt;0.3014,1,0)</f>
        <v>0</v>
      </c>
      <c r="AA3701">
        <f>IF(Y3701&lt;0.05,1,0)</f>
        <v>0</v>
      </c>
      <c r="AB3701">
        <f>IF((Z3701+AA3701)&gt;1,1,0)</f>
        <v>0</v>
      </c>
      <c r="AC3701">
        <f>TINV(Y3701,3)</f>
        <v>1.1678393750941518</v>
      </c>
      <c r="AD3701">
        <f>EXP((-AC3701*AC3701)/2)</f>
        <v>0.50564299458320661</v>
      </c>
      <c r="AE3701">
        <f>-LOG10(AD3701)</f>
        <v>0.2961560053024771</v>
      </c>
      <c r="AF3701">
        <f>IF(AE3701&gt;2,1,0)</f>
        <v>0</v>
      </c>
      <c r="AG3701">
        <f>IF((AF3701+Z3701)&gt;1,1,0)</f>
        <v>0</v>
      </c>
    </row>
    <row r="3702" spans="1:33" x14ac:dyDescent="0.25">
      <c r="A3702" t="s">
        <v>2283</v>
      </c>
      <c r="B3702" s="12">
        <v>13.91</v>
      </c>
      <c r="C3702" s="12">
        <v>17.600000000000001</v>
      </c>
      <c r="D3702" s="12">
        <v>27.99</v>
      </c>
      <c r="E3702" s="12">
        <v>25.92</v>
      </c>
      <c r="F3702" s="12">
        <v>15.975</v>
      </c>
      <c r="G3702" s="12">
        <v>14.633333333333301</v>
      </c>
      <c r="H3702" s="12">
        <v>28.33</v>
      </c>
      <c r="I3702" s="12">
        <v>20.1033333333333</v>
      </c>
      <c r="J3702" s="12">
        <f>AVERAGE(B3702:E3702)</f>
        <v>21.355</v>
      </c>
      <c r="K3702" s="12">
        <f>AVERAGE(F3702:I3702)</f>
        <v>19.76041666666665</v>
      </c>
      <c r="L3702" s="12">
        <f>MAX(J3702:K3702)</f>
        <v>21.355</v>
      </c>
      <c r="M3702" s="8">
        <f>F3702/B3702</f>
        <v>1.1484543493889288</v>
      </c>
      <c r="N3702" s="8">
        <f>G3702/C3702</f>
        <v>0.83143939393939204</v>
      </c>
      <c r="O3702" s="8">
        <f>H3702/D3702</f>
        <v>1.0121471954269381</v>
      </c>
      <c r="P3702" s="8">
        <f>I3702/E3702</f>
        <v>0.77559156378600691</v>
      </c>
      <c r="Q3702" s="8">
        <f>LOG(M3702,2)</f>
        <v>0.1996935112921176</v>
      </c>
      <c r="R3702" s="8">
        <f>LOG(N3702,2)</f>
        <v>-0.26631698982309859</v>
      </c>
      <c r="S3702" s="8">
        <f>LOG(O3702,2)</f>
        <v>1.7419114805183492E-2</v>
      </c>
      <c r="T3702" s="8">
        <f>LOG(P3702,2)</f>
        <v>-0.36663098374575603</v>
      </c>
      <c r="U3702" s="8">
        <f>STDEV(Q3702:T3702)/SQRT(COUNT(Q3702:T3702))</f>
        <v>0.12983777771764901</v>
      </c>
      <c r="V3702" s="8">
        <f>AVERAGE(M3702:P3702)</f>
        <v>0.94190812563531634</v>
      </c>
      <c r="W3702" s="8">
        <f>LOG(V3702,2)</f>
        <v>-8.6341749650632224E-2</v>
      </c>
      <c r="X3702" t="s">
        <v>2283</v>
      </c>
      <c r="Y3702">
        <f>_xlfn.T.TEST(B3702:E3702,F3702:I3702,2,1)</f>
        <v>0.42990120203600729</v>
      </c>
      <c r="Z3702">
        <f>IF(ABS(W3702)&gt;0.3014,1,0)</f>
        <v>0</v>
      </c>
      <c r="AA3702">
        <f>IF(Y3702&lt;0.05,1,0)</f>
        <v>0</v>
      </c>
      <c r="AB3702">
        <f>IF((Z3702+AA3702)&gt;1,1,0)</f>
        <v>0</v>
      </c>
      <c r="AC3702">
        <f>TINV(Y3702,3)</f>
        <v>0.9100302994336712</v>
      </c>
      <c r="AD3702">
        <f>EXP((-AC3702*AC3702)/2)</f>
        <v>0.66094967746511057</v>
      </c>
      <c r="AE3702">
        <f>-LOG10(AD3702)</f>
        <v>0.17983160500932652</v>
      </c>
      <c r="AF3702">
        <f>IF(AE3702&gt;2,1,0)</f>
        <v>0</v>
      </c>
      <c r="AG3702">
        <f>IF((AF3702+Z3702)&gt;1,1,0)</f>
        <v>0</v>
      </c>
    </row>
    <row r="3703" spans="1:33" x14ac:dyDescent="0.25">
      <c r="A3703" t="s">
        <v>1834</v>
      </c>
      <c r="B3703" s="12">
        <v>21.53</v>
      </c>
      <c r="C3703" s="12">
        <v>14.6625</v>
      </c>
      <c r="D3703" s="12">
        <v>15.1933333333333</v>
      </c>
      <c r="E3703" s="12">
        <v>19.574999999999999</v>
      </c>
      <c r="F3703" s="12">
        <v>12.505000000000001</v>
      </c>
      <c r="G3703" s="12">
        <v>16.176666666666701</v>
      </c>
      <c r="H3703" s="12">
        <v>18.383333333333301</v>
      </c>
      <c r="I3703" s="12">
        <v>17.093333333333302</v>
      </c>
      <c r="J3703" s="12">
        <f>AVERAGE(B3703:E3703)</f>
        <v>17.740208333333324</v>
      </c>
      <c r="K3703" s="12">
        <f>AVERAGE(F3703:I3703)</f>
        <v>16.039583333333326</v>
      </c>
      <c r="L3703" s="12">
        <f>MAX(J3703:K3703)</f>
        <v>17.740208333333324</v>
      </c>
      <c r="M3703" s="8">
        <f>F3703/B3703</f>
        <v>0.5808174640037157</v>
      </c>
      <c r="N3703" s="8">
        <f>G3703/C3703</f>
        <v>1.1032679738562114</v>
      </c>
      <c r="O3703" s="8">
        <f>H3703/D3703</f>
        <v>1.2099605089951739</v>
      </c>
      <c r="P3703" s="8">
        <f>I3703/E3703</f>
        <v>0.87322264793529003</v>
      </c>
      <c r="Q3703" s="8">
        <f>LOG(M3703,2)</f>
        <v>-0.78384326198626386</v>
      </c>
      <c r="R3703" s="8">
        <f>LOG(N3703,2)</f>
        <v>0.14178325112717402</v>
      </c>
      <c r="S3703" s="8">
        <f>LOG(O3703,2)</f>
        <v>0.27495996121344857</v>
      </c>
      <c r="T3703" s="8">
        <f>LOG(P3703,2)</f>
        <v>-0.19557854628082078</v>
      </c>
      <c r="U3703" s="8">
        <f>STDEV(Q3703:T3703)/SQRT(COUNT(Q3703:T3703))</f>
        <v>0.23615229851355718</v>
      </c>
      <c r="V3703" s="8">
        <f>AVERAGE(M3703:P3703)</f>
        <v>0.94181714869759781</v>
      </c>
      <c r="W3703" s="8">
        <f>LOG(V3703,2)</f>
        <v>-8.6481103280136737E-2</v>
      </c>
      <c r="X3703" t="s">
        <v>1834</v>
      </c>
      <c r="Y3703">
        <f>_xlfn.T.TEST(B3703:E3703,F3703:I3703,2,1)</f>
        <v>0.57559933774073946</v>
      </c>
      <c r="Z3703">
        <f>IF(ABS(W3703)&gt;0.3014,1,0)</f>
        <v>0</v>
      </c>
      <c r="AA3703">
        <f>IF(Y3703&lt;0.05,1,0)</f>
        <v>0</v>
      </c>
      <c r="AB3703">
        <f>IF((Z3703+AA3703)&gt;1,1,0)</f>
        <v>0</v>
      </c>
      <c r="AC3703">
        <f>TINV(Y3703,3)</f>
        <v>0.62618694478864056</v>
      </c>
      <c r="AD3703">
        <f>EXP((-AC3703*AC3703)/2)</f>
        <v>0.82196698833247794</v>
      </c>
      <c r="AE3703">
        <f>-LOG10(AD3703)</f>
        <v>8.5145624154517596E-2</v>
      </c>
      <c r="AF3703">
        <f>IF(AE3703&gt;2,1,0)</f>
        <v>0</v>
      </c>
      <c r="AG3703">
        <f>IF((AF3703+Z3703)&gt;1,1,0)</f>
        <v>0</v>
      </c>
    </row>
    <row r="3704" spans="1:33" x14ac:dyDescent="0.25">
      <c r="A3704" t="s">
        <v>4782</v>
      </c>
      <c r="B3704" s="12">
        <v>33.99</v>
      </c>
      <c r="C3704" s="12">
        <v>22.892499999999998</v>
      </c>
      <c r="D3704" s="12">
        <v>31.1533333333333</v>
      </c>
      <c r="E3704" s="12">
        <v>27.517499999999998</v>
      </c>
      <c r="F3704" s="12">
        <v>23.86</v>
      </c>
      <c r="G3704" s="12">
        <v>20.973333333333301</v>
      </c>
      <c r="H3704" s="12">
        <v>30.383333333333301</v>
      </c>
      <c r="I3704" s="12">
        <v>32.299999999999997</v>
      </c>
      <c r="J3704" s="12">
        <f>AVERAGE(B3704:E3704)</f>
        <v>28.888333333333325</v>
      </c>
      <c r="K3704" s="12">
        <f>AVERAGE(F3704:I3704)</f>
        <v>26.879166666666649</v>
      </c>
      <c r="L3704" s="12">
        <f>MAX(J3704:K3704)</f>
        <v>28.888333333333325</v>
      </c>
      <c r="M3704" s="8">
        <f>F3704/B3704</f>
        <v>0.70197116799058545</v>
      </c>
      <c r="N3704" s="8">
        <f>G3704/C3704</f>
        <v>0.91616613883731801</v>
      </c>
      <c r="O3704" s="8">
        <f>H3704/D3704</f>
        <v>0.97528354376203719</v>
      </c>
      <c r="P3704" s="8">
        <f>I3704/E3704</f>
        <v>1.1737984918688107</v>
      </c>
      <c r="Q3704" s="8">
        <f>LOG(M3704,2)</f>
        <v>-0.51051631884644388</v>
      </c>
      <c r="R3704" s="8">
        <f>LOG(N3704,2)</f>
        <v>-0.12631885252285466</v>
      </c>
      <c r="S3704" s="8">
        <f>LOG(O3704,2)</f>
        <v>-3.6106380938303061E-2</v>
      </c>
      <c r="T3704" s="8">
        <f>LOG(P3704,2)</f>
        <v>0.23118475961158816</v>
      </c>
      <c r="U3704" s="8">
        <f>STDEV(Q3704:T3704)/SQRT(COUNT(Q3704:T3704))</f>
        <v>0.15344547407224637</v>
      </c>
      <c r="V3704" s="8">
        <f>AVERAGE(M3704:P3704)</f>
        <v>0.94180483561468786</v>
      </c>
      <c r="W3704" s="8">
        <f>LOG(V3704,2)</f>
        <v>-8.6499964839197349E-2</v>
      </c>
      <c r="X3704" t="s">
        <v>4782</v>
      </c>
      <c r="Y3704">
        <f>_xlfn.T.TEST(B3704:E3704,F3704:I3704,2,1)</f>
        <v>0.56036169270535285</v>
      </c>
      <c r="Z3704">
        <f>IF(ABS(W3704)&gt;0.3014,1,0)</f>
        <v>0</v>
      </c>
      <c r="AA3704">
        <f>IF(Y3704&lt;0.05,1,0)</f>
        <v>0</v>
      </c>
      <c r="AB3704">
        <f>IF((Z3704+AA3704)&gt;1,1,0)</f>
        <v>0</v>
      </c>
      <c r="AC3704">
        <f>TINV(Y3704,3)</f>
        <v>0.65295377330925308</v>
      </c>
      <c r="AD3704">
        <f>EXP((-AC3704*AC3704)/2)</f>
        <v>0.80801527572508647</v>
      </c>
      <c r="AE3704">
        <f>-LOG10(AD3704)</f>
        <v>9.2580428705114959E-2</v>
      </c>
      <c r="AF3704">
        <f>IF(AE3704&gt;2,1,0)</f>
        <v>0</v>
      </c>
      <c r="AG3704">
        <f>IF((AF3704+Z3704)&gt;1,1,0)</f>
        <v>0</v>
      </c>
    </row>
    <row r="3705" spans="1:33" x14ac:dyDescent="0.25">
      <c r="A3705" t="s">
        <v>453</v>
      </c>
      <c r="B3705" s="12">
        <v>46.59</v>
      </c>
      <c r="C3705" s="12">
        <v>37.292499999999997</v>
      </c>
      <c r="D3705" s="12">
        <v>62.86</v>
      </c>
      <c r="E3705" s="12">
        <v>46.0075</v>
      </c>
      <c r="F3705" s="12">
        <v>40.475000000000001</v>
      </c>
      <c r="G3705" s="12">
        <v>40.783333333333303</v>
      </c>
      <c r="H3705" s="12">
        <v>48.93</v>
      </c>
      <c r="I3705" s="12">
        <v>47.22</v>
      </c>
      <c r="J3705" s="12">
        <f>AVERAGE(B3705:E3705)</f>
        <v>48.1875</v>
      </c>
      <c r="K3705" s="12">
        <f>AVERAGE(F3705:I3705)</f>
        <v>44.352083333333326</v>
      </c>
      <c r="L3705" s="12">
        <f>MAX(J3705:K3705)</f>
        <v>48.1875</v>
      </c>
      <c r="M3705" s="8">
        <f>F3705/B3705</f>
        <v>0.86874865851040994</v>
      </c>
      <c r="N3705" s="8">
        <f>G3705/C3705</f>
        <v>1.0936068467743731</v>
      </c>
      <c r="O3705" s="8">
        <f>H3705/D3705</f>
        <v>0.77839643652561252</v>
      </c>
      <c r="P3705" s="8">
        <f>I3705/E3705</f>
        <v>1.026354398739336</v>
      </c>
      <c r="Q3705" s="8">
        <f>LOG(M3705,2)</f>
        <v>-0.20298924991852915</v>
      </c>
      <c r="R3705" s="8">
        <f>LOG(N3705,2)</f>
        <v>0.1290941804052875</v>
      </c>
      <c r="S3705" s="8">
        <f>LOG(O3705,2)</f>
        <v>-0.36142298936571043</v>
      </c>
      <c r="T3705" s="8">
        <f>LOG(P3705,2)</f>
        <v>3.7528977552992657E-2</v>
      </c>
      <c r="U3705" s="8">
        <f>STDEV(Q3705:T3705)/SQRT(COUNT(Q3705:T3705))</f>
        <v>0.11193223623011149</v>
      </c>
      <c r="V3705" s="8">
        <f>AVERAGE(M3705:P3705)</f>
        <v>0.9417765851374329</v>
      </c>
      <c r="W3705" s="8">
        <f>LOG(V3705,2)</f>
        <v>-8.6543240720975023E-2</v>
      </c>
      <c r="X3705" t="s">
        <v>453</v>
      </c>
      <c r="Y3705">
        <f>_xlfn.T.TEST(B3705:E3705,F3705:I3705,2,1)</f>
        <v>0.40209033356455653</v>
      </c>
      <c r="Z3705">
        <f>IF(ABS(W3705)&gt;0.3014,1,0)</f>
        <v>0</v>
      </c>
      <c r="AA3705">
        <f>IF(Y3705&lt;0.05,1,0)</f>
        <v>0</v>
      </c>
      <c r="AB3705">
        <f>IF((Z3705+AA3705)&gt;1,1,0)</f>
        <v>0</v>
      </c>
      <c r="AC3705">
        <f>TINV(Y3705,3)</f>
        <v>0.97353619272708269</v>
      </c>
      <c r="AD3705">
        <f>EXP((-AC3705*AC3705)/2)</f>
        <v>0.62257799876307673</v>
      </c>
      <c r="AE3705">
        <f>-LOG10(AD3705)</f>
        <v>0.20580623088225525</v>
      </c>
      <c r="AF3705">
        <f>IF(AE3705&gt;2,1,0)</f>
        <v>0</v>
      </c>
      <c r="AG3705">
        <f>IF((AF3705+Z3705)&gt;1,1,0)</f>
        <v>0</v>
      </c>
    </row>
    <row r="3706" spans="1:33" x14ac:dyDescent="0.25">
      <c r="A3706" t="s">
        <v>2608</v>
      </c>
      <c r="B3706" s="12">
        <v>100.15</v>
      </c>
      <c r="C3706" s="12">
        <v>104.0275</v>
      </c>
      <c r="D3706" s="12">
        <v>82.5833333333333</v>
      </c>
      <c r="E3706" s="12">
        <v>90.77</v>
      </c>
      <c r="F3706" s="12">
        <v>92.1</v>
      </c>
      <c r="G3706" s="12">
        <v>94.563333333333304</v>
      </c>
      <c r="H3706" s="12">
        <v>87.9166666666667</v>
      </c>
      <c r="I3706" s="12">
        <v>79.296666666666695</v>
      </c>
      <c r="J3706" s="12">
        <f>AVERAGE(B3706:E3706)</f>
        <v>94.382708333333326</v>
      </c>
      <c r="K3706" s="12">
        <f>AVERAGE(F3706:I3706)</f>
        <v>88.469166666666666</v>
      </c>
      <c r="L3706" s="12">
        <f>MAX(J3706:K3706)</f>
        <v>94.382708333333326</v>
      </c>
      <c r="M3706" s="8">
        <f>F3706/B3706</f>
        <v>0.91962056914628043</v>
      </c>
      <c r="N3706" s="8">
        <f>G3706/C3706</f>
        <v>0.90902245399854176</v>
      </c>
      <c r="O3706" s="8">
        <f>H3706/D3706</f>
        <v>1.0645812310797182</v>
      </c>
      <c r="P3706" s="8">
        <f>I3706/E3706</f>
        <v>0.8735999412434361</v>
      </c>
      <c r="Q3706" s="8">
        <f>LOG(M3706,2)</f>
        <v>-0.12088935972137235</v>
      </c>
      <c r="R3706" s="8">
        <f>LOG(N3706,2)</f>
        <v>-0.13761216364482112</v>
      </c>
      <c r="S3706" s="8">
        <f>LOG(O3706,2)</f>
        <v>9.0286036408060377E-2</v>
      </c>
      <c r="T3706" s="8">
        <f>LOG(P3706,2)</f>
        <v>-0.19495533566234216</v>
      </c>
      <c r="U3706" s="8">
        <f>STDEV(Q3706:T3706)/SQRT(COUNT(Q3706:T3706))</f>
        <v>6.2408088785054085E-2</v>
      </c>
      <c r="V3706" s="8">
        <f>AVERAGE(M3706:P3706)</f>
        <v>0.94170604886699405</v>
      </c>
      <c r="W3706" s="8">
        <f>LOG(V3706,2)</f>
        <v>-8.6651298343355262E-2</v>
      </c>
      <c r="X3706" t="s">
        <v>2608</v>
      </c>
      <c r="Y3706">
        <f>_xlfn.T.TEST(B3706:E3706,F3706:I3706,2,1)</f>
        <v>0.21882549603479481</v>
      </c>
      <c r="Z3706">
        <f>IF(ABS(W3706)&gt;0.3014,1,0)</f>
        <v>0</v>
      </c>
      <c r="AA3706">
        <f>IF(Y3706&lt;0.05,1,0)</f>
        <v>0</v>
      </c>
      <c r="AB3706">
        <f>IF((Z3706+AA3706)&gt;1,1,0)</f>
        <v>0</v>
      </c>
      <c r="AC3706">
        <f>TINV(Y3706,3)</f>
        <v>1.5504130568400294</v>
      </c>
      <c r="AD3706">
        <f>EXP((-AC3706*AC3706)/2)</f>
        <v>0.30062539523558168</v>
      </c>
      <c r="AE3706">
        <f>-LOG10(AD3706)</f>
        <v>0.52197433530988735</v>
      </c>
      <c r="AF3706">
        <f>IF(AE3706&gt;2,1,0)</f>
        <v>0</v>
      </c>
      <c r="AG3706">
        <f>IF((AF3706+Z3706)&gt;1,1,0)</f>
        <v>0</v>
      </c>
    </row>
    <row r="3707" spans="1:33" x14ac:dyDescent="0.25">
      <c r="A3707" t="s">
        <v>3712</v>
      </c>
      <c r="B3707" s="12">
        <v>83.24</v>
      </c>
      <c r="C3707" s="12">
        <v>87.775000000000006</v>
      </c>
      <c r="D3707" s="12">
        <v>72.363333333333301</v>
      </c>
      <c r="E3707" s="12">
        <v>93.927499999999995</v>
      </c>
      <c r="F3707" s="12">
        <v>85.63</v>
      </c>
      <c r="G3707" s="12">
        <v>70.063333333333304</v>
      </c>
      <c r="H3707" s="12">
        <v>84.78</v>
      </c>
      <c r="I3707" s="12">
        <v>72.16</v>
      </c>
      <c r="J3707" s="12">
        <f>AVERAGE(B3707:E3707)</f>
        <v>84.326458333333321</v>
      </c>
      <c r="K3707" s="12">
        <f>AVERAGE(F3707:I3707)</f>
        <v>78.158333333333331</v>
      </c>
      <c r="L3707" s="12">
        <f>MAX(J3707:K3707)</f>
        <v>84.326458333333321</v>
      </c>
      <c r="M3707" s="8">
        <f>F3707/B3707</f>
        <v>1.0287121576165306</v>
      </c>
      <c r="N3707" s="8">
        <f>G3707/C3707</f>
        <v>0.79821513339029682</v>
      </c>
      <c r="O3707" s="8">
        <f>H3707/D3707</f>
        <v>1.1715878207195178</v>
      </c>
      <c r="P3707" s="8">
        <f>I3707/E3707</f>
        <v>0.76825210933965027</v>
      </c>
      <c r="Q3707" s="8">
        <f>LOG(M3707,2)</f>
        <v>4.083936039355919E-2</v>
      </c>
      <c r="R3707" s="8">
        <f>LOG(N3707,2)</f>
        <v>-0.32515046367014144</v>
      </c>
      <c r="S3707" s="8">
        <f>LOG(O3707,2)</f>
        <v>0.22846510082318927</v>
      </c>
      <c r="T3707" s="8">
        <f>LOG(P3707,2)</f>
        <v>-0.38034827195012011</v>
      </c>
      <c r="U3707" s="8">
        <f>STDEV(Q3707:T3707)/SQRT(COUNT(Q3707:T3707))</f>
        <v>0.1462547510328735</v>
      </c>
      <c r="V3707" s="8">
        <f>AVERAGE(M3707:P3707)</f>
        <v>0.94169180526649887</v>
      </c>
      <c r="W3707" s="8">
        <f>LOG(V3707,2)</f>
        <v>-8.6673119725124495E-2</v>
      </c>
      <c r="X3707" t="s">
        <v>3712</v>
      </c>
      <c r="Y3707">
        <f>_xlfn.T.TEST(B3707:E3707,F3707:I3707,2,1)</f>
        <v>0.50371348381013314</v>
      </c>
      <c r="Z3707">
        <f>IF(ABS(W3707)&gt;0.3014,1,0)</f>
        <v>0</v>
      </c>
      <c r="AA3707">
        <f>IF(Y3707&lt;0.05,1,0)</f>
        <v>0</v>
      </c>
      <c r="AB3707">
        <f>IF((Z3707+AA3707)&gt;1,1,0)</f>
        <v>0</v>
      </c>
      <c r="AC3707">
        <f>TINV(Y3707,3)</f>
        <v>0.75770029350232626</v>
      </c>
      <c r="AD3707">
        <f>EXP((-AC3707*AC3707)/2)</f>
        <v>0.75047055134943808</v>
      </c>
      <c r="AE3707">
        <f>-LOG10(AD3707)</f>
        <v>0.12466634490953774</v>
      </c>
      <c r="AF3707">
        <f>IF(AE3707&gt;2,1,0)</f>
        <v>0</v>
      </c>
      <c r="AG3707">
        <f>IF((AF3707+Z3707)&gt;1,1,0)</f>
        <v>0</v>
      </c>
    </row>
    <row r="3708" spans="1:33" x14ac:dyDescent="0.25">
      <c r="A3708" t="s">
        <v>1893</v>
      </c>
      <c r="B3708" s="12">
        <v>2021.21</v>
      </c>
      <c r="C3708" s="12">
        <v>1656.07</v>
      </c>
      <c r="D3708" s="12">
        <v>1820.4666666666701</v>
      </c>
      <c r="E3708" s="12">
        <v>1545.4475</v>
      </c>
      <c r="F3708" s="12">
        <v>1457.87</v>
      </c>
      <c r="G3708" s="12">
        <v>1527.0533333333301</v>
      </c>
      <c r="H3708" s="12">
        <v>1862.0433333333301</v>
      </c>
      <c r="I3708" s="12">
        <v>1700.65333333333</v>
      </c>
      <c r="J3708" s="12">
        <f>AVERAGE(B3708:E3708)</f>
        <v>1760.7985416666675</v>
      </c>
      <c r="K3708" s="12">
        <f>AVERAGE(F3708:I3708)</f>
        <v>1636.9049999999975</v>
      </c>
      <c r="L3708" s="12">
        <f>MAX(J3708:K3708)</f>
        <v>1760.7985416666675</v>
      </c>
      <c r="M3708" s="8">
        <f>F3708/B3708</f>
        <v>0.72128576446781867</v>
      </c>
      <c r="N3708" s="8">
        <f>G3708/C3708</f>
        <v>0.92209467796248357</v>
      </c>
      <c r="O3708" s="8">
        <f>H3708/D3708</f>
        <v>1.0228384663273116</v>
      </c>
      <c r="P3708" s="8">
        <f>I3708/E3708</f>
        <v>1.1004277617540097</v>
      </c>
      <c r="Q3708" s="8">
        <f>LOG(M3708,2)</f>
        <v>-0.47135714429578057</v>
      </c>
      <c r="R3708" s="8">
        <f>LOG(N3708,2)</f>
        <v>-0.11701320495475122</v>
      </c>
      <c r="S3708" s="8">
        <f>LOG(O3708,2)</f>
        <v>3.2578322767018539E-2</v>
      </c>
      <c r="T3708" s="8">
        <f>LOG(P3708,2)</f>
        <v>0.13806444174932775</v>
      </c>
      <c r="U3708" s="8">
        <f>STDEV(Q3708:T3708)/SQRT(COUNT(Q3708:T3708))</f>
        <v>0.13303154420423421</v>
      </c>
      <c r="V3708" s="8">
        <f>AVERAGE(M3708:P3708)</f>
        <v>0.94166166762790593</v>
      </c>
      <c r="W3708" s="8">
        <f>LOG(V3708,2)</f>
        <v>-8.6719292068629425E-2</v>
      </c>
      <c r="X3708" t="s">
        <v>1893</v>
      </c>
      <c r="Y3708">
        <f>_xlfn.T.TEST(B3708:E3708,F3708:I3708,2,1)</f>
        <v>0.48941056576722269</v>
      </c>
      <c r="Z3708">
        <f>IF(ABS(W3708)&gt;0.3014,1,0)</f>
        <v>0</v>
      </c>
      <c r="AA3708">
        <f>IF(Y3708&lt;0.05,1,0)</f>
        <v>0</v>
      </c>
      <c r="AB3708">
        <f>IF((Z3708+AA3708)&gt;1,1,0)</f>
        <v>0</v>
      </c>
      <c r="AC3708">
        <f>TINV(Y3708,3)</f>
        <v>0.78564803704041097</v>
      </c>
      <c r="AD3708">
        <f>EXP((-AC3708*AC3708)/2)</f>
        <v>0.73445876949698186</v>
      </c>
      <c r="AE3708">
        <f>-LOG10(AD3708)</f>
        <v>0.13403257929174978</v>
      </c>
      <c r="AF3708">
        <f>IF(AE3708&gt;2,1,0)</f>
        <v>0</v>
      </c>
      <c r="AG3708">
        <f>IF((AF3708+Z3708)&gt;1,1,0)</f>
        <v>0</v>
      </c>
    </row>
    <row r="3709" spans="1:33" x14ac:dyDescent="0.25">
      <c r="A3709" t="s">
        <v>4477</v>
      </c>
      <c r="B3709" s="12">
        <v>24.07</v>
      </c>
      <c r="C3709" s="12">
        <v>26.22</v>
      </c>
      <c r="D3709" s="12">
        <v>35.716666666666697</v>
      </c>
      <c r="E3709" s="12">
        <v>37.967500000000001</v>
      </c>
      <c r="F3709" s="12">
        <v>24.105</v>
      </c>
      <c r="G3709" s="12">
        <v>20.21</v>
      </c>
      <c r="H3709" s="12">
        <v>41.303333333333299</v>
      </c>
      <c r="I3709" s="12">
        <v>31.793333333333301</v>
      </c>
      <c r="J3709" s="12">
        <f>AVERAGE(B3709:E3709)</f>
        <v>30.993541666666673</v>
      </c>
      <c r="K3709" s="12">
        <f>AVERAGE(F3709:I3709)</f>
        <v>29.352916666666651</v>
      </c>
      <c r="L3709" s="12">
        <f>MAX(J3709:K3709)</f>
        <v>30.993541666666673</v>
      </c>
      <c r="M3709" s="8">
        <f>F3709/B3709</f>
        <v>1.0014540922309929</v>
      </c>
      <c r="N3709" s="8">
        <f>G3709/C3709</f>
        <v>0.77078565980167812</v>
      </c>
      <c r="O3709" s="8">
        <f>H3709/D3709</f>
        <v>1.1564162389174035</v>
      </c>
      <c r="P3709" s="8">
        <f>I3709/E3709</f>
        <v>0.83738284936678209</v>
      </c>
      <c r="Q3709" s="8">
        <f>LOG(M3709,2)</f>
        <v>2.0962879217530446E-3</v>
      </c>
      <c r="R3709" s="8">
        <f>LOG(N3709,2)</f>
        <v>-0.37559836384201922</v>
      </c>
      <c r="S3709" s="8">
        <f>LOG(O3709,2)</f>
        <v>0.20966077304305739</v>
      </c>
      <c r="T3709" s="8">
        <f>LOG(P3709,2)</f>
        <v>-0.25604072467978833</v>
      </c>
      <c r="U3709" s="8">
        <f>STDEV(Q3709:T3709)/SQRT(COUNT(Q3709:T3709))</f>
        <v>0.13118618719370845</v>
      </c>
      <c r="V3709" s="8">
        <f>AVERAGE(M3709:P3709)</f>
        <v>0.94150971007921425</v>
      </c>
      <c r="W3709" s="8">
        <f>LOG(V3709,2)</f>
        <v>-8.6952121013455327E-2</v>
      </c>
      <c r="X3709" t="s">
        <v>4477</v>
      </c>
      <c r="Y3709">
        <f>_xlfn.T.TEST(B3709:E3709,F3709:I3709,2,1)</f>
        <v>0.60019553443604112</v>
      </c>
      <c r="Z3709">
        <f>IF(ABS(W3709)&gt;0.3014,1,0)</f>
        <v>0</v>
      </c>
      <c r="AA3709">
        <f>IF(Y3709&lt;0.05,1,0)</f>
        <v>0</v>
      </c>
      <c r="AB3709">
        <f>IF((Z3709+AA3709)&gt;1,1,0)</f>
        <v>0</v>
      </c>
      <c r="AC3709">
        <f>TINV(Y3709,3)</f>
        <v>0.58405976309189489</v>
      </c>
      <c r="AD3709">
        <f>EXP((-AC3709*AC3709)/2)</f>
        <v>0.84319004841295853</v>
      </c>
      <c r="AE3709">
        <f>-LOG10(AD3709)</f>
        <v>7.4074527777689067E-2</v>
      </c>
      <c r="AF3709">
        <f>IF(AE3709&gt;2,1,0)</f>
        <v>0</v>
      </c>
      <c r="AG3709">
        <f>IF((AF3709+Z3709)&gt;1,1,0)</f>
        <v>0</v>
      </c>
    </row>
    <row r="3710" spans="1:33" x14ac:dyDescent="0.25">
      <c r="A3710" t="s">
        <v>4944</v>
      </c>
      <c r="B3710" s="12">
        <v>123.36</v>
      </c>
      <c r="C3710" s="12">
        <v>91.234999999999999</v>
      </c>
      <c r="D3710" s="12">
        <v>82.3066666666667</v>
      </c>
      <c r="E3710" s="12">
        <v>91.242500000000007</v>
      </c>
      <c r="F3710" s="12">
        <v>86.944999999999993</v>
      </c>
      <c r="G3710" s="12">
        <v>92.023333333333298</v>
      </c>
      <c r="H3710" s="12">
        <v>88.726666666666702</v>
      </c>
      <c r="I3710" s="12">
        <v>88.89</v>
      </c>
      <c r="J3710" s="12">
        <f>AVERAGE(B3710:E3710)</f>
        <v>97.036041666666677</v>
      </c>
      <c r="K3710" s="12">
        <f>AVERAGE(F3710:I3710)</f>
        <v>89.146249999999995</v>
      </c>
      <c r="L3710" s="12">
        <f>MAX(J3710:K3710)</f>
        <v>97.036041666666677</v>
      </c>
      <c r="M3710" s="8">
        <f>F3710/B3710</f>
        <v>0.70480706874189358</v>
      </c>
      <c r="N3710" s="8">
        <f>G3710/C3710</f>
        <v>1.0086406897937557</v>
      </c>
      <c r="O3710" s="8">
        <f>H3710/D3710</f>
        <v>1.0780009719747286</v>
      </c>
      <c r="P3710" s="8">
        <f>I3710/E3710</f>
        <v>0.97421705893635091</v>
      </c>
      <c r="Q3710" s="8">
        <f>LOG(M3710,2)</f>
        <v>-0.50469970129342956</v>
      </c>
      <c r="R3710" s="8">
        <f>LOG(N3710,2)</f>
        <v>1.2412331656709819E-2</v>
      </c>
      <c r="S3710" s="8">
        <f>LOG(O3710,2)</f>
        <v>0.10835847889050061</v>
      </c>
      <c r="T3710" s="8">
        <f>LOG(P3710,2)</f>
        <v>-3.7684849311750007E-2</v>
      </c>
      <c r="U3710" s="8">
        <f>STDEV(Q3710:T3710)/SQRT(COUNT(Q3710:T3710))</f>
        <v>0.13650336559542173</v>
      </c>
      <c r="V3710" s="8">
        <f>AVERAGE(M3710:P3710)</f>
        <v>0.94141644736168217</v>
      </c>
      <c r="W3710" s="8">
        <f>LOG(V3710,2)</f>
        <v>-8.7095036506621842E-2</v>
      </c>
      <c r="X3710" t="s">
        <v>4944</v>
      </c>
      <c r="Y3710">
        <f>_xlfn.T.TEST(B3710:E3710,F3710:I3710,2,1)</f>
        <v>0.4747282759506562</v>
      </c>
      <c r="Z3710">
        <f>IF(ABS(W3710)&gt;0.3014,1,0)</f>
        <v>0</v>
      </c>
      <c r="AA3710">
        <f>IF(Y3710&lt;0.05,1,0)</f>
        <v>0</v>
      </c>
      <c r="AB3710">
        <f>IF((Z3710+AA3710)&gt;1,1,0)</f>
        <v>0</v>
      </c>
      <c r="AC3710">
        <f>TINV(Y3710,3)</f>
        <v>0.81506101367076544</v>
      </c>
      <c r="AD3710">
        <f>EXP((-AC3710*AC3710)/2)</f>
        <v>0.71737093575975142</v>
      </c>
      <c r="AE3710">
        <f>-LOG10(AD3710)</f>
        <v>0.14425622271839608</v>
      </c>
      <c r="AF3710">
        <f>IF(AE3710&gt;2,1,0)</f>
        <v>0</v>
      </c>
      <c r="AG3710">
        <f>IF((AF3710+Z3710)&gt;1,1,0)</f>
        <v>0</v>
      </c>
    </row>
    <row r="3711" spans="1:33" x14ac:dyDescent="0.25">
      <c r="A3711" t="s">
        <v>3109</v>
      </c>
      <c r="B3711" s="12">
        <v>170.09</v>
      </c>
      <c r="C3711" s="12">
        <v>82.667500000000004</v>
      </c>
      <c r="D3711" s="12">
        <v>100.51333333333299</v>
      </c>
      <c r="E3711" s="12">
        <v>118.895</v>
      </c>
      <c r="F3711" s="12">
        <v>102.87</v>
      </c>
      <c r="G3711" s="12">
        <v>88.9433333333333</v>
      </c>
      <c r="H3711" s="12">
        <v>119.49</v>
      </c>
      <c r="I3711" s="12">
        <v>106.543333333333</v>
      </c>
      <c r="J3711" s="12">
        <f>AVERAGE(B3711:E3711)</f>
        <v>118.04145833333324</v>
      </c>
      <c r="K3711" s="12">
        <f>AVERAGE(F3711:I3711)</f>
        <v>104.46166666666657</v>
      </c>
      <c r="L3711" s="12">
        <f>MAX(J3711:K3711)</f>
        <v>118.04145833333324</v>
      </c>
      <c r="M3711" s="8">
        <f>F3711/B3711</f>
        <v>0.60479746016814628</v>
      </c>
      <c r="N3711" s="8">
        <f>G3711/C3711</f>
        <v>1.0759165734216385</v>
      </c>
      <c r="O3711" s="8">
        <f>H3711/D3711</f>
        <v>1.1887975061351768</v>
      </c>
      <c r="P3711" s="8">
        <f>I3711/E3711</f>
        <v>0.89611281663091802</v>
      </c>
      <c r="Q3711" s="8">
        <f>LOG(M3711,2)</f>
        <v>-0.72547601387750693</v>
      </c>
      <c r="R3711" s="8">
        <f>LOG(N3711,2)</f>
        <v>0.10556621564817742</v>
      </c>
      <c r="S3711" s="8">
        <f>LOG(O3711,2)</f>
        <v>0.24950299450009319</v>
      </c>
      <c r="T3711" s="8">
        <f>LOG(P3711,2)</f>
        <v>-0.15824772226057177</v>
      </c>
      <c r="U3711" s="8">
        <f>STDEV(Q3711:T3711)/SQRT(COUNT(Q3711:T3711))</f>
        <v>0.21503582191902151</v>
      </c>
      <c r="V3711" s="8">
        <f>AVERAGE(M3711:P3711)</f>
        <v>0.94140608908896994</v>
      </c>
      <c r="W3711" s="8">
        <f>LOG(V3711,2)</f>
        <v>-8.7110910364497404E-2</v>
      </c>
      <c r="X3711" t="s">
        <v>3109</v>
      </c>
      <c r="Y3711">
        <f>_xlfn.T.TEST(B3711:E3711,F3711:I3711,2,1)</f>
        <v>0.526417562164887</v>
      </c>
      <c r="Z3711">
        <f>IF(ABS(W3711)&gt;0.3014,1,0)</f>
        <v>0</v>
      </c>
      <c r="AA3711">
        <f>IF(Y3711&lt;0.05,1,0)</f>
        <v>0</v>
      </c>
      <c r="AB3711">
        <f>IF((Z3711+AA3711)&gt;1,1,0)</f>
        <v>0</v>
      </c>
      <c r="AC3711">
        <f>TINV(Y3711,3)</f>
        <v>0.71464759816977708</v>
      </c>
      <c r="AD3711">
        <f>EXP((-AC3711*AC3711)/2)</f>
        <v>0.7746371174877692</v>
      </c>
      <c r="AE3711">
        <f>-LOG10(AD3711)</f>
        <v>0.11090169721062117</v>
      </c>
      <c r="AF3711">
        <f>IF(AE3711&gt;2,1,0)</f>
        <v>0</v>
      </c>
      <c r="AG3711">
        <f>IF((AF3711+Z3711)&gt;1,1,0)</f>
        <v>0</v>
      </c>
    </row>
    <row r="3712" spans="1:33" x14ac:dyDescent="0.25">
      <c r="A3712" t="s">
        <v>2072</v>
      </c>
      <c r="B3712" s="12">
        <v>30.5</v>
      </c>
      <c r="C3712" s="12">
        <v>25.515000000000001</v>
      </c>
      <c r="D3712" s="12">
        <v>32.936666666666703</v>
      </c>
      <c r="E3712" s="12">
        <v>32.477499999999999</v>
      </c>
      <c r="F3712" s="12">
        <v>25.975000000000001</v>
      </c>
      <c r="G3712" s="12">
        <v>21.87</v>
      </c>
      <c r="H3712" s="12">
        <v>33.623333333333299</v>
      </c>
      <c r="I3712" s="12">
        <v>33.64</v>
      </c>
      <c r="J3712" s="12">
        <f>AVERAGE(B3712:E3712)</f>
        <v>30.357291666666676</v>
      </c>
      <c r="K3712" s="12">
        <f>AVERAGE(F3712:I3712)</f>
        <v>28.777083333333326</v>
      </c>
      <c r="L3712" s="12">
        <f>MAX(J3712:K3712)</f>
        <v>30.357291666666676</v>
      </c>
      <c r="M3712" s="8">
        <f>F3712/B3712</f>
        <v>0.85163934426229515</v>
      </c>
      <c r="N3712" s="8">
        <f>G3712/C3712</f>
        <v>0.85714285714285721</v>
      </c>
      <c r="O3712" s="8">
        <f>H3712/D3712</f>
        <v>1.0208480922983483</v>
      </c>
      <c r="P3712" s="8">
        <f>I3712/E3712</f>
        <v>1.0357940112385497</v>
      </c>
      <c r="Q3712" s="8">
        <f>LOG(M3712,2)</f>
        <v>-0.23168549354603676</v>
      </c>
      <c r="R3712" s="8">
        <f>LOG(N3712,2)</f>
        <v>-0.22239242133644782</v>
      </c>
      <c r="S3712" s="8">
        <f>LOG(O3712,2)</f>
        <v>2.9768201384303371E-2</v>
      </c>
      <c r="T3712" s="8">
        <f>LOG(P3712,2)</f>
        <v>5.0737122220689719E-2</v>
      </c>
      <c r="U3712" s="8">
        <f>STDEV(Q3712:T3712)/SQRT(COUNT(Q3712:T3712))</f>
        <v>7.7302349109415538E-2</v>
      </c>
      <c r="V3712" s="8">
        <f>AVERAGE(M3712:P3712)</f>
        <v>0.94135607623551265</v>
      </c>
      <c r="W3712" s="8">
        <f>LOG(V3712,2)</f>
        <v>-8.7187556578245881E-2</v>
      </c>
      <c r="X3712" t="s">
        <v>2072</v>
      </c>
      <c r="Y3712">
        <f>_xlfn.T.TEST(B3712:E3712,F3712:I3712,2,1)</f>
        <v>0.35847616272231914</v>
      </c>
      <c r="Z3712">
        <f>IF(ABS(W3712)&gt;0.3014,1,0)</f>
        <v>0</v>
      </c>
      <c r="AA3712">
        <f>IF(Y3712&lt;0.05,1,0)</f>
        <v>0</v>
      </c>
      <c r="AB3712">
        <f>IF((Z3712+AA3712)&gt;1,1,0)</f>
        <v>0</v>
      </c>
      <c r="AC3712">
        <f>TINV(Y3712,3)</f>
        <v>1.0819721639086493</v>
      </c>
      <c r="AD3712">
        <f>EXP((-AC3712*AC3712)/2)</f>
        <v>0.55692099922924976</v>
      </c>
      <c r="AE3712">
        <f>-LOG10(AD3712)</f>
        <v>0.25420640632024455</v>
      </c>
      <c r="AF3712">
        <f>IF(AE3712&gt;2,1,0)</f>
        <v>0</v>
      </c>
      <c r="AG3712">
        <f>IF((AF3712+Z3712)&gt;1,1,0)</f>
        <v>0</v>
      </c>
    </row>
    <row r="3713" spans="1:33" x14ac:dyDescent="0.25">
      <c r="A3713" t="s">
        <v>4759</v>
      </c>
      <c r="B3713" s="12">
        <v>17.260000000000002</v>
      </c>
      <c r="C3713" s="12">
        <v>30.9</v>
      </c>
      <c r="D3713" s="12">
        <v>27.5966666666667</v>
      </c>
      <c r="E3713" s="12">
        <v>29.837499999999999</v>
      </c>
      <c r="F3713" s="12">
        <v>20.774999999999999</v>
      </c>
      <c r="G3713" s="12">
        <v>25.2433333333333</v>
      </c>
      <c r="H3713" s="12">
        <v>26.6</v>
      </c>
      <c r="I3713" s="12">
        <v>23.3</v>
      </c>
      <c r="J3713" s="12">
        <f>AVERAGE(B3713:E3713)</f>
        <v>26.398541666666674</v>
      </c>
      <c r="K3713" s="12">
        <f>AVERAGE(F3713:I3713)</f>
        <v>23.979583333333327</v>
      </c>
      <c r="L3713" s="12">
        <f>MAX(J3713:K3713)</f>
        <v>26.398541666666674</v>
      </c>
      <c r="M3713" s="8">
        <f>F3713/B3713</f>
        <v>1.2036500579374274</v>
      </c>
      <c r="N3713" s="8">
        <f>G3713/C3713</f>
        <v>0.81693635382955665</v>
      </c>
      <c r="O3713" s="8">
        <f>H3713/D3713</f>
        <v>0.9638845271168005</v>
      </c>
      <c r="P3713" s="8">
        <f>I3713/E3713</f>
        <v>0.78089652283200672</v>
      </c>
      <c r="Q3713" s="8">
        <f>LOG(M3713,2)</f>
        <v>0.26741601247875169</v>
      </c>
      <c r="R3713" s="8">
        <f>LOG(N3713,2)</f>
        <v>-0.29170441014091836</v>
      </c>
      <c r="S3713" s="8">
        <f>LOG(O3713,2)</f>
        <v>-5.3067772222974999E-2</v>
      </c>
      <c r="T3713" s="8">
        <f>LOG(P3713,2)</f>
        <v>-0.35679670642749628</v>
      </c>
      <c r="U3713" s="8">
        <f>STDEV(Q3713:T3713)/SQRT(COUNT(Q3713:T3713))</f>
        <v>0.14130365788768567</v>
      </c>
      <c r="V3713" s="8">
        <f>AVERAGE(M3713:P3713)</f>
        <v>0.94134186542894782</v>
      </c>
      <c r="W3713" s="8">
        <f>LOG(V3713,2)</f>
        <v>-8.7209335812933289E-2</v>
      </c>
      <c r="X3713" t="s">
        <v>4759</v>
      </c>
      <c r="Y3713">
        <f>_xlfn.T.TEST(B3713:E3713,F3713:I3713,2,1)</f>
        <v>0.37402922150029316</v>
      </c>
      <c r="Z3713">
        <f>IF(ABS(W3713)&gt;0.3014,1,0)</f>
        <v>0</v>
      </c>
      <c r="AA3713">
        <f>IF(Y3713&lt;0.05,1,0)</f>
        <v>0</v>
      </c>
      <c r="AB3713">
        <f>IF((Z3713+AA3713)&gt;1,1,0)</f>
        <v>0</v>
      </c>
      <c r="AC3713">
        <f>TINV(Y3713,3)</f>
        <v>1.0419197918520466</v>
      </c>
      <c r="AD3713">
        <f>EXP((-AC3713*AC3713)/2)</f>
        <v>0.58111975400193594</v>
      </c>
      <c r="AE3713">
        <f>-LOG10(AD3713)</f>
        <v>0.23573436133937037</v>
      </c>
      <c r="AF3713">
        <f>IF(AE3713&gt;2,1,0)</f>
        <v>0</v>
      </c>
      <c r="AG3713">
        <f>IF((AF3713+Z3713)&gt;1,1,0)</f>
        <v>0</v>
      </c>
    </row>
    <row r="3714" spans="1:33" x14ac:dyDescent="0.25">
      <c r="A3714" t="s">
        <v>4549</v>
      </c>
      <c r="B3714" s="12">
        <v>90.89</v>
      </c>
      <c r="C3714" s="12">
        <v>70.897499999999994</v>
      </c>
      <c r="D3714" s="12">
        <v>60.76</v>
      </c>
      <c r="E3714" s="12">
        <v>66.734999999999999</v>
      </c>
      <c r="F3714" s="12">
        <v>72.935000000000002</v>
      </c>
      <c r="G3714" s="12">
        <v>75.086666666666702</v>
      </c>
      <c r="H3714" s="12">
        <v>58.656666666666702</v>
      </c>
      <c r="I3714" s="12">
        <v>62.613333333333301</v>
      </c>
      <c r="J3714" s="12">
        <f>AVERAGE(B3714:E3714)</f>
        <v>72.320624999999993</v>
      </c>
      <c r="K3714" s="12">
        <f>AVERAGE(F3714:I3714)</f>
        <v>67.322916666666671</v>
      </c>
      <c r="L3714" s="12">
        <f>MAX(J3714:K3714)</f>
        <v>72.320624999999993</v>
      </c>
      <c r="M3714" s="8">
        <f>F3714/B3714</f>
        <v>0.80245351523820008</v>
      </c>
      <c r="N3714" s="8">
        <f>G3714/C3714</f>
        <v>1.059087650011167</v>
      </c>
      <c r="O3714" s="8">
        <f>H3714/D3714</f>
        <v>0.96538292736449483</v>
      </c>
      <c r="P3714" s="8">
        <f>I3714/E3714</f>
        <v>0.93823830573661948</v>
      </c>
      <c r="Q3714" s="8">
        <f>LOG(M3714,2)</f>
        <v>-0.31751027309194851</v>
      </c>
      <c r="R3714" s="8">
        <f>LOG(N3714,2)</f>
        <v>8.2821991600043138E-2</v>
      </c>
      <c r="S3714" s="8">
        <f>LOG(O3714,2)</f>
        <v>-5.0826781699596278E-2</v>
      </c>
      <c r="T3714" s="8">
        <f>LOG(P3714,2)</f>
        <v>-9.1973691508047614E-2</v>
      </c>
      <c r="U3714" s="8">
        <f>STDEV(Q3714:T3714)/SQRT(COUNT(Q3714:T3714))</f>
        <v>8.3211746715794843E-2</v>
      </c>
      <c r="V3714" s="8">
        <f>AVERAGE(M3714:P3714)</f>
        <v>0.9412905995876204</v>
      </c>
      <c r="W3714" s="8">
        <f>LOG(V3714,2)</f>
        <v>-8.7287907681253524E-2</v>
      </c>
      <c r="X3714" t="s">
        <v>4549</v>
      </c>
      <c r="Y3714">
        <f>_xlfn.T.TEST(B3714:E3714,F3714:I3714,2,1)</f>
        <v>0.36277734128384426</v>
      </c>
      <c r="Z3714">
        <f>IF(ABS(W3714)&gt;0.3014,1,0)</f>
        <v>0</v>
      </c>
      <c r="AA3714">
        <f>IF(Y3714&lt;0.05,1,0)</f>
        <v>0</v>
      </c>
      <c r="AB3714">
        <f>IF((Z3714+AA3714)&gt;1,1,0)</f>
        <v>0</v>
      </c>
      <c r="AC3714">
        <f>TINV(Y3714,3)</f>
        <v>1.0707293796337698</v>
      </c>
      <c r="AD3714">
        <f>EXP((-AC3714*AC3714)/2)</f>
        <v>0.563701342559772</v>
      </c>
      <c r="AE3714">
        <f>-LOG10(AD3714)</f>
        <v>0.24895093082535699</v>
      </c>
      <c r="AF3714">
        <f>IF(AE3714&gt;2,1,0)</f>
        <v>0</v>
      </c>
      <c r="AG3714">
        <f>IF((AF3714+Z3714)&gt;1,1,0)</f>
        <v>0</v>
      </c>
    </row>
    <row r="3715" spans="1:33" x14ac:dyDescent="0.25">
      <c r="A3715" t="s">
        <v>1306</v>
      </c>
      <c r="B3715" s="12">
        <v>66.81</v>
      </c>
      <c r="C3715" s="12">
        <v>40.352499999999999</v>
      </c>
      <c r="D3715" s="12">
        <v>55.036666666666697</v>
      </c>
      <c r="E3715" s="12">
        <v>51.652500000000003</v>
      </c>
      <c r="F3715" s="12">
        <v>49.125</v>
      </c>
      <c r="G3715" s="12">
        <v>45.283333333333303</v>
      </c>
      <c r="H3715" s="12">
        <v>53.726666666666702</v>
      </c>
      <c r="I3715" s="12">
        <v>48.11</v>
      </c>
      <c r="J3715" s="12">
        <f>AVERAGE(B3715:E3715)</f>
        <v>53.462916666666672</v>
      </c>
      <c r="K3715" s="12">
        <f>AVERAGE(F3715:I3715)</f>
        <v>49.061250000000001</v>
      </c>
      <c r="L3715" s="12">
        <f>MAX(J3715:K3715)</f>
        <v>53.462916666666672</v>
      </c>
      <c r="M3715" s="8">
        <f>F3715/B3715</f>
        <v>0.73529411764705876</v>
      </c>
      <c r="N3715" s="8">
        <f>G3715/C3715</f>
        <v>1.1221939987196159</v>
      </c>
      <c r="O3715" s="8">
        <f>H3715/D3715</f>
        <v>0.976197686390891</v>
      </c>
      <c r="P3715" s="8">
        <f>I3715/E3715</f>
        <v>0.9314166787667586</v>
      </c>
      <c r="Q3715" s="8">
        <f>LOG(M3715,2)</f>
        <v>-0.44360665147561484</v>
      </c>
      <c r="R3715" s="8">
        <f>LOG(N3715,2)</f>
        <v>0.16632210268217118</v>
      </c>
      <c r="S3715" s="8">
        <f>LOG(O3715,2)</f>
        <v>-3.4754762369393219E-2</v>
      </c>
      <c r="T3715" s="8">
        <f>LOG(P3715,2)</f>
        <v>-0.10250137833074424</v>
      </c>
      <c r="U3715" s="8">
        <f>STDEV(Q3715:T3715)/SQRT(COUNT(Q3715:T3715))</f>
        <v>0.12688686999634366</v>
      </c>
      <c r="V3715" s="8">
        <f>AVERAGE(M3715:P3715)</f>
        <v>0.94127562038108104</v>
      </c>
      <c r="W3715" s="8">
        <f>LOG(V3715,2)</f>
        <v>-8.7310866158636188E-2</v>
      </c>
      <c r="X3715" t="s">
        <v>1306</v>
      </c>
      <c r="Y3715">
        <f>_xlfn.T.TEST(B3715:E3715,F3715:I3715,2,1)</f>
        <v>0.42478478664866459</v>
      </c>
      <c r="Z3715">
        <f>IF(ABS(W3715)&gt;0.3014,1,0)</f>
        <v>0</v>
      </c>
      <c r="AA3715">
        <f>IF(Y3715&lt;0.05,1,0)</f>
        <v>0</v>
      </c>
      <c r="AB3715">
        <f>IF((Z3715+AA3715)&gt;1,1,0)</f>
        <v>0</v>
      </c>
      <c r="AC3715">
        <f>TINV(Y3715,3)</f>
        <v>0.92142516184033074</v>
      </c>
      <c r="AD3715">
        <f>EXP((-AC3715*AC3715)/2)</f>
        <v>0.65408879508742013</v>
      </c>
      <c r="AE3715">
        <f>-LOG10(AD3715)</f>
        <v>0.18436329051546482</v>
      </c>
      <c r="AF3715">
        <f>IF(AE3715&gt;2,1,0)</f>
        <v>0</v>
      </c>
      <c r="AG3715">
        <f>IF((AF3715+Z3715)&gt;1,1,0)</f>
        <v>0</v>
      </c>
    </row>
    <row r="3716" spans="1:33" x14ac:dyDescent="0.25">
      <c r="A3716" t="s">
        <v>2841</v>
      </c>
      <c r="B3716" s="12">
        <v>775.84</v>
      </c>
      <c r="C3716" s="12">
        <v>717.75750000000005</v>
      </c>
      <c r="D3716" s="12">
        <v>640.88333333333298</v>
      </c>
      <c r="E3716" s="12">
        <v>631.245</v>
      </c>
      <c r="F3716" s="12">
        <v>652.98</v>
      </c>
      <c r="G3716" s="12">
        <v>590.20333333333303</v>
      </c>
      <c r="H3716" s="12">
        <v>712.26</v>
      </c>
      <c r="I3716" s="12">
        <v>624.58666666666704</v>
      </c>
      <c r="J3716" s="12">
        <f>AVERAGE(B3716:E3716)</f>
        <v>691.43145833333324</v>
      </c>
      <c r="K3716" s="12">
        <f>AVERAGE(F3716:I3716)</f>
        <v>645.00749999999994</v>
      </c>
      <c r="L3716" s="12">
        <f>MAX(J3716:K3716)</f>
        <v>691.43145833333324</v>
      </c>
      <c r="M3716" s="8">
        <f>F3716/B3716</f>
        <v>0.8416426067230357</v>
      </c>
      <c r="N3716" s="8">
        <f>G3716/C3716</f>
        <v>0.82228793615299456</v>
      </c>
      <c r="O3716" s="8">
        <f>H3716/D3716</f>
        <v>1.1113723246560743</v>
      </c>
      <c r="P3716" s="8">
        <f>I3716/E3716</f>
        <v>0.98945206166649569</v>
      </c>
      <c r="Q3716" s="8">
        <f>LOG(M3716,2)</f>
        <v>-0.24872035442998849</v>
      </c>
      <c r="R3716" s="8">
        <f>LOG(N3716,2)</f>
        <v>-0.28228443173268852</v>
      </c>
      <c r="S3716" s="8">
        <f>LOG(O3716,2)</f>
        <v>0.15234221992095692</v>
      </c>
      <c r="T3716" s="8">
        <f>LOG(P3716,2)</f>
        <v>-1.5298283593733197E-2</v>
      </c>
      <c r="U3716" s="8">
        <f>STDEV(Q3716:T3716)/SQRT(COUNT(Q3716:T3716))</f>
        <v>0.10254560642181659</v>
      </c>
      <c r="V3716" s="8">
        <f>AVERAGE(M3716:P3716)</f>
        <v>0.94118873229965017</v>
      </c>
      <c r="W3716" s="8">
        <f>LOG(V3716,2)</f>
        <v>-8.7444045843131327E-2</v>
      </c>
      <c r="X3716" t="s">
        <v>2841</v>
      </c>
      <c r="Y3716">
        <f>_xlfn.T.TEST(B3716:E3716,F3716:I3716,2,1)</f>
        <v>0.40655041944626452</v>
      </c>
      <c r="Z3716">
        <f>IF(ABS(W3716)&gt;0.3014,1,0)</f>
        <v>0</v>
      </c>
      <c r="AA3716">
        <f>IF(Y3716&lt;0.05,1,0)</f>
        <v>0</v>
      </c>
      <c r="AB3716">
        <f>IF((Z3716+AA3716)&gt;1,1,0)</f>
        <v>0</v>
      </c>
      <c r="AC3716">
        <f>TINV(Y3716,3)</f>
        <v>0.96308372379941376</v>
      </c>
      <c r="AD3716">
        <f>EXP((-AC3716*AC3716)/2)</f>
        <v>0.62891124980659174</v>
      </c>
      <c r="AE3716">
        <f>-LOG10(AD3716)</f>
        <v>0.20141063665127792</v>
      </c>
      <c r="AF3716">
        <f>IF(AE3716&gt;2,1,0)</f>
        <v>0</v>
      </c>
      <c r="AG3716">
        <f>IF((AF3716+Z3716)&gt;1,1,0)</f>
        <v>0</v>
      </c>
    </row>
    <row r="3717" spans="1:33" x14ac:dyDescent="0.25">
      <c r="A3717" t="s">
        <v>4307</v>
      </c>
      <c r="B3717" s="12">
        <v>30.54</v>
      </c>
      <c r="C3717" s="12">
        <v>23.164999999999999</v>
      </c>
      <c r="D3717" s="12">
        <v>25.85</v>
      </c>
      <c r="E3717" s="12">
        <v>26.5425</v>
      </c>
      <c r="F3717" s="12">
        <v>23.16</v>
      </c>
      <c r="G3717" s="12">
        <v>20.123333333333299</v>
      </c>
      <c r="H3717" s="12">
        <v>29.533333333333299</v>
      </c>
      <c r="I3717" s="12">
        <v>26.413333333333298</v>
      </c>
      <c r="J3717" s="12">
        <f>AVERAGE(B3717:E3717)</f>
        <v>26.524375000000003</v>
      </c>
      <c r="K3717" s="12">
        <f>AVERAGE(F3717:I3717)</f>
        <v>24.807499999999976</v>
      </c>
      <c r="L3717" s="12">
        <f>MAX(J3717:K3717)</f>
        <v>26.524375000000003</v>
      </c>
      <c r="M3717" s="8">
        <f>F3717/B3717</f>
        <v>0.75834970530451873</v>
      </c>
      <c r="N3717" s="8">
        <f>G3717/C3717</f>
        <v>0.86869558961076188</v>
      </c>
      <c r="O3717" s="8">
        <f>H3717/D3717</f>
        <v>1.1424887169568008</v>
      </c>
      <c r="P3717" s="8">
        <f>I3717/E3717</f>
        <v>0.99513359078207775</v>
      </c>
      <c r="Q3717" s="8">
        <f>LOG(M3717,2)</f>
        <v>-0.39906480880761475</v>
      </c>
      <c r="R3717" s="8">
        <f>LOG(N3717,2)</f>
        <v>-0.20307738194170546</v>
      </c>
      <c r="S3717" s="8">
        <f>LOG(O3717,2)</f>
        <v>0.19217991751892588</v>
      </c>
      <c r="T3717" s="8">
        <f>LOG(P3717,2)</f>
        <v>-7.037882978058253E-3</v>
      </c>
      <c r="U3717" s="8">
        <f>STDEV(Q3717:T3717)/SQRT(COUNT(Q3717:T3717))</f>
        <v>0.1271493592230154</v>
      </c>
      <c r="V3717" s="8">
        <f>AVERAGE(M3717:P3717)</f>
        <v>0.9411669006635397</v>
      </c>
      <c r="W3717" s="8">
        <f>LOG(V3717,2)</f>
        <v>-8.7477510713000681E-2</v>
      </c>
      <c r="X3717" t="s">
        <v>4307</v>
      </c>
      <c r="Y3717">
        <f>_xlfn.T.TEST(B3717:E3717,F3717:I3717,2,1)</f>
        <v>0.51568066628131537</v>
      </c>
      <c r="Z3717">
        <f>IF(ABS(W3717)&gt;0.3014,1,0)</f>
        <v>0</v>
      </c>
      <c r="AA3717">
        <f>IF(Y3717&lt;0.05,1,0)</f>
        <v>0</v>
      </c>
      <c r="AB3717">
        <f>IF((Z3717+AA3717)&gt;1,1,0)</f>
        <v>0</v>
      </c>
      <c r="AC3717">
        <f>TINV(Y3717,3)</f>
        <v>0.73481565248667235</v>
      </c>
      <c r="AD3717">
        <f>EXP((-AC3717*AC3717)/2)</f>
        <v>0.7633970358008878</v>
      </c>
      <c r="AE3717">
        <f>-LOG10(AD3717)</f>
        <v>0.11724953070839894</v>
      </c>
      <c r="AF3717">
        <f>IF(AE3717&gt;2,1,0)</f>
        <v>0</v>
      </c>
      <c r="AG3717">
        <f>IF((AF3717+Z3717)&gt;1,1,0)</f>
        <v>0</v>
      </c>
    </row>
    <row r="3718" spans="1:33" x14ac:dyDescent="0.25">
      <c r="A3718" t="s">
        <v>1570</v>
      </c>
      <c r="B3718" s="12">
        <v>20.67</v>
      </c>
      <c r="C3718" s="12">
        <v>15.282500000000001</v>
      </c>
      <c r="D3718" s="12">
        <v>23.35</v>
      </c>
      <c r="E3718" s="12">
        <v>21.895</v>
      </c>
      <c r="F3718" s="12">
        <v>19.38</v>
      </c>
      <c r="G3718" s="12">
        <v>17.383333333333301</v>
      </c>
      <c r="H3718" s="12">
        <v>20</v>
      </c>
      <c r="I3718" s="12">
        <v>18.233333333333299</v>
      </c>
      <c r="J3718" s="12">
        <f>AVERAGE(B3718:E3718)</f>
        <v>20.299375000000001</v>
      </c>
      <c r="K3718" s="12">
        <f>AVERAGE(F3718:I3718)</f>
        <v>18.74916666666665</v>
      </c>
      <c r="L3718" s="12">
        <f>MAX(J3718:K3718)</f>
        <v>20.299375000000001</v>
      </c>
      <c r="M3718" s="8">
        <f>F3718/B3718</f>
        <v>0.93759071117561676</v>
      </c>
      <c r="N3718" s="8">
        <f>G3718/C3718</f>
        <v>1.1374666012323442</v>
      </c>
      <c r="O3718" s="8">
        <f>H3718/D3718</f>
        <v>0.85653104925053525</v>
      </c>
      <c r="P3718" s="8">
        <f>I3718/E3718</f>
        <v>0.83276242673365153</v>
      </c>
      <c r="Q3718" s="8">
        <f>LOG(M3718,2)</f>
        <v>-9.2969818010366551E-2</v>
      </c>
      <c r="R3718" s="8">
        <f>LOG(N3718,2)</f>
        <v>0.18582418492112324</v>
      </c>
      <c r="S3718" s="8">
        <f>LOG(O3718,2)</f>
        <v>-0.22342254993493735</v>
      </c>
      <c r="T3718" s="8">
        <f>LOG(P3718,2)</f>
        <v>-0.26402311749389096</v>
      </c>
      <c r="U3718" s="8">
        <f>STDEV(Q3718:T3718)/SQRT(COUNT(Q3718:T3718))</f>
        <v>0.1016014614158212</v>
      </c>
      <c r="V3718" s="8">
        <f>AVERAGE(M3718:P3718)</f>
        <v>0.94108769709803686</v>
      </c>
      <c r="W3718" s="8">
        <f>LOG(V3718,2)</f>
        <v>-8.7598925309490455E-2</v>
      </c>
      <c r="X3718" t="s">
        <v>1570</v>
      </c>
      <c r="Y3718">
        <f>_xlfn.T.TEST(B3718:E3718,F3718:I3718,2,1)</f>
        <v>0.32677326480150182</v>
      </c>
      <c r="Z3718">
        <f>IF(ABS(W3718)&gt;0.3014,1,0)</f>
        <v>0</v>
      </c>
      <c r="AA3718">
        <f>IF(Y3718&lt;0.05,1,0)</f>
        <v>0</v>
      </c>
      <c r="AB3718">
        <f>IF((Z3718+AA3718)&gt;1,1,0)</f>
        <v>0</v>
      </c>
      <c r="AC3718">
        <f>TINV(Y3718,3)</f>
        <v>1.1691968367301488</v>
      </c>
      <c r="AD3718">
        <f>EXP((-AC3718*AC3718)/2)</f>
        <v>0.50484157009614461</v>
      </c>
      <c r="AE3718">
        <f>-LOG10(AD3718)</f>
        <v>0.2968448912440087</v>
      </c>
      <c r="AF3718">
        <f>IF(AE3718&gt;2,1,0)</f>
        <v>0</v>
      </c>
      <c r="AG3718">
        <f>IF((AF3718+Z3718)&gt;1,1,0)</f>
        <v>0</v>
      </c>
    </row>
    <row r="3719" spans="1:33" x14ac:dyDescent="0.25">
      <c r="A3719" t="s">
        <v>3675</v>
      </c>
      <c r="B3719" s="12">
        <v>34.299999999999997</v>
      </c>
      <c r="C3719" s="12">
        <v>26.24</v>
      </c>
      <c r="D3719" s="12">
        <v>28.16</v>
      </c>
      <c r="E3719" s="12">
        <v>31.105</v>
      </c>
      <c r="F3719" s="12">
        <v>28.31</v>
      </c>
      <c r="G3719" s="12">
        <v>24.676666666666701</v>
      </c>
      <c r="H3719" s="12">
        <v>29.823333333333299</v>
      </c>
      <c r="I3719" s="12">
        <v>29.22</v>
      </c>
      <c r="J3719" s="12">
        <f>AVERAGE(B3719:E3719)</f>
        <v>29.951249999999998</v>
      </c>
      <c r="K3719" s="12">
        <f>AVERAGE(F3719:I3719)</f>
        <v>28.0075</v>
      </c>
      <c r="L3719" s="12">
        <f>MAX(J3719:K3719)</f>
        <v>29.951249999999998</v>
      </c>
      <c r="M3719" s="8">
        <f>F3719/B3719</f>
        <v>0.82536443148688055</v>
      </c>
      <c r="N3719" s="8">
        <f>G3719/C3719</f>
        <v>0.94042174796748101</v>
      </c>
      <c r="O3719" s="8">
        <f>H3719/D3719</f>
        <v>1.0590672348484835</v>
      </c>
      <c r="P3719" s="8">
        <f>I3719/E3719</f>
        <v>0.93939881048063012</v>
      </c>
      <c r="Q3719" s="8">
        <f>LOG(M3719,2)</f>
        <v>-0.27689682715442748</v>
      </c>
      <c r="R3719" s="8">
        <f>LOG(N3719,2)</f>
        <v>-8.8620192091623487E-2</v>
      </c>
      <c r="S3719" s="8">
        <f>LOG(O3719,2)</f>
        <v>8.2794181684749571E-2</v>
      </c>
      <c r="T3719" s="8">
        <f>LOG(P3719,2)</f>
        <v>-9.0190328111741047E-2</v>
      </c>
      <c r="U3719" s="8">
        <f>STDEV(Q3719:T3719)/SQRT(COUNT(Q3719:T3719))</f>
        <v>7.3455488708709091E-2</v>
      </c>
      <c r="V3719" s="8">
        <f>AVERAGE(M3719:P3719)</f>
        <v>0.94106305619586883</v>
      </c>
      <c r="W3719" s="8">
        <f>LOG(V3719,2)</f>
        <v>-8.7636700506084728E-2</v>
      </c>
      <c r="X3719" t="s">
        <v>3675</v>
      </c>
      <c r="Y3719">
        <f>_xlfn.T.TEST(B3719:E3719,F3719:I3719,2,1)</f>
        <v>0.3034301320633247</v>
      </c>
      <c r="Z3719">
        <f>IF(ABS(W3719)&gt;0.3014,1,0)</f>
        <v>0</v>
      </c>
      <c r="AA3719">
        <f>IF(Y3719&lt;0.05,1,0)</f>
        <v>0</v>
      </c>
      <c r="AB3719">
        <f>IF((Z3719+AA3719)&gt;1,1,0)</f>
        <v>0</v>
      </c>
      <c r="AC3719">
        <f>TINV(Y3719,3)</f>
        <v>1.239051400227017</v>
      </c>
      <c r="AD3719">
        <f>EXP((-AC3719*AC3719)/2)</f>
        <v>0.46411440891951755</v>
      </c>
      <c r="AE3719">
        <f>-LOG10(AD3719)</f>
        <v>0.33337494824311831</v>
      </c>
      <c r="AF3719">
        <f>IF(AE3719&gt;2,1,0)</f>
        <v>0</v>
      </c>
      <c r="AG3719">
        <f>IF((AF3719+Z3719)&gt;1,1,0)</f>
        <v>0</v>
      </c>
    </row>
    <row r="3720" spans="1:33" x14ac:dyDescent="0.25">
      <c r="A3720" t="s">
        <v>2886</v>
      </c>
      <c r="B3720" s="12">
        <v>20.38</v>
      </c>
      <c r="C3720" s="12">
        <v>13</v>
      </c>
      <c r="D3720" s="12">
        <v>19.123333333333299</v>
      </c>
      <c r="E3720" s="12">
        <v>14.525</v>
      </c>
      <c r="F3720" s="12">
        <v>11.435</v>
      </c>
      <c r="G3720" s="12">
        <v>12.69</v>
      </c>
      <c r="H3720" s="12">
        <v>19.366666666666699</v>
      </c>
      <c r="I3720" s="12">
        <v>17.636666666666699</v>
      </c>
      <c r="J3720" s="12">
        <f>AVERAGE(B3720:E3720)</f>
        <v>16.757083333333323</v>
      </c>
      <c r="K3720" s="12">
        <f>AVERAGE(F3720:I3720)</f>
        <v>15.28208333333335</v>
      </c>
      <c r="L3720" s="12">
        <f>MAX(J3720:K3720)</f>
        <v>16.757083333333323</v>
      </c>
      <c r="M3720" s="8">
        <f>F3720/B3720</f>
        <v>0.56108930323846917</v>
      </c>
      <c r="N3720" s="8">
        <f>G3720/C3720</f>
        <v>0.97615384615384615</v>
      </c>
      <c r="O3720" s="8">
        <f>H3720/D3720</f>
        <v>1.0127244204287991</v>
      </c>
      <c r="P3720" s="8">
        <f>I3720/E3720</f>
        <v>1.2142283419391875</v>
      </c>
      <c r="Q3720" s="8">
        <f>LOG(M3720,2)</f>
        <v>-0.83369768575414116</v>
      </c>
      <c r="R3720" s="8">
        <f>LOG(N3720,2)</f>
        <v>-3.4819554074710948E-2</v>
      </c>
      <c r="S3720" s="8">
        <f>LOG(O3720,2)</f>
        <v>1.8241645639927456E-2</v>
      </c>
      <c r="T3720" s="8">
        <f>LOG(P3720,2)</f>
        <v>0.28003975339429443</v>
      </c>
      <c r="U3720" s="8">
        <f>STDEV(Q3720:T3720)/SQRT(COUNT(Q3720:T3720))</f>
        <v>0.24043831938823598</v>
      </c>
      <c r="V3720" s="8">
        <f>AVERAGE(M3720:P3720)</f>
        <v>0.94104897794007547</v>
      </c>
      <c r="W3720" s="8">
        <f>LOG(V3720,2)</f>
        <v>-8.7658283312473981E-2</v>
      </c>
      <c r="X3720" t="s">
        <v>2886</v>
      </c>
      <c r="Y3720">
        <f>_xlfn.T.TEST(B3720:E3720,F3720:I3720,2,1)</f>
        <v>0.61024109020199058</v>
      </c>
      <c r="Z3720">
        <f>IF(ABS(W3720)&gt;0.3014,1,0)</f>
        <v>0</v>
      </c>
      <c r="AA3720">
        <f>IF(Y3720&lt;0.05,1,0)</f>
        <v>0</v>
      </c>
      <c r="AB3720">
        <f>IF((Z3720+AA3720)&gt;1,1,0)</f>
        <v>0</v>
      </c>
      <c r="AC3720">
        <f>TINV(Y3720,3)</f>
        <v>0.56720874162817503</v>
      </c>
      <c r="AD3720">
        <f>EXP((-AC3720*AC3720)/2)</f>
        <v>0.85140880973541588</v>
      </c>
      <c r="AE3720">
        <f>-LOG10(AD3720)</f>
        <v>6.9861860384294983E-2</v>
      </c>
      <c r="AF3720">
        <f>IF(AE3720&gt;2,1,0)</f>
        <v>0</v>
      </c>
      <c r="AG3720">
        <f>IF((AF3720+Z3720)&gt;1,1,0)</f>
        <v>0</v>
      </c>
    </row>
    <row r="3721" spans="1:33" x14ac:dyDescent="0.25">
      <c r="A3721" t="s">
        <v>2982</v>
      </c>
      <c r="B3721" s="12">
        <v>26.5</v>
      </c>
      <c r="C3721" s="12">
        <v>17.5975</v>
      </c>
      <c r="D3721" s="12">
        <v>20.03</v>
      </c>
      <c r="E3721" s="12">
        <v>19.434999999999999</v>
      </c>
      <c r="F3721" s="12">
        <v>14.775</v>
      </c>
      <c r="G3721" s="12">
        <v>19.850000000000001</v>
      </c>
      <c r="H3721" s="12">
        <v>19.886666666666699</v>
      </c>
      <c r="I3721" s="12">
        <v>21.1</v>
      </c>
      <c r="J3721" s="12">
        <f>AVERAGE(B3721:E3721)</f>
        <v>20.890625</v>
      </c>
      <c r="K3721" s="12">
        <f>AVERAGE(F3721:I3721)</f>
        <v>18.902916666666677</v>
      </c>
      <c r="L3721" s="12">
        <f>MAX(J3721:K3721)</f>
        <v>20.890625</v>
      </c>
      <c r="M3721" s="8">
        <f>F3721/B3721</f>
        <v>0.5575471698113208</v>
      </c>
      <c r="N3721" s="8">
        <f>G3721/C3721</f>
        <v>1.1280011365250746</v>
      </c>
      <c r="O3721" s="8">
        <f>H3721/D3721</f>
        <v>0.99284406723248619</v>
      </c>
      <c r="P3721" s="8">
        <f>I3721/E3721</f>
        <v>1.0856701826601494</v>
      </c>
      <c r="Q3721" s="8">
        <f>LOG(M3721,2)</f>
        <v>-0.84283422927302898</v>
      </c>
      <c r="R3721" s="8">
        <f>LOG(N3721,2)</f>
        <v>0.17376852133445739</v>
      </c>
      <c r="S3721" s="8">
        <f>LOG(O3721,2)</f>
        <v>-1.0360944198649063E-2</v>
      </c>
      <c r="T3721" s="8">
        <f>LOG(P3721,2)</f>
        <v>0.11858589125535049</v>
      </c>
      <c r="U3721" s="8">
        <f>STDEV(Q3721:T3721)/SQRT(COUNT(Q3721:T3721))</f>
        <v>0.23736389258616875</v>
      </c>
      <c r="V3721" s="8">
        <f>AVERAGE(M3721:P3721)</f>
        <v>0.94101563905725771</v>
      </c>
      <c r="W3721" s="8">
        <f>LOG(V3721,2)</f>
        <v>-8.7709395097351733E-2</v>
      </c>
      <c r="X3721" t="s">
        <v>2982</v>
      </c>
      <c r="Y3721">
        <f>_xlfn.T.TEST(B3721:E3721,F3721:I3721,2,1)</f>
        <v>0.58788532235461688</v>
      </c>
      <c r="Z3721">
        <f>IF(ABS(W3721)&gt;0.3014,1,0)</f>
        <v>0</v>
      </c>
      <c r="AA3721">
        <f>IF(Y3721&lt;0.05,1,0)</f>
        <v>0</v>
      </c>
      <c r="AB3721">
        <f>IF((Z3721+AA3721)&gt;1,1,0)</f>
        <v>0</v>
      </c>
      <c r="AC3721">
        <f>TINV(Y3721,3)</f>
        <v>0.60498461521158775</v>
      </c>
      <c r="AD3721">
        <f>EXP((-AC3721*AC3721)/2)</f>
        <v>0.83276549727776572</v>
      </c>
      <c r="AE3721">
        <f>-LOG10(AD3721)</f>
        <v>7.9477276595844665E-2</v>
      </c>
      <c r="AF3721">
        <f>IF(AE3721&gt;2,1,0)</f>
        <v>0</v>
      </c>
      <c r="AG3721">
        <f>IF((AF3721+Z3721)&gt;1,1,0)</f>
        <v>0</v>
      </c>
    </row>
    <row r="3722" spans="1:33" x14ac:dyDescent="0.25">
      <c r="A3722" t="s">
        <v>3556</v>
      </c>
      <c r="B3722" s="12">
        <v>113.05</v>
      </c>
      <c r="C3722" s="12">
        <v>99.022499999999994</v>
      </c>
      <c r="D3722" s="12">
        <v>92.156666666666695</v>
      </c>
      <c r="E3722" s="12">
        <v>99.227500000000006</v>
      </c>
      <c r="F3722" s="12">
        <v>100.26</v>
      </c>
      <c r="G3722" s="12">
        <v>96.6933333333333</v>
      </c>
      <c r="H3722" s="12">
        <v>90.36</v>
      </c>
      <c r="I3722" s="12">
        <v>91.296666666666695</v>
      </c>
      <c r="J3722" s="12">
        <f>AVERAGE(B3722:E3722)</f>
        <v>100.86416666666668</v>
      </c>
      <c r="K3722" s="12">
        <f>AVERAGE(F3722:I3722)</f>
        <v>94.652500000000003</v>
      </c>
      <c r="L3722" s="12">
        <f>MAX(J3722:K3722)</f>
        <v>100.86416666666668</v>
      </c>
      <c r="M3722" s="8">
        <f>F3722/B3722</f>
        <v>0.88686421937195936</v>
      </c>
      <c r="N3722" s="8">
        <f>G3722/C3722</f>
        <v>0.97647840978902078</v>
      </c>
      <c r="O3722" s="8">
        <f>H3722/D3722</f>
        <v>0.98050421383875253</v>
      </c>
      <c r="P3722" s="8">
        <f>I3722/E3722</f>
        <v>0.92007424017199557</v>
      </c>
      <c r="Q3722" s="8">
        <f>LOG(M3722,2)</f>
        <v>-0.17321485285654717</v>
      </c>
      <c r="R3722" s="8">
        <f>LOG(N3722,2)</f>
        <v>-3.4339948813856984E-2</v>
      </c>
      <c r="S3722" s="8">
        <f>LOG(O3722,2)</f>
        <v>-2.8404264295325009E-2</v>
      </c>
      <c r="T3722" s="8">
        <f>LOG(P3722,2)</f>
        <v>-0.12017781892781633</v>
      </c>
      <c r="U3722" s="8">
        <f>STDEV(Q3722:T3722)/SQRT(COUNT(Q3722:T3722))</f>
        <v>3.5028271357623486E-2</v>
      </c>
      <c r="V3722" s="8">
        <f>AVERAGE(M3722:P3722)</f>
        <v>0.94098027079293201</v>
      </c>
      <c r="W3722" s="8">
        <f>LOG(V3722,2)</f>
        <v>-8.7763620103141052E-2</v>
      </c>
      <c r="X3722" t="s">
        <v>3556</v>
      </c>
      <c r="Y3722">
        <f>_xlfn.T.TEST(B3722:E3722,F3722:I3722,2,1)</f>
        <v>9.6403239800644844E-2</v>
      </c>
      <c r="Z3722">
        <f>IF(ABS(W3722)&gt;0.3014,1,0)</f>
        <v>0</v>
      </c>
      <c r="AA3722">
        <f>IF(Y3722&lt;0.05,1,0)</f>
        <v>0</v>
      </c>
      <c r="AB3722">
        <f>IF((Z3722+AA3722)&gt;1,1,0)</f>
        <v>0</v>
      </c>
      <c r="AC3722">
        <f>TINV(Y3722,3)</f>
        <v>2.3938875264651935</v>
      </c>
      <c r="AD3722">
        <f>EXP((-AC3722*AC3722)/2)</f>
        <v>5.6963262032863969E-2</v>
      </c>
      <c r="AE3722">
        <f>-LOG10(AD3722)</f>
        <v>1.2444051485441587</v>
      </c>
      <c r="AF3722">
        <f>IF(AE3722&gt;2,1,0)</f>
        <v>0</v>
      </c>
      <c r="AG3722">
        <f>IF((AF3722+Z3722)&gt;1,1,0)</f>
        <v>0</v>
      </c>
    </row>
    <row r="3723" spans="1:33" x14ac:dyDescent="0.25">
      <c r="A3723" t="s">
        <v>6130</v>
      </c>
      <c r="B3723" s="12">
        <v>16.440000000000001</v>
      </c>
      <c r="C3723" s="12">
        <v>18.655000000000001</v>
      </c>
      <c r="D3723" s="12">
        <v>17.053333333333299</v>
      </c>
      <c r="E3723" s="12">
        <v>15.93</v>
      </c>
      <c r="F3723" s="12">
        <v>15.08</v>
      </c>
      <c r="G3723" s="12">
        <v>13.5133333333333</v>
      </c>
      <c r="H3723" s="12">
        <v>18.976666666666699</v>
      </c>
      <c r="I3723" s="12">
        <v>16.079999999999998</v>
      </c>
      <c r="J3723" s="12">
        <f>AVERAGE(B3723:E3723)</f>
        <v>17.019583333333323</v>
      </c>
      <c r="K3723" s="12">
        <f>AVERAGE(F3723:I3723)</f>
        <v>15.912499999999998</v>
      </c>
      <c r="L3723" s="12">
        <f>MAX(J3723:K3723)</f>
        <v>17.019583333333323</v>
      </c>
      <c r="M3723" s="8">
        <f>F3723/B3723</f>
        <v>0.91727493917274927</v>
      </c>
      <c r="N3723" s="8">
        <f>G3723/C3723</f>
        <v>0.72438130974716153</v>
      </c>
      <c r="O3723" s="8">
        <f>H3723/D3723</f>
        <v>1.1127834245504342</v>
      </c>
      <c r="P3723" s="8">
        <f>I3723/E3723</f>
        <v>1.0094161958568737</v>
      </c>
      <c r="Q3723" s="8">
        <f>LOG(M3723,2)</f>
        <v>-0.1245738704130188</v>
      </c>
      <c r="R3723" s="8">
        <f>LOG(N3723,2)</f>
        <v>-0.46517877207104097</v>
      </c>
      <c r="S3723" s="8">
        <f>LOG(O3723,2)</f>
        <v>0.15417283550951472</v>
      </c>
      <c r="T3723" s="8">
        <f>LOG(P3723,2)</f>
        <v>1.3521139653618635E-2</v>
      </c>
      <c r="U3723" s="8">
        <f>STDEV(Q3723:T3723)/SQRT(COUNT(Q3723:T3723))</f>
        <v>0.1327053892200685</v>
      </c>
      <c r="V3723" s="8">
        <f>AVERAGE(M3723:P3723)</f>
        <v>0.94096396733180465</v>
      </c>
      <c r="W3723" s="8">
        <f>LOG(V3723,2)</f>
        <v>-8.7788616510624182E-2</v>
      </c>
      <c r="X3723" t="s">
        <v>6130</v>
      </c>
      <c r="Y3723">
        <f>_xlfn.T.TEST(B3723:E3723,F3723:I3723,2,1)</f>
        <v>0.51473000671276103</v>
      </c>
      <c r="Z3723">
        <f>IF(ABS(W3723)&gt;0.3014,1,0)</f>
        <v>0</v>
      </c>
      <c r="AA3723">
        <f>IF(Y3723&lt;0.05,1,0)</f>
        <v>0</v>
      </c>
      <c r="AB3723">
        <f>IF((Z3723+AA3723)&gt;1,1,0)</f>
        <v>0</v>
      </c>
      <c r="AC3723">
        <f>TINV(Y3723,3)</f>
        <v>0.73661764637543381</v>
      </c>
      <c r="AD3723">
        <f>EXP((-AC3723*AC3723)/2)</f>
        <v>0.76238562749746375</v>
      </c>
      <c r="AE3723">
        <f>-LOG10(AD3723)</f>
        <v>0.11782529961707842</v>
      </c>
      <c r="AF3723">
        <f>IF(AE3723&gt;2,1,0)</f>
        <v>0</v>
      </c>
      <c r="AG3723">
        <f>IF((AF3723+Z3723)&gt;1,1,0)</f>
        <v>0</v>
      </c>
    </row>
    <row r="3724" spans="1:33" x14ac:dyDescent="0.25">
      <c r="A3724" t="s">
        <v>908</v>
      </c>
      <c r="B3724" s="12">
        <v>13.53</v>
      </c>
      <c r="C3724" s="12">
        <v>22.45</v>
      </c>
      <c r="D3724" s="12">
        <v>20.11</v>
      </c>
      <c r="E3724" s="12">
        <v>17.535</v>
      </c>
      <c r="F3724" s="12">
        <v>10.515000000000001</v>
      </c>
      <c r="G3724" s="12">
        <v>13.59</v>
      </c>
      <c r="H3724" s="12">
        <v>25.283333333333299</v>
      </c>
      <c r="I3724" s="12">
        <v>19.71</v>
      </c>
      <c r="J3724" s="12">
        <f>AVERAGE(B3724:E3724)</f>
        <v>18.40625</v>
      </c>
      <c r="K3724" s="12">
        <f>AVERAGE(F3724:I3724)</f>
        <v>17.274583333333325</v>
      </c>
      <c r="L3724" s="12">
        <f>MAX(J3724:K3724)</f>
        <v>18.40625</v>
      </c>
      <c r="M3724" s="8">
        <f>F3724/B3724</f>
        <v>0.77716186252771624</v>
      </c>
      <c r="N3724" s="8">
        <f>G3724/C3724</f>
        <v>0.60534521158129173</v>
      </c>
      <c r="O3724" s="8">
        <f>H3724/D3724</f>
        <v>1.2572517818663997</v>
      </c>
      <c r="P3724" s="8">
        <f>I3724/E3724</f>
        <v>1.1240376390076989</v>
      </c>
      <c r="Q3724" s="8">
        <f>LOG(M3724,2)</f>
        <v>-0.3637129892447577</v>
      </c>
      <c r="R3724" s="8">
        <f>LOG(N3724,2)</f>
        <v>-0.72416998886111805</v>
      </c>
      <c r="S3724" s="8">
        <f>LOG(O3724,2)</f>
        <v>0.33027359810788581</v>
      </c>
      <c r="T3724" s="8">
        <f>LOG(P3724,2)</f>
        <v>0.16869034579067332</v>
      </c>
      <c r="U3724" s="8">
        <f>STDEV(Q3724:T3724)/SQRT(COUNT(Q3724:T3724))</f>
        <v>0.24282023296903818</v>
      </c>
      <c r="V3724" s="8">
        <f>AVERAGE(M3724:P3724)</f>
        <v>0.94094912374577655</v>
      </c>
      <c r="W3724" s="8">
        <f>LOG(V3724,2)</f>
        <v>-8.7811375019562474E-2</v>
      </c>
      <c r="X3724" t="s">
        <v>908</v>
      </c>
      <c r="Y3724">
        <f>_xlfn.T.TEST(B3724:E3724,F3724:I3724,2,1)</f>
        <v>0.73782771995802021</v>
      </c>
      <c r="Z3724">
        <f>IF(ABS(W3724)&gt;0.3014,1,0)</f>
        <v>0</v>
      </c>
      <c r="AA3724">
        <f>IF(Y3724&lt;0.05,1,0)</f>
        <v>0</v>
      </c>
      <c r="AB3724">
        <f>IF((Z3724+AA3724)&gt;1,1,0)</f>
        <v>0</v>
      </c>
      <c r="AC3724">
        <f>TINV(Y3724,3)</f>
        <v>0.36722372814844506</v>
      </c>
      <c r="AD3724">
        <f>EXP((-AC3724*AC3724)/2)</f>
        <v>0.93479630105963107</v>
      </c>
      <c r="AE3724">
        <f>-LOG10(AD3724)</f>
        <v>2.928301475709932E-2</v>
      </c>
      <c r="AF3724">
        <f>IF(AE3724&gt;2,1,0)</f>
        <v>0</v>
      </c>
      <c r="AG3724">
        <f>IF((AF3724+Z3724)&gt;1,1,0)</f>
        <v>0</v>
      </c>
    </row>
    <row r="3725" spans="1:33" x14ac:dyDescent="0.25">
      <c r="A3725" t="s">
        <v>1453</v>
      </c>
      <c r="B3725" s="12">
        <v>146.97999999999999</v>
      </c>
      <c r="C3725" s="12">
        <v>104.02</v>
      </c>
      <c r="D3725" s="12">
        <v>96.55</v>
      </c>
      <c r="E3725" s="12">
        <v>111.24</v>
      </c>
      <c r="F3725" s="12">
        <v>96.85</v>
      </c>
      <c r="G3725" s="12">
        <v>103.6</v>
      </c>
      <c r="H3725" s="12">
        <v>109.59333333333301</v>
      </c>
      <c r="I3725" s="12">
        <v>108.31333333333301</v>
      </c>
      <c r="J3725" s="12">
        <f>AVERAGE(B3725:E3725)</f>
        <v>114.69750000000001</v>
      </c>
      <c r="K3725" s="12">
        <f>AVERAGE(F3725:I3725)</f>
        <v>104.5891666666665</v>
      </c>
      <c r="L3725" s="12">
        <f>MAX(J3725:K3725)</f>
        <v>114.69750000000001</v>
      </c>
      <c r="M3725" s="8">
        <f>F3725/B3725</f>
        <v>0.65893318818886926</v>
      </c>
      <c r="N3725" s="8">
        <f>G3725/C3725</f>
        <v>0.99596231493943466</v>
      </c>
      <c r="O3725" s="8">
        <f>H3725/D3725</f>
        <v>1.1350940790609323</v>
      </c>
      <c r="P3725" s="8">
        <f>I3725/E3725</f>
        <v>0.97369051899795944</v>
      </c>
      <c r="Q3725" s="8">
        <f>LOG(M3725,2)</f>
        <v>-0.60179590272696126</v>
      </c>
      <c r="R3725" s="8">
        <f>LOG(N3725,2)</f>
        <v>-5.8369400222841967E-3</v>
      </c>
      <c r="S3725" s="8">
        <f>LOG(O3725,2)</f>
        <v>0.18281187616800754</v>
      </c>
      <c r="T3725" s="8">
        <f>LOG(P3725,2)</f>
        <v>-3.846480066576094E-2</v>
      </c>
      <c r="U3725" s="8">
        <f>STDEV(Q3725:T3725)/SQRT(COUNT(Q3725:T3725))</f>
        <v>0.16917290854642758</v>
      </c>
      <c r="V3725" s="8">
        <f>AVERAGE(M3725:P3725)</f>
        <v>0.94092002529679886</v>
      </c>
      <c r="W3725" s="8">
        <f>LOG(V3725,2)</f>
        <v>-8.7855990436168235E-2</v>
      </c>
      <c r="X3725" t="s">
        <v>1453</v>
      </c>
      <c r="Y3725">
        <f>_xlfn.T.TEST(B3725:E3725,F3725:I3725,2,1)</f>
        <v>0.51673212290242632</v>
      </c>
      <c r="Z3725">
        <f>IF(ABS(W3725)&gt;0.3014,1,0)</f>
        <v>0</v>
      </c>
      <c r="AA3725">
        <f>IF(Y3725&lt;0.05,1,0)</f>
        <v>0</v>
      </c>
      <c r="AB3725">
        <f>IF((Z3725+AA3725)&gt;1,1,0)</f>
        <v>0</v>
      </c>
      <c r="AC3725">
        <f>TINV(Y3725,3)</f>
        <v>0.73282573072803381</v>
      </c>
      <c r="AD3725">
        <f>EXP((-AC3725*AC3725)/2)</f>
        <v>0.76451259738531463</v>
      </c>
      <c r="AE3725">
        <f>-LOG10(AD3725)</f>
        <v>0.11661535403210077</v>
      </c>
      <c r="AF3725">
        <f>IF(AE3725&gt;2,1,0)</f>
        <v>0</v>
      </c>
      <c r="AG3725">
        <f>IF((AF3725+Z3725)&gt;1,1,0)</f>
        <v>0</v>
      </c>
    </row>
    <row r="3726" spans="1:33" x14ac:dyDescent="0.25">
      <c r="A3726" t="s">
        <v>6036</v>
      </c>
      <c r="B3726" s="12">
        <v>183.68</v>
      </c>
      <c r="C3726" s="12">
        <v>180.41249999999999</v>
      </c>
      <c r="D3726" s="12">
        <v>190.86666666666699</v>
      </c>
      <c r="E3726" s="12">
        <v>210.97499999999999</v>
      </c>
      <c r="F3726" s="12">
        <v>160.62</v>
      </c>
      <c r="G3726" s="12">
        <v>160.87</v>
      </c>
      <c r="H3726" s="12">
        <v>204.57666666666699</v>
      </c>
      <c r="I3726" s="12">
        <v>195.25</v>
      </c>
      <c r="J3726" s="12">
        <f>AVERAGE(B3726:E3726)</f>
        <v>191.48354166666675</v>
      </c>
      <c r="K3726" s="12">
        <f>AVERAGE(F3726:I3726)</f>
        <v>180.32916666666677</v>
      </c>
      <c r="L3726" s="12">
        <f>MAX(J3726:K3726)</f>
        <v>191.48354166666675</v>
      </c>
      <c r="M3726" s="8">
        <f>F3726/B3726</f>
        <v>0.87445557491289194</v>
      </c>
      <c r="N3726" s="8">
        <f>G3726/C3726</f>
        <v>0.89167879165800601</v>
      </c>
      <c r="O3726" s="8">
        <f>H3726/D3726</f>
        <v>1.0718302479916171</v>
      </c>
      <c r="P3726" s="8">
        <f>I3726/E3726</f>
        <v>0.92546510250029623</v>
      </c>
      <c r="Q3726" s="8">
        <f>LOG(M3726,2)</f>
        <v>-0.19354300231375393</v>
      </c>
      <c r="R3726" s="8">
        <f>LOG(N3726,2)</f>
        <v>-0.16540399139883685</v>
      </c>
      <c r="S3726" s="8">
        <f>LOG(O3726,2)</f>
        <v>0.10007643585836995</v>
      </c>
      <c r="T3726" s="8">
        <f>LOG(P3726,2)</f>
        <v>-0.11174950500651433</v>
      </c>
      <c r="U3726" s="8">
        <f>STDEV(Q3726:T3726)/SQRT(COUNT(Q3726:T3726))</f>
        <v>6.6445975078680691E-2</v>
      </c>
      <c r="V3726" s="8">
        <f>AVERAGE(M3726:P3726)</f>
        <v>0.94085742926570282</v>
      </c>
      <c r="W3726" s="8">
        <f>LOG(V3726,2)</f>
        <v>-8.7951970950182728E-2</v>
      </c>
      <c r="X3726" t="s">
        <v>6036</v>
      </c>
      <c r="Y3726">
        <f>_xlfn.T.TEST(B3726:E3726,F3726:I3726,2,1)</f>
        <v>0.27723363804998002</v>
      </c>
      <c r="Z3726">
        <f>IF(ABS(W3726)&gt;0.3014,1,0)</f>
        <v>0</v>
      </c>
      <c r="AA3726">
        <f>IF(Y3726&lt;0.05,1,0)</f>
        <v>0</v>
      </c>
      <c r="AB3726">
        <f>IF((Z3726+AA3726)&gt;1,1,0)</f>
        <v>0</v>
      </c>
      <c r="AC3726">
        <f>TINV(Y3726,3)</f>
        <v>1.3243775660854646</v>
      </c>
      <c r="AD3726">
        <f>EXP((-AC3726*AC3726)/2)</f>
        <v>0.4160341341777225</v>
      </c>
      <c r="AE3726">
        <f>-LOG10(AD3726)</f>
        <v>0.38087103553462359</v>
      </c>
      <c r="AF3726">
        <f>IF(AE3726&gt;2,1,0)</f>
        <v>0</v>
      </c>
      <c r="AG3726">
        <f>IF((AF3726+Z3726)&gt;1,1,0)</f>
        <v>0</v>
      </c>
    </row>
    <row r="3727" spans="1:33" x14ac:dyDescent="0.25">
      <c r="A3727" t="s">
        <v>6054</v>
      </c>
      <c r="B3727" s="12">
        <v>24.75</v>
      </c>
      <c r="C3727" s="12">
        <v>23.272500000000001</v>
      </c>
      <c r="D3727" s="12">
        <v>10.3333333333333</v>
      </c>
      <c r="E3727" s="12">
        <v>18.475000000000001</v>
      </c>
      <c r="F3727" s="12">
        <v>8.6950000000000003</v>
      </c>
      <c r="G3727" s="12">
        <v>9.0966666666666693</v>
      </c>
      <c r="H3727" s="12">
        <v>21.96</v>
      </c>
      <c r="I3727" s="12">
        <v>16.55</v>
      </c>
      <c r="J3727" s="12">
        <f>AVERAGE(B3727:E3727)</f>
        <v>19.207708333333326</v>
      </c>
      <c r="K3727" s="12">
        <f>AVERAGE(F3727:I3727)</f>
        <v>14.075416666666669</v>
      </c>
      <c r="L3727" s="12">
        <f>MAX(J3727:K3727)</f>
        <v>19.207708333333326</v>
      </c>
      <c r="M3727" s="8">
        <f>F3727/B3727</f>
        <v>0.3513131313131313</v>
      </c>
      <c r="N3727" s="8">
        <f>G3727/C3727</f>
        <v>0.39087621298385083</v>
      </c>
      <c r="O3727" s="8">
        <f>H3727/D3727</f>
        <v>2.1251612903225876</v>
      </c>
      <c r="P3727" s="8">
        <f>I3727/E3727</f>
        <v>0.89580514208389717</v>
      </c>
      <c r="Q3727" s="8">
        <f>LOG(M3727,2)</f>
        <v>-1.5091705925477472</v>
      </c>
      <c r="R3727" s="8">
        <f>LOG(N3727,2)</f>
        <v>-1.3552163036968905</v>
      </c>
      <c r="S3727" s="8">
        <f>LOG(O3727,2)</f>
        <v>1.0875723395647596</v>
      </c>
      <c r="T3727" s="8">
        <f>LOG(P3727,2)</f>
        <v>-0.15874314733893324</v>
      </c>
      <c r="U3727" s="8">
        <f>STDEV(Q3727:T3727)/SQRT(COUNT(Q3727:T3727))</f>
        <v>0.60454005804920075</v>
      </c>
      <c r="V3727" s="8">
        <f>AVERAGE(M3727:P3727)</f>
        <v>0.94078894417586678</v>
      </c>
      <c r="W3727" s="8">
        <f>LOG(V3727,2)</f>
        <v>-8.8056988663308286E-2</v>
      </c>
      <c r="X3727" t="s">
        <v>6054</v>
      </c>
      <c r="Y3727">
        <f>_xlfn.T.TEST(B3727:E3727,F3727:I3727,2,1)</f>
        <v>0.48153354352473354</v>
      </c>
      <c r="Z3727">
        <f>IF(ABS(W3727)&gt;0.3014,1,0)</f>
        <v>0</v>
      </c>
      <c r="AA3727">
        <f>IF(Y3727&lt;0.05,1,0)</f>
        <v>0</v>
      </c>
      <c r="AB3727">
        <f>IF((Z3727+AA3727)&gt;1,1,0)</f>
        <v>0</v>
      </c>
      <c r="AC3727">
        <f>TINV(Y3727,3)</f>
        <v>0.80133337877993194</v>
      </c>
      <c r="AD3727">
        <f>EXP((-AC3727*AC3727)/2)</f>
        <v>0.72537421985810824</v>
      </c>
      <c r="AE3727">
        <f>-LOG10(AD3727)</f>
        <v>0.13943788351202582</v>
      </c>
      <c r="AF3727">
        <f>IF(AE3727&gt;2,1,0)</f>
        <v>0</v>
      </c>
      <c r="AG3727">
        <f>IF((AF3727+Z3727)&gt;1,1,0)</f>
        <v>0</v>
      </c>
    </row>
    <row r="3728" spans="1:33" x14ac:dyDescent="0.25">
      <c r="A3728" t="s">
        <v>4225</v>
      </c>
      <c r="B3728" s="12">
        <v>16.04</v>
      </c>
      <c r="C3728" s="12">
        <v>16.355</v>
      </c>
      <c r="D3728" s="12">
        <v>16.4933333333333</v>
      </c>
      <c r="E3728" s="12">
        <v>16.305</v>
      </c>
      <c r="F3728" s="12">
        <v>16.43</v>
      </c>
      <c r="G3728" s="12">
        <v>13.813333333333301</v>
      </c>
      <c r="H3728" s="12">
        <v>14.8266666666667</v>
      </c>
      <c r="I3728" s="12">
        <v>16.22</v>
      </c>
      <c r="J3728" s="12">
        <f>AVERAGE(B3728:E3728)</f>
        <v>16.298333333333325</v>
      </c>
      <c r="K3728" s="12">
        <f>AVERAGE(F3728:I3728)</f>
        <v>15.3225</v>
      </c>
      <c r="L3728" s="12">
        <f>MAX(J3728:K3728)</f>
        <v>16.298333333333325</v>
      </c>
      <c r="M3728" s="8">
        <f>F3728/B3728</f>
        <v>1.0243142144638404</v>
      </c>
      <c r="N3728" s="8">
        <f>G3728/C3728</f>
        <v>0.84459390604300211</v>
      </c>
      <c r="O3728" s="8">
        <f>H3728/D3728</f>
        <v>0.89894907033145088</v>
      </c>
      <c r="P3728" s="8">
        <f>I3728/E3728</f>
        <v>0.99478687519165898</v>
      </c>
      <c r="Q3728" s="8">
        <f>LOG(M3728,2)</f>
        <v>3.4658338495154109E-2</v>
      </c>
      <c r="R3728" s="8">
        <f>LOG(N3728,2)</f>
        <v>-0.24367025711738413</v>
      </c>
      <c r="S3728" s="8">
        <f>LOG(O3728,2)</f>
        <v>-0.15368871225285613</v>
      </c>
      <c r="T3728" s="8">
        <f>LOG(P3728,2)</f>
        <v>-7.5406215311923765E-3</v>
      </c>
      <c r="U3728" s="8">
        <f>STDEV(Q3728:T3728)/SQRT(COUNT(Q3728:T3728))</f>
        <v>6.4539283665113772E-2</v>
      </c>
      <c r="V3728" s="8">
        <f>AVERAGE(M3728:P3728)</f>
        <v>0.94066101650748812</v>
      </c>
      <c r="W3728" s="8">
        <f>LOG(V3728,2)</f>
        <v>-8.8253178428546325E-2</v>
      </c>
      <c r="X3728" t="s">
        <v>4225</v>
      </c>
      <c r="Y3728">
        <f>_xlfn.T.TEST(B3728:E3728,F3728:I3728,2,1)</f>
        <v>0.24807881368014384</v>
      </c>
      <c r="Z3728">
        <f>IF(ABS(W3728)&gt;0.3014,1,0)</f>
        <v>0</v>
      </c>
      <c r="AA3728">
        <f>IF(Y3728&lt;0.05,1,0)</f>
        <v>0</v>
      </c>
      <c r="AB3728">
        <f>IF((Z3728+AA3728)&gt;1,1,0)</f>
        <v>0</v>
      </c>
      <c r="AC3728">
        <f>TINV(Y3728,3)</f>
        <v>1.4299850230009115</v>
      </c>
      <c r="AD3728">
        <f>EXP((-AC3728*AC3728)/2)</f>
        <v>0.35972026796716966</v>
      </c>
      <c r="AE3728">
        <f>-LOG10(AD3728)</f>
        <v>0.44403509173856298</v>
      </c>
      <c r="AF3728">
        <f>IF(AE3728&gt;2,1,0)</f>
        <v>0</v>
      </c>
      <c r="AG3728">
        <f>IF((AF3728+Z3728)&gt;1,1,0)</f>
        <v>0</v>
      </c>
    </row>
    <row r="3729" spans="1:33" x14ac:dyDescent="0.25">
      <c r="A3729" t="s">
        <v>948</v>
      </c>
      <c r="B3729" s="12">
        <v>529.29</v>
      </c>
      <c r="C3729" s="12">
        <v>399.14249999999998</v>
      </c>
      <c r="D3729" s="12">
        <v>383.84666666666698</v>
      </c>
      <c r="E3729" s="12">
        <v>408.46749999999997</v>
      </c>
      <c r="F3729" s="12">
        <v>401.71</v>
      </c>
      <c r="G3729" s="12">
        <v>425.68666666666701</v>
      </c>
      <c r="H3729" s="12">
        <v>394.69333333333299</v>
      </c>
      <c r="I3729" s="12">
        <v>371.19</v>
      </c>
      <c r="J3729" s="12">
        <f>AVERAGE(B3729:E3729)</f>
        <v>430.18666666666672</v>
      </c>
      <c r="K3729" s="12">
        <f>AVERAGE(F3729:I3729)</f>
        <v>398.32</v>
      </c>
      <c r="L3729" s="12">
        <f>MAX(J3729:K3729)</f>
        <v>430.18666666666672</v>
      </c>
      <c r="M3729" s="8">
        <f>F3729/B3729</f>
        <v>0.75896011638232352</v>
      </c>
      <c r="N3729" s="8">
        <f>G3729/C3729</f>
        <v>1.0665029824352632</v>
      </c>
      <c r="O3729" s="8">
        <f>H3729/D3729</f>
        <v>1.0282578112788074</v>
      </c>
      <c r="P3729" s="8">
        <f>I3729/E3729</f>
        <v>0.90873814930196406</v>
      </c>
      <c r="Q3729" s="8">
        <f>LOG(M3729,2)</f>
        <v>-0.39790402138005804</v>
      </c>
      <c r="R3729" s="8">
        <f>LOG(N3729,2)</f>
        <v>9.2888000126255407E-2</v>
      </c>
      <c r="S3729" s="8">
        <f>LOG(O3729,2)</f>
        <v>4.0202031478843672E-2</v>
      </c>
      <c r="T3729" s="8">
        <f>LOG(P3729,2)</f>
        <v>-0.13806344967055392</v>
      </c>
      <c r="U3729" s="8">
        <f>STDEV(Q3729:T3729)/SQRT(COUNT(Q3729:T3729))</f>
        <v>0.11070078005758481</v>
      </c>
      <c r="V3729" s="8">
        <f>AVERAGE(M3729:P3729)</f>
        <v>0.9406147648495895</v>
      </c>
      <c r="W3729" s="8">
        <f>LOG(V3729,2)</f>
        <v>-8.8324116499570171E-2</v>
      </c>
      <c r="X3729" t="s">
        <v>948</v>
      </c>
      <c r="Y3729">
        <f>_xlfn.T.TEST(B3729:E3729,F3729:I3729,2,1)</f>
        <v>0.42584049308127203</v>
      </c>
      <c r="Z3729">
        <f>IF(ABS(W3729)&gt;0.3014,1,0)</f>
        <v>0</v>
      </c>
      <c r="AA3729">
        <f>IF(Y3729&lt;0.05,1,0)</f>
        <v>0</v>
      </c>
      <c r="AB3729">
        <f>IF((Z3729+AA3729)&gt;1,1,0)</f>
        <v>0</v>
      </c>
      <c r="AC3729">
        <f>TINV(Y3729,3)</f>
        <v>0.91906380502061891</v>
      </c>
      <c r="AD3729">
        <f>EXP((-AC3729*AC3729)/2)</f>
        <v>0.6555116922111659</v>
      </c>
      <c r="AE3729">
        <f>-LOG10(AD3729)</f>
        <v>0.18341955749410441</v>
      </c>
      <c r="AF3729">
        <f>IF(AE3729&gt;2,1,0)</f>
        <v>0</v>
      </c>
      <c r="AG3729">
        <f>IF((AF3729+Z3729)&gt;1,1,0)</f>
        <v>0</v>
      </c>
    </row>
    <row r="3730" spans="1:33" x14ac:dyDescent="0.25">
      <c r="A3730" t="s">
        <v>3681</v>
      </c>
      <c r="B3730" s="12">
        <v>14.71</v>
      </c>
      <c r="C3730" s="12">
        <v>25.7775</v>
      </c>
      <c r="D3730" s="12">
        <v>26.523333333333301</v>
      </c>
      <c r="E3730" s="12">
        <v>28.9175</v>
      </c>
      <c r="F3730" s="12">
        <v>19.835000000000001</v>
      </c>
      <c r="G3730" s="12">
        <v>21.3533333333333</v>
      </c>
      <c r="H3730" s="12">
        <v>22.566666666666698</v>
      </c>
      <c r="I3730" s="12">
        <v>21.24</v>
      </c>
      <c r="J3730" s="12">
        <f>AVERAGE(B3730:E3730)</f>
        <v>23.982083333333325</v>
      </c>
      <c r="K3730" s="12">
        <f>AVERAGE(F3730:I3730)</f>
        <v>21.248750000000001</v>
      </c>
      <c r="L3730" s="12">
        <f>MAX(J3730:K3730)</f>
        <v>23.982083333333325</v>
      </c>
      <c r="M3730" s="8">
        <f>F3730/B3730</f>
        <v>1.3484024473147518</v>
      </c>
      <c r="N3730" s="8">
        <f>G3730/C3730</f>
        <v>0.82837099537710401</v>
      </c>
      <c r="O3730" s="8">
        <f>H3730/D3730</f>
        <v>0.85082317456327983</v>
      </c>
      <c r="P3730" s="8">
        <f>I3730/E3730</f>
        <v>0.73450332843433896</v>
      </c>
      <c r="Q3730" s="8">
        <f>LOG(M3730,2)</f>
        <v>0.43125115089045041</v>
      </c>
      <c r="R3730" s="8">
        <f>LOG(N3730,2)</f>
        <v>-0.27165105503992831</v>
      </c>
      <c r="S3730" s="8">
        <f>LOG(O3730,2)</f>
        <v>-0.23306876519458075</v>
      </c>
      <c r="T3730" s="8">
        <f>LOG(P3730,2)</f>
        <v>-0.44515906645456865</v>
      </c>
      <c r="U3730" s="8">
        <f>STDEV(Q3730:T3730)/SQRT(COUNT(Q3730:T3730))</f>
        <v>0.19257375481439382</v>
      </c>
      <c r="V3730" s="8">
        <f>AVERAGE(M3730:P3730)</f>
        <v>0.9405249864223687</v>
      </c>
      <c r="W3730" s="8">
        <f>LOG(V3730,2)</f>
        <v>-8.8461823325169942E-2</v>
      </c>
      <c r="X3730" t="s">
        <v>3681</v>
      </c>
      <c r="Y3730">
        <f>_xlfn.T.TEST(B3730:E3730,F3730:I3730,2,1)</f>
        <v>0.39306805538424122</v>
      </c>
      <c r="Z3730">
        <f>IF(ABS(W3730)&gt;0.3014,1,0)</f>
        <v>0</v>
      </c>
      <c r="AA3730">
        <f>IF(Y3730&lt;0.05,1,0)</f>
        <v>0</v>
      </c>
      <c r="AB3730">
        <f>IF((Z3730+AA3730)&gt;1,1,0)</f>
        <v>0</v>
      </c>
      <c r="AC3730">
        <f>TINV(Y3730,3)</f>
        <v>0.99501641128652973</v>
      </c>
      <c r="AD3730">
        <f>EXP((-AC3730*AC3730)/2)</f>
        <v>0.60955333400758904</v>
      </c>
      <c r="AE3730">
        <f>-LOG10(AD3730)</f>
        <v>0.21498828897614264</v>
      </c>
      <c r="AF3730">
        <f>IF(AE3730&gt;2,1,0)</f>
        <v>0</v>
      </c>
      <c r="AG3730">
        <f>IF((AF3730+Z3730)&gt;1,1,0)</f>
        <v>0</v>
      </c>
    </row>
    <row r="3731" spans="1:33" x14ac:dyDescent="0.25">
      <c r="A3731" t="s">
        <v>1921</v>
      </c>
      <c r="B3731" s="12">
        <v>64.239999999999995</v>
      </c>
      <c r="C3731" s="12">
        <v>52.342500000000001</v>
      </c>
      <c r="D3731" s="12">
        <v>57.533333333333303</v>
      </c>
      <c r="E3731" s="12">
        <v>50.42</v>
      </c>
      <c r="F3731" s="12">
        <v>57</v>
      </c>
      <c r="G3731" s="12">
        <v>43.92</v>
      </c>
      <c r="H3731" s="12">
        <v>51.43</v>
      </c>
      <c r="I3731" s="12">
        <v>57.533333333333303</v>
      </c>
      <c r="J3731" s="12">
        <f>AVERAGE(B3731:E3731)</f>
        <v>56.133958333333325</v>
      </c>
      <c r="K3731" s="12">
        <f>AVERAGE(F3731:I3731)</f>
        <v>52.470833333333324</v>
      </c>
      <c r="L3731" s="12">
        <f>MAX(J3731:K3731)</f>
        <v>56.133958333333325</v>
      </c>
      <c r="M3731" s="8">
        <f>F3731/B3731</f>
        <v>0.88729763387297644</v>
      </c>
      <c r="N3731" s="8">
        <f>G3731/C3731</f>
        <v>0.83908869465539482</v>
      </c>
      <c r="O3731" s="8">
        <f>H3731/D3731</f>
        <v>0.89391657010428782</v>
      </c>
      <c r="P3731" s="8">
        <f>I3731/E3731</f>
        <v>1.1410815813830484</v>
      </c>
      <c r="Q3731" s="8">
        <f>LOG(M3731,2)</f>
        <v>-0.17250997357784795</v>
      </c>
      <c r="R3731" s="8">
        <f>LOG(N3731,2)</f>
        <v>-0.25310477817175747</v>
      </c>
      <c r="S3731" s="8">
        <f>LOG(O3731,2)</f>
        <v>-0.16178790499270324</v>
      </c>
      <c r="T3731" s="8">
        <f>LOG(P3731,2)</f>
        <v>0.19040194048662054</v>
      </c>
      <c r="U3731" s="8">
        <f>STDEV(Q3731:T3731)/SQRT(COUNT(Q3731:T3731))</f>
        <v>9.8677738406103443E-2</v>
      </c>
      <c r="V3731" s="8">
        <f>AVERAGE(M3731:P3731)</f>
        <v>0.94034612000392692</v>
      </c>
      <c r="W3731" s="8">
        <f>LOG(V3731,2)</f>
        <v>-8.873621713638194E-2</v>
      </c>
      <c r="X3731" t="s">
        <v>1921</v>
      </c>
      <c r="Y3731">
        <f>_xlfn.T.TEST(B3731:E3731,F3731:I3731,2,1)</f>
        <v>0.38647270722559557</v>
      </c>
      <c r="Z3731">
        <f>IF(ABS(W3731)&gt;0.3014,1,0)</f>
        <v>0</v>
      </c>
      <c r="AA3731">
        <f>IF(Y3731&lt;0.05,1,0)</f>
        <v>0</v>
      </c>
      <c r="AB3731">
        <f>IF((Z3731+AA3731)&gt;1,1,0)</f>
        <v>0</v>
      </c>
      <c r="AC3731">
        <f>TINV(Y3731,3)</f>
        <v>1.0110147170501562</v>
      </c>
      <c r="AD3731">
        <f>EXP((-AC3731*AC3731)/2)</f>
        <v>0.59985016554374426</v>
      </c>
      <c r="AE3731">
        <f>-LOG10(AD3731)</f>
        <v>0.22195721695629228</v>
      </c>
      <c r="AF3731">
        <f>IF(AE3731&gt;2,1,0)</f>
        <v>0</v>
      </c>
      <c r="AG3731">
        <f>IF((AF3731+Z3731)&gt;1,1,0)</f>
        <v>0</v>
      </c>
    </row>
    <row r="3732" spans="1:33" x14ac:dyDescent="0.25">
      <c r="A3732" t="s">
        <v>743</v>
      </c>
      <c r="B3732" s="12">
        <v>113.77</v>
      </c>
      <c r="C3732" s="12">
        <v>128.91999999999999</v>
      </c>
      <c r="D3732" s="12">
        <v>121.866666666667</v>
      </c>
      <c r="E3732" s="12">
        <v>129.155</v>
      </c>
      <c r="F3732" s="12">
        <v>104.61</v>
      </c>
      <c r="G3732" s="12">
        <v>105.416666666667</v>
      </c>
      <c r="H3732" s="12">
        <v>134.31</v>
      </c>
      <c r="I3732" s="12">
        <v>119.073333333333</v>
      </c>
      <c r="J3732" s="12">
        <f>AVERAGE(B3732:E3732)</f>
        <v>123.42791666666676</v>
      </c>
      <c r="K3732" s="12">
        <f>AVERAGE(F3732:I3732)</f>
        <v>115.85249999999999</v>
      </c>
      <c r="L3732" s="12">
        <f>MAX(J3732:K3732)</f>
        <v>123.42791666666676</v>
      </c>
      <c r="M3732" s="8">
        <f>F3732/B3732</f>
        <v>0.91948668366001585</v>
      </c>
      <c r="N3732" s="8">
        <f>G3732/C3732</f>
        <v>0.8176905574516522</v>
      </c>
      <c r="O3732" s="8">
        <f>H3732/D3732</f>
        <v>1.1021061269146579</v>
      </c>
      <c r="P3732" s="8">
        <f>I3732/E3732</f>
        <v>0.92194133663685496</v>
      </c>
      <c r="Q3732" s="8">
        <f>LOG(M3732,2)</f>
        <v>-0.12109941373222725</v>
      </c>
      <c r="R3732" s="8">
        <f>LOG(N3732,2)</f>
        <v>-0.29037311442429953</v>
      </c>
      <c r="S3732" s="8">
        <f>LOG(O3732,2)</f>
        <v>0.14026315440042081</v>
      </c>
      <c r="T3732" s="8">
        <f>LOG(P3732,2)</f>
        <v>-0.11725314036686485</v>
      </c>
      <c r="U3732" s="8">
        <f>STDEV(Q3732:T3732)/SQRT(COUNT(Q3732:T3732))</f>
        <v>8.8824679272954912E-2</v>
      </c>
      <c r="V3732" s="8">
        <f>AVERAGE(M3732:P3732)</f>
        <v>0.94030617616579515</v>
      </c>
      <c r="W3732" s="8">
        <f>LOG(V3732,2)</f>
        <v>-8.8797500955100389E-2</v>
      </c>
      <c r="X3732" t="s">
        <v>743</v>
      </c>
      <c r="Y3732">
        <f>_xlfn.T.TEST(B3732:E3732,F3732:I3732,2,1)</f>
        <v>0.38323230812560682</v>
      </c>
      <c r="Z3732">
        <f>IF(ABS(W3732)&gt;0.3014,1,0)</f>
        <v>0</v>
      </c>
      <c r="AA3732">
        <f>IF(Y3732&lt;0.05,1,0)</f>
        <v>0</v>
      </c>
      <c r="AB3732">
        <f>IF((Z3732+AA3732)&gt;1,1,0)</f>
        <v>0</v>
      </c>
      <c r="AC3732">
        <f>TINV(Y3732,3)</f>
        <v>1.0189701012756247</v>
      </c>
      <c r="AD3732">
        <f>EXP((-AC3732*AC3732)/2)</f>
        <v>0.59502608524664058</v>
      </c>
      <c r="AE3732">
        <f>-LOG10(AD3732)</f>
        <v>0.22546399489270513</v>
      </c>
      <c r="AF3732">
        <f>IF(AE3732&gt;2,1,0)</f>
        <v>0</v>
      </c>
      <c r="AG3732">
        <f>IF((AF3732+Z3732)&gt;1,1,0)</f>
        <v>0</v>
      </c>
    </row>
    <row r="3733" spans="1:33" x14ac:dyDescent="0.25">
      <c r="A3733" t="s">
        <v>4863</v>
      </c>
      <c r="B3733" s="12">
        <v>18.510000000000002</v>
      </c>
      <c r="C3733" s="12">
        <v>11.1525</v>
      </c>
      <c r="D3733" s="12">
        <v>17.9033333333333</v>
      </c>
      <c r="E3733" s="12">
        <v>18.184999999999999</v>
      </c>
      <c r="F3733" s="12">
        <v>11.805</v>
      </c>
      <c r="G3733" s="12">
        <v>11.8333333333333</v>
      </c>
      <c r="H3733" s="12">
        <v>19.593333333333302</v>
      </c>
      <c r="I3733" s="12">
        <v>17.6033333333333</v>
      </c>
      <c r="J3733" s="12">
        <f>AVERAGE(B3733:E3733)</f>
        <v>16.437708333333326</v>
      </c>
      <c r="K3733" s="12">
        <f>AVERAGE(F3733:I3733)</f>
        <v>15.208749999999974</v>
      </c>
      <c r="L3733" s="12">
        <f>MAX(J3733:K3733)</f>
        <v>16.437708333333326</v>
      </c>
      <c r="M3733" s="8">
        <f>F3733/B3733</f>
        <v>0.63776337115072923</v>
      </c>
      <c r="N3733" s="8">
        <f>G3733/C3733</f>
        <v>1.0610475976985698</v>
      </c>
      <c r="O3733" s="8">
        <f>H3733/D3733</f>
        <v>1.094395829454478</v>
      </c>
      <c r="P3733" s="8">
        <f>I3733/E3733</f>
        <v>0.96801393089542487</v>
      </c>
      <c r="Q3733" s="8">
        <f>LOG(M3733,2)</f>
        <v>-0.64890685364193168</v>
      </c>
      <c r="R3733" s="8">
        <f>LOG(N3733,2)</f>
        <v>8.5489375784671667E-2</v>
      </c>
      <c r="S3733" s="8">
        <f>LOG(O3733,2)</f>
        <v>0.13013463749579887</v>
      </c>
      <c r="T3733" s="8">
        <f>LOG(P3733,2)</f>
        <v>-4.6900285105337211E-2</v>
      </c>
      <c r="U3733" s="8">
        <f>STDEV(Q3733:T3733)/SQRT(COUNT(Q3733:T3733))</f>
        <v>0.18024965099339382</v>
      </c>
      <c r="V3733" s="8">
        <f>AVERAGE(M3733:P3733)</f>
        <v>0.94030518229980042</v>
      </c>
      <c r="W3733" s="8">
        <f>LOG(V3733,2)</f>
        <v>-8.8799025826824099E-2</v>
      </c>
      <c r="X3733" t="s">
        <v>4863</v>
      </c>
      <c r="Y3733">
        <f>_xlfn.T.TEST(B3733:E3733,F3733:I3733,2,1)</f>
        <v>0.56063704926847402</v>
      </c>
      <c r="Z3733">
        <f>IF(ABS(W3733)&gt;0.3014,1,0)</f>
        <v>0</v>
      </c>
      <c r="AA3733">
        <f>IF(Y3733&lt;0.05,1,0)</f>
        <v>0</v>
      </c>
      <c r="AB3733">
        <f>IF((Z3733+AA3733)&gt;1,1,0)</f>
        <v>0</v>
      </c>
      <c r="AC3733">
        <f>TINV(Y3733,3)</f>
        <v>0.65246524955995666</v>
      </c>
      <c r="AD3733">
        <f>EXP((-AC3733*AC3733)/2)</f>
        <v>0.8082729638684959</v>
      </c>
      <c r="AE3733">
        <f>-LOG10(AD3733)</f>
        <v>9.2441947786994855E-2</v>
      </c>
      <c r="AF3733">
        <f>IF(AE3733&gt;2,1,0)</f>
        <v>0</v>
      </c>
      <c r="AG3733">
        <f>IF((AF3733+Z3733)&gt;1,1,0)</f>
        <v>0</v>
      </c>
    </row>
    <row r="3734" spans="1:33" x14ac:dyDescent="0.25">
      <c r="A3734" t="s">
        <v>4343</v>
      </c>
      <c r="B3734" s="12">
        <v>35.92</v>
      </c>
      <c r="C3734" s="12">
        <v>15.574999999999999</v>
      </c>
      <c r="D3734" s="12">
        <v>15.1566666666667</v>
      </c>
      <c r="E3734" s="12">
        <v>16.7775</v>
      </c>
      <c r="F3734" s="12">
        <v>15.88</v>
      </c>
      <c r="G3734" s="12">
        <v>14.86</v>
      </c>
      <c r="H3734" s="12">
        <v>19.6666666666667</v>
      </c>
      <c r="I3734" s="12">
        <v>17.906666666666698</v>
      </c>
      <c r="J3734" s="12">
        <f>AVERAGE(B3734:E3734)</f>
        <v>20.857291666666676</v>
      </c>
      <c r="K3734" s="12">
        <f>AVERAGE(F3734:I3734)</f>
        <v>17.078333333333351</v>
      </c>
      <c r="L3734" s="12">
        <f>MAX(J3734:K3734)</f>
        <v>20.857291666666676</v>
      </c>
      <c r="M3734" s="8">
        <f>F3734/B3734</f>
        <v>0.44209354120267258</v>
      </c>
      <c r="N3734" s="8">
        <f>G3734/C3734</f>
        <v>0.95409309791332264</v>
      </c>
      <c r="O3734" s="8">
        <f>H3734/D3734</f>
        <v>1.2975588299978</v>
      </c>
      <c r="P3734" s="8">
        <f>I3734/E3734</f>
        <v>1.0673024387821008</v>
      </c>
      <c r="Q3734" s="8">
        <f>LOG(M3734,2)</f>
        <v>-1.1775764375981892</v>
      </c>
      <c r="R3734" s="8">
        <f>LOG(N3734,2)</f>
        <v>-6.7798047372767969E-2</v>
      </c>
      <c r="S3734" s="8">
        <f>LOG(O3734,2)</f>
        <v>0.37579995039202541</v>
      </c>
      <c r="T3734" s="8">
        <f>LOG(P3734,2)</f>
        <v>9.3969046926013586E-2</v>
      </c>
      <c r="U3734" s="8">
        <f>STDEV(Q3734:T3734)/SQRT(COUNT(Q3734:T3734))</f>
        <v>0.34045896203868481</v>
      </c>
      <c r="V3734" s="8">
        <f>AVERAGE(M3734:P3734)</f>
        <v>0.94026197697397396</v>
      </c>
      <c r="W3734" s="8">
        <f>LOG(V3734,2)</f>
        <v>-8.8865316582794618E-2</v>
      </c>
      <c r="X3734" t="s">
        <v>4343</v>
      </c>
      <c r="Y3734">
        <f>_xlfn.T.TEST(B3734:E3734,F3734:I3734,2,1)</f>
        <v>0.54324079773926515</v>
      </c>
      <c r="Z3734">
        <f>IF(ABS(W3734)&gt;0.3014,1,0)</f>
        <v>0</v>
      </c>
      <c r="AA3734">
        <f>IF(Y3734&lt;0.05,1,0)</f>
        <v>0</v>
      </c>
      <c r="AB3734">
        <f>IF((Z3734+AA3734)&gt;1,1,0)</f>
        <v>0</v>
      </c>
      <c r="AC3734">
        <f>TINV(Y3734,3)</f>
        <v>0.68369599858482577</v>
      </c>
      <c r="AD3734">
        <f>EXP((-AC3734*AC3734)/2)</f>
        <v>0.79158334175538736</v>
      </c>
      <c r="AE3734">
        <f>-LOG10(AD3734)</f>
        <v>0.10150335375295308</v>
      </c>
      <c r="AF3734">
        <f>IF(AE3734&gt;2,1,0)</f>
        <v>0</v>
      </c>
      <c r="AG3734">
        <f>IF((AF3734+Z3734)&gt;1,1,0)</f>
        <v>0</v>
      </c>
    </row>
    <row r="3735" spans="1:33" x14ac:dyDescent="0.25">
      <c r="A3735" t="s">
        <v>2780</v>
      </c>
      <c r="B3735" s="12">
        <v>12.14</v>
      </c>
      <c r="C3735" s="12">
        <v>15.602499999999999</v>
      </c>
      <c r="D3735" s="12">
        <v>18.543333333333301</v>
      </c>
      <c r="E3735" s="12">
        <v>23.135000000000002</v>
      </c>
      <c r="F3735" s="12">
        <v>13.734999999999999</v>
      </c>
      <c r="G3735" s="12">
        <v>13.533333333333299</v>
      </c>
      <c r="H3735" s="12">
        <v>18.893333333333299</v>
      </c>
      <c r="I3735" s="12">
        <v>17.196666666666701</v>
      </c>
      <c r="J3735" s="12">
        <f>AVERAGE(B3735:E3735)</f>
        <v>17.355208333333326</v>
      </c>
      <c r="K3735" s="12">
        <f>AVERAGE(F3735:I3735)</f>
        <v>15.839583333333325</v>
      </c>
      <c r="L3735" s="12">
        <f>MAX(J3735:K3735)</f>
        <v>17.355208333333326</v>
      </c>
      <c r="M3735" s="8">
        <f>F3735/B3735</f>
        <v>1.1313838550247115</v>
      </c>
      <c r="N3735" s="8">
        <f>G3735/C3735</f>
        <v>0.86738236393740109</v>
      </c>
      <c r="O3735" s="8">
        <f>H3735/D3735</f>
        <v>1.0188747078914253</v>
      </c>
      <c r="P3735" s="8">
        <f>I3735/E3735</f>
        <v>0.74331820474029386</v>
      </c>
      <c r="Q3735" s="8">
        <f>LOG(M3735,2)</f>
        <v>0.17808848882017381</v>
      </c>
      <c r="R3735" s="8">
        <f>LOG(N3735,2)</f>
        <v>-0.20525998500282697</v>
      </c>
      <c r="S3735" s="8">
        <f>LOG(O3735,2)</f>
        <v>2.6976652664405586E-2</v>
      </c>
      <c r="T3735" s="8">
        <f>LOG(P3735,2)</f>
        <v>-0.42794815313377549</v>
      </c>
      <c r="U3735" s="8">
        <f>STDEV(Q3735:T3735)/SQRT(COUNT(Q3735:T3735))</f>
        <v>0.13288087599351775</v>
      </c>
      <c r="V3735" s="8">
        <f>AVERAGE(M3735:P3735)</f>
        <v>0.940239782898458</v>
      </c>
      <c r="W3735" s="8">
        <f>LOG(V3735,2)</f>
        <v>-8.889937056069426E-2</v>
      </c>
      <c r="X3735" t="s">
        <v>2780</v>
      </c>
      <c r="Y3735">
        <f>_xlfn.T.TEST(B3735:E3735,F3735:I3735,2,1)</f>
        <v>0.42827719643877216</v>
      </c>
      <c r="Z3735">
        <f>IF(ABS(W3735)&gt;0.3014,1,0)</f>
        <v>0</v>
      </c>
      <c r="AA3735">
        <f>IF(Y3735&lt;0.05,1,0)</f>
        <v>0</v>
      </c>
      <c r="AB3735">
        <f>IF((Z3735+AA3735)&gt;1,1,0)</f>
        <v>0</v>
      </c>
      <c r="AC3735">
        <f>TINV(Y3735,3)</f>
        <v>0.91363375333689545</v>
      </c>
      <c r="AD3735">
        <f>EXP((-AC3735*AC3735)/2)</f>
        <v>0.65878152952313385</v>
      </c>
      <c r="AE3735">
        <f>-LOG10(AD3735)</f>
        <v>0.18125858579043225</v>
      </c>
      <c r="AF3735">
        <f>IF(AE3735&gt;2,1,0)</f>
        <v>0</v>
      </c>
      <c r="AG3735">
        <f>IF((AF3735+Z3735)&gt;1,1,0)</f>
        <v>0</v>
      </c>
    </row>
    <row r="3736" spans="1:33" x14ac:dyDescent="0.25">
      <c r="A3736" t="s">
        <v>4302</v>
      </c>
      <c r="B3736" s="12">
        <v>361.28</v>
      </c>
      <c r="C3736" s="12">
        <v>311.74</v>
      </c>
      <c r="D3736" s="12">
        <v>273.17333333333301</v>
      </c>
      <c r="E3736" s="12">
        <v>301.2475</v>
      </c>
      <c r="F3736" s="12">
        <v>292.57</v>
      </c>
      <c r="G3736" s="12">
        <v>299.136666666667</v>
      </c>
      <c r="H3736" s="12">
        <v>266.46333333333303</v>
      </c>
      <c r="I3736" s="12">
        <v>306.06</v>
      </c>
      <c r="J3736" s="12">
        <f>AVERAGE(B3736:E3736)</f>
        <v>311.86020833333322</v>
      </c>
      <c r="K3736" s="12">
        <f>AVERAGE(F3736:I3736)</f>
        <v>291.0575</v>
      </c>
      <c r="L3736" s="12">
        <f>MAX(J3736:K3736)</f>
        <v>311.86020833333322</v>
      </c>
      <c r="M3736" s="8">
        <f>F3736/B3736</f>
        <v>0.80981510186005323</v>
      </c>
      <c r="N3736" s="8">
        <f>G3736/C3736</f>
        <v>0.95957101002972667</v>
      </c>
      <c r="O3736" s="8">
        <f>H3736/D3736</f>
        <v>0.97543684107770412</v>
      </c>
      <c r="P3736" s="8">
        <f>I3736/E3736</f>
        <v>1.0159752363090151</v>
      </c>
      <c r="Q3736" s="8">
        <f>LOG(M3736,2)</f>
        <v>-0.30433554748245778</v>
      </c>
      <c r="R3736" s="8">
        <f>LOG(N3736,2)</f>
        <v>-5.9538522414537422E-2</v>
      </c>
      <c r="S3736" s="8">
        <f>LOG(O3736,2)</f>
        <v>-3.5879632625968473E-2</v>
      </c>
      <c r="T3736" s="8">
        <f>LOG(P3736,2)</f>
        <v>2.2865237848682895E-2</v>
      </c>
      <c r="U3736" s="8">
        <f>STDEV(Q3736:T3736)/SQRT(COUNT(Q3736:T3736))</f>
        <v>7.2147938034101633E-2</v>
      </c>
      <c r="V3736" s="8">
        <f>AVERAGE(M3736:P3736)</f>
        <v>0.94019954731912481</v>
      </c>
      <c r="W3736" s="8">
        <f>LOG(V3736,2)</f>
        <v>-8.8961108974529121E-2</v>
      </c>
      <c r="X3736" t="s">
        <v>4302</v>
      </c>
      <c r="Y3736">
        <f>_xlfn.T.TEST(B3736:E3736,F3736:I3736,2,1)</f>
        <v>0.29348249142374844</v>
      </c>
      <c r="Z3736">
        <f>IF(ABS(W3736)&gt;0.3014,1,0)</f>
        <v>0</v>
      </c>
      <c r="AA3736">
        <f>IF(Y3736&lt;0.05,1,0)</f>
        <v>0</v>
      </c>
      <c r="AB3736">
        <f>IF((Z3736+AA3736)&gt;1,1,0)</f>
        <v>0</v>
      </c>
      <c r="AC3736">
        <f>TINV(Y3736,3)</f>
        <v>1.2705140143377429</v>
      </c>
      <c r="AD3736">
        <f>EXP((-AC3736*AC3736)/2)</f>
        <v>0.44614871969485159</v>
      </c>
      <c r="AE3736">
        <f>-LOG10(AD3736)</f>
        <v>0.35052034896344669</v>
      </c>
      <c r="AF3736">
        <f>IF(AE3736&gt;2,1,0)</f>
        <v>0</v>
      </c>
      <c r="AG3736">
        <f>IF((AF3736+Z3736)&gt;1,1,0)</f>
        <v>0</v>
      </c>
    </row>
    <row r="3737" spans="1:33" x14ac:dyDescent="0.25">
      <c r="A3737" t="s">
        <v>3216</v>
      </c>
      <c r="B3737" s="12">
        <v>238.2</v>
      </c>
      <c r="C3737" s="12">
        <v>190.41749999999999</v>
      </c>
      <c r="D3737" s="12">
        <v>187.21666666666701</v>
      </c>
      <c r="E3737" s="12">
        <v>187.77</v>
      </c>
      <c r="F3737" s="12">
        <v>196.04</v>
      </c>
      <c r="G3737" s="12">
        <v>183.93</v>
      </c>
      <c r="H3737" s="12">
        <v>198.393333333333</v>
      </c>
      <c r="I3737" s="12">
        <v>171.27666666666701</v>
      </c>
      <c r="J3737" s="12">
        <f>AVERAGE(B3737:E3737)</f>
        <v>200.90104166666674</v>
      </c>
      <c r="K3737" s="12">
        <f>AVERAGE(F3737:I3737)</f>
        <v>187.41</v>
      </c>
      <c r="L3737" s="12">
        <f>MAX(J3737:K3737)</f>
        <v>200.90104166666674</v>
      </c>
      <c r="M3737" s="8">
        <f>F3737/B3737</f>
        <v>0.82300587741393783</v>
      </c>
      <c r="N3737" s="8">
        <f>G3737/C3737</f>
        <v>0.96593012722044991</v>
      </c>
      <c r="O3737" s="8">
        <f>H3737/D3737</f>
        <v>1.0596991008635235</v>
      </c>
      <c r="P3737" s="8">
        <f>I3737/E3737</f>
        <v>0.91216204221476804</v>
      </c>
      <c r="Q3737" s="8">
        <f>LOG(M3737,2)</f>
        <v>-0.28102536134171996</v>
      </c>
      <c r="R3737" s="8">
        <f>LOG(N3737,2)</f>
        <v>-5.0009262719116244E-2</v>
      </c>
      <c r="S3737" s="8">
        <f>LOG(O3737,2)</f>
        <v>8.3654672979201691E-2</v>
      </c>
      <c r="T3737" s="8">
        <f>LOG(P3737,2)</f>
        <v>-0.13263795828947639</v>
      </c>
      <c r="U3737" s="8">
        <f>STDEV(Q3737:T3737)/SQRT(COUNT(Q3737:T3737))</f>
        <v>7.6356460927631209E-2</v>
      </c>
      <c r="V3737" s="8">
        <f>AVERAGE(M3737:P3737)</f>
        <v>0.94019928692816979</v>
      </c>
      <c r="W3737" s="8">
        <f>LOG(V3737,2)</f>
        <v>-8.8961508533104305E-2</v>
      </c>
      <c r="X3737" t="s">
        <v>3216</v>
      </c>
      <c r="Y3737">
        <f>_xlfn.T.TEST(B3737:E3737,F3737:I3737,2,1)</f>
        <v>0.31247940678752817</v>
      </c>
      <c r="Z3737">
        <f>IF(ABS(W3737)&gt;0.3014,1,0)</f>
        <v>0</v>
      </c>
      <c r="AA3737">
        <f>IF(Y3737&lt;0.05,1,0)</f>
        <v>0</v>
      </c>
      <c r="AB3737">
        <f>IF((Z3737+AA3737)&gt;1,1,0)</f>
        <v>0</v>
      </c>
      <c r="AC3737">
        <f>TINV(Y3737,3)</f>
        <v>1.2113406830048725</v>
      </c>
      <c r="AD3737">
        <f>EXP((-AC3737*AC3737)/2)</f>
        <v>0.48014212500285602</v>
      </c>
      <c r="AE3737">
        <f>-LOG10(AD3737)</f>
        <v>0.31863018977394758</v>
      </c>
      <c r="AF3737">
        <f>IF(AE3737&gt;2,1,0)</f>
        <v>0</v>
      </c>
      <c r="AG3737">
        <f>IF((AF3737+Z3737)&gt;1,1,0)</f>
        <v>0</v>
      </c>
    </row>
    <row r="3738" spans="1:33" x14ac:dyDescent="0.25">
      <c r="A3738" t="s">
        <v>3135</v>
      </c>
      <c r="B3738" s="12">
        <v>575.15</v>
      </c>
      <c r="C3738" s="12">
        <v>366.82499999999999</v>
      </c>
      <c r="D3738" s="12">
        <v>453.96</v>
      </c>
      <c r="E3738" s="12">
        <v>472.30500000000001</v>
      </c>
      <c r="F3738" s="12">
        <v>328.20499999999998</v>
      </c>
      <c r="G3738" s="12">
        <v>447.46333333333303</v>
      </c>
      <c r="H3738" s="12">
        <v>450.91333333333301</v>
      </c>
      <c r="I3738" s="12">
        <v>461.31</v>
      </c>
      <c r="J3738" s="12">
        <f>AVERAGE(B3738:E3738)</f>
        <v>467.06</v>
      </c>
      <c r="K3738" s="12">
        <f>AVERAGE(F3738:I3738)</f>
        <v>421.97291666666649</v>
      </c>
      <c r="L3738" s="12">
        <f>MAX(J3738:K3738)</f>
        <v>467.06</v>
      </c>
      <c r="M3738" s="8">
        <f>F3738/B3738</f>
        <v>0.5706424411023211</v>
      </c>
      <c r="N3738" s="8">
        <f>G3738/C3738</f>
        <v>1.219827801631113</v>
      </c>
      <c r="O3738" s="8">
        <f>H3738/D3738</f>
        <v>0.99328868916497715</v>
      </c>
      <c r="P3738" s="8">
        <f>I3738/E3738</f>
        <v>0.97672055133864766</v>
      </c>
      <c r="Q3738" s="8">
        <f>LOG(M3738,2)</f>
        <v>-0.80934104461890299</v>
      </c>
      <c r="R3738" s="8">
        <f>LOG(N3738,2)</f>
        <v>0.28667750248738355</v>
      </c>
      <c r="S3738" s="8">
        <f>LOG(O3738,2)</f>
        <v>-9.7150116790584926E-3</v>
      </c>
      <c r="T3738" s="8">
        <f>LOG(P3738,2)</f>
        <v>-3.3982241870957705E-2</v>
      </c>
      <c r="U3738" s="8">
        <f>STDEV(Q3738:T3738)/SQRT(COUNT(Q3738:T3738))</f>
        <v>0.2342141031603466</v>
      </c>
      <c r="V3738" s="8">
        <f>AVERAGE(M3738:P3738)</f>
        <v>0.94011987080926485</v>
      </c>
      <c r="W3738" s="8">
        <f>LOG(V3738,2)</f>
        <v>-8.9083374271170593E-2</v>
      </c>
      <c r="X3738" t="s">
        <v>3135</v>
      </c>
      <c r="Y3738">
        <f>_xlfn.T.TEST(B3738:E3738,F3738:I3738,2,1)</f>
        <v>0.56747480109813975</v>
      </c>
      <c r="Z3738">
        <f>IF(ABS(W3738)&gt;0.3014,1,0)</f>
        <v>0</v>
      </c>
      <c r="AA3738">
        <f>IF(Y3738&lt;0.05,1,0)</f>
        <v>0</v>
      </c>
      <c r="AB3738">
        <f>IF((Z3738+AA3738)&gt;1,1,0)</f>
        <v>0</v>
      </c>
      <c r="AC3738">
        <f>TINV(Y3738,3)</f>
        <v>0.64039174954600986</v>
      </c>
      <c r="AD3738">
        <f>EXP((-AC3738*AC3738)/2)</f>
        <v>0.81460593627618794</v>
      </c>
      <c r="AE3738">
        <f>-LOG10(AD3738)</f>
        <v>8.9052429405191993E-2</v>
      </c>
      <c r="AF3738">
        <f>IF(AE3738&gt;2,1,0)</f>
        <v>0</v>
      </c>
      <c r="AG3738">
        <f>IF((AF3738+Z3738)&gt;1,1,0)</f>
        <v>0</v>
      </c>
    </row>
    <row r="3739" spans="1:33" x14ac:dyDescent="0.25">
      <c r="A3739" t="s">
        <v>848</v>
      </c>
      <c r="B3739" s="12">
        <v>360.27</v>
      </c>
      <c r="C3739" s="12">
        <v>294.375</v>
      </c>
      <c r="D3739" s="12">
        <v>288.64666666666699</v>
      </c>
      <c r="E3739" s="12">
        <v>332.77749999999997</v>
      </c>
      <c r="F3739" s="12">
        <v>299.52499999999998</v>
      </c>
      <c r="G3739" s="12">
        <v>266.63333333333298</v>
      </c>
      <c r="H3739" s="12">
        <v>305.87333333333299</v>
      </c>
      <c r="I3739" s="12">
        <v>320.68</v>
      </c>
      <c r="J3739" s="12">
        <f>AVERAGE(B3739:E3739)</f>
        <v>319.01729166666672</v>
      </c>
      <c r="K3739" s="12">
        <f>AVERAGE(F3739:I3739)</f>
        <v>298.17791666666648</v>
      </c>
      <c r="L3739" s="12">
        <f>MAX(J3739:K3739)</f>
        <v>319.01729166666672</v>
      </c>
      <c r="M3739" s="8">
        <f>F3739/B3739</f>
        <v>0.83139034612929186</v>
      </c>
      <c r="N3739" s="8">
        <f>G3739/C3739</f>
        <v>0.90576079263977238</v>
      </c>
      <c r="O3739" s="8">
        <f>H3739/D3739</f>
        <v>1.059680809293944</v>
      </c>
      <c r="P3739" s="8">
        <f>I3739/E3739</f>
        <v>0.96364688117435837</v>
      </c>
      <c r="Q3739" s="8">
        <f>LOG(M3739,2)</f>
        <v>-0.26640209899659167</v>
      </c>
      <c r="R3739" s="8">
        <f>LOG(N3739,2)</f>
        <v>-0.1427980035986843</v>
      </c>
      <c r="S3739" s="8">
        <f>LOG(O3739,2)</f>
        <v>8.362977026440617E-2</v>
      </c>
      <c r="T3739" s="8">
        <f>LOG(P3739,2)</f>
        <v>-5.342351285880699E-2</v>
      </c>
      <c r="U3739" s="8">
        <f>STDEV(Q3739:T3739)/SQRT(COUNT(Q3739:T3739))</f>
        <v>7.3767808420124314E-2</v>
      </c>
      <c r="V3739" s="8">
        <f>AVERAGE(M3739:P3739)</f>
        <v>0.94011970730934169</v>
      </c>
      <c r="W3739" s="8">
        <f>LOG(V3739,2)</f>
        <v>-8.9083625175928771E-2</v>
      </c>
      <c r="X3739" t="s">
        <v>848</v>
      </c>
      <c r="Y3739">
        <f>_xlfn.T.TEST(B3739:E3739,F3739:I3739,2,1)</f>
        <v>0.28960703358160655</v>
      </c>
      <c r="Z3739">
        <f>IF(ABS(W3739)&gt;0.3014,1,0)</f>
        <v>0</v>
      </c>
      <c r="AA3739">
        <f>IF(Y3739&lt;0.05,1,0)</f>
        <v>0</v>
      </c>
      <c r="AB3739">
        <f>IF((Z3739+AA3739)&gt;1,1,0)</f>
        <v>0</v>
      </c>
      <c r="AC3739">
        <f>TINV(Y3739,3)</f>
        <v>1.2830722289760528</v>
      </c>
      <c r="AD3739">
        <f>EXP((-AC3739*AC3739)/2)</f>
        <v>0.43905210954870766</v>
      </c>
      <c r="AE3739">
        <f>-LOG10(AD3739)</f>
        <v>0.35748393181615928</v>
      </c>
      <c r="AF3739">
        <f>IF(AE3739&gt;2,1,0)</f>
        <v>0</v>
      </c>
      <c r="AG3739">
        <f>IF((AF3739+Z3739)&gt;1,1,0)</f>
        <v>0</v>
      </c>
    </row>
    <row r="3740" spans="1:33" x14ac:dyDescent="0.25">
      <c r="A3740" t="s">
        <v>825</v>
      </c>
      <c r="B3740" s="12">
        <v>20.38</v>
      </c>
      <c r="C3740" s="12">
        <v>17.987500000000001</v>
      </c>
      <c r="D3740" s="12">
        <v>19.079999999999998</v>
      </c>
      <c r="E3740" s="12">
        <v>15.907500000000001</v>
      </c>
      <c r="F3740" s="12">
        <v>14.04</v>
      </c>
      <c r="G3740" s="12">
        <v>19.136666666666699</v>
      </c>
      <c r="H3740" s="12">
        <v>15.4</v>
      </c>
      <c r="I3740" s="12">
        <v>19.09</v>
      </c>
      <c r="J3740" s="12">
        <f>AVERAGE(B3740:E3740)</f>
        <v>18.338750000000001</v>
      </c>
      <c r="K3740" s="12">
        <f>AVERAGE(F3740:I3740)</f>
        <v>16.916666666666675</v>
      </c>
      <c r="L3740" s="12">
        <f>MAX(J3740:K3740)</f>
        <v>18.338750000000001</v>
      </c>
      <c r="M3740" s="8">
        <f>F3740/B3740</f>
        <v>0.68891069676153094</v>
      </c>
      <c r="N3740" s="8">
        <f>G3740/C3740</f>
        <v>1.0638869585360222</v>
      </c>
      <c r="O3740" s="8">
        <f>H3740/D3740</f>
        <v>0.80712788259958079</v>
      </c>
      <c r="P3740" s="8">
        <f>I3740/E3740</f>
        <v>1.2000628634292001</v>
      </c>
      <c r="Q3740" s="8">
        <f>LOG(M3740,2)</f>
        <v>-0.5376111158612531</v>
      </c>
      <c r="R3740" s="8">
        <f>LOG(N3740,2)</f>
        <v>8.9344867922456286E-2</v>
      </c>
      <c r="S3740" s="8">
        <f>LOG(O3740,2)</f>
        <v>-0.30913082042324769</v>
      </c>
      <c r="T3740" s="8">
        <f>LOG(P3740,2)</f>
        <v>0.26310998115222645</v>
      </c>
      <c r="U3740" s="8">
        <f>STDEV(Q3740:T3740)/SQRT(COUNT(Q3740:T3740))</f>
        <v>0.18273774753581212</v>
      </c>
      <c r="V3740" s="8">
        <f>AVERAGE(M3740:P3740)</f>
        <v>0.93999710033158357</v>
      </c>
      <c r="W3740" s="8">
        <f>LOG(V3740,2)</f>
        <v>-8.9271788462722337E-2</v>
      </c>
      <c r="X3740" t="s">
        <v>825</v>
      </c>
      <c r="Y3740">
        <f>_xlfn.T.TEST(B3740:E3740,F3740:I3740,2,1)</f>
        <v>0.56093399045957126</v>
      </c>
      <c r="Z3740">
        <f>IF(ABS(W3740)&gt;0.3014,1,0)</f>
        <v>0</v>
      </c>
      <c r="AA3740">
        <f>IF(Y3740&lt;0.05,1,0)</f>
        <v>0</v>
      </c>
      <c r="AB3740">
        <f>IF((Z3740+AA3740)&gt;1,1,0)</f>
        <v>0</v>
      </c>
      <c r="AC3740">
        <f>TINV(Y3740,3)</f>
        <v>0.65193863512345285</v>
      </c>
      <c r="AD3740">
        <f>EXP((-AC3740*AC3740)/2)</f>
        <v>0.80855062013776813</v>
      </c>
      <c r="AE3740">
        <f>-LOG10(AD3740)</f>
        <v>9.2292785456621895E-2</v>
      </c>
      <c r="AF3740">
        <f>IF(AE3740&gt;2,1,0)</f>
        <v>0</v>
      </c>
      <c r="AG3740">
        <f>IF((AF3740+Z3740)&gt;1,1,0)</f>
        <v>0</v>
      </c>
    </row>
    <row r="3741" spans="1:33" x14ac:dyDescent="0.25">
      <c r="A3741" t="s">
        <v>120</v>
      </c>
      <c r="B3741" s="12">
        <v>30.6</v>
      </c>
      <c r="C3741" s="12">
        <v>38.770000000000003</v>
      </c>
      <c r="D3741" s="12">
        <v>31.963333333333299</v>
      </c>
      <c r="E3741" s="12">
        <v>34.265000000000001</v>
      </c>
      <c r="F3741" s="12">
        <v>28.11</v>
      </c>
      <c r="G3741" s="12">
        <v>35.049999999999997</v>
      </c>
      <c r="H3741" s="12">
        <v>31.886666666666699</v>
      </c>
      <c r="I3741" s="12">
        <v>32.186666666666703</v>
      </c>
      <c r="J3741" s="12">
        <f>AVERAGE(B3741:E3741)</f>
        <v>33.899583333333325</v>
      </c>
      <c r="K3741" s="12">
        <f>AVERAGE(F3741:I3741)</f>
        <v>31.808333333333351</v>
      </c>
      <c r="L3741" s="12">
        <f>MAX(J3741:K3741)</f>
        <v>33.899583333333325</v>
      </c>
      <c r="M3741" s="8">
        <f>F3741/B3741</f>
        <v>0.91862745098039211</v>
      </c>
      <c r="N3741" s="8">
        <f>G3741/C3741</f>
        <v>0.90404952282692785</v>
      </c>
      <c r="O3741" s="8">
        <f>H3741/D3741</f>
        <v>0.99760141829179472</v>
      </c>
      <c r="P3741" s="8">
        <f>I3741/E3741</f>
        <v>0.93934529889586171</v>
      </c>
      <c r="Q3741" s="8">
        <f>LOG(M3741,2)</f>
        <v>-0.12244819919967118</v>
      </c>
      <c r="R3741" s="8">
        <f>LOG(N3741,2)</f>
        <v>-0.14552629085319529</v>
      </c>
      <c r="S3741" s="8">
        <f>LOG(O3741,2)</f>
        <v>-3.4645786360942336E-3</v>
      </c>
      <c r="T3741" s="8">
        <f>LOG(P3741,2)</f>
        <v>-9.0272511627432273E-2</v>
      </c>
      <c r="U3741" s="8">
        <f>STDEV(Q3741:T3741)/SQRT(COUNT(Q3741:T3741))</f>
        <v>3.1123109907318227E-2</v>
      </c>
      <c r="V3741" s="8">
        <f>AVERAGE(M3741:P3741)</f>
        <v>0.93990592274874418</v>
      </c>
      <c r="W3741" s="8">
        <f>LOG(V3741,2)</f>
        <v>-8.9411733390828502E-2</v>
      </c>
      <c r="X3741" t="s">
        <v>120</v>
      </c>
      <c r="Y3741">
        <f>_xlfn.T.TEST(B3741:E3741,F3741:I3741,2,1)</f>
        <v>6.9931796152362072E-2</v>
      </c>
      <c r="Z3741">
        <f>IF(ABS(W3741)&gt;0.3014,1,0)</f>
        <v>0</v>
      </c>
      <c r="AA3741">
        <f>IF(Y3741&lt;0.05,1,0)</f>
        <v>0</v>
      </c>
      <c r="AB3741">
        <f>IF((Z3741+AA3741)&gt;1,1,0)</f>
        <v>0</v>
      </c>
      <c r="AC3741">
        <f>TINV(Y3741,3)</f>
        <v>2.7637649834009221</v>
      </c>
      <c r="AD3741">
        <f>EXP((-AC3741*AC3741)/2)</f>
        <v>2.1945384350408551E-2</v>
      </c>
      <c r="AE3741">
        <f>-LOG10(AD3741)</f>
        <v>1.6586568085396816</v>
      </c>
      <c r="AF3741">
        <f>IF(AE3741&gt;2,1,0)</f>
        <v>0</v>
      </c>
      <c r="AG3741">
        <f>IF((AF3741+Z3741)&gt;1,1,0)</f>
        <v>0</v>
      </c>
    </row>
    <row r="3742" spans="1:33" x14ac:dyDescent="0.25">
      <c r="A3742" t="s">
        <v>2296</v>
      </c>
      <c r="B3742" s="12">
        <v>319.94</v>
      </c>
      <c r="C3742" s="12">
        <v>241.5025</v>
      </c>
      <c r="D3742" s="12">
        <v>261.17333333333301</v>
      </c>
      <c r="E3742" s="12">
        <v>218.66749999999999</v>
      </c>
      <c r="F3742" s="12">
        <v>242.035</v>
      </c>
      <c r="G3742" s="12">
        <v>205.963333333333</v>
      </c>
      <c r="H3742" s="12">
        <v>247.963333333333</v>
      </c>
      <c r="I3742" s="12">
        <v>262.58333333333297</v>
      </c>
      <c r="J3742" s="12">
        <f>AVERAGE(B3742:E3742)</f>
        <v>260.32083333333327</v>
      </c>
      <c r="K3742" s="12">
        <f>AVERAGE(F3742:I3742)</f>
        <v>239.63624999999973</v>
      </c>
      <c r="L3742" s="12">
        <f>MAX(J3742:K3742)</f>
        <v>260.32083333333327</v>
      </c>
      <c r="M3742" s="8">
        <f>F3742/B3742</f>
        <v>0.75650121897855849</v>
      </c>
      <c r="N3742" s="8">
        <f>G3742/C3742</f>
        <v>0.85284141295983684</v>
      </c>
      <c r="O3742" s="8">
        <f>H3742/D3742</f>
        <v>0.94942056361037364</v>
      </c>
      <c r="P3742" s="8">
        <f>I3742/E3742</f>
        <v>1.2008338382856756</v>
      </c>
      <c r="Q3742" s="8">
        <f>LOG(M3742,2)</f>
        <v>-0.40258568777528458</v>
      </c>
      <c r="R3742" s="8">
        <f>LOG(N3742,2)</f>
        <v>-0.2296505995421991</v>
      </c>
      <c r="S3742" s="8">
        <f>LOG(O3742,2)</f>
        <v>-7.4880797281987169E-2</v>
      </c>
      <c r="T3742" s="8">
        <f>LOG(P3742,2)</f>
        <v>0.26403653633431723</v>
      </c>
      <c r="U3742" s="8">
        <f>STDEV(Q3742:T3742)/SQRT(COUNT(Q3742:T3742))</f>
        <v>0.14173242605048147</v>
      </c>
      <c r="V3742" s="8">
        <f>AVERAGE(M3742:P3742)</f>
        <v>0.93989925845861122</v>
      </c>
      <c r="W3742" s="8">
        <f>LOG(V3742,2)</f>
        <v>-8.9421962683121151E-2</v>
      </c>
      <c r="X3742" t="s">
        <v>2296</v>
      </c>
      <c r="Y3742">
        <f>_xlfn.T.TEST(B3742:E3742,F3742:I3742,2,1)</f>
        <v>0.47460948758166571</v>
      </c>
      <c r="Z3742">
        <f>IF(ABS(W3742)&gt;0.3014,1,0)</f>
        <v>0</v>
      </c>
      <c r="AA3742">
        <f>IF(Y3742&lt;0.05,1,0)</f>
        <v>0</v>
      </c>
      <c r="AB3742">
        <f>IF((Z3742+AA3742)&gt;1,1,0)</f>
        <v>0</v>
      </c>
      <c r="AC3742">
        <f>TINV(Y3742,3)</f>
        <v>0.81530212429414051</v>
      </c>
      <c r="AD3742">
        <f>EXP((-AC3742*AC3742)/2)</f>
        <v>0.71722995112106736</v>
      </c>
      <c r="AE3742">
        <f>-LOG10(AD3742)</f>
        <v>0.14434158283683829</v>
      </c>
      <c r="AF3742">
        <f>IF(AE3742&gt;2,1,0)</f>
        <v>0</v>
      </c>
      <c r="AG3742">
        <f>IF((AF3742+Z3742)&gt;1,1,0)</f>
        <v>0</v>
      </c>
    </row>
    <row r="3743" spans="1:33" x14ac:dyDescent="0.25">
      <c r="A3743" t="s">
        <v>889</v>
      </c>
      <c r="B3743" s="12">
        <v>55.56</v>
      </c>
      <c r="C3743" s="12">
        <v>64.0625</v>
      </c>
      <c r="D3743" s="12">
        <v>88.04</v>
      </c>
      <c r="E3743" s="12">
        <v>81.892499999999998</v>
      </c>
      <c r="F3743" s="12">
        <v>52.664999999999999</v>
      </c>
      <c r="G3743" s="12">
        <v>56.68</v>
      </c>
      <c r="H3743" s="12">
        <v>78.496666666666698</v>
      </c>
      <c r="I3743" s="12">
        <v>84.776666666666699</v>
      </c>
      <c r="J3743" s="12">
        <f>AVERAGE(B3743:E3743)</f>
        <v>72.388750000000002</v>
      </c>
      <c r="K3743" s="12">
        <f>AVERAGE(F3743:I3743)</f>
        <v>68.154583333333349</v>
      </c>
      <c r="L3743" s="12">
        <f>MAX(J3743:K3743)</f>
        <v>72.388750000000002</v>
      </c>
      <c r="M3743" s="8">
        <f>F3743/B3743</f>
        <v>0.94789416846652264</v>
      </c>
      <c r="N3743" s="8">
        <f>G3743/C3743</f>
        <v>0.88476097560975608</v>
      </c>
      <c r="O3743" s="8">
        <f>H3743/D3743</f>
        <v>0.89160230198394697</v>
      </c>
      <c r="P3743" s="8">
        <f>I3743/E3743</f>
        <v>1.0352189353929444</v>
      </c>
      <c r="Q3743" s="8">
        <f>LOG(M3743,2)</f>
        <v>-7.7202102379481441E-2</v>
      </c>
      <c r="R3743" s="8">
        <f>LOG(N3743,2)</f>
        <v>-0.17664034124951461</v>
      </c>
      <c r="S3743" s="8">
        <f>LOG(O3743,2)</f>
        <v>-0.16552775346181761</v>
      </c>
      <c r="T3743" s="8">
        <f>LOG(P3743,2)</f>
        <v>4.9935911302850668E-2</v>
      </c>
      <c r="U3743" s="8">
        <f>STDEV(Q3743:T3743)/SQRT(COUNT(Q3743:T3743))</f>
        <v>5.2388440434097489E-2</v>
      </c>
      <c r="V3743" s="8">
        <f>AVERAGE(M3743:P3743)</f>
        <v>0.93986909536329255</v>
      </c>
      <c r="W3743" s="8">
        <f>LOG(V3743,2)</f>
        <v>-8.9468262162468559E-2</v>
      </c>
      <c r="X3743" t="s">
        <v>889</v>
      </c>
      <c r="Y3743">
        <f>_xlfn.T.TEST(B3743:E3743,F3743:I3743,2,1)</f>
        <v>0.22090486720925262</v>
      </c>
      <c r="Z3743">
        <f>IF(ABS(W3743)&gt;0.3014,1,0)</f>
        <v>0</v>
      </c>
      <c r="AA3743">
        <f>IF(Y3743&lt;0.05,1,0)</f>
        <v>0</v>
      </c>
      <c r="AB3743">
        <f>IF((Z3743+AA3743)&gt;1,1,0)</f>
        <v>0</v>
      </c>
      <c r="AC3743">
        <f>TINV(Y3743,3)</f>
        <v>1.5412833099034495</v>
      </c>
      <c r="AD3743">
        <f>EXP((-AC3743*AC3743)/2)</f>
        <v>0.30489826338432696</v>
      </c>
      <c r="AE3743">
        <f>-LOG10(AD3743)</f>
        <v>0.51584504924810515</v>
      </c>
      <c r="AF3743">
        <f>IF(AE3743&gt;2,1,0)</f>
        <v>0</v>
      </c>
      <c r="AG3743">
        <f>IF((AF3743+Z3743)&gt;1,1,0)</f>
        <v>0</v>
      </c>
    </row>
    <row r="3744" spans="1:33" x14ac:dyDescent="0.25">
      <c r="A3744" t="s">
        <v>260</v>
      </c>
      <c r="B3744" s="12">
        <v>90.12</v>
      </c>
      <c r="C3744" s="12">
        <v>69.084999999999994</v>
      </c>
      <c r="D3744" s="12">
        <v>88.493333333333297</v>
      </c>
      <c r="E3744" s="12">
        <v>99.885000000000005</v>
      </c>
      <c r="F3744" s="12">
        <v>58.354999999999997</v>
      </c>
      <c r="G3744" s="12">
        <v>61.756666666666703</v>
      </c>
      <c r="H3744" s="12">
        <v>105.19</v>
      </c>
      <c r="I3744" s="12">
        <v>102.77</v>
      </c>
      <c r="J3744" s="12">
        <f>AVERAGE(B3744:E3744)</f>
        <v>86.895833333333314</v>
      </c>
      <c r="K3744" s="12">
        <f>AVERAGE(F3744:I3744)</f>
        <v>82.017916666666679</v>
      </c>
      <c r="L3744" s="12">
        <f>MAX(J3744:K3744)</f>
        <v>86.895833333333314</v>
      </c>
      <c r="M3744" s="8">
        <f>F3744/B3744</f>
        <v>0.64752552152685305</v>
      </c>
      <c r="N3744" s="8">
        <f>G3744/C3744</f>
        <v>0.89392294516417037</v>
      </c>
      <c r="O3744" s="8">
        <f>H3744/D3744</f>
        <v>1.1886771131535336</v>
      </c>
      <c r="P3744" s="8">
        <f>I3744/E3744</f>
        <v>1.0288832156980527</v>
      </c>
      <c r="Q3744" s="8">
        <f>LOG(M3744,2)</f>
        <v>-0.62699103868336603</v>
      </c>
      <c r="R3744" s="8">
        <f>LOG(N3744,2)</f>
        <v>-0.16177761629822096</v>
      </c>
      <c r="S3744" s="8">
        <f>LOG(O3744,2)</f>
        <v>0.24935688117773538</v>
      </c>
      <c r="T3744" s="8">
        <f>LOG(P3744,2)</f>
        <v>4.1079237144532856E-2</v>
      </c>
      <c r="U3744" s="8">
        <f>STDEV(Q3744:T3744)/SQRT(COUNT(Q3744:T3744))</f>
        <v>0.18732153470394977</v>
      </c>
      <c r="V3744" s="8">
        <f>AVERAGE(M3744:P3744)</f>
        <v>0.93975219888565253</v>
      </c>
      <c r="W3744" s="8">
        <f>LOG(V3744,2)</f>
        <v>-8.9647708915196966E-2</v>
      </c>
      <c r="X3744" t="s">
        <v>260</v>
      </c>
      <c r="Y3744">
        <f>_xlfn.T.TEST(B3744:E3744,F3744:I3744,2,1)</f>
        <v>0.66592319323540194</v>
      </c>
      <c r="Z3744">
        <f>IF(ABS(W3744)&gt;0.3014,1,0)</f>
        <v>0</v>
      </c>
      <c r="AA3744">
        <f>IF(Y3744&lt;0.05,1,0)</f>
        <v>0</v>
      </c>
      <c r="AB3744">
        <f>IF((Z3744+AA3744)&gt;1,1,0)</f>
        <v>0</v>
      </c>
      <c r="AC3744">
        <f>TINV(Y3744,3)</f>
        <v>0.47705067573960269</v>
      </c>
      <c r="AD3744">
        <f>EXP((-AC3744*AC3744)/2)</f>
        <v>0.89244653345856972</v>
      </c>
      <c r="AE3744">
        <f>-LOG10(AD3744)</f>
        <v>4.9417793052697424E-2</v>
      </c>
      <c r="AF3744">
        <f>IF(AE3744&gt;2,1,0)</f>
        <v>0</v>
      </c>
      <c r="AG3744">
        <f>IF((AF3744+Z3744)&gt;1,1,0)</f>
        <v>0</v>
      </c>
    </row>
    <row r="3745" spans="1:33" x14ac:dyDescent="0.25">
      <c r="A3745" t="s">
        <v>2889</v>
      </c>
      <c r="B3745" s="12">
        <v>197.65</v>
      </c>
      <c r="C3745" s="12">
        <v>215.29750000000001</v>
      </c>
      <c r="D3745" s="12">
        <v>152.87333333333299</v>
      </c>
      <c r="E3745" s="12">
        <v>157.38999999999999</v>
      </c>
      <c r="F3745" s="12">
        <v>186.78</v>
      </c>
      <c r="G3745" s="12">
        <v>159.26333333333301</v>
      </c>
      <c r="H3745" s="12">
        <v>147.41999999999999</v>
      </c>
      <c r="I3745" s="12">
        <v>174.69</v>
      </c>
      <c r="J3745" s="12">
        <f>AVERAGE(B3745:E3745)</f>
        <v>180.80270833333324</v>
      </c>
      <c r="K3745" s="12">
        <f>AVERAGE(F3745:I3745)</f>
        <v>167.03833333333324</v>
      </c>
      <c r="L3745" s="12">
        <f>MAX(J3745:K3745)</f>
        <v>180.80270833333324</v>
      </c>
      <c r="M3745" s="8">
        <f>F3745/B3745</f>
        <v>0.94500379458639006</v>
      </c>
      <c r="N3745" s="8">
        <f>G3745/C3745</f>
        <v>0.73973610159585224</v>
      </c>
      <c r="O3745" s="8">
        <f>H3745/D3745</f>
        <v>0.964327765906417</v>
      </c>
      <c r="P3745" s="8">
        <f>I3745/E3745</f>
        <v>1.1099180379947902</v>
      </c>
      <c r="Q3745" s="8">
        <f>LOG(M3745,2)</f>
        <v>-8.1607972516640329E-2</v>
      </c>
      <c r="R3745" s="8">
        <f>LOG(N3745,2)</f>
        <v>-0.43491740904045756</v>
      </c>
      <c r="S3745" s="8">
        <f>LOG(O3745,2)</f>
        <v>-5.2404506650728468E-2</v>
      </c>
      <c r="T3745" s="8">
        <f>LOG(P3745,2)</f>
        <v>0.15045314455348907</v>
      </c>
      <c r="U3745" s="8">
        <f>STDEV(Q3745:T3745)/SQRT(COUNT(Q3745:T3745))</f>
        <v>0.12159176871921205</v>
      </c>
      <c r="V3745" s="8">
        <f>AVERAGE(M3745:P3745)</f>
        <v>0.93974642502086225</v>
      </c>
      <c r="W3745" s="8">
        <f>LOG(V3745,2)</f>
        <v>-8.9656572902638912E-2</v>
      </c>
      <c r="X3745" t="s">
        <v>2889</v>
      </c>
      <c r="Y3745">
        <f>_xlfn.T.TEST(B3745:E3745,F3745:I3745,2,1)</f>
        <v>0.436080549397318</v>
      </c>
      <c r="Z3745">
        <f>IF(ABS(W3745)&gt;0.3014,1,0)</f>
        <v>0</v>
      </c>
      <c r="AA3745">
        <f>IF(Y3745&lt;0.05,1,0)</f>
        <v>0</v>
      </c>
      <c r="AB3745">
        <f>IF((Z3745+AA3745)&gt;1,1,0)</f>
        <v>0</v>
      </c>
      <c r="AC3745">
        <f>TINV(Y3745,3)</f>
        <v>0.89643068525465031</v>
      </c>
      <c r="AD3745">
        <f>EXP((-AC3745*AC3745)/2)</f>
        <v>0.66911857879652248</v>
      </c>
      <c r="AE3745">
        <f>-LOG10(AD3745)</f>
        <v>0.17449691130007675</v>
      </c>
      <c r="AF3745">
        <f>IF(AE3745&gt;2,1,0)</f>
        <v>0</v>
      </c>
      <c r="AG3745">
        <f>IF((AF3745+Z3745)&gt;1,1,0)</f>
        <v>0</v>
      </c>
    </row>
    <row r="3746" spans="1:33" x14ac:dyDescent="0.25">
      <c r="A3746" t="s">
        <v>4022</v>
      </c>
      <c r="B3746" s="12">
        <v>37.68</v>
      </c>
      <c r="C3746" s="12">
        <v>31.842500000000001</v>
      </c>
      <c r="D3746" s="12">
        <v>26.93</v>
      </c>
      <c r="E3746" s="12">
        <v>28.327500000000001</v>
      </c>
      <c r="F3746" s="12">
        <v>23.045000000000002</v>
      </c>
      <c r="G3746" s="12">
        <v>31.49</v>
      </c>
      <c r="H3746" s="12">
        <v>33.286666666666697</v>
      </c>
      <c r="I3746" s="12">
        <v>26.123333333333299</v>
      </c>
      <c r="J3746" s="12">
        <f>AVERAGE(B3746:E3746)</f>
        <v>31.195000000000004</v>
      </c>
      <c r="K3746" s="12">
        <f>AVERAGE(F3746:I3746)</f>
        <v>28.486249999999998</v>
      </c>
      <c r="L3746" s="12">
        <f>MAX(J3746:K3746)</f>
        <v>31.195000000000004</v>
      </c>
      <c r="M3746" s="8">
        <f>F3746/B3746</f>
        <v>0.61159766454352449</v>
      </c>
      <c r="N3746" s="8">
        <f>G3746/C3746</f>
        <v>0.98892988929889292</v>
      </c>
      <c r="O3746" s="8">
        <f>H3746/D3746</f>
        <v>1.2360440648595135</v>
      </c>
      <c r="P3746" s="8">
        <f>I3746/E3746</f>
        <v>0.92218986261877323</v>
      </c>
      <c r="Q3746" s="8">
        <f>LOG(M3746,2)</f>
        <v>-0.70934519727613421</v>
      </c>
      <c r="R3746" s="8">
        <f>LOG(N3746,2)</f>
        <v>-1.6059850896099234E-2</v>
      </c>
      <c r="S3746" s="8">
        <f>LOG(O3746,2)</f>
        <v>0.30573017610726594</v>
      </c>
      <c r="T3746" s="8">
        <f>LOG(P3746,2)</f>
        <v>-0.11686428820280961</v>
      </c>
      <c r="U3746" s="8">
        <f>STDEV(Q3746:T3746)/SQRT(COUNT(Q3746:T3746))</f>
        <v>0.21185454178988766</v>
      </c>
      <c r="V3746" s="8">
        <f>AVERAGE(M3746:P3746)</f>
        <v>0.93969037033017599</v>
      </c>
      <c r="W3746" s="8">
        <f>LOG(V3746,2)</f>
        <v>-8.9742630411458191E-2</v>
      </c>
      <c r="X3746" t="s">
        <v>4022</v>
      </c>
      <c r="Y3746">
        <f>_xlfn.T.TEST(B3746:E3746,F3746:I3746,2,1)</f>
        <v>0.58007715895453882</v>
      </c>
      <c r="Z3746">
        <f>IF(ABS(W3746)&gt;0.3014,1,0)</f>
        <v>0</v>
      </c>
      <c r="AA3746">
        <f>IF(Y3746&lt;0.05,1,0)</f>
        <v>0</v>
      </c>
      <c r="AB3746">
        <f>IF((Z3746+AA3746)&gt;1,1,0)</f>
        <v>0</v>
      </c>
      <c r="AC3746">
        <f>TINV(Y3746,3)</f>
        <v>0.61842138344589415</v>
      </c>
      <c r="AD3746">
        <f>EXP((-AC3746*AC3746)/2)</f>
        <v>0.82594879099957474</v>
      </c>
      <c r="AE3746">
        <f>-LOG10(AD3746)</f>
        <v>8.3046878195029358E-2</v>
      </c>
      <c r="AF3746">
        <f>IF(AE3746&gt;2,1,0)</f>
        <v>0</v>
      </c>
      <c r="AG3746">
        <f>IF((AF3746+Z3746)&gt;1,1,0)</f>
        <v>0</v>
      </c>
    </row>
    <row r="3747" spans="1:33" x14ac:dyDescent="0.25">
      <c r="A3747" t="s">
        <v>595</v>
      </c>
      <c r="B3747" s="12">
        <v>206.46</v>
      </c>
      <c r="C3747" s="12">
        <v>164.53749999999999</v>
      </c>
      <c r="D3747" s="12">
        <v>169.213333333333</v>
      </c>
      <c r="E3747" s="12">
        <v>201.99</v>
      </c>
      <c r="F3747" s="12">
        <v>155.08500000000001</v>
      </c>
      <c r="G3747" s="12">
        <v>144.59333333333299</v>
      </c>
      <c r="H3747" s="12">
        <v>217.143333333333</v>
      </c>
      <c r="I3747" s="12">
        <v>170.78333333333299</v>
      </c>
      <c r="J3747" s="12">
        <f>AVERAGE(B3747:E3747)</f>
        <v>185.55020833333325</v>
      </c>
      <c r="K3747" s="12">
        <f>AVERAGE(F3747:I3747)</f>
        <v>171.90124999999975</v>
      </c>
      <c r="L3747" s="12">
        <f>MAX(J3747:K3747)</f>
        <v>185.55020833333325</v>
      </c>
      <c r="M3747" s="8">
        <f>F3747/B3747</f>
        <v>0.75116245277535598</v>
      </c>
      <c r="N3747" s="8">
        <f>G3747/C3747</f>
        <v>0.87878649750563242</v>
      </c>
      <c r="O3747" s="8">
        <f>H3747/D3747</f>
        <v>1.2832519108029319</v>
      </c>
      <c r="P3747" s="8">
        <f>I3747/E3747</f>
        <v>0.84550390283347188</v>
      </c>
      <c r="Q3747" s="8">
        <f>LOG(M3747,2)</f>
        <v>-0.41280314391458789</v>
      </c>
      <c r="R3747" s="8">
        <f>LOG(N3747,2)</f>
        <v>-0.18641539186640649</v>
      </c>
      <c r="S3747" s="8">
        <f>LOG(O3747,2)</f>
        <v>0.3598044087689084</v>
      </c>
      <c r="T3747" s="8">
        <f>LOG(P3747,2)</f>
        <v>-0.24211668077782836</v>
      </c>
      <c r="U3747" s="8">
        <f>STDEV(Q3747:T3747)/SQRT(COUNT(Q3747:T3747))</f>
        <v>0.16714984642484434</v>
      </c>
      <c r="V3747" s="8">
        <f>AVERAGE(M3747:P3747)</f>
        <v>0.93967619097934807</v>
      </c>
      <c r="W3747" s="8">
        <f>LOG(V3747,2)</f>
        <v>-8.9764399958223579E-2</v>
      </c>
      <c r="X3747" t="s">
        <v>595</v>
      </c>
      <c r="Y3747">
        <f>_xlfn.T.TEST(B3747:E3747,F3747:I3747,2,1)</f>
        <v>0.57116881981727552</v>
      </c>
      <c r="Z3747">
        <f>IF(ABS(W3747)&gt;0.3014,1,0)</f>
        <v>0</v>
      </c>
      <c r="AA3747">
        <f>IF(Y3747&lt;0.05,1,0)</f>
        <v>0</v>
      </c>
      <c r="AB3747">
        <f>IF((Z3747+AA3747)&gt;1,1,0)</f>
        <v>0</v>
      </c>
      <c r="AC3747">
        <f>TINV(Y3747,3)</f>
        <v>0.6339145468802736</v>
      </c>
      <c r="AD3747">
        <f>EXP((-AC3747*AC3747)/2)</f>
        <v>0.81797473728316294</v>
      </c>
      <c r="AE3747">
        <f>-LOG10(AD3747)</f>
        <v>8.7260109076772743E-2</v>
      </c>
      <c r="AF3747">
        <f>IF(AE3747&gt;2,1,0)</f>
        <v>0</v>
      </c>
      <c r="AG3747">
        <f>IF((AF3747+Z3747)&gt;1,1,0)</f>
        <v>0</v>
      </c>
    </row>
    <row r="3748" spans="1:33" x14ac:dyDescent="0.25">
      <c r="A3748" t="s">
        <v>5607</v>
      </c>
      <c r="B3748" s="12">
        <v>82.68</v>
      </c>
      <c r="C3748" s="12">
        <v>33.252499999999998</v>
      </c>
      <c r="D3748" s="12">
        <v>25.626666666666701</v>
      </c>
      <c r="E3748" s="12">
        <v>33.17</v>
      </c>
      <c r="F3748" s="12">
        <v>34.634999999999998</v>
      </c>
      <c r="G3748" s="12">
        <v>34.61</v>
      </c>
      <c r="H3748" s="12">
        <v>34.756666666666703</v>
      </c>
      <c r="I3748" s="12">
        <v>31.26</v>
      </c>
      <c r="J3748" s="12">
        <f>AVERAGE(B3748:E3748)</f>
        <v>43.682291666666671</v>
      </c>
      <c r="K3748" s="12">
        <f>AVERAGE(F3748:I3748)</f>
        <v>33.815416666666678</v>
      </c>
      <c r="L3748" s="12">
        <f>MAX(J3748:K3748)</f>
        <v>43.682291666666671</v>
      </c>
      <c r="M3748" s="8">
        <f>F3748/B3748</f>
        <v>0.41890420899854858</v>
      </c>
      <c r="N3748" s="8">
        <f>G3748/C3748</f>
        <v>1.0408239981956244</v>
      </c>
      <c r="O3748" s="8">
        <f>H3748/D3748</f>
        <v>1.3562695109261182</v>
      </c>
      <c r="P3748" s="8">
        <f>I3748/E3748</f>
        <v>0.94241784745251733</v>
      </c>
      <c r="Q3748" s="8">
        <f>LOG(M3748,2)</f>
        <v>-1.2553077149301763</v>
      </c>
      <c r="R3748" s="8">
        <f>LOG(N3748,2)</f>
        <v>5.7726131655927999E-2</v>
      </c>
      <c r="S3748" s="8">
        <f>LOG(O3748,2)</f>
        <v>0.43964389192680248</v>
      </c>
      <c r="T3748" s="8">
        <f>LOG(P3748,2)</f>
        <v>-8.5561233788357755E-2</v>
      </c>
      <c r="U3748" s="8">
        <f>STDEV(Q3748:T3748)/SQRT(COUNT(Q3748:T3748))</f>
        <v>0.3653610808386224</v>
      </c>
      <c r="V3748" s="8">
        <f>AVERAGE(M3748:P3748)</f>
        <v>0.93960389139320222</v>
      </c>
      <c r="W3748" s="8">
        <f>LOG(V3748,2)</f>
        <v>-8.9875406566999758E-2</v>
      </c>
      <c r="X3748" t="s">
        <v>5607</v>
      </c>
      <c r="Y3748">
        <f>_xlfn.T.TEST(B3748:E3748,F3748:I3748,2,1)</f>
        <v>0.50107359061856538</v>
      </c>
      <c r="Z3748">
        <f>IF(ABS(W3748)&gt;0.3014,1,0)</f>
        <v>0</v>
      </c>
      <c r="AA3748">
        <f>IF(Y3748&lt;0.05,1,0)</f>
        <v>0</v>
      </c>
      <c r="AB3748">
        <f>IF((Z3748+AA3748)&gt;1,1,0)</f>
        <v>0</v>
      </c>
      <c r="AC3748">
        <f>TINV(Y3748,3)</f>
        <v>0.76280853986218267</v>
      </c>
      <c r="AD3748">
        <f>EXP((-AC3748*AC3748)/2)</f>
        <v>0.74756170080312445</v>
      </c>
      <c r="AE3748">
        <f>-LOG10(AD3748)</f>
        <v>0.12635295656545362</v>
      </c>
      <c r="AF3748">
        <f>IF(AE3748&gt;2,1,0)</f>
        <v>0</v>
      </c>
      <c r="AG3748">
        <f>IF((AF3748+Z3748)&gt;1,1,0)</f>
        <v>0</v>
      </c>
    </row>
    <row r="3749" spans="1:33" x14ac:dyDescent="0.25">
      <c r="A3749" t="s">
        <v>3290</v>
      </c>
      <c r="B3749" s="12">
        <v>35.04</v>
      </c>
      <c r="C3749" s="12">
        <v>34.5625</v>
      </c>
      <c r="D3749" s="12">
        <v>38.5966666666667</v>
      </c>
      <c r="E3749" s="12">
        <v>44.655000000000001</v>
      </c>
      <c r="F3749" s="12">
        <v>25.614999999999998</v>
      </c>
      <c r="G3749" s="12">
        <v>32.883333333333297</v>
      </c>
      <c r="H3749" s="12">
        <v>46.296666666666702</v>
      </c>
      <c r="I3749" s="12">
        <v>39.126666666666701</v>
      </c>
      <c r="J3749" s="12">
        <f>AVERAGE(B3749:E3749)</f>
        <v>38.213541666666671</v>
      </c>
      <c r="K3749" s="12">
        <f>AVERAGE(F3749:I3749)</f>
        <v>35.98041666666667</v>
      </c>
      <c r="L3749" s="12">
        <f>MAX(J3749:K3749)</f>
        <v>38.213541666666671</v>
      </c>
      <c r="M3749" s="8">
        <f>F3749/B3749</f>
        <v>0.73102168949771684</v>
      </c>
      <c r="N3749" s="8">
        <f>G3749/C3749</f>
        <v>0.95141651597347698</v>
      </c>
      <c r="O3749" s="8">
        <f>H3749/D3749</f>
        <v>1.1994990931859399</v>
      </c>
      <c r="P3749" s="8">
        <f>I3749/E3749</f>
        <v>0.87619900720337474</v>
      </c>
      <c r="Q3749" s="8">
        <f>LOG(M3749,2)</f>
        <v>-0.45201388314660984</v>
      </c>
      <c r="R3749" s="8">
        <f>LOG(N3749,2)</f>
        <v>-7.1851025119668413E-2</v>
      </c>
      <c r="S3749" s="8">
        <f>LOG(O3749,2)</f>
        <v>0.26243206696303406</v>
      </c>
      <c r="T3749" s="8">
        <f>LOG(P3749,2)</f>
        <v>-0.19066951490303305</v>
      </c>
      <c r="U3749" s="8">
        <f>STDEV(Q3749:T3749)/SQRT(COUNT(Q3749:T3749))</f>
        <v>0.1482130895394802</v>
      </c>
      <c r="V3749" s="8">
        <f>AVERAGE(M3749:P3749)</f>
        <v>0.93953407646512699</v>
      </c>
      <c r="W3749" s="8">
        <f>LOG(V3749,2)</f>
        <v>-8.998260641318806E-2</v>
      </c>
      <c r="X3749" t="s">
        <v>3290</v>
      </c>
      <c r="Y3749">
        <f>_xlfn.T.TEST(B3749:E3749,F3749:I3749,2,1)</f>
        <v>0.58576787404931319</v>
      </c>
      <c r="Z3749">
        <f>IF(ABS(W3749)&gt;0.3014,1,0)</f>
        <v>0</v>
      </c>
      <c r="AA3749">
        <f>IF(Y3749&lt;0.05,1,0)</f>
        <v>0</v>
      </c>
      <c r="AB3749">
        <f>IF((Z3749+AA3749)&gt;1,1,0)</f>
        <v>0</v>
      </c>
      <c r="AC3749">
        <f>TINV(Y3749,3)</f>
        <v>0.60861554867885304</v>
      </c>
      <c r="AD3749">
        <f>EXP((-AC3749*AC3749)/2)</f>
        <v>0.83093272586061973</v>
      </c>
      <c r="AE3749">
        <f>-LOG10(AD3749)</f>
        <v>8.0434136228167447E-2</v>
      </c>
      <c r="AF3749">
        <f>IF(AE3749&gt;2,1,0)</f>
        <v>0</v>
      </c>
      <c r="AG3749">
        <f>IF((AF3749+Z3749)&gt;1,1,0)</f>
        <v>0</v>
      </c>
    </row>
    <row r="3750" spans="1:33" x14ac:dyDescent="0.25">
      <c r="A3750" t="s">
        <v>1384</v>
      </c>
      <c r="B3750" s="12">
        <v>24.91</v>
      </c>
      <c r="C3750" s="12">
        <v>25.5825</v>
      </c>
      <c r="D3750" s="12">
        <v>26.0066666666667</v>
      </c>
      <c r="E3750" s="12">
        <v>23.375</v>
      </c>
      <c r="F3750" s="12">
        <v>19.684999999999999</v>
      </c>
      <c r="G3750" s="12">
        <v>22.233333333333299</v>
      </c>
      <c r="H3750" s="12">
        <v>21.376666666666701</v>
      </c>
      <c r="I3750" s="12">
        <v>29.836666666666702</v>
      </c>
      <c r="J3750" s="12">
        <f>AVERAGE(B3750:E3750)</f>
        <v>24.968541666666674</v>
      </c>
      <c r="K3750" s="12">
        <f>AVERAGE(F3750:I3750)</f>
        <v>23.282916666666672</v>
      </c>
      <c r="L3750" s="12">
        <f>MAX(J3750:K3750)</f>
        <v>24.968541666666674</v>
      </c>
      <c r="M3750" s="8">
        <f>F3750/B3750</f>
        <v>0.79024488157366513</v>
      </c>
      <c r="N3750" s="8">
        <f>G3750/C3750</f>
        <v>0.86908368350760479</v>
      </c>
      <c r="O3750" s="8">
        <f>H3750/D3750</f>
        <v>0.82196872596770088</v>
      </c>
      <c r="P3750" s="8">
        <f>I3750/E3750</f>
        <v>1.2764349376114097</v>
      </c>
      <c r="Q3750" s="8">
        <f>LOG(M3750,2)</f>
        <v>-0.33962830908179564</v>
      </c>
      <c r="R3750" s="8">
        <f>LOG(N3750,2)</f>
        <v>-0.20243299498377126</v>
      </c>
      <c r="S3750" s="8">
        <f>LOG(O3750,2)</f>
        <v>-0.28284459118676791</v>
      </c>
      <c r="T3750" s="8">
        <f>LOG(P3750,2)</f>
        <v>0.35212000262746568</v>
      </c>
      <c r="U3750" s="8">
        <f>STDEV(Q3750:T3750)/SQRT(COUNT(Q3750:T3750))</f>
        <v>0.15927817378608461</v>
      </c>
      <c r="V3750" s="8">
        <f>AVERAGE(M3750:P3750)</f>
        <v>0.93943305716509506</v>
      </c>
      <c r="W3750" s="8">
        <f>LOG(V3750,2)</f>
        <v>-9.0137734239238931E-2</v>
      </c>
      <c r="X3750" t="s">
        <v>1384</v>
      </c>
      <c r="Y3750">
        <f>_xlfn.T.TEST(B3750:E3750,F3750:I3750,2,1)</f>
        <v>0.58244300393402038</v>
      </c>
      <c r="Z3750">
        <f>IF(ABS(W3750)&gt;0.3014,1,0)</f>
        <v>0</v>
      </c>
      <c r="AA3750">
        <f>IF(Y3750&lt;0.05,1,0)</f>
        <v>0</v>
      </c>
      <c r="AB3750">
        <f>IF((Z3750+AA3750)&gt;1,1,0)</f>
        <v>0</v>
      </c>
      <c r="AC3750">
        <f>TINV(Y3750,3)</f>
        <v>0.61433623379414126</v>
      </c>
      <c r="AD3750">
        <f>EXP((-AC3750*AC3750)/2)</f>
        <v>0.82803115037707642</v>
      </c>
      <c r="AE3750">
        <f>-LOG10(AD3750)</f>
        <v>8.1953324830576782E-2</v>
      </c>
      <c r="AF3750">
        <f>IF(AE3750&gt;2,1,0)</f>
        <v>0</v>
      </c>
      <c r="AG3750">
        <f>IF((AF3750+Z3750)&gt;1,1,0)</f>
        <v>0</v>
      </c>
    </row>
    <row r="3751" spans="1:33" x14ac:dyDescent="0.25">
      <c r="A3751" t="s">
        <v>1212</v>
      </c>
      <c r="B3751" s="12">
        <v>45.07</v>
      </c>
      <c r="C3751" s="12">
        <v>36.412500000000001</v>
      </c>
      <c r="D3751" s="12">
        <v>35.1533333333333</v>
      </c>
      <c r="E3751" s="12">
        <v>35.590000000000003</v>
      </c>
      <c r="F3751" s="12">
        <v>42.23</v>
      </c>
      <c r="G3751" s="12">
        <v>29.723333333333301</v>
      </c>
      <c r="H3751" s="12">
        <v>34.006666666666703</v>
      </c>
      <c r="I3751" s="12">
        <v>36.9033333333333</v>
      </c>
      <c r="J3751" s="12">
        <f>AVERAGE(B3751:E3751)</f>
        <v>38.056458333333325</v>
      </c>
      <c r="K3751" s="12">
        <f>AVERAGE(F3751:I3751)</f>
        <v>35.715833333333322</v>
      </c>
      <c r="L3751" s="12">
        <f>MAX(J3751:K3751)</f>
        <v>38.056458333333325</v>
      </c>
      <c r="M3751" s="8">
        <f>F3751/B3751</f>
        <v>0.93698690925227412</v>
      </c>
      <c r="N3751" s="8">
        <f>G3751/C3751</f>
        <v>0.81629477056871402</v>
      </c>
      <c r="O3751" s="8">
        <f>H3751/D3751</f>
        <v>0.96738099753461226</v>
      </c>
      <c r="P3751" s="8">
        <f>I3751/E3751</f>
        <v>1.0369017514283028</v>
      </c>
      <c r="Q3751" s="8">
        <f>LOG(M3751,2)</f>
        <v>-9.3899202914057012E-2</v>
      </c>
      <c r="R3751" s="8">
        <f>LOG(N3751,2)</f>
        <v>-0.29283787988995724</v>
      </c>
      <c r="S3751" s="8">
        <f>LOG(O3751,2)</f>
        <v>-4.7843895982886658E-2</v>
      </c>
      <c r="T3751" s="8">
        <f>LOG(P3751,2)</f>
        <v>5.2279202307206847E-2</v>
      </c>
      <c r="U3751" s="8">
        <f>STDEV(Q3751:T3751)/SQRT(COUNT(Q3751:T3751))</f>
        <v>7.2488260835897267E-2</v>
      </c>
      <c r="V3751" s="8">
        <f>AVERAGE(M3751:P3751)</f>
        <v>0.93939110719597574</v>
      </c>
      <c r="W3751" s="8">
        <f>LOG(V3751,2)</f>
        <v>-9.0202158588863518E-2</v>
      </c>
      <c r="X3751" t="s">
        <v>1212</v>
      </c>
      <c r="Y3751">
        <f>_xlfn.T.TEST(B3751:E3751,F3751:I3751,2,1)</f>
        <v>0.25821019176911497</v>
      </c>
      <c r="Z3751">
        <f>IF(ABS(W3751)&gt;0.3014,1,0)</f>
        <v>0</v>
      </c>
      <c r="AA3751">
        <f>IF(Y3751&lt;0.05,1,0)</f>
        <v>0</v>
      </c>
      <c r="AB3751">
        <f>IF((Z3751+AA3751)&gt;1,1,0)</f>
        <v>0</v>
      </c>
      <c r="AC3751">
        <f>TINV(Y3751,3)</f>
        <v>1.3918462179022784</v>
      </c>
      <c r="AD3751">
        <f>EXP((-AC3751*AC3751)/2)</f>
        <v>0.37960731310313472</v>
      </c>
      <c r="AE3751">
        <f>-LOG10(AD3751)</f>
        <v>0.42066542951728519</v>
      </c>
      <c r="AF3751">
        <f>IF(AE3751&gt;2,1,0)</f>
        <v>0</v>
      </c>
      <c r="AG3751">
        <f>IF((AF3751+Z3751)&gt;1,1,0)</f>
        <v>0</v>
      </c>
    </row>
    <row r="3752" spans="1:33" x14ac:dyDescent="0.25">
      <c r="A3752" t="s">
        <v>4392</v>
      </c>
      <c r="B3752" s="12">
        <v>42.81</v>
      </c>
      <c r="C3752" s="12">
        <v>27.49</v>
      </c>
      <c r="D3752" s="12">
        <v>26.383333333333301</v>
      </c>
      <c r="E3752" s="12">
        <v>28.635000000000002</v>
      </c>
      <c r="F3752" s="12">
        <v>29.69</v>
      </c>
      <c r="G3752" s="12">
        <v>24.3466666666667</v>
      </c>
      <c r="H3752" s="12">
        <v>34.58</v>
      </c>
      <c r="I3752" s="12">
        <v>24.8466666666667</v>
      </c>
      <c r="J3752" s="12">
        <f>AVERAGE(B3752:E3752)</f>
        <v>31.329583333333325</v>
      </c>
      <c r="K3752" s="12">
        <f>AVERAGE(F3752:I3752)</f>
        <v>28.365833333333349</v>
      </c>
      <c r="L3752" s="12">
        <f>MAX(J3752:K3752)</f>
        <v>31.329583333333325</v>
      </c>
      <c r="M3752" s="8">
        <f>F3752/B3752</f>
        <v>0.69352954917075449</v>
      </c>
      <c r="N3752" s="8">
        <f>G3752/C3752</f>
        <v>0.88565538983873049</v>
      </c>
      <c r="O3752" s="8">
        <f>H3752/D3752</f>
        <v>1.310675931775112</v>
      </c>
      <c r="P3752" s="8">
        <f>I3752/E3752</f>
        <v>0.86770269483732143</v>
      </c>
      <c r="Q3752" s="8">
        <f>LOG(M3752,2)</f>
        <v>-0.52797074221026419</v>
      </c>
      <c r="R3752" s="8">
        <f>LOG(N3752,2)</f>
        <v>-0.17518264224988536</v>
      </c>
      <c r="S3752" s="8">
        <f>LOG(O3752,2)</f>
        <v>0.39031101933889611</v>
      </c>
      <c r="T3752" s="8">
        <f>LOG(P3752,2)</f>
        <v>-0.20472728511739827</v>
      </c>
      <c r="U3752" s="8">
        <f>STDEV(Q3752:T3752)/SQRT(COUNT(Q3752:T3752))</f>
        <v>0.19077220931269862</v>
      </c>
      <c r="V3752" s="8">
        <f>AVERAGE(M3752:P3752)</f>
        <v>0.9393908914054796</v>
      </c>
      <c r="W3752" s="8">
        <f>LOG(V3752,2)</f>
        <v>-9.0202489994932841E-2</v>
      </c>
      <c r="X3752" t="s">
        <v>4392</v>
      </c>
      <c r="Y3752">
        <f>_xlfn.T.TEST(B3752:E3752,F3752:I3752,2,1)</f>
        <v>0.54565806045128784</v>
      </c>
      <c r="Z3752">
        <f>IF(ABS(W3752)&gt;0.3014,1,0)</f>
        <v>0</v>
      </c>
      <c r="AA3752">
        <f>IF(Y3752&lt;0.05,1,0)</f>
        <v>0</v>
      </c>
      <c r="AB3752">
        <f>IF((Z3752+AA3752)&gt;1,1,0)</f>
        <v>0</v>
      </c>
      <c r="AC3752">
        <f>TINV(Y3752,3)</f>
        <v>0.67931069436458047</v>
      </c>
      <c r="AD3752">
        <f>EXP((-AC3752*AC3752)/2)</f>
        <v>0.79395260596332651</v>
      </c>
      <c r="AE3752">
        <f>-LOG10(AD3752)</f>
        <v>0.10020542148087333</v>
      </c>
      <c r="AF3752">
        <f>IF(AE3752&gt;2,1,0)</f>
        <v>0</v>
      </c>
      <c r="AG3752">
        <f>IF((AF3752+Z3752)&gt;1,1,0)</f>
        <v>0</v>
      </c>
    </row>
    <row r="3753" spans="1:33" x14ac:dyDescent="0.25">
      <c r="A3753" t="s">
        <v>5904</v>
      </c>
      <c r="B3753" s="12">
        <v>32.17</v>
      </c>
      <c r="C3753" s="12">
        <v>16.114999999999998</v>
      </c>
      <c r="D3753" s="12">
        <v>14.703333333333299</v>
      </c>
      <c r="E3753" s="12">
        <v>13.3325</v>
      </c>
      <c r="F3753" s="12">
        <v>14.75</v>
      </c>
      <c r="G3753" s="12">
        <v>15.53</v>
      </c>
      <c r="H3753" s="12">
        <v>16.809999999999999</v>
      </c>
      <c r="I3753" s="12">
        <v>15.893333333333301</v>
      </c>
      <c r="J3753" s="12">
        <f>AVERAGE(B3753:E3753)</f>
        <v>19.080208333333324</v>
      </c>
      <c r="K3753" s="12">
        <f>AVERAGE(F3753:I3753)</f>
        <v>15.745833333333326</v>
      </c>
      <c r="L3753" s="12">
        <f>MAX(J3753:K3753)</f>
        <v>19.080208333333324</v>
      </c>
      <c r="M3753" s="8">
        <f>F3753/B3753</f>
        <v>0.45850170966739195</v>
      </c>
      <c r="N3753" s="8">
        <f>G3753/C3753</f>
        <v>0.9636984176233323</v>
      </c>
      <c r="O3753" s="8">
        <f>H3753/D3753</f>
        <v>1.1432781682158266</v>
      </c>
      <c r="P3753" s="8">
        <f>I3753/E3753</f>
        <v>1.1920745046565386</v>
      </c>
      <c r="Q3753" s="8">
        <f>LOG(M3753,2)</f>
        <v>-1.1250009815161728</v>
      </c>
      <c r="R3753" s="8">
        <f>LOG(N3753,2)</f>
        <v>-5.3346358672243931E-2</v>
      </c>
      <c r="S3753" s="8">
        <f>LOG(O3753,2)</f>
        <v>0.19317646486510923</v>
      </c>
      <c r="T3753" s="8">
        <f>LOG(P3753,2)</f>
        <v>0.25347440705800833</v>
      </c>
      <c r="U3753" s="8">
        <f>STDEV(Q3753:T3753)/SQRT(COUNT(Q3753:T3753))</f>
        <v>0.32096138573421773</v>
      </c>
      <c r="V3753" s="8">
        <f>AVERAGE(M3753:P3753)</f>
        <v>0.93938820004077239</v>
      </c>
      <c r="W3753" s="8">
        <f>LOG(V3753,2)</f>
        <v>-9.0206623337201766E-2</v>
      </c>
      <c r="X3753" t="s">
        <v>5904</v>
      </c>
      <c r="Y3753">
        <f>_xlfn.T.TEST(B3753:E3753,F3753:I3753,2,1)</f>
        <v>0.53295481877181339</v>
      </c>
      <c r="Z3753">
        <f>IF(ABS(W3753)&gt;0.3014,1,0)</f>
        <v>0</v>
      </c>
      <c r="AA3753">
        <f>IF(Y3753&lt;0.05,1,0)</f>
        <v>0</v>
      </c>
      <c r="AB3753">
        <f>IF((Z3753+AA3753)&gt;1,1,0)</f>
        <v>0</v>
      </c>
      <c r="AC3753">
        <f>TINV(Y3753,3)</f>
        <v>0.70252877767863575</v>
      </c>
      <c r="AD3753">
        <f>EXP((-AC3753*AC3753)/2)</f>
        <v>0.78131776559367161</v>
      </c>
      <c r="AE3753">
        <f>-LOG10(AD3753)</f>
        <v>0.10717230059560585</v>
      </c>
      <c r="AF3753">
        <f>IF(AE3753&gt;2,1,0)</f>
        <v>0</v>
      </c>
      <c r="AG3753">
        <f>IF((AF3753+Z3753)&gt;1,1,0)</f>
        <v>0</v>
      </c>
    </row>
    <row r="3754" spans="1:33" x14ac:dyDescent="0.25">
      <c r="A3754" t="s">
        <v>1828</v>
      </c>
      <c r="B3754" s="12">
        <v>78.25</v>
      </c>
      <c r="C3754" s="12">
        <v>75.167500000000004</v>
      </c>
      <c r="D3754" s="12">
        <v>85.65</v>
      </c>
      <c r="E3754" s="12">
        <v>86.892499999999998</v>
      </c>
      <c r="F3754" s="12">
        <v>86.68</v>
      </c>
      <c r="G3754" s="12">
        <v>64.433333333333294</v>
      </c>
      <c r="H3754" s="12">
        <v>75</v>
      </c>
      <c r="I3754" s="12">
        <v>79.673333333333304</v>
      </c>
      <c r="J3754" s="12">
        <f>AVERAGE(B3754:E3754)</f>
        <v>81.490000000000009</v>
      </c>
      <c r="K3754" s="12">
        <f>AVERAGE(F3754:I3754)</f>
        <v>76.446666666666644</v>
      </c>
      <c r="L3754" s="12">
        <f>MAX(J3754:K3754)</f>
        <v>81.490000000000009</v>
      </c>
      <c r="M3754" s="8">
        <f>F3754/B3754</f>
        <v>1.1077316293929713</v>
      </c>
      <c r="N3754" s="8">
        <f>G3754/C3754</f>
        <v>0.85719670513630608</v>
      </c>
      <c r="O3754" s="8">
        <f>H3754/D3754</f>
        <v>0.87565674255691761</v>
      </c>
      <c r="P3754" s="8">
        <f>I3754/E3754</f>
        <v>0.91691841451602041</v>
      </c>
      <c r="Q3754" s="8">
        <f>LOG(M3754,2)</f>
        <v>0.14760840138633061</v>
      </c>
      <c r="R3754" s="8">
        <f>LOG(N3754,2)</f>
        <v>-0.22230179024463217</v>
      </c>
      <c r="S3754" s="8">
        <f>LOG(O3754,2)</f>
        <v>-0.19156265070075587</v>
      </c>
      <c r="T3754" s="8">
        <f>LOG(P3754,2)</f>
        <v>-0.125134723345629</v>
      </c>
      <c r="U3754" s="8">
        <f>STDEV(Q3754:T3754)/SQRT(COUNT(Q3754:T3754))</f>
        <v>8.4293431888406614E-2</v>
      </c>
      <c r="V3754" s="8">
        <f>AVERAGE(M3754:P3754)</f>
        <v>0.93937587290055391</v>
      </c>
      <c r="W3754" s="8">
        <f>LOG(V3754,2)</f>
        <v>-9.0225555255602746E-2</v>
      </c>
      <c r="X3754" t="s">
        <v>1828</v>
      </c>
      <c r="Y3754">
        <f>_xlfn.T.TEST(B3754:E3754,F3754:I3754,2,1)</f>
        <v>0.34991431176660548</v>
      </c>
      <c r="Z3754">
        <f>IF(ABS(W3754)&gt;0.3014,1,0)</f>
        <v>0</v>
      </c>
      <c r="AA3754">
        <f>IF(Y3754&lt;0.05,1,0)</f>
        <v>0</v>
      </c>
      <c r="AB3754">
        <f>IF((Z3754+AA3754)&gt;1,1,0)</f>
        <v>0</v>
      </c>
      <c r="AC3754">
        <f>TINV(Y3754,3)</f>
        <v>1.1047506134079821</v>
      </c>
      <c r="AD3754">
        <f>EXP((-AC3754*AC3754)/2)</f>
        <v>0.54322213249661511</v>
      </c>
      <c r="AE3754">
        <f>-LOG10(AD3754)</f>
        <v>0.26502254390918811</v>
      </c>
      <c r="AF3754">
        <f>IF(AE3754&gt;2,1,0)</f>
        <v>0</v>
      </c>
      <c r="AG3754">
        <f>IF((AF3754+Z3754)&gt;1,1,0)</f>
        <v>0</v>
      </c>
    </row>
    <row r="3755" spans="1:33" x14ac:dyDescent="0.25">
      <c r="A3755" t="s">
        <v>2300</v>
      </c>
      <c r="B3755" s="12">
        <v>473.07</v>
      </c>
      <c r="C3755" s="12">
        <v>368.60500000000002</v>
      </c>
      <c r="D3755" s="12">
        <v>428.10666666666702</v>
      </c>
      <c r="E3755" s="12">
        <v>422.5025</v>
      </c>
      <c r="F3755" s="12">
        <v>355.98</v>
      </c>
      <c r="G3755" s="12">
        <v>357.14</v>
      </c>
      <c r="H3755" s="12">
        <v>453.49</v>
      </c>
      <c r="I3755" s="12">
        <v>412.52666666666698</v>
      </c>
      <c r="J3755" s="12">
        <f>AVERAGE(B3755:E3755)</f>
        <v>423.07104166666676</v>
      </c>
      <c r="K3755" s="12">
        <f>AVERAGE(F3755:I3755)</f>
        <v>394.78416666666681</v>
      </c>
      <c r="L3755" s="12">
        <f>MAX(J3755:K3755)</f>
        <v>423.07104166666676</v>
      </c>
      <c r="M3755" s="8">
        <f>F3755/B3755</f>
        <v>0.75248906081552414</v>
      </c>
      <c r="N3755" s="8">
        <f>G3755/C3755</f>
        <v>0.96889624394677221</v>
      </c>
      <c r="O3755" s="8">
        <f>H3755/D3755</f>
        <v>1.0592920767409983</v>
      </c>
      <c r="P3755" s="8">
        <f>I3755/E3755</f>
        <v>0.97638869986962673</v>
      </c>
      <c r="Q3755" s="8">
        <f>LOG(M3755,2)</f>
        <v>-0.41025748580161081</v>
      </c>
      <c r="R3755" s="8">
        <f>LOG(N3755,2)</f>
        <v>-4.5585914652573521E-2</v>
      </c>
      <c r="S3755" s="8">
        <f>LOG(O3755,2)</f>
        <v>8.3100435947431689E-2</v>
      </c>
      <c r="T3755" s="8">
        <f>LOG(P3755,2)</f>
        <v>-3.4472496548702103E-2</v>
      </c>
      <c r="U3755" s="8">
        <f>STDEV(Q3755:T3755)/SQRT(COUNT(Q3755:T3755))</f>
        <v>0.10685941224075383</v>
      </c>
      <c r="V3755" s="8">
        <f>AVERAGE(M3755:P3755)</f>
        <v>0.93926652034323033</v>
      </c>
      <c r="W3755" s="8">
        <f>LOG(V3755,2)</f>
        <v>-9.0393508872432415E-2</v>
      </c>
      <c r="X3755" t="s">
        <v>2300</v>
      </c>
      <c r="Y3755">
        <f>_xlfn.T.TEST(B3755:E3755,F3755:I3755,2,1)</f>
        <v>0.42615487849866412</v>
      </c>
      <c r="Z3755">
        <f>IF(ABS(W3755)&gt;0.3014,1,0)</f>
        <v>0</v>
      </c>
      <c r="AA3755">
        <f>IF(Y3755&lt;0.05,1,0)</f>
        <v>0</v>
      </c>
      <c r="AB3755">
        <f>IF((Z3755+AA3755)&gt;1,1,0)</f>
        <v>0</v>
      </c>
      <c r="AC3755">
        <f>TINV(Y3755,3)</f>
        <v>0.91836163122587577</v>
      </c>
      <c r="AD3755">
        <f>EXP((-AC3755*AC3755)/2)</f>
        <v>0.65593469660340664</v>
      </c>
      <c r="AE3755">
        <f>-LOG10(AD3755)</f>
        <v>0.18313939586293335</v>
      </c>
      <c r="AF3755">
        <f>IF(AE3755&gt;2,1,0)</f>
        <v>0</v>
      </c>
      <c r="AG3755">
        <f>IF((AF3755+Z3755)&gt;1,1,0)</f>
        <v>0</v>
      </c>
    </row>
    <row r="3756" spans="1:33" x14ac:dyDescent="0.25">
      <c r="A3756" t="s">
        <v>2069</v>
      </c>
      <c r="B3756" s="12">
        <v>26.3</v>
      </c>
      <c r="C3756" s="12">
        <v>23.397500000000001</v>
      </c>
      <c r="D3756" s="12">
        <v>25.656666666666698</v>
      </c>
      <c r="E3756" s="12">
        <v>32.799999999999997</v>
      </c>
      <c r="F3756" s="12">
        <v>22.21</v>
      </c>
      <c r="G3756" s="12">
        <v>18.48</v>
      </c>
      <c r="H3756" s="12">
        <v>28.92</v>
      </c>
      <c r="I3756" s="12">
        <v>32.646666666666697</v>
      </c>
      <c r="J3756" s="12">
        <f>AVERAGE(B3756:E3756)</f>
        <v>27.038541666666674</v>
      </c>
      <c r="K3756" s="12">
        <f>AVERAGE(F3756:I3756)</f>
        <v>25.564166666666672</v>
      </c>
      <c r="L3756" s="12">
        <f>MAX(J3756:K3756)</f>
        <v>27.038541666666674</v>
      </c>
      <c r="M3756" s="8">
        <f>F3756/B3756</f>
        <v>0.84448669201520909</v>
      </c>
      <c r="N3756" s="8">
        <f>G3756/C3756</f>
        <v>0.7898279730740464</v>
      </c>
      <c r="O3756" s="8">
        <f>H3756/D3756</f>
        <v>1.1271924126282955</v>
      </c>
      <c r="P3756" s="8">
        <f>I3756/E3756</f>
        <v>0.99532520325203355</v>
      </c>
      <c r="Q3756" s="8">
        <f>LOG(M3756,2)</f>
        <v>-0.24385340663268407</v>
      </c>
      <c r="R3756" s="8">
        <f>LOG(N3756,2)</f>
        <v>-0.34038963073489936</v>
      </c>
      <c r="S3756" s="8">
        <f>LOG(O3756,2)</f>
        <v>0.17273380570591804</v>
      </c>
      <c r="T3756" s="8">
        <f>LOG(P3756,2)</f>
        <v>-6.7601195178347119E-3</v>
      </c>
      <c r="U3756" s="8">
        <f>STDEV(Q3756:T3756)/SQRT(COUNT(Q3756:T3756))</f>
        <v>0.11600105565386089</v>
      </c>
      <c r="V3756" s="8">
        <f>AVERAGE(M3756:P3756)</f>
        <v>0.93920807024239616</v>
      </c>
      <c r="W3756" s="8">
        <f>LOG(V3756,2)</f>
        <v>-9.0483289879918744E-2</v>
      </c>
      <c r="X3756" t="s">
        <v>2069</v>
      </c>
      <c r="Y3756">
        <f>_xlfn.T.TEST(B3756:E3756,F3756:I3756,2,1)</f>
        <v>0.49233005934925494</v>
      </c>
      <c r="Z3756">
        <f>IF(ABS(W3756)&gt;0.3014,1,0)</f>
        <v>0</v>
      </c>
      <c r="AA3756">
        <f>IF(Y3756&lt;0.05,1,0)</f>
        <v>0</v>
      </c>
      <c r="AB3756">
        <f>IF((Z3756+AA3756)&gt;1,1,0)</f>
        <v>0</v>
      </c>
      <c r="AC3756">
        <f>TINV(Y3756,3)</f>
        <v>0.77988852612610315</v>
      </c>
      <c r="AD3756">
        <f>EXP((-AC3756*AC3756)/2)</f>
        <v>0.73777745113139004</v>
      </c>
      <c r="AE3756">
        <f>-LOG10(AD3756)</f>
        <v>0.1320746223524514</v>
      </c>
      <c r="AF3756">
        <f>IF(AE3756&gt;2,1,0)</f>
        <v>0</v>
      </c>
      <c r="AG3756">
        <f>IF((AF3756+Z3756)&gt;1,1,0)</f>
        <v>0</v>
      </c>
    </row>
    <row r="3757" spans="1:33" x14ac:dyDescent="0.25">
      <c r="A3757" t="s">
        <v>1352</v>
      </c>
      <c r="B3757" s="12">
        <v>364.08</v>
      </c>
      <c r="C3757" s="12">
        <v>378.29</v>
      </c>
      <c r="D3757" s="12">
        <v>279.60333333333301</v>
      </c>
      <c r="E3757" s="12">
        <v>286.255</v>
      </c>
      <c r="F3757" s="12">
        <v>341.01499999999999</v>
      </c>
      <c r="G3757" s="12">
        <v>326.72000000000003</v>
      </c>
      <c r="H3757" s="12">
        <v>279.10666666666702</v>
      </c>
      <c r="I3757" s="12">
        <v>274.25333333333299</v>
      </c>
      <c r="J3757" s="12">
        <f>AVERAGE(B3757:E3757)</f>
        <v>327.05708333333325</v>
      </c>
      <c r="K3757" s="12">
        <f>AVERAGE(F3757:I3757)</f>
        <v>305.27375000000001</v>
      </c>
      <c r="L3757" s="12">
        <f>MAX(J3757:K3757)</f>
        <v>327.05708333333325</v>
      </c>
      <c r="M3757" s="8">
        <f>F3757/B3757</f>
        <v>0.93664853878268517</v>
      </c>
      <c r="N3757" s="8">
        <f>G3757/C3757</f>
        <v>0.86367601575510855</v>
      </c>
      <c r="O3757" s="8">
        <f>H3757/D3757</f>
        <v>0.99822367401437995</v>
      </c>
      <c r="P3757" s="8">
        <f>I3757/E3757</f>
        <v>0.95807351254417561</v>
      </c>
      <c r="Q3757" s="8">
        <f>LOG(M3757,2)</f>
        <v>-9.4420291906345641E-2</v>
      </c>
      <c r="R3757" s="8">
        <f>LOG(N3757,2)</f>
        <v>-0.21143786828628658</v>
      </c>
      <c r="S3757" s="8">
        <f>LOG(O3757,2)</f>
        <v>-2.5649754818025429E-3</v>
      </c>
      <c r="T3757" s="8">
        <f>LOG(P3757,2)</f>
        <v>-6.179173734553111E-2</v>
      </c>
      <c r="U3757" s="8">
        <f>STDEV(Q3757:T3757)/SQRT(COUNT(Q3757:T3757))</f>
        <v>4.3951866211072853E-2</v>
      </c>
      <c r="V3757" s="8">
        <f>AVERAGE(M3757:P3757)</f>
        <v>0.9391554352740874</v>
      </c>
      <c r="W3757" s="8">
        <f>LOG(V3757,2)</f>
        <v>-9.0564143460765328E-2</v>
      </c>
      <c r="X3757" t="s">
        <v>1352</v>
      </c>
      <c r="Y3757">
        <f>_xlfn.T.TEST(B3757:E3757,F3757:I3757,2,1)</f>
        <v>0.14066572859899798</v>
      </c>
      <c r="Z3757">
        <f>IF(ABS(W3757)&gt;0.3014,1,0)</f>
        <v>0</v>
      </c>
      <c r="AA3757">
        <f>IF(Y3757&lt;0.05,1,0)</f>
        <v>0</v>
      </c>
      <c r="AB3757">
        <f>IF((Z3757+AA3757)&gt;1,1,0)</f>
        <v>0</v>
      </c>
      <c r="AC3757">
        <f>TINV(Y3757,3)</f>
        <v>1.990133126034777</v>
      </c>
      <c r="AD3757">
        <f>EXP((-AC3757*AC3757)/2)</f>
        <v>0.13802576205766642</v>
      </c>
      <c r="AE3757">
        <f>-LOG10(AD3757)</f>
        <v>0.86003984638651432</v>
      </c>
      <c r="AF3757">
        <f>IF(AE3757&gt;2,1,0)</f>
        <v>0</v>
      </c>
      <c r="AG3757">
        <f>IF((AF3757+Z3757)&gt;1,1,0)</f>
        <v>0</v>
      </c>
    </row>
    <row r="3758" spans="1:33" x14ac:dyDescent="0.25">
      <c r="A3758" t="s">
        <v>1682</v>
      </c>
      <c r="B3758" s="12">
        <v>31.12</v>
      </c>
      <c r="C3758" s="12">
        <v>18.5975</v>
      </c>
      <c r="D3758" s="12">
        <v>24.226666666666699</v>
      </c>
      <c r="E3758" s="12">
        <v>28.9</v>
      </c>
      <c r="F3758" s="12">
        <v>20.645</v>
      </c>
      <c r="G3758" s="12">
        <v>21.49</v>
      </c>
      <c r="H3758" s="12">
        <v>26.68</v>
      </c>
      <c r="I3758" s="12">
        <v>24.1666666666667</v>
      </c>
      <c r="J3758" s="12">
        <f>AVERAGE(B3758:E3758)</f>
        <v>25.711041666666674</v>
      </c>
      <c r="K3758" s="12">
        <f>AVERAGE(F3758:I3758)</f>
        <v>23.245416666666674</v>
      </c>
      <c r="L3758" s="12">
        <f>MAX(J3758:K3758)</f>
        <v>25.711041666666674</v>
      </c>
      <c r="M3758" s="8">
        <f>F3758/B3758</f>
        <v>0.66339974293059123</v>
      </c>
      <c r="N3758" s="8">
        <f>G3758/C3758</f>
        <v>1.1555316574808441</v>
      </c>
      <c r="O3758" s="8">
        <f>H3758/D3758</f>
        <v>1.1012658227848087</v>
      </c>
      <c r="P3758" s="8">
        <f>I3758/E3758</f>
        <v>0.83621683967704852</v>
      </c>
      <c r="Q3758" s="8">
        <f>LOG(M3758,2)</f>
        <v>-0.59204964181001485</v>
      </c>
      <c r="R3758" s="8">
        <f>LOG(N3758,2)</f>
        <v>0.20855678508896078</v>
      </c>
      <c r="S3758" s="8">
        <f>LOG(O3758,2)</f>
        <v>0.13916274767162348</v>
      </c>
      <c r="T3758" s="8">
        <f>LOG(P3758,2)</f>
        <v>-0.25805099831953604</v>
      </c>
      <c r="U3758" s="8">
        <f>STDEV(Q3758:T3758)/SQRT(COUNT(Q3758:T3758))</f>
        <v>0.18638638290455434</v>
      </c>
      <c r="V3758" s="8">
        <f>AVERAGE(M3758:P3758)</f>
        <v>0.93910351571832307</v>
      </c>
      <c r="W3758" s="8">
        <f>LOG(V3758,2)</f>
        <v>-9.0643902522321629E-2</v>
      </c>
      <c r="X3758" t="s">
        <v>1682</v>
      </c>
      <c r="Y3758">
        <f>_xlfn.T.TEST(B3758:E3758,F3758:I3758,2,1)</f>
        <v>0.4960177887730382</v>
      </c>
      <c r="Z3758">
        <f>IF(ABS(W3758)&gt;0.3014,1,0)</f>
        <v>0</v>
      </c>
      <c r="AA3758">
        <f>IF(Y3758&lt;0.05,1,0)</f>
        <v>0</v>
      </c>
      <c r="AB3758">
        <f>IF((Z3758+AA3758)&gt;1,1,0)</f>
        <v>0</v>
      </c>
      <c r="AC3758">
        <f>TINV(Y3758,3)</f>
        <v>0.77265419365225751</v>
      </c>
      <c r="AD3758">
        <f>EXP((-AC3758*AC3758)/2)</f>
        <v>0.74193232106000229</v>
      </c>
      <c r="AE3758">
        <f>-LOG10(AD3758)</f>
        <v>0.12963570918287973</v>
      </c>
      <c r="AF3758">
        <f>IF(AE3758&gt;2,1,0)</f>
        <v>0</v>
      </c>
      <c r="AG3758">
        <f>IF((AF3758+Z3758)&gt;1,1,0)</f>
        <v>0</v>
      </c>
    </row>
    <row r="3759" spans="1:33" x14ac:dyDescent="0.25">
      <c r="A3759" t="s">
        <v>5914</v>
      </c>
      <c r="B3759" s="12">
        <v>521.55999999999995</v>
      </c>
      <c r="C3759" s="12">
        <v>613.86500000000001</v>
      </c>
      <c r="D3759" s="12">
        <v>596.06333333333305</v>
      </c>
      <c r="E3759" s="12">
        <v>582.02250000000004</v>
      </c>
      <c r="F3759" s="12">
        <v>474.09</v>
      </c>
      <c r="G3759" s="12">
        <v>484.16333333333301</v>
      </c>
      <c r="H3759" s="12">
        <v>564.65333333333297</v>
      </c>
      <c r="I3759" s="12">
        <v>646.82333333333304</v>
      </c>
      <c r="J3759" s="12">
        <f>AVERAGE(B3759:E3759)</f>
        <v>578.3777083333332</v>
      </c>
      <c r="K3759" s="12">
        <f>AVERAGE(F3759:I3759)</f>
        <v>542.43249999999966</v>
      </c>
      <c r="L3759" s="12">
        <f>MAX(J3759:K3759)</f>
        <v>578.3777083333332</v>
      </c>
      <c r="M3759" s="8">
        <f>F3759/B3759</f>
        <v>0.90898458470741628</v>
      </c>
      <c r="N3759" s="8">
        <f>G3759/C3759</f>
        <v>0.78871304494201988</v>
      </c>
      <c r="O3759" s="8">
        <f>H3759/D3759</f>
        <v>0.94730425737757162</v>
      </c>
      <c r="P3759" s="8">
        <f>I3759/E3759</f>
        <v>1.1113373337514152</v>
      </c>
      <c r="Q3759" s="8">
        <f>LOG(M3759,2)</f>
        <v>-0.13767226664481336</v>
      </c>
      <c r="R3759" s="8">
        <f>LOG(N3759,2)</f>
        <v>-0.34242759051692423</v>
      </c>
      <c r="S3759" s="8">
        <f>LOG(O3759,2)</f>
        <v>-7.8100226627027161E-2</v>
      </c>
      <c r="T3759" s="8">
        <f>LOG(P3759,2)</f>
        <v>0.15229679680018079</v>
      </c>
      <c r="U3759" s="8">
        <f>STDEV(Q3759:T3759)/SQRT(COUNT(Q3759:T3759))</f>
        <v>0.10178199655313201</v>
      </c>
      <c r="V3759" s="8">
        <f>AVERAGE(M3759:P3759)</f>
        <v>0.9390848051946058</v>
      </c>
      <c r="W3759" s="8">
        <f>LOG(V3759,2)</f>
        <v>-9.0672646796236739E-2</v>
      </c>
      <c r="X3759" t="s">
        <v>5914</v>
      </c>
      <c r="Y3759">
        <f>_xlfn.T.TEST(B3759:E3759,F3759:I3759,2,1)</f>
        <v>0.43393418163611031</v>
      </c>
      <c r="Z3759">
        <f>IF(ABS(W3759)&gt;0.3014,1,0)</f>
        <v>0</v>
      </c>
      <c r="AA3759">
        <f>IF(Y3759&lt;0.05,1,0)</f>
        <v>0</v>
      </c>
      <c r="AB3759">
        <f>IF((Z3759+AA3759)&gt;1,1,0)</f>
        <v>0</v>
      </c>
      <c r="AC3759">
        <f>TINV(Y3759,3)</f>
        <v>0.9011346344518133</v>
      </c>
      <c r="AD3759">
        <f>EXP((-AC3759*AC3759)/2)</f>
        <v>0.66629563222415189</v>
      </c>
      <c r="AE3759">
        <f>-LOG10(AD3759)</f>
        <v>0.17633303365842282</v>
      </c>
      <c r="AF3759">
        <f>IF(AE3759&gt;2,1,0)</f>
        <v>0</v>
      </c>
      <c r="AG3759">
        <f>IF((AF3759+Z3759)&gt;1,1,0)</f>
        <v>0</v>
      </c>
    </row>
    <row r="3760" spans="1:33" x14ac:dyDescent="0.25">
      <c r="A3760" t="s">
        <v>3301</v>
      </c>
      <c r="B3760" s="12">
        <v>40.74</v>
      </c>
      <c r="C3760" s="12">
        <v>30.872499999999999</v>
      </c>
      <c r="D3760" s="12">
        <v>36.196666666666701</v>
      </c>
      <c r="E3760" s="12">
        <v>40.520000000000003</v>
      </c>
      <c r="F3760" s="12">
        <v>32.43</v>
      </c>
      <c r="G3760" s="12">
        <v>27.2633333333333</v>
      </c>
      <c r="H3760" s="12">
        <v>43.9166666666667</v>
      </c>
      <c r="I3760" s="12">
        <v>35</v>
      </c>
      <c r="J3760" s="12">
        <f>AVERAGE(B3760:E3760)</f>
        <v>37.082291666666677</v>
      </c>
      <c r="K3760" s="12">
        <f>AVERAGE(F3760:I3760)</f>
        <v>34.652500000000003</v>
      </c>
      <c r="L3760" s="12">
        <f>MAX(J3760:K3760)</f>
        <v>37.082291666666677</v>
      </c>
      <c r="M3760" s="8">
        <f>F3760/B3760</f>
        <v>0.79602356406480113</v>
      </c>
      <c r="N3760" s="8">
        <f>G3760/C3760</f>
        <v>0.88309444759359623</v>
      </c>
      <c r="O3760" s="8">
        <f>H3760/D3760</f>
        <v>1.2132793074868771</v>
      </c>
      <c r="P3760" s="8">
        <f>I3760/E3760</f>
        <v>0.86377097729516283</v>
      </c>
      <c r="Q3760" s="8">
        <f>LOG(M3760,2)</f>
        <v>-0.32911695651008166</v>
      </c>
      <c r="R3760" s="8">
        <f>LOG(N3760,2)</f>
        <v>-0.17936035147778662</v>
      </c>
      <c r="S3760" s="8">
        <f>LOG(O3760,2)</f>
        <v>0.27891170968406331</v>
      </c>
      <c r="T3760" s="8">
        <f>LOG(P3760,2)</f>
        <v>-0.21127925208144707</v>
      </c>
      <c r="U3760" s="8">
        <f>STDEV(Q3760:T3760)/SQRT(COUNT(Q3760:T3760))</f>
        <v>0.1336452784350792</v>
      </c>
      <c r="V3760" s="8">
        <f>AVERAGE(M3760:P3760)</f>
        <v>0.93904207411010931</v>
      </c>
      <c r="W3760" s="8">
        <f>LOG(V3760,2)</f>
        <v>-9.0738295101880861E-2</v>
      </c>
      <c r="X3760" t="s">
        <v>3301</v>
      </c>
      <c r="Y3760">
        <f>_xlfn.T.TEST(B3760:E3760,F3760:I3760,2,1)</f>
        <v>0.5394363879821612</v>
      </c>
      <c r="Z3760">
        <f>IF(ABS(W3760)&gt;0.3014,1,0)</f>
        <v>0</v>
      </c>
      <c r="AA3760">
        <f>IF(Y3760&lt;0.05,1,0)</f>
        <v>0</v>
      </c>
      <c r="AB3760">
        <f>IF((Z3760+AA3760)&gt;1,1,0)</f>
        <v>0</v>
      </c>
      <c r="AC3760">
        <f>TINV(Y3760,3)</f>
        <v>0.6906287074017109</v>
      </c>
      <c r="AD3760">
        <f>EXP((-AC3760*AC3760)/2)</f>
        <v>0.78782128877200064</v>
      </c>
      <c r="AE3760">
        <f>-LOG10(AD3760)</f>
        <v>0.10357228771666321</v>
      </c>
      <c r="AF3760">
        <f>IF(AE3760&gt;2,1,0)</f>
        <v>0</v>
      </c>
      <c r="AG3760">
        <f>IF((AF3760+Z3760)&gt;1,1,0)</f>
        <v>0</v>
      </c>
    </row>
    <row r="3761" spans="1:33" x14ac:dyDescent="0.25">
      <c r="A3761" t="s">
        <v>1294</v>
      </c>
      <c r="B3761" s="12">
        <v>53.85</v>
      </c>
      <c r="C3761" s="12">
        <v>47.102499999999999</v>
      </c>
      <c r="D3761" s="12">
        <v>64.076666666666696</v>
      </c>
      <c r="E3761" s="12">
        <v>69.575000000000003</v>
      </c>
      <c r="F3761" s="12">
        <v>47.24</v>
      </c>
      <c r="G3761" s="12">
        <v>46.006666666666703</v>
      </c>
      <c r="H3761" s="12">
        <v>66.27</v>
      </c>
      <c r="I3761" s="12">
        <v>60.383333333333297</v>
      </c>
      <c r="J3761" s="12">
        <f>AVERAGE(B3761:E3761)</f>
        <v>58.651041666666671</v>
      </c>
      <c r="K3761" s="12">
        <f>AVERAGE(F3761:I3761)</f>
        <v>54.975000000000001</v>
      </c>
      <c r="L3761" s="12">
        <f>MAX(J3761:K3761)</f>
        <v>58.651041666666671</v>
      </c>
      <c r="M3761" s="8">
        <f>F3761/B3761</f>
        <v>0.87725162488393682</v>
      </c>
      <c r="N3761" s="8">
        <f>G3761/C3761</f>
        <v>0.97673513437008019</v>
      </c>
      <c r="O3761" s="8">
        <f>H3761/D3761</f>
        <v>1.0342298288508551</v>
      </c>
      <c r="P3761" s="8">
        <f>I3761/E3761</f>
        <v>0.8678883698646539</v>
      </c>
      <c r="Q3761" s="8">
        <f>LOG(M3761,2)</f>
        <v>-0.18893738003441271</v>
      </c>
      <c r="R3761" s="8">
        <f>LOG(N3761,2)</f>
        <v>-3.3960701718003992E-2</v>
      </c>
      <c r="S3761" s="8">
        <f>LOG(O3761,2)</f>
        <v>4.8556820178200046E-2</v>
      </c>
      <c r="T3761" s="8">
        <f>LOG(P3761,2)</f>
        <v>-0.204418603599477</v>
      </c>
      <c r="U3761" s="8">
        <f>STDEV(Q3761:T3761)/SQRT(COUNT(Q3761:T3761))</f>
        <v>6.1326064505115373E-2</v>
      </c>
      <c r="V3761" s="8">
        <f>AVERAGE(M3761:P3761)</f>
        <v>0.93902623949238151</v>
      </c>
      <c r="W3761" s="8">
        <f>LOG(V3761,2)</f>
        <v>-9.0762622784005487E-2</v>
      </c>
      <c r="X3761" t="s">
        <v>1294</v>
      </c>
      <c r="Y3761">
        <f>_xlfn.T.TEST(B3761:E3761,F3761:I3761,2,1)</f>
        <v>0.25003154962719926</v>
      </c>
      <c r="Z3761">
        <f>IF(ABS(W3761)&gt;0.3014,1,0)</f>
        <v>0</v>
      </c>
      <c r="AA3761">
        <f>IF(Y3761&lt;0.05,1,0)</f>
        <v>0</v>
      </c>
      <c r="AB3761">
        <f>IF((Z3761+AA3761)&gt;1,1,0)</f>
        <v>0</v>
      </c>
      <c r="AC3761">
        <f>TINV(Y3761,3)</f>
        <v>1.4225049308918114</v>
      </c>
      <c r="AD3761">
        <f>EXP((-AC3761*AC3761)/2)</f>
        <v>0.3635784673268187</v>
      </c>
      <c r="AE3761">
        <f>-LOG10(AD3761)</f>
        <v>0.43940184546672678</v>
      </c>
      <c r="AF3761">
        <f>IF(AE3761&gt;2,1,0)</f>
        <v>0</v>
      </c>
      <c r="AG3761">
        <f>IF((AF3761+Z3761)&gt;1,1,0)</f>
        <v>0</v>
      </c>
    </row>
    <row r="3762" spans="1:33" x14ac:dyDescent="0.25">
      <c r="A3762" t="s">
        <v>679</v>
      </c>
      <c r="B3762" s="12">
        <v>53.39</v>
      </c>
      <c r="C3762" s="12">
        <v>30.897500000000001</v>
      </c>
      <c r="D3762" s="12">
        <v>48.11</v>
      </c>
      <c r="E3762" s="12">
        <v>41.422499999999999</v>
      </c>
      <c r="F3762" s="12">
        <v>26.97</v>
      </c>
      <c r="G3762" s="12">
        <v>31.026666666666699</v>
      </c>
      <c r="H3762" s="12">
        <v>59.686666666666703</v>
      </c>
      <c r="I3762" s="12">
        <v>41.676666666666698</v>
      </c>
      <c r="J3762" s="12">
        <f>AVERAGE(B3762:E3762)</f>
        <v>43.454999999999998</v>
      </c>
      <c r="K3762" s="12">
        <f>AVERAGE(F3762:I3762)</f>
        <v>39.840000000000025</v>
      </c>
      <c r="L3762" s="12">
        <f>MAX(J3762:K3762)</f>
        <v>43.454999999999998</v>
      </c>
      <c r="M3762" s="8">
        <f>F3762/B3762</f>
        <v>0.50515077729911961</v>
      </c>
      <c r="N3762" s="8">
        <f>G3762/C3762</f>
        <v>1.004180489252098</v>
      </c>
      <c r="O3762" s="8">
        <f>H3762/D3762</f>
        <v>1.2406291138363481</v>
      </c>
      <c r="P3762" s="8">
        <f>I3762/E3762</f>
        <v>1.0061359567062997</v>
      </c>
      <c r="Q3762" s="8">
        <f>LOG(M3762,2)</f>
        <v>-0.98521402742890829</v>
      </c>
      <c r="R3762" s="8">
        <f>LOG(N3762,2)</f>
        <v>6.0185995142601209E-3</v>
      </c>
      <c r="S3762" s="8">
        <f>LOG(O3762,2)</f>
        <v>0.31107188613586417</v>
      </c>
      <c r="T3762" s="8">
        <f>LOG(P3762,2)</f>
        <v>8.8252661902808397E-3</v>
      </c>
      <c r="U3762" s="8">
        <f>STDEV(Q3762:T3762)/SQRT(COUNT(Q3762:T3762))</f>
        <v>0.28267442299722406</v>
      </c>
      <c r="V3762" s="8">
        <f>AVERAGE(M3762:P3762)</f>
        <v>0.93902408427346629</v>
      </c>
      <c r="W3762" s="8">
        <f>LOG(V3762,2)</f>
        <v>-9.0765934009058066E-2</v>
      </c>
      <c r="X3762" t="s">
        <v>679</v>
      </c>
      <c r="Y3762">
        <f>_xlfn.T.TEST(B3762:E3762,F3762:I3762,2,1)</f>
        <v>0.68425173878969858</v>
      </c>
      <c r="Z3762">
        <f>IF(ABS(W3762)&gt;0.3014,1,0)</f>
        <v>0</v>
      </c>
      <c r="AA3762">
        <f>IF(Y3762&lt;0.05,1,0)</f>
        <v>0</v>
      </c>
      <c r="AB3762">
        <f>IF((Z3762+AA3762)&gt;1,1,0)</f>
        <v>0</v>
      </c>
      <c r="AC3762">
        <f>TINV(Y3762,3)</f>
        <v>0.4484304120214137</v>
      </c>
      <c r="AD3762">
        <f>EXP((-AC3762*AC3762)/2)</f>
        <v>0.90434449086649027</v>
      </c>
      <c r="AE3762">
        <f>-LOG10(AD3762)</f>
        <v>4.3666102728958926E-2</v>
      </c>
      <c r="AF3762">
        <f>IF(AE3762&gt;2,1,0)</f>
        <v>0</v>
      </c>
      <c r="AG3762">
        <f>IF((AF3762+Z3762)&gt;1,1,0)</f>
        <v>0</v>
      </c>
    </row>
    <row r="3763" spans="1:33" x14ac:dyDescent="0.25">
      <c r="A3763" t="s">
        <v>6164</v>
      </c>
      <c r="B3763" s="12">
        <v>22.42</v>
      </c>
      <c r="C3763" s="12">
        <v>16.375</v>
      </c>
      <c r="D3763" s="12">
        <v>25.33</v>
      </c>
      <c r="E3763" s="12">
        <v>24.922499999999999</v>
      </c>
      <c r="F3763" s="12">
        <v>16.260000000000002</v>
      </c>
      <c r="G3763" s="12">
        <v>17.536666666666701</v>
      </c>
      <c r="H3763" s="12">
        <v>24.32</v>
      </c>
      <c r="I3763" s="12">
        <v>24.9166666666667</v>
      </c>
      <c r="J3763" s="12">
        <f>AVERAGE(B3763:E3763)</f>
        <v>22.261875</v>
      </c>
      <c r="K3763" s="12">
        <f>AVERAGE(F3763:I3763)</f>
        <v>20.758333333333351</v>
      </c>
      <c r="L3763" s="12">
        <f>MAX(J3763:K3763)</f>
        <v>22.261875</v>
      </c>
      <c r="M3763" s="8">
        <f>F3763/B3763</f>
        <v>0.72524531668153436</v>
      </c>
      <c r="N3763" s="8">
        <f>G3763/C3763</f>
        <v>1.0709414758269742</v>
      </c>
      <c r="O3763" s="8">
        <f>H3763/D3763</f>
        <v>0.96012633241215961</v>
      </c>
      <c r="P3763" s="8">
        <f>I3763/E3763</f>
        <v>0.9997659410840285</v>
      </c>
      <c r="Q3763" s="8">
        <f>LOG(M3763,2)</f>
        <v>-0.46345902073039902</v>
      </c>
      <c r="R3763" s="8">
        <f>LOG(N3763,2)</f>
        <v>9.8879642701461185E-2</v>
      </c>
      <c r="S3763" s="8">
        <f>LOG(O3763,2)</f>
        <v>-5.8703848268915317E-2</v>
      </c>
      <c r="T3763" s="8">
        <f>LOG(P3763,2)</f>
        <v>-3.3771516151218914E-4</v>
      </c>
      <c r="U3763" s="8">
        <f>STDEV(Q3763:T3763)/SQRT(COUNT(Q3763:T3763))</f>
        <v>0.1235428495096369</v>
      </c>
      <c r="V3763" s="8">
        <f>AVERAGE(M3763:P3763)</f>
        <v>0.93901976650117414</v>
      </c>
      <c r="W3763" s="8">
        <f>LOG(V3763,2)</f>
        <v>-9.0772567750513039E-2</v>
      </c>
      <c r="X3763" t="s">
        <v>6164</v>
      </c>
      <c r="Y3763">
        <f>_xlfn.T.TEST(B3763:E3763,F3763:I3763,2,1)</f>
        <v>0.42036342466778848</v>
      </c>
      <c r="Z3763">
        <f>IF(ABS(W3763)&gt;0.3014,1,0)</f>
        <v>0</v>
      </c>
      <c r="AA3763">
        <f>IF(Y3763&lt;0.05,1,0)</f>
        <v>0</v>
      </c>
      <c r="AB3763">
        <f>IF((Z3763+AA3763)&gt;1,1,0)</f>
        <v>0</v>
      </c>
      <c r="AC3763">
        <f>TINV(Y3763,3)</f>
        <v>0.93137317601384384</v>
      </c>
      <c r="AD3763">
        <f>EXP((-AC3763*AC3763)/2)</f>
        <v>0.64808851385750676</v>
      </c>
      <c r="AE3763">
        <f>-LOG10(AD3763)</f>
        <v>0.1883656755264935</v>
      </c>
      <c r="AF3763">
        <f>IF(AE3763&gt;2,1,0)</f>
        <v>0</v>
      </c>
      <c r="AG3763">
        <f>IF((AF3763+Z3763)&gt;1,1,0)</f>
        <v>0</v>
      </c>
    </row>
    <row r="3764" spans="1:33" x14ac:dyDescent="0.25">
      <c r="A3764" t="s">
        <v>3153</v>
      </c>
      <c r="B3764" s="12">
        <v>35.619999999999997</v>
      </c>
      <c r="C3764" s="12">
        <v>36.619999999999997</v>
      </c>
      <c r="D3764" s="12">
        <v>26.2566666666667</v>
      </c>
      <c r="E3764" s="12">
        <v>33.225000000000001</v>
      </c>
      <c r="F3764" s="12">
        <v>27.8</v>
      </c>
      <c r="G3764" s="12">
        <v>36.213333333333303</v>
      </c>
      <c r="H3764" s="12">
        <v>29.036666666666701</v>
      </c>
      <c r="I3764" s="12">
        <v>29.26</v>
      </c>
      <c r="J3764" s="12">
        <f>AVERAGE(B3764:E3764)</f>
        <v>32.930416666666673</v>
      </c>
      <c r="K3764" s="12">
        <f>AVERAGE(F3764:I3764)</f>
        <v>30.577500000000004</v>
      </c>
      <c r="L3764" s="12">
        <f>MAX(J3764:K3764)</f>
        <v>32.930416666666673</v>
      </c>
      <c r="M3764" s="8">
        <f>F3764/B3764</f>
        <v>0.78046041549691192</v>
      </c>
      <c r="N3764" s="8">
        <f>G3764/C3764</f>
        <v>0.98889495721827703</v>
      </c>
      <c r="O3764" s="8">
        <f>H3764/D3764</f>
        <v>1.1058778722864033</v>
      </c>
      <c r="P3764" s="8">
        <f>I3764/E3764</f>
        <v>0.88066215199398046</v>
      </c>
      <c r="Q3764" s="8">
        <f>LOG(M3764,2)</f>
        <v>-0.35760263349074894</v>
      </c>
      <c r="R3764" s="8">
        <f>LOG(N3764,2)</f>
        <v>-1.6110812273762643E-2</v>
      </c>
      <c r="S3764" s="8">
        <f>LOG(O3764,2)</f>
        <v>0.14519207022420255</v>
      </c>
      <c r="T3764" s="8">
        <f>LOG(P3764,2)</f>
        <v>-0.18333943002504993</v>
      </c>
      <c r="U3764" s="8">
        <f>STDEV(Q3764:T3764)/SQRT(COUNT(Q3764:T3764))</f>
        <v>0.10817653581811797</v>
      </c>
      <c r="V3764" s="8">
        <f>AVERAGE(M3764:P3764)</f>
        <v>0.93897384924889316</v>
      </c>
      <c r="W3764" s="8">
        <f>LOG(V3764,2)</f>
        <v>-9.0843116011821975E-2</v>
      </c>
      <c r="X3764" t="s">
        <v>3153</v>
      </c>
      <c r="Y3764">
        <f>_xlfn.T.TEST(B3764:E3764,F3764:I3764,2,1)</f>
        <v>0.37878755969845163</v>
      </c>
      <c r="Z3764">
        <f>IF(ABS(W3764)&gt;0.3014,1,0)</f>
        <v>0</v>
      </c>
      <c r="AA3764">
        <f>IF(Y3764&lt;0.05,1,0)</f>
        <v>0</v>
      </c>
      <c r="AB3764">
        <f>IF((Z3764+AA3764)&gt;1,1,0)</f>
        <v>0</v>
      </c>
      <c r="AC3764">
        <f>TINV(Y3764,3)</f>
        <v>1.0299872424845793</v>
      </c>
      <c r="AD3764">
        <f>EXP((-AC3764*AC3764)/2)</f>
        <v>0.5883478879636147</v>
      </c>
      <c r="AE3764">
        <f>-LOG10(AD3764)</f>
        <v>0.23036580122681505</v>
      </c>
      <c r="AF3764">
        <f>IF(AE3764&gt;2,1,0)</f>
        <v>0</v>
      </c>
      <c r="AG3764">
        <f>IF((AF3764+Z3764)&gt;1,1,0)</f>
        <v>0</v>
      </c>
    </row>
    <row r="3765" spans="1:33" x14ac:dyDescent="0.25">
      <c r="A3765" t="s">
        <v>3577</v>
      </c>
      <c r="B3765" s="12">
        <v>44.73</v>
      </c>
      <c r="C3765" s="12">
        <v>33.229999999999997</v>
      </c>
      <c r="D3765" s="12">
        <v>36.246666666666698</v>
      </c>
      <c r="E3765" s="12">
        <v>41.202500000000001</v>
      </c>
      <c r="F3765" s="12">
        <v>30.074999999999999</v>
      </c>
      <c r="G3765" s="12">
        <v>35.223333333333301</v>
      </c>
      <c r="H3765" s="12">
        <v>39.273333333333298</v>
      </c>
      <c r="I3765" s="12">
        <v>38.723333333333301</v>
      </c>
      <c r="J3765" s="12">
        <f>AVERAGE(B3765:E3765)</f>
        <v>38.852291666666673</v>
      </c>
      <c r="K3765" s="12">
        <f>AVERAGE(F3765:I3765)</f>
        <v>35.823749999999976</v>
      </c>
      <c r="L3765" s="12">
        <f>MAX(J3765:K3765)</f>
        <v>38.852291666666673</v>
      </c>
      <c r="M3765" s="8">
        <f>F3765/B3765</f>
        <v>0.67236753856472165</v>
      </c>
      <c r="N3765" s="8">
        <f>G3765/C3765</f>
        <v>1.0599859564650407</v>
      </c>
      <c r="O3765" s="8">
        <f>H3765/D3765</f>
        <v>1.0835019312120635</v>
      </c>
      <c r="P3765" s="8">
        <f>I3765/E3765</f>
        <v>0.93982970289019596</v>
      </c>
      <c r="Q3765" s="8">
        <f>LOG(M3765,2)</f>
        <v>-0.57267802094115972</v>
      </c>
      <c r="R3765" s="8">
        <f>LOG(N3765,2)</f>
        <v>8.4045150946535224E-2</v>
      </c>
      <c r="S3765" s="8">
        <f>LOG(O3765,2)</f>
        <v>0.11570172486452043</v>
      </c>
      <c r="T3765" s="8">
        <f>LOG(P3765,2)</f>
        <v>-8.9528730707371523E-2</v>
      </c>
      <c r="U3765" s="8">
        <f>STDEV(Q3765:T3765)/SQRT(COUNT(Q3765:T3765))</f>
        <v>0.15889165638769503</v>
      </c>
      <c r="V3765" s="8">
        <f>AVERAGE(M3765:P3765)</f>
        <v>0.93892128228300542</v>
      </c>
      <c r="W3765" s="8">
        <f>LOG(V3765,2)</f>
        <v>-9.0923885272838983E-2</v>
      </c>
      <c r="X3765" t="s">
        <v>3577</v>
      </c>
      <c r="Y3765">
        <f>_xlfn.T.TEST(B3765:E3765,F3765:I3765,2,1)</f>
        <v>0.50939479590575087</v>
      </c>
      <c r="Z3765">
        <f>IF(ABS(W3765)&gt;0.3014,1,0)</f>
        <v>0</v>
      </c>
      <c r="AA3765">
        <f>IF(Y3765&lt;0.05,1,0)</f>
        <v>0</v>
      </c>
      <c r="AB3765">
        <f>IF((Z3765+AA3765)&gt;1,1,0)</f>
        <v>0</v>
      </c>
      <c r="AC3765">
        <f>TINV(Y3765,3)</f>
        <v>0.74678119374617635</v>
      </c>
      <c r="AD3765">
        <f>EXP((-AC3765*AC3765)/2)</f>
        <v>0.75666014536939463</v>
      </c>
      <c r="AE3765">
        <f>-LOG10(AD3765)</f>
        <v>0.12109914048992025</v>
      </c>
      <c r="AF3765">
        <f>IF(AE3765&gt;2,1,0)</f>
        <v>0</v>
      </c>
      <c r="AG3765">
        <f>IF((AF3765+Z3765)&gt;1,1,0)</f>
        <v>0</v>
      </c>
    </row>
    <row r="3766" spans="1:33" x14ac:dyDescent="0.25">
      <c r="A3766" t="s">
        <v>2196</v>
      </c>
      <c r="B3766" s="12">
        <v>85.07</v>
      </c>
      <c r="C3766" s="12">
        <v>69.532499999999999</v>
      </c>
      <c r="D3766" s="12">
        <v>80.786666666666704</v>
      </c>
      <c r="E3766" s="12">
        <v>85.094999999999999</v>
      </c>
      <c r="F3766" s="12">
        <v>62.505000000000003</v>
      </c>
      <c r="G3766" s="12">
        <v>71.23</v>
      </c>
      <c r="H3766" s="12">
        <v>86.18</v>
      </c>
      <c r="I3766" s="12">
        <v>79.113333333333301</v>
      </c>
      <c r="J3766" s="12">
        <f>AVERAGE(B3766:E3766)</f>
        <v>80.121041666666684</v>
      </c>
      <c r="K3766" s="12">
        <f>AVERAGE(F3766:I3766)</f>
        <v>74.757083333333327</v>
      </c>
      <c r="L3766" s="12">
        <f>MAX(J3766:K3766)</f>
        <v>80.121041666666684</v>
      </c>
      <c r="M3766" s="8">
        <f>F3766/B3766</f>
        <v>0.73474785470788773</v>
      </c>
      <c r="N3766" s="8">
        <f>G3766/C3766</f>
        <v>1.0244130442598784</v>
      </c>
      <c r="O3766" s="8">
        <f>H3766/D3766</f>
        <v>1.0667601914507341</v>
      </c>
      <c r="P3766" s="8">
        <f>I3766/E3766</f>
        <v>0.92970601484615201</v>
      </c>
      <c r="Q3766" s="8">
        <f>LOG(M3766,2)</f>
        <v>-0.44467885333713764</v>
      </c>
      <c r="R3766" s="8">
        <f>LOG(N3766,2)</f>
        <v>3.4797528576351704E-2</v>
      </c>
      <c r="S3766" s="8">
        <f>LOG(O3766,2)</f>
        <v>9.3235893604596345E-2</v>
      </c>
      <c r="T3766" s="8">
        <f>LOG(P3766,2)</f>
        <v>-0.10515350552082896</v>
      </c>
      <c r="U3766" s="8">
        <f>STDEV(Q3766:T3766)/SQRT(COUNT(Q3766:T3766))</f>
        <v>0.12049265414481856</v>
      </c>
      <c r="V3766" s="8">
        <f>AVERAGE(M3766:P3766)</f>
        <v>0.93890677631616315</v>
      </c>
      <c r="W3766" s="8">
        <f>LOG(V3766,2)</f>
        <v>-9.0946174519536752E-2</v>
      </c>
      <c r="X3766" t="s">
        <v>2196</v>
      </c>
      <c r="Y3766">
        <f>_xlfn.T.TEST(B3766:E3766,F3766:I3766,2,1)</f>
        <v>0.45084222501096444</v>
      </c>
      <c r="Z3766">
        <f>IF(ABS(W3766)&gt;0.3014,1,0)</f>
        <v>0</v>
      </c>
      <c r="AA3766">
        <f>IF(Y3766&lt;0.05,1,0)</f>
        <v>0</v>
      </c>
      <c r="AB3766">
        <f>IF((Z3766+AA3766)&gt;1,1,0)</f>
        <v>0</v>
      </c>
      <c r="AC3766">
        <f>TINV(Y3766,3)</f>
        <v>0.86462903579095363</v>
      </c>
      <c r="AD3766">
        <f>EXP((-AC3766*AC3766)/2)</f>
        <v>0.68812024282857753</v>
      </c>
      <c r="AE3766">
        <f>-LOG10(AD3766)</f>
        <v>0.16233566607536604</v>
      </c>
      <c r="AF3766">
        <f>IF(AE3766&gt;2,1,0)</f>
        <v>0</v>
      </c>
      <c r="AG3766">
        <f>IF((AF3766+Z3766)&gt;1,1,0)</f>
        <v>0</v>
      </c>
    </row>
    <row r="3767" spans="1:33" x14ac:dyDescent="0.25">
      <c r="A3767" t="s">
        <v>3235</v>
      </c>
      <c r="B3767" s="12">
        <v>85.64</v>
      </c>
      <c r="C3767" s="12">
        <v>57.62</v>
      </c>
      <c r="D3767" s="12">
        <v>65.903333333333293</v>
      </c>
      <c r="E3767" s="12">
        <v>64.47</v>
      </c>
      <c r="F3767" s="12">
        <v>66.534999999999997</v>
      </c>
      <c r="G3767" s="12">
        <v>63.793333333333301</v>
      </c>
      <c r="H3767" s="12">
        <v>65.703333333333305</v>
      </c>
      <c r="I3767" s="12">
        <v>56.373333333333299</v>
      </c>
      <c r="J3767" s="12">
        <f>AVERAGE(B3767:E3767)</f>
        <v>68.408333333333331</v>
      </c>
      <c r="K3767" s="12">
        <f>AVERAGE(F3767:I3767)</f>
        <v>63.101249999999972</v>
      </c>
      <c r="L3767" s="12">
        <f>MAX(J3767:K3767)</f>
        <v>68.408333333333331</v>
      </c>
      <c r="M3767" s="8">
        <f>F3767/B3767</f>
        <v>0.77691499299392808</v>
      </c>
      <c r="N3767" s="8">
        <f>G3767/C3767</f>
        <v>1.107138724979752</v>
      </c>
      <c r="O3767" s="8">
        <f>H3767/D3767</f>
        <v>0.99696525213696841</v>
      </c>
      <c r="P3767" s="8">
        <f>I3767/E3767</f>
        <v>0.87441187115454166</v>
      </c>
      <c r="Q3767" s="8">
        <f>LOG(M3767,2)</f>
        <v>-0.36417134167935333</v>
      </c>
      <c r="R3767" s="8">
        <f>LOG(N3767,2)</f>
        <v>0.146836003782637</v>
      </c>
      <c r="S3767" s="8">
        <f>LOG(O3767,2)</f>
        <v>-4.3848725540448965E-3</v>
      </c>
      <c r="T3767" s="8">
        <f>LOG(P3767,2)</f>
        <v>-0.1936151074874137</v>
      </c>
      <c r="U3767" s="8">
        <f>STDEV(Q3767:T3767)/SQRT(COUNT(Q3767:T3767))</f>
        <v>0.11126610687909851</v>
      </c>
      <c r="V3767" s="8">
        <f>AVERAGE(M3767:P3767)</f>
        <v>0.9388577103162975</v>
      </c>
      <c r="W3767" s="8">
        <f>LOG(V3767,2)</f>
        <v>-9.1021569783641981E-2</v>
      </c>
      <c r="X3767" t="s">
        <v>3235</v>
      </c>
      <c r="Y3767">
        <f>_xlfn.T.TEST(B3767:E3767,F3767:I3767,2,1)</f>
        <v>0.40176579451992761</v>
      </c>
      <c r="Z3767">
        <f>IF(ABS(W3767)&gt;0.3014,1,0)</f>
        <v>0</v>
      </c>
      <c r="AA3767">
        <f>IF(Y3767&lt;0.05,1,0)</f>
        <v>0</v>
      </c>
      <c r="AB3767">
        <f>IF((Z3767+AA3767)&gt;1,1,0)</f>
        <v>0</v>
      </c>
      <c r="AC3767">
        <f>TINV(Y3767,3)</f>
        <v>0.97430098424733902</v>
      </c>
      <c r="AD3767">
        <f>EXP((-AC3767*AC3767)/2)</f>
        <v>0.62211444751239575</v>
      </c>
      <c r="AE3767">
        <f>-LOG10(AD3767)</f>
        <v>0.20612971281574011</v>
      </c>
      <c r="AF3767">
        <f>IF(AE3767&gt;2,1,0)</f>
        <v>0</v>
      </c>
      <c r="AG3767">
        <f>IF((AF3767+Z3767)&gt;1,1,0)</f>
        <v>0</v>
      </c>
    </row>
    <row r="3768" spans="1:33" x14ac:dyDescent="0.25">
      <c r="A3768" t="s">
        <v>5208</v>
      </c>
      <c r="B3768" s="12">
        <v>24.75</v>
      </c>
      <c r="C3768" s="12">
        <v>19.475000000000001</v>
      </c>
      <c r="D3768" s="12">
        <v>18.07</v>
      </c>
      <c r="E3768" s="12">
        <v>24.39</v>
      </c>
      <c r="F3768" s="12">
        <v>17.605</v>
      </c>
      <c r="G3768" s="12">
        <v>17.856666666666701</v>
      </c>
      <c r="H3768" s="12">
        <v>22.7433333333333</v>
      </c>
      <c r="I3768" s="12">
        <v>21.176666666666701</v>
      </c>
      <c r="J3768" s="12">
        <f>AVERAGE(B3768:E3768)</f>
        <v>21.671250000000001</v>
      </c>
      <c r="K3768" s="12">
        <f>AVERAGE(F3768:I3768)</f>
        <v>19.845416666666676</v>
      </c>
      <c r="L3768" s="12">
        <f>MAX(J3768:K3768)</f>
        <v>21.671250000000001</v>
      </c>
      <c r="M3768" s="8">
        <f>F3768/B3768</f>
        <v>0.71131313131313134</v>
      </c>
      <c r="N3768" s="8">
        <f>G3768/C3768</f>
        <v>0.91690201112537606</v>
      </c>
      <c r="O3768" s="8">
        <f>H3768/D3768</f>
        <v>1.2586238701346597</v>
      </c>
      <c r="P3768" s="8">
        <f>I3768/E3768</f>
        <v>0.86825201585349332</v>
      </c>
      <c r="Q3768" s="8">
        <f>LOG(M3768,2)</f>
        <v>-0.49144329799120307</v>
      </c>
      <c r="R3768" s="8">
        <f>LOG(N3768,2)</f>
        <v>-0.12516053295054569</v>
      </c>
      <c r="S3768" s="8">
        <f>LOG(O3768,2)</f>
        <v>0.33184720937516865</v>
      </c>
      <c r="T3768" s="8">
        <f>LOG(P3768,2)</f>
        <v>-0.20381423971654944</v>
      </c>
      <c r="U3768" s="8">
        <f>STDEV(Q3768:T3768)/SQRT(COUNT(Q3768:T3768))</f>
        <v>0.17057967766963586</v>
      </c>
      <c r="V3768" s="8">
        <f>AVERAGE(M3768:P3768)</f>
        <v>0.93877275710666508</v>
      </c>
      <c r="W3768" s="8">
        <f>LOG(V3768,2)</f>
        <v>-9.1152118980040719E-2</v>
      </c>
      <c r="X3768" t="s">
        <v>5208</v>
      </c>
      <c r="Y3768">
        <f>_xlfn.T.TEST(B3768:E3768,F3768:I3768,2,1)</f>
        <v>0.51147198576775021</v>
      </c>
      <c r="Z3768">
        <f>IF(ABS(W3768)&gt;0.3014,1,0)</f>
        <v>0</v>
      </c>
      <c r="AA3768">
        <f>IF(Y3768&lt;0.05,1,0)</f>
        <v>0</v>
      </c>
      <c r="AB3768">
        <f>IF((Z3768+AA3768)&gt;1,1,0)</f>
        <v>0</v>
      </c>
      <c r="AC3768">
        <f>TINV(Y3768,3)</f>
        <v>0.74281388651164382</v>
      </c>
      <c r="AD3768">
        <f>EXP((-AC3768*AC3768)/2)</f>
        <v>0.75889926202702884</v>
      </c>
      <c r="AE3768">
        <f>-LOG10(AD3768)</f>
        <v>0.11981586949237667</v>
      </c>
      <c r="AF3768">
        <f>IF(AE3768&gt;2,1,0)</f>
        <v>0</v>
      </c>
      <c r="AG3768">
        <f>IF((AF3768+Z3768)&gt;1,1,0)</f>
        <v>0</v>
      </c>
    </row>
    <row r="3769" spans="1:33" x14ac:dyDescent="0.25">
      <c r="A3769" t="s">
        <v>383</v>
      </c>
      <c r="B3769" s="12">
        <v>47.1</v>
      </c>
      <c r="C3769" s="12">
        <v>41.417499999999997</v>
      </c>
      <c r="D3769" s="12">
        <v>37.076666666666704</v>
      </c>
      <c r="E3769" s="12">
        <v>41.24</v>
      </c>
      <c r="F3769" s="12">
        <v>46.414999999999999</v>
      </c>
      <c r="G3769" s="12">
        <v>43.926666666666698</v>
      </c>
      <c r="H3769" s="12">
        <v>31.6733333333333</v>
      </c>
      <c r="I3769" s="12">
        <v>35.246666666666698</v>
      </c>
      <c r="J3769" s="12">
        <f>AVERAGE(B3769:E3769)</f>
        <v>41.708541666666676</v>
      </c>
      <c r="K3769" s="12">
        <f>AVERAGE(F3769:I3769)</f>
        <v>39.315416666666678</v>
      </c>
      <c r="L3769" s="12">
        <f>MAX(J3769:K3769)</f>
        <v>41.708541666666676</v>
      </c>
      <c r="M3769" s="8">
        <f>F3769/B3769</f>
        <v>0.98545647558386407</v>
      </c>
      <c r="N3769" s="8">
        <f>G3769/C3769</f>
        <v>1.0605822820466397</v>
      </c>
      <c r="O3769" s="8">
        <f>H3769/D3769</f>
        <v>0.8542659354490677</v>
      </c>
      <c r="P3769" s="8">
        <f>I3769/E3769</f>
        <v>0.85467183963789273</v>
      </c>
      <c r="Q3769" s="8">
        <f>LOG(M3769,2)</f>
        <v>-2.113594137199154E-2</v>
      </c>
      <c r="R3769" s="8">
        <f>LOG(N3769,2)</f>
        <v>8.4856552311868991E-2</v>
      </c>
      <c r="S3769" s="8">
        <f>LOG(O3769,2)</f>
        <v>-0.22724283999528239</v>
      </c>
      <c r="T3769" s="8">
        <f>LOG(P3769,2)</f>
        <v>-0.22655750670832142</v>
      </c>
      <c r="U3769" s="8">
        <f>STDEV(Q3769:T3769)/SQRT(COUNT(Q3769:T3769))</f>
        <v>7.7768044315330867E-2</v>
      </c>
      <c r="V3769" s="8">
        <f>AVERAGE(M3769:P3769)</f>
        <v>0.93874413317936611</v>
      </c>
      <c r="W3769" s="8">
        <f>LOG(V3769,2)</f>
        <v>-9.1196108568823472E-2</v>
      </c>
      <c r="X3769" t="s">
        <v>383</v>
      </c>
      <c r="Y3769">
        <f>_xlfn.T.TEST(B3769:E3769,F3769:I3769,2,1)</f>
        <v>0.32146812263583191</v>
      </c>
      <c r="Z3769">
        <f>IF(ABS(W3769)&gt;0.3014,1,0)</f>
        <v>0</v>
      </c>
      <c r="AA3769">
        <f>IF(Y3769&lt;0.05,1,0)</f>
        <v>0</v>
      </c>
      <c r="AB3769">
        <f>IF((Z3769+AA3769)&gt;1,1,0)</f>
        <v>0</v>
      </c>
      <c r="AC3769">
        <f>TINV(Y3769,3)</f>
        <v>1.1846160513993973</v>
      </c>
      <c r="AD3769">
        <f>EXP((-AC3769*AC3769)/2)</f>
        <v>0.49576284850223318</v>
      </c>
      <c r="AE3769">
        <f>-LOG10(AD3769)</f>
        <v>0.30472602152747641</v>
      </c>
      <c r="AF3769">
        <f>IF(AE3769&gt;2,1,0)</f>
        <v>0</v>
      </c>
      <c r="AG3769">
        <f>IF((AF3769+Z3769)&gt;1,1,0)</f>
        <v>0</v>
      </c>
    </row>
    <row r="3770" spans="1:33" x14ac:dyDescent="0.25">
      <c r="A3770" t="s">
        <v>2851</v>
      </c>
      <c r="B3770" s="12">
        <v>158.9</v>
      </c>
      <c r="C3770" s="12">
        <v>118.1575</v>
      </c>
      <c r="D3770" s="12">
        <v>112.466666666667</v>
      </c>
      <c r="E3770" s="12">
        <v>111.53</v>
      </c>
      <c r="F3770" s="12">
        <v>122.675</v>
      </c>
      <c r="G3770" s="12">
        <v>118.073333333333</v>
      </c>
      <c r="H3770" s="12">
        <v>113.716666666667</v>
      </c>
      <c r="I3770" s="12">
        <v>108.45333333333301</v>
      </c>
      <c r="J3770" s="12">
        <f>AVERAGE(B3770:E3770)</f>
        <v>125.26354166666675</v>
      </c>
      <c r="K3770" s="12">
        <f>AVERAGE(F3770:I3770)</f>
        <v>115.72958333333324</v>
      </c>
      <c r="L3770" s="12">
        <f>MAX(J3770:K3770)</f>
        <v>125.26354166666675</v>
      </c>
      <c r="M3770" s="8">
        <f>F3770/B3770</f>
        <v>0.77202643171806162</v>
      </c>
      <c r="N3770" s="8">
        <f>G3770/C3770</f>
        <v>0.99928767393803186</v>
      </c>
      <c r="O3770" s="8">
        <f>H3770/D3770</f>
        <v>1.0111144042679312</v>
      </c>
      <c r="P3770" s="8">
        <f>I3770/E3770</f>
        <v>0.97241399922292659</v>
      </c>
      <c r="Q3770" s="8">
        <f>LOG(M3770,2)</f>
        <v>-0.37327785328029189</v>
      </c>
      <c r="R3770" s="8">
        <f>LOG(N3770,2)</f>
        <v>-1.0280354688109051E-3</v>
      </c>
      <c r="S3770" s="8">
        <f>LOG(O3770,2)</f>
        <v>1.5946242673360721E-2</v>
      </c>
      <c r="T3770" s="8">
        <f>LOG(P3770,2)</f>
        <v>-4.0357431812665281E-2</v>
      </c>
      <c r="U3770" s="8">
        <f>STDEV(Q3770:T3770)/SQRT(COUNT(Q3770:T3770))</f>
        <v>9.1958591457610372E-2</v>
      </c>
      <c r="V3770" s="8">
        <f>AVERAGE(M3770:P3770)</f>
        <v>0.93871062728673782</v>
      </c>
      <c r="W3770" s="8">
        <f>LOG(V3770,2)</f>
        <v>-9.1247602523467183E-2</v>
      </c>
      <c r="X3770" t="s">
        <v>2851</v>
      </c>
      <c r="Y3770">
        <f>_xlfn.T.TEST(B3770:E3770,F3770:I3770,2,1)</f>
        <v>0.36456485984424158</v>
      </c>
      <c r="Z3770">
        <f>IF(ABS(W3770)&gt;0.3014,1,0)</f>
        <v>0</v>
      </c>
      <c r="AA3770">
        <f>IF(Y3770&lt;0.05,1,0)</f>
        <v>0</v>
      </c>
      <c r="AB3770">
        <f>IF((Z3770+AA3770)&gt;1,1,0)</f>
        <v>0</v>
      </c>
      <c r="AC3770">
        <f>TINV(Y3770,3)</f>
        <v>1.0660951809230885</v>
      </c>
      <c r="AD3770">
        <f>EXP((-AC3770*AC3770)/2)</f>
        <v>0.56649928118013981</v>
      </c>
      <c r="AE3770">
        <f>-LOG10(AD3770)</f>
        <v>0.24680063686800993</v>
      </c>
      <c r="AF3770">
        <f>IF(AE3770&gt;2,1,0)</f>
        <v>0</v>
      </c>
      <c r="AG3770">
        <f>IF((AF3770+Z3770)&gt;1,1,0)</f>
        <v>0</v>
      </c>
    </row>
    <row r="3771" spans="1:33" x14ac:dyDescent="0.25">
      <c r="A3771" t="s">
        <v>5016</v>
      </c>
      <c r="B3771" s="12">
        <v>28.03</v>
      </c>
      <c r="C3771" s="12">
        <v>30.48</v>
      </c>
      <c r="D3771" s="12">
        <v>31.8966666666667</v>
      </c>
      <c r="E3771" s="12">
        <v>27.942499999999999</v>
      </c>
      <c r="F3771" s="12">
        <v>25.245000000000001</v>
      </c>
      <c r="G3771" s="12">
        <v>26.273333333333301</v>
      </c>
      <c r="H3771" s="12">
        <v>32.369999999999997</v>
      </c>
      <c r="I3771" s="12">
        <v>27.2633333333333</v>
      </c>
      <c r="J3771" s="12">
        <f>AVERAGE(B3771:E3771)</f>
        <v>29.587291666666676</v>
      </c>
      <c r="K3771" s="12">
        <f>AVERAGE(F3771:I3771)</f>
        <v>27.787916666666646</v>
      </c>
      <c r="L3771" s="12">
        <f>MAX(J3771:K3771)</f>
        <v>29.587291666666676</v>
      </c>
      <c r="M3771" s="8">
        <f>F3771/B3771</f>
        <v>0.90064216910453088</v>
      </c>
      <c r="N3771" s="8">
        <f>G3771/C3771</f>
        <v>0.86198600174978024</v>
      </c>
      <c r="O3771" s="8">
        <f>H3771/D3771</f>
        <v>1.0148395861636523</v>
      </c>
      <c r="P3771" s="8">
        <f>I3771/E3771</f>
        <v>0.97569413378664405</v>
      </c>
      <c r="Q3771" s="8">
        <f>LOG(M3771,2)</f>
        <v>-0.15097406698138865</v>
      </c>
      <c r="R3771" s="8">
        <f>LOG(N3771,2)</f>
        <v>-0.21426365407664627</v>
      </c>
      <c r="S3771" s="8">
        <f>LOG(O3771,2)</f>
        <v>2.125170126666355E-2</v>
      </c>
      <c r="T3771" s="8">
        <f>LOG(P3771,2)</f>
        <v>-3.5499140570665083E-2</v>
      </c>
      <c r="U3771" s="8">
        <f>STDEV(Q3771:T3771)/SQRT(COUNT(Q3771:T3771))</f>
        <v>5.3550334120814773E-2</v>
      </c>
      <c r="V3771" s="8">
        <f>AVERAGE(M3771:P3771)</f>
        <v>0.93829047270115185</v>
      </c>
      <c r="W3771" s="8">
        <f>LOG(V3771,2)</f>
        <v>-9.1893478487162186E-2</v>
      </c>
      <c r="X3771" t="s">
        <v>5016</v>
      </c>
      <c r="Y3771">
        <f>_xlfn.T.TEST(B3771:E3771,F3771:I3771,2,1)</f>
        <v>0.18457201003907558</v>
      </c>
      <c r="Z3771">
        <f>IF(ABS(W3771)&gt;0.3014,1,0)</f>
        <v>0</v>
      </c>
      <c r="AA3771">
        <f>IF(Y3771&lt;0.05,1,0)</f>
        <v>0</v>
      </c>
      <c r="AB3771">
        <f>IF((Z3771+AA3771)&gt;1,1,0)</f>
        <v>0</v>
      </c>
      <c r="AC3771">
        <f>TINV(Y3771,3)</f>
        <v>1.7165095477610266</v>
      </c>
      <c r="AD3771">
        <f>EXP((-AC3771*AC3771)/2)</f>
        <v>0.22919032346373922</v>
      </c>
      <c r="AE3771">
        <f>-LOG10(AD3771)</f>
        <v>0.63980372245951633</v>
      </c>
      <c r="AF3771">
        <f>IF(AE3771&gt;2,1,0)</f>
        <v>0</v>
      </c>
      <c r="AG3771">
        <f>IF((AF3771+Z3771)&gt;1,1,0)</f>
        <v>0</v>
      </c>
    </row>
    <row r="3772" spans="1:33" x14ac:dyDescent="0.25">
      <c r="A3772" t="s">
        <v>3894</v>
      </c>
      <c r="B3772" s="12">
        <v>98.29</v>
      </c>
      <c r="C3772" s="12">
        <v>70.867500000000007</v>
      </c>
      <c r="D3772" s="12">
        <v>83.276666666666699</v>
      </c>
      <c r="E3772" s="12">
        <v>99.132499999999993</v>
      </c>
      <c r="F3772" s="12">
        <v>65.09</v>
      </c>
      <c r="G3772" s="12">
        <v>62.6</v>
      </c>
      <c r="H3772" s="12">
        <v>102.87666666666701</v>
      </c>
      <c r="I3772" s="12">
        <v>96.373333333333306</v>
      </c>
      <c r="J3772" s="12">
        <f>AVERAGE(B3772:E3772)</f>
        <v>87.89166666666668</v>
      </c>
      <c r="K3772" s="12">
        <f>AVERAGE(F3772:I3772)</f>
        <v>81.73500000000007</v>
      </c>
      <c r="L3772" s="12">
        <f>MAX(J3772:K3772)</f>
        <v>87.89166666666668</v>
      </c>
      <c r="M3772" s="8">
        <f>F3772/B3772</f>
        <v>0.66222403092888393</v>
      </c>
      <c r="N3772" s="8">
        <f>G3772/C3772</f>
        <v>0.88333862489857828</v>
      </c>
      <c r="O3772" s="8">
        <f>H3772/D3772</f>
        <v>1.2353600448304882</v>
      </c>
      <c r="P3772" s="8">
        <f>I3772/E3772</f>
        <v>0.97216688102623572</v>
      </c>
      <c r="Q3772" s="8">
        <f>LOG(M3772,2)</f>
        <v>-0.59460873037281003</v>
      </c>
      <c r="R3772" s="8">
        <f>LOG(N3772,2)</f>
        <v>-0.17896149867693639</v>
      </c>
      <c r="S3772" s="8">
        <f>LOG(O3772,2)</f>
        <v>0.30493157556672901</v>
      </c>
      <c r="T3772" s="8">
        <f>LOG(P3772,2)</f>
        <v>-4.0724108459977426E-2</v>
      </c>
      <c r="U3772" s="8">
        <f>STDEV(Q3772:T3772)/SQRT(COUNT(Q3772:T3772))</f>
        <v>0.18604790449822753</v>
      </c>
      <c r="V3772" s="8">
        <f>AVERAGE(M3772:P3772)</f>
        <v>0.93827239542104657</v>
      </c>
      <c r="W3772" s="8">
        <f>LOG(V3772,2)</f>
        <v>-9.1921273987973243E-2</v>
      </c>
      <c r="X3772" t="s">
        <v>3894</v>
      </c>
      <c r="Y3772">
        <f>_xlfn.T.TEST(B3772:E3772,F3772:I3772,2,1)</f>
        <v>0.60987378693851391</v>
      </c>
      <c r="Z3772">
        <f>IF(ABS(W3772)&gt;0.3014,1,0)</f>
        <v>0</v>
      </c>
      <c r="AA3772">
        <f>IF(Y3772&lt;0.05,1,0)</f>
        <v>0</v>
      </c>
      <c r="AB3772">
        <f>IF((Z3772+AA3772)&gt;1,1,0)</f>
        <v>0</v>
      </c>
      <c r="AC3772">
        <f>TINV(Y3772,3)</f>
        <v>0.56782144635759635</v>
      </c>
      <c r="AD3772">
        <f>EXP((-AC3772*AC3772)/2)</f>
        <v>0.85111281002582651</v>
      </c>
      <c r="AE3772">
        <f>-LOG10(AD3772)</f>
        <v>7.0012872906336149E-2</v>
      </c>
      <c r="AF3772">
        <f>IF(AE3772&gt;2,1,0)</f>
        <v>0</v>
      </c>
      <c r="AG3772">
        <f>IF((AF3772+Z3772)&gt;1,1,0)</f>
        <v>0</v>
      </c>
    </row>
    <row r="3773" spans="1:33" x14ac:dyDescent="0.25">
      <c r="A3773" t="s">
        <v>4600</v>
      </c>
      <c r="B3773" s="12">
        <v>55.13</v>
      </c>
      <c r="C3773" s="12">
        <v>58.88</v>
      </c>
      <c r="D3773" s="12">
        <v>43.523333333333298</v>
      </c>
      <c r="E3773" s="12">
        <v>50.5625</v>
      </c>
      <c r="F3773" s="12">
        <v>42.255000000000003</v>
      </c>
      <c r="G3773" s="12">
        <v>52.603333333333303</v>
      </c>
      <c r="H3773" s="12">
        <v>42.15</v>
      </c>
      <c r="I3773" s="12">
        <v>56.866666666666703</v>
      </c>
      <c r="J3773" s="12">
        <f>AVERAGE(B3773:E3773)</f>
        <v>52.023958333333326</v>
      </c>
      <c r="K3773" s="12">
        <f>AVERAGE(F3773:I3773)</f>
        <v>48.46875</v>
      </c>
      <c r="L3773" s="12">
        <f>MAX(J3773:K3773)</f>
        <v>52.023958333333326</v>
      </c>
      <c r="M3773" s="8">
        <f>F3773/B3773</f>
        <v>0.76646109196444767</v>
      </c>
      <c r="N3773" s="8">
        <f>G3773/C3773</f>
        <v>0.8933990036231878</v>
      </c>
      <c r="O3773" s="8">
        <f>H3773/D3773</f>
        <v>0.96844604426744352</v>
      </c>
      <c r="P3773" s="8">
        <f>I3773/E3773</f>
        <v>1.1246806757313563</v>
      </c>
      <c r="Q3773" s="8">
        <f>LOG(M3773,2)</f>
        <v>-0.38371553699502448</v>
      </c>
      <c r="R3773" s="8">
        <f>LOG(N3773,2)</f>
        <v>-0.16262344923285932</v>
      </c>
      <c r="S3773" s="8">
        <f>LOG(O3773,2)</f>
        <v>-4.6256421728602004E-2</v>
      </c>
      <c r="T3773" s="8">
        <f>LOG(P3773,2)</f>
        <v>0.16951544327979504</v>
      </c>
      <c r="U3773" s="8">
        <f>STDEV(Q3773:T3773)/SQRT(COUNT(Q3773:T3773))</f>
        <v>0.11540146500570107</v>
      </c>
      <c r="V3773" s="8">
        <f>AVERAGE(M3773:P3773)</f>
        <v>0.9382467038966088</v>
      </c>
      <c r="W3773" s="8">
        <f>LOG(V3773,2)</f>
        <v>-9.1960778019576278E-2</v>
      </c>
      <c r="X3773" t="s">
        <v>4600</v>
      </c>
      <c r="Y3773">
        <f>_xlfn.T.TEST(B3773:E3773,F3773:I3773,2,1)</f>
        <v>0.44404096677312488</v>
      </c>
      <c r="Z3773">
        <f>IF(ABS(W3773)&gt;0.3014,1,0)</f>
        <v>0</v>
      </c>
      <c r="AA3773">
        <f>IF(Y3773&lt;0.05,1,0)</f>
        <v>0</v>
      </c>
      <c r="AB3773">
        <f>IF((Z3773+AA3773)&gt;1,1,0)</f>
        <v>0</v>
      </c>
      <c r="AC3773">
        <f>TINV(Y3773,3)</f>
        <v>0.87916417314855233</v>
      </c>
      <c r="AD3773">
        <f>EXP((-AC3773*AC3773)/2)</f>
        <v>0.67945462703060333</v>
      </c>
      <c r="AE3773">
        <f>-LOG10(AD3773)</f>
        <v>0.16783953950273761</v>
      </c>
      <c r="AF3773">
        <f>IF(AE3773&gt;2,1,0)</f>
        <v>0</v>
      </c>
      <c r="AG3773">
        <f>IF((AF3773+Z3773)&gt;1,1,0)</f>
        <v>0</v>
      </c>
    </row>
    <row r="3774" spans="1:33" x14ac:dyDescent="0.25">
      <c r="A3774" t="s">
        <v>3962</v>
      </c>
      <c r="B3774" s="12">
        <v>94.86</v>
      </c>
      <c r="C3774" s="12">
        <v>67.947500000000005</v>
      </c>
      <c r="D3774" s="12">
        <v>89.196666666666701</v>
      </c>
      <c r="E3774" s="12">
        <v>86.174999999999997</v>
      </c>
      <c r="F3774" s="12">
        <v>79.504999999999995</v>
      </c>
      <c r="G3774" s="12">
        <v>66.203333333333305</v>
      </c>
      <c r="H3774" s="12">
        <v>91.936666666666696</v>
      </c>
      <c r="I3774" s="12">
        <v>78.400000000000006</v>
      </c>
      <c r="J3774" s="12">
        <f>AVERAGE(B3774:E3774)</f>
        <v>84.544791666666683</v>
      </c>
      <c r="K3774" s="12">
        <f>AVERAGE(F3774:I3774)</f>
        <v>79.011250000000004</v>
      </c>
      <c r="L3774" s="12">
        <f>MAX(J3774:K3774)</f>
        <v>84.544791666666683</v>
      </c>
      <c r="M3774" s="8">
        <f>F3774/B3774</f>
        <v>0.83812987560615637</v>
      </c>
      <c r="N3774" s="8">
        <f>G3774/C3774</f>
        <v>0.97433067196487433</v>
      </c>
      <c r="O3774" s="8">
        <f>H3774/D3774</f>
        <v>1.0307186367203558</v>
      </c>
      <c r="P3774" s="8">
        <f>I3774/E3774</f>
        <v>0.90977661734841897</v>
      </c>
      <c r="Q3774" s="8">
        <f>LOG(M3774,2)</f>
        <v>-0.25475427533648337</v>
      </c>
      <c r="R3774" s="8">
        <f>LOG(N3774,2)</f>
        <v>-3.7516612269959872E-2</v>
      </c>
      <c r="S3774" s="8">
        <f>LOG(O3774,2)</f>
        <v>4.3650562767173967E-2</v>
      </c>
      <c r="T3774" s="8">
        <f>LOG(P3774,2)</f>
        <v>-0.13641573925206116</v>
      </c>
      <c r="U3774" s="8">
        <f>STDEV(Q3774:T3774)/SQRT(COUNT(Q3774:T3774))</f>
        <v>6.439375609047357E-2</v>
      </c>
      <c r="V3774" s="8">
        <f>AVERAGE(M3774:P3774)</f>
        <v>0.93823895040995142</v>
      </c>
      <c r="W3774" s="8">
        <f>LOG(V3774,2)</f>
        <v>-9.1972700217568662E-2</v>
      </c>
      <c r="X3774" t="s">
        <v>3962</v>
      </c>
      <c r="Y3774">
        <f>_xlfn.T.TEST(B3774:E3774,F3774:I3774,2,1)</f>
        <v>0.25280106002386604</v>
      </c>
      <c r="Z3774">
        <f>IF(ABS(W3774)&gt;0.3014,1,0)</f>
        <v>0</v>
      </c>
      <c r="AA3774">
        <f>IF(Y3774&lt;0.05,1,0)</f>
        <v>0</v>
      </c>
      <c r="AB3774">
        <f>IF((Z3774+AA3774)&gt;1,1,0)</f>
        <v>0</v>
      </c>
      <c r="AC3774">
        <f>TINV(Y3774,3)</f>
        <v>1.4120036291490243</v>
      </c>
      <c r="AD3774">
        <f>EXP((-AC3774*AC3774)/2)</f>
        <v>0.3690300786286127</v>
      </c>
      <c r="AE3774">
        <f>-LOG10(AD3774)</f>
        <v>0.4329382342473046</v>
      </c>
      <c r="AF3774">
        <f>IF(AE3774&gt;2,1,0)</f>
        <v>0</v>
      </c>
      <c r="AG3774">
        <f>IF((AF3774+Z3774)&gt;1,1,0)</f>
        <v>0</v>
      </c>
    </row>
    <row r="3775" spans="1:33" x14ac:dyDescent="0.25">
      <c r="A3775" t="s">
        <v>5818</v>
      </c>
      <c r="B3775" s="12">
        <v>22.45</v>
      </c>
      <c r="C3775" s="12">
        <v>23.405000000000001</v>
      </c>
      <c r="D3775" s="12">
        <v>31.426666666666701</v>
      </c>
      <c r="E3775" s="12">
        <v>23.797499999999999</v>
      </c>
      <c r="F3775" s="12">
        <v>23.114999999999998</v>
      </c>
      <c r="G3775" s="12">
        <v>20.336666666666702</v>
      </c>
      <c r="H3775" s="12">
        <v>24.426666666666701</v>
      </c>
      <c r="I3775" s="12">
        <v>25.633333333333301</v>
      </c>
      <c r="J3775" s="12">
        <f>AVERAGE(B3775:E3775)</f>
        <v>25.269791666666677</v>
      </c>
      <c r="K3775" s="12">
        <f>AVERAGE(F3775:I3775)</f>
        <v>23.377916666666675</v>
      </c>
      <c r="L3775" s="12">
        <f>MAX(J3775:K3775)</f>
        <v>25.269791666666677</v>
      </c>
      <c r="M3775" s="8">
        <f>F3775/B3775</f>
        <v>1.029621380846325</v>
      </c>
      <c r="N3775" s="8">
        <f>G3775/C3775</f>
        <v>0.86890265612760953</v>
      </c>
      <c r="O3775" s="8">
        <f>H3775/D3775</f>
        <v>0.77725922783199008</v>
      </c>
      <c r="P3775" s="8">
        <f>I3775/E3775</f>
        <v>1.0771439576986366</v>
      </c>
      <c r="Q3775" s="8">
        <f>LOG(M3775,2)</f>
        <v>4.2113917607432022E-2</v>
      </c>
      <c r="R3775" s="8">
        <f>LOG(N3775,2)</f>
        <v>-0.20273353509547734</v>
      </c>
      <c r="S3775" s="8">
        <f>LOG(O3775,2)</f>
        <v>-0.36353225515322307</v>
      </c>
      <c r="T3775" s="8">
        <f>LOG(P3775,2)</f>
        <v>0.10721107548923714</v>
      </c>
      <c r="U3775" s="8">
        <f>STDEV(Q3775:T3775)/SQRT(COUNT(Q3775:T3775))</f>
        <v>0.10918809324221929</v>
      </c>
      <c r="V3775" s="8">
        <f>AVERAGE(M3775:P3775)</f>
        <v>0.93823180562614028</v>
      </c>
      <c r="W3775" s="8">
        <f>LOG(V3775,2)</f>
        <v>-9.1983686526989641E-2</v>
      </c>
      <c r="X3775" t="s">
        <v>5818</v>
      </c>
      <c r="Y3775">
        <f>_xlfn.T.TEST(B3775:E3775,F3775:I3775,2,1)</f>
        <v>0.41358100553243221</v>
      </c>
      <c r="Z3775">
        <f>IF(ABS(W3775)&gt;0.3014,1,0)</f>
        <v>0</v>
      </c>
      <c r="AA3775">
        <f>IF(Y3775&lt;0.05,1,0)</f>
        <v>0</v>
      </c>
      <c r="AB3775">
        <f>IF((Z3775+AA3775)&gt;1,1,0)</f>
        <v>0</v>
      </c>
      <c r="AC3775">
        <f>TINV(Y3775,3)</f>
        <v>0.94682147056597288</v>
      </c>
      <c r="AD3775">
        <f>EXP((-AC3775*AC3775)/2)</f>
        <v>0.63875427255035699</v>
      </c>
      <c r="AE3775">
        <f>-LOG10(AD3775)</f>
        <v>0.19466618190405993</v>
      </c>
      <c r="AF3775">
        <f>IF(AE3775&gt;2,1,0)</f>
        <v>0</v>
      </c>
      <c r="AG3775">
        <f>IF((AF3775+Z3775)&gt;1,1,0)</f>
        <v>0</v>
      </c>
    </row>
    <row r="3776" spans="1:33" x14ac:dyDescent="0.25">
      <c r="A3776" t="s">
        <v>2570</v>
      </c>
      <c r="B3776" s="12">
        <v>60.61</v>
      </c>
      <c r="C3776" s="12">
        <v>56.8125</v>
      </c>
      <c r="D3776" s="12">
        <v>46.0133333333333</v>
      </c>
      <c r="E3776" s="12">
        <v>50.972499999999997</v>
      </c>
      <c r="F3776" s="12">
        <v>53.655000000000001</v>
      </c>
      <c r="G3776" s="12">
        <v>53.683333333333302</v>
      </c>
      <c r="H3776" s="12">
        <v>54.183333333333302</v>
      </c>
      <c r="I3776" s="12">
        <v>37.97</v>
      </c>
      <c r="J3776" s="12">
        <f>AVERAGE(B3776:E3776)</f>
        <v>53.602083333333326</v>
      </c>
      <c r="K3776" s="12">
        <f>AVERAGE(F3776:I3776)</f>
        <v>49.872916666666654</v>
      </c>
      <c r="L3776" s="12">
        <f>MAX(J3776:K3776)</f>
        <v>53.602083333333326</v>
      </c>
      <c r="M3776" s="8">
        <f>F3776/B3776</f>
        <v>0.88524995875268109</v>
      </c>
      <c r="N3776" s="8">
        <f>G3776/C3776</f>
        <v>0.94492115878254435</v>
      </c>
      <c r="O3776" s="8">
        <f>H3776/D3776</f>
        <v>1.1775572297884673</v>
      </c>
      <c r="P3776" s="8">
        <f>I3776/E3776</f>
        <v>0.74491147187208795</v>
      </c>
      <c r="Q3776" s="8">
        <f>LOG(M3776,2)</f>
        <v>-0.17584322349207324</v>
      </c>
      <c r="R3776" s="8">
        <f>LOG(N3776,2)</f>
        <v>-8.1734134419811699E-2</v>
      </c>
      <c r="S3776" s="8">
        <f>LOG(O3776,2)</f>
        <v>0.23579717714220286</v>
      </c>
      <c r="T3776" s="8">
        <f>LOG(P3776,2)</f>
        <v>-0.42485911452079117</v>
      </c>
      <c r="U3776" s="8">
        <f>STDEV(Q3776:T3776)/SQRT(COUNT(Q3776:T3776))</f>
        <v>0.13657574787539103</v>
      </c>
      <c r="V3776" s="8">
        <f>AVERAGE(M3776:P3776)</f>
        <v>0.93815995479894521</v>
      </c>
      <c r="W3776" s="8">
        <f>LOG(V3776,2)</f>
        <v>-9.2094173936191737E-2</v>
      </c>
      <c r="X3776" t="s">
        <v>2570</v>
      </c>
      <c r="Y3776">
        <f>_xlfn.T.TEST(B3776:E3776,F3776:I3776,2,1)</f>
        <v>0.46414616985711799</v>
      </c>
      <c r="Z3776">
        <f>IF(ABS(W3776)&gt;0.3014,1,0)</f>
        <v>0</v>
      </c>
      <c r="AA3776">
        <f>IF(Y3776&lt;0.05,1,0)</f>
        <v>0</v>
      </c>
      <c r="AB3776">
        <f>IF((Z3776+AA3776)&gt;1,1,0)</f>
        <v>0</v>
      </c>
      <c r="AC3776">
        <f>TINV(Y3776,3)</f>
        <v>0.83674675644442353</v>
      </c>
      <c r="AD3776">
        <f>EXP((-AC3776*AC3776)/2)</f>
        <v>0.70463695432542839</v>
      </c>
      <c r="AE3776">
        <f>-LOG10(AD3776)</f>
        <v>0.15203458420506544</v>
      </c>
      <c r="AF3776">
        <f>IF(AE3776&gt;2,1,0)</f>
        <v>0</v>
      </c>
      <c r="AG3776">
        <f>IF((AF3776+Z3776)&gt;1,1,0)</f>
        <v>0</v>
      </c>
    </row>
    <row r="3777" spans="1:33" x14ac:dyDescent="0.25">
      <c r="A3777" t="s">
        <v>4163</v>
      </c>
      <c r="B3777" s="12">
        <v>32.770000000000003</v>
      </c>
      <c r="C3777" s="12">
        <v>29.567499999999999</v>
      </c>
      <c r="D3777" s="12">
        <v>28.58</v>
      </c>
      <c r="E3777" s="12">
        <v>30.962499999999999</v>
      </c>
      <c r="F3777" s="12">
        <v>21.53</v>
      </c>
      <c r="G3777" s="12">
        <v>30.623333333333299</v>
      </c>
      <c r="H3777" s="12">
        <v>30.3</v>
      </c>
      <c r="I3777" s="12">
        <v>30.953333333333301</v>
      </c>
      <c r="J3777" s="12">
        <f>AVERAGE(B3777:E3777)</f>
        <v>30.47</v>
      </c>
      <c r="K3777" s="12">
        <f>AVERAGE(F3777:I3777)</f>
        <v>28.351666666666652</v>
      </c>
      <c r="L3777" s="12">
        <f>MAX(J3777:K3777)</f>
        <v>30.47</v>
      </c>
      <c r="M3777" s="8">
        <f>F3777/B3777</f>
        <v>0.65700335672871524</v>
      </c>
      <c r="N3777" s="8">
        <f>G3777/C3777</f>
        <v>1.0357092528395468</v>
      </c>
      <c r="O3777" s="8">
        <f>H3777/D3777</f>
        <v>1.0601819454163752</v>
      </c>
      <c r="P3777" s="8">
        <f>I3777/E3777</f>
        <v>0.9997039429417296</v>
      </c>
      <c r="Q3777" s="8">
        <f>LOG(M3777,2)</f>
        <v>-0.60602735337552616</v>
      </c>
      <c r="R3777" s="8">
        <f>LOG(N3777,2)</f>
        <v>5.0619062525487798E-2</v>
      </c>
      <c r="S3777" s="8">
        <f>LOG(O3777,2)</f>
        <v>8.4311877264496987E-2</v>
      </c>
      <c r="T3777" s="8">
        <f>LOG(P3777,2)</f>
        <v>-4.2718328822138652E-4</v>
      </c>
      <c r="U3777" s="8">
        <f>STDEV(Q3777:T3777)/SQRT(COUNT(Q3777:T3777))</f>
        <v>0.16364506613947985</v>
      </c>
      <c r="V3777" s="8">
        <f>AVERAGE(M3777:P3777)</f>
        <v>0.93814962448159167</v>
      </c>
      <c r="W3777" s="8">
        <f>LOG(V3777,2)</f>
        <v>-9.2110059904884189E-2</v>
      </c>
      <c r="X3777" t="s">
        <v>4163</v>
      </c>
      <c r="Y3777">
        <f>_xlfn.T.TEST(B3777:E3777,F3777:I3777,2,1)</f>
        <v>0.5387065153674786</v>
      </c>
      <c r="Z3777">
        <f>IF(ABS(W3777)&gt;0.3014,1,0)</f>
        <v>0</v>
      </c>
      <c r="AA3777">
        <f>IF(Y3777&lt;0.05,1,0)</f>
        <v>0</v>
      </c>
      <c r="AB3777">
        <f>IF((Z3777+AA3777)&gt;1,1,0)</f>
        <v>0</v>
      </c>
      <c r="AC3777">
        <f>TINV(Y3777,3)</f>
        <v>0.69196310965520091</v>
      </c>
      <c r="AD3777">
        <f>EXP((-AC3777*AC3777)/2)</f>
        <v>0.7870948848677215</v>
      </c>
      <c r="AE3777">
        <f>-LOG10(AD3777)</f>
        <v>0.10397290996553274</v>
      </c>
      <c r="AF3777">
        <f>IF(AE3777&gt;2,1,0)</f>
        <v>0</v>
      </c>
      <c r="AG3777">
        <f>IF((AF3777+Z3777)&gt;1,1,0)</f>
        <v>0</v>
      </c>
    </row>
    <row r="3778" spans="1:33" x14ac:dyDescent="0.25">
      <c r="A3778" t="s">
        <v>1833</v>
      </c>
      <c r="B3778" s="12">
        <v>107.02</v>
      </c>
      <c r="C3778" s="12">
        <v>79.922499999999999</v>
      </c>
      <c r="D3778" s="12">
        <v>69.036666666666704</v>
      </c>
      <c r="E3778" s="12">
        <v>96.03</v>
      </c>
      <c r="F3778" s="12">
        <v>77.64</v>
      </c>
      <c r="G3778" s="12">
        <v>74.646666666666704</v>
      </c>
      <c r="H3778" s="12">
        <v>87.246666666666698</v>
      </c>
      <c r="I3778" s="12">
        <v>79.643333333333302</v>
      </c>
      <c r="J3778" s="12">
        <f>AVERAGE(B3778:E3778)</f>
        <v>88.002291666666679</v>
      </c>
      <c r="K3778" s="12">
        <f>AVERAGE(F3778:I3778)</f>
        <v>79.794166666666669</v>
      </c>
      <c r="L3778" s="12">
        <f>MAX(J3778:K3778)</f>
        <v>88.002291666666679</v>
      </c>
      <c r="M3778" s="8">
        <f>F3778/B3778</f>
        <v>0.72547187441599703</v>
      </c>
      <c r="N3778" s="8">
        <f>G3778/C3778</f>
        <v>0.93398813433847416</v>
      </c>
      <c r="O3778" s="8">
        <f>H3778/D3778</f>
        <v>1.263772874317995</v>
      </c>
      <c r="P3778" s="8">
        <f>I3778/E3778</f>
        <v>0.82935888090527232</v>
      </c>
      <c r="Q3778" s="8">
        <f>LOG(M3778,2)</f>
        <v>-0.46300841088769873</v>
      </c>
      <c r="R3778" s="8">
        <f>LOG(N3778,2)</f>
        <v>-9.8523873260539879E-2</v>
      </c>
      <c r="S3778" s="8">
        <f>LOG(O3778,2)</f>
        <v>0.33773720517792549</v>
      </c>
      <c r="T3778" s="8">
        <f>LOG(P3778,2)</f>
        <v>-0.26993157378842009</v>
      </c>
      <c r="U3778" s="8">
        <f>STDEV(Q3778:T3778)/SQRT(COUNT(Q3778:T3778))</f>
        <v>0.17080000842437887</v>
      </c>
      <c r="V3778" s="8">
        <f>AVERAGE(M3778:P3778)</f>
        <v>0.93814794099443466</v>
      </c>
      <c r="W3778" s="8">
        <f>LOG(V3778,2)</f>
        <v>-9.2112648789096918E-2</v>
      </c>
      <c r="X3778" t="s">
        <v>1833</v>
      </c>
      <c r="Y3778">
        <f>_xlfn.T.TEST(B3778:E3778,F3778:I3778,2,1)</f>
        <v>0.4754950172913372</v>
      </c>
      <c r="Z3778">
        <f>IF(ABS(W3778)&gt;0.3014,1,0)</f>
        <v>0</v>
      </c>
      <c r="AA3778">
        <f>IF(Y3778&lt;0.05,1,0)</f>
        <v>0</v>
      </c>
      <c r="AB3778">
        <f>IF((Z3778+AA3778)&gt;1,1,0)</f>
        <v>0</v>
      </c>
      <c r="AC3778">
        <f>TINV(Y3778,3)</f>
        <v>0.8135059636239147</v>
      </c>
      <c r="AD3778">
        <f>EXP((-AC3778*AC3778)/2)</f>
        <v>0.71827988319518554</v>
      </c>
      <c r="AE3778">
        <f>-LOG10(AD3778)</f>
        <v>0.14370629664572951</v>
      </c>
      <c r="AF3778">
        <f>IF(AE3778&gt;2,1,0)</f>
        <v>0</v>
      </c>
      <c r="AG3778">
        <f>IF((AF3778+Z3778)&gt;1,1,0)</f>
        <v>0</v>
      </c>
    </row>
    <row r="3779" spans="1:33" x14ac:dyDescent="0.25">
      <c r="A3779" t="s">
        <v>2974</v>
      </c>
      <c r="B3779" s="12">
        <v>87.14</v>
      </c>
      <c r="C3779" s="12">
        <v>81.314999999999998</v>
      </c>
      <c r="D3779" s="12">
        <v>72.853333333333296</v>
      </c>
      <c r="E3779" s="12">
        <v>74.75</v>
      </c>
      <c r="F3779" s="12">
        <v>77.185000000000002</v>
      </c>
      <c r="G3779" s="12">
        <v>80.823333333333295</v>
      </c>
      <c r="H3779" s="12">
        <v>72.283333333333303</v>
      </c>
      <c r="I3779" s="12">
        <v>65.826666666666696</v>
      </c>
      <c r="J3779" s="12">
        <f>AVERAGE(B3779:E3779)</f>
        <v>79.01458333333332</v>
      </c>
      <c r="K3779" s="12">
        <f>AVERAGE(F3779:I3779)</f>
        <v>74.029583333333321</v>
      </c>
      <c r="L3779" s="12">
        <f>MAX(J3779:K3779)</f>
        <v>79.01458333333332</v>
      </c>
      <c r="M3779" s="8">
        <f>F3779/B3779</f>
        <v>0.88575854946063803</v>
      </c>
      <c r="N3779" s="8">
        <f>G3779/C3779</f>
        <v>0.99395355510463379</v>
      </c>
      <c r="O3779" s="8">
        <f>H3779/D3779</f>
        <v>0.99217606149341153</v>
      </c>
      <c r="P3779" s="8">
        <f>I3779/E3779</f>
        <v>0.88062430323299923</v>
      </c>
      <c r="Q3779" s="8">
        <f>LOG(M3779,2)</f>
        <v>-0.17501460939001851</v>
      </c>
      <c r="R3779" s="8">
        <f>LOG(N3779,2)</f>
        <v>-8.749654956641869E-3</v>
      </c>
      <c r="S3779" s="8">
        <f>LOG(O3779,2)</f>
        <v>-1.1331945539624959E-2</v>
      </c>
      <c r="T3779" s="8">
        <f>LOG(P3779,2)</f>
        <v>-0.18340143495288866</v>
      </c>
      <c r="U3779" s="8">
        <f>STDEV(Q3779:T3779)/SQRT(COUNT(Q3779:T3779))</f>
        <v>4.8867211661716772E-2</v>
      </c>
      <c r="V3779" s="8">
        <f>AVERAGE(M3779:P3779)</f>
        <v>0.93812811732292067</v>
      </c>
      <c r="W3779" s="8">
        <f>LOG(V3779,2)</f>
        <v>-9.2143134188577155E-2</v>
      </c>
      <c r="X3779" t="s">
        <v>2974</v>
      </c>
      <c r="Y3779">
        <f>_xlfn.T.TEST(B3779:E3779,F3779:I3779,2,1)</f>
        <v>0.14887887713119055</v>
      </c>
      <c r="Z3779">
        <f>IF(ABS(W3779)&gt;0.3014,1,0)</f>
        <v>0</v>
      </c>
      <c r="AA3779">
        <f>IF(Y3779&lt;0.05,1,0)</f>
        <v>0</v>
      </c>
      <c r="AB3779">
        <f>IF((Z3779+AA3779)&gt;1,1,0)</f>
        <v>0</v>
      </c>
      <c r="AC3779">
        <f>TINV(Y3779,3)</f>
        <v>1.9319669136605202</v>
      </c>
      <c r="AD3779">
        <f>EXP((-AC3779*AC3779)/2)</f>
        <v>0.15470300796400774</v>
      </c>
      <c r="AE3779">
        <f>-LOG10(AD3779)</f>
        <v>0.81050124202480622</v>
      </c>
      <c r="AF3779">
        <f>IF(AE3779&gt;2,1,0)</f>
        <v>0</v>
      </c>
      <c r="AG3779">
        <f>IF((AF3779+Z3779)&gt;1,1,0)</f>
        <v>0</v>
      </c>
    </row>
    <row r="3780" spans="1:33" x14ac:dyDescent="0.25">
      <c r="A3780" t="s">
        <v>3416</v>
      </c>
      <c r="B3780" s="12">
        <v>37.450000000000003</v>
      </c>
      <c r="C3780" s="12">
        <v>44.4925</v>
      </c>
      <c r="D3780" s="12">
        <v>58.953333333333298</v>
      </c>
      <c r="E3780" s="12">
        <v>65.905000000000001</v>
      </c>
      <c r="F3780" s="12">
        <v>39.704999999999998</v>
      </c>
      <c r="G3780" s="12">
        <v>41.883333333333297</v>
      </c>
      <c r="H3780" s="12">
        <v>57.473333333333301</v>
      </c>
      <c r="I3780" s="12">
        <v>51.106666666666698</v>
      </c>
      <c r="J3780" s="12">
        <f>AVERAGE(B3780:E3780)</f>
        <v>51.700208333333322</v>
      </c>
      <c r="K3780" s="12">
        <f>AVERAGE(F3780:I3780)</f>
        <v>47.542083333333323</v>
      </c>
      <c r="L3780" s="12">
        <f>MAX(J3780:K3780)</f>
        <v>51.700208333333322</v>
      </c>
      <c r="M3780" s="8">
        <f>F3780/B3780</f>
        <v>1.0602136181575432</v>
      </c>
      <c r="N3780" s="8">
        <f>G3780/C3780</f>
        <v>0.94135715757337302</v>
      </c>
      <c r="O3780" s="8">
        <f>H3780/D3780</f>
        <v>0.97489539748953979</v>
      </c>
      <c r="P3780" s="8">
        <f>I3780/E3780</f>
        <v>0.77545962622967446</v>
      </c>
      <c r="Q3780" s="8">
        <f>LOG(M3780,2)</f>
        <v>8.4354976870441092E-2</v>
      </c>
      <c r="R3780" s="8">
        <f>LOG(N3780,2)</f>
        <v>-8.7185899352131294E-2</v>
      </c>
      <c r="S3780" s="8">
        <f>LOG(O3780,2)</f>
        <v>-3.6680663326468257E-2</v>
      </c>
      <c r="T3780" s="8">
        <f>LOG(P3780,2)</f>
        <v>-0.36687642459246983</v>
      </c>
      <c r="U3780" s="8">
        <f>STDEV(Q3780:T3780)/SQRT(COUNT(Q3780:T3780))</f>
        <v>9.5469507087835484E-2</v>
      </c>
      <c r="V3780" s="8">
        <f>AVERAGE(M3780:P3780)</f>
        <v>0.93798144986253262</v>
      </c>
      <c r="W3780" s="8">
        <f>LOG(V3780,2)</f>
        <v>-9.2368703549656775E-2</v>
      </c>
      <c r="X3780" t="s">
        <v>3416</v>
      </c>
      <c r="Y3780">
        <f>_xlfn.T.TEST(B3780:E3780,F3780:I3780,2,1)</f>
        <v>0.34244635816675978</v>
      </c>
      <c r="Z3780">
        <f>IF(ABS(W3780)&gt;0.3014,1,0)</f>
        <v>0</v>
      </c>
      <c r="AA3780">
        <f>IF(Y3780&lt;0.05,1,0)</f>
        <v>0</v>
      </c>
      <c r="AB3780">
        <f>IF((Z3780+AA3780)&gt;1,1,0)</f>
        <v>0</v>
      </c>
      <c r="AC3780">
        <f>TINV(Y3780,3)</f>
        <v>1.1250721215766442</v>
      </c>
      <c r="AD3780">
        <f>EXP((-AC3780*AC3780)/2)</f>
        <v>0.53105289998705474</v>
      </c>
      <c r="AE3780">
        <f>-LOG10(AD3780)</f>
        <v>0.27486221521200577</v>
      </c>
      <c r="AF3780">
        <f>IF(AE3780&gt;2,1,0)</f>
        <v>0</v>
      </c>
      <c r="AG3780">
        <f>IF((AF3780+Z3780)&gt;1,1,0)</f>
        <v>0</v>
      </c>
    </row>
    <row r="3781" spans="1:33" x14ac:dyDescent="0.25">
      <c r="A3781" t="s">
        <v>99</v>
      </c>
      <c r="B3781" s="12">
        <v>20.059999999999999</v>
      </c>
      <c r="C3781" s="12">
        <v>30.39</v>
      </c>
      <c r="D3781" s="12">
        <v>34.393333333333302</v>
      </c>
      <c r="E3781" s="12">
        <v>38.7575</v>
      </c>
      <c r="F3781" s="12">
        <v>21.86</v>
      </c>
      <c r="G3781" s="12">
        <v>23.66</v>
      </c>
      <c r="H3781" s="12">
        <v>34.229999999999997</v>
      </c>
      <c r="I3781" s="12">
        <v>34.43</v>
      </c>
      <c r="J3781" s="12">
        <f>AVERAGE(B3781:E3781)</f>
        <v>30.900208333333325</v>
      </c>
      <c r="K3781" s="12">
        <f>AVERAGE(F3781:I3781)</f>
        <v>28.545000000000002</v>
      </c>
      <c r="L3781" s="12">
        <f>MAX(J3781:K3781)</f>
        <v>30.900208333333325</v>
      </c>
      <c r="M3781" s="8">
        <f>F3781/B3781</f>
        <v>1.0897308075772683</v>
      </c>
      <c r="N3781" s="8">
        <f>G3781/C3781</f>
        <v>0.77854557420204018</v>
      </c>
      <c r="O3781" s="8">
        <f>H3781/D3781</f>
        <v>0.99525101763907819</v>
      </c>
      <c r="P3781" s="8">
        <f>I3781/E3781</f>
        <v>0.88834419144681676</v>
      </c>
      <c r="Q3781" s="8">
        <f>LOG(M3781,2)</f>
        <v>0.12397179505972405</v>
      </c>
      <c r="R3781" s="8">
        <f>LOG(N3781,2)</f>
        <v>-0.36114660118250586</v>
      </c>
      <c r="S3781" s="8">
        <f>LOG(O3781,2)</f>
        <v>-6.8676534216785354E-3</v>
      </c>
      <c r="T3781" s="8">
        <f>LOG(P3781,2)</f>
        <v>-0.17080933375838578</v>
      </c>
      <c r="U3781" s="8">
        <f>STDEV(Q3781:T3781)/SQRT(COUNT(Q3781:T3781))</f>
        <v>0.10487824849035796</v>
      </c>
      <c r="V3781" s="8">
        <f>AVERAGE(M3781:P3781)</f>
        <v>0.93796789771630085</v>
      </c>
      <c r="W3781" s="8">
        <f>LOG(V3781,2)</f>
        <v>-9.2389548050802336E-2</v>
      </c>
      <c r="X3781" t="s">
        <v>99</v>
      </c>
      <c r="Y3781">
        <f>_xlfn.T.TEST(B3781:E3781,F3781:I3781,2,1)</f>
        <v>0.31130462154623156</v>
      </c>
      <c r="Z3781">
        <f>IF(ABS(W3781)&gt;0.3014,1,0)</f>
        <v>0</v>
      </c>
      <c r="AA3781">
        <f>IF(Y3781&lt;0.05,1,0)</f>
        <v>0</v>
      </c>
      <c r="AB3781">
        <f>IF((Z3781+AA3781)&gt;1,1,0)</f>
        <v>0</v>
      </c>
      <c r="AC3781">
        <f>TINV(Y3781,3)</f>
        <v>1.2148912847754241</v>
      </c>
      <c r="AD3781">
        <f>EXP((-AC3781*AC3781)/2)</f>
        <v>0.47807846037743973</v>
      </c>
      <c r="AE3781">
        <f>-LOG10(AD3781)</f>
        <v>0.32050082281738662</v>
      </c>
      <c r="AF3781">
        <f>IF(AE3781&gt;2,1,0)</f>
        <v>0</v>
      </c>
      <c r="AG3781">
        <f>IF((AF3781+Z3781)&gt;1,1,0)</f>
        <v>0</v>
      </c>
    </row>
    <row r="3782" spans="1:33" x14ac:dyDescent="0.25">
      <c r="A3782" t="s">
        <v>3535</v>
      </c>
      <c r="B3782" s="12">
        <v>1020.45</v>
      </c>
      <c r="C3782" s="12">
        <v>1165.4649999999999</v>
      </c>
      <c r="D3782" s="12">
        <v>906.15333333333297</v>
      </c>
      <c r="E3782" s="12">
        <v>1032.915</v>
      </c>
      <c r="F3782" s="12">
        <v>1030.1099999999999</v>
      </c>
      <c r="G3782" s="12">
        <v>1029.4266666666699</v>
      </c>
      <c r="H3782" s="12">
        <v>915.20666666666705</v>
      </c>
      <c r="I3782" s="12">
        <v>875.95</v>
      </c>
      <c r="J3782" s="12">
        <f>AVERAGE(B3782:E3782)</f>
        <v>1031.2458333333332</v>
      </c>
      <c r="K3782" s="12">
        <f>AVERAGE(F3782:I3782)</f>
        <v>962.67333333333409</v>
      </c>
      <c r="L3782" s="12">
        <f>MAX(J3782:K3782)</f>
        <v>1031.2458333333332</v>
      </c>
      <c r="M3782" s="8">
        <f>F3782/B3782</f>
        <v>1.0094664118771128</v>
      </c>
      <c r="N3782" s="8">
        <f>G3782/C3782</f>
        <v>0.88327548803839673</v>
      </c>
      <c r="O3782" s="8">
        <f>H3782/D3782</f>
        <v>1.0099909507588865</v>
      </c>
      <c r="P3782" s="8">
        <f>I3782/E3782</f>
        <v>0.84803686653790489</v>
      </c>
      <c r="Q3782" s="8">
        <f>LOG(M3782,2)</f>
        <v>1.3592908465841387E-2</v>
      </c>
      <c r="R3782" s="8">
        <f>LOG(N3782,2)</f>
        <v>-0.17906461936917242</v>
      </c>
      <c r="S3782" s="8">
        <f>LOG(O3782,2)</f>
        <v>1.4342366884234323E-2</v>
      </c>
      <c r="T3782" s="8">
        <f>LOG(P3782,2)</f>
        <v>-0.23780111074122784</v>
      </c>
      <c r="U3782" s="8">
        <f>STDEV(Q3782:T3782)/SQRT(COUNT(Q3782:T3782))</f>
        <v>6.5311594279508042E-2</v>
      </c>
      <c r="V3782" s="8">
        <f>AVERAGE(M3782:P3782)</f>
        <v>0.93769242930307528</v>
      </c>
      <c r="W3782" s="8">
        <f>LOG(V3782,2)</f>
        <v>-9.2813310190262774E-2</v>
      </c>
      <c r="X3782" t="s">
        <v>3535</v>
      </c>
      <c r="Y3782">
        <f>_xlfn.T.TEST(B3782:E3782,F3782:I3782,2,1)</f>
        <v>0.22648117840551618</v>
      </c>
      <c r="Z3782">
        <f>IF(ABS(W3782)&gt;0.3014,1,0)</f>
        <v>0</v>
      </c>
      <c r="AA3782">
        <f>IF(Y3782&lt;0.05,1,0)</f>
        <v>0</v>
      </c>
      <c r="AB3782">
        <f>IF((Z3782+AA3782)&gt;1,1,0)</f>
        <v>0</v>
      </c>
      <c r="AC3782">
        <f>TINV(Y3782,3)</f>
        <v>1.5172613169778764</v>
      </c>
      <c r="AD3782">
        <f>EXP((-AC3782*AC3782)/2)</f>
        <v>0.31630733719239368</v>
      </c>
      <c r="AE3782">
        <f>-LOG10(AD3782)</f>
        <v>0.49989073389770977</v>
      </c>
      <c r="AF3782">
        <f>IF(AE3782&gt;2,1,0)</f>
        <v>0</v>
      </c>
      <c r="AG3782">
        <f>IF((AF3782+Z3782)&gt;1,1,0)</f>
        <v>0</v>
      </c>
    </row>
    <row r="3783" spans="1:33" x14ac:dyDescent="0.25">
      <c r="A3783" t="s">
        <v>4396</v>
      </c>
      <c r="B3783" s="12">
        <v>108.48</v>
      </c>
      <c r="C3783" s="12">
        <v>95.032499999999999</v>
      </c>
      <c r="D3783" s="12">
        <v>100.496666666667</v>
      </c>
      <c r="E3783" s="12">
        <v>105.52</v>
      </c>
      <c r="F3783" s="12">
        <v>107.95</v>
      </c>
      <c r="G3783" s="12">
        <v>100.086666666667</v>
      </c>
      <c r="H3783" s="12">
        <v>90.476666666666702</v>
      </c>
      <c r="I3783" s="12">
        <v>84.643333333333302</v>
      </c>
      <c r="J3783" s="12">
        <f>AVERAGE(B3783:E3783)</f>
        <v>102.38229166666675</v>
      </c>
      <c r="K3783" s="12">
        <f>AVERAGE(F3783:I3783)</f>
        <v>95.789166666666759</v>
      </c>
      <c r="L3783" s="12">
        <f>MAX(J3783:K3783)</f>
        <v>102.38229166666675</v>
      </c>
      <c r="M3783" s="8">
        <f>F3783/B3783</f>
        <v>0.99511430678466073</v>
      </c>
      <c r="N3783" s="8">
        <f>G3783/C3783</f>
        <v>1.0531835600101755</v>
      </c>
      <c r="O3783" s="8">
        <f>H3783/D3783</f>
        <v>0.90029520050416001</v>
      </c>
      <c r="P3783" s="8">
        <f>I3783/E3783</f>
        <v>0.80215440990649456</v>
      </c>
      <c r="Q3783" s="8">
        <f>LOG(M3783,2)</f>
        <v>-7.0658402264763354E-3</v>
      </c>
      <c r="R3783" s="8">
        <f>LOG(N3783,2)</f>
        <v>7.4756906484358537E-2</v>
      </c>
      <c r="S3783" s="8">
        <f>LOG(O3783,2)</f>
        <v>-0.15152996625222376</v>
      </c>
      <c r="T3783" s="8">
        <f>LOG(P3783,2)</f>
        <v>-0.31804812134383725</v>
      </c>
      <c r="U3783" s="8">
        <f>STDEV(Q3783:T3783)/SQRT(COUNT(Q3783:T3783))</f>
        <v>8.6301875630420632E-2</v>
      </c>
      <c r="V3783" s="8">
        <f>AVERAGE(M3783:P3783)</f>
        <v>0.93768686930137268</v>
      </c>
      <c r="W3783" s="8">
        <f>LOG(V3783,2)</f>
        <v>-9.282186460577721E-2</v>
      </c>
      <c r="X3783" t="s">
        <v>4396</v>
      </c>
      <c r="Y3783">
        <f>_xlfn.T.TEST(B3783:E3783,F3783:I3783,2,1)</f>
        <v>0.33025543343305758</v>
      </c>
      <c r="Z3783">
        <f>IF(ABS(W3783)&gt;0.3014,1,0)</f>
        <v>0</v>
      </c>
      <c r="AA3783">
        <f>IF(Y3783&lt;0.05,1,0)</f>
        <v>0</v>
      </c>
      <c r="AB3783">
        <f>IF((Z3783+AA3783)&gt;1,1,0)</f>
        <v>0</v>
      </c>
      <c r="AC3783">
        <f>TINV(Y3783,3)</f>
        <v>1.1592127800483083</v>
      </c>
      <c r="AD3783">
        <f>EXP((-AC3783*AC3783)/2)</f>
        <v>0.51074382536133034</v>
      </c>
      <c r="AE3783">
        <f>-LOG10(AD3783)</f>
        <v>0.29179687506793101</v>
      </c>
      <c r="AF3783">
        <f>IF(AE3783&gt;2,1,0)</f>
        <v>0</v>
      </c>
      <c r="AG3783">
        <f>IF((AF3783+Z3783)&gt;1,1,0)</f>
        <v>0</v>
      </c>
    </row>
    <row r="3784" spans="1:33" x14ac:dyDescent="0.25">
      <c r="A3784" t="s">
        <v>5633</v>
      </c>
      <c r="B3784" s="12">
        <v>20.64</v>
      </c>
      <c r="C3784" s="12">
        <v>23.5425</v>
      </c>
      <c r="D3784" s="12">
        <v>14.5966666666667</v>
      </c>
      <c r="E3784" s="12">
        <v>20.315000000000001</v>
      </c>
      <c r="F3784" s="12">
        <v>13.965</v>
      </c>
      <c r="G3784" s="12">
        <v>13.9266666666667</v>
      </c>
      <c r="H3784" s="12">
        <v>18.933333333333302</v>
      </c>
      <c r="I3784" s="12">
        <v>24.073333333333299</v>
      </c>
      <c r="J3784" s="12">
        <f>AVERAGE(B3784:E3784)</f>
        <v>19.773541666666677</v>
      </c>
      <c r="K3784" s="12">
        <f>AVERAGE(F3784:I3784)</f>
        <v>17.724583333333324</v>
      </c>
      <c r="L3784" s="12">
        <f>MAX(J3784:K3784)</f>
        <v>19.773541666666677</v>
      </c>
      <c r="M3784" s="8">
        <f>F3784/B3784</f>
        <v>0.67659883720930225</v>
      </c>
      <c r="N3784" s="8">
        <f>G3784/C3784</f>
        <v>0.59155428126438137</v>
      </c>
      <c r="O3784" s="8">
        <f>H3784/D3784</f>
        <v>1.2970997944736191</v>
      </c>
      <c r="P3784" s="8">
        <f>I3784/E3784</f>
        <v>1.1850028714414618</v>
      </c>
      <c r="Q3784" s="8">
        <f>LOG(M3784,2)</f>
        <v>-0.56362739714330445</v>
      </c>
      <c r="R3784" s="8">
        <f>LOG(N3784,2)</f>
        <v>-0.75741753795731614</v>
      </c>
      <c r="S3784" s="8">
        <f>LOG(O3784,2)</f>
        <v>0.37528947993938788</v>
      </c>
      <c r="T3784" s="8">
        <f>LOG(P3784,2)</f>
        <v>0.24489055499639348</v>
      </c>
      <c r="U3784" s="8">
        <f>STDEV(Q3784:T3784)/SQRT(COUNT(Q3784:T3784))</f>
        <v>0.28421937613175802</v>
      </c>
      <c r="V3784" s="8">
        <f>AVERAGE(M3784:P3784)</f>
        <v>0.93756394609719118</v>
      </c>
      <c r="W3784" s="8">
        <f>LOG(V3784,2)</f>
        <v>-9.3011002715602933E-2</v>
      </c>
      <c r="X3784" t="s">
        <v>5633</v>
      </c>
      <c r="Y3784">
        <f>_xlfn.T.TEST(B3784:E3784,F3784:I3784,2,1)</f>
        <v>0.60646157921715993</v>
      </c>
      <c r="Z3784">
        <f>IF(ABS(W3784)&gt;0.3014,1,0)</f>
        <v>0</v>
      </c>
      <c r="AA3784">
        <f>IF(Y3784&lt;0.05,1,0)</f>
        <v>0</v>
      </c>
      <c r="AB3784">
        <f>IF((Z3784+AA3784)&gt;1,1,0)</f>
        <v>0</v>
      </c>
      <c r="AC3784">
        <f>TINV(Y3784,3)</f>
        <v>0.57352573675748908</v>
      </c>
      <c r="AD3784">
        <f>EXP((-AC3784*AC3784)/2)</f>
        <v>0.84834669749150249</v>
      </c>
      <c r="AE3784">
        <f>-LOG10(AD3784)</f>
        <v>7.1426626473880164E-2</v>
      </c>
      <c r="AF3784">
        <f>IF(AE3784&gt;2,1,0)</f>
        <v>0</v>
      </c>
      <c r="AG3784">
        <f>IF((AF3784+Z3784)&gt;1,1,0)</f>
        <v>0</v>
      </c>
    </row>
    <row r="3785" spans="1:33" x14ac:dyDescent="0.25">
      <c r="A3785" t="s">
        <v>2725</v>
      </c>
      <c r="B3785" s="12">
        <v>177.81</v>
      </c>
      <c r="C3785" s="12">
        <v>193.9375</v>
      </c>
      <c r="D3785" s="12">
        <v>174.27</v>
      </c>
      <c r="E3785" s="12">
        <v>154.935</v>
      </c>
      <c r="F3785" s="12">
        <v>150.46</v>
      </c>
      <c r="G3785" s="12">
        <v>198.36</v>
      </c>
      <c r="H3785" s="12">
        <v>150.6</v>
      </c>
      <c r="I3785" s="12">
        <v>157.566666666667</v>
      </c>
      <c r="J3785" s="12">
        <f>AVERAGE(B3785:E3785)</f>
        <v>175.23812500000003</v>
      </c>
      <c r="K3785" s="12">
        <f>AVERAGE(F3785:I3785)</f>
        <v>164.24666666666678</v>
      </c>
      <c r="L3785" s="12">
        <f>MAX(J3785:K3785)</f>
        <v>175.23812500000003</v>
      </c>
      <c r="M3785" s="8">
        <f>F3785/B3785</f>
        <v>0.8461841291265958</v>
      </c>
      <c r="N3785" s="8">
        <f>G3785/C3785</f>
        <v>1.0228037383177571</v>
      </c>
      <c r="O3785" s="8">
        <f>H3785/D3785</f>
        <v>0.86417627818901699</v>
      </c>
      <c r="P3785" s="8">
        <f>I3785/E3785</f>
        <v>1.0169856176245975</v>
      </c>
      <c r="Q3785" s="8">
        <f>LOG(M3785,2)</f>
        <v>-0.24095646786135458</v>
      </c>
      <c r="R3785" s="8">
        <f>LOG(N3785,2)</f>
        <v>3.2529338710026286E-2</v>
      </c>
      <c r="S3785" s="8">
        <f>LOG(O3785,2)</f>
        <v>-0.21060246568244254</v>
      </c>
      <c r="T3785" s="8">
        <f>LOG(P3785,2)</f>
        <v>2.4299276512631054E-2</v>
      </c>
      <c r="U3785" s="8">
        <f>STDEV(Q3785:T3785)/SQRT(COUNT(Q3785:T3785))</f>
        <v>7.3659704396420292E-2</v>
      </c>
      <c r="V3785" s="8">
        <f>AVERAGE(M3785:P3785)</f>
        <v>0.93753744081449186</v>
      </c>
      <c r="W3785" s="8">
        <f>LOG(V3785,2)</f>
        <v>-9.3051788819412715E-2</v>
      </c>
      <c r="X3785" t="s">
        <v>2725</v>
      </c>
      <c r="Y3785">
        <f>_xlfn.T.TEST(B3785:E3785,F3785:I3785,2,1)</f>
        <v>0.28302509832902506</v>
      </c>
      <c r="Z3785">
        <f>IF(ABS(W3785)&gt;0.3014,1,0)</f>
        <v>0</v>
      </c>
      <c r="AA3785">
        <f>IF(Y3785&lt;0.05,1,0)</f>
        <v>0</v>
      </c>
      <c r="AB3785">
        <f>IF((Z3785+AA3785)&gt;1,1,0)</f>
        <v>0</v>
      </c>
      <c r="AC3785">
        <f>TINV(Y3785,3)</f>
        <v>1.3048083943934379</v>
      </c>
      <c r="AD3785">
        <f>EXP((-AC3785*AC3785)/2)</f>
        <v>0.42687567259216136</v>
      </c>
      <c r="AE3785">
        <f>-LOG10(AD3785)</f>
        <v>0.36969859469249677</v>
      </c>
      <c r="AF3785">
        <f>IF(AE3785&gt;2,1,0)</f>
        <v>0</v>
      </c>
      <c r="AG3785">
        <f>IF((AF3785+Z3785)&gt;1,1,0)</f>
        <v>0</v>
      </c>
    </row>
    <row r="3786" spans="1:33" x14ac:dyDescent="0.25">
      <c r="A3786" t="s">
        <v>3100</v>
      </c>
      <c r="B3786" s="12">
        <v>120.66</v>
      </c>
      <c r="C3786" s="12">
        <v>100.71250000000001</v>
      </c>
      <c r="D3786" s="12">
        <v>123.473333333333</v>
      </c>
      <c r="E3786" s="12">
        <v>93.022499999999994</v>
      </c>
      <c r="F3786" s="12">
        <v>87.685000000000002</v>
      </c>
      <c r="G3786" s="12">
        <v>83.77</v>
      </c>
      <c r="H3786" s="12">
        <v>125.19</v>
      </c>
      <c r="I3786" s="12">
        <v>109.536666666667</v>
      </c>
      <c r="J3786" s="12">
        <f>AVERAGE(B3786:E3786)</f>
        <v>109.46708333333325</v>
      </c>
      <c r="K3786" s="12">
        <f>AVERAGE(F3786:I3786)</f>
        <v>101.54541666666674</v>
      </c>
      <c r="L3786" s="12">
        <f>MAX(J3786:K3786)</f>
        <v>109.46708333333325</v>
      </c>
      <c r="M3786" s="8">
        <f>F3786/B3786</f>
        <v>0.72671142052047077</v>
      </c>
      <c r="N3786" s="8">
        <f>G3786/C3786</f>
        <v>0.83177361300732278</v>
      </c>
      <c r="O3786" s="8">
        <f>H3786/D3786</f>
        <v>1.0139031369796474</v>
      </c>
      <c r="P3786" s="8">
        <f>I3786/E3786</f>
        <v>1.1775287340876348</v>
      </c>
      <c r="Q3786" s="8">
        <f>LOG(M3786,2)</f>
        <v>-0.46054551593714826</v>
      </c>
      <c r="R3786" s="8">
        <f>LOG(N3786,2)</f>
        <v>-0.26573717689913706</v>
      </c>
      <c r="S3786" s="8">
        <f>LOG(O3786,2)</f>
        <v>1.9919831360885897E-2</v>
      </c>
      <c r="T3786" s="8">
        <f>LOG(P3786,2)</f>
        <v>0.23576226495053737</v>
      </c>
      <c r="U3786" s="8">
        <f>STDEV(Q3786:T3786)/SQRT(COUNT(Q3786:T3786))</f>
        <v>0.15365893897682453</v>
      </c>
      <c r="V3786" s="8">
        <f>AVERAGE(M3786:P3786)</f>
        <v>0.937479226148769</v>
      </c>
      <c r="W3786" s="8">
        <f>LOG(V3786,2)</f>
        <v>-9.3141373099971031E-2</v>
      </c>
      <c r="X3786" t="s">
        <v>3100</v>
      </c>
      <c r="Y3786">
        <f>_xlfn.T.TEST(B3786:E3786,F3786:I3786,2,1)</f>
        <v>0.5162952331941002</v>
      </c>
      <c r="Z3786">
        <f>IF(ABS(W3786)&gt;0.3014,1,0)</f>
        <v>0</v>
      </c>
      <c r="AA3786">
        <f>IF(Y3786&lt;0.05,1,0)</f>
        <v>0</v>
      </c>
      <c r="AB3786">
        <f>IF((Z3786+AA3786)&gt;1,1,0)</f>
        <v>0</v>
      </c>
      <c r="AC3786">
        <f>TINV(Y3786,3)</f>
        <v>0.73365216235222808</v>
      </c>
      <c r="AD3786">
        <f>EXP((-AC3786*AC3786)/2)</f>
        <v>0.76404946460653012</v>
      </c>
      <c r="AE3786">
        <f>-LOG10(AD3786)</f>
        <v>0.1168785242642696</v>
      </c>
      <c r="AF3786">
        <f>IF(AE3786&gt;2,1,0)</f>
        <v>0</v>
      </c>
      <c r="AG3786">
        <f>IF((AF3786+Z3786)&gt;1,1,0)</f>
        <v>0</v>
      </c>
    </row>
    <row r="3787" spans="1:33" x14ac:dyDescent="0.25">
      <c r="A3787" t="s">
        <v>5424</v>
      </c>
      <c r="B3787" s="12">
        <v>107.27</v>
      </c>
      <c r="C3787" s="12">
        <v>85.637500000000003</v>
      </c>
      <c r="D3787" s="12">
        <v>93.836666666666702</v>
      </c>
      <c r="E3787" s="12">
        <v>99.85</v>
      </c>
      <c r="F3787" s="12">
        <v>79.3</v>
      </c>
      <c r="G3787" s="12">
        <v>94.563333333333304</v>
      </c>
      <c r="H3787" s="12">
        <v>91.97</v>
      </c>
      <c r="I3787" s="12">
        <v>92.473333333333301</v>
      </c>
      <c r="J3787" s="12">
        <f>AVERAGE(B3787:E3787)</f>
        <v>96.648541666666688</v>
      </c>
      <c r="K3787" s="12">
        <f>AVERAGE(F3787:I3787)</f>
        <v>89.57666666666664</v>
      </c>
      <c r="L3787" s="12">
        <f>MAX(J3787:K3787)</f>
        <v>96.648541666666688</v>
      </c>
      <c r="M3787" s="8">
        <f>F3787/B3787</f>
        <v>0.73925608278176569</v>
      </c>
      <c r="N3787" s="8">
        <f>G3787/C3787</f>
        <v>1.1042280932224002</v>
      </c>
      <c r="O3787" s="8">
        <f>H3787/D3787</f>
        <v>0.98010727860466729</v>
      </c>
      <c r="P3787" s="8">
        <f>I3787/E3787</f>
        <v>0.92612251710899651</v>
      </c>
      <c r="Q3787" s="8">
        <f>LOG(M3787,2)</f>
        <v>-0.43585388564154759</v>
      </c>
      <c r="R3787" s="8">
        <f>LOG(N3787,2)</f>
        <v>0.1430382110396855</v>
      </c>
      <c r="S3787" s="8">
        <f>LOG(O3787,2)</f>
        <v>-2.898842541424124E-2</v>
      </c>
      <c r="T3787" s="8">
        <f>LOG(P3787,2)</f>
        <v>-0.1107250340869745</v>
      </c>
      <c r="U3787" s="8">
        <f>STDEV(Q3787:T3787)/SQRT(COUNT(Q3787:T3787))</f>
        <v>0.12136670962618415</v>
      </c>
      <c r="V3787" s="8">
        <f>AVERAGE(M3787:P3787)</f>
        <v>0.9374284929294574</v>
      </c>
      <c r="W3787" s="8">
        <f>LOG(V3787,2)</f>
        <v>-9.3219449010782274E-2</v>
      </c>
      <c r="X3787" t="s">
        <v>5424</v>
      </c>
      <c r="Y3787">
        <f>_xlfn.T.TEST(B3787:E3787,F3787:I3787,2,1)</f>
        <v>0.42852947196283764</v>
      </c>
      <c r="Z3787">
        <f>IF(ABS(W3787)&gt;0.3014,1,0)</f>
        <v>0</v>
      </c>
      <c r="AA3787">
        <f>IF(Y3787&lt;0.05,1,0)</f>
        <v>0</v>
      </c>
      <c r="AB3787">
        <f>IF((Z3787+AA3787)&gt;1,1,0)</f>
        <v>0</v>
      </c>
      <c r="AC3787">
        <f>TINV(Y3787,3)</f>
        <v>0.91307317548306866</v>
      </c>
      <c r="AD3787">
        <f>EXP((-AC3787*AC3787)/2)</f>
        <v>0.65911891580216719</v>
      </c>
      <c r="AE3787">
        <f>-LOG10(AD3787)</f>
        <v>0.18103622452942084</v>
      </c>
      <c r="AF3787">
        <f>IF(AE3787&gt;2,1,0)</f>
        <v>0</v>
      </c>
      <c r="AG3787">
        <f>IF((AF3787+Z3787)&gt;1,1,0)</f>
        <v>0</v>
      </c>
    </row>
    <row r="3788" spans="1:33" x14ac:dyDescent="0.25">
      <c r="A3788" t="s">
        <v>2315</v>
      </c>
      <c r="B3788" s="12">
        <v>61.09</v>
      </c>
      <c r="C3788" s="12">
        <v>67.375</v>
      </c>
      <c r="D3788" s="12">
        <v>65.593333333333305</v>
      </c>
      <c r="E3788" s="12">
        <v>64.677499999999995</v>
      </c>
      <c r="F3788" s="12">
        <v>53.895000000000003</v>
      </c>
      <c r="G3788" s="12">
        <v>58.58</v>
      </c>
      <c r="H3788" s="12">
        <v>67.510000000000005</v>
      </c>
      <c r="I3788" s="12">
        <v>62.6533333333333</v>
      </c>
      <c r="J3788" s="12">
        <f>AVERAGE(B3788:E3788)</f>
        <v>64.683958333333322</v>
      </c>
      <c r="K3788" s="12">
        <f>AVERAGE(F3788:I3788)</f>
        <v>60.65958333333333</v>
      </c>
      <c r="L3788" s="12">
        <f>MAX(J3788:K3788)</f>
        <v>64.683958333333322</v>
      </c>
      <c r="M3788" s="8">
        <f>F3788/B3788</f>
        <v>0.88222294974627602</v>
      </c>
      <c r="N3788" s="8">
        <f>G3788/C3788</f>
        <v>0.86946196660482378</v>
      </c>
      <c r="O3788" s="8">
        <f>H3788/D3788</f>
        <v>1.0292204492326462</v>
      </c>
      <c r="P3788" s="8">
        <f>I3788/E3788</f>
        <v>0.96870369654568134</v>
      </c>
      <c r="Q3788" s="8">
        <f>LOG(M3788,2)</f>
        <v>-0.18078480435692487</v>
      </c>
      <c r="R3788" s="8">
        <f>LOG(N3788,2)</f>
        <v>-0.20180517464786327</v>
      </c>
      <c r="S3788" s="8">
        <f>LOG(O3788,2)</f>
        <v>4.1552026888435352E-2</v>
      </c>
      <c r="T3788" s="8">
        <f>LOG(P3788,2)</f>
        <v>-4.5872647920673908E-2</v>
      </c>
      <c r="U3788" s="8">
        <f>STDEV(Q3788:T3788)/SQRT(COUNT(Q3788:T3788))</f>
        <v>5.7600919886726158E-2</v>
      </c>
      <c r="V3788" s="8">
        <f>AVERAGE(M3788:P3788)</f>
        <v>0.93740226553235684</v>
      </c>
      <c r="W3788" s="8">
        <f>LOG(V3788,2)</f>
        <v>-9.325981333227007E-2</v>
      </c>
      <c r="X3788" t="s">
        <v>2315</v>
      </c>
      <c r="Y3788">
        <f>_xlfn.T.TEST(B3788:E3788,F3788:I3788,2,1)</f>
        <v>0.19918981523385568</v>
      </c>
      <c r="Z3788">
        <f>IF(ABS(W3788)&gt;0.3014,1,0)</f>
        <v>0</v>
      </c>
      <c r="AA3788">
        <f>IF(Y3788&lt;0.05,1,0)</f>
        <v>0</v>
      </c>
      <c r="AB3788">
        <f>IF((Z3788+AA3788)&gt;1,1,0)</f>
        <v>0</v>
      </c>
      <c r="AC3788">
        <f>TINV(Y3788,3)</f>
        <v>1.6417072972599078</v>
      </c>
      <c r="AD3788">
        <f>EXP((-AC3788*AC3788)/2)</f>
        <v>0.25986281419232177</v>
      </c>
      <c r="AE3788">
        <f>-LOG10(AD3788)</f>
        <v>0.58525586265562635</v>
      </c>
      <c r="AF3788">
        <f>IF(AE3788&gt;2,1,0)</f>
        <v>0</v>
      </c>
      <c r="AG3788">
        <f>IF((AF3788+Z3788)&gt;1,1,0)</f>
        <v>0</v>
      </c>
    </row>
    <row r="3789" spans="1:33" x14ac:dyDescent="0.25">
      <c r="A3789" t="s">
        <v>2905</v>
      </c>
      <c r="B3789" s="12">
        <v>42.58</v>
      </c>
      <c r="C3789" s="12">
        <v>26.664999999999999</v>
      </c>
      <c r="D3789" s="12">
        <v>21.75</v>
      </c>
      <c r="E3789" s="12">
        <v>30.122499999999999</v>
      </c>
      <c r="F3789" s="12">
        <v>28.74</v>
      </c>
      <c r="G3789" s="12">
        <v>25.233333333333299</v>
      </c>
      <c r="H3789" s="12">
        <v>26.946666666666701</v>
      </c>
      <c r="I3789" s="12">
        <v>26.79</v>
      </c>
      <c r="J3789" s="12">
        <f>AVERAGE(B3789:E3789)</f>
        <v>30.279375000000002</v>
      </c>
      <c r="K3789" s="12">
        <f>AVERAGE(F3789:I3789)</f>
        <v>26.927500000000002</v>
      </c>
      <c r="L3789" s="12">
        <f>MAX(J3789:K3789)</f>
        <v>30.279375000000002</v>
      </c>
      <c r="M3789" s="8">
        <f>F3789/B3789</f>
        <v>0.67496477219351803</v>
      </c>
      <c r="N3789" s="8">
        <f>G3789/C3789</f>
        <v>0.9463091443215188</v>
      </c>
      <c r="O3789" s="8">
        <f>H3789/D3789</f>
        <v>1.2389272030651357</v>
      </c>
      <c r="P3789" s="8">
        <f>I3789/E3789</f>
        <v>0.88936841231637487</v>
      </c>
      <c r="Q3789" s="8">
        <f>LOG(M3789,2)</f>
        <v>-0.56711588799495771</v>
      </c>
      <c r="R3789" s="8">
        <f>LOG(N3789,2)</f>
        <v>-7.96165285310583E-2</v>
      </c>
      <c r="S3789" s="8">
        <f>LOG(O3789,2)</f>
        <v>0.30909142003512802</v>
      </c>
      <c r="T3789" s="8">
        <f>LOG(P3789,2)</f>
        <v>-0.16914692946462534</v>
      </c>
      <c r="U3789" s="8">
        <f>STDEV(Q3789:T3789)/SQRT(COUNT(Q3789:T3789))</f>
        <v>0.17979129364458404</v>
      </c>
      <c r="V3789" s="8">
        <f>AVERAGE(M3789:P3789)</f>
        <v>0.93739238297413685</v>
      </c>
      <c r="W3789" s="8">
        <f>LOG(V3789,2)</f>
        <v>-9.3275023016964623E-2</v>
      </c>
      <c r="X3789" t="s">
        <v>2905</v>
      </c>
      <c r="Y3789">
        <f>_xlfn.T.TEST(B3789:E3789,F3789:I3789,2,1)</f>
        <v>0.45795702815750017</v>
      </c>
      <c r="Z3789">
        <f>IF(ABS(W3789)&gt;0.3014,1,0)</f>
        <v>0</v>
      </c>
      <c r="AA3789">
        <f>IF(Y3789&lt;0.05,1,0)</f>
        <v>0</v>
      </c>
      <c r="AB3789">
        <f>IF((Z3789+AA3789)&gt;1,1,0)</f>
        <v>0</v>
      </c>
      <c r="AC3789">
        <f>TINV(Y3789,3)</f>
        <v>0.84962960686745792</v>
      </c>
      <c r="AD3789">
        <f>EXP((-AC3789*AC3789)/2)</f>
        <v>0.69702414016878045</v>
      </c>
      <c r="AE3789">
        <f>-LOG10(AD3789)</f>
        <v>0.15675218063865443</v>
      </c>
      <c r="AF3789">
        <f>IF(AE3789&gt;2,1,0)</f>
        <v>0</v>
      </c>
      <c r="AG3789">
        <f>IF((AF3789+Z3789)&gt;1,1,0)</f>
        <v>0</v>
      </c>
    </row>
    <row r="3790" spans="1:33" x14ac:dyDescent="0.25">
      <c r="A3790" t="s">
        <v>3614</v>
      </c>
      <c r="B3790" s="12">
        <v>97.81</v>
      </c>
      <c r="C3790" s="12">
        <v>117.6825</v>
      </c>
      <c r="D3790" s="12">
        <v>117.09333333333301</v>
      </c>
      <c r="E3790" s="12">
        <v>121.4075</v>
      </c>
      <c r="F3790" s="12">
        <v>98.025000000000006</v>
      </c>
      <c r="G3790" s="12">
        <v>106.396666666667</v>
      </c>
      <c r="H3790" s="12">
        <v>114.65333333333299</v>
      </c>
      <c r="I3790" s="12">
        <v>104.883333333333</v>
      </c>
      <c r="J3790" s="12">
        <f>AVERAGE(B3790:E3790)</f>
        <v>113.49833333333325</v>
      </c>
      <c r="K3790" s="12">
        <f>AVERAGE(F3790:I3790)</f>
        <v>105.98958333333326</v>
      </c>
      <c r="L3790" s="12">
        <f>MAX(J3790:K3790)</f>
        <v>113.49833333333325</v>
      </c>
      <c r="M3790" s="8">
        <f>F3790/B3790</f>
        <v>1.0021981392495656</v>
      </c>
      <c r="N3790" s="8">
        <f>G3790/C3790</f>
        <v>0.90409930675051087</v>
      </c>
      <c r="O3790" s="8">
        <f>H3790/D3790</f>
        <v>0.97916192211341369</v>
      </c>
      <c r="P3790" s="8">
        <f>I3790/E3790</f>
        <v>0.86389500923199147</v>
      </c>
      <c r="Q3790" s="8">
        <f>LOG(M3790,2)</f>
        <v>3.1677642751429974E-3</v>
      </c>
      <c r="R3790" s="8">
        <f>LOG(N3790,2)</f>
        <v>-0.14544684714976502</v>
      </c>
      <c r="S3790" s="8">
        <f>LOG(O3790,2)</f>
        <v>-3.0380639640999272E-2</v>
      </c>
      <c r="T3790" s="8">
        <f>LOG(P3790,2)</f>
        <v>-0.21107210525807107</v>
      </c>
      <c r="U3790" s="8">
        <f>STDEV(Q3790:T3790)/SQRT(COUNT(Q3790:T3790))</f>
        <v>4.9855380892926855E-2</v>
      </c>
      <c r="V3790" s="8">
        <f>AVERAGE(M3790:P3790)</f>
        <v>0.93733859433637035</v>
      </c>
      <c r="W3790" s="8">
        <f>LOG(V3790,2)</f>
        <v>-9.335780886935878E-2</v>
      </c>
      <c r="X3790" t="s">
        <v>3614</v>
      </c>
      <c r="Y3790">
        <f>_xlfn.T.TEST(B3790:E3790,F3790:I3790,2,1)</f>
        <v>0.14858807692608819</v>
      </c>
      <c r="Z3790">
        <f>IF(ABS(W3790)&gt;0.3014,1,0)</f>
        <v>0</v>
      </c>
      <c r="AA3790">
        <f>IF(Y3790&lt;0.05,1,0)</f>
        <v>0</v>
      </c>
      <c r="AB3790">
        <f>IF((Z3790+AA3790)&gt;1,1,0)</f>
        <v>0</v>
      </c>
      <c r="AC3790">
        <f>TINV(Y3790,3)</f>
        <v>1.9339614960268408</v>
      </c>
      <c r="AD3790">
        <f>EXP((-AC3790*AC3790)/2)</f>
        <v>0.15410770559313547</v>
      </c>
      <c r="AE3790">
        <f>-LOG10(AD3790)</f>
        <v>0.81217564542880682</v>
      </c>
      <c r="AF3790">
        <f>IF(AE3790&gt;2,1,0)</f>
        <v>0</v>
      </c>
      <c r="AG3790">
        <f>IF((AF3790+Z3790)&gt;1,1,0)</f>
        <v>0</v>
      </c>
    </row>
    <row r="3791" spans="1:33" x14ac:dyDescent="0.25">
      <c r="A3791" t="s">
        <v>3626</v>
      </c>
      <c r="B3791" s="12">
        <v>34.28</v>
      </c>
      <c r="C3791" s="12">
        <v>23.69</v>
      </c>
      <c r="D3791" s="12">
        <v>38.203333333333298</v>
      </c>
      <c r="E3791" s="12">
        <v>34.747500000000002</v>
      </c>
      <c r="F3791" s="12">
        <v>27.26</v>
      </c>
      <c r="G3791" s="12">
        <v>23.476666666666699</v>
      </c>
      <c r="H3791" s="12">
        <v>37.6933333333333</v>
      </c>
      <c r="I3791" s="12">
        <v>33.93</v>
      </c>
      <c r="J3791" s="12">
        <f>AVERAGE(B3791:E3791)</f>
        <v>32.730208333333323</v>
      </c>
      <c r="K3791" s="12">
        <f>AVERAGE(F3791:I3791)</f>
        <v>30.590000000000003</v>
      </c>
      <c r="L3791" s="12">
        <f>MAX(J3791:K3791)</f>
        <v>32.730208333333323</v>
      </c>
      <c r="M3791" s="8">
        <f>F3791/B3791</f>
        <v>0.79521586931155197</v>
      </c>
      <c r="N3791" s="8">
        <f>G3791/C3791</f>
        <v>0.99099479386520462</v>
      </c>
      <c r="O3791" s="8">
        <f>H3791/D3791</f>
        <v>0.98665037954803247</v>
      </c>
      <c r="P3791" s="8">
        <f>I3791/E3791</f>
        <v>0.97647312756313398</v>
      </c>
      <c r="Q3791" s="8">
        <f>LOG(M3791,2)</f>
        <v>-0.33058154730729028</v>
      </c>
      <c r="R3791" s="8">
        <f>LOG(N3791,2)</f>
        <v>-1.3050616572047324E-2</v>
      </c>
      <c r="S3791" s="8">
        <f>LOG(O3791,2)</f>
        <v>-1.9389139940468852E-2</v>
      </c>
      <c r="T3791" s="8">
        <f>LOG(P3791,2)</f>
        <v>-3.4347753043451022E-2</v>
      </c>
      <c r="U3791" s="8">
        <f>STDEV(Q3791:T3791)/SQRT(COUNT(Q3791:T3791))</f>
        <v>7.7208938958764725E-2</v>
      </c>
      <c r="V3791" s="8">
        <f>AVERAGE(M3791:P3791)</f>
        <v>0.93733354257198087</v>
      </c>
      <c r="W3791" s="8">
        <f>LOG(V3791,2)</f>
        <v>-9.3365584261427575E-2</v>
      </c>
      <c r="X3791" t="s">
        <v>3626</v>
      </c>
      <c r="Y3791">
        <f>_xlfn.T.TEST(B3791:E3791,F3791:I3791,2,1)</f>
        <v>0.28088443161942062</v>
      </c>
      <c r="Z3791">
        <f>IF(ABS(W3791)&gt;0.3014,1,0)</f>
        <v>0</v>
      </c>
      <c r="AA3791">
        <f>IF(Y3791&lt;0.05,1,0)</f>
        <v>0</v>
      </c>
      <c r="AB3791">
        <f>IF((Z3791+AA3791)&gt;1,1,0)</f>
        <v>0</v>
      </c>
      <c r="AC3791">
        <f>TINV(Y3791,3)</f>
        <v>1.3119921297023516</v>
      </c>
      <c r="AD3791">
        <f>EXP((-AC3791*AC3791)/2)</f>
        <v>0.42288217949771734</v>
      </c>
      <c r="AE3791">
        <f>-LOG10(AD3791)</f>
        <v>0.37378061589087236</v>
      </c>
      <c r="AF3791">
        <f>IF(AE3791&gt;2,1,0)</f>
        <v>0</v>
      </c>
      <c r="AG3791">
        <f>IF((AF3791+Z3791)&gt;1,1,0)</f>
        <v>0</v>
      </c>
    </row>
    <row r="3792" spans="1:33" x14ac:dyDescent="0.25">
      <c r="A3792" t="s">
        <v>4054</v>
      </c>
      <c r="B3792" s="12">
        <v>60.14</v>
      </c>
      <c r="C3792" s="12">
        <v>39.369999999999997</v>
      </c>
      <c r="D3792" s="12">
        <v>51.883333333333297</v>
      </c>
      <c r="E3792" s="12">
        <v>56.475000000000001</v>
      </c>
      <c r="F3792" s="12">
        <v>42.75</v>
      </c>
      <c r="G3792" s="12">
        <v>41.94</v>
      </c>
      <c r="H3792" s="12">
        <v>52.203333333333298</v>
      </c>
      <c r="I3792" s="12">
        <v>54.613333333333301</v>
      </c>
      <c r="J3792" s="12">
        <f>AVERAGE(B3792:E3792)</f>
        <v>51.967083333333321</v>
      </c>
      <c r="K3792" s="12">
        <f>AVERAGE(F3792:I3792)</f>
        <v>47.876666666666651</v>
      </c>
      <c r="L3792" s="12">
        <f>MAX(J3792:K3792)</f>
        <v>51.967083333333321</v>
      </c>
      <c r="M3792" s="8">
        <f>F3792/B3792</f>
        <v>0.71084137013634852</v>
      </c>
      <c r="N3792" s="8">
        <f>G3792/C3792</f>
        <v>1.0652781305562611</v>
      </c>
      <c r="O3792" s="8">
        <f>H3792/D3792</f>
        <v>1.0061676839061999</v>
      </c>
      <c r="P3792" s="8">
        <f>I3792/E3792</f>
        <v>0.96703556145787162</v>
      </c>
      <c r="Q3792" s="8">
        <f>LOG(M3792,2)</f>
        <v>-0.49240044791338033</v>
      </c>
      <c r="R3792" s="8">
        <f>LOG(N3792,2)</f>
        <v>9.1230148937551492E-2</v>
      </c>
      <c r="S3792" s="8">
        <f>LOG(O3792,2)</f>
        <v>8.8707590006473266E-3</v>
      </c>
      <c r="T3792" s="8">
        <f>LOG(P3792,2)</f>
        <v>-4.8359151001603769E-2</v>
      </c>
      <c r="U3792" s="8">
        <f>STDEV(Q3792:T3792)/SQRT(COUNT(Q3792:T3792))</f>
        <v>0.13059269330886694</v>
      </c>
      <c r="V3792" s="8">
        <f>AVERAGE(M3792:P3792)</f>
        <v>0.93733068651417017</v>
      </c>
      <c r="W3792" s="8">
        <f>LOG(V3792,2)</f>
        <v>-9.3369980163772182E-2</v>
      </c>
      <c r="X3792" t="s">
        <v>4054</v>
      </c>
      <c r="Y3792">
        <f>_xlfn.T.TEST(B3792:E3792,F3792:I3792,2,1)</f>
        <v>0.43260943503902072</v>
      </c>
      <c r="Z3792">
        <f>IF(ABS(W3792)&gt;0.3014,1,0)</f>
        <v>0</v>
      </c>
      <c r="AA3792">
        <f>IF(Y3792&lt;0.05,1,0)</f>
        <v>0</v>
      </c>
      <c r="AB3792">
        <f>IF((Z3792+AA3792)&gt;1,1,0)</f>
        <v>0</v>
      </c>
      <c r="AC3792">
        <f>TINV(Y3792,3)</f>
        <v>0.90404840295525191</v>
      </c>
      <c r="AD3792">
        <f>EXP((-AC3792*AC3792)/2)</f>
        <v>0.66454561509547749</v>
      </c>
      <c r="AE3792">
        <f>-LOG10(AD3792)</f>
        <v>0.17747520327754834</v>
      </c>
      <c r="AF3792">
        <f>IF(AE3792&gt;2,1,0)</f>
        <v>0</v>
      </c>
      <c r="AG3792">
        <f>IF((AF3792+Z3792)&gt;1,1,0)</f>
        <v>0</v>
      </c>
    </row>
    <row r="3793" spans="1:33" x14ac:dyDescent="0.25">
      <c r="A3793" t="s">
        <v>5979</v>
      </c>
      <c r="B3793" s="12">
        <v>19.2</v>
      </c>
      <c r="C3793" s="12">
        <v>24.815000000000001</v>
      </c>
      <c r="D3793" s="12">
        <v>32.950000000000003</v>
      </c>
      <c r="E3793" s="12">
        <v>35.362499999999997</v>
      </c>
      <c r="F3793" s="12">
        <v>18.32</v>
      </c>
      <c r="G3793" s="12">
        <v>21.956666666666699</v>
      </c>
      <c r="H3793" s="12">
        <v>35.383333333333297</v>
      </c>
      <c r="I3793" s="12">
        <v>29.57</v>
      </c>
      <c r="J3793" s="12">
        <f>AVERAGE(B3793:E3793)</f>
        <v>28.081875</v>
      </c>
      <c r="K3793" s="12">
        <f>AVERAGE(F3793:I3793)</f>
        <v>26.307499999999997</v>
      </c>
      <c r="L3793" s="12">
        <f>MAX(J3793:K3793)</f>
        <v>28.081875</v>
      </c>
      <c r="M3793" s="8">
        <f>F3793/B3793</f>
        <v>0.95416666666666672</v>
      </c>
      <c r="N3793" s="8">
        <f>G3793/C3793</f>
        <v>0.88481429243065479</v>
      </c>
      <c r="O3793" s="8">
        <f>H3793/D3793</f>
        <v>1.0738492665655022</v>
      </c>
      <c r="P3793" s="8">
        <f>I3793/E3793</f>
        <v>0.83619653587840237</v>
      </c>
      <c r="Q3793" s="8">
        <f>LOG(M3793,2)</f>
        <v>-6.768680751157452E-2</v>
      </c>
      <c r="R3793" s="8">
        <f>LOG(N3793,2)</f>
        <v>-0.17655340523213345</v>
      </c>
      <c r="S3793" s="8">
        <f>LOG(O3793,2)</f>
        <v>0.10279150017616825</v>
      </c>
      <c r="T3793" s="8">
        <f>LOG(P3793,2)</f>
        <v>-0.25808602816329074</v>
      </c>
      <c r="U3793" s="8">
        <f>STDEV(Q3793:T3793)/SQRT(COUNT(Q3793:T3793))</f>
        <v>7.8006461799129165E-2</v>
      </c>
      <c r="V3793" s="8">
        <f>AVERAGE(M3793:P3793)</f>
        <v>0.93725669038530646</v>
      </c>
      <c r="W3793" s="8">
        <f>LOG(V3793,2)</f>
        <v>-9.3483875999760019E-2</v>
      </c>
      <c r="X3793" t="s">
        <v>5979</v>
      </c>
      <c r="Y3793">
        <f>_xlfn.T.TEST(B3793:E3793,F3793:I3793,2,1)</f>
        <v>0.38001407454296166</v>
      </c>
      <c r="Z3793">
        <f>IF(ABS(W3793)&gt;0.3014,1,0)</f>
        <v>0</v>
      </c>
      <c r="AA3793">
        <f>IF(Y3793&lt;0.05,1,0)</f>
        <v>0</v>
      </c>
      <c r="AB3793">
        <f>IF((Z3793+AA3793)&gt;1,1,0)</f>
        <v>0</v>
      </c>
      <c r="AC3793">
        <f>TINV(Y3793,3)</f>
        <v>1.0269348002798462</v>
      </c>
      <c r="AD3793">
        <f>EXP((-AC3793*AC3793)/2)</f>
        <v>0.5901978011906206</v>
      </c>
      <c r="AE3793">
        <f>-LOG10(AD3793)</f>
        <v>0.22900241281735217</v>
      </c>
      <c r="AF3793">
        <f>IF(AE3793&gt;2,1,0)</f>
        <v>0</v>
      </c>
      <c r="AG3793">
        <f>IF((AF3793+Z3793)&gt;1,1,0)</f>
        <v>0</v>
      </c>
    </row>
    <row r="3794" spans="1:33" x14ac:dyDescent="0.25">
      <c r="A3794" t="s">
        <v>3814</v>
      </c>
      <c r="B3794" s="12">
        <v>27.05</v>
      </c>
      <c r="C3794" s="12">
        <v>15.33</v>
      </c>
      <c r="D3794" s="12">
        <v>17.4933333333333</v>
      </c>
      <c r="E3794" s="12">
        <v>15.33</v>
      </c>
      <c r="F3794" s="12">
        <v>9.4350000000000005</v>
      </c>
      <c r="G3794" s="12">
        <v>17.063333333333301</v>
      </c>
      <c r="H3794" s="12">
        <v>20.2566666666667</v>
      </c>
      <c r="I3794" s="12">
        <v>17.309999999999999</v>
      </c>
      <c r="J3794" s="12">
        <f>AVERAGE(B3794:E3794)</f>
        <v>18.800833333333326</v>
      </c>
      <c r="K3794" s="12">
        <f>AVERAGE(F3794:I3794)</f>
        <v>16.016249999999999</v>
      </c>
      <c r="L3794" s="12">
        <f>MAX(J3794:K3794)</f>
        <v>18.800833333333326</v>
      </c>
      <c r="M3794" s="8">
        <f>F3794/B3794</f>
        <v>0.34879852125693162</v>
      </c>
      <c r="N3794" s="8">
        <f>G3794/C3794</f>
        <v>1.1130680582735355</v>
      </c>
      <c r="O3794" s="8">
        <f>H3794/D3794</f>
        <v>1.1579649390243942</v>
      </c>
      <c r="P3794" s="8">
        <f>I3794/E3794</f>
        <v>1.1291585127201564</v>
      </c>
      <c r="Q3794" s="8">
        <f>LOG(M3794,2)</f>
        <v>-1.5195341711137322</v>
      </c>
      <c r="R3794" s="8">
        <f>LOG(N3794,2)</f>
        <v>0.15454180861144451</v>
      </c>
      <c r="S3794" s="8">
        <f>LOG(O3794,2)</f>
        <v>0.21159157192698091</v>
      </c>
      <c r="T3794" s="8">
        <f>LOG(P3794,2)</f>
        <v>0.17524802770786099</v>
      </c>
      <c r="U3794" s="8">
        <f>STDEV(Q3794:T3794)/SQRT(COUNT(Q3794:T3794))</f>
        <v>0.42516216763341369</v>
      </c>
      <c r="V3794" s="8">
        <f>AVERAGE(M3794:P3794)</f>
        <v>0.93724750781875443</v>
      </c>
      <c r="W3794" s="8">
        <f>LOG(V3794,2)</f>
        <v>-9.3498010556769859E-2</v>
      </c>
      <c r="X3794" t="s">
        <v>3814</v>
      </c>
      <c r="Y3794">
        <f>_xlfn.T.TEST(B3794:E3794,F3794:I3794,2,1)</f>
        <v>0.61293054976589567</v>
      </c>
      <c r="Z3794">
        <f>IF(ABS(W3794)&gt;0.3014,1,0)</f>
        <v>0</v>
      </c>
      <c r="AA3794">
        <f>IF(Y3794&lt;0.05,1,0)</f>
        <v>0</v>
      </c>
      <c r="AB3794">
        <f>IF((Z3794+AA3794)&gt;1,1,0)</f>
        <v>0</v>
      </c>
      <c r="AC3794">
        <f>TINV(Y3794,3)</f>
        <v>0.56273019025545779</v>
      </c>
      <c r="AD3794">
        <f>EXP((-AC3794*AC3794)/2)</f>
        <v>0.8535658101482726</v>
      </c>
      <c r="AE3794">
        <f>-LOG10(AD3794)</f>
        <v>6.8762989039676398E-2</v>
      </c>
      <c r="AF3794">
        <f>IF(AE3794&gt;2,1,0)</f>
        <v>0</v>
      </c>
      <c r="AG3794">
        <f>IF((AF3794+Z3794)&gt;1,1,0)</f>
        <v>0</v>
      </c>
    </row>
    <row r="3795" spans="1:33" x14ac:dyDescent="0.25">
      <c r="A3795" t="s">
        <v>3893</v>
      </c>
      <c r="B3795" s="12">
        <v>254.39</v>
      </c>
      <c r="C3795" s="12">
        <v>132.63499999999999</v>
      </c>
      <c r="D3795" s="12">
        <v>166.23333333333301</v>
      </c>
      <c r="E3795" s="12">
        <v>155.22499999999999</v>
      </c>
      <c r="F3795" s="12">
        <v>149.4</v>
      </c>
      <c r="G3795" s="12">
        <v>147.66999999999999</v>
      </c>
      <c r="H3795" s="12">
        <v>182.566666666667</v>
      </c>
      <c r="I3795" s="12">
        <v>147.476666666667</v>
      </c>
      <c r="J3795" s="12">
        <f>AVERAGE(B3795:E3795)</f>
        <v>177.12083333333325</v>
      </c>
      <c r="K3795" s="12">
        <f>AVERAGE(F3795:I3795)</f>
        <v>156.77833333333351</v>
      </c>
      <c r="L3795" s="12">
        <f>MAX(J3795:K3795)</f>
        <v>177.12083333333325</v>
      </c>
      <c r="M3795" s="8">
        <f>F3795/B3795</f>
        <v>0.58728723613349587</v>
      </c>
      <c r="N3795" s="8">
        <f>G3795/C3795</f>
        <v>1.1133562031138085</v>
      </c>
      <c r="O3795" s="8">
        <f>H3795/D3795</f>
        <v>1.0982554642069422</v>
      </c>
      <c r="P3795" s="8">
        <f>I3795/E3795</f>
        <v>0.95008321254093742</v>
      </c>
      <c r="Q3795" s="8">
        <f>LOG(M3795,2)</f>
        <v>-0.76786181166978451</v>
      </c>
      <c r="R3795" s="8">
        <f>LOG(N3795,2)</f>
        <v>0.15491523710991179</v>
      </c>
      <c r="S3795" s="8">
        <f>LOG(O3795,2)</f>
        <v>0.13521367736342849</v>
      </c>
      <c r="T3795" s="8">
        <f>LOG(P3795,2)</f>
        <v>-7.3874218219856375E-2</v>
      </c>
      <c r="U3795" s="8">
        <f>STDEV(Q3795:T3795)/SQRT(COUNT(Q3795:T3795))</f>
        <v>0.21627201790200987</v>
      </c>
      <c r="V3795" s="8">
        <f>AVERAGE(M3795:P3795)</f>
        <v>0.93724552899879598</v>
      </c>
      <c r="W3795" s="8">
        <f>LOG(V3795,2)</f>
        <v>-9.3501056536333185E-2</v>
      </c>
      <c r="X3795" t="s">
        <v>3893</v>
      </c>
      <c r="Y3795">
        <f>_xlfn.T.TEST(B3795:E3795,F3795:I3795,2,1)</f>
        <v>0.53026385438886736</v>
      </c>
      <c r="Z3795">
        <f>IF(ABS(W3795)&gt;0.3014,1,0)</f>
        <v>0</v>
      </c>
      <c r="AA3795">
        <f>IF(Y3795&lt;0.05,1,0)</f>
        <v>0</v>
      </c>
      <c r="AB3795">
        <f>IF((Z3795+AA3795)&gt;1,1,0)</f>
        <v>0</v>
      </c>
      <c r="AC3795">
        <f>TINV(Y3795,3)</f>
        <v>0.70750292965923722</v>
      </c>
      <c r="AD3795">
        <f>EXP((-AC3795*AC3795)/2)</f>
        <v>0.77858259542274888</v>
      </c>
      <c r="AE3795">
        <f>-LOG10(AD3795)</f>
        <v>0.10869530880735573</v>
      </c>
      <c r="AF3795">
        <f>IF(AE3795&gt;2,1,0)</f>
        <v>0</v>
      </c>
      <c r="AG3795">
        <f>IF((AF3795+Z3795)&gt;1,1,0)</f>
        <v>0</v>
      </c>
    </row>
    <row r="3796" spans="1:33" x14ac:dyDescent="0.25">
      <c r="A3796" t="s">
        <v>4528</v>
      </c>
      <c r="B3796" s="12">
        <v>20.81</v>
      </c>
      <c r="C3796" s="12">
        <v>26.704999999999998</v>
      </c>
      <c r="D3796" s="12">
        <v>25.016666666666701</v>
      </c>
      <c r="E3796" s="12">
        <v>35.982500000000002</v>
      </c>
      <c r="F3796" s="12">
        <v>25.94</v>
      </c>
      <c r="G3796" s="12">
        <v>23.436666666666699</v>
      </c>
      <c r="H3796" s="12">
        <v>24.3266666666667</v>
      </c>
      <c r="I3796" s="12">
        <v>23.45</v>
      </c>
      <c r="J3796" s="12">
        <f>AVERAGE(B3796:E3796)</f>
        <v>27.128541666666674</v>
      </c>
      <c r="K3796" s="12">
        <f>AVERAGE(F3796:I3796)</f>
        <v>24.288333333333352</v>
      </c>
      <c r="L3796" s="12">
        <f>MAX(J3796:K3796)</f>
        <v>27.128541666666674</v>
      </c>
      <c r="M3796" s="8">
        <f>F3796/B3796</f>
        <v>1.2465160980297936</v>
      </c>
      <c r="N3796" s="8">
        <f>G3796/C3796</f>
        <v>0.8776134306933796</v>
      </c>
      <c r="O3796" s="8">
        <f>H3796/D3796</f>
        <v>0.97241838774150569</v>
      </c>
      <c r="P3796" s="8">
        <f>I3796/E3796</f>
        <v>0.65170569026610148</v>
      </c>
      <c r="Q3796" s="8">
        <f>LOG(M3796,2)</f>
        <v>0.317901514516365</v>
      </c>
      <c r="R3796" s="8">
        <f>LOG(N3796,2)</f>
        <v>-0.18834249046978788</v>
      </c>
      <c r="S3796" s="8">
        <f>LOG(O3796,2)</f>
        <v>-4.0350920923569289E-2</v>
      </c>
      <c r="T3796" s="8">
        <f>LOG(P3796,2)</f>
        <v>-0.61770750321240309</v>
      </c>
      <c r="U3796" s="8">
        <f>STDEV(Q3796:T3796)/SQRT(COUNT(Q3796:T3796))</f>
        <v>0.19362702958237549</v>
      </c>
      <c r="V3796" s="8">
        <f>AVERAGE(M3796:P3796)</f>
        <v>0.93706340168269509</v>
      </c>
      <c r="W3796" s="8">
        <f>LOG(V3796,2)</f>
        <v>-9.3781430995713913E-2</v>
      </c>
      <c r="X3796" t="s">
        <v>4528</v>
      </c>
      <c r="Y3796">
        <f>_xlfn.T.TEST(B3796:E3796,F3796:I3796,2,1)</f>
        <v>0.49616822277582889</v>
      </c>
      <c r="Z3796">
        <f>IF(ABS(W3796)&gt;0.3014,1,0)</f>
        <v>0</v>
      </c>
      <c r="AA3796">
        <f>IF(Y3796&lt;0.05,1,0)</f>
        <v>0</v>
      </c>
      <c r="AB3796">
        <f>IF((Z3796+AA3796)&gt;1,1,0)</f>
        <v>0</v>
      </c>
      <c r="AC3796">
        <f>TINV(Y3796,3)</f>
        <v>0.77236003699649258</v>
      </c>
      <c r="AD3796">
        <f>EXP((-AC3796*AC3796)/2)</f>
        <v>0.74210093551517942</v>
      </c>
      <c r="AE3796">
        <f>-LOG10(AD3796)</f>
        <v>0.12953702092580299</v>
      </c>
      <c r="AF3796">
        <f>IF(AE3796&gt;2,1,0)</f>
        <v>0</v>
      </c>
      <c r="AG3796">
        <f>IF((AF3796+Z3796)&gt;1,1,0)</f>
        <v>0</v>
      </c>
    </row>
    <row r="3797" spans="1:33" x14ac:dyDescent="0.25">
      <c r="A3797" t="s">
        <v>1457</v>
      </c>
      <c r="B3797" s="12">
        <v>52.48</v>
      </c>
      <c r="C3797" s="12">
        <v>31.662500000000001</v>
      </c>
      <c r="D3797" s="12">
        <v>39.576666666666704</v>
      </c>
      <c r="E3797" s="12">
        <v>43.862499999999997</v>
      </c>
      <c r="F3797" s="12">
        <v>22.765000000000001</v>
      </c>
      <c r="G3797" s="12">
        <v>39.409999999999997</v>
      </c>
      <c r="H3797" s="12">
        <v>51.05</v>
      </c>
      <c r="I3797" s="12">
        <v>34.203333333333298</v>
      </c>
      <c r="J3797" s="12">
        <f>AVERAGE(B3797:E3797)</f>
        <v>41.895416666666677</v>
      </c>
      <c r="K3797" s="12">
        <f>AVERAGE(F3797:I3797)</f>
        <v>36.857083333333321</v>
      </c>
      <c r="L3797" s="12">
        <f>MAX(J3797:K3797)</f>
        <v>41.895416666666677</v>
      </c>
      <c r="M3797" s="8">
        <f>F3797/B3797</f>
        <v>0.43378429878048785</v>
      </c>
      <c r="N3797" s="8">
        <f>G3797/C3797</f>
        <v>1.2446900908014211</v>
      </c>
      <c r="O3797" s="8">
        <f>H3797/D3797</f>
        <v>1.2899014570875083</v>
      </c>
      <c r="P3797" s="8">
        <f>I3797/E3797</f>
        <v>0.77978531395459216</v>
      </c>
      <c r="Q3797" s="8">
        <f>LOG(M3797,2)</f>
        <v>-1.2049502605988844</v>
      </c>
      <c r="R3797" s="8">
        <f>LOG(N3797,2)</f>
        <v>0.31578657753797024</v>
      </c>
      <c r="S3797" s="8">
        <f>LOG(O3797,2)</f>
        <v>0.36726085417448634</v>
      </c>
      <c r="T3797" s="8">
        <f>LOG(P3797,2)</f>
        <v>-0.35885111081659377</v>
      </c>
      <c r="U3797" s="8">
        <f>STDEV(Q3797:T3797)/SQRT(COUNT(Q3797:T3797))</f>
        <v>0.36757641747874936</v>
      </c>
      <c r="V3797" s="8">
        <f>AVERAGE(M3797:P3797)</f>
        <v>0.93704029015600232</v>
      </c>
      <c r="W3797" s="8">
        <f>LOG(V3797,2)</f>
        <v>-9.3817013749319209E-2</v>
      </c>
      <c r="X3797" t="s">
        <v>1457</v>
      </c>
      <c r="Y3797">
        <f>_xlfn.T.TEST(B3797:E3797,F3797:I3797,2,1)</f>
        <v>0.63009384348654263</v>
      </c>
      <c r="Z3797">
        <f>IF(ABS(W3797)&gt;0.3014,1,0)</f>
        <v>0</v>
      </c>
      <c r="AA3797">
        <f>IF(Y3797&lt;0.05,1,0)</f>
        <v>0</v>
      </c>
      <c r="AB3797">
        <f>IF((Z3797+AA3797)&gt;1,1,0)</f>
        <v>0</v>
      </c>
      <c r="AC3797">
        <f>TINV(Y3797,3)</f>
        <v>0.53446209818328738</v>
      </c>
      <c r="AD3797">
        <f>EXP((-AC3797*AC3797)/2)</f>
        <v>0.86690587925797657</v>
      </c>
      <c r="AE3797">
        <f>-LOG10(AD3797)</f>
        <v>6.2028051702326496E-2</v>
      </c>
      <c r="AF3797">
        <f>IF(AE3797&gt;2,1,0)</f>
        <v>0</v>
      </c>
      <c r="AG3797">
        <f>IF((AF3797+Z3797)&gt;1,1,0)</f>
        <v>0</v>
      </c>
    </row>
    <row r="3798" spans="1:33" x14ac:dyDescent="0.25">
      <c r="A3798" t="s">
        <v>5232</v>
      </c>
      <c r="B3798" s="12">
        <v>48.48</v>
      </c>
      <c r="C3798" s="12">
        <v>43.465000000000003</v>
      </c>
      <c r="D3798" s="12">
        <v>48.156666666666702</v>
      </c>
      <c r="E3798" s="12">
        <v>48.712499999999999</v>
      </c>
      <c r="F3798" s="12">
        <v>41.825000000000003</v>
      </c>
      <c r="G3798" s="12">
        <v>36.67</v>
      </c>
      <c r="H3798" s="12">
        <v>50.8466666666667</v>
      </c>
      <c r="I3798" s="12">
        <v>48.0133333333333</v>
      </c>
      <c r="J3798" s="12">
        <f>AVERAGE(B3798:E3798)</f>
        <v>47.203541666666673</v>
      </c>
      <c r="K3798" s="12">
        <f>AVERAGE(F3798:I3798)</f>
        <v>44.338749999999997</v>
      </c>
      <c r="L3798" s="12">
        <f>MAX(J3798:K3798)</f>
        <v>47.203541666666673</v>
      </c>
      <c r="M3798" s="8">
        <f>F3798/B3798</f>
        <v>0.86272689768976907</v>
      </c>
      <c r="N3798" s="8">
        <f>G3798/C3798</f>
        <v>0.84366731853215227</v>
      </c>
      <c r="O3798" s="8">
        <f>H3798/D3798</f>
        <v>1.0558593479615144</v>
      </c>
      <c r="P3798" s="8">
        <f>I3798/E3798</f>
        <v>0.98564707894961867</v>
      </c>
      <c r="Q3798" s="8">
        <f>LOG(M3798,2)</f>
        <v>-0.21302415854723578</v>
      </c>
      <c r="R3798" s="8">
        <f>LOG(N3798,2)</f>
        <v>-0.24525387856366135</v>
      </c>
      <c r="S3798" s="8">
        <f>LOG(O3798,2)</f>
        <v>7.8417664702744388E-2</v>
      </c>
      <c r="T3798" s="8">
        <f>LOG(P3798,2)</f>
        <v>-2.0856927587276326E-2</v>
      </c>
      <c r="U3798" s="8">
        <f>STDEV(Q3798:T3798)/SQRT(COUNT(Q3798:T3798))</f>
        <v>7.744326418535015E-2</v>
      </c>
      <c r="V3798" s="8">
        <f>AVERAGE(M3798:P3798)</f>
        <v>0.93697516078326348</v>
      </c>
      <c r="W3798" s="8">
        <f>LOG(V3798,2)</f>
        <v>-9.3917292349538065E-2</v>
      </c>
      <c r="X3798" t="s">
        <v>5232</v>
      </c>
      <c r="Y3798">
        <f>_xlfn.T.TEST(B3798:E3798,F3798:I3798,2,1)</f>
        <v>0.30715701379460181</v>
      </c>
      <c r="Z3798">
        <f>IF(ABS(W3798)&gt;0.3014,1,0)</f>
        <v>0</v>
      </c>
      <c r="AA3798">
        <f>IF(Y3798&lt;0.05,1,0)</f>
        <v>0</v>
      </c>
      <c r="AB3798">
        <f>IF((Z3798+AA3798)&gt;1,1,0)</f>
        <v>0</v>
      </c>
      <c r="AC3798">
        <f>TINV(Y3798,3)</f>
        <v>1.227537475731477</v>
      </c>
      <c r="AD3798">
        <f>EXP((-AC3798*AC3798)/2)</f>
        <v>0.47075187560461601</v>
      </c>
      <c r="AE3798">
        <f>-LOG10(AD3798)</f>
        <v>0.32720794095949252</v>
      </c>
      <c r="AF3798">
        <f>IF(AE3798&gt;2,1,0)</f>
        <v>0</v>
      </c>
      <c r="AG3798">
        <f>IF((AF3798+Z3798)&gt;1,1,0)</f>
        <v>0</v>
      </c>
    </row>
    <row r="3799" spans="1:33" x14ac:dyDescent="0.25">
      <c r="A3799" t="s">
        <v>3119</v>
      </c>
      <c r="B3799" s="12">
        <v>8.92</v>
      </c>
      <c r="C3799" s="12">
        <v>24.13</v>
      </c>
      <c r="D3799" s="12">
        <v>23.51</v>
      </c>
      <c r="E3799" s="12">
        <v>24.072500000000002</v>
      </c>
      <c r="F3799" s="12">
        <v>13.44</v>
      </c>
      <c r="G3799" s="12">
        <v>21.183333333333302</v>
      </c>
      <c r="H3799" s="12">
        <v>14.143333333333301</v>
      </c>
      <c r="I3799" s="12">
        <v>18.3333333333333</v>
      </c>
      <c r="J3799" s="12">
        <f>AVERAGE(B3799:E3799)</f>
        <v>20.158125000000002</v>
      </c>
      <c r="K3799" s="12">
        <f>AVERAGE(F3799:I3799)</f>
        <v>16.774999999999977</v>
      </c>
      <c r="L3799" s="12">
        <f>MAX(J3799:K3799)</f>
        <v>20.158125000000002</v>
      </c>
      <c r="M3799" s="8">
        <f>F3799/B3799</f>
        <v>1.506726457399103</v>
      </c>
      <c r="N3799" s="8">
        <f>G3799/C3799</f>
        <v>0.87788368559193131</v>
      </c>
      <c r="O3799" s="8">
        <f>H3799/D3799</f>
        <v>0.60158797674748188</v>
      </c>
      <c r="P3799" s="8">
        <f>I3799/E3799</f>
        <v>0.76158825769377081</v>
      </c>
      <c r="Q3799" s="8">
        <f>LOG(M3799,2)</f>
        <v>0.5914175228584555</v>
      </c>
      <c r="R3799" s="8">
        <f>LOG(N3799,2)</f>
        <v>-0.18789829104458838</v>
      </c>
      <c r="S3799" s="8">
        <f>LOG(O3799,2)</f>
        <v>-0.73315236108344484</v>
      </c>
      <c r="T3799" s="8">
        <f>LOG(P3799,2)</f>
        <v>-0.3929168598044801</v>
      </c>
      <c r="U3799" s="8">
        <f>STDEV(Q3799:T3799)/SQRT(COUNT(Q3799:T3799))</f>
        <v>0.28084053537619019</v>
      </c>
      <c r="V3799" s="8">
        <f>AVERAGE(M3799:P3799)</f>
        <v>0.93694659435807182</v>
      </c>
      <c r="W3799" s="8">
        <f>LOG(V3799,2)</f>
        <v>-9.3961277793273984E-2</v>
      </c>
      <c r="X3799" t="s">
        <v>3119</v>
      </c>
      <c r="Y3799">
        <f>_xlfn.T.TEST(B3799:E3799,F3799:I3799,2,1)</f>
        <v>0.33379550298751043</v>
      </c>
      <c r="Z3799">
        <f>IF(ABS(W3799)&gt;0.3014,1,0)</f>
        <v>0</v>
      </c>
      <c r="AA3799">
        <f>IF(Y3799&lt;0.05,1,0)</f>
        <v>0</v>
      </c>
      <c r="AB3799">
        <f>IF((Z3799+AA3799)&gt;1,1,0)</f>
        <v>0</v>
      </c>
      <c r="AC3799">
        <f>TINV(Y3799,3)</f>
        <v>1.1491706222246234</v>
      </c>
      <c r="AD3799">
        <f>EXP((-AC3799*AC3799)/2)</f>
        <v>0.5166980800481229</v>
      </c>
      <c r="AE3799">
        <f>-LOG10(AD3799)</f>
        <v>0.28676315220710569</v>
      </c>
      <c r="AF3799">
        <f>IF(AE3799&gt;2,1,0)</f>
        <v>0</v>
      </c>
      <c r="AG3799">
        <f>IF((AF3799+Z3799)&gt;1,1,0)</f>
        <v>0</v>
      </c>
    </row>
    <row r="3800" spans="1:33" x14ac:dyDescent="0.25">
      <c r="A3800" t="s">
        <v>5730</v>
      </c>
      <c r="B3800" s="12">
        <v>117.39</v>
      </c>
      <c r="C3800" s="12">
        <v>70.86</v>
      </c>
      <c r="D3800" s="12">
        <v>116.166666666667</v>
      </c>
      <c r="E3800" s="12">
        <v>144.54499999999999</v>
      </c>
      <c r="F3800" s="12">
        <v>101.86499999999999</v>
      </c>
      <c r="G3800" s="12">
        <v>75.5</v>
      </c>
      <c r="H3800" s="12">
        <v>112.98</v>
      </c>
      <c r="I3800" s="12">
        <v>121.70333333333301</v>
      </c>
      <c r="J3800" s="12">
        <f>AVERAGE(B3800:E3800)</f>
        <v>112.24041666666673</v>
      </c>
      <c r="K3800" s="12">
        <f>AVERAGE(F3800:I3800)</f>
        <v>103.01208333333327</v>
      </c>
      <c r="L3800" s="12">
        <f>MAX(J3800:K3800)</f>
        <v>112.24041666666673</v>
      </c>
      <c r="M3800" s="8">
        <f>F3800/B3800</f>
        <v>0.86774853053922818</v>
      </c>
      <c r="N3800" s="8">
        <f>G3800/C3800</f>
        <v>1.0654812305955406</v>
      </c>
      <c r="O3800" s="8">
        <f>H3800/D3800</f>
        <v>0.97256814921090118</v>
      </c>
      <c r="P3800" s="8">
        <f>I3800/E3800</f>
        <v>0.84197539405259969</v>
      </c>
      <c r="Q3800" s="8">
        <f>LOG(M3800,2)</f>
        <v>-0.2046510779167752</v>
      </c>
      <c r="R3800" s="8">
        <f>LOG(N3800,2)</f>
        <v>9.1505178981490257E-2</v>
      </c>
      <c r="S3800" s="8">
        <f>LOG(O3800,2)</f>
        <v>-4.0128749586611182E-2</v>
      </c>
      <c r="T3800" s="8">
        <f>LOG(P3800,2)</f>
        <v>-0.24815002239972492</v>
      </c>
      <c r="U3800" s="8">
        <f>STDEV(Q3800:T3800)/SQRT(COUNT(Q3800:T3800))</f>
        <v>7.8080391278886704E-2</v>
      </c>
      <c r="V3800" s="8">
        <f>AVERAGE(M3800:P3800)</f>
        <v>0.93694332609956743</v>
      </c>
      <c r="W3800" s="8">
        <f>LOG(V3800,2)</f>
        <v>-9.3966310213039028E-2</v>
      </c>
      <c r="X3800" t="s">
        <v>5730</v>
      </c>
      <c r="Y3800">
        <f>_xlfn.T.TEST(B3800:E3800,F3800:I3800,2,1)</f>
        <v>0.23042733947712188</v>
      </c>
      <c r="Z3800">
        <f>IF(ABS(W3800)&gt;0.3014,1,0)</f>
        <v>0</v>
      </c>
      <c r="AA3800">
        <f>IF(Y3800&lt;0.05,1,0)</f>
        <v>0</v>
      </c>
      <c r="AB3800">
        <f>IF((Z3800+AA3800)&gt;1,1,0)</f>
        <v>0</v>
      </c>
      <c r="AC3800">
        <f>TINV(Y3800,3)</f>
        <v>1.5006523404849192</v>
      </c>
      <c r="AD3800">
        <f>EXP((-AC3800*AC3800)/2)</f>
        <v>0.32433487780028164</v>
      </c>
      <c r="AE3800">
        <f>-LOG10(AD3800)</f>
        <v>0.48900634635713969</v>
      </c>
      <c r="AF3800">
        <f>IF(AE3800&gt;2,1,0)</f>
        <v>0</v>
      </c>
      <c r="AG3800">
        <f>IF((AF3800+Z3800)&gt;1,1,0)</f>
        <v>0</v>
      </c>
    </row>
    <row r="3801" spans="1:33" x14ac:dyDescent="0.25">
      <c r="A3801" t="s">
        <v>5810</v>
      </c>
      <c r="B3801" s="12">
        <v>72.42</v>
      </c>
      <c r="C3801" s="12">
        <v>65.605000000000004</v>
      </c>
      <c r="D3801" s="12">
        <v>44.483333333333299</v>
      </c>
      <c r="E3801" s="12">
        <v>47.662500000000001</v>
      </c>
      <c r="F3801" s="12">
        <v>56.27</v>
      </c>
      <c r="G3801" s="12">
        <v>55.673333333333296</v>
      </c>
      <c r="H3801" s="12">
        <v>48.686666666666703</v>
      </c>
      <c r="I3801" s="12">
        <v>48.98</v>
      </c>
      <c r="J3801" s="12">
        <f>AVERAGE(B3801:E3801)</f>
        <v>57.542708333333323</v>
      </c>
      <c r="K3801" s="12">
        <f>AVERAGE(F3801:I3801)</f>
        <v>52.402499999999996</v>
      </c>
      <c r="L3801" s="12">
        <f>MAX(J3801:K3801)</f>
        <v>57.542708333333323</v>
      </c>
      <c r="M3801" s="8">
        <f>F3801/B3801</f>
        <v>0.77699530516431925</v>
      </c>
      <c r="N3801" s="8">
        <f>G3801/C3801</f>
        <v>0.84861418082971252</v>
      </c>
      <c r="O3801" s="8">
        <f>H3801/D3801</f>
        <v>1.0944923192206835</v>
      </c>
      <c r="P3801" s="8">
        <f>I3801/E3801</f>
        <v>1.0276422764227642</v>
      </c>
      <c r="Q3801" s="8">
        <f>LOG(M3801,2)</f>
        <v>-0.36402221341862057</v>
      </c>
      <c r="R3801" s="8">
        <f>LOG(N3801,2)</f>
        <v>-0.23681930779564062</v>
      </c>
      <c r="S3801" s="8">
        <f>LOG(O3801,2)</f>
        <v>0.13026183020537208</v>
      </c>
      <c r="T3801" s="8">
        <f>LOG(P3801,2)</f>
        <v>3.9338147950500633E-2</v>
      </c>
      <c r="U3801" s="8">
        <f>STDEV(Q3801:T3801)/SQRT(COUNT(Q3801:T3801))</f>
        <v>0.11569315507870441</v>
      </c>
      <c r="V3801" s="8">
        <f>AVERAGE(M3801:P3801)</f>
        <v>0.93693602040936974</v>
      </c>
      <c r="W3801" s="8">
        <f>LOG(V3801,2)</f>
        <v>-9.397755947840733E-2</v>
      </c>
      <c r="X3801" t="s">
        <v>5810</v>
      </c>
      <c r="Y3801">
        <f>_xlfn.T.TEST(B3801:E3801,F3801:I3801,2,1)</f>
        <v>0.36024582783071729</v>
      </c>
      <c r="Z3801">
        <f>IF(ABS(W3801)&gt;0.3014,1,0)</f>
        <v>0</v>
      </c>
      <c r="AA3801">
        <f>IF(Y3801&lt;0.05,1,0)</f>
        <v>0</v>
      </c>
      <c r="AB3801">
        <f>IF((Z3801+AA3801)&gt;1,1,0)</f>
        <v>0</v>
      </c>
      <c r="AC3801">
        <f>TINV(Y3801,3)</f>
        <v>1.0773306058588603</v>
      </c>
      <c r="AD3801">
        <f>EXP((-AC3801*AC3801)/2)</f>
        <v>0.55971888231556666</v>
      </c>
      <c r="AE3801">
        <f>-LOG10(AD3801)</f>
        <v>0.25203004176732507</v>
      </c>
      <c r="AF3801">
        <f>IF(AE3801&gt;2,1,0)</f>
        <v>0</v>
      </c>
      <c r="AG3801">
        <f>IF((AF3801+Z3801)&gt;1,1,0)</f>
        <v>0</v>
      </c>
    </row>
    <row r="3802" spans="1:33" x14ac:dyDescent="0.25">
      <c r="A3802" t="s">
        <v>5385</v>
      </c>
      <c r="B3802" s="12">
        <v>78.81</v>
      </c>
      <c r="C3802" s="12">
        <v>152.70249999999999</v>
      </c>
      <c r="D3802" s="12">
        <v>22.03</v>
      </c>
      <c r="E3802" s="12">
        <v>145.14750000000001</v>
      </c>
      <c r="F3802" s="12">
        <v>20.245000000000001</v>
      </c>
      <c r="G3802" s="12">
        <v>29.913333333333298</v>
      </c>
      <c r="H3802" s="12">
        <v>64.61</v>
      </c>
      <c r="I3802" s="12">
        <v>52.526666666666699</v>
      </c>
      <c r="J3802" s="12">
        <f>AVERAGE(B3802:E3802)</f>
        <v>99.672499999999999</v>
      </c>
      <c r="K3802" s="12">
        <f>AVERAGE(F3802:I3802)</f>
        <v>41.823750000000004</v>
      </c>
      <c r="L3802" s="12">
        <f>MAX(J3802:K3802)</f>
        <v>99.672499999999999</v>
      </c>
      <c r="M3802" s="8">
        <f>F3802/B3802</f>
        <v>0.25688364420758786</v>
      </c>
      <c r="N3802" s="8">
        <f>G3802/C3802</f>
        <v>0.19589288540353497</v>
      </c>
      <c r="O3802" s="8">
        <f>H3802/D3802</f>
        <v>2.9328188833408988</v>
      </c>
      <c r="P3802" s="8">
        <f>I3802/E3802</f>
        <v>0.36188474942156562</v>
      </c>
      <c r="Q3802" s="8">
        <f>LOG(M3802,2)</f>
        <v>-1.9608130581783305</v>
      </c>
      <c r="R3802" s="8">
        <f>LOG(N3802,2)</f>
        <v>-2.3518630932973164</v>
      </c>
      <c r="S3802" s="8">
        <f>LOG(O3802,2)</f>
        <v>1.5522879800024953</v>
      </c>
      <c r="T3802" s="8">
        <f>LOG(P3802,2)</f>
        <v>-1.4663977840751565</v>
      </c>
      <c r="U3802" s="8">
        <f>STDEV(Q3802:T3802)/SQRT(COUNT(Q3802:T3802))</f>
        <v>0.88832888120674502</v>
      </c>
      <c r="V3802" s="8">
        <f>AVERAGE(M3802:P3802)</f>
        <v>0.93687004059339674</v>
      </c>
      <c r="W3802" s="8">
        <f>LOG(V3802,2)</f>
        <v>-9.407915884380956E-2</v>
      </c>
      <c r="X3802" t="s">
        <v>5385</v>
      </c>
      <c r="Y3802">
        <f>_xlfn.T.TEST(B3802:E3802,F3802:I3802,2,1)</f>
        <v>0.20600158457399764</v>
      </c>
      <c r="Z3802">
        <f>IF(ABS(W3802)&gt;0.3014,1,0)</f>
        <v>0</v>
      </c>
      <c r="AA3802">
        <f>IF(Y3802&lt;0.05,1,0)</f>
        <v>0</v>
      </c>
      <c r="AB3802">
        <f>IF((Z3802+AA3802)&gt;1,1,0)</f>
        <v>0</v>
      </c>
      <c r="AC3802">
        <f>TINV(Y3802,3)</f>
        <v>1.6089386066890932</v>
      </c>
      <c r="AD3802">
        <f>EXP((-AC3802*AC3802)/2)</f>
        <v>0.27407822516206326</v>
      </c>
      <c r="AE3802">
        <f>-LOG10(AD3802)</f>
        <v>0.56212546671371477</v>
      </c>
      <c r="AF3802">
        <f>IF(AE3802&gt;2,1,0)</f>
        <v>0</v>
      </c>
      <c r="AG3802">
        <f>IF((AF3802+Z3802)&gt;1,1,0)</f>
        <v>0</v>
      </c>
    </row>
    <row r="3803" spans="1:33" x14ac:dyDescent="0.25">
      <c r="A3803" t="s">
        <v>4767</v>
      </c>
      <c r="B3803" s="12">
        <v>29.67</v>
      </c>
      <c r="C3803" s="12">
        <v>10.17</v>
      </c>
      <c r="D3803" s="12">
        <v>15.83</v>
      </c>
      <c r="E3803" s="12">
        <v>11.63</v>
      </c>
      <c r="F3803" s="12">
        <v>12.234999999999999</v>
      </c>
      <c r="G3803" s="12">
        <v>10.553333333333301</v>
      </c>
      <c r="H3803" s="12">
        <v>12.1033333333333</v>
      </c>
      <c r="I3803" s="12">
        <v>17.8266666666667</v>
      </c>
      <c r="J3803" s="12">
        <f>AVERAGE(B3803:E3803)</f>
        <v>16.824999999999999</v>
      </c>
      <c r="K3803" s="12">
        <f>AVERAGE(F3803:I3803)</f>
        <v>13.179583333333323</v>
      </c>
      <c r="L3803" s="12">
        <f>MAX(J3803:K3803)</f>
        <v>16.824999999999999</v>
      </c>
      <c r="M3803" s="8">
        <f>F3803/B3803</f>
        <v>0.41236939669700029</v>
      </c>
      <c r="N3803" s="8">
        <f>G3803/C3803</f>
        <v>1.0376925598164504</v>
      </c>
      <c r="O3803" s="8">
        <f>H3803/D3803</f>
        <v>0.76458201726679087</v>
      </c>
      <c r="P3803" s="8">
        <f>I3803/E3803</f>
        <v>1.5328174261966208</v>
      </c>
      <c r="Q3803" s="8">
        <f>LOG(M3803,2)</f>
        <v>-1.2779908254008774</v>
      </c>
      <c r="R3803" s="8">
        <f>LOG(N3803,2)</f>
        <v>5.3379075558520367E-2</v>
      </c>
      <c r="S3803" s="8">
        <f>LOG(O3803,2)</f>
        <v>-0.38725682605813416</v>
      </c>
      <c r="T3803" s="8">
        <f>LOG(P3803,2)</f>
        <v>0.61618586789898089</v>
      </c>
      <c r="U3803" s="8">
        <f>STDEV(Q3803:T3803)/SQRT(COUNT(Q3803:T3803))</f>
        <v>0.39978293432082546</v>
      </c>
      <c r="V3803" s="8">
        <f>AVERAGE(M3803:P3803)</f>
        <v>0.93686534999421556</v>
      </c>
      <c r="W3803" s="8">
        <f>LOG(V3803,2)</f>
        <v>-9.4086381959956583E-2</v>
      </c>
      <c r="X3803" t="s">
        <v>4767</v>
      </c>
      <c r="Y3803">
        <f>_xlfn.T.TEST(B3803:E3803,F3803:I3803,2,1)</f>
        <v>0.5207999098241588</v>
      </c>
      <c r="Z3803">
        <f>IF(ABS(W3803)&gt;0.3014,1,0)</f>
        <v>0</v>
      </c>
      <c r="AA3803">
        <f>IF(Y3803&lt;0.05,1,0)</f>
        <v>0</v>
      </c>
      <c r="AB3803">
        <f>IF((Z3803+AA3803)&gt;1,1,0)</f>
        <v>0</v>
      </c>
      <c r="AC3803">
        <f>TINV(Y3803,3)</f>
        <v>0.72515799205435827</v>
      </c>
      <c r="AD3803">
        <f>EXP((-AC3803*AC3803)/2)</f>
        <v>0.76879797391168569</v>
      </c>
      <c r="AE3803">
        <f>-LOG10(AD3803)</f>
        <v>0.11418776987662632</v>
      </c>
      <c r="AF3803">
        <f>IF(AE3803&gt;2,1,0)</f>
        <v>0</v>
      </c>
      <c r="AG3803">
        <f>IF((AF3803+Z3803)&gt;1,1,0)</f>
        <v>0</v>
      </c>
    </row>
    <row r="3804" spans="1:33" x14ac:dyDescent="0.25">
      <c r="A3804" t="s">
        <v>2090</v>
      </c>
      <c r="B3804" s="12">
        <v>26</v>
      </c>
      <c r="C3804" s="12">
        <v>23.04</v>
      </c>
      <c r="D3804" s="12">
        <v>18.7566666666667</v>
      </c>
      <c r="E3804" s="12">
        <v>7.585</v>
      </c>
      <c r="F3804" s="12">
        <v>27.675000000000001</v>
      </c>
      <c r="G3804" s="12">
        <v>18.213333333333299</v>
      </c>
      <c r="H3804" s="12">
        <v>19.496666666666702</v>
      </c>
      <c r="I3804" s="12">
        <v>6.47</v>
      </c>
      <c r="J3804" s="12">
        <f>AVERAGE(B3804:E3804)</f>
        <v>18.845416666666672</v>
      </c>
      <c r="K3804" s="12">
        <f>AVERAGE(F3804:I3804)</f>
        <v>17.963750000000001</v>
      </c>
      <c r="L3804" s="12">
        <f>MAX(J3804:K3804)</f>
        <v>18.845416666666672</v>
      </c>
      <c r="M3804" s="8">
        <f>F3804/B3804</f>
        <v>1.0644230769230769</v>
      </c>
      <c r="N3804" s="8">
        <f>G3804/C3804</f>
        <v>0.79050925925925786</v>
      </c>
      <c r="O3804" s="8">
        <f>H3804/D3804</f>
        <v>1.039452639061667</v>
      </c>
      <c r="P3804" s="8">
        <f>I3804/E3804</f>
        <v>0.8529993408042188</v>
      </c>
      <c r="Q3804" s="8">
        <f>LOG(M3804,2)</f>
        <v>9.0071693753097717E-2</v>
      </c>
      <c r="R3804" s="8">
        <f>LOG(N3804,2)</f>
        <v>-0.33914573387338065</v>
      </c>
      <c r="S3804" s="8">
        <f>LOG(O3804,2)</f>
        <v>5.582402568310009E-2</v>
      </c>
      <c r="T3804" s="8">
        <f>LOG(P3804,2)</f>
        <v>-0.22938346825452605</v>
      </c>
      <c r="U3804" s="8">
        <f>STDEV(Q3804:T3804)/SQRT(COUNT(Q3804:T3804))</f>
        <v>0.10575564248105848</v>
      </c>
      <c r="V3804" s="8">
        <f>AVERAGE(M3804:P3804)</f>
        <v>0.93684607901205508</v>
      </c>
      <c r="W3804" s="8">
        <f>LOG(V3804,2)</f>
        <v>-9.4116057981532331E-2</v>
      </c>
      <c r="X3804" t="s">
        <v>2090</v>
      </c>
      <c r="Y3804">
        <f>_xlfn.T.TEST(B3804:E3804,F3804:I3804,2,1)</f>
        <v>0.5829311280764452</v>
      </c>
      <c r="Z3804">
        <f>IF(ABS(W3804)&gt;0.3014,1,0)</f>
        <v>0</v>
      </c>
      <c r="AA3804">
        <f>IF(Y3804&lt;0.05,1,0)</f>
        <v>0</v>
      </c>
      <c r="AB3804">
        <f>IF((Z3804+AA3804)&gt;1,1,0)</f>
        <v>0</v>
      </c>
      <c r="AC3804">
        <f>TINV(Y3804,3)</f>
        <v>0.61349489150892655</v>
      </c>
      <c r="AD3804">
        <f>EXP((-AC3804*AC3804)/2)</f>
        <v>0.82845894980450863</v>
      </c>
      <c r="AE3804">
        <f>-LOG10(AD3804)</f>
        <v>8.1729006031683454E-2</v>
      </c>
      <c r="AF3804">
        <f>IF(AE3804&gt;2,1,0)</f>
        <v>0</v>
      </c>
      <c r="AG3804">
        <f>IF((AF3804+Z3804)&gt;1,1,0)</f>
        <v>0</v>
      </c>
    </row>
    <row r="3805" spans="1:33" x14ac:dyDescent="0.25">
      <c r="A3805" t="s">
        <v>409</v>
      </c>
      <c r="B3805" s="12">
        <v>57.82</v>
      </c>
      <c r="C3805" s="12">
        <v>54.86</v>
      </c>
      <c r="D3805" s="12">
        <v>44.953333333333298</v>
      </c>
      <c r="E3805" s="12">
        <v>53.057499999999997</v>
      </c>
      <c r="F3805" s="12">
        <v>44.755000000000003</v>
      </c>
      <c r="G3805" s="12">
        <v>48.703333333333298</v>
      </c>
      <c r="H3805" s="12">
        <v>54.426666666666698</v>
      </c>
      <c r="I3805" s="12">
        <v>46.386666666666699</v>
      </c>
      <c r="J3805" s="12">
        <f>AVERAGE(B3805:E3805)</f>
        <v>52.672708333333325</v>
      </c>
      <c r="K3805" s="12">
        <f>AVERAGE(F3805:I3805)</f>
        <v>48.567916666666676</v>
      </c>
      <c r="L3805" s="12">
        <f>MAX(J3805:K3805)</f>
        <v>52.672708333333325</v>
      </c>
      <c r="M3805" s="8">
        <f>F3805/B3805</f>
        <v>0.77404012452438609</v>
      </c>
      <c r="N3805" s="8">
        <f>G3805/C3805</f>
        <v>0.88777494227731135</v>
      </c>
      <c r="O3805" s="8">
        <f>H3805/D3805</f>
        <v>1.2107370606554961</v>
      </c>
      <c r="P3805" s="8">
        <f>I3805/E3805</f>
        <v>0.87427162355306409</v>
      </c>
      <c r="Q3805" s="8">
        <f>LOG(M3805,2)</f>
        <v>-0.36951974046606784</v>
      </c>
      <c r="R3805" s="8">
        <f>LOG(N3805,2)</f>
        <v>-0.17173410616402243</v>
      </c>
      <c r="S3805" s="8">
        <f>LOG(O3805,2)</f>
        <v>0.27588558470464225</v>
      </c>
      <c r="T3805" s="8">
        <f>LOG(P3805,2)</f>
        <v>-0.1938465210281653</v>
      </c>
      <c r="U3805" s="8">
        <f>STDEV(Q3805:T3805)/SQRT(COUNT(Q3805:T3805))</f>
        <v>0.13754005996915578</v>
      </c>
      <c r="V3805" s="8">
        <f>AVERAGE(M3805:P3805)</f>
        <v>0.93670593775256439</v>
      </c>
      <c r="W3805" s="8">
        <f>LOG(V3805,2)</f>
        <v>-9.4331884495724716E-2</v>
      </c>
      <c r="X3805" t="s">
        <v>409</v>
      </c>
      <c r="Y3805">
        <f>_xlfn.T.TEST(B3805:E3805,F3805:I3805,2,1)</f>
        <v>0.45455822855163014</v>
      </c>
      <c r="Z3805">
        <f>IF(ABS(W3805)&gt;0.3014,1,0)</f>
        <v>0</v>
      </c>
      <c r="AA3805">
        <f>IF(Y3805&lt;0.05,1,0)</f>
        <v>0</v>
      </c>
      <c r="AB3805">
        <f>IF((Z3805+AA3805)&gt;1,1,0)</f>
        <v>0</v>
      </c>
      <c r="AC3805">
        <f>TINV(Y3805,3)</f>
        <v>0.8567691983840876</v>
      </c>
      <c r="AD3805">
        <f>EXP((-AC3805*AC3805)/2)</f>
        <v>0.69279112673265786</v>
      </c>
      <c r="AE3805">
        <f>-LOG10(AD3805)</f>
        <v>0.15939768339792912</v>
      </c>
      <c r="AF3805">
        <f>IF(AE3805&gt;2,1,0)</f>
        <v>0</v>
      </c>
      <c r="AG3805">
        <f>IF((AF3805+Z3805)&gt;1,1,0)</f>
        <v>0</v>
      </c>
    </row>
    <row r="3806" spans="1:33" x14ac:dyDescent="0.25">
      <c r="A3806" t="s">
        <v>888</v>
      </c>
      <c r="B3806" s="12">
        <v>23.82</v>
      </c>
      <c r="C3806" s="12">
        <v>23.305</v>
      </c>
      <c r="D3806" s="12">
        <v>28.77</v>
      </c>
      <c r="E3806" s="12">
        <v>25.6175</v>
      </c>
      <c r="F3806" s="12">
        <v>16</v>
      </c>
      <c r="G3806" s="12">
        <v>17.636666666666699</v>
      </c>
      <c r="H3806" s="12">
        <v>31.563333333333301</v>
      </c>
      <c r="I3806" s="12">
        <v>31.28</v>
      </c>
      <c r="J3806" s="12">
        <f>AVERAGE(B3806:E3806)</f>
        <v>25.378124999999997</v>
      </c>
      <c r="K3806" s="12">
        <f>AVERAGE(F3806:I3806)</f>
        <v>24.12</v>
      </c>
      <c r="L3806" s="12">
        <f>MAX(J3806:K3806)</f>
        <v>25.378124999999997</v>
      </c>
      <c r="M3806" s="8">
        <f>F3806/B3806</f>
        <v>0.67170445004198154</v>
      </c>
      <c r="N3806" s="8">
        <f>G3806/C3806</f>
        <v>0.75677608524637197</v>
      </c>
      <c r="O3806" s="8">
        <f>H3806/D3806</f>
        <v>1.0970918781137748</v>
      </c>
      <c r="P3806" s="8">
        <f>I3806/E3806</f>
        <v>1.2210403044793599</v>
      </c>
      <c r="Q3806" s="8">
        <f>LOG(M3806,2)</f>
        <v>-0.57410150808938931</v>
      </c>
      <c r="R3806" s="8">
        <f>LOG(N3806,2)</f>
        <v>-0.40206159585275852</v>
      </c>
      <c r="S3806" s="8">
        <f>LOG(O3806,2)</f>
        <v>0.13368435212992655</v>
      </c>
      <c r="T3806" s="8">
        <f>LOG(P3806,2)</f>
        <v>0.2881108220393368</v>
      </c>
      <c r="U3806" s="8">
        <f>STDEV(Q3806:T3806)/SQRT(COUNT(Q3806:T3806))</f>
        <v>0.20722259968461254</v>
      </c>
      <c r="V3806" s="8">
        <f>AVERAGE(M3806:P3806)</f>
        <v>0.93665317947037208</v>
      </c>
      <c r="W3806" s="8">
        <f>LOG(V3806,2)</f>
        <v>-9.4413143995203522E-2</v>
      </c>
      <c r="X3806" t="s">
        <v>888</v>
      </c>
      <c r="Y3806">
        <f>_xlfn.T.TEST(B3806:E3806,F3806:I3806,2,1)</f>
        <v>0.72456819093375535</v>
      </c>
      <c r="Z3806">
        <f>IF(ABS(W3806)&gt;0.3014,1,0)</f>
        <v>0</v>
      </c>
      <c r="AA3806">
        <f>IF(Y3806&lt;0.05,1,0)</f>
        <v>0</v>
      </c>
      <c r="AB3806">
        <f>IF((Z3806+AA3806)&gt;1,1,0)</f>
        <v>0</v>
      </c>
      <c r="AC3806">
        <f>TINV(Y3806,3)</f>
        <v>0.38701233843462252</v>
      </c>
      <c r="AD3806">
        <f>EXP((-AC3806*AC3806)/2)</f>
        <v>0.92784621636667919</v>
      </c>
      <c r="AE3806">
        <f>-LOG10(AD3806)</f>
        <v>3.2523998908087715E-2</v>
      </c>
      <c r="AF3806">
        <f>IF(AE3806&gt;2,1,0)</f>
        <v>0</v>
      </c>
      <c r="AG3806">
        <f>IF((AF3806+Z3806)&gt;1,1,0)</f>
        <v>0</v>
      </c>
    </row>
    <row r="3807" spans="1:33" x14ac:dyDescent="0.25">
      <c r="A3807" t="s">
        <v>3455</v>
      </c>
      <c r="B3807" s="12">
        <v>22.57</v>
      </c>
      <c r="C3807" s="12">
        <v>37.332500000000003</v>
      </c>
      <c r="D3807" s="12">
        <v>18.133333333333301</v>
      </c>
      <c r="E3807" s="12">
        <v>80.614999999999995</v>
      </c>
      <c r="F3807" s="12">
        <v>9.9849999999999994</v>
      </c>
      <c r="G3807" s="12">
        <v>22.036666666666701</v>
      </c>
      <c r="H3807" s="12">
        <v>44.69</v>
      </c>
      <c r="I3807" s="12">
        <v>20.086666666666702</v>
      </c>
      <c r="J3807" s="12">
        <f>AVERAGE(B3807:E3807)</f>
        <v>39.662708333333327</v>
      </c>
      <c r="K3807" s="12">
        <f>AVERAGE(F3807:I3807)</f>
        <v>24.199583333333351</v>
      </c>
      <c r="L3807" s="12">
        <f>MAX(J3807:K3807)</f>
        <v>39.662708333333327</v>
      </c>
      <c r="M3807" s="8">
        <f>F3807/B3807</f>
        <v>0.44240141781125386</v>
      </c>
      <c r="N3807" s="8">
        <f>G3807/C3807</f>
        <v>0.59028103305877455</v>
      </c>
      <c r="O3807" s="8">
        <f>H3807/D3807</f>
        <v>2.4645220588235337</v>
      </c>
      <c r="P3807" s="8">
        <f>I3807/E3807</f>
        <v>0.2491678554446034</v>
      </c>
      <c r="Q3807" s="8">
        <f>LOG(M3807,2)</f>
        <v>-1.1765720857478636</v>
      </c>
      <c r="R3807" s="8">
        <f>LOG(N3807,2)</f>
        <v>-0.76052610911012442</v>
      </c>
      <c r="S3807" s="8">
        <f>LOG(O3807,2)</f>
        <v>1.301307893978467</v>
      </c>
      <c r="T3807" s="8">
        <f>LOG(P3807,2)</f>
        <v>-2.0048101331943267</v>
      </c>
      <c r="U3807" s="8">
        <f>STDEV(Q3807:T3807)/SQRT(COUNT(Q3807:T3807))</f>
        <v>0.7030999856339093</v>
      </c>
      <c r="V3807" s="8">
        <f>AVERAGE(M3807:P3807)</f>
        <v>0.93659309128454138</v>
      </c>
      <c r="W3807" s="8">
        <f>LOG(V3807,2)</f>
        <v>-9.4505698753322709E-2</v>
      </c>
      <c r="X3807" t="s">
        <v>3455</v>
      </c>
      <c r="Y3807">
        <f>_xlfn.T.TEST(B3807:E3807,F3807:I3807,2,1)</f>
        <v>0.44906942863677485</v>
      </c>
      <c r="Z3807">
        <f>IF(ABS(W3807)&gt;0.3014,1,0)</f>
        <v>0</v>
      </c>
      <c r="AA3807">
        <f>IF(Y3807&lt;0.05,1,0)</f>
        <v>0</v>
      </c>
      <c r="AB3807">
        <f>IF((Z3807+AA3807)&gt;1,1,0)</f>
        <v>0</v>
      </c>
      <c r="AC3807">
        <f>TINV(Y3807,3)</f>
        <v>0.86839889708306772</v>
      </c>
      <c r="AD3807">
        <f>EXP((-AC3807*AC3807)/2)</f>
        <v>0.68587607090922509</v>
      </c>
      <c r="AE3807">
        <f>-LOG10(AD3807)</f>
        <v>0.16375434869912073</v>
      </c>
      <c r="AF3807">
        <f>IF(AE3807&gt;2,1,0)</f>
        <v>0</v>
      </c>
      <c r="AG3807">
        <f>IF((AF3807+Z3807)&gt;1,1,0)</f>
        <v>0</v>
      </c>
    </row>
    <row r="3808" spans="1:33" x14ac:dyDescent="0.25">
      <c r="A3808" t="s">
        <v>1623</v>
      </c>
      <c r="B3808" s="12">
        <v>34.299999999999997</v>
      </c>
      <c r="C3808" s="12">
        <v>29.762499999999999</v>
      </c>
      <c r="D3808" s="12">
        <v>31.856666666666701</v>
      </c>
      <c r="E3808" s="12">
        <v>34.482500000000002</v>
      </c>
      <c r="F3808" s="12">
        <v>30.41</v>
      </c>
      <c r="G3808" s="12">
        <v>26.07</v>
      </c>
      <c r="H3808" s="12">
        <v>34.119999999999997</v>
      </c>
      <c r="I3808" s="12">
        <v>31.473333333333301</v>
      </c>
      <c r="J3808" s="12">
        <f>AVERAGE(B3808:E3808)</f>
        <v>32.600416666666675</v>
      </c>
      <c r="K3808" s="12">
        <f>AVERAGE(F3808:I3808)</f>
        <v>30.518333333333324</v>
      </c>
      <c r="L3808" s="12">
        <f>MAX(J3808:K3808)</f>
        <v>32.600416666666675</v>
      </c>
      <c r="M3808" s="8">
        <f>F3808/B3808</f>
        <v>0.88658892128279887</v>
      </c>
      <c r="N3808" s="8">
        <f>G3808/C3808</f>
        <v>0.87593448131037377</v>
      </c>
      <c r="O3808" s="8">
        <f>H3808/D3808</f>
        <v>1.0710473998116552</v>
      </c>
      <c r="P3808" s="8">
        <f>I3808/E3808</f>
        <v>0.91273351216800691</v>
      </c>
      <c r="Q3808" s="8">
        <f>LOG(M3808,2)</f>
        <v>-0.17366276002937683</v>
      </c>
      <c r="R3808" s="8">
        <f>LOG(N3808,2)</f>
        <v>-0.1911051326221401</v>
      </c>
      <c r="S3808" s="8">
        <f>LOG(O3808,2)</f>
        <v>9.9022328790332209E-2</v>
      </c>
      <c r="T3808" s="8">
        <f>LOG(P3808,2)</f>
        <v>-0.13173439217302155</v>
      </c>
      <c r="U3808" s="8">
        <f>STDEV(Q3808:T3808)/SQRT(COUNT(Q3808:T3808))</f>
        <v>6.729395636160064E-2</v>
      </c>
      <c r="V3808" s="8">
        <f>AVERAGE(M3808:P3808)</f>
        <v>0.93657607864320869</v>
      </c>
      <c r="W3808" s="8">
        <f>LOG(V3808,2)</f>
        <v>-9.4531904665397085E-2</v>
      </c>
      <c r="X3808" t="s">
        <v>1623</v>
      </c>
      <c r="Y3808">
        <f>_xlfn.T.TEST(B3808:E3808,F3808:I3808,2,1)</f>
        <v>0.24927643802472405</v>
      </c>
      <c r="Z3808">
        <f>IF(ABS(W3808)&gt;0.3014,1,0)</f>
        <v>0</v>
      </c>
      <c r="AA3808">
        <f>IF(Y3808&lt;0.05,1,0)</f>
        <v>0</v>
      </c>
      <c r="AB3808">
        <f>IF((Z3808+AA3808)&gt;1,1,0)</f>
        <v>0</v>
      </c>
      <c r="AC3808">
        <f>TINV(Y3808,3)</f>
        <v>1.4253899251123301</v>
      </c>
      <c r="AD3808">
        <f>EXP((-AC3808*AC3808)/2)</f>
        <v>0.36208792159723396</v>
      </c>
      <c r="AE3808">
        <f>-LOG10(AD3808)</f>
        <v>0.44118596198542054</v>
      </c>
      <c r="AF3808">
        <f>IF(AE3808&gt;2,1,0)</f>
        <v>0</v>
      </c>
      <c r="AG3808">
        <f>IF((AF3808+Z3808)&gt;1,1,0)</f>
        <v>0</v>
      </c>
    </row>
    <row r="3809" spans="1:33" x14ac:dyDescent="0.25">
      <c r="A3809" t="s">
        <v>3647</v>
      </c>
      <c r="B3809" s="12">
        <v>54.23</v>
      </c>
      <c r="C3809" s="12">
        <v>57.83</v>
      </c>
      <c r="D3809" s="12">
        <v>59.97</v>
      </c>
      <c r="E3809" s="12">
        <v>60.854999999999997</v>
      </c>
      <c r="F3809" s="12">
        <v>42.69</v>
      </c>
      <c r="G3809" s="12">
        <v>59.276666666666699</v>
      </c>
      <c r="H3809" s="12">
        <v>62.61</v>
      </c>
      <c r="I3809" s="12">
        <v>54.1533333333333</v>
      </c>
      <c r="J3809" s="12">
        <f>AVERAGE(B3809:E3809)</f>
        <v>58.221249999999998</v>
      </c>
      <c r="K3809" s="12">
        <f>AVERAGE(F3809:I3809)</f>
        <v>54.682500000000005</v>
      </c>
      <c r="L3809" s="12">
        <f>MAX(J3809:K3809)</f>
        <v>58.221249999999998</v>
      </c>
      <c r="M3809" s="8">
        <f>F3809/B3809</f>
        <v>0.78720265535681355</v>
      </c>
      <c r="N3809" s="8">
        <f>G3809/C3809</f>
        <v>1.0250158510576985</v>
      </c>
      <c r="O3809" s="8">
        <f>H3809/D3809</f>
        <v>1.0440220110055027</v>
      </c>
      <c r="P3809" s="8">
        <f>I3809/E3809</f>
        <v>0.88987483909840281</v>
      </c>
      <c r="Q3809" s="8">
        <f>LOG(M3809,2)</f>
        <v>-0.34519300776757023</v>
      </c>
      <c r="R3809" s="8">
        <f>LOG(N3809,2)</f>
        <v>3.5646220038539886E-2</v>
      </c>
      <c r="S3809" s="8">
        <f>LOG(O3809,2)</f>
        <v>6.2152128415207404E-2</v>
      </c>
      <c r="T3809" s="8">
        <f>LOG(P3809,2)</f>
        <v>-0.16832565960604431</v>
      </c>
      <c r="U3809" s="8">
        <f>STDEV(Q3809:T3809)/SQRT(COUNT(Q3809:T3809))</f>
        <v>9.5489717802624829E-2</v>
      </c>
      <c r="V3809" s="8">
        <f>AVERAGE(M3809:P3809)</f>
        <v>0.9365288391296045</v>
      </c>
      <c r="W3809" s="8">
        <f>LOG(V3809,2)</f>
        <v>-9.4604673906861961E-2</v>
      </c>
      <c r="X3809" t="s">
        <v>3647</v>
      </c>
      <c r="Y3809">
        <f>_xlfn.T.TEST(B3809:E3809,F3809:I3809,2,1)</f>
        <v>0.37197735771025547</v>
      </c>
      <c r="Z3809">
        <f>IF(ABS(W3809)&gt;0.3014,1,0)</f>
        <v>0</v>
      </c>
      <c r="AA3809">
        <f>IF(Y3809&lt;0.05,1,0)</f>
        <v>0</v>
      </c>
      <c r="AB3809">
        <f>IF((Z3809+AA3809)&gt;1,1,0)</f>
        <v>0</v>
      </c>
      <c r="AC3809">
        <f>TINV(Y3809,3)</f>
        <v>1.0471103935020396</v>
      </c>
      <c r="AD3809">
        <f>EXP((-AC3809*AC3809)/2)</f>
        <v>0.57797764467535206</v>
      </c>
      <c r="AE3809">
        <f>-LOG10(AD3809)</f>
        <v>0.23808895912600081</v>
      </c>
      <c r="AF3809">
        <f>IF(AE3809&gt;2,1,0)</f>
        <v>0</v>
      </c>
      <c r="AG3809">
        <f>IF((AF3809+Z3809)&gt;1,1,0)</f>
        <v>0</v>
      </c>
    </row>
    <row r="3810" spans="1:33" x14ac:dyDescent="0.25">
      <c r="A3810" t="s">
        <v>5394</v>
      </c>
      <c r="B3810" s="12">
        <v>191.16</v>
      </c>
      <c r="C3810" s="12">
        <v>135.08250000000001</v>
      </c>
      <c r="D3810" s="12">
        <v>142.22333333333299</v>
      </c>
      <c r="E3810" s="12">
        <v>136.2475</v>
      </c>
      <c r="F3810" s="12">
        <v>137.745</v>
      </c>
      <c r="G3810" s="12">
        <v>139.19333333333299</v>
      </c>
      <c r="H3810" s="12">
        <v>133.446666666667</v>
      </c>
      <c r="I3810" s="12">
        <v>143.94999999999999</v>
      </c>
      <c r="J3810" s="12">
        <f>AVERAGE(B3810:E3810)</f>
        <v>151.17833333333323</v>
      </c>
      <c r="K3810" s="12">
        <f>AVERAGE(F3810:I3810)</f>
        <v>138.58375000000001</v>
      </c>
      <c r="L3810" s="12">
        <f>MAX(J3810:K3810)</f>
        <v>151.17833333333323</v>
      </c>
      <c r="M3810" s="8">
        <f>F3810/B3810</f>
        <v>0.72057438794726936</v>
      </c>
      <c r="N3810" s="8">
        <f>G3810/C3810</f>
        <v>1.03043201993843</v>
      </c>
      <c r="O3810" s="8">
        <f>H3810/D3810</f>
        <v>0.93828954461293734</v>
      </c>
      <c r="P3810" s="8">
        <f>I3810/E3810</f>
        <v>1.0565331473971999</v>
      </c>
      <c r="Q3810" s="8">
        <f>LOG(M3810,2)</f>
        <v>-0.47278072127716203</v>
      </c>
      <c r="R3810" s="8">
        <f>LOG(N3810,2)</f>
        <v>4.3249329978829021E-2</v>
      </c>
      <c r="S3810" s="8">
        <f>LOG(O3810,2)</f>
        <v>-9.1894905496138324E-2</v>
      </c>
      <c r="T3810" s="8">
        <f>LOG(P3810,2)</f>
        <v>7.9338030723284089E-2</v>
      </c>
      <c r="U3810" s="8">
        <f>STDEV(Q3810:T3810)/SQRT(COUNT(Q3810:T3810))</f>
        <v>0.12625067754957031</v>
      </c>
      <c r="V3810" s="8">
        <f>AVERAGE(M3810:P3810)</f>
        <v>0.93645727497395925</v>
      </c>
      <c r="W3810" s="8">
        <f>LOG(V3810,2)</f>
        <v>-9.4714920589127893E-2</v>
      </c>
      <c r="X3810" t="s">
        <v>5394</v>
      </c>
      <c r="Y3810">
        <f>_xlfn.T.TEST(B3810:E3810,F3810:I3810,2,1)</f>
        <v>0.43635691963910789</v>
      </c>
      <c r="Z3810">
        <f>IF(ABS(W3810)&gt;0.3014,1,0)</f>
        <v>0</v>
      </c>
      <c r="AA3810">
        <f>IF(Y3810&lt;0.05,1,0)</f>
        <v>0</v>
      </c>
      <c r="AB3810">
        <f>IF((Z3810+AA3810)&gt;1,1,0)</f>
        <v>0</v>
      </c>
      <c r="AC3810">
        <f>TINV(Y3810,3)</f>
        <v>0.89582651054943063</v>
      </c>
      <c r="AD3810">
        <f>EXP((-AC3810*AC3810)/2)</f>
        <v>0.66948094988240681</v>
      </c>
      <c r="AE3810">
        <f>-LOG10(AD3810)</f>
        <v>0.17426177634974471</v>
      </c>
      <c r="AF3810">
        <f>IF(AE3810&gt;2,1,0)</f>
        <v>0</v>
      </c>
      <c r="AG3810">
        <f>IF((AF3810+Z3810)&gt;1,1,0)</f>
        <v>0</v>
      </c>
    </row>
    <row r="3811" spans="1:33" x14ac:dyDescent="0.25">
      <c r="A3811" t="s">
        <v>4776</v>
      </c>
      <c r="B3811" s="12">
        <v>198.83</v>
      </c>
      <c r="C3811" s="12">
        <v>165.32249999999999</v>
      </c>
      <c r="D3811" s="12">
        <v>167.67666666666699</v>
      </c>
      <c r="E3811" s="12">
        <v>135.71250000000001</v>
      </c>
      <c r="F3811" s="12">
        <v>126.6</v>
      </c>
      <c r="G3811" s="12">
        <v>165.393333333333</v>
      </c>
      <c r="H3811" s="12">
        <v>209.1</v>
      </c>
      <c r="I3811" s="12">
        <v>116.913333333333</v>
      </c>
      <c r="J3811" s="12">
        <f>AVERAGE(B3811:E3811)</f>
        <v>166.88541666666674</v>
      </c>
      <c r="K3811" s="12">
        <f>AVERAGE(F3811:I3811)</f>
        <v>154.50166666666649</v>
      </c>
      <c r="L3811" s="12">
        <f>MAX(J3811:K3811)</f>
        <v>166.88541666666674</v>
      </c>
      <c r="M3811" s="8">
        <f>F3811/B3811</f>
        <v>0.63672484031584764</v>
      </c>
      <c r="N3811" s="8">
        <f>G3811/C3811</f>
        <v>1.0004284554935536</v>
      </c>
      <c r="O3811" s="8">
        <f>H3811/D3811</f>
        <v>1.247042919905371</v>
      </c>
      <c r="P3811" s="8">
        <f>I3811/E3811</f>
        <v>0.8614780019035313</v>
      </c>
      <c r="Q3811" s="8">
        <f>LOG(M3811,2)</f>
        <v>-0.65125804622799621</v>
      </c>
      <c r="R3811" s="8">
        <f>LOG(N3811,2)</f>
        <v>6.1799823287453891E-4</v>
      </c>
      <c r="S3811" s="8">
        <f>LOG(O3811,2)</f>
        <v>0.31851111975383417</v>
      </c>
      <c r="T3811" s="8">
        <f>LOG(P3811,2)</f>
        <v>-0.21511413761285797</v>
      </c>
      <c r="U3811" s="8">
        <f>STDEV(Q3811:T3811)/SQRT(COUNT(Q3811:T3811))</f>
        <v>0.20350923546302235</v>
      </c>
      <c r="V3811" s="8">
        <f>AVERAGE(M3811:P3811)</f>
        <v>0.936418554404576</v>
      </c>
      <c r="W3811" s="8">
        <f>LOG(V3811,2)</f>
        <v>-9.4774574275251974E-2</v>
      </c>
      <c r="X3811" t="s">
        <v>4776</v>
      </c>
      <c r="Y3811">
        <f>_xlfn.T.TEST(B3811:E3811,F3811:I3811,2,1)</f>
        <v>0.63582000093704227</v>
      </c>
      <c r="Z3811">
        <f>IF(ABS(W3811)&gt;0.3014,1,0)</f>
        <v>0</v>
      </c>
      <c r="AA3811">
        <f>IF(Y3811&lt;0.05,1,0)</f>
        <v>0</v>
      </c>
      <c r="AB3811">
        <f>IF((Z3811+AA3811)&gt;1,1,0)</f>
        <v>0</v>
      </c>
      <c r="AC3811">
        <f>TINV(Y3811,3)</f>
        <v>0.52514665941085403</v>
      </c>
      <c r="AD3811">
        <f>EXP((-AC3811*AC3811)/2)</f>
        <v>0.87119494741898429</v>
      </c>
      <c r="AE3811">
        <f>-LOG10(AD3811)</f>
        <v>5.9884651978656035E-2</v>
      </c>
      <c r="AF3811">
        <f>IF(AE3811&gt;2,1,0)</f>
        <v>0</v>
      </c>
      <c r="AG3811">
        <f>IF((AF3811+Z3811)&gt;1,1,0)</f>
        <v>0</v>
      </c>
    </row>
    <row r="3812" spans="1:33" x14ac:dyDescent="0.25">
      <c r="A3812" t="s">
        <v>3320</v>
      </c>
      <c r="B3812" s="12">
        <v>20.13</v>
      </c>
      <c r="C3812" s="12">
        <v>19.905000000000001</v>
      </c>
      <c r="D3812" s="12">
        <v>19.606666666666701</v>
      </c>
      <c r="E3812" s="12">
        <v>25.892499999999998</v>
      </c>
      <c r="F3812" s="12">
        <v>17.600000000000001</v>
      </c>
      <c r="G3812" s="12">
        <v>19.296666666666699</v>
      </c>
      <c r="H3812" s="12">
        <v>21.2566666666667</v>
      </c>
      <c r="I3812" s="12">
        <v>21.17</v>
      </c>
      <c r="J3812" s="12">
        <f>AVERAGE(B3812:E3812)</f>
        <v>21.383541666666673</v>
      </c>
      <c r="K3812" s="12">
        <f>AVERAGE(F3812:I3812)</f>
        <v>19.830833333333352</v>
      </c>
      <c r="L3812" s="12">
        <f>MAX(J3812:K3812)</f>
        <v>21.383541666666673</v>
      </c>
      <c r="M3812" s="8">
        <f>F3812/B3812</f>
        <v>0.87431693989071047</v>
      </c>
      <c r="N3812" s="8">
        <f>G3812/C3812</f>
        <v>0.96943816461525734</v>
      </c>
      <c r="O3812" s="8">
        <f>H3812/D3812</f>
        <v>1.0841550493029579</v>
      </c>
      <c r="P3812" s="8">
        <f>I3812/E3812</f>
        <v>0.81761127739692974</v>
      </c>
      <c r="Q3812" s="8">
        <f>LOG(M3812,2)</f>
        <v>-0.19377174339667999</v>
      </c>
      <c r="R3812" s="8">
        <f>LOG(N3812,2)</f>
        <v>-4.4779215583624632E-2</v>
      </c>
      <c r="S3812" s="8">
        <f>LOG(O3812,2)</f>
        <v>0.11657109697259045</v>
      </c>
      <c r="T3812" s="8">
        <f>LOG(P3812,2)</f>
        <v>-0.29051299923264712</v>
      </c>
      <c r="U3812" s="8">
        <f>STDEV(Q3812:T3812)/SQRT(COUNT(Q3812:T3812))</f>
        <v>8.8976448155419968E-2</v>
      </c>
      <c r="V3812" s="8">
        <f>AVERAGE(M3812:P3812)</f>
        <v>0.93638035780146378</v>
      </c>
      <c r="W3812" s="8">
        <f>LOG(V3812,2)</f>
        <v>-9.4833423145290599E-2</v>
      </c>
      <c r="X3812" t="s">
        <v>3320</v>
      </c>
      <c r="Y3812">
        <f>_xlfn.T.TEST(B3812:E3812,F3812:I3812,2,1)</f>
        <v>0.33605614246597537</v>
      </c>
      <c r="Z3812">
        <f>IF(ABS(W3812)&gt;0.3014,1,0)</f>
        <v>0</v>
      </c>
      <c r="AA3812">
        <f>IF(Y3812&lt;0.05,1,0)</f>
        <v>0</v>
      </c>
      <c r="AB3812">
        <f>IF((Z3812+AA3812)&gt;1,1,0)</f>
        <v>0</v>
      </c>
      <c r="AC3812">
        <f>TINV(Y3812,3)</f>
        <v>1.1428135426965567</v>
      </c>
      <c r="AD3812">
        <f>EXP((-AC3812*AC3812)/2)</f>
        <v>0.52047605455366819</v>
      </c>
      <c r="AE3812">
        <f>-LOG10(AD3812)</f>
        <v>0.28359924620037302</v>
      </c>
      <c r="AF3812">
        <f>IF(AE3812&gt;2,1,0)</f>
        <v>0</v>
      </c>
      <c r="AG3812">
        <f>IF((AF3812+Z3812)&gt;1,1,0)</f>
        <v>0</v>
      </c>
    </row>
    <row r="3813" spans="1:33" x14ac:dyDescent="0.25">
      <c r="A3813" t="s">
        <v>4374</v>
      </c>
      <c r="B3813" s="12">
        <v>26.86</v>
      </c>
      <c r="C3813" s="12">
        <v>31.287500000000001</v>
      </c>
      <c r="D3813" s="12">
        <v>27.13</v>
      </c>
      <c r="E3813" s="12">
        <v>35.67</v>
      </c>
      <c r="F3813" s="12">
        <v>33.335000000000001</v>
      </c>
      <c r="G3813" s="12">
        <v>24.86</v>
      </c>
      <c r="H3813" s="12">
        <v>22.136666666666699</v>
      </c>
      <c r="I3813" s="12">
        <v>31.883333333333301</v>
      </c>
      <c r="J3813" s="12">
        <f>AVERAGE(B3813:E3813)</f>
        <v>30.236875000000001</v>
      </c>
      <c r="K3813" s="12">
        <f>AVERAGE(F3813:I3813)</f>
        <v>28.053750000000001</v>
      </c>
      <c r="L3813" s="12">
        <f>MAX(J3813:K3813)</f>
        <v>30.236875000000001</v>
      </c>
      <c r="M3813" s="8">
        <f>F3813/B3813</f>
        <v>1.2410647803425168</v>
      </c>
      <c r="N3813" s="8">
        <f>G3813/C3813</f>
        <v>0.79456652017578899</v>
      </c>
      <c r="O3813" s="8">
        <f>H3813/D3813</f>
        <v>0.81594790514805382</v>
      </c>
      <c r="P3813" s="8">
        <f>I3813/E3813</f>
        <v>0.89384169703765903</v>
      </c>
      <c r="Q3813" s="8">
        <f>LOG(M3813,2)</f>
        <v>0.31157842234958666</v>
      </c>
      <c r="R3813" s="8">
        <f>LOG(N3813,2)</f>
        <v>-0.3317600895232094</v>
      </c>
      <c r="S3813" s="8">
        <f>LOG(O3813,2)</f>
        <v>-0.29345104977850406</v>
      </c>
      <c r="T3813" s="8">
        <f>LOG(P3813,2)</f>
        <v>-0.16190874795449511</v>
      </c>
      <c r="U3813" s="8">
        <f>STDEV(Q3813:T3813)/SQRT(COUNT(Q3813:T3813))</f>
        <v>0.1480255919155028</v>
      </c>
      <c r="V3813" s="8">
        <f>AVERAGE(M3813:P3813)</f>
        <v>0.9363552256760046</v>
      </c>
      <c r="W3813" s="8">
        <f>LOG(V3813,2)</f>
        <v>-9.4872145101651165E-2</v>
      </c>
      <c r="X3813" t="s">
        <v>4374</v>
      </c>
      <c r="Y3813">
        <f>_xlfn.T.TEST(B3813:E3813,F3813:I3813,2,1)</f>
        <v>0.51108495539721432</v>
      </c>
      <c r="Z3813">
        <f>IF(ABS(W3813)&gt;0.3014,1,0)</f>
        <v>0</v>
      </c>
      <c r="AA3813">
        <f>IF(Y3813&lt;0.05,1,0)</f>
        <v>0</v>
      </c>
      <c r="AB3813">
        <f>IF((Z3813+AA3813)&gt;1,1,0)</f>
        <v>0</v>
      </c>
      <c r="AC3813">
        <f>TINV(Y3813,3)</f>
        <v>0.74355209229180974</v>
      </c>
      <c r="AD3813">
        <f>EXP((-AC3813*AC3813)/2)</f>
        <v>0.75848302740058759</v>
      </c>
      <c r="AE3813">
        <f>-LOG10(AD3813)</f>
        <v>0.12005413299028893</v>
      </c>
      <c r="AF3813">
        <f>IF(AE3813&gt;2,1,0)</f>
        <v>0</v>
      </c>
      <c r="AG3813">
        <f>IF((AF3813+Z3813)&gt;1,1,0)</f>
        <v>0</v>
      </c>
    </row>
    <row r="3814" spans="1:33" x14ac:dyDescent="0.25">
      <c r="A3814" t="s">
        <v>2169</v>
      </c>
      <c r="B3814" s="12">
        <v>43.87</v>
      </c>
      <c r="C3814" s="12">
        <v>39.142499999999998</v>
      </c>
      <c r="D3814" s="12">
        <v>42.436666666666703</v>
      </c>
      <c r="E3814" s="12">
        <v>39.2575</v>
      </c>
      <c r="F3814" s="12">
        <v>34.36</v>
      </c>
      <c r="G3814" s="12">
        <v>34.9166666666667</v>
      </c>
      <c r="H3814" s="12">
        <v>42.55</v>
      </c>
      <c r="I3814" s="12">
        <v>41.896666666666697</v>
      </c>
      <c r="J3814" s="12">
        <f>AVERAGE(B3814:E3814)</f>
        <v>41.176666666666669</v>
      </c>
      <c r="K3814" s="12">
        <f>AVERAGE(F3814:I3814)</f>
        <v>38.430833333333347</v>
      </c>
      <c r="L3814" s="12">
        <f>MAX(J3814:K3814)</f>
        <v>41.176666666666669</v>
      </c>
      <c r="M3814" s="8">
        <f>F3814/B3814</f>
        <v>0.78322315933439712</v>
      </c>
      <c r="N3814" s="8">
        <f>G3814/C3814</f>
        <v>0.89203976921930639</v>
      </c>
      <c r="O3814" s="8">
        <f>H3814/D3814</f>
        <v>1.0026706464535378</v>
      </c>
      <c r="P3814" s="8">
        <f>I3814/E3814</f>
        <v>1.067227069137533</v>
      </c>
      <c r="Q3814" s="8">
        <f>LOG(M3814,2)</f>
        <v>-0.35250466988076706</v>
      </c>
      <c r="R3814" s="8">
        <f>LOG(N3814,2)</f>
        <v>-0.16482006458875348</v>
      </c>
      <c r="S3814" s="8">
        <f>LOG(O3814,2)</f>
        <v>3.8477926315496633E-3</v>
      </c>
      <c r="T3814" s="8">
        <f>LOG(P3814,2)</f>
        <v>9.3867164602912959E-2</v>
      </c>
      <c r="U3814" s="8">
        <f>STDEV(Q3814:T3814)/SQRT(COUNT(Q3814:T3814))</f>
        <v>9.8417882347713898E-2</v>
      </c>
      <c r="V3814" s="8">
        <f>AVERAGE(M3814:P3814)</f>
        <v>0.93629016103619356</v>
      </c>
      <c r="W3814" s="8">
        <f>LOG(V3814,2)</f>
        <v>-9.4972397326548039E-2</v>
      </c>
      <c r="X3814" t="s">
        <v>2169</v>
      </c>
      <c r="Y3814">
        <f>_xlfn.T.TEST(B3814:E3814,F3814:I3814,2,1)</f>
        <v>0.3783843772150014</v>
      </c>
      <c r="Z3814">
        <f>IF(ABS(W3814)&gt;0.3014,1,0)</f>
        <v>0</v>
      </c>
      <c r="AA3814">
        <f>IF(Y3814&lt;0.05,1,0)</f>
        <v>0</v>
      </c>
      <c r="AB3814">
        <f>IF((Z3814+AA3814)&gt;1,1,0)</f>
        <v>0</v>
      </c>
      <c r="AC3814">
        <f>TINV(Y3814,3)</f>
        <v>1.0309927148787106</v>
      </c>
      <c r="AD3814">
        <f>EXP((-AC3814*AC3814)/2)</f>
        <v>0.58773859922728677</v>
      </c>
      <c r="AE3814">
        <f>-LOG10(AD3814)</f>
        <v>0.23081578643220263</v>
      </c>
      <c r="AF3814">
        <f>IF(AE3814&gt;2,1,0)</f>
        <v>0</v>
      </c>
      <c r="AG3814">
        <f>IF((AF3814+Z3814)&gt;1,1,0)</f>
        <v>0</v>
      </c>
    </row>
    <row r="3815" spans="1:33" x14ac:dyDescent="0.25">
      <c r="A3815" t="s">
        <v>15</v>
      </c>
      <c r="B3815" s="12">
        <v>55.91</v>
      </c>
      <c r="C3815" s="12">
        <v>46.97</v>
      </c>
      <c r="D3815" s="12">
        <v>52.576666666666704</v>
      </c>
      <c r="E3815" s="12">
        <v>50.44</v>
      </c>
      <c r="F3815" s="12">
        <v>43.08</v>
      </c>
      <c r="G3815" s="12">
        <v>40.913333333333298</v>
      </c>
      <c r="H3815" s="12">
        <v>51.8333333333333</v>
      </c>
      <c r="I3815" s="12">
        <v>56.376666666666701</v>
      </c>
      <c r="J3815" s="12">
        <f>AVERAGE(B3815:E3815)</f>
        <v>51.474166666666676</v>
      </c>
      <c r="K3815" s="12">
        <f>AVERAGE(F3815:I3815)</f>
        <v>48.050833333333323</v>
      </c>
      <c r="L3815" s="12">
        <f>MAX(J3815:K3815)</f>
        <v>51.474166666666676</v>
      </c>
      <c r="M3815" s="8">
        <f>F3815/B3815</f>
        <v>0.77052405651940625</v>
      </c>
      <c r="N3815" s="8">
        <f>G3815/C3815</f>
        <v>0.87105244482293587</v>
      </c>
      <c r="O3815" s="8">
        <f>H3815/D3815</f>
        <v>0.985861915932288</v>
      </c>
      <c r="P3815" s="8">
        <f>I3815/E3815</f>
        <v>1.1176975945017189</v>
      </c>
      <c r="Q3815" s="8">
        <f>LOG(M3815,2)</f>
        <v>-0.37608809508505431</v>
      </c>
      <c r="R3815" s="8">
        <f>LOG(N3815,2)</f>
        <v>-0.19916851084143466</v>
      </c>
      <c r="S3815" s="8">
        <f>LOG(O3815,2)</f>
        <v>-2.0542504217636072E-2</v>
      </c>
      <c r="T3815" s="8">
        <f>LOG(P3815,2)</f>
        <v>0.16052990380951243</v>
      </c>
      <c r="U3815" s="8">
        <f>STDEV(Q3815:T3815)/SQRT(COUNT(Q3815:T3815))</f>
        <v>0.11544745376733505</v>
      </c>
      <c r="V3815" s="8">
        <f>AVERAGE(M3815:P3815)</f>
        <v>0.93628400294408731</v>
      </c>
      <c r="W3815" s="8">
        <f>LOG(V3815,2)</f>
        <v>-9.4981886135177301E-2</v>
      </c>
      <c r="X3815" t="s">
        <v>15</v>
      </c>
      <c r="Y3815">
        <f>_xlfn.T.TEST(B3815:E3815,F3815:I3815,2,1)</f>
        <v>0.45310000546481216</v>
      </c>
      <c r="Z3815">
        <f>IF(ABS(W3815)&gt;0.3014,1,0)</f>
        <v>0</v>
      </c>
      <c r="AA3815">
        <f>IF(Y3815&lt;0.05,1,0)</f>
        <v>0</v>
      </c>
      <c r="AB3815">
        <f>IF((Z3815+AA3815)&gt;1,1,0)</f>
        <v>0</v>
      </c>
      <c r="AC3815">
        <f>TINV(Y3815,3)</f>
        <v>0.85984675943047995</v>
      </c>
      <c r="AD3815">
        <f>EXP((-AC3815*AC3815)/2)</f>
        <v>0.69096353714285086</v>
      </c>
      <c r="AE3815">
        <f>-LOG10(AD3815)</f>
        <v>0.16054487018799823</v>
      </c>
      <c r="AF3815">
        <f>IF(AE3815&gt;2,1,0)</f>
        <v>0</v>
      </c>
      <c r="AG3815">
        <f>IF((AF3815+Z3815)&gt;1,1,0)</f>
        <v>0</v>
      </c>
    </row>
    <row r="3816" spans="1:33" x14ac:dyDescent="0.25">
      <c r="A3816" t="s">
        <v>2748</v>
      </c>
      <c r="B3816" s="12">
        <v>136.41999999999999</v>
      </c>
      <c r="C3816" s="12">
        <v>78.522499999999994</v>
      </c>
      <c r="D3816" s="12">
        <v>85.186666666666696</v>
      </c>
      <c r="E3816" s="12">
        <v>92.672499999999999</v>
      </c>
      <c r="F3816" s="12">
        <v>81.944999999999993</v>
      </c>
      <c r="G3816" s="12">
        <v>84.783333333333303</v>
      </c>
      <c r="H3816" s="12">
        <v>93.396666666666704</v>
      </c>
      <c r="I3816" s="12">
        <v>89.726666666666702</v>
      </c>
      <c r="J3816" s="12">
        <f>AVERAGE(B3816:E3816)</f>
        <v>98.200416666666683</v>
      </c>
      <c r="K3816" s="12">
        <f>AVERAGE(F3816:I3816)</f>
        <v>87.462916666666672</v>
      </c>
      <c r="L3816" s="12">
        <f>MAX(J3816:K3816)</f>
        <v>98.200416666666683</v>
      </c>
      <c r="M3816" s="8">
        <f>F3816/B3816</f>
        <v>0.60068171822313443</v>
      </c>
      <c r="N3816" s="8">
        <f>G3816/C3816</f>
        <v>1.0797329852377766</v>
      </c>
      <c r="O3816" s="8">
        <f>H3816/D3816</f>
        <v>1.0963765847550477</v>
      </c>
      <c r="P3816" s="8">
        <f>I3816/E3816</f>
        <v>0.96821243267060564</v>
      </c>
      <c r="Q3816" s="8">
        <f>LOG(M3816,2)</f>
        <v>-0.73532733884748624</v>
      </c>
      <c r="R3816" s="8">
        <f>LOG(N3816,2)</f>
        <v>0.11067458229488537</v>
      </c>
      <c r="S3816" s="8">
        <f>LOG(O3816,2)</f>
        <v>0.1327434220591594</v>
      </c>
      <c r="T3816" s="8">
        <f>LOG(P3816,2)</f>
        <v>-4.6604475139051214E-2</v>
      </c>
      <c r="U3816" s="8">
        <f>STDEV(Q3816:T3816)/SQRT(COUNT(Q3816:T3816))</f>
        <v>0.20417489864378746</v>
      </c>
      <c r="V3816" s="8">
        <f>AVERAGE(M3816:P3816)</f>
        <v>0.93625093022164108</v>
      </c>
      <c r="W3816" s="8">
        <f>LOG(V3816,2)</f>
        <v>-9.5032847910919635E-2</v>
      </c>
      <c r="X3816" t="s">
        <v>2748</v>
      </c>
      <c r="Y3816">
        <f>_xlfn.T.TEST(B3816:E3816,F3816:I3816,2,1)</f>
        <v>0.52011058202384208</v>
      </c>
      <c r="Z3816">
        <f>IF(ABS(W3816)&gt;0.3014,1,0)</f>
        <v>0</v>
      </c>
      <c r="AA3816">
        <f>IF(Y3816&lt;0.05,1,0)</f>
        <v>0</v>
      </c>
      <c r="AB3816">
        <f>IF((Z3816+AA3816)&gt;1,1,0)</f>
        <v>0</v>
      </c>
      <c r="AC3816">
        <f>TINV(Y3816,3)</f>
        <v>0.72645395940541491</v>
      </c>
      <c r="AD3816">
        <f>EXP((-AC3816*AC3816)/2)</f>
        <v>0.76807516650686813</v>
      </c>
      <c r="AE3816">
        <f>-LOG10(AD3816)</f>
        <v>0.11459627632036631</v>
      </c>
      <c r="AF3816">
        <f>IF(AE3816&gt;2,1,0)</f>
        <v>0</v>
      </c>
      <c r="AG3816">
        <f>IF((AF3816+Z3816)&gt;1,1,0)</f>
        <v>0</v>
      </c>
    </row>
    <row r="3817" spans="1:33" x14ac:dyDescent="0.25">
      <c r="A3817" t="s">
        <v>5783</v>
      </c>
      <c r="B3817" s="12">
        <v>17.54</v>
      </c>
      <c r="C3817" s="12">
        <v>13.645</v>
      </c>
      <c r="D3817" s="12">
        <v>17.4933333333333</v>
      </c>
      <c r="E3817" s="12">
        <v>19.835000000000001</v>
      </c>
      <c r="F3817" s="12">
        <v>16.18</v>
      </c>
      <c r="G3817" s="12">
        <v>10.69</v>
      </c>
      <c r="H3817" s="12">
        <v>19.913333333333298</v>
      </c>
      <c r="I3817" s="12">
        <v>17.863333333333301</v>
      </c>
      <c r="J3817" s="12">
        <f>AVERAGE(B3817:E3817)</f>
        <v>17.128333333333323</v>
      </c>
      <c r="K3817" s="12">
        <f>AVERAGE(F3817:I3817)</f>
        <v>16.161666666666648</v>
      </c>
      <c r="L3817" s="12">
        <f>MAX(J3817:K3817)</f>
        <v>17.128333333333323</v>
      </c>
      <c r="M3817" s="8">
        <f>F3817/B3817</f>
        <v>0.92246294184720645</v>
      </c>
      <c r="N3817" s="8">
        <f>G3817/C3817</f>
        <v>0.78343715646757051</v>
      </c>
      <c r="O3817" s="8">
        <f>H3817/D3817</f>
        <v>1.1383384146341464</v>
      </c>
      <c r="P3817" s="8">
        <f>I3817/E3817</f>
        <v>0.90059658852197133</v>
      </c>
      <c r="Q3817" s="8">
        <f>LOG(M3817,2)</f>
        <v>-0.11643714001475537</v>
      </c>
      <c r="R3817" s="8">
        <f>LOG(N3817,2)</f>
        <v>-0.35211054155365001</v>
      </c>
      <c r="S3817" s="8">
        <f>LOG(O3817,2)</f>
        <v>0.18692951769270691</v>
      </c>
      <c r="T3817" s="8">
        <f>LOG(P3817,2)</f>
        <v>-0.15104708215514626</v>
      </c>
      <c r="U3817" s="8">
        <f>STDEV(Q3817:T3817)/SQRT(COUNT(Q3817:T3817))</f>
        <v>0.11124204199241215</v>
      </c>
      <c r="V3817" s="8">
        <f>AVERAGE(M3817:P3817)</f>
        <v>0.93620877536772362</v>
      </c>
      <c r="W3817" s="8">
        <f>LOG(V3817,2)</f>
        <v>-9.5097806957594816E-2</v>
      </c>
      <c r="X3817" t="s">
        <v>5783</v>
      </c>
      <c r="Y3817">
        <f>_xlfn.T.TEST(B3817:E3817,F3817:I3817,2,1)</f>
        <v>0.47122505200230935</v>
      </c>
      <c r="Z3817">
        <f>IF(ABS(W3817)&gt;0.3014,1,0)</f>
        <v>0</v>
      </c>
      <c r="AA3817">
        <f>IF(Y3817&lt;0.05,1,0)</f>
        <v>0</v>
      </c>
      <c r="AB3817">
        <f>IF((Z3817+AA3817)&gt;1,1,0)</f>
        <v>0</v>
      </c>
      <c r="AC3817">
        <f>TINV(Y3817,3)</f>
        <v>0.82219354322940674</v>
      </c>
      <c r="AD3817">
        <f>EXP((-AC3817*AC3817)/2)</f>
        <v>0.71319449535042911</v>
      </c>
      <c r="AE3817">
        <f>-LOG10(AD3817)</f>
        <v>0.14679201749914972</v>
      </c>
      <c r="AF3817">
        <f>IF(AE3817&gt;2,1,0)</f>
        <v>0</v>
      </c>
      <c r="AG3817">
        <f>IF((AF3817+Z3817)&gt;1,1,0)</f>
        <v>0</v>
      </c>
    </row>
    <row r="3818" spans="1:33" x14ac:dyDescent="0.25">
      <c r="A3818" t="s">
        <v>1677</v>
      </c>
      <c r="B3818" s="12">
        <v>35.71</v>
      </c>
      <c r="C3818" s="12">
        <v>34.729999999999997</v>
      </c>
      <c r="D3818" s="12">
        <v>35.03</v>
      </c>
      <c r="E3818" s="12">
        <v>35.520000000000003</v>
      </c>
      <c r="F3818" s="12">
        <v>27.8</v>
      </c>
      <c r="G3818" s="12">
        <v>27.26</v>
      </c>
      <c r="H3818" s="12">
        <v>34.979999999999997</v>
      </c>
      <c r="I3818" s="12">
        <v>42.01</v>
      </c>
      <c r="J3818" s="12">
        <f>AVERAGE(B3818:E3818)</f>
        <v>35.247500000000002</v>
      </c>
      <c r="K3818" s="12">
        <f>AVERAGE(F3818:I3818)</f>
        <v>33.012499999999996</v>
      </c>
      <c r="L3818" s="12">
        <f>MAX(J3818:K3818)</f>
        <v>35.247500000000002</v>
      </c>
      <c r="M3818" s="8">
        <f>F3818/B3818</f>
        <v>0.77849341921030524</v>
      </c>
      <c r="N3818" s="8">
        <f>G3818/C3818</f>
        <v>0.78491217967175364</v>
      </c>
      <c r="O3818" s="8">
        <f>H3818/D3818</f>
        <v>0.99857265201256051</v>
      </c>
      <c r="P3818" s="8">
        <f>I3818/E3818</f>
        <v>1.1827139639639639</v>
      </c>
      <c r="Q3818" s="8">
        <f>LOG(M3818,2)</f>
        <v>-0.36124325097519583</v>
      </c>
      <c r="R3818" s="8">
        <f>LOG(N3818,2)</f>
        <v>-0.34939684857688208</v>
      </c>
      <c r="S3818" s="8">
        <f>LOG(O3818,2)</f>
        <v>-2.0606988804105155E-3</v>
      </c>
      <c r="T3818" s="8">
        <f>LOG(P3818,2)</f>
        <v>0.2421012041364114</v>
      </c>
      <c r="U3818" s="8">
        <f>STDEV(Q3818:T3818)/SQRT(COUNT(Q3818:T3818))</f>
        <v>0.14600972831654432</v>
      </c>
      <c r="V3818" s="8">
        <f>AVERAGE(M3818:P3818)</f>
        <v>0.93617305371464588</v>
      </c>
      <c r="W3818" s="8">
        <f>LOG(V3818,2)</f>
        <v>-9.5152854972859024E-2</v>
      </c>
      <c r="X3818" t="s">
        <v>1677</v>
      </c>
      <c r="Y3818">
        <f>_xlfn.T.TEST(B3818:E3818,F3818:I3818,2,1)</f>
        <v>0.56025067714851506</v>
      </c>
      <c r="Z3818">
        <f>IF(ABS(W3818)&gt;0.3014,1,0)</f>
        <v>0</v>
      </c>
      <c r="AA3818">
        <f>IF(Y3818&lt;0.05,1,0)</f>
        <v>0</v>
      </c>
      <c r="AB3818">
        <f>IF((Z3818+AA3818)&gt;1,1,0)</f>
        <v>0</v>
      </c>
      <c r="AC3818">
        <f>TINV(Y3818,3)</f>
        <v>0.6531507829838018</v>
      </c>
      <c r="AD3818">
        <f>EXP((-AC3818*AC3818)/2)</f>
        <v>0.80791132509255281</v>
      </c>
      <c r="AE3818">
        <f>-LOG10(AD3818)</f>
        <v>9.2636303998137728E-2</v>
      </c>
      <c r="AF3818">
        <f>IF(AE3818&gt;2,1,0)</f>
        <v>0</v>
      </c>
      <c r="AG3818">
        <f>IF((AF3818+Z3818)&gt;1,1,0)</f>
        <v>0</v>
      </c>
    </row>
    <row r="3819" spans="1:33" x14ac:dyDescent="0.25">
      <c r="A3819" t="s">
        <v>1844</v>
      </c>
      <c r="B3819" s="12">
        <v>27.86</v>
      </c>
      <c r="C3819" s="12">
        <v>28.3825</v>
      </c>
      <c r="D3819" s="12">
        <v>35.746666666666698</v>
      </c>
      <c r="E3819" s="12">
        <v>34.137500000000003</v>
      </c>
      <c r="F3819" s="12">
        <v>22.684999999999999</v>
      </c>
      <c r="G3819" s="12">
        <v>22.8966666666667</v>
      </c>
      <c r="H3819" s="12">
        <v>41.066666666666698</v>
      </c>
      <c r="I3819" s="12">
        <v>33.273333333333298</v>
      </c>
      <c r="J3819" s="12">
        <f>AVERAGE(B3819:E3819)</f>
        <v>31.531666666666677</v>
      </c>
      <c r="K3819" s="12">
        <f>AVERAGE(F3819:I3819)</f>
        <v>29.980416666666674</v>
      </c>
      <c r="L3819" s="12">
        <f>MAX(J3819:K3819)</f>
        <v>31.531666666666677</v>
      </c>
      <c r="M3819" s="8">
        <f>F3819/B3819</f>
        <v>0.81424982053122752</v>
      </c>
      <c r="N3819" s="8">
        <f>G3819/C3819</f>
        <v>0.80671775448486571</v>
      </c>
      <c r="O3819" s="8">
        <f>H3819/D3819</f>
        <v>1.1488250652741514</v>
      </c>
      <c r="P3819" s="8">
        <f>I3819/E3819</f>
        <v>0.97468570731111814</v>
      </c>
      <c r="Q3819" s="8">
        <f>LOG(M3819,2)</f>
        <v>-0.29645659825050863</v>
      </c>
      <c r="R3819" s="8">
        <f>LOG(N3819,2)</f>
        <v>-0.30986408734341625</v>
      </c>
      <c r="S3819" s="8">
        <f>LOG(O3819,2)</f>
        <v>0.20015913159970247</v>
      </c>
      <c r="T3819" s="8">
        <f>LOG(P3819,2)</f>
        <v>-3.6991005872314305E-2</v>
      </c>
      <c r="U3819" s="8">
        <f>STDEV(Q3819:T3819)/SQRT(COUNT(Q3819:T3819))</f>
        <v>0.12118795041881511</v>
      </c>
      <c r="V3819" s="8">
        <f>AVERAGE(M3819:P3819)</f>
        <v>0.93611958690034069</v>
      </c>
      <c r="W3819" s="8">
        <f>LOG(V3819,2)</f>
        <v>-9.5235252677360868E-2</v>
      </c>
      <c r="X3819" t="s">
        <v>1844</v>
      </c>
      <c r="Y3819">
        <f>_xlfn.T.TEST(B3819:E3819,F3819:I3819,2,1)</f>
        <v>0.58194414601450228</v>
      </c>
      <c r="Z3819">
        <f>IF(ABS(W3819)&gt;0.3014,1,0)</f>
        <v>0</v>
      </c>
      <c r="AA3819">
        <f>IF(Y3819&lt;0.05,1,0)</f>
        <v>0</v>
      </c>
      <c r="AB3819">
        <f>IF((Z3819+AA3819)&gt;1,1,0)</f>
        <v>0</v>
      </c>
      <c r="AC3819">
        <f>TINV(Y3819,3)</f>
        <v>0.61519660954267008</v>
      </c>
      <c r="AD3819">
        <f>EXP((-AC3819*AC3819)/2)</f>
        <v>0.82759329556867334</v>
      </c>
      <c r="AE3819">
        <f>-LOG10(AD3819)</f>
        <v>8.2183036263097892E-2</v>
      </c>
      <c r="AF3819">
        <f>IF(AE3819&gt;2,1,0)</f>
        <v>0</v>
      </c>
      <c r="AG3819">
        <f>IF((AF3819+Z3819)&gt;1,1,0)</f>
        <v>0</v>
      </c>
    </row>
    <row r="3820" spans="1:33" x14ac:dyDescent="0.25">
      <c r="A3820" t="s">
        <v>4521</v>
      </c>
      <c r="B3820" s="12">
        <v>14.44</v>
      </c>
      <c r="C3820" s="12">
        <v>14.8375</v>
      </c>
      <c r="D3820" s="12">
        <v>17.913333333333298</v>
      </c>
      <c r="E3820" s="12">
        <v>14.717499999999999</v>
      </c>
      <c r="F3820" s="12">
        <v>9.8000000000000007</v>
      </c>
      <c r="G3820" s="12">
        <v>14.0833333333333</v>
      </c>
      <c r="H3820" s="12">
        <v>20.436666666666699</v>
      </c>
      <c r="I3820" s="12">
        <v>14.36</v>
      </c>
      <c r="J3820" s="12">
        <f>AVERAGE(B3820:E3820)</f>
        <v>15.477083333333326</v>
      </c>
      <c r="K3820" s="12">
        <f>AVERAGE(F3820:I3820)</f>
        <v>14.67</v>
      </c>
      <c r="L3820" s="12">
        <f>MAX(J3820:K3820)</f>
        <v>15.477083333333326</v>
      </c>
      <c r="M3820" s="8">
        <f>F3820/B3820</f>
        <v>0.67867036011080339</v>
      </c>
      <c r="N3820" s="8">
        <f>G3820/C3820</f>
        <v>0.94917158101656607</v>
      </c>
      <c r="O3820" s="8">
        <f>H3820/D3820</f>
        <v>1.1408634164495761</v>
      </c>
      <c r="P3820" s="8">
        <f>I3820/E3820</f>
        <v>0.97570918974010534</v>
      </c>
      <c r="Q3820" s="8">
        <f>LOG(M3820,2)</f>
        <v>-0.55921708788460034</v>
      </c>
      <c r="R3820" s="8">
        <f>LOG(N3820,2)</f>
        <v>-7.5259189193519732E-2</v>
      </c>
      <c r="S3820" s="8">
        <f>LOG(O3820,2)</f>
        <v>0.19012608329560654</v>
      </c>
      <c r="T3820" s="8">
        <f>LOG(P3820,2)</f>
        <v>-3.5476878489696967E-2</v>
      </c>
      <c r="U3820" s="8">
        <f>STDEV(Q3820:T3820)/SQRT(COUNT(Q3820:T3820))</f>
        <v>0.15764827110151711</v>
      </c>
      <c r="V3820" s="8">
        <f>AVERAGE(M3820:P3820)</f>
        <v>0.93610363682926279</v>
      </c>
      <c r="W3820" s="8">
        <f>LOG(V3820,2)</f>
        <v>-9.5259834242373859E-2</v>
      </c>
      <c r="X3820" t="s">
        <v>4521</v>
      </c>
      <c r="Y3820">
        <f>_xlfn.T.TEST(B3820:E3820,F3820:I3820,2,1)</f>
        <v>0.62157075928117256</v>
      </c>
      <c r="Z3820">
        <f>IF(ABS(W3820)&gt;0.3014,1,0)</f>
        <v>0</v>
      </c>
      <c r="AA3820">
        <f>IF(Y3820&lt;0.05,1,0)</f>
        <v>0</v>
      </c>
      <c r="AB3820">
        <f>IF((Z3820+AA3820)&gt;1,1,0)</f>
        <v>0</v>
      </c>
      <c r="AC3820">
        <f>TINV(Y3820,3)</f>
        <v>0.54843330498382059</v>
      </c>
      <c r="AD3820">
        <f>EXP((-AC3820*AC3820)/2)</f>
        <v>0.86037275722544282</v>
      </c>
      <c r="AE3820">
        <f>-LOG10(AD3820)</f>
        <v>6.5313349532801435E-2</v>
      </c>
      <c r="AF3820">
        <f>IF(AE3820&gt;2,1,0)</f>
        <v>0</v>
      </c>
      <c r="AG3820">
        <f>IF((AF3820+Z3820)&gt;1,1,0)</f>
        <v>0</v>
      </c>
    </row>
    <row r="3821" spans="1:33" x14ac:dyDescent="0.25">
      <c r="A3821" t="s">
        <v>4066</v>
      </c>
      <c r="B3821" s="12">
        <v>48.59</v>
      </c>
      <c r="C3821" s="12">
        <v>44.814999999999998</v>
      </c>
      <c r="D3821" s="12">
        <v>41.28</v>
      </c>
      <c r="E3821" s="12">
        <v>42.297499999999999</v>
      </c>
      <c r="F3821" s="12">
        <v>40.369999999999997</v>
      </c>
      <c r="G3821" s="12">
        <v>44.09</v>
      </c>
      <c r="H3821" s="12">
        <v>40.17</v>
      </c>
      <c r="I3821" s="12">
        <v>40.456666666666699</v>
      </c>
      <c r="J3821" s="12">
        <f>AVERAGE(B3821:E3821)</f>
        <v>44.245625000000004</v>
      </c>
      <c r="K3821" s="12">
        <f>AVERAGE(F3821:I3821)</f>
        <v>41.271666666666675</v>
      </c>
      <c r="L3821" s="12">
        <f>MAX(J3821:K3821)</f>
        <v>44.245625000000004</v>
      </c>
      <c r="M3821" s="8">
        <f>F3821/B3821</f>
        <v>0.83082938876311985</v>
      </c>
      <c r="N3821" s="8">
        <f>G3821/C3821</f>
        <v>0.98382238089925256</v>
      </c>
      <c r="O3821" s="8">
        <f>H3821/D3821</f>
        <v>0.97311046511627908</v>
      </c>
      <c r="P3821" s="8">
        <f>I3821/E3821</f>
        <v>0.95647890931300195</v>
      </c>
      <c r="Q3821" s="8">
        <f>LOG(M3821,2)</f>
        <v>-0.26737584563677591</v>
      </c>
      <c r="R3821" s="8">
        <f>LOG(N3821,2)</f>
        <v>-2.3530219694903813E-2</v>
      </c>
      <c r="S3821" s="8">
        <f>LOG(O3821,2)</f>
        <v>-3.9324509377787385E-2</v>
      </c>
      <c r="T3821" s="8">
        <f>LOG(P3821,2)</f>
        <v>-6.4194937884198611E-2</v>
      </c>
      <c r="U3821" s="8">
        <f>STDEV(Q3821:T3821)/SQRT(COUNT(Q3821:T3821))</f>
        <v>5.6875631799008966E-2</v>
      </c>
      <c r="V3821" s="8">
        <f>AVERAGE(M3821:P3821)</f>
        <v>0.93606028602291336</v>
      </c>
      <c r="W3821" s="8">
        <f>LOG(V3821,2)</f>
        <v>-9.5326646760857559E-2</v>
      </c>
      <c r="X3821" t="s">
        <v>4066</v>
      </c>
      <c r="Y3821">
        <f>_xlfn.T.TEST(B3821:E3821,F3821:I3821,2,1)</f>
        <v>0.19038388561946923</v>
      </c>
      <c r="Z3821">
        <f>IF(ABS(W3821)&gt;0.3014,1,0)</f>
        <v>0</v>
      </c>
      <c r="AA3821">
        <f>IF(Y3821&lt;0.05,1,0)</f>
        <v>0</v>
      </c>
      <c r="AB3821">
        <f>IF((Z3821+AA3821)&gt;1,1,0)</f>
        <v>0</v>
      </c>
      <c r="AC3821">
        <f>TINV(Y3821,3)</f>
        <v>1.6859912998581594</v>
      </c>
      <c r="AD3821">
        <f>EXP((-AC3821*AC3821)/2)</f>
        <v>0.24140401662042432</v>
      </c>
      <c r="AE3821">
        <f>-LOG10(AD3821)</f>
        <v>0.61725550813438634</v>
      </c>
      <c r="AF3821">
        <f>IF(AE3821&gt;2,1,0)</f>
        <v>0</v>
      </c>
      <c r="AG3821">
        <f>IF((AF3821+Z3821)&gt;1,1,0)</f>
        <v>0</v>
      </c>
    </row>
    <row r="3822" spans="1:33" x14ac:dyDescent="0.25">
      <c r="A3822" t="s">
        <v>5100</v>
      </c>
      <c r="B3822" s="12">
        <v>46.44</v>
      </c>
      <c r="C3822" s="12">
        <v>25.225000000000001</v>
      </c>
      <c r="D3822" s="12">
        <v>39.01</v>
      </c>
      <c r="E3822" s="12">
        <v>37.085000000000001</v>
      </c>
      <c r="F3822" s="12">
        <v>28.56</v>
      </c>
      <c r="G3822" s="12">
        <v>26.5066666666667</v>
      </c>
      <c r="H3822" s="12">
        <v>35.64</v>
      </c>
      <c r="I3822" s="12">
        <v>43.196666666666701</v>
      </c>
      <c r="J3822" s="12">
        <f>AVERAGE(B3822:E3822)</f>
        <v>36.94</v>
      </c>
      <c r="K3822" s="12">
        <f>AVERAGE(F3822:I3822)</f>
        <v>33.475833333333355</v>
      </c>
      <c r="L3822" s="12">
        <f>MAX(J3822:K3822)</f>
        <v>36.94</v>
      </c>
      <c r="M3822" s="8">
        <f>F3822/B3822</f>
        <v>0.61498708010335923</v>
      </c>
      <c r="N3822" s="8">
        <f>G3822/C3822</f>
        <v>1.0508093822266282</v>
      </c>
      <c r="O3822" s="8">
        <f>H3822/D3822</f>
        <v>0.91361189438605495</v>
      </c>
      <c r="P3822" s="8">
        <f>I3822/E3822</f>
        <v>1.164801581951374</v>
      </c>
      <c r="Q3822" s="8">
        <f>LOG(M3822,2)</f>
        <v>-0.70137199283646667</v>
      </c>
      <c r="R3822" s="8">
        <f>LOG(N3822,2)</f>
        <v>7.150098684741206E-2</v>
      </c>
      <c r="S3822" s="8">
        <f>LOG(O3822,2)</f>
        <v>-0.13034666150264002</v>
      </c>
      <c r="T3822" s="8">
        <f>LOG(P3822,2)</f>
        <v>0.22008422001725195</v>
      </c>
      <c r="U3822" s="8">
        <f>STDEV(Q3822:T3822)/SQRT(COUNT(Q3822:T3822))</f>
        <v>0.20197490443346336</v>
      </c>
      <c r="V3822" s="8">
        <f>AVERAGE(M3822:P3822)</f>
        <v>0.93605248466685409</v>
      </c>
      <c r="W3822" s="8">
        <f>LOG(V3822,2)</f>
        <v>-9.5338670585357013E-2</v>
      </c>
      <c r="X3822" t="s">
        <v>5100</v>
      </c>
      <c r="Y3822">
        <f>_xlfn.T.TEST(B3822:E3822,F3822:I3822,2,1)</f>
        <v>0.55154130211702779</v>
      </c>
      <c r="Z3822">
        <f>IF(ABS(W3822)&gt;0.3014,1,0)</f>
        <v>0</v>
      </c>
      <c r="AA3822">
        <f>IF(Y3822&lt;0.05,1,0)</f>
        <v>0</v>
      </c>
      <c r="AB3822">
        <f>IF((Z3822+AA3822)&gt;1,1,0)</f>
        <v>0</v>
      </c>
      <c r="AC3822">
        <f>TINV(Y3822,3)</f>
        <v>0.66870006659752979</v>
      </c>
      <c r="AD3822">
        <f>EXP((-AC3822*AC3822)/2)</f>
        <v>0.79965100556969282</v>
      </c>
      <c r="AE3822">
        <f>-LOG10(AD3822)</f>
        <v>9.709951228905507E-2</v>
      </c>
      <c r="AF3822">
        <f>IF(AE3822&gt;2,1,0)</f>
        <v>0</v>
      </c>
      <c r="AG3822">
        <f>IF((AF3822+Z3822)&gt;1,1,0)</f>
        <v>0</v>
      </c>
    </row>
    <row r="3823" spans="1:33" x14ac:dyDescent="0.25">
      <c r="A3823" t="s">
        <v>5329</v>
      </c>
      <c r="B3823" s="12">
        <v>220.15</v>
      </c>
      <c r="C3823" s="12">
        <v>179.91749999999999</v>
      </c>
      <c r="D3823" s="12">
        <v>168.78</v>
      </c>
      <c r="E3823" s="12">
        <v>180.48500000000001</v>
      </c>
      <c r="F3823" s="12">
        <v>171.73</v>
      </c>
      <c r="G3823" s="12">
        <v>153.726666666667</v>
      </c>
      <c r="H3823" s="12">
        <v>174.2</v>
      </c>
      <c r="I3823" s="12">
        <v>194.41333333333299</v>
      </c>
      <c r="J3823" s="12">
        <f>AVERAGE(B3823:E3823)</f>
        <v>187.333125</v>
      </c>
      <c r="K3823" s="12">
        <f>AVERAGE(F3823:I3823)</f>
        <v>173.51749999999998</v>
      </c>
      <c r="L3823" s="12">
        <f>MAX(J3823:K3823)</f>
        <v>187.333125</v>
      </c>
      <c r="M3823" s="8">
        <f>F3823/B3823</f>
        <v>0.78005905064728587</v>
      </c>
      <c r="N3823" s="8">
        <f>G3823/C3823</f>
        <v>0.85442865016836611</v>
      </c>
      <c r="O3823" s="8">
        <f>H3823/D3823</f>
        <v>1.0321128095745942</v>
      </c>
      <c r="P3823" s="8">
        <f>I3823/E3823</f>
        <v>1.0771716947853449</v>
      </c>
      <c r="Q3823" s="8">
        <f>LOG(M3823,2)</f>
        <v>-0.35834475443633601</v>
      </c>
      <c r="R3823" s="8">
        <f>LOG(N3823,2)</f>
        <v>-0.22696807150090431</v>
      </c>
      <c r="S3823" s="8">
        <f>LOG(O3823,2)</f>
        <v>4.5600665450370989E-2</v>
      </c>
      <c r="T3823" s="8">
        <f>LOG(P3823,2)</f>
        <v>0.10724822525176048</v>
      </c>
      <c r="U3823" s="8">
        <f>STDEV(Q3823:T3823)/SQRT(COUNT(Q3823:T3823))</f>
        <v>0.1105858667892238</v>
      </c>
      <c r="V3823" s="8">
        <f>AVERAGE(M3823:P3823)</f>
        <v>0.93594305129389777</v>
      </c>
      <c r="W3823" s="8">
        <f>LOG(V3823,2)</f>
        <v>-9.5507345116485801E-2</v>
      </c>
      <c r="X3823" t="s">
        <v>5329</v>
      </c>
      <c r="Y3823">
        <f>_xlfn.T.TEST(B3823:E3823,F3823:I3823,2,1)</f>
        <v>0.40829326365647117</v>
      </c>
      <c r="Z3823">
        <f>IF(ABS(W3823)&gt;0.3014,1,0)</f>
        <v>0</v>
      </c>
      <c r="AA3823">
        <f>IF(Y3823&lt;0.05,1,0)</f>
        <v>0</v>
      </c>
      <c r="AB3823">
        <f>IF((Z3823+AA3823)&gt;1,1,0)</f>
        <v>0</v>
      </c>
      <c r="AC3823">
        <f>TINV(Y3823,3)</f>
        <v>0.95902824415236021</v>
      </c>
      <c r="AD3823">
        <f>EXP((-AC3823*AC3823)/2)</f>
        <v>0.63136724149254531</v>
      </c>
      <c r="AE3823">
        <f>-LOG10(AD3823)</f>
        <v>0.19971795524091349</v>
      </c>
      <c r="AF3823">
        <f>IF(AE3823&gt;2,1,0)</f>
        <v>0</v>
      </c>
      <c r="AG3823">
        <f>IF((AF3823+Z3823)&gt;1,1,0)</f>
        <v>0</v>
      </c>
    </row>
    <row r="3824" spans="1:33" x14ac:dyDescent="0.25">
      <c r="A3824" t="s">
        <v>218</v>
      </c>
      <c r="B3824" s="12">
        <v>84.61</v>
      </c>
      <c r="C3824" s="12">
        <v>66.260000000000005</v>
      </c>
      <c r="D3824" s="12">
        <v>65.723333333333301</v>
      </c>
      <c r="E3824" s="12">
        <v>68.89</v>
      </c>
      <c r="F3824" s="12">
        <v>84.915000000000006</v>
      </c>
      <c r="G3824" s="12">
        <v>61.906666666666702</v>
      </c>
      <c r="H3824" s="12">
        <v>72.043333333333294</v>
      </c>
      <c r="I3824" s="12">
        <v>48.886666666666699</v>
      </c>
      <c r="J3824" s="12">
        <f>AVERAGE(B3824:E3824)</f>
        <v>71.370833333333323</v>
      </c>
      <c r="K3824" s="12">
        <f>AVERAGE(F3824:I3824)</f>
        <v>66.93791666666668</v>
      </c>
      <c r="L3824" s="12">
        <f>MAX(J3824:K3824)</f>
        <v>71.370833333333323</v>
      </c>
      <c r="M3824" s="8">
        <f>F3824/B3824</f>
        <v>1.0036047748493087</v>
      </c>
      <c r="N3824" s="8">
        <f>G3824/C3824</f>
        <v>0.93429922527417286</v>
      </c>
      <c r="O3824" s="8">
        <f>H3824/D3824</f>
        <v>1.0961606735304559</v>
      </c>
      <c r="P3824" s="8">
        <f>I3824/E3824</f>
        <v>0.70963371558523292</v>
      </c>
      <c r="Q3824" s="8">
        <f>LOG(M3824,2)</f>
        <v>5.1912397846250423E-3</v>
      </c>
      <c r="R3824" s="8">
        <f>LOG(N3824,2)</f>
        <v>-9.8043423235508437E-2</v>
      </c>
      <c r="S3824" s="8">
        <f>LOG(O3824,2)</f>
        <v>0.13245928179853605</v>
      </c>
      <c r="T3824" s="8">
        <f>LOG(P3824,2)</f>
        <v>-0.49485353937452248</v>
      </c>
      <c r="U3824" s="8">
        <f>STDEV(Q3824:T3824)/SQRT(COUNT(Q3824:T3824))</f>
        <v>0.13547835560813357</v>
      </c>
      <c r="V3824" s="8">
        <f>AVERAGE(M3824:P3824)</f>
        <v>0.93592459730979261</v>
      </c>
      <c r="W3824" s="8">
        <f>LOG(V3824,2)</f>
        <v>-9.553579100727716E-2</v>
      </c>
      <c r="X3824" t="s">
        <v>218</v>
      </c>
      <c r="Y3824">
        <f>_xlfn.T.TEST(B3824:E3824,F3824:I3824,2,1)</f>
        <v>0.48861912621682091</v>
      </c>
      <c r="Z3824">
        <f>IF(ABS(W3824)&gt;0.3014,1,0)</f>
        <v>0</v>
      </c>
      <c r="AA3824">
        <f>IF(Y3824&lt;0.05,1,0)</f>
        <v>0</v>
      </c>
      <c r="AB3824">
        <f>IF((Z3824+AA3824)&gt;1,1,0)</f>
        <v>0</v>
      </c>
      <c r="AC3824">
        <f>TINV(Y3824,3)</f>
        <v>0.78721434323043005</v>
      </c>
      <c r="AD3824">
        <f>EXP((-AC3824*AC3824)/2)</f>
        <v>0.73355462600287735</v>
      </c>
      <c r="AE3824">
        <f>-LOG10(AD3824)</f>
        <v>0.13456753977806624</v>
      </c>
      <c r="AF3824">
        <f>IF(AE3824&gt;2,1,0)</f>
        <v>0</v>
      </c>
      <c r="AG3824">
        <f>IF((AF3824+Z3824)&gt;1,1,0)</f>
        <v>0</v>
      </c>
    </row>
    <row r="3825" spans="1:33" x14ac:dyDescent="0.25">
      <c r="A3825" t="s">
        <v>4746</v>
      </c>
      <c r="B3825" s="12">
        <v>25.64</v>
      </c>
      <c r="C3825" s="12">
        <v>19.05</v>
      </c>
      <c r="D3825" s="12">
        <v>30.43</v>
      </c>
      <c r="E3825" s="12">
        <v>27.0275</v>
      </c>
      <c r="F3825" s="12">
        <v>19.350000000000001</v>
      </c>
      <c r="G3825" s="12">
        <v>18.393333333333299</v>
      </c>
      <c r="H3825" s="12">
        <v>26.953333333333301</v>
      </c>
      <c r="I3825" s="12">
        <v>30.74</v>
      </c>
      <c r="J3825" s="12">
        <f>AVERAGE(B3825:E3825)</f>
        <v>25.536875000000002</v>
      </c>
      <c r="K3825" s="12">
        <f>AVERAGE(F3825:I3825)</f>
        <v>23.859166666666649</v>
      </c>
      <c r="L3825" s="12">
        <f>MAX(J3825:K3825)</f>
        <v>25.536875000000002</v>
      </c>
      <c r="M3825" s="8">
        <f>F3825/B3825</f>
        <v>0.75468018720748831</v>
      </c>
      <c r="N3825" s="8">
        <f>G3825/C3825</f>
        <v>0.96552930883639365</v>
      </c>
      <c r="O3825" s="8">
        <f>H3825/D3825</f>
        <v>0.88574871289297741</v>
      </c>
      <c r="P3825" s="8">
        <f>I3825/E3825</f>
        <v>1.1373600961983166</v>
      </c>
      <c r="Q3825" s="8">
        <f>LOG(M3825,2)</f>
        <v>-0.40606269558696834</v>
      </c>
      <c r="R3825" s="8">
        <f>LOG(N3825,2)</f>
        <v>-5.0608041748570289E-2</v>
      </c>
      <c r="S3825" s="8">
        <f>LOG(O3825,2)</f>
        <v>-0.17503063096405896</v>
      </c>
      <c r="T3825" s="8">
        <f>LOG(P3825,2)</f>
        <v>0.18568909394060393</v>
      </c>
      <c r="U3825" s="8">
        <f>STDEV(Q3825:T3825)/SQRT(COUNT(Q3825:T3825))</f>
        <v>0.12343436542059455</v>
      </c>
      <c r="V3825" s="8">
        <f>AVERAGE(M3825:P3825)</f>
        <v>0.93582957628379404</v>
      </c>
      <c r="W3825" s="8">
        <f>LOG(V3825,2)</f>
        <v>-9.5682270032183381E-2</v>
      </c>
      <c r="X3825" t="s">
        <v>4746</v>
      </c>
      <c r="Y3825">
        <f>_xlfn.T.TEST(B3825:E3825,F3825:I3825,2,1)</f>
        <v>0.48899206370652143</v>
      </c>
      <c r="Z3825">
        <f>IF(ABS(W3825)&gt;0.3014,1,0)</f>
        <v>0</v>
      </c>
      <c r="AA3825">
        <f>IF(Y3825&lt;0.05,1,0)</f>
        <v>0</v>
      </c>
      <c r="AB3825">
        <f>IF((Z3825+AA3825)&gt;1,1,0)</f>
        <v>0</v>
      </c>
      <c r="AC3825">
        <f>TINV(Y3825,3)</f>
        <v>0.78647601191493954</v>
      </c>
      <c r="AD3825">
        <f>EXP((-AC3825*AC3825)/2)</f>
        <v>0.73398091016251277</v>
      </c>
      <c r="AE3825">
        <f>-LOG10(AD3825)</f>
        <v>0.13431523534127812</v>
      </c>
      <c r="AF3825">
        <f>IF(AE3825&gt;2,1,0)</f>
        <v>0</v>
      </c>
      <c r="AG3825">
        <f>IF((AF3825+Z3825)&gt;1,1,0)</f>
        <v>0</v>
      </c>
    </row>
    <row r="3826" spans="1:33" x14ac:dyDescent="0.25">
      <c r="A3826" t="s">
        <v>1048</v>
      </c>
      <c r="B3826" s="12">
        <v>28.13</v>
      </c>
      <c r="C3826" s="12">
        <v>27.51</v>
      </c>
      <c r="D3826" s="12">
        <v>35.1933333333333</v>
      </c>
      <c r="E3826" s="12">
        <v>30.212499999999999</v>
      </c>
      <c r="F3826" s="12">
        <v>26.055</v>
      </c>
      <c r="G3826" s="12">
        <v>29.026666666666699</v>
      </c>
      <c r="H3826" s="12">
        <v>28.2433333333333</v>
      </c>
      <c r="I3826" s="12">
        <v>28.983333333333299</v>
      </c>
      <c r="J3826" s="12">
        <f>AVERAGE(B3826:E3826)</f>
        <v>30.261458333333323</v>
      </c>
      <c r="K3826" s="12">
        <f>AVERAGE(F3826:I3826)</f>
        <v>28.077083333333327</v>
      </c>
      <c r="L3826" s="12">
        <f>MAX(J3826:K3826)</f>
        <v>30.261458333333323</v>
      </c>
      <c r="M3826" s="8">
        <f>F3826/B3826</f>
        <v>0.92623533594027729</v>
      </c>
      <c r="N3826" s="8">
        <f>G3826/C3826</f>
        <v>1.055131467345209</v>
      </c>
      <c r="O3826" s="8">
        <f>H3826/D3826</f>
        <v>0.80251941655616577</v>
      </c>
      <c r="P3826" s="8">
        <f>I3826/E3826</f>
        <v>0.95931595641980305</v>
      </c>
      <c r="Q3826" s="8">
        <f>LOG(M3826,2)</f>
        <v>-0.11054929788315082</v>
      </c>
      <c r="R3826" s="8">
        <f>LOG(N3826,2)</f>
        <v>7.7422767150841565E-2</v>
      </c>
      <c r="S3826" s="8">
        <f>LOG(O3826,2)</f>
        <v>-0.31739179694473496</v>
      </c>
      <c r="T3826" s="8">
        <f>LOG(P3826,2)</f>
        <v>-5.9922041180153325E-2</v>
      </c>
      <c r="U3826" s="8">
        <f>STDEV(Q3826:T3826)/SQRT(COUNT(Q3826:T3826))</f>
        <v>8.1867938283680802E-2</v>
      </c>
      <c r="V3826" s="8">
        <f>AVERAGE(M3826:P3826)</f>
        <v>0.93580054406536384</v>
      </c>
      <c r="W3826" s="8">
        <f>LOG(V3826,2)</f>
        <v>-9.5727027419984775E-2</v>
      </c>
      <c r="X3826" t="s">
        <v>1048</v>
      </c>
      <c r="Y3826">
        <f>_xlfn.T.TEST(B3826:E3826,F3826:I3826,2,1)</f>
        <v>0.30363163587982661</v>
      </c>
      <c r="Z3826">
        <f>IF(ABS(W3826)&gt;0.3014,1,0)</f>
        <v>0</v>
      </c>
      <c r="AA3826">
        <f>IF(Y3826&lt;0.05,1,0)</f>
        <v>0</v>
      </c>
      <c r="AB3826">
        <f>IF((Z3826+AA3826)&gt;1,1,0)</f>
        <v>0</v>
      </c>
      <c r="AC3826">
        <f>TINV(Y3826,3)</f>
        <v>1.2384251544395461</v>
      </c>
      <c r="AD3826">
        <f>EXP((-AC3826*AC3826)/2)</f>
        <v>0.46447458750717957</v>
      </c>
      <c r="AE3826">
        <f>-LOG10(AD3826)</f>
        <v>0.33303804228888484</v>
      </c>
      <c r="AF3826">
        <f>IF(AE3826&gt;2,1,0)</f>
        <v>0</v>
      </c>
      <c r="AG3826">
        <f>IF((AF3826+Z3826)&gt;1,1,0)</f>
        <v>0</v>
      </c>
    </row>
    <row r="3827" spans="1:33" x14ac:dyDescent="0.25">
      <c r="A3827" t="s">
        <v>1042</v>
      </c>
      <c r="B3827" s="12">
        <v>140.69</v>
      </c>
      <c r="C3827" s="12">
        <v>83.435000000000002</v>
      </c>
      <c r="D3827" s="12">
        <v>82.36</v>
      </c>
      <c r="E3827" s="12">
        <v>94.25</v>
      </c>
      <c r="F3827" s="12">
        <v>81</v>
      </c>
      <c r="G3827" s="12">
        <v>89.656666666666695</v>
      </c>
      <c r="H3827" s="12">
        <v>93.68</v>
      </c>
      <c r="I3827" s="12">
        <v>90.046666666666695</v>
      </c>
      <c r="J3827" s="12">
        <f>AVERAGE(B3827:E3827)</f>
        <v>100.18375</v>
      </c>
      <c r="K3827" s="12">
        <f>AVERAGE(F3827:I3827)</f>
        <v>88.595833333333346</v>
      </c>
      <c r="L3827" s="12">
        <f>MAX(J3827:K3827)</f>
        <v>100.18375</v>
      </c>
      <c r="M3827" s="8">
        <f>F3827/B3827</f>
        <v>0.57573388300518868</v>
      </c>
      <c r="N3827" s="8">
        <f>G3827/C3827</f>
        <v>1.0745690257885383</v>
      </c>
      <c r="O3827" s="8">
        <f>H3827/D3827</f>
        <v>1.1374453618261293</v>
      </c>
      <c r="P3827" s="8">
        <f>I3827/E3827</f>
        <v>0.95540229885057504</v>
      </c>
      <c r="Q3827" s="8">
        <f>LOG(M3827,2)</f>
        <v>-0.79652597485958487</v>
      </c>
      <c r="R3827" s="8">
        <f>LOG(N3827,2)</f>
        <v>0.1037581583956152</v>
      </c>
      <c r="S3827" s="8">
        <f>LOG(O3827,2)</f>
        <v>0.1857972458689611</v>
      </c>
      <c r="T3827" s="8">
        <f>LOG(P3827,2)</f>
        <v>-6.5819746719240735E-2</v>
      </c>
      <c r="U3827" s="8">
        <f>STDEV(Q3827:T3827)/SQRT(COUNT(Q3827:T3827))</f>
        <v>0.2239884767847255</v>
      </c>
      <c r="V3827" s="8">
        <f>AVERAGE(M3827:P3827)</f>
        <v>0.9357876423676077</v>
      </c>
      <c r="W3827" s="8">
        <f>LOG(V3827,2)</f>
        <v>-9.5746917709426713E-2</v>
      </c>
      <c r="X3827" t="s">
        <v>1042</v>
      </c>
      <c r="Y3827">
        <f>_xlfn.T.TEST(B3827:E3827,F3827:I3827,2,1)</f>
        <v>0.52974021170827323</v>
      </c>
      <c r="Z3827">
        <f>IF(ABS(W3827)&gt;0.3014,1,0)</f>
        <v>0</v>
      </c>
      <c r="AA3827">
        <f>IF(Y3827&lt;0.05,1,0)</f>
        <v>0</v>
      </c>
      <c r="AB3827">
        <f>IF((Z3827+AA3827)&gt;1,1,0)</f>
        <v>0</v>
      </c>
      <c r="AC3827">
        <f>TINV(Y3827,3)</f>
        <v>0.70847319062997482</v>
      </c>
      <c r="AD3827">
        <f>EXP((-AC3827*AC3827)/2)</f>
        <v>0.7780479448582619</v>
      </c>
      <c r="AE3827">
        <f>-LOG10(AD3827)</f>
        <v>0.10899364009795458</v>
      </c>
      <c r="AF3827">
        <f>IF(AE3827&gt;2,1,0)</f>
        <v>0</v>
      </c>
      <c r="AG3827">
        <f>IF((AF3827+Z3827)&gt;1,1,0)</f>
        <v>0</v>
      </c>
    </row>
    <row r="3828" spans="1:33" x14ac:dyDescent="0.25">
      <c r="A3828" t="s">
        <v>521</v>
      </c>
      <c r="B3828" s="12">
        <v>21.14</v>
      </c>
      <c r="C3828" s="12">
        <v>15.654999999999999</v>
      </c>
      <c r="D3828" s="12">
        <v>10.73</v>
      </c>
      <c r="E3828" s="12">
        <v>16.422499999999999</v>
      </c>
      <c r="F3828" s="12">
        <v>11.475</v>
      </c>
      <c r="G3828" s="12">
        <v>20.786666666666701</v>
      </c>
      <c r="H3828" s="12">
        <v>15.053333333333301</v>
      </c>
      <c r="I3828" s="12">
        <v>7.7066666666666697</v>
      </c>
      <c r="J3828" s="12">
        <f>AVERAGE(B3828:E3828)</f>
        <v>15.986875000000001</v>
      </c>
      <c r="K3828" s="12">
        <f>AVERAGE(F3828:I3828)</f>
        <v>13.755416666666667</v>
      </c>
      <c r="L3828" s="12">
        <f>MAX(J3828:K3828)</f>
        <v>15.986875000000001</v>
      </c>
      <c r="M3828" s="8">
        <f>F3828/B3828</f>
        <v>0.54280983916745507</v>
      </c>
      <c r="N3828" s="8">
        <f>G3828/C3828</f>
        <v>1.3277972958586204</v>
      </c>
      <c r="O3828" s="8">
        <f>H3828/D3828</f>
        <v>1.4029201615408482</v>
      </c>
      <c r="P3828" s="8">
        <f>I3828/E3828</f>
        <v>0.46927487694727782</v>
      </c>
      <c r="Q3828" s="8">
        <f>LOG(M3828,2)</f>
        <v>-0.88148122308151278</v>
      </c>
      <c r="R3828" s="8">
        <f>LOG(N3828,2)</f>
        <v>0.40903491883796111</v>
      </c>
      <c r="S3828" s="8">
        <f>LOG(O3828,2)</f>
        <v>0.48843290929531968</v>
      </c>
      <c r="T3828" s="8">
        <f>LOG(P3828,2)</f>
        <v>-1.0914948684307511</v>
      </c>
      <c r="U3828" s="8">
        <f>STDEV(Q3828:T3828)/SQRT(COUNT(Q3828:T3828))</f>
        <v>0.41683999328462262</v>
      </c>
      <c r="V3828" s="8">
        <f>AVERAGE(M3828:P3828)</f>
        <v>0.93570054337855035</v>
      </c>
      <c r="W3828" s="8">
        <f>LOG(V3828,2)</f>
        <v>-9.5881203654299071E-2</v>
      </c>
      <c r="X3828" t="s">
        <v>521</v>
      </c>
      <c r="Y3828">
        <f>_xlfn.T.TEST(B3828:E3828,F3828:I3828,2,1)</f>
        <v>0.61802230535378921</v>
      </c>
      <c r="Z3828">
        <f>IF(ABS(W3828)&gt;0.3014,1,0)</f>
        <v>0</v>
      </c>
      <c r="AA3828">
        <f>IF(Y3828&lt;0.05,1,0)</f>
        <v>0</v>
      </c>
      <c r="AB3828">
        <f>IF((Z3828+AA3828)&gt;1,1,0)</f>
        <v>0</v>
      </c>
      <c r="AC3828">
        <f>TINV(Y3828,3)</f>
        <v>0.5542883097442296</v>
      </c>
      <c r="AD3828">
        <f>EXP((-AC3828*AC3828)/2)</f>
        <v>0.85759976287881445</v>
      </c>
      <c r="AE3828">
        <f>-LOG10(AD3828)</f>
        <v>6.6715347731105407E-2</v>
      </c>
      <c r="AF3828">
        <f>IF(AE3828&gt;2,1,0)</f>
        <v>0</v>
      </c>
      <c r="AG3828">
        <f>IF((AF3828+Z3828)&gt;1,1,0)</f>
        <v>0</v>
      </c>
    </row>
    <row r="3829" spans="1:33" x14ac:dyDescent="0.25">
      <c r="A3829" t="s">
        <v>4481</v>
      </c>
      <c r="B3829" s="12">
        <v>36.369999999999997</v>
      </c>
      <c r="C3829" s="12">
        <v>24.765000000000001</v>
      </c>
      <c r="D3829" s="12">
        <v>23.0133333333333</v>
      </c>
      <c r="E3829" s="12">
        <v>23.085000000000001</v>
      </c>
      <c r="F3829" s="12">
        <v>23.565000000000001</v>
      </c>
      <c r="G3829" s="12">
        <v>23.6033333333333</v>
      </c>
      <c r="H3829" s="12">
        <v>28.38</v>
      </c>
      <c r="I3829" s="12">
        <v>20.97</v>
      </c>
      <c r="J3829" s="12">
        <f>AVERAGE(B3829:E3829)</f>
        <v>26.808333333333323</v>
      </c>
      <c r="K3829" s="12">
        <f>AVERAGE(F3829:I3829)</f>
        <v>24.129583333333326</v>
      </c>
      <c r="L3829" s="12">
        <f>MAX(J3829:K3829)</f>
        <v>26.808333333333323</v>
      </c>
      <c r="M3829" s="8">
        <f>F3829/B3829</f>
        <v>0.64792411328017607</v>
      </c>
      <c r="N3829" s="8">
        <f>G3829/C3829</f>
        <v>0.95309240191129818</v>
      </c>
      <c r="O3829" s="8">
        <f>H3829/D3829</f>
        <v>1.2331981460023191</v>
      </c>
      <c r="P3829" s="8">
        <f>I3829/E3829</f>
        <v>0.90838206627680307</v>
      </c>
      <c r="Q3829" s="8">
        <f>LOG(M3829,2)</f>
        <v>-0.62610324444026422</v>
      </c>
      <c r="R3829" s="8">
        <f>LOG(N3829,2)</f>
        <v>-6.9312005288427542E-2</v>
      </c>
      <c r="S3829" s="8">
        <f>LOG(O3829,2)</f>
        <v>0.3024046256027545</v>
      </c>
      <c r="T3829" s="8">
        <f>LOG(P3829,2)</f>
        <v>-0.1386288709527739</v>
      </c>
      <c r="U3829" s="8">
        <f>STDEV(Q3829:T3829)/SQRT(COUNT(Q3829:T3829))</f>
        <v>0.19079129304937381</v>
      </c>
      <c r="V3829" s="8">
        <f>AVERAGE(M3829:P3829)</f>
        <v>0.93564918186764912</v>
      </c>
      <c r="W3829" s="8">
        <f>LOG(V3829,2)</f>
        <v>-9.596039675870785E-2</v>
      </c>
      <c r="X3829" t="s">
        <v>4481</v>
      </c>
      <c r="Y3829">
        <f>_xlfn.T.TEST(B3829:E3829,F3829:I3829,2,1)</f>
        <v>0.52787542317242264</v>
      </c>
      <c r="Z3829">
        <f>IF(ABS(W3829)&gt;0.3014,1,0)</f>
        <v>0</v>
      </c>
      <c r="AA3829">
        <f>IF(Y3829&lt;0.05,1,0)</f>
        <v>0</v>
      </c>
      <c r="AB3829">
        <f>IF((Z3829+AA3829)&gt;1,1,0)</f>
        <v>0</v>
      </c>
      <c r="AC3829">
        <f>TINV(Y3829,3)</f>
        <v>0.7119346751661737</v>
      </c>
      <c r="AD3829">
        <f>EXP((-AC3829*AC3829)/2)</f>
        <v>0.77613757212002543</v>
      </c>
      <c r="AE3829">
        <f>-LOG10(AD3829)</f>
        <v>0.1100612922506391</v>
      </c>
      <c r="AF3829">
        <f>IF(AE3829&gt;2,1,0)</f>
        <v>0</v>
      </c>
      <c r="AG3829">
        <f>IF((AF3829+Z3829)&gt;1,1,0)</f>
        <v>0</v>
      </c>
    </row>
    <row r="3830" spans="1:33" x14ac:dyDescent="0.25">
      <c r="A3830" t="s">
        <v>3387</v>
      </c>
      <c r="B3830" s="12">
        <v>17.3</v>
      </c>
      <c r="C3830" s="12">
        <v>13.91</v>
      </c>
      <c r="D3830" s="12">
        <v>16.4433333333333</v>
      </c>
      <c r="E3830" s="12">
        <v>16.66</v>
      </c>
      <c r="F3830" s="12">
        <v>13.125</v>
      </c>
      <c r="G3830" s="12">
        <v>12.57</v>
      </c>
      <c r="H3830" s="12">
        <v>18.296666666666699</v>
      </c>
      <c r="I3830" s="12">
        <v>16.116666666666699</v>
      </c>
      <c r="J3830" s="12">
        <f>AVERAGE(B3830:E3830)</f>
        <v>16.078333333333326</v>
      </c>
      <c r="K3830" s="12">
        <f>AVERAGE(F3830:I3830)</f>
        <v>15.027083333333351</v>
      </c>
      <c r="L3830" s="12">
        <f>MAX(J3830:K3830)</f>
        <v>16.078333333333326</v>
      </c>
      <c r="M3830" s="8">
        <f>F3830/B3830</f>
        <v>0.75867052023121384</v>
      </c>
      <c r="N3830" s="8">
        <f>G3830/C3830</f>
        <v>0.90366642703091304</v>
      </c>
      <c r="O3830" s="8">
        <f>H3830/D3830</f>
        <v>1.1127103182647518</v>
      </c>
      <c r="P3830" s="8">
        <f>I3830/E3830</f>
        <v>0.96738695478191472</v>
      </c>
      <c r="Q3830" s="8">
        <f>LOG(M3830,2)</f>
        <v>-0.3984546150832397</v>
      </c>
      <c r="R3830" s="8">
        <f>LOG(N3830,2)</f>
        <v>-0.14613777012173129</v>
      </c>
      <c r="S3830" s="8">
        <f>LOG(O3830,2)</f>
        <v>0.15407805198007066</v>
      </c>
      <c r="T3830" s="8">
        <f>LOG(P3830,2)</f>
        <v>-4.7835011722497343E-2</v>
      </c>
      <c r="U3830" s="8">
        <f>STDEV(Q3830:T3830)/SQRT(COUNT(Q3830:T3830))</f>
        <v>0.11478713107741229</v>
      </c>
      <c r="V3830" s="8">
        <f>AVERAGE(M3830:P3830)</f>
        <v>0.93560855507719831</v>
      </c>
      <c r="W3830" s="8">
        <f>LOG(V3830,2)</f>
        <v>-9.6023041329749689E-2</v>
      </c>
      <c r="X3830" t="s">
        <v>3387</v>
      </c>
      <c r="Y3830">
        <f>_xlfn.T.TEST(B3830:E3830,F3830:I3830,2,1)</f>
        <v>0.45976725483319897</v>
      </c>
      <c r="Z3830">
        <f>IF(ABS(W3830)&gt;0.3014,1,0)</f>
        <v>0</v>
      </c>
      <c r="AA3830">
        <f>IF(Y3830&lt;0.05,1,0)</f>
        <v>0</v>
      </c>
      <c r="AB3830">
        <f>IF((Z3830+AA3830)&gt;1,1,0)</f>
        <v>0</v>
      </c>
      <c r="AC3830">
        <f>TINV(Y3830,3)</f>
        <v>0.84584593293863553</v>
      </c>
      <c r="AD3830">
        <f>EXP((-AC3830*AC3830)/2)</f>
        <v>0.69926347870903838</v>
      </c>
      <c r="AE3830">
        <f>-LOG10(AD3830)</f>
        <v>0.15535915359777777</v>
      </c>
      <c r="AF3830">
        <f>IF(AE3830&gt;2,1,0)</f>
        <v>0</v>
      </c>
      <c r="AG3830">
        <f>IF((AF3830+Z3830)&gt;1,1,0)</f>
        <v>0</v>
      </c>
    </row>
    <row r="3831" spans="1:33" x14ac:dyDescent="0.25">
      <c r="A3831" t="s">
        <v>3561</v>
      </c>
      <c r="B3831" s="12">
        <v>128.58000000000001</v>
      </c>
      <c r="C3831" s="12">
        <v>120.295</v>
      </c>
      <c r="D3831" s="12">
        <v>183.57333333333301</v>
      </c>
      <c r="E3831" s="12">
        <v>194.07499999999999</v>
      </c>
      <c r="F3831" s="12">
        <v>135.22</v>
      </c>
      <c r="G3831" s="12">
        <v>113.09</v>
      </c>
      <c r="H3831" s="12">
        <v>172.67666666666699</v>
      </c>
      <c r="I3831" s="12">
        <v>157.13</v>
      </c>
      <c r="J3831" s="12">
        <f>AVERAGE(B3831:E3831)</f>
        <v>156.63083333333327</v>
      </c>
      <c r="K3831" s="12">
        <f>AVERAGE(F3831:I3831)</f>
        <v>144.52916666666675</v>
      </c>
      <c r="L3831" s="12">
        <f>MAX(J3831:K3831)</f>
        <v>156.63083333333327</v>
      </c>
      <c r="M3831" s="8">
        <f>F3831/B3831</f>
        <v>1.0516410017109969</v>
      </c>
      <c r="N3831" s="8">
        <f>G3831/C3831</f>
        <v>0.94010557379774717</v>
      </c>
      <c r="O3831" s="8">
        <f>H3831/D3831</f>
        <v>0.94064134224288543</v>
      </c>
      <c r="P3831" s="8">
        <f>I3831/E3831</f>
        <v>0.80963545021254668</v>
      </c>
      <c r="Q3831" s="8">
        <f>LOG(M3831,2)</f>
        <v>7.2642296414327734E-2</v>
      </c>
      <c r="R3831" s="8">
        <f>LOG(N3831,2)</f>
        <v>-8.9105314435501029E-2</v>
      </c>
      <c r="S3831" s="8">
        <f>LOG(O3831,2)</f>
        <v>-8.8283353231490114E-2</v>
      </c>
      <c r="T3831" s="8">
        <f>LOG(P3831,2)</f>
        <v>-0.30465563449181621</v>
      </c>
      <c r="U3831" s="8">
        <f>STDEV(Q3831:T3831)/SQRT(COUNT(Q3831:T3831))</f>
        <v>7.741832567158706E-2</v>
      </c>
      <c r="V3831" s="8">
        <f>AVERAGE(M3831:P3831)</f>
        <v>0.93550584199104403</v>
      </c>
      <c r="W3831" s="8">
        <f>LOG(V3831,2)</f>
        <v>-9.6181432137292217E-2</v>
      </c>
      <c r="X3831" t="s">
        <v>3561</v>
      </c>
      <c r="Y3831">
        <f>_xlfn.T.TEST(B3831:E3831,F3831:I3831,2,1)</f>
        <v>0.27566484435787686</v>
      </c>
      <c r="Z3831">
        <f>IF(ABS(W3831)&gt;0.3014,1,0)</f>
        <v>0</v>
      </c>
      <c r="AA3831">
        <f>IF(Y3831&lt;0.05,1,0)</f>
        <v>0</v>
      </c>
      <c r="AB3831">
        <f>IF((Z3831+AA3831)&gt;1,1,0)</f>
        <v>0</v>
      </c>
      <c r="AC3831">
        <f>TINV(Y3831,3)</f>
        <v>1.3297526870494671</v>
      </c>
      <c r="AD3831">
        <f>EXP((-AC3831*AC3831)/2)</f>
        <v>0.41307706541628436</v>
      </c>
      <c r="AE3831">
        <f>-LOG10(AD3831)</f>
        <v>0.38396891695673169</v>
      </c>
      <c r="AF3831">
        <f>IF(AE3831&gt;2,1,0)</f>
        <v>0</v>
      </c>
      <c r="AG3831">
        <f>IF((AF3831+Z3831)&gt;1,1,0)</f>
        <v>0</v>
      </c>
    </row>
    <row r="3832" spans="1:33" x14ac:dyDescent="0.25">
      <c r="A3832" t="s">
        <v>4643</v>
      </c>
      <c r="B3832" s="12">
        <v>196.68</v>
      </c>
      <c r="C3832" s="12">
        <v>182.89500000000001</v>
      </c>
      <c r="D3832" s="12">
        <v>240.45666666666699</v>
      </c>
      <c r="E3832" s="12">
        <v>270.61750000000001</v>
      </c>
      <c r="F3832" s="12">
        <v>187.08</v>
      </c>
      <c r="G3832" s="12">
        <v>174.286666666667</v>
      </c>
      <c r="H3832" s="12">
        <v>246.01666666666699</v>
      </c>
      <c r="I3832" s="12">
        <v>220.476666666667</v>
      </c>
      <c r="J3832" s="12">
        <f>AVERAGE(B3832:E3832)</f>
        <v>222.66229166666676</v>
      </c>
      <c r="K3832" s="12">
        <f>AVERAGE(F3832:I3832)</f>
        <v>206.96500000000026</v>
      </c>
      <c r="L3832" s="12">
        <f>MAX(J3832:K3832)</f>
        <v>222.66229166666676</v>
      </c>
      <c r="M3832" s="8">
        <f>F3832/B3832</f>
        <v>0.95118974984746796</v>
      </c>
      <c r="N3832" s="8">
        <f>G3832/C3832</f>
        <v>0.9529329214394433</v>
      </c>
      <c r="O3832" s="8">
        <f>H3832/D3832</f>
        <v>1.0231226693652355</v>
      </c>
      <c r="P3832" s="8">
        <f>I3832/E3832</f>
        <v>0.81471695905352381</v>
      </c>
      <c r="Q3832" s="8">
        <f>LOG(M3832,2)</f>
        <v>-7.2194926401674131E-2</v>
      </c>
      <c r="R3832" s="8">
        <f>LOG(N3832,2)</f>
        <v>-6.9553430922790163E-2</v>
      </c>
      <c r="S3832" s="8">
        <f>LOG(O3832,2)</f>
        <v>3.2979130298405906E-2</v>
      </c>
      <c r="T3832" s="8">
        <f>LOG(P3832,2)</f>
        <v>-0.29562915541196155</v>
      </c>
      <c r="U3832" s="8">
        <f>STDEV(Q3832:T3832)/SQRT(COUNT(Q3832:T3832))</f>
        <v>6.9311792398841776E-2</v>
      </c>
      <c r="V3832" s="8">
        <f>AVERAGE(M3832:P3832)</f>
        <v>0.93549057492641763</v>
      </c>
      <c r="W3832" s="8">
        <f>LOG(V3832,2)</f>
        <v>-9.6204976509934259E-2</v>
      </c>
      <c r="X3832" t="s">
        <v>4643</v>
      </c>
      <c r="Y3832">
        <f>_xlfn.T.TEST(B3832:E3832,F3832:I3832,2,1)</f>
        <v>0.2817757259013437</v>
      </c>
      <c r="Z3832">
        <f>IF(ABS(W3832)&gt;0.3014,1,0)</f>
        <v>0</v>
      </c>
      <c r="AA3832">
        <f>IF(Y3832&lt;0.05,1,0)</f>
        <v>0</v>
      </c>
      <c r="AB3832">
        <f>IF((Z3832+AA3832)&gt;1,1,0)</f>
        <v>0</v>
      </c>
      <c r="AC3832">
        <f>TINV(Y3832,3)</f>
        <v>1.3089941207091778</v>
      </c>
      <c r="AD3832">
        <f>EXP((-AC3832*AC3832)/2)</f>
        <v>0.4245468967678579</v>
      </c>
      <c r="AE3832">
        <f>-LOG10(AD3832)</f>
        <v>0.37207432925381667</v>
      </c>
      <c r="AF3832">
        <f>IF(AE3832&gt;2,1,0)</f>
        <v>0</v>
      </c>
      <c r="AG3832">
        <f>IF((AF3832+Z3832)&gt;1,1,0)</f>
        <v>0</v>
      </c>
    </row>
    <row r="3833" spans="1:33" x14ac:dyDescent="0.25">
      <c r="A3833" t="s">
        <v>834</v>
      </c>
      <c r="B3833" s="12">
        <v>148.02000000000001</v>
      </c>
      <c r="C3833" s="12">
        <v>46.33</v>
      </c>
      <c r="D3833" s="12">
        <v>116.95333333333301</v>
      </c>
      <c r="E3833" s="12">
        <v>88.415000000000006</v>
      </c>
      <c r="F3833" s="12">
        <v>67.314999999999998</v>
      </c>
      <c r="G3833" s="12">
        <v>81.436666666666696</v>
      </c>
      <c r="H3833" s="12">
        <v>84.736666666666693</v>
      </c>
      <c r="I3833" s="12">
        <v>71.16</v>
      </c>
      <c r="J3833" s="12">
        <f>AVERAGE(B3833:E3833)</f>
        <v>99.929583333333269</v>
      </c>
      <c r="K3833" s="12">
        <f>AVERAGE(F3833:I3833)</f>
        <v>76.162083333333356</v>
      </c>
      <c r="L3833" s="12">
        <f>MAX(J3833:K3833)</f>
        <v>99.929583333333269</v>
      </c>
      <c r="M3833" s="8">
        <f>F3833/B3833</f>
        <v>0.45476962572625318</v>
      </c>
      <c r="N3833" s="8">
        <f>G3833/C3833</f>
        <v>1.7577523562846256</v>
      </c>
      <c r="O3833" s="8">
        <f>H3833/D3833</f>
        <v>0.72453400216610842</v>
      </c>
      <c r="P3833" s="8">
        <f>I3833/E3833</f>
        <v>0.80484080755527898</v>
      </c>
      <c r="Q3833" s="8">
        <f>LOG(M3833,2)</f>
        <v>-1.1367921957088258</v>
      </c>
      <c r="R3833" s="8">
        <f>LOG(N3833,2)</f>
        <v>0.81373182842985103</v>
      </c>
      <c r="S3833" s="8">
        <f>LOG(O3833,2)</f>
        <v>-0.46487469826548417</v>
      </c>
      <c r="T3833" s="8">
        <f>LOG(P3833,2)</f>
        <v>-0.31322463943937229</v>
      </c>
      <c r="U3833" s="8">
        <f>STDEV(Q3833:T3833)/SQRT(COUNT(Q3833:T3833))</f>
        <v>0.4047155349433324</v>
      </c>
      <c r="V3833" s="8">
        <f>AVERAGE(M3833:P3833)</f>
        <v>0.93547419793306652</v>
      </c>
      <c r="W3833" s="8">
        <f>LOG(V3833,2)</f>
        <v>-9.6230233005872245E-2</v>
      </c>
      <c r="X3833" t="s">
        <v>834</v>
      </c>
      <c r="Y3833">
        <f>_xlfn.T.TEST(B3833:E3833,F3833:I3833,2,1)</f>
        <v>0.3923131558855576</v>
      </c>
      <c r="Z3833">
        <f>IF(ABS(W3833)&gt;0.3014,1,0)</f>
        <v>0</v>
      </c>
      <c r="AA3833">
        <f>IF(Y3833&lt;0.05,1,0)</f>
        <v>0</v>
      </c>
      <c r="AB3833">
        <f>IF((Z3833+AA3833)&gt;1,1,0)</f>
        <v>0</v>
      </c>
      <c r="AC3833">
        <f>TINV(Y3833,3)</f>
        <v>0.99683464361742813</v>
      </c>
      <c r="AD3833">
        <f>EXP((-AC3833*AC3833)/2)</f>
        <v>0.60845053899042978</v>
      </c>
      <c r="AE3833">
        <f>-LOG10(AD3833)</f>
        <v>0.21577471984407884</v>
      </c>
      <c r="AF3833">
        <f>IF(AE3833&gt;2,1,0)</f>
        <v>0</v>
      </c>
      <c r="AG3833">
        <f>IF((AF3833+Z3833)&gt;1,1,0)</f>
        <v>0</v>
      </c>
    </row>
    <row r="3834" spans="1:33" x14ac:dyDescent="0.25">
      <c r="A3834" t="s">
        <v>2222</v>
      </c>
      <c r="B3834" s="12">
        <v>216.7</v>
      </c>
      <c r="C3834" s="12">
        <v>160.42750000000001</v>
      </c>
      <c r="D3834" s="12">
        <v>166.16</v>
      </c>
      <c r="E3834" s="12">
        <v>158.29499999999999</v>
      </c>
      <c r="F3834" s="12">
        <v>160.04499999999999</v>
      </c>
      <c r="G3834" s="12">
        <v>150.243333333333</v>
      </c>
      <c r="H3834" s="12">
        <v>170.463333333333</v>
      </c>
      <c r="I3834" s="12">
        <v>164.73666666666699</v>
      </c>
      <c r="J3834" s="12">
        <f>AVERAGE(B3834:E3834)</f>
        <v>175.395625</v>
      </c>
      <c r="K3834" s="12">
        <f>AVERAGE(F3834:I3834)</f>
        <v>161.37208333333325</v>
      </c>
      <c r="L3834" s="12">
        <f>MAX(J3834:K3834)</f>
        <v>175.395625</v>
      </c>
      <c r="M3834" s="8">
        <f>F3834/B3834</f>
        <v>0.73855560682971844</v>
      </c>
      <c r="N3834" s="8">
        <f>G3834/C3834</f>
        <v>0.9365185727717068</v>
      </c>
      <c r="O3834" s="8">
        <f>H3834/D3834</f>
        <v>1.0258987321457209</v>
      </c>
      <c r="P3834" s="8">
        <f>I3834/E3834</f>
        <v>1.0406940627730945</v>
      </c>
      <c r="Q3834" s="8">
        <f>LOG(M3834,2)</f>
        <v>-0.43722154738771846</v>
      </c>
      <c r="R3834" s="8">
        <f>LOG(N3834,2)</f>
        <v>-9.4620489014939871E-2</v>
      </c>
      <c r="S3834" s="8">
        <f>LOG(O3834,2)</f>
        <v>3.6888327590454711E-2</v>
      </c>
      <c r="T3834" s="8">
        <f>LOG(P3834,2)</f>
        <v>5.7546015813093591E-2</v>
      </c>
      <c r="U3834" s="8">
        <f>STDEV(Q3834:T3834)/SQRT(COUNT(Q3834:T3834))</f>
        <v>0.11436660301278875</v>
      </c>
      <c r="V3834" s="8">
        <f>AVERAGE(M3834:P3834)</f>
        <v>0.93541674363006022</v>
      </c>
      <c r="W3834" s="8">
        <f>LOG(V3834,2)</f>
        <v>-9.6318842166576962E-2</v>
      </c>
      <c r="X3834" t="s">
        <v>2222</v>
      </c>
      <c r="Y3834">
        <f>_xlfn.T.TEST(B3834:E3834,F3834:I3834,2,1)</f>
        <v>0.40997734195331664</v>
      </c>
      <c r="Z3834">
        <f>IF(ABS(W3834)&gt;0.3014,1,0)</f>
        <v>0</v>
      </c>
      <c r="AA3834">
        <f>IF(Y3834&lt;0.05,1,0)</f>
        <v>0</v>
      </c>
      <c r="AB3834">
        <f>IF((Z3834+AA3834)&gt;1,1,0)</f>
        <v>0</v>
      </c>
      <c r="AC3834">
        <f>TINV(Y3834,3)</f>
        <v>0.95512474118824198</v>
      </c>
      <c r="AD3834">
        <f>EXP((-AC3834*AC3834)/2)</f>
        <v>0.63373041011543829</v>
      </c>
      <c r="AE3834">
        <f>-LOG10(AD3834)</f>
        <v>0.19809545236907894</v>
      </c>
      <c r="AF3834">
        <f>IF(AE3834&gt;2,1,0)</f>
        <v>0</v>
      </c>
      <c r="AG3834">
        <f>IF((AF3834+Z3834)&gt;1,1,0)</f>
        <v>0</v>
      </c>
    </row>
    <row r="3835" spans="1:33" x14ac:dyDescent="0.25">
      <c r="A3835" t="s">
        <v>1963</v>
      </c>
      <c r="B3835" s="12">
        <v>59.18</v>
      </c>
      <c r="C3835" s="12">
        <v>60.772500000000001</v>
      </c>
      <c r="D3835" s="12">
        <v>61.933333333333302</v>
      </c>
      <c r="E3835" s="12">
        <v>73.37</v>
      </c>
      <c r="F3835" s="12">
        <v>55.99</v>
      </c>
      <c r="G3835" s="12">
        <v>56.17</v>
      </c>
      <c r="H3835" s="12">
        <v>65.796666666666695</v>
      </c>
      <c r="I3835" s="12">
        <v>59.3333333333333</v>
      </c>
      <c r="J3835" s="12">
        <f>AVERAGE(B3835:E3835)</f>
        <v>63.813958333333325</v>
      </c>
      <c r="K3835" s="12">
        <f>AVERAGE(F3835:I3835)</f>
        <v>59.322500000000005</v>
      </c>
      <c r="L3835" s="12">
        <f>MAX(J3835:K3835)</f>
        <v>63.813958333333325</v>
      </c>
      <c r="M3835" s="8">
        <f>F3835/B3835</f>
        <v>0.94609665427509293</v>
      </c>
      <c r="N3835" s="8">
        <f>G3835/C3835</f>
        <v>0.92426673248591062</v>
      </c>
      <c r="O3835" s="8">
        <f>H3835/D3835</f>
        <v>1.062378902045211</v>
      </c>
      <c r="P3835" s="8">
        <f>I3835/E3835</f>
        <v>0.80868656580800458</v>
      </c>
      <c r="Q3835" s="8">
        <f>LOG(M3835,2)</f>
        <v>-7.9940516480928855E-2</v>
      </c>
      <c r="R3835" s="8">
        <f>LOG(N3835,2)</f>
        <v>-0.11361883837266888</v>
      </c>
      <c r="S3835" s="8">
        <f>LOG(O3835,2)</f>
        <v>8.7298401367335396E-2</v>
      </c>
      <c r="T3835" s="8">
        <f>LOG(P3835,2)</f>
        <v>-0.30634744980191692</v>
      </c>
      <c r="U3835" s="8">
        <f>STDEV(Q3835:T3835)/SQRT(COUNT(Q3835:T3835))</f>
        <v>8.0730040811861303E-2</v>
      </c>
      <c r="V3835" s="8">
        <f>AVERAGE(M3835:P3835)</f>
        <v>0.93535721365355484</v>
      </c>
      <c r="W3835" s="8">
        <f>LOG(V3835,2)</f>
        <v>-9.6410658285336959E-2</v>
      </c>
      <c r="X3835" t="s">
        <v>1963</v>
      </c>
      <c r="Y3835">
        <f>_xlfn.T.TEST(B3835:E3835,F3835:I3835,2,1)</f>
        <v>0.30959305205705545</v>
      </c>
      <c r="Z3835">
        <f>IF(ABS(W3835)&gt;0.3014,1,0)</f>
        <v>0</v>
      </c>
      <c r="AA3835">
        <f>IF(Y3835&lt;0.05,1,0)</f>
        <v>0</v>
      </c>
      <c r="AB3835">
        <f>IF((Z3835+AA3835)&gt;1,1,0)</f>
        <v>0</v>
      </c>
      <c r="AC3835">
        <f>TINV(Y3835,3)</f>
        <v>1.2200888562799295</v>
      </c>
      <c r="AD3835">
        <f>EXP((-AC3835*AC3835)/2)</f>
        <v>0.47506273565321755</v>
      </c>
      <c r="AE3835">
        <f>-LOG10(AD3835)</f>
        <v>0.32324903469318084</v>
      </c>
      <c r="AF3835">
        <f>IF(AE3835&gt;2,1,0)</f>
        <v>0</v>
      </c>
      <c r="AG3835">
        <f>IF((AF3835+Z3835)&gt;1,1,0)</f>
        <v>0</v>
      </c>
    </row>
    <row r="3836" spans="1:33" x14ac:dyDescent="0.25">
      <c r="A3836" t="s">
        <v>4376</v>
      </c>
      <c r="B3836" s="12">
        <v>95.65</v>
      </c>
      <c r="C3836" s="12">
        <v>83.262500000000003</v>
      </c>
      <c r="D3836" s="12">
        <v>71.349999999999994</v>
      </c>
      <c r="E3836" s="12">
        <v>107.97</v>
      </c>
      <c r="F3836" s="12">
        <v>70.125</v>
      </c>
      <c r="G3836" s="12">
        <v>84.876666666666694</v>
      </c>
      <c r="H3836" s="12">
        <v>82.0566666666667</v>
      </c>
      <c r="I3836" s="12">
        <v>90.483333333333306</v>
      </c>
      <c r="J3836" s="12">
        <f>AVERAGE(B3836:E3836)</f>
        <v>89.558125000000004</v>
      </c>
      <c r="K3836" s="12">
        <f>AVERAGE(F3836:I3836)</f>
        <v>81.885416666666671</v>
      </c>
      <c r="L3836" s="12">
        <f>MAX(J3836:K3836)</f>
        <v>89.558125000000004</v>
      </c>
      <c r="M3836" s="8">
        <f>F3836/B3836</f>
        <v>0.73314166231050704</v>
      </c>
      <c r="N3836" s="8">
        <f>G3836/C3836</f>
        <v>1.019386478506731</v>
      </c>
      <c r="O3836" s="8">
        <f>H3836/D3836</f>
        <v>1.1500583975706615</v>
      </c>
      <c r="P3836" s="8">
        <f>I3836/E3836</f>
        <v>0.83804143126177</v>
      </c>
      <c r="Q3836" s="8">
        <f>LOG(M3836,2)</f>
        <v>-0.44783610284995723</v>
      </c>
      <c r="R3836" s="8">
        <f>LOG(N3836,2)</f>
        <v>2.7701122079038607E-2</v>
      </c>
      <c r="S3836" s="8">
        <f>LOG(O3836,2)</f>
        <v>0.20170712007968555</v>
      </c>
      <c r="T3836" s="8">
        <f>LOG(P3836,2)</f>
        <v>-0.25490652495039395</v>
      </c>
      <c r="U3836" s="8">
        <f>STDEV(Q3836:T3836)/SQRT(COUNT(Q3836:T3836))</f>
        <v>0.14461911635272545</v>
      </c>
      <c r="V3836" s="8">
        <f>AVERAGE(M3836:P3836)</f>
        <v>0.93515699241241745</v>
      </c>
      <c r="W3836" s="8">
        <f>LOG(V3836,2)</f>
        <v>-9.6719512601263574E-2</v>
      </c>
      <c r="X3836" t="s">
        <v>4376</v>
      </c>
      <c r="Y3836">
        <f>_xlfn.T.TEST(B3836:E3836,F3836:I3836,2,1)</f>
        <v>0.42650752763049193</v>
      </c>
      <c r="Z3836">
        <f>IF(ABS(W3836)&gt;0.3014,1,0)</f>
        <v>0</v>
      </c>
      <c r="AA3836">
        <f>IF(Y3836&lt;0.05,1,0)</f>
        <v>0</v>
      </c>
      <c r="AB3836">
        <f>IF((Z3836+AA3836)&gt;1,1,0)</f>
        <v>0</v>
      </c>
      <c r="AC3836">
        <f>TINV(Y3836,3)</f>
        <v>0.91757455651357067</v>
      </c>
      <c r="AD3836">
        <f>EXP((-AC3836*AC3836)/2)</f>
        <v>0.65640878688236159</v>
      </c>
      <c r="AE3836">
        <f>-LOG10(AD3836)</f>
        <v>0.18282561398551817</v>
      </c>
      <c r="AF3836">
        <f>IF(AE3836&gt;2,1,0)</f>
        <v>0</v>
      </c>
      <c r="AG3836">
        <f>IF((AF3836+Z3836)&gt;1,1,0)</f>
        <v>0</v>
      </c>
    </row>
    <row r="3837" spans="1:33" x14ac:dyDescent="0.25">
      <c r="A3837" t="s">
        <v>1313</v>
      </c>
      <c r="B3837" s="12">
        <v>52.14</v>
      </c>
      <c r="C3837" s="12">
        <v>37.787500000000001</v>
      </c>
      <c r="D3837" s="12">
        <v>60.826666666666704</v>
      </c>
      <c r="E3837" s="12">
        <v>70.819999999999993</v>
      </c>
      <c r="F3837" s="12">
        <v>42.865000000000002</v>
      </c>
      <c r="G3837" s="12">
        <v>32.94</v>
      </c>
      <c r="H3837" s="12">
        <v>68.296666666666695</v>
      </c>
      <c r="I3837" s="12">
        <v>65.436666666666696</v>
      </c>
      <c r="J3837" s="12">
        <f>AVERAGE(B3837:E3837)</f>
        <v>55.393541666666678</v>
      </c>
      <c r="K3837" s="12">
        <f>AVERAGE(F3837:I3837)</f>
        <v>52.384583333333346</v>
      </c>
      <c r="L3837" s="12">
        <f>MAX(J3837:K3837)</f>
        <v>55.393541666666678</v>
      </c>
      <c r="M3837" s="8">
        <f>F3837/B3837</f>
        <v>0.82211354046797092</v>
      </c>
      <c r="N3837" s="8">
        <f>G3837/C3837</f>
        <v>0.87171683757856422</v>
      </c>
      <c r="O3837" s="8">
        <f>H3837/D3837</f>
        <v>1.1228079789565977</v>
      </c>
      <c r="P3837" s="8">
        <f>I3837/E3837</f>
        <v>0.92398569142426856</v>
      </c>
      <c r="Q3837" s="8">
        <f>LOG(M3837,2)</f>
        <v>-0.28259043947405388</v>
      </c>
      <c r="R3837" s="8">
        <f>LOG(N3837,2)</f>
        <v>-0.19806851878871495</v>
      </c>
      <c r="S3837" s="8">
        <f>LOG(O3837,2)</f>
        <v>0.16711122115421689</v>
      </c>
      <c r="T3837" s="8">
        <f>LOG(P3837,2)</f>
        <v>-0.11405758423205135</v>
      </c>
      <c r="U3837" s="8">
        <f>STDEV(Q3837:T3837)/SQRT(COUNT(Q3837:T3837))</f>
        <v>9.760131900752303E-2</v>
      </c>
      <c r="V3837" s="8">
        <f>AVERAGE(M3837:P3837)</f>
        <v>0.9351560121068504</v>
      </c>
      <c r="W3837" s="8">
        <f>LOG(V3837,2)</f>
        <v>-9.672102494917191E-2</v>
      </c>
      <c r="X3837" t="s">
        <v>1313</v>
      </c>
      <c r="Y3837">
        <f>_xlfn.T.TEST(B3837:E3837,F3837:I3837,2,1)</f>
        <v>0.46790236522347201</v>
      </c>
      <c r="Z3837">
        <f>IF(ABS(W3837)&gt;0.3014,1,0)</f>
        <v>0</v>
      </c>
      <c r="AA3837">
        <f>IF(Y3837&lt;0.05,1,0)</f>
        <v>0</v>
      </c>
      <c r="AB3837">
        <f>IF((Z3837+AA3837)&gt;1,1,0)</f>
        <v>0</v>
      </c>
      <c r="AC3837">
        <f>TINV(Y3837,3)</f>
        <v>0.82900081405244275</v>
      </c>
      <c r="AD3837">
        <f>EXP((-AC3837*AC3837)/2)</f>
        <v>0.70919753903224136</v>
      </c>
      <c r="AE3837">
        <f>-LOG10(AD3837)</f>
        <v>0.14923278010238333</v>
      </c>
      <c r="AF3837">
        <f>IF(AE3837&gt;2,1,0)</f>
        <v>0</v>
      </c>
      <c r="AG3837">
        <f>IF((AF3837+Z3837)&gt;1,1,0)</f>
        <v>0</v>
      </c>
    </row>
    <row r="3838" spans="1:33" x14ac:dyDescent="0.25">
      <c r="A3838" t="s">
        <v>3673</v>
      </c>
      <c r="B3838" s="12">
        <v>40.130000000000003</v>
      </c>
      <c r="C3838" s="12">
        <v>35.907499999999999</v>
      </c>
      <c r="D3838" s="12">
        <v>25.2633333333333</v>
      </c>
      <c r="E3838" s="12">
        <v>49.547499999999999</v>
      </c>
      <c r="F3838" s="12">
        <v>16.78</v>
      </c>
      <c r="G3838" s="12">
        <v>30.623333333333299</v>
      </c>
      <c r="H3838" s="12">
        <v>52.89</v>
      </c>
      <c r="I3838" s="12">
        <v>18.600000000000001</v>
      </c>
      <c r="J3838" s="12">
        <f>AVERAGE(B3838:E3838)</f>
        <v>37.712083333333325</v>
      </c>
      <c r="K3838" s="12">
        <f>AVERAGE(F3838:I3838)</f>
        <v>29.723333333333322</v>
      </c>
      <c r="L3838" s="12">
        <f>MAX(J3838:K3838)</f>
        <v>37.712083333333325</v>
      </c>
      <c r="M3838" s="8">
        <f>F3838/B3838</f>
        <v>0.41814104161475207</v>
      </c>
      <c r="N3838" s="8">
        <f>G3838/C3838</f>
        <v>0.85283947179094344</v>
      </c>
      <c r="O3838" s="8">
        <f>H3838/D3838</f>
        <v>2.0935479614724928</v>
      </c>
      <c r="P3838" s="8">
        <f>I3838/E3838</f>
        <v>0.37539734598112923</v>
      </c>
      <c r="Q3838" s="8">
        <f>LOG(M3838,2)</f>
        <v>-1.2579384403401721</v>
      </c>
      <c r="R3838" s="8">
        <f>LOG(N3838,2)</f>
        <v>-0.229653883292121</v>
      </c>
      <c r="S3838" s="8">
        <f>LOG(O3838,2)</f>
        <v>1.0659499694209076</v>
      </c>
      <c r="T3838" s="8">
        <f>LOG(P3838,2)</f>
        <v>-1.4135096443813304</v>
      </c>
      <c r="U3838" s="8">
        <f>STDEV(Q3838:T3838)/SQRT(COUNT(Q3838:T3838))</f>
        <v>0.57209142359266429</v>
      </c>
      <c r="V3838" s="8">
        <f>AVERAGE(M3838:P3838)</f>
        <v>0.93498145521482934</v>
      </c>
      <c r="W3838" s="8">
        <f>LOG(V3838,2)</f>
        <v>-9.6990344576850157E-2</v>
      </c>
      <c r="X3838" t="s">
        <v>3673</v>
      </c>
      <c r="Y3838">
        <f>_xlfn.T.TEST(B3838:E3838,F3838:I3838,2,1)</f>
        <v>0.58328649384591635</v>
      </c>
      <c r="Z3838">
        <f>IF(ABS(W3838)&gt;0.3014,1,0)</f>
        <v>0</v>
      </c>
      <c r="AA3838">
        <f>IF(Y3838&lt;0.05,1,0)</f>
        <v>0</v>
      </c>
      <c r="AB3838">
        <f>IF((Z3838+AA3838)&gt;1,1,0)</f>
        <v>0</v>
      </c>
      <c r="AC3838">
        <f>TINV(Y3838,3)</f>
        <v>0.61288269817238239</v>
      </c>
      <c r="AD3838">
        <f>EXP((-AC3838*AC3838)/2)</f>
        <v>0.82877000346733298</v>
      </c>
      <c r="AE3838">
        <f>-LOG10(AD3838)</f>
        <v>8.1565976185191721E-2</v>
      </c>
      <c r="AF3838">
        <f>IF(AE3838&gt;2,1,0)</f>
        <v>0</v>
      </c>
      <c r="AG3838">
        <f>IF((AF3838+Z3838)&gt;1,1,0)</f>
        <v>0</v>
      </c>
    </row>
    <row r="3839" spans="1:33" x14ac:dyDescent="0.25">
      <c r="A3839" t="s">
        <v>5434</v>
      </c>
      <c r="B3839" s="12">
        <v>99.22</v>
      </c>
      <c r="C3839" s="12">
        <v>83.064999999999998</v>
      </c>
      <c r="D3839" s="12">
        <v>112.183333333333</v>
      </c>
      <c r="E3839" s="12">
        <v>162.29750000000001</v>
      </c>
      <c r="F3839" s="12">
        <v>104.845</v>
      </c>
      <c r="G3839" s="12">
        <v>77.7</v>
      </c>
      <c r="H3839" s="12">
        <v>120.86</v>
      </c>
      <c r="I3839" s="12">
        <v>108.786666666667</v>
      </c>
      <c r="J3839" s="12">
        <f>AVERAGE(B3839:E3839)</f>
        <v>114.19145833333326</v>
      </c>
      <c r="K3839" s="12">
        <f>AVERAGE(F3839:I3839)</f>
        <v>103.04791666666677</v>
      </c>
      <c r="L3839" s="12">
        <f>MAX(J3839:K3839)</f>
        <v>114.19145833333326</v>
      </c>
      <c r="M3839" s="8">
        <f>F3839/B3839</f>
        <v>1.0566921991533964</v>
      </c>
      <c r="N3839" s="8">
        <f>G3839/C3839</f>
        <v>0.93541202672605794</v>
      </c>
      <c r="O3839" s="8">
        <f>H3839/D3839</f>
        <v>1.0773436339325542</v>
      </c>
      <c r="P3839" s="8">
        <f>I3839/E3839</f>
        <v>0.67029169683246503</v>
      </c>
      <c r="Q3839" s="8">
        <f>LOG(M3839,2)</f>
        <v>7.9555199404056504E-2</v>
      </c>
      <c r="R3839" s="8">
        <f>LOG(N3839,2)</f>
        <v>-9.6326117075024253E-2</v>
      </c>
      <c r="S3839" s="8">
        <f>LOG(O3839,2)</f>
        <v>0.10747849119810458</v>
      </c>
      <c r="T3839" s="8">
        <f>LOG(P3839,2)</f>
        <v>-0.57713903216431051</v>
      </c>
      <c r="U3839" s="8">
        <f>STDEV(Q3839:T3839)/SQRT(COUNT(Q3839:T3839))</f>
        <v>0.15840216436673049</v>
      </c>
      <c r="V3839" s="8">
        <f>AVERAGE(M3839:P3839)</f>
        <v>0.93493488916111844</v>
      </c>
      <c r="W3839" s="8">
        <f>LOG(V3839,2)</f>
        <v>-9.7062198716184683E-2</v>
      </c>
      <c r="X3839" t="s">
        <v>5434</v>
      </c>
      <c r="Y3839">
        <f>_xlfn.T.TEST(B3839:E3839,F3839:I3839,2,1)</f>
        <v>0.49651801588599032</v>
      </c>
      <c r="Z3839">
        <f>IF(ABS(W3839)&gt;0.3014,1,0)</f>
        <v>0</v>
      </c>
      <c r="AA3839">
        <f>IF(Y3839&lt;0.05,1,0)</f>
        <v>0</v>
      </c>
      <c r="AB3839">
        <f>IF((Z3839+AA3839)&gt;1,1,0)</f>
        <v>0</v>
      </c>
      <c r="AC3839">
        <f>TINV(Y3839,3)</f>
        <v>0.77167634336313684</v>
      </c>
      <c r="AD3839">
        <f>EXP((-AC3839*AC3839)/2)</f>
        <v>0.74249273753322531</v>
      </c>
      <c r="AE3839">
        <f>-LOG10(AD3839)</f>
        <v>0.12930778990929601</v>
      </c>
      <c r="AF3839">
        <f>IF(AE3839&gt;2,1,0)</f>
        <v>0</v>
      </c>
      <c r="AG3839">
        <f>IF((AF3839+Z3839)&gt;1,1,0)</f>
        <v>0</v>
      </c>
    </row>
    <row r="3840" spans="1:33" x14ac:dyDescent="0.25">
      <c r="A3840" t="s">
        <v>4101</v>
      </c>
      <c r="B3840" s="12">
        <v>38.92</v>
      </c>
      <c r="C3840" s="12">
        <v>28.13</v>
      </c>
      <c r="D3840" s="12">
        <v>26.226666666666699</v>
      </c>
      <c r="E3840" s="12">
        <v>26.695</v>
      </c>
      <c r="F3840" s="12">
        <v>31.015000000000001</v>
      </c>
      <c r="G3840" s="12">
        <v>24.18</v>
      </c>
      <c r="H3840" s="12">
        <v>25.55</v>
      </c>
      <c r="I3840" s="12">
        <v>29.6033333333333</v>
      </c>
      <c r="J3840" s="12">
        <f>AVERAGE(B3840:E3840)</f>
        <v>29.992916666666673</v>
      </c>
      <c r="K3840" s="12">
        <f>AVERAGE(F3840:I3840)</f>
        <v>27.587083333333325</v>
      </c>
      <c r="L3840" s="12">
        <f>MAX(J3840:K3840)</f>
        <v>29.992916666666673</v>
      </c>
      <c r="M3840" s="8">
        <f>F3840/B3840</f>
        <v>0.79689105858170606</v>
      </c>
      <c r="N3840" s="8">
        <f>G3840/C3840</f>
        <v>0.85958051901884114</v>
      </c>
      <c r="O3840" s="8">
        <f>H3840/D3840</f>
        <v>0.97419928825622659</v>
      </c>
      <c r="P3840" s="8">
        <f>I3840/E3840</f>
        <v>1.108946744084409</v>
      </c>
      <c r="Q3840" s="8">
        <f>LOG(M3840,2)</f>
        <v>-0.3275455852093575</v>
      </c>
      <c r="R3840" s="8">
        <f>LOG(N3840,2)</f>
        <v>-0.2182953080655762</v>
      </c>
      <c r="S3840" s="8">
        <f>LOG(O3840,2)</f>
        <v>-3.7711165732392068E-2</v>
      </c>
      <c r="T3840" s="8">
        <f>LOG(P3840,2)</f>
        <v>0.14919008336240216</v>
      </c>
      <c r="U3840" s="8">
        <f>STDEV(Q3840:T3840)/SQRT(COUNT(Q3840:T3840))</f>
        <v>0.1046626260246948</v>
      </c>
      <c r="V3840" s="8">
        <f>AVERAGE(M3840:P3840)</f>
        <v>0.93490440248529572</v>
      </c>
      <c r="W3840" s="8">
        <f>LOG(V3840,2)</f>
        <v>-9.7109243375287785E-2</v>
      </c>
      <c r="X3840" t="s">
        <v>4101</v>
      </c>
      <c r="Y3840">
        <f>_xlfn.T.TEST(B3840:E3840,F3840:I3840,2,1)</f>
        <v>0.37362782268331574</v>
      </c>
      <c r="Z3840">
        <f>IF(ABS(W3840)&gt;0.3014,1,0)</f>
        <v>0</v>
      </c>
      <c r="AA3840">
        <f>IF(Y3840&lt;0.05,1,0)</f>
        <v>0</v>
      </c>
      <c r="AB3840">
        <f>IF((Z3840+AA3840)&gt;1,1,0)</f>
        <v>0</v>
      </c>
      <c r="AC3840">
        <f>TINV(Y3840,3)</f>
        <v>1.0429330487504831</v>
      </c>
      <c r="AD3840">
        <f>EXP((-AC3840*AC3840)/2)</f>
        <v>0.58050627277536626</v>
      </c>
      <c r="AE3840">
        <f>-LOG10(AD3840)</f>
        <v>0.23619308304511602</v>
      </c>
      <c r="AF3840">
        <f>IF(AE3840&gt;2,1,0)</f>
        <v>0</v>
      </c>
      <c r="AG3840">
        <f>IF((AF3840+Z3840)&gt;1,1,0)</f>
        <v>0</v>
      </c>
    </row>
    <row r="3841" spans="1:33" x14ac:dyDescent="0.25">
      <c r="A3841" t="s">
        <v>277</v>
      </c>
      <c r="B3841" s="12">
        <v>53</v>
      </c>
      <c r="C3841" s="12">
        <v>37.897500000000001</v>
      </c>
      <c r="D3841" s="12">
        <v>34.126666666666701</v>
      </c>
      <c r="E3841" s="12">
        <v>44.442500000000003</v>
      </c>
      <c r="F3841" s="12">
        <v>43.125</v>
      </c>
      <c r="G3841" s="12">
        <v>38.520000000000003</v>
      </c>
      <c r="H3841" s="12">
        <v>39.43</v>
      </c>
      <c r="I3841" s="12">
        <v>33.506666666666703</v>
      </c>
      <c r="J3841" s="12">
        <f>AVERAGE(B3841:E3841)</f>
        <v>42.366666666666674</v>
      </c>
      <c r="K3841" s="12">
        <f>AVERAGE(F3841:I3841)</f>
        <v>38.645416666666677</v>
      </c>
      <c r="L3841" s="12">
        <f>MAX(J3841:K3841)</f>
        <v>42.366666666666674</v>
      </c>
      <c r="M3841" s="8">
        <f>F3841/B3841</f>
        <v>0.81367924528301883</v>
      </c>
      <c r="N3841" s="8">
        <f>G3841/C3841</f>
        <v>1.0164258856125075</v>
      </c>
      <c r="O3841" s="8">
        <f>H3841/D3841</f>
        <v>1.1554014455948416</v>
      </c>
      <c r="P3841" s="8">
        <f>I3841/E3841</f>
        <v>0.75393298456807567</v>
      </c>
      <c r="Q3841" s="8">
        <f>LOG(M3841,2)</f>
        <v>-0.29746790289766784</v>
      </c>
      <c r="R3841" s="8">
        <f>LOG(N3841,2)</f>
        <v>2.3505022504350426E-2</v>
      </c>
      <c r="S3841" s="8">
        <f>LOG(O3841,2)</f>
        <v>0.20839420483759016</v>
      </c>
      <c r="T3841" s="8">
        <f>LOG(P3841,2)</f>
        <v>-0.40749180365885279</v>
      </c>
      <c r="U3841" s="8">
        <f>STDEV(Q3841:T3841)/SQRT(COUNT(Q3841:T3841))</f>
        <v>0.14217676783603478</v>
      </c>
      <c r="V3841" s="8">
        <f>AVERAGE(M3841:P3841)</f>
        <v>0.93485989026461092</v>
      </c>
      <c r="W3841" s="8">
        <f>LOG(V3841,2)</f>
        <v>-9.7177933915910522E-2</v>
      </c>
      <c r="X3841" t="s">
        <v>277</v>
      </c>
      <c r="Y3841">
        <f>_xlfn.T.TEST(B3841:E3841,F3841:I3841,2,1)</f>
        <v>0.41892500281387529</v>
      </c>
      <c r="Z3841">
        <f>IF(ABS(W3841)&gt;0.3014,1,0)</f>
        <v>0</v>
      </c>
      <c r="AA3841">
        <f>IF(Y3841&lt;0.05,1,0)</f>
        <v>0</v>
      </c>
      <c r="AB3841">
        <f>IF((Z3841+AA3841)&gt;1,1,0)</f>
        <v>0</v>
      </c>
      <c r="AC3841">
        <f>TINV(Y3841,3)</f>
        <v>0.93463024227143077</v>
      </c>
      <c r="AD3841">
        <f>EXP((-AC3841*AC3841)/2)</f>
        <v>0.64612206051382426</v>
      </c>
      <c r="AE3841">
        <f>-LOG10(AD3841)</f>
        <v>0.18968543061149143</v>
      </c>
      <c r="AF3841">
        <f>IF(AE3841&gt;2,1,0)</f>
        <v>0</v>
      </c>
      <c r="AG3841">
        <f>IF((AF3841+Z3841)&gt;1,1,0)</f>
        <v>0</v>
      </c>
    </row>
    <row r="3842" spans="1:33" x14ac:dyDescent="0.25">
      <c r="A3842" t="s">
        <v>5944</v>
      </c>
      <c r="B3842" s="12">
        <v>78.459999999999994</v>
      </c>
      <c r="C3842" s="12">
        <v>54.287500000000001</v>
      </c>
      <c r="D3842" s="12">
        <v>50.106666666666698</v>
      </c>
      <c r="E3842" s="12">
        <v>66.245000000000005</v>
      </c>
      <c r="F3842" s="12">
        <v>47.725000000000001</v>
      </c>
      <c r="G3842" s="12">
        <v>51.976666666666702</v>
      </c>
      <c r="H3842" s="12">
        <v>64.25</v>
      </c>
      <c r="I3842" s="12">
        <v>59.02</v>
      </c>
      <c r="J3842" s="12">
        <f>AVERAGE(B3842:E3842)</f>
        <v>62.274791666666673</v>
      </c>
      <c r="K3842" s="12">
        <f>AVERAGE(F3842:I3842)</f>
        <v>55.74291666666668</v>
      </c>
      <c r="L3842" s="12">
        <f>MAX(J3842:K3842)</f>
        <v>62.274791666666673</v>
      </c>
      <c r="M3842" s="8">
        <f>F3842/B3842</f>
        <v>0.60827173081825137</v>
      </c>
      <c r="N3842" s="8">
        <f>G3842/C3842</f>
        <v>0.95743341776038127</v>
      </c>
      <c r="O3842" s="8">
        <f>H3842/D3842</f>
        <v>1.2822645023948902</v>
      </c>
      <c r="P3842" s="8">
        <f>I3842/E3842</f>
        <v>0.89093516491810698</v>
      </c>
      <c r="Q3842" s="8">
        <f>LOG(M3842,2)</f>
        <v>-0.71721213778579551</v>
      </c>
      <c r="R3842" s="8">
        <f>LOG(N3842,2)</f>
        <v>-6.2755932870008038E-2</v>
      </c>
      <c r="S3842" s="8">
        <f>LOG(O3842,2)</f>
        <v>0.35869388826970267</v>
      </c>
      <c r="T3842" s="8">
        <f>LOG(P3842,2)</f>
        <v>-0.16660764703969799</v>
      </c>
      <c r="U3842" s="8">
        <f>STDEV(Q3842:T3842)/SQRT(COUNT(Q3842:T3842))</f>
        <v>0.22142525260411289</v>
      </c>
      <c r="V3842" s="8">
        <f>AVERAGE(M3842:P3842)</f>
        <v>0.93472620397290751</v>
      </c>
      <c r="W3842" s="8">
        <f>LOG(V3842,2)</f>
        <v>-9.7384256107756639E-2</v>
      </c>
      <c r="X3842" t="s">
        <v>5944</v>
      </c>
      <c r="Y3842">
        <f>_xlfn.T.TEST(B3842:E3842,F3842:I3842,2,1)</f>
        <v>0.53188563020011748</v>
      </c>
      <c r="Z3842">
        <f>IF(ABS(W3842)&gt;0.3014,1,0)</f>
        <v>0</v>
      </c>
      <c r="AA3842">
        <f>IF(Y3842&lt;0.05,1,0)</f>
        <v>0</v>
      </c>
      <c r="AB3842">
        <f>IF((Z3842+AA3842)&gt;1,1,0)</f>
        <v>0</v>
      </c>
      <c r="AC3842">
        <f>TINV(Y3842,3)</f>
        <v>0.70450274692951176</v>
      </c>
      <c r="AD3842">
        <f>EXP((-AC3842*AC3842)/2)</f>
        <v>0.7802334882243136</v>
      </c>
      <c r="AE3842">
        <f>-LOG10(AD3842)</f>
        <v>0.10777541336938361</v>
      </c>
      <c r="AF3842">
        <f>IF(AE3842&gt;2,1,0)</f>
        <v>0</v>
      </c>
      <c r="AG3842">
        <f>IF((AF3842+Z3842)&gt;1,1,0)</f>
        <v>0</v>
      </c>
    </row>
    <row r="3843" spans="1:33" x14ac:dyDescent="0.25">
      <c r="A3843" t="s">
        <v>4463</v>
      </c>
      <c r="B3843" s="12">
        <v>110.71</v>
      </c>
      <c r="C3843" s="12">
        <v>109.75</v>
      </c>
      <c r="D3843" s="12">
        <v>179.80666666666701</v>
      </c>
      <c r="E3843" s="12">
        <v>192.22749999999999</v>
      </c>
      <c r="F3843" s="12">
        <v>135.565</v>
      </c>
      <c r="G3843" s="12">
        <v>93.286666666666704</v>
      </c>
      <c r="H3843" s="12">
        <v>169.51333333333301</v>
      </c>
      <c r="I3843" s="12">
        <v>138.68</v>
      </c>
      <c r="J3843" s="12">
        <f>AVERAGE(B3843:E3843)</f>
        <v>148.12354166666674</v>
      </c>
      <c r="K3843" s="12">
        <f>AVERAGE(F3843:I3843)</f>
        <v>134.2612499999999</v>
      </c>
      <c r="L3843" s="12">
        <f>MAX(J3843:K3843)</f>
        <v>148.12354166666674</v>
      </c>
      <c r="M3843" s="8">
        <f>F3843/B3843</f>
        <v>1.224505464727667</v>
      </c>
      <c r="N3843" s="8">
        <f>G3843/C3843</f>
        <v>0.84999240698557366</v>
      </c>
      <c r="O3843" s="8">
        <f>H3843/D3843</f>
        <v>0.94275332764821118</v>
      </c>
      <c r="P3843" s="8">
        <f>I3843/E3843</f>
        <v>0.72143683916193058</v>
      </c>
      <c r="Q3843" s="8">
        <f>LOG(M3843,2)</f>
        <v>0.29219921238119911</v>
      </c>
      <c r="R3843" s="8">
        <f>LOG(N3843,2)</f>
        <v>-0.2344781412290067</v>
      </c>
      <c r="S3843" s="8">
        <f>LOG(O3843,2)</f>
        <v>-8.5047757212706937E-2</v>
      </c>
      <c r="T3843" s="8">
        <f>LOG(P3843,2)</f>
        <v>-0.47105500067891715</v>
      </c>
      <c r="U3843" s="8">
        <f>STDEV(Q3843:T3843)/SQRT(COUNT(Q3843:T3843))</f>
        <v>0.1600495331354794</v>
      </c>
      <c r="V3843" s="8">
        <f>AVERAGE(M3843:P3843)</f>
        <v>0.93467200963084562</v>
      </c>
      <c r="W3843" s="8">
        <f>LOG(V3843,2)</f>
        <v>-9.7467904319239754E-2</v>
      </c>
      <c r="X3843" t="s">
        <v>4463</v>
      </c>
      <c r="Y3843">
        <f>_xlfn.T.TEST(B3843:E3843,F3843:I3843,2,1)</f>
        <v>0.4514287877275916</v>
      </c>
      <c r="Z3843">
        <f>IF(ABS(W3843)&gt;0.3014,1,0)</f>
        <v>0</v>
      </c>
      <c r="AA3843">
        <f>IF(Y3843&lt;0.05,1,0)</f>
        <v>0</v>
      </c>
      <c r="AB3843">
        <f>IF((Z3843+AA3843)&gt;1,1,0)</f>
        <v>0</v>
      </c>
      <c r="AC3843">
        <f>TINV(Y3843,3)</f>
        <v>0.86338459074205964</v>
      </c>
      <c r="AD3843">
        <f>EXP((-AC3843*AC3843)/2)</f>
        <v>0.68886051380911684</v>
      </c>
      <c r="AE3843">
        <f>-LOG10(AD3843)</f>
        <v>0.16186870873934764</v>
      </c>
      <c r="AF3843">
        <f>IF(AE3843&gt;2,1,0)</f>
        <v>0</v>
      </c>
      <c r="AG3843">
        <f>IF((AF3843+Z3843)&gt;1,1,0)</f>
        <v>0</v>
      </c>
    </row>
    <row r="3844" spans="1:33" x14ac:dyDescent="0.25">
      <c r="A3844" t="s">
        <v>2358</v>
      </c>
      <c r="B3844" s="12">
        <v>25.35</v>
      </c>
      <c r="C3844" s="12">
        <v>32.897500000000001</v>
      </c>
      <c r="D3844" s="12">
        <v>51.043333333333301</v>
      </c>
      <c r="E3844" s="12">
        <v>48.947499999999998</v>
      </c>
      <c r="F3844" s="12">
        <v>32.564999999999998</v>
      </c>
      <c r="G3844" s="12">
        <v>35.933333333333302</v>
      </c>
      <c r="H3844" s="12">
        <v>33.816666666666698</v>
      </c>
      <c r="I3844" s="12">
        <v>34.226666666666702</v>
      </c>
      <c r="J3844" s="12">
        <f>AVERAGE(B3844:E3844)</f>
        <v>39.559583333333322</v>
      </c>
      <c r="K3844" s="12">
        <f>AVERAGE(F3844:I3844)</f>
        <v>34.135416666666671</v>
      </c>
      <c r="L3844" s="12">
        <f>MAX(J3844:K3844)</f>
        <v>39.559583333333322</v>
      </c>
      <c r="M3844" s="8">
        <f>F3844/B3844</f>
        <v>1.2846153846153845</v>
      </c>
      <c r="N3844" s="8">
        <f>G3844/C3844</f>
        <v>1.0922815816804712</v>
      </c>
      <c r="O3844" s="8">
        <f>H3844/D3844</f>
        <v>0.66250897929863617</v>
      </c>
      <c r="P3844" s="8">
        <f>I3844/E3844</f>
        <v>0.69925260057544725</v>
      </c>
      <c r="Q3844" s="8">
        <f>LOG(M3844,2)</f>
        <v>0.36133647944559755</v>
      </c>
      <c r="R3844" s="8">
        <f>LOG(N3844,2)</f>
        <v>0.12734481974423015</v>
      </c>
      <c r="S3844" s="8">
        <f>LOG(O3844,2)</f>
        <v>-0.59398808666103242</v>
      </c>
      <c r="T3844" s="8">
        <f>LOG(P3844,2)</f>
        <v>-0.51611438067953208</v>
      </c>
      <c r="U3844" s="8">
        <f>STDEV(Q3844:T3844)/SQRT(COUNT(Q3844:T3844))</f>
        <v>0.2361912340450748</v>
      </c>
      <c r="V3844" s="8">
        <f>AVERAGE(M3844:P3844)</f>
        <v>0.93466463654248477</v>
      </c>
      <c r="W3844" s="8">
        <f>LOG(V3844,2)</f>
        <v>-9.7479284953151862E-2</v>
      </c>
      <c r="X3844" t="s">
        <v>2358</v>
      </c>
      <c r="Y3844">
        <f>_xlfn.T.TEST(B3844:E3844,F3844:I3844,2,1)</f>
        <v>0.44416029775672783</v>
      </c>
      <c r="Z3844">
        <f>IF(ABS(W3844)&gt;0.3014,1,0)</f>
        <v>0</v>
      </c>
      <c r="AA3844">
        <f>IF(Y3844&lt;0.05,1,0)</f>
        <v>0</v>
      </c>
      <c r="AB3844">
        <f>IF((Z3844+AA3844)&gt;1,1,0)</f>
        <v>0</v>
      </c>
      <c r="AC3844">
        <f>TINV(Y3844,3)</f>
        <v>0.87890744902813622</v>
      </c>
      <c r="AD3844">
        <f>EXP((-AC3844*AC3844)/2)</f>
        <v>0.67960797665186468</v>
      </c>
      <c r="AE3844">
        <f>-LOG10(AD3844)</f>
        <v>0.16774153239928566</v>
      </c>
      <c r="AF3844">
        <f>IF(AE3844&gt;2,1,0)</f>
        <v>0</v>
      </c>
      <c r="AG3844">
        <f>IF((AF3844+Z3844)&gt;1,1,0)</f>
        <v>0</v>
      </c>
    </row>
    <row r="3845" spans="1:33" x14ac:dyDescent="0.25">
      <c r="A3845" t="s">
        <v>1335</v>
      </c>
      <c r="B3845" s="12">
        <v>233.27</v>
      </c>
      <c r="C3845" s="12">
        <v>217.3175</v>
      </c>
      <c r="D3845" s="12">
        <v>208.12333333333299</v>
      </c>
      <c r="E3845" s="12">
        <v>221.4325</v>
      </c>
      <c r="F3845" s="12">
        <v>184.72</v>
      </c>
      <c r="G3845" s="12">
        <v>204.316666666667</v>
      </c>
      <c r="H3845" s="12">
        <v>234.68</v>
      </c>
      <c r="I3845" s="12">
        <v>194.62333333333299</v>
      </c>
      <c r="J3845" s="12">
        <f>AVERAGE(B3845:E3845)</f>
        <v>220.03583333333324</v>
      </c>
      <c r="K3845" s="12">
        <f>AVERAGE(F3845:I3845)</f>
        <v>204.58499999999998</v>
      </c>
      <c r="L3845" s="12">
        <f>MAX(J3845:K3845)</f>
        <v>220.03583333333324</v>
      </c>
      <c r="M3845" s="8">
        <f>F3845/B3845</f>
        <v>0.79187207956445316</v>
      </c>
      <c r="N3845" s="8">
        <f>G3845/C3845</f>
        <v>0.94017585636990586</v>
      </c>
      <c r="O3845" s="8">
        <f>H3845/D3845</f>
        <v>1.1276006214263996</v>
      </c>
      <c r="P3845" s="8">
        <f>I3845/E3845</f>
        <v>0.87892849212890156</v>
      </c>
      <c r="Q3845" s="8">
        <f>LOG(M3845,2)</f>
        <v>-0.33666070130403364</v>
      </c>
      <c r="R3845" s="8">
        <f>LOG(N3845,2)</f>
        <v>-8.8997462156863757E-2</v>
      </c>
      <c r="S3845" s="8">
        <f>LOG(O3845,2)</f>
        <v>0.17325617809771765</v>
      </c>
      <c r="T3845" s="8">
        <f>LOG(P3845,2)</f>
        <v>-0.18618229953860935</v>
      </c>
      <c r="U3845" s="8">
        <f>STDEV(Q3845:T3845)/SQRT(COUNT(Q3845:T3845))</f>
        <v>0.10718111005936604</v>
      </c>
      <c r="V3845" s="8">
        <f>AVERAGE(M3845:P3845)</f>
        <v>0.93464426237241494</v>
      </c>
      <c r="W3845" s="8">
        <f>LOG(V3845,2)</f>
        <v>-9.7510733703158034E-2</v>
      </c>
      <c r="X3845" t="s">
        <v>1335</v>
      </c>
      <c r="Y3845">
        <f>_xlfn.T.TEST(B3845:E3845,F3845:I3845,2,1)</f>
        <v>0.40020830421580184</v>
      </c>
      <c r="Z3845">
        <f>IF(ABS(W3845)&gt;0.3014,1,0)</f>
        <v>0</v>
      </c>
      <c r="AA3845">
        <f>IF(Y3845&lt;0.05,1,0)</f>
        <v>0</v>
      </c>
      <c r="AB3845">
        <f>IF((Z3845+AA3845)&gt;1,1,0)</f>
        <v>0</v>
      </c>
      <c r="AC3845">
        <f>TINV(Y3845,3)</f>
        <v>0.97797934080600235</v>
      </c>
      <c r="AD3845">
        <f>EXP((-AC3845*AC3845)/2)</f>
        <v>0.6198846940846936</v>
      </c>
      <c r="AE3845">
        <f>-LOG10(AD3845)</f>
        <v>0.20768908692092711</v>
      </c>
      <c r="AF3845">
        <f>IF(AE3845&gt;2,1,0)</f>
        <v>0</v>
      </c>
      <c r="AG3845">
        <f>IF((AF3845+Z3845)&gt;1,1,0)</f>
        <v>0</v>
      </c>
    </row>
    <row r="3846" spans="1:33" x14ac:dyDescent="0.25">
      <c r="A3846" t="s">
        <v>4277</v>
      </c>
      <c r="B3846" s="12">
        <v>48.53</v>
      </c>
      <c r="C3846" s="12">
        <v>41.24</v>
      </c>
      <c r="D3846" s="12">
        <v>33.33</v>
      </c>
      <c r="E3846" s="12">
        <v>36.197499999999998</v>
      </c>
      <c r="F3846" s="12">
        <v>32.450000000000003</v>
      </c>
      <c r="G3846" s="12">
        <v>36.656666666666702</v>
      </c>
      <c r="H3846" s="12">
        <v>41.053333333333299</v>
      </c>
      <c r="I3846" s="12">
        <v>34.363333333333301</v>
      </c>
      <c r="J3846" s="12">
        <f>AVERAGE(B3846:E3846)</f>
        <v>39.824375000000003</v>
      </c>
      <c r="K3846" s="12">
        <f>AVERAGE(F3846:I3846)</f>
        <v>36.130833333333328</v>
      </c>
      <c r="L3846" s="12">
        <f>MAX(J3846:K3846)</f>
        <v>39.824375000000003</v>
      </c>
      <c r="M3846" s="8">
        <f>F3846/B3846</f>
        <v>0.66865856171440352</v>
      </c>
      <c r="N3846" s="8">
        <f>G3846/C3846</f>
        <v>0.88886194633042437</v>
      </c>
      <c r="O3846" s="8">
        <f>H3846/D3846</f>
        <v>1.2317231723172308</v>
      </c>
      <c r="P3846" s="8">
        <f>I3846/E3846</f>
        <v>0.94932891313856771</v>
      </c>
      <c r="Q3846" s="8">
        <f>LOG(M3846,2)</f>
        <v>-0.58065838187769703</v>
      </c>
      <c r="R3846" s="8">
        <f>LOG(N3846,2)</f>
        <v>-0.16996873073746277</v>
      </c>
      <c r="S3846" s="8">
        <f>LOG(O3846,2)</f>
        <v>0.30067804921341185</v>
      </c>
      <c r="T3846" s="8">
        <f>LOG(P3846,2)</f>
        <v>-7.5020071770687619E-2</v>
      </c>
      <c r="U3846" s="8">
        <f>STDEV(Q3846:T3846)/SQRT(COUNT(Q3846:T3846))</f>
        <v>0.18101350734583035</v>
      </c>
      <c r="V3846" s="8">
        <f>AVERAGE(M3846:P3846)</f>
        <v>0.93464314837515661</v>
      </c>
      <c r="W3846" s="8">
        <f>LOG(V3846,2)</f>
        <v>-9.7512453244316774E-2</v>
      </c>
      <c r="X3846" t="s">
        <v>4277</v>
      </c>
      <c r="Y3846">
        <f>_xlfn.T.TEST(B3846:E3846,F3846:I3846,2,1)</f>
        <v>0.50567605845176278</v>
      </c>
      <c r="Z3846">
        <f>IF(ABS(W3846)&gt;0.3014,1,0)</f>
        <v>0</v>
      </c>
      <c r="AA3846">
        <f>IF(Y3846&lt;0.05,1,0)</f>
        <v>0</v>
      </c>
      <c r="AB3846">
        <f>IF((Z3846+AA3846)&gt;1,1,0)</f>
        <v>0</v>
      </c>
      <c r="AC3846">
        <f>TINV(Y3846,3)</f>
        <v>0.75391696637386474</v>
      </c>
      <c r="AD3846">
        <f>EXP((-AC3846*AC3846)/2)</f>
        <v>0.7526195714139815</v>
      </c>
      <c r="AE3846">
        <f>-LOG10(AD3846)</f>
        <v>0.12342449230557948</v>
      </c>
      <c r="AF3846">
        <f>IF(AE3846&gt;2,1,0)</f>
        <v>0</v>
      </c>
      <c r="AG3846">
        <f>IF((AF3846+Z3846)&gt;1,1,0)</f>
        <v>0</v>
      </c>
    </row>
    <row r="3847" spans="1:33" x14ac:dyDescent="0.25">
      <c r="A3847" t="s">
        <v>3334</v>
      </c>
      <c r="B3847" s="12">
        <v>180.98</v>
      </c>
      <c r="C3847" s="12">
        <v>115.89</v>
      </c>
      <c r="D3847" s="12">
        <v>135.66999999999999</v>
      </c>
      <c r="E3847" s="12">
        <v>120.3125</v>
      </c>
      <c r="F3847" s="12">
        <v>115.985</v>
      </c>
      <c r="G3847" s="12">
        <v>111.026666666667</v>
      </c>
      <c r="H3847" s="12">
        <v>130.006666666667</v>
      </c>
      <c r="I3847" s="12">
        <v>142.136666666667</v>
      </c>
      <c r="J3847" s="12">
        <f>AVERAGE(B3847:E3847)</f>
        <v>138.21312499999999</v>
      </c>
      <c r="K3847" s="12">
        <f>AVERAGE(F3847:I3847)</f>
        <v>124.78875000000025</v>
      </c>
      <c r="L3847" s="12">
        <f>MAX(J3847:K3847)</f>
        <v>138.21312499999999</v>
      </c>
      <c r="M3847" s="8">
        <f>F3847/B3847</f>
        <v>0.64087191954912148</v>
      </c>
      <c r="N3847" s="8">
        <f>G3847/C3847</f>
        <v>0.95803491816953146</v>
      </c>
      <c r="O3847" s="8">
        <f>H3847/D3847</f>
        <v>0.95825655389302733</v>
      </c>
      <c r="P3847" s="8">
        <f>I3847/E3847</f>
        <v>1.1813956709956737</v>
      </c>
      <c r="Q3847" s="8">
        <f>LOG(M3847,2)</f>
        <v>-0.64189203678694784</v>
      </c>
      <c r="R3847" s="8">
        <f>LOG(N3847,2)</f>
        <v>-6.1849855051210344E-2</v>
      </c>
      <c r="S3847" s="8">
        <f>LOG(O3847,2)</f>
        <v>-6.1516134669672623E-2</v>
      </c>
      <c r="T3847" s="8">
        <f>LOG(P3847,2)</f>
        <v>0.24049223059576241</v>
      </c>
      <c r="U3847" s="8">
        <f>STDEV(Q3847:T3847)/SQRT(COUNT(Q3847:T3847))</f>
        <v>0.18453246194147166</v>
      </c>
      <c r="V3847" s="8">
        <f>AVERAGE(M3847:P3847)</f>
        <v>0.93463976565183859</v>
      </c>
      <c r="W3847" s="8">
        <f>LOG(V3847,2)</f>
        <v>-9.7517674752649178E-2</v>
      </c>
      <c r="X3847" t="s">
        <v>3334</v>
      </c>
      <c r="Y3847">
        <f>_xlfn.T.TEST(B3847:E3847,F3847:I3847,2,1)</f>
        <v>0.51714737853734039</v>
      </c>
      <c r="Z3847">
        <f>IF(ABS(W3847)&gt;0.3014,1,0)</f>
        <v>0</v>
      </c>
      <c r="AA3847">
        <f>IF(Y3847&lt;0.05,1,0)</f>
        <v>0</v>
      </c>
      <c r="AB3847">
        <f>IF((Z3847+AA3847)&gt;1,1,0)</f>
        <v>0</v>
      </c>
      <c r="AC3847">
        <f>TINV(Y3847,3)</f>
        <v>0.73204074699967159</v>
      </c>
      <c r="AD3847">
        <f>EXP((-AC3847*AC3847)/2)</f>
        <v>0.7649522788925831</v>
      </c>
      <c r="AE3847">
        <f>-LOG10(AD3847)</f>
        <v>0.11636565721248311</v>
      </c>
      <c r="AF3847">
        <f>IF(AE3847&gt;2,1,0)</f>
        <v>0</v>
      </c>
      <c r="AG3847">
        <f>IF((AF3847+Z3847)&gt;1,1,0)</f>
        <v>0</v>
      </c>
    </row>
    <row r="3848" spans="1:33" x14ac:dyDescent="0.25">
      <c r="A3848" t="s">
        <v>6022</v>
      </c>
      <c r="B3848" s="12">
        <v>33.909999999999997</v>
      </c>
      <c r="C3848" s="12">
        <v>31.58</v>
      </c>
      <c r="D3848" s="12">
        <v>29.946666666666701</v>
      </c>
      <c r="E3848" s="12">
        <v>36.672499999999999</v>
      </c>
      <c r="F3848" s="12">
        <v>27.71</v>
      </c>
      <c r="G3848" s="12">
        <v>30.726666666666699</v>
      </c>
      <c r="H3848" s="12">
        <v>32.303333333333299</v>
      </c>
      <c r="I3848" s="12">
        <v>31.893333333333299</v>
      </c>
      <c r="J3848" s="12">
        <f>AVERAGE(B3848:E3848)</f>
        <v>33.02729166666667</v>
      </c>
      <c r="K3848" s="12">
        <f>AVERAGE(F3848:I3848)</f>
        <v>30.658333333333324</v>
      </c>
      <c r="L3848" s="12">
        <f>MAX(J3848:K3848)</f>
        <v>33.02729166666667</v>
      </c>
      <c r="M3848" s="8">
        <f>F3848/B3848</f>
        <v>0.81716307873783556</v>
      </c>
      <c r="N3848" s="8">
        <f>G3848/C3848</f>
        <v>0.97297867848849584</v>
      </c>
      <c r="O3848" s="8">
        <f>H3848/D3848</f>
        <v>1.0786954585930519</v>
      </c>
      <c r="P3848" s="8">
        <f>I3848/E3848</f>
        <v>0.8696798236644161</v>
      </c>
      <c r="Q3848" s="8">
        <f>LOG(M3848,2)</f>
        <v>-0.29130407354401372</v>
      </c>
      <c r="R3848" s="8">
        <f>LOG(N3848,2)</f>
        <v>-3.9519904244742769E-2</v>
      </c>
      <c r="S3848" s="8">
        <f>LOG(O3848,2)</f>
        <v>0.10928761515710653</v>
      </c>
      <c r="T3848" s="8">
        <f>LOG(P3848,2)</f>
        <v>-0.2014437305115668</v>
      </c>
      <c r="U3848" s="8">
        <f>STDEV(Q3848:T3848)/SQRT(COUNT(Q3848:T3848))</f>
        <v>8.860737633192721E-2</v>
      </c>
      <c r="V3848" s="8">
        <f>AVERAGE(M3848:P3848)</f>
        <v>0.9346292598709498</v>
      </c>
      <c r="W3848" s="8">
        <f>LOG(V3848,2)</f>
        <v>-9.7533891399672307E-2</v>
      </c>
      <c r="X3848" t="s">
        <v>6022</v>
      </c>
      <c r="Y3848">
        <f>_xlfn.T.TEST(B3848:E3848,F3848:I3848,2,1)</f>
        <v>0.30904164115868671</v>
      </c>
      <c r="Z3848">
        <f>IF(ABS(W3848)&gt;0.3014,1,0)</f>
        <v>0</v>
      </c>
      <c r="AA3848">
        <f>IF(Y3848&lt;0.05,1,0)</f>
        <v>0</v>
      </c>
      <c r="AB3848">
        <f>IF((Z3848+AA3848)&gt;1,1,0)</f>
        <v>0</v>
      </c>
      <c r="AC3848">
        <f>TINV(Y3848,3)</f>
        <v>1.2217696144639911</v>
      </c>
      <c r="AD3848">
        <f>EXP((-AC3848*AC3848)/2)</f>
        <v>0.47408886525711524</v>
      </c>
      <c r="AE3848">
        <f>-LOG10(AD3848)</f>
        <v>0.32414024466876662</v>
      </c>
      <c r="AF3848">
        <f>IF(AE3848&gt;2,1,0)</f>
        <v>0</v>
      </c>
      <c r="AG3848">
        <f>IF((AF3848+Z3848)&gt;1,1,0)</f>
        <v>0</v>
      </c>
    </row>
    <row r="3849" spans="1:33" x14ac:dyDescent="0.25">
      <c r="A3849" t="s">
        <v>4792</v>
      </c>
      <c r="B3849" s="12">
        <v>19.899999999999999</v>
      </c>
      <c r="C3849" s="12">
        <v>20.715</v>
      </c>
      <c r="D3849" s="12">
        <v>22.823333333333299</v>
      </c>
      <c r="E3849" s="12">
        <v>18.4175</v>
      </c>
      <c r="F3849" s="12">
        <v>15.765000000000001</v>
      </c>
      <c r="G3849" s="12">
        <v>21.773333333333301</v>
      </c>
      <c r="H3849" s="12">
        <v>18.9866666666667</v>
      </c>
      <c r="I3849" s="12">
        <v>19.5833333333333</v>
      </c>
      <c r="J3849" s="12">
        <f>AVERAGE(B3849:E3849)</f>
        <v>20.463958333333323</v>
      </c>
      <c r="K3849" s="12">
        <f>AVERAGE(F3849:I3849)</f>
        <v>19.027083333333323</v>
      </c>
      <c r="L3849" s="12">
        <f>MAX(J3849:K3849)</f>
        <v>20.463958333333323</v>
      </c>
      <c r="M3849" s="8">
        <f>F3849/B3849</f>
        <v>0.79221105527638203</v>
      </c>
      <c r="N3849" s="8">
        <f>G3849/C3849</f>
        <v>1.0510901922922182</v>
      </c>
      <c r="O3849" s="8">
        <f>H3849/D3849</f>
        <v>0.83189718124726431</v>
      </c>
      <c r="P3849" s="8">
        <f>I3849/E3849</f>
        <v>1.0633003031537016</v>
      </c>
      <c r="Q3849" s="8">
        <f>LOG(M3849,2)</f>
        <v>-0.33604326074767638</v>
      </c>
      <c r="R3849" s="8">
        <f>LOG(N3849,2)</f>
        <v>7.1886469861329516E-2</v>
      </c>
      <c r="S3849" s="8">
        <f>LOG(O3849,2)</f>
        <v>-0.26552286612573339</v>
      </c>
      <c r="T3849" s="8">
        <f>LOG(P3849,2)</f>
        <v>8.8549108331859125E-2</v>
      </c>
      <c r="U3849" s="8">
        <f>STDEV(Q3849:T3849)/SQRT(COUNT(Q3849:T3849))</f>
        <v>0.11097561084172124</v>
      </c>
      <c r="V3849" s="8">
        <f>AVERAGE(M3849:P3849)</f>
        <v>0.93462468299239154</v>
      </c>
      <c r="W3849" s="8">
        <f>LOG(V3849,2)</f>
        <v>-9.7540956293154513E-2</v>
      </c>
      <c r="X3849" t="s">
        <v>4792</v>
      </c>
      <c r="Y3849">
        <f>_xlfn.T.TEST(B3849:E3849,F3849:I3849,2,1)</f>
        <v>0.40128612619272025</v>
      </c>
      <c r="Z3849">
        <f>IF(ABS(W3849)&gt;0.3014,1,0)</f>
        <v>0</v>
      </c>
      <c r="AA3849">
        <f>IF(Y3849&lt;0.05,1,0)</f>
        <v>0</v>
      </c>
      <c r="AB3849">
        <f>IF((Z3849+AA3849)&gt;1,1,0)</f>
        <v>0</v>
      </c>
      <c r="AC3849">
        <f>TINV(Y3849,3)</f>
        <v>0.97543240332305048</v>
      </c>
      <c r="AD3849">
        <f>EXP((-AC3849*AC3849)/2)</f>
        <v>0.62142864427767119</v>
      </c>
      <c r="AE3849">
        <f>-LOG10(AD3849)</f>
        <v>0.20660873214795944</v>
      </c>
      <c r="AF3849">
        <f>IF(AE3849&gt;2,1,0)</f>
        <v>0</v>
      </c>
      <c r="AG3849">
        <f>IF((AF3849+Z3849)&gt;1,1,0)</f>
        <v>0</v>
      </c>
    </row>
    <row r="3850" spans="1:33" x14ac:dyDescent="0.25">
      <c r="A3850" t="s">
        <v>2980</v>
      </c>
      <c r="B3850" s="12">
        <v>94.12</v>
      </c>
      <c r="C3850" s="12">
        <v>98.302499999999995</v>
      </c>
      <c r="D3850" s="12">
        <v>80.386666666666699</v>
      </c>
      <c r="E3850" s="12">
        <v>88.93</v>
      </c>
      <c r="F3850" s="12">
        <v>82.444999999999993</v>
      </c>
      <c r="G3850" s="12">
        <v>83.06</v>
      </c>
      <c r="H3850" s="12">
        <v>87.78</v>
      </c>
      <c r="I3850" s="12">
        <v>82.293333333333294</v>
      </c>
      <c r="J3850" s="12">
        <f>AVERAGE(B3850:E3850)</f>
        <v>90.434791666666683</v>
      </c>
      <c r="K3850" s="12">
        <f>AVERAGE(F3850:I3850)</f>
        <v>83.894583333333316</v>
      </c>
      <c r="L3850" s="12">
        <f>MAX(J3850:K3850)</f>
        <v>90.434791666666683</v>
      </c>
      <c r="M3850" s="8">
        <f>F3850/B3850</f>
        <v>0.87595622609434753</v>
      </c>
      <c r="N3850" s="8">
        <f>G3850/C3850</f>
        <v>0.8449429058264033</v>
      </c>
      <c r="O3850" s="8">
        <f>H3850/D3850</f>
        <v>1.0919721346823681</v>
      </c>
      <c r="P3850" s="8">
        <f>I3850/E3850</f>
        <v>0.92537201544285719</v>
      </c>
      <c r="Q3850" s="8">
        <f>LOG(M3850,2)</f>
        <v>-0.19106931863914084</v>
      </c>
      <c r="R3850" s="8">
        <f>LOG(N3850,2)</f>
        <v>-0.24307423546173468</v>
      </c>
      <c r="S3850" s="8">
        <f>LOG(O3850,2)</f>
        <v>0.12693604154303154</v>
      </c>
      <c r="T3850" s="8">
        <f>LOG(P3850,2)</f>
        <v>-0.11189462446078673</v>
      </c>
      <c r="U3850" s="8">
        <f>STDEV(Q3850:T3850)/SQRT(COUNT(Q3850:T3850))</f>
        <v>8.180978129323907E-2</v>
      </c>
      <c r="V3850" s="8">
        <f>AVERAGE(M3850:P3850)</f>
        <v>0.93456082051149403</v>
      </c>
      <c r="W3850" s="8">
        <f>LOG(V3850,2)</f>
        <v>-9.7639538359356987E-2</v>
      </c>
      <c r="X3850" t="s">
        <v>2980</v>
      </c>
      <c r="Y3850">
        <f>_xlfn.T.TEST(B3850:E3850,F3850:I3850,2,1)</f>
        <v>0.27960981943876545</v>
      </c>
      <c r="Z3850">
        <f>IF(ABS(W3850)&gt;0.3014,1,0)</f>
        <v>0</v>
      </c>
      <c r="AA3850">
        <f>IF(Y3850&lt;0.05,1,0)</f>
        <v>0</v>
      </c>
      <c r="AB3850">
        <f>IF((Z3850+AA3850)&gt;1,1,0)</f>
        <v>0</v>
      </c>
      <c r="AC3850">
        <f>TINV(Y3850,3)</f>
        <v>1.3162969248587086</v>
      </c>
      <c r="AD3850">
        <f>EXP((-AC3850*AC3850)/2)</f>
        <v>0.42049663701124734</v>
      </c>
      <c r="AE3850">
        <f>-LOG10(AD3850)</f>
        <v>0.37623747319139211</v>
      </c>
      <c r="AF3850">
        <f>IF(AE3850&gt;2,1,0)</f>
        <v>0</v>
      </c>
      <c r="AG3850">
        <f>IF((AF3850+Z3850)&gt;1,1,0)</f>
        <v>0</v>
      </c>
    </row>
    <row r="3851" spans="1:33" x14ac:dyDescent="0.25">
      <c r="A3851" t="s">
        <v>108</v>
      </c>
      <c r="B3851" s="12">
        <v>148.11000000000001</v>
      </c>
      <c r="C3851" s="12">
        <v>112.5325</v>
      </c>
      <c r="D3851" s="12">
        <v>128.01333333333301</v>
      </c>
      <c r="E3851" s="12">
        <v>122.435</v>
      </c>
      <c r="F3851" s="12">
        <v>123.05500000000001</v>
      </c>
      <c r="G3851" s="12">
        <v>120.44</v>
      </c>
      <c r="H3851" s="12">
        <v>119.82666666666699</v>
      </c>
      <c r="I3851" s="12">
        <v>110.306666666667</v>
      </c>
      <c r="J3851" s="12">
        <f>AVERAGE(B3851:E3851)</f>
        <v>127.77270833333326</v>
      </c>
      <c r="K3851" s="12">
        <f>AVERAGE(F3851:I3851)</f>
        <v>118.4070833333335</v>
      </c>
      <c r="L3851" s="12">
        <f>MAX(J3851:K3851)</f>
        <v>127.77270833333326</v>
      </c>
      <c r="M3851" s="8">
        <f>F3851/B3851</f>
        <v>0.8308351900614408</v>
      </c>
      <c r="N3851" s="8">
        <f>G3851/C3851</f>
        <v>1.0702685890742674</v>
      </c>
      <c r="O3851" s="8">
        <f>H3851/D3851</f>
        <v>0.93604832829914042</v>
      </c>
      <c r="P3851" s="8">
        <f>I3851/E3851</f>
        <v>0.90094063516696199</v>
      </c>
      <c r="Q3851" s="8">
        <f>LOG(M3851,2)</f>
        <v>-0.26736577199805839</v>
      </c>
      <c r="R3851" s="8">
        <f>LOG(N3851,2)</f>
        <v>9.7972893355304527E-2</v>
      </c>
      <c r="S3851" s="8">
        <f>LOG(O3851,2)</f>
        <v>-9.5345076619740537E-2</v>
      </c>
      <c r="T3851" s="8">
        <f>LOG(P3851,2)</f>
        <v>-0.1504960478627986</v>
      </c>
      <c r="U3851" s="8">
        <f>STDEV(Q3851:T3851)/SQRT(COUNT(Q3851:T3851))</f>
        <v>7.6222300208343238E-2</v>
      </c>
      <c r="V3851" s="8">
        <f>AVERAGE(M3851:P3851)</f>
        <v>0.93452318565045267</v>
      </c>
      <c r="W3851" s="8">
        <f>LOG(V3851,2)</f>
        <v>-9.76976370079113E-2</v>
      </c>
      <c r="X3851" t="s">
        <v>108</v>
      </c>
      <c r="Y3851">
        <f>_xlfn.T.TEST(B3851:E3851,F3851:I3851,2,1)</f>
        <v>0.26173202572066456</v>
      </c>
      <c r="Z3851">
        <f>IF(ABS(W3851)&gt;0.3014,1,0)</f>
        <v>0</v>
      </c>
      <c r="AA3851">
        <f>IF(Y3851&lt;0.05,1,0)</f>
        <v>0</v>
      </c>
      <c r="AB3851">
        <f>IF((Z3851+AA3851)&gt;1,1,0)</f>
        <v>0</v>
      </c>
      <c r="AC3851">
        <f>TINV(Y3851,3)</f>
        <v>1.3789640609199365</v>
      </c>
      <c r="AD3851">
        <f>EXP((-AC3851*AC3851)/2)</f>
        <v>0.386442983976932</v>
      </c>
      <c r="AE3851">
        <f>-LOG10(AD3851)</f>
        <v>0.41291457308017054</v>
      </c>
      <c r="AF3851">
        <f>IF(AE3851&gt;2,1,0)</f>
        <v>0</v>
      </c>
      <c r="AG3851">
        <f>IF((AF3851+Z3851)&gt;1,1,0)</f>
        <v>0</v>
      </c>
    </row>
    <row r="3852" spans="1:33" x14ac:dyDescent="0.25">
      <c r="A3852" t="s">
        <v>2351</v>
      </c>
      <c r="B3852" s="12">
        <v>20.2</v>
      </c>
      <c r="C3852" s="12">
        <v>21.225000000000001</v>
      </c>
      <c r="D3852" s="12">
        <v>14.126666666666701</v>
      </c>
      <c r="E3852" s="12">
        <v>19.024999999999999</v>
      </c>
      <c r="F3852" s="12">
        <v>11.86</v>
      </c>
      <c r="G3852" s="12">
        <v>17.473333333333301</v>
      </c>
      <c r="H3852" s="12">
        <v>18.329999999999998</v>
      </c>
      <c r="I3852" s="12">
        <v>19.5966666666667</v>
      </c>
      <c r="J3852" s="12">
        <f>AVERAGE(B3852:E3852)</f>
        <v>18.644166666666674</v>
      </c>
      <c r="K3852" s="12">
        <f>AVERAGE(F3852:I3852)</f>
        <v>16.814999999999998</v>
      </c>
      <c r="L3852" s="12">
        <f>MAX(J3852:K3852)</f>
        <v>18.644166666666674</v>
      </c>
      <c r="M3852" s="8">
        <f>F3852/B3852</f>
        <v>0.5871287128712871</v>
      </c>
      <c r="N3852" s="8">
        <f>G3852/C3852</f>
        <v>0.82324303101688101</v>
      </c>
      <c r="O3852" s="8">
        <f>H3852/D3852</f>
        <v>1.2975460122699354</v>
      </c>
      <c r="P3852" s="8">
        <f>I3852/E3852</f>
        <v>1.0300481822163838</v>
      </c>
      <c r="Q3852" s="8">
        <f>LOG(M3852,2)</f>
        <v>-0.76825128309315349</v>
      </c>
      <c r="R3852" s="8">
        <f>LOG(N3852,2)</f>
        <v>-0.28060970083314235</v>
      </c>
      <c r="S3852" s="8">
        <f>LOG(O3852,2)</f>
        <v>0.37578569888886859</v>
      </c>
      <c r="T3852" s="8">
        <f>LOG(P3852,2)</f>
        <v>4.2711823446197797E-2</v>
      </c>
      <c r="U3852" s="8">
        <f>STDEV(Q3852:T3852)/SQRT(COUNT(Q3852:T3852))</f>
        <v>0.2436957642396419</v>
      </c>
      <c r="V3852" s="8">
        <f>AVERAGE(M3852:P3852)</f>
        <v>0.93449148459362186</v>
      </c>
      <c r="W3852" s="8">
        <f>LOG(V3852,2)</f>
        <v>-9.7746577188224784E-2</v>
      </c>
      <c r="X3852" t="s">
        <v>2351</v>
      </c>
      <c r="Y3852">
        <f>_xlfn.T.TEST(B3852:E3852,F3852:I3852,2,1)</f>
        <v>0.54829852564387982</v>
      </c>
      <c r="Z3852">
        <f>IF(ABS(W3852)&gt;0.3014,1,0)</f>
        <v>0</v>
      </c>
      <c r="AA3852">
        <f>IF(Y3852&lt;0.05,1,0)</f>
        <v>0</v>
      </c>
      <c r="AB3852">
        <f>IF((Z3852+AA3852)&gt;1,1,0)</f>
        <v>0</v>
      </c>
      <c r="AC3852">
        <f>TINV(Y3852,3)</f>
        <v>0.67453765109493069</v>
      </c>
      <c r="AD3852">
        <f>EXP((-AC3852*AC3852)/2)</f>
        <v>0.79652200621284686</v>
      </c>
      <c r="AE3852">
        <f>-LOG10(AD3852)</f>
        <v>9.8802221062117113E-2</v>
      </c>
      <c r="AF3852">
        <f>IF(AE3852&gt;2,1,0)</f>
        <v>0</v>
      </c>
      <c r="AG3852">
        <f>IF((AF3852+Z3852)&gt;1,1,0)</f>
        <v>0</v>
      </c>
    </row>
    <row r="3853" spans="1:33" x14ac:dyDescent="0.25">
      <c r="A3853" t="s">
        <v>2422</v>
      </c>
      <c r="B3853" s="12">
        <v>180.09</v>
      </c>
      <c r="C3853" s="12">
        <v>136.94749999999999</v>
      </c>
      <c r="D3853" s="12">
        <v>140.56333333333299</v>
      </c>
      <c r="E3853" s="12">
        <v>151.53</v>
      </c>
      <c r="F3853" s="12">
        <v>133.97999999999999</v>
      </c>
      <c r="G3853" s="12">
        <v>131.113333333333</v>
      </c>
      <c r="H3853" s="12">
        <v>151.57666666666699</v>
      </c>
      <c r="I3853" s="12">
        <v>145.19999999999999</v>
      </c>
      <c r="J3853" s="12">
        <f>AVERAGE(B3853:E3853)</f>
        <v>152.28270833333326</v>
      </c>
      <c r="K3853" s="12">
        <f>AVERAGE(F3853:I3853)</f>
        <v>140.4675</v>
      </c>
      <c r="L3853" s="12">
        <f>MAX(J3853:K3853)</f>
        <v>152.28270833333326</v>
      </c>
      <c r="M3853" s="8">
        <f>F3853/B3853</f>
        <v>0.7439613526570048</v>
      </c>
      <c r="N3853" s="8">
        <f>G3853/C3853</f>
        <v>0.95739851646311913</v>
      </c>
      <c r="O3853" s="8">
        <f>H3853/D3853</f>
        <v>1.0783513955749533</v>
      </c>
      <c r="P3853" s="8">
        <f>I3853/E3853</f>
        <v>0.95822609384280333</v>
      </c>
      <c r="Q3853" s="8">
        <f>LOG(M3853,2)</f>
        <v>-0.42670041680442394</v>
      </c>
      <c r="R3853" s="8">
        <f>LOG(N3853,2)</f>
        <v>-6.2808524356066237E-2</v>
      </c>
      <c r="S3853" s="8">
        <f>LOG(O3853,2)</f>
        <v>0.10882737664794784</v>
      </c>
      <c r="T3853" s="8">
        <f>LOG(P3853,2)</f>
        <v>-6.1561994269245843E-2</v>
      </c>
      <c r="U3853" s="8">
        <f>STDEV(Q3853:T3853)/SQRT(COUNT(Q3853:T3853))</f>
        <v>0.1128260431513714</v>
      </c>
      <c r="V3853" s="8">
        <f>AVERAGE(M3853:P3853)</f>
        <v>0.9344843396344702</v>
      </c>
      <c r="W3853" s="8">
        <f>LOG(V3853,2)</f>
        <v>-9.7757607825434606E-2</v>
      </c>
      <c r="X3853" t="s">
        <v>2422</v>
      </c>
      <c r="Y3853">
        <f>_xlfn.T.TEST(B3853:E3853,F3853:I3853,2,1)</f>
        <v>0.4015792441222773</v>
      </c>
      <c r="Z3853">
        <f>IF(ABS(W3853)&gt;0.3014,1,0)</f>
        <v>0</v>
      </c>
      <c r="AA3853">
        <f>IF(Y3853&lt;0.05,1,0)</f>
        <v>0</v>
      </c>
      <c r="AB3853">
        <f>IF((Z3853+AA3853)&gt;1,1,0)</f>
        <v>0</v>
      </c>
      <c r="AC3853">
        <f>TINV(Y3853,3)</f>
        <v>0.97474086040595032</v>
      </c>
      <c r="AD3853">
        <f>EXP((-AC3853*AC3853)/2)</f>
        <v>0.62184782378371717</v>
      </c>
      <c r="AE3853">
        <f>-LOG10(AD3853)</f>
        <v>0.20631588118845462</v>
      </c>
      <c r="AF3853">
        <f>IF(AE3853&gt;2,1,0)</f>
        <v>0</v>
      </c>
      <c r="AG3853">
        <f>IF((AF3853+Z3853)&gt;1,1,0)</f>
        <v>0</v>
      </c>
    </row>
    <row r="3854" spans="1:33" x14ac:dyDescent="0.25">
      <c r="A3854" t="s">
        <v>5872</v>
      </c>
      <c r="B3854" s="12">
        <v>75.959999999999994</v>
      </c>
      <c r="C3854" s="12">
        <v>68.912499999999994</v>
      </c>
      <c r="D3854" s="12">
        <v>94.28</v>
      </c>
      <c r="E3854" s="12">
        <v>98.694999999999993</v>
      </c>
      <c r="F3854" s="12">
        <v>96.51</v>
      </c>
      <c r="G3854" s="12">
        <v>57.643333333333302</v>
      </c>
      <c r="H3854" s="12">
        <v>88.343333333333305</v>
      </c>
      <c r="I3854" s="12">
        <v>68.473333333333301</v>
      </c>
      <c r="J3854" s="12">
        <f>AVERAGE(B3854:E3854)</f>
        <v>84.461874999999992</v>
      </c>
      <c r="K3854" s="12">
        <f>AVERAGE(F3854:I3854)</f>
        <v>77.742499999999978</v>
      </c>
      <c r="L3854" s="12">
        <f>MAX(J3854:K3854)</f>
        <v>84.461874999999992</v>
      </c>
      <c r="M3854" s="8">
        <f>F3854/B3854</f>
        <v>1.2705371248025279</v>
      </c>
      <c r="N3854" s="8">
        <f>G3854/C3854</f>
        <v>0.83647137069955824</v>
      </c>
      <c r="O3854" s="8">
        <f>H3854/D3854</f>
        <v>0.93703153726488442</v>
      </c>
      <c r="P3854" s="8">
        <f>I3854/E3854</f>
        <v>0.69378725703767474</v>
      </c>
      <c r="Q3854" s="8">
        <f>LOG(M3854,2)</f>
        <v>0.34543853122439749</v>
      </c>
      <c r="R3854" s="8">
        <f>LOG(N3854,2)</f>
        <v>-0.25761193185815556</v>
      </c>
      <c r="S3854" s="8">
        <f>LOG(O3854,2)</f>
        <v>-9.3830490023200028E-2</v>
      </c>
      <c r="T3854" s="8">
        <f>LOG(P3854,2)</f>
        <v>-0.52743475235673321</v>
      </c>
      <c r="U3854" s="8">
        <f>STDEV(Q3854:T3854)/SQRT(COUNT(Q3854:T3854))</f>
        <v>0.18292623027618954</v>
      </c>
      <c r="V3854" s="8">
        <f>AVERAGE(M3854:P3854)</f>
        <v>0.93445682245116124</v>
      </c>
      <c r="W3854" s="8">
        <f>LOG(V3854,2)</f>
        <v>-9.7800090600930478E-2</v>
      </c>
      <c r="X3854" t="s">
        <v>5872</v>
      </c>
      <c r="Y3854">
        <f>_xlfn.T.TEST(B3854:E3854,F3854:I3854,2,1)</f>
        <v>0.5669434689997902</v>
      </c>
      <c r="Z3854">
        <f>IF(ABS(W3854)&gt;0.3014,1,0)</f>
        <v>0</v>
      </c>
      <c r="AA3854">
        <f>IF(Y3854&lt;0.05,1,0)</f>
        <v>0</v>
      </c>
      <c r="AB3854">
        <f>IF((Z3854+AA3854)&gt;1,1,0)</f>
        <v>0</v>
      </c>
      <c r="AC3854">
        <f>TINV(Y3854,3)</f>
        <v>0.64132599528073364</v>
      </c>
      <c r="AD3854">
        <f>EXP((-AC3854*AC3854)/2)</f>
        <v>0.81411836165520102</v>
      </c>
      <c r="AE3854">
        <f>-LOG10(AD3854)</f>
        <v>8.9312450053260037E-2</v>
      </c>
      <c r="AF3854">
        <f>IF(AE3854&gt;2,1,0)</f>
        <v>0</v>
      </c>
      <c r="AG3854">
        <f>IF((AF3854+Z3854)&gt;1,1,0)</f>
        <v>0</v>
      </c>
    </row>
    <row r="3855" spans="1:33" x14ac:dyDescent="0.25">
      <c r="A3855" t="s">
        <v>1037</v>
      </c>
      <c r="B3855" s="12">
        <v>37.24</v>
      </c>
      <c r="C3855" s="12">
        <v>31.247499999999999</v>
      </c>
      <c r="D3855" s="12">
        <v>39.380000000000003</v>
      </c>
      <c r="E3855" s="12">
        <v>44.704999999999998</v>
      </c>
      <c r="F3855" s="12">
        <v>32.950000000000003</v>
      </c>
      <c r="G3855" s="12">
        <v>30.21</v>
      </c>
      <c r="H3855" s="12">
        <v>43.496666666666698</v>
      </c>
      <c r="I3855" s="12">
        <v>34.936666666666703</v>
      </c>
      <c r="J3855" s="12">
        <f>AVERAGE(B3855:E3855)</f>
        <v>38.143124999999998</v>
      </c>
      <c r="K3855" s="12">
        <f>AVERAGE(F3855:I3855)</f>
        <v>35.398333333333348</v>
      </c>
      <c r="L3855" s="12">
        <f>MAX(J3855:K3855)</f>
        <v>38.143124999999998</v>
      </c>
      <c r="M3855" s="8">
        <f>F3855/B3855</f>
        <v>0.88480128893662735</v>
      </c>
      <c r="N3855" s="8">
        <f>G3855/C3855</f>
        <v>0.96679734378750304</v>
      </c>
      <c r="O3855" s="8">
        <f>H3855/D3855</f>
        <v>1.1045369900118511</v>
      </c>
      <c r="P3855" s="8">
        <f>I3855/E3855</f>
        <v>0.78149349438914451</v>
      </c>
      <c r="Q3855" s="8">
        <f>LOG(M3855,2)</f>
        <v>-0.17657460766337951</v>
      </c>
      <c r="R3855" s="8">
        <f>LOG(N3855,2)</f>
        <v>-4.8714585488729346E-2</v>
      </c>
      <c r="S3855" s="8">
        <f>LOG(O3855,2)</f>
        <v>0.14344173414187084</v>
      </c>
      <c r="T3855" s="8">
        <f>LOG(P3855,2)</f>
        <v>-0.35569423145331802</v>
      </c>
      <c r="U3855" s="8">
        <f>STDEV(Q3855:T3855)/SQRT(COUNT(Q3855:T3855))</f>
        <v>0.10519225952598345</v>
      </c>
      <c r="V3855" s="8">
        <f>AVERAGE(M3855:P3855)</f>
        <v>0.93440727928128153</v>
      </c>
      <c r="W3855" s="8">
        <f>LOG(V3855,2)</f>
        <v>-9.7876581647492786E-2</v>
      </c>
      <c r="X3855" t="s">
        <v>1037</v>
      </c>
      <c r="Y3855">
        <f>_xlfn.T.TEST(B3855:E3855,F3855:I3855,2,1)</f>
        <v>0.41534274235783064</v>
      </c>
      <c r="Z3855">
        <f>IF(ABS(W3855)&gt;0.3014,1,0)</f>
        <v>0</v>
      </c>
      <c r="AA3855">
        <f>IF(Y3855&lt;0.05,1,0)</f>
        <v>0</v>
      </c>
      <c r="AB3855">
        <f>IF((Z3855+AA3855)&gt;1,1,0)</f>
        <v>0</v>
      </c>
      <c r="AC3855">
        <f>TINV(Y3855,3)</f>
        <v>0.94278649740124032</v>
      </c>
      <c r="AD3855">
        <f>EXP((-AC3855*AC3855)/2)</f>
        <v>0.64119401660964559</v>
      </c>
      <c r="AE3855">
        <f>-LOG10(AD3855)</f>
        <v>0.19301053897780909</v>
      </c>
      <c r="AF3855">
        <f>IF(AE3855&gt;2,1,0)</f>
        <v>0</v>
      </c>
      <c r="AG3855">
        <f>IF((AF3855+Z3855)&gt;1,1,0)</f>
        <v>0</v>
      </c>
    </row>
    <row r="3856" spans="1:33" x14ac:dyDescent="0.25">
      <c r="A3856" t="s">
        <v>3622</v>
      </c>
      <c r="B3856" s="12">
        <v>102.21</v>
      </c>
      <c r="C3856" s="12">
        <v>83.772499999999994</v>
      </c>
      <c r="D3856" s="12">
        <v>99.043333333333294</v>
      </c>
      <c r="E3856" s="12">
        <v>103.89749999999999</v>
      </c>
      <c r="F3856" s="12">
        <v>90.135000000000005</v>
      </c>
      <c r="G3856" s="12">
        <v>71.936666666666696</v>
      </c>
      <c r="H3856" s="12">
        <v>104.98333333333299</v>
      </c>
      <c r="I3856" s="12">
        <v>97.356666666666698</v>
      </c>
      <c r="J3856" s="12">
        <f>AVERAGE(B3856:E3856)</f>
        <v>97.230833333333308</v>
      </c>
      <c r="K3856" s="12">
        <f>AVERAGE(F3856:I3856)</f>
        <v>91.102916666666601</v>
      </c>
      <c r="L3856" s="12">
        <f>MAX(J3856:K3856)</f>
        <v>97.230833333333308</v>
      </c>
      <c r="M3856" s="8">
        <f>F3856/B3856</f>
        <v>0.88186087466979757</v>
      </c>
      <c r="N3856" s="8">
        <f>G3856/C3856</f>
        <v>0.85871457419399799</v>
      </c>
      <c r="O3856" s="8">
        <f>H3856/D3856</f>
        <v>1.0599737488641305</v>
      </c>
      <c r="P3856" s="8">
        <f>I3856/E3856</f>
        <v>0.93704532512011074</v>
      </c>
      <c r="Q3856" s="8">
        <f>LOG(M3856,2)</f>
        <v>-0.18137702556248245</v>
      </c>
      <c r="R3856" s="8">
        <f>LOG(N3856,2)</f>
        <v>-0.21974941733374673</v>
      </c>
      <c r="S3856" s="8">
        <f>LOG(O3856,2)</f>
        <v>8.402853568233927E-2</v>
      </c>
      <c r="T3856" s="8">
        <f>LOG(P3856,2)</f>
        <v>-9.3809261789973175E-2</v>
      </c>
      <c r="U3856" s="8">
        <f>STDEV(Q3856:T3856)/SQRT(COUNT(Q3856:T3856))</f>
        <v>6.760006708713398E-2</v>
      </c>
      <c r="V3856" s="8">
        <f>AVERAGE(M3856:P3856)</f>
        <v>0.93439863071200924</v>
      </c>
      <c r="W3856" s="8">
        <f>LOG(V3856,2)</f>
        <v>-9.7889934824442082E-2</v>
      </c>
      <c r="X3856" t="s">
        <v>3622</v>
      </c>
      <c r="Y3856">
        <f>_xlfn.T.TEST(B3856:E3856,F3856:I3856,2,1)</f>
        <v>0.24244337559590495</v>
      </c>
      <c r="Z3856">
        <f>IF(ABS(W3856)&gt;0.3014,1,0)</f>
        <v>0</v>
      </c>
      <c r="AA3856">
        <f>IF(Y3856&lt;0.05,1,0)</f>
        <v>0</v>
      </c>
      <c r="AB3856">
        <f>IF((Z3856+AA3856)&gt;1,1,0)</f>
        <v>0</v>
      </c>
      <c r="AC3856">
        <f>TINV(Y3856,3)</f>
        <v>1.4519348686904259</v>
      </c>
      <c r="AD3856">
        <f>EXP((-AC3856*AC3856)/2)</f>
        <v>0.34852077725605873</v>
      </c>
      <c r="AE3856">
        <f>-LOG10(AD3856)</f>
        <v>0.45777132609199422</v>
      </c>
      <c r="AF3856">
        <f>IF(AE3856&gt;2,1,0)</f>
        <v>0</v>
      </c>
      <c r="AG3856">
        <f>IF((AF3856+Z3856)&gt;1,1,0)</f>
        <v>0</v>
      </c>
    </row>
    <row r="3857" spans="1:33" x14ac:dyDescent="0.25">
      <c r="A3857" t="s">
        <v>771</v>
      </c>
      <c r="B3857" s="12">
        <v>35.49</v>
      </c>
      <c r="C3857" s="12">
        <v>27.822500000000002</v>
      </c>
      <c r="D3857" s="12">
        <v>26.24</v>
      </c>
      <c r="E3857" s="12">
        <v>22.4725</v>
      </c>
      <c r="F3857" s="12">
        <v>24.655000000000001</v>
      </c>
      <c r="G3857" s="12">
        <v>24.343333333333302</v>
      </c>
      <c r="H3857" s="12">
        <v>30.31</v>
      </c>
      <c r="I3857" s="12">
        <v>22.76</v>
      </c>
      <c r="J3857" s="12">
        <f>AVERAGE(B3857:E3857)</f>
        <v>28.006249999999998</v>
      </c>
      <c r="K3857" s="12">
        <f>AVERAGE(F3857:I3857)</f>
        <v>25.517083333333328</v>
      </c>
      <c r="L3857" s="12">
        <f>MAX(J3857:K3857)</f>
        <v>28.006249999999998</v>
      </c>
      <c r="M3857" s="8">
        <f>F3857/B3857</f>
        <v>0.69470273316427167</v>
      </c>
      <c r="N3857" s="8">
        <f>G3857/C3857</f>
        <v>0.87495132836133704</v>
      </c>
      <c r="O3857" s="8">
        <f>H3857/D3857</f>
        <v>1.1551067073170731</v>
      </c>
      <c r="P3857" s="8">
        <f>I3857/E3857</f>
        <v>1.012793414172878</v>
      </c>
      <c r="Q3857" s="8">
        <f>LOG(M3857,2)</f>
        <v>-0.52553232155982554</v>
      </c>
      <c r="R3857" s="8">
        <f>LOG(N3857,2)</f>
        <v>-0.19272532969638592</v>
      </c>
      <c r="S3857" s="8">
        <f>LOG(O3857,2)</f>
        <v>0.20802613216624524</v>
      </c>
      <c r="T3857" s="8">
        <f>LOG(P3857,2)</f>
        <v>1.8339928588389551E-2</v>
      </c>
      <c r="U3857" s="8">
        <f>STDEV(Q3857:T3857)/SQRT(COUNT(Q3857:T3857))</f>
        <v>0.15717537024869524</v>
      </c>
      <c r="V3857" s="8">
        <f>AVERAGE(M3857:P3857)</f>
        <v>0.93438854575388997</v>
      </c>
      <c r="W3857" s="8">
        <f>LOG(V3857,2)</f>
        <v>-9.790550590631765E-2</v>
      </c>
      <c r="X3857" t="s">
        <v>771</v>
      </c>
      <c r="Y3857">
        <f>_xlfn.T.TEST(B3857:E3857,F3857:I3857,2,1)</f>
        <v>0.49090173399527853</v>
      </c>
      <c r="Z3857">
        <f>IF(ABS(W3857)&gt;0.3014,1,0)</f>
        <v>0</v>
      </c>
      <c r="AA3857">
        <f>IF(Y3857&lt;0.05,1,0)</f>
        <v>0</v>
      </c>
      <c r="AB3857">
        <f>IF((Z3857+AA3857)&gt;1,1,0)</f>
        <v>0</v>
      </c>
      <c r="AC3857">
        <f>TINV(Y3857,3)</f>
        <v>0.78270270227172634</v>
      </c>
      <c r="AD3857">
        <f>EXP((-AC3857*AC3857)/2)</f>
        <v>0.73615707929338448</v>
      </c>
      <c r="AE3857">
        <f>-LOG10(AD3857)</f>
        <v>0.13302950714122572</v>
      </c>
      <c r="AF3857">
        <f>IF(AE3857&gt;2,1,0)</f>
        <v>0</v>
      </c>
      <c r="AG3857">
        <f>IF((AF3857+Z3857)&gt;1,1,0)</f>
        <v>0</v>
      </c>
    </row>
    <row r="3858" spans="1:33" x14ac:dyDescent="0.25">
      <c r="A3858" t="s">
        <v>758</v>
      </c>
      <c r="B3858" s="12">
        <v>110.11</v>
      </c>
      <c r="C3858" s="12">
        <v>123.645</v>
      </c>
      <c r="D3858" s="12">
        <v>81.92</v>
      </c>
      <c r="E3858" s="12">
        <v>129.69499999999999</v>
      </c>
      <c r="F3858" s="12">
        <v>92.635000000000005</v>
      </c>
      <c r="G3858" s="12">
        <v>89.93</v>
      </c>
      <c r="H3858" s="12">
        <v>98.463333333333296</v>
      </c>
      <c r="I3858" s="12">
        <v>125.36</v>
      </c>
      <c r="J3858" s="12">
        <f>AVERAGE(B3858:E3858)</f>
        <v>111.3425</v>
      </c>
      <c r="K3858" s="12">
        <f>AVERAGE(F3858:I3858)</f>
        <v>101.59708333333333</v>
      </c>
      <c r="L3858" s="12">
        <f>MAX(J3858:K3858)</f>
        <v>111.3425</v>
      </c>
      <c r="M3858" s="8">
        <f>F3858/B3858</f>
        <v>0.8412950685677959</v>
      </c>
      <c r="N3858" s="8">
        <f>G3858/C3858</f>
        <v>0.72732419426584183</v>
      </c>
      <c r="O3858" s="8">
        <f>H3858/D3858</f>
        <v>1.2019449869791661</v>
      </c>
      <c r="P3858" s="8">
        <f>I3858/E3858</f>
        <v>0.96657542696326004</v>
      </c>
      <c r="Q3858" s="8">
        <f>LOG(M3858,2)</f>
        <v>-0.24931620725041431</v>
      </c>
      <c r="R3858" s="8">
        <f>LOG(N3858,2)</f>
        <v>-0.45932952688298739</v>
      </c>
      <c r="S3858" s="8">
        <f>LOG(O3858,2)</f>
        <v>0.26537086540964105</v>
      </c>
      <c r="T3858" s="8">
        <f>LOG(P3858,2)</f>
        <v>-4.904577697758733E-2</v>
      </c>
      <c r="U3858" s="8">
        <f>STDEV(Q3858:T3858)/SQRT(COUNT(Q3858:T3858))</f>
        <v>0.15421156067934985</v>
      </c>
      <c r="V3858" s="8">
        <f>AVERAGE(M3858:P3858)</f>
        <v>0.93428491919401591</v>
      </c>
      <c r="W3858" s="8">
        <f>LOG(V3858,2)</f>
        <v>-9.8065514090724684E-2</v>
      </c>
      <c r="X3858" t="s">
        <v>758</v>
      </c>
      <c r="Y3858">
        <f>_xlfn.T.TEST(B3858:E3858,F3858:I3858,2,1)</f>
        <v>0.42666398575838055</v>
      </c>
      <c r="Z3858">
        <f>IF(ABS(W3858)&gt;0.3014,1,0)</f>
        <v>0</v>
      </c>
      <c r="AA3858">
        <f>IF(Y3858&lt;0.05,1,0)</f>
        <v>0</v>
      </c>
      <c r="AB3858">
        <f>IF((Z3858+AA3858)&gt;1,1,0)</f>
        <v>0</v>
      </c>
      <c r="AC3858">
        <f>TINV(Y3858,3)</f>
        <v>0.91722554835355308</v>
      </c>
      <c r="AD3858">
        <f>EXP((-AC3858*AC3858)/2)</f>
        <v>0.65661898956577169</v>
      </c>
      <c r="AE3858">
        <f>-LOG10(AD3858)</f>
        <v>0.18268656153300555</v>
      </c>
      <c r="AF3858">
        <f>IF(AE3858&gt;2,1,0)</f>
        <v>0</v>
      </c>
      <c r="AG3858">
        <f>IF((AF3858+Z3858)&gt;1,1,0)</f>
        <v>0</v>
      </c>
    </row>
    <row r="3859" spans="1:33" x14ac:dyDescent="0.25">
      <c r="A3859" t="s">
        <v>1685</v>
      </c>
      <c r="B3859" s="12">
        <v>181.69</v>
      </c>
      <c r="C3859" s="12">
        <v>154.5675</v>
      </c>
      <c r="D3859" s="12">
        <v>140.86000000000001</v>
      </c>
      <c r="E3859" s="12">
        <v>175.39250000000001</v>
      </c>
      <c r="F3859" s="12">
        <v>145.82499999999999</v>
      </c>
      <c r="G3859" s="12">
        <v>150.5</v>
      </c>
      <c r="H3859" s="12">
        <v>150.25</v>
      </c>
      <c r="I3859" s="12">
        <v>156.833333333333</v>
      </c>
      <c r="J3859" s="12">
        <f>AVERAGE(B3859:E3859)</f>
        <v>163.1275</v>
      </c>
      <c r="K3859" s="12">
        <f>AVERAGE(F3859:I3859)</f>
        <v>150.85208333333324</v>
      </c>
      <c r="L3859" s="12">
        <f>MAX(J3859:K3859)</f>
        <v>163.1275</v>
      </c>
      <c r="M3859" s="8">
        <f>F3859/B3859</f>
        <v>0.8026033353514227</v>
      </c>
      <c r="N3859" s="8">
        <f>G3859/C3859</f>
        <v>0.97368463616219458</v>
      </c>
      <c r="O3859" s="8">
        <f>H3859/D3859</f>
        <v>1.0666619338350134</v>
      </c>
      <c r="P3859" s="8">
        <f>I3859/E3859</f>
        <v>0.89418494709484719</v>
      </c>
      <c r="Q3859" s="8">
        <f>LOG(M3859,2)</f>
        <v>-0.31724094339821213</v>
      </c>
      <c r="R3859" s="8">
        <f>LOG(N3859,2)</f>
        <v>-3.8473517155710873E-2</v>
      </c>
      <c r="S3859" s="8">
        <f>LOG(O3859,2)</f>
        <v>9.3103003096571782E-2</v>
      </c>
      <c r="T3859" s="8">
        <f>LOG(P3859,2)</f>
        <v>-0.1613548354465372</v>
      </c>
      <c r="U3859" s="8">
        <f>STDEV(Q3859:T3859)/SQRT(COUNT(Q3859:T3859))</f>
        <v>8.7506535669453156E-2</v>
      </c>
      <c r="V3859" s="8">
        <f>AVERAGE(M3859:P3859)</f>
        <v>0.93428371311086944</v>
      </c>
      <c r="W3859" s="8">
        <f>LOG(V3859,2)</f>
        <v>-9.8067376489722732E-2</v>
      </c>
      <c r="X3859" t="s">
        <v>1685</v>
      </c>
      <c r="Y3859">
        <f>_xlfn.T.TEST(B3859:E3859,F3859:I3859,2,1)</f>
        <v>0.29567824700480444</v>
      </c>
      <c r="Z3859">
        <f>IF(ABS(W3859)&gt;0.3014,1,0)</f>
        <v>0</v>
      </c>
      <c r="AA3859">
        <f>IF(Y3859&lt;0.05,1,0)</f>
        <v>0</v>
      </c>
      <c r="AB3859">
        <f>IF((Z3859+AA3859)&gt;1,1,0)</f>
        <v>0</v>
      </c>
      <c r="AC3859">
        <f>TINV(Y3859,3)</f>
        <v>1.2634751542223184</v>
      </c>
      <c r="AD3859">
        <f>EXP((-AC3859*AC3859)/2)</f>
        <v>0.45014535706840109</v>
      </c>
      <c r="AE3859">
        <f>-LOG10(AD3859)</f>
        <v>0.34664722493737593</v>
      </c>
      <c r="AF3859">
        <f>IF(AE3859&gt;2,1,0)</f>
        <v>0</v>
      </c>
      <c r="AG3859">
        <f>IF((AF3859+Z3859)&gt;1,1,0)</f>
        <v>0</v>
      </c>
    </row>
    <row r="3860" spans="1:33" x14ac:dyDescent="0.25">
      <c r="A3860" t="s">
        <v>3372</v>
      </c>
      <c r="B3860" s="12">
        <v>123.39</v>
      </c>
      <c r="C3860" s="12">
        <v>109.89</v>
      </c>
      <c r="D3860" s="12">
        <v>158.06</v>
      </c>
      <c r="E3860" s="12">
        <v>194.465</v>
      </c>
      <c r="F3860" s="12">
        <v>118.2</v>
      </c>
      <c r="G3860" s="12">
        <v>106.536666666667</v>
      </c>
      <c r="H3860" s="12">
        <v>173.13333333333301</v>
      </c>
      <c r="I3860" s="12">
        <v>138.82666666666699</v>
      </c>
      <c r="J3860" s="12">
        <f>AVERAGE(B3860:E3860)</f>
        <v>146.45125000000002</v>
      </c>
      <c r="K3860" s="12">
        <f>AVERAGE(F3860:I3860)</f>
        <v>134.17416666666674</v>
      </c>
      <c r="L3860" s="12">
        <f>MAX(J3860:K3860)</f>
        <v>146.45125000000002</v>
      </c>
      <c r="M3860" s="8">
        <f>F3860/B3860</f>
        <v>0.9579382445903234</v>
      </c>
      <c r="N3860" s="8">
        <f>G3860/C3860</f>
        <v>0.96948463615130587</v>
      </c>
      <c r="O3860" s="8">
        <f>H3860/D3860</f>
        <v>1.0953646294656016</v>
      </c>
      <c r="P3860" s="8">
        <f>I3860/E3860</f>
        <v>0.71389024588829353</v>
      </c>
      <c r="Q3860" s="8">
        <f>LOG(M3860,2)</f>
        <v>-6.1995442156643411E-2</v>
      </c>
      <c r="R3860" s="8">
        <f>LOG(N3860,2)</f>
        <v>-4.4710059395883642E-2</v>
      </c>
      <c r="S3860" s="8">
        <f>LOG(O3860,2)</f>
        <v>0.1314112000140058</v>
      </c>
      <c r="T3860" s="8">
        <f>LOG(P3860,2)</f>
        <v>-0.48622580478403665</v>
      </c>
      <c r="U3860" s="8">
        <f>STDEV(Q3860:T3860)/SQRT(COUNT(Q3860:T3860))</f>
        <v>0.13110957848665813</v>
      </c>
      <c r="V3860" s="8">
        <f>AVERAGE(M3860:P3860)</f>
        <v>0.93416943902388117</v>
      </c>
      <c r="W3860" s="8">
        <f>LOG(V3860,2)</f>
        <v>-9.8243846163171375E-2</v>
      </c>
      <c r="X3860" t="s">
        <v>3372</v>
      </c>
      <c r="Y3860">
        <f>_xlfn.T.TEST(B3860:E3860,F3860:I3860,2,1)</f>
        <v>0.47732400286552767</v>
      </c>
      <c r="Z3860">
        <f>IF(ABS(W3860)&gt;0.3014,1,0)</f>
        <v>0</v>
      </c>
      <c r="AA3860">
        <f>IF(Y3860&lt;0.05,1,0)</f>
        <v>0</v>
      </c>
      <c r="AB3860">
        <f>IF((Z3860+AA3860)&gt;1,1,0)</f>
        <v>0</v>
      </c>
      <c r="AC3860">
        <f>TINV(Y3860,3)</f>
        <v>0.80980519456012701</v>
      </c>
      <c r="AD3860">
        <f>EXP((-AC3860*AC3860)/2)</f>
        <v>0.72044065988371642</v>
      </c>
      <c r="AE3860">
        <f>-LOG10(AD3860)</f>
        <v>0.14240178465757594</v>
      </c>
      <c r="AF3860">
        <f>IF(AE3860&gt;2,1,0)</f>
        <v>0</v>
      </c>
      <c r="AG3860">
        <f>IF((AF3860+Z3860)&gt;1,1,0)</f>
        <v>0</v>
      </c>
    </row>
    <row r="3861" spans="1:33" x14ac:dyDescent="0.25">
      <c r="A3861" t="s">
        <v>2621</v>
      </c>
      <c r="B3861" s="12">
        <v>20.5</v>
      </c>
      <c r="C3861" s="12">
        <v>15.237500000000001</v>
      </c>
      <c r="D3861" s="12">
        <v>15.4333333333333</v>
      </c>
      <c r="E3861" s="12">
        <v>17.88</v>
      </c>
      <c r="F3861" s="12">
        <v>14.695</v>
      </c>
      <c r="G3861" s="12">
        <v>13.1533333333333</v>
      </c>
      <c r="H3861" s="12">
        <v>18.63</v>
      </c>
      <c r="I3861" s="12">
        <v>16.976666666666699</v>
      </c>
      <c r="J3861" s="12">
        <f>AVERAGE(B3861:E3861)</f>
        <v>17.262708333333325</v>
      </c>
      <c r="K3861" s="12">
        <f>AVERAGE(F3861:I3861)</f>
        <v>15.86375</v>
      </c>
      <c r="L3861" s="12">
        <f>MAX(J3861:K3861)</f>
        <v>17.262708333333325</v>
      </c>
      <c r="M3861" s="8">
        <f>F3861/B3861</f>
        <v>0.7168292682926829</v>
      </c>
      <c r="N3861" s="8">
        <f>G3861/C3861</f>
        <v>0.86322121957888764</v>
      </c>
      <c r="O3861" s="8">
        <f>H3861/D3861</f>
        <v>1.207127429805618</v>
      </c>
      <c r="P3861" s="8">
        <f>I3861/E3861</f>
        <v>0.94947800149142614</v>
      </c>
      <c r="Q3861" s="8">
        <f>LOG(M3861,2)</f>
        <v>-0.48029855074147587</v>
      </c>
      <c r="R3861" s="8">
        <f>LOG(N3861,2)</f>
        <v>-0.2121977655051755</v>
      </c>
      <c r="S3861" s="8">
        <f>LOG(O3861,2)</f>
        <v>0.27157798151519802</v>
      </c>
      <c r="T3861" s="8">
        <f>LOG(P3861,2)</f>
        <v>-7.4793520006937522E-2</v>
      </c>
      <c r="U3861" s="8">
        <f>STDEV(Q3861:T3861)/SQRT(COUNT(Q3861:T3861))</f>
        <v>0.15642642026327827</v>
      </c>
      <c r="V3861" s="8">
        <f>AVERAGE(M3861:P3861)</f>
        <v>0.93416397979215371</v>
      </c>
      <c r="W3861" s="8">
        <f>LOG(V3861,2)</f>
        <v>-9.8252277213497802E-2</v>
      </c>
      <c r="X3861" t="s">
        <v>2621</v>
      </c>
      <c r="Y3861">
        <f>_xlfn.T.TEST(B3861:E3861,F3861:I3861,2,1)</f>
        <v>0.50534249009102872</v>
      </c>
      <c r="Z3861">
        <f>IF(ABS(W3861)&gt;0.3014,1,0)</f>
        <v>0</v>
      </c>
      <c r="AA3861">
        <f>IF(Y3861&lt;0.05,1,0)</f>
        <v>0</v>
      </c>
      <c r="AB3861">
        <f>IF((Z3861+AA3861)&gt;1,1,0)</f>
        <v>0</v>
      </c>
      <c r="AC3861">
        <f>TINV(Y3861,3)</f>
        <v>0.75455914453940764</v>
      </c>
      <c r="AD3861">
        <f>EXP((-AC3861*AC3861)/2)</f>
        <v>0.75225512447080312</v>
      </c>
      <c r="AE3861">
        <f>-LOG10(AD3861)</f>
        <v>0.12363484510092652</v>
      </c>
      <c r="AF3861">
        <f>IF(AE3861&gt;2,1,0)</f>
        <v>0</v>
      </c>
      <c r="AG3861">
        <f>IF((AF3861+Z3861)&gt;1,1,0)</f>
        <v>0</v>
      </c>
    </row>
    <row r="3862" spans="1:33" x14ac:dyDescent="0.25">
      <c r="A3862" t="s">
        <v>4436</v>
      </c>
      <c r="B3862" s="12">
        <v>35.69</v>
      </c>
      <c r="C3862" s="12">
        <v>83.042500000000004</v>
      </c>
      <c r="D3862" s="12">
        <v>89.483333333333306</v>
      </c>
      <c r="E3862" s="12">
        <v>97.037499999999994</v>
      </c>
      <c r="F3862" s="12">
        <v>56.92</v>
      </c>
      <c r="G3862" s="12">
        <v>62.426666666666698</v>
      </c>
      <c r="H3862" s="12">
        <v>67.16</v>
      </c>
      <c r="I3862" s="12">
        <v>62.053333333333299</v>
      </c>
      <c r="J3862" s="12">
        <f>AVERAGE(B3862:E3862)</f>
        <v>76.313333333333333</v>
      </c>
      <c r="K3862" s="12">
        <f>AVERAGE(F3862:I3862)</f>
        <v>62.14</v>
      </c>
      <c r="L3862" s="12">
        <f>MAX(J3862:K3862)</f>
        <v>76.313333333333333</v>
      </c>
      <c r="M3862" s="8">
        <f>F3862/B3862</f>
        <v>1.5948444942560942</v>
      </c>
      <c r="N3862" s="8">
        <f>G3862/C3862</f>
        <v>0.75174358511204131</v>
      </c>
      <c r="O3862" s="8">
        <f>H3862/D3862</f>
        <v>0.75053082510709646</v>
      </c>
      <c r="P3862" s="8">
        <f>I3862/E3862</f>
        <v>0.63947786508652127</v>
      </c>
      <c r="Q3862" s="8">
        <f>LOG(M3862,2)</f>
        <v>0.67341576047745977</v>
      </c>
      <c r="R3862" s="8">
        <f>LOG(N3862,2)</f>
        <v>-0.41168744305121374</v>
      </c>
      <c r="S3862" s="8">
        <f>LOG(O3862,2)</f>
        <v>-0.41401676878971333</v>
      </c>
      <c r="T3862" s="8">
        <f>LOG(P3862,2)</f>
        <v>-0.64503367242248455</v>
      </c>
      <c r="U3862" s="8">
        <f>STDEV(Q3862:T3862)/SQRT(COUNT(Q3862:T3862))</f>
        <v>0.29601844232437036</v>
      </c>
      <c r="V3862" s="8">
        <f>AVERAGE(M3862:P3862)</f>
        <v>0.93414919239043837</v>
      </c>
      <c r="W3862" s="8">
        <f>LOG(V3862,2)</f>
        <v>-9.827511461724836E-2</v>
      </c>
      <c r="X3862" t="s">
        <v>4436</v>
      </c>
      <c r="Y3862">
        <f>_xlfn.T.TEST(B3862:E3862,F3862:I3862,2,1)</f>
        <v>0.33031345560318337</v>
      </c>
      <c r="Z3862">
        <f>IF(ABS(W3862)&gt;0.3014,1,0)</f>
        <v>0</v>
      </c>
      <c r="AA3862">
        <f>IF(Y3862&lt;0.05,1,0)</f>
        <v>0</v>
      </c>
      <c r="AB3862">
        <f>IF((Z3862+AA3862)&gt;1,1,0)</f>
        <v>0</v>
      </c>
      <c r="AC3862">
        <f>TINV(Y3862,3)</f>
        <v>1.1590473181088581</v>
      </c>
      <c r="AD3862">
        <f>EXP((-AC3862*AC3862)/2)</f>
        <v>0.51084179128730745</v>
      </c>
      <c r="AE3862">
        <f>-LOG10(AD3862)</f>
        <v>0.29171358090148342</v>
      </c>
      <c r="AF3862">
        <f>IF(AE3862&gt;2,1,0)</f>
        <v>0</v>
      </c>
      <c r="AG3862">
        <f>IF((AF3862+Z3862)&gt;1,1,0)</f>
        <v>0</v>
      </c>
    </row>
    <row r="3863" spans="1:33" x14ac:dyDescent="0.25">
      <c r="A3863" t="s">
        <v>727</v>
      </c>
      <c r="B3863" s="12">
        <v>37.96</v>
      </c>
      <c r="C3863" s="12">
        <v>53.372500000000002</v>
      </c>
      <c r="D3863" s="12">
        <v>77.863333333333301</v>
      </c>
      <c r="E3863" s="12">
        <v>84.567499999999995</v>
      </c>
      <c r="F3863" s="12">
        <v>46.6</v>
      </c>
      <c r="G3863" s="12">
        <v>38.3066666666667</v>
      </c>
      <c r="H3863" s="12">
        <v>81.573333333333295</v>
      </c>
      <c r="I3863" s="12">
        <v>62.85</v>
      </c>
      <c r="J3863" s="12">
        <f>AVERAGE(B3863:E3863)</f>
        <v>63.44083333333333</v>
      </c>
      <c r="K3863" s="12">
        <f>AVERAGE(F3863:I3863)</f>
        <v>57.332499999999996</v>
      </c>
      <c r="L3863" s="12">
        <f>MAX(J3863:K3863)</f>
        <v>63.44083333333333</v>
      </c>
      <c r="M3863" s="8">
        <f>F3863/B3863</f>
        <v>1.2276080084299263</v>
      </c>
      <c r="N3863" s="8">
        <f>G3863/C3863</f>
        <v>0.7177229222289887</v>
      </c>
      <c r="O3863" s="8">
        <f>H3863/D3863</f>
        <v>1.0476475876535809</v>
      </c>
      <c r="P3863" s="8">
        <f>I3863/E3863</f>
        <v>0.7431933071215302</v>
      </c>
      <c r="Q3863" s="8">
        <f>LOG(M3863,2)</f>
        <v>0.29584996252053336</v>
      </c>
      <c r="R3863" s="8">
        <f>LOG(N3863,2)</f>
        <v>-0.47850109746306346</v>
      </c>
      <c r="S3863" s="8">
        <f>LOG(O3863,2)</f>
        <v>6.7153498318278715E-2</v>
      </c>
      <c r="T3863" s="8">
        <f>LOG(P3863,2)</f>
        <v>-0.4281905853977645</v>
      </c>
      <c r="U3863" s="8">
        <f>STDEV(Q3863:T3863)/SQRT(COUNT(Q3863:T3863))</f>
        <v>0.18939554061651312</v>
      </c>
      <c r="V3863" s="8">
        <f>AVERAGE(M3863:P3863)</f>
        <v>0.93404295635850654</v>
      </c>
      <c r="W3863" s="8">
        <f>LOG(V3863,2)</f>
        <v>-9.8439194309692848E-2</v>
      </c>
      <c r="X3863" t="s">
        <v>727</v>
      </c>
      <c r="Y3863">
        <f>_xlfn.T.TEST(B3863:E3863,F3863:I3863,2,1)</f>
        <v>0.46360752420758727</v>
      </c>
      <c r="Z3863">
        <f>IF(ABS(W3863)&gt;0.3014,1,0)</f>
        <v>0</v>
      </c>
      <c r="AA3863">
        <f>IF(Y3863&lt;0.05,1,0)</f>
        <v>0</v>
      </c>
      <c r="AB3863">
        <f>IF((Z3863+AA3863)&gt;1,1,0)</f>
        <v>0</v>
      </c>
      <c r="AC3863">
        <f>TINV(Y3863,3)</f>
        <v>0.83786199499491998</v>
      </c>
      <c r="AD3863">
        <f>EXP((-AC3863*AC3863)/2)</f>
        <v>0.70397927559799456</v>
      </c>
      <c r="AE3863">
        <f>-LOG10(AD3863)</f>
        <v>0.15244012583787769</v>
      </c>
      <c r="AF3863">
        <f>IF(AE3863&gt;2,1,0)</f>
        <v>0</v>
      </c>
      <c r="AG3863">
        <f>IF((AF3863+Z3863)&gt;1,1,0)</f>
        <v>0</v>
      </c>
    </row>
    <row r="3864" spans="1:33" x14ac:dyDescent="0.25">
      <c r="A3864" t="s">
        <v>3391</v>
      </c>
      <c r="B3864" s="12">
        <v>111.84</v>
      </c>
      <c r="C3864" s="12">
        <v>94.72</v>
      </c>
      <c r="D3864" s="12">
        <v>93.73</v>
      </c>
      <c r="E3864" s="12">
        <v>97.672499999999999</v>
      </c>
      <c r="F3864" s="12">
        <v>98.194999999999993</v>
      </c>
      <c r="G3864" s="12">
        <v>89.36</v>
      </c>
      <c r="H3864" s="12">
        <v>85.08</v>
      </c>
      <c r="I3864" s="12">
        <v>98.346666666666707</v>
      </c>
      <c r="J3864" s="12">
        <f>AVERAGE(B3864:E3864)</f>
        <v>99.490625000000009</v>
      </c>
      <c r="K3864" s="12">
        <f>AVERAGE(F3864:I3864)</f>
        <v>92.745416666666671</v>
      </c>
      <c r="L3864" s="12">
        <f>MAX(J3864:K3864)</f>
        <v>99.490625000000009</v>
      </c>
      <c r="M3864" s="8">
        <f>F3864/B3864</f>
        <v>0.8779953505007152</v>
      </c>
      <c r="N3864" s="8">
        <f>G3864/C3864</f>
        <v>0.94341216216216217</v>
      </c>
      <c r="O3864" s="8">
        <f>H3864/D3864</f>
        <v>0.90771364557772316</v>
      </c>
      <c r="P3864" s="8">
        <f>I3864/E3864</f>
        <v>1.0069023181209318</v>
      </c>
      <c r="Q3864" s="8">
        <f>LOG(M3864,2)</f>
        <v>-0.18771479502117266</v>
      </c>
      <c r="R3864" s="8">
        <f>LOG(N3864,2)</f>
        <v>-8.4039895145634924E-2</v>
      </c>
      <c r="S3864" s="8">
        <f>LOG(O3864,2)</f>
        <v>-0.13969084942124249</v>
      </c>
      <c r="T3864" s="8">
        <f>LOG(P3864,2)</f>
        <v>9.923731012989271E-3</v>
      </c>
      <c r="U3864" s="8">
        <f>STDEV(Q3864:T3864)/SQRT(COUNT(Q3864:T3864))</f>
        <v>4.2432909206602878E-2</v>
      </c>
      <c r="V3864" s="8">
        <f>AVERAGE(M3864:P3864)</f>
        <v>0.93400586909038297</v>
      </c>
      <c r="W3864" s="8">
        <f>LOG(V3864,2)</f>
        <v>-9.8496479341090418E-2</v>
      </c>
      <c r="X3864" t="s">
        <v>3391</v>
      </c>
      <c r="Y3864">
        <f>_xlfn.T.TEST(B3864:E3864,F3864:I3864,2,1)</f>
        <v>0.11031438126827496</v>
      </c>
      <c r="Z3864">
        <f>IF(ABS(W3864)&gt;0.3014,1,0)</f>
        <v>0</v>
      </c>
      <c r="AA3864">
        <f>IF(Y3864&lt;0.05,1,0)</f>
        <v>0</v>
      </c>
      <c r="AB3864">
        <f>IF((Z3864+AA3864)&gt;1,1,0)</f>
        <v>0</v>
      </c>
      <c r="AC3864">
        <f>TINV(Y3864,3)</f>
        <v>2.246310483531119</v>
      </c>
      <c r="AD3864">
        <f>EXP((-AC3864*AC3864)/2)</f>
        <v>8.0222167929013877E-2</v>
      </c>
      <c r="AE3864">
        <f>-LOG10(AD3864)</f>
        <v>1.0957056057938395</v>
      </c>
      <c r="AF3864">
        <f>IF(AE3864&gt;2,1,0)</f>
        <v>0</v>
      </c>
      <c r="AG3864">
        <f>IF((AF3864+Z3864)&gt;1,1,0)</f>
        <v>0</v>
      </c>
    </row>
    <row r="3865" spans="1:33" x14ac:dyDescent="0.25">
      <c r="A3865" t="s">
        <v>1977</v>
      </c>
      <c r="B3865" s="12">
        <v>28.9</v>
      </c>
      <c r="C3865" s="12">
        <v>24.357500000000002</v>
      </c>
      <c r="D3865" s="12">
        <v>24.436666666666699</v>
      </c>
      <c r="E3865" s="12">
        <v>24.114999999999998</v>
      </c>
      <c r="F3865" s="12">
        <v>23.47</v>
      </c>
      <c r="G3865" s="12">
        <v>21.72</v>
      </c>
      <c r="H3865" s="12">
        <v>26.62</v>
      </c>
      <c r="I3865" s="12">
        <v>22.7366666666667</v>
      </c>
      <c r="J3865" s="12">
        <f>AVERAGE(B3865:E3865)</f>
        <v>25.452291666666675</v>
      </c>
      <c r="K3865" s="12">
        <f>AVERAGE(F3865:I3865)</f>
        <v>23.636666666666677</v>
      </c>
      <c r="L3865" s="12">
        <f>MAX(J3865:K3865)</f>
        <v>25.452291666666675</v>
      </c>
      <c r="M3865" s="8">
        <f>F3865/B3865</f>
        <v>0.81211072664359862</v>
      </c>
      <c r="N3865" s="8">
        <f>G3865/C3865</f>
        <v>0.89171713024735699</v>
      </c>
      <c r="O3865" s="8">
        <f>H3865/D3865</f>
        <v>1.0893466102850893</v>
      </c>
      <c r="P3865" s="8">
        <f>I3865/E3865</f>
        <v>0.94284332020181216</v>
      </c>
      <c r="Q3865" s="8">
        <f>LOG(M3865,2)</f>
        <v>-0.30025165086487088</v>
      </c>
      <c r="R3865" s="8">
        <f>LOG(N3865,2)</f>
        <v>-0.16534196266807608</v>
      </c>
      <c r="S3865" s="8">
        <f>LOG(O3865,2)</f>
        <v>0.12346306643048909</v>
      </c>
      <c r="T3865" s="8">
        <f>LOG(P3865,2)</f>
        <v>-8.4910048216412667E-2</v>
      </c>
      <c r="U3865" s="8">
        <f>STDEV(Q3865:T3865)/SQRT(COUNT(Q3865:T3865))</f>
        <v>8.8671183788746E-2</v>
      </c>
      <c r="V3865" s="8">
        <f>AVERAGE(M3865:P3865)</f>
        <v>0.93400444684446426</v>
      </c>
      <c r="W3865" s="8">
        <f>LOG(V3865,2)</f>
        <v>-9.849867618884478E-2</v>
      </c>
      <c r="X3865" t="s">
        <v>1977</v>
      </c>
      <c r="Y3865">
        <f>_xlfn.T.TEST(B3865:E3865,F3865:I3865,2,1)</f>
        <v>0.3335738279774389</v>
      </c>
      <c r="Z3865">
        <f>IF(ABS(W3865)&gt;0.3014,1,0)</f>
        <v>0</v>
      </c>
      <c r="AA3865">
        <f>IF(Y3865&lt;0.05,1,0)</f>
        <v>0</v>
      </c>
      <c r="AB3865">
        <f>IF((Z3865+AA3865)&gt;1,1,0)</f>
        <v>0</v>
      </c>
      <c r="AC3865">
        <f>TINV(Y3865,3)</f>
        <v>1.1497963076308517</v>
      </c>
      <c r="AD3865">
        <f>EXP((-AC3865*AC3865)/2)</f>
        <v>0.51632659662789127</v>
      </c>
      <c r="AE3865">
        <f>-LOG10(AD3865)</f>
        <v>0.28707550332537457</v>
      </c>
      <c r="AF3865">
        <f>IF(AE3865&gt;2,1,0)</f>
        <v>0</v>
      </c>
      <c r="AG3865">
        <f>IF((AF3865+Z3865)&gt;1,1,0)</f>
        <v>0</v>
      </c>
    </row>
    <row r="3866" spans="1:33" x14ac:dyDescent="0.25">
      <c r="A3866" t="s">
        <v>5989</v>
      </c>
      <c r="B3866" s="12">
        <v>91.88</v>
      </c>
      <c r="C3866" s="12">
        <v>76.677499999999995</v>
      </c>
      <c r="D3866" s="12">
        <v>70.983333333333306</v>
      </c>
      <c r="E3866" s="12">
        <v>80.317499999999995</v>
      </c>
      <c r="F3866" s="12">
        <v>74.88</v>
      </c>
      <c r="G3866" s="12">
        <v>70.546666666666695</v>
      </c>
      <c r="H3866" s="12">
        <v>81.150000000000006</v>
      </c>
      <c r="I3866" s="12">
        <v>68.883333333333297</v>
      </c>
      <c r="J3866" s="12">
        <f>AVERAGE(B3866:E3866)</f>
        <v>79.964583333333323</v>
      </c>
      <c r="K3866" s="12">
        <f>AVERAGE(F3866:I3866)</f>
        <v>73.864999999999995</v>
      </c>
      <c r="L3866" s="12">
        <f>MAX(J3866:K3866)</f>
        <v>79.964583333333323</v>
      </c>
      <c r="M3866" s="8">
        <f>F3866/B3866</f>
        <v>0.81497605572485854</v>
      </c>
      <c r="N3866" s="8">
        <f>G3866/C3866</f>
        <v>0.92004390683925141</v>
      </c>
      <c r="O3866" s="8">
        <f>H3866/D3866</f>
        <v>1.1432261094153562</v>
      </c>
      <c r="P3866" s="8">
        <f>I3866/E3866</f>
        <v>0.85763791618679985</v>
      </c>
      <c r="Q3866" s="8">
        <f>LOG(M3866,2)</f>
        <v>-0.29517042179451924</v>
      </c>
      <c r="R3866" s="8">
        <f>LOG(N3866,2)</f>
        <v>-0.12022538299189416</v>
      </c>
      <c r="S3866" s="8">
        <f>LOG(O3866,2)</f>
        <v>0.19311077071879074</v>
      </c>
      <c r="T3866" s="8">
        <f>LOG(P3866,2)</f>
        <v>-0.22155940610955155</v>
      </c>
      <c r="U3866" s="8">
        <f>STDEV(Q3866:T3866)/SQRT(COUNT(Q3866:T3866))</f>
        <v>0.10751379332132122</v>
      </c>
      <c r="V3866" s="8">
        <f>AVERAGE(M3866:P3866)</f>
        <v>0.9339709970415665</v>
      </c>
      <c r="W3866" s="8">
        <f>LOG(V3866,2)</f>
        <v>-9.8550344817490212E-2</v>
      </c>
      <c r="X3866" t="s">
        <v>5989</v>
      </c>
      <c r="Y3866">
        <f>_xlfn.T.TEST(B3866:E3866,F3866:I3866,2,1)</f>
        <v>0.37433627640661921</v>
      </c>
      <c r="Z3866">
        <f>IF(ABS(W3866)&gt;0.3014,1,0)</f>
        <v>0</v>
      </c>
      <c r="AA3866">
        <f>IF(Y3866&lt;0.05,1,0)</f>
        <v>0</v>
      </c>
      <c r="AB3866">
        <f>IF((Z3866+AA3866)&gt;1,1,0)</f>
        <v>0</v>
      </c>
      <c r="AC3866">
        <f>TINV(Y3866,3)</f>
        <v>1.0411453950814793</v>
      </c>
      <c r="AD3866">
        <f>EXP((-AC3866*AC3866)/2)</f>
        <v>0.58158865071781951</v>
      </c>
      <c r="AE3866">
        <f>-LOG10(AD3866)</f>
        <v>0.23538407700926015</v>
      </c>
      <c r="AF3866">
        <f>IF(AE3866&gt;2,1,0)</f>
        <v>0</v>
      </c>
      <c r="AG3866">
        <f>IF((AF3866+Z3866)&gt;1,1,0)</f>
        <v>0</v>
      </c>
    </row>
    <row r="3867" spans="1:33" x14ac:dyDescent="0.25">
      <c r="A3867" t="s">
        <v>1953</v>
      </c>
      <c r="B3867" s="12">
        <v>74.010000000000005</v>
      </c>
      <c r="C3867" s="12">
        <v>56.71</v>
      </c>
      <c r="D3867" s="12">
        <v>67.6933333333333</v>
      </c>
      <c r="E3867" s="12">
        <v>71.484999999999999</v>
      </c>
      <c r="F3867" s="12">
        <v>59.975000000000001</v>
      </c>
      <c r="G3867" s="12">
        <v>51.863333333333301</v>
      </c>
      <c r="H3867" s="12">
        <v>75.87</v>
      </c>
      <c r="I3867" s="12">
        <v>63.613333333333301</v>
      </c>
      <c r="J3867" s="12">
        <f>AVERAGE(B3867:E3867)</f>
        <v>67.474583333333328</v>
      </c>
      <c r="K3867" s="12">
        <f>AVERAGE(F3867:I3867)</f>
        <v>62.83041666666665</v>
      </c>
      <c r="L3867" s="12">
        <f>MAX(J3867:K3867)</f>
        <v>67.474583333333328</v>
      </c>
      <c r="M3867" s="8">
        <f>F3867/B3867</f>
        <v>0.81036346439670315</v>
      </c>
      <c r="N3867" s="8">
        <f>G3867/C3867</f>
        <v>0.91453594310233288</v>
      </c>
      <c r="O3867" s="8">
        <f>H3867/D3867</f>
        <v>1.1207898365176292</v>
      </c>
      <c r="P3867" s="8">
        <f>I3867/E3867</f>
        <v>0.88988365857639085</v>
      </c>
      <c r="Q3867" s="8">
        <f>LOG(M3867,2)</f>
        <v>-0.30335896384048239</v>
      </c>
      <c r="R3867" s="8">
        <f>LOG(N3867,2)</f>
        <v>-0.12888822298174146</v>
      </c>
      <c r="S3867" s="8">
        <f>LOG(O3867,2)</f>
        <v>0.16451577837592929</v>
      </c>
      <c r="T3867" s="8">
        <f>LOG(P3867,2)</f>
        <v>-0.16831136124233567</v>
      </c>
      <c r="U3867" s="8">
        <f>STDEV(Q3867:T3867)/SQRT(COUNT(Q3867:T3867))</f>
        <v>9.8530733942179677E-2</v>
      </c>
      <c r="V3867" s="8">
        <f>AVERAGE(M3867:P3867)</f>
        <v>0.93389322564826405</v>
      </c>
      <c r="W3867" s="8">
        <f>LOG(V3867,2)</f>
        <v>-9.8670482461482065E-2</v>
      </c>
      <c r="X3867" t="s">
        <v>1953</v>
      </c>
      <c r="Y3867">
        <f>_xlfn.T.TEST(B3867:E3867,F3867:I3867,2,1)</f>
        <v>0.39433014893217738</v>
      </c>
      <c r="Z3867">
        <f>IF(ABS(W3867)&gt;0.3014,1,0)</f>
        <v>0</v>
      </c>
      <c r="AA3867">
        <f>IF(Y3867&lt;0.05,1,0)</f>
        <v>0</v>
      </c>
      <c r="AB3867">
        <f>IF((Z3867+AA3867)&gt;1,1,0)</f>
        <v>0</v>
      </c>
      <c r="AC3867">
        <f>TINV(Y3867,3)</f>
        <v>0.99198390849255602</v>
      </c>
      <c r="AD3867">
        <f>EXP((-AC3867*AC3867)/2)</f>
        <v>0.61139256063480496</v>
      </c>
      <c r="AE3867">
        <f>-LOG10(AD3867)</f>
        <v>0.21367985003078291</v>
      </c>
      <c r="AF3867">
        <f>IF(AE3867&gt;2,1,0)</f>
        <v>0</v>
      </c>
      <c r="AG3867">
        <f>IF((AF3867+Z3867)&gt;1,1,0)</f>
        <v>0</v>
      </c>
    </row>
    <row r="3868" spans="1:33" x14ac:dyDescent="0.25">
      <c r="A3868" t="s">
        <v>5526</v>
      </c>
      <c r="B3868" s="12">
        <v>49.16</v>
      </c>
      <c r="C3868" s="12">
        <v>38.424999999999997</v>
      </c>
      <c r="D3868" s="12">
        <v>40.54</v>
      </c>
      <c r="E3868" s="12">
        <v>37.952500000000001</v>
      </c>
      <c r="F3868" s="12">
        <v>33.685000000000002</v>
      </c>
      <c r="G3868" s="12">
        <v>35.32</v>
      </c>
      <c r="H3868" s="12">
        <v>45.9033333333333</v>
      </c>
      <c r="I3868" s="12">
        <v>37.906666666666702</v>
      </c>
      <c r="J3868" s="12">
        <f>AVERAGE(B3868:E3868)</f>
        <v>41.519374999999997</v>
      </c>
      <c r="K3868" s="12">
        <f>AVERAGE(F3868:I3868)</f>
        <v>38.203749999999999</v>
      </c>
      <c r="L3868" s="12">
        <f>MAX(J3868:K3868)</f>
        <v>41.519374999999997</v>
      </c>
      <c r="M3868" s="8">
        <f>F3868/B3868</f>
        <v>0.68521155410903178</v>
      </c>
      <c r="N3868" s="8">
        <f>G3868/C3868</f>
        <v>0.91919323357189342</v>
      </c>
      <c r="O3868" s="8">
        <f>H3868/D3868</f>
        <v>1.1322973195198149</v>
      </c>
      <c r="P3868" s="8">
        <f>I3868/E3868</f>
        <v>0.99879235008673217</v>
      </c>
      <c r="Q3868" s="8">
        <f>LOG(M3868,2)</f>
        <v>-0.54537861638538099</v>
      </c>
      <c r="R3868" s="8">
        <f>LOG(N3868,2)</f>
        <v>-0.12155991692966746</v>
      </c>
      <c r="S3868" s="8">
        <f>LOG(O3868,2)</f>
        <v>0.17925283191182903</v>
      </c>
      <c r="T3868" s="8">
        <f>LOG(P3868,2)</f>
        <v>-1.7433234151896565E-3</v>
      </c>
      <c r="U3868" s="8">
        <f>STDEV(Q3868:T3868)/SQRT(COUNT(Q3868:T3868))</f>
        <v>0.15396538381392905</v>
      </c>
      <c r="V3868" s="8">
        <f>AVERAGE(M3868:P3868)</f>
        <v>0.933873614321868</v>
      </c>
      <c r="W3868" s="8">
        <f>LOG(V3868,2)</f>
        <v>-9.8700778709099712E-2</v>
      </c>
      <c r="X3868" t="s">
        <v>5526</v>
      </c>
      <c r="Y3868">
        <f>_xlfn.T.TEST(B3868:E3868,F3868:I3868,2,1)</f>
        <v>0.50720150092480532</v>
      </c>
      <c r="Z3868">
        <f>IF(ABS(W3868)&gt;0.3014,1,0)</f>
        <v>0</v>
      </c>
      <c r="AA3868">
        <f>IF(Y3868&lt;0.05,1,0)</f>
        <v>0</v>
      </c>
      <c r="AB3868">
        <f>IF((Z3868+AA3868)&gt;1,1,0)</f>
        <v>0</v>
      </c>
      <c r="AC3868">
        <f>TINV(Y3868,3)</f>
        <v>0.75098464948120147</v>
      </c>
      <c r="AD3868">
        <f>EXP((-AC3868*AC3868)/2)</f>
        <v>0.75428200280101865</v>
      </c>
      <c r="AE3868">
        <f>-LOG10(AD3868)</f>
        <v>0.12246625444427421</v>
      </c>
      <c r="AF3868">
        <f>IF(AE3868&gt;2,1,0)</f>
        <v>0</v>
      </c>
      <c r="AG3868">
        <f>IF((AF3868+Z3868)&gt;1,1,0)</f>
        <v>0</v>
      </c>
    </row>
    <row r="3869" spans="1:33" x14ac:dyDescent="0.25">
      <c r="A3869" t="s">
        <v>1205</v>
      </c>
      <c r="B3869" s="12">
        <v>103.37</v>
      </c>
      <c r="C3869" s="12">
        <v>88.56</v>
      </c>
      <c r="D3869" s="12">
        <v>84.543333333333294</v>
      </c>
      <c r="E3869" s="12">
        <v>91.86</v>
      </c>
      <c r="F3869" s="12">
        <v>65.94</v>
      </c>
      <c r="G3869" s="12">
        <v>80.87</v>
      </c>
      <c r="H3869" s="12">
        <v>93.523333333333298</v>
      </c>
      <c r="I3869" s="12">
        <v>99.036666666666704</v>
      </c>
      <c r="J3869" s="12">
        <f>AVERAGE(B3869:E3869)</f>
        <v>92.083333333333329</v>
      </c>
      <c r="K3869" s="12">
        <f>AVERAGE(F3869:I3869)</f>
        <v>84.842500000000001</v>
      </c>
      <c r="L3869" s="12">
        <f>MAX(J3869:K3869)</f>
        <v>92.083333333333329</v>
      </c>
      <c r="M3869" s="8">
        <f>F3869/B3869</f>
        <v>0.63790267969430192</v>
      </c>
      <c r="N3869" s="8">
        <f>G3869/C3869</f>
        <v>0.91316621499548334</v>
      </c>
      <c r="O3869" s="8">
        <f>H3869/D3869</f>
        <v>1.1062177187241258</v>
      </c>
      <c r="P3869" s="8">
        <f>I3869/E3869</f>
        <v>1.0781261339719868</v>
      </c>
      <c r="Q3869" s="8">
        <f>LOG(M3869,2)</f>
        <v>-0.64859175590043183</v>
      </c>
      <c r="R3869" s="8">
        <f>LOG(N3869,2)</f>
        <v>-0.13105061066434612</v>
      </c>
      <c r="S3869" s="8">
        <f>LOG(O3869,2)</f>
        <v>0.14563535556523011</v>
      </c>
      <c r="T3869" s="8">
        <f>LOG(P3869,2)</f>
        <v>0.1085259742041646</v>
      </c>
      <c r="U3869" s="8">
        <f>STDEV(Q3869:T3869)/SQRT(COUNT(Q3869:T3869))</f>
        <v>0.18298462873448998</v>
      </c>
      <c r="V3869" s="8">
        <f>AVERAGE(M3869:P3869)</f>
        <v>0.93385318684647434</v>
      </c>
      <c r="W3869" s="8">
        <f>LOG(V3869,2)</f>
        <v>-9.873233644809136E-2</v>
      </c>
      <c r="X3869" t="s">
        <v>1205</v>
      </c>
      <c r="Y3869">
        <f>_xlfn.T.TEST(B3869:E3869,F3869:I3869,2,1)</f>
        <v>0.54827283658118875</v>
      </c>
      <c r="Z3869">
        <f>IF(ABS(W3869)&gt;0.3014,1,0)</f>
        <v>0</v>
      </c>
      <c r="AA3869">
        <f>IF(Y3869&lt;0.05,1,0)</f>
        <v>0</v>
      </c>
      <c r="AB3869">
        <f>IF((Z3869+AA3869)&gt;1,1,0)</f>
        <v>0</v>
      </c>
      <c r="AC3869">
        <f>TINV(Y3869,3)</f>
        <v>0.67458400224173021</v>
      </c>
      <c r="AD3869">
        <f>EXP((-AC3869*AC3869)/2)</f>
        <v>0.7964971020131395</v>
      </c>
      <c r="AE3869">
        <f>-LOG10(AD3869)</f>
        <v>9.8815800003454538E-2</v>
      </c>
      <c r="AF3869">
        <f>IF(AE3869&gt;2,1,0)</f>
        <v>0</v>
      </c>
      <c r="AG3869">
        <f>IF((AF3869+Z3869)&gt;1,1,0)</f>
        <v>0</v>
      </c>
    </row>
    <row r="3870" spans="1:33" x14ac:dyDescent="0.25">
      <c r="A3870" t="s">
        <v>4879</v>
      </c>
      <c r="B3870" s="12">
        <v>26.84</v>
      </c>
      <c r="C3870" s="12">
        <v>15.465</v>
      </c>
      <c r="D3870" s="12">
        <v>13.5</v>
      </c>
      <c r="E3870" s="12">
        <v>12.675000000000001</v>
      </c>
      <c r="F3870" s="12">
        <v>13.205</v>
      </c>
      <c r="G3870" s="12">
        <v>12.106666666666699</v>
      </c>
      <c r="H3870" s="12">
        <v>19.600000000000001</v>
      </c>
      <c r="I3870" s="12">
        <v>12.783333333333299</v>
      </c>
      <c r="J3870" s="12">
        <f>AVERAGE(B3870:E3870)</f>
        <v>17.12</v>
      </c>
      <c r="K3870" s="12">
        <f>AVERAGE(F3870:I3870)</f>
        <v>14.423750000000002</v>
      </c>
      <c r="L3870" s="12">
        <f>MAX(J3870:K3870)</f>
        <v>17.12</v>
      </c>
      <c r="M3870" s="8">
        <f>F3870/B3870</f>
        <v>0.49198956780923997</v>
      </c>
      <c r="N3870" s="8">
        <f>G3870/C3870</f>
        <v>0.78284297876926601</v>
      </c>
      <c r="O3870" s="8">
        <f>H3870/D3870</f>
        <v>1.4518518518518519</v>
      </c>
      <c r="P3870" s="8">
        <f>I3870/E3870</f>
        <v>1.0085470085470059</v>
      </c>
      <c r="Q3870" s="8">
        <f>LOG(M3870,2)</f>
        <v>-1.0233003700330905</v>
      </c>
      <c r="R3870" s="8">
        <f>LOG(N3870,2)</f>
        <v>-0.35320513151950195</v>
      </c>
      <c r="S3870" s="8">
        <f>LOG(O3870,2)</f>
        <v>0.5378942470643775</v>
      </c>
      <c r="T3870" s="8">
        <f>LOG(P3870,2)</f>
        <v>1.227832977843288E-2</v>
      </c>
      <c r="U3870" s="8">
        <f>STDEV(Q3870:T3870)/SQRT(COUNT(Q3870:T3870))</f>
        <v>0.32795730985320515</v>
      </c>
      <c r="V3870" s="8">
        <f>AVERAGE(M3870:P3870)</f>
        <v>0.93380785174434089</v>
      </c>
      <c r="W3870" s="8">
        <f>LOG(V3870,2)</f>
        <v>-9.8802375631527245E-2</v>
      </c>
      <c r="X3870" t="s">
        <v>4879</v>
      </c>
      <c r="Y3870">
        <f>_xlfn.T.TEST(B3870:E3870,F3870:I3870,2,1)</f>
        <v>0.56100738584378007</v>
      </c>
      <c r="Z3870">
        <f>IF(ABS(W3870)&gt;0.3014,1,0)</f>
        <v>0</v>
      </c>
      <c r="AA3870">
        <f>IF(Y3870&lt;0.05,1,0)</f>
        <v>0</v>
      </c>
      <c r="AB3870">
        <f>IF((Z3870+AA3870)&gt;1,1,0)</f>
        <v>0</v>
      </c>
      <c r="AC3870">
        <f>TINV(Y3870,3)</f>
        <v>0.65180850361395271</v>
      </c>
      <c r="AD3870">
        <f>EXP((-AC3870*AC3870)/2)</f>
        <v>0.80861921182333607</v>
      </c>
      <c r="AE3870">
        <f>-LOG10(AD3870)</f>
        <v>9.2255944563382708E-2</v>
      </c>
      <c r="AF3870">
        <f>IF(AE3870&gt;2,1,0)</f>
        <v>0</v>
      </c>
      <c r="AG3870">
        <f>IF((AF3870+Z3870)&gt;1,1,0)</f>
        <v>0</v>
      </c>
    </row>
    <row r="3871" spans="1:33" x14ac:dyDescent="0.25">
      <c r="A3871" t="s">
        <v>1637</v>
      </c>
      <c r="B3871" s="12">
        <v>11.04</v>
      </c>
      <c r="C3871" s="12">
        <v>15.047499999999999</v>
      </c>
      <c r="D3871" s="12">
        <v>22.87</v>
      </c>
      <c r="E3871" s="12">
        <v>19.510000000000002</v>
      </c>
      <c r="F3871" s="12">
        <v>13.35</v>
      </c>
      <c r="G3871" s="12">
        <v>10.6733333333333</v>
      </c>
      <c r="H3871" s="12">
        <v>19.343333333333302</v>
      </c>
      <c r="I3871" s="12">
        <v>18.940000000000001</v>
      </c>
      <c r="J3871" s="12">
        <f>AVERAGE(B3871:E3871)</f>
        <v>17.116875</v>
      </c>
      <c r="K3871" s="12">
        <f>AVERAGE(F3871:I3871)</f>
        <v>15.57666666666665</v>
      </c>
      <c r="L3871" s="12">
        <f>MAX(J3871:K3871)</f>
        <v>17.116875</v>
      </c>
      <c r="M3871" s="8">
        <f>F3871/B3871</f>
        <v>1.2092391304347827</v>
      </c>
      <c r="N3871" s="8">
        <f>G3871/C3871</f>
        <v>0.70930940909342421</v>
      </c>
      <c r="O3871" s="8">
        <f>H3871/D3871</f>
        <v>0.8457950736044294</v>
      </c>
      <c r="P3871" s="8">
        <f>I3871/E3871</f>
        <v>0.97078421322398767</v>
      </c>
      <c r="Q3871" s="8">
        <f>LOG(M3871,2)</f>
        <v>0.27409956979674732</v>
      </c>
      <c r="R3871" s="8">
        <f>LOG(N3871,2)</f>
        <v>-0.49551300960623224</v>
      </c>
      <c r="S3871" s="8">
        <f>LOG(O3871,2)</f>
        <v>-0.24161993757947672</v>
      </c>
      <c r="T3871" s="8">
        <f>LOG(P3871,2)</f>
        <v>-4.2777447140641411E-2</v>
      </c>
      <c r="U3871" s="8">
        <f>STDEV(Q3871:T3871)/SQRT(COUNT(Q3871:T3871))</f>
        <v>0.16250965958949931</v>
      </c>
      <c r="V3871" s="8">
        <f>AVERAGE(M3871:P3871)</f>
        <v>0.93378195658915608</v>
      </c>
      <c r="W3871" s="8">
        <f>LOG(V3871,2)</f>
        <v>-9.8842383144744403E-2</v>
      </c>
      <c r="X3871" t="s">
        <v>1637</v>
      </c>
      <c r="Y3871">
        <f>_xlfn.T.TEST(B3871:E3871,F3871:I3871,2,1)</f>
        <v>0.38567501913130348</v>
      </c>
      <c r="Z3871">
        <f>IF(ABS(W3871)&gt;0.3014,1,0)</f>
        <v>0</v>
      </c>
      <c r="AA3871">
        <f>IF(Y3871&lt;0.05,1,0)</f>
        <v>0</v>
      </c>
      <c r="AB3871">
        <f>IF((Z3871+AA3871)&gt;1,1,0)</f>
        <v>0</v>
      </c>
      <c r="AC3871">
        <f>TINV(Y3871,3)</f>
        <v>1.0129671860474174</v>
      </c>
      <c r="AD3871">
        <f>EXP((-AC3871*AC3871)/2)</f>
        <v>0.59866610319210112</v>
      </c>
      <c r="AE3871">
        <f>-LOG10(AD3871)</f>
        <v>0.22281533115342644</v>
      </c>
      <c r="AF3871">
        <f>IF(AE3871&gt;2,1,0)</f>
        <v>0</v>
      </c>
      <c r="AG3871">
        <f>IF((AF3871+Z3871)&gt;1,1,0)</f>
        <v>0</v>
      </c>
    </row>
    <row r="3872" spans="1:33" x14ac:dyDescent="0.25">
      <c r="A3872" t="s">
        <v>1333</v>
      </c>
      <c r="B3872" s="12">
        <v>74.790000000000006</v>
      </c>
      <c r="C3872" s="12">
        <v>53.847499999999997</v>
      </c>
      <c r="D3872" s="12">
        <v>67.816666666666706</v>
      </c>
      <c r="E3872" s="12">
        <v>69.592500000000001</v>
      </c>
      <c r="F3872" s="12">
        <v>59.484999999999999</v>
      </c>
      <c r="G3872" s="12">
        <v>54.84</v>
      </c>
      <c r="H3872" s="12">
        <v>66.973333333333301</v>
      </c>
      <c r="I3872" s="12">
        <v>64.976666666666702</v>
      </c>
      <c r="J3872" s="12">
        <f>AVERAGE(B3872:E3872)</f>
        <v>66.511666666666684</v>
      </c>
      <c r="K3872" s="12">
        <f>AVERAGE(F3872:I3872)</f>
        <v>61.568749999999994</v>
      </c>
      <c r="L3872" s="12">
        <f>MAX(J3872:K3872)</f>
        <v>66.511666666666684</v>
      </c>
      <c r="M3872" s="8">
        <f>F3872/B3872</f>
        <v>0.79536034229175012</v>
      </c>
      <c r="N3872" s="8">
        <f>G3872/C3872</f>
        <v>1.0184316820650914</v>
      </c>
      <c r="O3872" s="8">
        <f>H3872/D3872</f>
        <v>0.98756451216515007</v>
      </c>
      <c r="P3872" s="8">
        <f>I3872/E3872</f>
        <v>0.93367340829351875</v>
      </c>
      <c r="Q3872" s="8">
        <f>LOG(M3872,2)</f>
        <v>-0.33031946561497399</v>
      </c>
      <c r="R3872" s="8">
        <f>LOG(N3872,2)</f>
        <v>2.634920538807722E-2</v>
      </c>
      <c r="S3872" s="8">
        <f>LOG(O3872,2)</f>
        <v>-1.8053100289244974E-2</v>
      </c>
      <c r="T3872" s="8">
        <f>LOG(P3872,2)</f>
        <v>-9.9010100232857126E-2</v>
      </c>
      <c r="U3872" s="8">
        <f>STDEV(Q3872:T3872)/SQRT(COUNT(Q3872:T3872))</f>
        <v>7.9381384572281458E-2</v>
      </c>
      <c r="V3872" s="8">
        <f>AVERAGE(M3872:P3872)</f>
        <v>0.93375748620387755</v>
      </c>
      <c r="W3872" s="8">
        <f>LOG(V3872,2)</f>
        <v>-9.8880190435646081E-2</v>
      </c>
      <c r="X3872" t="s">
        <v>1333</v>
      </c>
      <c r="Y3872">
        <f>_xlfn.T.TEST(B3872:E3872,F3872:I3872,2,1)</f>
        <v>0.26821506540486589</v>
      </c>
      <c r="Z3872">
        <f>IF(ABS(W3872)&gt;0.3014,1,0)</f>
        <v>0</v>
      </c>
      <c r="AA3872">
        <f>IF(Y3872&lt;0.05,1,0)</f>
        <v>0</v>
      </c>
      <c r="AB3872">
        <f>IF((Z3872+AA3872)&gt;1,1,0)</f>
        <v>0</v>
      </c>
      <c r="AC3872">
        <f>TINV(Y3872,3)</f>
        <v>1.3557276534778169</v>
      </c>
      <c r="AD3872">
        <f>EXP((-AC3872*AC3872)/2)</f>
        <v>0.39891826400216585</v>
      </c>
      <c r="AE3872">
        <f>-LOG10(AD3872)</f>
        <v>0.39911607957439782</v>
      </c>
      <c r="AF3872">
        <f>IF(AE3872&gt;2,1,0)</f>
        <v>0</v>
      </c>
      <c r="AG3872">
        <f>IF((AF3872+Z3872)&gt;1,1,0)</f>
        <v>0</v>
      </c>
    </row>
    <row r="3873" spans="1:33" x14ac:dyDescent="0.25">
      <c r="A3873" t="s">
        <v>3088</v>
      </c>
      <c r="B3873" s="12">
        <v>78.77</v>
      </c>
      <c r="C3873" s="12">
        <v>68.42</v>
      </c>
      <c r="D3873" s="12">
        <v>83.823333333333295</v>
      </c>
      <c r="E3873" s="12">
        <v>80.417500000000004</v>
      </c>
      <c r="F3873" s="12">
        <v>72.234999999999999</v>
      </c>
      <c r="G3873" s="12">
        <v>59.593333333333298</v>
      </c>
      <c r="H3873" s="12">
        <v>81.183333333333294</v>
      </c>
      <c r="I3873" s="12">
        <v>78.686666666666696</v>
      </c>
      <c r="J3873" s="12">
        <f>AVERAGE(B3873:E3873)</f>
        <v>77.857708333333321</v>
      </c>
      <c r="K3873" s="12">
        <f>AVERAGE(F3873:I3873)</f>
        <v>72.924583333333317</v>
      </c>
      <c r="L3873" s="12">
        <f>MAX(J3873:K3873)</f>
        <v>77.857708333333321</v>
      </c>
      <c r="M3873" s="8">
        <f>F3873/B3873</f>
        <v>0.91703694299860361</v>
      </c>
      <c r="N3873" s="8">
        <f>G3873/C3873</f>
        <v>0.87099288707005695</v>
      </c>
      <c r="O3873" s="8">
        <f>H3873/D3873</f>
        <v>0.96850518948582331</v>
      </c>
      <c r="P3873" s="8">
        <f>I3873/E3873</f>
        <v>0.97847690697505751</v>
      </c>
      <c r="Q3873" s="8">
        <f>LOG(M3873,2)</f>
        <v>-0.12494824066646858</v>
      </c>
      <c r="R3873" s="8">
        <f>LOG(N3873,2)</f>
        <v>-0.19926715772872897</v>
      </c>
      <c r="S3873" s="8">
        <f>LOG(O3873,2)</f>
        <v>-4.6168315728008474E-2</v>
      </c>
      <c r="T3873" s="8">
        <f>LOG(P3873,2)</f>
        <v>-3.1390292666563846E-2</v>
      </c>
      <c r="U3873" s="8">
        <f>STDEV(Q3873:T3873)/SQRT(COUNT(Q3873:T3873))</f>
        <v>3.8816597301507723E-2</v>
      </c>
      <c r="V3873" s="8">
        <f>AVERAGE(M3873:P3873)</f>
        <v>0.93375298163238529</v>
      </c>
      <c r="W3873" s="8">
        <f>LOG(V3873,2)</f>
        <v>-9.8887150207026375E-2</v>
      </c>
      <c r="X3873" t="s">
        <v>3088</v>
      </c>
      <c r="Y3873">
        <f>_xlfn.T.TEST(B3873:E3873,F3873:I3873,2,1)</f>
        <v>5.9349129581979299E-2</v>
      </c>
      <c r="Z3873">
        <f>IF(ABS(W3873)&gt;0.3014,1,0)</f>
        <v>0</v>
      </c>
      <c r="AA3873">
        <f>IF(Y3873&lt;0.05,1,0)</f>
        <v>0</v>
      </c>
      <c r="AB3873">
        <f>IF((Z3873+AA3873)&gt;1,1,0)</f>
        <v>0</v>
      </c>
      <c r="AC3873">
        <f>TINV(Y3873,3)</f>
        <v>2.9640826380267682</v>
      </c>
      <c r="AD3873">
        <f>EXP((-AC3873*AC3873)/2)</f>
        <v>1.2364906465099771E-2</v>
      </c>
      <c r="AE3873">
        <f>-LOG10(AD3873)</f>
        <v>1.9078091645307209</v>
      </c>
      <c r="AF3873">
        <f>IF(AE3873&gt;2,1,0)</f>
        <v>0</v>
      </c>
      <c r="AG3873">
        <f>IF((AF3873+Z3873)&gt;1,1,0)</f>
        <v>0</v>
      </c>
    </row>
    <row r="3874" spans="1:33" x14ac:dyDescent="0.25">
      <c r="A3874" t="s">
        <v>123</v>
      </c>
      <c r="B3874" s="12">
        <v>44.64</v>
      </c>
      <c r="C3874" s="12">
        <v>27.572500000000002</v>
      </c>
      <c r="D3874" s="12">
        <v>15.716666666666701</v>
      </c>
      <c r="E3874" s="12">
        <v>15.89</v>
      </c>
      <c r="F3874" s="12">
        <v>21.93</v>
      </c>
      <c r="G3874" s="12">
        <v>21.203333333333301</v>
      </c>
      <c r="H3874" s="12">
        <v>21.1666666666667</v>
      </c>
      <c r="I3874" s="12">
        <v>17.9233333333333</v>
      </c>
      <c r="J3874" s="12">
        <f>AVERAGE(B3874:E3874)</f>
        <v>25.954791666666676</v>
      </c>
      <c r="K3874" s="12">
        <f>AVERAGE(F3874:I3874)</f>
        <v>20.555833333333325</v>
      </c>
      <c r="L3874" s="12">
        <f>MAX(J3874:K3874)</f>
        <v>25.954791666666676</v>
      </c>
      <c r="M3874" s="8">
        <f>F3874/B3874</f>
        <v>0.49126344086021506</v>
      </c>
      <c r="N3874" s="8">
        <f>G3874/C3874</f>
        <v>0.76900293166500322</v>
      </c>
      <c r="O3874" s="8">
        <f>H3874/D3874</f>
        <v>1.3467656415694584</v>
      </c>
      <c r="P3874" s="8">
        <f>I3874/E3874</f>
        <v>1.1279630795049276</v>
      </c>
      <c r="Q3874" s="8">
        <f>LOG(M3874,2)</f>
        <v>-1.025431215155594</v>
      </c>
      <c r="R3874" s="8">
        <f>LOG(N3874,2)</f>
        <v>-0.37893899671261472</v>
      </c>
      <c r="S3874" s="8">
        <f>LOG(O3874,2)</f>
        <v>0.42949882098443087</v>
      </c>
      <c r="T3874" s="8">
        <f>LOG(P3874,2)</f>
        <v>0.17371984620578981</v>
      </c>
      <c r="U3874" s="8">
        <f>STDEV(Q3874:T3874)/SQRT(COUNT(Q3874:T3874))</f>
        <v>0.32265704355306313</v>
      </c>
      <c r="V3874" s="8">
        <f>AVERAGE(M3874:P3874)</f>
        <v>0.93374877339990103</v>
      </c>
      <c r="W3874" s="8">
        <f>LOG(V3874,2)</f>
        <v>-9.8893652151262404E-2</v>
      </c>
      <c r="X3874" t="s">
        <v>123</v>
      </c>
      <c r="Y3874">
        <f>_xlfn.T.TEST(B3874:E3874,F3874:I3874,2,1)</f>
        <v>0.45329151806990237</v>
      </c>
      <c r="Z3874">
        <f>IF(ABS(W3874)&gt;0.3014,1,0)</f>
        <v>0</v>
      </c>
      <c r="AA3874">
        <f>IF(Y3874&lt;0.05,1,0)</f>
        <v>0</v>
      </c>
      <c r="AB3874">
        <f>IF((Z3874+AA3874)&gt;1,1,0)</f>
        <v>0</v>
      </c>
      <c r="AC3874">
        <f>TINV(Y3874,3)</f>
        <v>0.85944207767290703</v>
      </c>
      <c r="AD3874">
        <f>EXP((-AC3874*AC3874)/2)</f>
        <v>0.69120395302207116</v>
      </c>
      <c r="AE3874">
        <f>-LOG10(AD3874)</f>
        <v>0.16039378677516547</v>
      </c>
      <c r="AF3874">
        <f>IF(AE3874&gt;2,1,0)</f>
        <v>0</v>
      </c>
      <c r="AG3874">
        <f>IF((AF3874+Z3874)&gt;1,1,0)</f>
        <v>0</v>
      </c>
    </row>
    <row r="3875" spans="1:33" x14ac:dyDescent="0.25">
      <c r="A3875" t="s">
        <v>1375</v>
      </c>
      <c r="B3875" s="12">
        <v>59.51</v>
      </c>
      <c r="C3875" s="12">
        <v>42.64</v>
      </c>
      <c r="D3875" s="12">
        <v>42.146666666666697</v>
      </c>
      <c r="E3875" s="12">
        <v>48.185000000000002</v>
      </c>
      <c r="F3875" s="12">
        <v>43.505000000000003</v>
      </c>
      <c r="G3875" s="12">
        <v>41.246666666666698</v>
      </c>
      <c r="H3875" s="12">
        <v>49.386666666666699</v>
      </c>
      <c r="I3875" s="12">
        <v>41.66</v>
      </c>
      <c r="J3875" s="12">
        <f>AVERAGE(B3875:E3875)</f>
        <v>48.120416666666678</v>
      </c>
      <c r="K3875" s="12">
        <f>AVERAGE(F3875:I3875)</f>
        <v>43.949583333333344</v>
      </c>
      <c r="L3875" s="12">
        <f>MAX(J3875:K3875)</f>
        <v>48.120416666666678</v>
      </c>
      <c r="M3875" s="8">
        <f>F3875/B3875</f>
        <v>0.73105360443622924</v>
      </c>
      <c r="N3875" s="8">
        <f>G3875/C3875</f>
        <v>0.96732332707942537</v>
      </c>
      <c r="O3875" s="8">
        <f>H3875/D3875</f>
        <v>1.1717810819360961</v>
      </c>
      <c r="P3875" s="8">
        <f>I3875/E3875</f>
        <v>0.86458441423679555</v>
      </c>
      <c r="Q3875" s="8">
        <f>LOG(M3875,2)</f>
        <v>-0.45195089935402338</v>
      </c>
      <c r="R3875" s="8">
        <f>LOG(N3875,2)</f>
        <v>-4.7929904866693941E-2</v>
      </c>
      <c r="S3875" s="8">
        <f>LOG(O3875,2)</f>
        <v>0.22870306335573784</v>
      </c>
      <c r="T3875" s="8">
        <f>LOG(P3875,2)</f>
        <v>-0.2099212657157179</v>
      </c>
      <c r="U3875" s="8">
        <f>STDEV(Q3875:T3875)/SQRT(COUNT(Q3875:T3875))</f>
        <v>0.14290581299763933</v>
      </c>
      <c r="V3875" s="8">
        <f>AVERAGE(M3875:P3875)</f>
        <v>0.93368560692213665</v>
      </c>
      <c r="W3875" s="8">
        <f>LOG(V3875,2)</f>
        <v>-9.8991251258589694E-2</v>
      </c>
      <c r="X3875" t="s">
        <v>1375</v>
      </c>
      <c r="Y3875">
        <f>_xlfn.T.TEST(B3875:E3875,F3875:I3875,2,1)</f>
        <v>0.45393611990009203</v>
      </c>
      <c r="Z3875">
        <f>IF(ABS(W3875)&gt;0.3014,1,0)</f>
        <v>0</v>
      </c>
      <c r="AA3875">
        <f>IF(Y3875&lt;0.05,1,0)</f>
        <v>0</v>
      </c>
      <c r="AB3875">
        <f>IF((Z3875+AA3875)&gt;1,1,0)</f>
        <v>0</v>
      </c>
      <c r="AC3875">
        <f>TINV(Y3875,3)</f>
        <v>0.85808108653988469</v>
      </c>
      <c r="AD3875">
        <f>EXP((-AC3875*AC3875)/2)</f>
        <v>0.69201228160439276</v>
      </c>
      <c r="AE3875">
        <f>-LOG10(AD3875)</f>
        <v>0.15988619776046059</v>
      </c>
      <c r="AF3875">
        <f>IF(AE3875&gt;2,1,0)</f>
        <v>0</v>
      </c>
      <c r="AG3875">
        <f>IF((AF3875+Z3875)&gt;1,1,0)</f>
        <v>0</v>
      </c>
    </row>
    <row r="3876" spans="1:33" x14ac:dyDescent="0.25">
      <c r="A3876" t="s">
        <v>2070</v>
      </c>
      <c r="B3876" s="12">
        <v>28.93</v>
      </c>
      <c r="C3876" s="12">
        <v>15.102499999999999</v>
      </c>
      <c r="D3876" s="12">
        <v>27.453333333333301</v>
      </c>
      <c r="E3876" s="12">
        <v>25.932500000000001</v>
      </c>
      <c r="F3876" s="12">
        <v>28.184999999999999</v>
      </c>
      <c r="G3876" s="12">
        <v>15.966666666666701</v>
      </c>
      <c r="H3876" s="12">
        <v>22.77</v>
      </c>
      <c r="I3876" s="12">
        <v>22.656666666666698</v>
      </c>
      <c r="J3876" s="12">
        <f>AVERAGE(B3876:E3876)</f>
        <v>24.354583333333327</v>
      </c>
      <c r="K3876" s="12">
        <f>AVERAGE(F3876:I3876)</f>
        <v>22.394583333333347</v>
      </c>
      <c r="L3876" s="12">
        <f>MAX(J3876:K3876)</f>
        <v>24.354583333333327</v>
      </c>
      <c r="M3876" s="8">
        <f>F3876/B3876</f>
        <v>0.97424818527480117</v>
      </c>
      <c r="N3876" s="8">
        <f>G3876/C3876</f>
        <v>1.057220107046297</v>
      </c>
      <c r="O3876" s="8">
        <f>H3876/D3876</f>
        <v>0.82940747935891301</v>
      </c>
      <c r="P3876" s="8">
        <f>I3876/E3876</f>
        <v>0.87367846010476036</v>
      </c>
      <c r="Q3876" s="8">
        <f>LOG(M3876,2)</f>
        <v>-3.7638755788388017E-2</v>
      </c>
      <c r="R3876" s="8">
        <f>LOG(N3876,2)</f>
        <v>8.0275768665830333E-2</v>
      </c>
      <c r="S3876" s="8">
        <f>LOG(O3876,2)</f>
        <v>-0.26984703777447394</v>
      </c>
      <c r="T3876" s="8">
        <f>LOG(P3876,2)</f>
        <v>-0.19482567255675165</v>
      </c>
      <c r="U3876" s="8">
        <f>STDEV(Q3876:T3876)/SQRT(COUNT(Q3876:T3876))</f>
        <v>7.8584778516427437E-2</v>
      </c>
      <c r="V3876" s="8">
        <f>AVERAGE(M3876:P3876)</f>
        <v>0.93363855794619299</v>
      </c>
      <c r="W3876" s="8">
        <f>LOG(V3876,2)</f>
        <v>-9.9063951355942051E-2</v>
      </c>
      <c r="X3876" t="s">
        <v>2070</v>
      </c>
      <c r="Y3876">
        <f>_xlfn.T.TEST(B3876:E3876,F3876:I3876,2,1)</f>
        <v>0.21348584496077311</v>
      </c>
      <c r="Z3876">
        <f>IF(ABS(W3876)&gt;0.3014,1,0)</f>
        <v>0</v>
      </c>
      <c r="AA3876">
        <f>IF(Y3876&lt;0.05,1,0)</f>
        <v>0</v>
      </c>
      <c r="AB3876">
        <f>IF((Z3876+AA3876)&gt;1,1,0)</f>
        <v>0</v>
      </c>
      <c r="AC3876">
        <f>TINV(Y3876,3)</f>
        <v>1.5743054763175877</v>
      </c>
      <c r="AD3876">
        <f>EXP((-AC3876*AC3876)/2)</f>
        <v>0.28961035399000445</v>
      </c>
      <c r="AE3876">
        <f>-LOG10(AD3876)</f>
        <v>0.53818591554000728</v>
      </c>
      <c r="AF3876">
        <f>IF(AE3876&gt;2,1,0)</f>
        <v>0</v>
      </c>
      <c r="AG3876">
        <f>IF((AF3876+Z3876)&gt;1,1,0)</f>
        <v>0</v>
      </c>
    </row>
    <row r="3877" spans="1:33" x14ac:dyDescent="0.25">
      <c r="A3877" t="s">
        <v>545</v>
      </c>
      <c r="B3877" s="12">
        <v>15.87</v>
      </c>
      <c r="C3877" s="12">
        <v>13.64</v>
      </c>
      <c r="D3877" s="12">
        <v>12.83</v>
      </c>
      <c r="E3877" s="12">
        <v>21.635000000000002</v>
      </c>
      <c r="F3877" s="12">
        <v>9.7050000000000001</v>
      </c>
      <c r="G3877" s="12">
        <v>10.5</v>
      </c>
      <c r="H3877" s="12">
        <v>19.82</v>
      </c>
      <c r="I3877" s="12">
        <v>17.4866666666667</v>
      </c>
      <c r="J3877" s="12">
        <f>AVERAGE(B3877:E3877)</f>
        <v>15.993749999999999</v>
      </c>
      <c r="K3877" s="12">
        <f>AVERAGE(F3877:I3877)</f>
        <v>14.377916666666675</v>
      </c>
      <c r="L3877" s="12">
        <f>MAX(J3877:K3877)</f>
        <v>15.993749999999999</v>
      </c>
      <c r="M3877" s="8">
        <f>F3877/B3877</f>
        <v>0.61153119092627606</v>
      </c>
      <c r="N3877" s="8">
        <f>G3877/C3877</f>
        <v>0.76979472140762462</v>
      </c>
      <c r="O3877" s="8">
        <f>H3877/D3877</f>
        <v>1.5448168355416991</v>
      </c>
      <c r="P3877" s="8">
        <f>I3877/E3877</f>
        <v>0.80825822355750865</v>
      </c>
      <c r="Q3877" s="8">
        <f>LOG(M3877,2)</f>
        <v>-0.70950201012151815</v>
      </c>
      <c r="R3877" s="8">
        <f>LOG(N3877,2)</f>
        <v>-0.3774543164706875</v>
      </c>
      <c r="S3877" s="8">
        <f>LOG(O3877,2)</f>
        <v>0.62743579209680567</v>
      </c>
      <c r="T3877" s="8">
        <f>LOG(P3877,2)</f>
        <v>-0.30711181387806047</v>
      </c>
      <c r="U3877" s="8">
        <f>STDEV(Q3877:T3877)/SQRT(COUNT(Q3877:T3877))</f>
        <v>0.28678198941345895</v>
      </c>
      <c r="V3877" s="8">
        <f>AVERAGE(M3877:P3877)</f>
        <v>0.93360024285827725</v>
      </c>
      <c r="W3877" s="8">
        <f>LOG(V3877,2)</f>
        <v>-9.9123158552484034E-2</v>
      </c>
      <c r="X3877" t="s">
        <v>545</v>
      </c>
      <c r="Y3877">
        <f>_xlfn.T.TEST(B3877:E3877,F3877:I3877,2,1)</f>
        <v>0.62048831313153308</v>
      </c>
      <c r="Z3877">
        <f>IF(ABS(W3877)&gt;0.3014,1,0)</f>
        <v>0</v>
      </c>
      <c r="AA3877">
        <f>IF(Y3877&lt;0.05,1,0)</f>
        <v>0</v>
      </c>
      <c r="AB3877">
        <f>IF((Z3877+AA3877)&gt;1,1,0)</f>
        <v>0</v>
      </c>
      <c r="AC3877">
        <f>TINV(Y3877,3)</f>
        <v>0.55021693524231208</v>
      </c>
      <c r="AD3877">
        <f>EXP((-AC3877*AC3877)/2)</f>
        <v>0.85953018294297012</v>
      </c>
      <c r="AE3877">
        <f>-LOG10(AD3877)</f>
        <v>6.5738868185277841E-2</v>
      </c>
      <c r="AF3877">
        <f>IF(AE3877&gt;2,1,0)</f>
        <v>0</v>
      </c>
      <c r="AG3877">
        <f>IF((AF3877+Z3877)&gt;1,1,0)</f>
        <v>0</v>
      </c>
    </row>
    <row r="3878" spans="1:33" x14ac:dyDescent="0.25">
      <c r="A3878" t="s">
        <v>216</v>
      </c>
      <c r="B3878" s="12">
        <v>41.85</v>
      </c>
      <c r="C3878" s="12">
        <v>21.43</v>
      </c>
      <c r="D3878" s="12">
        <v>19.093333333333302</v>
      </c>
      <c r="E3878" s="12">
        <v>19.282499999999999</v>
      </c>
      <c r="F3878" s="12">
        <v>19.600000000000001</v>
      </c>
      <c r="G3878" s="12">
        <v>20.78</v>
      </c>
      <c r="H3878" s="12">
        <v>19.57</v>
      </c>
      <c r="I3878" s="12">
        <v>24.51</v>
      </c>
      <c r="J3878" s="12">
        <f>AVERAGE(B3878:E3878)</f>
        <v>25.413958333333326</v>
      </c>
      <c r="K3878" s="12">
        <f>AVERAGE(F3878:I3878)</f>
        <v>21.115000000000002</v>
      </c>
      <c r="L3878" s="12">
        <f>MAX(J3878:K3878)</f>
        <v>25.413958333333326</v>
      </c>
      <c r="M3878" s="8">
        <f>F3878/B3878</f>
        <v>0.46833930704898447</v>
      </c>
      <c r="N3878" s="8">
        <f>G3878/C3878</f>
        <v>0.96966868875408307</v>
      </c>
      <c r="O3878" s="8">
        <f>H3878/D3878</f>
        <v>1.0249650837988844</v>
      </c>
      <c r="P3878" s="8">
        <f>I3878/E3878</f>
        <v>1.2711007390120577</v>
      </c>
      <c r="Q3878" s="8">
        <f>LOG(M3878,2)</f>
        <v>-1.0943739684351355</v>
      </c>
      <c r="R3878" s="8">
        <f>LOG(N3878,2)</f>
        <v>-4.4436195772335776E-2</v>
      </c>
      <c r="S3878" s="8">
        <f>LOG(O3878,2)</f>
        <v>3.5574764083706058E-2</v>
      </c>
      <c r="T3878" s="8">
        <f>LOG(P3878,2)</f>
        <v>0.34607837331202751</v>
      </c>
      <c r="U3878" s="8">
        <f>STDEV(Q3878:T3878)/SQRT(COUNT(Q3878:T3878))</f>
        <v>0.31322822773292336</v>
      </c>
      <c r="V3878" s="8">
        <f>AVERAGE(M3878:P3878)</f>
        <v>0.93351845465350247</v>
      </c>
      <c r="W3878" s="8">
        <f>LOG(V3878,2)</f>
        <v>-9.9249551628258492E-2</v>
      </c>
      <c r="X3878" t="s">
        <v>216</v>
      </c>
      <c r="Y3878">
        <f>_xlfn.T.TEST(B3878:E3878,F3878:I3878,2,1)</f>
        <v>0.53285742894736032</v>
      </c>
      <c r="Z3878">
        <f>IF(ABS(W3878)&gt;0.3014,1,0)</f>
        <v>0</v>
      </c>
      <c r="AA3878">
        <f>IF(Y3878&lt;0.05,1,0)</f>
        <v>0</v>
      </c>
      <c r="AB3878">
        <f>IF((Z3878+AA3878)&gt;1,1,0)</f>
        <v>0</v>
      </c>
      <c r="AC3878">
        <f>TINV(Y3878,3)</f>
        <v>0.7027084520231347</v>
      </c>
      <c r="AD3878">
        <f>EXP((-AC3878*AC3878)/2)</f>
        <v>0.78121913628087181</v>
      </c>
      <c r="AE3878">
        <f>-LOG10(AD3878)</f>
        <v>0.10722712703369941</v>
      </c>
      <c r="AF3878">
        <f>IF(AE3878&gt;2,1,0)</f>
        <v>0</v>
      </c>
      <c r="AG3878">
        <f>IF((AF3878+Z3878)&gt;1,1,0)</f>
        <v>0</v>
      </c>
    </row>
    <row r="3879" spans="1:33" x14ac:dyDescent="0.25">
      <c r="A3879" t="s">
        <v>5831</v>
      </c>
      <c r="B3879" s="12">
        <v>19.57</v>
      </c>
      <c r="C3879" s="12">
        <v>13.565</v>
      </c>
      <c r="D3879" s="12">
        <v>16.713333333333299</v>
      </c>
      <c r="E3879" s="12">
        <v>18.727499999999999</v>
      </c>
      <c r="F3879" s="12">
        <v>12.44</v>
      </c>
      <c r="G3879" s="12">
        <v>14.3266666666667</v>
      </c>
      <c r="H3879" s="12">
        <v>19.953333333333301</v>
      </c>
      <c r="I3879" s="12">
        <v>15.8866666666667</v>
      </c>
      <c r="J3879" s="12">
        <f>AVERAGE(B3879:E3879)</f>
        <v>17.143958333333323</v>
      </c>
      <c r="K3879" s="12">
        <f>AVERAGE(F3879:I3879)</f>
        <v>15.651666666666674</v>
      </c>
      <c r="L3879" s="12">
        <f>MAX(J3879:K3879)</f>
        <v>17.143958333333323</v>
      </c>
      <c r="M3879" s="8">
        <f>F3879/B3879</f>
        <v>0.63566683699540105</v>
      </c>
      <c r="N3879" s="8">
        <f>G3879/C3879</f>
        <v>1.0561494041037007</v>
      </c>
      <c r="O3879" s="8">
        <f>H3879/D3879</f>
        <v>1.1938571998404472</v>
      </c>
      <c r="P3879" s="8">
        <f>I3879/E3879</f>
        <v>0.8483068571174317</v>
      </c>
      <c r="Q3879" s="8">
        <f>LOG(M3879,2)</f>
        <v>-0.65365727049620148</v>
      </c>
      <c r="R3879" s="8">
        <f>LOG(N3879,2)</f>
        <v>7.8813934424764601E-2</v>
      </c>
      <c r="S3879" s="8">
        <f>LOG(O3879,2)</f>
        <v>0.25563028266416232</v>
      </c>
      <c r="T3879" s="8">
        <f>LOG(P3879,2)</f>
        <v>-0.23734187118025044</v>
      </c>
      <c r="U3879" s="8">
        <f>STDEV(Q3879:T3879)/SQRT(COUNT(Q3879:T3879))</f>
        <v>0.19952425139601895</v>
      </c>
      <c r="V3879" s="8">
        <f>AVERAGE(M3879:P3879)</f>
        <v>0.93349507451424518</v>
      </c>
      <c r="W3879" s="8">
        <f>LOG(V3879,2)</f>
        <v>-9.9285684640083624E-2</v>
      </c>
      <c r="X3879" t="s">
        <v>5831</v>
      </c>
      <c r="Y3879">
        <f>_xlfn.T.TEST(B3879:E3879,F3879:I3879,2,1)</f>
        <v>0.55558268891645657</v>
      </c>
      <c r="Z3879">
        <f>IF(ABS(W3879)&gt;0.3014,1,0)</f>
        <v>0</v>
      </c>
      <c r="AA3879">
        <f>IF(Y3879&lt;0.05,1,0)</f>
        <v>0</v>
      </c>
      <c r="AB3879">
        <f>IF((Z3879+AA3879)&gt;1,1,0)</f>
        <v>0</v>
      </c>
      <c r="AC3879">
        <f>TINV(Y3879,3)</f>
        <v>0.66146163766929733</v>
      </c>
      <c r="AD3879">
        <f>EXP((-AC3879*AC3879)/2)</f>
        <v>0.80350991906824709</v>
      </c>
      <c r="AE3879">
        <f>-LOG10(AD3879)</f>
        <v>9.5008757643616062E-2</v>
      </c>
      <c r="AF3879">
        <f>IF(AE3879&gt;2,1,0)</f>
        <v>0</v>
      </c>
      <c r="AG3879">
        <f>IF((AF3879+Z3879)&gt;1,1,0)</f>
        <v>0</v>
      </c>
    </row>
    <row r="3880" spans="1:33" x14ac:dyDescent="0.25">
      <c r="A3880" t="s">
        <v>4708</v>
      </c>
      <c r="B3880" s="12">
        <v>18.989999999999998</v>
      </c>
      <c r="C3880" s="12">
        <v>18.61</v>
      </c>
      <c r="D3880" s="12">
        <v>19.163333333333298</v>
      </c>
      <c r="E3880" s="12">
        <v>17.3325</v>
      </c>
      <c r="F3880" s="12">
        <v>17.125</v>
      </c>
      <c r="G3880" s="12">
        <v>16.796666666666699</v>
      </c>
      <c r="H3880" s="12">
        <v>17.366666666666699</v>
      </c>
      <c r="I3880" s="12">
        <v>17.7366666666667</v>
      </c>
      <c r="J3880" s="12">
        <f>AVERAGE(B3880:E3880)</f>
        <v>18.523958333333322</v>
      </c>
      <c r="K3880" s="12">
        <f>AVERAGE(F3880:I3880)</f>
        <v>17.256250000000023</v>
      </c>
      <c r="L3880" s="12">
        <f>MAX(J3880:K3880)</f>
        <v>18.523958333333322</v>
      </c>
      <c r="M3880" s="8">
        <f>F3880/B3880</f>
        <v>0.90179041600842558</v>
      </c>
      <c r="N3880" s="8">
        <f>G3880/C3880</f>
        <v>0.90256134694608814</v>
      </c>
      <c r="O3880" s="8">
        <f>H3880/D3880</f>
        <v>0.90624456427205069</v>
      </c>
      <c r="P3880" s="8">
        <f>I3880/E3880</f>
        <v>1.0233184287706159</v>
      </c>
      <c r="Q3880" s="8">
        <f>LOG(M3880,2)</f>
        <v>-0.14913591741424595</v>
      </c>
      <c r="R3880" s="8">
        <f>LOG(N3880,2)</f>
        <v>-0.14790309981055211</v>
      </c>
      <c r="S3880" s="8">
        <f>LOG(O3880,2)</f>
        <v>-0.14202765824762767</v>
      </c>
      <c r="T3880" s="8">
        <f>LOG(P3880,2)</f>
        <v>3.3255142273017083E-2</v>
      </c>
      <c r="U3880" s="8">
        <f>STDEV(Q3880:T3880)/SQRT(COUNT(Q3880:T3880))</f>
        <v>4.4929443642271638E-2</v>
      </c>
      <c r="V3880" s="8">
        <f>AVERAGE(M3880:P3880)</f>
        <v>0.9334786889992952</v>
      </c>
      <c r="W3880" s="8">
        <f>LOG(V3880,2)</f>
        <v>-9.931100829660558E-2</v>
      </c>
      <c r="X3880" t="s">
        <v>4708</v>
      </c>
      <c r="Y3880">
        <f>_xlfn.T.TEST(B3880:E3880,F3880:I3880,2,1)</f>
        <v>0.10752863299486073</v>
      </c>
      <c r="Z3880">
        <f>IF(ABS(W3880)&gt;0.3014,1,0)</f>
        <v>0</v>
      </c>
      <c r="AA3880">
        <f>IF(Y3880&lt;0.05,1,0)</f>
        <v>0</v>
      </c>
      <c r="AB3880">
        <f>IF((Z3880+AA3880)&gt;1,1,0)</f>
        <v>0</v>
      </c>
      <c r="AC3880">
        <f>TINV(Y3880,3)</f>
        <v>2.2739919248553506</v>
      </c>
      <c r="AD3880">
        <f>EXP((-AC3880*AC3880)/2)</f>
        <v>7.5356911174492086E-2</v>
      </c>
      <c r="AE3880">
        <f>-LOG10(AD3880)</f>
        <v>1.1228769112683374</v>
      </c>
      <c r="AF3880">
        <f>IF(AE3880&gt;2,1,0)</f>
        <v>0</v>
      </c>
      <c r="AG3880">
        <f>IF((AF3880+Z3880)&gt;1,1,0)</f>
        <v>0</v>
      </c>
    </row>
    <row r="3881" spans="1:33" x14ac:dyDescent="0.25">
      <c r="A3881" t="s">
        <v>4917</v>
      </c>
      <c r="B3881" s="12">
        <v>92.66</v>
      </c>
      <c r="C3881" s="12">
        <v>52.297499999999999</v>
      </c>
      <c r="D3881" s="12">
        <v>66.739999999999995</v>
      </c>
      <c r="E3881" s="12">
        <v>73.47</v>
      </c>
      <c r="F3881" s="12">
        <v>57.875</v>
      </c>
      <c r="G3881" s="12">
        <v>58.266666666666701</v>
      </c>
      <c r="H3881" s="12">
        <v>78.540000000000006</v>
      </c>
      <c r="I3881" s="12">
        <v>60.093333333333298</v>
      </c>
      <c r="J3881" s="12">
        <f>AVERAGE(B3881:E3881)</f>
        <v>71.291875000000005</v>
      </c>
      <c r="K3881" s="12">
        <f>AVERAGE(F3881:I3881)</f>
        <v>63.693750000000009</v>
      </c>
      <c r="L3881" s="12">
        <f>MAX(J3881:K3881)</f>
        <v>71.291875000000005</v>
      </c>
      <c r="M3881" s="8">
        <f>F3881/B3881</f>
        <v>0.62459529462551266</v>
      </c>
      <c r="N3881" s="8">
        <f>G3881/C3881</f>
        <v>1.1141386618225861</v>
      </c>
      <c r="O3881" s="8">
        <f>H3881/D3881</f>
        <v>1.176805513934672</v>
      </c>
      <c r="P3881" s="8">
        <f>I3881/E3881</f>
        <v>0.81793022095186196</v>
      </c>
      <c r="Q3881" s="8">
        <f>LOG(M3881,2)</f>
        <v>-0.67900639399831031</v>
      </c>
      <c r="R3881" s="8">
        <f>LOG(N3881,2)</f>
        <v>0.15592879665885087</v>
      </c>
      <c r="S3881" s="8">
        <f>LOG(O3881,2)</f>
        <v>0.23487591148407774</v>
      </c>
      <c r="T3881" s="8">
        <f>LOG(P3881,2)</f>
        <v>-0.28995032529093245</v>
      </c>
      <c r="U3881" s="8">
        <f>STDEV(Q3881:T3881)/SQRT(COUNT(Q3881:T3881))</f>
        <v>0.21233550901260953</v>
      </c>
      <c r="V3881" s="8">
        <f>AVERAGE(M3881:P3881)</f>
        <v>0.93336742283365814</v>
      </c>
      <c r="W3881" s="8">
        <f>LOG(V3881,2)</f>
        <v>-9.9482980849196725E-2</v>
      </c>
      <c r="X3881" t="s">
        <v>4917</v>
      </c>
      <c r="Y3881">
        <f>_xlfn.T.TEST(B3881:E3881,F3881:I3881,2,1)</f>
        <v>0.52304589976798821</v>
      </c>
      <c r="Z3881">
        <f>IF(ABS(W3881)&gt;0.3014,1,0)</f>
        <v>0</v>
      </c>
      <c r="AA3881">
        <f>IF(Y3881&lt;0.05,1,0)</f>
        <v>0</v>
      </c>
      <c r="AB3881">
        <f>IF((Z3881+AA3881)&gt;1,1,0)</f>
        <v>0</v>
      </c>
      <c r="AC3881">
        <f>TINV(Y3881,3)</f>
        <v>0.72094498027825549</v>
      </c>
      <c r="AD3881">
        <f>EXP((-AC3881*AC3881)/2)</f>
        <v>0.77114347572714137</v>
      </c>
      <c r="AE3881">
        <f>-LOG10(AD3881)</f>
        <v>0.11286481141779857</v>
      </c>
      <c r="AF3881">
        <f>IF(AE3881&gt;2,1,0)</f>
        <v>0</v>
      </c>
      <c r="AG3881">
        <f>IF((AF3881+Z3881)&gt;1,1,0)</f>
        <v>0</v>
      </c>
    </row>
    <row r="3882" spans="1:33" x14ac:dyDescent="0.25">
      <c r="A3882" t="s">
        <v>2758</v>
      </c>
      <c r="B3882" s="12">
        <v>20.399999999999999</v>
      </c>
      <c r="C3882" s="12">
        <v>19.682500000000001</v>
      </c>
      <c r="D3882" s="12">
        <v>14.973333333333301</v>
      </c>
      <c r="E3882" s="12">
        <v>15.605</v>
      </c>
      <c r="F3882" s="12">
        <v>13.73</v>
      </c>
      <c r="G3882" s="12">
        <v>16.559999999999999</v>
      </c>
      <c r="H3882" s="12">
        <v>17.0566666666667</v>
      </c>
      <c r="I3882" s="12">
        <v>16.850000000000001</v>
      </c>
      <c r="J3882" s="12">
        <f>AVERAGE(B3882:E3882)</f>
        <v>17.665208333333325</v>
      </c>
      <c r="K3882" s="12">
        <f>AVERAGE(F3882:I3882)</f>
        <v>16.049166666666675</v>
      </c>
      <c r="L3882" s="12">
        <f>MAX(J3882:K3882)</f>
        <v>17.665208333333325</v>
      </c>
      <c r="M3882" s="8">
        <f>F3882/B3882</f>
        <v>0.67303921568627456</v>
      </c>
      <c r="N3882" s="8">
        <f>G3882/C3882</f>
        <v>0.84135653499301399</v>
      </c>
      <c r="O3882" s="8">
        <f>H3882/D3882</f>
        <v>1.1391362422083751</v>
      </c>
      <c r="P3882" s="8">
        <f>I3882/E3882</f>
        <v>1.0797821211150274</v>
      </c>
      <c r="Q3882" s="8">
        <f>LOG(M3882,2)</f>
        <v>-0.5712375267117572</v>
      </c>
      <c r="R3882" s="8">
        <f>LOG(N3882,2)</f>
        <v>-0.24921080538743198</v>
      </c>
      <c r="S3882" s="8">
        <f>LOG(O3882,2)</f>
        <v>0.18794030560944616</v>
      </c>
      <c r="T3882" s="8">
        <f>LOG(P3882,2)</f>
        <v>0.11074023415001072</v>
      </c>
      <c r="U3882" s="8">
        <f>STDEV(Q3882:T3882)/SQRT(COUNT(Q3882:T3882))</f>
        <v>0.1751054177957333</v>
      </c>
      <c r="V3882" s="8">
        <f>AVERAGE(M3882:P3882)</f>
        <v>0.93332852850067272</v>
      </c>
      <c r="W3882" s="8">
        <f>LOG(V3882,2)</f>
        <v>-9.9543100614587307E-2</v>
      </c>
      <c r="X3882" t="s">
        <v>2758</v>
      </c>
      <c r="Y3882">
        <f>_xlfn.T.TEST(B3882:E3882,F3882:I3882,2,1)</f>
        <v>0.48509322772666408</v>
      </c>
      <c r="Z3882">
        <f>IF(ABS(W3882)&gt;0.3014,1,0)</f>
        <v>0</v>
      </c>
      <c r="AA3882">
        <f>IF(Y3882&lt;0.05,1,0)</f>
        <v>0</v>
      </c>
      <c r="AB3882">
        <f>IF((Z3882+AA3882)&gt;1,1,0)</f>
        <v>0</v>
      </c>
      <c r="AC3882">
        <f>TINV(Y3882,3)</f>
        <v>0.79421839698257235</v>
      </c>
      <c r="AD3882">
        <f>EXP((-AC3882*AC3882)/2)</f>
        <v>0.72950326814289201</v>
      </c>
      <c r="AE3882">
        <f>-LOG10(AD3882)</f>
        <v>0.13697275814579377</v>
      </c>
      <c r="AF3882">
        <f>IF(AE3882&gt;2,1,0)</f>
        <v>0</v>
      </c>
      <c r="AG3882">
        <f>IF((AF3882+Z3882)&gt;1,1,0)</f>
        <v>0</v>
      </c>
    </row>
    <row r="3883" spans="1:33" x14ac:dyDescent="0.25">
      <c r="A3883" t="s">
        <v>3010</v>
      </c>
      <c r="B3883" s="12">
        <v>39.479999999999997</v>
      </c>
      <c r="C3883" s="12">
        <v>38.880000000000003</v>
      </c>
      <c r="D3883" s="12">
        <v>53.656666666666702</v>
      </c>
      <c r="E3883" s="12">
        <v>43.84</v>
      </c>
      <c r="F3883" s="12">
        <v>34.615000000000002</v>
      </c>
      <c r="G3883" s="12">
        <v>32.1</v>
      </c>
      <c r="H3883" s="12">
        <v>52.893333333333302</v>
      </c>
      <c r="I3883" s="12">
        <v>45.816666666666698</v>
      </c>
      <c r="J3883" s="12">
        <f>AVERAGE(B3883:E3883)</f>
        <v>43.964166666666678</v>
      </c>
      <c r="K3883" s="12">
        <f>AVERAGE(F3883:I3883)</f>
        <v>41.356250000000003</v>
      </c>
      <c r="L3883" s="12">
        <f>MAX(J3883:K3883)</f>
        <v>43.964166666666678</v>
      </c>
      <c r="M3883" s="8">
        <f>F3883/B3883</f>
        <v>0.87677304964539016</v>
      </c>
      <c r="N3883" s="8">
        <f>G3883/C3883</f>
        <v>0.82561728395061729</v>
      </c>
      <c r="O3883" s="8">
        <f>H3883/D3883</f>
        <v>0.98577374666086726</v>
      </c>
      <c r="P3883" s="8">
        <f>I3883/E3883</f>
        <v>1.0450881995133827</v>
      </c>
      <c r="Q3883" s="8">
        <f>LOG(M3883,2)</f>
        <v>-0.18972464163968258</v>
      </c>
      <c r="R3883" s="8">
        <f>LOG(N3883,2)</f>
        <v>-0.27645492159611545</v>
      </c>
      <c r="S3883" s="8">
        <f>LOG(O3883,2)</f>
        <v>-2.0671535532229963E-2</v>
      </c>
      <c r="T3883" s="8">
        <f>LOG(P3883,2)</f>
        <v>6.3624702718633686E-2</v>
      </c>
      <c r="U3883" s="8">
        <f>STDEV(Q3883:T3883)/SQRT(COUNT(Q3883:T3883))</f>
        <v>7.7523132525650795E-2</v>
      </c>
      <c r="V3883" s="8">
        <f>AVERAGE(M3883:P3883)</f>
        <v>0.93331306994256447</v>
      </c>
      <c r="W3883" s="8">
        <f>LOG(V3883,2)</f>
        <v>-9.9566995919546944E-2</v>
      </c>
      <c r="X3883" t="s">
        <v>3010</v>
      </c>
      <c r="Y3883">
        <f>_xlfn.T.TEST(B3883:E3883,F3883:I3883,2,1)</f>
        <v>0.27885448374386113</v>
      </c>
      <c r="Z3883">
        <f>IF(ABS(W3883)&gt;0.3014,1,0)</f>
        <v>0</v>
      </c>
      <c r="AA3883">
        <f>IF(Y3883&lt;0.05,1,0)</f>
        <v>0</v>
      </c>
      <c r="AB3883">
        <f>IF((Z3883+AA3883)&gt;1,1,0)</f>
        <v>0</v>
      </c>
      <c r="AC3883">
        <f>TINV(Y3883,3)</f>
        <v>1.3188577097972618</v>
      </c>
      <c r="AD3883">
        <f>EXP((-AC3883*AC3883)/2)</f>
        <v>0.4190802586359445</v>
      </c>
      <c r="AE3883">
        <f>-LOG10(AD3883)</f>
        <v>0.37770279673572449</v>
      </c>
      <c r="AF3883">
        <f>IF(AE3883&gt;2,1,0)</f>
        <v>0</v>
      </c>
      <c r="AG3883">
        <f>IF((AF3883+Z3883)&gt;1,1,0)</f>
        <v>0</v>
      </c>
    </row>
    <row r="3884" spans="1:33" x14ac:dyDescent="0.25">
      <c r="A3884" t="s">
        <v>1653</v>
      </c>
      <c r="B3884" s="12">
        <v>178.46</v>
      </c>
      <c r="C3884" s="12">
        <v>135.48500000000001</v>
      </c>
      <c r="D3884" s="12">
        <v>163.37333333333299</v>
      </c>
      <c r="E3884" s="12">
        <v>130.79249999999999</v>
      </c>
      <c r="F3884" s="12">
        <v>154.76</v>
      </c>
      <c r="G3884" s="12">
        <v>136.57333333333301</v>
      </c>
      <c r="H3884" s="12">
        <v>180.29666666666699</v>
      </c>
      <c r="I3884" s="12">
        <v>98.6666666666667</v>
      </c>
      <c r="J3884" s="12">
        <f>AVERAGE(B3884:E3884)</f>
        <v>152.02770833333327</v>
      </c>
      <c r="K3884" s="12">
        <f>AVERAGE(F3884:I3884)</f>
        <v>142.57416666666668</v>
      </c>
      <c r="L3884" s="12">
        <f>MAX(J3884:K3884)</f>
        <v>152.02770833333327</v>
      </c>
      <c r="M3884" s="8">
        <f>F3884/B3884</f>
        <v>0.86719713100975004</v>
      </c>
      <c r="N3884" s="8">
        <f>G3884/C3884</f>
        <v>1.0080328695673544</v>
      </c>
      <c r="O3884" s="8">
        <f>H3884/D3884</f>
        <v>1.1035868766832655</v>
      </c>
      <c r="P3884" s="8">
        <f>I3884/E3884</f>
        <v>0.7543755694452412</v>
      </c>
      <c r="Q3884" s="8">
        <f>LOG(M3884,2)</f>
        <v>-0.20556811112552795</v>
      </c>
      <c r="R3884" s="8">
        <f>LOG(N3884,2)</f>
        <v>1.1542682477383492E-2</v>
      </c>
      <c r="S3884" s="8">
        <f>LOG(O3884,2)</f>
        <v>0.14220020608024339</v>
      </c>
      <c r="T3884" s="8">
        <f>LOG(P3884,2)</f>
        <v>-0.40664513999167945</v>
      </c>
      <c r="U3884" s="8">
        <f>STDEV(Q3884:T3884)/SQRT(COUNT(Q3884:T3884))</f>
        <v>0.12090763760760699</v>
      </c>
      <c r="V3884" s="8">
        <f>AVERAGE(M3884:P3884)</f>
        <v>0.93329811167640275</v>
      </c>
      <c r="W3884" s="8">
        <f>LOG(V3884,2)</f>
        <v>-9.9590118267280398E-2</v>
      </c>
      <c r="X3884" t="s">
        <v>1653</v>
      </c>
      <c r="Y3884">
        <f>_xlfn.T.TEST(B3884:E3884,F3884:I3884,2,1)</f>
        <v>0.46310506984031385</v>
      </c>
      <c r="Z3884">
        <f>IF(ABS(W3884)&gt;0.3014,1,0)</f>
        <v>0</v>
      </c>
      <c r="AA3884">
        <f>IF(Y3884&lt;0.05,1,0)</f>
        <v>0</v>
      </c>
      <c r="AB3884">
        <f>IF((Z3884+AA3884)&gt;1,1,0)</f>
        <v>0</v>
      </c>
      <c r="AC3884">
        <f>TINV(Y3884,3)</f>
        <v>0.83890331732810919</v>
      </c>
      <c r="AD3884">
        <f>EXP((-AC3884*AC3884)/2)</f>
        <v>0.70336495117587461</v>
      </c>
      <c r="AE3884">
        <f>-LOG10(AD3884)</f>
        <v>0.15281927646569851</v>
      </c>
      <c r="AF3884">
        <f>IF(AE3884&gt;2,1,0)</f>
        <v>0</v>
      </c>
      <c r="AG3884">
        <f>IF((AF3884+Z3884)&gt;1,1,0)</f>
        <v>0</v>
      </c>
    </row>
    <row r="3885" spans="1:33" x14ac:dyDescent="0.25">
      <c r="A3885" t="s">
        <v>1178</v>
      </c>
      <c r="B3885" s="12">
        <v>164.68</v>
      </c>
      <c r="C3885" s="12">
        <v>125.22750000000001</v>
      </c>
      <c r="D3885" s="12">
        <v>125.36</v>
      </c>
      <c r="E3885" s="12">
        <v>129.4425</v>
      </c>
      <c r="F3885" s="12">
        <v>117.92</v>
      </c>
      <c r="G3885" s="12">
        <v>117.286666666667</v>
      </c>
      <c r="H3885" s="12">
        <v>142.80000000000001</v>
      </c>
      <c r="I3885" s="12">
        <v>121.82666666666699</v>
      </c>
      <c r="J3885" s="12">
        <f>AVERAGE(B3885:E3885)</f>
        <v>136.17750000000001</v>
      </c>
      <c r="K3885" s="12">
        <f>AVERAGE(F3885:I3885)</f>
        <v>124.9583333333335</v>
      </c>
      <c r="L3885" s="12">
        <f>MAX(J3885:K3885)</f>
        <v>136.17750000000001</v>
      </c>
      <c r="M3885" s="8">
        <f>F3885/B3885</f>
        <v>0.71605538013116343</v>
      </c>
      <c r="N3885" s="8">
        <f>G3885/C3885</f>
        <v>0.93658874182321772</v>
      </c>
      <c r="O3885" s="8">
        <f>H3885/D3885</f>
        <v>1.1391193363114231</v>
      </c>
      <c r="P3885" s="8">
        <f>I3885/E3885</f>
        <v>0.94116435225422101</v>
      </c>
      <c r="Q3885" s="8">
        <f>LOG(M3885,2)</f>
        <v>-0.48185692422619969</v>
      </c>
      <c r="R3885" s="8">
        <f>LOG(N3885,2)</f>
        <v>-9.4512398526053046E-2</v>
      </c>
      <c r="S3885" s="8">
        <f>LOG(O3885,2)</f>
        <v>0.18791889444388185</v>
      </c>
      <c r="T3885" s="8">
        <f>LOG(P3885,2)</f>
        <v>-8.7481417121588995E-2</v>
      </c>
      <c r="U3885" s="8">
        <f>STDEV(Q3885:T3885)/SQRT(COUNT(Q3885:T3885))</f>
        <v>0.13767637710615108</v>
      </c>
      <c r="V3885" s="8">
        <f>AVERAGE(M3885:P3885)</f>
        <v>0.93323195263000636</v>
      </c>
      <c r="W3885" s="8">
        <f>LOG(V3885,2)</f>
        <v>-9.969239074604859E-2</v>
      </c>
      <c r="X3885" t="s">
        <v>1178</v>
      </c>
      <c r="Y3885">
        <f>_xlfn.T.TEST(B3885:E3885,F3885:I3885,2,1)</f>
        <v>0.45948632352447027</v>
      </c>
      <c r="Z3885">
        <f>IF(ABS(W3885)&gt;0.3014,1,0)</f>
        <v>0</v>
      </c>
      <c r="AA3885">
        <f>IF(Y3885&lt;0.05,1,0)</f>
        <v>0</v>
      </c>
      <c r="AB3885">
        <f>IF((Z3885+AA3885)&gt;1,1,0)</f>
        <v>0</v>
      </c>
      <c r="AC3885">
        <f>TINV(Y3885,3)</f>
        <v>0.84643227113479536</v>
      </c>
      <c r="AD3885">
        <f>EXP((-AC3885*AC3885)/2)</f>
        <v>0.69891664358600791</v>
      </c>
      <c r="AE3885">
        <f>-LOG10(AD3885)</f>
        <v>0.15557461737207995</v>
      </c>
      <c r="AF3885">
        <f>IF(AE3885&gt;2,1,0)</f>
        <v>0</v>
      </c>
      <c r="AG3885">
        <f>IF((AF3885+Z3885)&gt;1,1,0)</f>
        <v>0</v>
      </c>
    </row>
    <row r="3886" spans="1:33" x14ac:dyDescent="0.25">
      <c r="A3886" t="s">
        <v>1304</v>
      </c>
      <c r="B3886" s="12">
        <v>62.7</v>
      </c>
      <c r="C3886" s="12">
        <v>35.337499999999999</v>
      </c>
      <c r="D3886" s="12">
        <v>42.92</v>
      </c>
      <c r="E3886" s="12">
        <v>39.482500000000002</v>
      </c>
      <c r="F3886" s="12">
        <v>40.435000000000002</v>
      </c>
      <c r="G3886" s="12">
        <v>39.1533333333333</v>
      </c>
      <c r="H3886" s="12">
        <v>38.856666666666698</v>
      </c>
      <c r="I3886" s="12">
        <v>42.43</v>
      </c>
      <c r="J3886" s="12">
        <f>AVERAGE(B3886:E3886)</f>
        <v>45.11</v>
      </c>
      <c r="K3886" s="12">
        <f>AVERAGE(F3886:I3886)</f>
        <v>40.21875</v>
      </c>
      <c r="L3886" s="12">
        <f>MAX(J3886:K3886)</f>
        <v>45.11</v>
      </c>
      <c r="M3886" s="8">
        <f>F3886/B3886</f>
        <v>0.64489633173843697</v>
      </c>
      <c r="N3886" s="8">
        <f>G3886/C3886</f>
        <v>1.1079825492276845</v>
      </c>
      <c r="O3886" s="8">
        <f>H3886/D3886</f>
        <v>0.9053277415346388</v>
      </c>
      <c r="P3886" s="8">
        <f>I3886/E3886</f>
        <v>1.0746533274235419</v>
      </c>
      <c r="Q3886" s="8">
        <f>LOG(M3886,2)</f>
        <v>-0.6328608315721953</v>
      </c>
      <c r="R3886" s="8">
        <f>LOG(N3886,2)</f>
        <v>0.14793515905773222</v>
      </c>
      <c r="S3886" s="8">
        <f>LOG(O3886,2)</f>
        <v>-0.14348793198368093</v>
      </c>
      <c r="T3886" s="8">
        <f>LOG(P3886,2)</f>
        <v>0.10387133565774365</v>
      </c>
      <c r="U3886" s="8">
        <f>STDEV(Q3886:T3886)/SQRT(COUNT(Q3886:T3886))</f>
        <v>0.17911577644778284</v>
      </c>
      <c r="V3886" s="8">
        <f>AVERAGE(M3886:P3886)</f>
        <v>0.93321498748107556</v>
      </c>
      <c r="W3886" s="8">
        <f>LOG(V3886,2)</f>
        <v>-9.9718617622050351E-2</v>
      </c>
      <c r="X3886" t="s">
        <v>1304</v>
      </c>
      <c r="Y3886">
        <f>_xlfn.T.TEST(B3886:E3886,F3886:I3886,2,1)</f>
        <v>0.47824094951836088</v>
      </c>
      <c r="Z3886">
        <f>IF(ABS(W3886)&gt;0.3014,1,0)</f>
        <v>0</v>
      </c>
      <c r="AA3886">
        <f>IF(Y3886&lt;0.05,1,0)</f>
        <v>0</v>
      </c>
      <c r="AB3886">
        <f>IF((Z3886+AA3886)&gt;1,1,0)</f>
        <v>0</v>
      </c>
      <c r="AC3886">
        <f>TINV(Y3886,3)</f>
        <v>0.80795440407618802</v>
      </c>
      <c r="AD3886">
        <f>EXP((-AC3886*AC3886)/2)</f>
        <v>0.72152001557879331</v>
      </c>
      <c r="AE3886">
        <f>-LOG10(AD3886)</f>
        <v>0.14175161670513689</v>
      </c>
      <c r="AF3886">
        <f>IF(AE3886&gt;2,1,0)</f>
        <v>0</v>
      </c>
      <c r="AG3886">
        <f>IF((AF3886+Z3886)&gt;1,1,0)</f>
        <v>0</v>
      </c>
    </row>
    <row r="3887" spans="1:33" x14ac:dyDescent="0.25">
      <c r="A3887" t="s">
        <v>4538</v>
      </c>
      <c r="B3887" s="12">
        <v>30.24</v>
      </c>
      <c r="C3887" s="12">
        <v>24.302499999999998</v>
      </c>
      <c r="D3887" s="12">
        <v>41.5833333333333</v>
      </c>
      <c r="E3887" s="12">
        <v>32.032499999999999</v>
      </c>
      <c r="F3887" s="12">
        <v>21.75</v>
      </c>
      <c r="G3887" s="12">
        <v>20.953333333333301</v>
      </c>
      <c r="H3887" s="12">
        <v>39.773333333333298</v>
      </c>
      <c r="I3887" s="12">
        <v>38.270000000000003</v>
      </c>
      <c r="J3887" s="12">
        <f>AVERAGE(B3887:E3887)</f>
        <v>32.039583333333326</v>
      </c>
      <c r="K3887" s="12">
        <f>AVERAGE(F3887:I3887)</f>
        <v>30.186666666666653</v>
      </c>
      <c r="L3887" s="12">
        <f>MAX(J3887:K3887)</f>
        <v>32.039583333333326</v>
      </c>
      <c r="M3887" s="8">
        <f>F3887/B3887</f>
        <v>0.71924603174603174</v>
      </c>
      <c r="N3887" s="8">
        <f>G3887/C3887</f>
        <v>0.86218838939752296</v>
      </c>
      <c r="O3887" s="8">
        <f>H3887/D3887</f>
        <v>0.95647294589178344</v>
      </c>
      <c r="P3887" s="8">
        <f>I3887/E3887</f>
        <v>1.19472410832748</v>
      </c>
      <c r="Q3887" s="8">
        <f>LOG(M3887,2)</f>
        <v>-0.47544273859761971</v>
      </c>
      <c r="R3887" s="8">
        <f>LOG(N3887,2)</f>
        <v>-0.21392496019675125</v>
      </c>
      <c r="S3887" s="8">
        <f>LOG(O3887,2)</f>
        <v>-6.4203932776772915E-2</v>
      </c>
      <c r="T3887" s="8">
        <f>LOG(P3887,2)</f>
        <v>0.25667750230519787</v>
      </c>
      <c r="U3887" s="8">
        <f>STDEV(Q3887:T3887)/SQRT(COUNT(Q3887:T3887))</f>
        <v>0.15277686003048277</v>
      </c>
      <c r="V3887" s="8">
        <f>AVERAGE(M3887:P3887)</f>
        <v>0.93315786884070451</v>
      </c>
      <c r="W3887" s="8">
        <f>LOG(V3887,2)</f>
        <v>-9.9806922355964847E-2</v>
      </c>
      <c r="X3887" t="s">
        <v>4538</v>
      </c>
      <c r="Y3887">
        <f>_xlfn.T.TEST(B3887:E3887,F3887:I3887,2,1)</f>
        <v>0.58659424587108555</v>
      </c>
      <c r="Z3887">
        <f>IF(ABS(W3887)&gt;0.3014,1,0)</f>
        <v>0</v>
      </c>
      <c r="AA3887">
        <f>IF(Y3887&lt;0.05,1,0)</f>
        <v>0</v>
      </c>
      <c r="AB3887">
        <f>IF((Z3887+AA3887)&gt;1,1,0)</f>
        <v>0</v>
      </c>
      <c r="AC3887">
        <f>TINV(Y3887,3)</f>
        <v>0.60719738161815984</v>
      </c>
      <c r="AD3887">
        <f>EXP((-AC3887*AC3887)/2)</f>
        <v>0.83164939258270409</v>
      </c>
      <c r="AE3887">
        <f>-LOG10(AD3887)</f>
        <v>8.0059725342125007E-2</v>
      </c>
      <c r="AF3887">
        <f>IF(AE3887&gt;2,1,0)</f>
        <v>0</v>
      </c>
      <c r="AG3887">
        <f>IF((AF3887+Z3887)&gt;1,1,0)</f>
        <v>0</v>
      </c>
    </row>
    <row r="3888" spans="1:33" x14ac:dyDescent="0.25">
      <c r="A3888" t="s">
        <v>6154</v>
      </c>
      <c r="B3888" s="12">
        <v>127.28</v>
      </c>
      <c r="C3888" s="12">
        <v>97.292500000000004</v>
      </c>
      <c r="D3888" s="12">
        <v>96.5</v>
      </c>
      <c r="E3888" s="12">
        <v>100.5825</v>
      </c>
      <c r="F3888" s="12">
        <v>103.83</v>
      </c>
      <c r="G3888" s="12">
        <v>82.7</v>
      </c>
      <c r="H3888" s="12">
        <v>114.723333333333</v>
      </c>
      <c r="I3888" s="12">
        <v>88.296666666666695</v>
      </c>
      <c r="J3888" s="12">
        <f>AVERAGE(B3888:E3888)</f>
        <v>105.41374999999999</v>
      </c>
      <c r="K3888" s="12">
        <f>AVERAGE(F3888:I3888)</f>
        <v>97.387499999999918</v>
      </c>
      <c r="L3888" s="12">
        <f>MAX(J3888:K3888)</f>
        <v>105.41374999999999</v>
      </c>
      <c r="M3888" s="8">
        <f>F3888/B3888</f>
        <v>0.81576052796983023</v>
      </c>
      <c r="N3888" s="8">
        <f>G3888/C3888</f>
        <v>0.85001413264126213</v>
      </c>
      <c r="O3888" s="8">
        <f>H3888/D3888</f>
        <v>1.188842832469772</v>
      </c>
      <c r="P3888" s="8">
        <f>I3888/E3888</f>
        <v>0.87785317194011581</v>
      </c>
      <c r="Q3888" s="8">
        <f>LOG(M3888,2)</f>
        <v>-0.29378239344444401</v>
      </c>
      <c r="R3888" s="8">
        <f>LOG(N3888,2)</f>
        <v>-0.23444126667000598</v>
      </c>
      <c r="S3888" s="8">
        <f>LOG(O3888,2)</f>
        <v>0.24955800036207185</v>
      </c>
      <c r="T3888" s="8">
        <f>LOG(P3888,2)</f>
        <v>-0.18794843739080105</v>
      </c>
      <c r="U3888" s="8">
        <f>STDEV(Q3888:T3888)/SQRT(COUNT(Q3888:T3888))</f>
        <v>0.12397662211244929</v>
      </c>
      <c r="V3888" s="8">
        <f>AVERAGE(M3888:P3888)</f>
        <v>0.93311766625524506</v>
      </c>
      <c r="W3888" s="8">
        <f>LOG(V3888,2)</f>
        <v>-9.9869078312672763E-2</v>
      </c>
      <c r="X3888" t="s">
        <v>6154</v>
      </c>
      <c r="Y3888">
        <f>_xlfn.T.TEST(B3888:E3888,F3888:I3888,2,1)</f>
        <v>0.4415816111606875</v>
      </c>
      <c r="Z3888">
        <f>IF(ABS(W3888)&gt;0.3014,1,0)</f>
        <v>0</v>
      </c>
      <c r="AA3888">
        <f>IF(Y3888&lt;0.05,1,0)</f>
        <v>0</v>
      </c>
      <c r="AB3888">
        <f>IF((Z3888+AA3888)&gt;1,1,0)</f>
        <v>0</v>
      </c>
      <c r="AC3888">
        <f>TINV(Y3888,3)</f>
        <v>0.88446887807000896</v>
      </c>
      <c r="AD3888">
        <f>EXP((-AC3888*AC3888)/2)</f>
        <v>0.67628371236549956</v>
      </c>
      <c r="AE3888">
        <f>-LOG10(AD3888)</f>
        <v>0.16987107200829155</v>
      </c>
      <c r="AF3888">
        <f>IF(AE3888&gt;2,1,0)</f>
        <v>0</v>
      </c>
      <c r="AG3888">
        <f>IF((AF3888+Z3888)&gt;1,1,0)</f>
        <v>0</v>
      </c>
    </row>
    <row r="3889" spans="1:33" x14ac:dyDescent="0.25">
      <c r="A3889" t="s">
        <v>4416</v>
      </c>
      <c r="B3889" s="12">
        <v>116.76</v>
      </c>
      <c r="C3889" s="12">
        <v>88.662499999999994</v>
      </c>
      <c r="D3889" s="12">
        <v>73.343333333333305</v>
      </c>
      <c r="E3889" s="12">
        <v>83.517499999999998</v>
      </c>
      <c r="F3889" s="12">
        <v>64.430000000000007</v>
      </c>
      <c r="G3889" s="12">
        <v>90.706666666666706</v>
      </c>
      <c r="H3889" s="12">
        <v>83.66</v>
      </c>
      <c r="I3889" s="12">
        <v>84.93</v>
      </c>
      <c r="J3889" s="12">
        <f>AVERAGE(B3889:E3889)</f>
        <v>90.570833333333326</v>
      </c>
      <c r="K3889" s="12">
        <f>AVERAGE(F3889:I3889)</f>
        <v>80.931666666666672</v>
      </c>
      <c r="L3889" s="12">
        <f>MAX(J3889:K3889)</f>
        <v>90.570833333333326</v>
      </c>
      <c r="M3889" s="8">
        <f>F3889/B3889</f>
        <v>0.55181569030489896</v>
      </c>
      <c r="N3889" s="8">
        <f>G3889/C3889</f>
        <v>1.0230555947177975</v>
      </c>
      <c r="O3889" s="8">
        <f>H3889/D3889</f>
        <v>1.1406626369131485</v>
      </c>
      <c r="P3889" s="8">
        <f>I3889/E3889</f>
        <v>1.0169126231029426</v>
      </c>
      <c r="Q3889" s="8">
        <f>LOG(M3889,2)</f>
        <v>-0.85774161608083666</v>
      </c>
      <c r="R3889" s="8">
        <f>LOG(N3889,2)</f>
        <v>3.2884545908608113E-2</v>
      </c>
      <c r="S3889" s="8">
        <f>LOG(O3889,2)</f>
        <v>0.18987216233613566</v>
      </c>
      <c r="T3889" s="8">
        <f>LOG(P3889,2)</f>
        <v>2.4195722822146423E-2</v>
      </c>
      <c r="U3889" s="8">
        <f>STDEV(Q3889:T3889)/SQRT(COUNT(Q3889:T3889))</f>
        <v>0.23807790867997503</v>
      </c>
      <c r="V3889" s="8">
        <f>AVERAGE(M3889:P3889)</f>
        <v>0.93311163625969684</v>
      </c>
      <c r="W3889" s="8">
        <f>LOG(V3889,2)</f>
        <v>-9.9878401330655925E-2</v>
      </c>
      <c r="X3889" t="s">
        <v>4416</v>
      </c>
      <c r="Y3889">
        <f>_xlfn.T.TEST(B3889:E3889,F3889:I3889,2,1)</f>
        <v>0.55048871170734726</v>
      </c>
      <c r="Z3889">
        <f>IF(ABS(W3889)&gt;0.3014,1,0)</f>
        <v>0</v>
      </c>
      <c r="AA3889">
        <f>IF(Y3889&lt;0.05,1,0)</f>
        <v>0</v>
      </c>
      <c r="AB3889">
        <f>IF((Z3889+AA3889)&gt;1,1,0)</f>
        <v>0</v>
      </c>
      <c r="AC3889">
        <f>TINV(Y3889,3)</f>
        <v>0.67059201462023144</v>
      </c>
      <c r="AD3889">
        <f>EXP((-AC3889*AC3889)/2)</f>
        <v>0.79863854082037045</v>
      </c>
      <c r="AE3889">
        <f>-LOG10(AD3889)</f>
        <v>9.7649735386692069E-2</v>
      </c>
      <c r="AF3889">
        <f>IF(AE3889&gt;2,1,0)</f>
        <v>0</v>
      </c>
      <c r="AG3889">
        <f>IF((AF3889+Z3889)&gt;1,1,0)</f>
        <v>0</v>
      </c>
    </row>
    <row r="3890" spans="1:33" x14ac:dyDescent="0.25">
      <c r="A3890" t="s">
        <v>1531</v>
      </c>
      <c r="B3890" s="12">
        <v>30.19</v>
      </c>
      <c r="C3890" s="12">
        <v>25.055</v>
      </c>
      <c r="D3890" s="12">
        <v>31.533333333333299</v>
      </c>
      <c r="E3890" s="12">
        <v>38.625</v>
      </c>
      <c r="F3890" s="12">
        <v>17.98</v>
      </c>
      <c r="G3890" s="12">
        <v>25.2566666666667</v>
      </c>
      <c r="H3890" s="12">
        <v>34.380000000000003</v>
      </c>
      <c r="I3890" s="12">
        <v>40.106666666666698</v>
      </c>
      <c r="J3890" s="12">
        <f>AVERAGE(B3890:E3890)</f>
        <v>31.350833333333327</v>
      </c>
      <c r="K3890" s="12">
        <f>AVERAGE(F3890:I3890)</f>
        <v>29.43083333333335</v>
      </c>
      <c r="L3890" s="12">
        <f>MAX(J3890:K3890)</f>
        <v>31.350833333333327</v>
      </c>
      <c r="M3890" s="8">
        <f>F3890/B3890</f>
        <v>0.59556144418681678</v>
      </c>
      <c r="N3890" s="8">
        <f>G3890/C3890</f>
        <v>1.0080489589569628</v>
      </c>
      <c r="O3890" s="8">
        <f>H3890/D3890</f>
        <v>1.0902748414376333</v>
      </c>
      <c r="P3890" s="8">
        <f>I3890/E3890</f>
        <v>1.0383603020496233</v>
      </c>
      <c r="Q3890" s="8">
        <f>LOG(M3890,2)</f>
        <v>-0.74767773599917797</v>
      </c>
      <c r="R3890" s="8">
        <f>LOG(N3890,2)</f>
        <v>1.1565709402452747E-2</v>
      </c>
      <c r="S3890" s="8">
        <f>LOG(O3890,2)</f>
        <v>0.12469186197246125</v>
      </c>
      <c r="T3890" s="8">
        <f>LOG(P3890,2)</f>
        <v>5.4307133277383075E-2</v>
      </c>
      <c r="U3890" s="8">
        <f>STDEV(Q3890:T3890)/SQRT(COUNT(Q3890:T3890))</f>
        <v>0.20413626071933696</v>
      </c>
      <c r="V3890" s="8">
        <f>AVERAGE(M3890:P3890)</f>
        <v>0.93306138665775906</v>
      </c>
      <c r="W3890" s="8">
        <f>LOG(V3890,2)</f>
        <v>-9.9956094932106082E-2</v>
      </c>
      <c r="X3890" t="s">
        <v>1531</v>
      </c>
      <c r="Y3890">
        <f>_xlfn.T.TEST(B3890:E3890,F3890:I3890,2,1)</f>
        <v>0.61882853599688958</v>
      </c>
      <c r="Z3890">
        <f>IF(ABS(W3890)&gt;0.3014,1,0)</f>
        <v>0</v>
      </c>
      <c r="AA3890">
        <f>IF(Y3890&lt;0.05,1,0)</f>
        <v>0</v>
      </c>
      <c r="AB3890">
        <f>IF((Z3890+AA3890)&gt;1,1,0)</f>
        <v>0</v>
      </c>
      <c r="AC3890">
        <f>TINV(Y3890,3)</f>
        <v>0.55295600457551974</v>
      </c>
      <c r="AD3890">
        <f>EXP((-AC3890*AC3890)/2)</f>
        <v>0.85823255637156026</v>
      </c>
      <c r="AE3890">
        <f>-LOG10(AD3890)</f>
        <v>6.6395014874030753E-2</v>
      </c>
      <c r="AF3890">
        <f>IF(AE3890&gt;2,1,0)</f>
        <v>0</v>
      </c>
      <c r="AG3890">
        <f>IF((AF3890+Z3890)&gt;1,1,0)</f>
        <v>0</v>
      </c>
    </row>
    <row r="3891" spans="1:33" x14ac:dyDescent="0.25">
      <c r="A3891" t="s">
        <v>3853</v>
      </c>
      <c r="B3891" s="12">
        <v>229.81</v>
      </c>
      <c r="C3891" s="12">
        <v>191.5275</v>
      </c>
      <c r="D3891" s="12">
        <v>203.48</v>
      </c>
      <c r="E3891" s="12">
        <v>253.125</v>
      </c>
      <c r="F3891" s="12">
        <v>199.83</v>
      </c>
      <c r="G3891" s="12">
        <v>176.92333333333301</v>
      </c>
      <c r="H3891" s="12">
        <v>221.006666666667</v>
      </c>
      <c r="I3891" s="12">
        <v>215.79666666666699</v>
      </c>
      <c r="J3891" s="12">
        <f>AVERAGE(B3891:E3891)</f>
        <v>219.485625</v>
      </c>
      <c r="K3891" s="12">
        <f>AVERAGE(F3891:I3891)</f>
        <v>203.38916666666674</v>
      </c>
      <c r="L3891" s="12">
        <f>MAX(J3891:K3891)</f>
        <v>219.485625</v>
      </c>
      <c r="M3891" s="8">
        <f>F3891/B3891</f>
        <v>0.86954440624864027</v>
      </c>
      <c r="N3891" s="8">
        <f>G3891/C3891</f>
        <v>0.92374898295718888</v>
      </c>
      <c r="O3891" s="8">
        <f>H3891/D3891</f>
        <v>1.08613459144224</v>
      </c>
      <c r="P3891" s="8">
        <f>I3891/E3891</f>
        <v>0.85253004115226472</v>
      </c>
      <c r="Q3891" s="8">
        <f>LOG(M3891,2)</f>
        <v>-0.20166838933499445</v>
      </c>
      <c r="R3891" s="8">
        <f>LOG(N3891,2)</f>
        <v>-0.11442722402741294</v>
      </c>
      <c r="S3891" s="8">
        <f>LOG(O3891,2)</f>
        <v>0.11920288985952422</v>
      </c>
      <c r="T3891" s="8">
        <f>LOG(P3891,2)</f>
        <v>-0.23017742267690741</v>
      </c>
      <c r="U3891" s="8">
        <f>STDEV(Q3891:T3891)/SQRT(COUNT(Q3891:T3891))</f>
        <v>7.9245124075622314E-2</v>
      </c>
      <c r="V3891" s="8">
        <f>AVERAGE(M3891:P3891)</f>
        <v>0.93298950545008341</v>
      </c>
      <c r="W3891" s="8">
        <f>LOG(V3891,2)</f>
        <v>-0.10006724159197122</v>
      </c>
      <c r="X3891" t="s">
        <v>3853</v>
      </c>
      <c r="Y3891">
        <f>_xlfn.T.TEST(B3891:E3891,F3891:I3891,2,1)</f>
        <v>0.27763312673131679</v>
      </c>
      <c r="Z3891">
        <f>IF(ABS(W3891)&gt;0.3014,1,0)</f>
        <v>0</v>
      </c>
      <c r="AA3891">
        <f>IF(Y3891&lt;0.05,1,0)</f>
        <v>0</v>
      </c>
      <c r="AB3891">
        <f>IF((Z3891+AA3891)&gt;1,1,0)</f>
        <v>0</v>
      </c>
      <c r="AC3891">
        <f>TINV(Y3891,3)</f>
        <v>1.3230139363549305</v>
      </c>
      <c r="AD3891">
        <f>EXP((-AC3891*AC3891)/2)</f>
        <v>0.41678576679323848</v>
      </c>
      <c r="AE3891">
        <f>-LOG10(AD3891)</f>
        <v>0.38008712058353761</v>
      </c>
      <c r="AF3891">
        <f>IF(AE3891&gt;2,1,0)</f>
        <v>0</v>
      </c>
      <c r="AG3891">
        <f>IF((AF3891+Z3891)&gt;1,1,0)</f>
        <v>0</v>
      </c>
    </row>
    <row r="3892" spans="1:33" x14ac:dyDescent="0.25">
      <c r="A3892" t="s">
        <v>464</v>
      </c>
      <c r="B3892" s="12">
        <v>36.729999999999997</v>
      </c>
      <c r="C3892" s="12">
        <v>26.272500000000001</v>
      </c>
      <c r="D3892" s="12">
        <v>29.373333333333299</v>
      </c>
      <c r="E3892" s="12">
        <v>30.087499999999999</v>
      </c>
      <c r="F3892" s="12">
        <v>28.87</v>
      </c>
      <c r="G3892" s="12">
        <v>26.1033333333333</v>
      </c>
      <c r="H3892" s="12">
        <v>32.159999999999997</v>
      </c>
      <c r="I3892" s="12">
        <v>25.79</v>
      </c>
      <c r="J3892" s="12">
        <f>AVERAGE(B3892:E3892)</f>
        <v>30.615833333333327</v>
      </c>
      <c r="K3892" s="12">
        <f>AVERAGE(F3892:I3892)</f>
        <v>28.230833333333322</v>
      </c>
      <c r="L3892" s="12">
        <f>MAX(J3892:K3892)</f>
        <v>30.615833333333327</v>
      </c>
      <c r="M3892" s="8">
        <f>F3892/B3892</f>
        <v>0.78600598965423374</v>
      </c>
      <c r="N3892" s="8">
        <f>G3892/C3892</f>
        <v>0.99356107463443899</v>
      </c>
      <c r="O3892" s="8">
        <f>H3892/D3892</f>
        <v>1.094870630957786</v>
      </c>
      <c r="P3892" s="8">
        <f>I3892/E3892</f>
        <v>0.85716659742417944</v>
      </c>
      <c r="Q3892" s="8">
        <f>LOG(M3892,2)</f>
        <v>-0.34738778849567548</v>
      </c>
      <c r="R3892" s="8">
        <f>LOG(N3892,2)</f>
        <v>-9.3194415905448313E-3</v>
      </c>
      <c r="S3892" s="8">
        <f>LOG(O3892,2)</f>
        <v>0.13076041219920329</v>
      </c>
      <c r="T3892" s="8">
        <f>LOG(P3892,2)</f>
        <v>-0.22235246357264518</v>
      </c>
      <c r="U3892" s="8">
        <f>STDEV(Q3892:T3892)/SQRT(COUNT(Q3892:T3892))</f>
        <v>0.10687257584131575</v>
      </c>
      <c r="V3892" s="8">
        <f>AVERAGE(M3892:P3892)</f>
        <v>0.93290107316765958</v>
      </c>
      <c r="W3892" s="8">
        <f>LOG(V3892,2)</f>
        <v>-0.10020399217838277</v>
      </c>
      <c r="X3892" t="s">
        <v>464</v>
      </c>
      <c r="Y3892">
        <f>_xlfn.T.TEST(B3892:E3892,F3892:I3892,2,1)</f>
        <v>0.38180798105645081</v>
      </c>
      <c r="Z3892">
        <f>IF(ABS(W3892)&gt;0.3014,1,0)</f>
        <v>0</v>
      </c>
      <c r="AA3892">
        <f>IF(Y3892&lt;0.05,1,0)</f>
        <v>0</v>
      </c>
      <c r="AB3892">
        <f>IF((Z3892+AA3892)&gt;1,1,0)</f>
        <v>0</v>
      </c>
      <c r="AC3892">
        <f>TINV(Y3892,3)</f>
        <v>1.0224872111785437</v>
      </c>
      <c r="AD3892">
        <f>EXP((-AC3892*AC3892)/2)</f>
        <v>0.59289376258072146</v>
      </c>
      <c r="AE3892">
        <f>-LOG10(AD3892)</f>
        <v>0.2270231185385293</v>
      </c>
      <c r="AF3892">
        <f>IF(AE3892&gt;2,1,0)</f>
        <v>0</v>
      </c>
      <c r="AG3892">
        <f>IF((AF3892+Z3892)&gt;1,1,0)</f>
        <v>0</v>
      </c>
    </row>
    <row r="3893" spans="1:33" x14ac:dyDescent="0.25">
      <c r="A3893" t="s">
        <v>5365</v>
      </c>
      <c r="B3893" s="12">
        <v>26.76</v>
      </c>
      <c r="C3893" s="12">
        <v>26.09</v>
      </c>
      <c r="D3893" s="12">
        <v>33.79</v>
      </c>
      <c r="E3893" s="12">
        <v>27.272500000000001</v>
      </c>
      <c r="F3893" s="12">
        <v>23.32</v>
      </c>
      <c r="G3893" s="12">
        <v>28.96</v>
      </c>
      <c r="H3893" s="12">
        <v>23.52</v>
      </c>
      <c r="I3893" s="12">
        <v>28.746666666666702</v>
      </c>
      <c r="J3893" s="12">
        <f>AVERAGE(B3893:E3893)</f>
        <v>28.478124999999999</v>
      </c>
      <c r="K3893" s="12">
        <f>AVERAGE(F3893:I3893)</f>
        <v>26.136666666666674</v>
      </c>
      <c r="L3893" s="12">
        <f>MAX(J3893:K3893)</f>
        <v>28.478124999999999</v>
      </c>
      <c r="M3893" s="8">
        <f>F3893/B3893</f>
        <v>0.87144992526158438</v>
      </c>
      <c r="N3893" s="8">
        <f>G3893/C3893</f>
        <v>1.1100038328861632</v>
      </c>
      <c r="O3893" s="8">
        <f>H3893/D3893</f>
        <v>0.69606392423794028</v>
      </c>
      <c r="P3893" s="8">
        <f>I3893/E3893</f>
        <v>1.0540532282213475</v>
      </c>
      <c r="Q3893" s="8">
        <f>LOG(M3893,2)</f>
        <v>-0.19851032744096461</v>
      </c>
      <c r="R3893" s="8">
        <f>LOG(N3893,2)</f>
        <v>0.15056465826575322</v>
      </c>
      <c r="S3893" s="8">
        <f>LOG(O3893,2)</f>
        <v>-0.52270829032743704</v>
      </c>
      <c r="T3893" s="8">
        <f>LOG(P3893,2)</f>
        <v>7.5947722906810566E-2</v>
      </c>
      <c r="U3893" s="8">
        <f>STDEV(Q3893:T3893)/SQRT(COUNT(Q3893:T3893))</f>
        <v>0.15272101871262397</v>
      </c>
      <c r="V3893" s="8">
        <f>AVERAGE(M3893:P3893)</f>
        <v>0.9328927276517589</v>
      </c>
      <c r="W3893" s="8">
        <f>LOG(V3893,2)</f>
        <v>-0.10021689825020952</v>
      </c>
      <c r="X3893" t="s">
        <v>5365</v>
      </c>
      <c r="Y3893">
        <f>_xlfn.T.TEST(B3893:E3893,F3893:I3893,2,1)</f>
        <v>0.48791581471853779</v>
      </c>
      <c r="Z3893">
        <f>IF(ABS(W3893)&gt;0.3014,1,0)</f>
        <v>0</v>
      </c>
      <c r="AA3893">
        <f>IF(Y3893&lt;0.05,1,0)</f>
        <v>0</v>
      </c>
      <c r="AB3893">
        <f>IF((Z3893+AA3893)&gt;1,1,0)</f>
        <v>0</v>
      </c>
      <c r="AC3893">
        <f>TINV(Y3893,3)</f>
        <v>0.78860803186388451</v>
      </c>
      <c r="AD3893">
        <f>EXP((-AC3893*AC3893)/2)</f>
        <v>0.73274954967471861</v>
      </c>
      <c r="AE3893">
        <f>-LOG10(AD3893)</f>
        <v>0.13504443979344344</v>
      </c>
      <c r="AF3893">
        <f>IF(AE3893&gt;2,1,0)</f>
        <v>0</v>
      </c>
      <c r="AG3893">
        <f>IF((AF3893+Z3893)&gt;1,1,0)</f>
        <v>0</v>
      </c>
    </row>
    <row r="3894" spans="1:33" x14ac:dyDescent="0.25">
      <c r="A3894" t="s">
        <v>5947</v>
      </c>
      <c r="B3894" s="12">
        <v>48.98</v>
      </c>
      <c r="C3894" s="12">
        <v>26.977499999999999</v>
      </c>
      <c r="D3894" s="12">
        <v>29.99</v>
      </c>
      <c r="E3894" s="12">
        <v>22.122499999999999</v>
      </c>
      <c r="F3894" s="12">
        <v>19.55</v>
      </c>
      <c r="G3894" s="12">
        <v>26.533333333333299</v>
      </c>
      <c r="H3894" s="12">
        <v>31.1</v>
      </c>
      <c r="I3894" s="12">
        <v>29.02</v>
      </c>
      <c r="J3894" s="12">
        <f>AVERAGE(B3894:E3894)</f>
        <v>32.017499999999998</v>
      </c>
      <c r="K3894" s="12">
        <f>AVERAGE(F3894:I3894)</f>
        <v>26.550833333333326</v>
      </c>
      <c r="L3894" s="12">
        <f>MAX(J3894:K3894)</f>
        <v>32.017499999999998</v>
      </c>
      <c r="M3894" s="8">
        <f>F3894/B3894</f>
        <v>0.39914250714577382</v>
      </c>
      <c r="N3894" s="8">
        <f>G3894/C3894</f>
        <v>0.98353566243474377</v>
      </c>
      <c r="O3894" s="8">
        <f>H3894/D3894</f>
        <v>1.0370123374458153</v>
      </c>
      <c r="P3894" s="8">
        <f>I3894/E3894</f>
        <v>1.3117866425584812</v>
      </c>
      <c r="Q3894" s="8">
        <f>LOG(M3894,2)</f>
        <v>-1.3250241663692635</v>
      </c>
      <c r="R3894" s="8">
        <f>LOG(N3894,2)</f>
        <v>-2.3950730146682774E-2</v>
      </c>
      <c r="S3894" s="8">
        <f>LOG(O3894,2)</f>
        <v>5.2433058149224734E-2</v>
      </c>
      <c r="T3894" s="8">
        <f>LOG(P3894,2)</f>
        <v>0.39153308980848267</v>
      </c>
      <c r="U3894" s="8">
        <f>STDEV(Q3894:T3894)/SQRT(COUNT(Q3894:T3894))</f>
        <v>0.37722118359096707</v>
      </c>
      <c r="V3894" s="8">
        <f>AVERAGE(M3894:P3894)</f>
        <v>0.93286928739620356</v>
      </c>
      <c r="W3894" s="8">
        <f>LOG(V3894,2)</f>
        <v>-0.10025314846880748</v>
      </c>
      <c r="X3894" t="s">
        <v>5947</v>
      </c>
      <c r="Y3894">
        <f>_xlfn.T.TEST(B3894:E3894,F3894:I3894,2,1)</f>
        <v>0.55005110571980309</v>
      </c>
      <c r="Z3894">
        <f>IF(ABS(W3894)&gt;0.3014,1,0)</f>
        <v>0</v>
      </c>
      <c r="AA3894">
        <f>IF(Y3894&lt;0.05,1,0)</f>
        <v>0</v>
      </c>
      <c r="AB3894">
        <f>IF((Z3894+AA3894)&gt;1,1,0)</f>
        <v>0</v>
      </c>
      <c r="AC3894">
        <f>TINV(Y3894,3)</f>
        <v>0.67137939627472476</v>
      </c>
      <c r="AD3894">
        <f>EXP((-AC3894*AC3894)/2)</f>
        <v>0.79821671408101535</v>
      </c>
      <c r="AE3894">
        <f>-LOG10(AD3894)</f>
        <v>9.7879182644256685E-2</v>
      </c>
      <c r="AF3894">
        <f>IF(AE3894&gt;2,1,0)</f>
        <v>0</v>
      </c>
      <c r="AG3894">
        <f>IF((AF3894+Z3894)&gt;1,1,0)</f>
        <v>0</v>
      </c>
    </row>
    <row r="3895" spans="1:33" x14ac:dyDescent="0.25">
      <c r="A3895" t="s">
        <v>3230</v>
      </c>
      <c r="B3895" s="12">
        <v>756.76</v>
      </c>
      <c r="C3895" s="12">
        <v>613.66</v>
      </c>
      <c r="D3895" s="12">
        <v>579.93666666666695</v>
      </c>
      <c r="E3895" s="12">
        <v>580.1925</v>
      </c>
      <c r="F3895" s="12">
        <v>554.82500000000005</v>
      </c>
      <c r="G3895" s="12">
        <v>596.78666666666697</v>
      </c>
      <c r="H3895" s="12">
        <v>642.73</v>
      </c>
      <c r="I3895" s="12">
        <v>532.243333333333</v>
      </c>
      <c r="J3895" s="12">
        <f>AVERAGE(B3895:E3895)</f>
        <v>632.63729166666678</v>
      </c>
      <c r="K3895" s="12">
        <f>AVERAGE(F3895:I3895)</f>
        <v>581.64625000000001</v>
      </c>
      <c r="L3895" s="12">
        <f>MAX(J3895:K3895)</f>
        <v>632.63729166666678</v>
      </c>
      <c r="M3895" s="8">
        <f>F3895/B3895</f>
        <v>0.73315846503514992</v>
      </c>
      <c r="N3895" s="8">
        <f>G3895/C3895</f>
        <v>0.97250377516322883</v>
      </c>
      <c r="O3895" s="8">
        <f>H3895/D3895</f>
        <v>1.1082761910783356</v>
      </c>
      <c r="P3895" s="8">
        <f>I3895/E3895</f>
        <v>0.91735645209707639</v>
      </c>
      <c r="Q3895" s="8">
        <f>LOG(M3895,2)</f>
        <v>-0.44780303839464597</v>
      </c>
      <c r="R3895" s="8">
        <f>LOG(N3895,2)</f>
        <v>-4.022424437856098E-2</v>
      </c>
      <c r="S3895" s="8">
        <f>LOG(O3895,2)</f>
        <v>0.14831745705977178</v>
      </c>
      <c r="T3895" s="8">
        <f>LOG(P3895,2)</f>
        <v>-0.12444567213588033</v>
      </c>
      <c r="U3895" s="8">
        <f>STDEV(Q3895:T3895)/SQRT(COUNT(Q3895:T3895))</f>
        <v>0.12442208501286885</v>
      </c>
      <c r="V3895" s="8">
        <f>AVERAGE(M3895:P3895)</f>
        <v>0.93282372084344767</v>
      </c>
      <c r="W3895" s="8">
        <f>LOG(V3895,2)</f>
        <v>-0.10032361948350721</v>
      </c>
      <c r="X3895" t="s">
        <v>3230</v>
      </c>
      <c r="Y3895">
        <f>_xlfn.T.TEST(B3895:E3895,F3895:I3895,2,1)</f>
        <v>0.42565034198056245</v>
      </c>
      <c r="Z3895">
        <f>IF(ABS(W3895)&gt;0.3014,1,0)</f>
        <v>0</v>
      </c>
      <c r="AA3895">
        <f>IF(Y3895&lt;0.05,1,0)</f>
        <v>0</v>
      </c>
      <c r="AB3895">
        <f>IF((Z3895+AA3895)&gt;1,1,0)</f>
        <v>0</v>
      </c>
      <c r="AC3895">
        <f>TINV(Y3895,3)</f>
        <v>0.91948873276234988</v>
      </c>
      <c r="AD3895">
        <f>EXP((-AC3895*AC3895)/2)</f>
        <v>0.65525568231343156</v>
      </c>
      <c r="AE3895">
        <f>-LOG10(AD3895)</f>
        <v>0.18358920420560079</v>
      </c>
      <c r="AF3895">
        <f>IF(AE3895&gt;2,1,0)</f>
        <v>0</v>
      </c>
      <c r="AG3895">
        <f>IF((AF3895+Z3895)&gt;1,1,0)</f>
        <v>0</v>
      </c>
    </row>
    <row r="3896" spans="1:33" x14ac:dyDescent="0.25">
      <c r="A3896" t="s">
        <v>3267</v>
      </c>
      <c r="B3896" s="12">
        <v>64.239999999999995</v>
      </c>
      <c r="C3896" s="12">
        <v>52.375</v>
      </c>
      <c r="D3896" s="12">
        <v>67.5</v>
      </c>
      <c r="E3896" s="12">
        <v>42.225000000000001</v>
      </c>
      <c r="F3896" s="12">
        <v>42.05</v>
      </c>
      <c r="G3896" s="12">
        <v>54.4</v>
      </c>
      <c r="H3896" s="12">
        <v>74.86</v>
      </c>
      <c r="I3896" s="12">
        <v>39.203333333333298</v>
      </c>
      <c r="J3896" s="12">
        <f>AVERAGE(B3896:E3896)</f>
        <v>56.585000000000001</v>
      </c>
      <c r="K3896" s="12">
        <f>AVERAGE(F3896:I3896)</f>
        <v>52.628333333333323</v>
      </c>
      <c r="L3896" s="12">
        <f>MAX(J3896:K3896)</f>
        <v>56.585000000000001</v>
      </c>
      <c r="M3896" s="8">
        <f>F3896/B3896</f>
        <v>0.65457658779576589</v>
      </c>
      <c r="N3896" s="8">
        <f>G3896/C3896</f>
        <v>1.0386634844868734</v>
      </c>
      <c r="O3896" s="8">
        <f>H3896/D3896</f>
        <v>1.109037037037037</v>
      </c>
      <c r="P3896" s="8">
        <f>I3896/E3896</f>
        <v>0.92843891849220361</v>
      </c>
      <c r="Q3896" s="8">
        <f>LOG(M3896,2)</f>
        <v>-0.61136609237480788</v>
      </c>
      <c r="R3896" s="8">
        <f>LOG(N3896,2)</f>
        <v>5.4728312663625316E-2</v>
      </c>
      <c r="S3896" s="8">
        <f>LOG(O3896,2)</f>
        <v>0.14930754607440619</v>
      </c>
      <c r="T3896" s="8">
        <f>LOG(P3896,2)</f>
        <v>-0.10712109575205546</v>
      </c>
      <c r="U3896" s="8">
        <f>STDEV(Q3896:T3896)/SQRT(COUNT(Q3896:T3896))</f>
        <v>0.16940245890704764</v>
      </c>
      <c r="V3896" s="8">
        <f>AVERAGE(M3896:P3896)</f>
        <v>0.9326790069529699</v>
      </c>
      <c r="W3896" s="8">
        <f>LOG(V3896,2)</f>
        <v>-0.10054744977809532</v>
      </c>
      <c r="X3896" t="s">
        <v>3267</v>
      </c>
      <c r="Y3896">
        <f>_xlfn.T.TEST(B3896:E3896,F3896:I3896,2,1)</f>
        <v>0.58223055700715398</v>
      </c>
      <c r="Z3896">
        <f>IF(ABS(W3896)&gt;0.3014,1,0)</f>
        <v>0</v>
      </c>
      <c r="AA3896">
        <f>IF(Y3896&lt;0.05,1,0)</f>
        <v>0</v>
      </c>
      <c r="AB3896">
        <f>IF((Z3896+AA3896)&gt;1,1,0)</f>
        <v>0</v>
      </c>
      <c r="AC3896">
        <f>TINV(Y3896,3)</f>
        <v>0.61470257321444088</v>
      </c>
      <c r="AD3896">
        <f>EXP((-AC3896*AC3896)/2)</f>
        <v>0.82784476276451546</v>
      </c>
      <c r="AE3896">
        <f>-LOG10(AD3896)</f>
        <v>8.2051094369139169E-2</v>
      </c>
      <c r="AF3896">
        <f>IF(AE3896&gt;2,1,0)</f>
        <v>0</v>
      </c>
      <c r="AG3896">
        <f>IF((AF3896+Z3896)&gt;1,1,0)</f>
        <v>0</v>
      </c>
    </row>
    <row r="3897" spans="1:33" x14ac:dyDescent="0.25">
      <c r="A3897" t="s">
        <v>4239</v>
      </c>
      <c r="B3897" s="12">
        <v>184.37</v>
      </c>
      <c r="C3897" s="12">
        <v>147.78</v>
      </c>
      <c r="D3897" s="12">
        <v>126.51666666666701</v>
      </c>
      <c r="E3897" s="12">
        <v>152.11000000000001</v>
      </c>
      <c r="F3897" s="12">
        <v>138.095</v>
      </c>
      <c r="G3897" s="12">
        <v>123.06333333333301</v>
      </c>
      <c r="H3897" s="12">
        <v>147.16</v>
      </c>
      <c r="I3897" s="12">
        <v>149.94333333333299</v>
      </c>
      <c r="J3897" s="12">
        <f>AVERAGE(B3897:E3897)</f>
        <v>152.69416666666675</v>
      </c>
      <c r="K3897" s="12">
        <f>AVERAGE(F3897:I3897)</f>
        <v>139.56541666666652</v>
      </c>
      <c r="L3897" s="12">
        <f>MAX(J3897:K3897)</f>
        <v>152.69416666666675</v>
      </c>
      <c r="M3897" s="8">
        <f>F3897/B3897</f>
        <v>0.74901014264793619</v>
      </c>
      <c r="N3897" s="8">
        <f>G3897/C3897</f>
        <v>0.83274687598682506</v>
      </c>
      <c r="O3897" s="8">
        <f>H3897/D3897</f>
        <v>1.1631669081807372</v>
      </c>
      <c r="P3897" s="8">
        <f>I3897/E3897</f>
        <v>0.98575592224924713</v>
      </c>
      <c r="Q3897" s="8">
        <f>LOG(M3897,2)</f>
        <v>-0.41694283995660086</v>
      </c>
      <c r="R3897" s="8">
        <f>LOG(N3897,2)</f>
        <v>-0.26405005818439642</v>
      </c>
      <c r="S3897" s="8">
        <f>LOG(O3897,2)</f>
        <v>0.21805813062646054</v>
      </c>
      <c r="T3897" s="8">
        <f>LOG(P3897,2)</f>
        <v>-2.0697622068646161E-2</v>
      </c>
      <c r="U3897" s="8">
        <f>STDEV(Q3897:T3897)/SQRT(COUNT(Q3897:T3897))</f>
        <v>0.13936356316196166</v>
      </c>
      <c r="V3897" s="8">
        <f>AVERAGE(M3897:P3897)</f>
        <v>0.93266996226618648</v>
      </c>
      <c r="W3897" s="8">
        <f>LOG(V3897,2)</f>
        <v>-0.10056144043076595</v>
      </c>
      <c r="X3897" t="s">
        <v>4239</v>
      </c>
      <c r="Y3897">
        <f>_xlfn.T.TEST(B3897:E3897,F3897:I3897,2,1)</f>
        <v>0.42958119665701805</v>
      </c>
      <c r="Z3897">
        <f>IF(ABS(W3897)&gt;0.3014,1,0)</f>
        <v>0</v>
      </c>
      <c r="AA3897">
        <f>IF(Y3897&lt;0.05,1,0)</f>
        <v>0</v>
      </c>
      <c r="AB3897">
        <f>IF((Z3897+AA3897)&gt;1,1,0)</f>
        <v>0</v>
      </c>
      <c r="AC3897">
        <f>TINV(Y3897,3)</f>
        <v>0.91073937212895761</v>
      </c>
      <c r="AD3897">
        <f>EXP((-AC3897*AC3897)/2)</f>
        <v>0.6605231529432215</v>
      </c>
      <c r="AE3897">
        <f>-LOG10(AD3897)</f>
        <v>0.18011195470464048</v>
      </c>
      <c r="AF3897">
        <f>IF(AE3897&gt;2,1,0)</f>
        <v>0</v>
      </c>
      <c r="AG3897">
        <f>IF((AF3897+Z3897)&gt;1,1,0)</f>
        <v>0</v>
      </c>
    </row>
    <row r="3898" spans="1:33" x14ac:dyDescent="0.25">
      <c r="A3898" t="s">
        <v>2314</v>
      </c>
      <c r="B3898" s="12">
        <v>31.01</v>
      </c>
      <c r="C3898" s="12">
        <v>27.3125</v>
      </c>
      <c r="D3898" s="12">
        <v>33.71</v>
      </c>
      <c r="E3898" s="12">
        <v>27.585000000000001</v>
      </c>
      <c r="F3898" s="12">
        <v>26.175000000000001</v>
      </c>
      <c r="G3898" s="12">
        <v>21.21</v>
      </c>
      <c r="H3898" s="12">
        <v>33.243333333333297</v>
      </c>
      <c r="I3898" s="12">
        <v>30.996666666666702</v>
      </c>
      <c r="J3898" s="12">
        <f>AVERAGE(B3898:E3898)</f>
        <v>29.904375000000002</v>
      </c>
      <c r="K3898" s="12">
        <f>AVERAGE(F3898:I3898)</f>
        <v>27.90625</v>
      </c>
      <c r="L3898" s="12">
        <f>MAX(J3898:K3898)</f>
        <v>29.904375000000002</v>
      </c>
      <c r="M3898" s="8">
        <f>F3898/B3898</f>
        <v>0.8440825540148339</v>
      </c>
      <c r="N3898" s="8">
        <f>G3898/C3898</f>
        <v>0.77656750572082378</v>
      </c>
      <c r="O3898" s="8">
        <f>H3898/D3898</f>
        <v>0.98615643231484118</v>
      </c>
      <c r="P3898" s="8">
        <f>I3898/E3898</f>
        <v>1.1236783275935001</v>
      </c>
      <c r="Q3898" s="8">
        <f>LOG(M3898,2)</f>
        <v>-0.24454398879445172</v>
      </c>
      <c r="R3898" s="8">
        <f>LOG(N3898,2)</f>
        <v>-0.36481675374476807</v>
      </c>
      <c r="S3898" s="8">
        <f>LOG(O3898,2)</f>
        <v>-2.0111577874474224E-2</v>
      </c>
      <c r="T3898" s="8">
        <f>LOG(P3898,2)</f>
        <v>0.16822909818864742</v>
      </c>
      <c r="U3898" s="8">
        <f>STDEV(Q3898:T3898)/SQRT(COUNT(Q3898:T3898))</f>
        <v>0.1184666633130049</v>
      </c>
      <c r="V3898" s="8">
        <f>AVERAGE(M3898:P3898)</f>
        <v>0.93262120491099965</v>
      </c>
      <c r="W3898" s="8">
        <f>LOG(V3898,2)</f>
        <v>-0.1006368624300642</v>
      </c>
      <c r="X3898" t="s">
        <v>2314</v>
      </c>
      <c r="Y3898">
        <f>_xlfn.T.TEST(B3898:E3898,F3898:I3898,2,1)</f>
        <v>0.42505963161280275</v>
      </c>
      <c r="Z3898">
        <f>IF(ABS(W3898)&gt;0.3014,1,0)</f>
        <v>0</v>
      </c>
      <c r="AA3898">
        <f>IF(Y3898&lt;0.05,1,0)</f>
        <v>0</v>
      </c>
      <c r="AB3898">
        <f>IF((Z3898+AA3898)&gt;1,1,0)</f>
        <v>0</v>
      </c>
      <c r="AC3898">
        <f>TINV(Y3898,3)</f>
        <v>0.92080988698176924</v>
      </c>
      <c r="AD3898">
        <f>EXP((-AC3898*AC3898)/2)</f>
        <v>0.65445959873325277</v>
      </c>
      <c r="AE3898">
        <f>-LOG10(AD3898)</f>
        <v>0.18411715826338218</v>
      </c>
      <c r="AF3898">
        <f>IF(AE3898&gt;2,1,0)</f>
        <v>0</v>
      </c>
      <c r="AG3898">
        <f>IF((AF3898+Z3898)&gt;1,1,0)</f>
        <v>0</v>
      </c>
    </row>
    <row r="3899" spans="1:33" x14ac:dyDescent="0.25">
      <c r="A3899" t="s">
        <v>4603</v>
      </c>
      <c r="B3899" s="12">
        <v>141.26</v>
      </c>
      <c r="C3899" s="12">
        <v>84.724999999999994</v>
      </c>
      <c r="D3899" s="12">
        <v>100.07</v>
      </c>
      <c r="E3899" s="12">
        <v>105.86499999999999</v>
      </c>
      <c r="F3899" s="12">
        <v>105.57</v>
      </c>
      <c r="G3899" s="12">
        <v>91.45</v>
      </c>
      <c r="H3899" s="12">
        <v>99.3333333333333</v>
      </c>
      <c r="I3899" s="12">
        <v>96.4433333333333</v>
      </c>
      <c r="J3899" s="12">
        <f>AVERAGE(B3899:E3899)</f>
        <v>107.97999999999999</v>
      </c>
      <c r="K3899" s="12">
        <f>AVERAGE(F3899:I3899)</f>
        <v>98.199166666666656</v>
      </c>
      <c r="L3899" s="12">
        <f>MAX(J3899:K3899)</f>
        <v>107.97999999999999</v>
      </c>
      <c r="M3899" s="8">
        <f>F3899/B3899</f>
        <v>0.74734532068526127</v>
      </c>
      <c r="N3899" s="8">
        <f>G3899/C3899</f>
        <v>1.0793744467394513</v>
      </c>
      <c r="O3899" s="8">
        <f>H3899/D3899</f>
        <v>0.99263848639285812</v>
      </c>
      <c r="P3899" s="8">
        <f>I3899/E3899</f>
        <v>0.91100300697429093</v>
      </c>
      <c r="Q3899" s="8">
        <f>LOG(M3899,2)</f>
        <v>-0.42015308169314042</v>
      </c>
      <c r="R3899" s="8">
        <f>LOG(N3899,2)</f>
        <v>0.11019543826472229</v>
      </c>
      <c r="S3899" s="8">
        <f>LOG(O3899,2)</f>
        <v>-1.0659703266918452E-2</v>
      </c>
      <c r="T3899" s="8">
        <f>LOG(P3899,2)</f>
        <v>-0.13447227890642702</v>
      </c>
      <c r="U3899" s="8">
        <f>STDEV(Q3899:T3899)/SQRT(COUNT(Q3899:T3899))</f>
        <v>0.11368502829676506</v>
      </c>
      <c r="V3899" s="8">
        <f>AVERAGE(M3899:P3899)</f>
        <v>0.93259031519796542</v>
      </c>
      <c r="W3899" s="8">
        <f>LOG(V3899,2)</f>
        <v>-0.1006846472902075</v>
      </c>
      <c r="X3899" t="s">
        <v>4603</v>
      </c>
      <c r="Y3899">
        <f>_xlfn.T.TEST(B3899:E3899,F3899:I3899,2,1)</f>
        <v>0.36772643114853515</v>
      </c>
      <c r="Z3899">
        <f>IF(ABS(W3899)&gt;0.3014,1,0)</f>
        <v>0</v>
      </c>
      <c r="AA3899">
        <f>IF(Y3899&lt;0.05,1,0)</f>
        <v>0</v>
      </c>
      <c r="AB3899">
        <f>IF((Z3899+AA3899)&gt;1,1,0)</f>
        <v>0</v>
      </c>
      <c r="AC3899">
        <f>TINV(Y3899,3)</f>
        <v>1.0579524994911829</v>
      </c>
      <c r="AD3899">
        <f>EXP((-AC3899*AC3899)/2)</f>
        <v>0.57141945284167128</v>
      </c>
      <c r="AE3899">
        <f>-LOG10(AD3899)</f>
        <v>0.2430449790075436</v>
      </c>
      <c r="AF3899">
        <f>IF(AE3899&gt;2,1,0)</f>
        <v>0</v>
      </c>
      <c r="AG3899">
        <f>IF((AF3899+Z3899)&gt;1,1,0)</f>
        <v>0</v>
      </c>
    </row>
    <row r="3900" spans="1:33" x14ac:dyDescent="0.25">
      <c r="A3900" t="s">
        <v>3079</v>
      </c>
      <c r="B3900" s="12">
        <v>55.58</v>
      </c>
      <c r="C3900" s="12">
        <v>36.700000000000003</v>
      </c>
      <c r="D3900" s="12">
        <v>44.536666666666697</v>
      </c>
      <c r="E3900" s="12">
        <v>33.200000000000003</v>
      </c>
      <c r="F3900" s="12">
        <v>32.524999999999999</v>
      </c>
      <c r="G3900" s="12">
        <v>42.803333333333299</v>
      </c>
      <c r="H3900" s="12">
        <v>43.413333333333298</v>
      </c>
      <c r="I3900" s="12">
        <v>33.326666666666704</v>
      </c>
      <c r="J3900" s="12">
        <f>AVERAGE(B3900:E3900)</f>
        <v>42.504166666666677</v>
      </c>
      <c r="K3900" s="12">
        <f>AVERAGE(F3900:I3900)</f>
        <v>38.017083333333325</v>
      </c>
      <c r="L3900" s="12">
        <f>MAX(J3900:K3900)</f>
        <v>42.504166666666677</v>
      </c>
      <c r="M3900" s="8">
        <f>F3900/B3900</f>
        <v>0.58519251529327099</v>
      </c>
      <c r="N3900" s="8">
        <f>G3900/C3900</f>
        <v>1.1663033605812887</v>
      </c>
      <c r="O3900" s="8">
        <f>H3900/D3900</f>
        <v>0.97477733702567027</v>
      </c>
      <c r="P3900" s="8">
        <f>I3900/E3900</f>
        <v>1.0038152610441777</v>
      </c>
      <c r="Q3900" s="8">
        <f>LOG(M3900,2)</f>
        <v>-0.7730167775954041</v>
      </c>
      <c r="R3900" s="8">
        <f>LOG(N3900,2)</f>
        <v>0.22194308860965348</v>
      </c>
      <c r="S3900" s="8">
        <f>LOG(O3900,2)</f>
        <v>-3.6855385209728475E-2</v>
      </c>
      <c r="T3900" s="8">
        <f>LOG(P3900,2)</f>
        <v>5.4937847280812037E-3</v>
      </c>
      <c r="U3900" s="8">
        <f>STDEV(Q3900:T3900)/SQRT(COUNT(Q3900:T3900))</f>
        <v>0.21667842099736342</v>
      </c>
      <c r="V3900" s="8">
        <f>AVERAGE(M3900:P3900)</f>
        <v>0.93252211848610189</v>
      </c>
      <c r="W3900" s="8">
        <f>LOG(V3900,2)</f>
        <v>-0.1007901498393058</v>
      </c>
      <c r="X3900" t="s">
        <v>3079</v>
      </c>
      <c r="Y3900">
        <f>_xlfn.T.TEST(B3900:E3900,F3900:I3900,2,1)</f>
        <v>0.53295238412650514</v>
      </c>
      <c r="Z3900">
        <f>IF(ABS(W3900)&gt;0.3014,1,0)</f>
        <v>0</v>
      </c>
      <c r="AA3900">
        <f>IF(Y3900&lt;0.05,1,0)</f>
        <v>0</v>
      </c>
      <c r="AB3900">
        <f>IF((Z3900+AA3900)&gt;1,1,0)</f>
        <v>0</v>
      </c>
      <c r="AC3900">
        <f>TINV(Y3900,3)</f>
        <v>0.70253326903572866</v>
      </c>
      <c r="AD3900">
        <f>EXP((-AC3900*AC3900)/2)</f>
        <v>0.78131530029178997</v>
      </c>
      <c r="AE3900">
        <f>-LOG10(AD3900)</f>
        <v>0.10717367093266937</v>
      </c>
      <c r="AF3900">
        <f>IF(AE3900&gt;2,1,0)</f>
        <v>0</v>
      </c>
      <c r="AG3900">
        <f>IF((AF3900+Z3900)&gt;1,1,0)</f>
        <v>0</v>
      </c>
    </row>
    <row r="3901" spans="1:33" x14ac:dyDescent="0.25">
      <c r="A3901" t="s">
        <v>4286</v>
      </c>
      <c r="B3901" s="12">
        <v>28.53</v>
      </c>
      <c r="C3901" s="12">
        <v>20.1525</v>
      </c>
      <c r="D3901" s="12">
        <v>31.1733333333333</v>
      </c>
      <c r="E3901" s="12">
        <v>29.7425</v>
      </c>
      <c r="F3901" s="12">
        <v>22.26</v>
      </c>
      <c r="G3901" s="12">
        <v>17.68</v>
      </c>
      <c r="H3901" s="12">
        <v>30.876666666666701</v>
      </c>
      <c r="I3901" s="12">
        <v>32.176666666666698</v>
      </c>
      <c r="J3901" s="12">
        <f>AVERAGE(B3901:E3901)</f>
        <v>27.399583333333325</v>
      </c>
      <c r="K3901" s="12">
        <f>AVERAGE(F3901:I3901)</f>
        <v>25.748333333333349</v>
      </c>
      <c r="L3901" s="12">
        <f>MAX(J3901:K3901)</f>
        <v>27.399583333333325</v>
      </c>
      <c r="M3901" s="8">
        <f>F3901/B3901</f>
        <v>0.78023133543638279</v>
      </c>
      <c r="N3901" s="8">
        <f>G3901/C3901</f>
        <v>0.87731050738121819</v>
      </c>
      <c r="O3901" s="8">
        <f>H3901/D3901</f>
        <v>0.99048331907613563</v>
      </c>
      <c r="P3901" s="8">
        <f>I3901/E3901</f>
        <v>1.0818413605670909</v>
      </c>
      <c r="Q3901" s="8">
        <f>LOG(M3901,2)</f>
        <v>-0.35802615423976014</v>
      </c>
      <c r="R3901" s="8">
        <f>LOG(N3901,2)</f>
        <v>-0.18884054734289077</v>
      </c>
      <c r="S3901" s="8">
        <f>LOG(O3901,2)</f>
        <v>-1.3795416278184893E-2</v>
      </c>
      <c r="T3901" s="8">
        <f>LOG(P3901,2)</f>
        <v>0.11348896025274674</v>
      </c>
      <c r="U3901" s="8">
        <f>STDEV(Q3901:T3901)/SQRT(COUNT(Q3901:T3901))</f>
        <v>0.10284396710094204</v>
      </c>
      <c r="V3901" s="8">
        <f>AVERAGE(M3901:P3901)</f>
        <v>0.93246663061520696</v>
      </c>
      <c r="W3901" s="8">
        <f>LOG(V3901,2)</f>
        <v>-0.10087599708769461</v>
      </c>
      <c r="X3901" t="s">
        <v>4286</v>
      </c>
      <c r="Y3901">
        <f>_xlfn.T.TEST(B3901:E3901,F3901:I3901,2,1)</f>
        <v>0.43515224135428354</v>
      </c>
      <c r="Z3901">
        <f>IF(ABS(W3901)&gt;0.3014,1,0)</f>
        <v>0</v>
      </c>
      <c r="AA3901">
        <f>IF(Y3901&lt;0.05,1,0)</f>
        <v>0</v>
      </c>
      <c r="AB3901">
        <f>IF((Z3901+AA3901)&gt;1,1,0)</f>
        <v>0</v>
      </c>
      <c r="AC3901">
        <f>TINV(Y3901,3)</f>
        <v>0.89846258889321595</v>
      </c>
      <c r="AD3901">
        <f>EXP((-AC3901*AC3901)/2)</f>
        <v>0.66789953609698949</v>
      </c>
      <c r="AE3901">
        <f>-LOG10(AD3901)</f>
        <v>0.17528885818309856</v>
      </c>
      <c r="AF3901">
        <f>IF(AE3901&gt;2,1,0)</f>
        <v>0</v>
      </c>
      <c r="AG3901">
        <f>IF((AF3901+Z3901)&gt;1,1,0)</f>
        <v>0</v>
      </c>
    </row>
    <row r="3902" spans="1:33" x14ac:dyDescent="0.25">
      <c r="A3902" t="s">
        <v>3044</v>
      </c>
      <c r="B3902" s="12">
        <v>55.81</v>
      </c>
      <c r="C3902" s="12">
        <v>39.945</v>
      </c>
      <c r="D3902" s="12">
        <v>46.29</v>
      </c>
      <c r="E3902" s="12">
        <v>40.704999999999998</v>
      </c>
      <c r="F3902" s="12">
        <v>47.47</v>
      </c>
      <c r="G3902" s="12">
        <v>42.576666666666704</v>
      </c>
      <c r="H3902" s="12">
        <v>40.049999999999997</v>
      </c>
      <c r="I3902" s="12">
        <v>38.5833333333333</v>
      </c>
      <c r="J3902" s="12">
        <f>AVERAGE(B3902:E3902)</f>
        <v>45.6875</v>
      </c>
      <c r="K3902" s="12">
        <f>AVERAGE(F3902:I3902)</f>
        <v>42.17</v>
      </c>
      <c r="L3902" s="12">
        <f>MAX(J3902:K3902)</f>
        <v>45.6875</v>
      </c>
      <c r="M3902" s="8">
        <f>F3902/B3902</f>
        <v>0.85056441497939428</v>
      </c>
      <c r="N3902" s="8">
        <f>G3902/C3902</f>
        <v>1.0658822547669722</v>
      </c>
      <c r="O3902" s="8">
        <f>H3902/D3902</f>
        <v>0.86519766688269595</v>
      </c>
      <c r="P3902" s="8">
        <f>I3902/E3902</f>
        <v>0.94787700118740459</v>
      </c>
      <c r="Q3902" s="8">
        <f>LOG(M3902,2)</f>
        <v>-0.23350759662091414</v>
      </c>
      <c r="R3902" s="8">
        <f>LOG(N3902,2)</f>
        <v>9.2048076140235482E-2</v>
      </c>
      <c r="S3902" s="8">
        <f>LOG(O3902,2)</f>
        <v>-0.20889831999581882</v>
      </c>
      <c r="T3902" s="8">
        <f>LOG(P3902,2)</f>
        <v>-7.7228231217018689E-2</v>
      </c>
      <c r="U3902" s="8">
        <f>STDEV(Q3902:T3902)/SQRT(COUNT(Q3902:T3902))</f>
        <v>7.4662513808361766E-2</v>
      </c>
      <c r="V3902" s="8">
        <f>AVERAGE(M3902:P3902)</f>
        <v>0.93238033445411672</v>
      </c>
      <c r="W3902" s="8">
        <f>LOG(V3902,2)</f>
        <v>-0.10100951908287546</v>
      </c>
      <c r="X3902" t="s">
        <v>3044</v>
      </c>
      <c r="Y3902">
        <f>_xlfn.T.TEST(B3902:E3902,F3902:I3902,2,1)</f>
        <v>0.24244211943053226</v>
      </c>
      <c r="Z3902">
        <f>IF(ABS(W3902)&gt;0.3014,1,0)</f>
        <v>0</v>
      </c>
      <c r="AA3902">
        <f>IF(Y3902&lt;0.05,1,0)</f>
        <v>0</v>
      </c>
      <c r="AB3902">
        <f>IF((Z3902+AA3902)&gt;1,1,0)</f>
        <v>0</v>
      </c>
      <c r="AC3902">
        <f>TINV(Y3902,3)</f>
        <v>1.4519398229339326</v>
      </c>
      <c r="AD3902">
        <f>EXP((-AC3902*AC3902)/2)</f>
        <v>0.34851827026758742</v>
      </c>
      <c r="AE3902">
        <f>-LOG10(AD3902)</f>
        <v>0.45777445008128337</v>
      </c>
      <c r="AF3902">
        <f>IF(AE3902&gt;2,1,0)</f>
        <v>0</v>
      </c>
      <c r="AG3902">
        <f>IF((AF3902+Z3902)&gt;1,1,0)</f>
        <v>0</v>
      </c>
    </row>
    <row r="3903" spans="1:33" x14ac:dyDescent="0.25">
      <c r="A3903" t="s">
        <v>2119</v>
      </c>
      <c r="B3903" s="12">
        <v>164.94</v>
      </c>
      <c r="C3903" s="12">
        <v>166.64500000000001</v>
      </c>
      <c r="D3903" s="12">
        <v>150.29666666666699</v>
      </c>
      <c r="E3903" s="12">
        <v>142.285</v>
      </c>
      <c r="F3903" s="12">
        <v>152.41999999999999</v>
      </c>
      <c r="G3903" s="12">
        <v>162.56333333333299</v>
      </c>
      <c r="H3903" s="12">
        <v>132.95666666666699</v>
      </c>
      <c r="I3903" s="12">
        <v>134.5</v>
      </c>
      <c r="J3903" s="12">
        <f>AVERAGE(B3903:E3903)</f>
        <v>156.04166666666674</v>
      </c>
      <c r="K3903" s="12">
        <f>AVERAGE(F3903:I3903)</f>
        <v>145.61000000000001</v>
      </c>
      <c r="L3903" s="12">
        <f>MAX(J3903:K3903)</f>
        <v>156.04166666666674</v>
      </c>
      <c r="M3903" s="8">
        <f>F3903/B3903</f>
        <v>0.9240936097975021</v>
      </c>
      <c r="N3903" s="8">
        <f>G3903/C3903</f>
        <v>0.97550681588606303</v>
      </c>
      <c r="O3903" s="8">
        <f>H3903/D3903</f>
        <v>0.88462817982212982</v>
      </c>
      <c r="P3903" s="8">
        <f>I3903/E3903</f>
        <v>0.94528586990898555</v>
      </c>
      <c r="Q3903" s="8">
        <f>LOG(M3903,2)</f>
        <v>-0.11388909221771097</v>
      </c>
      <c r="R3903" s="8">
        <f>LOG(N3903,2)</f>
        <v>-3.5776141878104489E-2</v>
      </c>
      <c r="S3903" s="8">
        <f>LOG(O3903,2)</f>
        <v>-0.17685689488219727</v>
      </c>
      <c r="T3903" s="8">
        <f>LOG(P3903,2)</f>
        <v>-8.1177404990689317E-2</v>
      </c>
      <c r="U3903" s="8">
        <f>STDEV(Q3903:T3903)/SQRT(COUNT(Q3903:T3903))</f>
        <v>2.9670499522080434E-2</v>
      </c>
      <c r="V3903" s="8">
        <f>AVERAGE(M3903:P3903)</f>
        <v>0.93237861885367013</v>
      </c>
      <c r="W3903" s="8">
        <f>LOG(V3903,2)</f>
        <v>-0.10101217367611612</v>
      </c>
      <c r="X3903" t="s">
        <v>2119</v>
      </c>
      <c r="Y3903">
        <f>_xlfn.T.TEST(B3903:E3903,F3903:I3903,2,1)</f>
        <v>3.6138469473395454E-2</v>
      </c>
      <c r="Z3903">
        <f>IF(ABS(W3903)&gt;0.3014,1,0)</f>
        <v>0</v>
      </c>
      <c r="AA3903">
        <f>IF(Y3903&lt;0.05,1,0)</f>
        <v>1</v>
      </c>
      <c r="AB3903">
        <f>IF((Z3903+AA3903)&gt;1,1,0)</f>
        <v>0</v>
      </c>
      <c r="AC3903">
        <f>TINV(Y3903,3)</f>
        <v>3.6242782515518379</v>
      </c>
      <c r="AD3903">
        <f>EXP((-AC3903*AC3903)/2)</f>
        <v>1.4050302835005109E-3</v>
      </c>
      <c r="AE3903">
        <f>-LOG10(AD3903)</f>
        <v>2.8523143150361774</v>
      </c>
      <c r="AF3903">
        <f>IF(AE3903&gt;2,1,0)</f>
        <v>1</v>
      </c>
      <c r="AG3903">
        <f>IF((AF3903+Z3903)&gt;1,1,0)</f>
        <v>0</v>
      </c>
    </row>
    <row r="3904" spans="1:33" x14ac:dyDescent="0.25">
      <c r="A3904" t="s">
        <v>5952</v>
      </c>
      <c r="B3904" s="12">
        <v>169.57</v>
      </c>
      <c r="C3904" s="12">
        <v>156.21</v>
      </c>
      <c r="D3904" s="12">
        <v>156.08000000000001</v>
      </c>
      <c r="E3904" s="12">
        <v>168.2</v>
      </c>
      <c r="F3904" s="12">
        <v>162.31</v>
      </c>
      <c r="G3904" s="12">
        <v>137.143333333333</v>
      </c>
      <c r="H3904" s="12">
        <v>153.06</v>
      </c>
      <c r="I3904" s="12">
        <v>153.67666666666699</v>
      </c>
      <c r="J3904" s="12">
        <f>AVERAGE(B3904:E3904)</f>
        <v>162.51499999999999</v>
      </c>
      <c r="K3904" s="12">
        <f>AVERAGE(F3904:I3904)</f>
        <v>151.54750000000001</v>
      </c>
      <c r="L3904" s="12">
        <f>MAX(J3904:K3904)</f>
        <v>162.51499999999999</v>
      </c>
      <c r="M3904" s="8">
        <f>F3904/B3904</f>
        <v>0.9571858229639677</v>
      </c>
      <c r="N3904" s="8">
        <f>G3904/C3904</f>
        <v>0.87794208650747707</v>
      </c>
      <c r="O3904" s="8">
        <f>H3904/D3904</f>
        <v>0.98065094823167598</v>
      </c>
      <c r="P3904" s="8">
        <f>I3904/E3904</f>
        <v>0.91365437970670038</v>
      </c>
      <c r="Q3904" s="8">
        <f>LOG(M3904,2)</f>
        <v>-6.3129065845305837E-2</v>
      </c>
      <c r="R3904" s="8">
        <f>LOG(N3904,2)</f>
        <v>-0.18780231943668613</v>
      </c>
      <c r="S3904" s="8">
        <f>LOG(O3904,2)</f>
        <v>-2.8188378285398032E-2</v>
      </c>
      <c r="T3904" s="8">
        <f>LOG(P3904,2)</f>
        <v>-0.13027957400446219</v>
      </c>
      <c r="U3904" s="8">
        <f>STDEV(Q3904:T3904)/SQRT(COUNT(Q3904:T3904))</f>
        <v>3.549693391967941E-2</v>
      </c>
      <c r="V3904" s="8">
        <f>AVERAGE(M3904:P3904)</f>
        <v>0.93235830935245534</v>
      </c>
      <c r="W3904" s="8">
        <f>LOG(V3904,2)</f>
        <v>-0.1010435994673293</v>
      </c>
      <c r="X3904" t="s">
        <v>5952</v>
      </c>
      <c r="Y3904">
        <f>_xlfn.T.TEST(B3904:E3904,F3904:I3904,2,1)</f>
        <v>5.542056379689133E-2</v>
      </c>
      <c r="Z3904">
        <f>IF(ABS(W3904)&gt;0.3014,1,0)</f>
        <v>0</v>
      </c>
      <c r="AA3904">
        <f>IF(Y3904&lt;0.05,1,0)</f>
        <v>0</v>
      </c>
      <c r="AB3904">
        <f>IF((Z3904+AA3904)&gt;1,1,0)</f>
        <v>0</v>
      </c>
      <c r="AC3904">
        <f>TINV(Y3904,3)</f>
        <v>3.0501704280915263</v>
      </c>
      <c r="AD3904">
        <f>EXP((-AC3904*AC3904)/2)</f>
        <v>9.5446945801814405E-3</v>
      </c>
      <c r="AE3904">
        <f>-LOG10(AD3904)</f>
        <v>2.0202379639978201</v>
      </c>
      <c r="AF3904">
        <f>IF(AE3904&gt;2,1,0)</f>
        <v>1</v>
      </c>
      <c r="AG3904">
        <f>IF((AF3904+Z3904)&gt;1,1,0)</f>
        <v>0</v>
      </c>
    </row>
    <row r="3905" spans="1:33" x14ac:dyDescent="0.25">
      <c r="A3905" t="s">
        <v>978</v>
      </c>
      <c r="B3905" s="12">
        <v>22.21</v>
      </c>
      <c r="C3905" s="12">
        <v>11.7525</v>
      </c>
      <c r="D3905" s="12">
        <v>18.063333333333301</v>
      </c>
      <c r="E3905" s="12">
        <v>18.29</v>
      </c>
      <c r="F3905" s="12">
        <v>6.71</v>
      </c>
      <c r="G3905" s="12">
        <v>17.156666666666698</v>
      </c>
      <c r="H3905" s="12">
        <v>21.75</v>
      </c>
      <c r="I3905" s="12">
        <v>13.956666666666701</v>
      </c>
      <c r="J3905" s="12">
        <f>AVERAGE(B3905:E3905)</f>
        <v>17.578958333333325</v>
      </c>
      <c r="K3905" s="12">
        <f>AVERAGE(F3905:I3905)</f>
        <v>14.89333333333335</v>
      </c>
      <c r="L3905" s="12">
        <f>MAX(J3905:K3905)</f>
        <v>17.578958333333325</v>
      </c>
      <c r="M3905" s="8">
        <f>F3905/B3905</f>
        <v>0.30211616389013957</v>
      </c>
      <c r="N3905" s="8">
        <f>G3905/C3905</f>
        <v>1.4598312415798085</v>
      </c>
      <c r="O3905" s="8">
        <f>H3905/D3905</f>
        <v>1.2040966968075313</v>
      </c>
      <c r="P3905" s="8">
        <f>I3905/E3905</f>
        <v>0.76307636231091858</v>
      </c>
      <c r="Q3905" s="8">
        <f>LOG(M3905,2)</f>
        <v>-1.7268247213467973</v>
      </c>
      <c r="R3905" s="8">
        <f>LOG(N3905,2)</f>
        <v>0.54580160129164457</v>
      </c>
      <c r="S3905" s="8">
        <f>LOG(O3905,2)</f>
        <v>0.26795125455858271</v>
      </c>
      <c r="T3905" s="8">
        <f>LOG(P3905,2)</f>
        <v>-0.39010065772956704</v>
      </c>
      <c r="U3905" s="8">
        <f>STDEV(Q3905:T3905)/SQRT(COUNT(Q3905:T3905))</f>
        <v>0.50655986384340868</v>
      </c>
      <c r="V3905" s="8">
        <f>AVERAGE(M3905:P3905)</f>
        <v>0.93228011614709938</v>
      </c>
      <c r="W3905" s="8">
        <f>LOG(V3905,2)</f>
        <v>-0.10116459767065032</v>
      </c>
      <c r="X3905" t="s">
        <v>978</v>
      </c>
      <c r="Y3905">
        <f>_xlfn.T.TEST(B3905:E3905,F3905:I3905,2,1)</f>
        <v>0.61271608119340482</v>
      </c>
      <c r="Z3905">
        <f>IF(ABS(W3905)&gt;0.3014,1,0)</f>
        <v>0</v>
      </c>
      <c r="AA3905">
        <f>IF(Y3905&lt;0.05,1,0)</f>
        <v>0</v>
      </c>
      <c r="AB3905">
        <f>IF((Z3905+AA3905)&gt;1,1,0)</f>
        <v>0</v>
      </c>
      <c r="AC3905">
        <f>TINV(Y3905,3)</f>
        <v>0.56308682817035838</v>
      </c>
      <c r="AD3905">
        <f>EXP((-AC3905*AC3905)/2)</f>
        <v>0.85339447015553804</v>
      </c>
      <c r="AE3905">
        <f>-LOG10(AD3905)</f>
        <v>6.885017561862905E-2</v>
      </c>
      <c r="AF3905">
        <f>IF(AE3905&gt;2,1,0)</f>
        <v>0</v>
      </c>
      <c r="AG3905">
        <f>IF((AF3905+Z3905)&gt;1,1,0)</f>
        <v>0</v>
      </c>
    </row>
    <row r="3906" spans="1:33" x14ac:dyDescent="0.25">
      <c r="A3906" t="s">
        <v>1071</v>
      </c>
      <c r="B3906" s="12">
        <v>30.84</v>
      </c>
      <c r="C3906" s="12">
        <v>18.684999999999999</v>
      </c>
      <c r="D3906" s="12">
        <v>20.34</v>
      </c>
      <c r="E3906" s="12">
        <v>16.107500000000002</v>
      </c>
      <c r="F3906" s="12">
        <v>18.204999999999998</v>
      </c>
      <c r="G3906" s="12">
        <v>17.3066666666667</v>
      </c>
      <c r="H3906" s="12">
        <v>21.086666666666702</v>
      </c>
      <c r="I3906" s="12">
        <v>18.936666666666699</v>
      </c>
      <c r="J3906" s="12">
        <f>AVERAGE(B3906:E3906)</f>
        <v>21.493124999999999</v>
      </c>
      <c r="K3906" s="12">
        <f>AVERAGE(F3906:I3906)</f>
        <v>18.883750000000024</v>
      </c>
      <c r="L3906" s="12">
        <f>MAX(J3906:K3906)</f>
        <v>21.493124999999999</v>
      </c>
      <c r="M3906" s="8">
        <f>F3906/B3906</f>
        <v>0.59030479896238641</v>
      </c>
      <c r="N3906" s="8">
        <f>G3906/C3906</f>
        <v>0.92623316385692811</v>
      </c>
      <c r="O3906" s="8">
        <f>H3906/D3906</f>
        <v>1.0367092756473304</v>
      </c>
      <c r="P3906" s="8">
        <f>I3906/E3906</f>
        <v>1.1756428164933539</v>
      </c>
      <c r="Q3906" s="8">
        <f>LOG(M3906,2)</f>
        <v>-0.76046802447051964</v>
      </c>
      <c r="R3906" s="8">
        <f>LOG(N3906,2)</f>
        <v>-0.11055268110275927</v>
      </c>
      <c r="S3906" s="8">
        <f>LOG(O3906,2)</f>
        <v>5.2011375938739682E-2</v>
      </c>
      <c r="T3906" s="8">
        <f>LOG(P3906,2)</f>
        <v>0.23344980749910563</v>
      </c>
      <c r="U3906" s="8">
        <f>STDEV(Q3906:T3906)/SQRT(COUNT(Q3906:T3906))</f>
        <v>0.21641347749517284</v>
      </c>
      <c r="V3906" s="8">
        <f>AVERAGE(M3906:P3906)</f>
        <v>0.93222251373999976</v>
      </c>
      <c r="W3906" s="8">
        <f>LOG(V3906,2)</f>
        <v>-0.10125373962814636</v>
      </c>
      <c r="X3906" t="s">
        <v>1071</v>
      </c>
      <c r="Y3906">
        <f>_xlfn.T.TEST(B3906:E3906,F3906:I3906,2,1)</f>
        <v>0.50447214467299262</v>
      </c>
      <c r="Z3906">
        <f>IF(ABS(W3906)&gt;0.3014,1,0)</f>
        <v>0</v>
      </c>
      <c r="AA3906">
        <f>IF(Y3906&lt;0.05,1,0)</f>
        <v>0</v>
      </c>
      <c r="AB3906">
        <f>IF((Z3906+AA3906)&gt;1,1,0)</f>
        <v>0</v>
      </c>
      <c r="AC3906">
        <f>TINV(Y3906,3)</f>
        <v>0.75623635791518418</v>
      </c>
      <c r="AD3906">
        <f>EXP((-AC3906*AC3906)/2)</f>
        <v>0.75130264840524386</v>
      </c>
      <c r="AE3906">
        <f>-LOG10(AD3906)</f>
        <v>0.1241850802328419</v>
      </c>
      <c r="AF3906">
        <f>IF(AE3906&gt;2,1,0)</f>
        <v>0</v>
      </c>
      <c r="AG3906">
        <f>IF((AF3906+Z3906)&gt;1,1,0)</f>
        <v>0</v>
      </c>
    </row>
    <row r="3907" spans="1:33" x14ac:dyDescent="0.25">
      <c r="A3907" t="s">
        <v>5539</v>
      </c>
      <c r="B3907" s="12">
        <v>52.77</v>
      </c>
      <c r="C3907" s="12">
        <v>41.642499999999998</v>
      </c>
      <c r="D3907" s="12">
        <v>34.273333333333298</v>
      </c>
      <c r="E3907" s="12">
        <v>32.657499999999999</v>
      </c>
      <c r="F3907" s="12">
        <v>34.805</v>
      </c>
      <c r="G3907" s="12">
        <v>41.213333333333303</v>
      </c>
      <c r="H3907" s="12">
        <v>39.79</v>
      </c>
      <c r="I3907" s="12">
        <v>29.983333333333299</v>
      </c>
      <c r="J3907" s="12">
        <f>AVERAGE(B3907:E3907)</f>
        <v>40.335833333333319</v>
      </c>
      <c r="K3907" s="12">
        <f>AVERAGE(F3907:I3907)</f>
        <v>36.44791666666665</v>
      </c>
      <c r="L3907" s="12">
        <f>MAX(J3907:K3907)</f>
        <v>40.335833333333319</v>
      </c>
      <c r="M3907" s="8">
        <f>F3907/B3907</f>
        <v>0.65956035626302822</v>
      </c>
      <c r="N3907" s="8">
        <f>G3907/C3907</f>
        <v>0.98969402253306848</v>
      </c>
      <c r="O3907" s="8">
        <f>H3907/D3907</f>
        <v>1.1609609025481435</v>
      </c>
      <c r="P3907" s="8">
        <f>I3907/E3907</f>
        <v>0.91811477710581946</v>
      </c>
      <c r="Q3907" s="8">
        <f>LOG(M3907,2)</f>
        <v>-0.60042340857643317</v>
      </c>
      <c r="R3907" s="8">
        <f>LOG(N3907,2)</f>
        <v>-1.4945529699698049E-2</v>
      </c>
      <c r="S3907" s="8">
        <f>LOG(O3907,2)</f>
        <v>0.21531938766456829</v>
      </c>
      <c r="T3907" s="8">
        <f>LOG(P3907,2)</f>
        <v>-0.12325357304509954</v>
      </c>
      <c r="U3907" s="8">
        <f>STDEV(Q3907:T3907)/SQRT(COUNT(Q3907:T3907))</f>
        <v>0.17171293403768645</v>
      </c>
      <c r="V3907" s="8">
        <f>AVERAGE(M3907:P3907)</f>
        <v>0.9320825146125149</v>
      </c>
      <c r="W3907" s="8">
        <f>LOG(V3907,2)</f>
        <v>-0.10147041666785732</v>
      </c>
      <c r="X3907" t="s">
        <v>5539</v>
      </c>
      <c r="Y3907">
        <f>_xlfn.T.TEST(B3907:E3907,F3907:I3907,2,1)</f>
        <v>0.49353339423847808</v>
      </c>
      <c r="Z3907">
        <f>IF(ABS(W3907)&gt;0.3014,1,0)</f>
        <v>0</v>
      </c>
      <c r="AA3907">
        <f>IF(Y3907&lt;0.05,1,0)</f>
        <v>0</v>
      </c>
      <c r="AB3907">
        <f>IF((Z3907+AA3907)&gt;1,1,0)</f>
        <v>0</v>
      </c>
      <c r="AC3907">
        <f>TINV(Y3907,3)</f>
        <v>0.77752294356371521</v>
      </c>
      <c r="AD3907">
        <f>EXP((-AC3907*AC3907)/2)</f>
        <v>0.73913775811506255</v>
      </c>
      <c r="AE3907">
        <f>-LOG10(AD3907)</f>
        <v>0.13127461165439488</v>
      </c>
      <c r="AF3907">
        <f>IF(AE3907&gt;2,1,0)</f>
        <v>0</v>
      </c>
      <c r="AG3907">
        <f>IF((AF3907+Z3907)&gt;1,1,0)</f>
        <v>0</v>
      </c>
    </row>
    <row r="3908" spans="1:33" x14ac:dyDescent="0.25">
      <c r="A3908" t="s">
        <v>2502</v>
      </c>
      <c r="B3908" s="12">
        <v>102.94</v>
      </c>
      <c r="C3908" s="12">
        <v>91.472499999999997</v>
      </c>
      <c r="D3908" s="12">
        <v>65.206666666666706</v>
      </c>
      <c r="E3908" s="12">
        <v>56.207500000000003</v>
      </c>
      <c r="F3908" s="12">
        <v>75.78</v>
      </c>
      <c r="G3908" s="12">
        <v>83.99</v>
      </c>
      <c r="H3908" s="12">
        <v>60.28</v>
      </c>
      <c r="I3908" s="12">
        <v>64.599999999999994</v>
      </c>
      <c r="J3908" s="12">
        <f>AVERAGE(B3908:E3908)</f>
        <v>78.956666666666678</v>
      </c>
      <c r="K3908" s="12">
        <f>AVERAGE(F3908:I3908)</f>
        <v>71.162499999999994</v>
      </c>
      <c r="L3908" s="12">
        <f>MAX(J3908:K3908)</f>
        <v>78.956666666666678</v>
      </c>
      <c r="M3908" s="8">
        <f>F3908/B3908</f>
        <v>0.73615698465125323</v>
      </c>
      <c r="N3908" s="8">
        <f>G3908/C3908</f>
        <v>0.91819945885375387</v>
      </c>
      <c r="O3908" s="8">
        <f>H3908/D3908</f>
        <v>0.92444535323586496</v>
      </c>
      <c r="P3908" s="8">
        <f>I3908/E3908</f>
        <v>1.1493128141262285</v>
      </c>
      <c r="Q3908" s="8">
        <f>LOG(M3908,2)</f>
        <v>-0.44191464269782582</v>
      </c>
      <c r="R3908" s="8">
        <f>LOG(N3908,2)</f>
        <v>-0.12312051309763195</v>
      </c>
      <c r="S3908" s="8">
        <f>LOG(O3908,2)</f>
        <v>-0.1133400548098295</v>
      </c>
      <c r="T3908" s="8">
        <f>LOG(P3908,2)</f>
        <v>0.20077151684165331</v>
      </c>
      <c r="U3908" s="8">
        <f>STDEV(Q3908:T3908)/SQRT(COUNT(Q3908:T3908))</f>
        <v>0.13120469379980207</v>
      </c>
      <c r="V3908" s="8">
        <f>AVERAGE(M3908:P3908)</f>
        <v>0.93202865271677515</v>
      </c>
      <c r="W3908" s="8">
        <f>LOG(V3908,2)</f>
        <v>-0.10155378754322154</v>
      </c>
      <c r="X3908" t="s">
        <v>2502</v>
      </c>
      <c r="Y3908">
        <f>_xlfn.T.TEST(B3908:E3908,F3908:I3908,2,1)</f>
        <v>0.3658348188935181</v>
      </c>
      <c r="Z3908">
        <f>IF(ABS(W3908)&gt;0.3014,1,0)</f>
        <v>0</v>
      </c>
      <c r="AA3908">
        <f>IF(Y3908&lt;0.05,1,0)</f>
        <v>0</v>
      </c>
      <c r="AB3908">
        <f>IF((Z3908+AA3908)&gt;1,1,0)</f>
        <v>0</v>
      </c>
      <c r="AC3908">
        <f>TINV(Y3908,3)</f>
        <v>1.0628161746105127</v>
      </c>
      <c r="AD3908">
        <f>EXP((-AC3908*AC3908)/2)</f>
        <v>0.56848002058043068</v>
      </c>
      <c r="AE3908">
        <f>-LOG10(AD3908)</f>
        <v>0.24528479413217602</v>
      </c>
      <c r="AF3908">
        <f>IF(AE3908&gt;2,1,0)</f>
        <v>0</v>
      </c>
      <c r="AG3908">
        <f>IF((AF3908+Z3908)&gt;1,1,0)</f>
        <v>0</v>
      </c>
    </row>
    <row r="3909" spans="1:33" x14ac:dyDescent="0.25">
      <c r="A3909" t="s">
        <v>178</v>
      </c>
      <c r="B3909" s="12">
        <v>125.16</v>
      </c>
      <c r="C3909" s="12">
        <v>124.18</v>
      </c>
      <c r="D3909" s="12">
        <v>103.433333333333</v>
      </c>
      <c r="E3909" s="12">
        <v>124.705</v>
      </c>
      <c r="F3909" s="12">
        <v>108.72499999999999</v>
      </c>
      <c r="G3909" s="12">
        <v>107.82666666666699</v>
      </c>
      <c r="H3909" s="12">
        <v>110.356666666667</v>
      </c>
      <c r="I3909" s="12">
        <v>115.246666666667</v>
      </c>
      <c r="J3909" s="12">
        <f>AVERAGE(B3909:E3909)</f>
        <v>119.36958333333324</v>
      </c>
      <c r="K3909" s="12">
        <f>AVERAGE(F3909:I3909)</f>
        <v>110.53875000000025</v>
      </c>
      <c r="L3909" s="12">
        <f>MAX(J3909:K3909)</f>
        <v>119.36958333333324</v>
      </c>
      <c r="M3909" s="8">
        <f>F3909/B3909</f>
        <v>0.86868807925854907</v>
      </c>
      <c r="N3909" s="8">
        <f>G3909/C3909</f>
        <v>0.86830944328126103</v>
      </c>
      <c r="O3909" s="8">
        <f>H3909/D3909</f>
        <v>1.0669352239768033</v>
      </c>
      <c r="P3909" s="8">
        <f>I3909/E3909</f>
        <v>0.92415433757000121</v>
      </c>
      <c r="Q3909" s="8">
        <f>LOG(M3909,2)</f>
        <v>-0.20308985488949124</v>
      </c>
      <c r="R3909" s="8">
        <f>LOG(N3909,2)</f>
        <v>-0.20371882096261373</v>
      </c>
      <c r="S3909" s="8">
        <f>LOG(O3909,2)</f>
        <v>9.3472589579190399E-2</v>
      </c>
      <c r="T3909" s="8">
        <f>LOG(P3909,2)</f>
        <v>-0.11379428712796638</v>
      </c>
      <c r="U3909" s="8">
        <f>STDEV(Q3909:T3909)/SQRT(COUNT(Q3909:T3909))</f>
        <v>7.0013702818710125E-2</v>
      </c>
      <c r="V3909" s="8">
        <f>AVERAGE(M3909:P3909)</f>
        <v>0.93202177102165362</v>
      </c>
      <c r="W3909" s="8">
        <f>LOG(V3909,2)</f>
        <v>-0.10156443981667763</v>
      </c>
      <c r="X3909" t="s">
        <v>178</v>
      </c>
      <c r="Y3909">
        <f>_xlfn.T.TEST(B3909:E3909,F3909:I3909,2,1)</f>
        <v>0.20670832401284886</v>
      </c>
      <c r="Z3909">
        <f>IF(ABS(W3909)&gt;0.3014,1,0)</f>
        <v>0</v>
      </c>
      <c r="AA3909">
        <f>IF(Y3909&lt;0.05,1,0)</f>
        <v>0</v>
      </c>
      <c r="AB3909">
        <f>IF((Z3909+AA3909)&gt;1,1,0)</f>
        <v>0</v>
      </c>
      <c r="AC3909">
        <f>TINV(Y3909,3)</f>
        <v>1.6056085363510622</v>
      </c>
      <c r="AD3909">
        <f>EXP((-AC3909*AC3909)/2)</f>
        <v>0.27554911621645345</v>
      </c>
      <c r="AE3909">
        <f>-LOG10(AD3909)</f>
        <v>0.55980097757239899</v>
      </c>
      <c r="AF3909">
        <f>IF(AE3909&gt;2,1,0)</f>
        <v>0</v>
      </c>
      <c r="AG3909">
        <f>IF((AF3909+Z3909)&gt;1,1,0)</f>
        <v>0</v>
      </c>
    </row>
    <row r="3910" spans="1:33" x14ac:dyDescent="0.25">
      <c r="A3910" t="s">
        <v>1781</v>
      </c>
      <c r="B3910" s="12">
        <v>21.19</v>
      </c>
      <c r="C3910" s="12">
        <v>12.67</v>
      </c>
      <c r="D3910" s="12">
        <v>13.7266666666667</v>
      </c>
      <c r="E3910" s="12">
        <v>17.202500000000001</v>
      </c>
      <c r="F3910" s="12">
        <v>15.08</v>
      </c>
      <c r="G3910" s="12">
        <v>12.0766666666667</v>
      </c>
      <c r="H3910" s="12">
        <v>17.906666666666698</v>
      </c>
      <c r="I3910" s="12">
        <v>13.05</v>
      </c>
      <c r="J3910" s="12">
        <f>AVERAGE(B3910:E3910)</f>
        <v>16.197291666666676</v>
      </c>
      <c r="K3910" s="12">
        <f>AVERAGE(F3910:I3910)</f>
        <v>14.52833333333335</v>
      </c>
      <c r="L3910" s="12">
        <f>MAX(J3910:K3910)</f>
        <v>16.197291666666676</v>
      </c>
      <c r="M3910" s="8">
        <f>F3910/B3910</f>
        <v>0.71165644171779141</v>
      </c>
      <c r="N3910" s="8">
        <f>G3910/C3910</f>
        <v>0.95317021836359117</v>
      </c>
      <c r="O3910" s="8">
        <f>H3910/D3910</f>
        <v>1.3045167557066528</v>
      </c>
      <c r="P3910" s="8">
        <f>I3910/E3910</f>
        <v>0.75861066705420721</v>
      </c>
      <c r="Q3910" s="8">
        <f>LOG(M3910,2)</f>
        <v>-0.49074715910350541</v>
      </c>
      <c r="R3910" s="8">
        <f>LOG(N3910,2)</f>
        <v>-6.9194219408674165E-2</v>
      </c>
      <c r="S3910" s="8">
        <f>LOG(O3910,2)</f>
        <v>0.38351547479518716</v>
      </c>
      <c r="T3910" s="8">
        <f>LOG(P3910,2)</f>
        <v>-0.39856843694093796</v>
      </c>
      <c r="U3910" s="8">
        <f>STDEV(Q3910:T3910)/SQRT(COUNT(Q3910:T3910))</f>
        <v>0.19767543043110999</v>
      </c>
      <c r="V3910" s="8">
        <f>AVERAGE(M3910:P3910)</f>
        <v>0.93198852071056071</v>
      </c>
      <c r="W3910" s="8">
        <f>LOG(V3910,2)</f>
        <v>-0.10161590955280475</v>
      </c>
      <c r="X3910" t="s">
        <v>1781</v>
      </c>
      <c r="Y3910">
        <f>_xlfn.T.TEST(B3910:E3910,F3910:I3910,2,1)</f>
        <v>0.51364555651769017</v>
      </c>
      <c r="Z3910">
        <f>IF(ABS(W3910)&gt;0.3014,1,0)</f>
        <v>0</v>
      </c>
      <c r="AA3910">
        <f>IF(Y3910&lt;0.05,1,0)</f>
        <v>0</v>
      </c>
      <c r="AB3910">
        <f>IF((Z3910+AA3910)&gt;1,1,0)</f>
        <v>0</v>
      </c>
      <c r="AC3910">
        <f>TINV(Y3910,3)</f>
        <v>0.73867654634632662</v>
      </c>
      <c r="AD3910">
        <f>EXP((-AC3910*AC3910)/2)</f>
        <v>0.76122863954625186</v>
      </c>
      <c r="AE3910">
        <f>-LOG10(AD3910)</f>
        <v>0.11848488070697934</v>
      </c>
      <c r="AF3910">
        <f>IF(AE3910&gt;2,1,0)</f>
        <v>0</v>
      </c>
      <c r="AG3910">
        <f>IF((AF3910+Z3910)&gt;1,1,0)</f>
        <v>0</v>
      </c>
    </row>
    <row r="3911" spans="1:33" x14ac:dyDescent="0.25">
      <c r="A3911" t="s">
        <v>3649</v>
      </c>
      <c r="B3911" s="12">
        <v>21.78</v>
      </c>
      <c r="C3911" s="12">
        <v>20.087499999999999</v>
      </c>
      <c r="D3911" s="12">
        <v>12.2433333333333</v>
      </c>
      <c r="E3911" s="12">
        <v>14.8725</v>
      </c>
      <c r="F3911" s="12">
        <v>13.065</v>
      </c>
      <c r="G3911" s="12">
        <v>17.656666666666698</v>
      </c>
      <c r="H3911" s="12">
        <v>16.600000000000001</v>
      </c>
      <c r="I3911" s="12">
        <v>13.28</v>
      </c>
      <c r="J3911" s="12">
        <f>AVERAGE(B3911:E3911)</f>
        <v>17.245833333333326</v>
      </c>
      <c r="K3911" s="12">
        <f>AVERAGE(F3911:I3911)</f>
        <v>15.150416666666676</v>
      </c>
      <c r="L3911" s="12">
        <f>MAX(J3911:K3911)</f>
        <v>17.245833333333326</v>
      </c>
      <c r="M3911" s="8">
        <f>F3911/B3911</f>
        <v>0.59986225895316803</v>
      </c>
      <c r="N3911" s="8">
        <f>G3911/C3911</f>
        <v>0.87898776187513128</v>
      </c>
      <c r="O3911" s="8">
        <f>H3911/D3911</f>
        <v>1.3558399128777603</v>
      </c>
      <c r="P3911" s="8">
        <f>I3911/E3911</f>
        <v>0.89292318036644802</v>
      </c>
      <c r="Q3911" s="8">
        <f>LOG(M3911,2)</f>
        <v>-0.73729682939688623</v>
      </c>
      <c r="R3911" s="8">
        <f>LOG(N3911,2)</f>
        <v>-0.18608501598622396</v>
      </c>
      <c r="S3911" s="8">
        <f>LOG(O3911,2)</f>
        <v>0.43918684622378956</v>
      </c>
      <c r="T3911" s="8">
        <f>LOG(P3911,2)</f>
        <v>-0.1633920316030795</v>
      </c>
      <c r="U3911" s="8">
        <f>STDEV(Q3911:T3911)/SQRT(COUNT(Q3911:T3911))</f>
        <v>0.24030779726178941</v>
      </c>
      <c r="V3911" s="8">
        <f>AVERAGE(M3911:P3911)</f>
        <v>0.93190327851812693</v>
      </c>
      <c r="W3911" s="8">
        <f>LOG(V3911,2)</f>
        <v>-0.10174786838049564</v>
      </c>
      <c r="X3911" t="s">
        <v>3649</v>
      </c>
      <c r="Y3911">
        <f>_xlfn.T.TEST(B3911:E3911,F3911:I3911,2,1)</f>
        <v>0.49045774275268206</v>
      </c>
      <c r="Z3911">
        <f>IF(ABS(W3911)&gt;0.3014,1,0)</f>
        <v>0</v>
      </c>
      <c r="AA3911">
        <f>IF(Y3911&lt;0.05,1,0)</f>
        <v>0</v>
      </c>
      <c r="AB3911">
        <f>IF((Z3911+AA3911)&gt;1,1,0)</f>
        <v>0</v>
      </c>
      <c r="AC3911">
        <f>TINV(Y3911,3)</f>
        <v>0.78357888104741369</v>
      </c>
      <c r="AD3911">
        <f>EXP((-AC3911*AC3911)/2)</f>
        <v>0.73565212266701019</v>
      </c>
      <c r="AE3911">
        <f>-LOG10(AD3911)</f>
        <v>0.13332750756783968</v>
      </c>
      <c r="AF3911">
        <f>IF(AE3911&gt;2,1,0)</f>
        <v>0</v>
      </c>
      <c r="AG3911">
        <f>IF((AF3911+Z3911)&gt;1,1,0)</f>
        <v>0</v>
      </c>
    </row>
    <row r="3912" spans="1:33" x14ac:dyDescent="0.25">
      <c r="A3912" t="s">
        <v>44</v>
      </c>
      <c r="B3912" s="12">
        <v>103.77</v>
      </c>
      <c r="C3912" s="12">
        <v>148.44</v>
      </c>
      <c r="D3912" s="12">
        <v>114.77</v>
      </c>
      <c r="E3912" s="12">
        <v>136.14500000000001</v>
      </c>
      <c r="F3912" s="12">
        <v>107.56</v>
      </c>
      <c r="G3912" s="12">
        <v>108.21</v>
      </c>
      <c r="H3912" s="12">
        <v>130.80000000000001</v>
      </c>
      <c r="I3912" s="12">
        <v>111.97</v>
      </c>
      <c r="J3912" s="12">
        <f>AVERAGE(B3912:E3912)</f>
        <v>125.78125</v>
      </c>
      <c r="K3912" s="12">
        <f>AVERAGE(F3912:I3912)</f>
        <v>114.63499999999999</v>
      </c>
      <c r="L3912" s="12">
        <f>MAX(J3912:K3912)</f>
        <v>125.78125</v>
      </c>
      <c r="M3912" s="8">
        <f>F3912/B3912</f>
        <v>1.0365230798882143</v>
      </c>
      <c r="N3912" s="8">
        <f>G3912/C3912</f>
        <v>0.72898140662894095</v>
      </c>
      <c r="O3912" s="8">
        <f>H3912/D3912</f>
        <v>1.1396706456391044</v>
      </c>
      <c r="P3912" s="8">
        <f>I3912/E3912</f>
        <v>0.82243196591868961</v>
      </c>
      <c r="Q3912" s="8">
        <f>LOG(M3912,2)</f>
        <v>5.1752240778788837E-2</v>
      </c>
      <c r="R3912" s="8">
        <f>LOG(N3912,2)</f>
        <v>-0.45604607718879958</v>
      </c>
      <c r="S3912" s="8">
        <f>LOG(O3912,2)</f>
        <v>0.18861695899117156</v>
      </c>
      <c r="T3912" s="8">
        <f>LOG(P3912,2)</f>
        <v>-0.28203175523868118</v>
      </c>
      <c r="U3912" s="8">
        <f>STDEV(Q3912:T3912)/SQRT(COUNT(Q3912:T3912))</f>
        <v>0.14828073497354949</v>
      </c>
      <c r="V3912" s="8">
        <f>AVERAGE(M3912:P3912)</f>
        <v>0.93190177451873746</v>
      </c>
      <c r="W3912" s="8">
        <f>LOG(V3912,2)</f>
        <v>-0.10175019674896654</v>
      </c>
      <c r="X3912" t="s">
        <v>44</v>
      </c>
      <c r="Y3912">
        <f>_xlfn.T.TEST(B3912:E3912,F3912:I3912,2,1)</f>
        <v>0.4490985070826003</v>
      </c>
      <c r="Z3912">
        <f>IF(ABS(W3912)&gt;0.3014,1,0)</f>
        <v>0</v>
      </c>
      <c r="AA3912">
        <f>IF(Y3912&lt;0.05,1,0)</f>
        <v>0</v>
      </c>
      <c r="AB3912">
        <f>IF((Z3912+AA3912)&gt;1,1,0)</f>
        <v>0</v>
      </c>
      <c r="AC3912">
        <f>TINV(Y3912,3)</f>
        <v>0.86833695550439483</v>
      </c>
      <c r="AD3912">
        <f>EXP((-AC3912*AC3912)/2)</f>
        <v>0.68591296385854217</v>
      </c>
      <c r="AE3912">
        <f>-LOG10(AD3912)</f>
        <v>0.16373098883268744</v>
      </c>
      <c r="AF3912">
        <f>IF(AE3912&gt;2,1,0)</f>
        <v>0</v>
      </c>
      <c r="AG3912">
        <f>IF((AF3912+Z3912)&gt;1,1,0)</f>
        <v>0</v>
      </c>
    </row>
    <row r="3913" spans="1:33" x14ac:dyDescent="0.25">
      <c r="A3913" t="s">
        <v>3060</v>
      </c>
      <c r="B3913" s="12">
        <v>927.61</v>
      </c>
      <c r="C3913" s="12">
        <v>834.37249999999995</v>
      </c>
      <c r="D3913" s="12">
        <v>870.76333333333298</v>
      </c>
      <c r="E3913" s="12">
        <v>1034.52</v>
      </c>
      <c r="F3913" s="12">
        <v>913.76499999999999</v>
      </c>
      <c r="G3913" s="12">
        <v>804.1</v>
      </c>
      <c r="H3913" s="12">
        <v>838.56</v>
      </c>
      <c r="I3913" s="12">
        <v>843.95</v>
      </c>
      <c r="J3913" s="12">
        <f>AVERAGE(B3913:E3913)</f>
        <v>916.81645833333323</v>
      </c>
      <c r="K3913" s="12">
        <f>AVERAGE(F3913:I3913)</f>
        <v>850.09375</v>
      </c>
      <c r="L3913" s="12">
        <f>MAX(J3913:K3913)</f>
        <v>916.81645833333323</v>
      </c>
      <c r="M3913" s="8">
        <f>F3913/B3913</f>
        <v>0.98507454641498038</v>
      </c>
      <c r="N3913" s="8">
        <f>G3913/C3913</f>
        <v>0.96371824335054201</v>
      </c>
      <c r="O3913" s="8">
        <f>H3913/D3913</f>
        <v>0.96301712290748764</v>
      </c>
      <c r="P3913" s="8">
        <f>I3913/E3913</f>
        <v>0.81578896493059594</v>
      </c>
      <c r="Q3913" s="8">
        <f>LOG(M3913,2)</f>
        <v>-2.169518892371006E-2</v>
      </c>
      <c r="R3913" s="8">
        <f>LOG(N3913,2)</f>
        <v>-5.3316679071659774E-2</v>
      </c>
      <c r="S3913" s="8">
        <f>LOG(O3913,2)</f>
        <v>-5.4366644779063951E-2</v>
      </c>
      <c r="T3913" s="8">
        <f>LOG(P3913,2)</f>
        <v>-0.29373210276989531</v>
      </c>
      <c r="U3913" s="8">
        <f>STDEV(Q3913:T3913)/SQRT(COUNT(Q3913:T3913))</f>
        <v>6.3108360186565765E-2</v>
      </c>
      <c r="V3913" s="8">
        <f>AVERAGE(M3913:P3913)</f>
        <v>0.93189971940090144</v>
      </c>
      <c r="W3913" s="8">
        <f>LOG(V3913,2)</f>
        <v>-0.1017533783198797</v>
      </c>
      <c r="X3913" t="s">
        <v>3060</v>
      </c>
      <c r="Y3913">
        <f>_xlfn.T.TEST(B3913:E3913,F3913:I3913,2,1)</f>
        <v>0.20614409269373929</v>
      </c>
      <c r="Z3913">
        <f>IF(ABS(W3913)&gt;0.3014,1,0)</f>
        <v>0</v>
      </c>
      <c r="AA3913">
        <f>IF(Y3913&lt;0.05,1,0)</f>
        <v>0</v>
      </c>
      <c r="AB3913">
        <f>IF((Z3913+AA3913)&gt;1,1,0)</f>
        <v>0</v>
      </c>
      <c r="AC3913">
        <f>TINV(Y3913,3)</f>
        <v>1.6082660971427873</v>
      </c>
      <c r="AD3913">
        <f>EXP((-AC3913*AC3913)/2)</f>
        <v>0.27437488353970518</v>
      </c>
      <c r="AE3913">
        <f>-LOG10(AD3913)</f>
        <v>0.56165564675302582</v>
      </c>
      <c r="AF3913">
        <f>IF(AE3913&gt;2,1,0)</f>
        <v>0</v>
      </c>
      <c r="AG3913">
        <f>IF((AF3913+Z3913)&gt;1,1,0)</f>
        <v>0</v>
      </c>
    </row>
    <row r="3914" spans="1:33" x14ac:dyDescent="0.25">
      <c r="A3914" t="s">
        <v>1171</v>
      </c>
      <c r="B3914" s="12">
        <v>60.22</v>
      </c>
      <c r="C3914" s="12">
        <v>37.337499999999999</v>
      </c>
      <c r="D3914" s="12">
        <v>80.926666666666705</v>
      </c>
      <c r="E3914" s="12">
        <v>72.55</v>
      </c>
      <c r="F3914" s="12">
        <v>57.405000000000001</v>
      </c>
      <c r="G3914" s="12">
        <v>37.47</v>
      </c>
      <c r="H3914" s="12">
        <v>76.733333333333306</v>
      </c>
      <c r="I3914" s="12">
        <v>59.633333333333297</v>
      </c>
      <c r="J3914" s="12">
        <f>AVERAGE(B3914:E3914)</f>
        <v>62.758541666666673</v>
      </c>
      <c r="K3914" s="12">
        <f>AVERAGE(F3914:I3914)</f>
        <v>57.810416666666647</v>
      </c>
      <c r="L3914" s="12">
        <f>MAX(J3914:K3914)</f>
        <v>62.758541666666673</v>
      </c>
      <c r="M3914" s="8">
        <f>F3914/B3914</f>
        <v>0.95325473264696114</v>
      </c>
      <c r="N3914" s="8">
        <f>G3914/C3914</f>
        <v>1.0035487110813526</v>
      </c>
      <c r="O3914" s="8">
        <f>H3914/D3914</f>
        <v>0.94818354065408939</v>
      </c>
      <c r="P3914" s="8">
        <f>I3914/E3914</f>
        <v>0.82196186538019711</v>
      </c>
      <c r="Q3914" s="8">
        <f>LOG(M3914,2)</f>
        <v>-6.9066306335025612E-2</v>
      </c>
      <c r="R3914" s="8">
        <f>LOG(N3914,2)</f>
        <v>5.110645130960754E-3</v>
      </c>
      <c r="S3914" s="8">
        <f>LOG(O3914,2)</f>
        <v>-7.6761745086943459E-2</v>
      </c>
      <c r="T3914" s="8">
        <f>LOG(P3914,2)</f>
        <v>-0.28285663273599321</v>
      </c>
      <c r="U3914" s="8">
        <f>STDEV(Q3914:T3914)/SQRT(COUNT(Q3914:T3914))</f>
        <v>6.1808017226424393E-2</v>
      </c>
      <c r="V3914" s="8">
        <f>AVERAGE(M3914:P3914)</f>
        <v>0.93173721244065011</v>
      </c>
      <c r="W3914" s="8">
        <f>LOG(V3914,2)</f>
        <v>-0.10200498096012904</v>
      </c>
      <c r="X3914" t="s">
        <v>1171</v>
      </c>
      <c r="Y3914">
        <f>_xlfn.T.TEST(B3914:E3914,F3914:I3914,2,1)</f>
        <v>0.17594218999484365</v>
      </c>
      <c r="Z3914">
        <f>IF(ABS(W3914)&gt;0.3014,1,0)</f>
        <v>0</v>
      </c>
      <c r="AA3914">
        <f>IF(Y3914&lt;0.05,1,0)</f>
        <v>0</v>
      </c>
      <c r="AB3914">
        <f>IF((Z3914+AA3914)&gt;1,1,0)</f>
        <v>0</v>
      </c>
      <c r="AC3914">
        <f>TINV(Y3914,3)</f>
        <v>1.7639062943440105</v>
      </c>
      <c r="AD3914">
        <f>EXP((-AC3914*AC3914)/2)</f>
        <v>0.21104525124701135</v>
      </c>
      <c r="AE3914">
        <f>-LOG10(AD3914)</f>
        <v>0.67562441550872676</v>
      </c>
      <c r="AF3914">
        <f>IF(AE3914&gt;2,1,0)</f>
        <v>0</v>
      </c>
      <c r="AG3914">
        <f>IF((AF3914+Z3914)&gt;1,1,0)</f>
        <v>0</v>
      </c>
    </row>
    <row r="3915" spans="1:33" x14ac:dyDescent="0.25">
      <c r="A3915" t="s">
        <v>2578</v>
      </c>
      <c r="B3915" s="12">
        <v>42.71</v>
      </c>
      <c r="C3915" s="12">
        <v>34.227499999999999</v>
      </c>
      <c r="D3915" s="12">
        <v>34.1933333333333</v>
      </c>
      <c r="E3915" s="12">
        <v>40.365000000000002</v>
      </c>
      <c r="F3915" s="12">
        <v>32.31</v>
      </c>
      <c r="G3915" s="12">
        <v>33.116666666666703</v>
      </c>
      <c r="H3915" s="12">
        <v>36.783333333333303</v>
      </c>
      <c r="I3915" s="12">
        <v>37.4166666666667</v>
      </c>
      <c r="J3915" s="12">
        <f>AVERAGE(B3915:E3915)</f>
        <v>37.873958333333327</v>
      </c>
      <c r="K3915" s="12">
        <f>AVERAGE(F3915:I3915)</f>
        <v>34.90666666666668</v>
      </c>
      <c r="L3915" s="12">
        <f>MAX(J3915:K3915)</f>
        <v>37.873958333333327</v>
      </c>
      <c r="M3915" s="8">
        <f>F3915/B3915</f>
        <v>0.75649730742214938</v>
      </c>
      <c r="N3915" s="8">
        <f>G3915/C3915</f>
        <v>0.96754558956005265</v>
      </c>
      <c r="O3915" s="8">
        <f>H3915/D3915</f>
        <v>1.0757457594072921</v>
      </c>
      <c r="P3915" s="8">
        <f>I3915/E3915</f>
        <v>0.92695817333498576</v>
      </c>
      <c r="Q3915" s="8">
        <f>LOG(M3915,2)</f>
        <v>-0.40259314737677809</v>
      </c>
      <c r="R3915" s="8">
        <f>LOG(N3915,2)</f>
        <v>-4.7598454010018838E-2</v>
      </c>
      <c r="S3915" s="8">
        <f>LOG(O3915,2)</f>
        <v>0.10533715318965907</v>
      </c>
      <c r="T3915" s="8">
        <f>LOG(P3915,2)</f>
        <v>-0.10942385256685684</v>
      </c>
      <c r="U3915" s="8">
        <f>STDEV(Q3915:T3915)/SQRT(COUNT(Q3915:T3915))</f>
        <v>0.10638928394317704</v>
      </c>
      <c r="V3915" s="8">
        <f>AVERAGE(M3915:P3915)</f>
        <v>0.93168670743112003</v>
      </c>
      <c r="W3915" s="8">
        <f>LOG(V3915,2)</f>
        <v>-0.10208318466464297</v>
      </c>
      <c r="X3915" t="s">
        <v>2578</v>
      </c>
      <c r="Y3915">
        <f>_xlfn.T.TEST(B3915:E3915,F3915:I3915,2,1)</f>
        <v>0.35692222687208558</v>
      </c>
      <c r="Z3915">
        <f>IF(ABS(W3915)&gt;0.3014,1,0)</f>
        <v>0</v>
      </c>
      <c r="AA3915">
        <f>IF(Y3915&lt;0.05,1,0)</f>
        <v>0</v>
      </c>
      <c r="AB3915">
        <f>IF((Z3915+AA3915)&gt;1,1,0)</f>
        <v>0</v>
      </c>
      <c r="AC3915">
        <f>TINV(Y3915,3)</f>
        <v>1.0860664123762616</v>
      </c>
      <c r="AD3915">
        <f>EXP((-AC3915*AC3915)/2)</f>
        <v>0.55445472478631541</v>
      </c>
      <c r="AE3915">
        <f>-LOG10(AD3915)</f>
        <v>0.25613391133312924</v>
      </c>
      <c r="AF3915">
        <f>IF(AE3915&gt;2,1,0)</f>
        <v>0</v>
      </c>
      <c r="AG3915">
        <f>IF((AF3915+Z3915)&gt;1,1,0)</f>
        <v>0</v>
      </c>
    </row>
    <row r="3916" spans="1:33" x14ac:dyDescent="0.25">
      <c r="A3916" t="s">
        <v>5918</v>
      </c>
      <c r="B3916" s="12">
        <v>36.630000000000003</v>
      </c>
      <c r="C3916" s="12">
        <v>20.8675</v>
      </c>
      <c r="D3916" s="12">
        <v>22.46</v>
      </c>
      <c r="E3916" s="12">
        <v>20.225000000000001</v>
      </c>
      <c r="F3916" s="12">
        <v>19.105</v>
      </c>
      <c r="G3916" s="12">
        <v>21.723333333333301</v>
      </c>
      <c r="H3916" s="12">
        <v>24.413333333333298</v>
      </c>
      <c r="I3916" s="12">
        <v>21.776666666666699</v>
      </c>
      <c r="J3916" s="12">
        <f>AVERAGE(B3916:E3916)</f>
        <v>25.045625000000001</v>
      </c>
      <c r="K3916" s="12">
        <f>AVERAGE(F3916:I3916)</f>
        <v>21.754583333333326</v>
      </c>
      <c r="L3916" s="12">
        <f>MAX(J3916:K3916)</f>
        <v>25.045625000000001</v>
      </c>
      <c r="M3916" s="8">
        <f>F3916/B3916</f>
        <v>0.5215670215670215</v>
      </c>
      <c r="N3916" s="8">
        <f>G3916/C3916</f>
        <v>1.0410127391078616</v>
      </c>
      <c r="O3916" s="8">
        <f>H3916/D3916</f>
        <v>1.0869694271297106</v>
      </c>
      <c r="P3916" s="8">
        <f>I3916/E3916</f>
        <v>1.0767202307375376</v>
      </c>
      <c r="Q3916" s="8">
        <f>LOG(M3916,2)</f>
        <v>-0.93907544335104853</v>
      </c>
      <c r="R3916" s="8">
        <f>LOG(N3916,2)</f>
        <v>5.7987723330207123E-2</v>
      </c>
      <c r="S3916" s="8">
        <f>LOG(O3916,2)</f>
        <v>0.12031136267557775</v>
      </c>
      <c r="T3916" s="8">
        <f>LOG(P3916,2)</f>
        <v>0.10664343636265083</v>
      </c>
      <c r="U3916" s="8">
        <f>STDEV(Q3916:T3916)/SQRT(COUNT(Q3916:T3916))</f>
        <v>0.25885974987944194</v>
      </c>
      <c r="V3916" s="8">
        <f>AVERAGE(M3916:P3916)</f>
        <v>0.93156735463553275</v>
      </c>
      <c r="W3916" s="8">
        <f>LOG(V3916,2)</f>
        <v>-0.10226801151144939</v>
      </c>
      <c r="X3916" t="s">
        <v>5918</v>
      </c>
      <c r="Y3916">
        <f>_xlfn.T.TEST(B3916:E3916,F3916:I3916,2,1)</f>
        <v>0.53822656274777003</v>
      </c>
      <c r="Z3916">
        <f>IF(ABS(W3916)&gt;0.3014,1,0)</f>
        <v>0</v>
      </c>
      <c r="AA3916">
        <f>IF(Y3916&lt;0.05,1,0)</f>
        <v>0</v>
      </c>
      <c r="AB3916">
        <f>IF((Z3916+AA3916)&gt;1,1,0)</f>
        <v>0</v>
      </c>
      <c r="AC3916">
        <f>TINV(Y3916,3)</f>
        <v>0.69284136397308893</v>
      </c>
      <c r="AD3916">
        <f>EXP((-AC3916*AC3916)/2)</f>
        <v>0.7866163938338826</v>
      </c>
      <c r="AE3916">
        <f>-LOG10(AD3916)</f>
        <v>0.10423700672184705</v>
      </c>
      <c r="AF3916">
        <f>IF(AE3916&gt;2,1,0)</f>
        <v>0</v>
      </c>
      <c r="AG3916">
        <f>IF((AF3916+Z3916)&gt;1,1,0)</f>
        <v>0</v>
      </c>
    </row>
    <row r="3917" spans="1:33" x14ac:dyDescent="0.25">
      <c r="A3917" t="s">
        <v>475</v>
      </c>
      <c r="B3917" s="12">
        <v>23.2</v>
      </c>
      <c r="C3917" s="12">
        <v>19</v>
      </c>
      <c r="D3917" s="12">
        <v>26.796666666666699</v>
      </c>
      <c r="E3917" s="12">
        <v>28.535</v>
      </c>
      <c r="F3917" s="12">
        <v>20.015000000000001</v>
      </c>
      <c r="G3917" s="12">
        <v>17.91</v>
      </c>
      <c r="H3917" s="12">
        <v>29.953333333333301</v>
      </c>
      <c r="I3917" s="12">
        <v>22.906666666666698</v>
      </c>
      <c r="J3917" s="12">
        <f>AVERAGE(B3917:E3917)</f>
        <v>24.382916666666674</v>
      </c>
      <c r="K3917" s="12">
        <f>AVERAGE(F3917:I3917)</f>
        <v>22.696249999999999</v>
      </c>
      <c r="L3917" s="12">
        <f>MAX(J3917:K3917)</f>
        <v>24.382916666666674</v>
      </c>
      <c r="M3917" s="8">
        <f>F3917/B3917</f>
        <v>0.8627155172413794</v>
      </c>
      <c r="N3917" s="8">
        <f>G3917/C3917</f>
        <v>0.94263157894736838</v>
      </c>
      <c r="O3917" s="8">
        <f>H3917/D3917</f>
        <v>1.117800721482769</v>
      </c>
      <c r="P3917" s="8">
        <f>I3917/E3917</f>
        <v>0.80275684831493599</v>
      </c>
      <c r="Q3917" s="8">
        <f>LOG(M3917,2)</f>
        <v>-0.21304318962739588</v>
      </c>
      <c r="R3917" s="8">
        <f>LOG(N3917,2)</f>
        <v>-8.523408123234906E-2</v>
      </c>
      <c r="S3917" s="8">
        <f>LOG(O3917,2)</f>
        <v>0.1606630112989563</v>
      </c>
      <c r="T3917" s="8">
        <f>LOG(P3917,2)</f>
        <v>-0.316965027259141</v>
      </c>
      <c r="U3917" s="8">
        <f>STDEV(Q3917:T3917)/SQRT(COUNT(Q3917:T3917))</f>
        <v>0.10298507131041892</v>
      </c>
      <c r="V3917" s="8">
        <f>AVERAGE(M3917:P3917)</f>
        <v>0.93147616649661324</v>
      </c>
      <c r="W3917" s="8">
        <f>LOG(V3917,2)</f>
        <v>-0.10240923921162913</v>
      </c>
      <c r="X3917" t="s">
        <v>475</v>
      </c>
      <c r="Y3917">
        <f>_xlfn.T.TEST(B3917:E3917,F3917:I3917,2,1)</f>
        <v>0.43175458106268255</v>
      </c>
      <c r="Z3917">
        <f>IF(ABS(W3917)&gt;0.3014,1,0)</f>
        <v>0</v>
      </c>
      <c r="AA3917">
        <f>IF(Y3917&lt;0.05,1,0)</f>
        <v>0</v>
      </c>
      <c r="AB3917">
        <f>IF((Z3917+AA3917)&gt;1,1,0)</f>
        <v>0</v>
      </c>
      <c r="AC3917">
        <f>TINV(Y3917,3)</f>
        <v>0.90593292436355455</v>
      </c>
      <c r="AD3917">
        <f>EXP((-AC3917*AC3917)/2)</f>
        <v>0.66341321555468313</v>
      </c>
      <c r="AE3917">
        <f>-LOG10(AD3917)</f>
        <v>0.17821588134637162</v>
      </c>
      <c r="AF3917">
        <f>IF(AE3917&gt;2,1,0)</f>
        <v>0</v>
      </c>
      <c r="AG3917">
        <f>IF((AF3917+Z3917)&gt;1,1,0)</f>
        <v>0</v>
      </c>
    </row>
    <row r="3918" spans="1:33" x14ac:dyDescent="0.25">
      <c r="A3918" t="s">
        <v>3067</v>
      </c>
      <c r="B3918" s="12">
        <v>105.64</v>
      </c>
      <c r="C3918" s="12">
        <v>67.004999999999995</v>
      </c>
      <c r="D3918" s="12">
        <v>106.14</v>
      </c>
      <c r="E3918" s="12">
        <v>83.144999999999996</v>
      </c>
      <c r="F3918" s="12">
        <v>60.655000000000001</v>
      </c>
      <c r="G3918" s="12">
        <v>68.573333333333295</v>
      </c>
      <c r="H3918" s="12">
        <v>98.736666666666693</v>
      </c>
      <c r="I3918" s="12">
        <v>99.59</v>
      </c>
      <c r="J3918" s="12">
        <f>AVERAGE(B3918:E3918)</f>
        <v>90.482499999999987</v>
      </c>
      <c r="K3918" s="12">
        <f>AVERAGE(F3918:I3918)</f>
        <v>81.888749999999987</v>
      </c>
      <c r="L3918" s="12">
        <f>MAX(J3918:K3918)</f>
        <v>90.482499999999987</v>
      </c>
      <c r="M3918" s="8">
        <f>F3918/B3918</f>
        <v>0.57416698220371076</v>
      </c>
      <c r="N3918" s="8">
        <f>G3918/C3918</f>
        <v>1.0234062134666562</v>
      </c>
      <c r="O3918" s="8">
        <f>H3918/D3918</f>
        <v>0.93024935619621907</v>
      </c>
      <c r="P3918" s="8">
        <f>I3918/E3918</f>
        <v>1.1977869986168743</v>
      </c>
      <c r="Q3918" s="8">
        <f>LOG(M3918,2)</f>
        <v>-0.8004577249493191</v>
      </c>
      <c r="R3918" s="8">
        <f>LOG(N3918,2)</f>
        <v>3.3378897606888017E-2</v>
      </c>
      <c r="S3918" s="8">
        <f>LOG(O3918,2)</f>
        <v>-0.10431060799140018</v>
      </c>
      <c r="T3918" s="8">
        <f>LOG(P3918,2)</f>
        <v>0.26037137777560732</v>
      </c>
      <c r="U3918" s="8">
        <f>STDEV(Q3918:T3918)/SQRT(COUNT(Q3918:T3918))</f>
        <v>0.22861629259438879</v>
      </c>
      <c r="V3918" s="8">
        <f>AVERAGE(M3918:P3918)</f>
        <v>0.93140238762086502</v>
      </c>
      <c r="W3918" s="8">
        <f>LOG(V3918,2)</f>
        <v>-0.10252351442080442</v>
      </c>
      <c r="X3918" t="s">
        <v>3067</v>
      </c>
      <c r="Y3918">
        <f>_xlfn.T.TEST(B3918:E3918,F3918:I3918,2,1)</f>
        <v>0.55833820520497479</v>
      </c>
      <c r="Z3918">
        <f>IF(ABS(W3918)&gt;0.3014,1,0)</f>
        <v>0</v>
      </c>
      <c r="AA3918">
        <f>IF(Y3918&lt;0.05,1,0)</f>
        <v>0</v>
      </c>
      <c r="AB3918">
        <f>IF((Z3918+AA3918)&gt;1,1,0)</f>
        <v>0</v>
      </c>
      <c r="AC3918">
        <f>TINV(Y3918,3)</f>
        <v>0.65654934098444973</v>
      </c>
      <c r="AD3918">
        <f>EXP((-AC3918*AC3918)/2)</f>
        <v>0.80611528067237603</v>
      </c>
      <c r="AE3918">
        <f>-LOG10(AD3918)</f>
        <v>9.360284630927862E-2</v>
      </c>
      <c r="AF3918">
        <f>IF(AE3918&gt;2,1,0)</f>
        <v>0</v>
      </c>
      <c r="AG3918">
        <f>IF((AF3918+Z3918)&gt;1,1,0)</f>
        <v>0</v>
      </c>
    </row>
    <row r="3919" spans="1:33" x14ac:dyDescent="0.25">
      <c r="A3919" t="s">
        <v>3054</v>
      </c>
      <c r="B3919" s="12">
        <v>166.12</v>
      </c>
      <c r="C3919" s="12">
        <v>130.42750000000001</v>
      </c>
      <c r="D3919" s="12">
        <v>143.94</v>
      </c>
      <c r="E3919" s="12">
        <v>147.0975</v>
      </c>
      <c r="F3919" s="12">
        <v>121.32</v>
      </c>
      <c r="G3919" s="12">
        <v>122.893333333333</v>
      </c>
      <c r="H3919" s="12">
        <v>150.63</v>
      </c>
      <c r="I3919" s="12">
        <v>148.05666666666701</v>
      </c>
      <c r="J3919" s="12">
        <f>AVERAGE(B3919:E3919)</f>
        <v>146.89625000000001</v>
      </c>
      <c r="K3919" s="12">
        <f>AVERAGE(F3919:I3919)</f>
        <v>135.72500000000002</v>
      </c>
      <c r="L3919" s="12">
        <f>MAX(J3919:K3919)</f>
        <v>146.89625000000001</v>
      </c>
      <c r="M3919" s="8">
        <f>F3919/B3919</f>
        <v>0.7303154346255718</v>
      </c>
      <c r="N3919" s="8">
        <f>G3919/C3919</f>
        <v>0.94223483033357991</v>
      </c>
      <c r="O3919" s="8">
        <f>H3919/D3919</f>
        <v>1.0464776990412672</v>
      </c>
      <c r="P3919" s="8">
        <f>I3919/E3919</f>
        <v>1.0065206184106936</v>
      </c>
      <c r="Q3919" s="8">
        <f>LOG(M3919,2)</f>
        <v>-0.45340837380062438</v>
      </c>
      <c r="R3919" s="8">
        <f>LOG(N3919,2)</f>
        <v>-8.5841431719606232E-2</v>
      </c>
      <c r="S3919" s="8">
        <f>LOG(O3919,2)</f>
        <v>6.5541567374429663E-2</v>
      </c>
      <c r="T3919" s="8">
        <f>LOG(P3919,2)</f>
        <v>9.3767259345480872E-3</v>
      </c>
      <c r="U3919" s="8">
        <f>STDEV(Q3919:T3919)/SQRT(COUNT(Q3919:T3919))</f>
        <v>0.1167013947957385</v>
      </c>
      <c r="V3919" s="8">
        <f>AVERAGE(M3919:P3919)</f>
        <v>0.93138714560277802</v>
      </c>
      <c r="W3919" s="8">
        <f>LOG(V3919,2)</f>
        <v>-0.10254712372664983</v>
      </c>
      <c r="X3919" t="s">
        <v>3054</v>
      </c>
      <c r="Y3919">
        <f>_xlfn.T.TEST(B3919:E3919,F3919:I3919,2,1)</f>
        <v>0.40600258565971487</v>
      </c>
      <c r="Z3919">
        <f>IF(ABS(W3919)&gt;0.3014,1,0)</f>
        <v>0</v>
      </c>
      <c r="AA3919">
        <f>IF(Y3919&lt;0.05,1,0)</f>
        <v>0</v>
      </c>
      <c r="AB3919">
        <f>IF((Z3919+AA3919)&gt;1,1,0)</f>
        <v>0</v>
      </c>
      <c r="AC3919">
        <f>TINV(Y3919,3)</f>
        <v>0.96436183355873528</v>
      </c>
      <c r="AD3919">
        <f>EXP((-AC3919*AC3919)/2)</f>
        <v>0.62813706936340763</v>
      </c>
      <c r="AE3919">
        <f>-LOG10(AD3919)</f>
        <v>0.20194557605154498</v>
      </c>
      <c r="AF3919">
        <f>IF(AE3919&gt;2,1,0)</f>
        <v>0</v>
      </c>
      <c r="AG3919">
        <f>IF((AF3919+Z3919)&gt;1,1,0)</f>
        <v>0</v>
      </c>
    </row>
    <row r="3920" spans="1:33" x14ac:dyDescent="0.25">
      <c r="A3920" t="s">
        <v>4259</v>
      </c>
      <c r="B3920" s="12">
        <v>29.04</v>
      </c>
      <c r="C3920" s="12">
        <v>16.317499999999999</v>
      </c>
      <c r="D3920" s="12">
        <v>22.59</v>
      </c>
      <c r="E3920" s="12">
        <v>36.907499999999999</v>
      </c>
      <c r="F3920" s="12">
        <v>21.385000000000002</v>
      </c>
      <c r="G3920" s="12">
        <v>17.7633333333333</v>
      </c>
      <c r="H3920" s="12">
        <v>24.3066666666667</v>
      </c>
      <c r="I3920" s="12">
        <v>30.406666666666698</v>
      </c>
      <c r="J3920" s="12">
        <f>AVERAGE(B3920:E3920)</f>
        <v>26.213750000000001</v>
      </c>
      <c r="K3920" s="12">
        <f>AVERAGE(F3920:I3920)</f>
        <v>23.465416666666673</v>
      </c>
      <c r="L3920" s="12">
        <f>MAX(J3920:K3920)</f>
        <v>26.213750000000001</v>
      </c>
      <c r="M3920" s="8">
        <f>F3920/B3920</f>
        <v>0.73639807162534443</v>
      </c>
      <c r="N3920" s="8">
        <f>G3920/C3920</f>
        <v>1.0886063020274737</v>
      </c>
      <c r="O3920" s="8">
        <f>H3920/D3920</f>
        <v>1.0759923269883445</v>
      </c>
      <c r="P3920" s="8">
        <f>I3920/E3920</f>
        <v>0.82386145544040368</v>
      </c>
      <c r="Q3920" s="8">
        <f>LOG(M3920,2)</f>
        <v>-0.44144224611941696</v>
      </c>
      <c r="R3920" s="8">
        <f>LOG(N3920,2)</f>
        <v>0.12248229307484246</v>
      </c>
      <c r="S3920" s="8">
        <f>LOG(O3920,2)</f>
        <v>0.10566778992489581</v>
      </c>
      <c r="T3920" s="8">
        <f>LOG(P3920,2)</f>
        <v>-0.27952634771469564</v>
      </c>
      <c r="U3920" s="8">
        <f>STDEV(Q3920:T3920)/SQRT(COUNT(Q3920:T3920))</f>
        <v>0.14096580806319187</v>
      </c>
      <c r="V3920" s="8">
        <f>AVERAGE(M3920:P3920)</f>
        <v>0.93121453902039153</v>
      </c>
      <c r="W3920" s="8">
        <f>LOG(V3920,2)</f>
        <v>-0.10281451171754707</v>
      </c>
      <c r="X3920" t="s">
        <v>4259</v>
      </c>
      <c r="Y3920">
        <f>_xlfn.T.TEST(B3920:E3920,F3920:I3920,2,1)</f>
        <v>0.35379648415031967</v>
      </c>
      <c r="Z3920">
        <f>IF(ABS(W3920)&gt;0.3014,1,0)</f>
        <v>0</v>
      </c>
      <c r="AA3920">
        <f>IF(Y3920&lt;0.05,1,0)</f>
        <v>0</v>
      </c>
      <c r="AB3920">
        <f>IF((Z3920+AA3920)&gt;1,1,0)</f>
        <v>0</v>
      </c>
      <c r="AC3920">
        <f>TINV(Y3920,3)</f>
        <v>1.0943551766321813</v>
      </c>
      <c r="AD3920">
        <f>EXP((-AC3920*AC3920)/2)</f>
        <v>0.54946696440886444</v>
      </c>
      <c r="AE3920">
        <f>-LOG10(AD3920)</f>
        <v>0.26005841353389442</v>
      </c>
      <c r="AF3920">
        <f>IF(AE3920&gt;2,1,0)</f>
        <v>0</v>
      </c>
      <c r="AG3920">
        <f>IF((AF3920+Z3920)&gt;1,1,0)</f>
        <v>0</v>
      </c>
    </row>
    <row r="3921" spans="1:33" x14ac:dyDescent="0.25">
      <c r="A3921" t="s">
        <v>2651</v>
      </c>
      <c r="B3921" s="12">
        <v>598.84</v>
      </c>
      <c r="C3921" s="12">
        <v>421.05</v>
      </c>
      <c r="D3921" s="12">
        <v>396.97666666666697</v>
      </c>
      <c r="E3921" s="12">
        <v>419.01499999999999</v>
      </c>
      <c r="F3921" s="12">
        <v>431.23</v>
      </c>
      <c r="G3921" s="12">
        <v>412.35666666666702</v>
      </c>
      <c r="H3921" s="12">
        <v>419.61666666666702</v>
      </c>
      <c r="I3921" s="12">
        <v>405.73</v>
      </c>
      <c r="J3921" s="12">
        <f>AVERAGE(B3921:E3921)</f>
        <v>458.97041666666678</v>
      </c>
      <c r="K3921" s="12">
        <f>AVERAGE(F3921:I3921)</f>
        <v>417.23333333333352</v>
      </c>
      <c r="L3921" s="12">
        <f>MAX(J3921:K3921)</f>
        <v>458.97041666666678</v>
      </c>
      <c r="M3921" s="8">
        <f>F3921/B3921</f>
        <v>0.72010887716251415</v>
      </c>
      <c r="N3921" s="8">
        <f>G3921/C3921</f>
        <v>0.97935320429086092</v>
      </c>
      <c r="O3921" s="8">
        <f>H3921/D3921</f>
        <v>1.0570310597600197</v>
      </c>
      <c r="P3921" s="8">
        <f>I3921/E3921</f>
        <v>0.96829469112084299</v>
      </c>
      <c r="Q3921" s="8">
        <f>LOG(M3921,2)</f>
        <v>-0.47371304296130129</v>
      </c>
      <c r="R3921" s="8">
        <f>LOG(N3921,2)</f>
        <v>-3.0098832422897594E-2</v>
      </c>
      <c r="S3921" s="8">
        <f>LOG(O3921,2)</f>
        <v>8.0017769439045303E-2</v>
      </c>
      <c r="T3921" s="8">
        <f>LOG(P3921,2)</f>
        <v>-4.6481910283139236E-2</v>
      </c>
      <c r="U3921" s="8">
        <f>STDEV(Q3921:T3921)/SQRT(COUNT(Q3921:T3921))</f>
        <v>0.1219916374642674</v>
      </c>
      <c r="V3921" s="8">
        <f>AVERAGE(M3921:P3921)</f>
        <v>0.9311969580835594</v>
      </c>
      <c r="W3921" s="8">
        <f>LOG(V3921,2)</f>
        <v>-0.10284174944714881</v>
      </c>
      <c r="X3921" t="s">
        <v>2651</v>
      </c>
      <c r="Y3921">
        <f>_xlfn.T.TEST(B3921:E3921,F3921:I3921,2,1)</f>
        <v>0.40052995856770585</v>
      </c>
      <c r="Z3921">
        <f>IF(ABS(W3921)&gt;0.3014,1,0)</f>
        <v>0</v>
      </c>
      <c r="AA3921">
        <f>IF(Y3921&lt;0.05,1,0)</f>
        <v>0</v>
      </c>
      <c r="AB3921">
        <f>IF((Z3921+AA3921)&gt;1,1,0)</f>
        <v>0</v>
      </c>
      <c r="AC3921">
        <f>TINV(Y3921,3)</f>
        <v>0.97721858712488197</v>
      </c>
      <c r="AD3921">
        <f>EXP((-AC3921*AC3921)/2)</f>
        <v>0.62034588125076717</v>
      </c>
      <c r="AE3921">
        <f>-LOG10(AD3921)</f>
        <v>0.20736609689864346</v>
      </c>
      <c r="AF3921">
        <f>IF(AE3921&gt;2,1,0)</f>
        <v>0</v>
      </c>
      <c r="AG3921">
        <f>IF((AF3921+Z3921)&gt;1,1,0)</f>
        <v>0</v>
      </c>
    </row>
    <row r="3922" spans="1:33" x14ac:dyDescent="0.25">
      <c r="A3922" t="s">
        <v>2137</v>
      </c>
      <c r="B3922" s="12">
        <v>360.43</v>
      </c>
      <c r="C3922" s="12">
        <v>284.4975</v>
      </c>
      <c r="D3922" s="12">
        <v>354.38</v>
      </c>
      <c r="E3922" s="12">
        <v>388.53250000000003</v>
      </c>
      <c r="F3922" s="12">
        <v>272.73500000000001</v>
      </c>
      <c r="G3922" s="12">
        <v>281.01333333333298</v>
      </c>
      <c r="H3922" s="12">
        <v>366.933333333333</v>
      </c>
      <c r="I3922" s="12">
        <v>367.07333333333298</v>
      </c>
      <c r="J3922" s="12">
        <f>AVERAGE(B3922:E3922)</f>
        <v>346.96000000000004</v>
      </c>
      <c r="K3922" s="12">
        <f>AVERAGE(F3922:I3922)</f>
        <v>321.93874999999974</v>
      </c>
      <c r="L3922" s="12">
        <f>MAX(J3922:K3922)</f>
        <v>346.96000000000004</v>
      </c>
      <c r="M3922" s="8">
        <f>F3922/B3922</f>
        <v>0.75669339400160918</v>
      </c>
      <c r="N3922" s="8">
        <f>G3922/C3922</f>
        <v>0.98775326086638016</v>
      </c>
      <c r="O3922" s="8">
        <f>H3922/D3922</f>
        <v>1.0354233685121423</v>
      </c>
      <c r="P3922" s="8">
        <f>I3922/E3922</f>
        <v>0.9447686701455682</v>
      </c>
      <c r="Q3922" s="8">
        <f>LOG(M3922,2)</f>
        <v>-0.40221924455396951</v>
      </c>
      <c r="R3922" s="8">
        <f>LOG(N3922,2)</f>
        <v>-1.7777390912469878E-2</v>
      </c>
      <c r="S3922" s="8">
        <f>LOG(O3922,2)</f>
        <v>5.0220783922001147E-2</v>
      </c>
      <c r="T3922" s="8">
        <f>LOG(P3922,2)</f>
        <v>-8.1966971150440354E-2</v>
      </c>
      <c r="U3922" s="8">
        <f>STDEV(Q3922:T3922)/SQRT(COUNT(Q3922:T3922))</f>
        <v>0.10013290058319743</v>
      </c>
      <c r="V3922" s="8">
        <f>AVERAGE(M3922:P3922)</f>
        <v>0.93115967338142491</v>
      </c>
      <c r="W3922" s="8">
        <f>LOG(V3922,2)</f>
        <v>-0.10289951545605262</v>
      </c>
      <c r="X3922" t="s">
        <v>2137</v>
      </c>
      <c r="Y3922">
        <f>_xlfn.T.TEST(B3922:E3922,F3922:I3922,2,1)</f>
        <v>0.3383129724575295</v>
      </c>
      <c r="Z3922">
        <f>IF(ABS(W3922)&gt;0.3014,1,0)</f>
        <v>0</v>
      </c>
      <c r="AA3922">
        <f>IF(Y3922&lt;0.05,1,0)</f>
        <v>0</v>
      </c>
      <c r="AB3922">
        <f>IF((Z3922+AA3922)&gt;1,1,0)</f>
        <v>0</v>
      </c>
      <c r="AC3922">
        <f>TINV(Y3922,3)</f>
        <v>1.1365096827261809</v>
      </c>
      <c r="AD3922">
        <f>EXP((-AC3922*AC3922)/2)</f>
        <v>0.52422875768140986</v>
      </c>
      <c r="AE3922">
        <f>-LOG10(AD3922)</f>
        <v>0.28047915859014561</v>
      </c>
      <c r="AF3922">
        <f>IF(AE3922&gt;2,1,0)</f>
        <v>0</v>
      </c>
      <c r="AG3922">
        <f>IF((AF3922+Z3922)&gt;1,1,0)</f>
        <v>0</v>
      </c>
    </row>
    <row r="3923" spans="1:33" x14ac:dyDescent="0.25">
      <c r="A3923" t="s">
        <v>570</v>
      </c>
      <c r="B3923" s="12">
        <v>17.239999999999998</v>
      </c>
      <c r="C3923" s="12">
        <v>24.102499999999999</v>
      </c>
      <c r="D3923" s="12">
        <v>28.376666666666701</v>
      </c>
      <c r="E3923" s="12">
        <v>22.14</v>
      </c>
      <c r="F3923" s="12">
        <v>17.28</v>
      </c>
      <c r="G3923" s="12">
        <v>19.0966666666667</v>
      </c>
      <c r="H3923" s="12">
        <v>26.0566666666667</v>
      </c>
      <c r="I3923" s="12">
        <v>22.4</v>
      </c>
      <c r="J3923" s="12">
        <f>AVERAGE(B3923:E3923)</f>
        <v>22.964791666666674</v>
      </c>
      <c r="K3923" s="12">
        <f>AVERAGE(F3923:I3923)</f>
        <v>21.20833333333335</v>
      </c>
      <c r="L3923" s="12">
        <f>MAX(J3923:K3923)</f>
        <v>22.964791666666674</v>
      </c>
      <c r="M3923" s="8">
        <f>F3923/B3923</f>
        <v>1.0023201856148494</v>
      </c>
      <c r="N3923" s="8">
        <f>G3923/C3923</f>
        <v>0.79231061784738932</v>
      </c>
      <c r="O3923" s="8">
        <f>H3923/D3923</f>
        <v>0.91824268765417605</v>
      </c>
      <c r="P3923" s="8">
        <f>I3923/E3923</f>
        <v>1.0117434507678409</v>
      </c>
      <c r="Q3923" s="8">
        <f>LOG(M3923,2)</f>
        <v>3.3434430743706678E-3</v>
      </c>
      <c r="R3923" s="8">
        <f>LOG(N3923,2)</f>
        <v>-0.33586195880643349</v>
      </c>
      <c r="S3923" s="8">
        <f>LOG(O3923,2)</f>
        <v>-0.12305259266123512</v>
      </c>
      <c r="T3923" s="8">
        <f>LOG(P3923,2)</f>
        <v>1.6843510163414045E-2</v>
      </c>
      <c r="U3923" s="8">
        <f>STDEV(Q3923:T3923)/SQRT(COUNT(Q3923:T3923))</f>
        <v>8.1710669447152717E-2</v>
      </c>
      <c r="V3923" s="8">
        <f>AVERAGE(M3923:P3923)</f>
        <v>0.93115423547106391</v>
      </c>
      <c r="W3923" s="8">
        <f>LOG(V3923,2)</f>
        <v>-0.10290794072342926</v>
      </c>
      <c r="X3923" t="s">
        <v>570</v>
      </c>
      <c r="Y3923">
        <f>_xlfn.T.TEST(B3923:E3923,F3923:I3923,2,1)</f>
        <v>0.24874091541527907</v>
      </c>
      <c r="Z3923">
        <f>IF(ABS(W3923)&gt;0.3014,1,0)</f>
        <v>0</v>
      </c>
      <c r="AA3923">
        <f>IF(Y3923&lt;0.05,1,0)</f>
        <v>0</v>
      </c>
      <c r="AB3923">
        <f>IF((Z3923+AA3923)&gt;1,1,0)</f>
        <v>0</v>
      </c>
      <c r="AC3923">
        <f>TINV(Y3923,3)</f>
        <v>1.4274416842292912</v>
      </c>
      <c r="AD3923">
        <f>EXP((-AC3923*AC3923)/2)</f>
        <v>0.3610297619626468</v>
      </c>
      <c r="AE3923">
        <f>-LOG10(AD3923)</f>
        <v>0.44245699498251384</v>
      </c>
      <c r="AF3923">
        <f>IF(AE3923&gt;2,1,0)</f>
        <v>0</v>
      </c>
      <c r="AG3923">
        <f>IF((AF3923+Z3923)&gt;1,1,0)</f>
        <v>0</v>
      </c>
    </row>
    <row r="3924" spans="1:33" x14ac:dyDescent="0.25">
      <c r="A3924" t="s">
        <v>171</v>
      </c>
      <c r="B3924" s="12">
        <v>17.350000000000001</v>
      </c>
      <c r="C3924" s="12">
        <v>18.61</v>
      </c>
      <c r="D3924" s="12">
        <v>24.766666666666701</v>
      </c>
      <c r="E3924" s="12">
        <v>27.322500000000002</v>
      </c>
      <c r="F3924" s="12">
        <v>15.465</v>
      </c>
      <c r="G3924" s="12">
        <v>15.1033333333333</v>
      </c>
      <c r="H3924" s="12">
        <v>28.14</v>
      </c>
      <c r="I3924" s="12">
        <v>24.19</v>
      </c>
      <c r="J3924" s="12">
        <f>AVERAGE(B3924:E3924)</f>
        <v>22.012291666666677</v>
      </c>
      <c r="K3924" s="12">
        <f>AVERAGE(F3924:I3924)</f>
        <v>20.724583333333324</v>
      </c>
      <c r="L3924" s="12">
        <f>MAX(J3924:K3924)</f>
        <v>22.012291666666677</v>
      </c>
      <c r="M3924" s="8">
        <f>F3924/B3924</f>
        <v>0.8913544668587895</v>
      </c>
      <c r="N3924" s="8">
        <f>G3924/C3924</f>
        <v>0.81157084005015045</v>
      </c>
      <c r="O3924" s="8">
        <f>H3924/D3924</f>
        <v>1.136204576043067</v>
      </c>
      <c r="P3924" s="8">
        <f>I3924/E3924</f>
        <v>0.88535090127184557</v>
      </c>
      <c r="Q3924" s="8">
        <f>LOG(M3924,2)</f>
        <v>-0.16592882937635892</v>
      </c>
      <c r="R3924" s="8">
        <f>LOG(N3924,2)</f>
        <v>-0.30121106526692171</v>
      </c>
      <c r="S3924" s="8">
        <f>LOG(O3924,2)</f>
        <v>0.18422261853172828</v>
      </c>
      <c r="T3924" s="8">
        <f>LOG(P3924,2)</f>
        <v>-0.17567872648401328</v>
      </c>
      <c r="U3924" s="8">
        <f>STDEV(Q3924:T3924)/SQRT(COUNT(Q3924:T3924))</f>
        <v>0.10427683386704194</v>
      </c>
      <c r="V3924" s="8">
        <f>AVERAGE(M3924:P3924)</f>
        <v>0.93112019605596319</v>
      </c>
      <c r="W3924" s="8">
        <f>LOG(V3924,2)</f>
        <v>-0.10296068106559865</v>
      </c>
      <c r="X3924" t="s">
        <v>171</v>
      </c>
      <c r="Y3924">
        <f>_xlfn.T.TEST(B3924:E3924,F3924:I3924,2,1)</f>
        <v>0.47776165318154296</v>
      </c>
      <c r="Z3924">
        <f>IF(ABS(W3924)&gt;0.3014,1,0)</f>
        <v>0</v>
      </c>
      <c r="AA3924">
        <f>IF(Y3924&lt;0.05,1,0)</f>
        <v>0</v>
      </c>
      <c r="AB3924">
        <f>IF((Z3924+AA3924)&gt;1,1,0)</f>
        <v>0</v>
      </c>
      <c r="AC3924">
        <f>TINV(Y3924,3)</f>
        <v>0.80892145071623645</v>
      </c>
      <c r="AD3924">
        <f>EXP((-AC3924*AC3924)/2)</f>
        <v>0.72095615370583843</v>
      </c>
      <c r="AE3924">
        <f>-LOG10(AD3924)</f>
        <v>0.14209114690697611</v>
      </c>
      <c r="AF3924">
        <f>IF(AE3924&gt;2,1,0)</f>
        <v>0</v>
      </c>
      <c r="AG3924">
        <f>IF((AF3924+Z3924)&gt;1,1,0)</f>
        <v>0</v>
      </c>
    </row>
    <row r="3925" spans="1:33" x14ac:dyDescent="0.25">
      <c r="A3925" t="s">
        <v>2041</v>
      </c>
      <c r="B3925" s="12">
        <v>1155.1199999999999</v>
      </c>
      <c r="C3925" s="12">
        <v>1012.375</v>
      </c>
      <c r="D3925" s="12">
        <v>1014.12666666667</v>
      </c>
      <c r="E3925" s="12">
        <v>1091.58</v>
      </c>
      <c r="F3925" s="12">
        <v>872.1</v>
      </c>
      <c r="G3925" s="12">
        <v>996.613333333333</v>
      </c>
      <c r="H3925" s="12">
        <v>980.03666666666697</v>
      </c>
      <c r="I3925" s="12">
        <v>1111.8900000000001</v>
      </c>
      <c r="J3925" s="12">
        <f>AVERAGE(B3925:E3925)</f>
        <v>1068.3004166666674</v>
      </c>
      <c r="K3925" s="12">
        <f>AVERAGE(F3925:I3925)</f>
        <v>990.16000000000008</v>
      </c>
      <c r="L3925" s="12">
        <f>MAX(J3925:K3925)</f>
        <v>1068.3004166666674</v>
      </c>
      <c r="M3925" s="8">
        <f>F3925/B3925</f>
        <v>0.75498649490961989</v>
      </c>
      <c r="N3925" s="8">
        <f>G3925/C3925</f>
        <v>0.98443099971189829</v>
      </c>
      <c r="O3925" s="8">
        <f>H3925/D3925</f>
        <v>0.96638486974013482</v>
      </c>
      <c r="P3925" s="8">
        <f>I3925/E3925</f>
        <v>1.0186060572747762</v>
      </c>
      <c r="Q3925" s="8">
        <f>LOG(M3925,2)</f>
        <v>-0.40547725694127251</v>
      </c>
      <c r="R3925" s="8">
        <f>LOG(N3925,2)</f>
        <v>-2.2638005938859635E-2</v>
      </c>
      <c r="S3925" s="8">
        <f>LOG(O3925,2)</f>
        <v>-4.9330227684793053E-2</v>
      </c>
      <c r="T3925" s="8">
        <f>LOG(P3925,2)</f>
        <v>2.6596201549240348E-2</v>
      </c>
      <c r="U3925" s="8">
        <f>STDEV(Q3925:T3925)/SQRT(COUNT(Q3925:T3925))</f>
        <v>9.8847038464446327E-2</v>
      </c>
      <c r="V3925" s="8">
        <f>AVERAGE(M3925:P3925)</f>
        <v>0.93110210540910732</v>
      </c>
      <c r="W3925" s="8">
        <f>LOG(V3925,2)</f>
        <v>-0.10298871132437681</v>
      </c>
      <c r="X3925" t="s">
        <v>2041</v>
      </c>
      <c r="Y3925">
        <f>_xlfn.T.TEST(B3925:E3925,F3925:I3925,2,1)</f>
        <v>0.34107798984000182</v>
      </c>
      <c r="Z3925">
        <f>IF(ABS(W3925)&gt;0.3014,1,0)</f>
        <v>0</v>
      </c>
      <c r="AA3925">
        <f>IF(Y3925&lt;0.05,1,0)</f>
        <v>0</v>
      </c>
      <c r="AB3925">
        <f>IF((Z3925+AA3925)&gt;1,1,0)</f>
        <v>0</v>
      </c>
      <c r="AC3925">
        <f>TINV(Y3925,3)</f>
        <v>1.1288432681933527</v>
      </c>
      <c r="AD3925">
        <f>EXP((-AC3925*AC3925)/2)</f>
        <v>0.52880075532361903</v>
      </c>
      <c r="AE3925">
        <f>-LOG10(AD3925)</f>
        <v>0.2767079331883664</v>
      </c>
      <c r="AF3925">
        <f>IF(AE3925&gt;2,1,0)</f>
        <v>0</v>
      </c>
      <c r="AG3925">
        <f>IF((AF3925+Z3925)&gt;1,1,0)</f>
        <v>0</v>
      </c>
    </row>
    <row r="3926" spans="1:33" x14ac:dyDescent="0.25">
      <c r="A3926" t="s">
        <v>4045</v>
      </c>
      <c r="B3926" s="12">
        <v>133.58000000000001</v>
      </c>
      <c r="C3926" s="12">
        <v>96.465000000000003</v>
      </c>
      <c r="D3926" s="12">
        <v>104.55</v>
      </c>
      <c r="E3926" s="12">
        <v>115.02</v>
      </c>
      <c r="F3926" s="12">
        <v>96.18</v>
      </c>
      <c r="G3926" s="12">
        <v>93.26</v>
      </c>
      <c r="H3926" s="12">
        <v>117.57666666666699</v>
      </c>
      <c r="I3926" s="12">
        <v>105.003333333333</v>
      </c>
      <c r="J3926" s="12">
        <f>AVERAGE(B3926:E3926)</f>
        <v>112.40375</v>
      </c>
      <c r="K3926" s="12">
        <f>AVERAGE(F3926:I3926)</f>
        <v>103.005</v>
      </c>
      <c r="L3926" s="12">
        <f>MAX(J3926:K3926)</f>
        <v>112.40375</v>
      </c>
      <c r="M3926" s="8">
        <f>F3926/B3926</f>
        <v>0.72001796676149121</v>
      </c>
      <c r="N3926" s="8">
        <f>G3926/C3926</f>
        <v>0.96677551443528742</v>
      </c>
      <c r="O3926" s="8">
        <f>H3926/D3926</f>
        <v>1.1245974812689334</v>
      </c>
      <c r="P3926" s="8">
        <f>I3926/E3926</f>
        <v>0.91291369616877938</v>
      </c>
      <c r="Q3926" s="8">
        <f>LOG(M3926,2)</f>
        <v>-0.47389518800699443</v>
      </c>
      <c r="R3926" s="8">
        <f>LOG(N3926,2)</f>
        <v>-4.8747160520029253E-2</v>
      </c>
      <c r="S3926" s="8">
        <f>LOG(O3926,2)</f>
        <v>0.169408720829263</v>
      </c>
      <c r="T3926" s="8">
        <f>LOG(P3926,2)</f>
        <v>-0.13144961583286233</v>
      </c>
      <c r="U3926" s="8">
        <f>STDEV(Q3926:T3926)/SQRT(COUNT(Q3926:T3926))</f>
        <v>0.13360445022238937</v>
      </c>
      <c r="V3926" s="8">
        <f>AVERAGE(M3926:P3926)</f>
        <v>0.93107616465862275</v>
      </c>
      <c r="W3926" s="8">
        <f>LOG(V3926,2)</f>
        <v>-0.10302890574902993</v>
      </c>
      <c r="X3926" t="s">
        <v>4045</v>
      </c>
      <c r="Y3926">
        <f>_xlfn.T.TEST(B3926:E3926,F3926:I3926,2,1)</f>
        <v>0.43710060332927025</v>
      </c>
      <c r="Z3926">
        <f>IF(ABS(W3926)&gt;0.3014,1,0)</f>
        <v>0</v>
      </c>
      <c r="AA3926">
        <f>IF(Y3926&lt;0.05,1,0)</f>
        <v>0</v>
      </c>
      <c r="AB3926">
        <f>IF((Z3926+AA3926)&gt;1,1,0)</f>
        <v>0</v>
      </c>
      <c r="AC3926">
        <f>TINV(Y3926,3)</f>
        <v>0.89420244476393962</v>
      </c>
      <c r="AD3926">
        <f>EXP((-AC3926*AC3926)/2)</f>
        <v>0.67045478980951545</v>
      </c>
      <c r="AE3926">
        <f>-LOG10(AD3926)</f>
        <v>0.17363050222436974</v>
      </c>
      <c r="AF3926">
        <f>IF(AE3926&gt;2,1,0)</f>
        <v>0</v>
      </c>
      <c r="AG3926">
        <f>IF((AF3926+Z3926)&gt;1,1,0)</f>
        <v>0</v>
      </c>
    </row>
    <row r="3927" spans="1:33" x14ac:dyDescent="0.25">
      <c r="A3927" t="s">
        <v>2773</v>
      </c>
      <c r="B3927" s="12">
        <v>200.8</v>
      </c>
      <c r="C3927" s="12">
        <v>142.88</v>
      </c>
      <c r="D3927" s="12">
        <v>120.723333333333</v>
      </c>
      <c r="E3927" s="12">
        <v>187.82499999999999</v>
      </c>
      <c r="F3927" s="12">
        <v>109.5</v>
      </c>
      <c r="G3927" s="12">
        <v>94.1</v>
      </c>
      <c r="H3927" s="12">
        <v>171.90666666666701</v>
      </c>
      <c r="I3927" s="12">
        <v>205.92</v>
      </c>
      <c r="J3927" s="12">
        <f>AVERAGE(B3927:E3927)</f>
        <v>163.05708333333325</v>
      </c>
      <c r="K3927" s="12">
        <f>AVERAGE(F3927:I3927)</f>
        <v>145.35666666666674</v>
      </c>
      <c r="L3927" s="12">
        <f>MAX(J3927:K3927)</f>
        <v>163.05708333333325</v>
      </c>
      <c r="M3927" s="8">
        <f>F3927/B3927</f>
        <v>0.54531872509960155</v>
      </c>
      <c r="N3927" s="8">
        <f>G3927/C3927</f>
        <v>0.6585946248600224</v>
      </c>
      <c r="O3927" s="8">
        <f>H3927/D3927</f>
        <v>1.4239721677665251</v>
      </c>
      <c r="P3927" s="8">
        <f>I3927/E3927</f>
        <v>1.0963396778916545</v>
      </c>
      <c r="Q3927" s="8">
        <f>LOG(M3927,2)</f>
        <v>-0.87482839946223634</v>
      </c>
      <c r="R3927" s="8">
        <f>LOG(N3927,2)</f>
        <v>-0.60253735750532378</v>
      </c>
      <c r="S3927" s="8">
        <f>LOG(O3927,2)</f>
        <v>0.5099209483986803</v>
      </c>
      <c r="T3927" s="8">
        <f>LOG(P3927,2)</f>
        <v>0.1326948564059518</v>
      </c>
      <c r="U3927" s="8">
        <f>STDEV(Q3927:T3927)/SQRT(COUNT(Q3927:T3927))</f>
        <v>0.32039057200659526</v>
      </c>
      <c r="V3927" s="8">
        <f>AVERAGE(M3927:P3927)</f>
        <v>0.93105629890445085</v>
      </c>
      <c r="W3927" s="8">
        <f>LOG(V3927,2)</f>
        <v>-0.10305968790399388</v>
      </c>
      <c r="X3927" t="s">
        <v>2773</v>
      </c>
      <c r="Y3927">
        <f>_xlfn.T.TEST(B3927:E3927,F3927:I3927,2,1)</f>
        <v>0.6203579504209209</v>
      </c>
      <c r="Z3927">
        <f>IF(ABS(W3927)&gt;0.3014,1,0)</f>
        <v>0</v>
      </c>
      <c r="AA3927">
        <f>IF(Y3927&lt;0.05,1,0)</f>
        <v>0</v>
      </c>
      <c r="AB3927">
        <f>IF((Z3927+AA3927)&gt;1,1,0)</f>
        <v>0</v>
      </c>
      <c r="AC3927">
        <f>TINV(Y3927,3)</f>
        <v>0.5504318869563507</v>
      </c>
      <c r="AD3927">
        <f>EXP((-AC3927*AC3927)/2)</f>
        <v>0.85942851240182472</v>
      </c>
      <c r="AE3927">
        <f>-LOG10(AD3927)</f>
        <v>6.5790242258619611E-2</v>
      </c>
      <c r="AF3927">
        <f>IF(AE3927&gt;2,1,0)</f>
        <v>0</v>
      </c>
      <c r="AG3927">
        <f>IF((AF3927+Z3927)&gt;1,1,0)</f>
        <v>0</v>
      </c>
    </row>
    <row r="3928" spans="1:33" x14ac:dyDescent="0.25">
      <c r="A3928" t="s">
        <v>670</v>
      </c>
      <c r="B3928" s="12">
        <v>84.34</v>
      </c>
      <c r="C3928" s="12">
        <v>84.644999999999996</v>
      </c>
      <c r="D3928" s="12">
        <v>106.333333333333</v>
      </c>
      <c r="E3928" s="12">
        <v>93.215000000000003</v>
      </c>
      <c r="F3928" s="12">
        <v>65.849999999999994</v>
      </c>
      <c r="G3928" s="12">
        <v>85.026666666666699</v>
      </c>
      <c r="H3928" s="12">
        <v>110.303333333333</v>
      </c>
      <c r="I3928" s="12">
        <v>84.043333333333294</v>
      </c>
      <c r="J3928" s="12">
        <f>AVERAGE(B3928:E3928)</f>
        <v>92.133333333333269</v>
      </c>
      <c r="K3928" s="12">
        <f>AVERAGE(F3928:I3928)</f>
        <v>86.305833333333254</v>
      </c>
      <c r="L3928" s="12">
        <f>MAX(J3928:K3928)</f>
        <v>92.133333333333269</v>
      </c>
      <c r="M3928" s="8">
        <f>F3928/B3928</f>
        <v>0.78076831870998331</v>
      </c>
      <c r="N3928" s="8">
        <f>G3928/C3928</f>
        <v>1.0045090279008413</v>
      </c>
      <c r="O3928" s="8">
        <f>H3928/D3928</f>
        <v>1.0373354231974923</v>
      </c>
      <c r="P3928" s="8">
        <f>I3928/E3928</f>
        <v>0.90160739509020316</v>
      </c>
      <c r="Q3928" s="8">
        <f>LOG(M3928,2)</f>
        <v>-0.35703358113525702</v>
      </c>
      <c r="R3928" s="8">
        <f>LOG(N3928,2)</f>
        <v>6.4905301729919354E-3</v>
      </c>
      <c r="S3928" s="8">
        <f>LOG(O3928,2)</f>
        <v>5.2882466126362382E-2</v>
      </c>
      <c r="T3928" s="8">
        <f>LOG(P3928,2)</f>
        <v>-0.14942874617380186</v>
      </c>
      <c r="U3928" s="8">
        <f>STDEV(Q3928:T3928)/SQRT(COUNT(Q3928:T3928))</f>
        <v>9.2497023813020038E-2</v>
      </c>
      <c r="V3928" s="8">
        <f>AVERAGE(M3928:P3928)</f>
        <v>0.93105504122463001</v>
      </c>
      <c r="W3928" s="8">
        <f>LOG(V3928,2)</f>
        <v>-0.10306163671167412</v>
      </c>
      <c r="X3928" t="s">
        <v>670</v>
      </c>
      <c r="Y3928">
        <f>_xlfn.T.TEST(B3928:E3928,F3928:I3928,2,1)</f>
        <v>0.33212695397139008</v>
      </c>
      <c r="Z3928">
        <f>IF(ABS(W3928)&gt;0.3014,1,0)</f>
        <v>0</v>
      </c>
      <c r="AA3928">
        <f>IF(Y3928&lt;0.05,1,0)</f>
        <v>0</v>
      </c>
      <c r="AB3928">
        <f>IF((Z3928+AA3928)&gt;1,1,0)</f>
        <v>0</v>
      </c>
      <c r="AC3928">
        <f>TINV(Y3928,3)</f>
        <v>1.1538904289402465</v>
      </c>
      <c r="AD3928">
        <f>EXP((-AC3928*AC3928)/2)</f>
        <v>0.51389744283173988</v>
      </c>
      <c r="AE3928">
        <f>-LOG10(AD3928)</f>
        <v>0.28912354337111773</v>
      </c>
      <c r="AF3928">
        <f>IF(AE3928&gt;2,1,0)</f>
        <v>0</v>
      </c>
      <c r="AG3928">
        <f>IF((AF3928+Z3928)&gt;1,1,0)</f>
        <v>0</v>
      </c>
    </row>
    <row r="3929" spans="1:33" x14ac:dyDescent="0.25">
      <c r="A3929" t="s">
        <v>1378</v>
      </c>
      <c r="B3929" s="12">
        <v>49.34</v>
      </c>
      <c r="C3929" s="12">
        <v>42.29</v>
      </c>
      <c r="D3929" s="12">
        <v>41.36</v>
      </c>
      <c r="E3929" s="12">
        <v>43.88</v>
      </c>
      <c r="F3929" s="12">
        <v>36.265000000000001</v>
      </c>
      <c r="G3929" s="12">
        <v>38.003333333333302</v>
      </c>
      <c r="H3929" s="12">
        <v>44.303333333333299</v>
      </c>
      <c r="I3929" s="12">
        <v>44.73</v>
      </c>
      <c r="J3929" s="12">
        <f>AVERAGE(B3929:E3929)</f>
        <v>44.217500000000001</v>
      </c>
      <c r="K3929" s="12">
        <f>AVERAGE(F3929:I3929)</f>
        <v>40.825416666666648</v>
      </c>
      <c r="L3929" s="12">
        <f>MAX(J3929:K3929)</f>
        <v>44.217500000000001</v>
      </c>
      <c r="M3929" s="8">
        <f>F3929/B3929</f>
        <v>0.73500202675314141</v>
      </c>
      <c r="N3929" s="8">
        <f>G3929/C3929</f>
        <v>0.89863639946401752</v>
      </c>
      <c r="O3929" s="8">
        <f>H3929/D3929</f>
        <v>1.0711637653127006</v>
      </c>
      <c r="P3929" s="8">
        <f>I3929/E3929</f>
        <v>1.0193710118505013</v>
      </c>
      <c r="Q3929" s="8">
        <f>LOG(M3929,2)</f>
        <v>-0.44417986673063947</v>
      </c>
      <c r="R3929" s="8">
        <f>LOG(N3929,2)</f>
        <v>-0.15419059516413391</v>
      </c>
      <c r="S3929" s="8">
        <f>LOG(O3929,2)</f>
        <v>9.917906397516088E-2</v>
      </c>
      <c r="T3929" s="8">
        <f>LOG(P3929,2)</f>
        <v>2.7679232601405517E-2</v>
      </c>
      <c r="U3929" s="8">
        <f>STDEV(Q3929:T3929)/SQRT(COUNT(Q3929:T3929))</f>
        <v>0.12113772801496932</v>
      </c>
      <c r="V3929" s="8">
        <f>AVERAGE(M3929:P3929)</f>
        <v>0.93104330084509024</v>
      </c>
      <c r="W3929" s="8">
        <f>LOG(V3929,2)</f>
        <v>-0.10307982886292384</v>
      </c>
      <c r="X3929" t="s">
        <v>1378</v>
      </c>
      <c r="Y3929">
        <f>_xlfn.T.TEST(B3929:E3929,F3929:I3929,2,1)</f>
        <v>0.41179372012928628</v>
      </c>
      <c r="Z3929">
        <f>IF(ABS(W3929)&gt;0.3014,1,0)</f>
        <v>0</v>
      </c>
      <c r="AA3929">
        <f>IF(Y3929&lt;0.05,1,0)</f>
        <v>0</v>
      </c>
      <c r="AB3929">
        <f>IF((Z3929+AA3929)&gt;1,1,0)</f>
        <v>0</v>
      </c>
      <c r="AC3929">
        <f>TINV(Y3929,3)</f>
        <v>0.95093119380762225</v>
      </c>
      <c r="AD3929">
        <f>EXP((-AC3929*AC3929)/2)</f>
        <v>0.63626822464920429</v>
      </c>
      <c r="AE3929">
        <f>-LOG10(AD3929)</f>
        <v>0.1963597649675933</v>
      </c>
      <c r="AF3929">
        <f>IF(AE3929&gt;2,1,0)</f>
        <v>0</v>
      </c>
      <c r="AG3929">
        <f>IF((AF3929+Z3929)&gt;1,1,0)</f>
        <v>0</v>
      </c>
    </row>
    <row r="3930" spans="1:33" x14ac:dyDescent="0.25">
      <c r="A3930" t="s">
        <v>1560</v>
      </c>
      <c r="B3930" s="12">
        <v>34.19</v>
      </c>
      <c r="C3930" s="12">
        <v>26.62</v>
      </c>
      <c r="D3930" s="12">
        <v>28.38</v>
      </c>
      <c r="E3930" s="12">
        <v>24.774999999999999</v>
      </c>
      <c r="F3930" s="12">
        <v>22.54</v>
      </c>
      <c r="G3930" s="12">
        <v>24.7</v>
      </c>
      <c r="H3930" s="12">
        <v>26.913333333333298</v>
      </c>
      <c r="I3930" s="12">
        <v>29.45</v>
      </c>
      <c r="J3930" s="12">
        <f>AVERAGE(B3930:E3930)</f>
        <v>28.491250000000001</v>
      </c>
      <c r="K3930" s="12">
        <f>AVERAGE(F3930:I3930)</f>
        <v>25.900833333333324</v>
      </c>
      <c r="L3930" s="12">
        <f>MAX(J3930:K3930)</f>
        <v>28.491250000000001</v>
      </c>
      <c r="M3930" s="8">
        <f>F3930/B3930</f>
        <v>0.65925709271716881</v>
      </c>
      <c r="N3930" s="8">
        <f>G3930/C3930</f>
        <v>0.92787377911344848</v>
      </c>
      <c r="O3930" s="8">
        <f>H3930/D3930</f>
        <v>0.94832041343669127</v>
      </c>
      <c r="P3930" s="8">
        <f>I3930/E3930</f>
        <v>1.1886982845610494</v>
      </c>
      <c r="Q3930" s="8">
        <f>LOG(M3930,2)</f>
        <v>-0.60108690726117331</v>
      </c>
      <c r="R3930" s="8">
        <f>LOG(N3930,2)</f>
        <v>-0.10799952943985185</v>
      </c>
      <c r="S3930" s="8">
        <f>LOG(O3930,2)</f>
        <v>-7.6553503301199421E-2</v>
      </c>
      <c r="T3930" s="8">
        <f>LOG(P3930,2)</f>
        <v>0.24938257664397248</v>
      </c>
      <c r="U3930" s="8">
        <f>STDEV(Q3930:T3930)/SQRT(COUNT(Q3930:T3930))</f>
        <v>0.17538730638749184</v>
      </c>
      <c r="V3930" s="8">
        <f>AVERAGE(M3930:P3930)</f>
        <v>0.9310373924570895</v>
      </c>
      <c r="W3930" s="8">
        <f>LOG(V3930,2)</f>
        <v>-0.10308898421489007</v>
      </c>
      <c r="X3930" t="s">
        <v>1560</v>
      </c>
      <c r="Y3930">
        <f>_xlfn.T.TEST(B3930:E3930,F3930:I3930,2,1)</f>
        <v>0.49848045986322492</v>
      </c>
      <c r="Z3930">
        <f>IF(ABS(W3930)&gt;0.3014,1,0)</f>
        <v>0</v>
      </c>
      <c r="AA3930">
        <f>IF(Y3930&lt;0.05,1,0)</f>
        <v>0</v>
      </c>
      <c r="AB3930">
        <f>IF((Z3930+AA3930)&gt;1,1,0)</f>
        <v>0</v>
      </c>
      <c r="AC3930">
        <f>TINV(Y3930,3)</f>
        <v>0.76784803420574088</v>
      </c>
      <c r="AD3930">
        <f>EXP((-AC3930*AC3930)/2)</f>
        <v>0.74468400732869322</v>
      </c>
      <c r="AE3930">
        <f>-LOG10(AD3930)</f>
        <v>0.12802797287004439</v>
      </c>
      <c r="AF3930">
        <f>IF(AE3930&gt;2,1,0)</f>
        <v>0</v>
      </c>
      <c r="AG3930">
        <f>IF((AF3930+Z3930)&gt;1,1,0)</f>
        <v>0</v>
      </c>
    </row>
    <row r="3931" spans="1:33" x14ac:dyDescent="0.25">
      <c r="A3931" t="s">
        <v>3257</v>
      </c>
      <c r="B3931" s="12">
        <v>254.84</v>
      </c>
      <c r="C3931" s="12">
        <v>204.46</v>
      </c>
      <c r="D3931" s="12">
        <v>212.17333333333301</v>
      </c>
      <c r="E3931" s="12">
        <v>237.48750000000001</v>
      </c>
      <c r="F3931" s="12">
        <v>189.18</v>
      </c>
      <c r="G3931" s="12">
        <v>193.41</v>
      </c>
      <c r="H3931" s="12">
        <v>224.53</v>
      </c>
      <c r="I3931" s="12">
        <v>232.16333333333299</v>
      </c>
      <c r="J3931" s="12">
        <f>AVERAGE(B3931:E3931)</f>
        <v>227.24020833333327</v>
      </c>
      <c r="K3931" s="12">
        <f>AVERAGE(F3931:I3931)</f>
        <v>209.82083333333324</v>
      </c>
      <c r="L3931" s="12">
        <f>MAX(J3931:K3931)</f>
        <v>227.24020833333327</v>
      </c>
      <c r="M3931" s="8">
        <f>F3931/B3931</f>
        <v>0.74234814000941773</v>
      </c>
      <c r="N3931" s="8">
        <f>G3931/C3931</f>
        <v>0.94595519906094094</v>
      </c>
      <c r="O3931" s="8">
        <f>H3931/D3931</f>
        <v>1.0582385470998572</v>
      </c>
      <c r="P3931" s="8">
        <f>I3931/E3931</f>
        <v>0.97758127620751822</v>
      </c>
      <c r="Q3931" s="8">
        <f>LOG(M3931,2)</f>
        <v>-0.42983216670171032</v>
      </c>
      <c r="R3931" s="8">
        <f>LOG(N3931,2)</f>
        <v>-8.0156236505710812E-2</v>
      </c>
      <c r="S3931" s="8">
        <f>LOG(O3931,2)</f>
        <v>8.1664875019054131E-2</v>
      </c>
      <c r="T3931" s="8">
        <f>LOG(P3931,2)</f>
        <v>-3.2711441667348587E-2</v>
      </c>
      <c r="U3931" s="8">
        <f>STDEV(Q3931:T3931)/SQRT(COUNT(Q3931:T3931))</f>
        <v>0.11022008027601538</v>
      </c>
      <c r="V3931" s="8">
        <f>AVERAGE(M3931:P3931)</f>
        <v>0.9310307905944335</v>
      </c>
      <c r="W3931" s="8">
        <f>LOG(V3931,2)</f>
        <v>-0.10309921421033402</v>
      </c>
      <c r="X3931" t="s">
        <v>3257</v>
      </c>
      <c r="Y3931">
        <f>_xlfn.T.TEST(B3931:E3931,F3931:I3931,2,1)</f>
        <v>0.37687393217360482</v>
      </c>
      <c r="Z3931">
        <f>IF(ABS(W3931)&gt;0.3014,1,0)</f>
        <v>0</v>
      </c>
      <c r="AA3931">
        <f>IF(Y3931&lt;0.05,1,0)</f>
        <v>0</v>
      </c>
      <c r="AB3931">
        <f>IF((Z3931+AA3931)&gt;1,1,0)</f>
        <v>0</v>
      </c>
      <c r="AC3931">
        <f>TINV(Y3931,3)</f>
        <v>1.0347686758340315</v>
      </c>
      <c r="AD3931">
        <f>EXP((-AC3931*AC3931)/2)</f>
        <v>0.58545081403585697</v>
      </c>
      <c r="AE3931">
        <f>-LOG10(AD3931)</f>
        <v>0.23250958580102382</v>
      </c>
      <c r="AF3931">
        <f>IF(AE3931&gt;2,1,0)</f>
        <v>0</v>
      </c>
      <c r="AG3931">
        <f>IF((AF3931+Z3931)&gt;1,1,0)</f>
        <v>0</v>
      </c>
    </row>
    <row r="3932" spans="1:33" x14ac:dyDescent="0.25">
      <c r="A3932" t="s">
        <v>4244</v>
      </c>
      <c r="B3932" s="12">
        <v>24.93</v>
      </c>
      <c r="C3932" s="12">
        <v>17.482500000000002</v>
      </c>
      <c r="D3932" s="12">
        <v>19.059999999999999</v>
      </c>
      <c r="E3932" s="12">
        <v>23.274999999999999</v>
      </c>
      <c r="F3932" s="12">
        <v>16.23</v>
      </c>
      <c r="G3932" s="12">
        <v>15.876666666666701</v>
      </c>
      <c r="H3932" s="12">
        <v>22.36</v>
      </c>
      <c r="I3932" s="12">
        <v>23.0833333333333</v>
      </c>
      <c r="J3932" s="12">
        <f>AVERAGE(B3932:E3932)</f>
        <v>21.186875000000001</v>
      </c>
      <c r="K3932" s="12">
        <f>AVERAGE(F3932:I3932)</f>
        <v>19.387499999999999</v>
      </c>
      <c r="L3932" s="12">
        <f>MAX(J3932:K3932)</f>
        <v>21.186875000000001</v>
      </c>
      <c r="M3932" s="8">
        <f>F3932/B3932</f>
        <v>0.65102286401925391</v>
      </c>
      <c r="N3932" s="8">
        <f>G3932/C3932</f>
        <v>0.90814624147957668</v>
      </c>
      <c r="O3932" s="8">
        <f>H3932/D3932</f>
        <v>1.1731374606505771</v>
      </c>
      <c r="P3932" s="8">
        <f>I3932/E3932</f>
        <v>0.99176512710347164</v>
      </c>
      <c r="Q3932" s="8">
        <f>LOG(M3932,2)</f>
        <v>-0.61921988294352925</v>
      </c>
      <c r="R3932" s="8">
        <f>LOG(N3932,2)</f>
        <v>-0.13900345720715349</v>
      </c>
      <c r="S3932" s="8">
        <f>LOG(O3932,2)</f>
        <v>0.23037206893324819</v>
      </c>
      <c r="T3932" s="8">
        <f>LOG(P3932,2)</f>
        <v>-1.1929597343401139E-2</v>
      </c>
      <c r="U3932" s="8">
        <f>STDEV(Q3932:T3932)/SQRT(COUNT(Q3932:T3932))</f>
        <v>0.17868220939921697</v>
      </c>
      <c r="V3932" s="8">
        <f>AVERAGE(M3932:P3932)</f>
        <v>0.93101792331321986</v>
      </c>
      <c r="W3932" s="8">
        <f>LOG(V3932,2)</f>
        <v>-0.10311915306870899</v>
      </c>
      <c r="X3932" t="s">
        <v>4244</v>
      </c>
      <c r="Y3932">
        <f>_xlfn.T.TEST(B3932:E3932,F3932:I3932,2,1)</f>
        <v>0.52684472162702833</v>
      </c>
      <c r="Z3932">
        <f>IF(ABS(W3932)&gt;0.3014,1,0)</f>
        <v>0</v>
      </c>
      <c r="AA3932">
        <f>IF(Y3932&lt;0.05,1,0)</f>
        <v>0</v>
      </c>
      <c r="AB3932">
        <f>IF((Z3932+AA3932)&gt;1,1,0)</f>
        <v>0</v>
      </c>
      <c r="AC3932">
        <f>TINV(Y3932,3)</f>
        <v>0.71385208003523903</v>
      </c>
      <c r="AD3932">
        <f>EXP((-AC3932*AC3932)/2)</f>
        <v>0.7750773903599768</v>
      </c>
      <c r="AE3932">
        <f>-LOG10(AD3932)</f>
        <v>0.11065493165076164</v>
      </c>
      <c r="AF3932">
        <f>IF(AE3932&gt;2,1,0)</f>
        <v>0</v>
      </c>
      <c r="AG3932">
        <f>IF((AF3932+Z3932)&gt;1,1,0)</f>
        <v>0</v>
      </c>
    </row>
    <row r="3933" spans="1:33" x14ac:dyDescent="0.25">
      <c r="A3933" t="s">
        <v>2239</v>
      </c>
      <c r="B3933" s="12">
        <v>47.15</v>
      </c>
      <c r="C3933" s="12">
        <v>34.9925</v>
      </c>
      <c r="D3933" s="12">
        <v>58.4866666666667</v>
      </c>
      <c r="E3933" s="12">
        <v>59.017499999999998</v>
      </c>
      <c r="F3933" s="12">
        <v>37.674999999999997</v>
      </c>
      <c r="G3933" s="12">
        <v>37.046666666666702</v>
      </c>
      <c r="H3933" s="12">
        <v>54.223333333333301</v>
      </c>
      <c r="I3933" s="12">
        <v>55.43</v>
      </c>
      <c r="J3933" s="12">
        <f>AVERAGE(B3933:E3933)</f>
        <v>49.911666666666676</v>
      </c>
      <c r="K3933" s="12">
        <f>AVERAGE(F3933:I3933)</f>
        <v>46.09375</v>
      </c>
      <c r="L3933" s="12">
        <f>MAX(J3933:K3933)</f>
        <v>49.911666666666676</v>
      </c>
      <c r="M3933" s="8">
        <f>F3933/B3933</f>
        <v>0.79904559915164364</v>
      </c>
      <c r="N3933" s="8">
        <f>G3933/C3933</f>
        <v>1.0587030554166379</v>
      </c>
      <c r="O3933" s="8">
        <f>H3933/D3933</f>
        <v>0.92710589308104308</v>
      </c>
      <c r="P3933" s="8">
        <f>I3933/E3933</f>
        <v>0.93921294531283095</v>
      </c>
      <c r="Q3933" s="8">
        <f>LOG(M3933,2)</f>
        <v>-0.32365025907727268</v>
      </c>
      <c r="R3933" s="8">
        <f>LOG(N3933,2)</f>
        <v>8.2297999574809183E-2</v>
      </c>
      <c r="S3933" s="8">
        <f>LOG(O3933,2)</f>
        <v>-0.1091939634822351</v>
      </c>
      <c r="T3933" s="8">
        <f>LOG(P3933,2)</f>
        <v>-9.0475801420322063E-2</v>
      </c>
      <c r="U3933" s="8">
        <f>STDEV(Q3933:T3933)/SQRT(COUNT(Q3933:T3933))</f>
        <v>8.3169774525682597E-2</v>
      </c>
      <c r="V3933" s="8">
        <f>AVERAGE(M3933:P3933)</f>
        <v>0.93101687324053894</v>
      </c>
      <c r="W3933" s="8">
        <f>LOG(V3933,2)</f>
        <v>-0.10312078025059854</v>
      </c>
      <c r="X3933" t="s">
        <v>2239</v>
      </c>
      <c r="Y3933">
        <f>_xlfn.T.TEST(B3933:E3933,F3933:I3933,2,1)</f>
        <v>0.20388893724141441</v>
      </c>
      <c r="Z3933">
        <f>IF(ABS(W3933)&gt;0.3014,1,0)</f>
        <v>0</v>
      </c>
      <c r="AA3933">
        <f>IF(Y3933&lt;0.05,1,0)</f>
        <v>0</v>
      </c>
      <c r="AB3933">
        <f>IF((Z3933+AA3933)&gt;1,1,0)</f>
        <v>0</v>
      </c>
      <c r="AC3933">
        <f>TINV(Y3933,3)</f>
        <v>1.6189699808846365</v>
      </c>
      <c r="AD3933">
        <f>EXP((-AC3933*AC3933)/2)</f>
        <v>0.26967657739243539</v>
      </c>
      <c r="AE3933">
        <f>-LOG10(AD3933)</f>
        <v>0.56915677231225303</v>
      </c>
      <c r="AF3933">
        <f>IF(AE3933&gt;2,1,0)</f>
        <v>0</v>
      </c>
      <c r="AG3933">
        <f>IF((AF3933+Z3933)&gt;1,1,0)</f>
        <v>0</v>
      </c>
    </row>
    <row r="3934" spans="1:33" x14ac:dyDescent="0.25">
      <c r="A3934" t="s">
        <v>2019</v>
      </c>
      <c r="B3934" s="12">
        <v>111.76</v>
      </c>
      <c r="C3934" s="12">
        <v>78.797499999999999</v>
      </c>
      <c r="D3934" s="12">
        <v>106.303333333333</v>
      </c>
      <c r="E3934" s="12">
        <v>106.2525</v>
      </c>
      <c r="F3934" s="12">
        <v>76.605000000000004</v>
      </c>
      <c r="G3934" s="12">
        <v>70.216666666666697</v>
      </c>
      <c r="H3934" s="12">
        <v>129.916666666667</v>
      </c>
      <c r="I3934" s="12">
        <v>98.303333333333299</v>
      </c>
      <c r="J3934" s="12">
        <f>AVERAGE(B3934:E3934)</f>
        <v>100.77833333333325</v>
      </c>
      <c r="K3934" s="12">
        <f>AVERAGE(F3934:I3934)</f>
        <v>93.760416666666742</v>
      </c>
      <c r="L3934" s="12">
        <f>MAX(J3934:K3934)</f>
        <v>100.77833333333325</v>
      </c>
      <c r="M3934" s="8">
        <f>F3934/B3934</f>
        <v>0.68544201861130993</v>
      </c>
      <c r="N3934" s="8">
        <f>G3934/C3934</f>
        <v>0.89110272111001865</v>
      </c>
      <c r="O3934" s="8">
        <f>H3934/D3934</f>
        <v>1.2221316358847394</v>
      </c>
      <c r="P3934" s="8">
        <f>I3934/E3934</f>
        <v>0.92518607405315922</v>
      </c>
      <c r="Q3934" s="8">
        <f>LOG(M3934,2)</f>
        <v>-0.54489346097589109</v>
      </c>
      <c r="R3934" s="8">
        <f>LOG(N3934,2)</f>
        <v>-0.16633634810744874</v>
      </c>
      <c r="S3934" s="8">
        <f>LOG(O3934,2)</f>
        <v>0.28939968631058355</v>
      </c>
      <c r="T3934" s="8">
        <f>LOG(P3934,2)</f>
        <v>-0.11218454426739932</v>
      </c>
      <c r="U3934" s="8">
        <f>STDEV(Q3934:T3934)/SQRT(COUNT(Q3934:T3934))</f>
        <v>0.17069009412081043</v>
      </c>
      <c r="V3934" s="8">
        <f>AVERAGE(M3934:P3934)</f>
        <v>0.9309656124148068</v>
      </c>
      <c r="W3934" s="8">
        <f>LOG(V3934,2)</f>
        <v>-0.10320021573365389</v>
      </c>
      <c r="X3934" t="s">
        <v>2019</v>
      </c>
      <c r="Y3934">
        <f>_xlfn.T.TEST(B3934:E3934,F3934:I3934,2,1)</f>
        <v>0.60026939878379548</v>
      </c>
      <c r="Z3934">
        <f>IF(ABS(W3934)&gt;0.3014,1,0)</f>
        <v>0</v>
      </c>
      <c r="AA3934">
        <f>IF(Y3934&lt;0.05,1,0)</f>
        <v>0</v>
      </c>
      <c r="AB3934">
        <f>IF((Z3934+AA3934)&gt;1,1,0)</f>
        <v>0</v>
      </c>
      <c r="AC3934">
        <f>TINV(Y3934,3)</f>
        <v>0.58393513682038045</v>
      </c>
      <c r="AD3934">
        <f>EXP((-AC3934*AC3934)/2)</f>
        <v>0.84325141921932745</v>
      </c>
      <c r="AE3934">
        <f>-LOG10(AD3934)</f>
        <v>7.4042919206529875E-2</v>
      </c>
      <c r="AF3934">
        <f>IF(AE3934&gt;2,1,0)</f>
        <v>0</v>
      </c>
      <c r="AG3934">
        <f>IF((AF3934+Z3934)&gt;1,1,0)</f>
        <v>0</v>
      </c>
    </row>
    <row r="3935" spans="1:33" x14ac:dyDescent="0.25">
      <c r="A3935" t="s">
        <v>3676</v>
      </c>
      <c r="B3935" s="12">
        <v>35.15</v>
      </c>
      <c r="C3935" s="12">
        <v>26.045000000000002</v>
      </c>
      <c r="D3935" s="12">
        <v>33.603333333333303</v>
      </c>
      <c r="E3935" s="12">
        <v>30.662500000000001</v>
      </c>
      <c r="F3935" s="12">
        <v>28.385000000000002</v>
      </c>
      <c r="G3935" s="12">
        <v>23.926666666666701</v>
      </c>
      <c r="H3935" s="12">
        <v>32.723333333333301</v>
      </c>
      <c r="I3935" s="12">
        <v>31.386666666666699</v>
      </c>
      <c r="J3935" s="12">
        <f>AVERAGE(B3935:E3935)</f>
        <v>31.365208333333328</v>
      </c>
      <c r="K3935" s="12">
        <f>AVERAGE(F3935:I3935)</f>
        <v>29.105416666666674</v>
      </c>
      <c r="L3935" s="12">
        <f>MAX(J3935:K3935)</f>
        <v>31.365208333333328</v>
      </c>
      <c r="M3935" s="8">
        <f>F3935/B3935</f>
        <v>0.80753911806543388</v>
      </c>
      <c r="N3935" s="8">
        <f>G3935/C3935</f>
        <v>0.91866641069943178</v>
      </c>
      <c r="O3935" s="8">
        <f>H3935/D3935</f>
        <v>0.97381212181331211</v>
      </c>
      <c r="P3935" s="8">
        <f>I3935/E3935</f>
        <v>1.0236173393124075</v>
      </c>
      <c r="Q3935" s="8">
        <f>LOG(M3935,2)</f>
        <v>-0.30839594768502049</v>
      </c>
      <c r="R3935" s="8">
        <f>LOG(N3935,2)</f>
        <v>-0.12238701465577902</v>
      </c>
      <c r="S3935" s="8">
        <f>LOG(O3935,2)</f>
        <v>-3.8284635796949927E-2</v>
      </c>
      <c r="T3935" s="8">
        <f>LOG(P3935,2)</f>
        <v>3.3676490872324993E-2</v>
      </c>
      <c r="U3935" s="8">
        <f>STDEV(Q3935:T3935)/SQRT(COUNT(Q3935:T3935))</f>
        <v>7.3764889575496081E-2</v>
      </c>
      <c r="V3935" s="8">
        <f>AVERAGE(M3935:P3935)</f>
        <v>0.93090874747264629</v>
      </c>
      <c r="W3935" s="8">
        <f>LOG(V3935,2)</f>
        <v>-0.10328834065964071</v>
      </c>
      <c r="X3935" t="s">
        <v>3676</v>
      </c>
      <c r="Y3935">
        <f>_xlfn.T.TEST(B3935:E3935,F3935:I3935,2,1)</f>
        <v>0.25515997203367169</v>
      </c>
      <c r="Z3935">
        <f>IF(ABS(W3935)&gt;0.3014,1,0)</f>
        <v>0</v>
      </c>
      <c r="AA3935">
        <f>IF(Y3935&lt;0.05,1,0)</f>
        <v>0</v>
      </c>
      <c r="AB3935">
        <f>IF((Z3935+AA3935)&gt;1,1,0)</f>
        <v>0</v>
      </c>
      <c r="AC3935">
        <f>TINV(Y3935,3)</f>
        <v>1.4031565407206921</v>
      </c>
      <c r="AD3935">
        <f>EXP((-AC3935*AC3935)/2)</f>
        <v>0.37365433799788461</v>
      </c>
      <c r="AE3935">
        <f>-LOG10(AD3935)</f>
        <v>0.4275299713695207</v>
      </c>
      <c r="AF3935">
        <f>IF(AE3935&gt;2,1,0)</f>
        <v>0</v>
      </c>
      <c r="AG3935">
        <f>IF((AF3935+Z3935)&gt;1,1,0)</f>
        <v>0</v>
      </c>
    </row>
    <row r="3936" spans="1:33" x14ac:dyDescent="0.25">
      <c r="A3936" t="s">
        <v>6135</v>
      </c>
      <c r="B3936" s="12">
        <v>51.47</v>
      </c>
      <c r="C3936" s="12">
        <v>26.835000000000001</v>
      </c>
      <c r="D3936" s="12">
        <v>19.86</v>
      </c>
      <c r="E3936" s="12">
        <v>16.670000000000002</v>
      </c>
      <c r="F3936" s="12">
        <v>23.79</v>
      </c>
      <c r="G3936" s="12">
        <v>24.21</v>
      </c>
      <c r="H3936" s="12">
        <v>24.94</v>
      </c>
      <c r="I3936" s="12">
        <v>18.393333333333299</v>
      </c>
      <c r="J3936" s="12">
        <f>AVERAGE(B3936:E3936)</f>
        <v>28.708750000000002</v>
      </c>
      <c r="K3936" s="12">
        <f>AVERAGE(F3936:I3936)</f>
        <v>22.833333333333325</v>
      </c>
      <c r="L3936" s="12">
        <f>MAX(J3936:K3936)</f>
        <v>28.708750000000002</v>
      </c>
      <c r="M3936" s="8">
        <f>F3936/B3936</f>
        <v>0.46221099669710508</v>
      </c>
      <c r="N3936" s="8">
        <f>G3936/C3936</f>
        <v>0.90217998882057016</v>
      </c>
      <c r="O3936" s="8">
        <f>H3936/D3936</f>
        <v>1.2557905337361532</v>
      </c>
      <c r="P3936" s="8">
        <f>I3936/E3936</f>
        <v>1.1033793241351708</v>
      </c>
      <c r="Q3936" s="8">
        <f>LOG(M3936,2)</f>
        <v>-1.1133765107814</v>
      </c>
      <c r="R3936" s="8">
        <f>LOG(N3936,2)</f>
        <v>-0.14851280877412787</v>
      </c>
      <c r="S3936" s="8">
        <f>LOG(O3936,2)</f>
        <v>0.32859584230129635</v>
      </c>
      <c r="T3936" s="8">
        <f>LOG(P3936,2)</f>
        <v>0.14192885164569718</v>
      </c>
      <c r="U3936" s="8">
        <f>STDEV(Q3936:T3936)/SQRT(COUNT(Q3936:T3936))</f>
        <v>0.32057472386465224</v>
      </c>
      <c r="V3936" s="8">
        <f>AVERAGE(M3936:P3936)</f>
        <v>0.93089021084724988</v>
      </c>
      <c r="W3936" s="8">
        <f>LOG(V3936,2)</f>
        <v>-0.10331706846337654</v>
      </c>
      <c r="X3936" t="s">
        <v>6135</v>
      </c>
      <c r="Y3936">
        <f>_xlfn.T.TEST(B3936:E3936,F3936:I3936,2,1)</f>
        <v>0.48721944362011682</v>
      </c>
      <c r="Z3936">
        <f>IF(ABS(W3936)&gt;0.3014,1,0)</f>
        <v>0</v>
      </c>
      <c r="AA3936">
        <f>IF(Y3936&lt;0.05,1,0)</f>
        <v>0</v>
      </c>
      <c r="AB3936">
        <f>IF((Z3936+AA3936)&gt;1,1,0)</f>
        <v>0</v>
      </c>
      <c r="AC3936">
        <f>TINV(Y3936,3)</f>
        <v>0.78998963605532624</v>
      </c>
      <c r="AD3936">
        <f>EXP((-AC3936*AC3936)/2)</f>
        <v>0.73195092286312613</v>
      </c>
      <c r="AE3936">
        <f>-LOG10(AD3936)</f>
        <v>0.13551803730808756</v>
      </c>
      <c r="AF3936">
        <f>IF(AE3936&gt;2,1,0)</f>
        <v>0</v>
      </c>
      <c r="AG3936">
        <f>IF((AF3936+Z3936)&gt;1,1,0)</f>
        <v>0</v>
      </c>
    </row>
    <row r="3937" spans="1:33" x14ac:dyDescent="0.25">
      <c r="A3937" t="s">
        <v>5795</v>
      </c>
      <c r="B3937" s="12">
        <v>91.74</v>
      </c>
      <c r="C3937" s="12">
        <v>54.384999999999998</v>
      </c>
      <c r="D3937" s="12">
        <v>63.8066666666667</v>
      </c>
      <c r="E3937" s="12">
        <v>77.372500000000002</v>
      </c>
      <c r="F3937" s="12">
        <v>59.27</v>
      </c>
      <c r="G3937" s="12">
        <v>56.963333333333303</v>
      </c>
      <c r="H3937" s="12">
        <v>59.413333333333298</v>
      </c>
      <c r="I3937" s="12">
        <v>85.026666666666699</v>
      </c>
      <c r="J3937" s="12">
        <f>AVERAGE(B3937:E3937)</f>
        <v>71.826041666666669</v>
      </c>
      <c r="K3937" s="12">
        <f>AVERAGE(F3937:I3937)</f>
        <v>65.168333333333322</v>
      </c>
      <c r="L3937" s="12">
        <f>MAX(J3937:K3937)</f>
        <v>71.826041666666669</v>
      </c>
      <c r="M3937" s="8">
        <f>F3937/B3937</f>
        <v>0.64606496620885112</v>
      </c>
      <c r="N3937" s="8">
        <f>G3937/C3937</f>
        <v>1.0474089056418738</v>
      </c>
      <c r="O3937" s="8">
        <f>H3937/D3937</f>
        <v>0.93114617072406125</v>
      </c>
      <c r="P3937" s="8">
        <f>I3937/E3937</f>
        <v>1.0989261903992593</v>
      </c>
      <c r="Q3937" s="8">
        <f>LOG(M3937,2)</f>
        <v>-0.63024884991434904</v>
      </c>
      <c r="R3937" s="8">
        <f>LOG(N3937,2)</f>
        <v>6.6824776532273492E-2</v>
      </c>
      <c r="S3937" s="8">
        <f>LOG(O3937,2)</f>
        <v>-0.10292043599053881</v>
      </c>
      <c r="T3937" s="8">
        <f>LOG(P3937,2)</f>
        <v>0.13609449063572163</v>
      </c>
      <c r="U3937" s="8">
        <f>STDEV(Q3937:T3937)/SQRT(COUNT(Q3937:T3937))</f>
        <v>0.17332585388755681</v>
      </c>
      <c r="V3937" s="8">
        <f>AVERAGE(M3937:P3937)</f>
        <v>0.9308865582435113</v>
      </c>
      <c r="W3937" s="8">
        <f>LOG(V3937,2)</f>
        <v>-0.10332272928521886</v>
      </c>
      <c r="X3937" t="s">
        <v>5795</v>
      </c>
      <c r="Y3937">
        <f>_xlfn.T.TEST(B3937:E3937,F3937:I3937,2,1)</f>
        <v>0.51097618422834379</v>
      </c>
      <c r="Z3937">
        <f>IF(ABS(W3937)&gt;0.3014,1,0)</f>
        <v>0</v>
      </c>
      <c r="AA3937">
        <f>IF(Y3937&lt;0.05,1,0)</f>
        <v>0</v>
      </c>
      <c r="AB3937">
        <f>IF((Z3937+AA3937)&gt;1,1,0)</f>
        <v>0</v>
      </c>
      <c r="AC3937">
        <f>TINV(Y3937,3)</f>
        <v>0.74375964007000694</v>
      </c>
      <c r="AD3937">
        <f>EXP((-AC3937*AC3937)/2)</f>
        <v>0.75836596903695574</v>
      </c>
      <c r="AE3937">
        <f>-LOG10(AD3937)</f>
        <v>0.12012116379112178</v>
      </c>
      <c r="AF3937">
        <f>IF(AE3937&gt;2,1,0)</f>
        <v>0</v>
      </c>
      <c r="AG3937">
        <f>IF((AF3937+Z3937)&gt;1,1,0)</f>
        <v>0</v>
      </c>
    </row>
    <row r="3938" spans="1:33" x14ac:dyDescent="0.25">
      <c r="A3938" t="s">
        <v>457</v>
      </c>
      <c r="B3938" s="12">
        <v>22.02</v>
      </c>
      <c r="C3938" s="12">
        <v>41.057499999999997</v>
      </c>
      <c r="D3938" s="12">
        <v>12.6833333333333</v>
      </c>
      <c r="E3938" s="12">
        <v>38.1875</v>
      </c>
      <c r="F3938" s="12">
        <v>7.56</v>
      </c>
      <c r="G3938" s="12">
        <v>16.87</v>
      </c>
      <c r="H3938" s="12">
        <v>34.206666666666699</v>
      </c>
      <c r="I3938" s="12">
        <v>10.3966666666667</v>
      </c>
      <c r="J3938" s="12">
        <f>AVERAGE(B3938:E3938)</f>
        <v>28.487083333333324</v>
      </c>
      <c r="K3938" s="12">
        <f>AVERAGE(F3938:I3938)</f>
        <v>17.258333333333351</v>
      </c>
      <c r="L3938" s="12">
        <f>MAX(J3938:K3938)</f>
        <v>28.487083333333324</v>
      </c>
      <c r="M3938" s="8">
        <f>F3938/B3938</f>
        <v>0.34332425068119887</v>
      </c>
      <c r="N3938" s="8">
        <f>G3938/C3938</f>
        <v>0.41088717043171169</v>
      </c>
      <c r="O3938" s="8">
        <f>H3938/D3938</f>
        <v>2.6969776609724145</v>
      </c>
      <c r="P3938" s="8">
        <f>I3938/E3938</f>
        <v>0.27225313693398889</v>
      </c>
      <c r="Q3938" s="8">
        <f>LOG(M3938,2)</f>
        <v>-1.5423563293432967</v>
      </c>
      <c r="R3938" s="8">
        <f>LOG(N3938,2)</f>
        <v>-1.2831858104842726</v>
      </c>
      <c r="S3938" s="8">
        <f>LOG(O3938,2)</f>
        <v>1.4313435718005136</v>
      </c>
      <c r="T3938" s="8">
        <f>LOG(P3938,2)</f>
        <v>-1.8769794229404537</v>
      </c>
      <c r="U3938" s="8">
        <f>STDEV(Q3938:T3938)/SQRT(COUNT(Q3938:T3938))</f>
        <v>0.75949948888629282</v>
      </c>
      <c r="V3938" s="8">
        <f>AVERAGE(M3938:P3938)</f>
        <v>0.93086055475482854</v>
      </c>
      <c r="W3938" s="8">
        <f>LOG(V3938,2)</f>
        <v>-0.10336303025188499</v>
      </c>
      <c r="X3938" t="s">
        <v>457</v>
      </c>
      <c r="Y3938">
        <f>_xlfn.T.TEST(B3938:E3938,F3938:I3938,2,1)</f>
        <v>0.39268346254754682</v>
      </c>
      <c r="Z3938">
        <f>IF(ABS(W3938)&gt;0.3014,1,0)</f>
        <v>0</v>
      </c>
      <c r="AA3938">
        <f>IF(Y3938&lt;0.05,1,0)</f>
        <v>0</v>
      </c>
      <c r="AB3938">
        <f>IF((Z3938+AA3938)&gt;1,1,0)</f>
        <v>0</v>
      </c>
      <c r="AC3938">
        <f>TINV(Y3938,3)</f>
        <v>0.99594231985728698</v>
      </c>
      <c r="AD3938">
        <f>EXP((-AC3938*AC3938)/2)</f>
        <v>0.60899175360563984</v>
      </c>
      <c r="AE3938">
        <f>-LOG10(AD3938)</f>
        <v>0.21538858813529185</v>
      </c>
      <c r="AF3938">
        <f>IF(AE3938&gt;2,1,0)</f>
        <v>0</v>
      </c>
      <c r="AG3938">
        <f>IF((AF3938+Z3938)&gt;1,1,0)</f>
        <v>0</v>
      </c>
    </row>
    <row r="3939" spans="1:33" x14ac:dyDescent="0.25">
      <c r="A3939" t="s">
        <v>5824</v>
      </c>
      <c r="B3939" s="12">
        <v>17.3</v>
      </c>
      <c r="C3939" s="12">
        <v>17.5825</v>
      </c>
      <c r="D3939" s="12">
        <v>18.726666666666699</v>
      </c>
      <c r="E3939" s="12">
        <v>19.489999999999998</v>
      </c>
      <c r="F3939" s="12">
        <v>17.175000000000001</v>
      </c>
      <c r="G3939" s="12">
        <v>18.366666666666699</v>
      </c>
      <c r="H3939" s="12">
        <v>16.4033333333333</v>
      </c>
      <c r="I3939" s="12">
        <v>15.783333333333299</v>
      </c>
      <c r="J3939" s="12">
        <f>AVERAGE(B3939:E3939)</f>
        <v>18.274791666666673</v>
      </c>
      <c r="K3939" s="12">
        <f>AVERAGE(F3939:I3939)</f>
        <v>16.932083333333324</v>
      </c>
      <c r="L3939" s="12">
        <f>MAX(J3939:K3939)</f>
        <v>18.274791666666673</v>
      </c>
      <c r="M3939" s="8">
        <f>F3939/B3939</f>
        <v>0.99277456647398843</v>
      </c>
      <c r="N3939" s="8">
        <f>G3939/C3939</f>
        <v>1.0445992701075899</v>
      </c>
      <c r="O3939" s="8">
        <f>H3939/D3939</f>
        <v>0.8759344962620117</v>
      </c>
      <c r="P3939" s="8">
        <f>I3939/E3939</f>
        <v>0.8098170001710262</v>
      </c>
      <c r="Q3939" s="8">
        <f>LOG(M3939,2)</f>
        <v>-1.0461938818624528E-2</v>
      </c>
      <c r="R3939" s="8">
        <f>LOG(N3939,2)</f>
        <v>6.2949600769458949E-2</v>
      </c>
      <c r="S3939" s="8">
        <f>LOG(O3939,2)</f>
        <v>-0.19110510799626435</v>
      </c>
      <c r="T3939" s="8">
        <f>LOG(P3939,2)</f>
        <v>-0.30433216562330184</v>
      </c>
      <c r="U3939" s="8">
        <f>STDEV(Q3939:T3939)/SQRT(COUNT(Q3939:T3939))</f>
        <v>8.3745768110365604E-2</v>
      </c>
      <c r="V3939" s="8">
        <f>AVERAGE(M3939:P3939)</f>
        <v>0.93078133325365398</v>
      </c>
      <c r="W3939" s="8">
        <f>LOG(V3939,2)</f>
        <v>-0.10348581698942193</v>
      </c>
      <c r="X3939" t="s">
        <v>5824</v>
      </c>
      <c r="Y3939">
        <f>_xlfn.T.TEST(B3939:E3939,F3939:I3939,2,1)</f>
        <v>0.28069649600717789</v>
      </c>
      <c r="Z3939">
        <f>IF(ABS(W3939)&gt;0.3014,1,0)</f>
        <v>0</v>
      </c>
      <c r="AA3939">
        <f>IF(Y3939&lt;0.05,1,0)</f>
        <v>0</v>
      </c>
      <c r="AB3939">
        <f>IF((Z3939+AA3939)&gt;1,1,0)</f>
        <v>0</v>
      </c>
      <c r="AC3939">
        <f>TINV(Y3939,3)</f>
        <v>1.312625557998369</v>
      </c>
      <c r="AD3939">
        <f>EXP((-AC3939*AC3939)/2)</f>
        <v>0.42253080324435732</v>
      </c>
      <c r="AE3939">
        <f>-LOG10(AD3939)</f>
        <v>0.37414162472278828</v>
      </c>
      <c r="AF3939">
        <f>IF(AE3939&gt;2,1,0)</f>
        <v>0</v>
      </c>
      <c r="AG3939">
        <f>IF((AF3939+Z3939)&gt;1,1,0)</f>
        <v>0</v>
      </c>
    </row>
    <row r="3940" spans="1:33" x14ac:dyDescent="0.25">
      <c r="A3940" t="s">
        <v>3248</v>
      </c>
      <c r="B3940" s="12">
        <v>84.67</v>
      </c>
      <c r="C3940" s="12">
        <v>127.55500000000001</v>
      </c>
      <c r="D3940" s="12">
        <v>116.413333333333</v>
      </c>
      <c r="E3940" s="12">
        <v>128.99</v>
      </c>
      <c r="F3940" s="12">
        <v>115.075</v>
      </c>
      <c r="G3940" s="12">
        <v>103.34666666666701</v>
      </c>
      <c r="H3940" s="12">
        <v>103.26666666666701</v>
      </c>
      <c r="I3940" s="12">
        <v>85.996666666666698</v>
      </c>
      <c r="J3940" s="12">
        <f>AVERAGE(B3940:E3940)</f>
        <v>114.40708333333326</v>
      </c>
      <c r="K3940" s="12">
        <f>AVERAGE(F3940:I3940)</f>
        <v>101.92125000000019</v>
      </c>
      <c r="L3940" s="12">
        <f>MAX(J3940:K3940)</f>
        <v>114.40708333333326</v>
      </c>
      <c r="M3940" s="8">
        <f>F3940/B3940</f>
        <v>1.359100035431676</v>
      </c>
      <c r="N3940" s="8">
        <f>G3940/C3940</f>
        <v>0.8102125880339226</v>
      </c>
      <c r="O3940" s="8">
        <f>H3940/D3940</f>
        <v>0.88706906425381371</v>
      </c>
      <c r="P3940" s="8">
        <f>I3940/E3940</f>
        <v>0.6666925084631885</v>
      </c>
      <c r="Q3940" s="8">
        <f>LOG(M3940,2)</f>
        <v>0.44265164838621812</v>
      </c>
      <c r="R3940" s="8">
        <f>LOG(N3940,2)</f>
        <v>-0.30362759496171027</v>
      </c>
      <c r="S3940" s="8">
        <f>LOG(O3940,2)</f>
        <v>-0.1728816625395897</v>
      </c>
      <c r="T3940" s="8">
        <f>LOG(P3940,2)</f>
        <v>-0.5849065790574518</v>
      </c>
      <c r="U3940" s="8">
        <f>STDEV(Q3940:T3940)/SQRT(COUNT(Q3940:T3940))</f>
        <v>0.21687490510414997</v>
      </c>
      <c r="V3940" s="8">
        <f>AVERAGE(M3940:P3940)</f>
        <v>0.93076854904565032</v>
      </c>
      <c r="W3940" s="8">
        <f>LOG(V3940,2)</f>
        <v>-0.10350563242779856</v>
      </c>
      <c r="X3940" t="s">
        <v>3248</v>
      </c>
      <c r="Y3940">
        <f>_xlfn.T.TEST(B3940:E3940,F3940:I3940,2,1)</f>
        <v>0.4811801930938252</v>
      </c>
      <c r="Z3940">
        <f>IF(ABS(W3940)&gt;0.3014,1,0)</f>
        <v>0</v>
      </c>
      <c r="AA3940">
        <f>IF(Y3940&lt;0.05,1,0)</f>
        <v>0</v>
      </c>
      <c r="AB3940">
        <f>IF((Z3940+AA3940)&gt;1,1,0)</f>
        <v>0</v>
      </c>
      <c r="AC3940">
        <f>TINV(Y3940,3)</f>
        <v>0.8020420767708013</v>
      </c>
      <c r="AD3940">
        <f>EXP((-AC3940*AC3940)/2)</f>
        <v>0.72496221229703794</v>
      </c>
      <c r="AE3940">
        <f>-LOG10(AD3940)</f>
        <v>0.13968462986841798</v>
      </c>
      <c r="AF3940">
        <f>IF(AE3940&gt;2,1,0)</f>
        <v>0</v>
      </c>
      <c r="AG3940">
        <f>IF((AF3940+Z3940)&gt;1,1,0)</f>
        <v>0</v>
      </c>
    </row>
    <row r="3941" spans="1:33" x14ac:dyDescent="0.25">
      <c r="A3941" t="s">
        <v>2453</v>
      </c>
      <c r="B3941" s="12">
        <v>47.64</v>
      </c>
      <c r="C3941" s="12">
        <v>49.35</v>
      </c>
      <c r="D3941" s="12">
        <v>65.843333333333305</v>
      </c>
      <c r="E3941" s="12">
        <v>59.572499999999998</v>
      </c>
      <c r="F3941" s="12">
        <v>39.69</v>
      </c>
      <c r="G3941" s="12">
        <v>43.3333333333333</v>
      </c>
      <c r="H3941" s="12">
        <v>63.033333333333303</v>
      </c>
      <c r="I3941" s="12">
        <v>62.81</v>
      </c>
      <c r="J3941" s="12">
        <f>AVERAGE(B3941:E3941)</f>
        <v>55.601458333333326</v>
      </c>
      <c r="K3941" s="12">
        <f>AVERAGE(F3941:I3941)</f>
        <v>52.216666666666654</v>
      </c>
      <c r="L3941" s="12">
        <f>MAX(J3941:K3941)</f>
        <v>55.601458333333326</v>
      </c>
      <c r="M3941" s="8">
        <f>F3941/B3941</f>
        <v>0.83312342569269515</v>
      </c>
      <c r="N3941" s="8">
        <f>G3941/C3941</f>
        <v>0.87808172914555827</v>
      </c>
      <c r="O3941" s="8">
        <f>H3941/D3941</f>
        <v>0.95732293828785497</v>
      </c>
      <c r="P3941" s="8">
        <f>I3941/E3941</f>
        <v>1.0543455453439088</v>
      </c>
      <c r="Q3941" s="8">
        <f>LOG(M3941,2)</f>
        <v>-0.26339785086428114</v>
      </c>
      <c r="R3941" s="8">
        <f>LOG(N3941,2)</f>
        <v>-0.18757286726173808</v>
      </c>
      <c r="S3941" s="8">
        <f>LOG(O3941,2)</f>
        <v>-6.2922416910452264E-2</v>
      </c>
      <c r="T3941" s="8">
        <f>LOG(P3941,2)</f>
        <v>7.6347765319162306E-2</v>
      </c>
      <c r="U3941" s="8">
        <f>STDEV(Q3941:T3941)/SQRT(COUNT(Q3941:T3941))</f>
        <v>7.4436064596588608E-2</v>
      </c>
      <c r="V3941" s="8">
        <f>AVERAGE(M3941:P3941)</f>
        <v>0.93071840961750429</v>
      </c>
      <c r="W3941" s="8">
        <f>LOG(V3941,2)</f>
        <v>-0.10358335083890008</v>
      </c>
      <c r="X3941" t="s">
        <v>2453</v>
      </c>
      <c r="Y3941">
        <f>_xlfn.T.TEST(B3941:E3941,F3941:I3941,2,1)</f>
        <v>0.26081883988914217</v>
      </c>
      <c r="Z3941">
        <f>IF(ABS(W3941)&gt;0.3014,1,0)</f>
        <v>0</v>
      </c>
      <c r="AA3941">
        <f>IF(Y3941&lt;0.05,1,0)</f>
        <v>0</v>
      </c>
      <c r="AB3941">
        <f>IF((Z3941+AA3941)&gt;1,1,0)</f>
        <v>0</v>
      </c>
      <c r="AC3941">
        <f>TINV(Y3941,3)</f>
        <v>1.3822864030076798</v>
      </c>
      <c r="AD3941">
        <f>EXP((-AC3941*AC3941)/2)</f>
        <v>0.38467446417454088</v>
      </c>
      <c r="AE3941">
        <f>-LOG10(AD3941)</f>
        <v>0.41490664248490616</v>
      </c>
      <c r="AF3941">
        <f>IF(AE3941&gt;2,1,0)</f>
        <v>0</v>
      </c>
      <c r="AG3941">
        <f>IF((AF3941+Z3941)&gt;1,1,0)</f>
        <v>0</v>
      </c>
    </row>
    <row r="3942" spans="1:33" x14ac:dyDescent="0.25">
      <c r="A3942" t="s">
        <v>5265</v>
      </c>
      <c r="B3942" s="12">
        <v>21.53</v>
      </c>
      <c r="C3942" s="12">
        <v>25.364999999999998</v>
      </c>
      <c r="D3942" s="12">
        <v>19.84</v>
      </c>
      <c r="E3942" s="12">
        <v>18.5825</v>
      </c>
      <c r="F3942" s="12">
        <v>18.489999999999998</v>
      </c>
      <c r="G3942" s="12">
        <v>21.663333333333298</v>
      </c>
      <c r="H3942" s="12">
        <v>21.49</v>
      </c>
      <c r="I3942" s="12">
        <v>17.22</v>
      </c>
      <c r="J3942" s="12">
        <f>AVERAGE(B3942:E3942)</f>
        <v>21.329374999999999</v>
      </c>
      <c r="K3942" s="12">
        <f>AVERAGE(F3942:I3942)</f>
        <v>19.715833333333322</v>
      </c>
      <c r="L3942" s="12">
        <f>MAX(J3942:K3942)</f>
        <v>21.329374999999999</v>
      </c>
      <c r="M3942" s="8">
        <f>F3942/B3942</f>
        <v>0.85880167208546199</v>
      </c>
      <c r="N3942" s="8">
        <f>G3942/C3942</f>
        <v>0.85406399894868124</v>
      </c>
      <c r="O3942" s="8">
        <f>H3942/D3942</f>
        <v>1.083165322580645</v>
      </c>
      <c r="P3942" s="8">
        <f>I3942/E3942</f>
        <v>0.92667832638234893</v>
      </c>
      <c r="Q3942" s="8">
        <f>LOG(M3942,2)</f>
        <v>-0.21960309476303813</v>
      </c>
      <c r="R3942" s="8">
        <f>LOG(N3942,2)</f>
        <v>-0.22758391320739776</v>
      </c>
      <c r="S3942" s="8">
        <f>LOG(O3942,2)</f>
        <v>0.11525345704090811</v>
      </c>
      <c r="T3942" s="8">
        <f>LOG(P3942,2)</f>
        <v>-0.10985946528154601</v>
      </c>
      <c r="U3942" s="8">
        <f>STDEV(Q3942:T3942)/SQRT(COUNT(Q3942:T3942))</f>
        <v>7.9883848471235822E-2</v>
      </c>
      <c r="V3942" s="8">
        <f>AVERAGE(M3942:P3942)</f>
        <v>0.93067732999928432</v>
      </c>
      <c r="W3942" s="8">
        <f>LOG(V3942,2)</f>
        <v>-0.10364702924992877</v>
      </c>
      <c r="X3942" t="s">
        <v>5265</v>
      </c>
      <c r="Y3942">
        <f>_xlfn.T.TEST(B3942:E3942,F3942:I3942,2,1)</f>
        <v>0.26946122963740299</v>
      </c>
      <c r="Z3942">
        <f>IF(ABS(W3942)&gt;0.3014,1,0)</f>
        <v>0</v>
      </c>
      <c r="AA3942">
        <f>IF(Y3942&lt;0.05,1,0)</f>
        <v>0</v>
      </c>
      <c r="AB3942">
        <f>IF((Z3942+AA3942)&gt;1,1,0)</f>
        <v>0</v>
      </c>
      <c r="AC3942">
        <f>TINV(Y3942,3)</f>
        <v>1.3513297676756137</v>
      </c>
      <c r="AD3942">
        <f>EXP((-AC3942*AC3942)/2)</f>
        <v>0.40129997239302967</v>
      </c>
      <c r="AE3942">
        <f>-LOG10(AD3942)</f>
        <v>0.39653087014294991</v>
      </c>
      <c r="AF3942">
        <f>IF(AE3942&gt;2,1,0)</f>
        <v>0</v>
      </c>
      <c r="AG3942">
        <f>IF((AF3942+Z3942)&gt;1,1,0)</f>
        <v>0</v>
      </c>
    </row>
    <row r="3943" spans="1:33" x14ac:dyDescent="0.25">
      <c r="A3943" t="s">
        <v>725</v>
      </c>
      <c r="B3943" s="12">
        <v>38.520000000000003</v>
      </c>
      <c r="C3943" s="12">
        <v>26.217500000000001</v>
      </c>
      <c r="D3943" s="12">
        <v>25.5133333333333</v>
      </c>
      <c r="E3943" s="12">
        <v>23.022500000000001</v>
      </c>
      <c r="F3943" s="12">
        <v>27.79</v>
      </c>
      <c r="G3943" s="12">
        <v>25.11</v>
      </c>
      <c r="H3943" s="12">
        <v>21.463333333333299</v>
      </c>
      <c r="I3943" s="12">
        <v>27.6666666666667</v>
      </c>
      <c r="J3943" s="12">
        <f>AVERAGE(B3943:E3943)</f>
        <v>28.318333333333328</v>
      </c>
      <c r="K3943" s="12">
        <f>AVERAGE(F3943:I3943)</f>
        <v>25.5075</v>
      </c>
      <c r="L3943" s="12">
        <f>MAX(J3943:K3943)</f>
        <v>28.318333333333328</v>
      </c>
      <c r="M3943" s="8">
        <f>F3943/B3943</f>
        <v>0.72144340602284518</v>
      </c>
      <c r="N3943" s="8">
        <f>G3943/C3943</f>
        <v>0.95775722322875934</v>
      </c>
      <c r="O3943" s="8">
        <f>H3943/D3943</f>
        <v>0.84125947217141339</v>
      </c>
      <c r="P3943" s="8">
        <f>I3943/E3943</f>
        <v>1.2017229521844586</v>
      </c>
      <c r="Q3943" s="8">
        <f>LOG(M3943,2)</f>
        <v>-0.47104186864289765</v>
      </c>
      <c r="R3943" s="8">
        <f>LOG(N3943,2)</f>
        <v>-6.2268093656621178E-2</v>
      </c>
      <c r="S3943" s="8">
        <f>LOG(O3943,2)</f>
        <v>-0.24937725103033204</v>
      </c>
      <c r="T3943" s="8">
        <f>LOG(P3943,2)</f>
        <v>0.26510433233914388</v>
      </c>
      <c r="U3943" s="8">
        <f>STDEV(Q3943:T3943)/SQRT(COUNT(Q3943:T3943))</f>
        <v>0.15579208050715943</v>
      </c>
      <c r="V3943" s="8">
        <f>AVERAGE(M3943:P3943)</f>
        <v>0.93054576340186912</v>
      </c>
      <c r="W3943" s="8">
        <f>LOG(V3943,2)</f>
        <v>-0.10385099241654397</v>
      </c>
      <c r="X3943" t="s">
        <v>725</v>
      </c>
      <c r="Y3943">
        <f>_xlfn.T.TEST(B3943:E3943,F3943:I3943,2,1)</f>
        <v>0.44414869816661112</v>
      </c>
      <c r="Z3943">
        <f>IF(ABS(W3943)&gt;0.3014,1,0)</f>
        <v>0</v>
      </c>
      <c r="AA3943">
        <f>IF(Y3943&lt;0.05,1,0)</f>
        <v>0</v>
      </c>
      <c r="AB3943">
        <f>IF((Z3943+AA3943)&gt;1,1,0)</f>
        <v>0</v>
      </c>
      <c r="AC3943">
        <f>TINV(Y3943,3)</f>
        <v>0.87893240124828664</v>
      </c>
      <c r="AD3943">
        <f>EXP((-AC3943*AC3943)/2)</f>
        <v>0.67959307233040667</v>
      </c>
      <c r="AE3943">
        <f>-LOG10(AD3943)</f>
        <v>0.16775105691307388</v>
      </c>
      <c r="AF3943">
        <f>IF(AE3943&gt;2,1,0)</f>
        <v>0</v>
      </c>
      <c r="AG3943">
        <f>IF((AF3943+Z3943)&gt;1,1,0)</f>
        <v>0</v>
      </c>
    </row>
    <row r="3944" spans="1:33" x14ac:dyDescent="0.25">
      <c r="A3944" t="s">
        <v>640</v>
      </c>
      <c r="B3944" s="12">
        <v>55.62</v>
      </c>
      <c r="C3944" s="12">
        <v>40.58</v>
      </c>
      <c r="D3944" s="12">
        <v>46.213333333333303</v>
      </c>
      <c r="E3944" s="12">
        <v>42.965000000000003</v>
      </c>
      <c r="F3944" s="12">
        <v>33.875</v>
      </c>
      <c r="G3944" s="12">
        <v>38.073333333333302</v>
      </c>
      <c r="H3944" s="12">
        <v>52.553333333333299</v>
      </c>
      <c r="I3944" s="12">
        <v>44.5833333333333</v>
      </c>
      <c r="J3944" s="12">
        <f>AVERAGE(B3944:E3944)</f>
        <v>46.344583333333325</v>
      </c>
      <c r="K3944" s="12">
        <f>AVERAGE(F3944:I3944)</f>
        <v>42.271249999999974</v>
      </c>
      <c r="L3944" s="12">
        <f>MAX(J3944:K3944)</f>
        <v>46.344583333333325</v>
      </c>
      <c r="M3944" s="8">
        <f>F3944/B3944</f>
        <v>0.60904350952894648</v>
      </c>
      <c r="N3944" s="8">
        <f>G3944/C3944</f>
        <v>0.93822901264990888</v>
      </c>
      <c r="O3944" s="8">
        <f>H3944/D3944</f>
        <v>1.1371898442008079</v>
      </c>
      <c r="P3944" s="8">
        <f>I3944/E3944</f>
        <v>1.037666317545288</v>
      </c>
      <c r="Q3944" s="8">
        <f>LOG(M3944,2)</f>
        <v>-0.71538279821809059</v>
      </c>
      <c r="R3944" s="8">
        <f>LOG(N3944,2)</f>
        <v>-9.1987981221468854E-2</v>
      </c>
      <c r="S3944" s="8">
        <f>LOG(O3944,2)</f>
        <v>0.18547312003859959</v>
      </c>
      <c r="T3944" s="8">
        <f>LOG(P3944,2)</f>
        <v>5.3342590693292911E-2</v>
      </c>
      <c r="U3944" s="8">
        <f>STDEV(Q3944:T3944)/SQRT(COUNT(Q3944:T3944))</f>
        <v>0.19930427541324358</v>
      </c>
      <c r="V3944" s="8">
        <f>AVERAGE(M3944:P3944)</f>
        <v>0.93053217098123786</v>
      </c>
      <c r="W3944" s="8">
        <f>LOG(V3944,2)</f>
        <v>-0.10387206592182437</v>
      </c>
      <c r="X3944" t="s">
        <v>640</v>
      </c>
      <c r="Y3944">
        <f>_xlfn.T.TEST(B3944:E3944,F3944:I3944,2,1)</f>
        <v>0.55579068505964713</v>
      </c>
      <c r="Z3944">
        <f>IF(ABS(W3944)&gt;0.3014,1,0)</f>
        <v>0</v>
      </c>
      <c r="AA3944">
        <f>IF(Y3944&lt;0.05,1,0)</f>
        <v>0</v>
      </c>
      <c r="AB3944">
        <f>IF((Z3944+AA3944)&gt;1,1,0)</f>
        <v>0</v>
      </c>
      <c r="AC3944">
        <f>TINV(Y3944,3)</f>
        <v>0.66109019261606738</v>
      </c>
      <c r="AD3944">
        <f>EXP((-AC3944*AC3944)/2)</f>
        <v>0.80370730757652786</v>
      </c>
      <c r="AE3944">
        <f>-LOG10(AD3944)</f>
        <v>9.490208290301809E-2</v>
      </c>
      <c r="AF3944">
        <f>IF(AE3944&gt;2,1,0)</f>
        <v>0</v>
      </c>
      <c r="AG3944">
        <f>IF((AF3944+Z3944)&gt;1,1,0)</f>
        <v>0</v>
      </c>
    </row>
    <row r="3945" spans="1:33" x14ac:dyDescent="0.25">
      <c r="A3945" t="s">
        <v>1551</v>
      </c>
      <c r="B3945" s="12">
        <v>359.73</v>
      </c>
      <c r="C3945" s="12">
        <v>356.79</v>
      </c>
      <c r="D3945" s="12">
        <v>390.88333333333298</v>
      </c>
      <c r="E3945" s="12">
        <v>457.0675</v>
      </c>
      <c r="F3945" s="12">
        <v>376.22500000000002</v>
      </c>
      <c r="G3945" s="12">
        <v>329.30666666666701</v>
      </c>
      <c r="H3945" s="12">
        <v>376.63333333333298</v>
      </c>
      <c r="I3945" s="12">
        <v>360.75</v>
      </c>
      <c r="J3945" s="12">
        <f>AVERAGE(B3945:E3945)</f>
        <v>391.11770833333321</v>
      </c>
      <c r="K3945" s="12">
        <f>AVERAGE(F3945:I3945)</f>
        <v>360.72874999999999</v>
      </c>
      <c r="L3945" s="12">
        <f>MAX(J3945:K3945)</f>
        <v>391.11770833333321</v>
      </c>
      <c r="M3945" s="8">
        <f>F3945/B3945</f>
        <v>1.0458538348205599</v>
      </c>
      <c r="N3945" s="8">
        <f>G3945/C3945</f>
        <v>0.92297056158151014</v>
      </c>
      <c r="O3945" s="8">
        <f>H3945/D3945</f>
        <v>0.96354410949558689</v>
      </c>
      <c r="P3945" s="8">
        <f>I3945/E3945</f>
        <v>0.78927073134712056</v>
      </c>
      <c r="Q3945" s="8">
        <f>LOG(M3945,2)</f>
        <v>6.4681239238559507E-2</v>
      </c>
      <c r="R3945" s="8">
        <f>LOG(N3945,2)</f>
        <v>-0.11564346146665612</v>
      </c>
      <c r="S3945" s="8">
        <f>LOG(O3945,2)</f>
        <v>-5.3577382602040341E-2</v>
      </c>
      <c r="T3945" s="8">
        <f>LOG(P3945,2)</f>
        <v>-0.34140784436161209</v>
      </c>
      <c r="U3945" s="8">
        <f>STDEV(Q3945:T3945)/SQRT(COUNT(Q3945:T3945))</f>
        <v>8.5278779671633928E-2</v>
      </c>
      <c r="V3945" s="8">
        <f>AVERAGE(M3945:P3945)</f>
        <v>0.93040980931119432</v>
      </c>
      <c r="W3945" s="8">
        <f>LOG(V3945,2)</f>
        <v>-0.10406178766134186</v>
      </c>
      <c r="X3945" t="s">
        <v>1551</v>
      </c>
      <c r="Y3945">
        <f>_xlfn.T.TEST(B3945:E3945,F3945:I3945,2,1)</f>
        <v>0.29199359507943123</v>
      </c>
      <c r="Z3945">
        <f>IF(ABS(W3945)&gt;0.3014,1,0)</f>
        <v>0</v>
      </c>
      <c r="AA3945">
        <f>IF(Y3945&lt;0.05,1,0)</f>
        <v>0</v>
      </c>
      <c r="AB3945">
        <f>IF((Z3945+AA3945)&gt;1,1,0)</f>
        <v>0</v>
      </c>
      <c r="AC3945">
        <f>TINV(Y3945,3)</f>
        <v>1.2753181504231383</v>
      </c>
      <c r="AD3945">
        <f>EXP((-AC3945*AC3945)/2)</f>
        <v>0.44342872855085935</v>
      </c>
      <c r="AE3945">
        <f>-LOG10(AD3945)</f>
        <v>0.35317617354237346</v>
      </c>
      <c r="AF3945">
        <f>IF(AE3945&gt;2,1,0)</f>
        <v>0</v>
      </c>
      <c r="AG3945">
        <f>IF((AF3945+Z3945)&gt;1,1,0)</f>
        <v>0</v>
      </c>
    </row>
    <row r="3946" spans="1:33" x14ac:dyDescent="0.25">
      <c r="A3946" t="s">
        <v>4954</v>
      </c>
      <c r="B3946" s="12">
        <v>249.51</v>
      </c>
      <c r="C3946" s="12">
        <v>136.0675</v>
      </c>
      <c r="D3946" s="12">
        <v>196.22</v>
      </c>
      <c r="E3946" s="12">
        <v>176.13749999999999</v>
      </c>
      <c r="F3946" s="12">
        <v>184.37</v>
      </c>
      <c r="G3946" s="12">
        <v>143.08666666666701</v>
      </c>
      <c r="H3946" s="12">
        <v>178.833333333333</v>
      </c>
      <c r="I3946" s="12">
        <v>179.54333333333301</v>
      </c>
      <c r="J3946" s="12">
        <f>AVERAGE(B3946:E3946)</f>
        <v>189.48374999999999</v>
      </c>
      <c r="K3946" s="12">
        <f>AVERAGE(F3946:I3946)</f>
        <v>171.45833333333326</v>
      </c>
      <c r="L3946" s="12">
        <f>MAX(J3946:K3946)</f>
        <v>189.48374999999999</v>
      </c>
      <c r="M3946" s="8">
        <f>F3946/B3946</f>
        <v>0.73892829946695526</v>
      </c>
      <c r="N3946" s="8">
        <f>G3946/C3946</f>
        <v>1.0515859163037979</v>
      </c>
      <c r="O3946" s="8">
        <f>H3946/D3946</f>
        <v>0.91139197499405256</v>
      </c>
      <c r="P3946" s="8">
        <f>I3946/E3946</f>
        <v>1.0193362193362177</v>
      </c>
      <c r="Q3946" s="8">
        <f>LOG(M3946,2)</f>
        <v>-0.43649371295428741</v>
      </c>
      <c r="R3946" s="8">
        <f>LOG(N3946,2)</f>
        <v>7.2566725449417738E-2</v>
      </c>
      <c r="S3946" s="8">
        <f>LOG(O3946,2)</f>
        <v>-0.13385642751608817</v>
      </c>
      <c r="T3946" s="8">
        <f>LOG(P3946,2)</f>
        <v>2.7629990623887542E-2</v>
      </c>
      <c r="U3946" s="8">
        <f>STDEV(Q3946:T3946)/SQRT(COUNT(Q3946:T3946))</f>
        <v>0.1151855713049758</v>
      </c>
      <c r="V3946" s="8">
        <f>AVERAGE(M3946:P3946)</f>
        <v>0.93031060252525588</v>
      </c>
      <c r="W3946" s="8">
        <f>LOG(V3946,2)</f>
        <v>-0.1042156260750241</v>
      </c>
      <c r="X3946" t="s">
        <v>4954</v>
      </c>
      <c r="Y3946">
        <f>_xlfn.T.TEST(B3946:E3946,F3946:I3946,2,1)</f>
        <v>0.35699729994828078</v>
      </c>
      <c r="Z3946">
        <f>IF(ABS(W3946)&gt;0.3014,1,0)</f>
        <v>0</v>
      </c>
      <c r="AA3946">
        <f>IF(Y3946&lt;0.05,1,0)</f>
        <v>0</v>
      </c>
      <c r="AB3946">
        <f>IF((Z3946+AA3946)&gt;1,1,0)</f>
        <v>0</v>
      </c>
      <c r="AC3946">
        <f>TINV(Y3946,3)</f>
        <v>1.0858682119879541</v>
      </c>
      <c r="AD3946">
        <f>EXP((-AC3946*AC3946)/2)</f>
        <v>0.55457407799037051</v>
      </c>
      <c r="AE3946">
        <f>-LOG10(AD3946)</f>
        <v>0.25604043416105049</v>
      </c>
      <c r="AF3946">
        <f>IF(AE3946&gt;2,1,0)</f>
        <v>0</v>
      </c>
      <c r="AG3946">
        <f>IF((AF3946+Z3946)&gt;1,1,0)</f>
        <v>0</v>
      </c>
    </row>
    <row r="3947" spans="1:33" x14ac:dyDescent="0.25">
      <c r="A3947" t="s">
        <v>982</v>
      </c>
      <c r="B3947" s="12">
        <v>26.62</v>
      </c>
      <c r="C3947" s="12">
        <v>17.262499999999999</v>
      </c>
      <c r="D3947" s="12">
        <v>17.973333333333301</v>
      </c>
      <c r="E3947" s="12">
        <v>20.190000000000001</v>
      </c>
      <c r="F3947" s="12">
        <v>12.52</v>
      </c>
      <c r="G3947" s="12">
        <v>16.933333333333302</v>
      </c>
      <c r="H3947" s="12">
        <v>22.706666666666699</v>
      </c>
      <c r="I3947" s="12">
        <v>20.323333333333299</v>
      </c>
      <c r="J3947" s="12">
        <f>AVERAGE(B3947:E3947)</f>
        <v>20.511458333333326</v>
      </c>
      <c r="K3947" s="12">
        <f>AVERAGE(F3947:I3947)</f>
        <v>18.120833333333323</v>
      </c>
      <c r="L3947" s="12">
        <f>MAX(J3947:K3947)</f>
        <v>20.511458333333326</v>
      </c>
      <c r="M3947" s="8">
        <f>F3947/B3947</f>
        <v>0.47032306536438767</v>
      </c>
      <c r="N3947" s="8">
        <f>G3947/C3947</f>
        <v>0.98093169201061847</v>
      </c>
      <c r="O3947" s="8">
        <f>H3947/D3947</f>
        <v>1.263353115727007</v>
      </c>
      <c r="P3947" s="8">
        <f>I3947/E3947</f>
        <v>1.0066039293379543</v>
      </c>
      <c r="Q3947" s="8">
        <f>LOG(M3947,2)</f>
        <v>-1.0882760089792736</v>
      </c>
      <c r="R3947" s="8">
        <f>LOG(N3947,2)</f>
        <v>-2.7775418207043937E-2</v>
      </c>
      <c r="S3947" s="8">
        <f>LOG(O3947,2)</f>
        <v>0.33725793849668861</v>
      </c>
      <c r="T3947" s="8">
        <f>LOG(P3947,2)</f>
        <v>9.4961346038366767E-3</v>
      </c>
      <c r="U3947" s="8">
        <f>STDEV(Q3947:T3947)/SQRT(COUNT(Q3947:T3947))</f>
        <v>0.30970343804961659</v>
      </c>
      <c r="V3947" s="8">
        <f>AVERAGE(M3947:P3947)</f>
        <v>0.9303029506099918</v>
      </c>
      <c r="W3947" s="8">
        <f>LOG(V3947,2)</f>
        <v>-0.10422749246198688</v>
      </c>
      <c r="X3947" t="s">
        <v>982</v>
      </c>
      <c r="Y3947">
        <f>_xlfn.T.TEST(B3947:E3947,F3947:I3947,2,1)</f>
        <v>0.59797063803545858</v>
      </c>
      <c r="Z3947">
        <f>IF(ABS(W3947)&gt;0.3014,1,0)</f>
        <v>0</v>
      </c>
      <c r="AA3947">
        <f>IF(Y3947&lt;0.05,1,0)</f>
        <v>0</v>
      </c>
      <c r="AB3947">
        <f>IF((Z3947+AA3947)&gt;1,1,0)</f>
        <v>0</v>
      </c>
      <c r="AC3947">
        <f>TINV(Y3947,3)</f>
        <v>0.58781878674634402</v>
      </c>
      <c r="AD3947">
        <f>EXP((-AC3947*AC3947)/2)</f>
        <v>0.84133491585183628</v>
      </c>
      <c r="AE3947">
        <f>-LOG10(AD3947)</f>
        <v>7.5031087255639867E-2</v>
      </c>
      <c r="AF3947">
        <f>IF(AE3947&gt;2,1,0)</f>
        <v>0</v>
      </c>
      <c r="AG3947">
        <f>IF((AF3947+Z3947)&gt;1,1,0)</f>
        <v>0</v>
      </c>
    </row>
    <row r="3948" spans="1:33" x14ac:dyDescent="0.25">
      <c r="A3948" t="s">
        <v>594</v>
      </c>
      <c r="B3948" s="12">
        <v>17.559999999999999</v>
      </c>
      <c r="C3948" s="12">
        <v>33.587499999999999</v>
      </c>
      <c r="D3948" s="12">
        <v>44.336666666666702</v>
      </c>
      <c r="E3948" s="12">
        <v>49.015000000000001</v>
      </c>
      <c r="F3948" s="12">
        <v>22.094999999999999</v>
      </c>
      <c r="G3948" s="12">
        <v>24.74</v>
      </c>
      <c r="H3948" s="12">
        <v>41.74</v>
      </c>
      <c r="I3948" s="12">
        <v>38.466666666666697</v>
      </c>
      <c r="J3948" s="12">
        <f>AVERAGE(B3948:E3948)</f>
        <v>36.124791666666674</v>
      </c>
      <c r="K3948" s="12">
        <f>AVERAGE(F3948:I3948)</f>
        <v>31.760416666666671</v>
      </c>
      <c r="L3948" s="12">
        <f>MAX(J3948:K3948)</f>
        <v>36.124791666666674</v>
      </c>
      <c r="M3948" s="8">
        <f>F3948/B3948</f>
        <v>1.2582574031890661</v>
      </c>
      <c r="N3948" s="8">
        <f>G3948/C3948</f>
        <v>0.73658355042798662</v>
      </c>
      <c r="O3948" s="8">
        <f>H3948/D3948</f>
        <v>0.94143297496428768</v>
      </c>
      <c r="P3948" s="8">
        <f>I3948/E3948</f>
        <v>0.78479377061443834</v>
      </c>
      <c r="Q3948" s="8">
        <f>LOG(M3948,2)</f>
        <v>0.33142708622164729</v>
      </c>
      <c r="R3948" s="8">
        <f>LOG(N3948,2)</f>
        <v>-0.44107891592415865</v>
      </c>
      <c r="S3948" s="8">
        <f>LOG(O3948,2)</f>
        <v>-8.7069708628529585E-2</v>
      </c>
      <c r="T3948" s="8">
        <f>LOG(P3948,2)</f>
        <v>-0.34961450483291906</v>
      </c>
      <c r="U3948" s="8">
        <f>STDEV(Q3948:T3948)/SQRT(COUNT(Q3948:T3948))</f>
        <v>0.17310526462469145</v>
      </c>
      <c r="V3948" s="8">
        <f>AVERAGE(M3948:P3948)</f>
        <v>0.93026692479894479</v>
      </c>
      <c r="W3948" s="8">
        <f>LOG(V3948,2)</f>
        <v>-0.10428336164447229</v>
      </c>
      <c r="X3948" t="s">
        <v>594</v>
      </c>
      <c r="Y3948">
        <f>_xlfn.T.TEST(B3948:E3948,F3948:I3948,2,1)</f>
        <v>0.29217191823444272</v>
      </c>
      <c r="Z3948">
        <f>IF(ABS(W3948)&gt;0.3014,1,0)</f>
        <v>0</v>
      </c>
      <c r="AA3948">
        <f>IF(Y3948&lt;0.05,1,0)</f>
        <v>0</v>
      </c>
      <c r="AB3948">
        <f>IF((Z3948+AA3948)&gt;1,1,0)</f>
        <v>0</v>
      </c>
      <c r="AC3948">
        <f>TINV(Y3948,3)</f>
        <v>1.2747414226860583</v>
      </c>
      <c r="AD3948">
        <f>EXP((-AC3948*AC3948)/2)</f>
        <v>0.44375492158606605</v>
      </c>
      <c r="AE3948">
        <f>-LOG10(AD3948)</f>
        <v>0.35285681724768253</v>
      </c>
      <c r="AF3948">
        <f>IF(AE3948&gt;2,1,0)</f>
        <v>0</v>
      </c>
      <c r="AG3948">
        <f>IF((AF3948+Z3948)&gt;1,1,0)</f>
        <v>0</v>
      </c>
    </row>
    <row r="3949" spans="1:33" x14ac:dyDescent="0.25">
      <c r="A3949" t="s">
        <v>1098</v>
      </c>
      <c r="B3949" s="12">
        <v>41.18</v>
      </c>
      <c r="C3949" s="12">
        <v>30.745000000000001</v>
      </c>
      <c r="D3949" s="12">
        <v>38.493333333333297</v>
      </c>
      <c r="E3949" s="12">
        <v>34.909999999999997</v>
      </c>
      <c r="F3949" s="12">
        <v>33.344999999999999</v>
      </c>
      <c r="G3949" s="12">
        <v>29.216666666666701</v>
      </c>
      <c r="H3949" s="12">
        <v>37.573333333333302</v>
      </c>
      <c r="I3949" s="12">
        <v>34.380000000000003</v>
      </c>
      <c r="J3949" s="12">
        <f>AVERAGE(B3949:E3949)</f>
        <v>36.332083333333323</v>
      </c>
      <c r="K3949" s="12">
        <f>AVERAGE(F3949:I3949)</f>
        <v>33.628749999999997</v>
      </c>
      <c r="L3949" s="12">
        <f>MAX(J3949:K3949)</f>
        <v>36.332083333333323</v>
      </c>
      <c r="M3949" s="8">
        <f>F3949/B3949</f>
        <v>0.80973773676542005</v>
      </c>
      <c r="N3949" s="8">
        <f>G3949/C3949</f>
        <v>0.95029002005746299</v>
      </c>
      <c r="O3949" s="8">
        <f>H3949/D3949</f>
        <v>0.97609975753377221</v>
      </c>
      <c r="P3949" s="8">
        <f>I3949/E3949</f>
        <v>0.98481810369521638</v>
      </c>
      <c r="Q3949" s="8">
        <f>LOG(M3949,2)</f>
        <v>-0.30447338088410814</v>
      </c>
      <c r="R3949" s="8">
        <f>LOG(N3949,2)</f>
        <v>-7.35602165547415E-2</v>
      </c>
      <c r="S3949" s="8">
        <f>LOG(O3949,2)</f>
        <v>-3.4899495926345156E-2</v>
      </c>
      <c r="T3949" s="8">
        <f>LOG(P3949,2)</f>
        <v>-2.2070812074692282E-2</v>
      </c>
      <c r="U3949" s="8">
        <f>STDEV(Q3949:T3949)/SQRT(COUNT(Q3949:T3949))</f>
        <v>6.6152060468754145E-2</v>
      </c>
      <c r="V3949" s="8">
        <f>AVERAGE(M3949:P3949)</f>
        <v>0.93023640451296785</v>
      </c>
      <c r="W3949" s="8">
        <f>LOG(V3949,2)</f>
        <v>-0.1043306944974005</v>
      </c>
      <c r="X3949" t="s">
        <v>1098</v>
      </c>
      <c r="Y3949">
        <f>_xlfn.T.TEST(B3949:E3949,F3949:I3949,2,1)</f>
        <v>0.21463425810536405</v>
      </c>
      <c r="Z3949">
        <f>IF(ABS(W3949)&gt;0.3014,1,0)</f>
        <v>0</v>
      </c>
      <c r="AA3949">
        <f>IF(Y3949&lt;0.05,1,0)</f>
        <v>0</v>
      </c>
      <c r="AB3949">
        <f>IF((Z3949+AA3949)&gt;1,1,0)</f>
        <v>0</v>
      </c>
      <c r="AC3949">
        <f>TINV(Y3949,3)</f>
        <v>1.5691112290996017</v>
      </c>
      <c r="AD3949">
        <f>EXP((-AC3949*AC3949)/2)</f>
        <v>0.29198436442325232</v>
      </c>
      <c r="AE3949">
        <f>-LOG10(AD3949)</f>
        <v>0.53464040412182701</v>
      </c>
      <c r="AF3949">
        <f>IF(AE3949&gt;2,1,0)</f>
        <v>0</v>
      </c>
      <c r="AG3949">
        <f>IF((AF3949+Z3949)&gt;1,1,0)</f>
        <v>0</v>
      </c>
    </row>
    <row r="3950" spans="1:33" x14ac:dyDescent="0.25">
      <c r="A3950" t="s">
        <v>5183</v>
      </c>
      <c r="B3950" s="12">
        <v>50.52</v>
      </c>
      <c r="C3950" s="12">
        <v>39.5</v>
      </c>
      <c r="D3950" s="12">
        <v>53.876666666666701</v>
      </c>
      <c r="E3950" s="12">
        <v>49.975000000000001</v>
      </c>
      <c r="F3950" s="12">
        <v>44.825000000000003</v>
      </c>
      <c r="G3950" s="12">
        <v>36.11</v>
      </c>
      <c r="H3950" s="12">
        <v>51.336666666666702</v>
      </c>
      <c r="I3950" s="12">
        <v>48.3</v>
      </c>
      <c r="J3950" s="12">
        <f>AVERAGE(B3950:E3950)</f>
        <v>48.467916666666675</v>
      </c>
      <c r="K3950" s="12">
        <f>AVERAGE(F3950:I3950)</f>
        <v>45.142916666666679</v>
      </c>
      <c r="L3950" s="12">
        <f>MAX(J3950:K3950)</f>
        <v>48.467916666666675</v>
      </c>
      <c r="M3950" s="8">
        <f>F3950/B3950</f>
        <v>0.88727236737925574</v>
      </c>
      <c r="N3950" s="8">
        <f>G3950/C3950</f>
        <v>0.91417721518987338</v>
      </c>
      <c r="O3950" s="8">
        <f>H3950/D3950</f>
        <v>0.95285528676607067</v>
      </c>
      <c r="P3950" s="8">
        <f>I3950/E3950</f>
        <v>0.96648324162081034</v>
      </c>
      <c r="Q3950" s="8">
        <f>LOG(M3950,2)</f>
        <v>-0.17255105603181511</v>
      </c>
      <c r="R3950" s="8">
        <f>LOG(N3950,2)</f>
        <v>-0.12945423300318781</v>
      </c>
      <c r="S3950" s="8">
        <f>LOG(O3950,2)</f>
        <v>-6.9670970907406982E-2</v>
      </c>
      <c r="T3950" s="8">
        <f>LOG(P3950,2)</f>
        <v>-4.9183377908854541E-2</v>
      </c>
      <c r="U3950" s="8">
        <f>STDEV(Q3950:T3950)/SQRT(COUNT(Q3950:T3950))</f>
        <v>2.8172985785396506E-2</v>
      </c>
      <c r="V3950" s="8">
        <f>AVERAGE(M3950:P3950)</f>
        <v>0.93019702773900248</v>
      </c>
      <c r="W3950" s="8">
        <f>LOG(V3950,2)</f>
        <v>-0.10439176486471353</v>
      </c>
      <c r="X3950" t="s">
        <v>5183</v>
      </c>
      <c r="Y3950">
        <f>_xlfn.T.TEST(B3950:E3950,F3950:I3950,2,1)</f>
        <v>3.0982557743156891E-2</v>
      </c>
      <c r="Z3950">
        <f>IF(ABS(W3950)&gt;0.3014,1,0)</f>
        <v>0</v>
      </c>
      <c r="AA3950">
        <f>IF(Y3950&lt;0.05,1,0)</f>
        <v>1</v>
      </c>
      <c r="AB3950">
        <f>IF((Z3950+AA3950)&gt;1,1,0)</f>
        <v>0</v>
      </c>
      <c r="AC3950">
        <f>TINV(Y3950,3)</f>
        <v>3.8479719994015196</v>
      </c>
      <c r="AD3950">
        <f>EXP((-AC3950*AC3950)/2)</f>
        <v>6.0915107275965523E-4</v>
      </c>
      <c r="AE3950">
        <f>-LOG10(AD3950)</f>
        <v>3.2152749866292165</v>
      </c>
      <c r="AF3950">
        <f>IF(AE3950&gt;2,1,0)</f>
        <v>1</v>
      </c>
      <c r="AG3950">
        <f>IF((AF3950+Z3950)&gt;1,1,0)</f>
        <v>0</v>
      </c>
    </row>
    <row r="3951" spans="1:33" x14ac:dyDescent="0.25">
      <c r="A3951" t="s">
        <v>458</v>
      </c>
      <c r="B3951" s="12">
        <v>83.88</v>
      </c>
      <c r="C3951" s="12">
        <v>35.8825</v>
      </c>
      <c r="D3951" s="12">
        <v>65.846666666666707</v>
      </c>
      <c r="E3951" s="12">
        <v>44.272500000000001</v>
      </c>
      <c r="F3951" s="12">
        <v>43.174999999999997</v>
      </c>
      <c r="G3951" s="12">
        <v>38.32</v>
      </c>
      <c r="H3951" s="12">
        <v>52.733333333333299</v>
      </c>
      <c r="I3951" s="12">
        <v>59.176666666666698</v>
      </c>
      <c r="J3951" s="12">
        <f>AVERAGE(B3951:E3951)</f>
        <v>57.470416666666672</v>
      </c>
      <c r="K3951" s="12">
        <f>AVERAGE(F3951:I3951)</f>
        <v>48.35125</v>
      </c>
      <c r="L3951" s="12">
        <f>MAX(J3951:K3951)</f>
        <v>57.470416666666672</v>
      </c>
      <c r="M3951" s="8">
        <f>F3951/B3951</f>
        <v>0.51472341440152602</v>
      </c>
      <c r="N3951" s="8">
        <f>G3951/C3951</f>
        <v>1.0679300494670103</v>
      </c>
      <c r="O3951" s="8">
        <f>H3951/D3951</f>
        <v>0.80085046066619314</v>
      </c>
      <c r="P3951" s="8">
        <f>I3951/E3951</f>
        <v>1.3366461497920086</v>
      </c>
      <c r="Q3951" s="8">
        <f>LOG(M3951,2)</f>
        <v>-0.95813068368030596</v>
      </c>
      <c r="R3951" s="8">
        <f>LOG(N3951,2)</f>
        <v>9.481715208906856E-2</v>
      </c>
      <c r="S3951" s="8">
        <f>LOG(O3951,2)</f>
        <v>-0.32039521529471604</v>
      </c>
      <c r="T3951" s="8">
        <f>LOG(P3951,2)</f>
        <v>0.41861759145493044</v>
      </c>
      <c r="U3951" s="8">
        <f>STDEV(Q3951:T3951)/SQRT(COUNT(Q3951:T3951))</f>
        <v>0.29700692502722786</v>
      </c>
      <c r="V3951" s="8">
        <f>AVERAGE(M3951:P3951)</f>
        <v>0.93003751858168449</v>
      </c>
      <c r="W3951" s="8">
        <f>LOG(V3951,2)</f>
        <v>-0.10463917782805</v>
      </c>
      <c r="X3951" t="s">
        <v>458</v>
      </c>
      <c r="Y3951">
        <f>_xlfn.T.TEST(B3951:E3951,F3951:I3951,2,1)</f>
        <v>0.50213786453262599</v>
      </c>
      <c r="Z3951">
        <f>IF(ABS(W3951)&gt;0.3014,1,0)</f>
        <v>0</v>
      </c>
      <c r="AA3951">
        <f>IF(Y3951&lt;0.05,1,0)</f>
        <v>0</v>
      </c>
      <c r="AB3951">
        <f>IF((Z3951+AA3951)&gt;1,1,0)</f>
        <v>0</v>
      </c>
      <c r="AC3951">
        <f>TINV(Y3951,3)</f>
        <v>0.76074647907876347</v>
      </c>
      <c r="AD3951">
        <f>EXP((-AC3951*AC3951)/2)</f>
        <v>0.74873691708358658</v>
      </c>
      <c r="AE3951">
        <f>-LOG10(AD3951)</f>
        <v>0.12567075310085662</v>
      </c>
      <c r="AF3951">
        <f>IF(AE3951&gt;2,1,0)</f>
        <v>0</v>
      </c>
      <c r="AG3951">
        <f>IF((AF3951+Z3951)&gt;1,1,0)</f>
        <v>0</v>
      </c>
    </row>
    <row r="3952" spans="1:33" x14ac:dyDescent="0.25">
      <c r="A3952" t="s">
        <v>5092</v>
      </c>
      <c r="B3952" s="12">
        <v>16.88</v>
      </c>
      <c r="C3952" s="12">
        <v>15.25</v>
      </c>
      <c r="D3952" s="12">
        <v>20.746666666666702</v>
      </c>
      <c r="E3952" s="12">
        <v>20.552499999999998</v>
      </c>
      <c r="F3952" s="12">
        <v>12.805</v>
      </c>
      <c r="G3952" s="12">
        <v>13.35</v>
      </c>
      <c r="H3952" s="12">
        <v>23.866666666666699</v>
      </c>
      <c r="I3952" s="12">
        <v>19.23</v>
      </c>
      <c r="J3952" s="12">
        <f>AVERAGE(B3952:E3952)</f>
        <v>18.357291666666672</v>
      </c>
      <c r="K3952" s="12">
        <f>AVERAGE(F3952:I3952)</f>
        <v>17.312916666666677</v>
      </c>
      <c r="L3952" s="12">
        <f>MAX(J3952:K3952)</f>
        <v>18.357291666666672</v>
      </c>
      <c r="M3952" s="8">
        <f>F3952/B3952</f>
        <v>0.758590047393365</v>
      </c>
      <c r="N3952" s="8">
        <f>G3952/C3952</f>
        <v>0.87540983606557377</v>
      </c>
      <c r="O3952" s="8">
        <f>H3952/D3952</f>
        <v>1.1503856041131102</v>
      </c>
      <c r="P3952" s="8">
        <f>I3952/E3952</f>
        <v>0.93565259700766334</v>
      </c>
      <c r="Q3952" s="8">
        <f>LOG(M3952,2)</f>
        <v>-0.39860765110971658</v>
      </c>
      <c r="R3952" s="8">
        <f>LOG(N3952,2)</f>
        <v>-0.1919695007626947</v>
      </c>
      <c r="S3952" s="8">
        <f>LOG(O3952,2)</f>
        <v>0.20211752716542639</v>
      </c>
      <c r="T3952" s="8">
        <f>LOG(P3952,2)</f>
        <v>-9.5955130899808894E-2</v>
      </c>
      <c r="U3952" s="8">
        <f>STDEV(Q3952:T3952)/SQRT(COUNT(Q3952:T3952))</f>
        <v>0.12487821294410295</v>
      </c>
      <c r="V3952" s="8">
        <f>AVERAGE(M3952:P3952)</f>
        <v>0.93000952114492808</v>
      </c>
      <c r="W3952" s="8">
        <f>LOG(V3952,2)</f>
        <v>-0.10468260873308245</v>
      </c>
      <c r="X3952" t="s">
        <v>5092</v>
      </c>
      <c r="Y3952">
        <f>_xlfn.T.TEST(B3952:E3952,F3952:I3952,2,1)</f>
        <v>0.53871048993231496</v>
      </c>
      <c r="Z3952">
        <f>IF(ABS(W3952)&gt;0.3014,1,0)</f>
        <v>0</v>
      </c>
      <c r="AA3952">
        <f>IF(Y3952&lt;0.05,1,0)</f>
        <v>0</v>
      </c>
      <c r="AB3952">
        <f>IF((Z3952+AA3952)&gt;1,1,0)</f>
        <v>0</v>
      </c>
      <c r="AC3952">
        <f>TINV(Y3952,3)</f>
        <v>0.69195583925220916</v>
      </c>
      <c r="AD3952">
        <f>EXP((-AC3952*AC3952)/2)</f>
        <v>0.7870988446137025</v>
      </c>
      <c r="AE3952">
        <f>-LOG10(AD3952)</f>
        <v>0.10397072510632883</v>
      </c>
      <c r="AF3952">
        <f>IF(AE3952&gt;2,1,0)</f>
        <v>0</v>
      </c>
      <c r="AG3952">
        <f>IF((AF3952+Z3952)&gt;1,1,0)</f>
        <v>0</v>
      </c>
    </row>
    <row r="3953" spans="1:33" x14ac:dyDescent="0.25">
      <c r="A3953" t="s">
        <v>729</v>
      </c>
      <c r="B3953" s="12">
        <v>91.55</v>
      </c>
      <c r="C3953" s="12">
        <v>61.817500000000003</v>
      </c>
      <c r="D3953" s="12">
        <v>66.406666666666695</v>
      </c>
      <c r="E3953" s="12">
        <v>70.307500000000005</v>
      </c>
      <c r="F3953" s="12">
        <v>60.975000000000001</v>
      </c>
      <c r="G3953" s="12">
        <v>64.006666666666703</v>
      </c>
      <c r="H3953" s="12">
        <v>77.796666666666695</v>
      </c>
      <c r="I3953" s="12">
        <v>59.543333333333301</v>
      </c>
      <c r="J3953" s="12">
        <f>AVERAGE(B3953:E3953)</f>
        <v>72.520416666666677</v>
      </c>
      <c r="K3953" s="12">
        <f>AVERAGE(F3953:I3953)</f>
        <v>65.580416666666679</v>
      </c>
      <c r="L3953" s="12">
        <f>MAX(J3953:K3953)</f>
        <v>72.520416666666677</v>
      </c>
      <c r="M3953" s="8">
        <f>F3953/B3953</f>
        <v>0.66602949208083018</v>
      </c>
      <c r="N3953" s="8">
        <f>G3953/C3953</f>
        <v>1.0354133807848376</v>
      </c>
      <c r="O3953" s="8">
        <f>H3953/D3953</f>
        <v>1.171518923802831</v>
      </c>
      <c r="P3953" s="8">
        <f>I3953/E3953</f>
        <v>0.84689874242909069</v>
      </c>
      <c r="Q3953" s="8">
        <f>LOG(M3953,2)</f>
        <v>-0.58634203300115306</v>
      </c>
      <c r="R3953" s="8">
        <f>LOG(N3953,2)</f>
        <v>5.0206867571852033E-2</v>
      </c>
      <c r="S3953" s="8">
        <f>LOG(O3953,2)</f>
        <v>0.22838025855955979</v>
      </c>
      <c r="T3953" s="8">
        <f>LOG(P3953,2)</f>
        <v>-0.23973860765355773</v>
      </c>
      <c r="U3953" s="8">
        <f>STDEV(Q3953:T3953)/SQRT(COUNT(Q3953:T3953))</f>
        <v>0.17818823488178451</v>
      </c>
      <c r="V3953" s="8">
        <f>AVERAGE(M3953:P3953)</f>
        <v>0.92996513477439735</v>
      </c>
      <c r="W3953" s="8">
        <f>LOG(V3953,2)</f>
        <v>-0.10475146558170252</v>
      </c>
      <c r="X3953" t="s">
        <v>729</v>
      </c>
      <c r="Y3953">
        <f>_xlfn.T.TEST(B3953:E3953,F3953:I3953,2,1)</f>
        <v>0.5009337369438035</v>
      </c>
      <c r="Z3953">
        <f>IF(ABS(W3953)&gt;0.3014,1,0)</f>
        <v>0</v>
      </c>
      <c r="AA3953">
        <f>IF(Y3953&lt;0.05,1,0)</f>
        <v>0</v>
      </c>
      <c r="AB3953">
        <f>IF((Z3953+AA3953)&gt;1,1,0)</f>
        <v>0</v>
      </c>
      <c r="AC3953">
        <f>TINV(Y3953,3)</f>
        <v>0.7630797796291604</v>
      </c>
      <c r="AD3953">
        <f>EXP((-AC3953*AC3953)/2)</f>
        <v>0.74740701579549296</v>
      </c>
      <c r="AE3953">
        <f>-LOG10(AD3953)</f>
        <v>0.12644282981128327</v>
      </c>
      <c r="AF3953">
        <f>IF(AE3953&gt;2,1,0)</f>
        <v>0</v>
      </c>
      <c r="AG3953">
        <f>IF((AF3953+Z3953)&gt;1,1,0)</f>
        <v>0</v>
      </c>
    </row>
    <row r="3954" spans="1:33" x14ac:dyDescent="0.25">
      <c r="A3954" t="s">
        <v>3800</v>
      </c>
      <c r="B3954" s="12">
        <v>124.22</v>
      </c>
      <c r="C3954" s="12">
        <v>67.977500000000006</v>
      </c>
      <c r="D3954" s="12">
        <v>91.906666666666695</v>
      </c>
      <c r="E3954" s="12">
        <v>80.17</v>
      </c>
      <c r="F3954" s="12">
        <v>111.38500000000001</v>
      </c>
      <c r="G3954" s="12">
        <v>71.959999999999994</v>
      </c>
      <c r="H3954" s="12">
        <v>73.683333333333294</v>
      </c>
      <c r="I3954" s="12">
        <v>77.19</v>
      </c>
      <c r="J3954" s="12">
        <f>AVERAGE(B3954:E3954)</f>
        <v>91.068541666666675</v>
      </c>
      <c r="K3954" s="12">
        <f>AVERAGE(F3954:I3954)</f>
        <v>83.554583333333326</v>
      </c>
      <c r="L3954" s="12">
        <f>MAX(J3954:K3954)</f>
        <v>91.068541666666675</v>
      </c>
      <c r="M3954" s="8">
        <f>F3954/B3954</f>
        <v>0.89667525358235389</v>
      </c>
      <c r="N3954" s="8">
        <f>G3954/C3954</f>
        <v>1.0585855613989921</v>
      </c>
      <c r="O3954" s="8">
        <f>H3954/D3954</f>
        <v>0.80171913535470696</v>
      </c>
      <c r="P3954" s="8">
        <f>I3954/E3954</f>
        <v>0.9628289883996507</v>
      </c>
      <c r="Q3954" s="8">
        <f>LOG(M3954,2)</f>
        <v>-0.15734251205669836</v>
      </c>
      <c r="R3954" s="8">
        <f>LOG(N3954,2)</f>
        <v>8.2137881548934491E-2</v>
      </c>
      <c r="S3954" s="8">
        <f>LOG(O3954,2)</f>
        <v>-0.31883118613664663</v>
      </c>
      <c r="T3954" s="8">
        <f>LOG(P3954,2)</f>
        <v>-5.4648516441338807E-2</v>
      </c>
      <c r="U3954" s="8">
        <f>STDEV(Q3954:T3954)/SQRT(COUNT(Q3954:T3954))</f>
        <v>8.4564411150637342E-2</v>
      </c>
      <c r="V3954" s="8">
        <f>AVERAGE(M3954:P3954)</f>
        <v>0.92995223468392585</v>
      </c>
      <c r="W3954" s="8">
        <f>LOG(V3954,2)</f>
        <v>-0.104771478187484</v>
      </c>
      <c r="X3954" t="s">
        <v>3800</v>
      </c>
      <c r="Y3954">
        <f>_xlfn.T.TEST(B3954:E3954,F3954:I3954,2,1)</f>
        <v>0.22734387303352818</v>
      </c>
      <c r="Z3954">
        <f>IF(ABS(W3954)&gt;0.3014,1,0)</f>
        <v>0</v>
      </c>
      <c r="AA3954">
        <f>IF(Y3954&lt;0.05,1,0)</f>
        <v>0</v>
      </c>
      <c r="AB3954">
        <f>IF((Z3954+AA3954)&gt;1,1,0)</f>
        <v>0</v>
      </c>
      <c r="AC3954">
        <f>TINV(Y3954,3)</f>
        <v>1.5136032765521186</v>
      </c>
      <c r="AD3954">
        <f>EXP((-AC3954*AC3954)/2)</f>
        <v>0.31806566004247133</v>
      </c>
      <c r="AE3954">
        <f>-LOG10(AD3954)</f>
        <v>0.49748321696340314</v>
      </c>
      <c r="AF3954">
        <f>IF(AE3954&gt;2,1,0)</f>
        <v>0</v>
      </c>
      <c r="AG3954">
        <f>IF((AF3954+Z3954)&gt;1,1,0)</f>
        <v>0</v>
      </c>
    </row>
    <row r="3955" spans="1:33" x14ac:dyDescent="0.25">
      <c r="A3955" t="s">
        <v>56</v>
      </c>
      <c r="B3955" s="12">
        <v>294.74</v>
      </c>
      <c r="C3955" s="12">
        <v>208.44499999999999</v>
      </c>
      <c r="D3955" s="12">
        <v>239.37666666666701</v>
      </c>
      <c r="E3955" s="12">
        <v>234.50749999999999</v>
      </c>
      <c r="F3955" s="12">
        <v>223.54499999999999</v>
      </c>
      <c r="G3955" s="12">
        <v>212.48666666666699</v>
      </c>
      <c r="H3955" s="12">
        <v>233.72</v>
      </c>
      <c r="I3955" s="12">
        <v>226.40666666666701</v>
      </c>
      <c r="J3955" s="12">
        <f>AVERAGE(B3955:E3955)</f>
        <v>244.26729166666672</v>
      </c>
      <c r="K3955" s="12">
        <f>AVERAGE(F3955:I3955)</f>
        <v>224.0395833333335</v>
      </c>
      <c r="L3955" s="12">
        <f>MAX(J3955:K3955)</f>
        <v>244.26729166666672</v>
      </c>
      <c r="M3955" s="8">
        <f>F3955/B3955</f>
        <v>0.7584481237701024</v>
      </c>
      <c r="N3955" s="8">
        <f>G3955/C3955</f>
        <v>1.0193896071705582</v>
      </c>
      <c r="O3955" s="8">
        <f>H3955/D3955</f>
        <v>0.97636918106749337</v>
      </c>
      <c r="P3955" s="8">
        <f>I3955/E3955</f>
        <v>0.96545597333418764</v>
      </c>
      <c r="Q3955" s="8">
        <f>LOG(M3955,2)</f>
        <v>-0.39887758829647341</v>
      </c>
      <c r="R3955" s="8">
        <f>LOG(N3955,2)</f>
        <v>2.7705549939282512E-2</v>
      </c>
      <c r="S3955" s="8">
        <f>LOG(O3955,2)</f>
        <v>-3.4501337481126666E-2</v>
      </c>
      <c r="T3955" s="8">
        <f>LOG(P3955,2)</f>
        <v>-5.0717623904769485E-2</v>
      </c>
      <c r="U3955" s="8">
        <f>STDEV(Q3955:T3955)/SQRT(COUNT(Q3955:T3955))</f>
        <v>9.6419379727123E-2</v>
      </c>
      <c r="V3955" s="8">
        <f>AVERAGE(M3955:P3955)</f>
        <v>0.92991572133558531</v>
      </c>
      <c r="W3955" s="8">
        <f>LOG(V3955,2)</f>
        <v>-0.10482812481813691</v>
      </c>
      <c r="X3955" t="s">
        <v>56</v>
      </c>
      <c r="Y3955">
        <f>_xlfn.T.TEST(B3955:E3955,F3955:I3955,2,1)</f>
        <v>0.32418121141454254</v>
      </c>
      <c r="Z3955">
        <f>IF(ABS(W3955)&gt;0.3014,1,0)</f>
        <v>0</v>
      </c>
      <c r="AA3955">
        <f>IF(Y3955&lt;0.05,1,0)</f>
        <v>0</v>
      </c>
      <c r="AB3955">
        <f>IF((Z3955+AA3955)&gt;1,1,0)</f>
        <v>0</v>
      </c>
      <c r="AC3955">
        <f>TINV(Y3955,3)</f>
        <v>1.1766986684962408</v>
      </c>
      <c r="AD3955">
        <f>EXP((-AC3955*AC3955)/2)</f>
        <v>0.50041882648749603</v>
      </c>
      <c r="AE3955">
        <f>-LOG10(AD3955)</f>
        <v>0.30066635987823759</v>
      </c>
      <c r="AF3955">
        <f>IF(AE3955&gt;2,1,0)</f>
        <v>0</v>
      </c>
      <c r="AG3955">
        <f>IF((AF3955+Z3955)&gt;1,1,0)</f>
        <v>0</v>
      </c>
    </row>
    <row r="3956" spans="1:33" x14ac:dyDescent="0.25">
      <c r="A3956" t="s">
        <v>342</v>
      </c>
      <c r="B3956" s="12">
        <v>208.69</v>
      </c>
      <c r="C3956" s="12">
        <v>217.12</v>
      </c>
      <c r="D3956" s="12">
        <v>232.963333333333</v>
      </c>
      <c r="E3956" s="12">
        <v>266.68</v>
      </c>
      <c r="F3956" s="12">
        <v>182.77</v>
      </c>
      <c r="G3956" s="12">
        <v>191.69</v>
      </c>
      <c r="H3956" s="12">
        <v>230.04</v>
      </c>
      <c r="I3956" s="12">
        <v>259.62</v>
      </c>
      <c r="J3956" s="12">
        <f>AVERAGE(B3956:E3956)</f>
        <v>231.36333333333323</v>
      </c>
      <c r="K3956" s="12">
        <f>AVERAGE(F3956:I3956)</f>
        <v>216.03</v>
      </c>
      <c r="L3956" s="12">
        <f>MAX(J3956:K3956)</f>
        <v>231.36333333333323</v>
      </c>
      <c r="M3956" s="8">
        <f>F3956/B3956</f>
        <v>0.87579663615889602</v>
      </c>
      <c r="N3956" s="8">
        <f>G3956/C3956</f>
        <v>0.88287582903463524</v>
      </c>
      <c r="O3956" s="8">
        <f>H3956/D3956</f>
        <v>0.987451530283737</v>
      </c>
      <c r="P3956" s="8">
        <f>I3956/E3956</f>
        <v>0.97352632368381575</v>
      </c>
      <c r="Q3956" s="8">
        <f>LOG(M3956,2)</f>
        <v>-0.1913321863233329</v>
      </c>
      <c r="R3956" s="8">
        <f>LOG(N3956,2)</f>
        <v>-0.17971754878359031</v>
      </c>
      <c r="S3956" s="8">
        <f>LOG(O3956,2)</f>
        <v>-1.821816061959108E-2</v>
      </c>
      <c r="T3956" s="8">
        <f>LOG(P3956,2)</f>
        <v>-3.8708105633981638E-2</v>
      </c>
      <c r="U3956" s="8">
        <f>STDEV(Q3956:T3956)/SQRT(COUNT(Q3956:T3956))</f>
        <v>4.5594002938116426E-2</v>
      </c>
      <c r="V3956" s="8">
        <f>AVERAGE(M3956:P3956)</f>
        <v>0.92991257979027109</v>
      </c>
      <c r="W3956" s="8">
        <f>LOG(V3956,2)</f>
        <v>-0.10483299870014291</v>
      </c>
      <c r="X3956" t="s">
        <v>342</v>
      </c>
      <c r="Y3956">
        <f>_xlfn.T.TEST(B3956:E3956,F3956:I3956,2,1)</f>
        <v>8.4500728309129108E-2</v>
      </c>
      <c r="Z3956">
        <f>IF(ABS(W3956)&gt;0.3014,1,0)</f>
        <v>0</v>
      </c>
      <c r="AA3956">
        <f>IF(Y3956&lt;0.05,1,0)</f>
        <v>0</v>
      </c>
      <c r="AB3956">
        <f>IF((Z3956+AA3956)&gt;1,1,0)</f>
        <v>0</v>
      </c>
      <c r="AC3956">
        <f>TINV(Y3956,3)</f>
        <v>2.5424173864998001</v>
      </c>
      <c r="AD3956">
        <f>EXP((-AC3956*AC3956)/2)</f>
        <v>3.948070988949607E-2</v>
      </c>
      <c r="AE3956">
        <f>-LOG10(AD3956)</f>
        <v>1.4036150470277515</v>
      </c>
      <c r="AF3956">
        <f>IF(AE3956&gt;2,1,0)</f>
        <v>0</v>
      </c>
      <c r="AG3956">
        <f>IF((AF3956+Z3956)&gt;1,1,0)</f>
        <v>0</v>
      </c>
    </row>
    <row r="3957" spans="1:33" x14ac:dyDescent="0.25">
      <c r="A3957" t="s">
        <v>756</v>
      </c>
      <c r="B3957" s="12">
        <v>19.72</v>
      </c>
      <c r="C3957" s="12">
        <v>19.172499999999999</v>
      </c>
      <c r="D3957" s="12">
        <v>24.376666666666701</v>
      </c>
      <c r="E3957" s="12">
        <v>21.535</v>
      </c>
      <c r="F3957" s="12">
        <v>17.809999999999999</v>
      </c>
      <c r="G3957" s="12">
        <v>15.266666666666699</v>
      </c>
      <c r="H3957" s="12">
        <v>25.52</v>
      </c>
      <c r="I3957" s="12">
        <v>20.956666666666699</v>
      </c>
      <c r="J3957" s="12">
        <f>AVERAGE(B3957:E3957)</f>
        <v>21.201041666666676</v>
      </c>
      <c r="K3957" s="12">
        <f>AVERAGE(F3957:I3957)</f>
        <v>19.88833333333335</v>
      </c>
      <c r="L3957" s="12">
        <f>MAX(J3957:K3957)</f>
        <v>21.201041666666676</v>
      </c>
      <c r="M3957" s="8">
        <f>F3957/B3957</f>
        <v>0.90314401622718055</v>
      </c>
      <c r="N3957" s="8">
        <f>G3957/C3957</f>
        <v>0.79627939322814967</v>
      </c>
      <c r="O3957" s="8">
        <f>H3957/D3957</f>
        <v>1.0469027758785709</v>
      </c>
      <c r="P3957" s="8">
        <f>I3957/E3957</f>
        <v>0.97314449346026</v>
      </c>
      <c r="Q3957" s="8">
        <f>LOG(M3957,2)</f>
        <v>-0.14697203527629263</v>
      </c>
      <c r="R3957" s="8">
        <f>LOG(N3957,2)</f>
        <v>-0.32865337203105643</v>
      </c>
      <c r="S3957" s="8">
        <f>LOG(O3957,2)</f>
        <v>6.6127467798123105E-2</v>
      </c>
      <c r="T3957" s="8">
        <f>LOG(P3957,2)</f>
        <v>-3.9274061184553913E-2</v>
      </c>
      <c r="U3957" s="8">
        <f>STDEV(Q3957:T3957)/SQRT(COUNT(Q3957:T3957))</f>
        <v>8.4251624528494606E-2</v>
      </c>
      <c r="V3957" s="8">
        <f>AVERAGE(M3957:P3957)</f>
        <v>0.92986766969854018</v>
      </c>
      <c r="W3957" s="8">
        <f>LOG(V3957,2)</f>
        <v>-0.10490267528333756</v>
      </c>
      <c r="X3957" t="s">
        <v>756</v>
      </c>
      <c r="Y3957">
        <f>_xlfn.T.TEST(B3957:E3957,F3957:I3957,2,1)</f>
        <v>0.30612818716594037</v>
      </c>
      <c r="Z3957">
        <f>IF(ABS(W3957)&gt;0.3014,1,0)</f>
        <v>0</v>
      </c>
      <c r="AA3957">
        <f>IF(Y3957&lt;0.05,1,0)</f>
        <v>0</v>
      </c>
      <c r="AB3957">
        <f>IF((Z3957+AA3957)&gt;1,1,0)</f>
        <v>0</v>
      </c>
      <c r="AC3957">
        <f>TINV(Y3957,3)</f>
        <v>1.2307015350302484</v>
      </c>
      <c r="AD3957">
        <f>EXP((-AC3957*AC3957)/2)</f>
        <v>0.46892467356867917</v>
      </c>
      <c r="AE3957">
        <f>-LOG10(AD3957)</f>
        <v>0.32889691523980658</v>
      </c>
      <c r="AF3957">
        <f>IF(AE3957&gt;2,1,0)</f>
        <v>0</v>
      </c>
      <c r="AG3957">
        <f>IF((AF3957+Z3957)&gt;1,1,0)</f>
        <v>0</v>
      </c>
    </row>
    <row r="3958" spans="1:33" x14ac:dyDescent="0.25">
      <c r="A3958" t="s">
        <v>1317</v>
      </c>
      <c r="B3958" s="12">
        <v>91.57</v>
      </c>
      <c r="C3958" s="12">
        <v>88.207499999999996</v>
      </c>
      <c r="D3958" s="12">
        <v>80.23</v>
      </c>
      <c r="E3958" s="12">
        <v>77.525000000000006</v>
      </c>
      <c r="F3958" s="12">
        <v>77.16</v>
      </c>
      <c r="G3958" s="12">
        <v>80.606666666666698</v>
      </c>
      <c r="H3958" s="12">
        <v>75.62</v>
      </c>
      <c r="I3958" s="12">
        <v>79.096666666666707</v>
      </c>
      <c r="J3958" s="12">
        <f>AVERAGE(B3958:E3958)</f>
        <v>84.383125000000007</v>
      </c>
      <c r="K3958" s="12">
        <f>AVERAGE(F3958:I3958)</f>
        <v>78.120833333333351</v>
      </c>
      <c r="L3958" s="12">
        <f>MAX(J3958:K3958)</f>
        <v>84.383125000000007</v>
      </c>
      <c r="M3958" s="8">
        <f>F3958/B3958</f>
        <v>0.84263405045320527</v>
      </c>
      <c r="N3958" s="8">
        <f>G3958/C3958</f>
        <v>0.91383007869701216</v>
      </c>
      <c r="O3958" s="8">
        <f>H3958/D3958</f>
        <v>0.9425401969338153</v>
      </c>
      <c r="P3958" s="8">
        <f>I3958/E3958</f>
        <v>1.0202730302053105</v>
      </c>
      <c r="Q3958" s="8">
        <f>LOG(M3958,2)</f>
        <v>-0.24702187916827942</v>
      </c>
      <c r="R3958" s="8">
        <f>LOG(N3958,2)</f>
        <v>-0.13000216528382724</v>
      </c>
      <c r="S3958" s="8">
        <f>LOG(O3958,2)</f>
        <v>-8.5373947932635405E-2</v>
      </c>
      <c r="T3958" s="8">
        <f>LOG(P3958,2)</f>
        <v>2.8955276327937755E-2</v>
      </c>
      <c r="U3958" s="8">
        <f>STDEV(Q3958:T3958)/SQRT(COUNT(Q3958:T3958))</f>
        <v>5.7066732686002694E-2</v>
      </c>
      <c r="V3958" s="8">
        <f>AVERAGE(M3958:P3958)</f>
        <v>0.92981933907233572</v>
      </c>
      <c r="W3958" s="8">
        <f>LOG(V3958,2)</f>
        <v>-0.10497766247681163</v>
      </c>
      <c r="X3958" t="s">
        <v>1317</v>
      </c>
      <c r="Y3958">
        <f>_xlfn.T.TEST(B3958:E3958,F3958:I3958,2,1)</f>
        <v>0.15574273741128622</v>
      </c>
      <c r="Z3958">
        <f>IF(ABS(W3958)&gt;0.3014,1,0)</f>
        <v>0</v>
      </c>
      <c r="AA3958">
        <f>IF(Y3958&lt;0.05,1,0)</f>
        <v>0</v>
      </c>
      <c r="AB3958">
        <f>IF((Z3958+AA3958)&gt;1,1,0)</f>
        <v>0</v>
      </c>
      <c r="AC3958">
        <f>TINV(Y3958,3)</f>
        <v>1.8861681476569092</v>
      </c>
      <c r="AD3958">
        <f>EXP((-AC3958*AC3958)/2)</f>
        <v>0.16883807818121099</v>
      </c>
      <c r="AE3958">
        <f>-LOG10(AD3958)</f>
        <v>0.77252959989624492</v>
      </c>
      <c r="AF3958">
        <f>IF(AE3958&gt;2,1,0)</f>
        <v>0</v>
      </c>
      <c r="AG3958">
        <f>IF((AF3958+Z3958)&gt;1,1,0)</f>
        <v>0</v>
      </c>
    </row>
    <row r="3959" spans="1:33" x14ac:dyDescent="0.25">
      <c r="A3959" t="s">
        <v>350</v>
      </c>
      <c r="B3959" s="12">
        <v>64.489999999999995</v>
      </c>
      <c r="C3959" s="12">
        <v>38.417499999999997</v>
      </c>
      <c r="D3959" s="12">
        <v>35.6533333333333</v>
      </c>
      <c r="E3959" s="12">
        <v>30.302499999999998</v>
      </c>
      <c r="F3959" s="12">
        <v>35.85</v>
      </c>
      <c r="G3959" s="12">
        <v>43.976666666666702</v>
      </c>
      <c r="H3959" s="12">
        <v>34.85</v>
      </c>
      <c r="I3959" s="12">
        <v>31.526666666666699</v>
      </c>
      <c r="J3959" s="12">
        <f>AVERAGE(B3959:E3959)</f>
        <v>42.215833333333329</v>
      </c>
      <c r="K3959" s="12">
        <f>AVERAGE(F3959:I3959)</f>
        <v>36.550833333333351</v>
      </c>
      <c r="L3959" s="12">
        <f>MAX(J3959:K3959)</f>
        <v>42.215833333333329</v>
      </c>
      <c r="M3959" s="8">
        <f>F3959/B3959</f>
        <v>0.55590013955652051</v>
      </c>
      <c r="N3959" s="8">
        <f>G3959/C3959</f>
        <v>1.1447040194355882</v>
      </c>
      <c r="O3959" s="8">
        <f>H3959/D3959</f>
        <v>0.97746821241585735</v>
      </c>
      <c r="P3959" s="8">
        <f>I3959/E3959</f>
        <v>1.0403982069686231</v>
      </c>
      <c r="Q3959" s="8">
        <f>LOG(M3959,2)</f>
        <v>-0.84710235061812611</v>
      </c>
      <c r="R3959" s="8">
        <f>LOG(N3959,2)</f>
        <v>0.19497461588324</v>
      </c>
      <c r="S3959" s="8">
        <f>LOG(O3959,2)</f>
        <v>-3.2878308616409758E-2</v>
      </c>
      <c r="T3959" s="8">
        <f>LOG(P3959,2)</f>
        <v>5.7135818042422293E-2</v>
      </c>
      <c r="U3959" s="8">
        <f>STDEV(Q3959:T3959)/SQRT(COUNT(Q3959:T3959))</f>
        <v>0.23476721150696461</v>
      </c>
      <c r="V3959" s="8">
        <f>AVERAGE(M3959:P3959)</f>
        <v>0.92961764459414731</v>
      </c>
      <c r="W3959" s="8">
        <f>LOG(V3959,2)</f>
        <v>-0.10529064283285956</v>
      </c>
      <c r="X3959" t="s">
        <v>350</v>
      </c>
      <c r="Y3959">
        <f>_xlfn.T.TEST(B3959:E3959,F3959:I3959,2,1)</f>
        <v>0.51883391624998942</v>
      </c>
      <c r="Z3959">
        <f>IF(ABS(W3959)&gt;0.3014,1,0)</f>
        <v>0</v>
      </c>
      <c r="AA3959">
        <f>IF(Y3959&lt;0.05,1,0)</f>
        <v>0</v>
      </c>
      <c r="AB3959">
        <f>IF((Z3959+AA3959)&gt;1,1,0)</f>
        <v>0</v>
      </c>
      <c r="AC3959">
        <f>TINV(Y3959,3)</f>
        <v>0.72885780980688186</v>
      </c>
      <c r="AD3959">
        <f>EXP((-AC3959*AC3959)/2)</f>
        <v>0.76673284226649407</v>
      </c>
      <c r="AE3959">
        <f>-LOG10(AD3959)</f>
        <v>0.11535593375741933</v>
      </c>
      <c r="AF3959">
        <f>IF(AE3959&gt;2,1,0)</f>
        <v>0</v>
      </c>
      <c r="AG3959">
        <f>IF((AF3959+Z3959)&gt;1,1,0)</f>
        <v>0</v>
      </c>
    </row>
    <row r="3960" spans="1:33" x14ac:dyDescent="0.25">
      <c r="A3960" t="s">
        <v>4529</v>
      </c>
      <c r="B3960" s="12">
        <v>1001.45</v>
      </c>
      <c r="C3960" s="12">
        <v>838.76250000000005</v>
      </c>
      <c r="D3960" s="12">
        <v>855.59</v>
      </c>
      <c r="E3960" s="12">
        <v>805.65499999999997</v>
      </c>
      <c r="F3960" s="12">
        <v>898.14</v>
      </c>
      <c r="G3960" s="12">
        <v>823.20333333333303</v>
      </c>
      <c r="H3960" s="12">
        <v>797.24666666666701</v>
      </c>
      <c r="I3960" s="12">
        <v>731.82666666666705</v>
      </c>
      <c r="J3960" s="12">
        <f>AVERAGE(B3960:E3960)</f>
        <v>875.36437500000011</v>
      </c>
      <c r="K3960" s="12">
        <f>AVERAGE(F3960:I3960)</f>
        <v>812.60416666666674</v>
      </c>
      <c r="L3960" s="12">
        <f>MAX(J3960:K3960)</f>
        <v>875.36437500000011</v>
      </c>
      <c r="M3960" s="8">
        <f>F3960/B3960</f>
        <v>0.89683958260522234</v>
      </c>
      <c r="N3960" s="8">
        <f>G3960/C3960</f>
        <v>0.98144985419988728</v>
      </c>
      <c r="O3960" s="8">
        <f>H3960/D3960</f>
        <v>0.93180923884882594</v>
      </c>
      <c r="P3960" s="8">
        <f>I3960/E3960</f>
        <v>0.90836234699302687</v>
      </c>
      <c r="Q3960" s="8">
        <f>LOG(M3960,2)</f>
        <v>-0.15707814104370602</v>
      </c>
      <c r="R3960" s="8">
        <f>LOG(N3960,2)</f>
        <v>-2.7013537787151893E-2</v>
      </c>
      <c r="S3960" s="8">
        <f>LOG(O3960,2)</f>
        <v>-0.10189346011033411</v>
      </c>
      <c r="T3960" s="8">
        <f>LOG(P3960,2)</f>
        <v>-0.13866018951658191</v>
      </c>
      <c r="U3960" s="8">
        <f>STDEV(Q3960:T3960)/SQRT(COUNT(Q3960:T3960))</f>
        <v>2.876816128161807E-2</v>
      </c>
      <c r="V3960" s="8">
        <f>AVERAGE(M3960:P3960)</f>
        <v>0.92961525566174052</v>
      </c>
      <c r="W3960" s="8">
        <f>LOG(V3960,2)</f>
        <v>-0.10529435027686598</v>
      </c>
      <c r="X3960" t="s">
        <v>4529</v>
      </c>
      <c r="Y3960">
        <f>_xlfn.T.TEST(B3960:E3960,F3960:I3960,2,1)</f>
        <v>4.1495064762407802E-2</v>
      </c>
      <c r="Z3960">
        <f>IF(ABS(W3960)&gt;0.3014,1,0)</f>
        <v>0</v>
      </c>
      <c r="AA3960">
        <f>IF(Y3960&lt;0.05,1,0)</f>
        <v>1</v>
      </c>
      <c r="AB3960">
        <f>IF((Z3960+AA3960)&gt;1,1,0)</f>
        <v>0</v>
      </c>
      <c r="AC3960">
        <f>TINV(Y3960,3)</f>
        <v>3.4314173489814603</v>
      </c>
      <c r="AD3960">
        <f>EXP((-AC3960*AC3960)/2)</f>
        <v>2.774422916451579E-3</v>
      </c>
      <c r="AE3960">
        <f>-LOG10(AD3960)</f>
        <v>2.5568273369607457</v>
      </c>
      <c r="AF3960">
        <f>IF(AE3960&gt;2,1,0)</f>
        <v>1</v>
      </c>
      <c r="AG3960">
        <f>IF((AF3960+Z3960)&gt;1,1,0)</f>
        <v>0</v>
      </c>
    </row>
    <row r="3961" spans="1:33" x14ac:dyDescent="0.25">
      <c r="A3961" t="s">
        <v>1537</v>
      </c>
      <c r="B3961" s="12">
        <v>38.299999999999997</v>
      </c>
      <c r="C3961" s="12">
        <v>20.204999999999998</v>
      </c>
      <c r="D3961" s="12">
        <v>27.5966666666667</v>
      </c>
      <c r="E3961" s="12">
        <v>28.552499999999998</v>
      </c>
      <c r="F3961" s="12">
        <v>19.344999999999999</v>
      </c>
      <c r="G3961" s="12">
        <v>20.116666666666699</v>
      </c>
      <c r="H3961" s="12">
        <v>29.9166666666667</v>
      </c>
      <c r="I3961" s="12">
        <v>32.366666666666703</v>
      </c>
      <c r="J3961" s="12">
        <f>AVERAGE(B3961:E3961)</f>
        <v>28.663541666666671</v>
      </c>
      <c r="K3961" s="12">
        <f>AVERAGE(F3961:I3961)</f>
        <v>25.436250000000026</v>
      </c>
      <c r="L3961" s="12">
        <f>MAX(J3961:K3961)</f>
        <v>28.663541666666671</v>
      </c>
      <c r="M3961" s="8">
        <f>F3961/B3961</f>
        <v>0.50509138381201046</v>
      </c>
      <c r="N3961" s="8">
        <f>G3961/C3961</f>
        <v>0.99562814484863649</v>
      </c>
      <c r="O3961" s="8">
        <f>H3961/D3961</f>
        <v>1.0840681241695855</v>
      </c>
      <c r="P3961" s="8">
        <f>I3961/E3961</f>
        <v>1.1335843329539166</v>
      </c>
      <c r="Q3961" s="8">
        <f>LOG(M3961,2)</f>
        <v>-0.98538366336910288</v>
      </c>
      <c r="R3961" s="8">
        <f>LOG(N3961,2)</f>
        <v>-6.3210812622292636E-3</v>
      </c>
      <c r="S3961" s="8">
        <f>LOG(O3961,2)</f>
        <v>0.11645542026509426</v>
      </c>
      <c r="T3961" s="8">
        <f>LOG(P3961,2)</f>
        <v>0.1808917243019818</v>
      </c>
      <c r="U3961" s="8">
        <f>STDEV(Q3961:T3961)/SQRT(COUNT(Q3961:T3961))</f>
        <v>0.27336963403381032</v>
      </c>
      <c r="V3961" s="8">
        <f>AVERAGE(M3961:P3961)</f>
        <v>0.92959299644603721</v>
      </c>
      <c r="W3961" s="8">
        <f>LOG(V3961,2)</f>
        <v>-0.10532889536892265</v>
      </c>
      <c r="X3961" t="s">
        <v>1537</v>
      </c>
      <c r="Y3961">
        <f>_xlfn.T.TEST(B3961:E3961,F3961:I3961,2,1)</f>
        <v>0.58584551060085122</v>
      </c>
      <c r="Z3961">
        <f>IF(ABS(W3961)&gt;0.3014,1,0)</f>
        <v>0</v>
      </c>
      <c r="AA3961">
        <f>IF(Y3961&lt;0.05,1,0)</f>
        <v>0</v>
      </c>
      <c r="AB3961">
        <f>IF((Z3961+AA3961)&gt;1,1,0)</f>
        <v>0</v>
      </c>
      <c r="AC3961">
        <f>TINV(Y3961,3)</f>
        <v>0.60848225193429772</v>
      </c>
      <c r="AD3961">
        <f>EXP((-AC3961*AC3961)/2)</f>
        <v>0.83100013185243027</v>
      </c>
      <c r="AE3961">
        <f>-LOG10(AD3961)</f>
        <v>8.0398907307611817E-2</v>
      </c>
      <c r="AF3961">
        <f>IF(AE3961&gt;2,1,0)</f>
        <v>0</v>
      </c>
      <c r="AG3961">
        <f>IF((AF3961+Z3961)&gt;1,1,0)</f>
        <v>0</v>
      </c>
    </row>
    <row r="3962" spans="1:33" x14ac:dyDescent="0.25">
      <c r="A3962" t="s">
        <v>209</v>
      </c>
      <c r="B3962" s="12">
        <v>167.34</v>
      </c>
      <c r="C3962" s="12">
        <v>150.26</v>
      </c>
      <c r="D3962" s="12">
        <v>142.91999999999999</v>
      </c>
      <c r="E3962" s="12">
        <v>161.9075</v>
      </c>
      <c r="F3962" s="12">
        <v>127.89</v>
      </c>
      <c r="G3962" s="12">
        <v>163.87666666666701</v>
      </c>
      <c r="H3962" s="12">
        <v>137.80000000000001</v>
      </c>
      <c r="I3962" s="12">
        <v>145.60333333333301</v>
      </c>
      <c r="J3962" s="12">
        <f>AVERAGE(B3962:E3962)</f>
        <v>155.606875</v>
      </c>
      <c r="K3962" s="12">
        <f>AVERAGE(F3962:I3962)</f>
        <v>143.79250000000002</v>
      </c>
      <c r="L3962" s="12">
        <f>MAX(J3962:K3962)</f>
        <v>155.606875</v>
      </c>
      <c r="M3962" s="8">
        <f>F3962/B3962</f>
        <v>0.76425242022230189</v>
      </c>
      <c r="N3962" s="8">
        <f>G3962/C3962</f>
        <v>1.0906207018944962</v>
      </c>
      <c r="O3962" s="8">
        <f>H3962/D3962</f>
        <v>0.96417576266442784</v>
      </c>
      <c r="P3962" s="8">
        <f>I3962/E3962</f>
        <v>0.89929949714085522</v>
      </c>
      <c r="Q3962" s="8">
        <f>LOG(M3962,2)</f>
        <v>-0.38787887906437563</v>
      </c>
      <c r="R3962" s="8">
        <f>LOG(N3962,2)</f>
        <v>0.12514944571292444</v>
      </c>
      <c r="S3962" s="8">
        <f>LOG(O3962,2)</f>
        <v>-5.2631930993616183E-2</v>
      </c>
      <c r="T3962" s="8">
        <f>LOG(P3962,2)</f>
        <v>-0.1531264328931875</v>
      </c>
      <c r="U3962" s="8">
        <f>STDEV(Q3962:T3962)/SQRT(COUNT(Q3962:T3962))</f>
        <v>0.10702804506176146</v>
      </c>
      <c r="V3962" s="8">
        <f>AVERAGE(M3962:P3962)</f>
        <v>0.92958709548052021</v>
      </c>
      <c r="W3962" s="8">
        <f>LOG(V3962,2)</f>
        <v>-0.10533805348515338</v>
      </c>
      <c r="X3962" t="s">
        <v>209</v>
      </c>
      <c r="Y3962">
        <f>_xlfn.T.TEST(B3962:E3962,F3962:I3962,2,1)</f>
        <v>0.36480705284366072</v>
      </c>
      <c r="Z3962">
        <f>IF(ABS(W3962)&gt;0.3014,1,0)</f>
        <v>0</v>
      </c>
      <c r="AA3962">
        <f>IF(Y3962&lt;0.05,1,0)</f>
        <v>0</v>
      </c>
      <c r="AB3962">
        <f>IF((Z3962+AA3962)&gt;1,1,0)</f>
        <v>0</v>
      </c>
      <c r="AC3962">
        <f>TINV(Y3962,3)</f>
        <v>1.0654689884477464</v>
      </c>
      <c r="AD3962">
        <f>EXP((-AC3962*AC3962)/2)</f>
        <v>0.5668774803334321</v>
      </c>
      <c r="AE3962">
        <f>-LOG10(AD3962)</f>
        <v>0.2465107953660324</v>
      </c>
      <c r="AF3962">
        <f>IF(AE3962&gt;2,1,0)</f>
        <v>0</v>
      </c>
      <c r="AG3962">
        <f>IF((AF3962+Z3962)&gt;1,1,0)</f>
        <v>0</v>
      </c>
    </row>
    <row r="3963" spans="1:33" x14ac:dyDescent="0.25">
      <c r="A3963" t="s">
        <v>2104</v>
      </c>
      <c r="B3963" s="12">
        <v>38.979999999999997</v>
      </c>
      <c r="C3963" s="12">
        <v>21.762499999999999</v>
      </c>
      <c r="D3963" s="12">
        <v>22.41</v>
      </c>
      <c r="E3963" s="12">
        <v>23.04</v>
      </c>
      <c r="F3963" s="12">
        <v>15.32</v>
      </c>
      <c r="G3963" s="12">
        <v>21.4933333333333</v>
      </c>
      <c r="H3963" s="12">
        <v>30.78</v>
      </c>
      <c r="I3963" s="12">
        <v>22.21</v>
      </c>
      <c r="J3963" s="12">
        <f>AVERAGE(B3963:E3963)</f>
        <v>26.548124999999999</v>
      </c>
      <c r="K3963" s="12">
        <f>AVERAGE(F3963:I3963)</f>
        <v>22.450833333333328</v>
      </c>
      <c r="L3963" s="12">
        <f>MAX(J3963:K3963)</f>
        <v>26.548124999999999</v>
      </c>
      <c r="M3963" s="8">
        <f>F3963/B3963</f>
        <v>0.3930220625962032</v>
      </c>
      <c r="N3963" s="8">
        <f>G3963/C3963</f>
        <v>0.98763162933180015</v>
      </c>
      <c r="O3963" s="8">
        <f>H3963/D3963</f>
        <v>1.3734939759036144</v>
      </c>
      <c r="P3963" s="8">
        <f>I3963/E3963</f>
        <v>0.96397569444444453</v>
      </c>
      <c r="Q3963" s="8">
        <f>LOG(M3963,2)</f>
        <v>-1.347317793332933</v>
      </c>
      <c r="R3963" s="8">
        <f>LOG(N3963,2)</f>
        <v>-1.7955054731654443E-2</v>
      </c>
      <c r="S3963" s="8">
        <f>LOG(O3963,2)</f>
        <v>0.45785058281781688</v>
      </c>
      <c r="T3963" s="8">
        <f>LOG(P3963,2)</f>
        <v>-5.2931323895331554E-2</v>
      </c>
      <c r="U3963" s="8">
        <f>STDEV(Q3963:T3963)/SQRT(COUNT(Q3963:T3963))</f>
        <v>0.38702355089982771</v>
      </c>
      <c r="V3963" s="8">
        <f>AVERAGE(M3963:P3963)</f>
        <v>0.92953084056901569</v>
      </c>
      <c r="W3963" s="8">
        <f>LOG(V3963,2)</f>
        <v>-0.10542536228929565</v>
      </c>
      <c r="X3963" t="s">
        <v>2104</v>
      </c>
      <c r="Y3963">
        <f>_xlfn.T.TEST(B3963:E3963,F3963:I3963,2,1)</f>
        <v>0.59201145905330121</v>
      </c>
      <c r="Z3963">
        <f>IF(ABS(W3963)&gt;0.3014,1,0)</f>
        <v>0</v>
      </c>
      <c r="AA3963">
        <f>IF(Y3963&lt;0.05,1,0)</f>
        <v>0</v>
      </c>
      <c r="AB3963">
        <f>IF((Z3963+AA3963)&gt;1,1,0)</f>
        <v>0</v>
      </c>
      <c r="AC3963">
        <f>TINV(Y3963,3)</f>
        <v>0.59793632089942184</v>
      </c>
      <c r="AD3963">
        <f>EXP((-AC3963*AC3963)/2)</f>
        <v>0.83630330896907246</v>
      </c>
      <c r="AE3963">
        <f>-LOG10(AD3963)</f>
        <v>7.7636184855571139E-2</v>
      </c>
      <c r="AF3963">
        <f>IF(AE3963&gt;2,1,0)</f>
        <v>0</v>
      </c>
      <c r="AG3963">
        <f>IF((AF3963+Z3963)&gt;1,1,0)</f>
        <v>0</v>
      </c>
    </row>
    <row r="3964" spans="1:33" x14ac:dyDescent="0.25">
      <c r="A3964" t="s">
        <v>2878</v>
      </c>
      <c r="B3964" s="12">
        <v>58.27</v>
      </c>
      <c r="C3964" s="12">
        <v>63.307499999999997</v>
      </c>
      <c r="D3964" s="12">
        <v>66.9166666666667</v>
      </c>
      <c r="E3964" s="12">
        <v>69.397499999999994</v>
      </c>
      <c r="F3964" s="12">
        <v>56.145000000000003</v>
      </c>
      <c r="G3964" s="12">
        <v>51.733333333333299</v>
      </c>
      <c r="H3964" s="12">
        <v>69.8</v>
      </c>
      <c r="I3964" s="12">
        <v>62.063333333333297</v>
      </c>
      <c r="J3964" s="12">
        <f>AVERAGE(B3964:E3964)</f>
        <v>64.472916666666677</v>
      </c>
      <c r="K3964" s="12">
        <f>AVERAGE(F3964:I3964)</f>
        <v>59.935416666666647</v>
      </c>
      <c r="L3964" s="12">
        <f>MAX(J3964:K3964)</f>
        <v>64.472916666666677</v>
      </c>
      <c r="M3964" s="8">
        <f>F3964/B3964</f>
        <v>0.9635318345632401</v>
      </c>
      <c r="N3964" s="8">
        <f>G3964/C3964</f>
        <v>0.81717542681883348</v>
      </c>
      <c r="O3964" s="8">
        <f>H3964/D3964</f>
        <v>1.0430884184308837</v>
      </c>
      <c r="P3964" s="8">
        <f>I3964/E3964</f>
        <v>0.89431655799320298</v>
      </c>
      <c r="Q3964" s="8">
        <f>LOG(M3964,2)</f>
        <v>-5.3595761726203867E-2</v>
      </c>
      <c r="R3964" s="8">
        <f>LOG(N3964,2)</f>
        <v>-0.2912822732680489</v>
      </c>
      <c r="S3964" s="8">
        <f>LOG(O3964,2)</f>
        <v>6.0861454526130961E-2</v>
      </c>
      <c r="T3964" s="8">
        <f>LOG(P3964,2)</f>
        <v>-0.16114250753941786</v>
      </c>
      <c r="U3964" s="8">
        <f>STDEV(Q3964:T3964)/SQRT(COUNT(Q3964:T3964))</f>
        <v>7.5192663299805979E-2</v>
      </c>
      <c r="V3964" s="8">
        <f>AVERAGE(M3964:P3964)</f>
        <v>0.92952805945154016</v>
      </c>
      <c r="W3964" s="8">
        <f>LOG(V3964,2)</f>
        <v>-0.10542967877909599</v>
      </c>
      <c r="X3964" t="s">
        <v>2878</v>
      </c>
      <c r="Y3964">
        <f>_xlfn.T.TEST(B3964:E3964,F3964:I3964,2,1)</f>
        <v>0.24405152852919187</v>
      </c>
      <c r="Z3964">
        <f>IF(ABS(W3964)&gt;0.3014,1,0)</f>
        <v>0</v>
      </c>
      <c r="AA3964">
        <f>IF(Y3964&lt;0.05,1,0)</f>
        <v>0</v>
      </c>
      <c r="AB3964">
        <f>IF((Z3964+AA3964)&gt;1,1,0)</f>
        <v>0</v>
      </c>
      <c r="AC3964">
        <f>TINV(Y3964,3)</f>
        <v>1.4456151774443957</v>
      </c>
      <c r="AD3964">
        <f>EXP((-AC3964*AC3964)/2)</f>
        <v>0.35172642030009554</v>
      </c>
      <c r="AE3964">
        <f>-LOG10(AD3964)</f>
        <v>0.45379500797085104</v>
      </c>
      <c r="AF3964">
        <f>IF(AE3964&gt;2,1,0)</f>
        <v>0</v>
      </c>
      <c r="AG3964">
        <f>IF((AF3964+Z3964)&gt;1,1,0)</f>
        <v>0</v>
      </c>
    </row>
    <row r="3965" spans="1:33" x14ac:dyDescent="0.25">
      <c r="A3965" t="s">
        <v>2962</v>
      </c>
      <c r="B3965" s="12">
        <v>71.08</v>
      </c>
      <c r="C3965" s="12">
        <v>52.732500000000002</v>
      </c>
      <c r="D3965" s="12">
        <v>66.963333333333296</v>
      </c>
      <c r="E3965" s="12">
        <v>76.819999999999993</v>
      </c>
      <c r="F3965" s="12">
        <v>55.16</v>
      </c>
      <c r="G3965" s="12">
        <v>48.316666666666698</v>
      </c>
      <c r="H3965" s="12">
        <v>67.723333333333301</v>
      </c>
      <c r="I3965" s="12">
        <v>77.92</v>
      </c>
      <c r="J3965" s="12">
        <f>AVERAGE(B3965:E3965)</f>
        <v>66.898958333333326</v>
      </c>
      <c r="K3965" s="12">
        <f>AVERAGE(F3965:I3965)</f>
        <v>62.28</v>
      </c>
      <c r="L3965" s="12">
        <f>MAX(J3965:K3965)</f>
        <v>66.898958333333326</v>
      </c>
      <c r="M3965" s="8">
        <f>F3965/B3965</f>
        <v>0.7760270118176702</v>
      </c>
      <c r="N3965" s="8">
        <f>G3965/C3965</f>
        <v>0.91625973861786747</v>
      </c>
      <c r="O3965" s="8">
        <f>H3965/D3965</f>
        <v>1.0113494947483699</v>
      </c>
      <c r="P3965" s="8">
        <f>I3965/E3965</f>
        <v>1.0143191877115336</v>
      </c>
      <c r="Q3965" s="8">
        <f>LOG(M3965,2)</f>
        <v>-0.36582122451469784</v>
      </c>
      <c r="R3965" s="8">
        <f>LOG(N3965,2)</f>
        <v>-0.12617146763705292</v>
      </c>
      <c r="S3965" s="8">
        <f>LOG(O3965,2)</f>
        <v>1.6281639386233185E-2</v>
      </c>
      <c r="T3965" s="8">
        <f>LOG(P3965,2)</f>
        <v>2.0511713551277302E-2</v>
      </c>
      <c r="U3965" s="8">
        <f>STDEV(Q3965:T3965)/SQRT(COUNT(Q3965:T3965))</f>
        <v>9.0658985636543302E-2</v>
      </c>
      <c r="V3965" s="8">
        <f>AVERAGE(M3965:P3965)</f>
        <v>0.92948885822386029</v>
      </c>
      <c r="W3965" s="8">
        <f>LOG(V3965,2)</f>
        <v>-0.10549052321385199</v>
      </c>
      <c r="X3965" t="s">
        <v>2962</v>
      </c>
      <c r="Y3965">
        <f>_xlfn.T.TEST(B3965:E3965,F3965:I3965,2,1)</f>
        <v>0.32905054368493825</v>
      </c>
      <c r="Z3965">
        <f>IF(ABS(W3965)&gt;0.3014,1,0)</f>
        <v>0</v>
      </c>
      <c r="AA3965">
        <f>IF(Y3965&lt;0.05,1,0)</f>
        <v>0</v>
      </c>
      <c r="AB3965">
        <f>IF((Z3965+AA3965)&gt;1,1,0)</f>
        <v>0</v>
      </c>
      <c r="AC3965">
        <f>TINV(Y3965,3)</f>
        <v>1.1626553902576193</v>
      </c>
      <c r="AD3965">
        <f>EXP((-AC3965*AC3965)/2)</f>
        <v>0.508706638021725</v>
      </c>
      <c r="AE3965">
        <f>-LOG10(AD3965)</f>
        <v>0.29353259530083148</v>
      </c>
      <c r="AF3965">
        <f>IF(AE3965&gt;2,1,0)</f>
        <v>0</v>
      </c>
      <c r="AG3965">
        <f>IF((AF3965+Z3965)&gt;1,1,0)</f>
        <v>0</v>
      </c>
    </row>
    <row r="3966" spans="1:33" x14ac:dyDescent="0.25">
      <c r="A3966" t="s">
        <v>4756</v>
      </c>
      <c r="B3966" s="12">
        <v>18.43</v>
      </c>
      <c r="C3966" s="12">
        <v>17.5</v>
      </c>
      <c r="D3966" s="12">
        <v>19.843333333333302</v>
      </c>
      <c r="E3966" s="12">
        <v>21.414999999999999</v>
      </c>
      <c r="F3966" s="12">
        <v>13.775</v>
      </c>
      <c r="G3966" s="12">
        <v>15.82</v>
      </c>
      <c r="H3966" s="12">
        <v>20.9933333333333</v>
      </c>
      <c r="I3966" s="12">
        <v>21.593333333333302</v>
      </c>
      <c r="J3966" s="12">
        <f>AVERAGE(B3966:E3966)</f>
        <v>19.297083333333326</v>
      </c>
      <c r="K3966" s="12">
        <f>AVERAGE(F3966:I3966)</f>
        <v>18.04541666666665</v>
      </c>
      <c r="L3966" s="12">
        <f>MAX(J3966:K3966)</f>
        <v>19.297083333333326</v>
      </c>
      <c r="M3966" s="8">
        <f>F3966/B3966</f>
        <v>0.74742268041237114</v>
      </c>
      <c r="N3966" s="8">
        <f>G3966/C3966</f>
        <v>0.90400000000000003</v>
      </c>
      <c r="O3966" s="8">
        <f>H3966/D3966</f>
        <v>1.0579539727868301</v>
      </c>
      <c r="P3966" s="8">
        <f>I3966/E3966</f>
        <v>1.0083274963032127</v>
      </c>
      <c r="Q3966" s="8">
        <f>LOG(M3966,2)</f>
        <v>-0.42000375217219321</v>
      </c>
      <c r="R3966" s="8">
        <f>LOG(N3966,2)</f>
        <v>-0.14560532224689929</v>
      </c>
      <c r="S3966" s="8">
        <f>LOG(O3966,2)</f>
        <v>8.127686310729737E-2</v>
      </c>
      <c r="T3966" s="8">
        <f>LOG(P3966,2)</f>
        <v>1.1964290182985924E-2</v>
      </c>
      <c r="U3966" s="8">
        <f>STDEV(Q3966:T3966)/SQRT(COUNT(Q3966:T3966))</f>
        <v>0.11126929465400645</v>
      </c>
      <c r="V3966" s="8">
        <f>AVERAGE(M3966:P3966)</f>
        <v>0.92942603737560348</v>
      </c>
      <c r="W3966" s="8">
        <f>LOG(V3966,2)</f>
        <v>-0.10558803313912463</v>
      </c>
      <c r="X3966" t="s">
        <v>4756</v>
      </c>
      <c r="Y3966">
        <f>_xlfn.T.TEST(B3966:E3966,F3966:I3966,2,1)</f>
        <v>0.39939564577946235</v>
      </c>
      <c r="Z3966">
        <f>IF(ABS(W3966)&gt;0.3014,1,0)</f>
        <v>0</v>
      </c>
      <c r="AA3966">
        <f>IF(Y3966&lt;0.05,1,0)</f>
        <v>0</v>
      </c>
      <c r="AB3966">
        <f>IF((Z3966+AA3966)&gt;1,1,0)</f>
        <v>0</v>
      </c>
      <c r="AC3966">
        <f>TINV(Y3966,3)</f>
        <v>0.97990393554904998</v>
      </c>
      <c r="AD3966">
        <f>EXP((-AC3966*AC3966)/2)</f>
        <v>0.61871788996477206</v>
      </c>
      <c r="AE3966">
        <f>-LOG10(AD3966)</f>
        <v>0.20850732635812297</v>
      </c>
      <c r="AF3966">
        <f>IF(AE3966&gt;2,1,0)</f>
        <v>0</v>
      </c>
      <c r="AG3966">
        <f>IF((AF3966+Z3966)&gt;1,1,0)</f>
        <v>0</v>
      </c>
    </row>
    <row r="3967" spans="1:33" x14ac:dyDescent="0.25">
      <c r="A3967" t="s">
        <v>5886</v>
      </c>
      <c r="B3967" s="12">
        <v>47.39</v>
      </c>
      <c r="C3967" s="12">
        <v>36.770000000000003</v>
      </c>
      <c r="D3967" s="12">
        <v>50.273333333333298</v>
      </c>
      <c r="E3967" s="12">
        <v>48.807499999999997</v>
      </c>
      <c r="F3967" s="12">
        <v>40.784999999999997</v>
      </c>
      <c r="G3967" s="12">
        <v>30.316666666666698</v>
      </c>
      <c r="H3967" s="12">
        <v>44.53</v>
      </c>
      <c r="I3967" s="12">
        <v>55.97</v>
      </c>
      <c r="J3967" s="12">
        <f>AVERAGE(B3967:E3967)</f>
        <v>45.810208333333321</v>
      </c>
      <c r="K3967" s="12">
        <f>AVERAGE(F3967:I3967)</f>
        <v>42.900416666666672</v>
      </c>
      <c r="L3967" s="12">
        <f>MAX(J3967:K3967)</f>
        <v>45.810208333333321</v>
      </c>
      <c r="M3967" s="8">
        <f>F3967/B3967</f>
        <v>0.86062460434690857</v>
      </c>
      <c r="N3967" s="8">
        <f>G3967/C3967</f>
        <v>0.82449460611005432</v>
      </c>
      <c r="O3967" s="8">
        <f>H3967/D3967</f>
        <v>0.88575785704813748</v>
      </c>
      <c r="P3967" s="8">
        <f>I3967/E3967</f>
        <v>1.146749987194591</v>
      </c>
      <c r="Q3967" s="8">
        <f>LOG(M3967,2)</f>
        <v>-0.21654400888668476</v>
      </c>
      <c r="R3967" s="8">
        <f>LOG(N3967,2)</f>
        <v>-0.27841803938560233</v>
      </c>
      <c r="S3967" s="8">
        <f>LOG(O3967,2)</f>
        <v>-0.17501573716967345</v>
      </c>
      <c r="T3967" s="8">
        <f>LOG(P3967,2)</f>
        <v>0.19755089130973633</v>
      </c>
      <c r="U3967" s="8">
        <f>STDEV(Q3967:T3967)/SQRT(COUNT(Q3967:T3967))</f>
        <v>0.10734212546009915</v>
      </c>
      <c r="V3967" s="8">
        <f>AVERAGE(M3967:P3967)</f>
        <v>0.92940676367492281</v>
      </c>
      <c r="W3967" s="8">
        <f>LOG(V3967,2)</f>
        <v>-0.10561795091588955</v>
      </c>
      <c r="X3967" t="s">
        <v>5886</v>
      </c>
      <c r="Y3967">
        <f>_xlfn.T.TEST(B3967:E3967,F3967:I3967,2,1)</f>
        <v>0.45051699876706069</v>
      </c>
      <c r="Z3967">
        <f>IF(ABS(W3967)&gt;0.3014,1,0)</f>
        <v>0</v>
      </c>
      <c r="AA3967">
        <f>IF(Y3967&lt;0.05,1,0)</f>
        <v>0</v>
      </c>
      <c r="AB3967">
        <f>IF((Z3967+AA3967)&gt;1,1,0)</f>
        <v>0</v>
      </c>
      <c r="AC3967">
        <f>TINV(Y3967,3)</f>
        <v>0.8653196485549961</v>
      </c>
      <c r="AD3967">
        <f>EXP((-AC3967*AC3967)/2)</f>
        <v>0.68770930847357581</v>
      </c>
      <c r="AE3967">
        <f>-LOG10(AD3967)</f>
        <v>0.16259509723519225</v>
      </c>
      <c r="AF3967">
        <f>IF(AE3967&gt;2,1,0)</f>
        <v>0</v>
      </c>
      <c r="AG3967">
        <f>IF((AF3967+Z3967)&gt;1,1,0)</f>
        <v>0</v>
      </c>
    </row>
    <row r="3968" spans="1:33" x14ac:dyDescent="0.25">
      <c r="A3968" t="s">
        <v>5586</v>
      </c>
      <c r="B3968" s="12">
        <v>15.19</v>
      </c>
      <c r="C3968" s="12">
        <v>20.127500000000001</v>
      </c>
      <c r="D3968" s="12">
        <v>19.313333333333301</v>
      </c>
      <c r="E3968" s="12">
        <v>23.82</v>
      </c>
      <c r="F3968" s="12">
        <v>13.715</v>
      </c>
      <c r="G3968" s="12">
        <v>12.7733333333333</v>
      </c>
      <c r="H3968" s="12">
        <v>24.02</v>
      </c>
      <c r="I3968" s="12">
        <v>22.3</v>
      </c>
      <c r="J3968" s="12">
        <f>AVERAGE(B3968:E3968)</f>
        <v>19.612708333333323</v>
      </c>
      <c r="K3968" s="12">
        <f>AVERAGE(F3968:I3968)</f>
        <v>18.202083333333324</v>
      </c>
      <c r="L3968" s="12">
        <f>MAX(J3968:K3968)</f>
        <v>19.612708333333323</v>
      </c>
      <c r="M3968" s="8">
        <f>F3968/B3968</f>
        <v>0.90289664252797897</v>
      </c>
      <c r="N3968" s="8">
        <f>G3968/C3968</f>
        <v>0.63462095805903862</v>
      </c>
      <c r="O3968" s="8">
        <f>H3968/D3968</f>
        <v>1.2437003797031432</v>
      </c>
      <c r="P3968" s="8">
        <f>I3968/E3968</f>
        <v>0.93618807724601172</v>
      </c>
      <c r="Q3968" s="8">
        <f>LOG(M3968,2)</f>
        <v>-0.14736724765380607</v>
      </c>
      <c r="R3968" s="8">
        <f>LOG(N3968,2)</f>
        <v>-0.65603292851903217</v>
      </c>
      <c r="S3968" s="8">
        <f>LOG(O3968,2)</f>
        <v>0.31463896715638928</v>
      </c>
      <c r="T3968" s="8">
        <f>LOG(P3968,2)</f>
        <v>-9.512970305644694E-2</v>
      </c>
      <c r="U3968" s="8">
        <f>STDEV(Q3968:T3968)/SQRT(COUNT(Q3968:T3968))</f>
        <v>0.1989370712350251</v>
      </c>
      <c r="V3968" s="8">
        <f>AVERAGE(M3968:P3968)</f>
        <v>0.92935151438404318</v>
      </c>
      <c r="W3968" s="8">
        <f>LOG(V3968,2)</f>
        <v>-0.10570371556740883</v>
      </c>
      <c r="X3968" t="s">
        <v>5586</v>
      </c>
      <c r="Y3968">
        <f>_xlfn.T.TEST(B3968:E3968,F3968:I3968,2,1)</f>
        <v>0.60686050309140449</v>
      </c>
      <c r="Z3968">
        <f>IF(ABS(W3968)&gt;0.3014,1,0)</f>
        <v>0</v>
      </c>
      <c r="AA3968">
        <f>IF(Y3968&lt;0.05,1,0)</f>
        <v>0</v>
      </c>
      <c r="AB3968">
        <f>IF((Z3968+AA3968)&gt;1,1,0)</f>
        <v>0</v>
      </c>
      <c r="AC3968">
        <f>TINV(Y3968,3)</f>
        <v>0.57285768844289198</v>
      </c>
      <c r="AD3968">
        <f>EXP((-AC3968*AC3968)/2)</f>
        <v>0.84867160840665323</v>
      </c>
      <c r="AE3968">
        <f>-LOG10(AD3968)</f>
        <v>7.1260326536167234E-2</v>
      </c>
      <c r="AF3968">
        <f>IF(AE3968&gt;2,1,0)</f>
        <v>0</v>
      </c>
      <c r="AG3968">
        <f>IF((AF3968+Z3968)&gt;1,1,0)</f>
        <v>0</v>
      </c>
    </row>
    <row r="3969" spans="1:33" x14ac:dyDescent="0.25">
      <c r="A3969" t="s">
        <v>3344</v>
      </c>
      <c r="B3969" s="12">
        <v>113.17</v>
      </c>
      <c r="C3969" s="12">
        <v>70.572500000000005</v>
      </c>
      <c r="D3969" s="12">
        <v>69.83</v>
      </c>
      <c r="E3969" s="12">
        <v>96.38</v>
      </c>
      <c r="F3969" s="12">
        <v>79.584999999999994</v>
      </c>
      <c r="G3969" s="12">
        <v>71.466666666666697</v>
      </c>
      <c r="H3969" s="12">
        <v>86.36</v>
      </c>
      <c r="I3969" s="12">
        <v>73.673333333333304</v>
      </c>
      <c r="J3969" s="12">
        <f>AVERAGE(B3969:E3969)</f>
        <v>87.488124999999997</v>
      </c>
      <c r="K3969" s="12">
        <f>AVERAGE(F3969:I3969)</f>
        <v>77.771249999999995</v>
      </c>
      <c r="L3969" s="12">
        <f>MAX(J3969:K3969)</f>
        <v>87.488124999999997</v>
      </c>
      <c r="M3969" s="8">
        <f>F3969/B3969</f>
        <v>0.70323407263409021</v>
      </c>
      <c r="N3969" s="8">
        <f>G3969/C3969</f>
        <v>1.0126701855066307</v>
      </c>
      <c r="O3969" s="8">
        <f>H3969/D3969</f>
        <v>1.2367177430903624</v>
      </c>
      <c r="P3969" s="8">
        <f>I3969/E3969</f>
        <v>0.76440478660856304</v>
      </c>
      <c r="Q3969" s="8">
        <f>LOG(M3969,2)</f>
        <v>-0.50792312220273828</v>
      </c>
      <c r="R3969" s="8">
        <f>LOG(N3969,2)</f>
        <v>1.8164382223658123E-2</v>
      </c>
      <c r="S3969" s="8">
        <f>LOG(O3969,2)</f>
        <v>0.30651627063826536</v>
      </c>
      <c r="T3969" s="8">
        <f>LOG(P3969,2)</f>
        <v>-0.38759128256516995</v>
      </c>
      <c r="U3969" s="8">
        <f>STDEV(Q3969:T3969)/SQRT(COUNT(Q3969:T3969))</f>
        <v>0.18731263444161184</v>
      </c>
      <c r="V3969" s="8">
        <f>AVERAGE(M3969:P3969)</f>
        <v>0.92925669695991164</v>
      </c>
      <c r="W3969" s="8">
        <f>LOG(V3969,2)</f>
        <v>-0.10585091455950214</v>
      </c>
      <c r="X3969" t="s">
        <v>3344</v>
      </c>
      <c r="Y3969">
        <f>_xlfn.T.TEST(B3969:E3969,F3969:I3969,2,1)</f>
        <v>0.45408539859141506</v>
      </c>
      <c r="Z3969">
        <f>IF(ABS(W3969)&gt;0.3014,1,0)</f>
        <v>0</v>
      </c>
      <c r="AA3969">
        <f>IF(Y3969&lt;0.05,1,0)</f>
        <v>0</v>
      </c>
      <c r="AB3969">
        <f>IF((Z3969+AA3969)&gt;1,1,0)</f>
        <v>0</v>
      </c>
      <c r="AC3969">
        <f>TINV(Y3969,3)</f>
        <v>0.85776614698482834</v>
      </c>
      <c r="AD3969">
        <f>EXP((-AC3969*AC3969)/2)</f>
        <v>0.6921992844900462</v>
      </c>
      <c r="AE3969">
        <f>-LOG10(AD3969)</f>
        <v>0.15976885396154625</v>
      </c>
      <c r="AF3969">
        <f>IF(AE3969&gt;2,1,0)</f>
        <v>0</v>
      </c>
      <c r="AG3969">
        <f>IF((AF3969+Z3969)&gt;1,1,0)</f>
        <v>0</v>
      </c>
    </row>
    <row r="3970" spans="1:33" x14ac:dyDescent="0.25">
      <c r="A3970" t="s">
        <v>4717</v>
      </c>
      <c r="B3970" s="12">
        <v>20</v>
      </c>
      <c r="C3970" s="12">
        <v>15.5825</v>
      </c>
      <c r="D3970" s="12">
        <v>14.08</v>
      </c>
      <c r="E3970" s="12">
        <v>19.98</v>
      </c>
      <c r="F3970" s="12">
        <v>9.4649999999999999</v>
      </c>
      <c r="G3970" s="12">
        <v>13.053333333333301</v>
      </c>
      <c r="H3970" s="12">
        <v>21.323333333333299</v>
      </c>
      <c r="I3970" s="12">
        <v>17.8066666666667</v>
      </c>
      <c r="J3970" s="12">
        <f>AVERAGE(B3970:E3970)</f>
        <v>17.410625</v>
      </c>
      <c r="K3970" s="12">
        <f>AVERAGE(F3970:I3970)</f>
        <v>15.412083333333324</v>
      </c>
      <c r="L3970" s="12">
        <f>MAX(J3970:K3970)</f>
        <v>17.410625</v>
      </c>
      <c r="M3970" s="8">
        <f>F3970/B3970</f>
        <v>0.47325</v>
      </c>
      <c r="N3970" s="8">
        <f>G3970/C3970</f>
        <v>0.83769185517941924</v>
      </c>
      <c r="O3970" s="8">
        <f>H3970/D3970</f>
        <v>1.5144412878787854</v>
      </c>
      <c r="P3970" s="8">
        <f>I3970/E3970</f>
        <v>0.89122455789122623</v>
      </c>
      <c r="Q3970" s="8">
        <f>LOG(M3970,2)</f>
        <v>-1.0793255889583819</v>
      </c>
      <c r="R3970" s="8">
        <f>LOG(N3970,2)</f>
        <v>-0.25550844852834925</v>
      </c>
      <c r="S3970" s="8">
        <f>LOG(O3970,2)</f>
        <v>0.59878564856709282</v>
      </c>
      <c r="T3970" s="8">
        <f>LOG(P3970,2)</f>
        <v>-0.16613910787846192</v>
      </c>
      <c r="U3970" s="8">
        <f>STDEV(Q3970:T3970)/SQRT(COUNT(Q3970:T3970))</f>
        <v>0.3431337422081927</v>
      </c>
      <c r="V3970" s="8">
        <f>AVERAGE(M3970:P3970)</f>
        <v>0.92915192523735779</v>
      </c>
      <c r="W3970" s="8">
        <f>LOG(V3970,2)</f>
        <v>-0.10601358453736232</v>
      </c>
      <c r="X3970" t="s">
        <v>4717</v>
      </c>
      <c r="Y3970">
        <f>_xlfn.T.TEST(B3970:E3970,F3970:I3970,2,1)</f>
        <v>0.62077680224947329</v>
      </c>
      <c r="Z3970">
        <f>IF(ABS(W3970)&gt;0.3014,1,0)</f>
        <v>0</v>
      </c>
      <c r="AA3970">
        <f>IF(Y3970&lt;0.05,1,0)</f>
        <v>0</v>
      </c>
      <c r="AB3970">
        <f>IF((Z3970+AA3970)&gt;1,1,0)</f>
        <v>0</v>
      </c>
      <c r="AC3970">
        <f>TINV(Y3970,3)</f>
        <v>0.54974136238753868</v>
      </c>
      <c r="AD3970">
        <f>EXP((-AC3970*AC3970)/2)</f>
        <v>0.85975502689548922</v>
      </c>
      <c r="AE3970">
        <f>-LOG10(AD3970)</f>
        <v>6.5625276225239726E-2</v>
      </c>
      <c r="AF3970">
        <f>IF(AE3970&gt;2,1,0)</f>
        <v>0</v>
      </c>
      <c r="AG3970">
        <f>IF((AF3970+Z3970)&gt;1,1,0)</f>
        <v>0</v>
      </c>
    </row>
    <row r="3971" spans="1:33" x14ac:dyDescent="0.25">
      <c r="A3971" t="s">
        <v>4933</v>
      </c>
      <c r="B3971" s="12">
        <v>56.83</v>
      </c>
      <c r="C3971" s="12">
        <v>26.745000000000001</v>
      </c>
      <c r="D3971" s="12">
        <v>28.656666666666698</v>
      </c>
      <c r="E3971" s="12">
        <v>29.57</v>
      </c>
      <c r="F3971" s="12">
        <v>28.864999999999998</v>
      </c>
      <c r="G3971" s="12">
        <v>29.78</v>
      </c>
      <c r="H3971" s="12">
        <v>32.72</v>
      </c>
      <c r="I3971" s="12">
        <v>28.186666666666699</v>
      </c>
      <c r="J3971" s="12">
        <f>AVERAGE(B3971:E3971)</f>
        <v>35.450416666666676</v>
      </c>
      <c r="K3971" s="12">
        <f>AVERAGE(F3971:I3971)</f>
        <v>29.887916666666673</v>
      </c>
      <c r="L3971" s="12">
        <f>MAX(J3971:K3971)</f>
        <v>35.450416666666676</v>
      </c>
      <c r="M3971" s="8">
        <f>F3971/B3971</f>
        <v>0.50791835298257959</v>
      </c>
      <c r="N3971" s="8">
        <f>G3971/C3971</f>
        <v>1.1134791549822396</v>
      </c>
      <c r="O3971" s="8">
        <f>H3971/D3971</f>
        <v>1.141793648947306</v>
      </c>
      <c r="P3971" s="8">
        <f>I3971/E3971</f>
        <v>0.95321835193326676</v>
      </c>
      <c r="Q3971" s="8">
        <f>LOG(M3971,2)</f>
        <v>-0.9773314900435448</v>
      </c>
      <c r="R3971" s="8">
        <f>LOG(N3971,2)</f>
        <v>0.15507455023594871</v>
      </c>
      <c r="S3971" s="8">
        <f>LOG(O3971,2)</f>
        <v>0.1913019426973411</v>
      </c>
      <c r="T3971" s="8">
        <f>LOG(P3971,2)</f>
        <v>-6.9121367458795768E-2</v>
      </c>
      <c r="U3971" s="8">
        <f>STDEV(Q3971:T3971)/SQRT(COUNT(Q3971:T3971))</f>
        <v>0.27356785039299258</v>
      </c>
      <c r="V3971" s="8">
        <f>AVERAGE(M3971:P3971)</f>
        <v>0.92910237721134792</v>
      </c>
      <c r="W3971" s="8">
        <f>LOG(V3971,2)</f>
        <v>-0.10609051985383974</v>
      </c>
      <c r="X3971" t="s">
        <v>4933</v>
      </c>
      <c r="Y3971">
        <f>_xlfn.T.TEST(B3971:E3971,F3971:I3971,2,1)</f>
        <v>0.51519073144955618</v>
      </c>
      <c r="Z3971">
        <f>IF(ABS(W3971)&gt;0.3014,1,0)</f>
        <v>0</v>
      </c>
      <c r="AA3971">
        <f>IF(Y3971&lt;0.05,1,0)</f>
        <v>0</v>
      </c>
      <c r="AB3971">
        <f>IF((Z3971+AA3971)&gt;1,1,0)</f>
        <v>0</v>
      </c>
      <c r="AC3971">
        <f>TINV(Y3971,3)</f>
        <v>0.73574399658761258</v>
      </c>
      <c r="AD3971">
        <f>EXP((-AC3971*AC3971)/2)</f>
        <v>0.7628761243718688</v>
      </c>
      <c r="AE3971">
        <f>-LOG10(AD3971)</f>
        <v>0.11754597694603262</v>
      </c>
      <c r="AF3971">
        <f>IF(AE3971&gt;2,1,0)</f>
        <v>0</v>
      </c>
      <c r="AG3971">
        <f>IF((AF3971+Z3971)&gt;1,1,0)</f>
        <v>0</v>
      </c>
    </row>
    <row r="3972" spans="1:33" x14ac:dyDescent="0.25">
      <c r="A3972" t="s">
        <v>1839</v>
      </c>
      <c r="B3972" s="12">
        <v>29.51</v>
      </c>
      <c r="C3972" s="12">
        <v>19.78</v>
      </c>
      <c r="D3972" s="12">
        <v>21.033333333333299</v>
      </c>
      <c r="E3972" s="12">
        <v>25.487500000000001</v>
      </c>
      <c r="F3972" s="12">
        <v>21.77</v>
      </c>
      <c r="G3972" s="12">
        <v>19.696666666666701</v>
      </c>
      <c r="H3972" s="12">
        <v>22.1466666666667</v>
      </c>
      <c r="I3972" s="12">
        <v>23.7</v>
      </c>
      <c r="J3972" s="12">
        <f>AVERAGE(B3972:E3972)</f>
        <v>23.952708333333327</v>
      </c>
      <c r="K3972" s="12">
        <f>AVERAGE(F3972:I3972)</f>
        <v>21.828333333333351</v>
      </c>
      <c r="L3972" s="12">
        <f>MAX(J3972:K3972)</f>
        <v>23.952708333333327</v>
      </c>
      <c r="M3972" s="8">
        <f>F3972/B3972</f>
        <v>0.73771602846492712</v>
      </c>
      <c r="N3972" s="8">
        <f>G3972/C3972</f>
        <v>0.99578699022581896</v>
      </c>
      <c r="O3972" s="8">
        <f>H3972/D3972</f>
        <v>1.0529318541996864</v>
      </c>
      <c r="P3972" s="8">
        <f>I3972/E3972</f>
        <v>0.92986758214811172</v>
      </c>
      <c r="Q3972" s="8">
        <f>LOG(M3972,2)</f>
        <v>-0.43886251324380054</v>
      </c>
      <c r="R3972" s="8">
        <f>LOG(N3972,2)</f>
        <v>-6.0909279060765908E-3</v>
      </c>
      <c r="S3972" s="8">
        <f>LOG(O3972,2)</f>
        <v>7.4412068092469377E-2</v>
      </c>
      <c r="T3972" s="8">
        <f>LOG(P3972,2)</f>
        <v>-0.10490281111833759</v>
      </c>
      <c r="U3972" s="8">
        <f>STDEV(Q3972:T3972)/SQRT(COUNT(Q3972:T3972))</f>
        <v>0.11279308767425827</v>
      </c>
      <c r="V3972" s="8">
        <f>AVERAGE(M3972:P3972)</f>
        <v>0.9290756137596361</v>
      </c>
      <c r="W3972" s="8">
        <f>LOG(V3972,2)</f>
        <v>-0.10613207830437785</v>
      </c>
      <c r="X3972" t="s">
        <v>1839</v>
      </c>
      <c r="Y3972">
        <f>_xlfn.T.TEST(B3972:E3972,F3972:I3972,2,1)</f>
        <v>0.35863941505137659</v>
      </c>
      <c r="Z3972">
        <f>IF(ABS(W3972)&gt;0.3014,1,0)</f>
        <v>0</v>
      </c>
      <c r="AA3972">
        <f>IF(Y3972&lt;0.05,1,0)</f>
        <v>0</v>
      </c>
      <c r="AB3972">
        <f>IF((Z3972+AA3972)&gt;1,1,0)</f>
        <v>0</v>
      </c>
      <c r="AC3972">
        <f>TINV(Y3972,3)</f>
        <v>1.0815430416430563</v>
      </c>
      <c r="AD3972">
        <f>EXP((-AC3972*AC3972)/2)</f>
        <v>0.55717958546487156</v>
      </c>
      <c r="AE3972">
        <f>-LOG10(AD3972)</f>
        <v>0.25400480409727438</v>
      </c>
      <c r="AF3972">
        <f>IF(AE3972&gt;2,1,0)</f>
        <v>0</v>
      </c>
      <c r="AG3972">
        <f>IF((AF3972+Z3972)&gt;1,1,0)</f>
        <v>0</v>
      </c>
    </row>
    <row r="3973" spans="1:33" x14ac:dyDescent="0.25">
      <c r="A3973" t="s">
        <v>3813</v>
      </c>
      <c r="B3973" s="12">
        <v>44.35</v>
      </c>
      <c r="C3973" s="12">
        <v>41.134999999999998</v>
      </c>
      <c r="D3973" s="12">
        <v>60.38</v>
      </c>
      <c r="E3973" s="12">
        <v>58.9375</v>
      </c>
      <c r="F3973" s="12">
        <v>37.534999999999997</v>
      </c>
      <c r="G3973" s="12">
        <v>37.270000000000003</v>
      </c>
      <c r="H3973" s="12">
        <v>63.303333333333299</v>
      </c>
      <c r="I3973" s="12">
        <v>53.94</v>
      </c>
      <c r="J3973" s="12">
        <f>AVERAGE(B3973:E3973)</f>
        <v>51.200625000000002</v>
      </c>
      <c r="K3973" s="12">
        <f>AVERAGE(F3973:I3973)</f>
        <v>48.012083333333322</v>
      </c>
      <c r="L3973" s="12">
        <f>MAX(J3973:K3973)</f>
        <v>51.200625000000002</v>
      </c>
      <c r="M3973" s="8">
        <f>F3973/B3973</f>
        <v>0.84633596392333699</v>
      </c>
      <c r="N3973" s="8">
        <f>G3973/C3973</f>
        <v>0.90604108423483665</v>
      </c>
      <c r="O3973" s="8">
        <f>H3973/D3973</f>
        <v>1.0484155901512635</v>
      </c>
      <c r="P3973" s="8">
        <f>I3973/E3973</f>
        <v>0.91520678685047718</v>
      </c>
      <c r="Q3973" s="8">
        <f>LOG(M3973,2)</f>
        <v>-0.24069762152944982</v>
      </c>
      <c r="R3973" s="8">
        <f>LOG(N3973,2)</f>
        <v>-0.14235162444146035</v>
      </c>
      <c r="S3973" s="8">
        <f>LOG(O3973,2)</f>
        <v>6.8210712104687932E-2</v>
      </c>
      <c r="T3973" s="8">
        <f>LOG(P3973,2)</f>
        <v>-0.12783034421421777</v>
      </c>
      <c r="U3973" s="8">
        <f>STDEV(Q3973:T3973)/SQRT(COUNT(Q3973:T3973))</f>
        <v>6.4681072858527672E-2</v>
      </c>
      <c r="V3973" s="8">
        <f>AVERAGE(M3973:P3973)</f>
        <v>0.9289998562899785</v>
      </c>
      <c r="W3973" s="8">
        <f>LOG(V3973,2)</f>
        <v>-0.10624972145462401</v>
      </c>
      <c r="X3973" t="s">
        <v>3813</v>
      </c>
      <c r="Y3973">
        <f>_xlfn.T.TEST(B3973:E3973,F3973:I3973,2,1)</f>
        <v>0.23062775270148142</v>
      </c>
      <c r="Z3973">
        <f>IF(ABS(W3973)&gt;0.3014,1,0)</f>
        <v>0</v>
      </c>
      <c r="AA3973">
        <f>IF(Y3973&lt;0.05,1,0)</f>
        <v>0</v>
      </c>
      <c r="AB3973">
        <f>IF((Z3973+AA3973)&gt;1,1,0)</f>
        <v>0</v>
      </c>
      <c r="AC3973">
        <f>TINV(Y3973,3)</f>
        <v>1.4998171808652205</v>
      </c>
      <c r="AD3973">
        <f>EXP((-AC3973*AC3973)/2)</f>
        <v>0.32474150316451128</v>
      </c>
      <c r="AE3973">
        <f>-LOG10(AD3973)</f>
        <v>0.48846220338670338</v>
      </c>
      <c r="AF3973">
        <f>IF(AE3973&gt;2,1,0)</f>
        <v>0</v>
      </c>
      <c r="AG3973">
        <f>IF((AF3973+Z3973)&gt;1,1,0)</f>
        <v>0</v>
      </c>
    </row>
    <row r="3974" spans="1:33" x14ac:dyDescent="0.25">
      <c r="A3974" t="s">
        <v>69</v>
      </c>
      <c r="B3974" s="12">
        <v>50.45</v>
      </c>
      <c r="C3974" s="12">
        <v>33.652500000000003</v>
      </c>
      <c r="D3974" s="12">
        <v>32.223333333333301</v>
      </c>
      <c r="E3974" s="12">
        <v>35.064999999999998</v>
      </c>
      <c r="F3974" s="12">
        <v>31.5</v>
      </c>
      <c r="G3974" s="12">
        <v>27.0833333333333</v>
      </c>
      <c r="H3974" s="12">
        <v>40.33</v>
      </c>
      <c r="I3974" s="12">
        <v>36.299999999999997</v>
      </c>
      <c r="J3974" s="12">
        <f>AVERAGE(B3974:E3974)</f>
        <v>37.84770833333333</v>
      </c>
      <c r="K3974" s="12">
        <f>AVERAGE(F3974:I3974)</f>
        <v>33.803333333333327</v>
      </c>
      <c r="L3974" s="12">
        <f>MAX(J3974:K3974)</f>
        <v>37.84770833333333</v>
      </c>
      <c r="M3974" s="8">
        <f>F3974/B3974</f>
        <v>0.62438057482656095</v>
      </c>
      <c r="N3974" s="8">
        <f>G3974/C3974</f>
        <v>0.80479409652576472</v>
      </c>
      <c r="O3974" s="8">
        <f>H3974/D3974</f>
        <v>1.2515775318092492</v>
      </c>
      <c r="P3974" s="8">
        <f>I3974/E3974</f>
        <v>1.035220305147583</v>
      </c>
      <c r="Q3974" s="8">
        <f>LOG(M3974,2)</f>
        <v>-0.6795024407190785</v>
      </c>
      <c r="R3974" s="8">
        <f>LOG(N3974,2)</f>
        <v>-0.31330837242811788</v>
      </c>
      <c r="S3974" s="8">
        <f>LOG(O3974,2)</f>
        <v>0.32374766481137884</v>
      </c>
      <c r="T3974" s="8">
        <f>LOG(P3974,2)</f>
        <v>4.9937820210087025E-2</v>
      </c>
      <c r="U3974" s="8">
        <f>STDEV(Q3974:T3974)/SQRT(COUNT(Q3974:T3974))</f>
        <v>0.21820536896717249</v>
      </c>
      <c r="V3974" s="8">
        <f>AVERAGE(M3974:P3974)</f>
        <v>0.92899312707728943</v>
      </c>
      <c r="W3974" s="8">
        <f>LOG(V3974,2)</f>
        <v>-0.1062601716574639</v>
      </c>
      <c r="X3974" t="s">
        <v>69</v>
      </c>
      <c r="Y3974">
        <f>_xlfn.T.TEST(B3974:E3974,F3974:I3974,2,1)</f>
        <v>0.53597599409529117</v>
      </c>
      <c r="Z3974">
        <f>IF(ABS(W3974)&gt;0.3014,1,0)</f>
        <v>0</v>
      </c>
      <c r="AA3974">
        <f>IF(Y3974&lt;0.05,1,0)</f>
        <v>0</v>
      </c>
      <c r="AB3974">
        <f>IF((Z3974+AA3974)&gt;1,1,0)</f>
        <v>0</v>
      </c>
      <c r="AC3974">
        <f>TINV(Y3974,3)</f>
        <v>0.69696785060729782</v>
      </c>
      <c r="AD3974">
        <f>EXP((-AC3974*AC3974)/2)</f>
        <v>0.78436399080304064</v>
      </c>
      <c r="AE3974">
        <f>-LOG10(AD3974)</f>
        <v>0.10548235247812682</v>
      </c>
      <c r="AF3974">
        <f>IF(AE3974&gt;2,1,0)</f>
        <v>0</v>
      </c>
      <c r="AG3974">
        <f>IF((AF3974+Z3974)&gt;1,1,0)</f>
        <v>0</v>
      </c>
    </row>
    <row r="3975" spans="1:33" x14ac:dyDescent="0.25">
      <c r="A3975" t="s">
        <v>4783</v>
      </c>
      <c r="B3975" s="12">
        <v>97.97</v>
      </c>
      <c r="C3975" s="12">
        <v>75.292500000000004</v>
      </c>
      <c r="D3975" s="12">
        <v>87.88</v>
      </c>
      <c r="E3975" s="12">
        <v>98.472499999999997</v>
      </c>
      <c r="F3975" s="12">
        <v>81.995000000000005</v>
      </c>
      <c r="G3975" s="12">
        <v>68.686666666666696</v>
      </c>
      <c r="H3975" s="12">
        <v>93.9433333333333</v>
      </c>
      <c r="I3975" s="12">
        <v>88.383333333333297</v>
      </c>
      <c r="J3975" s="12">
        <f>AVERAGE(B3975:E3975)</f>
        <v>89.903750000000002</v>
      </c>
      <c r="K3975" s="12">
        <f>AVERAGE(F3975:I3975)</f>
        <v>83.252083333333331</v>
      </c>
      <c r="L3975" s="12">
        <f>MAX(J3975:K3975)</f>
        <v>89.903750000000002</v>
      </c>
      <c r="M3975" s="8">
        <f>F3975/B3975</f>
        <v>0.83693987955496585</v>
      </c>
      <c r="N3975" s="8">
        <f>G3975/C3975</f>
        <v>0.91226439109694446</v>
      </c>
      <c r="O3975" s="8">
        <f>H3975/D3975</f>
        <v>1.0689956000606884</v>
      </c>
      <c r="P3975" s="8">
        <f>I3975/E3975</f>
        <v>0.89754330735315235</v>
      </c>
      <c r="Q3975" s="8">
        <f>LOG(M3975,2)</f>
        <v>-0.25680410243802143</v>
      </c>
      <c r="R3975" s="8">
        <f>LOG(N3975,2)</f>
        <v>-0.13247609018428422</v>
      </c>
      <c r="S3975" s="8">
        <f>LOG(O3975,2)</f>
        <v>9.6255915000696704E-2</v>
      </c>
      <c r="T3975" s="8">
        <f>LOG(P3975,2)</f>
        <v>-0.15594654280820977</v>
      </c>
      <c r="U3975" s="8">
        <f>STDEV(Q3975:T3975)/SQRT(COUNT(Q3975:T3975))</f>
        <v>7.4548131815743962E-2</v>
      </c>
      <c r="V3975" s="8">
        <f>AVERAGE(M3975:P3975)</f>
        <v>0.92893579451643782</v>
      </c>
      <c r="W3975" s="8">
        <f>LOG(V3975,2)</f>
        <v>-0.1063492099412077</v>
      </c>
      <c r="X3975" t="s">
        <v>4783</v>
      </c>
      <c r="Y3975">
        <f>_xlfn.T.TEST(B3975:E3975,F3975:I3975,2,1)</f>
        <v>0.24862924776121664</v>
      </c>
      <c r="Z3975">
        <f>IF(ABS(W3975)&gt;0.3014,1,0)</f>
        <v>0</v>
      </c>
      <c r="AA3975">
        <f>IF(Y3975&lt;0.05,1,0)</f>
        <v>0</v>
      </c>
      <c r="AB3975">
        <f>IF((Z3975+AA3975)&gt;1,1,0)</f>
        <v>0</v>
      </c>
      <c r="AC3975">
        <f>TINV(Y3975,3)</f>
        <v>1.4278701206992455</v>
      </c>
      <c r="AD3975">
        <f>EXP((-AC3975*AC3975)/2)</f>
        <v>0.36080900207259964</v>
      </c>
      <c r="AE3975">
        <f>-LOG10(AD3975)</f>
        <v>0.4427226354824122</v>
      </c>
      <c r="AF3975">
        <f>IF(AE3975&gt;2,1,0)</f>
        <v>0</v>
      </c>
      <c r="AG3975">
        <f>IF((AF3975+Z3975)&gt;1,1,0)</f>
        <v>0</v>
      </c>
    </row>
    <row r="3976" spans="1:33" x14ac:dyDescent="0.25">
      <c r="A3976" t="s">
        <v>913</v>
      </c>
      <c r="B3976" s="12">
        <v>33.86</v>
      </c>
      <c r="C3976" s="12">
        <v>28.015000000000001</v>
      </c>
      <c r="D3976" s="12">
        <v>49.483333333333299</v>
      </c>
      <c r="E3976" s="12">
        <v>39.645000000000003</v>
      </c>
      <c r="F3976" s="12">
        <v>27.855</v>
      </c>
      <c r="G3976" s="12">
        <v>22.196666666666701</v>
      </c>
      <c r="H3976" s="12">
        <v>52.8066666666667</v>
      </c>
      <c r="I3976" s="12">
        <v>40.976666666666702</v>
      </c>
      <c r="J3976" s="12">
        <f>AVERAGE(B3976:E3976)</f>
        <v>37.750833333333325</v>
      </c>
      <c r="K3976" s="12">
        <f>AVERAGE(F3976:I3976)</f>
        <v>35.958750000000023</v>
      </c>
      <c r="L3976" s="12">
        <f>MAX(J3976:K3976)</f>
        <v>37.750833333333325</v>
      </c>
      <c r="M3976" s="8">
        <f>F3976/B3976</f>
        <v>0.8226520968694625</v>
      </c>
      <c r="N3976" s="8">
        <f>G3976/C3976</f>
        <v>0.79231364150157779</v>
      </c>
      <c r="O3976" s="8">
        <f>H3976/D3976</f>
        <v>1.0671606601549357</v>
      </c>
      <c r="P3976" s="8">
        <f>I3976/E3976</f>
        <v>1.0335897759280288</v>
      </c>
      <c r="Q3976" s="8">
        <f>LOG(M3976,2)</f>
        <v>-0.28164565723906465</v>
      </c>
      <c r="R3976" s="8">
        <f>LOG(N3976,2)</f>
        <v>-0.33585645313418677</v>
      </c>
      <c r="S3976" s="8">
        <f>LOG(O3976,2)</f>
        <v>9.3777389058779567E-2</v>
      </c>
      <c r="T3976" s="8">
        <f>LOG(P3976,2)</f>
        <v>4.7663704352212115E-2</v>
      </c>
      <c r="U3976" s="8">
        <f>STDEV(Q3976:T3976)/SQRT(COUNT(Q3976:T3976))</f>
        <v>0.11050314392095081</v>
      </c>
      <c r="V3976" s="8">
        <f>AVERAGE(M3976:P3976)</f>
        <v>0.92892904361350115</v>
      </c>
      <c r="W3976" s="8">
        <f>LOG(V3976,2)</f>
        <v>-0.1063596945512702</v>
      </c>
      <c r="X3976" t="s">
        <v>913</v>
      </c>
      <c r="Y3976">
        <f>_xlfn.T.TEST(B3976:E3976,F3976:I3976,2,1)</f>
        <v>0.51158151489082837</v>
      </c>
      <c r="Z3976">
        <f>IF(ABS(W3976)&gt;0.3014,1,0)</f>
        <v>0</v>
      </c>
      <c r="AA3976">
        <f>IF(Y3976&lt;0.05,1,0)</f>
        <v>0</v>
      </c>
      <c r="AB3976">
        <f>IF((Z3976+AA3976)&gt;1,1,0)</f>
        <v>0</v>
      </c>
      <c r="AC3976">
        <f>TINV(Y3976,3)</f>
        <v>0.74260505792450604</v>
      </c>
      <c r="AD3976">
        <f>EXP((-AC3976*AC3976)/2)</f>
        <v>0.75901697564909831</v>
      </c>
      <c r="AE3976">
        <f>-LOG10(AD3976)</f>
        <v>0.11974851086567094</v>
      </c>
      <c r="AF3976">
        <f>IF(AE3976&gt;2,1,0)</f>
        <v>0</v>
      </c>
      <c r="AG3976">
        <f>IF((AF3976+Z3976)&gt;1,1,0)</f>
        <v>0</v>
      </c>
    </row>
    <row r="3977" spans="1:33" x14ac:dyDescent="0.25">
      <c r="A3977" t="s">
        <v>2777</v>
      </c>
      <c r="B3977" s="12">
        <v>10.59</v>
      </c>
      <c r="C3977" s="12">
        <v>14.38</v>
      </c>
      <c r="D3977" s="12">
        <v>21.49</v>
      </c>
      <c r="E3977" s="12">
        <v>29.3825</v>
      </c>
      <c r="F3977" s="12">
        <v>11.865</v>
      </c>
      <c r="G3977" s="12">
        <v>11.956666666666701</v>
      </c>
      <c r="H3977" s="12">
        <v>22.4433333333333</v>
      </c>
      <c r="I3977" s="12">
        <v>21.126666666666701</v>
      </c>
      <c r="J3977" s="12">
        <f>AVERAGE(B3977:E3977)</f>
        <v>18.960625</v>
      </c>
      <c r="K3977" s="12">
        <f>AVERAGE(F3977:I3977)</f>
        <v>16.847916666666677</v>
      </c>
      <c r="L3977" s="12">
        <f>MAX(J3977:K3977)</f>
        <v>18.960625</v>
      </c>
      <c r="M3977" s="8">
        <f>F3977/B3977</f>
        <v>1.1203966005665722</v>
      </c>
      <c r="N3977" s="8">
        <f>G3977/C3977</f>
        <v>0.83147890588780948</v>
      </c>
      <c r="O3977" s="8">
        <f>H3977/D3977</f>
        <v>1.0443617186288181</v>
      </c>
      <c r="P3977" s="8">
        <f>I3977/E3977</f>
        <v>0.71902209364984937</v>
      </c>
      <c r="Q3977" s="8">
        <f>LOG(M3977,2)</f>
        <v>0.16400951120161147</v>
      </c>
      <c r="R3977" s="8">
        <f>LOG(N3977,2)</f>
        <v>-0.26624843120292541</v>
      </c>
      <c r="S3977" s="8">
        <f>LOG(O3977,2)</f>
        <v>6.2621481341949184E-2</v>
      </c>
      <c r="T3977" s="8">
        <f>LOG(P3977,2)</f>
        <v>-0.47589199333355453</v>
      </c>
      <c r="U3977" s="8">
        <f>STDEV(Q3977:T3977)/SQRT(COUNT(Q3977:T3977))</f>
        <v>0.14768900108805183</v>
      </c>
      <c r="V3977" s="8">
        <f>AVERAGE(M3977:P3977)</f>
        <v>0.92881482968326234</v>
      </c>
      <c r="W3977" s="8">
        <f>LOG(V3977,2)</f>
        <v>-0.10653708808041278</v>
      </c>
      <c r="X3977" t="s">
        <v>2777</v>
      </c>
      <c r="Y3977">
        <f>_xlfn.T.TEST(B3977:E3977,F3977:I3977,2,1)</f>
        <v>0.40996980969648705</v>
      </c>
      <c r="Z3977">
        <f>IF(ABS(W3977)&gt;0.3014,1,0)</f>
        <v>0</v>
      </c>
      <c r="AA3977">
        <f>IF(Y3977&lt;0.05,1,0)</f>
        <v>0</v>
      </c>
      <c r="AB3977">
        <f>IF((Z3977+AA3977)&gt;1,1,0)</f>
        <v>0</v>
      </c>
      <c r="AC3977">
        <f>TINV(Y3977,3)</f>
        <v>0.95514216699763232</v>
      </c>
      <c r="AD3977">
        <f>EXP((-AC3977*AC3977)/2)</f>
        <v>0.63371986241105582</v>
      </c>
      <c r="AE3977">
        <f>-LOG10(AD3977)</f>
        <v>0.19810268075493276</v>
      </c>
      <c r="AF3977">
        <f>IF(AE3977&gt;2,1,0)</f>
        <v>0</v>
      </c>
      <c r="AG3977">
        <f>IF((AF3977+Z3977)&gt;1,1,0)</f>
        <v>0</v>
      </c>
    </row>
    <row r="3978" spans="1:33" x14ac:dyDescent="0.25">
      <c r="A3978" t="s">
        <v>4297</v>
      </c>
      <c r="B3978" s="12">
        <v>146.1</v>
      </c>
      <c r="C3978" s="12">
        <v>90.96</v>
      </c>
      <c r="D3978" s="12">
        <v>104.28</v>
      </c>
      <c r="E3978" s="12">
        <v>116.62</v>
      </c>
      <c r="F3978" s="12">
        <v>99.36</v>
      </c>
      <c r="G3978" s="12">
        <v>97.07</v>
      </c>
      <c r="H3978" s="12">
        <v>104.9</v>
      </c>
      <c r="I3978" s="12">
        <v>112.163333333333</v>
      </c>
      <c r="J3978" s="12">
        <f>AVERAGE(B3978:E3978)</f>
        <v>114.49000000000001</v>
      </c>
      <c r="K3978" s="12">
        <f>AVERAGE(F3978:I3978)</f>
        <v>103.37333333333326</v>
      </c>
      <c r="L3978" s="12">
        <f>MAX(J3978:K3978)</f>
        <v>114.49000000000001</v>
      </c>
      <c r="M3978" s="8">
        <f>F3978/B3978</f>
        <v>0.68008213552361396</v>
      </c>
      <c r="N3978" s="8">
        <f>G3978/C3978</f>
        <v>1.0671723834652596</v>
      </c>
      <c r="O3978" s="8">
        <f>H3978/D3978</f>
        <v>1.0059455312619869</v>
      </c>
      <c r="P3978" s="8">
        <f>I3978/E3978</f>
        <v>0.96178471388555131</v>
      </c>
      <c r="Q3978" s="8">
        <f>LOG(M3978,2)</f>
        <v>-0.55621909947037929</v>
      </c>
      <c r="R3978" s="8">
        <f>LOG(N3978,2)</f>
        <v>9.3793237720934453E-2</v>
      </c>
      <c r="S3978" s="8">
        <f>LOG(O3978,2)</f>
        <v>8.552189929073549E-3</v>
      </c>
      <c r="T3978" s="8">
        <f>LOG(P3978,2)</f>
        <v>-5.6214097948812547E-2</v>
      </c>
      <c r="U3978" s="8">
        <f>STDEV(Q3978:T3978)/SQRT(COUNT(Q3978:T3978))</f>
        <v>0.14616276304220241</v>
      </c>
      <c r="V3978" s="8">
        <f>AVERAGE(M3978:P3978)</f>
        <v>0.92874619103410294</v>
      </c>
      <c r="W3978" s="8">
        <f>LOG(V3978,2)</f>
        <v>-0.10664370599249882</v>
      </c>
      <c r="X3978" t="s">
        <v>4297</v>
      </c>
      <c r="Y3978">
        <f>_xlfn.T.TEST(B3978:E3978,F3978:I3978,2,1)</f>
        <v>0.42492810984538004</v>
      </c>
      <c r="Z3978">
        <f>IF(ABS(W3978)&gt;0.3014,1,0)</f>
        <v>0</v>
      </c>
      <c r="AA3978">
        <f>IF(Y3978&lt;0.05,1,0)</f>
        <v>0</v>
      </c>
      <c r="AB3978">
        <f>IF((Z3978+AA3978)&gt;1,1,0)</f>
        <v>0</v>
      </c>
      <c r="AC3978">
        <f>TINV(Y3978,3)</f>
        <v>0.92110426970265191</v>
      </c>
      <c r="AD3978">
        <f>EXP((-AC3978*AC3978)/2)</f>
        <v>0.65428218972152508</v>
      </c>
      <c r="AE3978">
        <f>-LOG10(AD3978)</f>
        <v>0.18423490151263863</v>
      </c>
      <c r="AF3978">
        <f>IF(AE3978&gt;2,1,0)</f>
        <v>0</v>
      </c>
      <c r="AG3978">
        <f>IF((AF3978+Z3978)&gt;1,1,0)</f>
        <v>0</v>
      </c>
    </row>
    <row r="3979" spans="1:33" x14ac:dyDescent="0.25">
      <c r="A3979" t="s">
        <v>3721</v>
      </c>
      <c r="B3979" s="12">
        <v>40.11</v>
      </c>
      <c r="C3979" s="12">
        <v>40.244999999999997</v>
      </c>
      <c r="D3979" s="12">
        <v>31.28</v>
      </c>
      <c r="E3979" s="12">
        <v>37.222499999999997</v>
      </c>
      <c r="F3979" s="12">
        <v>25.655000000000001</v>
      </c>
      <c r="G3979" s="12">
        <v>41.936666666666703</v>
      </c>
      <c r="H3979" s="12">
        <v>32.67</v>
      </c>
      <c r="I3979" s="12">
        <v>36.8066666666667</v>
      </c>
      <c r="J3979" s="12">
        <f>AVERAGE(B3979:E3979)</f>
        <v>37.214374999999997</v>
      </c>
      <c r="K3979" s="12">
        <f>AVERAGE(F3979:I3979)</f>
        <v>34.267083333333346</v>
      </c>
      <c r="L3979" s="12">
        <f>MAX(J3979:K3979)</f>
        <v>37.214374999999997</v>
      </c>
      <c r="M3979" s="8">
        <f>F3979/B3979</f>
        <v>0.63961605584642234</v>
      </c>
      <c r="N3979" s="8">
        <f>G3979/C3979</f>
        <v>1.0420342071478867</v>
      </c>
      <c r="O3979" s="8">
        <f>H3979/D3979</f>
        <v>1.0444373401534528</v>
      </c>
      <c r="P3979" s="8">
        <f>I3979/E3979</f>
        <v>0.98882844157879524</v>
      </c>
      <c r="Q3979" s="8">
        <f>LOG(M3979,2)</f>
        <v>-0.64472194062309307</v>
      </c>
      <c r="R3979" s="8">
        <f>LOG(N3979,2)</f>
        <v>5.9402638146737186E-2</v>
      </c>
      <c r="S3979" s="8">
        <f>LOG(O3979,2)</f>
        <v>6.2725942130710935E-2</v>
      </c>
      <c r="T3979" s="8">
        <f>LOG(P3979,2)</f>
        <v>-1.6207854947491929E-2</v>
      </c>
      <c r="U3979" s="8">
        <f>STDEV(Q3979:T3979)/SQRT(COUNT(Q3979:T3979))</f>
        <v>0.170981384249242</v>
      </c>
      <c r="V3979" s="8">
        <f>AVERAGE(M3979:P3979)</f>
        <v>0.9287290111816392</v>
      </c>
      <c r="W3979" s="8">
        <f>LOG(V3979,2)</f>
        <v>-0.10667039306527783</v>
      </c>
      <c r="X3979" t="s">
        <v>3721</v>
      </c>
      <c r="Y3979">
        <f>_xlfn.T.TEST(B3979:E3979,F3979:I3979,2,1)</f>
        <v>0.5011022342999486</v>
      </c>
      <c r="Z3979">
        <f>IF(ABS(W3979)&gt;0.3014,1,0)</f>
        <v>0</v>
      </c>
      <c r="AA3979">
        <f>IF(Y3979&lt;0.05,1,0)</f>
        <v>0</v>
      </c>
      <c r="AB3979">
        <f>IF((Z3979+AA3979)&gt;1,1,0)</f>
        <v>0</v>
      </c>
      <c r="AC3979">
        <f>TINV(Y3979,3)</f>
        <v>0.762752994492228</v>
      </c>
      <c r="AD3979">
        <f>EXP((-AC3979*AC3979)/2)</f>
        <v>0.74759337487089639</v>
      </c>
      <c r="AE3979">
        <f>-LOG10(AD3979)</f>
        <v>0.12633455596864776</v>
      </c>
      <c r="AF3979">
        <f>IF(AE3979&gt;2,1,0)</f>
        <v>0</v>
      </c>
      <c r="AG3979">
        <f>IF((AF3979+Z3979)&gt;1,1,0)</f>
        <v>0</v>
      </c>
    </row>
    <row r="3980" spans="1:33" x14ac:dyDescent="0.25">
      <c r="A3980" t="s">
        <v>3545</v>
      </c>
      <c r="B3980" s="12">
        <v>20.64</v>
      </c>
      <c r="C3980" s="12">
        <v>23.412500000000001</v>
      </c>
      <c r="D3980" s="12">
        <v>27.3</v>
      </c>
      <c r="E3980" s="12">
        <v>29.897500000000001</v>
      </c>
      <c r="F3980" s="12">
        <v>23.454999999999998</v>
      </c>
      <c r="G3980" s="12">
        <v>17.87</v>
      </c>
      <c r="H3980" s="12">
        <v>28.686666666666699</v>
      </c>
      <c r="I3980" s="12">
        <v>22.8533333333333</v>
      </c>
      <c r="J3980" s="12">
        <f>AVERAGE(B3980:E3980)</f>
        <v>25.3125</v>
      </c>
      <c r="K3980" s="12">
        <f>AVERAGE(F3980:I3980)</f>
        <v>23.216249999999999</v>
      </c>
      <c r="L3980" s="12">
        <f>MAX(J3980:K3980)</f>
        <v>25.3125</v>
      </c>
      <c r="M3980" s="8">
        <f>F3980/B3980</f>
        <v>1.1363856589147285</v>
      </c>
      <c r="N3980" s="8">
        <f>G3980/C3980</f>
        <v>0.76326748531767219</v>
      </c>
      <c r="O3980" s="8">
        <f>H3980/D3980</f>
        <v>1.0507936507936519</v>
      </c>
      <c r="P3980" s="8">
        <f>I3980/E3980</f>
        <v>0.76438944170359724</v>
      </c>
      <c r="Q3980" s="8">
        <f>LOG(M3980,2)</f>
        <v>0.18445253007272699</v>
      </c>
      <c r="R3980" s="8">
        <f>LOG(N3980,2)</f>
        <v>-0.38973936008891719</v>
      </c>
      <c r="S3980" s="8">
        <f>LOG(O3980,2)</f>
        <v>7.1479388419940462E-2</v>
      </c>
      <c r="T3980" s="8">
        <f>LOG(P3980,2)</f>
        <v>-0.38762024397526396</v>
      </c>
      <c r="U3980" s="8">
        <f>STDEV(Q3980:T3980)/SQRT(COUNT(Q3980:T3980))</f>
        <v>0.15091569206595795</v>
      </c>
      <c r="V3980" s="8">
        <f>AVERAGE(M3980:P3980)</f>
        <v>0.92870905918241242</v>
      </c>
      <c r="W3980" s="8">
        <f>LOG(V3980,2)</f>
        <v>-0.10670138699266701</v>
      </c>
      <c r="X3980" t="s">
        <v>3545</v>
      </c>
      <c r="Y3980">
        <f>_xlfn.T.TEST(B3980:E3980,F3980:I3980,2,1)</f>
        <v>0.45673538175505307</v>
      </c>
      <c r="Z3980">
        <f>IF(ABS(W3980)&gt;0.3014,1,0)</f>
        <v>0</v>
      </c>
      <c r="AA3980">
        <f>IF(Y3980&lt;0.05,1,0)</f>
        <v>0</v>
      </c>
      <c r="AB3980">
        <f>IF((Z3980+AA3980)&gt;1,1,0)</f>
        <v>0</v>
      </c>
      <c r="AC3980">
        <f>TINV(Y3980,3)</f>
        <v>0.85219045610239097</v>
      </c>
      <c r="AD3980">
        <f>EXP((-AC3980*AC3980)/2)</f>
        <v>0.69550694173851757</v>
      </c>
      <c r="AE3980">
        <f>-LOG10(AD3980)</f>
        <v>0.15769853102968023</v>
      </c>
      <c r="AF3980">
        <f>IF(AE3980&gt;2,1,0)</f>
        <v>0</v>
      </c>
      <c r="AG3980">
        <f>IF((AF3980+Z3980)&gt;1,1,0)</f>
        <v>0</v>
      </c>
    </row>
    <row r="3981" spans="1:33" x14ac:dyDescent="0.25">
      <c r="A3981" t="s">
        <v>1498</v>
      </c>
      <c r="B3981" s="12">
        <v>32.22</v>
      </c>
      <c r="C3981" s="12">
        <v>30.35</v>
      </c>
      <c r="D3981" s="12">
        <v>31.906666666666698</v>
      </c>
      <c r="E3981" s="12">
        <v>31.532499999999999</v>
      </c>
      <c r="F3981" s="12">
        <v>26.05</v>
      </c>
      <c r="G3981" s="12">
        <v>26.793333333333301</v>
      </c>
      <c r="H3981" s="12">
        <v>33.866666666666703</v>
      </c>
      <c r="I3981" s="12">
        <v>30.3333333333333</v>
      </c>
      <c r="J3981" s="12">
        <f>AVERAGE(B3981:E3981)</f>
        <v>31.502291666666675</v>
      </c>
      <c r="K3981" s="12">
        <f>AVERAGE(F3981:I3981)</f>
        <v>29.260833333333327</v>
      </c>
      <c r="L3981" s="12">
        <f>MAX(J3981:K3981)</f>
        <v>31.502291666666675</v>
      </c>
      <c r="M3981" s="8">
        <f>F3981/B3981</f>
        <v>0.80850403476101806</v>
      </c>
      <c r="N3981" s="8">
        <f>G3981/C3981</f>
        <v>0.88281164195496864</v>
      </c>
      <c r="O3981" s="8">
        <f>H3981/D3981</f>
        <v>1.0614291684078563</v>
      </c>
      <c r="P3981" s="8">
        <f>I3981/E3981</f>
        <v>0.9619704537646333</v>
      </c>
      <c r="Q3981" s="8">
        <f>LOG(M3981,2)</f>
        <v>-0.30667312154069809</v>
      </c>
      <c r="R3981" s="8">
        <f>LOG(N3981,2)</f>
        <v>-0.17982243980545731</v>
      </c>
      <c r="S3981" s="8">
        <f>LOG(O3981,2)</f>
        <v>8.6008100121029343E-2</v>
      </c>
      <c r="T3981" s="8">
        <f>LOG(P3981,2)</f>
        <v>-5.593551155924939E-2</v>
      </c>
      <c r="U3981" s="8">
        <f>STDEV(Q3981:T3981)/SQRT(COUNT(Q3981:T3981))</f>
        <v>8.407843835351772E-2</v>
      </c>
      <c r="V3981" s="8">
        <f>AVERAGE(M3981:P3981)</f>
        <v>0.92867882472211905</v>
      </c>
      <c r="W3981" s="8">
        <f>LOG(V3981,2)</f>
        <v>-0.10674835521757153</v>
      </c>
      <c r="X3981" t="s">
        <v>1498</v>
      </c>
      <c r="Y3981">
        <f>_xlfn.T.TEST(B3981:E3981,F3981:I3981,2,1)</f>
        <v>0.28571119605546319</v>
      </c>
      <c r="Z3981">
        <f>IF(ABS(W3981)&gt;0.3014,1,0)</f>
        <v>0</v>
      </c>
      <c r="AA3981">
        <f>IF(Y3981&lt;0.05,1,0)</f>
        <v>0</v>
      </c>
      <c r="AB3981">
        <f>IF((Z3981+AA3981)&gt;1,1,0)</f>
        <v>0</v>
      </c>
      <c r="AC3981">
        <f>TINV(Y3981,3)</f>
        <v>1.2958745477473335</v>
      </c>
      <c r="AD3981">
        <f>EXP((-AC3981*AC3981)/2)</f>
        <v>0.43186362573289216</v>
      </c>
      <c r="AE3981">
        <f>-LOG10(AD3981)</f>
        <v>0.36465337342121379</v>
      </c>
      <c r="AF3981">
        <f>IF(AE3981&gt;2,1,0)</f>
        <v>0</v>
      </c>
      <c r="AG3981">
        <f>IF((AF3981+Z3981)&gt;1,1,0)</f>
        <v>0</v>
      </c>
    </row>
    <row r="3982" spans="1:33" x14ac:dyDescent="0.25">
      <c r="A3982" t="s">
        <v>745</v>
      </c>
      <c r="B3982" s="12">
        <v>21.59</v>
      </c>
      <c r="C3982" s="12">
        <v>28.9925</v>
      </c>
      <c r="D3982" s="12">
        <v>21.753333333333298</v>
      </c>
      <c r="E3982" s="12">
        <v>22.155000000000001</v>
      </c>
      <c r="F3982" s="12">
        <v>21.984999999999999</v>
      </c>
      <c r="G3982" s="12">
        <v>24.283333333333299</v>
      </c>
      <c r="H3982" s="12">
        <v>23.9933333333333</v>
      </c>
      <c r="I3982" s="12">
        <v>16.7433333333333</v>
      </c>
      <c r="J3982" s="12">
        <f>AVERAGE(B3982:E3982)</f>
        <v>23.622708333333325</v>
      </c>
      <c r="K3982" s="12">
        <f>AVERAGE(F3982:I3982)</f>
        <v>21.751249999999974</v>
      </c>
      <c r="L3982" s="12">
        <f>MAX(J3982:K3982)</f>
        <v>23.622708333333325</v>
      </c>
      <c r="M3982" s="8">
        <f>F3982/B3982</f>
        <v>1.0182955071792497</v>
      </c>
      <c r="N3982" s="8">
        <f>G3982/C3982</f>
        <v>0.83757293552930234</v>
      </c>
      <c r="O3982" s="8">
        <f>H3982/D3982</f>
        <v>1.1029727244866689</v>
      </c>
      <c r="P3982" s="8">
        <f>I3982/E3982</f>
        <v>0.75573610170766414</v>
      </c>
      <c r="Q3982" s="8">
        <f>LOG(M3982,2)</f>
        <v>2.6156289190141943E-2</v>
      </c>
      <c r="R3982" s="8">
        <f>LOG(N3982,2)</f>
        <v>-0.25571326962973884</v>
      </c>
      <c r="S3982" s="8">
        <f>LOG(O3982,2)</f>
        <v>0.14139711483286369</v>
      </c>
      <c r="T3982" s="8">
        <f>LOG(P3982,2)</f>
        <v>-0.40404555253527513</v>
      </c>
      <c r="U3982" s="8">
        <f>STDEV(Q3982:T3982)/SQRT(COUNT(Q3982:T3982))</f>
        <v>0.12541691702857724</v>
      </c>
      <c r="V3982" s="8">
        <f>AVERAGE(M3982:P3982)</f>
        <v>0.92864431722572127</v>
      </c>
      <c r="W3982" s="8">
        <f>LOG(V3982,2)</f>
        <v>-0.10680196333002963</v>
      </c>
      <c r="X3982" t="s">
        <v>745</v>
      </c>
      <c r="Y3982">
        <f>_xlfn.T.TEST(B3982:E3982,F3982:I3982,2,1)</f>
        <v>0.39392468178917511</v>
      </c>
      <c r="Z3982">
        <f>IF(ABS(W3982)&gt;0.3014,1,0)</f>
        <v>0</v>
      </c>
      <c r="AA3982">
        <f>IF(Y3982&lt;0.05,1,0)</f>
        <v>0</v>
      </c>
      <c r="AB3982">
        <f>IF((Z3982+AA3982)&gt;1,1,0)</f>
        <v>0</v>
      </c>
      <c r="AC3982">
        <f>TINV(Y3982,3)</f>
        <v>0.99295714819862768</v>
      </c>
      <c r="AD3982">
        <f>EXP((-AC3982*AC3982)/2)</f>
        <v>0.61080229451010959</v>
      </c>
      <c r="AE3982">
        <f>-LOG10(AD3982)</f>
        <v>0.21409934016308274</v>
      </c>
      <c r="AF3982">
        <f>IF(AE3982&gt;2,1,0)</f>
        <v>0</v>
      </c>
      <c r="AG3982">
        <f>IF((AF3982+Z3982)&gt;1,1,0)</f>
        <v>0</v>
      </c>
    </row>
    <row r="3983" spans="1:33" x14ac:dyDescent="0.25">
      <c r="A3983" t="s">
        <v>1981</v>
      </c>
      <c r="B3983" s="12">
        <v>710.25</v>
      </c>
      <c r="C3983" s="12">
        <v>615.51</v>
      </c>
      <c r="D3983" s="12">
        <v>487.066666666667</v>
      </c>
      <c r="E3983" s="12">
        <v>524.20500000000004</v>
      </c>
      <c r="F3983" s="12">
        <v>538.19000000000005</v>
      </c>
      <c r="G3983" s="12">
        <v>558.39333333333298</v>
      </c>
      <c r="H3983" s="12">
        <v>538.243333333333</v>
      </c>
      <c r="I3983" s="12">
        <v>494.79333333333301</v>
      </c>
      <c r="J3983" s="12">
        <f>AVERAGE(B3983:E3983)</f>
        <v>584.2579166666668</v>
      </c>
      <c r="K3983" s="12">
        <f>AVERAGE(F3983:I3983)</f>
        <v>532.40499999999975</v>
      </c>
      <c r="L3983" s="12">
        <f>MAX(J3983:K3983)</f>
        <v>584.2579166666668</v>
      </c>
      <c r="M3983" s="8">
        <f>F3983/B3983</f>
        <v>0.75774727208729331</v>
      </c>
      <c r="N3983" s="8">
        <f>G3983/C3983</f>
        <v>0.90720432378569471</v>
      </c>
      <c r="O3983" s="8">
        <f>H3983/D3983</f>
        <v>1.1050711743772228</v>
      </c>
      <c r="P3983" s="8">
        <f>I3983/E3983</f>
        <v>0.94389281546977422</v>
      </c>
      <c r="Q3983" s="8">
        <f>LOG(M3983,2)</f>
        <v>-0.40021134161344651</v>
      </c>
      <c r="R3983" s="8">
        <f>LOG(N3983,2)</f>
        <v>-0.14050057862693563</v>
      </c>
      <c r="S3983" s="8">
        <f>LOG(O3983,2)</f>
        <v>0.14413929234452094</v>
      </c>
      <c r="T3983" s="8">
        <f>LOG(P3983,2)</f>
        <v>-8.3305052429180015E-2</v>
      </c>
      <c r="U3983" s="8">
        <f>STDEV(Q3983:T3983)/SQRT(COUNT(Q3983:T3983))</f>
        <v>0.11182380146530023</v>
      </c>
      <c r="V3983" s="8">
        <f>AVERAGE(M3983:P3983)</f>
        <v>0.92847889642999637</v>
      </c>
      <c r="W3983" s="8">
        <f>LOG(V3983,2)</f>
        <v>-0.10705897563866756</v>
      </c>
      <c r="X3983" t="s">
        <v>1981</v>
      </c>
      <c r="Y3983">
        <f>_xlfn.T.TEST(B3983:E3983,F3983:I3983,2,1)</f>
        <v>0.34329788915741954</v>
      </c>
      <c r="Z3983">
        <f>IF(ABS(W3983)&gt;0.3014,1,0)</f>
        <v>0</v>
      </c>
      <c r="AA3983">
        <f>IF(Y3983&lt;0.05,1,0)</f>
        <v>0</v>
      </c>
      <c r="AB3983">
        <f>IF((Z3983+AA3983)&gt;1,1,0)</f>
        <v>0</v>
      </c>
      <c r="AC3983">
        <f>TINV(Y3983,3)</f>
        <v>1.1227329018939496</v>
      </c>
      <c r="AD3983">
        <f>EXP((-AC3983*AC3983)/2)</f>
        <v>0.53245090411318841</v>
      </c>
      <c r="AE3983">
        <f>-LOG10(AD3983)</f>
        <v>0.27372043118635542</v>
      </c>
      <c r="AF3983">
        <f>IF(AE3983&gt;2,1,0)</f>
        <v>0</v>
      </c>
      <c r="AG3983">
        <f>IF((AF3983+Z3983)&gt;1,1,0)</f>
        <v>0</v>
      </c>
    </row>
    <row r="3984" spans="1:33" x14ac:dyDescent="0.25">
      <c r="A3984" t="s">
        <v>2419</v>
      </c>
      <c r="B3984" s="12">
        <v>44.4</v>
      </c>
      <c r="C3984" s="12">
        <v>45.702500000000001</v>
      </c>
      <c r="D3984" s="12">
        <v>48.1533333333333</v>
      </c>
      <c r="E3984" s="12">
        <v>51.422499999999999</v>
      </c>
      <c r="F3984" s="12">
        <v>34.905000000000001</v>
      </c>
      <c r="G3984" s="12">
        <v>40.373333333333299</v>
      </c>
      <c r="H3984" s="12">
        <v>51.616666666666703</v>
      </c>
      <c r="I3984" s="12">
        <v>50.003333333333302</v>
      </c>
      <c r="J3984" s="12">
        <f>AVERAGE(B3984:E3984)</f>
        <v>47.419583333333321</v>
      </c>
      <c r="K3984" s="12">
        <f>AVERAGE(F3984:I3984)</f>
        <v>44.224583333333328</v>
      </c>
      <c r="L3984" s="12">
        <f>MAX(J3984:K3984)</f>
        <v>47.419583333333321</v>
      </c>
      <c r="M3984" s="8">
        <f>F3984/B3984</f>
        <v>0.78614864864864875</v>
      </c>
      <c r="N3984" s="8">
        <f>G3984/C3984</f>
        <v>0.88339441678974451</v>
      </c>
      <c r="O3984" s="8">
        <f>H3984/D3984</f>
        <v>1.0719230236743751</v>
      </c>
      <c r="P3984" s="8">
        <f>I3984/E3984</f>
        <v>0.97240183447582873</v>
      </c>
      <c r="Q3984" s="8">
        <f>LOG(M3984,2)</f>
        <v>-0.34712596511096339</v>
      </c>
      <c r="R3984" s="8">
        <f>LOG(N3984,2)</f>
        <v>-0.17887038057042587</v>
      </c>
      <c r="S3984" s="8">
        <f>LOG(O3984,2)</f>
        <v>0.10020130752087204</v>
      </c>
      <c r="T3984" s="8">
        <f>LOG(P3984,2)</f>
        <v>-4.0375479814957212E-2</v>
      </c>
      <c r="U3984" s="8">
        <f>STDEV(Q3984:T3984)/SQRT(COUNT(Q3984:T3984))</f>
        <v>9.5669915221307772E-2</v>
      </c>
      <c r="V3984" s="8">
        <f>AVERAGE(M3984:P3984)</f>
        <v>0.9284669808971493</v>
      </c>
      <c r="W3984" s="8">
        <f>LOG(V3984,2)</f>
        <v>-0.10707749042723319</v>
      </c>
      <c r="X3984" t="s">
        <v>2419</v>
      </c>
      <c r="Y3984">
        <f>_xlfn.T.TEST(B3984:E3984,F3984:I3984,2,1)</f>
        <v>0.33152995329167562</v>
      </c>
      <c r="Z3984">
        <f>IF(ABS(W3984)&gt;0.3014,1,0)</f>
        <v>0</v>
      </c>
      <c r="AA3984">
        <f>IF(Y3984&lt;0.05,1,0)</f>
        <v>0</v>
      </c>
      <c r="AB3984">
        <f>IF((Z3984+AA3984)&gt;1,1,0)</f>
        <v>0</v>
      </c>
      <c r="AC3984">
        <f>TINV(Y3984,3)</f>
        <v>1.1555849390898141</v>
      </c>
      <c r="AD3984">
        <f>EXP((-AC3984*AC3984)/2)</f>
        <v>0.51289287528445104</v>
      </c>
      <c r="AE3984">
        <f>-LOG10(AD3984)</f>
        <v>0.28997333377912704</v>
      </c>
      <c r="AF3984">
        <f>IF(AE3984&gt;2,1,0)</f>
        <v>0</v>
      </c>
      <c r="AG3984">
        <f>IF((AF3984+Z3984)&gt;1,1,0)</f>
        <v>0</v>
      </c>
    </row>
    <row r="3985" spans="1:33" x14ac:dyDescent="0.25">
      <c r="A3985" t="s">
        <v>1780</v>
      </c>
      <c r="B3985" s="12">
        <v>76.099999999999994</v>
      </c>
      <c r="C3985" s="12">
        <v>55.99</v>
      </c>
      <c r="D3985" s="12">
        <v>56.14</v>
      </c>
      <c r="E3985" s="12">
        <v>52.835000000000001</v>
      </c>
      <c r="F3985" s="12">
        <v>56.07</v>
      </c>
      <c r="G3985" s="12">
        <v>55.116666666666703</v>
      </c>
      <c r="H3985" s="12">
        <v>58.0133333333333</v>
      </c>
      <c r="I3985" s="12">
        <v>50.67</v>
      </c>
      <c r="J3985" s="12">
        <f>AVERAGE(B3985:E3985)</f>
        <v>60.266250000000007</v>
      </c>
      <c r="K3985" s="12">
        <f>AVERAGE(F3985:I3985)</f>
        <v>54.967500000000001</v>
      </c>
      <c r="L3985" s="12">
        <f>MAX(J3985:K3985)</f>
        <v>60.266250000000007</v>
      </c>
      <c r="M3985" s="8">
        <f>F3985/B3985</f>
        <v>0.73679369250985549</v>
      </c>
      <c r="N3985" s="8">
        <f>G3985/C3985</f>
        <v>0.98440197654343098</v>
      </c>
      <c r="O3985" s="8">
        <f>H3985/D3985</f>
        <v>1.0333689585559904</v>
      </c>
      <c r="P3985" s="8">
        <f>I3985/E3985</f>
        <v>0.95902337465695087</v>
      </c>
      <c r="Q3985" s="8">
        <f>LOG(M3985,2)</f>
        <v>-0.44066738392459348</v>
      </c>
      <c r="R3985" s="8">
        <f>LOG(N3985,2)</f>
        <v>-2.2680540355670704E-2</v>
      </c>
      <c r="S3985" s="8">
        <f>LOG(O3985,2)</f>
        <v>4.7355452306848081E-2</v>
      </c>
      <c r="T3985" s="8">
        <f>LOG(P3985,2)</f>
        <v>-6.0362115837182283E-2</v>
      </c>
      <c r="U3985" s="8">
        <f>STDEV(Q3985:T3985)/SQRT(COUNT(Q3985:T3985))</f>
        <v>0.10949119094142025</v>
      </c>
      <c r="V3985" s="8">
        <f>AVERAGE(M3985:P3985)</f>
        <v>0.92839700056655694</v>
      </c>
      <c r="W3985" s="8">
        <f>LOG(V3985,2)</f>
        <v>-0.10718623320749174</v>
      </c>
      <c r="X3985" t="s">
        <v>1780</v>
      </c>
      <c r="Y3985">
        <f>_xlfn.T.TEST(B3985:E3985,F3985:I3985,2,1)</f>
        <v>0.3655454889849703</v>
      </c>
      <c r="Z3985">
        <f>IF(ABS(W3985)&gt;0.3014,1,0)</f>
        <v>0</v>
      </c>
      <c r="AA3985">
        <f>IF(Y3985&lt;0.05,1,0)</f>
        <v>0</v>
      </c>
      <c r="AB3985">
        <f>IF((Z3985+AA3985)&gt;1,1,0)</f>
        <v>0</v>
      </c>
      <c r="AC3985">
        <f>TINV(Y3985,3)</f>
        <v>1.0635622444961548</v>
      </c>
      <c r="AD3985">
        <f>EXP((-AC3985*AC3985)/2)</f>
        <v>0.56802927337392772</v>
      </c>
      <c r="AE3985">
        <f>-LOG10(AD3985)</f>
        <v>0.24562928235734557</v>
      </c>
      <c r="AF3985">
        <f>IF(AE3985&gt;2,1,0)</f>
        <v>0</v>
      </c>
      <c r="AG3985">
        <f>IF((AF3985+Z3985)&gt;1,1,0)</f>
        <v>0</v>
      </c>
    </row>
    <row r="3986" spans="1:33" x14ac:dyDescent="0.25">
      <c r="A3986" t="s">
        <v>5024</v>
      </c>
      <c r="B3986" s="12">
        <v>28.25</v>
      </c>
      <c r="C3986" s="12">
        <v>28.61</v>
      </c>
      <c r="D3986" s="12">
        <v>33.26</v>
      </c>
      <c r="E3986" s="12">
        <v>31.39</v>
      </c>
      <c r="F3986" s="12">
        <v>29.504999999999999</v>
      </c>
      <c r="G3986" s="12">
        <v>20.84</v>
      </c>
      <c r="H3986" s="12">
        <v>33.950000000000003</v>
      </c>
      <c r="I3986" s="12">
        <v>28.866666666666699</v>
      </c>
      <c r="J3986" s="12">
        <f>AVERAGE(B3986:E3986)</f>
        <v>30.377500000000001</v>
      </c>
      <c r="K3986" s="12">
        <f>AVERAGE(F3986:I3986)</f>
        <v>28.290416666666676</v>
      </c>
      <c r="L3986" s="12">
        <f>MAX(J3986:K3986)</f>
        <v>30.377500000000001</v>
      </c>
      <c r="M3986" s="8">
        <f>F3986/B3986</f>
        <v>1.0444247787610619</v>
      </c>
      <c r="N3986" s="8">
        <f>G3986/C3986</f>
        <v>0.72841663753932195</v>
      </c>
      <c r="O3986" s="8">
        <f>H3986/D3986</f>
        <v>1.0207456404088997</v>
      </c>
      <c r="P3986" s="8">
        <f>I3986/E3986</f>
        <v>0.91961346501008912</v>
      </c>
      <c r="Q3986" s="8">
        <f>LOG(M3986,2)</f>
        <v>6.2708590809773881E-2</v>
      </c>
      <c r="R3986" s="8">
        <f>LOG(N3986,2)</f>
        <v>-0.45716422004467466</v>
      </c>
      <c r="S3986" s="8">
        <f>LOG(O3986,2)</f>
        <v>2.9623405844825267E-2</v>
      </c>
      <c r="T3986" s="8">
        <f>LOG(P3986,2)</f>
        <v>-0.12090050468918256</v>
      </c>
      <c r="U3986" s="8">
        <f>STDEV(Q3986:T3986)/SQRT(COUNT(Q3986:T3986))</f>
        <v>0.11882827205555925</v>
      </c>
      <c r="V3986" s="8">
        <f>AVERAGE(M3986:P3986)</f>
        <v>0.92830013042984316</v>
      </c>
      <c r="W3986" s="8">
        <f>LOG(V3986,2)</f>
        <v>-0.10733677371691668</v>
      </c>
      <c r="X3986" t="s">
        <v>5024</v>
      </c>
      <c r="Y3986">
        <f>_xlfn.T.TEST(B3986:E3986,F3986:I3986,2,1)</f>
        <v>0.38739768231034588</v>
      </c>
      <c r="Z3986">
        <f>IF(ABS(W3986)&gt;0.3014,1,0)</f>
        <v>0</v>
      </c>
      <c r="AA3986">
        <f>IF(Y3986&lt;0.05,1,0)</f>
        <v>0</v>
      </c>
      <c r="AB3986">
        <f>IF((Z3986+AA3986)&gt;1,1,0)</f>
        <v>0</v>
      </c>
      <c r="AC3986">
        <f>TINV(Y3986,3)</f>
        <v>1.0087554812976314</v>
      </c>
      <c r="AD3986">
        <f>EXP((-AC3986*AC3986)/2)</f>
        <v>0.60122032726391728</v>
      </c>
      <c r="AE3986">
        <f>-LOG10(AD3986)</f>
        <v>0.22096634433710535</v>
      </c>
      <c r="AF3986">
        <f>IF(AE3986&gt;2,1,0)</f>
        <v>0</v>
      </c>
      <c r="AG3986">
        <f>IF((AF3986+Z3986)&gt;1,1,0)</f>
        <v>0</v>
      </c>
    </row>
    <row r="3987" spans="1:33" x14ac:dyDescent="0.25">
      <c r="A3987" t="s">
        <v>1976</v>
      </c>
      <c r="B3987" s="12">
        <v>59.47</v>
      </c>
      <c r="C3987" s="12">
        <v>51.1325</v>
      </c>
      <c r="D3987" s="12">
        <v>48.253333333333302</v>
      </c>
      <c r="E3987" s="12">
        <v>55.354999999999997</v>
      </c>
      <c r="F3987" s="12">
        <v>41.83</v>
      </c>
      <c r="G3987" s="12">
        <v>43.463333333333303</v>
      </c>
      <c r="H3987" s="12">
        <v>58.29</v>
      </c>
      <c r="I3987" s="12">
        <v>52.676666666666698</v>
      </c>
      <c r="J3987" s="12">
        <f>AVERAGE(B3987:E3987)</f>
        <v>53.552708333333321</v>
      </c>
      <c r="K3987" s="12">
        <f>AVERAGE(F3987:I3987)</f>
        <v>49.064999999999998</v>
      </c>
      <c r="L3987" s="12">
        <f>MAX(J3987:K3987)</f>
        <v>53.552708333333321</v>
      </c>
      <c r="M3987" s="8">
        <f>F3987/B3987</f>
        <v>0.70337985538927184</v>
      </c>
      <c r="N3987" s="8">
        <f>G3987/C3987</f>
        <v>0.85001385289851472</v>
      </c>
      <c r="O3987" s="8">
        <f>H3987/D3987</f>
        <v>1.2079994473611502</v>
      </c>
      <c r="P3987" s="8">
        <f>I3987/E3987</f>
        <v>0.95161533134616028</v>
      </c>
      <c r="Q3987" s="8">
        <f>LOG(M3987,2)</f>
        <v>-0.50762407773216889</v>
      </c>
      <c r="R3987" s="8">
        <f>LOG(N3987,2)</f>
        <v>-0.23444174146627741</v>
      </c>
      <c r="S3987" s="8">
        <f>LOG(O3987,2)</f>
        <v>0.27261979465511899</v>
      </c>
      <c r="T3987" s="8">
        <f>LOG(P3987,2)</f>
        <v>-7.1549579872001945E-2</v>
      </c>
      <c r="U3987" s="8">
        <f>STDEV(Q3987:T3987)/SQRT(COUNT(Q3987:T3987))</f>
        <v>0.16302274080979681</v>
      </c>
      <c r="V3987" s="8">
        <f>AVERAGE(M3987:P3987)</f>
        <v>0.92825212174877414</v>
      </c>
      <c r="W3987" s="8">
        <f>LOG(V3987,2)</f>
        <v>-0.1074113871688484</v>
      </c>
      <c r="X3987" t="s">
        <v>1976</v>
      </c>
      <c r="Y3987">
        <f>_xlfn.T.TEST(B3987:E3987,F3987:I3987,2,1)</f>
        <v>0.49232651070667921</v>
      </c>
      <c r="Z3987">
        <f>IF(ABS(W3987)&gt;0.3014,1,0)</f>
        <v>0</v>
      </c>
      <c r="AA3987">
        <f>IF(Y3987&lt;0.05,1,0)</f>
        <v>0</v>
      </c>
      <c r="AB3987">
        <f>IF((Z3987+AA3987)&gt;1,1,0)</f>
        <v>0</v>
      </c>
      <c r="AC3987">
        <f>TINV(Y3987,3)</f>
        <v>0.77989550939973307</v>
      </c>
      <c r="AD3987">
        <f>EXP((-AC3987*AC3987)/2)</f>
        <v>0.73777343305924814</v>
      </c>
      <c r="AE3987">
        <f>-LOG10(AD3987)</f>
        <v>0.13207698760678158</v>
      </c>
      <c r="AF3987">
        <f>IF(AE3987&gt;2,1,0)</f>
        <v>0</v>
      </c>
      <c r="AG3987">
        <f>IF((AF3987+Z3987)&gt;1,1,0)</f>
        <v>0</v>
      </c>
    </row>
    <row r="3988" spans="1:33" x14ac:dyDescent="0.25">
      <c r="A3988" t="s">
        <v>1131</v>
      </c>
      <c r="B3988" s="12">
        <v>68.599999999999994</v>
      </c>
      <c r="C3988" s="12">
        <v>53.402500000000003</v>
      </c>
      <c r="D3988" s="12">
        <v>68.11</v>
      </c>
      <c r="E3988" s="12">
        <v>65.677499999999995</v>
      </c>
      <c r="F3988" s="12">
        <v>57.325000000000003</v>
      </c>
      <c r="G3988" s="12">
        <v>55.746666666666698</v>
      </c>
      <c r="H3988" s="12">
        <v>66.933333333333294</v>
      </c>
      <c r="I3988" s="12">
        <v>55.873333333333299</v>
      </c>
      <c r="J3988" s="12">
        <f>AVERAGE(B3988:E3988)</f>
        <v>63.947500000000005</v>
      </c>
      <c r="K3988" s="12">
        <f>AVERAGE(F3988:I3988)</f>
        <v>58.969583333333325</v>
      </c>
      <c r="L3988" s="12">
        <f>MAX(J3988:K3988)</f>
        <v>63.947500000000005</v>
      </c>
      <c r="M3988" s="8">
        <f>F3988/B3988</f>
        <v>0.83564139941690974</v>
      </c>
      <c r="N3988" s="8">
        <f>G3988/C3988</f>
        <v>1.0438961971193614</v>
      </c>
      <c r="O3988" s="8">
        <f>H3988/D3988</f>
        <v>0.98272402486174271</v>
      </c>
      <c r="P3988" s="8">
        <f>I3988/E3988</f>
        <v>0.85072259652595339</v>
      </c>
      <c r="Q3988" s="8">
        <f>LOG(M3988,2)</f>
        <v>-0.25904412659201864</v>
      </c>
      <c r="R3988" s="8">
        <f>LOG(N3988,2)</f>
        <v>6.1978260426390229E-2</v>
      </c>
      <c r="S3988" s="8">
        <f>LOG(O3988,2)</f>
        <v>-2.5141768721738299E-2</v>
      </c>
      <c r="T3988" s="8">
        <f>LOG(P3988,2)</f>
        <v>-0.2332393200374861</v>
      </c>
      <c r="U3988" s="8">
        <f>STDEV(Q3988:T3988)/SQRT(COUNT(Q3988:T3988))</f>
        <v>7.859170389091609E-2</v>
      </c>
      <c r="V3988" s="8">
        <f>AVERAGE(M3988:P3988)</f>
        <v>0.92824605448099173</v>
      </c>
      <c r="W3988" s="8">
        <f>LOG(V3988,2)</f>
        <v>-0.10742081698381244</v>
      </c>
      <c r="X3988" t="s">
        <v>1131</v>
      </c>
      <c r="Y3988">
        <f>_xlfn.T.TEST(B3988:E3988,F3988:I3988,2,1)</f>
        <v>0.22901321302956609</v>
      </c>
      <c r="Z3988">
        <f>IF(ABS(W3988)&gt;0.3014,1,0)</f>
        <v>0</v>
      </c>
      <c r="AA3988">
        <f>IF(Y3988&lt;0.05,1,0)</f>
        <v>0</v>
      </c>
      <c r="AB3988">
        <f>IF((Z3988+AA3988)&gt;1,1,0)</f>
        <v>0</v>
      </c>
      <c r="AC3988">
        <f>TINV(Y3988,3)</f>
        <v>1.5065680421889429</v>
      </c>
      <c r="AD3988">
        <f>EXP((-AC3988*AC3988)/2)</f>
        <v>0.32146274109102235</v>
      </c>
      <c r="AE3988">
        <f>-LOG10(AD3988)</f>
        <v>0.4928693564140289</v>
      </c>
      <c r="AF3988">
        <f>IF(AE3988&gt;2,1,0)</f>
        <v>0</v>
      </c>
      <c r="AG3988">
        <f>IF((AF3988+Z3988)&gt;1,1,0)</f>
        <v>0</v>
      </c>
    </row>
    <row r="3989" spans="1:33" x14ac:dyDescent="0.25">
      <c r="A3989" t="s">
        <v>4596</v>
      </c>
      <c r="B3989" s="12">
        <v>115.2</v>
      </c>
      <c r="C3989" s="12">
        <v>51.362499999999997</v>
      </c>
      <c r="D3989" s="12">
        <v>91.286666666666704</v>
      </c>
      <c r="E3989" s="12">
        <v>66.86</v>
      </c>
      <c r="F3989" s="12">
        <v>72.444999999999993</v>
      </c>
      <c r="G3989" s="12">
        <v>81.19</v>
      </c>
      <c r="H3989" s="12">
        <v>57.993333333333297</v>
      </c>
      <c r="I3989" s="12">
        <v>58.036666666666697</v>
      </c>
      <c r="J3989" s="12">
        <f>AVERAGE(B3989:E3989)</f>
        <v>81.177291666666676</v>
      </c>
      <c r="K3989" s="12">
        <f>AVERAGE(F3989:I3989)</f>
        <v>67.416249999999991</v>
      </c>
      <c r="L3989" s="12">
        <f>MAX(J3989:K3989)</f>
        <v>81.177291666666676</v>
      </c>
      <c r="M3989" s="8">
        <f>F3989/B3989</f>
        <v>0.62886284722222219</v>
      </c>
      <c r="N3989" s="8">
        <f>G3989/C3989</f>
        <v>1.5807252372840108</v>
      </c>
      <c r="O3989" s="8">
        <f>H3989/D3989</f>
        <v>0.63528810341050101</v>
      </c>
      <c r="P3989" s="8">
        <f>I3989/E3989</f>
        <v>0.86803270515505082</v>
      </c>
      <c r="Q3989" s="8">
        <f>LOG(M3989,2)</f>
        <v>-0.66918269019632981</v>
      </c>
      <c r="R3989" s="8">
        <f>LOG(N3989,2)</f>
        <v>0.66058661927317464</v>
      </c>
      <c r="S3989" s="8">
        <f>LOG(O3989,2)</f>
        <v>-0.65451709182197104</v>
      </c>
      <c r="T3989" s="8">
        <f>LOG(P3989,2)</f>
        <v>-0.2041786942958142</v>
      </c>
      <c r="U3989" s="8">
        <f>STDEV(Q3989:T3989)/SQRT(COUNT(Q3989:T3989))</f>
        <v>0.31174414265951766</v>
      </c>
      <c r="V3989" s="8">
        <f>AVERAGE(M3989:P3989)</f>
        <v>0.92822722326794627</v>
      </c>
      <c r="W3989" s="8">
        <f>LOG(V3989,2)</f>
        <v>-0.10745008505677764</v>
      </c>
      <c r="X3989" t="s">
        <v>4596</v>
      </c>
      <c r="Y3989">
        <f>_xlfn.T.TEST(B3989:E3989,F3989:I3989,2,1)</f>
        <v>0.45786518616440236</v>
      </c>
      <c r="Z3989">
        <f>IF(ABS(W3989)&gt;0.3014,1,0)</f>
        <v>0</v>
      </c>
      <c r="AA3989">
        <f>IF(Y3989&lt;0.05,1,0)</f>
        <v>0</v>
      </c>
      <c r="AB3989">
        <f>IF((Z3989+AA3989)&gt;1,1,0)</f>
        <v>0</v>
      </c>
      <c r="AC3989">
        <f>TINV(Y3989,3)</f>
        <v>0.84982192044261173</v>
      </c>
      <c r="AD3989">
        <f>EXP((-AC3989*AC3989)/2)</f>
        <v>0.69691024611186991</v>
      </c>
      <c r="AE3989">
        <f>-LOG10(AD3989)</f>
        <v>0.1568231503500479</v>
      </c>
      <c r="AF3989">
        <f>IF(AE3989&gt;2,1,0)</f>
        <v>0</v>
      </c>
      <c r="AG3989">
        <f>IF((AF3989+Z3989)&gt;1,1,0)</f>
        <v>0</v>
      </c>
    </row>
    <row r="3990" spans="1:33" x14ac:dyDescent="0.25">
      <c r="A3990" t="s">
        <v>5897</v>
      </c>
      <c r="B3990" s="12">
        <v>58.25</v>
      </c>
      <c r="C3990" s="12">
        <v>61.612499999999997</v>
      </c>
      <c r="D3990" s="12">
        <v>56.283333333333303</v>
      </c>
      <c r="E3990" s="12">
        <v>65.534999999999997</v>
      </c>
      <c r="F3990" s="12">
        <v>50.09</v>
      </c>
      <c r="G3990" s="12">
        <v>56.853333333333303</v>
      </c>
      <c r="H3990" s="12">
        <v>61.12</v>
      </c>
      <c r="I3990" s="12">
        <v>55.3</v>
      </c>
      <c r="J3990" s="12">
        <f>AVERAGE(B3990:E3990)</f>
        <v>60.420208333333328</v>
      </c>
      <c r="K3990" s="12">
        <f>AVERAGE(F3990:I3990)</f>
        <v>55.840833333333322</v>
      </c>
      <c r="L3990" s="12">
        <f>MAX(J3990:K3990)</f>
        <v>60.420208333333328</v>
      </c>
      <c r="M3990" s="8">
        <f>F3990/B3990</f>
        <v>0.8599141630901288</v>
      </c>
      <c r="N3990" s="8">
        <f>G3990/C3990</f>
        <v>0.92275647528234217</v>
      </c>
      <c r="O3990" s="8">
        <f>H3990/D3990</f>
        <v>1.0859342611785614</v>
      </c>
      <c r="P3990" s="8">
        <f>I3990/E3990</f>
        <v>0.84382391088731212</v>
      </c>
      <c r="Q3990" s="8">
        <f>LOG(M3990,2)</f>
        <v>-0.21773543817110319</v>
      </c>
      <c r="R3990" s="8">
        <f>LOG(N3990,2)</f>
        <v>-0.11597813852057393</v>
      </c>
      <c r="S3990" s="8">
        <f>LOG(O3990,2)</f>
        <v>0.1189367698620666</v>
      </c>
      <c r="T3990" s="8">
        <f>LOG(P3990,2)</f>
        <v>-0.24498612604330433</v>
      </c>
      <c r="U3990" s="8">
        <f>STDEV(Q3990:T3990)/SQRT(COUNT(Q3990:T3990))</f>
        <v>8.2753810696855334E-2</v>
      </c>
      <c r="V3990" s="8">
        <f>AVERAGE(M3990:P3990)</f>
        <v>0.92810720260958612</v>
      </c>
      <c r="W3990" s="8">
        <f>LOG(V3990,2)</f>
        <v>-0.10763663895186024</v>
      </c>
      <c r="X3990" t="s">
        <v>5897</v>
      </c>
      <c r="Y3990">
        <f>_xlfn.T.TEST(B3990:E3990,F3990:I3990,2,1)</f>
        <v>0.26339409392032848</v>
      </c>
      <c r="Z3990">
        <f>IF(ABS(W3990)&gt;0.3014,1,0)</f>
        <v>0</v>
      </c>
      <c r="AA3990">
        <f>IF(Y3990&lt;0.05,1,0)</f>
        <v>0</v>
      </c>
      <c r="AB3990">
        <f>IF((Z3990+AA3990)&gt;1,1,0)</f>
        <v>0</v>
      </c>
      <c r="AC3990">
        <f>TINV(Y3990,3)</f>
        <v>1.372948833762679</v>
      </c>
      <c r="AD3990">
        <f>EXP((-AC3990*AC3990)/2)</f>
        <v>0.38965472594833261</v>
      </c>
      <c r="AE3990">
        <f>-LOG10(AD3990)</f>
        <v>0.40932005202883825</v>
      </c>
      <c r="AF3990">
        <f>IF(AE3990&gt;2,1,0)</f>
        <v>0</v>
      </c>
      <c r="AG3990">
        <f>IF((AF3990+Z3990)&gt;1,1,0)</f>
        <v>0</v>
      </c>
    </row>
    <row r="3991" spans="1:33" x14ac:dyDescent="0.25">
      <c r="A3991" t="s">
        <v>6144</v>
      </c>
      <c r="B3991" s="12">
        <v>21.02</v>
      </c>
      <c r="C3991" s="12">
        <v>15.282500000000001</v>
      </c>
      <c r="D3991" s="12">
        <v>18.726666666666699</v>
      </c>
      <c r="E3991" s="12">
        <v>22.2225</v>
      </c>
      <c r="F3991" s="12">
        <v>15.71</v>
      </c>
      <c r="G3991" s="12">
        <v>13.9333333333333</v>
      </c>
      <c r="H3991" s="12">
        <v>18.393333333333299</v>
      </c>
      <c r="I3991" s="12">
        <v>23.8</v>
      </c>
      <c r="J3991" s="12">
        <f>AVERAGE(B3991:E3991)</f>
        <v>19.312916666666673</v>
      </c>
      <c r="K3991" s="12">
        <f>AVERAGE(F3991:I3991)</f>
        <v>17.959166666666651</v>
      </c>
      <c r="L3991" s="12">
        <f>MAX(J3991:K3991)</f>
        <v>19.312916666666673</v>
      </c>
      <c r="M3991" s="8">
        <f>F3991/B3991</f>
        <v>0.74738344433872506</v>
      </c>
      <c r="N3991" s="8">
        <f>G3991/C3991</f>
        <v>0.91171819619390149</v>
      </c>
      <c r="O3991" s="8">
        <f>H3991/D3991</f>
        <v>0.98220007119971164</v>
      </c>
      <c r="P3991" s="8">
        <f>I3991/E3991</f>
        <v>1.0709866126673417</v>
      </c>
      <c r="Q3991" s="8">
        <f>LOG(M3991,2)</f>
        <v>-0.42007948866798206</v>
      </c>
      <c r="R3991" s="8">
        <f>LOG(N3991,2)</f>
        <v>-0.1333401255177605</v>
      </c>
      <c r="S3991" s="8">
        <f>LOG(O3991,2)</f>
        <v>-2.5911167773130621E-2</v>
      </c>
      <c r="T3991" s="8">
        <f>LOG(P3991,2)</f>
        <v>9.8940446512867444E-2</v>
      </c>
      <c r="U3991" s="8">
        <f>STDEV(Q3991:T3991)/SQRT(COUNT(Q3991:T3991))</f>
        <v>0.11068470529944387</v>
      </c>
      <c r="V3991" s="8">
        <f>AVERAGE(M3991:P3991)</f>
        <v>0.92807208109992001</v>
      </c>
      <c r="W3991" s="8">
        <f>LOG(V3991,2)</f>
        <v>-0.10769123457015485</v>
      </c>
      <c r="X3991" t="s">
        <v>6144</v>
      </c>
      <c r="Y3991">
        <f>_xlfn.T.TEST(B3991:E3991,F3991:I3991,2,1)</f>
        <v>0.41982235625205067</v>
      </c>
      <c r="Z3991">
        <f>IF(ABS(W3991)&gt;0.3014,1,0)</f>
        <v>0</v>
      </c>
      <c r="AA3991">
        <f>IF(Y3991&lt;0.05,1,0)</f>
        <v>0</v>
      </c>
      <c r="AB3991">
        <f>IF((Z3991+AA3991)&gt;1,1,0)</f>
        <v>0</v>
      </c>
      <c r="AC3991">
        <f>TINV(Y3991,3)</f>
        <v>0.93259713539069167</v>
      </c>
      <c r="AD3991">
        <f>EXP((-AC3991*AC3991)/2)</f>
        <v>0.64734965302568392</v>
      </c>
      <c r="AE3991">
        <f>-LOG10(AD3991)</f>
        <v>0.18886108044068128</v>
      </c>
      <c r="AF3991">
        <f>IF(AE3991&gt;2,1,0)</f>
        <v>0</v>
      </c>
      <c r="AG3991">
        <f>IF((AF3991+Z3991)&gt;1,1,0)</f>
        <v>0</v>
      </c>
    </row>
    <row r="3992" spans="1:33" x14ac:dyDescent="0.25">
      <c r="A3992" t="s">
        <v>476</v>
      </c>
      <c r="B3992" s="12">
        <v>70.09</v>
      </c>
      <c r="C3992" s="12">
        <v>42.01</v>
      </c>
      <c r="D3992" s="12">
        <v>59.7633333333333</v>
      </c>
      <c r="E3992" s="12">
        <v>54.7</v>
      </c>
      <c r="F3992" s="12">
        <v>45.994999999999997</v>
      </c>
      <c r="G3992" s="12">
        <v>43.233333333333299</v>
      </c>
      <c r="H3992" s="12">
        <v>58.023333333333298</v>
      </c>
      <c r="I3992" s="12">
        <v>57.756666666666703</v>
      </c>
      <c r="J3992" s="12">
        <f>AVERAGE(B3992:E3992)</f>
        <v>56.640833333333319</v>
      </c>
      <c r="K3992" s="12">
        <f>AVERAGE(F3992:I3992)</f>
        <v>51.252083333333331</v>
      </c>
      <c r="L3992" s="12">
        <f>MAX(J3992:K3992)</f>
        <v>56.640833333333319</v>
      </c>
      <c r="M3992" s="8">
        <f>F3992/B3992</f>
        <v>0.65622770723355683</v>
      </c>
      <c r="N3992" s="8">
        <f>G3992/C3992</f>
        <v>1.0291200507815592</v>
      </c>
      <c r="O3992" s="8">
        <f>H3992/D3992</f>
        <v>0.97088515812371012</v>
      </c>
      <c r="P3992" s="8">
        <f>I3992/E3992</f>
        <v>1.0558805606337605</v>
      </c>
      <c r="Q3992" s="8">
        <f>LOG(M3992,2)</f>
        <v>-0.60773158630294999</v>
      </c>
      <c r="R3992" s="8">
        <f>LOG(N3992,2)</f>
        <v>4.1411287931387167E-2</v>
      </c>
      <c r="S3992" s="8">
        <f>LOG(O3992,2)</f>
        <v>-4.2627439411712008E-2</v>
      </c>
      <c r="T3992" s="8">
        <f>LOG(P3992,2)</f>
        <v>7.8446648780688744E-2</v>
      </c>
      <c r="U3992" s="8">
        <f>STDEV(Q3992:T3992)/SQRT(COUNT(Q3992:T3992))</f>
        <v>0.16038123843307539</v>
      </c>
      <c r="V3992" s="8">
        <f>AVERAGE(M3992:P3992)</f>
        <v>0.92802836919314668</v>
      </c>
      <c r="W3992" s="8">
        <f>LOG(V3992,2)</f>
        <v>-0.10775918665877308</v>
      </c>
      <c r="X3992" t="s">
        <v>476</v>
      </c>
      <c r="Y3992">
        <f>_xlfn.T.TEST(B3992:E3992,F3992:I3992,2,1)</f>
        <v>0.45608074576168894</v>
      </c>
      <c r="Z3992">
        <f>IF(ABS(W3992)&gt;0.3014,1,0)</f>
        <v>0</v>
      </c>
      <c r="AA3992">
        <f>IF(Y3992&lt;0.05,1,0)</f>
        <v>0</v>
      </c>
      <c r="AB3992">
        <f>IF((Z3992+AA3992)&gt;1,1,0)</f>
        <v>0</v>
      </c>
      <c r="AC3992">
        <f>TINV(Y3992,3)</f>
        <v>0.85356519433570843</v>
      </c>
      <c r="AD3992">
        <f>EXP((-AC3992*AC3992)/2)</f>
        <v>0.69469194902428821</v>
      </c>
      <c r="AE3992">
        <f>-LOG10(AD3992)</f>
        <v>0.15820773425445772</v>
      </c>
      <c r="AF3992">
        <f>IF(AE3992&gt;2,1,0)</f>
        <v>0</v>
      </c>
      <c r="AG3992">
        <f>IF((AF3992+Z3992)&gt;1,1,0)</f>
        <v>0</v>
      </c>
    </row>
    <row r="3993" spans="1:33" x14ac:dyDescent="0.25">
      <c r="A3993" t="s">
        <v>4052</v>
      </c>
      <c r="B3993" s="12">
        <v>20.32</v>
      </c>
      <c r="C3993" s="12">
        <v>21.807500000000001</v>
      </c>
      <c r="D3993" s="12">
        <v>33.963333333333303</v>
      </c>
      <c r="E3993" s="12">
        <v>45.277500000000003</v>
      </c>
      <c r="F3993" s="12">
        <v>22.045000000000002</v>
      </c>
      <c r="G3993" s="12">
        <v>20.29</v>
      </c>
      <c r="H3993" s="12">
        <v>31.33</v>
      </c>
      <c r="I3993" s="12">
        <v>35.053333333333299</v>
      </c>
      <c r="J3993" s="12">
        <f>AVERAGE(B3993:E3993)</f>
        <v>30.342083333333328</v>
      </c>
      <c r="K3993" s="12">
        <f>AVERAGE(F3993:I3993)</f>
        <v>27.179583333333323</v>
      </c>
      <c r="L3993" s="12">
        <f>MAX(J3993:K3993)</f>
        <v>30.342083333333328</v>
      </c>
      <c r="M3993" s="8">
        <f>F3993/B3993</f>
        <v>1.0848917322834646</v>
      </c>
      <c r="N3993" s="8">
        <f>G3993/C3993</f>
        <v>0.93041384844663522</v>
      </c>
      <c r="O3993" s="8">
        <f>H3993/D3993</f>
        <v>0.92246540386691611</v>
      </c>
      <c r="P3993" s="8">
        <f>I3993/E3993</f>
        <v>0.7741887987042857</v>
      </c>
      <c r="Q3993" s="8">
        <f>LOG(M3993,2)</f>
        <v>0.11755107484358178</v>
      </c>
      <c r="R3993" s="8">
        <f>LOG(N3993,2)</f>
        <v>-0.10405552458461692</v>
      </c>
      <c r="S3993" s="8">
        <f>LOG(O3993,2)</f>
        <v>-0.11643328951981996</v>
      </c>
      <c r="T3993" s="8">
        <f>LOG(P3993,2)</f>
        <v>-0.36924266063699274</v>
      </c>
      <c r="U3993" s="8">
        <f>STDEV(Q3993:T3993)/SQRT(COUNT(Q3993:T3993))</f>
        <v>9.9500451516659746E-2</v>
      </c>
      <c r="V3993" s="8">
        <f>AVERAGE(M3993:P3993)</f>
        <v>0.92798994582532535</v>
      </c>
      <c r="W3993" s="8">
        <f>LOG(V3993,2)</f>
        <v>-0.10781892012343715</v>
      </c>
      <c r="X3993" t="s">
        <v>4052</v>
      </c>
      <c r="Y3993">
        <f>_xlfn.T.TEST(B3993:E3993,F3993:I3993,2,1)</f>
        <v>0.29974846411211298</v>
      </c>
      <c r="Z3993">
        <f>IF(ABS(W3993)&gt;0.3014,1,0)</f>
        <v>0</v>
      </c>
      <c r="AA3993">
        <f>IF(Y3993&lt;0.05,1,0)</f>
        <v>0</v>
      </c>
      <c r="AB3993">
        <f>IF((Z3993+AA3993)&gt;1,1,0)</f>
        <v>0</v>
      </c>
      <c r="AC3993">
        <f>TINV(Y3993,3)</f>
        <v>1.2505696880473565</v>
      </c>
      <c r="AD3993">
        <f>EXP((-AC3993*AC3993)/2)</f>
        <v>0.45750737584477819</v>
      </c>
      <c r="AE3993">
        <f>-LOG10(AD3993)</f>
        <v>0.33960189993006845</v>
      </c>
      <c r="AF3993">
        <f>IF(AE3993&gt;2,1,0)</f>
        <v>0</v>
      </c>
      <c r="AG3993">
        <f>IF((AF3993+Z3993)&gt;1,1,0)</f>
        <v>0</v>
      </c>
    </row>
    <row r="3994" spans="1:33" x14ac:dyDescent="0.25">
      <c r="A3994" t="s">
        <v>5517</v>
      </c>
      <c r="B3994" s="12">
        <v>176.08</v>
      </c>
      <c r="C3994" s="12">
        <v>161.80000000000001</v>
      </c>
      <c r="D3994" s="12">
        <v>223.39666666666699</v>
      </c>
      <c r="E3994" s="12">
        <v>231.64</v>
      </c>
      <c r="F3994" s="12">
        <v>165.97499999999999</v>
      </c>
      <c r="G3994" s="12">
        <v>154.83666666666701</v>
      </c>
      <c r="H3994" s="12">
        <v>214.506666666667</v>
      </c>
      <c r="I3994" s="12">
        <v>197.3</v>
      </c>
      <c r="J3994" s="12">
        <f>AVERAGE(B3994:E3994)</f>
        <v>198.22916666666674</v>
      </c>
      <c r="K3994" s="12">
        <f>AVERAGE(F3994:I3994)</f>
        <v>183.15458333333351</v>
      </c>
      <c r="L3994" s="12">
        <f>MAX(J3994:K3994)</f>
        <v>198.22916666666674</v>
      </c>
      <c r="M3994" s="8">
        <f>F3994/B3994</f>
        <v>0.94261131303952739</v>
      </c>
      <c r="N3994" s="8">
        <f>G3994/C3994</f>
        <v>0.9569633292130223</v>
      </c>
      <c r="O3994" s="8">
        <f>H3994/D3994</f>
        <v>0.96020531491069705</v>
      </c>
      <c r="P3994" s="8">
        <f>I3994/E3994</f>
        <v>0.85175271973752387</v>
      </c>
      <c r="Q3994" s="8">
        <f>LOG(M3994,2)</f>
        <v>-8.5265098482027291E-2</v>
      </c>
      <c r="R3994" s="8">
        <f>LOG(N3994,2)</f>
        <v>-6.3464453118756578E-2</v>
      </c>
      <c r="S3994" s="8">
        <f>LOG(O3994,2)</f>
        <v>-5.858517328985105E-2</v>
      </c>
      <c r="T3994" s="8">
        <f>LOG(P3994,2)</f>
        <v>-0.23149344587883278</v>
      </c>
      <c r="U3994" s="8">
        <f>STDEV(Q3994:T3994)/SQRT(COUNT(Q3994:T3994))</f>
        <v>4.1009307032630851E-2</v>
      </c>
      <c r="V3994" s="8">
        <f>AVERAGE(M3994:P3994)</f>
        <v>0.92788316922519276</v>
      </c>
      <c r="W3994" s="8">
        <f>LOG(V3994,2)</f>
        <v>-0.1079849293946691</v>
      </c>
      <c r="X3994" t="s">
        <v>5517</v>
      </c>
      <c r="Y3994">
        <f>_xlfn.T.TEST(B3994:E3994,F3994:I3994,2,1)</f>
        <v>0.10162878031069798</v>
      </c>
      <c r="Z3994">
        <f>IF(ABS(W3994)&gt;0.3014,1,0)</f>
        <v>0</v>
      </c>
      <c r="AA3994">
        <f>IF(Y3994&lt;0.05,1,0)</f>
        <v>0</v>
      </c>
      <c r="AB3994">
        <f>IF((Z3994+AA3994)&gt;1,1,0)</f>
        <v>0</v>
      </c>
      <c r="AC3994">
        <f>TINV(Y3994,3)</f>
        <v>2.3355908599398529</v>
      </c>
      <c r="AD3994">
        <f>EXP((-AC3994*AC3994)/2)</f>
        <v>6.538304319395738E-2</v>
      </c>
      <c r="AE3994">
        <f>-LOG10(AD3994)</f>
        <v>1.1845348694456888</v>
      </c>
      <c r="AF3994">
        <f>IF(AE3994&gt;2,1,0)</f>
        <v>0</v>
      </c>
      <c r="AG3994">
        <f>IF((AF3994+Z3994)&gt;1,1,0)</f>
        <v>0</v>
      </c>
    </row>
    <row r="3995" spans="1:33" x14ac:dyDescent="0.25">
      <c r="A3995" t="s">
        <v>1865</v>
      </c>
      <c r="B3995" s="12">
        <v>136.69</v>
      </c>
      <c r="C3995" s="12">
        <v>138.5275</v>
      </c>
      <c r="D3995" s="12">
        <v>158.59666666666701</v>
      </c>
      <c r="E3995" s="12">
        <v>176.06</v>
      </c>
      <c r="F3995" s="12">
        <v>123.13</v>
      </c>
      <c r="G3995" s="12">
        <v>117.71</v>
      </c>
      <c r="H3995" s="12">
        <v>177.43666666666701</v>
      </c>
      <c r="I3995" s="12">
        <v>148.23666666666699</v>
      </c>
      <c r="J3995" s="12">
        <f>AVERAGE(B3995:E3995)</f>
        <v>152.46854166666674</v>
      </c>
      <c r="K3995" s="12">
        <f>AVERAGE(F3995:I3995)</f>
        <v>141.6283333333335</v>
      </c>
      <c r="L3995" s="12">
        <f>MAX(J3995:K3995)</f>
        <v>152.46854166666674</v>
      </c>
      <c r="M3995" s="8">
        <f>F3995/B3995</f>
        <v>0.9007974248299071</v>
      </c>
      <c r="N3995" s="8">
        <f>G3995/C3995</f>
        <v>0.84972297919185713</v>
      </c>
      <c r="O3995" s="8">
        <f>H3995/D3995</f>
        <v>1.1187919039912564</v>
      </c>
      <c r="P3995" s="8">
        <f>I3995/E3995</f>
        <v>0.8419667537581903</v>
      </c>
      <c r="Q3995" s="8">
        <f>LOG(M3995,2)</f>
        <v>-0.15072539179252453</v>
      </c>
      <c r="R3995" s="8">
        <f>LOG(N3995,2)</f>
        <v>-0.23493551444370969</v>
      </c>
      <c r="S3995" s="8">
        <f>LOG(O3995,2)</f>
        <v>0.16194171906803115</v>
      </c>
      <c r="T3995" s="8">
        <f>LOG(P3995,2)</f>
        <v>-0.24816482731438613</v>
      </c>
      <c r="U3995" s="8">
        <f>STDEV(Q3995:T3995)/SQRT(COUNT(Q3995:T3995))</f>
        <v>9.5766691664159201E-2</v>
      </c>
      <c r="V3995" s="8">
        <f>AVERAGE(M3995:P3995)</f>
        <v>0.92781976544280276</v>
      </c>
      <c r="W3995" s="8">
        <f>LOG(V3995,2)</f>
        <v>-0.10808351448687797</v>
      </c>
      <c r="X3995" t="s">
        <v>1865</v>
      </c>
      <c r="Y3995">
        <f>_xlfn.T.TEST(B3995:E3995,F3995:I3995,2,1)</f>
        <v>0.37039775479000259</v>
      </c>
      <c r="Z3995">
        <f>IF(ABS(W3995)&gt;0.3014,1,0)</f>
        <v>0</v>
      </c>
      <c r="AA3995">
        <f>IF(Y3995&lt;0.05,1,0)</f>
        <v>0</v>
      </c>
      <c r="AB3995">
        <f>IF((Z3995+AA3995)&gt;1,1,0)</f>
        <v>0</v>
      </c>
      <c r="AC3995">
        <f>TINV(Y3995,3)</f>
        <v>1.0511251643291524</v>
      </c>
      <c r="AD3995">
        <f>EXP((-AC3995*AC3995)/2)</f>
        <v>0.57554834131222454</v>
      </c>
      <c r="AE3995">
        <f>-LOG10(AD3995)</f>
        <v>0.23991819334879294</v>
      </c>
      <c r="AF3995">
        <f>IF(AE3995&gt;2,1,0)</f>
        <v>0</v>
      </c>
      <c r="AG3995">
        <f>IF((AF3995+Z3995)&gt;1,1,0)</f>
        <v>0</v>
      </c>
    </row>
    <row r="3996" spans="1:33" x14ac:dyDescent="0.25">
      <c r="A3996" t="s">
        <v>5710</v>
      </c>
      <c r="B3996" s="12">
        <v>25.6</v>
      </c>
      <c r="C3996" s="12">
        <v>31.004999999999999</v>
      </c>
      <c r="D3996" s="12">
        <v>28.606666666666701</v>
      </c>
      <c r="E3996" s="12">
        <v>34.57</v>
      </c>
      <c r="F3996" s="12">
        <v>21.28</v>
      </c>
      <c r="G3996" s="12">
        <v>24.406666666666698</v>
      </c>
      <c r="H3996" s="12">
        <v>35.49</v>
      </c>
      <c r="I3996" s="12">
        <v>29.456666666666699</v>
      </c>
      <c r="J3996" s="12">
        <f>AVERAGE(B3996:E3996)</f>
        <v>29.945416666666674</v>
      </c>
      <c r="K3996" s="12">
        <f>AVERAGE(F3996:I3996)</f>
        <v>27.658333333333353</v>
      </c>
      <c r="L3996" s="12">
        <f>MAX(J3996:K3996)</f>
        <v>29.945416666666674</v>
      </c>
      <c r="M3996" s="8">
        <f>F3996/B3996</f>
        <v>0.83125000000000004</v>
      </c>
      <c r="N3996" s="8">
        <f>G3996/C3996</f>
        <v>0.78718486265656185</v>
      </c>
      <c r="O3996" s="8">
        <f>H3996/D3996</f>
        <v>1.2406199021207163</v>
      </c>
      <c r="P3996" s="8">
        <f>I3996/E3996</f>
        <v>0.85208755182721141</v>
      </c>
      <c r="Q3996" s="8">
        <f>LOG(M3996,2)</f>
        <v>-0.26664565938617268</v>
      </c>
      <c r="R3996" s="8">
        <f>LOG(N3996,2)</f>
        <v>-0.34522561656321243</v>
      </c>
      <c r="S3996" s="8">
        <f>LOG(O3996,2)</f>
        <v>0.31106117403371342</v>
      </c>
      <c r="T3996" s="8">
        <f>LOG(P3996,2)</f>
        <v>-0.23092642019033038</v>
      </c>
      <c r="U3996" s="8">
        <f>STDEV(Q3996:T3996)/SQRT(COUNT(Q3996:T3996))</f>
        <v>0.14991129802284844</v>
      </c>
      <c r="V3996" s="8">
        <f>AVERAGE(M3996:P3996)</f>
        <v>0.92778557915112247</v>
      </c>
      <c r="W3996" s="8">
        <f>LOG(V3996,2)</f>
        <v>-0.10813667276605925</v>
      </c>
      <c r="X3996" t="s">
        <v>5710</v>
      </c>
      <c r="Y3996">
        <f>_xlfn.T.TEST(B3996:E3996,F3996:I3996,2,1)</f>
        <v>0.51325158054835707</v>
      </c>
      <c r="Z3996">
        <f>IF(ABS(W3996)&gt;0.3014,1,0)</f>
        <v>0</v>
      </c>
      <c r="AA3996">
        <f>IF(Y3996&lt;0.05,1,0)</f>
        <v>0</v>
      </c>
      <c r="AB3996">
        <f>IF((Z3996+AA3996)&gt;1,1,0)</f>
        <v>0</v>
      </c>
      <c r="AC3996">
        <f>TINV(Y3996,3)</f>
        <v>0.73942541092610936</v>
      </c>
      <c r="AD3996">
        <f>EXP((-AC3996*AC3996)/2)</f>
        <v>0.76080745480328826</v>
      </c>
      <c r="AE3996">
        <f>-LOG10(AD3996)</f>
        <v>0.11872524059736445</v>
      </c>
      <c r="AF3996">
        <f>IF(AE3996&gt;2,1,0)</f>
        <v>0</v>
      </c>
      <c r="AG3996">
        <f>IF((AF3996+Z3996)&gt;1,1,0)</f>
        <v>0</v>
      </c>
    </row>
    <row r="3997" spans="1:33" x14ac:dyDescent="0.25">
      <c r="A3997" t="s">
        <v>3592</v>
      </c>
      <c r="B3997" s="12">
        <v>25.43</v>
      </c>
      <c r="C3997" s="12">
        <v>23.447500000000002</v>
      </c>
      <c r="D3997" s="12">
        <v>18.586666666666702</v>
      </c>
      <c r="E3997" s="12">
        <v>15.65</v>
      </c>
      <c r="F3997" s="12">
        <v>17.524999999999999</v>
      </c>
      <c r="G3997" s="12">
        <v>21.523333333333301</v>
      </c>
      <c r="H3997" s="12">
        <v>21.476666666666699</v>
      </c>
      <c r="I3997" s="12">
        <v>14.8433333333333</v>
      </c>
      <c r="J3997" s="12">
        <f>AVERAGE(B3997:E3997)</f>
        <v>20.778541666666676</v>
      </c>
      <c r="K3997" s="12">
        <f>AVERAGE(F3997:I3997)</f>
        <v>18.842083333333328</v>
      </c>
      <c r="L3997" s="12">
        <f>MAX(J3997:K3997)</f>
        <v>20.778541666666676</v>
      </c>
      <c r="M3997" s="8">
        <f>F3997/B3997</f>
        <v>0.68914667715296885</v>
      </c>
      <c r="N3997" s="8">
        <f>G3997/C3997</f>
        <v>0.91793723566833563</v>
      </c>
      <c r="O3997" s="8">
        <f>H3997/D3997</f>
        <v>1.1554878048780484</v>
      </c>
      <c r="P3997" s="8">
        <f>I3997/E3997</f>
        <v>0.94845580404685625</v>
      </c>
      <c r="Q3997" s="8">
        <f>LOG(M3997,2)</f>
        <v>-0.53711701779212095</v>
      </c>
      <c r="R3997" s="8">
        <f>LOG(N3997,2)</f>
        <v>-0.12353258273592148</v>
      </c>
      <c r="S3997" s="8">
        <f>LOG(O3997,2)</f>
        <v>0.2085020335530075</v>
      </c>
      <c r="T3997" s="8">
        <f>LOG(P3997,2)</f>
        <v>-7.634754609823656E-2</v>
      </c>
      <c r="U3997" s="8">
        <f>STDEV(Q3997:T3997)/SQRT(COUNT(Q3997:T3997))</f>
        <v>0.15363112327224154</v>
      </c>
      <c r="V3997" s="8">
        <f>AVERAGE(M3997:P3997)</f>
        <v>0.92775688043655224</v>
      </c>
      <c r="W3997" s="8">
        <f>LOG(V3997,2)</f>
        <v>-0.10818129960063232</v>
      </c>
      <c r="X3997" t="s">
        <v>3592</v>
      </c>
      <c r="Y3997">
        <f>_xlfn.T.TEST(B3997:E3997,F3997:I3997,2,1)</f>
        <v>0.45085199332870046</v>
      </c>
      <c r="Z3997">
        <f>IF(ABS(W3997)&gt;0.3014,1,0)</f>
        <v>0</v>
      </c>
      <c r="AA3997">
        <f>IF(Y3997&lt;0.05,1,0)</f>
        <v>0</v>
      </c>
      <c r="AB3997">
        <f>IF((Z3997+AA3997)&gt;1,1,0)</f>
        <v>0</v>
      </c>
      <c r="AC3997">
        <f>TINV(Y3997,3)</f>
        <v>0.86460829973159181</v>
      </c>
      <c r="AD3997">
        <f>EXP((-AC3997*AC3997)/2)</f>
        <v>0.68813258009838674</v>
      </c>
      <c r="AE3997">
        <f>-LOG10(AD3997)</f>
        <v>0.16232787970339893</v>
      </c>
      <c r="AF3997">
        <f>IF(AE3997&gt;2,1,0)</f>
        <v>0</v>
      </c>
      <c r="AG3997">
        <f>IF((AF3997+Z3997)&gt;1,1,0)</f>
        <v>0</v>
      </c>
    </row>
    <row r="3998" spans="1:33" x14ac:dyDescent="0.25">
      <c r="A3998" t="s">
        <v>4786</v>
      </c>
      <c r="B3998" s="12">
        <v>273.12</v>
      </c>
      <c r="C3998" s="12">
        <v>223.2525</v>
      </c>
      <c r="D3998" s="12">
        <v>411.89333333333298</v>
      </c>
      <c r="E3998" s="12">
        <v>393.35</v>
      </c>
      <c r="F3998" s="12">
        <v>296.95499999999998</v>
      </c>
      <c r="G3998" s="12">
        <v>215.96666666666701</v>
      </c>
      <c r="H3998" s="12">
        <v>368.52666666666698</v>
      </c>
      <c r="I3998" s="12">
        <v>299.57333333333298</v>
      </c>
      <c r="J3998" s="12">
        <f>AVERAGE(B3998:E3998)</f>
        <v>325.40395833333321</v>
      </c>
      <c r="K3998" s="12">
        <f>AVERAGE(F3998:I3998)</f>
        <v>295.25541666666675</v>
      </c>
      <c r="L3998" s="12">
        <f>MAX(J3998:K3998)</f>
        <v>325.40395833333321</v>
      </c>
      <c r="M3998" s="8">
        <f>F3998/B3998</f>
        <v>1.0872693321616871</v>
      </c>
      <c r="N3998" s="8">
        <f>G3998/C3998</f>
        <v>0.96736505376946291</v>
      </c>
      <c r="O3998" s="8">
        <f>H3998/D3998</f>
        <v>0.89471384177133395</v>
      </c>
      <c r="P3998" s="8">
        <f>I3998/E3998</f>
        <v>0.76159484767594499</v>
      </c>
      <c r="Q3998" s="8">
        <f>LOG(M3998,2)</f>
        <v>0.1207093608285085</v>
      </c>
      <c r="R3998" s="8">
        <f>LOG(N3998,2)</f>
        <v>-4.7867673771086902E-2</v>
      </c>
      <c r="S3998" s="8">
        <f>LOG(O3998,2)</f>
        <v>-0.16050175895735674</v>
      </c>
      <c r="T3998" s="8">
        <f>LOG(P3998,2)</f>
        <v>-0.39290437629600528</v>
      </c>
      <c r="U3998" s="8">
        <f>STDEV(Q3998:T3998)/SQRT(COUNT(Q3998:T3998))</f>
        <v>0.10772696207982375</v>
      </c>
      <c r="V3998" s="8">
        <f>AVERAGE(M3998:P3998)</f>
        <v>0.92773576884460729</v>
      </c>
      <c r="W3998" s="8">
        <f>LOG(V3998,2)</f>
        <v>-0.10821412925265747</v>
      </c>
      <c r="X3998" t="s">
        <v>4786</v>
      </c>
      <c r="Y3998">
        <f>_xlfn.T.TEST(B3998:E3998,F3998:I3998,2,1)</f>
        <v>0.31853022874047754</v>
      </c>
      <c r="Z3998">
        <f>IF(ABS(W3998)&gt;0.3014,1,0)</f>
        <v>0</v>
      </c>
      <c r="AA3998">
        <f>IF(Y3998&lt;0.05,1,0)</f>
        <v>0</v>
      </c>
      <c r="AB3998">
        <f>IF((Z3998+AA3998)&gt;1,1,0)</f>
        <v>0</v>
      </c>
      <c r="AC3998">
        <f>TINV(Y3998,3)</f>
        <v>1.1932662322100371</v>
      </c>
      <c r="AD3998">
        <f>EXP((-AC3998*AC3998)/2)</f>
        <v>0.49069027708187807</v>
      </c>
      <c r="AE3998">
        <f>-LOG10(AD3998)</f>
        <v>0.30919254738187868</v>
      </c>
      <c r="AF3998">
        <f>IF(AE3998&gt;2,1,0)</f>
        <v>0</v>
      </c>
      <c r="AG3998">
        <f>IF((AF3998+Z3998)&gt;1,1,0)</f>
        <v>0</v>
      </c>
    </row>
    <row r="3999" spans="1:33" x14ac:dyDescent="0.25">
      <c r="A3999" t="s">
        <v>2406</v>
      </c>
      <c r="B3999" s="12">
        <v>19.41</v>
      </c>
      <c r="C3999" s="12">
        <v>12.755000000000001</v>
      </c>
      <c r="D3999" s="12">
        <v>22.81</v>
      </c>
      <c r="E3999" s="12">
        <v>19.824999999999999</v>
      </c>
      <c r="F3999" s="12">
        <v>12.24</v>
      </c>
      <c r="G3999" s="12">
        <v>12.873333333333299</v>
      </c>
      <c r="H3999" s="12">
        <v>23.61</v>
      </c>
      <c r="I3999" s="12">
        <v>20.536666666666701</v>
      </c>
      <c r="J3999" s="12">
        <f>AVERAGE(B3999:E3999)</f>
        <v>18.7</v>
      </c>
      <c r="K3999" s="12">
        <f>AVERAGE(F3999:I3999)</f>
        <v>17.315000000000001</v>
      </c>
      <c r="L3999" s="12">
        <f>MAX(J3999:K3999)</f>
        <v>18.7</v>
      </c>
      <c r="M3999" s="8">
        <f>F3999/B3999</f>
        <v>0.63060278207109743</v>
      </c>
      <c r="N3999" s="8">
        <f>G3999/C3999</f>
        <v>1.009277407552591</v>
      </c>
      <c r="O3999" s="8">
        <f>H3999/D3999</f>
        <v>1.0350723366944323</v>
      </c>
      <c r="P3999" s="8">
        <f>I3999/E3999</f>
        <v>1.0358974358974378</v>
      </c>
      <c r="Q3999" s="8">
        <f>LOG(M3999,2)</f>
        <v>-0.66519656002101191</v>
      </c>
      <c r="R3999" s="8">
        <f>LOG(N3999,2)</f>
        <v>1.3322764627017907E-2</v>
      </c>
      <c r="S3999" s="8">
        <f>LOG(O3999,2)</f>
        <v>4.9731594916505285E-2</v>
      </c>
      <c r="T3999" s="8">
        <f>LOG(P3999,2)</f>
        <v>5.0881169002186658E-2</v>
      </c>
      <c r="U3999" s="8">
        <f>STDEV(Q3999:T3999)/SQRT(COUNT(Q3999:T3999))</f>
        <v>0.17600991998730725</v>
      </c>
      <c r="V3999" s="8">
        <f>AVERAGE(M3999:P3999)</f>
        <v>0.9277124905538896</v>
      </c>
      <c r="W3999" s="8">
        <f>LOG(V3999,2)</f>
        <v>-0.10825032910292054</v>
      </c>
      <c r="X3999" t="s">
        <v>2406</v>
      </c>
      <c r="Y3999">
        <f>_xlfn.T.TEST(B3999:E3999,F3999:I3999,2,1)</f>
        <v>0.52567321589417926</v>
      </c>
      <c r="Z3999">
        <f>IF(ABS(W3999)&gt;0.3014,1,0)</f>
        <v>0</v>
      </c>
      <c r="AA3999">
        <f>IF(Y3999&lt;0.05,1,0)</f>
        <v>0</v>
      </c>
      <c r="AB3999">
        <f>IF((Z3999+AA3999)&gt;1,1,0)</f>
        <v>0</v>
      </c>
      <c r="AC3999">
        <f>TINV(Y3999,3)</f>
        <v>0.71603506019542384</v>
      </c>
      <c r="AD3999">
        <f>EXP((-AC3999*AC3999)/2)</f>
        <v>0.77386866464268744</v>
      </c>
      <c r="AE3999">
        <f>-LOG10(AD3999)</f>
        <v>0.11133273836199334</v>
      </c>
      <c r="AF3999">
        <f>IF(AE3999&gt;2,1,0)</f>
        <v>0</v>
      </c>
      <c r="AG3999">
        <f>IF((AF3999+Z3999)&gt;1,1,0)</f>
        <v>0</v>
      </c>
    </row>
    <row r="4000" spans="1:33" x14ac:dyDescent="0.25">
      <c r="A4000" t="s">
        <v>3330</v>
      </c>
      <c r="B4000" s="12">
        <v>43.39</v>
      </c>
      <c r="C4000" s="12">
        <v>33.234999999999999</v>
      </c>
      <c r="D4000" s="12">
        <v>30.3466666666667</v>
      </c>
      <c r="E4000" s="12">
        <v>31.945</v>
      </c>
      <c r="F4000" s="12">
        <v>28.245000000000001</v>
      </c>
      <c r="G4000" s="12">
        <v>29.28</v>
      </c>
      <c r="H4000" s="12">
        <v>36.82</v>
      </c>
      <c r="I4000" s="12">
        <v>30.836666666666702</v>
      </c>
      <c r="J4000" s="12">
        <f>AVERAGE(B4000:E4000)</f>
        <v>34.729166666666671</v>
      </c>
      <c r="K4000" s="12">
        <f>AVERAGE(F4000:I4000)</f>
        <v>31.295416666666675</v>
      </c>
      <c r="L4000" s="12">
        <f>MAX(J4000:K4000)</f>
        <v>34.729166666666671</v>
      </c>
      <c r="M4000" s="8">
        <f>F4000/B4000</f>
        <v>0.65095644157640009</v>
      </c>
      <c r="N4000" s="8">
        <f>G4000/C4000</f>
        <v>0.88099894689333536</v>
      </c>
      <c r="O4000" s="8">
        <f>H4000/D4000</f>
        <v>1.213312829525482</v>
      </c>
      <c r="P4000" s="8">
        <f>I4000/E4000</f>
        <v>0.96530495121824078</v>
      </c>
      <c r="Q4000" s="8">
        <f>LOG(M4000,2)</f>
        <v>-0.61936708548135799</v>
      </c>
      <c r="R4000" s="8">
        <f>LOG(N4000,2)</f>
        <v>-0.18278780027364921</v>
      </c>
      <c r="S4000" s="8">
        <f>LOG(O4000,2)</f>
        <v>0.27895156976447921</v>
      </c>
      <c r="T4000" s="8">
        <f>LOG(P4000,2)</f>
        <v>-5.0943316123225724E-2</v>
      </c>
      <c r="U4000" s="8">
        <f>STDEV(Q4000:T4000)/SQRT(COUNT(Q4000:T4000))</f>
        <v>0.1859715653548408</v>
      </c>
      <c r="V4000" s="8">
        <f>AVERAGE(M4000:P4000)</f>
        <v>0.92764329230336462</v>
      </c>
      <c r="W4000" s="8">
        <f>LOG(V4000,2)</f>
        <v>-0.10835794401305184</v>
      </c>
      <c r="X4000" t="s">
        <v>3330</v>
      </c>
      <c r="Y4000">
        <f>_xlfn.T.TEST(B4000:E4000,F4000:I4000,2,1)</f>
        <v>0.49930547808327247</v>
      </c>
      <c r="Z4000">
        <f>IF(ABS(W4000)&gt;0.3014,1,0)</f>
        <v>0</v>
      </c>
      <c r="AA4000">
        <f>IF(Y4000&lt;0.05,1,0)</f>
        <v>0</v>
      </c>
      <c r="AB4000">
        <f>IF((Z4000+AA4000)&gt;1,1,0)</f>
        <v>0</v>
      </c>
      <c r="AC4000">
        <f>TINV(Y4000,3)</f>
        <v>0.76624233886713955</v>
      </c>
      <c r="AD4000">
        <f>EXP((-AC4000*AC4000)/2)</f>
        <v>0.74560175564734699</v>
      </c>
      <c r="AE4000">
        <f>-LOG10(AD4000)</f>
        <v>0.12749307803194887</v>
      </c>
      <c r="AF4000">
        <f>IF(AE4000&gt;2,1,0)</f>
        <v>0</v>
      </c>
      <c r="AG4000">
        <f>IF((AF4000+Z4000)&gt;1,1,0)</f>
        <v>0</v>
      </c>
    </row>
    <row r="4001" spans="1:33" x14ac:dyDescent="0.25">
      <c r="A4001" t="s">
        <v>1756</v>
      </c>
      <c r="B4001" s="12">
        <v>31.43</v>
      </c>
      <c r="C4001" s="12">
        <v>27.47</v>
      </c>
      <c r="D4001" s="12">
        <v>25.4166666666667</v>
      </c>
      <c r="E4001" s="12">
        <v>25.587499999999999</v>
      </c>
      <c r="F4001" s="12">
        <v>31.245000000000001</v>
      </c>
      <c r="G4001" s="12">
        <v>24.823333333333299</v>
      </c>
      <c r="H4001" s="12">
        <v>25.836666666666702</v>
      </c>
      <c r="I4001" s="12">
        <v>20.37</v>
      </c>
      <c r="J4001" s="12">
        <f>AVERAGE(B4001:E4001)</f>
        <v>27.476041666666674</v>
      </c>
      <c r="K4001" s="12">
        <f>AVERAGE(F4001:I4001)</f>
        <v>25.568750000000001</v>
      </c>
      <c r="L4001" s="12">
        <f>MAX(J4001:K4001)</f>
        <v>27.476041666666674</v>
      </c>
      <c r="M4001" s="8">
        <f>F4001/B4001</f>
        <v>0.99411390391345855</v>
      </c>
      <c r="N4001" s="8">
        <f>G4001/C4001</f>
        <v>0.90365246936051324</v>
      </c>
      <c r="O4001" s="8">
        <f>H4001/D4001</f>
        <v>1.0165245901639344</v>
      </c>
      <c r="P4001" s="8">
        <f>I4001/E4001</f>
        <v>0.79609184171958969</v>
      </c>
      <c r="Q4001" s="8">
        <f>LOG(M4001,2)</f>
        <v>-8.5169320369479582E-3</v>
      </c>
      <c r="R4001" s="8">
        <f>LOG(N4001,2)</f>
        <v>-0.14616005358472031</v>
      </c>
      <c r="S4001" s="8">
        <f>LOG(O4001,2)</f>
        <v>2.364511501389794E-2</v>
      </c>
      <c r="T4001" s="8">
        <f>LOG(P4001,2)</f>
        <v>-0.32899321694488493</v>
      </c>
      <c r="U4001" s="8">
        <f>STDEV(Q4001:T4001)/SQRT(COUNT(Q4001:T4001))</f>
        <v>8.0273053469869252E-2</v>
      </c>
      <c r="V4001" s="8">
        <f>AVERAGE(M4001:P4001)</f>
        <v>0.92759570128937396</v>
      </c>
      <c r="W4001" s="8">
        <f>LOG(V4001,2)</f>
        <v>-0.10843196069783193</v>
      </c>
      <c r="X4001" t="s">
        <v>1756</v>
      </c>
      <c r="Y4001">
        <f>_xlfn.T.TEST(B4001:E4001,F4001:I4001,2,1)</f>
        <v>0.23505134874129602</v>
      </c>
      <c r="Z4001">
        <f>IF(ABS(W4001)&gt;0.3014,1,0)</f>
        <v>0</v>
      </c>
      <c r="AA4001">
        <f>IF(Y4001&lt;0.05,1,0)</f>
        <v>0</v>
      </c>
      <c r="AB4001">
        <f>IF((Z4001+AA4001)&gt;1,1,0)</f>
        <v>0</v>
      </c>
      <c r="AC4001">
        <f>TINV(Y4001,3)</f>
        <v>1.4815832142937422</v>
      </c>
      <c r="AD4001">
        <f>EXP((-AC4001*AC4001)/2)</f>
        <v>0.33368948287153127</v>
      </c>
      <c r="AE4001">
        <f>-LOG10(AD4001)</f>
        <v>0.47665748109719325</v>
      </c>
      <c r="AF4001">
        <f>IF(AE4001&gt;2,1,0)</f>
        <v>0</v>
      </c>
      <c r="AG4001">
        <f>IF((AF4001+Z4001)&gt;1,1,0)</f>
        <v>0</v>
      </c>
    </row>
    <row r="4002" spans="1:33" x14ac:dyDescent="0.25">
      <c r="A4002" t="s">
        <v>5723</v>
      </c>
      <c r="B4002" s="12">
        <v>27.19</v>
      </c>
      <c r="C4002" s="12">
        <v>33.152500000000003</v>
      </c>
      <c r="D4002" s="12">
        <v>39.593333333333298</v>
      </c>
      <c r="E4002" s="12">
        <v>38.267499999999998</v>
      </c>
      <c r="F4002" s="12">
        <v>24.71</v>
      </c>
      <c r="G4002" s="12">
        <v>23.3066666666667</v>
      </c>
      <c r="H4002" s="12">
        <v>42.873333333333299</v>
      </c>
      <c r="I4002" s="12">
        <v>38.86</v>
      </c>
      <c r="J4002" s="12">
        <f>AVERAGE(B4002:E4002)</f>
        <v>34.55083333333333</v>
      </c>
      <c r="K4002" s="12">
        <f>AVERAGE(F4002:I4002)</f>
        <v>32.4375</v>
      </c>
      <c r="L4002" s="12">
        <f>MAX(J4002:K4002)</f>
        <v>34.55083333333333</v>
      </c>
      <c r="M4002" s="8">
        <f>F4002/B4002</f>
        <v>0.90878999632217727</v>
      </c>
      <c r="N4002" s="8">
        <f>G4002/C4002</f>
        <v>0.70301385013699413</v>
      </c>
      <c r="O4002" s="8">
        <f>H4002/D4002</f>
        <v>1.0828422293315374</v>
      </c>
      <c r="P4002" s="8">
        <f>I4002/E4002</f>
        <v>1.0154831123015613</v>
      </c>
      <c r="Q4002" s="8">
        <f>LOG(M4002,2)</f>
        <v>-0.13798114069597564</v>
      </c>
      <c r="R4002" s="8">
        <f>LOG(N4002,2)</f>
        <v>-0.50837498264911518</v>
      </c>
      <c r="S4002" s="8">
        <f>LOG(O4002,2)</f>
        <v>0.11482305685021818</v>
      </c>
      <c r="T4002" s="8">
        <f>LOG(P4002,2)</f>
        <v>2.2166247510603573E-2</v>
      </c>
      <c r="U4002" s="8">
        <f>STDEV(Q4002:T4002)/SQRT(COUNT(Q4002:T4002))</f>
        <v>0.13732442002239389</v>
      </c>
      <c r="V4002" s="8">
        <f>AVERAGE(M4002:P4002)</f>
        <v>0.9275322970230675</v>
      </c>
      <c r="W4002" s="8">
        <f>LOG(V4002,2)</f>
        <v>-0.10853057709593532</v>
      </c>
      <c r="X4002" t="s">
        <v>5723</v>
      </c>
      <c r="Y4002">
        <f>_xlfn.T.TEST(B4002:E4002,F4002:I4002,2,1)</f>
        <v>0.50986935091679941</v>
      </c>
      <c r="Z4002">
        <f>IF(ABS(W4002)&gt;0.3014,1,0)</f>
        <v>0</v>
      </c>
      <c r="AA4002">
        <f>IF(Y4002&lt;0.05,1,0)</f>
        <v>0</v>
      </c>
      <c r="AB4002">
        <f>IF((Z4002+AA4002)&gt;1,1,0)</f>
        <v>0</v>
      </c>
      <c r="AC4002">
        <f>TINV(Y4002,3)</f>
        <v>0.74587365866005895</v>
      </c>
      <c r="AD4002">
        <f>EXP((-AC4002*AC4002)/2)</f>
        <v>0.75717281875359821</v>
      </c>
      <c r="AE4002">
        <f>-LOG10(AD4002)</f>
        <v>0.12080498487887603</v>
      </c>
      <c r="AF4002">
        <f>IF(AE4002&gt;2,1,0)</f>
        <v>0</v>
      </c>
      <c r="AG4002">
        <f>IF((AF4002+Z4002)&gt;1,1,0)</f>
        <v>0</v>
      </c>
    </row>
    <row r="4003" spans="1:33" x14ac:dyDescent="0.25">
      <c r="A4003" t="s">
        <v>1601</v>
      </c>
      <c r="B4003" s="12">
        <v>83.1</v>
      </c>
      <c r="C4003" s="12">
        <v>68.819999999999993</v>
      </c>
      <c r="D4003" s="12">
        <v>61.676666666666698</v>
      </c>
      <c r="E4003" s="12">
        <v>72.094999999999999</v>
      </c>
      <c r="F4003" s="12">
        <v>68.23</v>
      </c>
      <c r="G4003" s="12">
        <v>55.683333333333302</v>
      </c>
      <c r="H4003" s="12">
        <v>63.823333333333302</v>
      </c>
      <c r="I4003" s="12">
        <v>75.343333333333305</v>
      </c>
      <c r="J4003" s="12">
        <f>AVERAGE(B4003:E4003)</f>
        <v>71.42291666666668</v>
      </c>
      <c r="K4003" s="12">
        <f>AVERAGE(F4003:I4003)</f>
        <v>65.769999999999982</v>
      </c>
      <c r="L4003" s="12">
        <f>MAX(J4003:K4003)</f>
        <v>71.42291666666668</v>
      </c>
      <c r="M4003" s="8">
        <f>F4003/B4003</f>
        <v>0.82105896510228649</v>
      </c>
      <c r="N4003" s="8">
        <f>G4003/C4003</f>
        <v>0.80911556718008293</v>
      </c>
      <c r="O4003" s="8">
        <f>H4003/D4003</f>
        <v>1.0348051667297185</v>
      </c>
      <c r="P4003" s="8">
        <f>I4003/E4003</f>
        <v>1.0450562914672765</v>
      </c>
      <c r="Q4003" s="8">
        <f>LOG(M4003,2)</f>
        <v>-0.28444226069678019</v>
      </c>
      <c r="R4003" s="8">
        <f>LOG(N4003,2)</f>
        <v>-0.30558231523580542</v>
      </c>
      <c r="S4003" s="8">
        <f>LOG(O4003,2)</f>
        <v>4.935916245644896E-2</v>
      </c>
      <c r="T4003" s="8">
        <f>LOG(P4003,2)</f>
        <v>6.3580654491265598E-2</v>
      </c>
      <c r="U4003" s="8">
        <f>STDEV(Q4003:T4003)/SQRT(COUNT(Q4003:T4003))</f>
        <v>0.10159737151504664</v>
      </c>
      <c r="V4003" s="8">
        <f>AVERAGE(M4003:P4003)</f>
        <v>0.92750899761984118</v>
      </c>
      <c r="W4003" s="8">
        <f>LOG(V4003,2)</f>
        <v>-0.10856681772690038</v>
      </c>
      <c r="X4003" t="s">
        <v>1601</v>
      </c>
      <c r="Y4003">
        <f>_xlfn.T.TEST(B4003:E4003,F4003:I4003,2,1)</f>
        <v>0.32714536144907491</v>
      </c>
      <c r="Z4003">
        <f>IF(ABS(W4003)&gt;0.3014,1,0)</f>
        <v>0</v>
      </c>
      <c r="AA4003">
        <f>IF(Y4003&lt;0.05,1,0)</f>
        <v>0</v>
      </c>
      <c r="AB4003">
        <f>IF((Z4003+AA4003)&gt;1,1,0)</f>
        <v>0</v>
      </c>
      <c r="AC4003">
        <f>TINV(Y4003,3)</f>
        <v>1.1681248606812993</v>
      </c>
      <c r="AD4003">
        <f>EXP((-AC4003*AC4003)/2)</f>
        <v>0.50547442004759491</v>
      </c>
      <c r="AE4003">
        <f>-LOG10(AD4003)</f>
        <v>0.29630081734947489</v>
      </c>
      <c r="AF4003">
        <f>IF(AE4003&gt;2,1,0)</f>
        <v>0</v>
      </c>
      <c r="AG4003">
        <f>IF((AF4003+Z4003)&gt;1,1,0)</f>
        <v>0</v>
      </c>
    </row>
    <row r="4004" spans="1:33" x14ac:dyDescent="0.25">
      <c r="A4004" t="s">
        <v>1444</v>
      </c>
      <c r="B4004" s="12">
        <v>23.95</v>
      </c>
      <c r="C4004" s="12">
        <v>10.2775</v>
      </c>
      <c r="D4004" s="12">
        <v>13.8366666666667</v>
      </c>
      <c r="E4004" s="12">
        <v>19.7425</v>
      </c>
      <c r="F4004" s="12">
        <v>9.39</v>
      </c>
      <c r="G4004" s="12">
        <v>11.6133333333333</v>
      </c>
      <c r="H4004" s="12">
        <v>19.466666666666701</v>
      </c>
      <c r="I4004" s="12">
        <v>15.4133333333333</v>
      </c>
      <c r="J4004" s="12">
        <f>AVERAGE(B4004:E4004)</f>
        <v>16.951666666666675</v>
      </c>
      <c r="K4004" s="12">
        <f>AVERAGE(F4004:I4004)</f>
        <v>13.970833333333324</v>
      </c>
      <c r="L4004" s="12">
        <f>MAX(J4004:K4004)</f>
        <v>16.951666666666675</v>
      </c>
      <c r="M4004" s="8">
        <f>F4004/B4004</f>
        <v>0.39206680584551151</v>
      </c>
      <c r="N4004" s="8">
        <f>G4004/C4004</f>
        <v>1.1299764858509658</v>
      </c>
      <c r="O4004" s="8">
        <f>H4004/D4004</f>
        <v>1.4068899060467348</v>
      </c>
      <c r="P4004" s="8">
        <f>I4004/E4004</f>
        <v>0.78071841627622141</v>
      </c>
      <c r="Q4004" s="8">
        <f>LOG(M4004,2)</f>
        <v>-1.3508285929697679</v>
      </c>
      <c r="R4004" s="8">
        <f>LOG(N4004,2)</f>
        <v>0.17629275131376693</v>
      </c>
      <c r="S4004" s="8">
        <f>LOG(O4004,2)</f>
        <v>0.49250943716377088</v>
      </c>
      <c r="T4004" s="8">
        <f>LOG(P4004,2)</f>
        <v>-0.35712579324584115</v>
      </c>
      <c r="U4004" s="8">
        <f>STDEV(Q4004:T4004)/SQRT(COUNT(Q4004:T4004))</f>
        <v>0.40372867096720416</v>
      </c>
      <c r="V4004" s="8">
        <f>AVERAGE(M4004:P4004)</f>
        <v>0.92741290350485828</v>
      </c>
      <c r="W4004" s="8">
        <f>LOG(V4004,2)</f>
        <v>-0.10871629518272685</v>
      </c>
      <c r="X4004" t="s">
        <v>1444</v>
      </c>
      <c r="Y4004">
        <f>_xlfn.T.TEST(B4004:E4004,F4004:I4004,2,1)</f>
        <v>0.54371210404868286</v>
      </c>
      <c r="Z4004">
        <f>IF(ABS(W4004)&gt;0.3014,1,0)</f>
        <v>0</v>
      </c>
      <c r="AA4004">
        <f>IF(Y4004&lt;0.05,1,0)</f>
        <v>0</v>
      </c>
      <c r="AB4004">
        <f>IF((Z4004+AA4004)&gt;1,1,0)</f>
        <v>0</v>
      </c>
      <c r="AC4004">
        <f>TINV(Y4004,3)</f>
        <v>0.68283978401367651</v>
      </c>
      <c r="AD4004">
        <f>EXP((-AC4004*AC4004)/2)</f>
        <v>0.79204657243587617</v>
      </c>
      <c r="AE4004">
        <f>-LOG10(AD4004)</f>
        <v>0.10124928109074886</v>
      </c>
      <c r="AF4004">
        <f>IF(AE4004&gt;2,1,0)</f>
        <v>0</v>
      </c>
      <c r="AG4004">
        <f>IF((AF4004+Z4004)&gt;1,1,0)</f>
        <v>0</v>
      </c>
    </row>
    <row r="4005" spans="1:33" x14ac:dyDescent="0.25">
      <c r="A4005" t="s">
        <v>5429</v>
      </c>
      <c r="B4005" s="12">
        <v>45.45</v>
      </c>
      <c r="C4005" s="12">
        <v>25.192499999999999</v>
      </c>
      <c r="D4005" s="12">
        <v>25.98</v>
      </c>
      <c r="E4005" s="12">
        <v>27.342500000000001</v>
      </c>
      <c r="F4005" s="12">
        <v>28.815000000000001</v>
      </c>
      <c r="G4005" s="12">
        <v>22.433333333333302</v>
      </c>
      <c r="H4005" s="12">
        <v>30.143333333333299</v>
      </c>
      <c r="I4005" s="12">
        <v>28.023333333333301</v>
      </c>
      <c r="J4005" s="12">
        <f>AVERAGE(B4005:E4005)</f>
        <v>30.991250000000001</v>
      </c>
      <c r="K4005" s="12">
        <f>AVERAGE(F4005:I4005)</f>
        <v>27.353749999999977</v>
      </c>
      <c r="L4005" s="12">
        <f>MAX(J4005:K4005)</f>
        <v>30.991250000000001</v>
      </c>
      <c r="M4005" s="8">
        <f>F4005/B4005</f>
        <v>0.63399339933993393</v>
      </c>
      <c r="N4005" s="8">
        <f>G4005/C4005</f>
        <v>0.89047666302801642</v>
      </c>
      <c r="O4005" s="8">
        <f>H4005/D4005</f>
        <v>1.1602514754939683</v>
      </c>
      <c r="P4005" s="8">
        <f>I4005/E4005</f>
        <v>1.0249001859132596</v>
      </c>
      <c r="Q4005" s="8">
        <f>LOG(M4005,2)</f>
        <v>-0.6574602746947863</v>
      </c>
      <c r="R4005" s="8">
        <f>LOG(N4005,2)</f>
        <v>-0.16735029217913336</v>
      </c>
      <c r="S4005" s="8">
        <f>LOG(O4005,2)</f>
        <v>0.21443753218724937</v>
      </c>
      <c r="T4005" s="8">
        <f>LOG(P4005,2)</f>
        <v>3.5483413828477313E-2</v>
      </c>
      <c r="U4005" s="8">
        <f>STDEV(Q4005:T4005)/SQRT(COUNT(Q4005:T4005))</f>
        <v>0.18816618141044159</v>
      </c>
      <c r="V4005" s="8">
        <f>AVERAGE(M4005:P4005)</f>
        <v>0.92740543094379457</v>
      </c>
      <c r="W4005" s="8">
        <f>LOG(V4005,2)</f>
        <v>-0.10872791963843681</v>
      </c>
      <c r="X4005" t="s">
        <v>5429</v>
      </c>
      <c r="Y4005">
        <f>_xlfn.T.TEST(B4005:E4005,F4005:I4005,2,1)</f>
        <v>0.48309720502689868</v>
      </c>
      <c r="Z4005">
        <f>IF(ABS(W4005)&gt;0.3014,1,0)</f>
        <v>0</v>
      </c>
      <c r="AA4005">
        <f>IF(Y4005&lt;0.05,1,0)</f>
        <v>0</v>
      </c>
      <c r="AB4005">
        <f>IF((Z4005+AA4005)&gt;1,1,0)</f>
        <v>0</v>
      </c>
      <c r="AC4005">
        <f>TINV(Y4005,3)</f>
        <v>0.79820250968362816</v>
      </c>
      <c r="AD4005">
        <f>EXP((-AC4005*AC4005)/2)</f>
        <v>0.72719281012642223</v>
      </c>
      <c r="AE4005">
        <f>-LOG10(AD4005)</f>
        <v>0.13835042370503395</v>
      </c>
      <c r="AF4005">
        <f>IF(AE4005&gt;2,1,0)</f>
        <v>0</v>
      </c>
      <c r="AG4005">
        <f>IF((AF4005+Z4005)&gt;1,1,0)</f>
        <v>0</v>
      </c>
    </row>
    <row r="4006" spans="1:33" x14ac:dyDescent="0.25">
      <c r="A4006" t="s">
        <v>630</v>
      </c>
      <c r="B4006" s="12">
        <v>16.600000000000001</v>
      </c>
      <c r="C4006" s="12">
        <v>15.92</v>
      </c>
      <c r="D4006" s="12">
        <v>19.1033333333333</v>
      </c>
      <c r="E4006" s="12">
        <v>14.99</v>
      </c>
      <c r="F4006" s="12">
        <v>14.625</v>
      </c>
      <c r="G4006" s="12">
        <v>13.0766666666667</v>
      </c>
      <c r="H4006" s="12">
        <v>18.356666666666701</v>
      </c>
      <c r="I4006" s="12">
        <v>15.6766666666667</v>
      </c>
      <c r="J4006" s="12">
        <f>AVERAGE(B4006:E4006)</f>
        <v>16.653333333333325</v>
      </c>
      <c r="K4006" s="12">
        <f>AVERAGE(F4006:I4006)</f>
        <v>15.433750000000025</v>
      </c>
      <c r="L4006" s="12">
        <f>MAX(J4006:K4006)</f>
        <v>16.653333333333325</v>
      </c>
      <c r="M4006" s="8">
        <f>F4006/B4006</f>
        <v>0.88102409638554213</v>
      </c>
      <c r="N4006" s="8">
        <f>G4006/C4006</f>
        <v>0.8213986599665013</v>
      </c>
      <c r="O4006" s="8">
        <f>H4006/D4006</f>
        <v>0.96091432559763046</v>
      </c>
      <c r="P4006" s="8">
        <f>I4006/E4006</f>
        <v>1.0458083166555503</v>
      </c>
      <c r="Q4006" s="8">
        <f>LOG(M4006,2)</f>
        <v>-0.18274661687615795</v>
      </c>
      <c r="R4006" s="8">
        <f>LOG(N4006,2)</f>
        <v>-0.28384550118770574</v>
      </c>
      <c r="S4006" s="8">
        <f>LOG(O4006,2)</f>
        <v>-5.7520287764921865E-2</v>
      </c>
      <c r="T4006" s="8">
        <f>LOG(P4006,2)</f>
        <v>6.4618448188968836E-2</v>
      </c>
      <c r="U4006" s="8">
        <f>STDEV(Q4006:T4006)/SQRT(COUNT(Q4006:T4006))</f>
        <v>7.5644479638974957E-2</v>
      </c>
      <c r="V4006" s="8">
        <f>AVERAGE(M4006:P4006)</f>
        <v>0.92728634965130607</v>
      </c>
      <c r="W4006" s="8">
        <f>LOG(V4006,2)</f>
        <v>-0.1089131773639191</v>
      </c>
      <c r="X4006" t="s">
        <v>630</v>
      </c>
      <c r="Y4006">
        <f>_xlfn.T.TEST(B4006:E4006,F4006:I4006,2,1)</f>
        <v>0.2101687062046334</v>
      </c>
      <c r="Z4006">
        <f>IF(ABS(W4006)&gt;0.3014,1,0)</f>
        <v>0</v>
      </c>
      <c r="AA4006">
        <f>IF(Y4006&lt;0.05,1,0)</f>
        <v>0</v>
      </c>
      <c r="AB4006">
        <f>IF((Z4006+AA4006)&gt;1,1,0)</f>
        <v>0</v>
      </c>
      <c r="AC4006">
        <f>TINV(Y4006,3)</f>
        <v>1.589485401746058</v>
      </c>
      <c r="AD4006">
        <f>EXP((-AC4006*AC4006)/2)</f>
        <v>0.28273875887628847</v>
      </c>
      <c r="AE4006">
        <f>-LOG10(AD4006)</f>
        <v>0.54861465273334864</v>
      </c>
      <c r="AF4006">
        <f>IF(AE4006&gt;2,1,0)</f>
        <v>0</v>
      </c>
      <c r="AG4006">
        <f>IF((AF4006+Z4006)&gt;1,1,0)</f>
        <v>0</v>
      </c>
    </row>
    <row r="4007" spans="1:33" x14ac:dyDescent="0.25">
      <c r="A4007" t="s">
        <v>3537</v>
      </c>
      <c r="B4007" s="12">
        <v>90.86</v>
      </c>
      <c r="C4007" s="12">
        <v>75.177499999999995</v>
      </c>
      <c r="D4007" s="12">
        <v>34.78</v>
      </c>
      <c r="E4007" s="12">
        <v>84.412499999999994</v>
      </c>
      <c r="F4007" s="12">
        <v>33.340000000000003</v>
      </c>
      <c r="G4007" s="12">
        <v>55.24</v>
      </c>
      <c r="H4007" s="12">
        <v>76.3</v>
      </c>
      <c r="I4007" s="12">
        <v>34.886666666666699</v>
      </c>
      <c r="J4007" s="12">
        <f>AVERAGE(B4007:E4007)</f>
        <v>71.307500000000005</v>
      </c>
      <c r="K4007" s="12">
        <f>AVERAGE(F4007:I4007)</f>
        <v>49.941666666666677</v>
      </c>
      <c r="L4007" s="12">
        <f>MAX(J4007:K4007)</f>
        <v>71.307500000000005</v>
      </c>
      <c r="M4007" s="8">
        <f>F4007/B4007</f>
        <v>0.36693814659916357</v>
      </c>
      <c r="N4007" s="8">
        <f>G4007/C4007</f>
        <v>0.73479432010907531</v>
      </c>
      <c r="O4007" s="8">
        <f>H4007/D4007</f>
        <v>2.1937895342150662</v>
      </c>
      <c r="P4007" s="8">
        <f>I4007/E4007</f>
        <v>0.41328792141764192</v>
      </c>
      <c r="Q4007" s="8">
        <f>LOG(M4007,2)</f>
        <v>-1.4463912010703257</v>
      </c>
      <c r="R4007" s="8">
        <f>LOG(N4007,2)</f>
        <v>-0.44458762029185678</v>
      </c>
      <c r="S4007" s="8">
        <f>LOG(O4007,2)</f>
        <v>1.1334251244153057</v>
      </c>
      <c r="T4007" s="8">
        <f>LOG(P4007,2)</f>
        <v>-1.2747808941691139</v>
      </c>
      <c r="U4007" s="8">
        <f>STDEV(Q4007:T4007)/SQRT(COUNT(Q4007:T4007))</f>
        <v>0.5892670961233144</v>
      </c>
      <c r="V4007" s="8">
        <f>AVERAGE(M4007:P4007)</f>
        <v>0.9272024805852368</v>
      </c>
      <c r="W4007" s="8">
        <f>LOG(V4007,2)</f>
        <v>-0.1090436688328477</v>
      </c>
      <c r="X4007" t="s">
        <v>3537</v>
      </c>
      <c r="Y4007">
        <f>_xlfn.T.TEST(B4007:E4007,F4007:I4007,2,1)</f>
        <v>0.41175518000208167</v>
      </c>
      <c r="Z4007">
        <f>IF(ABS(W4007)&gt;0.3014,1,0)</f>
        <v>0</v>
      </c>
      <c r="AA4007">
        <f>IF(Y4007&lt;0.05,1,0)</f>
        <v>0</v>
      </c>
      <c r="AB4007">
        <f>IF((Z4007+AA4007)&gt;1,1,0)</f>
        <v>0</v>
      </c>
      <c r="AC4007">
        <f>TINV(Y4007,3)</f>
        <v>0.95101999517375702</v>
      </c>
      <c r="AD4007">
        <f>EXP((-AC4007*AC4007)/2)</f>
        <v>0.63621449538216079</v>
      </c>
      <c r="AE4007">
        <f>-LOG10(AD4007)</f>
        <v>0.19639644023844804</v>
      </c>
      <c r="AF4007">
        <f>IF(AE4007&gt;2,1,0)</f>
        <v>0</v>
      </c>
      <c r="AG4007">
        <f>IF((AF4007+Z4007)&gt;1,1,0)</f>
        <v>0</v>
      </c>
    </row>
    <row r="4008" spans="1:33" x14ac:dyDescent="0.25">
      <c r="A4008" t="s">
        <v>619</v>
      </c>
      <c r="B4008" s="12">
        <v>75.459999999999994</v>
      </c>
      <c r="C4008" s="12">
        <v>77.635000000000005</v>
      </c>
      <c r="D4008" s="12">
        <v>135.37666666666701</v>
      </c>
      <c r="E4008" s="12">
        <v>145.53</v>
      </c>
      <c r="F4008" s="12">
        <v>84.935000000000002</v>
      </c>
      <c r="G4008" s="12">
        <v>71.23</v>
      </c>
      <c r="H4008" s="12">
        <v>118.27</v>
      </c>
      <c r="I4008" s="12">
        <v>115.226666666667</v>
      </c>
      <c r="J4008" s="12">
        <f>AVERAGE(B4008:E4008)</f>
        <v>108.50041666666675</v>
      </c>
      <c r="K4008" s="12">
        <f>AVERAGE(F4008:I4008)</f>
        <v>97.415416666666744</v>
      </c>
      <c r="L4008" s="12">
        <f>MAX(J4008:K4008)</f>
        <v>108.50041666666675</v>
      </c>
      <c r="M4008" s="8">
        <f>F4008/B4008</f>
        <v>1.1255632122979062</v>
      </c>
      <c r="N4008" s="8">
        <f>G4008/C4008</f>
        <v>0.91749855091131571</v>
      </c>
      <c r="O4008" s="8">
        <f>H4008/D4008</f>
        <v>0.87363652032600181</v>
      </c>
      <c r="P4008" s="8">
        <f>I4008/E4008</f>
        <v>0.79177260129641314</v>
      </c>
      <c r="Q4008" s="8">
        <f>LOG(M4008,2)</f>
        <v>0.17064708167687709</v>
      </c>
      <c r="R4008" s="8">
        <f>LOG(N4008,2)</f>
        <v>-0.12422221550885204</v>
      </c>
      <c r="S4008" s="8">
        <f>LOG(O4008,2)</f>
        <v>-0.19489492888605714</v>
      </c>
      <c r="T4008" s="8">
        <f>LOG(P4008,2)</f>
        <v>-0.33684195004739231</v>
      </c>
      <c r="U4008" s="8">
        <f>STDEV(Q4008:T4008)/SQRT(COUNT(Q4008:T4008))</f>
        <v>0.10689409887609434</v>
      </c>
      <c r="V4008" s="8">
        <f>AVERAGE(M4008:P4008)</f>
        <v>0.92711772120790914</v>
      </c>
      <c r="W4008" s="8">
        <f>LOG(V4008,2)</f>
        <v>-0.10917555752532526</v>
      </c>
      <c r="X4008" t="s">
        <v>619</v>
      </c>
      <c r="Y4008">
        <f>_xlfn.T.TEST(B4008:E4008,F4008:I4008,2,1)</f>
        <v>0.27942488593793546</v>
      </c>
      <c r="Z4008">
        <f>IF(ABS(W4008)&gt;0.3014,1,0)</f>
        <v>0</v>
      </c>
      <c r="AA4008">
        <f>IF(Y4008&lt;0.05,1,0)</f>
        <v>0</v>
      </c>
      <c r="AB4008">
        <f>IF((Z4008+AA4008)&gt;1,1,0)</f>
        <v>0</v>
      </c>
      <c r="AC4008">
        <f>TINV(Y4008,3)</f>
        <v>1.3169232233839985</v>
      </c>
      <c r="AD4008">
        <f>EXP((-AC4008*AC4008)/2)</f>
        <v>0.42015004220989266</v>
      </c>
      <c r="AE4008">
        <f>-LOG10(AD4008)</f>
        <v>0.37659558848985075</v>
      </c>
      <c r="AF4008">
        <f>IF(AE4008&gt;2,1,0)</f>
        <v>0</v>
      </c>
      <c r="AG4008">
        <f>IF((AF4008+Z4008)&gt;1,1,0)</f>
        <v>0</v>
      </c>
    </row>
    <row r="4009" spans="1:33" x14ac:dyDescent="0.25">
      <c r="A4009" t="s">
        <v>772</v>
      </c>
      <c r="B4009" s="12">
        <v>26</v>
      </c>
      <c r="C4009" s="12">
        <v>20.83</v>
      </c>
      <c r="D4009" s="12">
        <v>15.143333333333301</v>
      </c>
      <c r="E4009" s="12">
        <v>15.077500000000001</v>
      </c>
      <c r="F4009" s="12">
        <v>18.97</v>
      </c>
      <c r="G4009" s="12">
        <v>17.45</v>
      </c>
      <c r="H4009" s="12">
        <v>15.3633333333333</v>
      </c>
      <c r="I4009" s="12">
        <v>16.983333333333299</v>
      </c>
      <c r="J4009" s="12">
        <f>AVERAGE(B4009:E4009)</f>
        <v>19.262708333333325</v>
      </c>
      <c r="K4009" s="12">
        <f>AVERAGE(F4009:I4009)</f>
        <v>17.191666666666649</v>
      </c>
      <c r="L4009" s="12">
        <f>MAX(J4009:K4009)</f>
        <v>19.262708333333325</v>
      </c>
      <c r="M4009" s="8">
        <f>F4009/B4009</f>
        <v>0.72961538461538455</v>
      </c>
      <c r="N4009" s="8">
        <f>G4009/C4009</f>
        <v>0.8377340374459914</v>
      </c>
      <c r="O4009" s="8">
        <f>H4009/D4009</f>
        <v>1.0145278450363195</v>
      </c>
      <c r="P4009" s="8">
        <f>I4009/E4009</f>
        <v>1.1264024760957252</v>
      </c>
      <c r="Q4009" s="8">
        <f>LOG(M4009,2)</f>
        <v>-0.45479194450434129</v>
      </c>
      <c r="R4009" s="8">
        <f>LOG(N4009,2)</f>
        <v>-0.25543580294363216</v>
      </c>
      <c r="S4009" s="8">
        <f>LOG(O4009,2)</f>
        <v>2.0808462279906133E-2</v>
      </c>
      <c r="T4009" s="8">
        <f>LOG(P4009,2)</f>
        <v>0.17172241047198955</v>
      </c>
      <c r="U4009" s="8">
        <f>STDEV(Q4009:T4009)/SQRT(COUNT(Q4009:T4009))</f>
        <v>0.13994112662555072</v>
      </c>
      <c r="V4009" s="8">
        <f>AVERAGE(M4009:P4009)</f>
        <v>0.92706993579835517</v>
      </c>
      <c r="W4009" s="8">
        <f>LOG(V4009,2)</f>
        <v>-0.10924991868628448</v>
      </c>
      <c r="X4009" t="s">
        <v>772</v>
      </c>
      <c r="Y4009">
        <f>_xlfn.T.TEST(B4009:E4009,F4009:I4009,2,1)</f>
        <v>0.37384108944452787</v>
      </c>
      <c r="Z4009">
        <f>IF(ABS(W4009)&gt;0.3014,1,0)</f>
        <v>0</v>
      </c>
      <c r="AA4009">
        <f>IF(Y4009&lt;0.05,1,0)</f>
        <v>0</v>
      </c>
      <c r="AB4009">
        <f>IF((Z4009+AA4009)&gt;1,1,0)</f>
        <v>0</v>
      </c>
      <c r="AC4009">
        <f>TINV(Y4009,3)</f>
        <v>1.0423945659216811</v>
      </c>
      <c r="AD4009">
        <f>EXP((-AC4009*AC4009)/2)</f>
        <v>0.58083229334291264</v>
      </c>
      <c r="AE4009">
        <f>-LOG10(AD4009)</f>
        <v>0.23594924556081534</v>
      </c>
      <c r="AF4009">
        <f>IF(AE4009&gt;2,1,0)</f>
        <v>0</v>
      </c>
      <c r="AG4009">
        <f>IF((AF4009+Z4009)&gt;1,1,0)</f>
        <v>0</v>
      </c>
    </row>
    <row r="4010" spans="1:33" x14ac:dyDescent="0.25">
      <c r="A4010" t="s">
        <v>439</v>
      </c>
      <c r="B4010" s="12">
        <v>33.229999999999997</v>
      </c>
      <c r="C4010" s="12">
        <v>31.2575</v>
      </c>
      <c r="D4010" s="12">
        <v>29.746666666666702</v>
      </c>
      <c r="E4010" s="12">
        <v>34.625</v>
      </c>
      <c r="F4010" s="12">
        <v>23.774999999999999</v>
      </c>
      <c r="G4010" s="12">
        <v>24.956666666666699</v>
      </c>
      <c r="H4010" s="12">
        <v>36.28</v>
      </c>
      <c r="I4010" s="12">
        <v>33.746666666666698</v>
      </c>
      <c r="J4010" s="12">
        <f>AVERAGE(B4010:E4010)</f>
        <v>32.21479166666667</v>
      </c>
      <c r="K4010" s="12">
        <f>AVERAGE(F4010:I4010)</f>
        <v>29.689583333333349</v>
      </c>
      <c r="L4010" s="12">
        <f>MAX(J4010:K4010)</f>
        <v>32.21479166666667</v>
      </c>
      <c r="M4010" s="8">
        <f>F4010/B4010</f>
        <v>0.71546795064700575</v>
      </c>
      <c r="N4010" s="8">
        <f>G4010/C4010</f>
        <v>0.79842171212242496</v>
      </c>
      <c r="O4010" s="8">
        <f>H4010/D4010</f>
        <v>1.2196324518153281</v>
      </c>
      <c r="P4010" s="8">
        <f>I4010/E4010</f>
        <v>0.9746329723225039</v>
      </c>
      <c r="Q4010" s="8">
        <f>LOG(M4010,2)</f>
        <v>-0.48304095194410568</v>
      </c>
      <c r="R4010" s="8">
        <f>LOG(N4010,2)</f>
        <v>-0.32477714131459762</v>
      </c>
      <c r="S4010" s="8">
        <f>LOG(O4010,2)</f>
        <v>0.28644644300553651</v>
      </c>
      <c r="T4010" s="8">
        <f>LOG(P4010,2)</f>
        <v>-3.7069064434383764E-2</v>
      </c>
      <c r="U4010" s="8">
        <f>STDEV(Q4010:T4010)/SQRT(COUNT(Q4010:T4010))</f>
        <v>0.16937887143642624</v>
      </c>
      <c r="V4010" s="8">
        <f>AVERAGE(M4010:P4010)</f>
        <v>0.9270387717268157</v>
      </c>
      <c r="W4010" s="8">
        <f>LOG(V4010,2)</f>
        <v>-0.10929841665329759</v>
      </c>
      <c r="X4010" t="s">
        <v>439</v>
      </c>
      <c r="Y4010">
        <f>_xlfn.T.TEST(B4010:E4010,F4010:I4010,2,1)</f>
        <v>0.52281712829087079</v>
      </c>
      <c r="Z4010">
        <f>IF(ABS(W4010)&gt;0.3014,1,0)</f>
        <v>0</v>
      </c>
      <c r="AA4010">
        <f>IF(Y4010&lt;0.05,1,0)</f>
        <v>0</v>
      </c>
      <c r="AB4010">
        <f>IF((Z4010+AA4010)&gt;1,1,0)</f>
        <v>0</v>
      </c>
      <c r="AC4010">
        <f>TINV(Y4010,3)</f>
        <v>0.72137344258930902</v>
      </c>
      <c r="AD4010">
        <f>EXP((-AC4010*AC4010)/2)</f>
        <v>0.77090523726596805</v>
      </c>
      <c r="AE4010">
        <f>-LOG10(AD4010)</f>
        <v>0.11299900387101501</v>
      </c>
      <c r="AF4010">
        <f>IF(AE4010&gt;2,1,0)</f>
        <v>0</v>
      </c>
      <c r="AG4010">
        <f>IF((AF4010+Z4010)&gt;1,1,0)</f>
        <v>0</v>
      </c>
    </row>
    <row r="4011" spans="1:33" x14ac:dyDescent="0.25">
      <c r="A4011" t="s">
        <v>1089</v>
      </c>
      <c r="B4011" s="12">
        <v>2836.47</v>
      </c>
      <c r="C4011" s="12">
        <v>2121.7725</v>
      </c>
      <c r="D4011" s="12">
        <v>3944.58</v>
      </c>
      <c r="E4011" s="12">
        <v>3632.4324999999999</v>
      </c>
      <c r="F4011" s="12">
        <v>2616.9250000000002</v>
      </c>
      <c r="G4011" s="12">
        <v>2019.29</v>
      </c>
      <c r="H4011" s="12">
        <v>3384.9066666666699</v>
      </c>
      <c r="I4011" s="12">
        <v>3543.97</v>
      </c>
      <c r="J4011" s="12">
        <f>AVERAGE(B4011:E4011)</f>
        <v>3133.8137500000003</v>
      </c>
      <c r="K4011" s="12">
        <f>AVERAGE(F4011:I4011)</f>
        <v>2891.2729166666672</v>
      </c>
      <c r="L4011" s="12">
        <f>MAX(J4011:K4011)</f>
        <v>3133.8137500000003</v>
      </c>
      <c r="M4011" s="8">
        <f>F4011/B4011</f>
        <v>0.92259921663194056</v>
      </c>
      <c r="N4011" s="8">
        <f>G4011/C4011</f>
        <v>0.95169958136416599</v>
      </c>
      <c r="O4011" s="8">
        <f>H4011/D4011</f>
        <v>0.85811586193375977</v>
      </c>
      <c r="P4011" s="8">
        <f>I4011/E4011</f>
        <v>0.97564648482800431</v>
      </c>
      <c r="Q4011" s="8">
        <f>LOG(M4011,2)</f>
        <v>-0.11622402745853272</v>
      </c>
      <c r="R4011" s="8">
        <f>LOG(N4011,2)</f>
        <v>-7.1421858408318398E-2</v>
      </c>
      <c r="S4011" s="8">
        <f>LOG(O4011,2)</f>
        <v>-0.22075564278921825</v>
      </c>
      <c r="T4011" s="8">
        <f>LOG(P4011,2)</f>
        <v>-3.5569597686855824E-2</v>
      </c>
      <c r="U4011" s="8">
        <f>STDEV(Q4011:T4011)/SQRT(COUNT(Q4011:T4011))</f>
        <v>4.0134945562350394E-2</v>
      </c>
      <c r="V4011" s="8">
        <f>AVERAGE(M4011:P4011)</f>
        <v>0.9270152861894676</v>
      </c>
      <c r="W4011" s="8">
        <f>LOG(V4011,2)</f>
        <v>-0.10933496625455852</v>
      </c>
      <c r="X4011" t="s">
        <v>1089</v>
      </c>
      <c r="Y4011">
        <f>_xlfn.T.TEST(B4011:E4011,F4011:I4011,2,1)</f>
        <v>0.11404097172196492</v>
      </c>
      <c r="Z4011">
        <f>IF(ABS(W4011)&gt;0.3014,1,0)</f>
        <v>0</v>
      </c>
      <c r="AA4011">
        <f>IF(Y4011&lt;0.05,1,0)</f>
        <v>0</v>
      </c>
      <c r="AB4011">
        <f>IF((Z4011+AA4011)&gt;1,1,0)</f>
        <v>0</v>
      </c>
      <c r="AC4011">
        <f>TINV(Y4011,3)</f>
        <v>2.2105698271787668</v>
      </c>
      <c r="AD4011">
        <f>EXP((-AC4011*AC4011)/2)</f>
        <v>8.6872871126461554E-2</v>
      </c>
      <c r="AE4011">
        <f>-LOG10(AD4011)</f>
        <v>1.0611158249268227</v>
      </c>
      <c r="AF4011">
        <f>IF(AE4011&gt;2,1,0)</f>
        <v>0</v>
      </c>
      <c r="AG4011">
        <f>IF((AF4011+Z4011)&gt;1,1,0)</f>
        <v>0</v>
      </c>
    </row>
    <row r="4012" spans="1:33" x14ac:dyDescent="0.25">
      <c r="A4012" t="s">
        <v>5213</v>
      </c>
      <c r="B4012" s="12">
        <v>223.07</v>
      </c>
      <c r="C4012" s="12">
        <v>133.02250000000001</v>
      </c>
      <c r="D4012" s="12">
        <v>169.22</v>
      </c>
      <c r="E4012" s="12">
        <v>169.38749999999999</v>
      </c>
      <c r="F4012" s="12">
        <v>149.71</v>
      </c>
      <c r="G4012" s="12">
        <v>144.886666666667</v>
      </c>
      <c r="H4012" s="12">
        <v>172.06</v>
      </c>
      <c r="I4012" s="12">
        <v>157.69</v>
      </c>
      <c r="J4012" s="12">
        <f>AVERAGE(B4012:E4012)</f>
        <v>173.67500000000001</v>
      </c>
      <c r="K4012" s="12">
        <f>AVERAGE(F4012:I4012)</f>
        <v>156.08666666666676</v>
      </c>
      <c r="L4012" s="12">
        <f>MAX(J4012:K4012)</f>
        <v>173.67500000000001</v>
      </c>
      <c r="M4012" s="8">
        <f>F4012/B4012</f>
        <v>0.67113462141928548</v>
      </c>
      <c r="N4012" s="8">
        <f>G4012/C4012</f>
        <v>1.0891891722578284</v>
      </c>
      <c r="O4012" s="8">
        <f>H4012/D4012</f>
        <v>1.0167828861836663</v>
      </c>
      <c r="P4012" s="8">
        <f>I4012/E4012</f>
        <v>0.93094236587705714</v>
      </c>
      <c r="Q4012" s="8">
        <f>LOG(M4012,2)</f>
        <v>-0.57532591240549247</v>
      </c>
      <c r="R4012" s="8">
        <f>LOG(N4012,2)</f>
        <v>0.12325454558507347</v>
      </c>
      <c r="S4012" s="8">
        <f>LOG(O4012,2)</f>
        <v>2.4011653172133073E-2</v>
      </c>
      <c r="T4012" s="8">
        <f>LOG(P4012,2)</f>
        <v>-0.10323624078443194</v>
      </c>
      <c r="U4012" s="8">
        <f>STDEV(Q4012:T4012)/SQRT(COUNT(Q4012:T4012))</f>
        <v>0.15461161599117001</v>
      </c>
      <c r="V4012" s="8">
        <f>AVERAGE(M4012:P4012)</f>
        <v>0.92701226143445925</v>
      </c>
      <c r="W4012" s="8">
        <f>LOG(V4012,2)</f>
        <v>-0.10933967362695549</v>
      </c>
      <c r="X4012" t="s">
        <v>5213</v>
      </c>
      <c r="Y4012">
        <f>_xlfn.T.TEST(B4012:E4012,F4012:I4012,2,1)</f>
        <v>0.4274783667749823</v>
      </c>
      <c r="Z4012">
        <f>IF(ABS(W4012)&gt;0.3014,1,0)</f>
        <v>0</v>
      </c>
      <c r="AA4012">
        <f>IF(Y4012&lt;0.05,1,0)</f>
        <v>0</v>
      </c>
      <c r="AB4012">
        <f>IF((Z4012+AA4012)&gt;1,1,0)</f>
        <v>0</v>
      </c>
      <c r="AC4012">
        <f>TINV(Y4012,3)</f>
        <v>0.91541080000783914</v>
      </c>
      <c r="AD4012">
        <f>EXP((-AC4012*AC4012)/2)</f>
        <v>0.65771178101820826</v>
      </c>
      <c r="AE4012">
        <f>-LOG10(AD4012)</f>
        <v>0.18196437893232706</v>
      </c>
      <c r="AF4012">
        <f>IF(AE4012&gt;2,1,0)</f>
        <v>0</v>
      </c>
      <c r="AG4012">
        <f>IF((AF4012+Z4012)&gt;1,1,0)</f>
        <v>0</v>
      </c>
    </row>
    <row r="4013" spans="1:33" x14ac:dyDescent="0.25">
      <c r="A4013" t="s">
        <v>2605</v>
      </c>
      <c r="B4013" s="12">
        <v>916.19</v>
      </c>
      <c r="C4013" s="12">
        <v>711.72500000000002</v>
      </c>
      <c r="D4013" s="12">
        <v>948.79</v>
      </c>
      <c r="E4013" s="12">
        <v>955.88750000000005</v>
      </c>
      <c r="F4013" s="12">
        <v>814</v>
      </c>
      <c r="G4013" s="12">
        <v>677.69333333333304</v>
      </c>
      <c r="H4013" s="12">
        <v>909.34333333333302</v>
      </c>
      <c r="I4013" s="12">
        <v>868.74666666666701</v>
      </c>
      <c r="J4013" s="12">
        <f>AVERAGE(B4013:E4013)</f>
        <v>883.14812499999994</v>
      </c>
      <c r="K4013" s="12">
        <f>AVERAGE(F4013:I4013)</f>
        <v>817.44583333333321</v>
      </c>
      <c r="L4013" s="12">
        <f>MAX(J4013:K4013)</f>
        <v>883.14812499999994</v>
      </c>
      <c r="M4013" s="8">
        <f>F4013/B4013</f>
        <v>0.88846200024012478</v>
      </c>
      <c r="N4013" s="8">
        <f>G4013/C4013</f>
        <v>0.95218424719285266</v>
      </c>
      <c r="O4013" s="8">
        <f>H4013/D4013</f>
        <v>0.95842423859160941</v>
      </c>
      <c r="P4013" s="8">
        <f>I4013/E4013</f>
        <v>0.90883777292481283</v>
      </c>
      <c r="Q4013" s="8">
        <f>LOG(M4013,2)</f>
        <v>-0.1706180217707049</v>
      </c>
      <c r="R4013" s="8">
        <f>LOG(N4013,2)</f>
        <v>-7.068733354692619E-2</v>
      </c>
      <c r="S4013" s="8">
        <f>LOG(O4013,2)</f>
        <v>-6.1263700477559767E-2</v>
      </c>
      <c r="T4013" s="8">
        <f>LOG(P4013,2)</f>
        <v>-0.13790529781012748</v>
      </c>
      <c r="U4013" s="8">
        <f>STDEV(Q4013:T4013)/SQRT(COUNT(Q4013:T4013))</f>
        <v>2.6416387892148653E-2</v>
      </c>
      <c r="V4013" s="8">
        <f>AVERAGE(M4013:P4013)</f>
        <v>0.92697706473734987</v>
      </c>
      <c r="W4013" s="8">
        <f>LOG(V4013,2)</f>
        <v>-0.10939445074963326</v>
      </c>
      <c r="X4013" t="s">
        <v>2605</v>
      </c>
      <c r="Y4013">
        <f>_xlfn.T.TEST(B4013:E4013,F4013:I4013,2,1)</f>
        <v>3.0809095734858793E-2</v>
      </c>
      <c r="Z4013">
        <f>IF(ABS(W4013)&gt;0.3014,1,0)</f>
        <v>0</v>
      </c>
      <c r="AA4013">
        <f>IF(Y4013&lt;0.05,1,0)</f>
        <v>1</v>
      </c>
      <c r="AB4013">
        <f>IF((Z4013+AA4013)&gt;1,1,0)</f>
        <v>0</v>
      </c>
      <c r="AC4013">
        <f>TINV(Y4013,3)</f>
        <v>3.856315586961272</v>
      </c>
      <c r="AD4013">
        <f>EXP((-AC4013*AC4013)/2)</f>
        <v>5.8988382152713314E-4</v>
      </c>
      <c r="AE4013">
        <f>-LOG10(AD4013)</f>
        <v>3.2292335148629649</v>
      </c>
      <c r="AF4013">
        <f>IF(AE4013&gt;2,1,0)</f>
        <v>1</v>
      </c>
      <c r="AG4013">
        <f>IF((AF4013+Z4013)&gt;1,1,0)</f>
        <v>0</v>
      </c>
    </row>
    <row r="4014" spans="1:33" x14ac:dyDescent="0.25">
      <c r="A4014" t="s">
        <v>1257</v>
      </c>
      <c r="B4014" s="12">
        <v>81.7</v>
      </c>
      <c r="C4014" s="12">
        <v>64.1875</v>
      </c>
      <c r="D4014" s="12">
        <v>46.146666666666697</v>
      </c>
      <c r="E4014" s="12">
        <v>54.594999999999999</v>
      </c>
      <c r="F4014" s="12">
        <v>63.575000000000003</v>
      </c>
      <c r="G4014" s="12">
        <v>53.343333333333298</v>
      </c>
      <c r="H4014" s="12">
        <v>50.143333333333302</v>
      </c>
      <c r="I4014" s="12">
        <v>55.2366666666667</v>
      </c>
      <c r="J4014" s="12">
        <f>AVERAGE(B4014:E4014)</f>
        <v>61.657291666666673</v>
      </c>
      <c r="K4014" s="12">
        <f>AVERAGE(F4014:I4014)</f>
        <v>55.574583333333329</v>
      </c>
      <c r="L4014" s="12">
        <f>MAX(J4014:K4014)</f>
        <v>61.657291666666673</v>
      </c>
      <c r="M4014" s="8">
        <f>F4014/B4014</f>
        <v>0.77815177478580178</v>
      </c>
      <c r="N4014" s="8">
        <f>G4014/C4014</f>
        <v>0.83105485232067455</v>
      </c>
      <c r="O4014" s="8">
        <f>H4014/D4014</f>
        <v>1.0866079167870544</v>
      </c>
      <c r="P4014" s="8">
        <f>I4014/E4014</f>
        <v>1.011753213053699</v>
      </c>
      <c r="Q4014" s="8">
        <f>LOG(M4014,2)</f>
        <v>-0.36187652145557703</v>
      </c>
      <c r="R4014" s="8">
        <f>LOG(N4014,2)</f>
        <v>-0.26698439218852743</v>
      </c>
      <c r="S4014" s="8">
        <f>LOG(O4014,2)</f>
        <v>0.11983146331993813</v>
      </c>
      <c r="T4014" s="8">
        <f>LOG(P4014,2)</f>
        <v>1.6857430622634166E-2</v>
      </c>
      <c r="U4014" s="8">
        <f>STDEV(Q4014:T4014)/SQRT(COUNT(Q4014:T4014))</f>
        <v>0.1141346831515985</v>
      </c>
      <c r="V4014" s="8">
        <f>AVERAGE(M4014:P4014)</f>
        <v>0.92689193923680735</v>
      </c>
      <c r="W4014" s="8">
        <f>LOG(V4014,2)</f>
        <v>-0.10952694138118158</v>
      </c>
      <c r="X4014" t="s">
        <v>1257</v>
      </c>
      <c r="Y4014">
        <f>_xlfn.T.TEST(B4014:E4014,F4014:I4014,2,1)</f>
        <v>0.32025851474464267</v>
      </c>
      <c r="Z4014">
        <f>IF(ABS(W4014)&gt;0.3014,1,0)</f>
        <v>0</v>
      </c>
      <c r="AA4014">
        <f>IF(Y4014&lt;0.05,1,0)</f>
        <v>0</v>
      </c>
      <c r="AB4014">
        <f>IF((Z4014+AA4014)&gt;1,1,0)</f>
        <v>0</v>
      </c>
      <c r="AC4014">
        <f>TINV(Y4014,3)</f>
        <v>1.1881677994223636</v>
      </c>
      <c r="AD4014">
        <f>EXP((-AC4014*AC4014)/2)</f>
        <v>0.49367821543752261</v>
      </c>
      <c r="AE4014">
        <f>-LOG10(AD4014)</f>
        <v>0.30655603649125007</v>
      </c>
      <c r="AF4014">
        <f>IF(AE4014&gt;2,1,0)</f>
        <v>0</v>
      </c>
      <c r="AG4014">
        <f>IF((AF4014+Z4014)&gt;1,1,0)</f>
        <v>0</v>
      </c>
    </row>
    <row r="4015" spans="1:33" x14ac:dyDescent="0.25">
      <c r="A4015" t="s">
        <v>374</v>
      </c>
      <c r="B4015" s="12">
        <v>80.95</v>
      </c>
      <c r="C4015" s="12">
        <v>62.79</v>
      </c>
      <c r="D4015" s="12">
        <v>50.4433333333333</v>
      </c>
      <c r="E4015" s="12">
        <v>50.0075</v>
      </c>
      <c r="F4015" s="12">
        <v>56.424999999999997</v>
      </c>
      <c r="G4015" s="12">
        <v>56.676666666666698</v>
      </c>
      <c r="H4015" s="12">
        <v>57.086666666666702</v>
      </c>
      <c r="I4015" s="12">
        <v>48.8066666666667</v>
      </c>
      <c r="J4015" s="12">
        <f>AVERAGE(B4015:E4015)</f>
        <v>61.047708333333325</v>
      </c>
      <c r="K4015" s="12">
        <f>AVERAGE(F4015:I4015)</f>
        <v>54.748750000000022</v>
      </c>
      <c r="L4015" s="12">
        <f>MAX(J4015:K4015)</f>
        <v>61.047708333333325</v>
      </c>
      <c r="M4015" s="8">
        <f>F4015/B4015</f>
        <v>0.69703520691785048</v>
      </c>
      <c r="N4015" s="8">
        <f>G4015/C4015</f>
        <v>0.90263842437755537</v>
      </c>
      <c r="O4015" s="8">
        <f>H4015/D4015</f>
        <v>1.1316989360999155</v>
      </c>
      <c r="P4015" s="8">
        <f>I4015/E4015</f>
        <v>0.97598693529304004</v>
      </c>
      <c r="Q4015" s="8">
        <f>LOG(M4015,2)</f>
        <v>-0.52069656711072998</v>
      </c>
      <c r="R4015" s="8">
        <f>LOG(N4015,2)</f>
        <v>-0.14777990100455149</v>
      </c>
      <c r="S4015" s="8">
        <f>LOG(O4015,2)</f>
        <v>0.17849021155819694</v>
      </c>
      <c r="T4015" s="8">
        <f>LOG(P4015,2)</f>
        <v>-3.5066259101347197E-2</v>
      </c>
      <c r="U4015" s="8">
        <f>STDEV(Q4015:T4015)/SQRT(COUNT(Q4015:T4015))</f>
        <v>0.14638197072540921</v>
      </c>
      <c r="V4015" s="8">
        <f>AVERAGE(M4015:P4015)</f>
        <v>0.92683987567209036</v>
      </c>
      <c r="W4015" s="8">
        <f>LOG(V4015,2)</f>
        <v>-0.10960797990686673</v>
      </c>
      <c r="X4015" t="s">
        <v>374</v>
      </c>
      <c r="Y4015">
        <f>_xlfn.T.TEST(B4015:E4015,F4015:I4015,2,1)</f>
        <v>0.41147599611774205</v>
      </c>
      <c r="Z4015">
        <f>IF(ABS(W4015)&gt;0.3014,1,0)</f>
        <v>0</v>
      </c>
      <c r="AA4015">
        <f>IF(Y4015&lt;0.05,1,0)</f>
        <v>0</v>
      </c>
      <c r="AB4015">
        <f>IF((Z4015+AA4015)&gt;1,1,0)</f>
        <v>0</v>
      </c>
      <c r="AC4015">
        <f>TINV(Y4015,3)</f>
        <v>0.95166349997089972</v>
      </c>
      <c r="AD4015">
        <f>EXP((-AC4015*AC4015)/2)</f>
        <v>0.63582512853139139</v>
      </c>
      <c r="AE4015">
        <f>-LOG10(AD4015)</f>
        <v>0.19666231227077707</v>
      </c>
      <c r="AF4015">
        <f>IF(AE4015&gt;2,1,0)</f>
        <v>0</v>
      </c>
      <c r="AG4015">
        <f>IF((AF4015+Z4015)&gt;1,1,0)</f>
        <v>0</v>
      </c>
    </row>
    <row r="4016" spans="1:33" x14ac:dyDescent="0.25">
      <c r="A4016" t="s">
        <v>858</v>
      </c>
      <c r="B4016" s="12">
        <v>145.72</v>
      </c>
      <c r="C4016" s="12">
        <v>99.03</v>
      </c>
      <c r="D4016" s="12">
        <v>76.566666666666706</v>
      </c>
      <c r="E4016" s="12">
        <v>98.59</v>
      </c>
      <c r="F4016" s="12">
        <v>67.025000000000006</v>
      </c>
      <c r="G4016" s="12">
        <v>85.603333333333296</v>
      </c>
      <c r="H4016" s="12">
        <v>79.6933333333333</v>
      </c>
      <c r="I4016" s="12">
        <v>132.286666666667</v>
      </c>
      <c r="J4016" s="12">
        <f>AVERAGE(B4016:E4016)</f>
        <v>104.97666666666669</v>
      </c>
      <c r="K4016" s="12">
        <f>AVERAGE(F4016:I4016)</f>
        <v>91.152083333333394</v>
      </c>
      <c r="L4016" s="12">
        <f>MAX(J4016:K4016)</f>
        <v>104.97666666666669</v>
      </c>
      <c r="M4016" s="8">
        <f>F4016/B4016</f>
        <v>0.4599574526489158</v>
      </c>
      <c r="N4016" s="8">
        <f>G4016/C4016</f>
        <v>0.86441818977414209</v>
      </c>
      <c r="O4016" s="8">
        <f>H4016/D4016</f>
        <v>1.0408358728776657</v>
      </c>
      <c r="P4016" s="8">
        <f>I4016/E4016</f>
        <v>1.3417858471109341</v>
      </c>
      <c r="Q4016" s="8">
        <f>LOG(M4016,2)</f>
        <v>-1.1204276808728584</v>
      </c>
      <c r="R4016" s="8">
        <f>LOG(N4016,2)</f>
        <v>-0.2101986640355667</v>
      </c>
      <c r="S4016" s="8">
        <f>LOG(O4016,2)</f>
        <v>5.7742591160317991E-2</v>
      </c>
      <c r="T4016" s="8">
        <f>LOG(P4016,2)</f>
        <v>0.42415443162380839</v>
      </c>
      <c r="U4016" s="8">
        <f>STDEV(Q4016:T4016)/SQRT(COUNT(Q4016:T4016))</f>
        <v>0.32948159907776581</v>
      </c>
      <c r="V4016" s="8">
        <f>AVERAGE(M4016:P4016)</f>
        <v>0.92674934060291436</v>
      </c>
      <c r="W4016" s="8">
        <f>LOG(V4016,2)</f>
        <v>-0.10974891134332934</v>
      </c>
      <c r="X4016" t="s">
        <v>858</v>
      </c>
      <c r="Y4016">
        <f>_xlfn.T.TEST(B4016:E4016,F4016:I4016,2,1)</f>
        <v>0.60098671425970029</v>
      </c>
      <c r="Z4016">
        <f>IF(ABS(W4016)&gt;0.3014,1,0)</f>
        <v>0</v>
      </c>
      <c r="AA4016">
        <f>IF(Y4016&lt;0.05,1,0)</f>
        <v>0</v>
      </c>
      <c r="AB4016">
        <f>IF((Z4016+AA4016)&gt;1,1,0)</f>
        <v>0</v>
      </c>
      <c r="AC4016">
        <f>TINV(Y4016,3)</f>
        <v>0.58272542352260481</v>
      </c>
      <c r="AD4016">
        <f>EXP((-AC4016*AC4016)/2)</f>
        <v>0.84384668003890584</v>
      </c>
      <c r="AE4016">
        <f>-LOG10(AD4016)</f>
        <v>7.3736453921461498E-2</v>
      </c>
      <c r="AF4016">
        <f>IF(AE4016&gt;2,1,0)</f>
        <v>0</v>
      </c>
      <c r="AG4016">
        <f>IF((AF4016+Z4016)&gt;1,1,0)</f>
        <v>0</v>
      </c>
    </row>
    <row r="4017" spans="1:33" x14ac:dyDescent="0.25">
      <c r="A4017" t="s">
        <v>1950</v>
      </c>
      <c r="B4017" s="12">
        <v>99.06</v>
      </c>
      <c r="C4017" s="12">
        <v>77.265000000000001</v>
      </c>
      <c r="D4017" s="12">
        <v>71.113333333333301</v>
      </c>
      <c r="E4017" s="12">
        <v>80.382499999999993</v>
      </c>
      <c r="F4017" s="12">
        <v>88.674999999999997</v>
      </c>
      <c r="G4017" s="12">
        <v>75.73</v>
      </c>
      <c r="H4017" s="12">
        <v>71.563333333333304</v>
      </c>
      <c r="I4017" s="12">
        <v>66.323333333333295</v>
      </c>
      <c r="J4017" s="12">
        <f>AVERAGE(B4017:E4017)</f>
        <v>81.955208333333317</v>
      </c>
      <c r="K4017" s="12">
        <f>AVERAGE(F4017:I4017)</f>
        <v>75.572916666666657</v>
      </c>
      <c r="L4017" s="12">
        <f>MAX(J4017:K4017)</f>
        <v>81.955208333333317</v>
      </c>
      <c r="M4017" s="8">
        <f>F4017/B4017</f>
        <v>0.89516454673934986</v>
      </c>
      <c r="N4017" s="8">
        <f>G4017/C4017</f>
        <v>0.98013330744839189</v>
      </c>
      <c r="O4017" s="8">
        <f>H4017/D4017</f>
        <v>1.0063279272522734</v>
      </c>
      <c r="P4017" s="8">
        <f>I4017/E4017</f>
        <v>0.82509667319793867</v>
      </c>
      <c r="Q4017" s="8">
        <f>LOG(M4017,2)</f>
        <v>-0.15977519581186317</v>
      </c>
      <c r="R4017" s="8">
        <f>LOG(N4017,2)</f>
        <v>-2.8950112072469888E-2</v>
      </c>
      <c r="S4017" s="8">
        <f>LOG(O4017,2)</f>
        <v>9.1005058680912864E-3</v>
      </c>
      <c r="T4017" s="8">
        <f>LOG(P4017,2)</f>
        <v>-0.27736493095633574</v>
      </c>
      <c r="U4017" s="8">
        <f>STDEV(Q4017:T4017)/SQRT(COUNT(Q4017:T4017))</f>
        <v>6.5300869255705496E-2</v>
      </c>
      <c r="V4017" s="8">
        <f>AVERAGE(M4017:P4017)</f>
        <v>0.92668061365948839</v>
      </c>
      <c r="W4017" s="8">
        <f>LOG(V4017,2)</f>
        <v>-0.1098559043486744</v>
      </c>
      <c r="X4017" t="s">
        <v>1950</v>
      </c>
      <c r="Y4017">
        <f>_xlfn.T.TEST(B4017:E4017,F4017:I4017,2,1)</f>
        <v>0.1638178152481034</v>
      </c>
      <c r="Z4017">
        <f>IF(ABS(W4017)&gt;0.3014,1,0)</f>
        <v>0</v>
      </c>
      <c r="AA4017">
        <f>IF(Y4017&lt;0.05,1,0)</f>
        <v>0</v>
      </c>
      <c r="AB4017">
        <f>IF((Z4017+AA4017)&gt;1,1,0)</f>
        <v>0</v>
      </c>
      <c r="AC4017">
        <f>TINV(Y4017,3)</f>
        <v>1.8352062843832826</v>
      </c>
      <c r="AD4017">
        <f>EXP((-AC4017*AC4017)/2)</f>
        <v>0.18563162995755569</v>
      </c>
      <c r="AE4017">
        <f>-LOG10(AD4017)</f>
        <v>0.73134802194443871</v>
      </c>
      <c r="AF4017">
        <f>IF(AE4017&gt;2,1,0)</f>
        <v>0</v>
      </c>
      <c r="AG4017">
        <f>IF((AF4017+Z4017)&gt;1,1,0)</f>
        <v>0</v>
      </c>
    </row>
    <row r="4018" spans="1:33" x14ac:dyDescent="0.25">
      <c r="A4018" t="s">
        <v>2932</v>
      </c>
      <c r="B4018" s="12">
        <v>65.150000000000006</v>
      </c>
      <c r="C4018" s="12">
        <v>35.067500000000003</v>
      </c>
      <c r="D4018" s="12">
        <v>39.723333333333301</v>
      </c>
      <c r="E4018" s="12">
        <v>41.1</v>
      </c>
      <c r="F4018" s="12">
        <v>44.36</v>
      </c>
      <c r="G4018" s="12">
        <v>39.076666666666704</v>
      </c>
      <c r="H4018" s="12">
        <v>36.953333333333298</v>
      </c>
      <c r="I4018" s="12">
        <v>40.326666666666704</v>
      </c>
      <c r="J4018" s="12">
        <f>AVERAGE(B4018:E4018)</f>
        <v>45.260208333333324</v>
      </c>
      <c r="K4018" s="12">
        <f>AVERAGE(F4018:I4018)</f>
        <v>40.179166666666674</v>
      </c>
      <c r="L4018" s="12">
        <f>MAX(J4018:K4018)</f>
        <v>45.260208333333324</v>
      </c>
      <c r="M4018" s="8">
        <f>F4018/B4018</f>
        <v>0.68089025326170372</v>
      </c>
      <c r="N4018" s="8">
        <f>G4018/C4018</f>
        <v>1.1143271310092451</v>
      </c>
      <c r="O4018" s="8">
        <f>H4018/D4018</f>
        <v>0.93026768482000488</v>
      </c>
      <c r="P4018" s="8">
        <f>I4018/E4018</f>
        <v>0.98118410381184185</v>
      </c>
      <c r="Q4018" s="8">
        <f>LOG(M4018,2)</f>
        <v>-0.55450581329378701</v>
      </c>
      <c r="R4018" s="8">
        <f>LOG(N4018,2)</f>
        <v>0.15617282424273943</v>
      </c>
      <c r="S4018" s="8">
        <f>LOG(O4018,2)</f>
        <v>-0.10428218297398834</v>
      </c>
      <c r="T4018" s="8">
        <f>LOG(P4018,2)</f>
        <v>-2.7404233940885019E-2</v>
      </c>
      <c r="U4018" s="8">
        <f>STDEV(Q4018:T4018)/SQRT(COUNT(Q4018:T4018))</f>
        <v>0.15090346557130158</v>
      </c>
      <c r="V4018" s="8">
        <f>AVERAGE(M4018:P4018)</f>
        <v>0.92666729322569896</v>
      </c>
      <c r="W4018" s="8">
        <f>LOG(V4018,2)</f>
        <v>-0.10987664230478016</v>
      </c>
      <c r="X4018" t="s">
        <v>2932</v>
      </c>
      <c r="Y4018">
        <f>_xlfn.T.TEST(B4018:E4018,F4018:I4018,2,1)</f>
        <v>0.41813598309415645</v>
      </c>
      <c r="Z4018">
        <f>IF(ABS(W4018)&gt;0.3014,1,0)</f>
        <v>0</v>
      </c>
      <c r="AA4018">
        <f>IF(Y4018&lt;0.05,1,0)</f>
        <v>0</v>
      </c>
      <c r="AB4018">
        <f>IF((Z4018+AA4018)&gt;1,1,0)</f>
        <v>0</v>
      </c>
      <c r="AC4018">
        <f>TINV(Y4018,3)</f>
        <v>0.93642120255969774</v>
      </c>
      <c r="AD4018">
        <f>EXP((-AC4018*AC4018)/2)</f>
        <v>0.6450403962505773</v>
      </c>
      <c r="AE4018">
        <f>-LOG10(AD4018)</f>
        <v>0.19041308641999838</v>
      </c>
      <c r="AF4018">
        <f>IF(AE4018&gt;2,1,0)</f>
        <v>0</v>
      </c>
      <c r="AG4018">
        <f>IF((AF4018+Z4018)&gt;1,1,0)</f>
        <v>0</v>
      </c>
    </row>
    <row r="4019" spans="1:33" x14ac:dyDescent="0.25">
      <c r="A4019" t="s">
        <v>353</v>
      </c>
      <c r="B4019" s="12">
        <v>42.5</v>
      </c>
      <c r="C4019" s="12">
        <v>39.79</v>
      </c>
      <c r="D4019" s="12">
        <v>35.24</v>
      </c>
      <c r="E4019" s="12">
        <v>42.61</v>
      </c>
      <c r="F4019" s="12">
        <v>30.585000000000001</v>
      </c>
      <c r="G4019" s="12">
        <v>40.71</v>
      </c>
      <c r="H4019" s="12">
        <v>35.356666666666698</v>
      </c>
      <c r="I4019" s="12">
        <v>40.93</v>
      </c>
      <c r="J4019" s="12">
        <f>AVERAGE(B4019:E4019)</f>
        <v>40.034999999999997</v>
      </c>
      <c r="K4019" s="12">
        <f>AVERAGE(F4019:I4019)</f>
        <v>36.895416666666677</v>
      </c>
      <c r="L4019" s="12">
        <f>MAX(J4019:K4019)</f>
        <v>40.034999999999997</v>
      </c>
      <c r="M4019" s="8">
        <f>F4019/B4019</f>
        <v>0.71964705882352942</v>
      </c>
      <c r="N4019" s="8">
        <f>G4019/C4019</f>
        <v>1.023121387283237</v>
      </c>
      <c r="O4019" s="8">
        <f>H4019/D4019</f>
        <v>1.0033106318577383</v>
      </c>
      <c r="P4019" s="8">
        <f>I4019/E4019</f>
        <v>0.96057263553156536</v>
      </c>
      <c r="Q4019" s="8">
        <f>LOG(M4019,2)</f>
        <v>-0.47463856517467379</v>
      </c>
      <c r="R4019" s="8">
        <f>LOG(N4019,2)</f>
        <v>3.2977322446272793E-2</v>
      </c>
      <c r="S4019" s="8">
        <f>LOG(O4019,2)</f>
        <v>4.7683433965947175E-3</v>
      </c>
      <c r="T4019" s="8">
        <f>LOG(P4019,2)</f>
        <v>-5.8033384735134488E-2</v>
      </c>
      <c r="U4019" s="8">
        <f>STDEV(Q4019:T4019)/SQRT(COUNT(Q4019:T4019))</f>
        <v>0.11850523037834131</v>
      </c>
      <c r="V4019" s="8">
        <f>AVERAGE(M4019:P4019)</f>
        <v>0.92666292837401754</v>
      </c>
      <c r="W4019" s="8">
        <f>LOG(V4019,2)</f>
        <v>-0.10988343780166637</v>
      </c>
      <c r="X4019" t="s">
        <v>353</v>
      </c>
      <c r="Y4019">
        <f>_xlfn.T.TEST(B4019:E4019,F4019:I4019,2,1)</f>
        <v>0.36878098169760887</v>
      </c>
      <c r="Z4019">
        <f>IF(ABS(W4019)&gt;0.3014,1,0)</f>
        <v>0</v>
      </c>
      <c r="AA4019">
        <f>IF(Y4019&lt;0.05,1,0)</f>
        <v>0</v>
      </c>
      <c r="AB4019">
        <f>IF((Z4019+AA4019)&gt;1,1,0)</f>
        <v>0</v>
      </c>
      <c r="AC4019">
        <f>TINV(Y4019,3)</f>
        <v>1.0552515770079303</v>
      </c>
      <c r="AD4019">
        <f>EXP((-AC4019*AC4019)/2)</f>
        <v>0.57305249887625576</v>
      </c>
      <c r="AE4019">
        <f>-LOG10(AD4019)</f>
        <v>0.24180558932781282</v>
      </c>
      <c r="AF4019">
        <f>IF(AE4019&gt;2,1,0)</f>
        <v>0</v>
      </c>
      <c r="AG4019">
        <f>IF((AF4019+Z4019)&gt;1,1,0)</f>
        <v>0</v>
      </c>
    </row>
    <row r="4020" spans="1:33" x14ac:dyDescent="0.25">
      <c r="A4020" t="s">
        <v>1535</v>
      </c>
      <c r="B4020" s="12">
        <v>85.15</v>
      </c>
      <c r="C4020" s="12">
        <v>24.2925</v>
      </c>
      <c r="D4020" s="12">
        <v>20.5</v>
      </c>
      <c r="E4020" s="12">
        <v>27.9375</v>
      </c>
      <c r="F4020" s="12">
        <v>20.094999999999999</v>
      </c>
      <c r="G4020" s="12">
        <v>25.37</v>
      </c>
      <c r="H4020" s="12">
        <v>29.61</v>
      </c>
      <c r="I4020" s="12">
        <v>27.4233333333333</v>
      </c>
      <c r="J4020" s="12">
        <f>AVERAGE(B4020:E4020)</f>
        <v>39.47</v>
      </c>
      <c r="K4020" s="12">
        <f>AVERAGE(F4020:I4020)</f>
        <v>25.624583333333327</v>
      </c>
      <c r="L4020" s="12">
        <f>MAX(J4020:K4020)</f>
        <v>39.47</v>
      </c>
      <c r="M4020" s="8">
        <f>F4020/B4020</f>
        <v>0.23599530240751612</v>
      </c>
      <c r="N4020" s="8">
        <f>G4020/C4020</f>
        <v>1.0443552536791192</v>
      </c>
      <c r="O4020" s="8">
        <f>H4020/D4020</f>
        <v>1.444390243902439</v>
      </c>
      <c r="P4020" s="8">
        <f>I4020/E4020</f>
        <v>0.98159582401193024</v>
      </c>
      <c r="Q4020" s="8">
        <f>LOG(M4020,2)</f>
        <v>-2.0831699525071596</v>
      </c>
      <c r="R4020" s="8">
        <f>LOG(N4020,2)</f>
        <v>6.2612550547596568E-2</v>
      </c>
      <c r="S4020" s="8">
        <f>LOG(O4020,2)</f>
        <v>0.53046058078474545</v>
      </c>
      <c r="T4020" s="8">
        <f>LOG(P4020,2)</f>
        <v>-2.6798983508889929E-2</v>
      </c>
      <c r="U4020" s="8">
        <f>STDEV(Q4020:T4020)/SQRT(COUNT(Q4020:T4020))</f>
        <v>0.58097481121757755</v>
      </c>
      <c r="V4020" s="8">
        <f>AVERAGE(M4020:P4020)</f>
        <v>0.92658415600025112</v>
      </c>
      <c r="W4020" s="8">
        <f>LOG(V4020,2)</f>
        <v>-0.11000608147289458</v>
      </c>
      <c r="X4020" t="s">
        <v>1535</v>
      </c>
      <c r="Y4020">
        <f>_xlfn.T.TEST(B4020:E4020,F4020:I4020,2,1)</f>
        <v>0.47970819476252741</v>
      </c>
      <c r="Z4020">
        <f>IF(ABS(W4020)&gt;0.3014,1,0)</f>
        <v>0</v>
      </c>
      <c r="AA4020">
        <f>IF(Y4020&lt;0.05,1,0)</f>
        <v>0</v>
      </c>
      <c r="AB4020">
        <f>IF((Z4020+AA4020)&gt;1,1,0)</f>
        <v>0</v>
      </c>
      <c r="AC4020">
        <f>TINV(Y4020,3)</f>
        <v>0.80499916410457228</v>
      </c>
      <c r="AD4020">
        <f>EXP((-AC4020*AC4020)/2)</f>
        <v>0.72324168847420844</v>
      </c>
      <c r="AE4020">
        <f>-LOG10(AD4020)</f>
        <v>0.1407165485828879</v>
      </c>
      <c r="AF4020">
        <f>IF(AE4020&gt;2,1,0)</f>
        <v>0</v>
      </c>
      <c r="AG4020">
        <f>IF((AF4020+Z4020)&gt;1,1,0)</f>
        <v>0</v>
      </c>
    </row>
    <row r="4021" spans="1:33" x14ac:dyDescent="0.25">
      <c r="A4021" t="s">
        <v>5428</v>
      </c>
      <c r="B4021" s="12">
        <v>35.090000000000003</v>
      </c>
      <c r="C4021" s="12">
        <v>29.395</v>
      </c>
      <c r="D4021" s="12">
        <v>37.5133333333333</v>
      </c>
      <c r="E4021" s="12">
        <v>37.887500000000003</v>
      </c>
      <c r="F4021" s="12">
        <v>26.585000000000001</v>
      </c>
      <c r="G4021" s="12">
        <v>23.2633333333333</v>
      </c>
      <c r="H4021" s="12">
        <v>42.393333333333302</v>
      </c>
      <c r="I4021" s="12">
        <v>38.913333333333298</v>
      </c>
      <c r="J4021" s="12">
        <f>AVERAGE(B4021:E4021)</f>
        <v>34.971458333333331</v>
      </c>
      <c r="K4021" s="12">
        <f>AVERAGE(F4021:I4021)</f>
        <v>32.788749999999979</v>
      </c>
      <c r="L4021" s="12">
        <f>MAX(J4021:K4021)</f>
        <v>34.971458333333331</v>
      </c>
      <c r="M4021" s="8">
        <f>F4021/B4021</f>
        <v>0.75762325448845824</v>
      </c>
      <c r="N4021" s="8">
        <f>G4021/C4021</f>
        <v>0.79140443386063275</v>
      </c>
      <c r="O4021" s="8">
        <f>H4021/D4021</f>
        <v>1.1300870801492804</v>
      </c>
      <c r="P4021" s="8">
        <f>I4021/E4021</f>
        <v>1.0270757725723074</v>
      </c>
      <c r="Q4021" s="8">
        <f>LOG(M4021,2)</f>
        <v>-0.40044748131932562</v>
      </c>
      <c r="R4021" s="8">
        <f>LOG(N4021,2)</f>
        <v>-0.33751294682361738</v>
      </c>
      <c r="S4021" s="8">
        <f>LOG(O4021,2)</f>
        <v>0.1764339454361418</v>
      </c>
      <c r="T4021" s="8">
        <f>LOG(P4021,2)</f>
        <v>3.8542620489390229E-2</v>
      </c>
      <c r="U4021" s="8">
        <f>STDEV(Q4021:T4021)/SQRT(COUNT(Q4021:T4021))</f>
        <v>0.14098156357893818</v>
      </c>
      <c r="V4021" s="8">
        <f>AVERAGE(M4021:P4021)</f>
        <v>0.9265476352676697</v>
      </c>
      <c r="W4021" s="8">
        <f>LOG(V4021,2)</f>
        <v>-0.11006294551250573</v>
      </c>
      <c r="X4021" t="s">
        <v>5428</v>
      </c>
      <c r="Y4021">
        <f>_xlfn.T.TEST(B4021:E4021,F4021:I4021,2,1)</f>
        <v>0.53280022646179248</v>
      </c>
      <c r="Z4021">
        <f>IF(ABS(W4021)&gt;0.3014,1,0)</f>
        <v>0</v>
      </c>
      <c r="AA4021">
        <f>IF(Y4021&lt;0.05,1,0)</f>
        <v>0</v>
      </c>
      <c r="AB4021">
        <f>IF((Z4021+AA4021)&gt;1,1,0)</f>
        <v>0</v>
      </c>
      <c r="AC4021">
        <f>TINV(Y4021,3)</f>
        <v>0.70281399691345847</v>
      </c>
      <c r="AD4021">
        <f>EXP((-AC4021*AC4021)/2)</f>
        <v>0.78116119317501997</v>
      </c>
      <c r="AE4021">
        <f>-LOG10(AD4021)</f>
        <v>0.10725933989592366</v>
      </c>
      <c r="AF4021">
        <f>IF(AE4021&gt;2,1,0)</f>
        <v>0</v>
      </c>
      <c r="AG4021">
        <f>IF((AF4021+Z4021)&gt;1,1,0)</f>
        <v>0</v>
      </c>
    </row>
    <row r="4022" spans="1:33" x14ac:dyDescent="0.25">
      <c r="A4022" t="s">
        <v>3157</v>
      </c>
      <c r="B4022" s="12">
        <v>29.04</v>
      </c>
      <c r="C4022" s="12">
        <v>11.827500000000001</v>
      </c>
      <c r="D4022" s="12">
        <v>15.85</v>
      </c>
      <c r="E4022" s="12">
        <v>13.64</v>
      </c>
      <c r="F4022" s="12">
        <v>12.975</v>
      </c>
      <c r="G4022" s="12">
        <v>11.12</v>
      </c>
      <c r="H4022" s="12">
        <v>16.113333333333301</v>
      </c>
      <c r="I4022" s="12">
        <v>17.766666666666701</v>
      </c>
      <c r="J4022" s="12">
        <f>AVERAGE(B4022:E4022)</f>
        <v>17.589375</v>
      </c>
      <c r="K4022" s="12">
        <f>AVERAGE(F4022:I4022)</f>
        <v>14.49375</v>
      </c>
      <c r="L4022" s="12">
        <f>MAX(J4022:K4022)</f>
        <v>17.589375</v>
      </c>
      <c r="M4022" s="8">
        <f>F4022/B4022</f>
        <v>0.44679752066115702</v>
      </c>
      <c r="N4022" s="8">
        <f>G4022/C4022</f>
        <v>0.94018177975058115</v>
      </c>
      <c r="O4022" s="8">
        <f>H4022/D4022</f>
        <v>1.0166140904311232</v>
      </c>
      <c r="P4022" s="8">
        <f>I4022/E4022</f>
        <v>1.3025415444770307</v>
      </c>
      <c r="Q4022" s="8">
        <f>LOG(M4022,2)</f>
        <v>-1.1623069147505076</v>
      </c>
      <c r="R4022" s="8">
        <f>LOG(N4022,2)</f>
        <v>-8.8988372788159201E-2</v>
      </c>
      <c r="S4022" s="8">
        <f>LOG(O4022,2)</f>
        <v>2.3772132017654043E-2</v>
      </c>
      <c r="T4022" s="8">
        <f>LOG(P4022,2)</f>
        <v>0.38132938790121224</v>
      </c>
      <c r="U4022" s="8">
        <f>STDEV(Q4022:T4022)/SQRT(COUNT(Q4022:T4022))</f>
        <v>0.33239566506104057</v>
      </c>
      <c r="V4022" s="8">
        <f>AVERAGE(M4022:P4022)</f>
        <v>0.92653373382997295</v>
      </c>
      <c r="W4022" s="8">
        <f>LOG(V4022,2)</f>
        <v>-0.11008459111918134</v>
      </c>
      <c r="X4022" t="s">
        <v>3157</v>
      </c>
      <c r="Y4022">
        <f>_xlfn.T.TEST(B4022:E4022,F4022:I4022,2,1)</f>
        <v>0.53647406769398631</v>
      </c>
      <c r="Z4022">
        <f>IF(ABS(W4022)&gt;0.3014,1,0)</f>
        <v>0</v>
      </c>
      <c r="AA4022">
        <f>IF(Y4022&lt;0.05,1,0)</f>
        <v>0</v>
      </c>
      <c r="AB4022">
        <f>IF((Z4022+AA4022)&gt;1,1,0)</f>
        <v>0</v>
      </c>
      <c r="AC4022">
        <f>TINV(Y4022,3)</f>
        <v>0.69605344524997992</v>
      </c>
      <c r="AD4022">
        <f>EXP((-AC4022*AC4022)/2)</f>
        <v>0.78486370590714061</v>
      </c>
      <c r="AE4022">
        <f>-LOG10(AD4022)</f>
        <v>0.10520575333317762</v>
      </c>
      <c r="AF4022">
        <f>IF(AE4022&gt;2,1,0)</f>
        <v>0</v>
      </c>
      <c r="AG4022">
        <f>IF((AF4022+Z4022)&gt;1,1,0)</f>
        <v>0</v>
      </c>
    </row>
    <row r="4023" spans="1:33" x14ac:dyDescent="0.25">
      <c r="A4023" t="s">
        <v>4820</v>
      </c>
      <c r="B4023" s="12">
        <v>25.46</v>
      </c>
      <c r="C4023" s="12">
        <v>22.445</v>
      </c>
      <c r="D4023" s="12">
        <v>22.723333333333301</v>
      </c>
      <c r="E4023" s="12">
        <v>24.737500000000001</v>
      </c>
      <c r="F4023" s="12">
        <v>14.984999999999999</v>
      </c>
      <c r="G4023" s="12">
        <v>20.27</v>
      </c>
      <c r="H4023" s="12">
        <v>29.636666666666699</v>
      </c>
      <c r="I4023" s="12">
        <v>22.516666666666701</v>
      </c>
      <c r="J4023" s="12">
        <f>AVERAGE(B4023:E4023)</f>
        <v>23.841458333333325</v>
      </c>
      <c r="K4023" s="12">
        <f>AVERAGE(F4023:I4023)</f>
        <v>21.852083333333347</v>
      </c>
      <c r="L4023" s="12">
        <f>MAX(J4023:K4023)</f>
        <v>23.841458333333325</v>
      </c>
      <c r="M4023" s="8">
        <f>F4023/B4023</f>
        <v>0.58857030636292218</v>
      </c>
      <c r="N4023" s="8">
        <f>G4023/C4023</f>
        <v>0.90309645800846505</v>
      </c>
      <c r="O4023" s="8">
        <f>H4023/D4023</f>
        <v>1.3042394014962626</v>
      </c>
      <c r="P4023" s="8">
        <f>I4023/E4023</f>
        <v>0.91022401886474791</v>
      </c>
      <c r="Q4023" s="8">
        <f>LOG(M4023,2)</f>
        <v>-0.76471333538778352</v>
      </c>
      <c r="R4023" s="8">
        <f>LOG(N4023,2)</f>
        <v>-0.1470480074486461</v>
      </c>
      <c r="S4023" s="8">
        <f>LOG(O4023,2)</f>
        <v>0.3832087097920247</v>
      </c>
      <c r="T4023" s="8">
        <f>LOG(P4023,2)</f>
        <v>-0.1357064384429815</v>
      </c>
      <c r="U4023" s="8">
        <f>STDEV(Q4023:T4023)/SQRT(COUNT(Q4023:T4023))</f>
        <v>0.23476312991264045</v>
      </c>
      <c r="V4023" s="8">
        <f>AVERAGE(M4023:P4023)</f>
        <v>0.92653254618309944</v>
      </c>
      <c r="W4023" s="8">
        <f>LOG(V4023,2)</f>
        <v>-0.11008644039167982</v>
      </c>
      <c r="X4023" t="s">
        <v>4820</v>
      </c>
      <c r="Y4023">
        <f>_xlfn.T.TEST(B4023:E4023,F4023:I4023,2,1)</f>
        <v>0.61447692775300811</v>
      </c>
      <c r="Z4023">
        <f>IF(ABS(W4023)&gt;0.3014,1,0)</f>
        <v>0</v>
      </c>
      <c r="AA4023">
        <f>IF(Y4023&lt;0.05,1,0)</f>
        <v>0</v>
      </c>
      <c r="AB4023">
        <f>IF((Z4023+AA4023)&gt;1,1,0)</f>
        <v>0</v>
      </c>
      <c r="AC4023">
        <f>TINV(Y4023,3)</f>
        <v>0.5601612809508848</v>
      </c>
      <c r="AD4023">
        <f>EXP((-AC4023*AC4023)/2)</f>
        <v>0.85479779906283304</v>
      </c>
      <c r="AE4023">
        <f>-LOG10(AD4023)</f>
        <v>6.8136604729888167E-2</v>
      </c>
      <c r="AF4023">
        <f>IF(AE4023&gt;2,1,0)</f>
        <v>0</v>
      </c>
      <c r="AG4023">
        <f>IF((AF4023+Z4023)&gt;1,1,0)</f>
        <v>0</v>
      </c>
    </row>
    <row r="4024" spans="1:33" x14ac:dyDescent="0.25">
      <c r="A4024" t="s">
        <v>555</v>
      </c>
      <c r="B4024" s="12">
        <v>25.46</v>
      </c>
      <c r="C4024" s="12">
        <v>21.58</v>
      </c>
      <c r="D4024" s="12">
        <v>15.876666666666701</v>
      </c>
      <c r="E4024" s="12">
        <v>14.975</v>
      </c>
      <c r="F4024" s="12">
        <v>16.265000000000001</v>
      </c>
      <c r="G4024" s="12">
        <v>19.440000000000001</v>
      </c>
      <c r="H4024" s="12">
        <v>15.11</v>
      </c>
      <c r="I4024" s="12">
        <v>18.190000000000001</v>
      </c>
      <c r="J4024" s="12">
        <f>AVERAGE(B4024:E4024)</f>
        <v>19.472916666666674</v>
      </c>
      <c r="K4024" s="12">
        <f>AVERAGE(F4024:I4024)</f>
        <v>17.251249999999999</v>
      </c>
      <c r="L4024" s="12">
        <f>MAX(J4024:K4024)</f>
        <v>19.472916666666674</v>
      </c>
      <c r="M4024" s="8">
        <f>F4024/B4024</f>
        <v>0.63884524744697568</v>
      </c>
      <c r="N4024" s="8">
        <f>G4024/C4024</f>
        <v>0.90083410565338284</v>
      </c>
      <c r="O4024" s="8">
        <f>H4024/D4024</f>
        <v>0.95171110644551549</v>
      </c>
      <c r="P4024" s="8">
        <f>I4024/E4024</f>
        <v>1.2146911519198667</v>
      </c>
      <c r="Q4024" s="8">
        <f>LOG(M4024,2)</f>
        <v>-0.64646159686022597</v>
      </c>
      <c r="R4024" s="8">
        <f>LOG(N4024,2)</f>
        <v>-0.15066664588223588</v>
      </c>
      <c r="S4024" s="8">
        <f>LOG(O4024,2)</f>
        <v>-7.1404387478039982E-2</v>
      </c>
      <c r="T4024" s="8">
        <f>LOG(P4024,2)</f>
        <v>0.28058953997533859</v>
      </c>
      <c r="U4024" s="8">
        <f>STDEV(Q4024:T4024)/SQRT(COUNT(Q4024:T4024))</f>
        <v>0.19105471326939405</v>
      </c>
      <c r="V4024" s="8">
        <f>AVERAGE(M4024:P4024)</f>
        <v>0.92652040286643522</v>
      </c>
      <c r="W4024" s="8">
        <f>LOG(V4024,2)</f>
        <v>-0.11010534875880516</v>
      </c>
      <c r="X4024" t="s">
        <v>555</v>
      </c>
      <c r="Y4024">
        <f>_xlfn.T.TEST(B4024:E4024,F4024:I4024,2,1)</f>
        <v>0.45359837502514228</v>
      </c>
      <c r="Z4024">
        <f>IF(ABS(W4024)&gt;0.3014,1,0)</f>
        <v>0</v>
      </c>
      <c r="AA4024">
        <f>IF(Y4024&lt;0.05,1,0)</f>
        <v>0</v>
      </c>
      <c r="AB4024">
        <f>IF((Z4024+AA4024)&gt;1,1,0)</f>
        <v>0</v>
      </c>
      <c r="AC4024">
        <f>TINV(Y4024,3)</f>
        <v>0.85879397765697207</v>
      </c>
      <c r="AD4024">
        <f>EXP((-AC4024*AC4024)/2)</f>
        <v>0.69158891868091754</v>
      </c>
      <c r="AE4024">
        <f>-LOG10(AD4024)</f>
        <v>0.16015197403646853</v>
      </c>
      <c r="AF4024">
        <f>IF(AE4024&gt;2,1,0)</f>
        <v>0</v>
      </c>
      <c r="AG4024">
        <f>IF((AF4024+Z4024)&gt;1,1,0)</f>
        <v>0</v>
      </c>
    </row>
    <row r="4025" spans="1:33" x14ac:dyDescent="0.25">
      <c r="A4025" t="s">
        <v>5196</v>
      </c>
      <c r="B4025" s="12">
        <v>217.06</v>
      </c>
      <c r="C4025" s="12">
        <v>226.82499999999999</v>
      </c>
      <c r="D4025" s="12">
        <v>183.12</v>
      </c>
      <c r="E4025" s="12">
        <v>199.38</v>
      </c>
      <c r="F4025" s="12">
        <v>201.35499999999999</v>
      </c>
      <c r="G4025" s="12">
        <v>219.59666666666701</v>
      </c>
      <c r="H4025" s="12">
        <v>175.13333333333301</v>
      </c>
      <c r="I4025" s="12">
        <v>170.25333333333299</v>
      </c>
      <c r="J4025" s="12">
        <f>AVERAGE(B4025:E4025)</f>
        <v>206.59625</v>
      </c>
      <c r="K4025" s="12">
        <f>AVERAGE(F4025:I4025)</f>
        <v>191.58458333333326</v>
      </c>
      <c r="L4025" s="12">
        <f>MAX(J4025:K4025)</f>
        <v>206.59625</v>
      </c>
      <c r="M4025" s="8">
        <f>F4025/B4025</f>
        <v>0.92764673362203998</v>
      </c>
      <c r="N4025" s="8">
        <f>G4025/C4025</f>
        <v>0.96813255446563218</v>
      </c>
      <c r="O4025" s="8">
        <f>H4025/D4025</f>
        <v>0.95638561234891328</v>
      </c>
      <c r="P4025" s="8">
        <f>I4025/E4025</f>
        <v>0.85391379944494428</v>
      </c>
      <c r="Q4025" s="8">
        <f>LOG(M4025,2)</f>
        <v>-0.1083525919944265</v>
      </c>
      <c r="R4025" s="8">
        <f>LOG(N4025,2)</f>
        <v>-4.6723503402115146E-2</v>
      </c>
      <c r="S4025" s="8">
        <f>LOG(O4025,2)</f>
        <v>-6.433566825585138E-2</v>
      </c>
      <c r="T4025" s="8">
        <f>LOG(P4025,2)</f>
        <v>-0.22783765430397138</v>
      </c>
      <c r="U4025" s="8">
        <f>STDEV(Q4025:T4025)/SQRT(COUNT(Q4025:T4025))</f>
        <v>4.0788513931788416E-2</v>
      </c>
      <c r="V4025" s="8">
        <f>AVERAGE(M4025:P4025)</f>
        <v>0.92651967497038246</v>
      </c>
      <c r="W4025" s="8">
        <f>LOG(V4025,2)</f>
        <v>-0.11010648217414588</v>
      </c>
      <c r="X4025" t="s">
        <v>5196</v>
      </c>
      <c r="Y4025">
        <f>_xlfn.T.TEST(B4025:E4025,F4025:I4025,2,1)</f>
        <v>5.977386075947131E-2</v>
      </c>
      <c r="Z4025">
        <f>IF(ABS(W4025)&gt;0.3014,1,0)</f>
        <v>0</v>
      </c>
      <c r="AA4025">
        <f>IF(Y4025&lt;0.05,1,0)</f>
        <v>0</v>
      </c>
      <c r="AB4025">
        <f>IF((Z4025+AA4025)&gt;1,1,0)</f>
        <v>0</v>
      </c>
      <c r="AC4025">
        <f>TINV(Y4025,3)</f>
        <v>2.9552049977144419</v>
      </c>
      <c r="AD4025">
        <f>EXP((-AC4025*AC4025)/2)</f>
        <v>1.2694095825332216E-2</v>
      </c>
      <c r="AE4025">
        <f>-LOG10(AD4025)</f>
        <v>1.896398227602657</v>
      </c>
      <c r="AF4025">
        <f>IF(AE4025&gt;2,1,0)</f>
        <v>0</v>
      </c>
      <c r="AG4025">
        <f>IF((AF4025+Z4025)&gt;1,1,0)</f>
        <v>0</v>
      </c>
    </row>
    <row r="4026" spans="1:33" x14ac:dyDescent="0.25">
      <c r="A4026" t="s">
        <v>1658</v>
      </c>
      <c r="B4026" s="12">
        <v>37.61</v>
      </c>
      <c r="C4026" s="12">
        <v>26.53</v>
      </c>
      <c r="D4026" s="12">
        <v>29.01</v>
      </c>
      <c r="E4026" s="12">
        <v>34.042499999999997</v>
      </c>
      <c r="F4026" s="12">
        <v>26.75</v>
      </c>
      <c r="G4026" s="12">
        <v>24.6666666666667</v>
      </c>
      <c r="H4026" s="12">
        <v>31.56</v>
      </c>
      <c r="I4026" s="12">
        <v>33.253333333333302</v>
      </c>
      <c r="J4026" s="12">
        <f>AVERAGE(B4026:E4026)</f>
        <v>31.798124999999999</v>
      </c>
      <c r="K4026" s="12">
        <f>AVERAGE(F4026:I4026)</f>
        <v>29.057500000000001</v>
      </c>
      <c r="L4026" s="12">
        <f>MAX(J4026:K4026)</f>
        <v>31.798124999999999</v>
      </c>
      <c r="M4026" s="8">
        <f>F4026/B4026</f>
        <v>0.71124700877426217</v>
      </c>
      <c r="N4026" s="8">
        <f>G4026/C4026</f>
        <v>0.92976504586003383</v>
      </c>
      <c r="O4026" s="8">
        <f>H4026/D4026</f>
        <v>1.0879007238883143</v>
      </c>
      <c r="P4026" s="8">
        <f>I4026/E4026</f>
        <v>0.97681819294509231</v>
      </c>
      <c r="Q4026" s="8">
        <f>LOG(M4026,2)</f>
        <v>-0.49157741486443468</v>
      </c>
      <c r="R4026" s="8">
        <f>LOG(N4026,2)</f>
        <v>-0.1050619055461757</v>
      </c>
      <c r="S4026" s="8">
        <f>LOG(O4026,2)</f>
        <v>0.12154690981546103</v>
      </c>
      <c r="T4026" s="8">
        <f>LOG(P4026,2)</f>
        <v>-3.3838024550536881E-2</v>
      </c>
      <c r="U4026" s="8">
        <f>STDEV(Q4026:T4026)/SQRT(COUNT(Q4026:T4026))</f>
        <v>0.1303368952108887</v>
      </c>
      <c r="V4026" s="8">
        <f>AVERAGE(M4026:P4026)</f>
        <v>0.92643274286692567</v>
      </c>
      <c r="W4026" s="8">
        <f>LOG(V4026,2)</f>
        <v>-0.11024185155917256</v>
      </c>
      <c r="X4026" t="s">
        <v>1658</v>
      </c>
      <c r="Y4026">
        <f>_xlfn.T.TEST(B4026:E4026,F4026:I4026,2,1)</f>
        <v>0.40933286173378364</v>
      </c>
      <c r="Z4026">
        <f>IF(ABS(W4026)&gt;0.3014,1,0)</f>
        <v>0</v>
      </c>
      <c r="AA4026">
        <f>IF(Y4026&lt;0.05,1,0)</f>
        <v>0</v>
      </c>
      <c r="AB4026">
        <f>IF((Z4026+AA4026)&gt;1,1,0)</f>
        <v>0</v>
      </c>
      <c r="AC4026">
        <f>TINV(Y4026,3)</f>
        <v>0.95661681458154024</v>
      </c>
      <c r="AD4026">
        <f>EXP((-AC4026*AC4026)/2)</f>
        <v>0.63282720944006443</v>
      </c>
      <c r="AE4026">
        <f>-LOG10(AD4026)</f>
        <v>0.19871485590793303</v>
      </c>
      <c r="AF4026">
        <f>IF(AE4026&gt;2,1,0)</f>
        <v>0</v>
      </c>
      <c r="AG4026">
        <f>IF((AF4026+Z4026)&gt;1,1,0)</f>
        <v>0</v>
      </c>
    </row>
    <row r="4027" spans="1:33" x14ac:dyDescent="0.25">
      <c r="A4027" t="s">
        <v>3880</v>
      </c>
      <c r="B4027" s="12">
        <v>48.45</v>
      </c>
      <c r="C4027" s="12">
        <v>38.130000000000003</v>
      </c>
      <c r="D4027" s="12">
        <v>38.116666666666703</v>
      </c>
      <c r="E4027" s="12">
        <v>34.922499999999999</v>
      </c>
      <c r="F4027" s="12">
        <v>34.380000000000003</v>
      </c>
      <c r="G4027" s="12">
        <v>35.703333333333298</v>
      </c>
      <c r="H4027" s="12">
        <v>37.396666666666697</v>
      </c>
      <c r="I4027" s="12">
        <v>37.663333333333298</v>
      </c>
      <c r="J4027" s="12">
        <f>AVERAGE(B4027:E4027)</f>
        <v>39.904791666666682</v>
      </c>
      <c r="K4027" s="12">
        <f>AVERAGE(F4027:I4027)</f>
        <v>36.285833333333322</v>
      </c>
      <c r="L4027" s="12">
        <f>MAX(J4027:K4027)</f>
        <v>39.904791666666682</v>
      </c>
      <c r="M4027" s="8">
        <f>F4027/B4027</f>
        <v>0.70959752321981429</v>
      </c>
      <c r="N4027" s="8">
        <f>G4027/C4027</f>
        <v>0.9363580732581509</v>
      </c>
      <c r="O4027" s="8">
        <f>H4027/D4027</f>
        <v>0.98111062527328363</v>
      </c>
      <c r="P4027" s="8">
        <f>I4027/E4027</f>
        <v>1.0784833082778524</v>
      </c>
      <c r="Q4027" s="8">
        <f>LOG(M4027,2)</f>
        <v>-0.49492712082438228</v>
      </c>
      <c r="R4027" s="8">
        <f>LOG(N4027,2)</f>
        <v>-9.4867757678714235E-2</v>
      </c>
      <c r="S4027" s="8">
        <f>LOG(O4027,2)</f>
        <v>-2.7512277978987969E-2</v>
      </c>
      <c r="T4027" s="8">
        <f>LOG(P4027,2)</f>
        <v>0.10900384803187001</v>
      </c>
      <c r="U4027" s="8">
        <f>STDEV(Q4027:T4027)/SQRT(COUNT(Q4027:T4027))</f>
        <v>0.12974283774531628</v>
      </c>
      <c r="V4027" s="8">
        <f>AVERAGE(M4027:P4027)</f>
        <v>0.92638738250727526</v>
      </c>
      <c r="W4027" s="8">
        <f>LOG(V4027,2)</f>
        <v>-0.11031249108325529</v>
      </c>
      <c r="X4027" t="s">
        <v>3880</v>
      </c>
      <c r="Y4027">
        <f>_xlfn.T.TEST(B4027:E4027,F4027:I4027,2,1)</f>
        <v>0.39405055280369283</v>
      </c>
      <c r="Z4027">
        <f>IF(ABS(W4027)&gt;0.3014,1,0)</f>
        <v>0</v>
      </c>
      <c r="AA4027">
        <f>IF(Y4027&lt;0.05,1,0)</f>
        <v>0</v>
      </c>
      <c r="AB4027">
        <f>IF((Z4027+AA4027)&gt;1,1,0)</f>
        <v>0</v>
      </c>
      <c r="AC4027">
        <f>TINV(Y4027,3)</f>
        <v>0.99265491994611321</v>
      </c>
      <c r="AD4027">
        <f>EXP((-AC4027*AC4027)/2)</f>
        <v>0.610985595700554</v>
      </c>
      <c r="AE4027">
        <f>-LOG10(AD4027)</f>
        <v>0.21396902835238074</v>
      </c>
      <c r="AF4027">
        <f>IF(AE4027&gt;2,1,0)</f>
        <v>0</v>
      </c>
      <c r="AG4027">
        <f>IF((AF4027+Z4027)&gt;1,1,0)</f>
        <v>0</v>
      </c>
    </row>
    <row r="4028" spans="1:33" x14ac:dyDescent="0.25">
      <c r="A4028" t="s">
        <v>2516</v>
      </c>
      <c r="B4028" s="12">
        <v>13.13</v>
      </c>
      <c r="C4028" s="12">
        <v>20.135000000000002</v>
      </c>
      <c r="D4028" s="12">
        <v>20.39</v>
      </c>
      <c r="E4028" s="12">
        <v>24.427499999999998</v>
      </c>
      <c r="F4028" s="12">
        <v>17.565000000000001</v>
      </c>
      <c r="G4028" s="12">
        <v>16.64</v>
      </c>
      <c r="H4028" s="12">
        <v>18.66</v>
      </c>
      <c r="I4028" s="12">
        <v>15.29</v>
      </c>
      <c r="J4028" s="12">
        <f>AVERAGE(B4028:E4028)</f>
        <v>19.520624999999999</v>
      </c>
      <c r="K4028" s="12">
        <f>AVERAGE(F4028:I4028)</f>
        <v>17.03875</v>
      </c>
      <c r="L4028" s="12">
        <f>MAX(J4028:K4028)</f>
        <v>19.520624999999999</v>
      </c>
      <c r="M4028" s="8">
        <f>F4028/B4028</f>
        <v>1.3377760853008378</v>
      </c>
      <c r="N4028" s="8">
        <f>G4028/C4028</f>
        <v>0.82642165383660293</v>
      </c>
      <c r="O4028" s="8">
        <f>H4028/D4028</f>
        <v>0.91515448749386952</v>
      </c>
      <c r="P4028" s="8">
        <f>I4028/E4028</f>
        <v>0.62593388598915156</v>
      </c>
      <c r="Q4028" s="8">
        <f>LOG(M4028,2)</f>
        <v>0.41983666032948441</v>
      </c>
      <c r="R4028" s="8">
        <f>LOG(N4028,2)</f>
        <v>-0.27505003880466189</v>
      </c>
      <c r="S4028" s="8">
        <f>LOG(O4028,2)</f>
        <v>-0.12791278916483784</v>
      </c>
      <c r="T4028" s="8">
        <f>LOG(P4028,2)</f>
        <v>-0.67591781375625493</v>
      </c>
      <c r="U4028" s="8">
        <f>STDEV(Q4028:T4028)/SQRT(COUNT(Q4028:T4028))</f>
        <v>0.22667104936345581</v>
      </c>
      <c r="V4028" s="8">
        <f>AVERAGE(M4028:P4028)</f>
        <v>0.92632152815511548</v>
      </c>
      <c r="W4028" s="8">
        <f>LOG(V4028,2)</f>
        <v>-0.11041505198397218</v>
      </c>
      <c r="X4028" t="s">
        <v>2516</v>
      </c>
      <c r="Y4028">
        <f>_xlfn.T.TEST(B4028:E4028,F4028:I4028,2,1)</f>
        <v>0.4399389620003048</v>
      </c>
      <c r="Z4028">
        <f>IF(ABS(W4028)&gt;0.3014,1,0)</f>
        <v>0</v>
      </c>
      <c r="AA4028">
        <f>IF(Y4028&lt;0.05,1,0)</f>
        <v>0</v>
      </c>
      <c r="AB4028">
        <f>IF((Z4028+AA4028)&gt;1,1,0)</f>
        <v>0</v>
      </c>
      <c r="AC4028">
        <f>TINV(Y4028,3)</f>
        <v>0.88802670137703854</v>
      </c>
      <c r="AD4028">
        <f>EXP((-AC4028*AC4028)/2)</f>
        <v>0.6741546716887864</v>
      </c>
      <c r="AE4028">
        <f>-LOG10(AD4028)</f>
        <v>0.17124045160328483</v>
      </c>
      <c r="AF4028">
        <f>IF(AE4028&gt;2,1,0)</f>
        <v>0</v>
      </c>
      <c r="AG4028">
        <f>IF((AF4028+Z4028)&gt;1,1,0)</f>
        <v>0</v>
      </c>
    </row>
    <row r="4029" spans="1:33" x14ac:dyDescent="0.25">
      <c r="A4029" t="s">
        <v>680</v>
      </c>
      <c r="B4029" s="12">
        <v>14.9</v>
      </c>
      <c r="C4029" s="12">
        <v>17.215</v>
      </c>
      <c r="D4029" s="12">
        <v>26.9</v>
      </c>
      <c r="E4029" s="12">
        <v>30.114999999999998</v>
      </c>
      <c r="F4029" s="12">
        <v>16.84</v>
      </c>
      <c r="G4029" s="12">
        <v>15.866666666666699</v>
      </c>
      <c r="H4029" s="12">
        <v>25.3</v>
      </c>
      <c r="I4029" s="12">
        <v>21.463333333333299</v>
      </c>
      <c r="J4029" s="12">
        <f>AVERAGE(B4029:E4029)</f>
        <v>22.282499999999999</v>
      </c>
      <c r="K4029" s="12">
        <f>AVERAGE(F4029:I4029)</f>
        <v>19.8675</v>
      </c>
      <c r="L4029" s="12">
        <f>MAX(J4029:K4029)</f>
        <v>22.282499999999999</v>
      </c>
      <c r="M4029" s="8">
        <f>F4029/B4029</f>
        <v>1.1302013422818791</v>
      </c>
      <c r="N4029" s="8">
        <f>G4029/C4029</f>
        <v>0.9216768322199651</v>
      </c>
      <c r="O4029" s="8">
        <f>H4029/D4029</f>
        <v>0.94052044609665431</v>
      </c>
      <c r="P4029" s="8">
        <f>I4029/E4029</f>
        <v>0.71271238031988382</v>
      </c>
      <c r="Q4029" s="8">
        <f>LOG(M4029,2)</f>
        <v>0.17657980771687201</v>
      </c>
      <c r="R4029" s="8">
        <f>LOG(N4029,2)</f>
        <v>-0.11766710809576295</v>
      </c>
      <c r="S4029" s="8">
        <f>LOG(O4029,2)</f>
        <v>-8.8468787862313963E-2</v>
      </c>
      <c r="T4029" s="8">
        <f>LOG(P4029,2)</f>
        <v>-0.488608109665987</v>
      </c>
      <c r="U4029" s="8">
        <f>STDEV(Q4029:T4029)/SQRT(COUNT(Q4029:T4029))</f>
        <v>0.13676837295221159</v>
      </c>
      <c r="V4029" s="8">
        <f>AVERAGE(M4029:P4029)</f>
        <v>0.92627775022959558</v>
      </c>
      <c r="W4029" s="8">
        <f>LOG(V4029,2)</f>
        <v>-0.11048323531621962</v>
      </c>
      <c r="X4029" t="s">
        <v>680</v>
      </c>
      <c r="Y4029">
        <f>_xlfn.T.TEST(B4029:E4029,F4029:I4029,2,1)</f>
        <v>0.35806366556119051</v>
      </c>
      <c r="Z4029">
        <f>IF(ABS(W4029)&gt;0.3014,1,0)</f>
        <v>0</v>
      </c>
      <c r="AA4029">
        <f>IF(Y4029&lt;0.05,1,0)</f>
        <v>0</v>
      </c>
      <c r="AB4029">
        <f>IF((Z4029+AA4029)&gt;1,1,0)</f>
        <v>0</v>
      </c>
      <c r="AC4029">
        <f>TINV(Y4029,3)</f>
        <v>1.0830572991062564</v>
      </c>
      <c r="AD4029">
        <f>EXP((-AC4029*AC4029)/2)</f>
        <v>0.55626718223157878</v>
      </c>
      <c r="AE4029">
        <f>-LOG10(AD4029)</f>
        <v>0.25471656112002206</v>
      </c>
      <c r="AF4029">
        <f>IF(AE4029&gt;2,1,0)</f>
        <v>0</v>
      </c>
      <c r="AG4029">
        <f>IF((AF4029+Z4029)&gt;1,1,0)</f>
        <v>0</v>
      </c>
    </row>
    <row r="4030" spans="1:33" x14ac:dyDescent="0.25">
      <c r="A4030" t="s">
        <v>183</v>
      </c>
      <c r="B4030" s="12">
        <v>11.61</v>
      </c>
      <c r="C4030" s="12">
        <v>16.232500000000002</v>
      </c>
      <c r="D4030" s="12">
        <v>21.8333333333333</v>
      </c>
      <c r="E4030" s="12">
        <v>29.397500000000001</v>
      </c>
      <c r="F4030" s="12">
        <v>16.38</v>
      </c>
      <c r="G4030" s="12">
        <v>13.526666666666699</v>
      </c>
      <c r="H4030" s="12">
        <v>13.3533333333333</v>
      </c>
      <c r="I4030" s="12">
        <v>24.956666666666699</v>
      </c>
      <c r="J4030" s="12">
        <f>AVERAGE(B4030:E4030)</f>
        <v>19.768333333333324</v>
      </c>
      <c r="K4030" s="12">
        <f>AVERAGE(F4030:I4030)</f>
        <v>17.054166666666674</v>
      </c>
      <c r="L4030" s="12">
        <f>MAX(J4030:K4030)</f>
        <v>19.768333333333324</v>
      </c>
      <c r="M4030" s="8">
        <f>F4030/B4030</f>
        <v>1.4108527131782946</v>
      </c>
      <c r="N4030" s="8">
        <f>G4030/C4030</f>
        <v>0.83330766466451245</v>
      </c>
      <c r="O4030" s="8">
        <f>H4030/D4030</f>
        <v>0.6116030534351139</v>
      </c>
      <c r="P4030" s="8">
        <f>I4030/E4030</f>
        <v>0.84893840179153668</v>
      </c>
      <c r="Q4030" s="8">
        <f>LOG(M4030,2)</f>
        <v>0.49656738477544221</v>
      </c>
      <c r="R4030" s="8">
        <f>LOG(N4030,2)</f>
        <v>-0.26307884499167072</v>
      </c>
      <c r="S4030" s="8">
        <f>LOG(O4030,2)</f>
        <v>-0.7093324854994687</v>
      </c>
      <c r="T4030" s="8">
        <f>LOG(P4030,2)</f>
        <v>-0.23626821796873076</v>
      </c>
      <c r="U4030" s="8">
        <f>STDEV(Q4030:T4030)/SQRT(COUNT(Q4030:T4030))</f>
        <v>0.24966460146481484</v>
      </c>
      <c r="V4030" s="8">
        <f>AVERAGE(M4030:P4030)</f>
        <v>0.92617545826736447</v>
      </c>
      <c r="W4030" s="8">
        <f>LOG(V4030,2)</f>
        <v>-0.11064256577175469</v>
      </c>
      <c r="X4030" t="s">
        <v>183</v>
      </c>
      <c r="Y4030">
        <f>_xlfn.T.TEST(B4030:E4030,F4030:I4030,2,1)</f>
        <v>0.3997894404528915</v>
      </c>
      <c r="Z4030">
        <f>IF(ABS(W4030)&gt;0.3014,1,0)</f>
        <v>0</v>
      </c>
      <c r="AA4030">
        <f>IF(Y4030&lt;0.05,1,0)</f>
        <v>0</v>
      </c>
      <c r="AB4030">
        <f>IF((Z4030+AA4030)&gt;1,1,0)</f>
        <v>0</v>
      </c>
      <c r="AC4030">
        <f>TINV(Y4030,3)</f>
        <v>0.97897086576094294</v>
      </c>
      <c r="AD4030">
        <f>EXP((-AC4030*AC4030)/2)</f>
        <v>0.61928358445336962</v>
      </c>
      <c r="AE4030">
        <f>-LOG10(AD4030)</f>
        <v>0.20811043181960021</v>
      </c>
      <c r="AF4030">
        <f>IF(AE4030&gt;2,1,0)</f>
        <v>0</v>
      </c>
      <c r="AG4030">
        <f>IF((AF4030+Z4030)&gt;1,1,0)</f>
        <v>0</v>
      </c>
    </row>
    <row r="4031" spans="1:33" x14ac:dyDescent="0.25">
      <c r="A4031" t="s">
        <v>3985</v>
      </c>
      <c r="B4031" s="12">
        <v>56.9</v>
      </c>
      <c r="C4031" s="12">
        <v>46.422499999999999</v>
      </c>
      <c r="D4031" s="12">
        <v>41.413333333333298</v>
      </c>
      <c r="E4031" s="12">
        <v>53.862499999999997</v>
      </c>
      <c r="F4031" s="12">
        <v>44.46</v>
      </c>
      <c r="G4031" s="12">
        <v>39.270000000000003</v>
      </c>
      <c r="H4031" s="12">
        <v>55.113333333333301</v>
      </c>
      <c r="I4031" s="12">
        <v>40.200000000000003</v>
      </c>
      <c r="J4031" s="12">
        <f>AVERAGE(B4031:E4031)</f>
        <v>49.649583333333325</v>
      </c>
      <c r="K4031" s="12">
        <f>AVERAGE(F4031:I4031)</f>
        <v>44.760833333333323</v>
      </c>
      <c r="L4031" s="12">
        <f>MAX(J4031:K4031)</f>
        <v>49.649583333333325</v>
      </c>
      <c r="M4031" s="8">
        <f>F4031/B4031</f>
        <v>0.78137082601054486</v>
      </c>
      <c r="N4031" s="8">
        <f>G4031/C4031</f>
        <v>0.8459260057084389</v>
      </c>
      <c r="O4031" s="8">
        <f>H4031/D4031</f>
        <v>1.330811332904057</v>
      </c>
      <c r="P4031" s="8">
        <f>I4031/E4031</f>
        <v>0.74634485959619412</v>
      </c>
      <c r="Q4031" s="8">
        <f>LOG(M4031,2)</f>
        <v>-0.35592070416695415</v>
      </c>
      <c r="R4031" s="8">
        <f>LOG(N4031,2)</f>
        <v>-0.24139662050926378</v>
      </c>
      <c r="S4031" s="8">
        <f>LOG(O4031,2)</f>
        <v>0.41230605706746049</v>
      </c>
      <c r="T4031" s="8">
        <f>LOG(P4031,2)</f>
        <v>-0.42208569193145384</v>
      </c>
      <c r="U4031" s="8">
        <f>STDEV(Q4031:T4031)/SQRT(COUNT(Q4031:T4031))</f>
        <v>0.19169481224614598</v>
      </c>
      <c r="V4031" s="8">
        <f>AVERAGE(M4031:P4031)</f>
        <v>0.92611325605480865</v>
      </c>
      <c r="W4031" s="8">
        <f>LOG(V4031,2)</f>
        <v>-0.11073946084316173</v>
      </c>
      <c r="X4031" t="s">
        <v>3985</v>
      </c>
      <c r="Y4031">
        <f>_xlfn.T.TEST(B4031:E4031,F4031:I4031,2,1)</f>
        <v>0.49776144983570042</v>
      </c>
      <c r="Z4031">
        <f>IF(ABS(W4031)&gt;0.3014,1,0)</f>
        <v>0</v>
      </c>
      <c r="AA4031">
        <f>IF(Y4031&lt;0.05,1,0)</f>
        <v>0</v>
      </c>
      <c r="AB4031">
        <f>IF((Z4031+AA4031)&gt;1,1,0)</f>
        <v>0</v>
      </c>
      <c r="AC4031">
        <f>TINV(Y4031,3)</f>
        <v>0.76924921186534534</v>
      </c>
      <c r="AD4031">
        <f>EXP((-AC4031*AC4031)/2)</f>
        <v>0.74388250874145045</v>
      </c>
      <c r="AE4031">
        <f>-LOG10(AD4031)</f>
        <v>0.12849565294154044</v>
      </c>
      <c r="AF4031">
        <f>IF(AE4031&gt;2,1,0)</f>
        <v>0</v>
      </c>
      <c r="AG4031">
        <f>IF((AF4031+Z4031)&gt;1,1,0)</f>
        <v>0</v>
      </c>
    </row>
    <row r="4032" spans="1:33" x14ac:dyDescent="0.25">
      <c r="A4032" t="s">
        <v>5625</v>
      </c>
      <c r="B4032" s="12">
        <v>22.54</v>
      </c>
      <c r="C4032" s="12">
        <v>18.1875</v>
      </c>
      <c r="D4032" s="12">
        <v>15.876666666666701</v>
      </c>
      <c r="E4032" s="12">
        <v>18.607500000000002</v>
      </c>
      <c r="F4032" s="12">
        <v>14.56</v>
      </c>
      <c r="G4032" s="12">
        <v>15.6133333333333</v>
      </c>
      <c r="H4032" s="12">
        <v>16.52</v>
      </c>
      <c r="I4032" s="12">
        <v>21.566666666666698</v>
      </c>
      <c r="J4032" s="12">
        <f>AVERAGE(B4032:E4032)</f>
        <v>18.802916666666675</v>
      </c>
      <c r="K4032" s="12">
        <f>AVERAGE(F4032:I4032)</f>
        <v>17.064999999999998</v>
      </c>
      <c r="L4032" s="12">
        <f>MAX(J4032:K4032)</f>
        <v>18.802916666666675</v>
      </c>
      <c r="M4032" s="8">
        <f>F4032/B4032</f>
        <v>0.64596273291925466</v>
      </c>
      <c r="N4032" s="8">
        <f>G4032/C4032</f>
        <v>0.85846506300114367</v>
      </c>
      <c r="O4032" s="8">
        <f>H4032/D4032</f>
        <v>1.0405206802435418</v>
      </c>
      <c r="P4032" s="8">
        <f>I4032/E4032</f>
        <v>1.1590308567333976</v>
      </c>
      <c r="Q4032" s="8">
        <f>LOG(M4032,2)</f>
        <v>-0.63047715997352483</v>
      </c>
      <c r="R4032" s="8">
        <f>LOG(N4032,2)</f>
        <v>-0.22016867290295267</v>
      </c>
      <c r="S4032" s="8">
        <f>LOG(O4032,2)</f>
        <v>5.7305638776576399E-2</v>
      </c>
      <c r="T4032" s="8">
        <f>LOG(P4032,2)</f>
        <v>0.21291897554512856</v>
      </c>
      <c r="U4032" s="8">
        <f>STDEV(Q4032:T4032)/SQRT(COUNT(Q4032:T4032))</f>
        <v>0.18492609389108119</v>
      </c>
      <c r="V4032" s="8">
        <f>AVERAGE(M4032:P4032)</f>
        <v>0.9259948332243344</v>
      </c>
      <c r="W4032" s="8">
        <f>LOG(V4032,2)</f>
        <v>-0.11092395118848769</v>
      </c>
      <c r="X4032" t="s">
        <v>5625</v>
      </c>
      <c r="Y4032">
        <f>_xlfn.T.TEST(B4032:E4032,F4032:I4032,2,1)</f>
        <v>0.51646238018041479</v>
      </c>
      <c r="Z4032">
        <f>IF(ABS(W4032)&gt;0.3014,1,0)</f>
        <v>0</v>
      </c>
      <c r="AA4032">
        <f>IF(Y4032&lt;0.05,1,0)</f>
        <v>0</v>
      </c>
      <c r="AB4032">
        <f>IF((Z4032+AA4032)&gt;1,1,0)</f>
        <v>0</v>
      </c>
      <c r="AC4032">
        <f>TINV(Y4032,3)</f>
        <v>0.73333591600142167</v>
      </c>
      <c r="AD4032">
        <f>EXP((-AC4032*AC4032)/2)</f>
        <v>0.76422671775533646</v>
      </c>
      <c r="AE4032">
        <f>-LOG10(AD4032)</f>
        <v>0.11677778322588898</v>
      </c>
      <c r="AF4032">
        <f>IF(AE4032&gt;2,1,0)</f>
        <v>0</v>
      </c>
      <c r="AG4032">
        <f>IF((AF4032+Z4032)&gt;1,1,0)</f>
        <v>0</v>
      </c>
    </row>
    <row r="4033" spans="1:33" x14ac:dyDescent="0.25">
      <c r="A4033" t="s">
        <v>5856</v>
      </c>
      <c r="B4033" s="12">
        <v>21.81</v>
      </c>
      <c r="C4033" s="12">
        <v>22.765000000000001</v>
      </c>
      <c r="D4033" s="12">
        <v>23.003333333333298</v>
      </c>
      <c r="E4033" s="12">
        <v>26.22</v>
      </c>
      <c r="F4033" s="12">
        <v>14.795</v>
      </c>
      <c r="G4033" s="12">
        <v>16.87</v>
      </c>
      <c r="H4033" s="12">
        <v>30.823333333333299</v>
      </c>
      <c r="I4033" s="12">
        <v>24.7566666666667</v>
      </c>
      <c r="J4033" s="12">
        <f>AVERAGE(B4033:E4033)</f>
        <v>23.449583333333326</v>
      </c>
      <c r="K4033" s="12">
        <f>AVERAGE(F4033:I4033)</f>
        <v>21.811250000000001</v>
      </c>
      <c r="L4033" s="12">
        <f>MAX(J4033:K4033)</f>
        <v>23.449583333333326</v>
      </c>
      <c r="M4033" s="8">
        <f>F4033/B4033</f>
        <v>0.67835855112333798</v>
      </c>
      <c r="N4033" s="8">
        <f>G4033/C4033</f>
        <v>0.74104985723698658</v>
      </c>
      <c r="O4033" s="8">
        <f>H4033/D4033</f>
        <v>1.3399507317780037</v>
      </c>
      <c r="P4033" s="8">
        <f>I4033/E4033</f>
        <v>0.94419018560895118</v>
      </c>
      <c r="Q4033" s="8">
        <f>LOG(M4033,2)</f>
        <v>-0.559880073446829</v>
      </c>
      <c r="R4033" s="8">
        <f>LOG(N4033,2)</f>
        <v>-0.43235748573163341</v>
      </c>
      <c r="S4033" s="8">
        <f>LOG(O4033,2)</f>
        <v>0.42217995566344152</v>
      </c>
      <c r="T4033" s="8">
        <f>LOG(P4033,2)</f>
        <v>-8.2850607970539891E-2</v>
      </c>
      <c r="U4033" s="8">
        <f>STDEV(Q4033:T4033)/SQRT(COUNT(Q4033:T4033))</f>
        <v>0.21964489279284438</v>
      </c>
      <c r="V4033" s="8">
        <f>AVERAGE(M4033:P4033)</f>
        <v>0.92588733143681989</v>
      </c>
      <c r="W4033" s="8">
        <f>LOG(V4033,2)</f>
        <v>-0.11109144812632493</v>
      </c>
      <c r="X4033" t="s">
        <v>5856</v>
      </c>
      <c r="Y4033">
        <f>_xlfn.T.TEST(B4033:E4033,F4033:I4033,2,1)</f>
        <v>0.66042357234448579</v>
      </c>
      <c r="Z4033">
        <f>IF(ABS(W4033)&gt;0.3014,1,0)</f>
        <v>0</v>
      </c>
      <c r="AA4033">
        <f>IF(Y4033&lt;0.05,1,0)</f>
        <v>0</v>
      </c>
      <c r="AB4033">
        <f>IF((Z4033+AA4033)&gt;1,1,0)</f>
        <v>0</v>
      </c>
      <c r="AC4033">
        <f>TINV(Y4033,3)</f>
        <v>0.48573255964708112</v>
      </c>
      <c r="AD4033">
        <f>EXP((-AC4033*AC4033)/2)</f>
        <v>0.88872443824145153</v>
      </c>
      <c r="AE4033">
        <f>-LOG10(AD4033)</f>
        <v>5.1232877390541519E-2</v>
      </c>
      <c r="AF4033">
        <f>IF(AE4033&gt;2,1,0)</f>
        <v>0</v>
      </c>
      <c r="AG4033">
        <f>IF((AF4033+Z4033)&gt;1,1,0)</f>
        <v>0</v>
      </c>
    </row>
    <row r="4034" spans="1:33" x14ac:dyDescent="0.25">
      <c r="A4034" t="s">
        <v>2364</v>
      </c>
      <c r="B4034" s="12">
        <v>179.15</v>
      </c>
      <c r="C4034" s="12">
        <v>132.535</v>
      </c>
      <c r="D4034" s="12">
        <v>111.7</v>
      </c>
      <c r="E4034" s="12">
        <v>103.985</v>
      </c>
      <c r="F4034" s="12">
        <v>121.05</v>
      </c>
      <c r="G4034" s="12">
        <v>138.78333333333299</v>
      </c>
      <c r="H4034" s="12">
        <v>109.86</v>
      </c>
      <c r="I4034" s="12">
        <v>103.66</v>
      </c>
      <c r="J4034" s="12">
        <f>AVERAGE(B4034:E4034)</f>
        <v>131.8425</v>
      </c>
      <c r="K4034" s="12">
        <f>AVERAGE(F4034:I4034)</f>
        <v>118.33833333333325</v>
      </c>
      <c r="L4034" s="12">
        <f>MAX(J4034:K4034)</f>
        <v>131.8425</v>
      </c>
      <c r="M4034" s="8">
        <f>F4034/B4034</f>
        <v>0.67569076193134237</v>
      </c>
      <c r="N4034" s="8">
        <f>G4034/C4034</f>
        <v>1.0471447793664541</v>
      </c>
      <c r="O4034" s="8">
        <f>H4034/D4034</f>
        <v>0.98352730528200538</v>
      </c>
      <c r="P4034" s="8">
        <f>I4034/E4034</f>
        <v>0.9968745492138289</v>
      </c>
      <c r="Q4034" s="8">
        <f>LOG(M4034,2)</f>
        <v>-0.56556496421179991</v>
      </c>
      <c r="R4034" s="8">
        <f>LOG(N4034,2)</f>
        <v>6.6460924631542878E-2</v>
      </c>
      <c r="S4034" s="8">
        <f>LOG(O4034,2)</f>
        <v>-2.3962988852183897E-2</v>
      </c>
      <c r="T4034" s="8">
        <f>LOG(P4034,2)</f>
        <v>-4.5161335083192715E-3</v>
      </c>
      <c r="U4034" s="8">
        <f>STDEV(Q4034:T4034)/SQRT(COUNT(Q4034:T4034))</f>
        <v>0.14585649492809599</v>
      </c>
      <c r="V4034" s="8">
        <f>AVERAGE(M4034:P4034)</f>
        <v>0.92580934894840761</v>
      </c>
      <c r="W4034" s="8">
        <f>LOG(V4034,2)</f>
        <v>-0.11121296365375105</v>
      </c>
      <c r="X4034" t="s">
        <v>2364</v>
      </c>
      <c r="Y4034">
        <f>_xlfn.T.TEST(B4034:E4034,F4034:I4034,2,1)</f>
        <v>0.43346356566423477</v>
      </c>
      <c r="Z4034">
        <f>IF(ABS(W4034)&gt;0.3014,1,0)</f>
        <v>0</v>
      </c>
      <c r="AA4034">
        <f>IF(Y4034&lt;0.05,1,0)</f>
        <v>0</v>
      </c>
      <c r="AB4034">
        <f>IF((Z4034+AA4034)&gt;1,1,0)</f>
        <v>0</v>
      </c>
      <c r="AC4034">
        <f>TINV(Y4034,3)</f>
        <v>0.90216883023897276</v>
      </c>
      <c r="AD4034">
        <f>EXP((-AC4034*AC4034)/2)</f>
        <v>0.66567461151700635</v>
      </c>
      <c r="AE4034">
        <f>-LOG10(AD4034)</f>
        <v>0.1767380064978257</v>
      </c>
      <c r="AF4034">
        <f>IF(AE4034&gt;2,1,0)</f>
        <v>0</v>
      </c>
      <c r="AG4034">
        <f>IF((AF4034+Z4034)&gt;1,1,0)</f>
        <v>0</v>
      </c>
    </row>
    <row r="4035" spans="1:33" x14ac:dyDescent="0.25">
      <c r="A4035" t="s">
        <v>2373</v>
      </c>
      <c r="B4035" s="12">
        <v>63.92</v>
      </c>
      <c r="C4035" s="12">
        <v>50.317500000000003</v>
      </c>
      <c r="D4035" s="12">
        <v>49.673333333333296</v>
      </c>
      <c r="E4035" s="12">
        <v>51.67</v>
      </c>
      <c r="F4035" s="12">
        <v>43.034999999999997</v>
      </c>
      <c r="G4035" s="12">
        <v>47.3066666666667</v>
      </c>
      <c r="H4035" s="12">
        <v>51.686666666666703</v>
      </c>
      <c r="I4035" s="12">
        <v>54.203333333333298</v>
      </c>
      <c r="J4035" s="12">
        <f>AVERAGE(B4035:E4035)</f>
        <v>53.895208333333329</v>
      </c>
      <c r="K4035" s="12">
        <f>AVERAGE(F4035:I4035)</f>
        <v>49.057916666666671</v>
      </c>
      <c r="L4035" s="12">
        <f>MAX(J4035:K4035)</f>
        <v>53.895208333333329</v>
      </c>
      <c r="M4035" s="8">
        <f>F4035/B4035</f>
        <v>0.67326345431789725</v>
      </c>
      <c r="N4035" s="8">
        <f>G4035/C4035</f>
        <v>0.94016329640118645</v>
      </c>
      <c r="O4035" s="8">
        <f>H4035/D4035</f>
        <v>1.0405314722856007</v>
      </c>
      <c r="P4035" s="8">
        <f>I4035/E4035</f>
        <v>1.0490290948971026</v>
      </c>
      <c r="Q4035" s="8">
        <f>LOG(M4035,2)</f>
        <v>-0.57075693943815653</v>
      </c>
      <c r="R4035" s="8">
        <f>LOG(N4035,2)</f>
        <v>-8.9016735493334748E-2</v>
      </c>
      <c r="S4035" s="8">
        <f>LOG(O4035,2)</f>
        <v>5.7320602001347719E-2</v>
      </c>
      <c r="T4035" s="8">
        <f>LOG(P4035,2)</f>
        <v>6.9054691720394121E-2</v>
      </c>
      <c r="U4035" s="8">
        <f>STDEV(Q4035:T4035)/SQRT(COUNT(Q4035:T4035))</f>
        <v>0.15017023859268355</v>
      </c>
      <c r="V4035" s="8">
        <f>AVERAGE(M4035:P4035)</f>
        <v>0.92574682947544673</v>
      </c>
      <c r="W4035" s="8">
        <f>LOG(V4035,2)</f>
        <v>-0.1113103914657559</v>
      </c>
      <c r="X4035" t="s">
        <v>2373</v>
      </c>
      <c r="Y4035">
        <f>_xlfn.T.TEST(B4035:E4035,F4035:I4035,2,1)</f>
        <v>0.44338658770684991</v>
      </c>
      <c r="Z4035">
        <f>IF(ABS(W4035)&gt;0.3014,1,0)</f>
        <v>0</v>
      </c>
      <c r="AA4035">
        <f>IF(Y4035&lt;0.05,1,0)</f>
        <v>0</v>
      </c>
      <c r="AB4035">
        <f>IF((Z4035+AA4035)&gt;1,1,0)</f>
        <v>0</v>
      </c>
      <c r="AC4035">
        <f>TINV(Y4035,3)</f>
        <v>0.88057307268740403</v>
      </c>
      <c r="AD4035">
        <f>EXP((-AC4035*AC4035)/2)</f>
        <v>0.67861286533354648</v>
      </c>
      <c r="AE4035">
        <f>-LOG10(AD4035)</f>
        <v>0.16837791113592976</v>
      </c>
      <c r="AF4035">
        <f>IF(AE4035&gt;2,1,0)</f>
        <v>0</v>
      </c>
      <c r="AG4035">
        <f>IF((AF4035+Z4035)&gt;1,1,0)</f>
        <v>0</v>
      </c>
    </row>
    <row r="4036" spans="1:33" x14ac:dyDescent="0.25">
      <c r="A4036" t="s">
        <v>4032</v>
      </c>
      <c r="B4036" s="12">
        <v>172.01</v>
      </c>
      <c r="C4036" s="12">
        <v>120.92</v>
      </c>
      <c r="D4036" s="12">
        <v>115.523333333333</v>
      </c>
      <c r="E4036" s="12">
        <v>132.75749999999999</v>
      </c>
      <c r="F4036" s="12">
        <v>112.96</v>
      </c>
      <c r="G4036" s="12">
        <v>122.48333333333299</v>
      </c>
      <c r="H4036" s="12">
        <v>131.26</v>
      </c>
      <c r="I4036" s="12">
        <v>119.053333333333</v>
      </c>
      <c r="J4036" s="12">
        <f>AVERAGE(B4036:E4036)</f>
        <v>135.30270833333327</v>
      </c>
      <c r="K4036" s="12">
        <f>AVERAGE(F4036:I4036)</f>
        <v>121.43916666666649</v>
      </c>
      <c r="L4036" s="12">
        <f>MAX(J4036:K4036)</f>
        <v>135.30270833333327</v>
      </c>
      <c r="M4036" s="8">
        <f>F4036/B4036</f>
        <v>0.65670600546479851</v>
      </c>
      <c r="N4036" s="8">
        <f>G4036/C4036</f>
        <v>1.012928658065936</v>
      </c>
      <c r="O4036" s="8">
        <f>H4036/D4036</f>
        <v>1.1362206769195289</v>
      </c>
      <c r="P4036" s="8">
        <f>I4036/E4036</f>
        <v>0.89677293812653147</v>
      </c>
      <c r="Q4036" s="8">
        <f>LOG(M4036,2)</f>
        <v>-0.60668044638609042</v>
      </c>
      <c r="R4036" s="8">
        <f>LOG(N4036,2)</f>
        <v>1.8532566756072157E-2</v>
      </c>
      <c r="S4036" s="8">
        <f>LOG(O4036,2)</f>
        <v>0.18424306246456662</v>
      </c>
      <c r="T4036" s="8">
        <f>LOG(P4036,2)</f>
        <v>-0.15718535222543323</v>
      </c>
      <c r="U4036" s="8">
        <f>STDEV(Q4036:T4036)/SQRT(COUNT(Q4036:T4036))</f>
        <v>0.17037992265609841</v>
      </c>
      <c r="V4036" s="8">
        <f>AVERAGE(M4036:P4036)</f>
        <v>0.9256570696441988</v>
      </c>
      <c r="W4036" s="8">
        <f>LOG(V4036,2)</f>
        <v>-0.11145028105286915</v>
      </c>
      <c r="X4036" t="s">
        <v>4032</v>
      </c>
      <c r="Y4036">
        <f>_xlfn.T.TEST(B4036:E4036,F4036:I4036,2,1)</f>
        <v>0.45546383269731072</v>
      </c>
      <c r="Z4036">
        <f>IF(ABS(W4036)&gt;0.3014,1,0)</f>
        <v>0</v>
      </c>
      <c r="AA4036">
        <f>IF(Y4036&lt;0.05,1,0)</f>
        <v>0</v>
      </c>
      <c r="AB4036">
        <f>IF((Z4036+AA4036)&gt;1,1,0)</f>
        <v>0</v>
      </c>
      <c r="AC4036">
        <f>TINV(Y4036,3)</f>
        <v>0.85486230003217867</v>
      </c>
      <c r="AD4036">
        <f>EXP((-AC4036*AC4036)/2)</f>
        <v>0.69392265278276744</v>
      </c>
      <c r="AE4036">
        <f>-LOG10(AD4036)</f>
        <v>0.15868893493661571</v>
      </c>
      <c r="AF4036">
        <f>IF(AE4036&gt;2,1,0)</f>
        <v>0</v>
      </c>
      <c r="AG4036">
        <f>IF((AF4036+Z4036)&gt;1,1,0)</f>
        <v>0</v>
      </c>
    </row>
    <row r="4037" spans="1:33" x14ac:dyDescent="0.25">
      <c r="A4037" t="s">
        <v>3543</v>
      </c>
      <c r="B4037" s="12">
        <v>712.59</v>
      </c>
      <c r="C4037" s="12">
        <v>596.495</v>
      </c>
      <c r="D4037" s="12">
        <v>700.48666666666702</v>
      </c>
      <c r="E4037" s="12">
        <v>876.70500000000004</v>
      </c>
      <c r="F4037" s="12">
        <v>561.1</v>
      </c>
      <c r="G4037" s="12">
        <v>571.006666666667</v>
      </c>
      <c r="H4037" s="12">
        <v>783.06</v>
      </c>
      <c r="I4037" s="12">
        <v>736.3</v>
      </c>
      <c r="J4037" s="12">
        <f>AVERAGE(B4037:E4037)</f>
        <v>721.56916666666677</v>
      </c>
      <c r="K4037" s="12">
        <f>AVERAGE(F4037:I4037)</f>
        <v>662.86666666666679</v>
      </c>
      <c r="L4037" s="12">
        <f>MAX(J4037:K4037)</f>
        <v>721.56916666666677</v>
      </c>
      <c r="M4037" s="8">
        <f>F4037/B4037</f>
        <v>0.78740930970123069</v>
      </c>
      <c r="N4037" s="8">
        <f>G4037/C4037</f>
        <v>0.95726982902902291</v>
      </c>
      <c r="O4037" s="8">
        <f>H4037/D4037</f>
        <v>1.117879950129909</v>
      </c>
      <c r="P4037" s="8">
        <f>I4037/E4037</f>
        <v>0.83984920811447394</v>
      </c>
      <c r="Q4037" s="8">
        <f>LOG(M4037,2)</f>
        <v>-0.34481432501118775</v>
      </c>
      <c r="R4037" s="8">
        <f>LOG(N4037,2)</f>
        <v>-6.3002455303649937E-2</v>
      </c>
      <c r="S4037" s="8">
        <f>LOG(O4037,2)</f>
        <v>0.16076526452127421</v>
      </c>
      <c r="T4037" s="8">
        <f>LOG(P4037,2)</f>
        <v>-0.25179777441756895</v>
      </c>
      <c r="U4037" s="8">
        <f>STDEV(Q4037:T4037)/SQRT(COUNT(Q4037:T4037))</f>
        <v>0.11176655880278917</v>
      </c>
      <c r="V4037" s="8">
        <f>AVERAGE(M4037:P4037)</f>
        <v>0.92560207424365926</v>
      </c>
      <c r="W4037" s="8">
        <f>LOG(V4037,2)</f>
        <v>-0.11153599740642821</v>
      </c>
      <c r="X4037" t="s">
        <v>3543</v>
      </c>
      <c r="Y4037">
        <f>_xlfn.T.TEST(B4037:E4037,F4037:I4037,2,1)</f>
        <v>0.36435815678171612</v>
      </c>
      <c r="Z4037">
        <f>IF(ABS(W4037)&gt;0.3014,1,0)</f>
        <v>0</v>
      </c>
      <c r="AA4037">
        <f>IF(Y4037&lt;0.05,1,0)</f>
        <v>0</v>
      </c>
      <c r="AB4037">
        <f>IF((Z4037+AA4037)&gt;1,1,0)</f>
        <v>0</v>
      </c>
      <c r="AC4037">
        <f>TINV(Y4037,3)</f>
        <v>1.0666299337076828</v>
      </c>
      <c r="AD4037">
        <f>EXP((-AC4037*AC4037)/2)</f>
        <v>0.56617633252144328</v>
      </c>
      <c r="AE4037">
        <f>-LOG10(AD4037)</f>
        <v>0.24704828910403223</v>
      </c>
      <c r="AF4037">
        <f>IF(AE4037&gt;2,1,0)</f>
        <v>0</v>
      </c>
      <c r="AG4037">
        <f>IF((AF4037+Z4037)&gt;1,1,0)</f>
        <v>0</v>
      </c>
    </row>
    <row r="4038" spans="1:33" x14ac:dyDescent="0.25">
      <c r="A4038" t="s">
        <v>5222</v>
      </c>
      <c r="B4038" s="12">
        <v>62.06</v>
      </c>
      <c r="C4038" s="12">
        <v>33.832500000000003</v>
      </c>
      <c r="D4038" s="12">
        <v>29.7433333333333</v>
      </c>
      <c r="E4038" s="12">
        <v>32.74</v>
      </c>
      <c r="F4038" s="12">
        <v>37.545000000000002</v>
      </c>
      <c r="G4038" s="12">
        <v>36.506666666666703</v>
      </c>
      <c r="H4038" s="12">
        <v>33.856666666666698</v>
      </c>
      <c r="I4038" s="12">
        <v>28.8066666666667</v>
      </c>
      <c r="J4038" s="12">
        <f>AVERAGE(B4038:E4038)</f>
        <v>39.593958333333326</v>
      </c>
      <c r="K4038" s="12">
        <f>AVERAGE(F4038:I4038)</f>
        <v>34.178750000000022</v>
      </c>
      <c r="L4038" s="12">
        <f>MAX(J4038:K4038)</f>
        <v>39.593958333333326</v>
      </c>
      <c r="M4038" s="8">
        <f>F4038/B4038</f>
        <v>0.60497905252980988</v>
      </c>
      <c r="N4038" s="8">
        <f>G4038/C4038</f>
        <v>1.0790413556984173</v>
      </c>
      <c r="O4038" s="8">
        <f>H4038/D4038</f>
        <v>1.138294295640482</v>
      </c>
      <c r="P4038" s="8">
        <f>I4038/E4038</f>
        <v>0.87986153532885458</v>
      </c>
      <c r="Q4038" s="8">
        <f>LOG(M4038,2)</f>
        <v>-0.72504290511923097</v>
      </c>
      <c r="R4038" s="8">
        <f>LOG(N4038,2)</f>
        <v>0.10975015909623559</v>
      </c>
      <c r="S4038" s="8">
        <f>LOG(O4038,2)</f>
        <v>0.18687360155560728</v>
      </c>
      <c r="T4038" s="8">
        <f>LOG(P4038,2)</f>
        <v>-0.18465159160557432</v>
      </c>
      <c r="U4038" s="8">
        <f>STDEV(Q4038:T4038)/SQRT(COUNT(Q4038:T4038))</f>
        <v>0.20671766838471539</v>
      </c>
      <c r="V4038" s="8">
        <f>AVERAGE(M4038:P4038)</f>
        <v>0.92554405979939092</v>
      </c>
      <c r="W4038" s="8">
        <f>LOG(V4038,2)</f>
        <v>-0.11162642479034356</v>
      </c>
      <c r="X4038" t="s">
        <v>5222</v>
      </c>
      <c r="Y4038">
        <f>_xlfn.T.TEST(B4038:E4038,F4038:I4038,2,1)</f>
        <v>0.47225745530531582</v>
      </c>
      <c r="Z4038">
        <f>IF(ABS(W4038)&gt;0.3014,1,0)</f>
        <v>0</v>
      </c>
      <c r="AA4038">
        <f>IF(Y4038&lt;0.05,1,0)</f>
        <v>0</v>
      </c>
      <c r="AB4038">
        <f>IF((Z4038+AA4038)&gt;1,1,0)</f>
        <v>0</v>
      </c>
      <c r="AC4038">
        <f>TINV(Y4038,3)</f>
        <v>0.82008685727456443</v>
      </c>
      <c r="AD4038">
        <f>EXP((-AC4038*AC4038)/2)</f>
        <v>0.71442930720558384</v>
      </c>
      <c r="AE4038">
        <f>-LOG10(AD4038)</f>
        <v>0.14604073819481883</v>
      </c>
      <c r="AF4038">
        <f>IF(AE4038&gt;2,1,0)</f>
        <v>0</v>
      </c>
      <c r="AG4038">
        <f>IF((AF4038+Z4038)&gt;1,1,0)</f>
        <v>0</v>
      </c>
    </row>
    <row r="4039" spans="1:33" x14ac:dyDescent="0.25">
      <c r="A4039" t="s">
        <v>1243</v>
      </c>
      <c r="B4039" s="12">
        <v>23.36</v>
      </c>
      <c r="C4039" s="12">
        <v>21.41</v>
      </c>
      <c r="D4039" s="12">
        <v>25.053333333333299</v>
      </c>
      <c r="E4039" s="12">
        <v>24.182500000000001</v>
      </c>
      <c r="F4039" s="12">
        <v>19.8</v>
      </c>
      <c r="G4039" s="12">
        <v>18.739999999999998</v>
      </c>
      <c r="H4039" s="12">
        <v>21.75</v>
      </c>
      <c r="I4039" s="12">
        <v>26.866666666666699</v>
      </c>
      <c r="J4039" s="12">
        <f>AVERAGE(B4039:E4039)</f>
        <v>23.501458333333325</v>
      </c>
      <c r="K4039" s="12">
        <f>AVERAGE(F4039:I4039)</f>
        <v>21.789166666666674</v>
      </c>
      <c r="L4039" s="12">
        <f>MAX(J4039:K4039)</f>
        <v>23.501458333333325</v>
      </c>
      <c r="M4039" s="8">
        <f>F4039/B4039</f>
        <v>0.8476027397260274</v>
      </c>
      <c r="N4039" s="8">
        <f>G4039/C4039</f>
        <v>0.87529191966370845</v>
      </c>
      <c r="O4039" s="8">
        <f>H4039/D4039</f>
        <v>0.86814795103778719</v>
      </c>
      <c r="P4039" s="8">
        <f>I4039/E4039</f>
        <v>1.1109962438402439</v>
      </c>
      <c r="Q4039" s="8">
        <f>LOG(M4039,2)</f>
        <v>-0.23853984391304528</v>
      </c>
      <c r="R4039" s="8">
        <f>LOG(N4039,2)</f>
        <v>-0.19216384272632284</v>
      </c>
      <c r="S4039" s="8">
        <f>LOG(O4039,2)</f>
        <v>-0.20398716507544445</v>
      </c>
      <c r="T4039" s="8">
        <f>LOG(P4039,2)</f>
        <v>0.15185393913725387</v>
      </c>
      <c r="U4039" s="8">
        <f>STDEV(Q4039:T4039)/SQRT(COUNT(Q4039:T4039))</f>
        <v>9.1385497981338715E-2</v>
      </c>
      <c r="V4039" s="8">
        <f>AVERAGE(M4039:P4039)</f>
        <v>0.92550971356694167</v>
      </c>
      <c r="W4039" s="8">
        <f>LOG(V4039,2)</f>
        <v>-0.11167996309371042</v>
      </c>
      <c r="X4039" t="s">
        <v>1243</v>
      </c>
      <c r="Y4039">
        <f>_xlfn.T.TEST(B4039:E4039,F4039:I4039,2,1)</f>
        <v>0.33032553844823592</v>
      </c>
      <c r="Z4039">
        <f>IF(ABS(W4039)&gt;0.3014,1,0)</f>
        <v>0</v>
      </c>
      <c r="AA4039">
        <f>IF(Y4039&lt;0.05,1,0)</f>
        <v>0</v>
      </c>
      <c r="AB4039">
        <f>IF((Z4039+AA4039)&gt;1,1,0)</f>
        <v>0</v>
      </c>
      <c r="AC4039">
        <f>TINV(Y4039,3)</f>
        <v>1.1590128651114751</v>
      </c>
      <c r="AD4039">
        <f>EXP((-AC4039*AC4039)/2)</f>
        <v>0.5108621906600237</v>
      </c>
      <c r="AE4039">
        <f>-LOG10(AD4039)</f>
        <v>0.2916962386278647</v>
      </c>
      <c r="AF4039">
        <f>IF(AE4039&gt;2,1,0)</f>
        <v>0</v>
      </c>
      <c r="AG4039">
        <f>IF((AF4039+Z4039)&gt;1,1,0)</f>
        <v>0</v>
      </c>
    </row>
    <row r="4040" spans="1:33" x14ac:dyDescent="0.25">
      <c r="A4040" t="s">
        <v>4209</v>
      </c>
      <c r="B4040" s="12">
        <v>48.34</v>
      </c>
      <c r="C4040" s="12">
        <v>40.645000000000003</v>
      </c>
      <c r="D4040" s="12">
        <v>41.45</v>
      </c>
      <c r="E4040" s="12">
        <v>41.797499999999999</v>
      </c>
      <c r="F4040" s="12">
        <v>34.225000000000001</v>
      </c>
      <c r="G4040" s="12">
        <v>41.343333333333298</v>
      </c>
      <c r="H4040" s="12">
        <v>42.453333333333298</v>
      </c>
      <c r="I4040" s="12">
        <v>39.813333333333297</v>
      </c>
      <c r="J4040" s="12">
        <f>AVERAGE(B4040:E4040)</f>
        <v>43.058125000000004</v>
      </c>
      <c r="K4040" s="12">
        <f>AVERAGE(F4040:I4040)</f>
        <v>39.458749999999974</v>
      </c>
      <c r="L4040" s="12">
        <f>MAX(J4040:K4040)</f>
        <v>43.058125000000004</v>
      </c>
      <c r="M4040" s="8">
        <f>F4040/B4040</f>
        <v>0.70800579230450966</v>
      </c>
      <c r="N4040" s="8">
        <f>G4040/C4040</f>
        <v>1.0171812851109188</v>
      </c>
      <c r="O4040" s="8">
        <f>H4040/D4040</f>
        <v>1.0242058705267381</v>
      </c>
      <c r="P4040" s="8">
        <f>I4040/E4040</f>
        <v>0.95252905875550686</v>
      </c>
      <c r="Q4040" s="8">
        <f>LOG(M4040,2)</f>
        <v>-0.49816693162032083</v>
      </c>
      <c r="R4040" s="8">
        <f>LOG(N4040,2)</f>
        <v>2.4576823564124148E-2</v>
      </c>
      <c r="S4040" s="8">
        <f>LOG(O4040,2)</f>
        <v>3.450573343937853E-2</v>
      </c>
      <c r="T4040" s="8">
        <f>LOG(P4040,2)</f>
        <v>-7.0164989385877799E-2</v>
      </c>
      <c r="U4040" s="8">
        <f>STDEV(Q4040:T4040)/SQRT(COUNT(Q4040:T4040))</f>
        <v>0.12584857127646495</v>
      </c>
      <c r="V4040" s="8">
        <f>AVERAGE(M4040:P4040)</f>
        <v>0.92548050167441831</v>
      </c>
      <c r="W4040" s="8">
        <f>LOG(V4040,2)</f>
        <v>-0.11172549964180765</v>
      </c>
      <c r="X4040" t="s">
        <v>4209</v>
      </c>
      <c r="Y4040">
        <f>_xlfn.T.TEST(B4040:E4040,F4040:I4040,2,1)</f>
        <v>0.38748359413892314</v>
      </c>
      <c r="Z4040">
        <f>IF(ABS(W4040)&gt;0.3014,1,0)</f>
        <v>0</v>
      </c>
      <c r="AA4040">
        <f>IF(Y4040&lt;0.05,1,0)</f>
        <v>0</v>
      </c>
      <c r="AB4040">
        <f>IF((Z4040+AA4040)&gt;1,1,0)</f>
        <v>0</v>
      </c>
      <c r="AC4040">
        <f>TINV(Y4040,3)</f>
        <v>1.0085459031630264</v>
      </c>
      <c r="AD4040">
        <f>EXP((-AC4040*AC4040)/2)</f>
        <v>0.60134743334268026</v>
      </c>
      <c r="AE4040">
        <f>-LOG10(AD4040)</f>
        <v>0.22087453833558598</v>
      </c>
      <c r="AF4040">
        <f>IF(AE4040&gt;2,1,0)</f>
        <v>0</v>
      </c>
      <c r="AG4040">
        <f>IF((AF4040+Z4040)&gt;1,1,0)</f>
        <v>0</v>
      </c>
    </row>
    <row r="4041" spans="1:33" x14ac:dyDescent="0.25">
      <c r="A4041" t="s">
        <v>4857</v>
      </c>
      <c r="B4041" s="12">
        <v>127.18</v>
      </c>
      <c r="C4041" s="12">
        <v>142.58000000000001</v>
      </c>
      <c r="D4041" s="12">
        <v>148.416666666667</v>
      </c>
      <c r="E4041" s="12">
        <v>165.57</v>
      </c>
      <c r="F4041" s="12">
        <v>127.75</v>
      </c>
      <c r="G4041" s="12">
        <v>140.356666666667</v>
      </c>
      <c r="H4041" s="12">
        <v>139.22999999999999</v>
      </c>
      <c r="I4041" s="12">
        <v>128.30000000000001</v>
      </c>
      <c r="J4041" s="12">
        <f>AVERAGE(B4041:E4041)</f>
        <v>145.93666666666672</v>
      </c>
      <c r="K4041" s="12">
        <f>AVERAGE(F4041:I4041)</f>
        <v>133.90916666666675</v>
      </c>
      <c r="L4041" s="12">
        <f>MAX(J4041:K4041)</f>
        <v>145.93666666666672</v>
      </c>
      <c r="M4041" s="8">
        <f>F4041/B4041</f>
        <v>1.0044818367667872</v>
      </c>
      <c r="N4041" s="8">
        <f>G4041/C4041</f>
        <v>0.98440641511198612</v>
      </c>
      <c r="O4041" s="8">
        <f>H4041/D4041</f>
        <v>0.93810218978101978</v>
      </c>
      <c r="P4041" s="8">
        <f>I4041/E4041</f>
        <v>0.77489883432989082</v>
      </c>
      <c r="Q4041" s="8">
        <f>LOG(M4041,2)</f>
        <v>6.45147721864718E-3</v>
      </c>
      <c r="R4041" s="8">
        <f>LOG(N4041,2)</f>
        <v>-2.2674035404889003E-2</v>
      </c>
      <c r="S4041" s="8">
        <f>LOG(O4041,2)</f>
        <v>-9.2183007263842612E-2</v>
      </c>
      <c r="T4041" s="8">
        <f>LOG(P4041,2)</f>
        <v>-0.36792012093580695</v>
      </c>
      <c r="U4041" s="8">
        <f>STDEV(Q4041:T4041)/SQRT(COUNT(Q4041:T4041))</f>
        <v>8.5487384926920512E-2</v>
      </c>
      <c r="V4041" s="8">
        <f>AVERAGE(M4041:P4041)</f>
        <v>0.925472318997421</v>
      </c>
      <c r="W4041" s="8">
        <f>LOG(V4041,2)</f>
        <v>-0.11173825535053611</v>
      </c>
      <c r="X4041" t="s">
        <v>4857</v>
      </c>
      <c r="Y4041">
        <f>_xlfn.T.TEST(B4041:E4041,F4041:I4041,2,1)</f>
        <v>0.25904931007282145</v>
      </c>
      <c r="Z4041">
        <f>IF(ABS(W4041)&gt;0.3014,1,0)</f>
        <v>0</v>
      </c>
      <c r="AA4041">
        <f>IF(Y4041&lt;0.05,1,0)</f>
        <v>0</v>
      </c>
      <c r="AB4041">
        <f>IF((Z4041+AA4041)&gt;1,1,0)</f>
        <v>0</v>
      </c>
      <c r="AC4041">
        <f>TINV(Y4041,3)</f>
        <v>1.38875988247584</v>
      </c>
      <c r="AD4041">
        <f>EXP((-AC4041*AC4041)/2)</f>
        <v>0.38123968560124516</v>
      </c>
      <c r="AE4041">
        <f>-LOG10(AD4041)</f>
        <v>0.41880189727678752</v>
      </c>
      <c r="AF4041">
        <f>IF(AE4041&gt;2,1,0)</f>
        <v>0</v>
      </c>
      <c r="AG4041">
        <f>IF((AF4041+Z4041)&gt;1,1,0)</f>
        <v>0</v>
      </c>
    </row>
    <row r="4042" spans="1:33" x14ac:dyDescent="0.25">
      <c r="A4042" t="s">
        <v>1177</v>
      </c>
      <c r="B4042" s="12">
        <v>59.36</v>
      </c>
      <c r="C4042" s="12">
        <v>42.997500000000002</v>
      </c>
      <c r="D4042" s="12">
        <v>57.196666666666701</v>
      </c>
      <c r="E4042" s="12">
        <v>63.432499999999997</v>
      </c>
      <c r="F4042" s="12">
        <v>51.07</v>
      </c>
      <c r="G4042" s="12">
        <v>41.676666666666698</v>
      </c>
      <c r="H4042" s="12">
        <v>63.54</v>
      </c>
      <c r="I4042" s="12">
        <v>48.27</v>
      </c>
      <c r="J4042" s="12">
        <f>AVERAGE(B4042:E4042)</f>
        <v>55.746666666666677</v>
      </c>
      <c r="K4042" s="12">
        <f>AVERAGE(F4042:I4042)</f>
        <v>51.139166666666675</v>
      </c>
      <c r="L4042" s="12">
        <f>MAX(J4042:K4042)</f>
        <v>55.746666666666677</v>
      </c>
      <c r="M4042" s="8">
        <f>F4042/B4042</f>
        <v>0.8603436657681941</v>
      </c>
      <c r="N4042" s="8">
        <f>G4042/C4042</f>
        <v>0.96928115975735085</v>
      </c>
      <c r="O4042" s="8">
        <f>H4042/D4042</f>
        <v>1.1109038988286024</v>
      </c>
      <c r="P4042" s="8">
        <f>I4042/E4042</f>
        <v>0.76096638158672614</v>
      </c>
      <c r="Q4042" s="8">
        <f>LOG(M4042,2)</f>
        <v>-0.21701503290838733</v>
      </c>
      <c r="R4042" s="8">
        <f>LOG(N4042,2)</f>
        <v>-4.5012885437269529E-2</v>
      </c>
      <c r="S4042" s="8">
        <f>LOG(O4042,2)</f>
        <v>0.15173401863509967</v>
      </c>
      <c r="T4042" s="8">
        <f>LOG(P4042,2)</f>
        <v>-0.394095375967283</v>
      </c>
      <c r="U4042" s="8">
        <f>STDEV(Q4042:T4042)/SQRT(COUNT(Q4042:T4042))</f>
        <v>0.11685244498186022</v>
      </c>
      <c r="V4042" s="8">
        <f>AVERAGE(M4042:P4042)</f>
        <v>0.92537377648521835</v>
      </c>
      <c r="W4042" s="8">
        <f>LOG(V4042,2)</f>
        <v>-0.11189187892210462</v>
      </c>
      <c r="X4042" t="s">
        <v>1177</v>
      </c>
      <c r="Y4042">
        <f>_xlfn.T.TEST(B4042:E4042,F4042:I4042,2,1)</f>
        <v>0.391766191553162</v>
      </c>
      <c r="Z4042">
        <f>IF(ABS(W4042)&gt;0.3014,1,0)</f>
        <v>0</v>
      </c>
      <c r="AA4042">
        <f>IF(Y4042&lt;0.05,1,0)</f>
        <v>0</v>
      </c>
      <c r="AB4042">
        <f>IF((Z4042+AA4042)&gt;1,1,0)</f>
        <v>0</v>
      </c>
      <c r="AC4042">
        <f>TINV(Y4042,3)</f>
        <v>0.99815411348997973</v>
      </c>
      <c r="AD4042">
        <f>EXP((-AC4042*AC4042)/2)</f>
        <v>0.60765024520313626</v>
      </c>
      <c r="AE4042">
        <f>-LOG10(AD4042)</f>
        <v>0.21634632251124886</v>
      </c>
      <c r="AF4042">
        <f>IF(AE4042&gt;2,1,0)</f>
        <v>0</v>
      </c>
      <c r="AG4042">
        <f>IF((AF4042+Z4042)&gt;1,1,0)</f>
        <v>0</v>
      </c>
    </row>
    <row r="4043" spans="1:33" x14ac:dyDescent="0.25">
      <c r="A4043" t="s">
        <v>4668</v>
      </c>
      <c r="B4043" s="12">
        <v>20.67</v>
      </c>
      <c r="C4043" s="12">
        <v>17.170000000000002</v>
      </c>
      <c r="D4043" s="12">
        <v>20.8066666666667</v>
      </c>
      <c r="E4043" s="12">
        <v>22.962499999999999</v>
      </c>
      <c r="F4043" s="12">
        <v>20.885000000000002</v>
      </c>
      <c r="G4043" s="12">
        <v>11.9266666666667</v>
      </c>
      <c r="H4043" s="12">
        <v>21.88</v>
      </c>
      <c r="I4043" s="12">
        <v>21.696666666666701</v>
      </c>
      <c r="J4043" s="12">
        <f>AVERAGE(B4043:E4043)</f>
        <v>20.402291666666677</v>
      </c>
      <c r="K4043" s="12">
        <f>AVERAGE(F4043:I4043)</f>
        <v>19.097083333333352</v>
      </c>
      <c r="L4043" s="12">
        <f>MAX(J4043:K4043)</f>
        <v>20.402291666666677</v>
      </c>
      <c r="M4043" s="8">
        <f>F4043/B4043</f>
        <v>1.0104015481373971</v>
      </c>
      <c r="N4043" s="8">
        <f>G4043/C4043</f>
        <v>0.69462240341681414</v>
      </c>
      <c r="O4043" s="8">
        <f>H4043/D4043</f>
        <v>1.05158603011855</v>
      </c>
      <c r="P4043" s="8">
        <f>I4043/E4043</f>
        <v>0.94487388858646504</v>
      </c>
      <c r="Q4043" s="8">
        <f>LOG(M4043,2)</f>
        <v>1.4928754737345132E-2</v>
      </c>
      <c r="R4043" s="8">
        <f>LOG(N4043,2)</f>
        <v>-0.52569915267137823</v>
      </c>
      <c r="S4043" s="8">
        <f>LOG(O4043,2)</f>
        <v>7.2566881594500088E-2</v>
      </c>
      <c r="T4043" s="8">
        <f>LOG(P4043,2)</f>
        <v>-8.1806307830970371E-2</v>
      </c>
      <c r="U4043" s="8">
        <f>STDEV(Q4043:T4043)/SQRT(COUNT(Q4043:T4043))</f>
        <v>0.13568902462193932</v>
      </c>
      <c r="V4043" s="8">
        <f>AVERAGE(M4043:P4043)</f>
        <v>0.92537096756480652</v>
      </c>
      <c r="W4043" s="8">
        <f>LOG(V4043,2)</f>
        <v>-0.11189625814896605</v>
      </c>
      <c r="X4043" t="s">
        <v>4668</v>
      </c>
      <c r="Y4043">
        <f>_xlfn.T.TEST(B4043:E4043,F4043:I4043,2,1)</f>
        <v>0.41959677924726763</v>
      </c>
      <c r="Z4043">
        <f>IF(ABS(W4043)&gt;0.3014,1,0)</f>
        <v>0</v>
      </c>
      <c r="AA4043">
        <f>IF(Y4043&lt;0.05,1,0)</f>
        <v>0</v>
      </c>
      <c r="AB4043">
        <f>IF((Z4043+AA4043)&gt;1,1,0)</f>
        <v>0</v>
      </c>
      <c r="AC4043">
        <f>TINV(Y4043,3)</f>
        <v>0.93310784347226783</v>
      </c>
      <c r="AD4043">
        <f>EXP((-AC4043*AC4043)/2)</f>
        <v>0.64704131919643015</v>
      </c>
      <c r="AE4043">
        <f>-LOG10(AD4043)</f>
        <v>0.18906798497885477</v>
      </c>
      <c r="AF4043">
        <f>IF(AE4043&gt;2,1,0)</f>
        <v>0</v>
      </c>
      <c r="AG4043">
        <f>IF((AF4043+Z4043)&gt;1,1,0)</f>
        <v>0</v>
      </c>
    </row>
    <row r="4044" spans="1:33" x14ac:dyDescent="0.25">
      <c r="A4044" t="s">
        <v>3400</v>
      </c>
      <c r="B4044" s="12">
        <v>27.48</v>
      </c>
      <c r="C4044" s="12">
        <v>31.477499999999999</v>
      </c>
      <c r="D4044" s="12">
        <v>34.26</v>
      </c>
      <c r="E4044" s="12">
        <v>34.49</v>
      </c>
      <c r="F4044" s="12">
        <v>26.905000000000001</v>
      </c>
      <c r="G4044" s="12">
        <v>27.69</v>
      </c>
      <c r="H4044" s="12">
        <v>29.4433333333333</v>
      </c>
      <c r="I4044" s="12">
        <v>33.913333333333298</v>
      </c>
      <c r="J4044" s="12">
        <f>AVERAGE(B4044:E4044)</f>
        <v>31.926875000000003</v>
      </c>
      <c r="K4044" s="12">
        <f>AVERAGE(F4044:I4044)</f>
        <v>29.487916666666649</v>
      </c>
      <c r="L4044" s="12">
        <f>MAX(J4044:K4044)</f>
        <v>31.926875000000003</v>
      </c>
      <c r="M4044" s="8">
        <f>F4044/B4044</f>
        <v>0.97907569141193596</v>
      </c>
      <c r="N4044" s="8">
        <f>G4044/C4044</f>
        <v>0.8796759590183465</v>
      </c>
      <c r="O4044" s="8">
        <f>H4044/D4044</f>
        <v>0.85940844522280502</v>
      </c>
      <c r="P4044" s="8">
        <f>I4044/E4044</f>
        <v>0.98328017782932142</v>
      </c>
      <c r="Q4044" s="8">
        <f>LOG(M4044,2)</f>
        <v>-3.0507697363326185E-2</v>
      </c>
      <c r="R4044" s="8">
        <f>LOG(N4044,2)</f>
        <v>-0.18495591024013519</v>
      </c>
      <c r="S4044" s="8">
        <f>LOG(O4044,2)</f>
        <v>-0.21858414065054507</v>
      </c>
      <c r="T4044" s="8">
        <f>LOG(P4044,2)</f>
        <v>-2.4325535319382537E-2</v>
      </c>
      <c r="U4044" s="8">
        <f>STDEV(Q4044:T4044)/SQRT(COUNT(Q4044:T4044))</f>
        <v>5.0813096876542271E-2</v>
      </c>
      <c r="V4044" s="8">
        <f>AVERAGE(M4044:P4044)</f>
        <v>0.92536006837060225</v>
      </c>
      <c r="W4044" s="8">
        <f>LOG(V4044,2)</f>
        <v>-0.11191325058398018</v>
      </c>
      <c r="X4044" t="s">
        <v>3400</v>
      </c>
      <c r="Y4044">
        <f>_xlfn.T.TEST(B4044:E4044,F4044:I4044,2,1)</f>
        <v>0.11248371549098343</v>
      </c>
      <c r="Z4044">
        <f>IF(ABS(W4044)&gt;0.3014,1,0)</f>
        <v>0</v>
      </c>
      <c r="AA4044">
        <f>IF(Y4044&lt;0.05,1,0)</f>
        <v>0</v>
      </c>
      <c r="AB4044">
        <f>IF((Z4044+AA4044)&gt;1,1,0)</f>
        <v>0</v>
      </c>
      <c r="AC4044">
        <f>TINV(Y4044,3)</f>
        <v>2.2253315419760935</v>
      </c>
      <c r="AD4044">
        <f>EXP((-AC4044*AC4044)/2)</f>
        <v>8.4074645666571288E-2</v>
      </c>
      <c r="AE4044">
        <f>-LOG10(AD4044)</f>
        <v>1.0753349543478747</v>
      </c>
      <c r="AF4044">
        <f>IF(AE4044&gt;2,1,0)</f>
        <v>0</v>
      </c>
      <c r="AG4044">
        <f>IF((AF4044+Z4044)&gt;1,1,0)</f>
        <v>0</v>
      </c>
    </row>
    <row r="4045" spans="1:33" x14ac:dyDescent="0.25">
      <c r="A4045" t="s">
        <v>2333</v>
      </c>
      <c r="B4045" s="12">
        <v>36.24</v>
      </c>
      <c r="C4045" s="12">
        <v>20.372499999999999</v>
      </c>
      <c r="D4045" s="12">
        <v>19.309999999999999</v>
      </c>
      <c r="E4045" s="12">
        <v>19.967500000000001</v>
      </c>
      <c r="F4045" s="12">
        <v>21.864999999999998</v>
      </c>
      <c r="G4045" s="12">
        <v>23.363333333333301</v>
      </c>
      <c r="H4045" s="12">
        <v>19.336666666666702</v>
      </c>
      <c r="I4045" s="12">
        <v>18.966666666666701</v>
      </c>
      <c r="J4045" s="12">
        <f>AVERAGE(B4045:E4045)</f>
        <v>23.9725</v>
      </c>
      <c r="K4045" s="12">
        <f>AVERAGE(F4045:I4045)</f>
        <v>20.882916666666674</v>
      </c>
      <c r="L4045" s="12">
        <f>MAX(J4045:K4045)</f>
        <v>23.9725</v>
      </c>
      <c r="M4045" s="8">
        <f>F4045/B4045</f>
        <v>0.60333885209713012</v>
      </c>
      <c r="N4045" s="8">
        <f>G4045/C4045</f>
        <v>1.1468073792285336</v>
      </c>
      <c r="O4045" s="8">
        <f>H4045/D4045</f>
        <v>1.0013809770412585</v>
      </c>
      <c r="P4045" s="8">
        <f>I4045/E4045</f>
        <v>0.9498768832686465</v>
      </c>
      <c r="Q4045" s="8">
        <f>LOG(M4045,2)</f>
        <v>-0.72895960696502782</v>
      </c>
      <c r="R4045" s="8">
        <f>LOG(N4045,2)</f>
        <v>0.19762309286351906</v>
      </c>
      <c r="S4045" s="8">
        <f>LOG(O4045,2)</f>
        <v>1.9909543140998972E-3</v>
      </c>
      <c r="T4045" s="8">
        <f>LOG(P4045,2)</f>
        <v>-7.418756187349522E-2</v>
      </c>
      <c r="U4045" s="8">
        <f>STDEV(Q4045:T4045)/SQRT(COUNT(Q4045:T4045))</f>
        <v>0.20101444732902626</v>
      </c>
      <c r="V4045" s="8">
        <f>AVERAGE(M4045:P4045)</f>
        <v>0.92535102290889215</v>
      </c>
      <c r="W4045" s="8">
        <f>LOG(V4045,2)</f>
        <v>-0.11192735310145391</v>
      </c>
      <c r="X4045" t="s">
        <v>2333</v>
      </c>
      <c r="Y4045">
        <f>_xlfn.T.TEST(B4045:E4045,F4045:I4045,2,1)</f>
        <v>0.48155876619091026</v>
      </c>
      <c r="Z4045">
        <f>IF(ABS(W4045)&gt;0.3014,1,0)</f>
        <v>0</v>
      </c>
      <c r="AA4045">
        <f>IF(Y4045&lt;0.05,1,0)</f>
        <v>0</v>
      </c>
      <c r="AB4045">
        <f>IF((Z4045+AA4045)&gt;1,1,0)</f>
        <v>0</v>
      </c>
      <c r="AC4045">
        <f>TINV(Y4045,3)</f>
        <v>0.80128280779062655</v>
      </c>
      <c r="AD4045">
        <f>EXP((-AC4045*AC4045)/2)</f>
        <v>0.72540361475186443</v>
      </c>
      <c r="AE4045">
        <f>-LOG10(AD4045)</f>
        <v>0.13942028462148362</v>
      </c>
      <c r="AF4045">
        <f>IF(AE4045&gt;2,1,0)</f>
        <v>0</v>
      </c>
      <c r="AG4045">
        <f>IF((AF4045+Z4045)&gt;1,1,0)</f>
        <v>0</v>
      </c>
    </row>
    <row r="4046" spans="1:33" x14ac:dyDescent="0.25">
      <c r="A4046" t="s">
        <v>696</v>
      </c>
      <c r="B4046" s="12">
        <v>29.55</v>
      </c>
      <c r="C4046" s="12">
        <v>25.34</v>
      </c>
      <c r="D4046" s="12">
        <v>22.563333333333301</v>
      </c>
      <c r="E4046" s="12">
        <v>24.932500000000001</v>
      </c>
      <c r="F4046" s="12">
        <v>25.024999999999999</v>
      </c>
      <c r="G4046" s="12">
        <v>25.123333333333299</v>
      </c>
      <c r="H4046" s="12">
        <v>17.716666666666701</v>
      </c>
      <c r="I4046" s="12">
        <v>26.866666666666699</v>
      </c>
      <c r="J4046" s="12">
        <f>AVERAGE(B4046:E4046)</f>
        <v>25.596458333333327</v>
      </c>
      <c r="K4046" s="12">
        <f>AVERAGE(F4046:I4046)</f>
        <v>23.682916666666674</v>
      </c>
      <c r="L4046" s="12">
        <f>MAX(J4046:K4046)</f>
        <v>25.596458333333327</v>
      </c>
      <c r="M4046" s="8">
        <f>F4046/B4046</f>
        <v>0.84686971235194575</v>
      </c>
      <c r="N4046" s="8">
        <f>G4046/C4046</f>
        <v>0.99144961852144042</v>
      </c>
      <c r="O4046" s="8">
        <f>H4046/D4046</f>
        <v>0.7851972226325924</v>
      </c>
      <c r="P4046" s="8">
        <f>I4046/E4046</f>
        <v>1.0775761221965987</v>
      </c>
      <c r="Q4046" s="8">
        <f>LOG(M4046,2)</f>
        <v>-0.23978806134153913</v>
      </c>
      <c r="R4046" s="8">
        <f>LOG(N4046,2)</f>
        <v>-1.2388632525041101E-2</v>
      </c>
      <c r="S4046" s="8">
        <f>LOG(O4046,2)</f>
        <v>-0.3488730251159734</v>
      </c>
      <c r="T4046" s="8">
        <f>LOG(P4046,2)</f>
        <v>0.10778978786328137</v>
      </c>
      <c r="U4046" s="8">
        <f>STDEV(Q4046:T4046)/SQRT(COUNT(Q4046:T4046))</f>
        <v>0.10414592274264699</v>
      </c>
      <c r="V4046" s="8">
        <f>AVERAGE(M4046:P4046)</f>
        <v>0.92527316892564437</v>
      </c>
      <c r="W4046" s="8">
        <f>LOG(V4046,2)</f>
        <v>-0.11204873869244193</v>
      </c>
      <c r="X4046" t="s">
        <v>696</v>
      </c>
      <c r="Y4046">
        <f>_xlfn.T.TEST(B4046:E4046,F4046:I4046,2,1)</f>
        <v>0.33278022671341118</v>
      </c>
      <c r="Z4046">
        <f>IF(ABS(W4046)&gt;0.3014,1,0)</f>
        <v>0</v>
      </c>
      <c r="AA4046">
        <f>IF(Y4046&lt;0.05,1,0)</f>
        <v>0</v>
      </c>
      <c r="AB4046">
        <f>IF((Z4046+AA4046)&gt;1,1,0)</f>
        <v>0</v>
      </c>
      <c r="AC4046">
        <f>TINV(Y4046,3)</f>
        <v>1.1520396968449611</v>
      </c>
      <c r="AD4046">
        <f>EXP((-AC4046*AC4046)/2)</f>
        <v>0.51499518310654613</v>
      </c>
      <c r="AE4046">
        <f>-LOG10(AD4046)</f>
        <v>0.28819683301712007</v>
      </c>
      <c r="AF4046">
        <f>IF(AE4046&gt;2,1,0)</f>
        <v>0</v>
      </c>
      <c r="AG4046">
        <f>IF((AF4046+Z4046)&gt;1,1,0)</f>
        <v>0</v>
      </c>
    </row>
    <row r="4047" spans="1:33" x14ac:dyDescent="0.25">
      <c r="A4047" t="s">
        <v>2331</v>
      </c>
      <c r="B4047" s="12">
        <v>40.18</v>
      </c>
      <c r="C4047" s="12">
        <v>43.777500000000003</v>
      </c>
      <c r="D4047" s="12">
        <v>30.456666666666699</v>
      </c>
      <c r="E4047" s="12">
        <v>25.5075</v>
      </c>
      <c r="F4047" s="12">
        <v>32.784999999999997</v>
      </c>
      <c r="G4047" s="12">
        <v>30.79</v>
      </c>
      <c r="H4047" s="12">
        <v>33.7633333333333</v>
      </c>
      <c r="I4047" s="12">
        <v>27.37</v>
      </c>
      <c r="J4047" s="12">
        <f>AVERAGE(B4047:E4047)</f>
        <v>34.980416666666677</v>
      </c>
      <c r="K4047" s="12">
        <f>AVERAGE(F4047:I4047)</f>
        <v>31.177083333333325</v>
      </c>
      <c r="L4047" s="12">
        <f>MAX(J4047:K4047)</f>
        <v>34.980416666666677</v>
      </c>
      <c r="M4047" s="8">
        <f>F4047/B4047</f>
        <v>0.81595321055251357</v>
      </c>
      <c r="N4047" s="8">
        <f>G4047/C4047</f>
        <v>0.70332933584603952</v>
      </c>
      <c r="O4047" s="8">
        <f>H4047/D4047</f>
        <v>1.1085695523694845</v>
      </c>
      <c r="P4047" s="8">
        <f>I4047/E4047</f>
        <v>1.0730177398804273</v>
      </c>
      <c r="Q4047" s="8">
        <f>LOG(M4047,2)</f>
        <v>-0.29344166920926446</v>
      </c>
      <c r="R4047" s="8">
        <f>LOG(N4047,2)</f>
        <v>-0.50772770155857827</v>
      </c>
      <c r="S4047" s="8">
        <f>LOG(O4047,2)</f>
        <v>0.14869928866321169</v>
      </c>
      <c r="T4047" s="8">
        <f>LOG(P4047,2)</f>
        <v>0.1016739279359582</v>
      </c>
      <c r="U4047" s="8">
        <f>STDEV(Q4047:T4047)/SQRT(COUNT(Q4047:T4047))</f>
        <v>0.15824569435095689</v>
      </c>
      <c r="V4047" s="8">
        <f>AVERAGE(M4047:P4047)</f>
        <v>0.92521745966211622</v>
      </c>
      <c r="W4047" s="8">
        <f>LOG(V4047,2)</f>
        <v>-0.11213560374002043</v>
      </c>
      <c r="X4047" t="s">
        <v>2331</v>
      </c>
      <c r="Y4047">
        <f>_xlfn.T.TEST(B4047:E4047,F4047:I4047,2,1)</f>
        <v>0.39839372138570162</v>
      </c>
      <c r="Z4047">
        <f>IF(ABS(W4047)&gt;0.3014,1,0)</f>
        <v>0</v>
      </c>
      <c r="AA4047">
        <f>IF(Y4047&lt;0.05,1,0)</f>
        <v>0</v>
      </c>
      <c r="AB4047">
        <f>IF((Z4047+AA4047)&gt;1,1,0)</f>
        <v>0</v>
      </c>
      <c r="AC4047">
        <f>TINV(Y4047,3)</f>
        <v>0.98228182100337269</v>
      </c>
      <c r="AD4047">
        <f>EXP((-AC4047*AC4047)/2)</f>
        <v>0.61727614900451211</v>
      </c>
      <c r="AE4047">
        <f>-LOG10(AD4047)</f>
        <v>0.20952050345706749</v>
      </c>
      <c r="AF4047">
        <f>IF(AE4047&gt;2,1,0)</f>
        <v>0</v>
      </c>
      <c r="AG4047">
        <f>IF((AF4047+Z4047)&gt;1,1,0)</f>
        <v>0</v>
      </c>
    </row>
    <row r="4048" spans="1:33" x14ac:dyDescent="0.25">
      <c r="A4048" t="s">
        <v>3184</v>
      </c>
      <c r="B4048" s="12">
        <v>4.17</v>
      </c>
      <c r="C4048" s="12">
        <v>23.47</v>
      </c>
      <c r="D4048" s="12">
        <v>13.95</v>
      </c>
      <c r="E4048" s="12">
        <v>22.772500000000001</v>
      </c>
      <c r="F4048" s="12">
        <v>2.8149999999999999</v>
      </c>
      <c r="G4048" s="12">
        <v>9.5</v>
      </c>
      <c r="H4048" s="12">
        <v>31.956666666666699</v>
      </c>
      <c r="I4048" s="12">
        <v>7.52</v>
      </c>
      <c r="J4048" s="12">
        <f>AVERAGE(B4048:E4048)</f>
        <v>16.090625000000003</v>
      </c>
      <c r="K4048" s="12">
        <f>AVERAGE(F4048:I4048)</f>
        <v>12.947916666666675</v>
      </c>
      <c r="L4048" s="12">
        <f>MAX(J4048:K4048)</f>
        <v>16.090625000000003</v>
      </c>
      <c r="M4048" s="8">
        <f>F4048/B4048</f>
        <v>0.67505995203836933</v>
      </c>
      <c r="N4048" s="8">
        <f>G4048/C4048</f>
        <v>0.40477204942479761</v>
      </c>
      <c r="O4048" s="8">
        <f>H4048/D4048</f>
        <v>2.2908004778972546</v>
      </c>
      <c r="P4048" s="8">
        <f>I4048/E4048</f>
        <v>0.33022285651553407</v>
      </c>
      <c r="Q4048" s="8">
        <f>LOG(M4048,2)</f>
        <v>-0.56691246136443407</v>
      </c>
      <c r="R4048" s="8">
        <f>LOG(N4048,2)</f>
        <v>-1.3048184233048601</v>
      </c>
      <c r="S4048" s="8">
        <f>LOG(O4048,2)</f>
        <v>1.1958518095447064</v>
      </c>
      <c r="T4048" s="8">
        <f>LOG(P4048,2)</f>
        <v>-1.5984881144290504</v>
      </c>
      <c r="U4048" s="8">
        <f>STDEV(Q4048:T4048)/SQRT(COUNT(Q4048:T4048))</f>
        <v>0.62689580013872215</v>
      </c>
      <c r="V4048" s="8">
        <f>AVERAGE(M4048:P4048)</f>
        <v>0.92521383396898893</v>
      </c>
      <c r="W4048" s="8">
        <f>LOG(V4048,2)</f>
        <v>-0.1121412573079346</v>
      </c>
      <c r="X4048" t="s">
        <v>3184</v>
      </c>
      <c r="Y4048">
        <f>_xlfn.T.TEST(B4048:E4048,F4048:I4048,2,1)</f>
        <v>0.71109581775334485</v>
      </c>
      <c r="Z4048">
        <f>IF(ABS(W4048)&gt;0.3014,1,0)</f>
        <v>0</v>
      </c>
      <c r="AA4048">
        <f>IF(Y4048&lt;0.05,1,0)</f>
        <v>0</v>
      </c>
      <c r="AB4048">
        <f>IF((Z4048+AA4048)&gt;1,1,0)</f>
        <v>0</v>
      </c>
      <c r="AC4048">
        <f>TINV(Y4048,3)</f>
        <v>0.40731773506063929</v>
      </c>
      <c r="AD4048">
        <f>EXP((-AC4048*AC4048)/2)</f>
        <v>0.920393605242669</v>
      </c>
      <c r="AE4048">
        <f>-LOG10(AD4048)</f>
        <v>3.6026407406121022E-2</v>
      </c>
      <c r="AF4048">
        <f>IF(AE4048&gt;2,1,0)</f>
        <v>0</v>
      </c>
      <c r="AG4048">
        <f>IF((AF4048+Z4048)&gt;1,1,0)</f>
        <v>0</v>
      </c>
    </row>
    <row r="4049" spans="1:33" x14ac:dyDescent="0.25">
      <c r="A4049" t="s">
        <v>2336</v>
      </c>
      <c r="B4049" s="12">
        <v>212.64</v>
      </c>
      <c r="C4049" s="12">
        <v>181.98249999999999</v>
      </c>
      <c r="D4049" s="12">
        <v>205.39</v>
      </c>
      <c r="E4049" s="12">
        <v>226.35499999999999</v>
      </c>
      <c r="F4049" s="12">
        <v>189.965</v>
      </c>
      <c r="G4049" s="12">
        <v>178.393333333333</v>
      </c>
      <c r="H4049" s="12">
        <v>209.26666666666699</v>
      </c>
      <c r="I4049" s="12">
        <v>182.933333333333</v>
      </c>
      <c r="J4049" s="12">
        <f>AVERAGE(B4049:E4049)</f>
        <v>206.59187499999999</v>
      </c>
      <c r="K4049" s="12">
        <f>AVERAGE(F4049:I4049)</f>
        <v>190.13958333333323</v>
      </c>
      <c r="L4049" s="12">
        <f>MAX(J4049:K4049)</f>
        <v>206.59187499999999</v>
      </c>
      <c r="M4049" s="8">
        <f>F4049/B4049</f>
        <v>0.89336437170805127</v>
      </c>
      <c r="N4049" s="8">
        <f>G4049/C4049</f>
        <v>0.98027740762618942</v>
      </c>
      <c r="O4049" s="8">
        <f>H4049/D4049</f>
        <v>1.0188746612136277</v>
      </c>
      <c r="P4049" s="8">
        <f>I4049/E4049</f>
        <v>0.80817005735827796</v>
      </c>
      <c r="Q4049" s="8">
        <f>LOG(M4049,2)</f>
        <v>-0.16267937526416265</v>
      </c>
      <c r="R4049" s="8">
        <f>LOG(N4049,2)</f>
        <v>-2.8738021197149174E-2</v>
      </c>
      <c r="S4049" s="8">
        <f>LOG(O4049,2)</f>
        <v>2.6976586570087828E-2</v>
      </c>
      <c r="T4049" s="8">
        <f>LOG(P4049,2)</f>
        <v>-0.30726919412193771</v>
      </c>
      <c r="U4049" s="8">
        <f>STDEV(Q4049:T4049)/SQRT(COUNT(Q4049:T4049))</f>
        <v>7.461287026292239E-2</v>
      </c>
      <c r="V4049" s="8">
        <f>AVERAGE(M4049:P4049)</f>
        <v>0.92517162447653667</v>
      </c>
      <c r="W4049" s="8">
        <f>LOG(V4049,2)</f>
        <v>-0.11220707648649758</v>
      </c>
      <c r="X4049" t="s">
        <v>2336</v>
      </c>
      <c r="Y4049">
        <f>_xlfn.T.TEST(B4049:E4049,F4049:I4049,2,1)</f>
        <v>0.21798393893364157</v>
      </c>
      <c r="Z4049">
        <f>IF(ABS(W4049)&gt;0.3014,1,0)</f>
        <v>0</v>
      </c>
      <c r="AA4049">
        <f>IF(Y4049&lt;0.05,1,0)</f>
        <v>0</v>
      </c>
      <c r="AB4049">
        <f>IF((Z4049+AA4049)&gt;1,1,0)</f>
        <v>0</v>
      </c>
      <c r="AC4049">
        <f>TINV(Y4049,3)</f>
        <v>1.5541353827926641</v>
      </c>
      <c r="AD4049">
        <f>EXP((-AC4049*AC4049)/2)</f>
        <v>0.29889336917677384</v>
      </c>
      <c r="AE4049">
        <f>-LOG10(AD4049)</f>
        <v>0.52448371949360706</v>
      </c>
      <c r="AF4049">
        <f>IF(AE4049&gt;2,1,0)</f>
        <v>0</v>
      </c>
      <c r="AG4049">
        <f>IF((AF4049+Z4049)&gt;1,1,0)</f>
        <v>0</v>
      </c>
    </row>
    <row r="4050" spans="1:33" x14ac:dyDescent="0.25">
      <c r="A4050" t="s">
        <v>2252</v>
      </c>
      <c r="B4050" s="12">
        <v>195.36</v>
      </c>
      <c r="C4050" s="12">
        <v>154.67500000000001</v>
      </c>
      <c r="D4050" s="12">
        <v>101.913333333333</v>
      </c>
      <c r="E4050" s="12">
        <v>80.192499999999995</v>
      </c>
      <c r="F4050" s="12">
        <v>87.344999999999999</v>
      </c>
      <c r="G4050" s="12">
        <v>113.383333333333</v>
      </c>
      <c r="H4050" s="12">
        <v>106.31333333333301</v>
      </c>
      <c r="I4050" s="12">
        <v>118.446666666667</v>
      </c>
      <c r="J4050" s="12">
        <f>AVERAGE(B4050:E4050)</f>
        <v>133.03520833333326</v>
      </c>
      <c r="K4050" s="12">
        <f>AVERAGE(F4050:I4050)</f>
        <v>106.37208333333325</v>
      </c>
      <c r="L4050" s="12">
        <f>MAX(J4050:K4050)</f>
        <v>133.03520833333326</v>
      </c>
      <c r="M4050" s="8">
        <f>F4050/B4050</f>
        <v>0.4470976658476658</v>
      </c>
      <c r="N4050" s="8">
        <f>G4050/C4050</f>
        <v>0.73304240073271698</v>
      </c>
      <c r="O4050" s="8">
        <f>H4050/D4050</f>
        <v>1.0431739386406753</v>
      </c>
      <c r="P4050" s="8">
        <f>I4050/E4050</f>
        <v>1.4770292317444524</v>
      </c>
      <c r="Q4050" s="8">
        <f>LOG(M4050,2)</f>
        <v>-1.1613380808314273</v>
      </c>
      <c r="R4050" s="8">
        <f>LOG(N4050,2)</f>
        <v>-0.4480314455628634</v>
      </c>
      <c r="S4050" s="8">
        <f>LOG(O4050,2)</f>
        <v>6.0979732634551025E-2</v>
      </c>
      <c r="T4050" s="8">
        <f>LOG(P4050,2)</f>
        <v>0.56269837862500383</v>
      </c>
      <c r="U4050" s="8">
        <f>STDEV(Q4050:T4050)/SQRT(COUNT(Q4050:T4050))</f>
        <v>0.36820390816255849</v>
      </c>
      <c r="V4050" s="8">
        <f>AVERAGE(M4050:P4050)</f>
        <v>0.92508580924137762</v>
      </c>
      <c r="W4050" s="8">
        <f>LOG(V4050,2)</f>
        <v>-0.11234090133922274</v>
      </c>
      <c r="X4050" t="s">
        <v>2252</v>
      </c>
      <c r="Y4050">
        <f>_xlfn.T.TEST(B4050:E4050,F4050:I4050,2,1)</f>
        <v>0.46124562518311224</v>
      </c>
      <c r="Z4050">
        <f>IF(ABS(W4050)&gt;0.3014,1,0)</f>
        <v>0</v>
      </c>
      <c r="AA4050">
        <f>IF(Y4050&lt;0.05,1,0)</f>
        <v>0</v>
      </c>
      <c r="AB4050">
        <f>IF((Z4050+AA4050)&gt;1,1,0)</f>
        <v>0</v>
      </c>
      <c r="AC4050">
        <f>TINV(Y4050,3)</f>
        <v>0.8427655370749717</v>
      </c>
      <c r="AD4050">
        <f>EXP((-AC4050*AC4050)/2)</f>
        <v>0.70108448730251038</v>
      </c>
      <c r="AE4050">
        <f>-LOG10(AD4050)</f>
        <v>0.15422964229255132</v>
      </c>
      <c r="AF4050">
        <f>IF(AE4050&gt;2,1,0)</f>
        <v>0</v>
      </c>
      <c r="AG4050">
        <f>IF((AF4050+Z4050)&gt;1,1,0)</f>
        <v>0</v>
      </c>
    </row>
    <row r="4051" spans="1:33" x14ac:dyDescent="0.25">
      <c r="A4051" t="s">
        <v>5811</v>
      </c>
      <c r="B4051" s="12">
        <v>25.18</v>
      </c>
      <c r="C4051" s="12">
        <v>12.81</v>
      </c>
      <c r="D4051" s="12">
        <v>16.406666666666698</v>
      </c>
      <c r="E4051" s="12">
        <v>10.535</v>
      </c>
      <c r="F4051" s="12">
        <v>9.3849999999999998</v>
      </c>
      <c r="G4051" s="12">
        <v>10.9766666666667</v>
      </c>
      <c r="H4051" s="12">
        <v>15.7633333333333</v>
      </c>
      <c r="I4051" s="12">
        <v>15.9033333333333</v>
      </c>
      <c r="J4051" s="12">
        <f>AVERAGE(B4051:E4051)</f>
        <v>16.232916666666675</v>
      </c>
      <c r="K4051" s="12">
        <f>AVERAGE(F4051:I4051)</f>
        <v>13.007083333333325</v>
      </c>
      <c r="L4051" s="12">
        <f>MAX(J4051:K4051)</f>
        <v>16.232916666666675</v>
      </c>
      <c r="M4051" s="8">
        <f>F4051/B4051</f>
        <v>0.37271644162033357</v>
      </c>
      <c r="N4051" s="8">
        <f>G4051/C4051</f>
        <v>0.85688264376789225</v>
      </c>
      <c r="O4051" s="8">
        <f>H4051/D4051</f>
        <v>0.96078829744006111</v>
      </c>
      <c r="P4051" s="8">
        <f>I4051/E4051</f>
        <v>1.5095712703686095</v>
      </c>
      <c r="Q4051" s="8">
        <f>LOG(M4051,2)</f>
        <v>-1.4238496328881423</v>
      </c>
      <c r="R4051" s="8">
        <f>LOG(N4051,2)</f>
        <v>-0.22283046446745086</v>
      </c>
      <c r="S4051" s="8">
        <f>LOG(O4051,2)</f>
        <v>-5.7709516000361255E-2</v>
      </c>
      <c r="T4051" s="8">
        <f>LOG(P4051,2)</f>
        <v>0.59413887144583966</v>
      </c>
      <c r="U4051" s="8">
        <f>STDEV(Q4051:T4051)/SQRT(COUNT(Q4051:T4051))</f>
        <v>0.42082937974635465</v>
      </c>
      <c r="V4051" s="8">
        <f>AVERAGE(M4051:P4051)</f>
        <v>0.92498966329922405</v>
      </c>
      <c r="W4051" s="8">
        <f>LOG(V4051,2)</f>
        <v>-0.11249085119384239</v>
      </c>
      <c r="X4051" t="s">
        <v>5811</v>
      </c>
      <c r="Y4051">
        <f>_xlfn.T.TEST(B4051:E4051,F4051:I4051,2,1)</f>
        <v>0.5232088113776292</v>
      </c>
      <c r="Z4051">
        <f>IF(ABS(W4051)&gt;0.3014,1,0)</f>
        <v>0</v>
      </c>
      <c r="AA4051">
        <f>IF(Y4051&lt;0.05,1,0)</f>
        <v>0</v>
      </c>
      <c r="AB4051">
        <f>IF((Z4051+AA4051)&gt;1,1,0)</f>
        <v>0</v>
      </c>
      <c r="AC4051">
        <f>TINV(Y4051,3)</f>
        <v>0.72063995749115195</v>
      </c>
      <c r="AD4051">
        <f>EXP((-AC4051*AC4051)/2)</f>
        <v>0.77131303652694339</v>
      </c>
      <c r="AE4051">
        <f>-LOG10(AD4051)</f>
        <v>0.11276932824610107</v>
      </c>
      <c r="AF4051">
        <f>IF(AE4051&gt;2,1,0)</f>
        <v>0</v>
      </c>
      <c r="AG4051">
        <f>IF((AF4051+Z4051)&gt;1,1,0)</f>
        <v>0</v>
      </c>
    </row>
    <row r="4052" spans="1:33" x14ac:dyDescent="0.25">
      <c r="A4052" t="s">
        <v>4495</v>
      </c>
      <c r="B4052" s="12">
        <v>27.44</v>
      </c>
      <c r="C4052" s="12">
        <v>23.302499999999998</v>
      </c>
      <c r="D4052" s="12">
        <v>26.92</v>
      </c>
      <c r="E4052" s="12">
        <v>30.81</v>
      </c>
      <c r="F4052" s="12">
        <v>23.8</v>
      </c>
      <c r="G4052" s="12">
        <v>23.303333333333299</v>
      </c>
      <c r="H4052" s="12">
        <v>28.0566666666667</v>
      </c>
      <c r="I4052" s="12">
        <v>24.336666666666702</v>
      </c>
      <c r="J4052" s="12">
        <f>AVERAGE(B4052:E4052)</f>
        <v>27.118124999999999</v>
      </c>
      <c r="K4052" s="12">
        <f>AVERAGE(F4052:I4052)</f>
        <v>24.874166666666675</v>
      </c>
      <c r="L4052" s="12">
        <f>MAX(J4052:K4052)</f>
        <v>27.118124999999999</v>
      </c>
      <c r="M4052" s="8">
        <f>F4052/B4052</f>
        <v>0.86734693877551017</v>
      </c>
      <c r="N4052" s="8">
        <f>G4052/C4052</f>
        <v>1.0000357615420363</v>
      </c>
      <c r="O4052" s="8">
        <f>H4052/D4052</f>
        <v>1.0422238732045579</v>
      </c>
      <c r="P4052" s="8">
        <f>I4052/E4052</f>
        <v>0.78989505571784169</v>
      </c>
      <c r="Q4052" s="8">
        <f>LOG(M4052,2)</f>
        <v>-0.20531890797750652</v>
      </c>
      <c r="R4052" s="8">
        <f>LOG(N4052,2)</f>
        <v>5.159207684973803E-5</v>
      </c>
      <c r="S4052" s="8">
        <f>LOG(O4052,2)</f>
        <v>5.9665206667132174E-2</v>
      </c>
      <c r="T4052" s="8">
        <f>LOG(P4052,2)</f>
        <v>-0.34026710318313558</v>
      </c>
      <c r="U4052" s="8">
        <f>STDEV(Q4052:T4052)/SQRT(COUNT(Q4052:T4052))</f>
        <v>9.2412243117680759E-2</v>
      </c>
      <c r="V4052" s="8">
        <f>AVERAGE(M4052:P4052)</f>
        <v>0.92487540730998652</v>
      </c>
      <c r="W4052" s="8">
        <f>LOG(V4052,2)</f>
        <v>-0.11266906586678627</v>
      </c>
      <c r="X4052" t="s">
        <v>4495</v>
      </c>
      <c r="Y4052">
        <f>_xlfn.T.TEST(B4052:E4052,F4052:I4052,2,1)</f>
        <v>0.2874586760846457</v>
      </c>
      <c r="Z4052">
        <f>IF(ABS(W4052)&gt;0.3014,1,0)</f>
        <v>0</v>
      </c>
      <c r="AA4052">
        <f>IF(Y4052&lt;0.05,1,0)</f>
        <v>0</v>
      </c>
      <c r="AB4052">
        <f>IF((Z4052+AA4052)&gt;1,1,0)</f>
        <v>0</v>
      </c>
      <c r="AC4052">
        <f>TINV(Y4052,3)</f>
        <v>1.2901096259542539</v>
      </c>
      <c r="AD4052">
        <f>EXP((-AC4052*AC4052)/2)</f>
        <v>0.43509476393611435</v>
      </c>
      <c r="AE4052">
        <f>-LOG10(AD4052)</f>
        <v>0.36141614310888115</v>
      </c>
      <c r="AF4052">
        <f>IF(AE4052&gt;2,1,0)</f>
        <v>0</v>
      </c>
      <c r="AG4052">
        <f>IF((AF4052+Z4052)&gt;1,1,0)</f>
        <v>0</v>
      </c>
    </row>
    <row r="4053" spans="1:33" x14ac:dyDescent="0.25">
      <c r="A4053" t="s">
        <v>2778</v>
      </c>
      <c r="B4053" s="12">
        <v>24.92</v>
      </c>
      <c r="C4053" s="12">
        <v>26.795000000000002</v>
      </c>
      <c r="D4053" s="12">
        <v>51.043333333333301</v>
      </c>
      <c r="E4053" s="12">
        <v>32.479999999999997</v>
      </c>
      <c r="F4053" s="12">
        <v>23.35</v>
      </c>
      <c r="G4053" s="12">
        <v>26.44</v>
      </c>
      <c r="H4053" s="12">
        <v>37.0966666666667</v>
      </c>
      <c r="I4053" s="12">
        <v>34.066666666666698</v>
      </c>
      <c r="J4053" s="12">
        <f>AVERAGE(B4053:E4053)</f>
        <v>33.809583333333322</v>
      </c>
      <c r="K4053" s="12">
        <f>AVERAGE(F4053:I4053)</f>
        <v>30.238333333333351</v>
      </c>
      <c r="L4053" s="12">
        <f>MAX(J4053:K4053)</f>
        <v>33.809583333333322</v>
      </c>
      <c r="M4053" s="8">
        <f>F4053/B4053</f>
        <v>0.9369983948635634</v>
      </c>
      <c r="N4053" s="8">
        <f>G4053/C4053</f>
        <v>0.9867512595633513</v>
      </c>
      <c r="O4053" s="8">
        <f>H4053/D4053</f>
        <v>0.72676810553124904</v>
      </c>
      <c r="P4053" s="8">
        <f>I4053/E4053</f>
        <v>1.0488505747126446</v>
      </c>
      <c r="Q4053" s="8">
        <f>LOG(M4053,2)</f>
        <v>-9.3881518426977617E-2</v>
      </c>
      <c r="R4053" s="8">
        <f>LOG(N4053,2)</f>
        <v>-1.9241639203601533E-2</v>
      </c>
      <c r="S4053" s="8">
        <f>LOG(O4053,2)</f>
        <v>-0.46043298709512714</v>
      </c>
      <c r="T4053" s="8">
        <f>LOG(P4053,2)</f>
        <v>6.8809157918652608E-2</v>
      </c>
      <c r="U4053" s="8">
        <f>STDEV(Q4053:T4053)/SQRT(COUNT(Q4053:T4053))</f>
        <v>0.1162701007093369</v>
      </c>
      <c r="V4053" s="8">
        <f>AVERAGE(M4053:P4053)</f>
        <v>0.92484208366770204</v>
      </c>
      <c r="W4053" s="8">
        <f>LOG(V4053,2)</f>
        <v>-0.11272104770045316</v>
      </c>
      <c r="X4053" t="s">
        <v>2778</v>
      </c>
      <c r="Y4053">
        <f>_xlfn.T.TEST(B4053:E4053,F4053:I4053,2,1)</f>
        <v>0.38491131161776071</v>
      </c>
      <c r="Z4053">
        <f>IF(ABS(W4053)&gt;0.3014,1,0)</f>
        <v>0</v>
      </c>
      <c r="AA4053">
        <f>IF(Y4053&lt;0.05,1,0)</f>
        <v>0</v>
      </c>
      <c r="AB4053">
        <f>IF((Z4053+AA4053)&gt;1,1,0)</f>
        <v>0</v>
      </c>
      <c r="AC4053">
        <f>TINV(Y4053,3)</f>
        <v>1.0148400838415936</v>
      </c>
      <c r="AD4053">
        <f>EXP((-AC4053*AC4053)/2)</f>
        <v>0.59753035215206929</v>
      </c>
      <c r="AE4053">
        <f>-LOG10(AD4053)</f>
        <v>0.22364002939679331</v>
      </c>
      <c r="AF4053">
        <f>IF(AE4053&gt;2,1,0)</f>
        <v>0</v>
      </c>
      <c r="AG4053">
        <f>IF((AF4053+Z4053)&gt;1,1,0)</f>
        <v>0</v>
      </c>
    </row>
    <row r="4054" spans="1:33" x14ac:dyDescent="0.25">
      <c r="A4054" t="s">
        <v>2587</v>
      </c>
      <c r="B4054" s="12">
        <v>64.02</v>
      </c>
      <c r="C4054" s="12">
        <v>70.135000000000005</v>
      </c>
      <c r="D4054" s="12">
        <v>58.366666666666703</v>
      </c>
      <c r="E4054" s="12">
        <v>67.59</v>
      </c>
      <c r="F4054" s="12">
        <v>58.265000000000001</v>
      </c>
      <c r="G4054" s="12">
        <v>61.536666666666697</v>
      </c>
      <c r="H4054" s="12">
        <v>61.663333333333298</v>
      </c>
      <c r="I4054" s="12">
        <v>57.803333333333299</v>
      </c>
      <c r="J4054" s="12">
        <f>AVERAGE(B4054:E4054)</f>
        <v>65.02791666666667</v>
      </c>
      <c r="K4054" s="12">
        <f>AVERAGE(F4054:I4054)</f>
        <v>59.817083333333329</v>
      </c>
      <c r="L4054" s="12">
        <f>MAX(J4054:K4054)</f>
        <v>65.02791666666667</v>
      </c>
      <c r="M4054" s="8">
        <f>F4054/B4054</f>
        <v>0.91010621680724779</v>
      </c>
      <c r="N4054" s="8">
        <f>G4054/C4054</f>
        <v>0.87740310353841433</v>
      </c>
      <c r="O4054" s="8">
        <f>H4054/D4054</f>
        <v>1.0564820102798389</v>
      </c>
      <c r="P4054" s="8">
        <f>I4054/E4054</f>
        <v>0.8552054051388267</v>
      </c>
      <c r="Q4054" s="8">
        <f>LOG(M4054,2)</f>
        <v>-0.13589316548961153</v>
      </c>
      <c r="R4054" s="8">
        <f>LOG(N4054,2)</f>
        <v>-0.18868828543976884</v>
      </c>
      <c r="S4054" s="8">
        <f>LOG(O4054,2)</f>
        <v>7.92682013466528E-2</v>
      </c>
      <c r="T4054" s="8">
        <f>LOG(P4054,2)</f>
        <v>-0.2256571235614917</v>
      </c>
      <c r="U4054" s="8">
        <f>STDEV(Q4054:T4054)/SQRT(COUNT(Q4054:T4054))</f>
        <v>6.820406485495395E-2</v>
      </c>
      <c r="V4054" s="8">
        <f>AVERAGE(M4054:P4054)</f>
        <v>0.92479918394108196</v>
      </c>
      <c r="W4054" s="8">
        <f>LOG(V4054,2)</f>
        <v>-0.11278797010745741</v>
      </c>
      <c r="X4054" t="s">
        <v>2587</v>
      </c>
      <c r="Y4054">
        <f>_xlfn.T.TEST(B4054:E4054,F4054:I4054,2,1)</f>
        <v>0.17648397429880211</v>
      </c>
      <c r="Z4054">
        <f>IF(ABS(W4054)&gt;0.3014,1,0)</f>
        <v>0</v>
      </c>
      <c r="AA4054">
        <f>IF(Y4054&lt;0.05,1,0)</f>
        <v>0</v>
      </c>
      <c r="AB4054">
        <f>IF((Z4054+AA4054)&gt;1,1,0)</f>
        <v>0</v>
      </c>
      <c r="AC4054">
        <f>TINV(Y4054,3)</f>
        <v>1.7608531644957657</v>
      </c>
      <c r="AD4054">
        <f>EXP((-AC4054*AC4054)/2)</f>
        <v>0.21218389873587815</v>
      </c>
      <c r="AE4054">
        <f>-LOG10(AD4054)</f>
        <v>0.67328757498448066</v>
      </c>
      <c r="AF4054">
        <f>IF(AE4054&gt;2,1,0)</f>
        <v>0</v>
      </c>
      <c r="AG4054">
        <f>IF((AF4054+Z4054)&gt;1,1,0)</f>
        <v>0</v>
      </c>
    </row>
    <row r="4055" spans="1:33" x14ac:dyDescent="0.25">
      <c r="A4055" t="s">
        <v>1680</v>
      </c>
      <c r="B4055" s="12">
        <v>69.2</v>
      </c>
      <c r="C4055" s="12">
        <v>53.96</v>
      </c>
      <c r="D4055" s="12">
        <v>73.28</v>
      </c>
      <c r="E4055" s="12">
        <v>82.65</v>
      </c>
      <c r="F4055" s="12">
        <v>53.884999999999998</v>
      </c>
      <c r="G4055" s="12">
        <v>44.356666666666698</v>
      </c>
      <c r="H4055" s="12">
        <v>83.51</v>
      </c>
      <c r="I4055" s="12">
        <v>79.246666666666698</v>
      </c>
      <c r="J4055" s="12">
        <f>AVERAGE(B4055:E4055)</f>
        <v>69.772500000000008</v>
      </c>
      <c r="K4055" s="12">
        <f>AVERAGE(F4055:I4055)</f>
        <v>65.249583333333362</v>
      </c>
      <c r="L4055" s="12">
        <f>MAX(J4055:K4055)</f>
        <v>69.772500000000008</v>
      </c>
      <c r="M4055" s="8">
        <f>F4055/B4055</f>
        <v>0.77868497109826584</v>
      </c>
      <c r="N4055" s="8">
        <f>G4055/C4055</f>
        <v>0.8220286632073146</v>
      </c>
      <c r="O4055" s="8">
        <f>H4055/D4055</f>
        <v>1.1396015283842795</v>
      </c>
      <c r="P4055" s="8">
        <f>I4055/E4055</f>
        <v>0.958822343214358</v>
      </c>
      <c r="Q4055" s="8">
        <f>LOG(M4055,2)</f>
        <v>-0.36088831288724449</v>
      </c>
      <c r="R4055" s="8">
        <f>LOG(N4055,2)</f>
        <v>-0.28273939496326667</v>
      </c>
      <c r="S4055" s="8">
        <f>LOG(O4055,2)</f>
        <v>0.18852946165588827</v>
      </c>
      <c r="T4055" s="8">
        <f>LOG(P4055,2)</f>
        <v>-6.0664566721162286E-2</v>
      </c>
      <c r="U4055" s="8">
        <f>STDEV(Q4055:T4055)/SQRT(COUNT(Q4055:T4055))</f>
        <v>0.12345804537501136</v>
      </c>
      <c r="V4055" s="8">
        <f>AVERAGE(M4055:P4055)</f>
        <v>0.92478437647605438</v>
      </c>
      <c r="W4055" s="8">
        <f>LOG(V4055,2)</f>
        <v>-0.11281107007095303</v>
      </c>
      <c r="X4055" t="s">
        <v>1680</v>
      </c>
      <c r="Y4055">
        <f>_xlfn.T.TEST(B4055:E4055,F4055:I4055,2,1)</f>
        <v>0.47013809498767628</v>
      </c>
      <c r="Z4055">
        <f>IF(ABS(W4055)&gt;0.3014,1,0)</f>
        <v>0</v>
      </c>
      <c r="AA4055">
        <f>IF(Y4055&lt;0.05,1,0)</f>
        <v>0</v>
      </c>
      <c r="AB4055">
        <f>IF((Z4055+AA4055)&gt;1,1,0)</f>
        <v>0</v>
      </c>
      <c r="AC4055">
        <f>TINV(Y4055,3)</f>
        <v>0.82441584896762699</v>
      </c>
      <c r="AD4055">
        <f>EXP((-AC4055*AC4055)/2)</f>
        <v>0.71189080292207918</v>
      </c>
      <c r="AE4055">
        <f>-LOG10(AD4055)</f>
        <v>0.14758661777516571</v>
      </c>
      <c r="AF4055">
        <f>IF(AE4055&gt;2,1,0)</f>
        <v>0</v>
      </c>
      <c r="AG4055">
        <f>IF((AF4055+Z4055)&gt;1,1,0)</f>
        <v>0</v>
      </c>
    </row>
    <row r="4056" spans="1:33" x14ac:dyDescent="0.25">
      <c r="A4056" t="s">
        <v>3815</v>
      </c>
      <c r="B4056" s="12">
        <v>21.8</v>
      </c>
      <c r="C4056" s="12">
        <v>11.4175</v>
      </c>
      <c r="D4056" s="12">
        <v>15.7633333333333</v>
      </c>
      <c r="E4056" s="12">
        <v>17.212499999999999</v>
      </c>
      <c r="F4056" s="12">
        <v>9.2449999999999992</v>
      </c>
      <c r="G4056" s="12">
        <v>14.4233333333333</v>
      </c>
      <c r="H4056" s="12">
        <v>16.953333333333301</v>
      </c>
      <c r="I4056" s="12">
        <v>16.113333333333301</v>
      </c>
      <c r="J4056" s="12">
        <f>AVERAGE(B4056:E4056)</f>
        <v>16.548333333333325</v>
      </c>
      <c r="K4056" s="12">
        <f>AVERAGE(F4056:I4056)</f>
        <v>14.183749999999975</v>
      </c>
      <c r="L4056" s="12">
        <f>MAX(J4056:K4056)</f>
        <v>16.548333333333325</v>
      </c>
      <c r="M4056" s="8">
        <f>F4056/B4056</f>
        <v>0.42408256880733941</v>
      </c>
      <c r="N4056" s="8">
        <f>G4056/C4056</f>
        <v>1.2632654550762688</v>
      </c>
      <c r="O4056" s="8">
        <f>H4056/D4056</f>
        <v>1.0754916472827238</v>
      </c>
      <c r="P4056" s="8">
        <f>I4056/E4056</f>
        <v>0.93614137012829646</v>
      </c>
      <c r="Q4056" s="8">
        <f>LOG(M4056,2)</f>
        <v>-1.237582910260093</v>
      </c>
      <c r="R4056" s="8">
        <f>LOG(N4056,2)</f>
        <v>0.33715783032237745</v>
      </c>
      <c r="S4056" s="8">
        <f>LOG(O4056,2)</f>
        <v>0.10499632023230214</v>
      </c>
      <c r="T4056" s="8">
        <f>LOG(P4056,2)</f>
        <v>-9.5201681977902783E-2</v>
      </c>
      <c r="U4056" s="8">
        <f>STDEV(Q4056:T4056)/SQRT(COUNT(Q4056:T4056))</f>
        <v>0.34965087395810812</v>
      </c>
      <c r="V4056" s="8">
        <f>AVERAGE(M4056:P4056)</f>
        <v>0.92474526032365711</v>
      </c>
      <c r="W4056" s="8">
        <f>LOG(V4056,2)</f>
        <v>-0.11287209388800121</v>
      </c>
      <c r="X4056" t="s">
        <v>3815</v>
      </c>
      <c r="Y4056">
        <f>_xlfn.T.TEST(B4056:E4056,F4056:I4056,2,1)</f>
        <v>0.54761371551316984</v>
      </c>
      <c r="Z4056">
        <f>IF(ABS(W4056)&gt;0.3014,1,0)</f>
        <v>0</v>
      </c>
      <c r="AA4056">
        <f>IF(Y4056&lt;0.05,1,0)</f>
        <v>0</v>
      </c>
      <c r="AB4056">
        <f>IF((Z4056+AA4056)&gt;1,1,0)</f>
        <v>0</v>
      </c>
      <c r="AC4056">
        <f>TINV(Y4056,3)</f>
        <v>0.67577383831711602</v>
      </c>
      <c r="AD4056">
        <f>EXP((-AC4056*AC4056)/2)</f>
        <v>0.79585749123549487</v>
      </c>
      <c r="AE4056">
        <f>-LOG10(AD4056)</f>
        <v>9.9164691446872955E-2</v>
      </c>
      <c r="AF4056">
        <f>IF(AE4056&gt;2,1,0)</f>
        <v>0</v>
      </c>
      <c r="AG4056">
        <f>IF((AF4056+Z4056)&gt;1,1,0)</f>
        <v>0</v>
      </c>
    </row>
    <row r="4057" spans="1:33" x14ac:dyDescent="0.25">
      <c r="A4057" t="s">
        <v>4429</v>
      </c>
      <c r="B4057" s="12">
        <v>19.43</v>
      </c>
      <c r="C4057" s="12">
        <v>20.43</v>
      </c>
      <c r="D4057" s="12">
        <v>20.776666666666699</v>
      </c>
      <c r="E4057" s="12">
        <v>17.395</v>
      </c>
      <c r="F4057" s="12">
        <v>16.855</v>
      </c>
      <c r="G4057" s="12">
        <v>18.2433333333333</v>
      </c>
      <c r="H4057" s="12">
        <v>19.920000000000002</v>
      </c>
      <c r="I4057" s="12">
        <v>17.04</v>
      </c>
      <c r="J4057" s="12">
        <f>AVERAGE(B4057:E4057)</f>
        <v>19.507916666666674</v>
      </c>
      <c r="K4057" s="12">
        <f>AVERAGE(F4057:I4057)</f>
        <v>18.014583333333327</v>
      </c>
      <c r="L4057" s="12">
        <f>MAX(J4057:K4057)</f>
        <v>19.507916666666674</v>
      </c>
      <c r="M4057" s="8">
        <f>F4057/B4057</f>
        <v>0.86747297992794647</v>
      </c>
      <c r="N4057" s="8">
        <f>G4057/C4057</f>
        <v>0.89296785772556542</v>
      </c>
      <c r="O4057" s="8">
        <f>H4057/D4057</f>
        <v>0.95876784854804931</v>
      </c>
      <c r="P4057" s="8">
        <f>I4057/E4057</f>
        <v>0.97959183673469385</v>
      </c>
      <c r="Q4057" s="8">
        <f>LOG(M4057,2)</f>
        <v>-0.20510927360113429</v>
      </c>
      <c r="R4057" s="8">
        <f>LOG(N4057,2)</f>
        <v>-0.1633198482468978</v>
      </c>
      <c r="S4057" s="8">
        <f>LOG(O4057,2)</f>
        <v>-6.0746564621649408E-2</v>
      </c>
      <c r="T4057" s="8">
        <f>LOG(P4057,2)</f>
        <v>-2.9747343394052068E-2</v>
      </c>
      <c r="U4057" s="8">
        <f>STDEV(Q4057:T4057)/SQRT(COUNT(Q4057:T4057))</f>
        <v>4.1498644220909243E-2</v>
      </c>
      <c r="V4057" s="8">
        <f>AVERAGE(M4057:P4057)</f>
        <v>0.92470013073406387</v>
      </c>
      <c r="W4057" s="8">
        <f>LOG(V4057,2)</f>
        <v>-0.1129425022768417</v>
      </c>
      <c r="X4057" t="s">
        <v>4429</v>
      </c>
      <c r="Y4057">
        <f>_xlfn.T.TEST(B4057:E4057,F4057:I4057,2,1)</f>
        <v>6.6432657337348128E-2</v>
      </c>
      <c r="Z4057">
        <f>IF(ABS(W4057)&gt;0.3014,1,0)</f>
        <v>0</v>
      </c>
      <c r="AA4057">
        <f>IF(Y4057&lt;0.05,1,0)</f>
        <v>0</v>
      </c>
      <c r="AB4057">
        <f>IF((Z4057+AA4057)&gt;1,1,0)</f>
        <v>0</v>
      </c>
      <c r="AC4057">
        <f>TINV(Y4057,3)</f>
        <v>2.8255589659767404</v>
      </c>
      <c r="AD4057">
        <f>EXP((-AC4057*AC4057)/2)</f>
        <v>1.8464750642417701E-2</v>
      </c>
      <c r="AE4057">
        <f>-LOG10(AD4057)</f>
        <v>1.7336565529116346</v>
      </c>
      <c r="AF4057">
        <f>IF(AE4057&gt;2,1,0)</f>
        <v>0</v>
      </c>
      <c r="AG4057">
        <f>IF((AF4057+Z4057)&gt;1,1,0)</f>
        <v>0</v>
      </c>
    </row>
    <row r="4058" spans="1:33" x14ac:dyDescent="0.25">
      <c r="A4058" t="s">
        <v>1514</v>
      </c>
      <c r="B4058" s="12">
        <v>27.85</v>
      </c>
      <c r="C4058" s="12">
        <v>29.107500000000002</v>
      </c>
      <c r="D4058" s="12">
        <v>25.0566666666667</v>
      </c>
      <c r="E4058" s="12">
        <v>32.247500000000002</v>
      </c>
      <c r="F4058" s="12">
        <v>24.614999999999998</v>
      </c>
      <c r="G4058" s="12">
        <v>26.893333333333299</v>
      </c>
      <c r="H4058" s="12">
        <v>25.0833333333333</v>
      </c>
      <c r="I4058" s="12">
        <v>28.6933333333333</v>
      </c>
      <c r="J4058" s="12">
        <f>AVERAGE(B4058:E4058)</f>
        <v>28.565416666666678</v>
      </c>
      <c r="K4058" s="12">
        <f>AVERAGE(F4058:I4058)</f>
        <v>26.321249999999974</v>
      </c>
      <c r="L4058" s="12">
        <f>MAX(J4058:K4058)</f>
        <v>28.565416666666678</v>
      </c>
      <c r="M4058" s="8">
        <f>F4058/B4058</f>
        <v>0.88384201077199276</v>
      </c>
      <c r="N4058" s="8">
        <f>G4058/C4058</f>
        <v>0.92393140370465676</v>
      </c>
      <c r="O4058" s="8">
        <f>H4058/D4058</f>
        <v>1.0010642543567887</v>
      </c>
      <c r="P4058" s="8">
        <f>I4058/E4058</f>
        <v>0.88978473783497314</v>
      </c>
      <c r="Q4058" s="8">
        <f>LOG(M4058,2)</f>
        <v>-0.1781395879925253</v>
      </c>
      <c r="R4058" s="8">
        <f>LOG(N4058,2)</f>
        <v>-0.11414235061480099</v>
      </c>
      <c r="S4058" s="8">
        <f>LOG(O4058,2)</f>
        <v>1.5345780368690824E-3</v>
      </c>
      <c r="T4058" s="8">
        <f>LOG(P4058,2)</f>
        <v>-0.16847174220265293</v>
      </c>
      <c r="U4058" s="8">
        <f>STDEV(Q4058:T4058)/SQRT(COUNT(Q4058:T4058))</f>
        <v>4.1258055553463464E-2</v>
      </c>
      <c r="V4058" s="8">
        <f>AVERAGE(M4058:P4058)</f>
        <v>0.92465560166710281</v>
      </c>
      <c r="W4058" s="8">
        <f>LOG(V4058,2)</f>
        <v>-0.11301197713553657</v>
      </c>
      <c r="X4058" t="s">
        <v>1514</v>
      </c>
      <c r="Y4058">
        <f>_xlfn.T.TEST(B4058:E4058,F4058:I4058,2,1)</f>
        <v>6.9353588658151055E-2</v>
      </c>
      <c r="Z4058">
        <f>IF(ABS(W4058)&gt;0.3014,1,0)</f>
        <v>0</v>
      </c>
      <c r="AA4058">
        <f>IF(Y4058&lt;0.05,1,0)</f>
        <v>0</v>
      </c>
      <c r="AB4058">
        <f>IF((Z4058+AA4058)&gt;1,1,0)</f>
        <v>0</v>
      </c>
      <c r="AC4058">
        <f>TINV(Y4058,3)</f>
        <v>2.7737072287955904</v>
      </c>
      <c r="AD4058">
        <f>EXP((-AC4058*AC4058)/2)</f>
        <v>2.1349522699847183E-2</v>
      </c>
      <c r="AE4058">
        <f>-LOG10(AD4058)</f>
        <v>1.6706118298258279</v>
      </c>
      <c r="AF4058">
        <f>IF(AE4058&gt;2,1,0)</f>
        <v>0</v>
      </c>
      <c r="AG4058">
        <f>IF((AF4058+Z4058)&gt;1,1,0)</f>
        <v>0</v>
      </c>
    </row>
    <row r="4059" spans="1:33" x14ac:dyDescent="0.25">
      <c r="A4059" t="s">
        <v>3643</v>
      </c>
      <c r="B4059" s="12">
        <v>38.07</v>
      </c>
      <c r="C4059" s="12">
        <v>29.64</v>
      </c>
      <c r="D4059" s="12">
        <v>38.266666666666701</v>
      </c>
      <c r="E4059" s="12">
        <v>40.357500000000002</v>
      </c>
      <c r="F4059" s="12">
        <v>27.85</v>
      </c>
      <c r="G4059" s="12">
        <v>27.776666666666699</v>
      </c>
      <c r="H4059" s="12">
        <v>44.21</v>
      </c>
      <c r="I4059" s="12">
        <v>35.29</v>
      </c>
      <c r="J4059" s="12">
        <f>AVERAGE(B4059:E4059)</f>
        <v>36.583541666666676</v>
      </c>
      <c r="K4059" s="12">
        <f>AVERAGE(F4059:I4059)</f>
        <v>33.781666666666673</v>
      </c>
      <c r="L4059" s="12">
        <f>MAX(J4059:K4059)</f>
        <v>36.583541666666676</v>
      </c>
      <c r="M4059" s="8">
        <f>F4059/B4059</f>
        <v>0.73154714998686632</v>
      </c>
      <c r="N4059" s="8">
        <f>G4059/C4059</f>
        <v>0.93713450292397771</v>
      </c>
      <c r="O4059" s="8">
        <f>H4059/D4059</f>
        <v>1.1553135888501731</v>
      </c>
      <c r="P4059" s="8">
        <f>I4059/E4059</f>
        <v>0.87443473951557948</v>
      </c>
      <c r="Q4059" s="8">
        <f>LOG(M4059,2)</f>
        <v>-0.45097724233486797</v>
      </c>
      <c r="R4059" s="8">
        <f>LOG(N4059,2)</f>
        <v>-9.3671968267155126E-2</v>
      </c>
      <c r="S4059" s="8">
        <f>LOG(O4059,2)</f>
        <v>0.20828449811217092</v>
      </c>
      <c r="T4059" s="8">
        <f>LOG(P4059,2)</f>
        <v>-0.19357737739620598</v>
      </c>
      <c r="U4059" s="8">
        <f>STDEV(Q4059:T4059)/SQRT(COUNT(Q4059:T4059))</f>
        <v>0.13625952238230193</v>
      </c>
      <c r="V4059" s="8">
        <f>AVERAGE(M4059:P4059)</f>
        <v>0.9246074953191491</v>
      </c>
      <c r="W4059" s="8">
        <f>LOG(V4059,2)</f>
        <v>-0.11308703707671731</v>
      </c>
      <c r="X4059" t="s">
        <v>3643</v>
      </c>
      <c r="Y4059">
        <f>_xlfn.T.TEST(B4059:E4059,F4059:I4059,2,1)</f>
        <v>0.46855277040200582</v>
      </c>
      <c r="Z4059">
        <f>IF(ABS(W4059)&gt;0.3014,1,0)</f>
        <v>0</v>
      </c>
      <c r="AA4059">
        <f>IF(Y4059&lt;0.05,1,0)</f>
        <v>0</v>
      </c>
      <c r="AB4059">
        <f>IF((Z4059+AA4059)&gt;1,1,0)</f>
        <v>0</v>
      </c>
      <c r="AC4059">
        <f>TINV(Y4059,3)</f>
        <v>0.82766503520724943</v>
      </c>
      <c r="AD4059">
        <f>EXP((-AC4059*AC4059)/2)</f>
        <v>0.70998267883435884</v>
      </c>
      <c r="AE4059">
        <f>-LOG10(AD4059)</f>
        <v>0.14875224646179641</v>
      </c>
      <c r="AF4059">
        <f>IF(AE4059&gt;2,1,0)</f>
        <v>0</v>
      </c>
      <c r="AG4059">
        <f>IF((AF4059+Z4059)&gt;1,1,0)</f>
        <v>0</v>
      </c>
    </row>
    <row r="4060" spans="1:33" x14ac:dyDescent="0.25">
      <c r="A4060" t="s">
        <v>4041</v>
      </c>
      <c r="B4060" s="12">
        <v>27.44</v>
      </c>
      <c r="C4060" s="12">
        <v>14.14</v>
      </c>
      <c r="D4060" s="12">
        <v>14.856666666666699</v>
      </c>
      <c r="E4060" s="12">
        <v>18.077500000000001</v>
      </c>
      <c r="F4060" s="12">
        <v>16.655000000000001</v>
      </c>
      <c r="G4060" s="12">
        <v>16.863333333333301</v>
      </c>
      <c r="H4060" s="12">
        <v>17.1933333333333</v>
      </c>
      <c r="I4060" s="12">
        <v>13.4033333333333</v>
      </c>
      <c r="J4060" s="12">
        <f>AVERAGE(B4060:E4060)</f>
        <v>18.628541666666674</v>
      </c>
      <c r="K4060" s="12">
        <f>AVERAGE(F4060:I4060)</f>
        <v>16.028749999999974</v>
      </c>
      <c r="L4060" s="12">
        <f>MAX(J4060:K4060)</f>
        <v>18.628541666666674</v>
      </c>
      <c r="M4060" s="8">
        <f>F4060/B4060</f>
        <v>0.60696064139941697</v>
      </c>
      <c r="N4060" s="8">
        <f>G4060/C4060</f>
        <v>1.1925978312116903</v>
      </c>
      <c r="O4060" s="8">
        <f>H4060/D4060</f>
        <v>1.1572806820731385</v>
      </c>
      <c r="P4060" s="8">
        <f>I4060/E4060</f>
        <v>0.74143733001428846</v>
      </c>
      <c r="Q4060" s="8">
        <f>LOG(M4060,2)</f>
        <v>-0.720325127498461</v>
      </c>
      <c r="R4060" s="8">
        <f>LOG(N4060,2)</f>
        <v>0.25410761827671291</v>
      </c>
      <c r="S4060" s="8">
        <f>LOG(O4060,2)</f>
        <v>0.21073881217655371</v>
      </c>
      <c r="T4060" s="8">
        <f>LOG(P4060,2)</f>
        <v>-0.43160334084346291</v>
      </c>
      <c r="U4060" s="8">
        <f>STDEV(Q4060:T4060)/SQRT(COUNT(Q4060:T4060))</f>
        <v>0.24085106567812356</v>
      </c>
      <c r="V4060" s="8">
        <f>AVERAGE(M4060:P4060)</f>
        <v>0.92456912117463363</v>
      </c>
      <c r="W4060" s="8">
        <f>LOG(V4060,2)</f>
        <v>-0.1131469147406516</v>
      </c>
      <c r="X4060" t="s">
        <v>4041</v>
      </c>
      <c r="Y4060">
        <f>_xlfn.T.TEST(B4060:E4060,F4060:I4060,2,1)</f>
        <v>0.47785087149719085</v>
      </c>
      <c r="Z4060">
        <f>IF(ABS(W4060)&gt;0.3014,1,0)</f>
        <v>0</v>
      </c>
      <c r="AA4060">
        <f>IF(Y4060&lt;0.05,1,0)</f>
        <v>0</v>
      </c>
      <c r="AB4060">
        <f>IF((Z4060+AA4060)&gt;1,1,0)</f>
        <v>0</v>
      </c>
      <c r="AC4060">
        <f>TINV(Y4060,3)</f>
        <v>0.80874137771277355</v>
      </c>
      <c r="AD4060">
        <f>EXP((-AC4060*AC4060)/2)</f>
        <v>0.72106116768125161</v>
      </c>
      <c r="AE4060">
        <f>-LOG10(AD4060)</f>
        <v>0.14202789247937822</v>
      </c>
      <c r="AF4060">
        <f>IF(AE4060&gt;2,1,0)</f>
        <v>0</v>
      </c>
      <c r="AG4060">
        <f>IF((AF4060+Z4060)&gt;1,1,0)</f>
        <v>0</v>
      </c>
    </row>
    <row r="4061" spans="1:33" x14ac:dyDescent="0.25">
      <c r="A4061" t="s">
        <v>173</v>
      </c>
      <c r="B4061" s="12">
        <v>45.14</v>
      </c>
      <c r="C4061" s="12">
        <v>35.717500000000001</v>
      </c>
      <c r="D4061" s="12">
        <v>30.23</v>
      </c>
      <c r="E4061" s="12">
        <v>38.762500000000003</v>
      </c>
      <c r="F4061" s="12">
        <v>31.48</v>
      </c>
      <c r="G4061" s="12">
        <v>30.13</v>
      </c>
      <c r="H4061" s="12">
        <v>33.18</v>
      </c>
      <c r="I4061" s="12">
        <v>41.07</v>
      </c>
      <c r="J4061" s="12">
        <f>AVERAGE(B4061:E4061)</f>
        <v>37.462500000000006</v>
      </c>
      <c r="K4061" s="12">
        <f>AVERAGE(F4061:I4061)</f>
        <v>33.964999999999996</v>
      </c>
      <c r="L4061" s="12">
        <f>MAX(J4061:K4061)</f>
        <v>37.462500000000006</v>
      </c>
      <c r="M4061" s="8">
        <f>F4061/B4061</f>
        <v>0.69738591050066456</v>
      </c>
      <c r="N4061" s="8">
        <f>G4061/C4061</f>
        <v>0.84356407923286902</v>
      </c>
      <c r="O4061" s="8">
        <f>H4061/D4061</f>
        <v>1.0975851802844856</v>
      </c>
      <c r="P4061" s="8">
        <f>I4061/E4061</f>
        <v>1.0595291841341503</v>
      </c>
      <c r="Q4061" s="8">
        <f>LOG(M4061,2)</f>
        <v>-0.5199708776843498</v>
      </c>
      <c r="R4061" s="8">
        <f>LOG(N4061,2)</f>
        <v>-0.24543043149586016</v>
      </c>
      <c r="S4061" s="8">
        <f>LOG(O4061,2)</f>
        <v>0.134332907328156</v>
      </c>
      <c r="T4061" s="8">
        <f>LOG(P4061,2)</f>
        <v>8.3423326479071039E-2</v>
      </c>
      <c r="U4061" s="8">
        <f>STDEV(Q4061:T4061)/SQRT(COUNT(Q4061:T4061))</f>
        <v>0.15292476624991011</v>
      </c>
      <c r="V4061" s="8">
        <f>AVERAGE(M4061:P4061)</f>
        <v>0.92451608853804235</v>
      </c>
      <c r="W4061" s="8">
        <f>LOG(V4061,2)</f>
        <v>-0.11322966909013706</v>
      </c>
      <c r="X4061" t="s">
        <v>173</v>
      </c>
      <c r="Y4061">
        <f>_xlfn.T.TEST(B4061:E4061,F4061:I4061,2,1)</f>
        <v>0.43635465301350734</v>
      </c>
      <c r="Z4061">
        <f>IF(ABS(W4061)&gt;0.3014,1,0)</f>
        <v>0</v>
      </c>
      <c r="AA4061">
        <f>IF(Y4061&lt;0.05,1,0)</f>
        <v>0</v>
      </c>
      <c r="AB4061">
        <f>IF((Z4061+AA4061)&gt;1,1,0)</f>
        <v>0</v>
      </c>
      <c r="AC4061">
        <f>TINV(Y4061,3)</f>
        <v>0.89583146423482618</v>
      </c>
      <c r="AD4061">
        <f>EXP((-AC4061*AC4061)/2)</f>
        <v>0.669477978963533</v>
      </c>
      <c r="AE4061">
        <f>-LOG10(AD4061)</f>
        <v>0.17426370359881155</v>
      </c>
      <c r="AF4061">
        <f>IF(AE4061&gt;2,1,0)</f>
        <v>0</v>
      </c>
      <c r="AG4061">
        <f>IF((AF4061+Z4061)&gt;1,1,0)</f>
        <v>0</v>
      </c>
    </row>
    <row r="4062" spans="1:33" x14ac:dyDescent="0.25">
      <c r="A4062" t="s">
        <v>5049</v>
      </c>
      <c r="B4062" s="12">
        <v>76.86</v>
      </c>
      <c r="C4062" s="12">
        <v>43.4</v>
      </c>
      <c r="D4062" s="12">
        <v>46.84</v>
      </c>
      <c r="E4062" s="12">
        <v>42.22</v>
      </c>
      <c r="F4062" s="12">
        <v>50.524999999999999</v>
      </c>
      <c r="G4062" s="12">
        <v>38.8066666666667</v>
      </c>
      <c r="H4062" s="12">
        <v>47.516666666666701</v>
      </c>
      <c r="I4062" s="12">
        <v>47.783333333333303</v>
      </c>
      <c r="J4062" s="12">
        <f>AVERAGE(B4062:E4062)</f>
        <v>52.33</v>
      </c>
      <c r="K4062" s="12">
        <f>AVERAGE(F4062:I4062)</f>
        <v>46.157916666666679</v>
      </c>
      <c r="L4062" s="12">
        <f>MAX(J4062:K4062)</f>
        <v>52.33</v>
      </c>
      <c r="M4062" s="8">
        <f>F4062/B4062</f>
        <v>0.65736403851157943</v>
      </c>
      <c r="N4062" s="8">
        <f>G4062/C4062</f>
        <v>0.89416282642089173</v>
      </c>
      <c r="O4062" s="8">
        <f>H4062/D4062</f>
        <v>1.0144463421577006</v>
      </c>
      <c r="P4062" s="8">
        <f>I4062/E4062</f>
        <v>1.1317700931627974</v>
      </c>
      <c r="Q4062" s="8">
        <f>LOG(M4062,2)</f>
        <v>-0.60523555979570531</v>
      </c>
      <c r="R4062" s="8">
        <f>LOG(N4062,2)</f>
        <v>-0.16139052580508034</v>
      </c>
      <c r="S4062" s="8">
        <f>LOG(O4062,2)</f>
        <v>2.0692557602944604E-2</v>
      </c>
      <c r="T4062" s="8">
        <f>LOG(P4062,2)</f>
        <v>0.17858092005957307</v>
      </c>
      <c r="U4062" s="8">
        <f>STDEV(Q4062:T4062)/SQRT(COUNT(Q4062:T4062))</f>
        <v>0.16936254657212621</v>
      </c>
      <c r="V4062" s="8">
        <f>AVERAGE(M4062:P4062)</f>
        <v>0.92443582506324229</v>
      </c>
      <c r="W4062" s="8">
        <f>LOG(V4062,2)</f>
        <v>-0.11335492461060732</v>
      </c>
      <c r="X4062" t="s">
        <v>5049</v>
      </c>
      <c r="Y4062">
        <f>_xlfn.T.TEST(B4062:E4062,F4062:I4062,2,1)</f>
        <v>0.44480937096778561</v>
      </c>
      <c r="Z4062">
        <f>IF(ABS(W4062)&gt;0.3014,1,0)</f>
        <v>0</v>
      </c>
      <c r="AA4062">
        <f>IF(Y4062&lt;0.05,1,0)</f>
        <v>0</v>
      </c>
      <c r="AB4062">
        <f>IF((Z4062+AA4062)&gt;1,1,0)</f>
        <v>0</v>
      </c>
      <c r="AC4062">
        <f>TINV(Y4062,3)</f>
        <v>0.87751213203531675</v>
      </c>
      <c r="AD4062">
        <f>EXP((-AC4062*AC4062)/2)</f>
        <v>0.68044126582790865</v>
      </c>
      <c r="AE4062">
        <f>-LOG10(AD4062)</f>
        <v>0.16720935617365226</v>
      </c>
      <c r="AF4062">
        <f>IF(AE4062&gt;2,1,0)</f>
        <v>0</v>
      </c>
      <c r="AG4062">
        <f>IF((AF4062+Z4062)&gt;1,1,0)</f>
        <v>0</v>
      </c>
    </row>
    <row r="4063" spans="1:33" x14ac:dyDescent="0.25">
      <c r="A4063" t="s">
        <v>1369</v>
      </c>
      <c r="B4063" s="12">
        <v>414.53</v>
      </c>
      <c r="C4063" s="12">
        <v>286.94749999999999</v>
      </c>
      <c r="D4063" s="12">
        <v>187.97</v>
      </c>
      <c r="E4063" s="12">
        <v>259.5675</v>
      </c>
      <c r="F4063" s="12">
        <v>176.65</v>
      </c>
      <c r="G4063" s="12">
        <v>198.713333333333</v>
      </c>
      <c r="H4063" s="12">
        <v>257.91666666666703</v>
      </c>
      <c r="I4063" s="12">
        <v>313.256666666667</v>
      </c>
      <c r="J4063" s="12">
        <f>AVERAGE(B4063:E4063)</f>
        <v>287.25374999999997</v>
      </c>
      <c r="K4063" s="12">
        <f>AVERAGE(F4063:I4063)</f>
        <v>236.63416666666674</v>
      </c>
      <c r="L4063" s="12">
        <f>MAX(J4063:K4063)</f>
        <v>287.25374999999997</v>
      </c>
      <c r="M4063" s="8">
        <f>F4063/B4063</f>
        <v>0.42614527295973759</v>
      </c>
      <c r="N4063" s="8">
        <f>G4063/C4063</f>
        <v>0.69250763060606213</v>
      </c>
      <c r="O4063" s="8">
        <f>H4063/D4063</f>
        <v>1.3721161178202215</v>
      </c>
      <c r="P4063" s="8">
        <f>I4063/E4063</f>
        <v>1.2068408666981305</v>
      </c>
      <c r="Q4063" s="8">
        <f>LOG(M4063,2)</f>
        <v>-1.2305827657253843</v>
      </c>
      <c r="R4063" s="8">
        <f>LOG(N4063,2)</f>
        <v>-0.53009812686362512</v>
      </c>
      <c r="S4063" s="8">
        <f>LOG(O4063,2)</f>
        <v>0.45640257736694978</v>
      </c>
      <c r="T4063" s="8">
        <f>LOG(P4063,2)</f>
        <v>0.27123545574415558</v>
      </c>
      <c r="U4063" s="8">
        <f>STDEV(Q4063:T4063)/SQRT(COUNT(Q4063:T4063))</f>
        <v>0.38841725471295929</v>
      </c>
      <c r="V4063" s="8">
        <f>AVERAGE(M4063:P4063)</f>
        <v>0.92440247202103798</v>
      </c>
      <c r="W4063" s="8">
        <f>LOG(V4063,2)</f>
        <v>-0.11340697704663465</v>
      </c>
      <c r="X4063" t="s">
        <v>1369</v>
      </c>
      <c r="Y4063">
        <f>_xlfn.T.TEST(B4063:E4063,F4063:I4063,2,1)</f>
        <v>0.53171995239527636</v>
      </c>
      <c r="Z4063">
        <f>IF(ABS(W4063)&gt;0.3014,1,0)</f>
        <v>0</v>
      </c>
      <c r="AA4063">
        <f>IF(Y4063&lt;0.05,1,0)</f>
        <v>0</v>
      </c>
      <c r="AB4063">
        <f>IF((Z4063+AA4063)&gt;1,1,0)</f>
        <v>0</v>
      </c>
      <c r="AC4063">
        <f>TINV(Y4063,3)</f>
        <v>0.70480890752365533</v>
      </c>
      <c r="AD4063">
        <f>EXP((-AC4063*AC4063)/2)</f>
        <v>0.78006518048744433</v>
      </c>
      <c r="AE4063">
        <f>-LOG10(AD4063)</f>
        <v>0.1078691071257563</v>
      </c>
      <c r="AF4063">
        <f>IF(AE4063&gt;2,1,0)</f>
        <v>0</v>
      </c>
      <c r="AG4063">
        <f>IF((AF4063+Z4063)&gt;1,1,0)</f>
        <v>0</v>
      </c>
    </row>
    <row r="4064" spans="1:33" x14ac:dyDescent="0.25">
      <c r="A4064" t="s">
        <v>3698</v>
      </c>
      <c r="B4064" s="12">
        <v>83.35</v>
      </c>
      <c r="C4064" s="12">
        <v>71.362499999999997</v>
      </c>
      <c r="D4064" s="12">
        <v>92.566666666666706</v>
      </c>
      <c r="E4064" s="12">
        <v>95.767499999999998</v>
      </c>
      <c r="F4064" s="12">
        <v>70.760000000000005</v>
      </c>
      <c r="G4064" s="12">
        <v>61.956666666666699</v>
      </c>
      <c r="H4064" s="12">
        <v>95.64</v>
      </c>
      <c r="I4064" s="12">
        <v>90.69</v>
      </c>
      <c r="J4064" s="12">
        <f>AVERAGE(B4064:E4064)</f>
        <v>85.76166666666667</v>
      </c>
      <c r="K4064" s="12">
        <f>AVERAGE(F4064:I4064)</f>
        <v>79.76166666666667</v>
      </c>
      <c r="L4064" s="12">
        <f>MAX(J4064:K4064)</f>
        <v>85.76166666666667</v>
      </c>
      <c r="M4064" s="8">
        <f>F4064/B4064</f>
        <v>0.84895020995800852</v>
      </c>
      <c r="N4064" s="8">
        <f>G4064/C4064</f>
        <v>0.86819641501722478</v>
      </c>
      <c r="O4064" s="8">
        <f>H4064/D4064</f>
        <v>1.0332012963629813</v>
      </c>
      <c r="P4064" s="8">
        <f>I4064/E4064</f>
        <v>0.94698096953559396</v>
      </c>
      <c r="Q4064" s="8">
        <f>LOG(M4064,2)</f>
        <v>-0.23624815118332057</v>
      </c>
      <c r="R4064" s="8">
        <f>LOG(N4064,2)</f>
        <v>-0.2039066295040666</v>
      </c>
      <c r="S4064" s="8">
        <f>LOG(O4064,2)</f>
        <v>4.7121358726575358E-2</v>
      </c>
      <c r="T4064" s="8">
        <f>LOG(P4064,2)</f>
        <v>-7.8592661202668293E-2</v>
      </c>
      <c r="U4064" s="8">
        <f>STDEV(Q4064:T4064)/SQRT(COUNT(Q4064:T4064))</f>
        <v>6.4666155983617316E-2</v>
      </c>
      <c r="V4064" s="8">
        <f>AVERAGE(M4064:P4064)</f>
        <v>0.92433222271845217</v>
      </c>
      <c r="W4064" s="8">
        <f>LOG(V4064,2)</f>
        <v>-0.1135166177871948</v>
      </c>
      <c r="X4064" t="s">
        <v>3698</v>
      </c>
      <c r="Y4064">
        <f>_xlfn.T.TEST(B4064:E4064,F4064:I4064,2,1)</f>
        <v>0.17521944999955322</v>
      </c>
      <c r="Z4064">
        <f>IF(ABS(W4064)&gt;0.3014,1,0)</f>
        <v>0</v>
      </c>
      <c r="AA4064">
        <f>IF(Y4064&lt;0.05,1,0)</f>
        <v>0</v>
      </c>
      <c r="AB4064">
        <f>IF((Z4064+AA4064)&gt;1,1,0)</f>
        <v>0</v>
      </c>
      <c r="AC4064">
        <f>TINV(Y4064,3)</f>
        <v>1.7679959943780708</v>
      </c>
      <c r="AD4064">
        <f>EXP((-AC4064*AC4064)/2)</f>
        <v>0.20952652889456724</v>
      </c>
      <c r="AE4064">
        <f>-LOG10(AD4064)</f>
        <v>0.67876098165658239</v>
      </c>
      <c r="AF4064">
        <f>IF(AE4064&gt;2,1,0)</f>
        <v>0</v>
      </c>
      <c r="AG4064">
        <f>IF((AF4064+Z4064)&gt;1,1,0)</f>
        <v>0</v>
      </c>
    </row>
    <row r="4065" spans="1:33" x14ac:dyDescent="0.25">
      <c r="A4065" t="s">
        <v>2347</v>
      </c>
      <c r="B4065" s="12">
        <v>46.72</v>
      </c>
      <c r="C4065" s="12">
        <v>46.484999999999999</v>
      </c>
      <c r="D4065" s="12">
        <v>45.63</v>
      </c>
      <c r="E4065" s="12">
        <v>49.487499999999997</v>
      </c>
      <c r="F4065" s="12">
        <v>37.825000000000003</v>
      </c>
      <c r="G4065" s="12">
        <v>47.406666666666702</v>
      </c>
      <c r="H4065" s="12">
        <v>45.753333333333302</v>
      </c>
      <c r="I4065" s="12">
        <v>42.8066666666667</v>
      </c>
      <c r="J4065" s="12">
        <f>AVERAGE(B4065:E4065)</f>
        <v>47.080624999999998</v>
      </c>
      <c r="K4065" s="12">
        <f>AVERAGE(F4065:I4065)</f>
        <v>43.447916666666679</v>
      </c>
      <c r="L4065" s="12">
        <f>MAX(J4065:K4065)</f>
        <v>47.080624999999998</v>
      </c>
      <c r="M4065" s="8">
        <f>F4065/B4065</f>
        <v>0.80961044520547953</v>
      </c>
      <c r="N4065" s="8">
        <f>G4065/C4065</f>
        <v>1.0198271843964011</v>
      </c>
      <c r="O4065" s="8">
        <f>H4065/D4065</f>
        <v>1.0027029001387968</v>
      </c>
      <c r="P4065" s="8">
        <f>I4065/E4065</f>
        <v>0.86499957901827129</v>
      </c>
      <c r="Q4065" s="8">
        <f>LOG(M4065,2)</f>
        <v>-0.30470019177591756</v>
      </c>
      <c r="R4065" s="8">
        <f>LOG(N4065,2)</f>
        <v>2.8324699905121806E-2</v>
      </c>
      <c r="S4065" s="8">
        <f>LOG(O4065,2)</f>
        <v>3.8942001767740563E-3</v>
      </c>
      <c r="T4065" s="8">
        <f>LOG(P4065,2)</f>
        <v>-0.20922866427487882</v>
      </c>
      <c r="U4065" s="8">
        <f>STDEV(Q4065:T4065)/SQRT(COUNT(Q4065:T4065))</f>
        <v>8.1355789500180867E-2</v>
      </c>
      <c r="V4065" s="8">
        <f>AVERAGE(M4065:P4065)</f>
        <v>0.92428502718973715</v>
      </c>
      <c r="W4065" s="8">
        <f>LOG(V4065,2)</f>
        <v>-0.11359028231158184</v>
      </c>
      <c r="X4065" t="s">
        <v>2347</v>
      </c>
      <c r="Y4065">
        <f>_xlfn.T.TEST(B4065:E4065,F4065:I4065,2,1)</f>
        <v>0.23427150033810756</v>
      </c>
      <c r="Z4065">
        <f>IF(ABS(W4065)&gt;0.3014,1,0)</f>
        <v>0</v>
      </c>
      <c r="AA4065">
        <f>IF(Y4065&lt;0.05,1,0)</f>
        <v>0</v>
      </c>
      <c r="AB4065">
        <f>IF((Z4065+AA4065)&gt;1,1,0)</f>
        <v>0</v>
      </c>
      <c r="AC4065">
        <f>TINV(Y4065,3)</f>
        <v>1.4847702979877151</v>
      </c>
      <c r="AD4065">
        <f>EXP((-AC4065*AC4065)/2)</f>
        <v>0.33211585207794009</v>
      </c>
      <c r="AE4065">
        <f>-LOG10(AD4065)</f>
        <v>0.47871039478501243</v>
      </c>
      <c r="AF4065">
        <f>IF(AE4065&gt;2,1,0)</f>
        <v>0</v>
      </c>
      <c r="AG4065">
        <f>IF((AF4065+Z4065)&gt;1,1,0)</f>
        <v>0</v>
      </c>
    </row>
    <row r="4066" spans="1:33" x14ac:dyDescent="0.25">
      <c r="A4066" t="s">
        <v>2257</v>
      </c>
      <c r="B4066" s="12">
        <v>119.21</v>
      </c>
      <c r="C4066" s="12">
        <v>83.32</v>
      </c>
      <c r="D4066" s="12">
        <v>83.01</v>
      </c>
      <c r="E4066" s="12">
        <v>83.672499999999999</v>
      </c>
      <c r="F4066" s="12">
        <v>72.234999999999999</v>
      </c>
      <c r="G4066" s="12">
        <v>82.256666666666703</v>
      </c>
      <c r="H4066" s="12">
        <v>87.656666666666695</v>
      </c>
      <c r="I4066" s="12">
        <v>87.67</v>
      </c>
      <c r="J4066" s="12">
        <f>AVERAGE(B4066:E4066)</f>
        <v>92.303124999999994</v>
      </c>
      <c r="K4066" s="12">
        <f>AVERAGE(F4066:I4066)</f>
        <v>82.454583333333346</v>
      </c>
      <c r="L4066" s="12">
        <f>MAX(J4066:K4066)</f>
        <v>92.303124999999994</v>
      </c>
      <c r="M4066" s="8">
        <f>F4066/B4066</f>
        <v>0.605947487626877</v>
      </c>
      <c r="N4066" s="8">
        <f>G4066/C4066</f>
        <v>0.98723795807329229</v>
      </c>
      <c r="O4066" s="8">
        <f>H4066/D4066</f>
        <v>1.055977191503032</v>
      </c>
      <c r="P4066" s="8">
        <f>I4066/E4066</f>
        <v>1.0477755534972661</v>
      </c>
      <c r="Q4066" s="8">
        <f>LOG(M4066,2)</f>
        <v>-0.72273532201901647</v>
      </c>
      <c r="R4066" s="8">
        <f>LOG(N4066,2)</f>
        <v>-1.8530229501203498E-2</v>
      </c>
      <c r="S4066" s="8">
        <f>LOG(O4066,2)</f>
        <v>7.8578673653908679E-2</v>
      </c>
      <c r="T4066" s="8">
        <f>LOG(P4066,2)</f>
        <v>6.732970682212866E-2</v>
      </c>
      <c r="U4066" s="8">
        <f>STDEV(Q4066:T4066)/SQRT(COUNT(Q4066:T4066))</f>
        <v>0.19252382367619403</v>
      </c>
      <c r="V4066" s="8">
        <f>AVERAGE(M4066:P4066)</f>
        <v>0.92423454767511681</v>
      </c>
      <c r="W4066" s="8">
        <f>LOG(V4066,2)</f>
        <v>-0.11366907676571432</v>
      </c>
      <c r="X4066" t="s">
        <v>2257</v>
      </c>
      <c r="Y4066">
        <f>_xlfn.T.TEST(B4066:E4066,F4066:I4066,2,1)</f>
        <v>0.48640273394162148</v>
      </c>
      <c r="Z4066">
        <f>IF(ABS(W4066)&gt;0.3014,1,0)</f>
        <v>0</v>
      </c>
      <c r="AA4066">
        <f>IF(Y4066&lt;0.05,1,0)</f>
        <v>0</v>
      </c>
      <c r="AB4066">
        <f>IF((Z4066+AA4066)&gt;1,1,0)</f>
        <v>0</v>
      </c>
      <c r="AC4066">
        <f>TINV(Y4066,3)</f>
        <v>0.79161211631224504</v>
      </c>
      <c r="AD4066">
        <f>EXP((-AC4066*AC4066)/2)</f>
        <v>0.73101238900978316</v>
      </c>
      <c r="AE4066">
        <f>-LOG10(AD4066)</f>
        <v>0.13607526266869038</v>
      </c>
      <c r="AF4066">
        <f>IF(AE4066&gt;2,1,0)</f>
        <v>0</v>
      </c>
      <c r="AG4066">
        <f>IF((AF4066+Z4066)&gt;1,1,0)</f>
        <v>0</v>
      </c>
    </row>
    <row r="4067" spans="1:33" x14ac:dyDescent="0.25">
      <c r="A4067" t="s">
        <v>5715</v>
      </c>
      <c r="B4067" s="12">
        <v>733.19</v>
      </c>
      <c r="C4067" s="12">
        <v>579.90250000000003</v>
      </c>
      <c r="D4067" s="12">
        <v>637.01666666666699</v>
      </c>
      <c r="E4067" s="12">
        <v>653.55499999999995</v>
      </c>
      <c r="F4067" s="12">
        <v>577.39</v>
      </c>
      <c r="G4067" s="12">
        <v>550.48333333333301</v>
      </c>
      <c r="H4067" s="12">
        <v>664.37333333333299</v>
      </c>
      <c r="I4067" s="12">
        <v>599.01333333333298</v>
      </c>
      <c r="J4067" s="12">
        <f>AVERAGE(B4067:E4067)</f>
        <v>650.91604166666673</v>
      </c>
      <c r="K4067" s="12">
        <f>AVERAGE(F4067:I4067)</f>
        <v>597.81499999999971</v>
      </c>
      <c r="L4067" s="12">
        <f>MAX(J4067:K4067)</f>
        <v>650.91604166666673</v>
      </c>
      <c r="M4067" s="8">
        <f>F4067/B4067</f>
        <v>0.7875039212209658</v>
      </c>
      <c r="N4067" s="8">
        <f>G4067/C4067</f>
        <v>0.94926877075600291</v>
      </c>
      <c r="O4067" s="8">
        <f>H4067/D4067</f>
        <v>1.0429449778917339</v>
      </c>
      <c r="P4067" s="8">
        <f>I4067/E4067</f>
        <v>0.91654617183455567</v>
      </c>
      <c r="Q4067" s="8">
        <f>LOG(M4067,2)</f>
        <v>-0.34464098775321445</v>
      </c>
      <c r="R4067" s="8">
        <f>LOG(N4067,2)</f>
        <v>-7.5111473037884499E-2</v>
      </c>
      <c r="S4067" s="8">
        <f>LOG(O4067,2)</f>
        <v>6.0663048349906878E-2</v>
      </c>
      <c r="T4067" s="8">
        <f>LOG(P4067,2)</f>
        <v>-0.12572053523633384</v>
      </c>
      <c r="U4067" s="8">
        <f>STDEV(Q4067:T4067)/SQRT(COUNT(Q4067:T4067))</f>
        <v>8.4234113682677164E-2</v>
      </c>
      <c r="V4067" s="8">
        <f>AVERAGE(M4067:P4067)</f>
        <v>0.92406596042581457</v>
      </c>
      <c r="W4067" s="8">
        <f>LOG(V4067,2)</f>
        <v>-0.11393225906549075</v>
      </c>
      <c r="X4067" t="s">
        <v>5715</v>
      </c>
      <c r="Y4067">
        <f>_xlfn.T.TEST(B4067:E4067,F4067:I4067,2,1)</f>
        <v>0.25947204972418048</v>
      </c>
      <c r="Z4067">
        <f>IF(ABS(W4067)&gt;0.3014,1,0)</f>
        <v>0</v>
      </c>
      <c r="AA4067">
        <f>IF(Y4067&lt;0.05,1,0)</f>
        <v>0</v>
      </c>
      <c r="AB4067">
        <f>IF((Z4067+AA4067)&gt;1,1,0)</f>
        <v>0</v>
      </c>
      <c r="AC4067">
        <f>TINV(Y4067,3)</f>
        <v>1.3872090743365149</v>
      </c>
      <c r="AD4067">
        <f>EXP((-AC4067*AC4067)/2)</f>
        <v>0.38206118694223812</v>
      </c>
      <c r="AE4067">
        <f>-LOG10(AD4067)</f>
        <v>0.41786707943534546</v>
      </c>
      <c r="AF4067">
        <f>IF(AE4067&gt;2,1,0)</f>
        <v>0</v>
      </c>
      <c r="AG4067">
        <f>IF((AF4067+Z4067)&gt;1,1,0)</f>
        <v>0</v>
      </c>
    </row>
    <row r="4068" spans="1:33" x14ac:dyDescent="0.25">
      <c r="A4068" t="s">
        <v>4504</v>
      </c>
      <c r="B4068" s="12">
        <v>43.17</v>
      </c>
      <c r="C4068" s="12">
        <v>36.055</v>
      </c>
      <c r="D4068" s="12">
        <v>28.81</v>
      </c>
      <c r="E4068" s="12">
        <v>29.18</v>
      </c>
      <c r="F4068" s="12">
        <v>29.22</v>
      </c>
      <c r="G4068" s="12">
        <v>33.1666666666667</v>
      </c>
      <c r="H4068" s="12">
        <v>29.216666666666701</v>
      </c>
      <c r="I4068" s="12">
        <v>31.67</v>
      </c>
      <c r="J4068" s="12">
        <f>AVERAGE(B4068:E4068)</f>
        <v>34.303750000000001</v>
      </c>
      <c r="K4068" s="12">
        <f>AVERAGE(F4068:I4068)</f>
        <v>30.818333333333349</v>
      </c>
      <c r="L4068" s="12">
        <f>MAX(J4068:K4068)</f>
        <v>34.303750000000001</v>
      </c>
      <c r="M4068" s="8">
        <f>F4068/B4068</f>
        <v>0.67685892981236961</v>
      </c>
      <c r="N4068" s="8">
        <f>G4068/C4068</f>
        <v>0.91989090740997648</v>
      </c>
      <c r="O4068" s="8">
        <f>H4068/D4068</f>
        <v>1.0141154691658001</v>
      </c>
      <c r="P4068" s="8">
        <f>I4068/E4068</f>
        <v>1.0853324194653873</v>
      </c>
      <c r="Q4068" s="8">
        <f>LOG(M4068,2)</f>
        <v>-0.56307291465795595</v>
      </c>
      <c r="R4068" s="8">
        <f>LOG(N4068,2)</f>
        <v>-0.12046531705550674</v>
      </c>
      <c r="S4068" s="8">
        <f>LOG(O4068,2)</f>
        <v>2.0221929765875529E-2</v>
      </c>
      <c r="T4068" s="8">
        <f>LOG(P4068,2)</f>
        <v>0.11813698411029909</v>
      </c>
      <c r="U4068" s="8">
        <f>STDEV(Q4068:T4068)/SQRT(COUNT(Q4068:T4068))</f>
        <v>0.15045019971833423</v>
      </c>
      <c r="V4068" s="8">
        <f>AVERAGE(M4068:P4068)</f>
        <v>0.92404943146338336</v>
      </c>
      <c r="W4068" s="8">
        <f>LOG(V4068,2)</f>
        <v>-0.11395806508630073</v>
      </c>
      <c r="X4068" t="s">
        <v>4504</v>
      </c>
      <c r="Y4068">
        <f>_xlfn.T.TEST(B4068:E4068,F4068:I4068,2,1)</f>
        <v>0.41116259769297009</v>
      </c>
      <c r="Z4068">
        <f>IF(ABS(W4068)&gt;0.3014,1,0)</f>
        <v>0</v>
      </c>
      <c r="AA4068">
        <f>IF(Y4068&lt;0.05,1,0)</f>
        <v>0</v>
      </c>
      <c r="AB4068">
        <f>IF((Z4068+AA4068)&gt;1,1,0)</f>
        <v>0</v>
      </c>
      <c r="AC4068">
        <f>TINV(Y4068,3)</f>
        <v>0.95238634871963535</v>
      </c>
      <c r="AD4068">
        <f>EXP((-AC4068*AC4068)/2)</f>
        <v>0.63538772325844672</v>
      </c>
      <c r="AE4068">
        <f>-LOG10(AD4068)</f>
        <v>0.19696118071538826</v>
      </c>
      <c r="AF4068">
        <f>IF(AE4068&gt;2,1,0)</f>
        <v>0</v>
      </c>
      <c r="AG4068">
        <f>IF((AF4068+Z4068)&gt;1,1,0)</f>
        <v>0</v>
      </c>
    </row>
    <row r="4069" spans="1:33" x14ac:dyDescent="0.25">
      <c r="A4069" t="s">
        <v>336</v>
      </c>
      <c r="B4069" s="12">
        <v>40.98</v>
      </c>
      <c r="C4069" s="12">
        <v>54.702500000000001</v>
      </c>
      <c r="D4069" s="12">
        <v>42.566666666666698</v>
      </c>
      <c r="E4069" s="12">
        <v>65.989999999999995</v>
      </c>
      <c r="F4069" s="12">
        <v>42.98</v>
      </c>
      <c r="G4069" s="12">
        <v>40.926666666666698</v>
      </c>
      <c r="H4069" s="12">
        <v>44.906666666666702</v>
      </c>
      <c r="I4069" s="12">
        <v>55.7</v>
      </c>
      <c r="J4069" s="12">
        <f>AVERAGE(B4069:E4069)</f>
        <v>51.059791666666669</v>
      </c>
      <c r="K4069" s="12">
        <f>AVERAGE(F4069:I4069)</f>
        <v>46.128333333333345</v>
      </c>
      <c r="L4069" s="12">
        <f>MAX(J4069:K4069)</f>
        <v>51.059791666666669</v>
      </c>
      <c r="M4069" s="8">
        <f>F4069/B4069</f>
        <v>1.0488042947779406</v>
      </c>
      <c r="N4069" s="8">
        <f>G4069/C4069</f>
        <v>0.74816812150572087</v>
      </c>
      <c r="O4069" s="8">
        <f>H4069/D4069</f>
        <v>1.0549725920125295</v>
      </c>
      <c r="P4069" s="8">
        <f>I4069/E4069</f>
        <v>0.84406728292165489</v>
      </c>
      <c r="Q4069" s="8">
        <f>LOG(M4069,2)</f>
        <v>6.8745498416537015E-2</v>
      </c>
      <c r="R4069" s="8">
        <f>LOG(N4069,2)</f>
        <v>-0.41856559909405416</v>
      </c>
      <c r="S4069" s="8">
        <f>LOG(O4069,2)</f>
        <v>7.7205518476310062E-2</v>
      </c>
      <c r="T4069" s="8">
        <f>LOG(P4069,2)</f>
        <v>-0.24457009018654008</v>
      </c>
      <c r="U4069" s="8">
        <f>STDEV(Q4069:T4069)/SQRT(COUNT(Q4069:T4069))</f>
        <v>0.12207522580235293</v>
      </c>
      <c r="V4069" s="8">
        <f>AVERAGE(M4069:P4069)</f>
        <v>0.92400307280446148</v>
      </c>
      <c r="W4069" s="8">
        <f>LOG(V4069,2)</f>
        <v>-0.11403044550535099</v>
      </c>
      <c r="X4069" t="s">
        <v>336</v>
      </c>
      <c r="Y4069">
        <f>_xlfn.T.TEST(B4069:E4069,F4069:I4069,2,1)</f>
        <v>0.32136860311025067</v>
      </c>
      <c r="Z4069">
        <f>IF(ABS(W4069)&gt;0.3014,1,0)</f>
        <v>0</v>
      </c>
      <c r="AA4069">
        <f>IF(Y4069&lt;0.05,1,0)</f>
        <v>0</v>
      </c>
      <c r="AB4069">
        <f>IF((Z4069+AA4069)&gt;1,1,0)</f>
        <v>0</v>
      </c>
      <c r="AC4069">
        <f>TINV(Y4069,3)</f>
        <v>1.1849077564895403</v>
      </c>
      <c r="AD4069">
        <f>EXP((-AC4069*AC4069)/2)</f>
        <v>0.4955915419309373</v>
      </c>
      <c r="AE4069">
        <f>-LOG10(AD4069)</f>
        <v>0.3048761141685864</v>
      </c>
      <c r="AF4069">
        <f>IF(AE4069&gt;2,1,0)</f>
        <v>0</v>
      </c>
      <c r="AG4069">
        <f>IF((AF4069+Z4069)&gt;1,1,0)</f>
        <v>0</v>
      </c>
    </row>
    <row r="4070" spans="1:33" x14ac:dyDescent="0.25">
      <c r="A4070" t="s">
        <v>5482</v>
      </c>
      <c r="B4070" s="12">
        <v>97.51</v>
      </c>
      <c r="C4070" s="12">
        <v>91.372500000000002</v>
      </c>
      <c r="D4070" s="12">
        <v>76.87</v>
      </c>
      <c r="E4070" s="12">
        <v>101.7025</v>
      </c>
      <c r="F4070" s="12">
        <v>86.814999999999998</v>
      </c>
      <c r="G4070" s="12">
        <v>74.643333333333302</v>
      </c>
      <c r="H4070" s="12">
        <v>78.633333333333297</v>
      </c>
      <c r="I4070" s="12">
        <v>98.206666666666706</v>
      </c>
      <c r="J4070" s="12">
        <f>AVERAGE(B4070:E4070)</f>
        <v>91.863749999999996</v>
      </c>
      <c r="K4070" s="12">
        <f>AVERAGE(F4070:I4070)</f>
        <v>84.574583333333322</v>
      </c>
      <c r="L4070" s="12">
        <f>MAX(J4070:K4070)</f>
        <v>91.863749999999996</v>
      </c>
      <c r="M4070" s="8">
        <f>F4070/B4070</f>
        <v>0.89031894164701053</v>
      </c>
      <c r="N4070" s="8">
        <f>G4070/C4070</f>
        <v>0.81691245542513669</v>
      </c>
      <c r="O4070" s="8">
        <f>H4070/D4070</f>
        <v>1.0229391613546674</v>
      </c>
      <c r="P4070" s="8">
        <f>I4070/E4070</f>
        <v>0.96562686921822671</v>
      </c>
      <c r="Q4070" s="8">
        <f>LOG(M4070,2)</f>
        <v>-0.16760584520747301</v>
      </c>
      <c r="R4070" s="8">
        <f>LOG(N4070,2)</f>
        <v>-0.2917466149145167</v>
      </c>
      <c r="S4070" s="8">
        <f>LOG(O4070,2)</f>
        <v>3.2720344279777408E-2</v>
      </c>
      <c r="T4070" s="8">
        <f>LOG(P4070,2)</f>
        <v>-5.0462274274373241E-2</v>
      </c>
      <c r="U4070" s="8">
        <f>STDEV(Q4070:T4070)/SQRT(COUNT(Q4070:T4070))</f>
        <v>7.0663583529248383E-2</v>
      </c>
      <c r="V4070" s="8">
        <f>AVERAGE(M4070:P4070)</f>
        <v>0.92394935691126034</v>
      </c>
      <c r="W4070" s="8">
        <f>LOG(V4070,2)</f>
        <v>-0.11411431741840879</v>
      </c>
      <c r="X4070" t="s">
        <v>5482</v>
      </c>
      <c r="Y4070">
        <f>_xlfn.T.TEST(B4070:E4070,F4070:I4070,2,1)</f>
        <v>0.16988613033361868</v>
      </c>
      <c r="Z4070">
        <f>IF(ABS(W4070)&gt;0.3014,1,0)</f>
        <v>0</v>
      </c>
      <c r="AA4070">
        <f>IF(Y4070&lt;0.05,1,0)</f>
        <v>0</v>
      </c>
      <c r="AB4070">
        <f>IF((Z4070+AA4070)&gt;1,1,0)</f>
        <v>0</v>
      </c>
      <c r="AC4070">
        <f>TINV(Y4070,3)</f>
        <v>1.7987872676496279</v>
      </c>
      <c r="AD4070">
        <f>EXP((-AC4070*AC4070)/2)</f>
        <v>0.19833102176692702</v>
      </c>
      <c r="AE4070">
        <f>-LOG10(AD4070)</f>
        <v>0.70260935070397879</v>
      </c>
      <c r="AF4070">
        <f>IF(AE4070&gt;2,1,0)</f>
        <v>0</v>
      </c>
      <c r="AG4070">
        <f>IF((AF4070+Z4070)&gt;1,1,0)</f>
        <v>0</v>
      </c>
    </row>
    <row r="4071" spans="1:33" x14ac:dyDescent="0.25">
      <c r="A4071" t="s">
        <v>4262</v>
      </c>
      <c r="B4071" s="12">
        <v>126</v>
      </c>
      <c r="C4071" s="12">
        <v>65.172499999999999</v>
      </c>
      <c r="D4071" s="12">
        <v>148.143333333333</v>
      </c>
      <c r="E4071" s="12">
        <v>125.83750000000001</v>
      </c>
      <c r="F4071" s="12">
        <v>92.844999999999999</v>
      </c>
      <c r="G4071" s="12">
        <v>70.040000000000006</v>
      </c>
      <c r="H4071" s="12">
        <v>127.79</v>
      </c>
      <c r="I4071" s="12">
        <v>128.53333333333299</v>
      </c>
      <c r="J4071" s="12">
        <f>AVERAGE(B4071:E4071)</f>
        <v>116.28833333333324</v>
      </c>
      <c r="K4071" s="12">
        <f>AVERAGE(F4071:I4071)</f>
        <v>104.80208333333326</v>
      </c>
      <c r="L4071" s="12">
        <f>MAX(J4071:K4071)</f>
        <v>116.28833333333324</v>
      </c>
      <c r="M4071" s="8">
        <f>F4071/B4071</f>
        <v>0.73686507936507939</v>
      </c>
      <c r="N4071" s="8">
        <f>G4071/C4071</f>
        <v>1.0746864091449615</v>
      </c>
      <c r="O4071" s="8">
        <f>H4071/D4071</f>
        <v>0.86261053484238437</v>
      </c>
      <c r="P4071" s="8">
        <f>I4071/E4071</f>
        <v>1.0214231316843785</v>
      </c>
      <c r="Q4071" s="8">
        <f>LOG(M4071,2)</f>
        <v>-0.44052761009898023</v>
      </c>
      <c r="R4071" s="8">
        <f>LOG(N4071,2)</f>
        <v>0.10391574635245873</v>
      </c>
      <c r="S4071" s="8">
        <f>LOG(O4071,2)</f>
        <v>-0.21321875944089838</v>
      </c>
      <c r="T4071" s="8">
        <f>LOG(P4071,2)</f>
        <v>3.0580636562083267E-2</v>
      </c>
      <c r="U4071" s="8">
        <f>STDEV(Q4071:T4071)/SQRT(COUNT(Q4071:T4071))</f>
        <v>0.12377914981832312</v>
      </c>
      <c r="V4071" s="8">
        <f>AVERAGE(M4071:P4071)</f>
        <v>0.92389628875920093</v>
      </c>
      <c r="W4071" s="8">
        <f>LOG(V4071,2)</f>
        <v>-0.11419718273782081</v>
      </c>
      <c r="X4071" t="s">
        <v>4262</v>
      </c>
      <c r="Y4071">
        <f>_xlfn.T.TEST(B4071:E4071,F4071:I4071,2,1)</f>
        <v>0.3006114958374691</v>
      </c>
      <c r="Z4071">
        <f>IF(ABS(W4071)&gt;0.3014,1,0)</f>
        <v>0</v>
      </c>
      <c r="AA4071">
        <f>IF(Y4071&lt;0.05,1,0)</f>
        <v>0</v>
      </c>
      <c r="AB4071">
        <f>IF((Z4071+AA4071)&gt;1,1,0)</f>
        <v>0</v>
      </c>
      <c r="AC4071">
        <f>TINV(Y4071,3)</f>
        <v>1.2478565872402276</v>
      </c>
      <c r="AD4071">
        <f>EXP((-AC4071*AC4071)/2)</f>
        <v>0.45906060933411208</v>
      </c>
      <c r="AE4071">
        <f>-LOG10(AD4071)</f>
        <v>0.33812997119122201</v>
      </c>
      <c r="AF4071">
        <f>IF(AE4071&gt;2,1,0)</f>
        <v>0</v>
      </c>
      <c r="AG4071">
        <f>IF((AF4071+Z4071)&gt;1,1,0)</f>
        <v>0</v>
      </c>
    </row>
    <row r="4072" spans="1:33" x14ac:dyDescent="0.25">
      <c r="A4072" t="s">
        <v>5982</v>
      </c>
      <c r="B4072" s="12">
        <v>58.72</v>
      </c>
      <c r="C4072" s="12">
        <v>43.935000000000002</v>
      </c>
      <c r="D4072" s="12">
        <v>42.82</v>
      </c>
      <c r="E4072" s="12">
        <v>43.412500000000001</v>
      </c>
      <c r="F4072" s="12">
        <v>40.46</v>
      </c>
      <c r="G4072" s="12">
        <v>44.93</v>
      </c>
      <c r="H4072" s="12">
        <v>43.463333333333303</v>
      </c>
      <c r="I4072" s="12">
        <v>42.0566666666667</v>
      </c>
      <c r="J4072" s="12">
        <f>AVERAGE(B4072:E4072)</f>
        <v>47.221874999999997</v>
      </c>
      <c r="K4072" s="12">
        <f>AVERAGE(F4072:I4072)</f>
        <v>42.727499999999999</v>
      </c>
      <c r="L4072" s="12">
        <f>MAX(J4072:K4072)</f>
        <v>47.221874999999997</v>
      </c>
      <c r="M4072" s="8">
        <f>F4072/B4072</f>
        <v>0.68903269754768393</v>
      </c>
      <c r="N4072" s="8">
        <f>G4072/C4072</f>
        <v>1.0226470922954365</v>
      </c>
      <c r="O4072" s="8">
        <f>H4072/D4072</f>
        <v>1.0150241320255324</v>
      </c>
      <c r="P4072" s="8">
        <f>I4072/E4072</f>
        <v>0.96876859583453379</v>
      </c>
      <c r="Q4072" s="8">
        <f>LOG(M4072,2)</f>
        <v>-0.53735564828492988</v>
      </c>
      <c r="R4072" s="8">
        <f>LOG(N4072,2)</f>
        <v>3.2308367922915332E-2</v>
      </c>
      <c r="S4072" s="8">
        <f>LOG(O4072,2)</f>
        <v>2.1514027646606013E-2</v>
      </c>
      <c r="T4072" s="8">
        <f>LOG(P4072,2)</f>
        <v>-4.5775996337486982E-2</v>
      </c>
      <c r="U4072" s="8">
        <f>STDEV(Q4072:T4072)/SQRT(COUNT(Q4072:T4072))</f>
        <v>0.13610998871151755</v>
      </c>
      <c r="V4072" s="8">
        <f>AVERAGE(M4072:P4072)</f>
        <v>0.92386812942579666</v>
      </c>
      <c r="W4072" s="8">
        <f>LOG(V4072,2)</f>
        <v>-0.11424115515146881</v>
      </c>
      <c r="X4072" t="s">
        <v>5982</v>
      </c>
      <c r="Y4072">
        <f>_xlfn.T.TEST(B4072:E4072,F4072:I4072,2,1)</f>
        <v>0.40218900520460443</v>
      </c>
      <c r="Z4072">
        <f>IF(ABS(W4072)&gt;0.3014,1,0)</f>
        <v>0</v>
      </c>
      <c r="AA4072">
        <f>IF(Y4072&lt;0.05,1,0)</f>
        <v>0</v>
      </c>
      <c r="AB4072">
        <f>IF((Z4072+AA4072)&gt;1,1,0)</f>
        <v>0</v>
      </c>
      <c r="AC4072">
        <f>TINV(Y4072,3)</f>
        <v>0.97330378270683515</v>
      </c>
      <c r="AD4072">
        <f>EXP((-AC4072*AC4072)/2)</f>
        <v>0.62271886211028493</v>
      </c>
      <c r="AE4072">
        <f>-LOG10(AD4072)</f>
        <v>0.20570797933023099</v>
      </c>
      <c r="AF4072">
        <f>IF(AE4072&gt;2,1,0)</f>
        <v>0</v>
      </c>
      <c r="AG4072">
        <f>IF((AF4072+Z4072)&gt;1,1,0)</f>
        <v>0</v>
      </c>
    </row>
    <row r="4073" spans="1:33" x14ac:dyDescent="0.25">
      <c r="A4073" t="s">
        <v>3696</v>
      </c>
      <c r="B4073" s="12">
        <v>68.37</v>
      </c>
      <c r="C4073" s="12">
        <v>45.625</v>
      </c>
      <c r="D4073" s="12">
        <v>48.93</v>
      </c>
      <c r="E4073" s="12">
        <v>50.19</v>
      </c>
      <c r="F4073" s="12">
        <v>43.125</v>
      </c>
      <c r="G4073" s="12">
        <v>42.34</v>
      </c>
      <c r="H4073" s="12">
        <v>51.603333333333303</v>
      </c>
      <c r="I4073" s="12">
        <v>54.3066666666667</v>
      </c>
      <c r="J4073" s="12">
        <f>AVERAGE(B4073:E4073)</f>
        <v>53.278750000000002</v>
      </c>
      <c r="K4073" s="12">
        <f>AVERAGE(F4073:I4073)</f>
        <v>47.84375</v>
      </c>
      <c r="L4073" s="12">
        <f>MAX(J4073:K4073)</f>
        <v>53.278750000000002</v>
      </c>
      <c r="M4073" s="8">
        <f>F4073/B4073</f>
        <v>0.6307591048705572</v>
      </c>
      <c r="N4073" s="8">
        <f>G4073/C4073</f>
        <v>0.92800000000000005</v>
      </c>
      <c r="O4073" s="8">
        <f>H4073/D4073</f>
        <v>1.054635874378363</v>
      </c>
      <c r="P4073" s="8">
        <f>I4073/E4073</f>
        <v>1.0820216510593086</v>
      </c>
      <c r="Q4073" s="8">
        <f>LOG(M4073,2)</f>
        <v>-0.6648389685461974</v>
      </c>
      <c r="R4073" s="8">
        <f>LOG(N4073,2)</f>
        <v>-0.10780328953451485</v>
      </c>
      <c r="S4073" s="8">
        <f>LOG(O4073,2)</f>
        <v>7.674497722151688E-2</v>
      </c>
      <c r="T4073" s="8">
        <f>LOG(P4073,2)</f>
        <v>0.11372936752275065</v>
      </c>
      <c r="U4073" s="8">
        <f>STDEV(Q4073:T4073)/SQRT(COUNT(Q4073:T4073))</f>
        <v>0.17975137785013467</v>
      </c>
      <c r="V4073" s="8">
        <f>AVERAGE(M4073:P4073)</f>
        <v>0.92385415757705736</v>
      </c>
      <c r="W4073" s="8">
        <f>LOG(V4073,2)</f>
        <v>-0.11426297349184431</v>
      </c>
      <c r="X4073" t="s">
        <v>3696</v>
      </c>
      <c r="Y4073">
        <f>_xlfn.T.TEST(B4073:E4073,F4073:I4073,2,1)</f>
        <v>0.4822629631523786</v>
      </c>
      <c r="Z4073">
        <f>IF(ABS(W4073)&gt;0.3014,1,0)</f>
        <v>0</v>
      </c>
      <c r="AA4073">
        <f>IF(Y4073&lt;0.05,1,0)</f>
        <v>0</v>
      </c>
      <c r="AB4073">
        <f>IF((Z4073+AA4073)&gt;1,1,0)</f>
        <v>0</v>
      </c>
      <c r="AC4073">
        <f>TINV(Y4073,3)</f>
        <v>0.79987181310408517</v>
      </c>
      <c r="AD4073">
        <f>EXP((-AC4073*AC4073)/2)</f>
        <v>0.72622350115827794</v>
      </c>
      <c r="AE4073">
        <f>-LOG10(AD4073)</f>
        <v>0.13892970108793953</v>
      </c>
      <c r="AF4073">
        <f>IF(AE4073&gt;2,1,0)</f>
        <v>0</v>
      </c>
      <c r="AG4073">
        <f>IF((AF4073+Z4073)&gt;1,1,0)</f>
        <v>0</v>
      </c>
    </row>
    <row r="4074" spans="1:33" x14ac:dyDescent="0.25">
      <c r="A4074" t="s">
        <v>1989</v>
      </c>
      <c r="B4074" s="12">
        <v>45.36</v>
      </c>
      <c r="C4074" s="12">
        <v>29.49</v>
      </c>
      <c r="D4074" s="12">
        <v>34.56</v>
      </c>
      <c r="E4074" s="12">
        <v>32.045000000000002</v>
      </c>
      <c r="F4074" s="12">
        <v>28.425000000000001</v>
      </c>
      <c r="G4074" s="12">
        <v>32.979999999999997</v>
      </c>
      <c r="H4074" s="12">
        <v>31.1533333333333</v>
      </c>
      <c r="I4074" s="12">
        <v>33.613333333333301</v>
      </c>
      <c r="J4074" s="12">
        <f>AVERAGE(B4074:E4074)</f>
        <v>35.363749999999996</v>
      </c>
      <c r="K4074" s="12">
        <f>AVERAGE(F4074:I4074)</f>
        <v>31.542916666666653</v>
      </c>
      <c r="L4074" s="12">
        <f>MAX(J4074:K4074)</f>
        <v>35.363749999999996</v>
      </c>
      <c r="M4074" s="8">
        <f>F4074/B4074</f>
        <v>0.62665343915343918</v>
      </c>
      <c r="N4074" s="8">
        <f>G4074/C4074</f>
        <v>1.1183452017633095</v>
      </c>
      <c r="O4074" s="8">
        <f>H4074/D4074</f>
        <v>0.90142746913580141</v>
      </c>
      <c r="P4074" s="8">
        <f>I4074/E4074</f>
        <v>1.0489415925521393</v>
      </c>
      <c r="Q4074" s="8">
        <f>LOG(M4074,2)</f>
        <v>-0.67426029116261854</v>
      </c>
      <c r="R4074" s="8">
        <f>LOG(N4074,2)</f>
        <v>0.16136557637573021</v>
      </c>
      <c r="S4074" s="8">
        <f>LOG(O4074,2)</f>
        <v>-0.1497166810198268</v>
      </c>
      <c r="T4074" s="8">
        <f>LOG(P4074,2)</f>
        <v>6.8934347618378591E-2</v>
      </c>
      <c r="U4074" s="8">
        <f>STDEV(Q4074:T4074)/SQRT(COUNT(Q4074:T4074))</f>
        <v>0.18702043314134836</v>
      </c>
      <c r="V4074" s="8">
        <f>AVERAGE(M4074:P4074)</f>
        <v>0.92384192565117229</v>
      </c>
      <c r="W4074" s="8">
        <f>LOG(V4074,2)</f>
        <v>-0.11428207505186312</v>
      </c>
      <c r="X4074" t="s">
        <v>1989</v>
      </c>
      <c r="Y4074">
        <f>_xlfn.T.TEST(B4074:E4074,F4074:I4074,2,1)</f>
        <v>0.46769170189943177</v>
      </c>
      <c r="Z4074">
        <f>IF(ABS(W4074)&gt;0.3014,1,0)</f>
        <v>0</v>
      </c>
      <c r="AA4074">
        <f>IF(Y4074&lt;0.05,1,0)</f>
        <v>0</v>
      </c>
      <c r="AB4074">
        <f>IF((Z4074+AA4074)&gt;1,1,0)</f>
        <v>0</v>
      </c>
      <c r="AC4074">
        <f>TINV(Y4074,3)</f>
        <v>0.82943381102751956</v>
      </c>
      <c r="AD4074">
        <f>EXP((-AC4074*AC4074)/2)</f>
        <v>0.70894294836517568</v>
      </c>
      <c r="AE4074">
        <f>-LOG10(AD4074)</f>
        <v>0.14938871292289174</v>
      </c>
      <c r="AF4074">
        <f>IF(AE4074&gt;2,1,0)</f>
        <v>0</v>
      </c>
      <c r="AG4074">
        <f>IF((AF4074+Z4074)&gt;1,1,0)</f>
        <v>0</v>
      </c>
    </row>
    <row r="4075" spans="1:33" x14ac:dyDescent="0.25">
      <c r="A4075" t="s">
        <v>4133</v>
      </c>
      <c r="B4075" s="12">
        <v>89.75</v>
      </c>
      <c r="C4075" s="12">
        <v>71.422499999999999</v>
      </c>
      <c r="D4075" s="12">
        <v>77.680000000000007</v>
      </c>
      <c r="E4075" s="12">
        <v>86.632499999999993</v>
      </c>
      <c r="F4075" s="12">
        <v>61.16</v>
      </c>
      <c r="G4075" s="12">
        <v>69.136666666666699</v>
      </c>
      <c r="H4075" s="12">
        <v>83.31</v>
      </c>
      <c r="I4075" s="12">
        <v>84.33</v>
      </c>
      <c r="J4075" s="12">
        <f>AVERAGE(B4075:E4075)</f>
        <v>81.371250000000003</v>
      </c>
      <c r="K4075" s="12">
        <f>AVERAGE(F4075:I4075)</f>
        <v>74.484166666666667</v>
      </c>
      <c r="L4075" s="12">
        <f>MAX(J4075:K4075)</f>
        <v>81.371250000000003</v>
      </c>
      <c r="M4075" s="8">
        <f>F4075/B4075</f>
        <v>0.68144846796657377</v>
      </c>
      <c r="N4075" s="8">
        <f>G4075/C4075</f>
        <v>0.96799561296043546</v>
      </c>
      <c r="O4075" s="8">
        <f>H4075/D4075</f>
        <v>1.0724768280123582</v>
      </c>
      <c r="P4075" s="8">
        <f>I4075/E4075</f>
        <v>0.97342221452688082</v>
      </c>
      <c r="Q4075" s="8">
        <f>LOG(M4075,2)</f>
        <v>-0.5533235322369715</v>
      </c>
      <c r="R4075" s="8">
        <f>LOG(N4075,2)</f>
        <v>-4.6927585790969881E-2</v>
      </c>
      <c r="S4075" s="8">
        <f>LOG(O4075,2)</f>
        <v>0.10094647712080966</v>
      </c>
      <c r="T4075" s="8">
        <f>LOG(P4075,2)</f>
        <v>-3.8862396064998722E-2</v>
      </c>
      <c r="U4075" s="8">
        <f>STDEV(Q4075:T4075)/SQRT(COUNT(Q4075:T4075))</f>
        <v>0.14366154286654162</v>
      </c>
      <c r="V4075" s="8">
        <f>AVERAGE(M4075:P4075)</f>
        <v>0.92383578086656204</v>
      </c>
      <c r="W4075" s="8">
        <f>LOG(V4075,2)</f>
        <v>-0.11429167093566181</v>
      </c>
      <c r="X4075" t="s">
        <v>4133</v>
      </c>
      <c r="Y4075">
        <f>_xlfn.T.TEST(B4075:E4075,F4075:I4075,2,1)</f>
        <v>0.42462737754241597</v>
      </c>
      <c r="Z4075">
        <f>IF(ABS(W4075)&gt;0.3014,1,0)</f>
        <v>0</v>
      </c>
      <c r="AA4075">
        <f>IF(Y4075&lt;0.05,1,0)</f>
        <v>0</v>
      </c>
      <c r="AB4075">
        <f>IF((Z4075+AA4075)&gt;1,1,0)</f>
        <v>0</v>
      </c>
      <c r="AC4075">
        <f>TINV(Y4075,3)</f>
        <v>0.92177770514672697</v>
      </c>
      <c r="AD4075">
        <f>EXP((-AC4075*AC4075)/2)</f>
        <v>0.65387631326909446</v>
      </c>
      <c r="AE4075">
        <f>-LOG10(AD4075)</f>
        <v>0.18450439471071561</v>
      </c>
      <c r="AF4075">
        <f>IF(AE4075&gt;2,1,0)</f>
        <v>0</v>
      </c>
      <c r="AG4075">
        <f>IF((AF4075+Z4075)&gt;1,1,0)</f>
        <v>0</v>
      </c>
    </row>
    <row r="4076" spans="1:33" x14ac:dyDescent="0.25">
      <c r="A4076" t="s">
        <v>5537</v>
      </c>
      <c r="B4076" s="12">
        <v>42.69</v>
      </c>
      <c r="C4076" s="12">
        <v>20.125</v>
      </c>
      <c r="D4076" s="12">
        <v>16.746666666666702</v>
      </c>
      <c r="E4076" s="12">
        <v>20.175000000000001</v>
      </c>
      <c r="F4076" s="12">
        <v>20.204999999999998</v>
      </c>
      <c r="G4076" s="12">
        <v>19.563333333333301</v>
      </c>
      <c r="H4076" s="12">
        <v>20.3966666666667</v>
      </c>
      <c r="I4076" s="12">
        <v>20.82</v>
      </c>
      <c r="J4076" s="12">
        <f>AVERAGE(B4076:E4076)</f>
        <v>24.934166666666673</v>
      </c>
      <c r="K4076" s="12">
        <f>AVERAGE(F4076:I4076)</f>
        <v>20.246250000000003</v>
      </c>
      <c r="L4076" s="12">
        <f>MAX(J4076:K4076)</f>
        <v>24.934166666666673</v>
      </c>
      <c r="M4076" s="8">
        <f>F4076/B4076</f>
        <v>0.47329585382993672</v>
      </c>
      <c r="N4076" s="8">
        <f>G4076/C4076</f>
        <v>0.97209109730848697</v>
      </c>
      <c r="O4076" s="8">
        <f>H4076/D4076</f>
        <v>1.2179538216560504</v>
      </c>
      <c r="P4076" s="8">
        <f>I4076/E4076</f>
        <v>1.0319702602230483</v>
      </c>
      <c r="Q4076" s="8">
        <f>LOG(M4076,2)</f>
        <v>-1.0791858110641794</v>
      </c>
      <c r="R4076" s="8">
        <f>LOG(N4076,2)</f>
        <v>-4.0836575833186055E-2</v>
      </c>
      <c r="S4076" s="8">
        <f>LOG(O4076,2)</f>
        <v>0.28445943494312959</v>
      </c>
      <c r="T4076" s="8">
        <f>LOG(P4076,2)</f>
        <v>4.5401395134274346E-2</v>
      </c>
      <c r="U4076" s="8">
        <f>STDEV(Q4076:T4076)/SQRT(COUNT(Q4076:T4076))</f>
        <v>0.30182766551837947</v>
      </c>
      <c r="V4076" s="8">
        <f>AVERAGE(M4076:P4076)</f>
        <v>0.92382775825438057</v>
      </c>
      <c r="W4076" s="8">
        <f>LOG(V4076,2)</f>
        <v>-0.11430419938855833</v>
      </c>
      <c r="X4076" t="s">
        <v>5537</v>
      </c>
      <c r="Y4076">
        <f>_xlfn.T.TEST(B4076:E4076,F4076:I4076,2,1)</f>
        <v>0.4914761712361313</v>
      </c>
      <c r="Z4076">
        <f>IF(ABS(W4076)&gt;0.3014,1,0)</f>
        <v>0</v>
      </c>
      <c r="AA4076">
        <f>IF(Y4076&lt;0.05,1,0)</f>
        <v>0</v>
      </c>
      <c r="AB4076">
        <f>IF((Z4076+AA4076)&gt;1,1,0)</f>
        <v>0</v>
      </c>
      <c r="AC4076">
        <f>TINV(Y4076,3)</f>
        <v>0.78157008571887832</v>
      </c>
      <c r="AD4076">
        <f>EXP((-AC4076*AC4076)/2)</f>
        <v>0.73680950079939012</v>
      </c>
      <c r="AE4076">
        <f>-LOG10(AD4076)</f>
        <v>0.13264478275943445</v>
      </c>
      <c r="AF4076">
        <f>IF(AE4076&gt;2,1,0)</f>
        <v>0</v>
      </c>
      <c r="AG4076">
        <f>IF((AF4076+Z4076)&gt;1,1,0)</f>
        <v>0</v>
      </c>
    </row>
    <row r="4077" spans="1:33" x14ac:dyDescent="0.25">
      <c r="A4077" t="s">
        <v>2588</v>
      </c>
      <c r="B4077" s="12">
        <v>23.99</v>
      </c>
      <c r="C4077" s="12">
        <v>12.154999999999999</v>
      </c>
      <c r="D4077" s="12">
        <v>21.116666666666699</v>
      </c>
      <c r="E4077" s="12">
        <v>21.642499999999998</v>
      </c>
      <c r="F4077" s="12">
        <v>13.08</v>
      </c>
      <c r="G4077" s="12">
        <v>14.793333333333299</v>
      </c>
      <c r="H4077" s="12">
        <v>23.526666666666699</v>
      </c>
      <c r="I4077" s="12">
        <v>17.72</v>
      </c>
      <c r="J4077" s="12">
        <f>AVERAGE(B4077:E4077)</f>
        <v>19.726041666666674</v>
      </c>
      <c r="K4077" s="12">
        <f>AVERAGE(F4077:I4077)</f>
        <v>17.28</v>
      </c>
      <c r="L4077" s="12">
        <f>MAX(J4077:K4077)</f>
        <v>19.726041666666674</v>
      </c>
      <c r="M4077" s="8">
        <f>F4077/B4077</f>
        <v>0.54522717799082954</v>
      </c>
      <c r="N4077" s="8">
        <f>G4077/C4077</f>
        <v>1.2170574523515671</v>
      </c>
      <c r="O4077" s="8">
        <f>H4077/D4077</f>
        <v>1.1141278610891869</v>
      </c>
      <c r="P4077" s="8">
        <f>I4077/E4077</f>
        <v>0.8187593854684071</v>
      </c>
      <c r="Q4077" s="8">
        <f>LOG(M4077,2)</f>
        <v>-0.87507061679535203</v>
      </c>
      <c r="R4077" s="8">
        <f>LOG(N4077,2)</f>
        <v>0.28339727344712301</v>
      </c>
      <c r="S4077" s="8">
        <f>LOG(O4077,2)</f>
        <v>0.1559148107515522</v>
      </c>
      <c r="T4077" s="8">
        <f>LOG(P4077,2)</f>
        <v>-0.28848855558976527</v>
      </c>
      <c r="U4077" s="8">
        <f>STDEV(Q4077:T4077)/SQRT(COUNT(Q4077:T4077))</f>
        <v>0.26179893886772276</v>
      </c>
      <c r="V4077" s="8">
        <f>AVERAGE(M4077:P4077)</f>
        <v>0.92379296922499765</v>
      </c>
      <c r="W4077" s="8">
        <f>LOG(V4077,2)</f>
        <v>-0.11435852867749467</v>
      </c>
      <c r="X4077" t="s">
        <v>2588</v>
      </c>
      <c r="Y4077">
        <f>_xlfn.T.TEST(B4077:E4077,F4077:I4077,2,1)</f>
        <v>0.50085208897355482</v>
      </c>
      <c r="Z4077">
        <f>IF(ABS(W4077)&gt;0.3014,1,0)</f>
        <v>0</v>
      </c>
      <c r="AA4077">
        <f>IF(Y4077&lt;0.05,1,0)</f>
        <v>0</v>
      </c>
      <c r="AB4077">
        <f>IF((Z4077+AA4077)&gt;1,1,0)</f>
        <v>0</v>
      </c>
      <c r="AC4077">
        <f>TINV(Y4077,3)</f>
        <v>0.76323816109585596</v>
      </c>
      <c r="AD4077">
        <f>EXP((-AC4077*AC4077)/2)</f>
        <v>0.7473166819917666</v>
      </c>
      <c r="AE4077">
        <f>-LOG10(AD4077)</f>
        <v>0.12649532308825953</v>
      </c>
      <c r="AF4077">
        <f>IF(AE4077&gt;2,1,0)</f>
        <v>0</v>
      </c>
      <c r="AG4077">
        <f>IF((AF4077+Z4077)&gt;1,1,0)</f>
        <v>0</v>
      </c>
    </row>
    <row r="4078" spans="1:33" x14ac:dyDescent="0.25">
      <c r="A4078" t="s">
        <v>3961</v>
      </c>
      <c r="B4078" s="12">
        <v>275.98</v>
      </c>
      <c r="C4078" s="12">
        <v>191.5</v>
      </c>
      <c r="D4078" s="12">
        <v>288.11666666666702</v>
      </c>
      <c r="E4078" s="12">
        <v>248.66</v>
      </c>
      <c r="F4078" s="12">
        <v>229.73</v>
      </c>
      <c r="G4078" s="12">
        <v>191.94</v>
      </c>
      <c r="H4078" s="12">
        <v>262.26333333333298</v>
      </c>
      <c r="I4078" s="12">
        <v>236.23</v>
      </c>
      <c r="J4078" s="12">
        <f>AVERAGE(B4078:E4078)</f>
        <v>251.06416666666675</v>
      </c>
      <c r="K4078" s="12">
        <f>AVERAGE(F4078:I4078)</f>
        <v>230.04083333333324</v>
      </c>
      <c r="L4078" s="12">
        <f>MAX(J4078:K4078)</f>
        <v>251.06416666666675</v>
      </c>
      <c r="M4078" s="8">
        <f>F4078/B4078</f>
        <v>0.8324153924197405</v>
      </c>
      <c r="N4078" s="8">
        <f>G4078/C4078</f>
        <v>1.0022976501305483</v>
      </c>
      <c r="O4078" s="8">
        <f>H4078/D4078</f>
        <v>0.91026783131832933</v>
      </c>
      <c r="P4078" s="8">
        <f>I4078/E4078</f>
        <v>0.95001206466661303</v>
      </c>
      <c r="Q4078" s="8">
        <f>LOG(M4078,2)</f>
        <v>-0.26462445230052534</v>
      </c>
      <c r="R4078" s="8">
        <f>LOG(N4078,2)</f>
        <v>3.3110061371481743E-3</v>
      </c>
      <c r="S4078" s="8">
        <f>LOG(O4078,2)</f>
        <v>-0.1356369978579913</v>
      </c>
      <c r="T4078" s="8">
        <f>LOG(P4078,2)</f>
        <v>-7.3982259839386527E-2</v>
      </c>
      <c r="U4078" s="8">
        <f>STDEV(Q4078:T4078)/SQRT(COUNT(Q4078:T4078))</f>
        <v>5.6615244254870731E-2</v>
      </c>
      <c r="V4078" s="8">
        <f>AVERAGE(M4078:P4078)</f>
        <v>0.92374823463380784</v>
      </c>
      <c r="W4078" s="8">
        <f>LOG(V4078,2)</f>
        <v>-0.11442839274628358</v>
      </c>
      <c r="X4078" t="s">
        <v>3961</v>
      </c>
      <c r="Y4078">
        <f>_xlfn.T.TEST(B4078:E4078,F4078:I4078,2,1)</f>
        <v>0.12567696609424955</v>
      </c>
      <c r="Z4078">
        <f>IF(ABS(W4078)&gt;0.3014,1,0)</f>
        <v>0</v>
      </c>
      <c r="AA4078">
        <f>IF(Y4078&lt;0.05,1,0)</f>
        <v>0</v>
      </c>
      <c r="AB4078">
        <f>IF((Z4078+AA4078)&gt;1,1,0)</f>
        <v>0</v>
      </c>
      <c r="AC4078">
        <f>TINV(Y4078,3)</f>
        <v>2.107402758488115</v>
      </c>
      <c r="AD4078">
        <f>EXP((-AC4078*AC4078)/2)</f>
        <v>0.10854687265617664</v>
      </c>
      <c r="AE4078">
        <f>-LOG10(AD4078)</f>
        <v>0.96438268448713549</v>
      </c>
      <c r="AF4078">
        <f>IF(AE4078&gt;2,1,0)</f>
        <v>0</v>
      </c>
      <c r="AG4078">
        <f>IF((AF4078+Z4078)&gt;1,1,0)</f>
        <v>0</v>
      </c>
    </row>
    <row r="4079" spans="1:33" x14ac:dyDescent="0.25">
      <c r="A4079" t="s">
        <v>3760</v>
      </c>
      <c r="B4079" s="12">
        <v>133.44</v>
      </c>
      <c r="C4079" s="12">
        <v>85.015000000000001</v>
      </c>
      <c r="D4079" s="12">
        <v>126.966666666667</v>
      </c>
      <c r="E4079" s="12">
        <v>117.32250000000001</v>
      </c>
      <c r="F4079" s="12">
        <v>101.57</v>
      </c>
      <c r="G4079" s="12">
        <v>80.653333333333293</v>
      </c>
      <c r="H4079" s="12">
        <v>127.17</v>
      </c>
      <c r="I4079" s="12">
        <v>115.316666666667</v>
      </c>
      <c r="J4079" s="12">
        <f>AVERAGE(B4079:E4079)</f>
        <v>115.68604166666674</v>
      </c>
      <c r="K4079" s="12">
        <f>AVERAGE(F4079:I4079)</f>
        <v>106.17750000000008</v>
      </c>
      <c r="L4079" s="12">
        <f>MAX(J4079:K4079)</f>
        <v>115.68604166666674</v>
      </c>
      <c r="M4079" s="8">
        <f>F4079/B4079</f>
        <v>0.76116606714628299</v>
      </c>
      <c r="N4079" s="8">
        <f>G4079/C4079</f>
        <v>0.94869532827540193</v>
      </c>
      <c r="O4079" s="8">
        <f>H4079/D4079</f>
        <v>1.0016014702021503</v>
      </c>
      <c r="P4079" s="8">
        <f>I4079/E4079</f>
        <v>0.98290325101039444</v>
      </c>
      <c r="Q4079" s="8">
        <f>LOG(M4079,2)</f>
        <v>-0.39371684732031509</v>
      </c>
      <c r="R4079" s="8">
        <f>LOG(N4079,2)</f>
        <v>-7.5983252065310772E-2</v>
      </c>
      <c r="S4079" s="8">
        <f>LOG(O4079,2)</f>
        <v>2.3085850467019216E-3</v>
      </c>
      <c r="T4079" s="8">
        <f>LOG(P4079,2)</f>
        <v>-2.4878678481031986E-2</v>
      </c>
      <c r="U4079" s="8">
        <f>STDEV(Q4079:T4079)/SQRT(COUNT(Q4079:T4079))</f>
        <v>9.1664334658851973E-2</v>
      </c>
      <c r="V4079" s="8">
        <f>AVERAGE(M4079:P4079)</f>
        <v>0.92359152915855736</v>
      </c>
      <c r="W4079" s="8">
        <f>LOG(V4079,2)</f>
        <v>-0.11467315358237599</v>
      </c>
      <c r="X4079" t="s">
        <v>3760</v>
      </c>
      <c r="Y4079">
        <f>_xlfn.T.TEST(B4079:E4079,F4079:I4079,2,1)</f>
        <v>0.29494985975217836</v>
      </c>
      <c r="Z4079">
        <f>IF(ABS(W4079)&gt;0.3014,1,0)</f>
        <v>0</v>
      </c>
      <c r="AA4079">
        <f>IF(Y4079&lt;0.05,1,0)</f>
        <v>0</v>
      </c>
      <c r="AB4079">
        <f>IF((Z4079+AA4079)&gt;1,1,0)</f>
        <v>0</v>
      </c>
      <c r="AC4079">
        <f>TINV(Y4079,3)</f>
        <v>1.2658040831966983</v>
      </c>
      <c r="AD4079">
        <f>EXP((-AC4079*AC4079)/2)</f>
        <v>0.44882151430686767</v>
      </c>
      <c r="AE4079">
        <f>-LOG10(AD4079)</f>
        <v>0.34792633330089429</v>
      </c>
      <c r="AF4079">
        <f>IF(AE4079&gt;2,1,0)</f>
        <v>0</v>
      </c>
      <c r="AG4079">
        <f>IF((AF4079+Z4079)&gt;1,1,0)</f>
        <v>0</v>
      </c>
    </row>
    <row r="4080" spans="1:33" x14ac:dyDescent="0.25">
      <c r="A4080" t="s">
        <v>2071</v>
      </c>
      <c r="B4080" s="12">
        <v>379.09</v>
      </c>
      <c r="C4080" s="12">
        <v>265.77</v>
      </c>
      <c r="D4080" s="12">
        <v>260.21333333333303</v>
      </c>
      <c r="E4080" s="12">
        <v>218.0675</v>
      </c>
      <c r="F4080" s="12">
        <v>280.565</v>
      </c>
      <c r="G4080" s="12">
        <v>257.25</v>
      </c>
      <c r="H4080" s="12">
        <v>243.036666666667</v>
      </c>
      <c r="I4080" s="12">
        <v>229.226666666667</v>
      </c>
      <c r="J4080" s="12">
        <f>AVERAGE(B4080:E4080)</f>
        <v>280.78520833333323</v>
      </c>
      <c r="K4080" s="12">
        <f>AVERAGE(F4080:I4080)</f>
        <v>252.51958333333351</v>
      </c>
      <c r="L4080" s="12">
        <f>MAX(J4080:K4080)</f>
        <v>280.78520833333323</v>
      </c>
      <c r="M4080" s="8">
        <f>F4080/B4080</f>
        <v>0.74010129520694301</v>
      </c>
      <c r="N4080" s="8">
        <f>G4080/C4080</f>
        <v>0.96794220566655387</v>
      </c>
      <c r="O4080" s="8">
        <f>H4080/D4080</f>
        <v>0.93399005943841196</v>
      </c>
      <c r="P4080" s="8">
        <f>I4080/E4080</f>
        <v>1.0511729930717186</v>
      </c>
      <c r="Q4080" s="8">
        <f>LOG(M4080,2)</f>
        <v>-0.43420535375179059</v>
      </c>
      <c r="R4080" s="8">
        <f>LOG(N4080,2)</f>
        <v>-4.700718590757328E-2</v>
      </c>
      <c r="S4080" s="8">
        <f>LOG(O4080,2)</f>
        <v>-9.8520899636819079E-2</v>
      </c>
      <c r="T4080" s="8">
        <f>LOG(P4080,2)</f>
        <v>7.2000115264874043E-2</v>
      </c>
      <c r="U4080" s="8">
        <f>STDEV(Q4080:T4080)/SQRT(COUNT(Q4080:T4080))</f>
        <v>0.10846891526074016</v>
      </c>
      <c r="V4080" s="8">
        <f>AVERAGE(M4080:P4080)</f>
        <v>0.92330163834590695</v>
      </c>
      <c r="W4080" s="8">
        <f>LOG(V4080,2)</f>
        <v>-0.11512604825825991</v>
      </c>
      <c r="X4080" t="s">
        <v>2071</v>
      </c>
      <c r="Y4080">
        <f>_xlfn.T.TEST(B4080:E4080,F4080:I4080,2,1)</f>
        <v>0.326490761168027</v>
      </c>
      <c r="Z4080">
        <f>IF(ABS(W4080)&gt;0.3014,1,0)</f>
        <v>0</v>
      </c>
      <c r="AA4080">
        <f>IF(Y4080&lt;0.05,1,0)</f>
        <v>0</v>
      </c>
      <c r="AB4080">
        <f>IF((Z4080+AA4080)&gt;1,1,0)</f>
        <v>0</v>
      </c>
      <c r="AC4080">
        <f>TINV(Y4080,3)</f>
        <v>1.1700115262040656</v>
      </c>
      <c r="AD4080">
        <f>EXP((-AC4080*AC4080)/2)</f>
        <v>0.50436075374233758</v>
      </c>
      <c r="AE4080">
        <f>-LOG10(AD4080)</f>
        <v>0.2972587149147124</v>
      </c>
      <c r="AF4080">
        <f>IF(AE4080&gt;2,1,0)</f>
        <v>0</v>
      </c>
      <c r="AG4080">
        <f>IF((AF4080+Z4080)&gt;1,1,0)</f>
        <v>0</v>
      </c>
    </row>
    <row r="4081" spans="1:33" x14ac:dyDescent="0.25">
      <c r="A4081" t="s">
        <v>3949</v>
      </c>
      <c r="B4081" s="12">
        <v>271.89999999999998</v>
      </c>
      <c r="C4081" s="12">
        <v>228.21</v>
      </c>
      <c r="D4081" s="12">
        <v>243.15666666666701</v>
      </c>
      <c r="E4081" s="12">
        <v>222.67750000000001</v>
      </c>
      <c r="F4081" s="12">
        <v>237.81</v>
      </c>
      <c r="G4081" s="12">
        <v>192.08666666666701</v>
      </c>
      <c r="H4081" s="12">
        <v>232.4</v>
      </c>
      <c r="I4081" s="12">
        <v>227.37333333333299</v>
      </c>
      <c r="J4081" s="12">
        <f>AVERAGE(B4081:E4081)</f>
        <v>241.48604166666675</v>
      </c>
      <c r="K4081" s="12">
        <f>AVERAGE(F4081:I4081)</f>
        <v>222.41749999999999</v>
      </c>
      <c r="L4081" s="12">
        <f>MAX(J4081:K4081)</f>
        <v>241.48604166666675</v>
      </c>
      <c r="M4081" s="8">
        <f>F4081/B4081</f>
        <v>0.87462302317028329</v>
      </c>
      <c r="N4081" s="8">
        <f>G4081/C4081</f>
        <v>0.84171012079517549</v>
      </c>
      <c r="O4081" s="8">
        <f>H4081/D4081</f>
        <v>0.95576240284041702</v>
      </c>
      <c r="P4081" s="8">
        <f>I4081/E4081</f>
        <v>1.0210880458660303</v>
      </c>
      <c r="Q4081" s="8">
        <f>LOG(M4081,2)</f>
        <v>-0.19326676913412807</v>
      </c>
      <c r="R4081" s="8">
        <f>LOG(N4081,2)</f>
        <v>-0.24860463035680258</v>
      </c>
      <c r="S4081" s="8">
        <f>LOG(O4081,2)</f>
        <v>-6.5276077985679692E-2</v>
      </c>
      <c r="T4081" s="8">
        <f>LOG(P4081,2)</f>
        <v>3.0107271561143643E-2</v>
      </c>
      <c r="U4081" s="8">
        <f>STDEV(Q4081:T4081)/SQRT(COUNT(Q4081:T4081))</f>
        <v>6.2870157818493963E-2</v>
      </c>
      <c r="V4081" s="8">
        <f>AVERAGE(M4081:P4081)</f>
        <v>0.92329589816797653</v>
      </c>
      <c r="W4081" s="8">
        <f>LOG(V4081,2)</f>
        <v>-0.11513501753940572</v>
      </c>
      <c r="X4081" t="s">
        <v>3949</v>
      </c>
      <c r="Y4081">
        <f>_xlfn.T.TEST(B4081:E4081,F4081:I4081,2,1)</f>
        <v>0.14662080863291346</v>
      </c>
      <c r="Z4081">
        <f>IF(ABS(W4081)&gt;0.3014,1,0)</f>
        <v>0</v>
      </c>
      <c r="AA4081">
        <f>IF(Y4081&lt;0.05,1,0)</f>
        <v>0</v>
      </c>
      <c r="AB4081">
        <f>IF((Z4081+AA4081)&gt;1,1,0)</f>
        <v>0</v>
      </c>
      <c r="AC4081">
        <f>TINV(Y4081,3)</f>
        <v>1.9475761263393561</v>
      </c>
      <c r="AD4081">
        <f>EXP((-AC4081*AC4081)/2)</f>
        <v>0.15008906657374207</v>
      </c>
      <c r="AE4081">
        <f>-LOG10(AD4081)</f>
        <v>0.82365094333059252</v>
      </c>
      <c r="AF4081">
        <f>IF(AE4081&gt;2,1,0)</f>
        <v>0</v>
      </c>
      <c r="AG4081">
        <f>IF((AF4081+Z4081)&gt;1,1,0)</f>
        <v>0</v>
      </c>
    </row>
    <row r="4082" spans="1:33" x14ac:dyDescent="0.25">
      <c r="A4082" t="s">
        <v>444</v>
      </c>
      <c r="B4082" s="12">
        <v>291.83</v>
      </c>
      <c r="C4082" s="12">
        <v>280.74250000000001</v>
      </c>
      <c r="D4082" s="12">
        <v>353.01666666666699</v>
      </c>
      <c r="E4082" s="12">
        <v>382.20249999999999</v>
      </c>
      <c r="F4082" s="12">
        <v>254.91499999999999</v>
      </c>
      <c r="G4082" s="12">
        <v>268.73666666666702</v>
      </c>
      <c r="H4082" s="12">
        <v>334.44333333333299</v>
      </c>
      <c r="I4082" s="12">
        <v>349.696666666667</v>
      </c>
      <c r="J4082" s="12">
        <f>AVERAGE(B4082:E4082)</f>
        <v>326.94791666666674</v>
      </c>
      <c r="K4082" s="12">
        <f>AVERAGE(F4082:I4082)</f>
        <v>301.94791666666674</v>
      </c>
      <c r="L4082" s="12">
        <f>MAX(J4082:K4082)</f>
        <v>326.94791666666674</v>
      </c>
      <c r="M4082" s="8">
        <f>F4082/B4082</f>
        <v>0.87350512284549231</v>
      </c>
      <c r="N4082" s="8">
        <f>G4082/C4082</f>
        <v>0.95723542629515312</v>
      </c>
      <c r="O4082" s="8">
        <f>H4082/D4082</f>
        <v>0.94738680893253202</v>
      </c>
      <c r="P4082" s="8">
        <f>I4082/E4082</f>
        <v>0.9149512801896037</v>
      </c>
      <c r="Q4082" s="8">
        <f>LOG(M4082,2)</f>
        <v>-0.1951119307469133</v>
      </c>
      <c r="R4082" s="8">
        <f>LOG(N4082,2)</f>
        <v>-6.3054304368481986E-2</v>
      </c>
      <c r="S4082" s="8">
        <f>LOG(O4082,2)</f>
        <v>-7.797451038636706E-2</v>
      </c>
      <c r="T4082" s="8">
        <f>LOG(P4082,2)</f>
        <v>-0.12823317083514166</v>
      </c>
      <c r="U4082" s="8">
        <f>STDEV(Q4082:T4082)/SQRT(COUNT(Q4082:T4082))</f>
        <v>2.9801422852065419E-2</v>
      </c>
      <c r="V4082" s="8">
        <f>AVERAGE(M4082:P4082)</f>
        <v>0.92326965956569529</v>
      </c>
      <c r="W4082" s="8">
        <f>LOG(V4082,2)</f>
        <v>-0.11517601722255805</v>
      </c>
      <c r="X4082" t="s">
        <v>444</v>
      </c>
      <c r="Y4082">
        <f>_xlfn.T.TEST(B4082:E4082,F4082:I4082,2,1)</f>
        <v>2.3355359597516737E-2</v>
      </c>
      <c r="Z4082">
        <f>IF(ABS(W4082)&gt;0.3014,1,0)</f>
        <v>0</v>
      </c>
      <c r="AA4082">
        <f>IF(Y4082&lt;0.05,1,0)</f>
        <v>1</v>
      </c>
      <c r="AB4082">
        <f>IF((Z4082+AA4082)&gt;1,1,0)</f>
        <v>0</v>
      </c>
      <c r="AC4082">
        <f>TINV(Y4082,3)</f>
        <v>4.2850750482948694</v>
      </c>
      <c r="AD4082">
        <f>EXP((-AC4082*AC4082)/2)</f>
        <v>1.0298429215029701E-4</v>
      </c>
      <c r="AE4082">
        <f>-LOG10(AD4082)</f>
        <v>3.9872290117285925</v>
      </c>
      <c r="AF4082">
        <f>IF(AE4082&gt;2,1,0)</f>
        <v>1</v>
      </c>
      <c r="AG4082">
        <f>IF((AF4082+Z4082)&gt;1,1,0)</f>
        <v>0</v>
      </c>
    </row>
    <row r="4083" spans="1:33" x14ac:dyDescent="0.25">
      <c r="A4083" t="s">
        <v>5073</v>
      </c>
      <c r="B4083" s="12">
        <v>13.59</v>
      </c>
      <c r="C4083" s="12">
        <v>11.827500000000001</v>
      </c>
      <c r="D4083" s="12">
        <v>18.54</v>
      </c>
      <c r="E4083" s="12">
        <v>21.94</v>
      </c>
      <c r="F4083" s="12">
        <v>10.015000000000001</v>
      </c>
      <c r="G4083" s="12">
        <v>9.2633333333333301</v>
      </c>
      <c r="H4083" s="12">
        <v>20.116666666666699</v>
      </c>
      <c r="I4083" s="12">
        <v>23.863333333333301</v>
      </c>
      <c r="J4083" s="12">
        <f>AVERAGE(B4083:E4083)</f>
        <v>16.474374999999998</v>
      </c>
      <c r="K4083" s="12">
        <f>AVERAGE(F4083:I4083)</f>
        <v>15.814583333333331</v>
      </c>
      <c r="L4083" s="12">
        <f>MAX(J4083:K4083)</f>
        <v>16.474374999999998</v>
      </c>
      <c r="M4083" s="8">
        <f>F4083/B4083</f>
        <v>0.73693892568064756</v>
      </c>
      <c r="N4083" s="8">
        <f>G4083/C4083</f>
        <v>0.78320298738814875</v>
      </c>
      <c r="O4083" s="8">
        <f>H4083/D4083</f>
        <v>1.0850413520316451</v>
      </c>
      <c r="P4083" s="8">
        <f>I4083/E4083</f>
        <v>1.0876633242175615</v>
      </c>
      <c r="Q4083" s="8">
        <f>LOG(M4083,2)</f>
        <v>-0.44038303495468356</v>
      </c>
      <c r="R4083" s="8">
        <f>LOG(N4083,2)</f>
        <v>-0.35254182703226133</v>
      </c>
      <c r="S4083" s="8">
        <f>LOG(O4083,2)</f>
        <v>0.11775002629569929</v>
      </c>
      <c r="T4083" s="8">
        <f>LOG(P4083,2)</f>
        <v>0.12123205323437229</v>
      </c>
      <c r="U4083" s="8">
        <f>STDEV(Q4083:T4083)/SQRT(COUNT(Q4083:T4083))</f>
        <v>0.15002002231596362</v>
      </c>
      <c r="V4083" s="8">
        <f>AVERAGE(M4083:P4083)</f>
        <v>0.92321164732950067</v>
      </c>
      <c r="W4083" s="8">
        <f>LOG(V4083,2)</f>
        <v>-0.11526666960575181</v>
      </c>
      <c r="X4083" t="s">
        <v>5073</v>
      </c>
      <c r="Y4083">
        <f>_xlfn.T.TEST(B4083:E4083,F4083:I4083,2,1)</f>
        <v>0.67136380036271359</v>
      </c>
      <c r="Z4083">
        <f>IF(ABS(W4083)&gt;0.3014,1,0)</f>
        <v>0</v>
      </c>
      <c r="AA4083">
        <f>IF(Y4083&lt;0.05,1,0)</f>
        <v>0</v>
      </c>
      <c r="AB4083">
        <f>IF((Z4083+AA4083)&gt;1,1,0)</f>
        <v>0</v>
      </c>
      <c r="AC4083">
        <f>TINV(Y4083,3)</f>
        <v>0.46850558193753805</v>
      </c>
      <c r="AD4083">
        <f>EXP((-AC4083*AC4083)/2)</f>
        <v>0.89605925072406711</v>
      </c>
      <c r="AE4083">
        <f>-LOG10(AD4083)</f>
        <v>4.7663272244418797E-2</v>
      </c>
      <c r="AF4083">
        <f>IF(AE4083&gt;2,1,0)</f>
        <v>0</v>
      </c>
      <c r="AG4083">
        <f>IF((AF4083+Z4083)&gt;1,1,0)</f>
        <v>0</v>
      </c>
    </row>
    <row r="4084" spans="1:33" x14ac:dyDescent="0.25">
      <c r="A4084" t="s">
        <v>4058</v>
      </c>
      <c r="B4084" s="12">
        <v>21.27</v>
      </c>
      <c r="C4084" s="12">
        <v>19.399999999999999</v>
      </c>
      <c r="D4084" s="12">
        <v>26.8466666666667</v>
      </c>
      <c r="E4084" s="12">
        <v>33.532499999999999</v>
      </c>
      <c r="F4084" s="12">
        <v>16.335000000000001</v>
      </c>
      <c r="G4084" s="12">
        <v>18.61</v>
      </c>
      <c r="H4084" s="12">
        <v>33.4033333333333</v>
      </c>
      <c r="I4084" s="12">
        <v>24.183333333333302</v>
      </c>
      <c r="J4084" s="12">
        <f>AVERAGE(B4084:E4084)</f>
        <v>25.262291666666677</v>
      </c>
      <c r="K4084" s="12">
        <f>AVERAGE(F4084:I4084)</f>
        <v>23.132916666666652</v>
      </c>
      <c r="L4084" s="12">
        <f>MAX(J4084:K4084)</f>
        <v>25.262291666666677</v>
      </c>
      <c r="M4084" s="8">
        <f>F4084/B4084</f>
        <v>0.76798307475317351</v>
      </c>
      <c r="N4084" s="8">
        <f>G4084/C4084</f>
        <v>0.95927835051546395</v>
      </c>
      <c r="O4084" s="8">
        <f>H4084/D4084</f>
        <v>1.2442264713185966</v>
      </c>
      <c r="P4084" s="8">
        <f>I4084/E4084</f>
        <v>0.72119088446531876</v>
      </c>
      <c r="Q4084" s="8">
        <f>LOG(M4084,2)</f>
        <v>-0.38085357852260915</v>
      </c>
      <c r="R4084" s="8">
        <f>LOG(N4084,2)</f>
        <v>-5.9978597015338489E-2</v>
      </c>
      <c r="S4084" s="8">
        <f>LOG(O4084,2)</f>
        <v>0.31524910549359064</v>
      </c>
      <c r="T4084" s="8">
        <f>LOG(P4084,2)</f>
        <v>-0.47154693303084921</v>
      </c>
      <c r="U4084" s="8">
        <f>STDEV(Q4084:T4084)/SQRT(COUNT(Q4084:T4084))</f>
        <v>0.17824242124972334</v>
      </c>
      <c r="V4084" s="8">
        <f>AVERAGE(M4084:P4084)</f>
        <v>0.9231696952631383</v>
      </c>
      <c r="W4084" s="8">
        <f>LOG(V4084,2)</f>
        <v>-0.11533222923496846</v>
      </c>
      <c r="X4084" t="s">
        <v>4058</v>
      </c>
      <c r="Y4084">
        <f>_xlfn.T.TEST(B4084:E4084,F4084:I4084,2,1)</f>
        <v>0.57360562053834585</v>
      </c>
      <c r="Z4084">
        <f>IF(ABS(W4084)&gt;0.3014,1,0)</f>
        <v>0</v>
      </c>
      <c r="AA4084">
        <f>IF(Y4084&lt;0.05,1,0)</f>
        <v>0</v>
      </c>
      <c r="AB4084">
        <f>IF((Z4084+AA4084)&gt;1,1,0)</f>
        <v>0</v>
      </c>
      <c r="AC4084">
        <f>TINV(Y4084,3)</f>
        <v>0.62965885750361483</v>
      </c>
      <c r="AD4084">
        <f>EXP((-AC4084*AC4084)/2)</f>
        <v>0.8201769753470971</v>
      </c>
      <c r="AE4084">
        <f>-LOG10(AD4084)</f>
        <v>8.6092426733560642E-2</v>
      </c>
      <c r="AF4084">
        <f>IF(AE4084&gt;2,1,0)</f>
        <v>0</v>
      </c>
      <c r="AG4084">
        <f>IF((AF4084+Z4084)&gt;1,1,0)</f>
        <v>0</v>
      </c>
    </row>
    <row r="4085" spans="1:33" x14ac:dyDescent="0.25">
      <c r="A4085" t="s">
        <v>202</v>
      </c>
      <c r="B4085" s="12">
        <v>20.83</v>
      </c>
      <c r="C4085" s="12">
        <v>15.9475</v>
      </c>
      <c r="D4085" s="12">
        <v>23.783333333333299</v>
      </c>
      <c r="E4085" s="12">
        <v>24.602499999999999</v>
      </c>
      <c r="F4085" s="12">
        <v>18.805</v>
      </c>
      <c r="G4085" s="12">
        <v>15.9166666666667</v>
      </c>
      <c r="H4085" s="12">
        <v>22.713333333333299</v>
      </c>
      <c r="I4085" s="12">
        <v>20.586666666666702</v>
      </c>
      <c r="J4085" s="12">
        <f>AVERAGE(B4085:E4085)</f>
        <v>21.290833333333325</v>
      </c>
      <c r="K4085" s="12">
        <f>AVERAGE(F4085:I4085)</f>
        <v>19.505416666666676</v>
      </c>
      <c r="L4085" s="12">
        <f>MAX(J4085:K4085)</f>
        <v>21.290833333333325</v>
      </c>
      <c r="M4085" s="8">
        <f>F4085/B4085</f>
        <v>0.9027844455112819</v>
      </c>
      <c r="N4085" s="8">
        <f>G4085/C4085</f>
        <v>0.99806657260803888</v>
      </c>
      <c r="O4085" s="8">
        <f>H4085/D4085</f>
        <v>0.95501051156271888</v>
      </c>
      <c r="P4085" s="8">
        <f>I4085/E4085</f>
        <v>0.83677133082681443</v>
      </c>
      <c r="Q4085" s="8">
        <f>LOG(M4085,2)</f>
        <v>-0.14754653300034032</v>
      </c>
      <c r="R4085" s="8">
        <f>LOG(N4085,2)</f>
        <v>-2.7920460900933996E-3</v>
      </c>
      <c r="S4085" s="8">
        <f>LOG(O4085,2)</f>
        <v>-6.6411482266779537E-2</v>
      </c>
      <c r="T4085" s="8">
        <f>LOG(P4085,2)</f>
        <v>-0.25709467157989707</v>
      </c>
      <c r="U4085" s="8">
        <f>STDEV(Q4085:T4085)/SQRT(COUNT(Q4085:T4085))</f>
        <v>5.4889071711631328E-2</v>
      </c>
      <c r="V4085" s="8">
        <f>AVERAGE(M4085:P4085)</f>
        <v>0.92315821512721352</v>
      </c>
      <c r="W4085" s="8">
        <f>LOG(V4085,2)</f>
        <v>-0.11535017007318514</v>
      </c>
      <c r="X4085" t="s">
        <v>202</v>
      </c>
      <c r="Y4085">
        <f>_xlfn.T.TEST(B4085:E4085,F4085:I4085,2,1)</f>
        <v>0.12581327226692882</v>
      </c>
      <c r="Z4085">
        <f>IF(ABS(W4085)&gt;0.3014,1,0)</f>
        <v>0</v>
      </c>
      <c r="AA4085">
        <f>IF(Y4085&lt;0.05,1,0)</f>
        <v>0</v>
      </c>
      <c r="AB4085">
        <f>IF((Z4085+AA4085)&gt;1,1,0)</f>
        <v>0</v>
      </c>
      <c r="AC4085">
        <f>TINV(Y4085,3)</f>
        <v>2.1062627115400012</v>
      </c>
      <c r="AD4085">
        <f>EXP((-AC4085*AC4085)/2)</f>
        <v>0.10880790346991204</v>
      </c>
      <c r="AE4085">
        <f>-LOG10(AD4085)</f>
        <v>0.96333955768281143</v>
      </c>
      <c r="AF4085">
        <f>IF(AE4085&gt;2,1,0)</f>
        <v>0</v>
      </c>
      <c r="AG4085">
        <f>IF((AF4085+Z4085)&gt;1,1,0)</f>
        <v>0</v>
      </c>
    </row>
    <row r="4086" spans="1:33" x14ac:dyDescent="0.25">
      <c r="A4086" t="s">
        <v>3371</v>
      </c>
      <c r="B4086" s="12">
        <v>125.06</v>
      </c>
      <c r="C4086" s="12">
        <v>93.512500000000003</v>
      </c>
      <c r="D4086" s="12">
        <v>121.56333333333301</v>
      </c>
      <c r="E4086" s="12">
        <v>130.5575</v>
      </c>
      <c r="F4086" s="12">
        <v>96.67</v>
      </c>
      <c r="G4086" s="12">
        <v>81.096666666666707</v>
      </c>
      <c r="H4086" s="12">
        <v>129.29</v>
      </c>
      <c r="I4086" s="12">
        <v>129.07</v>
      </c>
      <c r="J4086" s="12">
        <f>AVERAGE(B4086:E4086)</f>
        <v>117.67333333333325</v>
      </c>
      <c r="K4086" s="12">
        <f>AVERAGE(F4086:I4086)</f>
        <v>109.03166666666668</v>
      </c>
      <c r="L4086" s="12">
        <f>MAX(J4086:K4086)</f>
        <v>117.67333333333325</v>
      </c>
      <c r="M4086" s="8">
        <f>F4086/B4086</f>
        <v>0.77298896529665762</v>
      </c>
      <c r="N4086" s="8">
        <f>G4086/C4086</f>
        <v>0.86722808893641712</v>
      </c>
      <c r="O4086" s="8">
        <f>H4086/D4086</f>
        <v>1.0635608324878691</v>
      </c>
      <c r="P4086" s="8">
        <f>I4086/E4086</f>
        <v>0.98860655266836439</v>
      </c>
      <c r="Q4086" s="8">
        <f>LOG(M4086,2)</f>
        <v>-0.37148027559547914</v>
      </c>
      <c r="R4086" s="8">
        <f>LOG(N4086,2)</f>
        <v>-0.2055166095136165</v>
      </c>
      <c r="S4086" s="8">
        <f>LOG(O4086,2)</f>
        <v>8.8902553485368102E-2</v>
      </c>
      <c r="T4086" s="8">
        <f>LOG(P4086,2)</f>
        <v>-1.6531625926544783E-2</v>
      </c>
      <c r="U4086" s="8">
        <f>STDEV(Q4086:T4086)/SQRT(COUNT(Q4086:T4086))</f>
        <v>0.10195987419735157</v>
      </c>
      <c r="V4086" s="8">
        <f>AVERAGE(M4086:P4086)</f>
        <v>0.92309610984732704</v>
      </c>
      <c r="W4086" s="8">
        <f>LOG(V4086,2)</f>
        <v>-0.11544723035153034</v>
      </c>
      <c r="X4086" t="s">
        <v>3371</v>
      </c>
      <c r="Y4086">
        <f>_xlfn.T.TEST(B4086:E4086,F4086:I4086,2,1)</f>
        <v>0.34684453971960327</v>
      </c>
      <c r="Z4086">
        <f>IF(ABS(W4086)&gt;0.3014,1,0)</f>
        <v>0</v>
      </c>
      <c r="AA4086">
        <f>IF(Y4086&lt;0.05,1,0)</f>
        <v>0</v>
      </c>
      <c r="AB4086">
        <f>IF((Z4086+AA4086)&gt;1,1,0)</f>
        <v>0</v>
      </c>
      <c r="AC4086">
        <f>TINV(Y4086,3)</f>
        <v>1.1130515000679504</v>
      </c>
      <c r="AD4086">
        <f>EXP((-AC4086*AC4086)/2)</f>
        <v>0.53824479075338516</v>
      </c>
      <c r="AE4086">
        <f>-LOG10(AD4086)</f>
        <v>0.2690201646777356</v>
      </c>
      <c r="AF4086">
        <f>IF(AE4086&gt;2,1,0)</f>
        <v>0</v>
      </c>
      <c r="AG4086">
        <f>IF((AF4086+Z4086)&gt;1,1,0)</f>
        <v>0</v>
      </c>
    </row>
    <row r="4087" spans="1:33" x14ac:dyDescent="0.25">
      <c r="A4087" t="s">
        <v>5515</v>
      </c>
      <c r="B4087" s="12">
        <v>41.7</v>
      </c>
      <c r="C4087" s="12">
        <v>31.612500000000001</v>
      </c>
      <c r="D4087" s="12">
        <v>44.16</v>
      </c>
      <c r="E4087" s="12">
        <v>42.47</v>
      </c>
      <c r="F4087" s="12">
        <v>34.06</v>
      </c>
      <c r="G4087" s="12">
        <v>32.549999999999997</v>
      </c>
      <c r="H4087" s="12">
        <v>39.51</v>
      </c>
      <c r="I4087" s="12">
        <v>40.393333333333302</v>
      </c>
      <c r="J4087" s="12">
        <f>AVERAGE(B4087:E4087)</f>
        <v>39.985624999999999</v>
      </c>
      <c r="K4087" s="12">
        <f>AVERAGE(F4087:I4087)</f>
        <v>36.62833333333333</v>
      </c>
      <c r="L4087" s="12">
        <f>MAX(J4087:K4087)</f>
        <v>39.985624999999999</v>
      </c>
      <c r="M4087" s="8">
        <f>F4087/B4087</f>
        <v>0.81678657074340533</v>
      </c>
      <c r="N4087" s="8">
        <f>G4087/C4087</f>
        <v>1.0296559905100828</v>
      </c>
      <c r="O4087" s="8">
        <f>H4087/D4087</f>
        <v>0.89470108695652173</v>
      </c>
      <c r="P4087" s="8">
        <f>I4087/E4087</f>
        <v>0.95110273918844601</v>
      </c>
      <c r="Q4087" s="8">
        <f>LOG(M4087,2)</f>
        <v>-0.29196894865348344</v>
      </c>
      <c r="R4087" s="8">
        <f>LOG(N4087,2)</f>
        <v>4.2162411502396746E-2</v>
      </c>
      <c r="S4087" s="8">
        <f>LOG(O4087,2)</f>
        <v>-0.16052232580049855</v>
      </c>
      <c r="T4087" s="8">
        <f>LOG(P4087,2)</f>
        <v>-7.2326903841617246E-2</v>
      </c>
      <c r="U4087" s="8">
        <f>STDEV(Q4087:T4087)/SQRT(COUNT(Q4087:T4087))</f>
        <v>7.0582685976891837E-2</v>
      </c>
      <c r="V4087" s="8">
        <f>AVERAGE(M4087:P4087)</f>
        <v>0.92306159684961409</v>
      </c>
      <c r="W4087" s="8">
        <f>LOG(V4087,2)</f>
        <v>-0.11550117128027319</v>
      </c>
      <c r="X4087" t="s">
        <v>5515</v>
      </c>
      <c r="Y4087">
        <f>_xlfn.T.TEST(B4087:E4087,F4087:I4087,2,1)</f>
        <v>0.16358772919838777</v>
      </c>
      <c r="Z4087">
        <f>IF(ABS(W4087)&gt;0.3014,1,0)</f>
        <v>0</v>
      </c>
      <c r="AA4087">
        <f>IF(Y4087&lt;0.05,1,0)</f>
        <v>0</v>
      </c>
      <c r="AB4087">
        <f>IF((Z4087+AA4087)&gt;1,1,0)</f>
        <v>0</v>
      </c>
      <c r="AC4087">
        <f>TINV(Y4087,3)</f>
        <v>1.8366177009477818</v>
      </c>
      <c r="AD4087">
        <f>EXP((-AC4087*AC4087)/2)</f>
        <v>0.18515123715887322</v>
      </c>
      <c r="AE4087">
        <f>-LOG10(AD4087)</f>
        <v>0.73247338170000009</v>
      </c>
      <c r="AF4087">
        <f>IF(AE4087&gt;2,1,0)</f>
        <v>0</v>
      </c>
      <c r="AG4087">
        <f>IF((AF4087+Z4087)&gt;1,1,0)</f>
        <v>0</v>
      </c>
    </row>
    <row r="4088" spans="1:33" x14ac:dyDescent="0.25">
      <c r="A4088" t="s">
        <v>682</v>
      </c>
      <c r="B4088" s="12">
        <v>99.67</v>
      </c>
      <c r="C4088" s="12">
        <v>113.0325</v>
      </c>
      <c r="D4088" s="12">
        <v>125.573333333333</v>
      </c>
      <c r="E4088" s="12">
        <v>165.7225</v>
      </c>
      <c r="F4088" s="12">
        <v>108.44</v>
      </c>
      <c r="G4088" s="12">
        <v>101.94</v>
      </c>
      <c r="H4088" s="12">
        <v>122.103333333333</v>
      </c>
      <c r="I4088" s="12">
        <v>120.98</v>
      </c>
      <c r="J4088" s="12">
        <f>AVERAGE(B4088:E4088)</f>
        <v>125.99958333333325</v>
      </c>
      <c r="K4088" s="12">
        <f>AVERAGE(F4088:I4088)</f>
        <v>113.36583333333326</v>
      </c>
      <c r="L4088" s="12">
        <f>MAX(J4088:K4088)</f>
        <v>125.99958333333325</v>
      </c>
      <c r="M4088" s="8">
        <f>F4088/B4088</f>
        <v>1.0879903682151097</v>
      </c>
      <c r="N4088" s="8">
        <f>G4088/C4088</f>
        <v>0.90186450799548801</v>
      </c>
      <c r="O4088" s="8">
        <f>H4088/D4088</f>
        <v>0.97236674453174765</v>
      </c>
      <c r="P4088" s="8">
        <f>I4088/E4088</f>
        <v>0.73001553802289976</v>
      </c>
      <c r="Q4088" s="8">
        <f>LOG(M4088,2)</f>
        <v>0.1216657847226236</v>
      </c>
      <c r="R4088" s="8">
        <f>LOG(N4088,2)</f>
        <v>-0.14901738904061734</v>
      </c>
      <c r="S4088" s="8">
        <f>LOG(O4088,2)</f>
        <v>-4.0427541627208588E-2</v>
      </c>
      <c r="T4088" s="8">
        <f>LOG(P4088,2)</f>
        <v>-0.45400092351112181</v>
      </c>
      <c r="U4088" s="8">
        <f>STDEV(Q4088:T4088)/SQRT(COUNT(Q4088:T4088))</f>
        <v>0.12134536107709407</v>
      </c>
      <c r="V4088" s="8">
        <f>AVERAGE(M4088:P4088)</f>
        <v>0.92305928969131124</v>
      </c>
      <c r="W4088" s="8">
        <f>LOG(V4088,2)</f>
        <v>-0.11550477724764656</v>
      </c>
      <c r="X4088" t="s">
        <v>682</v>
      </c>
      <c r="Y4088">
        <f>_xlfn.T.TEST(B4088:E4088,F4088:I4088,2,1)</f>
        <v>0.35071051342471005</v>
      </c>
      <c r="Z4088">
        <f>IF(ABS(W4088)&gt;0.3014,1,0)</f>
        <v>0</v>
      </c>
      <c r="AA4088">
        <f>IF(Y4088&lt;0.05,1,0)</f>
        <v>0</v>
      </c>
      <c r="AB4088">
        <f>IF((Z4088+AA4088)&gt;1,1,0)</f>
        <v>0</v>
      </c>
      <c r="AC4088">
        <f>TINV(Y4088,3)</f>
        <v>1.102609366628678</v>
      </c>
      <c r="AD4088">
        <f>EXP((-AC4088*AC4088)/2)</f>
        <v>0.54450742099776839</v>
      </c>
      <c r="AE4088">
        <f>-LOG10(AD4088)</f>
        <v>0.26399619694324983</v>
      </c>
      <c r="AF4088">
        <f>IF(AE4088&gt;2,1,0)</f>
        <v>0</v>
      </c>
      <c r="AG4088">
        <f>IF((AF4088+Z4088)&gt;1,1,0)</f>
        <v>0</v>
      </c>
    </row>
    <row r="4089" spans="1:33" x14ac:dyDescent="0.25">
      <c r="A4089" t="s">
        <v>927</v>
      </c>
      <c r="B4089" s="12">
        <v>119.63</v>
      </c>
      <c r="C4089" s="12">
        <v>60.465000000000003</v>
      </c>
      <c r="D4089" s="12">
        <v>64.773333333333298</v>
      </c>
      <c r="E4089" s="12">
        <v>51.872500000000002</v>
      </c>
      <c r="F4089" s="12">
        <v>67.790000000000006</v>
      </c>
      <c r="G4089" s="12">
        <v>69.716666666666697</v>
      </c>
      <c r="H4089" s="12">
        <v>57.82</v>
      </c>
      <c r="I4089" s="12">
        <v>55.99</v>
      </c>
      <c r="J4089" s="12">
        <f>AVERAGE(B4089:E4089)</f>
        <v>74.185208333333321</v>
      </c>
      <c r="K4089" s="12">
        <f>AVERAGE(F4089:I4089)</f>
        <v>62.82916666666668</v>
      </c>
      <c r="L4089" s="12">
        <f>MAX(J4089:K4089)</f>
        <v>74.185208333333321</v>
      </c>
      <c r="M4089" s="8">
        <f>F4089/B4089</f>
        <v>0.5666638802975843</v>
      </c>
      <c r="N4089" s="8">
        <f>G4089/C4089</f>
        <v>1.1530086275806946</v>
      </c>
      <c r="O4089" s="8">
        <f>H4089/D4089</f>
        <v>0.89265129682997169</v>
      </c>
      <c r="P4089" s="8">
        <f>I4089/E4089</f>
        <v>1.0793773193888863</v>
      </c>
      <c r="Q4089" s="8">
        <f>LOG(M4089,2)</f>
        <v>-0.81943484828301516</v>
      </c>
      <c r="R4089" s="8">
        <f>LOG(N4089,2)</f>
        <v>0.20540330823800618</v>
      </c>
      <c r="S4089" s="8">
        <f>LOG(O4089,2)</f>
        <v>-0.16383138043765855</v>
      </c>
      <c r="T4089" s="8">
        <f>LOG(P4089,2)</f>
        <v>0.11019927785124548</v>
      </c>
      <c r="U4089" s="8">
        <f>STDEV(Q4089:T4089)/SQRT(COUNT(Q4089:T4089))</f>
        <v>0.23115739708904795</v>
      </c>
      <c r="V4089" s="8">
        <f>AVERAGE(M4089:P4089)</f>
        <v>0.92292528102428428</v>
      </c>
      <c r="W4089" s="8">
        <f>LOG(V4089,2)</f>
        <v>-0.11571424122991655</v>
      </c>
      <c r="X4089" t="s">
        <v>927</v>
      </c>
      <c r="Y4089">
        <f>_xlfn.T.TEST(B4089:E4089,F4089:I4089,2,1)</f>
        <v>0.47412249511816607</v>
      </c>
      <c r="Z4089">
        <f>IF(ABS(W4089)&gt;0.3014,1,0)</f>
        <v>0</v>
      </c>
      <c r="AA4089">
        <f>IF(Y4089&lt;0.05,1,0)</f>
        <v>0</v>
      </c>
      <c r="AB4089">
        <f>IF((Z4089+AA4089)&gt;1,1,0)</f>
        <v>0</v>
      </c>
      <c r="AC4089">
        <f>TINV(Y4089,3)</f>
        <v>0.81629113821981703</v>
      </c>
      <c r="AD4089">
        <f>EXP((-AC4089*AC4089)/2)</f>
        <v>0.71665149883549062</v>
      </c>
      <c r="AE4089">
        <f>-LOG10(AD4089)</f>
        <v>0.14469198649023118</v>
      </c>
      <c r="AF4089">
        <f>IF(AE4089&gt;2,1,0)</f>
        <v>0</v>
      </c>
      <c r="AG4089">
        <f>IF((AF4089+Z4089)&gt;1,1,0)</f>
        <v>0</v>
      </c>
    </row>
    <row r="4090" spans="1:33" x14ac:dyDescent="0.25">
      <c r="A4090" t="s">
        <v>341</v>
      </c>
      <c r="B4090" s="12">
        <v>20.79</v>
      </c>
      <c r="C4090" s="12">
        <v>11.145</v>
      </c>
      <c r="D4090" s="12">
        <v>6.5133333333333301</v>
      </c>
      <c r="E4090" s="12">
        <v>25.192499999999999</v>
      </c>
      <c r="F4090" s="12">
        <v>5.1050000000000004</v>
      </c>
      <c r="G4090" s="12">
        <v>5.3033333333333301</v>
      </c>
      <c r="H4090" s="12">
        <v>13.81</v>
      </c>
      <c r="I4090" s="12">
        <v>21.413333333333298</v>
      </c>
      <c r="J4090" s="12">
        <f>AVERAGE(B4090:E4090)</f>
        <v>15.910208333333333</v>
      </c>
      <c r="K4090" s="12">
        <f>AVERAGE(F4090:I4090)</f>
        <v>11.407916666666658</v>
      </c>
      <c r="L4090" s="12">
        <f>MAX(J4090:K4090)</f>
        <v>15.910208333333333</v>
      </c>
      <c r="M4090" s="8">
        <f>F4090/B4090</f>
        <v>0.24555074555074557</v>
      </c>
      <c r="N4090" s="8">
        <f>G4090/C4090</f>
        <v>0.47584866158217409</v>
      </c>
      <c r="O4090" s="8">
        <f>H4090/D4090</f>
        <v>2.1202661207778926</v>
      </c>
      <c r="P4090" s="8">
        <f>I4090/E4090</f>
        <v>0.84998842248023421</v>
      </c>
      <c r="Q4090" s="8">
        <f>LOG(M4090,2)</f>
        <v>-2.0259068919805685</v>
      </c>
      <c r="R4090" s="8">
        <f>LOG(N4090,2)</f>
        <v>-1.0714252816498617</v>
      </c>
      <c r="S4090" s="8">
        <f>LOG(O4090,2)</f>
        <v>1.0842453530108227</v>
      </c>
      <c r="T4090" s="8">
        <f>LOG(P4090,2)</f>
        <v>-0.2344849041594986</v>
      </c>
      <c r="U4090" s="8">
        <f>STDEV(Q4090:T4090)/SQRT(COUNT(Q4090:T4090))</f>
        <v>0.65954070890471916</v>
      </c>
      <c r="V4090" s="8">
        <f>AVERAGE(M4090:P4090)</f>
        <v>0.92291348759776159</v>
      </c>
      <c r="W4090" s="8">
        <f>LOG(V4090,2)</f>
        <v>-0.11573267655400751</v>
      </c>
      <c r="X4090" t="s">
        <v>341</v>
      </c>
      <c r="Y4090">
        <f>_xlfn.T.TEST(B4090:E4090,F4090:I4090,2,1)</f>
        <v>0.40993349746592528</v>
      </c>
      <c r="Z4090">
        <f>IF(ABS(W4090)&gt;0.3014,1,0)</f>
        <v>0</v>
      </c>
      <c r="AA4090">
        <f>IF(Y4090&lt;0.05,1,0)</f>
        <v>0</v>
      </c>
      <c r="AB4090">
        <f>IF((Z4090+AA4090)&gt;1,1,0)</f>
        <v>0</v>
      </c>
      <c r="AC4090">
        <f>TINV(Y4090,3)</f>
        <v>0.95522617918210939</v>
      </c>
      <c r="AD4090">
        <f>EXP((-AC4090*AC4090)/2)</f>
        <v>0.63366901026460354</v>
      </c>
      <c r="AE4090">
        <f>-LOG10(AD4090)</f>
        <v>0.19813753163154238</v>
      </c>
      <c r="AF4090">
        <f>IF(AE4090&gt;2,1,0)</f>
        <v>0</v>
      </c>
      <c r="AG4090">
        <f>IF((AF4090+Z4090)&gt;1,1,0)</f>
        <v>0</v>
      </c>
    </row>
    <row r="4091" spans="1:33" x14ac:dyDescent="0.25">
      <c r="A4091" t="s">
        <v>3859</v>
      </c>
      <c r="B4091" s="12">
        <v>37.47</v>
      </c>
      <c r="C4091" s="12">
        <v>24.51</v>
      </c>
      <c r="D4091" s="12">
        <v>34.253333333333302</v>
      </c>
      <c r="E4091" s="12">
        <v>35.74</v>
      </c>
      <c r="F4091" s="12">
        <v>20.440000000000001</v>
      </c>
      <c r="G4091" s="12">
        <v>26.0566666666667</v>
      </c>
      <c r="H4091" s="12">
        <v>40.79</v>
      </c>
      <c r="I4091" s="12">
        <v>31.883333333333301</v>
      </c>
      <c r="J4091" s="12">
        <f>AVERAGE(B4091:E4091)</f>
        <v>32.993333333333325</v>
      </c>
      <c r="K4091" s="12">
        <f>AVERAGE(F4091:I4091)</f>
        <v>29.792499999999997</v>
      </c>
      <c r="L4091" s="12">
        <f>MAX(J4091:K4091)</f>
        <v>32.993333333333325</v>
      </c>
      <c r="M4091" s="8">
        <f>F4091/B4091</f>
        <v>0.54550306912196433</v>
      </c>
      <c r="N4091" s="8">
        <f>G4091/C4091</f>
        <v>1.0631034951720399</v>
      </c>
      <c r="O4091" s="8">
        <f>H4091/D4091</f>
        <v>1.1908330089529011</v>
      </c>
      <c r="P4091" s="8">
        <f>I4091/E4091</f>
        <v>0.89209102779332117</v>
      </c>
      <c r="Q4091" s="8">
        <f>LOG(M4091,2)</f>
        <v>-0.87434078139149207</v>
      </c>
      <c r="R4091" s="8">
        <f>LOG(N4091,2)</f>
        <v>8.8282052845798611E-2</v>
      </c>
      <c r="S4091" s="8">
        <f>LOG(O4091,2)</f>
        <v>0.25197111761286384</v>
      </c>
      <c r="T4091" s="8">
        <f>LOG(P4091,2)</f>
        <v>-0.16473716652917361</v>
      </c>
      <c r="U4091" s="8">
        <f>STDEV(Q4091:T4091)/SQRT(COUNT(Q4091:T4091))</f>
        <v>0.24846265373414855</v>
      </c>
      <c r="V4091" s="8">
        <f>AVERAGE(M4091:P4091)</f>
        <v>0.92288265026005667</v>
      </c>
      <c r="W4091" s="8">
        <f>LOG(V4091,2)</f>
        <v>-0.11578088217463135</v>
      </c>
      <c r="X4091" t="s">
        <v>3859</v>
      </c>
      <c r="Y4091">
        <f>_xlfn.T.TEST(B4091:E4091,F4091:I4091,2,1)</f>
        <v>0.57298546489286328</v>
      </c>
      <c r="Z4091">
        <f>IF(ABS(W4091)&gt;0.3014,1,0)</f>
        <v>0</v>
      </c>
      <c r="AA4091">
        <f>IF(Y4091&lt;0.05,1,0)</f>
        <v>0</v>
      </c>
      <c r="AB4091">
        <f>IF((Z4091+AA4091)&gt;1,1,0)</f>
        <v>0</v>
      </c>
      <c r="AC4091">
        <f>TINV(Y4091,3)</f>
        <v>0.63074063662508761</v>
      </c>
      <c r="AD4091">
        <f>EXP((-AC4091*AC4091)/2)</f>
        <v>0.81961802096647751</v>
      </c>
      <c r="AE4091">
        <f>-LOG10(AD4091)</f>
        <v>8.6388501319818456E-2</v>
      </c>
      <c r="AF4091">
        <f>IF(AE4091&gt;2,1,0)</f>
        <v>0</v>
      </c>
      <c r="AG4091">
        <f>IF((AF4091+Z4091)&gt;1,1,0)</f>
        <v>0</v>
      </c>
    </row>
    <row r="4092" spans="1:33" x14ac:dyDescent="0.25">
      <c r="A4092" t="s">
        <v>4017</v>
      </c>
      <c r="B4092" s="12">
        <v>293.97000000000003</v>
      </c>
      <c r="C4092" s="12">
        <v>169.905</v>
      </c>
      <c r="D4092" s="12">
        <v>203.446666666667</v>
      </c>
      <c r="E4092" s="12">
        <v>163.26750000000001</v>
      </c>
      <c r="F4092" s="12">
        <v>153.20500000000001</v>
      </c>
      <c r="G4092" s="12">
        <v>157.09333333333299</v>
      </c>
      <c r="H4092" s="12">
        <v>191.666666666667</v>
      </c>
      <c r="I4092" s="12">
        <v>212.84666666666701</v>
      </c>
      <c r="J4092" s="12">
        <f>AVERAGE(B4092:E4092)</f>
        <v>207.64729166666675</v>
      </c>
      <c r="K4092" s="12">
        <f>AVERAGE(F4092:I4092)</f>
        <v>178.70291666666677</v>
      </c>
      <c r="L4092" s="12">
        <f>MAX(J4092:K4092)</f>
        <v>207.64729166666675</v>
      </c>
      <c r="M4092" s="8">
        <f>F4092/B4092</f>
        <v>0.52115862162805726</v>
      </c>
      <c r="N4092" s="8">
        <f>G4092/C4092</f>
        <v>0.92459511687903828</v>
      </c>
      <c r="O4092" s="8">
        <f>H4092/D4092</f>
        <v>0.94209784710161559</v>
      </c>
      <c r="P4092" s="8">
        <f>I4092/E4092</f>
        <v>1.3036683152903485</v>
      </c>
      <c r="Q4092" s="8">
        <f>LOG(M4092,2)</f>
        <v>-0.94020555192872879</v>
      </c>
      <c r="R4092" s="8">
        <f>LOG(N4092,2)</f>
        <v>-0.11310635168728977</v>
      </c>
      <c r="S4092" s="8">
        <f>LOG(O4092,2)</f>
        <v>-8.605118770606715E-2</v>
      </c>
      <c r="T4092" s="8">
        <f>LOG(P4092,2)</f>
        <v>0.38257685978823919</v>
      </c>
      <c r="U4092" s="8">
        <f>STDEV(Q4092:T4092)/SQRT(COUNT(Q4092:T4092))</f>
        <v>0.27498000490351854</v>
      </c>
      <c r="V4092" s="8">
        <f>AVERAGE(M4092:P4092)</f>
        <v>0.92287997522476495</v>
      </c>
      <c r="W4092" s="8">
        <f>LOG(V4092,2)</f>
        <v>-0.11578506392595332</v>
      </c>
      <c r="X4092" t="s">
        <v>4017</v>
      </c>
      <c r="Y4092">
        <f>_xlfn.T.TEST(B4092:E4092,F4092:I4092,2,1)</f>
        <v>0.52187220243812238</v>
      </c>
      <c r="Z4092">
        <f>IF(ABS(W4092)&gt;0.3014,1,0)</f>
        <v>0</v>
      </c>
      <c r="AA4092">
        <f>IF(Y4092&lt;0.05,1,0)</f>
        <v>0</v>
      </c>
      <c r="AB4092">
        <f>IF((Z4092+AA4092)&gt;1,1,0)</f>
        <v>0</v>
      </c>
      <c r="AC4092">
        <f>TINV(Y4092,3)</f>
        <v>0.72314477532109112</v>
      </c>
      <c r="AD4092">
        <f>EXP((-AC4092*AC4092)/2)</f>
        <v>0.76991960164255735</v>
      </c>
      <c r="AE4092">
        <f>-LOG10(AD4092)</f>
        <v>0.11355462338076196</v>
      </c>
      <c r="AF4092">
        <f>IF(AE4092&gt;2,1,0)</f>
        <v>0</v>
      </c>
      <c r="AG4092">
        <f>IF((AF4092+Z4092)&gt;1,1,0)</f>
        <v>0</v>
      </c>
    </row>
    <row r="4093" spans="1:33" x14ac:dyDescent="0.25">
      <c r="A4093" t="s">
        <v>547</v>
      </c>
      <c r="B4093" s="12">
        <v>1252.6400000000001</v>
      </c>
      <c r="C4093" s="12">
        <v>1154.0975000000001</v>
      </c>
      <c r="D4093" s="12">
        <v>1748.53666666667</v>
      </c>
      <c r="E4093" s="12">
        <v>1423.3625</v>
      </c>
      <c r="F4093" s="12">
        <v>1210.855</v>
      </c>
      <c r="G4093" s="12">
        <v>1039.44333333333</v>
      </c>
      <c r="H4093" s="12">
        <v>1606.7633333333299</v>
      </c>
      <c r="I4093" s="12">
        <v>1288.5066666666701</v>
      </c>
      <c r="J4093" s="12">
        <f>AVERAGE(B4093:E4093)</f>
        <v>1394.6591666666675</v>
      </c>
      <c r="K4093" s="12">
        <f>AVERAGE(F4093:I4093)</f>
        <v>1286.3920833333325</v>
      </c>
      <c r="L4093" s="12">
        <f>MAX(J4093:K4093)</f>
        <v>1394.6591666666675</v>
      </c>
      <c r="M4093" s="8">
        <f>F4093/B4093</f>
        <v>0.96664245114318548</v>
      </c>
      <c r="N4093" s="8">
        <f>G4093/C4093</f>
        <v>0.90065469627421413</v>
      </c>
      <c r="O4093" s="8">
        <f>H4093/D4093</f>
        <v>0.91891886739578055</v>
      </c>
      <c r="P4093" s="8">
        <f>I4093/E4093</f>
        <v>0.90525545436715527</v>
      </c>
      <c r="Q4093" s="8">
        <f>LOG(M4093,2)</f>
        <v>-4.8945741225661095E-2</v>
      </c>
      <c r="R4093" s="8">
        <f>LOG(N4093,2)</f>
        <v>-0.15095400045495866</v>
      </c>
      <c r="S4093" s="8">
        <f>LOG(O4093,2)</f>
        <v>-0.12199060526951029</v>
      </c>
      <c r="T4093" s="8">
        <f>LOG(P4093,2)</f>
        <v>-0.14360313059851382</v>
      </c>
      <c r="U4093" s="8">
        <f>STDEV(Q4093:T4093)/SQRT(COUNT(Q4093:T4093))</f>
        <v>2.3301141458302501E-2</v>
      </c>
      <c r="V4093" s="8">
        <f>AVERAGE(M4093:P4093)</f>
        <v>0.92286786729508385</v>
      </c>
      <c r="W4093" s="8">
        <f>LOG(V4093,2)</f>
        <v>-0.11580399180949644</v>
      </c>
      <c r="X4093" t="s">
        <v>547</v>
      </c>
      <c r="Y4093">
        <f>_xlfn.T.TEST(B4093:E4093,F4093:I4093,2,1)</f>
        <v>1.792135196281526E-2</v>
      </c>
      <c r="Z4093">
        <f>IF(ABS(W4093)&gt;0.3014,1,0)</f>
        <v>0</v>
      </c>
      <c r="AA4093">
        <f>IF(Y4093&lt;0.05,1,0)</f>
        <v>1</v>
      </c>
      <c r="AB4093">
        <f>IF((Z4093+AA4093)&gt;1,1,0)</f>
        <v>0</v>
      </c>
      <c r="AC4093">
        <f>TINV(Y4093,3)</f>
        <v>4.7288074942176586</v>
      </c>
      <c r="AD4093">
        <f>EXP((-AC4093*AC4093)/2)</f>
        <v>1.3939135662423425E-5</v>
      </c>
      <c r="AE4093">
        <f>-LOG10(AD4093)</f>
        <v>4.8557641551245192</v>
      </c>
      <c r="AF4093">
        <f>IF(AE4093&gt;2,1,0)</f>
        <v>1</v>
      </c>
      <c r="AG4093">
        <f>IF((AF4093+Z4093)&gt;1,1,0)</f>
        <v>0</v>
      </c>
    </row>
    <row r="4094" spans="1:33" x14ac:dyDescent="0.25">
      <c r="A4094" t="s">
        <v>2888</v>
      </c>
      <c r="B4094" s="12">
        <v>356.46</v>
      </c>
      <c r="C4094" s="12">
        <v>272.23</v>
      </c>
      <c r="D4094" s="12">
        <v>202.47</v>
      </c>
      <c r="E4094" s="12">
        <v>268.11</v>
      </c>
      <c r="F4094" s="12">
        <v>236.315</v>
      </c>
      <c r="G4094" s="12">
        <v>228.80666666666701</v>
      </c>
      <c r="H4094" s="12">
        <v>239.62</v>
      </c>
      <c r="I4094" s="12">
        <v>269.08666666666699</v>
      </c>
      <c r="J4094" s="12">
        <f>AVERAGE(B4094:E4094)</f>
        <v>274.8175</v>
      </c>
      <c r="K4094" s="12">
        <f>AVERAGE(F4094:I4094)</f>
        <v>243.45708333333351</v>
      </c>
      <c r="L4094" s="12">
        <f>MAX(J4094:K4094)</f>
        <v>274.8175</v>
      </c>
      <c r="M4094" s="8">
        <f>F4094/B4094</f>
        <v>0.66294955955787471</v>
      </c>
      <c r="N4094" s="8">
        <f>G4094/C4094</f>
        <v>0.84049027170652391</v>
      </c>
      <c r="O4094" s="8">
        <f>H4094/D4094</f>
        <v>1.1834839729342619</v>
      </c>
      <c r="P4094" s="8">
        <f>I4094/E4094</f>
        <v>1.0036427834346611</v>
      </c>
      <c r="Q4094" s="8">
        <f>LOG(M4094,2)</f>
        <v>-0.59302898766262069</v>
      </c>
      <c r="R4094" s="8">
        <f>LOG(N4094,2)</f>
        <v>-0.2506969738696771</v>
      </c>
      <c r="S4094" s="8">
        <f>LOG(O4094,2)</f>
        <v>0.24304016883144355</v>
      </c>
      <c r="T4094" s="8">
        <f>LOG(P4094,2)</f>
        <v>5.2458765905131627E-3</v>
      </c>
      <c r="U4094" s="8">
        <f>STDEV(Q4094:T4094)/SQRT(COUNT(Q4094:T4094))</f>
        <v>0.17911616863040153</v>
      </c>
      <c r="V4094" s="8">
        <f>AVERAGE(M4094:P4094)</f>
        <v>0.9226416469083305</v>
      </c>
      <c r="W4094" s="8">
        <f>LOG(V4094,2)</f>
        <v>-0.11615767953555786</v>
      </c>
      <c r="X4094" t="s">
        <v>2888</v>
      </c>
      <c r="Y4094">
        <f>_xlfn.T.TEST(B4094:E4094,F4094:I4094,2,1)</f>
        <v>0.4228101153584819</v>
      </c>
      <c r="Z4094">
        <f>IF(ABS(W4094)&gt;0.3014,1,0)</f>
        <v>0</v>
      </c>
      <c r="AA4094">
        <f>IF(Y4094&lt;0.05,1,0)</f>
        <v>0</v>
      </c>
      <c r="AB4094">
        <f>IF((Z4094+AA4094)&gt;1,1,0)</f>
        <v>0</v>
      </c>
      <c r="AC4094">
        <f>TINV(Y4094,3)</f>
        <v>0.92585640950854653</v>
      </c>
      <c r="AD4094">
        <f>EXP((-AC4094*AC4094)/2)</f>
        <v>0.65141715850974224</v>
      </c>
      <c r="AE4094">
        <f>-LOG10(AD4094)</f>
        <v>0.18614080618263476</v>
      </c>
      <c r="AF4094">
        <f>IF(AE4094&gt;2,1,0)</f>
        <v>0</v>
      </c>
      <c r="AG4094">
        <f>IF((AF4094+Z4094)&gt;1,1,0)</f>
        <v>0</v>
      </c>
    </row>
    <row r="4095" spans="1:33" x14ac:dyDescent="0.25">
      <c r="A4095" t="s">
        <v>1118</v>
      </c>
      <c r="B4095" s="12">
        <v>120.08</v>
      </c>
      <c r="C4095" s="12">
        <v>75.897499999999994</v>
      </c>
      <c r="D4095" s="12">
        <v>75.709999999999994</v>
      </c>
      <c r="E4095" s="12">
        <v>73.827500000000001</v>
      </c>
      <c r="F4095" s="12">
        <v>85.66</v>
      </c>
      <c r="G4095" s="12">
        <v>72.23</v>
      </c>
      <c r="H4095" s="12">
        <v>79.926666666666705</v>
      </c>
      <c r="I4095" s="12">
        <v>71.59</v>
      </c>
      <c r="J4095" s="12">
        <f>AVERAGE(B4095:E4095)</f>
        <v>86.378749999999997</v>
      </c>
      <c r="K4095" s="12">
        <f>AVERAGE(F4095:I4095)</f>
        <v>77.351666666666674</v>
      </c>
      <c r="L4095" s="12">
        <f>MAX(J4095:K4095)</f>
        <v>86.378749999999997</v>
      </c>
      <c r="M4095" s="8">
        <f>F4095/B4095</f>
        <v>0.71335776149233843</v>
      </c>
      <c r="N4095" s="8">
        <f>G4095/C4095</f>
        <v>0.95167825027174824</v>
      </c>
      <c r="O4095" s="8">
        <f>H4095/D4095</f>
        <v>1.0556949764452082</v>
      </c>
      <c r="P4095" s="8">
        <f>I4095/E4095</f>
        <v>0.96969286512478414</v>
      </c>
      <c r="Q4095" s="8">
        <f>LOG(M4095,2)</f>
        <v>-0.48730229972964617</v>
      </c>
      <c r="R4095" s="8">
        <f>LOG(N4095,2)</f>
        <v>-7.1454194879551416E-2</v>
      </c>
      <c r="S4095" s="8">
        <f>LOG(O4095,2)</f>
        <v>7.8193054832018952E-2</v>
      </c>
      <c r="T4095" s="8">
        <f>LOG(P4095,2)</f>
        <v>-4.4400226068750416E-2</v>
      </c>
      <c r="U4095" s="8">
        <f>STDEV(Q4095:T4095)/SQRT(COUNT(Q4095:T4095))</f>
        <v>0.12307113612731158</v>
      </c>
      <c r="V4095" s="8">
        <f>AVERAGE(M4095:P4095)</f>
        <v>0.92260596333351974</v>
      </c>
      <c r="W4095" s="8">
        <f>LOG(V4095,2)</f>
        <v>-0.1162134774849944</v>
      </c>
      <c r="X4095" t="s">
        <v>1118</v>
      </c>
      <c r="Y4095">
        <f>_xlfn.T.TEST(B4095:E4095,F4095:I4095,2,1)</f>
        <v>0.37271023748317589</v>
      </c>
      <c r="Z4095">
        <f>IF(ABS(W4095)&gt;0.3014,1,0)</f>
        <v>0</v>
      </c>
      <c r="AA4095">
        <f>IF(Y4095&lt;0.05,1,0)</f>
        <v>0</v>
      </c>
      <c r="AB4095">
        <f>IF((Z4095+AA4095)&gt;1,1,0)</f>
        <v>0</v>
      </c>
      <c r="AC4095">
        <f>TINV(Y4095,3)</f>
        <v>1.0452532661358107</v>
      </c>
      <c r="AD4095">
        <f>EXP((-AC4095*AC4095)/2)</f>
        <v>0.57910168493247105</v>
      </c>
      <c r="AE4095">
        <f>-LOG10(AD4095)</f>
        <v>0.23724517145790561</v>
      </c>
      <c r="AF4095">
        <f>IF(AE4095&gt;2,1,0)</f>
        <v>0</v>
      </c>
      <c r="AG4095">
        <f>IF((AF4095+Z4095)&gt;1,1,0)</f>
        <v>0</v>
      </c>
    </row>
    <row r="4096" spans="1:33" x14ac:dyDescent="0.25">
      <c r="A4096" t="s">
        <v>3011</v>
      </c>
      <c r="B4096" s="12">
        <v>22.57</v>
      </c>
      <c r="C4096" s="12">
        <v>19.920000000000002</v>
      </c>
      <c r="D4096" s="12">
        <v>23.3</v>
      </c>
      <c r="E4096" s="12">
        <v>27.102499999999999</v>
      </c>
      <c r="F4096" s="12">
        <v>17.895</v>
      </c>
      <c r="G4096" s="12">
        <v>15.4966666666667</v>
      </c>
      <c r="H4096" s="12">
        <v>27.536666666666701</v>
      </c>
      <c r="I4096" s="12">
        <v>25.406666666666698</v>
      </c>
      <c r="J4096" s="12">
        <f>AVERAGE(B4096:E4096)</f>
        <v>23.223125000000003</v>
      </c>
      <c r="K4096" s="12">
        <f>AVERAGE(F4096:I4096)</f>
        <v>21.583750000000023</v>
      </c>
      <c r="L4096" s="12">
        <f>MAX(J4096:K4096)</f>
        <v>23.223125000000003</v>
      </c>
      <c r="M4096" s="8">
        <f>F4096/B4096</f>
        <v>0.79286663712893213</v>
      </c>
      <c r="N4096" s="8">
        <f>G4096/C4096</f>
        <v>0.77794511378848885</v>
      </c>
      <c r="O4096" s="8">
        <f>H4096/D4096</f>
        <v>1.181831187410588</v>
      </c>
      <c r="P4096" s="8">
        <f>I4096/E4096</f>
        <v>0.93742889647326622</v>
      </c>
      <c r="Q4096" s="8">
        <f>LOG(M4096,2)</f>
        <v>-0.33484987477545203</v>
      </c>
      <c r="R4096" s="8">
        <f>LOG(N4096,2)</f>
        <v>-0.36225972227026998</v>
      </c>
      <c r="S4096" s="8">
        <f>LOG(O4096,2)</f>
        <v>0.24102397588877206</v>
      </c>
      <c r="T4096" s="8">
        <f>LOG(P4096,2)</f>
        <v>-9.3218827960183909E-2</v>
      </c>
      <c r="U4096" s="8">
        <f>STDEV(Q4096:T4096)/SQRT(COUNT(Q4096:T4096))</f>
        <v>0.13985260318188614</v>
      </c>
      <c r="V4096" s="8">
        <f>AVERAGE(M4096:P4096)</f>
        <v>0.92251795870031872</v>
      </c>
      <c r="W4096" s="8">
        <f>LOG(V4096,2)</f>
        <v>-0.11635109842901284</v>
      </c>
      <c r="X4096" t="s">
        <v>3011</v>
      </c>
      <c r="Y4096">
        <f>_xlfn.T.TEST(B4096:E4096,F4096:I4096,2,1)</f>
        <v>0.48652406982463847</v>
      </c>
      <c r="Z4096">
        <f>IF(ABS(W4096)&gt;0.3014,1,0)</f>
        <v>0</v>
      </c>
      <c r="AA4096">
        <f>IF(Y4096&lt;0.05,1,0)</f>
        <v>0</v>
      </c>
      <c r="AB4096">
        <f>IF((Z4096+AA4096)&gt;1,1,0)</f>
        <v>0</v>
      </c>
      <c r="AC4096">
        <f>TINV(Y4096,3)</f>
        <v>0.79137092439133117</v>
      </c>
      <c r="AD4096">
        <f>EXP((-AC4096*AC4096)/2)</f>
        <v>0.7311519535902643</v>
      </c>
      <c r="AE4096">
        <f>-LOG10(AD4096)</f>
        <v>0.13599235526137612</v>
      </c>
      <c r="AF4096">
        <f>IF(AE4096&gt;2,1,0)</f>
        <v>0</v>
      </c>
      <c r="AG4096">
        <f>IF((AF4096+Z4096)&gt;1,1,0)</f>
        <v>0</v>
      </c>
    </row>
    <row r="4097" spans="1:33" x14ac:dyDescent="0.25">
      <c r="A4097" t="s">
        <v>2946</v>
      </c>
      <c r="B4097" s="12">
        <v>42.09</v>
      </c>
      <c r="C4097" s="12">
        <v>36.075000000000003</v>
      </c>
      <c r="D4097" s="12">
        <v>31.7566666666667</v>
      </c>
      <c r="E4097" s="12">
        <v>36.36</v>
      </c>
      <c r="F4097" s="12">
        <v>32.395000000000003</v>
      </c>
      <c r="G4097" s="12">
        <v>40.893333333333302</v>
      </c>
      <c r="H4097" s="12">
        <v>27.216666666666701</v>
      </c>
      <c r="I4097" s="12">
        <v>33.8066666666667</v>
      </c>
      <c r="J4097" s="12">
        <f>AVERAGE(B4097:E4097)</f>
        <v>36.570416666666674</v>
      </c>
      <c r="K4097" s="12">
        <f>AVERAGE(F4097:I4097)</f>
        <v>33.577916666666674</v>
      </c>
      <c r="L4097" s="12">
        <f>MAX(J4097:K4097)</f>
        <v>36.570416666666674</v>
      </c>
      <c r="M4097" s="8">
        <f>F4097/B4097</f>
        <v>0.7696602518412925</v>
      </c>
      <c r="N4097" s="8">
        <f>G4097/C4097</f>
        <v>1.1335643335643326</v>
      </c>
      <c r="O4097" s="8">
        <f>H4097/D4097</f>
        <v>0.85703789230607763</v>
      </c>
      <c r="P4097" s="8">
        <f>I4097/E4097</f>
        <v>0.9297763109644307</v>
      </c>
      <c r="Q4097" s="8">
        <f>LOG(M4097,2)</f>
        <v>-0.37770635187329737</v>
      </c>
      <c r="R4097" s="8">
        <f>LOG(N4097,2)</f>
        <v>0.18086627116730167</v>
      </c>
      <c r="S4097" s="8">
        <f>LOG(O4097,2)</f>
        <v>-0.22256910311254124</v>
      </c>
      <c r="T4097" s="8">
        <f>LOG(P4097,2)</f>
        <v>-0.10504442584862664</v>
      </c>
      <c r="U4097" s="8">
        <f>STDEV(Q4097:T4097)/SQRT(COUNT(Q4097:T4097))</f>
        <v>0.118033588503569</v>
      </c>
      <c r="V4097" s="8">
        <f>AVERAGE(M4097:P4097)</f>
        <v>0.9225096971690333</v>
      </c>
      <c r="W4097" s="8">
        <f>LOG(V4097,2)</f>
        <v>-0.11636401841986259</v>
      </c>
      <c r="X4097" t="s">
        <v>2946</v>
      </c>
      <c r="Y4097">
        <f>_xlfn.T.TEST(B4097:E4097,F4097:I4097,2,1)</f>
        <v>0.39303077992598812</v>
      </c>
      <c r="Z4097">
        <f>IF(ABS(W4097)&gt;0.3014,1,0)</f>
        <v>0</v>
      </c>
      <c r="AA4097">
        <f>IF(Y4097&lt;0.05,1,0)</f>
        <v>0</v>
      </c>
      <c r="AB4097">
        <f>IF((Z4097+AA4097)&gt;1,1,0)</f>
        <v>0</v>
      </c>
      <c r="AC4097">
        <f>TINV(Y4097,3)</f>
        <v>0.99510611465751986</v>
      </c>
      <c r="AD4097">
        <f>EXP((-AC4097*AC4097)/2)</f>
        <v>0.60949892749208556</v>
      </c>
      <c r="AE4097">
        <f>-LOG10(AD4097)</f>
        <v>0.21502705425343988</v>
      </c>
      <c r="AF4097">
        <f>IF(AE4097&gt;2,1,0)</f>
        <v>0</v>
      </c>
      <c r="AG4097">
        <f>IF((AF4097+Z4097)&gt;1,1,0)</f>
        <v>0</v>
      </c>
    </row>
    <row r="4098" spans="1:33" x14ac:dyDescent="0.25">
      <c r="A4098" t="s">
        <v>2746</v>
      </c>
      <c r="B4098" s="12">
        <v>146.87</v>
      </c>
      <c r="C4098" s="12">
        <v>126.61</v>
      </c>
      <c r="D4098" s="12">
        <v>99.19</v>
      </c>
      <c r="E4098" s="12">
        <v>118.37</v>
      </c>
      <c r="F4098" s="12">
        <v>106.575</v>
      </c>
      <c r="G4098" s="12">
        <v>113.90333333333299</v>
      </c>
      <c r="H4098" s="12">
        <v>120.4</v>
      </c>
      <c r="I4098" s="12">
        <v>100.683333333333</v>
      </c>
      <c r="J4098" s="12">
        <f>AVERAGE(B4098:E4098)</f>
        <v>122.76</v>
      </c>
      <c r="K4098" s="12">
        <f>AVERAGE(F4098:I4098)</f>
        <v>110.3904166666665</v>
      </c>
      <c r="L4098" s="12">
        <f>MAX(J4098:K4098)</f>
        <v>122.76</v>
      </c>
      <c r="M4098" s="8">
        <f>F4098/B4098</f>
        <v>0.72564172397358206</v>
      </c>
      <c r="N4098" s="8">
        <f>G4098/C4098</f>
        <v>0.89963931232393168</v>
      </c>
      <c r="O4098" s="8">
        <f>H4098/D4098</f>
        <v>1.213832039520113</v>
      </c>
      <c r="P4098" s="8">
        <f>I4098/E4098</f>
        <v>0.85058150995465909</v>
      </c>
      <c r="Q4098" s="8">
        <f>LOG(M4098,2)</f>
        <v>-0.46267068251713411</v>
      </c>
      <c r="R4098" s="8">
        <f>LOG(N4098,2)</f>
        <v>-0.15258138969027821</v>
      </c>
      <c r="S4098" s="8">
        <f>LOG(O4098,2)</f>
        <v>0.27956880667144185</v>
      </c>
      <c r="T4098" s="8">
        <f>LOG(P4098,2)</f>
        <v>-0.23347860106482693</v>
      </c>
      <c r="U4098" s="8">
        <f>STDEV(Q4098:T4098)/SQRT(COUNT(Q4098:T4098))</f>
        <v>0.15519608783767819</v>
      </c>
      <c r="V4098" s="8">
        <f>AVERAGE(M4098:P4098)</f>
        <v>0.9224236464430714</v>
      </c>
      <c r="W4098" s="8">
        <f>LOG(V4098,2)</f>
        <v>-0.11649859775968535</v>
      </c>
      <c r="X4098" t="s">
        <v>2746</v>
      </c>
      <c r="Y4098">
        <f>_xlfn.T.TEST(B4098:E4098,F4098:I4098,2,1)</f>
        <v>0.40193513576349693</v>
      </c>
      <c r="Z4098">
        <f>IF(ABS(W4098)&gt;0.3014,1,0)</f>
        <v>0</v>
      </c>
      <c r="AA4098">
        <f>IF(Y4098&lt;0.05,1,0)</f>
        <v>0</v>
      </c>
      <c r="AB4098">
        <f>IF((Z4098+AA4098)&gt;1,1,0)</f>
        <v>0</v>
      </c>
      <c r="AC4098">
        <f>TINV(Y4098,3)</f>
        <v>0.97390185164674647</v>
      </c>
      <c r="AD4098">
        <f>EXP((-AC4098*AC4098)/2)</f>
        <v>0.62235636991844845</v>
      </c>
      <c r="AE4098">
        <f>-LOG10(AD4098)</f>
        <v>0.20596086101809355</v>
      </c>
      <c r="AF4098">
        <f>IF(AE4098&gt;2,1,0)</f>
        <v>0</v>
      </c>
      <c r="AG4098">
        <f>IF((AF4098+Z4098)&gt;1,1,0)</f>
        <v>0</v>
      </c>
    </row>
    <row r="4099" spans="1:33" x14ac:dyDescent="0.25">
      <c r="A4099" t="s">
        <v>237</v>
      </c>
      <c r="B4099" s="12">
        <v>27.42</v>
      </c>
      <c r="C4099" s="12">
        <v>17.155000000000001</v>
      </c>
      <c r="D4099" s="12">
        <v>13.0933333333333</v>
      </c>
      <c r="E4099" s="12">
        <v>17.487500000000001</v>
      </c>
      <c r="F4099" s="12">
        <v>18.565000000000001</v>
      </c>
      <c r="G4099" s="12">
        <v>18.420000000000002</v>
      </c>
      <c r="H4099" s="12">
        <v>15.9033333333333</v>
      </c>
      <c r="I4099" s="12">
        <v>12.66</v>
      </c>
      <c r="J4099" s="12">
        <f>AVERAGE(B4099:E4099)</f>
        <v>18.788958333333326</v>
      </c>
      <c r="K4099" s="12">
        <f>AVERAGE(F4099:I4099)</f>
        <v>16.387083333333326</v>
      </c>
      <c r="L4099" s="12">
        <f>MAX(J4099:K4099)</f>
        <v>18.788958333333326</v>
      </c>
      <c r="M4099" s="8">
        <f>F4099/B4099</f>
        <v>0.67706053975200586</v>
      </c>
      <c r="N4099" s="8">
        <f>G4099/C4099</f>
        <v>1.0737394345671816</v>
      </c>
      <c r="O4099" s="8">
        <f>H4099/D4099</f>
        <v>1.2146130346232185</v>
      </c>
      <c r="P4099" s="8">
        <f>I4099/E4099</f>
        <v>0.72394567548248745</v>
      </c>
      <c r="Q4099" s="8">
        <f>LOG(M4099,2)</f>
        <v>-0.5626432559244855</v>
      </c>
      <c r="R4099" s="8">
        <f>LOG(N4099,2)</f>
        <v>0.10264393553368095</v>
      </c>
      <c r="S4099" s="8">
        <f>LOG(O4099,2)</f>
        <v>0.28049675666961255</v>
      </c>
      <c r="T4099" s="8">
        <f>LOG(P4099,2)</f>
        <v>-0.46604665262377443</v>
      </c>
      <c r="U4099" s="8">
        <f>STDEV(Q4099:T4099)/SQRT(COUNT(Q4099:T4099))</f>
        <v>0.20792580330938673</v>
      </c>
      <c r="V4099" s="8">
        <f>AVERAGE(M4099:P4099)</f>
        <v>0.92233967110622328</v>
      </c>
      <c r="W4099" s="8">
        <f>LOG(V4099,2)</f>
        <v>-0.1166299433918962</v>
      </c>
      <c r="X4099" t="s">
        <v>237</v>
      </c>
      <c r="Y4099">
        <f>_xlfn.T.TEST(B4099:E4099,F4099:I4099,2,1)</f>
        <v>0.44075115639376933</v>
      </c>
      <c r="Z4099">
        <f>IF(ABS(W4099)&gt;0.3014,1,0)</f>
        <v>0</v>
      </c>
      <c r="AA4099">
        <f>IF(Y4099&lt;0.05,1,0)</f>
        <v>0</v>
      </c>
      <c r="AB4099">
        <f>IF((Z4099+AA4099)&gt;1,1,0)</f>
        <v>0</v>
      </c>
      <c r="AC4099">
        <f>TINV(Y4099,3)</f>
        <v>0.88626608324709955</v>
      </c>
      <c r="AD4099">
        <f>EXP((-AC4099*AC4099)/2)</f>
        <v>0.67520847418002217</v>
      </c>
      <c r="AE4099">
        <f>-LOG10(AD4099)</f>
        <v>0.17056211575069591</v>
      </c>
      <c r="AF4099">
        <f>IF(AE4099&gt;2,1,0)</f>
        <v>0</v>
      </c>
      <c r="AG4099">
        <f>IF((AF4099+Z4099)&gt;1,1,0)</f>
        <v>0</v>
      </c>
    </row>
    <row r="4100" spans="1:33" x14ac:dyDescent="0.25">
      <c r="A4100" t="s">
        <v>2975</v>
      </c>
      <c r="B4100" s="12">
        <v>65.38</v>
      </c>
      <c r="C4100" s="12">
        <v>49.784999999999997</v>
      </c>
      <c r="D4100" s="12">
        <v>44.076666666666704</v>
      </c>
      <c r="E4100" s="12">
        <v>54.215000000000003</v>
      </c>
      <c r="F4100" s="12">
        <v>53.37</v>
      </c>
      <c r="G4100" s="12">
        <v>41.246666666666698</v>
      </c>
      <c r="H4100" s="12">
        <v>47.05</v>
      </c>
      <c r="I4100" s="12">
        <v>52.973333333333301</v>
      </c>
      <c r="J4100" s="12">
        <f>AVERAGE(B4100:E4100)</f>
        <v>53.364166666666677</v>
      </c>
      <c r="K4100" s="12">
        <f>AVERAGE(F4100:I4100)</f>
        <v>48.66</v>
      </c>
      <c r="L4100" s="12">
        <f>MAX(J4100:K4100)</f>
        <v>53.364166666666677</v>
      </c>
      <c r="M4100" s="8">
        <f>F4100/B4100</f>
        <v>0.81630468033037629</v>
      </c>
      <c r="N4100" s="8">
        <f>G4100/C4100</f>
        <v>0.82849586555522148</v>
      </c>
      <c r="O4100" s="8">
        <f>H4100/D4100</f>
        <v>1.067458216743552</v>
      </c>
      <c r="P4100" s="8">
        <f>I4100/E4100</f>
        <v>0.97709735927941155</v>
      </c>
      <c r="Q4100" s="8">
        <f>LOG(M4100,2)</f>
        <v>-0.29282036577894999</v>
      </c>
      <c r="R4100" s="8">
        <f>LOG(N4100,2)</f>
        <v>-0.271433596906974</v>
      </c>
      <c r="S4100" s="8">
        <f>LOG(O4100,2)</f>
        <v>9.4179599891080254E-2</v>
      </c>
      <c r="T4100" s="8">
        <f>LOG(P4100,2)</f>
        <v>-3.3425773480230909E-2</v>
      </c>
      <c r="U4100" s="8">
        <f>STDEV(Q4100:T4100)/SQRT(COUNT(Q4100:T4100))</f>
        <v>9.399864657975876E-2</v>
      </c>
      <c r="V4100" s="8">
        <f>AVERAGE(M4100:P4100)</f>
        <v>0.92233903047714028</v>
      </c>
      <c r="W4100" s="8">
        <f>LOG(V4100,2)</f>
        <v>-0.11663094544434069</v>
      </c>
      <c r="X4100" t="s">
        <v>2975</v>
      </c>
      <c r="Y4100">
        <f>_xlfn.T.TEST(B4100:E4100,F4100:I4100,2,1)</f>
        <v>0.26085908704135813</v>
      </c>
      <c r="Z4100">
        <f>IF(ABS(W4100)&gt;0.3014,1,0)</f>
        <v>0</v>
      </c>
      <c r="AA4100">
        <f>IF(Y4100&lt;0.05,1,0)</f>
        <v>0</v>
      </c>
      <c r="AB4100">
        <f>IF((Z4100+AA4100)&gt;1,1,0)</f>
        <v>0</v>
      </c>
      <c r="AC4100">
        <f>TINV(Y4100,3)</f>
        <v>1.3821397142350969</v>
      </c>
      <c r="AD4100">
        <f>EXP((-AC4100*AC4100)/2)</f>
        <v>0.38475246680568148</v>
      </c>
      <c r="AE4100">
        <f>-LOG10(AD4100)</f>
        <v>0.41481858704772201</v>
      </c>
      <c r="AF4100">
        <f>IF(AE4100&gt;2,1,0)</f>
        <v>0</v>
      </c>
      <c r="AG4100">
        <f>IF((AF4100+Z4100)&gt;1,1,0)</f>
        <v>0</v>
      </c>
    </row>
    <row r="4101" spans="1:33" x14ac:dyDescent="0.25">
      <c r="A4101" t="s">
        <v>1054</v>
      </c>
      <c r="B4101" s="12">
        <v>222.05</v>
      </c>
      <c r="C4101" s="12">
        <v>156.33000000000001</v>
      </c>
      <c r="D4101" s="12">
        <v>165.726666666667</v>
      </c>
      <c r="E4101" s="12">
        <v>194.11750000000001</v>
      </c>
      <c r="F4101" s="12">
        <v>183.81</v>
      </c>
      <c r="G4101" s="12">
        <v>148.67666666666699</v>
      </c>
      <c r="H4101" s="12">
        <v>177.93666666666701</v>
      </c>
      <c r="I4101" s="12">
        <v>162.43666666666701</v>
      </c>
      <c r="J4101" s="12">
        <f>AVERAGE(B4101:E4101)</f>
        <v>184.55604166666677</v>
      </c>
      <c r="K4101" s="12">
        <f>AVERAGE(F4101:I4101)</f>
        <v>168.21500000000026</v>
      </c>
      <c r="L4101" s="12">
        <f>MAX(J4101:K4101)</f>
        <v>184.55604166666677</v>
      </c>
      <c r="M4101" s="8">
        <f>F4101/B4101</f>
        <v>0.8277865345642873</v>
      </c>
      <c r="N4101" s="8">
        <f>G4101/C4101</f>
        <v>0.95104373227574346</v>
      </c>
      <c r="O4101" s="8">
        <f>H4101/D4101</f>
        <v>1.0736755299891387</v>
      </c>
      <c r="P4101" s="8">
        <f>I4101/E4101</f>
        <v>0.83679558343099925</v>
      </c>
      <c r="Q4101" s="8">
        <f>LOG(M4101,2)</f>
        <v>-0.27266931415598994</v>
      </c>
      <c r="R4101" s="8">
        <f>LOG(N4101,2)</f>
        <v>-7.2416412175111577E-2</v>
      </c>
      <c r="S4101" s="8">
        <f>LOG(O4101,2)</f>
        <v>0.10255806967227883</v>
      </c>
      <c r="T4101" s="8">
        <f>LOG(P4101,2)</f>
        <v>-0.25705285776117204</v>
      </c>
      <c r="U4101" s="8">
        <f>STDEV(Q4101:T4101)/SQRT(COUNT(Q4101:T4101))</f>
        <v>8.8408072960781459E-2</v>
      </c>
      <c r="V4101" s="8">
        <f>AVERAGE(M4101:P4101)</f>
        <v>0.92232534506504216</v>
      </c>
      <c r="W4101" s="8">
        <f>LOG(V4101,2)</f>
        <v>-0.11665235191418812</v>
      </c>
      <c r="X4101" t="s">
        <v>1054</v>
      </c>
      <c r="Y4101">
        <f>_xlfn.T.TEST(B4101:E4101,F4101:I4101,2,1)</f>
        <v>0.25260460745640734</v>
      </c>
      <c r="Z4101">
        <f>IF(ABS(W4101)&gt;0.3014,1,0)</f>
        <v>0</v>
      </c>
      <c r="AA4101">
        <f>IF(Y4101&lt;0.05,1,0)</f>
        <v>0</v>
      </c>
      <c r="AB4101">
        <f>IF((Z4101+AA4101)&gt;1,1,0)</f>
        <v>0</v>
      </c>
      <c r="AC4101">
        <f>TINV(Y4101,3)</f>
        <v>1.4127444308535722</v>
      </c>
      <c r="AD4101">
        <f>EXP((-AC4101*AC4101)/2)</f>
        <v>0.36864416840590658</v>
      </c>
      <c r="AE4101">
        <f>-LOG10(AD4101)</f>
        <v>0.43339263182508247</v>
      </c>
      <c r="AF4101">
        <f>IF(AE4101&gt;2,1,0)</f>
        <v>0</v>
      </c>
      <c r="AG4101">
        <f>IF((AF4101+Z4101)&gt;1,1,0)</f>
        <v>0</v>
      </c>
    </row>
    <row r="4102" spans="1:33" x14ac:dyDescent="0.25">
      <c r="A4102" t="s">
        <v>2116</v>
      </c>
      <c r="B4102" s="12">
        <v>140.22999999999999</v>
      </c>
      <c r="C4102" s="12">
        <v>88.85</v>
      </c>
      <c r="D4102" s="12">
        <v>115.62666666666701</v>
      </c>
      <c r="E4102" s="12">
        <v>111.35</v>
      </c>
      <c r="F4102" s="12">
        <v>105.71</v>
      </c>
      <c r="G4102" s="12">
        <v>85.196666666666701</v>
      </c>
      <c r="H4102" s="12">
        <v>111.646666666667</v>
      </c>
      <c r="I4102" s="12">
        <v>112.54</v>
      </c>
      <c r="J4102" s="12">
        <f>AVERAGE(B4102:E4102)</f>
        <v>114.01416666666674</v>
      </c>
      <c r="K4102" s="12">
        <f>AVERAGE(F4102:I4102)</f>
        <v>103.77333333333343</v>
      </c>
      <c r="L4102" s="12">
        <f>MAX(J4102:K4102)</f>
        <v>114.01416666666674</v>
      </c>
      <c r="M4102" s="8">
        <f>F4102/B4102</f>
        <v>0.75383298866148474</v>
      </c>
      <c r="N4102" s="8">
        <f>G4102/C4102</f>
        <v>0.95888201087976033</v>
      </c>
      <c r="O4102" s="8">
        <f>H4102/D4102</f>
        <v>0.96557887453874547</v>
      </c>
      <c r="P4102" s="8">
        <f>I4102/E4102</f>
        <v>1.0106870229007634</v>
      </c>
      <c r="Q4102" s="8">
        <f>LOG(M4102,2)</f>
        <v>-0.40768316438899377</v>
      </c>
      <c r="R4102" s="8">
        <f>LOG(N4102,2)</f>
        <v>-6.0574790374958172E-2</v>
      </c>
      <c r="S4102" s="8">
        <f>LOG(O4102,2)</f>
        <v>-5.0533982518111364E-2</v>
      </c>
      <c r="T4102" s="8">
        <f>LOG(P4102,2)</f>
        <v>1.5336310382405127E-2</v>
      </c>
      <c r="U4102" s="8">
        <f>STDEV(Q4102:T4102)/SQRT(COUNT(Q4102:T4102))</f>
        <v>9.5436218446426191E-2</v>
      </c>
      <c r="V4102" s="8">
        <f>AVERAGE(M4102:P4102)</f>
        <v>0.92224522424518851</v>
      </c>
      <c r="W4102" s="8">
        <f>LOG(V4102,2)</f>
        <v>-0.11677768180014712</v>
      </c>
      <c r="X4102" t="s">
        <v>2116</v>
      </c>
      <c r="Y4102">
        <f>_xlfn.T.TEST(B4102:E4102,F4102:I4102,2,1)</f>
        <v>0.29926208735834403</v>
      </c>
      <c r="Z4102">
        <f>IF(ABS(W4102)&gt;0.3014,1,0)</f>
        <v>0</v>
      </c>
      <c r="AA4102">
        <f>IF(Y4102&lt;0.05,1,0)</f>
        <v>0</v>
      </c>
      <c r="AB4102">
        <f>IF((Z4102+AA4102)&gt;1,1,0)</f>
        <v>0</v>
      </c>
      <c r="AC4102">
        <f>TINV(Y4102,3)</f>
        <v>1.2521022656529144</v>
      </c>
      <c r="AD4102">
        <f>EXP((-AC4102*AC4102)/2)</f>
        <v>0.45663082293744223</v>
      </c>
      <c r="AE4102">
        <f>-LOG10(AD4102)</f>
        <v>0.34043477663937421</v>
      </c>
      <c r="AF4102">
        <f>IF(AE4102&gt;2,1,0)</f>
        <v>0</v>
      </c>
      <c r="AG4102">
        <f>IF((AF4102+Z4102)&gt;1,1,0)</f>
        <v>0</v>
      </c>
    </row>
    <row r="4103" spans="1:33" x14ac:dyDescent="0.25">
      <c r="A4103" t="s">
        <v>2774</v>
      </c>
      <c r="B4103" s="12">
        <v>11.22</v>
      </c>
      <c r="C4103" s="12">
        <v>13.795</v>
      </c>
      <c r="D4103" s="12">
        <v>22.573333333333299</v>
      </c>
      <c r="E4103" s="12">
        <v>19.747499999999999</v>
      </c>
      <c r="F4103" s="12">
        <v>13.01</v>
      </c>
      <c r="G4103" s="12">
        <v>9.6733333333333302</v>
      </c>
      <c r="H4103" s="12">
        <v>17.39</v>
      </c>
      <c r="I4103" s="12">
        <v>20.883333333333301</v>
      </c>
      <c r="J4103" s="12">
        <f>AVERAGE(B4103:E4103)</f>
        <v>16.833958333333324</v>
      </c>
      <c r="K4103" s="12">
        <f>AVERAGE(F4103:I4103)</f>
        <v>15.239166666666659</v>
      </c>
      <c r="L4103" s="12">
        <f>MAX(J4103:K4103)</f>
        <v>16.833958333333324</v>
      </c>
      <c r="M4103" s="8">
        <f>F4103/B4103</f>
        <v>1.159536541889483</v>
      </c>
      <c r="N4103" s="8">
        <f>G4103/C4103</f>
        <v>0.70122024888244516</v>
      </c>
      <c r="O4103" s="8">
        <f>H4103/D4103</f>
        <v>0.77037802717070414</v>
      </c>
      <c r="P4103" s="8">
        <f>I4103/E4103</f>
        <v>1.0575178292610863</v>
      </c>
      <c r="Q4103" s="8">
        <f>LOG(M4103,2)</f>
        <v>0.21354828610900242</v>
      </c>
      <c r="R4103" s="8">
        <f>LOG(N4103,2)</f>
        <v>-0.51206043800768508</v>
      </c>
      <c r="S4103" s="8">
        <f>LOG(O4103,2)</f>
        <v>-0.37636153986789606</v>
      </c>
      <c r="T4103" s="8">
        <f>LOG(P4103,2)</f>
        <v>8.0681986720845464E-2</v>
      </c>
      <c r="U4103" s="8">
        <f>STDEV(Q4103:T4103)/SQRT(COUNT(Q4103:T4103))</f>
        <v>0.175047709867763</v>
      </c>
      <c r="V4103" s="8">
        <f>AVERAGE(M4103:P4103)</f>
        <v>0.92216316180092961</v>
      </c>
      <c r="W4103" s="8">
        <f>LOG(V4103,2)</f>
        <v>-0.11690606018136612</v>
      </c>
      <c r="X4103" t="s">
        <v>2774</v>
      </c>
      <c r="Y4103">
        <f>_xlfn.T.TEST(B4103:E4103,F4103:I4103,2,1)</f>
        <v>0.43713425467022832</v>
      </c>
      <c r="Z4103">
        <f>IF(ABS(W4103)&gt;0.3014,1,0)</f>
        <v>0</v>
      </c>
      <c r="AA4103">
        <f>IF(Y4103&lt;0.05,1,0)</f>
        <v>0</v>
      </c>
      <c r="AB4103">
        <f>IF((Z4103+AA4103)&gt;1,1,0)</f>
        <v>0</v>
      </c>
      <c r="AC4103">
        <f>TINV(Y4103,3)</f>
        <v>0.89412901524756039</v>
      </c>
      <c r="AD4103">
        <f>EXP((-AC4103*AC4103)/2)</f>
        <v>0.67049881208063955</v>
      </c>
      <c r="AE4103">
        <f>-LOG10(AD4103)</f>
        <v>0.1736019872490418</v>
      </c>
      <c r="AF4103">
        <f>IF(AE4103&gt;2,1,0)</f>
        <v>0</v>
      </c>
      <c r="AG4103">
        <f>IF((AF4103+Z4103)&gt;1,1,0)</f>
        <v>0</v>
      </c>
    </row>
    <row r="4104" spans="1:33" x14ac:dyDescent="0.25">
      <c r="A4104" t="s">
        <v>2485</v>
      </c>
      <c r="B4104" s="12">
        <v>19.61</v>
      </c>
      <c r="C4104" s="12">
        <v>18.829999999999998</v>
      </c>
      <c r="D4104" s="12">
        <v>21.176666666666701</v>
      </c>
      <c r="E4104" s="12">
        <v>19.574999999999999</v>
      </c>
      <c r="F4104" s="12">
        <v>13.11</v>
      </c>
      <c r="G4104" s="12">
        <v>15.4866666666667</v>
      </c>
      <c r="H4104" s="12">
        <v>23.3333333333333</v>
      </c>
      <c r="I4104" s="12">
        <v>21.43</v>
      </c>
      <c r="J4104" s="12">
        <f>AVERAGE(B4104:E4104)</f>
        <v>19.797916666666676</v>
      </c>
      <c r="K4104" s="12">
        <f>AVERAGE(F4104:I4104)</f>
        <v>18.34</v>
      </c>
      <c r="L4104" s="12">
        <f>MAX(J4104:K4104)</f>
        <v>19.797916666666676</v>
      </c>
      <c r="M4104" s="8">
        <f>F4104/B4104</f>
        <v>0.6685364609892912</v>
      </c>
      <c r="N4104" s="8">
        <f>G4104/C4104</f>
        <v>0.82244645069924061</v>
      </c>
      <c r="O4104" s="8">
        <f>H4104/D4104</f>
        <v>1.1018416496143522</v>
      </c>
      <c r="P4104" s="8">
        <f>I4104/E4104</f>
        <v>1.0947637292464878</v>
      </c>
      <c r="Q4104" s="8">
        <f>LOG(M4104,2)</f>
        <v>-0.58092184997039431</v>
      </c>
      <c r="R4104" s="8">
        <f>LOG(N4104,2)</f>
        <v>-0.28200634652657369</v>
      </c>
      <c r="S4104" s="8">
        <f>LOG(O4104,2)</f>
        <v>0.13991690291889861</v>
      </c>
      <c r="T4104" s="8">
        <f>LOG(P4104,2)</f>
        <v>0.13061954249814445</v>
      </c>
      <c r="U4104" s="8">
        <f>STDEV(Q4104:T4104)/SQRT(COUNT(Q4104:T4104))</f>
        <v>0.17461958251492665</v>
      </c>
      <c r="V4104" s="8">
        <f>AVERAGE(M4104:P4104)</f>
        <v>0.921897072637343</v>
      </c>
      <c r="W4104" s="8">
        <f>LOG(V4104,2)</f>
        <v>-0.11732240831602665</v>
      </c>
      <c r="X4104" t="s">
        <v>2485</v>
      </c>
      <c r="Y4104">
        <f>_xlfn.T.TEST(B4104:E4104,F4104:I4104,2,1)</f>
        <v>0.53781011650126764</v>
      </c>
      <c r="Z4104">
        <f>IF(ABS(W4104)&gt;0.3014,1,0)</f>
        <v>0</v>
      </c>
      <c r="AA4104">
        <f>IF(Y4104&lt;0.05,1,0)</f>
        <v>0</v>
      </c>
      <c r="AB4104">
        <f>IF((Z4104+AA4104)&gt;1,1,0)</f>
        <v>0</v>
      </c>
      <c r="AC4104">
        <f>TINV(Y4104,3)</f>
        <v>0.69360390744901013</v>
      </c>
      <c r="AD4104">
        <f>EXP((-AC4104*AC4104)/2)</f>
        <v>0.78620068853862368</v>
      </c>
      <c r="AE4104">
        <f>-LOG10(AD4104)</f>
        <v>0.10446658016946066</v>
      </c>
      <c r="AF4104">
        <f>IF(AE4104&gt;2,1,0)</f>
        <v>0</v>
      </c>
      <c r="AG4104">
        <f>IF((AF4104+Z4104)&gt;1,1,0)</f>
        <v>0</v>
      </c>
    </row>
    <row r="4105" spans="1:33" x14ac:dyDescent="0.25">
      <c r="A4105" t="s">
        <v>5792</v>
      </c>
      <c r="B4105" s="12">
        <v>111.62</v>
      </c>
      <c r="C4105" s="12">
        <v>75.637500000000003</v>
      </c>
      <c r="D4105" s="12">
        <v>69.319999999999993</v>
      </c>
      <c r="E4105" s="12">
        <v>77.055000000000007</v>
      </c>
      <c r="F4105" s="12">
        <v>84.78</v>
      </c>
      <c r="G4105" s="12">
        <v>68.67</v>
      </c>
      <c r="H4105" s="12">
        <v>73.976666666666702</v>
      </c>
      <c r="I4105" s="12">
        <v>73.4166666666667</v>
      </c>
      <c r="J4105" s="12">
        <f>AVERAGE(B4105:E4105)</f>
        <v>83.408124999999998</v>
      </c>
      <c r="K4105" s="12">
        <f>AVERAGE(F4105:I4105)</f>
        <v>75.210833333333341</v>
      </c>
      <c r="L4105" s="12">
        <f>MAX(J4105:K4105)</f>
        <v>83.408124999999998</v>
      </c>
      <c r="M4105" s="8">
        <f>F4105/B4105</f>
        <v>0.759541300842143</v>
      </c>
      <c r="N4105" s="8">
        <f>G4105/C4105</f>
        <v>0.90788299454635601</v>
      </c>
      <c r="O4105" s="8">
        <f>H4105/D4105</f>
        <v>1.0671763800730916</v>
      </c>
      <c r="P4105" s="8">
        <f>I4105/E4105</f>
        <v>0.9527826444314671</v>
      </c>
      <c r="Q4105" s="8">
        <f>LOG(M4105,2)</f>
        <v>-0.39679967999525051</v>
      </c>
      <c r="R4105" s="8">
        <f>LOG(N4105,2)</f>
        <v>-0.13942171594463712</v>
      </c>
      <c r="S4105" s="8">
        <f>LOG(O4105,2)</f>
        <v>9.3798640667630065E-2</v>
      </c>
      <c r="T4105" s="8">
        <f>LOG(P4105,2)</f>
        <v>-6.9780961094132621E-2</v>
      </c>
      <c r="U4105" s="8">
        <f>STDEV(Q4105:T4105)/SQRT(COUNT(Q4105:T4105))</f>
        <v>0.102048928901251</v>
      </c>
      <c r="V4105" s="8">
        <f>AVERAGE(M4105:P4105)</f>
        <v>0.92184582997326436</v>
      </c>
      <c r="W4105" s="8">
        <f>LOG(V4105,2)</f>
        <v>-0.11740260120763051</v>
      </c>
      <c r="X4105" t="s">
        <v>5792</v>
      </c>
      <c r="Y4105">
        <f>_xlfn.T.TEST(B4105:E4105,F4105:I4105,2,1)</f>
        <v>0.30713821441447803</v>
      </c>
      <c r="Z4105">
        <f>IF(ABS(W4105)&gt;0.3014,1,0)</f>
        <v>0</v>
      </c>
      <c r="AA4105">
        <f>IF(Y4105&lt;0.05,1,0)</f>
        <v>0</v>
      </c>
      <c r="AB4105">
        <f>IF((Z4105+AA4105)&gt;1,1,0)</f>
        <v>0</v>
      </c>
      <c r="AC4105">
        <f>TINV(Y4105,3)</f>
        <v>1.227595193702363</v>
      </c>
      <c r="AD4105">
        <f>EXP((-AC4105*AC4105)/2)</f>
        <v>0.47071852277398307</v>
      </c>
      <c r="AE4105">
        <f>-LOG10(AD4105)</f>
        <v>0.32723871186919024</v>
      </c>
      <c r="AF4105">
        <f>IF(AE4105&gt;2,1,0)</f>
        <v>0</v>
      </c>
      <c r="AG4105">
        <f>IF((AF4105+Z4105)&gt;1,1,0)</f>
        <v>0</v>
      </c>
    </row>
    <row r="4106" spans="1:33" x14ac:dyDescent="0.25">
      <c r="A4106" t="s">
        <v>6106</v>
      </c>
      <c r="B4106" s="12">
        <v>61.92</v>
      </c>
      <c r="C4106" s="12">
        <v>41.774999999999999</v>
      </c>
      <c r="D4106" s="12">
        <v>39.466666666666697</v>
      </c>
      <c r="E4106" s="12">
        <v>39.597499999999997</v>
      </c>
      <c r="F4106" s="12">
        <v>41.575000000000003</v>
      </c>
      <c r="G4106" s="12">
        <v>33.983333333333299</v>
      </c>
      <c r="H4106" s="12">
        <v>41.896666666666697</v>
      </c>
      <c r="I4106" s="12">
        <v>45.173333333333296</v>
      </c>
      <c r="J4106" s="12">
        <f>AVERAGE(B4106:E4106)</f>
        <v>45.689791666666672</v>
      </c>
      <c r="K4106" s="12">
        <f>AVERAGE(F4106:I4106)</f>
        <v>40.657083333333325</v>
      </c>
      <c r="L4106" s="12">
        <f>MAX(J4106:K4106)</f>
        <v>45.689791666666672</v>
      </c>
      <c r="M4106" s="8">
        <f>F4106/B4106</f>
        <v>0.67143087855297157</v>
      </c>
      <c r="N4106" s="8">
        <f>G4106/C4106</f>
        <v>0.81348493915818787</v>
      </c>
      <c r="O4106" s="8">
        <f>H4106/D4106</f>
        <v>1.0615709459459459</v>
      </c>
      <c r="P4106" s="8">
        <f>I4106/E4106</f>
        <v>1.1408127617484261</v>
      </c>
      <c r="Q4106" s="8">
        <f>LOG(M4106,2)</f>
        <v>-0.57468920796977896</v>
      </c>
      <c r="R4106" s="8">
        <f>LOG(N4106,2)</f>
        <v>-0.29781245876574913</v>
      </c>
      <c r="S4106" s="8">
        <f>LOG(O4106,2)</f>
        <v>8.6200791350796599E-2</v>
      </c>
      <c r="T4106" s="8">
        <f>LOG(P4106,2)</f>
        <v>0.19006202575154557</v>
      </c>
      <c r="U4106" s="8">
        <f>STDEV(Q4106:T4106)/SQRT(COUNT(Q4106:T4106))</f>
        <v>0.17645559048533557</v>
      </c>
      <c r="V4106" s="8">
        <f>AVERAGE(M4106:P4106)</f>
        <v>0.92182488135138285</v>
      </c>
      <c r="W4106" s="8">
        <f>LOG(V4106,2)</f>
        <v>-0.11743538631694268</v>
      </c>
      <c r="X4106" t="s">
        <v>6106</v>
      </c>
      <c r="Y4106">
        <f>_xlfn.T.TEST(B4106:E4106,F4106:I4106,2,1)</f>
        <v>0.45271158741779505</v>
      </c>
      <c r="Z4106">
        <f>IF(ABS(W4106)&gt;0.3014,1,0)</f>
        <v>0</v>
      </c>
      <c r="AA4106">
        <f>IF(Y4106&lt;0.05,1,0)</f>
        <v>0</v>
      </c>
      <c r="AB4106">
        <f>IF((Z4106+AA4106)&gt;1,1,0)</f>
        <v>0</v>
      </c>
      <c r="AC4106">
        <f>TINV(Y4106,3)</f>
        <v>0.86066798134155942</v>
      </c>
      <c r="AD4106">
        <f>EXP((-AC4106*AC4106)/2)</f>
        <v>0.69047556990658576</v>
      </c>
      <c r="AE4106">
        <f>-LOG10(AD4106)</f>
        <v>0.16085168282388215</v>
      </c>
      <c r="AF4106">
        <f>IF(AE4106&gt;2,1,0)</f>
        <v>0</v>
      </c>
      <c r="AG4106">
        <f>IF((AF4106+Z4106)&gt;1,1,0)</f>
        <v>0</v>
      </c>
    </row>
    <row r="4107" spans="1:33" x14ac:dyDescent="0.25">
      <c r="A4107" t="s">
        <v>3099</v>
      </c>
      <c r="B4107" s="12">
        <v>12.37</v>
      </c>
      <c r="C4107" s="12">
        <v>16.9175</v>
      </c>
      <c r="D4107" s="12">
        <v>23.2</v>
      </c>
      <c r="E4107" s="12">
        <v>21.25</v>
      </c>
      <c r="F4107" s="12">
        <v>14.234999999999999</v>
      </c>
      <c r="G4107" s="12">
        <v>12.42</v>
      </c>
      <c r="H4107" s="12">
        <v>24.24</v>
      </c>
      <c r="I4107" s="12">
        <v>16.0966666666667</v>
      </c>
      <c r="J4107" s="12">
        <f>AVERAGE(B4107:E4107)</f>
        <v>18.434374999999999</v>
      </c>
      <c r="K4107" s="12">
        <f>AVERAGE(F4107:I4107)</f>
        <v>16.747916666666676</v>
      </c>
      <c r="L4107" s="12">
        <f>MAX(J4107:K4107)</f>
        <v>18.434374999999999</v>
      </c>
      <c r="M4107" s="8">
        <f>F4107/B4107</f>
        <v>1.150767987065481</v>
      </c>
      <c r="N4107" s="8">
        <f>G4107/C4107</f>
        <v>0.73415102704300284</v>
      </c>
      <c r="O4107" s="8">
        <f>H4107/D4107</f>
        <v>1.0448275862068965</v>
      </c>
      <c r="P4107" s="8">
        <f>I4107/E4107</f>
        <v>0.75749019607843293</v>
      </c>
      <c r="Q4107" s="8">
        <f>LOG(M4107,2)</f>
        <v>0.20259699276589585</v>
      </c>
      <c r="R4107" s="8">
        <f>LOG(N4107,2)</f>
        <v>-0.44585121498908575</v>
      </c>
      <c r="S4107" s="8">
        <f>LOG(O4107,2)</f>
        <v>6.3264893458016419E-2</v>
      </c>
      <c r="T4107" s="8">
        <f>LOG(P4107,2)</f>
        <v>-0.40070087846092428</v>
      </c>
      <c r="U4107" s="8">
        <f>STDEV(Q4107:T4107)/SQRT(COUNT(Q4107:T4107))</f>
        <v>0.16332284207885286</v>
      </c>
      <c r="V4107" s="8">
        <f>AVERAGE(M4107:P4107)</f>
        <v>0.92180919909845327</v>
      </c>
      <c r="W4107" s="8">
        <f>LOG(V4107,2)</f>
        <v>-0.11745992991675126</v>
      </c>
      <c r="X4107" t="s">
        <v>3099</v>
      </c>
      <c r="Y4107">
        <f>_xlfn.T.TEST(B4107:E4107,F4107:I4107,2,1)</f>
        <v>0.42359826924429378</v>
      </c>
      <c r="Z4107">
        <f>IF(ABS(W4107)&gt;0.3014,1,0)</f>
        <v>0</v>
      </c>
      <c r="AA4107">
        <f>IF(Y4107&lt;0.05,1,0)</f>
        <v>0</v>
      </c>
      <c r="AB4107">
        <f>IF((Z4107+AA4107)&gt;1,1,0)</f>
        <v>0</v>
      </c>
      <c r="AC4107">
        <f>TINV(Y4107,3)</f>
        <v>0.9240854995873059</v>
      </c>
      <c r="AD4107">
        <f>EXP((-AC4107*AC4107)/2)</f>
        <v>0.65248508043934428</v>
      </c>
      <c r="AE4107">
        <f>-LOG10(AD4107)</f>
        <v>0.18542941434515078</v>
      </c>
      <c r="AF4107">
        <f>IF(AE4107&gt;2,1,0)</f>
        <v>0</v>
      </c>
      <c r="AG4107">
        <f>IF((AF4107+Z4107)&gt;1,1,0)</f>
        <v>0</v>
      </c>
    </row>
    <row r="4108" spans="1:33" x14ac:dyDescent="0.25">
      <c r="A4108" t="s">
        <v>1077</v>
      </c>
      <c r="B4108" s="12">
        <v>63.69</v>
      </c>
      <c r="C4108" s="12">
        <v>42.702500000000001</v>
      </c>
      <c r="D4108" s="12">
        <v>54.7</v>
      </c>
      <c r="E4108" s="12">
        <v>51.27</v>
      </c>
      <c r="F4108" s="12">
        <v>41.64</v>
      </c>
      <c r="G4108" s="12">
        <v>44.6533333333333</v>
      </c>
      <c r="H4108" s="12">
        <v>52.43</v>
      </c>
      <c r="I4108" s="12">
        <v>52.746666666666698</v>
      </c>
      <c r="J4108" s="12">
        <f>AVERAGE(B4108:E4108)</f>
        <v>53.090625000000003</v>
      </c>
      <c r="K4108" s="12">
        <f>AVERAGE(F4108:I4108)</f>
        <v>47.8675</v>
      </c>
      <c r="L4108" s="12">
        <f>MAX(J4108:K4108)</f>
        <v>53.090625000000003</v>
      </c>
      <c r="M4108" s="8">
        <f>F4108/B4108</f>
        <v>0.65379180405087145</v>
      </c>
      <c r="N4108" s="8">
        <f>G4108/C4108</f>
        <v>1.0456842885857573</v>
      </c>
      <c r="O4108" s="8">
        <f>H4108/D4108</f>
        <v>0.9585009140767824</v>
      </c>
      <c r="P4108" s="8">
        <f>I4108/E4108</f>
        <v>1.0288017684155781</v>
      </c>
      <c r="Q4108" s="8">
        <f>LOG(M4108,2)</f>
        <v>-0.61309680332711669</v>
      </c>
      <c r="R4108" s="8">
        <f>LOG(N4108,2)</f>
        <v>6.4447341027525695E-2</v>
      </c>
      <c r="S4108" s="8">
        <f>LOG(O4108,2)</f>
        <v>-6.1148287163563832E-2</v>
      </c>
      <c r="T4108" s="8">
        <f>LOG(P4108,2)</f>
        <v>4.0965027640659755E-2</v>
      </c>
      <c r="U4108" s="8">
        <f>STDEV(Q4108:T4108)/SQRT(COUNT(Q4108:T4108))</f>
        <v>0.15931251524757034</v>
      </c>
      <c r="V4108" s="8">
        <f>AVERAGE(M4108:P4108)</f>
        <v>0.92169469378224722</v>
      </c>
      <c r="W4108" s="8">
        <f>LOG(V4108,2)</f>
        <v>-0.11763914977378144</v>
      </c>
      <c r="X4108" t="s">
        <v>1077</v>
      </c>
      <c r="Y4108">
        <f>_xlfn.T.TEST(B4108:E4108,F4108:I4108,2,1)</f>
        <v>0.42618355058605978</v>
      </c>
      <c r="Z4108">
        <f>IF(ABS(W4108)&gt;0.3014,1,0)</f>
        <v>0</v>
      </c>
      <c r="AA4108">
        <f>IF(Y4108&lt;0.05,1,0)</f>
        <v>0</v>
      </c>
      <c r="AB4108">
        <f>IF((Z4108+AA4108)&gt;1,1,0)</f>
        <v>0</v>
      </c>
      <c r="AC4108">
        <f>TINV(Y4108,3)</f>
        <v>0.91829761611469174</v>
      </c>
      <c r="AD4108">
        <f>EXP((-AC4108*AC4108)/2)</f>
        <v>0.65597325815212848</v>
      </c>
      <c r="AE4108">
        <f>-LOG10(AD4108)</f>
        <v>0.18311386500496782</v>
      </c>
      <c r="AF4108">
        <f>IF(AE4108&gt;2,1,0)</f>
        <v>0</v>
      </c>
      <c r="AG4108">
        <f>IF((AF4108+Z4108)&gt;1,1,0)</f>
        <v>0</v>
      </c>
    </row>
    <row r="4109" spans="1:33" x14ac:dyDescent="0.25">
      <c r="A4109" t="s">
        <v>4990</v>
      </c>
      <c r="B4109" s="12">
        <v>62.48</v>
      </c>
      <c r="C4109" s="12">
        <v>68.177499999999995</v>
      </c>
      <c r="D4109" s="12">
        <v>57.576666666666704</v>
      </c>
      <c r="E4109" s="12">
        <v>73.614999999999995</v>
      </c>
      <c r="F4109" s="12">
        <v>47.655000000000001</v>
      </c>
      <c r="G4109" s="12">
        <v>50.03</v>
      </c>
      <c r="H4109" s="12">
        <v>75.236666666666693</v>
      </c>
      <c r="I4109" s="12">
        <v>65.023333333333298</v>
      </c>
      <c r="J4109" s="12">
        <f>AVERAGE(B4109:E4109)</f>
        <v>65.462291666666673</v>
      </c>
      <c r="K4109" s="12">
        <f>AVERAGE(F4109:I4109)</f>
        <v>59.486249999999998</v>
      </c>
      <c r="L4109" s="12">
        <f>MAX(J4109:K4109)</f>
        <v>65.462291666666673</v>
      </c>
      <c r="M4109" s="8">
        <f>F4109/B4109</f>
        <v>0.76272407170294498</v>
      </c>
      <c r="N4109" s="8">
        <f>G4109/C4109</f>
        <v>0.73381980858787732</v>
      </c>
      <c r="O4109" s="8">
        <f>H4109/D4109</f>
        <v>1.3067214728188499</v>
      </c>
      <c r="P4109" s="8">
        <f>I4109/E4109</f>
        <v>0.8832891847223161</v>
      </c>
      <c r="Q4109" s="8">
        <f>LOG(M4109,2)</f>
        <v>-0.39076686270733046</v>
      </c>
      <c r="R4109" s="8">
        <f>LOG(N4109,2)</f>
        <v>-0.44650224594851756</v>
      </c>
      <c r="S4109" s="8">
        <f>LOG(O4109,2)</f>
        <v>0.38595166400642361</v>
      </c>
      <c r="T4109" s="8">
        <f>LOG(P4109,2)</f>
        <v>-0.1790422481101156</v>
      </c>
      <c r="U4109" s="8">
        <f>STDEV(Q4109:T4109)/SQRT(COUNT(Q4109:T4109))</f>
        <v>0.19011826902853485</v>
      </c>
      <c r="V4109" s="8">
        <f>AVERAGE(M4109:P4109)</f>
        <v>0.9216386344579971</v>
      </c>
      <c r="W4109" s="8">
        <f>LOG(V4109,2)</f>
        <v>-0.11772690005516262</v>
      </c>
      <c r="X4109" t="s">
        <v>4990</v>
      </c>
      <c r="Y4109">
        <f>_xlfn.T.TEST(B4109:E4109,F4109:I4109,2,1)</f>
        <v>0.51525510686853493</v>
      </c>
      <c r="Z4109">
        <f>IF(ABS(W4109)&gt;0.3014,1,0)</f>
        <v>0</v>
      </c>
      <c r="AA4109">
        <f>IF(Y4109&lt;0.05,1,0)</f>
        <v>0</v>
      </c>
      <c r="AB4109">
        <f>IF((Z4109+AA4109)&gt;1,1,0)</f>
        <v>0</v>
      </c>
      <c r="AC4109">
        <f>TINV(Y4109,3)</f>
        <v>0.73562197513131211</v>
      </c>
      <c r="AD4109">
        <f>EXP((-AC4109*AC4109)/2)</f>
        <v>0.76294461015597559</v>
      </c>
      <c r="AE4109">
        <f>-LOG10(AD4109)</f>
        <v>0.11750699071721385</v>
      </c>
      <c r="AF4109">
        <f>IF(AE4109&gt;2,1,0)</f>
        <v>0</v>
      </c>
      <c r="AG4109">
        <f>IF((AF4109+Z4109)&gt;1,1,0)</f>
        <v>0</v>
      </c>
    </row>
    <row r="4110" spans="1:33" x14ac:dyDescent="0.25">
      <c r="A4110" t="s">
        <v>734</v>
      </c>
      <c r="B4110" s="12">
        <v>14.18</v>
      </c>
      <c r="C4110" s="12">
        <v>18.807500000000001</v>
      </c>
      <c r="D4110" s="12">
        <v>14.4266666666667</v>
      </c>
      <c r="E4110" s="12">
        <v>29.622499999999999</v>
      </c>
      <c r="F4110" s="12">
        <v>10.72</v>
      </c>
      <c r="G4110" s="12">
        <v>15.08</v>
      </c>
      <c r="H4110" s="12">
        <v>25.0833333333333</v>
      </c>
      <c r="I4110" s="12">
        <v>11.553333333333301</v>
      </c>
      <c r="J4110" s="12">
        <f>AVERAGE(B4110:E4110)</f>
        <v>19.259166666666673</v>
      </c>
      <c r="K4110" s="12">
        <f>AVERAGE(F4110:I4110)</f>
        <v>15.609166666666649</v>
      </c>
      <c r="L4110" s="12">
        <f>MAX(J4110:K4110)</f>
        <v>19.259166666666673</v>
      </c>
      <c r="M4110" s="8">
        <f>F4110/B4110</f>
        <v>0.75599435825105787</v>
      </c>
      <c r="N4110" s="8">
        <f>G4110/C4110</f>
        <v>0.80180778944569986</v>
      </c>
      <c r="O4110" s="8">
        <f>H4110/D4110</f>
        <v>1.7386783733826185</v>
      </c>
      <c r="P4110" s="8">
        <f>I4110/E4110</f>
        <v>0.39001884828536759</v>
      </c>
      <c r="Q4110" s="8">
        <f>LOG(M4110,2)</f>
        <v>-0.40355262678174364</v>
      </c>
      <c r="R4110" s="8">
        <f>LOG(N4110,2)</f>
        <v>-0.31867166175874923</v>
      </c>
      <c r="S4110" s="8">
        <f>LOG(O4110,2)</f>
        <v>0.79799108270760633</v>
      </c>
      <c r="T4110" s="8">
        <f>LOG(P4110,2)</f>
        <v>-1.358384248679753</v>
      </c>
      <c r="U4110" s="8">
        <f>STDEV(Q4110:T4110)/SQRT(COUNT(Q4110:T4110))</f>
        <v>0.44112800505045419</v>
      </c>
      <c r="V4110" s="8">
        <f>AVERAGE(M4110:P4110)</f>
        <v>0.92162484234118591</v>
      </c>
      <c r="W4110" s="8">
        <f>LOG(V4110,2)</f>
        <v>-0.11774848982654113</v>
      </c>
      <c r="X4110" t="s">
        <v>734</v>
      </c>
      <c r="Y4110">
        <f>_xlfn.T.TEST(B4110:E4110,F4110:I4110,2,1)</f>
        <v>0.57775436400945623</v>
      </c>
      <c r="Z4110">
        <f>IF(ABS(W4110)&gt;0.3014,1,0)</f>
        <v>0</v>
      </c>
      <c r="AA4110">
        <f>IF(Y4110&lt;0.05,1,0)</f>
        <v>0</v>
      </c>
      <c r="AB4110">
        <f>IF((Z4110+AA4110)&gt;1,1,0)</f>
        <v>0</v>
      </c>
      <c r="AC4110">
        <f>TINV(Y4110,3)</f>
        <v>0.62244410625447599</v>
      </c>
      <c r="AD4110">
        <f>EXP((-AC4110*AC4110)/2)</f>
        <v>0.82388993443821412</v>
      </c>
      <c r="AE4110">
        <f>-LOG10(AD4110)</f>
        <v>8.4130802937482443E-2</v>
      </c>
      <c r="AF4110">
        <f>IF(AE4110&gt;2,1,0)</f>
        <v>0</v>
      </c>
      <c r="AG4110">
        <f>IF((AF4110+Z4110)&gt;1,1,0)</f>
        <v>0</v>
      </c>
    </row>
    <row r="4111" spans="1:33" x14ac:dyDescent="0.25">
      <c r="A4111" t="s">
        <v>1069</v>
      </c>
      <c r="B4111" s="12">
        <v>45.53</v>
      </c>
      <c r="C4111" s="12">
        <v>47.7425</v>
      </c>
      <c r="D4111" s="12">
        <v>46.253333333333302</v>
      </c>
      <c r="E4111" s="12">
        <v>62.134999999999998</v>
      </c>
      <c r="F4111" s="12">
        <v>46.38</v>
      </c>
      <c r="G4111" s="12">
        <v>38.043333333333301</v>
      </c>
      <c r="H4111" s="12">
        <v>60.426666666666698</v>
      </c>
      <c r="I4111" s="12">
        <v>35.06</v>
      </c>
      <c r="J4111" s="12">
        <f>AVERAGE(B4111:E4111)</f>
        <v>50.415208333333325</v>
      </c>
      <c r="K4111" s="12">
        <f>AVERAGE(F4111:I4111)</f>
        <v>44.977499999999999</v>
      </c>
      <c r="L4111" s="12">
        <f>MAX(J4111:K4111)</f>
        <v>50.415208333333325</v>
      </c>
      <c r="M4111" s="8">
        <f>F4111/B4111</f>
        <v>1.0186690094443225</v>
      </c>
      <c r="N4111" s="8">
        <f>G4111/C4111</f>
        <v>0.79684418145956537</v>
      </c>
      <c r="O4111" s="8">
        <f>H4111/D4111</f>
        <v>1.3064283655232072</v>
      </c>
      <c r="P4111" s="8">
        <f>I4111/E4111</f>
        <v>0.56425525066387705</v>
      </c>
      <c r="Q4111" s="8">
        <f>LOG(M4111,2)</f>
        <v>2.668536062680453E-2</v>
      </c>
      <c r="R4111" s="8">
        <f>LOG(N4111,2)</f>
        <v>-0.32763045425154708</v>
      </c>
      <c r="S4111" s="8">
        <f>LOG(O4111,2)</f>
        <v>0.3856280205341352</v>
      </c>
      <c r="T4111" s="8">
        <f>LOG(P4111,2)</f>
        <v>-0.82558015644323879</v>
      </c>
      <c r="U4111" s="8">
        <f>STDEV(Q4111:T4111)/SQRT(COUNT(Q4111:T4111))</f>
        <v>0.25837847107425627</v>
      </c>
      <c r="V4111" s="8">
        <f>AVERAGE(M4111:P4111)</f>
        <v>0.92154920177274302</v>
      </c>
      <c r="W4111" s="8">
        <f>LOG(V4111,2)</f>
        <v>-0.11786690107847073</v>
      </c>
      <c r="X4111" t="s">
        <v>1069</v>
      </c>
      <c r="Y4111">
        <f>_xlfn.T.TEST(B4111:E4111,F4111:I4111,2,1)</f>
        <v>0.57669944279703977</v>
      </c>
      <c r="Z4111">
        <f>IF(ABS(W4111)&gt;0.3014,1,0)</f>
        <v>0</v>
      </c>
      <c r="AA4111">
        <f>IF(Y4111&lt;0.05,1,0)</f>
        <v>0</v>
      </c>
      <c r="AB4111">
        <f>IF((Z4111+AA4111)&gt;1,1,0)</f>
        <v>0</v>
      </c>
      <c r="AC4111">
        <f>TINV(Y4111,3)</f>
        <v>0.62427499855383461</v>
      </c>
      <c r="AD4111">
        <f>EXP((-AC4111*AC4111)/2)</f>
        <v>0.82295016177747315</v>
      </c>
      <c r="AE4111">
        <f>-LOG10(AD4111)</f>
        <v>8.4626465055551783E-2</v>
      </c>
      <c r="AF4111">
        <f>IF(AE4111&gt;2,1,0)</f>
        <v>0</v>
      </c>
      <c r="AG4111">
        <f>IF((AF4111+Z4111)&gt;1,1,0)</f>
        <v>0</v>
      </c>
    </row>
    <row r="4112" spans="1:33" x14ac:dyDescent="0.25">
      <c r="A4112" t="s">
        <v>321</v>
      </c>
      <c r="B4112" s="12">
        <v>161.12</v>
      </c>
      <c r="C4112" s="12">
        <v>107.8775</v>
      </c>
      <c r="D4112" s="12">
        <v>133.833333333333</v>
      </c>
      <c r="E4112" s="12">
        <v>115.88249999999999</v>
      </c>
      <c r="F4112" s="12">
        <v>114.73</v>
      </c>
      <c r="G4112" s="12">
        <v>129.713333333333</v>
      </c>
      <c r="H4112" s="12">
        <v>109.886666666667</v>
      </c>
      <c r="I4112" s="12">
        <v>110.12</v>
      </c>
      <c r="J4112" s="12">
        <f>AVERAGE(B4112:E4112)</f>
        <v>129.67833333333323</v>
      </c>
      <c r="K4112" s="12">
        <f>AVERAGE(F4112:I4112)</f>
        <v>116.1125</v>
      </c>
      <c r="L4112" s="12">
        <f>MAX(J4112:K4112)</f>
        <v>129.67833333333323</v>
      </c>
      <c r="M4112" s="8">
        <f>F4112/B4112</f>
        <v>0.71207795431976162</v>
      </c>
      <c r="N4112" s="8">
        <f>G4112/C4112</f>
        <v>1.2024132310568283</v>
      </c>
      <c r="O4112" s="8">
        <f>H4112/D4112</f>
        <v>0.82107098381071431</v>
      </c>
      <c r="P4112" s="8">
        <f>I4112/E4112</f>
        <v>0.95027290574504353</v>
      </c>
      <c r="Q4112" s="8">
        <f>LOG(M4112,2)</f>
        <v>-0.48989290684972187</v>
      </c>
      <c r="R4112" s="8">
        <f>LOG(N4112,2)</f>
        <v>0.26593278951249871</v>
      </c>
      <c r="S4112" s="8">
        <f>LOG(O4112,2)</f>
        <v>-0.28442114259822965</v>
      </c>
      <c r="T4112" s="8">
        <f>LOG(P4112,2)</f>
        <v>-7.3586199102671099E-2</v>
      </c>
      <c r="U4112" s="8">
        <f>STDEV(Q4112:T4112)/SQRT(COUNT(Q4112:T4112))</f>
        <v>0.16133662865005965</v>
      </c>
      <c r="V4112" s="8">
        <f>AVERAGE(M4112:P4112)</f>
        <v>0.92145876873308696</v>
      </c>
      <c r="W4112" s="8">
        <f>LOG(V4112,2)</f>
        <v>-0.11800848190724296</v>
      </c>
      <c r="X4112" t="s">
        <v>321</v>
      </c>
      <c r="Y4112">
        <f>_xlfn.T.TEST(B4112:E4112,F4112:I4112,2,1)</f>
        <v>0.416568109688012</v>
      </c>
      <c r="Z4112">
        <f>IF(ABS(W4112)&gt;0.3014,1,0)</f>
        <v>0</v>
      </c>
      <c r="AA4112">
        <f>IF(Y4112&lt;0.05,1,0)</f>
        <v>0</v>
      </c>
      <c r="AB4112">
        <f>IF((Z4112+AA4112)&gt;1,1,0)</f>
        <v>0</v>
      </c>
      <c r="AC4112">
        <f>TINV(Y4112,3)</f>
        <v>0.93998927478880767</v>
      </c>
      <c r="AD4112">
        <f>EXP((-AC4112*AC4112)/2)</f>
        <v>0.64288467953834816</v>
      </c>
      <c r="AE4112">
        <f>-LOG10(AD4112)</f>
        <v>0.19186692370379932</v>
      </c>
      <c r="AF4112">
        <f>IF(AE4112&gt;2,1,0)</f>
        <v>0</v>
      </c>
      <c r="AG4112">
        <f>IF((AF4112+Z4112)&gt;1,1,0)</f>
        <v>0</v>
      </c>
    </row>
    <row r="4113" spans="1:33" x14ac:dyDescent="0.25">
      <c r="A4113" t="s">
        <v>5605</v>
      </c>
      <c r="B4113" s="12">
        <v>62.53</v>
      </c>
      <c r="C4113" s="12">
        <v>28.442499999999999</v>
      </c>
      <c r="D4113" s="12">
        <v>25.246666666666702</v>
      </c>
      <c r="E4113" s="12">
        <v>22.702500000000001</v>
      </c>
      <c r="F4113" s="12">
        <v>32.305</v>
      </c>
      <c r="G4113" s="12">
        <v>31.77</v>
      </c>
      <c r="H4113" s="12">
        <v>26.283333333333299</v>
      </c>
      <c r="I4113" s="12">
        <v>22.953333333333301</v>
      </c>
      <c r="J4113" s="12">
        <f>AVERAGE(B4113:E4113)</f>
        <v>34.73041666666667</v>
      </c>
      <c r="K4113" s="12">
        <f>AVERAGE(F4113:I4113)</f>
        <v>28.327916666666653</v>
      </c>
      <c r="L4113" s="12">
        <f>MAX(J4113:K4113)</f>
        <v>34.73041666666667</v>
      </c>
      <c r="M4113" s="8">
        <f>F4113/B4113</f>
        <v>0.51663201663201663</v>
      </c>
      <c r="N4113" s="8">
        <f>G4113/C4113</f>
        <v>1.1169904192669422</v>
      </c>
      <c r="O4113" s="8">
        <f>H4113/D4113</f>
        <v>1.0410615262740928</v>
      </c>
      <c r="P4113" s="8">
        <f>I4113/E4113</f>
        <v>1.011048709760304</v>
      </c>
      <c r="Q4113" s="8">
        <f>LOG(M4113,2)</f>
        <v>-0.9527910422077559</v>
      </c>
      <c r="R4113" s="8">
        <f>LOG(N4113,2)</f>
        <v>0.15961681148340484</v>
      </c>
      <c r="S4113" s="8">
        <f>LOG(O4113,2)</f>
        <v>5.8055333793449321E-2</v>
      </c>
      <c r="T4113" s="8">
        <f>LOG(P4113,2)</f>
        <v>1.5852504300087854E-2</v>
      </c>
      <c r="U4113" s="8">
        <f>STDEV(Q4113:T4113)/SQRT(COUNT(Q4113:T4113))</f>
        <v>0.25941825693942716</v>
      </c>
      <c r="V4113" s="8">
        <f>AVERAGE(M4113:P4113)</f>
        <v>0.92143316798333885</v>
      </c>
      <c r="W4113" s="8">
        <f>LOG(V4113,2)</f>
        <v>-0.11804856464239542</v>
      </c>
      <c r="X4113" t="s">
        <v>5605</v>
      </c>
      <c r="Y4113">
        <f>_xlfn.T.TEST(B4113:E4113,F4113:I4113,2,1)</f>
        <v>0.48042082616422743</v>
      </c>
      <c r="Z4113">
        <f>IF(ABS(W4113)&gt;0.3014,1,0)</f>
        <v>0</v>
      </c>
      <c r="AA4113">
        <f>IF(Y4113&lt;0.05,1,0)</f>
        <v>0</v>
      </c>
      <c r="AB4113">
        <f>IF((Z4113+AA4113)&gt;1,1,0)</f>
        <v>0</v>
      </c>
      <c r="AC4113">
        <f>TINV(Y4113,3)</f>
        <v>0.80356660105821176</v>
      </c>
      <c r="AD4113">
        <f>EXP((-AC4113*AC4113)/2)</f>
        <v>0.72407547762411739</v>
      </c>
      <c r="AE4113">
        <f>-LOG10(AD4113)</f>
        <v>0.14021616058858002</v>
      </c>
      <c r="AF4113">
        <f>IF(AE4113&gt;2,1,0)</f>
        <v>0</v>
      </c>
      <c r="AG4113">
        <f>IF((AF4113+Z4113)&gt;1,1,0)</f>
        <v>0</v>
      </c>
    </row>
    <row r="4114" spans="1:33" x14ac:dyDescent="0.25">
      <c r="A4114" t="s">
        <v>136</v>
      </c>
      <c r="B4114" s="12">
        <v>16.66</v>
      </c>
      <c r="C4114" s="12">
        <v>31.6325</v>
      </c>
      <c r="D4114" s="12">
        <v>36.25</v>
      </c>
      <c r="E4114" s="12">
        <v>38.192500000000003</v>
      </c>
      <c r="F4114" s="12">
        <v>19.82</v>
      </c>
      <c r="G4114" s="12">
        <v>20.516666666666701</v>
      </c>
      <c r="H4114" s="12">
        <v>32.426666666666698</v>
      </c>
      <c r="I4114" s="12">
        <v>36.39</v>
      </c>
      <c r="J4114" s="12">
        <f>AVERAGE(B4114:E4114)</f>
        <v>30.683750000000003</v>
      </c>
      <c r="K4114" s="12">
        <f>AVERAGE(F4114:I4114)</f>
        <v>27.288333333333352</v>
      </c>
      <c r="L4114" s="12">
        <f>MAX(J4114:K4114)</f>
        <v>30.683750000000003</v>
      </c>
      <c r="M4114" s="8">
        <f>F4114/B4114</f>
        <v>1.1896758703481392</v>
      </c>
      <c r="N4114" s="8">
        <f>G4114/C4114</f>
        <v>0.64859453621012253</v>
      </c>
      <c r="O4114" s="8">
        <f>H4114/D4114</f>
        <v>0.89452873563218471</v>
      </c>
      <c r="P4114" s="8">
        <f>I4114/E4114</f>
        <v>0.95280487006611236</v>
      </c>
      <c r="Q4114" s="8">
        <f>LOG(M4114,2)</f>
        <v>0.25056856182094045</v>
      </c>
      <c r="R4114" s="8">
        <f>LOG(N4114,2)</f>
        <v>-0.62461122437110561</v>
      </c>
      <c r="S4114" s="8">
        <f>LOG(O4114,2)</f>
        <v>-0.16080026706722855</v>
      </c>
      <c r="T4114" s="8">
        <f>LOG(P4114,2)</f>
        <v>-6.9747307627534158E-2</v>
      </c>
      <c r="U4114" s="8">
        <f>STDEV(Q4114:T4114)/SQRT(COUNT(Q4114:T4114))</f>
        <v>0.18079981099054429</v>
      </c>
      <c r="V4114" s="8">
        <f>AVERAGE(M4114:P4114)</f>
        <v>0.92140100306413975</v>
      </c>
      <c r="W4114" s="8">
        <f>LOG(V4114,2)</f>
        <v>-0.11809892638427423</v>
      </c>
      <c r="X4114" t="s">
        <v>136</v>
      </c>
      <c r="Y4114">
        <f>_xlfn.T.TEST(B4114:E4114,F4114:I4114,2,1)</f>
        <v>0.33483914842236662</v>
      </c>
      <c r="Z4114">
        <f>IF(ABS(W4114)&gt;0.3014,1,0)</f>
        <v>0</v>
      </c>
      <c r="AA4114">
        <f>IF(Y4114&lt;0.05,1,0)</f>
        <v>0</v>
      </c>
      <c r="AB4114">
        <f>IF((Z4114+AA4114)&gt;1,1,0)</f>
        <v>0</v>
      </c>
      <c r="AC4114">
        <f>TINV(Y4114,3)</f>
        <v>1.1462304787498387</v>
      </c>
      <c r="AD4114">
        <f>EXP((-AC4114*AC4114)/2)</f>
        <v>0.51844457329316729</v>
      </c>
      <c r="AE4114">
        <f>-LOG10(AD4114)</f>
        <v>0.28529766704662718</v>
      </c>
      <c r="AF4114">
        <f>IF(AE4114&gt;2,1,0)</f>
        <v>0</v>
      </c>
      <c r="AG4114">
        <f>IF((AF4114+Z4114)&gt;1,1,0)</f>
        <v>0</v>
      </c>
    </row>
    <row r="4115" spans="1:33" x14ac:dyDescent="0.25">
      <c r="A4115" t="s">
        <v>5981</v>
      </c>
      <c r="B4115" s="12">
        <v>192.69</v>
      </c>
      <c r="C4115" s="12">
        <v>221.98500000000001</v>
      </c>
      <c r="D4115" s="12">
        <v>287.21333333333303</v>
      </c>
      <c r="E4115" s="12">
        <v>285.3725</v>
      </c>
      <c r="F4115" s="12">
        <v>217.935</v>
      </c>
      <c r="G4115" s="12">
        <v>211.74</v>
      </c>
      <c r="H4115" s="12">
        <v>238.46</v>
      </c>
      <c r="I4115" s="12">
        <v>219.59</v>
      </c>
      <c r="J4115" s="12">
        <f>AVERAGE(B4115:E4115)</f>
        <v>246.81520833333326</v>
      </c>
      <c r="K4115" s="12">
        <f>AVERAGE(F4115:I4115)</f>
        <v>221.93125000000001</v>
      </c>
      <c r="L4115" s="12">
        <f>MAX(J4115:K4115)</f>
        <v>246.81520833333326</v>
      </c>
      <c r="M4115" s="8">
        <f>F4115/B4115</f>
        <v>1.1310135450723962</v>
      </c>
      <c r="N4115" s="8">
        <f>G4115/C4115</f>
        <v>0.95384823298871546</v>
      </c>
      <c r="O4115" s="8">
        <f>H4115/D4115</f>
        <v>0.83025393435773731</v>
      </c>
      <c r="P4115" s="8">
        <f>I4115/E4115</f>
        <v>0.76948549702581714</v>
      </c>
      <c r="Q4115" s="8">
        <f>LOG(M4115,2)</f>
        <v>0.17761620721611496</v>
      </c>
      <c r="R4115" s="8">
        <f>LOG(N4115,2)</f>
        <v>-6.8168357935924517E-2</v>
      </c>
      <c r="S4115" s="8">
        <f>LOG(O4115,2)</f>
        <v>-0.26837544058612001</v>
      </c>
      <c r="T4115" s="8">
        <f>LOG(P4115,2)</f>
        <v>-0.37803395945292612</v>
      </c>
      <c r="U4115" s="8">
        <f>STDEV(Q4115:T4115)/SQRT(COUNT(Q4115:T4115))</f>
        <v>0.12215003307088858</v>
      </c>
      <c r="V4115" s="8">
        <f>AVERAGE(M4115:P4115)</f>
        <v>0.92115030236116646</v>
      </c>
      <c r="W4115" s="8">
        <f>LOG(V4115,2)</f>
        <v>-0.11849151752905689</v>
      </c>
      <c r="X4115" t="s">
        <v>5981</v>
      </c>
      <c r="Y4115">
        <f>_xlfn.T.TEST(B4115:E4115,F4115:I4115,2,1)</f>
        <v>0.30871167029486718</v>
      </c>
      <c r="Z4115">
        <f>IF(ABS(W4115)&gt;0.3014,1,0)</f>
        <v>0</v>
      </c>
      <c r="AA4115">
        <f>IF(Y4115&lt;0.05,1,0)</f>
        <v>0</v>
      </c>
      <c r="AB4115">
        <f>IF((Z4115+AA4115)&gt;1,1,0)</f>
        <v>0</v>
      </c>
      <c r="AC4115">
        <f>TINV(Y4115,3)</f>
        <v>1.2227768717382617</v>
      </c>
      <c r="AD4115">
        <f>EXP((-AC4115*AC4115)/2)</f>
        <v>0.47350555292189467</v>
      </c>
      <c r="AE4115">
        <f>-LOG10(AD4115)</f>
        <v>0.32467492354730443</v>
      </c>
      <c r="AF4115">
        <f>IF(AE4115&gt;2,1,0)</f>
        <v>0</v>
      </c>
      <c r="AG4115">
        <f>IF((AF4115+Z4115)&gt;1,1,0)</f>
        <v>0</v>
      </c>
    </row>
    <row r="4116" spans="1:33" x14ac:dyDescent="0.25">
      <c r="A4116" t="s">
        <v>282</v>
      </c>
      <c r="B4116" s="12">
        <v>23.89</v>
      </c>
      <c r="C4116" s="12">
        <v>22.295000000000002</v>
      </c>
      <c r="D4116" s="12">
        <v>60.24</v>
      </c>
      <c r="E4116" s="12">
        <v>32.152500000000003</v>
      </c>
      <c r="F4116" s="12">
        <v>14.55</v>
      </c>
      <c r="G4116" s="12">
        <v>22.78</v>
      </c>
      <c r="H4116" s="12">
        <v>56.953333333333298</v>
      </c>
      <c r="I4116" s="12">
        <v>35.636666666666699</v>
      </c>
      <c r="J4116" s="12">
        <f>AVERAGE(B4116:E4116)</f>
        <v>34.644375000000004</v>
      </c>
      <c r="K4116" s="12">
        <f>AVERAGE(F4116:I4116)</f>
        <v>32.480000000000004</v>
      </c>
      <c r="L4116" s="12">
        <f>MAX(J4116:K4116)</f>
        <v>34.644375000000004</v>
      </c>
      <c r="M4116" s="8">
        <f>F4116/B4116</f>
        <v>0.6090414399330264</v>
      </c>
      <c r="N4116" s="8">
        <f>G4116/C4116</f>
        <v>1.021753756447634</v>
      </c>
      <c r="O4116" s="8">
        <f>H4116/D4116</f>
        <v>0.94544046038069884</v>
      </c>
      <c r="P4116" s="8">
        <f>I4116/E4116</f>
        <v>1.108363787160149</v>
      </c>
      <c r="Q4116" s="8">
        <f>LOG(M4116,2)</f>
        <v>-0.71538770066068602</v>
      </c>
      <c r="R4116" s="8">
        <f>LOG(N4116,2)</f>
        <v>3.1047547394207359E-2</v>
      </c>
      <c r="S4116" s="8">
        <f>LOG(O4116,2)</f>
        <v>-8.09414883444423E-2</v>
      </c>
      <c r="T4116" s="8">
        <f>LOG(P4116,2)</f>
        <v>0.14843148047732263</v>
      </c>
      <c r="U4116" s="8">
        <f>STDEV(Q4116:T4116)/SQRT(COUNT(Q4116:T4116))</f>
        <v>0.19283000092163341</v>
      </c>
      <c r="V4116" s="8">
        <f>AVERAGE(M4116:P4116)</f>
        <v>0.92114986098037699</v>
      </c>
      <c r="W4116" s="8">
        <f>LOG(V4116,2)</f>
        <v>-0.11849220881475375</v>
      </c>
      <c r="X4116" t="s">
        <v>282</v>
      </c>
      <c r="Y4116">
        <f>_xlfn.T.TEST(B4116:E4116,F4116:I4116,2,1)</f>
        <v>0.49071681148283203</v>
      </c>
      <c r="Z4116">
        <f>IF(ABS(W4116)&gt;0.3014,1,0)</f>
        <v>0</v>
      </c>
      <c r="AA4116">
        <f>IF(Y4116&lt;0.05,1,0)</f>
        <v>0</v>
      </c>
      <c r="AB4116">
        <f>IF((Z4116+AA4116)&gt;1,1,0)</f>
        <v>0</v>
      </c>
      <c r="AC4116">
        <f>TINV(Y4116,3)</f>
        <v>0.78306755017897245</v>
      </c>
      <c r="AD4116">
        <f>EXP((-AC4116*AC4116)/2)</f>
        <v>0.73594683782974291</v>
      </c>
      <c r="AE4116">
        <f>-LOG10(AD4116)</f>
        <v>0.1331535564112338</v>
      </c>
      <c r="AF4116">
        <f>IF(AE4116&gt;2,1,0)</f>
        <v>0</v>
      </c>
      <c r="AG4116">
        <f>IF((AF4116+Z4116)&gt;1,1,0)</f>
        <v>0</v>
      </c>
    </row>
    <row r="4117" spans="1:33" x14ac:dyDescent="0.25">
      <c r="A4117" t="s">
        <v>4838</v>
      </c>
      <c r="B4117" s="12">
        <v>15.76</v>
      </c>
      <c r="C4117" s="12">
        <v>15.765000000000001</v>
      </c>
      <c r="D4117" s="12">
        <v>16.97</v>
      </c>
      <c r="E4117" s="12">
        <v>19.2575</v>
      </c>
      <c r="F4117" s="12">
        <v>13.035</v>
      </c>
      <c r="G4117" s="12">
        <v>13.483333333333301</v>
      </c>
      <c r="H4117" s="12">
        <v>20.46</v>
      </c>
      <c r="I4117" s="12">
        <v>15.33</v>
      </c>
      <c r="J4117" s="12">
        <f>AVERAGE(B4117:E4117)</f>
        <v>16.938124999999999</v>
      </c>
      <c r="K4117" s="12">
        <f>AVERAGE(F4117:I4117)</f>
        <v>15.577083333333325</v>
      </c>
      <c r="L4117" s="12">
        <f>MAX(J4117:K4117)</f>
        <v>16.938124999999999</v>
      </c>
      <c r="M4117" s="8">
        <f>F4117/B4117</f>
        <v>0.82709390862944165</v>
      </c>
      <c r="N4117" s="8">
        <f>G4117/C4117</f>
        <v>0.85527011311977796</v>
      </c>
      <c r="O4117" s="8">
        <f>H4117/D4117</f>
        <v>1.2056570418385388</v>
      </c>
      <c r="P4117" s="8">
        <f>I4117/E4117</f>
        <v>0.79605348565493961</v>
      </c>
      <c r="Q4117" s="8">
        <f>LOG(M4117,2)</f>
        <v>-0.2738769519208199</v>
      </c>
      <c r="R4117" s="8">
        <f>LOG(N4117,2)</f>
        <v>-0.22554796808715447</v>
      </c>
      <c r="S4117" s="8">
        <f>LOG(O4117,2)</f>
        <v>0.26981958020266555</v>
      </c>
      <c r="T4117" s="8">
        <f>LOG(P4117,2)</f>
        <v>-0.32906272831839833</v>
      </c>
      <c r="U4117" s="8">
        <f>STDEV(Q4117:T4117)/SQRT(COUNT(Q4117:T4117))</f>
        <v>0.13812369249622636</v>
      </c>
      <c r="V4117" s="8">
        <f>AVERAGE(M4117:P4117)</f>
        <v>0.92101863731067446</v>
      </c>
      <c r="W4117" s="8">
        <f>LOG(V4117,2)</f>
        <v>-0.11869774456028727</v>
      </c>
      <c r="X4117" t="s">
        <v>4838</v>
      </c>
      <c r="Y4117">
        <f>_xlfn.T.TEST(B4117:E4117,F4117:I4117,2,1)</f>
        <v>0.47088136278288367</v>
      </c>
      <c r="Z4117">
        <f>IF(ABS(W4117)&gt;0.3014,1,0)</f>
        <v>0</v>
      </c>
      <c r="AA4117">
        <f>IF(Y4117&lt;0.05,1,0)</f>
        <v>0</v>
      </c>
      <c r="AB4117">
        <f>IF((Z4117+AA4117)&gt;1,1,0)</f>
        <v>0</v>
      </c>
      <c r="AC4117">
        <f>TINV(Y4117,3)</f>
        <v>0.82289574492835726</v>
      </c>
      <c r="AD4117">
        <f>EXP((-AC4117*AC4117)/2)</f>
        <v>0.71278267868214973</v>
      </c>
      <c r="AE4117">
        <f>-LOG10(AD4117)</f>
        <v>0.14704286262460983</v>
      </c>
      <c r="AF4117">
        <f>IF(AE4117&gt;2,1,0)</f>
        <v>0</v>
      </c>
      <c r="AG4117">
        <f>IF((AF4117+Z4117)&gt;1,1,0)</f>
        <v>0</v>
      </c>
    </row>
    <row r="4118" spans="1:33" x14ac:dyDescent="0.25">
      <c r="A4118" t="s">
        <v>1861</v>
      </c>
      <c r="B4118" s="12">
        <v>25.46</v>
      </c>
      <c r="C4118" s="12">
        <v>14.012499999999999</v>
      </c>
      <c r="D4118" s="12">
        <v>31.35</v>
      </c>
      <c r="E4118" s="12">
        <v>29.272500000000001</v>
      </c>
      <c r="F4118" s="12">
        <v>20.855</v>
      </c>
      <c r="G4118" s="12">
        <v>15.0966666666667</v>
      </c>
      <c r="H4118" s="12">
        <v>28.926666666666701</v>
      </c>
      <c r="I4118" s="12">
        <v>25.316666666666698</v>
      </c>
      <c r="J4118" s="12">
        <f>AVERAGE(B4118:E4118)</f>
        <v>25.02375</v>
      </c>
      <c r="K4118" s="12">
        <f>AVERAGE(F4118:I4118)</f>
        <v>22.548750000000027</v>
      </c>
      <c r="L4118" s="12">
        <f>MAX(J4118:K4118)</f>
        <v>25.02375</v>
      </c>
      <c r="M4118" s="8">
        <f>F4118/B4118</f>
        <v>0.81912804399057348</v>
      </c>
      <c r="N4118" s="8">
        <f>G4118/C4118</f>
        <v>1.0773713945881678</v>
      </c>
      <c r="O4118" s="8">
        <f>H4118/D4118</f>
        <v>0.9227006911217448</v>
      </c>
      <c r="P4118" s="8">
        <f>I4118/E4118</f>
        <v>0.86486178722919793</v>
      </c>
      <c r="Q4118" s="8">
        <f>LOG(M4118,2)</f>
        <v>-0.28783910701213228</v>
      </c>
      <c r="R4118" s="8">
        <f>LOG(N4118,2)</f>
        <v>0.10751566563616964</v>
      </c>
      <c r="S4118" s="8">
        <f>LOG(O4118,2)</f>
        <v>-0.11606535759381345</v>
      </c>
      <c r="T4118" s="8">
        <f>LOG(P4118,2)</f>
        <v>-0.2094584994918165</v>
      </c>
      <c r="U4118" s="8">
        <f>STDEV(Q4118:T4118)/SQRT(COUNT(Q4118:T4118))</f>
        <v>8.5530027760844798E-2</v>
      </c>
      <c r="V4118" s="8">
        <f>AVERAGE(M4118:P4118)</f>
        <v>0.921015479232421</v>
      </c>
      <c r="W4118" s="8">
        <f>LOG(V4118,2)</f>
        <v>-0.11870269142179661</v>
      </c>
      <c r="X4118" t="s">
        <v>1861</v>
      </c>
      <c r="Y4118">
        <f>_xlfn.T.TEST(B4118:E4118,F4118:I4118,2,1)</f>
        <v>0.14676914989487025</v>
      </c>
      <c r="Z4118">
        <f>IF(ABS(W4118)&gt;0.3014,1,0)</f>
        <v>0</v>
      </c>
      <c r="AA4118">
        <f>IF(Y4118&lt;0.05,1,0)</f>
        <v>0</v>
      </c>
      <c r="AB4118">
        <f>IF((Z4118+AA4118)&gt;1,1,0)</f>
        <v>0</v>
      </c>
      <c r="AC4118">
        <f>TINV(Y4118,3)</f>
        <v>1.9465420742681396</v>
      </c>
      <c r="AD4118">
        <f>EXP((-AC4118*AC4118)/2)</f>
        <v>0.15039155437749693</v>
      </c>
      <c r="AE4118">
        <f>-LOG10(AD4118)</f>
        <v>0.82277655197733657</v>
      </c>
      <c r="AF4118">
        <f>IF(AE4118&gt;2,1,0)</f>
        <v>0</v>
      </c>
      <c r="AG4118">
        <f>IF((AF4118+Z4118)&gt;1,1,0)</f>
        <v>0</v>
      </c>
    </row>
    <row r="4119" spans="1:33" x14ac:dyDescent="0.25">
      <c r="A4119" t="s">
        <v>732</v>
      </c>
      <c r="B4119" s="12">
        <v>27.82</v>
      </c>
      <c r="C4119" s="12">
        <v>19.912500000000001</v>
      </c>
      <c r="D4119" s="12">
        <v>24.4866666666667</v>
      </c>
      <c r="E4119" s="12">
        <v>26.7425</v>
      </c>
      <c r="F4119" s="12">
        <v>22.824999999999999</v>
      </c>
      <c r="G4119" s="12">
        <v>19.026666666666699</v>
      </c>
      <c r="H4119" s="12">
        <v>23.36</v>
      </c>
      <c r="I4119" s="12">
        <v>25.5133333333333</v>
      </c>
      <c r="J4119" s="12">
        <f>AVERAGE(B4119:E4119)</f>
        <v>24.740416666666675</v>
      </c>
      <c r="K4119" s="12">
        <f>AVERAGE(F4119:I4119)</f>
        <v>22.681249999999999</v>
      </c>
      <c r="L4119" s="12">
        <f>MAX(J4119:K4119)</f>
        <v>24.740416666666675</v>
      </c>
      <c r="M4119" s="8">
        <f>F4119/B4119</f>
        <v>0.82045291157440692</v>
      </c>
      <c r="N4119" s="8">
        <f>G4119/C4119</f>
        <v>0.95551370579619321</v>
      </c>
      <c r="O4119" s="8">
        <f>H4119/D4119</f>
        <v>0.95398856520555275</v>
      </c>
      <c r="P4119" s="8">
        <f>I4119/E4119</f>
        <v>0.9540369574023857</v>
      </c>
      <c r="Q4119" s="8">
        <f>LOG(M4119,2)</f>
        <v>-0.28550755967065478</v>
      </c>
      <c r="R4119" s="8">
        <f>LOG(N4119,2)</f>
        <v>-6.565152765806255E-2</v>
      </c>
      <c r="S4119" s="8">
        <f>LOG(O4119,2)</f>
        <v>-6.7956121130486158E-2</v>
      </c>
      <c r="T4119" s="8">
        <f>LOG(P4119,2)</f>
        <v>-6.788294057647748E-2</v>
      </c>
      <c r="U4119" s="8">
        <f>STDEV(Q4119:T4119)/SQRT(COUNT(Q4119:T4119))</f>
        <v>5.4588627052937121E-2</v>
      </c>
      <c r="V4119" s="8">
        <f>AVERAGE(M4119:P4119)</f>
        <v>0.92099803499463462</v>
      </c>
      <c r="W4119" s="8">
        <f>LOG(V4119,2)</f>
        <v>-0.11873001664514905</v>
      </c>
      <c r="X4119" t="s">
        <v>732</v>
      </c>
      <c r="Y4119">
        <f>_xlfn.T.TEST(B4119:E4119,F4119:I4119,2,1)</f>
        <v>0.12674515065005532</v>
      </c>
      <c r="Z4119">
        <f>IF(ABS(W4119)&gt;0.3014,1,0)</f>
        <v>0</v>
      </c>
      <c r="AA4119">
        <f>IF(Y4119&lt;0.05,1,0)</f>
        <v>0</v>
      </c>
      <c r="AB4119">
        <f>IF((Z4119+AA4119)&gt;1,1,0)</f>
        <v>0</v>
      </c>
      <c r="AC4119">
        <f>TINV(Y4119,3)</f>
        <v>2.0985078094083338</v>
      </c>
      <c r="AD4119">
        <f>EXP((-AC4119*AC4119)/2)</f>
        <v>0.11059642511407043</v>
      </c>
      <c r="AE4119">
        <f>-LOG10(AD4119)</f>
        <v>0.95625891081002312</v>
      </c>
      <c r="AF4119">
        <f>IF(AE4119&gt;2,1,0)</f>
        <v>0</v>
      </c>
      <c r="AG4119">
        <f>IF((AF4119+Z4119)&gt;1,1,0)</f>
        <v>0</v>
      </c>
    </row>
    <row r="4120" spans="1:33" x14ac:dyDescent="0.25">
      <c r="A4120" t="s">
        <v>4487</v>
      </c>
      <c r="B4120" s="12">
        <v>12.85</v>
      </c>
      <c r="C4120" s="12">
        <v>18.637499999999999</v>
      </c>
      <c r="D4120" s="12">
        <v>22.3466666666667</v>
      </c>
      <c r="E4120" s="12">
        <v>19.434999999999999</v>
      </c>
      <c r="F4120" s="12">
        <v>15.435</v>
      </c>
      <c r="G4120" s="12">
        <v>16.516666666666701</v>
      </c>
      <c r="H4120" s="12">
        <v>14.276666666666699</v>
      </c>
      <c r="I4120" s="12">
        <v>18.613333333333301</v>
      </c>
      <c r="J4120" s="12">
        <f>AVERAGE(B4120:E4120)</f>
        <v>18.317291666666673</v>
      </c>
      <c r="K4120" s="12">
        <f>AVERAGE(F4120:I4120)</f>
        <v>16.210416666666674</v>
      </c>
      <c r="L4120" s="12">
        <f>MAX(J4120:K4120)</f>
        <v>18.317291666666673</v>
      </c>
      <c r="M4120" s="8">
        <f>F4120/B4120</f>
        <v>1.2011673151750974</v>
      </c>
      <c r="N4120" s="8">
        <f>G4120/C4120</f>
        <v>0.88620612564274726</v>
      </c>
      <c r="O4120" s="8">
        <f>H4120/D4120</f>
        <v>0.6388723150358</v>
      </c>
      <c r="P4120" s="8">
        <f>I4120/E4120</f>
        <v>0.95772232227081566</v>
      </c>
      <c r="Q4120" s="8">
        <f>LOG(M4120,2)</f>
        <v>0.26443712353388443</v>
      </c>
      <c r="R4120" s="8">
        <f>LOG(N4120,2)</f>
        <v>-0.17428579581810727</v>
      </c>
      <c r="S4120" s="8">
        <f>LOG(O4120,2)</f>
        <v>-0.64640047180830817</v>
      </c>
      <c r="T4120" s="8">
        <f>LOG(P4120,2)</f>
        <v>-6.2320666850703539E-2</v>
      </c>
      <c r="U4120" s="8">
        <f>STDEV(Q4120:T4120)/SQRT(COUNT(Q4120:T4120))</f>
        <v>0.18849465369185725</v>
      </c>
      <c r="V4120" s="8">
        <f>AVERAGE(M4120:P4120)</f>
        <v>0.9209920195311152</v>
      </c>
      <c r="W4120" s="8">
        <f>LOG(V4120,2)</f>
        <v>-0.11873943958352684</v>
      </c>
      <c r="X4120" t="s">
        <v>4487</v>
      </c>
      <c r="Y4120">
        <f>_xlfn.T.TEST(B4120:E4120,F4120:I4120,2,1)</f>
        <v>0.41290590451961973</v>
      </c>
      <c r="Z4120">
        <f>IF(ABS(W4120)&gt;0.3014,1,0)</f>
        <v>0</v>
      </c>
      <c r="AA4120">
        <f>IF(Y4120&lt;0.05,1,0)</f>
        <v>0</v>
      </c>
      <c r="AB4120">
        <f>IF((Z4120+AA4120)&gt;1,1,0)</f>
        <v>0</v>
      </c>
      <c r="AC4120">
        <f>TINV(Y4120,3)</f>
        <v>0.94837188185267207</v>
      </c>
      <c r="AD4120">
        <f>EXP((-AC4120*AC4120)/2)</f>
        <v>0.63781652641687925</v>
      </c>
      <c r="AE4120">
        <f>-LOG10(AD4120)</f>
        <v>0.19530423197504482</v>
      </c>
      <c r="AF4120">
        <f>IF(AE4120&gt;2,1,0)</f>
        <v>0</v>
      </c>
      <c r="AG4120">
        <f>IF((AF4120+Z4120)&gt;1,1,0)</f>
        <v>0</v>
      </c>
    </row>
    <row r="4121" spans="1:33" x14ac:dyDescent="0.25">
      <c r="A4121" t="s">
        <v>4645</v>
      </c>
      <c r="B4121" s="12">
        <v>205.95</v>
      </c>
      <c r="C4121" s="12">
        <v>118.72</v>
      </c>
      <c r="D4121" s="12">
        <v>260.11666666666702</v>
      </c>
      <c r="E4121" s="12">
        <v>229.6825</v>
      </c>
      <c r="F4121" s="12">
        <v>151.72999999999999</v>
      </c>
      <c r="G4121" s="12">
        <v>140.463333333333</v>
      </c>
      <c r="H4121" s="12">
        <v>253.95333333333301</v>
      </c>
      <c r="I4121" s="12">
        <v>180.803333333333</v>
      </c>
      <c r="J4121" s="12">
        <f>AVERAGE(B4121:E4121)</f>
        <v>203.61729166666674</v>
      </c>
      <c r="K4121" s="12">
        <f>AVERAGE(F4121:I4121)</f>
        <v>181.73749999999973</v>
      </c>
      <c r="L4121" s="12">
        <f>MAX(J4121:K4121)</f>
        <v>203.61729166666674</v>
      </c>
      <c r="M4121" s="8">
        <f>F4121/B4121</f>
        <v>0.73673221655741683</v>
      </c>
      <c r="N4121" s="8">
        <f>G4121/C4121</f>
        <v>1.1831480233602847</v>
      </c>
      <c r="O4121" s="8">
        <f>H4121/D4121</f>
        <v>0.97630550394053695</v>
      </c>
      <c r="P4121" s="8">
        <f>I4121/E4121</f>
        <v>0.787188111124413</v>
      </c>
      <c r="Q4121" s="8">
        <f>LOG(M4121,2)</f>
        <v>-0.44078776328300573</v>
      </c>
      <c r="R4121" s="8">
        <f>LOG(N4121,2)</f>
        <v>0.24263058019376774</v>
      </c>
      <c r="S4121" s="8">
        <f>LOG(O4121,2)</f>
        <v>-3.4595430650886057E-2</v>
      </c>
      <c r="T4121" s="8">
        <f>LOG(P4121,2)</f>
        <v>-0.34521966302038948</v>
      </c>
      <c r="U4121" s="8">
        <f>STDEV(Q4121:T4121)/SQRT(COUNT(Q4121:T4121))</f>
        <v>0.15546272921161791</v>
      </c>
      <c r="V4121" s="8">
        <f>AVERAGE(M4121:P4121)</f>
        <v>0.92084346374566284</v>
      </c>
      <c r="W4121" s="8">
        <f>LOG(V4121,2)</f>
        <v>-0.11897216470732665</v>
      </c>
      <c r="X4121" t="s">
        <v>4645</v>
      </c>
      <c r="Y4121">
        <f>_xlfn.T.TEST(B4121:E4121,F4121:I4121,2,1)</f>
        <v>0.31298199806401972</v>
      </c>
      <c r="Z4121">
        <f>IF(ABS(W4121)&gt;0.3014,1,0)</f>
        <v>0</v>
      </c>
      <c r="AA4121">
        <f>IF(Y4121&lt;0.05,1,0)</f>
        <v>0</v>
      </c>
      <c r="AB4121">
        <f>IF((Z4121+AA4121)&gt;1,1,0)</f>
        <v>0</v>
      </c>
      <c r="AC4121">
        <f>TINV(Y4121,3)</f>
        <v>1.2098258477624322</v>
      </c>
      <c r="AD4121">
        <f>EXP((-AC4121*AC4121)/2)</f>
        <v>0.48102343389001923</v>
      </c>
      <c r="AE4121">
        <f>-LOG10(AD4121)</f>
        <v>0.31783376570263255</v>
      </c>
      <c r="AF4121">
        <f>IF(AE4121&gt;2,1,0)</f>
        <v>0</v>
      </c>
      <c r="AG4121">
        <f>IF((AF4121+Z4121)&gt;1,1,0)</f>
        <v>0</v>
      </c>
    </row>
    <row r="4122" spans="1:33" x14ac:dyDescent="0.25">
      <c r="A4122" t="s">
        <v>5766</v>
      </c>
      <c r="B4122" s="12">
        <v>44.47</v>
      </c>
      <c r="C4122" s="12">
        <v>25.7</v>
      </c>
      <c r="D4122" s="12">
        <v>26.973333333333301</v>
      </c>
      <c r="E4122" s="12">
        <v>26.965</v>
      </c>
      <c r="F4122" s="12">
        <v>22.38</v>
      </c>
      <c r="G4122" s="12">
        <v>24.3533333333333</v>
      </c>
      <c r="H4122" s="12">
        <v>30.526666666666699</v>
      </c>
      <c r="I4122" s="12">
        <v>29.676666666666701</v>
      </c>
      <c r="J4122" s="12">
        <f>AVERAGE(B4122:E4122)</f>
        <v>31.027083333333326</v>
      </c>
      <c r="K4122" s="12">
        <f>AVERAGE(F4122:I4122)</f>
        <v>26.734166666666674</v>
      </c>
      <c r="L4122" s="12">
        <f>MAX(J4122:K4122)</f>
        <v>31.027083333333326</v>
      </c>
      <c r="M4122" s="8">
        <f>F4122/B4122</f>
        <v>0.50326062514054415</v>
      </c>
      <c r="N4122" s="8">
        <f>G4122/C4122</f>
        <v>0.94760051880674323</v>
      </c>
      <c r="O4122" s="8">
        <f>H4122/D4122</f>
        <v>1.131735046959963</v>
      </c>
      <c r="P4122" s="8">
        <f>I4122/E4122</f>
        <v>1.1005624575066457</v>
      </c>
      <c r="Q4122" s="8">
        <f>LOG(M4122,2)</f>
        <v>-0.99062236837511441</v>
      </c>
      <c r="R4122" s="8">
        <f>LOG(N4122,2)</f>
        <v>-7.7649106440380297E-2</v>
      </c>
      <c r="S4122" s="8">
        <f>LOG(O4122,2)</f>
        <v>0.17853624511526739</v>
      </c>
      <c r="T4122" s="8">
        <f>LOG(P4122,2)</f>
        <v>0.13824102126603699</v>
      </c>
      <c r="U4122" s="8">
        <f>STDEV(Q4122:T4122)/SQRT(COUNT(Q4122:T4122))</f>
        <v>0.27342914147744535</v>
      </c>
      <c r="V4122" s="8">
        <f>AVERAGE(M4122:P4122)</f>
        <v>0.92078966210347413</v>
      </c>
      <c r="W4122" s="8">
        <f>LOG(V4122,2)</f>
        <v>-0.11905645876276034</v>
      </c>
      <c r="X4122" t="s">
        <v>5766</v>
      </c>
      <c r="Y4122">
        <f>_xlfn.T.TEST(B4122:E4122,F4122:I4122,2,1)</f>
        <v>0.5277540823624729</v>
      </c>
      <c r="Z4122">
        <f>IF(ABS(W4122)&gt;0.3014,1,0)</f>
        <v>0</v>
      </c>
      <c r="AA4122">
        <f>IF(Y4122&lt;0.05,1,0)</f>
        <v>0</v>
      </c>
      <c r="AB4122">
        <f>IF((Z4122+AA4122)&gt;1,1,0)</f>
        <v>0</v>
      </c>
      <c r="AC4122">
        <f>TINV(Y4122,3)</f>
        <v>0.71216024929608213</v>
      </c>
      <c r="AD4122">
        <f>EXP((-AC4122*AC4122)/2)</f>
        <v>0.77601291931265004</v>
      </c>
      <c r="AE4122">
        <f>-LOG10(AD4122)</f>
        <v>0.11013104840741911</v>
      </c>
      <c r="AF4122">
        <f>IF(AE4122&gt;2,1,0)</f>
        <v>0</v>
      </c>
      <c r="AG4122">
        <f>IF((AF4122+Z4122)&gt;1,1,0)</f>
        <v>0</v>
      </c>
    </row>
    <row r="4123" spans="1:33" x14ac:dyDescent="0.25">
      <c r="A4123" t="s">
        <v>5799</v>
      </c>
      <c r="B4123" s="12">
        <v>53.37</v>
      </c>
      <c r="C4123" s="12">
        <v>48.217500000000001</v>
      </c>
      <c r="D4123" s="12">
        <v>43.29</v>
      </c>
      <c r="E4123" s="12">
        <v>52.08</v>
      </c>
      <c r="F4123" s="12">
        <v>38.549999999999997</v>
      </c>
      <c r="G4123" s="12">
        <v>40.8333333333333</v>
      </c>
      <c r="H4123" s="12">
        <v>55.44</v>
      </c>
      <c r="I4123" s="12">
        <v>43.396666666666697</v>
      </c>
      <c r="J4123" s="12">
        <f>AVERAGE(B4123:E4123)</f>
        <v>49.239374999999995</v>
      </c>
      <c r="K4123" s="12">
        <f>AVERAGE(F4123:I4123)</f>
        <v>44.555</v>
      </c>
      <c r="L4123" s="12">
        <f>MAX(J4123:K4123)</f>
        <v>49.239374999999995</v>
      </c>
      <c r="M4123" s="8">
        <f>F4123/B4123</f>
        <v>0.72231590781337829</v>
      </c>
      <c r="N4123" s="8">
        <f>G4123/C4123</f>
        <v>0.84685712310537253</v>
      </c>
      <c r="O4123" s="8">
        <f>H4123/D4123</f>
        <v>1.2806652806652807</v>
      </c>
      <c r="P4123" s="8">
        <f>I4123/E4123</f>
        <v>0.83326932923707175</v>
      </c>
      <c r="Q4123" s="8">
        <f>LOG(M4123,2)</f>
        <v>-0.46929815118591939</v>
      </c>
      <c r="R4123" s="8">
        <f>LOG(N4123,2)</f>
        <v>-0.23980950806272205</v>
      </c>
      <c r="S4123" s="8">
        <f>LOG(O4123,2)</f>
        <v>0.35689345692485952</v>
      </c>
      <c r="T4123" s="8">
        <f>LOG(P4123,2)</f>
        <v>-0.263145216159965</v>
      </c>
      <c r="U4123" s="8">
        <f>STDEV(Q4123:T4123)/SQRT(COUNT(Q4123:T4123))</f>
        <v>0.17788125621892972</v>
      </c>
      <c r="V4123" s="8">
        <f>AVERAGE(M4123:P4123)</f>
        <v>0.92077691020527586</v>
      </c>
      <c r="W4123" s="8">
        <f>LOG(V4123,2)</f>
        <v>-0.11907643860011133</v>
      </c>
      <c r="X4123" t="s">
        <v>5799</v>
      </c>
      <c r="Y4123">
        <f>_xlfn.T.TEST(B4123:E4123,F4123:I4123,2,1)</f>
        <v>0.48121041756099187</v>
      </c>
      <c r="Z4123">
        <f>IF(ABS(W4123)&gt;0.3014,1,0)</f>
        <v>0</v>
      </c>
      <c r="AA4123">
        <f>IF(Y4123&lt;0.05,1,0)</f>
        <v>0</v>
      </c>
      <c r="AB4123">
        <f>IF((Z4123+AA4123)&gt;1,1,0)</f>
        <v>0</v>
      </c>
      <c r="AC4123">
        <f>TINV(Y4123,3)</f>
        <v>0.80198143971176672</v>
      </c>
      <c r="AD4123">
        <f>EXP((-AC4123*AC4123)/2)</f>
        <v>0.72499746925154485</v>
      </c>
      <c r="AE4123">
        <f>-LOG10(AD4123)</f>
        <v>0.13966350941798211</v>
      </c>
      <c r="AF4123">
        <f>IF(AE4123&gt;2,1,0)</f>
        <v>0</v>
      </c>
      <c r="AG4123">
        <f>IF((AF4123+Z4123)&gt;1,1,0)</f>
        <v>0</v>
      </c>
    </row>
    <row r="4124" spans="1:33" x14ac:dyDescent="0.25">
      <c r="A4124" t="s">
        <v>648</v>
      </c>
      <c r="B4124" s="12">
        <v>1674.52</v>
      </c>
      <c r="C4124" s="12">
        <v>1499.9075</v>
      </c>
      <c r="D4124" s="12">
        <v>1517.08666666667</v>
      </c>
      <c r="E4124" s="12">
        <v>1520.51</v>
      </c>
      <c r="F4124" s="12">
        <v>1522.48</v>
      </c>
      <c r="G4124" s="12">
        <v>1486.4266666666699</v>
      </c>
      <c r="H4124" s="12">
        <v>1375.96</v>
      </c>
      <c r="I4124" s="12">
        <v>1330.5733333333301</v>
      </c>
      <c r="J4124" s="12">
        <f>AVERAGE(B4124:E4124)</f>
        <v>1553.0060416666674</v>
      </c>
      <c r="K4124" s="12">
        <f>AVERAGE(F4124:I4124)</f>
        <v>1428.8600000000001</v>
      </c>
      <c r="L4124" s="12">
        <f>MAX(J4124:K4124)</f>
        <v>1553.0060416666674</v>
      </c>
      <c r="M4124" s="8">
        <f>F4124/B4124</f>
        <v>0.90920383154575646</v>
      </c>
      <c r="N4124" s="8">
        <f>G4124/C4124</f>
        <v>0.99101222353156437</v>
      </c>
      <c r="O4124" s="8">
        <f>H4124/D4124</f>
        <v>0.90697521126017655</v>
      </c>
      <c r="P4124" s="8">
        <f>I4124/E4124</f>
        <v>0.87508357941304571</v>
      </c>
      <c r="Q4124" s="8">
        <f>LOG(M4124,2)</f>
        <v>-0.13732433094672006</v>
      </c>
      <c r="R4124" s="8">
        <f>LOG(N4124,2)</f>
        <v>-1.3025242602125411E-2</v>
      </c>
      <c r="S4124" s="8">
        <f>LOG(O4124,2)</f>
        <v>-0.14086497421154295</v>
      </c>
      <c r="T4124" s="8">
        <f>LOG(P4124,2)</f>
        <v>-0.19250727926097114</v>
      </c>
      <c r="U4124" s="8">
        <f>STDEV(Q4124:T4124)/SQRT(COUNT(Q4124:T4124))</f>
        <v>3.8114871177652117E-2</v>
      </c>
      <c r="V4124" s="8">
        <f>AVERAGE(M4124:P4124)</f>
        <v>0.92056871143763574</v>
      </c>
      <c r="W4124" s="8">
        <f>LOG(V4124,2)</f>
        <v>-0.11940268623916737</v>
      </c>
      <c r="X4124" t="s">
        <v>648</v>
      </c>
      <c r="Y4124">
        <f>_xlfn.T.TEST(B4124:E4124,F4124:I4124,2,1)</f>
        <v>4.7929733387687648E-2</v>
      </c>
      <c r="Z4124">
        <f>IF(ABS(W4124)&gt;0.3014,1,0)</f>
        <v>0</v>
      </c>
      <c r="AA4124">
        <f>IF(Y4124&lt;0.05,1,0)</f>
        <v>1</v>
      </c>
      <c r="AB4124">
        <f>IF((Z4124+AA4124)&gt;1,1,0)</f>
        <v>0</v>
      </c>
      <c r="AC4124">
        <f>TINV(Y4124,3)</f>
        <v>3.2378326721734303</v>
      </c>
      <c r="AD4124">
        <f>EXP((-AC4124*AC4124)/2)</f>
        <v>5.2908296778497576E-3</v>
      </c>
      <c r="AE4124">
        <f>-LOG10(AD4124)</f>
        <v>2.2764762190312777</v>
      </c>
      <c r="AF4124">
        <f>IF(AE4124&gt;2,1,0)</f>
        <v>1</v>
      </c>
      <c r="AG4124">
        <f>IF((AF4124+Z4124)&gt;1,1,0)</f>
        <v>0</v>
      </c>
    </row>
    <row r="4125" spans="1:33" x14ac:dyDescent="0.25">
      <c r="A4125" t="s">
        <v>3401</v>
      </c>
      <c r="B4125" s="12">
        <v>69.69</v>
      </c>
      <c r="C4125" s="12">
        <v>75.557500000000005</v>
      </c>
      <c r="D4125" s="12">
        <v>67.093333333333305</v>
      </c>
      <c r="E4125" s="12">
        <v>85.472499999999997</v>
      </c>
      <c r="F4125" s="12">
        <v>68.215000000000003</v>
      </c>
      <c r="G4125" s="12">
        <v>70.813333333333304</v>
      </c>
      <c r="H4125" s="12">
        <v>67.093333333333305</v>
      </c>
      <c r="I4125" s="12">
        <v>65.486666666666693</v>
      </c>
      <c r="J4125" s="12">
        <f>AVERAGE(B4125:E4125)</f>
        <v>74.453333333333319</v>
      </c>
      <c r="K4125" s="12">
        <f>AVERAGE(F4125:I4125)</f>
        <v>67.902083333333323</v>
      </c>
      <c r="L4125" s="12">
        <f>MAX(J4125:K4125)</f>
        <v>74.453333333333319</v>
      </c>
      <c r="M4125" s="8">
        <f>F4125/B4125</f>
        <v>0.97883484000573984</v>
      </c>
      <c r="N4125" s="8">
        <f>G4125/C4125</f>
        <v>0.937211174712415</v>
      </c>
      <c r="O4125" s="8">
        <f>H4125/D4125</f>
        <v>1</v>
      </c>
      <c r="P4125" s="8">
        <f>I4125/E4125</f>
        <v>0.76617235563095376</v>
      </c>
      <c r="Q4125" s="8">
        <f>LOG(M4125,2)</f>
        <v>-3.0862642214469514E-2</v>
      </c>
      <c r="R4125" s="8">
        <f>LOG(N4125,2)</f>
        <v>-9.355393880190116E-2</v>
      </c>
      <c r="S4125" s="8">
        <f>LOG(O4125,2)</f>
        <v>0</v>
      </c>
      <c r="T4125" s="8">
        <f>LOG(P4125,2)</f>
        <v>-0.38425912226264053</v>
      </c>
      <c r="U4125" s="8">
        <f>STDEV(Q4125:T4125)/SQRT(COUNT(Q4125:T4125))</f>
        <v>8.7878786032838038E-2</v>
      </c>
      <c r="V4125" s="8">
        <f>AVERAGE(M4125:P4125)</f>
        <v>0.92055459258727712</v>
      </c>
      <c r="W4125" s="8">
        <f>LOG(V4125,2)</f>
        <v>-0.119424813160652</v>
      </c>
      <c r="X4125" t="s">
        <v>3401</v>
      </c>
      <c r="Y4125">
        <f>_xlfn.T.TEST(B4125:E4125,F4125:I4125,2,1)</f>
        <v>0.24850388661596434</v>
      </c>
      <c r="Z4125">
        <f>IF(ABS(W4125)&gt;0.3014,1,0)</f>
        <v>0</v>
      </c>
      <c r="AA4125">
        <f>IF(Y4125&lt;0.05,1,0)</f>
        <v>0</v>
      </c>
      <c r="AB4125">
        <f>IF((Z4125+AA4125)&gt;1,1,0)</f>
        <v>0</v>
      </c>
      <c r="AC4125">
        <f>TINV(Y4125,3)</f>
        <v>1.4283513431603885</v>
      </c>
      <c r="AD4125">
        <f>EXP((-AC4125*AC4125)/2)</f>
        <v>0.3605611252538819</v>
      </c>
      <c r="AE4125">
        <f>-LOG10(AD4125)</f>
        <v>0.44302109957101199</v>
      </c>
      <c r="AF4125">
        <f>IF(AE4125&gt;2,1,0)</f>
        <v>0</v>
      </c>
      <c r="AG4125">
        <f>IF((AF4125+Z4125)&gt;1,1,0)</f>
        <v>0</v>
      </c>
    </row>
    <row r="4126" spans="1:33" x14ac:dyDescent="0.25">
      <c r="A4126" t="s">
        <v>1758</v>
      </c>
      <c r="B4126" s="12">
        <v>99.06</v>
      </c>
      <c r="C4126" s="12">
        <v>82.87</v>
      </c>
      <c r="D4126" s="12">
        <v>73.239999999999995</v>
      </c>
      <c r="E4126" s="12">
        <v>77.967500000000001</v>
      </c>
      <c r="F4126" s="12">
        <v>73.194999999999993</v>
      </c>
      <c r="G4126" s="12">
        <v>84.273333333333298</v>
      </c>
      <c r="H4126" s="12">
        <v>79.746666666666698</v>
      </c>
      <c r="I4126" s="12">
        <v>65.253333333333302</v>
      </c>
      <c r="J4126" s="12">
        <f>AVERAGE(B4126:E4126)</f>
        <v>83.284375000000011</v>
      </c>
      <c r="K4126" s="12">
        <f>AVERAGE(F4126:I4126)</f>
        <v>75.617083333333326</v>
      </c>
      <c r="L4126" s="12">
        <f>MAX(J4126:K4126)</f>
        <v>83.284375000000011</v>
      </c>
      <c r="M4126" s="8">
        <f>F4126/B4126</f>
        <v>0.7388956188168786</v>
      </c>
      <c r="N4126" s="8">
        <f>G4126/C4126</f>
        <v>1.0169341538956593</v>
      </c>
      <c r="O4126" s="8">
        <f>H4126/D4126</f>
        <v>1.088840342253778</v>
      </c>
      <c r="P4126" s="8">
        <f>I4126/E4126</f>
        <v>0.83692991738010458</v>
      </c>
      <c r="Q4126" s="8">
        <f>LOG(M4126,2)</f>
        <v>-0.43655752057199204</v>
      </c>
      <c r="R4126" s="8">
        <f>LOG(N4126,2)</f>
        <v>2.4226268257752755E-2</v>
      </c>
      <c r="S4126" s="8">
        <f>LOG(O4126,2)</f>
        <v>0.12279242574885757</v>
      </c>
      <c r="T4126" s="8">
        <f>LOG(P4126,2)</f>
        <v>-0.25682127507629388</v>
      </c>
      <c r="U4126" s="8">
        <f>STDEV(Q4126:T4126)/SQRT(COUNT(Q4126:T4126))</f>
        <v>0.1283151029783999</v>
      </c>
      <c r="V4126" s="8">
        <f>AVERAGE(M4126:P4126)</f>
        <v>0.92040000808660505</v>
      </c>
      <c r="W4126" s="8">
        <f>LOG(V4126,2)</f>
        <v>-0.11966709864988724</v>
      </c>
      <c r="X4126" t="s">
        <v>1758</v>
      </c>
      <c r="Y4126">
        <f>_xlfn.T.TEST(B4126:E4126,F4126:I4126,2,1)</f>
        <v>0.37082122523378219</v>
      </c>
      <c r="Z4126">
        <f>IF(ABS(W4126)&gt;0.3014,1,0)</f>
        <v>0</v>
      </c>
      <c r="AA4126">
        <f>IF(Y4126&lt;0.05,1,0)</f>
        <v>0</v>
      </c>
      <c r="AB4126">
        <f>IF((Z4126+AA4126)&gt;1,1,0)</f>
        <v>0</v>
      </c>
      <c r="AC4126">
        <f>TINV(Y4126,3)</f>
        <v>1.0500472383517929</v>
      </c>
      <c r="AD4126">
        <f>EXP((-AC4126*AC4126)/2)</f>
        <v>0.57620049262043893</v>
      </c>
      <c r="AE4126">
        <f>-LOG10(AD4126)</f>
        <v>0.23942637475701709</v>
      </c>
      <c r="AF4126">
        <f>IF(AE4126&gt;2,1,0)</f>
        <v>0</v>
      </c>
      <c r="AG4126">
        <f>IF((AF4126+Z4126)&gt;1,1,0)</f>
        <v>0</v>
      </c>
    </row>
    <row r="4127" spans="1:33" x14ac:dyDescent="0.25">
      <c r="A4127" t="s">
        <v>356</v>
      </c>
      <c r="B4127" s="12">
        <v>37.24</v>
      </c>
      <c r="C4127" s="12">
        <v>22.3825</v>
      </c>
      <c r="D4127" s="12">
        <v>38.0833333333333</v>
      </c>
      <c r="E4127" s="12">
        <v>29.405000000000001</v>
      </c>
      <c r="F4127" s="12">
        <v>19.105</v>
      </c>
      <c r="G4127" s="12">
        <v>21.6533333333333</v>
      </c>
      <c r="H4127" s="12">
        <v>43.436666666666703</v>
      </c>
      <c r="I4127" s="12">
        <v>31.18</v>
      </c>
      <c r="J4127" s="12">
        <f>AVERAGE(B4127:E4127)</f>
        <v>31.777708333333326</v>
      </c>
      <c r="K4127" s="12">
        <f>AVERAGE(F4127:I4127)</f>
        <v>28.84375</v>
      </c>
      <c r="L4127" s="12">
        <f>MAX(J4127:K4127)</f>
        <v>31.777708333333326</v>
      </c>
      <c r="M4127" s="8">
        <f>F4127/B4127</f>
        <v>0.51302363050483346</v>
      </c>
      <c r="N4127" s="8">
        <f>G4127/C4127</f>
        <v>0.96742246546781197</v>
      </c>
      <c r="O4127" s="8">
        <f>H4127/D4127</f>
        <v>1.1405689277899362</v>
      </c>
      <c r="P4127" s="8">
        <f>I4127/E4127</f>
        <v>1.0603638836932494</v>
      </c>
      <c r="Q4127" s="8">
        <f>LOG(M4127,2)</f>
        <v>-0.96290281520128274</v>
      </c>
      <c r="R4127" s="8">
        <f>LOG(N4127,2)</f>
        <v>-4.7782054475223192E-2</v>
      </c>
      <c r="S4127" s="8">
        <f>LOG(O4127,2)</f>
        <v>0.18975363540575976</v>
      </c>
      <c r="T4127" s="8">
        <f>LOG(P4127,2)</f>
        <v>8.4559437535852738E-2</v>
      </c>
      <c r="U4127" s="8">
        <f>STDEV(Q4127:T4127)/SQRT(COUNT(Q4127:T4127))</f>
        <v>0.26411185148245225</v>
      </c>
      <c r="V4127" s="8">
        <f>AVERAGE(M4127:P4127)</f>
        <v>0.92034472686395785</v>
      </c>
      <c r="W4127" s="8">
        <f>LOG(V4127,2)</f>
        <v>-0.11975375264843148</v>
      </c>
      <c r="X4127" t="s">
        <v>356</v>
      </c>
      <c r="Y4127">
        <f>_xlfn.T.TEST(B4127:E4127,F4127:I4127,2,1)</f>
        <v>0.6132324829029302</v>
      </c>
      <c r="Z4127">
        <f>IF(ABS(W4127)&gt;0.3014,1,0)</f>
        <v>0</v>
      </c>
      <c r="AA4127">
        <f>IF(Y4127&lt;0.05,1,0)</f>
        <v>0</v>
      </c>
      <c r="AB4127">
        <f>IF((Z4127+AA4127)&gt;1,1,0)</f>
        <v>0</v>
      </c>
      <c r="AC4127">
        <f>TINV(Y4127,3)</f>
        <v>0.56222825452884462</v>
      </c>
      <c r="AD4127">
        <f>EXP((-AC4127*AC4127)/2)</f>
        <v>0.85380683005420788</v>
      </c>
      <c r="AE4127">
        <f>-LOG10(AD4127)</f>
        <v>6.8640375366003606E-2</v>
      </c>
      <c r="AF4127">
        <f>IF(AE4127&gt;2,1,0)</f>
        <v>0</v>
      </c>
      <c r="AG4127">
        <f>IF((AF4127+Z4127)&gt;1,1,0)</f>
        <v>0</v>
      </c>
    </row>
    <row r="4128" spans="1:33" x14ac:dyDescent="0.25">
      <c r="A4128" t="s">
        <v>378</v>
      </c>
      <c r="B4128" s="12">
        <v>50</v>
      </c>
      <c r="C4128" s="12">
        <v>43.484999999999999</v>
      </c>
      <c r="D4128" s="12">
        <v>46.3066666666667</v>
      </c>
      <c r="E4128" s="12">
        <v>48.4925</v>
      </c>
      <c r="F4128" s="12">
        <v>48.575000000000003</v>
      </c>
      <c r="G4128" s="12">
        <v>35.9166666666667</v>
      </c>
      <c r="H4128" s="12">
        <v>41.96</v>
      </c>
      <c r="I4128" s="12">
        <v>47.406666666666702</v>
      </c>
      <c r="J4128" s="12">
        <f>AVERAGE(B4128:E4128)</f>
        <v>47.071041666666673</v>
      </c>
      <c r="K4128" s="12">
        <f>AVERAGE(F4128:I4128)</f>
        <v>43.464583333333351</v>
      </c>
      <c r="L4128" s="12">
        <f>MAX(J4128:K4128)</f>
        <v>47.071041666666673</v>
      </c>
      <c r="M4128" s="8">
        <f>F4128/B4128</f>
        <v>0.97150000000000003</v>
      </c>
      <c r="N4128" s="8">
        <f>G4128/C4128</f>
        <v>0.82595531026024371</v>
      </c>
      <c r="O4128" s="8">
        <f>H4128/D4128</f>
        <v>0.9061330262021301</v>
      </c>
      <c r="P4128" s="8">
        <f>I4128/E4128</f>
        <v>0.97760822120259216</v>
      </c>
      <c r="Q4128" s="8">
        <f>LOG(M4128,2)</f>
        <v>-4.171409907674245E-2</v>
      </c>
      <c r="R4128" s="8">
        <f>LOG(N4128,2)</f>
        <v>-0.27586437063988517</v>
      </c>
      <c r="S4128" s="8">
        <f>LOG(O4128,2)</f>
        <v>-0.142205232083669</v>
      </c>
      <c r="T4128" s="8">
        <f>LOG(P4128,2)</f>
        <v>-3.2671677326527496E-2</v>
      </c>
      <c r="U4128" s="8">
        <f>STDEV(Q4128:T4128)/SQRT(COUNT(Q4128:T4128))</f>
        <v>5.6644291028816476E-2</v>
      </c>
      <c r="V4128" s="8">
        <f>AVERAGE(M4128:P4128)</f>
        <v>0.92029913941624153</v>
      </c>
      <c r="W4128" s="8">
        <f>LOG(V4128,2)</f>
        <v>-0.11982521545116635</v>
      </c>
      <c r="X4128" t="s">
        <v>378</v>
      </c>
      <c r="Y4128">
        <f>_xlfn.T.TEST(B4128:E4128,F4128:I4128,2,1)</f>
        <v>9.6865195450757891E-2</v>
      </c>
      <c r="Z4128">
        <f>IF(ABS(W4128)&gt;0.3014,1,0)</f>
        <v>0</v>
      </c>
      <c r="AA4128">
        <f>IF(Y4128&lt;0.05,1,0)</f>
        <v>0</v>
      </c>
      <c r="AB4128">
        <f>IF((Z4128+AA4128)&gt;1,1,0)</f>
        <v>0</v>
      </c>
      <c r="AC4128">
        <f>TINV(Y4128,3)</f>
        <v>2.3885806208345448</v>
      </c>
      <c r="AD4128">
        <f>EXP((-AC4128*AC4128)/2)</f>
        <v>5.7690734952215252E-2</v>
      </c>
      <c r="AE4128">
        <f>-LOG10(AD4128)</f>
        <v>1.2388939283038025</v>
      </c>
      <c r="AF4128">
        <f>IF(AE4128&gt;2,1,0)</f>
        <v>0</v>
      </c>
      <c r="AG4128">
        <f>IF((AF4128+Z4128)&gt;1,1,0)</f>
        <v>0</v>
      </c>
    </row>
    <row r="4129" spans="1:33" x14ac:dyDescent="0.25">
      <c r="A4129" t="s">
        <v>2698</v>
      </c>
      <c r="B4129" s="12">
        <v>68.12</v>
      </c>
      <c r="C4129" s="12">
        <v>41.4925</v>
      </c>
      <c r="D4129" s="12">
        <v>39.630000000000003</v>
      </c>
      <c r="E4129" s="12">
        <v>37.5</v>
      </c>
      <c r="F4129" s="12">
        <v>38.795000000000002</v>
      </c>
      <c r="G4129" s="12">
        <v>36.776666666666699</v>
      </c>
      <c r="H4129" s="12">
        <v>42.173333333333296</v>
      </c>
      <c r="I4129" s="12">
        <v>43.533333333333303</v>
      </c>
      <c r="J4129" s="12">
        <f>AVERAGE(B4129:E4129)</f>
        <v>46.685625000000002</v>
      </c>
      <c r="K4129" s="12">
        <f>AVERAGE(F4129:I4129)</f>
        <v>40.319583333333327</v>
      </c>
      <c r="L4129" s="12">
        <f>MAX(J4129:K4129)</f>
        <v>46.685625000000002</v>
      </c>
      <c r="M4129" s="8">
        <f>F4129/B4129</f>
        <v>0.56950968878449792</v>
      </c>
      <c r="N4129" s="8">
        <f>G4129/C4129</f>
        <v>0.88634492177301194</v>
      </c>
      <c r="O4129" s="8">
        <f>H4129/D4129</f>
        <v>1.0641769703086876</v>
      </c>
      <c r="P4129" s="8">
        <f>I4129/E4129</f>
        <v>1.160888888888888</v>
      </c>
      <c r="Q4129" s="8">
        <f>LOG(M4129,2)</f>
        <v>-0.81220770889348937</v>
      </c>
      <c r="R4129" s="8">
        <f>LOG(N4129,2)</f>
        <v>-0.17405986101128901</v>
      </c>
      <c r="S4129" s="8">
        <f>LOG(O4129,2)</f>
        <v>8.9738087828252183E-2</v>
      </c>
      <c r="T4129" s="8">
        <f>LOG(P4129,2)</f>
        <v>0.21522989544203025</v>
      </c>
      <c r="U4129" s="8">
        <f>STDEV(Q4129:T4129)/SQRT(COUNT(Q4129:T4129))</f>
        <v>0.22882175526911316</v>
      </c>
      <c r="V4129" s="8">
        <f>AVERAGE(M4129:P4129)</f>
        <v>0.92023011743877126</v>
      </c>
      <c r="W4129" s="8">
        <f>LOG(V4129,2)</f>
        <v>-0.11993342091900612</v>
      </c>
      <c r="X4129" t="s">
        <v>2698</v>
      </c>
      <c r="Y4129">
        <f>_xlfn.T.TEST(B4129:E4129,F4129:I4129,2,1)</f>
        <v>0.48300843052931369</v>
      </c>
      <c r="Z4129">
        <f>IF(ABS(W4129)&gt;0.3014,1,0)</f>
        <v>0</v>
      </c>
      <c r="AA4129">
        <f>IF(Y4129&lt;0.05,1,0)</f>
        <v>0</v>
      </c>
      <c r="AB4129">
        <f>IF((Z4129+AA4129)&gt;1,1,0)</f>
        <v>0</v>
      </c>
      <c r="AC4129">
        <f>TINV(Y4129,3)</f>
        <v>0.79838002958709786</v>
      </c>
      <c r="AD4129">
        <f>EXP((-AC4129*AC4129)/2)</f>
        <v>0.72708976505206968</v>
      </c>
      <c r="AE4129">
        <f>-LOG10(AD4129)</f>
        <v>0.13841196870050779</v>
      </c>
      <c r="AF4129">
        <f>IF(AE4129&gt;2,1,0)</f>
        <v>0</v>
      </c>
      <c r="AG4129">
        <f>IF((AF4129+Z4129)&gt;1,1,0)</f>
        <v>0</v>
      </c>
    </row>
    <row r="4130" spans="1:33" x14ac:dyDescent="0.25">
      <c r="A4130" t="s">
        <v>3164</v>
      </c>
      <c r="B4130" s="12">
        <v>13.71</v>
      </c>
      <c r="C4130" s="12">
        <v>13.2575</v>
      </c>
      <c r="D4130" s="12">
        <v>18.733333333333299</v>
      </c>
      <c r="E4130" s="12">
        <v>18.149999999999999</v>
      </c>
      <c r="F4130" s="12">
        <v>13.505000000000001</v>
      </c>
      <c r="G4130" s="12">
        <v>9.8133333333333308</v>
      </c>
      <c r="H4130" s="12">
        <v>19.323333333333299</v>
      </c>
      <c r="I4130" s="12">
        <v>16.773333333333301</v>
      </c>
      <c r="J4130" s="12">
        <f>AVERAGE(B4130:E4130)</f>
        <v>15.962708333333325</v>
      </c>
      <c r="K4130" s="12">
        <f>AVERAGE(F4130:I4130)</f>
        <v>14.853749999999984</v>
      </c>
      <c r="L4130" s="12">
        <f>MAX(J4130:K4130)</f>
        <v>15.962708333333325</v>
      </c>
      <c r="M4130" s="8">
        <f>F4130/B4130</f>
        <v>0.98504741064916124</v>
      </c>
      <c r="N4130" s="8">
        <f>G4130/C4130</f>
        <v>0.74020994405682294</v>
      </c>
      <c r="O4130" s="8">
        <f>H4130/D4130</f>
        <v>1.0314946619217082</v>
      </c>
      <c r="P4130" s="8">
        <f>I4130/E4130</f>
        <v>0.92415059687786794</v>
      </c>
      <c r="Q4130" s="8">
        <f>LOG(M4130,2)</f>
        <v>-2.1734931270258811E-2</v>
      </c>
      <c r="R4130" s="8">
        <f>LOG(N4130,2)</f>
        <v>-0.43399357780488967</v>
      </c>
      <c r="S4130" s="8">
        <f>LOG(O4130,2)</f>
        <v>4.4736355166223513E-2</v>
      </c>
      <c r="T4130" s="8">
        <f>LOG(P4130,2)</f>
        <v>-0.11380012672498264</v>
      </c>
      <c r="U4130" s="8">
        <f>STDEV(Q4130:T4130)/SQRT(COUNT(Q4130:T4130))</f>
        <v>0.10603572852116001</v>
      </c>
      <c r="V4130" s="8">
        <f>AVERAGE(M4130:P4130)</f>
        <v>0.92022565337639017</v>
      </c>
      <c r="W4130" s="8">
        <f>LOG(V4130,2)</f>
        <v>-0.11994041949051384</v>
      </c>
      <c r="X4130" t="s">
        <v>3164</v>
      </c>
      <c r="Y4130">
        <f>_xlfn.T.TEST(B4130:E4130,F4130:I4130,2,1)</f>
        <v>0.29533721245807082</v>
      </c>
      <c r="Z4130">
        <f>IF(ABS(W4130)&gt;0.3014,1,0)</f>
        <v>0</v>
      </c>
      <c r="AA4130">
        <f>IF(Y4130&lt;0.05,1,0)</f>
        <v>0</v>
      </c>
      <c r="AB4130">
        <f>IF((Z4130+AA4130)&gt;1,1,0)</f>
        <v>0</v>
      </c>
      <c r="AC4130">
        <f>TINV(Y4130,3)</f>
        <v>1.2645648277646608</v>
      </c>
      <c r="AD4130">
        <f>EXP((-AC4130*AC4130)/2)</f>
        <v>0.4495257675442304</v>
      </c>
      <c r="AE4130">
        <f>-LOG10(AD4130)</f>
        <v>0.34724540875493315</v>
      </c>
      <c r="AF4130">
        <f>IF(AE4130&gt;2,1,0)</f>
        <v>0</v>
      </c>
      <c r="AG4130">
        <f>IF((AF4130+Z4130)&gt;1,1,0)</f>
        <v>0</v>
      </c>
    </row>
    <row r="4131" spans="1:33" x14ac:dyDescent="0.25">
      <c r="A4131" t="s">
        <v>1887</v>
      </c>
      <c r="B4131" s="12">
        <v>55.1</v>
      </c>
      <c r="C4131" s="12">
        <v>30.03</v>
      </c>
      <c r="D4131" s="12">
        <v>33.4433333333333</v>
      </c>
      <c r="E4131" s="12">
        <v>34.335000000000001</v>
      </c>
      <c r="F4131" s="12">
        <v>29.795000000000002</v>
      </c>
      <c r="G4131" s="12">
        <v>29.176666666666701</v>
      </c>
      <c r="H4131" s="12">
        <v>34.023333333333298</v>
      </c>
      <c r="I4131" s="12">
        <v>39.526666666666699</v>
      </c>
      <c r="J4131" s="12">
        <f>AVERAGE(B4131:E4131)</f>
        <v>38.227083333333326</v>
      </c>
      <c r="K4131" s="12">
        <f>AVERAGE(F4131:I4131)</f>
        <v>33.130416666666676</v>
      </c>
      <c r="L4131" s="12">
        <f>MAX(J4131:K4131)</f>
        <v>38.227083333333326</v>
      </c>
      <c r="M4131" s="8">
        <f>F4131/B4131</f>
        <v>0.54074410163339381</v>
      </c>
      <c r="N4131" s="8">
        <f>G4131/C4131</f>
        <v>0.97158397158397269</v>
      </c>
      <c r="O4131" s="8">
        <f>H4131/D4131</f>
        <v>1.017342768862753</v>
      </c>
      <c r="P4131" s="8">
        <f>I4131/E4131</f>
        <v>1.1512062521236843</v>
      </c>
      <c r="Q4131" s="8">
        <f>LOG(M4131,2)</f>
        <v>-0.88698207134488405</v>
      </c>
      <c r="R4131" s="8">
        <f>LOG(N4131,2)</f>
        <v>-4.1589405147277721E-2</v>
      </c>
      <c r="S4131" s="8">
        <f>LOG(O4131,2)</f>
        <v>2.4805842049297217E-2</v>
      </c>
      <c r="T4131" s="8">
        <f>LOG(P4131,2)</f>
        <v>0.20314633239180499</v>
      </c>
      <c r="U4131" s="8">
        <f>STDEV(Q4131:T4131)/SQRT(COUNT(Q4131:T4131))</f>
        <v>0.2428363276073951</v>
      </c>
      <c r="V4131" s="8">
        <f>AVERAGE(M4131:P4131)</f>
        <v>0.92021927355095101</v>
      </c>
      <c r="W4131" s="8">
        <f>LOG(V4131,2)</f>
        <v>-0.11995042157467098</v>
      </c>
      <c r="X4131" t="s">
        <v>1887</v>
      </c>
      <c r="Y4131">
        <f>_xlfn.T.TEST(B4131:E4131,F4131:I4131,2,1)</f>
        <v>0.51130923458891708</v>
      </c>
      <c r="Z4131">
        <f>IF(ABS(W4131)&gt;0.3014,1,0)</f>
        <v>0</v>
      </c>
      <c r="AA4131">
        <f>IF(Y4131&lt;0.05,1,0)</f>
        <v>0</v>
      </c>
      <c r="AB4131">
        <f>IF((Z4131+AA4131)&gt;1,1,0)</f>
        <v>0</v>
      </c>
      <c r="AC4131">
        <f>TINV(Y4131,3)</f>
        <v>0.74312425584265274</v>
      </c>
      <c r="AD4131">
        <f>EXP((-AC4131*AC4131)/2)</f>
        <v>0.75872428396846625</v>
      </c>
      <c r="AE4131">
        <f>-LOG10(AD4131)</f>
        <v>0.11991601554747068</v>
      </c>
      <c r="AF4131">
        <f>IF(AE4131&gt;2,1,0)</f>
        <v>0</v>
      </c>
      <c r="AG4131">
        <f>IF((AF4131+Z4131)&gt;1,1,0)</f>
        <v>0</v>
      </c>
    </row>
    <row r="4132" spans="1:33" x14ac:dyDescent="0.25">
      <c r="A4132" t="s">
        <v>5697</v>
      </c>
      <c r="B4132" s="12">
        <v>33.729999999999997</v>
      </c>
      <c r="C4132" s="12">
        <v>29.945</v>
      </c>
      <c r="D4132" s="12">
        <v>25.0966666666667</v>
      </c>
      <c r="E4132" s="12">
        <v>28.53</v>
      </c>
      <c r="F4132" s="12">
        <v>26.79</v>
      </c>
      <c r="G4132" s="12">
        <v>22.176666666666701</v>
      </c>
      <c r="H4132" s="12">
        <v>27.29</v>
      </c>
      <c r="I4132" s="12">
        <v>30.203333333333301</v>
      </c>
      <c r="J4132" s="12">
        <f>AVERAGE(B4132:E4132)</f>
        <v>29.325416666666676</v>
      </c>
      <c r="K4132" s="12">
        <f>AVERAGE(F4132:I4132)</f>
        <v>26.614999999999998</v>
      </c>
      <c r="L4132" s="12">
        <f>MAX(J4132:K4132)</f>
        <v>29.325416666666676</v>
      </c>
      <c r="M4132" s="8">
        <f>F4132/B4132</f>
        <v>0.79424844352208723</v>
      </c>
      <c r="N4132" s="8">
        <f>G4132/C4132</f>
        <v>0.74057995213446992</v>
      </c>
      <c r="O4132" s="8">
        <f>H4132/D4132</f>
        <v>1.0873954044361787</v>
      </c>
      <c r="P4132" s="8">
        <f>I4132/E4132</f>
        <v>1.0586517116485559</v>
      </c>
      <c r="Q4132" s="8">
        <f>LOG(M4132,2)</f>
        <v>-0.33233773717574738</v>
      </c>
      <c r="R4132" s="8">
        <f>LOG(N4132,2)</f>
        <v>-0.43327259931740431</v>
      </c>
      <c r="S4132" s="8">
        <f>LOG(O4132,2)</f>
        <v>0.12087663612602484</v>
      </c>
      <c r="T4132" s="8">
        <f>LOG(P4132,2)</f>
        <v>8.2228031706637825E-2</v>
      </c>
      <c r="U4132" s="8">
        <f>STDEV(Q4132:T4132)/SQRT(COUNT(Q4132:T4132))</f>
        <v>0.14155180748023302</v>
      </c>
      <c r="V4132" s="8">
        <f>AVERAGE(M4132:P4132)</f>
        <v>0.92021887793532298</v>
      </c>
      <c r="W4132" s="8">
        <f>LOG(V4132,2)</f>
        <v>-0.11995104181035149</v>
      </c>
      <c r="X4132" t="s">
        <v>5697</v>
      </c>
      <c r="Y4132">
        <f>_xlfn.T.TEST(B4132:E4132,F4132:I4132,2,1)</f>
        <v>0.38764400970782281</v>
      </c>
      <c r="Z4132">
        <f>IF(ABS(W4132)&gt;0.3014,1,0)</f>
        <v>0</v>
      </c>
      <c r="AA4132">
        <f>IF(Y4132&lt;0.05,1,0)</f>
        <v>0</v>
      </c>
      <c r="AB4132">
        <f>IF((Z4132+AA4132)&gt;1,1,0)</f>
        <v>0</v>
      </c>
      <c r="AC4132">
        <f>TINV(Y4132,3)</f>
        <v>1.0081546944548203</v>
      </c>
      <c r="AD4132">
        <f>EXP((-AC4132*AC4132)/2)</f>
        <v>0.60158469691694783</v>
      </c>
      <c r="AE4132">
        <f>-LOG10(AD4132)</f>
        <v>0.22070321983838198</v>
      </c>
      <c r="AF4132">
        <f>IF(AE4132&gt;2,1,0)</f>
        <v>0</v>
      </c>
      <c r="AG4132">
        <f>IF((AF4132+Z4132)&gt;1,1,0)</f>
        <v>0</v>
      </c>
    </row>
    <row r="4133" spans="1:33" x14ac:dyDescent="0.25">
      <c r="A4133" t="s">
        <v>3854</v>
      </c>
      <c r="B4133" s="12">
        <v>19.96</v>
      </c>
      <c r="C4133" s="12">
        <v>21.44</v>
      </c>
      <c r="D4133" s="12">
        <v>23.046666666666699</v>
      </c>
      <c r="E4133" s="12">
        <v>21.92</v>
      </c>
      <c r="F4133" s="12">
        <v>13.07</v>
      </c>
      <c r="G4133" s="12">
        <v>16.476666666666699</v>
      </c>
      <c r="H4133" s="12">
        <v>26.523333333333301</v>
      </c>
      <c r="I4133" s="12">
        <v>24.2566666666667</v>
      </c>
      <c r="J4133" s="12">
        <f>AVERAGE(B4133:E4133)</f>
        <v>21.591666666666676</v>
      </c>
      <c r="K4133" s="12">
        <f>AVERAGE(F4133:I4133)</f>
        <v>20.081666666666674</v>
      </c>
      <c r="L4133" s="12">
        <f>MAX(J4133:K4133)</f>
        <v>21.591666666666676</v>
      </c>
      <c r="M4133" s="8">
        <f>F4133/B4133</f>
        <v>0.65480961923847691</v>
      </c>
      <c r="N4133" s="8">
        <f>G4133/C4133</f>
        <v>0.76850124378109597</v>
      </c>
      <c r="O4133" s="8">
        <f>H4133/D4133</f>
        <v>1.1508533410471478</v>
      </c>
      <c r="P4133" s="8">
        <f>I4133/E4133</f>
        <v>1.1065997566909991</v>
      </c>
      <c r="Q4133" s="8">
        <f>LOG(M4133,2)</f>
        <v>-0.61085257954182748</v>
      </c>
      <c r="R4133" s="8">
        <f>LOG(N4133,2)</f>
        <v>-0.37988050003915308</v>
      </c>
      <c r="S4133" s="8">
        <f>LOG(O4133,2)</f>
        <v>0.20270399539454129</v>
      </c>
      <c r="T4133" s="8">
        <f>LOG(P4133,2)</f>
        <v>0.14613351168686167</v>
      </c>
      <c r="U4133" s="8">
        <f>STDEV(Q4133:T4133)/SQRT(COUNT(Q4133:T4133))</f>
        <v>0.19935029883162658</v>
      </c>
      <c r="V4133" s="8">
        <f>AVERAGE(M4133:P4133)</f>
        <v>0.92019099018942985</v>
      </c>
      <c r="W4133" s="8">
        <f>LOG(V4133,2)</f>
        <v>-0.11999476415003409</v>
      </c>
      <c r="X4133" t="s">
        <v>3854</v>
      </c>
      <c r="Y4133">
        <f>_xlfn.T.TEST(B4133:E4133,F4133:I4133,2,1)</f>
        <v>0.60089513395167926</v>
      </c>
      <c r="Z4133">
        <f>IF(ABS(W4133)&gt;0.3014,1,0)</f>
        <v>0</v>
      </c>
      <c r="AA4133">
        <f>IF(Y4133&lt;0.05,1,0)</f>
        <v>0</v>
      </c>
      <c r="AB4133">
        <f>IF((Z4133+AA4133)&gt;1,1,0)</f>
        <v>0</v>
      </c>
      <c r="AC4133">
        <f>TINV(Y4133,3)</f>
        <v>0.582879811799765</v>
      </c>
      <c r="AD4133">
        <f>EXP((-AC4133*AC4133)/2)</f>
        <v>0.84377075590920758</v>
      </c>
      <c r="AE4133">
        <f>-LOG10(AD4133)</f>
        <v>7.3775530823478666E-2</v>
      </c>
      <c r="AF4133">
        <f>IF(AE4133&gt;2,1,0)</f>
        <v>0</v>
      </c>
      <c r="AG4133">
        <f>IF((AF4133+Z4133)&gt;1,1,0)</f>
        <v>0</v>
      </c>
    </row>
    <row r="4134" spans="1:33" x14ac:dyDescent="0.25">
      <c r="A4134" t="s">
        <v>3763</v>
      </c>
      <c r="B4134" s="12">
        <v>19.899999999999999</v>
      </c>
      <c r="C4134" s="12">
        <v>13.6975</v>
      </c>
      <c r="D4134" s="12">
        <v>15.75</v>
      </c>
      <c r="E4134" s="12">
        <v>15.5375</v>
      </c>
      <c r="F4134" s="12">
        <v>15.574999999999999</v>
      </c>
      <c r="G4134" s="12">
        <v>13.64</v>
      </c>
      <c r="H4134" s="12">
        <v>17.183333333333302</v>
      </c>
      <c r="I4134" s="12">
        <v>12.6033333333333</v>
      </c>
      <c r="J4134" s="12">
        <f>AVERAGE(B4134:E4134)</f>
        <v>16.221249999999998</v>
      </c>
      <c r="K4134" s="12">
        <f>AVERAGE(F4134:I4134)</f>
        <v>14.750416666666649</v>
      </c>
      <c r="L4134" s="12">
        <f>MAX(J4134:K4134)</f>
        <v>16.221249999999998</v>
      </c>
      <c r="M4134" s="8">
        <f>F4134/B4134</f>
        <v>0.78266331658291455</v>
      </c>
      <c r="N4134" s="8">
        <f>G4134/C4134</f>
        <v>0.99580215367767844</v>
      </c>
      <c r="O4134" s="8">
        <f>H4134/D4134</f>
        <v>1.091005291005289</v>
      </c>
      <c r="P4134" s="8">
        <f>I4134/E4134</f>
        <v>0.81115580584606917</v>
      </c>
      <c r="Q4134" s="8">
        <f>LOG(M4134,2)</f>
        <v>-0.35353626751964706</v>
      </c>
      <c r="R4134" s="8">
        <f>LOG(N4134,2)</f>
        <v>-6.0689592818070556E-3</v>
      </c>
      <c r="S4134" s="8">
        <f>LOG(O4134,2)</f>
        <v>0.1256580982596707</v>
      </c>
      <c r="T4134" s="8">
        <f>LOG(P4134,2)</f>
        <v>-0.30194904267377304</v>
      </c>
      <c r="U4134" s="8">
        <f>STDEV(Q4134:T4134)/SQRT(COUNT(Q4134:T4134))</f>
        <v>0.11553921778897541</v>
      </c>
      <c r="V4134" s="8">
        <f>AVERAGE(M4134:P4134)</f>
        <v>0.92015664177798784</v>
      </c>
      <c r="W4134" s="8">
        <f>LOG(V4134,2)</f>
        <v>-0.12004861732646094</v>
      </c>
      <c r="X4134" t="s">
        <v>3763</v>
      </c>
      <c r="Y4134">
        <f>_xlfn.T.TEST(B4134:E4134,F4134:I4134,2,1)</f>
        <v>0.34453252602650819</v>
      </c>
      <c r="Z4134">
        <f>IF(ABS(W4134)&gt;0.3014,1,0)</f>
        <v>0</v>
      </c>
      <c r="AA4134">
        <f>IF(Y4134&lt;0.05,1,0)</f>
        <v>0</v>
      </c>
      <c r="AB4134">
        <f>IF((Z4134+AA4134)&gt;1,1,0)</f>
        <v>0</v>
      </c>
      <c r="AC4134">
        <f>TINV(Y4134,3)</f>
        <v>1.1193514716005983</v>
      </c>
      <c r="AD4134">
        <f>EXP((-AC4134*AC4134)/2)</f>
        <v>0.53447310999736453</v>
      </c>
      <c r="AE4134">
        <f>-LOG10(AD4134)</f>
        <v>0.27207413979763506</v>
      </c>
      <c r="AF4134">
        <f>IF(AE4134&gt;2,1,0)</f>
        <v>0</v>
      </c>
      <c r="AG4134">
        <f>IF((AF4134+Z4134)&gt;1,1,0)</f>
        <v>0</v>
      </c>
    </row>
    <row r="4135" spans="1:33" x14ac:dyDescent="0.25">
      <c r="A4135" t="s">
        <v>3229</v>
      </c>
      <c r="B4135" s="12">
        <v>97.98</v>
      </c>
      <c r="C4135" s="12">
        <v>80.472499999999997</v>
      </c>
      <c r="D4135" s="12">
        <v>76.4166666666667</v>
      </c>
      <c r="E4135" s="12">
        <v>93.922499999999999</v>
      </c>
      <c r="F4135" s="12">
        <v>94.155000000000001</v>
      </c>
      <c r="G4135" s="12">
        <v>82.18</v>
      </c>
      <c r="H4135" s="12">
        <v>75.540000000000006</v>
      </c>
      <c r="I4135" s="12">
        <v>66.6666666666667</v>
      </c>
      <c r="J4135" s="12">
        <f>AVERAGE(B4135:E4135)</f>
        <v>87.197916666666671</v>
      </c>
      <c r="K4135" s="12">
        <f>AVERAGE(F4135:I4135)</f>
        <v>79.635416666666671</v>
      </c>
      <c r="L4135" s="12">
        <f>MAX(J4135:K4135)</f>
        <v>87.197916666666671</v>
      </c>
      <c r="M4135" s="8">
        <f>F4135/B4135</f>
        <v>0.96096142069810164</v>
      </c>
      <c r="N4135" s="8">
        <f>G4135/C4135</f>
        <v>1.0212184286557522</v>
      </c>
      <c r="O4135" s="8">
        <f>H4135/D4135</f>
        <v>0.98852780806979246</v>
      </c>
      <c r="P4135" s="8">
        <f>I4135/E4135</f>
        <v>0.7098050697827113</v>
      </c>
      <c r="Q4135" s="8">
        <f>LOG(M4135,2)</f>
        <v>-5.7449581978614397E-2</v>
      </c>
      <c r="R4135" s="8">
        <f>LOG(N4135,2)</f>
        <v>3.0291477611265112E-2</v>
      </c>
      <c r="S4135" s="8">
        <f>LOG(O4135,2)</f>
        <v>-1.66465442084507E-2</v>
      </c>
      <c r="T4135" s="8">
        <f>LOG(P4135,2)</f>
        <v>-0.49450521600237457</v>
      </c>
      <c r="U4135" s="8">
        <f>STDEV(Q4135:T4135)/SQRT(COUNT(Q4135:T4135))</f>
        <v>0.12130751783432028</v>
      </c>
      <c r="V4135" s="8">
        <f>AVERAGE(M4135:P4135)</f>
        <v>0.9201281818015894</v>
      </c>
      <c r="W4135" s="8">
        <f>LOG(V4135,2)</f>
        <v>-0.12009323983955353</v>
      </c>
      <c r="X4135" t="s">
        <v>3229</v>
      </c>
      <c r="Y4135">
        <f>_xlfn.T.TEST(B4135:E4135,F4135:I4135,2,1)</f>
        <v>0.33873433323710411</v>
      </c>
      <c r="Z4135">
        <f>IF(ABS(W4135)&gt;0.3014,1,0)</f>
        <v>0</v>
      </c>
      <c r="AA4135">
        <f>IF(Y4135&lt;0.05,1,0)</f>
        <v>0</v>
      </c>
      <c r="AB4135">
        <f>IF((Z4135+AA4135)&gt;1,1,0)</f>
        <v>0</v>
      </c>
      <c r="AC4135">
        <f>TINV(Y4135,3)</f>
        <v>1.1353373742115129</v>
      </c>
      <c r="AD4135">
        <f>EXP((-AC4135*AC4135)/2)</f>
        <v>0.52492731340084609</v>
      </c>
      <c r="AE4135">
        <f>-LOG10(AD4135)</f>
        <v>0.27990082911668229</v>
      </c>
      <c r="AF4135">
        <f>IF(AE4135&gt;2,1,0)</f>
        <v>0</v>
      </c>
      <c r="AG4135">
        <f>IF((AF4135+Z4135)&gt;1,1,0)</f>
        <v>0</v>
      </c>
    </row>
    <row r="4136" spans="1:33" x14ac:dyDescent="0.25">
      <c r="A4136" t="s">
        <v>449</v>
      </c>
      <c r="B4136" s="12">
        <v>90.38</v>
      </c>
      <c r="C4136" s="12">
        <v>83.982500000000002</v>
      </c>
      <c r="D4136" s="12">
        <v>77.34</v>
      </c>
      <c r="E4136" s="12">
        <v>85.74</v>
      </c>
      <c r="F4136" s="12">
        <v>81.19</v>
      </c>
      <c r="G4136" s="12">
        <v>70.63</v>
      </c>
      <c r="H4136" s="12">
        <v>86.88</v>
      </c>
      <c r="I4136" s="12">
        <v>70.106666666666698</v>
      </c>
      <c r="J4136" s="12">
        <f>AVERAGE(B4136:E4136)</f>
        <v>84.360624999999999</v>
      </c>
      <c r="K4136" s="12">
        <f>AVERAGE(F4136:I4136)</f>
        <v>77.201666666666668</v>
      </c>
      <c r="L4136" s="12">
        <f>MAX(J4136:K4136)</f>
        <v>84.360624999999999</v>
      </c>
      <c r="M4136" s="8">
        <f>F4136/B4136</f>
        <v>0.89831821199380391</v>
      </c>
      <c r="N4136" s="8">
        <f>G4136/C4136</f>
        <v>0.84100854344655129</v>
      </c>
      <c r="O4136" s="8">
        <f>H4136/D4136</f>
        <v>1.1233514352211016</v>
      </c>
      <c r="P4136" s="8">
        <f>I4136/E4136</f>
        <v>0.81766581136770122</v>
      </c>
      <c r="Q4136" s="8">
        <f>LOG(M4136,2)</f>
        <v>-0.15470151234281035</v>
      </c>
      <c r="R4136" s="8">
        <f>LOG(N4136,2)</f>
        <v>-0.24980763860983668</v>
      </c>
      <c r="S4136" s="8">
        <f>LOG(O4136,2)</f>
        <v>0.16780933872155437</v>
      </c>
      <c r="T4136" s="8">
        <f>LOG(P4136,2)</f>
        <v>-0.2904167759200823</v>
      </c>
      <c r="U4136" s="8">
        <f>STDEV(Q4136:T4136)/SQRT(COUNT(Q4136:T4136))</f>
        <v>0.10383292579545046</v>
      </c>
      <c r="V4136" s="8">
        <f>AVERAGE(M4136:P4136)</f>
        <v>0.92008600050728961</v>
      </c>
      <c r="W4136" s="8">
        <f>LOG(V4136,2)</f>
        <v>-0.12015937860176963</v>
      </c>
      <c r="X4136" t="s">
        <v>449</v>
      </c>
      <c r="Y4136">
        <f>_xlfn.T.TEST(B4136:E4136,F4136:I4136,2,1)</f>
        <v>0.29970229874838433</v>
      </c>
      <c r="Z4136">
        <f>IF(ABS(W4136)&gt;0.3014,1,0)</f>
        <v>0</v>
      </c>
      <c r="AA4136">
        <f>IF(Y4136&lt;0.05,1,0)</f>
        <v>0</v>
      </c>
      <c r="AB4136">
        <f>IF((Z4136+AA4136)&gt;1,1,0)</f>
        <v>0</v>
      </c>
      <c r="AC4136">
        <f>TINV(Y4136,3)</f>
        <v>1.2507150449859581</v>
      </c>
      <c r="AD4136">
        <f>EXP((-AC4136*AC4136)/2)</f>
        <v>0.4574242133460425</v>
      </c>
      <c r="AE4136">
        <f>-LOG10(AD4136)</f>
        <v>0.33968085012662597</v>
      </c>
      <c r="AF4136">
        <f>IF(AE4136&gt;2,1,0)</f>
        <v>0</v>
      </c>
      <c r="AG4136">
        <f>IF((AF4136+Z4136)&gt;1,1,0)</f>
        <v>0</v>
      </c>
    </row>
    <row r="4137" spans="1:33" x14ac:dyDescent="0.25">
      <c r="A4137" t="s">
        <v>5336</v>
      </c>
      <c r="B4137" s="12">
        <v>25.27</v>
      </c>
      <c r="C4137" s="12">
        <v>30.824999999999999</v>
      </c>
      <c r="D4137" s="12">
        <v>31.086666666666702</v>
      </c>
      <c r="E4137" s="12">
        <v>30.795000000000002</v>
      </c>
      <c r="F4137" s="12">
        <v>21.97</v>
      </c>
      <c r="G4137" s="12">
        <v>25.906666666666698</v>
      </c>
      <c r="H4137" s="12">
        <v>28.706666666666699</v>
      </c>
      <c r="I4137" s="12">
        <v>32.243333333333297</v>
      </c>
      <c r="J4137" s="12">
        <f>AVERAGE(B4137:E4137)</f>
        <v>29.494166666666676</v>
      </c>
      <c r="K4137" s="12">
        <f>AVERAGE(F4137:I4137)</f>
        <v>27.206666666666674</v>
      </c>
      <c r="L4137" s="12">
        <f>MAX(J4137:K4137)</f>
        <v>29.494166666666676</v>
      </c>
      <c r="M4137" s="8">
        <f>F4137/B4137</f>
        <v>0.86941036802532645</v>
      </c>
      <c r="N4137" s="8">
        <f>G4137/C4137</f>
        <v>0.84044336307110135</v>
      </c>
      <c r="O4137" s="8">
        <f>H4137/D4137</f>
        <v>0.92343984559296588</v>
      </c>
      <c r="P4137" s="8">
        <f>I4137/E4137</f>
        <v>1.0470314444985644</v>
      </c>
      <c r="Q4137" s="8">
        <f>LOG(M4137,2)</f>
        <v>-0.20189079452149866</v>
      </c>
      <c r="R4137" s="8">
        <f>LOG(N4137,2)</f>
        <v>-0.25077749442601127</v>
      </c>
      <c r="S4137" s="8">
        <f>LOG(O4137,2)</f>
        <v>-0.11491011017266084</v>
      </c>
      <c r="T4137" s="8">
        <f>LOG(P4137,2)</f>
        <v>6.6304770006005126E-2</v>
      </c>
      <c r="U4137" s="8">
        <f>STDEV(Q4137:T4137)/SQRT(COUNT(Q4137:T4137))</f>
        <v>6.9780063865710035E-2</v>
      </c>
      <c r="V4137" s="8">
        <f>AVERAGE(M4137:P4137)</f>
        <v>0.92008125529698948</v>
      </c>
      <c r="W4137" s="8">
        <f>LOG(V4137,2)</f>
        <v>-0.12016681911169765</v>
      </c>
      <c r="X4137" t="s">
        <v>5336</v>
      </c>
      <c r="Y4137">
        <f>_xlfn.T.TEST(B4137:E4137,F4137:I4137,2,1)</f>
        <v>0.18906153497364053</v>
      </c>
      <c r="Z4137">
        <f>IF(ABS(W4137)&gt;0.3014,1,0)</f>
        <v>0</v>
      </c>
      <c r="AA4137">
        <f>IF(Y4137&lt;0.05,1,0)</f>
        <v>0</v>
      </c>
      <c r="AB4137">
        <f>IF((Z4137+AA4137)&gt;1,1,0)</f>
        <v>0</v>
      </c>
      <c r="AC4137">
        <f>TINV(Y4137,3)</f>
        <v>1.6928410985411946</v>
      </c>
      <c r="AD4137">
        <f>EXP((-AC4137*AC4137)/2)</f>
        <v>0.23862655213686143</v>
      </c>
      <c r="AE4137">
        <f>-LOG10(AD4137)</f>
        <v>0.62228123373800737</v>
      </c>
      <c r="AF4137">
        <f>IF(AE4137&gt;2,1,0)</f>
        <v>0</v>
      </c>
      <c r="AG4137">
        <f>IF((AF4137+Z4137)&gt;1,1,0)</f>
        <v>0</v>
      </c>
    </row>
    <row r="4138" spans="1:33" x14ac:dyDescent="0.25">
      <c r="A4138" t="s">
        <v>2264</v>
      </c>
      <c r="B4138" s="12">
        <v>24.23</v>
      </c>
      <c r="C4138" s="12">
        <v>13.19</v>
      </c>
      <c r="D4138" s="12">
        <v>14.526666666666699</v>
      </c>
      <c r="E4138" s="12">
        <v>13.657500000000001</v>
      </c>
      <c r="F4138" s="12">
        <v>10.574999999999999</v>
      </c>
      <c r="G4138" s="12">
        <v>11.9866666666667</v>
      </c>
      <c r="H4138" s="12">
        <v>16.966666666666701</v>
      </c>
      <c r="I4138" s="12">
        <v>15.94</v>
      </c>
      <c r="J4138" s="12">
        <f>AVERAGE(B4138:E4138)</f>
        <v>16.401041666666675</v>
      </c>
      <c r="K4138" s="12">
        <f>AVERAGE(F4138:I4138)</f>
        <v>13.867083333333349</v>
      </c>
      <c r="L4138" s="12">
        <f>MAX(J4138:K4138)</f>
        <v>16.401041666666675</v>
      </c>
      <c r="M4138" s="8">
        <f>F4138/B4138</f>
        <v>0.43644242674370609</v>
      </c>
      <c r="N4138" s="8">
        <f>G4138/C4138</f>
        <v>0.9087692696487264</v>
      </c>
      <c r="O4138" s="8">
        <f>H4138/D4138</f>
        <v>1.1679669573198712</v>
      </c>
      <c r="P4138" s="8">
        <f>I4138/E4138</f>
        <v>1.167124290682775</v>
      </c>
      <c r="Q4138" s="8">
        <f>LOG(M4138,2)</f>
        <v>-1.1961367414440347</v>
      </c>
      <c r="R4138" s="8">
        <f>LOG(N4138,2)</f>
        <v>-0.13801404445824941</v>
      </c>
      <c r="S4138" s="8">
        <f>LOG(O4138,2)</f>
        <v>0.22399945984715045</v>
      </c>
      <c r="T4138" s="8">
        <f>LOG(P4138,2)</f>
        <v>0.22295820629247731</v>
      </c>
      <c r="U4138" s="8">
        <f>STDEV(Q4138:T4138)/SQRT(COUNT(Q4138:T4138))</f>
        <v>0.33577015855672543</v>
      </c>
      <c r="V4138" s="8">
        <f>AVERAGE(M4138:P4138)</f>
        <v>0.92007573609876969</v>
      </c>
      <c r="W4138" s="8">
        <f>LOG(V4138,2)</f>
        <v>-0.12017547328624756</v>
      </c>
      <c r="X4138" t="s">
        <v>2264</v>
      </c>
      <c r="Y4138">
        <f>_xlfn.T.TEST(B4138:E4138,F4138:I4138,2,1)</f>
        <v>0.55269699142499296</v>
      </c>
      <c r="Z4138">
        <f>IF(ABS(W4138)&gt;0.3014,1,0)</f>
        <v>0</v>
      </c>
      <c r="AA4138">
        <f>IF(Y4138&lt;0.05,1,0)</f>
        <v>0</v>
      </c>
      <c r="AB4138">
        <f>IF((Z4138+AA4138)&gt;1,1,0)</f>
        <v>0</v>
      </c>
      <c r="AC4138">
        <f>TINV(Y4138,3)</f>
        <v>0.6666260001033536</v>
      </c>
      <c r="AD4138">
        <f>EXP((-AC4138*AC4138)/2)</f>
        <v>0.80075911137447831</v>
      </c>
      <c r="AE4138">
        <f>-LOG10(AD4138)</f>
        <v>9.6498111050470847E-2</v>
      </c>
      <c r="AF4138">
        <f>IF(AE4138&gt;2,1,0)</f>
        <v>0</v>
      </c>
      <c r="AG4138">
        <f>IF((AF4138+Z4138)&gt;1,1,0)</f>
        <v>0</v>
      </c>
    </row>
    <row r="4139" spans="1:33" x14ac:dyDescent="0.25">
      <c r="A4139" t="s">
        <v>958</v>
      </c>
      <c r="B4139" s="12">
        <v>87.83</v>
      </c>
      <c r="C4139" s="12">
        <v>93.747500000000002</v>
      </c>
      <c r="D4139" s="12">
        <v>105.64</v>
      </c>
      <c r="E4139" s="12">
        <v>109.66500000000001</v>
      </c>
      <c r="F4139" s="12">
        <v>74.41</v>
      </c>
      <c r="G4139" s="12">
        <v>93.07</v>
      </c>
      <c r="H4139" s="12">
        <v>103.536666666667</v>
      </c>
      <c r="I4139" s="12">
        <v>94.336666666666702</v>
      </c>
      <c r="J4139" s="12">
        <f>AVERAGE(B4139:E4139)</f>
        <v>99.220624999999998</v>
      </c>
      <c r="K4139" s="12">
        <f>AVERAGE(F4139:I4139)</f>
        <v>91.338333333333424</v>
      </c>
      <c r="L4139" s="12">
        <f>MAX(J4139:K4139)</f>
        <v>99.220624999999998</v>
      </c>
      <c r="M4139" s="8">
        <f>F4139/B4139</f>
        <v>0.84720482750768533</v>
      </c>
      <c r="N4139" s="8">
        <f>G4139/C4139</f>
        <v>0.99277314061708299</v>
      </c>
      <c r="O4139" s="8">
        <f>H4139/D4139</f>
        <v>0.98008961252051308</v>
      </c>
      <c r="P4139" s="8">
        <f>I4139/E4139</f>
        <v>0.86022583929846985</v>
      </c>
      <c r="Q4139" s="8">
        <f>LOG(M4139,2)</f>
        <v>-0.23921728482817681</v>
      </c>
      <c r="R4139" s="8">
        <f>LOG(N4139,2)</f>
        <v>-1.0464010868245034E-2</v>
      </c>
      <c r="S4139" s="8">
        <f>LOG(O4139,2)</f>
        <v>-2.9014429712194457E-2</v>
      </c>
      <c r="T4139" s="8">
        <f>LOG(P4139,2)</f>
        <v>-0.21721262755750995</v>
      </c>
      <c r="U4139" s="8">
        <f>STDEV(Q4139:T4139)/SQRT(COUNT(Q4139:T4139))</f>
        <v>6.0467824743538345E-2</v>
      </c>
      <c r="V4139" s="8">
        <f>AVERAGE(M4139:P4139)</f>
        <v>0.9200733549859379</v>
      </c>
      <c r="W4139" s="8">
        <f>LOG(V4139,2)</f>
        <v>-0.12017920691814822</v>
      </c>
      <c r="X4139" t="s">
        <v>958</v>
      </c>
      <c r="Y4139">
        <f>_xlfn.T.TEST(B4139:E4139,F4139:I4139,2,1)</f>
        <v>0.12832185858019118</v>
      </c>
      <c r="Z4139">
        <f>IF(ABS(W4139)&gt;0.3014,1,0)</f>
        <v>0</v>
      </c>
      <c r="AA4139">
        <f>IF(Y4139&lt;0.05,1,0)</f>
        <v>0</v>
      </c>
      <c r="AB4139">
        <f>IF((Z4139+AA4139)&gt;1,1,0)</f>
        <v>0</v>
      </c>
      <c r="AC4139">
        <f>TINV(Y4139,3)</f>
        <v>2.0855400995956175</v>
      </c>
      <c r="AD4139">
        <f>EXP((-AC4139*AC4139)/2)</f>
        <v>0.11363783727927231</v>
      </c>
      <c r="AE4139">
        <f>-LOG10(AD4139)</f>
        <v>0.94447704023083101</v>
      </c>
      <c r="AF4139">
        <f>IF(AE4139&gt;2,1,0)</f>
        <v>0</v>
      </c>
      <c r="AG4139">
        <f>IF((AF4139+Z4139)&gt;1,1,0)</f>
        <v>0</v>
      </c>
    </row>
    <row r="4140" spans="1:33" x14ac:dyDescent="0.25">
      <c r="A4140" t="s">
        <v>4571</v>
      </c>
      <c r="B4140" s="12">
        <v>21.44</v>
      </c>
      <c r="C4140" s="12">
        <v>16.6175</v>
      </c>
      <c r="D4140" s="12">
        <v>19.086666666666702</v>
      </c>
      <c r="E4140" s="12">
        <v>18.727499999999999</v>
      </c>
      <c r="F4140" s="12">
        <v>18.78</v>
      </c>
      <c r="G4140" s="12">
        <v>13.82</v>
      </c>
      <c r="H4140" s="12">
        <v>17.8266666666667</v>
      </c>
      <c r="I4140" s="12">
        <v>19.446666666666701</v>
      </c>
      <c r="J4140" s="12">
        <f>AVERAGE(B4140:E4140)</f>
        <v>18.967916666666675</v>
      </c>
      <c r="K4140" s="12">
        <f>AVERAGE(F4140:I4140)</f>
        <v>17.468333333333351</v>
      </c>
      <c r="L4140" s="12">
        <f>MAX(J4140:K4140)</f>
        <v>18.967916666666675</v>
      </c>
      <c r="M4140" s="8">
        <f>F4140/B4140</f>
        <v>0.87593283582089554</v>
      </c>
      <c r="N4140" s="8">
        <f>G4140/C4140</f>
        <v>0.83165337746351742</v>
      </c>
      <c r="O4140" s="8">
        <f>H4140/D4140</f>
        <v>0.93398533007334972</v>
      </c>
      <c r="P4140" s="8">
        <f>I4140/E4140</f>
        <v>1.0384016375205822</v>
      </c>
      <c r="Q4140" s="8">
        <f>LOG(M4140,2)</f>
        <v>-0.1911078428039979</v>
      </c>
      <c r="R4140" s="8">
        <f>LOG(N4140,2)</f>
        <v>-0.26594573816943312</v>
      </c>
      <c r="S4140" s="8">
        <f>LOG(O4140,2)</f>
        <v>-9.8528204906000005E-2</v>
      </c>
      <c r="T4140" s="8">
        <f>LOG(P4140,2)</f>
        <v>5.4364563527655799E-2</v>
      </c>
      <c r="U4140" s="8">
        <f>STDEV(Q4140:T4140)/SQRT(COUNT(Q4140:T4140))</f>
        <v>6.8985493744292775E-2</v>
      </c>
      <c r="V4140" s="8">
        <f>AVERAGE(M4140:P4140)</f>
        <v>0.91999329521958617</v>
      </c>
      <c r="W4140" s="8">
        <f>LOG(V4140,2)</f>
        <v>-0.12030474783586483</v>
      </c>
      <c r="X4140" t="s">
        <v>4571</v>
      </c>
      <c r="Y4140">
        <f>_xlfn.T.TEST(B4140:E4140,F4140:I4140,2,1)</f>
        <v>0.16380267392400591</v>
      </c>
      <c r="Z4140">
        <f>IF(ABS(W4140)&gt;0.3014,1,0)</f>
        <v>0</v>
      </c>
      <c r="AA4140">
        <f>IF(Y4140&lt;0.05,1,0)</f>
        <v>0</v>
      </c>
      <c r="AB4140">
        <f>IF((Z4140+AA4140)&gt;1,1,0)</f>
        <v>0</v>
      </c>
      <c r="AC4140">
        <f>TINV(Y4140,3)</f>
        <v>1.8352990952345098</v>
      </c>
      <c r="AD4140">
        <f>EXP((-AC4140*AC4140)/2)</f>
        <v>0.18560001376144827</v>
      </c>
      <c r="AE4140">
        <f>-LOG10(AD4140)</f>
        <v>0.73142199591607471</v>
      </c>
      <c r="AF4140">
        <f>IF(AE4140&gt;2,1,0)</f>
        <v>0</v>
      </c>
      <c r="AG4140">
        <f>IF((AF4140+Z4140)&gt;1,1,0)</f>
        <v>0</v>
      </c>
    </row>
    <row r="4141" spans="1:33" x14ac:dyDescent="0.25">
      <c r="A4141" t="s">
        <v>4813</v>
      </c>
      <c r="B4141" s="12">
        <v>34.72</v>
      </c>
      <c r="C4141" s="12">
        <v>34.077500000000001</v>
      </c>
      <c r="D4141" s="12">
        <v>39.729999999999997</v>
      </c>
      <c r="E4141" s="12">
        <v>40.232500000000002</v>
      </c>
      <c r="F4141" s="12">
        <v>33.51</v>
      </c>
      <c r="G4141" s="12">
        <v>33.47</v>
      </c>
      <c r="H4141" s="12">
        <v>38.74</v>
      </c>
      <c r="I4141" s="12">
        <v>30.476666666666699</v>
      </c>
      <c r="J4141" s="12">
        <f>AVERAGE(B4141:E4141)</f>
        <v>37.19</v>
      </c>
      <c r="K4141" s="12">
        <f>AVERAGE(F4141:I4141)</f>
        <v>34.049166666666672</v>
      </c>
      <c r="L4141" s="12">
        <f>MAX(J4141:K4141)</f>
        <v>37.19</v>
      </c>
      <c r="M4141" s="8">
        <f>F4141/B4141</f>
        <v>0.96514976958525345</v>
      </c>
      <c r="N4141" s="8">
        <f>G4141/C4141</f>
        <v>0.98217298804196307</v>
      </c>
      <c r="O4141" s="8">
        <f>H4141/D4141</f>
        <v>0.97508180216461127</v>
      </c>
      <c r="P4141" s="8">
        <f>I4141/E4141</f>
        <v>0.75751361875763867</v>
      </c>
      <c r="Q4141" s="8">
        <f>LOG(M4141,2)</f>
        <v>-5.1175261240008291E-2</v>
      </c>
      <c r="R4141" s="8">
        <f>LOG(N4141,2)</f>
        <v>-2.5950949154975721E-2</v>
      </c>
      <c r="S4141" s="8">
        <f>LOG(O4141,2)</f>
        <v>-3.6404839484844895E-2</v>
      </c>
      <c r="T4141" s="8">
        <f>LOG(P4141,2)</f>
        <v>-0.40065626895855044</v>
      </c>
      <c r="U4141" s="8">
        <f>STDEV(Q4141:T4141)/SQRT(COUNT(Q4141:T4141))</f>
        <v>9.0850595120588226E-2</v>
      </c>
      <c r="V4141" s="8">
        <f>AVERAGE(M4141:P4141)</f>
        <v>0.91997954463736664</v>
      </c>
      <c r="W4141" s="8">
        <f>LOG(V4141,2)</f>
        <v>-0.12032631108543905</v>
      </c>
      <c r="X4141" t="s">
        <v>4813</v>
      </c>
      <c r="Y4141">
        <f>_xlfn.T.TEST(B4141:E4141,F4141:I4141,2,1)</f>
        <v>0.25012454232459808</v>
      </c>
      <c r="Z4141">
        <f>IF(ABS(W4141)&gt;0.3014,1,0)</f>
        <v>0</v>
      </c>
      <c r="AA4141">
        <f>IF(Y4141&lt;0.05,1,0)</f>
        <v>0</v>
      </c>
      <c r="AB4141">
        <f>IF((Z4141+AA4141)&gt;1,1,0)</f>
        <v>0</v>
      </c>
      <c r="AC4141">
        <f>TINV(Y4141,3)</f>
        <v>1.4221502923467935</v>
      </c>
      <c r="AD4141">
        <f>EXP((-AC4141*AC4141)/2)</f>
        <v>0.36376190700019184</v>
      </c>
      <c r="AE4141">
        <f>-LOG10(AD4141)</f>
        <v>0.43918278203395378</v>
      </c>
      <c r="AF4141">
        <f>IF(AE4141&gt;2,1,0)</f>
        <v>0</v>
      </c>
      <c r="AG4141">
        <f>IF((AF4141+Z4141)&gt;1,1,0)</f>
        <v>0</v>
      </c>
    </row>
    <row r="4142" spans="1:33" x14ac:dyDescent="0.25">
      <c r="A4142" t="s">
        <v>1540</v>
      </c>
      <c r="B4142" s="12">
        <v>32.76</v>
      </c>
      <c r="C4142" s="12">
        <v>18.7425</v>
      </c>
      <c r="D4142" s="12">
        <v>27.5566666666667</v>
      </c>
      <c r="E4142" s="12">
        <v>27.747499999999999</v>
      </c>
      <c r="F4142" s="12">
        <v>19.5</v>
      </c>
      <c r="G4142" s="12">
        <v>19.53</v>
      </c>
      <c r="H4142" s="12">
        <v>29.636666666666699</v>
      </c>
      <c r="I4142" s="12">
        <v>26.8333333333333</v>
      </c>
      <c r="J4142" s="12">
        <f>AVERAGE(B4142:E4142)</f>
        <v>26.701666666666675</v>
      </c>
      <c r="K4142" s="12">
        <f>AVERAGE(F4142:I4142)</f>
        <v>23.875</v>
      </c>
      <c r="L4142" s="12">
        <f>MAX(J4142:K4142)</f>
        <v>26.701666666666675</v>
      </c>
      <c r="M4142" s="8">
        <f>F4142/B4142</f>
        <v>0.59523809523809523</v>
      </c>
      <c r="N4142" s="8">
        <f>G4142/C4142</f>
        <v>1.0420168067226891</v>
      </c>
      <c r="O4142" s="8">
        <f>H4142/D4142</f>
        <v>1.0754808273859924</v>
      </c>
      <c r="P4142" s="8">
        <f>I4142/E4142</f>
        <v>0.96705408895696199</v>
      </c>
      <c r="Q4142" s="8">
        <f>LOG(M4142,2)</f>
        <v>-0.74846123300403555</v>
      </c>
      <c r="R4142" s="8">
        <f>LOG(N4142,2)</f>
        <v>5.9378547078931795E-2</v>
      </c>
      <c r="S4142" s="8">
        <f>LOG(O4142,2)</f>
        <v>0.10498180604251926</v>
      </c>
      <c r="T4142" s="8">
        <f>LOG(P4142,2)</f>
        <v>-4.8331510575470644E-2</v>
      </c>
      <c r="U4142" s="8">
        <f>STDEV(Q4142:T4142)/SQRT(COUNT(Q4142:T4142))</f>
        <v>0.1993916709963206</v>
      </c>
      <c r="V4142" s="8">
        <f>AVERAGE(M4142:P4142)</f>
        <v>0.91994745457593463</v>
      </c>
      <c r="W4142" s="8">
        <f>LOG(V4142,2)</f>
        <v>-0.12037663500863195</v>
      </c>
      <c r="X4142" t="s">
        <v>1540</v>
      </c>
      <c r="Y4142">
        <f>_xlfn.T.TEST(B4142:E4142,F4142:I4142,2,1)</f>
        <v>0.48198062933618291</v>
      </c>
      <c r="Z4142">
        <f>IF(ABS(W4142)&gt;0.3014,1,0)</f>
        <v>0</v>
      </c>
      <c r="AA4142">
        <f>IF(Y4142&lt;0.05,1,0)</f>
        <v>0</v>
      </c>
      <c r="AB4142">
        <f>IF((Z4142+AA4142)&gt;1,1,0)</f>
        <v>0</v>
      </c>
      <c r="AC4142">
        <f>TINV(Y4142,3)</f>
        <v>0.80043731319631828</v>
      </c>
      <c r="AD4142">
        <f>EXP((-AC4142*AC4142)/2)</f>
        <v>0.7258949684509316</v>
      </c>
      <c r="AE4142">
        <f>-LOG10(AD4142)</f>
        <v>0.13912621390331345</v>
      </c>
      <c r="AF4142">
        <f>IF(AE4142&gt;2,1,0)</f>
        <v>0</v>
      </c>
      <c r="AG4142">
        <f>IF((AF4142+Z4142)&gt;1,1,0)</f>
        <v>0</v>
      </c>
    </row>
    <row r="4143" spans="1:33" x14ac:dyDescent="0.25">
      <c r="A4143" t="s">
        <v>3691</v>
      </c>
      <c r="B4143" s="12">
        <v>22.04</v>
      </c>
      <c r="C4143" s="12">
        <v>16.067499999999999</v>
      </c>
      <c r="D4143" s="12">
        <v>15.783333333333299</v>
      </c>
      <c r="E4143" s="12">
        <v>18.62</v>
      </c>
      <c r="F4143" s="12">
        <v>16.989999999999998</v>
      </c>
      <c r="G4143" s="12">
        <v>17.690000000000001</v>
      </c>
      <c r="H4143" s="12">
        <v>15.5233333333333</v>
      </c>
      <c r="I4143" s="12">
        <v>15.35</v>
      </c>
      <c r="J4143" s="12">
        <f>AVERAGE(B4143:E4143)</f>
        <v>18.127708333333327</v>
      </c>
      <c r="K4143" s="12">
        <f>AVERAGE(F4143:I4143)</f>
        <v>16.388333333333325</v>
      </c>
      <c r="L4143" s="12">
        <f>MAX(J4143:K4143)</f>
        <v>18.127708333333327</v>
      </c>
      <c r="M4143" s="8">
        <f>F4143/B4143</f>
        <v>0.77087114337568052</v>
      </c>
      <c r="N4143" s="8">
        <f>G4143/C4143</f>
        <v>1.1009802396141279</v>
      </c>
      <c r="O4143" s="8">
        <f>H4143/D4143</f>
        <v>0.98352692713833156</v>
      </c>
      <c r="P4143" s="8">
        <f>I4143/E4143</f>
        <v>0.82438238453276036</v>
      </c>
      <c r="Q4143" s="8">
        <f>LOG(M4143,2)</f>
        <v>-0.37543837138693725</v>
      </c>
      <c r="R4143" s="8">
        <f>LOG(N4143,2)</f>
        <v>0.13878857565383984</v>
      </c>
      <c r="S4143" s="8">
        <f>LOG(O4143,2)</f>
        <v>-2.3963543535419338E-2</v>
      </c>
      <c r="T4143" s="8">
        <f>LOG(P4143,2)</f>
        <v>-0.27861441730125219</v>
      </c>
      <c r="U4143" s="8">
        <f>STDEV(Q4143:T4143)/SQRT(COUNT(Q4143:T4143))</f>
        <v>0.11751767279320559</v>
      </c>
      <c r="V4143" s="8">
        <f>AVERAGE(M4143:P4143)</f>
        <v>0.91994017366522507</v>
      </c>
      <c r="W4143" s="8">
        <f>LOG(V4143,2)</f>
        <v>-0.12038805324267261</v>
      </c>
      <c r="X4143" t="s">
        <v>3691</v>
      </c>
      <c r="Y4143">
        <f>_xlfn.T.TEST(B4143:E4143,F4143:I4143,2,1)</f>
        <v>0.32856835801036505</v>
      </c>
      <c r="Z4143">
        <f>IF(ABS(W4143)&gt;0.3014,1,0)</f>
        <v>0</v>
      </c>
      <c r="AA4143">
        <f>IF(Y4143&lt;0.05,1,0)</f>
        <v>0</v>
      </c>
      <c r="AB4143">
        <f>IF((Z4143+AA4143)&gt;1,1,0)</f>
        <v>0</v>
      </c>
      <c r="AC4143">
        <f>TINV(Y4143,3)</f>
        <v>1.1640366464100536</v>
      </c>
      <c r="AD4143">
        <f>EXP((-AC4143*AC4143)/2)</f>
        <v>0.50788986449045892</v>
      </c>
      <c r="AE4143">
        <f>-LOG10(AD4143)</f>
        <v>0.2942304539164034</v>
      </c>
      <c r="AF4143">
        <f>IF(AE4143&gt;2,1,0)</f>
        <v>0</v>
      </c>
      <c r="AG4143">
        <f>IF((AF4143+Z4143)&gt;1,1,0)</f>
        <v>0</v>
      </c>
    </row>
    <row r="4144" spans="1:33" x14ac:dyDescent="0.25">
      <c r="A4144" t="s">
        <v>5613</v>
      </c>
      <c r="B4144" s="12">
        <v>15.02</v>
      </c>
      <c r="C4144" s="12">
        <v>15.84</v>
      </c>
      <c r="D4144" s="12">
        <v>16.086666666666702</v>
      </c>
      <c r="E4144" s="12">
        <v>23.837499999999999</v>
      </c>
      <c r="F4144" s="12">
        <v>11.295</v>
      </c>
      <c r="G4144" s="12">
        <v>14.23</v>
      </c>
      <c r="H4144" s="12">
        <v>22.106666666666701</v>
      </c>
      <c r="I4144" s="12">
        <v>15.606666666666699</v>
      </c>
      <c r="J4144" s="12">
        <f>AVERAGE(B4144:E4144)</f>
        <v>17.696041666666673</v>
      </c>
      <c r="K4144" s="12">
        <f>AVERAGE(F4144:I4144)</f>
        <v>15.80958333333335</v>
      </c>
      <c r="L4144" s="12">
        <f>MAX(J4144:K4144)</f>
        <v>17.696041666666673</v>
      </c>
      <c r="M4144" s="8">
        <f>F4144/B4144</f>
        <v>0.75199733688415449</v>
      </c>
      <c r="N4144" s="8">
        <f>G4144/C4144</f>
        <v>0.89835858585858586</v>
      </c>
      <c r="O4144" s="8">
        <f>H4144/D4144</f>
        <v>1.3742229589722328</v>
      </c>
      <c r="P4144" s="8">
        <f>I4144/E4144</f>
        <v>0.65471071490998223</v>
      </c>
      <c r="Q4144" s="8">
        <f>LOG(M4144,2)</f>
        <v>-0.4112005421211874</v>
      </c>
      <c r="R4144" s="8">
        <f>LOG(N4144,2)</f>
        <v>-0.15463667355312724</v>
      </c>
      <c r="S4144" s="8">
        <f>LOG(O4144,2)</f>
        <v>0.45861609127999808</v>
      </c>
      <c r="T4144" s="8">
        <f>LOG(P4144,2)</f>
        <v>-0.61107050480925884</v>
      </c>
      <c r="U4144" s="8">
        <f>STDEV(Q4144:T4144)/SQRT(COUNT(Q4144:T4144))</f>
        <v>0.23233391048430332</v>
      </c>
      <c r="V4144" s="8">
        <f>AVERAGE(M4144:P4144)</f>
        <v>0.91982239915623887</v>
      </c>
      <c r="W4144" s="8">
        <f>LOG(V4144,2)</f>
        <v>-0.1205727647949128</v>
      </c>
      <c r="X4144" t="s">
        <v>5613</v>
      </c>
      <c r="Y4144">
        <f>_xlfn.T.TEST(B4144:E4144,F4144:I4144,2,1)</f>
        <v>0.57108178247221664</v>
      </c>
      <c r="Z4144">
        <f>IF(ABS(W4144)&gt;0.3014,1,0)</f>
        <v>0</v>
      </c>
      <c r="AA4144">
        <f>IF(Y4144&lt;0.05,1,0)</f>
        <v>0</v>
      </c>
      <c r="AB4144">
        <f>IF((Z4144+AA4144)&gt;1,1,0)</f>
        <v>0</v>
      </c>
      <c r="AC4144">
        <f>TINV(Y4144,3)</f>
        <v>0.63406680063084164</v>
      </c>
      <c r="AD4144">
        <f>EXP((-AC4144*AC4144)/2)</f>
        <v>0.81789578407178065</v>
      </c>
      <c r="AE4144">
        <f>-LOG10(AD4144)</f>
        <v>8.7302030419092791E-2</v>
      </c>
      <c r="AF4144">
        <f>IF(AE4144&gt;2,1,0)</f>
        <v>0</v>
      </c>
      <c r="AG4144">
        <f>IF((AF4144+Z4144)&gt;1,1,0)</f>
        <v>0</v>
      </c>
    </row>
    <row r="4145" spans="1:33" x14ac:dyDescent="0.25">
      <c r="A4145" t="s">
        <v>2688</v>
      </c>
      <c r="B4145" s="12">
        <v>36.619999999999997</v>
      </c>
      <c r="C4145" s="12">
        <v>32.162500000000001</v>
      </c>
      <c r="D4145" s="12">
        <v>32.883333333333297</v>
      </c>
      <c r="E4145" s="12">
        <v>37.047499999999999</v>
      </c>
      <c r="F4145" s="12">
        <v>29.74</v>
      </c>
      <c r="G4145" s="12">
        <v>30.5766666666667</v>
      </c>
      <c r="H4145" s="12">
        <v>33.72</v>
      </c>
      <c r="I4145" s="12">
        <v>33.01</v>
      </c>
      <c r="J4145" s="12">
        <f>AVERAGE(B4145:E4145)</f>
        <v>34.678333333333327</v>
      </c>
      <c r="K4145" s="12">
        <f>AVERAGE(F4145:I4145)</f>
        <v>31.76166666666667</v>
      </c>
      <c r="L4145" s="12">
        <f>MAX(J4145:K4145)</f>
        <v>34.678333333333327</v>
      </c>
      <c r="M4145" s="8">
        <f>F4145/B4145</f>
        <v>0.81212452211906061</v>
      </c>
      <c r="N4145" s="8">
        <f>G4145/C4145</f>
        <v>0.95069309496048815</v>
      </c>
      <c r="O4145" s="8">
        <f>H4145/D4145</f>
        <v>1.0254434870755207</v>
      </c>
      <c r="P4145" s="8">
        <f>I4145/E4145</f>
        <v>0.89101828733382815</v>
      </c>
      <c r="Q4145" s="8">
        <f>LOG(M4145,2)</f>
        <v>-0.30022714374491843</v>
      </c>
      <c r="R4145" s="8">
        <f>LOG(N4145,2)</f>
        <v>-7.2948412938158153E-2</v>
      </c>
      <c r="S4145" s="8">
        <f>LOG(O4145,2)</f>
        <v>3.6247986052319076E-2</v>
      </c>
      <c r="T4145" s="8">
        <f>LOG(P4145,2)</f>
        <v>-0.16647305284265757</v>
      </c>
      <c r="U4145" s="8">
        <f>STDEV(Q4145:T4145)/SQRT(COUNT(Q4145:T4145))</f>
        <v>7.1374572782536727E-2</v>
      </c>
      <c r="V4145" s="8">
        <f>AVERAGE(M4145:P4145)</f>
        <v>0.91981984787222448</v>
      </c>
      <c r="W4145" s="8">
        <f>LOG(V4145,2)</f>
        <v>-0.12057676636076227</v>
      </c>
      <c r="X4145" t="s">
        <v>2688</v>
      </c>
      <c r="Y4145">
        <f>_xlfn.T.TEST(B4145:E4145,F4145:I4145,2,1)</f>
        <v>0.17600450843544907</v>
      </c>
      <c r="Z4145">
        <f>IF(ABS(W4145)&gt;0.3014,1,0)</f>
        <v>0</v>
      </c>
      <c r="AA4145">
        <f>IF(Y4145&lt;0.05,1,0)</f>
        <v>0</v>
      </c>
      <c r="AB4145">
        <f>IF((Z4145+AA4145)&gt;1,1,0)</f>
        <v>0</v>
      </c>
      <c r="AC4145">
        <f>TINV(Y4145,3)</f>
        <v>1.7635545615198849</v>
      </c>
      <c r="AD4145">
        <f>EXP((-AC4145*AC4145)/2)</f>
        <v>0.21117621629543326</v>
      </c>
      <c r="AE4145">
        <f>-LOG10(AD4145)</f>
        <v>0.67535499576554325</v>
      </c>
      <c r="AF4145">
        <f>IF(AE4145&gt;2,1,0)</f>
        <v>0</v>
      </c>
      <c r="AG4145">
        <f>IF((AF4145+Z4145)&gt;1,1,0)</f>
        <v>0</v>
      </c>
    </row>
    <row r="4146" spans="1:33" x14ac:dyDescent="0.25">
      <c r="A4146" t="s">
        <v>4722</v>
      </c>
      <c r="B4146" s="12">
        <v>15.61</v>
      </c>
      <c r="C4146" s="12">
        <v>17.407499999999999</v>
      </c>
      <c r="D4146" s="12">
        <v>18.876666666666701</v>
      </c>
      <c r="E4146" s="12">
        <v>19.234999999999999</v>
      </c>
      <c r="F4146" s="12">
        <v>15.535</v>
      </c>
      <c r="G4146" s="12">
        <v>14.0133333333333</v>
      </c>
      <c r="H4146" s="12">
        <v>19.670000000000002</v>
      </c>
      <c r="I4146" s="12">
        <v>16.093333333333302</v>
      </c>
      <c r="J4146" s="12">
        <f>AVERAGE(B4146:E4146)</f>
        <v>17.782291666666673</v>
      </c>
      <c r="K4146" s="12">
        <f>AVERAGE(F4146:I4146)</f>
        <v>16.327916666666653</v>
      </c>
      <c r="L4146" s="12">
        <f>MAX(J4146:K4146)</f>
        <v>17.782291666666673</v>
      </c>
      <c r="M4146" s="8">
        <f>F4146/B4146</f>
        <v>0.99519538757206927</v>
      </c>
      <c r="N4146" s="8">
        <f>G4146/C4146</f>
        <v>0.80501699459045239</v>
      </c>
      <c r="O4146" s="8">
        <f>H4146/D4146</f>
        <v>1.0420271940667474</v>
      </c>
      <c r="P4146" s="8">
        <f>I4146/E4146</f>
        <v>0.83666926609479086</v>
      </c>
      <c r="Q4146" s="8">
        <f>LOG(M4146,2)</f>
        <v>-6.9482958560680048E-3</v>
      </c>
      <c r="R4146" s="8">
        <f>LOG(N4146,2)</f>
        <v>-0.31290885482461978</v>
      </c>
      <c r="S4146" s="8">
        <f>LOG(O4146,2)</f>
        <v>5.9392928512102365E-2</v>
      </c>
      <c r="T4146" s="8">
        <f>LOG(P4146,2)</f>
        <v>-0.25727065426275242</v>
      </c>
      <c r="U4146" s="8">
        <f>STDEV(Q4146:T4146)/SQRT(COUNT(Q4146:T4146))</f>
        <v>9.1589477732908653E-2</v>
      </c>
      <c r="V4146" s="8">
        <f>AVERAGE(M4146:P4146)</f>
        <v>0.91972721058101492</v>
      </c>
      <c r="W4146" s="8">
        <f>LOG(V4146,2)</f>
        <v>-0.12072207099988878</v>
      </c>
      <c r="X4146" t="s">
        <v>4722</v>
      </c>
      <c r="Y4146">
        <f>_xlfn.T.TEST(B4146:E4146,F4146:I4146,2,1)</f>
        <v>0.26478996320788989</v>
      </c>
      <c r="Z4146">
        <f>IF(ABS(W4146)&gt;0.3014,1,0)</f>
        <v>0</v>
      </c>
      <c r="AA4146">
        <f>IF(Y4146&lt;0.05,1,0)</f>
        <v>0</v>
      </c>
      <c r="AB4146">
        <f>IF((Z4146+AA4146)&gt;1,1,0)</f>
        <v>0</v>
      </c>
      <c r="AC4146">
        <f>TINV(Y4146,3)</f>
        <v>1.367928252743726</v>
      </c>
      <c r="AD4146">
        <f>EXP((-AC4146*AC4146)/2)</f>
        <v>0.39234494973524192</v>
      </c>
      <c r="AE4146">
        <f>-LOG10(AD4146)</f>
        <v>0.40633193325796929</v>
      </c>
      <c r="AF4146">
        <f>IF(AE4146&gt;2,1,0)</f>
        <v>0</v>
      </c>
      <c r="AG4146">
        <f>IF((AF4146+Z4146)&gt;1,1,0)</f>
        <v>0</v>
      </c>
    </row>
    <row r="4147" spans="1:33" x14ac:dyDescent="0.25">
      <c r="A4147" t="s">
        <v>2011</v>
      </c>
      <c r="B4147" s="12">
        <v>16.88</v>
      </c>
      <c r="C4147" s="12">
        <v>12.84</v>
      </c>
      <c r="D4147" s="12">
        <v>18.7</v>
      </c>
      <c r="E4147" s="12">
        <v>20.344999999999999</v>
      </c>
      <c r="F4147" s="12">
        <v>12.715</v>
      </c>
      <c r="G4147" s="12">
        <v>11.983333333333301</v>
      </c>
      <c r="H4147" s="12">
        <v>17.48</v>
      </c>
      <c r="I4147" s="12">
        <v>21.516666666666701</v>
      </c>
      <c r="J4147" s="12">
        <f>AVERAGE(B4147:E4147)</f>
        <v>17.19125</v>
      </c>
      <c r="K4147" s="12">
        <f>AVERAGE(F4147:I4147)</f>
        <v>15.92375</v>
      </c>
      <c r="L4147" s="12">
        <f>MAX(J4147:K4147)</f>
        <v>17.19125</v>
      </c>
      <c r="M4147" s="8">
        <f>F4147/B4147</f>
        <v>0.75325829383886256</v>
      </c>
      <c r="N4147" s="8">
        <f>G4147/C4147</f>
        <v>0.93328141225337236</v>
      </c>
      <c r="O4147" s="8">
        <f>H4147/D4147</f>
        <v>0.9347593582887701</v>
      </c>
      <c r="P4147" s="8">
        <f>I4147/E4147</f>
        <v>1.0575899074301647</v>
      </c>
      <c r="Q4147" s="8">
        <f>LOG(M4147,2)</f>
        <v>-0.40878344201707889</v>
      </c>
      <c r="R4147" s="8">
        <f>LOG(N4147,2)</f>
        <v>-9.9615932516803049E-2</v>
      </c>
      <c r="S4147" s="8">
        <f>LOG(O4147,2)</f>
        <v>-9.7333085274400585E-2</v>
      </c>
      <c r="T4147" s="8">
        <f>LOG(P4147,2)</f>
        <v>8.0780314399688607E-2</v>
      </c>
      <c r="U4147" s="8">
        <f>STDEV(Q4147:T4147)/SQRT(COUNT(Q4147:T4147))</f>
        <v>0.10170739747751785</v>
      </c>
      <c r="V4147" s="8">
        <f>AVERAGE(M4147:P4147)</f>
        <v>0.91972224295279248</v>
      </c>
      <c r="W4147" s="8">
        <f>LOG(V4147,2)</f>
        <v>-0.1207298633016427</v>
      </c>
      <c r="X4147" t="s">
        <v>2011</v>
      </c>
      <c r="Y4147">
        <f>_xlfn.T.TEST(B4147:E4147,F4147:I4147,2,1)</f>
        <v>0.3326429583426454</v>
      </c>
      <c r="Z4147">
        <f>IF(ABS(W4147)&gt;0.3014,1,0)</f>
        <v>0</v>
      </c>
      <c r="AA4147">
        <f>IF(Y4147&lt;0.05,1,0)</f>
        <v>0</v>
      </c>
      <c r="AB4147">
        <f>IF((Z4147+AA4147)&gt;1,1,0)</f>
        <v>0</v>
      </c>
      <c r="AC4147">
        <f>TINV(Y4147,3)</f>
        <v>1.1524282776675792</v>
      </c>
      <c r="AD4147">
        <f>EXP((-AC4147*AC4147)/2)</f>
        <v>0.51476465281968431</v>
      </c>
      <c r="AE4147">
        <f>-LOG10(AD4147)</f>
        <v>0.28839128230456607</v>
      </c>
      <c r="AF4147">
        <f>IF(AE4147&gt;2,1,0)</f>
        <v>0</v>
      </c>
      <c r="AG4147">
        <f>IF((AF4147+Z4147)&gt;1,1,0)</f>
        <v>0</v>
      </c>
    </row>
    <row r="4148" spans="1:33" x14ac:dyDescent="0.25">
      <c r="A4148" t="s">
        <v>100</v>
      </c>
      <c r="B4148" s="12">
        <v>15.39</v>
      </c>
      <c r="C4148" s="12">
        <v>25.862500000000001</v>
      </c>
      <c r="D4148" s="12">
        <v>15.5666666666667</v>
      </c>
      <c r="E4148" s="12">
        <v>23.802499999999998</v>
      </c>
      <c r="F4148" s="12">
        <v>17.704999999999998</v>
      </c>
      <c r="G4148" s="12">
        <v>16.39</v>
      </c>
      <c r="H4148" s="12">
        <v>15.4433333333333</v>
      </c>
      <c r="I4148" s="12">
        <v>21.483333333333299</v>
      </c>
      <c r="J4148" s="12">
        <f>AVERAGE(B4148:E4148)</f>
        <v>20.155416666666675</v>
      </c>
      <c r="K4148" s="12">
        <f>AVERAGE(F4148:I4148)</f>
        <v>17.755416666666648</v>
      </c>
      <c r="L4148" s="12">
        <f>MAX(J4148:K4148)</f>
        <v>20.155416666666675</v>
      </c>
      <c r="M4148" s="8">
        <f>F4148/B4148</f>
        <v>1.1504223521767381</v>
      </c>
      <c r="N4148" s="8">
        <f>G4148/C4148</f>
        <v>0.63373610439826</v>
      </c>
      <c r="O4148" s="8">
        <f>H4148/D4148</f>
        <v>0.99207708779442827</v>
      </c>
      <c r="P4148" s="8">
        <f>I4148/E4148</f>
        <v>0.90256625704582716</v>
      </c>
      <c r="Q4148" s="8">
        <f>LOG(M4148,2)</f>
        <v>0.20216361206270586</v>
      </c>
      <c r="R4148" s="8">
        <f>LOG(N4148,2)</f>
        <v>-0.65804588564791311</v>
      </c>
      <c r="S4148" s="8">
        <f>LOG(O4148,2)</f>
        <v>-1.1475867563759082E-2</v>
      </c>
      <c r="T4148" s="8">
        <f>LOG(P4148,2)</f>
        <v>-0.14789525130551776</v>
      </c>
      <c r="U4148" s="8">
        <f>STDEV(Q4148:T4148)/SQRT(COUNT(Q4148:T4148))</f>
        <v>0.18286266028629289</v>
      </c>
      <c r="V4148" s="8">
        <f>AVERAGE(M4148:P4148)</f>
        <v>0.91970045035381331</v>
      </c>
      <c r="W4148" s="8">
        <f>LOG(V4148,2)</f>
        <v>-0.12076404802121933</v>
      </c>
      <c r="X4148" t="s">
        <v>100</v>
      </c>
      <c r="Y4148">
        <f>_xlfn.T.TEST(B4148:E4148,F4148:I4148,2,1)</f>
        <v>0.41448567153687638</v>
      </c>
      <c r="Z4148">
        <f>IF(ABS(W4148)&gt;0.3014,1,0)</f>
        <v>0</v>
      </c>
      <c r="AA4148">
        <f>IF(Y4148&lt;0.05,1,0)</f>
        <v>0</v>
      </c>
      <c r="AB4148">
        <f>IF((Z4148+AA4148)&gt;1,1,0)</f>
        <v>0</v>
      </c>
      <c r="AC4148">
        <f>TINV(Y4148,3)</f>
        <v>0.94474750516635253</v>
      </c>
      <c r="AD4148">
        <f>EXP((-AC4148*AC4148)/2)</f>
        <v>0.64000843421198783</v>
      </c>
      <c r="AE4148">
        <f>-LOG10(AD4148)</f>
        <v>0.19381430272300371</v>
      </c>
      <c r="AF4148">
        <f>IF(AE4148&gt;2,1,0)</f>
        <v>0</v>
      </c>
      <c r="AG4148">
        <f>IF((AF4148+Z4148)&gt;1,1,0)</f>
        <v>0</v>
      </c>
    </row>
    <row r="4149" spans="1:33" x14ac:dyDescent="0.25">
      <c r="A4149" t="s">
        <v>5809</v>
      </c>
      <c r="B4149" s="12">
        <v>24.29</v>
      </c>
      <c r="C4149" s="12">
        <v>18.145</v>
      </c>
      <c r="D4149" s="12">
        <v>45.893333333333302</v>
      </c>
      <c r="E4149" s="12">
        <v>54.2</v>
      </c>
      <c r="F4149" s="12">
        <v>23.33</v>
      </c>
      <c r="G4149" s="12">
        <v>17.04</v>
      </c>
      <c r="H4149" s="12">
        <v>44.823333333333302</v>
      </c>
      <c r="I4149" s="12">
        <v>43.473333333333301</v>
      </c>
      <c r="J4149" s="12">
        <f>AVERAGE(B4149:E4149)</f>
        <v>35.632083333333327</v>
      </c>
      <c r="K4149" s="12">
        <f>AVERAGE(F4149:I4149)</f>
        <v>32.16666666666665</v>
      </c>
      <c r="L4149" s="12">
        <f>MAX(J4149:K4149)</f>
        <v>35.632083333333327</v>
      </c>
      <c r="M4149" s="8">
        <f>F4149/B4149</f>
        <v>0.9604775627830382</v>
      </c>
      <c r="N4149" s="8">
        <f>G4149/C4149</f>
        <v>0.93910168090383028</v>
      </c>
      <c r="O4149" s="8">
        <f>H4149/D4149</f>
        <v>0.97668506682161527</v>
      </c>
      <c r="P4149" s="8">
        <f>I4149/E4149</f>
        <v>0.80209102091020845</v>
      </c>
      <c r="Q4149" s="8">
        <f>LOG(M4149,2)</f>
        <v>-5.8176182651665909E-2</v>
      </c>
      <c r="R4149" s="8">
        <f>LOG(N4149,2)</f>
        <v>-9.0646721253495918E-2</v>
      </c>
      <c r="S4149" s="8">
        <f>LOG(O4149,2)</f>
        <v>-3.4034656317072406E-2</v>
      </c>
      <c r="T4149" s="8">
        <f>LOG(P4149,2)</f>
        <v>-0.31816213256541187</v>
      </c>
      <c r="U4149" s="8">
        <f>STDEV(Q4149:T4149)/SQRT(COUNT(Q4149:T4149))</f>
        <v>6.5339889291090844E-2</v>
      </c>
      <c r="V4149" s="8">
        <f>AVERAGE(M4149:P4149)</f>
        <v>0.91958883285467308</v>
      </c>
      <c r="W4149" s="8">
        <f>LOG(V4149,2)</f>
        <v>-0.12093914827777368</v>
      </c>
      <c r="X4149" t="s">
        <v>5809</v>
      </c>
      <c r="Y4149">
        <f>_xlfn.T.TEST(B4149:E4149,F4149:I4149,2,1)</f>
        <v>0.24765230570629804</v>
      </c>
      <c r="Z4149">
        <f>IF(ABS(W4149)&gt;0.3014,1,0)</f>
        <v>0</v>
      </c>
      <c r="AA4149">
        <f>IF(Y4149&lt;0.05,1,0)</f>
        <v>0</v>
      </c>
      <c r="AB4149">
        <f>IF((Z4149+AA4149)&gt;1,1,0)</f>
        <v>0</v>
      </c>
      <c r="AC4149">
        <f>TINV(Y4149,3)</f>
        <v>1.4316272651652424</v>
      </c>
      <c r="AD4149">
        <f>EXP((-AC4149*AC4149)/2)</f>
        <v>0.35887601466977115</v>
      </c>
      <c r="AE4149">
        <f>-LOG10(AD4149)</f>
        <v>0.44505556658917605</v>
      </c>
      <c r="AF4149">
        <f>IF(AE4149&gt;2,1,0)</f>
        <v>0</v>
      </c>
      <c r="AG4149">
        <f>IF((AF4149+Z4149)&gt;1,1,0)</f>
        <v>0</v>
      </c>
    </row>
    <row r="4150" spans="1:33" x14ac:dyDescent="0.25">
      <c r="A4150" t="s">
        <v>1762</v>
      </c>
      <c r="B4150" s="12">
        <v>34.75</v>
      </c>
      <c r="C4150" s="12">
        <v>16.815000000000001</v>
      </c>
      <c r="D4150" s="12">
        <v>16.100000000000001</v>
      </c>
      <c r="E4150" s="12">
        <v>14.5425</v>
      </c>
      <c r="F4150" s="12">
        <v>15.69</v>
      </c>
      <c r="G4150" s="12">
        <v>15.286666666666701</v>
      </c>
      <c r="H4150" s="12">
        <v>18.356666666666701</v>
      </c>
      <c r="I4150" s="12">
        <v>17.123333333333299</v>
      </c>
      <c r="J4150" s="12">
        <f>AVERAGE(B4150:E4150)</f>
        <v>20.551874999999999</v>
      </c>
      <c r="K4150" s="12">
        <f>AVERAGE(F4150:I4150)</f>
        <v>16.614166666666677</v>
      </c>
      <c r="L4150" s="12">
        <f>MAX(J4150:K4150)</f>
        <v>20.551874999999999</v>
      </c>
      <c r="M4150" s="8">
        <f>F4150/B4150</f>
        <v>0.45151079136690647</v>
      </c>
      <c r="N4150" s="8">
        <f>G4150/C4150</f>
        <v>0.90910893051838837</v>
      </c>
      <c r="O4150" s="8">
        <f>H4150/D4150</f>
        <v>1.1401656314699813</v>
      </c>
      <c r="P4150" s="8">
        <f>I4150/E4150</f>
        <v>1.1774683399232111</v>
      </c>
      <c r="Q4150" s="8">
        <f>LOG(M4150,2)</f>
        <v>-1.1471676255301346</v>
      </c>
      <c r="R4150" s="8">
        <f>LOG(N4150,2)</f>
        <v>-0.13747492466694244</v>
      </c>
      <c r="S4150" s="8">
        <f>LOG(O4150,2)</f>
        <v>0.18924341942774536</v>
      </c>
      <c r="T4150" s="8">
        <f>LOG(P4150,2)</f>
        <v>0.23568826879785132</v>
      </c>
      <c r="U4150" s="8">
        <f>STDEV(Q4150:T4150)/SQRT(COUNT(Q4150:T4150))</f>
        <v>0.32164670787919958</v>
      </c>
      <c r="V4150" s="8">
        <f>AVERAGE(M4150:P4150)</f>
        <v>0.91956342331962182</v>
      </c>
      <c r="W4150" s="8">
        <f>LOG(V4150,2)</f>
        <v>-0.1209790125251072</v>
      </c>
      <c r="X4150" t="s">
        <v>1762</v>
      </c>
      <c r="Y4150">
        <f>_xlfn.T.TEST(B4150:E4150,F4150:I4150,2,1)</f>
        <v>0.49833324384394528</v>
      </c>
      <c r="Z4150">
        <f>IF(ABS(W4150)&gt;0.3014,1,0)</f>
        <v>0</v>
      </c>
      <c r="AA4150">
        <f>IF(Y4150&lt;0.05,1,0)</f>
        <v>0</v>
      </c>
      <c r="AB4150">
        <f>IF((Z4150+AA4150)&gt;1,1,0)</f>
        <v>0</v>
      </c>
      <c r="AC4150">
        <f>TINV(Y4150,3)</f>
        <v>0.76813478603075236</v>
      </c>
      <c r="AD4150">
        <f>EXP((-AC4150*AC4150)/2)</f>
        <v>0.74452002888495672</v>
      </c>
      <c r="AE4150">
        <f>-LOG10(AD4150)</f>
        <v>0.12812361447699938</v>
      </c>
      <c r="AF4150">
        <f>IF(AE4150&gt;2,1,0)</f>
        <v>0</v>
      </c>
      <c r="AG4150">
        <f>IF((AF4150+Z4150)&gt;1,1,0)</f>
        <v>0</v>
      </c>
    </row>
    <row r="4151" spans="1:33" x14ac:dyDescent="0.25">
      <c r="A4151" t="s">
        <v>1898</v>
      </c>
      <c r="B4151" s="12">
        <v>62.94</v>
      </c>
      <c r="C4151" s="12">
        <v>47.012500000000003</v>
      </c>
      <c r="D4151" s="12">
        <v>46.053333333333299</v>
      </c>
      <c r="E4151" s="12">
        <v>61.647500000000001</v>
      </c>
      <c r="F4151" s="12">
        <v>41.91</v>
      </c>
      <c r="G4151" s="12">
        <v>45.606666666666698</v>
      </c>
      <c r="H4151" s="12">
        <v>56.743333333333297</v>
      </c>
      <c r="I4151" s="12">
        <v>49.936666666666703</v>
      </c>
      <c r="J4151" s="12">
        <f>AVERAGE(B4151:E4151)</f>
        <v>54.413333333333327</v>
      </c>
      <c r="K4151" s="12">
        <f>AVERAGE(F4151:I4151)</f>
        <v>48.549166666666672</v>
      </c>
      <c r="L4151" s="12">
        <f>MAX(J4151:K4151)</f>
        <v>54.413333333333327</v>
      </c>
      <c r="M4151" s="8">
        <f>F4151/B4151</f>
        <v>0.66587225929456617</v>
      </c>
      <c r="N4151" s="8">
        <f>G4151/C4151</f>
        <v>0.97009660551271881</v>
      </c>
      <c r="O4151" s="8">
        <f>H4151/D4151</f>
        <v>1.2321221771858715</v>
      </c>
      <c r="P4151" s="8">
        <f>I4151/E4151</f>
        <v>0.81003555159035978</v>
      </c>
      <c r="Q4151" s="8">
        <f>LOG(M4151,2)</f>
        <v>-0.58668265716780477</v>
      </c>
      <c r="R4151" s="8">
        <f>LOG(N4151,2)</f>
        <v>-4.3799671964598517E-2</v>
      </c>
      <c r="S4151" s="8">
        <f>LOG(O4151,2)</f>
        <v>0.30114532070870009</v>
      </c>
      <c r="T4151" s="8">
        <f>LOG(P4151,2)</f>
        <v>-0.3039428671647203</v>
      </c>
      <c r="U4151" s="8">
        <f>STDEV(Q4151:T4151)/SQRT(COUNT(Q4151:T4151))</f>
        <v>0.18905992699944307</v>
      </c>
      <c r="V4151" s="8">
        <f>AVERAGE(M4151:P4151)</f>
        <v>0.91953164839587898</v>
      </c>
      <c r="W4151" s="8">
        <f>LOG(V4151,2)</f>
        <v>-0.12102886478736163</v>
      </c>
      <c r="X4151" t="s">
        <v>1898</v>
      </c>
      <c r="Y4151">
        <f>_xlfn.T.TEST(B4151:E4151,F4151:I4151,2,1)</f>
        <v>0.4530825625876887</v>
      </c>
      <c r="Z4151">
        <f>IF(ABS(W4151)&gt;0.3014,1,0)</f>
        <v>0</v>
      </c>
      <c r="AA4151">
        <f>IF(Y4151&lt;0.05,1,0)</f>
        <v>0</v>
      </c>
      <c r="AB4151">
        <f>IF((Z4151+AA4151)&gt;1,1,0)</f>
        <v>0</v>
      </c>
      <c r="AC4151">
        <f>TINV(Y4151,3)</f>
        <v>0.85988362513769934</v>
      </c>
      <c r="AD4151">
        <f>EXP((-AC4151*AC4151)/2)</f>
        <v>0.69094163426481103</v>
      </c>
      <c r="AE4151">
        <f>-LOG10(AD4151)</f>
        <v>0.16055863712261589</v>
      </c>
      <c r="AF4151">
        <f>IF(AE4151&gt;2,1,0)</f>
        <v>0</v>
      </c>
      <c r="AG4151">
        <f>IF((AF4151+Z4151)&gt;1,1,0)</f>
        <v>0</v>
      </c>
    </row>
    <row r="4152" spans="1:33" x14ac:dyDescent="0.25">
      <c r="A4152" t="s">
        <v>5223</v>
      </c>
      <c r="B4152" s="12">
        <v>74.39</v>
      </c>
      <c r="C4152" s="12">
        <v>30.907499999999999</v>
      </c>
      <c r="D4152" s="12">
        <v>28.07</v>
      </c>
      <c r="E4152" s="12">
        <v>23.6175</v>
      </c>
      <c r="F4152" s="12">
        <v>25.795000000000002</v>
      </c>
      <c r="G4152" s="12">
        <v>26.73</v>
      </c>
      <c r="H4152" s="12">
        <v>26.8333333333333</v>
      </c>
      <c r="I4152" s="12">
        <v>35.673333333333296</v>
      </c>
      <c r="J4152" s="12">
        <f>AVERAGE(B4152:E4152)</f>
        <v>39.246250000000003</v>
      </c>
      <c r="K4152" s="12">
        <f>AVERAGE(F4152:I4152)</f>
        <v>28.757916666666652</v>
      </c>
      <c r="L4152" s="12">
        <f>MAX(J4152:K4152)</f>
        <v>39.246250000000003</v>
      </c>
      <c r="M4152" s="8">
        <f>F4152/B4152</f>
        <v>0.34675359591342925</v>
      </c>
      <c r="N4152" s="8">
        <f>G4152/C4152</f>
        <v>0.86483863140014561</v>
      </c>
      <c r="O4152" s="8">
        <f>H4152/D4152</f>
        <v>0.95594347464671536</v>
      </c>
      <c r="P4152" s="8">
        <f>I4152/E4152</f>
        <v>1.5104618750220513</v>
      </c>
      <c r="Q4152" s="8">
        <f>LOG(M4152,2)</f>
        <v>-1.528017251186149</v>
      </c>
      <c r="R4152" s="8">
        <f>LOG(N4152,2)</f>
        <v>-0.2094971267585774</v>
      </c>
      <c r="S4152" s="8">
        <f>LOG(O4152,2)</f>
        <v>-6.500278134434069E-2</v>
      </c>
      <c r="T4152" s="8">
        <f>LOG(P4152,2)</f>
        <v>0.59498977002363884</v>
      </c>
      <c r="U4152" s="8">
        <f>STDEV(Q4152:T4152)/SQRT(COUNT(Q4152:T4152))</f>
        <v>0.44463780720017043</v>
      </c>
      <c r="V4152" s="8">
        <f>AVERAGE(M4152:P4152)</f>
        <v>0.91949939424558536</v>
      </c>
      <c r="W4152" s="8">
        <f>LOG(V4152,2)</f>
        <v>-0.12107947067883654</v>
      </c>
      <c r="X4152" t="s">
        <v>5223</v>
      </c>
      <c r="Y4152">
        <f>_xlfn.T.TEST(B4152:E4152,F4152:I4152,2,1)</f>
        <v>0.48442932825407903</v>
      </c>
      <c r="Z4152">
        <f>IF(ABS(W4152)&gt;0.3014,1,0)</f>
        <v>0</v>
      </c>
      <c r="AA4152">
        <f>IF(Y4152&lt;0.05,1,0)</f>
        <v>0</v>
      </c>
      <c r="AB4152">
        <f>IF((Z4152+AA4152)&gt;1,1,0)</f>
        <v>0</v>
      </c>
      <c r="AC4152">
        <f>TINV(Y4152,3)</f>
        <v>0.79554201427054749</v>
      </c>
      <c r="AD4152">
        <f>EXP((-AC4152*AC4152)/2)</f>
        <v>0.7287361488405899</v>
      </c>
      <c r="AE4152">
        <f>-LOG10(AD4152)</f>
        <v>0.13742968683226786</v>
      </c>
      <c r="AF4152">
        <f>IF(AE4152&gt;2,1,0)</f>
        <v>0</v>
      </c>
      <c r="AG4152">
        <f>IF((AF4152+Z4152)&gt;1,1,0)</f>
        <v>0</v>
      </c>
    </row>
    <row r="4153" spans="1:33" x14ac:dyDescent="0.25">
      <c r="A4153" t="s">
        <v>2066</v>
      </c>
      <c r="B4153" s="12">
        <v>35.43</v>
      </c>
      <c r="C4153" s="12">
        <v>22.05</v>
      </c>
      <c r="D4153" s="12">
        <v>22.296666666666699</v>
      </c>
      <c r="E4153" s="12">
        <v>19.64</v>
      </c>
      <c r="F4153" s="12">
        <v>22.914999999999999</v>
      </c>
      <c r="G4153" s="12">
        <v>26.36</v>
      </c>
      <c r="H4153" s="12">
        <v>15.8533333333333</v>
      </c>
      <c r="I4153" s="12">
        <v>22.09</v>
      </c>
      <c r="J4153" s="12">
        <f>AVERAGE(B4153:E4153)</f>
        <v>24.854166666666675</v>
      </c>
      <c r="K4153" s="12">
        <f>AVERAGE(F4153:I4153)</f>
        <v>21.804583333333326</v>
      </c>
      <c r="L4153" s="12">
        <f>MAX(J4153:K4153)</f>
        <v>24.854166666666675</v>
      </c>
      <c r="M4153" s="8">
        <f>F4153/B4153</f>
        <v>0.64676827547276317</v>
      </c>
      <c r="N4153" s="8">
        <f>G4153/C4153</f>
        <v>1.1954648526077096</v>
      </c>
      <c r="O4153" s="8">
        <f>H4153/D4153</f>
        <v>0.71101808940050581</v>
      </c>
      <c r="P4153" s="8">
        <f>I4153/E4153</f>
        <v>1.1247454175152749</v>
      </c>
      <c r="Q4153" s="8">
        <f>LOG(M4153,2)</f>
        <v>-0.62867917974400089</v>
      </c>
      <c r="R4153" s="8">
        <f>LOG(N4153,2)</f>
        <v>0.25757171456316869</v>
      </c>
      <c r="S4153" s="8">
        <f>LOG(O4153,2)</f>
        <v>-0.49204183018132253</v>
      </c>
      <c r="T4153" s="8">
        <f>LOG(P4153,2)</f>
        <v>0.16959848904058164</v>
      </c>
      <c r="U4153" s="8">
        <f>STDEV(Q4153:T4153)/SQRT(COUNT(Q4153:T4153))</f>
        <v>0.22586801623261979</v>
      </c>
      <c r="V4153" s="8">
        <f>AVERAGE(M4153:P4153)</f>
        <v>0.91949915874906329</v>
      </c>
      <c r="W4153" s="8">
        <f>LOG(V4153,2)</f>
        <v>-0.1210798401730528</v>
      </c>
      <c r="X4153" t="s">
        <v>2066</v>
      </c>
      <c r="Y4153">
        <f>_xlfn.T.TEST(B4153:E4153,F4153:I4153,2,1)</f>
        <v>0.49451580600070516</v>
      </c>
      <c r="Z4153">
        <f>IF(ABS(W4153)&gt;0.3014,1,0)</f>
        <v>0</v>
      </c>
      <c r="AA4153">
        <f>IF(Y4153&lt;0.05,1,0)</f>
        <v>0</v>
      </c>
      <c r="AB4153">
        <f>IF((Z4153+AA4153)&gt;1,1,0)</f>
        <v>0</v>
      </c>
      <c r="AC4153">
        <f>TINV(Y4153,3)</f>
        <v>0.77559523805185948</v>
      </c>
      <c r="AD4153">
        <f>EXP((-AC4153*AC4153)/2)</f>
        <v>0.74024505911132465</v>
      </c>
      <c r="AE4153">
        <f>-LOG10(AD4153)</f>
        <v>0.13062448269968807</v>
      </c>
      <c r="AF4153">
        <f>IF(AE4153&gt;2,1,0)</f>
        <v>0</v>
      </c>
      <c r="AG4153">
        <f>IF((AF4153+Z4153)&gt;1,1,0)</f>
        <v>0</v>
      </c>
    </row>
    <row r="4154" spans="1:33" x14ac:dyDescent="0.25">
      <c r="A4154" t="s">
        <v>1429</v>
      </c>
      <c r="B4154" s="12">
        <v>30.59</v>
      </c>
      <c r="C4154" s="12">
        <v>15.612500000000001</v>
      </c>
      <c r="D4154" s="12">
        <v>20.746666666666702</v>
      </c>
      <c r="E4154" s="12">
        <v>22.377500000000001</v>
      </c>
      <c r="F4154" s="12">
        <v>16.690000000000001</v>
      </c>
      <c r="G4154" s="12">
        <v>14.453333333333299</v>
      </c>
      <c r="H4154" s="12">
        <v>21.94</v>
      </c>
      <c r="I4154" s="12">
        <v>25.71</v>
      </c>
      <c r="J4154" s="12">
        <f>AVERAGE(B4154:E4154)</f>
        <v>22.331666666666674</v>
      </c>
      <c r="K4154" s="12">
        <f>AVERAGE(F4154:I4154)</f>
        <v>19.698333333333323</v>
      </c>
      <c r="L4154" s="12">
        <f>MAX(J4154:K4154)</f>
        <v>22.331666666666674</v>
      </c>
      <c r="M4154" s="8">
        <f>F4154/B4154</f>
        <v>0.5456031382804839</v>
      </c>
      <c r="N4154" s="8">
        <f>G4154/C4154</f>
        <v>0.92575393648251714</v>
      </c>
      <c r="O4154" s="8">
        <f>H4154/D4154</f>
        <v>1.0575192802056539</v>
      </c>
      <c r="P4154" s="8">
        <f>I4154/E4154</f>
        <v>1.1489219081666853</v>
      </c>
      <c r="Q4154" s="8">
        <f>LOG(M4154,2)</f>
        <v>-0.87407615219560364</v>
      </c>
      <c r="R4154" s="8">
        <f>LOG(N4154,2)</f>
        <v>-0.11129931586260777</v>
      </c>
      <c r="S4154" s="8">
        <f>LOG(O4154,2)</f>
        <v>8.06839661381549E-2</v>
      </c>
      <c r="T4154" s="8">
        <f>LOG(P4154,2)</f>
        <v>0.20028074182267447</v>
      </c>
      <c r="U4154" s="8">
        <f>STDEV(Q4154:T4154)/SQRT(COUNT(Q4154:T4154))</f>
        <v>0.24134524126068471</v>
      </c>
      <c r="V4154" s="8">
        <f>AVERAGE(M4154:P4154)</f>
        <v>0.91944956578383508</v>
      </c>
      <c r="W4154" s="8">
        <f>LOG(V4154,2)</f>
        <v>-0.12115765368036878</v>
      </c>
      <c r="X4154" t="s">
        <v>1429</v>
      </c>
      <c r="Y4154">
        <f>_xlfn.T.TEST(B4154:E4154,F4154:I4154,2,1)</f>
        <v>0.54463586161469235</v>
      </c>
      <c r="Z4154">
        <f>IF(ABS(W4154)&gt;0.3014,1,0)</f>
        <v>0</v>
      </c>
      <c r="AA4154">
        <f>IF(Y4154&lt;0.05,1,0)</f>
        <v>0</v>
      </c>
      <c r="AB4154">
        <f>IF((Z4154+AA4154)&gt;1,1,0)</f>
        <v>0</v>
      </c>
      <c r="AC4154">
        <f>TINV(Y4154,3)</f>
        <v>0.68116328190358055</v>
      </c>
      <c r="AD4154">
        <f>EXP((-AC4154*AC4154)/2)</f>
        <v>0.79295269819989822</v>
      </c>
      <c r="AE4154">
        <f>-LOG10(AD4154)</f>
        <v>0.10075271876496436</v>
      </c>
      <c r="AF4154">
        <f>IF(AE4154&gt;2,1,0)</f>
        <v>0</v>
      </c>
      <c r="AG4154">
        <f>IF((AF4154+Z4154)&gt;1,1,0)</f>
        <v>0</v>
      </c>
    </row>
    <row r="4155" spans="1:33" x14ac:dyDescent="0.25">
      <c r="A4155" t="s">
        <v>4910</v>
      </c>
      <c r="B4155" s="12">
        <v>24.8</v>
      </c>
      <c r="C4155" s="12">
        <v>21.9375</v>
      </c>
      <c r="D4155" s="12">
        <v>23.676666666666701</v>
      </c>
      <c r="E4155" s="12">
        <v>32.24</v>
      </c>
      <c r="F4155" s="12">
        <v>22.82</v>
      </c>
      <c r="G4155" s="12">
        <v>18.6933333333333</v>
      </c>
      <c r="H4155" s="12">
        <v>23.053333333333299</v>
      </c>
      <c r="I4155" s="12">
        <v>30.04</v>
      </c>
      <c r="J4155" s="12">
        <f>AVERAGE(B4155:E4155)</f>
        <v>25.663541666666674</v>
      </c>
      <c r="K4155" s="12">
        <f>AVERAGE(F4155:I4155)</f>
        <v>23.65166666666665</v>
      </c>
      <c r="L4155" s="12">
        <f>MAX(J4155:K4155)</f>
        <v>25.663541666666674</v>
      </c>
      <c r="M4155" s="8">
        <f>F4155/B4155</f>
        <v>0.92016129032258065</v>
      </c>
      <c r="N4155" s="8">
        <f>G4155/C4155</f>
        <v>0.85211775878442386</v>
      </c>
      <c r="O4155" s="8">
        <f>H4155/D4155</f>
        <v>0.97367309587497952</v>
      </c>
      <c r="P4155" s="8">
        <f>I4155/E4155</f>
        <v>0.93176178660049624</v>
      </c>
      <c r="Q4155" s="8">
        <f>LOG(M4155,2)</f>
        <v>-0.12004132898555589</v>
      </c>
      <c r="R4155" s="8">
        <f>LOG(N4155,2)</f>
        <v>-0.23087527678982109</v>
      </c>
      <c r="S4155" s="8">
        <f>LOG(O4155,2)</f>
        <v>-3.8490616340788063E-2</v>
      </c>
      <c r="T4155" s="8">
        <f>LOG(P4155,2)</f>
        <v>-0.10196693101369564</v>
      </c>
      <c r="U4155" s="8">
        <f>STDEV(Q4155:T4155)/SQRT(COUNT(Q4155:T4155))</f>
        <v>4.0031193121758749E-2</v>
      </c>
      <c r="V4155" s="8">
        <f>AVERAGE(M4155:P4155)</f>
        <v>0.91942848289561996</v>
      </c>
      <c r="W4155" s="8">
        <f>LOG(V4155,2)</f>
        <v>-0.12119073491519972</v>
      </c>
      <c r="X4155" t="s">
        <v>4910</v>
      </c>
      <c r="Y4155">
        <f>_xlfn.T.TEST(B4155:E4155,F4155:I4155,2,1)</f>
        <v>3.3474413390764013E-2</v>
      </c>
      <c r="Z4155">
        <f>IF(ABS(W4155)&gt;0.3014,1,0)</f>
        <v>0</v>
      </c>
      <c r="AA4155">
        <f>IF(Y4155&lt;0.05,1,0)</f>
        <v>1</v>
      </c>
      <c r="AB4155">
        <f>IF((Z4155+AA4155)&gt;1,1,0)</f>
        <v>0</v>
      </c>
      <c r="AC4155">
        <f>TINV(Y4155,3)</f>
        <v>3.7343500085094563</v>
      </c>
      <c r="AD4155">
        <f>EXP((-AC4155*AC4155)/2)</f>
        <v>9.3713332837348979E-4</v>
      </c>
      <c r="AE4155">
        <f>-LOG10(AD4155)</f>
        <v>3.0281986165213652</v>
      </c>
      <c r="AF4155">
        <f>IF(AE4155&gt;2,1,0)</f>
        <v>1</v>
      </c>
      <c r="AG4155">
        <f>IF((AF4155+Z4155)&gt;1,1,0)</f>
        <v>0</v>
      </c>
    </row>
    <row r="4156" spans="1:33" x14ac:dyDescent="0.25">
      <c r="A4156" t="s">
        <v>5180</v>
      </c>
      <c r="B4156" s="12">
        <v>16.43</v>
      </c>
      <c r="C4156" s="12">
        <v>17.16</v>
      </c>
      <c r="D4156" s="12">
        <v>23.3266666666667</v>
      </c>
      <c r="E4156" s="12">
        <v>25.322500000000002</v>
      </c>
      <c r="F4156" s="12">
        <v>17.579999999999998</v>
      </c>
      <c r="G4156" s="12">
        <v>13.38</v>
      </c>
      <c r="H4156" s="12">
        <v>25.536666666666701</v>
      </c>
      <c r="I4156" s="12">
        <v>18.563333333333301</v>
      </c>
      <c r="J4156" s="12">
        <f>AVERAGE(B4156:E4156)</f>
        <v>20.559791666666676</v>
      </c>
      <c r="K4156" s="12">
        <f>AVERAGE(F4156:I4156)</f>
        <v>18.765000000000001</v>
      </c>
      <c r="L4156" s="12">
        <f>MAX(J4156:K4156)</f>
        <v>20.559791666666676</v>
      </c>
      <c r="M4156" s="8">
        <f>F4156/B4156</f>
        <v>1.0699939135727328</v>
      </c>
      <c r="N4156" s="8">
        <f>G4156/C4156</f>
        <v>0.7797202797202798</v>
      </c>
      <c r="O4156" s="8">
        <f>H4156/D4156</f>
        <v>1.0947413546727636</v>
      </c>
      <c r="P4156" s="8">
        <f>I4156/E4156</f>
        <v>0.73307664461776278</v>
      </c>
      <c r="Q4156" s="8">
        <f>LOG(M4156,2)</f>
        <v>9.7602590193329619E-2</v>
      </c>
      <c r="R4156" s="8">
        <f>LOG(N4156,2)</f>
        <v>-0.35897143685808458</v>
      </c>
      <c r="S4156" s="8">
        <f>LOG(O4156,2)</f>
        <v>0.13059005666886536</v>
      </c>
      <c r="T4156" s="8">
        <f>LOG(P4156,2)</f>
        <v>-0.44796405201347594</v>
      </c>
      <c r="U4156" s="8">
        <f>STDEV(Q4156:T4156)/SQRT(COUNT(Q4156:T4156))</f>
        <v>0.15065869086427472</v>
      </c>
      <c r="V4156" s="8">
        <f>AVERAGE(M4156:P4156)</f>
        <v>0.91938304814588478</v>
      </c>
      <c r="W4156" s="8">
        <f>LOG(V4156,2)</f>
        <v>-0.12126202932143305</v>
      </c>
      <c r="X4156" t="s">
        <v>5180</v>
      </c>
      <c r="Y4156">
        <f>_xlfn.T.TEST(B4156:E4156,F4156:I4156,2,1)</f>
        <v>0.45699736990951906</v>
      </c>
      <c r="Z4156">
        <f>IF(ABS(W4156)&gt;0.3014,1,0)</f>
        <v>0</v>
      </c>
      <c r="AA4156">
        <f>IF(Y4156&lt;0.05,1,0)</f>
        <v>0</v>
      </c>
      <c r="AB4156">
        <f>IF((Z4156+AA4156)&gt;1,1,0)</f>
        <v>0</v>
      </c>
      <c r="AC4156">
        <f>TINV(Y4156,3)</f>
        <v>0.85164076405536837</v>
      </c>
      <c r="AD4156">
        <f>EXP((-AC4156*AC4156)/2)</f>
        <v>0.69583271781671674</v>
      </c>
      <c r="AE4156">
        <f>-LOG10(AD4156)</f>
        <v>0.15749515473013773</v>
      </c>
      <c r="AF4156">
        <f>IF(AE4156&gt;2,1,0)</f>
        <v>0</v>
      </c>
      <c r="AG4156">
        <f>IF((AF4156+Z4156)&gt;1,1,0)</f>
        <v>0</v>
      </c>
    </row>
    <row r="4157" spans="1:33" x14ac:dyDescent="0.25">
      <c r="A4157" t="s">
        <v>2613</v>
      </c>
      <c r="B4157" s="12">
        <v>51.92</v>
      </c>
      <c r="C4157" s="12">
        <v>38.659999999999997</v>
      </c>
      <c r="D4157" s="12">
        <v>31.003333333333298</v>
      </c>
      <c r="E4157" s="12">
        <v>42.322499999999998</v>
      </c>
      <c r="F4157" s="12">
        <v>30.335000000000001</v>
      </c>
      <c r="G4157" s="12">
        <v>36.626666666666701</v>
      </c>
      <c r="H4157" s="12">
        <v>36.566666666666698</v>
      </c>
      <c r="I4157" s="12">
        <v>40.9</v>
      </c>
      <c r="J4157" s="12">
        <f>AVERAGE(B4157:E4157)</f>
        <v>40.976458333333326</v>
      </c>
      <c r="K4157" s="12">
        <f>AVERAGE(F4157:I4157)</f>
        <v>36.10708333333335</v>
      </c>
      <c r="L4157" s="12">
        <f>MAX(J4157:K4157)</f>
        <v>40.976458333333326</v>
      </c>
      <c r="M4157" s="8">
        <f>F4157/B4157</f>
        <v>0.5842642526964561</v>
      </c>
      <c r="N4157" s="8">
        <f>G4157/C4157</f>
        <v>0.94740472495257899</v>
      </c>
      <c r="O4157" s="8">
        <f>H4157/D4157</f>
        <v>1.1794430706375683</v>
      </c>
      <c r="P4157" s="8">
        <f>I4157/E4157</f>
        <v>0.96638903656447517</v>
      </c>
      <c r="Q4157" s="8">
        <f>LOG(M4157,2)</f>
        <v>-0.77530707196622206</v>
      </c>
      <c r="R4157" s="8">
        <f>LOG(N4157,2)</f>
        <v>-7.7947227856534337E-2</v>
      </c>
      <c r="S4157" s="8">
        <f>LOG(O4157,2)</f>
        <v>0.23810578424842585</v>
      </c>
      <c r="T4157" s="8">
        <f>LOG(P4157,2)</f>
        <v>-4.93240071363963E-2</v>
      </c>
      <c r="U4157" s="8">
        <f>STDEV(Q4157:T4157)/SQRT(COUNT(Q4157:T4157))</f>
        <v>0.21523690726432021</v>
      </c>
      <c r="V4157" s="8">
        <f>AVERAGE(M4157:P4157)</f>
        <v>0.91937527121276963</v>
      </c>
      <c r="W4157" s="8">
        <f>LOG(V4157,2)</f>
        <v>-0.12127423292940098</v>
      </c>
      <c r="X4157" t="s">
        <v>2613</v>
      </c>
      <c r="Y4157">
        <f>_xlfn.T.TEST(B4157:E4157,F4157:I4157,2,1)</f>
        <v>0.46503485926894284</v>
      </c>
      <c r="Z4157">
        <f>IF(ABS(W4157)&gt;0.3014,1,0)</f>
        <v>0</v>
      </c>
      <c r="AA4157">
        <f>IF(Y4157&lt;0.05,1,0)</f>
        <v>0</v>
      </c>
      <c r="AB4157">
        <f>IF((Z4157+AA4157)&gt;1,1,0)</f>
        <v>0</v>
      </c>
      <c r="AC4157">
        <f>TINV(Y4157,3)</f>
        <v>0.83490922530809741</v>
      </c>
      <c r="AD4157">
        <f>EXP((-AC4157*AC4157)/2)</f>
        <v>0.7057200095060403</v>
      </c>
      <c r="AE4157">
        <f>-LOG10(AD4157)</f>
        <v>0.15136756870039592</v>
      </c>
      <c r="AF4157">
        <f>IF(AE4157&gt;2,1,0)</f>
        <v>0</v>
      </c>
      <c r="AG4157">
        <f>IF((AF4157+Z4157)&gt;1,1,0)</f>
        <v>0</v>
      </c>
    </row>
    <row r="4158" spans="1:33" x14ac:dyDescent="0.25">
      <c r="A4158" t="s">
        <v>492</v>
      </c>
      <c r="B4158" s="12">
        <v>94.08</v>
      </c>
      <c r="C4158" s="12">
        <v>58.615000000000002</v>
      </c>
      <c r="D4158" s="12">
        <v>53.6533333333333</v>
      </c>
      <c r="E4158" s="12">
        <v>61.52</v>
      </c>
      <c r="F4158" s="12">
        <v>57.395000000000003</v>
      </c>
      <c r="G4158" s="12">
        <v>68.206666666666706</v>
      </c>
      <c r="H4158" s="12">
        <v>53.8066666666667</v>
      </c>
      <c r="I4158" s="12">
        <v>55.413333333333298</v>
      </c>
      <c r="J4158" s="12">
        <f>AVERAGE(B4158:E4158)</f>
        <v>66.967083333333321</v>
      </c>
      <c r="K4158" s="12">
        <f>AVERAGE(F4158:I4158)</f>
        <v>58.705416666666679</v>
      </c>
      <c r="L4158" s="12">
        <f>MAX(J4158:K4158)</f>
        <v>66.967083333333321</v>
      </c>
      <c r="M4158" s="8">
        <f>F4158/B4158</f>
        <v>0.61006590136054428</v>
      </c>
      <c r="N4158" s="8">
        <f>G4158/C4158</f>
        <v>1.1636384315732611</v>
      </c>
      <c r="O4158" s="8">
        <f>H4158/D4158</f>
        <v>1.002857852882705</v>
      </c>
      <c r="P4158" s="8">
        <f>I4158/E4158</f>
        <v>0.90073688773298599</v>
      </c>
      <c r="Q4158" s="8">
        <f>LOG(M4158,2)</f>
        <v>-0.71296299904680616</v>
      </c>
      <c r="R4158" s="8">
        <f>LOG(N4158,2)</f>
        <v>0.21864285033441966</v>
      </c>
      <c r="S4158" s="8">
        <f>LOG(O4158,2)</f>
        <v>4.1171299038506555E-3</v>
      </c>
      <c r="T4158" s="8">
        <f>LOG(P4158,2)</f>
        <v>-0.15082234977877185</v>
      </c>
      <c r="U4158" s="8">
        <f>STDEV(Q4158:T4158)/SQRT(COUNT(Q4158:T4158))</f>
        <v>0.19919774203256913</v>
      </c>
      <c r="V4158" s="8">
        <f>AVERAGE(M4158:P4158)</f>
        <v>0.91932476838737409</v>
      </c>
      <c r="W4158" s="8">
        <f>LOG(V4158,2)</f>
        <v>-0.12135348476406478</v>
      </c>
      <c r="X4158" t="s">
        <v>492</v>
      </c>
      <c r="Y4158">
        <f>_xlfn.T.TEST(B4158:E4158,F4158:I4158,2,1)</f>
        <v>0.46963285256033988</v>
      </c>
      <c r="Z4158">
        <f>IF(ABS(W4158)&gt;0.3014,1,0)</f>
        <v>0</v>
      </c>
      <c r="AA4158">
        <f>IF(Y4158&lt;0.05,1,0)</f>
        <v>0</v>
      </c>
      <c r="AB4158">
        <f>IF((Z4158+AA4158)&gt;1,1,0)</f>
        <v>0</v>
      </c>
      <c r="AC4158">
        <f>TINV(Y4158,3)</f>
        <v>0.82545033564321368</v>
      </c>
      <c r="AD4158">
        <f>EXP((-AC4158*AC4158)/2)</f>
        <v>0.71128354706440799</v>
      </c>
      <c r="AE4158">
        <f>-LOG10(AD4158)</f>
        <v>0.14795723699563965</v>
      </c>
      <c r="AF4158">
        <f>IF(AE4158&gt;2,1,0)</f>
        <v>0</v>
      </c>
      <c r="AG4158">
        <f>IF((AF4158+Z4158)&gt;1,1,0)</f>
        <v>0</v>
      </c>
    </row>
    <row r="4159" spans="1:33" x14ac:dyDescent="0.25">
      <c r="A4159" t="s">
        <v>1186</v>
      </c>
      <c r="B4159" s="12">
        <v>38.49</v>
      </c>
      <c r="C4159" s="12">
        <v>39.715000000000003</v>
      </c>
      <c r="D4159" s="12">
        <v>42.7</v>
      </c>
      <c r="E4159" s="12">
        <v>58.125</v>
      </c>
      <c r="F4159" s="12">
        <v>38.43</v>
      </c>
      <c r="G4159" s="12">
        <v>32.993333333333297</v>
      </c>
      <c r="H4159" s="12">
        <v>46.913333333333298</v>
      </c>
      <c r="I4159" s="12">
        <v>43.533333333333303</v>
      </c>
      <c r="J4159" s="12">
        <f>AVERAGE(B4159:E4159)</f>
        <v>44.757500000000007</v>
      </c>
      <c r="K4159" s="12">
        <f>AVERAGE(F4159:I4159)</f>
        <v>40.467499999999973</v>
      </c>
      <c r="L4159" s="12">
        <f>MAX(J4159:K4159)</f>
        <v>44.757500000000007</v>
      </c>
      <c r="M4159" s="8">
        <f>F4159/B4159</f>
        <v>0.99844115354637564</v>
      </c>
      <c r="N4159" s="8">
        <f>G4159/C4159</f>
        <v>0.83075244450039765</v>
      </c>
      <c r="O4159" s="8">
        <f>H4159/D4159</f>
        <v>1.098672911787665</v>
      </c>
      <c r="P4159" s="8">
        <f>I4159/E4159</f>
        <v>0.74896057347670197</v>
      </c>
      <c r="Q4159" s="8">
        <f>LOG(M4159,2)</f>
        <v>-2.2506947480359966E-3</v>
      </c>
      <c r="R4159" s="8">
        <f>LOG(N4159,2)</f>
        <v>-0.26750946181397672</v>
      </c>
      <c r="S4159" s="8">
        <f>LOG(O4159,2)</f>
        <v>0.13576194244878015</v>
      </c>
      <c r="T4159" s="8">
        <f>LOG(P4159,2)</f>
        <v>-0.41703832005748254</v>
      </c>
      <c r="U4159" s="8">
        <f>STDEV(Q4159:T4159)/SQRT(COUNT(Q4159:T4159))</f>
        <v>0.12516932787993199</v>
      </c>
      <c r="V4159" s="8">
        <f>AVERAGE(M4159:P4159)</f>
        <v>0.91920677082778512</v>
      </c>
      <c r="W4159" s="8">
        <f>LOG(V4159,2)</f>
        <v>-0.12153867004988525</v>
      </c>
      <c r="X4159" t="s">
        <v>1186</v>
      </c>
      <c r="Y4159">
        <f>_xlfn.T.TEST(B4159:E4159,F4159:I4159,2,1)</f>
        <v>0.37280895419291399</v>
      </c>
      <c r="Z4159">
        <f>IF(ABS(W4159)&gt;0.3014,1,0)</f>
        <v>0</v>
      </c>
      <c r="AA4159">
        <f>IF(Y4159&lt;0.05,1,0)</f>
        <v>0</v>
      </c>
      <c r="AB4159">
        <f>IF((Z4159+AA4159)&gt;1,1,0)</f>
        <v>0</v>
      </c>
      <c r="AC4159">
        <f>TINV(Y4159,3)</f>
        <v>1.0450033857555827</v>
      </c>
      <c r="AD4159">
        <f>EXP((-AC4159*AC4159)/2)</f>
        <v>0.57925294117791981</v>
      </c>
      <c r="AE4159">
        <f>-LOG10(AD4159)</f>
        <v>0.23713175238632864</v>
      </c>
      <c r="AF4159">
        <f>IF(AE4159&gt;2,1,0)</f>
        <v>0</v>
      </c>
      <c r="AG4159">
        <f>IF((AF4159+Z4159)&gt;1,1,0)</f>
        <v>0</v>
      </c>
    </row>
    <row r="4160" spans="1:33" x14ac:dyDescent="0.25">
      <c r="A4160" t="s">
        <v>4870</v>
      </c>
      <c r="B4160" s="12">
        <v>152.88999999999999</v>
      </c>
      <c r="C4160" s="12">
        <v>131.61750000000001</v>
      </c>
      <c r="D4160" s="12">
        <v>110.466666666667</v>
      </c>
      <c r="E4160" s="12">
        <v>128.965</v>
      </c>
      <c r="F4160" s="12">
        <v>131.36500000000001</v>
      </c>
      <c r="G4160" s="12">
        <v>120.606666666667</v>
      </c>
      <c r="H4160" s="12">
        <v>112.336666666667</v>
      </c>
      <c r="I4160" s="12">
        <v>113.98333333333299</v>
      </c>
      <c r="J4160" s="12">
        <f>AVERAGE(B4160:E4160)</f>
        <v>130.98479166666675</v>
      </c>
      <c r="K4160" s="12">
        <f>AVERAGE(F4160:I4160)</f>
        <v>119.57291666666676</v>
      </c>
      <c r="L4160" s="12">
        <f>MAX(J4160:K4160)</f>
        <v>130.98479166666675</v>
      </c>
      <c r="M4160" s="8">
        <f>F4160/B4160</f>
        <v>0.85921250572306906</v>
      </c>
      <c r="N4160" s="8">
        <f>G4160/C4160</f>
        <v>0.91634217840839549</v>
      </c>
      <c r="O4160" s="8">
        <f>H4160/D4160</f>
        <v>1.0169281834640918</v>
      </c>
      <c r="P4160" s="8">
        <f>I4160/E4160</f>
        <v>0.88383153051861352</v>
      </c>
      <c r="Q4160" s="8">
        <f>LOG(M4160,2)</f>
        <v>-0.21891310317791624</v>
      </c>
      <c r="R4160" s="8">
        <f>LOG(N4160,2)</f>
        <v>-0.12604166805980493</v>
      </c>
      <c r="S4160" s="8">
        <f>LOG(O4160,2)</f>
        <v>2.4217798154485368E-2</v>
      </c>
      <c r="T4160" s="8">
        <f>LOG(P4160,2)</f>
        <v>-0.17815669500829998</v>
      </c>
      <c r="U4160" s="8">
        <f>STDEV(Q4160:T4160)/SQRT(COUNT(Q4160:T4160))</f>
        <v>5.3160163294957069E-2</v>
      </c>
      <c r="V4160" s="8">
        <f>AVERAGE(M4160:P4160)</f>
        <v>0.91907859952854243</v>
      </c>
      <c r="W4160" s="8">
        <f>LOG(V4160,2)</f>
        <v>-0.12173984893221028</v>
      </c>
      <c r="X4160" t="s">
        <v>4870</v>
      </c>
      <c r="Y4160">
        <f>_xlfn.T.TEST(B4160:E4160,F4160:I4160,2,1)</f>
        <v>0.1035502276525932</v>
      </c>
      <c r="Z4160">
        <f>IF(ABS(W4160)&gt;0.3014,1,0)</f>
        <v>0</v>
      </c>
      <c r="AA4160">
        <f>IF(Y4160&lt;0.05,1,0)</f>
        <v>0</v>
      </c>
      <c r="AB4160">
        <f>IF((Z4160+AA4160)&gt;1,1,0)</f>
        <v>0</v>
      </c>
      <c r="AC4160">
        <f>TINV(Y4160,3)</f>
        <v>2.3150639557906452</v>
      </c>
      <c r="AD4160">
        <f>EXP((-AC4160*AC4160)/2)</f>
        <v>6.8579572902018743E-2</v>
      </c>
      <c r="AE4160">
        <f>-LOG10(AD4160)</f>
        <v>1.1638052238999033</v>
      </c>
      <c r="AF4160">
        <f>IF(AE4160&gt;2,1,0)</f>
        <v>0</v>
      </c>
      <c r="AG4160">
        <f>IF((AF4160+Z4160)&gt;1,1,0)</f>
        <v>0</v>
      </c>
    </row>
    <row r="4161" spans="1:33" x14ac:dyDescent="0.25">
      <c r="A4161" t="s">
        <v>1866</v>
      </c>
      <c r="B4161" s="12">
        <v>83.15</v>
      </c>
      <c r="C4161" s="12">
        <v>65.69</v>
      </c>
      <c r="D4161" s="12">
        <v>94.646666666666704</v>
      </c>
      <c r="E4161" s="12">
        <v>112.8</v>
      </c>
      <c r="F4161" s="12">
        <v>51.16</v>
      </c>
      <c r="G4161" s="12">
        <v>74.790000000000006</v>
      </c>
      <c r="H4161" s="12">
        <v>99.173333333333304</v>
      </c>
      <c r="I4161" s="12">
        <v>98.656666666666695</v>
      </c>
      <c r="J4161" s="12">
        <f>AVERAGE(B4161:E4161)</f>
        <v>89.071666666666673</v>
      </c>
      <c r="K4161" s="12">
        <f>AVERAGE(F4161:I4161)</f>
        <v>80.944999999999993</v>
      </c>
      <c r="L4161" s="12">
        <f>MAX(J4161:K4161)</f>
        <v>89.071666666666673</v>
      </c>
      <c r="M4161" s="8">
        <f>F4161/B4161</f>
        <v>0.61527360192423319</v>
      </c>
      <c r="N4161" s="8">
        <f>G4161/C4161</f>
        <v>1.138529456538286</v>
      </c>
      <c r="O4161" s="8">
        <f>H4161/D4161</f>
        <v>1.04782700570543</v>
      </c>
      <c r="P4161" s="8">
        <f>I4161/E4161</f>
        <v>0.87461583924349906</v>
      </c>
      <c r="Q4161" s="8">
        <f>LOG(M4161,2)</f>
        <v>-0.70069999929299476</v>
      </c>
      <c r="R4161" s="8">
        <f>LOG(N4161,2)</f>
        <v>0.18717161800238272</v>
      </c>
      <c r="S4161" s="8">
        <f>LOG(O4161,2)</f>
        <v>6.7400550260689737E-2</v>
      </c>
      <c r="T4161" s="8">
        <f>LOG(P4161,2)</f>
        <v>-0.19327861910587116</v>
      </c>
      <c r="U4161" s="8">
        <f>STDEV(Q4161:T4161)/SQRT(COUNT(Q4161:T4161))</f>
        <v>0.19699894463654172</v>
      </c>
      <c r="V4161" s="8">
        <f>AVERAGE(M4161:P4161)</f>
        <v>0.91906147585286213</v>
      </c>
      <c r="W4161" s="8">
        <f>LOG(V4161,2)</f>
        <v>-0.12176672853982815</v>
      </c>
      <c r="X4161" t="s">
        <v>1866</v>
      </c>
      <c r="Y4161">
        <f>_xlfn.T.TEST(B4161:E4161,F4161:I4161,2,1)</f>
        <v>0.45130742963187326</v>
      </c>
      <c r="Z4161">
        <f>IF(ABS(W4161)&gt;0.3014,1,0)</f>
        <v>0</v>
      </c>
      <c r="AA4161">
        <f>IF(Y4161&lt;0.05,1,0)</f>
        <v>0</v>
      </c>
      <c r="AB4161">
        <f>IF((Z4161+AA4161)&gt;1,1,0)</f>
        <v>0</v>
      </c>
      <c r="AC4161">
        <f>TINV(Y4161,3)</f>
        <v>0.86364194558018248</v>
      </c>
      <c r="AD4161">
        <f>EXP((-AC4161*AC4161)/2)</f>
        <v>0.68870744581611509</v>
      </c>
      <c r="AE4161">
        <f>-LOG10(AD4161)</f>
        <v>0.16196522170558755</v>
      </c>
      <c r="AF4161">
        <f>IF(AE4161&gt;2,1,0)</f>
        <v>0</v>
      </c>
      <c r="AG4161">
        <f>IF((AF4161+Z4161)&gt;1,1,0)</f>
        <v>0</v>
      </c>
    </row>
    <row r="4162" spans="1:33" x14ac:dyDescent="0.25">
      <c r="A4162" t="s">
        <v>6017</v>
      </c>
      <c r="B4162" s="12">
        <v>21.22</v>
      </c>
      <c r="C4162" s="12">
        <v>13.195</v>
      </c>
      <c r="D4162" s="12">
        <v>29.38</v>
      </c>
      <c r="E4162" s="12">
        <v>19.89</v>
      </c>
      <c r="F4162" s="12">
        <v>14.95</v>
      </c>
      <c r="G4162" s="12">
        <v>13.803333333333301</v>
      </c>
      <c r="H4162" s="12">
        <v>25.9233333333333</v>
      </c>
      <c r="I4162" s="12">
        <v>20.75</v>
      </c>
      <c r="J4162" s="12">
        <f>AVERAGE(B4162:E4162)</f>
        <v>20.921250000000001</v>
      </c>
      <c r="K4162" s="12">
        <f>AVERAGE(F4162:I4162)</f>
        <v>18.856666666666651</v>
      </c>
      <c r="L4162" s="12">
        <f>MAX(J4162:K4162)</f>
        <v>20.921250000000001</v>
      </c>
      <c r="M4162" s="8">
        <f>F4162/B4162</f>
        <v>0.70452403393025453</v>
      </c>
      <c r="N4162" s="8">
        <f>G4162/C4162</f>
        <v>1.0461033219653884</v>
      </c>
      <c r="O4162" s="8">
        <f>H4162/D4162</f>
        <v>0.88234626730201837</v>
      </c>
      <c r="P4162" s="8">
        <f>I4162/E4162</f>
        <v>1.0432378079436904</v>
      </c>
      <c r="Q4162" s="8">
        <f>LOG(M4162,2)</f>
        <v>-0.50527917182929727</v>
      </c>
      <c r="R4162" s="8">
        <f>LOG(N4162,2)</f>
        <v>6.5025351322450312E-2</v>
      </c>
      <c r="S4162" s="8">
        <f>LOG(O4162,2)</f>
        <v>-0.1805831578307418</v>
      </c>
      <c r="T4162" s="8">
        <f>LOG(P4162,2)</f>
        <v>6.1068060287905616E-2</v>
      </c>
      <c r="U4162" s="8">
        <f>STDEV(Q4162:T4162)/SQRT(COUNT(Q4162:T4162))</f>
        <v>0.13464137931152834</v>
      </c>
      <c r="V4162" s="8">
        <f>AVERAGE(M4162:P4162)</f>
        <v>0.91905285778533785</v>
      </c>
      <c r="W4162" s="8">
        <f>LOG(V4162,2)</f>
        <v>-0.12178025679870942</v>
      </c>
      <c r="X4162" t="s">
        <v>6017</v>
      </c>
      <c r="Y4162">
        <f>_xlfn.T.TEST(B4162:E4162,F4162:I4162,2,1)</f>
        <v>0.31512691689744315</v>
      </c>
      <c r="Z4162">
        <f>IF(ABS(W4162)&gt;0.3014,1,0)</f>
        <v>0</v>
      </c>
      <c r="AA4162">
        <f>IF(Y4162&lt;0.05,1,0)</f>
        <v>0</v>
      </c>
      <c r="AB4162">
        <f>IF((Z4162+AA4162)&gt;1,1,0)</f>
        <v>0</v>
      </c>
      <c r="AC4162">
        <f>TINV(Y4162,3)</f>
        <v>1.2033887616573495</v>
      </c>
      <c r="AD4162">
        <f>EXP((-AC4162*AC4162)/2)</f>
        <v>0.48477410674076193</v>
      </c>
      <c r="AE4162">
        <f>-LOG10(AD4162)</f>
        <v>0.31446058521124848</v>
      </c>
      <c r="AF4162">
        <f>IF(AE4162&gt;2,1,0)</f>
        <v>0</v>
      </c>
      <c r="AG4162">
        <f>IF((AF4162+Z4162)&gt;1,1,0)</f>
        <v>0</v>
      </c>
    </row>
    <row r="4163" spans="1:33" x14ac:dyDescent="0.25">
      <c r="A4163" t="s">
        <v>3098</v>
      </c>
      <c r="B4163" s="12">
        <v>471.73</v>
      </c>
      <c r="C4163" s="12">
        <v>524.4325</v>
      </c>
      <c r="D4163" s="12">
        <v>543.16</v>
      </c>
      <c r="E4163" s="12">
        <v>592.35249999999996</v>
      </c>
      <c r="F4163" s="12">
        <v>457.6</v>
      </c>
      <c r="G4163" s="12">
        <v>434.38</v>
      </c>
      <c r="H4163" s="12">
        <v>525.14</v>
      </c>
      <c r="I4163" s="12">
        <v>539.66333333333296</v>
      </c>
      <c r="J4163" s="12">
        <f>AVERAGE(B4163:E4163)</f>
        <v>532.91875000000005</v>
      </c>
      <c r="K4163" s="12">
        <f>AVERAGE(F4163:I4163)</f>
        <v>489.19583333333321</v>
      </c>
      <c r="L4163" s="12">
        <f>MAX(J4163:K4163)</f>
        <v>532.91875000000005</v>
      </c>
      <c r="M4163" s="8">
        <f>F4163/B4163</f>
        <v>0.97004642486167936</v>
      </c>
      <c r="N4163" s="8">
        <f>G4163/C4163</f>
        <v>0.82828581371291821</v>
      </c>
      <c r="O4163" s="8">
        <f>H4163/D4163</f>
        <v>0.96682377200088376</v>
      </c>
      <c r="P4163" s="8">
        <f>I4163/E4163</f>
        <v>0.9110509930038837</v>
      </c>
      <c r="Q4163" s="8">
        <f>LOG(M4163,2)</f>
        <v>-4.3874300871113082E-2</v>
      </c>
      <c r="R4163" s="8">
        <f>LOG(N4163,2)</f>
        <v>-0.27179941547756337</v>
      </c>
      <c r="S4163" s="8">
        <f>LOG(O4163,2)</f>
        <v>-4.8675148753088655E-2</v>
      </c>
      <c r="T4163" s="8">
        <f>LOG(P4163,2)</f>
        <v>-0.1343962886153135</v>
      </c>
      <c r="U4163" s="8">
        <f>STDEV(Q4163:T4163)/SQRT(COUNT(Q4163:T4163))</f>
        <v>5.3264142833548543E-2</v>
      </c>
      <c r="V4163" s="8">
        <f>AVERAGE(M4163:P4163)</f>
        <v>0.91905175089484126</v>
      </c>
      <c r="W4163" s="8">
        <f>LOG(V4163,2)</f>
        <v>-0.12178199435534542</v>
      </c>
      <c r="X4163" t="s">
        <v>3098</v>
      </c>
      <c r="Y4163">
        <f>_xlfn.T.TEST(B4163:E4163,F4163:I4163,2,1)</f>
        <v>9.0144453587665749E-2</v>
      </c>
      <c r="Z4163">
        <f>IF(ABS(W4163)&gt;0.3014,1,0)</f>
        <v>0</v>
      </c>
      <c r="AA4163">
        <f>IF(Y4163&lt;0.05,1,0)</f>
        <v>0</v>
      </c>
      <c r="AB4163">
        <f>IF((Z4163+AA4163)&gt;1,1,0)</f>
        <v>0</v>
      </c>
      <c r="AC4163">
        <f>TINV(Y4163,3)</f>
        <v>2.46899854652768</v>
      </c>
      <c r="AD4163">
        <f>EXP((-AC4163*AC4163)/2)</f>
        <v>4.7454832674998719E-2</v>
      </c>
      <c r="AE4163">
        <f>-LOG10(AD4163)</f>
        <v>1.323719553579938</v>
      </c>
      <c r="AF4163">
        <f>IF(AE4163&gt;2,1,0)</f>
        <v>0</v>
      </c>
      <c r="AG4163">
        <f>IF((AF4163+Z4163)&gt;1,1,0)</f>
        <v>0</v>
      </c>
    </row>
    <row r="4164" spans="1:33" x14ac:dyDescent="0.25">
      <c r="A4164" t="s">
        <v>3896</v>
      </c>
      <c r="B4164" s="12">
        <v>105.16</v>
      </c>
      <c r="C4164" s="12">
        <v>99.875</v>
      </c>
      <c r="D4164" s="12">
        <v>110.386666666667</v>
      </c>
      <c r="E4164" s="12">
        <v>108.14749999999999</v>
      </c>
      <c r="F4164" s="12">
        <v>99.47</v>
      </c>
      <c r="G4164" s="12">
        <v>89.7</v>
      </c>
      <c r="H4164" s="12">
        <v>103.46</v>
      </c>
      <c r="I4164" s="12">
        <v>96.743333333333297</v>
      </c>
      <c r="J4164" s="12">
        <f>AVERAGE(B4164:E4164)</f>
        <v>105.89229166666674</v>
      </c>
      <c r="K4164" s="12">
        <f>AVERAGE(F4164:I4164)</f>
        <v>97.34333333333332</v>
      </c>
      <c r="L4164" s="12">
        <f>MAX(J4164:K4164)</f>
        <v>105.89229166666674</v>
      </c>
      <c r="M4164" s="8">
        <f>F4164/B4164</f>
        <v>0.94589197413465198</v>
      </c>
      <c r="N4164" s="8">
        <f>G4164/C4164</f>
        <v>0.89812265331664587</v>
      </c>
      <c r="O4164" s="8">
        <f>H4164/D4164</f>
        <v>0.93725087570962395</v>
      </c>
      <c r="P4164" s="8">
        <f>I4164/E4164</f>
        <v>0.89454988172018124</v>
      </c>
      <c r="Q4164" s="8">
        <f>LOG(M4164,2)</f>
        <v>-8.0252665317661342E-2</v>
      </c>
      <c r="R4164" s="8">
        <f>LOG(N4164,2)</f>
        <v>-0.15501561289607782</v>
      </c>
      <c r="S4164" s="8">
        <f>LOG(O4164,2)</f>
        <v>-9.3492826407774676E-2</v>
      </c>
      <c r="T4164" s="8">
        <f>LOG(P4164,2)</f>
        <v>-0.16076616308097294</v>
      </c>
      <c r="U4164" s="8">
        <f>STDEV(Q4164:T4164)/SQRT(COUNT(Q4164:T4164))</f>
        <v>2.0711836103948618E-2</v>
      </c>
      <c r="V4164" s="8">
        <f>AVERAGE(M4164:P4164)</f>
        <v>0.91895384622027576</v>
      </c>
      <c r="W4164" s="8">
        <f>LOG(V4164,2)</f>
        <v>-0.12193568984879852</v>
      </c>
      <c r="X4164" t="s">
        <v>3896</v>
      </c>
      <c r="Y4164">
        <f>_xlfn.T.TEST(B4164:E4164,F4164:I4164,2,1)</f>
        <v>7.8246025610919142E-3</v>
      </c>
      <c r="Z4164">
        <f>IF(ABS(W4164)&gt;0.3014,1,0)</f>
        <v>0</v>
      </c>
      <c r="AA4164">
        <f>IF(Y4164&lt;0.05,1,0)</f>
        <v>1</v>
      </c>
      <c r="AB4164">
        <f>IF((Z4164+AA4164)&gt;1,1,0)</f>
        <v>0</v>
      </c>
      <c r="AC4164">
        <f>TINV(Y4164,3)</f>
        <v>6.3717667155244211</v>
      </c>
      <c r="AD4164">
        <f>EXP((-AC4164*AC4164)/2)</f>
        <v>1.5273898503718714E-9</v>
      </c>
      <c r="AE4164">
        <f>-LOG10(AD4164)</f>
        <v>8.8160500996455156</v>
      </c>
      <c r="AF4164">
        <f>IF(AE4164&gt;2,1,0)</f>
        <v>1</v>
      </c>
      <c r="AG4164">
        <f>IF((AF4164+Z4164)&gt;1,1,0)</f>
        <v>0</v>
      </c>
    </row>
    <row r="4165" spans="1:33" x14ac:dyDescent="0.25">
      <c r="A4165" t="s">
        <v>4590</v>
      </c>
      <c r="B4165" s="12">
        <v>82.36</v>
      </c>
      <c r="C4165" s="12">
        <v>41.777500000000003</v>
      </c>
      <c r="D4165" s="12">
        <v>75.496666666666698</v>
      </c>
      <c r="E4165" s="12">
        <v>81.077500000000001</v>
      </c>
      <c r="F4165" s="12">
        <v>49.91</v>
      </c>
      <c r="G4165" s="12">
        <v>44.2633333333333</v>
      </c>
      <c r="H4165" s="12">
        <v>69.003333333333302</v>
      </c>
      <c r="I4165" s="12">
        <v>88.863333333333301</v>
      </c>
      <c r="J4165" s="12">
        <f>AVERAGE(B4165:E4165)</f>
        <v>70.177916666666675</v>
      </c>
      <c r="K4165" s="12">
        <f>AVERAGE(F4165:I4165)</f>
        <v>63.009999999999977</v>
      </c>
      <c r="L4165" s="12">
        <f>MAX(J4165:K4165)</f>
        <v>70.177916666666675</v>
      </c>
      <c r="M4165" s="8">
        <f>F4165/B4165</f>
        <v>0.60599805730937339</v>
      </c>
      <c r="N4165" s="8">
        <f>G4165/C4165</f>
        <v>1.0595017254104073</v>
      </c>
      <c r="O4165" s="8">
        <f>H4165/D4165</f>
        <v>0.91399178771689615</v>
      </c>
      <c r="P4165" s="8">
        <f>I4165/E4165</f>
        <v>1.0960295190815368</v>
      </c>
      <c r="Q4165" s="8">
        <f>LOG(M4165,2)</f>
        <v>-0.72261492613076228</v>
      </c>
      <c r="R4165" s="8">
        <f>LOG(N4165,2)</f>
        <v>8.3385937157002224E-2</v>
      </c>
      <c r="S4165" s="8">
        <f>LOG(O4165,2)</f>
        <v>-0.12974689226630937</v>
      </c>
      <c r="T4165" s="8">
        <f>LOG(P4165,2)</f>
        <v>0.13228665455669403</v>
      </c>
      <c r="U4165" s="8">
        <f>STDEV(Q4165:T4165)/SQRT(COUNT(Q4165:T4165))</f>
        <v>0.19623885704361607</v>
      </c>
      <c r="V4165" s="8">
        <f>AVERAGE(M4165:P4165)</f>
        <v>0.91888027237955328</v>
      </c>
      <c r="W4165" s="8">
        <f>LOG(V4165,2)</f>
        <v>-0.12205120039910548</v>
      </c>
      <c r="X4165" t="s">
        <v>4590</v>
      </c>
      <c r="Y4165">
        <f>_xlfn.T.TEST(B4165:E4165,F4165:I4165,2,1)</f>
        <v>0.48076069404960903</v>
      </c>
      <c r="Z4165">
        <f>IF(ABS(W4165)&gt;0.3014,1,0)</f>
        <v>0</v>
      </c>
      <c r="AA4165">
        <f>IF(Y4165&lt;0.05,1,0)</f>
        <v>0</v>
      </c>
      <c r="AB4165">
        <f>IF((Z4165+AA4165)&gt;1,1,0)</f>
        <v>0</v>
      </c>
      <c r="AC4165">
        <f>TINV(Y4165,3)</f>
        <v>0.80288402049526486</v>
      </c>
      <c r="AD4165">
        <f>EXP((-AC4165*AC4165)/2)</f>
        <v>0.7244725724257679</v>
      </c>
      <c r="AE4165">
        <f>-LOG10(AD4165)</f>
        <v>0.13997805169676478</v>
      </c>
      <c r="AF4165">
        <f>IF(AE4165&gt;2,1,0)</f>
        <v>0</v>
      </c>
      <c r="AG4165">
        <f>IF((AF4165+Z4165)&gt;1,1,0)</f>
        <v>0</v>
      </c>
    </row>
    <row r="4166" spans="1:33" x14ac:dyDescent="0.25">
      <c r="A4166" t="s">
        <v>4480</v>
      </c>
      <c r="B4166" s="12">
        <v>18.88</v>
      </c>
      <c r="C4166" s="12">
        <v>19.574999999999999</v>
      </c>
      <c r="D4166" s="12">
        <v>15.65</v>
      </c>
      <c r="E4166" s="12">
        <v>17.727499999999999</v>
      </c>
      <c r="F4166" s="12">
        <v>15.914999999999999</v>
      </c>
      <c r="G4166" s="12">
        <v>14.233333333333301</v>
      </c>
      <c r="H4166" s="12">
        <v>16.463333333333299</v>
      </c>
      <c r="I4166" s="12">
        <v>18.6733333333333</v>
      </c>
      <c r="J4166" s="12">
        <f>AVERAGE(B4166:E4166)</f>
        <v>17.958124999999999</v>
      </c>
      <c r="K4166" s="12">
        <f>AVERAGE(F4166:I4166)</f>
        <v>16.321249999999974</v>
      </c>
      <c r="L4166" s="12">
        <f>MAX(J4166:K4166)</f>
        <v>17.958124999999999</v>
      </c>
      <c r="M4166" s="8">
        <f>F4166/B4166</f>
        <v>0.84295550847457623</v>
      </c>
      <c r="N4166" s="8">
        <f>G4166/C4166</f>
        <v>0.72711792252021967</v>
      </c>
      <c r="O4166" s="8">
        <f>H4166/D4166</f>
        <v>1.0519701810436612</v>
      </c>
      <c r="P4166" s="8">
        <f>I4166/E4166</f>
        <v>1.0533540168288422</v>
      </c>
      <c r="Q4166" s="8">
        <f>LOG(M4166,2)</f>
        <v>-0.24647160772592036</v>
      </c>
      <c r="R4166" s="8">
        <f>LOG(N4166,2)</f>
        <v>-0.45973873839170981</v>
      </c>
      <c r="S4166" s="8">
        <f>LOG(O4166,2)</f>
        <v>7.3093810837304291E-2</v>
      </c>
      <c r="T4166" s="8">
        <f>LOG(P4166,2)</f>
        <v>7.4990386494605377E-2</v>
      </c>
      <c r="U4166" s="8">
        <f>STDEV(Q4166:T4166)/SQRT(COUNT(Q4166:T4166))</f>
        <v>0.13076633892581577</v>
      </c>
      <c r="V4166" s="8">
        <f>AVERAGE(M4166:P4166)</f>
        <v>0.91884940721682473</v>
      </c>
      <c r="W4166" s="8">
        <f>LOG(V4166,2)</f>
        <v>-0.12209966129920767</v>
      </c>
      <c r="X4166" t="s">
        <v>4480</v>
      </c>
      <c r="Y4166">
        <f>_xlfn.T.TEST(B4166:E4166,F4166:I4166,2,1)</f>
        <v>0.3636458413265774</v>
      </c>
      <c r="Z4166">
        <f>IF(ABS(W4166)&gt;0.3014,1,0)</f>
        <v>0</v>
      </c>
      <c r="AA4166">
        <f>IF(Y4166&lt;0.05,1,0)</f>
        <v>0</v>
      </c>
      <c r="AB4166">
        <f>IF((Z4166+AA4166)&gt;1,1,0)</f>
        <v>0</v>
      </c>
      <c r="AC4166">
        <f>TINV(Y4166,3)</f>
        <v>1.0684749975935777</v>
      </c>
      <c r="AD4166">
        <f>EXP((-AC4166*AC4166)/2)</f>
        <v>0.56506223116776766</v>
      </c>
      <c r="AE4166">
        <f>-LOG10(AD4166)</f>
        <v>0.24790372003106423</v>
      </c>
      <c r="AF4166">
        <f>IF(AE4166&gt;2,1,0)</f>
        <v>0</v>
      </c>
      <c r="AG4166">
        <f>IF((AF4166+Z4166)&gt;1,1,0)</f>
        <v>0</v>
      </c>
    </row>
    <row r="4167" spans="1:33" x14ac:dyDescent="0.25">
      <c r="A4167" t="s">
        <v>6175</v>
      </c>
      <c r="B4167" s="12">
        <v>31.45</v>
      </c>
      <c r="C4167" s="12">
        <v>27.184999999999999</v>
      </c>
      <c r="D4167" s="12">
        <v>43.363333333333301</v>
      </c>
      <c r="E4167" s="12">
        <v>40.932499999999997</v>
      </c>
      <c r="F4167" s="12">
        <v>28.84</v>
      </c>
      <c r="G4167" s="12">
        <v>22.133333333333301</v>
      </c>
      <c r="H4167" s="12">
        <v>39.726666666666702</v>
      </c>
      <c r="I4167" s="12">
        <v>42.06</v>
      </c>
      <c r="J4167" s="12">
        <f>AVERAGE(B4167:E4167)</f>
        <v>35.732708333333328</v>
      </c>
      <c r="K4167" s="12">
        <f>AVERAGE(F4167:I4167)</f>
        <v>33.19</v>
      </c>
      <c r="L4167" s="12">
        <f>MAX(J4167:K4167)</f>
        <v>35.732708333333328</v>
      </c>
      <c r="M4167" s="8">
        <f>F4167/B4167</f>
        <v>0.91701112877583468</v>
      </c>
      <c r="N4167" s="8">
        <f>G4167/C4167</f>
        <v>0.81417448347740673</v>
      </c>
      <c r="O4167" s="8">
        <f>H4167/D4167</f>
        <v>0.91613498347298172</v>
      </c>
      <c r="P4167" s="8">
        <f>I4167/E4167</f>
        <v>1.0275453490502657</v>
      </c>
      <c r="Q4167" s="8">
        <f>LOG(M4167,2)</f>
        <v>-0.124988852525829</v>
      </c>
      <c r="R4167" s="8">
        <f>LOG(N4167,2)</f>
        <v>-0.29659008728497277</v>
      </c>
      <c r="S4167" s="8">
        <f>LOG(O4167,2)</f>
        <v>-0.12636791398887909</v>
      </c>
      <c r="T4167" s="8">
        <f>LOG(P4167,2)</f>
        <v>3.920206632174774E-2</v>
      </c>
      <c r="U4167" s="8">
        <f>STDEV(Q4167:T4167)/SQRT(COUNT(Q4167:T4167))</f>
        <v>6.8549392244287882E-2</v>
      </c>
      <c r="V4167" s="8">
        <f>AVERAGE(M4167:P4167)</f>
        <v>0.91871648619412216</v>
      </c>
      <c r="W4167" s="8">
        <f>LOG(V4167,2)</f>
        <v>-0.12230837708056276</v>
      </c>
      <c r="X4167" t="s">
        <v>6175</v>
      </c>
      <c r="Y4167">
        <f>_xlfn.T.TEST(B4167:E4167,F4167:I4167,2,1)</f>
        <v>0.15010035733653487</v>
      </c>
      <c r="Z4167">
        <f>IF(ABS(W4167)&gt;0.3014,1,0)</f>
        <v>0</v>
      </c>
      <c r="AA4167">
        <f>IF(Y4167&lt;0.05,1,0)</f>
        <v>0</v>
      </c>
      <c r="AB4167">
        <f>IF((Z4167+AA4167)&gt;1,1,0)</f>
        <v>0</v>
      </c>
      <c r="AC4167">
        <f>TINV(Y4167,3)</f>
        <v>1.9236383754329964</v>
      </c>
      <c r="AD4167">
        <f>EXP((-AC4167*AC4167)/2)</f>
        <v>0.15720693255775459</v>
      </c>
      <c r="AE4167">
        <f>-LOG10(AD4167)</f>
        <v>0.80352830622795712</v>
      </c>
      <c r="AF4167">
        <f>IF(AE4167&gt;2,1,0)</f>
        <v>0</v>
      </c>
      <c r="AG4167">
        <f>IF((AF4167+Z4167)&gt;1,1,0)</f>
        <v>0</v>
      </c>
    </row>
    <row r="4168" spans="1:33" x14ac:dyDescent="0.25">
      <c r="A4168" t="s">
        <v>4443</v>
      </c>
      <c r="B4168" s="12">
        <v>32.119999999999997</v>
      </c>
      <c r="C4168" s="12">
        <v>21.725000000000001</v>
      </c>
      <c r="D4168" s="12">
        <v>31.9033333333333</v>
      </c>
      <c r="E4168" s="12">
        <v>30.397500000000001</v>
      </c>
      <c r="F4168" s="12">
        <v>26.28</v>
      </c>
      <c r="G4168" s="12">
        <v>20.4866666666667</v>
      </c>
      <c r="H4168" s="12">
        <v>29.85</v>
      </c>
      <c r="I4168" s="12">
        <v>29.723333333333301</v>
      </c>
      <c r="J4168" s="12">
        <f>AVERAGE(B4168:E4168)</f>
        <v>29.036458333333329</v>
      </c>
      <c r="K4168" s="12">
        <f>AVERAGE(F4168:I4168)</f>
        <v>26.585000000000001</v>
      </c>
      <c r="L4168" s="12">
        <f>MAX(J4168:K4168)</f>
        <v>29.036458333333329</v>
      </c>
      <c r="M4168" s="8">
        <f>F4168/B4168</f>
        <v>0.81818181818181823</v>
      </c>
      <c r="N4168" s="8">
        <f>G4168/C4168</f>
        <v>0.94299961641733943</v>
      </c>
      <c r="O4168" s="8">
        <f>H4168/D4168</f>
        <v>0.93563890920489079</v>
      </c>
      <c r="P4168" s="8">
        <f>I4168/E4168</f>
        <v>0.97782164103407521</v>
      </c>
      <c r="Q4168" s="8">
        <f>LOG(M4168,2)</f>
        <v>-0.28950661719498483</v>
      </c>
      <c r="R4168" s="8">
        <f>LOG(N4168,2)</f>
        <v>-8.4670910829954149E-2</v>
      </c>
      <c r="S4168" s="8">
        <f>LOG(O4168,2)</f>
        <v>-9.5976236457243874E-2</v>
      </c>
      <c r="T4168" s="8">
        <f>LOG(P4168,2)</f>
        <v>-3.2356759630243238E-2</v>
      </c>
      <c r="U4168" s="8">
        <f>STDEV(Q4168:T4168)/SQRT(COUNT(Q4168:T4168))</f>
        <v>5.6356333338105094E-2</v>
      </c>
      <c r="V4168" s="8">
        <f>AVERAGE(M4168:P4168)</f>
        <v>0.91866049620953094</v>
      </c>
      <c r="W4168" s="8">
        <f>LOG(V4168,2)</f>
        <v>-0.1223963029378123</v>
      </c>
      <c r="X4168" t="s">
        <v>4443</v>
      </c>
      <c r="Y4168">
        <f>_xlfn.T.TEST(B4168:E4168,F4168:I4168,2,1)</f>
        <v>0.12593319092052263</v>
      </c>
      <c r="Z4168">
        <f>IF(ABS(W4168)&gt;0.3014,1,0)</f>
        <v>0</v>
      </c>
      <c r="AA4168">
        <f>IF(Y4168&lt;0.05,1,0)</f>
        <v>0</v>
      </c>
      <c r="AB4168">
        <f>IF((Z4168+AA4168)&gt;1,1,0)</f>
        <v>0</v>
      </c>
      <c r="AC4168">
        <f>TINV(Y4168,3)</f>
        <v>2.1052609438044052</v>
      </c>
      <c r="AD4168">
        <f>EXP((-AC4168*AC4168)/2)</f>
        <v>0.10903767429316936</v>
      </c>
      <c r="AE4168">
        <f>-LOG10(AD4168)</f>
        <v>0.96242342030998207</v>
      </c>
      <c r="AF4168">
        <f>IF(AE4168&gt;2,1,0)</f>
        <v>0</v>
      </c>
      <c r="AG4168">
        <f>IF((AF4168+Z4168)&gt;1,1,0)</f>
        <v>0</v>
      </c>
    </row>
    <row r="4169" spans="1:33" x14ac:dyDescent="0.25">
      <c r="A4169" t="s">
        <v>403</v>
      </c>
      <c r="B4169" s="12">
        <v>52.58</v>
      </c>
      <c r="C4169" s="12">
        <v>26.785</v>
      </c>
      <c r="D4169" s="12">
        <v>31.64</v>
      </c>
      <c r="E4169" s="12">
        <v>31.557500000000001</v>
      </c>
      <c r="F4169" s="12">
        <v>34.185000000000002</v>
      </c>
      <c r="G4169" s="12">
        <v>28.98</v>
      </c>
      <c r="H4169" s="12">
        <v>36.853333333333303</v>
      </c>
      <c r="I4169" s="12">
        <v>24.543333333333301</v>
      </c>
      <c r="J4169" s="12">
        <f>AVERAGE(B4169:E4169)</f>
        <v>35.640625</v>
      </c>
      <c r="K4169" s="12">
        <f>AVERAGE(F4169:I4169)</f>
        <v>31.140416666666653</v>
      </c>
      <c r="L4169" s="12">
        <f>MAX(J4169:K4169)</f>
        <v>35.640625</v>
      </c>
      <c r="M4169" s="8">
        <f>F4169/B4169</f>
        <v>0.65015214910612407</v>
      </c>
      <c r="N4169" s="8">
        <f>G4169/C4169</f>
        <v>1.0819488519693858</v>
      </c>
      <c r="O4169" s="8">
        <f>H4169/D4169</f>
        <v>1.1647703329119248</v>
      </c>
      <c r="P4169" s="8">
        <f>I4169/E4169</f>
        <v>0.77773376640523806</v>
      </c>
      <c r="Q4169" s="8">
        <f>LOG(M4169,2)</f>
        <v>-0.62115071663159238</v>
      </c>
      <c r="R4169" s="8">
        <f>LOG(N4169,2)</f>
        <v>0.11363229883728992</v>
      </c>
      <c r="S4169" s="8">
        <f>LOG(O4169,2)</f>
        <v>0.22004551519430923</v>
      </c>
      <c r="T4169" s="8">
        <f>LOG(P4169,2)</f>
        <v>-0.36265171810884395</v>
      </c>
      <c r="U4169" s="8">
        <f>STDEV(Q4169:T4169)/SQRT(COUNT(Q4169:T4169))</f>
        <v>0.19853868302811525</v>
      </c>
      <c r="V4169" s="8">
        <f>AVERAGE(M4169:P4169)</f>
        <v>0.91865127509816824</v>
      </c>
      <c r="W4169" s="8">
        <f>LOG(V4169,2)</f>
        <v>-0.12241078415090015</v>
      </c>
      <c r="X4169" t="s">
        <v>403</v>
      </c>
      <c r="Y4169">
        <f>_xlfn.T.TEST(B4169:E4169,F4169:I4169,2,1)</f>
        <v>0.45910287963278207</v>
      </c>
      <c r="Z4169">
        <f>IF(ABS(W4169)&gt;0.3014,1,0)</f>
        <v>0</v>
      </c>
      <c r="AA4169">
        <f>IF(Y4169&lt;0.05,1,0)</f>
        <v>0</v>
      </c>
      <c r="AB4169">
        <f>IF((Z4169+AA4169)&gt;1,1,0)</f>
        <v>0</v>
      </c>
      <c r="AC4169">
        <f>TINV(Y4169,3)</f>
        <v>0.84723307154470862</v>
      </c>
      <c r="AD4169">
        <f>EXP((-AC4169*AC4169)/2)</f>
        <v>0.69844283816466812</v>
      </c>
      <c r="AE4169">
        <f>-LOG10(AD4169)</f>
        <v>0.15586913154764734</v>
      </c>
      <c r="AF4169">
        <f>IF(AE4169&gt;2,1,0)</f>
        <v>0</v>
      </c>
      <c r="AG4169">
        <f>IF((AF4169+Z4169)&gt;1,1,0)</f>
        <v>0</v>
      </c>
    </row>
    <row r="4170" spans="1:33" x14ac:dyDescent="0.25">
      <c r="A4170" t="s">
        <v>4295</v>
      </c>
      <c r="B4170" s="12">
        <v>53.01</v>
      </c>
      <c r="C4170" s="12">
        <v>43.772500000000001</v>
      </c>
      <c r="D4170" s="12">
        <v>38.033333333333303</v>
      </c>
      <c r="E4170" s="12">
        <v>45.79</v>
      </c>
      <c r="F4170" s="12">
        <v>35.75</v>
      </c>
      <c r="G4170" s="12">
        <v>39.15</v>
      </c>
      <c r="H4170" s="12">
        <v>42.463333333333303</v>
      </c>
      <c r="I4170" s="12">
        <v>45.296666666666702</v>
      </c>
      <c r="J4170" s="12">
        <f>AVERAGE(B4170:E4170)</f>
        <v>45.151458333333323</v>
      </c>
      <c r="K4170" s="12">
        <f>AVERAGE(F4170:I4170)</f>
        <v>40.665000000000006</v>
      </c>
      <c r="L4170" s="12">
        <f>MAX(J4170:K4170)</f>
        <v>45.151458333333323</v>
      </c>
      <c r="M4170" s="8">
        <f>F4170/B4170</f>
        <v>0.67440105640445203</v>
      </c>
      <c r="N4170" s="8">
        <f>G4170/C4170</f>
        <v>0.89439716717116902</v>
      </c>
      <c r="O4170" s="8">
        <f>H4170/D4170</f>
        <v>1.1164767747589834</v>
      </c>
      <c r="P4170" s="8">
        <f>I4170/E4170</f>
        <v>0.98922617747688801</v>
      </c>
      <c r="Q4170" s="8">
        <f>LOG(M4170,2)</f>
        <v>-0.56832129871965886</v>
      </c>
      <c r="R4170" s="8">
        <f>LOG(N4170,2)</f>
        <v>-0.16101247615458039</v>
      </c>
      <c r="S4170" s="8">
        <f>LOG(O4170,2)</f>
        <v>0.15895324015407594</v>
      </c>
      <c r="T4170" s="8">
        <f>LOG(P4170,2)</f>
        <v>-1.5627677221389365E-2</v>
      </c>
      <c r="U4170" s="8">
        <f>STDEV(Q4170:T4170)/SQRT(COUNT(Q4170:T4170))</f>
        <v>0.1550733876779288</v>
      </c>
      <c r="V4170" s="8">
        <f>AVERAGE(M4170:P4170)</f>
        <v>0.91862529395287318</v>
      </c>
      <c r="W4170" s="8">
        <f>LOG(V4170,2)</f>
        <v>-0.12245158679336313</v>
      </c>
      <c r="X4170" t="s">
        <v>4295</v>
      </c>
      <c r="Y4170">
        <f>_xlfn.T.TEST(B4170:E4170,F4170:I4170,2,1)</f>
        <v>0.40513251789184174</v>
      </c>
      <c r="Z4170">
        <f>IF(ABS(W4170)&gt;0.3014,1,0)</f>
        <v>0</v>
      </c>
      <c r="AA4170">
        <f>IF(Y4170&lt;0.05,1,0)</f>
        <v>0</v>
      </c>
      <c r="AB4170">
        <f>IF((Z4170+AA4170)&gt;1,1,0)</f>
        <v>0</v>
      </c>
      <c r="AC4170">
        <f>TINV(Y4170,3)</f>
        <v>0.96639502483722162</v>
      </c>
      <c r="AD4170">
        <f>EXP((-AC4170*AC4170)/2)</f>
        <v>0.62690537173298688</v>
      </c>
      <c r="AE4170">
        <f>-LOG10(AD4170)</f>
        <v>0.20279800882749593</v>
      </c>
      <c r="AF4170">
        <f>IF(AE4170&gt;2,1,0)</f>
        <v>0</v>
      </c>
      <c r="AG4170">
        <f>IF((AF4170+Z4170)&gt;1,1,0)</f>
        <v>0</v>
      </c>
    </row>
    <row r="4171" spans="1:33" x14ac:dyDescent="0.25">
      <c r="A4171" t="s">
        <v>3333</v>
      </c>
      <c r="B4171" s="12">
        <v>83.63</v>
      </c>
      <c r="C4171" s="12">
        <v>43.005000000000003</v>
      </c>
      <c r="D4171" s="12">
        <v>60.71</v>
      </c>
      <c r="E4171" s="12">
        <v>59.787500000000001</v>
      </c>
      <c r="F4171" s="12">
        <v>59.454999999999998</v>
      </c>
      <c r="G4171" s="12">
        <v>49.84</v>
      </c>
      <c r="H4171" s="12">
        <v>57.04</v>
      </c>
      <c r="I4171" s="12">
        <v>51.716666666666697</v>
      </c>
      <c r="J4171" s="12">
        <f>AVERAGE(B4171:E4171)</f>
        <v>61.783124999999998</v>
      </c>
      <c r="K4171" s="12">
        <f>AVERAGE(F4171:I4171)</f>
        <v>54.512916666666676</v>
      </c>
      <c r="L4171" s="12">
        <f>MAX(J4171:K4171)</f>
        <v>61.783124999999998</v>
      </c>
      <c r="M4171" s="8">
        <f>F4171/B4171</f>
        <v>0.71092909243094582</v>
      </c>
      <c r="N4171" s="8">
        <f>G4171/C4171</f>
        <v>1.1589350075572609</v>
      </c>
      <c r="O4171" s="8">
        <f>H4171/D4171</f>
        <v>0.93954867402404874</v>
      </c>
      <c r="P4171" s="8">
        <f>I4171/E4171</f>
        <v>0.86500801449578413</v>
      </c>
      <c r="Q4171" s="8">
        <f>LOG(M4171,2)</f>
        <v>-0.49222242125874999</v>
      </c>
      <c r="R4171" s="8">
        <f>LOG(N4171,2)</f>
        <v>0.21279966306232215</v>
      </c>
      <c r="S4171" s="8">
        <f>LOG(O4171,2)</f>
        <v>-8.9960191406866022E-2</v>
      </c>
      <c r="T4171" s="8">
        <f>LOG(P4171,2)</f>
        <v>-0.20921459517874189</v>
      </c>
      <c r="U4171" s="8">
        <f>STDEV(Q4171:T4171)/SQRT(COUNT(Q4171:T4171))</f>
        <v>0.14598413491314702</v>
      </c>
      <c r="V4171" s="8">
        <f>AVERAGE(M4171:P4171)</f>
        <v>0.91860519712700994</v>
      </c>
      <c r="W4171" s="8">
        <f>LOG(V4171,2)</f>
        <v>-0.12248314907273138</v>
      </c>
      <c r="X4171" t="s">
        <v>3333</v>
      </c>
      <c r="Y4171">
        <f>_xlfn.T.TEST(B4171:E4171,F4171:I4171,2,1)</f>
        <v>0.34131829803426889</v>
      </c>
      <c r="Z4171">
        <f>IF(ABS(W4171)&gt;0.3014,1,0)</f>
        <v>0</v>
      </c>
      <c r="AA4171">
        <f>IF(Y4171&lt;0.05,1,0)</f>
        <v>0</v>
      </c>
      <c r="AB4171">
        <f>IF((Z4171+AA4171)&gt;1,1,0)</f>
        <v>0</v>
      </c>
      <c r="AC4171">
        <f>TINV(Y4171,3)</f>
        <v>1.128179904352606</v>
      </c>
      <c r="AD4171">
        <f>EXP((-AC4171*AC4171)/2)</f>
        <v>0.52919677106896046</v>
      </c>
      <c r="AE4171">
        <f>-LOG10(AD4171)</f>
        <v>0.27638281435454998</v>
      </c>
      <c r="AF4171">
        <f>IF(AE4171&gt;2,1,0)</f>
        <v>0</v>
      </c>
      <c r="AG4171">
        <f>IF((AF4171+Z4171)&gt;1,1,0)</f>
        <v>0</v>
      </c>
    </row>
    <row r="4172" spans="1:33" x14ac:dyDescent="0.25">
      <c r="A4172" t="s">
        <v>3066</v>
      </c>
      <c r="B4172" s="12">
        <v>41.1</v>
      </c>
      <c r="C4172" s="12">
        <v>36.82</v>
      </c>
      <c r="D4172" s="12">
        <v>32.063333333333297</v>
      </c>
      <c r="E4172" s="12">
        <v>39.700000000000003</v>
      </c>
      <c r="F4172" s="12">
        <v>27.49</v>
      </c>
      <c r="G4172" s="12">
        <v>32.659999999999997</v>
      </c>
      <c r="H4172" s="12">
        <v>40.770000000000003</v>
      </c>
      <c r="I4172" s="12">
        <v>33.603333333333303</v>
      </c>
      <c r="J4172" s="12">
        <f>AVERAGE(B4172:E4172)</f>
        <v>37.42083333333332</v>
      </c>
      <c r="K4172" s="12">
        <f>AVERAGE(F4172:I4172)</f>
        <v>33.630833333333321</v>
      </c>
      <c r="L4172" s="12">
        <f>MAX(J4172:K4172)</f>
        <v>37.42083333333332</v>
      </c>
      <c r="M4172" s="8">
        <f>F4172/B4172</f>
        <v>0.66885644768856445</v>
      </c>
      <c r="N4172" s="8">
        <f>G4172/C4172</f>
        <v>0.88701792504073862</v>
      </c>
      <c r="O4172" s="8">
        <f>H4172/D4172</f>
        <v>1.2715458987420745</v>
      </c>
      <c r="P4172" s="8">
        <f>I4172/E4172</f>
        <v>0.84643157010915115</v>
      </c>
      <c r="Q4172" s="8">
        <f>LOG(M4172,2)</f>
        <v>-0.58023148705609207</v>
      </c>
      <c r="R4172" s="8">
        <f>LOG(N4172,2)</f>
        <v>-0.1729648357882117</v>
      </c>
      <c r="S4172" s="8">
        <f>LOG(O4172,2)</f>
        <v>0.34658353964692012</v>
      </c>
      <c r="T4172" s="8">
        <f>LOG(P4172,2)</f>
        <v>-0.24053465695513468</v>
      </c>
      <c r="U4172" s="8">
        <f>STDEV(Q4172:T4172)/SQRT(COUNT(Q4172:T4172))</f>
        <v>0.19145550654074742</v>
      </c>
      <c r="V4172" s="8">
        <f>AVERAGE(M4172:P4172)</f>
        <v>0.9184629603951322</v>
      </c>
      <c r="W4172" s="8">
        <f>LOG(V4172,2)</f>
        <v>-0.12270655311713995</v>
      </c>
      <c r="X4172" t="s">
        <v>3066</v>
      </c>
      <c r="Y4172">
        <f>_xlfn.T.TEST(B4172:E4172,F4172:I4172,2,1)</f>
        <v>0.47363470930231638</v>
      </c>
      <c r="Z4172">
        <f>IF(ABS(W4172)&gt;0.3014,1,0)</f>
        <v>0</v>
      </c>
      <c r="AA4172">
        <f>IF(Y4172&lt;0.05,1,0)</f>
        <v>0</v>
      </c>
      <c r="AB4172">
        <f>IF((Z4172+AA4172)&gt;1,1,0)</f>
        <v>0</v>
      </c>
      <c r="AC4172">
        <f>TINV(Y4172,3)</f>
        <v>0.81728263735513207</v>
      </c>
      <c r="AD4172">
        <f>EXP((-AC4172*AC4172)/2)</f>
        <v>0.71607135822568169</v>
      </c>
      <c r="AE4172">
        <f>-LOG10(AD4172)</f>
        <v>0.14504369705043674</v>
      </c>
      <c r="AF4172">
        <f>IF(AE4172&gt;2,1,0)</f>
        <v>0</v>
      </c>
      <c r="AG4172">
        <f>IF((AF4172+Z4172)&gt;1,1,0)</f>
        <v>0</v>
      </c>
    </row>
    <row r="4173" spans="1:33" x14ac:dyDescent="0.25">
      <c r="A4173" t="s">
        <v>2693</v>
      </c>
      <c r="B4173" s="12">
        <v>19.78</v>
      </c>
      <c r="C4173" s="12">
        <v>14.272500000000001</v>
      </c>
      <c r="D4173" s="12">
        <v>33.516666666666701</v>
      </c>
      <c r="E4173" s="12">
        <v>35.732500000000002</v>
      </c>
      <c r="F4173" s="12">
        <v>21.984999999999999</v>
      </c>
      <c r="G4173" s="12">
        <v>15.063333333333301</v>
      </c>
      <c r="H4173" s="12">
        <v>26.526666666666699</v>
      </c>
      <c r="I4173" s="12">
        <v>25.566666666666698</v>
      </c>
      <c r="J4173" s="12">
        <f>AVERAGE(B4173:E4173)</f>
        <v>25.825416666666676</v>
      </c>
      <c r="K4173" s="12">
        <f>AVERAGE(F4173:I4173)</f>
        <v>22.285416666666677</v>
      </c>
      <c r="L4173" s="12">
        <f>MAX(J4173:K4173)</f>
        <v>25.825416666666676</v>
      </c>
      <c r="M4173" s="8">
        <f>F4173/B4173</f>
        <v>1.1114762386248735</v>
      </c>
      <c r="N4173" s="8">
        <f>G4173/C4173</f>
        <v>1.0554095872014924</v>
      </c>
      <c r="O4173" s="8">
        <f>H4173/D4173</f>
        <v>0.7914470412729987</v>
      </c>
      <c r="P4173" s="8">
        <f>I4173/E4173</f>
        <v>0.71550176076867544</v>
      </c>
      <c r="Q4173" s="8">
        <f>LOG(M4173,2)</f>
        <v>0.15247710645353629</v>
      </c>
      <c r="R4173" s="8">
        <f>LOG(N4173,2)</f>
        <v>7.7802993954665986E-2</v>
      </c>
      <c r="S4173" s="8">
        <f>LOG(O4173,2)</f>
        <v>-0.33743527749897639</v>
      </c>
      <c r="T4173" s="8">
        <f>LOG(P4173,2)</f>
        <v>-0.48297277762219704</v>
      </c>
      <c r="U4173" s="8">
        <f>STDEV(Q4173:T4173)/SQRT(COUNT(Q4173:T4173))</f>
        <v>0.15528605151789918</v>
      </c>
      <c r="V4173" s="8">
        <f>AVERAGE(M4173:P4173)</f>
        <v>0.91845865696701001</v>
      </c>
      <c r="W4173" s="8">
        <f>LOG(V4173,2)</f>
        <v>-0.12271331283334344</v>
      </c>
      <c r="X4173" t="s">
        <v>2693</v>
      </c>
      <c r="Y4173">
        <f>_xlfn.T.TEST(B4173:E4173,F4173:I4173,2,1)</f>
        <v>0.32223137674936214</v>
      </c>
      <c r="Z4173">
        <f>IF(ABS(W4173)&gt;0.3014,1,0)</f>
        <v>0</v>
      </c>
      <c r="AA4173">
        <f>IF(Y4173&lt;0.05,1,0)</f>
        <v>0</v>
      </c>
      <c r="AB4173">
        <f>IF((Z4173+AA4173)&gt;1,1,0)</f>
        <v>0</v>
      </c>
      <c r="AC4173">
        <f>TINV(Y4173,3)</f>
        <v>1.1823818894724079</v>
      </c>
      <c r="AD4173">
        <f>EXP((-AC4173*AC4173)/2)</f>
        <v>0.49707544367036544</v>
      </c>
      <c r="AE4173">
        <f>-LOG10(AD4173)</f>
        <v>0.30357769117980571</v>
      </c>
      <c r="AF4173">
        <f>IF(AE4173&gt;2,1,0)</f>
        <v>0</v>
      </c>
      <c r="AG4173">
        <f>IF((AF4173+Z4173)&gt;1,1,0)</f>
        <v>0</v>
      </c>
    </row>
    <row r="4174" spans="1:33" x14ac:dyDescent="0.25">
      <c r="A4174" t="s">
        <v>2399</v>
      </c>
      <c r="B4174" s="12">
        <v>16.7</v>
      </c>
      <c r="C4174" s="12">
        <v>15.234999999999999</v>
      </c>
      <c r="D4174" s="12">
        <v>18.78</v>
      </c>
      <c r="E4174" s="12">
        <v>21.752500000000001</v>
      </c>
      <c r="F4174" s="12">
        <v>11.4</v>
      </c>
      <c r="G4174" s="12">
        <v>12.9766666666667</v>
      </c>
      <c r="H4174" s="12">
        <v>22.036666666666701</v>
      </c>
      <c r="I4174" s="12">
        <v>21</v>
      </c>
      <c r="J4174" s="12">
        <f>AVERAGE(B4174:E4174)</f>
        <v>18.116875</v>
      </c>
      <c r="K4174" s="12">
        <f>AVERAGE(F4174:I4174)</f>
        <v>16.853333333333349</v>
      </c>
      <c r="L4174" s="12">
        <f>MAX(J4174:K4174)</f>
        <v>18.116875</v>
      </c>
      <c r="M4174" s="8">
        <f>F4174/B4174</f>
        <v>0.68263473053892221</v>
      </c>
      <c r="N4174" s="8">
        <f>G4174/C4174</f>
        <v>0.85176676512416805</v>
      </c>
      <c r="O4174" s="8">
        <f>H4174/D4174</f>
        <v>1.1734114305999308</v>
      </c>
      <c r="P4174" s="8">
        <f>I4174/E4174</f>
        <v>0.96540627514078836</v>
      </c>
      <c r="Q4174" s="8">
        <f>LOG(M4174,2)</f>
        <v>-0.5508142783093104</v>
      </c>
      <c r="R4174" s="8">
        <f>LOG(N4174,2)</f>
        <v>-0.23146965606035469</v>
      </c>
      <c r="S4174" s="8">
        <f>LOG(O4174,2)</f>
        <v>0.23070895097355421</v>
      </c>
      <c r="T4174" s="8">
        <f>LOG(P4174,2)</f>
        <v>-5.0791890556604165E-2</v>
      </c>
      <c r="U4174" s="8">
        <f>STDEV(Q4174:T4174)/SQRT(COUNT(Q4174:T4174))</f>
        <v>0.16382652012694346</v>
      </c>
      <c r="V4174" s="8">
        <f>AVERAGE(M4174:P4174)</f>
        <v>0.91830480035095241</v>
      </c>
      <c r="W4174" s="8">
        <f>LOG(V4174,2)</f>
        <v>-0.12295500773055958</v>
      </c>
      <c r="X4174" t="s">
        <v>2399</v>
      </c>
      <c r="Y4174">
        <f>_xlfn.T.TEST(B4174:E4174,F4174:I4174,2,1)</f>
        <v>0.52876998192128144</v>
      </c>
      <c r="Z4174">
        <f>IF(ABS(W4174)&gt;0.3014,1,0)</f>
        <v>0</v>
      </c>
      <c r="AA4174">
        <f>IF(Y4174&lt;0.05,1,0)</f>
        <v>0</v>
      </c>
      <c r="AB4174">
        <f>IF((Z4174+AA4174)&gt;1,1,0)</f>
        <v>0</v>
      </c>
      <c r="AC4174">
        <f>TINV(Y4174,3)</f>
        <v>0.71027295228373988</v>
      </c>
      <c r="AD4174">
        <f>EXP((-AC4174*AC4174)/2)</f>
        <v>0.77705524296642459</v>
      </c>
      <c r="AE4174">
        <f>-LOG10(AD4174)</f>
        <v>0.10954810492798681</v>
      </c>
      <c r="AF4174">
        <f>IF(AE4174&gt;2,1,0)</f>
        <v>0</v>
      </c>
      <c r="AG4174">
        <f>IF((AF4174+Z4174)&gt;1,1,0)</f>
        <v>0</v>
      </c>
    </row>
    <row r="4175" spans="1:33" x14ac:dyDescent="0.25">
      <c r="A4175" t="s">
        <v>5638</v>
      </c>
      <c r="B4175" s="12">
        <v>16.559999999999999</v>
      </c>
      <c r="C4175" s="12">
        <v>18.1325</v>
      </c>
      <c r="D4175" s="12">
        <v>23.253333333333298</v>
      </c>
      <c r="E4175" s="12">
        <v>20.055</v>
      </c>
      <c r="F4175" s="12">
        <v>11.105</v>
      </c>
      <c r="G4175" s="12">
        <v>14.48</v>
      </c>
      <c r="H4175" s="12">
        <v>22.983333333333299</v>
      </c>
      <c r="I4175" s="12">
        <v>24.38</v>
      </c>
      <c r="J4175" s="12">
        <f>AVERAGE(B4175:E4175)</f>
        <v>19.500208333333326</v>
      </c>
      <c r="K4175" s="12">
        <f>AVERAGE(F4175:I4175)</f>
        <v>18.237083333333324</v>
      </c>
      <c r="L4175" s="12">
        <f>MAX(J4175:K4175)</f>
        <v>19.500208333333326</v>
      </c>
      <c r="M4175" s="8">
        <f>F4175/B4175</f>
        <v>0.67059178743961356</v>
      </c>
      <c r="N4175" s="8">
        <f>G4175/C4175</f>
        <v>0.79856611057493454</v>
      </c>
      <c r="O4175" s="8">
        <f>H4175/D4175</f>
        <v>0.9883887614678899</v>
      </c>
      <c r="P4175" s="8">
        <f>I4175/E4175</f>
        <v>1.2156569434056346</v>
      </c>
      <c r="Q4175" s="8">
        <f>LOG(M4175,2)</f>
        <v>-0.57649327995234445</v>
      </c>
      <c r="R4175" s="8">
        <f>LOG(N4175,2)</f>
        <v>-0.3245162464862783</v>
      </c>
      <c r="S4175" s="8">
        <f>LOG(O4175,2)</f>
        <v>-1.684948837558365E-2</v>
      </c>
      <c r="T4175" s="8">
        <f>LOG(P4175,2)</f>
        <v>0.28173615980570316</v>
      </c>
      <c r="U4175" s="8">
        <f>STDEV(Q4175:T4175)/SQRT(COUNT(Q4175:T4175))</f>
        <v>0.1862237438759928</v>
      </c>
      <c r="V4175" s="8">
        <f>AVERAGE(M4175:P4175)</f>
        <v>0.9183009007220182</v>
      </c>
      <c r="W4175" s="8">
        <f>LOG(V4175,2)</f>
        <v>-0.12296113422283977</v>
      </c>
      <c r="X4175" t="s">
        <v>5638</v>
      </c>
      <c r="Y4175">
        <f>_xlfn.T.TEST(B4175:E4175,F4175:I4175,2,1)</f>
        <v>0.59823536565826863</v>
      </c>
      <c r="Z4175">
        <f>IF(ABS(W4175)&gt;0.3014,1,0)</f>
        <v>0</v>
      </c>
      <c r="AA4175">
        <f>IF(Y4175&lt;0.05,1,0)</f>
        <v>0</v>
      </c>
      <c r="AB4175">
        <f>IF((Z4175+AA4175)&gt;1,1,0)</f>
        <v>0</v>
      </c>
      <c r="AC4175">
        <f>TINV(Y4175,3)</f>
        <v>0.58737100227275096</v>
      </c>
      <c r="AD4175">
        <f>EXP((-AC4175*AC4175)/2)</f>
        <v>0.84155631354596894</v>
      </c>
      <c r="AE4175">
        <f>-LOG10(AD4175)</f>
        <v>7.49168174849702E-2</v>
      </c>
      <c r="AF4175">
        <f>IF(AE4175&gt;2,1,0)</f>
        <v>0</v>
      </c>
      <c r="AG4175">
        <f>IF((AF4175+Z4175)&gt;1,1,0)</f>
        <v>0</v>
      </c>
    </row>
    <row r="4176" spans="1:33" x14ac:dyDescent="0.25">
      <c r="A4176" t="s">
        <v>4251</v>
      </c>
      <c r="B4176" s="12">
        <v>11.96</v>
      </c>
      <c r="C4176" s="12">
        <v>16.510000000000002</v>
      </c>
      <c r="D4176" s="12">
        <v>19.95</v>
      </c>
      <c r="E4176" s="12">
        <v>22.58</v>
      </c>
      <c r="F4176" s="12">
        <v>12.625</v>
      </c>
      <c r="G4176" s="12">
        <v>11.29</v>
      </c>
      <c r="H4176" s="12">
        <v>20.386666666666699</v>
      </c>
      <c r="I4176" s="12">
        <v>20.59</v>
      </c>
      <c r="J4176" s="12">
        <f>AVERAGE(B4176:E4176)</f>
        <v>17.75</v>
      </c>
      <c r="K4176" s="12">
        <f>AVERAGE(F4176:I4176)</f>
        <v>16.222916666666674</v>
      </c>
      <c r="L4176" s="12">
        <f>MAX(J4176:K4176)</f>
        <v>17.75</v>
      </c>
      <c r="M4176" s="8">
        <f>F4176/B4176</f>
        <v>1.0556020066889631</v>
      </c>
      <c r="N4176" s="8">
        <f>G4176/C4176</f>
        <v>0.68382798304058134</v>
      </c>
      <c r="O4176" s="8">
        <f>H4176/D4176</f>
        <v>1.0218880534670025</v>
      </c>
      <c r="P4176" s="8">
        <f>I4176/E4176</f>
        <v>0.91186891054030117</v>
      </c>
      <c r="Q4176" s="8">
        <f>LOG(M4176,2)</f>
        <v>7.8065998328414238E-2</v>
      </c>
      <c r="R4176" s="8">
        <f>LOG(N4176,2)</f>
        <v>-0.54829463414025748</v>
      </c>
      <c r="S4176" s="8">
        <f>LOG(O4176,2)</f>
        <v>3.1237159529942743E-2</v>
      </c>
      <c r="T4176" s="8">
        <f>LOG(P4176,2)</f>
        <v>-0.13310165614074662</v>
      </c>
      <c r="U4176" s="8">
        <f>STDEV(Q4176:T4176)/SQRT(COUNT(Q4176:T4176))</f>
        <v>0.14247528407985668</v>
      </c>
      <c r="V4176" s="8">
        <f>AVERAGE(M4176:P4176)</f>
        <v>0.918296738434212</v>
      </c>
      <c r="W4176" s="8">
        <f>LOG(V4176,2)</f>
        <v>-0.12296767339271428</v>
      </c>
      <c r="X4176" t="s">
        <v>4251</v>
      </c>
      <c r="Y4176">
        <f>_xlfn.T.TEST(B4176:E4176,F4176:I4176,2,1)</f>
        <v>0.34616812347077702</v>
      </c>
      <c r="Z4176">
        <f>IF(ABS(W4176)&gt;0.3014,1,0)</f>
        <v>0</v>
      </c>
      <c r="AA4176">
        <f>IF(Y4176&lt;0.05,1,0)</f>
        <v>0</v>
      </c>
      <c r="AB4176">
        <f>IF((Z4176+AA4176)&gt;1,1,0)</f>
        <v>0</v>
      </c>
      <c r="AC4176">
        <f>TINV(Y4176,3)</f>
        <v>1.1148903421923255</v>
      </c>
      <c r="AD4176">
        <f>EXP((-AC4176*AC4176)/2)</f>
        <v>0.53714336962930209</v>
      </c>
      <c r="AE4176">
        <f>-LOG10(AD4176)</f>
        <v>0.26990978072768557</v>
      </c>
      <c r="AF4176">
        <f>IF(AE4176&gt;2,1,0)</f>
        <v>0</v>
      </c>
      <c r="AG4176">
        <f>IF((AF4176+Z4176)&gt;1,1,0)</f>
        <v>0</v>
      </c>
    </row>
    <row r="4177" spans="1:33" x14ac:dyDescent="0.25">
      <c r="A4177" t="s">
        <v>2334</v>
      </c>
      <c r="B4177" s="12">
        <v>59.83</v>
      </c>
      <c r="C4177" s="12">
        <v>42.532499999999999</v>
      </c>
      <c r="D4177" s="12">
        <v>60.42</v>
      </c>
      <c r="E4177" s="12">
        <v>53.405000000000001</v>
      </c>
      <c r="F4177" s="12">
        <v>43.02</v>
      </c>
      <c r="G4177" s="12">
        <v>36.773333333333298</v>
      </c>
      <c r="H4177" s="12">
        <v>61.076666666666704</v>
      </c>
      <c r="I4177" s="12">
        <v>57.606666666666698</v>
      </c>
      <c r="J4177" s="12">
        <f>AVERAGE(B4177:E4177)</f>
        <v>54.046875</v>
      </c>
      <c r="K4177" s="12">
        <f>AVERAGE(F4177:I4177)</f>
        <v>49.619166666666672</v>
      </c>
      <c r="L4177" s="12">
        <f>MAX(J4177:K4177)</f>
        <v>54.046875</v>
      </c>
      <c r="M4177" s="8">
        <f>F4177/B4177</f>
        <v>0.71903727227143577</v>
      </c>
      <c r="N4177" s="8">
        <f>G4177/C4177</f>
        <v>0.86459374204039963</v>
      </c>
      <c r="O4177" s="8">
        <f>H4177/D4177</f>
        <v>1.0108683658832622</v>
      </c>
      <c r="P4177" s="8">
        <f>I4177/E4177</f>
        <v>1.0786755297568897</v>
      </c>
      <c r="Q4177" s="8">
        <f>LOG(M4177,2)</f>
        <v>-0.47586153823189464</v>
      </c>
      <c r="R4177" s="8">
        <f>LOG(N4177,2)</f>
        <v>-0.20990570089267954</v>
      </c>
      <c r="S4177" s="8">
        <f>LOG(O4177,2)</f>
        <v>1.5595143381693068E-2</v>
      </c>
      <c r="T4177" s="8">
        <f>LOG(P4177,2)</f>
        <v>0.10926096120351397</v>
      </c>
      <c r="U4177" s="8">
        <f>STDEV(Q4177:T4177)/SQRT(COUNT(Q4177:T4177))</f>
        <v>0.13039377789453865</v>
      </c>
      <c r="V4177" s="8">
        <f>AVERAGE(M4177:P4177)</f>
        <v>0.91829372748799676</v>
      </c>
      <c r="W4177" s="8">
        <f>LOG(V4177,2)</f>
        <v>-0.12297240376375095</v>
      </c>
      <c r="X4177" t="s">
        <v>2334</v>
      </c>
      <c r="Y4177">
        <f>_xlfn.T.TEST(B4177:E4177,F4177:I4177,2,1)</f>
        <v>0.40799039425759659</v>
      </c>
      <c r="Z4177">
        <f>IF(ABS(W4177)&gt;0.3014,1,0)</f>
        <v>0</v>
      </c>
      <c r="AA4177">
        <f>IF(Y4177&lt;0.05,1,0)</f>
        <v>0</v>
      </c>
      <c r="AB4177">
        <f>IF((Z4177+AA4177)&gt;1,1,0)</f>
        <v>0</v>
      </c>
      <c r="AC4177">
        <f>TINV(Y4177,3)</f>
        <v>0.95973184504739328</v>
      </c>
      <c r="AD4177">
        <f>EXP((-AC4177*AC4177)/2)</f>
        <v>0.63094119937151083</v>
      </c>
      <c r="AE4177">
        <f>-LOG10(AD4177)</f>
        <v>0.20001111298787855</v>
      </c>
      <c r="AF4177">
        <f>IF(AE4177&gt;2,1,0)</f>
        <v>0</v>
      </c>
      <c r="AG4177">
        <f>IF((AF4177+Z4177)&gt;1,1,0)</f>
        <v>0</v>
      </c>
    </row>
    <row r="4178" spans="1:33" x14ac:dyDescent="0.25">
      <c r="A4178" t="s">
        <v>4976</v>
      </c>
      <c r="B4178" s="12">
        <v>58.77</v>
      </c>
      <c r="C4178" s="12">
        <v>35.814999999999998</v>
      </c>
      <c r="D4178" s="12">
        <v>42.37</v>
      </c>
      <c r="E4178" s="12">
        <v>43.664999999999999</v>
      </c>
      <c r="F4178" s="12">
        <v>35.414999999999999</v>
      </c>
      <c r="G4178" s="12">
        <v>37.113333333333301</v>
      </c>
      <c r="H4178" s="12">
        <v>44.066666666666698</v>
      </c>
      <c r="I4178" s="12">
        <v>43.413333333333298</v>
      </c>
      <c r="J4178" s="12">
        <f>AVERAGE(B4178:E4178)</f>
        <v>45.155000000000001</v>
      </c>
      <c r="K4178" s="12">
        <f>AVERAGE(F4178:I4178)</f>
        <v>40.002083333333324</v>
      </c>
      <c r="L4178" s="12">
        <f>MAX(J4178:K4178)</f>
        <v>45.155000000000001</v>
      </c>
      <c r="M4178" s="8">
        <f>F4178/B4178</f>
        <v>0.60260336906584988</v>
      </c>
      <c r="N4178" s="8">
        <f>G4178/C4178</f>
        <v>1.0362511052166217</v>
      </c>
      <c r="O4178" s="8">
        <f>H4178/D4178</f>
        <v>1.0400440563291646</v>
      </c>
      <c r="P4178" s="8">
        <f>I4178/E4178</f>
        <v>0.99423642123745104</v>
      </c>
      <c r="Q4178" s="8">
        <f>LOG(M4178,2)</f>
        <v>-0.73071935603894445</v>
      </c>
      <c r="R4178" s="8">
        <f>LOG(N4178,2)</f>
        <v>5.1373640432426322E-2</v>
      </c>
      <c r="S4178" s="8">
        <f>LOG(O4178,2)</f>
        <v>5.6644642310008896E-2</v>
      </c>
      <c r="T4178" s="8">
        <f>LOG(P4178,2)</f>
        <v>-8.3391412988321981E-3</v>
      </c>
      <c r="U4178" s="8">
        <f>STDEV(Q4178:T4178)/SQRT(COUNT(Q4178:T4178))</f>
        <v>0.19155400606881667</v>
      </c>
      <c r="V4178" s="8">
        <f>AVERAGE(M4178:P4178)</f>
        <v>0.91828373796227181</v>
      </c>
      <c r="W4178" s="8">
        <f>LOG(V4178,2)</f>
        <v>-0.12298809799881097</v>
      </c>
      <c r="X4178" t="s">
        <v>4976</v>
      </c>
      <c r="Y4178">
        <f>_xlfn.T.TEST(B4178:E4178,F4178:I4178,2,1)</f>
        <v>0.4590923938790003</v>
      </c>
      <c r="Z4178">
        <f>IF(ABS(W4178)&gt;0.3014,1,0)</f>
        <v>0</v>
      </c>
      <c r="AA4178">
        <f>IF(Y4178&lt;0.05,1,0)</f>
        <v>0</v>
      </c>
      <c r="AB4178">
        <f>IF((Z4178+AA4178)&gt;1,1,0)</f>
        <v>0</v>
      </c>
      <c r="AC4178">
        <f>TINV(Y4178,3)</f>
        <v>0.84725497864736588</v>
      </c>
      <c r="AD4178">
        <f>EXP((-AC4178*AC4178)/2)</f>
        <v>0.69842987472364426</v>
      </c>
      <c r="AE4178">
        <f>-LOG10(AD4178)</f>
        <v>0.15587719234066214</v>
      </c>
      <c r="AF4178">
        <f>IF(AE4178&gt;2,1,0)</f>
        <v>0</v>
      </c>
      <c r="AG4178">
        <f>IF((AF4178+Z4178)&gt;1,1,0)</f>
        <v>0</v>
      </c>
    </row>
    <row r="4179" spans="1:33" x14ac:dyDescent="0.25">
      <c r="A4179" t="s">
        <v>5053</v>
      </c>
      <c r="B4179" s="12">
        <v>23.73</v>
      </c>
      <c r="C4179" s="12">
        <v>26.7</v>
      </c>
      <c r="D4179" s="12">
        <v>28.073333333333299</v>
      </c>
      <c r="E4179" s="12">
        <v>31.754999999999999</v>
      </c>
      <c r="F4179" s="12">
        <v>25.08</v>
      </c>
      <c r="G4179" s="12">
        <v>21.936666666666699</v>
      </c>
      <c r="H4179" s="12">
        <v>29.066666666666698</v>
      </c>
      <c r="I4179" s="12">
        <v>24.106666666666701</v>
      </c>
      <c r="J4179" s="12">
        <f>AVERAGE(B4179:E4179)</f>
        <v>27.564583333333324</v>
      </c>
      <c r="K4179" s="12">
        <f>AVERAGE(F4179:I4179)</f>
        <v>25.047500000000024</v>
      </c>
      <c r="L4179" s="12">
        <f>MAX(J4179:K4179)</f>
        <v>27.564583333333324</v>
      </c>
      <c r="M4179" s="8">
        <f>F4179/B4179</f>
        <v>1.0568900126422249</v>
      </c>
      <c r="N4179" s="8">
        <f>G4179/C4179</f>
        <v>0.8215980024968802</v>
      </c>
      <c r="O4179" s="8">
        <f>H4179/D4179</f>
        <v>1.035383519354075</v>
      </c>
      <c r="P4179" s="8">
        <f>I4179/E4179</f>
        <v>0.75914554138455992</v>
      </c>
      <c r="Q4179" s="8">
        <f>LOG(M4179,2)</f>
        <v>7.9825247608090788E-2</v>
      </c>
      <c r="R4179" s="8">
        <f>LOG(N4179,2)</f>
        <v>-0.28349542076697515</v>
      </c>
      <c r="S4179" s="8">
        <f>LOG(O4179,2)</f>
        <v>5.0165259495197984E-2</v>
      </c>
      <c r="T4179" s="8">
        <f>LOG(P4179,2)</f>
        <v>-0.39755159303471199</v>
      </c>
      <c r="U4179" s="8">
        <f>STDEV(Q4179:T4179)/SQRT(COUNT(Q4179:T4179))</f>
        <v>0.11950931893320238</v>
      </c>
      <c r="V4179" s="8">
        <f>AVERAGE(M4179:P4179)</f>
        <v>0.91825426896943496</v>
      </c>
      <c r="W4179" s="8">
        <f>LOG(V4179,2)</f>
        <v>-0.12303439681720611</v>
      </c>
      <c r="X4179" t="s">
        <v>5053</v>
      </c>
      <c r="Y4179">
        <f>_xlfn.T.TEST(B4179:E4179,F4179:I4179,2,1)</f>
        <v>0.33758837492456539</v>
      </c>
      <c r="Z4179">
        <f>IF(ABS(W4179)&gt;0.3014,1,0)</f>
        <v>0</v>
      </c>
      <c r="AA4179">
        <f>IF(Y4179&lt;0.05,1,0)</f>
        <v>0</v>
      </c>
      <c r="AB4179">
        <f>IF((Z4179+AA4179)&gt;1,1,0)</f>
        <v>0</v>
      </c>
      <c r="AC4179">
        <f>TINV(Y4179,3)</f>
        <v>1.1385290663368051</v>
      </c>
      <c r="AD4179">
        <f>EXP((-AC4179*AC4179)/2)</f>
        <v>0.52302594012026238</v>
      </c>
      <c r="AE4179">
        <f>-LOG10(AD4179)</f>
        <v>0.28147677122504267</v>
      </c>
      <c r="AF4179">
        <f>IF(AE4179&gt;2,1,0)</f>
        <v>0</v>
      </c>
      <c r="AG4179">
        <f>IF((AF4179+Z4179)&gt;1,1,0)</f>
        <v>0</v>
      </c>
    </row>
    <row r="4180" spans="1:33" x14ac:dyDescent="0.25">
      <c r="A4180" t="s">
        <v>1117</v>
      </c>
      <c r="B4180" s="12">
        <v>18.350000000000001</v>
      </c>
      <c r="C4180" s="12">
        <v>18.600000000000001</v>
      </c>
      <c r="D4180" s="12">
        <v>19.329999999999998</v>
      </c>
      <c r="E4180" s="12">
        <v>21.857500000000002</v>
      </c>
      <c r="F4180" s="12">
        <v>18.079999999999998</v>
      </c>
      <c r="G4180" s="12">
        <v>12.436666666666699</v>
      </c>
      <c r="H4180" s="12">
        <v>19.48</v>
      </c>
      <c r="I4180" s="12">
        <v>22.093333333333302</v>
      </c>
      <c r="J4180" s="12">
        <f>AVERAGE(B4180:E4180)</f>
        <v>19.534375000000001</v>
      </c>
      <c r="K4180" s="12">
        <f>AVERAGE(F4180:I4180)</f>
        <v>18.022500000000001</v>
      </c>
      <c r="L4180" s="12">
        <f>MAX(J4180:K4180)</f>
        <v>19.534375000000001</v>
      </c>
      <c r="M4180" s="8">
        <f>F4180/B4180</f>
        <v>0.98528610354223412</v>
      </c>
      <c r="N4180" s="8">
        <f>G4180/C4180</f>
        <v>0.6686379928315429</v>
      </c>
      <c r="O4180" s="8">
        <f>H4180/D4180</f>
        <v>1.0077599586135542</v>
      </c>
      <c r="P4180" s="8">
        <f>I4180/E4180</f>
        <v>1.0107895840481893</v>
      </c>
      <c r="Q4180" s="8">
        <f>LOG(M4180,2)</f>
        <v>-2.138538531538773E-2</v>
      </c>
      <c r="R4180" s="8">
        <f>LOG(N4180,2)</f>
        <v>-0.58070276189976633</v>
      </c>
      <c r="S4180" s="8">
        <f>LOG(O4180,2)</f>
        <v>1.1152039871106568E-2</v>
      </c>
      <c r="T4180" s="8">
        <f>LOG(P4180,2)</f>
        <v>1.5482702834731866E-2</v>
      </c>
      <c r="U4180" s="8">
        <f>STDEV(Q4180:T4180)/SQRT(COUNT(Q4180:T4180))</f>
        <v>0.14584536881949067</v>
      </c>
      <c r="V4180" s="8">
        <f>AVERAGE(M4180:P4180)</f>
        <v>0.91811840975888015</v>
      </c>
      <c r="W4180" s="8">
        <f>LOG(V4180,2)</f>
        <v>-0.12324786482612884</v>
      </c>
      <c r="X4180" t="s">
        <v>1117</v>
      </c>
      <c r="Y4180">
        <f>_xlfn.T.TEST(B4180:E4180,F4180:I4180,2,1)</f>
        <v>0.402475141623578</v>
      </c>
      <c r="Z4180">
        <f>IF(ABS(W4180)&gt;0.3014,1,0)</f>
        <v>0</v>
      </c>
      <c r="AA4180">
        <f>IF(Y4180&lt;0.05,1,0)</f>
        <v>0</v>
      </c>
      <c r="AB4180">
        <f>IF((Z4180+AA4180)&gt;1,1,0)</f>
        <v>0</v>
      </c>
      <c r="AC4180">
        <f>TINV(Y4180,3)</f>
        <v>0.97263012141541683</v>
      </c>
      <c r="AD4180">
        <f>EXP((-AC4180*AC4180)/2)</f>
        <v>0.62312715709034538</v>
      </c>
      <c r="AE4180">
        <f>-LOG10(AD4180)</f>
        <v>0.20542332093674653</v>
      </c>
      <c r="AF4180">
        <f>IF(AE4180&gt;2,1,0)</f>
        <v>0</v>
      </c>
      <c r="AG4180">
        <f>IF((AF4180+Z4180)&gt;1,1,0)</f>
        <v>0</v>
      </c>
    </row>
    <row r="4181" spans="1:33" x14ac:dyDescent="0.25">
      <c r="A4181" t="s">
        <v>4246</v>
      </c>
      <c r="B4181" s="12">
        <v>106.23</v>
      </c>
      <c r="C4181" s="12">
        <v>111.58499999999999</v>
      </c>
      <c r="D4181" s="12">
        <v>192.63</v>
      </c>
      <c r="E4181" s="12">
        <v>186.4375</v>
      </c>
      <c r="F4181" s="12">
        <v>100.98</v>
      </c>
      <c r="G4181" s="12">
        <v>111.586666666667</v>
      </c>
      <c r="H4181" s="12">
        <v>167.68666666666701</v>
      </c>
      <c r="I4181" s="12">
        <v>158.6</v>
      </c>
      <c r="J4181" s="12">
        <f>AVERAGE(B4181:E4181)</f>
        <v>149.22062499999998</v>
      </c>
      <c r="K4181" s="12">
        <f>AVERAGE(F4181:I4181)</f>
        <v>134.71333333333351</v>
      </c>
      <c r="L4181" s="12">
        <f>MAX(J4181:K4181)</f>
        <v>149.22062499999998</v>
      </c>
      <c r="M4181" s="8">
        <f>F4181/B4181</f>
        <v>0.95057893250494208</v>
      </c>
      <c r="N4181" s="8">
        <f>G4181/C4181</f>
        <v>1.0000149362966977</v>
      </c>
      <c r="O4181" s="8">
        <f>H4181/D4181</f>
        <v>0.87051168907577747</v>
      </c>
      <c r="P4181" s="8">
        <f>I4181/E4181</f>
        <v>0.85068722762319804</v>
      </c>
      <c r="Q4181" s="8">
        <f>LOG(M4181,2)</f>
        <v>-7.3121667060967219E-2</v>
      </c>
      <c r="R4181" s="8">
        <f>LOG(N4181,2)</f>
        <v>2.1548360249049356E-5</v>
      </c>
      <c r="S4181" s="8">
        <f>LOG(O4181,2)</f>
        <v>-0.20006442462909696</v>
      </c>
      <c r="T4181" s="8">
        <f>LOG(P4181,2)</f>
        <v>-0.23329930151859657</v>
      </c>
      <c r="U4181" s="8">
        <f>STDEV(Q4181:T4181)/SQRT(COUNT(Q4181:T4181))</f>
        <v>5.4524237893714453E-2</v>
      </c>
      <c r="V4181" s="8">
        <f>AVERAGE(M4181:P4181)</f>
        <v>0.9179481963751539</v>
      </c>
      <c r="W4181" s="8">
        <f>LOG(V4181,2)</f>
        <v>-0.12351535621721223</v>
      </c>
      <c r="X4181" t="s">
        <v>4246</v>
      </c>
      <c r="Y4181">
        <f>_xlfn.T.TEST(B4181:E4181,F4181:I4181,2,1)</f>
        <v>0.12879659404090738</v>
      </c>
      <c r="Z4181">
        <f>IF(ABS(W4181)&gt;0.3014,1,0)</f>
        <v>0</v>
      </c>
      <c r="AA4181">
        <f>IF(Y4181&lt;0.05,1,0)</f>
        <v>0</v>
      </c>
      <c r="AB4181">
        <f>IF((Z4181+AA4181)&gt;1,1,0)</f>
        <v>0</v>
      </c>
      <c r="AC4181">
        <f>TINV(Y4181,3)</f>
        <v>2.0816727011282112</v>
      </c>
      <c r="AD4181">
        <f>EXP((-AC4181*AC4181)/2)</f>
        <v>0.11455724583412341</v>
      </c>
      <c r="AE4181">
        <f>-LOG10(AD4181)</f>
        <v>0.94097743614499041</v>
      </c>
      <c r="AF4181">
        <f>IF(AE4181&gt;2,1,0)</f>
        <v>0</v>
      </c>
      <c r="AG4181">
        <f>IF((AF4181+Z4181)&gt;1,1,0)</f>
        <v>0</v>
      </c>
    </row>
    <row r="4182" spans="1:33" x14ac:dyDescent="0.25">
      <c r="A4182" t="s">
        <v>4524</v>
      </c>
      <c r="B4182" s="12">
        <v>20.64</v>
      </c>
      <c r="C4182" s="12">
        <v>11.9375</v>
      </c>
      <c r="D4182" s="12">
        <v>22.83</v>
      </c>
      <c r="E4182" s="12">
        <v>17.907499999999999</v>
      </c>
      <c r="F4182" s="12">
        <v>16.754999999999999</v>
      </c>
      <c r="G4182" s="12">
        <v>14.126666666666701</v>
      </c>
      <c r="H4182" s="12">
        <v>19.21</v>
      </c>
      <c r="I4182" s="12">
        <v>14.95</v>
      </c>
      <c r="J4182" s="12">
        <f>AVERAGE(B4182:E4182)</f>
        <v>18.328749999999999</v>
      </c>
      <c r="K4182" s="12">
        <f>AVERAGE(F4182:I4182)</f>
        <v>16.260416666666675</v>
      </c>
      <c r="L4182" s="12">
        <f>MAX(J4182:K4182)</f>
        <v>18.328749999999999</v>
      </c>
      <c r="M4182" s="8">
        <f>F4182/B4182</f>
        <v>0.81177325581395343</v>
      </c>
      <c r="N4182" s="8">
        <f>G4182/C4182</f>
        <v>1.1833856893542787</v>
      </c>
      <c r="O4182" s="8">
        <f>H4182/D4182</f>
        <v>0.8414367060884802</v>
      </c>
      <c r="P4182" s="8">
        <f>I4182/E4182</f>
        <v>0.83484573502722326</v>
      </c>
      <c r="Q4182" s="8">
        <f>LOG(M4182,2)</f>
        <v>-0.30085128421878321</v>
      </c>
      <c r="R4182" s="8">
        <f>LOG(N4182,2)</f>
        <v>0.24292035384054372</v>
      </c>
      <c r="S4182" s="8">
        <f>LOG(O4182,2)</f>
        <v>-0.24907334055917429</v>
      </c>
      <c r="T4182" s="8">
        <f>LOG(P4182,2)</f>
        <v>-0.26041845762678234</v>
      </c>
      <c r="U4182" s="8">
        <f>STDEV(Q4182:T4182)/SQRT(COUNT(Q4182:T4182))</f>
        <v>0.12873906340388533</v>
      </c>
      <c r="V4182" s="8">
        <f>AVERAGE(M4182:P4182)</f>
        <v>0.91786034657098392</v>
      </c>
      <c r="W4182" s="8">
        <f>LOG(V4182,2)</f>
        <v>-0.12365343213738683</v>
      </c>
      <c r="X4182" t="s">
        <v>4524</v>
      </c>
      <c r="Y4182">
        <f>_xlfn.T.TEST(B4182:E4182,F4182:I4182,2,1)</f>
        <v>0.24450099160168501</v>
      </c>
      <c r="Z4182">
        <f>IF(ABS(W4182)&gt;0.3014,1,0)</f>
        <v>0</v>
      </c>
      <c r="AA4182">
        <f>IF(Y4182&lt;0.05,1,0)</f>
        <v>0</v>
      </c>
      <c r="AB4182">
        <f>IF((Z4182+AA4182)&gt;1,1,0)</f>
        <v>0</v>
      </c>
      <c r="AC4182">
        <f>TINV(Y4182,3)</f>
        <v>1.4438569695892081</v>
      </c>
      <c r="AD4182">
        <f>EXP((-AC4182*AC4182)/2)</f>
        <v>0.35262099256105928</v>
      </c>
      <c r="AE4182">
        <f>-LOG10(AD4182)</f>
        <v>0.45269183644383176</v>
      </c>
      <c r="AF4182">
        <f>IF(AE4182&gt;2,1,0)</f>
        <v>0</v>
      </c>
      <c r="AG4182">
        <f>IF((AF4182+Z4182)&gt;1,1,0)</f>
        <v>0</v>
      </c>
    </row>
    <row r="4183" spans="1:33" x14ac:dyDescent="0.25">
      <c r="A4183" t="s">
        <v>3910</v>
      </c>
      <c r="B4183" s="12">
        <v>133.91999999999999</v>
      </c>
      <c r="C4183" s="12">
        <v>95.417500000000004</v>
      </c>
      <c r="D4183" s="12">
        <v>134.96666666666701</v>
      </c>
      <c r="E4183" s="12">
        <v>119.62</v>
      </c>
      <c r="F4183" s="12">
        <v>89.55</v>
      </c>
      <c r="G4183" s="12">
        <v>79.143333333333302</v>
      </c>
      <c r="H4183" s="12">
        <v>134.066666666667</v>
      </c>
      <c r="I4183" s="12">
        <v>141.113333333333</v>
      </c>
      <c r="J4183" s="12">
        <f>AVERAGE(B4183:E4183)</f>
        <v>120.98104166666675</v>
      </c>
      <c r="K4183" s="12">
        <f>AVERAGE(F4183:I4183)</f>
        <v>110.96833333333333</v>
      </c>
      <c r="L4183" s="12">
        <f>MAX(J4183:K4183)</f>
        <v>120.98104166666675</v>
      </c>
      <c r="M4183" s="8">
        <f>F4183/B4183</f>
        <v>0.66868279569892475</v>
      </c>
      <c r="N4183" s="8">
        <f>G4183/C4183</f>
        <v>0.82944253761975839</v>
      </c>
      <c r="O4183" s="8">
        <f>H4183/D4183</f>
        <v>0.99333168683625583</v>
      </c>
      <c r="P4183" s="8">
        <f>I4183/E4183</f>
        <v>1.1796800980883881</v>
      </c>
      <c r="Q4183" s="8">
        <f>LOG(M4183,2)</f>
        <v>-0.58060609567702015</v>
      </c>
      <c r="R4183" s="8">
        <f>LOG(N4183,2)</f>
        <v>-0.26978605772377173</v>
      </c>
      <c r="S4183" s="8">
        <f>LOG(O4183,2)</f>
        <v>-9.6525613711057612E-3</v>
      </c>
      <c r="T4183" s="8">
        <f>LOG(P4183,2)</f>
        <v>0.23839568715263726</v>
      </c>
      <c r="U4183" s="8">
        <f>STDEV(Q4183:T4183)/SQRT(COUNT(Q4183:T4183))</f>
        <v>0.17564209643677287</v>
      </c>
      <c r="V4183" s="8">
        <f>AVERAGE(M4183:P4183)</f>
        <v>0.91778427956083175</v>
      </c>
      <c r="W4183" s="8">
        <f>LOG(V4183,2)</f>
        <v>-0.12377299939656365</v>
      </c>
      <c r="X4183" t="s">
        <v>3910</v>
      </c>
      <c r="Y4183">
        <f>_xlfn.T.TEST(B4183:E4183,F4183:I4183,2,1)</f>
        <v>0.52143089610752502</v>
      </c>
      <c r="Z4183">
        <f>IF(ABS(W4183)&gt;0.3014,1,0)</f>
        <v>0</v>
      </c>
      <c r="AA4183">
        <f>IF(Y4183&lt;0.05,1,0)</f>
        <v>0</v>
      </c>
      <c r="AB4183">
        <f>IF((Z4183+AA4183)&gt;1,1,0)</f>
        <v>0</v>
      </c>
      <c r="AC4183">
        <f>TINV(Y4183,3)</f>
        <v>0.72397291945690456</v>
      </c>
      <c r="AD4183">
        <f>EXP((-AC4183*AC4183)/2)</f>
        <v>0.76945839552921713</v>
      </c>
      <c r="AE4183">
        <f>-LOG10(AD4183)</f>
        <v>0.11381485741867194</v>
      </c>
      <c r="AF4183">
        <f>IF(AE4183&gt;2,1,0)</f>
        <v>0</v>
      </c>
      <c r="AG4183">
        <f>IF((AF4183+Z4183)&gt;1,1,0)</f>
        <v>0</v>
      </c>
    </row>
    <row r="4184" spans="1:33" x14ac:dyDescent="0.25">
      <c r="A4184" t="s">
        <v>421</v>
      </c>
      <c r="B4184" s="12">
        <v>29.71</v>
      </c>
      <c r="C4184" s="12">
        <v>24.592500000000001</v>
      </c>
      <c r="D4184" s="12">
        <v>23.98</v>
      </c>
      <c r="E4184" s="12">
        <v>26.372499999999999</v>
      </c>
      <c r="F4184" s="12">
        <v>19.97</v>
      </c>
      <c r="G4184" s="12">
        <v>23.476666666666699</v>
      </c>
      <c r="H4184" s="12">
        <v>25.66</v>
      </c>
      <c r="I4184" s="12">
        <v>25.6933333333333</v>
      </c>
      <c r="J4184" s="12">
        <f>AVERAGE(B4184:E4184)</f>
        <v>26.16375</v>
      </c>
      <c r="K4184" s="12">
        <f>AVERAGE(F4184:I4184)</f>
        <v>23.7</v>
      </c>
      <c r="L4184" s="12">
        <f>MAX(J4184:K4184)</f>
        <v>26.16375</v>
      </c>
      <c r="M4184" s="8">
        <f>F4184/B4184</f>
        <v>0.67216425445977779</v>
      </c>
      <c r="N4184" s="8">
        <f>G4184/C4184</f>
        <v>0.95462708820439957</v>
      </c>
      <c r="O4184" s="8">
        <f>H4184/D4184</f>
        <v>1.0700583819849874</v>
      </c>
      <c r="P4184" s="8">
        <f>I4184/E4184</f>
        <v>0.97424716402818468</v>
      </c>
      <c r="Q4184" s="8">
        <f>LOG(M4184,2)</f>
        <v>-0.57311427239144197</v>
      </c>
      <c r="R4184" s="8">
        <f>LOG(N4184,2)</f>
        <v>-6.6990820446033134E-2</v>
      </c>
      <c r="S4184" s="8">
        <f>LOG(O4184,2)</f>
        <v>9.7689511675458723E-2</v>
      </c>
      <c r="T4184" s="8">
        <f>LOG(P4184,2)</f>
        <v>-3.7640268080865048E-2</v>
      </c>
      <c r="U4184" s="8">
        <f>STDEV(Q4184:T4184)/SQRT(COUNT(Q4184:T4184))</f>
        <v>0.14713700323597889</v>
      </c>
      <c r="V4184" s="8">
        <f>AVERAGE(M4184:P4184)</f>
        <v>0.91777422216933746</v>
      </c>
      <c r="W4184" s="8">
        <f>LOG(V4184,2)</f>
        <v>-0.12378880902488065</v>
      </c>
      <c r="X4184" t="s">
        <v>421</v>
      </c>
      <c r="Y4184">
        <f>_xlfn.T.TEST(B4184:E4184,F4184:I4184,2,1)</f>
        <v>0.39736122535899049</v>
      </c>
      <c r="Z4184">
        <f>IF(ABS(W4184)&gt;0.3014,1,0)</f>
        <v>0</v>
      </c>
      <c r="AA4184">
        <f>IF(Y4184&lt;0.05,1,0)</f>
        <v>0</v>
      </c>
      <c r="AB4184">
        <f>IF((Z4184+AA4184)&gt;1,1,0)</f>
        <v>0</v>
      </c>
      <c r="AC4184">
        <f>TINV(Y4184,3)</f>
        <v>0.98473813930672505</v>
      </c>
      <c r="AD4184">
        <f>EXP((-AC4184*AC4184)/2)</f>
        <v>0.61578672471998352</v>
      </c>
      <c r="AE4184">
        <f>-LOG10(AD4184)</f>
        <v>0.21056967795799475</v>
      </c>
      <c r="AF4184">
        <f>IF(AE4184&gt;2,1,0)</f>
        <v>0</v>
      </c>
      <c r="AG4184">
        <f>IF((AF4184+Z4184)&gt;1,1,0)</f>
        <v>0</v>
      </c>
    </row>
    <row r="4185" spans="1:33" x14ac:dyDescent="0.25">
      <c r="A4185" t="s">
        <v>4099</v>
      </c>
      <c r="B4185" s="12">
        <v>262.55</v>
      </c>
      <c r="C4185" s="12">
        <v>203.61250000000001</v>
      </c>
      <c r="D4185" s="12">
        <v>168.583333333333</v>
      </c>
      <c r="E4185" s="12">
        <v>177.45249999999999</v>
      </c>
      <c r="F4185" s="12">
        <v>169.32</v>
      </c>
      <c r="G4185" s="12">
        <v>182.97333333333299</v>
      </c>
      <c r="H4185" s="12">
        <v>187.17333333333301</v>
      </c>
      <c r="I4185" s="12">
        <v>180.46</v>
      </c>
      <c r="J4185" s="12">
        <f>AVERAGE(B4185:E4185)</f>
        <v>203.04958333333326</v>
      </c>
      <c r="K4185" s="12">
        <f>AVERAGE(F4185:I4185)</f>
        <v>179.98166666666651</v>
      </c>
      <c r="L4185" s="12">
        <f>MAX(J4185:K4185)</f>
        <v>203.04958333333326</v>
      </c>
      <c r="M4185" s="8">
        <f>F4185/B4185</f>
        <v>0.64490573224147774</v>
      </c>
      <c r="N4185" s="8">
        <f>G4185/C4185</f>
        <v>0.89863507070210802</v>
      </c>
      <c r="O4185" s="8">
        <f>H4185/D4185</f>
        <v>1.1102718734552648</v>
      </c>
      <c r="P4185" s="8">
        <f>I4185/E4185</f>
        <v>1.0169481974049395</v>
      </c>
      <c r="Q4185" s="8">
        <f>LOG(M4185,2)</f>
        <v>-0.63283980189718114</v>
      </c>
      <c r="R4185" s="8">
        <f>LOG(N4185,2)</f>
        <v>-0.15419272839581225</v>
      </c>
      <c r="S4185" s="8">
        <f>LOG(O4185,2)</f>
        <v>0.15091299410582393</v>
      </c>
      <c r="T4185" s="8">
        <f>LOG(P4185,2)</f>
        <v>2.4246191240203038E-2</v>
      </c>
      <c r="U4185" s="8">
        <f>STDEV(Q4185:T4185)/SQRT(COUNT(Q4185:T4185))</f>
        <v>0.17176218403432644</v>
      </c>
      <c r="V4185" s="8">
        <f>AVERAGE(M4185:P4185)</f>
        <v>0.91769021845094745</v>
      </c>
      <c r="W4185" s="8">
        <f>LOG(V4185,2)</f>
        <v>-0.12392086470009837</v>
      </c>
      <c r="X4185" t="s">
        <v>4099</v>
      </c>
      <c r="Y4185">
        <f>_xlfn.T.TEST(B4185:E4185,F4185:I4185,2,1)</f>
        <v>0.41987854905674687</v>
      </c>
      <c r="Z4185">
        <f>IF(ABS(W4185)&gt;0.3014,1,0)</f>
        <v>0</v>
      </c>
      <c r="AA4185">
        <f>IF(Y4185&lt;0.05,1,0)</f>
        <v>0</v>
      </c>
      <c r="AB4185">
        <f>IF((Z4185+AA4185)&gt;1,1,0)</f>
        <v>0</v>
      </c>
      <c r="AC4185">
        <f>TINV(Y4185,3)</f>
        <v>0.93246995355778484</v>
      </c>
      <c r="AD4185">
        <f>EXP((-AC4185*AC4185)/2)</f>
        <v>0.6474264341056305</v>
      </c>
      <c r="AE4185">
        <f>-LOG10(AD4185)</f>
        <v>0.18880957253949918</v>
      </c>
      <c r="AF4185">
        <f>IF(AE4185&gt;2,1,0)</f>
        <v>0</v>
      </c>
      <c r="AG4185">
        <f>IF((AF4185+Z4185)&gt;1,1,0)</f>
        <v>0</v>
      </c>
    </row>
    <row r="4186" spans="1:33" x14ac:dyDescent="0.25">
      <c r="A4186" t="s">
        <v>969</v>
      </c>
      <c r="B4186" s="12">
        <v>85.2</v>
      </c>
      <c r="C4186" s="12">
        <v>87.885000000000005</v>
      </c>
      <c r="D4186" s="12">
        <v>65.883333333333297</v>
      </c>
      <c r="E4186" s="12">
        <v>82.857500000000002</v>
      </c>
      <c r="F4186" s="12">
        <v>74.864999999999995</v>
      </c>
      <c r="G4186" s="12">
        <v>83.55</v>
      </c>
      <c r="H4186" s="12">
        <v>75.673333333333304</v>
      </c>
      <c r="I4186" s="12">
        <v>57.386666666666699</v>
      </c>
      <c r="J4186" s="12">
        <f>AVERAGE(B4186:E4186)</f>
        <v>80.45645833333333</v>
      </c>
      <c r="K4186" s="12">
        <f>AVERAGE(F4186:I4186)</f>
        <v>72.868750000000006</v>
      </c>
      <c r="L4186" s="12">
        <f>MAX(J4186:K4186)</f>
        <v>80.45645833333333</v>
      </c>
      <c r="M4186" s="8">
        <f>F4186/B4186</f>
        <v>0.87869718309859146</v>
      </c>
      <c r="N4186" s="8">
        <f>G4186/C4186</f>
        <v>0.95067417648062802</v>
      </c>
      <c r="O4186" s="8">
        <f>H4186/D4186</f>
        <v>1.1485960030356692</v>
      </c>
      <c r="P4186" s="8">
        <f>I4186/E4186</f>
        <v>0.69259471582737464</v>
      </c>
      <c r="Q4186" s="8">
        <f>LOG(M4186,2)</f>
        <v>-0.18656202589055237</v>
      </c>
      <c r="R4186" s="8">
        <f>LOG(N4186,2)</f>
        <v>-7.2977122380553872E-2</v>
      </c>
      <c r="S4186" s="8">
        <f>LOG(O4186,2)</f>
        <v>0.19987144645467914</v>
      </c>
      <c r="T4186" s="8">
        <f>LOG(P4186,2)</f>
        <v>-0.52991671439629173</v>
      </c>
      <c r="U4186" s="8">
        <f>STDEV(Q4186:T4186)/SQRT(COUNT(Q4186:T4186))</f>
        <v>0.15110397172133858</v>
      </c>
      <c r="V4186" s="8">
        <f>AVERAGE(M4186:P4186)</f>
        <v>0.91764051961056592</v>
      </c>
      <c r="W4186" s="8">
        <f>LOG(V4186,2)</f>
        <v>-0.12399899805131072</v>
      </c>
      <c r="X4186" t="s">
        <v>969</v>
      </c>
      <c r="Y4186">
        <f>_xlfn.T.TEST(B4186:E4186,F4186:I4186,2,1)</f>
        <v>0.3751660257397515</v>
      </c>
      <c r="Z4186">
        <f>IF(ABS(W4186)&gt;0.3014,1,0)</f>
        <v>0</v>
      </c>
      <c r="AA4186">
        <f>IF(Y4186&lt;0.05,1,0)</f>
        <v>0</v>
      </c>
      <c r="AB4186">
        <f>IF((Z4186+AA4186)&gt;1,1,0)</f>
        <v>0</v>
      </c>
      <c r="AC4186">
        <f>TINV(Y4186,3)</f>
        <v>1.0390558089399606</v>
      </c>
      <c r="AD4186">
        <f>EXP((-AC4186*AC4186)/2)</f>
        <v>0.58285403833122296</v>
      </c>
      <c r="AE4186">
        <f>-LOG10(AD4186)</f>
        <v>0.23444019015341286</v>
      </c>
      <c r="AF4186">
        <f>IF(AE4186&gt;2,1,0)</f>
        <v>0</v>
      </c>
      <c r="AG4186">
        <f>IF((AF4186+Z4186)&gt;1,1,0)</f>
        <v>0</v>
      </c>
    </row>
    <row r="4187" spans="1:33" x14ac:dyDescent="0.25">
      <c r="A4187" t="s">
        <v>4365</v>
      </c>
      <c r="B4187" s="12">
        <v>27.71</v>
      </c>
      <c r="C4187" s="12">
        <v>30.1</v>
      </c>
      <c r="D4187" s="12">
        <v>24.383333333333301</v>
      </c>
      <c r="E4187" s="12">
        <v>26.145</v>
      </c>
      <c r="F4187" s="12">
        <v>21.375</v>
      </c>
      <c r="G4187" s="12">
        <v>23.72</v>
      </c>
      <c r="H4187" s="12">
        <v>28.4866666666667</v>
      </c>
      <c r="I4187" s="12">
        <v>24.643333333333299</v>
      </c>
      <c r="J4187" s="12">
        <f>AVERAGE(B4187:E4187)</f>
        <v>27.084583333333324</v>
      </c>
      <c r="K4187" s="12">
        <f>AVERAGE(F4187:I4187)</f>
        <v>24.556250000000002</v>
      </c>
      <c r="L4187" s="12">
        <f>MAX(J4187:K4187)</f>
        <v>27.084583333333324</v>
      </c>
      <c r="M4187" s="8">
        <f>F4187/B4187</f>
        <v>0.77138217250090213</v>
      </c>
      <c r="N4187" s="8">
        <f>G4187/C4187</f>
        <v>0.78803986710963447</v>
      </c>
      <c r="O4187" s="8">
        <f>H4187/D4187</f>
        <v>1.1682843472317186</v>
      </c>
      <c r="P4187" s="8">
        <f>I4187/E4187</f>
        <v>0.94256390641932686</v>
      </c>
      <c r="Q4187" s="8">
        <f>LOG(M4187,2)</f>
        <v>-0.37448229082079454</v>
      </c>
      <c r="R4187" s="8">
        <f>LOG(N4187,2)</f>
        <v>-0.34365947710106087</v>
      </c>
      <c r="S4187" s="8">
        <f>LOG(O4187,2)</f>
        <v>0.224391452655266</v>
      </c>
      <c r="T4187" s="8">
        <f>LOG(P4187,2)</f>
        <v>-8.5337657568500605E-2</v>
      </c>
      <c r="U4187" s="8">
        <f>STDEV(Q4187:T4187)/SQRT(COUNT(Q4187:T4187))</f>
        <v>0.13908544798468925</v>
      </c>
      <c r="V4187" s="8">
        <f>AVERAGE(M4187:P4187)</f>
        <v>0.91756757331539562</v>
      </c>
      <c r="W4187" s="8">
        <f>LOG(V4187,2)</f>
        <v>-0.12411368723424805</v>
      </c>
      <c r="X4187" t="s">
        <v>4365</v>
      </c>
      <c r="Y4187">
        <f>_xlfn.T.TEST(B4187:E4187,F4187:I4187,2,1)</f>
        <v>0.38456833021139752</v>
      </c>
      <c r="Z4187">
        <f>IF(ABS(W4187)&gt;0.3014,1,0)</f>
        <v>0</v>
      </c>
      <c r="AA4187">
        <f>IF(Y4187&lt;0.05,1,0)</f>
        <v>0</v>
      </c>
      <c r="AB4187">
        <f>IF((Z4187+AA4187)&gt;1,1,0)</f>
        <v>0</v>
      </c>
      <c r="AC4187">
        <f>TINV(Y4187,3)</f>
        <v>1.0156823540619893</v>
      </c>
      <c r="AD4187">
        <f>EXP((-AC4187*AC4187)/2)</f>
        <v>0.59701960783960295</v>
      </c>
      <c r="AE4187">
        <f>-LOG10(AD4187)</f>
        <v>0.22401140515756213</v>
      </c>
      <c r="AF4187">
        <f>IF(AE4187&gt;2,1,0)</f>
        <v>0</v>
      </c>
      <c r="AG4187">
        <f>IF((AF4187+Z4187)&gt;1,1,0)</f>
        <v>0</v>
      </c>
    </row>
    <row r="4188" spans="1:33" x14ac:dyDescent="0.25">
      <c r="A4188" t="s">
        <v>2159</v>
      </c>
      <c r="B4188" s="12">
        <v>32.89</v>
      </c>
      <c r="C4188" s="12">
        <v>29.802499999999998</v>
      </c>
      <c r="D4188" s="12">
        <v>32.700000000000003</v>
      </c>
      <c r="E4188" s="12">
        <v>34.832500000000003</v>
      </c>
      <c r="F4188" s="12">
        <v>28.25</v>
      </c>
      <c r="G4188" s="12">
        <v>19.716666666666701</v>
      </c>
      <c r="H4188" s="12">
        <v>37.4433333333333</v>
      </c>
      <c r="I4188" s="12">
        <v>34.993333333333297</v>
      </c>
      <c r="J4188" s="12">
        <f>AVERAGE(B4188:E4188)</f>
        <v>32.556249999999999</v>
      </c>
      <c r="K4188" s="12">
        <f>AVERAGE(F4188:I4188)</f>
        <v>30.100833333333323</v>
      </c>
      <c r="L4188" s="12">
        <f>MAX(J4188:K4188)</f>
        <v>32.556249999999999</v>
      </c>
      <c r="M4188" s="8">
        <f>F4188/B4188</f>
        <v>0.85892368501064154</v>
      </c>
      <c r="N4188" s="8">
        <f>G4188/C4188</f>
        <v>0.66157760814249478</v>
      </c>
      <c r="O4188" s="8">
        <f>H4188/D4188</f>
        <v>1.1450560652395503</v>
      </c>
      <c r="P4188" s="8">
        <f>I4188/E4188</f>
        <v>1.0046173353429497</v>
      </c>
      <c r="Q4188" s="8">
        <f>LOG(M4188,2)</f>
        <v>-0.21939814064548988</v>
      </c>
      <c r="R4188" s="8">
        <f>LOG(N4188,2)</f>
        <v>-0.59601768923014942</v>
      </c>
      <c r="S4188" s="8">
        <f>LOG(O4188,2)</f>
        <v>0.19541823855178336</v>
      </c>
      <c r="T4188" s="8">
        <f>LOG(P4188,2)</f>
        <v>6.6460750034527637E-3</v>
      </c>
      <c r="U4188" s="8">
        <f>STDEV(Q4188:T4188)/SQRT(COUNT(Q4188:T4188))</f>
        <v>0.17018496497008873</v>
      </c>
      <c r="V4188" s="8">
        <f>AVERAGE(M4188:P4188)</f>
        <v>0.91754367343390908</v>
      </c>
      <c r="W4188" s="8">
        <f>LOG(V4188,2)</f>
        <v>-0.12415126559965942</v>
      </c>
      <c r="X4188" t="s">
        <v>2159</v>
      </c>
      <c r="Y4188">
        <f>_xlfn.T.TEST(B4188:E4188,F4188:I4188,2,1)</f>
        <v>0.49678860959234672</v>
      </c>
      <c r="Z4188">
        <f>IF(ABS(W4188)&gt;0.3014,1,0)</f>
        <v>0</v>
      </c>
      <c r="AA4188">
        <f>IF(Y4188&lt;0.05,1,0)</f>
        <v>0</v>
      </c>
      <c r="AB4188">
        <f>IF((Z4188+AA4188)&gt;1,1,0)</f>
        <v>0</v>
      </c>
      <c r="AC4188">
        <f>TINV(Y4188,3)</f>
        <v>0.77114772533604481</v>
      </c>
      <c r="AD4188">
        <f>EXP((-AC4188*AC4188)/2)</f>
        <v>0.74279557467678514</v>
      </c>
      <c r="AE4188">
        <f>-LOG10(AD4188)</f>
        <v>0.12913069230325588</v>
      </c>
      <c r="AF4188">
        <f>IF(AE4188&gt;2,1,0)</f>
        <v>0</v>
      </c>
      <c r="AG4188">
        <f>IF((AF4188+Z4188)&gt;1,1,0)</f>
        <v>0</v>
      </c>
    </row>
    <row r="4189" spans="1:33" x14ac:dyDescent="0.25">
      <c r="A4189" t="s">
        <v>5322</v>
      </c>
      <c r="B4189" s="12">
        <v>3684.1</v>
      </c>
      <c r="C4189" s="12">
        <v>3120.2550000000001</v>
      </c>
      <c r="D4189" s="12">
        <v>3048.5466666666698</v>
      </c>
      <c r="E4189" s="12">
        <v>3165.1174999999998</v>
      </c>
      <c r="F4189" s="12">
        <v>3443.1</v>
      </c>
      <c r="G4189" s="12">
        <v>2862.58</v>
      </c>
      <c r="H4189" s="12">
        <v>3003.83</v>
      </c>
      <c r="I4189" s="12">
        <v>2635.88666666667</v>
      </c>
      <c r="J4189" s="12">
        <f>AVERAGE(B4189:E4189)</f>
        <v>3254.5047916666672</v>
      </c>
      <c r="K4189" s="12">
        <f>AVERAGE(F4189:I4189)</f>
        <v>2986.3491666666678</v>
      </c>
      <c r="L4189" s="12">
        <f>MAX(J4189:K4189)</f>
        <v>3254.5047916666672</v>
      </c>
      <c r="M4189" s="8">
        <f>F4189/B4189</f>
        <v>0.93458375179826825</v>
      </c>
      <c r="N4189" s="8">
        <f>G4189/C4189</f>
        <v>0.91741860841501732</v>
      </c>
      <c r="O4189" s="8">
        <f>H4189/D4189</f>
        <v>0.98533180838082302</v>
      </c>
      <c r="P4189" s="8">
        <f>I4189/E4189</f>
        <v>0.83279267410030433</v>
      </c>
      <c r="Q4189" s="8">
        <f>LOG(M4189,2)</f>
        <v>-9.760413943494832E-2</v>
      </c>
      <c r="R4189" s="8">
        <f>LOG(N4189,2)</f>
        <v>-0.12434792433712558</v>
      </c>
      <c r="S4189" s="8">
        <f>LOG(O4189,2)</f>
        <v>-2.1318464027816245E-2</v>
      </c>
      <c r="T4189" s="8">
        <f>LOG(P4189,2)</f>
        <v>-0.26397071727506555</v>
      </c>
      <c r="U4189" s="8">
        <f>STDEV(Q4189:T4189)/SQRT(COUNT(Q4189:T4189))</f>
        <v>5.0662749820675625E-2</v>
      </c>
      <c r="V4189" s="8">
        <f>AVERAGE(M4189:P4189)</f>
        <v>0.91753171067360328</v>
      </c>
      <c r="W4189" s="8">
        <f>LOG(V4189,2)</f>
        <v>-0.12417007530646298</v>
      </c>
      <c r="X4189" t="s">
        <v>5322</v>
      </c>
      <c r="Y4189">
        <f>_xlfn.T.TEST(B4189:E4189,F4189:I4189,2,1)</f>
        <v>7.4189557459952732E-2</v>
      </c>
      <c r="Z4189">
        <f>IF(ABS(W4189)&gt;0.3014,1,0)</f>
        <v>0</v>
      </c>
      <c r="AA4189">
        <f>IF(Y4189&lt;0.05,1,0)</f>
        <v>0</v>
      </c>
      <c r="AB4189">
        <f>IF((Z4189+AA4189)&gt;1,1,0)</f>
        <v>0</v>
      </c>
      <c r="AC4189">
        <f>TINV(Y4189,3)</f>
        <v>2.6935637159699652</v>
      </c>
      <c r="AD4189">
        <f>EXP((-AC4189*AC4189)/2)</f>
        <v>2.6578763519242075E-2</v>
      </c>
      <c r="AE4189">
        <f>-LOG10(AD4189)</f>
        <v>1.5754652269019727</v>
      </c>
      <c r="AF4189">
        <f>IF(AE4189&gt;2,1,0)</f>
        <v>0</v>
      </c>
      <c r="AG4189">
        <f>IF((AF4189+Z4189)&gt;1,1,0)</f>
        <v>0</v>
      </c>
    </row>
    <row r="4190" spans="1:33" x14ac:dyDescent="0.25">
      <c r="A4190" t="s">
        <v>5508</v>
      </c>
      <c r="B4190" s="12">
        <v>114.72</v>
      </c>
      <c r="C4190" s="12">
        <v>86.402500000000003</v>
      </c>
      <c r="D4190" s="12">
        <v>99.023333333333298</v>
      </c>
      <c r="E4190" s="12">
        <v>109.2225</v>
      </c>
      <c r="F4190" s="12">
        <v>88.155000000000001</v>
      </c>
      <c r="G4190" s="12">
        <v>78.88</v>
      </c>
      <c r="H4190" s="12">
        <v>103.646666666667</v>
      </c>
      <c r="I4190" s="12">
        <v>102.883333333333</v>
      </c>
      <c r="J4190" s="12">
        <f>AVERAGE(B4190:E4190)</f>
        <v>102.34208333333333</v>
      </c>
      <c r="K4190" s="12">
        <f>AVERAGE(F4190:I4190)</f>
        <v>93.391249999999999</v>
      </c>
      <c r="L4190" s="12">
        <f>MAX(J4190:K4190)</f>
        <v>102.34208333333333</v>
      </c>
      <c r="M4190" s="8">
        <f>F4190/B4190</f>
        <v>0.76843619246861927</v>
      </c>
      <c r="N4190" s="8">
        <f>G4190/C4190</f>
        <v>0.91293654697491378</v>
      </c>
      <c r="O4190" s="8">
        <f>H4190/D4190</f>
        <v>1.0466893324805639</v>
      </c>
      <c r="P4190" s="8">
        <f>I4190/E4190</f>
        <v>0.94196098178793752</v>
      </c>
      <c r="Q4190" s="8">
        <f>LOG(M4190,2)</f>
        <v>-0.38000262499200538</v>
      </c>
      <c r="R4190" s="8">
        <f>LOG(N4190,2)</f>
        <v>-0.13141350471716054</v>
      </c>
      <c r="S4190" s="8">
        <f>LOG(O4190,2)</f>
        <v>6.5833299959361602E-2</v>
      </c>
      <c r="T4190" s="8">
        <f>LOG(P4190,2)</f>
        <v>-8.6260793591650647E-2</v>
      </c>
      <c r="U4190" s="8">
        <f>STDEV(Q4190:T4190)/SQRT(COUNT(Q4190:T4190))</f>
        <v>9.2525691114783815E-2</v>
      </c>
      <c r="V4190" s="8">
        <f>AVERAGE(M4190:P4190)</f>
        <v>0.91750576342800871</v>
      </c>
      <c r="W4190" s="8">
        <f>LOG(V4190,2)</f>
        <v>-0.12421087443244797</v>
      </c>
      <c r="X4190" t="s">
        <v>5508</v>
      </c>
      <c r="Y4190">
        <f>_xlfn.T.TEST(B4190:E4190,F4190:I4190,2,1)</f>
        <v>0.26089828404419069</v>
      </c>
      <c r="Z4190">
        <f>IF(ABS(W4190)&gt;0.3014,1,0)</f>
        <v>0</v>
      </c>
      <c r="AA4190">
        <f>IF(Y4190&lt;0.05,1,0)</f>
        <v>0</v>
      </c>
      <c r="AB4190">
        <f>IF((Z4190+AA4190)&gt;1,1,0)</f>
        <v>0</v>
      </c>
      <c r="AC4190">
        <f>TINV(Y4190,3)</f>
        <v>1.3819968762244725</v>
      </c>
      <c r="AD4190">
        <f>EXP((-AC4190*AC4190)/2)</f>
        <v>0.38482842901340891</v>
      </c>
      <c r="AE4190">
        <f>-LOG10(AD4190)</f>
        <v>0.41473285215504063</v>
      </c>
      <c r="AF4190">
        <f>IF(AE4190&gt;2,1,0)</f>
        <v>0</v>
      </c>
      <c r="AG4190">
        <f>IF((AF4190+Z4190)&gt;1,1,0)</f>
        <v>0</v>
      </c>
    </row>
    <row r="4191" spans="1:33" x14ac:dyDescent="0.25">
      <c r="A4191" t="s">
        <v>2529</v>
      </c>
      <c r="B4191" s="12">
        <v>22.5</v>
      </c>
      <c r="C4191" s="12">
        <v>18.940000000000001</v>
      </c>
      <c r="D4191" s="12">
        <v>12.716666666666701</v>
      </c>
      <c r="E4191" s="12">
        <v>14.467499999999999</v>
      </c>
      <c r="F4191" s="12">
        <v>15.32</v>
      </c>
      <c r="G4191" s="12">
        <v>11.783333333333299</v>
      </c>
      <c r="H4191" s="12">
        <v>16.873333333333299</v>
      </c>
      <c r="I4191" s="12">
        <v>15.046666666666701</v>
      </c>
      <c r="J4191" s="12">
        <f>AVERAGE(B4191:E4191)</f>
        <v>17.156041666666674</v>
      </c>
      <c r="K4191" s="12">
        <f>AVERAGE(F4191:I4191)</f>
        <v>14.755833333333326</v>
      </c>
      <c r="L4191" s="12">
        <f>MAX(J4191:K4191)</f>
        <v>17.156041666666674</v>
      </c>
      <c r="M4191" s="8">
        <f>F4191/B4191</f>
        <v>0.68088888888888888</v>
      </c>
      <c r="N4191" s="8">
        <f>G4191/C4191</f>
        <v>0.62214009151706962</v>
      </c>
      <c r="O4191" s="8">
        <f>H4191/D4191</f>
        <v>1.3268676277850528</v>
      </c>
      <c r="P4191" s="8">
        <f>I4191/E4191</f>
        <v>1.0400322562064421</v>
      </c>
      <c r="Q4191" s="8">
        <f>LOG(M4191,2)</f>
        <v>-0.55450870417944242</v>
      </c>
      <c r="R4191" s="8">
        <f>LOG(N4191,2)</f>
        <v>-0.68468861649278434</v>
      </c>
      <c r="S4191" s="8">
        <f>LOG(O4191,2)</f>
        <v>0.40802445038878465</v>
      </c>
      <c r="T4191" s="8">
        <f>LOG(P4191,2)</f>
        <v>5.6628273700423531E-2</v>
      </c>
      <c r="U4191" s="8">
        <f>STDEV(Q4191:T4191)/SQRT(COUNT(Q4191:T4191))</f>
        <v>0.25755085016344176</v>
      </c>
      <c r="V4191" s="8">
        <f>AVERAGE(M4191:P4191)</f>
        <v>0.91748221609936342</v>
      </c>
      <c r="W4191" s="8">
        <f>LOG(V4191,2)</f>
        <v>-0.1242479009575736</v>
      </c>
      <c r="X4191" t="s">
        <v>2529</v>
      </c>
      <c r="Y4191">
        <f>_xlfn.T.TEST(B4191:E4191,F4191:I4191,2,1)</f>
        <v>0.46125677987960634</v>
      </c>
      <c r="Z4191">
        <f>IF(ABS(W4191)&gt;0.3014,1,0)</f>
        <v>0</v>
      </c>
      <c r="AA4191">
        <f>IF(Y4191&lt;0.05,1,0)</f>
        <v>0</v>
      </c>
      <c r="AB4191">
        <f>IF((Z4191+AA4191)&gt;1,1,0)</f>
        <v>0</v>
      </c>
      <c r="AC4191">
        <f>TINV(Y4191,3)</f>
        <v>0.84274232743499522</v>
      </c>
      <c r="AD4191">
        <f>EXP((-AC4191*AC4191)/2)</f>
        <v>0.70109820065996442</v>
      </c>
      <c r="AE4191">
        <f>-LOG10(AD4191)</f>
        <v>0.15422114748581611</v>
      </c>
      <c r="AF4191">
        <f>IF(AE4191&gt;2,1,0)</f>
        <v>0</v>
      </c>
      <c r="AG4191">
        <f>IF((AF4191+Z4191)&gt;1,1,0)</f>
        <v>0</v>
      </c>
    </row>
    <row r="4192" spans="1:33" x14ac:dyDescent="0.25">
      <c r="A4192" t="s">
        <v>3252</v>
      </c>
      <c r="B4192" s="12">
        <v>17.54</v>
      </c>
      <c r="C4192" s="12">
        <v>14.225</v>
      </c>
      <c r="D4192" s="12">
        <v>11.963333333333299</v>
      </c>
      <c r="E4192" s="12">
        <v>20.712499999999999</v>
      </c>
      <c r="F4192" s="12">
        <v>11.85</v>
      </c>
      <c r="G4192" s="12">
        <v>11.133333333333301</v>
      </c>
      <c r="H4192" s="12">
        <v>18</v>
      </c>
      <c r="I4192" s="12">
        <v>14.6366666666667</v>
      </c>
      <c r="J4192" s="12">
        <f>AVERAGE(B4192:E4192)</f>
        <v>16.110208333333325</v>
      </c>
      <c r="K4192" s="12">
        <f>AVERAGE(F4192:I4192)</f>
        <v>13.904999999999999</v>
      </c>
      <c r="L4192" s="12">
        <f>MAX(J4192:K4192)</f>
        <v>16.110208333333325</v>
      </c>
      <c r="M4192" s="8">
        <f>F4192/B4192</f>
        <v>0.67559863169897383</v>
      </c>
      <c r="N4192" s="8">
        <f>G4192/C4192</f>
        <v>0.78265963678968731</v>
      </c>
      <c r="O4192" s="8">
        <f>H4192/D4192</f>
        <v>1.5045973808860449</v>
      </c>
      <c r="P4192" s="8">
        <f>I4192/E4192</f>
        <v>0.70665861999597834</v>
      </c>
      <c r="Q4192" s="8">
        <f>LOG(M4192,2)</f>
        <v>-0.56576168865911147</v>
      </c>
      <c r="R4192" s="8">
        <f>LOG(N4192,2)</f>
        <v>-0.35354305055368995</v>
      </c>
      <c r="S4192" s="8">
        <f>LOG(O4192,2)</f>
        <v>0.58937748412211977</v>
      </c>
      <c r="T4192" s="8">
        <f>LOG(P4192,2)</f>
        <v>-0.50091466370342541</v>
      </c>
      <c r="U4192" s="8">
        <f>STDEV(Q4192:T4192)/SQRT(COUNT(Q4192:T4192))</f>
        <v>0.26937980042839227</v>
      </c>
      <c r="V4192" s="8">
        <f>AVERAGE(M4192:P4192)</f>
        <v>0.91737856734267109</v>
      </c>
      <c r="W4192" s="8">
        <f>LOG(V4192,2)</f>
        <v>-0.12441089266657168</v>
      </c>
      <c r="X4192" t="s">
        <v>3252</v>
      </c>
      <c r="Y4192">
        <f>_xlfn.T.TEST(B4192:E4192,F4192:I4192,2,1)</f>
        <v>0.49211585224046656</v>
      </c>
      <c r="Z4192">
        <f>IF(ABS(W4192)&gt;0.3014,1,0)</f>
        <v>0</v>
      </c>
      <c r="AA4192">
        <f>IF(Y4192&lt;0.05,1,0)</f>
        <v>0</v>
      </c>
      <c r="AB4192">
        <f>IF((Z4192+AA4192)&gt;1,1,0)</f>
        <v>0</v>
      </c>
      <c r="AC4192">
        <f>TINV(Y4192,3)</f>
        <v>0.78031013382049563</v>
      </c>
      <c r="AD4192">
        <f>EXP((-AC4192*AC4192)/2)</f>
        <v>0.73753483906666573</v>
      </c>
      <c r="AE4192">
        <f>-LOG10(AD4192)</f>
        <v>0.1322174600182158</v>
      </c>
      <c r="AF4192">
        <f>IF(AE4192&gt;2,1,0)</f>
        <v>0</v>
      </c>
      <c r="AG4192">
        <f>IF((AF4192+Z4192)&gt;1,1,0)</f>
        <v>0</v>
      </c>
    </row>
    <row r="4193" spans="1:33" x14ac:dyDescent="0.25">
      <c r="A4193" t="s">
        <v>4845</v>
      </c>
      <c r="B4193" s="12">
        <v>48.16</v>
      </c>
      <c r="C4193" s="12">
        <v>27.55</v>
      </c>
      <c r="D4193" s="12">
        <v>27.456666666666699</v>
      </c>
      <c r="E4193" s="12">
        <v>26.5625</v>
      </c>
      <c r="F4193" s="12">
        <v>28.51</v>
      </c>
      <c r="G4193" s="12">
        <v>27.783333333333299</v>
      </c>
      <c r="H4193" s="12">
        <v>29.41</v>
      </c>
      <c r="I4193" s="12">
        <v>26.5066666666667</v>
      </c>
      <c r="J4193" s="12">
        <f>AVERAGE(B4193:E4193)</f>
        <v>32.432291666666671</v>
      </c>
      <c r="K4193" s="12">
        <f>AVERAGE(F4193:I4193)</f>
        <v>28.052500000000002</v>
      </c>
      <c r="L4193" s="12">
        <f>MAX(J4193:K4193)</f>
        <v>32.432291666666671</v>
      </c>
      <c r="M4193" s="8">
        <f>F4193/B4193</f>
        <v>0.59198504983388711</v>
      </c>
      <c r="N4193" s="8">
        <f>G4193/C4193</f>
        <v>1.0084694494857822</v>
      </c>
      <c r="O4193" s="8">
        <f>H4193/D4193</f>
        <v>1.0711424062158541</v>
      </c>
      <c r="P4193" s="8">
        <f>I4193/E4193</f>
        <v>0.99789803921568754</v>
      </c>
      <c r="Q4193" s="8">
        <f>LOG(M4193,2)</f>
        <v>-0.75636735282174927</v>
      </c>
      <c r="R4193" s="8">
        <f>LOG(N4193,2)</f>
        <v>1.2167379694101262E-2</v>
      </c>
      <c r="S4193" s="8">
        <f>LOG(O4193,2)</f>
        <v>9.9150296226172524E-2</v>
      </c>
      <c r="T4193" s="8">
        <f>LOG(P4193,2)</f>
        <v>-3.0356799586569857E-3</v>
      </c>
      <c r="U4193" s="8">
        <f>STDEV(Q4193:T4193)/SQRT(COUNT(Q4193:T4193))</f>
        <v>0.19938989373704033</v>
      </c>
      <c r="V4193" s="8">
        <f>AVERAGE(M4193:P4193)</f>
        <v>0.91737373618780271</v>
      </c>
      <c r="W4193" s="8">
        <f>LOG(V4193,2)</f>
        <v>-0.1244184902950439</v>
      </c>
      <c r="X4193" t="s">
        <v>4845</v>
      </c>
      <c r="Y4193">
        <f>_xlfn.T.TEST(B4193:E4193,F4193:I4193,2,1)</f>
        <v>0.45434843858514989</v>
      </c>
      <c r="Z4193">
        <f>IF(ABS(W4193)&gt;0.3014,1,0)</f>
        <v>0</v>
      </c>
      <c r="AA4193">
        <f>IF(Y4193&lt;0.05,1,0)</f>
        <v>0</v>
      </c>
      <c r="AB4193">
        <f>IF((Z4193+AA4193)&gt;1,1,0)</f>
        <v>0</v>
      </c>
      <c r="AC4193">
        <f>TINV(Y4193,3)</f>
        <v>0.85721142198327316</v>
      </c>
      <c r="AD4193">
        <f>EXP((-AC4193*AC4193)/2)</f>
        <v>0.69252862156892014</v>
      </c>
      <c r="AE4193">
        <f>-LOG10(AD4193)</f>
        <v>0.15956227290239072</v>
      </c>
      <c r="AF4193">
        <f>IF(AE4193&gt;2,1,0)</f>
        <v>0</v>
      </c>
      <c r="AG4193">
        <f>IF((AF4193+Z4193)&gt;1,1,0)</f>
        <v>0</v>
      </c>
    </row>
    <row r="4194" spans="1:33" x14ac:dyDescent="0.25">
      <c r="A4194" t="s">
        <v>2719</v>
      </c>
      <c r="B4194" s="12">
        <v>3054.67</v>
      </c>
      <c r="C4194" s="12">
        <v>3071.355</v>
      </c>
      <c r="D4194" s="12">
        <v>3096.0866666666702</v>
      </c>
      <c r="E4194" s="12">
        <v>3820.04</v>
      </c>
      <c r="F4194" s="12">
        <v>2791.81</v>
      </c>
      <c r="G4194" s="12">
        <v>2884.5633333333299</v>
      </c>
      <c r="H4194" s="12">
        <v>3276.1266666666702</v>
      </c>
      <c r="I4194" s="12">
        <v>2895.14</v>
      </c>
      <c r="J4194" s="12">
        <f>AVERAGE(B4194:E4194)</f>
        <v>3260.5379166666671</v>
      </c>
      <c r="K4194" s="12">
        <f>AVERAGE(F4194:I4194)</f>
        <v>2961.91</v>
      </c>
      <c r="L4194" s="12">
        <f>MAX(J4194:K4194)</f>
        <v>3260.5379166666671</v>
      </c>
      <c r="M4194" s="8">
        <f>F4194/B4194</f>
        <v>0.91394815151882192</v>
      </c>
      <c r="N4194" s="8">
        <f>G4194/C4194</f>
        <v>0.93918265173948623</v>
      </c>
      <c r="O4194" s="8">
        <f>H4194/D4194</f>
        <v>1.0581508269579016</v>
      </c>
      <c r="P4194" s="8">
        <f>I4194/E4194</f>
        <v>0.75788211641762915</v>
      </c>
      <c r="Q4194" s="8">
        <f>LOG(M4194,2)</f>
        <v>-0.12981577169196842</v>
      </c>
      <c r="R4194" s="8">
        <f>LOG(N4194,2)</f>
        <v>-9.0522335162317225E-2</v>
      </c>
      <c r="S4194" s="8">
        <f>LOG(O4194,2)</f>
        <v>8.1545281322913804E-2</v>
      </c>
      <c r="T4194" s="8">
        <f>LOG(P4194,2)</f>
        <v>-0.39995463077284626</v>
      </c>
      <c r="U4194" s="8">
        <f>STDEV(Q4194:T4194)/SQRT(COUNT(Q4194:T4194))</f>
        <v>9.9623274517609078E-2</v>
      </c>
      <c r="V4194" s="8">
        <f>AVERAGE(M4194:P4194)</f>
        <v>0.91729093665845973</v>
      </c>
      <c r="W4194" s="8">
        <f>LOG(V4194,2)</f>
        <v>-0.12454870969940715</v>
      </c>
      <c r="X4194" t="s">
        <v>2719</v>
      </c>
      <c r="Y4194">
        <f>_xlfn.T.TEST(B4194:E4194,F4194:I4194,2,1)</f>
        <v>0.28505508611624603</v>
      </c>
      <c r="Z4194">
        <f>IF(ABS(W4194)&gt;0.3014,1,0)</f>
        <v>0</v>
      </c>
      <c r="AA4194">
        <f>IF(Y4194&lt;0.05,1,0)</f>
        <v>0</v>
      </c>
      <c r="AB4194">
        <f>IF((Z4194+AA4194)&gt;1,1,0)</f>
        <v>0</v>
      </c>
      <c r="AC4194">
        <f>TINV(Y4194,3)</f>
        <v>1.2980485882398101</v>
      </c>
      <c r="AD4194">
        <f>EXP((-AC4194*AC4194)/2)</f>
        <v>0.43064763790469551</v>
      </c>
      <c r="AE4194">
        <f>-LOG10(AD4194)</f>
        <v>0.36587793053946455</v>
      </c>
      <c r="AF4194">
        <f>IF(AE4194&gt;2,1,0)</f>
        <v>0</v>
      </c>
      <c r="AG4194">
        <f>IF((AF4194+Z4194)&gt;1,1,0)</f>
        <v>0</v>
      </c>
    </row>
    <row r="4195" spans="1:33" x14ac:dyDescent="0.25">
      <c r="A4195" t="s">
        <v>3412</v>
      </c>
      <c r="B4195" s="12">
        <v>34.39</v>
      </c>
      <c r="C4195" s="12">
        <v>33.704999999999998</v>
      </c>
      <c r="D4195" s="12">
        <v>30.6666666666667</v>
      </c>
      <c r="E4195" s="12">
        <v>36.017499999999998</v>
      </c>
      <c r="F4195" s="12">
        <v>30.43</v>
      </c>
      <c r="G4195" s="12">
        <v>26.363333333333301</v>
      </c>
      <c r="H4195" s="12">
        <v>31.4166666666667</v>
      </c>
      <c r="I4195" s="12">
        <v>35.203333333333298</v>
      </c>
      <c r="J4195" s="12">
        <f>AVERAGE(B4195:E4195)</f>
        <v>33.694791666666674</v>
      </c>
      <c r="K4195" s="12">
        <f>AVERAGE(F4195:I4195)</f>
        <v>30.853333333333325</v>
      </c>
      <c r="L4195" s="12">
        <f>MAX(J4195:K4195)</f>
        <v>33.694791666666674</v>
      </c>
      <c r="M4195" s="8">
        <f>F4195/B4195</f>
        <v>0.88485024716487348</v>
      </c>
      <c r="N4195" s="8">
        <f>G4195/C4195</f>
        <v>0.7821787074123514</v>
      </c>
      <c r="O4195" s="8">
        <f>H4195/D4195</f>
        <v>1.0244565217391304</v>
      </c>
      <c r="P4195" s="8">
        <f>I4195/E4195</f>
        <v>0.97739524768052477</v>
      </c>
      <c r="Q4195" s="8">
        <f>LOG(M4195,2)</f>
        <v>-0.17649478201219507</v>
      </c>
      <c r="R4195" s="8">
        <f>LOG(N4195,2)</f>
        <v>-0.35442983154562618</v>
      </c>
      <c r="S4195" s="8">
        <f>LOG(O4195,2)</f>
        <v>3.4858757211651326E-2</v>
      </c>
      <c r="T4195" s="8">
        <f>LOG(P4195,2)</f>
        <v>-3.2986004999325198E-2</v>
      </c>
      <c r="U4195" s="8">
        <f>STDEV(Q4195:T4195)/SQRT(COUNT(Q4195:T4195))</f>
        <v>8.6168514671768934E-2</v>
      </c>
      <c r="V4195" s="8">
        <f>AVERAGE(M4195:P4195)</f>
        <v>0.91722018099921998</v>
      </c>
      <c r="W4195" s="8">
        <f>LOG(V4195,2)</f>
        <v>-0.12465999693857197</v>
      </c>
      <c r="X4195" t="s">
        <v>3412</v>
      </c>
      <c r="Y4195">
        <f>_xlfn.T.TEST(B4195:E4195,F4195:I4195,2,1)</f>
        <v>0.21089858659594898</v>
      </c>
      <c r="Z4195">
        <f>IF(ABS(W4195)&gt;0.3014,1,0)</f>
        <v>0</v>
      </c>
      <c r="AA4195">
        <f>IF(Y4195&lt;0.05,1,0)</f>
        <v>0</v>
      </c>
      <c r="AB4195">
        <f>IF((Z4195+AA4195)&gt;1,1,0)</f>
        <v>0</v>
      </c>
      <c r="AC4195">
        <f>TINV(Y4195,3)</f>
        <v>1.5861225011594082</v>
      </c>
      <c r="AD4195">
        <f>EXP((-AC4195*AC4195)/2)</f>
        <v>0.28425251619480951</v>
      </c>
      <c r="AE4195">
        <f>-LOG10(AD4195)</f>
        <v>0.54629568226139003</v>
      </c>
      <c r="AF4195">
        <f>IF(AE4195&gt;2,1,0)</f>
        <v>0</v>
      </c>
      <c r="AG4195">
        <f>IF((AF4195+Z4195)&gt;1,1,0)</f>
        <v>0</v>
      </c>
    </row>
    <row r="4196" spans="1:33" x14ac:dyDescent="0.25">
      <c r="A4196" t="s">
        <v>4555</v>
      </c>
      <c r="B4196" s="12">
        <v>80.099999999999994</v>
      </c>
      <c r="C4196" s="12">
        <v>62.37</v>
      </c>
      <c r="D4196" s="12">
        <v>112.40666666666699</v>
      </c>
      <c r="E4196" s="12">
        <v>94.72</v>
      </c>
      <c r="F4196" s="12">
        <v>70.930000000000007</v>
      </c>
      <c r="G4196" s="12">
        <v>57.64</v>
      </c>
      <c r="H4196" s="12">
        <v>85.223333333333301</v>
      </c>
      <c r="I4196" s="12">
        <v>104.28</v>
      </c>
      <c r="J4196" s="12">
        <f>AVERAGE(B4196:E4196)</f>
        <v>87.399166666666758</v>
      </c>
      <c r="K4196" s="12">
        <f>AVERAGE(F4196:I4196)</f>
        <v>79.518333333333317</v>
      </c>
      <c r="L4196" s="12">
        <f>MAX(J4196:K4196)</f>
        <v>87.399166666666758</v>
      </c>
      <c r="M4196" s="8">
        <f>F4196/B4196</f>
        <v>0.8855181023720351</v>
      </c>
      <c r="N4196" s="8">
        <f>G4196/C4196</f>
        <v>0.92416225749559089</v>
      </c>
      <c r="O4196" s="8">
        <f>H4196/D4196</f>
        <v>0.75816974082201283</v>
      </c>
      <c r="P4196" s="8">
        <f>I4196/E4196</f>
        <v>1.1009290540540542</v>
      </c>
      <c r="Q4196" s="8">
        <f>LOG(M4196,2)</f>
        <v>-0.1754062950412639</v>
      </c>
      <c r="R4196" s="8">
        <f>LOG(N4196,2)</f>
        <v>-0.11378192340477847</v>
      </c>
      <c r="S4196" s="8">
        <f>LOG(O4196,2)</f>
        <v>-0.39940721637558801</v>
      </c>
      <c r="T4196" s="8">
        <f>LOG(P4196,2)</f>
        <v>0.13872150190660673</v>
      </c>
      <c r="U4196" s="8">
        <f>STDEV(Q4196:T4196)/SQRT(COUNT(Q4196:T4196))</f>
        <v>0.11063948153539618</v>
      </c>
      <c r="V4196" s="8">
        <f>AVERAGE(M4196:P4196)</f>
        <v>0.9171947886859233</v>
      </c>
      <c r="W4196" s="8">
        <f>LOG(V4196,2)</f>
        <v>-0.12469993704490291</v>
      </c>
      <c r="X4196" t="s">
        <v>4555</v>
      </c>
      <c r="Y4196">
        <f>_xlfn.T.TEST(B4196:E4196,F4196:I4196,2,1)</f>
        <v>0.37457979130327779</v>
      </c>
      <c r="Z4196">
        <f>IF(ABS(W4196)&gt;0.3014,1,0)</f>
        <v>0</v>
      </c>
      <c r="AA4196">
        <f>IF(Y4196&lt;0.05,1,0)</f>
        <v>0</v>
      </c>
      <c r="AB4196">
        <f>IF((Z4196+AA4196)&gt;1,1,0)</f>
        <v>0</v>
      </c>
      <c r="AC4196">
        <f>TINV(Y4196,3)</f>
        <v>1.0405316816198791</v>
      </c>
      <c r="AD4196">
        <f>EXP((-AC4196*AC4196)/2)</f>
        <v>0.58196027463141309</v>
      </c>
      <c r="AE4196">
        <f>-LOG10(AD4196)</f>
        <v>0.23510665984700987</v>
      </c>
      <c r="AF4196">
        <f>IF(AE4196&gt;2,1,0)</f>
        <v>0</v>
      </c>
      <c r="AG4196">
        <f>IF((AF4196+Z4196)&gt;1,1,0)</f>
        <v>0</v>
      </c>
    </row>
    <row r="4197" spans="1:33" x14ac:dyDescent="0.25">
      <c r="A4197" t="s">
        <v>2095</v>
      </c>
      <c r="B4197" s="12">
        <v>10.54</v>
      </c>
      <c r="C4197" s="12">
        <v>19.447500000000002</v>
      </c>
      <c r="D4197" s="12">
        <v>14.91</v>
      </c>
      <c r="E4197" s="12">
        <v>17.824999999999999</v>
      </c>
      <c r="F4197" s="12">
        <v>10.95</v>
      </c>
      <c r="G4197" s="12">
        <v>10.4866666666667</v>
      </c>
      <c r="H4197" s="12">
        <v>18.29</v>
      </c>
      <c r="I4197" s="12">
        <v>15.4</v>
      </c>
      <c r="J4197" s="12">
        <f>AVERAGE(B4197:E4197)</f>
        <v>15.680624999999999</v>
      </c>
      <c r="K4197" s="12">
        <f>AVERAGE(F4197:I4197)</f>
        <v>13.781666666666675</v>
      </c>
      <c r="L4197" s="12">
        <f>MAX(J4197:K4197)</f>
        <v>15.680624999999999</v>
      </c>
      <c r="M4197" s="8">
        <f>F4197/B4197</f>
        <v>1.0388994307400379</v>
      </c>
      <c r="N4197" s="8">
        <f>G4197/C4197</f>
        <v>0.53922954964220071</v>
      </c>
      <c r="O4197" s="8">
        <f>H4197/D4197</f>
        <v>1.2266934942991281</v>
      </c>
      <c r="P4197" s="8">
        <f>I4197/E4197</f>
        <v>0.86395511921458634</v>
      </c>
      <c r="Q4197" s="8">
        <f>LOG(M4197,2)</f>
        <v>5.5056002851321041E-2</v>
      </c>
      <c r="R4197" s="8">
        <f>LOG(N4197,2)</f>
        <v>-0.89102853687991601</v>
      </c>
      <c r="S4197" s="8">
        <f>LOG(O4197,2)</f>
        <v>0.29477481746527412</v>
      </c>
      <c r="T4197" s="8">
        <f>LOG(P4197,2)</f>
        <v>-0.21097172574898657</v>
      </c>
      <c r="U4197" s="8">
        <f>STDEV(Q4197:T4197)/SQRT(COUNT(Q4197:T4197))</f>
        <v>0.25608015697798248</v>
      </c>
      <c r="V4197" s="8">
        <f>AVERAGE(M4197:P4197)</f>
        <v>0.91719439847398831</v>
      </c>
      <c r="W4197" s="8">
        <f>LOG(V4197,2)</f>
        <v>-0.12470055082613039</v>
      </c>
      <c r="X4197" t="s">
        <v>2095</v>
      </c>
      <c r="Y4197">
        <f>_xlfn.T.TEST(B4197:E4197,F4197:I4197,2,1)</f>
        <v>0.52325607704699939</v>
      </c>
      <c r="Z4197">
        <f>IF(ABS(W4197)&gt;0.3014,1,0)</f>
        <v>0</v>
      </c>
      <c r="AA4197">
        <f>IF(Y4197&lt;0.05,1,0)</f>
        <v>0</v>
      </c>
      <c r="AB4197">
        <f>IF((Z4197+AA4197)&gt;1,1,0)</f>
        <v>0</v>
      </c>
      <c r="AC4197">
        <f>TINV(Y4197,3)</f>
        <v>0.72055147525880203</v>
      </c>
      <c r="AD4197">
        <f>EXP((-AC4197*AC4197)/2)</f>
        <v>0.77136221695045448</v>
      </c>
      <c r="AE4197">
        <f>-LOG10(AD4197)</f>
        <v>0.1127416376657179</v>
      </c>
      <c r="AF4197">
        <f>IF(AE4197&gt;2,1,0)</f>
        <v>0</v>
      </c>
      <c r="AG4197">
        <f>IF((AF4197+Z4197)&gt;1,1,0)</f>
        <v>0</v>
      </c>
    </row>
    <row r="4198" spans="1:33" x14ac:dyDescent="0.25">
      <c r="A4198" t="s">
        <v>3898</v>
      </c>
      <c r="B4198" s="12">
        <v>25.43</v>
      </c>
      <c r="C4198" s="12">
        <v>15.7775</v>
      </c>
      <c r="D4198" s="12">
        <v>20.82</v>
      </c>
      <c r="E4198" s="12">
        <v>24.9375</v>
      </c>
      <c r="F4198" s="12">
        <v>17.34</v>
      </c>
      <c r="G4198" s="12">
        <v>16.75</v>
      </c>
      <c r="H4198" s="12">
        <v>24.3533333333333</v>
      </c>
      <c r="I4198" s="12">
        <v>18.84</v>
      </c>
      <c r="J4198" s="12">
        <f>AVERAGE(B4198:E4198)</f>
        <v>21.741250000000001</v>
      </c>
      <c r="K4198" s="12">
        <f>AVERAGE(F4198:I4198)</f>
        <v>19.320833333333326</v>
      </c>
      <c r="L4198" s="12">
        <f>MAX(J4198:K4198)</f>
        <v>21.741250000000001</v>
      </c>
      <c r="M4198" s="8">
        <f>F4198/B4198</f>
        <v>0.68187180495477784</v>
      </c>
      <c r="N4198" s="8">
        <f>G4198/C4198</f>
        <v>1.0616384091269213</v>
      </c>
      <c r="O4198" s="8">
        <f>H4198/D4198</f>
        <v>1.1697086135126464</v>
      </c>
      <c r="P4198" s="8">
        <f>I4198/E4198</f>
        <v>0.75548872180451132</v>
      </c>
      <c r="Q4198" s="8">
        <f>LOG(M4198,2)</f>
        <v>-0.55242756346827127</v>
      </c>
      <c r="R4198" s="8">
        <f>LOG(N4198,2)</f>
        <v>8.6292472179572158E-2</v>
      </c>
      <c r="S4198" s="8">
        <f>LOG(O4198,2)</f>
        <v>0.22614918434144296</v>
      </c>
      <c r="T4198" s="8">
        <f>LOG(P4198,2)</f>
        <v>-0.40451787638428721</v>
      </c>
      <c r="U4198" s="8">
        <f>STDEV(Q4198:T4198)/SQRT(COUNT(Q4198:T4198))</f>
        <v>0.18787284881113483</v>
      </c>
      <c r="V4198" s="8">
        <f>AVERAGE(M4198:P4198)</f>
        <v>0.91717688734971425</v>
      </c>
      <c r="W4198" s="8">
        <f>LOG(V4198,2)</f>
        <v>-0.12472809509957886</v>
      </c>
      <c r="X4198" t="s">
        <v>3898</v>
      </c>
      <c r="Y4198">
        <f>_xlfn.T.TEST(B4198:E4198,F4198:I4198,2,1)</f>
        <v>0.44775544424496877</v>
      </c>
      <c r="Z4198">
        <f>IF(ABS(W4198)&gt;0.3014,1,0)</f>
        <v>0</v>
      </c>
      <c r="AA4198">
        <f>IF(Y4198&lt;0.05,1,0)</f>
        <v>0</v>
      </c>
      <c r="AB4198">
        <f>IF((Z4198+AA4198)&gt;1,1,0)</f>
        <v>0</v>
      </c>
      <c r="AC4198">
        <f>TINV(Y4198,3)</f>
        <v>0.87120160017956494</v>
      </c>
      <c r="AD4198">
        <f>EXP((-AC4198*AC4198)/2)</f>
        <v>0.68420608418038964</v>
      </c>
      <c r="AE4198">
        <f>-LOG10(AD4198)</f>
        <v>0.16481306824767961</v>
      </c>
      <c r="AF4198">
        <f>IF(AE4198&gt;2,1,0)</f>
        <v>0</v>
      </c>
      <c r="AG4198">
        <f>IF((AF4198+Z4198)&gt;1,1,0)</f>
        <v>0</v>
      </c>
    </row>
    <row r="4199" spans="1:33" x14ac:dyDescent="0.25">
      <c r="A4199" t="s">
        <v>307</v>
      </c>
      <c r="B4199" s="12">
        <v>34.6</v>
      </c>
      <c r="C4199" s="12">
        <v>17.844999999999999</v>
      </c>
      <c r="D4199" s="12">
        <v>23.033333333333299</v>
      </c>
      <c r="E4199" s="12">
        <v>21.762499999999999</v>
      </c>
      <c r="F4199" s="12">
        <v>23.905000000000001</v>
      </c>
      <c r="G4199" s="12">
        <v>17.706666666666699</v>
      </c>
      <c r="H4199" s="12">
        <v>23.8</v>
      </c>
      <c r="I4199" s="12">
        <v>20.723333333333301</v>
      </c>
      <c r="J4199" s="12">
        <f>AVERAGE(B4199:E4199)</f>
        <v>24.310208333333325</v>
      </c>
      <c r="K4199" s="12">
        <f>AVERAGE(F4199:I4199)</f>
        <v>21.533750000000001</v>
      </c>
      <c r="L4199" s="12">
        <f>MAX(J4199:K4199)</f>
        <v>24.310208333333325</v>
      </c>
      <c r="M4199" s="8">
        <f>F4199/B4199</f>
        <v>0.69089595375722546</v>
      </c>
      <c r="N4199" s="8">
        <f>G4199/C4199</f>
        <v>0.99224806201550575</v>
      </c>
      <c r="O4199" s="8">
        <f>H4199/D4199</f>
        <v>1.0332850940665717</v>
      </c>
      <c r="P4199" s="8">
        <f>I4199/E4199</f>
        <v>0.95224966494351759</v>
      </c>
      <c r="Q4199" s="8">
        <f>LOG(M4199,2)</f>
        <v>-0.53345963217639236</v>
      </c>
      <c r="R4199" s="8">
        <f>LOG(N4199,2)</f>
        <v>-1.1227255423251396E-2</v>
      </c>
      <c r="S4199" s="8">
        <f>LOG(O4199,2)</f>
        <v>4.7238363640843217E-2</v>
      </c>
      <c r="T4199" s="8">
        <f>LOG(P4199,2)</f>
        <v>-7.0588219722176396E-2</v>
      </c>
      <c r="U4199" s="8">
        <f>STDEV(Q4199:T4199)/SQRT(COUNT(Q4199:T4199))</f>
        <v>0.13268162226617256</v>
      </c>
      <c r="V4199" s="8">
        <f>AVERAGE(M4199:P4199)</f>
        <v>0.91716969369570511</v>
      </c>
      <c r="W4199" s="8">
        <f>LOG(V4199,2)</f>
        <v>-0.1247394105718807</v>
      </c>
      <c r="X4199" t="s">
        <v>307</v>
      </c>
      <c r="Y4199">
        <f>_xlfn.T.TEST(B4199:E4199,F4199:I4199,2,1)</f>
        <v>0.37408750221200737</v>
      </c>
      <c r="Z4199">
        <f>IF(ABS(W4199)&gt;0.3014,1,0)</f>
        <v>0</v>
      </c>
      <c r="AA4199">
        <f>IF(Y4199&lt;0.05,1,0)</f>
        <v>0</v>
      </c>
      <c r="AB4199">
        <f>IF((Z4199+AA4199)&gt;1,1,0)</f>
        <v>0</v>
      </c>
      <c r="AC4199">
        <f>TINV(Y4199,3)</f>
        <v>1.0417727600439781</v>
      </c>
      <c r="AD4199">
        <f>EXP((-AC4199*AC4199)/2)</f>
        <v>0.58120877938359716</v>
      </c>
      <c r="AE4199">
        <f>-LOG10(AD4199)</f>
        <v>0.23566783413820497</v>
      </c>
      <c r="AF4199">
        <f>IF(AE4199&gt;2,1,0)</f>
        <v>0</v>
      </c>
      <c r="AG4199">
        <f>IF((AF4199+Z4199)&gt;1,1,0)</f>
        <v>0</v>
      </c>
    </row>
    <row r="4200" spans="1:33" x14ac:dyDescent="0.25">
      <c r="A4200" t="s">
        <v>4143</v>
      </c>
      <c r="B4200" s="12">
        <v>51.76</v>
      </c>
      <c r="C4200" s="12">
        <v>32.585000000000001</v>
      </c>
      <c r="D4200" s="12">
        <v>33.99</v>
      </c>
      <c r="E4200" s="12">
        <v>41.467500000000001</v>
      </c>
      <c r="F4200" s="12">
        <v>31.12</v>
      </c>
      <c r="G4200" s="12">
        <v>25.856666666666701</v>
      </c>
      <c r="H4200" s="12">
        <v>43.176666666666698</v>
      </c>
      <c r="I4200" s="12">
        <v>41.6</v>
      </c>
      <c r="J4200" s="12">
        <f>AVERAGE(B4200:E4200)</f>
        <v>39.950625000000002</v>
      </c>
      <c r="K4200" s="12">
        <f>AVERAGE(F4200:I4200)</f>
        <v>35.438333333333347</v>
      </c>
      <c r="L4200" s="12">
        <f>MAX(J4200:K4200)</f>
        <v>39.950625000000002</v>
      </c>
      <c r="M4200" s="8">
        <f>F4200/B4200</f>
        <v>0.60123647604327668</v>
      </c>
      <c r="N4200" s="8">
        <f>G4200/C4200</f>
        <v>0.7935143982405003</v>
      </c>
      <c r="O4200" s="8">
        <f>H4200/D4200</f>
        <v>1.270275571246446</v>
      </c>
      <c r="P4200" s="8">
        <f>I4200/E4200</f>
        <v>1.003195273406885</v>
      </c>
      <c r="Q4200" s="8">
        <f>LOG(M4200,2)</f>
        <v>-0.73399555700631558</v>
      </c>
      <c r="R4200" s="8">
        <f>LOG(N4200,2)</f>
        <v>-0.33367169403016816</v>
      </c>
      <c r="S4200" s="8">
        <f>LOG(O4200,2)</f>
        <v>0.34514150655964676</v>
      </c>
      <c r="T4200" s="8">
        <f>LOG(P4200,2)</f>
        <v>4.6024559554290563E-3</v>
      </c>
      <c r="U4200" s="8">
        <f>STDEV(Q4200:T4200)/SQRT(COUNT(Q4200:T4200))</f>
        <v>0.23100805491055751</v>
      </c>
      <c r="V4200" s="8">
        <f>AVERAGE(M4200:P4200)</f>
        <v>0.91705542973427701</v>
      </c>
      <c r="W4200" s="8">
        <f>LOG(V4200,2)</f>
        <v>-0.12491915737461737</v>
      </c>
      <c r="X4200" t="s">
        <v>4143</v>
      </c>
      <c r="Y4200">
        <f>_xlfn.T.TEST(B4200:E4200,F4200:I4200,2,1)</f>
        <v>0.52474443073789501</v>
      </c>
      <c r="Z4200">
        <f>IF(ABS(W4200)&gt;0.3014,1,0)</f>
        <v>0</v>
      </c>
      <c r="AA4200">
        <f>IF(Y4200&lt;0.05,1,0)</f>
        <v>0</v>
      </c>
      <c r="AB4200">
        <f>IF((Z4200+AA4200)&gt;1,1,0)</f>
        <v>0</v>
      </c>
      <c r="AC4200">
        <f>TINV(Y4200,3)</f>
        <v>0.71776852080551634</v>
      </c>
      <c r="AD4200">
        <f>EXP((-AC4200*AC4200)/2)</f>
        <v>0.77290755910689402</v>
      </c>
      <c r="AE4200">
        <f>-LOG10(AD4200)</f>
        <v>0.11187244524141267</v>
      </c>
      <c r="AF4200">
        <f>IF(AE4200&gt;2,1,0)</f>
        <v>0</v>
      </c>
      <c r="AG4200">
        <f>IF((AF4200+Z4200)&gt;1,1,0)</f>
        <v>0</v>
      </c>
    </row>
    <row r="4201" spans="1:33" x14ac:dyDescent="0.25">
      <c r="A4201" t="s">
        <v>2281</v>
      </c>
      <c r="B4201" s="12">
        <v>246.92</v>
      </c>
      <c r="C4201" s="12">
        <v>204.6525</v>
      </c>
      <c r="D4201" s="12">
        <v>186.273333333333</v>
      </c>
      <c r="E4201" s="12">
        <v>189.8175</v>
      </c>
      <c r="F4201" s="12">
        <v>195</v>
      </c>
      <c r="G4201" s="12">
        <v>201.26</v>
      </c>
      <c r="H4201" s="12">
        <v>184.08</v>
      </c>
      <c r="I4201" s="12">
        <v>172.11</v>
      </c>
      <c r="J4201" s="12">
        <f>AVERAGE(B4201:E4201)</f>
        <v>206.91583333333324</v>
      </c>
      <c r="K4201" s="12">
        <f>AVERAGE(F4201:I4201)</f>
        <v>188.11250000000001</v>
      </c>
      <c r="L4201" s="12">
        <f>MAX(J4201:K4201)</f>
        <v>206.91583333333324</v>
      </c>
      <c r="M4201" s="8">
        <f>F4201/B4201</f>
        <v>0.78972946703385716</v>
      </c>
      <c r="N4201" s="8">
        <f>G4201/C4201</f>
        <v>0.98342311967847928</v>
      </c>
      <c r="O4201" s="8">
        <f>H4201/D4201</f>
        <v>0.9882251887906679</v>
      </c>
      <c r="P4201" s="8">
        <f>I4201/E4201</f>
        <v>0.90671302698644762</v>
      </c>
      <c r="Q4201" s="8">
        <f>LOG(M4201,2)</f>
        <v>-0.34056957249865455</v>
      </c>
      <c r="R4201" s="8">
        <f>LOG(N4201,2)</f>
        <v>-2.4115822448569753E-2</v>
      </c>
      <c r="S4201" s="8">
        <f>LOG(O4201,2)</f>
        <v>-1.7088265897882267E-2</v>
      </c>
      <c r="T4201" s="8">
        <f>LOG(P4201,2)</f>
        <v>-0.14128208223062377</v>
      </c>
      <c r="U4201" s="8">
        <f>STDEV(Q4201:T4201)/SQRT(COUNT(Q4201:T4201))</f>
        <v>7.5512148362575082E-2</v>
      </c>
      <c r="V4201" s="8">
        <f>AVERAGE(M4201:P4201)</f>
        <v>0.91702270062236302</v>
      </c>
      <c r="W4201" s="8">
        <f>LOG(V4201,2)</f>
        <v>-0.12497064714124671</v>
      </c>
      <c r="X4201" t="s">
        <v>2281</v>
      </c>
      <c r="Y4201">
        <f>_xlfn.T.TEST(B4201:E4201,F4201:I4201,2,1)</f>
        <v>0.20311037935108214</v>
      </c>
      <c r="Z4201">
        <f>IF(ABS(W4201)&gt;0.3014,1,0)</f>
        <v>0</v>
      </c>
      <c r="AA4201">
        <f>IF(Y4201&lt;0.05,1,0)</f>
        <v>0</v>
      </c>
      <c r="AB4201">
        <f>IF((Z4201+AA4201)&gt;1,1,0)</f>
        <v>0</v>
      </c>
      <c r="AC4201">
        <f>TINV(Y4201,3)</f>
        <v>1.6226961952754422</v>
      </c>
      <c r="AD4201">
        <f>EXP((-AC4201*AC4201)/2)</f>
        <v>0.26805275493231362</v>
      </c>
      <c r="AE4201">
        <f>-LOG10(AD4201)</f>
        <v>0.57177972492159379</v>
      </c>
      <c r="AF4201">
        <f>IF(AE4201&gt;2,1,0)</f>
        <v>0</v>
      </c>
      <c r="AG4201">
        <f>IF((AF4201+Z4201)&gt;1,1,0)</f>
        <v>0</v>
      </c>
    </row>
    <row r="4202" spans="1:33" x14ac:dyDescent="0.25">
      <c r="A4202" t="s">
        <v>1642</v>
      </c>
      <c r="B4202" s="12">
        <v>61.54</v>
      </c>
      <c r="C4202" s="12">
        <v>55.33</v>
      </c>
      <c r="D4202" s="12">
        <v>40.926666666666698</v>
      </c>
      <c r="E4202" s="12">
        <v>51.307499999999997</v>
      </c>
      <c r="F4202" s="12">
        <v>52.805</v>
      </c>
      <c r="G4202" s="12">
        <v>52.89</v>
      </c>
      <c r="H4202" s="12">
        <v>45.116666666666703</v>
      </c>
      <c r="I4202" s="12">
        <v>38.5566666666667</v>
      </c>
      <c r="J4202" s="12">
        <f>AVERAGE(B4202:E4202)</f>
        <v>52.276041666666679</v>
      </c>
      <c r="K4202" s="12">
        <f>AVERAGE(F4202:I4202)</f>
        <v>47.342083333333349</v>
      </c>
      <c r="L4202" s="12">
        <f>MAX(J4202:K4202)</f>
        <v>52.276041666666679</v>
      </c>
      <c r="M4202" s="8">
        <f>F4202/B4202</f>
        <v>0.85805979850503733</v>
      </c>
      <c r="N4202" s="8">
        <f>G4202/C4202</f>
        <v>0.95590095788902951</v>
      </c>
      <c r="O4202" s="8">
        <f>H4202/D4202</f>
        <v>1.1023782374979638</v>
      </c>
      <c r="P4202" s="8">
        <f>I4202/E4202</f>
        <v>0.75148207701927983</v>
      </c>
      <c r="Q4202" s="8">
        <f>LOG(M4202,2)</f>
        <v>-0.22084990170744714</v>
      </c>
      <c r="R4202" s="8">
        <f>LOG(N4202,2)</f>
        <v>-6.5066948401486455E-2</v>
      </c>
      <c r="S4202" s="8">
        <f>LOG(O4202,2)</f>
        <v>0.14061931259998889</v>
      </c>
      <c r="T4202" s="8">
        <f>LOG(P4202,2)</f>
        <v>-0.41218939886781458</v>
      </c>
      <c r="U4202" s="8">
        <f>STDEV(Q4202:T4202)/SQRT(COUNT(Q4202:T4202))</f>
        <v>0.11725483551361122</v>
      </c>
      <c r="V4202" s="8">
        <f>AVERAGE(M4202:P4202)</f>
        <v>0.91695526772782765</v>
      </c>
      <c r="W4202" s="8">
        <f>LOG(V4202,2)</f>
        <v>-0.12507673904012631</v>
      </c>
      <c r="X4202" t="s">
        <v>1642</v>
      </c>
      <c r="Y4202">
        <f>_xlfn.T.TEST(B4202:E4202,F4202:I4202,2,1)</f>
        <v>0.27544239991823444</v>
      </c>
      <c r="Z4202">
        <f>IF(ABS(W4202)&gt;0.3014,1,0)</f>
        <v>0</v>
      </c>
      <c r="AA4202">
        <f>IF(Y4202&lt;0.05,1,0)</f>
        <v>0</v>
      </c>
      <c r="AB4202">
        <f>IF((Z4202+AA4202)&gt;1,1,0)</f>
        <v>0</v>
      </c>
      <c r="AC4202">
        <f>TINV(Y4202,3)</f>
        <v>1.3305174580566375</v>
      </c>
      <c r="AD4202">
        <f>EXP((-AC4202*AC4202)/2)</f>
        <v>0.4126570769449231</v>
      </c>
      <c r="AE4202">
        <f>-LOG10(AD4202)</f>
        <v>0.3844107024708498</v>
      </c>
      <c r="AF4202">
        <f>IF(AE4202&gt;2,1,0)</f>
        <v>0</v>
      </c>
      <c r="AG4202">
        <f>IF((AF4202+Z4202)&gt;1,1,0)</f>
        <v>0</v>
      </c>
    </row>
    <row r="4203" spans="1:33" x14ac:dyDescent="0.25">
      <c r="A4203" t="s">
        <v>5984</v>
      </c>
      <c r="B4203" s="12">
        <v>19.04</v>
      </c>
      <c r="C4203" s="12">
        <v>10.692500000000001</v>
      </c>
      <c r="D4203" s="12">
        <v>14.91</v>
      </c>
      <c r="E4203" s="12">
        <v>19.125</v>
      </c>
      <c r="F4203" s="12">
        <v>11.64</v>
      </c>
      <c r="G4203" s="12">
        <v>11.6466666666667</v>
      </c>
      <c r="H4203" s="12">
        <v>15.1466666666667</v>
      </c>
      <c r="I4203" s="12">
        <v>18.186666666666699</v>
      </c>
      <c r="J4203" s="12">
        <f>AVERAGE(B4203:E4203)</f>
        <v>15.941875</v>
      </c>
      <c r="K4203" s="12">
        <f>AVERAGE(F4203:I4203)</f>
        <v>14.155000000000026</v>
      </c>
      <c r="L4203" s="12">
        <f>MAX(J4203:K4203)</f>
        <v>15.941875</v>
      </c>
      <c r="M4203" s="8">
        <f>F4203/B4203</f>
        <v>0.6113445378151261</v>
      </c>
      <c r="N4203" s="8">
        <f>G4203/C4203</f>
        <v>1.0892370041306243</v>
      </c>
      <c r="O4203" s="8">
        <f>H4203/D4203</f>
        <v>1.015873015873018</v>
      </c>
      <c r="P4203" s="8">
        <f>I4203/E4203</f>
        <v>0.95093681917211503</v>
      </c>
      <c r="Q4203" s="8">
        <f>LOG(M4203,2)</f>
        <v>-0.7099424203996596</v>
      </c>
      <c r="R4203" s="8">
        <f>LOG(N4203,2)</f>
        <v>0.12331790031927388</v>
      </c>
      <c r="S4203" s="8">
        <f>LOG(O4203,2)</f>
        <v>2.2720076500086603E-2</v>
      </c>
      <c r="T4203" s="8">
        <f>LOG(P4203,2)</f>
        <v>-7.2578604164357532E-2</v>
      </c>
      <c r="U4203" s="8">
        <f>STDEV(Q4203:T4203)/SQRT(COUNT(Q4203:T4203))</f>
        <v>0.18791215433550237</v>
      </c>
      <c r="V4203" s="8">
        <f>AVERAGE(M4203:P4203)</f>
        <v>0.91684784424772092</v>
      </c>
      <c r="W4203" s="8">
        <f>LOG(V4203,2)</f>
        <v>-0.125245764080154</v>
      </c>
      <c r="X4203" t="s">
        <v>5984</v>
      </c>
      <c r="Y4203">
        <f>_xlfn.T.TEST(B4203:E4203,F4203:I4203,2,1)</f>
        <v>0.41879846763143713</v>
      </c>
      <c r="Z4203">
        <f>IF(ABS(W4203)&gt;0.3014,1,0)</f>
        <v>0</v>
      </c>
      <c r="AA4203">
        <f>IF(Y4203&lt;0.05,1,0)</f>
        <v>0</v>
      </c>
      <c r="AB4203">
        <f>IF((Z4203+AA4203)&gt;1,1,0)</f>
        <v>0</v>
      </c>
      <c r="AC4203">
        <f>TINV(Y4203,3)</f>
        <v>0.9349172503509896</v>
      </c>
      <c r="AD4203">
        <f>EXP((-AC4203*AC4203)/2)</f>
        <v>0.64594873721671953</v>
      </c>
      <c r="AE4203">
        <f>-LOG10(AD4203)</f>
        <v>0.18980194644344364</v>
      </c>
      <c r="AF4203">
        <f>IF(AE4203&gt;2,1,0)</f>
        <v>0</v>
      </c>
      <c r="AG4203">
        <f>IF((AF4203+Z4203)&gt;1,1,0)</f>
        <v>0</v>
      </c>
    </row>
    <row r="4204" spans="1:33" x14ac:dyDescent="0.25">
      <c r="A4204" t="s">
        <v>269</v>
      </c>
      <c r="B4204" s="12">
        <v>118.66</v>
      </c>
      <c r="C4204" s="12">
        <v>116.91249999999999</v>
      </c>
      <c r="D4204" s="12">
        <v>114.98</v>
      </c>
      <c r="E4204" s="12">
        <v>128.3125</v>
      </c>
      <c r="F4204" s="12">
        <v>105.3</v>
      </c>
      <c r="G4204" s="12">
        <v>113.42</v>
      </c>
      <c r="H4204" s="12">
        <v>116.98333333333299</v>
      </c>
      <c r="I4204" s="12">
        <v>101.663333333333</v>
      </c>
      <c r="J4204" s="12">
        <f>AVERAGE(B4204:E4204)</f>
        <v>119.71625</v>
      </c>
      <c r="K4204" s="12">
        <f>AVERAGE(F4204:I4204)</f>
        <v>109.3416666666665</v>
      </c>
      <c r="L4204" s="12">
        <f>MAX(J4204:K4204)</f>
        <v>119.71625</v>
      </c>
      <c r="M4204" s="8">
        <f>F4204/B4204</f>
        <v>0.88740940502275412</v>
      </c>
      <c r="N4204" s="8">
        <f>G4204/C4204</f>
        <v>0.97012723190420191</v>
      </c>
      <c r="O4204" s="8">
        <f>H4204/D4204</f>
        <v>1.0174233199976777</v>
      </c>
      <c r="P4204" s="8">
        <f>I4204/E4204</f>
        <v>0.79231044000649198</v>
      </c>
      <c r="Q4204" s="8">
        <f>LOG(M4204,2)</f>
        <v>-0.17232825154691236</v>
      </c>
      <c r="R4204" s="8">
        <f>LOG(N4204,2)</f>
        <v>-4.3754126144302352E-2</v>
      </c>
      <c r="S4204" s="8">
        <f>LOG(O4204,2)</f>
        <v>2.4920067191529251E-2</v>
      </c>
      <c r="T4204" s="8">
        <f>LOG(P4204,2)</f>
        <v>-0.33586228263171569</v>
      </c>
      <c r="U4204" s="8">
        <f>STDEV(Q4204:T4204)/SQRT(COUNT(Q4204:T4204))</f>
        <v>7.9371070526333506E-2</v>
      </c>
      <c r="V4204" s="8">
        <f>AVERAGE(M4204:P4204)</f>
        <v>0.91681759923278139</v>
      </c>
      <c r="W4204" s="8">
        <f>LOG(V4204,2)</f>
        <v>-0.12529335654935167</v>
      </c>
      <c r="X4204" t="s">
        <v>269</v>
      </c>
      <c r="Y4204">
        <f>_xlfn.T.TEST(B4204:E4204,F4204:I4204,2,1)</f>
        <v>0.19748521367916197</v>
      </c>
      <c r="Z4204">
        <f>IF(ABS(W4204)&gt;0.3014,1,0)</f>
        <v>0</v>
      </c>
      <c r="AA4204">
        <f>IF(Y4204&lt;0.05,1,0)</f>
        <v>0</v>
      </c>
      <c r="AB4204">
        <f>IF((Z4204+AA4204)&gt;1,1,0)</f>
        <v>0</v>
      </c>
      <c r="AC4204">
        <f>TINV(Y4204,3)</f>
        <v>1.6501048035440982</v>
      </c>
      <c r="AD4204">
        <f>EXP((-AC4204*AC4204)/2)</f>
        <v>0.25629582600201944</v>
      </c>
      <c r="AE4204">
        <f>-LOG10(AD4204)</f>
        <v>0.59125846661736114</v>
      </c>
      <c r="AF4204">
        <f>IF(AE4204&gt;2,1,0)</f>
        <v>0</v>
      </c>
      <c r="AG4204">
        <f>IF((AF4204+Z4204)&gt;1,1,0)</f>
        <v>0</v>
      </c>
    </row>
    <row r="4205" spans="1:33" x14ac:dyDescent="0.25">
      <c r="A4205" t="s">
        <v>2715</v>
      </c>
      <c r="B4205" s="12">
        <v>42.48</v>
      </c>
      <c r="C4205" s="12">
        <v>26.2425</v>
      </c>
      <c r="D4205" s="12">
        <v>25.0066666666667</v>
      </c>
      <c r="E4205" s="12">
        <v>27.0075</v>
      </c>
      <c r="F4205" s="12">
        <v>20.135000000000002</v>
      </c>
      <c r="G4205" s="12">
        <v>32.746666666666698</v>
      </c>
      <c r="H4205" s="12">
        <v>28.626666666666701</v>
      </c>
      <c r="I4205" s="12">
        <v>21.616666666666699</v>
      </c>
      <c r="J4205" s="12">
        <f>AVERAGE(B4205:E4205)</f>
        <v>30.184166666666677</v>
      </c>
      <c r="K4205" s="12">
        <f>AVERAGE(F4205:I4205)</f>
        <v>25.781250000000028</v>
      </c>
      <c r="L4205" s="12">
        <f>MAX(J4205:K4205)</f>
        <v>30.184166666666677</v>
      </c>
      <c r="M4205" s="8">
        <f>F4205/B4205</f>
        <v>0.47398775894538614</v>
      </c>
      <c r="N4205" s="8">
        <f>G4205/C4205</f>
        <v>1.2478485916611108</v>
      </c>
      <c r="O4205" s="8">
        <f>H4205/D4205</f>
        <v>1.1447613969608104</v>
      </c>
      <c r="P4205" s="8">
        <f>I4205/E4205</f>
        <v>0.80039495201950195</v>
      </c>
      <c r="Q4205" s="8">
        <f>LOG(M4205,2)</f>
        <v>-1.0770782938583994</v>
      </c>
      <c r="R4205" s="8">
        <f>LOG(N4205,2)</f>
        <v>0.31944289468801912</v>
      </c>
      <c r="S4205" s="8">
        <f>LOG(O4205,2)</f>
        <v>0.19504692819730338</v>
      </c>
      <c r="T4205" s="8">
        <f>LOG(P4205,2)</f>
        <v>-0.32121602649352893</v>
      </c>
      <c r="U4205" s="8">
        <f>STDEV(Q4205:T4205)/SQRT(COUNT(Q4205:T4205))</f>
        <v>0.3172915137676402</v>
      </c>
      <c r="V4205" s="8">
        <f>AVERAGE(M4205:P4205)</f>
        <v>0.91674817489670235</v>
      </c>
      <c r="W4205" s="8">
        <f>LOG(V4205,2)</f>
        <v>-0.12540260612942047</v>
      </c>
      <c r="X4205" t="s">
        <v>2715</v>
      </c>
      <c r="Y4205">
        <f>_xlfn.T.TEST(B4205:E4205,F4205:I4205,2,1)</f>
        <v>0.54644327191280562</v>
      </c>
      <c r="Z4205">
        <f>IF(ABS(W4205)&gt;0.3014,1,0)</f>
        <v>0</v>
      </c>
      <c r="AA4205">
        <f>IF(Y4205&lt;0.05,1,0)</f>
        <v>0</v>
      </c>
      <c r="AB4205">
        <f>IF((Z4205+AA4205)&gt;1,1,0)</f>
        <v>0</v>
      </c>
      <c r="AC4205">
        <f>TINV(Y4205,3)</f>
        <v>0.67788943985391314</v>
      </c>
      <c r="AD4205">
        <f>EXP((-AC4205*AC4205)/2)</f>
        <v>0.79471871358012447</v>
      </c>
      <c r="AE4205">
        <f>-LOG10(AD4205)</f>
        <v>9.9786560345511741E-2</v>
      </c>
      <c r="AF4205">
        <f>IF(AE4205&gt;2,1,0)</f>
        <v>0</v>
      </c>
      <c r="AG4205">
        <f>IF((AF4205+Z4205)&gt;1,1,0)</f>
        <v>0</v>
      </c>
    </row>
    <row r="4206" spans="1:33" x14ac:dyDescent="0.25">
      <c r="A4206" t="s">
        <v>2954</v>
      </c>
      <c r="B4206" s="12">
        <v>91.28</v>
      </c>
      <c r="C4206" s="12">
        <v>94.45</v>
      </c>
      <c r="D4206" s="12">
        <v>101.3</v>
      </c>
      <c r="E4206" s="12">
        <v>110.27500000000001</v>
      </c>
      <c r="F4206" s="12">
        <v>101.22</v>
      </c>
      <c r="G4206" s="12">
        <v>87.03</v>
      </c>
      <c r="H4206" s="12">
        <v>95.79</v>
      </c>
      <c r="I4206" s="12">
        <v>76.196666666666701</v>
      </c>
      <c r="J4206" s="12">
        <f>AVERAGE(B4206:E4206)</f>
        <v>99.326250000000016</v>
      </c>
      <c r="K4206" s="12">
        <f>AVERAGE(F4206:I4206)</f>
        <v>90.059166666666684</v>
      </c>
      <c r="L4206" s="12">
        <f>MAX(J4206:K4206)</f>
        <v>99.326250000000016</v>
      </c>
      <c r="M4206" s="8">
        <f>F4206/B4206</f>
        <v>1.1088957055214723</v>
      </c>
      <c r="N4206" s="8">
        <f>G4206/C4206</f>
        <v>0.92143991529910008</v>
      </c>
      <c r="O4206" s="8">
        <f>H4206/D4206</f>
        <v>0.94560710760118472</v>
      </c>
      <c r="P4206" s="8">
        <f>I4206/E4206</f>
        <v>0.69096954583238901</v>
      </c>
      <c r="Q4206" s="8">
        <f>LOG(M4206,2)</f>
        <v>0.14912368272004017</v>
      </c>
      <c r="R4206" s="8">
        <f>LOG(N4206,2)</f>
        <v>-0.11803800035657849</v>
      </c>
      <c r="S4206" s="8">
        <f>LOG(O4206,2)</f>
        <v>-8.0687215397250572E-2</v>
      </c>
      <c r="T4206" s="8">
        <f>LOG(P4206,2)</f>
        <v>-0.53330596899858074</v>
      </c>
      <c r="U4206" s="8">
        <f>STDEV(Q4206:T4206)/SQRT(COUNT(Q4206:T4206))</f>
        <v>0.14205375643069071</v>
      </c>
      <c r="V4206" s="8">
        <f>AVERAGE(M4206:P4206)</f>
        <v>0.9167280685635365</v>
      </c>
      <c r="W4206" s="8">
        <f>LOG(V4206,2)</f>
        <v>-0.12543424799797859</v>
      </c>
      <c r="X4206" t="s">
        <v>2954</v>
      </c>
      <c r="Y4206">
        <f>_xlfn.T.TEST(B4206:E4206,F4206:I4206,2,1)</f>
        <v>0.38520253933411785</v>
      </c>
      <c r="Z4206">
        <f>IF(ABS(W4206)&gt;0.3014,1,0)</f>
        <v>0</v>
      </c>
      <c r="AA4206">
        <f>IF(Y4206&lt;0.05,1,0)</f>
        <v>0</v>
      </c>
      <c r="AB4206">
        <f>IF((Z4206+AA4206)&gt;1,1,0)</f>
        <v>0</v>
      </c>
      <c r="AC4206">
        <f>TINV(Y4206,3)</f>
        <v>1.0141254673647955</v>
      </c>
      <c r="AD4206">
        <f>EXP((-AC4206*AC4206)/2)</f>
        <v>0.59796369846692377</v>
      </c>
      <c r="AE4206">
        <f>-LOG10(AD4206)</f>
        <v>0.22332518061701104</v>
      </c>
      <c r="AF4206">
        <f>IF(AE4206&gt;2,1,0)</f>
        <v>0</v>
      </c>
      <c r="AG4206">
        <f>IF((AF4206+Z4206)&gt;1,1,0)</f>
        <v>0</v>
      </c>
    </row>
    <row r="4207" spans="1:33" x14ac:dyDescent="0.25">
      <c r="A4207" t="s">
        <v>2438</v>
      </c>
      <c r="B4207" s="12">
        <v>59.34</v>
      </c>
      <c r="C4207" s="12">
        <v>59.094999999999999</v>
      </c>
      <c r="D4207" s="12">
        <v>79.906666666666695</v>
      </c>
      <c r="E4207" s="12">
        <v>91.025000000000006</v>
      </c>
      <c r="F4207" s="12">
        <v>58.41</v>
      </c>
      <c r="G4207" s="12">
        <v>58.65</v>
      </c>
      <c r="H4207" s="12">
        <v>72.613333333333301</v>
      </c>
      <c r="I4207" s="12">
        <v>71.12</v>
      </c>
      <c r="J4207" s="12">
        <f>AVERAGE(B4207:E4207)</f>
        <v>72.341666666666669</v>
      </c>
      <c r="K4207" s="12">
        <f>AVERAGE(F4207:I4207)</f>
        <v>65.198333333333323</v>
      </c>
      <c r="L4207" s="12">
        <f>MAX(J4207:K4207)</f>
        <v>72.341666666666669</v>
      </c>
      <c r="M4207" s="8">
        <f>F4207/B4207</f>
        <v>0.98432760364004035</v>
      </c>
      <c r="N4207" s="8">
        <f>G4207/C4207</f>
        <v>0.99246975209408583</v>
      </c>
      <c r="O4207" s="8">
        <f>H4207/D4207</f>
        <v>0.90872684798932013</v>
      </c>
      <c r="P4207" s="8">
        <f>I4207/E4207</f>
        <v>0.78132381213952207</v>
      </c>
      <c r="Q4207" s="8">
        <f>LOG(M4207,2)</f>
        <v>-2.2789542038816255E-2</v>
      </c>
      <c r="R4207" s="8">
        <f>LOG(N4207,2)</f>
        <v>-1.0904961567633046E-2</v>
      </c>
      <c r="S4207" s="8">
        <f>LOG(O4207,2)</f>
        <v>-0.13808139152663529</v>
      </c>
      <c r="T4207" s="8">
        <f>LOG(P4207,2)</f>
        <v>-0.35600751150210741</v>
      </c>
      <c r="U4207" s="8">
        <f>STDEV(Q4207:T4207)/SQRT(COUNT(Q4207:T4207))</f>
        <v>8.0003785985999595E-2</v>
      </c>
      <c r="V4207" s="8">
        <f>AVERAGE(M4207:P4207)</f>
        <v>0.91671200396574215</v>
      </c>
      <c r="W4207" s="8">
        <f>LOG(V4207,2)</f>
        <v>-0.12545952977939009</v>
      </c>
      <c r="X4207" t="s">
        <v>2438</v>
      </c>
      <c r="Y4207">
        <f>_xlfn.T.TEST(B4207:E4207,F4207:I4207,2,1)</f>
        <v>0.2129898137594215</v>
      </c>
      <c r="Z4207">
        <f>IF(ABS(W4207)&gt;0.3014,1,0)</f>
        <v>0</v>
      </c>
      <c r="AA4207">
        <f>IF(Y4207&lt;0.05,1,0)</f>
        <v>0</v>
      </c>
      <c r="AB4207">
        <f>IF((Z4207+AA4207)&gt;1,1,0)</f>
        <v>0</v>
      </c>
      <c r="AC4207">
        <f>TINV(Y4207,3)</f>
        <v>1.576558640042701</v>
      </c>
      <c r="AD4207">
        <f>EXP((-AC4207*AC4207)/2)</f>
        <v>0.28858414472145444</v>
      </c>
      <c r="AE4207">
        <f>-LOG10(AD4207)</f>
        <v>0.53972753342664814</v>
      </c>
      <c r="AF4207">
        <f>IF(AE4207&gt;2,1,0)</f>
        <v>0</v>
      </c>
      <c r="AG4207">
        <f>IF((AF4207+Z4207)&gt;1,1,0)</f>
        <v>0</v>
      </c>
    </row>
    <row r="4208" spans="1:33" x14ac:dyDescent="0.25">
      <c r="A4208" t="s">
        <v>2927</v>
      </c>
      <c r="B4208" s="12">
        <v>68.17</v>
      </c>
      <c r="C4208" s="12">
        <v>33.832500000000003</v>
      </c>
      <c r="D4208" s="12">
        <v>40.9166666666667</v>
      </c>
      <c r="E4208" s="12">
        <v>46.977499999999999</v>
      </c>
      <c r="F4208" s="12">
        <v>42.715000000000003</v>
      </c>
      <c r="G4208" s="12">
        <v>36.696666666666701</v>
      </c>
      <c r="H4208" s="12">
        <v>37.616666666666703</v>
      </c>
      <c r="I4208" s="12">
        <v>48.676666666666698</v>
      </c>
      <c r="J4208" s="12">
        <f>AVERAGE(B4208:E4208)</f>
        <v>47.474166666666669</v>
      </c>
      <c r="K4208" s="12">
        <f>AVERAGE(F4208:I4208)</f>
        <v>41.426250000000024</v>
      </c>
      <c r="L4208" s="12">
        <f>MAX(J4208:K4208)</f>
        <v>47.474166666666669</v>
      </c>
      <c r="M4208" s="8">
        <f>F4208/B4208</f>
        <v>0.6265952765145959</v>
      </c>
      <c r="N4208" s="8">
        <f>G4208/C4208</f>
        <v>1.0846572575679212</v>
      </c>
      <c r="O4208" s="8">
        <f>H4208/D4208</f>
        <v>0.91934826883910403</v>
      </c>
      <c r="P4208" s="8">
        <f>I4208/E4208</f>
        <v>1.0361697975981417</v>
      </c>
      <c r="Q4208" s="8">
        <f>LOG(M4208,2)</f>
        <v>-0.6743942006566167</v>
      </c>
      <c r="R4208" s="8">
        <f>LOG(N4208,2)</f>
        <v>0.11723923536705673</v>
      </c>
      <c r="S4208" s="8">
        <f>LOG(O4208,2)</f>
        <v>-0.1213166060102191</v>
      </c>
      <c r="T4208" s="8">
        <f>LOG(P4208,2)</f>
        <v>5.1260437464951437E-2</v>
      </c>
      <c r="U4208" s="8">
        <f>STDEV(Q4208:T4208)/SQRT(COUNT(Q4208:T4208))</f>
        <v>0.17971029369749375</v>
      </c>
      <c r="V4208" s="8">
        <f>AVERAGE(M4208:P4208)</f>
        <v>0.91669265012994061</v>
      </c>
      <c r="W4208" s="8">
        <f>LOG(V4208,2)</f>
        <v>-0.12548998861221972</v>
      </c>
      <c r="X4208" t="s">
        <v>2927</v>
      </c>
      <c r="Y4208">
        <f>_xlfn.T.TEST(B4208:E4208,F4208:I4208,2,1)</f>
        <v>0.42741326206841912</v>
      </c>
      <c r="Z4208">
        <f>IF(ABS(W4208)&gt;0.3014,1,0)</f>
        <v>0</v>
      </c>
      <c r="AA4208">
        <f>IF(Y4208&lt;0.05,1,0)</f>
        <v>0</v>
      </c>
      <c r="AB4208">
        <f>IF((Z4208+AA4208)&gt;1,1,0)</f>
        <v>0</v>
      </c>
      <c r="AC4208">
        <f>TINV(Y4208,3)</f>
        <v>0.91555576233018632</v>
      </c>
      <c r="AD4208">
        <f>EXP((-AC4208*AC4208)/2)</f>
        <v>0.65762450149621299</v>
      </c>
      <c r="AE4208">
        <f>-LOG10(AD4208)</f>
        <v>0.18202201440600055</v>
      </c>
      <c r="AF4208">
        <f>IF(AE4208&gt;2,1,0)</f>
        <v>0</v>
      </c>
      <c r="AG4208">
        <f>IF((AF4208+Z4208)&gt;1,1,0)</f>
        <v>0</v>
      </c>
    </row>
    <row r="4209" spans="1:33" x14ac:dyDescent="0.25">
      <c r="A4209" t="s">
        <v>641</v>
      </c>
      <c r="B4209" s="12">
        <v>28.65</v>
      </c>
      <c r="C4209" s="12">
        <v>27.81</v>
      </c>
      <c r="D4209" s="12">
        <v>29.52</v>
      </c>
      <c r="E4209" s="12">
        <v>30.24</v>
      </c>
      <c r="F4209" s="12">
        <v>21.555</v>
      </c>
      <c r="G4209" s="12">
        <v>23.033333333333299</v>
      </c>
      <c r="H4209" s="12">
        <v>30.58</v>
      </c>
      <c r="I4209" s="12">
        <v>31.7566666666667</v>
      </c>
      <c r="J4209" s="12">
        <f>AVERAGE(B4209:E4209)</f>
        <v>29.054999999999996</v>
      </c>
      <c r="K4209" s="12">
        <f>AVERAGE(F4209:I4209)</f>
        <v>26.731249999999999</v>
      </c>
      <c r="L4209" s="12">
        <f>MAX(J4209:K4209)</f>
        <v>29.054999999999996</v>
      </c>
      <c r="M4209" s="8">
        <f>F4209/B4209</f>
        <v>0.75235602094240839</v>
      </c>
      <c r="N4209" s="8">
        <f>G4209/C4209</f>
        <v>0.82823924247872349</v>
      </c>
      <c r="O4209" s="8">
        <f>H4209/D4209</f>
        <v>1.0359078590785908</v>
      </c>
      <c r="P4209" s="8">
        <f>I4209/E4209</f>
        <v>1.0501543209876554</v>
      </c>
      <c r="Q4209" s="8">
        <f>LOG(M4209,2)</f>
        <v>-0.41051257646577466</v>
      </c>
      <c r="R4209" s="8">
        <f>LOG(N4209,2)</f>
        <v>-0.27188053479222429</v>
      </c>
      <c r="S4209" s="8">
        <f>LOG(O4209,2)</f>
        <v>5.0895685300408715E-2</v>
      </c>
      <c r="T4209" s="8">
        <f>LOG(P4209,2)</f>
        <v>7.0601348619371396E-2</v>
      </c>
      <c r="U4209" s="8">
        <f>STDEV(Q4209:T4209)/SQRT(COUNT(Q4209:T4209))</f>
        <v>0.119500146252071</v>
      </c>
      <c r="V4209" s="8">
        <f>AVERAGE(M4209:P4209)</f>
        <v>0.91666436087184455</v>
      </c>
      <c r="W4209" s="8">
        <f>LOG(V4209,2)</f>
        <v>-0.12553451106161059</v>
      </c>
      <c r="X4209" t="s">
        <v>641</v>
      </c>
      <c r="Y4209">
        <f>_xlfn.T.TEST(B4209:E4209,F4209:I4209,2,1)</f>
        <v>0.35709222047736799</v>
      </c>
      <c r="Z4209">
        <f>IF(ABS(W4209)&gt;0.3014,1,0)</f>
        <v>0</v>
      </c>
      <c r="AA4209">
        <f>IF(Y4209&lt;0.05,1,0)</f>
        <v>0</v>
      </c>
      <c r="AB4209">
        <f>IF((Z4209+AA4209)&gt;1,1,0)</f>
        <v>0</v>
      </c>
      <c r="AC4209">
        <f>TINV(Y4209,3)</f>
        <v>1.0856176707815663</v>
      </c>
      <c r="AD4209">
        <f>EXP((-AC4209*AC4209)/2)</f>
        <v>0.55472495560705759</v>
      </c>
      <c r="AE4209">
        <f>-LOG10(AD4209)</f>
        <v>0.25592229592277677</v>
      </c>
      <c r="AF4209">
        <f>IF(AE4209&gt;2,1,0)</f>
        <v>0</v>
      </c>
      <c r="AG4209">
        <f>IF((AF4209+Z4209)&gt;1,1,0)</f>
        <v>0</v>
      </c>
    </row>
    <row r="4210" spans="1:33" x14ac:dyDescent="0.25">
      <c r="A4210" t="s">
        <v>3618</v>
      </c>
      <c r="B4210" s="12">
        <v>53.66</v>
      </c>
      <c r="C4210" s="12">
        <v>30.0825</v>
      </c>
      <c r="D4210" s="12">
        <v>39.826666666666704</v>
      </c>
      <c r="E4210" s="12">
        <v>40.354999999999997</v>
      </c>
      <c r="F4210" s="12">
        <v>23.364999999999998</v>
      </c>
      <c r="G4210" s="12">
        <v>22.696666666666701</v>
      </c>
      <c r="H4210" s="12">
        <v>50.03</v>
      </c>
      <c r="I4210" s="12">
        <v>49.25</v>
      </c>
      <c r="J4210" s="12">
        <f>AVERAGE(B4210:E4210)</f>
        <v>40.98104166666667</v>
      </c>
      <c r="K4210" s="12">
        <f>AVERAGE(F4210:I4210)</f>
        <v>36.335416666666674</v>
      </c>
      <c r="L4210" s="12">
        <f>MAX(J4210:K4210)</f>
        <v>40.98104166666667</v>
      </c>
      <c r="M4210" s="8">
        <f>F4210/B4210</f>
        <v>0.43542676108833395</v>
      </c>
      <c r="N4210" s="8">
        <f>G4210/C4210</f>
        <v>0.75448073353832634</v>
      </c>
      <c r="O4210" s="8">
        <f>H4210/D4210</f>
        <v>1.256193505189152</v>
      </c>
      <c r="P4210" s="8">
        <f>I4210/E4210</f>
        <v>1.2204187832982283</v>
      </c>
      <c r="Q4210" s="8">
        <f>LOG(M4210,2)</f>
        <v>-1.1994980173957215</v>
      </c>
      <c r="R4210" s="8">
        <f>LOG(N4210,2)</f>
        <v>-0.40644403440525717</v>
      </c>
      <c r="S4210" s="8">
        <f>LOG(O4210,2)</f>
        <v>0.32905871540306725</v>
      </c>
      <c r="T4210" s="8">
        <f>LOG(P4210,2)</f>
        <v>0.28737628952172506</v>
      </c>
      <c r="U4210" s="8">
        <f>STDEV(Q4210:T4210)/SQRT(COUNT(Q4210:T4210))</f>
        <v>0.3594064514176431</v>
      </c>
      <c r="V4210" s="8">
        <f>AVERAGE(M4210:P4210)</f>
        <v>0.91662994577851009</v>
      </c>
      <c r="W4210" s="8">
        <f>LOG(V4210,2)</f>
        <v>-0.12558867637954244</v>
      </c>
      <c r="X4210" t="s">
        <v>3618</v>
      </c>
      <c r="Y4210">
        <f>_xlfn.T.TEST(B4210:E4210,F4210:I4210,2,1)</f>
        <v>0.65637686635944181</v>
      </c>
      <c r="Z4210">
        <f>IF(ABS(W4210)&gt;0.3014,1,0)</f>
        <v>0</v>
      </c>
      <c r="AA4210">
        <f>IF(Y4210&lt;0.05,1,0)</f>
        <v>0</v>
      </c>
      <c r="AB4210">
        <f>IF((Z4210+AA4210)&gt;1,1,0)</f>
        <v>0</v>
      </c>
      <c r="AC4210">
        <f>TINV(Y4210,3)</f>
        <v>0.49214981149249665</v>
      </c>
      <c r="AD4210">
        <f>EXP((-AC4210*AC4210)/2)</f>
        <v>0.88594029438409772</v>
      </c>
      <c r="AE4210">
        <f>-LOG10(AD4210)</f>
        <v>5.2595545261077195E-2</v>
      </c>
      <c r="AF4210">
        <f>IF(AE4210&gt;2,1,0)</f>
        <v>0</v>
      </c>
      <c r="AG4210">
        <f>IF((AF4210+Z4210)&gt;1,1,0)</f>
        <v>0</v>
      </c>
    </row>
    <row r="4211" spans="1:33" x14ac:dyDescent="0.25">
      <c r="A4211" t="s">
        <v>395</v>
      </c>
      <c r="B4211" s="12">
        <v>73.31</v>
      </c>
      <c r="C4211" s="12">
        <v>72.842500000000001</v>
      </c>
      <c r="D4211" s="12">
        <v>72.396666666666704</v>
      </c>
      <c r="E4211" s="12">
        <v>78.37</v>
      </c>
      <c r="F4211" s="12">
        <v>69.034999999999997</v>
      </c>
      <c r="G4211" s="12">
        <v>66.8333333333333</v>
      </c>
      <c r="H4211" s="12">
        <v>65.626666666666694</v>
      </c>
      <c r="I4211" s="12">
        <v>70.596666666666707</v>
      </c>
      <c r="J4211" s="12">
        <f>AVERAGE(B4211:E4211)</f>
        <v>74.229791666666671</v>
      </c>
      <c r="K4211" s="12">
        <f>AVERAGE(F4211:I4211)</f>
        <v>68.022916666666674</v>
      </c>
      <c r="L4211" s="12">
        <f>MAX(J4211:K4211)</f>
        <v>74.229791666666671</v>
      </c>
      <c r="M4211" s="8">
        <f>F4211/B4211</f>
        <v>0.94168599099713535</v>
      </c>
      <c r="N4211" s="8">
        <f>G4211/C4211</f>
        <v>0.9175046618846594</v>
      </c>
      <c r="O4211" s="8">
        <f>H4211/D4211</f>
        <v>0.90648740733919597</v>
      </c>
      <c r="P4211" s="8">
        <f>I4211/E4211</f>
        <v>0.90081238569180433</v>
      </c>
      <c r="Q4211" s="8">
        <f>LOG(M4211,2)</f>
        <v>-8.6682027356502336E-2</v>
      </c>
      <c r="R4211" s="8">
        <f>LOG(N4211,2)</f>
        <v>-0.1242126065110296</v>
      </c>
      <c r="S4211" s="8">
        <f>LOG(O4211,2)</f>
        <v>-0.14164111628084233</v>
      </c>
      <c r="T4211" s="8">
        <f>LOG(P4211,2)</f>
        <v>-0.15070143104237654</v>
      </c>
      <c r="U4211" s="8">
        <f>STDEV(Q4211:T4211)/SQRT(COUNT(Q4211:T4211))</f>
        <v>1.4153201902742199E-2</v>
      </c>
      <c r="V4211" s="8">
        <f>AVERAGE(M4211:P4211)</f>
        <v>0.91662261147819879</v>
      </c>
      <c r="W4211" s="8">
        <f>LOG(V4211,2)</f>
        <v>-0.12560021997035395</v>
      </c>
      <c r="X4211" t="s">
        <v>395</v>
      </c>
      <c r="Y4211">
        <f>_xlfn.T.TEST(B4211:E4211,F4211:I4211,2,1)</f>
        <v>3.5315467532716898E-3</v>
      </c>
      <c r="Z4211">
        <f>IF(ABS(W4211)&gt;0.3014,1,0)</f>
        <v>0</v>
      </c>
      <c r="AA4211">
        <f>IF(Y4211&lt;0.05,1,0)</f>
        <v>1</v>
      </c>
      <c r="AB4211">
        <f>IF((Z4211+AA4211)&gt;1,1,0)</f>
        <v>0</v>
      </c>
      <c r="AC4211">
        <f>TINV(Y4211,3)</f>
        <v>8.4062829041664848</v>
      </c>
      <c r="AD4211">
        <f>EXP((-AC4211*AC4211)/2)</f>
        <v>4.520241200956588E-16</v>
      </c>
      <c r="AE4211">
        <f>-LOG10(AD4211)</f>
        <v>15.344838390531621</v>
      </c>
      <c r="AF4211">
        <f>IF(AE4211&gt;2,1,0)</f>
        <v>1</v>
      </c>
      <c r="AG4211">
        <f>IF((AF4211+Z4211)&gt;1,1,0)</f>
        <v>0</v>
      </c>
    </row>
    <row r="4212" spans="1:33" x14ac:dyDescent="0.25">
      <c r="A4212" t="s">
        <v>1101</v>
      </c>
      <c r="B4212" s="12">
        <v>30.43</v>
      </c>
      <c r="C4212" s="12">
        <v>21.324999999999999</v>
      </c>
      <c r="D4212" s="12">
        <v>20.49</v>
      </c>
      <c r="E4212" s="12">
        <v>19.017499999999998</v>
      </c>
      <c r="F4212" s="12">
        <v>18.760000000000002</v>
      </c>
      <c r="G4212" s="12">
        <v>19.47</v>
      </c>
      <c r="H4212" s="12">
        <v>20.373333333333299</v>
      </c>
      <c r="I4212" s="12">
        <v>21.73</v>
      </c>
      <c r="J4212" s="12">
        <f>AVERAGE(B4212:E4212)</f>
        <v>22.815624999999997</v>
      </c>
      <c r="K4212" s="12">
        <f>AVERAGE(F4212:I4212)</f>
        <v>20.083333333333325</v>
      </c>
      <c r="L4212" s="12">
        <f>MAX(J4212:K4212)</f>
        <v>22.815624999999997</v>
      </c>
      <c r="M4212" s="8">
        <f>F4212/B4212</f>
        <v>0.6164968780808413</v>
      </c>
      <c r="N4212" s="8">
        <f>G4212/C4212</f>
        <v>0.9130128956623681</v>
      </c>
      <c r="O4212" s="8">
        <f>H4212/D4212</f>
        <v>0.99430616560923868</v>
      </c>
      <c r="P4212" s="8">
        <f>I4212/E4212</f>
        <v>1.1426317865124229</v>
      </c>
      <c r="Q4212" s="8">
        <f>LOG(M4212,2)</f>
        <v>-0.69783450599921926</v>
      </c>
      <c r="R4212" s="8">
        <f>LOG(N4212,2)</f>
        <v>-0.13129285748535788</v>
      </c>
      <c r="S4212" s="8">
        <f>LOG(O4212,2)</f>
        <v>-8.2379416966564586E-3</v>
      </c>
      <c r="T4212" s="8">
        <f>LOG(P4212,2)</f>
        <v>0.19236056946997582</v>
      </c>
      <c r="U4212" s="8">
        <f>STDEV(Q4212:T4212)/SQRT(COUNT(Q4212:T4212))</f>
        <v>0.19089121843071785</v>
      </c>
      <c r="V4212" s="8">
        <f>AVERAGE(M4212:P4212)</f>
        <v>0.91661193146621778</v>
      </c>
      <c r="W4212" s="8">
        <f>LOG(V4212,2)</f>
        <v>-0.12561702960377605</v>
      </c>
      <c r="X4212" t="s">
        <v>1101</v>
      </c>
      <c r="Y4212">
        <f>_xlfn.T.TEST(B4212:E4212,F4212:I4212,2,1)</f>
        <v>0.44620765582513572</v>
      </c>
      <c r="Z4212">
        <f>IF(ABS(W4212)&gt;0.3014,1,0)</f>
        <v>0</v>
      </c>
      <c r="AA4212">
        <f>IF(Y4212&lt;0.05,1,0)</f>
        <v>0</v>
      </c>
      <c r="AB4212">
        <f>IF((Z4212+AA4212)&gt;1,1,0)</f>
        <v>0</v>
      </c>
      <c r="AC4212">
        <f>TINV(Y4212,3)</f>
        <v>0.87451237211664257</v>
      </c>
      <c r="AD4212">
        <f>EXP((-AC4212*AC4212)/2)</f>
        <v>0.68223169882177659</v>
      </c>
      <c r="AE4212">
        <f>-LOG10(AD4212)</f>
        <v>0.16606810565047264</v>
      </c>
      <c r="AF4212">
        <f>IF(AE4212&gt;2,1,0)</f>
        <v>0</v>
      </c>
      <c r="AG4212">
        <f>IF((AF4212+Z4212)&gt;1,1,0)</f>
        <v>0</v>
      </c>
    </row>
    <row r="4213" spans="1:33" x14ac:dyDescent="0.25">
      <c r="A4213" t="s">
        <v>2089</v>
      </c>
      <c r="B4213" s="12">
        <v>49.13</v>
      </c>
      <c r="C4213" s="12">
        <v>32.262500000000003</v>
      </c>
      <c r="D4213" s="12">
        <v>31.4233333333333</v>
      </c>
      <c r="E4213" s="12">
        <v>38.61</v>
      </c>
      <c r="F4213" s="12">
        <v>27.655000000000001</v>
      </c>
      <c r="G4213" s="12">
        <v>31.74</v>
      </c>
      <c r="H4213" s="12">
        <v>42.756666666666703</v>
      </c>
      <c r="I4213" s="12">
        <v>29.296666666666699</v>
      </c>
      <c r="J4213" s="12">
        <f>AVERAGE(B4213:E4213)</f>
        <v>37.856458333333329</v>
      </c>
      <c r="K4213" s="12">
        <f>AVERAGE(F4213:I4213)</f>
        <v>32.862083333333352</v>
      </c>
      <c r="L4213" s="12">
        <f>MAX(J4213:K4213)</f>
        <v>37.856458333333329</v>
      </c>
      <c r="M4213" s="8">
        <f>F4213/B4213</f>
        <v>0.56289436189700792</v>
      </c>
      <c r="N4213" s="8">
        <f>G4213/C4213</f>
        <v>0.98380472685005793</v>
      </c>
      <c r="O4213" s="8">
        <f>H4213/D4213</f>
        <v>1.3606661716346691</v>
      </c>
      <c r="P4213" s="8">
        <f>I4213/E4213</f>
        <v>0.75878442545109293</v>
      </c>
      <c r="Q4213" s="8">
        <f>LOG(M4213,2)</f>
        <v>-0.82906389703509309</v>
      </c>
      <c r="R4213" s="8">
        <f>LOG(N4213,2)</f>
        <v>-2.3556108146150573E-2</v>
      </c>
      <c r="S4213" s="8">
        <f>LOG(O4213,2)</f>
        <v>0.44431315677416638</v>
      </c>
      <c r="T4213" s="8">
        <f>LOG(P4213,2)</f>
        <v>-0.39823802809773856</v>
      </c>
      <c r="U4213" s="8">
        <f>STDEV(Q4213:T4213)/SQRT(COUNT(Q4213:T4213))</f>
        <v>0.27099829096167233</v>
      </c>
      <c r="V4213" s="8">
        <f>AVERAGE(M4213:P4213)</f>
        <v>0.91653742145820705</v>
      </c>
      <c r="W4213" s="8">
        <f>LOG(V4213,2)</f>
        <v>-0.12573430888485743</v>
      </c>
      <c r="X4213" t="s">
        <v>2089</v>
      </c>
      <c r="Y4213">
        <f>_xlfn.T.TEST(B4213:E4213,F4213:I4213,2,1)</f>
        <v>0.52336862783471416</v>
      </c>
      <c r="Z4213">
        <f>IF(ABS(W4213)&gt;0.3014,1,0)</f>
        <v>0</v>
      </c>
      <c r="AA4213">
        <f>IF(Y4213&lt;0.05,1,0)</f>
        <v>0</v>
      </c>
      <c r="AB4213">
        <f>IF((Z4213+AA4213)&gt;1,1,0)</f>
        <v>0</v>
      </c>
      <c r="AC4213">
        <f>TINV(Y4213,3)</f>
        <v>0.72034080385138566</v>
      </c>
      <c r="AD4213">
        <f>EXP((-AC4213*AC4213)/2)</f>
        <v>0.77147930118903507</v>
      </c>
      <c r="AE4213">
        <f>-LOG10(AD4213)</f>
        <v>0.11267572157747012</v>
      </c>
      <c r="AF4213">
        <f>IF(AE4213&gt;2,1,0)</f>
        <v>0</v>
      </c>
      <c r="AG4213">
        <f>IF((AF4213+Z4213)&gt;1,1,0)</f>
        <v>0</v>
      </c>
    </row>
    <row r="4214" spans="1:33" x14ac:dyDescent="0.25">
      <c r="A4214" t="s">
        <v>4654</v>
      </c>
      <c r="B4214" s="12">
        <v>62.71</v>
      </c>
      <c r="C4214" s="12">
        <v>57.087499999999999</v>
      </c>
      <c r="D4214" s="12">
        <v>63.123333333333299</v>
      </c>
      <c r="E4214" s="12">
        <v>76.232500000000002</v>
      </c>
      <c r="F4214" s="12">
        <v>47.27</v>
      </c>
      <c r="G4214" s="12">
        <v>51.973333333333301</v>
      </c>
      <c r="H4214" s="12">
        <v>72.016666666666694</v>
      </c>
      <c r="I4214" s="12">
        <v>65.64</v>
      </c>
      <c r="J4214" s="12">
        <f>AVERAGE(B4214:E4214)</f>
        <v>64.788333333333327</v>
      </c>
      <c r="K4214" s="12">
        <f>AVERAGE(F4214:I4214)</f>
        <v>59.224999999999994</v>
      </c>
      <c r="L4214" s="12">
        <f>MAX(J4214:K4214)</f>
        <v>64.788333333333327</v>
      </c>
      <c r="M4214" s="8">
        <f>F4214/B4214</f>
        <v>0.75378727475681717</v>
      </c>
      <c r="N4214" s="8">
        <f>G4214/C4214</f>
        <v>0.91041529815341893</v>
      </c>
      <c r="O4214" s="8">
        <f>H4214/D4214</f>
        <v>1.1408882082695264</v>
      </c>
      <c r="P4214" s="8">
        <f>I4214/E4214</f>
        <v>0.86105007706686776</v>
      </c>
      <c r="Q4214" s="8">
        <f>LOG(M4214,2)</f>
        <v>-0.40777065488667952</v>
      </c>
      <c r="R4214" s="8">
        <f>LOG(N4214,2)</f>
        <v>-0.13540329472898355</v>
      </c>
      <c r="S4214" s="8">
        <f>LOG(O4214,2)</f>
        <v>0.19015743380309461</v>
      </c>
      <c r="T4214" s="8">
        <f>LOG(P4214,2)</f>
        <v>-0.2158309503719246</v>
      </c>
      <c r="U4214" s="8">
        <f>STDEV(Q4214:T4214)/SQRT(COUNT(Q4214:T4214))</f>
        <v>0.1246518311247614</v>
      </c>
      <c r="V4214" s="8">
        <f>AVERAGE(M4214:P4214)</f>
        <v>0.91653521456165754</v>
      </c>
      <c r="W4214" s="8">
        <f>LOG(V4214,2)</f>
        <v>-0.12573778270105559</v>
      </c>
      <c r="X4214" t="s">
        <v>4654</v>
      </c>
      <c r="Y4214">
        <f>_xlfn.T.TEST(B4214:E4214,F4214:I4214,2,1)</f>
        <v>0.36785406207626181</v>
      </c>
      <c r="Z4214">
        <f>IF(ABS(W4214)&gt;0.3014,1,0)</f>
        <v>0</v>
      </c>
      <c r="AA4214">
        <f>IF(Y4214&lt;0.05,1,0)</f>
        <v>0</v>
      </c>
      <c r="AB4214">
        <f>IF((Z4214+AA4214)&gt;1,1,0)</f>
        <v>0</v>
      </c>
      <c r="AC4214">
        <f>TINV(Y4214,3)</f>
        <v>1.0576252115073213</v>
      </c>
      <c r="AD4214">
        <f>EXP((-AC4214*AC4214)/2)</f>
        <v>0.57161731340799926</v>
      </c>
      <c r="AE4214">
        <f>-LOG10(AD4214)</f>
        <v>0.24289462557091232</v>
      </c>
      <c r="AF4214">
        <f>IF(AE4214&gt;2,1,0)</f>
        <v>0</v>
      </c>
      <c r="AG4214">
        <f>IF((AF4214+Z4214)&gt;1,1,0)</f>
        <v>0</v>
      </c>
    </row>
    <row r="4215" spans="1:33" x14ac:dyDescent="0.25">
      <c r="A4215" t="s">
        <v>1372</v>
      </c>
      <c r="B4215" s="12">
        <v>22.49</v>
      </c>
      <c r="C4215" s="12">
        <v>14.75</v>
      </c>
      <c r="D4215" s="12">
        <v>21.053333333333299</v>
      </c>
      <c r="E4215" s="12">
        <v>22.725000000000001</v>
      </c>
      <c r="F4215" s="12">
        <v>15.555</v>
      </c>
      <c r="G4215" s="12">
        <v>15.8333333333333</v>
      </c>
      <c r="H4215" s="12">
        <v>21.5</v>
      </c>
      <c r="I4215" s="12">
        <v>19.989999999999998</v>
      </c>
      <c r="J4215" s="12">
        <f>AVERAGE(B4215:E4215)</f>
        <v>20.254583333333322</v>
      </c>
      <c r="K4215" s="12">
        <f>AVERAGE(F4215:I4215)</f>
        <v>18.219583333333325</v>
      </c>
      <c r="L4215" s="12">
        <f>MAX(J4215:K4215)</f>
        <v>20.254583333333322</v>
      </c>
      <c r="M4215" s="8">
        <f>F4215/B4215</f>
        <v>0.69164072921298358</v>
      </c>
      <c r="N4215" s="8">
        <f>G4215/C4215</f>
        <v>1.0734463276836135</v>
      </c>
      <c r="O4215" s="8">
        <f>H4215/D4215</f>
        <v>1.0212159594680195</v>
      </c>
      <c r="P4215" s="8">
        <f>I4215/E4215</f>
        <v>0.87964796479647955</v>
      </c>
      <c r="Q4215" s="8">
        <f>LOG(M4215,2)</f>
        <v>-0.53190526624343482</v>
      </c>
      <c r="R4215" s="8">
        <f>LOG(N4215,2)</f>
        <v>0.10225005824794725</v>
      </c>
      <c r="S4215" s="8">
        <f>LOG(O4215,2)</f>
        <v>3.0287989337744316E-2</v>
      </c>
      <c r="T4215" s="8">
        <f>LOG(P4215,2)</f>
        <v>-0.18500182233684201</v>
      </c>
      <c r="U4215" s="8">
        <f>STDEV(Q4215:T4215)/SQRT(COUNT(Q4215:T4215))</f>
        <v>0.1423462706504374</v>
      </c>
      <c r="V4215" s="8">
        <f>AVERAGE(M4215:P4215)</f>
        <v>0.91648774529027399</v>
      </c>
      <c r="W4215" s="8">
        <f>LOG(V4215,2)</f>
        <v>-0.1258125048228565</v>
      </c>
      <c r="X4215" t="s">
        <v>1372</v>
      </c>
      <c r="Y4215">
        <f>_xlfn.T.TEST(B4215:E4215,F4215:I4215,2,1)</f>
        <v>0.34822055985741251</v>
      </c>
      <c r="Z4215">
        <f>IF(ABS(W4215)&gt;0.3014,1,0)</f>
        <v>0</v>
      </c>
      <c r="AA4215">
        <f>IF(Y4215&lt;0.05,1,0)</f>
        <v>0</v>
      </c>
      <c r="AB4215">
        <f>IF((Z4215+AA4215)&gt;1,1,0)</f>
        <v>0</v>
      </c>
      <c r="AC4215">
        <f>TINV(Y4215,3)</f>
        <v>1.1093217028247415</v>
      </c>
      <c r="AD4215">
        <f>EXP((-AC4215*AC4215)/2)</f>
        <v>0.54048017575532004</v>
      </c>
      <c r="AE4215">
        <f>-LOG10(AD4215)</f>
        <v>0.26722023088359459</v>
      </c>
      <c r="AF4215">
        <f>IF(AE4215&gt;2,1,0)</f>
        <v>0</v>
      </c>
      <c r="AG4215">
        <f>IF((AF4215+Z4215)&gt;1,1,0)</f>
        <v>0</v>
      </c>
    </row>
    <row r="4216" spans="1:33" x14ac:dyDescent="0.25">
      <c r="A4216" t="s">
        <v>4182</v>
      </c>
      <c r="B4216" s="12">
        <v>20.94</v>
      </c>
      <c r="C4216" s="12">
        <v>18.545000000000002</v>
      </c>
      <c r="D4216" s="12">
        <v>16.356666666666701</v>
      </c>
      <c r="E4216" s="12">
        <v>19.087499999999999</v>
      </c>
      <c r="F4216" s="12">
        <v>14.85</v>
      </c>
      <c r="G4216" s="12">
        <v>17.1533333333333</v>
      </c>
      <c r="H4216" s="12">
        <v>16.803333333333299</v>
      </c>
      <c r="I4216" s="12">
        <v>19.1733333333333</v>
      </c>
      <c r="J4216" s="12">
        <f>AVERAGE(B4216:E4216)</f>
        <v>18.732291666666676</v>
      </c>
      <c r="K4216" s="12">
        <f>AVERAGE(F4216:I4216)</f>
        <v>16.994999999999976</v>
      </c>
      <c r="L4216" s="12">
        <f>MAX(J4216:K4216)</f>
        <v>18.732291666666676</v>
      </c>
      <c r="M4216" s="8">
        <f>F4216/B4216</f>
        <v>0.70916905444126066</v>
      </c>
      <c r="N4216" s="8">
        <f>G4216/C4216</f>
        <v>0.92495731104520351</v>
      </c>
      <c r="O4216" s="8">
        <f>H4216/D4216</f>
        <v>1.0273079274505765</v>
      </c>
      <c r="P4216" s="8">
        <f>I4216/E4216</f>
        <v>1.0044968347522358</v>
      </c>
      <c r="Q4216" s="8">
        <f>LOG(M4216,2)</f>
        <v>-0.49579851124268043</v>
      </c>
      <c r="R4216" s="8">
        <f>LOG(N4216,2)</f>
        <v>-0.11254131149036879</v>
      </c>
      <c r="S4216" s="8">
        <f>LOG(O4216,2)</f>
        <v>3.8868682941130848E-2</v>
      </c>
      <c r="T4216" s="8">
        <f>LOG(P4216,2)</f>
        <v>6.4730180339254038E-3</v>
      </c>
      <c r="U4216" s="8">
        <f>STDEV(Q4216:T4216)/SQRT(COUNT(Q4216:T4216))</f>
        <v>0.12274386058737631</v>
      </c>
      <c r="V4216" s="8">
        <f>AVERAGE(M4216:P4216)</f>
        <v>0.91648278192231913</v>
      </c>
      <c r="W4216" s="8">
        <f>LOG(V4216,2)</f>
        <v>-0.1258203179613967</v>
      </c>
      <c r="X4216" t="s">
        <v>4182</v>
      </c>
      <c r="Y4216">
        <f>_xlfn.T.TEST(B4216:E4216,F4216:I4216,2,1)</f>
        <v>0.33180653830810575</v>
      </c>
      <c r="Z4216">
        <f>IF(ABS(W4216)&gt;0.3014,1,0)</f>
        <v>0</v>
      </c>
      <c r="AA4216">
        <f>IF(Y4216&lt;0.05,1,0)</f>
        <v>0</v>
      </c>
      <c r="AB4216">
        <f>IF((Z4216+AA4216)&gt;1,1,0)</f>
        <v>0</v>
      </c>
      <c r="AC4216">
        <f>TINV(Y4216,3)</f>
        <v>1.1547995073331261</v>
      </c>
      <c r="AD4216">
        <f>EXP((-AC4216*AC4216)/2)</f>
        <v>0.51335844681701925</v>
      </c>
      <c r="AE4216">
        <f>-LOG10(AD4216)</f>
        <v>0.28957928768721497</v>
      </c>
      <c r="AF4216">
        <f>IF(AE4216&gt;2,1,0)</f>
        <v>0</v>
      </c>
      <c r="AG4216">
        <f>IF((AF4216+Z4216)&gt;1,1,0)</f>
        <v>0</v>
      </c>
    </row>
    <row r="4217" spans="1:33" x14ac:dyDescent="0.25">
      <c r="A4217" t="s">
        <v>3973</v>
      </c>
      <c r="B4217" s="12">
        <v>20.02</v>
      </c>
      <c r="C4217" s="12">
        <v>14.255000000000001</v>
      </c>
      <c r="D4217" s="12">
        <v>13.213333333333299</v>
      </c>
      <c r="E4217" s="12">
        <v>19.202500000000001</v>
      </c>
      <c r="F4217" s="12">
        <v>11.605</v>
      </c>
      <c r="G4217" s="12">
        <v>10.643333333333301</v>
      </c>
      <c r="H4217" s="12">
        <v>17.553333333333299</v>
      </c>
      <c r="I4217" s="12">
        <v>19.4166666666667</v>
      </c>
      <c r="J4217" s="12">
        <f>AVERAGE(B4217:E4217)</f>
        <v>16.672708333333325</v>
      </c>
      <c r="K4217" s="12">
        <f>AVERAGE(F4217:I4217)</f>
        <v>14.804583333333325</v>
      </c>
      <c r="L4217" s="12">
        <f>MAX(J4217:K4217)</f>
        <v>16.672708333333325</v>
      </c>
      <c r="M4217" s="8">
        <f>F4217/B4217</f>
        <v>0.57967032967032972</v>
      </c>
      <c r="N4217" s="8">
        <f>G4217/C4217</f>
        <v>0.74663860633695545</v>
      </c>
      <c r="O4217" s="8">
        <f>H4217/D4217</f>
        <v>1.3284561049445014</v>
      </c>
      <c r="P4217" s="8">
        <f>I4217/E4217</f>
        <v>1.0111530616673192</v>
      </c>
      <c r="Q4217" s="8">
        <f>LOG(M4217,2)</f>
        <v>-0.7866954514915111</v>
      </c>
      <c r="R4217" s="8">
        <f>LOG(N4217,2)</f>
        <v>-0.42151798708901983</v>
      </c>
      <c r="S4217" s="8">
        <f>LOG(O4217,2)</f>
        <v>0.40975055885957568</v>
      </c>
      <c r="T4217" s="8">
        <f>LOG(P4217,2)</f>
        <v>1.6001399411365958E-2</v>
      </c>
      <c r="U4217" s="8">
        <f>STDEV(Q4217:T4217)/SQRT(COUNT(Q4217:T4217))</f>
        <v>0.26007326212431625</v>
      </c>
      <c r="V4217" s="8">
        <f>AVERAGE(M4217:P4217)</f>
        <v>0.91647952565477642</v>
      </c>
      <c r="W4217" s="8">
        <f>LOG(V4217,2)</f>
        <v>-0.12582544387262387</v>
      </c>
      <c r="X4217" t="s">
        <v>3973</v>
      </c>
      <c r="Y4217">
        <f>_xlfn.T.TEST(B4217:E4217,F4217:I4217,2,1)</f>
        <v>0.54152362118641184</v>
      </c>
      <c r="Z4217">
        <f>IF(ABS(W4217)&gt;0.3014,1,0)</f>
        <v>0</v>
      </c>
      <c r="AA4217">
        <f>IF(Y4217&lt;0.05,1,0)</f>
        <v>0</v>
      </c>
      <c r="AB4217">
        <f>IF((Z4217+AA4217)&gt;1,1,0)</f>
        <v>0</v>
      </c>
      <c r="AC4217">
        <f>TINV(Y4217,3)</f>
        <v>0.68682046967215782</v>
      </c>
      <c r="AD4217">
        <f>EXP((-AC4217*AC4217)/2)</f>
        <v>0.7898903198596352</v>
      </c>
      <c r="AE4217">
        <f>-LOG10(AD4217)</f>
        <v>0.10243320843949877</v>
      </c>
      <c r="AF4217">
        <f>IF(AE4217&gt;2,1,0)</f>
        <v>0</v>
      </c>
      <c r="AG4217">
        <f>IF((AF4217+Z4217)&gt;1,1,0)</f>
        <v>0</v>
      </c>
    </row>
    <row r="4218" spans="1:33" x14ac:dyDescent="0.25">
      <c r="A4218" t="s">
        <v>5216</v>
      </c>
      <c r="B4218" s="12">
        <v>50.75</v>
      </c>
      <c r="C4218" s="12">
        <v>29.182500000000001</v>
      </c>
      <c r="D4218" s="12">
        <v>19.9933333333333</v>
      </c>
      <c r="E4218" s="12">
        <v>21.787500000000001</v>
      </c>
      <c r="F4218" s="12">
        <v>22.265000000000001</v>
      </c>
      <c r="G4218" s="12">
        <v>29.05</v>
      </c>
      <c r="H4218" s="12">
        <v>23.02</v>
      </c>
      <c r="I4218" s="12">
        <v>23.536666666666701</v>
      </c>
      <c r="J4218" s="12">
        <f>AVERAGE(B4218:E4218)</f>
        <v>30.428333333333327</v>
      </c>
      <c r="K4218" s="12">
        <f>AVERAGE(F4218:I4218)</f>
        <v>24.467916666666675</v>
      </c>
      <c r="L4218" s="12">
        <f>MAX(J4218:K4218)</f>
        <v>30.428333333333327</v>
      </c>
      <c r="M4218" s="8">
        <f>F4218/B4218</f>
        <v>0.4387192118226601</v>
      </c>
      <c r="N4218" s="8">
        <f>G4218/C4218</f>
        <v>0.99545960764156605</v>
      </c>
      <c r="O4218" s="8">
        <f>H4218/D4218</f>
        <v>1.1513837945982013</v>
      </c>
      <c r="P4218" s="8">
        <f>I4218/E4218</f>
        <v>1.0802830369095444</v>
      </c>
      <c r="Q4218" s="8">
        <f>LOG(M4218,2)</f>
        <v>-1.1886302105169975</v>
      </c>
      <c r="R4218" s="8">
        <f>LOG(N4218,2)</f>
        <v>-6.5653174021205489E-3</v>
      </c>
      <c r="S4218" s="8">
        <f>LOG(O4218,2)</f>
        <v>0.20336881198464873</v>
      </c>
      <c r="T4218" s="8">
        <f>LOG(P4218,2)</f>
        <v>0.11140935169299067</v>
      </c>
      <c r="U4218" s="8">
        <f>STDEV(Q4218:T4218)/SQRT(COUNT(Q4218:T4218))</f>
        <v>0.32568800436722845</v>
      </c>
      <c r="V4218" s="8">
        <f>AVERAGE(M4218:P4218)</f>
        <v>0.91646141274299298</v>
      </c>
      <c r="W4218" s="8">
        <f>LOG(V4218,2)</f>
        <v>-0.12585395696593688</v>
      </c>
      <c r="X4218" t="s">
        <v>5216</v>
      </c>
      <c r="Y4218">
        <f>_xlfn.T.TEST(B4218:E4218,F4218:I4218,2,1)</f>
        <v>0.48675720440512932</v>
      </c>
      <c r="Z4218">
        <f>IF(ABS(W4218)&gt;0.3014,1,0)</f>
        <v>0</v>
      </c>
      <c r="AA4218">
        <f>IF(Y4218&lt;0.05,1,0)</f>
        <v>0</v>
      </c>
      <c r="AB4218">
        <f>IF((Z4218+AA4218)&gt;1,1,0)</f>
        <v>0</v>
      </c>
      <c r="AC4218">
        <f>TINV(Y4218,3)</f>
        <v>0.79090764106802858</v>
      </c>
      <c r="AD4218">
        <f>EXP((-AC4218*AC4218)/2)</f>
        <v>0.73141998571731692</v>
      </c>
      <c r="AE4218">
        <f>-LOG10(AD4218)</f>
        <v>0.1358331769373205</v>
      </c>
      <c r="AF4218">
        <f>IF(AE4218&gt;2,1,0)</f>
        <v>0</v>
      </c>
      <c r="AG4218">
        <f>IF((AF4218+Z4218)&gt;1,1,0)</f>
        <v>0</v>
      </c>
    </row>
    <row r="4219" spans="1:33" x14ac:dyDescent="0.25">
      <c r="A4219" t="s">
        <v>1318</v>
      </c>
      <c r="B4219" s="12">
        <v>33.369999999999997</v>
      </c>
      <c r="C4219" s="12">
        <v>14.705</v>
      </c>
      <c r="D4219" s="12">
        <v>15.633333333333301</v>
      </c>
      <c r="E4219" s="12">
        <v>18.672499999999999</v>
      </c>
      <c r="F4219" s="12">
        <v>21.34</v>
      </c>
      <c r="G4219" s="12">
        <v>13.526666666666699</v>
      </c>
      <c r="H4219" s="12">
        <v>18.79</v>
      </c>
      <c r="I4219" s="12">
        <v>16.883333333333301</v>
      </c>
      <c r="J4219" s="12">
        <f>AVERAGE(B4219:E4219)</f>
        <v>20.595208333333325</v>
      </c>
      <c r="K4219" s="12">
        <f>AVERAGE(F4219:I4219)</f>
        <v>17.635000000000002</v>
      </c>
      <c r="L4219" s="12">
        <f>MAX(J4219:K4219)</f>
        <v>20.595208333333325</v>
      </c>
      <c r="M4219" s="8">
        <f>F4219/B4219</f>
        <v>0.63949655379083015</v>
      </c>
      <c r="N4219" s="8">
        <f>G4219/C4219</f>
        <v>0.9198685254448622</v>
      </c>
      <c r="O4219" s="8">
        <f>H4219/D4219</f>
        <v>1.2019189765458447</v>
      </c>
      <c r="P4219" s="8">
        <f>I4219/E4219</f>
        <v>0.90418172892399529</v>
      </c>
      <c r="Q4219" s="8">
        <f>LOG(M4219,2)</f>
        <v>-0.64499151035789437</v>
      </c>
      <c r="R4219" s="8">
        <f>LOG(N4219,2)</f>
        <v>-0.12050041985155788</v>
      </c>
      <c r="S4219" s="8">
        <f>LOG(O4219,2)</f>
        <v>0.26533964473847577</v>
      </c>
      <c r="T4219" s="8">
        <f>LOG(P4219,2)</f>
        <v>-0.1453153299146874</v>
      </c>
      <c r="U4219" s="8">
        <f>STDEV(Q4219:T4219)/SQRT(COUNT(Q4219:T4219))</f>
        <v>0.18661434411829131</v>
      </c>
      <c r="V4219" s="8">
        <f>AVERAGE(M4219:P4219)</f>
        <v>0.91636644617638308</v>
      </c>
      <c r="W4219" s="8">
        <f>LOG(V4219,2)</f>
        <v>-0.12600346123515041</v>
      </c>
      <c r="X4219" t="s">
        <v>1318</v>
      </c>
      <c r="Y4219">
        <f>_xlfn.T.TEST(B4219:E4219,F4219:I4219,2,1)</f>
        <v>0.42540001493470958</v>
      </c>
      <c r="Z4219">
        <f>IF(ABS(W4219)&gt;0.3014,1,0)</f>
        <v>0</v>
      </c>
      <c r="AA4219">
        <f>IF(Y4219&lt;0.05,1,0)</f>
        <v>0</v>
      </c>
      <c r="AB4219">
        <f>IF((Z4219+AA4219)&gt;1,1,0)</f>
        <v>0</v>
      </c>
      <c r="AC4219">
        <f>TINV(Y4219,3)</f>
        <v>0.92004839822595486</v>
      </c>
      <c r="AD4219">
        <f>EXP((-AC4219*AC4219)/2)</f>
        <v>0.65491846792894948</v>
      </c>
      <c r="AE4219">
        <f>-LOG10(AD4219)</f>
        <v>0.18381276280596814</v>
      </c>
      <c r="AF4219">
        <f>IF(AE4219&gt;2,1,0)</f>
        <v>0</v>
      </c>
      <c r="AG4219">
        <f>IF((AF4219+Z4219)&gt;1,1,0)</f>
        <v>0</v>
      </c>
    </row>
    <row r="4220" spans="1:33" x14ac:dyDescent="0.25">
      <c r="A4220" t="s">
        <v>1937</v>
      </c>
      <c r="B4220" s="12">
        <v>29.16</v>
      </c>
      <c r="C4220" s="12">
        <v>24.9025</v>
      </c>
      <c r="D4220" s="12">
        <v>28.65</v>
      </c>
      <c r="E4220" s="12">
        <v>30.7575</v>
      </c>
      <c r="F4220" s="12">
        <v>23.61</v>
      </c>
      <c r="G4220" s="12">
        <v>22.063333333333301</v>
      </c>
      <c r="H4220" s="12">
        <v>27.783333333333299</v>
      </c>
      <c r="I4220" s="12">
        <v>30.753333333333298</v>
      </c>
      <c r="J4220" s="12">
        <f>AVERAGE(B4220:E4220)</f>
        <v>28.3675</v>
      </c>
      <c r="K4220" s="12">
        <f>AVERAGE(F4220:I4220)</f>
        <v>26.052499999999977</v>
      </c>
      <c r="L4220" s="12">
        <f>MAX(J4220:K4220)</f>
        <v>28.3675</v>
      </c>
      <c r="M4220" s="8">
        <f>F4220/B4220</f>
        <v>0.80967078189300412</v>
      </c>
      <c r="N4220" s="8">
        <f>G4220/C4220</f>
        <v>0.88598868922129503</v>
      </c>
      <c r="O4220" s="8">
        <f>H4220/D4220</f>
        <v>0.96974985456660734</v>
      </c>
      <c r="P4220" s="8">
        <f>I4220/E4220</f>
        <v>0.99986453168603751</v>
      </c>
      <c r="Q4220" s="8">
        <f>LOG(M4220,2)</f>
        <v>-0.30459267809829454</v>
      </c>
      <c r="R4220" s="8">
        <f>LOG(N4220,2)</f>
        <v>-0.17463981383675939</v>
      </c>
      <c r="S4220" s="8">
        <f>LOG(O4220,2)</f>
        <v>-4.4315440491645978E-2</v>
      </c>
      <c r="T4220" s="8">
        <f>LOG(P4220,2)</f>
        <v>-1.9545270387433383E-4</v>
      </c>
      <c r="U4220" s="8">
        <f>STDEV(Q4220:T4220)/SQRT(COUNT(Q4220:T4220))</f>
        <v>6.8716129370978776E-2</v>
      </c>
      <c r="V4220" s="8">
        <f>AVERAGE(M4220:P4220)</f>
        <v>0.91631846434173603</v>
      </c>
      <c r="W4220" s="8">
        <f>LOG(V4220,2)</f>
        <v>-0.12607900412254647</v>
      </c>
      <c r="X4220" t="s">
        <v>1937</v>
      </c>
      <c r="Y4220">
        <f>_xlfn.T.TEST(B4220:E4220,F4220:I4220,2,1)</f>
        <v>0.1565505492045253</v>
      </c>
      <c r="Z4220">
        <f>IF(ABS(W4220)&gt;0.3014,1,0)</f>
        <v>0</v>
      </c>
      <c r="AA4220">
        <f>IF(Y4220&lt;0.05,1,0)</f>
        <v>0</v>
      </c>
      <c r="AB4220">
        <f>IF((Z4220+AA4220)&gt;1,1,0)</f>
        <v>0</v>
      </c>
      <c r="AC4220">
        <f>TINV(Y4220,3)</f>
        <v>1.8809333071418959</v>
      </c>
      <c r="AD4220">
        <f>EXP((-AC4220*AC4220)/2)</f>
        <v>0.17051107080517369</v>
      </c>
      <c r="AE4220">
        <f>-LOG10(AD4220)</f>
        <v>0.76824741823447962</v>
      </c>
      <c r="AF4220">
        <f>IF(AE4220&gt;2,1,0)</f>
        <v>0</v>
      </c>
      <c r="AG4220">
        <f>IF((AF4220+Z4220)&gt;1,1,0)</f>
        <v>0</v>
      </c>
    </row>
    <row r="4221" spans="1:33" x14ac:dyDescent="0.25">
      <c r="A4221" t="s">
        <v>4516</v>
      </c>
      <c r="B4221" s="12">
        <v>26.2</v>
      </c>
      <c r="C4221" s="12">
        <v>14.6625</v>
      </c>
      <c r="D4221" s="12">
        <v>15.4133333333333</v>
      </c>
      <c r="E4221" s="12">
        <v>8.6449999999999996</v>
      </c>
      <c r="F4221" s="12">
        <v>14.895</v>
      </c>
      <c r="G4221" s="12">
        <v>16.25</v>
      </c>
      <c r="H4221" s="12">
        <v>19.14</v>
      </c>
      <c r="I4221" s="12">
        <v>6.4533333333333296</v>
      </c>
      <c r="J4221" s="12">
        <f>AVERAGE(B4221:E4221)</f>
        <v>16.230208333333323</v>
      </c>
      <c r="K4221" s="12">
        <f>AVERAGE(F4221:I4221)</f>
        <v>14.184583333333332</v>
      </c>
      <c r="L4221" s="12">
        <f>MAX(J4221:K4221)</f>
        <v>16.230208333333323</v>
      </c>
      <c r="M4221" s="8">
        <f>F4221/B4221</f>
        <v>0.56851145038167938</v>
      </c>
      <c r="N4221" s="8">
        <f>G4221/C4221</f>
        <v>1.1082693947144076</v>
      </c>
      <c r="O4221" s="8">
        <f>H4221/D4221</f>
        <v>1.241782006920418</v>
      </c>
      <c r="P4221" s="8">
        <f>I4221/E4221</f>
        <v>0.74648158858685132</v>
      </c>
      <c r="Q4221" s="8">
        <f>LOG(M4221,2)</f>
        <v>-0.81473868817528261</v>
      </c>
      <c r="R4221" s="8">
        <f>LOG(N4221,2)</f>
        <v>0.14830860988730846</v>
      </c>
      <c r="S4221" s="8">
        <f>LOG(O4221,2)</f>
        <v>0.31241193270650613</v>
      </c>
      <c r="T4221" s="8">
        <f>LOG(P4221,2)</f>
        <v>-0.4218214170888443</v>
      </c>
      <c r="U4221" s="8">
        <f>STDEV(Q4221:T4221)/SQRT(COUNT(Q4221:T4221))</f>
        <v>0.25994347793277195</v>
      </c>
      <c r="V4221" s="8">
        <f>AVERAGE(M4221:P4221)</f>
        <v>0.91626111015083911</v>
      </c>
      <c r="W4221" s="8">
        <f>LOG(V4221,2)</f>
        <v>-0.12616930809401913</v>
      </c>
      <c r="X4221" t="s">
        <v>4516</v>
      </c>
      <c r="Y4221">
        <f>_xlfn.T.TEST(B4221:E4221,F4221:I4221,2,1)</f>
        <v>0.58140062124736602</v>
      </c>
      <c r="Z4221">
        <f>IF(ABS(W4221)&gt;0.3014,1,0)</f>
        <v>0</v>
      </c>
      <c r="AA4221">
        <f>IF(Y4221&lt;0.05,1,0)</f>
        <v>0</v>
      </c>
      <c r="AB4221">
        <f>IF((Z4221+AA4221)&gt;1,1,0)</f>
        <v>0</v>
      </c>
      <c r="AC4221">
        <f>TINV(Y4221,3)</f>
        <v>0.61613463598036944</v>
      </c>
      <c r="AD4221">
        <f>EXP((-AC4221*AC4221)/2)</f>
        <v>0.82711548962467951</v>
      </c>
      <c r="AE4221">
        <f>-LOG10(AD4221)</f>
        <v>8.2433845943352499E-2</v>
      </c>
      <c r="AF4221">
        <f>IF(AE4221&gt;2,1,0)</f>
        <v>0</v>
      </c>
      <c r="AG4221">
        <f>IF((AF4221+Z4221)&gt;1,1,0)</f>
        <v>0</v>
      </c>
    </row>
    <row r="4222" spans="1:33" x14ac:dyDescent="0.25">
      <c r="A4222" t="s">
        <v>4084</v>
      </c>
      <c r="B4222" s="12">
        <v>239.43</v>
      </c>
      <c r="C4222" s="12">
        <v>224.13499999999999</v>
      </c>
      <c r="D4222" s="12">
        <v>201.18</v>
      </c>
      <c r="E4222" s="12">
        <v>206.04499999999999</v>
      </c>
      <c r="F4222" s="12">
        <v>170.29499999999999</v>
      </c>
      <c r="G4222" s="12">
        <v>194.05</v>
      </c>
      <c r="H4222" s="12">
        <v>222.713333333333</v>
      </c>
      <c r="I4222" s="12">
        <v>202.07</v>
      </c>
      <c r="J4222" s="12">
        <f>AVERAGE(B4222:E4222)</f>
        <v>217.69749999999999</v>
      </c>
      <c r="K4222" s="12">
        <f>AVERAGE(F4222:I4222)</f>
        <v>197.28208333333328</v>
      </c>
      <c r="L4222" s="12">
        <f>MAX(J4222:K4222)</f>
        <v>217.69749999999999</v>
      </c>
      <c r="M4222" s="8">
        <f>F4222/B4222</f>
        <v>0.71125172284174909</v>
      </c>
      <c r="N4222" s="8">
        <f>G4222/C4222</f>
        <v>0.86577286010663224</v>
      </c>
      <c r="O4222" s="8">
        <f>H4222/D4222</f>
        <v>1.1070351592272243</v>
      </c>
      <c r="P4222" s="8">
        <f>I4222/E4222</f>
        <v>0.98070809774563816</v>
      </c>
      <c r="Q4222" s="8">
        <f>LOG(M4222,2)</f>
        <v>-0.4915678528709726</v>
      </c>
      <c r="R4222" s="8">
        <f>LOG(N4222,2)</f>
        <v>-0.20793951864209226</v>
      </c>
      <c r="S4222" s="8">
        <f>LOG(O4222,2)</f>
        <v>0.14670104256865801</v>
      </c>
      <c r="T4222" s="8">
        <f>LOG(P4222,2)</f>
        <v>-2.8104304621705611E-2</v>
      </c>
      <c r="U4222" s="8">
        <f>STDEV(Q4222:T4222)/SQRT(COUNT(Q4222:T4222))</f>
        <v>0.13626706442703437</v>
      </c>
      <c r="V4222" s="8">
        <f>AVERAGE(M4222:P4222)</f>
        <v>0.916191959980311</v>
      </c>
      <c r="W4222" s="8">
        <f>LOG(V4222,2)</f>
        <v>-0.12627819231023293</v>
      </c>
      <c r="X4222" t="s">
        <v>4084</v>
      </c>
      <c r="Y4222">
        <f>_xlfn.T.TEST(B4222:E4222,F4222:I4222,2,1)</f>
        <v>0.3690399784918616</v>
      </c>
      <c r="Z4222">
        <f>IF(ABS(W4222)&gt;0.3014,1,0)</f>
        <v>0</v>
      </c>
      <c r="AA4222">
        <f>IF(Y4222&lt;0.05,1,0)</f>
        <v>0</v>
      </c>
      <c r="AB4222">
        <f>IF((Z4222+AA4222)&gt;1,1,0)</f>
        <v>0</v>
      </c>
      <c r="AC4222">
        <f>TINV(Y4222,3)</f>
        <v>1.0545893762897458</v>
      </c>
      <c r="AD4222">
        <f>EXP((-AC4222*AC4222)/2)</f>
        <v>0.57345295550010678</v>
      </c>
      <c r="AE4222">
        <f>-LOG10(AD4222)</f>
        <v>0.24150220462364275</v>
      </c>
      <c r="AF4222">
        <f>IF(AE4222&gt;2,1,0)</f>
        <v>0</v>
      </c>
      <c r="AG4222">
        <f>IF((AF4222+Z4222)&gt;1,1,0)</f>
        <v>0</v>
      </c>
    </row>
    <row r="4223" spans="1:33" x14ac:dyDescent="0.25">
      <c r="A4223" t="s">
        <v>2390</v>
      </c>
      <c r="B4223" s="12">
        <v>73.34</v>
      </c>
      <c r="C4223" s="12">
        <v>51.082500000000003</v>
      </c>
      <c r="D4223" s="12">
        <v>57.21</v>
      </c>
      <c r="E4223" s="12">
        <v>60.817500000000003</v>
      </c>
      <c r="F4223" s="12">
        <v>58.34</v>
      </c>
      <c r="G4223" s="12">
        <v>55.0133333333333</v>
      </c>
      <c r="H4223" s="12">
        <v>50.86</v>
      </c>
      <c r="I4223" s="12">
        <v>54.93</v>
      </c>
      <c r="J4223" s="12">
        <f>AVERAGE(B4223:E4223)</f>
        <v>60.612500000000004</v>
      </c>
      <c r="K4223" s="12">
        <f>AVERAGE(F4223:I4223)</f>
        <v>54.785833333333329</v>
      </c>
      <c r="L4223" s="12">
        <f>MAX(J4223:K4223)</f>
        <v>60.612500000000004</v>
      </c>
      <c r="M4223" s="8">
        <f>F4223/B4223</f>
        <v>0.79547313880556314</v>
      </c>
      <c r="N4223" s="8">
        <f>G4223/C4223</f>
        <v>1.0769506843504781</v>
      </c>
      <c r="O4223" s="8">
        <f>H4223/D4223</f>
        <v>0.88900541863310611</v>
      </c>
      <c r="P4223" s="8">
        <f>I4223/E4223</f>
        <v>0.90319398199531375</v>
      </c>
      <c r="Q4223" s="8">
        <f>LOG(M4223,2)</f>
        <v>-0.33011487981348825</v>
      </c>
      <c r="R4223" s="8">
        <f>LOG(N4223,2)</f>
        <v>0.10695218760545577</v>
      </c>
      <c r="S4223" s="8">
        <f>LOG(O4223,2)</f>
        <v>-0.1697358823438061</v>
      </c>
      <c r="T4223" s="8">
        <f>LOG(P4223,2)</f>
        <v>-0.14689222145851399</v>
      </c>
      <c r="U4223" s="8">
        <f>STDEV(Q4223:T4223)/SQRT(COUNT(Q4223:T4223))</f>
        <v>9.035055474997622E-2</v>
      </c>
      <c r="V4223" s="8">
        <f>AVERAGE(M4223:P4223)</f>
        <v>0.91615580594611534</v>
      </c>
      <c r="W4223" s="8">
        <f>LOG(V4223,2)</f>
        <v>-0.12633512391112106</v>
      </c>
      <c r="X4223" t="s">
        <v>2390</v>
      </c>
      <c r="Y4223">
        <f>_xlfn.T.TEST(B4223:E4223,F4223:I4223,2,1)</f>
        <v>0.2291579959926732</v>
      </c>
      <c r="Z4223">
        <f>IF(ABS(W4223)&gt;0.3014,1,0)</f>
        <v>0</v>
      </c>
      <c r="AA4223">
        <f>IF(Y4223&lt;0.05,1,0)</f>
        <v>0</v>
      </c>
      <c r="AB4223">
        <f>IF((Z4223+AA4223)&gt;1,1,0)</f>
        <v>0</v>
      </c>
      <c r="AC4223">
        <f>TINV(Y4223,3)</f>
        <v>1.5059605311544386</v>
      </c>
      <c r="AD4223">
        <f>EXP((-AC4223*AC4223)/2)</f>
        <v>0.32175703733131894</v>
      </c>
      <c r="AE4223">
        <f>-LOG10(AD4223)</f>
        <v>0.492471945617869</v>
      </c>
      <c r="AF4223">
        <f>IF(AE4223&gt;2,1,0)</f>
        <v>0</v>
      </c>
      <c r="AG4223">
        <f>IF((AF4223+Z4223)&gt;1,1,0)</f>
        <v>0</v>
      </c>
    </row>
    <row r="4224" spans="1:33" x14ac:dyDescent="0.25">
      <c r="A4224" t="s">
        <v>433</v>
      </c>
      <c r="B4224" s="12">
        <v>86.62</v>
      </c>
      <c r="C4224" s="12">
        <v>63.082500000000003</v>
      </c>
      <c r="D4224" s="12">
        <v>74.336666666666702</v>
      </c>
      <c r="E4224" s="12">
        <v>62</v>
      </c>
      <c r="F4224" s="12">
        <v>56.75</v>
      </c>
      <c r="G4224" s="12">
        <v>65.723333333333301</v>
      </c>
      <c r="H4224" s="12">
        <v>69.363333333333301</v>
      </c>
      <c r="I4224" s="12">
        <v>64.126666666666694</v>
      </c>
      <c r="J4224" s="12">
        <f>AVERAGE(B4224:E4224)</f>
        <v>71.509791666666672</v>
      </c>
      <c r="K4224" s="12">
        <f>AVERAGE(F4224:I4224)</f>
        <v>63.99083333333332</v>
      </c>
      <c r="L4224" s="12">
        <f>MAX(J4224:K4224)</f>
        <v>71.509791666666672</v>
      </c>
      <c r="M4224" s="8">
        <f>F4224/B4224</f>
        <v>0.65516047102285846</v>
      </c>
      <c r="N4224" s="8">
        <f>G4224/C4224</f>
        <v>1.0418631686019624</v>
      </c>
      <c r="O4224" s="8">
        <f>H4224/D4224</f>
        <v>0.93309717053046859</v>
      </c>
      <c r="P4224" s="8">
        <f>I4224/E4224</f>
        <v>1.0343010752688175</v>
      </c>
      <c r="Q4224" s="8">
        <f>LOG(M4224,2)</f>
        <v>-0.61007978000192864</v>
      </c>
      <c r="R4224" s="8">
        <f>LOG(N4224,2)</f>
        <v>5.9165816059976548E-2</v>
      </c>
      <c r="S4224" s="8">
        <f>LOG(O4224,2)</f>
        <v>-9.9900767140682037E-2</v>
      </c>
      <c r="T4224" s="8">
        <f>LOG(P4224,2)</f>
        <v>4.8656201680029598E-2</v>
      </c>
      <c r="U4224" s="8">
        <f>STDEV(Q4224:T4224)/SQRT(COUNT(Q4224:T4224))</f>
        <v>0.15742638421428184</v>
      </c>
      <c r="V4224" s="8">
        <f>AVERAGE(M4224:P4224)</f>
        <v>0.91610547135602671</v>
      </c>
      <c r="W4224" s="8">
        <f>LOG(V4224,2)</f>
        <v>-0.12641438931330345</v>
      </c>
      <c r="X4224" t="s">
        <v>433</v>
      </c>
      <c r="Y4224">
        <f>_xlfn.T.TEST(B4224:E4224,F4224:I4224,2,1)</f>
        <v>0.39815749559540126</v>
      </c>
      <c r="Z4224">
        <f>IF(ABS(W4224)&gt;0.3014,1,0)</f>
        <v>0</v>
      </c>
      <c r="AA4224">
        <f>IF(Y4224&lt;0.05,1,0)</f>
        <v>0</v>
      </c>
      <c r="AB4224">
        <f>IF((Z4224+AA4224)&gt;1,1,0)</f>
        <v>0</v>
      </c>
      <c r="AC4224">
        <f>TINV(Y4224,3)</f>
        <v>0.98284327696755414</v>
      </c>
      <c r="AD4224">
        <f>EXP((-AC4224*AC4224)/2)</f>
        <v>0.61693571289744231</v>
      </c>
      <c r="AE4224">
        <f>-LOG10(AD4224)</f>
        <v>0.20976008878444047</v>
      </c>
      <c r="AF4224">
        <f>IF(AE4224&gt;2,1,0)</f>
        <v>0</v>
      </c>
      <c r="AG4224">
        <f>IF((AF4224+Z4224)&gt;1,1,0)</f>
        <v>0</v>
      </c>
    </row>
    <row r="4225" spans="1:33" x14ac:dyDescent="0.25">
      <c r="A4225" t="s">
        <v>3033</v>
      </c>
      <c r="B4225" s="12">
        <v>48.53</v>
      </c>
      <c r="C4225" s="12">
        <v>30.772500000000001</v>
      </c>
      <c r="D4225" s="12">
        <v>39.630000000000003</v>
      </c>
      <c r="E4225" s="12">
        <v>33.78</v>
      </c>
      <c r="F4225" s="12">
        <v>26.99</v>
      </c>
      <c r="G4225" s="12">
        <v>34.5966666666667</v>
      </c>
      <c r="H4225" s="12">
        <v>33.146666666666697</v>
      </c>
      <c r="I4225" s="12">
        <v>38.7633333333333</v>
      </c>
      <c r="J4225" s="12">
        <f>AVERAGE(B4225:E4225)</f>
        <v>38.178125000000001</v>
      </c>
      <c r="K4225" s="12">
        <f>AVERAGE(F4225:I4225)</f>
        <v>33.374166666666675</v>
      </c>
      <c r="L4225" s="12">
        <f>MAX(J4225:K4225)</f>
        <v>38.178125000000001</v>
      </c>
      <c r="M4225" s="8">
        <f>F4225/B4225</f>
        <v>0.55615083453533887</v>
      </c>
      <c r="N4225" s="8">
        <f>G4225/C4225</f>
        <v>1.1242722127440636</v>
      </c>
      <c r="O4225" s="8">
        <f>H4225/D4225</f>
        <v>0.83640339809908393</v>
      </c>
      <c r="P4225" s="8">
        <f>I4225/E4225</f>
        <v>1.1475231892638631</v>
      </c>
      <c r="Q4225" s="8">
        <f>LOG(M4225,2)</f>
        <v>-0.84645188329734677</v>
      </c>
      <c r="R4225" s="8">
        <f>LOG(N4225,2)</f>
        <v>0.16899138825342855</v>
      </c>
      <c r="S4225" s="8">
        <f>LOG(O4225,2)</f>
        <v>-0.25772917163665376</v>
      </c>
      <c r="T4225" s="8">
        <f>LOG(P4225,2)</f>
        <v>0.19852330805994906</v>
      </c>
      <c r="U4225" s="8">
        <f>STDEV(Q4225:T4225)/SQRT(COUNT(Q4225:T4225))</f>
        <v>0.24413203033334668</v>
      </c>
      <c r="V4225" s="8">
        <f>AVERAGE(M4225:P4225)</f>
        <v>0.91608740866058724</v>
      </c>
      <c r="W4225" s="8">
        <f>LOG(V4225,2)</f>
        <v>-0.12644283496596445</v>
      </c>
      <c r="X4225" t="s">
        <v>3033</v>
      </c>
      <c r="Y4225">
        <f>_xlfn.T.TEST(B4225:E4225,F4225:I4225,2,1)</f>
        <v>0.49138443879653909</v>
      </c>
      <c r="Z4225">
        <f>IF(ABS(W4225)&gt;0.3014,1,0)</f>
        <v>0</v>
      </c>
      <c r="AA4225">
        <f>IF(Y4225&lt;0.05,1,0)</f>
        <v>0</v>
      </c>
      <c r="AB4225">
        <f>IF((Z4225+AA4225)&gt;1,1,0)</f>
        <v>0</v>
      </c>
      <c r="AC4225">
        <f>TINV(Y4225,3)</f>
        <v>0.78175087982253</v>
      </c>
      <c r="AD4225">
        <f>EXP((-AC4225*AC4225)/2)</f>
        <v>0.7367053825279376</v>
      </c>
      <c r="AE4225">
        <f>-LOG10(AD4225)</f>
        <v>0.13270615708465375</v>
      </c>
      <c r="AF4225">
        <f>IF(AE4225&gt;2,1,0)</f>
        <v>0</v>
      </c>
      <c r="AG4225">
        <f>IF((AF4225+Z4225)&gt;1,1,0)</f>
        <v>0</v>
      </c>
    </row>
    <row r="4226" spans="1:33" x14ac:dyDescent="0.25">
      <c r="A4226" t="s">
        <v>2599</v>
      </c>
      <c r="B4226" s="12">
        <v>128.06</v>
      </c>
      <c r="C4226" s="12">
        <v>85.807500000000005</v>
      </c>
      <c r="D4226" s="12">
        <v>95.796666666666695</v>
      </c>
      <c r="E4226" s="12">
        <v>103.2325</v>
      </c>
      <c r="F4226" s="12">
        <v>87.41</v>
      </c>
      <c r="G4226" s="12">
        <v>79.236666666666693</v>
      </c>
      <c r="H4226" s="12">
        <v>105.663333333333</v>
      </c>
      <c r="I4226" s="12">
        <v>98.6</v>
      </c>
      <c r="J4226" s="12">
        <f>AVERAGE(B4226:E4226)</f>
        <v>103.22416666666668</v>
      </c>
      <c r="K4226" s="12">
        <f>AVERAGE(F4226:I4226)</f>
        <v>92.727499999999935</v>
      </c>
      <c r="L4226" s="12">
        <f>MAX(J4226:K4226)</f>
        <v>103.22416666666668</v>
      </c>
      <c r="M4226" s="8">
        <f>F4226/B4226</f>
        <v>0.68257066999843818</v>
      </c>
      <c r="N4226" s="8">
        <f>G4226/C4226</f>
        <v>0.92342355466208303</v>
      </c>
      <c r="O4226" s="8">
        <f>H4226/D4226</f>
        <v>1.1029959288771318</v>
      </c>
      <c r="P4226" s="8">
        <f>I4226/E4226</f>
        <v>0.95512556607657462</v>
      </c>
      <c r="Q4226" s="8">
        <f>LOG(M4226,2)</f>
        <v>-0.55094967159753561</v>
      </c>
      <c r="R4226" s="8">
        <f>LOG(N4226,2)</f>
        <v>-0.11493556180616389</v>
      </c>
      <c r="S4226" s="8">
        <f>LOG(O4226,2)</f>
        <v>0.14142746599764372</v>
      </c>
      <c r="T4226" s="8">
        <f>LOG(P4226,2)</f>
        <v>-6.6237684620930715E-2</v>
      </c>
      <c r="U4226" s="8">
        <f>STDEV(Q4226:T4226)/SQRT(COUNT(Q4226:T4226))</f>
        <v>0.14546322666520853</v>
      </c>
      <c r="V4226" s="8">
        <f>AVERAGE(M4226:P4226)</f>
        <v>0.91602892990355689</v>
      </c>
      <c r="W4226" s="8">
        <f>LOG(V4226,2)</f>
        <v>-0.12653493284317657</v>
      </c>
      <c r="X4226" t="s">
        <v>2599</v>
      </c>
      <c r="Y4226">
        <f>_xlfn.T.TEST(B4226:E4226,F4226:I4226,2,1)</f>
        <v>0.39890617201926176</v>
      </c>
      <c r="Z4226">
        <f>IF(ABS(W4226)&gt;0.3014,1,0)</f>
        <v>0</v>
      </c>
      <c r="AA4226">
        <f>IF(Y4226&lt;0.05,1,0)</f>
        <v>0</v>
      </c>
      <c r="AB4226">
        <f>IF((Z4226+AA4226)&gt;1,1,0)</f>
        <v>0</v>
      </c>
      <c r="AC4226">
        <f>TINV(Y4226,3)</f>
        <v>0.98106491296036613</v>
      </c>
      <c r="AD4226">
        <f>EXP((-AC4226*AC4226)/2)</f>
        <v>0.6180139915569336</v>
      </c>
      <c r="AE4226">
        <f>-LOG10(AD4226)</f>
        <v>0.20900169256946108</v>
      </c>
      <c r="AF4226">
        <f>IF(AE4226&gt;2,1,0)</f>
        <v>0</v>
      </c>
      <c r="AG4226">
        <f>IF((AF4226+Z4226)&gt;1,1,0)</f>
        <v>0</v>
      </c>
    </row>
    <row r="4227" spans="1:33" x14ac:dyDescent="0.25">
      <c r="A4227" t="s">
        <v>4747</v>
      </c>
      <c r="B4227" s="12">
        <v>32.82</v>
      </c>
      <c r="C4227" s="12">
        <v>25.232500000000002</v>
      </c>
      <c r="D4227" s="12">
        <v>27.473333333333301</v>
      </c>
      <c r="E4227" s="12">
        <v>29.14</v>
      </c>
      <c r="F4227" s="12">
        <v>35.225000000000001</v>
      </c>
      <c r="G4227" s="12">
        <v>23.376666666666701</v>
      </c>
      <c r="H4227" s="12">
        <v>21.89</v>
      </c>
      <c r="I4227" s="12">
        <v>25.276666666666699</v>
      </c>
      <c r="J4227" s="12">
        <f>AVERAGE(B4227:E4227)</f>
        <v>28.666458333333328</v>
      </c>
      <c r="K4227" s="12">
        <f>AVERAGE(F4227:I4227)</f>
        <v>26.44208333333335</v>
      </c>
      <c r="L4227" s="12">
        <f>MAX(J4227:K4227)</f>
        <v>28.666458333333328</v>
      </c>
      <c r="M4227" s="8">
        <f>F4227/B4227</f>
        <v>1.0732784887263864</v>
      </c>
      <c r="N4227" s="8">
        <f>G4227/C4227</f>
        <v>0.92645067538558201</v>
      </c>
      <c r="O4227" s="8">
        <f>H4227/D4227</f>
        <v>0.79677262800291293</v>
      </c>
      <c r="P4227" s="8">
        <f>I4227/E4227</f>
        <v>0.86742164264470478</v>
      </c>
      <c r="Q4227" s="8">
        <f>LOG(M4227,2)</f>
        <v>0.1020244676832863</v>
      </c>
      <c r="R4227" s="8">
        <f>LOG(N4227,2)</f>
        <v>-0.11021392626664515</v>
      </c>
      <c r="S4227" s="8">
        <f>LOG(O4227,2)</f>
        <v>-0.32776000837839531</v>
      </c>
      <c r="T4227" s="8">
        <f>LOG(P4227,2)</f>
        <v>-0.20519465520645314</v>
      </c>
      <c r="U4227" s="8">
        <f>STDEV(Q4227:T4227)/SQRT(COUNT(Q4227:T4227))</f>
        <v>9.0773679613718614E-2</v>
      </c>
      <c r="V4227" s="8">
        <f>AVERAGE(M4227:P4227)</f>
        <v>0.91598085868989654</v>
      </c>
      <c r="W4227" s="8">
        <f>LOG(V4227,2)</f>
        <v>-0.12661064433992186</v>
      </c>
      <c r="X4227" t="s">
        <v>4747</v>
      </c>
      <c r="Y4227">
        <f>_xlfn.T.TEST(B4227:E4227,F4227:I4227,2,1)</f>
        <v>0.28670069522761454</v>
      </c>
      <c r="Z4227">
        <f>IF(ABS(W4227)&gt;0.3014,1,0)</f>
        <v>0</v>
      </c>
      <c r="AA4227">
        <f>IF(Y4227&lt;0.05,1,0)</f>
        <v>0</v>
      </c>
      <c r="AB4227">
        <f>IF((Z4227+AA4227)&gt;1,1,0)</f>
        <v>0</v>
      </c>
      <c r="AC4227">
        <f>TINV(Y4227,3)</f>
        <v>1.2926056814837246</v>
      </c>
      <c r="AD4227">
        <f>EXP((-AC4227*AC4227)/2)</f>
        <v>0.43369458062223354</v>
      </c>
      <c r="AE4227">
        <f>-LOG10(AD4227)</f>
        <v>0.36281600469136815</v>
      </c>
      <c r="AF4227">
        <f>IF(AE4227&gt;2,1,0)</f>
        <v>0</v>
      </c>
      <c r="AG4227">
        <f>IF((AF4227+Z4227)&gt;1,1,0)</f>
        <v>0</v>
      </c>
    </row>
    <row r="4228" spans="1:33" x14ac:dyDescent="0.25">
      <c r="A4228" t="s">
        <v>1890</v>
      </c>
      <c r="B4228" s="12">
        <v>78.92</v>
      </c>
      <c r="C4228" s="12">
        <v>48.215000000000003</v>
      </c>
      <c r="D4228" s="12">
        <v>55.18</v>
      </c>
      <c r="E4228" s="12">
        <v>64.069999999999993</v>
      </c>
      <c r="F4228" s="12">
        <v>50.674999999999997</v>
      </c>
      <c r="G4228" s="12">
        <v>44.493333333333297</v>
      </c>
      <c r="H4228" s="12">
        <v>63.053333333333299</v>
      </c>
      <c r="I4228" s="12">
        <v>61.266666666666701</v>
      </c>
      <c r="J4228" s="12">
        <f>AVERAGE(B4228:E4228)</f>
        <v>61.596249999999998</v>
      </c>
      <c r="K4228" s="12">
        <f>AVERAGE(F4228:I4228)</f>
        <v>54.872083333333322</v>
      </c>
      <c r="L4228" s="12">
        <f>MAX(J4228:K4228)</f>
        <v>61.596249999999998</v>
      </c>
      <c r="M4228" s="8">
        <f>F4228/B4228</f>
        <v>0.64210593005575256</v>
      </c>
      <c r="N4228" s="8">
        <f>G4228/C4228</f>
        <v>0.92281102008365223</v>
      </c>
      <c r="O4228" s="8">
        <f>H4228/D4228</f>
        <v>1.1426845475413792</v>
      </c>
      <c r="P4228" s="8">
        <f>I4228/E4228</f>
        <v>0.95624577285260981</v>
      </c>
      <c r="Q4228" s="8">
        <f>LOG(M4228,2)</f>
        <v>-0.63911677236929765</v>
      </c>
      <c r="R4228" s="8">
        <f>LOG(N4228,2)</f>
        <v>-0.11589286229569803</v>
      </c>
      <c r="S4228" s="8">
        <f>LOG(O4228,2)</f>
        <v>0.19242718438337458</v>
      </c>
      <c r="T4228" s="8">
        <f>LOG(P4228,2)</f>
        <v>-6.4546629709017811E-2</v>
      </c>
      <c r="U4228" s="8">
        <f>STDEV(Q4228:T4228)/SQRT(COUNT(Q4228:T4228))</f>
        <v>0.17434954645980305</v>
      </c>
      <c r="V4228" s="8">
        <f>AVERAGE(M4228:P4228)</f>
        <v>0.9159618176333485</v>
      </c>
      <c r="W4228" s="8">
        <f>LOG(V4228,2)</f>
        <v>-0.1266406348393094</v>
      </c>
      <c r="X4228" t="s">
        <v>1890</v>
      </c>
      <c r="Y4228">
        <f>_xlfn.T.TEST(B4228:E4228,F4228:I4228,2,1)</f>
        <v>0.44364815708731503</v>
      </c>
      <c r="Z4228">
        <f>IF(ABS(W4228)&gt;0.3014,1,0)</f>
        <v>0</v>
      </c>
      <c r="AA4228">
        <f>IF(Y4228&lt;0.05,1,0)</f>
        <v>0</v>
      </c>
      <c r="AB4228">
        <f>IF((Z4228+AA4228)&gt;1,1,0)</f>
        <v>0</v>
      </c>
      <c r="AC4228">
        <f>TINV(Y4228,3)</f>
        <v>0.8800096831535249</v>
      </c>
      <c r="AD4228">
        <f>EXP((-AC4228*AC4228)/2)</f>
        <v>0.67894950478447225</v>
      </c>
      <c r="AE4228">
        <f>-LOG10(AD4228)</f>
        <v>0.16816252411262569</v>
      </c>
      <c r="AF4228">
        <f>IF(AE4228&gt;2,1,0)</f>
        <v>0</v>
      </c>
      <c r="AG4228">
        <f>IF((AF4228+Z4228)&gt;1,1,0)</f>
        <v>0</v>
      </c>
    </row>
    <row r="4229" spans="1:33" x14ac:dyDescent="0.25">
      <c r="A4229" t="s">
        <v>1146</v>
      </c>
      <c r="B4229" s="12">
        <v>183.61</v>
      </c>
      <c r="C4229" s="12">
        <v>103.575</v>
      </c>
      <c r="D4229" s="12">
        <v>132.34333333333299</v>
      </c>
      <c r="E4229" s="12">
        <v>117.7525</v>
      </c>
      <c r="F4229" s="12">
        <v>117.235</v>
      </c>
      <c r="G4229" s="12">
        <v>99.053333333333299</v>
      </c>
      <c r="H4229" s="12">
        <v>121.446666666667</v>
      </c>
      <c r="I4229" s="12">
        <v>135.48333333333301</v>
      </c>
      <c r="J4229" s="12">
        <f>AVERAGE(B4229:E4229)</f>
        <v>134.32020833333326</v>
      </c>
      <c r="K4229" s="12">
        <f>AVERAGE(F4229:I4229)</f>
        <v>118.30458333333333</v>
      </c>
      <c r="L4229" s="12">
        <f>MAX(J4229:K4229)</f>
        <v>134.32020833333326</v>
      </c>
      <c r="M4229" s="8">
        <f>F4229/B4229</f>
        <v>0.63850008169489669</v>
      </c>
      <c r="N4229" s="8">
        <f>G4229/C4229</f>
        <v>0.95634403411376578</v>
      </c>
      <c r="O4229" s="8">
        <f>H4229/D4229</f>
        <v>0.91766365262071359</v>
      </c>
      <c r="P4229" s="8">
        <f>I4229/E4229</f>
        <v>1.1505771285818391</v>
      </c>
      <c r="Q4229" s="8">
        <f>LOG(M4229,2)</f>
        <v>-0.64724129036920697</v>
      </c>
      <c r="R4229" s="8">
        <f>LOG(N4229,2)</f>
        <v>-6.4398389836788444E-2</v>
      </c>
      <c r="S4229" s="8">
        <f>LOG(O4229,2)</f>
        <v>-0.12396262927982575</v>
      </c>
      <c r="T4229" s="8">
        <f>LOG(P4229,2)</f>
        <v>0.20235769741934326</v>
      </c>
      <c r="U4229" s="8">
        <f>STDEV(Q4229:T4229)/SQRT(COUNT(Q4229:T4229))</f>
        <v>0.17774844749846785</v>
      </c>
      <c r="V4229" s="8">
        <f>AVERAGE(M4229:P4229)</f>
        <v>0.91577122425280377</v>
      </c>
      <c r="W4229" s="8">
        <f>LOG(V4229,2)</f>
        <v>-0.12694086213187089</v>
      </c>
      <c r="X4229" t="s">
        <v>1146</v>
      </c>
      <c r="Y4229">
        <f>_xlfn.T.TEST(B4229:E4229,F4229:I4229,2,1)</f>
        <v>0.43623461031229288</v>
      </c>
      <c r="Z4229">
        <f>IF(ABS(W4229)&gt;0.3014,1,0)</f>
        <v>0</v>
      </c>
      <c r="AA4229">
        <f>IF(Y4229&lt;0.05,1,0)</f>
        <v>0</v>
      </c>
      <c r="AB4229">
        <f>IF((Z4229+AA4229)&gt;1,1,0)</f>
        <v>0</v>
      </c>
      <c r="AC4229">
        <f>TINV(Y4229,3)</f>
        <v>0.89609384929224567</v>
      </c>
      <c r="AD4229">
        <f>EXP((-AC4229*AC4229)/2)</f>
        <v>0.66932061174943414</v>
      </c>
      <c r="AE4229">
        <f>-LOG10(AD4229)</f>
        <v>0.17436580067824453</v>
      </c>
      <c r="AF4229">
        <f>IF(AE4229&gt;2,1,0)</f>
        <v>0</v>
      </c>
      <c r="AG4229">
        <f>IF((AF4229+Z4229)&gt;1,1,0)</f>
        <v>0</v>
      </c>
    </row>
    <row r="4230" spans="1:33" x14ac:dyDescent="0.25">
      <c r="A4230" t="s">
        <v>3555</v>
      </c>
      <c r="B4230" s="12">
        <v>183.61</v>
      </c>
      <c r="C4230" s="12">
        <v>190.4375</v>
      </c>
      <c r="D4230" s="12">
        <v>163.06333333333299</v>
      </c>
      <c r="E4230" s="12">
        <v>209.1875</v>
      </c>
      <c r="F4230" s="12">
        <v>180.81</v>
      </c>
      <c r="G4230" s="12">
        <v>193.16333333333299</v>
      </c>
      <c r="H4230" s="12">
        <v>158.48333333333301</v>
      </c>
      <c r="I4230" s="12">
        <v>144.77666666666701</v>
      </c>
      <c r="J4230" s="12">
        <f>AVERAGE(B4230:E4230)</f>
        <v>186.57458333333324</v>
      </c>
      <c r="K4230" s="12">
        <f>AVERAGE(F4230:I4230)</f>
        <v>169.30833333333325</v>
      </c>
      <c r="L4230" s="12">
        <f>MAX(J4230:K4230)</f>
        <v>186.57458333333324</v>
      </c>
      <c r="M4230" s="8">
        <f>F4230/B4230</f>
        <v>0.98475028593213876</v>
      </c>
      <c r="N4230" s="8">
        <f>G4230/C4230</f>
        <v>1.0143135324362742</v>
      </c>
      <c r="O4230" s="8">
        <f>H4230/D4230</f>
        <v>0.97191275373576735</v>
      </c>
      <c r="P4230" s="8">
        <f>I4230/E4230</f>
        <v>0.69209042924011721</v>
      </c>
      <c r="Q4230" s="8">
        <f>LOG(M4230,2)</f>
        <v>-2.2170164146984073E-2</v>
      </c>
      <c r="R4230" s="8">
        <f>LOG(N4230,2)</f>
        <v>2.0503669869943942E-2</v>
      </c>
      <c r="S4230" s="8">
        <f>LOG(O4230,2)</f>
        <v>-4.1101282498783073E-2</v>
      </c>
      <c r="T4230" s="8">
        <f>LOG(P4230,2)</f>
        <v>-0.53096754070634455</v>
      </c>
      <c r="U4230" s="8">
        <f>STDEV(Q4230:T4230)/SQRT(COUNT(Q4230:T4230))</f>
        <v>0.12981869014502412</v>
      </c>
      <c r="V4230" s="8">
        <f>AVERAGE(M4230:P4230)</f>
        <v>0.91576675033607435</v>
      </c>
      <c r="W4230" s="8">
        <f>LOG(V4230,2)</f>
        <v>-0.12694791030402836</v>
      </c>
      <c r="X4230" t="s">
        <v>3555</v>
      </c>
      <c r="Y4230">
        <f>_xlfn.T.TEST(B4230:E4230,F4230:I4230,2,1)</f>
        <v>0.35416299205611995</v>
      </c>
      <c r="Z4230">
        <f>IF(ABS(W4230)&gt;0.3014,1,0)</f>
        <v>0</v>
      </c>
      <c r="AA4230">
        <f>IF(Y4230&lt;0.05,1,0)</f>
        <v>0</v>
      </c>
      <c r="AB4230">
        <f>IF((Z4230+AA4230)&gt;1,1,0)</f>
        <v>0</v>
      </c>
      <c r="AC4230">
        <f>TINV(Y4230,3)</f>
        <v>1.0933795688066332</v>
      </c>
      <c r="AD4230">
        <f>EXP((-AC4230*AC4230)/2)</f>
        <v>0.5500536606250751</v>
      </c>
      <c r="AE4230">
        <f>-LOG10(AD4230)</f>
        <v>0.25959494073013839</v>
      </c>
      <c r="AF4230">
        <f>IF(AE4230&gt;2,1,0)</f>
        <v>0</v>
      </c>
      <c r="AG4230">
        <f>IF((AF4230+Z4230)&gt;1,1,0)</f>
        <v>0</v>
      </c>
    </row>
    <row r="4231" spans="1:33" x14ac:dyDescent="0.25">
      <c r="A4231" t="s">
        <v>6014</v>
      </c>
      <c r="B4231" s="12">
        <v>55.95</v>
      </c>
      <c r="C4231" s="12">
        <v>32.142499999999998</v>
      </c>
      <c r="D4231" s="12">
        <v>47.95</v>
      </c>
      <c r="E4231" s="12">
        <v>47.2</v>
      </c>
      <c r="F4231" s="12">
        <v>37.630000000000003</v>
      </c>
      <c r="G4231" s="12">
        <v>35.213333333333303</v>
      </c>
      <c r="H4231" s="12">
        <v>42.836666666666702</v>
      </c>
      <c r="I4231" s="12">
        <v>47.273333333333298</v>
      </c>
      <c r="J4231" s="12">
        <f>AVERAGE(B4231:E4231)</f>
        <v>45.810625000000002</v>
      </c>
      <c r="K4231" s="12">
        <f>AVERAGE(F4231:I4231)</f>
        <v>40.73833333333333</v>
      </c>
      <c r="L4231" s="12">
        <f>MAX(J4231:K4231)</f>
        <v>45.810625000000002</v>
      </c>
      <c r="M4231" s="8">
        <f>F4231/B4231</f>
        <v>0.67256478999106351</v>
      </c>
      <c r="N4231" s="8">
        <f>G4231/C4231</f>
        <v>1.0955380985714647</v>
      </c>
      <c r="O4231" s="8">
        <f>H4231/D4231</f>
        <v>0.89336114007646916</v>
      </c>
      <c r="P4231" s="8">
        <f>I4231/E4231</f>
        <v>1.0015536723163834</v>
      </c>
      <c r="Q4231" s="8">
        <f>LOG(M4231,2)</f>
        <v>-0.57225484179587505</v>
      </c>
      <c r="R4231" s="8">
        <f>LOG(N4231,2)</f>
        <v>0.13163965654573254</v>
      </c>
      <c r="S4231" s="8">
        <f>LOG(O4231,2)</f>
        <v>-0.16268459403876093</v>
      </c>
      <c r="T4231" s="8">
        <f>LOG(P4231,2)</f>
        <v>2.2397358883813126E-3</v>
      </c>
      <c r="U4231" s="8">
        <f>STDEV(Q4231:T4231)/SQRT(COUNT(Q4231:T4231))</f>
        <v>0.15301350777669576</v>
      </c>
      <c r="V4231" s="8">
        <f>AVERAGE(M4231:P4231)</f>
        <v>0.9157544252388452</v>
      </c>
      <c r="W4231" s="8">
        <f>LOG(V4231,2)</f>
        <v>-0.12696732734041138</v>
      </c>
      <c r="X4231" t="s">
        <v>6014</v>
      </c>
      <c r="Y4231">
        <f>_xlfn.T.TEST(B4231:E4231,F4231:I4231,2,1)</f>
        <v>0.3620073103982509</v>
      </c>
      <c r="Z4231">
        <f>IF(ABS(W4231)&gt;0.3014,1,0)</f>
        <v>0</v>
      </c>
      <c r="AA4231">
        <f>IF(Y4231&lt;0.05,1,0)</f>
        <v>0</v>
      </c>
      <c r="AB4231">
        <f>IF((Z4231+AA4231)&gt;1,1,0)</f>
        <v>0</v>
      </c>
      <c r="AC4231">
        <f>TINV(Y4231,3)</f>
        <v>1.0727325631926545</v>
      </c>
      <c r="AD4231">
        <f>EXP((-AC4231*AC4231)/2)</f>
        <v>0.56249244502133522</v>
      </c>
      <c r="AE4231">
        <f>-LOG10(AD4231)</f>
        <v>0.24988330629674116</v>
      </c>
      <c r="AF4231">
        <f>IF(AE4231&gt;2,1,0)</f>
        <v>0</v>
      </c>
      <c r="AG4231">
        <f>IF((AF4231+Z4231)&gt;1,1,0)</f>
        <v>0</v>
      </c>
    </row>
    <row r="4232" spans="1:33" x14ac:dyDescent="0.25">
      <c r="A4232" t="s">
        <v>4703</v>
      </c>
      <c r="B4232" s="12">
        <v>58.06</v>
      </c>
      <c r="C4232" s="12">
        <v>33.662500000000001</v>
      </c>
      <c r="D4232" s="12">
        <v>43.233333333333299</v>
      </c>
      <c r="E4232" s="12">
        <v>44.902500000000003</v>
      </c>
      <c r="F4232" s="12">
        <v>34.979999999999997</v>
      </c>
      <c r="G4232" s="12">
        <v>32.2366666666667</v>
      </c>
      <c r="H4232" s="12">
        <v>48.88</v>
      </c>
      <c r="I4232" s="12">
        <v>43.646666666666697</v>
      </c>
      <c r="J4232" s="12">
        <f>AVERAGE(B4232:E4232)</f>
        <v>44.964583333333323</v>
      </c>
      <c r="K4232" s="12">
        <f>AVERAGE(F4232:I4232)</f>
        <v>39.935833333333349</v>
      </c>
      <c r="L4232" s="12">
        <f>MAX(J4232:K4232)</f>
        <v>44.964583333333323</v>
      </c>
      <c r="M4232" s="8">
        <f>F4232/B4232</f>
        <v>0.60248019290389243</v>
      </c>
      <c r="N4232" s="8">
        <f>G4232/C4232</f>
        <v>0.95764327268226357</v>
      </c>
      <c r="O4232" s="8">
        <f>H4232/D4232</f>
        <v>1.1306090979182739</v>
      </c>
      <c r="P4232" s="8">
        <f>I4232/E4232</f>
        <v>0.972031995248966</v>
      </c>
      <c r="Q4232" s="8">
        <f>LOG(M4232,2)</f>
        <v>-0.73101428270500923</v>
      </c>
      <c r="R4232" s="8">
        <f>LOG(N4232,2)</f>
        <v>-6.24397505909082E-2</v>
      </c>
      <c r="S4232" s="8">
        <f>LOG(O4232,2)</f>
        <v>0.17710021140082516</v>
      </c>
      <c r="T4232" s="8">
        <f>LOG(P4232,2)</f>
        <v>-4.0924292756594788E-2</v>
      </c>
      <c r="U4232" s="8">
        <f>STDEV(Q4232:T4232)/SQRT(COUNT(Q4232:T4232))</f>
        <v>0.19649348093265911</v>
      </c>
      <c r="V4232" s="8">
        <f>AVERAGE(M4232:P4232)</f>
        <v>0.91569113968834892</v>
      </c>
      <c r="W4232" s="8">
        <f>LOG(V4232,2)</f>
        <v>-0.12706703191437821</v>
      </c>
      <c r="X4232" t="s">
        <v>4703</v>
      </c>
      <c r="Y4232">
        <f>_xlfn.T.TEST(B4232:E4232,F4232:I4232,2,1)</f>
        <v>0.47917017064236156</v>
      </c>
      <c r="Z4232">
        <f>IF(ABS(W4232)&gt;0.3014,1,0)</f>
        <v>0</v>
      </c>
      <c r="AA4232">
        <f>IF(Y4232&lt;0.05,1,0)</f>
        <v>0</v>
      </c>
      <c r="AB4232">
        <f>IF((Z4232+AA4232)&gt;1,1,0)</f>
        <v>0</v>
      </c>
      <c r="AC4232">
        <f>TINV(Y4232,3)</f>
        <v>0.80608192512288179</v>
      </c>
      <c r="AD4232">
        <f>EXP((-AC4232*AC4232)/2)</f>
        <v>0.72261114638151125</v>
      </c>
      <c r="AE4232">
        <f>-LOG10(AD4232)</f>
        <v>0.14109534366109341</v>
      </c>
      <c r="AF4232">
        <f>IF(AE4232&gt;2,1,0)</f>
        <v>0</v>
      </c>
      <c r="AG4232">
        <f>IF((AF4232+Z4232)&gt;1,1,0)</f>
        <v>0</v>
      </c>
    </row>
    <row r="4233" spans="1:33" x14ac:dyDescent="0.25">
      <c r="A4233" t="s">
        <v>3212</v>
      </c>
      <c r="B4233" s="12">
        <v>375.92</v>
      </c>
      <c r="C4233" s="12">
        <v>276.92750000000001</v>
      </c>
      <c r="D4233" s="12">
        <v>246.25333333333299</v>
      </c>
      <c r="E4233" s="12">
        <v>251.57749999999999</v>
      </c>
      <c r="F4233" s="12">
        <v>216.27500000000001</v>
      </c>
      <c r="G4233" s="12">
        <v>273.46666666666698</v>
      </c>
      <c r="H4233" s="12">
        <v>270.61666666666702</v>
      </c>
      <c r="I4233" s="12">
        <v>251.773333333333</v>
      </c>
      <c r="J4233" s="12">
        <f>AVERAGE(B4233:E4233)</f>
        <v>287.66958333333326</v>
      </c>
      <c r="K4233" s="12">
        <f>AVERAGE(F4233:I4233)</f>
        <v>253.03291666666675</v>
      </c>
      <c r="L4233" s="12">
        <f>MAX(J4233:K4233)</f>
        <v>287.66958333333326</v>
      </c>
      <c r="M4233" s="8">
        <f>F4233/B4233</f>
        <v>0.57532187699510529</v>
      </c>
      <c r="N4233" s="8">
        <f>G4233/C4233</f>
        <v>0.98750274590521692</v>
      </c>
      <c r="O4233" s="8">
        <f>H4233/D4233</f>
        <v>1.0989360550111027</v>
      </c>
      <c r="P4233" s="8">
        <f>I4233/E4233</f>
        <v>1.0007784214937068</v>
      </c>
      <c r="Q4233" s="8">
        <f>LOG(M4233,2)</f>
        <v>-0.79755876418848459</v>
      </c>
      <c r="R4233" s="8">
        <f>LOG(N4233,2)</f>
        <v>-1.8143335066379523E-2</v>
      </c>
      <c r="S4233" s="8">
        <f>LOG(O4233,2)</f>
        <v>0.13610744106208847</v>
      </c>
      <c r="T4233" s="8">
        <f>LOG(P4233,2)</f>
        <v>1.1225879620560477E-3</v>
      </c>
      <c r="U4233" s="8">
        <f>STDEV(Q4233:T4233)/SQRT(COUNT(Q4233:T4233))</f>
        <v>0.21210739636966272</v>
      </c>
      <c r="V4233" s="8">
        <f>AVERAGE(M4233:P4233)</f>
        <v>0.91563477485128297</v>
      </c>
      <c r="W4233" s="8">
        <f>LOG(V4233,2)</f>
        <v>-0.12715583890421614</v>
      </c>
      <c r="X4233" t="s">
        <v>3212</v>
      </c>
      <c r="Y4233">
        <f>_xlfn.T.TEST(B4233:E4233,F4233:I4233,2,1)</f>
        <v>0.47119634527201626</v>
      </c>
      <c r="Z4233">
        <f>IF(ABS(W4233)&gt;0.3014,1,0)</f>
        <v>0</v>
      </c>
      <c r="AA4233">
        <f>IF(Y4233&lt;0.05,1,0)</f>
        <v>0</v>
      </c>
      <c r="AB4233">
        <f>IF((Z4233+AA4233)&gt;1,1,0)</f>
        <v>0</v>
      </c>
      <c r="AC4233">
        <f>TINV(Y4233,3)</f>
        <v>0.82225217792166916</v>
      </c>
      <c r="AD4233">
        <f>EXP((-AC4233*AC4233)/2)</f>
        <v>0.71316011251319633</v>
      </c>
      <c r="AE4233">
        <f>-LOG10(AD4233)</f>
        <v>0.14681295517678325</v>
      </c>
      <c r="AF4233">
        <f>IF(AE4233&gt;2,1,0)</f>
        <v>0</v>
      </c>
      <c r="AG4233">
        <f>IF((AF4233+Z4233)&gt;1,1,0)</f>
        <v>0</v>
      </c>
    </row>
    <row r="4234" spans="1:33" x14ac:dyDescent="0.25">
      <c r="A4234" t="s">
        <v>5154</v>
      </c>
      <c r="B4234" s="12">
        <v>7.21</v>
      </c>
      <c r="C4234" s="12">
        <v>17.515000000000001</v>
      </c>
      <c r="D4234" s="12">
        <v>17.329999999999998</v>
      </c>
      <c r="E4234" s="12">
        <v>22.1675</v>
      </c>
      <c r="F4234" s="12">
        <v>12.12</v>
      </c>
      <c r="G4234" s="12">
        <v>10.95</v>
      </c>
      <c r="H4234" s="12">
        <v>15.873333333333299</v>
      </c>
      <c r="I4234" s="12">
        <v>9.76</v>
      </c>
      <c r="J4234" s="12">
        <f>AVERAGE(B4234:E4234)</f>
        <v>16.055624999999999</v>
      </c>
      <c r="K4234" s="12">
        <f>AVERAGE(F4234:I4234)</f>
        <v>12.175833333333324</v>
      </c>
      <c r="L4234" s="12">
        <f>MAX(J4234:K4234)</f>
        <v>16.055624999999999</v>
      </c>
      <c r="M4234" s="8">
        <f>F4234/B4234</f>
        <v>1.6809986130374479</v>
      </c>
      <c r="N4234" s="8">
        <f>G4234/C4234</f>
        <v>0.62517841849842981</v>
      </c>
      <c r="O4234" s="8">
        <f>H4234/D4234</f>
        <v>0.915945374110404</v>
      </c>
      <c r="P4234" s="8">
        <f>I4234/E4234</f>
        <v>0.4402841998421112</v>
      </c>
      <c r="Q4234" s="8">
        <f>LOG(M4234,2)</f>
        <v>0.74931853423212835</v>
      </c>
      <c r="R4234" s="8">
        <f>LOG(N4234,2)</f>
        <v>-0.67766011831352735</v>
      </c>
      <c r="S4234" s="8">
        <f>LOG(O4234,2)</f>
        <v>-0.1266665346109947</v>
      </c>
      <c r="T4234" s="8">
        <f>LOG(P4234,2)</f>
        <v>-1.183493022628084</v>
      </c>
      <c r="U4234" s="8">
        <f>STDEV(Q4234:T4234)/SQRT(COUNT(Q4234:T4234))</f>
        <v>0.41371592286990583</v>
      </c>
      <c r="V4234" s="8">
        <f>AVERAGE(M4234:P4234)</f>
        <v>0.91560165137209815</v>
      </c>
      <c r="W4234" s="8">
        <f>LOG(V4234,2)</f>
        <v>-0.1272080299577337</v>
      </c>
      <c r="X4234" t="s">
        <v>5154</v>
      </c>
      <c r="Y4234">
        <f>_xlfn.T.TEST(B4234:E4234,F4234:I4234,2,1)</f>
        <v>0.36986049397269694</v>
      </c>
      <c r="Z4234">
        <f>IF(ABS(W4234)&gt;0.3014,1,0)</f>
        <v>0</v>
      </c>
      <c r="AA4234">
        <f>IF(Y4234&lt;0.05,1,0)</f>
        <v>0</v>
      </c>
      <c r="AB4234">
        <f>IF((Z4234+AA4234)&gt;1,1,0)</f>
        <v>0</v>
      </c>
      <c r="AC4234">
        <f>TINV(Y4234,3)</f>
        <v>1.05249445395264</v>
      </c>
      <c r="AD4234">
        <f>EXP((-AC4234*AC4234)/2)</f>
        <v>0.57472001465985689</v>
      </c>
      <c r="AE4234">
        <f>-LOG10(AD4234)</f>
        <v>0.24054367827090117</v>
      </c>
      <c r="AF4234">
        <f>IF(AE4234&gt;2,1,0)</f>
        <v>0</v>
      </c>
      <c r="AG4234">
        <f>IF((AF4234+Z4234)&gt;1,1,0)</f>
        <v>0</v>
      </c>
    </row>
    <row r="4235" spans="1:33" x14ac:dyDescent="0.25">
      <c r="A4235" t="s">
        <v>4898</v>
      </c>
      <c r="B4235" s="12">
        <v>16.91</v>
      </c>
      <c r="C4235" s="12">
        <v>17.797499999999999</v>
      </c>
      <c r="D4235" s="12">
        <v>10.3466666666667</v>
      </c>
      <c r="E4235" s="12">
        <v>15.44</v>
      </c>
      <c r="F4235" s="12">
        <v>12.505000000000001</v>
      </c>
      <c r="G4235" s="12">
        <v>10.26</v>
      </c>
      <c r="H4235" s="12">
        <v>16.3466666666667</v>
      </c>
      <c r="I4235" s="12">
        <v>11.8266666666667</v>
      </c>
      <c r="J4235" s="12">
        <f>AVERAGE(B4235:E4235)</f>
        <v>15.123541666666673</v>
      </c>
      <c r="K4235" s="12">
        <f>AVERAGE(F4235:I4235)</f>
        <v>12.734583333333351</v>
      </c>
      <c r="L4235" s="12">
        <f>MAX(J4235:K4235)</f>
        <v>15.123541666666673</v>
      </c>
      <c r="M4235" s="8">
        <f>F4235/B4235</f>
        <v>0.73950325251330573</v>
      </c>
      <c r="N4235" s="8">
        <f>G4235/C4235</f>
        <v>0.57648546144121371</v>
      </c>
      <c r="O4235" s="8">
        <f>H4235/D4235</f>
        <v>1.579896907216493</v>
      </c>
      <c r="P4235" s="8">
        <f>I4235/E4235</f>
        <v>0.76597582037996759</v>
      </c>
      <c r="Q4235" s="8">
        <f>LOG(M4235,2)</f>
        <v>-0.43537160222901328</v>
      </c>
      <c r="R4235" s="8">
        <f>LOG(N4235,2)</f>
        <v>-0.79464387030805006</v>
      </c>
      <c r="S4235" s="8">
        <f>LOG(O4235,2)</f>
        <v>0.65983042150365223</v>
      </c>
      <c r="T4235" s="8">
        <f>LOG(P4235,2)</f>
        <v>-0.3846292436881687</v>
      </c>
      <c r="U4235" s="8">
        <f>STDEV(Q4235:T4235)/SQRT(COUNT(Q4235:T4235))</f>
        <v>0.3131034930786023</v>
      </c>
      <c r="V4235" s="8">
        <f>AVERAGE(M4235:P4235)</f>
        <v>0.91546536038774495</v>
      </c>
      <c r="W4235" s="8">
        <f>LOG(V4235,2)</f>
        <v>-0.12742279689563879</v>
      </c>
      <c r="X4235" t="s">
        <v>4898</v>
      </c>
      <c r="Y4235">
        <f>_xlfn.T.TEST(B4235:E4235,F4235:I4235,2,1)</f>
        <v>0.47346791836747343</v>
      </c>
      <c r="Z4235">
        <f>IF(ABS(W4235)&gt;0.3014,1,0)</f>
        <v>0</v>
      </c>
      <c r="AA4235">
        <f>IF(Y4235&lt;0.05,1,0)</f>
        <v>0</v>
      </c>
      <c r="AB4235">
        <f>IF((Z4235+AA4235)&gt;1,1,0)</f>
        <v>0</v>
      </c>
      <c r="AC4235">
        <f>TINV(Y4235,3)</f>
        <v>0.81762186647740465</v>
      </c>
      <c r="AD4235">
        <f>EXP((-AC4235*AC4235)/2)</f>
        <v>0.71587281658251678</v>
      </c>
      <c r="AE4235">
        <f>-LOG10(AD4235)</f>
        <v>0.14516412847803567</v>
      </c>
      <c r="AF4235">
        <f>IF(AE4235&gt;2,1,0)</f>
        <v>0</v>
      </c>
      <c r="AG4235">
        <f>IF((AF4235+Z4235)&gt;1,1,0)</f>
        <v>0</v>
      </c>
    </row>
    <row r="4236" spans="1:33" x14ac:dyDescent="0.25">
      <c r="A4236" t="s">
        <v>4572</v>
      </c>
      <c r="B4236" s="12">
        <v>323.13</v>
      </c>
      <c r="C4236" s="12">
        <v>288.69499999999999</v>
      </c>
      <c r="D4236" s="12">
        <v>405.83666666666699</v>
      </c>
      <c r="E4236" s="12">
        <v>397.39499999999998</v>
      </c>
      <c r="F4236" s="12">
        <v>313.88499999999999</v>
      </c>
      <c r="G4236" s="12">
        <v>277.53333333333302</v>
      </c>
      <c r="H4236" s="12">
        <v>378.756666666667</v>
      </c>
      <c r="I4236" s="12">
        <v>316.20333333333298</v>
      </c>
      <c r="J4236" s="12">
        <f>AVERAGE(B4236:E4236)</f>
        <v>353.76416666666677</v>
      </c>
      <c r="K4236" s="12">
        <f>AVERAGE(F4236:I4236)</f>
        <v>321.59458333333328</v>
      </c>
      <c r="L4236" s="12">
        <f>MAX(J4236:K4236)</f>
        <v>353.76416666666677</v>
      </c>
      <c r="M4236" s="8">
        <f>F4236/B4236</f>
        <v>0.97138922415127038</v>
      </c>
      <c r="N4236" s="8">
        <f>G4236/C4236</f>
        <v>0.96133751306164994</v>
      </c>
      <c r="O4236" s="8">
        <f>H4236/D4236</f>
        <v>0.93327364867639695</v>
      </c>
      <c r="P4236" s="8">
        <f>I4236/E4236</f>
        <v>0.7956902661919073</v>
      </c>
      <c r="Q4236" s="8">
        <f>LOG(M4236,2)</f>
        <v>-4.1878612591768526E-2</v>
      </c>
      <c r="R4236" s="8">
        <f>LOG(N4236,2)</f>
        <v>-5.6885063541651917E-2</v>
      </c>
      <c r="S4236" s="8">
        <f>LOG(O4236,2)</f>
        <v>-9.9627933742201094E-2</v>
      </c>
      <c r="T4236" s="8">
        <f>LOG(P4236,2)</f>
        <v>-0.32972114450700701</v>
      </c>
      <c r="U4236" s="8">
        <f>STDEV(Q4236:T4236)/SQRT(COUNT(Q4236:T4236))</f>
        <v>6.702345151021058E-2</v>
      </c>
      <c r="V4236" s="8">
        <f>AVERAGE(M4236:P4236)</f>
        <v>0.91542266302030606</v>
      </c>
      <c r="W4236" s="8">
        <f>LOG(V4236,2)</f>
        <v>-0.12749008586086957</v>
      </c>
      <c r="X4236" t="s">
        <v>4572</v>
      </c>
      <c r="Y4236">
        <f>_xlfn.T.TEST(B4236:E4236,F4236:I4236,2,1)</f>
        <v>0.15178203711856936</v>
      </c>
      <c r="Z4236">
        <f>IF(ABS(W4236)&gt;0.3014,1,0)</f>
        <v>0</v>
      </c>
      <c r="AA4236">
        <f>IF(Y4236&lt;0.05,1,0)</f>
        <v>0</v>
      </c>
      <c r="AB4236">
        <f>IF((Z4236+AA4236)&gt;1,1,0)</f>
        <v>0</v>
      </c>
      <c r="AC4236">
        <f>TINV(Y4236,3)</f>
        <v>1.9123008071968062</v>
      </c>
      <c r="AD4236">
        <f>EXP((-AC4236*AC4236)/2)</f>
        <v>0.16066285328808561</v>
      </c>
      <c r="AE4236">
        <f>-LOG10(AD4236)</f>
        <v>0.79408452446170097</v>
      </c>
      <c r="AF4236">
        <f>IF(AE4236&gt;2,1,0)</f>
        <v>0</v>
      </c>
      <c r="AG4236">
        <f>IF((AF4236+Z4236)&gt;1,1,0)</f>
        <v>0</v>
      </c>
    </row>
    <row r="4237" spans="1:33" x14ac:dyDescent="0.25">
      <c r="A4237" t="s">
        <v>880</v>
      </c>
      <c r="B4237" s="12">
        <v>118.33</v>
      </c>
      <c r="C4237" s="12">
        <v>62.897500000000001</v>
      </c>
      <c r="D4237" s="12">
        <v>117.456666666667</v>
      </c>
      <c r="E4237" s="12">
        <v>92.672499999999999</v>
      </c>
      <c r="F4237" s="12">
        <v>72.709999999999994</v>
      </c>
      <c r="G4237" s="12">
        <v>57.16</v>
      </c>
      <c r="H4237" s="12">
        <v>110.78</v>
      </c>
      <c r="I4237" s="12">
        <v>110.75</v>
      </c>
      <c r="J4237" s="12">
        <f>AVERAGE(B4237:E4237)</f>
        <v>97.839166666666756</v>
      </c>
      <c r="K4237" s="12">
        <f>AVERAGE(F4237:I4237)</f>
        <v>87.85</v>
      </c>
      <c r="L4237" s="12">
        <f>MAX(J4237:K4237)</f>
        <v>97.839166666666756</v>
      </c>
      <c r="M4237" s="8">
        <f>F4237/B4237</f>
        <v>0.61446801318346989</v>
      </c>
      <c r="N4237" s="8">
        <f>G4237/C4237</f>
        <v>0.9087801581938868</v>
      </c>
      <c r="O4237" s="8">
        <f>H4237/D4237</f>
        <v>0.94315634134574178</v>
      </c>
      <c r="P4237" s="8">
        <f>I4237/E4237</f>
        <v>1.1950686557500876</v>
      </c>
      <c r="Q4237" s="8">
        <f>LOG(M4237,2)</f>
        <v>-0.70259018343130253</v>
      </c>
      <c r="R4237" s="8">
        <f>LOG(N4237,2)</f>
        <v>-0.13799675871089645</v>
      </c>
      <c r="S4237" s="8">
        <f>LOG(O4237,2)</f>
        <v>-8.4431157296764578E-2</v>
      </c>
      <c r="T4237" s="8">
        <f>LOG(P4237,2)</f>
        <v>0.25709350227713101</v>
      </c>
      <c r="U4237" s="8">
        <f>STDEV(Q4237:T4237)/SQRT(COUNT(Q4237:T4237))</f>
        <v>0.19882382143304822</v>
      </c>
      <c r="V4237" s="8">
        <f>AVERAGE(M4237:P4237)</f>
        <v>0.91536829211829651</v>
      </c>
      <c r="W4237" s="8">
        <f>LOG(V4237,2)</f>
        <v>-0.12757577628937067</v>
      </c>
      <c r="X4237" t="s">
        <v>880</v>
      </c>
      <c r="Y4237">
        <f>_xlfn.T.TEST(B4237:E4237,F4237:I4237,2,1)</f>
        <v>0.5037771558746833</v>
      </c>
      <c r="Z4237">
        <f>IF(ABS(W4237)&gt;0.3014,1,0)</f>
        <v>0</v>
      </c>
      <c r="AA4237">
        <f>IF(Y4237&lt;0.05,1,0)</f>
        <v>0</v>
      </c>
      <c r="AB4237">
        <f>IF((Z4237+AA4237)&gt;1,1,0)</f>
        <v>0</v>
      </c>
      <c r="AC4237">
        <f>TINV(Y4237,3)</f>
        <v>0.75757736005512732</v>
      </c>
      <c r="AD4237">
        <f>EXP((-AC4237*AC4237)/2)</f>
        <v>0.75054045279595305</v>
      </c>
      <c r="AE4237">
        <f>-LOG10(AD4237)</f>
        <v>0.12462589508946764</v>
      </c>
      <c r="AF4237">
        <f>IF(AE4237&gt;2,1,0)</f>
        <v>0</v>
      </c>
      <c r="AG4237">
        <f>IF((AF4237+Z4237)&gt;1,1,0)</f>
        <v>0</v>
      </c>
    </row>
    <row r="4238" spans="1:33" x14ac:dyDescent="0.25">
      <c r="A4238" t="s">
        <v>1039</v>
      </c>
      <c r="B4238" s="12">
        <v>35.97</v>
      </c>
      <c r="C4238" s="12">
        <v>39.954999999999998</v>
      </c>
      <c r="D4238" s="12">
        <v>28.466666666666701</v>
      </c>
      <c r="E4238" s="12">
        <v>49.645000000000003</v>
      </c>
      <c r="F4238" s="12">
        <v>36.64</v>
      </c>
      <c r="G4238" s="12">
        <v>29.4166666666667</v>
      </c>
      <c r="H4238" s="12">
        <v>34.299999999999997</v>
      </c>
      <c r="I4238" s="12">
        <v>34.82</v>
      </c>
      <c r="J4238" s="12">
        <f>AVERAGE(B4238:E4238)</f>
        <v>38.509166666666673</v>
      </c>
      <c r="K4238" s="12">
        <f>AVERAGE(F4238:I4238)</f>
        <v>33.794166666666676</v>
      </c>
      <c r="L4238" s="12">
        <f>MAX(J4238:K4238)</f>
        <v>38.509166666666673</v>
      </c>
      <c r="M4238" s="8">
        <f>F4238/B4238</f>
        <v>1.0186266333055325</v>
      </c>
      <c r="N4238" s="8">
        <f>G4238/C4238</f>
        <v>0.73624494222667258</v>
      </c>
      <c r="O4238" s="8">
        <f>H4238/D4238</f>
        <v>1.2049180327868838</v>
      </c>
      <c r="P4238" s="8">
        <f>I4238/E4238</f>
        <v>0.70137979655554428</v>
      </c>
      <c r="Q4238" s="8">
        <f>LOG(M4238,2)</f>
        <v>2.6625343961564289E-2</v>
      </c>
      <c r="R4238" s="8">
        <f>LOG(N4238,2)</f>
        <v>-0.44174227677558597</v>
      </c>
      <c r="S4238" s="8">
        <f>LOG(O4238,2)</f>
        <v>0.26893500727347641</v>
      </c>
      <c r="T4238" s="8">
        <f>LOG(P4238,2)</f>
        <v>-0.51173222093895343</v>
      </c>
      <c r="U4238" s="8">
        <f>STDEV(Q4238:T4238)/SQRT(COUNT(Q4238:T4238))</f>
        <v>0.18748962106424871</v>
      </c>
      <c r="V4238" s="8">
        <f>AVERAGE(M4238:P4238)</f>
        <v>0.91529235121865837</v>
      </c>
      <c r="W4238" s="8">
        <f>LOG(V4238,2)</f>
        <v>-0.12769547030231643</v>
      </c>
      <c r="X4238" t="s">
        <v>1039</v>
      </c>
      <c r="Y4238">
        <f>_xlfn.T.TEST(B4238:E4238,F4238:I4238,2,1)</f>
        <v>0.39832143841822043</v>
      </c>
      <c r="Z4238">
        <f>IF(ABS(W4238)&gt;0.3014,1,0)</f>
        <v>0</v>
      </c>
      <c r="AA4238">
        <f>IF(Y4238&lt;0.05,1,0)</f>
        <v>0</v>
      </c>
      <c r="AB4238">
        <f>IF((Z4238+AA4238)&gt;1,1,0)</f>
        <v>0</v>
      </c>
      <c r="AC4238">
        <f>TINV(Y4238,3)</f>
        <v>0.98245358830776242</v>
      </c>
      <c r="AD4238">
        <f>EXP((-AC4238*AC4238)/2)</f>
        <v>0.6171719994461542</v>
      </c>
      <c r="AE4238">
        <f>-LOG10(AD4238)</f>
        <v>0.20959378572275292</v>
      </c>
      <c r="AF4238">
        <f>IF(AE4238&gt;2,1,0)</f>
        <v>0</v>
      </c>
      <c r="AG4238">
        <f>IF((AF4238+Z4238)&gt;1,1,0)</f>
        <v>0</v>
      </c>
    </row>
    <row r="4239" spans="1:33" x14ac:dyDescent="0.25">
      <c r="A4239" t="s">
        <v>135</v>
      </c>
      <c r="B4239" s="12">
        <v>60.34</v>
      </c>
      <c r="C4239" s="12">
        <v>38.122500000000002</v>
      </c>
      <c r="D4239" s="12">
        <v>70.733333333333306</v>
      </c>
      <c r="E4239" s="12">
        <v>61.677500000000002</v>
      </c>
      <c r="F4239" s="12">
        <v>43.84</v>
      </c>
      <c r="G4239" s="12">
        <v>36.003333333333302</v>
      </c>
      <c r="H4239" s="12">
        <v>66.569999999999993</v>
      </c>
      <c r="I4239" s="12">
        <v>64.703333333333305</v>
      </c>
      <c r="J4239" s="12">
        <f>AVERAGE(B4239:E4239)</f>
        <v>57.718333333333334</v>
      </c>
      <c r="K4239" s="12">
        <f>AVERAGE(F4239:I4239)</f>
        <v>52.779166666666654</v>
      </c>
      <c r="L4239" s="12">
        <f>MAX(J4239:K4239)</f>
        <v>57.718333333333334</v>
      </c>
      <c r="M4239" s="8">
        <f>F4239/B4239</f>
        <v>0.72654955253563147</v>
      </c>
      <c r="N4239" s="8">
        <f>G4239/C4239</f>
        <v>0.944411655409097</v>
      </c>
      <c r="O4239" s="8">
        <f>H4239/D4239</f>
        <v>0.94114043355325194</v>
      </c>
      <c r="P4239" s="8">
        <f>I4239/E4239</f>
        <v>1.0490589491035354</v>
      </c>
      <c r="Q4239" s="8">
        <f>LOG(M4239,2)</f>
        <v>-0.46086689818617543</v>
      </c>
      <c r="R4239" s="8">
        <f>LOG(N4239,2)</f>
        <v>-8.2512248262419111E-2</v>
      </c>
      <c r="S4239" s="8">
        <f>LOG(O4239,2)</f>
        <v>-8.7518082162802963E-2</v>
      </c>
      <c r="T4239" s="8">
        <f>LOG(P4239,2)</f>
        <v>6.9095748639522239E-2</v>
      </c>
      <c r="U4239" s="8">
        <f>STDEV(Q4239:T4239)/SQRT(COUNT(Q4239:T4239))</f>
        <v>0.11281806165161437</v>
      </c>
      <c r="V4239" s="8">
        <f>AVERAGE(M4239:P4239)</f>
        <v>0.91529014765037897</v>
      </c>
      <c r="W4239" s="8">
        <f>LOG(V4239,2)</f>
        <v>-0.12769894359787229</v>
      </c>
      <c r="X4239" t="s">
        <v>135</v>
      </c>
      <c r="Y4239">
        <f>_xlfn.T.TEST(B4239:E4239,F4239:I4239,2,1)</f>
        <v>0.31858198832223961</v>
      </c>
      <c r="Z4239">
        <f>IF(ABS(W4239)&gt;0.3014,1,0)</f>
        <v>0</v>
      </c>
      <c r="AA4239">
        <f>IF(Y4239&lt;0.05,1,0)</f>
        <v>0</v>
      </c>
      <c r="AB4239">
        <f>IF((Z4239+AA4239)&gt;1,1,0)</f>
        <v>0</v>
      </c>
      <c r="AC4239">
        <f>TINV(Y4239,3)</f>
        <v>1.1931131338956062</v>
      </c>
      <c r="AD4239">
        <f>EXP((-AC4239*AC4239)/2)</f>
        <v>0.49077992227754791</v>
      </c>
      <c r="AE4239">
        <f>-LOG10(AD4239)</f>
        <v>0.30911321249439616</v>
      </c>
      <c r="AF4239">
        <f>IF(AE4239&gt;2,1,0)</f>
        <v>0</v>
      </c>
      <c r="AG4239">
        <f>IF((AF4239+Z4239)&gt;1,1,0)</f>
        <v>0</v>
      </c>
    </row>
    <row r="4240" spans="1:33" x14ac:dyDescent="0.25">
      <c r="A4240" t="s">
        <v>4201</v>
      </c>
      <c r="B4240" s="12">
        <v>238.94</v>
      </c>
      <c r="C4240" s="12">
        <v>178.49250000000001</v>
      </c>
      <c r="D4240" s="12">
        <v>141.32</v>
      </c>
      <c r="E4240" s="12">
        <v>132.53</v>
      </c>
      <c r="F4240" s="12">
        <v>136.63499999999999</v>
      </c>
      <c r="G4240" s="12">
        <v>137.18</v>
      </c>
      <c r="H4240" s="12">
        <v>155.36000000000001</v>
      </c>
      <c r="I4240" s="12">
        <v>161.856666666667</v>
      </c>
      <c r="J4240" s="12">
        <f>AVERAGE(B4240:E4240)</f>
        <v>172.82062500000001</v>
      </c>
      <c r="K4240" s="12">
        <f>AVERAGE(F4240:I4240)</f>
        <v>147.75791666666674</v>
      </c>
      <c r="L4240" s="12">
        <f>MAX(J4240:K4240)</f>
        <v>172.82062500000001</v>
      </c>
      <c r="M4240" s="8">
        <f>F4240/B4240</f>
        <v>0.57183811835607257</v>
      </c>
      <c r="N4240" s="8">
        <f>G4240/C4240</f>
        <v>0.76854769808255252</v>
      </c>
      <c r="O4240" s="8">
        <f>H4240/D4240</f>
        <v>1.0993489951882254</v>
      </c>
      <c r="P4240" s="8">
        <f>I4240/E4240</f>
        <v>1.2212832314696069</v>
      </c>
      <c r="Q4240" s="8">
        <f>LOG(M4240,2)</f>
        <v>-0.80632130260228319</v>
      </c>
      <c r="R4240" s="8">
        <f>LOG(N4240,2)</f>
        <v>-0.37979329476086376</v>
      </c>
      <c r="S4240" s="8">
        <f>LOG(O4240,2)</f>
        <v>0.13664945152853994</v>
      </c>
      <c r="T4240" s="8">
        <f>LOG(P4240,2)</f>
        <v>0.28839781887667199</v>
      </c>
      <c r="U4240" s="8">
        <f>STDEV(Q4240:T4240)/SQRT(COUNT(Q4240:T4240))</f>
        <v>0.25023946785540968</v>
      </c>
      <c r="V4240" s="8">
        <f>AVERAGE(M4240:P4240)</f>
        <v>0.91525451077411435</v>
      </c>
      <c r="W4240" s="8">
        <f>LOG(V4240,2)</f>
        <v>-0.12775511610852874</v>
      </c>
      <c r="X4240" t="s">
        <v>4201</v>
      </c>
      <c r="Y4240">
        <f>_xlfn.T.TEST(B4240:E4240,F4240:I4240,2,1)</f>
        <v>0.46323841526088116</v>
      </c>
      <c r="Z4240">
        <f>IF(ABS(W4240)&gt;0.3014,1,0)</f>
        <v>0</v>
      </c>
      <c r="AA4240">
        <f>IF(Y4240&lt;0.05,1,0)</f>
        <v>0</v>
      </c>
      <c r="AB4240">
        <f>IF((Z4240+AA4240)&gt;1,1,0)</f>
        <v>0</v>
      </c>
      <c r="AC4240">
        <f>TINV(Y4240,3)</f>
        <v>0.83862686700194</v>
      </c>
      <c r="AD4240">
        <f>EXP((-AC4240*AC4240)/2)</f>
        <v>0.70352806415891578</v>
      </c>
      <c r="AE4240">
        <f>-LOG10(AD4240)</f>
        <v>0.15271857361479679</v>
      </c>
      <c r="AF4240">
        <f>IF(AE4240&gt;2,1,0)</f>
        <v>0</v>
      </c>
      <c r="AG4240">
        <f>IF((AF4240+Z4240)&gt;1,1,0)</f>
        <v>0</v>
      </c>
    </row>
    <row r="4241" spans="1:33" x14ac:dyDescent="0.25">
      <c r="A4241" t="s">
        <v>70</v>
      </c>
      <c r="B4241" s="12">
        <v>20.86</v>
      </c>
      <c r="C4241" s="12">
        <v>20.175000000000001</v>
      </c>
      <c r="D4241" s="12">
        <v>17.983333333333299</v>
      </c>
      <c r="E4241" s="12">
        <v>20.4025</v>
      </c>
      <c r="F4241" s="12">
        <v>13.91</v>
      </c>
      <c r="G4241" s="12">
        <v>14.3166666666667</v>
      </c>
      <c r="H4241" s="12">
        <v>20.706666666666699</v>
      </c>
      <c r="I4241" s="12">
        <v>23.113333333333301</v>
      </c>
      <c r="J4241" s="12">
        <f>AVERAGE(B4241:E4241)</f>
        <v>19.855208333333323</v>
      </c>
      <c r="K4241" s="12">
        <f>AVERAGE(F4241:I4241)</f>
        <v>18.011666666666677</v>
      </c>
      <c r="L4241" s="12">
        <f>MAX(J4241:K4241)</f>
        <v>19.855208333333323</v>
      </c>
      <c r="M4241" s="8">
        <f>F4241/B4241</f>
        <v>0.66682646212847563</v>
      </c>
      <c r="N4241" s="8">
        <f>G4241/C4241</f>
        <v>0.70962412226352911</v>
      </c>
      <c r="O4241" s="8">
        <f>H4241/D4241</f>
        <v>1.151436515291941</v>
      </c>
      <c r="P4241" s="8">
        <f>I4241/E4241</f>
        <v>1.1328677041212254</v>
      </c>
      <c r="Q4241" s="8">
        <f>LOG(M4241,2)</f>
        <v>-0.58461673797752645</v>
      </c>
      <c r="R4241" s="8">
        <f>LOG(N4241,2)</f>
        <v>-0.49487304286046968</v>
      </c>
      <c r="S4241" s="8">
        <f>LOG(O4241,2)</f>
        <v>0.203434870011927</v>
      </c>
      <c r="T4241" s="8">
        <f>LOG(P4241,2)</f>
        <v>0.17997939359246443</v>
      </c>
      <c r="U4241" s="8">
        <f>STDEV(Q4241:T4241)/SQRT(COUNT(Q4241:T4241))</f>
        <v>0.2119992346497854</v>
      </c>
      <c r="V4241" s="8">
        <f>AVERAGE(M4241:P4241)</f>
        <v>0.91518870095129279</v>
      </c>
      <c r="W4241" s="8">
        <f>LOG(V4241,2)</f>
        <v>-0.12785885437744543</v>
      </c>
      <c r="X4241" t="s">
        <v>70</v>
      </c>
      <c r="Y4241">
        <f>_xlfn.T.TEST(B4241:E4241,F4241:I4241,2,1)</f>
        <v>0.53560315471913056</v>
      </c>
      <c r="Z4241">
        <f>IF(ABS(W4241)&gt;0.3014,1,0)</f>
        <v>0</v>
      </c>
      <c r="AA4241">
        <f>IF(Y4241&lt;0.05,1,0)</f>
        <v>0</v>
      </c>
      <c r="AB4241">
        <f>IF((Z4241+AA4241)&gt;1,1,0)</f>
        <v>0</v>
      </c>
      <c r="AC4241">
        <f>TINV(Y4241,3)</f>
        <v>0.69765277834424544</v>
      </c>
      <c r="AD4241">
        <f>EXP((-AC4241*AC4241)/2)</f>
        <v>0.78398946237856726</v>
      </c>
      <c r="AE4241">
        <f>-LOG10(AD4241)</f>
        <v>0.10568977463902642</v>
      </c>
      <c r="AF4241">
        <f>IF(AE4241&gt;2,1,0)</f>
        <v>0</v>
      </c>
      <c r="AG4241">
        <f>IF((AF4241+Z4241)&gt;1,1,0)</f>
        <v>0</v>
      </c>
    </row>
    <row r="4242" spans="1:33" x14ac:dyDescent="0.25">
      <c r="A4242" t="s">
        <v>5708</v>
      </c>
      <c r="B4242" s="12">
        <v>31.54</v>
      </c>
      <c r="C4242" s="12">
        <v>85.73</v>
      </c>
      <c r="D4242" s="12">
        <v>50.483333333333299</v>
      </c>
      <c r="E4242" s="12">
        <v>130.35749999999999</v>
      </c>
      <c r="F4242" s="12">
        <v>31.27</v>
      </c>
      <c r="G4242" s="12">
        <v>24.66</v>
      </c>
      <c r="H4242" s="12">
        <v>86.803333333333299</v>
      </c>
      <c r="I4242" s="12">
        <v>86.323333333333295</v>
      </c>
      <c r="J4242" s="12">
        <f>AVERAGE(B4242:E4242)</f>
        <v>74.527708333333322</v>
      </c>
      <c r="K4242" s="12">
        <f>AVERAGE(F4242:I4242)</f>
        <v>57.264166666666647</v>
      </c>
      <c r="L4242" s="12">
        <f>MAX(J4242:K4242)</f>
        <v>74.527708333333322</v>
      </c>
      <c r="M4242" s="8">
        <f>F4242/B4242</f>
        <v>0.99143944197844014</v>
      </c>
      <c r="N4242" s="8">
        <f>G4242/C4242</f>
        <v>0.28764726466814416</v>
      </c>
      <c r="O4242" s="8">
        <f>H4242/D4242</f>
        <v>1.7194453615054479</v>
      </c>
      <c r="P4242" s="8">
        <f>I4242/E4242</f>
        <v>0.66220457843494474</v>
      </c>
      <c r="Q4242" s="8">
        <f>LOG(M4242,2)</f>
        <v>-1.240344086546972E-2</v>
      </c>
      <c r="R4242" s="8">
        <f>LOG(N4242,2)</f>
        <v>-1.7976273436586634</v>
      </c>
      <c r="S4242" s="8">
        <f>LOG(O4242,2)</f>
        <v>0.78194327234184879</v>
      </c>
      <c r="T4242" s="8">
        <f>LOG(P4242,2)</f>
        <v>-0.59465110942796273</v>
      </c>
      <c r="U4242" s="8">
        <f>STDEV(Q4242:T4242)/SQRT(COUNT(Q4242:T4242))</f>
        <v>0.54301189187429477</v>
      </c>
      <c r="V4242" s="8">
        <f>AVERAGE(M4242:P4242)</f>
        <v>0.91518416164674432</v>
      </c>
      <c r="W4242" s="8">
        <f>LOG(V4242,2)</f>
        <v>-0.12786601011308268</v>
      </c>
      <c r="X4242" t="s">
        <v>5708</v>
      </c>
      <c r="Y4242">
        <f>_xlfn.T.TEST(B4242:E4242,F4242:I4242,2,1)</f>
        <v>0.48946410253977013</v>
      </c>
      <c r="Z4242">
        <f>IF(ABS(W4242)&gt;0.3014,1,0)</f>
        <v>0</v>
      </c>
      <c r="AA4242">
        <f>IF(Y4242&lt;0.05,1,0)</f>
        <v>0</v>
      </c>
      <c r="AB4242">
        <f>IF((Z4242+AA4242)&gt;1,1,0)</f>
        <v>0</v>
      </c>
      <c r="AC4242">
        <f>TINV(Y4242,3)</f>
        <v>0.78554216152363587</v>
      </c>
      <c r="AD4242">
        <f>EXP((-AC4242*AC4242)/2)</f>
        <v>0.73451986085661747</v>
      </c>
      <c r="AE4242">
        <f>-LOG10(AD4242)</f>
        <v>0.13399645672352614</v>
      </c>
      <c r="AF4242">
        <f>IF(AE4242&gt;2,1,0)</f>
        <v>0</v>
      </c>
      <c r="AG4242">
        <f>IF((AF4242+Z4242)&gt;1,1,0)</f>
        <v>0</v>
      </c>
    </row>
    <row r="4243" spans="1:33" x14ac:dyDescent="0.25">
      <c r="A4243" t="s">
        <v>1150</v>
      </c>
      <c r="B4243" s="12">
        <v>67.569999999999993</v>
      </c>
      <c r="C4243" s="12">
        <v>51.167499999999997</v>
      </c>
      <c r="D4243" s="12">
        <v>49.593333333333298</v>
      </c>
      <c r="E4243" s="12">
        <v>57.287500000000001</v>
      </c>
      <c r="F4243" s="12">
        <v>44.005000000000003</v>
      </c>
      <c r="G4243" s="12">
        <v>45.2366666666667</v>
      </c>
      <c r="H4243" s="12">
        <v>51.296666666666702</v>
      </c>
      <c r="I4243" s="12">
        <v>62.4866666666667</v>
      </c>
      <c r="J4243" s="12">
        <f>AVERAGE(B4243:E4243)</f>
        <v>56.404583333333321</v>
      </c>
      <c r="K4243" s="12">
        <f>AVERAGE(F4243:I4243)</f>
        <v>50.75625000000003</v>
      </c>
      <c r="L4243" s="12">
        <f>MAX(J4243:K4243)</f>
        <v>56.404583333333321</v>
      </c>
      <c r="M4243" s="8">
        <f>F4243/B4243</f>
        <v>0.65125055498002082</v>
      </c>
      <c r="N4243" s="8">
        <f>G4243/C4243</f>
        <v>0.88408983567042954</v>
      </c>
      <c r="O4243" s="8">
        <f>H4243/D4243</f>
        <v>1.0343460142492285</v>
      </c>
      <c r="P4243" s="8">
        <f>I4243/E4243</f>
        <v>1.0907556913230059</v>
      </c>
      <c r="Q4243" s="8">
        <f>LOG(M4243,2)</f>
        <v>-0.61871539806576326</v>
      </c>
      <c r="R4243" s="8">
        <f>LOG(N4243,2)</f>
        <v>-0.17773512019016643</v>
      </c>
      <c r="S4243" s="8">
        <f>LOG(O4243,2)</f>
        <v>4.8718883463229966E-2</v>
      </c>
      <c r="T4243" s="8">
        <f>LOG(P4243,2)</f>
        <v>0.12532800139908426</v>
      </c>
      <c r="U4243" s="8">
        <f>STDEV(Q4243:T4243)/SQRT(COUNT(Q4243:T4243))</f>
        <v>0.16724049140332012</v>
      </c>
      <c r="V4243" s="8">
        <f>AVERAGE(M4243:P4243)</f>
        <v>0.91511052405567117</v>
      </c>
      <c r="W4243" s="8">
        <f>LOG(V4243,2)</f>
        <v>-0.12798209697969651</v>
      </c>
      <c r="X4243" t="s">
        <v>1150</v>
      </c>
      <c r="Y4243">
        <f>_xlfn.T.TEST(B4243:E4243,F4243:I4243,2,1)</f>
        <v>0.44300134977546562</v>
      </c>
      <c r="Z4243">
        <f>IF(ABS(W4243)&gt;0.3014,1,0)</f>
        <v>0</v>
      </c>
      <c r="AA4243">
        <f>IF(Y4243&lt;0.05,1,0)</f>
        <v>0</v>
      </c>
      <c r="AB4243">
        <f>IF((Z4243+AA4243)&gt;1,1,0)</f>
        <v>0</v>
      </c>
      <c r="AC4243">
        <f>TINV(Y4243,3)</f>
        <v>0.88140336930654595</v>
      </c>
      <c r="AD4243">
        <f>EXP((-AC4243*AC4243)/2)</f>
        <v>0.6781166540556206</v>
      </c>
      <c r="AE4243">
        <f>-LOG10(AD4243)</f>
        <v>0.16869558953297289</v>
      </c>
      <c r="AF4243">
        <f>IF(AE4243&gt;2,1,0)</f>
        <v>0</v>
      </c>
      <c r="AG4243">
        <f>IF((AF4243+Z4243)&gt;1,1,0)</f>
        <v>0</v>
      </c>
    </row>
    <row r="4244" spans="1:33" x14ac:dyDescent="0.25">
      <c r="A4244" t="s">
        <v>5874</v>
      </c>
      <c r="B4244" s="12">
        <v>19.739999999999998</v>
      </c>
      <c r="C4244" s="12">
        <v>22.392499999999998</v>
      </c>
      <c r="D4244" s="12">
        <v>37.756666666666703</v>
      </c>
      <c r="E4244" s="12">
        <v>29.71</v>
      </c>
      <c r="F4244" s="12">
        <v>22.42</v>
      </c>
      <c r="G4244" s="12">
        <v>23.58</v>
      </c>
      <c r="H4244" s="12">
        <v>29.716666666666701</v>
      </c>
      <c r="I4244" s="12">
        <v>20.336666666666702</v>
      </c>
      <c r="J4244" s="12">
        <f>AVERAGE(B4244:E4244)</f>
        <v>27.399791666666673</v>
      </c>
      <c r="K4244" s="12">
        <f>AVERAGE(F4244:I4244)</f>
        <v>24.01333333333335</v>
      </c>
      <c r="L4244" s="12">
        <f>MAX(J4244:K4244)</f>
        <v>27.399791666666673</v>
      </c>
      <c r="M4244" s="8">
        <f>F4244/B4244</f>
        <v>1.1357649442755828</v>
      </c>
      <c r="N4244" s="8">
        <f>G4244/C4244</f>
        <v>1.0530311488221502</v>
      </c>
      <c r="O4244" s="8">
        <f>H4244/D4244</f>
        <v>0.78705747329389963</v>
      </c>
      <c r="P4244" s="8">
        <f>I4244/E4244</f>
        <v>0.68450577807696733</v>
      </c>
      <c r="Q4244" s="8">
        <f>LOG(M4244,2)</f>
        <v>0.18366428834902943</v>
      </c>
      <c r="R4244" s="8">
        <f>LOG(N4244,2)</f>
        <v>7.4548112134379049E-2</v>
      </c>
      <c r="S4244" s="8">
        <f>LOG(O4244,2)</f>
        <v>-0.34545910539524155</v>
      </c>
      <c r="T4244" s="8">
        <f>LOG(P4244,2)</f>
        <v>-0.54686537521893774</v>
      </c>
      <c r="U4244" s="8">
        <f>STDEV(Q4244:T4244)/SQRT(COUNT(Q4244:T4244))</f>
        <v>0.17252275004798698</v>
      </c>
      <c r="V4244" s="8">
        <f>AVERAGE(M4244:P4244)</f>
        <v>0.91508983611715</v>
      </c>
      <c r="W4244" s="8">
        <f>LOG(V4244,2)</f>
        <v>-0.12801471241018322</v>
      </c>
      <c r="X4244" t="s">
        <v>5874</v>
      </c>
      <c r="Y4244">
        <f>_xlfn.T.TEST(B4244:E4244,F4244:I4244,2,1)</f>
        <v>0.35435288368364504</v>
      </c>
      <c r="Z4244">
        <f>IF(ABS(W4244)&gt;0.3014,1,0)</f>
        <v>0</v>
      </c>
      <c r="AA4244">
        <f>IF(Y4244&lt;0.05,1,0)</f>
        <v>0</v>
      </c>
      <c r="AB4244">
        <f>IF((Z4244+AA4244)&gt;1,1,0)</f>
        <v>0</v>
      </c>
      <c r="AC4244">
        <f>TINV(Y4244,3)</f>
        <v>1.0928744860225239</v>
      </c>
      <c r="AD4244">
        <f>EXP((-AC4244*AC4244)/2)</f>
        <v>0.55035743990901353</v>
      </c>
      <c r="AE4244">
        <f>-LOG10(AD4244)</f>
        <v>0.25935515821609734</v>
      </c>
      <c r="AF4244">
        <f>IF(AE4244&gt;2,1,0)</f>
        <v>0</v>
      </c>
      <c r="AG4244">
        <f>IF((AF4244+Z4244)&gt;1,1,0)</f>
        <v>0</v>
      </c>
    </row>
    <row r="4245" spans="1:33" x14ac:dyDescent="0.25">
      <c r="A4245" t="s">
        <v>5683</v>
      </c>
      <c r="B4245" s="12">
        <v>20.59</v>
      </c>
      <c r="C4245" s="12">
        <v>51.634999999999998</v>
      </c>
      <c r="D4245" s="12">
        <v>30.703333333333301</v>
      </c>
      <c r="E4245" s="12">
        <v>68.83</v>
      </c>
      <c r="F4245" s="12">
        <v>14.26</v>
      </c>
      <c r="G4245" s="12">
        <v>37.366666666666703</v>
      </c>
      <c r="H4245" s="12">
        <v>59.7</v>
      </c>
      <c r="I4245" s="12">
        <v>20.626666666666701</v>
      </c>
      <c r="J4245" s="12">
        <f>AVERAGE(B4245:E4245)</f>
        <v>42.939583333333324</v>
      </c>
      <c r="K4245" s="12">
        <f>AVERAGE(F4245:I4245)</f>
        <v>32.988333333333351</v>
      </c>
      <c r="L4245" s="12">
        <f>MAX(J4245:K4245)</f>
        <v>42.939583333333324</v>
      </c>
      <c r="M4245" s="8">
        <f>F4245/B4245</f>
        <v>0.69256920835356972</v>
      </c>
      <c r="N4245" s="8">
        <f>G4245/C4245</f>
        <v>0.72366934572802755</v>
      </c>
      <c r="O4245" s="8">
        <f>H4245/D4245</f>
        <v>1.9444142872652286</v>
      </c>
      <c r="P4245" s="8">
        <f>I4245/E4245</f>
        <v>0.29967552908131195</v>
      </c>
      <c r="Q4245" s="8">
        <f>LOG(M4245,2)</f>
        <v>-0.52996984818836601</v>
      </c>
      <c r="R4245" s="8">
        <f>LOG(N4245,2)</f>
        <v>-0.46659743382652552</v>
      </c>
      <c r="S4245" s="8">
        <f>LOG(O4245,2)</f>
        <v>0.95933563998535998</v>
      </c>
      <c r="T4245" s="8">
        <f>LOG(P4245,2)</f>
        <v>-1.738526813886822</v>
      </c>
      <c r="U4245" s="8">
        <f>STDEV(Q4245:T4245)/SQRT(COUNT(Q4245:T4245))</f>
        <v>0.55174360248158416</v>
      </c>
      <c r="V4245" s="8">
        <f>AVERAGE(M4245:P4245)</f>
        <v>0.91508209260703444</v>
      </c>
      <c r="W4245" s="8">
        <f>LOG(V4245,2)</f>
        <v>-0.12802692057868095</v>
      </c>
      <c r="X4245" t="s">
        <v>5683</v>
      </c>
      <c r="Y4245">
        <f>_xlfn.T.TEST(B4245:E4245,F4245:I4245,2,1)</f>
        <v>0.57448497412819777</v>
      </c>
      <c r="Z4245">
        <f>IF(ABS(W4245)&gt;0.3014,1,0)</f>
        <v>0</v>
      </c>
      <c r="AA4245">
        <f>IF(Y4245&lt;0.05,1,0)</f>
        <v>0</v>
      </c>
      <c r="AB4245">
        <f>IF((Z4245+AA4245)&gt;1,1,0)</f>
        <v>0</v>
      </c>
      <c r="AC4245">
        <f>TINV(Y4245,3)</f>
        <v>0.62812642784603101</v>
      </c>
      <c r="AD4245">
        <f>EXP((-AC4245*AC4245)/2)</f>
        <v>0.82096778857409358</v>
      </c>
      <c r="AE4245">
        <f>-LOG10(AD4245)</f>
        <v>8.5673882489526634E-2</v>
      </c>
      <c r="AF4245">
        <f>IF(AE4245&gt;2,1,0)</f>
        <v>0</v>
      </c>
      <c r="AG4245">
        <f>IF((AF4245+Z4245)&gt;1,1,0)</f>
        <v>0</v>
      </c>
    </row>
    <row r="4246" spans="1:33" x14ac:dyDescent="0.25">
      <c r="A4246" t="s">
        <v>5285</v>
      </c>
      <c r="B4246" s="12">
        <v>222.91</v>
      </c>
      <c r="C4246" s="12">
        <v>169.63</v>
      </c>
      <c r="D4246" s="12">
        <v>147.963333333333</v>
      </c>
      <c r="E4246" s="12">
        <v>163.76249999999999</v>
      </c>
      <c r="F4246" s="12">
        <v>155.69499999999999</v>
      </c>
      <c r="G4246" s="12">
        <v>153.35333333333301</v>
      </c>
      <c r="H4246" s="12">
        <v>164.66333333333299</v>
      </c>
      <c r="I4246" s="12">
        <v>154.743333333333</v>
      </c>
      <c r="J4246" s="12">
        <f>AVERAGE(B4246:E4246)</f>
        <v>176.06645833333323</v>
      </c>
      <c r="K4246" s="12">
        <f>AVERAGE(F4246:I4246)</f>
        <v>157.11374999999975</v>
      </c>
      <c r="L4246" s="12">
        <f>MAX(J4246:K4246)</f>
        <v>176.06645833333323</v>
      </c>
      <c r="M4246" s="8">
        <f>F4246/B4246</f>
        <v>0.69846574850836662</v>
      </c>
      <c r="N4246" s="8">
        <f>G4246/C4246</f>
        <v>0.90404606103479934</v>
      </c>
      <c r="O4246" s="8">
        <f>H4246/D4246</f>
        <v>1.1128658000856069</v>
      </c>
      <c r="P4246" s="8">
        <f>I4246/E4246</f>
        <v>0.94492532376663163</v>
      </c>
      <c r="Q4246" s="8">
        <f>LOG(M4246,2)</f>
        <v>-0.5177387246623596</v>
      </c>
      <c r="R4246" s="8">
        <f>LOG(N4246,2)</f>
        <v>-0.14553181524071215</v>
      </c>
      <c r="S4246" s="8">
        <f>LOG(O4246,2)</f>
        <v>0.15427962931585484</v>
      </c>
      <c r="T4246" s="8">
        <f>LOG(P4246,2)</f>
        <v>-8.1727775382774995E-2</v>
      </c>
      <c r="U4246" s="8">
        <f>STDEV(Q4246:T4246)/SQRT(COUNT(Q4246:T4246))</f>
        <v>0.13918734020035425</v>
      </c>
      <c r="V4246" s="8">
        <f>AVERAGE(M4246:P4246)</f>
        <v>0.91507573334885117</v>
      </c>
      <c r="W4246" s="8">
        <f>LOG(V4246,2)</f>
        <v>-0.12803694645744906</v>
      </c>
      <c r="X4246" t="s">
        <v>5285</v>
      </c>
      <c r="Y4246">
        <f>_xlfn.T.TEST(B4246:E4246,F4246:I4246,2,1)</f>
        <v>0.35982071615613048</v>
      </c>
      <c r="Z4246">
        <f>IF(ABS(W4246)&gt;0.3014,1,0)</f>
        <v>0</v>
      </c>
      <c r="AA4246">
        <f>IF(Y4246&lt;0.05,1,0)</f>
        <v>0</v>
      </c>
      <c r="AB4246">
        <f>IF((Z4246+AA4246)&gt;1,1,0)</f>
        <v>0</v>
      </c>
      <c r="AC4246">
        <f>TINV(Y4246,3)</f>
        <v>1.0784435718576981</v>
      </c>
      <c r="AD4246">
        <f>EXP((-AC4246*AC4246)/2)</f>
        <v>0.55904781722046282</v>
      </c>
      <c r="AE4246">
        <f>-LOG10(AD4246)</f>
        <v>0.25255104387236599</v>
      </c>
      <c r="AF4246">
        <f>IF(AE4246&gt;2,1,0)</f>
        <v>0</v>
      </c>
      <c r="AG4246">
        <f>IF((AF4246+Z4246)&gt;1,1,0)</f>
        <v>0</v>
      </c>
    </row>
    <row r="4247" spans="1:33" x14ac:dyDescent="0.25">
      <c r="A4247" t="s">
        <v>5977</v>
      </c>
      <c r="B4247" s="12">
        <v>18.46</v>
      </c>
      <c r="C4247" s="12">
        <v>19.079999999999998</v>
      </c>
      <c r="D4247" s="12">
        <v>16.7633333333333</v>
      </c>
      <c r="E4247" s="12">
        <v>19.79</v>
      </c>
      <c r="F4247" s="12">
        <v>16.065000000000001</v>
      </c>
      <c r="G4247" s="12">
        <v>14.1666666666667</v>
      </c>
      <c r="H4247" s="12">
        <v>20.213333333333299</v>
      </c>
      <c r="I4247" s="12">
        <v>16.6533333333333</v>
      </c>
      <c r="J4247" s="12">
        <f>AVERAGE(B4247:E4247)</f>
        <v>18.523333333333326</v>
      </c>
      <c r="K4247" s="12">
        <f>AVERAGE(F4247:I4247)</f>
        <v>16.774583333333325</v>
      </c>
      <c r="L4247" s="12">
        <f>MAX(J4247:K4247)</f>
        <v>18.523333333333326</v>
      </c>
      <c r="M4247" s="8">
        <f>F4247/B4247</f>
        <v>0.87026002166847238</v>
      </c>
      <c r="N4247" s="8">
        <f>G4247/C4247</f>
        <v>0.74248777078965944</v>
      </c>
      <c r="O4247" s="8">
        <f>H4247/D4247</f>
        <v>1.2058063233247169</v>
      </c>
      <c r="P4247" s="8">
        <f>I4247/E4247</f>
        <v>0.84150244231092985</v>
      </c>
      <c r="Q4247" s="8">
        <f>LOG(M4247,2)</f>
        <v>-0.20048157217436216</v>
      </c>
      <c r="R4247" s="8">
        <f>LOG(N4247,2)</f>
        <v>-0.42956083081423768</v>
      </c>
      <c r="S4247" s="8">
        <f>LOG(O4247,2)</f>
        <v>0.26999820009230774</v>
      </c>
      <c r="T4247" s="8">
        <f>LOG(P4247,2)</f>
        <v>-0.24896063616071365</v>
      </c>
      <c r="U4247" s="8">
        <f>STDEV(Q4247:T4247)/SQRT(COUNT(Q4247:T4247))</f>
        <v>0.14912915852353253</v>
      </c>
      <c r="V4247" s="8">
        <f>AVERAGE(M4247:P4247)</f>
        <v>0.91501413952344468</v>
      </c>
      <c r="W4247" s="8">
        <f>LOG(V4247,2)</f>
        <v>-0.12813405765161945</v>
      </c>
      <c r="X4247" t="s">
        <v>5977</v>
      </c>
      <c r="Y4247">
        <f>_xlfn.T.TEST(B4247:E4247,F4247:I4247,2,1)</f>
        <v>0.40561265850116374</v>
      </c>
      <c r="Z4247">
        <f>IF(ABS(W4247)&gt;0.3014,1,0)</f>
        <v>0</v>
      </c>
      <c r="AA4247">
        <f>IF(Y4247&lt;0.05,1,0)</f>
        <v>0</v>
      </c>
      <c r="AB4247">
        <f>IF((Z4247+AA4247)&gt;1,1,0)</f>
        <v>0</v>
      </c>
      <c r="AC4247">
        <f>TINV(Y4247,3)</f>
        <v>0.96527252094919946</v>
      </c>
      <c r="AD4247">
        <f>EXP((-AC4247*AC4247)/2)</f>
        <v>0.62758540111021444</v>
      </c>
      <c r="AE4247">
        <f>-LOG10(AD4247)</f>
        <v>0.20232716752458194</v>
      </c>
      <c r="AF4247">
        <f>IF(AE4247&gt;2,1,0)</f>
        <v>0</v>
      </c>
      <c r="AG4247">
        <f>IF((AF4247+Z4247)&gt;1,1,0)</f>
        <v>0</v>
      </c>
    </row>
    <row r="4248" spans="1:33" x14ac:dyDescent="0.25">
      <c r="A4248" t="s">
        <v>3158</v>
      </c>
      <c r="B4248" s="12">
        <v>400.66</v>
      </c>
      <c r="C4248" s="12">
        <v>342.52</v>
      </c>
      <c r="D4248" s="12">
        <v>394.22666666666697</v>
      </c>
      <c r="E4248" s="12">
        <v>370.92750000000001</v>
      </c>
      <c r="F4248" s="12">
        <v>343.04500000000002</v>
      </c>
      <c r="G4248" s="12">
        <v>330.90333333333302</v>
      </c>
      <c r="H4248" s="12">
        <v>380.92666666666702</v>
      </c>
      <c r="I4248" s="12">
        <v>323.22666666666697</v>
      </c>
      <c r="J4248" s="12">
        <f>AVERAGE(B4248:E4248)</f>
        <v>377.08354166666675</v>
      </c>
      <c r="K4248" s="12">
        <f>AVERAGE(F4248:I4248)</f>
        <v>344.52541666666673</v>
      </c>
      <c r="L4248" s="12">
        <f>MAX(J4248:K4248)</f>
        <v>377.08354166666675</v>
      </c>
      <c r="M4248" s="8">
        <f>F4248/B4248</f>
        <v>0.85619977037887485</v>
      </c>
      <c r="N4248" s="8">
        <f>G4248/C4248</f>
        <v>0.9660847055159788</v>
      </c>
      <c r="O4248" s="8">
        <f>H4248/D4248</f>
        <v>0.96626306355058023</v>
      </c>
      <c r="P4248" s="8">
        <f>I4248/E4248</f>
        <v>0.87140119475279387</v>
      </c>
      <c r="Q4248" s="8">
        <f>LOG(M4248,2)</f>
        <v>-0.22398064626365211</v>
      </c>
      <c r="R4248" s="8">
        <f>LOG(N4248,2)</f>
        <v>-4.9778405960580287E-2</v>
      </c>
      <c r="S4248" s="8">
        <f>LOG(O4248,2)</f>
        <v>-4.9512080967872359E-2</v>
      </c>
      <c r="T4248" s="8">
        <f>LOG(P4248,2)</f>
        <v>-0.19859100359578133</v>
      </c>
      <c r="U4248" s="8">
        <f>STDEV(Q4248:T4248)/SQRT(COUNT(Q4248:T4248))</f>
        <v>4.6948580044558492E-2</v>
      </c>
      <c r="V4248" s="8">
        <f>AVERAGE(M4248:P4248)</f>
        <v>0.91498718354955688</v>
      </c>
      <c r="W4248" s="8">
        <f>LOG(V4248,2)</f>
        <v>-0.12817655953329873</v>
      </c>
      <c r="X4248" t="s">
        <v>3158</v>
      </c>
      <c r="Y4248">
        <f>_xlfn.T.TEST(B4248:E4248,F4248:I4248,2,1)</f>
        <v>6.999234575004426E-2</v>
      </c>
      <c r="Z4248">
        <f>IF(ABS(W4248)&gt;0.3014,1,0)</f>
        <v>0</v>
      </c>
      <c r="AA4248">
        <f>IF(Y4248&lt;0.05,1,0)</f>
        <v>0</v>
      </c>
      <c r="AB4248">
        <f>IF((Z4248+AA4248)&gt;1,1,0)</f>
        <v>0</v>
      </c>
      <c r="AC4248">
        <f>TINV(Y4248,3)</f>
        <v>2.76272975065271</v>
      </c>
      <c r="AD4248">
        <f>EXP((-AC4248*AC4248)/2)</f>
        <v>2.2008251284136429E-2</v>
      </c>
      <c r="AE4248">
        <f>-LOG10(AD4248)</f>
        <v>1.6574144639355837</v>
      </c>
      <c r="AF4248">
        <f>IF(AE4248&gt;2,1,0)</f>
        <v>0</v>
      </c>
      <c r="AG4248">
        <f>IF((AF4248+Z4248)&gt;1,1,0)</f>
        <v>0</v>
      </c>
    </row>
    <row r="4249" spans="1:33" x14ac:dyDescent="0.25">
      <c r="A4249" t="s">
        <v>6080</v>
      </c>
      <c r="B4249" s="12">
        <v>65.540000000000006</v>
      </c>
      <c r="C4249" s="12">
        <v>64.915000000000006</v>
      </c>
      <c r="D4249" s="12">
        <v>33.956666666666699</v>
      </c>
      <c r="E4249" s="12">
        <v>41.055</v>
      </c>
      <c r="F4249" s="12">
        <v>37.034999999999997</v>
      </c>
      <c r="G4249" s="12">
        <v>39.57</v>
      </c>
      <c r="H4249" s="12">
        <v>48.703333333333298</v>
      </c>
      <c r="I4249" s="12">
        <v>43.143333333333302</v>
      </c>
      <c r="J4249" s="12">
        <f>AVERAGE(B4249:E4249)</f>
        <v>51.366666666666681</v>
      </c>
      <c r="K4249" s="12">
        <f>AVERAGE(F4249:I4249)</f>
        <v>42.112916666666649</v>
      </c>
      <c r="L4249" s="12">
        <f>MAX(J4249:K4249)</f>
        <v>51.366666666666681</v>
      </c>
      <c r="M4249" s="8">
        <f>F4249/B4249</f>
        <v>0.56507476350320407</v>
      </c>
      <c r="N4249" s="8">
        <f>G4249/C4249</f>
        <v>0.60956635600400522</v>
      </c>
      <c r="O4249" s="8">
        <f>H4249/D4249</f>
        <v>1.4342789830175691</v>
      </c>
      <c r="P4249" s="8">
        <f>I4249/E4249</f>
        <v>1.0508667235009939</v>
      </c>
      <c r="Q4249" s="8">
        <f>LOG(M4249,2)</f>
        <v>-0.82348633567882212</v>
      </c>
      <c r="R4249" s="8">
        <f>LOG(N4249,2)</f>
        <v>-0.71414481699976307</v>
      </c>
      <c r="S4249" s="8">
        <f>LOG(O4249,2)</f>
        <v>0.52032567136847119</v>
      </c>
      <c r="T4249" s="8">
        <f>LOG(P4249,2)</f>
        <v>7.1579710654530213E-2</v>
      </c>
      <c r="U4249" s="8">
        <f>STDEV(Q4249:T4249)/SQRT(COUNT(Q4249:T4249))</f>
        <v>0.32150631352526488</v>
      </c>
      <c r="V4249" s="8">
        <f>AVERAGE(M4249:P4249)</f>
        <v>0.91494670650644305</v>
      </c>
      <c r="W4249" s="8">
        <f>LOG(V4249,2)</f>
        <v>-0.12824038263608623</v>
      </c>
      <c r="X4249" t="s">
        <v>6080</v>
      </c>
      <c r="Y4249">
        <f>_xlfn.T.TEST(B4249:E4249,F4249:I4249,2,1)</f>
        <v>0.4447675231503056</v>
      </c>
      <c r="Z4249">
        <f>IF(ABS(W4249)&gt;0.3014,1,0)</f>
        <v>0</v>
      </c>
      <c r="AA4249">
        <f>IF(Y4249&lt;0.05,1,0)</f>
        <v>0</v>
      </c>
      <c r="AB4249">
        <f>IF((Z4249+AA4249)&gt;1,1,0)</f>
        <v>0</v>
      </c>
      <c r="AC4249">
        <f>TINV(Y4249,3)</f>
        <v>0.87760203790258884</v>
      </c>
      <c r="AD4249">
        <f>EXP((-AC4249*AC4249)/2)</f>
        <v>0.68038758280993372</v>
      </c>
      <c r="AE4249">
        <f>-LOG10(AD4249)</f>
        <v>0.1672436209359166</v>
      </c>
      <c r="AF4249">
        <f>IF(AE4249&gt;2,1,0)</f>
        <v>0</v>
      </c>
      <c r="AG4249">
        <f>IF((AF4249+Z4249)&gt;1,1,0)</f>
        <v>0</v>
      </c>
    </row>
    <row r="4250" spans="1:33" x14ac:dyDescent="0.25">
      <c r="A4250" t="s">
        <v>5793</v>
      </c>
      <c r="B4250" s="12">
        <v>14.78</v>
      </c>
      <c r="C4250" s="12">
        <v>26.72</v>
      </c>
      <c r="D4250" s="12">
        <v>39.93</v>
      </c>
      <c r="E4250" s="12">
        <v>62.342500000000001</v>
      </c>
      <c r="F4250" s="12">
        <v>20.46</v>
      </c>
      <c r="G4250" s="12">
        <v>20.706666666666699</v>
      </c>
      <c r="H4250" s="12">
        <v>36.176666666666698</v>
      </c>
      <c r="I4250" s="12">
        <v>37.049999999999997</v>
      </c>
      <c r="J4250" s="12">
        <f>AVERAGE(B4250:E4250)</f>
        <v>35.943125000000002</v>
      </c>
      <c r="K4250" s="12">
        <f>AVERAGE(F4250:I4250)</f>
        <v>28.598333333333347</v>
      </c>
      <c r="L4250" s="12">
        <f>MAX(J4250:K4250)</f>
        <v>35.943125000000002</v>
      </c>
      <c r="M4250" s="8">
        <f>F4250/B4250</f>
        <v>1.3843031123139378</v>
      </c>
      <c r="N4250" s="8">
        <f>G4250/C4250</f>
        <v>0.77495009980040042</v>
      </c>
      <c r="O4250" s="8">
        <f>H4250/D4250</f>
        <v>0.90600217046498122</v>
      </c>
      <c r="P4250" s="8">
        <f>I4250/E4250</f>
        <v>0.59429763002766967</v>
      </c>
      <c r="Q4250" s="8">
        <f>LOG(M4250,2)</f>
        <v>0.46915987559917771</v>
      </c>
      <c r="R4250" s="8">
        <f>LOG(N4250,2)</f>
        <v>-0.36782467880790498</v>
      </c>
      <c r="S4250" s="8">
        <f>LOG(O4250,2)</f>
        <v>-0.14241358841793358</v>
      </c>
      <c r="T4250" s="8">
        <f>LOG(P4250,2)</f>
        <v>-0.75074246718488713</v>
      </c>
      <c r="U4250" s="8">
        <f>STDEV(Q4250:T4250)/SQRT(COUNT(Q4250:T4250))</f>
        <v>0.2553684914819227</v>
      </c>
      <c r="V4250" s="8">
        <f>AVERAGE(M4250:P4250)</f>
        <v>0.91488825315174727</v>
      </c>
      <c r="W4250" s="8">
        <f>LOG(V4250,2)</f>
        <v>-0.12833255528206886</v>
      </c>
      <c r="X4250" t="s">
        <v>5793</v>
      </c>
      <c r="Y4250">
        <f>_xlfn.T.TEST(B4250:E4250,F4250:I4250,2,1)</f>
        <v>0.34044382471949142</v>
      </c>
      <c r="Z4250">
        <f>IF(ABS(W4250)&gt;0.3014,1,0)</f>
        <v>0</v>
      </c>
      <c r="AA4250">
        <f>IF(Y4250&lt;0.05,1,0)</f>
        <v>0</v>
      </c>
      <c r="AB4250">
        <f>IF((Z4250+AA4250)&gt;1,1,0)</f>
        <v>0</v>
      </c>
      <c r="AC4250">
        <f>TINV(Y4250,3)</f>
        <v>1.1305960983992009</v>
      </c>
      <c r="AD4250">
        <f>EXP((-AC4250*AC4250)/2)</f>
        <v>0.52775465656776088</v>
      </c>
      <c r="AE4250">
        <f>-LOG10(AD4250)</f>
        <v>0.27756792606812924</v>
      </c>
      <c r="AF4250">
        <f>IF(AE4250&gt;2,1,0)</f>
        <v>0</v>
      </c>
      <c r="AG4250">
        <f>IF((AF4250+Z4250)&gt;1,1,0)</f>
        <v>0</v>
      </c>
    </row>
    <row r="4251" spans="1:33" x14ac:dyDescent="0.25">
      <c r="A4251" t="s">
        <v>2655</v>
      </c>
      <c r="B4251" s="12">
        <v>19.559999999999999</v>
      </c>
      <c r="C4251" s="12">
        <v>18.357500000000002</v>
      </c>
      <c r="D4251" s="12">
        <v>16.963333333333299</v>
      </c>
      <c r="E4251" s="12">
        <v>18.157499999999999</v>
      </c>
      <c r="F4251" s="12">
        <v>18.315000000000001</v>
      </c>
      <c r="G4251" s="12">
        <v>15.35</v>
      </c>
      <c r="H4251" s="12">
        <v>18.14</v>
      </c>
      <c r="I4251" s="12">
        <v>14.84</v>
      </c>
      <c r="J4251" s="12">
        <f>AVERAGE(B4251:E4251)</f>
        <v>18.259583333333325</v>
      </c>
      <c r="K4251" s="12">
        <f>AVERAGE(F4251:I4251)</f>
        <v>16.661249999999999</v>
      </c>
      <c r="L4251" s="12">
        <f>MAX(J4251:K4251)</f>
        <v>18.259583333333325</v>
      </c>
      <c r="M4251" s="8">
        <f>F4251/B4251</f>
        <v>0.93634969325153383</v>
      </c>
      <c r="N4251" s="8">
        <f>G4251/C4251</f>
        <v>0.83617050251940617</v>
      </c>
      <c r="O4251" s="8">
        <f>H4251/D4251</f>
        <v>1.0693652977009258</v>
      </c>
      <c r="P4251" s="8">
        <f>I4251/E4251</f>
        <v>0.81729312956078759</v>
      </c>
      <c r="Q4251" s="8">
        <f>LOG(M4251,2)</f>
        <v>-9.4880669243674193E-2</v>
      </c>
      <c r="R4251" s="8">
        <f>LOG(N4251,2)</f>
        <v>-0.25813094437733008</v>
      </c>
      <c r="S4251" s="8">
        <f>LOG(O4251,2)</f>
        <v>9.6754765272483195E-2</v>
      </c>
      <c r="T4251" s="8">
        <f>LOG(P4251,2)</f>
        <v>-0.29107448809928937</v>
      </c>
      <c r="U4251" s="8">
        <f>STDEV(Q4251:T4251)/SQRT(COUNT(Q4251:T4251))</f>
        <v>8.889453962515538E-2</v>
      </c>
      <c r="V4251" s="8">
        <f>AVERAGE(M4251:P4251)</f>
        <v>0.91479465575816332</v>
      </c>
      <c r="W4251" s="8">
        <f>LOG(V4251,2)</f>
        <v>-0.12848015735565649</v>
      </c>
      <c r="X4251" t="s">
        <v>2655</v>
      </c>
      <c r="Y4251">
        <f>_xlfn.T.TEST(B4251:E4251,F4251:I4251,2,1)</f>
        <v>0.21901131165550647</v>
      </c>
      <c r="Z4251">
        <f>IF(ABS(W4251)&gt;0.3014,1,0)</f>
        <v>0</v>
      </c>
      <c r="AA4251">
        <f>IF(Y4251&lt;0.05,1,0)</f>
        <v>0</v>
      </c>
      <c r="AB4251">
        <f>IF((Z4251+AA4251)&gt;1,1,0)</f>
        <v>0</v>
      </c>
      <c r="AC4251">
        <f>TINV(Y4251,3)</f>
        <v>1.5495933069979064</v>
      </c>
      <c r="AD4251">
        <f>EXP((-AC4251*AC4251)/2)</f>
        <v>0.30100761710813678</v>
      </c>
      <c r="AE4251">
        <f>-LOG10(AD4251)</f>
        <v>0.52142251428597197</v>
      </c>
      <c r="AF4251">
        <f>IF(AE4251&gt;2,1,0)</f>
        <v>0</v>
      </c>
      <c r="AG4251">
        <f>IF((AF4251+Z4251)&gt;1,1,0)</f>
        <v>0</v>
      </c>
    </row>
    <row r="4252" spans="1:33" x14ac:dyDescent="0.25">
      <c r="A4252" t="s">
        <v>5102</v>
      </c>
      <c r="B4252" s="12">
        <v>33.68</v>
      </c>
      <c r="C4252" s="12">
        <v>33.787500000000001</v>
      </c>
      <c r="D4252" s="12">
        <v>33.423333333333296</v>
      </c>
      <c r="E4252" s="12">
        <v>35.99</v>
      </c>
      <c r="F4252" s="12">
        <v>29.18</v>
      </c>
      <c r="G4252" s="12">
        <v>30.3466666666667</v>
      </c>
      <c r="H4252" s="12">
        <v>33.173333333333296</v>
      </c>
      <c r="I4252" s="12">
        <v>32.453333333333298</v>
      </c>
      <c r="J4252" s="12">
        <f>AVERAGE(B4252:E4252)</f>
        <v>34.220208333333325</v>
      </c>
      <c r="K4252" s="12">
        <f>AVERAGE(F4252:I4252)</f>
        <v>31.28833333333332</v>
      </c>
      <c r="L4252" s="12">
        <f>MAX(J4252:K4252)</f>
        <v>34.220208333333325</v>
      </c>
      <c r="M4252" s="8">
        <f>F4252/B4252</f>
        <v>0.86638954869358664</v>
      </c>
      <c r="N4252" s="8">
        <f>G4252/C4252</f>
        <v>0.89816253545443425</v>
      </c>
      <c r="O4252" s="8">
        <f>H4252/D4252</f>
        <v>0.99252019547222503</v>
      </c>
      <c r="P4252" s="8">
        <f>I4252/E4252</f>
        <v>0.90173196258219768</v>
      </c>
      <c r="Q4252" s="8">
        <f>LOG(M4252,2)</f>
        <v>-0.20691225514850525</v>
      </c>
      <c r="R4252" s="8">
        <f>LOG(N4252,2)</f>
        <v>-0.15495154983662993</v>
      </c>
      <c r="S4252" s="8">
        <f>LOG(O4252,2)</f>
        <v>-1.0831636852218746E-2</v>
      </c>
      <c r="T4252" s="8">
        <f>LOG(P4252,2)</f>
        <v>-0.14922943493215707</v>
      </c>
      <c r="U4252" s="8">
        <f>STDEV(Q4252:T4252)/SQRT(COUNT(Q4252:T4252))</f>
        <v>4.1940452317110327E-2</v>
      </c>
      <c r="V4252" s="8">
        <f>AVERAGE(M4252:P4252)</f>
        <v>0.91470106055061096</v>
      </c>
      <c r="W4252" s="8">
        <f>LOG(V4252,2)</f>
        <v>-0.12862777108407453</v>
      </c>
      <c r="X4252" t="s">
        <v>5102</v>
      </c>
      <c r="Y4252">
        <f>_xlfn.T.TEST(B4252:E4252,F4252:I4252,2,1)</f>
        <v>5.05491266638722E-2</v>
      </c>
      <c r="Z4252">
        <f>IF(ABS(W4252)&gt;0.3014,1,0)</f>
        <v>0</v>
      </c>
      <c r="AA4252">
        <f>IF(Y4252&lt;0.05,1,0)</f>
        <v>0</v>
      </c>
      <c r="AB4252">
        <f>IF((Z4252+AA4252)&gt;1,1,0)</f>
        <v>0</v>
      </c>
      <c r="AC4252">
        <f>TINV(Y4252,3)</f>
        <v>3.1682400967808784</v>
      </c>
      <c r="AD4252">
        <f>EXP((-AC4252*AC4252)/2)</f>
        <v>6.6119764851138045E-3</v>
      </c>
      <c r="AE4252">
        <f>-LOG10(AD4252)</f>
        <v>2.1796686996262218</v>
      </c>
      <c r="AF4252">
        <f>IF(AE4252&gt;2,1,0)</f>
        <v>1</v>
      </c>
      <c r="AG4252">
        <f>IF((AF4252+Z4252)&gt;1,1,0)</f>
        <v>0</v>
      </c>
    </row>
    <row r="4253" spans="1:33" x14ac:dyDescent="0.25">
      <c r="A4253" t="s">
        <v>800</v>
      </c>
      <c r="B4253" s="12">
        <v>55.62</v>
      </c>
      <c r="C4253" s="12">
        <v>28.4925</v>
      </c>
      <c r="D4253" s="12">
        <v>36.536666666666697</v>
      </c>
      <c r="E4253" s="12">
        <v>29.055</v>
      </c>
      <c r="F4253" s="12">
        <v>33.21</v>
      </c>
      <c r="G4253" s="12">
        <v>29.07</v>
      </c>
      <c r="H4253" s="12">
        <v>32.983333333333299</v>
      </c>
      <c r="I4253" s="12">
        <v>33.066666666666698</v>
      </c>
      <c r="J4253" s="12">
        <f>AVERAGE(B4253:E4253)</f>
        <v>37.426041666666677</v>
      </c>
      <c r="K4253" s="12">
        <f>AVERAGE(F4253:I4253)</f>
        <v>32.082499999999996</v>
      </c>
      <c r="L4253" s="12">
        <f>MAX(J4253:K4253)</f>
        <v>37.426041666666677</v>
      </c>
      <c r="M4253" s="8">
        <f>F4253/B4253</f>
        <v>0.59708737864077677</v>
      </c>
      <c r="N4253" s="8">
        <f>G4253/C4253</f>
        <v>1.0202684917083442</v>
      </c>
      <c r="O4253" s="8">
        <f>H4253/D4253</f>
        <v>0.90274609980840992</v>
      </c>
      <c r="P4253" s="8">
        <f>I4253/E4253</f>
        <v>1.1380714736419446</v>
      </c>
      <c r="Q4253" s="8">
        <f>LOG(M4253,2)</f>
        <v>-0.74398602184397844</v>
      </c>
      <c r="R4253" s="8">
        <f>LOG(N4253,2)</f>
        <v>2.8948858750058568E-2</v>
      </c>
      <c r="S4253" s="8">
        <f>LOG(O4253,2)</f>
        <v>-0.14760781266744372</v>
      </c>
      <c r="T4253" s="8">
        <f>LOG(P4253,2)</f>
        <v>0.18659116522867294</v>
      </c>
      <c r="U4253" s="8">
        <f>STDEV(Q4253:T4253)/SQRT(COUNT(Q4253:T4253))</f>
        <v>0.20344847376753608</v>
      </c>
      <c r="V4253" s="8">
        <f>AVERAGE(M4253:P4253)</f>
        <v>0.91454336094986899</v>
      </c>
      <c r="W4253" s="8">
        <f>LOG(V4253,2)</f>
        <v>-0.12887652125636437</v>
      </c>
      <c r="X4253" t="s">
        <v>800</v>
      </c>
      <c r="Y4253">
        <f>_xlfn.T.TEST(B4253:E4253,F4253:I4253,2,1)</f>
        <v>0.43153617005464417</v>
      </c>
      <c r="Z4253">
        <f>IF(ABS(W4253)&gt;0.3014,1,0)</f>
        <v>0</v>
      </c>
      <c r="AA4253">
        <f>IF(Y4253&lt;0.05,1,0)</f>
        <v>0</v>
      </c>
      <c r="AB4253">
        <f>IF((Z4253+AA4253)&gt;1,1,0)</f>
        <v>0</v>
      </c>
      <c r="AC4253">
        <f>TINV(Y4253,3)</f>
        <v>0.90641495092256108</v>
      </c>
      <c r="AD4253">
        <f>EXP((-AC4253*AC4253)/2)</f>
        <v>0.66312350000360643</v>
      </c>
      <c r="AE4253">
        <f>-LOG10(AD4253)</f>
        <v>0.17840558113481919</v>
      </c>
      <c r="AF4253">
        <f>IF(AE4253&gt;2,1,0)</f>
        <v>0</v>
      </c>
      <c r="AG4253">
        <f>IF((AF4253+Z4253)&gt;1,1,0)</f>
        <v>0</v>
      </c>
    </row>
    <row r="4254" spans="1:33" x14ac:dyDescent="0.25">
      <c r="A4254" t="s">
        <v>1414</v>
      </c>
      <c r="B4254" s="12">
        <v>201.51</v>
      </c>
      <c r="C4254" s="12">
        <v>133.63999999999999</v>
      </c>
      <c r="D4254" s="12">
        <v>213.493333333333</v>
      </c>
      <c r="E4254" s="12">
        <v>163.815</v>
      </c>
      <c r="F4254" s="12">
        <v>140.97499999999999</v>
      </c>
      <c r="G4254" s="12">
        <v>148.93</v>
      </c>
      <c r="H4254" s="12">
        <v>182.57</v>
      </c>
      <c r="I4254" s="12">
        <v>161.97999999999999</v>
      </c>
      <c r="J4254" s="12">
        <f>AVERAGE(B4254:E4254)</f>
        <v>178.11458333333326</v>
      </c>
      <c r="K4254" s="12">
        <f>AVERAGE(F4254:I4254)</f>
        <v>158.61374999999998</v>
      </c>
      <c r="L4254" s="12">
        <f>MAX(J4254:K4254)</f>
        <v>178.11458333333326</v>
      </c>
      <c r="M4254" s="8">
        <f>F4254/B4254</f>
        <v>0.69959307230410406</v>
      </c>
      <c r="N4254" s="8">
        <f>G4254/C4254</f>
        <v>1.1144118527387012</v>
      </c>
      <c r="O4254" s="8">
        <f>H4254/D4254</f>
        <v>0.85515550836872478</v>
      </c>
      <c r="P4254" s="8">
        <f>I4254/E4254</f>
        <v>0.98879833959039154</v>
      </c>
      <c r="Q4254" s="8">
        <f>LOG(M4254,2)</f>
        <v>-0.51541209179417624</v>
      </c>
      <c r="R4254" s="8">
        <f>LOG(N4254,2)</f>
        <v>0.15628250744915537</v>
      </c>
      <c r="S4254" s="8">
        <f>LOG(O4254,2)</f>
        <v>-0.22574129974002138</v>
      </c>
      <c r="T4254" s="8">
        <f>LOG(P4254,2)</f>
        <v>-1.6251774244912233E-2</v>
      </c>
      <c r="U4254" s="8">
        <f>STDEV(Q4254:T4254)/SQRT(COUNT(Q4254:T4254))</f>
        <v>0.14461442657611068</v>
      </c>
      <c r="V4254" s="8">
        <f>AVERAGE(M4254:P4254)</f>
        <v>0.91448969325048035</v>
      </c>
      <c r="W4254" s="8">
        <f>LOG(V4254,2)</f>
        <v>-0.12896118470583931</v>
      </c>
      <c r="X4254" t="s">
        <v>1414</v>
      </c>
      <c r="Y4254">
        <f>_xlfn.T.TEST(B4254:E4254,F4254:I4254,2,1)</f>
        <v>0.32668578333039539</v>
      </c>
      <c r="Z4254">
        <f>IF(ABS(W4254)&gt;0.3014,1,0)</f>
        <v>0</v>
      </c>
      <c r="AA4254">
        <f>IF(Y4254&lt;0.05,1,0)</f>
        <v>0</v>
      </c>
      <c r="AB4254">
        <f>IF((Z4254+AA4254)&gt;1,1,0)</f>
        <v>0</v>
      </c>
      <c r="AC4254">
        <f>TINV(Y4254,3)</f>
        <v>1.1694490415235159</v>
      </c>
      <c r="AD4254">
        <f>EXP((-AC4254*AC4254)/2)</f>
        <v>0.50469270980034142</v>
      </c>
      <c r="AE4254">
        <f>-LOG10(AD4254)</f>
        <v>0.29697296853033323</v>
      </c>
      <c r="AF4254">
        <f>IF(AE4254&gt;2,1,0)</f>
        <v>0</v>
      </c>
      <c r="AG4254">
        <f>IF((AF4254+Z4254)&gt;1,1,0)</f>
        <v>0</v>
      </c>
    </row>
    <row r="4255" spans="1:33" x14ac:dyDescent="0.25">
      <c r="A4255" t="s">
        <v>1076</v>
      </c>
      <c r="B4255" s="12">
        <v>218.1</v>
      </c>
      <c r="C4255" s="12">
        <v>136.42500000000001</v>
      </c>
      <c r="D4255" s="12">
        <v>193.52666666666701</v>
      </c>
      <c r="E4255" s="12">
        <v>194.23</v>
      </c>
      <c r="F4255" s="12">
        <v>178.715</v>
      </c>
      <c r="G4255" s="12">
        <v>140.933333333333</v>
      </c>
      <c r="H4255" s="12">
        <v>189.09333333333299</v>
      </c>
      <c r="I4255" s="12">
        <v>160.88999999999999</v>
      </c>
      <c r="J4255" s="12">
        <f>AVERAGE(B4255:E4255)</f>
        <v>185.57041666666674</v>
      </c>
      <c r="K4255" s="12">
        <f>AVERAGE(F4255:I4255)</f>
        <v>167.40791666666649</v>
      </c>
      <c r="L4255" s="12">
        <f>MAX(J4255:K4255)</f>
        <v>185.57041666666674</v>
      </c>
      <c r="M4255" s="8">
        <f>F4255/B4255</f>
        <v>0.81941769830353051</v>
      </c>
      <c r="N4255" s="8">
        <f>G4255/C4255</f>
        <v>1.0330462403029723</v>
      </c>
      <c r="O4255" s="8">
        <f>H4255/D4255</f>
        <v>0.97709187364359429</v>
      </c>
      <c r="P4255" s="8">
        <f>I4255/E4255</f>
        <v>0.82834783504093079</v>
      </c>
      <c r="Q4255" s="8">
        <f>LOG(M4255,2)</f>
        <v>-0.28732904148946581</v>
      </c>
      <c r="R4255" s="8">
        <f>LOG(N4255,2)</f>
        <v>4.6904832288880871E-2</v>
      </c>
      <c r="S4255" s="8">
        <f>LOG(O4255,2)</f>
        <v>-3.3433873104828538E-2</v>
      </c>
      <c r="T4255" s="8">
        <f>LOG(P4255,2)</f>
        <v>-0.27169139176035562</v>
      </c>
      <c r="U4255" s="8">
        <f>STDEV(Q4255:T4255)/SQRT(COUNT(Q4255:T4255))</f>
        <v>8.4304023450551019E-2</v>
      </c>
      <c r="V4255" s="8">
        <f>AVERAGE(M4255:P4255)</f>
        <v>0.914475911822757</v>
      </c>
      <c r="W4255" s="8">
        <f>LOG(V4255,2)</f>
        <v>-0.12898292639127951</v>
      </c>
      <c r="X4255" t="s">
        <v>1076</v>
      </c>
      <c r="Y4255">
        <f>_xlfn.T.TEST(B4255:E4255,F4255:I4255,2,1)</f>
        <v>0.18928169843057849</v>
      </c>
      <c r="Z4255">
        <f>IF(ABS(W4255)&gt;0.3014,1,0)</f>
        <v>0</v>
      </c>
      <c r="AA4255">
        <f>IF(Y4255&lt;0.05,1,0)</f>
        <v>0</v>
      </c>
      <c r="AB4255">
        <f>IF((Z4255+AA4255)&gt;1,1,0)</f>
        <v>0</v>
      </c>
      <c r="AC4255">
        <f>TINV(Y4255,3)</f>
        <v>1.6916968833724231</v>
      </c>
      <c r="AD4255">
        <f>EXP((-AC4255*AC4255)/2)</f>
        <v>0.23908905710054856</v>
      </c>
      <c r="AE4255">
        <f>-LOG10(AD4255)</f>
        <v>0.62144030071234602</v>
      </c>
      <c r="AF4255">
        <f>IF(AE4255&gt;2,1,0)</f>
        <v>0</v>
      </c>
      <c r="AG4255">
        <f>IF((AF4255+Z4255)&gt;1,1,0)</f>
        <v>0</v>
      </c>
    </row>
    <row r="4256" spans="1:33" x14ac:dyDescent="0.25">
      <c r="A4256" t="s">
        <v>2985</v>
      </c>
      <c r="B4256" s="12">
        <v>27.16</v>
      </c>
      <c r="C4256" s="12">
        <v>15.585000000000001</v>
      </c>
      <c r="D4256" s="12">
        <v>20.793333333333301</v>
      </c>
      <c r="E4256" s="12">
        <v>20.947500000000002</v>
      </c>
      <c r="F4256" s="12">
        <v>13.89</v>
      </c>
      <c r="G4256" s="12">
        <v>17.1466666666667</v>
      </c>
      <c r="H4256" s="12">
        <v>22.79</v>
      </c>
      <c r="I4256" s="12">
        <v>19.9033333333333</v>
      </c>
      <c r="J4256" s="12">
        <f>AVERAGE(B4256:E4256)</f>
        <v>21.121458333333326</v>
      </c>
      <c r="K4256" s="12">
        <f>AVERAGE(F4256:I4256)</f>
        <v>18.432499999999997</v>
      </c>
      <c r="L4256" s="12">
        <f>MAX(J4256:K4256)</f>
        <v>21.121458333333326</v>
      </c>
      <c r="M4256" s="8">
        <f>F4256/B4256</f>
        <v>0.51141384388807076</v>
      </c>
      <c r="N4256" s="8">
        <f>G4256/C4256</f>
        <v>1.1002031868249407</v>
      </c>
      <c r="O4256" s="8">
        <f>H4256/D4256</f>
        <v>1.0960243667842273</v>
      </c>
      <c r="P4256" s="8">
        <f>I4256/E4256</f>
        <v>0.95015316067947486</v>
      </c>
      <c r="Q4256" s="8">
        <f>LOG(M4256,2)</f>
        <v>-0.96743688026333907</v>
      </c>
      <c r="R4256" s="8">
        <f>LOG(N4256,2)</f>
        <v>0.13776998698142603</v>
      </c>
      <c r="S4256" s="8">
        <f>LOG(O4256,2)</f>
        <v>0.13227987261230342</v>
      </c>
      <c r="T4256" s="8">
        <f>LOG(P4256,2)</f>
        <v>-7.3768006346370402E-2</v>
      </c>
      <c r="U4256" s="8">
        <f>STDEV(Q4256:T4256)/SQRT(COUNT(Q4256:T4256))</f>
        <v>0.26286630808932859</v>
      </c>
      <c r="V4256" s="8">
        <f>AVERAGE(M4256:P4256)</f>
        <v>0.91444863954417843</v>
      </c>
      <c r="W4256" s="8">
        <f>LOG(V4256,2)</f>
        <v>-0.12902595231165717</v>
      </c>
      <c r="X4256" t="s">
        <v>2985</v>
      </c>
      <c r="Y4256">
        <f>_xlfn.T.TEST(B4256:E4256,F4256:I4256,2,1)</f>
        <v>0.50826630432668118</v>
      </c>
      <c r="Z4256">
        <f>IF(ABS(W4256)&gt;0.3014,1,0)</f>
        <v>0</v>
      </c>
      <c r="AA4256">
        <f>IF(Y4256&lt;0.05,1,0)</f>
        <v>0</v>
      </c>
      <c r="AB4256">
        <f>IF((Z4256+AA4256)&gt;1,1,0)</f>
        <v>0</v>
      </c>
      <c r="AC4256">
        <f>TINV(Y4256,3)</f>
        <v>0.74894209436519765</v>
      </c>
      <c r="AD4256">
        <f>EXP((-AC4256*AC4256)/2)</f>
        <v>0.75543832872022465</v>
      </c>
      <c r="AE4256">
        <f>-LOG10(AD4256)</f>
        <v>0.12180098412405968</v>
      </c>
      <c r="AF4256">
        <f>IF(AE4256&gt;2,1,0)</f>
        <v>0</v>
      </c>
      <c r="AG4256">
        <f>IF((AF4256+Z4256)&gt;1,1,0)</f>
        <v>0</v>
      </c>
    </row>
    <row r="4257" spans="1:33" x14ac:dyDescent="0.25">
      <c r="A4257" t="s">
        <v>379</v>
      </c>
      <c r="B4257" s="12">
        <v>40.1</v>
      </c>
      <c r="C4257" s="12">
        <v>34.352499999999999</v>
      </c>
      <c r="D4257" s="12">
        <v>33.126666666666701</v>
      </c>
      <c r="E4257" s="12">
        <v>33.772500000000001</v>
      </c>
      <c r="F4257" s="12">
        <v>32.295000000000002</v>
      </c>
      <c r="G4257" s="12">
        <v>31.886666666666699</v>
      </c>
      <c r="H4257" s="12">
        <v>33.56</v>
      </c>
      <c r="I4257" s="12">
        <v>30.77</v>
      </c>
      <c r="J4257" s="12">
        <f>AVERAGE(B4257:E4257)</f>
        <v>35.337916666666679</v>
      </c>
      <c r="K4257" s="12">
        <f>AVERAGE(F4257:I4257)</f>
        <v>32.127916666666678</v>
      </c>
      <c r="L4257" s="12">
        <f>MAX(J4257:K4257)</f>
        <v>35.337916666666679</v>
      </c>
      <c r="M4257" s="8">
        <f>F4257/B4257</f>
        <v>0.80536159600997503</v>
      </c>
      <c r="N4257" s="8">
        <f>G4257/C4257</f>
        <v>0.92821968318657155</v>
      </c>
      <c r="O4257" s="8">
        <f>H4257/D4257</f>
        <v>1.0130811028375921</v>
      </c>
      <c r="P4257" s="8">
        <f>I4257/E4257</f>
        <v>0.91109630616625947</v>
      </c>
      <c r="Q4257" s="8">
        <f>LOG(M4257,2)</f>
        <v>-0.3122914164538928</v>
      </c>
      <c r="R4257" s="8">
        <f>LOG(N4257,2)</f>
        <v>-0.10746180425862439</v>
      </c>
      <c r="S4257" s="8">
        <f>LOG(O4257,2)</f>
        <v>1.8749674610868159E-2</v>
      </c>
      <c r="T4257" s="8">
        <f>LOG(P4257,2)</f>
        <v>-0.1343245347294561</v>
      </c>
      <c r="U4257" s="8">
        <f>STDEV(Q4257:T4257)/SQRT(COUNT(Q4257:T4257))</f>
        <v>6.8205914065434567E-2</v>
      </c>
      <c r="V4257" s="8">
        <f>AVERAGE(M4257:P4257)</f>
        <v>0.91443967205009957</v>
      </c>
      <c r="W4257" s="8">
        <f>LOG(V4257,2)</f>
        <v>-0.12904010009657643</v>
      </c>
      <c r="X4257" t="s">
        <v>379</v>
      </c>
      <c r="Y4257">
        <f>_xlfn.T.TEST(B4257:E4257,F4257:I4257,2,1)</f>
        <v>0.15669611553494631</v>
      </c>
      <c r="Z4257">
        <f>IF(ABS(W4257)&gt;0.3014,1,0)</f>
        <v>0</v>
      </c>
      <c r="AA4257">
        <f>IF(Y4257&lt;0.05,1,0)</f>
        <v>0</v>
      </c>
      <c r="AB4257">
        <f>IF((Z4257+AA4257)&gt;1,1,0)</f>
        <v>0</v>
      </c>
      <c r="AC4257">
        <f>TINV(Y4257,3)</f>
        <v>1.8799933416484076</v>
      </c>
      <c r="AD4257">
        <f>EXP((-AC4257*AC4257)/2)</f>
        <v>0.17081272768854719</v>
      </c>
      <c r="AE4257">
        <f>-LOG10(AD4257)</f>
        <v>0.76747977206058582</v>
      </c>
      <c r="AF4257">
        <f>IF(AE4257&gt;2,1,0)</f>
        <v>0</v>
      </c>
      <c r="AG4257">
        <f>IF((AF4257+Z4257)&gt;1,1,0)</f>
        <v>0</v>
      </c>
    </row>
    <row r="4258" spans="1:33" x14ac:dyDescent="0.25">
      <c r="A4258" t="s">
        <v>2718</v>
      </c>
      <c r="B4258" s="12">
        <v>48.68</v>
      </c>
      <c r="C4258" s="12">
        <v>32.645000000000003</v>
      </c>
      <c r="D4258" s="12">
        <v>24.733333333333299</v>
      </c>
      <c r="E4258" s="12">
        <v>27.945</v>
      </c>
      <c r="F4258" s="12">
        <v>26.145</v>
      </c>
      <c r="G4258" s="12">
        <v>33.103333333333303</v>
      </c>
      <c r="H4258" s="12">
        <v>28.456666666666699</v>
      </c>
      <c r="I4258" s="12">
        <v>26.716666666666701</v>
      </c>
      <c r="J4258" s="12">
        <f>AVERAGE(B4258:E4258)</f>
        <v>33.500833333333325</v>
      </c>
      <c r="K4258" s="12">
        <f>AVERAGE(F4258:I4258)</f>
        <v>28.605416666666677</v>
      </c>
      <c r="L4258" s="12">
        <f>MAX(J4258:K4258)</f>
        <v>33.500833333333325</v>
      </c>
      <c r="M4258" s="8">
        <f>F4258/B4258</f>
        <v>0.53707888249794578</v>
      </c>
      <c r="N4258" s="8">
        <f>G4258/C4258</f>
        <v>1.0140399244396783</v>
      </c>
      <c r="O4258" s="8">
        <f>H4258/D4258</f>
        <v>1.1505390835579543</v>
      </c>
      <c r="P4258" s="8">
        <f>I4258/E4258</f>
        <v>0.95604461143913755</v>
      </c>
      <c r="Q4258" s="8">
        <f>LOG(M4258,2)</f>
        <v>-0.89679409786688713</v>
      </c>
      <c r="R4258" s="8">
        <f>LOG(N4258,2)</f>
        <v>2.0114454764566178E-2</v>
      </c>
      <c r="S4258" s="8">
        <f>LOG(O4258,2)</f>
        <v>0.20230999242556277</v>
      </c>
      <c r="T4258" s="8">
        <f>LOG(P4258,2)</f>
        <v>-6.4850155342037835E-2</v>
      </c>
      <c r="U4258" s="8">
        <f>STDEV(Q4258:T4258)/SQRT(COUNT(Q4258:T4258))</f>
        <v>0.24378399601215636</v>
      </c>
      <c r="V4258" s="8">
        <f>AVERAGE(M4258:P4258)</f>
        <v>0.91442562548367901</v>
      </c>
      <c r="W4258" s="8">
        <f>LOG(V4258,2)</f>
        <v>-0.12906226128225171</v>
      </c>
      <c r="X4258" t="s">
        <v>2718</v>
      </c>
      <c r="Y4258">
        <f>_xlfn.T.TEST(B4258:E4258,F4258:I4258,2,1)</f>
        <v>0.47223147441181967</v>
      </c>
      <c r="Z4258">
        <f>IF(ABS(W4258)&gt;0.3014,1,0)</f>
        <v>0</v>
      </c>
      <c r="AA4258">
        <f>IF(Y4258&lt;0.05,1,0)</f>
        <v>0</v>
      </c>
      <c r="AB4258">
        <f>IF((Z4258+AA4258)&gt;1,1,0)</f>
        <v>0</v>
      </c>
      <c r="AC4258">
        <f>TINV(Y4258,3)</f>
        <v>0.82013982435132271</v>
      </c>
      <c r="AD4258">
        <f>EXP((-AC4258*AC4258)/2)</f>
        <v>0.71439827378046183</v>
      </c>
      <c r="AE4258">
        <f>-LOG10(AD4258)</f>
        <v>0.14605960351554265</v>
      </c>
      <c r="AF4258">
        <f>IF(AE4258&gt;2,1,0)</f>
        <v>0</v>
      </c>
      <c r="AG4258">
        <f>IF((AF4258+Z4258)&gt;1,1,0)</f>
        <v>0</v>
      </c>
    </row>
    <row r="4259" spans="1:33" x14ac:dyDescent="0.25">
      <c r="A4259" t="s">
        <v>626</v>
      </c>
      <c r="B4259" s="12">
        <v>25.24</v>
      </c>
      <c r="C4259" s="12">
        <v>10.557499999999999</v>
      </c>
      <c r="D4259" s="12">
        <v>12.563333333333301</v>
      </c>
      <c r="E4259" s="12">
        <v>12.82</v>
      </c>
      <c r="F4259" s="12">
        <v>8.41</v>
      </c>
      <c r="G4259" s="12">
        <v>11.89</v>
      </c>
      <c r="H4259" s="12">
        <v>16.016666666666701</v>
      </c>
      <c r="I4259" s="12">
        <v>11.8333333333333</v>
      </c>
      <c r="J4259" s="12">
        <f>AVERAGE(B4259:E4259)</f>
        <v>15.295208333333326</v>
      </c>
      <c r="K4259" s="12">
        <f>AVERAGE(F4259:I4259)</f>
        <v>12.037500000000001</v>
      </c>
      <c r="L4259" s="12">
        <f>MAX(J4259:K4259)</f>
        <v>15.295208333333326</v>
      </c>
      <c r="M4259" s="8">
        <f>F4259/B4259</f>
        <v>0.33320126782884313</v>
      </c>
      <c r="N4259" s="8">
        <f>G4259/C4259</f>
        <v>1.1262135922330099</v>
      </c>
      <c r="O4259" s="8">
        <f>H4259/D4259</f>
        <v>1.2748739718758353</v>
      </c>
      <c r="P4259" s="8">
        <f>I4259/E4259</f>
        <v>0.92303692147685645</v>
      </c>
      <c r="Q4259" s="8">
        <f>LOG(M4259,2)</f>
        <v>-1.5855342047274048</v>
      </c>
      <c r="R4259" s="8">
        <f>LOG(N4259,2)</f>
        <v>0.17148046794435395</v>
      </c>
      <c r="S4259" s="8">
        <f>LOG(O4259,2)</f>
        <v>0.35035463599676309</v>
      </c>
      <c r="T4259" s="8">
        <f>LOG(P4259,2)</f>
        <v>-0.11553973806049456</v>
      </c>
      <c r="U4259" s="8">
        <f>STDEV(Q4259:T4259)/SQRT(COUNT(Q4259:T4259))</f>
        <v>0.44081090121136535</v>
      </c>
      <c r="V4259" s="8">
        <f>AVERAGE(M4259:P4259)</f>
        <v>0.91433143835363617</v>
      </c>
      <c r="W4259" s="8">
        <f>LOG(V4259,2)</f>
        <v>-0.12921086856119054</v>
      </c>
      <c r="X4259" t="s">
        <v>626</v>
      </c>
      <c r="Y4259">
        <f>_xlfn.T.TEST(B4259:E4259,F4259:I4259,2,1)</f>
        <v>0.53105314323487285</v>
      </c>
      <c r="Z4259">
        <f>IF(ABS(W4259)&gt;0.3014,1,0)</f>
        <v>0</v>
      </c>
      <c r="AA4259">
        <f>IF(Y4259&lt;0.05,1,0)</f>
        <v>0</v>
      </c>
      <c r="AB4259">
        <f>IF((Z4259+AA4259)&gt;1,1,0)</f>
        <v>0</v>
      </c>
      <c r="AC4259">
        <f>TINV(Y4259,3)</f>
        <v>0.70604188756945319</v>
      </c>
      <c r="AD4259">
        <f>EXP((-AC4259*AC4259)/2)</f>
        <v>0.77938699393041733</v>
      </c>
      <c r="AE4259">
        <f>-LOG10(AD4259)</f>
        <v>0.10824684579939764</v>
      </c>
      <c r="AF4259">
        <f>IF(AE4259&gt;2,1,0)</f>
        <v>0</v>
      </c>
      <c r="AG4259">
        <f>IF((AF4259+Z4259)&gt;1,1,0)</f>
        <v>0</v>
      </c>
    </row>
    <row r="4260" spans="1:33" x14ac:dyDescent="0.25">
      <c r="A4260" t="s">
        <v>5070</v>
      </c>
      <c r="B4260" s="12">
        <v>68.67</v>
      </c>
      <c r="C4260" s="12">
        <v>61.027500000000003</v>
      </c>
      <c r="D4260" s="12">
        <v>44.74</v>
      </c>
      <c r="E4260" s="12">
        <v>60.337499999999999</v>
      </c>
      <c r="F4260" s="12">
        <v>55.575000000000003</v>
      </c>
      <c r="G4260" s="12">
        <v>55.2</v>
      </c>
      <c r="H4260" s="12">
        <v>51.02</v>
      </c>
      <c r="I4260" s="12">
        <v>48.456666666666699</v>
      </c>
      <c r="J4260" s="12">
        <f>AVERAGE(B4260:E4260)</f>
        <v>58.693750000000001</v>
      </c>
      <c r="K4260" s="12">
        <f>AVERAGE(F4260:I4260)</f>
        <v>52.56291666666668</v>
      </c>
      <c r="L4260" s="12">
        <f>MAX(J4260:K4260)</f>
        <v>58.693750000000001</v>
      </c>
      <c r="M4260" s="8">
        <f>F4260/B4260</f>
        <v>0.80930537352555698</v>
      </c>
      <c r="N4260" s="8">
        <f>G4260/C4260</f>
        <v>0.90451026176723603</v>
      </c>
      <c r="O4260" s="8">
        <f>H4260/D4260</f>
        <v>1.1403665623603041</v>
      </c>
      <c r="P4260" s="8">
        <f>I4260/E4260</f>
        <v>0.80309370899799792</v>
      </c>
      <c r="Q4260" s="8">
        <f>LOG(M4260,2)</f>
        <v>-0.30524392036249048</v>
      </c>
      <c r="R4260" s="8">
        <f>LOG(N4260,2)</f>
        <v>-0.14479122441594616</v>
      </c>
      <c r="S4260" s="8">
        <f>LOG(O4260,2)</f>
        <v>0.18949764254335361</v>
      </c>
      <c r="T4260" s="8">
        <f>LOG(P4260,2)</f>
        <v>-0.31635975643634967</v>
      </c>
      <c r="U4260" s="8">
        <f>STDEV(Q4260:T4260)/SQRT(COUNT(Q4260:T4260))</f>
        <v>0.11794369767055274</v>
      </c>
      <c r="V4260" s="8">
        <f>AVERAGE(M4260:P4260)</f>
        <v>0.91431897666277373</v>
      </c>
      <c r="W4260" s="8">
        <f>LOG(V4260,2)</f>
        <v>-0.12923053160827813</v>
      </c>
      <c r="X4260" t="s">
        <v>5070</v>
      </c>
      <c r="Y4260">
        <f>_xlfn.T.TEST(B4260:E4260,F4260:I4260,2,1)</f>
        <v>0.26051498983849664</v>
      </c>
      <c r="Z4260">
        <f>IF(ABS(W4260)&gt;0.3014,1,0)</f>
        <v>0</v>
      </c>
      <c r="AA4260">
        <f>IF(Y4260&lt;0.05,1,0)</f>
        <v>0</v>
      </c>
      <c r="AB4260">
        <f>IF((Z4260+AA4260)&gt;1,1,0)</f>
        <v>0</v>
      </c>
      <c r="AC4260">
        <f>TINV(Y4260,3)</f>
        <v>1.3833946277394777</v>
      </c>
      <c r="AD4260">
        <f>EXP((-AC4260*AC4260)/2)</f>
        <v>0.38408540278774567</v>
      </c>
      <c r="AE4260">
        <f>-LOG10(AD4260)</f>
        <v>0.41557219793557421</v>
      </c>
      <c r="AF4260">
        <f>IF(AE4260&gt;2,1,0)</f>
        <v>0</v>
      </c>
      <c r="AG4260">
        <f>IF((AF4260+Z4260)&gt;1,1,0)</f>
        <v>0</v>
      </c>
    </row>
    <row r="4261" spans="1:33" x14ac:dyDescent="0.25">
      <c r="A4261" t="s">
        <v>4193</v>
      </c>
      <c r="B4261" s="12">
        <v>19.190000000000001</v>
      </c>
      <c r="C4261" s="12">
        <v>28.432500000000001</v>
      </c>
      <c r="D4261" s="12">
        <v>30.023333333333301</v>
      </c>
      <c r="E4261" s="12">
        <v>33.277500000000003</v>
      </c>
      <c r="F4261" s="12">
        <v>21.375</v>
      </c>
      <c r="G4261" s="12">
        <v>21.566666666666698</v>
      </c>
      <c r="H4261" s="12">
        <v>30.296666666666699</v>
      </c>
      <c r="I4261" s="12">
        <v>25.813333333333301</v>
      </c>
      <c r="J4261" s="12">
        <f>AVERAGE(B4261:E4261)</f>
        <v>27.730833333333326</v>
      </c>
      <c r="K4261" s="12">
        <f>AVERAGE(F4261:I4261)</f>
        <v>24.762916666666676</v>
      </c>
      <c r="L4261" s="12">
        <f>MAX(J4261:K4261)</f>
        <v>27.730833333333326</v>
      </c>
      <c r="M4261" s="8">
        <f>F4261/B4261</f>
        <v>1.1138613861386137</v>
      </c>
      <c r="N4261" s="8">
        <f>G4261/C4261</f>
        <v>0.75852164483132678</v>
      </c>
      <c r="O4261" s="8">
        <f>H4261/D4261</f>
        <v>1.0091040301987364</v>
      </c>
      <c r="P4261" s="8">
        <f>I4261/E4261</f>
        <v>0.77569929632133716</v>
      </c>
      <c r="Q4261" s="8">
        <f>LOG(M4261,2)</f>
        <v>0.15556970846524215</v>
      </c>
      <c r="R4261" s="8">
        <f>LOG(N4261,2)</f>
        <v>-0.39873774573308451</v>
      </c>
      <c r="S4261" s="8">
        <f>LOG(O4261,2)</f>
        <v>1.3074911922325634E-2</v>
      </c>
      <c r="T4261" s="8">
        <f>LOG(P4261,2)</f>
        <v>-0.36643060198794375</v>
      </c>
      <c r="U4261" s="8">
        <f>STDEV(Q4261:T4261)/SQRT(COUNT(Q4261:T4261))</f>
        <v>0.13804465586098538</v>
      </c>
      <c r="V4261" s="8">
        <f>AVERAGE(M4261:P4261)</f>
        <v>0.91429658937250358</v>
      </c>
      <c r="W4261" s="8">
        <f>LOG(V4261,2)</f>
        <v>-0.1292658567288264</v>
      </c>
      <c r="X4261" t="s">
        <v>4193</v>
      </c>
      <c r="Y4261">
        <f>_xlfn.T.TEST(B4261:E4261,F4261:I4261,2,1)</f>
        <v>0.31368008569625622</v>
      </c>
      <c r="Z4261">
        <f>IF(ABS(W4261)&gt;0.3014,1,0)</f>
        <v>0</v>
      </c>
      <c r="AA4261">
        <f>IF(Y4261&lt;0.05,1,0)</f>
        <v>0</v>
      </c>
      <c r="AB4261">
        <f>IF((Z4261+AA4261)&gt;1,1,0)</f>
        <v>0</v>
      </c>
      <c r="AC4261">
        <f>TINV(Y4261,3)</f>
        <v>1.2077258955808139</v>
      </c>
      <c r="AD4261">
        <f>EXP((-AC4261*AC4261)/2)</f>
        <v>0.48224600108772647</v>
      </c>
      <c r="AE4261">
        <f>-LOG10(AD4261)</f>
        <v>0.31673136495465248</v>
      </c>
      <c r="AF4261">
        <f>IF(AE4261&gt;2,1,0)</f>
        <v>0</v>
      </c>
      <c r="AG4261">
        <f>IF((AF4261+Z4261)&gt;1,1,0)</f>
        <v>0</v>
      </c>
    </row>
    <row r="4262" spans="1:33" x14ac:dyDescent="0.25">
      <c r="A4262" t="s">
        <v>164</v>
      </c>
      <c r="B4262" s="12">
        <v>48.81</v>
      </c>
      <c r="C4262" s="12">
        <v>29.047499999999999</v>
      </c>
      <c r="D4262" s="12">
        <v>29.816666666666698</v>
      </c>
      <c r="E4262" s="12">
        <v>31.315000000000001</v>
      </c>
      <c r="F4262" s="12">
        <v>25.234999999999999</v>
      </c>
      <c r="G4262" s="12">
        <v>25.5066666666667</v>
      </c>
      <c r="H4262" s="12">
        <v>32.886666666666699</v>
      </c>
      <c r="I4262" s="12">
        <v>36.293333333333301</v>
      </c>
      <c r="J4262" s="12">
        <f>AVERAGE(B4262:E4262)</f>
        <v>34.747291666666676</v>
      </c>
      <c r="K4262" s="12">
        <f>AVERAGE(F4262:I4262)</f>
        <v>29.980416666666677</v>
      </c>
      <c r="L4262" s="12">
        <f>MAX(J4262:K4262)</f>
        <v>34.747291666666676</v>
      </c>
      <c r="M4262" s="8">
        <f>F4262/B4262</f>
        <v>0.51700471214914978</v>
      </c>
      <c r="N4262" s="8">
        <f>G4262/C4262</f>
        <v>0.87810195943426117</v>
      </c>
      <c r="O4262" s="8">
        <f>H4262/D4262</f>
        <v>1.1029625489100054</v>
      </c>
      <c r="P4262" s="8">
        <f>I4262/E4262</f>
        <v>1.1589759965937505</v>
      </c>
      <c r="Q4262" s="8">
        <f>LOG(M4262,2)</f>
        <v>-0.95175066509525741</v>
      </c>
      <c r="R4262" s="8">
        <f>LOG(N4262,2)</f>
        <v>-0.18753962912454492</v>
      </c>
      <c r="S4262" s="8">
        <f>LOG(O4262,2)</f>
        <v>0.14138380505522175</v>
      </c>
      <c r="T4262" s="8">
        <f>LOG(P4262,2)</f>
        <v>0.2128506871780666</v>
      </c>
      <c r="U4262" s="8">
        <f>STDEV(Q4262:T4262)/SQRT(COUNT(Q4262:T4262))</f>
        <v>0.26649219552476777</v>
      </c>
      <c r="V4262" s="8">
        <f>AVERAGE(M4262:P4262)</f>
        <v>0.91426130427179175</v>
      </c>
      <c r="W4262" s="8">
        <f>LOG(V4262,2)</f>
        <v>-0.12932153518450723</v>
      </c>
      <c r="X4262" t="s">
        <v>164</v>
      </c>
      <c r="Y4262">
        <f>_xlfn.T.TEST(B4262:E4262,F4262:I4262,2,1)</f>
        <v>0.51820891284897108</v>
      </c>
      <c r="Z4262">
        <f>IF(ABS(W4262)&gt;0.3014,1,0)</f>
        <v>0</v>
      </c>
      <c r="AA4262">
        <f>IF(Y4262&lt;0.05,1,0)</f>
        <v>0</v>
      </c>
      <c r="AB4262">
        <f>IF((Z4262+AA4262)&gt;1,1,0)</f>
        <v>0</v>
      </c>
      <c r="AC4262">
        <f>TINV(Y4262,3)</f>
        <v>0.73003637784208386</v>
      </c>
      <c r="AD4262">
        <f>EXP((-AC4262*AC4262)/2)</f>
        <v>0.7660739629810529</v>
      </c>
      <c r="AE4262">
        <f>-LOG10(AD4262)</f>
        <v>0.11572929803862149</v>
      </c>
      <c r="AF4262">
        <f>IF(AE4262&gt;2,1,0)</f>
        <v>0</v>
      </c>
      <c r="AG4262">
        <f>IF((AF4262+Z4262)&gt;1,1,0)</f>
        <v>0</v>
      </c>
    </row>
    <row r="4263" spans="1:33" x14ac:dyDescent="0.25">
      <c r="A4263" t="s">
        <v>4905</v>
      </c>
      <c r="B4263" s="12">
        <v>49.88</v>
      </c>
      <c r="C4263" s="12">
        <v>41.465000000000003</v>
      </c>
      <c r="D4263" s="12">
        <v>31.14</v>
      </c>
      <c r="E4263" s="12">
        <v>64.182500000000005</v>
      </c>
      <c r="F4263" s="12">
        <v>28.74</v>
      </c>
      <c r="G4263" s="12">
        <v>43.213333333333303</v>
      </c>
      <c r="H4263" s="12">
        <v>52.266666666666701</v>
      </c>
      <c r="I4263" s="12">
        <v>23.11</v>
      </c>
      <c r="J4263" s="12">
        <f>AVERAGE(B4263:E4263)</f>
        <v>46.666875000000005</v>
      </c>
      <c r="K4263" s="12">
        <f>AVERAGE(F4263:I4263)</f>
        <v>36.832499999999996</v>
      </c>
      <c r="L4263" s="12">
        <f>MAX(J4263:K4263)</f>
        <v>46.666875000000005</v>
      </c>
      <c r="M4263" s="8">
        <f>F4263/B4263</f>
        <v>0.57618283881315147</v>
      </c>
      <c r="N4263" s="8">
        <f>G4263/C4263</f>
        <v>1.0421640741187339</v>
      </c>
      <c r="O4263" s="8">
        <f>H4263/D4263</f>
        <v>1.6784414472275755</v>
      </c>
      <c r="P4263" s="8">
        <f>I4263/E4263</f>
        <v>0.36006699645542006</v>
      </c>
      <c r="Q4263" s="8">
        <f>LOG(M4263,2)</f>
        <v>-0.79540140337233389</v>
      </c>
      <c r="R4263" s="8">
        <f>LOG(N4263,2)</f>
        <v>5.9582427600305951E-2</v>
      </c>
      <c r="S4263" s="8">
        <f>LOG(O4263,2)</f>
        <v>0.74712220920237837</v>
      </c>
      <c r="T4263" s="8">
        <f>LOG(P4263,2)</f>
        <v>-1.4736627259400339</v>
      </c>
      <c r="U4263" s="8">
        <f>STDEV(Q4263:T4263)/SQRT(COUNT(Q4263:T4263))</f>
        <v>0.48575225699772295</v>
      </c>
      <c r="V4263" s="8">
        <f>AVERAGE(M4263:P4263)</f>
        <v>0.91421383915372023</v>
      </c>
      <c r="W4263" s="8">
        <f>LOG(V4263,2)</f>
        <v>-0.12939643660246589</v>
      </c>
      <c r="X4263" t="s">
        <v>4905</v>
      </c>
      <c r="Y4263">
        <f>_xlfn.T.TEST(B4263:E4263,F4263:I4263,2,1)</f>
        <v>0.51986576608234836</v>
      </c>
      <c r="Z4263">
        <f>IF(ABS(W4263)&gt;0.3014,1,0)</f>
        <v>0</v>
      </c>
      <c r="AA4263">
        <f>IF(Y4263&lt;0.05,1,0)</f>
        <v>0</v>
      </c>
      <c r="AB4263">
        <f>IF((Z4263+AA4263)&gt;1,1,0)</f>
        <v>0</v>
      </c>
      <c r="AC4263">
        <f>TINV(Y4263,3)</f>
        <v>0.72691455744293254</v>
      </c>
      <c r="AD4263">
        <f>EXP((-AC4263*AC4263)/2)</f>
        <v>0.76781812759132528</v>
      </c>
      <c r="AE4263">
        <f>-LOG10(AD4263)</f>
        <v>0.11474163874121387</v>
      </c>
      <c r="AF4263">
        <f>IF(AE4263&gt;2,1,0)</f>
        <v>0</v>
      </c>
      <c r="AG4263">
        <f>IF((AF4263+Z4263)&gt;1,1,0)</f>
        <v>0</v>
      </c>
    </row>
    <row r="4264" spans="1:33" x14ac:dyDescent="0.25">
      <c r="A4264" t="s">
        <v>5658</v>
      </c>
      <c r="B4264" s="12">
        <v>88.18</v>
      </c>
      <c r="C4264" s="12">
        <v>54.825000000000003</v>
      </c>
      <c r="D4264" s="12">
        <v>56.34</v>
      </c>
      <c r="E4264" s="12">
        <v>59.56</v>
      </c>
      <c r="F4264" s="12">
        <v>52.695</v>
      </c>
      <c r="G4264" s="12">
        <v>55.45</v>
      </c>
      <c r="H4264" s="12">
        <v>65.363333333333301</v>
      </c>
      <c r="I4264" s="12">
        <v>52.87</v>
      </c>
      <c r="J4264" s="12">
        <f>AVERAGE(B4264:E4264)</f>
        <v>64.726249999999993</v>
      </c>
      <c r="K4264" s="12">
        <f>AVERAGE(F4264:I4264)</f>
        <v>56.594583333333333</v>
      </c>
      <c r="L4264" s="12">
        <f>MAX(J4264:K4264)</f>
        <v>64.726249999999993</v>
      </c>
      <c r="M4264" s="8">
        <f>F4264/B4264</f>
        <v>0.59758448627806759</v>
      </c>
      <c r="N4264" s="8">
        <f>G4264/C4264</f>
        <v>1.0113999088007295</v>
      </c>
      <c r="O4264" s="8">
        <f>H4264/D4264</f>
        <v>1.1601585611170269</v>
      </c>
      <c r="P4264" s="8">
        <f>I4264/E4264</f>
        <v>0.88767629281396898</v>
      </c>
      <c r="Q4264" s="8">
        <f>LOG(M4264,2)</f>
        <v>-0.74278539967222024</v>
      </c>
      <c r="R4264" s="8">
        <f>LOG(N4264,2)</f>
        <v>1.6353553488116273E-2</v>
      </c>
      <c r="S4264" s="8">
        <f>LOG(O4264,2)</f>
        <v>0.21432199475309127</v>
      </c>
      <c r="T4264" s="8">
        <f>LOG(P4264,2)</f>
        <v>-0.17189442720115813</v>
      </c>
      <c r="U4264" s="8">
        <f>STDEV(Q4264:T4264)/SQRT(COUNT(Q4264:T4264))</f>
        <v>0.20625908806621668</v>
      </c>
      <c r="V4264" s="8">
        <f>AVERAGE(M4264:P4264)</f>
        <v>0.91420481225244832</v>
      </c>
      <c r="W4264" s="8">
        <f>LOG(V4264,2)</f>
        <v>-0.1294106817707589</v>
      </c>
      <c r="X4264" t="s">
        <v>5658</v>
      </c>
      <c r="Y4264">
        <f>_xlfn.T.TEST(B4264:E4264,F4264:I4264,2,1)</f>
        <v>0.46198136613047286</v>
      </c>
      <c r="Z4264">
        <f>IF(ABS(W4264)&gt;0.3014,1,0)</f>
        <v>0</v>
      </c>
      <c r="AA4264">
        <f>IF(Y4264&lt;0.05,1,0)</f>
        <v>0</v>
      </c>
      <c r="AB4264">
        <f>IF((Z4264+AA4264)&gt;1,1,0)</f>
        <v>0</v>
      </c>
      <c r="AC4264">
        <f>TINV(Y4264,3)</f>
        <v>0.84123572387325574</v>
      </c>
      <c r="AD4264">
        <f>EXP((-AC4264*AC4264)/2)</f>
        <v>0.70198813868423227</v>
      </c>
      <c r="AE4264">
        <f>-LOG10(AD4264)</f>
        <v>0.15367022597205504</v>
      </c>
      <c r="AF4264">
        <f>IF(AE4264&gt;2,1,0)</f>
        <v>0</v>
      </c>
      <c r="AG4264">
        <f>IF((AF4264+Z4264)&gt;1,1,0)</f>
        <v>0</v>
      </c>
    </row>
    <row r="4265" spans="1:33" x14ac:dyDescent="0.25">
      <c r="A4265" t="s">
        <v>2231</v>
      </c>
      <c r="B4265" s="12">
        <v>144.29</v>
      </c>
      <c r="C4265" s="12">
        <v>134.83500000000001</v>
      </c>
      <c r="D4265" s="12">
        <v>147.91</v>
      </c>
      <c r="E4265" s="12">
        <v>154.47999999999999</v>
      </c>
      <c r="F4265" s="12">
        <v>121.44499999999999</v>
      </c>
      <c r="G4265" s="12">
        <v>125.413333333333</v>
      </c>
      <c r="H4265" s="12">
        <v>142.37666666666701</v>
      </c>
      <c r="I4265" s="12">
        <v>142.49666666666701</v>
      </c>
      <c r="J4265" s="12">
        <f>AVERAGE(B4265:E4265)</f>
        <v>145.37875</v>
      </c>
      <c r="K4265" s="12">
        <f>AVERAGE(F4265:I4265)</f>
        <v>132.93291666666676</v>
      </c>
      <c r="L4265" s="12">
        <f>MAX(J4265:K4265)</f>
        <v>145.37875</v>
      </c>
      <c r="M4265" s="8">
        <f>F4265/B4265</f>
        <v>0.84167301961327878</v>
      </c>
      <c r="N4265" s="8">
        <f>G4265/C4265</f>
        <v>0.93012447312146695</v>
      </c>
      <c r="O4265" s="8">
        <f>H4265/D4265</f>
        <v>0.96258986320510453</v>
      </c>
      <c r="P4265" s="8">
        <f>I4265/E4265</f>
        <v>0.92242793026066172</v>
      </c>
      <c r="Q4265" s="8">
        <f>LOG(M4265,2)</f>
        <v>-0.24866822335575489</v>
      </c>
      <c r="R4265" s="8">
        <f>LOG(N4265,2)</f>
        <v>-0.1045042983025271</v>
      </c>
      <c r="S4265" s="8">
        <f>LOG(O4265,2)</f>
        <v>-5.5006864167922574E-2</v>
      </c>
      <c r="T4265" s="8">
        <f>LOG(P4265,2)</f>
        <v>-0.11649189777094732</v>
      </c>
      <c r="U4265" s="8">
        <f>STDEV(Q4265:T4265)/SQRT(COUNT(Q4265:T4265))</f>
        <v>4.1365406304267452E-2</v>
      </c>
      <c r="V4265" s="8">
        <f>AVERAGE(M4265:P4265)</f>
        <v>0.91420382155012803</v>
      </c>
      <c r="W4265" s="8">
        <f>LOG(V4265,2)</f>
        <v>-0.12941224518639594</v>
      </c>
      <c r="X4265" t="s">
        <v>2231</v>
      </c>
      <c r="Y4265">
        <f>_xlfn.T.TEST(B4265:E4265,F4265:I4265,2,1)</f>
        <v>4.3944616802244284E-2</v>
      </c>
      <c r="Z4265">
        <f>IF(ABS(W4265)&gt;0.3014,1,0)</f>
        <v>0</v>
      </c>
      <c r="AA4265">
        <f>IF(Y4265&lt;0.05,1,0)</f>
        <v>1</v>
      </c>
      <c r="AB4265">
        <f>IF((Z4265+AA4265)&gt;1,1,0)</f>
        <v>0</v>
      </c>
      <c r="AC4265">
        <f>TINV(Y4265,3)</f>
        <v>3.3534985845129239</v>
      </c>
      <c r="AD4265">
        <f>EXP((-AC4265*AC4265)/2)</f>
        <v>3.6138688454301886E-3</v>
      </c>
      <c r="AE4265">
        <f>-LOG10(AD4265)</f>
        <v>2.4420276129094325</v>
      </c>
      <c r="AF4265">
        <f>IF(AE4265&gt;2,1,0)</f>
        <v>1</v>
      </c>
      <c r="AG4265">
        <f>IF((AF4265+Z4265)&gt;1,1,0)</f>
        <v>0</v>
      </c>
    </row>
    <row r="4266" spans="1:33" x14ac:dyDescent="0.25">
      <c r="A4266" t="s">
        <v>2124</v>
      </c>
      <c r="B4266" s="12">
        <v>36.01</v>
      </c>
      <c r="C4266" s="12">
        <v>24.3125</v>
      </c>
      <c r="D4266" s="12">
        <v>28.32</v>
      </c>
      <c r="E4266" s="12">
        <v>26.914999999999999</v>
      </c>
      <c r="F4266" s="12">
        <v>26.094999999999999</v>
      </c>
      <c r="G4266" s="12">
        <v>20.0833333333333</v>
      </c>
      <c r="H4266" s="12">
        <v>30.29</v>
      </c>
      <c r="I4266" s="12">
        <v>27.89</v>
      </c>
      <c r="J4266" s="12">
        <f>AVERAGE(B4266:E4266)</f>
        <v>28.889375000000001</v>
      </c>
      <c r="K4266" s="12">
        <f>AVERAGE(F4266:I4266)</f>
        <v>26.089583333333326</v>
      </c>
      <c r="L4266" s="12">
        <f>MAX(J4266:K4266)</f>
        <v>28.889375000000001</v>
      </c>
      <c r="M4266" s="8">
        <f>F4266/B4266</f>
        <v>0.72465981671757851</v>
      </c>
      <c r="N4266" s="8">
        <f>G4266/C4266</f>
        <v>0.82604970008568845</v>
      </c>
      <c r="O4266" s="8">
        <f>H4266/D4266</f>
        <v>1.0695621468926553</v>
      </c>
      <c r="P4266" s="8">
        <f>I4266/E4266</f>
        <v>1.0362251532602638</v>
      </c>
      <c r="Q4266" s="8">
        <f>LOG(M4266,2)</f>
        <v>-0.46462419756976159</v>
      </c>
      <c r="R4266" s="8">
        <f>LOG(N4266,2)</f>
        <v>-0.27569950947738886</v>
      </c>
      <c r="S4266" s="8">
        <f>LOG(O4266,2)</f>
        <v>9.7020312712374837E-2</v>
      </c>
      <c r="T4266" s="8">
        <f>LOG(P4266,2)</f>
        <v>5.1337509008881434E-2</v>
      </c>
      <c r="U4266" s="8">
        <f>STDEV(Q4266:T4266)/SQRT(COUNT(Q4266:T4266))</f>
        <v>0.13426604282047772</v>
      </c>
      <c r="V4266" s="8">
        <f>AVERAGE(M4266:P4266)</f>
        <v>0.9141242042390465</v>
      </c>
      <c r="W4266" s="8">
        <f>LOG(V4266,2)</f>
        <v>-0.12953789386466225</v>
      </c>
      <c r="X4266" t="s">
        <v>2124</v>
      </c>
      <c r="Y4266">
        <f>_xlfn.T.TEST(B4266:E4266,F4266:I4266,2,1)</f>
        <v>0.38110689604401804</v>
      </c>
      <c r="Z4266">
        <f>IF(ABS(W4266)&gt;0.3014,1,0)</f>
        <v>0</v>
      </c>
      <c r="AA4266">
        <f>IF(Y4266&lt;0.05,1,0)</f>
        <v>0</v>
      </c>
      <c r="AB4266">
        <f>IF((Z4266+AA4266)&gt;1,1,0)</f>
        <v>0</v>
      </c>
      <c r="AC4266">
        <f>TINV(Y4266,3)</f>
        <v>1.0242230121855231</v>
      </c>
      <c r="AD4266">
        <f>EXP((-AC4266*AC4266)/2)</f>
        <v>0.59184151603135082</v>
      </c>
      <c r="AE4266">
        <f>-LOG10(AD4266)</f>
        <v>0.227794573560435</v>
      </c>
      <c r="AF4266">
        <f>IF(AE4266&gt;2,1,0)</f>
        <v>0</v>
      </c>
      <c r="AG4266">
        <f>IF((AF4266+Z4266)&gt;1,1,0)</f>
        <v>0</v>
      </c>
    </row>
    <row r="4267" spans="1:33" x14ac:dyDescent="0.25">
      <c r="A4267" t="s">
        <v>2630</v>
      </c>
      <c r="B4267" s="12">
        <v>122.47</v>
      </c>
      <c r="C4267" s="12">
        <v>65.965000000000003</v>
      </c>
      <c r="D4267" s="12">
        <v>93.09</v>
      </c>
      <c r="E4267" s="12">
        <v>79.107500000000002</v>
      </c>
      <c r="F4267" s="12">
        <v>76.784999999999997</v>
      </c>
      <c r="G4267" s="12">
        <v>63.36</v>
      </c>
      <c r="H4267" s="12">
        <v>95.886666666666699</v>
      </c>
      <c r="I4267" s="12">
        <v>82.183333333333294</v>
      </c>
      <c r="J4267" s="12">
        <f>AVERAGE(B4267:E4267)</f>
        <v>90.158124999999998</v>
      </c>
      <c r="K4267" s="12">
        <f>AVERAGE(F4267:I4267)</f>
        <v>79.553749999999994</v>
      </c>
      <c r="L4267" s="12">
        <f>MAX(J4267:K4267)</f>
        <v>90.158124999999998</v>
      </c>
      <c r="M4267" s="8">
        <f>F4267/B4267</f>
        <v>0.62696987017228711</v>
      </c>
      <c r="N4267" s="8">
        <f>G4267/C4267</f>
        <v>0.96050936102478579</v>
      </c>
      <c r="O4267" s="8">
        <f>H4267/D4267</f>
        <v>1.0300426110932075</v>
      </c>
      <c r="P4267" s="8">
        <f>I4267/E4267</f>
        <v>1.0388816905266036</v>
      </c>
      <c r="Q4267" s="8">
        <f>LOG(M4267,2)</f>
        <v>-0.67353198072363019</v>
      </c>
      <c r="R4267" s="8">
        <f>LOG(N4267,2)</f>
        <v>-5.8128420571545658E-2</v>
      </c>
      <c r="S4267" s="8">
        <f>LOG(O4267,2)</f>
        <v>4.2704020458285995E-2</v>
      </c>
      <c r="T4267" s="8">
        <f>LOG(P4267,2)</f>
        <v>5.5031367226630275E-2</v>
      </c>
      <c r="U4267" s="8">
        <f>STDEV(Q4267:T4267)/SQRT(COUNT(Q4267:T4267))</f>
        <v>0.1735442057895675</v>
      </c>
      <c r="V4267" s="8">
        <f>AVERAGE(M4267:P4267)</f>
        <v>0.914100883204221</v>
      </c>
      <c r="W4267" s="8">
        <f>LOG(V4267,2)</f>
        <v>-0.12957470020926834</v>
      </c>
      <c r="X4267" t="s">
        <v>2630</v>
      </c>
      <c r="Y4267">
        <f>_xlfn.T.TEST(B4267:E4267,F4267:I4267,2,1)</f>
        <v>0.43388504204022676</v>
      </c>
      <c r="Z4267">
        <f>IF(ABS(W4267)&gt;0.3014,1,0)</f>
        <v>0</v>
      </c>
      <c r="AA4267">
        <f>IF(Y4267&lt;0.05,1,0)</f>
        <v>0</v>
      </c>
      <c r="AB4267">
        <f>IF((Z4267+AA4267)&gt;1,1,0)</f>
        <v>0</v>
      </c>
      <c r="AC4267">
        <f>TINV(Y4267,3)</f>
        <v>0.90124257322261869</v>
      </c>
      <c r="AD4267">
        <f>EXP((-AC4267*AC4267)/2)</f>
        <v>0.66623082267458145</v>
      </c>
      <c r="AE4267">
        <f>-LOG10(AD4267)</f>
        <v>0.17637527886814724</v>
      </c>
      <c r="AF4267">
        <f>IF(AE4267&gt;2,1,0)</f>
        <v>0</v>
      </c>
      <c r="AG4267">
        <f>IF((AF4267+Z4267)&gt;1,1,0)</f>
        <v>0</v>
      </c>
    </row>
    <row r="4268" spans="1:33" x14ac:dyDescent="0.25">
      <c r="A4268" t="s">
        <v>4697</v>
      </c>
      <c r="B4268" s="12">
        <v>58.74</v>
      </c>
      <c r="C4268" s="12">
        <v>69.36</v>
      </c>
      <c r="D4268" s="12">
        <v>91.026666666666699</v>
      </c>
      <c r="E4268" s="12">
        <v>71.327500000000001</v>
      </c>
      <c r="F4268" s="12">
        <v>47.12</v>
      </c>
      <c r="G4268" s="12">
        <v>53.69</v>
      </c>
      <c r="H4268" s="12">
        <v>77.89</v>
      </c>
      <c r="I4268" s="12">
        <v>87.303333333333299</v>
      </c>
      <c r="J4268" s="12">
        <f>AVERAGE(B4268:E4268)</f>
        <v>72.613541666666677</v>
      </c>
      <c r="K4268" s="12">
        <f>AVERAGE(F4268:I4268)</f>
        <v>66.500833333333318</v>
      </c>
      <c r="L4268" s="12">
        <f>MAX(J4268:K4268)</f>
        <v>72.613541666666677</v>
      </c>
      <c r="M4268" s="8">
        <f>F4268/B4268</f>
        <v>0.80217909431392576</v>
      </c>
      <c r="N4268" s="8">
        <f>G4268/C4268</f>
        <v>0.77407727797001147</v>
      </c>
      <c r="O4268" s="8">
        <f>H4268/D4268</f>
        <v>0.8556833162443237</v>
      </c>
      <c r="P4268" s="8">
        <f>I4268/E4268</f>
        <v>1.2239785963805447</v>
      </c>
      <c r="Q4268" s="8">
        <f>LOG(M4268,2)</f>
        <v>-0.31800372649439052</v>
      </c>
      <c r="R4268" s="8">
        <f>LOG(N4268,2)</f>
        <v>-0.36945049366129756</v>
      </c>
      <c r="S4268" s="8">
        <f>LOG(O4268,2)</f>
        <v>-0.22485113309442989</v>
      </c>
      <c r="T4268" s="8">
        <f>LOG(P4268,2)</f>
        <v>0.29157832995406796</v>
      </c>
      <c r="U4268" s="8">
        <f>STDEV(Q4268:T4268)/SQRT(COUNT(Q4268:T4268))</f>
        <v>0.15189647859673328</v>
      </c>
      <c r="V4268" s="8">
        <f>AVERAGE(M4268:P4268)</f>
        <v>0.91397957122720141</v>
      </c>
      <c r="W4268" s="8">
        <f>LOG(V4268,2)</f>
        <v>-0.12976617557620773</v>
      </c>
      <c r="X4268" t="s">
        <v>4697</v>
      </c>
      <c r="Y4268">
        <f>_xlfn.T.TEST(B4268:E4268,F4268:I4268,2,1)</f>
        <v>0.46989288736260193</v>
      </c>
      <c r="Z4268">
        <f>IF(ABS(W4268)&gt;0.3014,1,0)</f>
        <v>0</v>
      </c>
      <c r="AA4268">
        <f>IF(Y4268&lt;0.05,1,0)</f>
        <v>0</v>
      </c>
      <c r="AB4268">
        <f>IF((Z4268+AA4268)&gt;1,1,0)</f>
        <v>0</v>
      </c>
      <c r="AC4268">
        <f>TINV(Y4268,3)</f>
        <v>0.82491779311586255</v>
      </c>
      <c r="AD4268">
        <f>EXP((-AC4268*AC4268)/2)</f>
        <v>0.71159618618353349</v>
      </c>
      <c r="AE4268">
        <f>-LOG10(AD4268)</f>
        <v>0.14776638819334714</v>
      </c>
      <c r="AF4268">
        <f>IF(AE4268&gt;2,1,0)</f>
        <v>0</v>
      </c>
      <c r="AG4268">
        <f>IF((AF4268+Z4268)&gt;1,1,0)</f>
        <v>0</v>
      </c>
    </row>
    <row r="4269" spans="1:33" x14ac:dyDescent="0.25">
      <c r="A4269" t="s">
        <v>3986</v>
      </c>
      <c r="B4269" s="12">
        <v>94.51</v>
      </c>
      <c r="C4269" s="12">
        <v>83.224999999999994</v>
      </c>
      <c r="D4269" s="12">
        <v>79.06</v>
      </c>
      <c r="E4269" s="12">
        <v>54.8675</v>
      </c>
      <c r="F4269" s="12">
        <v>68.525000000000006</v>
      </c>
      <c r="G4269" s="12">
        <v>76.456666666666706</v>
      </c>
      <c r="H4269" s="12">
        <v>70.686666666666696</v>
      </c>
      <c r="I4269" s="12">
        <v>61.3466666666667</v>
      </c>
      <c r="J4269" s="12">
        <f>AVERAGE(B4269:E4269)</f>
        <v>77.915625000000006</v>
      </c>
      <c r="K4269" s="12">
        <f>AVERAGE(F4269:I4269)</f>
        <v>69.253750000000025</v>
      </c>
      <c r="L4269" s="12">
        <f>MAX(J4269:K4269)</f>
        <v>77.915625000000006</v>
      </c>
      <c r="M4269" s="8">
        <f>F4269/B4269</f>
        <v>0.72505554967728281</v>
      </c>
      <c r="N4269" s="8">
        <f>G4269/C4269</f>
        <v>0.91867427655952794</v>
      </c>
      <c r="O4269" s="8">
        <f>H4269/D4269</f>
        <v>0.89408887764567024</v>
      </c>
      <c r="P4269" s="8">
        <f>I4269/E4269</f>
        <v>1.1180875138591462</v>
      </c>
      <c r="Q4269" s="8">
        <f>LOG(M4269,2)</f>
        <v>-0.46383656434754905</v>
      </c>
      <c r="R4269" s="8">
        <f>LOG(N4269,2)</f>
        <v>-0.12237466197950965</v>
      </c>
      <c r="S4269" s="8">
        <f>LOG(O4269,2)</f>
        <v>-0.16150984405441857</v>
      </c>
      <c r="T4269" s="8">
        <f>LOG(P4269,2)</f>
        <v>0.16103311382455948</v>
      </c>
      <c r="U4269" s="8">
        <f>STDEV(Q4269:T4269)/SQRT(COUNT(Q4269:T4269))</f>
        <v>0.12783006955936346</v>
      </c>
      <c r="V4269" s="8">
        <f>AVERAGE(M4269:P4269)</f>
        <v>0.91397655443540682</v>
      </c>
      <c r="W4269" s="8">
        <f>LOG(V4269,2)</f>
        <v>-0.12977093751824822</v>
      </c>
      <c r="X4269" t="s">
        <v>3986</v>
      </c>
      <c r="Y4269">
        <f>_xlfn.T.TEST(B4269:E4269,F4269:I4269,2,1)</f>
        <v>0.28456540187406859</v>
      </c>
      <c r="Z4269">
        <f>IF(ABS(W4269)&gt;0.3014,1,0)</f>
        <v>0</v>
      </c>
      <c r="AA4269">
        <f>IF(Y4269&lt;0.05,1,0)</f>
        <v>0</v>
      </c>
      <c r="AB4269">
        <f>IF((Z4269+AA4269)&gt;1,1,0)</f>
        <v>0</v>
      </c>
      <c r="AC4269">
        <f>TINV(Y4269,3)</f>
        <v>1.2996745924497366</v>
      </c>
      <c r="AD4269">
        <f>EXP((-AC4269*AC4269)/2)</f>
        <v>0.42973908946908179</v>
      </c>
      <c r="AE4269">
        <f>-LOG10(AD4269)</f>
        <v>0.36679514068750141</v>
      </c>
      <c r="AF4269">
        <f>IF(AE4269&gt;2,1,0)</f>
        <v>0</v>
      </c>
      <c r="AG4269">
        <f>IF((AF4269+Z4269)&gt;1,1,0)</f>
        <v>0</v>
      </c>
    </row>
    <row r="4270" spans="1:33" x14ac:dyDescent="0.25">
      <c r="A4270" t="s">
        <v>3679</v>
      </c>
      <c r="B4270" s="12">
        <v>34.21</v>
      </c>
      <c r="C4270" s="12">
        <v>27.614999999999998</v>
      </c>
      <c r="D4270" s="12">
        <v>14.206666666666701</v>
      </c>
      <c r="E4270" s="12">
        <v>12.38</v>
      </c>
      <c r="F4270" s="12">
        <v>16.805</v>
      </c>
      <c r="G4270" s="12">
        <v>21.1933333333333</v>
      </c>
      <c r="H4270" s="12">
        <v>16.883333333333301</v>
      </c>
      <c r="I4270" s="12">
        <v>14.963333333333299</v>
      </c>
      <c r="J4270" s="12">
        <f>AVERAGE(B4270:E4270)</f>
        <v>22.102916666666676</v>
      </c>
      <c r="K4270" s="12">
        <f>AVERAGE(F4270:I4270)</f>
        <v>17.461249999999975</v>
      </c>
      <c r="L4270" s="12">
        <f>MAX(J4270:K4270)</f>
        <v>22.102916666666676</v>
      </c>
      <c r="M4270" s="8">
        <f>F4270/B4270</f>
        <v>0.49123063431745101</v>
      </c>
      <c r="N4270" s="8">
        <f>G4270/C4270</f>
        <v>0.76745729977669019</v>
      </c>
      <c r="O4270" s="8">
        <f>H4270/D4270</f>
        <v>1.1884091975598259</v>
      </c>
      <c r="P4270" s="8">
        <f>I4270/E4270</f>
        <v>1.2086698976844343</v>
      </c>
      <c r="Q4270" s="8">
        <f>LOG(M4270,2)</f>
        <v>-1.0255275614598982</v>
      </c>
      <c r="R4270" s="8">
        <f>LOG(N4270,2)</f>
        <v>-0.38184161165424507</v>
      </c>
      <c r="S4270" s="8">
        <f>LOG(O4270,2)</f>
        <v>0.24903167590579078</v>
      </c>
      <c r="T4270" s="8">
        <f>LOG(P4270,2)</f>
        <v>0.27342028098012056</v>
      </c>
      <c r="U4270" s="8">
        <f>STDEV(Q4270:T4270)/SQRT(COUNT(Q4270:T4270))</f>
        <v>0.30801996708357648</v>
      </c>
      <c r="V4270" s="8">
        <f>AVERAGE(M4270:P4270)</f>
        <v>0.91394175733460037</v>
      </c>
      <c r="W4270" s="8">
        <f>LOG(V4270,2)</f>
        <v>-0.12982586514215086</v>
      </c>
      <c r="X4270" t="s">
        <v>3679</v>
      </c>
      <c r="Y4270">
        <f>_xlfn.T.TEST(B4270:E4270,F4270:I4270,2,1)</f>
        <v>0.40136327209476502</v>
      </c>
      <c r="Z4270">
        <f>IF(ABS(W4270)&gt;0.3014,1,0)</f>
        <v>0</v>
      </c>
      <c r="AA4270">
        <f>IF(Y4270&lt;0.05,1,0)</f>
        <v>0</v>
      </c>
      <c r="AB4270">
        <f>IF((Z4270+AA4270)&gt;1,1,0)</f>
        <v>0</v>
      </c>
      <c r="AC4270">
        <f>TINV(Y4270,3)</f>
        <v>0.97525034990078519</v>
      </c>
      <c r="AD4270">
        <f>EXP((-AC4270*AC4270)/2)</f>
        <v>0.621538997576913</v>
      </c>
      <c r="AE4270">
        <f>-LOG10(AD4270)</f>
        <v>0.20653161698030317</v>
      </c>
      <c r="AF4270">
        <f>IF(AE4270&gt;2,1,0)</f>
        <v>0</v>
      </c>
      <c r="AG4270">
        <f>IF((AF4270+Z4270)&gt;1,1,0)</f>
        <v>0</v>
      </c>
    </row>
    <row r="4271" spans="1:33" x14ac:dyDescent="0.25">
      <c r="A4271" t="s">
        <v>3435</v>
      </c>
      <c r="B4271" s="12">
        <v>20.99</v>
      </c>
      <c r="C4271" s="12">
        <v>16.22</v>
      </c>
      <c r="D4271" s="12">
        <v>19.713333333333299</v>
      </c>
      <c r="E4271" s="12">
        <v>20.677499999999998</v>
      </c>
      <c r="F4271" s="12">
        <v>18.105</v>
      </c>
      <c r="G4271" s="12">
        <v>15.07</v>
      </c>
      <c r="H4271" s="12">
        <v>18.7</v>
      </c>
      <c r="I4271" s="12">
        <v>18.926666666666701</v>
      </c>
      <c r="J4271" s="12">
        <f>AVERAGE(B4271:E4271)</f>
        <v>19.400208333333321</v>
      </c>
      <c r="K4271" s="12">
        <f>AVERAGE(F4271:I4271)</f>
        <v>17.700416666666676</v>
      </c>
      <c r="L4271" s="12">
        <f>MAX(J4271:K4271)</f>
        <v>19.400208333333321</v>
      </c>
      <c r="M4271" s="8">
        <f>F4271/B4271</f>
        <v>0.86255359695092915</v>
      </c>
      <c r="N4271" s="8">
        <f>G4271/C4271</f>
        <v>0.92909987669543781</v>
      </c>
      <c r="O4271" s="8">
        <f>H4271/D4271</f>
        <v>0.94859655055799963</v>
      </c>
      <c r="P4271" s="8">
        <f>I4271/E4271</f>
        <v>0.91532664329182456</v>
      </c>
      <c r="Q4271" s="8">
        <f>LOG(M4271,2)</f>
        <v>-0.21331398981597643</v>
      </c>
      <c r="R4271" s="8">
        <f>LOG(N4271,2)</f>
        <v>-0.10609440261944893</v>
      </c>
      <c r="S4271" s="8">
        <f>LOG(O4271,2)</f>
        <v>-7.613347262416649E-2</v>
      </c>
      <c r="T4271" s="8">
        <f>LOG(P4271,2)</f>
        <v>-0.12764141972810869</v>
      </c>
      <c r="U4271" s="8">
        <f>STDEV(Q4271:T4271)/SQRT(COUNT(Q4271:T4271))</f>
        <v>2.9463721806228808E-2</v>
      </c>
      <c r="V4271" s="8">
        <f>AVERAGE(M4271:P4271)</f>
        <v>0.91389416687404779</v>
      </c>
      <c r="W4271" s="8">
        <f>LOG(V4271,2)</f>
        <v>-0.129900990617626</v>
      </c>
      <c r="X4271" t="s">
        <v>3435</v>
      </c>
      <c r="Y4271">
        <f>_xlfn.T.TEST(B4271:E4271,F4271:I4271,2,1)</f>
        <v>2.8242880716081671E-2</v>
      </c>
      <c r="Z4271">
        <f>IF(ABS(W4271)&gt;0.3014,1,0)</f>
        <v>0</v>
      </c>
      <c r="AA4271">
        <f>IF(Y4271&lt;0.05,1,0)</f>
        <v>1</v>
      </c>
      <c r="AB4271">
        <f>IF((Z4271+AA4271)&gt;1,1,0)</f>
        <v>0</v>
      </c>
      <c r="AC4271">
        <f>TINV(Y4271,3)</f>
        <v>3.9872770365758088</v>
      </c>
      <c r="AD4271">
        <f>EXP((-AC4271*AC4271)/2)</f>
        <v>3.5294826028564683E-4</v>
      </c>
      <c r="AE4271">
        <f>-LOG10(AD4271)</f>
        <v>3.4522889544403634</v>
      </c>
      <c r="AF4271">
        <f>IF(AE4271&gt;2,1,0)</f>
        <v>1</v>
      </c>
      <c r="AG4271">
        <f>IF((AF4271+Z4271)&gt;1,1,0)</f>
        <v>0</v>
      </c>
    </row>
    <row r="4272" spans="1:33" x14ac:dyDescent="0.25">
      <c r="A4272" t="s">
        <v>4705</v>
      </c>
      <c r="B4272" s="12">
        <v>222.07</v>
      </c>
      <c r="C4272" s="12">
        <v>186.6575</v>
      </c>
      <c r="D4272" s="12">
        <v>179.34333333333299</v>
      </c>
      <c r="E4272" s="12">
        <v>179.42250000000001</v>
      </c>
      <c r="F4272" s="12">
        <v>167.47</v>
      </c>
      <c r="G4272" s="12">
        <v>166.666666666667</v>
      </c>
      <c r="H4272" s="12">
        <v>199.65333333333299</v>
      </c>
      <c r="I4272" s="12">
        <v>160.6</v>
      </c>
      <c r="J4272" s="12">
        <f>AVERAGE(B4272:E4272)</f>
        <v>191.87333333333325</v>
      </c>
      <c r="K4272" s="12">
        <f>AVERAGE(F4272:I4272)</f>
        <v>173.5975</v>
      </c>
      <c r="L4272" s="12">
        <f>MAX(J4272:K4272)</f>
        <v>191.87333333333325</v>
      </c>
      <c r="M4272" s="8">
        <f>F4272/B4272</f>
        <v>0.75413158013239068</v>
      </c>
      <c r="N4272" s="8">
        <f>G4272/C4272</f>
        <v>0.89290099067365092</v>
      </c>
      <c r="O4272" s="8">
        <f>H4272/D4272</f>
        <v>1.1132464732449865</v>
      </c>
      <c r="P4272" s="8">
        <f>I4272/E4272</f>
        <v>0.8950939820813999</v>
      </c>
      <c r="Q4272" s="8">
        <f>LOG(M4272,2)</f>
        <v>-0.40711182942679069</v>
      </c>
      <c r="R4272" s="8">
        <f>LOG(N4272,2)</f>
        <v>-0.16342788391180957</v>
      </c>
      <c r="S4272" s="8">
        <f>LOG(O4272,2)</f>
        <v>0.15477304134288444</v>
      </c>
      <c r="T4272" s="8">
        <f>LOG(P4272,2)</f>
        <v>-0.15988892606981225</v>
      </c>
      <c r="U4272" s="8">
        <f>STDEV(Q4272:T4272)/SQRT(COUNT(Q4272:T4272))</f>
        <v>0.11515317190933094</v>
      </c>
      <c r="V4272" s="8">
        <f>AVERAGE(M4272:P4272)</f>
        <v>0.91384325653310705</v>
      </c>
      <c r="W4272" s="8">
        <f>LOG(V4272,2)</f>
        <v>-0.12998136112980518</v>
      </c>
      <c r="X4272" t="s">
        <v>4705</v>
      </c>
      <c r="Y4272">
        <f>_xlfn.T.TEST(B4272:E4272,F4272:I4272,2,1)</f>
        <v>0.31829114434409927</v>
      </c>
      <c r="Z4272">
        <f>IF(ABS(W4272)&gt;0.3014,1,0)</f>
        <v>0</v>
      </c>
      <c r="AA4272">
        <f>IF(Y4272&lt;0.05,1,0)</f>
        <v>0</v>
      </c>
      <c r="AB4272">
        <f>IF((Z4272+AA4272)&gt;1,1,0)</f>
        <v>0</v>
      </c>
      <c r="AC4272">
        <f>TINV(Y4272,3)</f>
        <v>1.1939737420988179</v>
      </c>
      <c r="AD4272">
        <f>EXP((-AC4272*AC4272)/2)</f>
        <v>0.49027606507677646</v>
      </c>
      <c r="AE4272">
        <f>-LOG10(AD4272)</f>
        <v>0.30955930817909211</v>
      </c>
      <c r="AF4272">
        <f>IF(AE4272&gt;2,1,0)</f>
        <v>0</v>
      </c>
      <c r="AG4272">
        <f>IF((AF4272+Z4272)&gt;1,1,0)</f>
        <v>0</v>
      </c>
    </row>
    <row r="4273" spans="1:33" x14ac:dyDescent="0.25">
      <c r="A4273" t="s">
        <v>280</v>
      </c>
      <c r="B4273" s="12">
        <v>43.98</v>
      </c>
      <c r="C4273" s="12">
        <v>31.067499999999999</v>
      </c>
      <c r="D4273" s="12">
        <v>25.933333333333302</v>
      </c>
      <c r="E4273" s="12">
        <v>31.592500000000001</v>
      </c>
      <c r="F4273" s="12">
        <v>26.84</v>
      </c>
      <c r="G4273" s="12">
        <v>27.936666666666699</v>
      </c>
      <c r="H4273" s="12">
        <v>32.2366666666667</v>
      </c>
      <c r="I4273" s="12">
        <v>28.516666666666701</v>
      </c>
      <c r="J4273" s="12">
        <f>AVERAGE(B4273:E4273)</f>
        <v>33.143333333333324</v>
      </c>
      <c r="K4273" s="12">
        <f>AVERAGE(F4273:I4273)</f>
        <v>28.882500000000029</v>
      </c>
      <c r="L4273" s="12">
        <f>MAX(J4273:K4273)</f>
        <v>33.143333333333324</v>
      </c>
      <c r="M4273" s="8">
        <f>F4273/B4273</f>
        <v>0.61027739881764442</v>
      </c>
      <c r="N4273" s="8">
        <f>G4273/C4273</f>
        <v>0.89922480620155143</v>
      </c>
      <c r="O4273" s="8">
        <f>H4273/D4273</f>
        <v>1.2430591259640131</v>
      </c>
      <c r="P4273" s="8">
        <f>I4273/E4273</f>
        <v>0.90264039460842604</v>
      </c>
      <c r="Q4273" s="8">
        <f>LOG(M4273,2)</f>
        <v>-0.71246293265478444</v>
      </c>
      <c r="R4273" s="8">
        <f>LOG(N4273,2)</f>
        <v>-0.15324626029568034</v>
      </c>
      <c r="S4273" s="8">
        <f>LOG(O4273,2)</f>
        <v>0.31389491964572985</v>
      </c>
      <c r="T4273" s="8">
        <f>LOG(P4273,2)</f>
        <v>-0.14777675197042267</v>
      </c>
      <c r="U4273" s="8">
        <f>STDEV(Q4273:T4273)/SQRT(COUNT(Q4273:T4273))</f>
        <v>0.20997994647160315</v>
      </c>
      <c r="V4273" s="8">
        <f>AVERAGE(M4273:P4273)</f>
        <v>0.91380043139790867</v>
      </c>
      <c r="W4273" s="8">
        <f>LOG(V4273,2)</f>
        <v>-0.13004897125599707</v>
      </c>
      <c r="X4273" t="s">
        <v>280</v>
      </c>
      <c r="Y4273">
        <f>_xlfn.T.TEST(B4273:E4273,F4273:I4273,2,1)</f>
        <v>0.44280296675866371</v>
      </c>
      <c r="Z4273">
        <f>IF(ABS(W4273)&gt;0.3014,1,0)</f>
        <v>0</v>
      </c>
      <c r="AA4273">
        <f>IF(Y4273&lt;0.05,1,0)</f>
        <v>0</v>
      </c>
      <c r="AB4273">
        <f>IF((Z4273+AA4273)&gt;1,1,0)</f>
        <v>0</v>
      </c>
      <c r="AC4273">
        <f>TINV(Y4273,3)</f>
        <v>0.88183119190908621</v>
      </c>
      <c r="AD4273">
        <f>EXP((-AC4273*AC4273)/2)</f>
        <v>0.67786093309342843</v>
      </c>
      <c r="AE4273">
        <f>-LOG10(AD4273)</f>
        <v>0.16885939490137455</v>
      </c>
      <c r="AF4273">
        <f>IF(AE4273&gt;2,1,0)</f>
        <v>0</v>
      </c>
      <c r="AG4273">
        <f>IF((AF4273+Z4273)&gt;1,1,0)</f>
        <v>0</v>
      </c>
    </row>
    <row r="4274" spans="1:33" x14ac:dyDescent="0.25">
      <c r="A4274" t="s">
        <v>2311</v>
      </c>
      <c r="B4274" s="12">
        <v>79.459999999999994</v>
      </c>
      <c r="C4274" s="12">
        <v>45.737499999999997</v>
      </c>
      <c r="D4274" s="12">
        <v>44.956666666666699</v>
      </c>
      <c r="E4274" s="12">
        <v>52.26</v>
      </c>
      <c r="F4274" s="12">
        <v>39.18</v>
      </c>
      <c r="G4274" s="12">
        <v>38.036666666666697</v>
      </c>
      <c r="H4274" s="12">
        <v>52.496666666666698</v>
      </c>
      <c r="I4274" s="12">
        <v>60.7633333333333</v>
      </c>
      <c r="J4274" s="12">
        <f>AVERAGE(B4274:E4274)</f>
        <v>55.603541666666672</v>
      </c>
      <c r="K4274" s="12">
        <f>AVERAGE(F4274:I4274)</f>
        <v>47.619166666666672</v>
      </c>
      <c r="L4274" s="12">
        <f>MAX(J4274:K4274)</f>
        <v>55.603541666666672</v>
      </c>
      <c r="M4274" s="8">
        <f>F4274/B4274</f>
        <v>0.49307827837905865</v>
      </c>
      <c r="N4274" s="8">
        <f>G4274/C4274</f>
        <v>0.83162977134007543</v>
      </c>
      <c r="O4274" s="8">
        <f>H4274/D4274</f>
        <v>1.1677170608734335</v>
      </c>
      <c r="P4274" s="8">
        <f>I4274/E4274</f>
        <v>1.1627120806225277</v>
      </c>
      <c r="Q4274" s="8">
        <f>LOG(M4274,2)</f>
        <v>-1.0201113958205119</v>
      </c>
      <c r="R4274" s="8">
        <f>LOG(N4274,2)</f>
        <v>-0.26598668902888373</v>
      </c>
      <c r="S4274" s="8">
        <f>LOG(O4274,2)</f>
        <v>0.22369074996809243</v>
      </c>
      <c r="T4274" s="8">
        <f>LOG(P4274,2)</f>
        <v>0.21749389020448556</v>
      </c>
      <c r="U4274" s="8">
        <f>STDEV(Q4274:T4274)/SQRT(COUNT(Q4274:T4274))</f>
        <v>0.29300848114461331</v>
      </c>
      <c r="V4274" s="8">
        <f>AVERAGE(M4274:P4274)</f>
        <v>0.9137842978037739</v>
      </c>
      <c r="W4274" s="8">
        <f>LOG(V4274,2)</f>
        <v>-0.13007444296833809</v>
      </c>
      <c r="X4274" t="s">
        <v>2311</v>
      </c>
      <c r="Y4274">
        <f>_xlfn.T.TEST(B4274:E4274,F4274:I4274,2,1)</f>
        <v>0.53368126222254875</v>
      </c>
      <c r="Z4274">
        <f>IF(ABS(W4274)&gt;0.3014,1,0)</f>
        <v>0</v>
      </c>
      <c r="AA4274">
        <f>IF(Y4274&lt;0.05,1,0)</f>
        <v>0</v>
      </c>
      <c r="AB4274">
        <f>IF((Z4274+AA4274)&gt;1,1,0)</f>
        <v>0</v>
      </c>
      <c r="AC4274">
        <f>TINV(Y4274,3)</f>
        <v>0.70118938151425236</v>
      </c>
      <c r="AD4274">
        <f>EXP((-AC4274*AC4274)/2)</f>
        <v>0.7820526022660983</v>
      </c>
      <c r="AE4274">
        <f>-LOG10(AD4274)</f>
        <v>0.10676403452891006</v>
      </c>
      <c r="AF4274">
        <f>IF(AE4274&gt;2,1,0)</f>
        <v>0</v>
      </c>
      <c r="AG4274">
        <f>IF((AF4274+Z4274)&gt;1,1,0)</f>
        <v>0</v>
      </c>
    </row>
    <row r="4275" spans="1:33" x14ac:dyDescent="0.25">
      <c r="A4275" t="s">
        <v>2817</v>
      </c>
      <c r="B4275" s="12">
        <v>120.2</v>
      </c>
      <c r="C4275" s="12">
        <v>60.49</v>
      </c>
      <c r="D4275" s="12">
        <v>61</v>
      </c>
      <c r="E4275" s="12">
        <v>64.935000000000002</v>
      </c>
      <c r="F4275" s="12">
        <v>56.854999999999997</v>
      </c>
      <c r="G4275" s="12">
        <v>56.09</v>
      </c>
      <c r="H4275" s="12">
        <v>67.953333333333305</v>
      </c>
      <c r="I4275" s="12">
        <v>74.073333333333295</v>
      </c>
      <c r="J4275" s="12">
        <f>AVERAGE(B4275:E4275)</f>
        <v>76.65625</v>
      </c>
      <c r="K4275" s="12">
        <f>AVERAGE(F4275:I4275)</f>
        <v>63.742916666666652</v>
      </c>
      <c r="L4275" s="12">
        <f>MAX(J4275:K4275)</f>
        <v>76.65625</v>
      </c>
      <c r="M4275" s="8">
        <f>F4275/B4275</f>
        <v>0.47300332778702159</v>
      </c>
      <c r="N4275" s="8">
        <f>G4275/C4275</f>
        <v>0.92726070424863616</v>
      </c>
      <c r="O4275" s="8">
        <f>H4275/D4275</f>
        <v>1.113989071038251</v>
      </c>
      <c r="P4275" s="8">
        <f>I4275/E4275</f>
        <v>1.1407304740638067</v>
      </c>
      <c r="Q4275" s="8">
        <f>LOG(M4275,2)</f>
        <v>-1.0800777612910966</v>
      </c>
      <c r="R4275" s="8">
        <f>LOG(N4275,2)</f>
        <v>-0.10895307766753021</v>
      </c>
      <c r="S4275" s="8">
        <f>LOG(O4275,2)</f>
        <v>0.15573507896496427</v>
      </c>
      <c r="T4275" s="8">
        <f>LOG(P4275,2)</f>
        <v>0.18995795931728771</v>
      </c>
      <c r="U4275" s="8">
        <f>STDEV(Q4275:T4275)/SQRT(COUNT(Q4275:T4275))</f>
        <v>0.29734541126225145</v>
      </c>
      <c r="V4275" s="8">
        <f>AVERAGE(M4275:P4275)</f>
        <v>0.91374589428442876</v>
      </c>
      <c r="W4275" s="8">
        <f>LOG(V4275,2)</f>
        <v>-0.13013507623958029</v>
      </c>
      <c r="X4275" t="s">
        <v>2817</v>
      </c>
      <c r="Y4275">
        <f>_xlfn.T.TEST(B4275:E4275,F4275:I4275,2,1)</f>
        <v>0.50434875970569915</v>
      </c>
      <c r="Z4275">
        <f>IF(ABS(W4275)&gt;0.3014,1,0)</f>
        <v>0</v>
      </c>
      <c r="AA4275">
        <f>IF(Y4275&lt;0.05,1,0)</f>
        <v>0</v>
      </c>
      <c r="AB4275">
        <f>IF((Z4275+AA4275)&gt;1,1,0)</f>
        <v>0</v>
      </c>
      <c r="AC4275">
        <f>TINV(Y4275,3)</f>
        <v>0.75647432177152207</v>
      </c>
      <c r="AD4275">
        <f>EXP((-AC4275*AC4275)/2)</f>
        <v>0.75116743719106938</v>
      </c>
      <c r="AE4275">
        <f>-LOG10(AD4275)</f>
        <v>0.12426324682654501</v>
      </c>
      <c r="AF4275">
        <f>IF(AE4275&gt;2,1,0)</f>
        <v>0</v>
      </c>
      <c r="AG4275">
        <f>IF((AF4275+Z4275)&gt;1,1,0)</f>
        <v>0</v>
      </c>
    </row>
    <row r="4276" spans="1:33" x14ac:dyDescent="0.25">
      <c r="A4276" t="s">
        <v>2238</v>
      </c>
      <c r="B4276" s="12">
        <v>15.54</v>
      </c>
      <c r="C4276" s="12">
        <v>15.725</v>
      </c>
      <c r="D4276" s="12">
        <v>19.739999999999998</v>
      </c>
      <c r="E4276" s="12">
        <v>17.967500000000001</v>
      </c>
      <c r="F4276" s="12">
        <v>11.145</v>
      </c>
      <c r="G4276" s="12">
        <v>13.643333333333301</v>
      </c>
      <c r="H4276" s="12">
        <v>20.433333333333302</v>
      </c>
      <c r="I4276" s="12">
        <v>18.5966666666667</v>
      </c>
      <c r="J4276" s="12">
        <f>AVERAGE(B4276:E4276)</f>
        <v>17.243124999999999</v>
      </c>
      <c r="K4276" s="12">
        <f>AVERAGE(F4276:I4276)</f>
        <v>15.954583333333325</v>
      </c>
      <c r="L4276" s="12">
        <f>MAX(J4276:K4276)</f>
        <v>17.243124999999999</v>
      </c>
      <c r="M4276" s="8">
        <f>F4276/B4276</f>
        <v>0.71718146718146725</v>
      </c>
      <c r="N4276" s="8">
        <f>G4276/C4276</f>
        <v>0.86762056173820679</v>
      </c>
      <c r="O4276" s="8">
        <f>H4276/D4276</f>
        <v>1.0351232691658208</v>
      </c>
      <c r="P4276" s="8">
        <f>I4276/E4276</f>
        <v>1.0350169287138833</v>
      </c>
      <c r="Q4276" s="8">
        <f>LOG(M4276,2)</f>
        <v>-0.47958988714795753</v>
      </c>
      <c r="R4276" s="8">
        <f>LOG(N4276,2)</f>
        <v>-0.20486385104472626</v>
      </c>
      <c r="S4276" s="8">
        <f>LOG(O4276,2)</f>
        <v>4.9802583400587783E-2</v>
      </c>
      <c r="T4276" s="8">
        <f>LOG(P4276,2)</f>
        <v>4.9654364605601665E-2</v>
      </c>
      <c r="U4276" s="8">
        <f>STDEV(Q4276:T4276)/SQRT(COUNT(Q4276:T4276))</f>
        <v>0.12628215743098853</v>
      </c>
      <c r="V4276" s="8">
        <f>AVERAGE(M4276:P4276)</f>
        <v>0.91373555669984452</v>
      </c>
      <c r="W4276" s="8">
        <f>LOG(V4276,2)</f>
        <v>-0.13015139813658949</v>
      </c>
      <c r="X4276" t="s">
        <v>2238</v>
      </c>
      <c r="Y4276">
        <f>_xlfn.T.TEST(B4276:E4276,F4276:I4276,2,1)</f>
        <v>0.36869178000510427</v>
      </c>
      <c r="Z4276">
        <f>IF(ABS(W4276)&gt;0.3014,1,0)</f>
        <v>0</v>
      </c>
      <c r="AA4276">
        <f>IF(Y4276&lt;0.05,1,0)</f>
        <v>0</v>
      </c>
      <c r="AB4276">
        <f>IF((Z4276+AA4276)&gt;1,1,0)</f>
        <v>0</v>
      </c>
      <c r="AC4276">
        <f>TINV(Y4276,3)</f>
        <v>1.055479751315465</v>
      </c>
      <c r="AD4276">
        <f>EXP((-AC4276*AC4276)/2)</f>
        <v>0.57291452024807088</v>
      </c>
      <c r="AE4276">
        <f>-LOG10(AD4276)</f>
        <v>0.24191017062226688</v>
      </c>
      <c r="AF4276">
        <f>IF(AE4276&gt;2,1,0)</f>
        <v>0</v>
      </c>
      <c r="AG4276">
        <f>IF((AF4276+Z4276)&gt;1,1,0)</f>
        <v>0</v>
      </c>
    </row>
    <row r="4277" spans="1:33" x14ac:dyDescent="0.25">
      <c r="A4277" t="s">
        <v>5587</v>
      </c>
      <c r="B4277" s="12">
        <v>109.85</v>
      </c>
      <c r="C4277" s="12">
        <v>150.69999999999999</v>
      </c>
      <c r="D4277" s="12">
        <v>134.84333333333299</v>
      </c>
      <c r="E4277" s="12">
        <v>184.15</v>
      </c>
      <c r="F4277" s="12">
        <v>114.755</v>
      </c>
      <c r="G4277" s="12">
        <v>122.25</v>
      </c>
      <c r="H4277" s="12">
        <v>148.21</v>
      </c>
      <c r="I4277" s="12">
        <v>128.856666666667</v>
      </c>
      <c r="J4277" s="12">
        <f>AVERAGE(B4277:E4277)</f>
        <v>144.88583333333324</v>
      </c>
      <c r="K4277" s="12">
        <f>AVERAGE(F4277:I4277)</f>
        <v>128.51791666666676</v>
      </c>
      <c r="L4277" s="12">
        <f>MAX(J4277:K4277)</f>
        <v>144.88583333333324</v>
      </c>
      <c r="M4277" s="8">
        <f>F4277/B4277</f>
        <v>1.0446517979062357</v>
      </c>
      <c r="N4277" s="8">
        <f>G4277/C4277</f>
        <v>0.81121433311214342</v>
      </c>
      <c r="O4277" s="8">
        <f>H4277/D4277</f>
        <v>1.0991273823943863</v>
      </c>
      <c r="P4277" s="8">
        <f>I4277/E4277</f>
        <v>0.69973753280840068</v>
      </c>
      <c r="Q4277" s="8">
        <f>LOG(M4277,2)</f>
        <v>6.3022145037394325E-2</v>
      </c>
      <c r="R4277" s="8">
        <f>LOG(N4277,2)</f>
        <v>-0.30184495175822779</v>
      </c>
      <c r="S4277" s="8">
        <f>LOG(O4277,2)</f>
        <v>0.1363585958404715</v>
      </c>
      <c r="T4277" s="8">
        <f>LOG(P4277,2)</f>
        <v>-0.5151142172917077</v>
      </c>
      <c r="U4277" s="8">
        <f>STDEV(Q4277:T4277)/SQRT(COUNT(Q4277:T4277))</f>
        <v>0.15374971827800851</v>
      </c>
      <c r="V4277" s="8">
        <f>AVERAGE(M4277:P4277)</f>
        <v>0.9136827615552916</v>
      </c>
      <c r="W4277" s="8">
        <f>LOG(V4277,2)</f>
        <v>-0.13023475868134252</v>
      </c>
      <c r="X4277" t="s">
        <v>5587</v>
      </c>
      <c r="Y4277">
        <f>_xlfn.T.TEST(B4277:E4277,F4277:I4277,2,1)</f>
        <v>0.37655430676910417</v>
      </c>
      <c r="Z4277">
        <f>IF(ABS(W4277)&gt;0.3014,1,0)</f>
        <v>0</v>
      </c>
      <c r="AA4277">
        <f>IF(Y4277&lt;0.05,1,0)</f>
        <v>0</v>
      </c>
      <c r="AB4277">
        <f>IF((Z4277+AA4277)&gt;1,1,0)</f>
        <v>0</v>
      </c>
      <c r="AC4277">
        <f>TINV(Y4277,3)</f>
        <v>1.0355695682575221</v>
      </c>
      <c r="AD4277">
        <f>EXP((-AC4277*AC4277)/2)</f>
        <v>0.58496564185284972</v>
      </c>
      <c r="AE4277">
        <f>-LOG10(AD4277)</f>
        <v>0.23286964159631249</v>
      </c>
      <c r="AF4277">
        <f>IF(AE4277&gt;2,1,0)</f>
        <v>0</v>
      </c>
      <c r="AG4277">
        <f>IF((AF4277+Z4277)&gt;1,1,0)</f>
        <v>0</v>
      </c>
    </row>
    <row r="4278" spans="1:33" x14ac:dyDescent="0.25">
      <c r="A4278" t="s">
        <v>5747</v>
      </c>
      <c r="B4278" s="12">
        <v>126.24</v>
      </c>
      <c r="C4278" s="12">
        <v>102.535</v>
      </c>
      <c r="D4278" s="12">
        <v>134.93666666666701</v>
      </c>
      <c r="E4278" s="12">
        <v>162.27500000000001</v>
      </c>
      <c r="F4278" s="12">
        <v>129.82</v>
      </c>
      <c r="G4278" s="12">
        <v>94.71</v>
      </c>
      <c r="H4278" s="12">
        <v>124.466666666667</v>
      </c>
      <c r="I4278" s="12">
        <v>126.53</v>
      </c>
      <c r="J4278" s="12">
        <f>AVERAGE(B4278:E4278)</f>
        <v>131.49666666666675</v>
      </c>
      <c r="K4278" s="12">
        <f>AVERAGE(F4278:I4278)</f>
        <v>118.88166666666675</v>
      </c>
      <c r="L4278" s="12">
        <f>MAX(J4278:K4278)</f>
        <v>131.49666666666675</v>
      </c>
      <c r="M4278" s="8">
        <f>F4278/B4278</f>
        <v>1.0283586818757922</v>
      </c>
      <c r="N4278" s="8">
        <f>G4278/C4278</f>
        <v>0.92368459550397419</v>
      </c>
      <c r="O4278" s="8">
        <f>H4278/D4278</f>
        <v>0.92240804327956338</v>
      </c>
      <c r="P4278" s="8">
        <f>I4278/E4278</f>
        <v>0.77972577414882138</v>
      </c>
      <c r="Q4278" s="8">
        <f>LOG(M4278,2)</f>
        <v>4.0343550824470262E-2</v>
      </c>
      <c r="R4278" s="8">
        <f>LOG(N4278,2)</f>
        <v>-0.11452778673296178</v>
      </c>
      <c r="S4278" s="8">
        <f>LOG(O4278,2)</f>
        <v>-0.11652300172752821</v>
      </c>
      <c r="T4278" s="8">
        <f>LOG(P4278,2)</f>
        <v>-0.3589612707035198</v>
      </c>
      <c r="U4278" s="8">
        <f>STDEV(Q4278:T4278)/SQRT(COUNT(Q4278:T4278))</f>
        <v>8.2482903561234514E-2</v>
      </c>
      <c r="V4278" s="8">
        <f>AVERAGE(M4278:P4278)</f>
        <v>0.91354427370203783</v>
      </c>
      <c r="W4278" s="8">
        <f>LOG(V4278,2)</f>
        <v>-0.13045344605367226</v>
      </c>
      <c r="X4278" t="s">
        <v>5747</v>
      </c>
      <c r="Y4278">
        <f>_xlfn.T.TEST(B4278:E4278,F4278:I4278,2,1)</f>
        <v>0.22546446305785545</v>
      </c>
      <c r="Z4278">
        <f>IF(ABS(W4278)&gt;0.3014,1,0)</f>
        <v>0</v>
      </c>
      <c r="AA4278">
        <f>IF(Y4278&lt;0.05,1,0)</f>
        <v>0</v>
      </c>
      <c r="AB4278">
        <f>IF((Z4278+AA4278)&gt;1,1,0)</f>
        <v>0</v>
      </c>
      <c r="AC4278">
        <f>TINV(Y4278,3)</f>
        <v>1.5215921995569168</v>
      </c>
      <c r="AD4278">
        <f>EXP((-AC4278*AC4278)/2)</f>
        <v>0.31423272320966006</v>
      </c>
      <c r="AE4278">
        <f>-LOG10(AD4278)</f>
        <v>0.50274859087660295</v>
      </c>
      <c r="AF4278">
        <f>IF(AE4278&gt;2,1,0)</f>
        <v>0</v>
      </c>
      <c r="AG4278">
        <f>IF((AF4278+Z4278)&gt;1,1,0)</f>
        <v>0</v>
      </c>
    </row>
    <row r="4279" spans="1:33" x14ac:dyDescent="0.25">
      <c r="A4279" t="s">
        <v>3522</v>
      </c>
      <c r="B4279" s="12">
        <v>41.14</v>
      </c>
      <c r="C4279" s="12">
        <v>16.774999999999999</v>
      </c>
      <c r="D4279" s="12">
        <v>26.553333333333299</v>
      </c>
      <c r="E4279" s="12">
        <v>27.42</v>
      </c>
      <c r="F4279" s="12">
        <v>21.11</v>
      </c>
      <c r="G4279" s="12">
        <v>22.633333333333301</v>
      </c>
      <c r="H4279" s="12">
        <v>26.313333333333301</v>
      </c>
      <c r="I4279" s="12">
        <v>21.94</v>
      </c>
      <c r="J4279" s="12">
        <f>AVERAGE(B4279:E4279)</f>
        <v>27.972083333333327</v>
      </c>
      <c r="K4279" s="12">
        <f>AVERAGE(F4279:I4279)</f>
        <v>22.99916666666665</v>
      </c>
      <c r="L4279" s="12">
        <f>MAX(J4279:K4279)</f>
        <v>27.972083333333327</v>
      </c>
      <c r="M4279" s="8">
        <f>F4279/B4279</f>
        <v>0.51312591152163345</v>
      </c>
      <c r="N4279" s="8">
        <f>G4279/C4279</f>
        <v>1.3492300049677082</v>
      </c>
      <c r="O4279" s="8">
        <f>H4279/D4279</f>
        <v>0.99096158674366064</v>
      </c>
      <c r="P4279" s="8">
        <f>I4279/E4279</f>
        <v>0.80014587892049593</v>
      </c>
      <c r="Q4279" s="8">
        <f>LOG(M4279,2)</f>
        <v>-0.96261521517777793</v>
      </c>
      <c r="R4279" s="8">
        <f>LOG(N4279,2)</f>
        <v>0.43213630732339026</v>
      </c>
      <c r="S4279" s="8">
        <f>LOG(O4279,2)</f>
        <v>-1.3098960471082536E-2</v>
      </c>
      <c r="T4279" s="8">
        <f>LOG(P4279,2)</f>
        <v>-0.32166504537603308</v>
      </c>
      <c r="U4279" s="8">
        <f>STDEV(Q4279:T4279)/SQRT(COUNT(Q4279:T4279))</f>
        <v>0.29295171670620868</v>
      </c>
      <c r="V4279" s="8">
        <f>AVERAGE(M4279:P4279)</f>
        <v>0.91336584553837463</v>
      </c>
      <c r="W4279" s="8">
        <f>LOG(V4279,2)</f>
        <v>-0.13073525239431186</v>
      </c>
      <c r="X4279" t="s">
        <v>3522</v>
      </c>
      <c r="Y4279">
        <f>_xlfn.T.TEST(B4279:E4279,F4279:I4279,2,1)</f>
        <v>0.43463035258396615</v>
      </c>
      <c r="Z4279">
        <f>IF(ABS(W4279)&gt;0.3014,1,0)</f>
        <v>0</v>
      </c>
      <c r="AA4279">
        <f>IF(Y4279&lt;0.05,1,0)</f>
        <v>0</v>
      </c>
      <c r="AB4279">
        <f>IF((Z4279+AA4279)&gt;1,1,0)</f>
        <v>0</v>
      </c>
      <c r="AC4279">
        <f>TINV(Y4279,3)</f>
        <v>0.89960662534508851</v>
      </c>
      <c r="AD4279">
        <f>EXP((-AC4279*AC4279)/2)</f>
        <v>0.66721293563567274</v>
      </c>
      <c r="AE4279">
        <f>-LOG10(AD4279)</f>
        <v>0.17573554237521313</v>
      </c>
      <c r="AF4279">
        <f>IF(AE4279&gt;2,1,0)</f>
        <v>0</v>
      </c>
      <c r="AG4279">
        <f>IF((AF4279+Z4279)&gt;1,1,0)</f>
        <v>0</v>
      </c>
    </row>
    <row r="4280" spans="1:33" x14ac:dyDescent="0.25">
      <c r="A4280" t="s">
        <v>4473</v>
      </c>
      <c r="B4280" s="12">
        <v>25.5</v>
      </c>
      <c r="C4280" s="12">
        <v>21.337499999999999</v>
      </c>
      <c r="D4280" s="12">
        <v>22.933333333333302</v>
      </c>
      <c r="E4280" s="12">
        <v>20.03</v>
      </c>
      <c r="F4280" s="12">
        <v>23.6</v>
      </c>
      <c r="G4280" s="12">
        <v>18.116666666666699</v>
      </c>
      <c r="H4280" s="12">
        <v>21.913333333333298</v>
      </c>
      <c r="I4280" s="12">
        <v>18.4866666666667</v>
      </c>
      <c r="J4280" s="12">
        <f>AVERAGE(B4280:E4280)</f>
        <v>22.450208333333325</v>
      </c>
      <c r="K4280" s="12">
        <f>AVERAGE(F4280:I4280)</f>
        <v>20.529166666666676</v>
      </c>
      <c r="L4280" s="12">
        <f>MAX(J4280:K4280)</f>
        <v>22.450208333333325</v>
      </c>
      <c r="M4280" s="8">
        <f>F4280/B4280</f>
        <v>0.92549019607843142</v>
      </c>
      <c r="N4280" s="8">
        <f>G4280/C4280</f>
        <v>0.84905291935169069</v>
      </c>
      <c r="O4280" s="8">
        <f>H4280/D4280</f>
        <v>0.95552325581395325</v>
      </c>
      <c r="P4280" s="8">
        <f>I4280/E4280</f>
        <v>0.92294890996838241</v>
      </c>
      <c r="Q4280" s="8">
        <f>LOG(M4280,2)</f>
        <v>-0.11171038749701662</v>
      </c>
      <c r="R4280" s="8">
        <f>LOG(N4280,2)</f>
        <v>-0.23607361872158247</v>
      </c>
      <c r="S4280" s="8">
        <f>LOG(O4280,2)</f>
        <v>-6.5637108509150513E-2</v>
      </c>
      <c r="T4280" s="8">
        <f>LOG(P4280,2)</f>
        <v>-0.11567730549438267</v>
      </c>
      <c r="U4280" s="8">
        <f>STDEV(Q4280:T4280)/SQRT(COUNT(Q4280:T4280))</f>
        <v>3.6415597139744946E-2</v>
      </c>
      <c r="V4280" s="8">
        <f>AVERAGE(M4280:P4280)</f>
        <v>0.91325382030311442</v>
      </c>
      <c r="W4280" s="8">
        <f>LOG(V4280,2)</f>
        <v>-0.13091221123756677</v>
      </c>
      <c r="X4280" t="s">
        <v>4473</v>
      </c>
      <c r="Y4280">
        <f>_xlfn.T.TEST(B4280:E4280,F4280:I4280,2,1)</f>
        <v>2.6381759371305633E-2</v>
      </c>
      <c r="Z4280">
        <f>IF(ABS(W4280)&gt;0.3014,1,0)</f>
        <v>0</v>
      </c>
      <c r="AA4280">
        <f>IF(Y4280&lt;0.05,1,0)</f>
        <v>1</v>
      </c>
      <c r="AB4280">
        <f>IF((Z4280+AA4280)&gt;1,1,0)</f>
        <v>0</v>
      </c>
      <c r="AC4280">
        <f>TINV(Y4280,3)</f>
        <v>4.0922342250734491</v>
      </c>
      <c r="AD4280">
        <f>EXP((-AC4280*AC4280)/2)</f>
        <v>2.3097744880443838E-4</v>
      </c>
      <c r="AE4280">
        <f>-LOG10(AD4280)</f>
        <v>3.6364304198389501</v>
      </c>
      <c r="AF4280">
        <f>IF(AE4280&gt;2,1,0)</f>
        <v>1</v>
      </c>
      <c r="AG4280">
        <f>IF((AF4280+Z4280)&gt;1,1,0)</f>
        <v>0</v>
      </c>
    </row>
    <row r="4281" spans="1:33" x14ac:dyDescent="0.25">
      <c r="A4281" t="s">
        <v>1552</v>
      </c>
      <c r="B4281" s="12">
        <v>77.33</v>
      </c>
      <c r="C4281" s="12">
        <v>51.954999999999998</v>
      </c>
      <c r="D4281" s="12">
        <v>64.356666666666698</v>
      </c>
      <c r="E4281" s="12">
        <v>64.962500000000006</v>
      </c>
      <c r="F4281" s="12">
        <v>53.774999999999999</v>
      </c>
      <c r="G4281" s="12">
        <v>47.796666666666702</v>
      </c>
      <c r="H4281" s="12">
        <v>73.423333333333304</v>
      </c>
      <c r="I4281" s="12">
        <v>58.25</v>
      </c>
      <c r="J4281" s="12">
        <f>AVERAGE(B4281:E4281)</f>
        <v>64.651041666666686</v>
      </c>
      <c r="K4281" s="12">
        <f>AVERAGE(F4281:I4281)</f>
        <v>58.311250000000001</v>
      </c>
      <c r="L4281" s="12">
        <f>MAX(J4281:K4281)</f>
        <v>64.651041666666686</v>
      </c>
      <c r="M4281" s="8">
        <f>F4281/B4281</f>
        <v>0.69539635329109017</v>
      </c>
      <c r="N4281" s="8">
        <f>G4281/C4281</f>
        <v>0.91996278831039757</v>
      </c>
      <c r="O4281" s="8">
        <f>H4281/D4281</f>
        <v>1.1408815455534251</v>
      </c>
      <c r="P4281" s="8">
        <f>I4281/E4281</f>
        <v>0.89667115643640549</v>
      </c>
      <c r="Q4281" s="8">
        <f>LOG(M4281,2)</f>
        <v>-0.52409259339940917</v>
      </c>
      <c r="R4281" s="8">
        <f>LOG(N4281,2)</f>
        <v>-0.12035258828922915</v>
      </c>
      <c r="S4281" s="8">
        <f>LOG(O4281,2)</f>
        <v>0.19014900852928063</v>
      </c>
      <c r="T4281" s="8">
        <f>LOG(P4281,2)</f>
        <v>-0.1573491041262601</v>
      </c>
      <c r="U4281" s="8">
        <f>STDEV(Q4281:T4281)/SQRT(COUNT(Q4281:T4281))</f>
        <v>0.14621493644391867</v>
      </c>
      <c r="V4281" s="8">
        <f>AVERAGE(M4281:P4281)</f>
        <v>0.91322796089782954</v>
      </c>
      <c r="W4281" s="8">
        <f>LOG(V4281,2)</f>
        <v>-0.13095306271076654</v>
      </c>
      <c r="X4281" t="s">
        <v>1552</v>
      </c>
      <c r="Y4281">
        <f>_xlfn.T.TEST(B4281:E4281,F4281:I4281,2,1)</f>
        <v>0.41381255557706231</v>
      </c>
      <c r="Z4281">
        <f>IF(ABS(W4281)&gt;0.3014,1,0)</f>
        <v>0</v>
      </c>
      <c r="AA4281">
        <f>IF(Y4281&lt;0.05,1,0)</f>
        <v>0</v>
      </c>
      <c r="AB4281">
        <f>IF((Z4281+AA4281)&gt;1,1,0)</f>
        <v>0</v>
      </c>
      <c r="AC4281">
        <f>TINV(Y4281,3)</f>
        <v>0.94629023930280987</v>
      </c>
      <c r="AD4281">
        <f>EXP((-AC4281*AC4281)/2)</f>
        <v>0.63907554455611826</v>
      </c>
      <c r="AE4281">
        <f>-LOG10(AD4281)</f>
        <v>0.1944478012396488</v>
      </c>
      <c r="AF4281">
        <f>IF(AE4281&gt;2,1,0)</f>
        <v>0</v>
      </c>
      <c r="AG4281">
        <f>IF((AF4281+Z4281)&gt;1,1,0)</f>
        <v>0</v>
      </c>
    </row>
    <row r="4282" spans="1:33" x14ac:dyDescent="0.25">
      <c r="A4282" t="s">
        <v>3351</v>
      </c>
      <c r="B4282" s="12">
        <v>37.19</v>
      </c>
      <c r="C4282" s="12">
        <v>34.3125</v>
      </c>
      <c r="D4282" s="12">
        <v>62.553333333333299</v>
      </c>
      <c r="E4282" s="12">
        <v>57.227499999999999</v>
      </c>
      <c r="F4282" s="12">
        <v>31.445</v>
      </c>
      <c r="G4282" s="12">
        <v>28.643333333333299</v>
      </c>
      <c r="H4282" s="12">
        <v>66.39</v>
      </c>
      <c r="I4282" s="12">
        <v>52.14</v>
      </c>
      <c r="J4282" s="12">
        <f>AVERAGE(B4282:E4282)</f>
        <v>47.820833333333319</v>
      </c>
      <c r="K4282" s="12">
        <f>AVERAGE(F4282:I4282)</f>
        <v>44.654583333333321</v>
      </c>
      <c r="L4282" s="12">
        <f>MAX(J4282:K4282)</f>
        <v>47.820833333333319</v>
      </c>
      <c r="M4282" s="8">
        <f>F4282/B4282</f>
        <v>0.84552299005108911</v>
      </c>
      <c r="N4282" s="8">
        <f>G4282/C4282</f>
        <v>0.83477838494231837</v>
      </c>
      <c r="O4282" s="8">
        <f>H4282/D4282</f>
        <v>1.0613343280400731</v>
      </c>
      <c r="P4282" s="8">
        <f>I4282/E4282</f>
        <v>0.91110043248438255</v>
      </c>
      <c r="Q4282" s="8">
        <f>LOG(M4282,2)</f>
        <v>-0.24208411236118424</v>
      </c>
      <c r="R4282" s="8">
        <f>LOG(N4282,2)</f>
        <v>-0.26053484985229741</v>
      </c>
      <c r="S4282" s="8">
        <f>LOG(O4282,2)</f>
        <v>8.5879187287737399E-2</v>
      </c>
      <c r="T4282" s="8">
        <f>LOG(P4282,2)</f>
        <v>-0.13431800083707551</v>
      </c>
      <c r="U4282" s="8">
        <f>STDEV(Q4282:T4282)/SQRT(COUNT(Q4282:T4282))</f>
        <v>7.9573612432224244E-2</v>
      </c>
      <c r="V4282" s="8">
        <f>AVERAGE(M4282:P4282)</f>
        <v>0.9131840338794659</v>
      </c>
      <c r="W4282" s="8">
        <f>LOG(V4282,2)</f>
        <v>-0.13102245920153391</v>
      </c>
      <c r="X4282" t="s">
        <v>3351</v>
      </c>
      <c r="Y4282">
        <f>_xlfn.T.TEST(B4282:E4282,F4282:I4282,2,1)</f>
        <v>0.26878238351494266</v>
      </c>
      <c r="Z4282">
        <f>IF(ABS(W4282)&gt;0.3014,1,0)</f>
        <v>0</v>
      </c>
      <c r="AA4282">
        <f>IF(Y4282&lt;0.05,1,0)</f>
        <v>0</v>
      </c>
      <c r="AB4282">
        <f>IF((Z4282+AA4282)&gt;1,1,0)</f>
        <v>0</v>
      </c>
      <c r="AC4282">
        <f>TINV(Y4282,3)</f>
        <v>1.3537228218247486</v>
      </c>
      <c r="AD4282">
        <f>EXP((-AC4282*AC4282)/2)</f>
        <v>0.40000319709660676</v>
      </c>
      <c r="AE4282">
        <f>-LOG10(AD4282)</f>
        <v>0.39793653748237368</v>
      </c>
      <c r="AF4282">
        <f>IF(AE4282&gt;2,1,0)</f>
        <v>0</v>
      </c>
      <c r="AG4282">
        <f>IF((AF4282+Z4282)&gt;1,1,0)</f>
        <v>0</v>
      </c>
    </row>
    <row r="4283" spans="1:33" x14ac:dyDescent="0.25">
      <c r="A4283" t="s">
        <v>5639</v>
      </c>
      <c r="B4283" s="12">
        <v>58.19</v>
      </c>
      <c r="C4283" s="12">
        <v>51.892499999999998</v>
      </c>
      <c r="D4283" s="12">
        <v>46.376666666666701</v>
      </c>
      <c r="E4283" s="12">
        <v>54.347499999999997</v>
      </c>
      <c r="F4283" s="12">
        <v>51.61</v>
      </c>
      <c r="G4283" s="12">
        <v>42.33</v>
      </c>
      <c r="H4283" s="12">
        <v>51.983333333333299</v>
      </c>
      <c r="I4283" s="12">
        <v>45.05</v>
      </c>
      <c r="J4283" s="12">
        <f>AVERAGE(B4283:E4283)</f>
        <v>52.701666666666675</v>
      </c>
      <c r="K4283" s="12">
        <f>AVERAGE(F4283:I4283)</f>
        <v>47.743333333333325</v>
      </c>
      <c r="L4283" s="12">
        <f>MAX(J4283:K4283)</f>
        <v>52.701666666666675</v>
      </c>
      <c r="M4283" s="8">
        <f>F4283/B4283</f>
        <v>0.88692215157243515</v>
      </c>
      <c r="N4283" s="8">
        <f>G4283/C4283</f>
        <v>0.8157248157248157</v>
      </c>
      <c r="O4283" s="8">
        <f>H4283/D4283</f>
        <v>1.1208941277941478</v>
      </c>
      <c r="P4283" s="8">
        <f>I4283/E4283</f>
        <v>0.82892497354984129</v>
      </c>
      <c r="Q4283" s="8">
        <f>LOG(M4283,2)</f>
        <v>-0.17312061546727303</v>
      </c>
      <c r="R4283" s="8">
        <f>LOG(N4283,2)</f>
        <v>-0.29384555291932235</v>
      </c>
      <c r="S4283" s="8">
        <f>LOG(O4283,2)</f>
        <v>0.16465001719812297</v>
      </c>
      <c r="T4283" s="8">
        <f>LOG(P4283,2)</f>
        <v>-0.27068656637004634</v>
      </c>
      <c r="U4283" s="8">
        <f>STDEV(Q4283:T4283)/SQRT(COUNT(Q4283:T4283))</f>
        <v>0.1059141843130621</v>
      </c>
      <c r="V4283" s="8">
        <f>AVERAGE(M4283:P4283)</f>
        <v>0.91311651716030995</v>
      </c>
      <c r="W4283" s="8">
        <f>LOG(V4283,2)</f>
        <v>-0.13112912952575004</v>
      </c>
      <c r="X4283" t="s">
        <v>5639</v>
      </c>
      <c r="Y4283">
        <f>_xlfn.T.TEST(B4283:E4283,F4283:I4283,2,1)</f>
        <v>0.26066213570306496</v>
      </c>
      <c r="Z4283">
        <f>IF(ABS(W4283)&gt;0.3014,1,0)</f>
        <v>0</v>
      </c>
      <c r="AA4283">
        <f>IF(Y4283&lt;0.05,1,0)</f>
        <v>0</v>
      </c>
      <c r="AB4283">
        <f>IF((Z4283+AA4283)&gt;1,1,0)</f>
        <v>0</v>
      </c>
      <c r="AC4283">
        <f>TINV(Y4283,3)</f>
        <v>1.3828577735872323</v>
      </c>
      <c r="AD4283">
        <f>EXP((-AC4283*AC4283)/2)</f>
        <v>0.38437070633845777</v>
      </c>
      <c r="AE4283">
        <f>-LOG10(AD4283)</f>
        <v>0.41524971819479728</v>
      </c>
      <c r="AF4283">
        <f>IF(AE4283&gt;2,1,0)</f>
        <v>0</v>
      </c>
      <c r="AG4283">
        <f>IF((AF4283+Z4283)&gt;1,1,0)</f>
        <v>0</v>
      </c>
    </row>
    <row r="4284" spans="1:33" x14ac:dyDescent="0.25">
      <c r="A4284" t="s">
        <v>783</v>
      </c>
      <c r="B4284" s="12">
        <v>205.04</v>
      </c>
      <c r="C4284" s="12">
        <v>172.09</v>
      </c>
      <c r="D4284" s="12">
        <v>202.49666666666701</v>
      </c>
      <c r="E4284" s="12">
        <v>206.74250000000001</v>
      </c>
      <c r="F4284" s="12">
        <v>170.065</v>
      </c>
      <c r="G4284" s="12">
        <v>155.316666666667</v>
      </c>
      <c r="H4284" s="12">
        <v>208.88333333333301</v>
      </c>
      <c r="I4284" s="12">
        <v>183.77</v>
      </c>
      <c r="J4284" s="12">
        <f>AVERAGE(B4284:E4284)</f>
        <v>196.59229166666677</v>
      </c>
      <c r="K4284" s="12">
        <f>AVERAGE(F4284:I4284)</f>
        <v>179.50874999999999</v>
      </c>
      <c r="L4284" s="12">
        <f>MAX(J4284:K4284)</f>
        <v>196.59229166666677</v>
      </c>
      <c r="M4284" s="8">
        <f>F4284/B4284</f>
        <v>0.82942352711666023</v>
      </c>
      <c r="N4284" s="8">
        <f>G4284/C4284</f>
        <v>0.90253162105100238</v>
      </c>
      <c r="O4284" s="8">
        <f>H4284/D4284</f>
        <v>1.0315396138208004</v>
      </c>
      <c r="P4284" s="8">
        <f>I4284/E4284</f>
        <v>0.88888351451685066</v>
      </c>
      <c r="Q4284" s="8">
        <f>LOG(M4284,2)</f>
        <v>-0.26981912411668763</v>
      </c>
      <c r="R4284" s="8">
        <f>LOG(N4284,2)</f>
        <v>-0.14795061581353966</v>
      </c>
      <c r="S4284" s="8">
        <f>LOG(O4284,2)</f>
        <v>4.4799225553469699E-2</v>
      </c>
      <c r="T4284" s="8">
        <f>LOG(P4284,2)</f>
        <v>-0.16993372424605555</v>
      </c>
      <c r="U4284" s="8">
        <f>STDEV(Q4284:T4284)/SQRT(COUNT(Q4284:T4284))</f>
        <v>6.5758353478457446E-2</v>
      </c>
      <c r="V4284" s="8">
        <f>AVERAGE(M4284:P4284)</f>
        <v>0.91309456912632847</v>
      </c>
      <c r="W4284" s="8">
        <f>LOG(V4284,2)</f>
        <v>-0.13116380713779788</v>
      </c>
      <c r="X4284" t="s">
        <v>783</v>
      </c>
      <c r="Y4284">
        <f>_xlfn.T.TEST(B4284:E4284,F4284:I4284,2,1)</f>
        <v>0.1439527926786994</v>
      </c>
      <c r="Z4284">
        <f>IF(ABS(W4284)&gt;0.3014,1,0)</f>
        <v>0</v>
      </c>
      <c r="AA4284">
        <f>IF(Y4284&lt;0.05,1,0)</f>
        <v>0</v>
      </c>
      <c r="AB4284">
        <f>IF((Z4284+AA4284)&gt;1,1,0)</f>
        <v>0</v>
      </c>
      <c r="AC4284">
        <f>TINV(Y4284,3)</f>
        <v>1.9663866328683741</v>
      </c>
      <c r="AD4284">
        <f>EXP((-AC4284*AC4284)/2)</f>
        <v>0.14466447333237667</v>
      </c>
      <c r="AE4284">
        <f>-LOG10(AD4284)</f>
        <v>0.83963810972466435</v>
      </c>
      <c r="AF4284">
        <f>IF(AE4284&gt;2,1,0)</f>
        <v>0</v>
      </c>
      <c r="AG4284">
        <f>IF((AF4284+Z4284)&gt;1,1,0)</f>
        <v>0</v>
      </c>
    </row>
    <row r="4285" spans="1:33" x14ac:dyDescent="0.25">
      <c r="A4285" t="s">
        <v>3240</v>
      </c>
      <c r="B4285" s="12">
        <v>22.95</v>
      </c>
      <c r="C4285" s="12">
        <v>14.5075</v>
      </c>
      <c r="D4285" s="12">
        <v>15.8533333333333</v>
      </c>
      <c r="E4285" s="12">
        <v>18.05</v>
      </c>
      <c r="F4285" s="12">
        <v>10.36</v>
      </c>
      <c r="G4285" s="12">
        <v>11.143333333333301</v>
      </c>
      <c r="H4285" s="12">
        <v>24.906666666666698</v>
      </c>
      <c r="I4285" s="12">
        <v>15.553333333333301</v>
      </c>
      <c r="J4285" s="12">
        <f>AVERAGE(B4285:E4285)</f>
        <v>17.840208333333322</v>
      </c>
      <c r="K4285" s="12">
        <f>AVERAGE(F4285:I4285)</f>
        <v>15.490833333333324</v>
      </c>
      <c r="L4285" s="12">
        <f>MAX(J4285:K4285)</f>
        <v>17.840208333333322</v>
      </c>
      <c r="M4285" s="8">
        <f>F4285/B4285</f>
        <v>0.45141612200435727</v>
      </c>
      <c r="N4285" s="8">
        <f>G4285/C4285</f>
        <v>0.76810844965247638</v>
      </c>
      <c r="O4285" s="8">
        <f>H4285/D4285</f>
        <v>1.5710681244743536</v>
      </c>
      <c r="P4285" s="8">
        <f>I4285/E4285</f>
        <v>0.8616805170821773</v>
      </c>
      <c r="Q4285" s="8">
        <f>LOG(M4285,2)</f>
        <v>-1.1474701506146165</v>
      </c>
      <c r="R4285" s="8">
        <f>LOG(N4285,2)</f>
        <v>-0.38061807465711162</v>
      </c>
      <c r="S4285" s="8">
        <f>LOG(O4285,2)</f>
        <v>0.65174573996401108</v>
      </c>
      <c r="T4285" s="8">
        <f>LOG(P4285,2)</f>
        <v>-0.21477503051149335</v>
      </c>
      <c r="U4285" s="8">
        <f>STDEV(Q4285:T4285)/SQRT(COUNT(Q4285:T4285))</f>
        <v>0.36910074621388889</v>
      </c>
      <c r="V4285" s="8">
        <f>AVERAGE(M4285:P4285)</f>
        <v>0.91306830330334121</v>
      </c>
      <c r="W4285" s="8">
        <f>LOG(V4285,2)</f>
        <v>-0.1312053078967316</v>
      </c>
      <c r="X4285" t="s">
        <v>3240</v>
      </c>
      <c r="Y4285">
        <f>_xlfn.T.TEST(B4285:E4285,F4285:I4285,2,1)</f>
        <v>0.63293516389902904</v>
      </c>
      <c r="Z4285">
        <f>IF(ABS(W4285)&gt;0.3014,1,0)</f>
        <v>0</v>
      </c>
      <c r="AA4285">
        <f>IF(Y4285&lt;0.05,1,0)</f>
        <v>0</v>
      </c>
      <c r="AB4285">
        <f>IF((Z4285+AA4285)&gt;1,1,0)</f>
        <v>0</v>
      </c>
      <c r="AC4285">
        <f>TINV(Y4285,3)</f>
        <v>0.52983276902498821</v>
      </c>
      <c r="AD4285">
        <f>EXP((-AC4285*AC4285)/2)</f>
        <v>0.86904412211877702</v>
      </c>
      <c r="AE4285">
        <f>-LOG10(AD4285)</f>
        <v>6.0958173486579711E-2</v>
      </c>
      <c r="AF4285">
        <f>IF(AE4285&gt;2,1,0)</f>
        <v>0</v>
      </c>
      <c r="AG4285">
        <f>IF((AF4285+Z4285)&gt;1,1,0)</f>
        <v>0</v>
      </c>
    </row>
    <row r="4286" spans="1:33" x14ac:dyDescent="0.25">
      <c r="A4286" t="s">
        <v>3950</v>
      </c>
      <c r="B4286" s="12">
        <v>38.78</v>
      </c>
      <c r="C4286" s="12">
        <v>18.004999999999999</v>
      </c>
      <c r="D4286" s="12">
        <v>18.82</v>
      </c>
      <c r="E4286" s="12">
        <v>21.47</v>
      </c>
      <c r="F4286" s="12">
        <v>22.12</v>
      </c>
      <c r="G4286" s="12">
        <v>17.766666666666701</v>
      </c>
      <c r="H4286" s="12">
        <v>21.6033333333333</v>
      </c>
      <c r="I4286" s="12">
        <v>20.3266666666667</v>
      </c>
      <c r="J4286" s="12">
        <f>AVERAGE(B4286:E4286)</f>
        <v>24.268749999999997</v>
      </c>
      <c r="K4286" s="12">
        <f>AVERAGE(F4286:I4286)</f>
        <v>20.454166666666673</v>
      </c>
      <c r="L4286" s="12">
        <f>MAX(J4286:K4286)</f>
        <v>24.268749999999997</v>
      </c>
      <c r="M4286" s="8">
        <f>F4286/B4286</f>
        <v>0.5703971119133574</v>
      </c>
      <c r="N4286" s="8">
        <f>G4286/C4286</f>
        <v>0.98676293622142197</v>
      </c>
      <c r="O4286" s="8">
        <f>H4286/D4286</f>
        <v>1.1478923131420458</v>
      </c>
      <c r="P4286" s="8">
        <f>I4286/E4286</f>
        <v>0.94674739947213327</v>
      </c>
      <c r="Q4286" s="8">
        <f>LOG(M4286,2)</f>
        <v>-0.80996141787208553</v>
      </c>
      <c r="R4286" s="8">
        <f>LOG(N4286,2)</f>
        <v>-1.9224567264895555E-2</v>
      </c>
      <c r="S4286" s="8">
        <f>LOG(O4286,2)</f>
        <v>0.19898730526878558</v>
      </c>
      <c r="T4286" s="8">
        <f>LOG(P4286,2)</f>
        <v>-7.8948541570178596E-2</v>
      </c>
      <c r="U4286" s="8">
        <f>STDEV(Q4286:T4286)/SQRT(COUNT(Q4286:T4286))</f>
        <v>0.21918665122136416</v>
      </c>
      <c r="V4286" s="8">
        <f>AVERAGE(M4286:P4286)</f>
        <v>0.91294994018723963</v>
      </c>
      <c r="W4286" s="8">
        <f>LOG(V4286,2)</f>
        <v>-0.13139233985161136</v>
      </c>
      <c r="X4286" t="s">
        <v>3950</v>
      </c>
      <c r="Y4286">
        <f>_xlfn.T.TEST(B4286:E4286,F4286:I4286,2,1)</f>
        <v>0.44633507959815477</v>
      </c>
      <c r="Z4286">
        <f>IF(ABS(W4286)&gt;0.3014,1,0)</f>
        <v>0</v>
      </c>
      <c r="AA4286">
        <f>IF(Y4286&lt;0.05,1,0)</f>
        <v>0</v>
      </c>
      <c r="AB4286">
        <f>IF((Z4286+AA4286)&gt;1,1,0)</f>
        <v>0</v>
      </c>
      <c r="AC4286">
        <f>TINV(Y4286,3)</f>
        <v>0.87423942360840978</v>
      </c>
      <c r="AD4286">
        <f>EXP((-AC4286*AC4286)/2)</f>
        <v>0.68239453939500805</v>
      </c>
      <c r="AE4286">
        <f>-LOG10(AD4286)</f>
        <v>0.16596445710446128</v>
      </c>
      <c r="AF4286">
        <f>IF(AE4286&gt;2,1,0)</f>
        <v>0</v>
      </c>
      <c r="AG4286">
        <f>IF((AF4286+Z4286)&gt;1,1,0)</f>
        <v>0</v>
      </c>
    </row>
    <row r="4287" spans="1:33" x14ac:dyDescent="0.25">
      <c r="A4287" t="s">
        <v>5921</v>
      </c>
      <c r="B4287" s="12">
        <v>60.39</v>
      </c>
      <c r="C4287" s="12">
        <v>48.702500000000001</v>
      </c>
      <c r="D4287" s="12">
        <v>64.17</v>
      </c>
      <c r="E4287" s="12">
        <v>62.534999999999997</v>
      </c>
      <c r="F4287" s="12">
        <v>42.03</v>
      </c>
      <c r="G4287" s="12">
        <v>39.19</v>
      </c>
      <c r="H4287" s="12">
        <v>64.466666666666697</v>
      </c>
      <c r="I4287" s="12">
        <v>71.6933333333333</v>
      </c>
      <c r="J4287" s="12">
        <f>AVERAGE(B4287:E4287)</f>
        <v>58.949374999999996</v>
      </c>
      <c r="K4287" s="12">
        <f>AVERAGE(F4287:I4287)</f>
        <v>54.344999999999999</v>
      </c>
      <c r="L4287" s="12">
        <f>MAX(J4287:K4287)</f>
        <v>58.949374999999996</v>
      </c>
      <c r="M4287" s="8">
        <f>F4287/B4287</f>
        <v>0.6959761549925485</v>
      </c>
      <c r="N4287" s="8">
        <f>G4287/C4287</f>
        <v>0.80468148452338173</v>
      </c>
      <c r="O4287" s="8">
        <f>H4287/D4287</f>
        <v>1.0046231364604441</v>
      </c>
      <c r="P4287" s="8">
        <f>I4287/E4287</f>
        <v>1.1464513205938003</v>
      </c>
      <c r="Q4287" s="8">
        <f>LOG(M4287,2)</f>
        <v>-0.52289021649052148</v>
      </c>
      <c r="R4287" s="8">
        <f>LOG(N4287,2)</f>
        <v>-0.31351025778700192</v>
      </c>
      <c r="S4287" s="8">
        <f>LOG(O4287,2)</f>
        <v>6.6544057568476136E-3</v>
      </c>
      <c r="T4287" s="8">
        <f>LOG(P4287,2)</f>
        <v>0.19717509802476585</v>
      </c>
      <c r="U4287" s="8">
        <f>STDEV(Q4287:T4287)/SQRT(COUNT(Q4287:T4287))</f>
        <v>0.16088004135009396</v>
      </c>
      <c r="V4287" s="8">
        <f>AVERAGE(M4287:P4287)</f>
        <v>0.91293302414254374</v>
      </c>
      <c r="W4287" s="8">
        <f>LOG(V4287,2)</f>
        <v>-0.1314190717881831</v>
      </c>
      <c r="X4287" t="s">
        <v>5921</v>
      </c>
      <c r="Y4287">
        <f>_xlfn.T.TEST(B4287:E4287,F4287:I4287,2,1)</f>
        <v>0.49629536595607265</v>
      </c>
      <c r="Z4287">
        <f>IF(ABS(W4287)&gt;0.3014,1,0)</f>
        <v>0</v>
      </c>
      <c r="AA4287">
        <f>IF(Y4287&lt;0.05,1,0)</f>
        <v>0</v>
      </c>
      <c r="AB4287">
        <f>IF((Z4287+AA4287)&gt;1,1,0)</f>
        <v>0</v>
      </c>
      <c r="AC4287">
        <f>TINV(Y4287,3)</f>
        <v>0.77211148085131309</v>
      </c>
      <c r="AD4287">
        <f>EXP((-AC4287*AC4287)/2)</f>
        <v>0.7422433909664421</v>
      </c>
      <c r="AE4287">
        <f>-LOG10(AD4287)</f>
        <v>0.12945366073034617</v>
      </c>
      <c r="AF4287">
        <f>IF(AE4287&gt;2,1,0)</f>
        <v>0</v>
      </c>
      <c r="AG4287">
        <f>IF((AF4287+Z4287)&gt;1,1,0)</f>
        <v>0</v>
      </c>
    </row>
    <row r="4288" spans="1:33" x14ac:dyDescent="0.25">
      <c r="A4288" t="s">
        <v>1766</v>
      </c>
      <c r="B4288" s="12">
        <v>87.23</v>
      </c>
      <c r="C4288" s="12">
        <v>78.41</v>
      </c>
      <c r="D4288" s="12">
        <v>44.89</v>
      </c>
      <c r="E4288" s="12">
        <v>54.89</v>
      </c>
      <c r="F4288" s="12">
        <v>60.17</v>
      </c>
      <c r="G4288" s="12">
        <v>62.243333333333297</v>
      </c>
      <c r="H4288" s="12">
        <v>56.576666666666704</v>
      </c>
      <c r="I4288" s="12">
        <v>49.826666666666704</v>
      </c>
      <c r="J4288" s="12">
        <f>AVERAGE(B4288:E4288)</f>
        <v>66.35499999999999</v>
      </c>
      <c r="K4288" s="12">
        <f>AVERAGE(F4288:I4288)</f>
        <v>57.20416666666668</v>
      </c>
      <c r="L4288" s="12">
        <f>MAX(J4288:K4288)</f>
        <v>66.35499999999999</v>
      </c>
      <c r="M4288" s="8">
        <f>F4288/B4288</f>
        <v>0.68978562421185374</v>
      </c>
      <c r="N4288" s="8">
        <f>G4288/C4288</f>
        <v>0.79381881562725798</v>
      </c>
      <c r="O4288" s="8">
        <f>H4288/D4288</f>
        <v>1.2603400905918178</v>
      </c>
      <c r="P4288" s="8">
        <f>I4288/E4288</f>
        <v>0.90775490374688839</v>
      </c>
      <c r="Q4288" s="8">
        <f>LOG(M4288,2)</f>
        <v>-0.53578003291142184</v>
      </c>
      <c r="R4288" s="8">
        <f>LOG(N4288,2)</f>
        <v>-0.33311833641655181</v>
      </c>
      <c r="S4288" s="8">
        <f>LOG(O4288,2)</f>
        <v>0.3338130835713321</v>
      </c>
      <c r="T4288" s="8">
        <f>LOG(P4288,2)</f>
        <v>-0.13962527631496841</v>
      </c>
      <c r="U4288" s="8">
        <f>STDEV(Q4288:T4288)/SQRT(COUNT(Q4288:T4288))</f>
        <v>0.18599862827231206</v>
      </c>
      <c r="V4288" s="8">
        <f>AVERAGE(M4288:P4288)</f>
        <v>0.91292485854445449</v>
      </c>
      <c r="W4288" s="8">
        <f>LOG(V4288,2)</f>
        <v>-0.13143197582412261</v>
      </c>
      <c r="X4288" t="s">
        <v>1766</v>
      </c>
      <c r="Y4288">
        <f>_xlfn.T.TEST(B4288:E4288,F4288:I4288,2,1)</f>
        <v>0.34930022345342626</v>
      </c>
      <c r="Z4288">
        <f>IF(ABS(W4288)&gt;0.3014,1,0)</f>
        <v>0</v>
      </c>
      <c r="AA4288">
        <f>IF(Y4288&lt;0.05,1,0)</f>
        <v>0</v>
      </c>
      <c r="AB4288">
        <f>IF((Z4288+AA4288)&gt;1,1,0)</f>
        <v>0</v>
      </c>
      <c r="AC4288">
        <f>TINV(Y4288,3)</f>
        <v>1.106405382989871</v>
      </c>
      <c r="AD4288">
        <f>EXP((-AC4288*AC4288)/2)</f>
        <v>0.54222922870942425</v>
      </c>
      <c r="AE4288">
        <f>-LOG10(AD4288)</f>
        <v>0.26581707560636259</v>
      </c>
      <c r="AF4288">
        <f>IF(AE4288&gt;2,1,0)</f>
        <v>0</v>
      </c>
      <c r="AG4288">
        <f>IF((AF4288+Z4288)&gt;1,1,0)</f>
        <v>0</v>
      </c>
    </row>
    <row r="4289" spans="1:33" x14ac:dyDescent="0.25">
      <c r="A4289" t="s">
        <v>3183</v>
      </c>
      <c r="B4289" s="12">
        <v>64.66</v>
      </c>
      <c r="C4289" s="12">
        <v>20.945</v>
      </c>
      <c r="D4289" s="12">
        <v>27.706666666666699</v>
      </c>
      <c r="E4289" s="12">
        <v>33.107500000000002</v>
      </c>
      <c r="F4289" s="12">
        <v>17.774999999999999</v>
      </c>
      <c r="G4289" s="12">
        <v>33.5966666666667</v>
      </c>
      <c r="H4289" s="12">
        <v>27.6</v>
      </c>
      <c r="I4289" s="12">
        <v>25.7</v>
      </c>
      <c r="J4289" s="12">
        <f>AVERAGE(B4289:E4289)</f>
        <v>36.604791666666671</v>
      </c>
      <c r="K4289" s="12">
        <f>AVERAGE(F4289:I4289)</f>
        <v>26.167916666666674</v>
      </c>
      <c r="L4289" s="12">
        <f>MAX(J4289:K4289)</f>
        <v>36.604791666666671</v>
      </c>
      <c r="M4289" s="8">
        <f>F4289/B4289</f>
        <v>0.27489947417259508</v>
      </c>
      <c r="N4289" s="8">
        <f>G4289/C4289</f>
        <v>1.6040423330946145</v>
      </c>
      <c r="O4289" s="8">
        <f>H4289/D4289</f>
        <v>0.99615014436958504</v>
      </c>
      <c r="P4289" s="8">
        <f>I4289/E4289</f>
        <v>0.77625915578041227</v>
      </c>
      <c r="Q4289" s="8">
        <f>LOG(M4289,2)</f>
        <v>-1.863023947619308</v>
      </c>
      <c r="R4289" s="8">
        <f>LOG(N4289,2)</f>
        <v>0.68171221719167652</v>
      </c>
      <c r="S4289" s="8">
        <f>LOG(O4289,2)</f>
        <v>-5.5648865175257772E-3</v>
      </c>
      <c r="T4289" s="8">
        <f>LOG(P4289,2)</f>
        <v>-0.36538971523076819</v>
      </c>
      <c r="U4289" s="8">
        <f>STDEV(Q4289:T4289)/SQRT(COUNT(Q4289:T4289))</f>
        <v>0.53749013145421809</v>
      </c>
      <c r="V4289" s="8">
        <f>AVERAGE(M4289:P4289)</f>
        <v>0.91283777685430167</v>
      </c>
      <c r="W4289" s="8">
        <f>LOG(V4289,2)</f>
        <v>-0.13156959757209263</v>
      </c>
      <c r="X4289" t="s">
        <v>3183</v>
      </c>
      <c r="Y4289">
        <f>_xlfn.T.TEST(B4289:E4289,F4289:I4289,2,1)</f>
        <v>0.47572693642952851</v>
      </c>
      <c r="Z4289">
        <f>IF(ABS(W4289)&gt;0.3014,1,0)</f>
        <v>0</v>
      </c>
      <c r="AA4289">
        <f>IF(Y4289&lt;0.05,1,0)</f>
        <v>0</v>
      </c>
      <c r="AB4289">
        <f>IF((Z4289+AA4289)&gt;1,1,0)</f>
        <v>0</v>
      </c>
      <c r="AC4289">
        <f>TINV(Y4289,3)</f>
        <v>0.81303602488690763</v>
      </c>
      <c r="AD4289">
        <f>EXP((-AC4289*AC4289)/2)</f>
        <v>0.71855445328485779</v>
      </c>
      <c r="AE4289">
        <f>-LOG10(AD4289)</f>
        <v>0.14354031470436815</v>
      </c>
      <c r="AF4289">
        <f>IF(AE4289&gt;2,1,0)</f>
        <v>0</v>
      </c>
      <c r="AG4289">
        <f>IF((AF4289+Z4289)&gt;1,1,0)</f>
        <v>0</v>
      </c>
    </row>
    <row r="4290" spans="1:33" x14ac:dyDescent="0.25">
      <c r="A4290" t="s">
        <v>1155</v>
      </c>
      <c r="B4290" s="12">
        <v>15.46</v>
      </c>
      <c r="C4290" s="12">
        <v>16.7225</v>
      </c>
      <c r="D4290" s="12">
        <v>13.9433333333333</v>
      </c>
      <c r="E4290" s="12">
        <v>15.3675</v>
      </c>
      <c r="F4290" s="12">
        <v>11.315</v>
      </c>
      <c r="G4290" s="12">
        <v>13.05</v>
      </c>
      <c r="H4290" s="12">
        <v>16.03</v>
      </c>
      <c r="I4290" s="12">
        <v>15.203333333333299</v>
      </c>
      <c r="J4290" s="12">
        <f>AVERAGE(B4290:E4290)</f>
        <v>15.373333333333326</v>
      </c>
      <c r="K4290" s="12">
        <f>AVERAGE(F4290:I4290)</f>
        <v>13.899583333333325</v>
      </c>
      <c r="L4290" s="12">
        <f>MAX(J4290:K4290)</f>
        <v>15.373333333333326</v>
      </c>
      <c r="M4290" s="8">
        <f>F4290/B4290</f>
        <v>0.731888745148771</v>
      </c>
      <c r="N4290" s="8">
        <f>G4290/C4290</f>
        <v>0.78038570787860673</v>
      </c>
      <c r="O4290" s="8">
        <f>H4290/D4290</f>
        <v>1.1496533588333759</v>
      </c>
      <c r="P4290" s="8">
        <f>I4290/E4290</f>
        <v>0.98931728214304859</v>
      </c>
      <c r="Q4290" s="8">
        <f>LOG(M4290,2)</f>
        <v>-0.45030373465795498</v>
      </c>
      <c r="R4290" s="8">
        <f>LOG(N4290,2)</f>
        <v>-0.35774073846972632</v>
      </c>
      <c r="S4290" s="8">
        <f>LOG(O4290,2)</f>
        <v>0.20119892823167257</v>
      </c>
      <c r="T4290" s="8">
        <f>LOG(P4290,2)</f>
        <v>-1.5494815595807629E-2</v>
      </c>
      <c r="U4290" s="8">
        <f>STDEV(Q4290:T4290)/SQRT(COUNT(Q4290:T4290))</f>
        <v>0.15128508032998986</v>
      </c>
      <c r="V4290" s="8">
        <f>AVERAGE(M4290:P4290)</f>
        <v>0.91281127350095059</v>
      </c>
      <c r="W4290" s="8">
        <f>LOG(V4290,2)</f>
        <v>-0.13161148542172263</v>
      </c>
      <c r="X4290" t="s">
        <v>1155</v>
      </c>
      <c r="Y4290">
        <f>_xlfn.T.TEST(B4290:E4290,F4290:I4290,2,1)</f>
        <v>0.39335570692973248</v>
      </c>
      <c r="Z4290">
        <f>IF(ABS(W4290)&gt;0.3014,1,0)</f>
        <v>0</v>
      </c>
      <c r="AA4290">
        <f>IF(Y4290&lt;0.05,1,0)</f>
        <v>0</v>
      </c>
      <c r="AB4290">
        <f>IF((Z4290+AA4290)&gt;1,1,0)</f>
        <v>0</v>
      </c>
      <c r="AC4290">
        <f>TINV(Y4290,3)</f>
        <v>0.99432444779508677</v>
      </c>
      <c r="AD4290">
        <f>EXP((-AC4290*AC4290)/2)</f>
        <v>0.60997301912141211</v>
      </c>
      <c r="AE4290">
        <f>-LOG10(AD4290)</f>
        <v>0.21468937467093227</v>
      </c>
      <c r="AF4290">
        <f>IF(AE4290&gt;2,1,0)</f>
        <v>0</v>
      </c>
      <c r="AG4290">
        <f>IF((AF4290+Z4290)&gt;1,1,0)</f>
        <v>0</v>
      </c>
    </row>
    <row r="4291" spans="1:33" x14ac:dyDescent="0.25">
      <c r="A4291" t="s">
        <v>5061</v>
      </c>
      <c r="B4291" s="12">
        <v>12.72</v>
      </c>
      <c r="C4291" s="12">
        <v>20.772500000000001</v>
      </c>
      <c r="D4291" s="12">
        <v>27.08</v>
      </c>
      <c r="E4291" s="12">
        <v>31.734999999999999</v>
      </c>
      <c r="F4291" s="12">
        <v>11.54</v>
      </c>
      <c r="G4291" s="12">
        <v>16.336666666666702</v>
      </c>
      <c r="H4291" s="12">
        <v>27.39</v>
      </c>
      <c r="I4291" s="12">
        <v>30.02</v>
      </c>
      <c r="J4291" s="12">
        <f>AVERAGE(B4291:E4291)</f>
        <v>23.076875000000001</v>
      </c>
      <c r="K4291" s="12">
        <f>AVERAGE(F4291:I4291)</f>
        <v>21.321666666666676</v>
      </c>
      <c r="L4291" s="12">
        <f>MAX(J4291:K4291)</f>
        <v>23.076875000000001</v>
      </c>
      <c r="M4291" s="8">
        <f>F4291/B4291</f>
        <v>0.90723270440251558</v>
      </c>
      <c r="N4291" s="8">
        <f>G4291/C4291</f>
        <v>0.78645645284230115</v>
      </c>
      <c r="O4291" s="8">
        <f>H4291/D4291</f>
        <v>1.0114475627769572</v>
      </c>
      <c r="P4291" s="8">
        <f>I4291/E4291</f>
        <v>0.94595872065542774</v>
      </c>
      <c r="Q4291" s="8">
        <f>LOG(M4291,2)</f>
        <v>-0.1404554466388731</v>
      </c>
      <c r="R4291" s="8">
        <f>LOG(N4291,2)</f>
        <v>-0.34656121101090759</v>
      </c>
      <c r="S4291" s="8">
        <f>LOG(O4291,2)</f>
        <v>1.6421527130381558E-2</v>
      </c>
      <c r="T4291" s="8">
        <f>LOG(P4291,2)</f>
        <v>-8.0150865662091356E-2</v>
      </c>
      <c r="U4291" s="8">
        <f>STDEV(Q4291:T4291)/SQRT(COUNT(Q4291:T4291))</f>
        <v>7.675499180838502E-2</v>
      </c>
      <c r="V4291" s="8">
        <f>AVERAGE(M4291:P4291)</f>
        <v>0.91277386016930051</v>
      </c>
      <c r="W4291" s="8">
        <f>LOG(V4291,2)</f>
        <v>-0.13167061827403037</v>
      </c>
      <c r="X4291" t="s">
        <v>5061</v>
      </c>
      <c r="Y4291">
        <f>_xlfn.T.TEST(B4291:E4291,F4291:I4291,2,1)</f>
        <v>0.17464278250515874</v>
      </c>
      <c r="Z4291">
        <f>IF(ABS(W4291)&gt;0.3014,1,0)</f>
        <v>0</v>
      </c>
      <c r="AA4291">
        <f>IF(Y4291&lt;0.05,1,0)</f>
        <v>0</v>
      </c>
      <c r="AB4291">
        <f>IF((Z4291+AA4291)&gt;1,1,0)</f>
        <v>0</v>
      </c>
      <c r="AC4291">
        <f>TINV(Y4291,3)</f>
        <v>1.7712730343211867</v>
      </c>
      <c r="AD4291">
        <f>EXP((-AC4291*AC4291)/2)</f>
        <v>0.20831496682154355</v>
      </c>
      <c r="AE4291">
        <f>-LOG10(AD4291)</f>
        <v>0.6812795261420328</v>
      </c>
      <c r="AF4291">
        <f>IF(AE4291&gt;2,1,0)</f>
        <v>0</v>
      </c>
      <c r="AG4291">
        <f>IF((AF4291+Z4291)&gt;1,1,0)</f>
        <v>0</v>
      </c>
    </row>
    <row r="4292" spans="1:33" x14ac:dyDescent="0.25">
      <c r="A4292" t="s">
        <v>1761</v>
      </c>
      <c r="B4292" s="12">
        <v>79.260000000000005</v>
      </c>
      <c r="C4292" s="12">
        <v>62.192500000000003</v>
      </c>
      <c r="D4292" s="12">
        <v>62.393333333333302</v>
      </c>
      <c r="E4292" s="12">
        <v>63.817500000000003</v>
      </c>
      <c r="F4292" s="12">
        <v>79.295000000000002</v>
      </c>
      <c r="G4292" s="12">
        <v>65.9166666666667</v>
      </c>
      <c r="H4292" s="12">
        <v>48.07</v>
      </c>
      <c r="I4292" s="12">
        <v>52.3466666666667</v>
      </c>
      <c r="J4292" s="12">
        <f>AVERAGE(B4292:E4292)</f>
        <v>66.915833333333325</v>
      </c>
      <c r="K4292" s="12">
        <f>AVERAGE(F4292:I4292)</f>
        <v>61.407083333333347</v>
      </c>
      <c r="L4292" s="12">
        <f>MAX(J4292:K4292)</f>
        <v>66.915833333333325</v>
      </c>
      <c r="M4292" s="8">
        <f>F4292/B4292</f>
        <v>1.0004415846580872</v>
      </c>
      <c r="N4292" s="8">
        <f>G4292/C4292</f>
        <v>1.0598812825769457</v>
      </c>
      <c r="O4292" s="8">
        <f>H4292/D4292</f>
        <v>0.77043487552088941</v>
      </c>
      <c r="P4292" s="8">
        <f>I4292/E4292</f>
        <v>0.82025567699559987</v>
      </c>
      <c r="Q4292" s="8">
        <f>LOG(M4292,2)</f>
        <v>6.3693137714053037E-4</v>
      </c>
      <c r="R4292" s="8">
        <f>LOG(N4292,2)</f>
        <v>8.3902677402337075E-2</v>
      </c>
      <c r="S4292" s="8">
        <f>LOG(O4292,2)</f>
        <v>-0.37625508329190432</v>
      </c>
      <c r="T4292" s="8">
        <f>LOG(P4292,2)</f>
        <v>-0.28585442120607879</v>
      </c>
      <c r="U4292" s="8">
        <f>STDEV(Q4292:T4292)/SQRT(COUNT(Q4292:T4292))</f>
        <v>0.11065108700808465</v>
      </c>
      <c r="V4292" s="8">
        <f>AVERAGE(M4292:P4292)</f>
        <v>0.91275335493788057</v>
      </c>
      <c r="W4292" s="8">
        <f>LOG(V4292,2)</f>
        <v>-0.13170302841334602</v>
      </c>
      <c r="X4292" t="s">
        <v>1761</v>
      </c>
      <c r="Y4292">
        <f>_xlfn.T.TEST(B4292:E4292,F4292:I4292,2,1)</f>
        <v>0.29663743221924704</v>
      </c>
      <c r="Z4292">
        <f>IF(ABS(W4292)&gt;0.3014,1,0)</f>
        <v>0</v>
      </c>
      <c r="AA4292">
        <f>IF(Y4292&lt;0.05,1,0)</f>
        <v>0</v>
      </c>
      <c r="AB4292">
        <f>IF((Z4292+AA4292)&gt;1,1,0)</f>
        <v>0</v>
      </c>
      <c r="AC4292">
        <f>TINV(Y4292,3)</f>
        <v>1.2604173461510464</v>
      </c>
      <c r="AD4292">
        <f>EXP((-AC4292*AC4292)/2)</f>
        <v>0.45188572891862105</v>
      </c>
      <c r="AE4292">
        <f>-LOG10(AD4292)</f>
        <v>0.34497137398139033</v>
      </c>
      <c r="AF4292">
        <f>IF(AE4292&gt;2,1,0)</f>
        <v>0</v>
      </c>
      <c r="AG4292">
        <f>IF((AF4292+Z4292)&gt;1,1,0)</f>
        <v>0</v>
      </c>
    </row>
    <row r="4293" spans="1:33" x14ac:dyDescent="0.25">
      <c r="A4293" t="s">
        <v>1357</v>
      </c>
      <c r="B4293" s="12">
        <v>34.58</v>
      </c>
      <c r="C4293" s="12">
        <v>40.922499999999999</v>
      </c>
      <c r="D4293" s="12">
        <v>25.1533333333333</v>
      </c>
      <c r="E4293" s="12">
        <v>24.344999999999999</v>
      </c>
      <c r="F4293" s="12">
        <v>29.62</v>
      </c>
      <c r="G4293" s="12">
        <v>30.253333333333298</v>
      </c>
      <c r="H4293" s="12">
        <v>26.793333333333301</v>
      </c>
      <c r="I4293" s="12">
        <v>24.1</v>
      </c>
      <c r="J4293" s="12">
        <f>AVERAGE(B4293:E4293)</f>
        <v>31.250208333333326</v>
      </c>
      <c r="K4293" s="12">
        <f>AVERAGE(F4293:I4293)</f>
        <v>27.691666666666649</v>
      </c>
      <c r="L4293" s="12">
        <f>MAX(J4293:K4293)</f>
        <v>31.250208333333326</v>
      </c>
      <c r="M4293" s="8">
        <f>F4293/B4293</f>
        <v>0.85656448814343555</v>
      </c>
      <c r="N4293" s="8">
        <f>G4293/C4293</f>
        <v>0.73928360518866876</v>
      </c>
      <c r="O4293" s="8">
        <f>H4293/D4293</f>
        <v>1.0652001060164327</v>
      </c>
      <c r="P4293" s="8">
        <f>I4293/E4293</f>
        <v>0.98993633189566654</v>
      </c>
      <c r="Q4293" s="8">
        <f>LOG(M4293,2)</f>
        <v>-0.22336622835343398</v>
      </c>
      <c r="R4293" s="8">
        <f>LOG(N4293,2)</f>
        <v>-0.43580017529439891</v>
      </c>
      <c r="S4293" s="8">
        <f>LOG(O4293,2)</f>
        <v>9.1124477248635774E-2</v>
      </c>
      <c r="T4293" s="8">
        <f>LOG(P4293,2)</f>
        <v>-1.4592354151803537E-2</v>
      </c>
      <c r="U4293" s="8">
        <f>STDEV(Q4293:T4293)/SQRT(COUNT(Q4293:T4293))</f>
        <v>0.1167137508646334</v>
      </c>
      <c r="V4293" s="8">
        <f>AVERAGE(M4293:P4293)</f>
        <v>0.91274613281105088</v>
      </c>
      <c r="W4293" s="8">
        <f>LOG(V4293,2)</f>
        <v>-0.13171444372913424</v>
      </c>
      <c r="X4293" t="s">
        <v>1357</v>
      </c>
      <c r="Y4293">
        <f>_xlfn.T.TEST(B4293:E4293,F4293:I4293,2,1)</f>
        <v>0.28579708934761017</v>
      </c>
      <c r="Z4293">
        <f>IF(ABS(W4293)&gt;0.3014,1,0)</f>
        <v>0</v>
      </c>
      <c r="AA4293">
        <f>IF(Y4293&lt;0.05,1,0)</f>
        <v>0</v>
      </c>
      <c r="AB4293">
        <f>IF((Z4293+AA4293)&gt;1,1,0)</f>
        <v>0</v>
      </c>
      <c r="AC4293">
        <f>TINV(Y4293,3)</f>
        <v>1.2955903249176939</v>
      </c>
      <c r="AD4293">
        <f>EXP((-AC4293*AC4293)/2)</f>
        <v>0.43202270035083307</v>
      </c>
      <c r="AE4293">
        <f>-LOG10(AD4293)</f>
        <v>0.36449343286543118</v>
      </c>
      <c r="AF4293">
        <f>IF(AE4293&gt;2,1,0)</f>
        <v>0</v>
      </c>
      <c r="AG4293">
        <f>IF((AF4293+Z4293)&gt;1,1,0)</f>
        <v>0</v>
      </c>
    </row>
    <row r="4294" spans="1:33" x14ac:dyDescent="0.25">
      <c r="A4294" t="s">
        <v>5083</v>
      </c>
      <c r="B4294" s="12">
        <v>31.88</v>
      </c>
      <c r="C4294" s="12">
        <v>31.642499999999998</v>
      </c>
      <c r="D4294" s="12">
        <v>27.453333333333301</v>
      </c>
      <c r="E4294" s="12">
        <v>26.602499999999999</v>
      </c>
      <c r="F4294" s="12">
        <v>32.384999999999998</v>
      </c>
      <c r="G4294" s="12">
        <v>25.046666666666699</v>
      </c>
      <c r="H4294" s="12">
        <v>22.41</v>
      </c>
      <c r="I4294" s="12">
        <v>27.323333333333299</v>
      </c>
      <c r="J4294" s="12">
        <f>AVERAGE(B4294:E4294)</f>
        <v>29.394583333333323</v>
      </c>
      <c r="K4294" s="12">
        <f>AVERAGE(F4294:I4294)</f>
        <v>26.791249999999998</v>
      </c>
      <c r="L4294" s="12">
        <f>MAX(J4294:K4294)</f>
        <v>29.394583333333323</v>
      </c>
      <c r="M4294" s="8">
        <f>F4294/B4294</f>
        <v>1.015840652446675</v>
      </c>
      <c r="N4294" s="8">
        <f>G4294/C4294</f>
        <v>0.79155144715704195</v>
      </c>
      <c r="O4294" s="8">
        <f>H4294/D4294</f>
        <v>0.81629431762991844</v>
      </c>
      <c r="P4294" s="8">
        <f>I4294/E4294</f>
        <v>1.0270964508348199</v>
      </c>
      <c r="Q4294" s="8">
        <f>LOG(M4294,2)</f>
        <v>2.2674114753189603E-2</v>
      </c>
      <c r="R4294" s="8">
        <f>LOG(N4294,2)</f>
        <v>-0.33724497301989048</v>
      </c>
      <c r="S4294" s="8">
        <f>LOG(O4294,2)</f>
        <v>-0.29283868040070293</v>
      </c>
      <c r="T4294" s="8">
        <f>LOG(P4294,2)</f>
        <v>3.8571666181316223E-2</v>
      </c>
      <c r="U4294" s="8">
        <f>STDEV(Q4294:T4294)/SQRT(COUNT(Q4294:T4294))</f>
        <v>0.10024820122419105</v>
      </c>
      <c r="V4294" s="8">
        <f>AVERAGE(M4294:P4294)</f>
        <v>0.91269571701711383</v>
      </c>
      <c r="W4294" s="8">
        <f>LOG(V4294,2)</f>
        <v>-0.13179413360358386</v>
      </c>
      <c r="X4294" t="s">
        <v>5083</v>
      </c>
      <c r="Y4294">
        <f>_xlfn.T.TEST(B4294:E4294,F4294:I4294,2,1)</f>
        <v>0.26100254040735488</v>
      </c>
      <c r="Z4294">
        <f>IF(ABS(W4294)&gt;0.3014,1,0)</f>
        <v>0</v>
      </c>
      <c r="AA4294">
        <f>IF(Y4294&lt;0.05,1,0)</f>
        <v>0</v>
      </c>
      <c r="AB4294">
        <f>IF((Z4294+AA4294)&gt;1,1,0)</f>
        <v>0</v>
      </c>
      <c r="AC4294">
        <f>TINV(Y4294,3)</f>
        <v>1.3816170668109344</v>
      </c>
      <c r="AD4294">
        <f>EXP((-AC4294*AC4294)/2)</f>
        <v>0.3850304489454624</v>
      </c>
      <c r="AE4294">
        <f>-LOG10(AD4294)</f>
        <v>0.41450492429384156</v>
      </c>
      <c r="AF4294">
        <f>IF(AE4294&gt;2,1,0)</f>
        <v>0</v>
      </c>
      <c r="AG4294">
        <f>IF((AF4294+Z4294)&gt;1,1,0)</f>
        <v>0</v>
      </c>
    </row>
    <row r="4295" spans="1:33" x14ac:dyDescent="0.25">
      <c r="A4295" t="s">
        <v>1794</v>
      </c>
      <c r="B4295" s="12">
        <v>45.28</v>
      </c>
      <c r="C4295" s="12">
        <v>49.442500000000003</v>
      </c>
      <c r="D4295" s="12">
        <v>38.14</v>
      </c>
      <c r="E4295" s="12">
        <v>50.39</v>
      </c>
      <c r="F4295" s="12">
        <v>41.704999999999998</v>
      </c>
      <c r="G4295" s="12">
        <v>41.7633333333333</v>
      </c>
      <c r="H4295" s="12">
        <v>41.516666666666701</v>
      </c>
      <c r="I4295" s="12">
        <v>40.133333333333297</v>
      </c>
      <c r="J4295" s="12">
        <f>AVERAGE(B4295:E4295)</f>
        <v>45.813124999999999</v>
      </c>
      <c r="K4295" s="12">
        <f>AVERAGE(F4295:I4295)</f>
        <v>41.279583333333328</v>
      </c>
      <c r="L4295" s="12">
        <f>MAX(J4295:K4295)</f>
        <v>45.813124999999999</v>
      </c>
      <c r="M4295" s="8">
        <f>F4295/B4295</f>
        <v>0.92104681978798586</v>
      </c>
      <c r="N4295" s="8">
        <f>G4295/C4295</f>
        <v>0.84468490333889468</v>
      </c>
      <c r="O4295" s="8">
        <f>H4295/D4295</f>
        <v>1.0885334731690273</v>
      </c>
      <c r="P4295" s="8">
        <f>I4295/E4295</f>
        <v>0.79645432294767404</v>
      </c>
      <c r="Q4295" s="8">
        <f>LOG(M4295,2)</f>
        <v>-0.11865359985293866</v>
      </c>
      <c r="R4295" s="8">
        <f>LOG(N4295,2)</f>
        <v>-0.24351482824807447</v>
      </c>
      <c r="S4295" s="8">
        <f>LOG(O4295,2)</f>
        <v>0.12238577209428768</v>
      </c>
      <c r="T4295" s="8">
        <f>LOG(P4295,2)</f>
        <v>-0.32833647004384586</v>
      </c>
      <c r="U4295" s="8">
        <f>STDEV(Q4295:T4295)/SQRT(COUNT(Q4295:T4295))</f>
        <v>9.8094948799875542E-2</v>
      </c>
      <c r="V4295" s="8">
        <f>AVERAGE(M4295:P4295)</f>
        <v>0.91267987981089549</v>
      </c>
      <c r="W4295" s="8">
        <f>LOG(V4295,2)</f>
        <v>-0.13181916763922344</v>
      </c>
      <c r="X4295" t="s">
        <v>1794</v>
      </c>
      <c r="Y4295">
        <f>_xlfn.T.TEST(B4295:E4295,F4295:I4295,2,1)</f>
        <v>0.22481524112944917</v>
      </c>
      <c r="Z4295">
        <f>IF(ABS(W4295)&gt;0.3014,1,0)</f>
        <v>0</v>
      </c>
      <c r="AA4295">
        <f>IF(Y4295&lt;0.05,1,0)</f>
        <v>0</v>
      </c>
      <c r="AB4295">
        <f>IF((Z4295+AA4295)&gt;1,1,0)</f>
        <v>0</v>
      </c>
      <c r="AC4295">
        <f>TINV(Y4295,3)</f>
        <v>1.524368955510909</v>
      </c>
      <c r="AD4295">
        <f>EXP((-AC4295*AC4295)/2)</f>
        <v>0.31290665609354656</v>
      </c>
      <c r="AE4295">
        <f>-LOG10(AD4295)</f>
        <v>0.50458519852222217</v>
      </c>
      <c r="AF4295">
        <f>IF(AE4295&gt;2,1,0)</f>
        <v>0</v>
      </c>
      <c r="AG4295">
        <f>IF((AF4295+Z4295)&gt;1,1,0)</f>
        <v>0</v>
      </c>
    </row>
    <row r="4296" spans="1:33" x14ac:dyDescent="0.25">
      <c r="A4296" t="s">
        <v>6162</v>
      </c>
      <c r="B4296" s="12">
        <v>30.71</v>
      </c>
      <c r="C4296" s="12">
        <v>27.36</v>
      </c>
      <c r="D4296" s="12">
        <v>27.383333333333301</v>
      </c>
      <c r="E4296" s="12">
        <v>29.4175</v>
      </c>
      <c r="F4296" s="12">
        <v>21.67</v>
      </c>
      <c r="G4296" s="12">
        <v>23.063333333333301</v>
      </c>
      <c r="H4296" s="12">
        <v>31.463333333333299</v>
      </c>
      <c r="I4296" s="12">
        <v>28.033333333333299</v>
      </c>
      <c r="J4296" s="12">
        <f>AVERAGE(B4296:E4296)</f>
        <v>28.717708333333327</v>
      </c>
      <c r="K4296" s="12">
        <f>AVERAGE(F4296:I4296)</f>
        <v>26.057499999999976</v>
      </c>
      <c r="L4296" s="12">
        <f>MAX(J4296:K4296)</f>
        <v>28.717708333333327</v>
      </c>
      <c r="M4296" s="8">
        <f>F4296/B4296</f>
        <v>0.70563334418756107</v>
      </c>
      <c r="N4296" s="8">
        <f>G4296/C4296</f>
        <v>0.84295808966861485</v>
      </c>
      <c r="O4296" s="8">
        <f>H4296/D4296</f>
        <v>1.1489957395009132</v>
      </c>
      <c r="P4296" s="8">
        <f>I4296/E4296</f>
        <v>0.95294750856916122</v>
      </c>
      <c r="Q4296" s="8">
        <f>LOG(M4296,2)</f>
        <v>-0.503009358882201</v>
      </c>
      <c r="R4296" s="8">
        <f>LOG(N4296,2)</f>
        <v>-0.24646719009046952</v>
      </c>
      <c r="S4296" s="8">
        <f>LOG(O4296,2)</f>
        <v>0.20037344845199825</v>
      </c>
      <c r="T4296" s="8">
        <f>LOG(P4296,2)</f>
        <v>-6.9531346872422795E-2</v>
      </c>
      <c r="U4296" s="8">
        <f>STDEV(Q4296:T4296)/SQRT(COUNT(Q4296:T4296))</f>
        <v>0.14806290135200231</v>
      </c>
      <c r="V4296" s="8">
        <f>AVERAGE(M4296:P4296)</f>
        <v>0.91263367048156252</v>
      </c>
      <c r="W4296" s="8">
        <f>LOG(V4296,2)</f>
        <v>-0.13189221368687376</v>
      </c>
      <c r="X4296" t="s">
        <v>6162</v>
      </c>
      <c r="Y4296">
        <f>_xlfn.T.TEST(B4296:E4296,F4296:I4296,2,1)</f>
        <v>0.40401460173803078</v>
      </c>
      <c r="Z4296">
        <f>IF(ABS(W4296)&gt;0.3014,1,0)</f>
        <v>0</v>
      </c>
      <c r="AA4296">
        <f>IF(Y4296&lt;0.05,1,0)</f>
        <v>0</v>
      </c>
      <c r="AB4296">
        <f>IF((Z4296+AA4296)&gt;1,1,0)</f>
        <v>0</v>
      </c>
      <c r="AC4296">
        <f>TINV(Y4296,3)</f>
        <v>0.96901337043038116</v>
      </c>
      <c r="AD4296">
        <f>EXP((-AC4296*AC4296)/2)</f>
        <v>0.6253189396061235</v>
      </c>
      <c r="AE4296">
        <f>-LOG10(AD4296)</f>
        <v>0.2038984172463057</v>
      </c>
      <c r="AF4296">
        <f>IF(AE4296&gt;2,1,0)</f>
        <v>0</v>
      </c>
      <c r="AG4296">
        <f>IF((AF4296+Z4296)&gt;1,1,0)</f>
        <v>0</v>
      </c>
    </row>
    <row r="4297" spans="1:33" x14ac:dyDescent="0.25">
      <c r="A4297" t="s">
        <v>2396</v>
      </c>
      <c r="B4297" s="12">
        <v>89.64</v>
      </c>
      <c r="C4297" s="12">
        <v>79.597499999999997</v>
      </c>
      <c r="D4297" s="12">
        <v>89.88</v>
      </c>
      <c r="E4297" s="12">
        <v>100.57</v>
      </c>
      <c r="F4297" s="12">
        <v>81.52</v>
      </c>
      <c r="G4297" s="12">
        <v>71.653333333333293</v>
      </c>
      <c r="H4297" s="12">
        <v>89.5566666666667</v>
      </c>
      <c r="I4297" s="12">
        <v>84.913333333333298</v>
      </c>
      <c r="J4297" s="12">
        <f>AVERAGE(B4297:E4297)</f>
        <v>89.921875</v>
      </c>
      <c r="K4297" s="12">
        <f>AVERAGE(F4297:I4297)</f>
        <v>81.910833333333329</v>
      </c>
      <c r="L4297" s="12">
        <f>MAX(J4297:K4297)</f>
        <v>89.921875</v>
      </c>
      <c r="M4297" s="8">
        <f>F4297/B4297</f>
        <v>0.90941543953592141</v>
      </c>
      <c r="N4297" s="8">
        <f>G4297/C4297</f>
        <v>0.90019577666802719</v>
      </c>
      <c r="O4297" s="8">
        <f>H4297/D4297</f>
        <v>0.99640261088859261</v>
      </c>
      <c r="P4297" s="8">
        <f>I4297/E4297</f>
        <v>0.8443207053130487</v>
      </c>
      <c r="Q4297" s="8">
        <f>LOG(M4297,2)</f>
        <v>-0.13698859734457958</v>
      </c>
      <c r="R4297" s="8">
        <f>LOG(N4297,2)</f>
        <v>-0.15168929865355138</v>
      </c>
      <c r="S4297" s="8">
        <f>LOG(O4297,2)</f>
        <v>-5.1992929883700892E-3</v>
      </c>
      <c r="T4297" s="8">
        <f>LOG(P4297,2)</f>
        <v>-0.24413700107123315</v>
      </c>
      <c r="U4297" s="8">
        <f>STDEV(Q4297:T4297)/SQRT(COUNT(Q4297:T4297))</f>
        <v>4.9194012078204133E-2</v>
      </c>
      <c r="V4297" s="8">
        <f>AVERAGE(M4297:P4297)</f>
        <v>0.91258363310139745</v>
      </c>
      <c r="W4297" s="8">
        <f>LOG(V4297,2)</f>
        <v>-0.13197131515068258</v>
      </c>
      <c r="X4297" t="s">
        <v>2396</v>
      </c>
      <c r="Y4297">
        <f>_xlfn.T.TEST(B4297:E4297,F4297:I4297,2,1)</f>
        <v>8.3262744668489472E-2</v>
      </c>
      <c r="Z4297">
        <f>IF(ABS(W4297)&gt;0.3014,1,0)</f>
        <v>0</v>
      </c>
      <c r="AA4297">
        <f>IF(Y4297&lt;0.05,1,0)</f>
        <v>0</v>
      </c>
      <c r="AB4297">
        <f>IF((Z4297+AA4297)&gt;1,1,0)</f>
        <v>0</v>
      </c>
      <c r="AC4297">
        <f>TINV(Y4297,3)</f>
        <v>2.5593295456345224</v>
      </c>
      <c r="AD4297">
        <f>EXP((-AC4297*AC4297)/2)</f>
        <v>3.7813697979937097E-2</v>
      </c>
      <c r="AE4297">
        <f>-LOG10(AD4297)</f>
        <v>1.4223508488541121</v>
      </c>
      <c r="AF4297">
        <f>IF(AE4297&gt;2,1,0)</f>
        <v>0</v>
      </c>
      <c r="AG4297">
        <f>IF((AF4297+Z4297)&gt;1,1,0)</f>
        <v>0</v>
      </c>
    </row>
    <row r="4298" spans="1:33" x14ac:dyDescent="0.25">
      <c r="A4298" t="s">
        <v>5391</v>
      </c>
      <c r="B4298" s="12">
        <v>112.8</v>
      </c>
      <c r="C4298" s="12">
        <v>22.945</v>
      </c>
      <c r="D4298" s="12">
        <v>26.713333333333299</v>
      </c>
      <c r="E4298" s="12">
        <v>47.125</v>
      </c>
      <c r="F4298" s="12">
        <v>23.454999999999998</v>
      </c>
      <c r="G4298" s="12">
        <v>22.56</v>
      </c>
      <c r="H4298" s="12">
        <v>45.7</v>
      </c>
      <c r="I4298" s="12">
        <v>35.2633333333333</v>
      </c>
      <c r="J4298" s="12">
        <f>AVERAGE(B4298:E4298)</f>
        <v>52.395833333333329</v>
      </c>
      <c r="K4298" s="12">
        <f>AVERAGE(F4298:I4298)</f>
        <v>31.744583333333324</v>
      </c>
      <c r="L4298" s="12">
        <f>MAX(J4298:K4298)</f>
        <v>52.395833333333329</v>
      </c>
      <c r="M4298" s="8">
        <f>F4298/B4298</f>
        <v>0.20793439716312057</v>
      </c>
      <c r="N4298" s="8">
        <f>G4298/C4298</f>
        <v>0.98322074526040526</v>
      </c>
      <c r="O4298" s="8">
        <f>H4298/D4298</f>
        <v>1.7107561766907935</v>
      </c>
      <c r="P4298" s="8">
        <f>I4298/E4298</f>
        <v>0.74829354553492411</v>
      </c>
      <c r="Q4298" s="8">
        <f>LOG(M4298,2)</f>
        <v>-2.265799661790175</v>
      </c>
      <c r="R4298" s="8">
        <f>LOG(N4298,2)</f>
        <v>-2.4412739013478981E-2</v>
      </c>
      <c r="S4298" s="8">
        <f>LOG(O4298,2)</f>
        <v>0.77463415623579224</v>
      </c>
      <c r="T4298" s="8">
        <f>LOG(P4298,2)</f>
        <v>-0.41832376379770292</v>
      </c>
      <c r="U4298" s="8">
        <f>STDEV(Q4298:T4298)/SQRT(COUNT(Q4298:T4298))</f>
        <v>0.64384927662131808</v>
      </c>
      <c r="V4298" s="8">
        <f>AVERAGE(M4298:P4298)</f>
        <v>0.91255121616231083</v>
      </c>
      <c r="W4298" s="8">
        <f>LOG(V4298,2)</f>
        <v>-0.13202256370065668</v>
      </c>
      <c r="X4298" t="s">
        <v>5391</v>
      </c>
      <c r="Y4298">
        <f>_xlfn.T.TEST(B4298:E4298,F4298:I4298,2,1)</f>
        <v>0.44881806264468255</v>
      </c>
      <c r="Z4298">
        <f>IF(ABS(W4298)&gt;0.3014,1,0)</f>
        <v>0</v>
      </c>
      <c r="AA4298">
        <f>IF(Y4298&lt;0.05,1,0)</f>
        <v>0</v>
      </c>
      <c r="AB4298">
        <f>IF((Z4298+AA4298)&gt;1,1,0)</f>
        <v>0</v>
      </c>
      <c r="AC4298">
        <f>TINV(Y4298,3)</f>
        <v>0.86893449350413277</v>
      </c>
      <c r="AD4298">
        <f>EXP((-AC4298*AC4298)/2)</f>
        <v>0.68555703801502443</v>
      </c>
      <c r="AE4298">
        <f>-LOG10(AD4298)</f>
        <v>0.16395640627975616</v>
      </c>
      <c r="AF4298">
        <f>IF(AE4298&gt;2,1,0)</f>
        <v>0</v>
      </c>
      <c r="AG4298">
        <f>IF((AF4298+Z4298)&gt;1,1,0)</f>
        <v>0</v>
      </c>
    </row>
    <row r="4299" spans="1:33" x14ac:dyDescent="0.25">
      <c r="A4299" t="s">
        <v>4584</v>
      </c>
      <c r="B4299" s="12">
        <v>120.08</v>
      </c>
      <c r="C4299" s="12">
        <v>84.707499999999996</v>
      </c>
      <c r="D4299" s="12">
        <v>96.59</v>
      </c>
      <c r="E4299" s="12">
        <v>88.8</v>
      </c>
      <c r="F4299" s="12">
        <v>70.28</v>
      </c>
      <c r="G4299" s="12">
        <v>77.883333333333297</v>
      </c>
      <c r="H4299" s="12">
        <v>113.11</v>
      </c>
      <c r="I4299" s="12">
        <v>86.52</v>
      </c>
      <c r="J4299" s="12">
        <f>AVERAGE(B4299:E4299)</f>
        <v>97.544375000000002</v>
      </c>
      <c r="K4299" s="12">
        <f>AVERAGE(F4299:I4299)</f>
        <v>86.948333333333323</v>
      </c>
      <c r="L4299" s="12">
        <f>MAX(J4299:K4299)</f>
        <v>97.544375000000002</v>
      </c>
      <c r="M4299" s="8">
        <f>F4299/B4299</f>
        <v>0.58527648234510332</v>
      </c>
      <c r="N4299" s="8">
        <f>G4299/C4299</f>
        <v>0.91943845979793171</v>
      </c>
      <c r="O4299" s="8">
        <f>H4299/D4299</f>
        <v>1.1710321979500984</v>
      </c>
      <c r="P4299" s="8">
        <f>I4299/E4299</f>
        <v>0.97432432432432436</v>
      </c>
      <c r="Q4299" s="8">
        <f>LOG(M4299,2)</f>
        <v>-0.77280978561231228</v>
      </c>
      <c r="R4299" s="8">
        <f>LOG(N4299,2)</f>
        <v>-0.12117508002777469</v>
      </c>
      <c r="S4299" s="8">
        <f>LOG(O4299,2)</f>
        <v>0.22778074380182928</v>
      </c>
      <c r="T4299" s="8">
        <f>LOG(P4299,2)</f>
        <v>-3.7526011275489587E-2</v>
      </c>
      <c r="U4299" s="8">
        <f>STDEV(Q4299:T4299)/SQRT(COUNT(Q4299:T4299))</f>
        <v>0.21240715784862638</v>
      </c>
      <c r="V4299" s="8">
        <f>AVERAGE(M4299:P4299)</f>
        <v>0.91251786610436447</v>
      </c>
      <c r="W4299" s="8">
        <f>LOG(V4299,2)</f>
        <v>-0.13207528933574134</v>
      </c>
      <c r="X4299" t="s">
        <v>4584</v>
      </c>
      <c r="Y4299">
        <f>_xlfn.T.TEST(B4299:E4299,F4299:I4299,2,1)</f>
        <v>0.50444984534871851</v>
      </c>
      <c r="Z4299">
        <f>IF(ABS(W4299)&gt;0.3014,1,0)</f>
        <v>0</v>
      </c>
      <c r="AA4299">
        <f>IF(Y4299&lt;0.05,1,0)</f>
        <v>0</v>
      </c>
      <c r="AB4299">
        <f>IF((Z4299+AA4299)&gt;1,1,0)</f>
        <v>0</v>
      </c>
      <c r="AC4299">
        <f>TINV(Y4299,3)</f>
        <v>0.7562793614936586</v>
      </c>
      <c r="AD4299">
        <f>EXP((-AC4299*AC4299)/2)</f>
        <v>0.75127821509242765</v>
      </c>
      <c r="AE4299">
        <f>-LOG10(AD4299)</f>
        <v>0.12419920426861183</v>
      </c>
      <c r="AF4299">
        <f>IF(AE4299&gt;2,1,0)</f>
        <v>0</v>
      </c>
      <c r="AG4299">
        <f>IF((AF4299+Z4299)&gt;1,1,0)</f>
        <v>0</v>
      </c>
    </row>
    <row r="4300" spans="1:33" x14ac:dyDescent="0.25">
      <c r="A4300" t="s">
        <v>4437</v>
      </c>
      <c r="B4300" s="12">
        <v>149.63999999999999</v>
      </c>
      <c r="C4300" s="12">
        <v>139.05000000000001</v>
      </c>
      <c r="D4300" s="12">
        <v>216.73666666666699</v>
      </c>
      <c r="E4300" s="12">
        <v>195.16</v>
      </c>
      <c r="F4300" s="12">
        <v>124.83</v>
      </c>
      <c r="G4300" s="12">
        <v>123.033333333333</v>
      </c>
      <c r="H4300" s="12">
        <v>194.01666666666699</v>
      </c>
      <c r="I4300" s="12">
        <v>202.04666666666699</v>
      </c>
      <c r="J4300" s="12">
        <f>AVERAGE(B4300:E4300)</f>
        <v>175.14666666666673</v>
      </c>
      <c r="K4300" s="12">
        <f>AVERAGE(F4300:I4300)</f>
        <v>160.98166666666674</v>
      </c>
      <c r="L4300" s="12">
        <f>MAX(J4300:K4300)</f>
        <v>175.14666666666673</v>
      </c>
      <c r="M4300" s="8">
        <f>F4300/B4300</f>
        <v>0.83420208500400972</v>
      </c>
      <c r="N4300" s="8">
        <f>G4300/C4300</f>
        <v>0.88481361620519949</v>
      </c>
      <c r="O4300" s="8">
        <f>H4300/D4300</f>
        <v>0.89517232893988108</v>
      </c>
      <c r="P4300" s="8">
        <f>I4300/E4300</f>
        <v>1.0352872856459674</v>
      </c>
      <c r="Q4300" s="8">
        <f>LOG(M4300,2)</f>
        <v>-0.261531176784911</v>
      </c>
      <c r="R4300" s="8">
        <f>LOG(N4300,2)</f>
        <v>-0.17655450782223853</v>
      </c>
      <c r="S4300" s="8">
        <f>LOG(O4300,2)</f>
        <v>-0.15976265365595255</v>
      </c>
      <c r="T4300" s="8">
        <f>LOG(P4300,2)</f>
        <v>5.0031161990932264E-2</v>
      </c>
      <c r="U4300" s="8">
        <f>STDEV(Q4300:T4300)/SQRT(COUNT(Q4300:T4300))</f>
        <v>6.6188719256320791E-2</v>
      </c>
      <c r="V4300" s="8">
        <f>AVERAGE(M4300:P4300)</f>
        <v>0.91236882894876437</v>
      </c>
      <c r="W4300" s="8">
        <f>LOG(V4300,2)</f>
        <v>-0.1323109370242837</v>
      </c>
      <c r="X4300" t="s">
        <v>4437</v>
      </c>
      <c r="Y4300">
        <f>_xlfn.T.TEST(B4300:E4300,F4300:I4300,2,1)</f>
        <v>0.14625157617037104</v>
      </c>
      <c r="Z4300">
        <f>IF(ABS(W4300)&gt;0.3014,1,0)</f>
        <v>0</v>
      </c>
      <c r="AA4300">
        <f>IF(Y4300&lt;0.05,1,0)</f>
        <v>0</v>
      </c>
      <c r="AB4300">
        <f>IF((Z4300+AA4300)&gt;1,1,0)</f>
        <v>0</v>
      </c>
      <c r="AC4300">
        <f>TINV(Y4300,3)</f>
        <v>1.9501552961688715</v>
      </c>
      <c r="AD4300">
        <f>EXP((-AC4300*AC4300)/2)</f>
        <v>0.14933654338452942</v>
      </c>
      <c r="AE4300">
        <f>-LOG10(AD4300)</f>
        <v>0.825833905280419</v>
      </c>
      <c r="AF4300">
        <f>IF(AE4300&gt;2,1,0)</f>
        <v>0</v>
      </c>
      <c r="AG4300">
        <f>IF((AF4300+Z4300)&gt;1,1,0)</f>
        <v>0</v>
      </c>
    </row>
    <row r="4301" spans="1:33" x14ac:dyDescent="0.25">
      <c r="A4301" t="s">
        <v>3719</v>
      </c>
      <c r="B4301" s="12">
        <v>63.24</v>
      </c>
      <c r="C4301" s="12">
        <v>58.482500000000002</v>
      </c>
      <c r="D4301" s="12">
        <v>49.356666666666698</v>
      </c>
      <c r="E4301" s="12">
        <v>47.8</v>
      </c>
      <c r="F4301" s="12">
        <v>52.64</v>
      </c>
      <c r="G4301" s="12">
        <v>62.63</v>
      </c>
      <c r="H4301" s="12">
        <v>47.813333333333297</v>
      </c>
      <c r="I4301" s="12">
        <v>37.146666666666697</v>
      </c>
      <c r="J4301" s="12">
        <f>AVERAGE(B4301:E4301)</f>
        <v>54.71979166666668</v>
      </c>
      <c r="K4301" s="12">
        <f>AVERAGE(F4301:I4301)</f>
        <v>50.057500000000005</v>
      </c>
      <c r="L4301" s="12">
        <f>MAX(J4301:K4301)</f>
        <v>54.71979166666668</v>
      </c>
      <c r="M4301" s="8">
        <f>F4301/B4301</f>
        <v>0.83238456672991779</v>
      </c>
      <c r="N4301" s="8">
        <f>G4301/C4301</f>
        <v>1.0709186508784678</v>
      </c>
      <c r="O4301" s="8">
        <f>H4301/D4301</f>
        <v>0.96873100560545555</v>
      </c>
      <c r="P4301" s="8">
        <f>I4301/E4301</f>
        <v>0.77712691771269249</v>
      </c>
      <c r="Q4301" s="8">
        <f>LOG(M4301,2)</f>
        <v>-0.2646778786231293</v>
      </c>
      <c r="R4301" s="8">
        <f>LOG(N4301,2)</f>
        <v>9.8848894250981756E-2</v>
      </c>
      <c r="S4301" s="8">
        <f>LOG(O4301,2)</f>
        <v>-4.5831976980831163E-2</v>
      </c>
      <c r="T4301" s="8">
        <f>LOG(P4301,2)</f>
        <v>-0.36377786098801285</v>
      </c>
      <c r="U4301" s="8">
        <f>STDEV(Q4301:T4301)/SQRT(COUNT(Q4301:T4301))</f>
        <v>0.10467327182785266</v>
      </c>
      <c r="V4301" s="8">
        <f>AVERAGE(M4301:P4301)</f>
        <v>0.91229028523163347</v>
      </c>
      <c r="W4301" s="8">
        <f>LOG(V4301,2)</f>
        <v>-0.13243514064170145</v>
      </c>
      <c r="X4301" t="s">
        <v>3719</v>
      </c>
      <c r="Y4301">
        <f>_xlfn.T.TEST(B4301:E4301,F4301:I4301,2,1)</f>
        <v>0.28966226952209828</v>
      </c>
      <c r="Z4301">
        <f>IF(ABS(W4301)&gt;0.3014,1,0)</f>
        <v>0</v>
      </c>
      <c r="AA4301">
        <f>IF(Y4301&lt;0.05,1,0)</f>
        <v>0</v>
      </c>
      <c r="AB4301">
        <f>IF((Z4301+AA4301)&gt;1,1,0)</f>
        <v>0</v>
      </c>
      <c r="AC4301">
        <f>TINV(Y4301,3)</f>
        <v>1.282892011781656</v>
      </c>
      <c r="AD4301">
        <f>EXP((-AC4301*AC4301)/2)</f>
        <v>0.43915363691150233</v>
      </c>
      <c r="AE4301">
        <f>-LOG10(AD4301)</f>
        <v>0.35738351622721998</v>
      </c>
      <c r="AF4301">
        <f>IF(AE4301&gt;2,1,0)</f>
        <v>0</v>
      </c>
      <c r="AG4301">
        <f>IF((AF4301+Z4301)&gt;1,1,0)</f>
        <v>0</v>
      </c>
    </row>
    <row r="4302" spans="1:33" x14ac:dyDescent="0.25">
      <c r="A4302" t="s">
        <v>3411</v>
      </c>
      <c r="B4302" s="12">
        <v>120.27</v>
      </c>
      <c r="C4302" s="12">
        <v>124.03</v>
      </c>
      <c r="D4302" s="12">
        <v>124.92333333333301</v>
      </c>
      <c r="E4302" s="12">
        <v>141.08250000000001</v>
      </c>
      <c r="F4302" s="12">
        <v>105.565</v>
      </c>
      <c r="G4302" s="12">
        <v>104.17333333333301</v>
      </c>
      <c r="H4302" s="12">
        <v>134.57333333333301</v>
      </c>
      <c r="I4302" s="12">
        <v>120.51</v>
      </c>
      <c r="J4302" s="12">
        <f>AVERAGE(B4302:E4302)</f>
        <v>127.57645833333325</v>
      </c>
      <c r="K4302" s="12">
        <f>AVERAGE(F4302:I4302)</f>
        <v>116.20541666666651</v>
      </c>
      <c r="L4302" s="12">
        <f>MAX(J4302:K4302)</f>
        <v>127.57645833333325</v>
      </c>
      <c r="M4302" s="8">
        <f>F4302/B4302</f>
        <v>0.87773343310883845</v>
      </c>
      <c r="N4302" s="8">
        <f>G4302/C4302</f>
        <v>0.83990432422263162</v>
      </c>
      <c r="O4302" s="8">
        <f>H4302/D4302</f>
        <v>1.0772473783920806</v>
      </c>
      <c r="P4302" s="8">
        <f>I4302/E4302</f>
        <v>0.85418106427090534</v>
      </c>
      <c r="Q4302" s="8">
        <f>LOG(M4302,2)</f>
        <v>-0.18814523385513582</v>
      </c>
      <c r="R4302" s="8">
        <f>LOG(N4302,2)</f>
        <v>-0.25170309893761317</v>
      </c>
      <c r="S4302" s="8">
        <f>LOG(O4302,2)</f>
        <v>0.10734958748487333</v>
      </c>
      <c r="T4302" s="8">
        <f>LOG(P4302,2)</f>
        <v>-0.22738617862735003</v>
      </c>
      <c r="U4302" s="8">
        <f>STDEV(Q4302:T4302)/SQRT(COUNT(Q4302:T4302))</f>
        <v>8.3473401546358308E-2</v>
      </c>
      <c r="V4302" s="8">
        <f>AVERAGE(M4302:P4302)</f>
        <v>0.91226654999861401</v>
      </c>
      <c r="W4302" s="8">
        <f>LOG(V4302,2)</f>
        <v>-0.13247267600624835</v>
      </c>
      <c r="X4302" t="s">
        <v>3411</v>
      </c>
      <c r="Y4302">
        <f>_xlfn.T.TEST(B4302:E4302,F4302:I4302,2,1)</f>
        <v>0.20891309087993781</v>
      </c>
      <c r="Z4302">
        <f>IF(ABS(W4302)&gt;0.3014,1,0)</f>
        <v>0</v>
      </c>
      <c r="AA4302">
        <f>IF(Y4302&lt;0.05,1,0)</f>
        <v>0</v>
      </c>
      <c r="AB4302">
        <f>IF((Z4302+AA4302)&gt;1,1,0)</f>
        <v>0</v>
      </c>
      <c r="AC4302">
        <f>TINV(Y4302,3)</f>
        <v>1.5953012291591608</v>
      </c>
      <c r="AD4302">
        <f>EXP((-AC4302*AC4302)/2)</f>
        <v>0.2801323788649564</v>
      </c>
      <c r="AE4302">
        <f>-LOG10(AD4302)</f>
        <v>0.552636690713456</v>
      </c>
      <c r="AF4302">
        <f>IF(AE4302&gt;2,1,0)</f>
        <v>0</v>
      </c>
      <c r="AG4302">
        <f>IF((AF4302+Z4302)&gt;1,1,0)</f>
        <v>0</v>
      </c>
    </row>
    <row r="4303" spans="1:33" x14ac:dyDescent="0.25">
      <c r="A4303" t="s">
        <v>1999</v>
      </c>
      <c r="B4303" s="12">
        <v>25.09</v>
      </c>
      <c r="C4303" s="12">
        <v>19.010000000000002</v>
      </c>
      <c r="D4303" s="12">
        <v>17.59</v>
      </c>
      <c r="E4303" s="12">
        <v>17.004999999999999</v>
      </c>
      <c r="F4303" s="12">
        <v>19.98</v>
      </c>
      <c r="G4303" s="12">
        <v>19.696666666666701</v>
      </c>
      <c r="H4303" s="12">
        <v>16.62</v>
      </c>
      <c r="I4303" s="12">
        <v>14.813333333333301</v>
      </c>
      <c r="J4303" s="12">
        <f>AVERAGE(B4303:E4303)</f>
        <v>19.673749999999998</v>
      </c>
      <c r="K4303" s="12">
        <f>AVERAGE(F4303:I4303)</f>
        <v>17.777500000000003</v>
      </c>
      <c r="L4303" s="12">
        <f>MAX(J4303:K4303)</f>
        <v>19.673749999999998</v>
      </c>
      <c r="M4303" s="8">
        <f>F4303/B4303</f>
        <v>0.79633320047827827</v>
      </c>
      <c r="N4303" s="8">
        <f>G4303/C4303</f>
        <v>1.0361213396458022</v>
      </c>
      <c r="O4303" s="8">
        <f>H4303/D4303</f>
        <v>0.94485503126776582</v>
      </c>
      <c r="P4303" s="8">
        <f>I4303/E4303</f>
        <v>0.87111633833186131</v>
      </c>
      <c r="Q4303" s="8">
        <f>LOG(M4303,2)</f>
        <v>-0.32855588761675414</v>
      </c>
      <c r="R4303" s="8">
        <f>LOG(N4303,2)</f>
        <v>5.1192966204482264E-2</v>
      </c>
      <c r="S4303" s="8">
        <f>LOG(O4303,2)</f>
        <v>-8.1835100701616426E-2</v>
      </c>
      <c r="T4303" s="8">
        <f>LOG(P4303,2)</f>
        <v>-0.1990626900399092</v>
      </c>
      <c r="U4303" s="8">
        <f>STDEV(Q4303:T4303)/SQRT(COUNT(Q4303:T4303))</f>
        <v>8.1126893231939862E-2</v>
      </c>
      <c r="V4303" s="8">
        <f>AVERAGE(M4303:P4303)</f>
        <v>0.91210647743092688</v>
      </c>
      <c r="W4303" s="8">
        <f>LOG(V4303,2)</f>
        <v>-0.13272584341960633</v>
      </c>
      <c r="X4303" t="s">
        <v>1999</v>
      </c>
      <c r="Y4303">
        <f>_xlfn.T.TEST(B4303:E4303,F4303:I4303,2,1)</f>
        <v>0.21876985891863338</v>
      </c>
      <c r="Z4303">
        <f>IF(ABS(W4303)&gt;0.3014,1,0)</f>
        <v>0</v>
      </c>
      <c r="AA4303">
        <f>IF(Y4303&lt;0.05,1,0)</f>
        <v>0</v>
      </c>
      <c r="AB4303">
        <f>IF((Z4303+AA4303)&gt;1,1,0)</f>
        <v>0</v>
      </c>
      <c r="AC4303">
        <f>TINV(Y4303,3)</f>
        <v>1.5506586573353836</v>
      </c>
      <c r="AD4303">
        <f>EXP((-AC4303*AC4303)/2)</f>
        <v>0.30051093516025718</v>
      </c>
      <c r="AE4303">
        <f>-LOG10(AD4303)</f>
        <v>0.52213972002280151</v>
      </c>
      <c r="AF4303">
        <f>IF(AE4303&gt;2,1,0)</f>
        <v>0</v>
      </c>
      <c r="AG4303">
        <f>IF((AF4303+Z4303)&gt;1,1,0)</f>
        <v>0</v>
      </c>
    </row>
    <row r="4304" spans="1:33" x14ac:dyDescent="0.25">
      <c r="A4304" t="s">
        <v>2625</v>
      </c>
      <c r="B4304" s="12">
        <v>27.96</v>
      </c>
      <c r="C4304" s="12">
        <v>27.997499999999999</v>
      </c>
      <c r="D4304" s="12">
        <v>30.343333333333302</v>
      </c>
      <c r="E4304" s="12">
        <v>31.215</v>
      </c>
      <c r="F4304" s="12">
        <v>20.024999999999999</v>
      </c>
      <c r="G4304" s="12">
        <v>23.9033333333333</v>
      </c>
      <c r="H4304" s="12">
        <v>31.453333333333301</v>
      </c>
      <c r="I4304" s="12">
        <v>32.516666666666701</v>
      </c>
      <c r="J4304" s="12">
        <f>AVERAGE(B4304:E4304)</f>
        <v>29.378958333333326</v>
      </c>
      <c r="K4304" s="12">
        <f>AVERAGE(F4304:I4304)</f>
        <v>26.974583333333328</v>
      </c>
      <c r="L4304" s="12">
        <f>MAX(J4304:K4304)</f>
        <v>29.378958333333326</v>
      </c>
      <c r="M4304" s="8">
        <f>F4304/B4304</f>
        <v>0.71620171673819732</v>
      </c>
      <c r="N4304" s="8">
        <f>G4304/C4304</f>
        <v>0.85376670536059651</v>
      </c>
      <c r="O4304" s="8">
        <f>H4304/D4304</f>
        <v>1.0365813468087444</v>
      </c>
      <c r="P4304" s="8">
        <f>I4304/E4304</f>
        <v>1.0417000373751946</v>
      </c>
      <c r="Q4304" s="8">
        <f>LOG(M4304,2)</f>
        <v>-0.48156211807936422</v>
      </c>
      <c r="R4304" s="8">
        <f>LOG(N4304,2)</f>
        <v>-0.22808619248890735</v>
      </c>
      <c r="S4304" s="8">
        <f>LOG(O4304,2)</f>
        <v>5.1833337896942784E-2</v>
      </c>
      <c r="T4304" s="8">
        <f>LOG(P4304,2)</f>
        <v>5.8939906318743074E-2</v>
      </c>
      <c r="U4304" s="8">
        <f>STDEV(Q4304:T4304)/SQRT(COUNT(Q4304:T4304))</f>
        <v>0.1292359457132792</v>
      </c>
      <c r="V4304" s="8">
        <f>AVERAGE(M4304:P4304)</f>
        <v>0.91206245157068322</v>
      </c>
      <c r="W4304" s="8">
        <f>LOG(V4304,2)</f>
        <v>-0.13279548158660603</v>
      </c>
      <c r="X4304" t="s">
        <v>2625</v>
      </c>
      <c r="Y4304">
        <f>_xlfn.T.TEST(B4304:E4304,F4304:I4304,2,1)</f>
        <v>0.35941133121788005</v>
      </c>
      <c r="Z4304">
        <f>IF(ABS(W4304)&gt;0.3014,1,0)</f>
        <v>0</v>
      </c>
      <c r="AA4304">
        <f>IF(Y4304&lt;0.05,1,0)</f>
        <v>0</v>
      </c>
      <c r="AB4304">
        <f>IF((Z4304+AA4304)&gt;1,1,0)</f>
        <v>0</v>
      </c>
      <c r="AC4304">
        <f>TINV(Y4304,3)</f>
        <v>1.079516578941903</v>
      </c>
      <c r="AD4304">
        <f>EXP((-AC4304*AC4304)/2)</f>
        <v>0.5584009523122313</v>
      </c>
      <c r="AE4304">
        <f>-LOG10(AD4304)</f>
        <v>0.25305384972659584</v>
      </c>
      <c r="AF4304">
        <f>IF(AE4304&gt;2,1,0)</f>
        <v>0</v>
      </c>
      <c r="AG4304">
        <f>IF((AF4304+Z4304)&gt;1,1,0)</f>
        <v>0</v>
      </c>
    </row>
    <row r="4305" spans="1:33" x14ac:dyDescent="0.25">
      <c r="A4305" t="s">
        <v>5699</v>
      </c>
      <c r="B4305" s="12">
        <v>45.59</v>
      </c>
      <c r="C4305" s="12">
        <v>55.457500000000003</v>
      </c>
      <c r="D4305" s="12">
        <v>65.349999999999994</v>
      </c>
      <c r="E4305" s="12">
        <v>51.295000000000002</v>
      </c>
      <c r="F4305" s="12">
        <v>48.125</v>
      </c>
      <c r="G4305" s="12">
        <v>56.3066666666667</v>
      </c>
      <c r="H4305" s="12">
        <v>45.136666666666699</v>
      </c>
      <c r="I4305" s="12">
        <v>45.436666666666703</v>
      </c>
      <c r="J4305" s="12">
        <f>AVERAGE(B4305:E4305)</f>
        <v>54.423124999999999</v>
      </c>
      <c r="K4305" s="12">
        <f>AVERAGE(F4305:I4305)</f>
        <v>48.75125000000002</v>
      </c>
      <c r="L4305" s="12">
        <f>MAX(J4305:K4305)</f>
        <v>54.423124999999999</v>
      </c>
      <c r="M4305" s="8">
        <f>F4305/B4305</f>
        <v>1.0556042991884185</v>
      </c>
      <c r="N4305" s="8">
        <f>G4305/C4305</f>
        <v>1.0153120257254058</v>
      </c>
      <c r="O4305" s="8">
        <f>H4305/D4305</f>
        <v>0.69069115021678196</v>
      </c>
      <c r="P4305" s="8">
        <f>I4305/E4305</f>
        <v>0.88579133768723461</v>
      </c>
      <c r="Q4305" s="8">
        <f>LOG(M4305,2)</f>
        <v>7.8069131492223304E-2</v>
      </c>
      <c r="R4305" s="8">
        <f>LOG(N4305,2)</f>
        <v>2.1923164640308784E-2</v>
      </c>
      <c r="S4305" s="8">
        <f>LOG(O4305,2)</f>
        <v>-0.53388735628219608</v>
      </c>
      <c r="T4305" s="8">
        <f>LOG(P4305,2)</f>
        <v>-0.17496120596936521</v>
      </c>
      <c r="U4305" s="8">
        <f>STDEV(Q4305:T4305)/SQRT(COUNT(Q4305:T4305))</f>
        <v>0.13830704339558592</v>
      </c>
      <c r="V4305" s="8">
        <f>AVERAGE(M4305:P4305)</f>
        <v>0.91184970320446013</v>
      </c>
      <c r="W4305" s="8">
        <f>LOG(V4305,2)</f>
        <v>-0.1331320449605555</v>
      </c>
      <c r="X4305" t="s">
        <v>5699</v>
      </c>
      <c r="Y4305">
        <f>_xlfn.T.TEST(B4305:E4305,F4305:I4305,2,1)</f>
        <v>0.35317274175887142</v>
      </c>
      <c r="Z4305">
        <f>IF(ABS(W4305)&gt;0.3014,1,0)</f>
        <v>0</v>
      </c>
      <c r="AA4305">
        <f>IF(Y4305&lt;0.05,1,0)</f>
        <v>0</v>
      </c>
      <c r="AB4305">
        <f>IF((Z4305+AA4305)&gt;1,1,0)</f>
        <v>0</v>
      </c>
      <c r="AC4305">
        <f>TINV(Y4305,3)</f>
        <v>1.0960178028792613</v>
      </c>
      <c r="AD4305">
        <f>EXP((-AC4305*AC4305)/2)</f>
        <v>0.54846735817457526</v>
      </c>
      <c r="AE4305">
        <f>-LOG10(AD4305)</f>
        <v>0.26084921419045032</v>
      </c>
      <c r="AF4305">
        <f>IF(AE4305&gt;2,1,0)</f>
        <v>0</v>
      </c>
      <c r="AG4305">
        <f>IF((AF4305+Z4305)&gt;1,1,0)</f>
        <v>0</v>
      </c>
    </row>
    <row r="4306" spans="1:33" x14ac:dyDescent="0.25">
      <c r="A4306" t="s">
        <v>2602</v>
      </c>
      <c r="B4306" s="12">
        <v>12.17</v>
      </c>
      <c r="C4306" s="12">
        <v>11.93</v>
      </c>
      <c r="D4306" s="12">
        <v>19.670000000000002</v>
      </c>
      <c r="E4306" s="12">
        <v>17.072500000000002</v>
      </c>
      <c r="F4306" s="12">
        <v>9.5399999999999991</v>
      </c>
      <c r="G4306" s="12">
        <v>12.1133333333333</v>
      </c>
      <c r="H4306" s="12">
        <v>15.8266666666667</v>
      </c>
      <c r="I4306" s="12">
        <v>17.809999999999999</v>
      </c>
      <c r="J4306" s="12">
        <f>AVERAGE(B4306:E4306)</f>
        <v>15.210625</v>
      </c>
      <c r="K4306" s="12">
        <f>AVERAGE(F4306:I4306)</f>
        <v>13.822500000000002</v>
      </c>
      <c r="L4306" s="12">
        <f>MAX(J4306:K4306)</f>
        <v>15.210625</v>
      </c>
      <c r="M4306" s="8">
        <f>F4306/B4306</f>
        <v>0.78389482333607219</v>
      </c>
      <c r="N4306" s="8">
        <f>G4306/C4306</f>
        <v>1.0153674210673345</v>
      </c>
      <c r="O4306" s="8">
        <f>H4306/D4306</f>
        <v>0.80460938823928307</v>
      </c>
      <c r="P4306" s="8">
        <f>I4306/E4306</f>
        <v>1.04319812564065</v>
      </c>
      <c r="Q4306" s="8">
        <f>LOG(M4306,2)</f>
        <v>-0.35126799670821707</v>
      </c>
      <c r="R4306" s="8">
        <f>LOG(N4306,2)</f>
        <v>2.2001875817727633E-2</v>
      </c>
      <c r="S4306" s="8">
        <f>LOG(O4306,2)</f>
        <v>-0.31363952335777684</v>
      </c>
      <c r="T4306" s="8">
        <f>LOG(P4306,2)</f>
        <v>6.1013182531159921E-2</v>
      </c>
      <c r="U4306" s="8">
        <f>STDEV(Q4306:T4306)/SQRT(COUNT(Q4306:T4306))</f>
        <v>0.10851879171168859</v>
      </c>
      <c r="V4306" s="8">
        <f>AVERAGE(M4306:P4306)</f>
        <v>0.91176743957083484</v>
      </c>
      <c r="W4306" s="8">
        <f>LOG(V4306,2)</f>
        <v>-0.13326220532544064</v>
      </c>
      <c r="X4306" t="s">
        <v>2602</v>
      </c>
      <c r="Y4306">
        <f>_xlfn.T.TEST(B4306:E4306,F4306:I4306,2,1)</f>
        <v>0.2966802844251723</v>
      </c>
      <c r="Z4306">
        <f>IF(ABS(W4306)&gt;0.3014,1,0)</f>
        <v>0</v>
      </c>
      <c r="AA4306">
        <f>IF(Y4306&lt;0.05,1,0)</f>
        <v>0</v>
      </c>
      <c r="AB4306">
        <f>IF((Z4306+AA4306)&gt;1,1,0)</f>
        <v>0</v>
      </c>
      <c r="AC4306">
        <f>TINV(Y4306,3)</f>
        <v>1.2602809761418281</v>
      </c>
      <c r="AD4306">
        <f>EXP((-AC4306*AC4306)/2)</f>
        <v>0.45196340292296511</v>
      </c>
      <c r="AE4306">
        <f>-LOG10(AD4306)</f>
        <v>0.34489673012686062</v>
      </c>
      <c r="AF4306">
        <f>IF(AE4306&gt;2,1,0)</f>
        <v>0</v>
      </c>
      <c r="AG4306">
        <f>IF((AF4306+Z4306)&gt;1,1,0)</f>
        <v>0</v>
      </c>
    </row>
    <row r="4307" spans="1:33" x14ac:dyDescent="0.25">
      <c r="A4307" t="s">
        <v>1135</v>
      </c>
      <c r="B4307" s="12">
        <v>81.760000000000005</v>
      </c>
      <c r="C4307" s="12">
        <v>50.747500000000002</v>
      </c>
      <c r="D4307" s="12">
        <v>102.07666666666699</v>
      </c>
      <c r="E4307" s="12">
        <v>68.772499999999994</v>
      </c>
      <c r="F4307" s="12">
        <v>55.44</v>
      </c>
      <c r="G4307" s="12">
        <v>60.1533333333333</v>
      </c>
      <c r="H4307" s="12">
        <v>74.430000000000007</v>
      </c>
      <c r="I4307" s="12">
        <v>72.516666666666694</v>
      </c>
      <c r="J4307" s="12">
        <f>AVERAGE(B4307:E4307)</f>
        <v>75.839166666666742</v>
      </c>
      <c r="K4307" s="12">
        <f>AVERAGE(F4307:I4307)</f>
        <v>65.635000000000005</v>
      </c>
      <c r="L4307" s="12">
        <f>MAX(J4307:K4307)</f>
        <v>75.839166666666742</v>
      </c>
      <c r="M4307" s="8">
        <f>F4307/B4307</f>
        <v>0.67808219178082185</v>
      </c>
      <c r="N4307" s="8">
        <f>G4307/C4307</f>
        <v>1.1853457477379832</v>
      </c>
      <c r="O4307" s="8">
        <f>H4307/D4307</f>
        <v>0.72915782255167461</v>
      </c>
      <c r="P4307" s="8">
        <f>I4307/E4307</f>
        <v>1.0544427884207597</v>
      </c>
      <c r="Q4307" s="8">
        <f>LOG(M4307,2)</f>
        <v>-0.56046793880040779</v>
      </c>
      <c r="R4307" s="8">
        <f>LOG(N4307,2)</f>
        <v>0.24530793320994185</v>
      </c>
      <c r="S4307" s="8">
        <f>LOG(O4307,2)</f>
        <v>-0.45569698243432044</v>
      </c>
      <c r="T4307" s="8">
        <f>LOG(P4307,2)</f>
        <v>7.6480820024166812E-2</v>
      </c>
      <c r="U4307" s="8">
        <f>STDEV(Q4307:T4307)/SQRT(COUNT(Q4307:T4307))</f>
        <v>0.19733004976401405</v>
      </c>
      <c r="V4307" s="8">
        <f>AVERAGE(M4307:P4307)</f>
        <v>0.91175713762280985</v>
      </c>
      <c r="W4307" s="8">
        <f>LOG(V4307,2)</f>
        <v>-0.13327850625114593</v>
      </c>
      <c r="X4307" t="s">
        <v>1135</v>
      </c>
      <c r="Y4307">
        <f>_xlfn.T.TEST(B4307:E4307,F4307:I4307,2,1)</f>
        <v>0.37260527137639193</v>
      </c>
      <c r="Z4307">
        <f>IF(ABS(W4307)&gt;0.3014,1,0)</f>
        <v>0</v>
      </c>
      <c r="AA4307">
        <f>IF(Y4307&lt;0.05,1,0)</f>
        <v>0</v>
      </c>
      <c r="AB4307">
        <f>IF((Z4307+AA4307)&gt;1,1,0)</f>
        <v>0</v>
      </c>
      <c r="AC4307">
        <f>TINV(Y4307,3)</f>
        <v>1.0455190355309825</v>
      </c>
      <c r="AD4307">
        <f>EXP((-AC4307*AC4307)/2)</f>
        <v>0.57894081450719004</v>
      </c>
      <c r="AE4307">
        <f>-LOG10(AD4307)</f>
        <v>0.23736583220823934</v>
      </c>
      <c r="AF4307">
        <f>IF(AE4307&gt;2,1,0)</f>
        <v>0</v>
      </c>
      <c r="AG4307">
        <f>IF((AF4307+Z4307)&gt;1,1,0)</f>
        <v>0</v>
      </c>
    </row>
    <row r="4308" spans="1:33" x14ac:dyDescent="0.25">
      <c r="A4308" t="s">
        <v>2641</v>
      </c>
      <c r="B4308" s="12">
        <v>206.07</v>
      </c>
      <c r="C4308" s="12">
        <v>211.33</v>
      </c>
      <c r="D4308" s="12">
        <v>221.12</v>
      </c>
      <c r="E4308" s="12">
        <v>237.3475</v>
      </c>
      <c r="F4308" s="12">
        <v>182.92500000000001</v>
      </c>
      <c r="G4308" s="12">
        <v>181.17</v>
      </c>
      <c r="H4308" s="12">
        <v>214.24666666666701</v>
      </c>
      <c r="I4308" s="12">
        <v>221.46</v>
      </c>
      <c r="J4308" s="12">
        <f>AVERAGE(B4308:E4308)</f>
        <v>218.96687499999999</v>
      </c>
      <c r="K4308" s="12">
        <f>AVERAGE(F4308:I4308)</f>
        <v>199.95041666666677</v>
      </c>
      <c r="L4308" s="12">
        <f>MAX(J4308:K4308)</f>
        <v>218.96687499999999</v>
      </c>
      <c r="M4308" s="8">
        <f>F4308/B4308</f>
        <v>0.88768379676808862</v>
      </c>
      <c r="N4308" s="8">
        <f>G4308/C4308</f>
        <v>0.85728481521790556</v>
      </c>
      <c r="O4308" s="8">
        <f>H4308/D4308</f>
        <v>0.96891582247949981</v>
      </c>
      <c r="P4308" s="8">
        <f>I4308/E4308</f>
        <v>0.93306228209692543</v>
      </c>
      <c r="Q4308" s="8">
        <f>LOG(M4308,2)</f>
        <v>-0.17188223145849268</v>
      </c>
      <c r="R4308" s="8">
        <f>LOG(N4308,2)</f>
        <v>-0.22215350520757732</v>
      </c>
      <c r="S4308" s="8">
        <f>LOG(O4308,2)</f>
        <v>-4.5556762339442301E-2</v>
      </c>
      <c r="T4308" s="8">
        <f>LOG(P4308,2)</f>
        <v>-9.9954710409026121E-2</v>
      </c>
      <c r="U4308" s="8">
        <f>STDEV(Q4308:T4308)/SQRT(COUNT(Q4308:T4308))</f>
        <v>3.8927546264625502E-2</v>
      </c>
      <c r="V4308" s="8">
        <f>AVERAGE(M4308:P4308)</f>
        <v>0.91173667914060486</v>
      </c>
      <c r="W4308" s="8">
        <f>LOG(V4308,2)</f>
        <v>-0.13331087855814383</v>
      </c>
      <c r="X4308" t="s">
        <v>2641</v>
      </c>
      <c r="Y4308">
        <f>_xlfn.T.TEST(B4308:E4308,F4308:I4308,2,1)</f>
        <v>3.1722716336586493E-2</v>
      </c>
      <c r="Z4308">
        <f>IF(ABS(W4308)&gt;0.3014,1,0)</f>
        <v>0</v>
      </c>
      <c r="AA4308">
        <f>IF(Y4308&lt;0.05,1,0)</f>
        <v>1</v>
      </c>
      <c r="AB4308">
        <f>IF((Z4308+AA4308)&gt;1,1,0)</f>
        <v>0</v>
      </c>
      <c r="AC4308">
        <f>TINV(Y4308,3)</f>
        <v>3.8130321557683109</v>
      </c>
      <c r="AD4308">
        <f>EXP((-AC4308*AC4308)/2)</f>
        <v>6.9638554261355185E-4</v>
      </c>
      <c r="AE4308">
        <f>-LOG10(AD4308)</f>
        <v>3.1571502536781013</v>
      </c>
      <c r="AF4308">
        <f>IF(AE4308&gt;2,1,0)</f>
        <v>1</v>
      </c>
      <c r="AG4308">
        <f>IF((AF4308+Z4308)&gt;1,1,0)</f>
        <v>0</v>
      </c>
    </row>
    <row r="4309" spans="1:33" x14ac:dyDescent="0.25">
      <c r="A4309" t="s">
        <v>1848</v>
      </c>
      <c r="B4309" s="12">
        <v>43.14</v>
      </c>
      <c r="C4309" s="12">
        <v>26.6</v>
      </c>
      <c r="D4309" s="12">
        <v>32.123333333333299</v>
      </c>
      <c r="E4309" s="12">
        <v>33.96</v>
      </c>
      <c r="F4309" s="12">
        <v>24.56</v>
      </c>
      <c r="G4309" s="12">
        <v>31.316666666666698</v>
      </c>
      <c r="H4309" s="12">
        <v>30.47</v>
      </c>
      <c r="I4309" s="12">
        <v>32.32</v>
      </c>
      <c r="J4309" s="12">
        <f>AVERAGE(B4309:E4309)</f>
        <v>33.955833333333331</v>
      </c>
      <c r="K4309" s="12">
        <f>AVERAGE(F4309:I4309)</f>
        <v>29.666666666666671</v>
      </c>
      <c r="L4309" s="12">
        <f>MAX(J4309:K4309)</f>
        <v>33.955833333333331</v>
      </c>
      <c r="M4309" s="8">
        <f>F4309/B4309</f>
        <v>0.56930922577654142</v>
      </c>
      <c r="N4309" s="8">
        <f>G4309/C4309</f>
        <v>1.1773182957393495</v>
      </c>
      <c r="O4309" s="8">
        <f>H4309/D4309</f>
        <v>0.94853170073674475</v>
      </c>
      <c r="P4309" s="8">
        <f>I4309/E4309</f>
        <v>0.95170789163722025</v>
      </c>
      <c r="Q4309" s="8">
        <f>LOG(M4309,2)</f>
        <v>-0.81271561579027485</v>
      </c>
      <c r="R4309" s="8">
        <f>LOG(N4309,2)</f>
        <v>0.23550441519771115</v>
      </c>
      <c r="S4309" s="8">
        <f>LOG(O4309,2)</f>
        <v>-7.6232104348721255E-2</v>
      </c>
      <c r="T4309" s="8">
        <f>LOG(P4309,2)</f>
        <v>-7.1409260801243782E-2</v>
      </c>
      <c r="U4309" s="8">
        <f>STDEV(Q4309:T4309)/SQRT(COUNT(Q4309:T4309))</f>
        <v>0.222771708158957</v>
      </c>
      <c r="V4309" s="8">
        <f>AVERAGE(M4309:P4309)</f>
        <v>0.91171677847246402</v>
      </c>
      <c r="W4309" s="8">
        <f>LOG(V4309,2)</f>
        <v>-0.13334236890972745</v>
      </c>
      <c r="X4309" t="s">
        <v>1848</v>
      </c>
      <c r="Y4309">
        <f>_xlfn.T.TEST(B4309:E4309,F4309:I4309,2,1)</f>
        <v>0.45357760801381058</v>
      </c>
      <c r="Z4309">
        <f>IF(ABS(W4309)&gt;0.3014,1,0)</f>
        <v>0</v>
      </c>
      <c r="AA4309">
        <f>IF(Y4309&lt;0.05,1,0)</f>
        <v>0</v>
      </c>
      <c r="AB4309">
        <f>IF((Z4309+AA4309)&gt;1,1,0)</f>
        <v>0</v>
      </c>
      <c r="AC4309">
        <f>TINV(Y4309,3)</f>
        <v>0.85883782663242425</v>
      </c>
      <c r="AD4309">
        <f>EXP((-AC4309*AC4309)/2)</f>
        <v>0.69156287517926929</v>
      </c>
      <c r="AE4309">
        <f>-LOG10(AD4309)</f>
        <v>0.16016832878380258</v>
      </c>
      <c r="AF4309">
        <f>IF(AE4309&gt;2,1,0)</f>
        <v>0</v>
      </c>
      <c r="AG4309">
        <f>IF((AF4309+Z4309)&gt;1,1,0)</f>
        <v>0</v>
      </c>
    </row>
    <row r="4310" spans="1:33" x14ac:dyDescent="0.25">
      <c r="A4310" t="s">
        <v>59</v>
      </c>
      <c r="B4310" s="12">
        <v>34.479999999999997</v>
      </c>
      <c r="C4310" s="12">
        <v>21.032499999999999</v>
      </c>
      <c r="D4310" s="12">
        <v>36.623333333333299</v>
      </c>
      <c r="E4310" s="12">
        <v>30.785</v>
      </c>
      <c r="F4310" s="12">
        <v>25.36</v>
      </c>
      <c r="G4310" s="12">
        <v>19.496666666666702</v>
      </c>
      <c r="H4310" s="12">
        <v>32.14</v>
      </c>
      <c r="I4310" s="12">
        <v>34.063333333333297</v>
      </c>
      <c r="J4310" s="12">
        <f>AVERAGE(B4310:E4310)</f>
        <v>30.730208333333323</v>
      </c>
      <c r="K4310" s="12">
        <f>AVERAGE(F4310:I4310)</f>
        <v>27.765000000000001</v>
      </c>
      <c r="L4310" s="12">
        <f>MAX(J4310:K4310)</f>
        <v>30.730208333333323</v>
      </c>
      <c r="M4310" s="8">
        <f>F4310/B4310</f>
        <v>0.73549883990719267</v>
      </c>
      <c r="N4310" s="8">
        <f>G4310/C4310</f>
        <v>0.92697808946471905</v>
      </c>
      <c r="O4310" s="8">
        <f>H4310/D4310</f>
        <v>0.87758259761536439</v>
      </c>
      <c r="P4310" s="8">
        <f>I4310/E4310</f>
        <v>1.106491256564343</v>
      </c>
      <c r="Q4310" s="8">
        <f>LOG(M4310,2)</f>
        <v>-0.44320502894969072</v>
      </c>
      <c r="R4310" s="8">
        <f>LOG(N4310,2)</f>
        <v>-0.10939285592239006</v>
      </c>
      <c r="S4310" s="8">
        <f>LOG(O4310,2)</f>
        <v>-0.18839317737658923</v>
      </c>
      <c r="T4310" s="8">
        <f>LOG(P4310,2)</f>
        <v>0.14599205108370489</v>
      </c>
      <c r="U4310" s="8">
        <f>STDEV(Q4310:T4310)/SQRT(COUNT(Q4310:T4310))</f>
        <v>0.1213456519798593</v>
      </c>
      <c r="V4310" s="8">
        <f>AVERAGE(M4310:P4310)</f>
        <v>0.91163769588790489</v>
      </c>
      <c r="W4310" s="8">
        <f>LOG(V4310,2)</f>
        <v>-0.13346751413435604</v>
      </c>
      <c r="X4310" t="s">
        <v>59</v>
      </c>
      <c r="Y4310">
        <f>_xlfn.T.TEST(B4310:E4310,F4310:I4310,2,1)</f>
        <v>0.33712419359339524</v>
      </c>
      <c r="Z4310">
        <f>IF(ABS(W4310)&gt;0.3014,1,0)</f>
        <v>0</v>
      </c>
      <c r="AA4310">
        <f>IF(Y4310&lt;0.05,1,0)</f>
        <v>0</v>
      </c>
      <c r="AB4310">
        <f>IF((Z4310+AA4310)&gt;1,1,0)</f>
        <v>0</v>
      </c>
      <c r="AC4310">
        <f>TINV(Y4310,3)</f>
        <v>1.1398249700838787</v>
      </c>
      <c r="AD4310">
        <f>EXP((-AC4310*AC4310)/2)</f>
        <v>0.52225438552510484</v>
      </c>
      <c r="AE4310">
        <f>-LOG10(AD4310)</f>
        <v>0.28211790443265816</v>
      </c>
      <c r="AF4310">
        <f>IF(AE4310&gt;2,1,0)</f>
        <v>0</v>
      </c>
      <c r="AG4310">
        <f>IF((AF4310+Z4310)&gt;1,1,0)</f>
        <v>0</v>
      </c>
    </row>
    <row r="4311" spans="1:33" x14ac:dyDescent="0.25">
      <c r="A4311" t="s">
        <v>1371</v>
      </c>
      <c r="B4311" s="12">
        <v>178.12</v>
      </c>
      <c r="C4311" s="12">
        <v>146.88499999999999</v>
      </c>
      <c r="D4311" s="12">
        <v>94.5833333333333</v>
      </c>
      <c r="E4311" s="12">
        <v>107.91</v>
      </c>
      <c r="F4311" s="12">
        <v>124.245</v>
      </c>
      <c r="G4311" s="12">
        <v>123.6</v>
      </c>
      <c r="H4311" s="12">
        <v>110.62</v>
      </c>
      <c r="I4311" s="12">
        <v>101.19</v>
      </c>
      <c r="J4311" s="12">
        <f>AVERAGE(B4311:E4311)</f>
        <v>131.87458333333333</v>
      </c>
      <c r="K4311" s="12">
        <f>AVERAGE(F4311:I4311)</f>
        <v>114.91375000000001</v>
      </c>
      <c r="L4311" s="12">
        <f>MAX(J4311:K4311)</f>
        <v>131.87458333333333</v>
      </c>
      <c r="M4311" s="8">
        <f>F4311/B4311</f>
        <v>0.69753536941387828</v>
      </c>
      <c r="N4311" s="8">
        <f>G4311/C4311</f>
        <v>0.84147462300439124</v>
      </c>
      <c r="O4311" s="8">
        <f>H4311/D4311</f>
        <v>1.169550660792952</v>
      </c>
      <c r="P4311" s="8">
        <f>I4311/E4311</f>
        <v>0.93772588268001111</v>
      </c>
      <c r="Q4311" s="8">
        <f>LOG(M4311,2)</f>
        <v>-0.51966172241252195</v>
      </c>
      <c r="R4311" s="8">
        <f>LOG(N4311,2)</f>
        <v>-0.24900833113697327</v>
      </c>
      <c r="S4311" s="8">
        <f>LOG(O4311,2)</f>
        <v>0.22595435548407991</v>
      </c>
      <c r="T4311" s="8">
        <f>LOG(P4311,2)</f>
        <v>-9.276184111725326E-2</v>
      </c>
      <c r="U4311" s="8">
        <f>STDEV(Q4311:T4311)/SQRT(COUNT(Q4311:T4311))</f>
        <v>0.15565872364049152</v>
      </c>
      <c r="V4311" s="8">
        <f>AVERAGE(M4311:P4311)</f>
        <v>0.91157163397280816</v>
      </c>
      <c r="W4311" s="8">
        <f>LOG(V4311,2)</f>
        <v>-0.13357206296019017</v>
      </c>
      <c r="X4311" t="s">
        <v>1371</v>
      </c>
      <c r="Y4311">
        <f>_xlfn.T.TEST(B4311:E4311,F4311:I4311,2,1)</f>
        <v>0.33241672483908924</v>
      </c>
      <c r="Z4311">
        <f>IF(ABS(W4311)&gt;0.3014,1,0)</f>
        <v>0</v>
      </c>
      <c r="AA4311">
        <f>IF(Y4311&lt;0.05,1,0)</f>
        <v>0</v>
      </c>
      <c r="AB4311">
        <f>IF((Z4311+AA4311)&gt;1,1,0)</f>
        <v>0</v>
      </c>
      <c r="AC4311">
        <f>TINV(Y4311,3)</f>
        <v>1.1530690531303784</v>
      </c>
      <c r="AD4311">
        <f>EXP((-AC4311*AC4311)/2)</f>
        <v>0.51438456072929895</v>
      </c>
      <c r="AE4311">
        <f>-LOG10(AD4311)</f>
        <v>0.28871207525237502</v>
      </c>
      <c r="AF4311">
        <f>IF(AE4311&gt;2,1,0)</f>
        <v>0</v>
      </c>
      <c r="AG4311">
        <f>IF((AF4311+Z4311)&gt;1,1,0)</f>
        <v>0</v>
      </c>
    </row>
    <row r="4312" spans="1:33" x14ac:dyDescent="0.25">
      <c r="A4312" t="s">
        <v>4444</v>
      </c>
      <c r="B4312" s="12">
        <v>39.4</v>
      </c>
      <c r="C4312" s="12">
        <v>21.4</v>
      </c>
      <c r="D4312" s="12">
        <v>24.9</v>
      </c>
      <c r="E4312" s="12">
        <v>24.4025</v>
      </c>
      <c r="F4312" s="12">
        <v>20.225000000000001</v>
      </c>
      <c r="G4312" s="12">
        <v>19.8333333333333</v>
      </c>
      <c r="H4312" s="12">
        <v>29.4166666666667</v>
      </c>
      <c r="I4312" s="12">
        <v>25</v>
      </c>
      <c r="J4312" s="12">
        <f>AVERAGE(B4312:E4312)</f>
        <v>27.525624999999998</v>
      </c>
      <c r="K4312" s="12">
        <f>AVERAGE(F4312:I4312)</f>
        <v>23.618749999999999</v>
      </c>
      <c r="L4312" s="12">
        <f>MAX(J4312:K4312)</f>
        <v>27.525624999999998</v>
      </c>
      <c r="M4312" s="8">
        <f>F4312/B4312</f>
        <v>0.51332487309644681</v>
      </c>
      <c r="N4312" s="8">
        <f>G4312/C4312</f>
        <v>0.92679127725856547</v>
      </c>
      <c r="O4312" s="8">
        <f>H4312/D4312</f>
        <v>1.1813922356091044</v>
      </c>
      <c r="P4312" s="8">
        <f>I4312/E4312</f>
        <v>1.024485196188915</v>
      </c>
      <c r="Q4312" s="8">
        <f>LOG(M4312,2)</f>
        <v>-0.96205592702639842</v>
      </c>
      <c r="R4312" s="8">
        <f>LOG(N4312,2)</f>
        <v>-0.10968362892699962</v>
      </c>
      <c r="S4312" s="8">
        <f>LOG(O4312,2)</f>
        <v>0.24048803536930718</v>
      </c>
      <c r="T4312" s="8">
        <f>LOG(P4312,2)</f>
        <v>3.4899137556436345E-2</v>
      </c>
      <c r="U4312" s="8">
        <f>STDEV(Q4312:T4312)/SQRT(COUNT(Q4312:T4312))</f>
        <v>0.26427420586875522</v>
      </c>
      <c r="V4312" s="8">
        <f>AVERAGE(M4312:P4312)</f>
        <v>0.91149839553825784</v>
      </c>
      <c r="W4312" s="8">
        <f>LOG(V4312,2)</f>
        <v>-0.13368797811942668</v>
      </c>
      <c r="X4312" t="s">
        <v>4444</v>
      </c>
      <c r="Y4312">
        <f>_xlfn.T.TEST(B4312:E4312,F4312:I4312,2,1)</f>
        <v>0.51022438621824073</v>
      </c>
      <c r="Z4312">
        <f>IF(ABS(W4312)&gt;0.3014,1,0)</f>
        <v>0</v>
      </c>
      <c r="AA4312">
        <f>IF(Y4312&lt;0.05,1,0)</f>
        <v>0</v>
      </c>
      <c r="AB4312">
        <f>IF((Z4312+AA4312)&gt;1,1,0)</f>
        <v>0</v>
      </c>
      <c r="AC4312">
        <f>TINV(Y4312,3)</f>
        <v>0.74519514366338058</v>
      </c>
      <c r="AD4312">
        <f>EXP((-AC4312*AC4312)/2)</f>
        <v>0.75755593626577511</v>
      </c>
      <c r="AE4312">
        <f>-LOG10(AD4312)</f>
        <v>0.12058529429142845</v>
      </c>
      <c r="AF4312">
        <f>IF(AE4312&gt;2,1,0)</f>
        <v>0</v>
      </c>
      <c r="AG4312">
        <f>IF((AF4312+Z4312)&gt;1,1,0)</f>
        <v>0</v>
      </c>
    </row>
    <row r="4313" spans="1:33" x14ac:dyDescent="0.25">
      <c r="A4313" t="s">
        <v>2499</v>
      </c>
      <c r="B4313" s="12">
        <v>69.16</v>
      </c>
      <c r="C4313" s="12">
        <v>58.204999999999998</v>
      </c>
      <c r="D4313" s="12">
        <v>61.06</v>
      </c>
      <c r="E4313" s="12">
        <v>64.055000000000007</v>
      </c>
      <c r="F4313" s="12">
        <v>50.215000000000003</v>
      </c>
      <c r="G4313" s="12">
        <v>48.366666666666703</v>
      </c>
      <c r="H4313" s="12">
        <v>66.476666666666702</v>
      </c>
      <c r="I4313" s="12">
        <v>64.066666666666706</v>
      </c>
      <c r="J4313" s="12">
        <f>AVERAGE(B4313:E4313)</f>
        <v>63.120000000000005</v>
      </c>
      <c r="K4313" s="12">
        <f>AVERAGE(F4313:I4313)</f>
        <v>57.281250000000028</v>
      </c>
      <c r="L4313" s="12">
        <f>MAX(J4313:K4313)</f>
        <v>63.120000000000005</v>
      </c>
      <c r="M4313" s="8">
        <f>F4313/B4313</f>
        <v>0.72606998264893008</v>
      </c>
      <c r="N4313" s="8">
        <f>G4313/C4313</f>
        <v>0.83097099332817981</v>
      </c>
      <c r="O4313" s="8">
        <f>H4313/D4313</f>
        <v>1.0887105579211709</v>
      </c>
      <c r="P4313" s="8">
        <f>I4313/E4313</f>
        <v>1.0001821351442775</v>
      </c>
      <c r="Q4313" s="8">
        <f>LOG(M4313,2)</f>
        <v>-0.46181948502076237</v>
      </c>
      <c r="R4313" s="8">
        <f>LOG(N4313,2)</f>
        <v>-0.26712997711192138</v>
      </c>
      <c r="S4313" s="8">
        <f>LOG(O4313,2)</f>
        <v>0.12262045345351967</v>
      </c>
      <c r="T4313" s="8">
        <f>LOG(P4313,2)</f>
        <v>2.6274154291252704E-4</v>
      </c>
      <c r="U4313" s="8">
        <f>STDEV(Q4313:T4313)/SQRT(COUNT(Q4313:T4313))</f>
        <v>0.13160623909184718</v>
      </c>
      <c r="V4313" s="8">
        <f>AVERAGE(M4313:P4313)</f>
        <v>0.91148341726063964</v>
      </c>
      <c r="W4313" s="8">
        <f>LOG(V4313,2)</f>
        <v>-0.1337116855274651</v>
      </c>
      <c r="X4313" t="s">
        <v>2499</v>
      </c>
      <c r="Y4313">
        <f>_xlfn.T.TEST(B4313:E4313,F4313:I4313,2,1)</f>
        <v>0.35802182710697977</v>
      </c>
      <c r="Z4313">
        <f>IF(ABS(W4313)&gt;0.3014,1,0)</f>
        <v>0</v>
      </c>
      <c r="AA4313">
        <f>IF(Y4313&lt;0.05,1,0)</f>
        <v>0</v>
      </c>
      <c r="AB4313">
        <f>IF((Z4313+AA4313)&gt;1,1,0)</f>
        <v>0</v>
      </c>
      <c r="AC4313">
        <f>TINV(Y4313,3)</f>
        <v>1.0831674296936789</v>
      </c>
      <c r="AD4313">
        <f>EXP((-AC4313*AC4313)/2)</f>
        <v>0.55620083252504759</v>
      </c>
      <c r="AE4313">
        <f>-LOG10(AD4313)</f>
        <v>0.2547683654165489</v>
      </c>
      <c r="AF4313">
        <f>IF(AE4313&gt;2,1,0)</f>
        <v>0</v>
      </c>
      <c r="AG4313">
        <f>IF((AF4313+Z4313)&gt;1,1,0)</f>
        <v>0</v>
      </c>
    </row>
    <row r="4314" spans="1:33" x14ac:dyDescent="0.25">
      <c r="A4314" t="s">
        <v>3575</v>
      </c>
      <c r="B4314" s="12">
        <v>39.229999999999997</v>
      </c>
      <c r="C4314" s="12">
        <v>31.522500000000001</v>
      </c>
      <c r="D4314" s="12">
        <v>39.053333333333299</v>
      </c>
      <c r="E4314" s="12">
        <v>36.3825</v>
      </c>
      <c r="F4314" s="12">
        <v>32.024999999999999</v>
      </c>
      <c r="G4314" s="12">
        <v>29.073333333333299</v>
      </c>
      <c r="H4314" s="12">
        <v>33.06</v>
      </c>
      <c r="I4314" s="12">
        <v>38.586666666666702</v>
      </c>
      <c r="J4314" s="12">
        <f>AVERAGE(B4314:E4314)</f>
        <v>36.547083333333326</v>
      </c>
      <c r="K4314" s="12">
        <f>AVERAGE(F4314:I4314)</f>
        <v>33.186250000000001</v>
      </c>
      <c r="L4314" s="12">
        <f>MAX(J4314:K4314)</f>
        <v>36.547083333333326</v>
      </c>
      <c r="M4314" s="8">
        <f>F4314/B4314</f>
        <v>0.81633953606933474</v>
      </c>
      <c r="N4314" s="8">
        <f>G4314/C4314</f>
        <v>0.9223041742670568</v>
      </c>
      <c r="O4314" s="8">
        <f>H4314/D4314</f>
        <v>0.84653465346534729</v>
      </c>
      <c r="P4314" s="8">
        <f>I4314/E4314</f>
        <v>1.060583155821252</v>
      </c>
      <c r="Q4314" s="8">
        <f>LOG(M4314,2)</f>
        <v>-0.29275876484808655</v>
      </c>
      <c r="R4314" s="8">
        <f>LOG(N4314,2)</f>
        <v>-0.11668546751268244</v>
      </c>
      <c r="S4314" s="8">
        <f>LOG(O4314,2)</f>
        <v>-0.24035896786589561</v>
      </c>
      <c r="T4314" s="8">
        <f>LOG(P4314,2)</f>
        <v>8.4857740894595635E-2</v>
      </c>
      <c r="U4314" s="8">
        <f>STDEV(Q4314:T4314)/SQRT(COUNT(Q4314:T4314))</f>
        <v>8.3917429329044863E-2</v>
      </c>
      <c r="V4314" s="8">
        <f>AVERAGE(M4314:P4314)</f>
        <v>0.91144037990574778</v>
      </c>
      <c r="W4314" s="8">
        <f>LOG(V4314,2)</f>
        <v>-0.13377980661797204</v>
      </c>
      <c r="X4314" t="s">
        <v>3575</v>
      </c>
      <c r="Y4314">
        <f>_xlfn.T.TEST(B4314:E4314,F4314:I4314,2,1)</f>
        <v>0.20971581824181154</v>
      </c>
      <c r="Z4314">
        <f>IF(ABS(W4314)&gt;0.3014,1,0)</f>
        <v>0</v>
      </c>
      <c r="AA4314">
        <f>IF(Y4314&lt;0.05,1,0)</f>
        <v>0</v>
      </c>
      <c r="AB4314">
        <f>IF((Z4314+AA4314)&gt;1,1,0)</f>
        <v>0</v>
      </c>
      <c r="AC4314">
        <f>TINV(Y4314,3)</f>
        <v>1.5915786285299633</v>
      </c>
      <c r="AD4314">
        <f>EXP((-AC4314*AC4314)/2)</f>
        <v>0.28179898950108073</v>
      </c>
      <c r="AE4314">
        <f>-LOG10(AD4314)</f>
        <v>0.55006056855416929</v>
      </c>
      <c r="AF4314">
        <f>IF(AE4314&gt;2,1,0)</f>
        <v>0</v>
      </c>
      <c r="AG4314">
        <f>IF((AF4314+Z4314)&gt;1,1,0)</f>
        <v>0</v>
      </c>
    </row>
    <row r="4315" spans="1:33" x14ac:dyDescent="0.25">
      <c r="A4315" t="s">
        <v>1459</v>
      </c>
      <c r="B4315" s="12">
        <v>127.52</v>
      </c>
      <c r="C4315" s="12">
        <v>98.765000000000001</v>
      </c>
      <c r="D4315" s="12">
        <v>90.346666666666707</v>
      </c>
      <c r="E4315" s="12">
        <v>92.21</v>
      </c>
      <c r="F4315" s="12">
        <v>89.47</v>
      </c>
      <c r="G4315" s="12">
        <v>87.58</v>
      </c>
      <c r="H4315" s="12">
        <v>108.84333333333301</v>
      </c>
      <c r="I4315" s="12">
        <v>78.599999999999994</v>
      </c>
      <c r="J4315" s="12">
        <f>AVERAGE(B4315:E4315)</f>
        <v>102.21041666666667</v>
      </c>
      <c r="K4315" s="12">
        <f>AVERAGE(F4315:I4315)</f>
        <v>91.12333333333325</v>
      </c>
      <c r="L4315" s="12">
        <f>MAX(J4315:K4315)</f>
        <v>102.21041666666667</v>
      </c>
      <c r="M4315" s="8">
        <f>F4315/B4315</f>
        <v>0.70161543287327477</v>
      </c>
      <c r="N4315" s="8">
        <f>G4315/C4315</f>
        <v>0.88675137953728544</v>
      </c>
      <c r="O4315" s="8">
        <f>H4315/D4315</f>
        <v>1.2047299291617433</v>
      </c>
      <c r="P4315" s="8">
        <f>I4315/E4315</f>
        <v>0.85240212558290862</v>
      </c>
      <c r="Q4315" s="8">
        <f>LOG(M4315,2)</f>
        <v>-0.51124761294726706</v>
      </c>
      <c r="R4315" s="8">
        <f>LOG(N4315,2)</f>
        <v>-0.17339842529492508</v>
      </c>
      <c r="S4315" s="8">
        <f>LOG(O4315,2)</f>
        <v>0.26870976593366236</v>
      </c>
      <c r="T4315" s="8">
        <f>LOG(P4315,2)</f>
        <v>-0.23039390420210751</v>
      </c>
      <c r="U4315" s="8">
        <f>STDEV(Q4315:T4315)/SQRT(COUNT(Q4315:T4315))</f>
        <v>0.16132052741193639</v>
      </c>
      <c r="V4315" s="8">
        <f>AVERAGE(M4315:P4315)</f>
        <v>0.911374716788803</v>
      </c>
      <c r="W4315" s="8">
        <f>LOG(V4315,2)</f>
        <v>-0.13388374678546164</v>
      </c>
      <c r="X4315" t="s">
        <v>1459</v>
      </c>
      <c r="Y4315">
        <f>_xlfn.T.TEST(B4315:E4315,F4315:I4315,2,1)</f>
        <v>0.40890531017992648</v>
      </c>
      <c r="Z4315">
        <f>IF(ABS(W4315)&gt;0.3014,1,0)</f>
        <v>0</v>
      </c>
      <c r="AA4315">
        <f>IF(Y4315&lt;0.05,1,0)</f>
        <v>0</v>
      </c>
      <c r="AB4315">
        <f>IF((Z4315+AA4315)&gt;1,1,0)</f>
        <v>0</v>
      </c>
      <c r="AC4315">
        <f>TINV(Y4315,3)</f>
        <v>0.95760786568584788</v>
      </c>
      <c r="AD4315">
        <f>EXP((-AC4315*AC4315)/2)</f>
        <v>0.63222722753669325</v>
      </c>
      <c r="AE4315">
        <f>-LOG10(AD4315)</f>
        <v>0.19912680474080016</v>
      </c>
      <c r="AF4315">
        <f>IF(AE4315&gt;2,1,0)</f>
        <v>0</v>
      </c>
      <c r="AG4315">
        <f>IF((AF4315+Z4315)&gt;1,1,0)</f>
        <v>0</v>
      </c>
    </row>
    <row r="4316" spans="1:33" x14ac:dyDescent="0.25">
      <c r="A4316" t="s">
        <v>3791</v>
      </c>
      <c r="B4316" s="12">
        <v>100.43</v>
      </c>
      <c r="C4316" s="12">
        <v>50.037500000000001</v>
      </c>
      <c r="D4316" s="12">
        <v>68.563333333333304</v>
      </c>
      <c r="E4316" s="12">
        <v>62.56</v>
      </c>
      <c r="F4316" s="12">
        <v>57.075000000000003</v>
      </c>
      <c r="G4316" s="12">
        <v>52.98</v>
      </c>
      <c r="H4316" s="12">
        <v>62.603333333333303</v>
      </c>
      <c r="I4316" s="12">
        <v>69.146666666666704</v>
      </c>
      <c r="J4316" s="12">
        <f>AVERAGE(B4316:E4316)</f>
        <v>70.397708333333327</v>
      </c>
      <c r="K4316" s="12">
        <f>AVERAGE(F4316:I4316)</f>
        <v>60.451250000000002</v>
      </c>
      <c r="L4316" s="12">
        <f>MAX(J4316:K4316)</f>
        <v>70.397708333333327</v>
      </c>
      <c r="M4316" s="8">
        <f>F4316/B4316</f>
        <v>0.56830628298317232</v>
      </c>
      <c r="N4316" s="8">
        <f>G4316/C4316</f>
        <v>1.0588058955783162</v>
      </c>
      <c r="O4316" s="8">
        <f>H4316/D4316</f>
        <v>0.91307307112645242</v>
      </c>
      <c r="P4316" s="8">
        <f>I4316/E4316</f>
        <v>1.1052855924978693</v>
      </c>
      <c r="Q4316" s="8">
        <f>LOG(M4316,2)</f>
        <v>-0.81525942950945551</v>
      </c>
      <c r="R4316" s="8">
        <f>LOG(N4316,2)</f>
        <v>8.2438133094721255E-2</v>
      </c>
      <c r="S4316" s="8">
        <f>LOG(O4316,2)</f>
        <v>-0.13119777450982661</v>
      </c>
      <c r="T4316" s="8">
        <f>LOG(P4316,2)</f>
        <v>0.14441919282478691</v>
      </c>
      <c r="U4316" s="8">
        <f>STDEV(Q4316:T4316)/SQRT(COUNT(Q4316:T4316))</f>
        <v>0.21985937671316516</v>
      </c>
      <c r="V4316" s="8">
        <f>AVERAGE(M4316:P4316)</f>
        <v>0.9113677105464526</v>
      </c>
      <c r="W4316" s="8">
        <f>LOG(V4316,2)</f>
        <v>-0.13389483762412613</v>
      </c>
      <c r="X4316" t="s">
        <v>3791</v>
      </c>
      <c r="Y4316">
        <f>_xlfn.T.TEST(B4316:E4316,F4316:I4316,2,1)</f>
        <v>0.44870919004916837</v>
      </c>
      <c r="Z4316">
        <f>IF(ABS(W4316)&gt;0.3014,1,0)</f>
        <v>0</v>
      </c>
      <c r="AA4316">
        <f>IF(Y4316&lt;0.05,1,0)</f>
        <v>0</v>
      </c>
      <c r="AB4316">
        <f>IF((Z4316+AA4316)&gt;1,1,0)</f>
        <v>0</v>
      </c>
      <c r="AC4316">
        <f>TINV(Y4316,3)</f>
        <v>0.86916655549350441</v>
      </c>
      <c r="AD4316">
        <f>EXP((-AC4316*AC4316)/2)</f>
        <v>0.68541879320419652</v>
      </c>
      <c r="AE4316">
        <f>-LOG10(AD4316)</f>
        <v>0.16404399200859343</v>
      </c>
      <c r="AF4316">
        <f>IF(AE4316&gt;2,1,0)</f>
        <v>0</v>
      </c>
      <c r="AG4316">
        <f>IF((AF4316+Z4316)&gt;1,1,0)</f>
        <v>0</v>
      </c>
    </row>
    <row r="4317" spans="1:33" x14ac:dyDescent="0.25">
      <c r="A4317" t="s">
        <v>4284</v>
      </c>
      <c r="B4317" s="12">
        <v>52.37</v>
      </c>
      <c r="C4317" s="12">
        <v>27.662500000000001</v>
      </c>
      <c r="D4317" s="12">
        <v>27.1666666666667</v>
      </c>
      <c r="E4317" s="12">
        <v>28.024999999999999</v>
      </c>
      <c r="F4317" s="12">
        <v>28.114999999999998</v>
      </c>
      <c r="G4317" s="12">
        <v>34.6</v>
      </c>
      <c r="H4317" s="12">
        <v>28.8066666666667</v>
      </c>
      <c r="I4317" s="12">
        <v>22.336666666666702</v>
      </c>
      <c r="J4317" s="12">
        <f>AVERAGE(B4317:E4317)</f>
        <v>33.806041666666673</v>
      </c>
      <c r="K4317" s="12">
        <f>AVERAGE(F4317:I4317)</f>
        <v>28.464583333333351</v>
      </c>
      <c r="L4317" s="12">
        <f>MAX(J4317:K4317)</f>
        <v>33.806041666666673</v>
      </c>
      <c r="M4317" s="8">
        <f>F4317/B4317</f>
        <v>0.53685316020622498</v>
      </c>
      <c r="N4317" s="8">
        <f>G4317/C4317</f>
        <v>1.2507907817442385</v>
      </c>
      <c r="O4317" s="8">
        <f>H4317/D4317</f>
        <v>1.0603680981595092</v>
      </c>
      <c r="P4317" s="8">
        <f>I4317/E4317</f>
        <v>0.79702646446625169</v>
      </c>
      <c r="Q4317" s="8">
        <f>LOG(M4317,2)</f>
        <v>-0.89740055790854689</v>
      </c>
      <c r="R4317" s="8">
        <f>LOG(N4317,2)</f>
        <v>0.32284049183571295</v>
      </c>
      <c r="S4317" s="8">
        <f>LOG(O4317,2)</f>
        <v>8.4565171583931398E-2</v>
      </c>
      <c r="T4317" s="8">
        <f>LOG(P4317,2)</f>
        <v>-0.32730046663102913</v>
      </c>
      <c r="U4317" s="8">
        <f>STDEV(Q4317:T4317)/SQRT(COUNT(Q4317:T4317))</f>
        <v>0.2672136600453785</v>
      </c>
      <c r="V4317" s="8">
        <f>AVERAGE(M4317:P4317)</f>
        <v>0.9112596261440562</v>
      </c>
      <c r="W4317" s="8">
        <f>LOG(V4317,2)</f>
        <v>-0.13406594537432662</v>
      </c>
      <c r="X4317" t="s">
        <v>4284</v>
      </c>
      <c r="Y4317">
        <f>_xlfn.T.TEST(B4317:E4317,F4317:I4317,2,1)</f>
        <v>0.49036504688715621</v>
      </c>
      <c r="Z4317">
        <f>IF(ABS(W4317)&gt;0.3014,1,0)</f>
        <v>0</v>
      </c>
      <c r="AA4317">
        <f>IF(Y4317&lt;0.05,1,0)</f>
        <v>0</v>
      </c>
      <c r="AB4317">
        <f>IF((Z4317+AA4317)&gt;1,1,0)</f>
        <v>0</v>
      </c>
      <c r="AC4317">
        <f>TINV(Y4317,3)</f>
        <v>0.78376189244281302</v>
      </c>
      <c r="AD4317">
        <f>EXP((-AC4317*AC4317)/2)</f>
        <v>0.73554662255571157</v>
      </c>
      <c r="AE4317">
        <f>-LOG10(AD4317)</f>
        <v>0.13338979434779308</v>
      </c>
      <c r="AF4317">
        <f>IF(AE4317&gt;2,1,0)</f>
        <v>0</v>
      </c>
      <c r="AG4317">
        <f>IF((AF4317+Z4317)&gt;1,1,0)</f>
        <v>0</v>
      </c>
    </row>
    <row r="4318" spans="1:33" x14ac:dyDescent="0.25">
      <c r="A4318" t="s">
        <v>125</v>
      </c>
      <c r="B4318" s="12">
        <v>104.47</v>
      </c>
      <c r="C4318" s="12">
        <v>66.22</v>
      </c>
      <c r="D4318" s="12">
        <v>76.680000000000007</v>
      </c>
      <c r="E4318" s="12">
        <v>78.8</v>
      </c>
      <c r="F4318" s="12">
        <v>73.83</v>
      </c>
      <c r="G4318" s="12">
        <v>59.156666666666702</v>
      </c>
      <c r="H4318" s="12">
        <v>81.5</v>
      </c>
      <c r="I4318" s="12">
        <v>77.366666666666703</v>
      </c>
      <c r="J4318" s="12">
        <f>AVERAGE(B4318:E4318)</f>
        <v>81.542500000000004</v>
      </c>
      <c r="K4318" s="12">
        <f>AVERAGE(F4318:I4318)</f>
        <v>72.963333333333352</v>
      </c>
      <c r="L4318" s="12">
        <f>MAX(J4318:K4318)</f>
        <v>81.542500000000004</v>
      </c>
      <c r="M4318" s="8">
        <f>F4318/B4318</f>
        <v>0.70671006030439365</v>
      </c>
      <c r="N4318" s="8">
        <f>G4318/C4318</f>
        <v>0.89333534682371951</v>
      </c>
      <c r="O4318" s="8">
        <f>H4318/D4318</f>
        <v>1.0628586332811685</v>
      </c>
      <c r="P4318" s="8">
        <f>I4318/E4318</f>
        <v>0.98181049069373993</v>
      </c>
      <c r="Q4318" s="8">
        <f>LOG(M4318,2)</f>
        <v>-0.50080964838941755</v>
      </c>
      <c r="R4318" s="8">
        <f>LOG(N4318,2)</f>
        <v>-0.16272624834110688</v>
      </c>
      <c r="S4318" s="8">
        <f>LOG(O4318,2)</f>
        <v>8.7949722337651623E-2</v>
      </c>
      <c r="T4318" s="8">
        <f>LOG(P4318,2)</f>
        <v>-2.6483512833049311E-2</v>
      </c>
      <c r="U4318" s="8">
        <f>STDEV(Q4318:T4318)/SQRT(COUNT(Q4318:T4318))</f>
        <v>0.12750970187312283</v>
      </c>
      <c r="V4318" s="8">
        <f>AVERAGE(M4318:P4318)</f>
        <v>0.91117863277575539</v>
      </c>
      <c r="W4318" s="8">
        <f>LOG(V4318,2)</f>
        <v>-0.13419417877844605</v>
      </c>
      <c r="X4318" t="s">
        <v>125</v>
      </c>
      <c r="Y4318">
        <f>_xlfn.T.TEST(B4318:E4318,F4318:I4318,2,1)</f>
        <v>0.34875025056317382</v>
      </c>
      <c r="Z4318">
        <f>IF(ABS(W4318)&gt;0.3014,1,0)</f>
        <v>0</v>
      </c>
      <c r="AA4318">
        <f>IF(Y4318&lt;0.05,1,0)</f>
        <v>0</v>
      </c>
      <c r="AB4318">
        <f>IF((Z4318+AA4318)&gt;1,1,0)</f>
        <v>0</v>
      </c>
      <c r="AC4318">
        <f>TINV(Y4318,3)</f>
        <v>1.1078898213196429</v>
      </c>
      <c r="AD4318">
        <f>EXP((-AC4318*AC4318)/2)</f>
        <v>0.54133881102469528</v>
      </c>
      <c r="AE4318">
        <f>-LOG10(AD4318)</f>
        <v>0.26653083525952548</v>
      </c>
      <c r="AF4318">
        <f>IF(AE4318&gt;2,1,0)</f>
        <v>0</v>
      </c>
      <c r="AG4318">
        <f>IF((AF4318+Z4318)&gt;1,1,0)</f>
        <v>0</v>
      </c>
    </row>
    <row r="4319" spans="1:33" x14ac:dyDescent="0.25">
      <c r="A4319" t="s">
        <v>5474</v>
      </c>
      <c r="B4319" s="12">
        <v>50.34</v>
      </c>
      <c r="C4319" s="12">
        <v>34.585000000000001</v>
      </c>
      <c r="D4319" s="12">
        <v>30.323333333333299</v>
      </c>
      <c r="E4319" s="12">
        <v>37.102499999999999</v>
      </c>
      <c r="F4319" s="12">
        <v>31.954999999999998</v>
      </c>
      <c r="G4319" s="12">
        <v>30.88</v>
      </c>
      <c r="H4319" s="12">
        <v>37.766666666666701</v>
      </c>
      <c r="I4319" s="12">
        <v>32.3333333333333</v>
      </c>
      <c r="J4319" s="12">
        <f>AVERAGE(B4319:E4319)</f>
        <v>38.087708333333325</v>
      </c>
      <c r="K4319" s="12">
        <f>AVERAGE(F4319:I4319)</f>
        <v>33.233750000000001</v>
      </c>
      <c r="L4319" s="12">
        <f>MAX(J4319:K4319)</f>
        <v>38.087708333333325</v>
      </c>
      <c r="M4319" s="8">
        <f>F4319/B4319</f>
        <v>0.63478347238776311</v>
      </c>
      <c r="N4319" s="8">
        <f>G4319/C4319</f>
        <v>0.89287263264420991</v>
      </c>
      <c r="O4319" s="8">
        <f>H4319/D4319</f>
        <v>1.2454655380894826</v>
      </c>
      <c r="P4319" s="8">
        <f>I4319/E4319</f>
        <v>0.87145969498910592</v>
      </c>
      <c r="Q4319" s="8">
        <f>LOG(M4319,2)</f>
        <v>-0.65566352911915349</v>
      </c>
      <c r="R4319" s="8">
        <f>LOG(N4319,2)</f>
        <v>-0.16347370381631834</v>
      </c>
      <c r="S4319" s="8">
        <f>LOG(O4319,2)</f>
        <v>0.31668510289930896</v>
      </c>
      <c r="T4319" s="8">
        <f>LOG(P4319,2)</f>
        <v>-0.19849415363908465</v>
      </c>
      <c r="U4319" s="8">
        <f>STDEV(Q4319:T4319)/SQRT(COUNT(Q4319:T4319))</f>
        <v>0.19863624114070838</v>
      </c>
      <c r="V4319" s="8">
        <f>AVERAGE(M4319:P4319)</f>
        <v>0.91114533452764035</v>
      </c>
      <c r="W4319" s="8">
        <f>LOG(V4319,2)</f>
        <v>-0.13424690180496951</v>
      </c>
      <c r="X4319" t="s">
        <v>5474</v>
      </c>
      <c r="Y4319">
        <f>_xlfn.T.TEST(B4319:E4319,F4319:I4319,2,1)</f>
        <v>0.42640468263767761</v>
      </c>
      <c r="Z4319">
        <f>IF(ABS(W4319)&gt;0.3014,1,0)</f>
        <v>0</v>
      </c>
      <c r="AA4319">
        <f>IF(Y4319&lt;0.05,1,0)</f>
        <v>0</v>
      </c>
      <c r="AB4319">
        <f>IF((Z4319+AA4319)&gt;1,1,0)</f>
        <v>0</v>
      </c>
      <c r="AC4319">
        <f>TINV(Y4319,3)</f>
        <v>0.91780403427606139</v>
      </c>
      <c r="AD4319">
        <f>EXP((-AC4319*AC4319)/2)</f>
        <v>0.65627056877863366</v>
      </c>
      <c r="AE4319">
        <f>-LOG10(AD4319)</f>
        <v>0.18291707175044933</v>
      </c>
      <c r="AF4319">
        <f>IF(AE4319&gt;2,1,0)</f>
        <v>0</v>
      </c>
      <c r="AG4319">
        <f>IF((AF4319+Z4319)&gt;1,1,0)</f>
        <v>0</v>
      </c>
    </row>
    <row r="4320" spans="1:33" x14ac:dyDescent="0.25">
      <c r="A4320" t="s">
        <v>5727</v>
      </c>
      <c r="B4320" s="12">
        <v>36.869999999999997</v>
      </c>
      <c r="C4320" s="12">
        <v>21.39</v>
      </c>
      <c r="D4320" s="12">
        <v>9.4966666666666697</v>
      </c>
      <c r="E4320" s="12">
        <v>11.605</v>
      </c>
      <c r="F4320" s="12">
        <v>20.399999999999999</v>
      </c>
      <c r="G4320" s="12">
        <v>12.4433333333333</v>
      </c>
      <c r="H4320" s="12">
        <v>13.1766666666667</v>
      </c>
      <c r="I4320" s="12">
        <v>13.016666666666699</v>
      </c>
      <c r="J4320" s="12">
        <f>AVERAGE(B4320:E4320)</f>
        <v>19.840416666666666</v>
      </c>
      <c r="K4320" s="12">
        <f>AVERAGE(F4320:I4320)</f>
        <v>14.759166666666674</v>
      </c>
      <c r="L4320" s="12">
        <f>MAX(J4320:K4320)</f>
        <v>19.840416666666666</v>
      </c>
      <c r="M4320" s="8">
        <f>F4320/B4320</f>
        <v>0.55329536208299435</v>
      </c>
      <c r="N4320" s="8">
        <f>G4320/C4320</f>
        <v>0.58173601371357175</v>
      </c>
      <c r="O4320" s="8">
        <f>H4320/D4320</f>
        <v>1.3875043875043904</v>
      </c>
      <c r="P4320" s="8">
        <f>I4320/E4320</f>
        <v>1.121642969984205</v>
      </c>
      <c r="Q4320" s="8">
        <f>LOG(M4320,2)</f>
        <v>-0.85387826423495972</v>
      </c>
      <c r="R4320" s="8">
        <f>LOG(N4320,2)</f>
        <v>-0.78156347458313458</v>
      </c>
      <c r="S4320" s="8">
        <f>LOG(O4320,2)</f>
        <v>0.47249233349576564</v>
      </c>
      <c r="T4320" s="8">
        <f>LOG(P4320,2)</f>
        <v>0.16561352496370665</v>
      </c>
      <c r="U4320" s="8">
        <f>STDEV(Q4320:T4320)/SQRT(COUNT(Q4320:T4320))</f>
        <v>0.33440951507045352</v>
      </c>
      <c r="V4320" s="8">
        <f>AVERAGE(M4320:P4320)</f>
        <v>0.91104468332129029</v>
      </c>
      <c r="W4320" s="8">
        <f>LOG(V4320,2)</f>
        <v>-0.13440628034945282</v>
      </c>
      <c r="X4320" t="s">
        <v>5727</v>
      </c>
      <c r="Y4320">
        <f>_xlfn.T.TEST(B4320:E4320,F4320:I4320,2,1)</f>
        <v>0.35762037119264556</v>
      </c>
      <c r="Z4320">
        <f>IF(ABS(W4320)&gt;0.3014,1,0)</f>
        <v>0</v>
      </c>
      <c r="AA4320">
        <f>IF(Y4320&lt;0.05,1,0)</f>
        <v>0</v>
      </c>
      <c r="AB4320">
        <f>IF((Z4320+AA4320)&gt;1,1,0)</f>
        <v>0</v>
      </c>
      <c r="AC4320">
        <f>TINV(Y4320,3)</f>
        <v>1.0842248153264942</v>
      </c>
      <c r="AD4320">
        <f>EXP((-AC4320*AC4320)/2)</f>
        <v>0.55556385551601861</v>
      </c>
      <c r="AE4320">
        <f>-LOG10(AD4320)</f>
        <v>0.25526601682312078</v>
      </c>
      <c r="AF4320">
        <f>IF(AE4320&gt;2,1,0)</f>
        <v>0</v>
      </c>
      <c r="AG4320">
        <f>IF((AF4320+Z4320)&gt;1,1,0)</f>
        <v>0</v>
      </c>
    </row>
    <row r="4321" spans="1:33" x14ac:dyDescent="0.25">
      <c r="A4321" t="s">
        <v>2726</v>
      </c>
      <c r="B4321" s="12">
        <v>156.18</v>
      </c>
      <c r="C4321" s="12">
        <v>110.7975</v>
      </c>
      <c r="D4321" s="12">
        <v>116.65666666666699</v>
      </c>
      <c r="E4321" s="12">
        <v>135.2225</v>
      </c>
      <c r="F4321" s="12">
        <v>124.825</v>
      </c>
      <c r="G4321" s="12">
        <v>95.74</v>
      </c>
      <c r="H4321" s="12">
        <v>128.79</v>
      </c>
      <c r="I4321" s="12">
        <v>118.51</v>
      </c>
      <c r="J4321" s="12">
        <f>AVERAGE(B4321:E4321)</f>
        <v>129.71416666666676</v>
      </c>
      <c r="K4321" s="12">
        <f>AVERAGE(F4321:I4321)</f>
        <v>116.96625</v>
      </c>
      <c r="L4321" s="12">
        <f>MAX(J4321:K4321)</f>
        <v>129.71416666666676</v>
      </c>
      <c r="M4321" s="8">
        <f>F4321/B4321</f>
        <v>0.79923805865027531</v>
      </c>
      <c r="N4321" s="8">
        <f>G4321/C4321</f>
        <v>0.86409891919944037</v>
      </c>
      <c r="O4321" s="8">
        <f>H4321/D4321</f>
        <v>1.1040089150498582</v>
      </c>
      <c r="P4321" s="8">
        <f>I4321/E4321</f>
        <v>0.87640740261421002</v>
      </c>
      <c r="Q4321" s="8">
        <f>LOG(M4321,2)</f>
        <v>-0.32330281090781349</v>
      </c>
      <c r="R4321" s="8">
        <f>LOG(N4321,2)</f>
        <v>-0.21073161806612953</v>
      </c>
      <c r="S4321" s="8">
        <f>LOG(O4321,2)</f>
        <v>0.14275182215801083</v>
      </c>
      <c r="T4321" s="8">
        <f>LOG(P4321,2)</f>
        <v>-0.19032642471976216</v>
      </c>
      <c r="U4321" s="8">
        <f>STDEV(Q4321:T4321)/SQRT(COUNT(Q4321:T4321))</f>
        <v>0.10040231018205793</v>
      </c>
      <c r="V4321" s="8">
        <f>AVERAGE(M4321:P4321)</f>
        <v>0.91093832387844587</v>
      </c>
      <c r="W4321" s="8">
        <f>LOG(V4321,2)</f>
        <v>-0.13457471687197944</v>
      </c>
      <c r="X4321" t="s">
        <v>2726</v>
      </c>
      <c r="Y4321">
        <f>_xlfn.T.TEST(B4321:E4321,F4321:I4321,2,1)</f>
        <v>0.25437459902430809</v>
      </c>
      <c r="Z4321">
        <f>IF(ABS(W4321)&gt;0.3014,1,0)</f>
        <v>0</v>
      </c>
      <c r="AA4321">
        <f>IF(Y4321&lt;0.05,1,0)</f>
        <v>0</v>
      </c>
      <c r="AB4321">
        <f>IF((Z4321+AA4321)&gt;1,1,0)</f>
        <v>0</v>
      </c>
      <c r="AC4321">
        <f>TINV(Y4321,3)</f>
        <v>1.4060922660967747</v>
      </c>
      <c r="AD4321">
        <f>EXP((-AC4321*AC4321)/2)</f>
        <v>0.37211671259227369</v>
      </c>
      <c r="AE4321">
        <f>-LOG10(AD4321)</f>
        <v>0.42932082440574448</v>
      </c>
      <c r="AF4321">
        <f>IF(AE4321&gt;2,1,0)</f>
        <v>0</v>
      </c>
      <c r="AG4321">
        <f>IF((AF4321+Z4321)&gt;1,1,0)</f>
        <v>0</v>
      </c>
    </row>
    <row r="4322" spans="1:33" x14ac:dyDescent="0.25">
      <c r="A4322" t="s">
        <v>4788</v>
      </c>
      <c r="B4322" s="12">
        <v>69.77</v>
      </c>
      <c r="C4322" s="12">
        <v>55.317500000000003</v>
      </c>
      <c r="D4322" s="12">
        <v>62.46</v>
      </c>
      <c r="E4322" s="12">
        <v>61.594999999999999</v>
      </c>
      <c r="F4322" s="12">
        <v>53.305</v>
      </c>
      <c r="G4322" s="12">
        <v>55.276666666666699</v>
      </c>
      <c r="H4322" s="12">
        <v>62.82</v>
      </c>
      <c r="I4322" s="12">
        <v>53.87</v>
      </c>
      <c r="J4322" s="12">
        <f>AVERAGE(B4322:E4322)</f>
        <v>62.285625000000003</v>
      </c>
      <c r="K4322" s="12">
        <f>AVERAGE(F4322:I4322)</f>
        <v>56.317916666666676</v>
      </c>
      <c r="L4322" s="12">
        <f>MAX(J4322:K4322)</f>
        <v>62.285625000000003</v>
      </c>
      <c r="M4322" s="8">
        <f>F4322/B4322</f>
        <v>0.76401031962161392</v>
      </c>
      <c r="N4322" s="8">
        <f>G4322/C4322</f>
        <v>0.99926183697142312</v>
      </c>
      <c r="O4322" s="8">
        <f>H4322/D4322</f>
        <v>1.005763688760807</v>
      </c>
      <c r="P4322" s="8">
        <f>I4322/E4322</f>
        <v>0.8745839759720756</v>
      </c>
      <c r="Q4322" s="8">
        <f>LOG(M4322,2)</f>
        <v>-0.38833596975935153</v>
      </c>
      <c r="R4322" s="8">
        <f>LOG(N4322,2)</f>
        <v>-1.0653373854225738E-3</v>
      </c>
      <c r="S4322" s="8">
        <f>LOG(O4322,2)</f>
        <v>8.2913736313914681E-3</v>
      </c>
      <c r="T4322" s="8">
        <f>LOG(P4322,2)</f>
        <v>-0.19333117912019812</v>
      </c>
      <c r="U4322" s="8">
        <f>STDEV(Q4322:T4322)/SQRT(COUNT(Q4322:T4322))</f>
        <v>9.3877581668209281E-2</v>
      </c>
      <c r="V4322" s="8">
        <f>AVERAGE(M4322:P4322)</f>
        <v>0.91090495533147986</v>
      </c>
      <c r="W4322" s="8">
        <f>LOG(V4322,2)</f>
        <v>-0.13462756514689339</v>
      </c>
      <c r="X4322" t="s">
        <v>4788</v>
      </c>
      <c r="Y4322">
        <f>_xlfn.T.TEST(B4322:E4322,F4322:I4322,2,1)</f>
        <v>0.22916811017020947</v>
      </c>
      <c r="Z4322">
        <f>IF(ABS(W4322)&gt;0.3014,1,0)</f>
        <v>0</v>
      </c>
      <c r="AA4322">
        <f>IF(Y4322&lt;0.05,1,0)</f>
        <v>0</v>
      </c>
      <c r="AB4322">
        <f>IF((Z4322+AA4322)&gt;1,1,0)</f>
        <v>0</v>
      </c>
      <c r="AC4322">
        <f>TINV(Y4322,3)</f>
        <v>1.5059181077121024</v>
      </c>
      <c r="AD4322">
        <f>EXP((-AC4322*AC4322)/2)</f>
        <v>0.32177759412160284</v>
      </c>
      <c r="AE4322">
        <f>-LOG10(AD4322)</f>
        <v>0.49244419978989756</v>
      </c>
      <c r="AF4322">
        <f>IF(AE4322&gt;2,1,0)</f>
        <v>0</v>
      </c>
      <c r="AG4322">
        <f>IF((AF4322+Z4322)&gt;1,1,0)</f>
        <v>0</v>
      </c>
    </row>
    <row r="4323" spans="1:33" x14ac:dyDescent="0.25">
      <c r="A4323" t="s">
        <v>1297</v>
      </c>
      <c r="B4323" s="12">
        <v>95.78</v>
      </c>
      <c r="C4323" s="12">
        <v>62.534999999999997</v>
      </c>
      <c r="D4323" s="12">
        <v>73.726666666666702</v>
      </c>
      <c r="E4323" s="12">
        <v>73.515000000000001</v>
      </c>
      <c r="F4323" s="12">
        <v>57.76</v>
      </c>
      <c r="G4323" s="12">
        <v>65.496666666666698</v>
      </c>
      <c r="H4323" s="12">
        <v>69.596666666666707</v>
      </c>
      <c r="I4323" s="12">
        <v>77.12</v>
      </c>
      <c r="J4323" s="12">
        <f>AVERAGE(B4323:E4323)</f>
        <v>76.389166666666668</v>
      </c>
      <c r="K4323" s="12">
        <f>AVERAGE(F4323:I4323)</f>
        <v>67.493333333333354</v>
      </c>
      <c r="L4323" s="12">
        <f>MAX(J4323:K4323)</f>
        <v>76.389166666666668</v>
      </c>
      <c r="M4323" s="8">
        <f>F4323/B4323</f>
        <v>0.60304865316349965</v>
      </c>
      <c r="N4323" s="8">
        <f>G4323/C4323</f>
        <v>1.0473601449854752</v>
      </c>
      <c r="O4323" s="8">
        <f>H4323/D4323</f>
        <v>0.94398227687856051</v>
      </c>
      <c r="P4323" s="8">
        <f>I4323/E4323</f>
        <v>1.0490376113718289</v>
      </c>
      <c r="Q4323" s="8">
        <f>LOG(M4323,2)</f>
        <v>-0.72965369334883023</v>
      </c>
      <c r="R4323" s="8">
        <f>LOG(N4323,2)</f>
        <v>6.6757612319427811E-2</v>
      </c>
      <c r="S4323" s="8">
        <f>LOG(O4323,2)</f>
        <v>-8.316832142252957E-2</v>
      </c>
      <c r="T4323" s="8">
        <f>LOG(P4323,2)</f>
        <v>6.9066404099049086E-2</v>
      </c>
      <c r="U4323" s="8">
        <f>STDEV(Q4323:T4323)/SQRT(COUNT(Q4323:T4323))</f>
        <v>0.19016586103542646</v>
      </c>
      <c r="V4323" s="8">
        <f>AVERAGE(M4323:P4323)</f>
        <v>0.91085717159984114</v>
      </c>
      <c r="W4323" s="8">
        <f>LOG(V4323,2)</f>
        <v>-0.13470324720402593</v>
      </c>
      <c r="X4323" t="s">
        <v>1297</v>
      </c>
      <c r="Y4323">
        <f>_xlfn.T.TEST(B4323:E4323,F4323:I4323,2,1)</f>
        <v>0.43364785091852892</v>
      </c>
      <c r="Z4323">
        <f>IF(ABS(W4323)&gt;0.3014,1,0)</f>
        <v>0</v>
      </c>
      <c r="AA4323">
        <f>IF(Y4323&lt;0.05,1,0)</f>
        <v>0</v>
      </c>
      <c r="AB4323">
        <f>IF((Z4323+AA4323)&gt;1,1,0)</f>
        <v>0</v>
      </c>
      <c r="AC4323">
        <f>TINV(Y4323,3)</f>
        <v>0.9017637361369365</v>
      </c>
      <c r="AD4323">
        <f>EXP((-AC4323*AC4323)/2)</f>
        <v>0.66591788096005733</v>
      </c>
      <c r="AE4323">
        <f>-LOG10(AD4323)</f>
        <v>0.17657932344951327</v>
      </c>
      <c r="AF4323">
        <f>IF(AE4323&gt;2,1,0)</f>
        <v>0</v>
      </c>
      <c r="AG4323">
        <f>IF((AF4323+Z4323)&gt;1,1,0)</f>
        <v>0</v>
      </c>
    </row>
    <row r="4324" spans="1:33" x14ac:dyDescent="0.25">
      <c r="A4324" t="s">
        <v>3139</v>
      </c>
      <c r="B4324" s="12">
        <v>21.53</v>
      </c>
      <c r="C4324" s="12">
        <v>11.977499999999999</v>
      </c>
      <c r="D4324" s="12">
        <v>14.3</v>
      </c>
      <c r="E4324" s="12">
        <v>13.045</v>
      </c>
      <c r="F4324" s="12">
        <v>13.22</v>
      </c>
      <c r="G4324" s="12">
        <v>12.1933333333333</v>
      </c>
      <c r="H4324" s="12">
        <v>16.253333333333298</v>
      </c>
      <c r="I4324" s="12">
        <v>11.41</v>
      </c>
      <c r="J4324" s="12">
        <f>AVERAGE(B4324:E4324)</f>
        <v>15.213125000000002</v>
      </c>
      <c r="K4324" s="12">
        <f>AVERAGE(F4324:I4324)</f>
        <v>13.269166666666649</v>
      </c>
      <c r="L4324" s="12">
        <f>MAX(J4324:K4324)</f>
        <v>15.213125000000002</v>
      </c>
      <c r="M4324" s="8">
        <f>F4324/B4324</f>
        <v>0.61402693915466788</v>
      </c>
      <c r="N4324" s="8">
        <f>G4324/C4324</f>
        <v>1.018019898420647</v>
      </c>
      <c r="O4324" s="8">
        <f>H4324/D4324</f>
        <v>1.136596736596734</v>
      </c>
      <c r="P4324" s="8">
        <f>I4324/E4324</f>
        <v>0.87466462246071297</v>
      </c>
      <c r="Q4324" s="8">
        <f>LOG(M4324,2)</f>
        <v>-0.70362614265954215</v>
      </c>
      <c r="R4324" s="8">
        <f>LOG(N4324,2)</f>
        <v>2.576576089516747E-2</v>
      </c>
      <c r="S4324" s="8">
        <f>LOG(O4324,2)</f>
        <v>0.18472047823330082</v>
      </c>
      <c r="T4324" s="8">
        <f>LOG(P4324,2)</f>
        <v>-0.19319815252877034</v>
      </c>
      <c r="U4324" s="8">
        <f>STDEV(Q4324:T4324)/SQRT(COUNT(Q4324:T4324))</f>
        <v>0.19352773756594541</v>
      </c>
      <c r="V4324" s="8">
        <f>AVERAGE(M4324:P4324)</f>
        <v>0.91082704915819035</v>
      </c>
      <c r="W4324" s="8">
        <f>LOG(V4324,2)</f>
        <v>-0.13475095854356309</v>
      </c>
      <c r="X4324" t="s">
        <v>3139</v>
      </c>
      <c r="Y4324">
        <f>_xlfn.T.TEST(B4324:E4324,F4324:I4324,2,1)</f>
        <v>0.45022508085499396</v>
      </c>
      <c r="Z4324">
        <f>IF(ABS(W4324)&gt;0.3014,1,0)</f>
        <v>0</v>
      </c>
      <c r="AA4324">
        <f>IF(Y4324&lt;0.05,1,0)</f>
        <v>0</v>
      </c>
      <c r="AB4324">
        <f>IF((Z4324+AA4324)&gt;1,1,0)</f>
        <v>0</v>
      </c>
      <c r="AC4324">
        <f>TINV(Y4324,3)</f>
        <v>0.86593990684889677</v>
      </c>
      <c r="AD4324">
        <f>EXP((-AC4324*AC4324)/2)</f>
        <v>0.68734016679172771</v>
      </c>
      <c r="AE4324">
        <f>-LOG10(AD4324)</f>
        <v>0.16282827604395833</v>
      </c>
      <c r="AF4324">
        <f>IF(AE4324&gt;2,1,0)</f>
        <v>0</v>
      </c>
      <c r="AG4324">
        <f>IF((AF4324+Z4324)&gt;1,1,0)</f>
        <v>0</v>
      </c>
    </row>
    <row r="4325" spans="1:33" x14ac:dyDescent="0.25">
      <c r="A4325" t="s">
        <v>1752</v>
      </c>
      <c r="B4325" s="12">
        <v>22.16</v>
      </c>
      <c r="C4325" s="12">
        <v>12.055</v>
      </c>
      <c r="D4325" s="12">
        <v>31.623333333333299</v>
      </c>
      <c r="E4325" s="12">
        <v>25.96</v>
      </c>
      <c r="F4325" s="12">
        <v>16.97</v>
      </c>
      <c r="G4325" s="12">
        <v>16.34</v>
      </c>
      <c r="H4325" s="12">
        <v>23.9433333333333</v>
      </c>
      <c r="I4325" s="12">
        <v>19.856666666666701</v>
      </c>
      <c r="J4325" s="12">
        <f>AVERAGE(B4325:E4325)</f>
        <v>22.949583333333329</v>
      </c>
      <c r="K4325" s="12">
        <f>AVERAGE(F4325:I4325)</f>
        <v>19.2775</v>
      </c>
      <c r="L4325" s="12">
        <f>MAX(J4325:K4325)</f>
        <v>22.949583333333329</v>
      </c>
      <c r="M4325" s="8">
        <f>F4325/B4325</f>
        <v>0.76579422382671469</v>
      </c>
      <c r="N4325" s="8">
        <f>G4325/C4325</f>
        <v>1.3554541683948569</v>
      </c>
      <c r="O4325" s="8">
        <f>H4325/D4325</f>
        <v>0.75714135132286264</v>
      </c>
      <c r="P4325" s="8">
        <f>I4325/E4325</f>
        <v>0.76489470980996532</v>
      </c>
      <c r="Q4325" s="8">
        <f>LOG(M4325,2)</f>
        <v>-0.38497131650652522</v>
      </c>
      <c r="R4325" s="8">
        <f>LOG(N4325,2)</f>
        <v>0.43877633254315729</v>
      </c>
      <c r="S4325" s="8">
        <f>LOG(O4325,2)</f>
        <v>-0.40136543164372801</v>
      </c>
      <c r="T4325" s="8">
        <f>LOG(P4325,2)</f>
        <v>-0.38666692497672556</v>
      </c>
      <c r="U4325" s="8">
        <f>STDEV(Q4325:T4325)/SQRT(COUNT(Q4325:T4325))</f>
        <v>0.20747703853019206</v>
      </c>
      <c r="V4325" s="8">
        <f>AVERAGE(M4325:P4325)</f>
        <v>0.91082111333859994</v>
      </c>
      <c r="W4325" s="8">
        <f>LOG(V4325,2)</f>
        <v>-0.13476036055396556</v>
      </c>
      <c r="X4325" t="s">
        <v>1752</v>
      </c>
      <c r="Y4325">
        <f>_xlfn.T.TEST(B4325:E4325,F4325:I4325,2,1)</f>
        <v>0.26724998271275513</v>
      </c>
      <c r="Z4325">
        <f>IF(ABS(W4325)&gt;0.3014,1,0)</f>
        <v>0</v>
      </c>
      <c r="AA4325">
        <f>IF(Y4325&lt;0.05,1,0)</f>
        <v>0</v>
      </c>
      <c r="AB4325">
        <f>IF((Z4325+AA4325)&gt;1,1,0)</f>
        <v>0</v>
      </c>
      <c r="AC4325">
        <f>TINV(Y4325,3)</f>
        <v>1.3591485216790371</v>
      </c>
      <c r="AD4325">
        <f>EXP((-AC4325*AC4325)/2)</f>
        <v>0.39707013477694708</v>
      </c>
      <c r="AE4325">
        <f>-LOG10(AD4325)</f>
        <v>0.40113277672190006</v>
      </c>
      <c r="AF4325">
        <f>IF(AE4325&gt;2,1,0)</f>
        <v>0</v>
      </c>
      <c r="AG4325">
        <f>IF((AF4325+Z4325)&gt;1,1,0)</f>
        <v>0</v>
      </c>
    </row>
    <row r="4326" spans="1:33" x14ac:dyDescent="0.25">
      <c r="A4326" t="s">
        <v>5791</v>
      </c>
      <c r="B4326" s="12">
        <v>38.97</v>
      </c>
      <c r="C4326" s="12">
        <v>28.727499999999999</v>
      </c>
      <c r="D4326" s="12">
        <v>29.466666666666701</v>
      </c>
      <c r="E4326" s="12">
        <v>28.7075</v>
      </c>
      <c r="F4326" s="12">
        <v>27.7</v>
      </c>
      <c r="G4326" s="12">
        <v>24.74</v>
      </c>
      <c r="H4326" s="12">
        <v>30.93</v>
      </c>
      <c r="I4326" s="12">
        <v>29.3266666666667</v>
      </c>
      <c r="J4326" s="12">
        <f>AVERAGE(B4326:E4326)</f>
        <v>31.467916666666671</v>
      </c>
      <c r="K4326" s="12">
        <f>AVERAGE(F4326:I4326)</f>
        <v>28.174166666666675</v>
      </c>
      <c r="L4326" s="12">
        <f>MAX(J4326:K4326)</f>
        <v>31.467916666666671</v>
      </c>
      <c r="M4326" s="8">
        <f>F4326/B4326</f>
        <v>0.71080318193482162</v>
      </c>
      <c r="N4326" s="8">
        <f>G4326/C4326</f>
        <v>0.86119571838830389</v>
      </c>
      <c r="O4326" s="8">
        <f>H4326/D4326</f>
        <v>1.0496606334841616</v>
      </c>
      <c r="P4326" s="8">
        <f>I4326/E4326</f>
        <v>1.0215681151847671</v>
      </c>
      <c r="Q4326" s="8">
        <f>LOG(M4326,2)</f>
        <v>-0.49247795523248666</v>
      </c>
      <c r="R4326" s="8">
        <f>LOG(N4326,2)</f>
        <v>-0.21558694801960096</v>
      </c>
      <c r="S4326" s="8">
        <f>LOG(O4326,2)</f>
        <v>6.9922964531625054E-2</v>
      </c>
      <c r="T4326" s="8">
        <f>LOG(P4326,2)</f>
        <v>3.0785401979157911E-2</v>
      </c>
      <c r="U4326" s="8">
        <f>STDEV(Q4326:T4326)/SQRT(COUNT(Q4326:T4326))</f>
        <v>0.12994509731988368</v>
      </c>
      <c r="V4326" s="8">
        <f>AVERAGE(M4326:P4326)</f>
        <v>0.91080691224801358</v>
      </c>
      <c r="W4326" s="8">
        <f>LOG(V4326,2)</f>
        <v>-0.13478285454579794</v>
      </c>
      <c r="X4326" t="s">
        <v>5791</v>
      </c>
      <c r="Y4326">
        <f>_xlfn.T.TEST(B4326:E4326,F4326:I4326,2,1)</f>
        <v>0.34083626194069944</v>
      </c>
      <c r="Z4326">
        <f>IF(ABS(W4326)&gt;0.3014,1,0)</f>
        <v>0</v>
      </c>
      <c r="AA4326">
        <f>IF(Y4326&lt;0.05,1,0)</f>
        <v>0</v>
      </c>
      <c r="AB4326">
        <f>IF((Z4326+AA4326)&gt;1,1,0)</f>
        <v>0</v>
      </c>
      <c r="AC4326">
        <f>TINV(Y4326,3)</f>
        <v>1.1295110204192109</v>
      </c>
      <c r="AD4326">
        <f>EXP((-AC4326*AC4326)/2)</f>
        <v>0.5284021842567429</v>
      </c>
      <c r="AE4326">
        <f>-LOG10(AD4326)</f>
        <v>0.27703539581017911</v>
      </c>
      <c r="AF4326">
        <f>IF(AE4326&gt;2,1,0)</f>
        <v>0</v>
      </c>
      <c r="AG4326">
        <f>IF((AF4326+Z4326)&gt;1,1,0)</f>
        <v>0</v>
      </c>
    </row>
    <row r="4327" spans="1:33" x14ac:dyDescent="0.25">
      <c r="A4327" t="s">
        <v>4156</v>
      </c>
      <c r="B4327" s="12">
        <v>90</v>
      </c>
      <c r="C4327" s="12">
        <v>56.0625</v>
      </c>
      <c r="D4327" s="12">
        <v>61.0966666666667</v>
      </c>
      <c r="E4327" s="12">
        <v>65.995000000000005</v>
      </c>
      <c r="F4327" s="12">
        <v>53.715000000000003</v>
      </c>
      <c r="G4327" s="12">
        <v>54.123333333333299</v>
      </c>
      <c r="H4327" s="12">
        <v>63.45</v>
      </c>
      <c r="I4327" s="12">
        <v>68.786666666666704</v>
      </c>
      <c r="J4327" s="12">
        <f>AVERAGE(B4327:E4327)</f>
        <v>68.288541666666674</v>
      </c>
      <c r="K4327" s="12">
        <f>AVERAGE(F4327:I4327)</f>
        <v>60.018749999999997</v>
      </c>
      <c r="L4327" s="12">
        <f>MAX(J4327:K4327)</f>
        <v>68.288541666666674</v>
      </c>
      <c r="M4327" s="8">
        <f>F4327/B4327</f>
        <v>0.59683333333333333</v>
      </c>
      <c r="N4327" s="8">
        <f>G4327/C4327</f>
        <v>0.96541062801932309</v>
      </c>
      <c r="O4327" s="8">
        <f>H4327/D4327</f>
        <v>1.0385181952097764</v>
      </c>
      <c r="P4327" s="8">
        <f>I4327/E4327</f>
        <v>1.0423011844331647</v>
      </c>
      <c r="Q4327" s="8">
        <f>LOG(M4327,2)</f>
        <v>-0.74459998206271882</v>
      </c>
      <c r="R4327" s="8">
        <f>LOG(N4327,2)</f>
        <v>-5.0785385666093447E-2</v>
      </c>
      <c r="S4327" s="8">
        <f>LOG(O4327,2)</f>
        <v>5.4526492936489437E-2</v>
      </c>
      <c r="T4327" s="8">
        <f>LOG(P4327,2)</f>
        <v>5.9772220517369655E-2</v>
      </c>
      <c r="U4327" s="8">
        <f>STDEV(Q4327:T4327)/SQRT(COUNT(Q4327:T4327))</f>
        <v>0.19312871092545222</v>
      </c>
      <c r="V4327" s="8">
        <f>AVERAGE(M4327:P4327)</f>
        <v>0.91076583524889942</v>
      </c>
      <c r="W4327" s="8">
        <f>LOG(V4327,2)</f>
        <v>-0.134847920937473</v>
      </c>
      <c r="X4327" t="s">
        <v>4156</v>
      </c>
      <c r="Y4327">
        <f>_xlfn.T.TEST(B4327:E4327,F4327:I4327,2,1)</f>
        <v>0.44372618294385668</v>
      </c>
      <c r="Z4327">
        <f>IF(ABS(W4327)&gt;0.3014,1,0)</f>
        <v>0</v>
      </c>
      <c r="AA4327">
        <f>IF(Y4327&lt;0.05,1,0)</f>
        <v>0</v>
      </c>
      <c r="AB4327">
        <f>IF((Z4327+AA4327)&gt;1,1,0)</f>
        <v>0</v>
      </c>
      <c r="AC4327">
        <f>TINV(Y4327,3)</f>
        <v>0.87984168198917001</v>
      </c>
      <c r="AD4327">
        <f>EXP((-AC4327*AC4327)/2)</f>
        <v>0.67904988031696856</v>
      </c>
      <c r="AE4327">
        <f>-LOG10(AD4327)</f>
        <v>0.16809832299377558</v>
      </c>
      <c r="AF4327">
        <f>IF(AE4327&gt;2,1,0)</f>
        <v>0</v>
      </c>
      <c r="AG4327">
        <f>IF((AF4327+Z4327)&gt;1,1,0)</f>
        <v>0</v>
      </c>
    </row>
    <row r="4328" spans="1:33" x14ac:dyDescent="0.25">
      <c r="A4328" t="s">
        <v>4411</v>
      </c>
      <c r="B4328" s="12">
        <v>22.21</v>
      </c>
      <c r="C4328" s="12">
        <v>19.855</v>
      </c>
      <c r="D4328" s="12">
        <v>32.03</v>
      </c>
      <c r="E4328" s="12">
        <v>32.25</v>
      </c>
      <c r="F4328" s="12">
        <v>16.195</v>
      </c>
      <c r="G4328" s="12">
        <v>18.703333333333301</v>
      </c>
      <c r="H4328" s="12">
        <v>37.123333333333299</v>
      </c>
      <c r="I4328" s="12">
        <v>26.206666666666699</v>
      </c>
      <c r="J4328" s="12">
        <f>AVERAGE(B4328:E4328)</f>
        <v>26.58625</v>
      </c>
      <c r="K4328" s="12">
        <f>AVERAGE(F4328:I4328)</f>
        <v>24.557083333333324</v>
      </c>
      <c r="L4328" s="12">
        <f>MAX(J4328:K4328)</f>
        <v>26.58625</v>
      </c>
      <c r="M4328" s="8">
        <f>F4328/B4328</f>
        <v>0.7291760468257541</v>
      </c>
      <c r="N4328" s="8">
        <f>G4328/C4328</f>
        <v>0.94199613867203735</v>
      </c>
      <c r="O4328" s="8">
        <f>H4328/D4328</f>
        <v>1.1590175876782172</v>
      </c>
      <c r="P4328" s="8">
        <f>I4328/E4328</f>
        <v>0.81260981912144803</v>
      </c>
      <c r="Q4328" s="8">
        <f>LOG(M4328,2)</f>
        <v>-0.45566092475179421</v>
      </c>
      <c r="R4328" s="8">
        <f>LOG(N4328,2)</f>
        <v>-8.6206948775546313E-2</v>
      </c>
      <c r="S4328" s="8">
        <f>LOG(O4328,2)</f>
        <v>0.21290245889281062</v>
      </c>
      <c r="T4328" s="8">
        <f>LOG(P4328,2)</f>
        <v>-0.29936529749503921</v>
      </c>
      <c r="U4328" s="8">
        <f>STDEV(Q4328:T4328)/SQRT(COUNT(Q4328:T4328))</f>
        <v>0.14471399487680153</v>
      </c>
      <c r="V4328" s="8">
        <f>AVERAGE(M4328:P4328)</f>
        <v>0.91069989807436413</v>
      </c>
      <c r="W4328" s="8">
        <f>LOG(V4328,2)</f>
        <v>-0.13495237224063344</v>
      </c>
      <c r="X4328" t="s">
        <v>4411</v>
      </c>
      <c r="Y4328">
        <f>_xlfn.T.TEST(B4328:E4328,F4328:I4328,2,1)</f>
        <v>0.49776420358202628</v>
      </c>
      <c r="Z4328">
        <f>IF(ABS(W4328)&gt;0.3014,1,0)</f>
        <v>0</v>
      </c>
      <c r="AA4328">
        <f>IF(Y4328&lt;0.05,1,0)</f>
        <v>0</v>
      </c>
      <c r="AB4328">
        <f>IF((Z4328+AA4328)&gt;1,1,0)</f>
        <v>0</v>
      </c>
      <c r="AC4328">
        <f>TINV(Y4328,3)</f>
        <v>0.76924384226743736</v>
      </c>
      <c r="AD4328">
        <f>EXP((-AC4328*AC4328)/2)</f>
        <v>0.74388558138763305</v>
      </c>
      <c r="AE4328">
        <f>-LOG10(AD4328)</f>
        <v>0.12849385906883837</v>
      </c>
      <c r="AF4328">
        <f>IF(AE4328&gt;2,1,0)</f>
        <v>0</v>
      </c>
      <c r="AG4328">
        <f>IF((AF4328+Z4328)&gt;1,1,0)</f>
        <v>0</v>
      </c>
    </row>
    <row r="4329" spans="1:33" x14ac:dyDescent="0.25">
      <c r="A4329" t="s">
        <v>814</v>
      </c>
      <c r="B4329" s="12">
        <v>66.239999999999995</v>
      </c>
      <c r="C4329" s="12">
        <v>45.3</v>
      </c>
      <c r="D4329" s="12">
        <v>36.743333333333297</v>
      </c>
      <c r="E4329" s="12">
        <v>49.107500000000002</v>
      </c>
      <c r="F4329" s="12">
        <v>44.984999999999999</v>
      </c>
      <c r="G4329" s="12">
        <v>46.373333333333299</v>
      </c>
      <c r="H4329" s="12">
        <v>39.516666666666701</v>
      </c>
      <c r="I4329" s="12">
        <v>42.44</v>
      </c>
      <c r="J4329" s="12">
        <f>AVERAGE(B4329:E4329)</f>
        <v>49.34770833333333</v>
      </c>
      <c r="K4329" s="12">
        <f>AVERAGE(F4329:I4329)</f>
        <v>43.328749999999999</v>
      </c>
      <c r="L4329" s="12">
        <f>MAX(J4329:K4329)</f>
        <v>49.34770833333333</v>
      </c>
      <c r="M4329" s="8">
        <f>F4329/B4329</f>
        <v>0.67912137681159424</v>
      </c>
      <c r="N4329" s="8">
        <f>G4329/C4329</f>
        <v>1.0236938925680641</v>
      </c>
      <c r="O4329" s="8">
        <f>H4329/D4329</f>
        <v>1.0754785448607478</v>
      </c>
      <c r="P4329" s="8">
        <f>I4329/E4329</f>
        <v>0.86422644198951271</v>
      </c>
      <c r="Q4329" s="8">
        <f>LOG(M4329,2)</f>
        <v>-0.55825864990942875</v>
      </c>
      <c r="R4329" s="8">
        <f>LOG(N4329,2)</f>
        <v>3.3784381651832604E-2</v>
      </c>
      <c r="S4329" s="8">
        <f>LOG(O4329,2)</f>
        <v>0.10497874416427687</v>
      </c>
      <c r="T4329" s="8">
        <f>LOG(P4329,2)</f>
        <v>-0.21051872239115665</v>
      </c>
      <c r="U4329" s="8">
        <f>STDEV(Q4329:T4329)/SQRT(COUNT(Q4329:T4329))</f>
        <v>0.14969504727736149</v>
      </c>
      <c r="V4329" s="8">
        <f>AVERAGE(M4329:P4329)</f>
        <v>0.91063006405747982</v>
      </c>
      <c r="W4329" s="8">
        <f>LOG(V4329,2)</f>
        <v>-0.13506300479155881</v>
      </c>
      <c r="X4329" t="s">
        <v>814</v>
      </c>
      <c r="Y4329">
        <f>_xlfn.T.TEST(B4329:E4329,F4329:I4329,2,1)</f>
        <v>0.35218433666320825</v>
      </c>
      <c r="Z4329">
        <f>IF(ABS(W4329)&gt;0.3014,1,0)</f>
        <v>0</v>
      </c>
      <c r="AA4329">
        <f>IF(Y4329&lt;0.05,1,0)</f>
        <v>0</v>
      </c>
      <c r="AB4329">
        <f>IF((Z4329+AA4329)&gt;1,1,0)</f>
        <v>0</v>
      </c>
      <c r="AC4329">
        <f>TINV(Y4329,3)</f>
        <v>1.0986583837849058</v>
      </c>
      <c r="AD4329">
        <f>EXP((-AC4329*AC4329)/2)</f>
        <v>0.54688041394701647</v>
      </c>
      <c r="AE4329">
        <f>-LOG10(AD4329)</f>
        <v>0.26210763023123218</v>
      </c>
      <c r="AF4329">
        <f>IF(AE4329&gt;2,1,0)</f>
        <v>0</v>
      </c>
      <c r="AG4329">
        <f>IF((AF4329+Z4329)&gt;1,1,0)</f>
        <v>0</v>
      </c>
    </row>
    <row r="4330" spans="1:33" x14ac:dyDescent="0.25">
      <c r="A4330" t="s">
        <v>4261</v>
      </c>
      <c r="B4330" s="12">
        <v>21.06</v>
      </c>
      <c r="C4330" s="12">
        <v>26.557500000000001</v>
      </c>
      <c r="D4330" s="12">
        <v>32.673333333333296</v>
      </c>
      <c r="E4330" s="12">
        <v>38.712499999999999</v>
      </c>
      <c r="F4330" s="12">
        <v>19.21</v>
      </c>
      <c r="G4330" s="12">
        <v>22.4166666666667</v>
      </c>
      <c r="H4330" s="12">
        <v>33.33</v>
      </c>
      <c r="I4330" s="12">
        <v>33.523333333333298</v>
      </c>
      <c r="J4330" s="12">
        <f>AVERAGE(B4330:E4330)</f>
        <v>29.750833333333325</v>
      </c>
      <c r="K4330" s="12">
        <f>AVERAGE(F4330:I4330)</f>
        <v>27.12</v>
      </c>
      <c r="L4330" s="12">
        <f>MAX(J4330:K4330)</f>
        <v>29.750833333333325</v>
      </c>
      <c r="M4330" s="8">
        <f>F4330/B4330</f>
        <v>0.91215574548907896</v>
      </c>
      <c r="N4330" s="8">
        <f>G4330/C4330</f>
        <v>0.84408045436003765</v>
      </c>
      <c r="O4330" s="8">
        <f>H4330/D4330</f>
        <v>1.0200979391960836</v>
      </c>
      <c r="P4330" s="8">
        <f>I4330/E4330</f>
        <v>0.86595630179743754</v>
      </c>
      <c r="Q4330" s="8">
        <f>LOG(M4330,2)</f>
        <v>-0.13264791736018955</v>
      </c>
      <c r="R4330" s="8">
        <f>LOG(N4330,2)</f>
        <v>-0.24454757750187758</v>
      </c>
      <c r="S4330" s="8">
        <f>LOG(O4330,2)</f>
        <v>2.8707671421649573E-2</v>
      </c>
      <c r="T4330" s="8">
        <f>LOG(P4330,2)</f>
        <v>-0.20763386990159749</v>
      </c>
      <c r="U4330" s="8">
        <f>STDEV(Q4330:T4330)/SQRT(COUNT(Q4330:T4330))</f>
        <v>6.0564777662297162E-2</v>
      </c>
      <c r="V4330" s="8">
        <f>AVERAGE(M4330:P4330)</f>
        <v>0.91057261021065949</v>
      </c>
      <c r="W4330" s="8">
        <f>LOG(V4330,2)</f>
        <v>-0.13515403077245189</v>
      </c>
      <c r="X4330" t="s">
        <v>4261</v>
      </c>
      <c r="Y4330">
        <f>_xlfn.T.TEST(B4330:E4330,F4330:I4330,2,1)</f>
        <v>0.13592079341793234</v>
      </c>
      <c r="Z4330">
        <f>IF(ABS(W4330)&gt;0.3014,1,0)</f>
        <v>0</v>
      </c>
      <c r="AA4330">
        <f>IF(Y4330&lt;0.05,1,0)</f>
        <v>0</v>
      </c>
      <c r="AB4330">
        <f>IF((Z4330+AA4330)&gt;1,1,0)</f>
        <v>0</v>
      </c>
      <c r="AC4330">
        <f>TINV(Y4330,3)</f>
        <v>2.0255902682319751</v>
      </c>
      <c r="AD4330">
        <f>EXP((-AC4330*AC4330)/2)</f>
        <v>0.12854092184860466</v>
      </c>
      <c r="AE4330">
        <f>-LOG10(AD4330)</f>
        <v>0.89095858981284026</v>
      </c>
      <c r="AF4330">
        <f>IF(AE4330&gt;2,1,0)</f>
        <v>0</v>
      </c>
      <c r="AG4330">
        <f>IF((AF4330+Z4330)&gt;1,1,0)</f>
        <v>0</v>
      </c>
    </row>
    <row r="4331" spans="1:33" x14ac:dyDescent="0.25">
      <c r="A4331" t="s">
        <v>2153</v>
      </c>
      <c r="B4331" s="12">
        <v>51.01</v>
      </c>
      <c r="C4331" s="12">
        <v>35.085000000000001</v>
      </c>
      <c r="D4331" s="12">
        <v>56.433333333333302</v>
      </c>
      <c r="E4331" s="12">
        <v>63.857500000000002</v>
      </c>
      <c r="F4331" s="12">
        <v>45.24</v>
      </c>
      <c r="G4331" s="12">
        <v>35.5966666666667</v>
      </c>
      <c r="H4331" s="12">
        <v>54.14</v>
      </c>
      <c r="I4331" s="12">
        <v>49.893333333333302</v>
      </c>
      <c r="J4331" s="12">
        <f>AVERAGE(B4331:E4331)</f>
        <v>51.596458333333331</v>
      </c>
      <c r="K4331" s="12">
        <f>AVERAGE(F4331:I4331)</f>
        <v>46.217500000000001</v>
      </c>
      <c r="L4331" s="12">
        <f>MAX(J4331:K4331)</f>
        <v>51.596458333333331</v>
      </c>
      <c r="M4331" s="8">
        <f>F4331/B4331</f>
        <v>0.8868849245246031</v>
      </c>
      <c r="N4331" s="8">
        <f>G4331/C4331</f>
        <v>1.0145836302313438</v>
      </c>
      <c r="O4331" s="8">
        <f>H4331/D4331</f>
        <v>0.95936207914943938</v>
      </c>
      <c r="P4331" s="8">
        <f>I4331/E4331</f>
        <v>0.78132299782066794</v>
      </c>
      <c r="Q4331" s="8">
        <f>LOG(M4331,2)</f>
        <v>-0.17318117140712222</v>
      </c>
      <c r="R4331" s="8">
        <f>LOG(N4331,2)</f>
        <v>2.0887788650307906E-2</v>
      </c>
      <c r="S4331" s="8">
        <f>LOG(O4331,2)</f>
        <v>-5.9852679846883382E-2</v>
      </c>
      <c r="T4331" s="8">
        <f>LOG(P4331,2)</f>
        <v>-0.35600901512245858</v>
      </c>
      <c r="U4331" s="8">
        <f>STDEV(Q4331:T4331)/SQRT(COUNT(Q4331:T4331))</f>
        <v>8.1676563290546497E-2</v>
      </c>
      <c r="V4331" s="8">
        <f>AVERAGE(M4331:P4331)</f>
        <v>0.91053840793151353</v>
      </c>
      <c r="W4331" s="8">
        <f>LOG(V4331,2)</f>
        <v>-0.13520822127267423</v>
      </c>
      <c r="X4331" t="s">
        <v>2153</v>
      </c>
      <c r="Y4331">
        <f>_xlfn.T.TEST(B4331:E4331,F4331:I4331,2,1)</f>
        <v>0.18490068972726803</v>
      </c>
      <c r="Z4331">
        <f>IF(ABS(W4331)&gt;0.3014,1,0)</f>
        <v>0</v>
      </c>
      <c r="AA4331">
        <f>IF(Y4331&lt;0.05,1,0)</f>
        <v>0</v>
      </c>
      <c r="AB4331">
        <f>IF((Z4331+AA4331)&gt;1,1,0)</f>
        <v>0</v>
      </c>
      <c r="AC4331">
        <f>TINV(Y4331,3)</f>
        <v>1.7147546583095217</v>
      </c>
      <c r="AD4331">
        <f>EXP((-AC4331*AC4331)/2)</f>
        <v>0.22988139681155784</v>
      </c>
      <c r="AE4331">
        <f>-LOG10(AD4331)</f>
        <v>0.63849617265845127</v>
      </c>
      <c r="AF4331">
        <f>IF(AE4331&gt;2,1,0)</f>
        <v>0</v>
      </c>
      <c r="AG4331">
        <f>IF((AF4331+Z4331)&gt;1,1,0)</f>
        <v>0</v>
      </c>
    </row>
    <row r="4332" spans="1:33" x14ac:dyDescent="0.25">
      <c r="A4332" t="s">
        <v>1984</v>
      </c>
      <c r="B4332" s="12">
        <v>26.58</v>
      </c>
      <c r="C4332" s="12">
        <v>30.77</v>
      </c>
      <c r="D4332" s="12">
        <v>21.64</v>
      </c>
      <c r="E4332" s="12">
        <v>35.28</v>
      </c>
      <c r="F4332" s="12">
        <v>17.98</v>
      </c>
      <c r="G4332" s="12">
        <v>22.0966666666667</v>
      </c>
      <c r="H4332" s="12">
        <v>31.913333333333298</v>
      </c>
      <c r="I4332" s="12">
        <v>27.2633333333333</v>
      </c>
      <c r="J4332" s="12">
        <f>AVERAGE(B4332:E4332)</f>
        <v>28.567499999999999</v>
      </c>
      <c r="K4332" s="12">
        <f>AVERAGE(F4332:I4332)</f>
        <v>24.813333333333325</v>
      </c>
      <c r="L4332" s="12">
        <f>MAX(J4332:K4332)</f>
        <v>28.567499999999999</v>
      </c>
      <c r="M4332" s="8">
        <f>F4332/B4332</f>
        <v>0.67644845748683224</v>
      </c>
      <c r="N4332" s="8">
        <f>G4332/C4332</f>
        <v>0.71812371357382843</v>
      </c>
      <c r="O4332" s="8">
        <f>H4332/D4332</f>
        <v>1.4747381392483039</v>
      </c>
      <c r="P4332" s="8">
        <f>I4332/E4332</f>
        <v>0.77277021919878963</v>
      </c>
      <c r="Q4332" s="8">
        <f>LOG(M4332,2)</f>
        <v>-0.56394808376172711</v>
      </c>
      <c r="R4332" s="8">
        <f>LOG(N4332,2)</f>
        <v>-0.47769569152870961</v>
      </c>
      <c r="S4332" s="8">
        <f>LOG(O4332,2)</f>
        <v>0.56045880617179322</v>
      </c>
      <c r="T4332" s="8">
        <f>LOG(P4332,2)</f>
        <v>-0.3718885978178279</v>
      </c>
      <c r="U4332" s="8">
        <f>STDEV(Q4332:T4332)/SQRT(COUNT(Q4332:T4332))</f>
        <v>0.26088186819494397</v>
      </c>
      <c r="V4332" s="8">
        <f>AVERAGE(M4332:P4332)</f>
        <v>0.91052013237693863</v>
      </c>
      <c r="W4332" s="8">
        <f>LOG(V4332,2)</f>
        <v>-0.13523717811439237</v>
      </c>
      <c r="X4332" t="s">
        <v>1984</v>
      </c>
      <c r="Y4332">
        <f>_xlfn.T.TEST(B4332:E4332,F4332:I4332,2,1)</f>
        <v>0.48095635544060156</v>
      </c>
      <c r="Z4332">
        <f>IF(ABS(W4332)&gt;0.3014,1,0)</f>
        <v>0</v>
      </c>
      <c r="AA4332">
        <f>IF(Y4332&lt;0.05,1,0)</f>
        <v>0</v>
      </c>
      <c r="AB4332">
        <f>IF((Z4332+AA4332)&gt;1,1,0)</f>
        <v>0</v>
      </c>
      <c r="AC4332">
        <f>TINV(Y4332,3)</f>
        <v>0.80249124611655642</v>
      </c>
      <c r="AD4332">
        <f>EXP((-AC4332*AC4332)/2)</f>
        <v>0.724701016624403</v>
      </c>
      <c r="AE4332">
        <f>-LOG10(AD4332)</f>
        <v>0.13984112944471511</v>
      </c>
      <c r="AF4332">
        <f>IF(AE4332&gt;2,1,0)</f>
        <v>0</v>
      </c>
      <c r="AG4332">
        <f>IF((AF4332+Z4332)&gt;1,1,0)</f>
        <v>0</v>
      </c>
    </row>
    <row r="4333" spans="1:33" x14ac:dyDescent="0.25">
      <c r="A4333" t="s">
        <v>3162</v>
      </c>
      <c r="B4333" s="12">
        <v>37.43</v>
      </c>
      <c r="C4333" s="12">
        <v>13.4575</v>
      </c>
      <c r="D4333" s="12">
        <v>22.363333333333301</v>
      </c>
      <c r="E4333" s="12">
        <v>21.672499999999999</v>
      </c>
      <c r="F4333" s="12">
        <v>13.7</v>
      </c>
      <c r="G4333" s="12">
        <v>17.253333333333298</v>
      </c>
      <c r="H4333" s="12">
        <v>23.273333333333301</v>
      </c>
      <c r="I4333" s="12">
        <v>20.66</v>
      </c>
      <c r="J4333" s="12">
        <f>AVERAGE(B4333:E4333)</f>
        <v>23.730833333333326</v>
      </c>
      <c r="K4333" s="12">
        <f>AVERAGE(F4333:I4333)</f>
        <v>18.72166666666665</v>
      </c>
      <c r="L4333" s="12">
        <f>MAX(J4333:K4333)</f>
        <v>23.730833333333326</v>
      </c>
      <c r="M4333" s="8">
        <f>F4333/B4333</f>
        <v>0.36601656425327278</v>
      </c>
      <c r="N4333" s="8">
        <f>G4333/C4333</f>
        <v>1.2820608087188035</v>
      </c>
      <c r="O4333" s="8">
        <f>H4333/D4333</f>
        <v>1.0406916082873752</v>
      </c>
      <c r="P4333" s="8">
        <f>I4333/E4333</f>
        <v>0.95328180874379975</v>
      </c>
      <c r="Q4333" s="8">
        <f>LOG(M4333,2)</f>
        <v>-1.4500191550520729</v>
      </c>
      <c r="R4333" s="8">
        <f>LOG(N4333,2)</f>
        <v>0.35846469125191771</v>
      </c>
      <c r="S4333" s="8">
        <f>LOG(O4333,2)</f>
        <v>5.7542613200666247E-2</v>
      </c>
      <c r="T4333" s="8">
        <f>LOG(P4333,2)</f>
        <v>-6.9025328834945998E-2</v>
      </c>
      <c r="U4333" s="8">
        <f>STDEV(Q4333:T4333)/SQRT(COUNT(Q4333:T4333))</f>
        <v>0.40155483005057202</v>
      </c>
      <c r="V4333" s="8">
        <f>AVERAGE(M4333:P4333)</f>
        <v>0.91051269750081265</v>
      </c>
      <c r="W4333" s="8">
        <f>LOG(V4333,2)</f>
        <v>-0.13524895852684915</v>
      </c>
      <c r="X4333" t="s">
        <v>3162</v>
      </c>
      <c r="Y4333">
        <f>_xlfn.T.TEST(B4333:E4333,F4333:I4333,2,1)</f>
        <v>0.48578597767248849</v>
      </c>
      <c r="Z4333">
        <f>IF(ABS(W4333)&gt;0.3014,1,0)</f>
        <v>0</v>
      </c>
      <c r="AA4333">
        <f>IF(Y4333&lt;0.05,1,0)</f>
        <v>0</v>
      </c>
      <c r="AB4333">
        <f>IF((Z4333+AA4333)&gt;1,1,0)</f>
        <v>0</v>
      </c>
      <c r="AC4333">
        <f>TINV(Y4333,3)</f>
        <v>0.79283889280443476</v>
      </c>
      <c r="AD4333">
        <f>EXP((-AC4333*AC4333)/2)</f>
        <v>0.73030227516876545</v>
      </c>
      <c r="AE4333">
        <f>-LOG10(AD4333)</f>
        <v>0.1364973463642995</v>
      </c>
      <c r="AF4333">
        <f>IF(AE4333&gt;2,1,0)</f>
        <v>0</v>
      </c>
      <c r="AG4333">
        <f>IF((AF4333+Z4333)&gt;1,1,0)</f>
        <v>0</v>
      </c>
    </row>
    <row r="4334" spans="1:33" x14ac:dyDescent="0.25">
      <c r="A4334" t="s">
        <v>3237</v>
      </c>
      <c r="B4334" s="12">
        <v>40.409999999999997</v>
      </c>
      <c r="C4334" s="12">
        <v>22.664999999999999</v>
      </c>
      <c r="D4334" s="12">
        <v>30.776666666666699</v>
      </c>
      <c r="E4334" s="12">
        <v>39.305</v>
      </c>
      <c r="F4334" s="12">
        <v>20.375</v>
      </c>
      <c r="G4334" s="12">
        <v>23.33</v>
      </c>
      <c r="H4334" s="12">
        <v>39.44</v>
      </c>
      <c r="I4334" s="12">
        <v>32.503333333333302</v>
      </c>
      <c r="J4334" s="12">
        <f>AVERAGE(B4334:E4334)</f>
        <v>33.289166666666674</v>
      </c>
      <c r="K4334" s="12">
        <f>AVERAGE(F4334:I4334)</f>
        <v>28.912083333333324</v>
      </c>
      <c r="L4334" s="12">
        <f>MAX(J4334:K4334)</f>
        <v>33.289166666666674</v>
      </c>
      <c r="M4334" s="8">
        <f>F4334/B4334</f>
        <v>0.50420687948527598</v>
      </c>
      <c r="N4334" s="8">
        <f>G4334/C4334</f>
        <v>1.0293403926759319</v>
      </c>
      <c r="O4334" s="8">
        <f>H4334/D4334</f>
        <v>1.2814903065092589</v>
      </c>
      <c r="P4334" s="8">
        <f>I4334/E4334</f>
        <v>0.82695161769070857</v>
      </c>
      <c r="Q4334" s="8">
        <f>LOG(M4334,2)</f>
        <v>-0.98791229217765686</v>
      </c>
      <c r="R4334" s="8">
        <f>LOG(N4334,2)</f>
        <v>4.1720146098213777E-2</v>
      </c>
      <c r="S4334" s="8">
        <f>LOG(O4334,2)</f>
        <v>0.35782256578991734</v>
      </c>
      <c r="T4334" s="8">
        <f>LOG(P4334,2)</f>
        <v>-0.27412517052050583</v>
      </c>
      <c r="U4334" s="8">
        <f>STDEV(Q4334:T4334)/SQRT(COUNT(Q4334:T4334))</f>
        <v>0.28794075874124841</v>
      </c>
      <c r="V4334" s="8">
        <f>AVERAGE(M4334:P4334)</f>
        <v>0.91049729909029375</v>
      </c>
      <c r="W4334" s="8">
        <f>LOG(V4334,2)</f>
        <v>-0.13527335730613679</v>
      </c>
      <c r="X4334" t="s">
        <v>3237</v>
      </c>
      <c r="Y4334">
        <f>_xlfn.T.TEST(B4334:E4334,F4334:I4334,2,1)</f>
        <v>0.52486068803659558</v>
      </c>
      <c r="Z4334">
        <f>IF(ABS(W4334)&gt;0.3014,1,0)</f>
        <v>0</v>
      </c>
      <c r="AA4334">
        <f>IF(Y4334&lt;0.05,1,0)</f>
        <v>0</v>
      </c>
      <c r="AB4334">
        <f>IF((Z4334+AA4334)&gt;1,1,0)</f>
        <v>0</v>
      </c>
      <c r="AC4334">
        <f>TINV(Y4334,3)</f>
        <v>0.71755140685077612</v>
      </c>
      <c r="AD4334">
        <f>EXP((-AC4334*AC4334)/2)</f>
        <v>0.77302799830263758</v>
      </c>
      <c r="AE4334">
        <f>-LOG10(AD4334)</f>
        <v>0.11180477608409052</v>
      </c>
      <c r="AF4334">
        <f>IF(AE4334&gt;2,1,0)</f>
        <v>0</v>
      </c>
      <c r="AG4334">
        <f>IF((AF4334+Z4334)&gt;1,1,0)</f>
        <v>0</v>
      </c>
    </row>
    <row r="4335" spans="1:33" x14ac:dyDescent="0.25">
      <c r="A4335" t="s">
        <v>5816</v>
      </c>
      <c r="B4335" s="12">
        <v>69.989999999999995</v>
      </c>
      <c r="C4335" s="12">
        <v>65.78</v>
      </c>
      <c r="D4335" s="12">
        <v>67.436666666666696</v>
      </c>
      <c r="E4335" s="12">
        <v>72.8125</v>
      </c>
      <c r="F4335" s="12">
        <v>47.305</v>
      </c>
      <c r="G4335" s="12">
        <v>56.1533333333333</v>
      </c>
      <c r="H4335" s="12">
        <v>68.31</v>
      </c>
      <c r="I4335" s="12">
        <v>80.0566666666667</v>
      </c>
      <c r="J4335" s="12">
        <f>AVERAGE(B4335:E4335)</f>
        <v>69.004791666666677</v>
      </c>
      <c r="K4335" s="12">
        <f>AVERAGE(F4335:I4335)</f>
        <v>62.956250000000004</v>
      </c>
      <c r="L4335" s="12">
        <f>MAX(J4335:K4335)</f>
        <v>69.004791666666677</v>
      </c>
      <c r="M4335" s="8">
        <f>F4335/B4335</f>
        <v>0.67588226889555658</v>
      </c>
      <c r="N4335" s="8">
        <f>G4335/C4335</f>
        <v>0.85365359278402708</v>
      </c>
      <c r="O4335" s="8">
        <f>H4335/D4335</f>
        <v>1.0129504226187529</v>
      </c>
      <c r="P4335" s="8">
        <f>I4335/E4335</f>
        <v>1.099490701001431</v>
      </c>
      <c r="Q4335" s="8">
        <f>LOG(M4335,2)</f>
        <v>-0.56515612777734181</v>
      </c>
      <c r="R4335" s="8">
        <f>LOG(N4335,2)</f>
        <v>-0.22827734279172959</v>
      </c>
      <c r="S4335" s="8">
        <f>LOG(O4335,2)</f>
        <v>1.8563565262070529E-2</v>
      </c>
      <c r="T4335" s="8">
        <f>LOG(P4335,2)</f>
        <v>0.13683540257773574</v>
      </c>
      <c r="U4335" s="8">
        <f>STDEV(Q4335:T4335)/SQRT(COUNT(Q4335:T4335))</f>
        <v>0.15513663888164764</v>
      </c>
      <c r="V4335" s="8">
        <f>AVERAGE(M4335:P4335)</f>
        <v>0.91049424632494191</v>
      </c>
      <c r="W4335" s="8">
        <f>LOG(V4335,2)</f>
        <v>-0.13527819446141651</v>
      </c>
      <c r="X4335" t="s">
        <v>5816</v>
      </c>
      <c r="Y4335">
        <f>_xlfn.T.TEST(B4335:E4335,F4335:I4335,2,1)</f>
        <v>0.42362649959932047</v>
      </c>
      <c r="Z4335">
        <f>IF(ABS(W4335)&gt;0.3014,1,0)</f>
        <v>0</v>
      </c>
      <c r="AA4335">
        <f>IF(Y4335&lt;0.05,1,0)</f>
        <v>0</v>
      </c>
      <c r="AB4335">
        <f>IF((Z4335+AA4335)&gt;1,1,0)</f>
        <v>0</v>
      </c>
      <c r="AC4335">
        <f>TINV(Y4335,3)</f>
        <v>0.92402212433687225</v>
      </c>
      <c r="AD4335">
        <f>EXP((-AC4335*AC4335)/2)</f>
        <v>0.65252329248199159</v>
      </c>
      <c r="AE4335">
        <f>-LOG10(AD4335)</f>
        <v>0.18540398113014148</v>
      </c>
      <c r="AF4335">
        <f>IF(AE4335&gt;2,1,0)</f>
        <v>0</v>
      </c>
      <c r="AG4335">
        <f>IF((AF4335+Z4335)&gt;1,1,0)</f>
        <v>0</v>
      </c>
    </row>
    <row r="4336" spans="1:33" x14ac:dyDescent="0.25">
      <c r="A4336" t="s">
        <v>5163</v>
      </c>
      <c r="B4336" s="12">
        <v>117.01</v>
      </c>
      <c r="C4336" s="12">
        <v>94.327500000000001</v>
      </c>
      <c r="D4336" s="12">
        <v>128.22</v>
      </c>
      <c r="E4336" s="12">
        <v>131.97499999999999</v>
      </c>
      <c r="F4336" s="12">
        <v>111.98</v>
      </c>
      <c r="G4336" s="12">
        <v>104.51</v>
      </c>
      <c r="H4336" s="12">
        <v>110.206666666667</v>
      </c>
      <c r="I4336" s="12">
        <v>94.686666666666696</v>
      </c>
      <c r="J4336" s="12">
        <f>AVERAGE(B4336:E4336)</f>
        <v>117.88312500000001</v>
      </c>
      <c r="K4336" s="12">
        <f>AVERAGE(F4336:I4336)</f>
        <v>105.34583333333342</v>
      </c>
      <c r="L4336" s="12">
        <f>MAX(J4336:K4336)</f>
        <v>117.88312500000001</v>
      </c>
      <c r="M4336" s="8">
        <f>F4336/B4336</f>
        <v>0.95701222117767715</v>
      </c>
      <c r="N4336" s="8">
        <f>G4336/C4336</f>
        <v>1.1079483713657206</v>
      </c>
      <c r="O4336" s="8">
        <f>H4336/D4336</f>
        <v>0.85951229657360007</v>
      </c>
      <c r="P4336" s="8">
        <f>I4336/E4336</f>
        <v>0.71745911473132562</v>
      </c>
      <c r="Q4336" s="8">
        <f>LOG(M4336,2)</f>
        <v>-6.3390746644347531E-2</v>
      </c>
      <c r="R4336" s="8">
        <f>LOG(N4336,2)</f>
        <v>0.14789065565601586</v>
      </c>
      <c r="S4336" s="8">
        <f>LOG(O4336,2)</f>
        <v>-0.21840981518536121</v>
      </c>
      <c r="T4336" s="8">
        <f>LOG(P4336,2)</f>
        <v>-0.47903147446488331</v>
      </c>
      <c r="U4336" s="8">
        <f>STDEV(Q4336:T4336)/SQRT(COUNT(Q4336:T4336))</f>
        <v>0.13201633411028377</v>
      </c>
      <c r="V4336" s="8">
        <f>AVERAGE(M4336:P4336)</f>
        <v>0.91048300096208079</v>
      </c>
      <c r="W4336" s="8">
        <f>LOG(V4336,2)</f>
        <v>-0.13529601305773023</v>
      </c>
      <c r="X4336" t="s">
        <v>5163</v>
      </c>
      <c r="Y4336">
        <f>_xlfn.T.TEST(B4336:E4336,F4336:I4336,2,1)</f>
        <v>0.30123884819100211</v>
      </c>
      <c r="Z4336">
        <f>IF(ABS(W4336)&gt;0.3014,1,0)</f>
        <v>0</v>
      </c>
      <c r="AA4336">
        <f>IF(Y4336&lt;0.05,1,0)</f>
        <v>0</v>
      </c>
      <c r="AB4336">
        <f>IF((Z4336+AA4336)&gt;1,1,0)</f>
        <v>0</v>
      </c>
      <c r="AC4336">
        <f>TINV(Y4336,3)</f>
        <v>1.2458894368941709</v>
      </c>
      <c r="AD4336">
        <f>EXP((-AC4336*AC4336)/2)</f>
        <v>0.46018796910201476</v>
      </c>
      <c r="AE4336">
        <f>-LOG10(AD4336)</f>
        <v>0.3370647394720383</v>
      </c>
      <c r="AF4336">
        <f>IF(AE4336&gt;2,1,0)</f>
        <v>0</v>
      </c>
      <c r="AG4336">
        <f>IF((AF4336+Z4336)&gt;1,1,0)</f>
        <v>0</v>
      </c>
    </row>
    <row r="4337" spans="1:33" x14ac:dyDescent="0.25">
      <c r="A4337" t="s">
        <v>5077</v>
      </c>
      <c r="B4337" s="12">
        <v>46.2</v>
      </c>
      <c r="C4337" s="12">
        <v>24.905000000000001</v>
      </c>
      <c r="D4337" s="12">
        <v>31.386666666666699</v>
      </c>
      <c r="E4337" s="12">
        <v>44.387500000000003</v>
      </c>
      <c r="F4337" s="12">
        <v>26.49</v>
      </c>
      <c r="G4337" s="12">
        <v>28.17</v>
      </c>
      <c r="H4337" s="12">
        <v>37.85</v>
      </c>
      <c r="I4337" s="12">
        <v>32.466666666666697</v>
      </c>
      <c r="J4337" s="12">
        <f>AVERAGE(B4337:E4337)</f>
        <v>36.71979166666668</v>
      </c>
      <c r="K4337" s="12">
        <f>AVERAGE(F4337:I4337)</f>
        <v>31.244166666666672</v>
      </c>
      <c r="L4337" s="12">
        <f>MAX(J4337:K4337)</f>
        <v>36.71979166666668</v>
      </c>
      <c r="M4337" s="8">
        <f>F4337/B4337</f>
        <v>0.57337662337662332</v>
      </c>
      <c r="N4337" s="8">
        <f>G4337/C4337</f>
        <v>1.1310981730576191</v>
      </c>
      <c r="O4337" s="8">
        <f>H4337/D4337</f>
        <v>1.2059260832625307</v>
      </c>
      <c r="P4337" s="8">
        <f>I4337/E4337</f>
        <v>0.73143715385337527</v>
      </c>
      <c r="Q4337" s="8">
        <f>LOG(M4337,2)</f>
        <v>-0.80244500793379792</v>
      </c>
      <c r="R4337" s="8">
        <f>LOG(N4337,2)</f>
        <v>0.17772415270234357</v>
      </c>
      <c r="S4337" s="8">
        <f>LOG(O4337,2)</f>
        <v>0.27014148055580461</v>
      </c>
      <c r="T4337" s="8">
        <f>LOG(P4337,2)</f>
        <v>-0.45119418365978442</v>
      </c>
      <c r="U4337" s="8">
        <f>STDEV(Q4337:T4337)/SQRT(COUNT(Q4337:T4337))</f>
        <v>0.25653763844525224</v>
      </c>
      <c r="V4337" s="8">
        <f>AVERAGE(M4337:P4337)</f>
        <v>0.91045950838753709</v>
      </c>
      <c r="W4337" s="8">
        <f>LOG(V4337,2)</f>
        <v>-0.13533323841835504</v>
      </c>
      <c r="X4337" t="s">
        <v>5077</v>
      </c>
      <c r="Y4337">
        <f>_xlfn.T.TEST(B4337:E4337,F4337:I4337,2,1)</f>
        <v>0.44298781055683417</v>
      </c>
      <c r="Z4337">
        <f>IF(ABS(W4337)&gt;0.3014,1,0)</f>
        <v>0</v>
      </c>
      <c r="AA4337">
        <f>IF(Y4337&lt;0.05,1,0)</f>
        <v>0</v>
      </c>
      <c r="AB4337">
        <f>IF((Z4337+AA4337)&gt;1,1,0)</f>
        <v>0</v>
      </c>
      <c r="AC4337">
        <f>TINV(Y4337,3)</f>
        <v>0.8814325618562352</v>
      </c>
      <c r="AD4337">
        <f>EXP((-AC4337*AC4337)/2)</f>
        <v>0.67809920577049509</v>
      </c>
      <c r="AE4337">
        <f>-LOG10(AD4337)</f>
        <v>0.16870676429382561</v>
      </c>
      <c r="AF4337">
        <f>IF(AE4337&gt;2,1,0)</f>
        <v>0</v>
      </c>
      <c r="AG4337">
        <f>IF((AF4337+Z4337)&gt;1,1,0)</f>
        <v>0</v>
      </c>
    </row>
    <row r="4338" spans="1:33" x14ac:dyDescent="0.25">
      <c r="A4338" t="s">
        <v>5126</v>
      </c>
      <c r="B4338" s="12">
        <v>29.31</v>
      </c>
      <c r="C4338" s="12">
        <v>10.42</v>
      </c>
      <c r="D4338" s="12">
        <v>18.04</v>
      </c>
      <c r="E4338" s="12">
        <v>17.555</v>
      </c>
      <c r="F4338" s="12">
        <v>11.91</v>
      </c>
      <c r="G4338" s="12">
        <v>11.86</v>
      </c>
      <c r="H4338" s="12">
        <v>17.010000000000002</v>
      </c>
      <c r="I4338" s="12">
        <v>20.2633333333333</v>
      </c>
      <c r="J4338" s="12">
        <f>AVERAGE(B4338:E4338)</f>
        <v>18.831249999999997</v>
      </c>
      <c r="K4338" s="12">
        <f>AVERAGE(F4338:I4338)</f>
        <v>15.260833333333325</v>
      </c>
      <c r="L4338" s="12">
        <f>MAX(J4338:K4338)</f>
        <v>18.831249999999997</v>
      </c>
      <c r="M4338" s="8">
        <f>F4338/B4338</f>
        <v>0.40634595701125897</v>
      </c>
      <c r="N4338" s="8">
        <f>G4338/C4338</f>
        <v>1.1381957773512477</v>
      </c>
      <c r="O4338" s="8">
        <f>H4338/D4338</f>
        <v>0.94290465631929055</v>
      </c>
      <c r="P4338" s="8">
        <f>I4338/E4338</f>
        <v>1.1542770340833552</v>
      </c>
      <c r="Q4338" s="8">
        <f>LOG(M4338,2)</f>
        <v>-1.2992195548254273</v>
      </c>
      <c r="R4338" s="8">
        <f>LOG(N4338,2)</f>
        <v>0.18674873226749553</v>
      </c>
      <c r="S4338" s="8">
        <f>LOG(O4338,2)</f>
        <v>-8.4816197591995809E-2</v>
      </c>
      <c r="T4338" s="8">
        <f>LOG(P4338,2)</f>
        <v>0.2069895218447278</v>
      </c>
      <c r="U4338" s="8">
        <f>STDEV(Q4338:T4338)/SQRT(COUNT(Q4338:T4338))</f>
        <v>0.3568044172914609</v>
      </c>
      <c r="V4338" s="8">
        <f>AVERAGE(M4338:P4338)</f>
        <v>0.91043085619128805</v>
      </c>
      <c r="W4338" s="8">
        <f>LOG(V4338,2)</f>
        <v>-0.13537864080198733</v>
      </c>
      <c r="X4338" t="s">
        <v>5126</v>
      </c>
      <c r="Y4338">
        <f>_xlfn.T.TEST(B4338:E4338,F4338:I4338,2,1)</f>
        <v>0.5005788511389313</v>
      </c>
      <c r="Z4338">
        <f>IF(ABS(W4338)&gt;0.3014,1,0)</f>
        <v>0</v>
      </c>
      <c r="AA4338">
        <f>IF(Y4338&lt;0.05,1,0)</f>
        <v>0</v>
      </c>
      <c r="AB4338">
        <f>IF((Z4338+AA4338)&gt;1,1,0)</f>
        <v>0</v>
      </c>
      <c r="AC4338">
        <f>TINV(Y4338,3)</f>
        <v>0.76376834584497688</v>
      </c>
      <c r="AD4338">
        <f>EXP((-AC4338*AC4338)/2)</f>
        <v>0.74701423107713061</v>
      </c>
      <c r="AE4338">
        <f>-LOG10(AD4338)</f>
        <v>0.12667112453078858</v>
      </c>
      <c r="AF4338">
        <f>IF(AE4338&gt;2,1,0)</f>
        <v>0</v>
      </c>
      <c r="AG4338">
        <f>IF((AF4338+Z4338)&gt;1,1,0)</f>
        <v>0</v>
      </c>
    </row>
    <row r="4339" spans="1:33" x14ac:dyDescent="0.25">
      <c r="A4339" t="s">
        <v>5376</v>
      </c>
      <c r="B4339" s="12">
        <v>1446.72</v>
      </c>
      <c r="C4339" s="12">
        <v>1157.6975</v>
      </c>
      <c r="D4339" s="12">
        <v>921.94666666666706</v>
      </c>
      <c r="E4339" s="12">
        <v>1032.915</v>
      </c>
      <c r="F4339" s="12">
        <v>1058.2149999999999</v>
      </c>
      <c r="G4339" s="12">
        <v>1082.64333333333</v>
      </c>
      <c r="H4339" s="12">
        <v>790.82666666666705</v>
      </c>
      <c r="I4339" s="12">
        <v>1154.08</v>
      </c>
      <c r="J4339" s="12">
        <f>AVERAGE(B4339:E4339)</f>
        <v>1139.8197916666668</v>
      </c>
      <c r="K4339" s="12">
        <f>AVERAGE(F4339:I4339)</f>
        <v>1021.4412499999992</v>
      </c>
      <c r="L4339" s="12">
        <f>MAX(J4339:K4339)</f>
        <v>1139.8197916666668</v>
      </c>
      <c r="M4339" s="8">
        <f>F4339/B4339</f>
        <v>0.73145805684583054</v>
      </c>
      <c r="N4339" s="8">
        <f>G4339/C4339</f>
        <v>0.93516944912926736</v>
      </c>
      <c r="O4339" s="8">
        <f>H4339/D4339</f>
        <v>0.85777919185491569</v>
      </c>
      <c r="P4339" s="8">
        <f>I4339/E4339</f>
        <v>1.1173039407889322</v>
      </c>
      <c r="Q4339" s="8">
        <f>LOG(M4339,2)</f>
        <v>-0.4511529549465636</v>
      </c>
      <c r="R4339" s="8">
        <f>LOG(N4339,2)</f>
        <v>-9.6700295374552547E-2</v>
      </c>
      <c r="S4339" s="8">
        <f>LOG(O4339,2)</f>
        <v>-0.22132177561689256</v>
      </c>
      <c r="T4339" s="8">
        <f>LOG(P4339,2)</f>
        <v>0.16002169631509233</v>
      </c>
      <c r="U4339" s="8">
        <f>STDEV(Q4339:T4339)/SQRT(COUNT(Q4339:T4339))</f>
        <v>0.12738173037130174</v>
      </c>
      <c r="V4339" s="8">
        <f>AVERAGE(M4339:P4339)</f>
        <v>0.91042765965473649</v>
      </c>
      <c r="W4339" s="8">
        <f>LOG(V4339,2)</f>
        <v>-0.13538370613506054</v>
      </c>
      <c r="X4339" t="s">
        <v>5376</v>
      </c>
      <c r="Y4339">
        <f>_xlfn.T.TEST(B4339:E4339,F4339:I4339,2,1)</f>
        <v>0.34173283072235233</v>
      </c>
      <c r="Z4339">
        <f>IF(ABS(W4339)&gt;0.3014,1,0)</f>
        <v>0</v>
      </c>
      <c r="AA4339">
        <f>IF(Y4339&lt;0.05,1,0)</f>
        <v>0</v>
      </c>
      <c r="AB4339">
        <f>IF((Z4339+AA4339)&gt;1,1,0)</f>
        <v>0</v>
      </c>
      <c r="AC4339">
        <f>TINV(Y4339,3)</f>
        <v>1.1270366899640751</v>
      </c>
      <c r="AD4339">
        <f>EXP((-AC4339*AC4339)/2)</f>
        <v>0.52987939747564217</v>
      </c>
      <c r="AE4339">
        <f>-LOG10(AD4339)</f>
        <v>0.27582296619351548</v>
      </c>
      <c r="AF4339">
        <f>IF(AE4339&gt;2,1,0)</f>
        <v>0</v>
      </c>
      <c r="AG4339">
        <f>IF((AF4339+Z4339)&gt;1,1,0)</f>
        <v>0</v>
      </c>
    </row>
    <row r="4340" spans="1:33" x14ac:dyDescent="0.25">
      <c r="A4340" t="s">
        <v>4122</v>
      </c>
      <c r="B4340" s="12">
        <v>95.3</v>
      </c>
      <c r="C4340" s="12">
        <v>123.935</v>
      </c>
      <c r="D4340" s="12">
        <v>109.026666666667</v>
      </c>
      <c r="E4340" s="12">
        <v>112.92749999999999</v>
      </c>
      <c r="F4340" s="12">
        <v>117.39</v>
      </c>
      <c r="G4340" s="12">
        <v>101.68666666666699</v>
      </c>
      <c r="H4340" s="12">
        <v>82.656666666666695</v>
      </c>
      <c r="I4340" s="12">
        <v>93.8066666666667</v>
      </c>
      <c r="J4340" s="12">
        <f>AVERAGE(B4340:E4340)</f>
        <v>110.29729166666675</v>
      </c>
      <c r="K4340" s="12">
        <f>AVERAGE(F4340:I4340)</f>
        <v>98.885000000000105</v>
      </c>
      <c r="L4340" s="12">
        <f>MAX(J4340:K4340)</f>
        <v>110.29729166666675</v>
      </c>
      <c r="M4340" s="8">
        <f>F4340/B4340</f>
        <v>1.2317943336831061</v>
      </c>
      <c r="N4340" s="8">
        <f>G4340/C4340</f>
        <v>0.82048385578462091</v>
      </c>
      <c r="O4340" s="8">
        <f>H4340/D4340</f>
        <v>0.75813256695609432</v>
      </c>
      <c r="P4340" s="8">
        <f>I4340/E4340</f>
        <v>0.83068045132201374</v>
      </c>
      <c r="Q4340" s="8">
        <f>LOG(M4340,2)</f>
        <v>0.30076139682464625</v>
      </c>
      <c r="R4340" s="8">
        <f>LOG(N4340,2)</f>
        <v>-0.28545314799616089</v>
      </c>
      <c r="S4340" s="8">
        <f>LOG(O4340,2)</f>
        <v>-0.39947795497665317</v>
      </c>
      <c r="T4340" s="8">
        <f>LOG(P4340,2)</f>
        <v>-0.26763449148175139</v>
      </c>
      <c r="U4340" s="8">
        <f>STDEV(Q4340:T4340)/SQRT(COUNT(Q4340:T4340))</f>
        <v>0.15730532864778701</v>
      </c>
      <c r="V4340" s="8">
        <f>AVERAGE(M4340:P4340)</f>
        <v>0.91027280193645876</v>
      </c>
      <c r="W4340" s="8">
        <f>LOG(V4340,2)</f>
        <v>-0.13562911988372969</v>
      </c>
      <c r="X4340" t="s">
        <v>4122</v>
      </c>
      <c r="Y4340">
        <f>_xlfn.T.TEST(B4340:E4340,F4340:I4340,2,1)</f>
        <v>0.38565474777207231</v>
      </c>
      <c r="Z4340">
        <f>IF(ABS(W4340)&gt;0.3014,1,0)</f>
        <v>0</v>
      </c>
      <c r="AA4340">
        <f>IF(Y4340&lt;0.05,1,0)</f>
        <v>0</v>
      </c>
      <c r="AB4340">
        <f>IF((Z4340+AA4340)&gt;1,1,0)</f>
        <v>0</v>
      </c>
      <c r="AC4340">
        <f>TINV(Y4340,3)</f>
        <v>1.0130168534424233</v>
      </c>
      <c r="AD4340">
        <f>EXP((-AC4340*AC4340)/2)</f>
        <v>0.59863598345685642</v>
      </c>
      <c r="AE4340">
        <f>-LOG10(AD4340)</f>
        <v>0.22283718167045433</v>
      </c>
      <c r="AF4340">
        <f>IF(AE4340&gt;2,1,0)</f>
        <v>0</v>
      </c>
      <c r="AG4340">
        <f>IF((AF4340+Z4340)&gt;1,1,0)</f>
        <v>0</v>
      </c>
    </row>
    <row r="4341" spans="1:33" x14ac:dyDescent="0.25">
      <c r="A4341" t="s">
        <v>4294</v>
      </c>
      <c r="B4341" s="12">
        <v>109.22</v>
      </c>
      <c r="C4341" s="12">
        <v>77.17</v>
      </c>
      <c r="D4341" s="12">
        <v>80.77</v>
      </c>
      <c r="E4341" s="12">
        <v>86.91</v>
      </c>
      <c r="F4341" s="12">
        <v>65.709999999999994</v>
      </c>
      <c r="G4341" s="12">
        <v>85.9433333333333</v>
      </c>
      <c r="H4341" s="12">
        <v>84.76</v>
      </c>
      <c r="I4341" s="12">
        <v>76.09</v>
      </c>
      <c r="J4341" s="12">
        <f>AVERAGE(B4341:E4341)</f>
        <v>88.517499999999984</v>
      </c>
      <c r="K4341" s="12">
        <f>AVERAGE(F4341:I4341)</f>
        <v>78.125833333333333</v>
      </c>
      <c r="L4341" s="12">
        <f>MAX(J4341:K4341)</f>
        <v>88.517499999999984</v>
      </c>
      <c r="M4341" s="8">
        <f>F4341/B4341</f>
        <v>0.6016297381431972</v>
      </c>
      <c r="N4341" s="8">
        <f>G4341/C4341</f>
        <v>1.1136883935899093</v>
      </c>
      <c r="O4341" s="8">
        <f>H4341/D4341</f>
        <v>1.0493995295282903</v>
      </c>
      <c r="P4341" s="8">
        <f>I4341/E4341</f>
        <v>0.87550339431595914</v>
      </c>
      <c r="Q4341" s="8">
        <f>LOG(M4341,2)</f>
        <v>-0.73305221468802917</v>
      </c>
      <c r="R4341" s="8">
        <f>LOG(N4341,2)</f>
        <v>0.15534562773322036</v>
      </c>
      <c r="S4341" s="8">
        <f>LOG(O4341,2)</f>
        <v>6.9564048297709874E-2</v>
      </c>
      <c r="T4341" s="8">
        <f>LOG(P4341,2)</f>
        <v>-0.19181532290664607</v>
      </c>
      <c r="U4341" s="8">
        <f>STDEV(Q4341:T4341)/SQRT(COUNT(Q4341:T4341))</f>
        <v>0.20013429583677408</v>
      </c>
      <c r="V4341" s="8">
        <f>AVERAGE(M4341:P4341)</f>
        <v>0.91005526389433899</v>
      </c>
      <c r="W4341" s="8">
        <f>LOG(V4341,2)</f>
        <v>-0.1359739380096005</v>
      </c>
      <c r="X4341" t="s">
        <v>4294</v>
      </c>
      <c r="Y4341">
        <f>_xlfn.T.TEST(B4341:E4341,F4341:I4341,2,1)</f>
        <v>0.44338244885553851</v>
      </c>
      <c r="Z4341">
        <f>IF(ABS(W4341)&gt;0.3014,1,0)</f>
        <v>0</v>
      </c>
      <c r="AA4341">
        <f>IF(Y4341&lt;0.05,1,0)</f>
        <v>0</v>
      </c>
      <c r="AB4341">
        <f>IF((Z4341+AA4341)&gt;1,1,0)</f>
        <v>0</v>
      </c>
      <c r="AC4341">
        <f>TINV(Y4341,3)</f>
        <v>0.88058198966405188</v>
      </c>
      <c r="AD4341">
        <f>EXP((-AC4341*AC4341)/2)</f>
        <v>0.67860753682565977</v>
      </c>
      <c r="AE4341">
        <f>-LOG10(AD4341)</f>
        <v>0.16838132125497646</v>
      </c>
      <c r="AF4341">
        <f>IF(AE4341&gt;2,1,0)</f>
        <v>0</v>
      </c>
      <c r="AG4341">
        <f>IF((AF4341+Z4341)&gt;1,1,0)</f>
        <v>0</v>
      </c>
    </row>
    <row r="4342" spans="1:33" x14ac:dyDescent="0.25">
      <c r="A4342" t="s">
        <v>489</v>
      </c>
      <c r="B4342" s="12">
        <v>75.790000000000006</v>
      </c>
      <c r="C4342" s="12">
        <v>67.42</v>
      </c>
      <c r="D4342" s="12">
        <v>72.813333333333304</v>
      </c>
      <c r="E4342" s="12">
        <v>63.51</v>
      </c>
      <c r="F4342" s="12">
        <v>67.905000000000001</v>
      </c>
      <c r="G4342" s="12">
        <v>64.816666666666706</v>
      </c>
      <c r="H4342" s="12">
        <v>66.563333333333304</v>
      </c>
      <c r="I4342" s="12">
        <v>55.163333333333298</v>
      </c>
      <c r="J4342" s="12">
        <f>AVERAGE(B4342:E4342)</f>
        <v>69.883333333333326</v>
      </c>
      <c r="K4342" s="12">
        <f>AVERAGE(F4342:I4342)</f>
        <v>63.612083333333324</v>
      </c>
      <c r="L4342" s="12">
        <f>MAX(J4342:K4342)</f>
        <v>69.883333333333326</v>
      </c>
      <c r="M4342" s="8">
        <f>F4342/B4342</f>
        <v>0.89596252803799969</v>
      </c>
      <c r="N4342" s="8">
        <f>G4342/C4342</f>
        <v>0.96138633442104282</v>
      </c>
      <c r="O4342" s="8">
        <f>H4342/D4342</f>
        <v>0.91416407251419152</v>
      </c>
      <c r="P4342" s="8">
        <f>I4342/E4342</f>
        <v>0.86857712696163281</v>
      </c>
      <c r="Q4342" s="8">
        <f>LOG(M4342,2)</f>
        <v>-0.15848969937259302</v>
      </c>
      <c r="R4342" s="8">
        <f>LOG(N4342,2)</f>
        <v>-5.6811798383794826E-2</v>
      </c>
      <c r="S4342" s="8">
        <f>LOG(O4342,2)</f>
        <v>-0.12947497406849992</v>
      </c>
      <c r="T4342" s="8">
        <f>LOG(P4342,2)</f>
        <v>-0.20327413340745254</v>
      </c>
      <c r="U4342" s="8">
        <f>STDEV(Q4342:T4342)/SQRT(COUNT(Q4342:T4342))</f>
        <v>3.0741992170755818E-2</v>
      </c>
      <c r="V4342" s="8">
        <f>AVERAGE(M4342:P4342)</f>
        <v>0.91002251548371671</v>
      </c>
      <c r="W4342" s="8">
        <f>LOG(V4342,2)</f>
        <v>-0.13602585443882367</v>
      </c>
      <c r="X4342" t="s">
        <v>489</v>
      </c>
      <c r="Y4342">
        <f>_xlfn.T.TEST(B4342:E4342,F4342:I4342,2,1)</f>
        <v>1.7073290301381484E-2</v>
      </c>
      <c r="Z4342">
        <f>IF(ABS(W4342)&gt;0.3014,1,0)</f>
        <v>0</v>
      </c>
      <c r="AA4342">
        <f>IF(Y4342&lt;0.05,1,0)</f>
        <v>1</v>
      </c>
      <c r="AB4342">
        <f>IF((Z4342+AA4342)&gt;1,1,0)</f>
        <v>0</v>
      </c>
      <c r="AC4342">
        <f>TINV(Y4342,3)</f>
        <v>4.8138887657082128</v>
      </c>
      <c r="AD4342">
        <f>EXP((-AC4342*AC4342)/2)</f>
        <v>9.2882302455268102E-6</v>
      </c>
      <c r="AE4342">
        <f>-LOG10(AD4342)</f>
        <v>5.0320670274294326</v>
      </c>
      <c r="AF4342">
        <f>IF(AE4342&gt;2,1,0)</f>
        <v>1</v>
      </c>
      <c r="AG4342">
        <f>IF((AF4342+Z4342)&gt;1,1,0)</f>
        <v>0</v>
      </c>
    </row>
    <row r="4343" spans="1:33" x14ac:dyDescent="0.25">
      <c r="A4343" t="s">
        <v>5590</v>
      </c>
      <c r="B4343" s="12">
        <v>85.32</v>
      </c>
      <c r="C4343" s="12">
        <v>60.4375</v>
      </c>
      <c r="D4343" s="12">
        <v>67.436666666666696</v>
      </c>
      <c r="E4343" s="12">
        <v>69.105000000000004</v>
      </c>
      <c r="F4343" s="12">
        <v>60.515000000000001</v>
      </c>
      <c r="G4343" s="12">
        <v>61.3466666666667</v>
      </c>
      <c r="H4343" s="12">
        <v>60.39</v>
      </c>
      <c r="I4343" s="12">
        <v>70.503333333333302</v>
      </c>
      <c r="J4343" s="12">
        <f>AVERAGE(B4343:E4343)</f>
        <v>70.57479166666667</v>
      </c>
      <c r="K4343" s="12">
        <f>AVERAGE(F4343:I4343)</f>
        <v>63.188750000000006</v>
      </c>
      <c r="L4343" s="12">
        <f>MAX(J4343:K4343)</f>
        <v>70.57479166666667</v>
      </c>
      <c r="M4343" s="8">
        <f>F4343/B4343</f>
        <v>0.70927097984060017</v>
      </c>
      <c r="N4343" s="8">
        <f>G4343/C4343</f>
        <v>1.0150430885901418</v>
      </c>
      <c r="O4343" s="8">
        <f>H4343/D4343</f>
        <v>0.89550689535860772</v>
      </c>
      <c r="P4343" s="8">
        <f>I4343/E4343</f>
        <v>1.0202349082314348</v>
      </c>
      <c r="Q4343" s="8">
        <f>LOG(M4343,2)</f>
        <v>-0.49559117464068547</v>
      </c>
      <c r="R4343" s="8">
        <f>LOG(N4343,2)</f>
        <v>2.1540971130523494E-2</v>
      </c>
      <c r="S4343" s="8">
        <f>LOG(O4343,2)</f>
        <v>-0.15922355395321211</v>
      </c>
      <c r="T4343" s="8">
        <f>LOG(P4343,2)</f>
        <v>2.8901369767096015E-2</v>
      </c>
      <c r="U4343" s="8">
        <f>STDEV(Q4343:T4343)/SQRT(COUNT(Q4343:T4343))</f>
        <v>0.12279575161437155</v>
      </c>
      <c r="V4343" s="8">
        <f>AVERAGE(M4343:P4343)</f>
        <v>0.91001396800519618</v>
      </c>
      <c r="W4343" s="8">
        <f>LOG(V4343,2)</f>
        <v>-0.13603940516155438</v>
      </c>
      <c r="X4343" t="s">
        <v>5590</v>
      </c>
      <c r="Y4343">
        <f>_xlfn.T.TEST(B4343:E4343,F4343:I4343,2,1)</f>
        <v>0.31399124875593637</v>
      </c>
      <c r="Z4343">
        <f>IF(ABS(W4343)&gt;0.3014,1,0)</f>
        <v>0</v>
      </c>
      <c r="AA4343">
        <f>IF(Y4343&lt;0.05,1,0)</f>
        <v>0</v>
      </c>
      <c r="AB4343">
        <f>IF((Z4343+AA4343)&gt;1,1,0)</f>
        <v>0</v>
      </c>
      <c r="AC4343">
        <f>TINV(Y4343,3)</f>
        <v>1.2067914079667355</v>
      </c>
      <c r="AD4343">
        <f>EXP((-AC4343*AC4343)/2)</f>
        <v>0.4827903627262769</v>
      </c>
      <c r="AE4343">
        <f>-LOG10(AD4343)</f>
        <v>0.31624140770594783</v>
      </c>
      <c r="AF4343">
        <f>IF(AE4343&gt;2,1,0)</f>
        <v>0</v>
      </c>
      <c r="AG4343">
        <f>IF((AF4343+Z4343)&gt;1,1,0)</f>
        <v>0</v>
      </c>
    </row>
    <row r="4344" spans="1:33" x14ac:dyDescent="0.25">
      <c r="A4344" t="s">
        <v>1645</v>
      </c>
      <c r="B4344" s="12">
        <v>32.1</v>
      </c>
      <c r="C4344" s="12">
        <v>29.252500000000001</v>
      </c>
      <c r="D4344" s="12">
        <v>23.963333333333299</v>
      </c>
      <c r="E4344" s="12">
        <v>33.145000000000003</v>
      </c>
      <c r="F4344" s="12">
        <v>28.655000000000001</v>
      </c>
      <c r="G4344" s="12">
        <v>26.886666666666699</v>
      </c>
      <c r="H4344" s="12">
        <v>25.5133333333333</v>
      </c>
      <c r="I4344" s="12">
        <v>25.3066666666667</v>
      </c>
      <c r="J4344" s="12">
        <f>AVERAGE(B4344:E4344)</f>
        <v>29.615208333333328</v>
      </c>
      <c r="K4344" s="12">
        <f>AVERAGE(F4344:I4344)</f>
        <v>26.590416666666677</v>
      </c>
      <c r="L4344" s="12">
        <f>MAX(J4344:K4344)</f>
        <v>29.615208333333328</v>
      </c>
      <c r="M4344" s="8">
        <f>F4344/B4344</f>
        <v>0.89267912772585667</v>
      </c>
      <c r="N4344" s="8">
        <f>G4344/C4344</f>
        <v>0.91912372161923583</v>
      </c>
      <c r="O4344" s="8">
        <f>H4344/D4344</f>
        <v>1.0646821532897484</v>
      </c>
      <c r="P4344" s="8">
        <f>I4344/E4344</f>
        <v>0.76351385327098198</v>
      </c>
      <c r="Q4344" s="8">
        <f>LOG(M4344,2)</f>
        <v>-0.16378640109386006</v>
      </c>
      <c r="R4344" s="8">
        <f>LOG(N4344,2)</f>
        <v>-0.12166902167261859</v>
      </c>
      <c r="S4344" s="8">
        <f>LOG(O4344,2)</f>
        <v>9.0422797292696686E-2</v>
      </c>
      <c r="T4344" s="8">
        <f>LOG(P4344,2)</f>
        <v>-0.38927376122603413</v>
      </c>
      <c r="U4344" s="8">
        <f>STDEV(Q4344:T4344)/SQRT(COUNT(Q4344:T4344))</f>
        <v>9.831335577411042E-2</v>
      </c>
      <c r="V4344" s="8">
        <f>AVERAGE(M4344:P4344)</f>
        <v>0.90999971397645574</v>
      </c>
      <c r="W4344" s="8">
        <f>LOG(V4344,2)</f>
        <v>-0.13606200303186772</v>
      </c>
      <c r="X4344" t="s">
        <v>1645</v>
      </c>
      <c r="Y4344">
        <f>_xlfn.T.TEST(B4344:E4344,F4344:I4344,2,1)</f>
        <v>0.21509000588390495</v>
      </c>
      <c r="Z4344">
        <f>IF(ABS(W4344)&gt;0.3014,1,0)</f>
        <v>0</v>
      </c>
      <c r="AA4344">
        <f>IF(Y4344&lt;0.05,1,0)</f>
        <v>0</v>
      </c>
      <c r="AB4344">
        <f>IF((Z4344+AA4344)&gt;1,1,0)</f>
        <v>0</v>
      </c>
      <c r="AC4344">
        <f>TINV(Y4344,3)</f>
        <v>1.5670584549869651</v>
      </c>
      <c r="AD4344">
        <f>EXP((-AC4344*AC4344)/2)</f>
        <v>0.29292575421103562</v>
      </c>
      <c r="AE4344">
        <f>-LOG10(AD4344)</f>
        <v>0.53324244320391856</v>
      </c>
      <c r="AF4344">
        <f>IF(AE4344&gt;2,1,0)</f>
        <v>0</v>
      </c>
      <c r="AG4344">
        <f>IF((AF4344+Z4344)&gt;1,1,0)</f>
        <v>0</v>
      </c>
    </row>
    <row r="4345" spans="1:33" x14ac:dyDescent="0.25">
      <c r="A4345" t="s">
        <v>2727</v>
      </c>
      <c r="B4345" s="12">
        <v>63.09</v>
      </c>
      <c r="C4345" s="12">
        <v>62.545000000000002</v>
      </c>
      <c r="D4345" s="12">
        <v>58.106666666666698</v>
      </c>
      <c r="E4345" s="12">
        <v>50.44</v>
      </c>
      <c r="F4345" s="12">
        <v>57.79</v>
      </c>
      <c r="G4345" s="12">
        <v>52.956666666666699</v>
      </c>
      <c r="H4345" s="12">
        <v>50.063333333333297</v>
      </c>
      <c r="I4345" s="12">
        <v>51.233333333333299</v>
      </c>
      <c r="J4345" s="12">
        <f>AVERAGE(B4345:E4345)</f>
        <v>58.545416666666675</v>
      </c>
      <c r="K4345" s="12">
        <f>AVERAGE(F4345:I4345)</f>
        <v>53.010833333333323</v>
      </c>
      <c r="L4345" s="12">
        <f>MAX(J4345:K4345)</f>
        <v>58.545416666666675</v>
      </c>
      <c r="M4345" s="8">
        <f>F4345/B4345</f>
        <v>0.91599302583610709</v>
      </c>
      <c r="N4345" s="8">
        <f>G4345/C4345</f>
        <v>0.84669704479441521</v>
      </c>
      <c r="O4345" s="8">
        <f>H4345/D4345</f>
        <v>0.86157641119779604</v>
      </c>
      <c r="P4345" s="8">
        <f>I4345/E4345</f>
        <v>1.0157282579962985</v>
      </c>
      <c r="Q4345" s="8">
        <f>LOG(M4345,2)</f>
        <v>-0.12659148087733296</v>
      </c>
      <c r="R4345" s="8">
        <f>LOG(N4345,2)</f>
        <v>-0.24008224121816185</v>
      </c>
      <c r="S4345" s="8">
        <f>LOG(O4345,2)</f>
        <v>-0.21494934351246509</v>
      </c>
      <c r="T4345" s="8">
        <f>LOG(P4345,2)</f>
        <v>2.2514483528756599E-2</v>
      </c>
      <c r="U4345" s="8">
        <f>STDEV(Q4345:T4345)/SQRT(COUNT(Q4345:T4345))</f>
        <v>5.9318635482033137E-2</v>
      </c>
      <c r="V4345" s="8">
        <f>AVERAGE(M4345:P4345)</f>
        <v>0.90999868495615432</v>
      </c>
      <c r="W4345" s="8">
        <f>LOG(V4345,2)</f>
        <v>-0.13606363442064989</v>
      </c>
      <c r="X4345" t="s">
        <v>2727</v>
      </c>
      <c r="Y4345">
        <f>_xlfn.T.TEST(B4345:E4345,F4345:I4345,2,1)</f>
        <v>9.4264630198127544E-2</v>
      </c>
      <c r="Z4345">
        <f>IF(ABS(W4345)&gt;0.3014,1,0)</f>
        <v>0</v>
      </c>
      <c r="AA4345">
        <f>IF(Y4345&lt;0.05,1,0)</f>
        <v>0</v>
      </c>
      <c r="AB4345">
        <f>IF((Z4345+AA4345)&gt;1,1,0)</f>
        <v>0</v>
      </c>
      <c r="AC4345">
        <f>TINV(Y4345,3)</f>
        <v>2.4188660199061349</v>
      </c>
      <c r="AD4345">
        <f>EXP((-AC4345*AC4345)/2)</f>
        <v>5.3640204338771515E-2</v>
      </c>
      <c r="AE4345">
        <f>-LOG10(AD4345)</f>
        <v>1.2705095764015</v>
      </c>
      <c r="AF4345">
        <f>IF(AE4345&gt;2,1,0)</f>
        <v>0</v>
      </c>
      <c r="AG4345">
        <f>IF((AF4345+Z4345)&gt;1,1,0)</f>
        <v>0</v>
      </c>
    </row>
    <row r="4346" spans="1:33" x14ac:dyDescent="0.25">
      <c r="A4346" t="s">
        <v>3942</v>
      </c>
      <c r="B4346" s="12">
        <v>88.15</v>
      </c>
      <c r="C4346" s="12">
        <v>63.81</v>
      </c>
      <c r="D4346" s="12">
        <v>80.066666666666706</v>
      </c>
      <c r="E4346" s="12">
        <v>85.245000000000005</v>
      </c>
      <c r="F4346" s="12">
        <v>65.180000000000007</v>
      </c>
      <c r="G4346" s="12">
        <v>60.49</v>
      </c>
      <c r="H4346" s="12">
        <v>78.336666666666702</v>
      </c>
      <c r="I4346" s="12">
        <v>83.033333333333303</v>
      </c>
      <c r="J4346" s="12">
        <f>AVERAGE(B4346:E4346)</f>
        <v>79.317916666666676</v>
      </c>
      <c r="K4346" s="12">
        <f>AVERAGE(F4346:I4346)</f>
        <v>71.760000000000005</v>
      </c>
      <c r="L4346" s="12">
        <f>MAX(J4346:K4346)</f>
        <v>79.317916666666676</v>
      </c>
      <c r="M4346" s="8">
        <f>F4346/B4346</f>
        <v>0.73942144072603522</v>
      </c>
      <c r="N4346" s="8">
        <f>G4346/C4346</f>
        <v>0.94797053753330196</v>
      </c>
      <c r="O4346" s="8">
        <f>H4346/D4346</f>
        <v>0.97839300582847621</v>
      </c>
      <c r="P4346" s="8">
        <f>I4346/E4346</f>
        <v>0.97405517430152266</v>
      </c>
      <c r="Q4346" s="8">
        <f>LOG(M4346,2)</f>
        <v>-0.43553121746897971</v>
      </c>
      <c r="R4346" s="8">
        <f>LOG(N4346,2)</f>
        <v>-7.7085873332513308E-2</v>
      </c>
      <c r="S4346" s="8">
        <f>LOG(O4346,2)</f>
        <v>-3.1514004281096762E-2</v>
      </c>
      <c r="T4346" s="8">
        <f>LOG(P4346,2)</f>
        <v>-3.7924600365443553E-2</v>
      </c>
      <c r="U4346" s="8">
        <f>STDEV(Q4346:T4346)/SQRT(COUNT(Q4346:T4346))</f>
        <v>9.7195624423668622E-2</v>
      </c>
      <c r="V4346" s="8">
        <f>AVERAGE(M4346:P4346)</f>
        <v>0.90996003959733396</v>
      </c>
      <c r="W4346" s="8">
        <f>LOG(V4346,2)</f>
        <v>-0.13612490335689523</v>
      </c>
      <c r="X4346" t="s">
        <v>3942</v>
      </c>
      <c r="Y4346">
        <f>_xlfn.T.TEST(B4346:E4346,F4346:I4346,2,1)</f>
        <v>0.23838485805399984</v>
      </c>
      <c r="Z4346">
        <f>IF(ABS(W4346)&gt;0.3014,1,0)</f>
        <v>0</v>
      </c>
      <c r="AA4346">
        <f>IF(Y4346&lt;0.05,1,0)</f>
        <v>0</v>
      </c>
      <c r="AB4346">
        <f>IF((Z4346+AA4346)&gt;1,1,0)</f>
        <v>0</v>
      </c>
      <c r="AC4346">
        <f>TINV(Y4346,3)</f>
        <v>1.4680889180289265</v>
      </c>
      <c r="AD4346">
        <f>EXP((-AC4346*AC4346)/2)</f>
        <v>0.34039705441691354</v>
      </c>
      <c r="AE4346">
        <f>-LOG10(AD4346)</f>
        <v>0.46801420668385202</v>
      </c>
      <c r="AF4346">
        <f>IF(AE4346&gt;2,1,0)</f>
        <v>0</v>
      </c>
      <c r="AG4346">
        <f>IF((AF4346+Z4346)&gt;1,1,0)</f>
        <v>0</v>
      </c>
    </row>
    <row r="4347" spans="1:33" x14ac:dyDescent="0.25">
      <c r="A4347" t="s">
        <v>3420</v>
      </c>
      <c r="B4347" s="12">
        <v>226.08</v>
      </c>
      <c r="C4347" s="12">
        <v>208.29750000000001</v>
      </c>
      <c r="D4347" s="12">
        <v>176.54</v>
      </c>
      <c r="E4347" s="12">
        <v>281.6825</v>
      </c>
      <c r="F4347" s="12">
        <v>221.39</v>
      </c>
      <c r="G4347" s="12">
        <v>157.37333333333299</v>
      </c>
      <c r="H4347" s="12">
        <v>169.10333333333301</v>
      </c>
      <c r="I4347" s="12">
        <v>266.77999999999997</v>
      </c>
      <c r="J4347" s="12">
        <f>AVERAGE(B4347:E4347)</f>
        <v>223.15</v>
      </c>
      <c r="K4347" s="12">
        <f>AVERAGE(F4347:I4347)</f>
        <v>203.66166666666649</v>
      </c>
      <c r="L4347" s="12">
        <f>MAX(J4347:K4347)</f>
        <v>223.15</v>
      </c>
      <c r="M4347" s="8">
        <f>F4347/B4347</f>
        <v>0.97925513092710537</v>
      </c>
      <c r="N4347" s="8">
        <f>G4347/C4347</f>
        <v>0.75552194977535969</v>
      </c>
      <c r="O4347" s="8">
        <f>H4347/D4347</f>
        <v>0.95787545787545614</v>
      </c>
      <c r="P4347" s="8">
        <f>I4347/E4347</f>
        <v>0.94709468994346457</v>
      </c>
      <c r="Q4347" s="8">
        <f>LOG(M4347,2)</f>
        <v>-3.0243312514304895E-2</v>
      </c>
      <c r="R4347" s="8">
        <f>LOG(N4347,2)</f>
        <v>-0.40445442504053286</v>
      </c>
      <c r="S4347" s="8">
        <f>LOG(O4347,2)</f>
        <v>-6.2090004672913701E-2</v>
      </c>
      <c r="T4347" s="8">
        <f>LOG(P4347,2)</f>
        <v>-7.8419422221575982E-2</v>
      </c>
      <c r="U4347" s="8">
        <f>STDEV(Q4347:T4347)/SQRT(COUNT(Q4347:T4347))</f>
        <v>8.7458082264255443E-2</v>
      </c>
      <c r="V4347" s="8">
        <f>AVERAGE(M4347:P4347)</f>
        <v>0.90993680713034641</v>
      </c>
      <c r="W4347" s="8">
        <f>LOG(V4347,2)</f>
        <v>-0.13616173771371345</v>
      </c>
      <c r="X4347" t="s">
        <v>3420</v>
      </c>
      <c r="Y4347">
        <f>_xlfn.T.TEST(B4347:E4347,F4347:I4347,2,1)</f>
        <v>0.16605383229922957</v>
      </c>
      <c r="Z4347">
        <f>IF(ABS(W4347)&gt;0.3014,1,0)</f>
        <v>0</v>
      </c>
      <c r="AA4347">
        <f>IF(Y4347&lt;0.05,1,0)</f>
        <v>0</v>
      </c>
      <c r="AB4347">
        <f>IF((Z4347+AA4347)&gt;1,1,0)</f>
        <v>0</v>
      </c>
      <c r="AC4347">
        <f>TINV(Y4347,3)</f>
        <v>1.8216081925111509</v>
      </c>
      <c r="AD4347">
        <f>EXP((-AC4347*AC4347)/2)</f>
        <v>0.19030481487321196</v>
      </c>
      <c r="AE4347">
        <f>-LOG10(AD4347)</f>
        <v>0.72055022355526099</v>
      </c>
      <c r="AF4347">
        <f>IF(AE4347&gt;2,1,0)</f>
        <v>0</v>
      </c>
      <c r="AG4347">
        <f>IF((AF4347+Z4347)&gt;1,1,0)</f>
        <v>0</v>
      </c>
    </row>
    <row r="4348" spans="1:33" x14ac:dyDescent="0.25">
      <c r="A4348" t="s">
        <v>5729</v>
      </c>
      <c r="B4348" s="12">
        <v>30.72</v>
      </c>
      <c r="C4348" s="12">
        <v>21.285</v>
      </c>
      <c r="D4348" s="12">
        <v>30.973333333333301</v>
      </c>
      <c r="E4348" s="12">
        <v>30.647500000000001</v>
      </c>
      <c r="F4348" s="12">
        <v>17.25</v>
      </c>
      <c r="G4348" s="12">
        <v>19.303333333333299</v>
      </c>
      <c r="H4348" s="12">
        <v>33.186666666666703</v>
      </c>
      <c r="I4348" s="12">
        <v>33.706666666666699</v>
      </c>
      <c r="J4348" s="12">
        <f>AVERAGE(B4348:E4348)</f>
        <v>28.406458333333326</v>
      </c>
      <c r="K4348" s="12">
        <f>AVERAGE(F4348:I4348)</f>
        <v>25.861666666666679</v>
      </c>
      <c r="L4348" s="12">
        <f>MAX(J4348:K4348)</f>
        <v>28.406458333333326</v>
      </c>
      <c r="M4348" s="8">
        <f>F4348/B4348</f>
        <v>0.5615234375</v>
      </c>
      <c r="N4348" s="8">
        <f>G4348/C4348</f>
        <v>0.90689844178216106</v>
      </c>
      <c r="O4348" s="8">
        <f>H4348/D4348</f>
        <v>1.0714593198450302</v>
      </c>
      <c r="P4348" s="8">
        <f>I4348/E4348</f>
        <v>1.0998178209206853</v>
      </c>
      <c r="Q4348" s="8">
        <f>LOG(M4348,2)</f>
        <v>-0.83258185416826247</v>
      </c>
      <c r="R4348" s="8">
        <f>LOG(N4348,2)</f>
        <v>-0.14098709401311232</v>
      </c>
      <c r="S4348" s="8">
        <f>LOG(O4348,2)</f>
        <v>9.9577076172231133E-2</v>
      </c>
      <c r="T4348" s="8">
        <f>LOG(P4348,2)</f>
        <v>0.1372645686397595</v>
      </c>
      <c r="U4348" s="8">
        <f>STDEV(Q4348:T4348)/SQRT(COUNT(Q4348:T4348))</f>
        <v>0.22474713208939812</v>
      </c>
      <c r="V4348" s="8">
        <f>AVERAGE(M4348:P4348)</f>
        <v>0.90992475501196912</v>
      </c>
      <c r="W4348" s="8">
        <f>LOG(V4348,2)</f>
        <v>-0.13618084634458638</v>
      </c>
      <c r="X4348" t="s">
        <v>5729</v>
      </c>
      <c r="Y4348">
        <f>_xlfn.T.TEST(B4348:E4348,F4348:I4348,2,1)</f>
        <v>0.5514685652085124</v>
      </c>
      <c r="Z4348">
        <f>IF(ABS(W4348)&gt;0.3014,1,0)</f>
        <v>0</v>
      </c>
      <c r="AA4348">
        <f>IF(Y4348&lt;0.05,1,0)</f>
        <v>0</v>
      </c>
      <c r="AB4348">
        <f>IF((Z4348+AA4348)&gt;1,1,0)</f>
        <v>0</v>
      </c>
      <c r="AC4348">
        <f>TINV(Y4348,3)</f>
        <v>0.66883071607588751</v>
      </c>
      <c r="AD4348">
        <f>EXP((-AC4348*AC4348)/2)</f>
        <v>0.799581140035317</v>
      </c>
      <c r="AE4348">
        <f>-LOG10(AD4348)</f>
        <v>9.713745826976504E-2</v>
      </c>
      <c r="AF4348">
        <f>IF(AE4348&gt;2,1,0)</f>
        <v>0</v>
      </c>
      <c r="AG4348">
        <f>IF((AF4348+Z4348)&gt;1,1,0)</f>
        <v>0</v>
      </c>
    </row>
    <row r="4349" spans="1:33" x14ac:dyDescent="0.25">
      <c r="A4349" t="s">
        <v>5289</v>
      </c>
      <c r="B4349" s="12">
        <v>51.41</v>
      </c>
      <c r="C4349" s="12">
        <v>50.34</v>
      </c>
      <c r="D4349" s="12">
        <v>56.75</v>
      </c>
      <c r="E4349" s="12">
        <v>58.185000000000002</v>
      </c>
      <c r="F4349" s="12">
        <v>44.88</v>
      </c>
      <c r="G4349" s="12">
        <v>39.816666666666698</v>
      </c>
      <c r="H4349" s="12">
        <v>65.383333333333297</v>
      </c>
      <c r="I4349" s="12">
        <v>47.92</v>
      </c>
      <c r="J4349" s="12">
        <f>AVERAGE(B4349:E4349)</f>
        <v>54.171250000000001</v>
      </c>
      <c r="K4349" s="12">
        <f>AVERAGE(F4349:I4349)</f>
        <v>49.5</v>
      </c>
      <c r="L4349" s="12">
        <f>MAX(J4349:K4349)</f>
        <v>54.171250000000001</v>
      </c>
      <c r="M4349" s="8">
        <f>F4349/B4349</f>
        <v>0.87298191013421522</v>
      </c>
      <c r="N4349" s="8">
        <f>G4349/C4349</f>
        <v>0.79095484041848818</v>
      </c>
      <c r="O4349" s="8">
        <f>H4349/D4349</f>
        <v>1.1521292217327452</v>
      </c>
      <c r="P4349" s="8">
        <f>I4349/E4349</f>
        <v>0.82357996047091175</v>
      </c>
      <c r="Q4349" s="8">
        <f>LOG(M4349,2)</f>
        <v>-0.19597633614153387</v>
      </c>
      <c r="R4349" s="8">
        <f>LOG(N4349,2)</f>
        <v>-0.33833276853843997</v>
      </c>
      <c r="S4349" s="8">
        <f>LOG(O4349,2)</f>
        <v>0.20430253717766109</v>
      </c>
      <c r="T4349" s="8">
        <f>LOG(P4349,2)</f>
        <v>-0.280019368463781</v>
      </c>
      <c r="U4349" s="8">
        <f>STDEV(Q4349:T4349)/SQRT(COUNT(Q4349:T4349))</f>
        <v>0.122472190506186</v>
      </c>
      <c r="V4349" s="8">
        <f>AVERAGE(M4349:P4349)</f>
        <v>0.9099114831890901</v>
      </c>
      <c r="W4349" s="8">
        <f>LOG(V4349,2)</f>
        <v>-0.13620188910947864</v>
      </c>
      <c r="X4349" t="s">
        <v>5289</v>
      </c>
      <c r="Y4349">
        <f>_xlfn.T.TEST(B4349:E4349,F4349:I4349,2,1)</f>
        <v>0.37810159223602918</v>
      </c>
      <c r="Z4349">
        <f>IF(ABS(W4349)&gt;0.3014,1,0)</f>
        <v>0</v>
      </c>
      <c r="AA4349">
        <f>IF(Y4349&lt;0.05,1,0)</f>
        <v>0</v>
      </c>
      <c r="AB4349">
        <f>IF((Z4349+AA4349)&gt;1,1,0)</f>
        <v>0</v>
      </c>
      <c r="AC4349">
        <f>TINV(Y4349,3)</f>
        <v>1.0316985479633785</v>
      </c>
      <c r="AD4349">
        <f>EXP((-AC4349*AC4349)/2)</f>
        <v>0.5873109059796453</v>
      </c>
      <c r="AE4349">
        <f>-LOG10(AD4349)</f>
        <v>0.23113193451750016</v>
      </c>
      <c r="AF4349">
        <f>IF(AE4349&gt;2,1,0)</f>
        <v>0</v>
      </c>
      <c r="AG4349">
        <f>IF((AF4349+Z4349)&gt;1,1,0)</f>
        <v>0</v>
      </c>
    </row>
    <row r="4350" spans="1:33" x14ac:dyDescent="0.25">
      <c r="A4350" t="s">
        <v>726</v>
      </c>
      <c r="B4350" s="12">
        <v>39.159999999999997</v>
      </c>
      <c r="C4350" s="12">
        <v>21.504999999999999</v>
      </c>
      <c r="D4350" s="12">
        <v>19.32</v>
      </c>
      <c r="E4350" s="12">
        <v>17.864999999999998</v>
      </c>
      <c r="F4350" s="12">
        <v>19.78</v>
      </c>
      <c r="G4350" s="12">
        <v>19.8</v>
      </c>
      <c r="H4350" s="12">
        <v>22.27</v>
      </c>
      <c r="I4350" s="12">
        <v>18.956666666666699</v>
      </c>
      <c r="J4350" s="12">
        <f>AVERAGE(B4350:E4350)</f>
        <v>24.462499999999995</v>
      </c>
      <c r="K4350" s="12">
        <f>AVERAGE(F4350:I4350)</f>
        <v>20.201666666666675</v>
      </c>
      <c r="L4350" s="12">
        <f>MAX(J4350:K4350)</f>
        <v>24.462499999999995</v>
      </c>
      <c r="M4350" s="8">
        <f>F4350/B4350</f>
        <v>0.50510725229826359</v>
      </c>
      <c r="N4350" s="8">
        <f>G4350/C4350</f>
        <v>0.92071611253196939</v>
      </c>
      <c r="O4350" s="8">
        <f>H4350/D4350</f>
        <v>1.1526915113871634</v>
      </c>
      <c r="P4350" s="8">
        <f>I4350/E4350</f>
        <v>1.0611064464968767</v>
      </c>
      <c r="Q4350" s="8">
        <f>LOG(M4350,2)</f>
        <v>-0.98533833884458399</v>
      </c>
      <c r="R4350" s="8">
        <f>LOG(N4350,2)</f>
        <v>-0.11917170097767744</v>
      </c>
      <c r="S4350" s="8">
        <f>LOG(O4350,2)</f>
        <v>0.20500646395201635</v>
      </c>
      <c r="T4350" s="8">
        <f>LOG(P4350,2)</f>
        <v>8.556938964580825E-2</v>
      </c>
      <c r="U4350" s="8">
        <f>STDEV(Q4350:T4350)/SQRT(COUNT(Q4350:T4350))</f>
        <v>0.26907574710187304</v>
      </c>
      <c r="V4350" s="8">
        <f>AVERAGE(M4350:P4350)</f>
        <v>0.90990533067856827</v>
      </c>
      <c r="W4350" s="8">
        <f>LOG(V4350,2)</f>
        <v>-0.13621164415333939</v>
      </c>
      <c r="X4350" t="s">
        <v>726</v>
      </c>
      <c r="Y4350">
        <f>_xlfn.T.TEST(B4350:E4350,F4350:I4350,2,1)</f>
        <v>0.46711546595269393</v>
      </c>
      <c r="Z4350">
        <f>IF(ABS(W4350)&gt;0.3014,1,0)</f>
        <v>0</v>
      </c>
      <c r="AA4350">
        <f>IF(Y4350&lt;0.05,1,0)</f>
        <v>0</v>
      </c>
      <c r="AB4350">
        <f>IF((Z4350+AA4350)&gt;1,1,0)</f>
        <v>0</v>
      </c>
      <c r="AC4350">
        <f>TINV(Y4350,3)</f>
        <v>0.83061906779029138</v>
      </c>
      <c r="AD4350">
        <f>EXP((-AC4350*AC4350)/2)</f>
        <v>0.70824583719006773</v>
      </c>
      <c r="AE4350">
        <f>-LOG10(AD4350)</f>
        <v>0.14981596942410949</v>
      </c>
      <c r="AF4350">
        <f>IF(AE4350&gt;2,1,0)</f>
        <v>0</v>
      </c>
      <c r="AG4350">
        <f>IF((AF4350+Z4350)&gt;1,1,0)</f>
        <v>0</v>
      </c>
    </row>
    <row r="4351" spans="1:33" x14ac:dyDescent="0.25">
      <c r="A4351" t="s">
        <v>3249</v>
      </c>
      <c r="B4351" s="12">
        <v>34.19</v>
      </c>
      <c r="C4351" s="12">
        <v>39.274999999999999</v>
      </c>
      <c r="D4351" s="12">
        <v>34.913333333333298</v>
      </c>
      <c r="E4351" s="12">
        <v>37.244999999999997</v>
      </c>
      <c r="F4351" s="12">
        <v>30.92</v>
      </c>
      <c r="G4351" s="12">
        <v>27.6666666666667</v>
      </c>
      <c r="H4351" s="12">
        <v>38.073333333333302</v>
      </c>
      <c r="I4351" s="12">
        <v>34.983333333333299</v>
      </c>
      <c r="J4351" s="12">
        <f>AVERAGE(B4351:E4351)</f>
        <v>36.405833333333327</v>
      </c>
      <c r="K4351" s="12">
        <f>AVERAGE(F4351:I4351)</f>
        <v>32.910833333333322</v>
      </c>
      <c r="L4351" s="12">
        <f>MAX(J4351:K4351)</f>
        <v>36.405833333333327</v>
      </c>
      <c r="M4351" s="8">
        <f>F4351/B4351</f>
        <v>0.9043579994150337</v>
      </c>
      <c r="N4351" s="8">
        <f>G4351/C4351</f>
        <v>0.70443454275408535</v>
      </c>
      <c r="O4351" s="8">
        <f>H4351/D4351</f>
        <v>1.0905098338743557</v>
      </c>
      <c r="P4351" s="8">
        <f>I4351/E4351</f>
        <v>0.93927596545397507</v>
      </c>
      <c r="Q4351" s="8">
        <f>LOG(M4351,2)</f>
        <v>-0.14503410350854704</v>
      </c>
      <c r="R4351" s="8">
        <f>LOG(N4351,2)</f>
        <v>-0.50546243978106353</v>
      </c>
      <c r="S4351" s="8">
        <f>LOG(O4351,2)</f>
        <v>0.12500277980699667</v>
      </c>
      <c r="T4351" s="8">
        <f>LOG(P4351,2)</f>
        <v>-9.0379001439637868E-2</v>
      </c>
      <c r="U4351" s="8">
        <f>STDEV(Q4351:T4351)/SQRT(COUNT(Q4351:T4351))</f>
        <v>0.13086138099385003</v>
      </c>
      <c r="V4351" s="8">
        <f>AVERAGE(M4351:P4351)</f>
        <v>0.90964458537436244</v>
      </c>
      <c r="W4351" s="8">
        <f>LOG(V4351,2)</f>
        <v>-0.1366251265827787</v>
      </c>
      <c r="X4351" t="s">
        <v>3249</v>
      </c>
      <c r="Y4351">
        <f>_xlfn.T.TEST(B4351:E4351,F4351:I4351,2,1)</f>
        <v>0.33505998858828634</v>
      </c>
      <c r="Z4351">
        <f>IF(ABS(W4351)&gt;0.3014,1,0)</f>
        <v>0</v>
      </c>
      <c r="AA4351">
        <f>IF(Y4351&lt;0.05,1,0)</f>
        <v>0</v>
      </c>
      <c r="AB4351">
        <f>IF((Z4351+AA4351)&gt;1,1,0)</f>
        <v>0</v>
      </c>
      <c r="AC4351">
        <f>TINV(Y4351,3)</f>
        <v>1.1456095072262735</v>
      </c>
      <c r="AD4351">
        <f>EXP((-AC4351*AC4351)/2)</f>
        <v>0.51881362128123576</v>
      </c>
      <c r="AE4351">
        <f>-LOG10(AD4351)</f>
        <v>0.28498863017928411</v>
      </c>
      <c r="AF4351">
        <f>IF(AE4351&gt;2,1,0)</f>
        <v>0</v>
      </c>
      <c r="AG4351">
        <f>IF((AF4351+Z4351)&gt;1,1,0)</f>
        <v>0</v>
      </c>
    </row>
    <row r="4352" spans="1:33" x14ac:dyDescent="0.25">
      <c r="A4352" t="s">
        <v>3175</v>
      </c>
      <c r="B4352" s="12">
        <v>25.65</v>
      </c>
      <c r="C4352" s="12">
        <v>29.057500000000001</v>
      </c>
      <c r="D4352" s="12">
        <v>33.020000000000003</v>
      </c>
      <c r="E4352" s="12">
        <v>40.962499999999999</v>
      </c>
      <c r="F4352" s="12">
        <v>22.864999999999998</v>
      </c>
      <c r="G4352" s="12">
        <v>20.57</v>
      </c>
      <c r="H4352" s="12">
        <v>40.69</v>
      </c>
      <c r="I4352" s="12">
        <v>33.053333333333299</v>
      </c>
      <c r="J4352" s="12">
        <f>AVERAGE(B4352:E4352)</f>
        <v>32.172499999999999</v>
      </c>
      <c r="K4352" s="12">
        <f>AVERAGE(F4352:I4352)</f>
        <v>29.294583333333325</v>
      </c>
      <c r="L4352" s="12">
        <f>MAX(J4352:K4352)</f>
        <v>32.172499999999999</v>
      </c>
      <c r="M4352" s="8">
        <f>F4352/B4352</f>
        <v>0.89142300194931767</v>
      </c>
      <c r="N4352" s="8">
        <f>G4352/C4352</f>
        <v>0.7079067366428633</v>
      </c>
      <c r="O4352" s="8">
        <f>H4352/D4352</f>
        <v>1.2322834645669289</v>
      </c>
      <c r="P4352" s="8">
        <f>I4352/E4352</f>
        <v>0.80691689553453283</v>
      </c>
      <c r="Q4352" s="8">
        <f>LOG(M4352,2)</f>
        <v>-0.16581790668745294</v>
      </c>
      <c r="R4352" s="8">
        <f>LOG(N4352,2)</f>
        <v>-0.49836879029328363</v>
      </c>
      <c r="S4352" s="8">
        <f>LOG(O4352,2)</f>
        <v>0.30133416016045228</v>
      </c>
      <c r="T4352" s="8">
        <f>LOG(P4352,2)</f>
        <v>-0.30950799706455756</v>
      </c>
      <c r="U4352" s="8">
        <f>STDEV(Q4352:T4352)/SQRT(COUNT(Q4352:T4352))</f>
        <v>0.170647622739971</v>
      </c>
      <c r="V4352" s="8">
        <f>AVERAGE(M4352:P4352)</f>
        <v>0.90963252467341071</v>
      </c>
      <c r="W4352" s="8">
        <f>LOG(V4352,2)</f>
        <v>-0.13664425496443847</v>
      </c>
      <c r="X4352" t="s">
        <v>3175</v>
      </c>
      <c r="Y4352">
        <f>_xlfn.T.TEST(B4352:E4352,F4352:I4352,2,1)</f>
        <v>0.4978659094884833</v>
      </c>
      <c r="Z4352">
        <f>IF(ABS(W4352)&gt;0.3014,1,0)</f>
        <v>0</v>
      </c>
      <c r="AA4352">
        <f>IF(Y4352&lt;0.05,1,0)</f>
        <v>0</v>
      </c>
      <c r="AB4352">
        <f>IF((Z4352+AA4352)&gt;1,1,0)</f>
        <v>0</v>
      </c>
      <c r="AC4352">
        <f>TINV(Y4352,3)</f>
        <v>0.76904554071087905</v>
      </c>
      <c r="AD4352">
        <f>EXP((-AC4352*AC4352)/2)</f>
        <v>0.74399904939582562</v>
      </c>
      <c r="AE4352">
        <f>-LOG10(AD4352)</f>
        <v>0.12842761934983521</v>
      </c>
      <c r="AF4352">
        <f>IF(AE4352&gt;2,1,0)</f>
        <v>0</v>
      </c>
      <c r="AG4352">
        <f>IF((AF4352+Z4352)&gt;1,1,0)</f>
        <v>0</v>
      </c>
    </row>
    <row r="4353" spans="1:33" x14ac:dyDescent="0.25">
      <c r="A4353" t="s">
        <v>1931</v>
      </c>
      <c r="B4353" s="12">
        <v>95.07</v>
      </c>
      <c r="C4353" s="12">
        <v>85.892499999999998</v>
      </c>
      <c r="D4353" s="12">
        <v>65.903333333333293</v>
      </c>
      <c r="E4353" s="12">
        <v>87.965000000000003</v>
      </c>
      <c r="F4353" s="12">
        <v>68.23</v>
      </c>
      <c r="G4353" s="12">
        <v>74.696666666666701</v>
      </c>
      <c r="H4353" s="12">
        <v>79.283333333333303</v>
      </c>
      <c r="I4353" s="12">
        <v>74.596666666666707</v>
      </c>
      <c r="J4353" s="12">
        <f>AVERAGE(B4353:E4353)</f>
        <v>83.707708333333329</v>
      </c>
      <c r="K4353" s="12">
        <f>AVERAGE(F4353:I4353)</f>
        <v>74.201666666666682</v>
      </c>
      <c r="L4353" s="12">
        <f>MAX(J4353:K4353)</f>
        <v>83.707708333333329</v>
      </c>
      <c r="M4353" s="8">
        <f>F4353/B4353</f>
        <v>0.71768170821499955</v>
      </c>
      <c r="N4353" s="8">
        <f>G4353/C4353</f>
        <v>0.86965295766995609</v>
      </c>
      <c r="O4353" s="8">
        <f>H4353/D4353</f>
        <v>1.2030246320368219</v>
      </c>
      <c r="P4353" s="8">
        <f>I4353/E4353</f>
        <v>0.84802667727694769</v>
      </c>
      <c r="Q4353" s="8">
        <f>LOG(M4353,2)</f>
        <v>-0.47858394414246314</v>
      </c>
      <c r="R4353" s="8">
        <f>LOG(N4353,2)</f>
        <v>-0.20148829867861914</v>
      </c>
      <c r="S4353" s="8">
        <f>LOG(O4353,2)</f>
        <v>0.26666618212625937</v>
      </c>
      <c r="T4353" s="8">
        <f>LOG(P4353,2)</f>
        <v>-0.23781844499300989</v>
      </c>
      <c r="U4353" s="8">
        <f>STDEV(Q4353:T4353)/SQRT(COUNT(Q4353:T4353))</f>
        <v>0.1558004205070167</v>
      </c>
      <c r="V4353" s="8">
        <f>AVERAGE(M4353:P4353)</f>
        <v>0.90959649379968133</v>
      </c>
      <c r="W4353" s="8">
        <f>LOG(V4353,2)</f>
        <v>-0.13670140176929618</v>
      </c>
      <c r="X4353" t="s">
        <v>1931</v>
      </c>
      <c r="Y4353">
        <f>_xlfn.T.TEST(B4353:E4353,F4353:I4353,2,1)</f>
        <v>0.33891593937288389</v>
      </c>
      <c r="Z4353">
        <f>IF(ABS(W4353)&gt;0.3014,1,0)</f>
        <v>0</v>
      </c>
      <c r="AA4353">
        <f>IF(Y4353&lt;0.05,1,0)</f>
        <v>0</v>
      </c>
      <c r="AB4353">
        <f>IF((Z4353+AA4353)&gt;1,1,0)</f>
        <v>0</v>
      </c>
      <c r="AC4353">
        <f>TINV(Y4353,3)</f>
        <v>1.134832558678212</v>
      </c>
      <c r="AD4353">
        <f>EXP((-AC4353*AC4353)/2)</f>
        <v>0.52522818741866695</v>
      </c>
      <c r="AE4353">
        <f>-LOG10(AD4353)</f>
        <v>0.27965197467719982</v>
      </c>
      <c r="AF4353">
        <f>IF(AE4353&gt;2,1,0)</f>
        <v>0</v>
      </c>
      <c r="AG4353">
        <f>IF((AF4353+Z4353)&gt;1,1,0)</f>
        <v>0</v>
      </c>
    </row>
    <row r="4354" spans="1:33" x14ac:dyDescent="0.25">
      <c r="A4354" t="s">
        <v>4129</v>
      </c>
      <c r="B4354" s="12">
        <v>30.33</v>
      </c>
      <c r="C4354" s="12">
        <v>28.197500000000002</v>
      </c>
      <c r="D4354" s="12">
        <v>21.746666666666702</v>
      </c>
      <c r="E4354" s="12">
        <v>24.852499999999999</v>
      </c>
      <c r="F4354" s="12">
        <v>23.1</v>
      </c>
      <c r="G4354" s="12">
        <v>24.93</v>
      </c>
      <c r="H4354" s="12">
        <v>23.376666666666701</v>
      </c>
      <c r="I4354" s="12">
        <v>22.8066666666667</v>
      </c>
      <c r="J4354" s="12">
        <f>AVERAGE(B4354:E4354)</f>
        <v>26.281666666666673</v>
      </c>
      <c r="K4354" s="12">
        <f>AVERAGE(F4354:I4354)</f>
        <v>23.553333333333349</v>
      </c>
      <c r="L4354" s="12">
        <f>MAX(J4354:K4354)</f>
        <v>26.281666666666673</v>
      </c>
      <c r="M4354" s="8">
        <f>F4354/B4354</f>
        <v>0.76162215628091012</v>
      </c>
      <c r="N4354" s="8">
        <f>G4354/C4354</f>
        <v>0.88412093270680014</v>
      </c>
      <c r="O4354" s="8">
        <f>H4354/D4354</f>
        <v>1.0749540159411402</v>
      </c>
      <c r="P4354" s="8">
        <f>I4354/E4354</f>
        <v>0.91768098447507096</v>
      </c>
      <c r="Q4354" s="8">
        <f>LOG(M4354,2)</f>
        <v>-0.39285264632075073</v>
      </c>
      <c r="R4354" s="8">
        <f>LOG(N4354,2)</f>
        <v>-0.17768437562852799</v>
      </c>
      <c r="S4354" s="8">
        <f>LOG(O4354,2)</f>
        <v>0.10427494596114126</v>
      </c>
      <c r="T4354" s="8">
        <f>LOG(P4354,2)</f>
        <v>-0.12393538144873599</v>
      </c>
      <c r="U4354" s="8">
        <f>STDEV(Q4354:T4354)/SQRT(COUNT(Q4354:T4354))</f>
        <v>0.10208449217132257</v>
      </c>
      <c r="V4354" s="8">
        <f>AVERAGE(M4354:P4354)</f>
        <v>0.90959452235098037</v>
      </c>
      <c r="W4354" s="8">
        <f>LOG(V4354,2)</f>
        <v>-0.13670452865288232</v>
      </c>
      <c r="X4354" t="s">
        <v>4129</v>
      </c>
      <c r="Y4354">
        <f>_xlfn.T.TEST(B4354:E4354,F4354:I4354,2,1)</f>
        <v>0.23201449118053116</v>
      </c>
      <c r="Z4354">
        <f>IF(ABS(W4354)&gt;0.3014,1,0)</f>
        <v>0</v>
      </c>
      <c r="AA4354">
        <f>IF(Y4354&lt;0.05,1,0)</f>
        <v>0</v>
      </c>
      <c r="AB4354">
        <f>IF((Z4354+AA4354)&gt;1,1,0)</f>
        <v>0</v>
      </c>
      <c r="AC4354">
        <f>TINV(Y4354,3)</f>
        <v>1.4940601147412516</v>
      </c>
      <c r="AD4354">
        <f>EXP((-AC4354*AC4354)/2)</f>
        <v>0.32755221115795435</v>
      </c>
      <c r="AE4354">
        <f>-LOG10(AD4354)</f>
        <v>0.4847194644950335</v>
      </c>
      <c r="AF4354">
        <f>IF(AE4354&gt;2,1,0)</f>
        <v>0</v>
      </c>
      <c r="AG4354">
        <f>IF((AF4354+Z4354)&gt;1,1,0)</f>
        <v>0</v>
      </c>
    </row>
    <row r="4355" spans="1:33" x14ac:dyDescent="0.25">
      <c r="A4355" t="s">
        <v>1181</v>
      </c>
      <c r="B4355" s="12">
        <v>356.98</v>
      </c>
      <c r="C4355" s="12">
        <v>277.97750000000002</v>
      </c>
      <c r="D4355" s="12">
        <v>279.19</v>
      </c>
      <c r="E4355" s="12">
        <v>294.77749999999997</v>
      </c>
      <c r="F4355" s="12">
        <v>278.64</v>
      </c>
      <c r="G4355" s="12">
        <v>246.06</v>
      </c>
      <c r="H4355" s="12">
        <v>272.07</v>
      </c>
      <c r="I4355" s="12">
        <v>294.20999999999998</v>
      </c>
      <c r="J4355" s="12">
        <f>AVERAGE(B4355:E4355)</f>
        <v>302.23124999999999</v>
      </c>
      <c r="K4355" s="12">
        <f>AVERAGE(F4355:I4355)</f>
        <v>272.745</v>
      </c>
      <c r="L4355" s="12">
        <f>MAX(J4355:K4355)</f>
        <v>302.23124999999999</v>
      </c>
      <c r="M4355" s="8">
        <f>F4355/B4355</f>
        <v>0.78054792985601429</v>
      </c>
      <c r="N4355" s="8">
        <f>G4355/C4355</f>
        <v>0.8851795558993083</v>
      </c>
      <c r="O4355" s="8">
        <f>H4355/D4355</f>
        <v>0.97449765392743293</v>
      </c>
      <c r="P4355" s="8">
        <f>I4355/E4355</f>
        <v>0.99807481914325213</v>
      </c>
      <c r="Q4355" s="8">
        <f>LOG(M4355,2)</f>
        <v>-0.35744087070147024</v>
      </c>
      <c r="R4355" s="8">
        <f>LOG(N4355,2)</f>
        <v>-0.17595796383800433</v>
      </c>
      <c r="S4355" s="8">
        <f>LOG(O4355,2)</f>
        <v>-3.7269382643121976E-2</v>
      </c>
      <c r="T4355" s="8">
        <f>LOG(P4355,2)</f>
        <v>-2.7801258568815579E-3</v>
      </c>
      <c r="U4355" s="8">
        <f>STDEV(Q4355:T4355)/SQRT(COUNT(Q4355:T4355))</f>
        <v>8.0576654256749217E-2</v>
      </c>
      <c r="V4355" s="8">
        <f>AVERAGE(M4355:P4355)</f>
        <v>0.90957498970650197</v>
      </c>
      <c r="W4355" s="8">
        <f>LOG(V4355,2)</f>
        <v>-0.13673550943739829</v>
      </c>
      <c r="X4355" t="s">
        <v>1181</v>
      </c>
      <c r="Y4355">
        <f>_xlfn.T.TEST(B4355:E4355,F4355:I4355,2,1)</f>
        <v>0.19298919445980295</v>
      </c>
      <c r="Z4355">
        <f>IF(ABS(W4355)&gt;0.3014,1,0)</f>
        <v>0</v>
      </c>
      <c r="AA4355">
        <f>IF(Y4355&lt;0.05,1,0)</f>
        <v>0</v>
      </c>
      <c r="AB4355">
        <f>IF((Z4355+AA4355)&gt;1,1,0)</f>
        <v>0</v>
      </c>
      <c r="AC4355">
        <f>TINV(Y4355,3)</f>
        <v>1.6726521824406539</v>
      </c>
      <c r="AD4355">
        <f>EXP((-AC4355*AC4355)/2)</f>
        <v>0.2468726501598888</v>
      </c>
      <c r="AE4355">
        <f>-LOG10(AD4355)</f>
        <v>0.60752702081154264</v>
      </c>
      <c r="AF4355">
        <f>IF(AE4355&gt;2,1,0)</f>
        <v>0</v>
      </c>
      <c r="AG4355">
        <f>IF((AF4355+Z4355)&gt;1,1,0)</f>
        <v>0</v>
      </c>
    </row>
    <row r="4356" spans="1:33" x14ac:dyDescent="0.25">
      <c r="A4356" t="s">
        <v>4517</v>
      </c>
      <c r="B4356" s="12">
        <v>19.54</v>
      </c>
      <c r="C4356" s="12">
        <v>17.497499999999999</v>
      </c>
      <c r="D4356" s="12">
        <v>15.08</v>
      </c>
      <c r="E4356" s="12">
        <v>17.497499999999999</v>
      </c>
      <c r="F4356" s="12">
        <v>11.49</v>
      </c>
      <c r="G4356" s="12">
        <v>12.1033333333333</v>
      </c>
      <c r="H4356" s="12">
        <v>22.41</v>
      </c>
      <c r="I4356" s="12">
        <v>15.2633333333333</v>
      </c>
      <c r="J4356" s="12">
        <f>AVERAGE(B4356:E4356)</f>
        <v>17.403749999999999</v>
      </c>
      <c r="K4356" s="12">
        <f>AVERAGE(F4356:I4356)</f>
        <v>15.31666666666665</v>
      </c>
      <c r="L4356" s="12">
        <f>MAX(J4356:K4356)</f>
        <v>17.403749999999999</v>
      </c>
      <c r="M4356" s="8">
        <f>F4356/B4356</f>
        <v>0.58802456499488232</v>
      </c>
      <c r="N4356" s="8">
        <f>G4356/C4356</f>
        <v>0.69171786445682526</v>
      </c>
      <c r="O4356" s="8">
        <f>H4356/D4356</f>
        <v>1.4860742705570291</v>
      </c>
      <c r="P4356" s="8">
        <f>I4356/E4356</f>
        <v>0.87231509263227891</v>
      </c>
      <c r="Q4356" s="8">
        <f>LOG(M4356,2)</f>
        <v>-0.76605166932227198</v>
      </c>
      <c r="R4356" s="8">
        <f>LOG(N4356,2)</f>
        <v>-0.53174437862630841</v>
      </c>
      <c r="S4356" s="8">
        <f>LOG(O4356,2)</f>
        <v>0.57150622024172903</v>
      </c>
      <c r="T4356" s="8">
        <f>LOG(P4356,2)</f>
        <v>-0.19707874375296763</v>
      </c>
      <c r="U4356" s="8">
        <f>STDEV(Q4356:T4356)/SQRT(COUNT(Q4356:T4356))</f>
        <v>0.29181818763235917</v>
      </c>
      <c r="V4356" s="8">
        <f>AVERAGE(M4356:P4356)</f>
        <v>0.90953294816025387</v>
      </c>
      <c r="W4356" s="8">
        <f>LOG(V4356,2)</f>
        <v>-0.13680219391392842</v>
      </c>
      <c r="X4356" t="s">
        <v>4517</v>
      </c>
      <c r="Y4356">
        <f>_xlfn.T.TEST(B4356:E4356,F4356:I4356,2,1)</f>
        <v>0.57812801522251978</v>
      </c>
      <c r="Z4356">
        <f>IF(ABS(W4356)&gt;0.3014,1,0)</f>
        <v>0</v>
      </c>
      <c r="AA4356">
        <f>IF(Y4356&lt;0.05,1,0)</f>
        <v>0</v>
      </c>
      <c r="AB4356">
        <f>IF((Z4356+AA4356)&gt;1,1,0)</f>
        <v>0</v>
      </c>
      <c r="AC4356">
        <f>TINV(Y4356,3)</f>
        <v>0.62179619820025833</v>
      </c>
      <c r="AD4356">
        <f>EXP((-AC4356*AC4356)/2)</f>
        <v>0.82422209217700482</v>
      </c>
      <c r="AE4356">
        <f>-LOG10(AD4356)</f>
        <v>8.395574896942469E-2</v>
      </c>
      <c r="AF4356">
        <f>IF(AE4356&gt;2,1,0)</f>
        <v>0</v>
      </c>
      <c r="AG4356">
        <f>IF((AF4356+Z4356)&gt;1,1,0)</f>
        <v>0</v>
      </c>
    </row>
    <row r="4357" spans="1:33" x14ac:dyDescent="0.25">
      <c r="A4357" t="s">
        <v>109</v>
      </c>
      <c r="B4357" s="12">
        <v>506.34</v>
      </c>
      <c r="C4357" s="12">
        <v>370.96</v>
      </c>
      <c r="D4357" s="12">
        <v>431.29666666666702</v>
      </c>
      <c r="E4357" s="12">
        <v>412.82499999999999</v>
      </c>
      <c r="F4357" s="12">
        <v>357.97</v>
      </c>
      <c r="G4357" s="12">
        <v>361.61</v>
      </c>
      <c r="H4357" s="12">
        <v>455.89</v>
      </c>
      <c r="I4357" s="12">
        <v>371.26333333333298</v>
      </c>
      <c r="J4357" s="12">
        <f>AVERAGE(B4357:E4357)</f>
        <v>430.35541666666677</v>
      </c>
      <c r="K4357" s="12">
        <f>AVERAGE(F4357:I4357)</f>
        <v>386.68333333333328</v>
      </c>
      <c r="L4357" s="12">
        <f>MAX(J4357:K4357)</f>
        <v>430.35541666666677</v>
      </c>
      <c r="M4357" s="8">
        <f>F4357/B4357</f>
        <v>0.70697555002567458</v>
      </c>
      <c r="N4357" s="8">
        <f>G4357/C4357</f>
        <v>0.97479512615915476</v>
      </c>
      <c r="O4357" s="8">
        <f>H4357/D4357</f>
        <v>1.0570218488434093</v>
      </c>
      <c r="P4357" s="8">
        <f>I4357/E4357</f>
        <v>0.89932376511435352</v>
      </c>
      <c r="Q4357" s="8">
        <f>LOG(M4357,2)</f>
        <v>-0.50026777301627512</v>
      </c>
      <c r="R4357" s="8">
        <f>LOG(N4357,2)</f>
        <v>-3.6829057083798168E-2</v>
      </c>
      <c r="S4357" s="8">
        <f>LOG(O4357,2)</f>
        <v>8.0005197810717785E-2</v>
      </c>
      <c r="T4357" s="8">
        <f>LOG(P4357,2)</f>
        <v>-0.15308750168868765</v>
      </c>
      <c r="U4357" s="8">
        <f>STDEV(Q4357:T4357)/SQRT(COUNT(Q4357:T4357))</f>
        <v>0.12529338740492663</v>
      </c>
      <c r="V4357" s="8">
        <f>AVERAGE(M4357:P4357)</f>
        <v>0.90952907253564808</v>
      </c>
      <c r="W4357" s="8">
        <f>LOG(V4357,2)</f>
        <v>-0.1368083414166914</v>
      </c>
      <c r="X4357" t="s">
        <v>109</v>
      </c>
      <c r="Y4357">
        <f>_xlfn.T.TEST(B4357:E4357,F4357:I4357,2,1)</f>
        <v>0.32752345403395855</v>
      </c>
      <c r="Z4357">
        <f>IF(ABS(W4357)&gt;0.3014,1,0)</f>
        <v>0</v>
      </c>
      <c r="AA4357">
        <f>IF(Y4357&lt;0.05,1,0)</f>
        <v>0</v>
      </c>
      <c r="AB4357">
        <f>IF((Z4357+AA4357)&gt;1,1,0)</f>
        <v>0</v>
      </c>
      <c r="AC4357">
        <f>TINV(Y4357,3)</f>
        <v>1.1670368695460429</v>
      </c>
      <c r="AD4357">
        <f>EXP((-AC4357*AC4357)/2)</f>
        <v>0.50611694113189731</v>
      </c>
      <c r="AE4357">
        <f>-LOG10(AD4357)</f>
        <v>0.29574912541209381</v>
      </c>
      <c r="AF4357">
        <f>IF(AE4357&gt;2,1,0)</f>
        <v>0</v>
      </c>
      <c r="AG4357">
        <f>IF((AF4357+Z4357)&gt;1,1,0)</f>
        <v>0</v>
      </c>
    </row>
    <row r="4358" spans="1:33" x14ac:dyDescent="0.25">
      <c r="A4358" t="s">
        <v>3359</v>
      </c>
      <c r="B4358" s="12">
        <v>123.5</v>
      </c>
      <c r="C4358" s="12">
        <v>83.912499999999994</v>
      </c>
      <c r="D4358" s="12">
        <v>92.44</v>
      </c>
      <c r="E4358" s="12">
        <v>82.827500000000001</v>
      </c>
      <c r="F4358" s="12">
        <v>69.400000000000006</v>
      </c>
      <c r="G4358" s="12">
        <v>83.996666666666698</v>
      </c>
      <c r="H4358" s="12">
        <v>99.75</v>
      </c>
      <c r="I4358" s="12">
        <v>82.44</v>
      </c>
      <c r="J4358" s="12">
        <f>AVERAGE(B4358:E4358)</f>
        <v>95.669999999999987</v>
      </c>
      <c r="K4358" s="12">
        <f>AVERAGE(F4358:I4358)</f>
        <v>83.896666666666675</v>
      </c>
      <c r="L4358" s="12">
        <f>MAX(J4358:K4358)</f>
        <v>95.669999999999987</v>
      </c>
      <c r="M4358" s="8">
        <f>F4358/B4358</f>
        <v>0.56194331983805668</v>
      </c>
      <c r="N4358" s="8">
        <f>G4358/C4358</f>
        <v>1.0010030289488063</v>
      </c>
      <c r="O4358" s="8">
        <f>H4358/D4358</f>
        <v>1.0790783210731285</v>
      </c>
      <c r="P4358" s="8">
        <f>I4358/E4358</f>
        <v>0.99532160212489806</v>
      </c>
      <c r="Q4358" s="8">
        <f>LOG(M4358,2)</f>
        <v>-0.8315034738937791</v>
      </c>
      <c r="R4358" s="8">
        <f>LOG(N4358,2)</f>
        <v>1.4463396512397432E-3</v>
      </c>
      <c r="S4358" s="8">
        <f>LOG(O4358,2)</f>
        <v>0.10979958152943954</v>
      </c>
      <c r="T4358" s="8">
        <f>LOG(P4358,2)</f>
        <v>-6.7653392567114954E-3</v>
      </c>
      <c r="U4358" s="8">
        <f>STDEV(Q4358:T4358)/SQRT(COUNT(Q4358:T4358))</f>
        <v>0.21820503842965963</v>
      </c>
      <c r="V4358" s="8">
        <f>AVERAGE(M4358:P4358)</f>
        <v>0.90933656799622242</v>
      </c>
      <c r="W4358" s="8">
        <f>LOG(V4358,2)</f>
        <v>-0.13711372444139219</v>
      </c>
      <c r="X4358" t="s">
        <v>3359</v>
      </c>
      <c r="Y4358">
        <f>_xlfn.T.TEST(B4358:E4358,F4358:I4358,2,1)</f>
        <v>0.46837278880237321</v>
      </c>
      <c r="Z4358">
        <f>IF(ABS(W4358)&gt;0.3014,1,0)</f>
        <v>0</v>
      </c>
      <c r="AA4358">
        <f>IF(Y4358&lt;0.05,1,0)</f>
        <v>0</v>
      </c>
      <c r="AB4358">
        <f>IF((Z4358+AA4358)&gt;1,1,0)</f>
        <v>0</v>
      </c>
      <c r="AC4358">
        <f>TINV(Y4358,3)</f>
        <v>0.82803451450428334</v>
      </c>
      <c r="AD4358">
        <f>EXP((-AC4358*AC4358)/2)</f>
        <v>0.70976554726098284</v>
      </c>
      <c r="AE4358">
        <f>-LOG10(AD4358)</f>
        <v>0.14888508557110625</v>
      </c>
      <c r="AF4358">
        <f>IF(AE4358&gt;2,1,0)</f>
        <v>0</v>
      </c>
      <c r="AG4358">
        <f>IF((AF4358+Z4358)&gt;1,1,0)</f>
        <v>0</v>
      </c>
    </row>
    <row r="4359" spans="1:33" x14ac:dyDescent="0.25">
      <c r="A4359" t="s">
        <v>3914</v>
      </c>
      <c r="B4359" s="12">
        <v>81.25</v>
      </c>
      <c r="C4359" s="12">
        <v>72.924999999999997</v>
      </c>
      <c r="D4359" s="12">
        <v>64.099999999999994</v>
      </c>
      <c r="E4359" s="12">
        <v>79.032499999999999</v>
      </c>
      <c r="F4359" s="12">
        <v>58.82</v>
      </c>
      <c r="G4359" s="12">
        <v>68.993333333333297</v>
      </c>
      <c r="H4359" s="12">
        <v>68.5</v>
      </c>
      <c r="I4359" s="12">
        <v>70.989999999999995</v>
      </c>
      <c r="J4359" s="12">
        <f>AVERAGE(B4359:E4359)</f>
        <v>74.326875000000001</v>
      </c>
      <c r="K4359" s="12">
        <f>AVERAGE(F4359:I4359)</f>
        <v>66.825833333333321</v>
      </c>
      <c r="L4359" s="12">
        <f>MAX(J4359:K4359)</f>
        <v>74.326875000000001</v>
      </c>
      <c r="M4359" s="8">
        <f>F4359/B4359</f>
        <v>0.72393846153846153</v>
      </c>
      <c r="N4359" s="8">
        <f>G4359/C4359</f>
        <v>0.94608616158153303</v>
      </c>
      <c r="O4359" s="8">
        <f>H4359/D4359</f>
        <v>1.0686427457098284</v>
      </c>
      <c r="P4359" s="8">
        <f>I4359/E4359</f>
        <v>0.89823806661816341</v>
      </c>
      <c r="Q4359" s="8">
        <f>LOG(M4359,2)</f>
        <v>-0.46606102880347755</v>
      </c>
      <c r="R4359" s="8">
        <f>LOG(N4359,2)</f>
        <v>-7.9956516792143759E-2</v>
      </c>
      <c r="S4359" s="8">
        <f>LOG(O4359,2)</f>
        <v>9.5779631229148079E-2</v>
      </c>
      <c r="T4359" s="8">
        <f>LOG(P4359,2)</f>
        <v>-0.15483023120059392</v>
      </c>
      <c r="U4359" s="8">
        <f>STDEV(Q4359:T4359)/SQRT(COUNT(Q4359:T4359))</f>
        <v>0.1173403881179014</v>
      </c>
      <c r="V4359" s="8">
        <f>AVERAGE(M4359:P4359)</f>
        <v>0.90922635886199665</v>
      </c>
      <c r="W4359" s="8">
        <f>LOG(V4359,2)</f>
        <v>-0.13728858577751052</v>
      </c>
      <c r="X4359" t="s">
        <v>3914</v>
      </c>
      <c r="Y4359">
        <f>_xlfn.T.TEST(B4359:E4359,F4359:I4359,2,1)</f>
        <v>0.27347735346503188</v>
      </c>
      <c r="Z4359">
        <f>IF(ABS(W4359)&gt;0.3014,1,0)</f>
        <v>0</v>
      </c>
      <c r="AA4359">
        <f>IF(Y4359&lt;0.05,1,0)</f>
        <v>0</v>
      </c>
      <c r="AB4359">
        <f>IF((Z4359+AA4359)&gt;1,1,0)</f>
        <v>0</v>
      </c>
      <c r="AC4359">
        <f>TINV(Y4359,3)</f>
        <v>1.3373018552590992</v>
      </c>
      <c r="AD4359">
        <f>EXP((-AC4359*AC4359)/2)</f>
        <v>0.40893947121127966</v>
      </c>
      <c r="AE4359">
        <f>-LOG10(AD4359)</f>
        <v>0.3883409689224574</v>
      </c>
      <c r="AF4359">
        <f>IF(AE4359&gt;2,1,0)</f>
        <v>0</v>
      </c>
      <c r="AG4359">
        <f>IF((AF4359+Z4359)&gt;1,1,0)</f>
        <v>0</v>
      </c>
    </row>
    <row r="4360" spans="1:33" x14ac:dyDescent="0.25">
      <c r="A4360" t="s">
        <v>5451</v>
      </c>
      <c r="B4360" s="12">
        <v>48.51</v>
      </c>
      <c r="C4360" s="12">
        <v>37.814999999999998</v>
      </c>
      <c r="D4360" s="12">
        <v>53.663333333333298</v>
      </c>
      <c r="E4360" s="12">
        <v>50.052500000000002</v>
      </c>
      <c r="F4360" s="12">
        <v>34.299999999999997</v>
      </c>
      <c r="G4360" s="12">
        <v>33.47</v>
      </c>
      <c r="H4360" s="12">
        <v>47.466666666666697</v>
      </c>
      <c r="I4360" s="12">
        <v>58.07</v>
      </c>
      <c r="J4360" s="12">
        <f>AVERAGE(B4360:E4360)</f>
        <v>47.510208333333324</v>
      </c>
      <c r="K4360" s="12">
        <f>AVERAGE(F4360:I4360)</f>
        <v>43.326666666666675</v>
      </c>
      <c r="L4360" s="12">
        <f>MAX(J4360:K4360)</f>
        <v>47.510208333333324</v>
      </c>
      <c r="M4360" s="8">
        <f>F4360/B4360</f>
        <v>0.70707070707070707</v>
      </c>
      <c r="N4360" s="8">
        <f>G4360/C4360</f>
        <v>0.88509850588390848</v>
      </c>
      <c r="O4360" s="8">
        <f>H4360/D4360</f>
        <v>0.88452698925399209</v>
      </c>
      <c r="P4360" s="8">
        <f>I4360/E4360</f>
        <v>1.1601818091004445</v>
      </c>
      <c r="Q4360" s="8">
        <f>LOG(M4360,2)</f>
        <v>-0.50007360313464322</v>
      </c>
      <c r="R4360" s="8">
        <f>LOG(N4360,2)</f>
        <v>-0.17609006789316639</v>
      </c>
      <c r="S4360" s="8">
        <f>LOG(O4360,2)</f>
        <v>-0.1770219308649624</v>
      </c>
      <c r="T4360" s="8">
        <f>LOG(P4360,2)</f>
        <v>0.21435090408968599</v>
      </c>
      <c r="U4360" s="8">
        <f>STDEV(Q4360:T4360)/SQRT(COUNT(Q4360:T4360))</f>
        <v>0.14615544005003137</v>
      </c>
      <c r="V4360" s="8">
        <f>AVERAGE(M4360:P4360)</f>
        <v>0.90921950282726305</v>
      </c>
      <c r="W4360" s="8">
        <f>LOG(V4360,2)</f>
        <v>-0.13729946448170377</v>
      </c>
      <c r="X4360" t="s">
        <v>5451</v>
      </c>
      <c r="Y4360">
        <f>_xlfn.T.TEST(B4360:E4360,F4360:I4360,2,1)</f>
        <v>0.42979511892515626</v>
      </c>
      <c r="Z4360">
        <f>IF(ABS(W4360)&gt;0.3014,1,0)</f>
        <v>0</v>
      </c>
      <c r="AA4360">
        <f>IF(Y4360&lt;0.05,1,0)</f>
        <v>0</v>
      </c>
      <c r="AB4360">
        <f>IF((Z4360+AA4360)&gt;1,1,0)</f>
        <v>0</v>
      </c>
      <c r="AC4360">
        <f>TINV(Y4360,3)</f>
        <v>0.91026530699342034</v>
      </c>
      <c r="AD4360">
        <f>EXP((-AC4360*AC4360)/2)</f>
        <v>0.66080832098968456</v>
      </c>
      <c r="AE4360">
        <f>-LOG10(AD4360)</f>
        <v>0.17992449695711821</v>
      </c>
      <c r="AF4360">
        <f>IF(AE4360&gt;2,1,0)</f>
        <v>0</v>
      </c>
      <c r="AG4360">
        <f>IF((AF4360+Z4360)&gt;1,1,0)</f>
        <v>0</v>
      </c>
    </row>
    <row r="4361" spans="1:33" x14ac:dyDescent="0.25">
      <c r="A4361" t="s">
        <v>1235</v>
      </c>
      <c r="B4361" s="12">
        <v>142.77000000000001</v>
      </c>
      <c r="C4361" s="12">
        <v>148.3475</v>
      </c>
      <c r="D4361" s="12">
        <v>123.56333333333301</v>
      </c>
      <c r="E4361" s="12">
        <v>121.5675</v>
      </c>
      <c r="F4361" s="12">
        <v>133.26</v>
      </c>
      <c r="G4361" s="12">
        <v>126.84333333333301</v>
      </c>
      <c r="H4361" s="12">
        <v>122.103333333333</v>
      </c>
      <c r="I4361" s="12">
        <v>104.573333333333</v>
      </c>
      <c r="J4361" s="12">
        <f>AVERAGE(B4361:E4361)</f>
        <v>134.06208333333325</v>
      </c>
      <c r="K4361" s="12">
        <f>AVERAGE(F4361:I4361)</f>
        <v>121.69499999999975</v>
      </c>
      <c r="L4361" s="12">
        <f>MAX(J4361:K4361)</f>
        <v>134.06208333333325</v>
      </c>
      <c r="M4361" s="8">
        <f>F4361/B4361</f>
        <v>0.93338936751418355</v>
      </c>
      <c r="N4361" s="8">
        <f>G4361/C4361</f>
        <v>0.85504193419729357</v>
      </c>
      <c r="O4361" s="8">
        <f>H4361/D4361</f>
        <v>0.98818419703795612</v>
      </c>
      <c r="P4361" s="8">
        <f>I4361/E4361</f>
        <v>0.86020797773527469</v>
      </c>
      <c r="Q4361" s="8">
        <f>LOG(M4361,2)</f>
        <v>-9.9449061613511552E-2</v>
      </c>
      <c r="R4361" s="8">
        <f>LOG(N4361,2)</f>
        <v>-0.22593291842691632</v>
      </c>
      <c r="S4361" s="8">
        <f>LOG(O4361,2)</f>
        <v>-1.7148110380292781E-2</v>
      </c>
      <c r="T4361" s="8">
        <f>LOG(P4361,2)</f>
        <v>-0.21724258370971991</v>
      </c>
      <c r="U4361" s="8">
        <f>STDEV(Q4361:T4361)/SQRT(COUNT(Q4361:T4361))</f>
        <v>5.0073142897344783E-2</v>
      </c>
      <c r="V4361" s="8">
        <f>AVERAGE(M4361:P4361)</f>
        <v>0.90920586912117707</v>
      </c>
      <c r="W4361" s="8">
        <f>LOG(V4361,2)</f>
        <v>-0.13732109779199847</v>
      </c>
      <c r="X4361" t="s">
        <v>1235</v>
      </c>
      <c r="Y4361">
        <f>_xlfn.T.TEST(B4361:E4361,F4361:I4361,2,1)</f>
        <v>6.7153879241792419E-2</v>
      </c>
      <c r="Z4361">
        <f>IF(ABS(W4361)&gt;0.3014,1,0)</f>
        <v>0</v>
      </c>
      <c r="AA4361">
        <f>IF(Y4361&lt;0.05,1,0)</f>
        <v>0</v>
      </c>
      <c r="AB4361">
        <f>IF((Z4361+AA4361)&gt;1,1,0)</f>
        <v>0</v>
      </c>
      <c r="AC4361">
        <f>TINV(Y4361,3)</f>
        <v>2.8124955550372968</v>
      </c>
      <c r="AD4361">
        <f>EXP((-AC4361*AC4361)/2)</f>
        <v>1.9157411331008411E-2</v>
      </c>
      <c r="AE4361">
        <f>-LOG10(AD4361)</f>
        <v>1.7176631758739973</v>
      </c>
      <c r="AF4361">
        <f>IF(AE4361&gt;2,1,0)</f>
        <v>0</v>
      </c>
      <c r="AG4361">
        <f>IF((AF4361+Z4361)&gt;1,1,0)</f>
        <v>0</v>
      </c>
    </row>
    <row r="4362" spans="1:33" x14ac:dyDescent="0.25">
      <c r="A4362" t="s">
        <v>3989</v>
      </c>
      <c r="B4362" s="12">
        <v>11.81</v>
      </c>
      <c r="C4362" s="12">
        <v>17.344999999999999</v>
      </c>
      <c r="D4362" s="12">
        <v>20.5133333333333</v>
      </c>
      <c r="E4362" s="12">
        <v>24.454999999999998</v>
      </c>
      <c r="F4362" s="12">
        <v>11.525</v>
      </c>
      <c r="G4362" s="12">
        <v>14.01</v>
      </c>
      <c r="H4362" s="12">
        <v>22.856666666666701</v>
      </c>
      <c r="I4362" s="12">
        <v>18.07</v>
      </c>
      <c r="J4362" s="12">
        <f>AVERAGE(B4362:E4362)</f>
        <v>18.530833333333327</v>
      </c>
      <c r="K4362" s="12">
        <f>AVERAGE(F4362:I4362)</f>
        <v>16.615416666666675</v>
      </c>
      <c r="L4362" s="12">
        <f>MAX(J4362:K4362)</f>
        <v>18.530833333333327</v>
      </c>
      <c r="M4362" s="8">
        <f>F4362/B4362</f>
        <v>0.9758679085520745</v>
      </c>
      <c r="N4362" s="8">
        <f>G4362/C4362</f>
        <v>0.80772556932833672</v>
      </c>
      <c r="O4362" s="8">
        <f>H4362/D4362</f>
        <v>1.1142346441339002</v>
      </c>
      <c r="P4362" s="8">
        <f>I4362/E4362</f>
        <v>0.73890819873236568</v>
      </c>
      <c r="Q4362" s="8">
        <f>LOG(M4362,2)</f>
        <v>-3.5242214080456941E-2</v>
      </c>
      <c r="R4362" s="8">
        <f>LOG(N4362,2)</f>
        <v>-0.30806288485556416</v>
      </c>
      <c r="S4362" s="8">
        <f>LOG(O4362,2)</f>
        <v>0.1560530785323245</v>
      </c>
      <c r="T4362" s="8">
        <f>LOG(P4362,2)</f>
        <v>-0.43653295847318985</v>
      </c>
      <c r="U4362" s="8">
        <f>STDEV(Q4362:T4362)/SQRT(COUNT(Q4362:T4362))</f>
        <v>0.13347328598621258</v>
      </c>
      <c r="V4362" s="8">
        <f>AVERAGE(M4362:P4362)</f>
        <v>0.90918408018666919</v>
      </c>
      <c r="W4362" s="8">
        <f>LOG(V4362,2)</f>
        <v>-0.13735567210074259</v>
      </c>
      <c r="X4362" t="s">
        <v>3989</v>
      </c>
      <c r="Y4362">
        <f>_xlfn.T.TEST(B4362:E4362,F4362:I4362,2,1)</f>
        <v>0.38510427552852078</v>
      </c>
      <c r="Z4362">
        <f>IF(ABS(W4362)&gt;0.3014,1,0)</f>
        <v>0</v>
      </c>
      <c r="AA4362">
        <f>IF(Y4362&lt;0.05,1,0)</f>
        <v>0</v>
      </c>
      <c r="AB4362">
        <f>IF((Z4362+AA4362)&gt;1,1,0)</f>
        <v>0</v>
      </c>
      <c r="AC4362">
        <f>TINV(Y4362,3)</f>
        <v>1.0143665302475873</v>
      </c>
      <c r="AD4362">
        <f>EXP((-AC4362*AC4362)/2)</f>
        <v>0.59781751596939525</v>
      </c>
      <c r="AE4362">
        <f>-LOG10(AD4362)</f>
        <v>0.22343136434289212</v>
      </c>
      <c r="AF4362">
        <f>IF(AE4362&gt;2,1,0)</f>
        <v>0</v>
      </c>
      <c r="AG4362">
        <f>IF((AF4362+Z4362)&gt;1,1,0)</f>
        <v>0</v>
      </c>
    </row>
    <row r="4363" spans="1:33" x14ac:dyDescent="0.25">
      <c r="A4363" t="s">
        <v>4240</v>
      </c>
      <c r="B4363" s="12">
        <v>22.24</v>
      </c>
      <c r="C4363" s="12">
        <v>30.9025</v>
      </c>
      <c r="D4363" s="12">
        <v>28.036666666666701</v>
      </c>
      <c r="E4363" s="12">
        <v>31.362500000000001</v>
      </c>
      <c r="F4363" s="12">
        <v>22.984999999999999</v>
      </c>
      <c r="G4363" s="12">
        <v>21.68</v>
      </c>
      <c r="H4363" s="12">
        <v>30.28</v>
      </c>
      <c r="I4363" s="12">
        <v>25.7633333333333</v>
      </c>
      <c r="J4363" s="12">
        <f>AVERAGE(B4363:E4363)</f>
        <v>28.135416666666675</v>
      </c>
      <c r="K4363" s="12">
        <f>AVERAGE(F4363:I4363)</f>
        <v>25.177083333333321</v>
      </c>
      <c r="L4363" s="12">
        <f>MAX(J4363:K4363)</f>
        <v>28.135416666666675</v>
      </c>
      <c r="M4363" s="8">
        <f>F4363/B4363</f>
        <v>1.033498201438849</v>
      </c>
      <c r="N4363" s="8">
        <f>G4363/C4363</f>
        <v>0.70156136234932454</v>
      </c>
      <c r="O4363" s="8">
        <f>H4363/D4363</f>
        <v>1.0800142670312673</v>
      </c>
      <c r="P4363" s="8">
        <f>I4363/E4363</f>
        <v>0.82146937690979038</v>
      </c>
      <c r="Q4363" s="8">
        <f>LOG(M4363,2)</f>
        <v>4.7535878093296485E-2</v>
      </c>
      <c r="R4363" s="8">
        <f>LOG(N4363,2)</f>
        <v>-0.51135879961606812</v>
      </c>
      <c r="S4363" s="8">
        <f>LOG(O4363,2)</f>
        <v>0.1110503705732865</v>
      </c>
      <c r="T4363" s="8">
        <f>LOG(P4363,2)</f>
        <v>-0.28372130011840141</v>
      </c>
      <c r="U4363" s="8">
        <f>STDEV(Q4363:T4363)/SQRT(COUNT(Q4363:T4363))</f>
        <v>0.14585847506642063</v>
      </c>
      <c r="V4363" s="8">
        <f>AVERAGE(M4363:P4363)</f>
        <v>0.90913580193230781</v>
      </c>
      <c r="W4363" s="8">
        <f>LOG(V4363,2)</f>
        <v>-0.13743228216132791</v>
      </c>
      <c r="X4363" t="s">
        <v>4240</v>
      </c>
      <c r="Y4363">
        <f>_xlfn.T.TEST(B4363:E4363,F4363:I4363,2,1)</f>
        <v>0.35213622566028141</v>
      </c>
      <c r="Z4363">
        <f>IF(ABS(W4363)&gt;0.3014,1,0)</f>
        <v>0</v>
      </c>
      <c r="AA4363">
        <f>IF(Y4363&lt;0.05,1,0)</f>
        <v>0</v>
      </c>
      <c r="AB4363">
        <f>IF((Z4363+AA4363)&gt;1,1,0)</f>
        <v>0</v>
      </c>
      <c r="AC4363">
        <f>TINV(Y4363,3)</f>
        <v>1.098787101109465</v>
      </c>
      <c r="AD4363">
        <f>EXP((-AC4363*AC4363)/2)</f>
        <v>0.54680307704367703</v>
      </c>
      <c r="AE4363">
        <f>-LOG10(AD4363)</f>
        <v>0.26216905017713144</v>
      </c>
      <c r="AF4363">
        <f>IF(AE4363&gt;2,1,0)</f>
        <v>0</v>
      </c>
      <c r="AG4363">
        <f>IF((AF4363+Z4363)&gt;1,1,0)</f>
        <v>0</v>
      </c>
    </row>
    <row r="4364" spans="1:33" x14ac:dyDescent="0.25">
      <c r="A4364" t="s">
        <v>5542</v>
      </c>
      <c r="B4364" s="12">
        <v>22.93</v>
      </c>
      <c r="C4364" s="12">
        <v>17</v>
      </c>
      <c r="D4364" s="12">
        <v>34.043333333333301</v>
      </c>
      <c r="E4364" s="12">
        <v>33.744999999999997</v>
      </c>
      <c r="F4364" s="12">
        <v>17.809999999999999</v>
      </c>
      <c r="G4364" s="12">
        <v>19.5</v>
      </c>
      <c r="H4364" s="12">
        <v>33.75</v>
      </c>
      <c r="I4364" s="12">
        <v>24.316666666666698</v>
      </c>
      <c r="J4364" s="12">
        <f>AVERAGE(B4364:E4364)</f>
        <v>26.929583333333326</v>
      </c>
      <c r="K4364" s="12">
        <f>AVERAGE(F4364:I4364)</f>
        <v>23.844166666666673</v>
      </c>
      <c r="L4364" s="12">
        <f>MAX(J4364:K4364)</f>
        <v>26.929583333333326</v>
      </c>
      <c r="M4364" s="8">
        <f>F4364/B4364</f>
        <v>0.77671173135630178</v>
      </c>
      <c r="N4364" s="8">
        <f>G4364/C4364</f>
        <v>1.1470588235294117</v>
      </c>
      <c r="O4364" s="8">
        <f>H4364/D4364</f>
        <v>0.99138353079408692</v>
      </c>
      <c r="P4364" s="8">
        <f>I4364/E4364</f>
        <v>0.72060058280239148</v>
      </c>
      <c r="Q4364" s="8">
        <f>LOG(M4364,2)</f>
        <v>-0.36454883847917463</v>
      </c>
      <c r="R4364" s="8">
        <f>LOG(N4364,2)</f>
        <v>0.19793937761190883</v>
      </c>
      <c r="S4364" s="8">
        <f>LOG(O4364,2)</f>
        <v>-1.2484802428781859E-2</v>
      </c>
      <c r="T4364" s="8">
        <f>LOG(P4364,2)</f>
        <v>-0.47272827630919811</v>
      </c>
      <c r="U4364" s="8">
        <f>STDEV(Q4364:T4364)/SQRT(COUNT(Q4364:T4364))</f>
        <v>0.15531838015709817</v>
      </c>
      <c r="V4364" s="8">
        <f>AVERAGE(M4364:P4364)</f>
        <v>0.90893866712054794</v>
      </c>
      <c r="W4364" s="8">
        <f>LOG(V4364,2)</f>
        <v>-0.13774514659154599</v>
      </c>
      <c r="X4364" t="s">
        <v>5542</v>
      </c>
      <c r="Y4364">
        <f>_xlfn.T.TEST(B4364:E4364,F4364:I4364,2,1)</f>
        <v>0.32628241825731247</v>
      </c>
      <c r="Z4364">
        <f>IF(ABS(W4364)&gt;0.3014,1,0)</f>
        <v>0</v>
      </c>
      <c r="AA4364">
        <f>IF(Y4364&lt;0.05,1,0)</f>
        <v>0</v>
      </c>
      <c r="AB4364">
        <f>IF((Z4364+AA4364)&gt;1,1,0)</f>
        <v>0</v>
      </c>
      <c r="AC4364">
        <f>TINV(Y4364,3)</f>
        <v>1.1706128053792593</v>
      </c>
      <c r="AD4364">
        <f>EXP((-AC4364*AC4364)/2)</f>
        <v>0.50400596782464857</v>
      </c>
      <c r="AE4364">
        <f>-LOG10(AD4364)</f>
        <v>0.29756432113786885</v>
      </c>
      <c r="AF4364">
        <f>IF(AE4364&gt;2,1,0)</f>
        <v>0</v>
      </c>
      <c r="AG4364">
        <f>IF((AF4364+Z4364)&gt;1,1,0)</f>
        <v>0</v>
      </c>
    </row>
    <row r="4365" spans="1:33" x14ac:dyDescent="0.25">
      <c r="A4365" t="s">
        <v>2237</v>
      </c>
      <c r="B4365" s="12">
        <v>44.55</v>
      </c>
      <c r="C4365" s="12">
        <v>44.087499999999999</v>
      </c>
      <c r="D4365" s="12">
        <v>45.823333333333302</v>
      </c>
      <c r="E4365" s="12">
        <v>58.647500000000001</v>
      </c>
      <c r="F4365" s="12">
        <v>43.344999999999999</v>
      </c>
      <c r="G4365" s="12">
        <v>36.816666666666698</v>
      </c>
      <c r="H4365" s="12">
        <v>48.616666666666703</v>
      </c>
      <c r="I4365" s="12">
        <v>44.953333333333298</v>
      </c>
      <c r="J4365" s="12">
        <f>AVERAGE(B4365:E4365)</f>
        <v>48.277083333333323</v>
      </c>
      <c r="K4365" s="12">
        <f>AVERAGE(F4365:I4365)</f>
        <v>43.432916666666671</v>
      </c>
      <c r="L4365" s="12">
        <f>MAX(J4365:K4365)</f>
        <v>48.277083333333323</v>
      </c>
      <c r="M4365" s="8">
        <f>F4365/B4365</f>
        <v>0.97295173961840631</v>
      </c>
      <c r="N4365" s="8">
        <f>G4365/C4365</f>
        <v>0.83508175030715504</v>
      </c>
      <c r="O4365" s="8">
        <f>H4365/D4365</f>
        <v>1.0609587546373769</v>
      </c>
      <c r="P4365" s="8">
        <f>I4365/E4365</f>
        <v>0.7665004191710354</v>
      </c>
      <c r="Q4365" s="8">
        <f>LOG(M4365,2)</f>
        <v>-3.9559848709278776E-2</v>
      </c>
      <c r="R4365" s="8">
        <f>LOG(N4365,2)</f>
        <v>-0.26001065779213201</v>
      </c>
      <c r="S4365" s="8">
        <f>LOG(O4365,2)</f>
        <v>8.5368571769420476E-2</v>
      </c>
      <c r="T4365" s="8">
        <f>LOG(P4365,2)</f>
        <v>-0.38364151404595964</v>
      </c>
      <c r="U4365" s="8">
        <f>STDEV(Q4365:T4365)/SQRT(COUNT(Q4365:T4365))</f>
        <v>0.10578473851378044</v>
      </c>
      <c r="V4365" s="8">
        <f>AVERAGE(M4365:P4365)</f>
        <v>0.90887316593349343</v>
      </c>
      <c r="W4365" s="8">
        <f>LOG(V4365,2)</f>
        <v>-0.13784911580998596</v>
      </c>
      <c r="X4365" t="s">
        <v>2237</v>
      </c>
      <c r="Y4365">
        <f>_xlfn.T.TEST(B4365:E4365,F4365:I4365,2,1)</f>
        <v>0.2714224503234931</v>
      </c>
      <c r="Z4365">
        <f>IF(ABS(W4365)&gt;0.3014,1,0)</f>
        <v>0</v>
      </c>
      <c r="AA4365">
        <f>IF(Y4365&lt;0.05,1,0)</f>
        <v>0</v>
      </c>
      <c r="AB4365">
        <f>IF((Z4365+AA4365)&gt;1,1,0)</f>
        <v>0</v>
      </c>
      <c r="AC4365">
        <f>TINV(Y4365,3)</f>
        <v>1.3444519200640845</v>
      </c>
      <c r="AD4365">
        <f>EXP((-AC4365*AC4365)/2)</f>
        <v>0.40503755706469768</v>
      </c>
      <c r="AE4365">
        <f>-LOG10(AD4365)</f>
        <v>0.39250470500824131</v>
      </c>
      <c r="AF4365">
        <f>IF(AE4365&gt;2,1,0)</f>
        <v>0</v>
      </c>
      <c r="AG4365">
        <f>IF((AF4365+Z4365)&gt;1,1,0)</f>
        <v>0</v>
      </c>
    </row>
    <row r="4366" spans="1:33" x14ac:dyDescent="0.25">
      <c r="A4366" t="s">
        <v>2637</v>
      </c>
      <c r="B4366" s="12">
        <v>176.81</v>
      </c>
      <c r="C4366" s="12">
        <v>141.11250000000001</v>
      </c>
      <c r="D4366" s="12">
        <v>123.28</v>
      </c>
      <c r="E4366" s="12">
        <v>109.53</v>
      </c>
      <c r="F4366" s="12">
        <v>135.85</v>
      </c>
      <c r="G4366" s="12">
        <v>134.95666666666699</v>
      </c>
      <c r="H4366" s="12">
        <v>107.01666666666701</v>
      </c>
      <c r="I4366" s="12">
        <v>114.2</v>
      </c>
      <c r="J4366" s="12">
        <f>AVERAGE(B4366:E4366)</f>
        <v>137.68312499999999</v>
      </c>
      <c r="K4366" s="12">
        <f>AVERAGE(F4366:I4366)</f>
        <v>123.00583333333348</v>
      </c>
      <c r="L4366" s="12">
        <f>MAX(J4366:K4366)</f>
        <v>137.68312499999999</v>
      </c>
      <c r="M4366" s="8">
        <f>F4366/B4366</f>
        <v>0.76833889485888807</v>
      </c>
      <c r="N4366" s="8">
        <f>G4366/C4366</f>
        <v>0.95637641361797843</v>
      </c>
      <c r="O4366" s="8">
        <f>H4366/D4366</f>
        <v>0.86807808782176354</v>
      </c>
      <c r="P4366" s="8">
        <f>I4366/E4366</f>
        <v>1.0426367205331872</v>
      </c>
      <c r="Q4366" s="8">
        <f>LOG(M4366,2)</f>
        <v>-0.38018530726008049</v>
      </c>
      <c r="R4366" s="8">
        <f>LOG(N4366,2)</f>
        <v>-6.4349544486477187E-2</v>
      </c>
      <c r="S4366" s="8">
        <f>LOG(O4366,2)</f>
        <v>-0.20410326898483919</v>
      </c>
      <c r="T4366" s="8">
        <f>LOG(P4366,2)</f>
        <v>6.0236576094164364E-2</v>
      </c>
      <c r="U4366" s="8">
        <f>STDEV(Q4366:T4366)/SQRT(COUNT(Q4366:T4366))</f>
        <v>9.4610705353144489E-2</v>
      </c>
      <c r="V4366" s="8">
        <f>AVERAGE(M4366:P4366)</f>
        <v>0.90885752920795426</v>
      </c>
      <c r="W4366" s="8">
        <f>LOG(V4366,2)</f>
        <v>-0.13787393689756725</v>
      </c>
      <c r="X4366" t="s">
        <v>2637</v>
      </c>
      <c r="Y4366">
        <f>_xlfn.T.TEST(B4366:E4366,F4366:I4366,2,1)</f>
        <v>0.22921845370818925</v>
      </c>
      <c r="Z4366">
        <f>IF(ABS(W4366)&gt;0.3014,1,0)</f>
        <v>0</v>
      </c>
      <c r="AA4366">
        <f>IF(Y4366&lt;0.05,1,0)</f>
        <v>0</v>
      </c>
      <c r="AB4366">
        <f>IF((Z4366+AA4366)&gt;1,1,0)</f>
        <v>0</v>
      </c>
      <c r="AC4366">
        <f>TINV(Y4366,3)</f>
        <v>1.5057069747185197</v>
      </c>
      <c r="AD4366">
        <f>EXP((-AC4366*AC4366)/2)</f>
        <v>0.32187991207726896</v>
      </c>
      <c r="AE4366">
        <f>-LOG10(AD4366)</f>
        <v>0.49230612597426809</v>
      </c>
      <c r="AF4366">
        <f>IF(AE4366&gt;2,1,0)</f>
        <v>0</v>
      </c>
      <c r="AG4366">
        <f>IF((AF4366+Z4366)&gt;1,1,0)</f>
        <v>0</v>
      </c>
    </row>
    <row r="4367" spans="1:33" x14ac:dyDescent="0.25">
      <c r="A4367" t="s">
        <v>2178</v>
      </c>
      <c r="B4367" s="12">
        <v>72.66</v>
      </c>
      <c r="C4367" s="12">
        <v>53.045000000000002</v>
      </c>
      <c r="D4367" s="12">
        <v>41.12</v>
      </c>
      <c r="E4367" s="12">
        <v>50.26</v>
      </c>
      <c r="F4367" s="12">
        <v>46.564999999999998</v>
      </c>
      <c r="G4367" s="12">
        <v>53.57</v>
      </c>
      <c r="H4367" s="12">
        <v>42.253333333333302</v>
      </c>
      <c r="I4367" s="12">
        <v>48.093333333333298</v>
      </c>
      <c r="J4367" s="12">
        <f>AVERAGE(B4367:E4367)</f>
        <v>54.271249999999995</v>
      </c>
      <c r="K4367" s="12">
        <f>AVERAGE(F4367:I4367)</f>
        <v>47.62041666666665</v>
      </c>
      <c r="L4367" s="12">
        <f>MAX(J4367:K4367)</f>
        <v>54.271249999999995</v>
      </c>
      <c r="M4367" s="8">
        <f>F4367/B4367</f>
        <v>0.64086154693091113</v>
      </c>
      <c r="N4367" s="8">
        <f>G4367/C4367</f>
        <v>1.0098972570459044</v>
      </c>
      <c r="O4367" s="8">
        <f>H4367/D4367</f>
        <v>1.0275616083009071</v>
      </c>
      <c r="P4367" s="8">
        <f>I4367/E4367</f>
        <v>0.95689083432815958</v>
      </c>
      <c r="Q4367" s="8">
        <f>LOG(M4367,2)</f>
        <v>-0.64191538723420494</v>
      </c>
      <c r="R4367" s="8">
        <f>LOG(N4367,2)</f>
        <v>1.4208526353202605E-2</v>
      </c>
      <c r="S4367" s="8">
        <f>LOG(O4367,2)</f>
        <v>3.922489446719829E-2</v>
      </c>
      <c r="T4367" s="8">
        <f>LOG(P4367,2)</f>
        <v>-6.3573748814242353E-2</v>
      </c>
      <c r="U4367" s="8">
        <f>STDEV(Q4367:T4367)/SQRT(COUNT(Q4367:T4367))</f>
        <v>0.16112709696929686</v>
      </c>
      <c r="V4367" s="8">
        <f>AVERAGE(M4367:P4367)</f>
        <v>0.90880281165147048</v>
      </c>
      <c r="W4367" s="8">
        <f>LOG(V4367,2)</f>
        <v>-0.13796079663218108</v>
      </c>
      <c r="X4367" t="s">
        <v>2178</v>
      </c>
      <c r="Y4367">
        <f>_xlfn.T.TEST(B4367:E4367,F4367:I4367,2,1)</f>
        <v>0.38284627034742513</v>
      </c>
      <c r="Z4367">
        <f>IF(ABS(W4367)&gt;0.3014,1,0)</f>
        <v>0</v>
      </c>
      <c r="AA4367">
        <f>IF(Y4367&lt;0.05,1,0)</f>
        <v>0</v>
      </c>
      <c r="AB4367">
        <f>IF((Z4367+AA4367)&gt;1,1,0)</f>
        <v>0</v>
      </c>
      <c r="AC4367">
        <f>TINV(Y4367,3)</f>
        <v>1.0199221159553524</v>
      </c>
      <c r="AD4367">
        <f>EXP((-AC4367*AC4367)/2)</f>
        <v>0.59444887611615504</v>
      </c>
      <c r="AE4367">
        <f>-LOG10(AD4367)</f>
        <v>0.22588548970023523</v>
      </c>
      <c r="AF4367">
        <f>IF(AE4367&gt;2,1,0)</f>
        <v>0</v>
      </c>
      <c r="AG4367">
        <f>IF((AF4367+Z4367)&gt;1,1,0)</f>
        <v>0</v>
      </c>
    </row>
    <row r="4368" spans="1:33" x14ac:dyDescent="0.25">
      <c r="A4368" t="s">
        <v>584</v>
      </c>
      <c r="B4368" s="12">
        <v>23.35</v>
      </c>
      <c r="C4368" s="12">
        <v>18.335000000000001</v>
      </c>
      <c r="D4368" s="12">
        <v>20.65</v>
      </c>
      <c r="E4368" s="12">
        <v>14.9925</v>
      </c>
      <c r="F4368" s="12">
        <v>13.11</v>
      </c>
      <c r="G4368" s="12">
        <v>14.8066666666667</v>
      </c>
      <c r="H4368" s="12">
        <v>19.983333333333299</v>
      </c>
      <c r="I4368" s="12">
        <v>19.463333333333299</v>
      </c>
      <c r="J4368" s="12">
        <f>AVERAGE(B4368:E4368)</f>
        <v>19.331875</v>
      </c>
      <c r="K4368" s="12">
        <f>AVERAGE(F4368:I4368)</f>
        <v>16.840833333333325</v>
      </c>
      <c r="L4368" s="12">
        <f>MAX(J4368:K4368)</f>
        <v>19.331875</v>
      </c>
      <c r="M4368" s="8">
        <f>F4368/B4368</f>
        <v>0.56145610278372582</v>
      </c>
      <c r="N4368" s="8">
        <f>G4368/C4368</f>
        <v>0.80756294882283608</v>
      </c>
      <c r="O4368" s="8">
        <f>H4368/D4368</f>
        <v>0.96771589991928819</v>
      </c>
      <c r="P4368" s="8">
        <f>I4368/E4368</f>
        <v>1.2982046578844955</v>
      </c>
      <c r="Q4368" s="8">
        <f>LOG(M4368,2)</f>
        <v>-0.83275486437527002</v>
      </c>
      <c r="R4368" s="8">
        <f>LOG(N4368,2)</f>
        <v>-0.30835337388583822</v>
      </c>
      <c r="S4368" s="8">
        <f>LOG(O4368,2)</f>
        <v>-4.7344528726380258E-2</v>
      </c>
      <c r="T4368" s="8">
        <f>LOG(P4368,2)</f>
        <v>0.37651783760553942</v>
      </c>
      <c r="U4368" s="8">
        <f>STDEV(Q4368:T4368)/SQRT(COUNT(Q4368:T4368))</f>
        <v>0.25294269301156447</v>
      </c>
      <c r="V4368" s="8">
        <f>AVERAGE(M4368:P4368)</f>
        <v>0.90873490235258636</v>
      </c>
      <c r="W4368" s="8">
        <f>LOG(V4368,2)</f>
        <v>-0.13806860447354918</v>
      </c>
      <c r="X4368" t="s">
        <v>584</v>
      </c>
      <c r="Y4368">
        <f>_xlfn.T.TEST(B4368:E4368,F4368:I4368,2,1)</f>
        <v>0.47620783072663825</v>
      </c>
      <c r="Z4368">
        <f>IF(ABS(W4368)&gt;0.3014,1,0)</f>
        <v>0</v>
      </c>
      <c r="AA4368">
        <f>IF(Y4368&lt;0.05,1,0)</f>
        <v>0</v>
      </c>
      <c r="AB4368">
        <f>IF((Z4368+AA4368)&gt;1,1,0)</f>
        <v>0</v>
      </c>
      <c r="AC4368">
        <f>TINV(Y4368,3)</f>
        <v>0.81206221132746947</v>
      </c>
      <c r="AD4368">
        <f>EXP((-AC4368*AC4368)/2)</f>
        <v>0.71912324984291509</v>
      </c>
      <c r="AE4368">
        <f>-LOG10(AD4368)</f>
        <v>0.14319666992384303</v>
      </c>
      <c r="AF4368">
        <f>IF(AE4368&gt;2,1,0)</f>
        <v>0</v>
      </c>
      <c r="AG4368">
        <f>IF((AF4368+Z4368)&gt;1,1,0)</f>
        <v>0</v>
      </c>
    </row>
    <row r="4369" spans="1:33" x14ac:dyDescent="0.25">
      <c r="A4369" t="s">
        <v>3414</v>
      </c>
      <c r="B4369" s="12">
        <v>63.98</v>
      </c>
      <c r="C4369" s="12">
        <v>35.64</v>
      </c>
      <c r="D4369" s="12">
        <v>30.0566666666667</v>
      </c>
      <c r="E4369" s="12">
        <v>35.555</v>
      </c>
      <c r="F4369" s="12">
        <v>25.855</v>
      </c>
      <c r="G4369" s="12">
        <v>27.61</v>
      </c>
      <c r="H4369" s="12">
        <v>45.8</v>
      </c>
      <c r="I4369" s="12">
        <v>33.146666666666697</v>
      </c>
      <c r="J4369" s="12">
        <f>AVERAGE(B4369:E4369)</f>
        <v>41.307916666666678</v>
      </c>
      <c r="K4369" s="12">
        <f>AVERAGE(F4369:I4369)</f>
        <v>33.102916666666673</v>
      </c>
      <c r="L4369" s="12">
        <f>MAX(J4369:K4369)</f>
        <v>41.307916666666678</v>
      </c>
      <c r="M4369" s="8">
        <f>F4369/B4369</f>
        <v>0.40411065958111914</v>
      </c>
      <c r="N4369" s="8">
        <f>G4369/C4369</f>
        <v>0.77469135802469136</v>
      </c>
      <c r="O4369" s="8">
        <f>H4369/D4369</f>
        <v>1.5237883996894737</v>
      </c>
      <c r="P4369" s="8">
        <f>I4369/E4369</f>
        <v>0.93226456663385449</v>
      </c>
      <c r="Q4369" s="8">
        <f>LOG(M4369,2)</f>
        <v>-1.3071776876322847</v>
      </c>
      <c r="R4369" s="8">
        <f>LOG(N4369,2)</f>
        <v>-0.36830644893385273</v>
      </c>
      <c r="S4369" s="8">
        <f>LOG(O4369,2)</f>
        <v>0.60766257742861296</v>
      </c>
      <c r="T4369" s="8">
        <f>LOG(P4369,2)</f>
        <v>-0.10118866060231865</v>
      </c>
      <c r="U4369" s="8">
        <f>STDEV(Q4369:T4369)/SQRT(COUNT(Q4369:T4369))</f>
        <v>0.39604396609336806</v>
      </c>
      <c r="V4369" s="8">
        <f>AVERAGE(M4369:P4369)</f>
        <v>0.90871374598228472</v>
      </c>
      <c r="W4369" s="8">
        <f>LOG(V4369,2)</f>
        <v>-0.13810219242724101</v>
      </c>
      <c r="X4369" t="s">
        <v>3414</v>
      </c>
      <c r="Y4369">
        <f>_xlfn.T.TEST(B4369:E4369,F4369:I4369,2,1)</f>
        <v>0.51648103801816025</v>
      </c>
      <c r="Z4369">
        <f>IF(ABS(W4369)&gt;0.3014,1,0)</f>
        <v>0</v>
      </c>
      <c r="AA4369">
        <f>IF(Y4369&lt;0.05,1,0)</f>
        <v>0</v>
      </c>
      <c r="AB4369">
        <f>IF((Z4369+AA4369)&gt;1,1,0)</f>
        <v>0</v>
      </c>
      <c r="AC4369">
        <f>TINV(Y4369,3)</f>
        <v>0.73330062004247243</v>
      </c>
      <c r="AD4369">
        <f>EXP((-AC4369*AC4369)/2)</f>
        <v>0.76424649862252014</v>
      </c>
      <c r="AE4369">
        <f>-LOG10(AD4369)</f>
        <v>0.11676654230733895</v>
      </c>
      <c r="AF4369">
        <f>IF(AE4369&gt;2,1,0)</f>
        <v>0</v>
      </c>
      <c r="AG4369">
        <f>IF((AF4369+Z4369)&gt;1,1,0)</f>
        <v>0</v>
      </c>
    </row>
    <row r="4370" spans="1:33" x14ac:dyDescent="0.25">
      <c r="A4370" t="s">
        <v>4248</v>
      </c>
      <c r="B4370" s="12">
        <v>29.21</v>
      </c>
      <c r="C4370" s="12">
        <v>19.445</v>
      </c>
      <c r="D4370" s="12">
        <v>19.813333333333301</v>
      </c>
      <c r="E4370" s="12">
        <v>25.96</v>
      </c>
      <c r="F4370" s="12">
        <v>16.754999999999999</v>
      </c>
      <c r="G4370" s="12">
        <v>19.106666666666701</v>
      </c>
      <c r="H4370" s="12">
        <v>22.95</v>
      </c>
      <c r="I4370" s="12">
        <v>23.886666666666699</v>
      </c>
      <c r="J4370" s="12">
        <f>AVERAGE(B4370:E4370)</f>
        <v>23.607083333333328</v>
      </c>
      <c r="K4370" s="12">
        <f>AVERAGE(F4370:I4370)</f>
        <v>20.674583333333349</v>
      </c>
      <c r="L4370" s="12">
        <f>MAX(J4370:K4370)</f>
        <v>23.607083333333328</v>
      </c>
      <c r="M4370" s="8">
        <f>F4370/B4370</f>
        <v>0.57360492981855526</v>
      </c>
      <c r="N4370" s="8">
        <f>G4370/C4370</f>
        <v>0.98260049712865527</v>
      </c>
      <c r="O4370" s="8">
        <f>H4370/D4370</f>
        <v>1.1583109017496653</v>
      </c>
      <c r="P4370" s="8">
        <f>I4370/E4370</f>
        <v>0.92013353877760773</v>
      </c>
      <c r="Q4370" s="8">
        <f>LOG(M4370,2)</f>
        <v>-0.80187067162470771</v>
      </c>
      <c r="R4370" s="8">
        <f>LOG(N4370,2)</f>
        <v>-2.5323125893216211E-2</v>
      </c>
      <c r="S4370" s="8">
        <f>LOG(O4370,2)</f>
        <v>0.21202253848373251</v>
      </c>
      <c r="T4370" s="8">
        <f>LOG(P4370,2)</f>
        <v>-0.1200848405095567</v>
      </c>
      <c r="U4370" s="8">
        <f>STDEV(Q4370:T4370)/SQRT(COUNT(Q4370:T4370))</f>
        <v>0.21753570156855551</v>
      </c>
      <c r="V4370" s="8">
        <f>AVERAGE(M4370:P4370)</f>
        <v>0.90866246686862084</v>
      </c>
      <c r="W4370" s="8">
        <f>LOG(V4370,2)</f>
        <v>-0.1381836066357913</v>
      </c>
      <c r="X4370" t="s">
        <v>4248</v>
      </c>
      <c r="Y4370">
        <f>_xlfn.T.TEST(B4370:E4370,F4370:I4370,2,1)</f>
        <v>0.44627634983026404</v>
      </c>
      <c r="Z4370">
        <f>IF(ABS(W4370)&gt;0.3014,1,0)</f>
        <v>0</v>
      </c>
      <c r="AA4370">
        <f>IF(Y4370&lt;0.05,1,0)</f>
        <v>0</v>
      </c>
      <c r="AB4370">
        <f>IF((Z4370+AA4370)&gt;1,1,0)</f>
        <v>0</v>
      </c>
      <c r="AC4370">
        <f>TINV(Y4370,3)</f>
        <v>0.87436521730004746</v>
      </c>
      <c r="AD4370">
        <f>EXP((-AC4370*AC4370)/2)</f>
        <v>0.68231949259920033</v>
      </c>
      <c r="AE4370">
        <f>-LOG10(AD4370)</f>
        <v>0.16601222155704631</v>
      </c>
      <c r="AF4370">
        <f>IF(AE4370&gt;2,1,0)</f>
        <v>0</v>
      </c>
      <c r="AG4370">
        <f>IF((AF4370+Z4370)&gt;1,1,0)</f>
        <v>0</v>
      </c>
    </row>
    <row r="4371" spans="1:33" x14ac:dyDescent="0.25">
      <c r="A4371" t="s">
        <v>5207</v>
      </c>
      <c r="B4371" s="12">
        <v>15.82</v>
      </c>
      <c r="C4371" s="12">
        <v>14.862500000000001</v>
      </c>
      <c r="D4371" s="12">
        <v>19.066666666666698</v>
      </c>
      <c r="E4371" s="12">
        <v>23.3675</v>
      </c>
      <c r="F4371" s="12">
        <v>13.275</v>
      </c>
      <c r="G4371" s="12">
        <v>13.04</v>
      </c>
      <c r="H4371" s="12">
        <v>20.976666666666699</v>
      </c>
      <c r="I4371" s="12">
        <v>19.113333333333301</v>
      </c>
      <c r="J4371" s="12">
        <f>AVERAGE(B4371:E4371)</f>
        <v>18.279166666666676</v>
      </c>
      <c r="K4371" s="12">
        <f>AVERAGE(F4371:I4371)</f>
        <v>16.60125</v>
      </c>
      <c r="L4371" s="12">
        <f>MAX(J4371:K4371)</f>
        <v>18.279166666666676</v>
      </c>
      <c r="M4371" s="8">
        <f>F4371/B4371</f>
        <v>0.83912768647281921</v>
      </c>
      <c r="N4371" s="8">
        <f>G4371/C4371</f>
        <v>0.87737594617325476</v>
      </c>
      <c r="O4371" s="8">
        <f>H4371/D4371</f>
        <v>1.1001748251748251</v>
      </c>
      <c r="P4371" s="8">
        <f>I4371/E4371</f>
        <v>0.81794515174209059</v>
      </c>
      <c r="Q4371" s="8">
        <f>LOG(M4371,2)</f>
        <v>-0.25303773878127589</v>
      </c>
      <c r="R4371" s="8">
        <f>LOG(N4371,2)</f>
        <v>-0.18873294040194075</v>
      </c>
      <c r="S4371" s="8">
        <f>LOG(O4371,2)</f>
        <v>0.13773279590629961</v>
      </c>
      <c r="T4371" s="8">
        <f>LOG(P4371,2)</f>
        <v>-0.28992399006102487</v>
      </c>
      <c r="U4371" s="8">
        <f>STDEV(Q4371:T4371)/SQRT(COUNT(Q4371:T4371))</f>
        <v>9.7671552655057503E-2</v>
      </c>
      <c r="V4371" s="8">
        <f>AVERAGE(M4371:P4371)</f>
        <v>0.90865590239074745</v>
      </c>
      <c r="W4371" s="8">
        <f>LOG(V4371,2)</f>
        <v>-0.13819402917906629</v>
      </c>
      <c r="X4371" t="s">
        <v>5207</v>
      </c>
      <c r="Y4371">
        <f>_xlfn.T.TEST(B4371:E4371,F4371:I4371,2,1)</f>
        <v>0.28730615487402417</v>
      </c>
      <c r="Z4371">
        <f>IF(ABS(W4371)&gt;0.3014,1,0)</f>
        <v>0</v>
      </c>
      <c r="AA4371">
        <f>IF(Y4371&lt;0.05,1,0)</f>
        <v>0</v>
      </c>
      <c r="AB4371">
        <f>IF((Z4371+AA4371)&gt;1,1,0)</f>
        <v>0</v>
      </c>
      <c r="AC4371">
        <f>TINV(Y4371,3)</f>
        <v>1.2906113294773696</v>
      </c>
      <c r="AD4371">
        <f>EXP((-AC4371*AC4371)/2)</f>
        <v>0.434813184139137</v>
      </c>
      <c r="AE4371">
        <f>-LOG10(AD4371)</f>
        <v>0.36169729597473138</v>
      </c>
      <c r="AF4371">
        <f>IF(AE4371&gt;2,1,0)</f>
        <v>0</v>
      </c>
      <c r="AG4371">
        <f>IF((AF4371+Z4371)&gt;1,1,0)</f>
        <v>0</v>
      </c>
    </row>
    <row r="4372" spans="1:33" x14ac:dyDescent="0.25">
      <c r="A4372" t="s">
        <v>3008</v>
      </c>
      <c r="B4372" s="12">
        <v>60.18</v>
      </c>
      <c r="C4372" s="12">
        <v>50.19</v>
      </c>
      <c r="D4372" s="12">
        <v>65.123333333333306</v>
      </c>
      <c r="E4372" s="12">
        <v>74.94</v>
      </c>
      <c r="F4372" s="12">
        <v>40.76</v>
      </c>
      <c r="G4372" s="12">
        <v>48.9433333333333</v>
      </c>
      <c r="H4372" s="12">
        <v>73.896666666666704</v>
      </c>
      <c r="I4372" s="12">
        <v>63.4866666666667</v>
      </c>
      <c r="J4372" s="12">
        <f>AVERAGE(B4372:E4372)</f>
        <v>62.608333333333327</v>
      </c>
      <c r="K4372" s="12">
        <f>AVERAGE(F4372:I4372)</f>
        <v>56.771666666666675</v>
      </c>
      <c r="L4372" s="12">
        <f>MAX(J4372:K4372)</f>
        <v>62.608333333333327</v>
      </c>
      <c r="M4372" s="8">
        <f>F4372/B4372</f>
        <v>0.67730142904619473</v>
      </c>
      <c r="N4372" s="8">
        <f>G4372/C4372</f>
        <v>0.97516105465896197</v>
      </c>
      <c r="O4372" s="8">
        <f>H4372/D4372</f>
        <v>1.1347187388032973</v>
      </c>
      <c r="P4372" s="8">
        <f>I4372/E4372</f>
        <v>0.84716662218663863</v>
      </c>
      <c r="Q4372" s="8">
        <f>LOG(M4372,2)</f>
        <v>-0.56213005516752312</v>
      </c>
      <c r="R4372" s="8">
        <f>LOG(N4372,2)</f>
        <v>-3.6287585184704041E-2</v>
      </c>
      <c r="S4372" s="8">
        <f>LOG(O4372,2)</f>
        <v>0.1823347429621239</v>
      </c>
      <c r="T4372" s="8">
        <f>LOG(P4372,2)</f>
        <v>-0.23928234568272427</v>
      </c>
      <c r="U4372" s="8">
        <f>STDEV(Q4372:T4372)/SQRT(COUNT(Q4372:T4372))</f>
        <v>0.15822797022826846</v>
      </c>
      <c r="V4372" s="8">
        <f>AVERAGE(M4372:P4372)</f>
        <v>0.90858696117377313</v>
      </c>
      <c r="W4372" s="8">
        <f>LOG(V4372,2)</f>
        <v>-0.13830349297599029</v>
      </c>
      <c r="X4372" t="s">
        <v>3008</v>
      </c>
      <c r="Y4372">
        <f>_xlfn.T.TEST(B4372:E4372,F4372:I4372,2,1)</f>
        <v>0.41110628750031647</v>
      </c>
      <c r="Z4372">
        <f>IF(ABS(W4372)&gt;0.3014,1,0)</f>
        <v>0</v>
      </c>
      <c r="AA4372">
        <f>IF(Y4372&lt;0.05,1,0)</f>
        <v>0</v>
      </c>
      <c r="AB4372">
        <f>IF((Z4372+AA4372)&gt;1,1,0)</f>
        <v>0</v>
      </c>
      <c r="AC4372">
        <f>TINV(Y4372,3)</f>
        <v>0.95251628133622812</v>
      </c>
      <c r="AD4372">
        <f>EXP((-AC4372*AC4372)/2)</f>
        <v>0.63530909603916097</v>
      </c>
      <c r="AE4372">
        <f>-LOG10(AD4372)</f>
        <v>0.19701492660817432</v>
      </c>
      <c r="AF4372">
        <f>IF(AE4372&gt;2,1,0)</f>
        <v>0</v>
      </c>
      <c r="AG4372">
        <f>IF((AF4372+Z4372)&gt;1,1,0)</f>
        <v>0</v>
      </c>
    </row>
    <row r="4373" spans="1:33" x14ac:dyDescent="0.25">
      <c r="A4373" t="s">
        <v>2787</v>
      </c>
      <c r="B4373" s="12">
        <v>729.91</v>
      </c>
      <c r="C4373" s="12">
        <v>535.72</v>
      </c>
      <c r="D4373" s="12">
        <v>465.81</v>
      </c>
      <c r="E4373" s="12">
        <v>434.34249999999997</v>
      </c>
      <c r="F4373" s="12">
        <v>481.375</v>
      </c>
      <c r="G4373" s="12">
        <v>524.08000000000004</v>
      </c>
      <c r="H4373" s="12">
        <v>503.14333333333298</v>
      </c>
      <c r="I4373" s="12">
        <v>398.01666666666699</v>
      </c>
      <c r="J4373" s="12">
        <f>AVERAGE(B4373:E4373)</f>
        <v>541.44562500000006</v>
      </c>
      <c r="K4373" s="12">
        <f>AVERAGE(F4373:I4373)</f>
        <v>476.65374999999995</v>
      </c>
      <c r="L4373" s="12">
        <f>MAX(J4373:K4373)</f>
        <v>541.44562500000006</v>
      </c>
      <c r="M4373" s="8">
        <f>F4373/B4373</f>
        <v>0.6594991163294105</v>
      </c>
      <c r="N4373" s="8">
        <f>G4373/C4373</f>
        <v>0.97827223176286127</v>
      </c>
      <c r="O4373" s="8">
        <f>H4373/D4373</f>
        <v>1.0801471272264076</v>
      </c>
      <c r="P4373" s="8">
        <f>I4373/E4373</f>
        <v>0.91636592474065282</v>
      </c>
      <c r="Q4373" s="8">
        <f>LOG(M4373,2)</f>
        <v>-0.60055736849322827</v>
      </c>
      <c r="R4373" s="8">
        <f>LOG(N4373,2)</f>
        <v>-3.1692103367649202E-2</v>
      </c>
      <c r="S4373" s="8">
        <f>LOG(O4373,2)</f>
        <v>0.11122783578066554</v>
      </c>
      <c r="T4373" s="8">
        <f>LOG(P4373,2)</f>
        <v>-0.12600428216542273</v>
      </c>
      <c r="U4373" s="8">
        <f>STDEV(Q4373:T4373)/SQRT(COUNT(Q4373:T4373))</f>
        <v>0.15418106728871564</v>
      </c>
      <c r="V4373" s="8">
        <f>AVERAGE(M4373:P4373)</f>
        <v>0.9085711000148331</v>
      </c>
      <c r="W4373" s="8">
        <f>LOG(V4373,2)</f>
        <v>-0.13832867825385339</v>
      </c>
      <c r="X4373" t="s">
        <v>2787</v>
      </c>
      <c r="Y4373">
        <f>_xlfn.T.TEST(B4373:E4373,F4373:I4373,2,1)</f>
        <v>0.3802673401221851</v>
      </c>
      <c r="Z4373">
        <f>IF(ABS(W4373)&gt;0.3014,1,0)</f>
        <v>0</v>
      </c>
      <c r="AA4373">
        <f>IF(Y4373&lt;0.05,1,0)</f>
        <v>0</v>
      </c>
      <c r="AB4373">
        <f>IF((Z4373+AA4373)&gt;1,1,0)</f>
        <v>0</v>
      </c>
      <c r="AC4373">
        <f>TINV(Y4373,3)</f>
        <v>1.0263056697660065</v>
      </c>
      <c r="AD4373">
        <f>EXP((-AC4373*AC4373)/2)</f>
        <v>0.59057912016404224</v>
      </c>
      <c r="AE4373">
        <f>-LOG10(AD4373)</f>
        <v>0.22872191151560081</v>
      </c>
      <c r="AF4373">
        <f>IF(AE4373&gt;2,1,0)</f>
        <v>0</v>
      </c>
      <c r="AG4373">
        <f>IF((AF4373+Z4373)&gt;1,1,0)</f>
        <v>0</v>
      </c>
    </row>
    <row r="4374" spans="1:33" x14ac:dyDescent="0.25">
      <c r="A4374" t="s">
        <v>4377</v>
      </c>
      <c r="B4374" s="12">
        <v>149.22</v>
      </c>
      <c r="C4374" s="12">
        <v>132.53749999999999</v>
      </c>
      <c r="D4374" s="12">
        <v>108.40333333333299</v>
      </c>
      <c r="E4374" s="12">
        <v>142.52500000000001</v>
      </c>
      <c r="F4374" s="12">
        <v>106.88500000000001</v>
      </c>
      <c r="G4374" s="12">
        <v>118.636666666667</v>
      </c>
      <c r="H4374" s="12">
        <v>116.20333333333301</v>
      </c>
      <c r="I4374" s="12">
        <v>135.52000000000001</v>
      </c>
      <c r="J4374" s="12">
        <f>AVERAGE(B4374:E4374)</f>
        <v>133.17145833333325</v>
      </c>
      <c r="K4374" s="12">
        <f>AVERAGE(F4374:I4374)</f>
        <v>119.31125</v>
      </c>
      <c r="L4374" s="12">
        <f>MAX(J4374:K4374)</f>
        <v>133.17145833333325</v>
      </c>
      <c r="M4374" s="8">
        <f>F4374/B4374</f>
        <v>0.71629138185229868</v>
      </c>
      <c r="N4374" s="8">
        <f>G4374/C4374</f>
        <v>0.89511773397466377</v>
      </c>
      <c r="O4374" s="8">
        <f>H4374/D4374</f>
        <v>1.0719535069647308</v>
      </c>
      <c r="P4374" s="8">
        <f>I4374/E4374</f>
        <v>0.95085072794246628</v>
      </c>
      <c r="Q4374" s="8">
        <f>LOG(M4374,2)</f>
        <v>-0.48138151069528529</v>
      </c>
      <c r="R4374" s="8">
        <f>LOG(N4374,2)</f>
        <v>-0.15985064373893687</v>
      </c>
      <c r="S4374" s="8">
        <f>LOG(O4374,2)</f>
        <v>0.10024233422292379</v>
      </c>
      <c r="T4374" s="8">
        <f>LOG(P4374,2)</f>
        <v>-7.2709221688225092E-2</v>
      </c>
      <c r="U4374" s="8">
        <f>STDEV(Q4374:T4374)/SQRT(COUNT(Q4374:T4374))</f>
        <v>0.12194907240486948</v>
      </c>
      <c r="V4374" s="8">
        <f>AVERAGE(M4374:P4374)</f>
        <v>0.90855333768353985</v>
      </c>
      <c r="W4374" s="8">
        <f>LOG(V4374,2)</f>
        <v>-0.13835688284649503</v>
      </c>
      <c r="X4374" t="s">
        <v>4377</v>
      </c>
      <c r="Y4374">
        <f>_xlfn.T.TEST(B4374:E4374,F4374:I4374,2,1)</f>
        <v>0.27909490901828682</v>
      </c>
      <c r="Z4374">
        <f>IF(ABS(W4374)&gt;0.3014,1,0)</f>
        <v>0</v>
      </c>
      <c r="AA4374">
        <f>IF(Y4374&lt;0.05,1,0)</f>
        <v>0</v>
      </c>
      <c r="AB4374">
        <f>IF((Z4374+AA4374)&gt;1,1,0)</f>
        <v>0</v>
      </c>
      <c r="AC4374">
        <f>TINV(Y4374,3)</f>
        <v>1.3180418134150891</v>
      </c>
      <c r="AD4374">
        <f>EXP((-AC4374*AC4374)/2)</f>
        <v>0.41953131353781542</v>
      </c>
      <c r="AE4374">
        <f>-LOG10(AD4374)</f>
        <v>0.37723561817461759</v>
      </c>
      <c r="AF4374">
        <f>IF(AE4374&gt;2,1,0)</f>
        <v>0</v>
      </c>
      <c r="AG4374">
        <f>IF((AF4374+Z4374)&gt;1,1,0)</f>
        <v>0</v>
      </c>
    </row>
    <row r="4375" spans="1:33" x14ac:dyDescent="0.25">
      <c r="A4375" t="s">
        <v>3148</v>
      </c>
      <c r="B4375" s="12">
        <v>73.22</v>
      </c>
      <c r="C4375" s="12">
        <v>48.48</v>
      </c>
      <c r="D4375" s="12">
        <v>58.9033333333333</v>
      </c>
      <c r="E4375" s="12">
        <v>56.024999999999999</v>
      </c>
      <c r="F4375" s="12">
        <v>48.46</v>
      </c>
      <c r="G4375" s="12">
        <v>48.733333333333299</v>
      </c>
      <c r="H4375" s="12">
        <v>59.776666666666699</v>
      </c>
      <c r="I4375" s="12">
        <v>53.32</v>
      </c>
      <c r="J4375" s="12">
        <f>AVERAGE(B4375:E4375)</f>
        <v>59.157083333333325</v>
      </c>
      <c r="K4375" s="12">
        <f>AVERAGE(F4375:I4375)</f>
        <v>52.572499999999998</v>
      </c>
      <c r="L4375" s="12">
        <f>MAX(J4375:K4375)</f>
        <v>59.157083333333325</v>
      </c>
      <c r="M4375" s="8">
        <f>F4375/B4375</f>
        <v>0.66184102704179193</v>
      </c>
      <c r="N4375" s="8">
        <f>G4375/C4375</f>
        <v>1.0052255225522546</v>
      </c>
      <c r="O4375" s="8">
        <f>H4375/D4375</f>
        <v>1.0148265519778179</v>
      </c>
      <c r="P4375" s="8">
        <f>I4375/E4375</f>
        <v>0.95171798304328425</v>
      </c>
      <c r="Q4375" s="8">
        <f>LOG(M4375,2)</f>
        <v>-0.59544336885319893</v>
      </c>
      <c r="R4375" s="8">
        <f>LOG(N4375,2)</f>
        <v>7.5192066456917159E-3</v>
      </c>
      <c r="S4375" s="8">
        <f>LOG(O4375,2)</f>
        <v>2.1233171760837704E-2</v>
      </c>
      <c r="T4375" s="8">
        <f>LOG(P4375,2)</f>
        <v>-7.139396330878249E-2</v>
      </c>
      <c r="U4375" s="8">
        <f>STDEV(Q4375:T4375)/SQRT(COUNT(Q4375:T4375))</f>
        <v>0.14673365539516206</v>
      </c>
      <c r="V4375" s="8">
        <f>AVERAGE(M4375:P4375)</f>
        <v>0.9084027711537872</v>
      </c>
      <c r="W4375" s="8">
        <f>LOG(V4375,2)</f>
        <v>-0.13859598778165411</v>
      </c>
      <c r="X4375" t="s">
        <v>3148</v>
      </c>
      <c r="Y4375">
        <f>_xlfn.T.TEST(B4375:E4375,F4375:I4375,2,1)</f>
        <v>0.36001809761030035</v>
      </c>
      <c r="Z4375">
        <f>IF(ABS(W4375)&gt;0.3014,1,0)</f>
        <v>0</v>
      </c>
      <c r="AA4375">
        <f>IF(Y4375&lt;0.05,1,0)</f>
        <v>0</v>
      </c>
      <c r="AB4375">
        <f>IF((Z4375+AA4375)&gt;1,1,0)</f>
        <v>0</v>
      </c>
      <c r="AC4375">
        <f>TINV(Y4375,3)</f>
        <v>1.0779266566428565</v>
      </c>
      <c r="AD4375">
        <f>EXP((-AC4375*AC4375)/2)</f>
        <v>0.55935947834356725</v>
      </c>
      <c r="AE4375">
        <f>-LOG10(AD4375)</f>
        <v>0.25230899840283366</v>
      </c>
      <c r="AF4375">
        <f>IF(AE4375&gt;2,1,0)</f>
        <v>0</v>
      </c>
      <c r="AG4375">
        <f>IF((AF4375+Z4375)&gt;1,1,0)</f>
        <v>0</v>
      </c>
    </row>
    <row r="4376" spans="1:33" x14ac:dyDescent="0.25">
      <c r="A4376" t="s">
        <v>4846</v>
      </c>
      <c r="B4376" s="12">
        <v>24</v>
      </c>
      <c r="C4376" s="12">
        <v>24.197500000000002</v>
      </c>
      <c r="D4376" s="12">
        <v>27.586666666666702</v>
      </c>
      <c r="E4376" s="12">
        <v>28.094999999999999</v>
      </c>
      <c r="F4376" s="12">
        <v>19.285</v>
      </c>
      <c r="G4376" s="12">
        <v>21.84</v>
      </c>
      <c r="H4376" s="12">
        <v>26.3066666666667</v>
      </c>
      <c r="I4376" s="12">
        <v>27.36</v>
      </c>
      <c r="J4376" s="12">
        <f>AVERAGE(B4376:E4376)</f>
        <v>25.969791666666676</v>
      </c>
      <c r="K4376" s="12">
        <f>AVERAGE(F4376:I4376)</f>
        <v>23.697916666666675</v>
      </c>
      <c r="L4376" s="12">
        <f>MAX(J4376:K4376)</f>
        <v>25.969791666666676</v>
      </c>
      <c r="M4376" s="8">
        <f>F4376/B4376</f>
        <v>0.80354166666666671</v>
      </c>
      <c r="N4376" s="8">
        <f>G4376/C4376</f>
        <v>0.90257257981196393</v>
      </c>
      <c r="O4376" s="8">
        <f>H4376/D4376</f>
        <v>0.95360077332044468</v>
      </c>
      <c r="P4376" s="8">
        <f>I4376/E4376</f>
        <v>0.97383876134543512</v>
      </c>
      <c r="Q4376" s="8">
        <f>LOG(M4376,2)</f>
        <v>-0.31555525986711908</v>
      </c>
      <c r="R4376" s="8">
        <f>LOG(N4376,2)</f>
        <v>-0.14788514479939868</v>
      </c>
      <c r="S4376" s="8">
        <f>LOG(O4376,2)</f>
        <v>-6.8542689136450799E-2</v>
      </c>
      <c r="T4376" s="8">
        <f>LOG(P4376,2)</f>
        <v>-3.8245170078303747E-2</v>
      </c>
      <c r="U4376" s="8">
        <f>STDEV(Q4376:T4376)/SQRT(COUNT(Q4376:T4376))</f>
        <v>6.2126123811603436E-2</v>
      </c>
      <c r="V4376" s="8">
        <f>AVERAGE(M4376:P4376)</f>
        <v>0.90838844528612772</v>
      </c>
      <c r="W4376" s="8">
        <f>LOG(V4376,2)</f>
        <v>-0.13861873982717499</v>
      </c>
      <c r="X4376" t="s">
        <v>4846</v>
      </c>
      <c r="Y4376">
        <f>_xlfn.T.TEST(B4376:E4376,F4376:I4376,2,1)</f>
        <v>8.1948130825526988E-2</v>
      </c>
      <c r="Z4376">
        <f>IF(ABS(W4376)&gt;0.3014,1,0)</f>
        <v>0</v>
      </c>
      <c r="AA4376">
        <f>IF(Y4376&lt;0.05,1,0)</f>
        <v>0</v>
      </c>
      <c r="AB4376">
        <f>IF((Z4376+AA4376)&gt;1,1,0)</f>
        <v>0</v>
      </c>
      <c r="AC4376">
        <f>TINV(Y4376,3)</f>
        <v>2.5776306562330151</v>
      </c>
      <c r="AD4376">
        <f>EXP((-AC4376*AC4376)/2)</f>
        <v>3.6077354848889624E-2</v>
      </c>
      <c r="AE4376">
        <f>-LOG10(AD4376)</f>
        <v>1.4427653119461556</v>
      </c>
      <c r="AF4376">
        <f>IF(AE4376&gt;2,1,0)</f>
        <v>0</v>
      </c>
      <c r="AG4376">
        <f>IF((AF4376+Z4376)&gt;1,1,0)</f>
        <v>0</v>
      </c>
    </row>
    <row r="4377" spans="1:33" x14ac:dyDescent="0.25">
      <c r="A4377" t="s">
        <v>5597</v>
      </c>
      <c r="B4377" s="12">
        <v>45.65</v>
      </c>
      <c r="C4377" s="12">
        <v>25.702500000000001</v>
      </c>
      <c r="D4377" s="12">
        <v>29.1666666666667</v>
      </c>
      <c r="E4377" s="12">
        <v>22.88</v>
      </c>
      <c r="F4377" s="12">
        <v>25.004999999999999</v>
      </c>
      <c r="G4377" s="12">
        <v>26.033333333333299</v>
      </c>
      <c r="H4377" s="12">
        <v>26.783333333333299</v>
      </c>
      <c r="I4377" s="12">
        <v>26.4166666666667</v>
      </c>
      <c r="J4377" s="12">
        <f>AVERAGE(B4377:E4377)</f>
        <v>30.849791666666672</v>
      </c>
      <c r="K4377" s="12">
        <f>AVERAGE(F4377:I4377)</f>
        <v>26.059583333333325</v>
      </c>
      <c r="L4377" s="12">
        <f>MAX(J4377:K4377)</f>
        <v>30.849791666666672</v>
      </c>
      <c r="M4377" s="8">
        <f>F4377/B4377</f>
        <v>0.54775465498357068</v>
      </c>
      <c r="N4377" s="8">
        <f>G4377/C4377</f>
        <v>1.0128716402425173</v>
      </c>
      <c r="O4377" s="8">
        <f>H4377/D4377</f>
        <v>0.91828571428571204</v>
      </c>
      <c r="P4377" s="8">
        <f>I4377/E4377</f>
        <v>1.1545745920745936</v>
      </c>
      <c r="Q4377" s="8">
        <f>LOG(M4377,2)</f>
        <v>-0.86839825516401137</v>
      </c>
      <c r="R4377" s="8">
        <f>LOG(N4377,2)</f>
        <v>1.8451355067853066E-2</v>
      </c>
      <c r="S4377" s="8">
        <f>LOG(O4377,2)</f>
        <v>-0.12298499304460089</v>
      </c>
      <c r="T4377" s="8">
        <f>LOG(P4377,2)</f>
        <v>0.20736138241458824</v>
      </c>
      <c r="U4377" s="8">
        <f>STDEV(Q4377:T4377)/SQRT(COUNT(Q4377:T4377))</f>
        <v>0.2355941923773848</v>
      </c>
      <c r="V4377" s="8">
        <f>AVERAGE(M4377:P4377)</f>
        <v>0.9083716503965984</v>
      </c>
      <c r="W4377" s="8">
        <f>LOG(V4377,2)</f>
        <v>-0.13864541357886573</v>
      </c>
      <c r="X4377" t="s">
        <v>5597</v>
      </c>
      <c r="Y4377">
        <f>_xlfn.T.TEST(B4377:E4377,F4377:I4377,2,1)</f>
        <v>0.44201326780650102</v>
      </c>
      <c r="Z4377">
        <f>IF(ABS(W4377)&gt;0.3014,1,0)</f>
        <v>0</v>
      </c>
      <c r="AA4377">
        <f>IF(Y4377&lt;0.05,1,0)</f>
        <v>0</v>
      </c>
      <c r="AB4377">
        <f>IF((Z4377+AA4377)&gt;1,1,0)</f>
        <v>0</v>
      </c>
      <c r="AC4377">
        <f>TINV(Y4377,3)</f>
        <v>0.88353591274546095</v>
      </c>
      <c r="AD4377">
        <f>EXP((-AC4377*AC4377)/2)</f>
        <v>0.6768417030847067</v>
      </c>
      <c r="AE4377">
        <f>-LOG10(AD4377)</f>
        <v>0.16951289042175988</v>
      </c>
      <c r="AF4377">
        <f>IF(AE4377&gt;2,1,0)</f>
        <v>0</v>
      </c>
      <c r="AG4377">
        <f>IF((AF4377+Z4377)&gt;1,1,0)</f>
        <v>0</v>
      </c>
    </row>
    <row r="4378" spans="1:33" x14ac:dyDescent="0.25">
      <c r="A4378" t="s">
        <v>1995</v>
      </c>
      <c r="B4378" s="12">
        <v>33.83</v>
      </c>
      <c r="C4378" s="12">
        <v>26.5625</v>
      </c>
      <c r="D4378" s="12">
        <v>23.5833333333333</v>
      </c>
      <c r="E4378" s="12">
        <v>32.777500000000003</v>
      </c>
      <c r="F4378" s="12">
        <v>16.574999999999999</v>
      </c>
      <c r="G4378" s="12">
        <v>27.6733333333333</v>
      </c>
      <c r="H4378" s="12">
        <v>39.063333333333297</v>
      </c>
      <c r="I4378" s="12">
        <v>14.5866666666667</v>
      </c>
      <c r="J4378" s="12">
        <f>AVERAGE(B4378:E4378)</f>
        <v>29.188333333333325</v>
      </c>
      <c r="K4378" s="12">
        <f>AVERAGE(F4378:I4378)</f>
        <v>24.474583333333324</v>
      </c>
      <c r="L4378" s="12">
        <f>MAX(J4378:K4378)</f>
        <v>29.188333333333325</v>
      </c>
      <c r="M4378" s="8">
        <f>F4378/B4378</f>
        <v>0.4899497487437186</v>
      </c>
      <c r="N4378" s="8">
        <f>G4378/C4378</f>
        <v>1.0418196078431361</v>
      </c>
      <c r="O4378" s="8">
        <f>H4378/D4378</f>
        <v>1.6563957597173153</v>
      </c>
      <c r="P4378" s="8">
        <f>I4378/E4378</f>
        <v>0.44502072051458158</v>
      </c>
      <c r="Q4378" s="8">
        <f>LOG(M4378,2)</f>
        <v>-1.0292943067940381</v>
      </c>
      <c r="R4378" s="8">
        <f>LOG(N4378,2)</f>
        <v>5.9105495082661171E-2</v>
      </c>
      <c r="S4378" s="8">
        <f>LOG(O4378,2)</f>
        <v>0.72804741460464117</v>
      </c>
      <c r="T4378" s="8">
        <f>LOG(P4378,2)</f>
        <v>-1.1680555842292462</v>
      </c>
      <c r="U4378" s="8">
        <f>STDEV(Q4378:T4378)/SQRT(COUNT(Q4378:T4378))</f>
        <v>0.45278611891330978</v>
      </c>
      <c r="V4378" s="8">
        <f>AVERAGE(M4378:P4378)</f>
        <v>0.90829645920468793</v>
      </c>
      <c r="W4378" s="8">
        <f>LOG(V4378,2)</f>
        <v>-0.13876483876079782</v>
      </c>
      <c r="X4378" t="s">
        <v>1995</v>
      </c>
      <c r="Y4378">
        <f>_xlfn.T.TEST(B4378:E4378,F4378:I4378,2,1)</f>
        <v>0.59997406896501537</v>
      </c>
      <c r="Z4378">
        <f>IF(ABS(W4378)&gt;0.3014,1,0)</f>
        <v>0</v>
      </c>
      <c r="AA4378">
        <f>IF(Y4378&lt;0.05,1,0)</f>
        <v>0</v>
      </c>
      <c r="AB4378">
        <f>IF((Z4378+AA4378)&gt;1,1,0)</f>
        <v>0</v>
      </c>
      <c r="AC4378">
        <f>TINV(Y4378,3)</f>
        <v>0.58443349177955117</v>
      </c>
      <c r="AD4378">
        <f>EXP((-AC4378*AC4378)/2)</f>
        <v>0.84300595819623436</v>
      </c>
      <c r="AE4378">
        <f>-LOG10(AD4378)</f>
        <v>7.4169355858528963E-2</v>
      </c>
      <c r="AF4378">
        <f>IF(AE4378&gt;2,1,0)</f>
        <v>0</v>
      </c>
      <c r="AG4378">
        <f>IF((AF4378+Z4378)&gt;1,1,0)</f>
        <v>0</v>
      </c>
    </row>
    <row r="4379" spans="1:33" x14ac:dyDescent="0.25">
      <c r="A4379" t="s">
        <v>2161</v>
      </c>
      <c r="B4379" s="12">
        <v>89.02</v>
      </c>
      <c r="C4379" s="12">
        <v>70.67</v>
      </c>
      <c r="D4379" s="12">
        <v>61.66</v>
      </c>
      <c r="E4379" s="12">
        <v>56.9925</v>
      </c>
      <c r="F4379" s="12">
        <v>74.594999999999999</v>
      </c>
      <c r="G4379" s="12">
        <v>73.786666666666704</v>
      </c>
      <c r="H4379" s="12">
        <v>47.19</v>
      </c>
      <c r="I4379" s="12">
        <v>56.18</v>
      </c>
      <c r="J4379" s="12">
        <f>AVERAGE(B4379:E4379)</f>
        <v>69.585624999999993</v>
      </c>
      <c r="K4379" s="12">
        <f>AVERAGE(F4379:I4379)</f>
        <v>62.93791666666668</v>
      </c>
      <c r="L4379" s="12">
        <f>MAX(J4379:K4379)</f>
        <v>69.585624999999993</v>
      </c>
      <c r="M4379" s="8">
        <f>F4379/B4379</f>
        <v>0.83795776230060659</v>
      </c>
      <c r="N4379" s="8">
        <f>G4379/C4379</f>
        <v>1.0441016933163536</v>
      </c>
      <c r="O4379" s="8">
        <f>H4379/D4379</f>
        <v>0.76532598118715534</v>
      </c>
      <c r="P4379" s="8">
        <f>I4379/E4379</f>
        <v>0.98574373821116812</v>
      </c>
      <c r="Q4379" s="8">
        <f>LOG(M4379,2)</f>
        <v>-0.25505056892835132</v>
      </c>
      <c r="R4379" s="8">
        <f>LOG(N4379,2)</f>
        <v>6.22622342241008E-2</v>
      </c>
      <c r="S4379" s="8">
        <f>LOG(O4379,2)</f>
        <v>-0.38585371797033235</v>
      </c>
      <c r="T4379" s="8">
        <f>LOG(P4379,2)</f>
        <v>-2.0715454028415011E-2</v>
      </c>
      <c r="U4379" s="8">
        <f>STDEV(Q4379:T4379)/SQRT(COUNT(Q4379:T4379))</f>
        <v>0.10345379202735719</v>
      </c>
      <c r="V4379" s="8">
        <f>AVERAGE(M4379:P4379)</f>
        <v>0.90828229375382086</v>
      </c>
      <c r="W4379" s="8">
        <f>LOG(V4379,2)</f>
        <v>-0.13878733866693735</v>
      </c>
      <c r="X4379" t="s">
        <v>2161</v>
      </c>
      <c r="Y4379">
        <f>_xlfn.T.TEST(B4379:E4379,F4379:I4379,2,1)</f>
        <v>0.24208706662571694</v>
      </c>
      <c r="Z4379">
        <f>IF(ABS(W4379)&gt;0.3014,1,0)</f>
        <v>0</v>
      </c>
      <c r="AA4379">
        <f>IF(Y4379&lt;0.05,1,0)</f>
        <v>0</v>
      </c>
      <c r="AB4379">
        <f>IF((Z4379+AA4379)&gt;1,1,0)</f>
        <v>0</v>
      </c>
      <c r="AC4379">
        <f>TINV(Y4379,3)</f>
        <v>1.453341250552739</v>
      </c>
      <c r="AD4379">
        <f>EXP((-AC4379*AC4379)/2)</f>
        <v>0.34780948873351103</v>
      </c>
      <c r="AE4379">
        <f>-LOG10(AD4379)</f>
        <v>0.4586585740055561</v>
      </c>
      <c r="AF4379">
        <f>IF(AE4379&gt;2,1,0)</f>
        <v>0</v>
      </c>
      <c r="AG4379">
        <f>IF((AF4379+Z4379)&gt;1,1,0)</f>
        <v>0</v>
      </c>
    </row>
    <row r="4380" spans="1:33" x14ac:dyDescent="0.25">
      <c r="A4380" t="s">
        <v>1428</v>
      </c>
      <c r="B4380" s="12">
        <v>109.86</v>
      </c>
      <c r="C4380" s="12">
        <v>67.61</v>
      </c>
      <c r="D4380" s="12">
        <v>83.45</v>
      </c>
      <c r="E4380" s="12">
        <v>97.36</v>
      </c>
      <c r="F4380" s="12">
        <v>71.3</v>
      </c>
      <c r="G4380" s="12">
        <v>73.756666666666703</v>
      </c>
      <c r="H4380" s="12">
        <v>80.253333333333302</v>
      </c>
      <c r="I4380" s="12">
        <v>90.683333333333294</v>
      </c>
      <c r="J4380" s="12">
        <f>AVERAGE(B4380:E4380)</f>
        <v>89.570000000000007</v>
      </c>
      <c r="K4380" s="12">
        <f>AVERAGE(F4380:I4380)</f>
        <v>78.998333333333321</v>
      </c>
      <c r="L4380" s="12">
        <f>MAX(J4380:K4380)</f>
        <v>89.570000000000007</v>
      </c>
      <c r="M4380" s="8">
        <f>F4380/B4380</f>
        <v>0.64900782814491165</v>
      </c>
      <c r="N4380" s="8">
        <f>G4380/C4380</f>
        <v>1.0909135729428592</v>
      </c>
      <c r="O4380" s="8">
        <f>H4380/D4380</f>
        <v>0.96169362891951227</v>
      </c>
      <c r="P4380" s="8">
        <f>I4380/E4380</f>
        <v>0.93142289783620891</v>
      </c>
      <c r="Q4380" s="8">
        <f>LOG(M4380,2)</f>
        <v>-0.62369221518724305</v>
      </c>
      <c r="R4380" s="8">
        <f>LOG(N4380,2)</f>
        <v>0.12553680942891562</v>
      </c>
      <c r="S4380" s="8">
        <f>LOG(O4380,2)</f>
        <v>-5.6350733569789341E-2</v>
      </c>
      <c r="T4380" s="8">
        <f>LOG(P4380,2)</f>
        <v>-0.10249174548767216</v>
      </c>
      <c r="U4380" s="8">
        <f>STDEV(Q4380:T4380)/SQRT(COUNT(Q4380:T4380))</f>
        <v>0.16086222824480895</v>
      </c>
      <c r="V4380" s="8">
        <f>AVERAGE(M4380:P4380)</f>
        <v>0.90825948196087303</v>
      </c>
      <c r="W4380" s="8">
        <f>LOG(V4380,2)</f>
        <v>-0.13882357285764116</v>
      </c>
      <c r="X4380" t="s">
        <v>1428</v>
      </c>
      <c r="Y4380">
        <f>_xlfn.T.TEST(B4380:E4380,F4380:I4380,2,1)</f>
        <v>0.35609299737524192</v>
      </c>
      <c r="Z4380">
        <f>IF(ABS(W4380)&gt;0.3014,1,0)</f>
        <v>0</v>
      </c>
      <c r="AA4380">
        <f>IF(Y4380&lt;0.05,1,0)</f>
        <v>0</v>
      </c>
      <c r="AB4380">
        <f>IF((Z4380+AA4380)&gt;1,1,0)</f>
        <v>0</v>
      </c>
      <c r="AC4380">
        <f>TINV(Y4380,3)</f>
        <v>1.0882583821252305</v>
      </c>
      <c r="AD4380">
        <f>EXP((-AC4380*AC4380)/2)</f>
        <v>0.55313501723259517</v>
      </c>
      <c r="AE4380">
        <f>-LOG10(AD4380)</f>
        <v>0.25716884684723507</v>
      </c>
      <c r="AF4380">
        <f>IF(AE4380&gt;2,1,0)</f>
        <v>0</v>
      </c>
      <c r="AG4380">
        <f>IF((AF4380+Z4380)&gt;1,1,0)</f>
        <v>0</v>
      </c>
    </row>
    <row r="4381" spans="1:33" x14ac:dyDescent="0.25">
      <c r="A4381" t="s">
        <v>5582</v>
      </c>
      <c r="B4381" s="12">
        <v>139.19999999999999</v>
      </c>
      <c r="C4381" s="12">
        <v>115.60250000000001</v>
      </c>
      <c r="D4381" s="12">
        <v>116.48666666666701</v>
      </c>
      <c r="E4381" s="12">
        <v>118.1675</v>
      </c>
      <c r="F4381" s="12">
        <v>114.95</v>
      </c>
      <c r="G4381" s="12">
        <v>102.31333333333301</v>
      </c>
      <c r="H4381" s="12">
        <v>105.926666666667</v>
      </c>
      <c r="I4381" s="12">
        <v>119.676666666667</v>
      </c>
      <c r="J4381" s="12">
        <f>AVERAGE(B4381:E4381)</f>
        <v>122.36416666666676</v>
      </c>
      <c r="K4381" s="12">
        <f>AVERAGE(F4381:I4381)</f>
        <v>110.71666666666675</v>
      </c>
      <c r="L4381" s="12">
        <f>MAX(J4381:K4381)</f>
        <v>122.36416666666676</v>
      </c>
      <c r="M4381" s="8">
        <f>F4381/B4381</f>
        <v>0.82579022988505757</v>
      </c>
      <c r="N4381" s="8">
        <f>G4381/C4381</f>
        <v>0.88504429690822428</v>
      </c>
      <c r="O4381" s="8">
        <f>H4381/D4381</f>
        <v>0.90934584787958594</v>
      </c>
      <c r="P4381" s="8">
        <f>I4381/E4381</f>
        <v>1.0127714191014197</v>
      </c>
      <c r="Q4381" s="8">
        <f>LOG(M4381,2)</f>
        <v>-0.27615274513054811</v>
      </c>
      <c r="R4381" s="8">
        <f>LOG(N4381,2)</f>
        <v>-0.17617843027872346</v>
      </c>
      <c r="S4381" s="8">
        <f>LOG(O4381,2)</f>
        <v>-0.13709900164912037</v>
      </c>
      <c r="T4381" s="8">
        <f>LOG(P4381,2)</f>
        <v>1.8308596902533836E-2</v>
      </c>
      <c r="U4381" s="8">
        <f>STDEV(Q4381:T4381)/SQRT(COUNT(Q4381:T4381))</f>
        <v>6.115932341189307E-2</v>
      </c>
      <c r="V4381" s="8">
        <f>AVERAGE(M4381:P4381)</f>
        <v>0.90823794844357186</v>
      </c>
      <c r="W4381" s="8">
        <f>LOG(V4381,2)</f>
        <v>-0.1388577774737389</v>
      </c>
      <c r="X4381" t="s">
        <v>5582</v>
      </c>
      <c r="Y4381">
        <f>_xlfn.T.TEST(B4381:E4381,F4381:I4381,2,1)</f>
        <v>0.11497511897431052</v>
      </c>
      <c r="Z4381">
        <f>IF(ABS(W4381)&gt;0.3014,1,0)</f>
        <v>0</v>
      </c>
      <c r="AA4381">
        <f>IF(Y4381&lt;0.05,1,0)</f>
        <v>0</v>
      </c>
      <c r="AB4381">
        <f>IF((Z4381+AA4381)&gt;1,1,0)</f>
        <v>0</v>
      </c>
      <c r="AC4381">
        <f>TINV(Y4381,3)</f>
        <v>2.2018305605997126</v>
      </c>
      <c r="AD4381">
        <f>EXP((-AC4381*AC4381)/2)</f>
        <v>8.8564081097029068E-2</v>
      </c>
      <c r="AE4381">
        <f>-LOG10(AD4381)</f>
        <v>1.0527423790638128</v>
      </c>
      <c r="AF4381">
        <f>IF(AE4381&gt;2,1,0)</f>
        <v>0</v>
      </c>
      <c r="AG4381">
        <f>IF((AF4381+Z4381)&gt;1,1,0)</f>
        <v>0</v>
      </c>
    </row>
    <row r="4382" spans="1:33" x14ac:dyDescent="0.25">
      <c r="A4382" t="s">
        <v>5802</v>
      </c>
      <c r="B4382" s="12">
        <v>16.829999999999998</v>
      </c>
      <c r="C4382" s="12">
        <v>20.407499999999999</v>
      </c>
      <c r="D4382" s="12">
        <v>16.4933333333333</v>
      </c>
      <c r="E4382" s="12">
        <v>18.445</v>
      </c>
      <c r="F4382" s="12">
        <v>12.484999999999999</v>
      </c>
      <c r="G4382" s="12">
        <v>15.293333333333299</v>
      </c>
      <c r="H4382" s="12">
        <v>16.8966666666667</v>
      </c>
      <c r="I4382" s="12">
        <v>20.606666666666701</v>
      </c>
      <c r="J4382" s="12">
        <f>AVERAGE(B4382:E4382)</f>
        <v>18.043958333333322</v>
      </c>
      <c r="K4382" s="12">
        <f>AVERAGE(F4382:I4382)</f>
        <v>16.320416666666674</v>
      </c>
      <c r="L4382" s="12">
        <f>MAX(J4382:K4382)</f>
        <v>18.043958333333322</v>
      </c>
      <c r="M4382" s="8">
        <f>F4382/B4382</f>
        <v>0.74183006535947715</v>
      </c>
      <c r="N4382" s="8">
        <f>G4382/C4382</f>
        <v>0.74939768875821633</v>
      </c>
      <c r="O4382" s="8">
        <f>H4382/D4382</f>
        <v>1.0244543249797939</v>
      </c>
      <c r="P4382" s="8">
        <f>I4382/E4382</f>
        <v>1.1171952652028572</v>
      </c>
      <c r="Q4382" s="8">
        <f>LOG(M4382,2)</f>
        <v>-0.43083935540173679</v>
      </c>
      <c r="R4382" s="8">
        <f>LOG(N4382,2)</f>
        <v>-0.41619656667616917</v>
      </c>
      <c r="S4382" s="8">
        <f>LOG(O4382,2)</f>
        <v>3.485566361311259E-2</v>
      </c>
      <c r="T4382" s="8">
        <f>LOG(P4382,2)</f>
        <v>0.15988136444225082</v>
      </c>
      <c r="U4382" s="8">
        <f>STDEV(Q4382:T4382)/SQRT(COUNT(Q4382:T4382))</f>
        <v>0.15254661540877792</v>
      </c>
      <c r="V4382" s="8">
        <f>AVERAGE(M4382:P4382)</f>
        <v>0.9082193360750862</v>
      </c>
      <c r="W4382" s="8">
        <f>LOG(V4382,2)</f>
        <v>-0.13888734268503591</v>
      </c>
      <c r="X4382" t="s">
        <v>5802</v>
      </c>
      <c r="Y4382">
        <f>_xlfn.T.TEST(B4382:E4382,F4382:I4382,2,1)</f>
        <v>0.40414194213268284</v>
      </c>
      <c r="Z4382">
        <f>IF(ABS(W4382)&gt;0.3014,1,0)</f>
        <v>0</v>
      </c>
      <c r="AA4382">
        <f>IF(Y4382&lt;0.05,1,0)</f>
        <v>0</v>
      </c>
      <c r="AB4382">
        <f>IF((Z4382+AA4382)&gt;1,1,0)</f>
        <v>0</v>
      </c>
      <c r="AC4382">
        <f>TINV(Y4382,3)</f>
        <v>0.96871477753809954</v>
      </c>
      <c r="AD4382">
        <f>EXP((-AC4382*AC4382)/2)</f>
        <v>0.62549986799751289</v>
      </c>
      <c r="AE4382">
        <f>-LOG10(AD4382)</f>
        <v>0.2037727776219726</v>
      </c>
      <c r="AF4382">
        <f>IF(AE4382&gt;2,1,0)</f>
        <v>0</v>
      </c>
      <c r="AG4382">
        <f>IF((AF4382+Z4382)&gt;1,1,0)</f>
        <v>0</v>
      </c>
    </row>
    <row r="4383" spans="1:33" x14ac:dyDescent="0.25">
      <c r="A4383" t="s">
        <v>2129</v>
      </c>
      <c r="B4383" s="12">
        <v>17.850000000000001</v>
      </c>
      <c r="C4383" s="12">
        <v>22.565000000000001</v>
      </c>
      <c r="D4383" s="12">
        <v>33.67</v>
      </c>
      <c r="E4383" s="12">
        <v>31.092500000000001</v>
      </c>
      <c r="F4383" s="12">
        <v>24.405000000000001</v>
      </c>
      <c r="G4383" s="12">
        <v>15.27</v>
      </c>
      <c r="H4383" s="12">
        <v>25.023333333333301</v>
      </c>
      <c r="I4383" s="12">
        <v>26.29</v>
      </c>
      <c r="J4383" s="12">
        <f>AVERAGE(B4383:E4383)</f>
        <v>26.294375000000002</v>
      </c>
      <c r="K4383" s="12">
        <f>AVERAGE(F4383:I4383)</f>
        <v>22.747083333333322</v>
      </c>
      <c r="L4383" s="12">
        <f>MAX(J4383:K4383)</f>
        <v>26.294375000000002</v>
      </c>
      <c r="M4383" s="8">
        <f>F4383/B4383</f>
        <v>1.3672268907563025</v>
      </c>
      <c r="N4383" s="8">
        <f>G4383/C4383</f>
        <v>0.67671172169288718</v>
      </c>
      <c r="O4383" s="8">
        <f>H4383/D4383</f>
        <v>0.74319374319374221</v>
      </c>
      <c r="P4383" s="8">
        <f>I4383/E4383</f>
        <v>0.84554152930771076</v>
      </c>
      <c r="Q4383" s="8">
        <f>LOG(M4383,2)</f>
        <v>0.45125267747722203</v>
      </c>
      <c r="R4383" s="8">
        <f>LOG(N4383,2)</f>
        <v>-0.56338671641563598</v>
      </c>
      <c r="S4383" s="8">
        <f>LOG(O4383,2)</f>
        <v>-0.42818973888982759</v>
      </c>
      <c r="T4383" s="8">
        <f>LOG(P4383,2)</f>
        <v>-0.24205247963128579</v>
      </c>
      <c r="U4383" s="8">
        <f>STDEV(Q4383:T4383)/SQRT(COUNT(Q4383:T4383))</f>
        <v>0.22545163459358872</v>
      </c>
      <c r="V4383" s="8">
        <f>AVERAGE(M4383:P4383)</f>
        <v>0.90816847123766076</v>
      </c>
      <c r="W4383" s="8">
        <f>LOG(V4383,2)</f>
        <v>-0.13896814310489455</v>
      </c>
      <c r="X4383" t="s">
        <v>2129</v>
      </c>
      <c r="Y4383">
        <f>_xlfn.T.TEST(B4383:E4383,F4383:I4383,2,1)</f>
        <v>0.38073227381176633</v>
      </c>
      <c r="Z4383">
        <f>IF(ABS(W4383)&gt;0.3014,1,0)</f>
        <v>0</v>
      </c>
      <c r="AA4383">
        <f>IF(Y4383&lt;0.05,1,0)</f>
        <v>0</v>
      </c>
      <c r="AB4383">
        <f>IF((Z4383+AA4383)&gt;1,1,0)</f>
        <v>0</v>
      </c>
      <c r="AC4383">
        <f>TINV(Y4383,3)</f>
        <v>1.0251517822503733</v>
      </c>
      <c r="AD4383">
        <f>EXP((-AC4383*AC4383)/2)</f>
        <v>0.59127852900358913</v>
      </c>
      <c r="AE4383">
        <f>-LOG10(AD4383)</f>
        <v>0.22820789117604051</v>
      </c>
      <c r="AF4383">
        <f>IF(AE4383&gt;2,1,0)</f>
        <v>0</v>
      </c>
      <c r="AG4383">
        <f>IF((AF4383+Z4383)&gt;1,1,0)</f>
        <v>0</v>
      </c>
    </row>
    <row r="4384" spans="1:33" x14ac:dyDescent="0.25">
      <c r="A4384" t="s">
        <v>322</v>
      </c>
      <c r="B4384" s="12">
        <v>22.01</v>
      </c>
      <c r="C4384" s="12">
        <v>19.984999999999999</v>
      </c>
      <c r="D4384" s="12">
        <v>24.92</v>
      </c>
      <c r="E4384" s="12">
        <v>25.385000000000002</v>
      </c>
      <c r="F4384" s="12">
        <v>15.324999999999999</v>
      </c>
      <c r="G4384" s="12">
        <v>16.936666666666699</v>
      </c>
      <c r="H4384" s="12">
        <v>27.976666666666699</v>
      </c>
      <c r="I4384" s="12">
        <v>24.526666666666699</v>
      </c>
      <c r="J4384" s="12">
        <f>AVERAGE(B4384:E4384)</f>
        <v>23.075000000000003</v>
      </c>
      <c r="K4384" s="12">
        <f>AVERAGE(F4384:I4384)</f>
        <v>21.191250000000025</v>
      </c>
      <c r="L4384" s="12">
        <f>MAX(J4384:K4384)</f>
        <v>23.075000000000003</v>
      </c>
      <c r="M4384" s="8">
        <f>F4384/B4384</f>
        <v>0.69627442071785539</v>
      </c>
      <c r="N4384" s="8">
        <f>G4384/C4384</f>
        <v>0.84746893503461096</v>
      </c>
      <c r="O4384" s="8">
        <f>H4384/D4384</f>
        <v>1.1226591760299638</v>
      </c>
      <c r="P4384" s="8">
        <f>I4384/E4384</f>
        <v>0.96618738099927903</v>
      </c>
      <c r="Q4384" s="8">
        <f>LOG(M4384,2)</f>
        <v>-0.52227207131341369</v>
      </c>
      <c r="R4384" s="8">
        <f>LOG(N4384,2)</f>
        <v>-0.23876760934388747</v>
      </c>
      <c r="S4384" s="8">
        <f>LOG(O4384,2)</f>
        <v>0.16692001172667129</v>
      </c>
      <c r="T4384" s="8">
        <f>LOG(P4384,2)</f>
        <v>-4.9625084477802284E-2</v>
      </c>
      <c r="U4384" s="8">
        <f>STDEV(Q4384:T4384)/SQRT(COUNT(Q4384:T4384))</f>
        <v>0.14620225721719637</v>
      </c>
      <c r="V4384" s="8">
        <f>AVERAGE(M4384:P4384)</f>
        <v>0.90814747819542729</v>
      </c>
      <c r="W4384" s="8">
        <f>LOG(V4384,2)</f>
        <v>-0.13900149254273239</v>
      </c>
      <c r="X4384" t="s">
        <v>322</v>
      </c>
      <c r="Y4384">
        <f>_xlfn.T.TEST(B4384:E4384,F4384:I4384,2,1)</f>
        <v>0.42360476791848944</v>
      </c>
      <c r="Z4384">
        <f>IF(ABS(W4384)&gt;0.3014,1,0)</f>
        <v>0</v>
      </c>
      <c r="AA4384">
        <f>IF(Y4384&lt;0.05,1,0)</f>
        <v>0</v>
      </c>
      <c r="AB4384">
        <f>IF((Z4384+AA4384)&gt;1,1,0)</f>
        <v>0</v>
      </c>
      <c r="AC4384">
        <f>TINV(Y4384,3)</f>
        <v>0.92407091015901865</v>
      </c>
      <c r="AD4384">
        <f>EXP((-AC4384*AC4384)/2)</f>
        <v>0.65249387715418761</v>
      </c>
      <c r="AE4384">
        <f>-LOG10(AD4384)</f>
        <v>0.18542355928566012</v>
      </c>
      <c r="AF4384">
        <f>IF(AE4384&gt;2,1,0)</f>
        <v>0</v>
      </c>
      <c r="AG4384">
        <f>IF((AF4384+Z4384)&gt;1,1,0)</f>
        <v>0</v>
      </c>
    </row>
    <row r="4385" spans="1:33" x14ac:dyDescent="0.25">
      <c r="A4385" t="s">
        <v>1593</v>
      </c>
      <c r="B4385" s="12">
        <v>63.72</v>
      </c>
      <c r="C4385" s="12">
        <v>69.237499999999997</v>
      </c>
      <c r="D4385" s="12">
        <v>51.376666666666701</v>
      </c>
      <c r="E4385" s="12">
        <v>68.805000000000007</v>
      </c>
      <c r="F4385" s="12">
        <v>47.06</v>
      </c>
      <c r="G4385" s="12">
        <v>52.176666666666698</v>
      </c>
      <c r="H4385" s="12">
        <v>69.8066666666667</v>
      </c>
      <c r="I4385" s="12">
        <v>53.786666666666697</v>
      </c>
      <c r="J4385" s="12">
        <f>AVERAGE(B4385:E4385)</f>
        <v>63.284791666666671</v>
      </c>
      <c r="K4385" s="12">
        <f>AVERAGE(F4385:I4385)</f>
        <v>55.707500000000024</v>
      </c>
      <c r="L4385" s="12">
        <f>MAX(J4385:K4385)</f>
        <v>63.284791666666671</v>
      </c>
      <c r="M4385" s="8">
        <f>F4385/B4385</f>
        <v>0.7385436283741369</v>
      </c>
      <c r="N4385" s="8">
        <f>G4385/C4385</f>
        <v>0.75358969729794834</v>
      </c>
      <c r="O4385" s="8">
        <f>H4385/D4385</f>
        <v>1.3587231557775901</v>
      </c>
      <c r="P4385" s="8">
        <f>I4385/E4385</f>
        <v>0.78172613424412019</v>
      </c>
      <c r="Q4385" s="8">
        <f>LOG(M4385,2)</f>
        <v>-0.43724494630101224</v>
      </c>
      <c r="R4385" s="8">
        <f>LOG(N4385,2)</f>
        <v>-0.40814885360805886</v>
      </c>
      <c r="S4385" s="8">
        <f>LOG(O4385,2)</f>
        <v>0.44225153228359193</v>
      </c>
      <c r="T4385" s="8">
        <f>LOG(P4385,2)</f>
        <v>-0.35526482491131117</v>
      </c>
      <c r="U4385" s="8">
        <f>STDEV(Q4385:T4385)/SQRT(COUNT(Q4385:T4385))</f>
        <v>0.21130010527905374</v>
      </c>
      <c r="V4385" s="8">
        <f>AVERAGE(M4385:P4385)</f>
        <v>0.90814565392344881</v>
      </c>
      <c r="W4385" s="8">
        <f>LOG(V4385,2)</f>
        <v>-0.13900439060812728</v>
      </c>
      <c r="X4385" t="s">
        <v>1593</v>
      </c>
      <c r="Y4385">
        <f>_xlfn.T.TEST(B4385:E4385,F4385:I4385,2,1)</f>
        <v>0.44694925987544959</v>
      </c>
      <c r="Z4385">
        <f>IF(ABS(W4385)&gt;0.3014,1,0)</f>
        <v>0</v>
      </c>
      <c r="AA4385">
        <f>IF(Y4385&lt;0.05,1,0)</f>
        <v>0</v>
      </c>
      <c r="AB4385">
        <f>IF((Z4385+AA4385)&gt;1,1,0)</f>
        <v>0</v>
      </c>
      <c r="AC4385">
        <f>TINV(Y4385,3)</f>
        <v>0.87292478638836535</v>
      </c>
      <c r="AD4385">
        <f>EXP((-AC4385*AC4385)/2)</f>
        <v>0.68317868118743519</v>
      </c>
      <c r="AE4385">
        <f>-LOG10(AD4385)</f>
        <v>0.1654656944079208</v>
      </c>
      <c r="AF4385">
        <f>IF(AE4385&gt;2,1,0)</f>
        <v>0</v>
      </c>
      <c r="AG4385">
        <f>IF((AF4385+Z4385)&gt;1,1,0)</f>
        <v>0</v>
      </c>
    </row>
    <row r="4386" spans="1:33" x14ac:dyDescent="0.25">
      <c r="A4386" t="s">
        <v>4694</v>
      </c>
      <c r="B4386" s="12">
        <v>226.5</v>
      </c>
      <c r="C4386" s="12">
        <v>204.5675</v>
      </c>
      <c r="D4386" s="12">
        <v>225.9</v>
      </c>
      <c r="E4386" s="12">
        <v>247.17500000000001</v>
      </c>
      <c r="F4386" s="12">
        <v>216.745</v>
      </c>
      <c r="G4386" s="12">
        <v>173.26</v>
      </c>
      <c r="H4386" s="12">
        <v>221.31333333333299</v>
      </c>
      <c r="I4386" s="12">
        <v>209.79333333333301</v>
      </c>
      <c r="J4386" s="12">
        <f>AVERAGE(B4386:E4386)</f>
        <v>226.03562499999998</v>
      </c>
      <c r="K4386" s="12">
        <f>AVERAGE(F4386:I4386)</f>
        <v>205.2779166666665</v>
      </c>
      <c r="L4386" s="12">
        <f>MAX(J4386:K4386)</f>
        <v>226.03562499999998</v>
      </c>
      <c r="M4386" s="8">
        <f>F4386/B4386</f>
        <v>0.95693156732891838</v>
      </c>
      <c r="N4386" s="8">
        <f>G4386/C4386</f>
        <v>0.84695760568027667</v>
      </c>
      <c r="O4386" s="8">
        <f>H4386/D4386</f>
        <v>0.97969603069204514</v>
      </c>
      <c r="P4386" s="8">
        <f>I4386/E4386</f>
        <v>0.84876437072249622</v>
      </c>
      <c r="Q4386" s="8">
        <f>LOG(M4386,2)</f>
        <v>-6.3512337370679739E-2</v>
      </c>
      <c r="R4386" s="8">
        <f>LOG(N4386,2)</f>
        <v>-0.23963833737892012</v>
      </c>
      <c r="S4386" s="8">
        <f>LOG(O4386,2)</f>
        <v>-2.9593899779969547E-2</v>
      </c>
      <c r="T4386" s="8">
        <f>LOG(P4386,2)</f>
        <v>-0.23656399855554444</v>
      </c>
      <c r="U4386" s="8">
        <f>STDEV(Q4386:T4386)/SQRT(COUNT(Q4386:T4386))</f>
        <v>5.573046085830035E-2</v>
      </c>
      <c r="V4386" s="8">
        <f>AVERAGE(M4386:P4386)</f>
        <v>0.90808739360593416</v>
      </c>
      <c r="W4386" s="8">
        <f>LOG(V4386,2)</f>
        <v>-0.13909694687044413</v>
      </c>
      <c r="X4386" t="s">
        <v>4694</v>
      </c>
      <c r="Y4386">
        <f>_xlfn.T.TEST(B4386:E4386,F4386:I4386,2,1)</f>
        <v>8.100547057807865E-2</v>
      </c>
      <c r="Z4386">
        <f>IF(ABS(W4386)&gt;0.3014,1,0)</f>
        <v>0</v>
      </c>
      <c r="AA4386">
        <f>IF(Y4386&lt;0.05,1,0)</f>
        <v>0</v>
      </c>
      <c r="AB4386">
        <f>IF((Z4386+AA4386)&gt;1,1,0)</f>
        <v>0</v>
      </c>
      <c r="AC4386">
        <f>TINV(Y4386,3)</f>
        <v>2.5909777472865811</v>
      </c>
      <c r="AD4386">
        <f>EXP((-AC4386*AC4386)/2)</f>
        <v>3.4854157794054527E-2</v>
      </c>
      <c r="AE4386">
        <f>-LOG10(AD4386)</f>
        <v>1.4577454069688982</v>
      </c>
      <c r="AF4386">
        <f>IF(AE4386&gt;2,1,0)</f>
        <v>0</v>
      </c>
      <c r="AG4386">
        <f>IF((AF4386+Z4386)&gt;1,1,0)</f>
        <v>0</v>
      </c>
    </row>
    <row r="4387" spans="1:33" x14ac:dyDescent="0.25">
      <c r="A4387" t="s">
        <v>2458</v>
      </c>
      <c r="B4387" s="12">
        <v>26.72</v>
      </c>
      <c r="C4387" s="12">
        <v>15.365</v>
      </c>
      <c r="D4387" s="12">
        <v>21.463333333333299</v>
      </c>
      <c r="E4387" s="12">
        <v>15.5825</v>
      </c>
      <c r="F4387" s="12">
        <v>13.005000000000001</v>
      </c>
      <c r="G4387" s="12">
        <v>14.466666666666701</v>
      </c>
      <c r="H4387" s="12">
        <v>18.72</v>
      </c>
      <c r="I4387" s="12">
        <v>20.753333333333298</v>
      </c>
      <c r="J4387" s="12">
        <f>AVERAGE(B4387:E4387)</f>
        <v>19.782708333333325</v>
      </c>
      <c r="K4387" s="12">
        <f>AVERAGE(F4387:I4387)</f>
        <v>16.736249999999998</v>
      </c>
      <c r="L4387" s="12">
        <f>MAX(J4387:K4387)</f>
        <v>19.782708333333325</v>
      </c>
      <c r="M4387" s="8">
        <f>F4387/B4387</f>
        <v>0.48671407185628746</v>
      </c>
      <c r="N4387" s="8">
        <f>G4387/C4387</f>
        <v>0.94153378891420114</v>
      </c>
      <c r="O4387" s="8">
        <f>H4387/D4387</f>
        <v>0.87218512191334197</v>
      </c>
      <c r="P4387" s="8">
        <f>I4387/E4387</f>
        <v>1.3318359270549205</v>
      </c>
      <c r="Q4387" s="8">
        <f>LOG(M4387,2)</f>
        <v>-1.0388536085310611</v>
      </c>
      <c r="R4387" s="8">
        <f>LOG(N4387,2)</f>
        <v>-8.6915224982273442E-2</v>
      </c>
      <c r="S4387" s="8">
        <f>LOG(O4387,2)</f>
        <v>-0.1972937143336011</v>
      </c>
      <c r="T4387" s="8">
        <f>LOG(P4387,2)</f>
        <v>0.41341636333713655</v>
      </c>
      <c r="U4387" s="8">
        <f>STDEV(Q4387:T4387)/SQRT(COUNT(Q4387:T4387))</f>
        <v>0.301350423128107</v>
      </c>
      <c r="V4387" s="8">
        <f>AVERAGE(M4387:P4387)</f>
        <v>0.90806722743468771</v>
      </c>
      <c r="W4387" s="8">
        <f>LOG(V4387,2)</f>
        <v>-0.13912898559106307</v>
      </c>
      <c r="X4387" t="s">
        <v>2458</v>
      </c>
      <c r="Y4387">
        <f>_xlfn.T.TEST(B4387:E4387,F4387:I4387,2,1)</f>
        <v>0.49548255477690389</v>
      </c>
      <c r="Z4387">
        <f>IF(ABS(W4387)&gt;0.3014,1,0)</f>
        <v>0</v>
      </c>
      <c r="AA4387">
        <f>IF(Y4387&lt;0.05,1,0)</f>
        <v>0</v>
      </c>
      <c r="AB4387">
        <f>IF((Z4387+AA4387)&gt;1,1,0)</f>
        <v>0</v>
      </c>
      <c r="AC4387">
        <f>TINV(Y4387,3)</f>
        <v>0.77370138649451581</v>
      </c>
      <c r="AD4387">
        <f>EXP((-AC4387*AC4387)/2)</f>
        <v>0.74133184662641227</v>
      </c>
      <c r="AE4387">
        <f>-LOG10(AD4387)</f>
        <v>0.12998734276637744</v>
      </c>
      <c r="AF4387">
        <f>IF(AE4387&gt;2,1,0)</f>
        <v>0</v>
      </c>
      <c r="AG4387">
        <f>IF((AF4387+Z4387)&gt;1,1,0)</f>
        <v>0</v>
      </c>
    </row>
    <row r="4388" spans="1:33" x14ac:dyDescent="0.25">
      <c r="A4388" t="s">
        <v>4492</v>
      </c>
      <c r="B4388" s="12">
        <v>36.29</v>
      </c>
      <c r="C4388" s="12">
        <v>24.204999999999998</v>
      </c>
      <c r="D4388" s="12">
        <v>31.626666666666701</v>
      </c>
      <c r="E4388" s="12">
        <v>28.1525</v>
      </c>
      <c r="F4388" s="12">
        <v>19.995000000000001</v>
      </c>
      <c r="G4388" s="12">
        <v>22.1733333333333</v>
      </c>
      <c r="H4388" s="12">
        <v>34.086666666666702</v>
      </c>
      <c r="I4388" s="12">
        <v>30.613333333333301</v>
      </c>
      <c r="J4388" s="12">
        <f>AVERAGE(B4388:E4388)</f>
        <v>30.068541666666675</v>
      </c>
      <c r="K4388" s="12">
        <f>AVERAGE(F4388:I4388)</f>
        <v>26.717083333333324</v>
      </c>
      <c r="L4388" s="12">
        <f>MAX(J4388:K4388)</f>
        <v>30.068541666666675</v>
      </c>
      <c r="M4388" s="8">
        <f>F4388/B4388</f>
        <v>0.55097823091760822</v>
      </c>
      <c r="N4388" s="8">
        <f>G4388/C4388</f>
        <v>0.91606417406871732</v>
      </c>
      <c r="O4388" s="8">
        <f>H4388/D4388</f>
        <v>1.0777824620573355</v>
      </c>
      <c r="P4388" s="8">
        <f>I4388/E4388</f>
        <v>1.0874108279312069</v>
      </c>
      <c r="Q4388" s="8">
        <f>LOG(M4388,2)</f>
        <v>-0.85993277566920467</v>
      </c>
      <c r="R4388" s="8">
        <f>LOG(N4388,2)</f>
        <v>-0.12647942629474487</v>
      </c>
      <c r="S4388" s="8">
        <f>LOG(O4388,2)</f>
        <v>0.10806601614093958</v>
      </c>
      <c r="T4388" s="8">
        <f>LOG(P4388,2)</f>
        <v>0.12089709900631242</v>
      </c>
      <c r="U4388" s="8">
        <f>STDEV(Q4388:T4388)/SQRT(COUNT(Q4388:T4388))</f>
        <v>0.23064104805209837</v>
      </c>
      <c r="V4388" s="8">
        <f>AVERAGE(M4388:P4388)</f>
        <v>0.90805892374371699</v>
      </c>
      <c r="W4388" s="8">
        <f>LOG(V4388,2)</f>
        <v>-0.13914217816997818</v>
      </c>
      <c r="X4388" t="s">
        <v>4492</v>
      </c>
      <c r="Y4388">
        <f>_xlfn.T.TEST(B4388:E4388,F4388:I4388,2,1)</f>
        <v>0.50542356087818052</v>
      </c>
      <c r="Z4388">
        <f>IF(ABS(W4388)&gt;0.3014,1,0)</f>
        <v>0</v>
      </c>
      <c r="AA4388">
        <f>IF(Y4388&lt;0.05,1,0)</f>
        <v>0</v>
      </c>
      <c r="AB4388">
        <f>IF((Z4388+AA4388)&gt;1,1,0)</f>
        <v>0</v>
      </c>
      <c r="AC4388">
        <f>TINV(Y4388,3)</f>
        <v>0.75440303684499377</v>
      </c>
      <c r="AD4388">
        <f>EXP((-AC4388*AC4388)/2)</f>
        <v>0.75234373052562953</v>
      </c>
      <c r="AE4388">
        <f>-LOG10(AD4388)</f>
        <v>0.12358369376501924</v>
      </c>
      <c r="AF4388">
        <f>IF(AE4388&gt;2,1,0)</f>
        <v>0</v>
      </c>
      <c r="AG4388">
        <f>IF((AF4388+Z4388)&gt;1,1,0)</f>
        <v>0</v>
      </c>
    </row>
    <row r="4389" spans="1:33" x14ac:dyDescent="0.25">
      <c r="A4389" t="s">
        <v>5930</v>
      </c>
      <c r="B4389" s="12">
        <v>1305.83</v>
      </c>
      <c r="C4389" s="12">
        <v>1014.8875</v>
      </c>
      <c r="D4389" s="12">
        <v>1224.4866666666701</v>
      </c>
      <c r="E4389" s="12">
        <v>1489.7674999999999</v>
      </c>
      <c r="F4389" s="12">
        <v>1113.825</v>
      </c>
      <c r="G4389" s="12">
        <v>977.62333333333299</v>
      </c>
      <c r="H4389" s="12">
        <v>1214.60666666667</v>
      </c>
      <c r="I4389" s="12">
        <v>1227.06</v>
      </c>
      <c r="J4389" s="12">
        <f>AVERAGE(B4389:E4389)</f>
        <v>1258.7429166666675</v>
      </c>
      <c r="K4389" s="12">
        <f>AVERAGE(F4389:I4389)</f>
        <v>1133.2787500000009</v>
      </c>
      <c r="L4389" s="12">
        <f>MAX(J4389:K4389)</f>
        <v>1258.7429166666675</v>
      </c>
      <c r="M4389" s="8">
        <f>F4389/B4389</f>
        <v>0.85296324942756718</v>
      </c>
      <c r="N4389" s="8">
        <f>G4389/C4389</f>
        <v>0.96328246562632114</v>
      </c>
      <c r="O4389" s="8">
        <f>H4389/D4389</f>
        <v>0.99193131271335466</v>
      </c>
      <c r="P4389" s="8">
        <f>I4389/E4389</f>
        <v>0.82365872527088957</v>
      </c>
      <c r="Q4389" s="8">
        <f>LOG(M4389,2)</f>
        <v>-0.22944451162138538</v>
      </c>
      <c r="R4389" s="8">
        <f>LOG(N4389,2)</f>
        <v>-5.3969189856374972E-2</v>
      </c>
      <c r="S4389" s="8">
        <f>LOG(O4389,2)</f>
        <v>-1.1687871693252394E-2</v>
      </c>
      <c r="T4389" s="8">
        <f>LOG(P4389,2)</f>
        <v>-0.27988139988959099</v>
      </c>
      <c r="U4389" s="8">
        <f>STDEV(Q4389:T4389)/SQRT(COUNT(Q4389:T4389))</f>
        <v>6.5432093863537794E-2</v>
      </c>
      <c r="V4389" s="8">
        <f>AVERAGE(M4389:P4389)</f>
        <v>0.90795893825953322</v>
      </c>
      <c r="W4389" s="8">
        <f>LOG(V4389,2)</f>
        <v>-0.13930104066286078</v>
      </c>
      <c r="X4389" t="s">
        <v>5930</v>
      </c>
      <c r="Y4389">
        <f>_xlfn.T.TEST(B4389:E4389,F4389:I4389,2,1)</f>
        <v>0.13117316612232852</v>
      </c>
      <c r="Z4389">
        <f>IF(ABS(W4389)&gt;0.3014,1,0)</f>
        <v>0</v>
      </c>
      <c r="AA4389">
        <f>IF(Y4389&lt;0.05,1,0)</f>
        <v>0</v>
      </c>
      <c r="AB4389">
        <f>IF((Z4389+AA4389)&gt;1,1,0)</f>
        <v>0</v>
      </c>
      <c r="AC4389">
        <f>TINV(Y4389,3)</f>
        <v>2.062563503907934</v>
      </c>
      <c r="AD4389">
        <f>EXP((-AC4389*AC4389)/2)</f>
        <v>0.11918431675832755</v>
      </c>
      <c r="AE4389">
        <f>-LOG10(AD4389)</f>
        <v>0.92378088883596687</v>
      </c>
      <c r="AF4389">
        <f>IF(AE4389&gt;2,1,0)</f>
        <v>0</v>
      </c>
      <c r="AG4389">
        <f>IF((AF4389+Z4389)&gt;1,1,0)</f>
        <v>0</v>
      </c>
    </row>
    <row r="4390" spans="1:33" x14ac:dyDescent="0.25">
      <c r="A4390" t="s">
        <v>1270</v>
      </c>
      <c r="B4390" s="12">
        <v>9.93</v>
      </c>
      <c r="C4390" s="12">
        <v>14.682499999999999</v>
      </c>
      <c r="D4390" s="12">
        <v>19.0066666666667</v>
      </c>
      <c r="E4390" s="12">
        <v>20.78</v>
      </c>
      <c r="F4390" s="12">
        <v>10.06</v>
      </c>
      <c r="G4390" s="12">
        <v>10.706666666666701</v>
      </c>
      <c r="H4390" s="12">
        <v>18.05</v>
      </c>
      <c r="I4390" s="12">
        <v>19.53</v>
      </c>
      <c r="J4390" s="12">
        <f>AVERAGE(B4390:E4390)</f>
        <v>16.099791666666675</v>
      </c>
      <c r="K4390" s="12">
        <f>AVERAGE(F4390:I4390)</f>
        <v>14.586666666666677</v>
      </c>
      <c r="L4390" s="12">
        <f>MAX(J4390:K4390)</f>
        <v>16.099791666666675</v>
      </c>
      <c r="M4390" s="8">
        <f>F4390/B4390</f>
        <v>1.0130916414904332</v>
      </c>
      <c r="N4390" s="8">
        <f>G4390/C4390</f>
        <v>0.72921278165616898</v>
      </c>
      <c r="O4390" s="8">
        <f>H4390/D4390</f>
        <v>0.94966678358470547</v>
      </c>
      <c r="P4390" s="8">
        <f>I4390/E4390</f>
        <v>0.9398460057747835</v>
      </c>
      <c r="Q4390" s="8">
        <f>LOG(M4390,2)</f>
        <v>1.8764682277153426E-2</v>
      </c>
      <c r="R4390" s="8">
        <f>LOG(N4390,2)</f>
        <v>-0.45558824570126444</v>
      </c>
      <c r="S4390" s="8">
        <f>LOG(O4390,2)</f>
        <v>-7.4506701442265663E-2</v>
      </c>
      <c r="T4390" s="8">
        <f>LOG(P4390,2)</f>
        <v>-8.9503705017420013E-2</v>
      </c>
      <c r="U4390" s="8">
        <f>STDEV(Q4390:T4390)/SQRT(COUNT(Q4390:T4390))</f>
        <v>0.10457236722807069</v>
      </c>
      <c r="V4390" s="8">
        <f>AVERAGE(M4390:P4390)</f>
        <v>0.9079543031265227</v>
      </c>
      <c r="W4390" s="8">
        <f>LOG(V4390,2)</f>
        <v>-0.13930840564402369</v>
      </c>
      <c r="X4390" t="s">
        <v>1270</v>
      </c>
      <c r="Y4390">
        <f>_xlfn.T.TEST(B4390:E4390,F4390:I4390,2,1)</f>
        <v>0.18143774298917559</v>
      </c>
      <c r="Z4390">
        <f>IF(ABS(W4390)&gt;0.3014,1,0)</f>
        <v>0</v>
      </c>
      <c r="AA4390">
        <f>IF(Y4390&lt;0.05,1,0)</f>
        <v>0</v>
      </c>
      <c r="AB4390">
        <f>IF((Z4390+AA4390)&gt;1,1,0)</f>
        <v>0</v>
      </c>
      <c r="AC4390">
        <f>TINV(Y4390,3)</f>
        <v>1.7334251476343816</v>
      </c>
      <c r="AD4390">
        <f>EXP((-AC4390*AC4390)/2)</f>
        <v>0.22259943658120399</v>
      </c>
      <c r="AE4390">
        <f>-LOG10(AD4390)</f>
        <v>0.65247593923753588</v>
      </c>
      <c r="AF4390">
        <f>IF(AE4390&gt;2,1,0)</f>
        <v>0</v>
      </c>
      <c r="AG4390">
        <f>IF((AF4390+Z4390)&gt;1,1,0)</f>
        <v>0</v>
      </c>
    </row>
    <row r="4391" spans="1:33" x14ac:dyDescent="0.25">
      <c r="A4391" t="s">
        <v>2544</v>
      </c>
      <c r="B4391" s="12">
        <v>92.17</v>
      </c>
      <c r="C4391" s="12">
        <v>76.637500000000003</v>
      </c>
      <c r="D4391" s="12">
        <v>75.92</v>
      </c>
      <c r="E4391" s="12">
        <v>86.457499999999996</v>
      </c>
      <c r="F4391" s="12">
        <v>67.265000000000001</v>
      </c>
      <c r="G4391" s="12">
        <v>73.756666666666703</v>
      </c>
      <c r="H4391" s="12">
        <v>79.673333333333304</v>
      </c>
      <c r="I4391" s="12">
        <v>76.953333333333305</v>
      </c>
      <c r="J4391" s="12">
        <f>AVERAGE(B4391:E4391)</f>
        <v>82.796250000000001</v>
      </c>
      <c r="K4391" s="12">
        <f>AVERAGE(F4391:I4391)</f>
        <v>74.412083333333328</v>
      </c>
      <c r="L4391" s="12">
        <f>MAX(J4391:K4391)</f>
        <v>82.796250000000001</v>
      </c>
      <c r="M4391" s="8">
        <f>F4391/B4391</f>
        <v>0.72979277422154709</v>
      </c>
      <c r="N4391" s="8">
        <f>G4391/C4391</f>
        <v>0.96240961235252587</v>
      </c>
      <c r="O4391" s="8">
        <f>H4391/D4391</f>
        <v>1.0494380049174565</v>
      </c>
      <c r="P4391" s="8">
        <f>I4391/E4391</f>
        <v>0.89007122960221274</v>
      </c>
      <c r="Q4391" s="8">
        <f>LOG(M4391,2)</f>
        <v>-0.45444122821592448</v>
      </c>
      <c r="R4391" s="8">
        <f>LOG(N4391,2)</f>
        <v>-5.5277042955182709E-2</v>
      </c>
      <c r="S4391" s="8">
        <f>LOG(O4391,2)</f>
        <v>6.9616942580608507E-2</v>
      </c>
      <c r="T4391" s="8">
        <f>LOG(P4391,2)</f>
        <v>-0.16800729983991855</v>
      </c>
      <c r="U4391" s="8">
        <f>STDEV(Q4391:T4391)/SQRT(COUNT(Q4391:T4391))</f>
        <v>0.11187654165833809</v>
      </c>
      <c r="V4391" s="8">
        <f>AVERAGE(M4391:P4391)</f>
        <v>0.90792790527343548</v>
      </c>
      <c r="W4391" s="8">
        <f>LOG(V4391,2)</f>
        <v>-0.13935035115300612</v>
      </c>
      <c r="X4391" t="s">
        <v>2544</v>
      </c>
      <c r="Y4391">
        <f>_xlfn.T.TEST(B4391:E4391,F4391:I4391,2,1)</f>
        <v>0.26521593585735059</v>
      </c>
      <c r="Z4391">
        <f>IF(ABS(W4391)&gt;0.3014,1,0)</f>
        <v>0</v>
      </c>
      <c r="AA4391">
        <f>IF(Y4391&lt;0.05,1,0)</f>
        <v>0</v>
      </c>
      <c r="AB4391">
        <f>IF((Z4391+AA4391)&gt;1,1,0)</f>
        <v>0</v>
      </c>
      <c r="AC4391">
        <f>TINV(Y4391,3)</f>
        <v>1.36640176183939</v>
      </c>
      <c r="AD4391">
        <f>EXP((-AC4391*AC4391)/2)</f>
        <v>0.39316461490174121</v>
      </c>
      <c r="AE4391">
        <f>-LOG10(AD4391)</f>
        <v>0.40542557589697237</v>
      </c>
      <c r="AF4391">
        <f>IF(AE4391&gt;2,1,0)</f>
        <v>0</v>
      </c>
      <c r="AG4391">
        <f>IF((AF4391+Z4391)&gt;1,1,0)</f>
        <v>0</v>
      </c>
    </row>
    <row r="4392" spans="1:33" x14ac:dyDescent="0.25">
      <c r="A4392" t="s">
        <v>2526</v>
      </c>
      <c r="B4392" s="12">
        <v>106.01</v>
      </c>
      <c r="C4392" s="12">
        <v>63.4375</v>
      </c>
      <c r="D4392" s="12">
        <v>91.413333333333298</v>
      </c>
      <c r="E4392" s="12">
        <v>95.424999999999997</v>
      </c>
      <c r="F4392" s="12">
        <v>74.105000000000004</v>
      </c>
      <c r="G4392" s="12">
        <v>66.406666666666695</v>
      </c>
      <c r="H4392" s="12">
        <v>91.216666666666697</v>
      </c>
      <c r="I4392" s="12">
        <v>84.706666666666706</v>
      </c>
      <c r="J4392" s="12">
        <f>AVERAGE(B4392:E4392)</f>
        <v>89.071458333333325</v>
      </c>
      <c r="K4392" s="12">
        <f>AVERAGE(F4392:I4392)</f>
        <v>79.108750000000029</v>
      </c>
      <c r="L4392" s="12">
        <f>MAX(J4392:K4392)</f>
        <v>89.071458333333325</v>
      </c>
      <c r="M4392" s="8">
        <f>F4392/B4392</f>
        <v>0.69903782662013014</v>
      </c>
      <c r="N4392" s="8">
        <f>G4392/C4392</f>
        <v>1.04680459770115</v>
      </c>
      <c r="O4392" s="8">
        <f>H4392/D4392</f>
        <v>0.99784859976662843</v>
      </c>
      <c r="P4392" s="8">
        <f>I4392/E4392</f>
        <v>0.88767793205833601</v>
      </c>
      <c r="Q4392" s="8">
        <f>LOG(M4392,2)</f>
        <v>-0.51655756947158615</v>
      </c>
      <c r="R4392" s="8">
        <f>LOG(N4392,2)</f>
        <v>6.5992166015667805E-2</v>
      </c>
      <c r="S4392" s="8">
        <f>LOG(O4392,2)</f>
        <v>-3.1071580176483004E-3</v>
      </c>
      <c r="T4392" s="8">
        <f>LOG(P4392,2)</f>
        <v>-0.17189176302328762</v>
      </c>
      <c r="U4392" s="8">
        <f>STDEV(Q4392:T4392)/SQRT(COUNT(Q4392:T4392))</f>
        <v>0.13003539266908301</v>
      </c>
      <c r="V4392" s="8">
        <f>AVERAGE(M4392:P4392)</f>
        <v>0.90784223903656114</v>
      </c>
      <c r="W4392" s="8">
        <f>LOG(V4392,2)</f>
        <v>-0.13948648099916447</v>
      </c>
      <c r="X4392" t="s">
        <v>2526</v>
      </c>
      <c r="Y4392">
        <f>_xlfn.T.TEST(B4392:E4392,F4392:I4392,2,1)</f>
        <v>0.29528933886756181</v>
      </c>
      <c r="Z4392">
        <f>IF(ABS(W4392)&gt;0.3014,1,0)</f>
        <v>0</v>
      </c>
      <c r="AA4392">
        <f>IF(Y4392&lt;0.05,1,0)</f>
        <v>0</v>
      </c>
      <c r="AB4392">
        <f>IF((Z4392+AA4392)&gt;1,1,0)</f>
        <v>0</v>
      </c>
      <c r="AC4392">
        <f>TINV(Y4392,3)</f>
        <v>1.2647178980294553</v>
      </c>
      <c r="AD4392">
        <f>EXP((-AC4392*AC4392)/2)</f>
        <v>0.44943875722289622</v>
      </c>
      <c r="AE4392">
        <f>-LOG10(AD4392)</f>
        <v>0.34732947904135936</v>
      </c>
      <c r="AF4392">
        <f>IF(AE4392&gt;2,1,0)</f>
        <v>0</v>
      </c>
      <c r="AG4392">
        <f>IF((AF4392+Z4392)&gt;1,1,0)</f>
        <v>0</v>
      </c>
    </row>
    <row r="4393" spans="1:33" x14ac:dyDescent="0.25">
      <c r="A4393" t="s">
        <v>3477</v>
      </c>
      <c r="B4393" s="12">
        <v>281.05</v>
      </c>
      <c r="C4393" s="12">
        <v>321.55500000000001</v>
      </c>
      <c r="D4393" s="12">
        <v>264.97000000000003</v>
      </c>
      <c r="E4393" s="12">
        <v>249.64</v>
      </c>
      <c r="F4393" s="12">
        <v>305.05500000000001</v>
      </c>
      <c r="G4393" s="12">
        <v>227.65333333333299</v>
      </c>
      <c r="H4393" s="12">
        <v>255.21666666666701</v>
      </c>
      <c r="I4393" s="12">
        <v>218.37</v>
      </c>
      <c r="J4393" s="12">
        <f>AVERAGE(B4393:E4393)</f>
        <v>279.30375000000004</v>
      </c>
      <c r="K4393" s="12">
        <f>AVERAGE(F4393:I4393)</f>
        <v>251.57375000000002</v>
      </c>
      <c r="L4393" s="12">
        <f>MAX(J4393:K4393)</f>
        <v>279.30375000000004</v>
      </c>
      <c r="M4393" s="8">
        <f>F4393/B4393</f>
        <v>1.0854118484255471</v>
      </c>
      <c r="N4393" s="8">
        <f>G4393/C4393</f>
        <v>0.70797634411946009</v>
      </c>
      <c r="O4393" s="8">
        <f>H4393/D4393</f>
        <v>0.96319080147438196</v>
      </c>
      <c r="P4393" s="8">
        <f>I4393/E4393</f>
        <v>0.87473962506008662</v>
      </c>
      <c r="Q4393" s="8">
        <f>LOG(M4393,2)</f>
        <v>0.1182425624307596</v>
      </c>
      <c r="R4393" s="8">
        <f>LOG(N4393,2)</f>
        <v>-0.49822693908714899</v>
      </c>
      <c r="S4393" s="8">
        <f>LOG(O4393,2)</f>
        <v>-5.4106480541678659E-2</v>
      </c>
      <c r="T4393" s="8">
        <f>LOG(P4393,2)</f>
        <v>-0.1930744465547054</v>
      </c>
      <c r="U4393" s="8">
        <f>STDEV(Q4393:T4393)/SQRT(COUNT(Q4393:T4393))</f>
        <v>0.13041042902874228</v>
      </c>
      <c r="V4393" s="8">
        <f>AVERAGE(M4393:P4393)</f>
        <v>0.90782965476986899</v>
      </c>
      <c r="W4393" s="8">
        <f>LOG(V4393,2)</f>
        <v>-0.13950647939117816</v>
      </c>
      <c r="X4393" t="s">
        <v>3477</v>
      </c>
      <c r="Y4393">
        <f>_xlfn.T.TEST(B4393:E4393,F4393:I4393,2,1)</f>
        <v>0.34526270799549968</v>
      </c>
      <c r="Z4393">
        <f>IF(ABS(W4393)&gt;0.3014,1,0)</f>
        <v>0</v>
      </c>
      <c r="AA4393">
        <f>IF(Y4393&lt;0.05,1,0)</f>
        <v>0</v>
      </c>
      <c r="AB4393">
        <f>IF((Z4393+AA4393)&gt;1,1,0)</f>
        <v>0</v>
      </c>
      <c r="AC4393">
        <f>TINV(Y4393,3)</f>
        <v>1.1173572962711198</v>
      </c>
      <c r="AD4393">
        <f>EXP((-AC4393*AC4393)/2)</f>
        <v>0.5356664192677778</v>
      </c>
      <c r="AE4393">
        <f>-LOG10(AD4393)</f>
        <v>0.27110557853627509</v>
      </c>
      <c r="AF4393">
        <f>IF(AE4393&gt;2,1,0)</f>
        <v>0</v>
      </c>
      <c r="AG4393">
        <f>IF((AF4393+Z4393)&gt;1,1,0)</f>
        <v>0</v>
      </c>
    </row>
    <row r="4394" spans="1:33" x14ac:dyDescent="0.25">
      <c r="A4394" t="s">
        <v>838</v>
      </c>
      <c r="B4394" s="12">
        <v>97.11</v>
      </c>
      <c r="C4394" s="12">
        <v>107.7175</v>
      </c>
      <c r="D4394" s="12">
        <v>69.473333333333301</v>
      </c>
      <c r="E4394" s="12">
        <v>76.847499999999997</v>
      </c>
      <c r="F4394" s="12">
        <v>86.92</v>
      </c>
      <c r="G4394" s="12">
        <v>85.04</v>
      </c>
      <c r="H4394" s="12">
        <v>68.223333333333301</v>
      </c>
      <c r="I4394" s="12">
        <v>74.14</v>
      </c>
      <c r="J4394" s="12">
        <f>AVERAGE(B4394:E4394)</f>
        <v>87.787083333333328</v>
      </c>
      <c r="K4394" s="12">
        <f>AVERAGE(F4394:I4394)</f>
        <v>78.580833333333331</v>
      </c>
      <c r="L4394" s="12">
        <f>MAX(J4394:K4394)</f>
        <v>87.787083333333328</v>
      </c>
      <c r="M4394" s="8">
        <f>F4394/B4394</f>
        <v>0.89506744928431681</v>
      </c>
      <c r="N4394" s="8">
        <f>G4394/C4394</f>
        <v>0.78947246269176319</v>
      </c>
      <c r="O4394" s="8">
        <f>H4394/D4394</f>
        <v>0.98200748488628731</v>
      </c>
      <c r="P4394" s="8">
        <f>I4394/E4394</f>
        <v>0.96476788444646866</v>
      </c>
      <c r="Q4394" s="8">
        <f>LOG(M4394,2)</f>
        <v>-0.15993169174904634</v>
      </c>
      <c r="R4394" s="8">
        <f>LOG(N4394,2)</f>
        <v>-0.34103915005693897</v>
      </c>
      <c r="S4394" s="8">
        <f>LOG(O4394,2)</f>
        <v>-2.6194074046808097E-2</v>
      </c>
      <c r="T4394" s="8">
        <f>LOG(P4394,2)</f>
        <v>-5.1746211821193759E-2</v>
      </c>
      <c r="U4394" s="8">
        <f>STDEV(Q4394:T4394)/SQRT(COUNT(Q4394:T4394))</f>
        <v>7.1568803966354066E-2</v>
      </c>
      <c r="V4394" s="8">
        <f>AVERAGE(M4394:P4394)</f>
        <v>0.90782882032720902</v>
      </c>
      <c r="W4394" s="8">
        <f>LOG(V4394,2)</f>
        <v>-0.13950780546246738</v>
      </c>
      <c r="X4394" t="s">
        <v>838</v>
      </c>
      <c r="Y4394">
        <f>_xlfn.T.TEST(B4394:E4394,F4394:I4394,2,1)</f>
        <v>0.1568051914635254</v>
      </c>
      <c r="Z4394">
        <f>IF(ABS(W4394)&gt;0.3014,1,0)</f>
        <v>0</v>
      </c>
      <c r="AA4394">
        <f>IF(Y4394&lt;0.05,1,0)</f>
        <v>0</v>
      </c>
      <c r="AB4394">
        <f>IF((Z4394+AA4394)&gt;1,1,0)</f>
        <v>0</v>
      </c>
      <c r="AC4394">
        <f>TINV(Y4394,3)</f>
        <v>1.8792896714448646</v>
      </c>
      <c r="AD4394">
        <f>EXP((-AC4394*AC4394)/2)</f>
        <v>0.17103880222915774</v>
      </c>
      <c r="AE4394">
        <f>-LOG10(AD4394)</f>
        <v>0.76690535345363664</v>
      </c>
      <c r="AF4394">
        <f>IF(AE4394&gt;2,1,0)</f>
        <v>0</v>
      </c>
      <c r="AG4394">
        <f>IF((AF4394+Z4394)&gt;1,1,0)</f>
        <v>0</v>
      </c>
    </row>
    <row r="4395" spans="1:33" x14ac:dyDescent="0.25">
      <c r="A4395" t="s">
        <v>2607</v>
      </c>
      <c r="B4395" s="12">
        <v>63.54</v>
      </c>
      <c r="C4395" s="12">
        <v>59.954999999999998</v>
      </c>
      <c r="D4395" s="12">
        <v>51.57</v>
      </c>
      <c r="E4395" s="12">
        <v>56.927500000000002</v>
      </c>
      <c r="F4395" s="12">
        <v>47.46</v>
      </c>
      <c r="G4395" s="12">
        <v>62.57</v>
      </c>
      <c r="H4395" s="12">
        <v>56.87</v>
      </c>
      <c r="I4395" s="12">
        <v>41.976666666666702</v>
      </c>
      <c r="J4395" s="12">
        <f>AVERAGE(B4395:E4395)</f>
        <v>57.998125000000002</v>
      </c>
      <c r="K4395" s="12">
        <f>AVERAGE(F4395:I4395)</f>
        <v>52.21916666666668</v>
      </c>
      <c r="L4395" s="12">
        <f>MAX(J4395:K4395)</f>
        <v>57.998125000000002</v>
      </c>
      <c r="M4395" s="8">
        <f>F4395/B4395</f>
        <v>0.7469310670443815</v>
      </c>
      <c r="N4395" s="8">
        <f>G4395/C4395</f>
        <v>1.0436160453673589</v>
      </c>
      <c r="O4395" s="8">
        <f>H4395/D4395</f>
        <v>1.1027729299980609</v>
      </c>
      <c r="P4395" s="8">
        <f>I4395/E4395</f>
        <v>0.73737063223691013</v>
      </c>
      <c r="Q4395" s="8">
        <f>LOG(M4395,2)</f>
        <v>-0.42095298951954463</v>
      </c>
      <c r="R4395" s="8">
        <f>LOG(N4395,2)</f>
        <v>6.1591030557735196E-2</v>
      </c>
      <c r="S4395" s="8">
        <f>LOG(O4395,2)</f>
        <v>0.14113575875301465</v>
      </c>
      <c r="T4395" s="8">
        <f>LOG(P4395,2)</f>
        <v>-0.4395381365108047</v>
      </c>
      <c r="U4395" s="8">
        <f>STDEV(Q4395:T4395)/SQRT(COUNT(Q4395:T4395))</f>
        <v>0.15436549420443191</v>
      </c>
      <c r="V4395" s="8">
        <f>AVERAGE(M4395:P4395)</f>
        <v>0.90767266866167784</v>
      </c>
      <c r="W4395" s="8">
        <f>LOG(V4395,2)</f>
        <v>-0.13975597847186477</v>
      </c>
      <c r="X4395" t="s">
        <v>2607</v>
      </c>
      <c r="Y4395">
        <f>_xlfn.T.TEST(B4395:E4395,F4395:I4395,2,1)</f>
        <v>0.38186935394190424</v>
      </c>
      <c r="Z4395">
        <f>IF(ABS(W4395)&gt;0.3014,1,0)</f>
        <v>0</v>
      </c>
      <c r="AA4395">
        <f>IF(Y4395&lt;0.05,1,0)</f>
        <v>0</v>
      </c>
      <c r="AB4395">
        <f>IF((Z4395+AA4395)&gt;1,1,0)</f>
        <v>0</v>
      </c>
      <c r="AC4395">
        <f>TINV(Y4395,3)</f>
        <v>1.0223354043341191</v>
      </c>
      <c r="AD4395">
        <f>EXP((-AC4395*AC4395)/2)</f>
        <v>0.59298579219080327</v>
      </c>
      <c r="AE4395">
        <f>-LOG10(AD4395)</f>
        <v>0.2269557121113763</v>
      </c>
      <c r="AF4395">
        <f>IF(AE4395&gt;2,1,0)</f>
        <v>0</v>
      </c>
      <c r="AG4395">
        <f>IF((AF4395+Z4395)&gt;1,1,0)</f>
        <v>0</v>
      </c>
    </row>
    <row r="4396" spans="1:33" x14ac:dyDescent="0.25">
      <c r="A4396" t="s">
        <v>48</v>
      </c>
      <c r="B4396" s="12">
        <v>16.829999999999998</v>
      </c>
      <c r="C4396" s="12">
        <v>15.185</v>
      </c>
      <c r="D4396" s="12">
        <v>17.446666666666701</v>
      </c>
      <c r="E4396" s="12">
        <v>17.29</v>
      </c>
      <c r="F4396" s="12">
        <v>15.595000000000001</v>
      </c>
      <c r="G4396" s="12">
        <v>14.03</v>
      </c>
      <c r="H4396" s="12">
        <v>17.906666666666698</v>
      </c>
      <c r="I4396" s="12">
        <v>13.03</v>
      </c>
      <c r="J4396" s="12">
        <f>AVERAGE(B4396:E4396)</f>
        <v>16.687916666666673</v>
      </c>
      <c r="K4396" s="12">
        <f>AVERAGE(F4396:I4396)</f>
        <v>15.140416666666674</v>
      </c>
      <c r="L4396" s="12">
        <f>MAX(J4396:K4396)</f>
        <v>16.687916666666673</v>
      </c>
      <c r="M4396" s="8">
        <f>F4396/B4396</f>
        <v>0.92661913250148553</v>
      </c>
      <c r="N4396" s="8">
        <f>G4396/C4396</f>
        <v>0.92393809680605854</v>
      </c>
      <c r="O4396" s="8">
        <f>H4396/D4396</f>
        <v>1.026366068016813</v>
      </c>
      <c r="P4396" s="8">
        <f>I4396/E4396</f>
        <v>0.75361480624638522</v>
      </c>
      <c r="Q4396" s="8">
        <f>LOG(M4396,2)</f>
        <v>-0.1099516239557969</v>
      </c>
      <c r="R4396" s="8">
        <f>LOG(N4396,2)</f>
        <v>-0.1141318995475607</v>
      </c>
      <c r="S4396" s="8">
        <f>LOG(O4396,2)</f>
        <v>3.7545380379407287E-2</v>
      </c>
      <c r="T4396" s="8">
        <f>LOG(P4396,2)</f>
        <v>-0.40810078507414721</v>
      </c>
      <c r="U4396" s="8">
        <f>STDEV(Q4396:T4396)/SQRT(COUNT(Q4396:T4396))</f>
        <v>9.3395437405812104E-2</v>
      </c>
      <c r="V4396" s="8">
        <f>AVERAGE(M4396:P4396)</f>
        <v>0.90763452589268545</v>
      </c>
      <c r="W4396" s="8">
        <f>LOG(V4396,2)</f>
        <v>-0.1398166055479258</v>
      </c>
      <c r="X4396" t="s">
        <v>48</v>
      </c>
      <c r="Y4396">
        <f>_xlfn.T.TEST(B4396:E4396,F4396:I4396,2,1)</f>
        <v>0.21415237510443255</v>
      </c>
      <c r="Z4396">
        <f>IF(ABS(W4396)&gt;0.3014,1,0)</f>
        <v>0</v>
      </c>
      <c r="AA4396">
        <f>IF(Y4396&lt;0.05,1,0)</f>
        <v>0</v>
      </c>
      <c r="AB4396">
        <f>IF((Z4396+AA4396)&gt;1,1,0)</f>
        <v>0</v>
      </c>
      <c r="AC4396">
        <f>TINV(Y4396,3)</f>
        <v>1.5712870007325699</v>
      </c>
      <c r="AD4396">
        <f>EXP((-AC4396*AC4396)/2)</f>
        <v>0.29098853263619623</v>
      </c>
      <c r="AE4396">
        <f>-LOG10(AD4396)</f>
        <v>0.53612412548471655</v>
      </c>
      <c r="AF4396">
        <f>IF(AE4396&gt;2,1,0)</f>
        <v>0</v>
      </c>
      <c r="AG4396">
        <f>IF((AF4396+Z4396)&gt;1,1,0)</f>
        <v>0</v>
      </c>
    </row>
    <row r="4397" spans="1:33" x14ac:dyDescent="0.25">
      <c r="A4397" t="s">
        <v>3717</v>
      </c>
      <c r="B4397" s="12">
        <v>281.89</v>
      </c>
      <c r="C4397" s="12">
        <v>217.2175</v>
      </c>
      <c r="D4397" s="12">
        <v>222.433333333333</v>
      </c>
      <c r="E4397" s="12">
        <v>227.42</v>
      </c>
      <c r="F4397" s="12">
        <v>204.37</v>
      </c>
      <c r="G4397" s="12">
        <v>203.273333333333</v>
      </c>
      <c r="H4397" s="12">
        <v>225.73333333333301</v>
      </c>
      <c r="I4397" s="12">
        <v>217.12</v>
      </c>
      <c r="J4397" s="12">
        <f>AVERAGE(B4397:E4397)</f>
        <v>237.24020833333324</v>
      </c>
      <c r="K4397" s="12">
        <f>AVERAGE(F4397:I4397)</f>
        <v>212.6241666666665</v>
      </c>
      <c r="L4397" s="12">
        <f>MAX(J4397:K4397)</f>
        <v>237.24020833333324</v>
      </c>
      <c r="M4397" s="8">
        <f>F4397/B4397</f>
        <v>0.72499911312923482</v>
      </c>
      <c r="N4397" s="8">
        <f>G4397/C4397</f>
        <v>0.93580550983844768</v>
      </c>
      <c r="O4397" s="8">
        <f>H4397/D4397</f>
        <v>1.0148359058894052</v>
      </c>
      <c r="P4397" s="8">
        <f>I4397/E4397</f>
        <v>0.95470934834227428</v>
      </c>
      <c r="Q4397" s="8">
        <f>LOG(M4397,2)</f>
        <v>-0.4639488645664625</v>
      </c>
      <c r="R4397" s="8">
        <f>LOG(N4397,2)</f>
        <v>-9.5719371860004815E-2</v>
      </c>
      <c r="S4397" s="8">
        <f>LOG(O4397,2)</f>
        <v>2.1246469382624707E-2</v>
      </c>
      <c r="T4397" s="8">
        <f>LOG(P4397,2)</f>
        <v>-6.6866508888597243E-2</v>
      </c>
      <c r="U4397" s="8">
        <f>STDEV(Q4397:T4397)/SQRT(COUNT(Q4397:T4397))</f>
        <v>0.1071369121376331</v>
      </c>
      <c r="V4397" s="8">
        <f>AVERAGE(M4397:P4397)</f>
        <v>0.90758746929984047</v>
      </c>
      <c r="W4397" s="8">
        <f>LOG(V4397,2)</f>
        <v>-0.13989140445773804</v>
      </c>
      <c r="X4397" t="s">
        <v>3717</v>
      </c>
      <c r="Y4397">
        <f>_xlfn.T.TEST(B4397:E4397,F4397:I4397,2,1)</f>
        <v>0.26533301227591227</v>
      </c>
      <c r="Z4397">
        <f>IF(ABS(W4397)&gt;0.3014,1,0)</f>
        <v>0</v>
      </c>
      <c r="AA4397">
        <f>IF(Y4397&lt;0.05,1,0)</f>
        <v>0</v>
      </c>
      <c r="AB4397">
        <f>IF((Z4397+AA4397)&gt;1,1,0)</f>
        <v>0</v>
      </c>
      <c r="AC4397">
        <f>TINV(Y4397,3)</f>
        <v>1.3659826716256604</v>
      </c>
      <c r="AD4397">
        <f>EXP((-AC4397*AC4397)/2)</f>
        <v>0.39338978882039993</v>
      </c>
      <c r="AE4397">
        <f>-LOG10(AD4397)</f>
        <v>0.4051769172090271</v>
      </c>
      <c r="AF4397">
        <f>IF(AE4397&gt;2,1,0)</f>
        <v>0</v>
      </c>
      <c r="AG4397">
        <f>IF((AF4397+Z4397)&gt;1,1,0)</f>
        <v>0</v>
      </c>
    </row>
    <row r="4398" spans="1:33" x14ac:dyDescent="0.25">
      <c r="A4398" t="s">
        <v>890</v>
      </c>
      <c r="B4398" s="12">
        <v>33.86</v>
      </c>
      <c r="C4398" s="12">
        <v>28.522500000000001</v>
      </c>
      <c r="D4398" s="12">
        <v>32.04</v>
      </c>
      <c r="E4398" s="12">
        <v>36.25</v>
      </c>
      <c r="F4398" s="12">
        <v>23.864999999999998</v>
      </c>
      <c r="G4398" s="12">
        <v>25.436666666666699</v>
      </c>
      <c r="H4398" s="12">
        <v>36.383333333333297</v>
      </c>
      <c r="I4398" s="12">
        <v>32.553333333333299</v>
      </c>
      <c r="J4398" s="12">
        <f>AVERAGE(B4398:E4398)</f>
        <v>32.668125000000003</v>
      </c>
      <c r="K4398" s="12">
        <f>AVERAGE(F4398:I4398)</f>
        <v>29.559583333333325</v>
      </c>
      <c r="L4398" s="12">
        <f>MAX(J4398:K4398)</f>
        <v>32.668125000000003</v>
      </c>
      <c r="M4398" s="8">
        <f>F4398/B4398</f>
        <v>0.70481393975191964</v>
      </c>
      <c r="N4398" s="8">
        <f>G4398/C4398</f>
        <v>0.89181055891547723</v>
      </c>
      <c r="O4398" s="8">
        <f>H4398/D4398</f>
        <v>1.1355597170203902</v>
      </c>
      <c r="P4398" s="8">
        <f>I4398/E4398</f>
        <v>0.89802298850574613</v>
      </c>
      <c r="Q4398" s="8">
        <f>LOG(M4398,2)</f>
        <v>-0.50468563684343792</v>
      </c>
      <c r="R4398" s="8">
        <f>LOG(N4398,2)</f>
        <v>-0.16519081382175738</v>
      </c>
      <c r="S4398" s="8">
        <f>LOG(O4398,2)</f>
        <v>0.18340357674828578</v>
      </c>
      <c r="T4398" s="8">
        <f>LOG(P4398,2)</f>
        <v>-0.15517571787335335</v>
      </c>
      <c r="U4398" s="8">
        <f>STDEV(Q4398:T4398)/SQRT(COUNT(Q4398:T4398))</f>
        <v>0.14047056143314901</v>
      </c>
      <c r="V4398" s="8">
        <f>AVERAGE(M4398:P4398)</f>
        <v>0.90755180104838329</v>
      </c>
      <c r="W4398" s="8">
        <f>LOG(V4398,2)</f>
        <v>-0.13994810358858897</v>
      </c>
      <c r="X4398" t="s">
        <v>890</v>
      </c>
      <c r="Y4398">
        <f>_xlfn.T.TEST(B4398:E4398,F4398:I4398,2,1)</f>
        <v>0.36712746656901724</v>
      </c>
      <c r="Z4398">
        <f>IF(ABS(W4398)&gt;0.3014,1,0)</f>
        <v>0</v>
      </c>
      <c r="AA4398">
        <f>IF(Y4398&lt;0.05,1,0)</f>
        <v>0</v>
      </c>
      <c r="AB4398">
        <f>IF((Z4398+AA4398)&gt;1,1,0)</f>
        <v>0</v>
      </c>
      <c r="AC4398">
        <f>TINV(Y4398,3)</f>
        <v>1.0594899150891524</v>
      </c>
      <c r="AD4398">
        <f>EXP((-AC4398*AC4398)/2)</f>
        <v>0.57049011308802078</v>
      </c>
      <c r="AE4398">
        <f>-LOG10(AD4398)</f>
        <v>0.24375187774624452</v>
      </c>
      <c r="AF4398">
        <f>IF(AE4398&gt;2,1,0)</f>
        <v>0</v>
      </c>
      <c r="AG4398">
        <f>IF((AF4398+Z4398)&gt;1,1,0)</f>
        <v>0</v>
      </c>
    </row>
    <row r="4399" spans="1:33" x14ac:dyDescent="0.25">
      <c r="A4399" t="s">
        <v>102</v>
      </c>
      <c r="B4399" s="12">
        <v>36.5</v>
      </c>
      <c r="C4399" s="12">
        <v>21.0825</v>
      </c>
      <c r="D4399" s="12">
        <v>19.93</v>
      </c>
      <c r="E4399" s="12">
        <v>24.077500000000001</v>
      </c>
      <c r="F4399" s="12">
        <v>19.195</v>
      </c>
      <c r="G4399" s="12">
        <v>18.906666666666698</v>
      </c>
      <c r="H4399" s="12">
        <v>23.936666666666699</v>
      </c>
      <c r="I4399" s="12">
        <v>24.233333333333299</v>
      </c>
      <c r="J4399" s="12">
        <f>AVERAGE(B4399:E4399)</f>
        <v>25.397499999999997</v>
      </c>
      <c r="K4399" s="12">
        <f>AVERAGE(F4399:I4399)</f>
        <v>21.567916666666676</v>
      </c>
      <c r="L4399" s="12">
        <f>MAX(J4399:K4399)</f>
        <v>25.397499999999997</v>
      </c>
      <c r="M4399" s="8">
        <f>F4399/B4399</f>
        <v>0.5258904109589041</v>
      </c>
      <c r="N4399" s="8">
        <f>G4399/C4399</f>
        <v>0.89679433969722278</v>
      </c>
      <c r="O4399" s="8">
        <f>H4399/D4399</f>
        <v>1.2010369627027948</v>
      </c>
      <c r="P4399" s="8">
        <f>I4399/E4399</f>
        <v>1.0064721558855072</v>
      </c>
      <c r="Q4399" s="8">
        <f>LOG(M4399,2)</f>
        <v>-0.92716590380779251</v>
      </c>
      <c r="R4399" s="8">
        <f>LOG(N4399,2)</f>
        <v>-0.15715092258313679</v>
      </c>
      <c r="S4399" s="8">
        <f>LOG(O4399,2)</f>
        <v>0.264280551615938</v>
      </c>
      <c r="T4399" s="8">
        <f>LOG(P4399,2)</f>
        <v>9.3072605637214492E-3</v>
      </c>
      <c r="U4399" s="8">
        <f>STDEV(Q4399:T4399)/SQRT(COUNT(Q4399:T4399))</f>
        <v>0.2565708929147853</v>
      </c>
      <c r="V4399" s="8">
        <f>AVERAGE(M4399:P4399)</f>
        <v>0.90754846731110728</v>
      </c>
      <c r="W4399" s="8">
        <f>LOG(V4399,2)</f>
        <v>-0.13995340309332663</v>
      </c>
      <c r="X4399" t="s">
        <v>102</v>
      </c>
      <c r="Y4399">
        <f>_xlfn.T.TEST(B4399:E4399,F4399:I4399,2,1)</f>
        <v>0.47220801144778557</v>
      </c>
      <c r="Z4399">
        <f>IF(ABS(W4399)&gt;0.3014,1,0)</f>
        <v>0</v>
      </c>
      <c r="AA4399">
        <f>IF(Y4399&lt;0.05,1,0)</f>
        <v>0</v>
      </c>
      <c r="AB4399">
        <f>IF((Z4399+AA4399)&gt;1,1,0)</f>
        <v>0</v>
      </c>
      <c r="AC4399">
        <f>TINV(Y4399,3)</f>
        <v>0.82018766029540802</v>
      </c>
      <c r="AD4399">
        <f>EXP((-AC4399*AC4399)/2)</f>
        <v>0.71437024612353694</v>
      </c>
      <c r="AE4399">
        <f>-LOG10(AD4399)</f>
        <v>0.14607664232424419</v>
      </c>
      <c r="AF4399">
        <f>IF(AE4399&gt;2,1,0)</f>
        <v>0</v>
      </c>
      <c r="AG4399">
        <f>IF((AF4399+Z4399)&gt;1,1,0)</f>
        <v>0</v>
      </c>
    </row>
    <row r="4400" spans="1:33" x14ac:dyDescent="0.25">
      <c r="A4400" t="s">
        <v>4784</v>
      </c>
      <c r="B4400" s="12">
        <v>36.32</v>
      </c>
      <c r="C4400" s="12">
        <v>19.265000000000001</v>
      </c>
      <c r="D4400" s="12">
        <v>35.75</v>
      </c>
      <c r="E4400" s="12">
        <v>29.522500000000001</v>
      </c>
      <c r="F4400" s="12">
        <v>21.344999999999999</v>
      </c>
      <c r="G4400" s="12">
        <v>18.753333333333298</v>
      </c>
      <c r="H4400" s="12">
        <v>36.696666666666701</v>
      </c>
      <c r="I4400" s="12">
        <v>30.773333333333301</v>
      </c>
      <c r="J4400" s="12">
        <f>AVERAGE(B4400:E4400)</f>
        <v>30.214375000000004</v>
      </c>
      <c r="K4400" s="12">
        <f>AVERAGE(F4400:I4400)</f>
        <v>26.892083333333325</v>
      </c>
      <c r="L4400" s="12">
        <f>MAX(J4400:K4400)</f>
        <v>30.214375000000004</v>
      </c>
      <c r="M4400" s="8">
        <f>F4400/B4400</f>
        <v>0.58769273127753296</v>
      </c>
      <c r="N4400" s="8">
        <f>G4400/C4400</f>
        <v>0.97344060904922391</v>
      </c>
      <c r="O4400" s="8">
        <f>H4400/D4400</f>
        <v>1.0264801864801874</v>
      </c>
      <c r="P4400" s="8">
        <f>I4400/E4400</f>
        <v>1.0423688147458143</v>
      </c>
      <c r="Q4400" s="8">
        <f>LOG(M4400,2)</f>
        <v>-0.76686604004327652</v>
      </c>
      <c r="R4400" s="8">
        <f>LOG(N4400,2)</f>
        <v>-3.8835134066009046E-2</v>
      </c>
      <c r="S4400" s="8">
        <f>LOG(O4400,2)</f>
        <v>3.7705780254452023E-2</v>
      </c>
      <c r="T4400" s="8">
        <f>LOG(P4400,2)</f>
        <v>5.9865827579155075E-2</v>
      </c>
      <c r="U4400" s="8">
        <f>STDEV(Q4400:T4400)/SQRT(COUNT(Q4400:T4400))</f>
        <v>0.19774467197362319</v>
      </c>
      <c r="V4400" s="8">
        <f>AVERAGE(M4400:P4400)</f>
        <v>0.90749558538818964</v>
      </c>
      <c r="W4400" s="8">
        <f>LOG(V4400,2)</f>
        <v>-0.14003746991016677</v>
      </c>
      <c r="X4400" t="s">
        <v>4784</v>
      </c>
      <c r="Y4400">
        <f>_xlfn.T.TEST(B4400:E4400,F4400:I4400,2,1)</f>
        <v>0.45722463974917121</v>
      </c>
      <c r="Z4400">
        <f>IF(ABS(W4400)&gt;0.3014,1,0)</f>
        <v>0</v>
      </c>
      <c r="AA4400">
        <f>IF(Y4400&lt;0.05,1,0)</f>
        <v>0</v>
      </c>
      <c r="AB4400">
        <f>IF((Z4400+AA4400)&gt;1,1,0)</f>
        <v>0</v>
      </c>
      <c r="AC4400">
        <f>TINV(Y4400,3)</f>
        <v>0.85116414016509467</v>
      </c>
      <c r="AD4400">
        <f>EXP((-AC4400*AC4400)/2)</f>
        <v>0.69611514316311018</v>
      </c>
      <c r="AE4400">
        <f>-LOG10(AD4400)</f>
        <v>0.15731891857272143</v>
      </c>
      <c r="AF4400">
        <f>IF(AE4400&gt;2,1,0)</f>
        <v>0</v>
      </c>
      <c r="AG4400">
        <f>IF((AF4400+Z4400)&gt;1,1,0)</f>
        <v>0</v>
      </c>
    </row>
    <row r="4401" spans="1:33" x14ac:dyDescent="0.25">
      <c r="A4401" t="s">
        <v>1582</v>
      </c>
      <c r="B4401" s="12">
        <v>160.26</v>
      </c>
      <c r="C4401" s="12">
        <v>143.9675</v>
      </c>
      <c r="D4401" s="12">
        <v>121.74</v>
      </c>
      <c r="E4401" s="12">
        <v>121.9725</v>
      </c>
      <c r="F4401" s="12">
        <v>131.54499999999999</v>
      </c>
      <c r="G4401" s="12">
        <v>132.58000000000001</v>
      </c>
      <c r="H4401" s="12">
        <v>106.46</v>
      </c>
      <c r="I4401" s="12">
        <v>123.646666666667</v>
      </c>
      <c r="J4401" s="12">
        <f>AVERAGE(B4401:E4401)</f>
        <v>136.98499999999999</v>
      </c>
      <c r="K4401" s="12">
        <f>AVERAGE(F4401:I4401)</f>
        <v>123.55791666666674</v>
      </c>
      <c r="L4401" s="12">
        <f>MAX(J4401:K4401)</f>
        <v>136.98499999999999</v>
      </c>
      <c r="M4401" s="8">
        <f>F4401/B4401</f>
        <v>0.82082241357793584</v>
      </c>
      <c r="N4401" s="8">
        <f>G4401/C4401</f>
        <v>0.92090228697449084</v>
      </c>
      <c r="O4401" s="8">
        <f>H4401/D4401</f>
        <v>0.87448661080992274</v>
      </c>
      <c r="P4401" s="8">
        <f>I4401/E4401</f>
        <v>1.0137257715195394</v>
      </c>
      <c r="Q4401" s="8">
        <f>LOG(M4401,2)</f>
        <v>-0.28485796882026354</v>
      </c>
      <c r="R4401" s="8">
        <f>LOG(N4401,2)</f>
        <v>-0.11888000868577493</v>
      </c>
      <c r="S4401" s="8">
        <f>LOG(O4401,2)</f>
        <v>-0.19349179955232923</v>
      </c>
      <c r="T4401" s="8">
        <f>LOG(P4401,2)</f>
        <v>1.9667433824726358E-2</v>
      </c>
      <c r="U4401" s="8">
        <f>STDEV(Q4401:T4401)/SQRT(COUNT(Q4401:T4401))</f>
        <v>6.4360856525531945E-2</v>
      </c>
      <c r="V4401" s="8">
        <f>AVERAGE(M4401:P4401)</f>
        <v>0.90748427072047222</v>
      </c>
      <c r="W4401" s="8">
        <f>LOG(V4401,2)</f>
        <v>-0.14005545756435533</v>
      </c>
      <c r="X4401" t="s">
        <v>1582</v>
      </c>
      <c r="Y4401">
        <f>_xlfn.T.TEST(B4401:E4401,F4401:I4401,2,1)</f>
        <v>0.12105768945233297</v>
      </c>
      <c r="Z4401">
        <f>IF(ABS(W4401)&gt;0.3014,1,0)</f>
        <v>0</v>
      </c>
      <c r="AA4401">
        <f>IF(Y4401&lt;0.05,1,0)</f>
        <v>0</v>
      </c>
      <c r="AB4401">
        <f>IF((Z4401+AA4401)&gt;1,1,0)</f>
        <v>0</v>
      </c>
      <c r="AC4401">
        <f>TINV(Y4401,3)</f>
        <v>2.1469337644674056</v>
      </c>
      <c r="AD4401">
        <f>EXP((-AC4401*AC4401)/2)</f>
        <v>9.9792495437901391E-2</v>
      </c>
      <c r="AE4401">
        <f>-LOG10(AD4401)</f>
        <v>1.0009021171540489</v>
      </c>
      <c r="AF4401">
        <f>IF(AE4401&gt;2,1,0)</f>
        <v>0</v>
      </c>
      <c r="AG4401">
        <f>IF((AF4401+Z4401)&gt;1,1,0)</f>
        <v>0</v>
      </c>
    </row>
    <row r="4402" spans="1:33" x14ac:dyDescent="0.25">
      <c r="A4402" t="s">
        <v>3228</v>
      </c>
      <c r="B4402" s="12">
        <v>685.77</v>
      </c>
      <c r="C4402" s="12">
        <v>471.375</v>
      </c>
      <c r="D4402" s="12">
        <v>510.90666666666698</v>
      </c>
      <c r="E4402" s="12">
        <v>505.84</v>
      </c>
      <c r="F4402" s="12">
        <v>587.28</v>
      </c>
      <c r="G4402" s="12">
        <v>462.81333333333299</v>
      </c>
      <c r="H4402" s="12">
        <v>486.06333333333299</v>
      </c>
      <c r="I4402" s="12">
        <v>425.07333333333298</v>
      </c>
      <c r="J4402" s="12">
        <f>AVERAGE(B4402:E4402)</f>
        <v>543.47291666666672</v>
      </c>
      <c r="K4402" s="12">
        <f>AVERAGE(F4402:I4402)</f>
        <v>490.30749999999978</v>
      </c>
      <c r="L4402" s="12">
        <f>MAX(J4402:K4402)</f>
        <v>543.47291666666672</v>
      </c>
      <c r="M4402" s="8">
        <f>F4402/B4402</f>
        <v>0.85638041909094886</v>
      </c>
      <c r="N4402" s="8">
        <f>G4402/C4402</f>
        <v>0.98183682489171675</v>
      </c>
      <c r="O4402" s="8">
        <f>H4402/D4402</f>
        <v>0.95137402787201708</v>
      </c>
      <c r="P4402" s="8">
        <f>I4402/E4402</f>
        <v>0.8403315936528013</v>
      </c>
      <c r="Q4402" s="8">
        <f>LOG(M4402,2)</f>
        <v>-0.22367628562276501</v>
      </c>
      <c r="R4402" s="8">
        <f>LOG(N4402,2)</f>
        <v>-2.6444817272469077E-2</v>
      </c>
      <c r="S4402" s="8">
        <f>LOG(O4402,2)</f>
        <v>-7.191545404326323E-2</v>
      </c>
      <c r="T4402" s="8">
        <f>LOG(P4402,2)</f>
        <v>-0.2509693692336375</v>
      </c>
      <c r="U4402" s="8">
        <f>STDEV(Q4402:T4402)/SQRT(COUNT(Q4402:T4402))</f>
        <v>5.5380440347693398E-2</v>
      </c>
      <c r="V4402" s="8">
        <f>AVERAGE(M4402:P4402)</f>
        <v>0.907480716376871</v>
      </c>
      <c r="W4402" s="8">
        <f>LOG(V4402,2)</f>
        <v>-0.14006110817902123</v>
      </c>
      <c r="X4402" t="s">
        <v>3228</v>
      </c>
      <c r="Y4402">
        <f>_xlfn.T.TEST(B4402:E4402,F4402:I4402,2,1)</f>
        <v>9.091824004974694E-2</v>
      </c>
      <c r="Z4402">
        <f>IF(ABS(W4402)&gt;0.3014,1,0)</f>
        <v>0</v>
      </c>
      <c r="AA4402">
        <f>IF(Y4402&lt;0.05,1,0)</f>
        <v>0</v>
      </c>
      <c r="AB4402">
        <f>IF((Z4402+AA4402)&gt;1,1,0)</f>
        <v>0</v>
      </c>
      <c r="AC4402">
        <f>TINV(Y4402,3)</f>
        <v>2.4593723862813102</v>
      </c>
      <c r="AD4402">
        <f>EXP((-AC4402*AC4402)/2)</f>
        <v>4.8593948747241135E-2</v>
      </c>
      <c r="AE4402">
        <f>-LOG10(AD4402)</f>
        <v>1.3134178087069432</v>
      </c>
      <c r="AF4402">
        <f>IF(AE4402&gt;2,1,0)</f>
        <v>0</v>
      </c>
      <c r="AG4402">
        <f>IF((AF4402+Z4402)&gt;1,1,0)</f>
        <v>0</v>
      </c>
    </row>
    <row r="4403" spans="1:33" x14ac:dyDescent="0.25">
      <c r="A4403" t="s">
        <v>5635</v>
      </c>
      <c r="B4403" s="12">
        <v>139.38</v>
      </c>
      <c r="C4403" s="12">
        <v>130.38749999999999</v>
      </c>
      <c r="D4403" s="12">
        <v>105.38</v>
      </c>
      <c r="E4403" s="12">
        <v>126.285</v>
      </c>
      <c r="F4403" s="12">
        <v>89.03</v>
      </c>
      <c r="G4403" s="12">
        <v>84.57</v>
      </c>
      <c r="H4403" s="12">
        <v>120.48666666666701</v>
      </c>
      <c r="I4403" s="12">
        <v>151.43666666666701</v>
      </c>
      <c r="J4403" s="12">
        <f>AVERAGE(B4403:E4403)</f>
        <v>125.358125</v>
      </c>
      <c r="K4403" s="12">
        <f>AVERAGE(F4403:I4403)</f>
        <v>111.3808333333335</v>
      </c>
      <c r="L4403" s="12">
        <f>MAX(J4403:K4403)</f>
        <v>125.358125</v>
      </c>
      <c r="M4403" s="8">
        <f>F4403/B4403</f>
        <v>0.63875735399626921</v>
      </c>
      <c r="N4403" s="8">
        <f>G4403/C4403</f>
        <v>0.64860511935576648</v>
      </c>
      <c r="O4403" s="8">
        <f>H4403/D4403</f>
        <v>1.1433542101600589</v>
      </c>
      <c r="P4403" s="8">
        <f>I4403/E4403</f>
        <v>1.1991659078011403</v>
      </c>
      <c r="Q4403" s="8">
        <f>LOG(M4403,2)</f>
        <v>-0.64666009903221233</v>
      </c>
      <c r="R4403" s="8">
        <f>LOG(N4403,2)</f>
        <v>-0.62458768404456844</v>
      </c>
      <c r="S4403" s="8">
        <f>LOG(O4403,2)</f>
        <v>0.19327241849274204</v>
      </c>
      <c r="T4403" s="8">
        <f>LOG(P4403,2)</f>
        <v>0.26203127326717335</v>
      </c>
      <c r="U4403" s="8">
        <f>STDEV(Q4403:T4403)/SQRT(COUNT(Q4403:T4403))</f>
        <v>0.24964182419048425</v>
      </c>
      <c r="V4403" s="8">
        <f>AVERAGE(M4403:P4403)</f>
        <v>0.90747064782830866</v>
      </c>
      <c r="W4403" s="8">
        <f>LOG(V4403,2)</f>
        <v>-0.1400771150488101</v>
      </c>
      <c r="X4403" t="s">
        <v>5635</v>
      </c>
      <c r="Y4403">
        <f>_xlfn.T.TEST(B4403:E4403,F4403:I4403,2,1)</f>
        <v>0.53149147815492492</v>
      </c>
      <c r="Z4403">
        <f>IF(ABS(W4403)&gt;0.3014,1,0)</f>
        <v>0</v>
      </c>
      <c r="AA4403">
        <f>IF(Y4403&lt;0.05,1,0)</f>
        <v>0</v>
      </c>
      <c r="AB4403">
        <f>IF((Z4403+AA4403)&gt;1,1,0)</f>
        <v>0</v>
      </c>
      <c r="AC4403">
        <f>TINV(Y4403,3)</f>
        <v>0.70523123539687849</v>
      </c>
      <c r="AD4403">
        <f>EXP((-AC4403*AC4403)/2)</f>
        <v>0.77983295094548355</v>
      </c>
      <c r="AE4403">
        <f>-LOG10(AD4403)</f>
        <v>0.10799841814590729</v>
      </c>
      <c r="AF4403">
        <f>IF(AE4403&gt;2,1,0)</f>
        <v>0</v>
      </c>
      <c r="AG4403">
        <f>IF((AF4403+Z4403)&gt;1,1,0)</f>
        <v>0</v>
      </c>
    </row>
    <row r="4404" spans="1:33" x14ac:dyDescent="0.25">
      <c r="A4404" t="s">
        <v>1755</v>
      </c>
      <c r="B4404" s="12">
        <v>30.71</v>
      </c>
      <c r="C4404" s="12">
        <v>22.107500000000002</v>
      </c>
      <c r="D4404" s="12">
        <v>26.54</v>
      </c>
      <c r="E4404" s="12">
        <v>34.47</v>
      </c>
      <c r="F4404" s="12">
        <v>17.215</v>
      </c>
      <c r="G4404" s="12">
        <v>19.093333333333302</v>
      </c>
      <c r="H4404" s="12">
        <v>30.216666666666701</v>
      </c>
      <c r="I4404" s="12">
        <v>36.78</v>
      </c>
      <c r="J4404" s="12">
        <f>AVERAGE(B4404:E4404)</f>
        <v>28.456875</v>
      </c>
      <c r="K4404" s="12">
        <f>AVERAGE(F4404:I4404)</f>
        <v>25.826250000000002</v>
      </c>
      <c r="L4404" s="12">
        <f>MAX(J4404:K4404)</f>
        <v>28.456875</v>
      </c>
      <c r="M4404" s="8">
        <f>F4404/B4404</f>
        <v>0.5605665906870726</v>
      </c>
      <c r="N4404" s="8">
        <f>G4404/C4404</f>
        <v>0.86365863771721363</v>
      </c>
      <c r="O4404" s="8">
        <f>H4404/D4404</f>
        <v>1.1385330319015337</v>
      </c>
      <c r="P4404" s="8">
        <f>I4404/E4404</f>
        <v>1.0670147954743257</v>
      </c>
      <c r="Q4404" s="8">
        <f>LOG(M4404,2)</f>
        <v>-0.83504233140595907</v>
      </c>
      <c r="R4404" s="8">
        <f>LOG(N4404,2)</f>
        <v>-0.21146689706660057</v>
      </c>
      <c r="S4404" s="8">
        <f>LOG(O4404,2)</f>
        <v>0.18717614854017256</v>
      </c>
      <c r="T4404" s="8">
        <f>LOG(P4404,2)</f>
        <v>9.3580181044668448E-2</v>
      </c>
      <c r="U4404" s="8">
        <f>STDEV(Q4404:T4404)/SQRT(COUNT(Q4404:T4404))</f>
        <v>0.23079784248031604</v>
      </c>
      <c r="V4404" s="8">
        <f>AVERAGE(M4404:P4404)</f>
        <v>0.90744326394503649</v>
      </c>
      <c r="W4404" s="8">
        <f>LOG(V4404,2)</f>
        <v>-0.14012065054913744</v>
      </c>
      <c r="X4404" t="s">
        <v>1755</v>
      </c>
      <c r="Y4404">
        <f>_xlfn.T.TEST(B4404:E4404,F4404:I4404,2,1)</f>
        <v>0.54815857586654027</v>
      </c>
      <c r="Z4404">
        <f>IF(ABS(W4404)&gt;0.3014,1,0)</f>
        <v>0</v>
      </c>
      <c r="AA4404">
        <f>IF(Y4404&lt;0.05,1,0)</f>
        <v>0</v>
      </c>
      <c r="AB4404">
        <f>IF((Z4404+AA4404)&gt;1,1,0)</f>
        <v>0</v>
      </c>
      <c r="AC4404">
        <f>TINV(Y4404,3)</f>
        <v>0.67479018483128339</v>
      </c>
      <c r="AD4404">
        <f>EXP((-AC4404*AC4404)/2)</f>
        <v>0.796386310017416</v>
      </c>
      <c r="AE4404">
        <f>-LOG10(AD4404)</f>
        <v>9.8876214158182943E-2</v>
      </c>
      <c r="AF4404">
        <f>IF(AE4404&gt;2,1,0)</f>
        <v>0</v>
      </c>
      <c r="AG4404">
        <f>IF((AF4404+Z4404)&gt;1,1,0)</f>
        <v>0</v>
      </c>
    </row>
    <row r="4405" spans="1:33" x14ac:dyDescent="0.25">
      <c r="A4405" t="s">
        <v>3684</v>
      </c>
      <c r="B4405" s="12">
        <v>33.93</v>
      </c>
      <c r="C4405" s="12">
        <v>22.295000000000002</v>
      </c>
      <c r="D4405" s="12">
        <v>23.786666666666701</v>
      </c>
      <c r="E4405" s="12">
        <v>24.3475</v>
      </c>
      <c r="F4405" s="12">
        <v>20.475000000000001</v>
      </c>
      <c r="G4405" s="12">
        <v>19</v>
      </c>
      <c r="H4405" s="12">
        <v>29.8466666666667</v>
      </c>
      <c r="I4405" s="12">
        <v>22.383333333333301</v>
      </c>
      <c r="J4405" s="12">
        <f>AVERAGE(B4405:E4405)</f>
        <v>26.089791666666674</v>
      </c>
      <c r="K4405" s="12">
        <f>AVERAGE(F4405:I4405)</f>
        <v>22.92625</v>
      </c>
      <c r="L4405" s="12">
        <f>MAX(J4405:K4405)</f>
        <v>26.089791666666674</v>
      </c>
      <c r="M4405" s="8">
        <f>F4405/B4405</f>
        <v>0.60344827586206906</v>
      </c>
      <c r="N4405" s="8">
        <f>G4405/C4405</f>
        <v>0.85220901547432149</v>
      </c>
      <c r="O4405" s="8">
        <f>H4405/D4405</f>
        <v>1.2547645739910309</v>
      </c>
      <c r="P4405" s="8">
        <f>I4405/E4405</f>
        <v>0.91932778861621522</v>
      </c>
      <c r="Q4405" s="8">
        <f>LOG(M4405,2)</f>
        <v>-0.7286979781826054</v>
      </c>
      <c r="R4405" s="8">
        <f>LOG(N4405,2)</f>
        <v>-0.23072078109559449</v>
      </c>
      <c r="S4405" s="8">
        <f>LOG(O4405,2)</f>
        <v>0.32741670298323905</v>
      </c>
      <c r="T4405" s="8">
        <f>LOG(P4405,2)</f>
        <v>-0.12134874513106032</v>
      </c>
      <c r="U4405" s="8">
        <f>STDEV(Q4405:T4405)/SQRT(COUNT(Q4405:T4405))</f>
        <v>0.21684781146996632</v>
      </c>
      <c r="V4405" s="8">
        <f>AVERAGE(M4405:P4405)</f>
        <v>0.90743741348590912</v>
      </c>
      <c r="W4405" s="8">
        <f>LOG(V4405,2)</f>
        <v>-0.14012995190814684</v>
      </c>
      <c r="X4405" t="s">
        <v>3684</v>
      </c>
      <c r="Y4405">
        <f>_xlfn.T.TEST(B4405:E4405,F4405:I4405,2,1)</f>
        <v>0.48722766046455462</v>
      </c>
      <c r="Z4405">
        <f>IF(ABS(W4405)&gt;0.3014,1,0)</f>
        <v>0</v>
      </c>
      <c r="AA4405">
        <f>IF(Y4405&lt;0.05,1,0)</f>
        <v>0</v>
      </c>
      <c r="AB4405">
        <f>IF((Z4405+AA4405)&gt;1,1,0)</f>
        <v>0</v>
      </c>
      <c r="AC4405">
        <f>TINV(Y4405,3)</f>
        <v>0.78997332408598364</v>
      </c>
      <c r="AD4405">
        <f>EXP((-AC4405*AC4405)/2)</f>
        <v>0.731960354955979</v>
      </c>
      <c r="AE4405">
        <f>-LOG10(AD4405)</f>
        <v>0.13551244092264958</v>
      </c>
      <c r="AF4405">
        <f>IF(AE4405&gt;2,1,0)</f>
        <v>0</v>
      </c>
      <c r="AG4405">
        <f>IF((AF4405+Z4405)&gt;1,1,0)</f>
        <v>0</v>
      </c>
    </row>
    <row r="4406" spans="1:33" x14ac:dyDescent="0.25">
      <c r="A4406" t="s">
        <v>5229</v>
      </c>
      <c r="B4406" s="12">
        <v>27.14</v>
      </c>
      <c r="C4406" s="12">
        <v>26.774999999999999</v>
      </c>
      <c r="D4406" s="12">
        <v>24.503333333333298</v>
      </c>
      <c r="E4406" s="12">
        <v>27.012499999999999</v>
      </c>
      <c r="F4406" s="12">
        <v>25.96</v>
      </c>
      <c r="G4406" s="12">
        <v>22.44</v>
      </c>
      <c r="H4406" s="12">
        <v>20.553333333333299</v>
      </c>
      <c r="I4406" s="12">
        <v>26.91</v>
      </c>
      <c r="J4406" s="12">
        <f>AVERAGE(B4406:E4406)</f>
        <v>26.357708333333324</v>
      </c>
      <c r="K4406" s="12">
        <f>AVERAGE(F4406:I4406)</f>
        <v>23.965833333333325</v>
      </c>
      <c r="L4406" s="12">
        <f>MAX(J4406:K4406)</f>
        <v>26.357708333333324</v>
      </c>
      <c r="M4406" s="8">
        <f>F4406/B4406</f>
        <v>0.95652173913043481</v>
      </c>
      <c r="N4406" s="8">
        <f>G4406/C4406</f>
        <v>0.83809523809523823</v>
      </c>
      <c r="O4406" s="8">
        <f>H4406/D4406</f>
        <v>0.83879744252482635</v>
      </c>
      <c r="P4406" s="8">
        <f>I4406/E4406</f>
        <v>0.99620546043498381</v>
      </c>
      <c r="Q4406" s="8">
        <f>LOG(M4406,2)</f>
        <v>-6.4130337419715577E-2</v>
      </c>
      <c r="R4406" s="8">
        <f>LOG(N4406,2)</f>
        <v>-0.25481389902882517</v>
      </c>
      <c r="S4406" s="8">
        <f>LOG(O4406,2)</f>
        <v>-0.25360563219197824</v>
      </c>
      <c r="T4406" s="8">
        <f>LOG(P4406,2)</f>
        <v>-5.4847761064522197E-3</v>
      </c>
      <c r="U4406" s="8">
        <f>STDEV(Q4406:T4406)/SQRT(COUNT(Q4406:T4406))</f>
        <v>6.445780928401304E-2</v>
      </c>
      <c r="V4406" s="8">
        <f>AVERAGE(M4406:P4406)</f>
        <v>0.90740497004637077</v>
      </c>
      <c r="W4406" s="8">
        <f>LOG(V4406,2)</f>
        <v>-0.14018153323527591</v>
      </c>
      <c r="X4406" t="s">
        <v>5229</v>
      </c>
      <c r="Y4406">
        <f>_xlfn.T.TEST(B4406:E4406,F4406:I4406,2,1)</f>
        <v>0.10443803528229856</v>
      </c>
      <c r="Z4406">
        <f>IF(ABS(W4406)&gt;0.3014,1,0)</f>
        <v>0</v>
      </c>
      <c r="AA4406">
        <f>IF(Y4406&lt;0.05,1,0)</f>
        <v>0</v>
      </c>
      <c r="AB4406">
        <f>IF((Z4406+AA4406)&gt;1,1,0)</f>
        <v>0</v>
      </c>
      <c r="AC4406">
        <f>TINV(Y4406,3)</f>
        <v>2.3057347901295691</v>
      </c>
      <c r="AD4406">
        <f>EXP((-AC4406*AC4406)/2)</f>
        <v>7.0073789165220807E-2</v>
      </c>
      <c r="AE4406">
        <f>-LOG10(AD4406)</f>
        <v>1.1544443978617376</v>
      </c>
      <c r="AF4406">
        <f>IF(AE4406&gt;2,1,0)</f>
        <v>0</v>
      </c>
      <c r="AG4406">
        <f>IF((AF4406+Z4406)&gt;1,1,0)</f>
        <v>0</v>
      </c>
    </row>
    <row r="4407" spans="1:33" x14ac:dyDescent="0.25">
      <c r="A4407" t="s">
        <v>1783</v>
      </c>
      <c r="B4407" s="12">
        <v>61.59</v>
      </c>
      <c r="C4407" s="12">
        <v>63.212499999999999</v>
      </c>
      <c r="D4407" s="12">
        <v>64.966666666666697</v>
      </c>
      <c r="E4407" s="12">
        <v>70.385000000000005</v>
      </c>
      <c r="F4407" s="12">
        <v>60.645000000000003</v>
      </c>
      <c r="G4407" s="12">
        <v>57.69</v>
      </c>
      <c r="H4407" s="12">
        <v>61.29</v>
      </c>
      <c r="I4407" s="12">
        <v>55.516666666666701</v>
      </c>
      <c r="J4407" s="12">
        <f>AVERAGE(B4407:E4407)</f>
        <v>65.038541666666674</v>
      </c>
      <c r="K4407" s="12">
        <f>AVERAGE(F4407:I4407)</f>
        <v>58.785416666666677</v>
      </c>
      <c r="L4407" s="12">
        <f>MAX(J4407:K4407)</f>
        <v>65.038541666666674</v>
      </c>
      <c r="M4407" s="8">
        <f>F4407/B4407</f>
        <v>0.9846566000974184</v>
      </c>
      <c r="N4407" s="8">
        <f>G4407/C4407</f>
        <v>0.91263595016808385</v>
      </c>
      <c r="O4407" s="8">
        <f>H4407/D4407</f>
        <v>0.9434068753206768</v>
      </c>
      <c r="P4407" s="8">
        <f>I4407/E4407</f>
        <v>0.78875707418720886</v>
      </c>
      <c r="Q4407" s="8">
        <f>LOG(M4407,2)</f>
        <v>-2.2307423836907318E-2</v>
      </c>
      <c r="R4407" s="8">
        <f>LOG(N4407,2)</f>
        <v>-0.13188860995359303</v>
      </c>
      <c r="S4407" s="8">
        <f>LOG(O4407,2)</f>
        <v>-8.4047979969713332E-2</v>
      </c>
      <c r="T4407" s="8">
        <f>LOG(P4407,2)</f>
        <v>-0.34234705552239797</v>
      </c>
      <c r="U4407" s="8">
        <f>STDEV(Q4407:T4407)/SQRT(COUNT(Q4407:T4407))</f>
        <v>6.9454000678443054E-2</v>
      </c>
      <c r="V4407" s="8">
        <f>AVERAGE(M4407:P4407)</f>
        <v>0.90736412494334695</v>
      </c>
      <c r="W4407" s="8">
        <f>LOG(V4407,2)</f>
        <v>-0.14024647486090719</v>
      </c>
      <c r="X4407" t="s">
        <v>1783</v>
      </c>
      <c r="Y4407">
        <f>_xlfn.T.TEST(B4407:E4407,F4407:I4407,2,1)</f>
        <v>0.13031844892584976</v>
      </c>
      <c r="Z4407">
        <f>IF(ABS(W4407)&gt;0.3014,1,0)</f>
        <v>0</v>
      </c>
      <c r="AA4407">
        <f>IF(Y4407&lt;0.05,1,0)</f>
        <v>0</v>
      </c>
      <c r="AB4407">
        <f>IF((Z4407+AA4407)&gt;1,1,0)</f>
        <v>0</v>
      </c>
      <c r="AC4407">
        <f>TINV(Y4407,3)</f>
        <v>2.0693883011415242</v>
      </c>
      <c r="AD4407">
        <f>EXP((-AC4407*AC4407)/2)</f>
        <v>0.11751562559518186</v>
      </c>
      <c r="AE4407">
        <f>-LOG10(AD4407)</f>
        <v>0.9299043831064352</v>
      </c>
      <c r="AF4407">
        <f>IF(AE4407&gt;2,1,0)</f>
        <v>0</v>
      </c>
      <c r="AG4407">
        <f>IF((AF4407+Z4407)&gt;1,1,0)</f>
        <v>0</v>
      </c>
    </row>
    <row r="4408" spans="1:33" x14ac:dyDescent="0.25">
      <c r="A4408" t="s">
        <v>267</v>
      </c>
      <c r="B4408" s="12">
        <v>14.44</v>
      </c>
      <c r="C4408" s="12">
        <v>16.067499999999999</v>
      </c>
      <c r="D4408" s="12">
        <v>15.26</v>
      </c>
      <c r="E4408" s="12">
        <v>22.53</v>
      </c>
      <c r="F4408" s="12">
        <v>11.135</v>
      </c>
      <c r="G4408" s="12">
        <v>15.4266666666667</v>
      </c>
      <c r="H4408" s="12">
        <v>18.850000000000001</v>
      </c>
      <c r="I4408" s="12">
        <v>14.9266666666667</v>
      </c>
      <c r="J4408" s="12">
        <f>AVERAGE(B4408:E4408)</f>
        <v>17.074375</v>
      </c>
      <c r="K4408" s="12">
        <f>AVERAGE(F4408:I4408)</f>
        <v>15.084583333333351</v>
      </c>
      <c r="L4408" s="12">
        <f>MAX(J4408:K4408)</f>
        <v>17.074375</v>
      </c>
      <c r="M4408" s="8">
        <f>F4408/B4408</f>
        <v>0.77112188365650969</v>
      </c>
      <c r="N4408" s="8">
        <f>G4408/C4408</f>
        <v>0.96011617654686177</v>
      </c>
      <c r="O4408" s="8">
        <f>H4408/D4408</f>
        <v>1.2352555701179555</v>
      </c>
      <c r="P4408" s="8">
        <f>I4408/E4408</f>
        <v>0.66252404201805148</v>
      </c>
      <c r="Q4408" s="8">
        <f>LOG(M4408,2)</f>
        <v>-0.37496918409938129</v>
      </c>
      <c r="R4408" s="8">
        <f>LOG(N4408,2)</f>
        <v>-5.871910865028164E-2</v>
      </c>
      <c r="S4408" s="8">
        <f>LOG(O4408,2)</f>
        <v>0.30480956132149628</v>
      </c>
      <c r="T4408" s="8">
        <f>LOG(P4408,2)</f>
        <v>-0.59395528610398352</v>
      </c>
      <c r="U4408" s="8">
        <f>STDEV(Q4408:T4408)/SQRT(COUNT(Q4408:T4408))</f>
        <v>0.19560149093741808</v>
      </c>
      <c r="V4408" s="8">
        <f>AVERAGE(M4408:P4408)</f>
        <v>0.90725441808484464</v>
      </c>
      <c r="W4408" s="8">
        <f>LOG(V4408,2)</f>
        <v>-0.14042091762907322</v>
      </c>
      <c r="X4408" t="s">
        <v>267</v>
      </c>
      <c r="Y4408">
        <f>_xlfn.T.TEST(B4408:E4408,F4408:I4408,2,1)</f>
        <v>0.45912018302143059</v>
      </c>
      <c r="Z4408">
        <f>IF(ABS(W4408)&gt;0.3014,1,0)</f>
        <v>0</v>
      </c>
      <c r="AA4408">
        <f>IF(Y4408&lt;0.05,1,0)</f>
        <v>0</v>
      </c>
      <c r="AB4408">
        <f>IF((Z4408+AA4408)&gt;1,1,0)</f>
        <v>0</v>
      </c>
      <c r="AC4408">
        <f>TINV(Y4408,3)</f>
        <v>0.84719692182298678</v>
      </c>
      <c r="AD4408">
        <f>EXP((-AC4408*AC4408)/2)</f>
        <v>0.69846422941214359</v>
      </c>
      <c r="AE4408">
        <f>-LOG10(AD4408)</f>
        <v>0.15585583059018787</v>
      </c>
      <c r="AF4408">
        <f>IF(AE4408&gt;2,1,0)</f>
        <v>0</v>
      </c>
      <c r="AG4408">
        <f>IF((AF4408+Z4408)&gt;1,1,0)</f>
        <v>0</v>
      </c>
    </row>
    <row r="4409" spans="1:33" x14ac:dyDescent="0.25">
      <c r="A4409" t="s">
        <v>4527</v>
      </c>
      <c r="B4409" s="12">
        <v>74.650000000000006</v>
      </c>
      <c r="C4409" s="12">
        <v>61.797499999999999</v>
      </c>
      <c r="D4409" s="12">
        <v>93.923333333333304</v>
      </c>
      <c r="E4409" s="12">
        <v>100.2075</v>
      </c>
      <c r="F4409" s="12">
        <v>71.069999999999993</v>
      </c>
      <c r="G4409" s="12">
        <v>55.91</v>
      </c>
      <c r="H4409" s="12">
        <v>87.21</v>
      </c>
      <c r="I4409" s="12">
        <v>84.523333333333298</v>
      </c>
      <c r="J4409" s="12">
        <f>AVERAGE(B4409:E4409)</f>
        <v>82.644583333333316</v>
      </c>
      <c r="K4409" s="12">
        <f>AVERAGE(F4409:I4409)</f>
        <v>74.678333333333327</v>
      </c>
      <c r="L4409" s="12">
        <f>MAX(J4409:K4409)</f>
        <v>82.644583333333316</v>
      </c>
      <c r="M4409" s="8">
        <f>F4409/B4409</f>
        <v>0.95204286671131932</v>
      </c>
      <c r="N4409" s="8">
        <f>G4409/C4409</f>
        <v>0.90472915571018242</v>
      </c>
      <c r="O4409" s="8">
        <f>H4409/D4409</f>
        <v>0.92852326365475413</v>
      </c>
      <c r="P4409" s="8">
        <f>I4409/E4409</f>
        <v>0.84348310588861419</v>
      </c>
      <c r="Q4409" s="8">
        <f>LOG(M4409,2)</f>
        <v>-7.0901561060516455E-2</v>
      </c>
      <c r="R4409" s="8">
        <f>LOG(N4409,2)</f>
        <v>-0.14444213053211896</v>
      </c>
      <c r="S4409" s="8">
        <f>LOG(O4409,2)</f>
        <v>-0.10699003831966597</v>
      </c>
      <c r="T4409" s="8">
        <f>LOG(P4409,2)</f>
        <v>-0.24556892180403958</v>
      </c>
      <c r="U4409" s="8">
        <f>STDEV(Q4409:T4409)/SQRT(COUNT(Q4409:T4409))</f>
        <v>3.7653207734650626E-2</v>
      </c>
      <c r="V4409" s="8">
        <f>AVERAGE(M4409:P4409)</f>
        <v>0.9071945979912176</v>
      </c>
      <c r="W4409" s="8">
        <f>LOG(V4409,2)</f>
        <v>-0.14051604529779013</v>
      </c>
      <c r="X4409" t="s">
        <v>4527</v>
      </c>
      <c r="Y4409">
        <f>_xlfn.T.TEST(B4409:E4409,F4409:I4409,2,1)</f>
        <v>5.7735326998656168E-2</v>
      </c>
      <c r="Z4409">
        <f>IF(ABS(W4409)&gt;0.3014,1,0)</f>
        <v>0</v>
      </c>
      <c r="AA4409">
        <f>IF(Y4409&lt;0.05,1,0)</f>
        <v>0</v>
      </c>
      <c r="AB4409">
        <f>IF((Z4409+AA4409)&gt;1,1,0)</f>
        <v>0</v>
      </c>
      <c r="AC4409">
        <f>TINV(Y4409,3)</f>
        <v>2.9985549088199841</v>
      </c>
      <c r="AD4409">
        <f>EXP((-AC4409*AC4409)/2)</f>
        <v>1.1157249972784394E-2</v>
      </c>
      <c r="AE4409">
        <f>-LOG10(AD4409)</f>
        <v>1.9524428366547393</v>
      </c>
      <c r="AF4409">
        <f>IF(AE4409&gt;2,1,0)</f>
        <v>0</v>
      </c>
      <c r="AG4409">
        <f>IF((AF4409+Z4409)&gt;1,1,0)</f>
        <v>0</v>
      </c>
    </row>
    <row r="4410" spans="1:33" x14ac:dyDescent="0.25">
      <c r="A4410" t="s">
        <v>5813</v>
      </c>
      <c r="B4410" s="12">
        <v>18.98</v>
      </c>
      <c r="C4410" s="12">
        <v>15.9725</v>
      </c>
      <c r="D4410" s="12">
        <v>22.29</v>
      </c>
      <c r="E4410" s="12">
        <v>17.670000000000002</v>
      </c>
      <c r="F4410" s="12">
        <v>14.69</v>
      </c>
      <c r="G4410" s="12">
        <v>12.79</v>
      </c>
      <c r="H4410" s="12">
        <v>20.913333333333298</v>
      </c>
      <c r="I4410" s="12">
        <v>19.713333333333299</v>
      </c>
      <c r="J4410" s="12">
        <f>AVERAGE(B4410:E4410)</f>
        <v>18.728124999999999</v>
      </c>
      <c r="K4410" s="12">
        <f>AVERAGE(F4410:I4410)</f>
        <v>17.02666666666665</v>
      </c>
      <c r="L4410" s="12">
        <f>MAX(J4410:K4410)</f>
        <v>18.728124999999999</v>
      </c>
      <c r="M4410" s="8">
        <f>F4410/B4410</f>
        <v>0.77397260273972601</v>
      </c>
      <c r="N4410" s="8">
        <f>G4410/C4410</f>
        <v>0.80075129128189071</v>
      </c>
      <c r="O4410" s="8">
        <f>H4410/D4410</f>
        <v>0.93823837296246293</v>
      </c>
      <c r="P4410" s="8">
        <f>I4410/E4410</f>
        <v>1.1156385587624955</v>
      </c>
      <c r="Q4410" s="8">
        <f>LOG(M4410,2)</f>
        <v>-0.36964559646482953</v>
      </c>
      <c r="R4410" s="8">
        <f>LOG(N4410,2)</f>
        <v>-0.3205738754128758</v>
      </c>
      <c r="S4410" s="8">
        <f>LOG(O4410,2)</f>
        <v>-9.1973588137308104E-2</v>
      </c>
      <c r="T4410" s="8">
        <f>LOG(P4410,2)</f>
        <v>0.15786970284754837</v>
      </c>
      <c r="U4410" s="8">
        <f>STDEV(Q4410:T4410)/SQRT(COUNT(Q4410:T4410))</f>
        <v>0.1208796050480534</v>
      </c>
      <c r="V4410" s="8">
        <f>AVERAGE(M4410:P4410)</f>
        <v>0.90715020643664379</v>
      </c>
      <c r="W4410" s="8">
        <f>LOG(V4410,2)</f>
        <v>-0.14058664210551652</v>
      </c>
      <c r="X4410" t="s">
        <v>5813</v>
      </c>
      <c r="Y4410">
        <f>_xlfn.T.TEST(B4410:E4410,F4410:I4410,2,1)</f>
        <v>0.30688420849828135</v>
      </c>
      <c r="Z4410">
        <f>IF(ABS(W4410)&gt;0.3014,1,0)</f>
        <v>0</v>
      </c>
      <c r="AA4410">
        <f>IF(Y4410&lt;0.05,1,0)</f>
        <v>0</v>
      </c>
      <c r="AB4410">
        <f>IF((Z4410+AA4410)&gt;1,1,0)</f>
        <v>0</v>
      </c>
      <c r="AC4410">
        <f>TINV(Y4410,3)</f>
        <v>1.228375400259188</v>
      </c>
      <c r="AD4410">
        <f>EXP((-AC4410*AC4410)/2)</f>
        <v>0.47026775171767354</v>
      </c>
      <c r="AE4410">
        <f>-LOG10(AD4410)</f>
        <v>0.32765480167334304</v>
      </c>
      <c r="AF4410">
        <f>IF(AE4410&gt;2,1,0)</f>
        <v>0</v>
      </c>
      <c r="AG4410">
        <f>IF((AF4410+Z4410)&gt;1,1,0)</f>
        <v>0</v>
      </c>
    </row>
    <row r="4411" spans="1:33" x14ac:dyDescent="0.25">
      <c r="A4411" t="s">
        <v>4934</v>
      </c>
      <c r="B4411" s="12">
        <v>1088.1600000000001</v>
      </c>
      <c r="C4411" s="12">
        <v>1197.415</v>
      </c>
      <c r="D4411" s="12">
        <v>923.35666666666702</v>
      </c>
      <c r="E4411" s="12">
        <v>936.875</v>
      </c>
      <c r="F4411" s="12">
        <v>874.27</v>
      </c>
      <c r="G4411" s="12">
        <v>784.38</v>
      </c>
      <c r="H4411" s="12">
        <v>673.09333333333302</v>
      </c>
      <c r="I4411" s="12">
        <v>1350.11333333333</v>
      </c>
      <c r="J4411" s="12">
        <f>AVERAGE(B4411:E4411)</f>
        <v>1036.4516666666668</v>
      </c>
      <c r="K4411" s="12">
        <f>AVERAGE(F4411:I4411)</f>
        <v>920.46416666666573</v>
      </c>
      <c r="L4411" s="12">
        <f>MAX(J4411:K4411)</f>
        <v>1036.4516666666668</v>
      </c>
      <c r="M4411" s="8">
        <f>F4411/B4411</f>
        <v>0.80343883252462867</v>
      </c>
      <c r="N4411" s="8">
        <f>G4411/C4411</f>
        <v>0.65506111080953555</v>
      </c>
      <c r="O4411" s="8">
        <f>H4411/D4411</f>
        <v>0.72896352799748676</v>
      </c>
      <c r="P4411" s="8">
        <f>I4411/E4411</f>
        <v>1.4410816099621935</v>
      </c>
      <c r="Q4411" s="8">
        <f>LOG(M4411,2)</f>
        <v>-0.31573990219106707</v>
      </c>
      <c r="R4411" s="8">
        <f>LOG(N4411,2)</f>
        <v>-0.61029859258948649</v>
      </c>
      <c r="S4411" s="8">
        <f>LOG(O4411,2)</f>
        <v>-0.45608146043589692</v>
      </c>
      <c r="T4411" s="8">
        <f>LOG(P4411,2)</f>
        <v>0.52715203915864206</v>
      </c>
      <c r="U4411" s="8">
        <f>STDEV(Q4411:T4411)/SQRT(COUNT(Q4411:T4411))</f>
        <v>0.25418384005196087</v>
      </c>
      <c r="V4411" s="8">
        <f>AVERAGE(M4411:P4411)</f>
        <v>0.90713627032346111</v>
      </c>
      <c r="W4411" s="8">
        <f>LOG(V4411,2)</f>
        <v>-0.14060880570717021</v>
      </c>
      <c r="X4411" t="s">
        <v>4934</v>
      </c>
      <c r="Y4411">
        <f>_xlfn.T.TEST(B4411:E4411,F4411:I4411,2,1)</f>
        <v>0.56852624246992955</v>
      </c>
      <c r="Z4411">
        <f>IF(ABS(W4411)&gt;0.3014,1,0)</f>
        <v>0</v>
      </c>
      <c r="AA4411">
        <f>IF(Y4411&lt;0.05,1,0)</f>
        <v>0</v>
      </c>
      <c r="AB4411">
        <f>IF((Z4411+AA4411)&gt;1,1,0)</f>
        <v>0</v>
      </c>
      <c r="AC4411">
        <f>TINV(Y4411,3)</f>
        <v>0.6385449207538848</v>
      </c>
      <c r="AD4411">
        <f>EXP((-AC4411*AC4411)/2)</f>
        <v>0.81556854484881081</v>
      </c>
      <c r="AE4411">
        <f>-LOG10(AD4411)</f>
        <v>8.8539532602115972E-2</v>
      </c>
      <c r="AF4411">
        <f>IF(AE4411&gt;2,1,0)</f>
        <v>0</v>
      </c>
      <c r="AG4411">
        <f>IF((AF4411+Z4411)&gt;1,1,0)</f>
        <v>0</v>
      </c>
    </row>
    <row r="4412" spans="1:33" x14ac:dyDescent="0.25">
      <c r="A4412" t="s">
        <v>5713</v>
      </c>
      <c r="B4412" s="12">
        <v>104.26</v>
      </c>
      <c r="C4412" s="12">
        <v>55.475000000000001</v>
      </c>
      <c r="D4412" s="12">
        <v>65.926666666666705</v>
      </c>
      <c r="E4412" s="12">
        <v>64.007499999999993</v>
      </c>
      <c r="F4412" s="12">
        <v>59.704999999999998</v>
      </c>
      <c r="G4412" s="12">
        <v>62.126666666666701</v>
      </c>
      <c r="H4412" s="12">
        <v>64.36</v>
      </c>
      <c r="I4412" s="12">
        <v>61.426666666666698</v>
      </c>
      <c r="J4412" s="12">
        <f>AVERAGE(B4412:E4412)</f>
        <v>72.417291666666671</v>
      </c>
      <c r="K4412" s="12">
        <f>AVERAGE(F4412:I4412)</f>
        <v>61.904583333333356</v>
      </c>
      <c r="L4412" s="12">
        <f>MAX(J4412:K4412)</f>
        <v>72.417291666666671</v>
      </c>
      <c r="M4412" s="8">
        <f>F4412/B4412</f>
        <v>0.57265490120851714</v>
      </c>
      <c r="N4412" s="8">
        <f>G4412/C4412</f>
        <v>1.1199038605978675</v>
      </c>
      <c r="O4412" s="8">
        <f>H4412/D4412</f>
        <v>0.97623622206492</v>
      </c>
      <c r="P4412" s="8">
        <f>I4412/E4412</f>
        <v>0.95967920425991804</v>
      </c>
      <c r="Q4412" s="8">
        <f>LOG(M4412,2)</f>
        <v>-0.80426210477299953</v>
      </c>
      <c r="R4412" s="8">
        <f>LOG(N4412,2)</f>
        <v>0.16337488782578855</v>
      </c>
      <c r="S4412" s="8">
        <f>LOG(O4412,2)</f>
        <v>-3.469781270714304E-2</v>
      </c>
      <c r="T4412" s="8">
        <f>LOG(P4412,2)</f>
        <v>-5.937586381134638E-2</v>
      </c>
      <c r="U4412" s="8">
        <f>STDEV(Q4412:T4412)/SQRT(COUNT(Q4412:T4412))</f>
        <v>0.21276286483332654</v>
      </c>
      <c r="V4412" s="8">
        <f>AVERAGE(M4412:P4412)</f>
        <v>0.90711854703280559</v>
      </c>
      <c r="W4412" s="8">
        <f>LOG(V4412,2)</f>
        <v>-0.14063699282101239</v>
      </c>
      <c r="X4412" t="s">
        <v>5713</v>
      </c>
      <c r="Y4412">
        <f>_xlfn.T.TEST(B4412:E4412,F4412:I4412,2,1)</f>
        <v>0.4292643672194294</v>
      </c>
      <c r="Z4412">
        <f>IF(ABS(W4412)&gt;0.3014,1,0)</f>
        <v>0</v>
      </c>
      <c r="AA4412">
        <f>IF(Y4412&lt;0.05,1,0)</f>
        <v>0</v>
      </c>
      <c r="AB4412">
        <f>IF((Z4412+AA4412)&gt;1,1,0)</f>
        <v>0</v>
      </c>
      <c r="AC4412">
        <f>TINV(Y4412,3)</f>
        <v>0.91144187904350649</v>
      </c>
      <c r="AD4412">
        <f>EXP((-AC4412*AC4412)/2)</f>
        <v>0.66010052204044523</v>
      </c>
      <c r="AE4412">
        <f>-LOG10(AD4412)</f>
        <v>0.1803899237865226</v>
      </c>
      <c r="AF4412">
        <f>IF(AE4412&gt;2,1,0)</f>
        <v>0</v>
      </c>
      <c r="AG4412">
        <f>IF((AF4412+Z4412)&gt;1,1,0)</f>
        <v>0</v>
      </c>
    </row>
    <row r="4413" spans="1:33" x14ac:dyDescent="0.25">
      <c r="A4413" t="s">
        <v>1137</v>
      </c>
      <c r="B4413" s="12">
        <v>37.79</v>
      </c>
      <c r="C4413" s="12">
        <v>35.692500000000003</v>
      </c>
      <c r="D4413" s="12">
        <v>30.156666666666698</v>
      </c>
      <c r="E4413" s="12">
        <v>35.19</v>
      </c>
      <c r="F4413" s="12">
        <v>27.954999999999998</v>
      </c>
      <c r="G4413" s="12">
        <v>32.636666666666699</v>
      </c>
      <c r="H4413" s="12">
        <v>31.1533333333333</v>
      </c>
      <c r="I4413" s="12">
        <v>33.123333333333299</v>
      </c>
      <c r="J4413" s="12">
        <f>AVERAGE(B4413:E4413)</f>
        <v>34.707291666666677</v>
      </c>
      <c r="K4413" s="12">
        <f>AVERAGE(F4413:I4413)</f>
        <v>31.217083333333328</v>
      </c>
      <c r="L4413" s="12">
        <f>MAX(J4413:K4413)</f>
        <v>34.707291666666677</v>
      </c>
      <c r="M4413" s="8">
        <f>F4413/B4413</f>
        <v>0.73974596454088382</v>
      </c>
      <c r="N4413" s="8">
        <f>G4413/C4413</f>
        <v>0.91438444117578477</v>
      </c>
      <c r="O4413" s="8">
        <f>H4413/D4413</f>
        <v>1.0330496297115044</v>
      </c>
      <c r="P4413" s="8">
        <f>I4413/E4413</f>
        <v>0.94127119446812446</v>
      </c>
      <c r="Q4413" s="8">
        <f>LOG(M4413,2)</f>
        <v>-0.4348981736306996</v>
      </c>
      <c r="R4413" s="8">
        <f>LOG(N4413,2)</f>
        <v>-0.12912723948622676</v>
      </c>
      <c r="S4413" s="8">
        <f>LOG(O4413,2)</f>
        <v>4.6909565740945437E-2</v>
      </c>
      <c r="T4413" s="8">
        <f>LOG(P4413,2)</f>
        <v>-8.7317649780295423E-2</v>
      </c>
      <c r="U4413" s="8">
        <f>STDEV(Q4413:T4413)/SQRT(COUNT(Q4413:T4413))</f>
        <v>0.10177597195338246</v>
      </c>
      <c r="V4413" s="8">
        <f>AVERAGE(M4413:P4413)</f>
        <v>0.90711280747407441</v>
      </c>
      <c r="W4413" s="8">
        <f>LOG(V4413,2)</f>
        <v>-0.14064612113080358</v>
      </c>
      <c r="X4413" t="s">
        <v>1137</v>
      </c>
      <c r="Y4413">
        <f>_xlfn.T.TEST(B4413:E4413,F4413:I4413,2,1)</f>
        <v>0.22395382534568403</v>
      </c>
      <c r="Z4413">
        <f>IF(ABS(W4413)&gt;0.3014,1,0)</f>
        <v>0</v>
      </c>
      <c r="AA4413">
        <f>IF(Y4413&lt;0.05,1,0)</f>
        <v>0</v>
      </c>
      <c r="AB4413">
        <f>IF((Z4413+AA4413)&gt;1,1,0)</f>
        <v>0</v>
      </c>
      <c r="AC4413">
        <f>TINV(Y4413,3)</f>
        <v>1.5280669612780236</v>
      </c>
      <c r="AD4413">
        <f>EXP((-AC4413*AC4413)/2)</f>
        <v>0.31114559691395732</v>
      </c>
      <c r="AE4413">
        <f>-LOG10(AD4413)</f>
        <v>0.50703634042754808</v>
      </c>
      <c r="AF4413">
        <f>IF(AE4413&gt;2,1,0)</f>
        <v>0</v>
      </c>
      <c r="AG4413">
        <f>IF((AF4413+Z4413)&gt;1,1,0)</f>
        <v>0</v>
      </c>
    </row>
    <row r="4414" spans="1:33" x14ac:dyDescent="0.25">
      <c r="A4414" t="s">
        <v>3557</v>
      </c>
      <c r="B4414" s="12">
        <v>45.32</v>
      </c>
      <c r="C4414" s="12">
        <v>36.99</v>
      </c>
      <c r="D4414" s="12">
        <v>25.196666666666701</v>
      </c>
      <c r="E4414" s="12">
        <v>32.384999999999998</v>
      </c>
      <c r="F4414" s="12">
        <v>24.25</v>
      </c>
      <c r="G4414" s="12">
        <v>30.0566666666667</v>
      </c>
      <c r="H4414" s="12">
        <v>34.316666666666698</v>
      </c>
      <c r="I4414" s="12">
        <v>29.7566666666667</v>
      </c>
      <c r="J4414" s="12">
        <f>AVERAGE(B4414:E4414)</f>
        <v>34.972916666666677</v>
      </c>
      <c r="K4414" s="12">
        <f>AVERAGE(F4414:I4414)</f>
        <v>29.595000000000024</v>
      </c>
      <c r="L4414" s="12">
        <f>MAX(J4414:K4414)</f>
        <v>34.972916666666677</v>
      </c>
      <c r="M4414" s="8">
        <f>F4414/B4414</f>
        <v>0.53508384819064425</v>
      </c>
      <c r="N4414" s="8">
        <f>G4414/C4414</f>
        <v>0.81256195368117601</v>
      </c>
      <c r="O4414" s="8">
        <f>H4414/D4414</f>
        <v>1.3619526392379939</v>
      </c>
      <c r="P4414" s="8">
        <f>I4414/E4414</f>
        <v>0.9188410272245392</v>
      </c>
      <c r="Q4414" s="8">
        <f>LOG(M4414,2)</f>
        <v>-0.90216311385866343</v>
      </c>
      <c r="R4414" s="8">
        <f>LOG(N4414,2)</f>
        <v>-0.29945027956830189</v>
      </c>
      <c r="S4414" s="8">
        <f>LOG(O4414,2)</f>
        <v>0.44567653571086918</v>
      </c>
      <c r="T4414" s="8">
        <f>LOG(P4414,2)</f>
        <v>-0.1221128188725253</v>
      </c>
      <c r="U4414" s="8">
        <f>STDEV(Q4414:T4414)/SQRT(COUNT(Q4414:T4414))</f>
        <v>0.27754354918306423</v>
      </c>
      <c r="V4414" s="8">
        <f>AVERAGE(M4414:P4414)</f>
        <v>0.90710986708358832</v>
      </c>
      <c r="W4414" s="8">
        <f>LOG(V4414,2)</f>
        <v>-0.14065079760942117</v>
      </c>
      <c r="X4414" t="s">
        <v>3557</v>
      </c>
      <c r="Y4414">
        <f>_xlfn.T.TEST(B4414:E4414,F4414:I4414,2,1)</f>
        <v>0.45178860403932569</v>
      </c>
      <c r="Z4414">
        <f>IF(ABS(W4414)&gt;0.3014,1,0)</f>
        <v>0</v>
      </c>
      <c r="AA4414">
        <f>IF(Y4414&lt;0.05,1,0)</f>
        <v>0</v>
      </c>
      <c r="AB4414">
        <f>IF((Z4414+AA4414)&gt;1,1,0)</f>
        <v>0</v>
      </c>
      <c r="AC4414">
        <f>TINV(Y4414,3)</f>
        <v>0.86262191450926395</v>
      </c>
      <c r="AD4414">
        <f>EXP((-AC4414*AC4414)/2)</f>
        <v>0.68931406558208475</v>
      </c>
      <c r="AE4414">
        <f>-LOG10(AD4414)</f>
        <v>0.16158285955548662</v>
      </c>
      <c r="AF4414">
        <f>IF(AE4414&gt;2,1,0)</f>
        <v>0</v>
      </c>
      <c r="AG4414">
        <f>IF((AF4414+Z4414)&gt;1,1,0)</f>
        <v>0</v>
      </c>
    </row>
    <row r="4415" spans="1:33" x14ac:dyDescent="0.25">
      <c r="A4415" t="s">
        <v>3324</v>
      </c>
      <c r="B4415" s="12">
        <v>44.47</v>
      </c>
      <c r="C4415" s="12">
        <v>30.675000000000001</v>
      </c>
      <c r="D4415" s="12">
        <v>29.946666666666701</v>
      </c>
      <c r="E4415" s="12">
        <v>32.487499999999997</v>
      </c>
      <c r="F4415" s="12">
        <v>26.445</v>
      </c>
      <c r="G4415" s="12">
        <v>28.273333333333301</v>
      </c>
      <c r="H4415" s="12">
        <v>31.7633333333333</v>
      </c>
      <c r="I4415" s="12">
        <v>34.156666666666702</v>
      </c>
      <c r="J4415" s="12">
        <f>AVERAGE(B4415:E4415)</f>
        <v>34.394791666666677</v>
      </c>
      <c r="K4415" s="12">
        <f>AVERAGE(F4415:I4415)</f>
        <v>30.159583333333323</v>
      </c>
      <c r="L4415" s="12">
        <f>MAX(J4415:K4415)</f>
        <v>34.394791666666677</v>
      </c>
      <c r="M4415" s="8">
        <f>F4415/B4415</f>
        <v>0.59467056442545541</v>
      </c>
      <c r="N4415" s="8">
        <f>G4415/C4415</f>
        <v>0.92170605813637496</v>
      </c>
      <c r="O4415" s="8">
        <f>H4415/D4415</f>
        <v>1.0606634016028471</v>
      </c>
      <c r="P4415" s="8">
        <f>I4415/E4415</f>
        <v>1.0513787354110566</v>
      </c>
      <c r="Q4415" s="8">
        <f>LOG(M4415,2)</f>
        <v>-0.74983742931017017</v>
      </c>
      <c r="R4415" s="8">
        <f>LOG(N4415,2)</f>
        <v>-0.11762136167499052</v>
      </c>
      <c r="S4415" s="8">
        <f>LOG(O4415,2)</f>
        <v>8.4966893874299607E-2</v>
      </c>
      <c r="T4415" s="8">
        <f>LOG(P4415,2)</f>
        <v>7.2282461187297961E-2</v>
      </c>
      <c r="U4415" s="8">
        <f>STDEV(Q4415:T4415)/SQRT(COUNT(Q4415:T4415))</f>
        <v>0.19630667369534899</v>
      </c>
      <c r="V4415" s="8">
        <f>AVERAGE(M4415:P4415)</f>
        <v>0.90710468989393356</v>
      </c>
      <c r="W4415" s="8">
        <f>LOG(V4415,2)</f>
        <v>-0.14065903159234447</v>
      </c>
      <c r="X4415" t="s">
        <v>3324</v>
      </c>
      <c r="Y4415">
        <f>_xlfn.T.TEST(B4415:E4415,F4415:I4415,2,1)</f>
        <v>0.43388978723055455</v>
      </c>
      <c r="Z4415">
        <f>IF(ABS(W4415)&gt;0.3014,1,0)</f>
        <v>0</v>
      </c>
      <c r="AA4415">
        <f>IF(Y4415&lt;0.05,1,0)</f>
        <v>0</v>
      </c>
      <c r="AB4415">
        <f>IF((Z4415+AA4415)&gt;1,1,0)</f>
        <v>0</v>
      </c>
      <c r="AC4415">
        <f>TINV(Y4415,3)</f>
        <v>0.90123214957916875</v>
      </c>
      <c r="AD4415">
        <f>EXP((-AC4415*AC4415)/2)</f>
        <v>0.66623708139419624</v>
      </c>
      <c r="AE4415">
        <f>-LOG10(AD4415)</f>
        <v>0.17637119902894929</v>
      </c>
      <c r="AF4415">
        <f>IF(AE4415&gt;2,1,0)</f>
        <v>0</v>
      </c>
      <c r="AG4415">
        <f>IF((AF4415+Z4415)&gt;1,1,0)</f>
        <v>0</v>
      </c>
    </row>
    <row r="4416" spans="1:33" x14ac:dyDescent="0.25">
      <c r="A4416" t="s">
        <v>2945</v>
      </c>
      <c r="B4416" s="12">
        <v>212.09</v>
      </c>
      <c r="C4416" s="12">
        <v>164.01</v>
      </c>
      <c r="D4416" s="12">
        <v>138.46</v>
      </c>
      <c r="E4416" s="12">
        <v>143.64750000000001</v>
      </c>
      <c r="F4416" s="12">
        <v>129.52000000000001</v>
      </c>
      <c r="G4416" s="12">
        <v>144.68666666666701</v>
      </c>
      <c r="H4416" s="12">
        <v>156.68</v>
      </c>
      <c r="I4416" s="12">
        <v>144.183333333333</v>
      </c>
      <c r="J4416" s="12">
        <f>AVERAGE(B4416:E4416)</f>
        <v>164.55187500000002</v>
      </c>
      <c r="K4416" s="12">
        <f>AVERAGE(F4416:I4416)</f>
        <v>143.76750000000001</v>
      </c>
      <c r="L4416" s="12">
        <f>MAX(J4416:K4416)</f>
        <v>164.55187500000002</v>
      </c>
      <c r="M4416" s="8">
        <f>F4416/B4416</f>
        <v>0.61068414352397571</v>
      </c>
      <c r="N4416" s="8">
        <f>G4416/C4416</f>
        <v>0.88218198077353216</v>
      </c>
      <c r="O4416" s="8">
        <f>H4416/D4416</f>
        <v>1.1315903510039</v>
      </c>
      <c r="P4416" s="8">
        <f>I4416/E4416</f>
        <v>1.0037301960238292</v>
      </c>
      <c r="Q4416" s="8">
        <f>LOG(M4416,2)</f>
        <v>-0.71150170894365206</v>
      </c>
      <c r="R4416" s="8">
        <f>LOG(N4416,2)</f>
        <v>-0.18085180228103642</v>
      </c>
      <c r="S4416" s="8">
        <f>LOG(O4416,2)</f>
        <v>0.1783517801340315</v>
      </c>
      <c r="T4416" s="8">
        <f>LOG(P4416,2)</f>
        <v>5.3715231049121263E-3</v>
      </c>
      <c r="U4416" s="8">
        <f>STDEV(Q4416:T4416)/SQRT(COUNT(Q4416:T4416))</f>
        <v>0.19262248787849273</v>
      </c>
      <c r="V4416" s="8">
        <f>AVERAGE(M4416:P4416)</f>
        <v>0.90704666783130927</v>
      </c>
      <c r="W4416" s="8">
        <f>LOG(V4416,2)</f>
        <v>-0.14075131511839351</v>
      </c>
      <c r="X4416" t="s">
        <v>2945</v>
      </c>
      <c r="Y4416">
        <f>_xlfn.T.TEST(B4416:E4416,F4416:I4416,2,1)</f>
        <v>0.41404232415041509</v>
      </c>
      <c r="Z4416">
        <f>IF(ABS(W4416)&gt;0.3014,1,0)</f>
        <v>0</v>
      </c>
      <c r="AA4416">
        <f>IF(Y4416&lt;0.05,1,0)</f>
        <v>0</v>
      </c>
      <c r="AB4416">
        <f>IF((Z4416+AA4416)&gt;1,1,0)</f>
        <v>0</v>
      </c>
      <c r="AC4416">
        <f>TINV(Y4416,3)</f>
        <v>0.94576336608174294</v>
      </c>
      <c r="AD4416">
        <f>EXP((-AC4416*AC4416)/2)</f>
        <v>0.63939416233358903</v>
      </c>
      <c r="AE4416">
        <f>-LOG10(AD4416)</f>
        <v>0.19423133315329383</v>
      </c>
      <c r="AF4416">
        <f>IF(AE4416&gt;2,1,0)</f>
        <v>0</v>
      </c>
      <c r="AG4416">
        <f>IF((AF4416+Z4416)&gt;1,1,0)</f>
        <v>0</v>
      </c>
    </row>
    <row r="4417" spans="1:33" x14ac:dyDescent="0.25">
      <c r="A4417" t="s">
        <v>4313</v>
      </c>
      <c r="B4417" s="12">
        <v>26.67</v>
      </c>
      <c r="C4417" s="12">
        <v>20.184999999999999</v>
      </c>
      <c r="D4417" s="12">
        <v>24.686666666666699</v>
      </c>
      <c r="E4417" s="12">
        <v>26.827500000000001</v>
      </c>
      <c r="F4417" s="12">
        <v>16.225000000000001</v>
      </c>
      <c r="G4417" s="12">
        <v>16.793333333333301</v>
      </c>
      <c r="H4417" s="12">
        <v>30.246666666666702</v>
      </c>
      <c r="I4417" s="12">
        <v>25.823333333333299</v>
      </c>
      <c r="J4417" s="12">
        <f>AVERAGE(B4417:E4417)</f>
        <v>24.592291666666675</v>
      </c>
      <c r="K4417" s="12">
        <f>AVERAGE(F4417:I4417)</f>
        <v>22.272083333333324</v>
      </c>
      <c r="L4417" s="12">
        <f>MAX(J4417:K4417)</f>
        <v>24.592291666666675</v>
      </c>
      <c r="M4417" s="8">
        <f>F4417/B4417</f>
        <v>0.60836145481814774</v>
      </c>
      <c r="N4417" s="8">
        <f>G4417/C4417</f>
        <v>0.83197093551316825</v>
      </c>
      <c r="O4417" s="8">
        <f>H4417/D4417</f>
        <v>1.2252227923305425</v>
      </c>
      <c r="P4417" s="8">
        <f>I4417/E4417</f>
        <v>0.96256950268691821</v>
      </c>
      <c r="Q4417" s="8">
        <f>LOG(M4417,2)</f>
        <v>-0.71699934666442522</v>
      </c>
      <c r="R4417" s="8">
        <f>LOG(N4417,2)</f>
        <v>-0.26539496546742775</v>
      </c>
      <c r="S4417" s="8">
        <f>LOG(O4417,2)</f>
        <v>0.29304411017911425</v>
      </c>
      <c r="T4417" s="8">
        <f>LOG(P4417,2)</f>
        <v>-5.503738010248764E-2</v>
      </c>
      <c r="U4417" s="8">
        <f>STDEV(Q4417:T4417)/SQRT(COUNT(Q4417:T4417))</f>
        <v>0.21112758710717588</v>
      </c>
      <c r="V4417" s="8">
        <f>AVERAGE(M4417:P4417)</f>
        <v>0.90703117133719413</v>
      </c>
      <c r="W4417" s="8">
        <f>LOG(V4417,2)</f>
        <v>-0.14077596314035695</v>
      </c>
      <c r="X4417" t="s">
        <v>4313</v>
      </c>
      <c r="Y4417">
        <f>_xlfn.T.TEST(B4417:E4417,F4417:I4417,2,1)</f>
        <v>0.53309987572373485</v>
      </c>
      <c r="Z4417">
        <f>IF(ABS(W4417)&gt;0.3014,1,0)</f>
        <v>0</v>
      </c>
      <c r="AA4417">
        <f>IF(Y4417&lt;0.05,1,0)</f>
        <v>0</v>
      </c>
      <c r="AB4417">
        <f>IF((Z4417+AA4417)&gt;1,1,0)</f>
        <v>0</v>
      </c>
      <c r="AC4417">
        <f>TINV(Y4417,3)</f>
        <v>0.70226121045219092</v>
      </c>
      <c r="AD4417">
        <f>EXP((-AC4417*AC4417)/2)</f>
        <v>0.78146461859766914</v>
      </c>
      <c r="AE4417">
        <f>-LOG10(AD4417)</f>
        <v>0.10709068021119417</v>
      </c>
      <c r="AF4417">
        <f>IF(AE4417&gt;2,1,0)</f>
        <v>0</v>
      </c>
      <c r="AG4417">
        <f>IF((AF4417+Z4417)&gt;1,1,0)</f>
        <v>0</v>
      </c>
    </row>
    <row r="4418" spans="1:33" x14ac:dyDescent="0.25">
      <c r="A4418" t="s">
        <v>1050</v>
      </c>
      <c r="B4418" s="12">
        <v>143.97999999999999</v>
      </c>
      <c r="C4418" s="12">
        <v>84.567499999999995</v>
      </c>
      <c r="D4418" s="12">
        <v>97.086666666666702</v>
      </c>
      <c r="E4418" s="12">
        <v>109.4525</v>
      </c>
      <c r="F4418" s="12">
        <v>90.08</v>
      </c>
      <c r="G4418" s="12">
        <v>80.430000000000007</v>
      </c>
      <c r="H4418" s="12">
        <v>111.84666666666701</v>
      </c>
      <c r="I4418" s="12">
        <v>98.436666666666696</v>
      </c>
      <c r="J4418" s="12">
        <f>AVERAGE(B4418:E4418)</f>
        <v>108.77166666666668</v>
      </c>
      <c r="K4418" s="12">
        <f>AVERAGE(F4418:I4418)</f>
        <v>95.198333333333437</v>
      </c>
      <c r="L4418" s="12">
        <f>MAX(J4418:K4418)</f>
        <v>108.77166666666668</v>
      </c>
      <c r="M4418" s="8">
        <f>F4418/B4418</f>
        <v>0.62564245034032506</v>
      </c>
      <c r="N4418" s="8">
        <f>G4418/C4418</f>
        <v>0.95107458539036882</v>
      </c>
      <c r="O4418" s="8">
        <f>H4418/D4418</f>
        <v>1.1520291148801789</v>
      </c>
      <c r="P4418" s="8">
        <f>I4418/E4418</f>
        <v>0.89935512360765346</v>
      </c>
      <c r="Q4418" s="8">
        <f>LOG(M4418,2)</f>
        <v>-0.67658969090940158</v>
      </c>
      <c r="R4418" s="8">
        <f>LOG(N4418,2)</f>
        <v>-7.2369610001917106E-2</v>
      </c>
      <c r="S4418" s="8">
        <f>LOG(O4418,2)</f>
        <v>0.20417717803236934</v>
      </c>
      <c r="T4418" s="8">
        <f>LOG(P4418,2)</f>
        <v>-0.15303719727575232</v>
      </c>
      <c r="U4418" s="8">
        <f>STDEV(Q4418:T4418)/SQRT(COUNT(Q4418:T4418))</f>
        <v>0.18402484505737626</v>
      </c>
      <c r="V4418" s="8">
        <f>AVERAGE(M4418:P4418)</f>
        <v>0.90702531855463153</v>
      </c>
      <c r="W4418" s="8">
        <f>LOG(V4418,2)</f>
        <v>-0.14078527242088434</v>
      </c>
      <c r="X4418" t="s">
        <v>1050</v>
      </c>
      <c r="Y4418">
        <f>_xlfn.T.TEST(B4418:E4418,F4418:I4418,2,1)</f>
        <v>0.41841105986245031</v>
      </c>
      <c r="Z4418">
        <f>IF(ABS(W4418)&gt;0.3014,1,0)</f>
        <v>0</v>
      </c>
      <c r="AA4418">
        <f>IF(Y4418&lt;0.05,1,0)</f>
        <v>0</v>
      </c>
      <c r="AB4418">
        <f>IF((Z4418+AA4418)&gt;1,1,0)</f>
        <v>0</v>
      </c>
      <c r="AC4418">
        <f>TINV(Y4418,3)</f>
        <v>0.93579646643897307</v>
      </c>
      <c r="AD4418">
        <f>EXP((-AC4418*AC4418)/2)</f>
        <v>0.64541773974978744</v>
      </c>
      <c r="AE4418">
        <f>-LOG10(AD4418)</f>
        <v>0.19015910188599761</v>
      </c>
      <c r="AF4418">
        <f>IF(AE4418&gt;2,1,0)</f>
        <v>0</v>
      </c>
      <c r="AG4418">
        <f>IF((AF4418+Z4418)&gt;1,1,0)</f>
        <v>0</v>
      </c>
    </row>
    <row r="4419" spans="1:33" x14ac:dyDescent="0.25">
      <c r="A4419" t="s">
        <v>3141</v>
      </c>
      <c r="B4419" s="12">
        <v>24.94</v>
      </c>
      <c r="C4419" s="12">
        <v>12.3225</v>
      </c>
      <c r="D4419" s="12">
        <v>16.876666666666701</v>
      </c>
      <c r="E4419" s="12">
        <v>16.48</v>
      </c>
      <c r="F4419" s="12">
        <v>15.145</v>
      </c>
      <c r="G4419" s="12">
        <v>10.8966666666667</v>
      </c>
      <c r="H4419" s="12">
        <v>18.28</v>
      </c>
      <c r="I4419" s="12">
        <v>17.36</v>
      </c>
      <c r="J4419" s="12">
        <f>AVERAGE(B4419:E4419)</f>
        <v>17.654791666666675</v>
      </c>
      <c r="K4419" s="12">
        <f>AVERAGE(F4419:I4419)</f>
        <v>15.420416666666675</v>
      </c>
      <c r="L4419" s="12">
        <f>MAX(J4419:K4419)</f>
        <v>17.654791666666675</v>
      </c>
      <c r="M4419" s="8">
        <f>F4419/B4419</f>
        <v>0.60725741780272646</v>
      </c>
      <c r="N4419" s="8">
        <f>G4419/C4419</f>
        <v>0.8842902549536783</v>
      </c>
      <c r="O4419" s="8">
        <f>H4419/D4419</f>
        <v>1.08315228125617</v>
      </c>
      <c r="P4419" s="8">
        <f>I4419/E4419</f>
        <v>1.0533980582524272</v>
      </c>
      <c r="Q4419" s="8">
        <f>LOG(M4419,2)</f>
        <v>-0.71961988703429791</v>
      </c>
      <c r="R4419" s="8">
        <f>LOG(N4419,2)</f>
        <v>-0.17740810462511619</v>
      </c>
      <c r="S4419" s="8">
        <f>LOG(O4419,2)</f>
        <v>0.11523608686941192</v>
      </c>
      <c r="T4419" s="8">
        <f>LOG(P4419,2)</f>
        <v>7.5050705261260911E-2</v>
      </c>
      <c r="U4419" s="8">
        <f>STDEV(Q4419:T4419)/SQRT(COUNT(Q4419:T4419))</f>
        <v>0.19221680482840381</v>
      </c>
      <c r="V4419" s="8">
        <f>AVERAGE(M4419:P4419)</f>
        <v>0.90702450306625049</v>
      </c>
      <c r="W4419" s="8">
        <f>LOG(V4419,2)</f>
        <v>-0.1407865695198165</v>
      </c>
      <c r="X4419" t="s">
        <v>3141</v>
      </c>
      <c r="Y4419">
        <f>_xlfn.T.TEST(B4419:E4419,F4419:I4419,2,1)</f>
        <v>0.45239079258156295</v>
      </c>
      <c r="Z4419">
        <f>IF(ABS(W4419)&gt;0.3014,1,0)</f>
        <v>0</v>
      </c>
      <c r="AA4419">
        <f>IF(Y4419&lt;0.05,1,0)</f>
        <v>0</v>
      </c>
      <c r="AB4419">
        <f>IF((Z4419+AA4419)&gt;1,1,0)</f>
        <v>0</v>
      </c>
      <c r="AC4419">
        <f>TINV(Y4419,3)</f>
        <v>0.86134669758638893</v>
      </c>
      <c r="AD4419">
        <f>EXP((-AC4419*AC4419)/2)</f>
        <v>0.69007218789773728</v>
      </c>
      <c r="AE4419">
        <f>-LOG10(AD4419)</f>
        <v>0.16110547568912295</v>
      </c>
      <c r="AF4419">
        <f>IF(AE4419&gt;2,1,0)</f>
        <v>0</v>
      </c>
      <c r="AG4419">
        <f>IF((AF4419+Z4419)&gt;1,1,0)</f>
        <v>0</v>
      </c>
    </row>
    <row r="4420" spans="1:33" x14ac:dyDescent="0.25">
      <c r="A4420" t="s">
        <v>1260</v>
      </c>
      <c r="B4420" s="12">
        <v>44.94</v>
      </c>
      <c r="C4420" s="12">
        <v>18.197500000000002</v>
      </c>
      <c r="D4420" s="12">
        <v>26.2566666666667</v>
      </c>
      <c r="E4420" s="12">
        <v>29.305</v>
      </c>
      <c r="F4420" s="12">
        <v>22.96</v>
      </c>
      <c r="G4420" s="12">
        <v>18.856666666666701</v>
      </c>
      <c r="H4420" s="12">
        <v>32.5833333333333</v>
      </c>
      <c r="I4420" s="12">
        <v>24.6</v>
      </c>
      <c r="J4420" s="12">
        <f>AVERAGE(B4420:E4420)</f>
        <v>29.674791666666678</v>
      </c>
      <c r="K4420" s="12">
        <f>AVERAGE(F4420:I4420)</f>
        <v>24.75</v>
      </c>
      <c r="L4420" s="12">
        <f>MAX(J4420:K4420)</f>
        <v>29.674791666666678</v>
      </c>
      <c r="M4420" s="8">
        <f>F4420/B4420</f>
        <v>0.51090342679127732</v>
      </c>
      <c r="N4420" s="8">
        <f>G4420/C4420</f>
        <v>1.0362229243943784</v>
      </c>
      <c r="O4420" s="8">
        <f>H4420/D4420</f>
        <v>1.240954678176968</v>
      </c>
      <c r="P4420" s="8">
        <f>I4420/E4420</f>
        <v>0.83944719331172157</v>
      </c>
      <c r="Q4420" s="8">
        <f>LOG(M4420,2)</f>
        <v>-0.96887748250421935</v>
      </c>
      <c r="R4420" s="8">
        <f>LOG(N4420,2)</f>
        <v>5.1334405844276863E-2</v>
      </c>
      <c r="S4420" s="8">
        <f>LOG(O4420,2)</f>
        <v>0.311450426698475</v>
      </c>
      <c r="T4420" s="8">
        <f>LOG(P4420,2)</f>
        <v>-0.25248852177209413</v>
      </c>
      <c r="U4420" s="8">
        <f>STDEV(Q4420:T4420)/SQRT(COUNT(Q4420:T4420))</f>
        <v>0.2765592480419844</v>
      </c>
      <c r="V4420" s="8">
        <f>AVERAGE(M4420:P4420)</f>
        <v>0.90688205566858626</v>
      </c>
      <c r="W4420" s="8">
        <f>LOG(V4420,2)</f>
        <v>-0.14101316129614649</v>
      </c>
      <c r="X4420" t="s">
        <v>1260</v>
      </c>
      <c r="Y4420">
        <f>_xlfn.T.TEST(B4420:E4420,F4420:I4420,2,1)</f>
        <v>0.47952119513162222</v>
      </c>
      <c r="Z4420">
        <f>IF(ABS(W4420)&gt;0.3014,1,0)</f>
        <v>0</v>
      </c>
      <c r="AA4420">
        <f>IF(Y4420&lt;0.05,1,0)</f>
        <v>0</v>
      </c>
      <c r="AB4420">
        <f>IF((Z4420+AA4420)&gt;1,1,0)</f>
        <v>0</v>
      </c>
      <c r="AC4420">
        <f>TINV(Y4420,3)</f>
        <v>0.80537537914510826</v>
      </c>
      <c r="AD4420">
        <f>EXP((-AC4420*AC4420)/2)</f>
        <v>0.72302263470567385</v>
      </c>
      <c r="AE4420">
        <f>-LOG10(AD4420)</f>
        <v>0.14084810661431746</v>
      </c>
      <c r="AF4420">
        <f>IF(AE4420&gt;2,1,0)</f>
        <v>0</v>
      </c>
      <c r="AG4420">
        <f>IF((AF4420+Z4420)&gt;1,1,0)</f>
        <v>0</v>
      </c>
    </row>
    <row r="4421" spans="1:33" x14ac:dyDescent="0.25">
      <c r="A4421" t="s">
        <v>1524</v>
      </c>
      <c r="B4421" s="12">
        <v>20.059999999999999</v>
      </c>
      <c r="C4421" s="12">
        <v>25.364999999999998</v>
      </c>
      <c r="D4421" s="12">
        <v>26.446666666666701</v>
      </c>
      <c r="E4421" s="12">
        <v>25.02</v>
      </c>
      <c r="F4421" s="12">
        <v>18.195</v>
      </c>
      <c r="G4421" s="12">
        <v>26.38</v>
      </c>
      <c r="H4421" s="12">
        <v>22.4433333333333</v>
      </c>
      <c r="I4421" s="12">
        <v>20.81</v>
      </c>
      <c r="J4421" s="12">
        <f>AVERAGE(B4421:E4421)</f>
        <v>24.222916666666674</v>
      </c>
      <c r="K4421" s="12">
        <f>AVERAGE(F4421:I4421)</f>
        <v>21.957083333333326</v>
      </c>
      <c r="L4421" s="12">
        <f>MAX(J4421:K4421)</f>
        <v>24.222916666666674</v>
      </c>
      <c r="M4421" s="8">
        <f>F4421/B4421</f>
        <v>0.90702891326021939</v>
      </c>
      <c r="N4421" s="8">
        <f>G4421/C4421</f>
        <v>1.0400157697614825</v>
      </c>
      <c r="O4421" s="8">
        <f>H4421/D4421</f>
        <v>0.848626165868412</v>
      </c>
      <c r="P4421" s="8">
        <f>I4421/E4421</f>
        <v>0.83173461231015189</v>
      </c>
      <c r="Q4421" s="8">
        <f>LOG(M4421,2)</f>
        <v>-0.14077955477051415</v>
      </c>
      <c r="R4421" s="8">
        <f>LOG(N4421,2)</f>
        <v>5.6605404120405434E-2</v>
      </c>
      <c r="S4421" s="8">
        <f>LOG(O4421,2)</f>
        <v>-0.23679893265439378</v>
      </c>
      <c r="T4421" s="8">
        <f>LOG(P4421,2)</f>
        <v>-0.26580482443048509</v>
      </c>
      <c r="U4421" s="8">
        <f>STDEV(Q4421:T4421)/SQRT(COUNT(Q4421:T4421))</f>
        <v>7.28422472209279E-2</v>
      </c>
      <c r="V4421" s="8">
        <f>AVERAGE(M4421:P4421)</f>
        <v>0.90685136530006649</v>
      </c>
      <c r="W4421" s="8">
        <f>LOG(V4421,2)</f>
        <v>-0.14106198527651634</v>
      </c>
      <c r="X4421" t="s">
        <v>1524</v>
      </c>
      <c r="Y4421">
        <f>_xlfn.T.TEST(B4421:E4421,F4421:I4421,2,1)</f>
        <v>0.15912857993495297</v>
      </c>
      <c r="Z4421">
        <f>IF(ABS(W4421)&gt;0.3014,1,0)</f>
        <v>0</v>
      </c>
      <c r="AA4421">
        <f>IF(Y4421&lt;0.05,1,0)</f>
        <v>0</v>
      </c>
      <c r="AB4421">
        <f>IF((Z4421+AA4421)&gt;1,1,0)</f>
        <v>0</v>
      </c>
      <c r="AC4421">
        <f>TINV(Y4421,3)</f>
        <v>1.8644348367399919</v>
      </c>
      <c r="AD4421">
        <f>EXP((-AC4421*AC4421)/2)</f>
        <v>0.17586148159270173</v>
      </c>
      <c r="AE4421">
        <f>-LOG10(AD4421)</f>
        <v>0.75482927233097252</v>
      </c>
      <c r="AF4421">
        <f>IF(AE4421&gt;2,1,0)</f>
        <v>0</v>
      </c>
      <c r="AG4421">
        <f>IF((AF4421+Z4421)&gt;1,1,0)</f>
        <v>0</v>
      </c>
    </row>
    <row r="4422" spans="1:33" x14ac:dyDescent="0.25">
      <c r="A4422" t="s">
        <v>2441</v>
      </c>
      <c r="B4422" s="12">
        <v>1598.94</v>
      </c>
      <c r="C4422" s="12">
        <v>1525.0425</v>
      </c>
      <c r="D4422" s="12">
        <v>1560.7066666666699</v>
      </c>
      <c r="E4422" s="12">
        <v>1490.2125000000001</v>
      </c>
      <c r="F4422" s="12">
        <v>1472.4649999999999</v>
      </c>
      <c r="G4422" s="12">
        <v>1401.2833333333299</v>
      </c>
      <c r="H4422" s="12">
        <v>1471.45333333333</v>
      </c>
      <c r="I4422" s="12">
        <v>1258.6566666666699</v>
      </c>
      <c r="J4422" s="12">
        <f>AVERAGE(B4422:E4422)</f>
        <v>1543.7254166666676</v>
      </c>
      <c r="K4422" s="12">
        <f>AVERAGE(F4422:I4422)</f>
        <v>1400.9645833333325</v>
      </c>
      <c r="L4422" s="12">
        <f>MAX(J4422:K4422)</f>
        <v>1543.7254166666676</v>
      </c>
      <c r="M4422" s="8">
        <f>F4422/B4422</f>
        <v>0.92090072172814486</v>
      </c>
      <c r="N4422" s="8">
        <f>G4422/C4422</f>
        <v>0.91884870968076615</v>
      </c>
      <c r="O4422" s="8">
        <f>H4422/D4422</f>
        <v>0.94281223035718453</v>
      </c>
      <c r="P4422" s="8">
        <f>I4422/E4422</f>
        <v>0.84461556097984003</v>
      </c>
      <c r="Q4422" s="8">
        <f>LOG(M4422,2)</f>
        <v>-0.1188824608189623</v>
      </c>
      <c r="R4422" s="8">
        <f>LOG(N4422,2)</f>
        <v>-0.12210075650826657</v>
      </c>
      <c r="S4422" s="8">
        <f>LOG(O4422,2)</f>
        <v>-8.4957621236476738E-2</v>
      </c>
      <c r="T4422" s="8">
        <f>LOG(P4422,2)</f>
        <v>-0.24363326766095678</v>
      </c>
      <c r="U4422" s="8">
        <f>STDEV(Q4422:T4422)/SQRT(COUNT(Q4422:T4422))</f>
        <v>3.4776590698310024E-2</v>
      </c>
      <c r="V4422" s="8">
        <f>AVERAGE(M4422:P4422)</f>
        <v>0.90679430568648389</v>
      </c>
      <c r="W4422" s="8">
        <f>LOG(V4422,2)</f>
        <v>-0.14115276334071566</v>
      </c>
      <c r="X4422" t="s">
        <v>2441</v>
      </c>
      <c r="Y4422">
        <f>_xlfn.T.TEST(B4422:E4422,F4422:I4422,2,1)</f>
        <v>1.8897976975952739E-2</v>
      </c>
      <c r="Z4422">
        <f>IF(ABS(W4422)&gt;0.3014,1,0)</f>
        <v>0</v>
      </c>
      <c r="AA4422">
        <f>IF(Y4422&lt;0.05,1,0)</f>
        <v>1</v>
      </c>
      <c r="AB4422">
        <f>IF((Z4422+AA4422)&gt;1,1,0)</f>
        <v>0</v>
      </c>
      <c r="AC4422">
        <f>TINV(Y4422,3)</f>
        <v>4.6370850934121473</v>
      </c>
      <c r="AD4422">
        <f>EXP((-AC4422*AC4422)/2)</f>
        <v>2.1417995421110944E-5</v>
      </c>
      <c r="AE4422">
        <f>-LOG10(AD4422)</f>
        <v>4.6692211786156879</v>
      </c>
      <c r="AF4422">
        <f>IF(AE4422&gt;2,1,0)</f>
        <v>1</v>
      </c>
      <c r="AG4422">
        <f>IF((AF4422+Z4422)&gt;1,1,0)</f>
        <v>0</v>
      </c>
    </row>
    <row r="4423" spans="1:33" x14ac:dyDescent="0.25">
      <c r="A4423" t="s">
        <v>2797</v>
      </c>
      <c r="B4423" s="12">
        <v>25.88</v>
      </c>
      <c r="C4423" s="12">
        <v>15.494999999999999</v>
      </c>
      <c r="D4423" s="12">
        <v>11.7566666666667</v>
      </c>
      <c r="E4423" s="12">
        <v>19.787500000000001</v>
      </c>
      <c r="F4423" s="12">
        <v>15.55</v>
      </c>
      <c r="G4423" s="12">
        <v>14.5766666666667</v>
      </c>
      <c r="H4423" s="12">
        <v>16.113333333333301</v>
      </c>
      <c r="I4423" s="12">
        <v>14.143333333333301</v>
      </c>
      <c r="J4423" s="12">
        <f>AVERAGE(B4423:E4423)</f>
        <v>18.229791666666678</v>
      </c>
      <c r="K4423" s="12">
        <f>AVERAGE(F4423:I4423)</f>
        <v>15.095833333333326</v>
      </c>
      <c r="L4423" s="12">
        <f>MAX(J4423:K4423)</f>
        <v>18.229791666666678</v>
      </c>
      <c r="M4423" s="8">
        <f>F4423/B4423</f>
        <v>0.6008500772797527</v>
      </c>
      <c r="N4423" s="8">
        <f>G4423/C4423</f>
        <v>0.9407335699688093</v>
      </c>
      <c r="O4423" s="8">
        <f>H4423/D4423</f>
        <v>1.3705698894244334</v>
      </c>
      <c r="P4423" s="8">
        <f>I4423/E4423</f>
        <v>0.71476100231627537</v>
      </c>
      <c r="Q4423" s="8">
        <f>LOG(M4423,2)</f>
        <v>-0.73492303697454264</v>
      </c>
      <c r="R4423" s="8">
        <f>LOG(N4423,2)</f>
        <v>-8.8141907226160943E-2</v>
      </c>
      <c r="S4423" s="8">
        <f>LOG(O4423,2)</f>
        <v>0.45477589733932389</v>
      </c>
      <c r="T4423" s="8">
        <f>LOG(P4423,2)</f>
        <v>-0.48446717245496701</v>
      </c>
      <c r="U4423" s="8">
        <f>STDEV(Q4423:T4423)/SQRT(COUNT(Q4423:T4423))</f>
        <v>0.25942438392155986</v>
      </c>
      <c r="V4423" s="8">
        <f>AVERAGE(M4423:P4423)</f>
        <v>0.90672863474731769</v>
      </c>
      <c r="W4423" s="8">
        <f>LOG(V4423,2)</f>
        <v>-0.14125724852388558</v>
      </c>
      <c r="X4423" t="s">
        <v>2797</v>
      </c>
      <c r="Y4423">
        <f>_xlfn.T.TEST(B4423:E4423,F4423:I4423,2,1)</f>
        <v>0.39316998417684984</v>
      </c>
      <c r="Z4423">
        <f>IF(ABS(W4423)&gt;0.3014,1,0)</f>
        <v>0</v>
      </c>
      <c r="AA4423">
        <f>IF(Y4423&lt;0.05,1,0)</f>
        <v>0</v>
      </c>
      <c r="AB4423">
        <f>IF((Z4423+AA4423)&gt;1,1,0)</f>
        <v>0</v>
      </c>
      <c r="AC4423">
        <f>TINV(Y4423,3)</f>
        <v>0.99477116067373483</v>
      </c>
      <c r="AD4423">
        <f>EXP((-AC4423*AC4423)/2)</f>
        <v>0.60970208213776289</v>
      </c>
      <c r="AE4423">
        <f>-LOG10(AD4423)</f>
        <v>0.21488232185622175</v>
      </c>
      <c r="AF4423">
        <f>IF(AE4423&gt;2,1,0)</f>
        <v>0</v>
      </c>
      <c r="AG4423">
        <f>IF((AF4423+Z4423)&gt;1,1,0)</f>
        <v>0</v>
      </c>
    </row>
    <row r="4424" spans="1:33" x14ac:dyDescent="0.25">
      <c r="A4424" t="s">
        <v>2366</v>
      </c>
      <c r="B4424" s="12">
        <v>18.010000000000002</v>
      </c>
      <c r="C4424" s="12">
        <v>18.897500000000001</v>
      </c>
      <c r="D4424" s="12">
        <v>19.136666666666699</v>
      </c>
      <c r="E4424" s="12">
        <v>17.86</v>
      </c>
      <c r="F4424" s="12">
        <v>16.585000000000001</v>
      </c>
      <c r="G4424" s="12">
        <v>15.813333333333301</v>
      </c>
      <c r="H4424" s="12">
        <v>15.143333333333301</v>
      </c>
      <c r="I4424" s="12">
        <v>19.25</v>
      </c>
      <c r="J4424" s="12">
        <f>AVERAGE(B4424:E4424)</f>
        <v>18.476041666666674</v>
      </c>
      <c r="K4424" s="12">
        <f>AVERAGE(F4424:I4424)</f>
        <v>16.69791666666665</v>
      </c>
      <c r="L4424" s="12">
        <f>MAX(J4424:K4424)</f>
        <v>18.476041666666674</v>
      </c>
      <c r="M4424" s="8">
        <f>F4424/B4424</f>
        <v>0.92087729039422539</v>
      </c>
      <c r="N4424" s="8">
        <f>G4424/C4424</f>
        <v>0.83679499051902628</v>
      </c>
      <c r="O4424" s="8">
        <f>H4424/D4424</f>
        <v>0.79132555303953711</v>
      </c>
      <c r="P4424" s="8">
        <f>I4424/E4424</f>
        <v>1.0778275475923853</v>
      </c>
      <c r="Q4424" s="8">
        <f>LOG(M4424,2)</f>
        <v>-0.11891916911825391</v>
      </c>
      <c r="R4424" s="8">
        <f>LOG(N4424,2)</f>
        <v>-0.25705387998390244</v>
      </c>
      <c r="S4424" s="8">
        <f>LOG(O4424,2)</f>
        <v>-0.33765675021453312</v>
      </c>
      <c r="T4424" s="8">
        <f>LOG(P4424,2)</f>
        <v>0.10812636534840331</v>
      </c>
      <c r="U4424" s="8">
        <f>STDEV(Q4424:T4424)/SQRT(COUNT(Q4424:T4424))</f>
        <v>9.7580417993999427E-2</v>
      </c>
      <c r="V4424" s="8">
        <f>AVERAGE(M4424:P4424)</f>
        <v>0.90670634538629347</v>
      </c>
      <c r="W4424" s="8">
        <f>LOG(V4424,2)</f>
        <v>-0.14129271354024195</v>
      </c>
      <c r="X4424" t="s">
        <v>2366</v>
      </c>
      <c r="Y4424">
        <f>_xlfn.T.TEST(B4424:E4424,F4424:I4424,2,1)</f>
        <v>0.22964337123452486</v>
      </c>
      <c r="Z4424">
        <f>IF(ABS(W4424)&gt;0.3014,1,0)</f>
        <v>0</v>
      </c>
      <c r="AA4424">
        <f>IF(Y4424&lt;0.05,1,0)</f>
        <v>0</v>
      </c>
      <c r="AB4424">
        <f>IF((Z4424+AA4424)&gt;1,1,0)</f>
        <v>0</v>
      </c>
      <c r="AC4424">
        <f>TINV(Y4424,3)</f>
        <v>1.503926964220401</v>
      </c>
      <c r="AD4424">
        <f>EXP((-AC4424*AC4424)/2)</f>
        <v>0.32274325214289584</v>
      </c>
      <c r="AE4424">
        <f>-LOG10(AD4424)</f>
        <v>0.49114282911650897</v>
      </c>
      <c r="AF4424">
        <f>IF(AE4424&gt;2,1,0)</f>
        <v>0</v>
      </c>
      <c r="AG4424">
        <f>IF((AF4424+Z4424)&gt;1,1,0)</f>
        <v>0</v>
      </c>
    </row>
    <row r="4425" spans="1:33" x14ac:dyDescent="0.25">
      <c r="A4425" t="s">
        <v>4574</v>
      </c>
      <c r="B4425" s="12">
        <v>53.74</v>
      </c>
      <c r="C4425" s="12">
        <v>72.819999999999993</v>
      </c>
      <c r="D4425" s="12">
        <v>54.96</v>
      </c>
      <c r="E4425" s="12">
        <v>84.305000000000007</v>
      </c>
      <c r="F4425" s="12">
        <v>31.37</v>
      </c>
      <c r="G4425" s="12">
        <v>62.926666666666698</v>
      </c>
      <c r="H4425" s="12">
        <v>74.540000000000006</v>
      </c>
      <c r="I4425" s="12">
        <v>69.336666666666702</v>
      </c>
      <c r="J4425" s="12">
        <f>AVERAGE(B4425:E4425)</f>
        <v>66.456250000000011</v>
      </c>
      <c r="K4425" s="12">
        <f>AVERAGE(F4425:I4425)</f>
        <v>59.543333333333351</v>
      </c>
      <c r="L4425" s="12">
        <f>MAX(J4425:K4425)</f>
        <v>66.456250000000011</v>
      </c>
      <c r="M4425" s="8">
        <f>F4425/B4425</f>
        <v>0.58373650911797548</v>
      </c>
      <c r="N4425" s="8">
        <f>G4425/C4425</f>
        <v>0.86413988830907307</v>
      </c>
      <c r="O4425" s="8">
        <f>H4425/D4425</f>
        <v>1.3562590975254731</v>
      </c>
      <c r="P4425" s="8">
        <f>I4425/E4425</f>
        <v>0.8224502303145329</v>
      </c>
      <c r="Q4425" s="8">
        <f>LOG(M4425,2)</f>
        <v>-0.77661079216956319</v>
      </c>
      <c r="R4425" s="8">
        <f>LOG(N4425,2)</f>
        <v>-0.21066321787623563</v>
      </c>
      <c r="S4425" s="8">
        <f>LOG(O4425,2)</f>
        <v>0.43963281491074979</v>
      </c>
      <c r="T4425" s="8">
        <f>LOG(P4425,2)</f>
        <v>-0.28199971652688843</v>
      </c>
      <c r="U4425" s="8">
        <f>STDEV(Q4425:T4425)/SQRT(COUNT(Q4425:T4425))</f>
        <v>0.24970451794270582</v>
      </c>
      <c r="V4425" s="8">
        <f>AVERAGE(M4425:P4425)</f>
        <v>0.9066464313167637</v>
      </c>
      <c r="W4425" s="8">
        <f>LOG(V4425,2)</f>
        <v>-0.14138804825076495</v>
      </c>
      <c r="X4425" t="s">
        <v>4574</v>
      </c>
      <c r="Y4425">
        <f>_xlfn.T.TEST(B4425:E4425,F4425:I4425,2,1)</f>
        <v>0.50676894536480721</v>
      </c>
      <c r="Z4425">
        <f>IF(ABS(W4425)&gt;0.3014,1,0)</f>
        <v>0</v>
      </c>
      <c r="AA4425">
        <f>IF(Y4425&lt;0.05,1,0)</f>
        <v>0</v>
      </c>
      <c r="AB4425">
        <f>IF((Z4425+AA4425)&gt;1,1,0)</f>
        <v>0</v>
      </c>
      <c r="AC4425">
        <f>TINV(Y4425,3)</f>
        <v>0.75181540262104574</v>
      </c>
      <c r="AD4425">
        <f>EXP((-AC4425*AC4425)/2)</f>
        <v>0.75381130583346068</v>
      </c>
      <c r="AE4425">
        <f>-LOG10(AD4425)</f>
        <v>0.12273735319012306</v>
      </c>
      <c r="AF4425">
        <f>IF(AE4425&gt;2,1,0)</f>
        <v>0</v>
      </c>
      <c r="AG4425">
        <f>IF((AF4425+Z4425)&gt;1,1,0)</f>
        <v>0</v>
      </c>
    </row>
    <row r="4426" spans="1:33" x14ac:dyDescent="0.25">
      <c r="A4426" t="s">
        <v>310</v>
      </c>
      <c r="B4426" s="12">
        <v>71.760000000000005</v>
      </c>
      <c r="C4426" s="12">
        <v>54.34</v>
      </c>
      <c r="D4426" s="12">
        <v>64.163333333333298</v>
      </c>
      <c r="E4426" s="12">
        <v>52.494999999999997</v>
      </c>
      <c r="F4426" s="12">
        <v>50.3</v>
      </c>
      <c r="G4426" s="12">
        <v>51.433333333333302</v>
      </c>
      <c r="H4426" s="12">
        <v>68.2</v>
      </c>
      <c r="I4426" s="12">
        <v>48.0966666666667</v>
      </c>
      <c r="J4426" s="12">
        <f>AVERAGE(B4426:E4426)</f>
        <v>60.689583333333331</v>
      </c>
      <c r="K4426" s="12">
        <f>AVERAGE(F4426:I4426)</f>
        <v>54.507499999999993</v>
      </c>
      <c r="L4426" s="12">
        <f>MAX(J4426:K4426)</f>
        <v>60.689583333333331</v>
      </c>
      <c r="M4426" s="8">
        <f>F4426/B4426</f>
        <v>0.70094760312151605</v>
      </c>
      <c r="N4426" s="8">
        <f>G4426/C4426</f>
        <v>0.94650963072015637</v>
      </c>
      <c r="O4426" s="8">
        <f>H4426/D4426</f>
        <v>1.0629123590835894</v>
      </c>
      <c r="P4426" s="8">
        <f>I4426/E4426</f>
        <v>0.91621424262628259</v>
      </c>
      <c r="Q4426" s="8">
        <f>LOG(M4426,2)</f>
        <v>-0.51262149022637205</v>
      </c>
      <c r="R4426" s="8">
        <f>LOG(N4426,2)</f>
        <v>-7.9310909485034845E-2</v>
      </c>
      <c r="S4426" s="8">
        <f>LOG(O4426,2)</f>
        <v>8.8022646419328651E-2</v>
      </c>
      <c r="T4426" s="8">
        <f>LOG(P4426,2)</f>
        <v>-0.1262431050432318</v>
      </c>
      <c r="U4426" s="8">
        <f>STDEV(Q4426:T4426)/SQRT(COUNT(Q4426:T4426))</f>
        <v>0.12697872664408139</v>
      </c>
      <c r="V4426" s="8">
        <f>AVERAGE(M4426:P4426)</f>
        <v>0.90664595888788613</v>
      </c>
      <c r="W4426" s="8">
        <f>LOG(V4426,2)</f>
        <v>-0.14138880000023737</v>
      </c>
      <c r="X4426" t="s">
        <v>310</v>
      </c>
      <c r="Y4426">
        <f>_xlfn.T.TEST(B4426:E4426,F4426:I4426,2,1)</f>
        <v>0.3363993857316302</v>
      </c>
      <c r="Z4426">
        <f>IF(ABS(W4426)&gt;0.3014,1,0)</f>
        <v>0</v>
      </c>
      <c r="AA4426">
        <f>IF(Y4426&lt;0.05,1,0)</f>
        <v>0</v>
      </c>
      <c r="AB4426">
        <f>IF((Z4426+AA4426)&gt;1,1,0)</f>
        <v>0</v>
      </c>
      <c r="AC4426">
        <f>TINV(Y4426,3)</f>
        <v>1.1418520609676928</v>
      </c>
      <c r="AD4426">
        <f>EXP((-AC4426*AC4426)/2)</f>
        <v>0.5210480241694414</v>
      </c>
      <c r="AE4426">
        <f>-LOG10(AD4426)</f>
        <v>0.28312224662255703</v>
      </c>
      <c r="AF4426">
        <f>IF(AE4426&gt;2,1,0)</f>
        <v>0</v>
      </c>
      <c r="AG4426">
        <f>IF((AF4426+Z4426)&gt;1,1,0)</f>
        <v>0</v>
      </c>
    </row>
    <row r="4427" spans="1:33" x14ac:dyDescent="0.25">
      <c r="A4427" t="s">
        <v>768</v>
      </c>
      <c r="B4427" s="12">
        <v>2989.81</v>
      </c>
      <c r="C4427" s="12">
        <v>2055.7775000000001</v>
      </c>
      <c r="D4427" s="12">
        <v>1841.78</v>
      </c>
      <c r="E4427" s="12">
        <v>1723.2175</v>
      </c>
      <c r="F4427" s="12">
        <v>2134.395</v>
      </c>
      <c r="G4427" s="12">
        <v>1910.9966666666701</v>
      </c>
      <c r="H4427" s="12">
        <v>1494.16</v>
      </c>
      <c r="I4427" s="12">
        <v>2018.7166666666701</v>
      </c>
      <c r="J4427" s="12">
        <f>AVERAGE(B4427:E4427)</f>
        <v>2152.6462499999998</v>
      </c>
      <c r="K4427" s="12">
        <f>AVERAGE(F4427:I4427)</f>
        <v>1889.5670833333349</v>
      </c>
      <c r="L4427" s="12">
        <f>MAX(J4427:K4427)</f>
        <v>2152.6462499999998</v>
      </c>
      <c r="M4427" s="8">
        <f>F4427/B4427</f>
        <v>0.71388984584304693</v>
      </c>
      <c r="N4427" s="8">
        <f>G4427/C4427</f>
        <v>0.92957368521966499</v>
      </c>
      <c r="O4427" s="8">
        <f>H4427/D4427</f>
        <v>0.81125867367438032</v>
      </c>
      <c r="P4427" s="8">
        <f>I4427/E4427</f>
        <v>1.1714810618315274</v>
      </c>
      <c r="Q4427" s="8">
        <f>LOG(M4427,2)</f>
        <v>-0.4862266132324759</v>
      </c>
      <c r="R4427" s="8">
        <f>LOG(N4427,2)</f>
        <v>-0.10535886601200314</v>
      </c>
      <c r="S4427" s="8">
        <f>LOG(O4427,2)</f>
        <v>-0.30176609693722578</v>
      </c>
      <c r="T4427" s="8">
        <f>LOG(P4427,2)</f>
        <v>0.22833363177460247</v>
      </c>
      <c r="U4427" s="8">
        <f>STDEV(Q4427:T4427)/SQRT(COUNT(Q4427:T4427))</f>
        <v>0.15279442019892392</v>
      </c>
      <c r="V4427" s="8">
        <f>AVERAGE(M4427:P4427)</f>
        <v>0.90655081664215498</v>
      </c>
      <c r="W4427" s="8">
        <f>LOG(V4427,2)</f>
        <v>-0.14154020248238794</v>
      </c>
      <c r="X4427" t="s">
        <v>768</v>
      </c>
      <c r="Y4427">
        <f>_xlfn.T.TEST(B4427:E4427,F4427:I4427,2,1)</f>
        <v>0.35097215018820371</v>
      </c>
      <c r="Z4427">
        <f>IF(ABS(W4427)&gt;0.3014,1,0)</f>
        <v>0</v>
      </c>
      <c r="AA4427">
        <f>IF(Y4427&lt;0.05,1,0)</f>
        <v>0</v>
      </c>
      <c r="AB4427">
        <f>IF((Z4427+AA4427)&gt;1,1,0)</f>
        <v>0</v>
      </c>
      <c r="AC4427">
        <f>TINV(Y4427,3)</f>
        <v>1.1019067857470481</v>
      </c>
      <c r="AD4427">
        <f>EXP((-AC4427*AC4427)/2)</f>
        <v>0.5449292647249977</v>
      </c>
      <c r="AE4427">
        <f>-LOG10(AD4427)</f>
        <v>0.26365986824325599</v>
      </c>
      <c r="AF4427">
        <f>IF(AE4427&gt;2,1,0)</f>
        <v>0</v>
      </c>
      <c r="AG4427">
        <f>IF((AF4427+Z4427)&gt;1,1,0)</f>
        <v>0</v>
      </c>
    </row>
    <row r="4428" spans="1:33" x14ac:dyDescent="0.25">
      <c r="A4428" t="s">
        <v>3861</v>
      </c>
      <c r="B4428" s="12">
        <v>29.94</v>
      </c>
      <c r="C4428" s="12">
        <v>21.84</v>
      </c>
      <c r="D4428" s="12">
        <v>23.7366666666667</v>
      </c>
      <c r="E4428" s="12">
        <v>24.58</v>
      </c>
      <c r="F4428" s="12">
        <v>20.83</v>
      </c>
      <c r="G4428" s="12">
        <v>18.086666666666702</v>
      </c>
      <c r="H4428" s="12">
        <v>23.16</v>
      </c>
      <c r="I4428" s="12">
        <v>27.676666666666701</v>
      </c>
      <c r="J4428" s="12">
        <f>AVERAGE(B4428:E4428)</f>
        <v>25.024166666666677</v>
      </c>
      <c r="K4428" s="12">
        <f>AVERAGE(F4428:I4428)</f>
        <v>22.43833333333335</v>
      </c>
      <c r="L4428" s="12">
        <f>MAX(J4428:K4428)</f>
        <v>25.024166666666677</v>
      </c>
      <c r="M4428" s="8">
        <f>F4428/B4428</f>
        <v>0.69572478289913153</v>
      </c>
      <c r="N4428" s="8">
        <f>G4428/C4428</f>
        <v>0.82814407814407975</v>
      </c>
      <c r="O4428" s="8">
        <f>H4428/D4428</f>
        <v>0.97570565931751019</v>
      </c>
      <c r="P4428" s="8">
        <f>I4428/E4428</f>
        <v>1.1259831841605656</v>
      </c>
      <c r="Q4428" s="8">
        <f>LOG(M4428,2)</f>
        <v>-0.52341138201777004</v>
      </c>
      <c r="R4428" s="8">
        <f>LOG(N4428,2)</f>
        <v>-0.2720463093591397</v>
      </c>
      <c r="S4428" s="8">
        <f>LOG(O4428,2)</f>
        <v>-3.5482098623358181E-2</v>
      </c>
      <c r="T4428" s="8">
        <f>LOG(P4428,2)</f>
        <v>0.17118528185036797</v>
      </c>
      <c r="U4428" s="8">
        <f>STDEV(Q4428:T4428)/SQRT(COUNT(Q4428:T4428))</f>
        <v>0.1499202695186565</v>
      </c>
      <c r="V4428" s="8">
        <f>AVERAGE(M4428:P4428)</f>
        <v>0.90638942613032181</v>
      </c>
      <c r="W4428" s="8">
        <f>LOG(V4428,2)</f>
        <v>-0.1417970640006995</v>
      </c>
      <c r="X4428" t="s">
        <v>3861</v>
      </c>
      <c r="Y4428">
        <f>_xlfn.T.TEST(B4428:E4428,F4428:I4428,2,1)</f>
        <v>0.39104590330374578</v>
      </c>
      <c r="Z4428">
        <f>IF(ABS(W4428)&gt;0.3014,1,0)</f>
        <v>0</v>
      </c>
      <c r="AA4428">
        <f>IF(Y4428&lt;0.05,1,0)</f>
        <v>0</v>
      </c>
      <c r="AB4428">
        <f>IF((Z4428+AA4428)&gt;1,1,0)</f>
        <v>0</v>
      </c>
      <c r="AC4428">
        <f>TINV(Y4428,3)</f>
        <v>0.99989435938995508</v>
      </c>
      <c r="AD4428">
        <f>EXP((-AC4428*AC4428)/2)</f>
        <v>0.60659473398129804</v>
      </c>
      <c r="AE4428">
        <f>-LOG10(AD4428)</f>
        <v>0.21710136424096838</v>
      </c>
      <c r="AF4428">
        <f>IF(AE4428&gt;2,1,0)</f>
        <v>0</v>
      </c>
      <c r="AG4428">
        <f>IF((AF4428+Z4428)&gt;1,1,0)</f>
        <v>0</v>
      </c>
    </row>
    <row r="4429" spans="1:33" x14ac:dyDescent="0.25">
      <c r="A4429" t="s">
        <v>1287</v>
      </c>
      <c r="B4429" s="12">
        <v>140</v>
      </c>
      <c r="C4429" s="12">
        <v>103.705</v>
      </c>
      <c r="D4429" s="12">
        <v>142.93</v>
      </c>
      <c r="E4429" s="12">
        <v>114.875</v>
      </c>
      <c r="F4429" s="12">
        <v>121.875</v>
      </c>
      <c r="G4429" s="12">
        <v>85.523333333333298</v>
      </c>
      <c r="H4429" s="12">
        <v>108.67333333333301</v>
      </c>
      <c r="I4429" s="12">
        <v>134.393333333333</v>
      </c>
      <c r="J4429" s="12">
        <f>AVERAGE(B4429:E4429)</f>
        <v>125.3775</v>
      </c>
      <c r="K4429" s="12">
        <f>AVERAGE(F4429:I4429)</f>
        <v>112.61624999999984</v>
      </c>
      <c r="L4429" s="12">
        <f>MAX(J4429:K4429)</f>
        <v>125.3775</v>
      </c>
      <c r="M4429" s="8">
        <f>F4429/B4429</f>
        <v>0.8705357142857143</v>
      </c>
      <c r="N4429" s="8">
        <f>G4429/C4429</f>
        <v>0.82467897722707006</v>
      </c>
      <c r="O4429" s="8">
        <f>H4429/D4429</f>
        <v>0.76032556729401102</v>
      </c>
      <c r="P4429" s="8">
        <f>I4429/E4429</f>
        <v>1.1699093217265115</v>
      </c>
      <c r="Q4429" s="8">
        <f>LOG(M4429,2)</f>
        <v>-0.2000246083079934</v>
      </c>
      <c r="R4429" s="8">
        <f>LOG(N4429,2)</f>
        <v>-0.2780954641273064</v>
      </c>
      <c r="S4429" s="8">
        <f>LOG(O4429,2)</f>
        <v>-0.39531078982336842</v>
      </c>
      <c r="T4429" s="8">
        <f>LOG(P4429,2)</f>
        <v>0.22639671257343144</v>
      </c>
      <c r="U4429" s="8">
        <f>STDEV(Q4429:T4429)/SQRT(COUNT(Q4429:T4429))</f>
        <v>0.13546516323304186</v>
      </c>
      <c r="V4429" s="8">
        <f>AVERAGE(M4429:P4429)</f>
        <v>0.90636239513332684</v>
      </c>
      <c r="W4429" s="8">
        <f>LOG(V4429,2)</f>
        <v>-0.14184008973081916</v>
      </c>
      <c r="X4429" t="s">
        <v>1287</v>
      </c>
      <c r="Y4429">
        <f>_xlfn.T.TEST(B4429:E4429,F4429:I4429,2,1)</f>
        <v>0.34486015298470346</v>
      </c>
      <c r="Z4429">
        <f>IF(ABS(W4429)&gt;0.3014,1,0)</f>
        <v>0</v>
      </c>
      <c r="AA4429">
        <f>IF(Y4429&lt;0.05,1,0)</f>
        <v>0</v>
      </c>
      <c r="AB4429">
        <f>IF((Z4429+AA4429)&gt;1,1,0)</f>
        <v>0</v>
      </c>
      <c r="AC4429">
        <f>TINV(Y4429,3)</f>
        <v>1.1184561830034225</v>
      </c>
      <c r="AD4429">
        <f>EXP((-AC4429*AC4429)/2)</f>
        <v>0.53500878233079097</v>
      </c>
      <c r="AE4429">
        <f>-LOG10(AD4429)</f>
        <v>0.27163908884513482</v>
      </c>
      <c r="AF4429">
        <f>IF(AE4429&gt;2,1,0)</f>
        <v>0</v>
      </c>
      <c r="AG4429">
        <f>IF((AF4429+Z4429)&gt;1,1,0)</f>
        <v>0</v>
      </c>
    </row>
    <row r="4430" spans="1:33" x14ac:dyDescent="0.25">
      <c r="A4430" t="s">
        <v>4843</v>
      </c>
      <c r="B4430" s="12">
        <v>25.36</v>
      </c>
      <c r="C4430" s="12">
        <v>14.272500000000001</v>
      </c>
      <c r="D4430" s="12">
        <v>17.033333333333299</v>
      </c>
      <c r="E4430" s="12">
        <v>14.71</v>
      </c>
      <c r="F4430" s="12">
        <v>10.904999999999999</v>
      </c>
      <c r="G4430" s="12">
        <v>13.626666666666701</v>
      </c>
      <c r="H4430" s="12">
        <v>18.3</v>
      </c>
      <c r="I4430" s="12">
        <v>17.156666666666698</v>
      </c>
      <c r="J4430" s="12">
        <f>AVERAGE(B4430:E4430)</f>
        <v>17.843958333333326</v>
      </c>
      <c r="K4430" s="12">
        <f>AVERAGE(F4430:I4430)</f>
        <v>14.99708333333335</v>
      </c>
      <c r="L4430" s="12">
        <f>MAX(J4430:K4430)</f>
        <v>17.843958333333326</v>
      </c>
      <c r="M4430" s="8">
        <f>F4430/B4430</f>
        <v>0.43000788643533122</v>
      </c>
      <c r="N4430" s="8">
        <f>G4430/C4430</f>
        <v>0.95474981024114203</v>
      </c>
      <c r="O4430" s="8">
        <f>H4430/D4430</f>
        <v>1.0743639921722135</v>
      </c>
      <c r="P4430" s="8">
        <f>I4430/E4430</f>
        <v>1.1663267618400202</v>
      </c>
      <c r="Q4430" s="8">
        <f>LOG(M4430,2)</f>
        <v>-1.2175649754986568</v>
      </c>
      <c r="R4430" s="8">
        <f>LOG(N4430,2)</f>
        <v>-6.6805366778709435E-2</v>
      </c>
      <c r="S4430" s="8">
        <f>LOG(O4430,2)</f>
        <v>0.10348285806758012</v>
      </c>
      <c r="T4430" s="8">
        <f>LOG(P4430,2)</f>
        <v>0.2219720352305507</v>
      </c>
      <c r="U4430" s="8">
        <f>STDEV(Q4430:T4430)/SQRT(COUNT(Q4430:T4430))</f>
        <v>0.33128889750952878</v>
      </c>
      <c r="V4430" s="8">
        <f>AVERAGE(M4430:P4430)</f>
        <v>0.9063621126721767</v>
      </c>
      <c r="W4430" s="8">
        <f>LOG(V4430,2)</f>
        <v>-0.14184053933614946</v>
      </c>
      <c r="X4430" t="s">
        <v>4843</v>
      </c>
      <c r="Y4430">
        <f>_xlfn.T.TEST(B4430:E4430,F4430:I4430,2,1)</f>
        <v>0.52036805326215396</v>
      </c>
      <c r="Z4430">
        <f>IF(ABS(W4430)&gt;0.3014,1,0)</f>
        <v>0</v>
      </c>
      <c r="AA4430">
        <f>IF(Y4430&lt;0.05,1,0)</f>
        <v>0</v>
      </c>
      <c r="AB4430">
        <f>IF((Z4430+AA4430)&gt;1,1,0)</f>
        <v>0</v>
      </c>
      <c r="AC4430">
        <f>TINV(Y4430,3)</f>
        <v>0.7259697400816939</v>
      </c>
      <c r="AD4430">
        <f>EXP((-AC4430*AC4430)/2)</f>
        <v>0.76834530441516802</v>
      </c>
      <c r="AE4430">
        <f>-LOG10(AD4430)</f>
        <v>0.11444355848516845</v>
      </c>
      <c r="AF4430">
        <f>IF(AE4430&gt;2,1,0)</f>
        <v>0</v>
      </c>
      <c r="AG4430">
        <f>IF((AF4430+Z4430)&gt;1,1,0)</f>
        <v>0</v>
      </c>
    </row>
    <row r="4431" spans="1:33" x14ac:dyDescent="0.25">
      <c r="A4431" t="s">
        <v>1939</v>
      </c>
      <c r="B4431" s="12">
        <v>84.22</v>
      </c>
      <c r="C4431" s="12">
        <v>44.782499999999999</v>
      </c>
      <c r="D4431" s="12">
        <v>49.11</v>
      </c>
      <c r="E4431" s="12">
        <v>53.282499999999999</v>
      </c>
      <c r="F4431" s="12">
        <v>41.145000000000003</v>
      </c>
      <c r="G4431" s="12">
        <v>45.613333333333301</v>
      </c>
      <c r="H4431" s="12">
        <v>60.336666666666702</v>
      </c>
      <c r="I4431" s="12">
        <v>47.383333333333297</v>
      </c>
      <c r="J4431" s="12">
        <f>AVERAGE(B4431:E4431)</f>
        <v>57.848750000000003</v>
      </c>
      <c r="K4431" s="12">
        <f>AVERAGE(F4431:I4431)</f>
        <v>48.619583333333324</v>
      </c>
      <c r="L4431" s="12">
        <f>MAX(J4431:K4431)</f>
        <v>57.848750000000003</v>
      </c>
      <c r="M4431" s="8">
        <f>F4431/B4431</f>
        <v>0.48854191403467112</v>
      </c>
      <c r="N4431" s="8">
        <f>G4431/C4431</f>
        <v>1.0185526340274282</v>
      </c>
      <c r="O4431" s="8">
        <f>H4431/D4431</f>
        <v>1.2286024570691652</v>
      </c>
      <c r="P4431" s="8">
        <f>I4431/E4431</f>
        <v>0.88928509986080417</v>
      </c>
      <c r="Q4431" s="8">
        <f>LOG(M4431,2)</f>
        <v>-1.0334457525996605</v>
      </c>
      <c r="R4431" s="8">
        <f>LOG(N4431,2)</f>
        <v>2.6520533949692244E-2</v>
      </c>
      <c r="S4431" s="8">
        <f>LOG(O4431,2)</f>
        <v>0.29701817364803429</v>
      </c>
      <c r="T4431" s="8">
        <f>LOG(P4431,2)</f>
        <v>-0.16928208166347819</v>
      </c>
      <c r="U4431" s="8">
        <f>STDEV(Q4431:T4431)/SQRT(COUNT(Q4431:T4431))</f>
        <v>0.28756829635542197</v>
      </c>
      <c r="V4431" s="8">
        <f>AVERAGE(M4431:P4431)</f>
        <v>0.90624552624801713</v>
      </c>
      <c r="W4431" s="8">
        <f>LOG(V4431,2)</f>
        <v>-0.14202612683185498</v>
      </c>
      <c r="X4431" t="s">
        <v>1939</v>
      </c>
      <c r="Y4431">
        <f>_xlfn.T.TEST(B4431:E4431,F4431:I4431,2,1)</f>
        <v>0.49182982012848353</v>
      </c>
      <c r="Z4431">
        <f>IF(ABS(W4431)&gt;0.3014,1,0)</f>
        <v>0</v>
      </c>
      <c r="AA4431">
        <f>IF(Y4431&lt;0.05,1,0)</f>
        <v>0</v>
      </c>
      <c r="AB4431">
        <f>IF((Z4431+AA4431)&gt;1,1,0)</f>
        <v>0</v>
      </c>
      <c r="AC4431">
        <f>TINV(Y4431,3)</f>
        <v>0.78087334906641637</v>
      </c>
      <c r="AD4431">
        <f>EXP((-AC4431*AC4431)/2)</f>
        <v>0.73721065965391208</v>
      </c>
      <c r="AE4431">
        <f>-LOG10(AD4431)</f>
        <v>0.13240839375219959</v>
      </c>
      <c r="AF4431">
        <f>IF(AE4431&gt;2,1,0)</f>
        <v>0</v>
      </c>
      <c r="AG4431">
        <f>IF((AF4431+Z4431)&gt;1,1,0)</f>
        <v>0</v>
      </c>
    </row>
    <row r="4432" spans="1:33" x14ac:dyDescent="0.25">
      <c r="A4432" t="s">
        <v>1785</v>
      </c>
      <c r="B4432" s="12">
        <v>36.25</v>
      </c>
      <c r="C4432" s="12">
        <v>34.195</v>
      </c>
      <c r="D4432" s="12">
        <v>28.6533333333333</v>
      </c>
      <c r="E4432" s="12">
        <v>33.94</v>
      </c>
      <c r="F4432" s="12">
        <v>27.094999999999999</v>
      </c>
      <c r="G4432" s="12">
        <v>26.55</v>
      </c>
      <c r="H4432" s="12">
        <v>34.29</v>
      </c>
      <c r="I4432" s="12">
        <v>30.69</v>
      </c>
      <c r="J4432" s="12">
        <f>AVERAGE(B4432:E4432)</f>
        <v>33.259583333333325</v>
      </c>
      <c r="K4432" s="12">
        <f>AVERAGE(F4432:I4432)</f>
        <v>29.65625</v>
      </c>
      <c r="L4432" s="12">
        <f>MAX(J4432:K4432)</f>
        <v>33.259583333333325</v>
      </c>
      <c r="M4432" s="8">
        <f>F4432/B4432</f>
        <v>0.74744827586206897</v>
      </c>
      <c r="N4432" s="8">
        <f>G4432/C4432</f>
        <v>0.77642930252960962</v>
      </c>
      <c r="O4432" s="8">
        <f>H4432/D4432</f>
        <v>1.1967194043741289</v>
      </c>
      <c r="P4432" s="8">
        <f>I4432/E4432</f>
        <v>0.90424278137890401</v>
      </c>
      <c r="Q4432" s="8">
        <f>LOG(M4432,2)</f>
        <v>-0.41995434800363002</v>
      </c>
      <c r="R4432" s="8">
        <f>LOG(N4432,2)</f>
        <v>-0.36507352833447332</v>
      </c>
      <c r="S4432" s="8">
        <f>LOG(O4432,2)</f>
        <v>0.25908492222900881</v>
      </c>
      <c r="T4432" s="8">
        <f>LOG(P4432,2)</f>
        <v>-0.14521791907617845</v>
      </c>
      <c r="U4432" s="8">
        <f>STDEV(Q4432:T4432)/SQRT(COUNT(Q4432:T4432))</f>
        <v>0.15417504851662878</v>
      </c>
      <c r="V4432" s="8">
        <f>AVERAGE(M4432:P4432)</f>
        <v>0.90620994103617791</v>
      </c>
      <c r="W4432" s="8">
        <f>LOG(V4432,2)</f>
        <v>-0.14208277772296121</v>
      </c>
      <c r="X4432" t="s">
        <v>1785</v>
      </c>
      <c r="Y4432">
        <f>_xlfn.T.TEST(B4432:E4432,F4432:I4432,2,1)</f>
        <v>0.35780212064528494</v>
      </c>
      <c r="Z4432">
        <f>IF(ABS(W4432)&gt;0.3014,1,0)</f>
        <v>0</v>
      </c>
      <c r="AA4432">
        <f>IF(Y4432&lt;0.05,1,0)</f>
        <v>0</v>
      </c>
      <c r="AB4432">
        <f>IF((Z4432+AA4432)&gt;1,1,0)</f>
        <v>0</v>
      </c>
      <c r="AC4432">
        <f>TINV(Y4432,3)</f>
        <v>1.0837459657266131</v>
      </c>
      <c r="AD4432">
        <f>EXP((-AC4432*AC4432)/2)</f>
        <v>0.55585230466346558</v>
      </c>
      <c r="AE4432">
        <f>-LOG10(AD4432)</f>
        <v>0.25504058933637563</v>
      </c>
      <c r="AF4432">
        <f>IF(AE4432&gt;2,1,0)</f>
        <v>0</v>
      </c>
      <c r="AG4432">
        <f>IF((AF4432+Z4432)&gt;1,1,0)</f>
        <v>0</v>
      </c>
    </row>
    <row r="4433" spans="1:33" x14ac:dyDescent="0.25">
      <c r="A4433" t="s">
        <v>4478</v>
      </c>
      <c r="B4433" s="12">
        <v>90.09</v>
      </c>
      <c r="C4433" s="12">
        <v>89.522499999999994</v>
      </c>
      <c r="D4433" s="12">
        <v>81.61</v>
      </c>
      <c r="E4433" s="12">
        <v>85.305000000000007</v>
      </c>
      <c r="F4433" s="12">
        <v>74.08</v>
      </c>
      <c r="G4433" s="12">
        <v>84.236666666666693</v>
      </c>
      <c r="H4433" s="12">
        <v>80.319999999999993</v>
      </c>
      <c r="I4433" s="12">
        <v>74.836666666666702</v>
      </c>
      <c r="J4433" s="12">
        <f>AVERAGE(B4433:E4433)</f>
        <v>86.631875000000008</v>
      </c>
      <c r="K4433" s="12">
        <f>AVERAGE(F4433:I4433)</f>
        <v>78.368333333333339</v>
      </c>
      <c r="L4433" s="12">
        <f>MAX(J4433:K4433)</f>
        <v>86.631875000000008</v>
      </c>
      <c r="M4433" s="8">
        <f>F4433/B4433</f>
        <v>0.82228882228882227</v>
      </c>
      <c r="N4433" s="8">
        <f>G4433/C4433</f>
        <v>0.94095525333482311</v>
      </c>
      <c r="O4433" s="8">
        <f>H4433/D4433</f>
        <v>0.98419311358902084</v>
      </c>
      <c r="P4433" s="8">
        <f>I4433/E4433</f>
        <v>0.87728347302815424</v>
      </c>
      <c r="Q4433" s="8">
        <f>LOG(M4433,2)</f>
        <v>-0.28228287701806953</v>
      </c>
      <c r="R4433" s="8">
        <f>LOG(N4433,2)</f>
        <v>-8.7801976956804473E-2</v>
      </c>
      <c r="S4433" s="8">
        <f>LOG(O4433,2)</f>
        <v>-2.2986672938438944E-2</v>
      </c>
      <c r="T4433" s="8">
        <f>LOG(P4433,2)</f>
        <v>-0.18888500472452724</v>
      </c>
      <c r="U4433" s="8">
        <f>STDEV(Q4433:T4433)/SQRT(COUNT(Q4433:T4433))</f>
        <v>5.6957872428297925E-2</v>
      </c>
      <c r="V4433" s="8">
        <f>AVERAGE(M4433:P4433)</f>
        <v>0.90618016556020509</v>
      </c>
      <c r="W4433" s="8">
        <f>LOG(V4433,2)</f>
        <v>-0.14213018134911612</v>
      </c>
      <c r="X4433" t="s">
        <v>4478</v>
      </c>
      <c r="Y4433">
        <f>_xlfn.T.TEST(B4433:E4433,F4433:I4433,2,1)</f>
        <v>8.1230283819945084E-2</v>
      </c>
      <c r="Z4433">
        <f>IF(ABS(W4433)&gt;0.3014,1,0)</f>
        <v>0</v>
      </c>
      <c r="AA4433">
        <f>IF(Y4433&lt;0.05,1,0)</f>
        <v>0</v>
      </c>
      <c r="AB4433">
        <f>IF((Z4433+AA4433)&gt;1,1,0)</f>
        <v>0</v>
      </c>
      <c r="AC4433">
        <f>TINV(Y4433,3)</f>
        <v>2.5877773077486261</v>
      </c>
      <c r="AD4433">
        <f>EXP((-AC4433*AC4433)/2)</f>
        <v>3.5144199444849783E-2</v>
      </c>
      <c r="AE4433">
        <f>-LOG10(AD4433)</f>
        <v>1.4541463450957999</v>
      </c>
      <c r="AF4433">
        <f>IF(AE4433&gt;2,1,0)</f>
        <v>0</v>
      </c>
      <c r="AG4433">
        <f>IF((AF4433+Z4433)&gt;1,1,0)</f>
        <v>0</v>
      </c>
    </row>
    <row r="4434" spans="1:33" x14ac:dyDescent="0.25">
      <c r="A4434" t="s">
        <v>1053</v>
      </c>
      <c r="B4434" s="12">
        <v>57.33</v>
      </c>
      <c r="C4434" s="12">
        <v>39.167499999999997</v>
      </c>
      <c r="D4434" s="12">
        <v>31.74</v>
      </c>
      <c r="E4434" s="12">
        <v>29.965</v>
      </c>
      <c r="F4434" s="12">
        <v>29.95</v>
      </c>
      <c r="G4434" s="12">
        <v>37.473333333333301</v>
      </c>
      <c r="H4434" s="12">
        <v>35.213333333333303</v>
      </c>
      <c r="I4434" s="12">
        <v>31.046666666666699</v>
      </c>
      <c r="J4434" s="12">
        <f>AVERAGE(B4434:E4434)</f>
        <v>39.550625000000004</v>
      </c>
      <c r="K4434" s="12">
        <f>AVERAGE(F4434:I4434)</f>
        <v>33.420833333333327</v>
      </c>
      <c r="L4434" s="12">
        <f>MAX(J4434:K4434)</f>
        <v>39.550625000000004</v>
      </c>
      <c r="M4434" s="8">
        <f>F4434/B4434</f>
        <v>0.52241409384266524</v>
      </c>
      <c r="N4434" s="8">
        <f>G4434/C4434</f>
        <v>0.95674560115742147</v>
      </c>
      <c r="O4434" s="8">
        <f>H4434/D4434</f>
        <v>1.1094307918504507</v>
      </c>
      <c r="P4434" s="8">
        <f>I4434/E4434</f>
        <v>1.0360976695033104</v>
      </c>
      <c r="Q4434" s="8">
        <f>LOG(M4434,2)</f>
        <v>-0.93673427602246495</v>
      </c>
      <c r="R4434" s="8">
        <f>LOG(N4434,2)</f>
        <v>-6.3792732077430025E-2</v>
      </c>
      <c r="S4434" s="8">
        <f>LOG(O4434,2)</f>
        <v>0.14981967261075366</v>
      </c>
      <c r="T4434" s="8">
        <f>LOG(P4434,2)</f>
        <v>5.1160007528743064E-2</v>
      </c>
      <c r="U4434" s="8">
        <f>STDEV(Q4434:T4434)/SQRT(COUNT(Q4434:T4434))</f>
        <v>0.24946357696742952</v>
      </c>
      <c r="V4434" s="8">
        <f>AVERAGE(M4434:P4434)</f>
        <v>0.906172039088462</v>
      </c>
      <c r="W4434" s="8">
        <f>LOG(V4434,2)</f>
        <v>-0.14214311925429116</v>
      </c>
      <c r="X4434" t="s">
        <v>1053</v>
      </c>
      <c r="Y4434">
        <f>_xlfn.T.TEST(B4434:E4434,F4434:I4434,2,1)</f>
        <v>0.45496200628743044</v>
      </c>
      <c r="Z4434">
        <f>IF(ABS(W4434)&gt;0.3014,1,0)</f>
        <v>0</v>
      </c>
      <c r="AA4434">
        <f>IF(Y4434&lt;0.05,1,0)</f>
        <v>0</v>
      </c>
      <c r="AB4434">
        <f>IF((Z4434+AA4434)&gt;1,1,0)</f>
        <v>0</v>
      </c>
      <c r="AC4434">
        <f>TINV(Y4434,3)</f>
        <v>0.85591856597348936</v>
      </c>
      <c r="AD4434">
        <f>EXP((-AC4434*AC4434)/2)</f>
        <v>0.69329596309545849</v>
      </c>
      <c r="AE4434">
        <f>-LOG10(AD4434)</f>
        <v>0.1590813285917527</v>
      </c>
      <c r="AF4434">
        <f>IF(AE4434&gt;2,1,0)</f>
        <v>0</v>
      </c>
      <c r="AG4434">
        <f>IF((AF4434+Z4434)&gt;1,1,0)</f>
        <v>0</v>
      </c>
    </row>
    <row r="4435" spans="1:33" x14ac:dyDescent="0.25">
      <c r="A4435" t="s">
        <v>5691</v>
      </c>
      <c r="B4435" s="12">
        <v>157.33000000000001</v>
      </c>
      <c r="C4435" s="12">
        <v>110.495</v>
      </c>
      <c r="D4435" s="12">
        <v>105.81333333333301</v>
      </c>
      <c r="E4435" s="12">
        <v>139.16499999999999</v>
      </c>
      <c r="F4435" s="12">
        <v>103.19</v>
      </c>
      <c r="G4435" s="12">
        <v>105.396666666667</v>
      </c>
      <c r="H4435" s="12">
        <v>121.75</v>
      </c>
      <c r="I4435" s="12">
        <v>120.283333333333</v>
      </c>
      <c r="J4435" s="12">
        <f>AVERAGE(B4435:E4435)</f>
        <v>128.20083333333326</v>
      </c>
      <c r="K4435" s="12">
        <f>AVERAGE(F4435:I4435)</f>
        <v>112.655</v>
      </c>
      <c r="L4435" s="12">
        <f>MAX(J4435:K4435)</f>
        <v>128.20083333333326</v>
      </c>
      <c r="M4435" s="8">
        <f>F4435/B4435</f>
        <v>0.65588253988431955</v>
      </c>
      <c r="N4435" s="8">
        <f>G4435/C4435</f>
        <v>0.95385914898110324</v>
      </c>
      <c r="O4435" s="8">
        <f>H4435/D4435</f>
        <v>1.1506111391129068</v>
      </c>
      <c r="P4435" s="8">
        <f>I4435/E4435</f>
        <v>0.86432172840393062</v>
      </c>
      <c r="Q4435" s="8">
        <f>LOG(M4435,2)</f>
        <v>-0.6084906250126958</v>
      </c>
      <c r="R4435" s="8">
        <f>LOG(N4435,2)</f>
        <v>-6.8151847596620643E-2</v>
      </c>
      <c r="S4435" s="8">
        <f>LOG(O4435,2)</f>
        <v>0.20240034219135233</v>
      </c>
      <c r="T4435" s="8">
        <f>LOG(P4435,2)</f>
        <v>-0.21035966493468691</v>
      </c>
      <c r="U4435" s="8">
        <f>STDEV(Q4435:T4435)/SQRT(COUNT(Q4435:T4435))</f>
        <v>0.16905440388125706</v>
      </c>
      <c r="V4435" s="8">
        <f>AVERAGE(M4435:P4435)</f>
        <v>0.906168639095565</v>
      </c>
      <c r="W4435" s="8">
        <f>LOG(V4435,2)</f>
        <v>-0.14214853231260918</v>
      </c>
      <c r="X4435" t="s">
        <v>5691</v>
      </c>
      <c r="Y4435">
        <f>_xlfn.T.TEST(B4435:E4435,F4435:I4435,2,1)</f>
        <v>0.36851135163246945</v>
      </c>
      <c r="Z4435">
        <f>IF(ABS(W4435)&gt;0.3014,1,0)</f>
        <v>0</v>
      </c>
      <c r="AA4435">
        <f>IF(Y4435&lt;0.05,1,0)</f>
        <v>0</v>
      </c>
      <c r="AB4435">
        <f>IF((Z4435+AA4435)&gt;1,1,0)</f>
        <v>0</v>
      </c>
      <c r="AC4435">
        <f>TINV(Y4435,3)</f>
        <v>1.0559414431688412</v>
      </c>
      <c r="AD4435">
        <f>EXP((-AC4435*AC4435)/2)</f>
        <v>0.57263534231617241</v>
      </c>
      <c r="AE4435">
        <f>-LOG10(AD4435)</f>
        <v>0.24212185139087461</v>
      </c>
      <c r="AF4435">
        <f>IF(AE4435&gt;2,1,0)</f>
        <v>0</v>
      </c>
      <c r="AG4435">
        <f>IF((AF4435+Z4435)&gt;1,1,0)</f>
        <v>0</v>
      </c>
    </row>
    <row r="4436" spans="1:33" x14ac:dyDescent="0.25">
      <c r="A4436" t="s">
        <v>2522</v>
      </c>
      <c r="B4436" s="12">
        <v>71.010000000000005</v>
      </c>
      <c r="C4436" s="12">
        <v>40.417499999999997</v>
      </c>
      <c r="D4436" s="12">
        <v>54.123333333333299</v>
      </c>
      <c r="E4436" s="12">
        <v>51.585000000000001</v>
      </c>
      <c r="F4436" s="12">
        <v>50.21</v>
      </c>
      <c r="G4436" s="12">
        <v>38.706666666666699</v>
      </c>
      <c r="H4436" s="12">
        <v>52.946666666666701</v>
      </c>
      <c r="I4436" s="12">
        <v>50.633333333333297</v>
      </c>
      <c r="J4436" s="12">
        <f>AVERAGE(B4436:E4436)</f>
        <v>54.283958333333331</v>
      </c>
      <c r="K4436" s="12">
        <f>AVERAGE(F4436:I4436)</f>
        <v>48.124166666666675</v>
      </c>
      <c r="L4436" s="12">
        <f>MAX(J4436:K4436)</f>
        <v>54.283958333333331</v>
      </c>
      <c r="M4436" s="8">
        <f>F4436/B4436</f>
        <v>0.70708350936487818</v>
      </c>
      <c r="N4436" s="8">
        <f>G4436/C4436</f>
        <v>0.95767097585616878</v>
      </c>
      <c r="O4436" s="8">
        <f>H4436/D4436</f>
        <v>0.97825953070148552</v>
      </c>
      <c r="P4436" s="8">
        <f>I4436/E4436</f>
        <v>0.98155148460469699</v>
      </c>
      <c r="Q4436" s="8">
        <f>LOG(M4436,2)</f>
        <v>-0.5000474817879067</v>
      </c>
      <c r="R4436" s="8">
        <f>LOG(N4436,2)</f>
        <v>-6.2398016205396041E-2</v>
      </c>
      <c r="S4436" s="8">
        <f>LOG(O4436,2)</f>
        <v>-3.1710834224579411E-2</v>
      </c>
      <c r="T4436" s="8">
        <f>LOG(P4436,2)</f>
        <v>-2.6864152579658566E-2</v>
      </c>
      <c r="U4436" s="8">
        <f>STDEV(Q4436:T4436)/SQRT(COUNT(Q4436:T4436))</f>
        <v>0.11519969818221984</v>
      </c>
      <c r="V4436" s="8">
        <f>AVERAGE(M4436:P4436)</f>
        <v>0.90614137513180737</v>
      </c>
      <c r="W4436" s="8">
        <f>LOG(V4436,2)</f>
        <v>-0.14219193943942776</v>
      </c>
      <c r="X4436" t="s">
        <v>2522</v>
      </c>
      <c r="Y4436">
        <f>_xlfn.T.TEST(B4436:E4436,F4436:I4436,2,1)</f>
        <v>0.29627755699754765</v>
      </c>
      <c r="Z4436">
        <f>IF(ABS(W4436)&gt;0.3014,1,0)</f>
        <v>0</v>
      </c>
      <c r="AA4436">
        <f>IF(Y4436&lt;0.05,1,0)</f>
        <v>0</v>
      </c>
      <c r="AB4436">
        <f>IF((Z4436+AA4436)&gt;1,1,0)</f>
        <v>0</v>
      </c>
      <c r="AC4436">
        <f>TINV(Y4436,3)</f>
        <v>1.261563396229872</v>
      </c>
      <c r="AD4436">
        <f>EXP((-AC4436*AC4436)/2)</f>
        <v>0.45123315424110677</v>
      </c>
      <c r="AE4436">
        <f>-LOG10(AD4436)</f>
        <v>0.34559899817590906</v>
      </c>
      <c r="AF4436">
        <f>IF(AE4436&gt;2,1,0)</f>
        <v>0</v>
      </c>
      <c r="AG4436">
        <f>IF((AF4436+Z4436)&gt;1,1,0)</f>
        <v>0</v>
      </c>
    </row>
    <row r="4437" spans="1:33" x14ac:dyDescent="0.25">
      <c r="A4437" t="s">
        <v>985</v>
      </c>
      <c r="B4437" s="12">
        <v>105.13</v>
      </c>
      <c r="C4437" s="12">
        <v>100.005</v>
      </c>
      <c r="D4437" s="12">
        <v>97.35</v>
      </c>
      <c r="E4437" s="12">
        <v>102.955</v>
      </c>
      <c r="F4437" s="12">
        <v>88.39</v>
      </c>
      <c r="G4437" s="12">
        <v>93.196666666666701</v>
      </c>
      <c r="H4437" s="12">
        <v>103.026666666667</v>
      </c>
      <c r="I4437" s="12">
        <v>81.676666666666705</v>
      </c>
      <c r="J4437" s="12">
        <f>AVERAGE(B4437:E4437)</f>
        <v>101.36</v>
      </c>
      <c r="K4437" s="12">
        <f>AVERAGE(F4437:I4437)</f>
        <v>91.572500000000105</v>
      </c>
      <c r="L4437" s="12">
        <f>MAX(J4437:K4437)</f>
        <v>101.36</v>
      </c>
      <c r="M4437" s="8">
        <f>F4437/B4437</f>
        <v>0.84076857224388857</v>
      </c>
      <c r="N4437" s="8">
        <f>G4437/C4437</f>
        <v>0.93192007066313387</v>
      </c>
      <c r="O4437" s="8">
        <f>H4437/D4437</f>
        <v>1.0583119328882076</v>
      </c>
      <c r="P4437" s="8">
        <f>I4437/E4437</f>
        <v>0.79332394411798068</v>
      </c>
      <c r="Q4437" s="8">
        <f>LOG(M4437,2)</f>
        <v>-0.25021935222296332</v>
      </c>
      <c r="R4437" s="8">
        <f>LOG(N4437,2)</f>
        <v>-0.10172187241436648</v>
      </c>
      <c r="S4437" s="8">
        <f>LOG(O4437,2)</f>
        <v>8.17649182865956E-2</v>
      </c>
      <c r="T4437" s="8">
        <f>LOG(P4437,2)</f>
        <v>-0.33401800179455821</v>
      </c>
      <c r="U4437" s="8">
        <f>STDEV(Q4437:T4437)/SQRT(COUNT(Q4437:T4437))</f>
        <v>9.1263309732889111E-2</v>
      </c>
      <c r="V4437" s="8">
        <f>AVERAGE(M4437:P4437)</f>
        <v>0.90608112997830259</v>
      </c>
      <c r="W4437" s="8">
        <f>LOG(V4437,2)</f>
        <v>-0.14228786075591718</v>
      </c>
      <c r="X4437" t="s">
        <v>985</v>
      </c>
      <c r="Y4437">
        <f>_xlfn.T.TEST(B4437:E4437,F4437:I4437,2,1)</f>
        <v>0.19992628027825984</v>
      </c>
      <c r="Z4437">
        <f>IF(ABS(W4437)&gt;0.3014,1,0)</f>
        <v>0</v>
      </c>
      <c r="AA4437">
        <f>IF(Y4437&lt;0.05,1,0)</f>
        <v>0</v>
      </c>
      <c r="AB4437">
        <f>IF((Z4437+AA4437)&gt;1,1,0)</f>
        <v>0</v>
      </c>
      <c r="AC4437">
        <f>TINV(Y4437,3)</f>
        <v>1.6381041989722951</v>
      </c>
      <c r="AD4437">
        <f>EXP((-AC4437*AC4437)/2)</f>
        <v>0.26140282168359225</v>
      </c>
      <c r="AE4437">
        <f>-LOG10(AD4437)</f>
        <v>0.58268972878684477</v>
      </c>
      <c r="AF4437">
        <f>IF(AE4437&gt;2,1,0)</f>
        <v>0</v>
      </c>
      <c r="AG4437">
        <f>IF((AF4437+Z4437)&gt;1,1,0)</f>
        <v>0</v>
      </c>
    </row>
    <row r="4438" spans="1:33" x14ac:dyDescent="0.25">
      <c r="A4438" t="s">
        <v>295</v>
      </c>
      <c r="B4438" s="12">
        <v>35.22</v>
      </c>
      <c r="C4438" s="12">
        <v>24.512499999999999</v>
      </c>
      <c r="D4438" s="12">
        <v>26.88</v>
      </c>
      <c r="E4438" s="12">
        <v>45.45</v>
      </c>
      <c r="F4438" s="12">
        <v>15.555</v>
      </c>
      <c r="G4438" s="12">
        <v>17.213333333333299</v>
      </c>
      <c r="H4438" s="12">
        <v>43.63</v>
      </c>
      <c r="I4438" s="12">
        <v>38.963333333333303</v>
      </c>
      <c r="J4438" s="12">
        <f>AVERAGE(B4438:E4438)</f>
        <v>33.015625</v>
      </c>
      <c r="K4438" s="12">
        <f>AVERAGE(F4438:I4438)</f>
        <v>28.840416666666655</v>
      </c>
      <c r="L4438" s="12">
        <f>MAX(J4438:K4438)</f>
        <v>33.015625</v>
      </c>
      <c r="M4438" s="8">
        <f>F4438/B4438</f>
        <v>0.44165247018739351</v>
      </c>
      <c r="N4438" s="8">
        <f>G4438/C4438</f>
        <v>0.70222675505694232</v>
      </c>
      <c r="O4438" s="8">
        <f>H4438/D4438</f>
        <v>1.6231398809523812</v>
      </c>
      <c r="P4438" s="8">
        <f>I4438/E4438</f>
        <v>0.85727906123945652</v>
      </c>
      <c r="Q4438" s="8">
        <f>LOG(M4438,2)</f>
        <v>-1.1790165142968267</v>
      </c>
      <c r="R4438" s="8">
        <f>LOG(N4438,2)</f>
        <v>-0.50999113049347977</v>
      </c>
      <c r="S4438" s="8">
        <f>LOG(O4438,2)</f>
        <v>0.69878733559773965</v>
      </c>
      <c r="T4438" s="8">
        <f>LOG(P4438,2)</f>
        <v>-0.22216318841190447</v>
      </c>
      <c r="U4438" s="8">
        <f>STDEV(Q4438:T4438)/SQRT(COUNT(Q4438:T4438))</f>
        <v>0.38948284948632794</v>
      </c>
      <c r="V4438" s="8">
        <f>AVERAGE(M4438:P4438)</f>
        <v>0.90607454185904324</v>
      </c>
      <c r="W4438" s="8">
        <f>LOG(V4438,2)</f>
        <v>-0.14229835063505067</v>
      </c>
      <c r="X4438" t="s">
        <v>295</v>
      </c>
      <c r="Y4438">
        <f>_xlfn.T.TEST(B4438:E4438,F4438:I4438,2,1)</f>
        <v>0.62094949789642762</v>
      </c>
      <c r="Z4438">
        <f>IF(ABS(W4438)&gt;0.3014,1,0)</f>
        <v>0</v>
      </c>
      <c r="AA4438">
        <f>IF(Y4438&lt;0.05,1,0)</f>
        <v>0</v>
      </c>
      <c r="AB4438">
        <f>IF((Z4438+AA4438)&gt;1,1,0)</f>
        <v>0</v>
      </c>
      <c r="AC4438">
        <f>TINV(Y4438,3)</f>
        <v>0.5494567465386887</v>
      </c>
      <c r="AD4438">
        <f>EXP((-AC4438*AC4438)/2)</f>
        <v>0.85988952425195775</v>
      </c>
      <c r="AE4438">
        <f>-LOG10(AD4438)</f>
        <v>6.5557341884012077E-2</v>
      </c>
      <c r="AF4438">
        <f>IF(AE4438&gt;2,1,0)</f>
        <v>0</v>
      </c>
      <c r="AG4438">
        <f>IF((AF4438+Z4438)&gt;1,1,0)</f>
        <v>0</v>
      </c>
    </row>
    <row r="4439" spans="1:33" x14ac:dyDescent="0.25">
      <c r="A4439" t="s">
        <v>239</v>
      </c>
      <c r="B4439" s="12">
        <v>13.53</v>
      </c>
      <c r="C4439" s="12">
        <v>15.505000000000001</v>
      </c>
      <c r="D4439" s="12">
        <v>16.989999999999998</v>
      </c>
      <c r="E4439" s="12">
        <v>16.045000000000002</v>
      </c>
      <c r="F4439" s="12">
        <v>11.85</v>
      </c>
      <c r="G4439" s="12">
        <v>11.7466666666667</v>
      </c>
      <c r="H4439" s="12">
        <v>18.9866666666667</v>
      </c>
      <c r="I4439" s="12">
        <v>14.01</v>
      </c>
      <c r="J4439" s="12">
        <f>AVERAGE(B4439:E4439)</f>
        <v>15.5175</v>
      </c>
      <c r="K4439" s="12">
        <f>AVERAGE(F4439:I4439)</f>
        <v>14.148333333333349</v>
      </c>
      <c r="L4439" s="12">
        <f>MAX(J4439:K4439)</f>
        <v>15.5175</v>
      </c>
      <c r="M4439" s="8">
        <f>F4439/B4439</f>
        <v>0.87583148558758317</v>
      </c>
      <c r="N4439" s="8">
        <f>G4439/C4439</f>
        <v>0.75760507363216378</v>
      </c>
      <c r="O4439" s="8">
        <f>H4439/D4439</f>
        <v>1.1175201098685521</v>
      </c>
      <c r="P4439" s="8">
        <f>I4439/E4439</f>
        <v>0.87316921159239624</v>
      </c>
      <c r="Q4439" s="8">
        <f>LOG(M4439,2)</f>
        <v>-0.19127478019091565</v>
      </c>
      <c r="R4439" s="8">
        <f>LOG(N4439,2)</f>
        <v>-0.40048210241336091</v>
      </c>
      <c r="S4439" s="8">
        <f>LOG(O4439,2)</f>
        <v>0.1603007930610236</v>
      </c>
      <c r="T4439" s="8">
        <f>LOG(P4439,2)</f>
        <v>-0.1956668338509896</v>
      </c>
      <c r="U4439" s="8">
        <f>STDEV(Q4439:T4439)/SQRT(COUNT(Q4439:T4439))</f>
        <v>0.11641628600061986</v>
      </c>
      <c r="V4439" s="8">
        <f>AVERAGE(M4439:P4439)</f>
        <v>0.90603147017017382</v>
      </c>
      <c r="W4439" s="8">
        <f>LOG(V4439,2)</f>
        <v>-0.14236693305962606</v>
      </c>
      <c r="X4439" t="s">
        <v>239</v>
      </c>
      <c r="Y4439">
        <f>_xlfn.T.TEST(B4439:E4439,F4439:I4439,2,1)</f>
        <v>0.34019138955519712</v>
      </c>
      <c r="Z4439">
        <f>IF(ABS(W4439)&gt;0.3014,1,0)</f>
        <v>0</v>
      </c>
      <c r="AA4439">
        <f>IF(Y4439&lt;0.05,1,0)</f>
        <v>0</v>
      </c>
      <c r="AB4439">
        <f>IF((Z4439+AA4439)&gt;1,1,0)</f>
        <v>0</v>
      </c>
      <c r="AC4439">
        <f>TINV(Y4439,3)</f>
        <v>1.1312947329127854</v>
      </c>
      <c r="AD4439">
        <f>EXP((-AC4439*AC4439)/2)</f>
        <v>0.52733783306916671</v>
      </c>
      <c r="AE4439">
        <f>-LOG10(AD4439)</f>
        <v>0.27791106973858964</v>
      </c>
      <c r="AF4439">
        <f>IF(AE4439&gt;2,1,0)</f>
        <v>0</v>
      </c>
      <c r="AG4439">
        <f>IF((AF4439+Z4439)&gt;1,1,0)</f>
        <v>0</v>
      </c>
    </row>
    <row r="4440" spans="1:33" x14ac:dyDescent="0.25">
      <c r="A4440" t="s">
        <v>4149</v>
      </c>
      <c r="B4440" s="12">
        <v>27.87</v>
      </c>
      <c r="C4440" s="12">
        <v>25.827500000000001</v>
      </c>
      <c r="D4440" s="12">
        <v>29.623333333333299</v>
      </c>
      <c r="E4440" s="12">
        <v>28.67</v>
      </c>
      <c r="F4440" s="12">
        <v>23.35</v>
      </c>
      <c r="G4440" s="12">
        <v>26.25</v>
      </c>
      <c r="H4440" s="12">
        <v>28.28</v>
      </c>
      <c r="I4440" s="12">
        <v>23.373333333333299</v>
      </c>
      <c r="J4440" s="12">
        <f>AVERAGE(B4440:E4440)</f>
        <v>27.997708333333325</v>
      </c>
      <c r="K4440" s="12">
        <f>AVERAGE(F4440:I4440)</f>
        <v>25.313333333333325</v>
      </c>
      <c r="L4440" s="12">
        <f>MAX(J4440:K4440)</f>
        <v>27.997708333333325</v>
      </c>
      <c r="M4440" s="8">
        <f>F4440/B4440</f>
        <v>0.83781844277000361</v>
      </c>
      <c r="N4440" s="8">
        <f>G4440/C4440</f>
        <v>1.0163585325718711</v>
      </c>
      <c r="O4440" s="8">
        <f>H4440/D4440</f>
        <v>0.95465286373354452</v>
      </c>
      <c r="P4440" s="8">
        <f>I4440/E4440</f>
        <v>0.81525404022787928</v>
      </c>
      <c r="Q4440" s="8">
        <f>LOG(M4440,2)</f>
        <v>-0.25529045250678478</v>
      </c>
      <c r="R4440" s="8">
        <f>LOG(N4440,2)</f>
        <v>2.340941974698852E-2</v>
      </c>
      <c r="S4440" s="8">
        <f>LOG(O4440,2)</f>
        <v>-6.6951867302427109E-2</v>
      </c>
      <c r="T4440" s="8">
        <f>LOG(P4440,2)</f>
        <v>-0.29467840920214389</v>
      </c>
      <c r="U4440" s="8">
        <f>STDEV(Q4440:T4440)/SQRT(COUNT(Q4440:T4440))</f>
        <v>7.5815134209812035E-2</v>
      </c>
      <c r="V4440" s="8">
        <f>AVERAGE(M4440:P4440)</f>
        <v>0.90602096982582458</v>
      </c>
      <c r="W4440" s="8">
        <f>LOG(V4440,2)</f>
        <v>-0.14238365309971548</v>
      </c>
      <c r="X4440" t="s">
        <v>4149</v>
      </c>
      <c r="Y4440">
        <f>_xlfn.T.TEST(B4440:E4440,F4440:I4440,2,1)</f>
        <v>0.13949484537150908</v>
      </c>
      <c r="Z4440">
        <f>IF(ABS(W4440)&gt;0.3014,1,0)</f>
        <v>0</v>
      </c>
      <c r="AA4440">
        <f>IF(Y4440&lt;0.05,1,0)</f>
        <v>0</v>
      </c>
      <c r="AB4440">
        <f>IF((Z4440+AA4440)&gt;1,1,0)</f>
        <v>0</v>
      </c>
      <c r="AC4440">
        <f>TINV(Y4440,3)</f>
        <v>1.9987501327761517</v>
      </c>
      <c r="AD4440">
        <f>EXP((-AC4440*AC4440)/2)</f>
        <v>0.1356739027188088</v>
      </c>
      <c r="AE4440">
        <f>-LOG10(AD4440)</f>
        <v>0.8675036821501334</v>
      </c>
      <c r="AF4440">
        <f>IF(AE4440&gt;2,1,0)</f>
        <v>0</v>
      </c>
      <c r="AG4440">
        <f>IF((AF4440+Z4440)&gt;1,1,0)</f>
        <v>0</v>
      </c>
    </row>
    <row r="4441" spans="1:33" x14ac:dyDescent="0.25">
      <c r="A4441" t="s">
        <v>3848</v>
      </c>
      <c r="B4441" s="12">
        <v>46.25</v>
      </c>
      <c r="C4441" s="12">
        <v>40.715000000000003</v>
      </c>
      <c r="D4441" s="12">
        <v>53.603333333333303</v>
      </c>
      <c r="E4441" s="12">
        <v>56.465000000000003</v>
      </c>
      <c r="F4441" s="12">
        <v>39.6</v>
      </c>
      <c r="G4441" s="12">
        <v>32.996666666666698</v>
      </c>
      <c r="H4441" s="12">
        <v>59.543333333333301</v>
      </c>
      <c r="I4441" s="12">
        <v>47.796666666666702</v>
      </c>
      <c r="J4441" s="12">
        <f>AVERAGE(B4441:E4441)</f>
        <v>49.258333333333326</v>
      </c>
      <c r="K4441" s="12">
        <f>AVERAGE(F4441:I4441)</f>
        <v>44.984166666666674</v>
      </c>
      <c r="L4441" s="12">
        <f>MAX(J4441:K4441)</f>
        <v>49.258333333333326</v>
      </c>
      <c r="M4441" s="8">
        <f>F4441/B4441</f>
        <v>0.85621621621621624</v>
      </c>
      <c r="N4441" s="8">
        <f>G4441/C4441</f>
        <v>0.81043022637029827</v>
      </c>
      <c r="O4441" s="8">
        <f>H4441/D4441</f>
        <v>1.1108140041042225</v>
      </c>
      <c r="P4441" s="8">
        <f>I4441/E4441</f>
        <v>0.84648307210956697</v>
      </c>
      <c r="Q4441" s="8">
        <f>LOG(M4441,2)</f>
        <v>-0.22395293532406485</v>
      </c>
      <c r="R4441" s="8">
        <f>LOG(N4441,2)</f>
        <v>-0.30324011198558093</v>
      </c>
      <c r="S4441" s="8">
        <f>LOG(O4441,2)</f>
        <v>0.15161727053403373</v>
      </c>
      <c r="T4441" s="8">
        <f>LOG(P4441,2)</f>
        <v>-0.24044687736038639</v>
      </c>
      <c r="U4441" s="8">
        <f>STDEV(Q4441:T4441)/SQRT(COUNT(Q4441:T4441))</f>
        <v>0.10329609653469225</v>
      </c>
      <c r="V4441" s="8">
        <f>AVERAGE(M4441:P4441)</f>
        <v>0.90598587970007605</v>
      </c>
      <c r="W4441" s="8">
        <f>LOG(V4441,2)</f>
        <v>-0.14243952965495166</v>
      </c>
      <c r="X4441" t="s">
        <v>3848</v>
      </c>
      <c r="Y4441">
        <f>_xlfn.T.TEST(B4441:E4441,F4441:I4441,2,1)</f>
        <v>0.30111962778067636</v>
      </c>
      <c r="Z4441">
        <f>IF(ABS(W4441)&gt;0.3014,1,0)</f>
        <v>0</v>
      </c>
      <c r="AA4441">
        <f>IF(Y4441&lt;0.05,1,0)</f>
        <v>0</v>
      </c>
      <c r="AB4441">
        <f>IF((Z4441+AA4441)&gt;1,1,0)</f>
        <v>0</v>
      </c>
      <c r="AC4441">
        <f>TINV(Y4441,3)</f>
        <v>1.2462629430777785</v>
      </c>
      <c r="AD4441">
        <f>EXP((-AC4441*AC4441)/2)</f>
        <v>0.45997383955700183</v>
      </c>
      <c r="AE4441">
        <f>-LOG10(AD4441)</f>
        <v>0.3372668675773674</v>
      </c>
      <c r="AF4441">
        <f>IF(AE4441&gt;2,1,0)</f>
        <v>0</v>
      </c>
      <c r="AG4441">
        <f>IF((AF4441+Z4441)&gt;1,1,0)</f>
        <v>0</v>
      </c>
    </row>
    <row r="4442" spans="1:33" x14ac:dyDescent="0.25">
      <c r="A4442" t="s">
        <v>3341</v>
      </c>
      <c r="B4442" s="12">
        <v>2523.5500000000002</v>
      </c>
      <c r="C4442" s="12">
        <v>1999.6849999999999</v>
      </c>
      <c r="D4442" s="12">
        <v>2469.3000000000002</v>
      </c>
      <c r="E4442" s="12">
        <v>2519.9749999999999</v>
      </c>
      <c r="F4442" s="12">
        <v>2125.165</v>
      </c>
      <c r="G4442" s="12">
        <v>1850.5533333333301</v>
      </c>
      <c r="H4442" s="12">
        <v>2417.4766666666701</v>
      </c>
      <c r="I4442" s="12">
        <v>2210.3933333333298</v>
      </c>
      <c r="J4442" s="12">
        <f>AVERAGE(B4442:E4442)</f>
        <v>2378.1275000000001</v>
      </c>
      <c r="K4442" s="12">
        <f>AVERAGE(F4442:I4442)</f>
        <v>2150.8970833333324</v>
      </c>
      <c r="L4442" s="12">
        <f>MAX(J4442:K4442)</f>
        <v>2378.1275000000001</v>
      </c>
      <c r="M4442" s="8">
        <f>F4442/B4442</f>
        <v>0.84213310614015957</v>
      </c>
      <c r="N4442" s="8">
        <f>G4442/C4442</f>
        <v>0.92542242069792502</v>
      </c>
      <c r="O4442" s="8">
        <f>H4442/D4442</f>
        <v>0.97901294563911634</v>
      </c>
      <c r="P4442" s="8">
        <f>I4442/E4442</f>
        <v>0.87714891351435231</v>
      </c>
      <c r="Q4442" s="8">
        <f>LOG(M4442,2)</f>
        <v>-0.24787981362487466</v>
      </c>
      <c r="R4442" s="8">
        <f>LOG(N4442,2)</f>
        <v>-0.11181604262574435</v>
      </c>
      <c r="S4442" s="8">
        <f>LOG(O4442,2)</f>
        <v>-3.060015795331349E-2</v>
      </c>
      <c r="T4442" s="8">
        <f>LOG(P4442,2)</f>
        <v>-0.18910630518060204</v>
      </c>
      <c r="U4442" s="8">
        <f>STDEV(Q4442:T4442)/SQRT(COUNT(Q4442:T4442))</f>
        <v>4.7185831021228405E-2</v>
      </c>
      <c r="V4442" s="8">
        <f>AVERAGE(M4442:P4442)</f>
        <v>0.90592934649788825</v>
      </c>
      <c r="W4442" s="8">
        <f>LOG(V4442,2)</f>
        <v>-0.14252955613001969</v>
      </c>
      <c r="X4442" t="s">
        <v>3341</v>
      </c>
      <c r="Y4442">
        <f>_xlfn.T.TEST(B4442:E4442,F4442:I4442,2,1)</f>
        <v>6.1770046141225977E-2</v>
      </c>
      <c r="Z4442">
        <f>IF(ABS(W4442)&gt;0.3014,1,0)</f>
        <v>0</v>
      </c>
      <c r="AA4442">
        <f>IF(Y4442&lt;0.05,1,0)</f>
        <v>0</v>
      </c>
      <c r="AB4442">
        <f>IF((Z4442+AA4442)&gt;1,1,0)</f>
        <v>0</v>
      </c>
      <c r="AC4442">
        <f>TINV(Y4442,3)</f>
        <v>2.9145145766260243</v>
      </c>
      <c r="AD4442">
        <f>EXP((-AC4442*AC4442)/2)</f>
        <v>1.4304263937957685E-2</v>
      </c>
      <c r="AE4442">
        <f>-LOG10(AD4442)</f>
        <v>1.8445344850036209</v>
      </c>
      <c r="AF4442">
        <f>IF(AE4442&gt;2,1,0)</f>
        <v>0</v>
      </c>
      <c r="AG4442">
        <f>IF((AF4442+Z4442)&gt;1,1,0)</f>
        <v>0</v>
      </c>
    </row>
    <row r="4443" spans="1:33" x14ac:dyDescent="0.25">
      <c r="A4443" t="s">
        <v>5421</v>
      </c>
      <c r="B4443" s="12">
        <v>21.4</v>
      </c>
      <c r="C4443" s="12">
        <v>15.2925</v>
      </c>
      <c r="D4443" s="12">
        <v>20.086666666666702</v>
      </c>
      <c r="E4443" s="12">
        <v>26.037500000000001</v>
      </c>
      <c r="F4443" s="12">
        <v>14.005000000000001</v>
      </c>
      <c r="G4443" s="12">
        <v>12.446666666666699</v>
      </c>
      <c r="H4443" s="12">
        <v>24.246666666666702</v>
      </c>
      <c r="I4443" s="12">
        <v>24.69</v>
      </c>
      <c r="J4443" s="12">
        <f>AVERAGE(B4443:E4443)</f>
        <v>20.704166666666673</v>
      </c>
      <c r="K4443" s="12">
        <f>AVERAGE(F4443:I4443)</f>
        <v>18.847083333333352</v>
      </c>
      <c r="L4443" s="12">
        <f>MAX(J4443:K4443)</f>
        <v>20.704166666666673</v>
      </c>
      <c r="M4443" s="8">
        <f>F4443/B4443</f>
        <v>0.65443925233644873</v>
      </c>
      <c r="N4443" s="8">
        <f>G4443/C4443</f>
        <v>0.81390659909541929</v>
      </c>
      <c r="O4443" s="8">
        <f>H4443/D4443</f>
        <v>1.2071025555924324</v>
      </c>
      <c r="P4443" s="8">
        <f>I4443/E4443</f>
        <v>0.94824771963514165</v>
      </c>
      <c r="Q4443" s="8">
        <f>LOG(M4443,2)</f>
        <v>-0.61166881321400268</v>
      </c>
      <c r="R4443" s="8">
        <f>LOG(N4443,2)</f>
        <v>-0.2970648492327031</v>
      </c>
      <c r="S4443" s="8">
        <f>LOG(O4443,2)</f>
        <v>0.27154825286115325</v>
      </c>
      <c r="T4443" s="8">
        <f>LOG(P4443,2)</f>
        <v>-7.6664097785227259E-2</v>
      </c>
      <c r="U4443" s="8">
        <f>STDEV(Q4443:T4443)/SQRT(COUNT(Q4443:T4443))</f>
        <v>0.18587783161619592</v>
      </c>
      <c r="V4443" s="8">
        <f>AVERAGE(M4443:P4443)</f>
        <v>0.90592403166486046</v>
      </c>
      <c r="W4443" s="8">
        <f>LOG(V4443,2)</f>
        <v>-0.14253802004144298</v>
      </c>
      <c r="X4443" t="s">
        <v>5421</v>
      </c>
      <c r="Y4443">
        <f>_xlfn.T.TEST(B4443:E4443,F4443:I4443,2,1)</f>
        <v>0.49253035413012025</v>
      </c>
      <c r="Z4443">
        <f>IF(ABS(W4443)&gt;0.3014,1,0)</f>
        <v>0</v>
      </c>
      <c r="AA4443">
        <f>IF(Y4443&lt;0.05,1,0)</f>
        <v>0</v>
      </c>
      <c r="AB4443">
        <f>IF((Z4443+AA4443)&gt;1,1,0)</f>
        <v>0</v>
      </c>
      <c r="AC4443">
        <f>TINV(Y4443,3)</f>
        <v>0.77949444000178247</v>
      </c>
      <c r="AD4443">
        <f>EXP((-AC4443*AC4443)/2)</f>
        <v>0.73800417958983122</v>
      </c>
      <c r="AE4443">
        <f>-LOG10(AD4443)</f>
        <v>0.13194117860018295</v>
      </c>
      <c r="AF4443">
        <f>IF(AE4443&gt;2,1,0)</f>
        <v>0</v>
      </c>
      <c r="AG4443">
        <f>IF((AF4443+Z4443)&gt;1,1,0)</f>
        <v>0</v>
      </c>
    </row>
    <row r="4444" spans="1:33" x14ac:dyDescent="0.25">
      <c r="A4444" t="s">
        <v>2622</v>
      </c>
      <c r="B4444" s="12">
        <v>131.05000000000001</v>
      </c>
      <c r="C4444" s="12">
        <v>128.7475</v>
      </c>
      <c r="D4444" s="12">
        <v>161.51666666666699</v>
      </c>
      <c r="E4444" s="12">
        <v>194.01750000000001</v>
      </c>
      <c r="F4444" s="12">
        <v>119.045</v>
      </c>
      <c r="G4444" s="12">
        <v>113.90666666666699</v>
      </c>
      <c r="H4444" s="12">
        <v>174.55666666666701</v>
      </c>
      <c r="I4444" s="12">
        <v>145.42333333333301</v>
      </c>
      <c r="J4444" s="12">
        <f>AVERAGE(B4444:E4444)</f>
        <v>153.83291666666676</v>
      </c>
      <c r="K4444" s="12">
        <f>AVERAGE(F4444:I4444)</f>
        <v>138.23291666666677</v>
      </c>
      <c r="L4444" s="12">
        <f>MAX(J4444:K4444)</f>
        <v>153.83291666666676</v>
      </c>
      <c r="M4444" s="8">
        <f>F4444/B4444</f>
        <v>0.90839374284624186</v>
      </c>
      <c r="N4444" s="8">
        <f>G4444/C4444</f>
        <v>0.88472915331689539</v>
      </c>
      <c r="O4444" s="8">
        <f>H4444/D4444</f>
        <v>1.080734702301104</v>
      </c>
      <c r="P4444" s="8">
        <f>I4444/E4444</f>
        <v>0.74953719810498021</v>
      </c>
      <c r="Q4444" s="8">
        <f>LOG(M4444,2)</f>
        <v>-0.13861032631040296</v>
      </c>
      <c r="R4444" s="8">
        <f>LOG(N4444,2)</f>
        <v>-0.17669223174989579</v>
      </c>
      <c r="S4444" s="8">
        <f>LOG(O4444,2)</f>
        <v>0.11201241516462186</v>
      </c>
      <c r="T4444" s="8">
        <f>LOG(P4444,2)</f>
        <v>-0.41592801672769708</v>
      </c>
      <c r="U4444" s="8">
        <f>STDEV(Q4444:T4444)/SQRT(COUNT(Q4444:T4444))</f>
        <v>0.10805788621106543</v>
      </c>
      <c r="V4444" s="8">
        <f>AVERAGE(M4444:P4444)</f>
        <v>0.90584869914230537</v>
      </c>
      <c r="W4444" s="8">
        <f>LOG(V4444,2)</f>
        <v>-0.14265799298829498</v>
      </c>
      <c r="X4444" t="s">
        <v>2622</v>
      </c>
      <c r="Y4444">
        <f>_xlfn.T.TEST(B4444:E4444,F4444:I4444,2,1)</f>
        <v>0.30553544479925759</v>
      </c>
      <c r="Z4444">
        <f>IF(ABS(W4444)&gt;0.3014,1,0)</f>
        <v>0</v>
      </c>
      <c r="AA4444">
        <f>IF(Y4444&lt;0.05,1,0)</f>
        <v>0</v>
      </c>
      <c r="AB4444">
        <f>IF((Z4444+AA4444)&gt;1,1,0)</f>
        <v>0</v>
      </c>
      <c r="AC4444">
        <f>TINV(Y4444,3)</f>
        <v>1.2325294264084152</v>
      </c>
      <c r="AD4444">
        <f>EXP((-AC4444*AC4444)/2)</f>
        <v>0.46787018993108487</v>
      </c>
      <c r="AE4444">
        <f>-LOG10(AD4444)</f>
        <v>0.32987462473913126</v>
      </c>
      <c r="AF4444">
        <f>IF(AE4444&gt;2,1,0)</f>
        <v>0</v>
      </c>
      <c r="AG4444">
        <f>IF((AF4444+Z4444)&gt;1,1,0)</f>
        <v>0</v>
      </c>
    </row>
    <row r="4445" spans="1:33" x14ac:dyDescent="0.25">
      <c r="A4445" t="s">
        <v>4366</v>
      </c>
      <c r="B4445" s="12">
        <v>81.92</v>
      </c>
      <c r="C4445" s="12">
        <v>99.4</v>
      </c>
      <c r="D4445" s="12">
        <v>86.256666666666703</v>
      </c>
      <c r="E4445" s="12">
        <v>109.3925</v>
      </c>
      <c r="F4445" s="12">
        <v>80.715000000000003</v>
      </c>
      <c r="G4445" s="12">
        <v>93.993333333333297</v>
      </c>
      <c r="H4445" s="12">
        <v>85.313333333333304</v>
      </c>
      <c r="I4445" s="12">
        <v>76.94</v>
      </c>
      <c r="J4445" s="12">
        <f>AVERAGE(B4445:E4445)</f>
        <v>94.242291666666674</v>
      </c>
      <c r="K4445" s="12">
        <f>AVERAGE(F4445:I4445)</f>
        <v>84.240416666666661</v>
      </c>
      <c r="L4445" s="12">
        <f>MAX(J4445:K4445)</f>
        <v>94.242291666666674</v>
      </c>
      <c r="M4445" s="8">
        <f>F4445/B4445</f>
        <v>0.98529052734375</v>
      </c>
      <c r="N4445" s="8">
        <f>G4445/C4445</f>
        <v>0.94560697518443959</v>
      </c>
      <c r="O4445" s="8">
        <f>H4445/D4445</f>
        <v>0.98906364725431772</v>
      </c>
      <c r="P4445" s="8">
        <f>I4445/E4445</f>
        <v>0.70333889434833285</v>
      </c>
      <c r="Q4445" s="8">
        <f>LOG(M4445,2)</f>
        <v>-2.1378907824069884E-2</v>
      </c>
      <c r="R4445" s="8">
        <f>LOG(N4445,2)</f>
        <v>-8.0687417423010901E-2</v>
      </c>
      <c r="S4445" s="8">
        <f>LOG(O4445,2)</f>
        <v>-1.5864732018611667E-2</v>
      </c>
      <c r="T4445" s="8">
        <f>LOG(P4445,2)</f>
        <v>-0.50770809493981617</v>
      </c>
      <c r="U4445" s="8">
        <f>STDEV(Q4445:T4445)/SQRT(COUNT(Q4445:T4445))</f>
        <v>0.11801505173298804</v>
      </c>
      <c r="V4445" s="8">
        <f>AVERAGE(M4445:P4445)</f>
        <v>0.90582501103270996</v>
      </c>
      <c r="W4445" s="8">
        <f>LOG(V4445,2)</f>
        <v>-0.14269572022146212</v>
      </c>
      <c r="X4445" t="s">
        <v>4366</v>
      </c>
      <c r="Y4445">
        <f>_xlfn.T.TEST(B4445:E4445,F4445:I4445,2,1)</f>
        <v>0.27728240745394817</v>
      </c>
      <c r="Z4445">
        <f>IF(ABS(W4445)&gt;0.3014,1,0)</f>
        <v>0</v>
      </c>
      <c r="AA4445">
        <f>IF(Y4445&lt;0.05,1,0)</f>
        <v>0</v>
      </c>
      <c r="AB4445">
        <f>IF((Z4445+AA4445)&gt;1,1,0)</f>
        <v>0</v>
      </c>
      <c r="AC4445">
        <f>TINV(Y4445,3)</f>
        <v>1.324210983692377</v>
      </c>
      <c r="AD4445">
        <f>EXP((-AC4445*AC4445)/2)</f>
        <v>0.41612592314153818</v>
      </c>
      <c r="AE4445">
        <f>-LOG10(AD4445)</f>
        <v>0.38077522838719846</v>
      </c>
      <c r="AF4445">
        <f>IF(AE4445&gt;2,1,0)</f>
        <v>0</v>
      </c>
      <c r="AG4445">
        <f>IF((AF4445+Z4445)&gt;1,1,0)</f>
        <v>0</v>
      </c>
    </row>
    <row r="4446" spans="1:33" x14ac:dyDescent="0.25">
      <c r="A4446" t="s">
        <v>4923</v>
      </c>
      <c r="B4446" s="12">
        <v>22.99</v>
      </c>
      <c r="C4446" s="12">
        <v>21.62</v>
      </c>
      <c r="D4446" s="12">
        <v>39.563333333333297</v>
      </c>
      <c r="E4446" s="12">
        <v>35.787500000000001</v>
      </c>
      <c r="F4446" s="12">
        <v>17.2</v>
      </c>
      <c r="G4446" s="12">
        <v>18.473333333333301</v>
      </c>
      <c r="H4446" s="12">
        <v>36.590000000000003</v>
      </c>
      <c r="I4446" s="12">
        <v>39.203333333333298</v>
      </c>
      <c r="J4446" s="12">
        <f>AVERAGE(B4446:E4446)</f>
        <v>29.990208333333321</v>
      </c>
      <c r="K4446" s="12">
        <f>AVERAGE(F4446:I4446)</f>
        <v>27.866666666666653</v>
      </c>
      <c r="L4446" s="12">
        <f>MAX(J4446:K4446)</f>
        <v>29.990208333333321</v>
      </c>
      <c r="M4446" s="8">
        <f>F4446/B4446</f>
        <v>0.74815137016093958</v>
      </c>
      <c r="N4446" s="8">
        <f>G4446/C4446</f>
        <v>0.85445575084797876</v>
      </c>
      <c r="O4446" s="8">
        <f>H4446/D4446</f>
        <v>0.92484623809925104</v>
      </c>
      <c r="P4446" s="8">
        <f>I4446/E4446</f>
        <v>1.0954476656188137</v>
      </c>
      <c r="Q4446" s="8">
        <f>LOG(M4446,2)</f>
        <v>-0.41859790112871964</v>
      </c>
      <c r="R4446" s="8">
        <f>LOG(N4446,2)</f>
        <v>-0.226922312974392</v>
      </c>
      <c r="S4446" s="8">
        <f>LOG(O4446,2)</f>
        <v>-0.11271456706506942</v>
      </c>
      <c r="T4446" s="8">
        <f>LOG(P4446,2)</f>
        <v>0.13152056204997725</v>
      </c>
      <c r="U4446" s="8">
        <f>STDEV(Q4446:T4446)/SQRT(COUNT(Q4446:T4446))</f>
        <v>0.11493748036591828</v>
      </c>
      <c r="V4446" s="8">
        <f>AVERAGE(M4446:P4446)</f>
        <v>0.90572525618174571</v>
      </c>
      <c r="W4446" s="8">
        <f>LOG(V4446,2)</f>
        <v>-0.14285460715001255</v>
      </c>
      <c r="X4446" t="s">
        <v>4923</v>
      </c>
      <c r="Y4446">
        <f>_xlfn.T.TEST(B4446:E4446,F4446:I4446,2,1)</f>
        <v>0.35701207685960296</v>
      </c>
      <c r="Z4446">
        <f>IF(ABS(W4446)&gt;0.3014,1,0)</f>
        <v>0</v>
      </c>
      <c r="AA4446">
        <f>IF(Y4446&lt;0.05,1,0)</f>
        <v>0</v>
      </c>
      <c r="AB4446">
        <f>IF((Z4446+AA4446)&gt;1,1,0)</f>
        <v>0</v>
      </c>
      <c r="AC4446">
        <f>TINV(Y4446,3)</f>
        <v>1.0858292042810387</v>
      </c>
      <c r="AD4446">
        <f>EXP((-AC4446*AC4446)/2)</f>
        <v>0.55459756828712758</v>
      </c>
      <c r="AE4446">
        <f>-LOG10(AD4446)</f>
        <v>0.25602203898065501</v>
      </c>
      <c r="AF4446">
        <f>IF(AE4446&gt;2,1,0)</f>
        <v>0</v>
      </c>
      <c r="AG4446">
        <f>IF((AF4446+Z4446)&gt;1,1,0)</f>
        <v>0</v>
      </c>
    </row>
    <row r="4447" spans="1:33" x14ac:dyDescent="0.25">
      <c r="A4447" t="s">
        <v>208</v>
      </c>
      <c r="B4447" s="12">
        <v>405.35</v>
      </c>
      <c r="C4447" s="12">
        <v>286.04500000000002</v>
      </c>
      <c r="D4447" s="12">
        <v>243.226666666667</v>
      </c>
      <c r="E4447" s="12">
        <v>227.14500000000001</v>
      </c>
      <c r="F4447" s="12">
        <v>251.19</v>
      </c>
      <c r="G4447" s="12">
        <v>261.5</v>
      </c>
      <c r="H4447" s="12">
        <v>259.19</v>
      </c>
      <c r="I4447" s="12">
        <v>232.43666666666701</v>
      </c>
      <c r="J4447" s="12">
        <f>AVERAGE(B4447:E4447)</f>
        <v>290.44166666666678</v>
      </c>
      <c r="K4447" s="12">
        <f>AVERAGE(F4447:I4447)</f>
        <v>251.07916666666677</v>
      </c>
      <c r="L4447" s="12">
        <f>MAX(J4447:K4447)</f>
        <v>290.44166666666678</v>
      </c>
      <c r="M4447" s="8">
        <f>F4447/B4447</f>
        <v>0.61968669051437031</v>
      </c>
      <c r="N4447" s="8">
        <f>G4447/C4447</f>
        <v>0.91419182296491808</v>
      </c>
      <c r="O4447" s="8">
        <f>H4447/D4447</f>
        <v>1.0656315097028819</v>
      </c>
      <c r="P4447" s="8">
        <f>I4447/E4447</f>
        <v>1.0232964259247044</v>
      </c>
      <c r="Q4447" s="8">
        <f>LOG(M4447,2)</f>
        <v>-0.69038911211134957</v>
      </c>
      <c r="R4447" s="8">
        <f>LOG(N4447,2)</f>
        <v>-0.12943118014659696</v>
      </c>
      <c r="S4447" s="8">
        <f>LOG(O4447,2)</f>
        <v>9.1708647262797205E-2</v>
      </c>
      <c r="T4447" s="8">
        <f>LOG(P4447,2)</f>
        <v>3.3224121881847417E-2</v>
      </c>
      <c r="U4447" s="8">
        <f>STDEV(Q4447:T4447)/SQRT(COUNT(Q4447:T4447))</f>
        <v>0.17846257948773545</v>
      </c>
      <c r="V4447" s="8">
        <f>AVERAGE(M4447:P4447)</f>
        <v>0.90570161227671875</v>
      </c>
      <c r="W4447" s="8">
        <f>LOG(V4447,2)</f>
        <v>-0.1428922691115585</v>
      </c>
      <c r="X4447" t="s">
        <v>208</v>
      </c>
      <c r="Y4447">
        <f>_xlfn.T.TEST(B4447:E4447,F4447:I4447,2,1)</f>
        <v>0.38944057438064444</v>
      </c>
      <c r="Z4447">
        <f>IF(ABS(W4447)&gt;0.3014,1,0)</f>
        <v>0</v>
      </c>
      <c r="AA4447">
        <f>IF(Y4447&lt;0.05,1,0)</f>
        <v>0</v>
      </c>
      <c r="AB4447">
        <f>IF((Z4447+AA4447)&gt;1,1,0)</f>
        <v>0</v>
      </c>
      <c r="AC4447">
        <f>TINV(Y4447,3)</f>
        <v>1.0037838340895784</v>
      </c>
      <c r="AD4447">
        <f>EXP((-AC4447*AC4447)/2)</f>
        <v>0.60423565926851952</v>
      </c>
      <c r="AE4447">
        <f>-LOG10(AD4447)</f>
        <v>0.21879364820116548</v>
      </c>
      <c r="AF4447">
        <f>IF(AE4447&gt;2,1,0)</f>
        <v>0</v>
      </c>
      <c r="AG4447">
        <f>IF((AF4447+Z4447)&gt;1,1,0)</f>
        <v>0</v>
      </c>
    </row>
    <row r="4448" spans="1:33" x14ac:dyDescent="0.25">
      <c r="A4448" t="s">
        <v>4476</v>
      </c>
      <c r="B4448" s="12">
        <v>34.86</v>
      </c>
      <c r="C4448" s="12">
        <v>19.399999999999999</v>
      </c>
      <c r="D4448" s="12">
        <v>28.18</v>
      </c>
      <c r="E4448" s="12">
        <v>27.44</v>
      </c>
      <c r="F4448" s="12">
        <v>26.84</v>
      </c>
      <c r="G4448" s="12">
        <v>22.39</v>
      </c>
      <c r="H4448" s="12">
        <v>26.44</v>
      </c>
      <c r="I4448" s="12">
        <v>20.86</v>
      </c>
      <c r="J4448" s="12">
        <f>AVERAGE(B4448:E4448)</f>
        <v>27.47</v>
      </c>
      <c r="K4448" s="12">
        <f>AVERAGE(F4448:I4448)</f>
        <v>24.1325</v>
      </c>
      <c r="L4448" s="12">
        <f>MAX(J4448:K4448)</f>
        <v>27.47</v>
      </c>
      <c r="M4448" s="8">
        <f>F4448/B4448</f>
        <v>0.76993689041881819</v>
      </c>
      <c r="N4448" s="8">
        <f>G4448/C4448</f>
        <v>1.1541237113402063</v>
      </c>
      <c r="O4448" s="8">
        <f>H4448/D4448</f>
        <v>0.93825408090844575</v>
      </c>
      <c r="P4448" s="8">
        <f>I4448/E4448</f>
        <v>0.76020408163265296</v>
      </c>
      <c r="Q4448" s="8">
        <f>LOG(M4448,2)</f>
        <v>-0.37718789792550145</v>
      </c>
      <c r="R4448" s="8">
        <f>LOG(N4448,2)</f>
        <v>0.20679787577810763</v>
      </c>
      <c r="S4448" s="8">
        <f>LOG(O4448,2)</f>
        <v>-9.1949434801944827E-2</v>
      </c>
      <c r="T4448" s="8">
        <f>LOG(P4448,2)</f>
        <v>-0.39554132365304684</v>
      </c>
      <c r="U4448" s="8">
        <f>STDEV(Q4448:T4448)/SQRT(COUNT(Q4448:T4448))</f>
        <v>0.14193364901539279</v>
      </c>
      <c r="V4448" s="8">
        <f>AVERAGE(M4448:P4448)</f>
        <v>0.90562969107503077</v>
      </c>
      <c r="W4448" s="8">
        <f>LOG(V4448,2)</f>
        <v>-0.14300683717635432</v>
      </c>
      <c r="X4448" t="s">
        <v>4476</v>
      </c>
      <c r="Y4448">
        <f>_xlfn.T.TEST(B4448:E4448,F4448:I4448,2,1)</f>
        <v>0.27421673266209079</v>
      </c>
      <c r="Z4448">
        <f>IF(ABS(W4448)&gt;0.3014,1,0)</f>
        <v>0</v>
      </c>
      <c r="AA4448">
        <f>IF(Y4448&lt;0.05,1,0)</f>
        <v>0</v>
      </c>
      <c r="AB4448">
        <f>IF((Z4448+AA4448)&gt;1,1,0)</f>
        <v>0</v>
      </c>
      <c r="AC4448">
        <f>TINV(Y4448,3)</f>
        <v>1.3347430866813399</v>
      </c>
      <c r="AD4448">
        <f>EXP((-AC4448*AC4448)/2)</f>
        <v>0.41033985265606743</v>
      </c>
      <c r="AE4448">
        <f>-LOG10(AD4448)</f>
        <v>0.38685630182880665</v>
      </c>
      <c r="AF4448">
        <f>IF(AE4448&gt;2,1,0)</f>
        <v>0</v>
      </c>
      <c r="AG4448">
        <f>IF((AF4448+Z4448)&gt;1,1,0)</f>
        <v>0</v>
      </c>
    </row>
    <row r="4449" spans="1:33" x14ac:dyDescent="0.25">
      <c r="A4449" t="s">
        <v>2189</v>
      </c>
      <c r="B4449" s="12">
        <v>22.9</v>
      </c>
      <c r="C4449" s="12">
        <v>17.9575</v>
      </c>
      <c r="D4449" s="12">
        <v>19.79</v>
      </c>
      <c r="E4449" s="12">
        <v>21.414999999999999</v>
      </c>
      <c r="F4449" s="12">
        <v>17.434999999999999</v>
      </c>
      <c r="G4449" s="12">
        <v>16.489999999999998</v>
      </c>
      <c r="H4449" s="12">
        <v>22.67</v>
      </c>
      <c r="I4449" s="12">
        <v>17.059999999999999</v>
      </c>
      <c r="J4449" s="12">
        <f>AVERAGE(B4449:E4449)</f>
        <v>20.515625</v>
      </c>
      <c r="K4449" s="12">
        <f>AVERAGE(F4449:I4449)</f>
        <v>18.41375</v>
      </c>
      <c r="L4449" s="12">
        <f>MAX(J4449:K4449)</f>
        <v>20.515625</v>
      </c>
      <c r="M4449" s="8">
        <f>F4449/B4449</f>
        <v>0.76135371179039302</v>
      </c>
      <c r="N4449" s="8">
        <f>G4449/C4449</f>
        <v>0.91827927049979108</v>
      </c>
      <c r="O4449" s="8">
        <f>H4449/D4449</f>
        <v>1.1455280444669027</v>
      </c>
      <c r="P4449" s="8">
        <f>I4449/E4449</f>
        <v>0.79663787065141256</v>
      </c>
      <c r="Q4449" s="8">
        <f>LOG(M4449,2)</f>
        <v>-0.39336123420760183</v>
      </c>
      <c r="R4449" s="8">
        <f>LOG(N4449,2)</f>
        <v>-0.1229951167462611</v>
      </c>
      <c r="S4449" s="8">
        <f>LOG(O4449,2)</f>
        <v>0.1960127786932741</v>
      </c>
      <c r="T4449" s="8">
        <f>LOG(P4449,2)</f>
        <v>-0.32800403057275213</v>
      </c>
      <c r="U4449" s="8">
        <f>STDEV(Q4449:T4449)/SQRT(COUNT(Q4449:T4449))</f>
        <v>0.13253297051389659</v>
      </c>
      <c r="V4449" s="8">
        <f>AVERAGE(M4449:P4449)</f>
        <v>0.9054497243521249</v>
      </c>
      <c r="W4449" s="8">
        <f>LOG(V4449,2)</f>
        <v>-0.14329355800958149</v>
      </c>
      <c r="X4449" t="s">
        <v>2189</v>
      </c>
      <c r="Y4449">
        <f>_xlfn.T.TEST(B4449:E4449,F4449:I4449,2,1)</f>
        <v>0.34110450796219499</v>
      </c>
      <c r="Z4449">
        <f>IF(ABS(W4449)&gt;0.3014,1,0)</f>
        <v>0</v>
      </c>
      <c r="AA4449">
        <f>IF(Y4449&lt;0.05,1,0)</f>
        <v>0</v>
      </c>
      <c r="AB4449">
        <f>IF((Z4449+AA4449)&gt;1,1,0)</f>
        <v>0</v>
      </c>
      <c r="AC4449">
        <f>TINV(Y4449,3)</f>
        <v>1.1287700428605623</v>
      </c>
      <c r="AD4449">
        <f>EXP((-AC4449*AC4449)/2)</f>
        <v>0.52884446634264537</v>
      </c>
      <c r="AE4449">
        <f>-LOG10(AD4449)</f>
        <v>0.27667203560383913</v>
      </c>
      <c r="AF4449">
        <f>IF(AE4449&gt;2,1,0)</f>
        <v>0</v>
      </c>
      <c r="AG4449">
        <f>IF((AF4449+Z4449)&gt;1,1,0)</f>
        <v>0</v>
      </c>
    </row>
    <row r="4450" spans="1:33" x14ac:dyDescent="0.25">
      <c r="A4450" t="s">
        <v>4950</v>
      </c>
      <c r="B4450" s="12">
        <v>22.14</v>
      </c>
      <c r="C4450" s="12">
        <v>21.62</v>
      </c>
      <c r="D4450" s="12">
        <v>21.213333333333299</v>
      </c>
      <c r="E4450" s="12">
        <v>23.462499999999999</v>
      </c>
      <c r="F4450" s="12">
        <v>16.754999999999999</v>
      </c>
      <c r="G4450" s="12">
        <v>19.54</v>
      </c>
      <c r="H4450" s="12">
        <v>22.1733333333333</v>
      </c>
      <c r="I4450" s="12">
        <v>21.483333333333299</v>
      </c>
      <c r="J4450" s="12">
        <f>AVERAGE(B4450:E4450)</f>
        <v>22.108958333333327</v>
      </c>
      <c r="K4450" s="12">
        <f>AVERAGE(F4450:I4450)</f>
        <v>19.987916666666649</v>
      </c>
      <c r="L4450" s="12">
        <f>MAX(J4450:K4450)</f>
        <v>22.108958333333327</v>
      </c>
      <c r="M4450" s="8">
        <f>F4450/B4450</f>
        <v>0.75677506775067749</v>
      </c>
      <c r="N4450" s="8">
        <f>G4450/C4450</f>
        <v>0.90379278445883438</v>
      </c>
      <c r="O4450" s="8">
        <f>H4450/D4450</f>
        <v>1.045254556882464</v>
      </c>
      <c r="P4450" s="8">
        <f>I4450/E4450</f>
        <v>0.91564553365299095</v>
      </c>
      <c r="Q4450" s="8">
        <f>LOG(M4450,2)</f>
        <v>-0.40206353557708124</v>
      </c>
      <c r="R4450" s="8">
        <f>LOG(N4450,2)</f>
        <v>-0.14593605576626506</v>
      </c>
      <c r="S4450" s="8">
        <f>LOG(O4450,2)</f>
        <v>6.3854332956221588E-2</v>
      </c>
      <c r="T4450" s="8">
        <f>LOG(P4450,2)</f>
        <v>-0.12713888719038174</v>
      </c>
      <c r="U4450" s="8">
        <f>STDEV(Q4450:T4450)/SQRT(COUNT(Q4450:T4450))</f>
        <v>9.5645619706308027E-2</v>
      </c>
      <c r="V4450" s="8">
        <f>AVERAGE(M4450:P4450)</f>
        <v>0.90536698568624163</v>
      </c>
      <c r="W4450" s="8">
        <f>LOG(V4450,2)</f>
        <v>-0.14342539538702659</v>
      </c>
      <c r="X4450" t="s">
        <v>4950</v>
      </c>
      <c r="Y4450">
        <f>_xlfn.T.TEST(B4450:E4450,F4450:I4450,2,1)</f>
        <v>0.20033882752634621</v>
      </c>
      <c r="Z4450">
        <f>IF(ABS(W4450)&gt;0.3014,1,0)</f>
        <v>0</v>
      </c>
      <c r="AA4450">
        <f>IF(Y4450&lt;0.05,1,0)</f>
        <v>0</v>
      </c>
      <c r="AB4450">
        <f>IF((Z4450+AA4450)&gt;1,1,0)</f>
        <v>0</v>
      </c>
      <c r="AC4450">
        <f>TINV(Y4450,3)</f>
        <v>1.6360923649257606</v>
      </c>
      <c r="AD4450">
        <f>EXP((-AC4450*AC4450)/2)</f>
        <v>0.26226518954592354</v>
      </c>
      <c r="AE4450">
        <f>-LOG10(AD4450)</f>
        <v>0.58125934948352642</v>
      </c>
      <c r="AF4450">
        <f>IF(AE4450&gt;2,1,0)</f>
        <v>0</v>
      </c>
      <c r="AG4450">
        <f>IF((AF4450+Z4450)&gt;1,1,0)</f>
        <v>0</v>
      </c>
    </row>
    <row r="4451" spans="1:33" x14ac:dyDescent="0.25">
      <c r="A4451" t="s">
        <v>6040</v>
      </c>
      <c r="B4451" s="12">
        <v>16.52</v>
      </c>
      <c r="C4451" s="12">
        <v>22.6175</v>
      </c>
      <c r="D4451" s="12">
        <v>14.186666666666699</v>
      </c>
      <c r="E4451" s="12">
        <v>21.04</v>
      </c>
      <c r="F4451" s="12">
        <v>11.98</v>
      </c>
      <c r="G4451" s="12">
        <v>14.466666666666701</v>
      </c>
      <c r="H4451" s="12">
        <v>19.216666666666701</v>
      </c>
      <c r="I4451" s="12">
        <v>18.98</v>
      </c>
      <c r="J4451" s="12">
        <f>AVERAGE(B4451:E4451)</f>
        <v>18.591041666666676</v>
      </c>
      <c r="K4451" s="12">
        <f>AVERAGE(F4451:I4451)</f>
        <v>16.16083333333335</v>
      </c>
      <c r="L4451" s="12">
        <f>MAX(J4451:K4451)</f>
        <v>18.591041666666676</v>
      </c>
      <c r="M4451" s="8">
        <f>F4451/B4451</f>
        <v>0.72518159806295401</v>
      </c>
      <c r="N4451" s="8">
        <f>G4451/C4451</f>
        <v>0.63962271102759816</v>
      </c>
      <c r="O4451" s="8">
        <f>H4451/D4451</f>
        <v>1.354558270676691</v>
      </c>
      <c r="P4451" s="8">
        <f>I4451/E4451</f>
        <v>0.90209125475285179</v>
      </c>
      <c r="Q4451" s="8">
        <f>LOG(M4451,2)</f>
        <v>-0.4635857786306597</v>
      </c>
      <c r="R4451" s="8">
        <f>LOG(N4451,2)</f>
        <v>-0.64470692951316222</v>
      </c>
      <c r="S4451" s="8">
        <f>LOG(O4451,2)</f>
        <v>0.43782245703794381</v>
      </c>
      <c r="T4451" s="8">
        <f>LOG(P4451,2)</f>
        <v>-0.14865471227119284</v>
      </c>
      <c r="U4451" s="8">
        <f>STDEV(Q4451:T4451)/SQRT(COUNT(Q4451:T4451))</f>
        <v>0.23745246894048536</v>
      </c>
      <c r="V4451" s="8">
        <f>AVERAGE(M4451:P4451)</f>
        <v>0.90536345863002377</v>
      </c>
      <c r="W4451" s="8">
        <f>LOG(V4451,2)</f>
        <v>-0.14343101573381034</v>
      </c>
      <c r="X4451" t="s">
        <v>6040</v>
      </c>
      <c r="Y4451">
        <f>_xlfn.T.TEST(B4451:E4451,F4451:I4451,2,1)</f>
        <v>0.4468653393956129</v>
      </c>
      <c r="Z4451">
        <f>IF(ABS(W4451)&gt;0.3014,1,0)</f>
        <v>0</v>
      </c>
      <c r="AA4451">
        <f>IF(Y4451&lt;0.05,1,0)</f>
        <v>0</v>
      </c>
      <c r="AB4451">
        <f>IF((Z4451+AA4451)&gt;1,1,0)</f>
        <v>0</v>
      </c>
      <c r="AC4451">
        <f>TINV(Y4451,3)</f>
        <v>0.87310432141500383</v>
      </c>
      <c r="AD4451">
        <f>EXP((-AC4451*AC4451)/2)</f>
        <v>0.68307161041263265</v>
      </c>
      <c r="AE4451">
        <f>-LOG10(AD4451)</f>
        <v>0.16553376428801661</v>
      </c>
      <c r="AF4451">
        <f>IF(AE4451&gt;2,1,0)</f>
        <v>0</v>
      </c>
      <c r="AG4451">
        <f>IF((AF4451+Z4451)&gt;1,1,0)</f>
        <v>0</v>
      </c>
    </row>
    <row r="4452" spans="1:33" x14ac:dyDescent="0.25">
      <c r="A4452" t="s">
        <v>6141</v>
      </c>
      <c r="B4452" s="12">
        <v>50.26</v>
      </c>
      <c r="C4452" s="12">
        <v>30.454999999999998</v>
      </c>
      <c r="D4452" s="12">
        <v>32.156666666666702</v>
      </c>
      <c r="E4452" s="12">
        <v>29.702500000000001</v>
      </c>
      <c r="F4452" s="12">
        <v>25.09</v>
      </c>
      <c r="G4452" s="12">
        <v>27.88</v>
      </c>
      <c r="H4452" s="12">
        <v>35.4</v>
      </c>
      <c r="I4452" s="12">
        <v>32.843333333333298</v>
      </c>
      <c r="J4452" s="12">
        <f>AVERAGE(B4452:E4452)</f>
        <v>35.643541666666678</v>
      </c>
      <c r="K4452" s="12">
        <f>AVERAGE(F4452:I4452)</f>
        <v>30.303333333333327</v>
      </c>
      <c r="L4452" s="12">
        <f>MAX(J4452:K4452)</f>
        <v>35.643541666666678</v>
      </c>
      <c r="M4452" s="8">
        <f>F4452/B4452</f>
        <v>0.49920413847990452</v>
      </c>
      <c r="N4452" s="8">
        <f>G4452/C4452</f>
        <v>0.91544902314890819</v>
      </c>
      <c r="O4452" s="8">
        <f>H4452/D4452</f>
        <v>1.1008603710998226</v>
      </c>
      <c r="P4452" s="8">
        <f>I4452/E4452</f>
        <v>1.1057430631540544</v>
      </c>
      <c r="Q4452" s="8">
        <f>LOG(M4452,2)</f>
        <v>-1.0022982004714829</v>
      </c>
      <c r="R4452" s="8">
        <f>LOG(N4452,2)</f>
        <v>-0.12744854321525284</v>
      </c>
      <c r="S4452" s="8">
        <f>LOG(O4452,2)</f>
        <v>0.1386314946094841</v>
      </c>
      <c r="T4452" s="8">
        <f>LOG(P4452,2)</f>
        <v>0.14501619156088311</v>
      </c>
      <c r="U4452" s="8">
        <f>STDEV(Q4452:T4452)/SQRT(COUNT(Q4452:T4452))</f>
        <v>0.27112762941187307</v>
      </c>
      <c r="V4452" s="8">
        <f>AVERAGE(M4452:P4452)</f>
        <v>0.90531414897067242</v>
      </c>
      <c r="W4452" s="8">
        <f>LOG(V4452,2)</f>
        <v>-0.1435095927270123</v>
      </c>
      <c r="X4452" t="s">
        <v>6141</v>
      </c>
      <c r="Y4452">
        <f>_xlfn.T.TEST(B4452:E4452,F4452:I4452,2,1)</f>
        <v>0.48653812525664047</v>
      </c>
      <c r="Z4452">
        <f>IF(ABS(W4452)&gt;0.3014,1,0)</f>
        <v>0</v>
      </c>
      <c r="AA4452">
        <f>IF(Y4452&lt;0.05,1,0)</f>
        <v>0</v>
      </c>
      <c r="AB4452">
        <f>IF((Z4452+AA4452)&gt;1,1,0)</f>
        <v>0</v>
      </c>
      <c r="AC4452">
        <f>TINV(Y4452,3)</f>
        <v>0.79134298823302351</v>
      </c>
      <c r="AD4452">
        <f>EXP((-AC4452*AC4452)/2)</f>
        <v>0.73116811769116341</v>
      </c>
      <c r="AE4452">
        <f>-LOG10(AD4452)</f>
        <v>0.1359827541077524</v>
      </c>
      <c r="AF4452">
        <f>IF(AE4452&gt;2,1,0)</f>
        <v>0</v>
      </c>
      <c r="AG4452">
        <f>IF((AF4452+Z4452)&gt;1,1,0)</f>
        <v>0</v>
      </c>
    </row>
    <row r="4453" spans="1:33" x14ac:dyDescent="0.25">
      <c r="A4453" t="s">
        <v>3283</v>
      </c>
      <c r="B4453" s="12">
        <v>131.69999999999999</v>
      </c>
      <c r="C4453" s="12">
        <v>80.992500000000007</v>
      </c>
      <c r="D4453" s="12">
        <v>80.466666666666697</v>
      </c>
      <c r="E4453" s="12">
        <v>86.232500000000002</v>
      </c>
      <c r="F4453" s="12">
        <v>78.22</v>
      </c>
      <c r="G4453" s="12">
        <v>79.073333333333295</v>
      </c>
      <c r="H4453" s="12">
        <v>83.4</v>
      </c>
      <c r="I4453" s="12">
        <v>87.476666666666702</v>
      </c>
      <c r="J4453" s="12">
        <f>AVERAGE(B4453:E4453)</f>
        <v>94.847916666666677</v>
      </c>
      <c r="K4453" s="12">
        <f>AVERAGE(F4453:I4453)</f>
        <v>82.042500000000004</v>
      </c>
      <c r="L4453" s="12">
        <f>MAX(J4453:K4453)</f>
        <v>94.847916666666677</v>
      </c>
      <c r="M4453" s="8">
        <f>F4453/B4453</f>
        <v>0.59392558845861809</v>
      </c>
      <c r="N4453" s="8">
        <f>G4453/C4453</f>
        <v>0.97630439032420646</v>
      </c>
      <c r="O4453" s="8">
        <f>H4453/D4453</f>
        <v>1.0364540182270088</v>
      </c>
      <c r="P4453" s="8">
        <f>I4453/E4453</f>
        <v>1.0144280482030175</v>
      </c>
      <c r="Q4453" s="8">
        <f>LOG(M4453,2)</f>
        <v>-0.75164590441093149</v>
      </c>
      <c r="R4453" s="8">
        <f>LOG(N4453,2)</f>
        <v>-3.459707625225493E-2</v>
      </c>
      <c r="S4453" s="8">
        <f>LOG(O4453,2)</f>
        <v>5.1656113410797858E-2</v>
      </c>
      <c r="T4453" s="8">
        <f>LOG(P4453,2)</f>
        <v>2.0666540617540596E-2</v>
      </c>
      <c r="U4453" s="8">
        <f>STDEV(Q4453:T4453)/SQRT(COUNT(Q4453:T4453))</f>
        <v>0.19188612618363335</v>
      </c>
      <c r="V4453" s="8">
        <f>AVERAGE(M4453:P4453)</f>
        <v>0.90527801130321262</v>
      </c>
      <c r="W4453" s="8">
        <f>LOG(V4453,2)</f>
        <v>-0.14356718232094118</v>
      </c>
      <c r="X4453" t="s">
        <v>3283</v>
      </c>
      <c r="Y4453">
        <f>_xlfn.T.TEST(B4453:E4453,F4453:I4453,2,1)</f>
        <v>0.415734797237651</v>
      </c>
      <c r="Z4453">
        <f>IF(ABS(W4453)&gt;0.3014,1,0)</f>
        <v>0</v>
      </c>
      <c r="AA4453">
        <f>IF(Y4453&lt;0.05,1,0)</f>
        <v>0</v>
      </c>
      <c r="AB4453">
        <f>IF((Z4453+AA4453)&gt;1,1,0)</f>
        <v>0</v>
      </c>
      <c r="AC4453">
        <f>TINV(Y4453,3)</f>
        <v>0.94189070406908382</v>
      </c>
      <c r="AD4453">
        <f>EXP((-AC4453*AC4453)/2)</f>
        <v>0.64173550304729376</v>
      </c>
      <c r="AE4453">
        <f>-LOG10(AD4453)</f>
        <v>0.19264393335800345</v>
      </c>
      <c r="AF4453">
        <f>IF(AE4453&gt;2,1,0)</f>
        <v>0</v>
      </c>
      <c r="AG4453">
        <f>IF((AF4453+Z4453)&gt;1,1,0)</f>
        <v>0</v>
      </c>
    </row>
    <row r="4454" spans="1:33" x14ac:dyDescent="0.25">
      <c r="A4454" t="s">
        <v>3318</v>
      </c>
      <c r="B4454" s="12">
        <v>184.45</v>
      </c>
      <c r="C4454" s="12">
        <v>148.33250000000001</v>
      </c>
      <c r="D4454" s="12">
        <v>144.74666666666701</v>
      </c>
      <c r="E4454" s="12">
        <v>162.89250000000001</v>
      </c>
      <c r="F4454" s="12">
        <v>166.5</v>
      </c>
      <c r="G4454" s="12">
        <v>134.9</v>
      </c>
      <c r="H4454" s="12">
        <v>153.16333333333299</v>
      </c>
      <c r="I4454" s="12">
        <v>122.273333333333</v>
      </c>
      <c r="J4454" s="12">
        <f>AVERAGE(B4454:E4454)</f>
        <v>160.10541666666677</v>
      </c>
      <c r="K4454" s="12">
        <f>AVERAGE(F4454:I4454)</f>
        <v>144.20916666666648</v>
      </c>
      <c r="L4454" s="12">
        <f>MAX(J4454:K4454)</f>
        <v>160.10541666666677</v>
      </c>
      <c r="M4454" s="8">
        <f>F4454/B4454</f>
        <v>0.90268365410680407</v>
      </c>
      <c r="N4454" s="8">
        <f>G4454/C4454</f>
        <v>0.90944331147927793</v>
      </c>
      <c r="O4454" s="8">
        <f>H4454/D4454</f>
        <v>1.0581475681650652</v>
      </c>
      <c r="P4454" s="8">
        <f>I4454/E4454</f>
        <v>0.75063820208624088</v>
      </c>
      <c r="Q4454" s="8">
        <f>LOG(M4454,2)</f>
        <v>-0.14770761173619415</v>
      </c>
      <c r="R4454" s="8">
        <f>LOG(N4454,2)</f>
        <v>-0.13694438202061218</v>
      </c>
      <c r="S4454" s="8">
        <f>LOG(O4454,2)</f>
        <v>8.1540838240335936E-2</v>
      </c>
      <c r="T4454" s="8">
        <f>LOG(P4454,2)</f>
        <v>-0.41381037999168285</v>
      </c>
      <c r="U4454" s="8">
        <f>STDEV(Q4454:T4454)/SQRT(COUNT(Q4454:T4454))</f>
        <v>0.10137027669973944</v>
      </c>
      <c r="V4454" s="8">
        <f>AVERAGE(M4454:P4454)</f>
        <v>0.90522818395934701</v>
      </c>
      <c r="W4454" s="8">
        <f>LOG(V4454,2)</f>
        <v>-0.14364659178344599</v>
      </c>
      <c r="X4454" t="s">
        <v>3318</v>
      </c>
      <c r="Y4454">
        <f>_xlfn.T.TEST(B4454:E4454,F4454:I4454,2,1)</f>
        <v>0.21194450018276509</v>
      </c>
      <c r="Z4454">
        <f>IF(ABS(W4454)&gt;0.3014,1,0)</f>
        <v>0</v>
      </c>
      <c r="AA4454">
        <f>IF(Y4454&lt;0.05,1,0)</f>
        <v>0</v>
      </c>
      <c r="AB4454">
        <f>IF((Z4454+AA4454)&gt;1,1,0)</f>
        <v>0</v>
      </c>
      <c r="AC4454">
        <f>TINV(Y4454,3)</f>
        <v>1.5813260510052081</v>
      </c>
      <c r="AD4454">
        <f>EXP((-AC4454*AC4454)/2)</f>
        <v>0.28641999259252515</v>
      </c>
      <c r="AE4454">
        <f>-LOG10(AD4454)</f>
        <v>0.54299667082796332</v>
      </c>
      <c r="AF4454">
        <f>IF(AE4454&gt;2,1,0)</f>
        <v>0</v>
      </c>
      <c r="AG4454">
        <f>IF((AF4454+Z4454)&gt;1,1,0)</f>
        <v>0</v>
      </c>
    </row>
    <row r="4455" spans="1:33" x14ac:dyDescent="0.25">
      <c r="A4455" t="s">
        <v>5524</v>
      </c>
      <c r="B4455" s="12">
        <v>62.98</v>
      </c>
      <c r="C4455" s="12">
        <v>32.555</v>
      </c>
      <c r="D4455" s="12">
        <v>37.24</v>
      </c>
      <c r="E4455" s="12">
        <v>43.83</v>
      </c>
      <c r="F4455" s="12">
        <v>26.13</v>
      </c>
      <c r="G4455" s="12">
        <v>30.033333333333299</v>
      </c>
      <c r="H4455" s="12">
        <v>45.04</v>
      </c>
      <c r="I4455" s="12">
        <v>47.03</v>
      </c>
      <c r="J4455" s="12">
        <f>AVERAGE(B4455:E4455)</f>
        <v>44.151250000000005</v>
      </c>
      <c r="K4455" s="12">
        <f>AVERAGE(F4455:I4455)</f>
        <v>37.058333333333323</v>
      </c>
      <c r="L4455" s="12">
        <f>MAX(J4455:K4455)</f>
        <v>44.151250000000005</v>
      </c>
      <c r="M4455" s="8">
        <f>F4455/B4455</f>
        <v>0.41489361702127658</v>
      </c>
      <c r="N4455" s="8">
        <f>G4455/C4455</f>
        <v>0.92254134029590851</v>
      </c>
      <c r="O4455" s="8">
        <f>H4455/D4455</f>
        <v>1.2094522019334049</v>
      </c>
      <c r="P4455" s="8">
        <f>I4455/E4455</f>
        <v>1.0730093543235228</v>
      </c>
      <c r="Q4455" s="8">
        <f>LOG(M4455,2)</f>
        <v>-1.2691866328153891</v>
      </c>
      <c r="R4455" s="8">
        <f>LOG(N4455,2)</f>
        <v>-0.11631453319555327</v>
      </c>
      <c r="S4455" s="8">
        <f>LOG(O4455,2)</f>
        <v>0.27435375452143579</v>
      </c>
      <c r="T4455" s="8">
        <f>LOG(P4455,2)</f>
        <v>0.1016626533333273</v>
      </c>
      <c r="U4455" s="8">
        <f>STDEV(Q4455:T4455)/SQRT(COUNT(Q4455:T4455))</f>
        <v>0.3482341391476832</v>
      </c>
      <c r="V4455" s="8">
        <f>AVERAGE(M4455:P4455)</f>
        <v>0.9049741283935282</v>
      </c>
      <c r="W4455" s="8">
        <f>LOG(V4455,2)</f>
        <v>-0.14405154619635593</v>
      </c>
      <c r="X4455" t="s">
        <v>5524</v>
      </c>
      <c r="Y4455">
        <f>_xlfn.T.TEST(B4455:E4455,F4455:I4455,2,1)</f>
        <v>0.5346437472799539</v>
      </c>
      <c r="Z4455">
        <f>IF(ABS(W4455)&gt;0.3014,1,0)</f>
        <v>0</v>
      </c>
      <c r="AA4455">
        <f>IF(Y4455&lt;0.05,1,0)</f>
        <v>0</v>
      </c>
      <c r="AB4455">
        <f>IF((Z4455+AA4455)&gt;1,1,0)</f>
        <v>0</v>
      </c>
      <c r="AC4455">
        <f>TINV(Y4455,3)</f>
        <v>0.69941699467784035</v>
      </c>
      <c r="AD4455">
        <f>EXP((-AC4455*AC4455)/2)</f>
        <v>0.78302389499491432</v>
      </c>
      <c r="AE4455">
        <f>-LOG10(AD4455)</f>
        <v>0.10622498467756891</v>
      </c>
      <c r="AF4455">
        <f>IF(AE4455&gt;2,1,0)</f>
        <v>0</v>
      </c>
      <c r="AG4455">
        <f>IF((AF4455+Z4455)&gt;1,1,0)</f>
        <v>0</v>
      </c>
    </row>
    <row r="4456" spans="1:33" x14ac:dyDescent="0.25">
      <c r="A4456" t="s">
        <v>5308</v>
      </c>
      <c r="B4456" s="12">
        <v>25.36</v>
      </c>
      <c r="C4456" s="12">
        <v>18.035</v>
      </c>
      <c r="D4456" s="12">
        <v>18.29</v>
      </c>
      <c r="E4456" s="12">
        <v>21.675000000000001</v>
      </c>
      <c r="F4456" s="12">
        <v>18.355</v>
      </c>
      <c r="G4456" s="12">
        <v>16.546666666666699</v>
      </c>
      <c r="H4456" s="12">
        <v>20.5966666666667</v>
      </c>
      <c r="I4456" s="12">
        <v>18.47</v>
      </c>
      <c r="J4456" s="12">
        <f>AVERAGE(B4456:E4456)</f>
        <v>20.84</v>
      </c>
      <c r="K4456" s="12">
        <f>AVERAGE(F4456:I4456)</f>
        <v>18.492083333333348</v>
      </c>
      <c r="L4456" s="12">
        <f>MAX(J4456:K4456)</f>
        <v>20.84</v>
      </c>
      <c r="M4456" s="8">
        <f>F4456/B4456</f>
        <v>0.7237776025236593</v>
      </c>
      <c r="N4456" s="8">
        <f>G4456/C4456</f>
        <v>0.91747527954902686</v>
      </c>
      <c r="O4456" s="8">
        <f>H4456/D4456</f>
        <v>1.1261162748314215</v>
      </c>
      <c r="P4456" s="8">
        <f>I4456/E4456</f>
        <v>0.85213379469434825</v>
      </c>
      <c r="Q4456" s="8">
        <f>LOG(M4456,2)</f>
        <v>-0.46638163103985991</v>
      </c>
      <c r="R4456" s="8">
        <f>LOG(N4456,2)</f>
        <v>-0.12425880837836698</v>
      </c>
      <c r="S4456" s="8">
        <f>LOG(O4456,2)</f>
        <v>0.17135579763313166</v>
      </c>
      <c r="T4456" s="8">
        <f>LOG(P4456,2)</f>
        <v>-0.23084812712675934</v>
      </c>
      <c r="U4456" s="8">
        <f>STDEV(Q4456:T4456)/SQRT(COUNT(Q4456:T4456))</f>
        <v>0.13226790682430056</v>
      </c>
      <c r="V4456" s="8">
        <f>AVERAGE(M4456:P4456)</f>
        <v>0.90487573789961406</v>
      </c>
      <c r="W4456" s="8">
        <f>LOG(V4456,2)</f>
        <v>-0.14420840724922449</v>
      </c>
      <c r="X4456" t="s">
        <v>5308</v>
      </c>
      <c r="Y4456">
        <f>_xlfn.T.TEST(B4456:E4456,F4456:I4456,2,1)</f>
        <v>0.31133619504554227</v>
      </c>
      <c r="Z4456">
        <f>IF(ABS(W4456)&gt;0.3014,1,0)</f>
        <v>0</v>
      </c>
      <c r="AA4456">
        <f>IF(Y4456&lt;0.05,1,0)</f>
        <v>0</v>
      </c>
      <c r="AB4456">
        <f>IF((Z4456+AA4456)&gt;1,1,0)</f>
        <v>0</v>
      </c>
      <c r="AC4456">
        <f>TINV(Y4456,3)</f>
        <v>1.214795679747499</v>
      </c>
      <c r="AD4456">
        <f>EXP((-AC4456*AC4456)/2)</f>
        <v>0.47813399009425483</v>
      </c>
      <c r="AE4456">
        <f>-LOG10(AD4456)</f>
        <v>0.32045038162179318</v>
      </c>
      <c r="AF4456">
        <f>IF(AE4456&gt;2,1,0)</f>
        <v>0</v>
      </c>
      <c r="AG4456">
        <f>IF((AF4456+Z4456)&gt;1,1,0)</f>
        <v>0</v>
      </c>
    </row>
    <row r="4457" spans="1:33" x14ac:dyDescent="0.25">
      <c r="A4457" t="s">
        <v>1888</v>
      </c>
      <c r="B4457" s="12">
        <v>25.72</v>
      </c>
      <c r="C4457" s="12">
        <v>30.055</v>
      </c>
      <c r="D4457" s="12">
        <v>15.053333333333301</v>
      </c>
      <c r="E4457" s="12">
        <v>78.61</v>
      </c>
      <c r="F4457" s="12">
        <v>13.805</v>
      </c>
      <c r="G4457" s="12">
        <v>35.406666666666702</v>
      </c>
      <c r="H4457" s="12">
        <v>19.363333333333301</v>
      </c>
      <c r="I4457" s="12">
        <v>48.593333333333298</v>
      </c>
      <c r="J4457" s="12">
        <f>AVERAGE(B4457:E4457)</f>
        <v>37.359583333333326</v>
      </c>
      <c r="K4457" s="12">
        <f>AVERAGE(F4457:I4457)</f>
        <v>29.292083333333323</v>
      </c>
      <c r="L4457" s="12">
        <f>MAX(J4457:K4457)</f>
        <v>37.359583333333326</v>
      </c>
      <c r="M4457" s="8">
        <f>F4457/B4457</f>
        <v>0.53674183514774498</v>
      </c>
      <c r="N4457" s="8">
        <f>G4457/C4457</f>
        <v>1.1780624410802429</v>
      </c>
      <c r="O4457" s="8">
        <f>H4457/D4457</f>
        <v>1.286315323294952</v>
      </c>
      <c r="P4457" s="8">
        <f>I4457/E4457</f>
        <v>0.61815714709748504</v>
      </c>
      <c r="Q4457" s="8">
        <f>LOG(M4457,2)</f>
        <v>-0.89769975473987795</v>
      </c>
      <c r="R4457" s="8">
        <f>LOG(N4457,2)</f>
        <v>0.23641600865005177</v>
      </c>
      <c r="S4457" s="8">
        <f>LOG(O4457,2)</f>
        <v>0.3632443437475768</v>
      </c>
      <c r="T4457" s="8">
        <f>LOG(P4457,2)</f>
        <v>-0.69395445009403645</v>
      </c>
      <c r="U4457" s="8">
        <f>STDEV(Q4457:T4457)/SQRT(COUNT(Q4457:T4457))</f>
        <v>0.32006036670943511</v>
      </c>
      <c r="V4457" s="8">
        <f>AVERAGE(M4457:P4457)</f>
        <v>0.90481918665510619</v>
      </c>
      <c r="W4457" s="8">
        <f>LOG(V4457,2)</f>
        <v>-0.14429857294392492</v>
      </c>
      <c r="X4457" t="s">
        <v>1888</v>
      </c>
      <c r="Y4457">
        <f>_xlfn.T.TEST(B4457:E4457,F4457:I4457,2,1)</f>
        <v>0.40353778924275713</v>
      </c>
      <c r="Z4457">
        <f>IF(ABS(W4457)&gt;0.3014,1,0)</f>
        <v>0</v>
      </c>
      <c r="AA4457">
        <f>IF(Y4457&lt;0.05,1,0)</f>
        <v>0</v>
      </c>
      <c r="AB4457">
        <f>IF((Z4457+AA4457)&gt;1,1,0)</f>
        <v>0</v>
      </c>
      <c r="AC4457">
        <f>TINV(Y4457,3)</f>
        <v>0.97013219964494146</v>
      </c>
      <c r="AD4457">
        <f>EXP((-AC4457*AC4457)/2)</f>
        <v>0.62464096994392992</v>
      </c>
      <c r="AE4457">
        <f>-LOG10(AD4457)</f>
        <v>0.20436953397543045</v>
      </c>
      <c r="AF4457">
        <f>IF(AE4457&gt;2,1,0)</f>
        <v>0</v>
      </c>
      <c r="AG4457">
        <f>IF((AF4457+Z4457)&gt;1,1,0)</f>
        <v>0</v>
      </c>
    </row>
    <row r="4458" spans="1:33" x14ac:dyDescent="0.25">
      <c r="A4458" t="s">
        <v>2254</v>
      </c>
      <c r="B4458" s="12">
        <v>17.71</v>
      </c>
      <c r="C4458" s="12">
        <v>12.9575</v>
      </c>
      <c r="D4458" s="12">
        <v>15.9233333333333</v>
      </c>
      <c r="E4458" s="12">
        <v>16.940000000000001</v>
      </c>
      <c r="F4458" s="12">
        <v>14.94</v>
      </c>
      <c r="G4458" s="12">
        <v>12.77</v>
      </c>
      <c r="H4458" s="12">
        <v>16.953333333333301</v>
      </c>
      <c r="I4458" s="12">
        <v>12.283333333333299</v>
      </c>
      <c r="J4458" s="12">
        <f>AVERAGE(B4458:E4458)</f>
        <v>15.882708333333326</v>
      </c>
      <c r="K4458" s="12">
        <f>AVERAGE(F4458:I4458)</f>
        <v>14.23666666666665</v>
      </c>
      <c r="L4458" s="12">
        <f>MAX(J4458:K4458)</f>
        <v>15.882708333333326</v>
      </c>
      <c r="M4458" s="8">
        <f>F4458/B4458</f>
        <v>0.84359119141727834</v>
      </c>
      <c r="N4458" s="8">
        <f>G4458/C4458</f>
        <v>0.98552961605247924</v>
      </c>
      <c r="O4458" s="8">
        <f>H4458/D4458</f>
        <v>1.0646849487125813</v>
      </c>
      <c r="P4458" s="8">
        <f>I4458/E4458</f>
        <v>0.72510822510822304</v>
      </c>
      <c r="Q4458" s="8">
        <f>LOG(M4458,2)</f>
        <v>-0.24538406396267717</v>
      </c>
      <c r="R4458" s="8">
        <f>LOG(N4458,2)</f>
        <v>-2.1028868681975513E-2</v>
      </c>
      <c r="S4458" s="8">
        <f>LOG(O4458,2)</f>
        <v>9.0426585218841074E-2</v>
      </c>
      <c r="T4458" s="8">
        <f>LOG(P4458,2)</f>
        <v>-0.46373175607092693</v>
      </c>
      <c r="U4458" s="8">
        <f>STDEV(Q4458:T4458)/SQRT(COUNT(Q4458:T4458))</f>
        <v>0.12300740088929712</v>
      </c>
      <c r="V4458" s="8">
        <f>AVERAGE(M4458:P4458)</f>
        <v>0.90472849532264044</v>
      </c>
      <c r="W4458" s="8">
        <f>LOG(V4458,2)</f>
        <v>-0.14444318359664504</v>
      </c>
      <c r="X4458" t="s">
        <v>2254</v>
      </c>
      <c r="Y4458">
        <f>_xlfn.T.TEST(B4458:E4458,F4458:I4458,2,1)</f>
        <v>0.28826926545308235</v>
      </c>
      <c r="Z4458">
        <f>IF(ABS(W4458)&gt;0.3014,1,0)</f>
        <v>0</v>
      </c>
      <c r="AA4458">
        <f>IF(Y4458&lt;0.05,1,0)</f>
        <v>0</v>
      </c>
      <c r="AB4458">
        <f>IF((Z4458+AA4458)&gt;1,1,0)</f>
        <v>0</v>
      </c>
      <c r="AC4458">
        <f>TINV(Y4458,3)</f>
        <v>1.2874479339244767</v>
      </c>
      <c r="AD4458">
        <f>EXP((-AC4458*AC4458)/2)</f>
        <v>0.43658984636644688</v>
      </c>
      <c r="AE4458">
        <f>-LOG10(AD4458)</f>
        <v>0.35992636876041173</v>
      </c>
      <c r="AF4458">
        <f>IF(AE4458&gt;2,1,0)</f>
        <v>0</v>
      </c>
      <c r="AG4458">
        <f>IF((AF4458+Z4458)&gt;1,1,0)</f>
        <v>0</v>
      </c>
    </row>
    <row r="4459" spans="1:33" x14ac:dyDescent="0.25">
      <c r="A4459" t="s">
        <v>1492</v>
      </c>
      <c r="B4459" s="12">
        <v>9.6999999999999993</v>
      </c>
      <c r="C4459" s="12">
        <v>16.727499999999999</v>
      </c>
      <c r="D4459" s="12">
        <v>20.86</v>
      </c>
      <c r="E4459" s="12">
        <v>17.697500000000002</v>
      </c>
      <c r="F4459" s="12">
        <v>12.45</v>
      </c>
      <c r="G4459" s="12">
        <v>14.6566666666667</v>
      </c>
      <c r="H4459" s="12">
        <v>14.4033333333333</v>
      </c>
      <c r="I4459" s="12">
        <v>13.6033333333333</v>
      </c>
      <c r="J4459" s="12">
        <f>AVERAGE(B4459:E4459)</f>
        <v>16.24625</v>
      </c>
      <c r="K4459" s="12">
        <f>AVERAGE(F4459:I4459)</f>
        <v>13.778333333333325</v>
      </c>
      <c r="L4459" s="12">
        <f>MAX(J4459:K4459)</f>
        <v>16.24625</v>
      </c>
      <c r="M4459" s="8">
        <f>F4459/B4459</f>
        <v>1.2835051546391754</v>
      </c>
      <c r="N4459" s="8">
        <f>G4459/C4459</f>
        <v>0.87620186319932447</v>
      </c>
      <c r="O4459" s="8">
        <f>H4459/D4459</f>
        <v>0.69047619047618891</v>
      </c>
      <c r="P4459" s="8">
        <f>I4459/E4459</f>
        <v>0.76865847341903082</v>
      </c>
      <c r="Q4459" s="8">
        <f>LOG(M4459,2)</f>
        <v>0.36008908988095339</v>
      </c>
      <c r="R4459" s="8">
        <f>LOG(N4459,2)</f>
        <v>-0.19066481240457728</v>
      </c>
      <c r="S4459" s="8">
        <f>LOG(O4459,2)</f>
        <v>-0.53433642765119149</v>
      </c>
      <c r="T4459" s="8">
        <f>LOG(P4459,2)</f>
        <v>-0.37958536555549166</v>
      </c>
      <c r="U4459" s="8">
        <f>STDEV(Q4459:T4459)/SQRT(COUNT(Q4459:T4459))</f>
        <v>0.19515988173532436</v>
      </c>
      <c r="V4459" s="8">
        <f>AVERAGE(M4459:P4459)</f>
        <v>0.90471042043342986</v>
      </c>
      <c r="W4459" s="8">
        <f>LOG(V4459,2)</f>
        <v>-0.14447200640221478</v>
      </c>
      <c r="X4459" t="s">
        <v>1492</v>
      </c>
      <c r="Y4459">
        <f>_xlfn.T.TEST(B4459:E4459,F4459:I4459,2,1)</f>
        <v>0.29634995834894906</v>
      </c>
      <c r="Z4459">
        <f>IF(ABS(W4459)&gt;0.3014,1,0)</f>
        <v>0</v>
      </c>
      <c r="AA4459">
        <f>IF(Y4459&lt;0.05,1,0)</f>
        <v>0</v>
      </c>
      <c r="AB4459">
        <f>IF((Z4459+AA4459)&gt;1,1,0)</f>
        <v>0</v>
      </c>
      <c r="AC4459">
        <f>TINV(Y4459,3)</f>
        <v>1.2613327125984113</v>
      </c>
      <c r="AD4459">
        <f>EXP((-AC4459*AC4459)/2)</f>
        <v>0.45136448012817088</v>
      </c>
      <c r="AE4459">
        <f>-LOG10(AD4459)</f>
        <v>0.34547262047157279</v>
      </c>
      <c r="AF4459">
        <f>IF(AE4459&gt;2,1,0)</f>
        <v>0</v>
      </c>
      <c r="AG4459">
        <f>IF((AF4459+Z4459)&gt;1,1,0)</f>
        <v>0</v>
      </c>
    </row>
    <row r="4460" spans="1:33" x14ac:dyDescent="0.25">
      <c r="A4460" t="s">
        <v>159</v>
      </c>
      <c r="B4460" s="12">
        <v>150.32</v>
      </c>
      <c r="C4460" s="12">
        <v>158.1225</v>
      </c>
      <c r="D4460" s="12">
        <v>140.36666666666699</v>
      </c>
      <c r="E4460" s="12">
        <v>160.72749999999999</v>
      </c>
      <c r="F4460" s="12">
        <v>125.13</v>
      </c>
      <c r="G4460" s="12">
        <v>129.38999999999999</v>
      </c>
      <c r="H4460" s="12">
        <v>147.16</v>
      </c>
      <c r="I4460" s="12">
        <v>147.82333333333301</v>
      </c>
      <c r="J4460" s="12">
        <f>AVERAGE(B4460:E4460)</f>
        <v>152.38416666666674</v>
      </c>
      <c r="K4460" s="12">
        <f>AVERAGE(F4460:I4460)</f>
        <v>137.37583333333325</v>
      </c>
      <c r="L4460" s="12">
        <f>MAX(J4460:K4460)</f>
        <v>152.38416666666674</v>
      </c>
      <c r="M4460" s="8">
        <f>F4460/B4460</f>
        <v>0.83242416178818524</v>
      </c>
      <c r="N4460" s="8">
        <f>G4460/C4460</f>
        <v>0.81828961722714977</v>
      </c>
      <c r="O4460" s="8">
        <f>H4460/D4460</f>
        <v>1.0483970553312729</v>
      </c>
      <c r="P4460" s="8">
        <f>I4460/E4460</f>
        <v>0.9197140087000234</v>
      </c>
      <c r="Q4460" s="8">
        <f>LOG(M4460,2)</f>
        <v>-0.26460925380967371</v>
      </c>
      <c r="R4460" s="8">
        <f>LOG(N4460,2)</f>
        <v>-0.28931654831266612</v>
      </c>
      <c r="S4460" s="8">
        <f>LOG(O4460,2)</f>
        <v>6.8185206637671122E-2</v>
      </c>
      <c r="T4460" s="8">
        <f>LOG(P4460,2)</f>
        <v>-0.1207427797760514</v>
      </c>
      <c r="U4460" s="8">
        <f>STDEV(Q4460:T4460)/SQRT(COUNT(Q4460:T4460))</f>
        <v>8.2155666514159092E-2</v>
      </c>
      <c r="V4460" s="8">
        <f>AVERAGE(M4460:P4460)</f>
        <v>0.9047062107616578</v>
      </c>
      <c r="W4460" s="8">
        <f>LOG(V4460,2)</f>
        <v>-0.14447871936426523</v>
      </c>
      <c r="X4460" t="s">
        <v>159</v>
      </c>
      <c r="Y4460">
        <f>_xlfn.T.TEST(B4460:E4460,F4460:I4460,2,1)</f>
        <v>0.15802376073715449</v>
      </c>
      <c r="Z4460">
        <f>IF(ABS(W4460)&gt;0.3014,1,0)</f>
        <v>0</v>
      </c>
      <c r="AA4460">
        <f>IF(Y4460&lt;0.05,1,0)</f>
        <v>0</v>
      </c>
      <c r="AB4460">
        <f>IF((Z4460+AA4460)&gt;1,1,0)</f>
        <v>0</v>
      </c>
      <c r="AC4460">
        <f>TINV(Y4460,3)</f>
        <v>1.8714669479176727</v>
      </c>
      <c r="AD4460">
        <f>EXP((-AC4460*AC4460)/2)</f>
        <v>0.1735665345663851</v>
      </c>
      <c r="AE4460">
        <f>-LOG10(AD4460)</f>
        <v>0.76053400758235212</v>
      </c>
      <c r="AF4460">
        <f>IF(AE4460&gt;2,1,0)</f>
        <v>0</v>
      </c>
      <c r="AG4460">
        <f>IF((AF4460+Z4460)&gt;1,1,0)</f>
        <v>0</v>
      </c>
    </row>
    <row r="4461" spans="1:33" x14ac:dyDescent="0.25">
      <c r="A4461" t="s">
        <v>2174</v>
      </c>
      <c r="B4461" s="12">
        <v>325.25</v>
      </c>
      <c r="C4461" s="12">
        <v>368.72750000000002</v>
      </c>
      <c r="D4461" s="12">
        <v>369.006666666667</v>
      </c>
      <c r="E4461" s="12">
        <v>347.89</v>
      </c>
      <c r="F4461" s="12">
        <v>313.25</v>
      </c>
      <c r="G4461" s="12">
        <v>322.48666666666702</v>
      </c>
      <c r="H4461" s="12">
        <v>321.28666666666697</v>
      </c>
      <c r="I4461" s="12">
        <v>316.7</v>
      </c>
      <c r="J4461" s="12">
        <f>AVERAGE(B4461:E4461)</f>
        <v>352.71854166666674</v>
      </c>
      <c r="K4461" s="12">
        <f>AVERAGE(F4461:I4461)</f>
        <v>318.43083333333351</v>
      </c>
      <c r="L4461" s="12">
        <f>MAX(J4461:K4461)</f>
        <v>352.71854166666674</v>
      </c>
      <c r="M4461" s="8">
        <f>F4461/B4461</f>
        <v>0.96310530361260571</v>
      </c>
      <c r="N4461" s="8">
        <f>G4461/C4461</f>
        <v>0.87459347802012866</v>
      </c>
      <c r="O4461" s="8">
        <f>H4461/D4461</f>
        <v>0.87067984318259839</v>
      </c>
      <c r="P4461" s="8">
        <f>I4461/E4461</f>
        <v>0.91034522406507801</v>
      </c>
      <c r="Q4461" s="8">
        <f>LOG(M4461,2)</f>
        <v>-5.4234547395934821E-2</v>
      </c>
      <c r="R4461" s="8">
        <f>LOG(N4461,2)</f>
        <v>-0.19331550482989296</v>
      </c>
      <c r="S4461" s="8">
        <f>LOG(O4461,2)</f>
        <v>-0.19978577050946061</v>
      </c>
      <c r="T4461" s="8">
        <f>LOG(P4461,2)</f>
        <v>-0.13551434232537035</v>
      </c>
      <c r="U4461" s="8">
        <f>STDEV(Q4461:T4461)/SQRT(COUNT(Q4461:T4461))</f>
        <v>3.3741891476577371E-2</v>
      </c>
      <c r="V4461" s="8">
        <f>AVERAGE(M4461:P4461)</f>
        <v>0.90468096222010264</v>
      </c>
      <c r="W4461" s="8">
        <f>LOG(V4461,2)</f>
        <v>-0.14451898266030005</v>
      </c>
      <c r="X4461" t="s">
        <v>2174</v>
      </c>
      <c r="Y4461">
        <f>_xlfn.T.TEST(B4461:E4461,F4461:I4461,2,1)</f>
        <v>2.5855255920355997E-2</v>
      </c>
      <c r="Z4461">
        <f>IF(ABS(W4461)&gt;0.3014,1,0)</f>
        <v>0</v>
      </c>
      <c r="AA4461">
        <f>IF(Y4461&lt;0.05,1,0)</f>
        <v>1</v>
      </c>
      <c r="AB4461">
        <f>IF((Z4461+AA4461)&gt;1,1,0)</f>
        <v>0</v>
      </c>
      <c r="AC4461">
        <f>TINV(Y4461,3)</f>
        <v>4.123669737056237</v>
      </c>
      <c r="AD4461">
        <f>EXP((-AC4461*AC4461)/2)</f>
        <v>2.0299564138624184E-4</v>
      </c>
      <c r="AE4461">
        <f>-LOG10(AD4461)</f>
        <v>3.6925132869253372</v>
      </c>
      <c r="AF4461">
        <f>IF(AE4461&gt;2,1,0)</f>
        <v>1</v>
      </c>
      <c r="AG4461">
        <f>IF((AF4461+Z4461)&gt;1,1,0)</f>
        <v>0</v>
      </c>
    </row>
    <row r="4462" spans="1:33" x14ac:dyDescent="0.25">
      <c r="A4462" t="s">
        <v>3744</v>
      </c>
      <c r="B4462" s="12">
        <v>38.51</v>
      </c>
      <c r="C4462" s="12">
        <v>23.824999999999999</v>
      </c>
      <c r="D4462" s="12">
        <v>29.046666666666699</v>
      </c>
      <c r="E4462" s="12">
        <v>36.655000000000001</v>
      </c>
      <c r="F4462" s="12">
        <v>25.45</v>
      </c>
      <c r="G4462" s="12">
        <v>23.526666666666699</v>
      </c>
      <c r="H4462" s="12">
        <v>30.946666666666701</v>
      </c>
      <c r="I4462" s="12">
        <v>33.1666666666667</v>
      </c>
      <c r="J4462" s="12">
        <f>AVERAGE(B4462:E4462)</f>
        <v>32.009166666666673</v>
      </c>
      <c r="K4462" s="12">
        <f>AVERAGE(F4462:I4462)</f>
        <v>28.272500000000026</v>
      </c>
      <c r="L4462" s="12">
        <f>MAX(J4462:K4462)</f>
        <v>32.009166666666673</v>
      </c>
      <c r="M4462" s="8">
        <f>F4462/B4462</f>
        <v>0.66086730719293696</v>
      </c>
      <c r="N4462" s="8">
        <f>G4462/C4462</f>
        <v>0.98747813920951522</v>
      </c>
      <c r="O4462" s="8">
        <f>H4462/D4462</f>
        <v>1.0654119807206794</v>
      </c>
      <c r="P4462" s="8">
        <f>I4462/E4462</f>
        <v>0.90483335606784066</v>
      </c>
      <c r="Q4462" s="8">
        <f>LOG(M4462,2)</f>
        <v>-0.59756746683392781</v>
      </c>
      <c r="R4462" s="8">
        <f>LOG(N4462,2)</f>
        <v>-1.8179284738734234E-2</v>
      </c>
      <c r="S4462" s="8">
        <f>LOG(O4462,2)</f>
        <v>9.1411409429314736E-2</v>
      </c>
      <c r="T4462" s="8">
        <f>LOG(P4462,2)</f>
        <v>-0.14427598060533822</v>
      </c>
      <c r="U4462" s="8">
        <f>STDEV(Q4462:T4462)/SQRT(COUNT(Q4462:T4462))</f>
        <v>0.15133535964276998</v>
      </c>
      <c r="V4462" s="8">
        <f>AVERAGE(M4462:P4462)</f>
        <v>0.90464769579774307</v>
      </c>
      <c r="W4462" s="8">
        <f>LOG(V4462,2)</f>
        <v>-0.14457203361083798</v>
      </c>
      <c r="X4462" t="s">
        <v>3744</v>
      </c>
      <c r="Y4462">
        <f>_xlfn.T.TEST(B4462:E4462,F4462:I4462,2,1)</f>
        <v>0.33966430140087123</v>
      </c>
      <c r="Z4462">
        <f>IF(ABS(W4462)&gt;0.3014,1,0)</f>
        <v>0</v>
      </c>
      <c r="AA4462">
        <f>IF(Y4462&lt;0.05,1,0)</f>
        <v>0</v>
      </c>
      <c r="AB4462">
        <f>IF((Z4462+AA4462)&gt;1,1,0)</f>
        <v>0</v>
      </c>
      <c r="AC4462">
        <f>TINV(Y4462,3)</f>
        <v>1.1327551575897756</v>
      </c>
      <c r="AD4462">
        <f>EXP((-AC4462*AC4462)/2)</f>
        <v>0.52646673882611317</v>
      </c>
      <c r="AE4462">
        <f>-LOG10(AD4462)</f>
        <v>0.27862906151663241</v>
      </c>
      <c r="AF4462">
        <f>IF(AE4462&gt;2,1,0)</f>
        <v>0</v>
      </c>
      <c r="AG4462">
        <f>IF((AF4462+Z4462)&gt;1,1,0)</f>
        <v>0</v>
      </c>
    </row>
    <row r="4463" spans="1:33" x14ac:dyDescent="0.25">
      <c r="A4463" t="s">
        <v>6110</v>
      </c>
      <c r="B4463" s="12">
        <v>60.2</v>
      </c>
      <c r="C4463" s="12">
        <v>63.287500000000001</v>
      </c>
      <c r="D4463" s="12">
        <v>38.843333333333298</v>
      </c>
      <c r="E4463" s="12">
        <v>50.277500000000003</v>
      </c>
      <c r="F4463" s="12">
        <v>46.075000000000003</v>
      </c>
      <c r="G4463" s="12">
        <v>48.883333333333297</v>
      </c>
      <c r="H4463" s="12">
        <v>46.743333333333297</v>
      </c>
      <c r="I4463" s="12">
        <v>44.106666666666698</v>
      </c>
      <c r="J4463" s="12">
        <f>AVERAGE(B4463:E4463)</f>
        <v>53.15208333333333</v>
      </c>
      <c r="K4463" s="12">
        <f>AVERAGE(F4463:I4463)</f>
        <v>46.45208333333332</v>
      </c>
      <c r="L4463" s="12">
        <f>MAX(J4463:K4463)</f>
        <v>53.15208333333333</v>
      </c>
      <c r="M4463" s="8">
        <f>F4463/B4463</f>
        <v>0.76536544850498345</v>
      </c>
      <c r="N4463" s="8">
        <f>G4463/C4463</f>
        <v>0.77240107972875049</v>
      </c>
      <c r="O4463" s="8">
        <f>H4463/D4463</f>
        <v>1.2033811035784778</v>
      </c>
      <c r="P4463" s="8">
        <f>I4463/E4463</f>
        <v>0.87726451527356564</v>
      </c>
      <c r="Q4463" s="8">
        <f>LOG(M4463,2)</f>
        <v>-0.38577932112898877</v>
      </c>
      <c r="R4463" s="8">
        <f>LOG(N4463,2)</f>
        <v>-0.37257791387401257</v>
      </c>
      <c r="S4463" s="8">
        <f>LOG(O4463,2)</f>
        <v>0.2670936077440722</v>
      </c>
      <c r="T4463" s="8">
        <f>LOG(P4463,2)</f>
        <v>-0.18891618114000835</v>
      </c>
      <c r="U4463" s="8">
        <f>STDEV(Q4463:T4463)/SQRT(COUNT(Q4463:T4463))</f>
        <v>0.15248146400282001</v>
      </c>
      <c r="V4463" s="8">
        <f>AVERAGE(M4463:P4463)</f>
        <v>0.90460303677144438</v>
      </c>
      <c r="W4463" s="8">
        <f>LOG(V4463,2)</f>
        <v>-0.1446432557522751</v>
      </c>
      <c r="X4463" t="s">
        <v>6110</v>
      </c>
      <c r="Y4463">
        <f>_xlfn.T.TEST(B4463:E4463,F4463:I4463,2,1)</f>
        <v>0.29003523769449396</v>
      </c>
      <c r="Z4463">
        <f>IF(ABS(W4463)&gt;0.3014,1,0)</f>
        <v>0</v>
      </c>
      <c r="AA4463">
        <f>IF(Y4463&lt;0.05,1,0)</f>
        <v>0</v>
      </c>
      <c r="AB4463">
        <f>IF((Z4463+AA4463)&gt;1,1,0)</f>
        <v>0</v>
      </c>
      <c r="AC4463">
        <f>TINV(Y4463,3)</f>
        <v>1.2816760739582969</v>
      </c>
      <c r="AD4463">
        <f>EXP((-AC4463*AC4463)/2)</f>
        <v>0.43983888953147082</v>
      </c>
      <c r="AE4463">
        <f>-LOG10(AD4463)</f>
        <v>0.35670637396969401</v>
      </c>
      <c r="AF4463">
        <f>IF(AE4463&gt;2,1,0)</f>
        <v>0</v>
      </c>
      <c r="AG4463">
        <f>IF((AF4463+Z4463)&gt;1,1,0)</f>
        <v>0</v>
      </c>
    </row>
    <row r="4464" spans="1:33" x14ac:dyDescent="0.25">
      <c r="A4464" t="s">
        <v>167</v>
      </c>
      <c r="B4464" s="12">
        <v>299.86</v>
      </c>
      <c r="C4464" s="12">
        <v>269.16750000000002</v>
      </c>
      <c r="D4464" s="12">
        <v>256.183333333333</v>
      </c>
      <c r="E4464" s="12">
        <v>273.77499999999998</v>
      </c>
      <c r="F4464" s="12">
        <v>248.52</v>
      </c>
      <c r="G4464" s="12">
        <v>266.803333333333</v>
      </c>
      <c r="H4464" s="12">
        <v>254.83</v>
      </c>
      <c r="I4464" s="12">
        <v>219.99666666666701</v>
      </c>
      <c r="J4464" s="12">
        <f>AVERAGE(B4464:E4464)</f>
        <v>274.74645833333329</v>
      </c>
      <c r="K4464" s="12">
        <f>AVERAGE(F4464:I4464)</f>
        <v>247.53750000000002</v>
      </c>
      <c r="L4464" s="12">
        <f>MAX(J4464:K4464)</f>
        <v>274.74645833333329</v>
      </c>
      <c r="M4464" s="8">
        <f>F4464/B4464</f>
        <v>0.82878676715800703</v>
      </c>
      <c r="N4464" s="8">
        <f>G4464/C4464</f>
        <v>0.99121674545899108</v>
      </c>
      <c r="O4464" s="8">
        <f>H4464/D4464</f>
        <v>0.9947173248324781</v>
      </c>
      <c r="P4464" s="8">
        <f>I4464/E4464</f>
        <v>0.80356740632514667</v>
      </c>
      <c r="Q4464" s="8">
        <f>LOG(M4464,2)</f>
        <v>-0.27092712650083878</v>
      </c>
      <c r="R4464" s="8">
        <f>LOG(N4464,2)</f>
        <v>-1.2727534541034102E-2</v>
      </c>
      <c r="S4464" s="8">
        <f>LOG(O4464,2)</f>
        <v>-7.6414908415682594E-3</v>
      </c>
      <c r="T4464" s="8">
        <f>LOG(P4464,2)</f>
        <v>-0.31550904710126459</v>
      </c>
      <c r="U4464" s="8">
        <f>STDEV(Q4464:T4464)/SQRT(COUNT(Q4464:T4464))</f>
        <v>8.2216539199749541E-2</v>
      </c>
      <c r="V4464" s="8">
        <f>AVERAGE(M4464:P4464)</f>
        <v>0.90457206094365572</v>
      </c>
      <c r="W4464" s="8">
        <f>LOG(V4464,2)</f>
        <v>-0.14469265801654344</v>
      </c>
      <c r="X4464" t="s">
        <v>167</v>
      </c>
      <c r="Y4464">
        <f>_xlfn.T.TEST(B4464:E4464,F4464:I4464,2,1)</f>
        <v>0.16018059882976485</v>
      </c>
      <c r="Z4464">
        <f>IF(ABS(W4464)&gt;0.3014,1,0)</f>
        <v>0</v>
      </c>
      <c r="AA4464">
        <f>IF(Y4464&lt;0.05,1,0)</f>
        <v>0</v>
      </c>
      <c r="AB4464">
        <f>IF((Z4464+AA4464)&gt;1,1,0)</f>
        <v>0</v>
      </c>
      <c r="AC4464">
        <f>TINV(Y4464,3)</f>
        <v>1.8577913135597948</v>
      </c>
      <c r="AD4464">
        <f>EXP((-AC4464*AC4464)/2)</f>
        <v>0.17804939229666561</v>
      </c>
      <c r="AE4464">
        <f>-LOG10(AD4464)</f>
        <v>0.74945950428489827</v>
      </c>
      <c r="AF4464">
        <f>IF(AE4464&gt;2,1,0)</f>
        <v>0</v>
      </c>
      <c r="AG4464">
        <f>IF((AF4464+Z4464)&gt;1,1,0)</f>
        <v>0</v>
      </c>
    </row>
    <row r="4465" spans="1:33" x14ac:dyDescent="0.25">
      <c r="A4465" t="s">
        <v>4422</v>
      </c>
      <c r="B4465" s="12">
        <v>22.06</v>
      </c>
      <c r="C4465" s="12">
        <v>15.6425</v>
      </c>
      <c r="D4465" s="12">
        <v>21.79</v>
      </c>
      <c r="E4465" s="12">
        <v>19.162500000000001</v>
      </c>
      <c r="F4465" s="12">
        <v>17.675000000000001</v>
      </c>
      <c r="G4465" s="12">
        <v>15.84</v>
      </c>
      <c r="H4465" s="12">
        <v>18.553333333333299</v>
      </c>
      <c r="I4465" s="12">
        <v>18.260000000000002</v>
      </c>
      <c r="J4465" s="12">
        <f>AVERAGE(B4465:E4465)</f>
        <v>19.66375</v>
      </c>
      <c r="K4465" s="12">
        <f>AVERAGE(F4465:I4465)</f>
        <v>17.582083333333326</v>
      </c>
      <c r="L4465" s="12">
        <f>MAX(J4465:K4465)</f>
        <v>19.66375</v>
      </c>
      <c r="M4465" s="8">
        <f>F4465/B4465</f>
        <v>0.80122393472348152</v>
      </c>
      <c r="N4465" s="8">
        <f>G4465/C4465</f>
        <v>1.0126258590378776</v>
      </c>
      <c r="O4465" s="8">
        <f>H4465/D4465</f>
        <v>0.85146091479271679</v>
      </c>
      <c r="P4465" s="8">
        <f>I4465/E4465</f>
        <v>0.95290280495759949</v>
      </c>
      <c r="Q4465" s="8">
        <f>LOG(M4465,2)</f>
        <v>-0.31972257589462122</v>
      </c>
      <c r="R4465" s="8">
        <f>LOG(N4465,2)</f>
        <v>1.8101231380271397E-2</v>
      </c>
      <c r="S4465" s="8">
        <f>LOG(O4465,2)</f>
        <v>-0.23198778850545834</v>
      </c>
      <c r="T4465" s="8">
        <f>LOG(P4465,2)</f>
        <v>-6.9599026561917826E-2</v>
      </c>
      <c r="U4465" s="8">
        <f>STDEV(Q4465:T4465)/SQRT(COUNT(Q4465:T4465))</f>
        <v>7.651117439177349E-2</v>
      </c>
      <c r="V4465" s="8">
        <f>AVERAGE(M4465:P4465)</f>
        <v>0.90455337837791883</v>
      </c>
      <c r="W4465" s="8">
        <f>LOG(V4465,2)</f>
        <v>-0.14472245500502728</v>
      </c>
      <c r="X4465" t="s">
        <v>4422</v>
      </c>
      <c r="Y4465">
        <f>_xlfn.T.TEST(B4465:E4465,F4465:I4465,2,1)</f>
        <v>0.1416493810579392</v>
      </c>
      <c r="Z4465">
        <f>IF(ABS(W4465)&gt;0.3014,1,0)</f>
        <v>0</v>
      </c>
      <c r="AA4465">
        <f>IF(Y4465&lt;0.05,1,0)</f>
        <v>0</v>
      </c>
      <c r="AB4465">
        <f>IF((Z4465+AA4465)&gt;1,1,0)</f>
        <v>0</v>
      </c>
      <c r="AC4465">
        <f>TINV(Y4465,3)</f>
        <v>1.9829590885167534</v>
      </c>
      <c r="AD4465">
        <f>EXP((-AC4465*AC4465)/2)</f>
        <v>0.14000692779241564</v>
      </c>
      <c r="AE4465">
        <f>-LOG10(AD4465)</f>
        <v>0.85385047412477133</v>
      </c>
      <c r="AF4465">
        <f>IF(AE4465&gt;2,1,0)</f>
        <v>0</v>
      </c>
      <c r="AG4465">
        <f>IF((AF4465+Z4465)&gt;1,1,0)</f>
        <v>0</v>
      </c>
    </row>
    <row r="4466" spans="1:33" x14ac:dyDescent="0.25">
      <c r="A4466" t="s">
        <v>6021</v>
      </c>
      <c r="B4466" s="12">
        <v>43.36</v>
      </c>
      <c r="C4466" s="12">
        <v>52.192500000000003</v>
      </c>
      <c r="D4466" s="12">
        <v>63.813333333333297</v>
      </c>
      <c r="E4466" s="12">
        <v>70.602500000000006</v>
      </c>
      <c r="F4466" s="12">
        <v>48.32</v>
      </c>
      <c r="G4466" s="12">
        <v>43.746666666666698</v>
      </c>
      <c r="H4466" s="12">
        <v>60.826666666666704</v>
      </c>
      <c r="I4466" s="12">
        <v>50.29</v>
      </c>
      <c r="J4466" s="12">
        <f>AVERAGE(B4466:E4466)</f>
        <v>57.492083333333326</v>
      </c>
      <c r="K4466" s="12">
        <f>AVERAGE(F4466:I4466)</f>
        <v>50.795833333333348</v>
      </c>
      <c r="L4466" s="12">
        <f>MAX(J4466:K4466)</f>
        <v>57.492083333333326</v>
      </c>
      <c r="M4466" s="8">
        <f>F4466/B4466</f>
        <v>1.1143911439114391</v>
      </c>
      <c r="N4466" s="8">
        <f>G4466/C4466</f>
        <v>0.83817917644616935</v>
      </c>
      <c r="O4466" s="8">
        <f>H4466/D4466</f>
        <v>0.95319682407020589</v>
      </c>
      <c r="P4466" s="8">
        <f>I4466/E4466</f>
        <v>0.71229772316844298</v>
      </c>
      <c r="Q4466" s="8">
        <f>LOG(M4466,2)</f>
        <v>0.15625569797120736</v>
      </c>
      <c r="R4466" s="8">
        <f>LOG(N4466,2)</f>
        <v>-0.25466941499723766</v>
      </c>
      <c r="S4466" s="8">
        <f>LOG(O4466,2)</f>
        <v>-6.9153950226359825E-2</v>
      </c>
      <c r="T4466" s="8">
        <f>LOG(P4466,2)</f>
        <v>-0.48944771611014182</v>
      </c>
      <c r="U4466" s="8">
        <f>STDEV(Q4466:T4466)/SQRT(COUNT(Q4466:T4466))</f>
        <v>0.13714237924723055</v>
      </c>
      <c r="V4466" s="8">
        <f>AVERAGE(M4466:P4466)</f>
        <v>0.90451621689906436</v>
      </c>
      <c r="W4466" s="8">
        <f>LOG(V4466,2)</f>
        <v>-0.14478172600422262</v>
      </c>
      <c r="X4466" t="s">
        <v>6021</v>
      </c>
      <c r="Y4466">
        <f>_xlfn.T.TEST(B4466:E4466,F4466:I4466,2,1)</f>
        <v>0.29628170636890194</v>
      </c>
      <c r="Z4466">
        <f>IF(ABS(W4466)&gt;0.3014,1,0)</f>
        <v>0</v>
      </c>
      <c r="AA4466">
        <f>IF(Y4466&lt;0.05,1,0)</f>
        <v>0</v>
      </c>
      <c r="AB4466">
        <f>IF((Z4466+AA4466)&gt;1,1,0)</f>
        <v>0</v>
      </c>
      <c r="AC4466">
        <f>TINV(Y4466,3)</f>
        <v>1.2615501740119999</v>
      </c>
      <c r="AD4466">
        <f>EXP((-AC4466*AC4466)/2)</f>
        <v>0.45124068113401133</v>
      </c>
      <c r="AE4466">
        <f>-LOG10(AD4466)</f>
        <v>0.3455917538926373</v>
      </c>
      <c r="AF4466">
        <f>IF(AE4466&gt;2,1,0)</f>
        <v>0</v>
      </c>
      <c r="AG4466">
        <f>IF((AF4466+Z4466)&gt;1,1,0)</f>
        <v>0</v>
      </c>
    </row>
    <row r="4467" spans="1:33" x14ac:dyDescent="0.25">
      <c r="A4467" t="s">
        <v>3803</v>
      </c>
      <c r="B4467" s="12">
        <v>1290</v>
      </c>
      <c r="C4467" s="12">
        <v>1000.5275</v>
      </c>
      <c r="D4467" s="12">
        <v>1146.11666666667</v>
      </c>
      <c r="E4467" s="12">
        <v>1362.5374999999999</v>
      </c>
      <c r="F4467" s="12">
        <v>923.42</v>
      </c>
      <c r="G4467" s="12">
        <v>986.78333333333296</v>
      </c>
      <c r="H4467" s="12">
        <v>915.29</v>
      </c>
      <c r="I4467" s="12">
        <v>1522.30666666667</v>
      </c>
      <c r="J4467" s="12">
        <f>AVERAGE(B4467:E4467)</f>
        <v>1199.7954166666675</v>
      </c>
      <c r="K4467" s="12">
        <f>AVERAGE(F4467:I4467)</f>
        <v>1086.9500000000007</v>
      </c>
      <c r="L4467" s="12">
        <f>MAX(J4467:K4467)</f>
        <v>1199.7954166666675</v>
      </c>
      <c r="M4467" s="8">
        <f>F4467/B4467</f>
        <v>0.715829457364341</v>
      </c>
      <c r="N4467" s="8">
        <f>G4467/C4467</f>
        <v>0.98626307955886561</v>
      </c>
      <c r="O4467" s="8">
        <f>H4467/D4467</f>
        <v>0.79860107318917273</v>
      </c>
      <c r="P4467" s="8">
        <f>I4467/E4467</f>
        <v>1.1172585464008662</v>
      </c>
      <c r="Q4467" s="8">
        <f>LOG(M4467,2)</f>
        <v>-0.48231218103106038</v>
      </c>
      <c r="R4467" s="8">
        <f>LOG(N4467,2)</f>
        <v>-1.9955566996157276E-2</v>
      </c>
      <c r="S4467" s="8">
        <f>LOG(O4467,2)</f>
        <v>-0.32445308416902213</v>
      </c>
      <c r="T4467" s="8">
        <f>LOG(P4467,2)</f>
        <v>0.15996308058254374</v>
      </c>
      <c r="U4467" s="8">
        <f>STDEV(Q4467:T4467)/SQRT(COUNT(Q4467:T4467))</f>
        <v>0.14512631876147489</v>
      </c>
      <c r="V4467" s="8">
        <f>AVERAGE(M4467:P4467)</f>
        <v>0.90448803912831144</v>
      </c>
      <c r="W4467" s="8">
        <f>LOG(V4467,2)</f>
        <v>-0.14482666998928664</v>
      </c>
      <c r="X4467" t="s">
        <v>3803</v>
      </c>
      <c r="Y4467">
        <f>_xlfn.T.TEST(B4467:E4467,F4467:I4467,2,1)</f>
        <v>0.40363639977855309</v>
      </c>
      <c r="Z4467">
        <f>IF(ABS(W4467)&gt;0.3014,1,0)</f>
        <v>0</v>
      </c>
      <c r="AA4467">
        <f>IF(Y4467&lt;0.05,1,0)</f>
        <v>0</v>
      </c>
      <c r="AB4467">
        <f>IF((Z4467+AA4467)&gt;1,1,0)</f>
        <v>0</v>
      </c>
      <c r="AC4467">
        <f>TINV(Y4467,3)</f>
        <v>0.96990071127161748</v>
      </c>
      <c r="AD4467">
        <f>EXP((-AC4467*AC4467)/2)</f>
        <v>0.62478124728059981</v>
      </c>
      <c r="AE4467">
        <f>-LOG10(AD4467)</f>
        <v>0.20427201422163077</v>
      </c>
      <c r="AF4467">
        <f>IF(AE4467&gt;2,1,0)</f>
        <v>0</v>
      </c>
      <c r="AG4467">
        <f>IF((AF4467+Z4467)&gt;1,1,0)</f>
        <v>0</v>
      </c>
    </row>
    <row r="4468" spans="1:33" x14ac:dyDescent="0.25">
      <c r="A4468" t="s">
        <v>1545</v>
      </c>
      <c r="B4468" s="12">
        <v>83.59</v>
      </c>
      <c r="C4468" s="12">
        <v>65.584999999999994</v>
      </c>
      <c r="D4468" s="12">
        <v>90.63</v>
      </c>
      <c r="E4468" s="12">
        <v>86.757499999999993</v>
      </c>
      <c r="F4468" s="12">
        <v>59.76</v>
      </c>
      <c r="G4468" s="12">
        <v>63.6933333333333</v>
      </c>
      <c r="H4468" s="12">
        <v>75.893333333333302</v>
      </c>
      <c r="I4468" s="12">
        <v>94.93</v>
      </c>
      <c r="J4468" s="12">
        <f>AVERAGE(B4468:E4468)</f>
        <v>81.640625</v>
      </c>
      <c r="K4468" s="12">
        <f>AVERAGE(F4468:I4468)</f>
        <v>73.569166666666646</v>
      </c>
      <c r="L4468" s="12">
        <f>MAX(J4468:K4468)</f>
        <v>81.640625</v>
      </c>
      <c r="M4468" s="8">
        <f>F4468/B4468</f>
        <v>0.71491805239861217</v>
      </c>
      <c r="N4468" s="8">
        <f>G4468/C4468</f>
        <v>0.9711570226931967</v>
      </c>
      <c r="O4468" s="8">
        <f>H4468/D4468</f>
        <v>0.83739747692081323</v>
      </c>
      <c r="P4468" s="8">
        <f>I4468/E4468</f>
        <v>1.0941993487594734</v>
      </c>
      <c r="Q4468" s="8">
        <f>LOG(M4468,2)</f>
        <v>-0.48415021267980257</v>
      </c>
      <c r="R4468" s="8">
        <f>LOG(N4468,2)</f>
        <v>-4.2223516497340699E-2</v>
      </c>
      <c r="S4468" s="8">
        <f>LOG(O4468,2)</f>
        <v>-0.25601552364377145</v>
      </c>
      <c r="T4468" s="8">
        <f>LOG(P4468,2)</f>
        <v>0.12987560217679911</v>
      </c>
      <c r="U4468" s="8">
        <f>STDEV(Q4468:T4468)/SQRT(COUNT(Q4468:T4468))</f>
        <v>0.13296376639942559</v>
      </c>
      <c r="V4468" s="8">
        <f>AVERAGE(M4468:P4468)</f>
        <v>0.90441797519302392</v>
      </c>
      <c r="W4468" s="8">
        <f>LOG(V4468,2)</f>
        <v>-0.14493842913125946</v>
      </c>
      <c r="X4468" t="s">
        <v>1545</v>
      </c>
      <c r="Y4468">
        <f>_xlfn.T.TEST(B4468:E4468,F4468:I4468,2,1)</f>
        <v>0.33476353678848847</v>
      </c>
      <c r="Z4468">
        <f>IF(ABS(W4468)&gt;0.3014,1,0)</f>
        <v>0</v>
      </c>
      <c r="AA4468">
        <f>IF(Y4468&lt;0.05,1,0)</f>
        <v>0</v>
      </c>
      <c r="AB4468">
        <f>IF((Z4468+AA4468)&gt;1,1,0)</f>
        <v>0</v>
      </c>
      <c r="AC4468">
        <f>TINV(Y4468,3)</f>
        <v>1.1464431822550372</v>
      </c>
      <c r="AD4468">
        <f>EXP((-AC4468*AC4468)/2)</f>
        <v>0.51831817643470446</v>
      </c>
      <c r="AE4468">
        <f>-LOG10(AD4468)</f>
        <v>0.2854035610102108</v>
      </c>
      <c r="AF4468">
        <f>IF(AE4468&gt;2,1,0)</f>
        <v>0</v>
      </c>
      <c r="AG4468">
        <f>IF((AF4468+Z4468)&gt;1,1,0)</f>
        <v>0</v>
      </c>
    </row>
    <row r="4469" spans="1:33" x14ac:dyDescent="0.25">
      <c r="A4469" t="s">
        <v>2561</v>
      </c>
      <c r="B4469" s="12">
        <v>238.88</v>
      </c>
      <c r="C4469" s="12">
        <v>231.44</v>
      </c>
      <c r="D4469" s="12">
        <v>342.303333333333</v>
      </c>
      <c r="E4469" s="12">
        <v>335.6225</v>
      </c>
      <c r="F4469" s="12">
        <v>220.04499999999999</v>
      </c>
      <c r="G4469" s="12">
        <v>186.83666666666701</v>
      </c>
      <c r="H4469" s="12">
        <v>348.71</v>
      </c>
      <c r="I4469" s="12">
        <v>292.14999999999998</v>
      </c>
      <c r="J4469" s="12">
        <f>AVERAGE(B4469:E4469)</f>
        <v>287.06145833333323</v>
      </c>
      <c r="K4469" s="12">
        <f>AVERAGE(F4469:I4469)</f>
        <v>261.9354166666667</v>
      </c>
      <c r="L4469" s="12">
        <f>MAX(J4469:K4469)</f>
        <v>287.06145833333323</v>
      </c>
      <c r="M4469" s="8">
        <f>F4469/B4469</f>
        <v>0.92115288010716678</v>
      </c>
      <c r="N4469" s="8">
        <f>G4469/C4469</f>
        <v>0.80727906440834352</v>
      </c>
      <c r="O4469" s="8">
        <f>H4469/D4469</f>
        <v>1.0187163432043713</v>
      </c>
      <c r="P4469" s="8">
        <f>I4469/E4469</f>
        <v>0.87047203331123502</v>
      </c>
      <c r="Q4469" s="8">
        <f>LOG(M4469,2)</f>
        <v>-0.11848748029847865</v>
      </c>
      <c r="R4469" s="8">
        <f>LOG(N4469,2)</f>
        <v>-0.30886061687039951</v>
      </c>
      <c r="S4469" s="8">
        <f>LOG(O4469,2)</f>
        <v>2.6752395741995279E-2</v>
      </c>
      <c r="T4469" s="8">
        <f>LOG(P4469,2)</f>
        <v>-0.20013014744329941</v>
      </c>
      <c r="U4469" s="8">
        <f>STDEV(Q4469:T4469)/SQRT(COUNT(Q4469:T4469))</f>
        <v>7.0701275247491632E-2</v>
      </c>
      <c r="V4469" s="8">
        <f>AVERAGE(M4469:P4469)</f>
        <v>0.90440508025777921</v>
      </c>
      <c r="W4469" s="8">
        <f>LOG(V4469,2)</f>
        <v>-0.1449589988150374</v>
      </c>
      <c r="X4469" t="s">
        <v>2561</v>
      </c>
      <c r="Y4469">
        <f>_xlfn.T.TEST(B4469:E4469,F4469:I4469,2,1)</f>
        <v>0.12891321111746765</v>
      </c>
      <c r="Z4469">
        <f>IF(ABS(W4469)&gt;0.3014,1,0)</f>
        <v>0</v>
      </c>
      <c r="AA4469">
        <f>IF(Y4469&lt;0.05,1,0)</f>
        <v>0</v>
      </c>
      <c r="AB4469">
        <f>IF((Z4469+AA4469)&gt;1,1,0)</f>
        <v>0</v>
      </c>
      <c r="AC4469">
        <f>TINV(Y4469,3)</f>
        <v>2.0807252808360692</v>
      </c>
      <c r="AD4469">
        <f>EXP((-AC4469*AC4469)/2)</f>
        <v>0.11478334923132769</v>
      </c>
      <c r="AE4469">
        <f>-LOG10(AD4469)</f>
        <v>0.94012110724664</v>
      </c>
      <c r="AF4469">
        <f>IF(AE4469&gt;2,1,0)</f>
        <v>0</v>
      </c>
      <c r="AG4469">
        <f>IF((AF4469+Z4469)&gt;1,1,0)</f>
        <v>0</v>
      </c>
    </row>
    <row r="4470" spans="1:33" x14ac:dyDescent="0.25">
      <c r="A4470" t="s">
        <v>2225</v>
      </c>
      <c r="B4470" s="12">
        <v>62.95</v>
      </c>
      <c r="C4470" s="12">
        <v>31.74</v>
      </c>
      <c r="D4470" s="12">
        <v>31.3533333333333</v>
      </c>
      <c r="E4470" s="12">
        <v>34.28</v>
      </c>
      <c r="F4470" s="12">
        <v>33.06</v>
      </c>
      <c r="G4470" s="12">
        <v>30.016666666666701</v>
      </c>
      <c r="H4470" s="12">
        <v>36.336666666666702</v>
      </c>
      <c r="I4470" s="12">
        <v>33.86</v>
      </c>
      <c r="J4470" s="12">
        <f>AVERAGE(B4470:E4470)</f>
        <v>40.080833333333324</v>
      </c>
      <c r="K4470" s="12">
        <f>AVERAGE(F4470:I4470)</f>
        <v>33.318333333333356</v>
      </c>
      <c r="L4470" s="12">
        <f>MAX(J4470:K4470)</f>
        <v>40.080833333333324</v>
      </c>
      <c r="M4470" s="8">
        <f>F4470/B4470</f>
        <v>0.52517871326449561</v>
      </c>
      <c r="N4470" s="8">
        <f>G4470/C4470</f>
        <v>0.94570468388994022</v>
      </c>
      <c r="O4470" s="8">
        <f>H4470/D4470</f>
        <v>1.1589411014246249</v>
      </c>
      <c r="P4470" s="8">
        <f>I4470/E4470</f>
        <v>0.98774795799299875</v>
      </c>
      <c r="Q4470" s="8">
        <f>LOG(M4470,2)</f>
        <v>-0.9291196533140651</v>
      </c>
      <c r="R4470" s="8">
        <f>LOG(N4470,2)</f>
        <v>-8.0538352762698023E-2</v>
      </c>
      <c r="S4470" s="8">
        <f>LOG(O4470,2)</f>
        <v>0.21280724896580674</v>
      </c>
      <c r="T4470" s="8">
        <f>LOG(P4470,2)</f>
        <v>-1.778513621685825E-2</v>
      </c>
      <c r="U4470" s="8">
        <f>STDEV(Q4470:T4470)/SQRT(COUNT(Q4470:T4470))</f>
        <v>0.24990749672767637</v>
      </c>
      <c r="V4470" s="8">
        <f>AVERAGE(M4470:P4470)</f>
        <v>0.90439311414301493</v>
      </c>
      <c r="W4470" s="8">
        <f>LOG(V4470,2)</f>
        <v>-0.14497808712956894</v>
      </c>
      <c r="X4470" t="s">
        <v>2225</v>
      </c>
      <c r="Y4470">
        <f>_xlfn.T.TEST(B4470:E4470,F4470:I4470,2,1)</f>
        <v>0.45205850825856209</v>
      </c>
      <c r="Z4470">
        <f>IF(ABS(W4470)&gt;0.3014,1,0)</f>
        <v>0</v>
      </c>
      <c r="AA4470">
        <f>IF(Y4470&lt;0.05,1,0)</f>
        <v>0</v>
      </c>
      <c r="AB4470">
        <f>IF((Z4470+AA4470)&gt;1,1,0)</f>
        <v>0</v>
      </c>
      <c r="AC4470">
        <f>TINV(Y4470,3)</f>
        <v>0.86205017001689244</v>
      </c>
      <c r="AD4470">
        <f>EXP((-AC4470*AC4470)/2)</f>
        <v>0.68965400594540471</v>
      </c>
      <c r="AE4470">
        <f>-LOG10(AD4470)</f>
        <v>0.16136873679223346</v>
      </c>
      <c r="AF4470">
        <f>IF(AE4470&gt;2,1,0)</f>
        <v>0</v>
      </c>
      <c r="AG4470">
        <f>IF((AF4470+Z4470)&gt;1,1,0)</f>
        <v>0</v>
      </c>
    </row>
    <row r="4471" spans="1:33" x14ac:dyDescent="0.25">
      <c r="A4471" t="s">
        <v>4851</v>
      </c>
      <c r="B4471" s="12">
        <v>35.85</v>
      </c>
      <c r="C4471" s="12">
        <v>17.16</v>
      </c>
      <c r="D4471" s="12">
        <v>16.503333333333298</v>
      </c>
      <c r="E4471" s="12">
        <v>20.295000000000002</v>
      </c>
      <c r="F4471" s="12">
        <v>13.34</v>
      </c>
      <c r="G4471" s="12">
        <v>18.5966666666667</v>
      </c>
      <c r="H4471" s="12">
        <v>19.9233333333333</v>
      </c>
      <c r="I4471" s="12">
        <v>19.366666666666699</v>
      </c>
      <c r="J4471" s="12">
        <f>AVERAGE(B4471:E4471)</f>
        <v>22.452083333333327</v>
      </c>
      <c r="K4471" s="12">
        <f>AVERAGE(F4471:I4471)</f>
        <v>17.806666666666676</v>
      </c>
      <c r="L4471" s="12">
        <f>MAX(J4471:K4471)</f>
        <v>22.452083333333327</v>
      </c>
      <c r="M4471" s="8">
        <f>F4471/B4471</f>
        <v>0.37210599721059973</v>
      </c>
      <c r="N4471" s="8">
        <f>G4471/C4471</f>
        <v>1.0837218337218357</v>
      </c>
      <c r="O4471" s="8">
        <f>H4471/D4471</f>
        <v>1.2072308624520305</v>
      </c>
      <c r="P4471" s="8">
        <f>I4471/E4471</f>
        <v>0.95425802742876065</v>
      </c>
      <c r="Q4471" s="8">
        <f>LOG(M4471,2)</f>
        <v>-1.426214452404682</v>
      </c>
      <c r="R4471" s="8">
        <f>LOG(N4471,2)</f>
        <v>0.11599449782737678</v>
      </c>
      <c r="S4471" s="8">
        <f>LOG(O4471,2)</f>
        <v>0.27170159346344536</v>
      </c>
      <c r="T4471" s="8">
        <f>LOG(P4471,2)</f>
        <v>-6.7548677126956003E-2</v>
      </c>
      <c r="U4471" s="8">
        <f>STDEV(Q4471:T4471)/SQRT(COUNT(Q4471:T4471))</f>
        <v>0.3894527029665783</v>
      </c>
      <c r="V4471" s="8">
        <f>AVERAGE(M4471:P4471)</f>
        <v>0.90432918020330666</v>
      </c>
      <c r="W4471" s="8">
        <f>LOG(V4471,2)</f>
        <v>-0.14508007866037312</v>
      </c>
      <c r="X4471" t="s">
        <v>4851</v>
      </c>
      <c r="Y4471">
        <f>_xlfn.T.TEST(B4471:E4471,F4471:I4471,2,1)</f>
        <v>0.49657792288724656</v>
      </c>
      <c r="Z4471">
        <f>IF(ABS(W4471)&gt;0.3014,1,0)</f>
        <v>0</v>
      </c>
      <c r="AA4471">
        <f>IF(Y4471&lt;0.05,1,0)</f>
        <v>0</v>
      </c>
      <c r="AB4471">
        <f>IF((Z4471+AA4471)&gt;1,1,0)</f>
        <v>0</v>
      </c>
      <c r="AC4471">
        <f>TINV(Y4471,3)</f>
        <v>0.77155929143491264</v>
      </c>
      <c r="AD4471">
        <f>EXP((-AC4471*AC4471)/2)</f>
        <v>0.74255980202573291</v>
      </c>
      <c r="AE4471">
        <f>-LOG10(AD4471)</f>
        <v>0.12926856471251458</v>
      </c>
      <c r="AF4471">
        <f>IF(AE4471&gt;2,1,0)</f>
        <v>0</v>
      </c>
      <c r="AG4471">
        <f>IF((AF4471+Z4471)&gt;1,1,0)</f>
        <v>0</v>
      </c>
    </row>
    <row r="4472" spans="1:33" x14ac:dyDescent="0.25">
      <c r="A4472" t="s">
        <v>5272</v>
      </c>
      <c r="B4472" s="12">
        <v>41.07</v>
      </c>
      <c r="C4472" s="12">
        <v>34.547499999999999</v>
      </c>
      <c r="D4472" s="12">
        <v>36.32</v>
      </c>
      <c r="E4472" s="12">
        <v>38.022500000000001</v>
      </c>
      <c r="F4472" s="12">
        <v>31.335000000000001</v>
      </c>
      <c r="G4472" s="12">
        <v>29.5833333333333</v>
      </c>
      <c r="H4472" s="12">
        <v>35.423333333333296</v>
      </c>
      <c r="I4472" s="12">
        <v>38.880000000000003</v>
      </c>
      <c r="J4472" s="12">
        <f>AVERAGE(B4472:E4472)</f>
        <v>37.49</v>
      </c>
      <c r="K4472" s="12">
        <f>AVERAGE(F4472:I4472)</f>
        <v>33.805416666666652</v>
      </c>
      <c r="L4472" s="12">
        <f>MAX(J4472:K4472)</f>
        <v>37.49</v>
      </c>
      <c r="M4472" s="8">
        <f>F4472/B4472</f>
        <v>0.76296566837107382</v>
      </c>
      <c r="N4472" s="8">
        <f>G4472/C4472</f>
        <v>0.85630894661938783</v>
      </c>
      <c r="O4472" s="8">
        <f>H4472/D4472</f>
        <v>0.97531204111600489</v>
      </c>
      <c r="P4472" s="8">
        <f>I4472/E4472</f>
        <v>1.0225524360575975</v>
      </c>
      <c r="Q4472" s="8">
        <f>LOG(M4472,2)</f>
        <v>-0.39030995419079123</v>
      </c>
      <c r="R4472" s="8">
        <f>LOG(N4472,2)</f>
        <v>-0.22379669622658546</v>
      </c>
      <c r="S4472" s="8">
        <f>LOG(O4472,2)</f>
        <v>-3.6064226642897781E-2</v>
      </c>
      <c r="T4472" s="8">
        <f>LOG(P4472,2)</f>
        <v>3.2174825857093511E-2</v>
      </c>
      <c r="U4472" s="8">
        <f>STDEV(Q4472:T4472)/SQRT(COUNT(Q4472:T4472))</f>
        <v>9.5430118244956064E-2</v>
      </c>
      <c r="V4472" s="8">
        <f>AVERAGE(M4472:P4472)</f>
        <v>0.90428477304101595</v>
      </c>
      <c r="W4472" s="8">
        <f>LOG(V4472,2)</f>
        <v>-0.14515092406407545</v>
      </c>
      <c r="X4472" t="s">
        <v>5272</v>
      </c>
      <c r="Y4472">
        <f>_xlfn.T.TEST(B4472:E4472,F4472:I4472,2,1)</f>
        <v>0.21589225946159435</v>
      </c>
      <c r="Z4472">
        <f>IF(ABS(W4472)&gt;0.3014,1,0)</f>
        <v>0</v>
      </c>
      <c r="AA4472">
        <f>IF(Y4472&lt;0.05,1,0)</f>
        <v>0</v>
      </c>
      <c r="AB4472">
        <f>IF((Z4472+AA4472)&gt;1,1,0)</f>
        <v>0</v>
      </c>
      <c r="AC4472">
        <f>TINV(Y4472,3)</f>
        <v>1.5634566735689033</v>
      </c>
      <c r="AD4472">
        <f>EXP((-AC4472*AC4472)/2)</f>
        <v>0.29458185022071565</v>
      </c>
      <c r="AE4472">
        <f>-LOG10(AD4472)</f>
        <v>0.53079401442417418</v>
      </c>
      <c r="AF4472">
        <f>IF(AE4472&gt;2,1,0)</f>
        <v>0</v>
      </c>
      <c r="AG4472">
        <f>IF((AF4472+Z4472)&gt;1,1,0)</f>
        <v>0</v>
      </c>
    </row>
    <row r="4473" spans="1:33" x14ac:dyDescent="0.25">
      <c r="A4473" t="s">
        <v>2772</v>
      </c>
      <c r="B4473" s="12">
        <v>19.71</v>
      </c>
      <c r="C4473" s="12">
        <v>14.14</v>
      </c>
      <c r="D4473" s="12">
        <v>17.566666666666698</v>
      </c>
      <c r="E4473" s="12">
        <v>18.522500000000001</v>
      </c>
      <c r="F4473" s="12">
        <v>15.26</v>
      </c>
      <c r="G4473" s="12">
        <v>14.2566666666667</v>
      </c>
      <c r="H4473" s="12">
        <v>15.28</v>
      </c>
      <c r="I4473" s="12">
        <v>17.866666666666699</v>
      </c>
      <c r="J4473" s="12">
        <f>AVERAGE(B4473:E4473)</f>
        <v>17.484791666666673</v>
      </c>
      <c r="K4473" s="12">
        <f>AVERAGE(F4473:I4473)</f>
        <v>15.665833333333349</v>
      </c>
      <c r="L4473" s="12">
        <f>MAX(J4473:K4473)</f>
        <v>17.484791666666673</v>
      </c>
      <c r="M4473" s="8">
        <f>F4473/B4473</f>
        <v>0.7742262810755961</v>
      </c>
      <c r="N4473" s="8">
        <f>G4473/C4473</f>
        <v>1.0082508250825106</v>
      </c>
      <c r="O4473" s="8">
        <f>H4473/D4473</f>
        <v>0.86982922201138357</v>
      </c>
      <c r="P4473" s="8">
        <f>I4473/E4473</f>
        <v>0.96459261258829521</v>
      </c>
      <c r="Q4473" s="8">
        <f>LOG(M4473,2)</f>
        <v>-0.36917281420895537</v>
      </c>
      <c r="R4473" s="8">
        <f>LOG(N4473,2)</f>
        <v>1.1854586345782014E-2</v>
      </c>
      <c r="S4473" s="8">
        <f>LOG(O4473,2)</f>
        <v>-0.20119591776767481</v>
      </c>
      <c r="T4473" s="8">
        <f>LOG(P4473,2)</f>
        <v>-5.2008333743642644E-2</v>
      </c>
      <c r="U4473" s="8">
        <f>STDEV(Q4473:T4473)/SQRT(COUNT(Q4473:T4473))</f>
        <v>8.4867218650746132E-2</v>
      </c>
      <c r="V4473" s="8">
        <f>AVERAGE(M4473:P4473)</f>
        <v>0.90422473518944646</v>
      </c>
      <c r="W4473" s="8">
        <f>LOG(V4473,2)</f>
        <v>-0.14524671157347208</v>
      </c>
      <c r="X4473" t="s">
        <v>2772</v>
      </c>
      <c r="Y4473">
        <f>_xlfn.T.TEST(B4473:E4473,F4473:I4473,2,1)</f>
        <v>0.16951174628063309</v>
      </c>
      <c r="Z4473">
        <f>IF(ABS(W4473)&gt;0.3014,1,0)</f>
        <v>0</v>
      </c>
      <c r="AA4473">
        <f>IF(Y4473&lt;0.05,1,0)</f>
        <v>0</v>
      </c>
      <c r="AB4473">
        <f>IF((Z4473+AA4473)&gt;1,1,0)</f>
        <v>0</v>
      </c>
      <c r="AC4473">
        <f>TINV(Y4473,3)</f>
        <v>1.800990390384966</v>
      </c>
      <c r="AD4473">
        <f>EXP((-AC4473*AC4473)/2)</f>
        <v>0.19754612193307519</v>
      </c>
      <c r="AE4473">
        <f>-LOG10(AD4473)</f>
        <v>0.70433149161957598</v>
      </c>
      <c r="AF4473">
        <f>IF(AE4473&gt;2,1,0)</f>
        <v>0</v>
      </c>
      <c r="AG4473">
        <f>IF((AF4473+Z4473)&gt;1,1,0)</f>
        <v>0</v>
      </c>
    </row>
    <row r="4474" spans="1:33" x14ac:dyDescent="0.25">
      <c r="A4474" t="s">
        <v>5395</v>
      </c>
      <c r="B4474" s="12">
        <v>669.75</v>
      </c>
      <c r="C4474" s="12">
        <v>601.26499999999999</v>
      </c>
      <c r="D4474" s="12">
        <v>847.57</v>
      </c>
      <c r="E4474" s="12">
        <v>902.6925</v>
      </c>
      <c r="F4474" s="12">
        <v>664.84500000000003</v>
      </c>
      <c r="G4474" s="12">
        <v>522.363333333333</v>
      </c>
      <c r="H4474" s="12">
        <v>795.87666666666701</v>
      </c>
      <c r="I4474" s="12">
        <v>736.97666666666703</v>
      </c>
      <c r="J4474" s="12">
        <f>AVERAGE(B4474:E4474)</f>
        <v>755.31937500000004</v>
      </c>
      <c r="K4474" s="12">
        <f>AVERAGE(F4474:I4474)</f>
        <v>680.01541666666674</v>
      </c>
      <c r="L4474" s="12">
        <f>MAX(J4474:K4474)</f>
        <v>755.31937500000004</v>
      </c>
      <c r="M4474" s="8">
        <f>F4474/B4474</f>
        <v>0.99267637178051515</v>
      </c>
      <c r="N4474" s="8">
        <f>G4474/C4474</f>
        <v>0.86877389060286736</v>
      </c>
      <c r="O4474" s="8">
        <f>H4474/D4474</f>
        <v>0.93900995394677367</v>
      </c>
      <c r="P4474" s="8">
        <f>I4474/E4474</f>
        <v>0.81642050495231433</v>
      </c>
      <c r="Q4474" s="8">
        <f>LOG(M4474,2)</f>
        <v>-1.0604641914129425E-2</v>
      </c>
      <c r="R4474" s="8">
        <f>LOG(N4474,2)</f>
        <v>-0.20294734863249322</v>
      </c>
      <c r="S4474" s="8">
        <f>LOG(O4474,2)</f>
        <v>-9.0787643681865995E-2</v>
      </c>
      <c r="T4474" s="8">
        <f>LOG(P4474,2)</f>
        <v>-0.29261567780148823</v>
      </c>
      <c r="U4474" s="8">
        <f>STDEV(Q4474:T4474)/SQRT(COUNT(Q4474:T4474))</f>
        <v>6.1966055726377145E-2</v>
      </c>
      <c r="V4474" s="8">
        <f>AVERAGE(M4474:P4474)</f>
        <v>0.90422018032061757</v>
      </c>
      <c r="W4474" s="8">
        <f>LOG(V4474,2)</f>
        <v>-0.14525397890753902</v>
      </c>
      <c r="X4474" t="s">
        <v>5395</v>
      </c>
      <c r="Y4474">
        <f>_xlfn.T.TEST(B4474:E4474,F4474:I4474,2,1)</f>
        <v>0.11213996660190104</v>
      </c>
      <c r="Z4474">
        <f>IF(ABS(W4474)&gt;0.3014,1,0)</f>
        <v>0</v>
      </c>
      <c r="AA4474">
        <f>IF(Y4474&lt;0.05,1,0)</f>
        <v>0</v>
      </c>
      <c r="AB4474">
        <f>IF((Z4474+AA4474)&gt;1,1,0)</f>
        <v>0</v>
      </c>
      <c r="AC4474">
        <f>TINV(Y4474,3)</f>
        <v>2.2286231852958687</v>
      </c>
      <c r="AD4474">
        <f>EXP((-AC4474*AC4474)/2)</f>
        <v>8.346059697478786E-2</v>
      </c>
      <c r="AE4474">
        <f>-LOG10(AD4474)</f>
        <v>1.0785185132029227</v>
      </c>
      <c r="AF4474">
        <f>IF(AE4474&gt;2,1,0)</f>
        <v>0</v>
      </c>
      <c r="AG4474">
        <f>IF((AF4474+Z4474)&gt;1,1,0)</f>
        <v>0</v>
      </c>
    </row>
    <row r="4475" spans="1:33" x14ac:dyDescent="0.25">
      <c r="A4475" t="s">
        <v>368</v>
      </c>
      <c r="B4475" s="12">
        <v>22.18</v>
      </c>
      <c r="C4475" s="12">
        <v>16.774999999999999</v>
      </c>
      <c r="D4475" s="12">
        <v>14.12</v>
      </c>
      <c r="E4475" s="12">
        <v>17.45</v>
      </c>
      <c r="F4475" s="12">
        <v>13.19</v>
      </c>
      <c r="G4475" s="12">
        <v>11.3433333333333</v>
      </c>
      <c r="H4475" s="12">
        <v>18.21</v>
      </c>
      <c r="I4475" s="12">
        <v>18.43</v>
      </c>
      <c r="J4475" s="12">
        <f>AVERAGE(B4475:E4475)</f>
        <v>17.631249999999998</v>
      </c>
      <c r="K4475" s="12">
        <f>AVERAGE(F4475:I4475)</f>
        <v>15.293333333333324</v>
      </c>
      <c r="L4475" s="12">
        <f>MAX(J4475:K4475)</f>
        <v>17.631249999999998</v>
      </c>
      <c r="M4475" s="8">
        <f>F4475/B4475</f>
        <v>0.59467989179440939</v>
      </c>
      <c r="N4475" s="8">
        <f>G4475/C4475</f>
        <v>0.67620466964729065</v>
      </c>
      <c r="O4475" s="8">
        <f>H4475/D4475</f>
        <v>1.2896600566572238</v>
      </c>
      <c r="P4475" s="8">
        <f>I4475/E4475</f>
        <v>1.056160458452722</v>
      </c>
      <c r="Q4475" s="8">
        <f>LOG(M4475,2)</f>
        <v>-0.74981480091016517</v>
      </c>
      <c r="R4475" s="8">
        <f>LOG(N4475,2)</f>
        <v>-0.56446811584369783</v>
      </c>
      <c r="S4475" s="8">
        <f>LOG(O4475,2)</f>
        <v>0.36699083370565799</v>
      </c>
      <c r="T4475" s="8">
        <f>LOG(P4475,2)</f>
        <v>7.8829034533698508E-2</v>
      </c>
      <c r="U4475" s="8">
        <f>STDEV(Q4475:T4475)/SQRT(COUNT(Q4475:T4475))</f>
        <v>0.26349980416165969</v>
      </c>
      <c r="V4475" s="8">
        <f>AVERAGE(M4475:P4475)</f>
        <v>0.90417626913791138</v>
      </c>
      <c r="W4475" s="8">
        <f>LOG(V4475,2)</f>
        <v>-0.14532404147104519</v>
      </c>
      <c r="X4475" t="s">
        <v>368</v>
      </c>
      <c r="Y4475">
        <f>_xlfn.T.TEST(B4475:E4475,F4475:I4475,2,1)</f>
        <v>0.4891952872521293</v>
      </c>
      <c r="Z4475">
        <f>IF(ABS(W4475)&gt;0.3014,1,0)</f>
        <v>0</v>
      </c>
      <c r="AA4475">
        <f>IF(Y4475&lt;0.05,1,0)</f>
        <v>0</v>
      </c>
      <c r="AB4475">
        <f>IF((Z4475+AA4475)&gt;1,1,0)</f>
        <v>0</v>
      </c>
      <c r="AC4475">
        <f>TINV(Y4475,3)</f>
        <v>0.78607387499016357</v>
      </c>
      <c r="AD4475">
        <f>EXP((-AC4475*AC4475)/2)</f>
        <v>0.73421302441852143</v>
      </c>
      <c r="AE4475">
        <f>-LOG10(AD4475)</f>
        <v>0.13417791568748966</v>
      </c>
      <c r="AF4475">
        <f>IF(AE4475&gt;2,1,0)</f>
        <v>0</v>
      </c>
      <c r="AG4475">
        <f>IF((AF4475+Z4475)&gt;1,1,0)</f>
        <v>0</v>
      </c>
    </row>
    <row r="4476" spans="1:33" x14ac:dyDescent="0.25">
      <c r="A4476" t="s">
        <v>5667</v>
      </c>
      <c r="B4476" s="12">
        <v>266.36</v>
      </c>
      <c r="C4476" s="12">
        <v>192.595</v>
      </c>
      <c r="D4476" s="12">
        <v>213.54666666666699</v>
      </c>
      <c r="E4476" s="12">
        <v>218.11750000000001</v>
      </c>
      <c r="F4476" s="12">
        <v>174.02</v>
      </c>
      <c r="G4476" s="12">
        <v>180.69</v>
      </c>
      <c r="H4476" s="12">
        <v>232.89</v>
      </c>
      <c r="I4476" s="12">
        <v>203.75333333333299</v>
      </c>
      <c r="J4476" s="12">
        <f>AVERAGE(B4476:E4476)</f>
        <v>222.65479166666677</v>
      </c>
      <c r="K4476" s="12">
        <f>AVERAGE(F4476:I4476)</f>
        <v>197.83833333333325</v>
      </c>
      <c r="L4476" s="12">
        <f>MAX(J4476:K4476)</f>
        <v>222.65479166666677</v>
      </c>
      <c r="M4476" s="8">
        <f>F4476/B4476</f>
        <v>0.6533263252740652</v>
      </c>
      <c r="N4476" s="8">
        <f>G4476/C4476</f>
        <v>0.93818634959370695</v>
      </c>
      <c r="O4476" s="8">
        <f>H4476/D4476</f>
        <v>1.090581293706292</v>
      </c>
      <c r="P4476" s="8">
        <f>I4476/E4476</f>
        <v>0.93414482255359144</v>
      </c>
      <c r="Q4476" s="8">
        <f>LOG(M4476,2)</f>
        <v>-0.61412432170706832</v>
      </c>
      <c r="R4476" s="8">
        <f>LOG(N4476,2)</f>
        <v>-9.2053584798225674E-2</v>
      </c>
      <c r="S4476" s="8">
        <f>LOG(O4476,2)</f>
        <v>0.12509731482563061</v>
      </c>
      <c r="T4476" s="8">
        <f>LOG(P4476,2)</f>
        <v>-9.8281863385802054E-2</v>
      </c>
      <c r="U4476" s="8">
        <f>STDEV(Q4476:T4476)/SQRT(COUNT(Q4476:T4476))</f>
        <v>0.15693625868894329</v>
      </c>
      <c r="V4476" s="8">
        <f>AVERAGE(M4476:P4476)</f>
        <v>0.90405969778191386</v>
      </c>
      <c r="W4476" s="8">
        <f>LOG(V4476,2)</f>
        <v>-0.14551005360720104</v>
      </c>
      <c r="X4476" t="s">
        <v>5667</v>
      </c>
      <c r="Y4476">
        <f>_xlfn.T.TEST(B4476:E4476,F4476:I4476,2,1)</f>
        <v>0.37335782779553273</v>
      </c>
      <c r="Z4476">
        <f>IF(ABS(W4476)&gt;0.3014,1,0)</f>
        <v>0</v>
      </c>
      <c r="AA4476">
        <f>IF(Y4476&lt;0.05,1,0)</f>
        <v>0</v>
      </c>
      <c r="AB4476">
        <f>IF((Z4476+AA4476)&gt;1,1,0)</f>
        <v>0</v>
      </c>
      <c r="AC4476">
        <f>TINV(Y4476,3)</f>
        <v>1.0436151906599469</v>
      </c>
      <c r="AD4476">
        <f>EXP((-AC4476*AC4476)/2)</f>
        <v>0.58009329606785098</v>
      </c>
      <c r="AE4476">
        <f>-LOG10(AD4476)</f>
        <v>0.23650215349044948</v>
      </c>
      <c r="AF4476">
        <f>IF(AE4476&gt;2,1,0)</f>
        <v>0</v>
      </c>
      <c r="AG4476">
        <f>IF((AF4476+Z4476)&gt;1,1,0)</f>
        <v>0</v>
      </c>
    </row>
    <row r="4477" spans="1:33" x14ac:dyDescent="0.25">
      <c r="A4477" t="s">
        <v>4613</v>
      </c>
      <c r="B4477" s="12">
        <v>128.26</v>
      </c>
      <c r="C4477" s="12">
        <v>83.57</v>
      </c>
      <c r="D4477" s="12">
        <v>86.88</v>
      </c>
      <c r="E4477" s="12">
        <v>100.63</v>
      </c>
      <c r="F4477" s="12">
        <v>78.34</v>
      </c>
      <c r="G4477" s="12">
        <v>82.33</v>
      </c>
      <c r="H4477" s="12">
        <v>98.903333333333293</v>
      </c>
      <c r="I4477" s="12">
        <v>88.73</v>
      </c>
      <c r="J4477" s="12">
        <f>AVERAGE(B4477:E4477)</f>
        <v>99.834999999999994</v>
      </c>
      <c r="K4477" s="12">
        <f>AVERAGE(F4477:I4477)</f>
        <v>87.075833333333335</v>
      </c>
      <c r="L4477" s="12">
        <f>MAX(J4477:K4477)</f>
        <v>99.834999999999994</v>
      </c>
      <c r="M4477" s="8">
        <f>F4477/B4477</f>
        <v>0.61079058163106192</v>
      </c>
      <c r="N4477" s="8">
        <f>G4477/C4477</f>
        <v>0.98516213952375264</v>
      </c>
      <c r="O4477" s="8">
        <f>H4477/D4477</f>
        <v>1.1383901166359727</v>
      </c>
      <c r="P4477" s="8">
        <f>I4477/E4477</f>
        <v>0.88174500645930642</v>
      </c>
      <c r="Q4477" s="8">
        <f>LOG(M4477,2)</f>
        <v>-0.71125027888704728</v>
      </c>
      <c r="R4477" s="8">
        <f>LOG(N4477,2)</f>
        <v>-2.1566909773669925E-2</v>
      </c>
      <c r="S4477" s="8">
        <f>LOG(O4477,2)</f>
        <v>0.18699504172917161</v>
      </c>
      <c r="T4477" s="8">
        <f>LOG(P4477,2)</f>
        <v>-0.18156659455258553</v>
      </c>
      <c r="U4477" s="8">
        <f>STDEV(Q4477:T4477)/SQRT(COUNT(Q4477:T4477))</f>
        <v>0.19192057154661207</v>
      </c>
      <c r="V4477" s="8">
        <f>AVERAGE(M4477:P4477)</f>
        <v>0.90402196106252342</v>
      </c>
      <c r="W4477" s="8">
        <f>LOG(V4477,2)</f>
        <v>-0.14557027497791802</v>
      </c>
      <c r="X4477" t="s">
        <v>4613</v>
      </c>
      <c r="Y4477">
        <f>_xlfn.T.TEST(B4477:E4477,F4477:I4477,2,1)</f>
        <v>0.40872901030585629</v>
      </c>
      <c r="Z4477">
        <f>IF(ABS(W4477)&gt;0.3014,1,0)</f>
        <v>0</v>
      </c>
      <c r="AA4477">
        <f>IF(Y4477&lt;0.05,1,0)</f>
        <v>0</v>
      </c>
      <c r="AB4477">
        <f>IF((Z4477+AA4477)&gt;1,1,0)</f>
        <v>0</v>
      </c>
      <c r="AC4477">
        <f>TINV(Y4477,3)</f>
        <v>0.95801680308330905</v>
      </c>
      <c r="AD4477">
        <f>EXP((-AC4477*AC4477)/2)</f>
        <v>0.63197964192696376</v>
      </c>
      <c r="AE4477">
        <f>-LOG10(AD4477)</f>
        <v>0.1992969114979711</v>
      </c>
      <c r="AF4477">
        <f>IF(AE4477&gt;2,1,0)</f>
        <v>0</v>
      </c>
      <c r="AG4477">
        <f>IF((AF4477+Z4477)&gt;1,1,0)</f>
        <v>0</v>
      </c>
    </row>
    <row r="4478" spans="1:33" x14ac:dyDescent="0.25">
      <c r="A4478" t="s">
        <v>6117</v>
      </c>
      <c r="B4478" s="12">
        <v>108.64</v>
      </c>
      <c r="C4478" s="12">
        <v>61.145000000000003</v>
      </c>
      <c r="D4478" s="12">
        <v>53.253333333333302</v>
      </c>
      <c r="E4478" s="12">
        <v>65.275000000000006</v>
      </c>
      <c r="F4478" s="12">
        <v>65.680000000000007</v>
      </c>
      <c r="G4478" s="12">
        <v>62.4033333333333</v>
      </c>
      <c r="H4478" s="12">
        <v>58.933333333333302</v>
      </c>
      <c r="I4478" s="12">
        <v>57.696666666666701</v>
      </c>
      <c r="J4478" s="12">
        <f>AVERAGE(B4478:E4478)</f>
        <v>72.078333333333319</v>
      </c>
      <c r="K4478" s="12">
        <f>AVERAGE(F4478:I4478)</f>
        <v>61.178333333333327</v>
      </c>
      <c r="L4478" s="12">
        <f>MAX(J4478:K4478)</f>
        <v>72.078333333333319</v>
      </c>
      <c r="M4478" s="8">
        <f>F4478/B4478</f>
        <v>0.60456553755522835</v>
      </c>
      <c r="N4478" s="8">
        <f>G4478/C4478</f>
        <v>1.0205794968244877</v>
      </c>
      <c r="O4478" s="8">
        <f>H4478/D4478</f>
        <v>1.1066599899849776</v>
      </c>
      <c r="P4478" s="8">
        <f>I4478/E4478</f>
        <v>0.88390144261457981</v>
      </c>
      <c r="Q4478" s="8">
        <f>LOG(M4478,2)</f>
        <v>-0.72602935246692679</v>
      </c>
      <c r="R4478" s="8">
        <f>LOG(N4478,2)</f>
        <v>2.9388563759687493E-2</v>
      </c>
      <c r="S4478" s="8">
        <f>LOG(O4478,2)</f>
        <v>0.14621203683482153</v>
      </c>
      <c r="T4478" s="8">
        <f>LOG(P4478,2)</f>
        <v>-0.17804258067572343</v>
      </c>
      <c r="U4478" s="8">
        <f>STDEV(Q4478:T4478)/SQRT(COUNT(Q4478:T4478))</f>
        <v>0.19330282977458468</v>
      </c>
      <c r="V4478" s="8">
        <f>AVERAGE(M4478:P4478)</f>
        <v>0.90392661674481845</v>
      </c>
      <c r="W4478" s="8">
        <f>LOG(V4478,2)</f>
        <v>-0.14572243945443675</v>
      </c>
      <c r="X4478" t="s">
        <v>6117</v>
      </c>
      <c r="Y4478">
        <f>_xlfn.T.TEST(B4478:E4478,F4478:I4478,2,1)</f>
        <v>0.3961404982605975</v>
      </c>
      <c r="Z4478">
        <f>IF(ABS(W4478)&gt;0.3014,1,0)</f>
        <v>0</v>
      </c>
      <c r="AA4478">
        <f>IF(Y4478&lt;0.05,1,0)</f>
        <v>0</v>
      </c>
      <c r="AB4478">
        <f>IF((Z4478+AA4478)&gt;1,1,0)</f>
        <v>0</v>
      </c>
      <c r="AC4478">
        <f>TINV(Y4478,3)</f>
        <v>0.98765000635881883</v>
      </c>
      <c r="AD4478">
        <f>EXP((-AC4478*AC4478)/2)</f>
        <v>0.61402092750572745</v>
      </c>
      <c r="AE4478">
        <f>-LOG10(AD4478)</f>
        <v>0.21181682666767296</v>
      </c>
      <c r="AF4478">
        <f>IF(AE4478&gt;2,1,0)</f>
        <v>0</v>
      </c>
      <c r="AG4478">
        <f>IF((AF4478+Z4478)&gt;1,1,0)</f>
        <v>0</v>
      </c>
    </row>
    <row r="4479" spans="1:33" x14ac:dyDescent="0.25">
      <c r="A4479" t="s">
        <v>5583</v>
      </c>
      <c r="B4479" s="12">
        <v>15.13</v>
      </c>
      <c r="C4479" s="12">
        <v>19.55</v>
      </c>
      <c r="D4479" s="12">
        <v>19.456666666666699</v>
      </c>
      <c r="E4479" s="12">
        <v>22.282499999999999</v>
      </c>
      <c r="F4479" s="12">
        <v>14.904999999999999</v>
      </c>
      <c r="G4479" s="12">
        <v>13.06</v>
      </c>
      <c r="H4479" s="12">
        <v>23.0833333333333</v>
      </c>
      <c r="I4479" s="12">
        <v>17.29</v>
      </c>
      <c r="J4479" s="12">
        <f>AVERAGE(B4479:E4479)</f>
        <v>19.104791666666674</v>
      </c>
      <c r="K4479" s="12">
        <f>AVERAGE(F4479:I4479)</f>
        <v>17.084583333333327</v>
      </c>
      <c r="L4479" s="12">
        <f>MAX(J4479:K4479)</f>
        <v>19.104791666666674</v>
      </c>
      <c r="M4479" s="8">
        <f>F4479/B4479</f>
        <v>0.98512888301387957</v>
      </c>
      <c r="N4479" s="8">
        <f>G4479/C4479</f>
        <v>0.66803069053708442</v>
      </c>
      <c r="O4479" s="8">
        <f>H4479/D4479</f>
        <v>1.1863971218091449</v>
      </c>
      <c r="P4479" s="8">
        <f>I4479/E4479</f>
        <v>0.7759452485134074</v>
      </c>
      <c r="Q4479" s="8">
        <f>LOG(M4479,2)</f>
        <v>-2.1615612225568542E-2</v>
      </c>
      <c r="R4479" s="8">
        <f>LOG(N4479,2)</f>
        <v>-0.58201371064828378</v>
      </c>
      <c r="S4479" s="8">
        <f>LOG(O4479,2)</f>
        <v>0.24658700294166955</v>
      </c>
      <c r="T4479" s="8">
        <f>LOG(P4479,2)</f>
        <v>-0.36597323691428879</v>
      </c>
      <c r="U4479" s="8">
        <f>STDEV(Q4479:T4479)/SQRT(COUNT(Q4479:T4479))</f>
        <v>0.18331686601147842</v>
      </c>
      <c r="V4479" s="8">
        <f>AVERAGE(M4479:P4479)</f>
        <v>0.90387548596837908</v>
      </c>
      <c r="W4479" s="8">
        <f>LOG(V4479,2)</f>
        <v>-0.14580404807466663</v>
      </c>
      <c r="X4479" t="s">
        <v>5583</v>
      </c>
      <c r="Y4479">
        <f>_xlfn.T.TEST(B4479:E4479,F4479:I4479,2,1)</f>
        <v>0.44584061581512946</v>
      </c>
      <c r="Z4479">
        <f>IF(ABS(W4479)&gt;0.3014,1,0)</f>
        <v>0</v>
      </c>
      <c r="AA4479">
        <f>IF(Y4479&lt;0.05,1,0)</f>
        <v>0</v>
      </c>
      <c r="AB4479">
        <f>IF((Z4479+AA4479)&gt;1,1,0)</f>
        <v>0</v>
      </c>
      <c r="AC4479">
        <f>TINV(Y4479,3)</f>
        <v>0.87529897850299543</v>
      </c>
      <c r="AD4479">
        <f>EXP((-AC4479*AC4479)/2)</f>
        <v>0.68176234413103176</v>
      </c>
      <c r="AE4479">
        <f>-LOG10(AD4479)</f>
        <v>0.16636698988877899</v>
      </c>
      <c r="AF4479">
        <f>IF(AE4479&gt;2,1,0)</f>
        <v>0</v>
      </c>
      <c r="AG4479">
        <f>IF((AF4479+Z4479)&gt;1,1,0)</f>
        <v>0</v>
      </c>
    </row>
    <row r="4480" spans="1:33" x14ac:dyDescent="0.25">
      <c r="A4480" t="s">
        <v>2638</v>
      </c>
      <c r="B4480" s="12">
        <v>209.68</v>
      </c>
      <c r="C4480" s="12">
        <v>155.47749999999999</v>
      </c>
      <c r="D4480" s="12">
        <v>202.33</v>
      </c>
      <c r="E4480" s="12">
        <v>193.11500000000001</v>
      </c>
      <c r="F4480" s="12">
        <v>164</v>
      </c>
      <c r="G4480" s="12">
        <v>147.47999999999999</v>
      </c>
      <c r="H4480" s="12">
        <v>188.07666666666699</v>
      </c>
      <c r="I4480" s="12">
        <v>184.43</v>
      </c>
      <c r="J4480" s="12">
        <f>AVERAGE(B4480:E4480)</f>
        <v>190.15062500000002</v>
      </c>
      <c r="K4480" s="12">
        <f>AVERAGE(F4480:I4480)</f>
        <v>170.99666666666675</v>
      </c>
      <c r="L4480" s="12">
        <f>MAX(J4480:K4480)</f>
        <v>190.15062500000002</v>
      </c>
      <c r="M4480" s="8">
        <f>F4480/B4480</f>
        <v>0.78214421976344906</v>
      </c>
      <c r="N4480" s="8">
        <f>G4480/C4480</f>
        <v>0.94856168899036841</v>
      </c>
      <c r="O4480" s="8">
        <f>H4480/D4480</f>
        <v>0.92955402889668848</v>
      </c>
      <c r="P4480" s="8">
        <f>I4480/E4480</f>
        <v>0.95502679750407782</v>
      </c>
      <c r="Q4480" s="8">
        <f>LOG(M4480,2)</f>
        <v>-0.35449344393560911</v>
      </c>
      <c r="R4480" s="8">
        <f>LOG(N4480,2)</f>
        <v>-7.6186493621251905E-2</v>
      </c>
      <c r="S4480" s="8">
        <f>LOG(O4480,2)</f>
        <v>-0.10538937287763273</v>
      </c>
      <c r="T4480" s="8">
        <f>LOG(P4480,2)</f>
        <v>-6.6386879975794122E-2</v>
      </c>
      <c r="U4480" s="8">
        <f>STDEV(Q4480:T4480)/SQRT(COUNT(Q4480:T4480))</f>
        <v>6.8462736830076559E-2</v>
      </c>
      <c r="V4480" s="8">
        <f>AVERAGE(M4480:P4480)</f>
        <v>0.90382168378864591</v>
      </c>
      <c r="W4480" s="8">
        <f>LOG(V4480,2)</f>
        <v>-0.14588992544307938</v>
      </c>
      <c r="X4480" t="s">
        <v>2638</v>
      </c>
      <c r="Y4480">
        <f>_xlfn.T.TEST(B4480:E4480,F4480:I4480,2,1)</f>
        <v>0.12190259398474931</v>
      </c>
      <c r="Z4480">
        <f>IF(ABS(W4480)&gt;0.3014,1,0)</f>
        <v>0</v>
      </c>
      <c r="AA4480">
        <f>IF(Y4480&lt;0.05,1,0)</f>
        <v>0</v>
      </c>
      <c r="AB4480">
        <f>IF((Z4480+AA4480)&gt;1,1,0)</f>
        <v>0</v>
      </c>
      <c r="AC4480">
        <f>TINV(Y4480,3)</f>
        <v>2.1395699719619508</v>
      </c>
      <c r="AD4480">
        <f>EXP((-AC4480*AC4480)/2)</f>
        <v>0.10137996081433651</v>
      </c>
      <c r="AE4480">
        <f>-LOG10(AD4480)</f>
        <v>0.99404788097729169</v>
      </c>
      <c r="AF4480">
        <f>IF(AE4480&gt;2,1,0)</f>
        <v>0</v>
      </c>
      <c r="AG4480">
        <f>IF((AF4480+Z4480)&gt;1,1,0)</f>
        <v>0</v>
      </c>
    </row>
    <row r="4481" spans="1:33" x14ac:dyDescent="0.25">
      <c r="A4481" t="s">
        <v>5557</v>
      </c>
      <c r="B4481" s="12">
        <v>105.92</v>
      </c>
      <c r="C4481" s="12">
        <v>88.922499999999999</v>
      </c>
      <c r="D4481" s="12">
        <v>82.476666666666702</v>
      </c>
      <c r="E4481" s="12">
        <v>86.232500000000002</v>
      </c>
      <c r="F4481" s="12">
        <v>73.314999999999998</v>
      </c>
      <c r="G4481" s="12">
        <v>90.61</v>
      </c>
      <c r="H4481" s="12">
        <v>80.033333333333303</v>
      </c>
      <c r="I4481" s="12">
        <v>80.5</v>
      </c>
      <c r="J4481" s="12">
        <f>AVERAGE(B4481:E4481)</f>
        <v>90.887916666666683</v>
      </c>
      <c r="K4481" s="12">
        <f>AVERAGE(F4481:I4481)</f>
        <v>81.114583333333329</v>
      </c>
      <c r="L4481" s="12">
        <f>MAX(J4481:K4481)</f>
        <v>90.887916666666683</v>
      </c>
      <c r="M4481" s="8">
        <f>F4481/B4481</f>
        <v>0.69217333836858008</v>
      </c>
      <c r="N4481" s="8">
        <f>G4481/C4481</f>
        <v>1.0189771992465348</v>
      </c>
      <c r="O4481" s="8">
        <f>H4481/D4481</f>
        <v>0.97037545972598227</v>
      </c>
      <c r="P4481" s="8">
        <f>I4481/E4481</f>
        <v>0.93352274374510769</v>
      </c>
      <c r="Q4481" s="8">
        <f>LOG(M4481,2)</f>
        <v>-0.53079472308094722</v>
      </c>
      <c r="R4481" s="8">
        <f>LOG(N4481,2)</f>
        <v>2.7121769951247942E-2</v>
      </c>
      <c r="S4481" s="8">
        <f>LOG(O4481,2)</f>
        <v>-4.3385028950063811E-2</v>
      </c>
      <c r="T4481" s="8">
        <f>LOG(P4481,2)</f>
        <v>-9.9242923117656714E-2</v>
      </c>
      <c r="U4481" s="8">
        <f>STDEV(Q4481:T4481)/SQRT(COUNT(Q4481:T4481))</f>
        <v>0.12575897316131224</v>
      </c>
      <c r="V4481" s="8">
        <f>AVERAGE(M4481:P4481)</f>
        <v>0.90376218527155128</v>
      </c>
      <c r="W4481" s="8">
        <f>LOG(V4481,2)</f>
        <v>-0.14598490108105996</v>
      </c>
      <c r="X4481" t="s">
        <v>5557</v>
      </c>
      <c r="Y4481">
        <f>_xlfn.T.TEST(B4481:E4481,F4481:I4481,2,1)</f>
        <v>0.29696389510344134</v>
      </c>
      <c r="Z4481">
        <f>IF(ABS(W4481)&gt;0.3014,1,0)</f>
        <v>0</v>
      </c>
      <c r="AA4481">
        <f>IF(Y4481&lt;0.05,1,0)</f>
        <v>0</v>
      </c>
      <c r="AB4481">
        <f>IF((Z4481+AA4481)&gt;1,1,0)</f>
        <v>0</v>
      </c>
      <c r="AC4481">
        <f>TINV(Y4481,3)</f>
        <v>1.2593789470908425</v>
      </c>
      <c r="AD4481">
        <f>EXP((-AC4481*AC4481)/2)</f>
        <v>0.45247730753760951</v>
      </c>
      <c r="AE4481">
        <f>-LOG10(AD4481)</f>
        <v>0.344403196477165</v>
      </c>
      <c r="AF4481">
        <f>IF(AE4481&gt;2,1,0)</f>
        <v>0</v>
      </c>
      <c r="AG4481">
        <f>IF((AF4481+Z4481)&gt;1,1,0)</f>
        <v>0</v>
      </c>
    </row>
    <row r="4482" spans="1:33" x14ac:dyDescent="0.25">
      <c r="A4482" t="s">
        <v>6098</v>
      </c>
      <c r="B4482" s="12">
        <v>72.23</v>
      </c>
      <c r="C4482" s="12">
        <v>43.697499999999998</v>
      </c>
      <c r="D4482" s="12">
        <v>57.54</v>
      </c>
      <c r="E4482" s="12">
        <v>60.884999999999998</v>
      </c>
      <c r="F4482" s="12">
        <v>48.57</v>
      </c>
      <c r="G4482" s="12">
        <v>48.83</v>
      </c>
      <c r="H4482" s="12">
        <v>60.506666666666703</v>
      </c>
      <c r="I4482" s="12">
        <v>47.086666666666702</v>
      </c>
      <c r="J4482" s="12">
        <f>AVERAGE(B4482:E4482)</f>
        <v>58.588124999999998</v>
      </c>
      <c r="K4482" s="12">
        <f>AVERAGE(F4482:I4482)</f>
        <v>51.248333333333349</v>
      </c>
      <c r="L4482" s="12">
        <f>MAX(J4482:K4482)</f>
        <v>58.588124999999998</v>
      </c>
      <c r="M4482" s="8">
        <f>F4482/B4482</f>
        <v>0.6724352762010245</v>
      </c>
      <c r="N4482" s="8">
        <f>G4482/C4482</f>
        <v>1.1174552319926769</v>
      </c>
      <c r="O4482" s="8">
        <f>H4482/D4482</f>
        <v>1.0515583362298697</v>
      </c>
      <c r="P4482" s="8">
        <f>I4482/E4482</f>
        <v>0.77337056198844878</v>
      </c>
      <c r="Q4482" s="8">
        <f>LOG(M4482,2)</f>
        <v>-0.5725326840174334</v>
      </c>
      <c r="R4482" s="8">
        <f>LOG(N4482,2)</f>
        <v>0.16021703465164727</v>
      </c>
      <c r="S4482" s="8">
        <f>LOG(O4482,2)</f>
        <v>7.2528887211895085E-2</v>
      </c>
      <c r="T4482" s="8">
        <f>LOG(P4482,2)</f>
        <v>-0.37076824497604316</v>
      </c>
      <c r="U4482" s="8">
        <f>STDEV(Q4482:T4482)/SQRT(COUNT(Q4482:T4482))</f>
        <v>0.17558725249958329</v>
      </c>
      <c r="V4482" s="8">
        <f>AVERAGE(M4482:P4482)</f>
        <v>0.90370485160300507</v>
      </c>
      <c r="W4482" s="8">
        <f>LOG(V4482,2)</f>
        <v>-0.14607642695414957</v>
      </c>
      <c r="X4482" t="s">
        <v>6098</v>
      </c>
      <c r="Y4482">
        <f>_xlfn.T.TEST(B4482:E4482,F4482:I4482,2,1)</f>
        <v>0.36494383800244634</v>
      </c>
      <c r="Z4482">
        <f>IF(ABS(W4482)&gt;0.3014,1,0)</f>
        <v>0</v>
      </c>
      <c r="AA4482">
        <f>IF(Y4482&lt;0.05,1,0)</f>
        <v>0</v>
      </c>
      <c r="AB4482">
        <f>IF((Z4482+AA4482)&gt;1,1,0)</f>
        <v>0</v>
      </c>
      <c r="AC4482">
        <f>TINV(Y4482,3)</f>
        <v>1.0651155075204499</v>
      </c>
      <c r="AD4482">
        <f>EXP((-AC4482*AC4482)/2)</f>
        <v>0.56709098419217308</v>
      </c>
      <c r="AE4482">
        <f>-LOG10(AD4482)</f>
        <v>0.24634725722240208</v>
      </c>
      <c r="AF4482">
        <f>IF(AE4482&gt;2,1,0)</f>
        <v>0</v>
      </c>
      <c r="AG4482">
        <f>IF((AF4482+Z4482)&gt;1,1,0)</f>
        <v>0</v>
      </c>
    </row>
    <row r="4483" spans="1:33" x14ac:dyDescent="0.25">
      <c r="A4483" t="s">
        <v>5929</v>
      </c>
      <c r="B4483" s="12">
        <v>654.63</v>
      </c>
      <c r="C4483" s="12">
        <v>618.22500000000002</v>
      </c>
      <c r="D4483" s="12">
        <v>666.36666666666702</v>
      </c>
      <c r="E4483" s="12">
        <v>690.51</v>
      </c>
      <c r="F4483" s="12">
        <v>588.02499999999998</v>
      </c>
      <c r="G4483" s="12">
        <v>572.40666666666698</v>
      </c>
      <c r="H4483" s="12">
        <v>613.99</v>
      </c>
      <c r="I4483" s="12">
        <v>599.78333333333296</v>
      </c>
      <c r="J4483" s="12">
        <f>AVERAGE(B4483:E4483)</f>
        <v>657.43291666666676</v>
      </c>
      <c r="K4483" s="12">
        <f>AVERAGE(F4483:I4483)</f>
        <v>593.55124999999998</v>
      </c>
      <c r="L4483" s="12">
        <f>MAX(J4483:K4483)</f>
        <v>657.43291666666676</v>
      </c>
      <c r="M4483" s="8">
        <f>F4483/B4483</f>
        <v>0.89825550310862623</v>
      </c>
      <c r="N4483" s="8">
        <f>G4483/C4483</f>
        <v>0.92588728483427063</v>
      </c>
      <c r="O4483" s="8">
        <f>H4483/D4483</f>
        <v>0.9213996298334246</v>
      </c>
      <c r="P4483" s="8">
        <f>I4483/E4483</f>
        <v>0.86860919223955191</v>
      </c>
      <c r="Q4483" s="8">
        <f>LOG(M4483,2)</f>
        <v>-0.15480222604795002</v>
      </c>
      <c r="R4483" s="8">
        <f>LOG(N4483,2)</f>
        <v>-0.11109152074128156</v>
      </c>
      <c r="S4483" s="8">
        <f>LOG(O4483,2)</f>
        <v>-0.11810107653888928</v>
      </c>
      <c r="T4483" s="8">
        <f>LOG(P4483,2)</f>
        <v>-0.20322087439092384</v>
      </c>
      <c r="U4483" s="8">
        <f>STDEV(Q4483:T4483)/SQRT(COUNT(Q4483:T4483))</f>
        <v>2.1107017644121914E-2</v>
      </c>
      <c r="V4483" s="8">
        <f>AVERAGE(M4483:P4483)</f>
        <v>0.90353790250396837</v>
      </c>
      <c r="W4483" s="8">
        <f>LOG(V4483,2)</f>
        <v>-0.14634297292579496</v>
      </c>
      <c r="X4483" t="s">
        <v>5929</v>
      </c>
      <c r="Y4483">
        <f>_xlfn.T.TEST(B4483:E4483,F4483:I4483,2,1)</f>
        <v>7.6461859470396019E-3</v>
      </c>
      <c r="Z4483">
        <f>IF(ABS(W4483)&gt;0.3014,1,0)</f>
        <v>0</v>
      </c>
      <c r="AA4483">
        <f>IF(Y4483&lt;0.05,1,0)</f>
        <v>1</v>
      </c>
      <c r="AB4483">
        <f>IF((Z4483+AA4483)&gt;1,1,0)</f>
        <v>0</v>
      </c>
      <c r="AC4483">
        <f>TINV(Y4483,3)</f>
        <v>6.4238117091488878</v>
      </c>
      <c r="AD4483">
        <f>EXP((-AC4483*AC4483)/2)</f>
        <v>1.0948171900964799E-9</v>
      </c>
      <c r="AE4483">
        <f>-LOG10(AD4483)</f>
        <v>8.960658392203241</v>
      </c>
      <c r="AF4483">
        <f>IF(AE4483&gt;2,1,0)</f>
        <v>1</v>
      </c>
      <c r="AG4483">
        <f>IF((AF4483+Z4483)&gt;1,1,0)</f>
        <v>0</v>
      </c>
    </row>
    <row r="4484" spans="1:33" x14ac:dyDescent="0.25">
      <c r="A4484" t="s">
        <v>205</v>
      </c>
      <c r="B4484" s="12">
        <v>23.12</v>
      </c>
      <c r="C4484" s="12">
        <v>21.204999999999998</v>
      </c>
      <c r="D4484" s="12">
        <v>18.59</v>
      </c>
      <c r="E4484" s="12">
        <v>20.697500000000002</v>
      </c>
      <c r="F4484" s="12">
        <v>14.89</v>
      </c>
      <c r="G4484" s="12">
        <v>17.753333333333298</v>
      </c>
      <c r="H4484" s="12">
        <v>17.586666666666702</v>
      </c>
      <c r="I4484" s="12">
        <v>24.5566666666667</v>
      </c>
      <c r="J4484" s="12">
        <f>AVERAGE(B4484:E4484)</f>
        <v>20.903125000000003</v>
      </c>
      <c r="K4484" s="12">
        <f>AVERAGE(F4484:I4484)</f>
        <v>18.696666666666676</v>
      </c>
      <c r="L4484" s="12">
        <f>MAX(J4484:K4484)</f>
        <v>20.903125000000003</v>
      </c>
      <c r="M4484" s="8">
        <f>F4484/B4484</f>
        <v>0.64403114186851207</v>
      </c>
      <c r="N4484" s="8">
        <f>G4484/C4484</f>
        <v>0.83722392517487854</v>
      </c>
      <c r="O4484" s="8">
        <f>H4484/D4484</f>
        <v>0.94602833064371716</v>
      </c>
      <c r="P4484" s="8">
        <f>I4484/E4484</f>
        <v>1.1864556911060127</v>
      </c>
      <c r="Q4484" s="8">
        <f>LOG(M4484,2)</f>
        <v>-0.63479764391857907</v>
      </c>
      <c r="R4484" s="8">
        <f>LOG(N4484,2)</f>
        <v>-0.25631455510697937</v>
      </c>
      <c r="S4484" s="8">
        <f>LOG(O4484,2)</f>
        <v>-8.0044706389090156E-2</v>
      </c>
      <c r="T4484" s="8">
        <f>LOG(P4484,2)</f>
        <v>0.24665822323287065</v>
      </c>
      <c r="U4484" s="8">
        <f>STDEV(Q4484:T4484)/SQRT(COUNT(Q4484:T4484))</f>
        <v>0.18364096512688305</v>
      </c>
      <c r="V4484" s="8">
        <f>AVERAGE(M4484:P4484)</f>
        <v>0.90343477219828006</v>
      </c>
      <c r="W4484" s="8">
        <f>LOG(V4484,2)</f>
        <v>-0.14650765231782611</v>
      </c>
      <c r="X4484" t="s">
        <v>205</v>
      </c>
      <c r="Y4484">
        <f>_xlfn.T.TEST(B4484:E4484,F4484:I4484,2,1)</f>
        <v>0.44535650592775361</v>
      </c>
      <c r="Z4484">
        <f>IF(ABS(W4484)&gt;0.3014,1,0)</f>
        <v>0</v>
      </c>
      <c r="AA4484">
        <f>IF(Y4484&lt;0.05,1,0)</f>
        <v>0</v>
      </c>
      <c r="AB4484">
        <f>IF((Z4484+AA4484)&gt;1,1,0)</f>
        <v>0</v>
      </c>
      <c r="AC4484">
        <f>TINV(Y4484,3)</f>
        <v>0.87633735879726871</v>
      </c>
      <c r="AD4484">
        <f>EXP((-AC4484*AC4484)/2)</f>
        <v>0.68114260926165127</v>
      </c>
      <c r="AE4484">
        <f>-LOG10(AD4484)</f>
        <v>0.16676195133036043</v>
      </c>
      <c r="AF4484">
        <f>IF(AE4484&gt;2,1,0)</f>
        <v>0</v>
      </c>
      <c r="AG4484">
        <f>IF((AF4484+Z4484)&gt;1,1,0)</f>
        <v>0</v>
      </c>
    </row>
    <row r="4485" spans="1:33" x14ac:dyDescent="0.25">
      <c r="A4485" t="s">
        <v>1092</v>
      </c>
      <c r="B4485" s="12">
        <v>57.55</v>
      </c>
      <c r="C4485" s="12">
        <v>104.61</v>
      </c>
      <c r="D4485" s="12">
        <v>57.7</v>
      </c>
      <c r="E4485" s="12">
        <v>74.102500000000006</v>
      </c>
      <c r="F4485" s="12">
        <v>74.86</v>
      </c>
      <c r="G4485" s="12">
        <v>76.63</v>
      </c>
      <c r="H4485" s="12">
        <v>56.593333333333298</v>
      </c>
      <c r="I4485" s="12">
        <v>44.4166666666667</v>
      </c>
      <c r="J4485" s="12">
        <f>AVERAGE(B4485:E4485)</f>
        <v>73.490625000000009</v>
      </c>
      <c r="K4485" s="12">
        <f>AVERAGE(F4485:I4485)</f>
        <v>63.125</v>
      </c>
      <c r="L4485" s="12">
        <f>MAX(J4485:K4485)</f>
        <v>73.490625000000009</v>
      </c>
      <c r="M4485" s="8">
        <f>F4485/B4485</f>
        <v>1.3007819287576021</v>
      </c>
      <c r="N4485" s="8">
        <f>G4485/C4485</f>
        <v>0.73253035082688078</v>
      </c>
      <c r="O4485" s="8">
        <f>H4485/D4485</f>
        <v>0.98082033506643496</v>
      </c>
      <c r="P4485" s="8">
        <f>I4485/E4485</f>
        <v>0.59939498217559051</v>
      </c>
      <c r="Q4485" s="8">
        <f>LOG(M4485,2)</f>
        <v>0.37937911988036899</v>
      </c>
      <c r="R4485" s="8">
        <f>LOG(N4485,2)</f>
        <v>-0.44903955913363014</v>
      </c>
      <c r="S4485" s="8">
        <f>LOG(O4485,2)</f>
        <v>-2.7939204566479008E-2</v>
      </c>
      <c r="T4485" s="8">
        <f>LOG(P4485,2)</f>
        <v>-0.73842108848114163</v>
      </c>
      <c r="U4485" s="8">
        <f>STDEV(Q4485:T4485)/SQRT(COUNT(Q4485:T4485))</f>
        <v>0.24441745012791541</v>
      </c>
      <c r="V4485" s="8">
        <f>AVERAGE(M4485:P4485)</f>
        <v>0.90338189920662715</v>
      </c>
      <c r="W4485" s="8">
        <f>LOG(V4485,2)</f>
        <v>-0.14659208767209711</v>
      </c>
      <c r="X4485" t="s">
        <v>1092</v>
      </c>
      <c r="Y4485">
        <f>_xlfn.T.TEST(B4485:E4485,F4485:I4485,2,1)</f>
        <v>0.42701740731811416</v>
      </c>
      <c r="Z4485">
        <f>IF(ABS(W4485)&gt;0.3014,1,0)</f>
        <v>0</v>
      </c>
      <c r="AA4485">
        <f>IF(Y4485&lt;0.05,1,0)</f>
        <v>0</v>
      </c>
      <c r="AB4485">
        <f>IF((Z4485+AA4485)&gt;1,1,0)</f>
        <v>0</v>
      </c>
      <c r="AC4485">
        <f>TINV(Y4485,3)</f>
        <v>0.91643760554062537</v>
      </c>
      <c r="AD4485">
        <f>EXP((-AC4485*AC4485)/2)</f>
        <v>0.65709350962786417</v>
      </c>
      <c r="AE4485">
        <f>-LOG10(AD4485)</f>
        <v>0.18237282248643627</v>
      </c>
      <c r="AF4485">
        <f>IF(AE4485&gt;2,1,0)</f>
        <v>0</v>
      </c>
      <c r="AG4485">
        <f>IF((AF4485+Z4485)&gt;1,1,0)</f>
        <v>0</v>
      </c>
    </row>
    <row r="4486" spans="1:33" x14ac:dyDescent="0.25">
      <c r="A4486" t="s">
        <v>607</v>
      </c>
      <c r="B4486" s="12">
        <v>41.72</v>
      </c>
      <c r="C4486" s="12">
        <v>22.307500000000001</v>
      </c>
      <c r="D4486" s="12">
        <v>12.9433333333333</v>
      </c>
      <c r="E4486" s="12">
        <v>12.6275</v>
      </c>
      <c r="F4486" s="12">
        <v>20.94</v>
      </c>
      <c r="G4486" s="12">
        <v>18.97</v>
      </c>
      <c r="H4486" s="12">
        <v>15.04</v>
      </c>
      <c r="I4486" s="12">
        <v>13.88</v>
      </c>
      <c r="J4486" s="12">
        <f>AVERAGE(B4486:E4486)</f>
        <v>22.399583333333325</v>
      </c>
      <c r="K4486" s="12">
        <f>AVERAGE(F4486:I4486)</f>
        <v>17.2075</v>
      </c>
      <c r="L4486" s="12">
        <f>MAX(J4486:K4486)</f>
        <v>22.399583333333325</v>
      </c>
      <c r="M4486" s="8">
        <f>F4486/B4486</f>
        <v>0.50191754554170664</v>
      </c>
      <c r="N4486" s="8">
        <f>G4486/C4486</f>
        <v>0.85038664126414876</v>
      </c>
      <c r="O4486" s="8">
        <f>H4486/D4486</f>
        <v>1.1619881534895729</v>
      </c>
      <c r="P4486" s="8">
        <f>I4486/E4486</f>
        <v>1.0991882795486043</v>
      </c>
      <c r="Q4486" s="8">
        <f>LOG(M4486,2)</f>
        <v>-0.99447771558895715</v>
      </c>
      <c r="R4486" s="8">
        <f>LOG(N4486,2)</f>
        <v>-0.23380916115726871</v>
      </c>
      <c r="S4486" s="8">
        <f>LOG(O4486,2)</f>
        <v>0.21659536049031966</v>
      </c>
      <c r="T4486" s="8">
        <f>LOG(P4486,2)</f>
        <v>0.13643852614705843</v>
      </c>
      <c r="U4486" s="8">
        <f>STDEV(Q4486:T4486)/SQRT(COUNT(Q4486:T4486))</f>
        <v>0.27653582092765572</v>
      </c>
      <c r="V4486" s="8">
        <f>AVERAGE(M4486:P4486)</f>
        <v>0.90337015496100825</v>
      </c>
      <c r="W4486" s="8">
        <f>LOG(V4486,2)</f>
        <v>-0.14661084327818541</v>
      </c>
      <c r="X4486" t="s">
        <v>607</v>
      </c>
      <c r="Y4486">
        <f>_xlfn.T.TEST(B4486:E4486,F4486:I4486,2,1)</f>
        <v>0.40194634340941315</v>
      </c>
      <c r="Z4486">
        <f>IF(ABS(W4486)&gt;0.3014,1,0)</f>
        <v>0</v>
      </c>
      <c r="AA4486">
        <f>IF(Y4486&lt;0.05,1,0)</f>
        <v>0</v>
      </c>
      <c r="AB4486">
        <f>IF((Z4486+AA4486)&gt;1,1,0)</f>
        <v>0</v>
      </c>
      <c r="AC4486">
        <f>TINV(Y4486,3)</f>
        <v>0.97387544108202406</v>
      </c>
      <c r="AD4486">
        <f>EXP((-AC4486*AC4486)/2)</f>
        <v>0.62237237772084508</v>
      </c>
      <c r="AE4486">
        <f>-LOG10(AD4486)</f>
        <v>0.20594969055181833</v>
      </c>
      <c r="AF4486">
        <f>IF(AE4486&gt;2,1,0)</f>
        <v>0</v>
      </c>
      <c r="AG4486">
        <f>IF((AF4486+Z4486)&gt;1,1,0)</f>
        <v>0</v>
      </c>
    </row>
    <row r="4487" spans="1:33" x14ac:dyDescent="0.25">
      <c r="A4487" t="s">
        <v>5610</v>
      </c>
      <c r="B4487" s="12">
        <v>120.17</v>
      </c>
      <c r="C4487" s="12">
        <v>83.77</v>
      </c>
      <c r="D4487" s="12">
        <v>83.106666666666698</v>
      </c>
      <c r="E4487" s="12">
        <v>73.825000000000003</v>
      </c>
      <c r="F4487" s="12">
        <v>77.67</v>
      </c>
      <c r="G4487" s="12">
        <v>71.276666666666699</v>
      </c>
      <c r="H4487" s="12">
        <v>96.453333333333305</v>
      </c>
      <c r="I4487" s="12">
        <v>70.506666666666703</v>
      </c>
      <c r="J4487" s="12">
        <f>AVERAGE(B4487:E4487)</f>
        <v>90.217916666666667</v>
      </c>
      <c r="K4487" s="12">
        <f>AVERAGE(F4487:I4487)</f>
        <v>78.976666666666688</v>
      </c>
      <c r="L4487" s="12">
        <f>MAX(J4487:K4487)</f>
        <v>90.217916666666667</v>
      </c>
      <c r="M4487" s="8">
        <f>F4487/B4487</f>
        <v>0.64633435965715236</v>
      </c>
      <c r="N4487" s="8">
        <f>G4487/C4487</f>
        <v>0.8508614858143333</v>
      </c>
      <c r="O4487" s="8">
        <f>H4487/D4487</f>
        <v>1.1605968233595372</v>
      </c>
      <c r="P4487" s="8">
        <f>I4487/E4487</f>
        <v>0.95505136019866843</v>
      </c>
      <c r="Q4487" s="8">
        <f>LOG(M4487,2)</f>
        <v>-0.62964740639799521</v>
      </c>
      <c r="R4487" s="8">
        <f>LOG(N4487,2)</f>
        <v>-0.2330038043317354</v>
      </c>
      <c r="S4487" s="8">
        <f>LOG(O4487,2)</f>
        <v>0.21486688524488884</v>
      </c>
      <c r="T4487" s="8">
        <f>LOG(P4487,2)</f>
        <v>-6.6349775234780473E-2</v>
      </c>
      <c r="U4487" s="8">
        <f>STDEV(Q4487:T4487)/SQRT(COUNT(Q4487:T4487))</f>
        <v>0.17649830542450776</v>
      </c>
      <c r="V4487" s="8">
        <f>AVERAGE(M4487:P4487)</f>
        <v>0.90321100725742287</v>
      </c>
      <c r="W4487" s="8">
        <f>LOG(V4487,2)</f>
        <v>-0.14686502682457364</v>
      </c>
      <c r="X4487" t="s">
        <v>5610</v>
      </c>
      <c r="Y4487">
        <f>_xlfn.T.TEST(B4487:E4487,F4487:I4487,2,1)</f>
        <v>0.40795390303176271</v>
      </c>
      <c r="Z4487">
        <f>IF(ABS(W4487)&gt;0.3014,1,0)</f>
        <v>0</v>
      </c>
      <c r="AA4487">
        <f>IF(Y4487&lt;0.05,1,0)</f>
        <v>0</v>
      </c>
      <c r="AB4487">
        <f>IF((Z4487+AA4487)&gt;1,1,0)</f>
        <v>0</v>
      </c>
      <c r="AC4487">
        <f>TINV(Y4487,3)</f>
        <v>0.95981665113788384</v>
      </c>
      <c r="AD4487">
        <f>EXP((-AC4487*AC4487)/2)</f>
        <v>0.63088984619074295</v>
      </c>
      <c r="AE4487">
        <f>-LOG10(AD4487)</f>
        <v>0.20004646225769784</v>
      </c>
      <c r="AF4487">
        <f>IF(AE4487&gt;2,1,0)</f>
        <v>0</v>
      </c>
      <c r="AG4487">
        <f>IF((AF4487+Z4487)&gt;1,1,0)</f>
        <v>0</v>
      </c>
    </row>
    <row r="4488" spans="1:33" x14ac:dyDescent="0.25">
      <c r="A4488" t="s">
        <v>973</v>
      </c>
      <c r="B4488" s="12">
        <v>23.54</v>
      </c>
      <c r="C4488" s="12">
        <v>15.855</v>
      </c>
      <c r="D4488" s="12">
        <v>33.393333333333302</v>
      </c>
      <c r="E4488" s="12">
        <v>27.8325</v>
      </c>
      <c r="F4488" s="12">
        <v>19.545000000000002</v>
      </c>
      <c r="G4488" s="12">
        <v>15.8633333333333</v>
      </c>
      <c r="H4488" s="12">
        <v>27.946666666666701</v>
      </c>
      <c r="I4488" s="12">
        <v>26.303333333333299</v>
      </c>
      <c r="J4488" s="12">
        <f>AVERAGE(B4488:E4488)</f>
        <v>25.155208333333324</v>
      </c>
      <c r="K4488" s="12">
        <f>AVERAGE(F4488:I4488)</f>
        <v>22.414583333333326</v>
      </c>
      <c r="L4488" s="12">
        <f>MAX(J4488:K4488)</f>
        <v>25.155208333333324</v>
      </c>
      <c r="M4488" s="8">
        <f>F4488/B4488</f>
        <v>0.83028887000849627</v>
      </c>
      <c r="N4488" s="8">
        <f>G4488/C4488</f>
        <v>1.0005255965520845</v>
      </c>
      <c r="O4488" s="8">
        <f>H4488/D4488</f>
        <v>0.83689359153523835</v>
      </c>
      <c r="P4488" s="8">
        <f>I4488/E4488</f>
        <v>0.94505823527650412</v>
      </c>
      <c r="Q4488" s="8">
        <f>LOG(M4488,2)</f>
        <v>-0.26831473574915338</v>
      </c>
      <c r="R4488" s="8">
        <f>LOG(N4488,2)</f>
        <v>7.5807633549365271E-4</v>
      </c>
      <c r="S4488" s="8">
        <f>LOG(O4488,2)</f>
        <v>-0.25688389472044837</v>
      </c>
      <c r="T4488" s="8">
        <f>LOG(P4488,2)</f>
        <v>-8.1524862743065793E-2</v>
      </c>
      <c r="U4488" s="8">
        <f>STDEV(Q4488:T4488)/SQRT(COUNT(Q4488:T4488))</f>
        <v>6.6351644729117767E-2</v>
      </c>
      <c r="V4488" s="8">
        <f>AVERAGE(M4488:P4488)</f>
        <v>0.90319157334308076</v>
      </c>
      <c r="W4488" s="8">
        <f>LOG(V4488,2)</f>
        <v>-0.14689606886597528</v>
      </c>
      <c r="X4488" t="s">
        <v>973</v>
      </c>
      <c r="Y4488">
        <f>_xlfn.T.TEST(B4488:E4488,F4488:I4488,2,1)</f>
        <v>0.11068742954910102</v>
      </c>
      <c r="Z4488">
        <f>IF(ABS(W4488)&gt;0.3014,1,0)</f>
        <v>0</v>
      </c>
      <c r="AA4488">
        <f>IF(Y4488&lt;0.05,1,0)</f>
        <v>0</v>
      </c>
      <c r="AB4488">
        <f>IF((Z4488+AA4488)&gt;1,1,0)</f>
        <v>0</v>
      </c>
      <c r="AC4488">
        <f>TINV(Y4488,3)</f>
        <v>2.2426676471514666</v>
      </c>
      <c r="AD4488">
        <f>EXP((-AC4488*AC4488)/2)</f>
        <v>8.0880777784640021E-2</v>
      </c>
      <c r="AE4488">
        <f>-LOG10(AD4488)</f>
        <v>1.0921546810328675</v>
      </c>
      <c r="AF4488">
        <f>IF(AE4488&gt;2,1,0)</f>
        <v>0</v>
      </c>
      <c r="AG4488">
        <f>IF((AF4488+Z4488)&gt;1,1,0)</f>
        <v>0</v>
      </c>
    </row>
    <row r="4489" spans="1:33" x14ac:dyDescent="0.25">
      <c r="A4489" t="s">
        <v>6122</v>
      </c>
      <c r="B4489" s="12">
        <v>26.96</v>
      </c>
      <c r="C4489" s="12">
        <v>19.997499999999999</v>
      </c>
      <c r="D4489" s="12">
        <v>22.413333333333298</v>
      </c>
      <c r="E4489" s="12">
        <v>23.3675</v>
      </c>
      <c r="F4489" s="12">
        <v>13.615</v>
      </c>
      <c r="G4489" s="12">
        <v>16.696666666666701</v>
      </c>
      <c r="H4489" s="12">
        <v>24.33</v>
      </c>
      <c r="I4489" s="12">
        <v>27.7433333333333</v>
      </c>
      <c r="J4489" s="12">
        <f>AVERAGE(B4489:E4489)</f>
        <v>23.184583333333322</v>
      </c>
      <c r="K4489" s="12">
        <f>AVERAGE(F4489:I4489)</f>
        <v>20.596250000000001</v>
      </c>
      <c r="L4489" s="12">
        <f>MAX(J4489:K4489)</f>
        <v>23.184583333333322</v>
      </c>
      <c r="M4489" s="8">
        <f>F4489/B4489</f>
        <v>0.50500741839762608</v>
      </c>
      <c r="N4489" s="8">
        <f>G4489/C4489</f>
        <v>0.83493770054590333</v>
      </c>
      <c r="O4489" s="8">
        <f>H4489/D4489</f>
        <v>1.0855145746579433</v>
      </c>
      <c r="P4489" s="8">
        <f>I4489/E4489</f>
        <v>1.187261509931884</v>
      </c>
      <c r="Q4489" s="8">
        <f>LOG(M4489,2)</f>
        <v>-0.98562351413806248</v>
      </c>
      <c r="R4489" s="8">
        <f>LOG(N4489,2)</f>
        <v>-0.26025954097323306</v>
      </c>
      <c r="S4489" s="8">
        <f>LOG(O4489,2)</f>
        <v>0.11837909642342014</v>
      </c>
      <c r="T4489" s="8">
        <f>LOG(P4489,2)</f>
        <v>0.24763774250171197</v>
      </c>
      <c r="U4489" s="8">
        <f>STDEV(Q4489:T4489)/SQRT(COUNT(Q4489:T4489))</f>
        <v>0.27703574719314833</v>
      </c>
      <c r="V4489" s="8">
        <f>AVERAGE(M4489:P4489)</f>
        <v>0.90318030088333923</v>
      </c>
      <c r="W4489" s="8">
        <f>LOG(V4489,2)</f>
        <v>-0.14691407481701999</v>
      </c>
      <c r="X4489" t="s">
        <v>6122</v>
      </c>
      <c r="Y4489">
        <f>_xlfn.T.TEST(B4489:E4489,F4489:I4489,2,1)</f>
        <v>0.5568516063273502</v>
      </c>
      <c r="Z4489">
        <f>IF(ABS(W4489)&gt;0.3014,1,0)</f>
        <v>0</v>
      </c>
      <c r="AA4489">
        <f>IF(Y4489&lt;0.05,1,0)</f>
        <v>0</v>
      </c>
      <c r="AB4489">
        <f>IF((Z4489+AA4489)&gt;1,1,0)</f>
        <v>0</v>
      </c>
      <c r="AC4489">
        <f>TINV(Y4489,3)</f>
        <v>0.65919722003699788</v>
      </c>
      <c r="AD4489">
        <f>EXP((-AC4489*AC4489)/2)</f>
        <v>0.80471227529143885</v>
      </c>
      <c r="AE4489">
        <f>-LOG10(AD4489)</f>
        <v>9.4359373780943223E-2</v>
      </c>
      <c r="AF4489">
        <f>IF(AE4489&gt;2,1,0)</f>
        <v>0</v>
      </c>
      <c r="AG4489">
        <f>IF((AF4489+Z4489)&gt;1,1,0)</f>
        <v>0</v>
      </c>
    </row>
    <row r="4490" spans="1:33" x14ac:dyDescent="0.25">
      <c r="A4490" t="s">
        <v>1575</v>
      </c>
      <c r="B4490" s="12">
        <v>16.36</v>
      </c>
      <c r="C4490" s="12">
        <v>18.287500000000001</v>
      </c>
      <c r="D4490" s="12">
        <v>17.649999999999999</v>
      </c>
      <c r="E4490" s="12">
        <v>19.765000000000001</v>
      </c>
      <c r="F4490" s="12">
        <v>13.79</v>
      </c>
      <c r="G4490" s="12">
        <v>15.776666666666699</v>
      </c>
      <c r="H4490" s="12">
        <v>19.8533333333333</v>
      </c>
      <c r="I4490" s="12">
        <v>15.453333333333299</v>
      </c>
      <c r="J4490" s="12">
        <f>AVERAGE(B4490:E4490)</f>
        <v>18.015625</v>
      </c>
      <c r="K4490" s="12">
        <f>AVERAGE(F4490:I4490)</f>
        <v>16.218333333333327</v>
      </c>
      <c r="L4490" s="12">
        <f>MAX(J4490:K4490)</f>
        <v>18.015625</v>
      </c>
      <c r="M4490" s="8">
        <f>F4490/B4490</f>
        <v>0.84290953545232272</v>
      </c>
      <c r="N4490" s="8">
        <f>G4490/C4490</f>
        <v>0.86270221007063286</v>
      </c>
      <c r="O4490" s="8">
        <f>H4490/D4490</f>
        <v>1.1248347497639264</v>
      </c>
      <c r="P4490" s="8">
        <f>I4490/E4490</f>
        <v>0.78185344464119899</v>
      </c>
      <c r="Q4490" s="8">
        <f>LOG(M4490,2)</f>
        <v>-0.24655029142776846</v>
      </c>
      <c r="R4490" s="8">
        <f>LOG(N4490,2)</f>
        <v>-0.21306544300863892</v>
      </c>
      <c r="S4490" s="8">
        <f>LOG(O4490,2)</f>
        <v>0.16971306970239869</v>
      </c>
      <c r="T4490" s="8">
        <f>LOG(P4490,2)</f>
        <v>-0.35502988953430142</v>
      </c>
      <c r="U4490" s="8">
        <f>STDEV(Q4490:T4490)/SQRT(COUNT(Q4490:T4490))</f>
        <v>0.11439994821144404</v>
      </c>
      <c r="V4490" s="8">
        <f>AVERAGE(M4490:P4490)</f>
        <v>0.90307498498202021</v>
      </c>
      <c r="W4490" s="8">
        <f>LOG(V4490,2)</f>
        <v>-0.14708231097933974</v>
      </c>
      <c r="X4490" t="s">
        <v>1575</v>
      </c>
      <c r="Y4490">
        <f>_xlfn.T.TEST(B4490:E4490,F4490:I4490,2,1)</f>
        <v>0.28866466374098604</v>
      </c>
      <c r="Z4490">
        <f>IF(ABS(W4490)&gt;0.3014,1,0)</f>
        <v>0</v>
      </c>
      <c r="AA4490">
        <f>IF(Y4490&lt;0.05,1,0)</f>
        <v>0</v>
      </c>
      <c r="AB4490">
        <f>IF((Z4490+AA4490)&gt;1,1,0)</f>
        <v>0</v>
      </c>
      <c r="AC4490">
        <f>TINV(Y4490,3)</f>
        <v>1.286152421476036</v>
      </c>
      <c r="AD4490">
        <f>EXP((-AC4490*AC4490)/2)</f>
        <v>0.43731827730436629</v>
      </c>
      <c r="AE4490">
        <f>-LOG10(AD4490)</f>
        <v>0.35920237134813859</v>
      </c>
      <c r="AF4490">
        <f>IF(AE4490&gt;2,1,0)</f>
        <v>0</v>
      </c>
      <c r="AG4490">
        <f>IF((AF4490+Z4490)&gt;1,1,0)</f>
        <v>0</v>
      </c>
    </row>
    <row r="4491" spans="1:33" x14ac:dyDescent="0.25">
      <c r="A4491" t="s">
        <v>3446</v>
      </c>
      <c r="B4491" s="12">
        <v>350.97</v>
      </c>
      <c r="C4491" s="12">
        <v>291.61250000000001</v>
      </c>
      <c r="D4491" s="12">
        <v>325.34333333333302</v>
      </c>
      <c r="E4491" s="12">
        <v>329.63499999999999</v>
      </c>
      <c r="F4491" s="12">
        <v>324.71499999999997</v>
      </c>
      <c r="G4491" s="12">
        <v>267.24</v>
      </c>
      <c r="H4491" s="12">
        <v>303.16000000000003</v>
      </c>
      <c r="I4491" s="12">
        <v>276.41333333333301</v>
      </c>
      <c r="J4491" s="12">
        <f>AVERAGE(B4491:E4491)</f>
        <v>324.39020833333325</v>
      </c>
      <c r="K4491" s="12">
        <f>AVERAGE(F4491:I4491)</f>
        <v>292.88208333333324</v>
      </c>
      <c r="L4491" s="12">
        <f>MAX(J4491:K4491)</f>
        <v>324.39020833333325</v>
      </c>
      <c r="M4491" s="8">
        <f>F4491/B4491</f>
        <v>0.92519303644186102</v>
      </c>
      <c r="N4491" s="8">
        <f>G4491/C4491</f>
        <v>0.91642162115821513</v>
      </c>
      <c r="O4491" s="8">
        <f>H4491/D4491</f>
        <v>0.93181562042150445</v>
      </c>
      <c r="P4491" s="8">
        <f>I4491/E4491</f>
        <v>0.83854364170471285</v>
      </c>
      <c r="Q4491" s="8">
        <f>LOG(M4491,2)</f>
        <v>-0.1121736874612498</v>
      </c>
      <c r="R4491" s="8">
        <f>LOG(N4491,2)</f>
        <v>-0.12591659830308205</v>
      </c>
      <c r="S4491" s="8">
        <f>LOG(O4491,2)</f>
        <v>-0.10188357972779831</v>
      </c>
      <c r="T4491" s="8">
        <f>LOG(P4491,2)</f>
        <v>-0.25404222459502412</v>
      </c>
      <c r="U4491" s="8">
        <f>STDEV(Q4491:T4491)/SQRT(COUNT(Q4491:T4491))</f>
        <v>3.5522132492299366E-2</v>
      </c>
      <c r="V4491" s="8">
        <f>AVERAGE(M4491:P4491)</f>
        <v>0.90299347993157331</v>
      </c>
      <c r="W4491" s="8">
        <f>LOG(V4491,2)</f>
        <v>-0.14721252412956226</v>
      </c>
      <c r="X4491" t="s">
        <v>3446</v>
      </c>
      <c r="Y4491">
        <f>_xlfn.T.TEST(B4491:E4491,F4491:I4491,2,1)</f>
        <v>2.2788877049648052E-2</v>
      </c>
      <c r="Z4491">
        <f>IF(ABS(W4491)&gt;0.3014,1,0)</f>
        <v>0</v>
      </c>
      <c r="AA4491">
        <f>IF(Y4491&lt;0.05,1,0)</f>
        <v>1</v>
      </c>
      <c r="AB4491">
        <f>IF((Z4491+AA4491)&gt;1,1,0)</f>
        <v>0</v>
      </c>
      <c r="AC4491">
        <f>TINV(Y4491,3)</f>
        <v>4.3247718927599053</v>
      </c>
      <c r="AD4491">
        <f>EXP((-AC4491*AC4491)/2)</f>
        <v>8.6806768415316479E-5</v>
      </c>
      <c r="AE4491">
        <f>-LOG10(AD4491)</f>
        <v>4.0614464111043516</v>
      </c>
      <c r="AF4491">
        <f>IF(AE4491&gt;2,1,0)</f>
        <v>1</v>
      </c>
      <c r="AG4491">
        <f>IF((AF4491+Z4491)&gt;1,1,0)</f>
        <v>0</v>
      </c>
    </row>
    <row r="4492" spans="1:33" x14ac:dyDescent="0.25">
      <c r="A4492" t="s">
        <v>3110</v>
      </c>
      <c r="B4492" s="12">
        <v>136.05000000000001</v>
      </c>
      <c r="C4492" s="12">
        <v>112.5775</v>
      </c>
      <c r="D4492" s="12">
        <v>121.103333333333</v>
      </c>
      <c r="E4492" s="12">
        <v>127.69750000000001</v>
      </c>
      <c r="F4492" s="12">
        <v>112.66500000000001</v>
      </c>
      <c r="G4492" s="12">
        <v>100.87</v>
      </c>
      <c r="H4492" s="12">
        <v>116.996666666667</v>
      </c>
      <c r="I4492" s="12">
        <v>117.67333333333301</v>
      </c>
      <c r="J4492" s="12">
        <f>AVERAGE(B4492:E4492)</f>
        <v>124.35708333333325</v>
      </c>
      <c r="K4492" s="12">
        <f>AVERAGE(F4492:I4492)</f>
        <v>112.05125000000001</v>
      </c>
      <c r="L4492" s="12">
        <f>MAX(J4492:K4492)</f>
        <v>124.35708333333325</v>
      </c>
      <c r="M4492" s="8">
        <f>F4492/B4492</f>
        <v>0.82811466372657105</v>
      </c>
      <c r="N4492" s="8">
        <f>G4492/C4492</f>
        <v>0.89600497435100268</v>
      </c>
      <c r="O4492" s="8">
        <f>H4492/D4492</f>
        <v>0.9660895653849384</v>
      </c>
      <c r="P4492" s="8">
        <f>I4492/E4492</f>
        <v>0.92150068195017909</v>
      </c>
      <c r="Q4492" s="8">
        <f>LOG(M4492,2)</f>
        <v>-0.27209755260175889</v>
      </c>
      <c r="R4492" s="8">
        <f>LOG(N4492,2)</f>
        <v>-0.15842135317189102</v>
      </c>
      <c r="S4492" s="8">
        <f>LOG(O4492,2)</f>
        <v>-4.9771148531524347E-2</v>
      </c>
      <c r="T4492" s="8">
        <f>LOG(P4492,2)</f>
        <v>-0.11794286137453452</v>
      </c>
      <c r="U4492" s="8">
        <f>STDEV(Q4492:T4492)/SQRT(COUNT(Q4492:T4492))</f>
        <v>4.6593484610134697E-2</v>
      </c>
      <c r="V4492" s="8">
        <f>AVERAGE(M4492:P4492)</f>
        <v>0.90292747135317275</v>
      </c>
      <c r="W4492" s="8">
        <f>LOG(V4492,2)</f>
        <v>-0.14731798860040665</v>
      </c>
      <c r="X4492" t="s">
        <v>3110</v>
      </c>
      <c r="Y4492">
        <f>_xlfn.T.TEST(B4492:E4492,F4492:I4492,2,1)</f>
        <v>5.5493764391526271E-2</v>
      </c>
      <c r="Z4492">
        <f>IF(ABS(W4492)&gt;0.3014,1,0)</f>
        <v>0</v>
      </c>
      <c r="AA4492">
        <f>IF(Y4492&lt;0.05,1,0)</f>
        <v>0</v>
      </c>
      <c r="AB4492">
        <f>IF((Z4492+AA4492)&gt;1,1,0)</f>
        <v>0</v>
      </c>
      <c r="AC4492">
        <f>TINV(Y4492,3)</f>
        <v>3.0484969411984824</v>
      </c>
      <c r="AD4492">
        <f>EXP((-AC4492*AC4492)/2)</f>
        <v>9.5935258345423609E-3</v>
      </c>
      <c r="AE4492">
        <f>-LOG10(AD4492)</f>
        <v>2.0180217505908553</v>
      </c>
      <c r="AF4492">
        <f>IF(AE4492&gt;2,1,0)</f>
        <v>1</v>
      </c>
      <c r="AG4492">
        <f>IF((AF4492+Z4492)&gt;1,1,0)</f>
        <v>0</v>
      </c>
    </row>
    <row r="4493" spans="1:33" x14ac:dyDescent="0.25">
      <c r="A4493" t="s">
        <v>5134</v>
      </c>
      <c r="B4493" s="12">
        <v>23.48</v>
      </c>
      <c r="C4493" s="12">
        <v>20.9025</v>
      </c>
      <c r="D4493" s="12">
        <v>23.136666666666699</v>
      </c>
      <c r="E4493" s="12">
        <v>16.809999999999999</v>
      </c>
      <c r="F4493" s="12">
        <v>19.635000000000002</v>
      </c>
      <c r="G4493" s="12">
        <v>15.9433333333333</v>
      </c>
      <c r="H4493" s="12">
        <v>18.3966666666667</v>
      </c>
      <c r="I4493" s="12">
        <v>20.466666666666701</v>
      </c>
      <c r="J4493" s="12">
        <f>AVERAGE(B4493:E4493)</f>
        <v>21.082291666666677</v>
      </c>
      <c r="K4493" s="12">
        <f>AVERAGE(F4493:I4493)</f>
        <v>18.610416666666676</v>
      </c>
      <c r="L4493" s="12">
        <f>MAX(J4493:K4493)</f>
        <v>21.082291666666677</v>
      </c>
      <c r="M4493" s="8">
        <f>F4493/B4493</f>
        <v>0.83624361158432714</v>
      </c>
      <c r="N4493" s="8">
        <f>G4493/C4493</f>
        <v>0.76274767771000118</v>
      </c>
      <c r="O4493" s="8">
        <f>H4493/D4493</f>
        <v>0.79513038467079711</v>
      </c>
      <c r="P4493" s="8">
        <f>I4493/E4493</f>
        <v>1.2175292484632185</v>
      </c>
      <c r="Q4493" s="8">
        <f>LOG(M4493,2)</f>
        <v>-0.25800481044365514</v>
      </c>
      <c r="R4493" s="8">
        <f>LOG(N4493,2)</f>
        <v>-0.39072221255981898</v>
      </c>
      <c r="S4493" s="8">
        <f>LOG(O4493,2)</f>
        <v>-0.33073664342814973</v>
      </c>
      <c r="T4493" s="8">
        <f>LOG(P4493,2)</f>
        <v>0.28395643030022077</v>
      </c>
      <c r="U4493" s="8">
        <f>STDEV(Q4493:T4493)/SQRT(COUNT(Q4493:T4493))</f>
        <v>0.15500422906512482</v>
      </c>
      <c r="V4493" s="8">
        <f>AVERAGE(M4493:P4493)</f>
        <v>0.9029127306070861</v>
      </c>
      <c r="W4493" s="8">
        <f>LOG(V4493,2)</f>
        <v>-0.1473415415163907</v>
      </c>
      <c r="X4493" t="s">
        <v>5134</v>
      </c>
      <c r="Y4493">
        <f>_xlfn.T.TEST(B4493:E4493,F4493:I4493,2,1)</f>
        <v>0.31569773351531522</v>
      </c>
      <c r="Z4493">
        <f>IF(ABS(W4493)&gt;0.3014,1,0)</f>
        <v>0</v>
      </c>
      <c r="AA4493">
        <f>IF(Y4493&lt;0.05,1,0)</f>
        <v>0</v>
      </c>
      <c r="AB4493">
        <f>IF((Z4493+AA4493)&gt;1,1,0)</f>
        <v>0</v>
      </c>
      <c r="AC4493">
        <f>TINV(Y4493,3)</f>
        <v>1.2016832228289518</v>
      </c>
      <c r="AD4493">
        <f>EXP((-AC4493*AC4493)/2)</f>
        <v>0.48576938507132261</v>
      </c>
      <c r="AE4493">
        <f>-LOG10(AD4493)</f>
        <v>0.31356985946410587</v>
      </c>
      <c r="AF4493">
        <f>IF(AE4493&gt;2,1,0)</f>
        <v>0</v>
      </c>
      <c r="AG4493">
        <f>IF((AF4493+Z4493)&gt;1,1,0)</f>
        <v>0</v>
      </c>
    </row>
    <row r="4494" spans="1:33" x14ac:dyDescent="0.25">
      <c r="A4494" t="s">
        <v>802</v>
      </c>
      <c r="B4494" s="12">
        <v>14.59</v>
      </c>
      <c r="C4494" s="12">
        <v>15.7125</v>
      </c>
      <c r="D4494" s="12">
        <v>23.8266666666667</v>
      </c>
      <c r="E4494" s="12">
        <v>21.715</v>
      </c>
      <c r="F4494" s="12">
        <v>11.69</v>
      </c>
      <c r="G4494" s="12">
        <v>13.56</v>
      </c>
      <c r="H4494" s="12">
        <v>24.31</v>
      </c>
      <c r="I4494" s="12">
        <v>20.13</v>
      </c>
      <c r="J4494" s="12">
        <f>AVERAGE(B4494:E4494)</f>
        <v>18.961041666666677</v>
      </c>
      <c r="K4494" s="12">
        <f>AVERAGE(F4494:I4494)</f>
        <v>17.422499999999999</v>
      </c>
      <c r="L4494" s="12">
        <f>MAX(J4494:K4494)</f>
        <v>18.961041666666677</v>
      </c>
      <c r="M4494" s="8">
        <f>F4494/B4494</f>
        <v>0.80123372172721041</v>
      </c>
      <c r="N4494" s="8">
        <f>G4494/C4494</f>
        <v>0.86300715990453458</v>
      </c>
      <c r="O4494" s="8">
        <f>H4494/D4494</f>
        <v>1.0202853945159471</v>
      </c>
      <c r="P4494" s="8">
        <f>I4494/E4494</f>
        <v>0.92700897996776421</v>
      </c>
      <c r="Q4494" s="8">
        <f>LOG(M4494,2)</f>
        <v>-0.31970495338623461</v>
      </c>
      <c r="R4494" s="8">
        <f>LOG(N4494,2)</f>
        <v>-0.21255556617152629</v>
      </c>
      <c r="S4494" s="8">
        <f>LOG(O4494,2)</f>
        <v>2.8972759708392488E-2</v>
      </c>
      <c r="T4494" s="8">
        <f>LOG(P4494,2)</f>
        <v>-0.10934478053255296</v>
      </c>
      <c r="U4494" s="8">
        <f>STDEV(Q4494:T4494)/SQRT(COUNT(Q4494:T4494))</f>
        <v>7.4362384297732245E-2</v>
      </c>
      <c r="V4494" s="8">
        <f>AVERAGE(M4494:P4494)</f>
        <v>0.90288381402886408</v>
      </c>
      <c r="W4494" s="8">
        <f>LOG(V4494,2)</f>
        <v>-0.14738774584004816</v>
      </c>
      <c r="X4494" t="s">
        <v>802</v>
      </c>
      <c r="Y4494">
        <f>_xlfn.T.TEST(B4494:E4494,F4494:I4494,2,1)</f>
        <v>0.124192170844786</v>
      </c>
      <c r="Z4494">
        <f>IF(ABS(W4494)&gt;0.3014,1,0)</f>
        <v>0</v>
      </c>
      <c r="AA4494">
        <f>IF(Y4494&lt;0.05,1,0)</f>
        <v>0</v>
      </c>
      <c r="AB4494">
        <f>IF((Z4494+AA4494)&gt;1,1,0)</f>
        <v>0</v>
      </c>
      <c r="AC4494">
        <f>TINV(Y4494,3)</f>
        <v>2.1199176768953625</v>
      </c>
      <c r="AD4494">
        <f>EXP((-AC4494*AC4494)/2)</f>
        <v>0.10571320356840509</v>
      </c>
      <c r="AE4494">
        <f>-LOG10(AD4494)</f>
        <v>0.975870765968051</v>
      </c>
      <c r="AF4494">
        <f>IF(AE4494&gt;2,1,0)</f>
        <v>0</v>
      </c>
      <c r="AG4494">
        <f>IF((AF4494+Z4494)&gt;1,1,0)</f>
        <v>0</v>
      </c>
    </row>
    <row r="4495" spans="1:33" x14ac:dyDescent="0.25">
      <c r="A4495" t="s">
        <v>1912</v>
      </c>
      <c r="B4495" s="12">
        <v>28.74</v>
      </c>
      <c r="C4495" s="12">
        <v>34.387500000000003</v>
      </c>
      <c r="D4495" s="12">
        <v>28.733333333333299</v>
      </c>
      <c r="E4495" s="12">
        <v>34.067500000000003</v>
      </c>
      <c r="F4495" s="12">
        <v>28.21</v>
      </c>
      <c r="G4495" s="12">
        <v>29.1</v>
      </c>
      <c r="H4495" s="12">
        <v>28.116666666666699</v>
      </c>
      <c r="I4495" s="12">
        <v>27.43</v>
      </c>
      <c r="J4495" s="12">
        <f>AVERAGE(B4495:E4495)</f>
        <v>31.482083333333321</v>
      </c>
      <c r="K4495" s="12">
        <f>AVERAGE(F4495:I4495)</f>
        <v>28.214166666666678</v>
      </c>
      <c r="L4495" s="12">
        <f>MAX(J4495:K4495)</f>
        <v>31.482083333333321</v>
      </c>
      <c r="M4495" s="8">
        <f>F4495/B4495</f>
        <v>0.98155880306193466</v>
      </c>
      <c r="N4495" s="8">
        <f>G4495/C4495</f>
        <v>0.84623773173391492</v>
      </c>
      <c r="O4495" s="8">
        <f>H4495/D4495</f>
        <v>0.97853828306264734</v>
      </c>
      <c r="P4495" s="8">
        <f>I4495/E4495</f>
        <v>0.80516621413370504</v>
      </c>
      <c r="Q4495" s="8">
        <f>LOG(M4495,2)</f>
        <v>-2.6853395871764843E-2</v>
      </c>
      <c r="R4495" s="8">
        <f>LOG(N4495,2)</f>
        <v>-0.24086508140792676</v>
      </c>
      <c r="S4495" s="8">
        <f>LOG(O4495,2)</f>
        <v>-3.1299800801528978E-2</v>
      </c>
      <c r="T4495" s="8">
        <f>LOG(P4495,2)</f>
        <v>-0.31264145879849781</v>
      </c>
      <c r="U4495" s="8">
        <f>STDEV(Q4495:T4495)/SQRT(COUNT(Q4495:T4495))</f>
        <v>7.2989464520241729E-2</v>
      </c>
      <c r="V4495" s="8">
        <f>AVERAGE(M4495:P4495)</f>
        <v>0.90287525799805057</v>
      </c>
      <c r="W4495" s="8">
        <f>LOG(V4495,2)</f>
        <v>-0.14740141736845486</v>
      </c>
      <c r="X4495" t="s">
        <v>1912</v>
      </c>
      <c r="Y4495">
        <f>_xlfn.T.TEST(B4495:E4495,F4495:I4495,2,1)</f>
        <v>0.13045979391664395</v>
      </c>
      <c r="Z4495">
        <f>IF(ABS(W4495)&gt;0.3014,1,0)</f>
        <v>0</v>
      </c>
      <c r="AA4495">
        <f>IF(Y4495&lt;0.05,1,0)</f>
        <v>0</v>
      </c>
      <c r="AB4495">
        <f>IF((Z4495+AA4495)&gt;1,1,0)</f>
        <v>0</v>
      </c>
      <c r="AC4495">
        <f>TINV(Y4495,3)</f>
        <v>2.0682560203333606</v>
      </c>
      <c r="AD4495">
        <f>EXP((-AC4495*AC4495)/2)</f>
        <v>0.11779122716485686</v>
      </c>
      <c r="AE4495">
        <f>-LOG10(AD4495)</f>
        <v>0.92888705365562196</v>
      </c>
      <c r="AF4495">
        <f>IF(AE4495&gt;2,1,0)</f>
        <v>0</v>
      </c>
      <c r="AG4495">
        <f>IF((AF4495+Z4495)&gt;1,1,0)</f>
        <v>0</v>
      </c>
    </row>
    <row r="4496" spans="1:33" x14ac:dyDescent="0.25">
      <c r="A4496" t="s">
        <v>5254</v>
      </c>
      <c r="B4496" s="12">
        <v>238.78</v>
      </c>
      <c r="C4496" s="12">
        <v>146.72499999999999</v>
      </c>
      <c r="D4496" s="12">
        <v>174.28</v>
      </c>
      <c r="E4496" s="12">
        <v>177.4375</v>
      </c>
      <c r="F4496" s="12">
        <v>149.13</v>
      </c>
      <c r="G4496" s="12">
        <v>155.083333333333</v>
      </c>
      <c r="H4496" s="12">
        <v>181.65</v>
      </c>
      <c r="I4496" s="12">
        <v>157.49666666666701</v>
      </c>
      <c r="J4496" s="12">
        <f>AVERAGE(B4496:E4496)</f>
        <v>184.30562499999999</v>
      </c>
      <c r="K4496" s="12">
        <f>AVERAGE(F4496:I4496)</f>
        <v>160.84</v>
      </c>
      <c r="L4496" s="12">
        <f>MAX(J4496:K4496)</f>
        <v>184.30562499999999</v>
      </c>
      <c r="M4496" s="8">
        <f>F4496/B4496</f>
        <v>0.62454979479018347</v>
      </c>
      <c r="N4496" s="8">
        <f>G4496/C4496</f>
        <v>1.0569659794399933</v>
      </c>
      <c r="O4496" s="8">
        <f>H4496/D4496</f>
        <v>1.0422882717466146</v>
      </c>
      <c r="P4496" s="8">
        <f>I4496/E4496</f>
        <v>0.8876177057649427</v>
      </c>
      <c r="Q4496" s="8">
        <f>LOG(M4496,2)</f>
        <v>-0.67911149369789825</v>
      </c>
      <c r="R4496" s="8">
        <f>LOG(N4496,2)</f>
        <v>7.9928941448040428E-2</v>
      </c>
      <c r="S4496" s="8">
        <f>LOG(O4496,2)</f>
        <v>5.975434738767952E-2</v>
      </c>
      <c r="T4496" s="8">
        <f>LOG(P4496,2)</f>
        <v>-0.17198964888859569</v>
      </c>
      <c r="U4496" s="8">
        <f>STDEV(Q4496:T4496)/SQRT(COUNT(Q4496:T4496))</f>
        <v>0.17658879665560737</v>
      </c>
      <c r="V4496" s="8">
        <f>AVERAGE(M4496:P4496)</f>
        <v>0.90285543793543355</v>
      </c>
      <c r="W4496" s="8">
        <f>LOG(V4496,2)</f>
        <v>-0.14743308798923263</v>
      </c>
      <c r="X4496" t="s">
        <v>5254</v>
      </c>
      <c r="Y4496">
        <f>_xlfn.T.TEST(B4496:E4496,F4496:I4496,2,1)</f>
        <v>0.38298878327159036</v>
      </c>
      <c r="Z4496">
        <f>IF(ABS(W4496)&gt;0.3014,1,0)</f>
        <v>0</v>
      </c>
      <c r="AA4496">
        <f>IF(Y4496&lt;0.05,1,0)</f>
        <v>0</v>
      </c>
      <c r="AB4496">
        <f>IF((Z4496+AA4496)&gt;1,1,0)</f>
        <v>0</v>
      </c>
      <c r="AC4496">
        <f>TINV(Y4496,3)</f>
        <v>1.0195705557283072</v>
      </c>
      <c r="AD4496">
        <f>EXP((-AC4496*AC4496)/2)</f>
        <v>0.59466202558274739</v>
      </c>
      <c r="AE4496">
        <f>-LOG10(AD4496)</f>
        <v>0.22572979414985236</v>
      </c>
      <c r="AF4496">
        <f>IF(AE4496&gt;2,1,0)</f>
        <v>0</v>
      </c>
      <c r="AG4496">
        <f>IF((AF4496+Z4496)&gt;1,1,0)</f>
        <v>0</v>
      </c>
    </row>
    <row r="4497" spans="1:33" x14ac:dyDescent="0.25">
      <c r="A4497" t="s">
        <v>5572</v>
      </c>
      <c r="B4497" s="12">
        <v>90.59</v>
      </c>
      <c r="C4497" s="12">
        <v>67.474999999999994</v>
      </c>
      <c r="D4497" s="12">
        <v>110.01666666666701</v>
      </c>
      <c r="E4497" s="12">
        <v>106.36</v>
      </c>
      <c r="F4497" s="12">
        <v>79.734999999999999</v>
      </c>
      <c r="G4497" s="12">
        <v>65.756666666666703</v>
      </c>
      <c r="H4497" s="12">
        <v>105.62666666666701</v>
      </c>
      <c r="I4497" s="12">
        <v>84.72</v>
      </c>
      <c r="J4497" s="12">
        <f>AVERAGE(B4497:E4497)</f>
        <v>93.610416666666751</v>
      </c>
      <c r="K4497" s="12">
        <f>AVERAGE(F4497:I4497)</f>
        <v>83.959583333333427</v>
      </c>
      <c r="L4497" s="12">
        <f>MAX(J4497:K4497)</f>
        <v>93.610416666666751</v>
      </c>
      <c r="M4497" s="8">
        <f>F4497/B4497</f>
        <v>0.8801744121867755</v>
      </c>
      <c r="N4497" s="8">
        <f>G4497/C4497</f>
        <v>0.97453377794244844</v>
      </c>
      <c r="O4497" s="8">
        <f>H4497/D4497</f>
        <v>0.96009695500681724</v>
      </c>
      <c r="P4497" s="8">
        <f>I4497/E4497</f>
        <v>0.79654005265137273</v>
      </c>
      <c r="Q4497" s="8">
        <f>LOG(M4497,2)</f>
        <v>-0.18413866356370862</v>
      </c>
      <c r="R4497" s="8">
        <f>LOG(N4497,2)</f>
        <v>-3.7215903836701855E-2</v>
      </c>
      <c r="S4497" s="8">
        <f>LOG(O4497,2)</f>
        <v>-5.8747991715443239E-2</v>
      </c>
      <c r="T4497" s="8">
        <f>LOG(P4497,2)</f>
        <v>-0.32818118786533113</v>
      </c>
      <c r="U4497" s="8">
        <f>STDEV(Q4497:T4497)/SQRT(COUNT(Q4497:T4497))</f>
        <v>6.7047253427676742E-2</v>
      </c>
      <c r="V4497" s="8">
        <f>AVERAGE(M4497:P4497)</f>
        <v>0.90283629944685351</v>
      </c>
      <c r="W4497" s="8">
        <f>LOG(V4497,2)</f>
        <v>-0.14746367017775788</v>
      </c>
      <c r="X4497" t="s">
        <v>5572</v>
      </c>
      <c r="Y4497">
        <f>_xlfn.T.TEST(B4497:E4497,F4497:I4497,2,1)</f>
        <v>0.11766139171981002</v>
      </c>
      <c r="Z4497">
        <f>IF(ABS(W4497)&gt;0.3014,1,0)</f>
        <v>0</v>
      </c>
      <c r="AA4497">
        <f>IF(Y4497&lt;0.05,1,0)</f>
        <v>0</v>
      </c>
      <c r="AB4497">
        <f>IF((Z4497+AA4497)&gt;1,1,0)</f>
        <v>0</v>
      </c>
      <c r="AC4497">
        <f>TINV(Y4497,3)</f>
        <v>2.1771671491504732</v>
      </c>
      <c r="AD4497">
        <f>EXP((-AC4497*AC4497)/2)</f>
        <v>9.3478071680934707E-2</v>
      </c>
      <c r="AE4497">
        <f>-LOG10(AD4497)</f>
        <v>1.0292902550620864</v>
      </c>
      <c r="AF4497">
        <f>IF(AE4497&gt;2,1,0)</f>
        <v>0</v>
      </c>
      <c r="AG4497">
        <f>IF((AF4497+Z4497)&gt;1,1,0)</f>
        <v>0</v>
      </c>
    </row>
    <row r="4498" spans="1:33" x14ac:dyDescent="0.25">
      <c r="A4498" t="s">
        <v>1403</v>
      </c>
      <c r="B4498" s="12">
        <v>73.400000000000006</v>
      </c>
      <c r="C4498" s="12">
        <v>82.122500000000002</v>
      </c>
      <c r="D4498" s="12">
        <v>96.793333333333294</v>
      </c>
      <c r="E4498" s="12">
        <v>115.48</v>
      </c>
      <c r="F4498" s="12">
        <v>81.644999999999996</v>
      </c>
      <c r="G4498" s="12">
        <v>64.753333333333302</v>
      </c>
      <c r="H4498" s="12">
        <v>96.036666666666704</v>
      </c>
      <c r="I4498" s="12">
        <v>82.946666666666701</v>
      </c>
      <c r="J4498" s="12">
        <f>AVERAGE(B4498:E4498)</f>
        <v>91.948958333333323</v>
      </c>
      <c r="K4498" s="12">
        <f>AVERAGE(F4498:I4498)</f>
        <v>81.345416666666679</v>
      </c>
      <c r="L4498" s="12">
        <f>MAX(J4498:K4498)</f>
        <v>91.948958333333323</v>
      </c>
      <c r="M4498" s="8">
        <f>F4498/B4498</f>
        <v>1.1123297002724795</v>
      </c>
      <c r="N4498" s="8">
        <f>G4498/C4498</f>
        <v>0.78849685936659619</v>
      </c>
      <c r="O4498" s="8">
        <f>H4498/D4498</f>
        <v>0.99218265720779752</v>
      </c>
      <c r="P4498" s="8">
        <f>I4498/E4498</f>
        <v>0.71827733518069536</v>
      </c>
      <c r="Q4498" s="8">
        <f>LOG(M4498,2)</f>
        <v>0.15358447371567485</v>
      </c>
      <c r="R4498" s="8">
        <f>LOG(N4498,2)</f>
        <v>-0.34282308620672014</v>
      </c>
      <c r="S4498" s="8">
        <f>LOG(O4498,2)</f>
        <v>-1.132235493048141E-2</v>
      </c>
      <c r="T4498" s="8">
        <f>LOG(P4498,2)</f>
        <v>-0.47738710204189816</v>
      </c>
      <c r="U4498" s="8">
        <f>STDEV(Q4498:T4498)/SQRT(COUNT(Q4498:T4498))</f>
        <v>0.14555614715567619</v>
      </c>
      <c r="V4498" s="8">
        <f>AVERAGE(M4498:P4498)</f>
        <v>0.90282163800689208</v>
      </c>
      <c r="W4498" s="8">
        <f>LOG(V4498,2)</f>
        <v>-0.14748709874225657</v>
      </c>
      <c r="X4498" t="s">
        <v>1403</v>
      </c>
      <c r="Y4498">
        <f>_xlfn.T.TEST(B4498:E4498,F4498:I4498,2,1)</f>
        <v>0.32511094950447306</v>
      </c>
      <c r="Z4498">
        <f>IF(ABS(W4498)&gt;0.3014,1,0)</f>
        <v>0</v>
      </c>
      <c r="AA4498">
        <f>IF(Y4498&lt;0.05,1,0)</f>
        <v>0</v>
      </c>
      <c r="AB4498">
        <f>IF((Z4498+AA4498)&gt;1,1,0)</f>
        <v>0</v>
      </c>
      <c r="AC4498">
        <f>TINV(Y4498,3)</f>
        <v>1.1740009062952868</v>
      </c>
      <c r="AD4498">
        <f>EXP((-AC4498*AC4498)/2)</f>
        <v>0.50200807990528795</v>
      </c>
      <c r="AE4498">
        <f>-LOG10(AD4498)</f>
        <v>0.29928929275529687</v>
      </c>
      <c r="AF4498">
        <f>IF(AE4498&gt;2,1,0)</f>
        <v>0</v>
      </c>
      <c r="AG4498">
        <f>IF((AF4498+Z4498)&gt;1,1,0)</f>
        <v>0</v>
      </c>
    </row>
    <row r="4499" spans="1:33" x14ac:dyDescent="0.25">
      <c r="A4499" t="s">
        <v>5957</v>
      </c>
      <c r="B4499" s="12">
        <v>72.83</v>
      </c>
      <c r="C4499" s="12">
        <v>62.172499999999999</v>
      </c>
      <c r="D4499" s="12">
        <v>57.676666666666698</v>
      </c>
      <c r="E4499" s="12">
        <v>82.935000000000002</v>
      </c>
      <c r="F4499" s="12">
        <v>61.3</v>
      </c>
      <c r="G4499" s="12">
        <v>60.9</v>
      </c>
      <c r="H4499" s="12">
        <v>54.62</v>
      </c>
      <c r="I4499" s="12">
        <v>69.9166666666667</v>
      </c>
      <c r="J4499" s="12">
        <f>AVERAGE(B4499:E4499)</f>
        <v>68.903541666666683</v>
      </c>
      <c r="K4499" s="12">
        <f>AVERAGE(F4499:I4499)</f>
        <v>61.68416666666667</v>
      </c>
      <c r="L4499" s="12">
        <f>MAX(J4499:K4499)</f>
        <v>68.903541666666683</v>
      </c>
      <c r="M4499" s="8">
        <f>F4499/B4499</f>
        <v>0.84168611835781959</v>
      </c>
      <c r="N4499" s="8">
        <f>G4499/C4499</f>
        <v>0.97953275161848086</v>
      </c>
      <c r="O4499" s="8">
        <f>H4499/D4499</f>
        <v>0.94700340981332665</v>
      </c>
      <c r="P4499" s="8">
        <f>I4499/E4499</f>
        <v>0.84302968187938387</v>
      </c>
      <c r="Q4499" s="8">
        <f>LOG(M4499,2)</f>
        <v>-0.24864577123206363</v>
      </c>
      <c r="R4499" s="8">
        <f>LOG(N4499,2)</f>
        <v>-2.9834363693509731E-2</v>
      </c>
      <c r="S4499" s="8">
        <f>LOG(O4499,2)</f>
        <v>-7.8558474566542219E-2</v>
      </c>
      <c r="T4499" s="8">
        <f>LOG(P4499,2)</f>
        <v>-0.24634466757963305</v>
      </c>
      <c r="U4499" s="8">
        <f>STDEV(Q4499:T4499)/SQRT(COUNT(Q4499:T4499))</f>
        <v>5.6681929231800203E-2</v>
      </c>
      <c r="V4499" s="8">
        <f>AVERAGE(M4499:P4499)</f>
        <v>0.9028129904172526</v>
      </c>
      <c r="W4499" s="8">
        <f>LOG(V4499,2)</f>
        <v>-0.14750091752319069</v>
      </c>
      <c r="X4499" t="s">
        <v>5957</v>
      </c>
      <c r="Y4499">
        <f>_xlfn.T.TEST(B4499:E4499,F4499:I4499,2,1)</f>
        <v>9.2358109979437719E-2</v>
      </c>
      <c r="Z4499">
        <f>IF(ABS(W4499)&gt;0.3014,1,0)</f>
        <v>0</v>
      </c>
      <c r="AA4499">
        <f>IF(Y4499&lt;0.05,1,0)</f>
        <v>0</v>
      </c>
      <c r="AB4499">
        <f>IF((Z4499+AA4499)&gt;1,1,0)</f>
        <v>0</v>
      </c>
      <c r="AC4499">
        <f>TINV(Y4499,3)</f>
        <v>2.4417238323591404</v>
      </c>
      <c r="AD4499">
        <f>EXP((-AC4499*AC4499)/2)</f>
        <v>5.0741678915721976E-2</v>
      </c>
      <c r="AE4499">
        <f>-LOG10(AD4499)</f>
        <v>1.2946351671542817</v>
      </c>
      <c r="AF4499">
        <f>IF(AE4499&gt;2,1,0)</f>
        <v>0</v>
      </c>
      <c r="AG4499">
        <f>IF((AF4499+Z4499)&gt;1,1,0)</f>
        <v>0</v>
      </c>
    </row>
    <row r="4500" spans="1:33" x14ac:dyDescent="0.25">
      <c r="A4500" t="s">
        <v>3932</v>
      </c>
      <c r="B4500" s="12">
        <v>34.31</v>
      </c>
      <c r="C4500" s="12">
        <v>22.8</v>
      </c>
      <c r="D4500" s="12">
        <v>29.3466666666667</v>
      </c>
      <c r="E4500" s="12">
        <v>20.67</v>
      </c>
      <c r="F4500" s="12">
        <v>21.9</v>
      </c>
      <c r="G4500" s="12">
        <v>22.303333333333299</v>
      </c>
      <c r="H4500" s="12">
        <v>25.4233333333333</v>
      </c>
      <c r="I4500" s="12">
        <v>23.323333333333299</v>
      </c>
      <c r="J4500" s="12">
        <f>AVERAGE(B4500:E4500)</f>
        <v>26.781666666666677</v>
      </c>
      <c r="K4500" s="12">
        <f>AVERAGE(F4500:I4500)</f>
        <v>23.237499999999972</v>
      </c>
      <c r="L4500" s="12">
        <f>MAX(J4500:K4500)</f>
        <v>26.781666666666677</v>
      </c>
      <c r="M4500" s="8">
        <f>F4500/B4500</f>
        <v>0.63829787234042545</v>
      </c>
      <c r="N4500" s="8">
        <f>G4500/C4500</f>
        <v>0.97821637426900432</v>
      </c>
      <c r="O4500" s="8">
        <f>H4500/D4500</f>
        <v>0.86631076783280114</v>
      </c>
      <c r="P4500" s="8">
        <f>I4500/E4500</f>
        <v>1.1283663925173342</v>
      </c>
      <c r="Q4500" s="8">
        <f>LOG(M4500,2)</f>
        <v>-0.64769825606911913</v>
      </c>
      <c r="R4500" s="8">
        <f>LOG(N4500,2)</f>
        <v>-3.1774480877190897E-2</v>
      </c>
      <c r="S4500" s="8">
        <f>LOG(O4500,2)</f>
        <v>-0.20704344547168632</v>
      </c>
      <c r="T4500" s="8">
        <f>LOG(P4500,2)</f>
        <v>0.17423560216814968</v>
      </c>
      <c r="U4500" s="8">
        <f>STDEV(Q4500:T4500)/SQRT(COUNT(Q4500:T4500))</f>
        <v>0.1748598905017513</v>
      </c>
      <c r="V4500" s="8">
        <f>AVERAGE(M4500:P4500)</f>
        <v>0.90279785173989135</v>
      </c>
      <c r="W4500" s="8">
        <f>LOG(V4500,2)</f>
        <v>-0.1475251093304675</v>
      </c>
      <c r="X4500" t="s">
        <v>3932</v>
      </c>
      <c r="Y4500">
        <f>_xlfn.T.TEST(B4500:E4500,F4500:I4500,2,1)</f>
        <v>0.35474372149250161</v>
      </c>
      <c r="Z4500">
        <f>IF(ABS(W4500)&gt;0.3014,1,0)</f>
        <v>0</v>
      </c>
      <c r="AA4500">
        <f>IF(Y4500&lt;0.05,1,0)</f>
        <v>0</v>
      </c>
      <c r="AB4500">
        <f>IF((Z4500+AA4500)&gt;1,1,0)</f>
        <v>0</v>
      </c>
      <c r="AC4500">
        <f>TINV(Y4500,3)</f>
        <v>1.0918357530080622</v>
      </c>
      <c r="AD4500">
        <f>EXP((-AC4500*AC4500)/2)</f>
        <v>0.55098226583018772</v>
      </c>
      <c r="AE4500">
        <f>-LOG10(AD4500)</f>
        <v>0.25886237932614048</v>
      </c>
      <c r="AF4500">
        <f>IF(AE4500&gt;2,1,0)</f>
        <v>0</v>
      </c>
      <c r="AG4500">
        <f>IF((AF4500+Z4500)&gt;1,1,0)</f>
        <v>0</v>
      </c>
    </row>
    <row r="4501" spans="1:33" x14ac:dyDescent="0.25">
      <c r="A4501" t="s">
        <v>3833</v>
      </c>
      <c r="B4501" s="12">
        <v>501.48</v>
      </c>
      <c r="C4501" s="12">
        <v>452.745</v>
      </c>
      <c r="D4501" s="12">
        <v>532.9</v>
      </c>
      <c r="E4501" s="12">
        <v>624.40499999999997</v>
      </c>
      <c r="F4501" s="12">
        <v>467.38499999999999</v>
      </c>
      <c r="G4501" s="12">
        <v>408.65333333333302</v>
      </c>
      <c r="H4501" s="12">
        <v>520.96333333333303</v>
      </c>
      <c r="I4501" s="12">
        <v>498.86</v>
      </c>
      <c r="J4501" s="12">
        <f>AVERAGE(B4501:E4501)</f>
        <v>527.88249999999994</v>
      </c>
      <c r="K4501" s="12">
        <f>AVERAGE(F4501:I4501)</f>
        <v>473.96541666666656</v>
      </c>
      <c r="L4501" s="12">
        <f>MAX(J4501:K4501)</f>
        <v>527.88249999999994</v>
      </c>
      <c r="M4501" s="8">
        <f>F4501/B4501</f>
        <v>0.93201124670973912</v>
      </c>
      <c r="N4501" s="8">
        <f>G4501/C4501</f>
        <v>0.90261258176972248</v>
      </c>
      <c r="O4501" s="8">
        <f>H4501/D4501</f>
        <v>0.97760055044723781</v>
      </c>
      <c r="P4501" s="8">
        <f>I4501/E4501</f>
        <v>0.79893658763142517</v>
      </c>
      <c r="Q4501" s="8">
        <f>LOG(M4501,2)</f>
        <v>-0.10158073070043727</v>
      </c>
      <c r="R4501" s="8">
        <f>LOG(N4501,2)</f>
        <v>-0.14782120606632931</v>
      </c>
      <c r="S4501" s="8">
        <f>LOG(O4501,2)</f>
        <v>-3.2682997407400813E-2</v>
      </c>
      <c r="T4501" s="8">
        <f>LOG(P4501,2)</f>
        <v>-0.32384709528879457</v>
      </c>
      <c r="U4501" s="8">
        <f>STDEV(Q4501:T4501)/SQRT(COUNT(Q4501:T4501))</f>
        <v>6.2133235320549103E-2</v>
      </c>
      <c r="V4501" s="8">
        <f>AVERAGE(M4501:P4501)</f>
        <v>0.90279024163953114</v>
      </c>
      <c r="W4501" s="8">
        <f>LOG(V4501,2)</f>
        <v>-0.1475372705250286</v>
      </c>
      <c r="X4501" t="s">
        <v>3833</v>
      </c>
      <c r="Y4501">
        <f>_xlfn.T.TEST(B4501:E4501,F4501:I4501,2,1)</f>
        <v>0.11803417022658683</v>
      </c>
      <c r="Z4501">
        <f>IF(ABS(W4501)&gt;0.3014,1,0)</f>
        <v>0</v>
      </c>
      <c r="AA4501">
        <f>IF(Y4501&lt;0.05,1,0)</f>
        <v>0</v>
      </c>
      <c r="AB4501">
        <f>IF((Z4501+AA4501)&gt;1,1,0)</f>
        <v>0</v>
      </c>
      <c r="AC4501">
        <f>TINV(Y4501,3)</f>
        <v>2.1737979735983304</v>
      </c>
      <c r="AD4501">
        <f>EXP((-AC4501*AC4501)/2)</f>
        <v>9.4165744031238424E-2</v>
      </c>
      <c r="AE4501">
        <f>-LOG10(AD4501)</f>
        <v>1.0261070577582401</v>
      </c>
      <c r="AF4501">
        <f>IF(AE4501&gt;2,1,0)</f>
        <v>0</v>
      </c>
      <c r="AG4501">
        <f>IF((AF4501+Z4501)&gt;1,1,0)</f>
        <v>0</v>
      </c>
    </row>
    <row r="4502" spans="1:33" x14ac:dyDescent="0.25">
      <c r="A4502" t="s">
        <v>6006</v>
      </c>
      <c r="B4502" s="12">
        <v>30.38</v>
      </c>
      <c r="C4502" s="12">
        <v>24.12</v>
      </c>
      <c r="D4502" s="12">
        <v>38.233333333333299</v>
      </c>
      <c r="E4502" s="12">
        <v>40.835000000000001</v>
      </c>
      <c r="F4502" s="12">
        <v>25.6</v>
      </c>
      <c r="G4502" s="12">
        <v>22.4866666666667</v>
      </c>
      <c r="H4502" s="12">
        <v>34.823333333333302</v>
      </c>
      <c r="I4502" s="12">
        <v>37.78</v>
      </c>
      <c r="J4502" s="12">
        <f>AVERAGE(B4502:E4502)</f>
        <v>33.392083333333325</v>
      </c>
      <c r="K4502" s="12">
        <f>AVERAGE(F4502:I4502)</f>
        <v>30.172499999999999</v>
      </c>
      <c r="L4502" s="12">
        <f>MAX(J4502:K4502)</f>
        <v>33.392083333333325</v>
      </c>
      <c r="M4502" s="8">
        <f>F4502/B4502</f>
        <v>0.8426596445029626</v>
      </c>
      <c r="N4502" s="8">
        <f>G4502/C4502</f>
        <v>0.93228302929795603</v>
      </c>
      <c r="O4502" s="8">
        <f>H4502/D4502</f>
        <v>0.91081081081081083</v>
      </c>
      <c r="P4502" s="8">
        <f>I4502/E4502</f>
        <v>0.92518672707236438</v>
      </c>
      <c r="Q4502" s="8">
        <f>LOG(M4502,2)</f>
        <v>-0.24697805961472086</v>
      </c>
      <c r="R4502" s="8">
        <f>LOG(N4502,2)</f>
        <v>-0.10116008960311232</v>
      </c>
      <c r="S4502" s="8">
        <f>LOG(O4502,2)</f>
        <v>-0.13477667933445364</v>
      </c>
      <c r="T4502" s="8">
        <f>LOG(P4502,2)</f>
        <v>-0.11218352597792995</v>
      </c>
      <c r="U4502" s="8">
        <f>STDEV(Q4502:T4502)/SQRT(COUNT(Q4502:T4502))</f>
        <v>3.3473757833167452E-2</v>
      </c>
      <c r="V4502" s="8">
        <f>AVERAGE(M4502:P4502)</f>
        <v>0.90273505292102341</v>
      </c>
      <c r="W4502" s="8">
        <f>LOG(V4502,2)</f>
        <v>-0.14762546700808957</v>
      </c>
      <c r="X4502" t="s">
        <v>6006</v>
      </c>
      <c r="Y4502">
        <f>_xlfn.T.TEST(B4502:E4502,F4502:I4502,2,1)</f>
        <v>1.5557524413801498E-2</v>
      </c>
      <c r="Z4502">
        <f>IF(ABS(W4502)&gt;0.3014,1,0)</f>
        <v>0</v>
      </c>
      <c r="AA4502">
        <f>IF(Y4502&lt;0.05,1,0)</f>
        <v>1</v>
      </c>
      <c r="AB4502">
        <f>IF((Z4502+AA4502)&gt;1,1,0)</f>
        <v>0</v>
      </c>
      <c r="AC4502">
        <f>TINV(Y4502,3)</f>
        <v>4.9805725704737203</v>
      </c>
      <c r="AD4502">
        <f>EXP((-AC4502*AC4502)/2)</f>
        <v>4.1060397236478137E-6</v>
      </c>
      <c r="AE4502">
        <f>-LOG10(AD4502)</f>
        <v>5.386576853387834</v>
      </c>
      <c r="AF4502">
        <f>IF(AE4502&gt;2,1,0)</f>
        <v>1</v>
      </c>
      <c r="AG4502">
        <f>IF((AF4502+Z4502)&gt;1,1,0)</f>
        <v>0</v>
      </c>
    </row>
    <row r="4503" spans="1:33" x14ac:dyDescent="0.25">
      <c r="A4503" t="s">
        <v>4426</v>
      </c>
      <c r="B4503" s="12">
        <v>14.19</v>
      </c>
      <c r="C4503" s="12">
        <v>10.8325</v>
      </c>
      <c r="D4503" s="12">
        <v>18.783333333333299</v>
      </c>
      <c r="E4503" s="12">
        <v>16.37</v>
      </c>
      <c r="F4503" s="12">
        <v>10.904999999999999</v>
      </c>
      <c r="G4503" s="12">
        <v>10.9433333333333</v>
      </c>
      <c r="H4503" s="12">
        <v>14.87</v>
      </c>
      <c r="I4503" s="12">
        <v>17.033333333333299</v>
      </c>
      <c r="J4503" s="12">
        <f>AVERAGE(B4503:E4503)</f>
        <v>15.043958333333325</v>
      </c>
      <c r="K4503" s="12">
        <f>AVERAGE(F4503:I4503)</f>
        <v>13.437916666666649</v>
      </c>
      <c r="L4503" s="12">
        <f>MAX(J4503:K4503)</f>
        <v>15.043958333333325</v>
      </c>
      <c r="M4503" s="8">
        <f>F4503/B4503</f>
        <v>0.7684989429175475</v>
      </c>
      <c r="N4503" s="8">
        <f>G4503/C4503</f>
        <v>1.0102315562735564</v>
      </c>
      <c r="O4503" s="8">
        <f>H4503/D4503</f>
        <v>0.79165927240461542</v>
      </c>
      <c r="P4503" s="8">
        <f>I4503/E4503</f>
        <v>1.0405212787619609</v>
      </c>
      <c r="Q4503" s="8">
        <f>LOG(M4503,2)</f>
        <v>-0.37988481941980096</v>
      </c>
      <c r="R4503" s="8">
        <f>LOG(N4503,2)</f>
        <v>1.4686012579951321E-2</v>
      </c>
      <c r="S4503" s="8">
        <f>LOG(O4503,2)</f>
        <v>-0.33704846228600605</v>
      </c>
      <c r="T4503" s="8">
        <f>LOG(P4503,2)</f>
        <v>5.7306468629671196E-2</v>
      </c>
      <c r="U4503" s="8">
        <f>STDEV(Q4503:T4503)/SQRT(COUNT(Q4503:T4503))</f>
        <v>0.1145377278567755</v>
      </c>
      <c r="V4503" s="8">
        <f>AVERAGE(M4503:P4503)</f>
        <v>0.90272776258942011</v>
      </c>
      <c r="W4503" s="8">
        <f>LOG(V4503,2)</f>
        <v>-0.1476371180098828</v>
      </c>
      <c r="X4503" t="s">
        <v>4426</v>
      </c>
      <c r="Y4503">
        <f>_xlfn.T.TEST(B4503:E4503,F4503:I4503,2,1)</f>
        <v>0.26129624795917566</v>
      </c>
      <c r="Z4503">
        <f>IF(ABS(W4503)&gt;0.3014,1,0)</f>
        <v>0</v>
      </c>
      <c r="AA4503">
        <f>IF(Y4503&lt;0.05,1,0)</f>
        <v>0</v>
      </c>
      <c r="AB4503">
        <f>IF((Z4503+AA4503)&gt;1,1,0)</f>
        <v>0</v>
      </c>
      <c r="AC4503">
        <f>TINV(Y4503,3)</f>
        <v>1.3805479527476003</v>
      </c>
      <c r="AD4503">
        <f>EXP((-AC4503*AC4503)/2)</f>
        <v>0.38559937969655694</v>
      </c>
      <c r="AE4503">
        <f>-LOG10(AD4503)</f>
        <v>0.4138636734066008</v>
      </c>
      <c r="AF4503">
        <f>IF(AE4503&gt;2,1,0)</f>
        <v>0</v>
      </c>
      <c r="AG4503">
        <f>IF((AF4503+Z4503)&gt;1,1,0)</f>
        <v>0</v>
      </c>
    </row>
    <row r="4504" spans="1:33" x14ac:dyDescent="0.25">
      <c r="A4504" t="s">
        <v>302</v>
      </c>
      <c r="B4504" s="12">
        <v>36.65</v>
      </c>
      <c r="C4504" s="12">
        <v>29.9575</v>
      </c>
      <c r="D4504" s="12">
        <v>39.373333333333299</v>
      </c>
      <c r="E4504" s="12">
        <v>41.45</v>
      </c>
      <c r="F4504" s="12">
        <v>25.965</v>
      </c>
      <c r="G4504" s="12">
        <v>25.64</v>
      </c>
      <c r="H4504" s="12">
        <v>38.173333333333296</v>
      </c>
      <c r="I4504" s="12">
        <v>44.61</v>
      </c>
      <c r="J4504" s="12">
        <f>AVERAGE(B4504:E4504)</f>
        <v>36.857708333333321</v>
      </c>
      <c r="K4504" s="12">
        <f>AVERAGE(F4504:I4504)</f>
        <v>33.59708333333333</v>
      </c>
      <c r="L4504" s="12">
        <f>MAX(J4504:K4504)</f>
        <v>36.857708333333321</v>
      </c>
      <c r="M4504" s="8">
        <f>F4504/B4504</f>
        <v>0.70845839017735335</v>
      </c>
      <c r="N4504" s="8">
        <f>G4504/C4504</f>
        <v>0.85587916214637405</v>
      </c>
      <c r="O4504" s="8">
        <f>H4504/D4504</f>
        <v>0.96952251947172352</v>
      </c>
      <c r="P4504" s="8">
        <f>I4504/E4504</f>
        <v>1.0762364294330518</v>
      </c>
      <c r="Q4504" s="8">
        <f>LOG(M4504,2)</f>
        <v>-0.49724497293337933</v>
      </c>
      <c r="R4504" s="8">
        <f>LOG(N4504,2)</f>
        <v>-0.22452097171678004</v>
      </c>
      <c r="S4504" s="8">
        <f>LOG(O4504,2)</f>
        <v>-4.4653686134601529E-2</v>
      </c>
      <c r="T4504" s="8">
        <f>LOG(P4504,2)</f>
        <v>0.10599504639046196</v>
      </c>
      <c r="U4504" s="8">
        <f>STDEV(Q4504:T4504)/SQRT(COUNT(Q4504:T4504))</f>
        <v>0.12969546814068983</v>
      </c>
      <c r="V4504" s="8">
        <f>AVERAGE(M4504:P4504)</f>
        <v>0.90252412530712567</v>
      </c>
      <c r="W4504" s="8">
        <f>LOG(V4504,2)</f>
        <v>-0.14796259779530457</v>
      </c>
      <c r="X4504" t="s">
        <v>302</v>
      </c>
      <c r="Y4504">
        <f>_xlfn.T.TEST(B4504:E4504,F4504:I4504,2,1)</f>
        <v>0.34430113117630723</v>
      </c>
      <c r="Z4504">
        <f>IF(ABS(W4504)&gt;0.3014,1,0)</f>
        <v>0</v>
      </c>
      <c r="AA4504">
        <f>IF(Y4504&lt;0.05,1,0)</f>
        <v>0</v>
      </c>
      <c r="AB4504">
        <f>IF((Z4504+AA4504)&gt;1,1,0)</f>
        <v>0</v>
      </c>
      <c r="AC4504">
        <f>TINV(Y4504,3)</f>
        <v>1.1199843007113728</v>
      </c>
      <c r="AD4504">
        <f>EXP((-AC4504*AC4504)/2)</f>
        <v>0.53409453870397283</v>
      </c>
      <c r="AE4504">
        <f>-LOG10(AD4504)</f>
        <v>0.27238186281508825</v>
      </c>
      <c r="AF4504">
        <f>IF(AE4504&gt;2,1,0)</f>
        <v>0</v>
      </c>
      <c r="AG4504">
        <f>IF((AF4504+Z4504)&gt;1,1,0)</f>
        <v>0</v>
      </c>
    </row>
    <row r="4505" spans="1:33" x14ac:dyDescent="0.25">
      <c r="A4505" t="s">
        <v>5544</v>
      </c>
      <c r="B4505" s="12">
        <v>100.93</v>
      </c>
      <c r="C4505" s="12">
        <v>102.9825</v>
      </c>
      <c r="D4505" s="12">
        <v>91.48</v>
      </c>
      <c r="E4505" s="12">
        <v>105.23</v>
      </c>
      <c r="F4505" s="12">
        <v>88.144999999999996</v>
      </c>
      <c r="G4505" s="12">
        <v>78.243333333333297</v>
      </c>
      <c r="H4505" s="12">
        <v>106.11</v>
      </c>
      <c r="I4505" s="12">
        <v>85.97</v>
      </c>
      <c r="J4505" s="12">
        <f>AVERAGE(B4505:E4505)</f>
        <v>100.15562500000001</v>
      </c>
      <c r="K4505" s="12">
        <f>AVERAGE(F4505:I4505)</f>
        <v>89.617083333333312</v>
      </c>
      <c r="L4505" s="12">
        <f>MAX(J4505:K4505)</f>
        <v>100.15562500000001</v>
      </c>
      <c r="M4505" s="8">
        <f>F4505/B4505</f>
        <v>0.87332804914297024</v>
      </c>
      <c r="N4505" s="8">
        <f>G4505/C4505</f>
        <v>0.75977310060770809</v>
      </c>
      <c r="O4505" s="8">
        <f>H4505/D4505</f>
        <v>1.159925666812418</v>
      </c>
      <c r="P4505" s="8">
        <f>I4505/E4505</f>
        <v>0.816972346289081</v>
      </c>
      <c r="Q4505" s="8">
        <f>LOG(M4505,2)</f>
        <v>-0.19540441815495199</v>
      </c>
      <c r="R4505" s="8">
        <f>LOG(N4505,2)</f>
        <v>-0.39635945988737081</v>
      </c>
      <c r="S4505" s="8">
        <f>LOG(O4505,2)</f>
        <v>0.21403235401040249</v>
      </c>
      <c r="T4505" s="8">
        <f>LOG(P4505,2)</f>
        <v>-0.29164084949904184</v>
      </c>
      <c r="U4505" s="8">
        <f>STDEV(Q4505:T4505)/SQRT(COUNT(Q4505:T4505))</f>
        <v>0.1335830260315104</v>
      </c>
      <c r="V4505" s="8">
        <f>AVERAGE(M4505:P4505)</f>
        <v>0.90249979071304431</v>
      </c>
      <c r="W4505" s="8">
        <f>LOG(V4505,2)</f>
        <v>-0.14800149744410562</v>
      </c>
      <c r="X4505" t="s">
        <v>5544</v>
      </c>
      <c r="Y4505">
        <f>_xlfn.T.TEST(B4505:E4505,F4505:I4505,2,1)</f>
        <v>0.31423364321521458</v>
      </c>
      <c r="Z4505">
        <f>IF(ABS(W4505)&gt;0.3014,1,0)</f>
        <v>0</v>
      </c>
      <c r="AA4505">
        <f>IF(Y4505&lt;0.05,1,0)</f>
        <v>0</v>
      </c>
      <c r="AB4505">
        <f>IF((Z4505+AA4505)&gt;1,1,0)</f>
        <v>0</v>
      </c>
      <c r="AC4505">
        <f>TINV(Y4505,3)</f>
        <v>1.2060641017111409</v>
      </c>
      <c r="AD4505">
        <f>EXP((-AC4505*AC4505)/2)</f>
        <v>0.48321416939222989</v>
      </c>
      <c r="AE4505">
        <f>-LOG10(AD4505)</f>
        <v>0.31586033929041485</v>
      </c>
      <c r="AF4505">
        <f>IF(AE4505&gt;2,1,0)</f>
        <v>0</v>
      </c>
      <c r="AG4505">
        <f>IF((AF4505+Z4505)&gt;1,1,0)</f>
        <v>0</v>
      </c>
    </row>
    <row r="4506" spans="1:33" x14ac:dyDescent="0.25">
      <c r="A4506" t="s">
        <v>3650</v>
      </c>
      <c r="B4506" s="12">
        <v>29.57</v>
      </c>
      <c r="C4506" s="12">
        <v>36.702500000000001</v>
      </c>
      <c r="D4506" s="12">
        <v>46.033333333333303</v>
      </c>
      <c r="E4506" s="12">
        <v>51.542499999999997</v>
      </c>
      <c r="F4506" s="12">
        <v>28.66</v>
      </c>
      <c r="G4506" s="12">
        <v>32.956666666666699</v>
      </c>
      <c r="H4506" s="12">
        <v>42.293333333333301</v>
      </c>
      <c r="I4506" s="12">
        <v>42.473333333333301</v>
      </c>
      <c r="J4506" s="12">
        <f>AVERAGE(B4506:E4506)</f>
        <v>40.962083333333325</v>
      </c>
      <c r="K4506" s="12">
        <f>AVERAGE(F4506:I4506)</f>
        <v>36.595833333333324</v>
      </c>
      <c r="L4506" s="12">
        <f>MAX(J4506:K4506)</f>
        <v>40.962083333333325</v>
      </c>
      <c r="M4506" s="8">
        <f>F4506/B4506</f>
        <v>0.96922556645248559</v>
      </c>
      <c r="N4506" s="8">
        <f>G4506/C4506</f>
        <v>0.89794064891129211</v>
      </c>
      <c r="O4506" s="8">
        <f>H4506/D4506</f>
        <v>0.91875452570601002</v>
      </c>
      <c r="P4506" s="8">
        <f>I4506/E4506</f>
        <v>0.82404488205526127</v>
      </c>
      <c r="Q4506" s="8">
        <f>LOG(M4506,2)</f>
        <v>-4.5095633858178594E-2</v>
      </c>
      <c r="R4506" s="8">
        <f>LOG(N4506,2)</f>
        <v>-0.1553080044321633</v>
      </c>
      <c r="S4506" s="8">
        <f>LOG(O4506,2)</f>
        <v>-0.122248643441435</v>
      </c>
      <c r="T4506" s="8">
        <f>LOG(P4506,2)</f>
        <v>-0.27920517816434709</v>
      </c>
      <c r="U4506" s="8">
        <f>STDEV(Q4506:T4506)/SQRT(COUNT(Q4506:T4506))</f>
        <v>4.8730854584710208E-2</v>
      </c>
      <c r="V4506" s="8">
        <f>AVERAGE(M4506:P4506)</f>
        <v>0.9024914057812623</v>
      </c>
      <c r="W4506" s="8">
        <f>LOG(V4506,2)</f>
        <v>-0.14801490127623917</v>
      </c>
      <c r="X4506" t="s">
        <v>3650</v>
      </c>
      <c r="Y4506">
        <f>_xlfn.T.TEST(B4506:E4506,F4506:I4506,2,1)</f>
        <v>8.3035262172473714E-2</v>
      </c>
      <c r="Z4506">
        <f>IF(ABS(W4506)&gt;0.3014,1,0)</f>
        <v>0</v>
      </c>
      <c r="AA4506">
        <f>IF(Y4506&lt;0.05,1,0)</f>
        <v>0</v>
      </c>
      <c r="AB4506">
        <f>IF((Z4506+AA4506)&gt;1,1,0)</f>
        <v>0</v>
      </c>
      <c r="AC4506">
        <f>TINV(Y4506,3)</f>
        <v>2.5624708416920163</v>
      </c>
      <c r="AD4506">
        <f>EXP((-AC4506*AC4506)/2)</f>
        <v>3.7510724236097109E-2</v>
      </c>
      <c r="AE4506">
        <f>-LOG10(AD4506)</f>
        <v>1.4258445506532189</v>
      </c>
      <c r="AF4506">
        <f>IF(AE4506&gt;2,1,0)</f>
        <v>0</v>
      </c>
      <c r="AG4506">
        <f>IF((AF4506+Z4506)&gt;1,1,0)</f>
        <v>0</v>
      </c>
    </row>
    <row r="4507" spans="1:33" x14ac:dyDescent="0.25">
      <c r="A4507" t="s">
        <v>737</v>
      </c>
      <c r="B4507" s="12">
        <v>23.15</v>
      </c>
      <c r="C4507" s="12">
        <v>15.05</v>
      </c>
      <c r="D4507" s="12">
        <v>13.41</v>
      </c>
      <c r="E4507" s="12">
        <v>13.83</v>
      </c>
      <c r="F4507" s="12">
        <v>17.795000000000002</v>
      </c>
      <c r="G4507" s="12">
        <v>13.28</v>
      </c>
      <c r="H4507" s="12">
        <v>13.8266666666667</v>
      </c>
      <c r="I4507" s="12">
        <v>12.8266666666667</v>
      </c>
      <c r="J4507" s="12">
        <f>AVERAGE(B4507:E4507)</f>
        <v>16.36</v>
      </c>
      <c r="K4507" s="12">
        <f>AVERAGE(F4507:I4507)</f>
        <v>14.432083333333349</v>
      </c>
      <c r="L4507" s="12">
        <f>MAX(J4507:K4507)</f>
        <v>16.36</v>
      </c>
      <c r="M4507" s="8">
        <f>F4507/B4507</f>
        <v>0.76868250539956817</v>
      </c>
      <c r="N4507" s="8">
        <f>G4507/C4507</f>
        <v>0.88239202657807303</v>
      </c>
      <c r="O4507" s="8">
        <f>H4507/D4507</f>
        <v>1.0310713397961744</v>
      </c>
      <c r="P4507" s="8">
        <f>I4507/E4507</f>
        <v>0.92745239816823566</v>
      </c>
      <c r="Q4507" s="8">
        <f>LOG(M4507,2)</f>
        <v>-0.3795402606378131</v>
      </c>
      <c r="R4507" s="8">
        <f>LOG(N4507,2)</f>
        <v>-0.18050834030013976</v>
      </c>
      <c r="S4507" s="8">
        <f>LOG(O4507,2)</f>
        <v>4.4144156187598885E-2</v>
      </c>
      <c r="T4507" s="8">
        <f>LOG(P4507,2)</f>
        <v>-0.10865485810160475</v>
      </c>
      <c r="U4507" s="8">
        <f>STDEV(Q4507:T4507)/SQRT(COUNT(Q4507:T4507))</f>
        <v>8.7972568822518943E-2</v>
      </c>
      <c r="V4507" s="8">
        <f>AVERAGE(M4507:P4507)</f>
        <v>0.90239956748551275</v>
      </c>
      <c r="W4507" s="8">
        <f>LOG(V4507,2)</f>
        <v>-0.14816171862522964</v>
      </c>
      <c r="X4507" t="s">
        <v>737</v>
      </c>
      <c r="Y4507">
        <f>_xlfn.T.TEST(B4507:E4507,F4507:I4507,2,1)</f>
        <v>0.21469441235470094</v>
      </c>
      <c r="Z4507">
        <f>IF(ABS(W4507)&gt;0.3014,1,0)</f>
        <v>0</v>
      </c>
      <c r="AA4507">
        <f>IF(Y4507&lt;0.05,1,0)</f>
        <v>0</v>
      </c>
      <c r="AB4507">
        <f>IF((Z4507+AA4507)&gt;1,1,0)</f>
        <v>0</v>
      </c>
      <c r="AC4507">
        <f>TINV(Y4507,3)</f>
        <v>1.5688400054688576</v>
      </c>
      <c r="AD4507">
        <f>EXP((-AC4507*AC4507)/2)</f>
        <v>0.29210864284361771</v>
      </c>
      <c r="AE4507">
        <f>-LOG10(AD4507)</f>
        <v>0.53445559303069146</v>
      </c>
      <c r="AF4507">
        <f>IF(AE4507&gt;2,1,0)</f>
        <v>0</v>
      </c>
      <c r="AG4507">
        <f>IF((AF4507+Z4507)&gt;1,1,0)</f>
        <v>0</v>
      </c>
    </row>
    <row r="4508" spans="1:33" x14ac:dyDescent="0.25">
      <c r="A4508" t="s">
        <v>2836</v>
      </c>
      <c r="B4508" s="12">
        <v>163.15</v>
      </c>
      <c r="C4508" s="12">
        <v>136.19749999999999</v>
      </c>
      <c r="D4508" s="12">
        <v>114.27</v>
      </c>
      <c r="E4508" s="12">
        <v>148.8725</v>
      </c>
      <c r="F4508" s="12">
        <v>133.4</v>
      </c>
      <c r="G4508" s="12">
        <v>110.99</v>
      </c>
      <c r="H4508" s="12">
        <v>141.96666666666701</v>
      </c>
      <c r="I4508" s="12">
        <v>109.316666666667</v>
      </c>
      <c r="J4508" s="12">
        <f>AVERAGE(B4508:E4508)</f>
        <v>140.6225</v>
      </c>
      <c r="K4508" s="12">
        <f>AVERAGE(F4508:I4508)</f>
        <v>123.91833333333351</v>
      </c>
      <c r="L4508" s="12">
        <f>MAX(J4508:K4508)</f>
        <v>140.6225</v>
      </c>
      <c r="M4508" s="8">
        <f>F4508/B4508</f>
        <v>0.8176524670548575</v>
      </c>
      <c r="N4508" s="8">
        <f>G4508/C4508</f>
        <v>0.8149195102700123</v>
      </c>
      <c r="O4508" s="8">
        <f>H4508/D4508</f>
        <v>1.2423791604679006</v>
      </c>
      <c r="P4508" s="8">
        <f>I4508/E4508</f>
        <v>0.73429724540574659</v>
      </c>
      <c r="Q4508" s="8">
        <f>LOG(M4508,2)</f>
        <v>-0.29044032090727917</v>
      </c>
      <c r="R4508" s="8">
        <f>LOG(N4508,2)</f>
        <v>-0.29527052372623341</v>
      </c>
      <c r="S4508" s="8">
        <f>LOG(O4508,2)</f>
        <v>0.31310553543205089</v>
      </c>
      <c r="T4508" s="8">
        <f>LOG(P4508,2)</f>
        <v>-0.44556390693544523</v>
      </c>
      <c r="U4508" s="8">
        <f>STDEV(Q4508:T4508)/SQRT(COUNT(Q4508:T4508))</f>
        <v>0.1681172155373501</v>
      </c>
      <c r="V4508" s="8">
        <f>AVERAGE(M4508:P4508)</f>
        <v>0.90231209579962923</v>
      </c>
      <c r="W4508" s="8">
        <f>LOG(V4508,2)</f>
        <v>-0.14830156918430618</v>
      </c>
      <c r="X4508" t="s">
        <v>2836</v>
      </c>
      <c r="Y4508">
        <f>_xlfn.T.TEST(B4508:E4508,F4508:I4508,2,1)</f>
        <v>0.34936394084226058</v>
      </c>
      <c r="Z4508">
        <f>IF(ABS(W4508)&gt;0.3014,1,0)</f>
        <v>0</v>
      </c>
      <c r="AA4508">
        <f>IF(Y4508&lt;0.05,1,0)</f>
        <v>0</v>
      </c>
      <c r="AB4508">
        <f>IF((Z4508+AA4508)&gt;1,1,0)</f>
        <v>0</v>
      </c>
      <c r="AC4508">
        <f>TINV(Y4508,3)</f>
        <v>1.1062335517917687</v>
      </c>
      <c r="AD4508">
        <f>EXP((-AC4508*AC4508)/2)</f>
        <v>0.54233231639219637</v>
      </c>
      <c r="AE4508">
        <f>-LOG10(AD4508)</f>
        <v>0.26573451613868249</v>
      </c>
      <c r="AF4508">
        <f>IF(AE4508&gt;2,1,0)</f>
        <v>0</v>
      </c>
      <c r="AG4508">
        <f>IF((AF4508+Z4508)&gt;1,1,0)</f>
        <v>0</v>
      </c>
    </row>
    <row r="4509" spans="1:33" x14ac:dyDescent="0.25">
      <c r="A4509" t="s">
        <v>5439</v>
      </c>
      <c r="B4509" s="12">
        <v>92.9</v>
      </c>
      <c r="C4509" s="12">
        <v>72.540000000000006</v>
      </c>
      <c r="D4509" s="12">
        <v>91.63</v>
      </c>
      <c r="E4509" s="12">
        <v>121.77249999999999</v>
      </c>
      <c r="F4509" s="12">
        <v>69.28</v>
      </c>
      <c r="G4509" s="12">
        <v>70.153333333333293</v>
      </c>
      <c r="H4509" s="12">
        <v>100.396666666667</v>
      </c>
      <c r="I4509" s="12">
        <v>97.503333333333302</v>
      </c>
      <c r="J4509" s="12">
        <f>AVERAGE(B4509:E4509)</f>
        <v>94.710624999999993</v>
      </c>
      <c r="K4509" s="12">
        <f>AVERAGE(F4509:I4509)</f>
        <v>84.3333333333334</v>
      </c>
      <c r="L4509" s="12">
        <f>MAX(J4509:K4509)</f>
        <v>94.710624999999993</v>
      </c>
      <c r="M4509" s="8">
        <f>F4509/B4509</f>
        <v>0.74574811625403659</v>
      </c>
      <c r="N4509" s="8">
        <f>G4509/C4509</f>
        <v>0.9670986122599019</v>
      </c>
      <c r="O4509" s="8">
        <f>H4509/D4509</f>
        <v>1.0956746334897633</v>
      </c>
      <c r="P4509" s="8">
        <f>I4509/E4509</f>
        <v>0.80070076029754922</v>
      </c>
      <c r="Q4509" s="8">
        <f>LOG(M4509,2)</f>
        <v>-0.42323966654329043</v>
      </c>
      <c r="R4509" s="8">
        <f>LOG(N4509,2)</f>
        <v>-4.8265090226832875E-2</v>
      </c>
      <c r="S4509" s="8">
        <f>LOG(O4509,2)</f>
        <v>0.13181944579842395</v>
      </c>
      <c r="T4509" s="8">
        <f>LOG(P4509,2)</f>
        <v>-0.3206649187887583</v>
      </c>
      <c r="U4509" s="8">
        <f>STDEV(Q4509:T4509)/SQRT(COUNT(Q4509:T4509))</f>
        <v>0.12670440804503483</v>
      </c>
      <c r="V4509" s="8">
        <f>AVERAGE(M4509:P4509)</f>
        <v>0.90230553057531271</v>
      </c>
      <c r="W4509" s="8">
        <f>LOG(V4509,2)</f>
        <v>-0.14831206627402244</v>
      </c>
      <c r="X4509" t="s">
        <v>5439</v>
      </c>
      <c r="Y4509">
        <f>_xlfn.T.TEST(B4509:E4509,F4509:I4509,2,1)</f>
        <v>0.29302372814297756</v>
      </c>
      <c r="Z4509">
        <f>IF(ABS(W4509)&gt;0.3014,1,0)</f>
        <v>0</v>
      </c>
      <c r="AA4509">
        <f>IF(Y4509&lt;0.05,1,0)</f>
        <v>0</v>
      </c>
      <c r="AB4509">
        <f>IF((Z4509+AA4509)&gt;1,1,0)</f>
        <v>0</v>
      </c>
      <c r="AC4509">
        <f>TINV(Y4509,3)</f>
        <v>1.2719915703528331</v>
      </c>
      <c r="AD4509">
        <f>EXP((-AC4509*AC4509)/2)</f>
        <v>0.44531148404773574</v>
      </c>
      <c r="AE4509">
        <f>-LOG10(AD4509)</f>
        <v>0.351336104791861</v>
      </c>
      <c r="AF4509">
        <f>IF(AE4509&gt;2,1,0)</f>
        <v>0</v>
      </c>
      <c r="AG4509">
        <f>IF((AF4509+Z4509)&gt;1,1,0)</f>
        <v>0</v>
      </c>
    </row>
    <row r="4510" spans="1:33" x14ac:dyDescent="0.25">
      <c r="A4510" t="s">
        <v>1250</v>
      </c>
      <c r="B4510" s="12">
        <v>18.72</v>
      </c>
      <c r="C4510" s="12">
        <v>11.5025</v>
      </c>
      <c r="D4510" s="12">
        <v>24.566666666666698</v>
      </c>
      <c r="E4510" s="12">
        <v>19.552499999999998</v>
      </c>
      <c r="F4510" s="12">
        <v>15.42</v>
      </c>
      <c r="G4510" s="12">
        <v>12.5133333333333</v>
      </c>
      <c r="H4510" s="12">
        <v>16.363333333333301</v>
      </c>
      <c r="I4510" s="12">
        <v>20.1666666666667</v>
      </c>
      <c r="J4510" s="12">
        <f>AVERAGE(B4510:E4510)</f>
        <v>18.585416666666674</v>
      </c>
      <c r="K4510" s="12">
        <f>AVERAGE(F4510:I4510)</f>
        <v>16.115833333333327</v>
      </c>
      <c r="L4510" s="12">
        <f>MAX(J4510:K4510)</f>
        <v>18.585416666666674</v>
      </c>
      <c r="M4510" s="8">
        <f>F4510/B4510</f>
        <v>0.82371794871794879</v>
      </c>
      <c r="N4510" s="8">
        <f>G4510/C4510</f>
        <v>1.0878794464971355</v>
      </c>
      <c r="O4510" s="8">
        <f>H4510/D4510</f>
        <v>0.66607869742197889</v>
      </c>
      <c r="P4510" s="8">
        <f>I4510/E4510</f>
        <v>1.0314111579934382</v>
      </c>
      <c r="Q4510" s="8">
        <f>LOG(M4510,2)</f>
        <v>-0.27977766966837009</v>
      </c>
      <c r="R4510" s="8">
        <f>LOG(N4510,2)</f>
        <v>0.12151869300646954</v>
      </c>
      <c r="S4510" s="8">
        <f>LOG(O4510,2)</f>
        <v>-0.58623545261638832</v>
      </c>
      <c r="T4510" s="8">
        <f>LOG(P4510,2)</f>
        <v>4.4619558071452882E-2</v>
      </c>
      <c r="U4510" s="8">
        <f>STDEV(Q4510:T4510)/SQRT(COUNT(Q4510:T4510))</f>
        <v>0.16233941789380701</v>
      </c>
      <c r="V4510" s="8">
        <f>AVERAGE(M4510:P4510)</f>
        <v>0.90227181265762535</v>
      </c>
      <c r="W4510" s="8">
        <f>LOG(V4510,2)</f>
        <v>-0.14836597881240682</v>
      </c>
      <c r="X4510" t="s">
        <v>1250</v>
      </c>
      <c r="Y4510">
        <f>_xlfn.T.TEST(B4510:E4510,F4510:I4510,2,1)</f>
        <v>0.33294577842333989</v>
      </c>
      <c r="Z4510">
        <f>IF(ABS(W4510)&gt;0.3014,1,0)</f>
        <v>0</v>
      </c>
      <c r="AA4510">
        <f>IF(Y4510&lt;0.05,1,0)</f>
        <v>0</v>
      </c>
      <c r="AB4510">
        <f>IF((Z4510+AA4510)&gt;1,1,0)</f>
        <v>0</v>
      </c>
      <c r="AC4510">
        <f>TINV(Y4510,3)</f>
        <v>1.1515712650403673</v>
      </c>
      <c r="AD4510">
        <f>EXP((-AC4510*AC4510)/2)</f>
        <v>0.51527311977497248</v>
      </c>
      <c r="AE4510">
        <f>-LOG10(AD4510)</f>
        <v>0.28796251276479989</v>
      </c>
      <c r="AF4510">
        <f>IF(AE4510&gt;2,1,0)</f>
        <v>0</v>
      </c>
      <c r="AG4510">
        <f>IF((AF4510+Z4510)&gt;1,1,0)</f>
        <v>0</v>
      </c>
    </row>
    <row r="4511" spans="1:33" x14ac:dyDescent="0.25">
      <c r="A4511" t="s">
        <v>1343</v>
      </c>
      <c r="B4511" s="12">
        <v>115.38</v>
      </c>
      <c r="C4511" s="12">
        <v>71.452500000000001</v>
      </c>
      <c r="D4511" s="12">
        <v>67.61</v>
      </c>
      <c r="E4511" s="12">
        <v>97.78</v>
      </c>
      <c r="F4511" s="12">
        <v>50.854999999999997</v>
      </c>
      <c r="G4511" s="12">
        <v>65.163333333333298</v>
      </c>
      <c r="H4511" s="12">
        <v>80.433333333333294</v>
      </c>
      <c r="I4511" s="12">
        <v>104.26333333333299</v>
      </c>
      <c r="J4511" s="12">
        <f>AVERAGE(B4511:E4511)</f>
        <v>88.055624999999992</v>
      </c>
      <c r="K4511" s="12">
        <f>AVERAGE(F4511:I4511)</f>
        <v>75.178749999999894</v>
      </c>
      <c r="L4511" s="12">
        <f>MAX(J4511:K4511)</f>
        <v>88.055624999999992</v>
      </c>
      <c r="M4511" s="8">
        <f>F4511/B4511</f>
        <v>0.44076096377188417</v>
      </c>
      <c r="N4511" s="8">
        <f>G4511/C4511</f>
        <v>0.91198115298041771</v>
      </c>
      <c r="O4511" s="8">
        <f>H4511/D4511</f>
        <v>1.1896662229453232</v>
      </c>
      <c r="P4511" s="8">
        <f>I4511/E4511</f>
        <v>1.0663053112429228</v>
      </c>
      <c r="Q4511" s="8">
        <f>LOG(M4511,2)</f>
        <v>-1.1819316383706082</v>
      </c>
      <c r="R4511" s="8">
        <f>LOG(N4511,2)</f>
        <v>-0.13292408495199962</v>
      </c>
      <c r="S4511" s="8">
        <f>LOG(O4511,2)</f>
        <v>0.25055686256992538</v>
      </c>
      <c r="T4511" s="8">
        <f>LOG(P4511,2)</f>
        <v>9.2620578763934286E-2</v>
      </c>
      <c r="U4511" s="8">
        <f>STDEV(Q4511:T4511)/SQRT(COUNT(Q4511:T4511))</f>
        <v>0.32274200896524352</v>
      </c>
      <c r="V4511" s="8">
        <f>AVERAGE(M4511:P4511)</f>
        <v>0.90217841273513699</v>
      </c>
      <c r="W4511" s="8">
        <f>LOG(V4511,2)</f>
        <v>-0.14851532912777435</v>
      </c>
      <c r="X4511" t="s">
        <v>1343</v>
      </c>
      <c r="Y4511">
        <f>_xlfn.T.TEST(B4511:E4511,F4511:I4511,2,1)</f>
        <v>0.51886935655426158</v>
      </c>
      <c r="Z4511">
        <f>IF(ABS(W4511)&gt;0.3014,1,0)</f>
        <v>0</v>
      </c>
      <c r="AA4511">
        <f>IF(Y4511&lt;0.05,1,0)</f>
        <v>0</v>
      </c>
      <c r="AB4511">
        <f>IF((Z4511+AA4511)&gt;1,1,0)</f>
        <v>0</v>
      </c>
      <c r="AC4511">
        <f>TINV(Y4511,3)</f>
        <v>0.72879101443240657</v>
      </c>
      <c r="AD4511">
        <f>EXP((-AC4511*AC4511)/2)</f>
        <v>0.76677016933961017</v>
      </c>
      <c r="AE4511">
        <f>-LOG10(AD4511)</f>
        <v>0.11533479139022418</v>
      </c>
      <c r="AF4511">
        <f>IF(AE4511&gt;2,1,0)</f>
        <v>0</v>
      </c>
      <c r="AG4511">
        <f>IF((AF4511+Z4511)&gt;1,1,0)</f>
        <v>0</v>
      </c>
    </row>
    <row r="4512" spans="1:33" x14ac:dyDescent="0.25">
      <c r="A4512" t="s">
        <v>2729</v>
      </c>
      <c r="B4512" s="12">
        <v>35.18</v>
      </c>
      <c r="C4512" s="12">
        <v>23.015000000000001</v>
      </c>
      <c r="D4512" s="12">
        <v>34.19</v>
      </c>
      <c r="E4512" s="12">
        <v>31.267499999999998</v>
      </c>
      <c r="F4512" s="12">
        <v>23.32</v>
      </c>
      <c r="G4512" s="12">
        <v>25.266666666666701</v>
      </c>
      <c r="H4512" s="12">
        <v>34.770000000000003</v>
      </c>
      <c r="I4512" s="12">
        <v>25.983333333333299</v>
      </c>
      <c r="J4512" s="12">
        <f>AVERAGE(B4512:E4512)</f>
        <v>30.913124999999997</v>
      </c>
      <c r="K4512" s="12">
        <f>AVERAGE(F4512:I4512)</f>
        <v>27.335000000000001</v>
      </c>
      <c r="L4512" s="12">
        <f>MAX(J4512:K4512)</f>
        <v>30.913124999999997</v>
      </c>
      <c r="M4512" s="8">
        <f>F4512/B4512</f>
        <v>0.66287663445139289</v>
      </c>
      <c r="N4512" s="8">
        <f>G4512/C4512</f>
        <v>1.0978347454558637</v>
      </c>
      <c r="O4512" s="8">
        <f>H4512/D4512</f>
        <v>1.0169640245685874</v>
      </c>
      <c r="P4512" s="8">
        <f>I4512/E4512</f>
        <v>0.83100130593534183</v>
      </c>
      <c r="Q4512" s="8">
        <f>LOG(M4512,2)</f>
        <v>-0.59318769427146445</v>
      </c>
      <c r="R4512" s="8">
        <f>LOG(N4512,2)</f>
        <v>0.13466090511341358</v>
      </c>
      <c r="S4512" s="8">
        <f>LOG(O4512,2)</f>
        <v>2.4268644294233529E-2</v>
      </c>
      <c r="T4512" s="8">
        <f>LOG(P4512,2)</f>
        <v>-0.26707735066555605</v>
      </c>
      <c r="U4512" s="8">
        <f>STDEV(Q4512:T4512)/SQRT(COUNT(Q4512:T4512))</f>
        <v>0.16303287219993259</v>
      </c>
      <c r="V4512" s="8">
        <f>AVERAGE(M4512:P4512)</f>
        <v>0.90216917760279647</v>
      </c>
      <c r="W4512" s="8">
        <f>LOG(V4512,2)</f>
        <v>-0.14853009732399228</v>
      </c>
      <c r="X4512" t="s">
        <v>2729</v>
      </c>
      <c r="Y4512">
        <f>_xlfn.T.TEST(B4512:E4512,F4512:I4512,2,1)</f>
        <v>0.34479460352153041</v>
      </c>
      <c r="Z4512">
        <f>IF(ABS(W4512)&gt;0.3014,1,0)</f>
        <v>0</v>
      </c>
      <c r="AA4512">
        <f>IF(Y4512&lt;0.05,1,0)</f>
        <v>0</v>
      </c>
      <c r="AB4512">
        <f>IF((Z4512+AA4512)&gt;1,1,0)</f>
        <v>0</v>
      </c>
      <c r="AC4512">
        <f>TINV(Y4512,3)</f>
        <v>1.1186352390017149</v>
      </c>
      <c r="AD4512">
        <f>EXP((-AC4512*AC4512)/2)</f>
        <v>0.5349016402609128</v>
      </c>
      <c r="AE4512">
        <f>-LOG10(AD4512)</f>
        <v>0.27172607035106427</v>
      </c>
      <c r="AF4512">
        <f>IF(AE4512&gt;2,1,0)</f>
        <v>0</v>
      </c>
      <c r="AG4512">
        <f>IF((AF4512+Z4512)&gt;1,1,0)</f>
        <v>0</v>
      </c>
    </row>
    <row r="4513" spans="1:33" x14ac:dyDescent="0.25">
      <c r="A4513" t="s">
        <v>144</v>
      </c>
      <c r="B4513" s="12">
        <v>20.65</v>
      </c>
      <c r="C4513" s="12">
        <v>14.87</v>
      </c>
      <c r="D4513" s="12">
        <v>21.476666666666699</v>
      </c>
      <c r="E4513" s="12">
        <v>21.487500000000001</v>
      </c>
      <c r="F4513" s="12">
        <v>14.525</v>
      </c>
      <c r="G4513" s="12">
        <v>14.2566666666667</v>
      </c>
      <c r="H4513" s="12">
        <v>25.45</v>
      </c>
      <c r="I4513" s="12">
        <v>16.36</v>
      </c>
      <c r="J4513" s="12">
        <f>AVERAGE(B4513:E4513)</f>
        <v>19.621041666666674</v>
      </c>
      <c r="K4513" s="12">
        <f>AVERAGE(F4513:I4513)</f>
        <v>17.647916666666674</v>
      </c>
      <c r="L4513" s="12">
        <f>MAX(J4513:K4513)</f>
        <v>19.621041666666674</v>
      </c>
      <c r="M4513" s="8">
        <f>F4513/B4513</f>
        <v>0.70338983050847459</v>
      </c>
      <c r="N4513" s="8">
        <f>G4513/C4513</f>
        <v>0.95875364268101548</v>
      </c>
      <c r="O4513" s="8">
        <f>H4513/D4513</f>
        <v>1.1850069843240709</v>
      </c>
      <c r="P4513" s="8">
        <f>I4513/E4513</f>
        <v>0.76137289121582308</v>
      </c>
      <c r="Q4513" s="8">
        <f>LOG(M4513,2)</f>
        <v>-0.50760361801491649</v>
      </c>
      <c r="R4513" s="8">
        <f>LOG(N4513,2)</f>
        <v>-6.0767940897237818E-2</v>
      </c>
      <c r="S4513" s="8">
        <f>LOG(O4513,2)</f>
        <v>0.24489556226278064</v>
      </c>
      <c r="T4513" s="8">
        <f>LOG(P4513,2)</f>
        <v>-0.39332489142367477</v>
      </c>
      <c r="U4513" s="8">
        <f>STDEV(Q4513:T4513)/SQRT(COUNT(Q4513:T4513))</f>
        <v>0.17019146179293551</v>
      </c>
      <c r="V4513" s="8">
        <f>AVERAGE(M4513:P4513)</f>
        <v>0.9021308371823461</v>
      </c>
      <c r="W4513" s="8">
        <f>LOG(V4513,2)</f>
        <v>-0.14859141033624571</v>
      </c>
      <c r="X4513" t="s">
        <v>144</v>
      </c>
      <c r="Y4513">
        <f>_xlfn.T.TEST(B4513:E4513,F4513:I4513,2,1)</f>
        <v>0.45694677824198837</v>
      </c>
      <c r="Z4513">
        <f>IF(ABS(W4513)&gt;0.3014,1,0)</f>
        <v>0</v>
      </c>
      <c r="AA4513">
        <f>IF(Y4513&lt;0.05,1,0)</f>
        <v>0</v>
      </c>
      <c r="AB4513">
        <f>IF((Z4513+AA4513)&gt;1,1,0)</f>
        <v>0</v>
      </c>
      <c r="AC4513">
        <f>TINV(Y4513,3)</f>
        <v>0.85174689174380092</v>
      </c>
      <c r="AD4513">
        <f>EXP((-AC4513*AC4513)/2)</f>
        <v>0.69576982552461852</v>
      </c>
      <c r="AE4513">
        <f>-LOG10(AD4513)</f>
        <v>0.15753440986884351</v>
      </c>
      <c r="AF4513">
        <f>IF(AE4513&gt;2,1,0)</f>
        <v>0</v>
      </c>
      <c r="AG4513">
        <f>IF((AF4513+Z4513)&gt;1,1,0)</f>
        <v>0</v>
      </c>
    </row>
    <row r="4514" spans="1:33" x14ac:dyDescent="0.25">
      <c r="A4514" t="s">
        <v>1718</v>
      </c>
      <c r="B4514" s="12">
        <v>183.78</v>
      </c>
      <c r="C4514" s="12">
        <v>146.05000000000001</v>
      </c>
      <c r="D4514" s="12">
        <v>154.183333333333</v>
      </c>
      <c r="E4514" s="12">
        <v>177.5275</v>
      </c>
      <c r="F4514" s="12">
        <v>125.095</v>
      </c>
      <c r="G4514" s="12">
        <v>138.41</v>
      </c>
      <c r="H4514" s="12">
        <v>167.01666666666699</v>
      </c>
      <c r="I4514" s="12">
        <v>159.19333333333299</v>
      </c>
      <c r="J4514" s="12">
        <f>AVERAGE(B4514:E4514)</f>
        <v>165.38520833333325</v>
      </c>
      <c r="K4514" s="12">
        <f>AVERAGE(F4514:I4514)</f>
        <v>147.42874999999998</v>
      </c>
      <c r="L4514" s="12">
        <f>MAX(J4514:K4514)</f>
        <v>165.38520833333325</v>
      </c>
      <c r="M4514" s="8">
        <f>F4514/B4514</f>
        <v>0.68067798454674067</v>
      </c>
      <c r="N4514" s="8">
        <f>G4514/C4514</f>
        <v>0.94768914755220801</v>
      </c>
      <c r="O4514" s="8">
        <f>H4514/D4514</f>
        <v>1.0832342449464967</v>
      </c>
      <c r="P4514" s="8">
        <f>I4514/E4514</f>
        <v>0.89672492055221298</v>
      </c>
      <c r="Q4514" s="8">
        <f>LOG(M4514,2)</f>
        <v>-0.55495564609157177</v>
      </c>
      <c r="R4514" s="8">
        <f>LOG(N4514,2)</f>
        <v>-7.7514177987041452E-2</v>
      </c>
      <c r="S4514" s="8">
        <f>LOG(O4514,2)</f>
        <v>0.11534525354691234</v>
      </c>
      <c r="T4514" s="8">
        <f>LOG(P4514,2)</f>
        <v>-0.15726260318620372</v>
      </c>
      <c r="U4514" s="8">
        <f>STDEV(Q4514:T4514)/SQRT(COUNT(Q4514:T4514))</f>
        <v>0.14092573569550076</v>
      </c>
      <c r="V4514" s="8">
        <f>AVERAGE(M4514:P4514)</f>
        <v>0.90208157439941461</v>
      </c>
      <c r="W4514" s="8">
        <f>LOG(V4514,2)</f>
        <v>-0.14867019393422684</v>
      </c>
      <c r="X4514" t="s">
        <v>1718</v>
      </c>
      <c r="Y4514">
        <f>_xlfn.T.TEST(B4514:E4514,F4514:I4514,2,1)</f>
        <v>0.31823558219340686</v>
      </c>
      <c r="Z4514">
        <f>IF(ABS(W4514)&gt;0.3014,1,0)</f>
        <v>0</v>
      </c>
      <c r="AA4514">
        <f>IF(Y4514&lt;0.05,1,0)</f>
        <v>0</v>
      </c>
      <c r="AB4514">
        <f>IF((Z4514+AA4514)&gt;1,1,0)</f>
        <v>0</v>
      </c>
      <c r="AC4514">
        <f>TINV(Y4514,3)</f>
        <v>1.1941382416326316</v>
      </c>
      <c r="AD4514">
        <f>EXP((-AC4514*AC4514)/2)</f>
        <v>0.49017977369831839</v>
      </c>
      <c r="AE4514">
        <f>-LOG10(AD4514)</f>
        <v>0.3096446130195547</v>
      </c>
      <c r="AF4514">
        <f>IF(AE4514&gt;2,1,0)</f>
        <v>0</v>
      </c>
      <c r="AG4514">
        <f>IF((AF4514+Z4514)&gt;1,1,0)</f>
        <v>0</v>
      </c>
    </row>
    <row r="4515" spans="1:33" x14ac:dyDescent="0.25">
      <c r="A4515" t="s">
        <v>519</v>
      </c>
      <c r="B4515" s="12">
        <v>54.21</v>
      </c>
      <c r="C4515" s="12">
        <v>38.212499999999999</v>
      </c>
      <c r="D4515" s="12">
        <v>31.613333333333301</v>
      </c>
      <c r="E4515" s="12">
        <v>42.875</v>
      </c>
      <c r="F4515" s="12">
        <v>28.364999999999998</v>
      </c>
      <c r="G4515" s="12">
        <v>33.1</v>
      </c>
      <c r="H4515" s="12">
        <v>43.516666666666701</v>
      </c>
      <c r="I4515" s="12">
        <v>36.11</v>
      </c>
      <c r="J4515" s="12">
        <f>AVERAGE(B4515:E4515)</f>
        <v>41.727708333333325</v>
      </c>
      <c r="K4515" s="12">
        <f>AVERAGE(F4515:I4515)</f>
        <v>35.272916666666674</v>
      </c>
      <c r="L4515" s="12">
        <f>MAX(J4515:K4515)</f>
        <v>41.727708333333325</v>
      </c>
      <c r="M4515" s="8">
        <f>F4515/B4515</f>
        <v>0.52324294410625338</v>
      </c>
      <c r="N4515" s="8">
        <f>G4515/C4515</f>
        <v>0.86620870134118422</v>
      </c>
      <c r="O4515" s="8">
        <f>H4515/D4515</f>
        <v>1.3765288907633935</v>
      </c>
      <c r="P4515" s="8">
        <f>I4515/E4515</f>
        <v>0.8422157434402332</v>
      </c>
      <c r="Q4515" s="8">
        <f>LOG(M4515,2)</f>
        <v>-0.93444714291483832</v>
      </c>
      <c r="R4515" s="8">
        <f>LOG(N4515,2)</f>
        <v>-0.20721343007975226</v>
      </c>
      <c r="S4515" s="8">
        <f>LOG(O4515,2)</f>
        <v>0.461034889718199</v>
      </c>
      <c r="T4515" s="8">
        <f>LOG(P4515,2)</f>
        <v>-0.24773825099889721</v>
      </c>
      <c r="U4515" s="8">
        <f>STDEV(Q4515:T4515)/SQRT(COUNT(Q4515:T4515))</f>
        <v>0.28498411950446351</v>
      </c>
      <c r="V4515" s="8">
        <f>AVERAGE(M4515:P4515)</f>
        <v>0.90204906991276612</v>
      </c>
      <c r="W4515" s="8">
        <f>LOG(V4515,2)</f>
        <v>-0.1487221791514253</v>
      </c>
      <c r="X4515" t="s">
        <v>519</v>
      </c>
      <c r="Y4515">
        <f>_xlfn.T.TEST(B4515:E4515,F4515:I4515,2,1)</f>
        <v>0.46437286231454555</v>
      </c>
      <c r="Z4515">
        <f>IF(ABS(W4515)&gt;0.3014,1,0)</f>
        <v>0</v>
      </c>
      <c r="AA4515">
        <f>IF(Y4515&lt;0.05,1,0)</f>
        <v>0</v>
      </c>
      <c r="AB4515">
        <f>IF((Z4515+AA4515)&gt;1,1,0)</f>
        <v>0</v>
      </c>
      <c r="AC4515">
        <f>TINV(Y4515,3)</f>
        <v>0.83627773740820777</v>
      </c>
      <c r="AD4515">
        <f>EXP((-AC4515*AC4515)/2)</f>
        <v>0.70491346594611271</v>
      </c>
      <c r="AE4515">
        <f>-LOG10(AD4515)</f>
        <v>0.15186419303514528</v>
      </c>
      <c r="AF4515">
        <f>IF(AE4515&gt;2,1,0)</f>
        <v>0</v>
      </c>
      <c r="AG4515">
        <f>IF((AF4515+Z4515)&gt;1,1,0)</f>
        <v>0</v>
      </c>
    </row>
    <row r="4516" spans="1:33" x14ac:dyDescent="0.25">
      <c r="A4516" t="s">
        <v>1030</v>
      </c>
      <c r="B4516" s="12">
        <v>87.66</v>
      </c>
      <c r="C4516" s="12">
        <v>54.844999999999999</v>
      </c>
      <c r="D4516" s="12">
        <v>43.5966666666667</v>
      </c>
      <c r="E4516" s="12">
        <v>58.237499999999997</v>
      </c>
      <c r="F4516" s="12">
        <v>51.534999999999997</v>
      </c>
      <c r="G4516" s="12">
        <v>47.99</v>
      </c>
      <c r="H4516" s="12">
        <v>55.08</v>
      </c>
      <c r="I4516" s="12">
        <v>51.353333333333303</v>
      </c>
      <c r="J4516" s="12">
        <f>AVERAGE(B4516:E4516)</f>
        <v>61.084791666666675</v>
      </c>
      <c r="K4516" s="12">
        <f>AVERAGE(F4516:I4516)</f>
        <v>51.489583333333329</v>
      </c>
      <c r="L4516" s="12">
        <f>MAX(J4516:K4516)</f>
        <v>61.084791666666675</v>
      </c>
      <c r="M4516" s="8">
        <f>F4516/B4516</f>
        <v>0.58789641797855352</v>
      </c>
      <c r="N4516" s="8">
        <f>G4516/C4516</f>
        <v>0.87501139575166387</v>
      </c>
      <c r="O4516" s="8">
        <f>H4516/D4516</f>
        <v>1.2633993424573735</v>
      </c>
      <c r="P4516" s="8">
        <f>I4516/E4516</f>
        <v>0.88179151463117933</v>
      </c>
      <c r="Q4516" s="8">
        <f>LOG(M4516,2)</f>
        <v>-0.76636610722817033</v>
      </c>
      <c r="R4516" s="8">
        <f>LOG(N4516,2)</f>
        <v>-0.19262628881399044</v>
      </c>
      <c r="S4516" s="8">
        <f>LOG(O4516,2)</f>
        <v>0.33731072647316623</v>
      </c>
      <c r="T4516" s="8">
        <f>LOG(P4516,2)</f>
        <v>-0.18149050073980086</v>
      </c>
      <c r="U4516" s="8">
        <f>STDEV(Q4516:T4516)/SQRT(COUNT(Q4516:T4516))</f>
        <v>0.22543806276397996</v>
      </c>
      <c r="V4516" s="8">
        <f>AVERAGE(M4516:P4516)</f>
        <v>0.90202466770469258</v>
      </c>
      <c r="W4516" s="8">
        <f>LOG(V4516,2)</f>
        <v>-0.1487612074281997</v>
      </c>
      <c r="X4516" t="s">
        <v>1030</v>
      </c>
      <c r="Y4516">
        <f>_xlfn.T.TEST(B4516:E4516,F4516:I4516,2,1)</f>
        <v>0.40161039885507555</v>
      </c>
      <c r="Z4516">
        <f>IF(ABS(W4516)&gt;0.3014,1,0)</f>
        <v>0</v>
      </c>
      <c r="AA4516">
        <f>IF(Y4516&lt;0.05,1,0)</f>
        <v>0</v>
      </c>
      <c r="AB4516">
        <f>IF((Z4516+AA4516)&gt;1,1,0)</f>
        <v>0</v>
      </c>
      <c r="AC4516">
        <f>TINV(Y4516,3)</f>
        <v>0.97466738587803525</v>
      </c>
      <c r="AD4516">
        <f>EXP((-AC4516*AC4516)/2)</f>
        <v>0.62189235958573352</v>
      </c>
      <c r="AE4516">
        <f>-LOG10(AD4516)</f>
        <v>0.20628477878727833</v>
      </c>
      <c r="AF4516">
        <f>IF(AE4516&gt;2,1,0)</f>
        <v>0</v>
      </c>
      <c r="AG4516">
        <f>IF((AF4516+Z4516)&gt;1,1,0)</f>
        <v>0</v>
      </c>
    </row>
    <row r="4517" spans="1:33" x14ac:dyDescent="0.25">
      <c r="A4517" t="s">
        <v>4311</v>
      </c>
      <c r="B4517" s="12">
        <v>78.61</v>
      </c>
      <c r="C4517" s="12">
        <v>65.797499999999999</v>
      </c>
      <c r="D4517" s="12">
        <v>54.23</v>
      </c>
      <c r="E4517" s="12">
        <v>70.959999999999994</v>
      </c>
      <c r="F4517" s="12">
        <v>56.4</v>
      </c>
      <c r="G4517" s="12">
        <v>50.8333333333333</v>
      </c>
      <c r="H4517" s="12">
        <v>64.05</v>
      </c>
      <c r="I4517" s="12">
        <v>66.459999999999994</v>
      </c>
      <c r="J4517" s="12">
        <f>AVERAGE(B4517:E4517)</f>
        <v>67.399374999999992</v>
      </c>
      <c r="K4517" s="12">
        <f>AVERAGE(F4517:I4517)</f>
        <v>59.435833333333321</v>
      </c>
      <c r="L4517" s="12">
        <f>MAX(J4517:K4517)</f>
        <v>67.399374999999992</v>
      </c>
      <c r="M4517" s="8">
        <f>F4517/B4517</f>
        <v>0.71746597125047706</v>
      </c>
      <c r="N4517" s="8">
        <f>G4517/C4517</f>
        <v>0.7725724128323006</v>
      </c>
      <c r="O4517" s="8">
        <f>H4517/D4517</f>
        <v>1.1810805827033009</v>
      </c>
      <c r="P4517" s="8">
        <f>I4517/E4517</f>
        <v>0.93658399098083422</v>
      </c>
      <c r="Q4517" s="8">
        <f>LOG(M4517,2)</f>
        <v>-0.47901768717204929</v>
      </c>
      <c r="R4517" s="8">
        <f>LOG(N4517,2)</f>
        <v>-0.37225793243609762</v>
      </c>
      <c r="S4517" s="8">
        <f>LOG(O4517,2)</f>
        <v>0.24010740021380028</v>
      </c>
      <c r="T4517" s="8">
        <f>LOG(P4517,2)</f>
        <v>-9.4519716609032453E-2</v>
      </c>
      <c r="U4517" s="8">
        <f>STDEV(Q4517:T4517)/SQRT(COUNT(Q4517:T4517))</f>
        <v>0.16075877052159082</v>
      </c>
      <c r="V4517" s="8">
        <f>AVERAGE(M4517:P4517)</f>
        <v>0.90192573944172816</v>
      </c>
      <c r="W4517" s="8">
        <f>LOG(V4517,2)</f>
        <v>-0.14891944161685611</v>
      </c>
      <c r="X4517" t="s">
        <v>4311</v>
      </c>
      <c r="Y4517">
        <f>_xlfn.T.TEST(B4517:E4517,F4517:I4517,2,1)</f>
        <v>0.33518797262394362</v>
      </c>
      <c r="Z4517">
        <f>IF(ABS(W4517)&gt;0.3014,1,0)</f>
        <v>0</v>
      </c>
      <c r="AA4517">
        <f>IF(Y4517&lt;0.05,1,0)</f>
        <v>0</v>
      </c>
      <c r="AB4517">
        <f>IF((Z4517+AA4517)&gt;1,1,0)</f>
        <v>0</v>
      </c>
      <c r="AC4517">
        <f>TINV(Y4517,3)</f>
        <v>1.1452498215538993</v>
      </c>
      <c r="AD4517">
        <f>EXP((-AC4517*AC4517)/2)</f>
        <v>0.51902741374949168</v>
      </c>
      <c r="AE4517">
        <f>-LOG10(AD4517)</f>
        <v>0.28480970318099552</v>
      </c>
      <c r="AF4517">
        <f>IF(AE4517&gt;2,1,0)</f>
        <v>0</v>
      </c>
      <c r="AG4517">
        <f>IF((AF4517+Z4517)&gt;1,1,0)</f>
        <v>0</v>
      </c>
    </row>
    <row r="4518" spans="1:33" x14ac:dyDescent="0.25">
      <c r="A4518" t="s">
        <v>4988</v>
      </c>
      <c r="B4518" s="12">
        <v>54.97</v>
      </c>
      <c r="C4518" s="12">
        <v>65.387500000000003</v>
      </c>
      <c r="D4518" s="12">
        <v>50.396666666666697</v>
      </c>
      <c r="E4518" s="12">
        <v>77.457499999999996</v>
      </c>
      <c r="F4518" s="12">
        <v>45.77</v>
      </c>
      <c r="G4518" s="12">
        <v>45.54</v>
      </c>
      <c r="H4518" s="12">
        <v>73.599999999999994</v>
      </c>
      <c r="I4518" s="12">
        <v>47.883333333333297</v>
      </c>
      <c r="J4518" s="12">
        <f>AVERAGE(B4518:E4518)</f>
        <v>62.052916666666675</v>
      </c>
      <c r="K4518" s="12">
        <f>AVERAGE(F4518:I4518)</f>
        <v>53.198333333333323</v>
      </c>
      <c r="L4518" s="12">
        <f>MAX(J4518:K4518)</f>
        <v>62.052916666666675</v>
      </c>
      <c r="M4518" s="8">
        <f>F4518/B4518</f>
        <v>0.83263598326359844</v>
      </c>
      <c r="N4518" s="8">
        <f>G4518/C4518</f>
        <v>0.69646339132097113</v>
      </c>
      <c r="O4518" s="8">
        <f>H4518/D4518</f>
        <v>1.4604140485481834</v>
      </c>
      <c r="P4518" s="8">
        <f>I4518/E4518</f>
        <v>0.61818846894533519</v>
      </c>
      <c r="Q4518" s="8">
        <f>LOG(M4518,2)</f>
        <v>-0.26424218743709948</v>
      </c>
      <c r="R4518" s="8">
        <f>LOG(N4518,2)</f>
        <v>-0.52188057342873606</v>
      </c>
      <c r="S4518" s="8">
        <f>LOG(O4518,2)</f>
        <v>0.54637745205121979</v>
      </c>
      <c r="T4518" s="8">
        <f>LOG(P4518,2)</f>
        <v>-0.69388135099619808</v>
      </c>
      <c r="U4518" s="8">
        <f>STDEV(Q4518:T4518)/SQRT(COUNT(Q4518:T4518))</f>
        <v>0.27450990129938352</v>
      </c>
      <c r="V4518" s="8">
        <f>AVERAGE(M4518:P4518)</f>
        <v>0.90192547301952208</v>
      </c>
      <c r="W4518" s="8">
        <f>LOG(V4518,2)</f>
        <v>-0.1489198677783852</v>
      </c>
      <c r="X4518" t="s">
        <v>4988</v>
      </c>
      <c r="Y4518">
        <f>_xlfn.T.TEST(B4518:E4518,F4518:I4518,2,1)</f>
        <v>0.49626923825920383</v>
      </c>
      <c r="Z4518">
        <f>IF(ABS(W4518)&gt;0.3014,1,0)</f>
        <v>0</v>
      </c>
      <c r="AA4518">
        <f>IF(Y4518&lt;0.05,1,0)</f>
        <v>0</v>
      </c>
      <c r="AB4518">
        <f>IF((Z4518+AA4518)&gt;1,1,0)</f>
        <v>0</v>
      </c>
      <c r="AC4518">
        <f>TINV(Y4518,3)</f>
        <v>0.77216255436447656</v>
      </c>
      <c r="AD4518">
        <f>EXP((-AC4518*AC4518)/2)</f>
        <v>0.74221412061869108</v>
      </c>
      <c r="AE4518">
        <f>-LOG10(AD4518)</f>
        <v>0.12947078745901855</v>
      </c>
      <c r="AF4518">
        <f>IF(AE4518&gt;2,1,0)</f>
        <v>0</v>
      </c>
      <c r="AG4518">
        <f>IF((AF4518+Z4518)&gt;1,1,0)</f>
        <v>0</v>
      </c>
    </row>
    <row r="4519" spans="1:33" x14ac:dyDescent="0.25">
      <c r="A4519" t="s">
        <v>4173</v>
      </c>
      <c r="B4519" s="12">
        <v>42.98</v>
      </c>
      <c r="C4519" s="12">
        <v>28.06</v>
      </c>
      <c r="D4519" s="12">
        <v>37.64</v>
      </c>
      <c r="E4519" s="12">
        <v>35</v>
      </c>
      <c r="F4519" s="12">
        <v>32.454999999999998</v>
      </c>
      <c r="G4519" s="12">
        <v>28.196666666666701</v>
      </c>
      <c r="H4519" s="12">
        <v>34.5966666666667</v>
      </c>
      <c r="I4519" s="12">
        <v>32.456666666666699</v>
      </c>
      <c r="J4519" s="12">
        <f>AVERAGE(B4519:E4519)</f>
        <v>35.92</v>
      </c>
      <c r="K4519" s="12">
        <f>AVERAGE(F4519:I4519)</f>
        <v>31.926250000000024</v>
      </c>
      <c r="L4519" s="12">
        <f>MAX(J4519:K4519)</f>
        <v>35.92</v>
      </c>
      <c r="M4519" s="8">
        <f>F4519/B4519</f>
        <v>0.75511865984178694</v>
      </c>
      <c r="N4519" s="8">
        <f>G4519/C4519</f>
        <v>1.0048705155618924</v>
      </c>
      <c r="O4519" s="8">
        <f>H4519/D4519</f>
        <v>0.91914629826425875</v>
      </c>
      <c r="P4519" s="8">
        <f>I4519/E4519</f>
        <v>0.92733333333333423</v>
      </c>
      <c r="Q4519" s="8">
        <f>LOG(M4519,2)</f>
        <v>-0.40522472658985459</v>
      </c>
      <c r="R4519" s="8">
        <f>LOG(N4519,2)</f>
        <v>7.0096122580702537E-3</v>
      </c>
      <c r="S4519" s="8">
        <f>LOG(O4519,2)</f>
        <v>-0.12163358486141695</v>
      </c>
      <c r="T4519" s="8">
        <f>LOG(P4519,2)</f>
        <v>-0.10884008084100273</v>
      </c>
      <c r="U4519" s="8">
        <f>STDEV(Q4519:T4519)/SQRT(COUNT(Q4519:T4519))</f>
        <v>8.7599805142630716E-2</v>
      </c>
      <c r="V4519" s="8">
        <f>AVERAGE(M4519:P4519)</f>
        <v>0.90161720175031812</v>
      </c>
      <c r="W4519" s="8">
        <f>LOG(V4519,2)</f>
        <v>-0.14941305426283252</v>
      </c>
      <c r="X4519" t="s">
        <v>4173</v>
      </c>
      <c r="Y4519">
        <f>_xlfn.T.TEST(B4519:E4519,F4519:I4519,2,1)</f>
        <v>0.17899562871163349</v>
      </c>
      <c r="Z4519">
        <f>IF(ABS(W4519)&gt;0.3014,1,0)</f>
        <v>0</v>
      </c>
      <c r="AA4519">
        <f>IF(Y4519&lt;0.05,1,0)</f>
        <v>0</v>
      </c>
      <c r="AB4519">
        <f>IF((Z4519+AA4519)&gt;1,1,0)</f>
        <v>0</v>
      </c>
      <c r="AC4519">
        <f>TINV(Y4519,3)</f>
        <v>1.7468381032217035</v>
      </c>
      <c r="AD4519">
        <f>EXP((-AC4519*AC4519)/2)</f>
        <v>0.21746406088137532</v>
      </c>
      <c r="AE4519">
        <f>-LOG10(AD4519)</f>
        <v>0.66261250629817436</v>
      </c>
      <c r="AF4519">
        <f>IF(AE4519&gt;2,1,0)</f>
        <v>0</v>
      </c>
      <c r="AG4519">
        <f>IF((AF4519+Z4519)&gt;1,1,0)</f>
        <v>0</v>
      </c>
    </row>
    <row r="4520" spans="1:33" x14ac:dyDescent="0.25">
      <c r="A4520" t="s">
        <v>1247</v>
      </c>
      <c r="B4520" s="12">
        <v>25.16</v>
      </c>
      <c r="C4520" s="12">
        <v>12.157500000000001</v>
      </c>
      <c r="D4520" s="12">
        <v>13.61</v>
      </c>
      <c r="E4520" s="12">
        <v>15.395</v>
      </c>
      <c r="F4520" s="12">
        <v>12.32</v>
      </c>
      <c r="G4520" s="12">
        <v>13.4133333333333</v>
      </c>
      <c r="H4520" s="12">
        <v>13.42</v>
      </c>
      <c r="I4520" s="12">
        <v>15.81</v>
      </c>
      <c r="J4520" s="12">
        <f>AVERAGE(B4520:E4520)</f>
        <v>16.580625000000001</v>
      </c>
      <c r="K4520" s="12">
        <f>AVERAGE(F4520:I4520)</f>
        <v>13.740833333333326</v>
      </c>
      <c r="L4520" s="12">
        <f>MAX(J4520:K4520)</f>
        <v>16.580625000000001</v>
      </c>
      <c r="M4520" s="8">
        <f>F4520/B4520</f>
        <v>0.48966613672496029</v>
      </c>
      <c r="N4520" s="8">
        <f>G4520/C4520</f>
        <v>1.1032970045924984</v>
      </c>
      <c r="O4520" s="8">
        <f>H4520/D4520</f>
        <v>0.98603967670830273</v>
      </c>
      <c r="P4520" s="8">
        <f>I4520/E4520</f>
        <v>1.0269568041571939</v>
      </c>
      <c r="Q4520" s="8">
        <f>LOG(M4520,2)</f>
        <v>-1.0301296661843877</v>
      </c>
      <c r="R4520" s="8">
        <f>LOG(N4520,2)</f>
        <v>0.14182121284566945</v>
      </c>
      <c r="S4520" s="8">
        <f>LOG(O4520,2)</f>
        <v>-2.0282395303811134E-2</v>
      </c>
      <c r="T4520" s="8">
        <f>LOG(P4520,2)</f>
        <v>3.8375500313553614E-2</v>
      </c>
      <c r="U4520" s="8">
        <f>STDEV(Q4520:T4520)/SQRT(COUNT(Q4520:T4520))</f>
        <v>0.27292333356227233</v>
      </c>
      <c r="V4520" s="8">
        <f>AVERAGE(M4520:P4520)</f>
        <v>0.90148990554573882</v>
      </c>
      <c r="W4520" s="8">
        <f>LOG(V4520,2)</f>
        <v>-0.14961675775069805</v>
      </c>
      <c r="X4520" t="s">
        <v>1247</v>
      </c>
      <c r="Y4520">
        <f>_xlfn.T.TEST(B4520:E4520,F4520:I4520,2,1)</f>
        <v>0.4584628815729892</v>
      </c>
      <c r="Z4520">
        <f>IF(ABS(W4520)&gt;0.3014,1,0)</f>
        <v>0</v>
      </c>
      <c r="AA4520">
        <f>IF(Y4520&lt;0.05,1,0)</f>
        <v>0</v>
      </c>
      <c r="AB4520">
        <f>IF((Z4520+AA4520)&gt;1,1,0)</f>
        <v>0</v>
      </c>
      <c r="AC4520">
        <f>TINV(Y4520,3)</f>
        <v>0.84857097412101834</v>
      </c>
      <c r="AD4520">
        <f>EXP((-AC4520*AC4520)/2)</f>
        <v>0.69765096665305038</v>
      </c>
      <c r="AE4520">
        <f>-LOG10(AD4520)</f>
        <v>0.15636179968150171</v>
      </c>
      <c r="AF4520">
        <f>IF(AE4520&gt;2,1,0)</f>
        <v>0</v>
      </c>
      <c r="AG4520">
        <f>IF((AF4520+Z4520)&gt;1,1,0)</f>
        <v>0</v>
      </c>
    </row>
    <row r="4521" spans="1:33" x14ac:dyDescent="0.25">
      <c r="A4521" t="s">
        <v>6009</v>
      </c>
      <c r="B4521" s="12">
        <v>245.59</v>
      </c>
      <c r="C4521" s="12">
        <v>207.33</v>
      </c>
      <c r="D4521" s="12">
        <v>187.12</v>
      </c>
      <c r="E4521" s="12">
        <v>187.84</v>
      </c>
      <c r="F4521" s="12">
        <v>165.47</v>
      </c>
      <c r="G4521" s="12">
        <v>175.273333333333</v>
      </c>
      <c r="H4521" s="12">
        <v>202.09</v>
      </c>
      <c r="I4521" s="12">
        <v>189.113333333333</v>
      </c>
      <c r="J4521" s="12">
        <f>AVERAGE(B4521:E4521)</f>
        <v>206.97</v>
      </c>
      <c r="K4521" s="12">
        <f>AVERAGE(F4521:I4521)</f>
        <v>182.98666666666651</v>
      </c>
      <c r="L4521" s="12">
        <f>MAX(J4521:K4521)</f>
        <v>206.97</v>
      </c>
      <c r="M4521" s="8">
        <f>F4521/B4521</f>
        <v>0.67376521845352011</v>
      </c>
      <c r="N4521" s="8">
        <f>G4521/C4521</f>
        <v>0.8453833662920609</v>
      </c>
      <c r="O4521" s="8">
        <f>H4521/D4521</f>
        <v>1.080002137665669</v>
      </c>
      <c r="P4521" s="8">
        <f>I4521/E4521</f>
        <v>1.0067788188529228</v>
      </c>
      <c r="Q4521" s="8">
        <f>LOG(M4521,2)</f>
        <v>-0.5696821402475043</v>
      </c>
      <c r="R4521" s="8">
        <f>LOG(N4521,2)</f>
        <v>-0.24232236861285952</v>
      </c>
      <c r="S4521" s="8">
        <f>LOG(O4521,2)</f>
        <v>0.11103416794115832</v>
      </c>
      <c r="T4521" s="8">
        <f>LOG(P4521,2)</f>
        <v>9.7467697469159429E-3</v>
      </c>
      <c r="U4521" s="8">
        <f>STDEV(Q4521:T4521)/SQRT(COUNT(Q4521:T4521))</f>
        <v>0.15172177136729728</v>
      </c>
      <c r="V4521" s="8">
        <f>AVERAGE(M4521:P4521)</f>
        <v>0.90148238531604319</v>
      </c>
      <c r="W4521" s="8">
        <f>LOG(V4521,2)</f>
        <v>-0.14962879276437327</v>
      </c>
      <c r="X4521" t="s">
        <v>6009</v>
      </c>
      <c r="Y4521">
        <f>_xlfn.T.TEST(B4521:E4521,F4521:I4521,2,1)</f>
        <v>0.33937686607305262</v>
      </c>
      <c r="Z4521">
        <f>IF(ABS(W4521)&gt;0.3014,1,0)</f>
        <v>0</v>
      </c>
      <c r="AA4521">
        <f>IF(Y4521&lt;0.05,1,0)</f>
        <v>0</v>
      </c>
      <c r="AB4521">
        <f>IF((Z4521+AA4521)&gt;1,1,0)</f>
        <v>0</v>
      </c>
      <c r="AC4521">
        <f>TINV(Y4521,3)</f>
        <v>1.133552518034483</v>
      </c>
      <c r="AD4521">
        <f>EXP((-AC4521*AC4521)/2)</f>
        <v>0.52599127408651802</v>
      </c>
      <c r="AE4521">
        <f>-LOG10(AD4521)</f>
        <v>0.27902146049931886</v>
      </c>
      <c r="AF4521">
        <f>IF(AE4521&gt;2,1,0)</f>
        <v>0</v>
      </c>
      <c r="AG4521">
        <f>IF((AF4521+Z4521)&gt;1,1,0)</f>
        <v>0</v>
      </c>
    </row>
    <row r="4522" spans="1:33" x14ac:dyDescent="0.25">
      <c r="A4522" t="s">
        <v>5262</v>
      </c>
      <c r="B4522" s="12">
        <v>18.43</v>
      </c>
      <c r="C4522" s="12">
        <v>18.614999999999998</v>
      </c>
      <c r="D4522" s="12">
        <v>23.54</v>
      </c>
      <c r="E4522" s="12">
        <v>28.19</v>
      </c>
      <c r="F4522" s="12">
        <v>17.28</v>
      </c>
      <c r="G4522" s="12">
        <v>15.63</v>
      </c>
      <c r="H4522" s="12">
        <v>23.5066666666667</v>
      </c>
      <c r="I4522" s="12">
        <v>23.383333333333301</v>
      </c>
      <c r="J4522" s="12">
        <f>AVERAGE(B4522:E4522)</f>
        <v>22.193750000000001</v>
      </c>
      <c r="K4522" s="12">
        <f>AVERAGE(F4522:I4522)</f>
        <v>19.95</v>
      </c>
      <c r="L4522" s="12">
        <f>MAX(J4522:K4522)</f>
        <v>22.193750000000001</v>
      </c>
      <c r="M4522" s="8">
        <f>F4522/B4522</f>
        <v>0.93760173629951171</v>
      </c>
      <c r="N4522" s="8">
        <f>G4522/C4522</f>
        <v>0.83964544721998402</v>
      </c>
      <c r="O4522" s="8">
        <f>H4522/D4522</f>
        <v>0.99858397054658876</v>
      </c>
      <c r="P4522" s="8">
        <f>I4522/E4522</f>
        <v>0.82949036301288759</v>
      </c>
      <c r="Q4522" s="8">
        <f>LOG(M4522,2)</f>
        <v>-9.2952853467244564E-2</v>
      </c>
      <c r="R4522" s="8">
        <f>LOG(N4522,2)</f>
        <v>-0.25214783785184819</v>
      </c>
      <c r="S4522" s="8">
        <f>LOG(O4522,2)</f>
        <v>-2.0443464394167415E-3</v>
      </c>
      <c r="T4522" s="8">
        <f>LOG(P4522,2)</f>
        <v>-0.26970287478431842</v>
      </c>
      <c r="U4522" s="8">
        <f>STDEV(Q4522:T4522)/SQRT(COUNT(Q4522:T4522))</f>
        <v>6.4444581048528307E-2</v>
      </c>
      <c r="V4522" s="8">
        <f>AVERAGE(M4522:P4522)</f>
        <v>0.90133037926974302</v>
      </c>
      <c r="W4522" s="8">
        <f>LOG(V4522,2)</f>
        <v>-0.14987207745151321</v>
      </c>
      <c r="X4522" t="s">
        <v>5262</v>
      </c>
      <c r="Y4522">
        <f>_xlfn.T.TEST(B4522:E4522,F4522:I4522,2,1)</f>
        <v>0.12193214682852599</v>
      </c>
      <c r="Z4522">
        <f>IF(ABS(W4522)&gt;0.3014,1,0)</f>
        <v>0</v>
      </c>
      <c r="AA4522">
        <f>IF(Y4522&lt;0.05,1,0)</f>
        <v>0</v>
      </c>
      <c r="AB4522">
        <f>IF((Z4522+AA4522)&gt;1,1,0)</f>
        <v>0</v>
      </c>
      <c r="AC4522">
        <f>TINV(Y4522,3)</f>
        <v>2.1393135081854386</v>
      </c>
      <c r="AD4522">
        <f>EXP((-AC4522*AC4522)/2)</f>
        <v>0.10143560217842469</v>
      </c>
      <c r="AE4522">
        <f>-LOG10(AD4522)</f>
        <v>0.99380958823842347</v>
      </c>
      <c r="AF4522">
        <f>IF(AE4522&gt;2,1,0)</f>
        <v>0</v>
      </c>
      <c r="AG4522">
        <f>IF((AF4522+Z4522)&gt;1,1,0)</f>
        <v>0</v>
      </c>
    </row>
    <row r="4523" spans="1:33" x14ac:dyDescent="0.25">
      <c r="A4523" t="s">
        <v>2075</v>
      </c>
      <c r="B4523" s="12">
        <v>30.17</v>
      </c>
      <c r="C4523" s="12">
        <v>29.002500000000001</v>
      </c>
      <c r="D4523" s="12">
        <v>33.5833333333333</v>
      </c>
      <c r="E4523" s="12">
        <v>30.0075</v>
      </c>
      <c r="F4523" s="12">
        <v>20.774999999999999</v>
      </c>
      <c r="G4523" s="12">
        <v>23.86</v>
      </c>
      <c r="H4523" s="12">
        <v>34.090000000000003</v>
      </c>
      <c r="I4523" s="12">
        <v>32.373333333333299</v>
      </c>
      <c r="J4523" s="12">
        <f>AVERAGE(B4523:E4523)</f>
        <v>30.690833333333323</v>
      </c>
      <c r="K4523" s="12">
        <f>AVERAGE(F4523:I4523)</f>
        <v>27.774583333333325</v>
      </c>
      <c r="L4523" s="12">
        <f>MAX(J4523:K4523)</f>
        <v>30.690833333333323</v>
      </c>
      <c r="M4523" s="8">
        <f>F4523/B4523</f>
        <v>0.68859794497845528</v>
      </c>
      <c r="N4523" s="8">
        <f>G4523/C4523</f>
        <v>0.82268769933626407</v>
      </c>
      <c r="O4523" s="8">
        <f>H4523/D4523</f>
        <v>1.0150868486352369</v>
      </c>
      <c r="P4523" s="8">
        <f>I4523/E4523</f>
        <v>1.0788414007609197</v>
      </c>
      <c r="Q4523" s="8">
        <f>LOG(M4523,2)</f>
        <v>-0.53826621948899567</v>
      </c>
      <c r="R4523" s="8">
        <f>LOG(N4523,2)</f>
        <v>-0.28158322210873538</v>
      </c>
      <c r="S4523" s="8">
        <f>LOG(O4523,2)</f>
        <v>2.1603166558412053E-2</v>
      </c>
      <c r="T4523" s="8">
        <f>LOG(P4523,2)</f>
        <v>0.10948279146776629</v>
      </c>
      <c r="U4523" s="8">
        <f>STDEV(Q4523:T4523)/SQRT(COUNT(Q4523:T4523))</f>
        <v>0.1480073276264931</v>
      </c>
      <c r="V4523" s="8">
        <f>AVERAGE(M4523:P4523)</f>
        <v>0.90130347342771899</v>
      </c>
      <c r="W4523" s="8">
        <f>LOG(V4523,2)</f>
        <v>-0.14991514435032219</v>
      </c>
      <c r="X4523" t="s">
        <v>2075</v>
      </c>
      <c r="Y4523">
        <f>_xlfn.T.TEST(B4523:E4523,F4523:I4523,2,1)</f>
        <v>0.3569860659555969</v>
      </c>
      <c r="Z4523">
        <f>IF(ABS(W4523)&gt;0.3014,1,0)</f>
        <v>0</v>
      </c>
      <c r="AA4523">
        <f>IF(Y4523&lt;0.05,1,0)</f>
        <v>0</v>
      </c>
      <c r="AB4523">
        <f>IF((Z4523+AA4523)&gt;1,1,0)</f>
        <v>0</v>
      </c>
      <c r="AC4523">
        <f>TINV(Y4523,3)</f>
        <v>1.0858978682484015</v>
      </c>
      <c r="AD4523">
        <f>EXP((-AC4523*AC4523)/2)</f>
        <v>0.55455621920120146</v>
      </c>
      <c r="AE4523">
        <f>-LOG10(AD4523)</f>
        <v>0.25605441984624888</v>
      </c>
      <c r="AF4523">
        <f>IF(AE4523&gt;2,1,0)</f>
        <v>0</v>
      </c>
      <c r="AG4523">
        <f>IF((AF4523+Z4523)&gt;1,1,0)</f>
        <v>0</v>
      </c>
    </row>
    <row r="4524" spans="1:33" x14ac:dyDescent="0.25">
      <c r="A4524" t="s">
        <v>1075</v>
      </c>
      <c r="B4524" s="12">
        <v>65.48</v>
      </c>
      <c r="C4524" s="12">
        <v>68.672499999999999</v>
      </c>
      <c r="D4524" s="12">
        <v>62.156666666666702</v>
      </c>
      <c r="E4524" s="12">
        <v>73.602500000000006</v>
      </c>
      <c r="F4524" s="12">
        <v>59.35</v>
      </c>
      <c r="G4524" s="12">
        <v>60.423333333333296</v>
      </c>
      <c r="H4524" s="12">
        <v>61.7366666666667</v>
      </c>
      <c r="I4524" s="12">
        <v>60.77</v>
      </c>
      <c r="J4524" s="12">
        <f>AVERAGE(B4524:E4524)</f>
        <v>67.477916666666673</v>
      </c>
      <c r="K4524" s="12">
        <f>AVERAGE(F4524:I4524)</f>
        <v>60.57</v>
      </c>
      <c r="L4524" s="12">
        <f>MAX(J4524:K4524)</f>
        <v>67.477916666666673</v>
      </c>
      <c r="M4524" s="8">
        <f>F4524/B4524</f>
        <v>0.90638362858888211</v>
      </c>
      <c r="N4524" s="8">
        <f>G4524/C4524</f>
        <v>0.87987670950283292</v>
      </c>
      <c r="O4524" s="8">
        <f>H4524/D4524</f>
        <v>0.99324288089236867</v>
      </c>
      <c r="P4524" s="8">
        <f>I4524/E4524</f>
        <v>0.82565130260521036</v>
      </c>
      <c r="Q4524" s="8">
        <f>LOG(M4524,2)</f>
        <v>-0.14180629194488442</v>
      </c>
      <c r="R4524" s="8">
        <f>LOG(N4524,2)</f>
        <v>-0.18462671096708963</v>
      </c>
      <c r="S4524" s="8">
        <f>LOG(O4524,2)</f>
        <v>-9.7815471106939816E-3</v>
      </c>
      <c r="T4524" s="8">
        <f>LOG(P4524,2)</f>
        <v>-0.27639547815404225</v>
      </c>
      <c r="U4524" s="8">
        <f>STDEV(Q4524:T4524)/SQRT(COUNT(Q4524:T4524))</f>
        <v>5.5425192970567673E-2</v>
      </c>
      <c r="V4524" s="8">
        <f>AVERAGE(M4524:P4524)</f>
        <v>0.90128863039732354</v>
      </c>
      <c r="W4524" s="8">
        <f>LOG(V4524,2)</f>
        <v>-0.14993890343181193</v>
      </c>
      <c r="X4524" t="s">
        <v>1075</v>
      </c>
      <c r="Y4524">
        <f>_xlfn.T.TEST(B4524:E4524,F4524:I4524,2,1)</f>
        <v>7.4910321677615202E-2</v>
      </c>
      <c r="Z4524">
        <f>IF(ABS(W4524)&gt;0.3014,1,0)</f>
        <v>0</v>
      </c>
      <c r="AA4524">
        <f>IF(Y4524&lt;0.05,1,0)</f>
        <v>0</v>
      </c>
      <c r="AB4524">
        <f>IF((Z4524+AA4524)&gt;1,1,0)</f>
        <v>0</v>
      </c>
      <c r="AC4524">
        <f>TINV(Y4524,3)</f>
        <v>2.6821744871025812</v>
      </c>
      <c r="AD4524">
        <f>EXP((-AC4524*AC4524)/2)</f>
        <v>2.7404994816401195E-2</v>
      </c>
      <c r="AE4524">
        <f>-LOG10(AD4524)</f>
        <v>1.5621702757376876</v>
      </c>
      <c r="AF4524">
        <f>IF(AE4524&gt;2,1,0)</f>
        <v>0</v>
      </c>
      <c r="AG4524">
        <f>IF((AF4524+Z4524)&gt;1,1,0)</f>
        <v>0</v>
      </c>
    </row>
    <row r="4525" spans="1:33" x14ac:dyDescent="0.25">
      <c r="A4525" t="s">
        <v>4796</v>
      </c>
      <c r="B4525" s="12">
        <v>42.88</v>
      </c>
      <c r="C4525" s="12">
        <v>30.2225</v>
      </c>
      <c r="D4525" s="12">
        <v>35.366666666666703</v>
      </c>
      <c r="E4525" s="12">
        <v>39.887500000000003</v>
      </c>
      <c r="F4525" s="12">
        <v>28.47</v>
      </c>
      <c r="G4525" s="12">
        <v>25.866666666666699</v>
      </c>
      <c r="H4525" s="12">
        <v>41.4433333333333</v>
      </c>
      <c r="I4525" s="12">
        <v>36.426666666666698</v>
      </c>
      <c r="J4525" s="12">
        <f>AVERAGE(B4525:E4525)</f>
        <v>37.089166666666678</v>
      </c>
      <c r="K4525" s="12">
        <f>AVERAGE(F4525:I4525)</f>
        <v>33.051666666666677</v>
      </c>
      <c r="L4525" s="12">
        <f>MAX(J4525:K4525)</f>
        <v>37.089166666666678</v>
      </c>
      <c r="M4525" s="8">
        <f>F4525/B4525</f>
        <v>0.66394589552238803</v>
      </c>
      <c r="N4525" s="8">
        <f>G4525/C4525</f>
        <v>0.85587448644773589</v>
      </c>
      <c r="O4525" s="8">
        <f>H4525/D4525</f>
        <v>1.1718190386427876</v>
      </c>
      <c r="P4525" s="8">
        <f>I4525/E4525</f>
        <v>0.91323514049932175</v>
      </c>
      <c r="Q4525" s="8">
        <f>LOG(M4525,2)</f>
        <v>-0.59086241271550699</v>
      </c>
      <c r="R4525" s="8">
        <f>LOG(N4525,2)</f>
        <v>-0.2245288532331928</v>
      </c>
      <c r="S4525" s="8">
        <f>LOG(O4525,2)</f>
        <v>0.22874979483696298</v>
      </c>
      <c r="T4525" s="8">
        <f>LOG(P4525,2)</f>
        <v>-0.1309417205977389</v>
      </c>
      <c r="U4525" s="8">
        <f>STDEV(Q4525:T4525)/SQRT(COUNT(Q4525:T4525))</f>
        <v>0.16839249544572499</v>
      </c>
      <c r="V4525" s="8">
        <f>AVERAGE(M4525:P4525)</f>
        <v>0.90121864027805831</v>
      </c>
      <c r="W4525" s="8">
        <f>LOG(V4525,2)</f>
        <v>-0.15005094114690873</v>
      </c>
      <c r="X4525" t="s">
        <v>4796</v>
      </c>
      <c r="Y4525">
        <f>_xlfn.T.TEST(B4525:E4525,F4525:I4525,2,1)</f>
        <v>0.4059798657174255</v>
      </c>
      <c r="Z4525">
        <f>IF(ABS(W4525)&gt;0.3014,1,0)</f>
        <v>0</v>
      </c>
      <c r="AA4525">
        <f>IF(Y4525&lt;0.05,1,0)</f>
        <v>0</v>
      </c>
      <c r="AB4525">
        <f>IF((Z4525+AA4525)&gt;1,1,0)</f>
        <v>0</v>
      </c>
      <c r="AC4525">
        <f>TINV(Y4525,3)</f>
        <v>0.96441487438084483</v>
      </c>
      <c r="AD4525">
        <f>EXP((-AC4525*AC4525)/2)</f>
        <v>0.62810493974848736</v>
      </c>
      <c r="AE4525">
        <f>-LOG10(AD4525)</f>
        <v>0.2019677910616583</v>
      </c>
      <c r="AF4525">
        <f>IF(AE4525&gt;2,1,0)</f>
        <v>0</v>
      </c>
      <c r="AG4525">
        <f>IF((AF4525+Z4525)&gt;1,1,0)</f>
        <v>0</v>
      </c>
    </row>
    <row r="4526" spans="1:33" x14ac:dyDescent="0.25">
      <c r="A4526" t="s">
        <v>3071</v>
      </c>
      <c r="B4526" s="12">
        <v>418.2</v>
      </c>
      <c r="C4526" s="12">
        <v>354.00749999999999</v>
      </c>
      <c r="D4526" s="12">
        <v>328.37666666666701</v>
      </c>
      <c r="E4526" s="12">
        <v>422.22</v>
      </c>
      <c r="F4526" s="12">
        <v>258.98</v>
      </c>
      <c r="G4526" s="12">
        <v>335.62</v>
      </c>
      <c r="H4526" s="12">
        <v>351.71333333333303</v>
      </c>
      <c r="I4526" s="12">
        <v>408.02</v>
      </c>
      <c r="J4526" s="12">
        <f>AVERAGE(B4526:E4526)</f>
        <v>380.70104166666675</v>
      </c>
      <c r="K4526" s="12">
        <f>AVERAGE(F4526:I4526)</f>
        <v>338.58333333333326</v>
      </c>
      <c r="L4526" s="12">
        <f>MAX(J4526:K4526)</f>
        <v>380.70104166666675</v>
      </c>
      <c r="M4526" s="8">
        <f>F4526/B4526</f>
        <v>0.61927307508369211</v>
      </c>
      <c r="N4526" s="8">
        <f>G4526/C4526</f>
        <v>0.94805901004922211</v>
      </c>
      <c r="O4526" s="8">
        <f>H4526/D4526</f>
        <v>1.071066762762273</v>
      </c>
      <c r="P4526" s="8">
        <f>I4526/E4526</f>
        <v>0.96636824404338961</v>
      </c>
      <c r="Q4526" s="8">
        <f>LOG(M4526,2)</f>
        <v>-0.69135237333969901</v>
      </c>
      <c r="R4526" s="8">
        <f>LOG(N4526,2)</f>
        <v>-7.6951235282986766E-2</v>
      </c>
      <c r="S4526" s="8">
        <f>LOG(O4526,2)</f>
        <v>9.904841034408135E-2</v>
      </c>
      <c r="T4526" s="8">
        <f>LOG(P4526,2)</f>
        <v>-4.9355048040869758E-2</v>
      </c>
      <c r="U4526" s="8">
        <f>STDEV(Q4526:T4526)/SQRT(COUNT(Q4526:T4526))</f>
        <v>0.17488947308800121</v>
      </c>
      <c r="V4526" s="8">
        <f>AVERAGE(M4526:P4526)</f>
        <v>0.90119177298464426</v>
      </c>
      <c r="W4526" s="8">
        <f>LOG(V4526,2)</f>
        <v>-0.1500939516740209</v>
      </c>
      <c r="X4526" t="s">
        <v>3071</v>
      </c>
      <c r="Y4526">
        <f>_xlfn.T.TEST(B4526:E4526,F4526:I4526,2,1)</f>
        <v>0.37118127237741438</v>
      </c>
      <c r="Z4526">
        <f>IF(ABS(W4526)&gt;0.3014,1,0)</f>
        <v>0</v>
      </c>
      <c r="AA4526">
        <f>IF(Y4526&lt;0.05,1,0)</f>
        <v>0</v>
      </c>
      <c r="AB4526">
        <f>IF((Z4526+AA4526)&gt;1,1,0)</f>
        <v>0</v>
      </c>
      <c r="AC4526">
        <f>TINV(Y4526,3)</f>
        <v>1.0491316884403405</v>
      </c>
      <c r="AD4526">
        <f>EXP((-AC4526*AC4526)/2)</f>
        <v>0.57675445949636117</v>
      </c>
      <c r="AE4526">
        <f>-LOG10(AD4526)</f>
        <v>0.23900903880569987</v>
      </c>
      <c r="AF4526">
        <f>IF(AE4526&gt;2,1,0)</f>
        <v>0</v>
      </c>
      <c r="AG4526">
        <f>IF((AF4526+Z4526)&gt;1,1,0)</f>
        <v>0</v>
      </c>
    </row>
    <row r="4527" spans="1:33" x14ac:dyDescent="0.25">
      <c r="A4527" t="s">
        <v>3743</v>
      </c>
      <c r="B4527" s="12">
        <v>38.770000000000003</v>
      </c>
      <c r="C4527" s="12">
        <v>26.552499999999998</v>
      </c>
      <c r="D4527" s="12">
        <v>31.13</v>
      </c>
      <c r="E4527" s="12">
        <v>32.502499999999998</v>
      </c>
      <c r="F4527" s="12">
        <v>28.21</v>
      </c>
      <c r="G4527" s="12">
        <v>23.143333333333299</v>
      </c>
      <c r="H4527" s="12">
        <v>34.586666666666702</v>
      </c>
      <c r="I4527" s="12">
        <v>29.07</v>
      </c>
      <c r="J4527" s="12">
        <f>AVERAGE(B4527:E4527)</f>
        <v>32.238749999999996</v>
      </c>
      <c r="K4527" s="12">
        <f>AVERAGE(F4527:I4527)</f>
        <v>28.752499999999998</v>
      </c>
      <c r="L4527" s="12">
        <f>MAX(J4527:K4527)</f>
        <v>32.238749999999996</v>
      </c>
      <c r="M4527" s="8">
        <f>F4527/B4527</f>
        <v>0.72762445189579572</v>
      </c>
      <c r="N4527" s="8">
        <f>G4527/C4527</f>
        <v>0.8716065656090124</v>
      </c>
      <c r="O4527" s="8">
        <f>H4527/D4527</f>
        <v>1.1110397258807165</v>
      </c>
      <c r="P4527" s="8">
        <f>I4527/E4527</f>
        <v>0.89439273902007543</v>
      </c>
      <c r="Q4527" s="8">
        <f>LOG(M4527,2)</f>
        <v>-0.45873406916560899</v>
      </c>
      <c r="R4527" s="8">
        <f>LOG(N4527,2)</f>
        <v>-0.19825103090728427</v>
      </c>
      <c r="S4527" s="8">
        <f>LOG(O4527,2)</f>
        <v>0.15191040206136533</v>
      </c>
      <c r="T4527" s="8">
        <f>LOG(P4527,2)</f>
        <v>-0.16101961894043906</v>
      </c>
      <c r="U4527" s="8">
        <f>STDEV(Q4527:T4527)/SQRT(COUNT(Q4527:T4527))</f>
        <v>0.1251079852361823</v>
      </c>
      <c r="V4527" s="8">
        <f>AVERAGE(M4527:P4527)</f>
        <v>0.90116587060140008</v>
      </c>
      <c r="W4527" s="8">
        <f>LOG(V4527,2)</f>
        <v>-0.15013541873799585</v>
      </c>
      <c r="X4527" t="s">
        <v>3743</v>
      </c>
      <c r="Y4527">
        <f>_xlfn.T.TEST(B4527:E4527,F4527:I4527,2,1)</f>
        <v>0.31015637213574421</v>
      </c>
      <c r="Z4527">
        <f>IF(ABS(W4527)&gt;0.3014,1,0)</f>
        <v>0</v>
      </c>
      <c r="AA4527">
        <f>IF(Y4527&lt;0.05,1,0)</f>
        <v>0</v>
      </c>
      <c r="AB4527">
        <f>IF((Z4527+AA4527)&gt;1,1,0)</f>
        <v>0</v>
      </c>
      <c r="AC4527">
        <f>TINV(Y4527,3)</f>
        <v>1.2183749635023136</v>
      </c>
      <c r="AD4527">
        <f>EXP((-AC4527*AC4527)/2)</f>
        <v>0.476056480229889</v>
      </c>
      <c r="AE4527">
        <f>-LOG10(AD4527)</f>
        <v>0.32234151871431022</v>
      </c>
      <c r="AF4527">
        <f>IF(AE4527&gt;2,1,0)</f>
        <v>0</v>
      </c>
      <c r="AG4527">
        <f>IF((AF4527+Z4527)&gt;1,1,0)</f>
        <v>0</v>
      </c>
    </row>
    <row r="4528" spans="1:33" x14ac:dyDescent="0.25">
      <c r="A4528" t="s">
        <v>2201</v>
      </c>
      <c r="B4528" s="12">
        <v>42.67</v>
      </c>
      <c r="C4528" s="12">
        <v>35.28</v>
      </c>
      <c r="D4528" s="12">
        <v>38.246666666666698</v>
      </c>
      <c r="E4528" s="12">
        <v>45.725000000000001</v>
      </c>
      <c r="F4528" s="12">
        <v>30.94</v>
      </c>
      <c r="G4528" s="12">
        <v>29.54</v>
      </c>
      <c r="H4528" s="12">
        <v>44.626666666666701</v>
      </c>
      <c r="I4528" s="12">
        <v>40.020000000000003</v>
      </c>
      <c r="J4528" s="12">
        <f>AVERAGE(B4528:E4528)</f>
        <v>40.480416666666677</v>
      </c>
      <c r="K4528" s="12">
        <f>AVERAGE(F4528:I4528)</f>
        <v>36.28166666666668</v>
      </c>
      <c r="L4528" s="12">
        <f>MAX(J4528:K4528)</f>
        <v>40.480416666666677</v>
      </c>
      <c r="M4528" s="8">
        <f>F4528/B4528</f>
        <v>0.72509960159362552</v>
      </c>
      <c r="N4528" s="8">
        <f>G4528/C4528</f>
        <v>0.83730158730158721</v>
      </c>
      <c r="O4528" s="8">
        <f>H4528/D4528</f>
        <v>1.1668119226076346</v>
      </c>
      <c r="P4528" s="8">
        <f>I4528/E4528</f>
        <v>0.87523236741388744</v>
      </c>
      <c r="Q4528" s="8">
        <f>LOG(M4528,2)</f>
        <v>-0.46374891375207566</v>
      </c>
      <c r="R4528" s="8">
        <f>LOG(N4528,2)</f>
        <v>-0.25618073479273151</v>
      </c>
      <c r="S4528" s="8">
        <f>LOG(O4528,2)</f>
        <v>0.22257203303456075</v>
      </c>
      <c r="T4528" s="8">
        <f>LOG(P4528,2)</f>
        <v>-0.19226200273033756</v>
      </c>
      <c r="U4528" s="8">
        <f>STDEV(Q4528:T4528)/SQRT(COUNT(Q4528:T4528))</f>
        <v>0.14384621620635341</v>
      </c>
      <c r="V4528" s="8">
        <f>AVERAGE(M4528:P4528)</f>
        <v>0.90111136972918371</v>
      </c>
      <c r="W4528" s="8">
        <f>LOG(V4528,2)</f>
        <v>-0.15022267294765365</v>
      </c>
      <c r="X4528" t="s">
        <v>2201</v>
      </c>
      <c r="Y4528">
        <f>_xlfn.T.TEST(B4528:E4528,F4528:I4528,2,1)</f>
        <v>0.34983892581837694</v>
      </c>
      <c r="Z4528">
        <f>IF(ABS(W4528)&gt;0.3014,1,0)</f>
        <v>0</v>
      </c>
      <c r="AA4528">
        <f>IF(Y4528&lt;0.05,1,0)</f>
        <v>0</v>
      </c>
      <c r="AB4528">
        <f>IF((Z4528+AA4528)&gt;1,1,0)</f>
        <v>0</v>
      </c>
      <c r="AC4528">
        <f>TINV(Y4528,3)</f>
        <v>1.1049535998327416</v>
      </c>
      <c r="AD4528">
        <f>EXP((-AC4528*AC4528)/2)</f>
        <v>0.54310031774056888</v>
      </c>
      <c r="AE4528">
        <f>-LOG10(AD4528)</f>
        <v>0.26511994312352904</v>
      </c>
      <c r="AF4528">
        <f>IF(AE4528&gt;2,1,0)</f>
        <v>0</v>
      </c>
      <c r="AG4528">
        <f>IF((AF4528+Z4528)&gt;1,1,0)</f>
        <v>0</v>
      </c>
    </row>
    <row r="4529" spans="1:33" x14ac:dyDescent="0.25">
      <c r="A4529" t="s">
        <v>1793</v>
      </c>
      <c r="B4529" s="12">
        <v>20.059999999999999</v>
      </c>
      <c r="C4529" s="12">
        <v>13.827500000000001</v>
      </c>
      <c r="D4529" s="12">
        <v>15.5733333333333</v>
      </c>
      <c r="E4529" s="12">
        <v>13.952500000000001</v>
      </c>
      <c r="F4529" s="12">
        <v>11.41</v>
      </c>
      <c r="G4529" s="12">
        <v>11.9433333333333</v>
      </c>
      <c r="H4529" s="12">
        <v>16.850000000000001</v>
      </c>
      <c r="I4529" s="12">
        <v>15.203333333333299</v>
      </c>
      <c r="J4529" s="12">
        <f>AVERAGE(B4529:E4529)</f>
        <v>15.853333333333326</v>
      </c>
      <c r="K4529" s="12">
        <f>AVERAGE(F4529:I4529)</f>
        <v>13.851666666666651</v>
      </c>
      <c r="L4529" s="12">
        <f>MAX(J4529:K4529)</f>
        <v>15.853333333333326</v>
      </c>
      <c r="M4529" s="8">
        <f>F4529/B4529</f>
        <v>0.56879361914257232</v>
      </c>
      <c r="N4529" s="8">
        <f>G4529/C4529</f>
        <v>0.86373772072560473</v>
      </c>
      <c r="O4529" s="8">
        <f>H4529/D4529</f>
        <v>1.0819777397260297</v>
      </c>
      <c r="P4529" s="8">
        <f>I4529/E4529</f>
        <v>1.0896494057217918</v>
      </c>
      <c r="Q4529" s="8">
        <f>LOG(M4529,2)</f>
        <v>-0.81402281432349899</v>
      </c>
      <c r="R4529" s="8">
        <f>LOG(N4529,2)</f>
        <v>-0.21133479922634932</v>
      </c>
      <c r="S4529" s="8">
        <f>LOG(O4529,2)</f>
        <v>0.11367081791036289</v>
      </c>
      <c r="T4529" s="8">
        <f>LOG(P4529,2)</f>
        <v>0.12386402308624921</v>
      </c>
      <c r="U4529" s="8">
        <f>STDEV(Q4529:T4529)/SQRT(COUNT(Q4529:T4529))</f>
        <v>0.21992284829464356</v>
      </c>
      <c r="V4529" s="8">
        <f>AVERAGE(M4529:P4529)</f>
        <v>0.90103962132899973</v>
      </c>
      <c r="W4529" s="8">
        <f>LOG(V4529,2)</f>
        <v>-0.15033754796279436</v>
      </c>
      <c r="X4529" t="s">
        <v>1793</v>
      </c>
      <c r="Y4529">
        <f>_xlfn.T.TEST(B4529:E4529,F4529:I4529,2,1)</f>
        <v>0.45468543941155631</v>
      </c>
      <c r="Z4529">
        <f>IF(ABS(W4529)&gt;0.3014,1,0)</f>
        <v>0</v>
      </c>
      <c r="AA4529">
        <f>IF(Y4529&lt;0.05,1,0)</f>
        <v>0</v>
      </c>
      <c r="AB4529">
        <f>IF((Z4529+AA4529)&gt;1,1,0)</f>
        <v>0</v>
      </c>
      <c r="AC4529">
        <f>TINV(Y4529,3)</f>
        <v>0.85650113356024826</v>
      </c>
      <c r="AD4529">
        <f>EXP((-AC4529*AC4529)/2)</f>
        <v>0.69295023322783567</v>
      </c>
      <c r="AE4529">
        <f>-LOG10(AD4529)</f>
        <v>0.15929795472533426</v>
      </c>
      <c r="AF4529">
        <f>IF(AE4529&gt;2,1,0)</f>
        <v>0</v>
      </c>
      <c r="AG4529">
        <f>IF((AF4529+Z4529)&gt;1,1,0)</f>
        <v>0</v>
      </c>
    </row>
    <row r="4530" spans="1:33" x14ac:dyDescent="0.25">
      <c r="A4530" t="s">
        <v>1423</v>
      </c>
      <c r="B4530" s="12">
        <v>15.69</v>
      </c>
      <c r="C4530" s="12">
        <v>13.19</v>
      </c>
      <c r="D4530" s="12">
        <v>22.39</v>
      </c>
      <c r="E4530" s="12">
        <v>21.875</v>
      </c>
      <c r="F4530" s="12">
        <v>9.59</v>
      </c>
      <c r="G4530" s="12">
        <v>14.03</v>
      </c>
      <c r="H4530" s="12">
        <v>24.62</v>
      </c>
      <c r="I4530" s="12">
        <v>18.126666666666701</v>
      </c>
      <c r="J4530" s="12">
        <f>AVERAGE(B4530:E4530)</f>
        <v>18.286249999999999</v>
      </c>
      <c r="K4530" s="12">
        <f>AVERAGE(F4530:I4530)</f>
        <v>16.591666666666676</v>
      </c>
      <c r="L4530" s="12">
        <f>MAX(J4530:K4530)</f>
        <v>18.286249999999999</v>
      </c>
      <c r="M4530" s="8">
        <f>F4530/B4530</f>
        <v>0.61121733588272786</v>
      </c>
      <c r="N4530" s="8">
        <f>G4530/C4530</f>
        <v>1.0636846095526915</v>
      </c>
      <c r="O4530" s="8">
        <f>H4530/D4530</f>
        <v>1.0995980348369807</v>
      </c>
      <c r="P4530" s="8">
        <f>I4530/E4530</f>
        <v>0.82864761904762063</v>
      </c>
      <c r="Q4530" s="8">
        <f>LOG(M4530,2)</f>
        <v>-0.71024263194996673</v>
      </c>
      <c r="R4530" s="8">
        <f>LOG(N4530,2)</f>
        <v>8.9070444368354554E-2</v>
      </c>
      <c r="S4530" s="8">
        <f>LOG(O4530,2)</f>
        <v>0.13697623363185971</v>
      </c>
      <c r="T4530" s="8">
        <f>LOG(P4530,2)</f>
        <v>-0.2711693663034469</v>
      </c>
      <c r="U4530" s="8">
        <f>STDEV(Q4530:T4530)/SQRT(COUNT(Q4530:T4530))</f>
        <v>0.19622038255073257</v>
      </c>
      <c r="V4530" s="8">
        <f>AVERAGE(M4530:P4530)</f>
        <v>0.90078689983000526</v>
      </c>
      <c r="W4530" s="8">
        <f>LOG(V4530,2)</f>
        <v>-0.1507422484724546</v>
      </c>
      <c r="X4530" t="s">
        <v>1423</v>
      </c>
      <c r="Y4530">
        <f>_xlfn.T.TEST(B4530:E4530,F4530:I4530,2,1)</f>
        <v>0.44798259890995162</v>
      </c>
      <c r="Z4530">
        <f>IF(ABS(W4530)&gt;0.3014,1,0)</f>
        <v>0</v>
      </c>
      <c r="AA4530">
        <f>IF(Y4530&lt;0.05,1,0)</f>
        <v>0</v>
      </c>
      <c r="AB4530">
        <f>IF((Z4530+AA4530)&gt;1,1,0)</f>
        <v>0</v>
      </c>
      <c r="AC4530">
        <f>TINV(Y4530,3)</f>
        <v>0.87071656316709012</v>
      </c>
      <c r="AD4530">
        <f>EXP((-AC4530*AC4530)/2)</f>
        <v>0.68449518631645456</v>
      </c>
      <c r="AE4530">
        <f>-LOG10(AD4530)</f>
        <v>0.16462960167689006</v>
      </c>
      <c r="AF4530">
        <f>IF(AE4530&gt;2,1,0)</f>
        <v>0</v>
      </c>
      <c r="AG4530">
        <f>IF((AF4530+Z4530)&gt;1,1,0)</f>
        <v>0</v>
      </c>
    </row>
    <row r="4531" spans="1:33" x14ac:dyDescent="0.25">
      <c r="A4531" t="s">
        <v>4738</v>
      </c>
      <c r="B4531" s="12">
        <v>179.85</v>
      </c>
      <c r="C4531" s="12">
        <v>143.81</v>
      </c>
      <c r="D4531" s="12">
        <v>146.58000000000001</v>
      </c>
      <c r="E4531" s="12">
        <v>121.81</v>
      </c>
      <c r="F4531" s="12">
        <v>141.64500000000001</v>
      </c>
      <c r="G4531" s="12">
        <v>126.15</v>
      </c>
      <c r="H4531" s="12">
        <v>140.1</v>
      </c>
      <c r="I4531" s="12">
        <v>119.676666666667</v>
      </c>
      <c r="J4531" s="12">
        <f>AVERAGE(B4531:E4531)</f>
        <v>148.01249999999999</v>
      </c>
      <c r="K4531" s="12">
        <f>AVERAGE(F4531:I4531)</f>
        <v>131.89291666666674</v>
      </c>
      <c r="L4531" s="12">
        <f>MAX(J4531:K4531)</f>
        <v>148.01249999999999</v>
      </c>
      <c r="M4531" s="8">
        <f>F4531/B4531</f>
        <v>0.78757297748123445</v>
      </c>
      <c r="N4531" s="8">
        <f>G4531/C4531</f>
        <v>0.87719908212224462</v>
      </c>
      <c r="O4531" s="8">
        <f>H4531/D4531</f>
        <v>0.95579205894392127</v>
      </c>
      <c r="P4531" s="8">
        <f>I4531/E4531</f>
        <v>0.98248638590154336</v>
      </c>
      <c r="Q4531" s="8">
        <f>LOG(M4531,2)</f>
        <v>-0.34451448329571416</v>
      </c>
      <c r="R4531" s="8">
        <f>LOG(N4531,2)</f>
        <v>-0.18902379247273071</v>
      </c>
      <c r="S4531" s="8">
        <f>LOG(O4531,2)</f>
        <v>-6.5231313670232285E-2</v>
      </c>
      <c r="T4531" s="8">
        <f>LOG(P4531,2)</f>
        <v>-2.5490678486509488E-2</v>
      </c>
      <c r="U4531" s="8">
        <f>STDEV(Q4531:T4531)/SQRT(COUNT(Q4531:T4531))</f>
        <v>7.1821481098755829E-2</v>
      </c>
      <c r="V4531" s="8">
        <f>AVERAGE(M4531:P4531)</f>
        <v>0.9007626261122359</v>
      </c>
      <c r="W4531" s="8">
        <f>LOG(V4531,2)</f>
        <v>-0.15078112564096721</v>
      </c>
      <c r="X4531" t="s">
        <v>4738</v>
      </c>
      <c r="Y4531">
        <f>_xlfn.T.TEST(B4531:E4531,F4531:I4531,2,1)</f>
        <v>0.13917912375317606</v>
      </c>
      <c r="Z4531">
        <f>IF(ABS(W4531)&gt;0.3014,1,0)</f>
        <v>0</v>
      </c>
      <c r="AA4531">
        <f>IF(Y4531&lt;0.05,1,0)</f>
        <v>0</v>
      </c>
      <c r="AB4531">
        <f>IF((Z4531+AA4531)&gt;1,1,0)</f>
        <v>0</v>
      </c>
      <c r="AC4531">
        <f>TINV(Y4531,3)</f>
        <v>2.0010882600958202</v>
      </c>
      <c r="AD4531">
        <f>EXP((-AC4531*AC4531)/2)</f>
        <v>0.13504096362022688</v>
      </c>
      <c r="AE4531">
        <f>-LOG10(AD4531)</f>
        <v>0.86953447168514086</v>
      </c>
      <c r="AF4531">
        <f>IF(AE4531&gt;2,1,0)</f>
        <v>0</v>
      </c>
      <c r="AG4531">
        <f>IF((AF4531+Z4531)&gt;1,1,0)</f>
        <v>0</v>
      </c>
    </row>
    <row r="4532" spans="1:33" x14ac:dyDescent="0.25">
      <c r="A4532" t="s">
        <v>340</v>
      </c>
      <c r="B4532" s="12">
        <v>18.53</v>
      </c>
      <c r="C4532" s="12">
        <v>15.202500000000001</v>
      </c>
      <c r="D4532" s="12">
        <v>16.733333333333299</v>
      </c>
      <c r="E4532" s="12">
        <v>16.945</v>
      </c>
      <c r="F4532" s="12">
        <v>12.994999999999999</v>
      </c>
      <c r="G4532" s="12">
        <v>16.796666666666699</v>
      </c>
      <c r="H4532" s="12">
        <v>15.0966666666667</v>
      </c>
      <c r="I4532" s="12">
        <v>15.1566666666667</v>
      </c>
      <c r="J4532" s="12">
        <f>AVERAGE(B4532:E4532)</f>
        <v>16.852708333333325</v>
      </c>
      <c r="K4532" s="12">
        <f>AVERAGE(F4532:I4532)</f>
        <v>15.011250000000025</v>
      </c>
      <c r="L4532" s="12">
        <f>MAX(J4532:K4532)</f>
        <v>16.852708333333325</v>
      </c>
      <c r="M4532" s="8">
        <f>F4532/B4532</f>
        <v>0.70129519697787368</v>
      </c>
      <c r="N4532" s="8">
        <f>G4532/C4532</f>
        <v>1.1048621389025948</v>
      </c>
      <c r="O4532" s="8">
        <f>H4532/D4532</f>
        <v>0.90219123505976484</v>
      </c>
      <c r="P4532" s="8">
        <f>I4532/E4532</f>
        <v>0.89446247664011214</v>
      </c>
      <c r="Q4532" s="8">
        <f>LOG(M4532,2)</f>
        <v>-0.51190624755506531</v>
      </c>
      <c r="R4532" s="8">
        <f>LOG(N4532,2)</f>
        <v>0.14386636606054404</v>
      </c>
      <c r="S4532" s="8">
        <f>LOG(O4532,2)</f>
        <v>-0.14849482478801648</v>
      </c>
      <c r="T4532" s="8">
        <f>LOG(P4532,2)</f>
        <v>-0.16090713346060756</v>
      </c>
      <c r="U4532" s="8">
        <f>STDEV(Q4532:T4532)/SQRT(COUNT(Q4532:T4532))</f>
        <v>0.13415025611792653</v>
      </c>
      <c r="V4532" s="8">
        <f>AVERAGE(M4532:P4532)</f>
        <v>0.90070276189508636</v>
      </c>
      <c r="W4532" s="8">
        <f>LOG(V4532,2)</f>
        <v>-0.15087700959168321</v>
      </c>
      <c r="X4532" t="s">
        <v>340</v>
      </c>
      <c r="Y4532">
        <f>_xlfn.T.TEST(B4532:E4532,F4532:I4532,2,1)</f>
        <v>0.29568155271295132</v>
      </c>
      <c r="Z4532">
        <f>IF(ABS(W4532)&gt;0.3014,1,0)</f>
        <v>0</v>
      </c>
      <c r="AA4532">
        <f>IF(Y4532&lt;0.05,1,0)</f>
        <v>0</v>
      </c>
      <c r="AB4532">
        <f>IF((Z4532+AA4532)&gt;1,1,0)</f>
        <v>0</v>
      </c>
      <c r="AC4532">
        <f>TINV(Y4532,3)</f>
        <v>1.2634645982109625</v>
      </c>
      <c r="AD4532">
        <f>EXP((-AC4532*AC4532)/2)</f>
        <v>0.4501513607881566</v>
      </c>
      <c r="AE4532">
        <f>-LOG10(AD4532)</f>
        <v>0.34664143266398645</v>
      </c>
      <c r="AF4532">
        <f>IF(AE4532&gt;2,1,0)</f>
        <v>0</v>
      </c>
      <c r="AG4532">
        <f>IF((AF4532+Z4532)&gt;1,1,0)</f>
        <v>0</v>
      </c>
    </row>
    <row r="4533" spans="1:33" x14ac:dyDescent="0.25">
      <c r="A4533" t="s">
        <v>4231</v>
      </c>
      <c r="B4533" s="12">
        <v>68.599999999999994</v>
      </c>
      <c r="C4533" s="12">
        <v>61.81</v>
      </c>
      <c r="D4533" s="12">
        <v>72.256666666666703</v>
      </c>
      <c r="E4533" s="12">
        <v>76.680000000000007</v>
      </c>
      <c r="F4533" s="12">
        <v>62.354999999999997</v>
      </c>
      <c r="G4533" s="12">
        <v>49.043333333333301</v>
      </c>
      <c r="H4533" s="12">
        <v>72.893333333333302</v>
      </c>
      <c r="I4533" s="12">
        <v>68.343333333333305</v>
      </c>
      <c r="J4533" s="12">
        <f>AVERAGE(B4533:E4533)</f>
        <v>69.836666666666673</v>
      </c>
      <c r="K4533" s="12">
        <f>AVERAGE(F4533:I4533)</f>
        <v>63.158749999999976</v>
      </c>
      <c r="L4533" s="12">
        <f>MAX(J4533:K4533)</f>
        <v>69.836666666666673</v>
      </c>
      <c r="M4533" s="8">
        <f>F4533/B4533</f>
        <v>0.90896501457725953</v>
      </c>
      <c r="N4533" s="8">
        <f>G4533/C4533</f>
        <v>0.79345305506120856</v>
      </c>
      <c r="O4533" s="8">
        <f>H4533/D4533</f>
        <v>1.0088111823591817</v>
      </c>
      <c r="P4533" s="8">
        <f>I4533/E4533</f>
        <v>0.89127977743001174</v>
      </c>
      <c r="Q4533" s="8">
        <f>LOG(M4533,2)</f>
        <v>-0.13770332771464594</v>
      </c>
      <c r="R4533" s="8">
        <f>LOG(N4533,2)</f>
        <v>-0.33378322687908263</v>
      </c>
      <c r="S4533" s="8">
        <f>LOG(O4533,2)</f>
        <v>1.2656172694634156E-2</v>
      </c>
      <c r="T4533" s="8">
        <f>LOG(P4533,2)</f>
        <v>-0.16604972245233651</v>
      </c>
      <c r="U4533" s="8">
        <f>STDEV(Q4533:T4533)/SQRT(COUNT(Q4533:T4533))</f>
        <v>7.0997272154000701E-2</v>
      </c>
      <c r="V4533" s="8">
        <f>AVERAGE(M4533:P4533)</f>
        <v>0.9006272573569154</v>
      </c>
      <c r="W4533" s="8">
        <f>LOG(V4533,2)</f>
        <v>-0.15099795358493645</v>
      </c>
      <c r="X4533" t="s">
        <v>4231</v>
      </c>
      <c r="Y4533">
        <f>_xlfn.T.TEST(B4533:E4533,F4533:I4533,2,1)</f>
        <v>9.6552820968417899E-2</v>
      </c>
      <c r="Z4533">
        <f>IF(ABS(W4533)&gt;0.3014,1,0)</f>
        <v>0</v>
      </c>
      <c r="AA4533">
        <f>IF(Y4533&lt;0.05,1,0)</f>
        <v>0</v>
      </c>
      <c r="AB4533">
        <f>IF((Z4533+AA4533)&gt;1,1,0)</f>
        <v>0</v>
      </c>
      <c r="AC4533">
        <f>TINV(Y4533,3)</f>
        <v>2.3921657663230378</v>
      </c>
      <c r="AD4533">
        <f>EXP((-AC4533*AC4533)/2)</f>
        <v>5.7198447259147252E-2</v>
      </c>
      <c r="AE4533">
        <f>-LOG10(AD4533)</f>
        <v>1.2426157606464372</v>
      </c>
      <c r="AF4533">
        <f>IF(AE4533&gt;2,1,0)</f>
        <v>0</v>
      </c>
      <c r="AG4533">
        <f>IF((AF4533+Z4533)&gt;1,1,0)</f>
        <v>0</v>
      </c>
    </row>
    <row r="4534" spans="1:33" x14ac:dyDescent="0.25">
      <c r="A4534" t="s">
        <v>3785</v>
      </c>
      <c r="B4534" s="12">
        <v>33.700000000000003</v>
      </c>
      <c r="C4534" s="12">
        <v>17.427499999999998</v>
      </c>
      <c r="D4534" s="12">
        <v>14.0133333333333</v>
      </c>
      <c r="E4534" s="12">
        <v>16.114999999999998</v>
      </c>
      <c r="F4534" s="12">
        <v>13.75</v>
      </c>
      <c r="G4534" s="12">
        <v>14.7566666666667</v>
      </c>
      <c r="H4534" s="12">
        <v>18.34</v>
      </c>
      <c r="I4534" s="12">
        <v>16.7433333333333</v>
      </c>
      <c r="J4534" s="12">
        <f>AVERAGE(B4534:E4534)</f>
        <v>20.313958333333321</v>
      </c>
      <c r="K4534" s="12">
        <f>AVERAGE(F4534:I4534)</f>
        <v>15.897500000000001</v>
      </c>
      <c r="L4534" s="12">
        <f>MAX(J4534:K4534)</f>
        <v>20.313958333333321</v>
      </c>
      <c r="M4534" s="8">
        <f>F4534/B4534</f>
        <v>0.40801186943620177</v>
      </c>
      <c r="N4534" s="8">
        <f>G4534/C4534</f>
        <v>0.84674604313106883</v>
      </c>
      <c r="O4534" s="8">
        <f>H4534/D4534</f>
        <v>1.3087535680304503</v>
      </c>
      <c r="P4534" s="8">
        <f>I4534/E4534</f>
        <v>1.0389905884786412</v>
      </c>
      <c r="Q4534" s="8">
        <f>LOG(M4534,2)</f>
        <v>-1.2933169727698366</v>
      </c>
      <c r="R4534" s="8">
        <f>LOG(N4534,2)</f>
        <v>-0.23999875490813974</v>
      </c>
      <c r="S4534" s="8">
        <f>LOG(O4534,2)</f>
        <v>0.38819347035403562</v>
      </c>
      <c r="T4534" s="8">
        <f>LOG(P4534,2)</f>
        <v>5.5182585891125555E-2</v>
      </c>
      <c r="U4534" s="8">
        <f>STDEV(Q4534:T4534)/SQRT(COUNT(Q4534:T4534))</f>
        <v>0.36366369088100753</v>
      </c>
      <c r="V4534" s="8">
        <f>AVERAGE(M4534:P4534)</f>
        <v>0.90062551726909046</v>
      </c>
      <c r="W4534" s="8">
        <f>LOG(V4534,2)</f>
        <v>-0.15100074099613284</v>
      </c>
      <c r="X4534" t="s">
        <v>3785</v>
      </c>
      <c r="Y4534">
        <f>_xlfn.T.TEST(B4534:E4534,F4534:I4534,2,1)</f>
        <v>0.47121747513294054</v>
      </c>
      <c r="Z4534">
        <f>IF(ABS(W4534)&gt;0.3014,1,0)</f>
        <v>0</v>
      </c>
      <c r="AA4534">
        <f>IF(Y4534&lt;0.05,1,0)</f>
        <v>0</v>
      </c>
      <c r="AB4534">
        <f>IF((Z4534+AA4534)&gt;1,1,0)</f>
        <v>0</v>
      </c>
      <c r="AC4534">
        <f>TINV(Y4534,3)</f>
        <v>0.82220901900188359</v>
      </c>
      <c r="AD4534">
        <f>EXP((-AC4534*AC4534)/2)</f>
        <v>0.71318542057879708</v>
      </c>
      <c r="AE4534">
        <f>-LOG10(AD4534)</f>
        <v>0.14679754354897748</v>
      </c>
      <c r="AF4534">
        <f>IF(AE4534&gt;2,1,0)</f>
        <v>0</v>
      </c>
      <c r="AG4534">
        <f>IF((AF4534+Z4534)&gt;1,1,0)</f>
        <v>0</v>
      </c>
    </row>
    <row r="4535" spans="1:33" x14ac:dyDescent="0.25">
      <c r="A4535" t="s">
        <v>4100</v>
      </c>
      <c r="B4535" s="12">
        <v>82.98</v>
      </c>
      <c r="C4535" s="12">
        <v>54.042499999999997</v>
      </c>
      <c r="D4535" s="12">
        <v>41.076666666666704</v>
      </c>
      <c r="E4535" s="12">
        <v>48.305</v>
      </c>
      <c r="F4535" s="12">
        <v>41.384999999999998</v>
      </c>
      <c r="G4535" s="12">
        <v>48.103333333333303</v>
      </c>
      <c r="H4535" s="12">
        <v>47.336666666666702</v>
      </c>
      <c r="I4535" s="12">
        <v>51.253333333333302</v>
      </c>
      <c r="J4535" s="12">
        <f>AVERAGE(B4535:E4535)</f>
        <v>56.601041666666681</v>
      </c>
      <c r="K4535" s="12">
        <f>AVERAGE(F4535:I4535)</f>
        <v>47.019583333333323</v>
      </c>
      <c r="L4535" s="12">
        <f>MAX(J4535:K4535)</f>
        <v>56.601041666666681</v>
      </c>
      <c r="M4535" s="8">
        <f>F4535/B4535</f>
        <v>0.49873463485177144</v>
      </c>
      <c r="N4535" s="8">
        <f>G4535/C4535</f>
        <v>0.8901019259533387</v>
      </c>
      <c r="O4535" s="8">
        <f>H4535/D4535</f>
        <v>1.1523979550434145</v>
      </c>
      <c r="P4535" s="8">
        <f>I4535/E4535</f>
        <v>1.0610357795949343</v>
      </c>
      <c r="Q4535" s="8">
        <f>LOG(M4535,2)</f>
        <v>-1.0036556997972215</v>
      </c>
      <c r="R4535" s="8">
        <f>LOG(N4535,2)</f>
        <v>-0.16795754572087795</v>
      </c>
      <c r="S4535" s="8">
        <f>LOG(O4535,2)</f>
        <v>0.20463900551727413</v>
      </c>
      <c r="T4535" s="8">
        <f>LOG(P4535,2)</f>
        <v>8.5473306746395181E-2</v>
      </c>
      <c r="U4535" s="8">
        <f>STDEV(Q4535:T4535)/SQRT(COUNT(Q4535:T4535))</f>
        <v>0.27240538660441138</v>
      </c>
      <c r="V4535" s="8">
        <f>AVERAGE(M4535:P4535)</f>
        <v>0.90056757386086472</v>
      </c>
      <c r="W4535" s="8">
        <f>LOG(V4535,2)</f>
        <v>-0.15109356243558866</v>
      </c>
      <c r="X4535" t="s">
        <v>4100</v>
      </c>
      <c r="Y4535">
        <f>_xlfn.T.TEST(B4535:E4535,F4535:I4535,2,1)</f>
        <v>0.44699702897632254</v>
      </c>
      <c r="Z4535">
        <f>IF(ABS(W4535)&gt;0.3014,1,0)</f>
        <v>0</v>
      </c>
      <c r="AA4535">
        <f>IF(Y4535&lt;0.05,1,0)</f>
        <v>0</v>
      </c>
      <c r="AB4535">
        <f>IF((Z4535+AA4535)&gt;1,1,0)</f>
        <v>0</v>
      </c>
      <c r="AC4535">
        <f>TINV(Y4535,3)</f>
        <v>0.87282260506576281</v>
      </c>
      <c r="AD4535">
        <f>EXP((-AC4535*AC4535)/2)</f>
        <v>0.68323961756019613</v>
      </c>
      <c r="AE4535">
        <f>-LOG10(AD4535)</f>
        <v>0.16542695907997754</v>
      </c>
      <c r="AF4535">
        <f>IF(AE4535&gt;2,1,0)</f>
        <v>0</v>
      </c>
      <c r="AG4535">
        <f>IF((AF4535+Z4535)&gt;1,1,0)</f>
        <v>0</v>
      </c>
    </row>
    <row r="4536" spans="1:33" x14ac:dyDescent="0.25">
      <c r="A4536" t="s">
        <v>1521</v>
      </c>
      <c r="B4536" s="12">
        <v>132.63999999999999</v>
      </c>
      <c r="C4536" s="12">
        <v>94.59</v>
      </c>
      <c r="D4536" s="12">
        <v>93.16</v>
      </c>
      <c r="E4536" s="12">
        <v>119.9825</v>
      </c>
      <c r="F4536" s="12">
        <v>84.46</v>
      </c>
      <c r="G4536" s="12">
        <v>78.5833333333333</v>
      </c>
      <c r="H4536" s="12">
        <v>115.75</v>
      </c>
      <c r="I4536" s="12">
        <v>107.03</v>
      </c>
      <c r="J4536" s="12">
        <f>AVERAGE(B4536:E4536)</f>
        <v>110.093125</v>
      </c>
      <c r="K4536" s="12">
        <f>AVERAGE(F4536:I4536)</f>
        <v>96.455833333333317</v>
      </c>
      <c r="L4536" s="12">
        <f>MAX(J4536:K4536)</f>
        <v>110.093125</v>
      </c>
      <c r="M4536" s="8">
        <f>F4536/B4536</f>
        <v>0.63676115802171296</v>
      </c>
      <c r="N4536" s="8">
        <f>G4536/C4536</f>
        <v>0.83077844733410822</v>
      </c>
      <c r="O4536" s="8">
        <f>H4536/D4536</f>
        <v>1.2424860455130957</v>
      </c>
      <c r="P4536" s="8">
        <f>I4536/E4536</f>
        <v>0.89204675681870271</v>
      </c>
      <c r="Q4536" s="8">
        <f>LOG(M4536,2)</f>
        <v>-0.65117575969444819</v>
      </c>
      <c r="R4536" s="8">
        <f>LOG(N4536,2)</f>
        <v>-0.26746430567582641</v>
      </c>
      <c r="S4536" s="8">
        <f>LOG(O4536,2)</f>
        <v>0.31322964882409493</v>
      </c>
      <c r="T4536" s="8">
        <f>LOG(P4536,2)</f>
        <v>-0.16480876359538826</v>
      </c>
      <c r="U4536" s="8">
        <f>STDEV(Q4536:T4536)/SQRT(COUNT(Q4536:T4536))</f>
        <v>0.19843814525776723</v>
      </c>
      <c r="V4536" s="8">
        <f>AVERAGE(M4536:P4536)</f>
        <v>0.90051810192190485</v>
      </c>
      <c r="W4536" s="8">
        <f>LOG(V4536,2)</f>
        <v>-0.15117281787799011</v>
      </c>
      <c r="X4536" t="s">
        <v>1521</v>
      </c>
      <c r="Y4536">
        <f>_xlfn.T.TEST(B4536:E4536,F4536:I4536,2,1)</f>
        <v>0.41541713279444537</v>
      </c>
      <c r="Z4536">
        <f>IF(ABS(W4536)&gt;0.3014,1,0)</f>
        <v>0</v>
      </c>
      <c r="AA4536">
        <f>IF(Y4536&lt;0.05,1,0)</f>
        <v>0</v>
      </c>
      <c r="AB4536">
        <f>IF((Z4536+AA4536)&gt;1,1,0)</f>
        <v>0</v>
      </c>
      <c r="AC4536">
        <f>TINV(Y4536,3)</f>
        <v>0.94261646531699295</v>
      </c>
      <c r="AD4536">
        <f>EXP((-AC4536*AC4536)/2)</f>
        <v>0.64129680151394552</v>
      </c>
      <c r="AE4536">
        <f>-LOG10(AD4536)</f>
        <v>0.19294092613345157</v>
      </c>
      <c r="AF4536">
        <f>IF(AE4536&gt;2,1,0)</f>
        <v>0</v>
      </c>
      <c r="AG4536">
        <f>IF((AF4536+Z4536)&gt;1,1,0)</f>
        <v>0</v>
      </c>
    </row>
    <row r="4537" spans="1:33" x14ac:dyDescent="0.25">
      <c r="A4537" t="s">
        <v>3526</v>
      </c>
      <c r="B4537" s="12">
        <v>22.5</v>
      </c>
      <c r="C4537" s="12">
        <v>19.305</v>
      </c>
      <c r="D4537" s="12">
        <v>26.1</v>
      </c>
      <c r="E4537" s="12">
        <v>25.74</v>
      </c>
      <c r="F4537" s="12">
        <v>17.22</v>
      </c>
      <c r="G4537" s="12">
        <v>18.23</v>
      </c>
      <c r="H4537" s="12">
        <v>26.8466666666667</v>
      </c>
      <c r="I4537" s="12">
        <v>22.233333333333299</v>
      </c>
      <c r="J4537" s="12">
        <f>AVERAGE(B4537:E4537)</f>
        <v>23.411249999999999</v>
      </c>
      <c r="K4537" s="12">
        <f>AVERAGE(F4537:I4537)</f>
        <v>21.1325</v>
      </c>
      <c r="L4537" s="12">
        <f>MAX(J4537:K4537)</f>
        <v>23.411249999999999</v>
      </c>
      <c r="M4537" s="8">
        <f>F4537/B4537</f>
        <v>0.76533333333333331</v>
      </c>
      <c r="N4537" s="8">
        <f>G4537/C4537</f>
        <v>0.94431494431494434</v>
      </c>
      <c r="O4537" s="8">
        <f>H4537/D4537</f>
        <v>1.0286079182630918</v>
      </c>
      <c r="P4537" s="8">
        <f>I4537/E4537</f>
        <v>0.86376586376586251</v>
      </c>
      <c r="Q4537" s="8">
        <f>LOG(M4537,2)</f>
        <v>-0.38583985870755544</v>
      </c>
      <c r="R4537" s="8">
        <f>LOG(N4537,2)</f>
        <v>-8.2659992902723647E-2</v>
      </c>
      <c r="S4537" s="8">
        <f>LOG(O4537,2)</f>
        <v>4.0693164767352692E-2</v>
      </c>
      <c r="T4537" s="8">
        <f>LOG(P4537,2)</f>
        <v>-0.21128779286991273</v>
      </c>
      <c r="U4537" s="8">
        <f>STDEV(Q4537:T4537)/SQRT(COUNT(Q4537:T4537))</f>
        <v>9.1238285809243563E-2</v>
      </c>
      <c r="V4537" s="8">
        <f>AVERAGE(M4537:P4537)</f>
        <v>0.90050551491930797</v>
      </c>
      <c r="W4537" s="8">
        <f>LOG(V4537,2)</f>
        <v>-0.15119298330620179</v>
      </c>
      <c r="X4537" t="s">
        <v>3526</v>
      </c>
      <c r="Y4537">
        <f>_xlfn.T.TEST(B4537:E4537,F4537:I4537,2,1)</f>
        <v>0.18433512921729084</v>
      </c>
      <c r="Z4537">
        <f>IF(ABS(W4537)&gt;0.3014,1,0)</f>
        <v>0</v>
      </c>
      <c r="AA4537">
        <f>IF(Y4537&lt;0.05,1,0)</f>
        <v>0</v>
      </c>
      <c r="AB4537">
        <f>IF((Z4537+AA4537)&gt;1,1,0)</f>
        <v>0</v>
      </c>
      <c r="AC4537">
        <f>TINV(Y4537,3)</f>
        <v>1.7177765124240103</v>
      </c>
      <c r="AD4537">
        <f>EXP((-AC4537*AC4537)/2)</f>
        <v>0.22869224826153731</v>
      </c>
      <c r="AE4537">
        <f>-LOG10(AD4537)</f>
        <v>0.64074855596297098</v>
      </c>
      <c r="AF4537">
        <f>IF(AE4537&gt;2,1,0)</f>
        <v>0</v>
      </c>
      <c r="AG4537">
        <f>IF((AF4537+Z4537)&gt;1,1,0)</f>
        <v>0</v>
      </c>
    </row>
    <row r="4538" spans="1:33" x14ac:dyDescent="0.25">
      <c r="A4538" t="s">
        <v>2058</v>
      </c>
      <c r="B4538" s="12">
        <v>19.809999999999999</v>
      </c>
      <c r="C4538" s="12">
        <v>19.015000000000001</v>
      </c>
      <c r="D4538" s="12">
        <v>24.88</v>
      </c>
      <c r="E4538" s="12">
        <v>23.31</v>
      </c>
      <c r="F4538" s="12">
        <v>17.899999999999999</v>
      </c>
      <c r="G4538" s="12">
        <v>17.66</v>
      </c>
      <c r="H4538" s="12">
        <v>24.03</v>
      </c>
      <c r="I4538" s="12">
        <v>18.7366666666667</v>
      </c>
      <c r="J4538" s="12">
        <f>AVERAGE(B4538:E4538)</f>
        <v>21.75375</v>
      </c>
      <c r="K4538" s="12">
        <f>AVERAGE(F4538:I4538)</f>
        <v>19.581666666666678</v>
      </c>
      <c r="L4538" s="12">
        <f>MAX(J4538:K4538)</f>
        <v>21.75375</v>
      </c>
      <c r="M4538" s="8">
        <f>F4538/B4538</f>
        <v>0.90358404846037355</v>
      </c>
      <c r="N4538" s="8">
        <f>G4538/C4538</f>
        <v>0.9287404680515382</v>
      </c>
      <c r="O4538" s="8">
        <f>H4538/D4538</f>
        <v>0.96583601286173637</v>
      </c>
      <c r="P4538" s="8">
        <f>I4538/E4538</f>
        <v>0.80380380380380523</v>
      </c>
      <c r="Q4538" s="8">
        <f>LOG(M4538,2)</f>
        <v>-0.14626929273786765</v>
      </c>
      <c r="R4538" s="8">
        <f>LOG(N4538,2)</f>
        <v>-0.10665259598212527</v>
      </c>
      <c r="S4538" s="8">
        <f>LOG(O4538,2)</f>
        <v>-5.0149837000736192E-2</v>
      </c>
      <c r="T4538" s="8">
        <f>LOG(P4538,2)</f>
        <v>-0.31508469027510128</v>
      </c>
      <c r="U4538" s="8">
        <f>STDEV(Q4538:T4538)/SQRT(COUNT(Q4538:T4538))</f>
        <v>5.7033259131198208E-2</v>
      </c>
      <c r="V4538" s="8">
        <f>AVERAGE(M4538:P4538)</f>
        <v>0.90049108329436334</v>
      </c>
      <c r="W4538" s="8">
        <f>LOG(V4538,2)</f>
        <v>-0.15121610432015672</v>
      </c>
      <c r="X4538" t="s">
        <v>2058</v>
      </c>
      <c r="Y4538">
        <f>_xlfn.T.TEST(B4538:E4538,F4538:I4538,2,1)</f>
        <v>7.9028892441899007E-2</v>
      </c>
      <c r="Z4538">
        <f>IF(ABS(W4538)&gt;0.3014,1,0)</f>
        <v>0</v>
      </c>
      <c r="AA4538">
        <f>IF(Y4538&lt;0.05,1,0)</f>
        <v>0</v>
      </c>
      <c r="AB4538">
        <f>IF((Z4538+AA4538)&gt;1,1,0)</f>
        <v>0</v>
      </c>
      <c r="AC4538">
        <f>TINV(Y4538,3)</f>
        <v>2.6195963362064778</v>
      </c>
      <c r="AD4538">
        <f>EXP((-AC4538*AC4538)/2)</f>
        <v>3.2349960393984807E-2</v>
      </c>
      <c r="AE4538">
        <f>-LOG10(AD4538)</f>
        <v>1.4901262467011349</v>
      </c>
      <c r="AF4538">
        <f>IF(AE4538&gt;2,1,0)</f>
        <v>0</v>
      </c>
      <c r="AG4538">
        <f>IF((AF4538+Z4538)&gt;1,1,0)</f>
        <v>0</v>
      </c>
    </row>
    <row r="4539" spans="1:33" x14ac:dyDescent="0.25">
      <c r="A4539" t="s">
        <v>3438</v>
      </c>
      <c r="B4539" s="12">
        <v>44.14</v>
      </c>
      <c r="C4539" s="12">
        <v>33.8825</v>
      </c>
      <c r="D4539" s="12">
        <v>25.21</v>
      </c>
      <c r="E4539" s="12">
        <v>34.234999999999999</v>
      </c>
      <c r="F4539" s="12">
        <v>29.254999999999999</v>
      </c>
      <c r="G4539" s="12">
        <v>27.8533333333333</v>
      </c>
      <c r="H4539" s="12">
        <v>28.79</v>
      </c>
      <c r="I4539" s="12">
        <v>33.380000000000003</v>
      </c>
      <c r="J4539" s="12">
        <f>AVERAGE(B4539:E4539)</f>
        <v>34.366875000000007</v>
      </c>
      <c r="K4539" s="12">
        <f>AVERAGE(F4539:I4539)</f>
        <v>29.819583333333327</v>
      </c>
      <c r="L4539" s="12">
        <f>MAX(J4539:K4539)</f>
        <v>34.366875000000007</v>
      </c>
      <c r="M4539" s="8">
        <f>F4539/B4539</f>
        <v>0.66277752605346618</v>
      </c>
      <c r="N4539" s="8">
        <f>G4539/C4539</f>
        <v>0.82205661723111634</v>
      </c>
      <c r="O4539" s="8">
        <f>H4539/D4539</f>
        <v>1.1420071400238001</v>
      </c>
      <c r="P4539" s="8">
        <f>I4539/E4539</f>
        <v>0.97502555863882001</v>
      </c>
      <c r="Q4539" s="8">
        <f>LOG(M4539,2)</f>
        <v>-0.59340341146034459</v>
      </c>
      <c r="R4539" s="8">
        <f>LOG(N4539,2)</f>
        <v>-0.2826903353043847</v>
      </c>
      <c r="S4539" s="8">
        <f>LOG(O4539,2)</f>
        <v>0.19157167070489475</v>
      </c>
      <c r="T4539" s="8">
        <f>LOG(P4539,2)</f>
        <v>-3.6488057729537053E-2</v>
      </c>
      <c r="U4539" s="8">
        <f>STDEV(Q4539:T4539)/SQRT(COUNT(Q4539:T4539))</f>
        <v>0.16835196626019283</v>
      </c>
      <c r="V4539" s="8">
        <f>AVERAGE(M4539:P4539)</f>
        <v>0.90046671048680071</v>
      </c>
      <c r="W4539" s="8">
        <f>LOG(V4539,2)</f>
        <v>-0.15125515301827358</v>
      </c>
      <c r="X4539" t="s">
        <v>3438</v>
      </c>
      <c r="Y4539">
        <f>_xlfn.T.TEST(B4539:E4539,F4539:I4539,2,1)</f>
        <v>0.33471910493633489</v>
      </c>
      <c r="Z4539">
        <f>IF(ABS(W4539)&gt;0.3014,1,0)</f>
        <v>0</v>
      </c>
      <c r="AA4539">
        <f>IF(Y4539&lt;0.05,1,0)</f>
        <v>0</v>
      </c>
      <c r="AB4539">
        <f>IF((Z4539+AA4539)&gt;1,1,0)</f>
        <v>0</v>
      </c>
      <c r="AC4539">
        <f>TINV(Y4539,3)</f>
        <v>1.1465681961796896</v>
      </c>
      <c r="AD4539">
        <f>EXP((-AC4539*AC4539)/2)</f>
        <v>0.51824389164136653</v>
      </c>
      <c r="AE4539">
        <f>-LOG10(AD4539)</f>
        <v>0.28546580808037636</v>
      </c>
      <c r="AF4539">
        <f>IF(AE4539&gt;2,1,0)</f>
        <v>0</v>
      </c>
      <c r="AG4539">
        <f>IF((AF4539+Z4539)&gt;1,1,0)</f>
        <v>0</v>
      </c>
    </row>
    <row r="4540" spans="1:33" x14ac:dyDescent="0.25">
      <c r="A4540" t="s">
        <v>2305</v>
      </c>
      <c r="B4540" s="12">
        <v>66.7</v>
      </c>
      <c r="C4540" s="12">
        <v>75.772499999999994</v>
      </c>
      <c r="D4540" s="12">
        <v>72.5</v>
      </c>
      <c r="E4540" s="12">
        <v>75.097499999999997</v>
      </c>
      <c r="F4540" s="12">
        <v>61.13</v>
      </c>
      <c r="G4540" s="12">
        <v>61.31</v>
      </c>
      <c r="H4540" s="12">
        <v>70.076666666666696</v>
      </c>
      <c r="I4540" s="12">
        <v>68.313333333333304</v>
      </c>
      <c r="J4540" s="12">
        <f>AVERAGE(B4540:E4540)</f>
        <v>72.517499999999998</v>
      </c>
      <c r="K4540" s="12">
        <f>AVERAGE(F4540:I4540)</f>
        <v>65.20750000000001</v>
      </c>
      <c r="L4540" s="12">
        <f>MAX(J4540:K4540)</f>
        <v>72.517499999999998</v>
      </c>
      <c r="M4540" s="8">
        <f>F4540/B4540</f>
        <v>0.91649175412293848</v>
      </c>
      <c r="N4540" s="8">
        <f>G4540/C4540</f>
        <v>0.80913260087762717</v>
      </c>
      <c r="O4540" s="8">
        <f>H4540/D4540</f>
        <v>0.96657471264367856</v>
      </c>
      <c r="P4540" s="8">
        <f>I4540/E4540</f>
        <v>0.90966188399525028</v>
      </c>
      <c r="Q4540" s="8">
        <f>LOG(M4540,2)</f>
        <v>-0.12580619430710152</v>
      </c>
      <c r="R4540" s="8">
        <f>LOG(N4540,2)</f>
        <v>-0.30555194358890841</v>
      </c>
      <c r="S4540" s="8">
        <f>LOG(O4540,2)</f>
        <v>-4.9046843159977115E-2</v>
      </c>
      <c r="T4540" s="8">
        <f>LOG(P4540,2)</f>
        <v>-0.13659769125509746</v>
      </c>
      <c r="U4540" s="8">
        <f>STDEV(Q4540:T4540)/SQRT(COUNT(Q4540:T4540))</f>
        <v>5.4068349049623522E-2</v>
      </c>
      <c r="V4540" s="8">
        <f>AVERAGE(M4540:P4540)</f>
        <v>0.90046523790987365</v>
      </c>
      <c r="W4540" s="8">
        <f>LOG(V4540,2)</f>
        <v>-0.15125751232944232</v>
      </c>
      <c r="X4540" t="s">
        <v>2305</v>
      </c>
      <c r="Y4540">
        <f>_xlfn.T.TEST(B4540:E4540,F4540:I4540,2,1)</f>
        <v>6.4526435357246989E-2</v>
      </c>
      <c r="Z4540">
        <f>IF(ABS(W4540)&gt;0.3014,1,0)</f>
        <v>0</v>
      </c>
      <c r="AA4540">
        <f>IF(Y4540&lt;0.05,1,0)</f>
        <v>0</v>
      </c>
      <c r="AB4540">
        <f>IF((Z4540+AA4540)&gt;1,1,0)</f>
        <v>0</v>
      </c>
      <c r="AC4540">
        <f>TINV(Y4540,3)</f>
        <v>2.8609550765497693</v>
      </c>
      <c r="AD4540">
        <f>EXP((-AC4540*AC4540)/2)</f>
        <v>1.6696903848888715E-2</v>
      </c>
      <c r="AE4540">
        <f>-LOG10(AD4540)</f>
        <v>1.7773640537629118</v>
      </c>
      <c r="AF4540">
        <f>IF(AE4540&gt;2,1,0)</f>
        <v>0</v>
      </c>
      <c r="AG4540">
        <f>IF((AF4540+Z4540)&gt;1,1,0)</f>
        <v>0</v>
      </c>
    </row>
    <row r="4541" spans="1:33" x14ac:dyDescent="0.25">
      <c r="A4541" t="s">
        <v>1619</v>
      </c>
      <c r="B4541" s="12">
        <v>110.21</v>
      </c>
      <c r="C4541" s="12">
        <v>92.327500000000001</v>
      </c>
      <c r="D4541" s="12">
        <v>89.313333333333304</v>
      </c>
      <c r="E4541" s="12">
        <v>87.962500000000006</v>
      </c>
      <c r="F4541" s="12">
        <v>79.47</v>
      </c>
      <c r="G4541" s="12">
        <v>88.273333333333298</v>
      </c>
      <c r="H4541" s="12">
        <v>89.053333333333299</v>
      </c>
      <c r="I4541" s="12">
        <v>81.593333333333305</v>
      </c>
      <c r="J4541" s="12">
        <f>AVERAGE(B4541:E4541)</f>
        <v>94.953333333333319</v>
      </c>
      <c r="K4541" s="12">
        <f>AVERAGE(F4541:I4541)</f>
        <v>84.597499999999968</v>
      </c>
      <c r="L4541" s="12">
        <f>MAX(J4541:K4541)</f>
        <v>94.953333333333319</v>
      </c>
      <c r="M4541" s="8">
        <f>F4541/B4541</f>
        <v>0.72107794211051635</v>
      </c>
      <c r="N4541" s="8">
        <f>G4541/C4541</f>
        <v>0.95608928361900081</v>
      </c>
      <c r="O4541" s="8">
        <f>H4541/D4541</f>
        <v>0.9970889005001119</v>
      </c>
      <c r="P4541" s="8">
        <f>I4541/E4541</f>
        <v>0.92759225048552851</v>
      </c>
      <c r="Q4541" s="8">
        <f>LOG(M4541,2)</f>
        <v>-0.4717728844935869</v>
      </c>
      <c r="R4541" s="8">
        <f>LOG(N4541,2)</f>
        <v>-6.4782745489063931E-2</v>
      </c>
      <c r="S4541" s="8">
        <f>LOG(O4541,2)</f>
        <v>-4.2059537615799303E-3</v>
      </c>
      <c r="T4541" s="8">
        <f>LOG(P4541,2)</f>
        <v>-0.10843732776329844</v>
      </c>
      <c r="U4541" s="8">
        <f>STDEV(Q4541:T4541)/SQRT(COUNT(Q4541:T4541))</f>
        <v>0.1053478350039958</v>
      </c>
      <c r="V4541" s="8">
        <f>AVERAGE(M4541:P4541)</f>
        <v>0.90046209417878942</v>
      </c>
      <c r="W4541" s="8">
        <f>LOG(V4541,2)</f>
        <v>-0.15126254911817255</v>
      </c>
      <c r="X4541" t="s">
        <v>1619</v>
      </c>
      <c r="Y4541">
        <f>_xlfn.T.TEST(B4541:E4541,F4541:I4541,2,1)</f>
        <v>0.23092372548414772</v>
      </c>
      <c r="Z4541">
        <f>IF(ABS(W4541)&gt;0.3014,1,0)</f>
        <v>0</v>
      </c>
      <c r="AA4541">
        <f>IF(Y4541&lt;0.05,1,0)</f>
        <v>0</v>
      </c>
      <c r="AB4541">
        <f>IF((Z4541+AA4541)&gt;1,1,0)</f>
        <v>0</v>
      </c>
      <c r="AC4541">
        <f>TINV(Y4541,3)</f>
        <v>1.4985852625809113</v>
      </c>
      <c r="AD4541">
        <f>EXP((-AC4541*AC4541)/2)</f>
        <v>0.32534182029263409</v>
      </c>
      <c r="AE4541">
        <f>-LOG10(AD4541)</f>
        <v>0.4876601077757664</v>
      </c>
      <c r="AF4541">
        <f>IF(AE4541&gt;2,1,0)</f>
        <v>0</v>
      </c>
      <c r="AG4541">
        <f>IF((AF4541+Z4541)&gt;1,1,0)</f>
        <v>0</v>
      </c>
    </row>
    <row r="4542" spans="1:33" x14ac:dyDescent="0.25">
      <c r="A4542" t="s">
        <v>5673</v>
      </c>
      <c r="B4542" s="12">
        <v>34.380000000000003</v>
      </c>
      <c r="C4542" s="12">
        <v>31.355</v>
      </c>
      <c r="D4542" s="12">
        <v>34.5833333333333</v>
      </c>
      <c r="E4542" s="12">
        <v>41.777500000000003</v>
      </c>
      <c r="F4542" s="12">
        <v>28.09</v>
      </c>
      <c r="G4542" s="12">
        <v>34.11</v>
      </c>
      <c r="H4542" s="12">
        <v>34.633333333333297</v>
      </c>
      <c r="I4542" s="12">
        <v>29.046666666666699</v>
      </c>
      <c r="J4542" s="12">
        <f>AVERAGE(B4542:E4542)</f>
        <v>35.523958333333326</v>
      </c>
      <c r="K4542" s="12">
        <f>AVERAGE(F4542:I4542)</f>
        <v>31.47</v>
      </c>
      <c r="L4542" s="12">
        <f>MAX(J4542:K4542)</f>
        <v>35.523958333333326</v>
      </c>
      <c r="M4542" s="8">
        <f>F4542/B4542</f>
        <v>0.81704479348458403</v>
      </c>
      <c r="N4542" s="8">
        <f>G4542/C4542</f>
        <v>1.0878647743581566</v>
      </c>
      <c r="O4542" s="8">
        <f>H4542/D4542</f>
        <v>1.0014457831325301</v>
      </c>
      <c r="P4542" s="8">
        <f>I4542/E4542</f>
        <v>0.69527058025651833</v>
      </c>
      <c r="Q4542" s="8">
        <f>LOG(M4542,2)</f>
        <v>-0.29151292035166276</v>
      </c>
      <c r="R4542" s="8">
        <f>LOG(N4542,2)</f>
        <v>0.12149923536807485</v>
      </c>
      <c r="S4542" s="8">
        <f>LOG(O4542,2)</f>
        <v>2.0843177825622568E-3</v>
      </c>
      <c r="T4542" s="8">
        <f>LOG(P4542,2)</f>
        <v>-0.52435355039690712</v>
      </c>
      <c r="U4542" s="8">
        <f>STDEV(Q4542:T4542)/SQRT(COUNT(Q4542:T4542))</f>
        <v>0.14573918702656402</v>
      </c>
      <c r="V4542" s="8">
        <f>AVERAGE(M4542:P4542)</f>
        <v>0.90040648280794722</v>
      </c>
      <c r="W4542" s="8">
        <f>LOG(V4542,2)</f>
        <v>-0.15135165084384186</v>
      </c>
      <c r="X4542" t="s">
        <v>5673</v>
      </c>
      <c r="Y4542">
        <f>_xlfn.T.TEST(B4542:E4542,F4542:I4542,2,1)</f>
        <v>0.32568298831259268</v>
      </c>
      <c r="Z4542">
        <f>IF(ABS(W4542)&gt;0.3014,1,0)</f>
        <v>0</v>
      </c>
      <c r="AA4542">
        <f>IF(Y4542&lt;0.05,1,0)</f>
        <v>0</v>
      </c>
      <c r="AB4542">
        <f>IF((Z4542+AA4542)&gt;1,1,0)</f>
        <v>0</v>
      </c>
      <c r="AC4542">
        <f>TINV(Y4542,3)</f>
        <v>1.172344928498716</v>
      </c>
      <c r="AD4542">
        <f>EXP((-AC4542*AC4542)/2)</f>
        <v>0.50298430322154075</v>
      </c>
      <c r="AE4542">
        <f>-LOG10(AD4542)</f>
        <v>0.29844556788768661</v>
      </c>
      <c r="AF4542">
        <f>IF(AE4542&gt;2,1,0)</f>
        <v>0</v>
      </c>
      <c r="AG4542">
        <f>IF((AF4542+Z4542)&gt;1,1,0)</f>
        <v>0</v>
      </c>
    </row>
    <row r="4543" spans="1:33" x14ac:dyDescent="0.25">
      <c r="A4543" t="s">
        <v>4888</v>
      </c>
      <c r="B4543" s="12">
        <v>36.42</v>
      </c>
      <c r="C4543" s="12">
        <v>30.677499999999998</v>
      </c>
      <c r="D4543" s="12">
        <v>32.549999999999997</v>
      </c>
      <c r="E4543" s="12">
        <v>41.524999999999999</v>
      </c>
      <c r="F4543" s="12">
        <v>29.114999999999998</v>
      </c>
      <c r="G4543" s="12">
        <v>23.53</v>
      </c>
      <c r="H4543" s="12">
        <v>39.953333333333298</v>
      </c>
      <c r="I4543" s="12">
        <v>33.536666666666697</v>
      </c>
      <c r="J4543" s="12">
        <f>AVERAGE(B4543:E4543)</f>
        <v>35.293124999999996</v>
      </c>
      <c r="K4543" s="12">
        <f>AVERAGE(F4543:I4543)</f>
        <v>31.533749999999998</v>
      </c>
      <c r="L4543" s="12">
        <f>MAX(J4543:K4543)</f>
        <v>35.293124999999996</v>
      </c>
      <c r="M4543" s="8">
        <f>F4543/B4543</f>
        <v>0.79942339373970339</v>
      </c>
      <c r="N4543" s="8">
        <f>G4543/C4543</f>
        <v>0.76701165349197298</v>
      </c>
      <c r="O4543" s="8">
        <f>H4543/D4543</f>
        <v>1.2274449564772136</v>
      </c>
      <c r="P4543" s="8">
        <f>I4543/E4543</f>
        <v>0.8076259281557302</v>
      </c>
      <c r="Q4543" s="8">
        <f>LOG(M4543,2)</f>
        <v>-0.3229683035420185</v>
      </c>
      <c r="R4543" s="8">
        <f>LOG(N4543,2)</f>
        <v>-0.38267959759284459</v>
      </c>
      <c r="S4543" s="8">
        <f>LOG(O4543,2)</f>
        <v>0.29565832979627504</v>
      </c>
      <c r="T4543" s="8">
        <f>LOG(P4543,2)</f>
        <v>-0.30824086695542791</v>
      </c>
      <c r="U4543" s="8">
        <f>STDEV(Q4543:T4543)/SQRT(COUNT(Q4543:T4543))</f>
        <v>0.15922069037528386</v>
      </c>
      <c r="V4543" s="8">
        <f>AVERAGE(M4543:P4543)</f>
        <v>0.90037648296615502</v>
      </c>
      <c r="W4543" s="8">
        <f>LOG(V4543,2)</f>
        <v>-0.151399719515978</v>
      </c>
      <c r="X4543" t="s">
        <v>4888</v>
      </c>
      <c r="Y4543">
        <f>_xlfn.T.TEST(B4543:E4543,F4543:I4543,2,1)</f>
        <v>0.3872455546467572</v>
      </c>
      <c r="Z4543">
        <f>IF(ABS(W4543)&gt;0.3014,1,0)</f>
        <v>0</v>
      </c>
      <c r="AA4543">
        <f>IF(Y4543&lt;0.05,1,0)</f>
        <v>0</v>
      </c>
      <c r="AB4543">
        <f>IF((Z4543+AA4543)&gt;1,1,0)</f>
        <v>0</v>
      </c>
      <c r="AC4543">
        <f>TINV(Y4543,3)</f>
        <v>1.0091266983090383</v>
      </c>
      <c r="AD4543">
        <f>EXP((-AC4543*AC4543)/2)</f>
        <v>0.60099519071319674</v>
      </c>
      <c r="AE4543">
        <f>-LOG10(AD4543)</f>
        <v>0.22112900329689011</v>
      </c>
      <c r="AF4543">
        <f>IF(AE4543&gt;2,1,0)</f>
        <v>0</v>
      </c>
      <c r="AG4543">
        <f>IF((AF4543+Z4543)&gt;1,1,0)</f>
        <v>0</v>
      </c>
    </row>
    <row r="4544" spans="1:33" x14ac:dyDescent="0.25">
      <c r="A4544" t="s">
        <v>872</v>
      </c>
      <c r="B4544" s="12">
        <v>45.69</v>
      </c>
      <c r="C4544" s="12">
        <v>54.475000000000001</v>
      </c>
      <c r="D4544" s="12">
        <v>34.119999999999997</v>
      </c>
      <c r="E4544" s="12">
        <v>43.075000000000003</v>
      </c>
      <c r="F4544" s="12">
        <v>26.524999999999999</v>
      </c>
      <c r="G4544" s="12">
        <v>56.113333333333301</v>
      </c>
      <c r="H4544" s="12">
        <v>44.62</v>
      </c>
      <c r="I4544" s="12">
        <v>29.406666666666698</v>
      </c>
      <c r="J4544" s="12">
        <f>AVERAGE(B4544:E4544)</f>
        <v>44.34</v>
      </c>
      <c r="K4544" s="12">
        <f>AVERAGE(F4544:I4544)</f>
        <v>39.166249999999998</v>
      </c>
      <c r="L4544" s="12">
        <f>MAX(J4544:K4544)</f>
        <v>44.34</v>
      </c>
      <c r="M4544" s="8">
        <f>F4544/B4544</f>
        <v>0.58054278835631434</v>
      </c>
      <c r="N4544" s="8">
        <f>G4544/C4544</f>
        <v>1.0300749579317723</v>
      </c>
      <c r="O4544" s="8">
        <f>H4544/D4544</f>
        <v>1.3077373974208675</v>
      </c>
      <c r="P4544" s="8">
        <f>I4544/E4544</f>
        <v>0.6826852389243574</v>
      </c>
      <c r="Q4544" s="8">
        <f>LOG(M4544,2)</f>
        <v>-0.78452569140632111</v>
      </c>
      <c r="R4544" s="8">
        <f>LOG(N4544,2)</f>
        <v>4.2749325274177429E-2</v>
      </c>
      <c r="S4544" s="8">
        <f>LOG(O4544,2)</f>
        <v>0.3870728669258503</v>
      </c>
      <c r="T4544" s="8">
        <f>LOG(P4544,2)</f>
        <v>-0.55070753674124784</v>
      </c>
      <c r="U4544" s="8">
        <f>STDEV(Q4544:T4544)/SQRT(COUNT(Q4544:T4544))</f>
        <v>0.26855632162513471</v>
      </c>
      <c r="V4544" s="8">
        <f>AVERAGE(M4544:P4544)</f>
        <v>0.90026009565832787</v>
      </c>
      <c r="W4544" s="8">
        <f>LOG(V4544,2)</f>
        <v>-0.15158622177195988</v>
      </c>
      <c r="X4544" t="s">
        <v>872</v>
      </c>
      <c r="Y4544">
        <f>_xlfn.T.TEST(B4544:E4544,F4544:I4544,2,1)</f>
        <v>0.50388441027506448</v>
      </c>
      <c r="Z4544">
        <f>IF(ABS(W4544)&gt;0.3014,1,0)</f>
        <v>0</v>
      </c>
      <c r="AA4544">
        <f>IF(Y4544&lt;0.05,1,0)</f>
        <v>0</v>
      </c>
      <c r="AB4544">
        <f>IF((Z4544+AA4544)&gt;1,1,0)</f>
        <v>0</v>
      </c>
      <c r="AC4544">
        <f>TINV(Y4544,3)</f>
        <v>0.75737030993230403</v>
      </c>
      <c r="AD4544">
        <f>EXP((-AC4544*AC4544)/2)</f>
        <v>0.75065817307691463</v>
      </c>
      <c r="AE4544">
        <f>-LOG10(AD4544)</f>
        <v>0.12455778249243568</v>
      </c>
      <c r="AF4544">
        <f>IF(AE4544&gt;2,1,0)</f>
        <v>0</v>
      </c>
      <c r="AG4544">
        <f>IF((AF4544+Z4544)&gt;1,1,0)</f>
        <v>0</v>
      </c>
    </row>
    <row r="4545" spans="1:33" x14ac:dyDescent="0.25">
      <c r="A4545" t="s">
        <v>2762</v>
      </c>
      <c r="B4545" s="12">
        <v>12.85</v>
      </c>
      <c r="C4545" s="12">
        <v>12.5825</v>
      </c>
      <c r="D4545" s="12">
        <v>21.813333333333301</v>
      </c>
      <c r="E4545" s="12">
        <v>24.675000000000001</v>
      </c>
      <c r="F4545" s="12">
        <v>12.625</v>
      </c>
      <c r="G4545" s="12">
        <v>11.3066666666667</v>
      </c>
      <c r="H4545" s="12">
        <v>20.03</v>
      </c>
      <c r="I4545" s="12">
        <v>19.776666666666699</v>
      </c>
      <c r="J4545" s="12">
        <f>AVERAGE(B4545:E4545)</f>
        <v>17.980208333333323</v>
      </c>
      <c r="K4545" s="12">
        <f>AVERAGE(F4545:I4545)</f>
        <v>15.93458333333335</v>
      </c>
      <c r="L4545" s="12">
        <f>MAX(J4545:K4545)</f>
        <v>17.980208333333323</v>
      </c>
      <c r="M4545" s="8">
        <f>F4545/B4545</f>
        <v>0.98249027237354092</v>
      </c>
      <c r="N4545" s="8">
        <f>G4545/C4545</f>
        <v>0.89860255646069542</v>
      </c>
      <c r="O4545" s="8">
        <f>H4545/D4545</f>
        <v>0.91824572127139503</v>
      </c>
      <c r="P4545" s="8">
        <f>I4545/E4545</f>
        <v>0.8014859844647092</v>
      </c>
      <c r="Q4545" s="8">
        <f>LOG(M4545,2)</f>
        <v>-2.5484971554720931E-2</v>
      </c>
      <c r="R4545" s="8">
        <f>LOG(N4545,2)</f>
        <v>-0.15424492865485465</v>
      </c>
      <c r="S4545" s="8">
        <f>LOG(O4545,2)</f>
        <v>-0.12304782640788278</v>
      </c>
      <c r="T4545" s="8">
        <f>LOG(P4545,2)</f>
        <v>-0.31925080260492217</v>
      </c>
      <c r="U4545" s="8">
        <f>STDEV(Q4545:T4545)/SQRT(COUNT(Q4545:T4545))</f>
        <v>6.1082561304924336E-2</v>
      </c>
      <c r="V4545" s="8">
        <f>AVERAGE(M4545:P4545)</f>
        <v>0.90020613364258517</v>
      </c>
      <c r="W4545" s="8">
        <f>LOG(V4545,2)</f>
        <v>-0.15167270018656687</v>
      </c>
      <c r="X4545" t="s">
        <v>2762</v>
      </c>
      <c r="Y4545">
        <f>_xlfn.T.TEST(B4545:E4545,F4545:I4545,2,1)</f>
        <v>0.13456676666006989</v>
      </c>
      <c r="Z4545">
        <f>IF(ABS(W4545)&gt;0.3014,1,0)</f>
        <v>0</v>
      </c>
      <c r="AA4545">
        <f>IF(Y4545&lt;0.05,1,0)</f>
        <v>0</v>
      </c>
      <c r="AB4545">
        <f>IF((Z4545+AA4545)&gt;1,1,0)</f>
        <v>0</v>
      </c>
      <c r="AC4545">
        <f>TINV(Y4545,3)</f>
        <v>2.0359772756789494</v>
      </c>
      <c r="AD4545">
        <f>EXP((-AC4545*AC4545)/2)</f>
        <v>0.12585790663117541</v>
      </c>
      <c r="AE4545">
        <f>-LOG10(AD4545)</f>
        <v>0.90011949605976971</v>
      </c>
      <c r="AF4545">
        <f>IF(AE4545&gt;2,1,0)</f>
        <v>0</v>
      </c>
      <c r="AG4545">
        <f>IF((AF4545+Z4545)&gt;1,1,0)</f>
        <v>0</v>
      </c>
    </row>
    <row r="4546" spans="1:33" x14ac:dyDescent="0.25">
      <c r="A4546" t="s">
        <v>1804</v>
      </c>
      <c r="B4546" s="12">
        <v>312.77</v>
      </c>
      <c r="C4546" s="12">
        <v>226.79750000000001</v>
      </c>
      <c r="D4546" s="12">
        <v>253.76</v>
      </c>
      <c r="E4546" s="12">
        <v>279.60000000000002</v>
      </c>
      <c r="F4546" s="12">
        <v>216.09</v>
      </c>
      <c r="G4546" s="12">
        <v>211.78</v>
      </c>
      <c r="H4546" s="12">
        <v>270.10666666666702</v>
      </c>
      <c r="I4546" s="12">
        <v>254.89</v>
      </c>
      <c r="J4546" s="12">
        <f>AVERAGE(B4546:E4546)</f>
        <v>268.231875</v>
      </c>
      <c r="K4546" s="12">
        <f>AVERAGE(F4546:I4546)</f>
        <v>238.21666666666675</v>
      </c>
      <c r="L4546" s="12">
        <f>MAX(J4546:K4546)</f>
        <v>268.231875</v>
      </c>
      <c r="M4546" s="8">
        <f>F4546/B4546</f>
        <v>0.69089107011542028</v>
      </c>
      <c r="N4546" s="8">
        <f>G4546/C4546</f>
        <v>0.93378454348041751</v>
      </c>
      <c r="O4546" s="8">
        <f>H4546/D4546</f>
        <v>1.0644178226145453</v>
      </c>
      <c r="P4546" s="8">
        <f>I4546/E4546</f>
        <v>0.91162374821173087</v>
      </c>
      <c r="Q4546" s="8">
        <f>LOG(M4546,2)</f>
        <v>-0.53346982999370018</v>
      </c>
      <c r="R4546" s="8">
        <f>LOG(N4546,2)</f>
        <v>-9.8838386397968284E-2</v>
      </c>
      <c r="S4546" s="8">
        <f>LOG(O4546,2)</f>
        <v>9.0064572164195986E-2</v>
      </c>
      <c r="T4546" s="8">
        <f>LOG(P4546,2)</f>
        <v>-0.13348958693506563</v>
      </c>
      <c r="U4546" s="8">
        <f>STDEV(Q4546:T4546)/SQRT(COUNT(Q4546:T4546))</f>
        <v>0.13106497536023068</v>
      </c>
      <c r="V4546" s="8">
        <f>AVERAGE(M4546:P4546)</f>
        <v>0.90017929610552849</v>
      </c>
      <c r="W4546" s="8">
        <f>LOG(V4546,2)</f>
        <v>-0.15171571140070408</v>
      </c>
      <c r="X4546" t="s">
        <v>1804</v>
      </c>
      <c r="Y4546">
        <f>_xlfn.T.TEST(B4546:E4546,F4546:I4546,2,1)</f>
        <v>0.29784446311511342</v>
      </c>
      <c r="Z4546">
        <f>IF(ABS(W4546)&gt;0.3014,1,0)</f>
        <v>0</v>
      </c>
      <c r="AA4546">
        <f>IF(Y4546&lt;0.05,1,0)</f>
        <v>0</v>
      </c>
      <c r="AB4546">
        <f>IF((Z4546+AA4546)&gt;1,1,0)</f>
        <v>0</v>
      </c>
      <c r="AC4546">
        <f>TINV(Y4546,3)</f>
        <v>1.2565839651473236</v>
      </c>
      <c r="AD4546">
        <f>EXP((-AC4546*AC4546)/2)</f>
        <v>0.45407103395097254</v>
      </c>
      <c r="AE4546">
        <f>-LOG10(AD4546)</f>
        <v>0.34287620168082389</v>
      </c>
      <c r="AF4546">
        <f>IF(AE4546&gt;2,1,0)</f>
        <v>0</v>
      </c>
      <c r="AG4546">
        <f>IF((AF4546+Z4546)&gt;1,1,0)</f>
        <v>0</v>
      </c>
    </row>
    <row r="4547" spans="1:33" x14ac:dyDescent="0.25">
      <c r="A4547" t="s">
        <v>1494</v>
      </c>
      <c r="B4547" s="12">
        <v>12.2</v>
      </c>
      <c r="C4547" s="12">
        <v>15.435</v>
      </c>
      <c r="D4547" s="12">
        <v>26.373333333333299</v>
      </c>
      <c r="E4547" s="12">
        <v>31.835000000000001</v>
      </c>
      <c r="F4547" s="12">
        <v>10.984999999999999</v>
      </c>
      <c r="G4547" s="12">
        <v>14.64</v>
      </c>
      <c r="H4547" s="12">
        <v>21.44</v>
      </c>
      <c r="I4547" s="12">
        <v>29.883333333333301</v>
      </c>
      <c r="J4547" s="12">
        <f>AVERAGE(B4547:E4547)</f>
        <v>21.460833333333326</v>
      </c>
      <c r="K4547" s="12">
        <f>AVERAGE(F4547:I4547)</f>
        <v>19.237083333333324</v>
      </c>
      <c r="L4547" s="12">
        <f>MAX(J4547:K4547)</f>
        <v>21.460833333333326</v>
      </c>
      <c r="M4547" s="8">
        <f>F4547/B4547</f>
        <v>0.90040983606557379</v>
      </c>
      <c r="N4547" s="8">
        <f>G4547/C4547</f>
        <v>0.94849368318756078</v>
      </c>
      <c r="O4547" s="8">
        <f>H4547/D4547</f>
        <v>0.81294236602629033</v>
      </c>
      <c r="P4547" s="8">
        <f>I4547/E4547</f>
        <v>0.93869430919847019</v>
      </c>
      <c r="Q4547" s="8">
        <f>LOG(M4547,2)</f>
        <v>-0.15134627802697212</v>
      </c>
      <c r="R4547" s="8">
        <f>LOG(N4547,2)</f>
        <v>-7.6289929331082182E-2</v>
      </c>
      <c r="S4547" s="8">
        <f>LOG(O4547,2)</f>
        <v>-0.29877501958018021</v>
      </c>
      <c r="T4547" s="8">
        <f>LOG(P4547,2)</f>
        <v>-9.1272681849257353E-2</v>
      </c>
      <c r="U4547" s="8">
        <f>STDEV(Q4547:T4547)/SQRT(COUNT(Q4547:T4547))</f>
        <v>5.0777054507345487E-2</v>
      </c>
      <c r="V4547" s="8">
        <f>AVERAGE(M4547:P4547)</f>
        <v>0.9001350486194738</v>
      </c>
      <c r="W4547" s="8">
        <f>LOG(V4547,2)</f>
        <v>-0.15178662749255525</v>
      </c>
      <c r="X4547" t="s">
        <v>1494</v>
      </c>
      <c r="Y4547">
        <f>_xlfn.T.TEST(B4547:E4547,F4547:I4547,2,1)</f>
        <v>9.7604658943096306E-2</v>
      </c>
      <c r="Z4547">
        <f>IF(ABS(W4547)&gt;0.3014,1,0)</f>
        <v>0</v>
      </c>
      <c r="AA4547">
        <f>IF(Y4547&lt;0.05,1,0)</f>
        <v>0</v>
      </c>
      <c r="AB4547">
        <f>IF((Z4547+AA4547)&gt;1,1,0)</f>
        <v>0</v>
      </c>
      <c r="AC4547">
        <f>TINV(Y4547,3)</f>
        <v>2.3801495577703746</v>
      </c>
      <c r="AD4547">
        <f>EXP((-AC4547*AC4547)/2)</f>
        <v>5.8862211853181516E-2</v>
      </c>
      <c r="AE4547">
        <f>-LOG10(AD4547)</f>
        <v>1.2301634225357072</v>
      </c>
      <c r="AF4547">
        <f>IF(AE4547&gt;2,1,0)</f>
        <v>0</v>
      </c>
      <c r="AG4547">
        <f>IF((AF4547+Z4547)&gt;1,1,0)</f>
        <v>0</v>
      </c>
    </row>
    <row r="4548" spans="1:33" x14ac:dyDescent="0.25">
      <c r="A4548" t="s">
        <v>5744</v>
      </c>
      <c r="B4548" s="12">
        <v>13.72</v>
      </c>
      <c r="C4548" s="12">
        <v>12.4175</v>
      </c>
      <c r="D4548" s="12">
        <v>22.426666666666701</v>
      </c>
      <c r="E4548" s="12">
        <v>17.405000000000001</v>
      </c>
      <c r="F4548" s="12">
        <v>8.3350000000000009</v>
      </c>
      <c r="G4548" s="12">
        <v>11.276666666666699</v>
      </c>
      <c r="H4548" s="12">
        <v>11.5733333333333</v>
      </c>
      <c r="I4548" s="12">
        <v>27.29</v>
      </c>
      <c r="J4548" s="12">
        <f>AVERAGE(B4548:E4548)</f>
        <v>16.492291666666677</v>
      </c>
      <c r="K4548" s="12">
        <f>AVERAGE(F4548:I4548)</f>
        <v>14.61875</v>
      </c>
      <c r="L4548" s="12">
        <f>MAX(J4548:K4548)</f>
        <v>16.492291666666677</v>
      </c>
      <c r="M4548" s="8">
        <f>F4548/B4548</f>
        <v>0.60750728862973769</v>
      </c>
      <c r="N4548" s="8">
        <f>G4548/C4548</f>
        <v>0.90812697134420772</v>
      </c>
      <c r="O4548" s="8">
        <f>H4548/D4548</f>
        <v>0.51605231866824985</v>
      </c>
      <c r="P4548" s="8">
        <f>I4548/E4548</f>
        <v>1.5679402470554438</v>
      </c>
      <c r="Q4548" s="8">
        <f>LOG(M4548,2)</f>
        <v>-0.71902637718639539</v>
      </c>
      <c r="R4548" s="8">
        <f>LOG(N4548,2)</f>
        <v>-0.13903407036440188</v>
      </c>
      <c r="S4548" s="8">
        <f>LOG(O4548,2)</f>
        <v>-0.9544107578106712</v>
      </c>
      <c r="T4548" s="8">
        <f>LOG(P4548,2)</f>
        <v>0.64887058055045799</v>
      </c>
      <c r="U4548" s="8">
        <f>STDEV(Q4548:T4548)/SQRT(COUNT(Q4548:T4548))</f>
        <v>0.35704466634971721</v>
      </c>
      <c r="V4548" s="8">
        <f>AVERAGE(M4548:P4548)</f>
        <v>0.89990670642440973</v>
      </c>
      <c r="W4548" s="8">
        <f>LOG(V4548,2)</f>
        <v>-0.15215265028429173</v>
      </c>
      <c r="X4548" t="s">
        <v>5744</v>
      </c>
      <c r="Y4548">
        <f>_xlfn.T.TEST(B4548:E4548,F4548:I4548,2,1)</f>
        <v>0.69861973489452289</v>
      </c>
      <c r="Z4548">
        <f>IF(ABS(W4548)&gt;0.3014,1,0)</f>
        <v>0</v>
      </c>
      <c r="AA4548">
        <f>IF(Y4548&lt;0.05,1,0)</f>
        <v>0</v>
      </c>
      <c r="AB4548">
        <f>IF((Z4548+AA4548)&gt;1,1,0)</f>
        <v>0</v>
      </c>
      <c r="AC4548">
        <f>TINV(Y4548,3)</f>
        <v>0.42631246182498989</v>
      </c>
      <c r="AD4548">
        <f>EXP((-AC4548*AC4548)/2)</f>
        <v>0.91313535391325062</v>
      </c>
      <c r="AE4548">
        <f>-LOG10(AD4548)</f>
        <v>3.9464842289707598E-2</v>
      </c>
      <c r="AF4548">
        <f>IF(AE4548&gt;2,1,0)</f>
        <v>0</v>
      </c>
      <c r="AG4548">
        <f>IF((AF4548+Z4548)&gt;1,1,0)</f>
        <v>0</v>
      </c>
    </row>
    <row r="4549" spans="1:33" x14ac:dyDescent="0.25">
      <c r="A4549" t="s">
        <v>4732</v>
      </c>
      <c r="B4549" s="12">
        <v>10.71</v>
      </c>
      <c r="C4549" s="12">
        <v>20.100000000000001</v>
      </c>
      <c r="D4549" s="12">
        <v>11.2533333333333</v>
      </c>
      <c r="E4549" s="12">
        <v>31.732500000000002</v>
      </c>
      <c r="F4549" s="12">
        <v>10.685</v>
      </c>
      <c r="G4549" s="12">
        <v>14.07</v>
      </c>
      <c r="H4549" s="12">
        <v>16.386666666666699</v>
      </c>
      <c r="I4549" s="12">
        <v>14.14</v>
      </c>
      <c r="J4549" s="12">
        <f>AVERAGE(B4549:E4549)</f>
        <v>18.448958333333326</v>
      </c>
      <c r="K4549" s="12">
        <f>AVERAGE(F4549:I4549)</f>
        <v>13.820416666666675</v>
      </c>
      <c r="L4549" s="12">
        <f>MAX(J4549:K4549)</f>
        <v>18.448958333333326</v>
      </c>
      <c r="M4549" s="8">
        <f>F4549/B4549</f>
        <v>0.99766573295985062</v>
      </c>
      <c r="N4549" s="8">
        <f>G4549/C4549</f>
        <v>0.7</v>
      </c>
      <c r="O4549" s="8">
        <f>H4549/D4549</f>
        <v>1.4561611374407655</v>
      </c>
      <c r="P4549" s="8">
        <f>I4549/E4549</f>
        <v>0.44559993697313477</v>
      </c>
      <c r="Q4549" s="8">
        <f>LOG(M4549,2)</f>
        <v>-3.3715720904448515E-3</v>
      </c>
      <c r="R4549" s="8">
        <f>LOG(N4549,2)</f>
        <v>-0.51457317282975834</v>
      </c>
      <c r="S4549" s="8">
        <f>LOG(O4549,2)</f>
        <v>0.54217001166548362</v>
      </c>
      <c r="T4549" s="8">
        <f>LOG(P4549,2)</f>
        <v>-1.166179066268108</v>
      </c>
      <c r="U4549" s="8">
        <f>STDEV(Q4549:T4549)/SQRT(COUNT(Q4549:T4549))</f>
        <v>0.36431490885686113</v>
      </c>
      <c r="V4549" s="8">
        <f>AVERAGE(M4549:P4549)</f>
        <v>0.89985670184343769</v>
      </c>
      <c r="W4549" s="8">
        <f>LOG(V4549,2)</f>
        <v>-0.15223281788929718</v>
      </c>
      <c r="X4549" t="s">
        <v>4732</v>
      </c>
      <c r="Y4549">
        <f>_xlfn.T.TEST(B4549:E4549,F4549:I4549,2,1)</f>
        <v>0.41339770057957653</v>
      </c>
      <c r="Z4549">
        <f>IF(ABS(W4549)&gt;0.3014,1,0)</f>
        <v>0</v>
      </c>
      <c r="AA4549">
        <f>IF(Y4549&lt;0.05,1,0)</f>
        <v>0</v>
      </c>
      <c r="AB4549">
        <f>IF((Z4549+AA4549)&gt;1,1,0)</f>
        <v>0</v>
      </c>
      <c r="AC4549">
        <f>TINV(Y4549,3)</f>
        <v>0.94724221064006886</v>
      </c>
      <c r="AD4549">
        <f>EXP((-AC4549*AC4549)/2)</f>
        <v>0.63849980889723446</v>
      </c>
      <c r="AE4549">
        <f>-LOG10(AD4549)</f>
        <v>0.19483922838473031</v>
      </c>
      <c r="AF4549">
        <f>IF(AE4549&gt;2,1,0)</f>
        <v>0</v>
      </c>
      <c r="AG4549">
        <f>IF((AF4549+Z4549)&gt;1,1,0)</f>
        <v>0</v>
      </c>
    </row>
    <row r="4550" spans="1:33" x14ac:dyDescent="0.25">
      <c r="A4550" t="s">
        <v>126</v>
      </c>
      <c r="B4550" s="12">
        <v>43</v>
      </c>
      <c r="C4550" s="12">
        <v>45.902500000000003</v>
      </c>
      <c r="D4550" s="12">
        <v>26.74</v>
      </c>
      <c r="E4550" s="12">
        <v>75.150000000000006</v>
      </c>
      <c r="F4550" s="12">
        <v>21.395</v>
      </c>
      <c r="G4550" s="12">
        <v>14.7533333333333</v>
      </c>
      <c r="H4550" s="12">
        <v>55.493333333333297</v>
      </c>
      <c r="I4550" s="12">
        <v>52.983333333333299</v>
      </c>
      <c r="J4550" s="12">
        <f>AVERAGE(B4550:E4550)</f>
        <v>47.698125000000005</v>
      </c>
      <c r="K4550" s="12">
        <f>AVERAGE(F4550:I4550)</f>
        <v>36.156249999999972</v>
      </c>
      <c r="L4550" s="12">
        <f>MAX(J4550:K4550)</f>
        <v>47.698125000000005</v>
      </c>
      <c r="M4550" s="8">
        <f>F4550/B4550</f>
        <v>0.4975581395348837</v>
      </c>
      <c r="N4550" s="8">
        <f>G4550/C4550</f>
        <v>0.321405878401684</v>
      </c>
      <c r="O4550" s="8">
        <f>H4550/D4550</f>
        <v>2.0752929444028907</v>
      </c>
      <c r="P4550" s="8">
        <f>I4550/E4550</f>
        <v>0.70503437569305782</v>
      </c>
      <c r="Q4550" s="8">
        <f>LOG(M4550,2)</f>
        <v>-1.0070629808533336</v>
      </c>
      <c r="R4550" s="8">
        <f>LOG(N4550,2)</f>
        <v>-1.6375317792427364</v>
      </c>
      <c r="S4550" s="8">
        <f>LOG(O4550,2)</f>
        <v>1.0533149989208248</v>
      </c>
      <c r="T4550" s="8">
        <f>LOG(P4550,2)</f>
        <v>-0.50423449349954574</v>
      </c>
      <c r="U4550" s="8">
        <f>STDEV(Q4550:T4550)/SQRT(COUNT(Q4550:T4550))</f>
        <v>0.57457347143592041</v>
      </c>
      <c r="V4550" s="8">
        <f>AVERAGE(M4550:P4550)</f>
        <v>0.89982283450812905</v>
      </c>
      <c r="W4550" s="8">
        <f>LOG(V4550,2)</f>
        <v>-0.15228711670829995</v>
      </c>
      <c r="X4550" t="s">
        <v>126</v>
      </c>
      <c r="Y4550">
        <f>_xlfn.T.TEST(B4550:E4550,F4550:I4550,2,1)</f>
        <v>0.4586709484208486</v>
      </c>
      <c r="Z4550">
        <f>IF(ABS(W4550)&gt;0.3014,1,0)</f>
        <v>0</v>
      </c>
      <c r="AA4550">
        <f>IF(Y4550&lt;0.05,1,0)</f>
        <v>0</v>
      </c>
      <c r="AB4550">
        <f>IF((Z4550+AA4550)&gt;1,1,0)</f>
        <v>0</v>
      </c>
      <c r="AC4550">
        <f>TINV(Y4550,3)</f>
        <v>0.84813583559816585</v>
      </c>
      <c r="AD4550">
        <f>EXP((-AC4550*AC4550)/2)</f>
        <v>0.69790855291889375</v>
      </c>
      <c r="AE4550">
        <f>-LOG10(AD4550)</f>
        <v>0.15620147933174758</v>
      </c>
      <c r="AF4550">
        <f>IF(AE4550&gt;2,1,0)</f>
        <v>0</v>
      </c>
      <c r="AG4550">
        <f>IF((AF4550+Z4550)&gt;1,1,0)</f>
        <v>0</v>
      </c>
    </row>
    <row r="4551" spans="1:33" x14ac:dyDescent="0.25">
      <c r="A4551" t="s">
        <v>3185</v>
      </c>
      <c r="B4551" s="12">
        <v>25.48</v>
      </c>
      <c r="C4551" s="12">
        <v>18.4025</v>
      </c>
      <c r="D4551" s="12">
        <v>29.86</v>
      </c>
      <c r="E4551" s="12">
        <v>22.45</v>
      </c>
      <c r="F4551" s="12">
        <v>18.344999999999999</v>
      </c>
      <c r="G4551" s="12">
        <v>21.21</v>
      </c>
      <c r="H4551" s="12">
        <v>18.276666666666699</v>
      </c>
      <c r="I4551" s="12">
        <v>25.02</v>
      </c>
      <c r="J4551" s="12">
        <f>AVERAGE(B4551:E4551)</f>
        <v>24.048125000000002</v>
      </c>
      <c r="K4551" s="12">
        <f>AVERAGE(F4551:I4551)</f>
        <v>20.712916666666676</v>
      </c>
      <c r="L4551" s="12">
        <f>MAX(J4551:K4551)</f>
        <v>24.048125000000002</v>
      </c>
      <c r="M4551" s="8">
        <f>F4551/B4551</f>
        <v>0.71997645211930916</v>
      </c>
      <c r="N4551" s="8">
        <f>G4551/C4551</f>
        <v>1.152560793370466</v>
      </c>
      <c r="O4551" s="8">
        <f>H4551/D4551</f>
        <v>0.61207858897075351</v>
      </c>
      <c r="P4551" s="8">
        <f>I4551/E4551</f>
        <v>1.1144766146993319</v>
      </c>
      <c r="Q4551" s="8">
        <f>LOG(M4551,2)</f>
        <v>-0.47397837300775775</v>
      </c>
      <c r="R4551" s="8">
        <f>LOG(N4551,2)</f>
        <v>0.20484284955349077</v>
      </c>
      <c r="S4551" s="8">
        <f>LOG(O4551,2)</f>
        <v>-0.70821119255889575</v>
      </c>
      <c r="T4551" s="8">
        <f>LOG(P4551,2)</f>
        <v>0.15636634453731058</v>
      </c>
      <c r="U4551" s="8">
        <f>STDEV(Q4551:T4551)/SQRT(COUNT(Q4551:T4551))</f>
        <v>0.22805836706765303</v>
      </c>
      <c r="V4551" s="8">
        <f>AVERAGE(M4551:P4551)</f>
        <v>0.89977311228996504</v>
      </c>
      <c r="W4551" s="8">
        <f>LOG(V4551,2)</f>
        <v>-0.15236683904565365</v>
      </c>
      <c r="X4551" t="s">
        <v>3185</v>
      </c>
      <c r="Y4551">
        <f>_xlfn.T.TEST(B4551:E4551,F4551:I4551,2,1)</f>
        <v>0.42195683391142613</v>
      </c>
      <c r="Z4551">
        <f>IF(ABS(W4551)&gt;0.3014,1,0)</f>
        <v>0</v>
      </c>
      <c r="AA4551">
        <f>IF(Y4551&lt;0.05,1,0)</f>
        <v>0</v>
      </c>
      <c r="AB4551">
        <f>IF((Z4551+AA4551)&gt;1,1,0)</f>
        <v>0</v>
      </c>
      <c r="AC4551">
        <f>TINV(Y4551,3)</f>
        <v>0.92777705591392445</v>
      </c>
      <c r="AD4551">
        <f>EXP((-AC4551*AC4551)/2)</f>
        <v>0.65025861061108259</v>
      </c>
      <c r="AE4551">
        <f>-LOG10(AD4551)</f>
        <v>0.18691388824224775</v>
      </c>
      <c r="AF4551">
        <f>IF(AE4551&gt;2,1,0)</f>
        <v>0</v>
      </c>
      <c r="AG4551">
        <f>IF((AF4551+Z4551)&gt;1,1,0)</f>
        <v>0</v>
      </c>
    </row>
    <row r="4552" spans="1:33" x14ac:dyDescent="0.25">
      <c r="A4552" t="s">
        <v>2709</v>
      </c>
      <c r="B4552" s="12">
        <v>71.400000000000006</v>
      </c>
      <c r="C4552" s="12">
        <v>79.277500000000003</v>
      </c>
      <c r="D4552" s="12">
        <v>73.046666666666695</v>
      </c>
      <c r="E4552" s="12">
        <v>67.08</v>
      </c>
      <c r="F4552" s="12">
        <v>51.414999999999999</v>
      </c>
      <c r="G4552" s="12">
        <v>75.143333333333302</v>
      </c>
      <c r="H4552" s="12">
        <v>74.569999999999993</v>
      </c>
      <c r="I4552" s="12">
        <v>61.0566666666667</v>
      </c>
      <c r="J4552" s="12">
        <f>AVERAGE(B4552:E4552)</f>
        <v>72.701041666666669</v>
      </c>
      <c r="K4552" s="12">
        <f>AVERAGE(F4552:I4552)</f>
        <v>65.546250000000001</v>
      </c>
      <c r="L4552" s="12">
        <f>MAX(J4552:K4552)</f>
        <v>72.701041666666669</v>
      </c>
      <c r="M4552" s="8">
        <f>F4552/B4552</f>
        <v>0.72009803921568616</v>
      </c>
      <c r="N4552" s="8">
        <f>G4552/C4552</f>
        <v>0.94785195463193594</v>
      </c>
      <c r="O4552" s="8">
        <f>H4552/D4552</f>
        <v>1.0208542484256635</v>
      </c>
      <c r="P4552" s="8">
        <f>I4552/E4552</f>
        <v>0.91020671834625377</v>
      </c>
      <c r="Q4552" s="8">
        <f>LOG(M4552,2)</f>
        <v>-0.47373475630257833</v>
      </c>
      <c r="R4552" s="8">
        <f>LOG(N4552,2)</f>
        <v>-7.7266353271605803E-2</v>
      </c>
      <c r="S4552" s="8">
        <f>LOG(O4552,2)</f>
        <v>2.9776901393282811E-2</v>
      </c>
      <c r="T4552" s="8">
        <f>LOG(P4552,2)</f>
        <v>-0.13573385983477285</v>
      </c>
      <c r="U4552" s="8">
        <f>STDEV(Q4552:T4552)/SQRT(COUNT(Q4552:T4552))</f>
        <v>0.10870701351816617</v>
      </c>
      <c r="V4552" s="8">
        <f>AVERAGE(M4552:P4552)</f>
        <v>0.89975274015488482</v>
      </c>
      <c r="W4552" s="8">
        <f>LOG(V4552,2)</f>
        <v>-0.1523995040704032</v>
      </c>
      <c r="X4552" t="s">
        <v>2709</v>
      </c>
      <c r="Y4552">
        <f>_xlfn.T.TEST(B4552:E4552,F4552:I4552,2,1)</f>
        <v>0.21521249979976073</v>
      </c>
      <c r="Z4552">
        <f>IF(ABS(W4552)&gt;0.3014,1,0)</f>
        <v>0</v>
      </c>
      <c r="AA4552">
        <f>IF(Y4552&lt;0.05,1,0)</f>
        <v>0</v>
      </c>
      <c r="AB4552">
        <f>IF((Z4552+AA4552)&gt;1,1,0)</f>
        <v>0</v>
      </c>
      <c r="AC4552">
        <f>TINV(Y4552,3)</f>
        <v>1.5665075437861953</v>
      </c>
      <c r="AD4552">
        <f>EXP((-AC4552*AC4552)/2)</f>
        <v>0.29317870466053847</v>
      </c>
      <c r="AE4552">
        <f>-LOG10(AD4552)</f>
        <v>0.53286757831568321</v>
      </c>
      <c r="AF4552">
        <f>IF(AE4552&gt;2,1,0)</f>
        <v>0</v>
      </c>
      <c r="AG4552">
        <f>IF((AF4552+Z4552)&gt;1,1,0)</f>
        <v>0</v>
      </c>
    </row>
    <row r="4553" spans="1:33" x14ac:dyDescent="0.25">
      <c r="A4553" t="s">
        <v>2705</v>
      </c>
      <c r="B4553" s="12">
        <v>55.46</v>
      </c>
      <c r="C4553" s="12">
        <v>29.984999999999999</v>
      </c>
      <c r="D4553" s="12">
        <v>48.44</v>
      </c>
      <c r="E4553" s="12">
        <v>49.305</v>
      </c>
      <c r="F4553" s="12">
        <v>35.56</v>
      </c>
      <c r="G4553" s="12">
        <v>28.473333333333301</v>
      </c>
      <c r="H4553" s="12">
        <v>44.863333333333301</v>
      </c>
      <c r="I4553" s="12">
        <v>53.35</v>
      </c>
      <c r="J4553" s="12">
        <f>AVERAGE(B4553:E4553)</f>
        <v>45.797499999999999</v>
      </c>
      <c r="K4553" s="12">
        <f>AVERAGE(F4553:I4553)</f>
        <v>40.561666666666653</v>
      </c>
      <c r="L4553" s="12">
        <f>MAX(J4553:K4553)</f>
        <v>45.797499999999999</v>
      </c>
      <c r="M4553" s="8">
        <f>F4553/B4553</f>
        <v>0.64118283447529756</v>
      </c>
      <c r="N4553" s="8">
        <f>G4553/C4553</f>
        <v>0.94958590406314158</v>
      </c>
      <c r="O4553" s="8">
        <f>H4553/D4553</f>
        <v>0.92616295072942412</v>
      </c>
      <c r="P4553" s="8">
        <f>I4553/E4553</f>
        <v>1.0820403610181524</v>
      </c>
      <c r="Q4553" s="8">
        <f>LOG(M4553,2)</f>
        <v>-0.64119229220970864</v>
      </c>
      <c r="R4553" s="8">
        <f>LOG(N4553,2)</f>
        <v>-7.4629575544799889E-2</v>
      </c>
      <c r="S4553" s="8">
        <f>LOG(O4553,2)</f>
        <v>-0.11066204878076959</v>
      </c>
      <c r="T4553" s="8">
        <f>LOG(P4553,2)</f>
        <v>0.11375431391032106</v>
      </c>
      <c r="U4553" s="8">
        <f>STDEV(Q4553:T4553)/SQRT(COUNT(Q4553:T4553))</f>
        <v>0.16198955483153341</v>
      </c>
      <c r="V4553" s="8">
        <f>AVERAGE(M4553:P4553)</f>
        <v>0.89974301257150391</v>
      </c>
      <c r="W4553" s="8">
        <f>LOG(V4553,2)</f>
        <v>-0.15241510170244246</v>
      </c>
      <c r="X4553" t="s">
        <v>2705</v>
      </c>
      <c r="Y4553">
        <f>_xlfn.T.TEST(B4553:E4553,F4553:I4553,2,1)</f>
        <v>0.38385843854252782</v>
      </c>
      <c r="Z4553">
        <f>IF(ABS(W4553)&gt;0.3014,1,0)</f>
        <v>0</v>
      </c>
      <c r="AA4553">
        <f>IF(Y4553&lt;0.05,1,0)</f>
        <v>0</v>
      </c>
      <c r="AB4553">
        <f>IF((Z4553+AA4553)&gt;1,1,0)</f>
        <v>0</v>
      </c>
      <c r="AC4553">
        <f>TINV(Y4553,3)</f>
        <v>1.0174279320989816</v>
      </c>
      <c r="AD4553">
        <f>EXP((-AC4553*AC4553)/2)</f>
        <v>0.5959611500581341</v>
      </c>
      <c r="AE4553">
        <f>-LOG10(AD4553)</f>
        <v>0.22478205043644975</v>
      </c>
      <c r="AF4553">
        <f>IF(AE4553&gt;2,1,0)</f>
        <v>0</v>
      </c>
      <c r="AG4553">
        <f>IF((AF4553+Z4553)&gt;1,1,0)</f>
        <v>0</v>
      </c>
    </row>
    <row r="4554" spans="1:33" x14ac:dyDescent="0.25">
      <c r="A4554" t="s">
        <v>2330</v>
      </c>
      <c r="B4554" s="12">
        <v>24.42</v>
      </c>
      <c r="C4554" s="12">
        <v>19.642499999999998</v>
      </c>
      <c r="D4554" s="12">
        <v>18.809999999999999</v>
      </c>
      <c r="E4554" s="12">
        <v>24.517499999999998</v>
      </c>
      <c r="F4554" s="12">
        <v>15.035</v>
      </c>
      <c r="G4554" s="12">
        <v>21.336666666666702</v>
      </c>
      <c r="H4554" s="12">
        <v>18.466666666666701</v>
      </c>
      <c r="I4554" s="12">
        <v>22.436666666666699</v>
      </c>
      <c r="J4554" s="12">
        <f>AVERAGE(B4554:E4554)</f>
        <v>21.8475</v>
      </c>
      <c r="K4554" s="12">
        <f>AVERAGE(F4554:I4554)</f>
        <v>19.318750000000023</v>
      </c>
      <c r="L4554" s="12">
        <f>MAX(J4554:K4554)</f>
        <v>21.8475</v>
      </c>
      <c r="M4554" s="8">
        <f>F4554/B4554</f>
        <v>0.61568386568386568</v>
      </c>
      <c r="N4554" s="8">
        <f>G4554/C4554</f>
        <v>1.0862500530312691</v>
      </c>
      <c r="O4554" s="8">
        <f>H4554/D4554</f>
        <v>0.98174729753677303</v>
      </c>
      <c r="P4554" s="8">
        <f>I4554/E4554</f>
        <v>0.91512864960402573</v>
      </c>
      <c r="Q4554" s="8">
        <f>LOG(M4554,2)</f>
        <v>-0.69973833241340033</v>
      </c>
      <c r="R4554" s="8">
        <f>LOG(N4554,2)</f>
        <v>0.1193562474727683</v>
      </c>
      <c r="S4554" s="8">
        <f>LOG(O4554,2)</f>
        <v>-2.6576373307797954E-2</v>
      </c>
      <c r="T4554" s="8">
        <f>LOG(P4554,2)</f>
        <v>-0.12795352187421113</v>
      </c>
      <c r="U4554" s="8">
        <f>STDEV(Q4554:T4554)/SQRT(COUNT(Q4554:T4554))</f>
        <v>0.17933538189793338</v>
      </c>
      <c r="V4554" s="8">
        <f>AVERAGE(M4554:P4554)</f>
        <v>0.89970246646398344</v>
      </c>
      <c r="W4554" s="8">
        <f>LOG(V4554,2)</f>
        <v>-0.15248011691845043</v>
      </c>
      <c r="X4554" t="s">
        <v>2330</v>
      </c>
      <c r="Y4554">
        <f>_xlfn.T.TEST(B4554:E4554,F4554:I4554,2,1)</f>
        <v>0.37148234953142589</v>
      </c>
      <c r="Z4554">
        <f>IF(ABS(W4554)&gt;0.3014,1,0)</f>
        <v>0</v>
      </c>
      <c r="AA4554">
        <f>IF(Y4554&lt;0.05,1,0)</f>
        <v>0</v>
      </c>
      <c r="AB4554">
        <f>IF((Z4554+AA4554)&gt;1,1,0)</f>
        <v>0</v>
      </c>
      <c r="AC4554">
        <f>TINV(Y4554,3)</f>
        <v>1.048366749075927</v>
      </c>
      <c r="AD4554">
        <f>EXP((-AC4554*AC4554)/2)</f>
        <v>0.57721733461433422</v>
      </c>
      <c r="AE4554">
        <f>-LOG10(AD4554)</f>
        <v>0.23866063493421347</v>
      </c>
      <c r="AF4554">
        <f>IF(AE4554&gt;2,1,0)</f>
        <v>0</v>
      </c>
      <c r="AG4554">
        <f>IF((AF4554+Z4554)&gt;1,1,0)</f>
        <v>0</v>
      </c>
    </row>
    <row r="4555" spans="1:33" x14ac:dyDescent="0.25">
      <c r="A4555" t="s">
        <v>6127</v>
      </c>
      <c r="B4555" s="12">
        <v>17.73</v>
      </c>
      <c r="C4555" s="12">
        <v>14.512499999999999</v>
      </c>
      <c r="D4555" s="12">
        <v>17.93</v>
      </c>
      <c r="E4555" s="12">
        <v>24.727499999999999</v>
      </c>
      <c r="F4555" s="12">
        <v>14.215</v>
      </c>
      <c r="G4555" s="12">
        <v>13.2633333333333</v>
      </c>
      <c r="H4555" s="12">
        <v>21.51</v>
      </c>
      <c r="I4555" s="12">
        <v>16.899999999999999</v>
      </c>
      <c r="J4555" s="12">
        <f>AVERAGE(B4555:E4555)</f>
        <v>18.725000000000001</v>
      </c>
      <c r="K4555" s="12">
        <f>AVERAGE(F4555:I4555)</f>
        <v>16.472083333333323</v>
      </c>
      <c r="L4555" s="12">
        <f>MAX(J4555:K4555)</f>
        <v>18.725000000000001</v>
      </c>
      <c r="M4555" s="8">
        <f>F4555/B4555</f>
        <v>0.80174844895657071</v>
      </c>
      <c r="N4555" s="8">
        <f>G4555/C4555</f>
        <v>0.9139247774906667</v>
      </c>
      <c r="O4555" s="8">
        <f>H4555/D4555</f>
        <v>1.1996653653095373</v>
      </c>
      <c r="P4555" s="8">
        <f>I4555/E4555</f>
        <v>0.68344960064705285</v>
      </c>
      <c r="Q4555" s="8">
        <f>LOG(M4555,2)</f>
        <v>-0.31877843722116134</v>
      </c>
      <c r="R4555" s="8">
        <f>LOG(N4555,2)</f>
        <v>-0.12985266878035109</v>
      </c>
      <c r="S4555" s="8">
        <f>LOG(O4555,2)</f>
        <v>0.26263203655468631</v>
      </c>
      <c r="T4555" s="8">
        <f>LOG(P4555,2)</f>
        <v>-0.54909314122199682</v>
      </c>
      <c r="U4555" s="8">
        <f>STDEV(Q4555:T4555)/SQRT(COUNT(Q4555:T4555))</f>
        <v>0.17172413256003385</v>
      </c>
      <c r="V4555" s="8">
        <f>AVERAGE(M4555:P4555)</f>
        <v>0.89969704810095685</v>
      </c>
      <c r="W4555" s="8">
        <f>LOG(V4555,2)</f>
        <v>-0.15248880542303758</v>
      </c>
      <c r="X4555" t="s">
        <v>6127</v>
      </c>
      <c r="Y4555">
        <f>_xlfn.T.TEST(B4555:E4555,F4555:I4555,2,1)</f>
        <v>0.41284404395605495</v>
      </c>
      <c r="Z4555">
        <f>IF(ABS(W4555)&gt;0.3014,1,0)</f>
        <v>0</v>
      </c>
      <c r="AA4555">
        <f>IF(Y4555&lt;0.05,1,0)</f>
        <v>0</v>
      </c>
      <c r="AB4555">
        <f>IF((Z4555+AA4555)&gt;1,1,0)</f>
        <v>0</v>
      </c>
      <c r="AC4555">
        <f>TINV(Y4555,3)</f>
        <v>0.94851406546309158</v>
      </c>
      <c r="AD4555">
        <f>EXP((-AC4555*AC4555)/2)</f>
        <v>0.6377305207145253</v>
      </c>
      <c r="AE4555">
        <f>-LOG10(AD4555)</f>
        <v>0.19536279790890848</v>
      </c>
      <c r="AF4555">
        <f>IF(AE4555&gt;2,1,0)</f>
        <v>0</v>
      </c>
      <c r="AG4555">
        <f>IF((AF4555+Z4555)&gt;1,1,0)</f>
        <v>0</v>
      </c>
    </row>
    <row r="4556" spans="1:33" x14ac:dyDescent="0.25">
      <c r="A4556" t="s">
        <v>1654</v>
      </c>
      <c r="B4556" s="12">
        <v>66.11</v>
      </c>
      <c r="C4556" s="12">
        <v>40.157499999999999</v>
      </c>
      <c r="D4556" s="12">
        <v>41.093333333333298</v>
      </c>
      <c r="E4556" s="12">
        <v>43.647500000000001</v>
      </c>
      <c r="F4556" s="12">
        <v>37.164999999999999</v>
      </c>
      <c r="G4556" s="12">
        <v>39.776666666666699</v>
      </c>
      <c r="H4556" s="12">
        <v>43.473333333333301</v>
      </c>
      <c r="I4556" s="12">
        <v>43.123333333333299</v>
      </c>
      <c r="J4556" s="12">
        <f>AVERAGE(B4556:E4556)</f>
        <v>47.752083333333324</v>
      </c>
      <c r="K4556" s="12">
        <f>AVERAGE(F4556:I4556)</f>
        <v>40.884583333333325</v>
      </c>
      <c r="L4556" s="12">
        <f>MAX(J4556:K4556)</f>
        <v>47.752083333333324</v>
      </c>
      <c r="M4556" s="8">
        <f>F4556/B4556</f>
        <v>0.56216911208591736</v>
      </c>
      <c r="N4556" s="8">
        <f>G4556/C4556</f>
        <v>0.99051650791674528</v>
      </c>
      <c r="O4556" s="8">
        <f>H4556/D4556</f>
        <v>1.0579169370538613</v>
      </c>
      <c r="P4556" s="8">
        <f>I4556/E4556</f>
        <v>0.9879909120415441</v>
      </c>
      <c r="Q4556" s="8">
        <f>LOG(M4556,2)</f>
        <v>-0.83092390667009297</v>
      </c>
      <c r="R4556" s="8">
        <f>LOG(N4556,2)</f>
        <v>-1.3747075662388307E-2</v>
      </c>
      <c r="S4556" s="8">
        <f>LOG(O4556,2)</f>
        <v>8.1226357882194233E-2</v>
      </c>
      <c r="T4556" s="8">
        <f>LOG(P4556,2)</f>
        <v>-1.7430323535807073E-2</v>
      </c>
      <c r="U4556" s="8">
        <f>STDEV(Q4556:T4556)/SQRT(COUNT(Q4556:T4556))</f>
        <v>0.2131282159210848</v>
      </c>
      <c r="V4556" s="8">
        <f>AVERAGE(M4556:P4556)</f>
        <v>0.89964836727451691</v>
      </c>
      <c r="W4556" s="8">
        <f>LOG(V4556,2)</f>
        <v>-0.15256686890802304</v>
      </c>
      <c r="X4556" t="s">
        <v>1654</v>
      </c>
      <c r="Y4556">
        <f>_xlfn.T.TEST(B4556:E4556,F4556:I4556,2,1)</f>
        <v>0.42125211118012879</v>
      </c>
      <c r="Z4556">
        <f>IF(ABS(W4556)&gt;0.3014,1,0)</f>
        <v>0</v>
      </c>
      <c r="AA4556">
        <f>IF(Y4556&lt;0.05,1,0)</f>
        <v>0</v>
      </c>
      <c r="AB4556">
        <f>IF((Z4556+AA4556)&gt;1,1,0)</f>
        <v>0</v>
      </c>
      <c r="AC4556">
        <f>TINV(Y4556,3)</f>
        <v>0.92936599013698851</v>
      </c>
      <c r="AD4556">
        <f>EXP((-AC4556*AC4556)/2)</f>
        <v>0.64929990108307656</v>
      </c>
      <c r="AE4556">
        <f>-LOG10(AD4556)</f>
        <v>0.18755466328938372</v>
      </c>
      <c r="AF4556">
        <f>IF(AE4556&gt;2,1,0)</f>
        <v>0</v>
      </c>
      <c r="AG4556">
        <f>IF((AF4556+Z4556)&gt;1,1,0)</f>
        <v>0</v>
      </c>
    </row>
    <row r="4557" spans="1:33" x14ac:dyDescent="0.25">
      <c r="A4557" t="s">
        <v>3878</v>
      </c>
      <c r="B4557" s="12">
        <v>36.380000000000003</v>
      </c>
      <c r="C4557" s="12">
        <v>23.975000000000001</v>
      </c>
      <c r="D4557" s="12">
        <v>34.823333333333302</v>
      </c>
      <c r="E4557" s="12">
        <v>35.027500000000003</v>
      </c>
      <c r="F4557" s="12">
        <v>23.295000000000002</v>
      </c>
      <c r="G4557" s="12">
        <v>23.11</v>
      </c>
      <c r="H4557" s="12">
        <v>34.229999999999997</v>
      </c>
      <c r="I4557" s="12">
        <v>35.423333333333296</v>
      </c>
      <c r="J4557" s="12">
        <f>AVERAGE(B4557:E4557)</f>
        <v>32.551458333333329</v>
      </c>
      <c r="K4557" s="12">
        <f>AVERAGE(F4557:I4557)</f>
        <v>29.01458333333332</v>
      </c>
      <c r="L4557" s="12">
        <f>MAX(J4557:K4557)</f>
        <v>32.551458333333329</v>
      </c>
      <c r="M4557" s="8">
        <f>F4557/B4557</f>
        <v>0.64032435404068166</v>
      </c>
      <c r="N4557" s="8">
        <f>G4557/C4557</f>
        <v>0.96392075078206452</v>
      </c>
      <c r="O4557" s="8">
        <f>H4557/D4557</f>
        <v>0.98296161577486441</v>
      </c>
      <c r="P4557" s="8">
        <f>I4557/E4557</f>
        <v>1.0113006447315194</v>
      </c>
      <c r="Q4557" s="8">
        <f>LOG(M4557,2)</f>
        <v>-0.64312521254302901</v>
      </c>
      <c r="R4557" s="8">
        <f>LOG(N4557,2)</f>
        <v>-5.3013555437862431E-2</v>
      </c>
      <c r="S4557" s="8">
        <f>LOG(O4557,2)</f>
        <v>-2.4793013837738465E-2</v>
      </c>
      <c r="T4557" s="8">
        <f>LOG(P4557,2)</f>
        <v>1.6211952913327495E-2</v>
      </c>
      <c r="U4557" s="8">
        <f>STDEV(Q4557:T4557)/SQRT(COUNT(Q4557:T4557))</f>
        <v>0.15629579001261842</v>
      </c>
      <c r="V4557" s="8">
        <f>AVERAGE(M4557:P4557)</f>
        <v>0.89962684133228255</v>
      </c>
      <c r="W4557" s="8">
        <f>LOG(V4557,2)</f>
        <v>-0.15260138877465038</v>
      </c>
      <c r="X4557" t="s">
        <v>3878</v>
      </c>
      <c r="Y4557">
        <f>_xlfn.T.TEST(B4557:E4557,F4557:I4557,2,1)</f>
        <v>0.34897807610558312</v>
      </c>
      <c r="Z4557">
        <f>IF(ABS(W4557)&gt;0.3014,1,0)</f>
        <v>0</v>
      </c>
      <c r="AA4557">
        <f>IF(Y4557&lt;0.05,1,0)</f>
        <v>0</v>
      </c>
      <c r="AB4557">
        <f>IF((Z4557+AA4557)&gt;1,1,0)</f>
        <v>0</v>
      </c>
      <c r="AC4557">
        <f>TINV(Y4557,3)</f>
        <v>1.107274614501458</v>
      </c>
      <c r="AD4557">
        <f>EXP((-AC4557*AC4557)/2)</f>
        <v>0.54170780073042424</v>
      </c>
      <c r="AE4557">
        <f>-LOG10(AD4557)</f>
        <v>0.26623491041651659</v>
      </c>
      <c r="AF4557">
        <f>IF(AE4557&gt;2,1,0)</f>
        <v>0</v>
      </c>
      <c r="AG4557">
        <f>IF((AF4557+Z4557)&gt;1,1,0)</f>
        <v>0</v>
      </c>
    </row>
    <row r="4558" spans="1:33" x14ac:dyDescent="0.25">
      <c r="A4558" t="s">
        <v>2420</v>
      </c>
      <c r="B4558" s="12">
        <v>16.32</v>
      </c>
      <c r="C4558" s="12">
        <v>19.2925</v>
      </c>
      <c r="D4558" s="12">
        <v>16.4933333333333</v>
      </c>
      <c r="E4558" s="12">
        <v>18.0975</v>
      </c>
      <c r="F4558" s="12">
        <v>12.925000000000001</v>
      </c>
      <c r="G4558" s="12">
        <v>14.84</v>
      </c>
      <c r="H4558" s="12">
        <v>18.920000000000002</v>
      </c>
      <c r="I4558" s="12">
        <v>16.11</v>
      </c>
      <c r="J4558" s="12">
        <f>AVERAGE(B4558:E4558)</f>
        <v>17.550833333333323</v>
      </c>
      <c r="K4558" s="12">
        <f>AVERAGE(F4558:I4558)</f>
        <v>15.69875</v>
      </c>
      <c r="L4558" s="12">
        <f>MAX(J4558:K4558)</f>
        <v>17.550833333333323</v>
      </c>
      <c r="M4558" s="8">
        <f>F4558/B4558</f>
        <v>0.79197303921568629</v>
      </c>
      <c r="N4558" s="8">
        <f>G4558/C4558</f>
        <v>0.76921083322534656</v>
      </c>
      <c r="O4558" s="8">
        <f>H4558/D4558</f>
        <v>1.1471301535974154</v>
      </c>
      <c r="P4558" s="8">
        <f>I4558/E4558</f>
        <v>0.89017820140903436</v>
      </c>
      <c r="Q4558" s="8">
        <f>LOG(M4558,2)</f>
        <v>-0.33647677676919857</v>
      </c>
      <c r="R4558" s="8">
        <f>LOG(N4558,2)</f>
        <v>-0.37854901378725953</v>
      </c>
      <c r="S4558" s="8">
        <f>LOG(O4558,2)</f>
        <v>0.1980290890841846</v>
      </c>
      <c r="T4558" s="8">
        <f>LOG(P4558,2)</f>
        <v>-0.1678339222303388</v>
      </c>
      <c r="U4558" s="8">
        <f>STDEV(Q4558:T4558)/SQRT(COUNT(Q4558:T4558))</f>
        <v>0.13122864173164839</v>
      </c>
      <c r="V4558" s="8">
        <f>AVERAGE(M4558:P4558)</f>
        <v>0.89962305686187072</v>
      </c>
      <c r="W4558" s="8">
        <f>LOG(V4558,2)</f>
        <v>-0.15260745778896684</v>
      </c>
      <c r="X4558" t="s">
        <v>2420</v>
      </c>
      <c r="Y4558">
        <f>_xlfn.T.TEST(B4558:E4558,F4558:I4558,2,1)</f>
        <v>0.30826548172810303</v>
      </c>
      <c r="Z4558">
        <f>IF(ABS(W4558)&gt;0.3014,1,0)</f>
        <v>0</v>
      </c>
      <c r="AA4558">
        <f>IF(Y4558&lt;0.05,1,0)</f>
        <v>0</v>
      </c>
      <c r="AB4558">
        <f>IF((Z4558+AA4558)&gt;1,1,0)</f>
        <v>0</v>
      </c>
      <c r="AC4558">
        <f>TINV(Y4558,3)</f>
        <v>1.2241406490715396</v>
      </c>
      <c r="AD4558">
        <f>EXP((-AC4558*AC4558)/2)</f>
        <v>0.47271615566281106</v>
      </c>
      <c r="AE4558">
        <f>-LOG10(AD4558)</f>
        <v>0.32539955488914596</v>
      </c>
      <c r="AF4558">
        <f>IF(AE4558&gt;2,1,0)</f>
        <v>0</v>
      </c>
      <c r="AG4558">
        <f>IF((AF4558+Z4558)&gt;1,1,0)</f>
        <v>0</v>
      </c>
    </row>
    <row r="4559" spans="1:33" x14ac:dyDescent="0.25">
      <c r="A4559" t="s">
        <v>5946</v>
      </c>
      <c r="B4559" s="12">
        <v>23.82</v>
      </c>
      <c r="C4559" s="12">
        <v>22.502500000000001</v>
      </c>
      <c r="D4559" s="12">
        <v>18.8533333333333</v>
      </c>
      <c r="E4559" s="12">
        <v>22.76</v>
      </c>
      <c r="F4559" s="12">
        <v>25.05</v>
      </c>
      <c r="G4559" s="12">
        <v>17.543333333333301</v>
      </c>
      <c r="H4559" s="12">
        <v>19.46</v>
      </c>
      <c r="I4559" s="12">
        <v>16.726666666666699</v>
      </c>
      <c r="J4559" s="12">
        <f>AVERAGE(B4559:E4559)</f>
        <v>21.983958333333327</v>
      </c>
      <c r="K4559" s="12">
        <f>AVERAGE(F4559:I4559)</f>
        <v>19.695</v>
      </c>
      <c r="L4559" s="12">
        <f>MAX(J4559:K4559)</f>
        <v>21.983958333333327</v>
      </c>
      <c r="M4559" s="8">
        <f>F4559/B4559</f>
        <v>1.0516372795969773</v>
      </c>
      <c r="N4559" s="8">
        <f>G4559/C4559</f>
        <v>0.77961707958374848</v>
      </c>
      <c r="O4559" s="8">
        <f>H4559/D4559</f>
        <v>1.032178217821784</v>
      </c>
      <c r="P4559" s="8">
        <f>I4559/E4559</f>
        <v>0.73491505565319404</v>
      </c>
      <c r="Q4559" s="8">
        <f>LOG(M4559,2)</f>
        <v>7.2637190218456715E-2</v>
      </c>
      <c r="R4559" s="8">
        <f>LOG(N4559,2)</f>
        <v>-0.35916239787690685</v>
      </c>
      <c r="S4559" s="8">
        <f>LOG(O4559,2)</f>
        <v>4.5692090692871397E-2</v>
      </c>
      <c r="T4559" s="8">
        <f>LOG(P4559,2)</f>
        <v>-0.44435058761856294</v>
      </c>
      <c r="U4559" s="8">
        <f>STDEV(Q4559:T4559)/SQRT(COUNT(Q4559:T4559))</f>
        <v>0.13430060314566022</v>
      </c>
      <c r="V4559" s="8">
        <f>AVERAGE(M4559:P4559)</f>
        <v>0.89958690816392595</v>
      </c>
      <c r="W4559" s="8">
        <f>LOG(V4559,2)</f>
        <v>-0.15266542939681729</v>
      </c>
      <c r="X4559" t="s">
        <v>5946</v>
      </c>
      <c r="Y4559">
        <f>_xlfn.T.TEST(B4559:E4559,F4559:I4559,2,1)</f>
        <v>0.30808436463304945</v>
      </c>
      <c r="Z4559">
        <f>IF(ABS(W4559)&gt;0.3014,1,0)</f>
        <v>0</v>
      </c>
      <c r="AA4559">
        <f>IF(Y4559&lt;0.05,1,0)</f>
        <v>0</v>
      </c>
      <c r="AB4559">
        <f>IF((Z4559+AA4559)&gt;1,1,0)</f>
        <v>0</v>
      </c>
      <c r="AC4559">
        <f>TINV(Y4559,3)</f>
        <v>1.2246948124222918</v>
      </c>
      <c r="AD4559">
        <f>EXP((-AC4559*AC4559)/2)</f>
        <v>0.47239551357798659</v>
      </c>
      <c r="AE4559">
        <f>-LOG10(AD4559)</f>
        <v>0.32569423560885341</v>
      </c>
      <c r="AF4559">
        <f>IF(AE4559&gt;2,1,0)</f>
        <v>0</v>
      </c>
      <c r="AG4559">
        <f>IF((AF4559+Z4559)&gt;1,1,0)</f>
        <v>0</v>
      </c>
    </row>
    <row r="4560" spans="1:33" x14ac:dyDescent="0.25">
      <c r="A4560" t="s">
        <v>748</v>
      </c>
      <c r="B4560" s="12">
        <v>19.649999999999999</v>
      </c>
      <c r="C4560" s="12">
        <v>14.875</v>
      </c>
      <c r="D4560" s="12">
        <v>17.566666666666698</v>
      </c>
      <c r="E4560" s="12">
        <v>17.399999999999999</v>
      </c>
      <c r="F4560" s="12">
        <v>14.75</v>
      </c>
      <c r="G4560" s="12">
        <v>12.93</v>
      </c>
      <c r="H4560" s="12">
        <v>17.676666666666701</v>
      </c>
      <c r="I4560" s="12">
        <v>16.913333333333298</v>
      </c>
      <c r="J4560" s="12">
        <f>AVERAGE(B4560:E4560)</f>
        <v>17.372916666666676</v>
      </c>
      <c r="K4560" s="12">
        <f>AVERAGE(F4560:I4560)</f>
        <v>15.567499999999999</v>
      </c>
      <c r="L4560" s="12">
        <f>MAX(J4560:K4560)</f>
        <v>17.372916666666676</v>
      </c>
      <c r="M4560" s="8">
        <f>F4560/B4560</f>
        <v>0.75063613231552173</v>
      </c>
      <c r="N4560" s="8">
        <f>G4560/C4560</f>
        <v>0.86924369747899155</v>
      </c>
      <c r="O4560" s="8">
        <f>H4560/D4560</f>
        <v>1.0062618595825428</v>
      </c>
      <c r="P4560" s="8">
        <f>I4560/E4560</f>
        <v>0.9720306513409942</v>
      </c>
      <c r="Q4560" s="8">
        <f>LOG(M4560,2)</f>
        <v>-0.41381435800940264</v>
      </c>
      <c r="R4560" s="8">
        <f>LOG(N4560,2)</f>
        <v>-0.20216739327241398</v>
      </c>
      <c r="S4560" s="8">
        <f>LOG(O4560,2)</f>
        <v>9.0057866161690394E-3</v>
      </c>
      <c r="T4560" s="8">
        <f>LOG(P4560,2)</f>
        <v>-4.0926287393310556E-2</v>
      </c>
      <c r="U4560" s="8">
        <f>STDEV(Q4560:T4560)/SQRT(COUNT(Q4560:T4560))</f>
        <v>9.5274039369733068E-2</v>
      </c>
      <c r="V4560" s="8">
        <f>AVERAGE(M4560:P4560)</f>
        <v>0.89954308517951254</v>
      </c>
      <c r="W4560" s="8">
        <f>LOG(V4560,2)</f>
        <v>-0.15273571136925573</v>
      </c>
      <c r="X4560" t="s">
        <v>748</v>
      </c>
      <c r="Y4560">
        <f>_xlfn.T.TEST(B4560:E4560,F4560:I4560,2,1)</f>
        <v>0.20480491500066483</v>
      </c>
      <c r="Z4560">
        <f>IF(ABS(W4560)&gt;0.3014,1,0)</f>
        <v>0</v>
      </c>
      <c r="AA4560">
        <f>IF(Y4560&lt;0.05,1,0)</f>
        <v>0</v>
      </c>
      <c r="AB4560">
        <f>IF((Z4560+AA4560)&gt;1,1,0)</f>
        <v>0</v>
      </c>
      <c r="AC4560">
        <f>TINV(Y4560,3)</f>
        <v>1.6146064511062919</v>
      </c>
      <c r="AD4560">
        <f>EXP((-AC4560*AC4560)/2)</f>
        <v>0.27158584656505641</v>
      </c>
      <c r="AE4560">
        <f>-LOG10(AD4560)</f>
        <v>0.56609286664065006</v>
      </c>
      <c r="AF4560">
        <f>IF(AE4560&gt;2,1,0)</f>
        <v>0</v>
      </c>
      <c r="AG4560">
        <f>IF((AF4560+Z4560)&gt;1,1,0)</f>
        <v>0</v>
      </c>
    </row>
    <row r="4561" spans="1:33" x14ac:dyDescent="0.25">
      <c r="A4561" t="s">
        <v>821</v>
      </c>
      <c r="B4561" s="12">
        <v>73.42</v>
      </c>
      <c r="C4561" s="12">
        <v>58.575000000000003</v>
      </c>
      <c r="D4561" s="12">
        <v>60.01</v>
      </c>
      <c r="E4561" s="12">
        <v>56.987499999999997</v>
      </c>
      <c r="F4561" s="12">
        <v>57.645000000000003</v>
      </c>
      <c r="G4561" s="12">
        <v>57.326666666666704</v>
      </c>
      <c r="H4561" s="12">
        <v>59.136666666666699</v>
      </c>
      <c r="I4561" s="12">
        <v>48.3466666666667</v>
      </c>
      <c r="J4561" s="12">
        <f>AVERAGE(B4561:E4561)</f>
        <v>62.248125000000002</v>
      </c>
      <c r="K4561" s="12">
        <f>AVERAGE(F4561:I4561)</f>
        <v>55.613750000000024</v>
      </c>
      <c r="L4561" s="12">
        <f>MAX(J4561:K4561)</f>
        <v>62.248125000000002</v>
      </c>
      <c r="M4561" s="8">
        <f>F4561/B4561</f>
        <v>0.78514028874965947</v>
      </c>
      <c r="N4561" s="8">
        <f>G4561/C4561</f>
        <v>0.97868829136434832</v>
      </c>
      <c r="O4561" s="8">
        <f>H4561/D4561</f>
        <v>0.9854468699661173</v>
      </c>
      <c r="P4561" s="8">
        <f>I4561/E4561</f>
        <v>0.84837318125319938</v>
      </c>
      <c r="Q4561" s="8">
        <f>LOG(M4561,2)</f>
        <v>-0.34897763731558851</v>
      </c>
      <c r="R4561" s="8">
        <f>LOG(N4561,2)</f>
        <v>-3.107865498611076E-2</v>
      </c>
      <c r="S4561" s="8">
        <f>LOG(O4561,2)</f>
        <v>-2.1150003935860372E-2</v>
      </c>
      <c r="T4561" s="8">
        <f>LOG(P4561,2)</f>
        <v>-0.2372290797291246</v>
      </c>
      <c r="U4561" s="8">
        <f>STDEV(Q4561:T4561)/SQRT(COUNT(Q4561:T4561))</f>
        <v>8.0403306708689976E-2</v>
      </c>
      <c r="V4561" s="8">
        <f>AVERAGE(M4561:P4561)</f>
        <v>0.89941215783333117</v>
      </c>
      <c r="W4561" s="8">
        <f>LOG(V4561,2)</f>
        <v>-0.15294570907111049</v>
      </c>
      <c r="X4561" t="s">
        <v>821</v>
      </c>
      <c r="Y4561">
        <f>_xlfn.T.TEST(B4561:E4561,F4561:I4561,2,1)</f>
        <v>0.15702278442333284</v>
      </c>
      <c r="Z4561">
        <f>IF(ABS(W4561)&gt;0.3014,1,0)</f>
        <v>0</v>
      </c>
      <c r="AA4561">
        <f>IF(Y4561&lt;0.05,1,0)</f>
        <v>0</v>
      </c>
      <c r="AB4561">
        <f>IF((Z4561+AA4561)&gt;1,1,0)</f>
        <v>0</v>
      </c>
      <c r="AC4561">
        <f>TINV(Y4561,3)</f>
        <v>1.877887636592483</v>
      </c>
      <c r="AD4561">
        <f>EXP((-AC4561*AC4561)/2)</f>
        <v>0.17148988600731321</v>
      </c>
      <c r="AE4561">
        <f>-LOG10(AD4561)</f>
        <v>0.76576148833688751</v>
      </c>
      <c r="AF4561">
        <f>IF(AE4561&gt;2,1,0)</f>
        <v>0</v>
      </c>
      <c r="AG4561">
        <f>IF((AF4561+Z4561)&gt;1,1,0)</f>
        <v>0</v>
      </c>
    </row>
    <row r="4562" spans="1:33" x14ac:dyDescent="0.25">
      <c r="A4562" t="s">
        <v>3413</v>
      </c>
      <c r="B4562" s="12">
        <v>24.89</v>
      </c>
      <c r="C4562" s="12">
        <v>16.565000000000001</v>
      </c>
      <c r="D4562" s="12">
        <v>15.7733333333333</v>
      </c>
      <c r="E4562" s="12">
        <v>15.0825</v>
      </c>
      <c r="F4562" s="12">
        <v>11.11</v>
      </c>
      <c r="G4562" s="12">
        <v>13.33</v>
      </c>
      <c r="H4562" s="12">
        <v>15.8266666666667</v>
      </c>
      <c r="I4562" s="12">
        <v>20.2433333333333</v>
      </c>
      <c r="J4562" s="12">
        <f>AVERAGE(B4562:E4562)</f>
        <v>18.077708333333323</v>
      </c>
      <c r="K4562" s="12">
        <f>AVERAGE(F4562:I4562)</f>
        <v>15.127499999999998</v>
      </c>
      <c r="L4562" s="12">
        <f>MAX(J4562:K4562)</f>
        <v>18.077708333333323</v>
      </c>
      <c r="M4562" s="8">
        <f>F4562/B4562</f>
        <v>0.44636400160707107</v>
      </c>
      <c r="N4562" s="8">
        <f>G4562/C4562</f>
        <v>0.80470872321159059</v>
      </c>
      <c r="O4562" s="8">
        <f>H4562/D4562</f>
        <v>1.0033812341504691</v>
      </c>
      <c r="P4562" s="8">
        <f>I4562/E4562</f>
        <v>1.3421736007514207</v>
      </c>
      <c r="Q4562" s="8">
        <f>LOG(M4562,2)</f>
        <v>-1.1637074135919439</v>
      </c>
      <c r="R4562" s="8">
        <f>LOG(N4562,2)</f>
        <v>-0.31346142299204155</v>
      </c>
      <c r="S4562" s="8">
        <f>LOG(O4562,2)</f>
        <v>4.8698613021242653E-3</v>
      </c>
      <c r="T4562" s="8">
        <f>LOG(P4562,2)</f>
        <v>0.42457128610240663</v>
      </c>
      <c r="U4562" s="8">
        <f>STDEV(Q4562:T4562)/SQRT(COUNT(Q4562:T4562))</f>
        <v>0.33644268618102829</v>
      </c>
      <c r="V4562" s="8">
        <f>AVERAGE(M4562:P4562)</f>
        <v>0.89915688993013787</v>
      </c>
      <c r="W4562" s="8">
        <f>LOG(V4562,2)</f>
        <v>-0.1533552276725407</v>
      </c>
      <c r="X4562" t="s">
        <v>3413</v>
      </c>
      <c r="Y4562">
        <f>_xlfn.T.TEST(B4562:E4562,F4562:I4562,2,1)</f>
        <v>0.51441531600119605</v>
      </c>
      <c r="Z4562">
        <f>IF(ABS(W4562)&gt;0.3014,1,0)</f>
        <v>0</v>
      </c>
      <c r="AA4562">
        <f>IF(Y4562&lt;0.05,1,0)</f>
        <v>0</v>
      </c>
      <c r="AB4562">
        <f>IF((Z4562+AA4562)&gt;1,1,0)</f>
        <v>0</v>
      </c>
      <c r="AC4562">
        <f>TINV(Y4562,3)</f>
        <v>0.73721474404795195</v>
      </c>
      <c r="AD4562">
        <f>EXP((-AC4562*AC4562)/2)</f>
        <v>0.76205024326882953</v>
      </c>
      <c r="AE4562">
        <f>-LOG10(AD4562)</f>
        <v>0.11801639394246979</v>
      </c>
      <c r="AF4562">
        <f>IF(AE4562&gt;2,1,0)</f>
        <v>0</v>
      </c>
      <c r="AG4562">
        <f>IF((AF4562+Z4562)&gt;1,1,0)</f>
        <v>0</v>
      </c>
    </row>
    <row r="4563" spans="1:33" x14ac:dyDescent="0.25">
      <c r="A4563" t="s">
        <v>299</v>
      </c>
      <c r="B4563" s="12">
        <v>126.69</v>
      </c>
      <c r="C4563" s="12">
        <v>84.55</v>
      </c>
      <c r="D4563" s="12">
        <v>78.03</v>
      </c>
      <c r="E4563" s="12">
        <v>92.0625</v>
      </c>
      <c r="F4563" s="12">
        <v>78.855000000000004</v>
      </c>
      <c r="G4563" s="12">
        <v>75.886666666666699</v>
      </c>
      <c r="H4563" s="12">
        <v>94.426666666666705</v>
      </c>
      <c r="I4563" s="12">
        <v>79.763333333333307</v>
      </c>
      <c r="J4563" s="12">
        <f>AVERAGE(B4563:E4563)</f>
        <v>95.333124999999995</v>
      </c>
      <c r="K4563" s="12">
        <f>AVERAGE(F4563:I4563)</f>
        <v>82.232916666666682</v>
      </c>
      <c r="L4563" s="12">
        <f>MAX(J4563:K4563)</f>
        <v>95.333124999999995</v>
      </c>
      <c r="M4563" s="8">
        <f>F4563/B4563</f>
        <v>0.62242481648117454</v>
      </c>
      <c r="N4563" s="8">
        <f>G4563/C4563</f>
        <v>0.89753597476838198</v>
      </c>
      <c r="O4563" s="8">
        <f>H4563/D4563</f>
        <v>1.2101328548848738</v>
      </c>
      <c r="P4563" s="8">
        <f>I4563/E4563</f>
        <v>0.86640416383797214</v>
      </c>
      <c r="Q4563" s="8">
        <f>LOG(M4563,2)</f>
        <v>-0.68402851222942618</v>
      </c>
      <c r="R4563" s="8">
        <f>LOG(N4563,2)</f>
        <v>-0.15595832912181778</v>
      </c>
      <c r="S4563" s="8">
        <f>LOG(O4563,2)</f>
        <v>0.27516544300561313</v>
      </c>
      <c r="T4563" s="8">
        <f>LOG(P4563,2)</f>
        <v>-0.20688791849934174</v>
      </c>
      <c r="U4563" s="8">
        <f>STDEV(Q4563:T4563)/SQRT(COUNT(Q4563:T4563))</f>
        <v>0.19618291218154965</v>
      </c>
      <c r="V4563" s="8">
        <f>AVERAGE(M4563:P4563)</f>
        <v>0.89912445249310069</v>
      </c>
      <c r="W4563" s="8">
        <f>LOG(V4563,2)</f>
        <v>-0.15340727440010637</v>
      </c>
      <c r="X4563" t="s">
        <v>299</v>
      </c>
      <c r="Y4563">
        <f>_xlfn.T.TEST(B4563:E4563,F4563:I4563,2,1)</f>
        <v>0.39473434511715683</v>
      </c>
      <c r="Z4563">
        <f>IF(ABS(W4563)&gt;0.3014,1,0)</f>
        <v>0</v>
      </c>
      <c r="AA4563">
        <f>IF(Y4563&lt;0.05,1,0)</f>
        <v>0</v>
      </c>
      <c r="AB4563">
        <f>IF((Z4563+AA4563)&gt;1,1,0)</f>
        <v>0</v>
      </c>
      <c r="AC4563">
        <f>TINV(Y4563,3)</f>
        <v>0.99101465748834416</v>
      </c>
      <c r="AD4563">
        <f>EXP((-AC4563*AC4563)/2)</f>
        <v>0.61198039843827479</v>
      </c>
      <c r="AE4563">
        <f>-LOG10(AD4563)</f>
        <v>0.21326248796297573</v>
      </c>
      <c r="AF4563">
        <f>IF(AE4563&gt;2,1,0)</f>
        <v>0</v>
      </c>
      <c r="AG4563">
        <f>IF((AF4563+Z4563)&gt;1,1,0)</f>
        <v>0</v>
      </c>
    </row>
    <row r="4564" spans="1:33" x14ac:dyDescent="0.25">
      <c r="A4564" t="s">
        <v>4199</v>
      </c>
      <c r="B4564" s="12">
        <v>40.049999999999997</v>
      </c>
      <c r="C4564" s="12">
        <v>44.887500000000003</v>
      </c>
      <c r="D4564" s="12">
        <v>44.8066666666667</v>
      </c>
      <c r="E4564" s="12">
        <v>54.807499999999997</v>
      </c>
      <c r="F4564" s="12">
        <v>41.725000000000001</v>
      </c>
      <c r="G4564" s="12">
        <v>32.033333333333303</v>
      </c>
      <c r="H4564" s="12">
        <v>42.973333333333301</v>
      </c>
      <c r="I4564" s="12">
        <v>48.336666666666702</v>
      </c>
      <c r="J4564" s="12">
        <f>AVERAGE(B4564:E4564)</f>
        <v>46.137916666666676</v>
      </c>
      <c r="K4564" s="12">
        <f>AVERAGE(F4564:I4564)</f>
        <v>41.267083333333325</v>
      </c>
      <c r="L4564" s="12">
        <f>MAX(J4564:K4564)</f>
        <v>46.137916666666676</v>
      </c>
      <c r="M4564" s="8">
        <f>F4564/B4564</f>
        <v>1.0418227215980027</v>
      </c>
      <c r="N4564" s="8">
        <f>G4564/C4564</f>
        <v>0.71363594170611644</v>
      </c>
      <c r="O4564" s="8">
        <f>H4564/D4564</f>
        <v>0.95908346972176617</v>
      </c>
      <c r="P4564" s="8">
        <f>I4564/E4564</f>
        <v>0.88193525825236885</v>
      </c>
      <c r="Q4564" s="8">
        <f>LOG(M4564,2)</f>
        <v>5.910980695388892E-2</v>
      </c>
      <c r="R4564" s="8">
        <f>LOG(N4564,2)</f>
        <v>-0.48673981761206536</v>
      </c>
      <c r="S4564" s="8">
        <f>LOG(O4564,2)</f>
        <v>-6.0271715396483808E-2</v>
      </c>
      <c r="T4564" s="8">
        <f>LOG(P4564,2)</f>
        <v>-0.18125534162888071</v>
      </c>
      <c r="U4564" s="8">
        <f>STDEV(Q4564:T4564)/SQRT(COUNT(Q4564:T4564))</f>
        <v>0.11724369299500396</v>
      </c>
      <c r="V4564" s="8">
        <f>AVERAGE(M4564:P4564)</f>
        <v>0.89911934781956349</v>
      </c>
      <c r="W4564" s="8">
        <f>LOG(V4564,2)</f>
        <v>-0.15341546515510437</v>
      </c>
      <c r="X4564" t="s">
        <v>4199</v>
      </c>
      <c r="Y4564">
        <f>_xlfn.T.TEST(B4564:E4564,F4564:I4564,2,1)</f>
        <v>0.21872083716410684</v>
      </c>
      <c r="Z4564">
        <f>IF(ABS(W4564)&gt;0.3014,1,0)</f>
        <v>0</v>
      </c>
      <c r="AA4564">
        <f>IF(Y4564&lt;0.05,1,0)</f>
        <v>0</v>
      </c>
      <c r="AB4564">
        <f>IF((Z4564+AA4564)&gt;1,1,0)</f>
        <v>0</v>
      </c>
      <c r="AC4564">
        <f>TINV(Y4564,3)</f>
        <v>1.550875112837184</v>
      </c>
      <c r="AD4564">
        <f>EXP((-AC4564*AC4564)/2)</f>
        <v>0.30041007897457861</v>
      </c>
      <c r="AE4564">
        <f>-LOG10(AD4564)</f>
        <v>0.52228550053067857</v>
      </c>
      <c r="AF4564">
        <f>IF(AE4564&gt;2,1,0)</f>
        <v>0</v>
      </c>
      <c r="AG4564">
        <f>IF((AF4564+Z4564)&gt;1,1,0)</f>
        <v>0</v>
      </c>
    </row>
    <row r="4565" spans="1:33" x14ac:dyDescent="0.25">
      <c r="A4565" t="s">
        <v>898</v>
      </c>
      <c r="B4565" s="12">
        <v>33.200000000000003</v>
      </c>
      <c r="C4565" s="12">
        <v>27.767499999999998</v>
      </c>
      <c r="D4565" s="12">
        <v>21.883333333333301</v>
      </c>
      <c r="E4565" s="12">
        <v>27.427499999999998</v>
      </c>
      <c r="F4565" s="12">
        <v>24.155000000000001</v>
      </c>
      <c r="G4565" s="12">
        <v>20.093333333333302</v>
      </c>
      <c r="H4565" s="12">
        <v>31.526666666666699</v>
      </c>
      <c r="I4565" s="12">
        <v>19.323333333333299</v>
      </c>
      <c r="J4565" s="12">
        <f>AVERAGE(B4565:E4565)</f>
        <v>27.569583333333323</v>
      </c>
      <c r="K4565" s="12">
        <f>AVERAGE(F4565:I4565)</f>
        <v>23.774583333333325</v>
      </c>
      <c r="L4565" s="12">
        <f>MAX(J4565:K4565)</f>
        <v>27.569583333333323</v>
      </c>
      <c r="M4565" s="8">
        <f>F4565/B4565</f>
        <v>0.72756024096385541</v>
      </c>
      <c r="N4565" s="8">
        <f>G4565/C4565</f>
        <v>0.72362774226463678</v>
      </c>
      <c r="O4565" s="8">
        <f>H4565/D4565</f>
        <v>1.4406702208682443</v>
      </c>
      <c r="P4565" s="8">
        <f>I4565/E4565</f>
        <v>0.70452404824841131</v>
      </c>
      <c r="Q4565" s="8">
        <f>LOG(M4565,2)</f>
        <v>-0.45886138880221028</v>
      </c>
      <c r="R4565" s="8">
        <f>LOG(N4565,2)</f>
        <v>-0.46668037617586372</v>
      </c>
      <c r="S4565" s="8">
        <f>LOG(O4565,2)</f>
        <v>0.52674013067755876</v>
      </c>
      <c r="T4565" s="8">
        <f>LOG(P4565,2)</f>
        <v>-0.50527914250917116</v>
      </c>
      <c r="U4565" s="8">
        <f>STDEV(Q4565:T4565)/SQRT(COUNT(Q4565:T4565))</f>
        <v>0.25112513680317367</v>
      </c>
      <c r="V4565" s="8">
        <f>AVERAGE(M4565:P4565)</f>
        <v>0.89909556308628691</v>
      </c>
      <c r="W4565" s="8">
        <f>LOG(V4565,2)</f>
        <v>-0.15345362979998731</v>
      </c>
      <c r="X4565" t="s">
        <v>898</v>
      </c>
      <c r="Y4565">
        <f>_xlfn.T.TEST(B4565:E4565,F4565:I4565,2,1)</f>
        <v>0.45994311042436847</v>
      </c>
      <c r="Z4565">
        <f>IF(ABS(W4565)&gt;0.3014,1,0)</f>
        <v>0</v>
      </c>
      <c r="AA4565">
        <f>IF(Y4565&lt;0.05,1,0)</f>
        <v>0</v>
      </c>
      <c r="AB4565">
        <f>IF((Z4565+AA4565)&gt;1,1,0)</f>
        <v>0</v>
      </c>
      <c r="AC4565">
        <f>TINV(Y4565,3)</f>
        <v>0.84547905995584605</v>
      </c>
      <c r="AD4565">
        <f>EXP((-AC4565*AC4565)/2)</f>
        <v>0.69948045936599146</v>
      </c>
      <c r="AE4565">
        <f>-LOG10(AD4565)</f>
        <v>0.15522441342098742</v>
      </c>
      <c r="AF4565">
        <f>IF(AE4565&gt;2,1,0)</f>
        <v>0</v>
      </c>
      <c r="AG4565">
        <f>IF((AF4565+Z4565)&gt;1,1,0)</f>
        <v>0</v>
      </c>
    </row>
    <row r="4566" spans="1:33" x14ac:dyDescent="0.25">
      <c r="A4566" t="s">
        <v>2269</v>
      </c>
      <c r="B4566" s="12">
        <v>37.14</v>
      </c>
      <c r="C4566" s="12">
        <v>40.672499999999999</v>
      </c>
      <c r="D4566" s="12">
        <v>29.123333333333299</v>
      </c>
      <c r="E4566" s="12">
        <v>37.622500000000002</v>
      </c>
      <c r="F4566" s="12">
        <v>26.145</v>
      </c>
      <c r="G4566" s="12">
        <v>32.1533333333333</v>
      </c>
      <c r="H4566" s="12">
        <v>33.979999999999997</v>
      </c>
      <c r="I4566" s="12">
        <v>35.18</v>
      </c>
      <c r="J4566" s="12">
        <f>AVERAGE(B4566:E4566)</f>
        <v>36.139583333333327</v>
      </c>
      <c r="K4566" s="12">
        <f>AVERAGE(F4566:I4566)</f>
        <v>31.864583333333329</v>
      </c>
      <c r="L4566" s="12">
        <f>MAX(J4566:K4566)</f>
        <v>36.139583333333327</v>
      </c>
      <c r="M4566" s="8">
        <f>F4566/B4566</f>
        <v>0.70395799676898219</v>
      </c>
      <c r="N4566" s="8">
        <f>G4566/C4566</f>
        <v>0.79054234023807979</v>
      </c>
      <c r="O4566" s="8">
        <f>H4566/D4566</f>
        <v>1.1667620464690409</v>
      </c>
      <c r="P4566" s="8">
        <f>I4566/E4566</f>
        <v>0.93507874277360614</v>
      </c>
      <c r="Q4566" s="8">
        <f>LOG(M4566,2)</f>
        <v>-0.50643874508857978</v>
      </c>
      <c r="R4566" s="8">
        <f>LOG(N4566,2)</f>
        <v>-0.3390853616956272</v>
      </c>
      <c r="S4566" s="8">
        <f>LOG(O4566,2)</f>
        <v>0.22251036277360289</v>
      </c>
      <c r="T4566" s="8">
        <f>LOG(P4566,2)</f>
        <v>-9.6840235741995448E-2</v>
      </c>
      <c r="U4566" s="8">
        <f>STDEV(Q4566:T4566)/SQRT(COUNT(Q4566:T4566))</f>
        <v>0.15832470322145495</v>
      </c>
      <c r="V4566" s="8">
        <f>AVERAGE(M4566:P4566)</f>
        <v>0.89908528156242729</v>
      </c>
      <c r="W4566" s="8">
        <f>LOG(V4566,2)</f>
        <v>-0.15347012769954996</v>
      </c>
      <c r="X4566" t="s">
        <v>2269</v>
      </c>
      <c r="Y4566">
        <f>_xlfn.T.TEST(B4566:E4566,F4566:I4566,2,1)</f>
        <v>0.31309410086628237</v>
      </c>
      <c r="Z4566">
        <f>IF(ABS(W4566)&gt;0.3014,1,0)</f>
        <v>0</v>
      </c>
      <c r="AA4566">
        <f>IF(Y4566&lt;0.05,1,0)</f>
        <v>0</v>
      </c>
      <c r="AB4566">
        <f>IF((Z4566+AA4566)&gt;1,1,0)</f>
        <v>0</v>
      </c>
      <c r="AC4566">
        <f>TINV(Y4566,3)</f>
        <v>1.2094883034203858</v>
      </c>
      <c r="AD4566">
        <f>EXP((-AC4566*AC4566)/2)</f>
        <v>0.48121988206752142</v>
      </c>
      <c r="AE4566">
        <f>-LOG10(AD4566)</f>
        <v>0.31765643766254203</v>
      </c>
      <c r="AF4566">
        <f>IF(AE4566&gt;2,1,0)</f>
        <v>0</v>
      </c>
      <c r="AG4566">
        <f>IF((AF4566+Z4566)&gt;1,1,0)</f>
        <v>0</v>
      </c>
    </row>
    <row r="4567" spans="1:33" x14ac:dyDescent="0.25">
      <c r="A4567" t="s">
        <v>1203</v>
      </c>
      <c r="B4567" s="12">
        <v>198.8</v>
      </c>
      <c r="C4567" s="12">
        <v>104.455</v>
      </c>
      <c r="D4567" s="12">
        <v>146.15333333333299</v>
      </c>
      <c r="E4567" s="12">
        <v>151.01249999999999</v>
      </c>
      <c r="F4567" s="12">
        <v>114.655</v>
      </c>
      <c r="G4567" s="12">
        <v>100.55</v>
      </c>
      <c r="H4567" s="12">
        <v>155.02666666666701</v>
      </c>
      <c r="I4567" s="12">
        <v>150.43</v>
      </c>
      <c r="J4567" s="12">
        <f>AVERAGE(B4567:E4567)</f>
        <v>150.10520833333322</v>
      </c>
      <c r="K4567" s="12">
        <f>AVERAGE(F4567:I4567)</f>
        <v>130.16541666666677</v>
      </c>
      <c r="L4567" s="12">
        <f>MAX(J4567:K4567)</f>
        <v>150.10520833333322</v>
      </c>
      <c r="M4567" s="8">
        <f>F4567/B4567</f>
        <v>0.57673541247484905</v>
      </c>
      <c r="N4567" s="8">
        <f>G4567/C4567</f>
        <v>0.96261548035039013</v>
      </c>
      <c r="O4567" s="8">
        <f>H4567/D4567</f>
        <v>1.060712493728053</v>
      </c>
      <c r="P4567" s="8">
        <f>I4567/E4567</f>
        <v>0.99614270341859135</v>
      </c>
      <c r="Q4567" s="8">
        <f>LOG(M4567,2)</f>
        <v>-0.79401848599443992</v>
      </c>
      <c r="R4567" s="8">
        <f>LOG(N4567,2)</f>
        <v>-5.4968470623471689E-2</v>
      </c>
      <c r="S4567" s="8">
        <f>LOG(O4567,2)</f>
        <v>8.5033666543631564E-2</v>
      </c>
      <c r="T4567" s="8">
        <f>LOG(P4567,2)</f>
        <v>-5.5756630688847536E-3</v>
      </c>
      <c r="U4567" s="8">
        <f>STDEV(Q4567:T4567)/SQRT(COUNT(Q4567:T4567))</f>
        <v>0.20262958793833094</v>
      </c>
      <c r="V4567" s="8">
        <f>AVERAGE(M4567:P4567)</f>
        <v>0.89905152249297082</v>
      </c>
      <c r="W4567" s="8">
        <f>LOG(V4567,2)</f>
        <v>-0.15352429937545997</v>
      </c>
      <c r="X4567" t="s">
        <v>1203</v>
      </c>
      <c r="Y4567">
        <f>_xlfn.T.TEST(B4567:E4567,F4567:I4567,2,1)</f>
        <v>0.42349043692157989</v>
      </c>
      <c r="Z4567">
        <f>IF(ABS(W4567)&gt;0.3014,1,0)</f>
        <v>0</v>
      </c>
      <c r="AA4567">
        <f>IF(Y4567&lt;0.05,1,0)</f>
        <v>0</v>
      </c>
      <c r="AB4567">
        <f>IF((Z4567+AA4567)&gt;1,1,0)</f>
        <v>0</v>
      </c>
      <c r="AC4567">
        <f>TINV(Y4567,3)</f>
        <v>0.92432761137427222</v>
      </c>
      <c r="AD4567">
        <f>EXP((-AC4567*AC4567)/2)</f>
        <v>0.65233909586253369</v>
      </c>
      <c r="AE4567">
        <f>-LOG10(AD4567)</f>
        <v>0.18552659264329674</v>
      </c>
      <c r="AF4567">
        <f>IF(AE4567&gt;2,1,0)</f>
        <v>0</v>
      </c>
      <c r="AG4567">
        <f>IF((AF4567+Z4567)&gt;1,1,0)</f>
        <v>0</v>
      </c>
    </row>
    <row r="4568" spans="1:33" x14ac:dyDescent="0.25">
      <c r="A4568" t="s">
        <v>1523</v>
      </c>
      <c r="B4568" s="12">
        <v>30.6</v>
      </c>
      <c r="C4568" s="12">
        <v>22.387499999999999</v>
      </c>
      <c r="D4568" s="12">
        <v>26.816666666666698</v>
      </c>
      <c r="E4568" s="12">
        <v>37.664999999999999</v>
      </c>
      <c r="F4568" s="12">
        <v>20.43</v>
      </c>
      <c r="G4568" s="12">
        <v>22.123333333333299</v>
      </c>
      <c r="H4568" s="12">
        <v>34.683333333333302</v>
      </c>
      <c r="I4568" s="12">
        <v>24.366666666666699</v>
      </c>
      <c r="J4568" s="12">
        <f>AVERAGE(B4568:E4568)</f>
        <v>29.367291666666674</v>
      </c>
      <c r="K4568" s="12">
        <f>AVERAGE(F4568:I4568)</f>
        <v>25.400833333333324</v>
      </c>
      <c r="L4568" s="12">
        <f>MAX(J4568:K4568)</f>
        <v>29.367291666666674</v>
      </c>
      <c r="M4568" s="8">
        <f>F4568/B4568</f>
        <v>0.66764705882352937</v>
      </c>
      <c r="N4568" s="8">
        <f>G4568/C4568</f>
        <v>0.98820026056206811</v>
      </c>
      <c r="O4568" s="8">
        <f>H4568/D4568</f>
        <v>1.2933499067743912</v>
      </c>
      <c r="P4568" s="8">
        <f>I4568/E4568</f>
        <v>0.64693128014514001</v>
      </c>
      <c r="Q4568" s="8">
        <f>LOG(M4568,2)</f>
        <v>-0.58284244884678693</v>
      </c>
      <c r="R4568" s="8">
        <f>LOG(N4568,2)</f>
        <v>-1.7124658701661171E-2</v>
      </c>
      <c r="S4568" s="8">
        <f>LOG(O4568,2)</f>
        <v>0.37111263901188524</v>
      </c>
      <c r="T4568" s="8">
        <f>LOG(P4568,2)</f>
        <v>-0.62831562387401074</v>
      </c>
      <c r="U4568" s="8">
        <f>STDEV(Q4568:T4568)/SQRT(COUNT(Q4568:T4568))</f>
        <v>0.23958619644453871</v>
      </c>
      <c r="V4568" s="8">
        <f>AVERAGE(M4568:P4568)</f>
        <v>0.89903212657628218</v>
      </c>
      <c r="W4568" s="8">
        <f>LOG(V4568,2)</f>
        <v>-0.1535554240596044</v>
      </c>
      <c r="X4568" t="s">
        <v>1523</v>
      </c>
      <c r="Y4568">
        <f>_xlfn.T.TEST(B4568:E4568,F4568:I4568,2,1)</f>
        <v>0.47123818461227218</v>
      </c>
      <c r="Z4568">
        <f>IF(ABS(W4568)&gt;0.3014,1,0)</f>
        <v>0</v>
      </c>
      <c r="AA4568">
        <f>IF(Y4568&lt;0.05,1,0)</f>
        <v>0</v>
      </c>
      <c r="AB4568">
        <f>IF((Z4568+AA4568)&gt;1,1,0)</f>
        <v>0</v>
      </c>
      <c r="AC4568">
        <f>TINV(Y4568,3)</f>
        <v>0.82216672035198746</v>
      </c>
      <c r="AD4568">
        <f>EXP((-AC4568*AC4568)/2)</f>
        <v>0.71321022377101551</v>
      </c>
      <c r="AE4568">
        <f>-LOG10(AD4568)</f>
        <v>0.1467824399000596</v>
      </c>
      <c r="AF4568">
        <f>IF(AE4568&gt;2,1,0)</f>
        <v>0</v>
      </c>
      <c r="AG4568">
        <f>IF((AF4568+Z4568)&gt;1,1,0)</f>
        <v>0</v>
      </c>
    </row>
    <row r="4569" spans="1:33" x14ac:dyDescent="0.25">
      <c r="A4569" t="s">
        <v>459</v>
      </c>
      <c r="B4569" s="12">
        <v>20.23</v>
      </c>
      <c r="C4569" s="12">
        <v>18.89</v>
      </c>
      <c r="D4569" s="12">
        <v>26.17</v>
      </c>
      <c r="E4569" s="12">
        <v>23.692499999999999</v>
      </c>
      <c r="F4569" s="12">
        <v>17.89</v>
      </c>
      <c r="G4569" s="12">
        <v>13.83</v>
      </c>
      <c r="H4569" s="12">
        <v>24.4866666666667</v>
      </c>
      <c r="I4569" s="12">
        <v>24.73</v>
      </c>
      <c r="J4569" s="12">
        <f>AVERAGE(B4569:E4569)</f>
        <v>22.245625</v>
      </c>
      <c r="K4569" s="12">
        <f>AVERAGE(F4569:I4569)</f>
        <v>20.234166666666674</v>
      </c>
      <c r="L4569" s="12">
        <f>MAX(J4569:K4569)</f>
        <v>22.245625</v>
      </c>
      <c r="M4569" s="8">
        <f>F4569/B4569</f>
        <v>0.88433020266930307</v>
      </c>
      <c r="N4569" s="8">
        <f>G4569/C4569</f>
        <v>0.73213340391741666</v>
      </c>
      <c r="O4569" s="8">
        <f>H4569/D4569</f>
        <v>0.93567698382371789</v>
      </c>
      <c r="P4569" s="8">
        <f>I4569/E4569</f>
        <v>1.0437902289754142</v>
      </c>
      <c r="Q4569" s="8">
        <f>LOG(M4569,2)</f>
        <v>-0.17734293250637465</v>
      </c>
      <c r="R4569" s="8">
        <f>LOG(N4569,2)</f>
        <v>-0.44982154523787554</v>
      </c>
      <c r="S4569" s="8">
        <f>LOG(O4569,2)</f>
        <v>-9.5917529037531563E-2</v>
      </c>
      <c r="T4569" s="8">
        <f>LOG(P4569,2)</f>
        <v>6.1831801921908611E-2</v>
      </c>
      <c r="U4569" s="8">
        <f>STDEV(Q4569:T4569)/SQRT(COUNT(Q4569:T4569))</f>
        <v>0.10704373094632882</v>
      </c>
      <c r="V4569" s="8">
        <f>AVERAGE(M4569:P4569)</f>
        <v>0.89898270484646292</v>
      </c>
      <c r="W4569" s="8">
        <f>LOG(V4569,2)</f>
        <v>-0.15363473428919128</v>
      </c>
      <c r="X4569" t="s">
        <v>459</v>
      </c>
      <c r="Y4569">
        <f>_xlfn.T.TEST(B4569:E4569,F4569:I4569,2,1)</f>
        <v>0.20645591236605476</v>
      </c>
      <c r="Z4569">
        <f>IF(ABS(W4569)&gt;0.3014,1,0)</f>
        <v>0</v>
      </c>
      <c r="AA4569">
        <f>IF(Y4569&lt;0.05,1,0)</f>
        <v>0</v>
      </c>
      <c r="AB4569">
        <f>IF((Z4569+AA4569)&gt;1,1,0)</f>
        <v>0</v>
      </c>
      <c r="AC4569">
        <f>TINV(Y4569,3)</f>
        <v>1.6067964040360021</v>
      </c>
      <c r="AD4569">
        <f>EXP((-AC4569*AC4569)/2)</f>
        <v>0.27502388184554072</v>
      </c>
      <c r="AE4569">
        <f>-LOG10(AD4569)</f>
        <v>0.5606295923391752</v>
      </c>
      <c r="AF4569">
        <f>IF(AE4569&gt;2,1,0)</f>
        <v>0</v>
      </c>
      <c r="AG4569">
        <f>IF((AF4569+Z4569)&gt;1,1,0)</f>
        <v>0</v>
      </c>
    </row>
    <row r="4570" spans="1:33" x14ac:dyDescent="0.25">
      <c r="A4570" t="s">
        <v>2918</v>
      </c>
      <c r="B4570" s="12">
        <v>39.17</v>
      </c>
      <c r="C4570" s="12">
        <v>36.557499999999997</v>
      </c>
      <c r="D4570" s="12">
        <v>24.796666666666699</v>
      </c>
      <c r="E4570" s="12">
        <v>31.697500000000002</v>
      </c>
      <c r="F4570" s="12">
        <v>31.44</v>
      </c>
      <c r="G4570" s="12">
        <v>28.75</v>
      </c>
      <c r="H4570" s="12">
        <v>33.786666666666697</v>
      </c>
      <c r="I4570" s="12">
        <v>20.420000000000002</v>
      </c>
      <c r="J4570" s="12">
        <f>AVERAGE(B4570:E4570)</f>
        <v>33.055416666666673</v>
      </c>
      <c r="K4570" s="12">
        <f>AVERAGE(F4570:I4570)</f>
        <v>28.599166666666672</v>
      </c>
      <c r="L4570" s="12">
        <f>MAX(J4570:K4570)</f>
        <v>33.055416666666673</v>
      </c>
      <c r="M4570" s="8">
        <f>F4570/B4570</f>
        <v>0.80265509318355888</v>
      </c>
      <c r="N4570" s="8">
        <f>G4570/C4570</f>
        <v>0.78643233262668399</v>
      </c>
      <c r="O4570" s="8">
        <f>H4570/D4570</f>
        <v>1.3625487296679657</v>
      </c>
      <c r="P4570" s="8">
        <f>I4570/E4570</f>
        <v>0.64421484344191182</v>
      </c>
      <c r="Q4570" s="8">
        <f>LOG(M4570,2)</f>
        <v>-0.31714791069213993</v>
      </c>
      <c r="R4570" s="8">
        <f>LOG(N4570,2)</f>
        <v>-0.34660545840561247</v>
      </c>
      <c r="S4570" s="8">
        <f>LOG(O4570,2)</f>
        <v>0.4463078268019865</v>
      </c>
      <c r="T4570" s="8">
        <f>LOG(P4570,2)</f>
        <v>-0.63438619245082251</v>
      </c>
      <c r="U4570" s="8">
        <f>STDEV(Q4570:T4570)/SQRT(COUNT(Q4570:T4570))</f>
        <v>0.23111150490790744</v>
      </c>
      <c r="V4570" s="8">
        <f>AVERAGE(M4570:P4570)</f>
        <v>0.8989627497300301</v>
      </c>
      <c r="W4570" s="8">
        <f>LOG(V4570,2)</f>
        <v>-0.15366675878409003</v>
      </c>
      <c r="X4570" t="s">
        <v>2918</v>
      </c>
      <c r="Y4570">
        <f>_xlfn.T.TEST(B4570:E4570,F4570:I4570,2,1)</f>
        <v>0.40031557780528348</v>
      </c>
      <c r="Z4570">
        <f>IF(ABS(W4570)&gt;0.3014,1,0)</f>
        <v>0</v>
      </c>
      <c r="AA4570">
        <f>IF(Y4570&lt;0.05,1,0)</f>
        <v>0</v>
      </c>
      <c r="AB4570">
        <f>IF((Z4570+AA4570)&gt;1,1,0)</f>
        <v>0</v>
      </c>
      <c r="AC4570">
        <f>TINV(Y4570,3)</f>
        <v>0.97772556145501277</v>
      </c>
      <c r="AD4570">
        <f>EXP((-AC4570*AC4570)/2)</f>
        <v>0.62003854299066308</v>
      </c>
      <c r="AE4570">
        <f>-LOG10(AD4570)</f>
        <v>0.20758131294064444</v>
      </c>
      <c r="AF4570">
        <f>IF(AE4570&gt;2,1,0)</f>
        <v>0</v>
      </c>
      <c r="AG4570">
        <f>IF((AF4570+Z4570)&gt;1,1,0)</f>
        <v>0</v>
      </c>
    </row>
    <row r="4571" spans="1:33" x14ac:dyDescent="0.25">
      <c r="A4571" t="s">
        <v>3838</v>
      </c>
      <c r="B4571" s="12">
        <v>62.29</v>
      </c>
      <c r="C4571" s="12">
        <v>85.905000000000001</v>
      </c>
      <c r="D4571" s="12">
        <v>97.183333333333294</v>
      </c>
      <c r="E4571" s="12">
        <v>79.37</v>
      </c>
      <c r="F4571" s="12">
        <v>56.185000000000002</v>
      </c>
      <c r="G4571" s="12">
        <v>72.506666666666703</v>
      </c>
      <c r="H4571" s="12">
        <v>88.816666666666706</v>
      </c>
      <c r="I4571" s="12">
        <v>74.266666666666694</v>
      </c>
      <c r="J4571" s="12">
        <f>AVERAGE(B4571:E4571)</f>
        <v>81.18708333333332</v>
      </c>
      <c r="K4571" s="12">
        <f>AVERAGE(F4571:I4571)</f>
        <v>72.943750000000037</v>
      </c>
      <c r="L4571" s="12">
        <f>MAX(J4571:K4571)</f>
        <v>81.18708333333332</v>
      </c>
      <c r="M4571" s="8">
        <f>F4571/B4571</f>
        <v>0.90199068871407939</v>
      </c>
      <c r="N4571" s="8">
        <f>G4571/C4571</f>
        <v>0.84403313738044006</v>
      </c>
      <c r="O4571" s="8">
        <f>H4571/D4571</f>
        <v>0.91390842051106236</v>
      </c>
      <c r="P4571" s="8">
        <f>I4571/E4571</f>
        <v>0.93570198647683878</v>
      </c>
      <c r="Q4571" s="8">
        <f>LOG(M4571,2)</f>
        <v>-0.14881555432838928</v>
      </c>
      <c r="R4571" s="8">
        <f>LOG(N4571,2)</f>
        <v>-0.2446284535426454</v>
      </c>
      <c r="S4571" s="8">
        <f>LOG(O4571,2)</f>
        <v>-0.12987848966311602</v>
      </c>
      <c r="T4571" s="8">
        <f>LOG(P4571,2)</f>
        <v>-9.5878978637809018E-2</v>
      </c>
      <c r="U4571" s="8">
        <f>STDEV(Q4571:T4571)/SQRT(COUNT(Q4571:T4571))</f>
        <v>3.188224831463176E-2</v>
      </c>
      <c r="V4571" s="8">
        <f>AVERAGE(M4571:P4571)</f>
        <v>0.89890855827060512</v>
      </c>
      <c r="W4571" s="8">
        <f>LOG(V4571,2)</f>
        <v>-0.15375373024800595</v>
      </c>
      <c r="X4571" t="s">
        <v>3838</v>
      </c>
      <c r="Y4571">
        <f>_xlfn.T.TEST(B4571:E4571,F4571:I4571,2,1)</f>
        <v>2.1006600995428667E-2</v>
      </c>
      <c r="Z4571">
        <f>IF(ABS(W4571)&gt;0.3014,1,0)</f>
        <v>0</v>
      </c>
      <c r="AA4571">
        <f>IF(Y4571&lt;0.05,1,0)</f>
        <v>1</v>
      </c>
      <c r="AB4571">
        <f>IF((Z4571+AA4571)&gt;1,1,0)</f>
        <v>0</v>
      </c>
      <c r="AC4571">
        <f>TINV(Y4571,3)</f>
        <v>4.4584997389596284</v>
      </c>
      <c r="AD4571">
        <f>EXP((-AC4571*AC4571)/2)</f>
        <v>4.8250230106137243E-5</v>
      </c>
      <c r="AE4571">
        <f>-LOG10(AD4571)</f>
        <v>4.316500611157756</v>
      </c>
      <c r="AF4571">
        <f>IF(AE4571&gt;2,1,0)</f>
        <v>1</v>
      </c>
      <c r="AG4571">
        <f>IF((AF4571+Z4571)&gt;1,1,0)</f>
        <v>0</v>
      </c>
    </row>
    <row r="4572" spans="1:33" x14ac:dyDescent="0.25">
      <c r="A4572" t="s">
        <v>6132</v>
      </c>
      <c r="B4572" s="12">
        <v>35.229999999999997</v>
      </c>
      <c r="C4572" s="12">
        <v>29.984999999999999</v>
      </c>
      <c r="D4572" s="12">
        <v>25.046666666666699</v>
      </c>
      <c r="E4572" s="12">
        <v>32.65</v>
      </c>
      <c r="F4572" s="12">
        <v>25.66</v>
      </c>
      <c r="G4572" s="12">
        <v>21.266666666666701</v>
      </c>
      <c r="H4572" s="12">
        <v>30.3</v>
      </c>
      <c r="I4572" s="12">
        <v>30.96</v>
      </c>
      <c r="J4572" s="12">
        <f>AVERAGE(B4572:E4572)</f>
        <v>30.727916666666673</v>
      </c>
      <c r="K4572" s="12">
        <f>AVERAGE(F4572:I4572)</f>
        <v>27.046666666666674</v>
      </c>
      <c r="L4572" s="12">
        <f>MAX(J4572:K4572)</f>
        <v>30.727916666666673</v>
      </c>
      <c r="M4572" s="8">
        <f>F4572/B4572</f>
        <v>0.72835651433437421</v>
      </c>
      <c r="N4572" s="8">
        <f>G4572/C4572</f>
        <v>0.70924351064421221</v>
      </c>
      <c r="O4572" s="8">
        <f>H4572/D4572</f>
        <v>1.2097418152781458</v>
      </c>
      <c r="P4572" s="8">
        <f>I4572/E4572</f>
        <v>0.94823889739663103</v>
      </c>
      <c r="Q4572" s="8">
        <f>LOG(M4572,2)</f>
        <v>-0.45728330440528103</v>
      </c>
      <c r="R4572" s="8">
        <f>LOG(N4572,2)</f>
        <v>-0.49564704953470579</v>
      </c>
      <c r="S4572" s="8">
        <f>LOG(O4572,2)</f>
        <v>0.27469917843969655</v>
      </c>
      <c r="T4572" s="8">
        <f>LOG(P4572,2)</f>
        <v>-7.667752028938267E-2</v>
      </c>
      <c r="U4572" s="8">
        <f>STDEV(Q4572:T4572)/SQRT(COUNT(Q4572:T4572))</f>
        <v>0.18111720749483576</v>
      </c>
      <c r="V4572" s="8">
        <f>AVERAGE(M4572:P4572)</f>
        <v>0.89889518441334093</v>
      </c>
      <c r="W4572" s="8">
        <f>LOG(V4572,2)</f>
        <v>-0.15377519465715683</v>
      </c>
      <c r="X4572" t="s">
        <v>6132</v>
      </c>
      <c r="Y4572">
        <f>_xlfn.T.TEST(B4572:E4572,F4572:I4572,2,1)</f>
        <v>0.36565845270648639</v>
      </c>
      <c r="Z4572">
        <f>IF(ABS(W4572)&gt;0.3014,1,0)</f>
        <v>0</v>
      </c>
      <c r="AA4572">
        <f>IF(Y4572&lt;0.05,1,0)</f>
        <v>0</v>
      </c>
      <c r="AB4572">
        <f>IF((Z4572+AA4572)&gt;1,1,0)</f>
        <v>0</v>
      </c>
      <c r="AC4572">
        <f>TINV(Y4572,3)</f>
        <v>1.0632708865630329</v>
      </c>
      <c r="AD4572">
        <f>EXP((-AC4572*AC4572)/2)</f>
        <v>0.56820529590765456</v>
      </c>
      <c r="AE4572">
        <f>-LOG10(AD4572)</f>
        <v>0.24549472279056866</v>
      </c>
      <c r="AF4572">
        <f>IF(AE4572&gt;2,1,0)</f>
        <v>0</v>
      </c>
      <c r="AG4572">
        <f>IF((AF4572+Z4572)&gt;1,1,0)</f>
        <v>0</v>
      </c>
    </row>
    <row r="4573" spans="1:33" x14ac:dyDescent="0.25">
      <c r="A4573" t="s">
        <v>1842</v>
      </c>
      <c r="B4573" s="12">
        <v>17.649999999999999</v>
      </c>
      <c r="C4573" s="12">
        <v>18.184999999999999</v>
      </c>
      <c r="D4573" s="12">
        <v>23.496666666666702</v>
      </c>
      <c r="E4573" s="12">
        <v>23.675000000000001</v>
      </c>
      <c r="F4573" s="12">
        <v>19.315000000000001</v>
      </c>
      <c r="G4573" s="12">
        <v>15.6766666666667</v>
      </c>
      <c r="H4573" s="12">
        <v>19.813333333333301</v>
      </c>
      <c r="I4573" s="12">
        <v>18.8333333333333</v>
      </c>
      <c r="J4573" s="12">
        <f>AVERAGE(B4573:E4573)</f>
        <v>20.751666666666672</v>
      </c>
      <c r="K4573" s="12">
        <f>AVERAGE(F4573:I4573)</f>
        <v>18.409583333333327</v>
      </c>
      <c r="L4573" s="12">
        <f>MAX(J4573:K4573)</f>
        <v>20.751666666666672</v>
      </c>
      <c r="M4573" s="8">
        <f>F4573/B4573</f>
        <v>1.0943342776203968</v>
      </c>
      <c r="N4573" s="8">
        <f>G4573/C4573</f>
        <v>0.86206580515076714</v>
      </c>
      <c r="O4573" s="8">
        <f>H4573/D4573</f>
        <v>0.84324017591147415</v>
      </c>
      <c r="P4573" s="8">
        <f>I4573/E4573</f>
        <v>0.79549454417458498</v>
      </c>
      <c r="Q4573" s="8">
        <f>LOG(M4573,2)</f>
        <v>0.13005349407338887</v>
      </c>
      <c r="R4573" s="8">
        <f>LOG(N4573,2)</f>
        <v>-0.21413009431878829</v>
      </c>
      <c r="S4573" s="8">
        <f>LOG(O4573,2)</f>
        <v>-0.24598448952579707</v>
      </c>
      <c r="T4573" s="8">
        <f>LOG(P4573,2)</f>
        <v>-0.33007605888699371</v>
      </c>
      <c r="U4573" s="8">
        <f>STDEV(Q4573:T4573)/SQRT(COUNT(Q4573:T4573))</f>
        <v>0.10135700871657648</v>
      </c>
      <c r="V4573" s="8">
        <f>AVERAGE(M4573:P4573)</f>
        <v>0.8987837007143058</v>
      </c>
      <c r="W4573" s="8">
        <f>LOG(V4573,2)</f>
        <v>-0.15395413315532216</v>
      </c>
      <c r="X4573" t="s">
        <v>1842</v>
      </c>
      <c r="Y4573">
        <f>_xlfn.T.TEST(B4573:E4573,F4573:I4573,2,1)</f>
        <v>0.19718464898867952</v>
      </c>
      <c r="Z4573">
        <f>IF(ABS(W4573)&gt;0.3014,1,0)</f>
        <v>0</v>
      </c>
      <c r="AA4573">
        <f>IF(Y4573&lt;0.05,1,0)</f>
        <v>0</v>
      </c>
      <c r="AB4573">
        <f>IF((Z4573+AA4573)&gt;1,1,0)</f>
        <v>0</v>
      </c>
      <c r="AC4573">
        <f>TINV(Y4573,3)</f>
        <v>1.651593969036276</v>
      </c>
      <c r="AD4573">
        <f>EXP((-AC4573*AC4573)/2)</f>
        <v>0.25566652528418726</v>
      </c>
      <c r="AE4573">
        <f>-LOG10(AD4573)</f>
        <v>0.59232613093357955</v>
      </c>
      <c r="AF4573">
        <f>IF(AE4573&gt;2,1,0)</f>
        <v>0</v>
      </c>
      <c r="AG4573">
        <f>IF((AF4573+Z4573)&gt;1,1,0)</f>
        <v>0</v>
      </c>
    </row>
    <row r="4574" spans="1:33" x14ac:dyDescent="0.25">
      <c r="A4574" t="s">
        <v>3786</v>
      </c>
      <c r="B4574" s="12">
        <v>51.93</v>
      </c>
      <c r="C4574" s="12">
        <v>37.642499999999998</v>
      </c>
      <c r="D4574" s="12">
        <v>37.223333333333301</v>
      </c>
      <c r="E4574" s="12">
        <v>41.517499999999998</v>
      </c>
      <c r="F4574" s="12">
        <v>43.055</v>
      </c>
      <c r="G4574" s="12">
        <v>40.963333333333303</v>
      </c>
      <c r="H4574" s="12">
        <v>30.766666666666701</v>
      </c>
      <c r="I4574" s="12">
        <v>35.3333333333333</v>
      </c>
      <c r="J4574" s="12">
        <f>AVERAGE(B4574:E4574)</f>
        <v>42.078333333333319</v>
      </c>
      <c r="K4574" s="12">
        <f>AVERAGE(F4574:I4574)</f>
        <v>37.529583333333321</v>
      </c>
      <c r="L4574" s="12">
        <f>MAX(J4574:K4574)</f>
        <v>42.078333333333319</v>
      </c>
      <c r="M4574" s="8">
        <f>F4574/B4574</f>
        <v>0.82909686115925285</v>
      </c>
      <c r="N4574" s="8">
        <f>G4574/C4574</f>
        <v>1.0882203183458405</v>
      </c>
      <c r="O4574" s="8">
        <f>H4574/D4574</f>
        <v>0.82654249126891899</v>
      </c>
      <c r="P4574" s="8">
        <f>I4574/E4574</f>
        <v>0.8510467473555321</v>
      </c>
      <c r="Q4574" s="8">
        <f>LOG(M4574,2)</f>
        <v>-0.27038743713376556</v>
      </c>
      <c r="R4574" s="8">
        <f>LOG(N4574,2)</f>
        <v>0.12197067056528621</v>
      </c>
      <c r="S4574" s="8">
        <f>LOG(O4574,2)</f>
        <v>-0.27483910674641626</v>
      </c>
      <c r="T4574" s="8">
        <f>LOG(P4574,2)</f>
        <v>-0.23268971464981072</v>
      </c>
      <c r="U4574" s="8">
        <f>STDEV(Q4574:T4574)/SQRT(COUNT(Q4574:T4574))</f>
        <v>9.5786696599918841E-2</v>
      </c>
      <c r="V4574" s="8">
        <f>AVERAGE(M4574:P4574)</f>
        <v>0.89872660453238606</v>
      </c>
      <c r="W4574" s="8">
        <f>LOG(V4574,2)</f>
        <v>-0.15404578478958156</v>
      </c>
      <c r="X4574" t="s">
        <v>3786</v>
      </c>
      <c r="Y4574">
        <f>_xlfn.T.TEST(B4574:E4574,F4574:I4574,2,1)</f>
        <v>0.1896594618331845</v>
      </c>
      <c r="Z4574">
        <f>IF(ABS(W4574)&gt;0.3014,1,0)</f>
        <v>0</v>
      </c>
      <c r="AA4574">
        <f>IF(Y4574&lt;0.05,1,0)</f>
        <v>0</v>
      </c>
      <c r="AB4574">
        <f>IF((Z4574+AA4574)&gt;1,1,0)</f>
        <v>0</v>
      </c>
      <c r="AC4574">
        <f>TINV(Y4574,3)</f>
        <v>1.6897371174009266</v>
      </c>
      <c r="AD4574">
        <f>EXP((-AC4574*AC4574)/2)</f>
        <v>0.23988257098060262</v>
      </c>
      <c r="AE4574">
        <f>-LOG10(AD4574)</f>
        <v>0.62000130518732932</v>
      </c>
      <c r="AF4574">
        <f>IF(AE4574&gt;2,1,0)</f>
        <v>0</v>
      </c>
      <c r="AG4574">
        <f>IF((AF4574+Z4574)&gt;1,1,0)</f>
        <v>0</v>
      </c>
    </row>
    <row r="4575" spans="1:33" x14ac:dyDescent="0.25">
      <c r="A4575" t="s">
        <v>2872</v>
      </c>
      <c r="B4575" s="12">
        <v>33.92</v>
      </c>
      <c r="C4575" s="12">
        <v>21.31</v>
      </c>
      <c r="D4575" s="12">
        <v>20.593333333333302</v>
      </c>
      <c r="E4575" s="12">
        <v>23.335000000000001</v>
      </c>
      <c r="F4575" s="12">
        <v>18.43</v>
      </c>
      <c r="G4575" s="12">
        <v>20.1466666666667</v>
      </c>
      <c r="H4575" s="12">
        <v>22.976666666666699</v>
      </c>
      <c r="I4575" s="12">
        <v>23.11</v>
      </c>
      <c r="J4575" s="12">
        <f>AVERAGE(B4575:E4575)</f>
        <v>24.789583333333326</v>
      </c>
      <c r="K4575" s="12">
        <f>AVERAGE(F4575:I4575)</f>
        <v>21.165833333333349</v>
      </c>
      <c r="L4575" s="12">
        <f>MAX(J4575:K4575)</f>
        <v>24.789583333333326</v>
      </c>
      <c r="M4575" s="8">
        <f>F4575/B4575</f>
        <v>0.54333726415094341</v>
      </c>
      <c r="N4575" s="8">
        <f>G4575/C4575</f>
        <v>0.94540904113874713</v>
      </c>
      <c r="O4575" s="8">
        <f>H4575/D4575</f>
        <v>1.1157332470055066</v>
      </c>
      <c r="P4575" s="8">
        <f>I4575/E4575</f>
        <v>0.99035783158345825</v>
      </c>
      <c r="Q4575" s="8">
        <f>LOG(M4575,2)</f>
        <v>-0.88008009893248595</v>
      </c>
      <c r="R4575" s="8">
        <f>LOG(N4575,2)</f>
        <v>-8.0989433339028041E-2</v>
      </c>
      <c r="S4575" s="8">
        <f>LOG(O4575,2)</f>
        <v>0.1579921443504404</v>
      </c>
      <c r="T4575" s="8">
        <f>LOG(P4575,2)</f>
        <v>-1.3978207496512672E-2</v>
      </c>
      <c r="U4575" s="8">
        <f>STDEV(Q4575:T4575)/SQRT(COUNT(Q4575:T4575))</f>
        <v>0.23082500863028621</v>
      </c>
      <c r="V4575" s="8">
        <f>AVERAGE(M4575:P4575)</f>
        <v>0.89870934596966379</v>
      </c>
      <c r="W4575" s="8">
        <f>LOG(V4575,2)</f>
        <v>-0.15407348963530484</v>
      </c>
      <c r="X4575" t="s">
        <v>2872</v>
      </c>
      <c r="Y4575">
        <f>_xlfn.T.TEST(B4575:E4575,F4575:I4575,2,1)</f>
        <v>0.4344050629848813</v>
      </c>
      <c r="Z4575">
        <f>IF(ABS(W4575)&gt;0.3014,1,0)</f>
        <v>0</v>
      </c>
      <c r="AA4575">
        <f>IF(Y4575&lt;0.05,1,0)</f>
        <v>0</v>
      </c>
      <c r="AB4575">
        <f>IF((Z4575+AA4575)&gt;1,1,0)</f>
        <v>0</v>
      </c>
      <c r="AC4575">
        <f>TINV(Y4575,3)</f>
        <v>0.90010086669597045</v>
      </c>
      <c r="AD4575">
        <f>EXP((-AC4575*AC4575)/2)</f>
        <v>0.66691626204156029</v>
      </c>
      <c r="AE4575">
        <f>-LOG10(AD4575)</f>
        <v>0.17592869264461361</v>
      </c>
      <c r="AF4575">
        <f>IF(AE4575&gt;2,1,0)</f>
        <v>0</v>
      </c>
      <c r="AG4575">
        <f>IF((AF4575+Z4575)&gt;1,1,0)</f>
        <v>0</v>
      </c>
    </row>
    <row r="4576" spans="1:33" x14ac:dyDescent="0.25">
      <c r="A4576" t="s">
        <v>1826</v>
      </c>
      <c r="B4576" s="12">
        <v>121.72</v>
      </c>
      <c r="C4576" s="12">
        <v>94.492500000000007</v>
      </c>
      <c r="D4576" s="12">
        <v>123.92333333333301</v>
      </c>
      <c r="E4576" s="12">
        <v>148.13</v>
      </c>
      <c r="F4576" s="12">
        <v>106.18</v>
      </c>
      <c r="G4576" s="12">
        <v>94.253333333333302</v>
      </c>
      <c r="H4576" s="12">
        <v>111.723333333333</v>
      </c>
      <c r="I4576" s="12">
        <v>121.98</v>
      </c>
      <c r="J4576" s="12">
        <f>AVERAGE(B4576:E4576)</f>
        <v>122.06645833333326</v>
      </c>
      <c r="K4576" s="12">
        <f>AVERAGE(F4576:I4576)</f>
        <v>108.53416666666658</v>
      </c>
      <c r="L4576" s="12">
        <f>MAX(J4576:K4576)</f>
        <v>122.06645833333326</v>
      </c>
      <c r="M4576" s="8">
        <f>F4576/B4576</f>
        <v>0.87232993756161692</v>
      </c>
      <c r="N4576" s="8">
        <f>G4576/C4576</f>
        <v>0.99746893492428812</v>
      </c>
      <c r="O4576" s="8">
        <f>H4576/D4576</f>
        <v>0.90155203486026281</v>
      </c>
      <c r="P4576" s="8">
        <f>I4576/E4576</f>
        <v>0.82346587456963483</v>
      </c>
      <c r="Q4576" s="8">
        <f>LOG(M4576,2)</f>
        <v>-0.19705419239086455</v>
      </c>
      <c r="R4576" s="8">
        <f>LOG(N4576,2)</f>
        <v>-3.6561840070776404E-3</v>
      </c>
      <c r="S4576" s="8">
        <f>LOG(O4576,2)</f>
        <v>-0.14951733282664678</v>
      </c>
      <c r="T4576" s="8">
        <f>LOG(P4576,2)</f>
        <v>-0.2802192307393403</v>
      </c>
      <c r="U4576" s="8">
        <f>STDEV(Q4576:T4576)/SQRT(COUNT(Q4576:T4576))</f>
        <v>5.7991476733353385E-2</v>
      </c>
      <c r="V4576" s="8">
        <f>AVERAGE(M4576:P4576)</f>
        <v>0.89870419547895075</v>
      </c>
      <c r="W4576" s="8">
        <f>LOG(V4576,2)</f>
        <v>-0.15408175772413196</v>
      </c>
      <c r="X4576" t="s">
        <v>1826</v>
      </c>
      <c r="Y4576">
        <f>_xlfn.T.TEST(B4576:E4576,F4576:I4576,2,1)</f>
        <v>8.4986062684204222E-2</v>
      </c>
      <c r="Z4576">
        <f>IF(ABS(W4576)&gt;0.3014,1,0)</f>
        <v>0</v>
      </c>
      <c r="AA4576">
        <f>IF(Y4576&lt;0.05,1,0)</f>
        <v>0</v>
      </c>
      <c r="AB4576">
        <f>IF((Z4576+AA4576)&gt;1,1,0)</f>
        <v>0</v>
      </c>
      <c r="AC4576">
        <f>TINV(Y4576,3)</f>
        <v>2.5358701361538998</v>
      </c>
      <c r="AD4576">
        <f>EXP((-AC4576*AC4576)/2)</f>
        <v>4.0142539412802374E-2</v>
      </c>
      <c r="AE4576">
        <f>-LOG10(AD4576)</f>
        <v>1.3963951575564697</v>
      </c>
      <c r="AF4576">
        <f>IF(AE4576&gt;2,1,0)</f>
        <v>0</v>
      </c>
      <c r="AG4576">
        <f>IF((AF4576+Z4576)&gt;1,1,0)</f>
        <v>0</v>
      </c>
    </row>
    <row r="4577" spans="1:33" x14ac:dyDescent="0.25">
      <c r="A4577" t="s">
        <v>4844</v>
      </c>
      <c r="B4577" s="12">
        <v>11.54</v>
      </c>
      <c r="C4577" s="12">
        <v>23.61</v>
      </c>
      <c r="D4577" s="12">
        <v>19.496666666666702</v>
      </c>
      <c r="E4577" s="12">
        <v>20.04</v>
      </c>
      <c r="F4577" s="12">
        <v>14.695</v>
      </c>
      <c r="G4577" s="12">
        <v>15.71</v>
      </c>
      <c r="H4577" s="12">
        <v>19.3</v>
      </c>
      <c r="I4577" s="12">
        <v>13.34</v>
      </c>
      <c r="J4577" s="12">
        <f>AVERAGE(B4577:E4577)</f>
        <v>18.671666666666674</v>
      </c>
      <c r="K4577" s="12">
        <f>AVERAGE(F4577:I4577)</f>
        <v>15.76125</v>
      </c>
      <c r="L4577" s="12">
        <f>MAX(J4577:K4577)</f>
        <v>18.671666666666674</v>
      </c>
      <c r="M4577" s="8">
        <f>F4577/B4577</f>
        <v>1.2733968804159446</v>
      </c>
      <c r="N4577" s="8">
        <f>G4577/C4577</f>
        <v>0.66539601863617115</v>
      </c>
      <c r="O4577" s="8">
        <f>H4577/D4577</f>
        <v>0.98991280560779449</v>
      </c>
      <c r="P4577" s="8">
        <f>I4577/E4577</f>
        <v>0.66566866267465075</v>
      </c>
      <c r="Q4577" s="8">
        <f>LOG(M4577,2)</f>
        <v>0.34868213500585005</v>
      </c>
      <c r="R4577" s="8">
        <f>LOG(N4577,2)</f>
        <v>-0.58771486093444614</v>
      </c>
      <c r="S4577" s="8">
        <f>LOG(O4577,2)</f>
        <v>-1.462664086406075E-2</v>
      </c>
      <c r="T4577" s="8">
        <f>LOG(P4577,2)</f>
        <v>-0.58712384201062329</v>
      </c>
      <c r="U4577" s="8">
        <f>STDEV(Q4577:T4577)/SQRT(COUNT(Q4577:T4577))</f>
        <v>0.23007014011389543</v>
      </c>
      <c r="V4577" s="8">
        <f>AVERAGE(M4577:P4577)</f>
        <v>0.89859359183364029</v>
      </c>
      <c r="W4577" s="8">
        <f>LOG(V4577,2)</f>
        <v>-0.15425932132201925</v>
      </c>
      <c r="X4577" t="s">
        <v>4844</v>
      </c>
      <c r="Y4577">
        <f>_xlfn.T.TEST(B4577:E4577,F4577:I4577,2,1)</f>
        <v>0.35022525907617336</v>
      </c>
      <c r="Z4577">
        <f>IF(ABS(W4577)&gt;0.3014,1,0)</f>
        <v>0</v>
      </c>
      <c r="AA4577">
        <f>IF(Y4577&lt;0.05,1,0)</f>
        <v>0</v>
      </c>
      <c r="AB4577">
        <f>IF((Z4577+AA4577)&gt;1,1,0)</f>
        <v>0</v>
      </c>
      <c r="AC4577">
        <f>TINV(Y4577,3)</f>
        <v>1.1039138031564872</v>
      </c>
      <c r="AD4577">
        <f>EXP((-AC4577*AC4577)/2)</f>
        <v>0.54372436506441602</v>
      </c>
      <c r="AE4577">
        <f>-LOG10(AD4577)</f>
        <v>0.26462120520697974</v>
      </c>
      <c r="AF4577">
        <f>IF(AE4577&gt;2,1,0)</f>
        <v>0</v>
      </c>
      <c r="AG4577">
        <f>IF((AF4577+Z4577)&gt;1,1,0)</f>
        <v>0</v>
      </c>
    </row>
    <row r="4578" spans="1:33" x14ac:dyDescent="0.25">
      <c r="A4578" t="s">
        <v>3093</v>
      </c>
      <c r="B4578" s="12">
        <v>14.22</v>
      </c>
      <c r="C4578" s="12">
        <v>14.11</v>
      </c>
      <c r="D4578" s="12">
        <v>24.273333333333301</v>
      </c>
      <c r="E4578" s="12">
        <v>19.262499999999999</v>
      </c>
      <c r="F4578" s="12">
        <v>12.57</v>
      </c>
      <c r="G4578" s="12">
        <v>12.69</v>
      </c>
      <c r="H4578" s="12">
        <v>20.436666666666699</v>
      </c>
      <c r="I4578" s="12">
        <v>18.663333333333298</v>
      </c>
      <c r="J4578" s="12">
        <f>AVERAGE(B4578:E4578)</f>
        <v>17.966458333333325</v>
      </c>
      <c r="K4578" s="12">
        <f>AVERAGE(F4578:I4578)</f>
        <v>16.09</v>
      </c>
      <c r="L4578" s="12">
        <f>MAX(J4578:K4578)</f>
        <v>17.966458333333325</v>
      </c>
      <c r="M4578" s="8">
        <f>F4578/B4578</f>
        <v>0.88396624472573837</v>
      </c>
      <c r="N4578" s="8">
        <f>G4578/C4578</f>
        <v>0.89936215450035439</v>
      </c>
      <c r="O4578" s="8">
        <f>H4578/D4578</f>
        <v>0.84193902773963447</v>
      </c>
      <c r="P4578" s="8">
        <f>I4578/E4578</f>
        <v>0.96889465714903567</v>
      </c>
      <c r="Q4578" s="8">
        <f>LOG(M4578,2)</f>
        <v>-0.17793681519890756</v>
      </c>
      <c r="R4578" s="8">
        <f>LOG(N4578,2)</f>
        <v>-0.1530259187561582</v>
      </c>
      <c r="S4578" s="8">
        <f>LOG(O4578,2)</f>
        <v>-0.24821233613574326</v>
      </c>
      <c r="T4578" s="8">
        <f>LOG(P4578,2)</f>
        <v>-4.5588277410313897E-2</v>
      </c>
      <c r="U4578" s="8">
        <f>STDEV(Q4578:T4578)/SQRT(COUNT(Q4578:T4578))</f>
        <v>4.2015658555568304E-2</v>
      </c>
      <c r="V4578" s="8">
        <f>AVERAGE(M4578:P4578)</f>
        <v>0.89854052102869075</v>
      </c>
      <c r="W4578" s="8">
        <f>LOG(V4578,2)</f>
        <v>-0.1543445291944768</v>
      </c>
      <c r="X4578" t="s">
        <v>3093</v>
      </c>
      <c r="Y4578">
        <f>_xlfn.T.TEST(B4578:E4578,F4578:I4578,2,1)</f>
        <v>7.2875842472394994E-2</v>
      </c>
      <c r="Z4578">
        <f>IF(ABS(W4578)&gt;0.3014,1,0)</f>
        <v>0</v>
      </c>
      <c r="AA4578">
        <f>IF(Y4578&lt;0.05,1,0)</f>
        <v>0</v>
      </c>
      <c r="AB4578">
        <f>IF((Z4578+AA4578)&gt;1,1,0)</f>
        <v>0</v>
      </c>
      <c r="AC4578">
        <f>TINV(Y4578,3)</f>
        <v>2.7146795303333122</v>
      </c>
      <c r="AD4578">
        <f>EXP((-AC4578*AC4578)/2)</f>
        <v>2.5103638675358926E-2</v>
      </c>
      <c r="AE4578">
        <f>-LOG10(AD4578)</f>
        <v>1.600263324650506</v>
      </c>
      <c r="AF4578">
        <f>IF(AE4578&gt;2,1,0)</f>
        <v>0</v>
      </c>
      <c r="AG4578">
        <f>IF((AF4578+Z4578)&gt;1,1,0)</f>
        <v>0</v>
      </c>
    </row>
    <row r="4579" spans="1:33" x14ac:dyDescent="0.25">
      <c r="A4579" t="s">
        <v>4485</v>
      </c>
      <c r="B4579" s="12">
        <v>34.950000000000003</v>
      </c>
      <c r="C4579" s="12">
        <v>20.61</v>
      </c>
      <c r="D4579" s="12">
        <v>24.686666666666699</v>
      </c>
      <c r="E4579" s="12">
        <v>26.432500000000001</v>
      </c>
      <c r="F4579" s="12">
        <v>18.88</v>
      </c>
      <c r="G4579" s="12">
        <v>18.773333333333301</v>
      </c>
      <c r="H4579" s="12">
        <v>28.41</v>
      </c>
      <c r="I4579" s="12">
        <v>26.226666666666699</v>
      </c>
      <c r="J4579" s="12">
        <f>AVERAGE(B4579:E4579)</f>
        <v>26.669791666666676</v>
      </c>
      <c r="K4579" s="12">
        <f>AVERAGE(F4579:I4579)</f>
        <v>23.072500000000002</v>
      </c>
      <c r="L4579" s="12">
        <f>MAX(J4579:K4579)</f>
        <v>26.669791666666676</v>
      </c>
      <c r="M4579" s="8">
        <f>F4579/B4579</f>
        <v>0.54020028612303284</v>
      </c>
      <c r="N4579" s="8">
        <f>G4579/C4579</f>
        <v>0.91088468381044652</v>
      </c>
      <c r="O4579" s="8">
        <f>H4579/D4579</f>
        <v>1.1508236564947325</v>
      </c>
      <c r="P4579" s="8">
        <f>I4579/E4579</f>
        <v>0.99221286925817453</v>
      </c>
      <c r="Q4579" s="8">
        <f>LOG(M4579,2)</f>
        <v>-0.8884336909009577</v>
      </c>
      <c r="R4579" s="8">
        <f>LOG(N4579,2)</f>
        <v>-0.13465967162311759</v>
      </c>
      <c r="S4579" s="8">
        <f>LOG(O4579,2)</f>
        <v>0.20266678273906563</v>
      </c>
      <c r="T4579" s="8">
        <f>LOG(P4579,2)</f>
        <v>-1.1278425406678269E-2</v>
      </c>
      <c r="U4579" s="8">
        <f>STDEV(Q4579:T4579)/SQRT(COUNT(Q4579:T4579))</f>
        <v>0.23729646964640658</v>
      </c>
      <c r="V4579" s="8">
        <f>AVERAGE(M4579:P4579)</f>
        <v>0.89853037392159663</v>
      </c>
      <c r="W4579" s="8">
        <f>LOG(V4579,2)</f>
        <v>-0.15436082146332983</v>
      </c>
      <c r="X4579" t="s">
        <v>4485</v>
      </c>
      <c r="Y4579">
        <f>_xlfn.T.TEST(B4579:E4579,F4579:I4579,2,1)</f>
        <v>0.4659334612477275</v>
      </c>
      <c r="Z4579">
        <f>IF(ABS(W4579)&gt;0.3014,1,0)</f>
        <v>0</v>
      </c>
      <c r="AA4579">
        <f>IF(Y4579&lt;0.05,1,0)</f>
        <v>0</v>
      </c>
      <c r="AB4579">
        <f>IF((Z4579+AA4579)&gt;1,1,0)</f>
        <v>0</v>
      </c>
      <c r="AC4579">
        <f>TINV(Y4579,3)</f>
        <v>0.83305429419547339</v>
      </c>
      <c r="AD4579">
        <f>EXP((-AC4579*AC4579)/2)</f>
        <v>0.70681258821856863</v>
      </c>
      <c r="AE4579">
        <f>-LOG10(AD4579)</f>
        <v>0.1506957243814904</v>
      </c>
      <c r="AF4579">
        <f>IF(AE4579&gt;2,1,0)</f>
        <v>0</v>
      </c>
      <c r="AG4579">
        <f>IF((AF4579+Z4579)&gt;1,1,0)</f>
        <v>0</v>
      </c>
    </row>
    <row r="4580" spans="1:33" x14ac:dyDescent="0.25">
      <c r="A4580" t="s">
        <v>2138</v>
      </c>
      <c r="B4580" s="12">
        <v>50.63</v>
      </c>
      <c r="C4580" s="12">
        <v>21.42</v>
      </c>
      <c r="D4580" s="12">
        <v>26.2566666666667</v>
      </c>
      <c r="E4580" s="12">
        <v>26.852499999999999</v>
      </c>
      <c r="F4580" s="12">
        <v>24.21</v>
      </c>
      <c r="G4580" s="12">
        <v>20.52</v>
      </c>
      <c r="H4580" s="12">
        <v>28.406666666666698</v>
      </c>
      <c r="I4580" s="12">
        <v>28.876666666666701</v>
      </c>
      <c r="J4580" s="12">
        <f>AVERAGE(B4580:E4580)</f>
        <v>31.28979166666668</v>
      </c>
      <c r="K4580" s="12">
        <f>AVERAGE(F4580:I4580)</f>
        <v>25.503333333333352</v>
      </c>
      <c r="L4580" s="12">
        <f>MAX(J4580:K4580)</f>
        <v>31.28979166666668</v>
      </c>
      <c r="M4580" s="8">
        <f>F4580/B4580</f>
        <v>0.47817499506221606</v>
      </c>
      <c r="N4580" s="8">
        <f>G4580/C4580</f>
        <v>0.95798319327731085</v>
      </c>
      <c r="O4580" s="8">
        <f>H4580/D4580</f>
        <v>1.0818839659768946</v>
      </c>
      <c r="P4580" s="8">
        <f>I4580/E4580</f>
        <v>1.075380939080782</v>
      </c>
      <c r="Q4580" s="8">
        <f>LOG(M4580,2)</f>
        <v>-1.0643894049108746</v>
      </c>
      <c r="R4580" s="8">
        <f>LOG(N4580,2)</f>
        <v>-6.1927749143201948E-2</v>
      </c>
      <c r="S4580" s="8">
        <f>LOG(O4580,2)</f>
        <v>0.11354577579462054</v>
      </c>
      <c r="T4580" s="8">
        <f>LOG(P4580,2)</f>
        <v>0.10484780546198907</v>
      </c>
      <c r="U4580" s="8">
        <f>STDEV(Q4580:T4580)/SQRT(COUNT(Q4580:T4580))</f>
        <v>0.28204081462930403</v>
      </c>
      <c r="V4580" s="8">
        <f>AVERAGE(M4580:P4580)</f>
        <v>0.89835577334930083</v>
      </c>
      <c r="W4580" s="8">
        <f>LOG(V4580,2)</f>
        <v>-0.15464119023456541</v>
      </c>
      <c r="X4580" t="s">
        <v>2138</v>
      </c>
      <c r="Y4580">
        <f>_xlfn.T.TEST(B4580:E4580,F4580:I4580,2,1)</f>
        <v>0.4640534003218138</v>
      </c>
      <c r="Z4580">
        <f>IF(ABS(W4580)&gt;0.3014,1,0)</f>
        <v>0</v>
      </c>
      <c r="AA4580">
        <f>IF(Y4580&lt;0.05,1,0)</f>
        <v>0</v>
      </c>
      <c r="AB4580">
        <f>IF((Z4580+AA4580)&gt;1,1,0)</f>
        <v>0</v>
      </c>
      <c r="AC4580">
        <f>TINV(Y4580,3)</f>
        <v>0.83693875086665848</v>
      </c>
      <c r="AD4580">
        <f>EXP((-AC4580*AC4580)/2)</f>
        <v>0.70452375000573131</v>
      </c>
      <c r="AE4580">
        <f>-LOG10(AD4580)</f>
        <v>0.15210436192640936</v>
      </c>
      <c r="AF4580">
        <f>IF(AE4580&gt;2,1,0)</f>
        <v>0</v>
      </c>
      <c r="AG4580">
        <f>IF((AF4580+Z4580)&gt;1,1,0)</f>
        <v>0</v>
      </c>
    </row>
    <row r="4581" spans="1:33" x14ac:dyDescent="0.25">
      <c r="A4581" t="s">
        <v>1603</v>
      </c>
      <c r="B4581" s="12">
        <v>53.63</v>
      </c>
      <c r="C4581" s="12">
        <v>33.325000000000003</v>
      </c>
      <c r="D4581" s="12">
        <v>31.793333333333301</v>
      </c>
      <c r="E4581" s="12">
        <v>34.045000000000002</v>
      </c>
      <c r="F4581" s="12">
        <v>26.12</v>
      </c>
      <c r="G4581" s="12">
        <v>30.5066666666667</v>
      </c>
      <c r="H4581" s="12">
        <v>37.046666666666702</v>
      </c>
      <c r="I4581" s="12">
        <v>34.92</v>
      </c>
      <c r="J4581" s="12">
        <f>AVERAGE(B4581:E4581)</f>
        <v>38.198333333333323</v>
      </c>
      <c r="K4581" s="12">
        <f>AVERAGE(F4581:I4581)</f>
        <v>32.148333333333355</v>
      </c>
      <c r="L4581" s="12">
        <f>MAX(J4581:K4581)</f>
        <v>38.198333333333323</v>
      </c>
      <c r="M4581" s="8">
        <f>F4581/B4581</f>
        <v>0.48704083535334702</v>
      </c>
      <c r="N4581" s="8">
        <f>G4581/C4581</f>
        <v>0.91542885721430445</v>
      </c>
      <c r="O4581" s="8">
        <f>H4581/D4581</f>
        <v>1.1652338016355652</v>
      </c>
      <c r="P4581" s="8">
        <f>I4581/E4581</f>
        <v>1.0257012777206638</v>
      </c>
      <c r="Q4581" s="8">
        <f>LOG(M4581,2)</f>
        <v>-1.0378853564771691</v>
      </c>
      <c r="R4581" s="8">
        <f>LOG(N4581,2)</f>
        <v>-0.12748032391910089</v>
      </c>
      <c r="S4581" s="8">
        <f>LOG(O4581,2)</f>
        <v>0.22061945755613399</v>
      </c>
      <c r="T4581" s="8">
        <f>LOG(P4581,2)</f>
        <v>3.6610625777878061E-2</v>
      </c>
      <c r="U4581" s="8">
        <f>STDEV(Q4581:T4581)/SQRT(COUNT(Q4581:T4581))</f>
        <v>0.27947763230199718</v>
      </c>
      <c r="V4581" s="8">
        <f>AVERAGE(M4581:P4581)</f>
        <v>0.89835119298097021</v>
      </c>
      <c r="W4581" s="8">
        <f>LOG(V4581,2)</f>
        <v>-0.15464854599685707</v>
      </c>
      <c r="X4581" t="s">
        <v>1603</v>
      </c>
      <c r="Y4581">
        <f>_xlfn.T.TEST(B4581:E4581,F4581:I4581,2,1)</f>
        <v>0.47027768726360908</v>
      </c>
      <c r="Z4581">
        <f>IF(ABS(W4581)&gt;0.3014,1,0)</f>
        <v>0</v>
      </c>
      <c r="AA4581">
        <f>IF(Y4581&lt;0.05,1,0)</f>
        <v>0</v>
      </c>
      <c r="AB4581">
        <f>IF((Z4581+AA4581)&gt;1,1,0)</f>
        <v>0</v>
      </c>
      <c r="AC4581">
        <f>TINV(Y4581,3)</f>
        <v>0.82413020205272791</v>
      </c>
      <c r="AD4581">
        <f>EXP((-AC4581*AC4581)/2)</f>
        <v>0.7120584380909778</v>
      </c>
      <c r="AE4581">
        <f>-LOG10(AD4581)</f>
        <v>0.14748436268479448</v>
      </c>
      <c r="AF4581">
        <f>IF(AE4581&gt;2,1,0)</f>
        <v>0</v>
      </c>
      <c r="AG4581">
        <f>IF((AF4581+Z4581)&gt;1,1,0)</f>
        <v>0</v>
      </c>
    </row>
    <row r="4582" spans="1:33" x14ac:dyDescent="0.25">
      <c r="A4582" t="s">
        <v>5851</v>
      </c>
      <c r="B4582" s="12">
        <v>15.72</v>
      </c>
      <c r="C4582" s="12">
        <v>10.58</v>
      </c>
      <c r="D4582" s="12">
        <v>12.9033333333333</v>
      </c>
      <c r="E4582" s="12">
        <v>20.965</v>
      </c>
      <c r="F4582" s="12">
        <v>8.81</v>
      </c>
      <c r="G4582" s="12">
        <v>9.8566666666666691</v>
      </c>
      <c r="H4582" s="12">
        <v>16.7566666666667</v>
      </c>
      <c r="I4582" s="12">
        <v>16.8266666666667</v>
      </c>
      <c r="J4582" s="12">
        <f>AVERAGE(B4582:E4582)</f>
        <v>15.042083333333327</v>
      </c>
      <c r="K4582" s="12">
        <f>AVERAGE(F4582:I4582)</f>
        <v>13.062500000000018</v>
      </c>
      <c r="L4582" s="12">
        <f>MAX(J4582:K4582)</f>
        <v>15.042083333333327</v>
      </c>
      <c r="M4582" s="8">
        <f>F4582/B4582</f>
        <v>0.56043256997455471</v>
      </c>
      <c r="N4582" s="8">
        <f>G4582/C4582</f>
        <v>0.93163201008191576</v>
      </c>
      <c r="O4582" s="8">
        <f>H4582/D4582</f>
        <v>1.2986308447429664</v>
      </c>
      <c r="P4582" s="8">
        <f>I4582/E4582</f>
        <v>0.80260752047062722</v>
      </c>
      <c r="Q4582" s="8">
        <f>LOG(M4582,2)</f>
        <v>-0.83538729333819284</v>
      </c>
      <c r="R4582" s="8">
        <f>LOG(N4582,2)</f>
        <v>-0.10216788471485744</v>
      </c>
      <c r="S4582" s="8">
        <f>LOG(O4582,2)</f>
        <v>0.37699138140306243</v>
      </c>
      <c r="T4582" s="8">
        <f>LOG(P4582,2)</f>
        <v>-0.31723342058499415</v>
      </c>
      <c r="U4582" s="8">
        <f>STDEV(Q4582:T4582)/SQRT(COUNT(Q4582:T4582))</f>
        <v>0.25140236054975962</v>
      </c>
      <c r="V4582" s="8">
        <f>AVERAGE(M4582:P4582)</f>
        <v>0.898325736317516</v>
      </c>
      <c r="W4582" s="8">
        <f>LOG(V4582,2)</f>
        <v>-0.1546894283631039</v>
      </c>
      <c r="X4582" t="s">
        <v>5851</v>
      </c>
      <c r="Y4582">
        <f>_xlfn.T.TEST(B4582:E4582,F4582:I4582,2,1)</f>
        <v>0.45616366693194094</v>
      </c>
      <c r="Z4582">
        <f>IF(ABS(W4582)&gt;0.3014,1,0)</f>
        <v>0</v>
      </c>
      <c r="AA4582">
        <f>IF(Y4582&lt;0.05,1,0)</f>
        <v>0</v>
      </c>
      <c r="AB4582">
        <f>IF((Z4582+AA4582)&gt;1,1,0)</f>
        <v>0</v>
      </c>
      <c r="AC4582">
        <f>TINV(Y4582,3)</f>
        <v>0.85339096382676527</v>
      </c>
      <c r="AD4582">
        <f>EXP((-AC4582*AC4582)/2)</f>
        <v>0.6947952587319649</v>
      </c>
      <c r="AE4582">
        <f>-LOG10(AD4582)</f>
        <v>0.15814315383111413</v>
      </c>
      <c r="AF4582">
        <f>IF(AE4582&gt;2,1,0)</f>
        <v>0</v>
      </c>
      <c r="AG4582">
        <f>IF((AF4582+Z4582)&gt;1,1,0)</f>
        <v>0</v>
      </c>
    </row>
    <row r="4583" spans="1:33" x14ac:dyDescent="0.25">
      <c r="A4583" t="s">
        <v>1730</v>
      </c>
      <c r="B4583" s="12">
        <v>152.13999999999999</v>
      </c>
      <c r="C4583" s="12">
        <v>150.5675</v>
      </c>
      <c r="D4583" s="12">
        <v>162.88</v>
      </c>
      <c r="E4583" s="12">
        <v>171.63499999999999</v>
      </c>
      <c r="F4583" s="12">
        <v>126.145</v>
      </c>
      <c r="G4583" s="12">
        <v>177.9</v>
      </c>
      <c r="H4583" s="12">
        <v>115.79666666666699</v>
      </c>
      <c r="I4583" s="12">
        <v>149.553333333333</v>
      </c>
      <c r="J4583" s="12">
        <f>AVERAGE(B4583:E4583)</f>
        <v>159.30562499999999</v>
      </c>
      <c r="K4583" s="12">
        <f>AVERAGE(F4583:I4583)</f>
        <v>142.34875</v>
      </c>
      <c r="L4583" s="12">
        <f>MAX(J4583:K4583)</f>
        <v>159.30562499999999</v>
      </c>
      <c r="M4583" s="8">
        <f>F4583/B4583</f>
        <v>0.82913763638753779</v>
      </c>
      <c r="N4583" s="8">
        <f>G4583/C4583</f>
        <v>1.1815298786258654</v>
      </c>
      <c r="O4583" s="8">
        <f>H4583/D4583</f>
        <v>0.71093238375900658</v>
      </c>
      <c r="P4583" s="8">
        <f>I4583/E4583</f>
        <v>0.87134519959992429</v>
      </c>
      <c r="Q4583" s="8">
        <f>LOG(M4583,2)</f>
        <v>-0.27031648671060565</v>
      </c>
      <c r="R4583" s="8">
        <f>LOG(N4583,2)</f>
        <v>0.24065611276527585</v>
      </c>
      <c r="S4583" s="8">
        <f>LOG(O4583,2)</f>
        <v>-0.49221574215146607</v>
      </c>
      <c r="T4583" s="8">
        <f>LOG(P4583,2)</f>
        <v>-0.19868371235667545</v>
      </c>
      <c r="U4583" s="8">
        <f>STDEV(Q4583:T4583)/SQRT(COUNT(Q4583:T4583))</f>
        <v>0.15355137722740198</v>
      </c>
      <c r="V4583" s="8">
        <f>AVERAGE(M4583:P4583)</f>
        <v>0.89823627459308353</v>
      </c>
      <c r="W4583" s="8">
        <f>LOG(V4583,2)</f>
        <v>-0.15483310944453718</v>
      </c>
      <c r="X4583" t="s">
        <v>1730</v>
      </c>
      <c r="Y4583">
        <f>_xlfn.T.TEST(B4583:E4583,F4583:I4583,2,1)</f>
        <v>0.36053928096025928</v>
      </c>
      <c r="Z4583">
        <f>IF(ABS(W4583)&gt;0.3014,1,0)</f>
        <v>0</v>
      </c>
      <c r="AA4583">
        <f>IF(Y4583&lt;0.05,1,0)</f>
        <v>0</v>
      </c>
      <c r="AB4583">
        <f>IF((Z4583+AA4583)&gt;1,1,0)</f>
        <v>0</v>
      </c>
      <c r="AC4583">
        <f>TINV(Y4583,3)</f>
        <v>1.0765630770835652</v>
      </c>
      <c r="AD4583">
        <f>EXP((-AC4583*AC4583)/2)</f>
        <v>0.56018173031959084</v>
      </c>
      <c r="AE4583">
        <f>-LOG10(AD4583)</f>
        <v>0.25167105929462202</v>
      </c>
      <c r="AF4583">
        <f>IF(AE4583&gt;2,1,0)</f>
        <v>0</v>
      </c>
      <c r="AG4583">
        <f>IF((AF4583+Z4583)&gt;1,1,0)</f>
        <v>0</v>
      </c>
    </row>
    <row r="4584" spans="1:33" x14ac:dyDescent="0.25">
      <c r="A4584" t="s">
        <v>1241</v>
      </c>
      <c r="B4584" s="12">
        <v>76.11</v>
      </c>
      <c r="C4584" s="12">
        <v>54.73</v>
      </c>
      <c r="D4584" s="12">
        <v>47.393333333333302</v>
      </c>
      <c r="E4584" s="12">
        <v>48.5075</v>
      </c>
      <c r="F4584" s="12">
        <v>52.704999999999998</v>
      </c>
      <c r="G4584" s="12">
        <v>47.5</v>
      </c>
      <c r="H4584" s="12">
        <v>51.073333333333302</v>
      </c>
      <c r="I4584" s="12">
        <v>46.296666666666702</v>
      </c>
      <c r="J4584" s="12">
        <f>AVERAGE(B4584:E4584)</f>
        <v>56.685208333333321</v>
      </c>
      <c r="K4584" s="12">
        <f>AVERAGE(F4584:I4584)</f>
        <v>49.393750000000004</v>
      </c>
      <c r="L4584" s="12">
        <f>MAX(J4584:K4584)</f>
        <v>56.685208333333321</v>
      </c>
      <c r="M4584" s="8">
        <f>F4584/B4584</f>
        <v>0.69248456181842066</v>
      </c>
      <c r="N4584" s="8">
        <f>G4584/C4584</f>
        <v>0.8678969486570437</v>
      </c>
      <c r="O4584" s="8">
        <f>H4584/D4584</f>
        <v>1.0776480517653679</v>
      </c>
      <c r="P4584" s="8">
        <f>I4584/E4584</f>
        <v>0.95442285557216311</v>
      </c>
      <c r="Q4584" s="8">
        <f>LOG(M4584,2)</f>
        <v>-0.53014618666600488</v>
      </c>
      <c r="R4584" s="8">
        <f>LOG(N4584,2)</f>
        <v>-0.20440434310181566</v>
      </c>
      <c r="S4584" s="8">
        <f>LOG(O4584,2)</f>
        <v>0.10788608636758444</v>
      </c>
      <c r="T4584" s="8">
        <f>LOG(P4584,2)</f>
        <v>-6.7299503210252937E-2</v>
      </c>
      <c r="U4584" s="8">
        <f>STDEV(Q4584:T4584)/SQRT(COUNT(Q4584:T4584))</f>
        <v>0.1349716808817843</v>
      </c>
      <c r="V4584" s="8">
        <f>AVERAGE(M4584:P4584)</f>
        <v>0.89811310445324877</v>
      </c>
      <c r="W4584" s="8">
        <f>LOG(V4584,2)</f>
        <v>-0.15503095174879764</v>
      </c>
      <c r="X4584" t="s">
        <v>1241</v>
      </c>
      <c r="Y4584">
        <f>_xlfn.T.TEST(B4584:E4584,F4584:I4584,2,1)</f>
        <v>0.29872273460995713</v>
      </c>
      <c r="Z4584">
        <f>IF(ABS(W4584)&gt;0.3014,1,0)</f>
        <v>0</v>
      </c>
      <c r="AA4584">
        <f>IF(Y4584&lt;0.05,1,0)</f>
        <v>0</v>
      </c>
      <c r="AB4584">
        <f>IF((Z4584+AA4584)&gt;1,1,0)</f>
        <v>0</v>
      </c>
      <c r="AC4584">
        <f>TINV(Y4584,3)</f>
        <v>1.2538047880052801</v>
      </c>
      <c r="AD4584">
        <f>EXP((-AC4584*AC4584)/2)</f>
        <v>0.45565778476815932</v>
      </c>
      <c r="AE4584">
        <f>-LOG10(AD4584)</f>
        <v>0.34136120554417021</v>
      </c>
      <c r="AF4584">
        <f>IF(AE4584&gt;2,1,0)</f>
        <v>0</v>
      </c>
      <c r="AG4584">
        <f>IF((AF4584+Z4584)&gt;1,1,0)</f>
        <v>0</v>
      </c>
    </row>
    <row r="4585" spans="1:33" x14ac:dyDescent="0.25">
      <c r="A4585" t="s">
        <v>1978</v>
      </c>
      <c r="B4585" s="12">
        <v>35.28</v>
      </c>
      <c r="C4585" s="12">
        <v>32.502499999999998</v>
      </c>
      <c r="D4585" s="12">
        <v>42.37</v>
      </c>
      <c r="E4585" s="12">
        <v>43.027500000000003</v>
      </c>
      <c r="F4585" s="12">
        <v>36.229999999999997</v>
      </c>
      <c r="G4585" s="12">
        <v>31.163333333333298</v>
      </c>
      <c r="H4585" s="12">
        <v>37.076666666666704</v>
      </c>
      <c r="I4585" s="12">
        <v>31.476666666666699</v>
      </c>
      <c r="J4585" s="12">
        <f>AVERAGE(B4585:E4585)</f>
        <v>38.295000000000002</v>
      </c>
      <c r="K4585" s="12">
        <f>AVERAGE(F4585:I4585)</f>
        <v>33.986666666666672</v>
      </c>
      <c r="L4585" s="12">
        <f>MAX(J4585:K4585)</f>
        <v>38.295000000000002</v>
      </c>
      <c r="M4585" s="8">
        <f>F4585/B4585</f>
        <v>1.0269274376417232</v>
      </c>
      <c r="N4585" s="8">
        <f>G4585/C4585</f>
        <v>0.95879804117631873</v>
      </c>
      <c r="O4585" s="8">
        <f>H4585/D4585</f>
        <v>0.87506883801431923</v>
      </c>
      <c r="P4585" s="8">
        <f>I4585/E4585</f>
        <v>0.73154765363236762</v>
      </c>
      <c r="Q4585" s="8">
        <f>LOG(M4585,2)</f>
        <v>3.8334244895766735E-2</v>
      </c>
      <c r="R4585" s="8">
        <f>LOG(N4585,2)</f>
        <v>-6.0701133322195545E-2</v>
      </c>
      <c r="S4585" s="8">
        <f>LOG(O4585,2)</f>
        <v>-0.1925315826789217</v>
      </c>
      <c r="T4585" s="8">
        <f>LOG(P4585,2)</f>
        <v>-0.45097624908840805</v>
      </c>
      <c r="U4585" s="8">
        <f>STDEV(Q4585:T4585)/SQRT(COUNT(Q4585:T4585))</f>
        <v>0.10596966694167285</v>
      </c>
      <c r="V4585" s="8">
        <f>AVERAGE(M4585:P4585)</f>
        <v>0.89808549261618231</v>
      </c>
      <c r="W4585" s="8">
        <f>LOG(V4585,2)</f>
        <v>-0.15507530704500347</v>
      </c>
      <c r="X4585" t="s">
        <v>1978</v>
      </c>
      <c r="Y4585">
        <f>_xlfn.T.TEST(B4585:E4585,F4585:I4585,2,1)</f>
        <v>0.21352172493830715</v>
      </c>
      <c r="Z4585">
        <f>IF(ABS(W4585)&gt;0.3014,1,0)</f>
        <v>0</v>
      </c>
      <c r="AA4585">
        <f>IF(Y4585&lt;0.05,1,0)</f>
        <v>0</v>
      </c>
      <c r="AB4585">
        <f>IF((Z4585+AA4585)&gt;1,1,0)</f>
        <v>0</v>
      </c>
      <c r="AC4585">
        <f>TINV(Y4585,3)</f>
        <v>1.5741427218205646</v>
      </c>
      <c r="AD4585">
        <f>EXP((-AC4585*AC4585)/2)</f>
        <v>0.28968456515941216</v>
      </c>
      <c r="AE4585">
        <f>-LOG10(AD4585)</f>
        <v>0.53807464405986738</v>
      </c>
      <c r="AF4585">
        <f>IF(AE4585&gt;2,1,0)</f>
        <v>0</v>
      </c>
      <c r="AG4585">
        <f>IF((AF4585+Z4585)&gt;1,1,0)</f>
        <v>0</v>
      </c>
    </row>
    <row r="4586" spans="1:33" x14ac:dyDescent="0.25">
      <c r="A4586" t="s">
        <v>3554</v>
      </c>
      <c r="B4586" s="12">
        <v>16.52</v>
      </c>
      <c r="C4586" s="12">
        <v>11.8325</v>
      </c>
      <c r="D4586" s="12">
        <v>19.0966666666667</v>
      </c>
      <c r="E4586" s="12">
        <v>18.7075</v>
      </c>
      <c r="F4586" s="12">
        <v>11.775</v>
      </c>
      <c r="G4586" s="12">
        <v>10.8233333333333</v>
      </c>
      <c r="H4586" s="12">
        <v>21.823333333333299</v>
      </c>
      <c r="I4586" s="12">
        <v>15.37</v>
      </c>
      <c r="J4586" s="12">
        <f>AVERAGE(B4586:E4586)</f>
        <v>16.539166666666674</v>
      </c>
      <c r="K4586" s="12">
        <f>AVERAGE(F4586:I4586)</f>
        <v>14.947916666666648</v>
      </c>
      <c r="L4586" s="12">
        <f>MAX(J4586:K4586)</f>
        <v>16.539166666666674</v>
      </c>
      <c r="M4586" s="8">
        <f>F4586/B4586</f>
        <v>0.71277239709443108</v>
      </c>
      <c r="N4586" s="8">
        <f>G4586/C4586</f>
        <v>0.91471230368335521</v>
      </c>
      <c r="O4586" s="8">
        <f>H4586/D4586</f>
        <v>1.1427823354861195</v>
      </c>
      <c r="P4586" s="8">
        <f>I4586/E4586</f>
        <v>0.82159561673125747</v>
      </c>
      <c r="Q4586" s="8">
        <f>LOG(M4586,2)</f>
        <v>-0.48848662691929967</v>
      </c>
      <c r="R4586" s="8">
        <f>LOG(N4586,2)</f>
        <v>-0.12861003817343605</v>
      </c>
      <c r="S4586" s="8">
        <f>LOG(O4586,2)</f>
        <v>0.19255064115631615</v>
      </c>
      <c r="T4586" s="8">
        <f>LOG(P4586,2)</f>
        <v>-0.28349961008732349</v>
      </c>
      <c r="U4586" s="8">
        <f>STDEV(Q4586:T4586)/SQRT(COUNT(Q4586:T4586))</f>
        <v>0.14354887378007056</v>
      </c>
      <c r="V4586" s="8">
        <f>AVERAGE(M4586:P4586)</f>
        <v>0.8979656632487909</v>
      </c>
      <c r="W4586" s="8">
        <f>LOG(V4586,2)</f>
        <v>-0.1552678151857437</v>
      </c>
      <c r="X4586" t="s">
        <v>3554</v>
      </c>
      <c r="Y4586">
        <f>_xlfn.T.TEST(B4586:E4586,F4586:I4586,2,1)</f>
        <v>0.40157058179785787</v>
      </c>
      <c r="Z4586">
        <f>IF(ABS(W4586)&gt;0.3014,1,0)</f>
        <v>0</v>
      </c>
      <c r="AA4586">
        <f>IF(Y4586&lt;0.05,1,0)</f>
        <v>0</v>
      </c>
      <c r="AB4586">
        <f>IF((Z4586+AA4586)&gt;1,1,0)</f>
        <v>0</v>
      </c>
      <c r="AC4586">
        <f>TINV(Y4586,3)</f>
        <v>0.97476129035790204</v>
      </c>
      <c r="AD4586">
        <f>EXP((-AC4586*AC4586)/2)</f>
        <v>0.62183544035630633</v>
      </c>
      <c r="AE4586">
        <f>-LOG10(AD4586)</f>
        <v>0.20632452977985538</v>
      </c>
      <c r="AF4586">
        <f>IF(AE4586&gt;2,1,0)</f>
        <v>0</v>
      </c>
      <c r="AG4586">
        <f>IF((AF4586+Z4586)&gt;1,1,0)</f>
        <v>0</v>
      </c>
    </row>
    <row r="4587" spans="1:33" x14ac:dyDescent="0.25">
      <c r="A4587" t="s">
        <v>4333</v>
      </c>
      <c r="B4587" s="12">
        <v>52.34</v>
      </c>
      <c r="C4587" s="12">
        <v>57.207500000000003</v>
      </c>
      <c r="D4587" s="12">
        <v>89.186666666666696</v>
      </c>
      <c r="E4587" s="12">
        <v>77.569999999999993</v>
      </c>
      <c r="F4587" s="12">
        <v>51.975000000000001</v>
      </c>
      <c r="G4587" s="12">
        <v>53.696666666666701</v>
      </c>
      <c r="H4587" s="12">
        <v>79.783333333333303</v>
      </c>
      <c r="I4587" s="12">
        <v>59.386666666666699</v>
      </c>
      <c r="J4587" s="12">
        <f>AVERAGE(B4587:E4587)</f>
        <v>69.076041666666669</v>
      </c>
      <c r="K4587" s="12">
        <f>AVERAGE(F4587:I4587)</f>
        <v>61.210416666666674</v>
      </c>
      <c r="L4587" s="12">
        <f>MAX(J4587:K4587)</f>
        <v>69.076041666666669</v>
      </c>
      <c r="M4587" s="8">
        <f>F4587/B4587</f>
        <v>0.99302636606801675</v>
      </c>
      <c r="N4587" s="8">
        <f>G4587/C4587</f>
        <v>0.93862984165829122</v>
      </c>
      <c r="O4587" s="8">
        <f>H4587/D4587</f>
        <v>0.89456570488862253</v>
      </c>
      <c r="P4587" s="8">
        <f>I4587/E4587</f>
        <v>0.76558807098964421</v>
      </c>
      <c r="Q4587" s="8">
        <f>LOG(M4587,2)</f>
        <v>-1.0096071302302626E-2</v>
      </c>
      <c r="R4587" s="8">
        <f>LOG(N4587,2)</f>
        <v>-9.1371766496422438E-2</v>
      </c>
      <c r="S4587" s="8">
        <f>LOG(O4587,2)</f>
        <v>-0.16074064431984553</v>
      </c>
      <c r="T4587" s="8">
        <f>LOG(P4587,2)</f>
        <v>-0.38535974424074948</v>
      </c>
      <c r="U4587" s="8">
        <f>STDEV(Q4587:T4587)/SQRT(COUNT(Q4587:T4587))</f>
        <v>8.0598937978184057E-2</v>
      </c>
      <c r="V4587" s="8">
        <f>AVERAGE(M4587:P4587)</f>
        <v>0.89795249590114368</v>
      </c>
      <c r="W4587" s="8">
        <f>LOG(V4587,2)</f>
        <v>-0.15528897034479799</v>
      </c>
      <c r="X4587" t="s">
        <v>4333</v>
      </c>
      <c r="Y4587">
        <f>_xlfn.T.TEST(B4587:E4587,F4587:I4587,2,1)</f>
        <v>0.13818875025343902</v>
      </c>
      <c r="Z4587">
        <f>IF(ABS(W4587)&gt;0.3014,1,0)</f>
        <v>0</v>
      </c>
      <c r="AA4587">
        <f>IF(Y4587&lt;0.05,1,0)</f>
        <v>0</v>
      </c>
      <c r="AB4587">
        <f>IF((Z4587+AA4587)&gt;1,1,0)</f>
        <v>0</v>
      </c>
      <c r="AC4587">
        <f>TINV(Y4587,3)</f>
        <v>2.0084634251359663</v>
      </c>
      <c r="AD4587">
        <f>EXP((-AC4587*AC4587)/2)</f>
        <v>0.13305899668001447</v>
      </c>
      <c r="AE4587">
        <f>-LOG10(AD4587)</f>
        <v>0.87595575563802386</v>
      </c>
      <c r="AF4587">
        <f>IF(AE4587&gt;2,1,0)</f>
        <v>0</v>
      </c>
      <c r="AG4587">
        <f>IF((AF4587+Z4587)&gt;1,1,0)</f>
        <v>0</v>
      </c>
    </row>
    <row r="4588" spans="1:33" x14ac:dyDescent="0.25">
      <c r="A4588" t="s">
        <v>855</v>
      </c>
      <c r="B4588" s="12">
        <v>24.39</v>
      </c>
      <c r="C4588" s="12">
        <v>18.7</v>
      </c>
      <c r="D4588" s="12">
        <v>25.866666666666699</v>
      </c>
      <c r="E4588" s="12">
        <v>24.197500000000002</v>
      </c>
      <c r="F4588" s="12">
        <v>22.44</v>
      </c>
      <c r="G4588" s="12">
        <v>13.23</v>
      </c>
      <c r="H4588" s="12">
        <v>26.8966666666667</v>
      </c>
      <c r="I4588" s="12">
        <v>22.366666666666699</v>
      </c>
      <c r="J4588" s="12">
        <f>AVERAGE(B4588:E4588)</f>
        <v>23.288541666666678</v>
      </c>
      <c r="K4588" s="12">
        <f>AVERAGE(F4588:I4588)</f>
        <v>21.233333333333352</v>
      </c>
      <c r="L4588" s="12">
        <f>MAX(J4588:K4588)</f>
        <v>23.288541666666678</v>
      </c>
      <c r="M4588" s="8">
        <f>F4588/B4588</f>
        <v>0.920049200492005</v>
      </c>
      <c r="N4588" s="8">
        <f>G4588/C4588</f>
        <v>0.70748663101604281</v>
      </c>
      <c r="O4588" s="8">
        <f>H4588/D4588</f>
        <v>1.0398195876288661</v>
      </c>
      <c r="P4588" s="8">
        <f>I4588/E4588</f>
        <v>0.92433791369631979</v>
      </c>
      <c r="Q4588" s="8">
        <f>LOG(M4588,2)</f>
        <v>-0.12021708218739095</v>
      </c>
      <c r="R4588" s="8">
        <f>LOG(N4588,2)</f>
        <v>-0.49922520849632224</v>
      </c>
      <c r="S4588" s="8">
        <f>LOG(O4588,2)</f>
        <v>5.633323739367832E-2</v>
      </c>
      <c r="T4588" s="8">
        <f>LOG(P4588,2)</f>
        <v>-0.11350773535285918</v>
      </c>
      <c r="U4588" s="8">
        <f>STDEV(Q4588:T4588)/SQRT(COUNT(Q4588:T4588))</f>
        <v>0.11736084866757382</v>
      </c>
      <c r="V4588" s="8">
        <f>AVERAGE(M4588:P4588)</f>
        <v>0.89792333320830842</v>
      </c>
      <c r="W4588" s="8">
        <f>LOG(V4588,2)</f>
        <v>-0.15533582533516441</v>
      </c>
      <c r="X4588" t="s">
        <v>855</v>
      </c>
      <c r="Y4588">
        <f>_xlfn.T.TEST(B4588:E4588,F4588:I4588,2,1)</f>
        <v>0.2201098171570546</v>
      </c>
      <c r="Z4588">
        <f>IF(ABS(W4588)&gt;0.3014,1,0)</f>
        <v>0</v>
      </c>
      <c r="AA4588">
        <f>IF(Y4588&lt;0.05,1,0)</f>
        <v>0</v>
      </c>
      <c r="AB4588">
        <f>IF((Z4588+AA4588)&gt;1,1,0)</f>
        <v>0</v>
      </c>
      <c r="AC4588">
        <f>TINV(Y4588,3)</f>
        <v>1.5447627975111149</v>
      </c>
      <c r="AD4588">
        <f>EXP((-AC4588*AC4588)/2)</f>
        <v>0.30326567262905252</v>
      </c>
      <c r="AE4588">
        <f>-LOG10(AD4588)</f>
        <v>0.51817674574438344</v>
      </c>
      <c r="AF4588">
        <f>IF(AE4588&gt;2,1,0)</f>
        <v>0</v>
      </c>
      <c r="AG4588">
        <f>IF((AF4588+Z4588)&gt;1,1,0)</f>
        <v>0</v>
      </c>
    </row>
    <row r="4589" spans="1:33" x14ac:dyDescent="0.25">
      <c r="A4589" t="s">
        <v>3625</v>
      </c>
      <c r="B4589" s="12">
        <v>37.51</v>
      </c>
      <c r="C4589" s="12">
        <v>27.84</v>
      </c>
      <c r="D4589" s="12">
        <v>16.37</v>
      </c>
      <c r="E4589" s="12">
        <v>22.984999999999999</v>
      </c>
      <c r="F4589" s="12">
        <v>20.52</v>
      </c>
      <c r="G4589" s="12">
        <v>20.68</v>
      </c>
      <c r="H4589" s="12">
        <v>20.4233333333333</v>
      </c>
      <c r="I4589" s="12">
        <v>24.22</v>
      </c>
      <c r="J4589" s="12">
        <f>AVERAGE(B4589:E4589)</f>
        <v>26.17625</v>
      </c>
      <c r="K4589" s="12">
        <f>AVERAGE(F4589:I4589)</f>
        <v>21.460833333333326</v>
      </c>
      <c r="L4589" s="12">
        <f>MAX(J4589:K4589)</f>
        <v>26.17625</v>
      </c>
      <c r="M4589" s="8">
        <f>F4589/B4589</f>
        <v>0.54705411890162625</v>
      </c>
      <c r="N4589" s="8">
        <f>G4589/C4589</f>
        <v>0.74281609195402298</v>
      </c>
      <c r="O4589" s="8">
        <f>H4589/D4589</f>
        <v>1.2476074119323945</v>
      </c>
      <c r="P4589" s="8">
        <f>I4589/E4589</f>
        <v>1.0537306939308244</v>
      </c>
      <c r="Q4589" s="8">
        <f>LOG(M4589,2)</f>
        <v>-0.87024453205441554</v>
      </c>
      <c r="R4589" s="8">
        <f>LOG(N4589,2)</f>
        <v>-0.42892302553379369</v>
      </c>
      <c r="S4589" s="8">
        <f>LOG(O4589,2)</f>
        <v>0.319164028782017</v>
      </c>
      <c r="T4589" s="8">
        <f>LOG(P4589,2)</f>
        <v>7.5506198877524827E-2</v>
      </c>
      <c r="U4589" s="8">
        <f>STDEV(Q4589:T4589)/SQRT(COUNT(Q4589:T4589))</f>
        <v>0.26525750315792995</v>
      </c>
      <c r="V4589" s="8">
        <f>AVERAGE(M4589:P4589)</f>
        <v>0.89780207917971699</v>
      </c>
      <c r="W4589" s="8">
        <f>LOG(V4589,2)</f>
        <v>-0.15553065755705728</v>
      </c>
      <c r="X4589" t="s">
        <v>3625</v>
      </c>
      <c r="Y4589">
        <f>_xlfn.T.TEST(B4589:E4589,F4589:I4589,2,1)</f>
        <v>0.39263685121623393</v>
      </c>
      <c r="Z4589">
        <f>IF(ABS(W4589)&gt;0.3014,1,0)</f>
        <v>0</v>
      </c>
      <c r="AA4589">
        <f>IF(Y4589&lt;0.05,1,0)</f>
        <v>0</v>
      </c>
      <c r="AB4589">
        <f>IF((Z4589+AA4589)&gt;1,1,0)</f>
        <v>0</v>
      </c>
      <c r="AC4589">
        <f>TINV(Y4589,3)</f>
        <v>0.99605459494022452</v>
      </c>
      <c r="AD4589">
        <f>EXP((-AC4589*AC4589)/2)</f>
        <v>0.60892365641745139</v>
      </c>
      <c r="AE4589">
        <f>-LOG10(AD4589)</f>
        <v>0.21543715346725303</v>
      </c>
      <c r="AF4589">
        <f>IF(AE4589&gt;2,1,0)</f>
        <v>0</v>
      </c>
      <c r="AG4589">
        <f>IF((AF4589+Z4589)&gt;1,1,0)</f>
        <v>0</v>
      </c>
    </row>
    <row r="4590" spans="1:33" x14ac:dyDescent="0.25">
      <c r="A4590" t="s">
        <v>328</v>
      </c>
      <c r="B4590" s="12">
        <v>94.55</v>
      </c>
      <c r="C4590" s="12">
        <v>84.297499999999999</v>
      </c>
      <c r="D4590" s="12">
        <v>91.763333333333307</v>
      </c>
      <c r="E4590" s="12">
        <v>117.02</v>
      </c>
      <c r="F4590" s="12">
        <v>79.064999999999998</v>
      </c>
      <c r="G4590" s="12">
        <v>76.473333333333301</v>
      </c>
      <c r="H4590" s="12">
        <v>89.18</v>
      </c>
      <c r="I4590" s="12">
        <v>102.49</v>
      </c>
      <c r="J4590" s="12">
        <f>AVERAGE(B4590:E4590)</f>
        <v>96.907708333333318</v>
      </c>
      <c r="K4590" s="12">
        <f>AVERAGE(F4590:I4590)</f>
        <v>86.802083333333329</v>
      </c>
      <c r="L4590" s="12">
        <f>MAX(J4590:K4590)</f>
        <v>96.907708333333318</v>
      </c>
      <c r="M4590" s="8">
        <f>F4590/B4590</f>
        <v>0.83622421998942353</v>
      </c>
      <c r="N4590" s="8">
        <f>G4590/C4590</f>
        <v>0.90718388247970938</v>
      </c>
      <c r="O4590" s="8">
        <f>H4590/D4590</f>
        <v>0.97184786951941626</v>
      </c>
      <c r="P4590" s="8">
        <f>I4590/E4590</f>
        <v>0.8758331909075372</v>
      </c>
      <c r="Q4590" s="8">
        <f>LOG(M4590,2)</f>
        <v>-0.25803826538643548</v>
      </c>
      <c r="R4590" s="8">
        <f>LOG(N4590,2)</f>
        <v>-0.14053308608115489</v>
      </c>
      <c r="S4590" s="8">
        <f>LOG(O4590,2)</f>
        <v>-4.1197599026730522E-2</v>
      </c>
      <c r="T4590" s="8">
        <f>LOG(P4590,2)</f>
        <v>-0.1912719711411314</v>
      </c>
      <c r="U4590" s="8">
        <f>STDEV(Q4590:T4590)/SQRT(COUNT(Q4590:T4590))</f>
        <v>4.5700421772565551E-2</v>
      </c>
      <c r="V4590" s="8">
        <f>AVERAGE(M4590:P4590)</f>
        <v>0.89777229072402154</v>
      </c>
      <c r="W4590" s="8">
        <f>LOG(V4590,2)</f>
        <v>-0.15557852598070135</v>
      </c>
      <c r="X4590" t="s">
        <v>328</v>
      </c>
      <c r="Y4590">
        <f>_xlfn.T.TEST(B4590:E4590,F4590:I4590,2,1)</f>
        <v>4.4612870181537187E-2</v>
      </c>
      <c r="Z4590">
        <f>IF(ABS(W4590)&gt;0.3014,1,0)</f>
        <v>0</v>
      </c>
      <c r="AA4590">
        <f>IF(Y4590&lt;0.05,1,0)</f>
        <v>1</v>
      </c>
      <c r="AB4590">
        <f>IF((Z4590+AA4590)&gt;1,1,0)</f>
        <v>0</v>
      </c>
      <c r="AC4590">
        <f>TINV(Y4590,3)</f>
        <v>3.3331951591003808</v>
      </c>
      <c r="AD4590">
        <f>EXP((-AC4590*AC4590)/2)</f>
        <v>3.8677010811620331E-3</v>
      </c>
      <c r="AE4590">
        <f>-LOG10(AD4590)</f>
        <v>2.4125470981408248</v>
      </c>
      <c r="AF4590">
        <f>IF(AE4590&gt;2,1,0)</f>
        <v>1</v>
      </c>
      <c r="AG4590">
        <f>IF((AF4590+Z4590)&gt;1,1,0)</f>
        <v>0</v>
      </c>
    </row>
    <row r="4591" spans="1:33" x14ac:dyDescent="0.25">
      <c r="A4591" t="s">
        <v>3211</v>
      </c>
      <c r="B4591" s="12">
        <v>123.61</v>
      </c>
      <c r="C4591" s="12">
        <v>99.415000000000006</v>
      </c>
      <c r="D4591" s="12">
        <v>86.2</v>
      </c>
      <c r="E4591" s="12">
        <v>107.065</v>
      </c>
      <c r="F4591" s="12">
        <v>79.91</v>
      </c>
      <c r="G4591" s="12">
        <v>88.283333333333303</v>
      </c>
      <c r="H4591" s="12">
        <v>110.59</v>
      </c>
      <c r="I4591" s="12">
        <v>82.8066666666667</v>
      </c>
      <c r="J4591" s="12">
        <f>AVERAGE(B4591:E4591)</f>
        <v>104.07250000000001</v>
      </c>
      <c r="K4591" s="12">
        <f>AVERAGE(F4591:I4591)</f>
        <v>90.397500000000008</v>
      </c>
      <c r="L4591" s="12">
        <f>MAX(J4591:K4591)</f>
        <v>104.07250000000001</v>
      </c>
      <c r="M4591" s="8">
        <f>F4591/B4591</f>
        <v>0.64646873230321167</v>
      </c>
      <c r="N4591" s="8">
        <f>G4591/C4591</f>
        <v>0.88802829888179147</v>
      </c>
      <c r="O4591" s="8">
        <f>H4591/D4591</f>
        <v>1.2829466357308585</v>
      </c>
      <c r="P4591" s="8">
        <f>I4591/E4591</f>
        <v>0.77342424383941255</v>
      </c>
      <c r="Q4591" s="8">
        <f>LOG(M4591,2)</f>
        <v>-0.62934750186960331</v>
      </c>
      <c r="R4591" s="8">
        <f>LOG(N4591,2)</f>
        <v>-0.17132244308010847</v>
      </c>
      <c r="S4591" s="8">
        <f>LOG(O4591,2)</f>
        <v>0.35946116265861844</v>
      </c>
      <c r="T4591" s="8">
        <f>LOG(P4591,2)</f>
        <v>-0.37066810688415086</v>
      </c>
      <c r="U4591" s="8">
        <f>STDEV(Q4591:T4591)/SQRT(COUNT(Q4591:T4591))</f>
        <v>0.20961289912184863</v>
      </c>
      <c r="V4591" s="8">
        <f>AVERAGE(M4591:P4591)</f>
        <v>0.89771697768881853</v>
      </c>
      <c r="W4591" s="8">
        <f>LOG(V4591,2)</f>
        <v>-0.15566741522444458</v>
      </c>
      <c r="X4591" t="s">
        <v>3211</v>
      </c>
      <c r="Y4591">
        <f>_xlfn.T.TEST(B4591:E4591,F4591:I4591,2,1)</f>
        <v>0.41073368812171102</v>
      </c>
      <c r="Z4591">
        <f>IF(ABS(W4591)&gt;0.3014,1,0)</f>
        <v>0</v>
      </c>
      <c r="AA4591">
        <f>IF(Y4591&lt;0.05,1,0)</f>
        <v>0</v>
      </c>
      <c r="AB4591">
        <f>IF((Z4591+AA4591)&gt;1,1,0)</f>
        <v>0</v>
      </c>
      <c r="AC4591">
        <f>TINV(Y4591,3)</f>
        <v>0.95337644870181482</v>
      </c>
      <c r="AD4591">
        <f>EXP((-AC4591*AC4591)/2)</f>
        <v>0.63478855076173135</v>
      </c>
      <c r="AE4591">
        <f>-LOG10(AD4591)</f>
        <v>0.19737091491316155</v>
      </c>
      <c r="AF4591">
        <f>IF(AE4591&gt;2,1,0)</f>
        <v>0</v>
      </c>
      <c r="AG4591">
        <f>IF((AF4591+Z4591)&gt;1,1,0)</f>
        <v>0</v>
      </c>
    </row>
    <row r="4592" spans="1:33" x14ac:dyDescent="0.25">
      <c r="A4592" t="s">
        <v>5760</v>
      </c>
      <c r="B4592" s="12">
        <v>86.23</v>
      </c>
      <c r="C4592" s="12">
        <v>91.564999999999998</v>
      </c>
      <c r="D4592" s="12">
        <v>56.9866666666667</v>
      </c>
      <c r="E4592" s="12">
        <v>112.255</v>
      </c>
      <c r="F4592" s="12">
        <v>71.424999999999997</v>
      </c>
      <c r="G4592" s="12">
        <v>85.006666666666703</v>
      </c>
      <c r="H4592" s="12">
        <v>63.786666666666697</v>
      </c>
      <c r="I4592" s="12">
        <v>80.196666666666701</v>
      </c>
      <c r="J4592" s="12">
        <f>AVERAGE(B4592:E4592)</f>
        <v>86.759166666666687</v>
      </c>
      <c r="K4592" s="12">
        <f>AVERAGE(F4592:I4592)</f>
        <v>75.103750000000019</v>
      </c>
      <c r="L4592" s="12">
        <f>MAX(J4592:K4592)</f>
        <v>86.759166666666687</v>
      </c>
      <c r="M4592" s="8">
        <f>F4592/B4592</f>
        <v>0.82830801345239469</v>
      </c>
      <c r="N4592" s="8">
        <f>G4592/C4592</f>
        <v>0.92837510693678482</v>
      </c>
      <c r="O4592" s="8">
        <f>H4592/D4592</f>
        <v>1.1193261581656526</v>
      </c>
      <c r="P4592" s="8">
        <f>I4592/E4592</f>
        <v>0.71441509658070201</v>
      </c>
      <c r="Q4592" s="8">
        <f>LOG(M4592,2)</f>
        <v>-0.27176074884301665</v>
      </c>
      <c r="R4592" s="8">
        <f>LOG(N4592,2)</f>
        <v>-0.1072202555099306</v>
      </c>
      <c r="S4592" s="8">
        <f>LOG(O4592,2)</f>
        <v>0.16263048153829382</v>
      </c>
      <c r="T4592" s="8">
        <f>LOG(P4592,2)</f>
        <v>-0.48516552796127066</v>
      </c>
      <c r="U4592" s="8">
        <f>STDEV(Q4592:T4592)/SQRT(COUNT(Q4592:T4592))</f>
        <v>0.13667271078400692</v>
      </c>
      <c r="V4592" s="8">
        <f>AVERAGE(M4592:P4592)</f>
        <v>0.89760609378388356</v>
      </c>
      <c r="W4592" s="8">
        <f>LOG(V4592,2)</f>
        <v>-0.15584562455346107</v>
      </c>
      <c r="X4592" t="s">
        <v>5760</v>
      </c>
      <c r="Y4592">
        <f>_xlfn.T.TEST(B4592:E4592,F4592:I4592,2,1)</f>
        <v>0.2470438828023899</v>
      </c>
      <c r="Z4592">
        <f>IF(ABS(W4592)&gt;0.3014,1,0)</f>
        <v>0</v>
      </c>
      <c r="AA4592">
        <f>IF(Y4592&lt;0.05,1,0)</f>
        <v>0</v>
      </c>
      <c r="AB4592">
        <f>IF((Z4592+AA4592)&gt;1,1,0)</f>
        <v>0</v>
      </c>
      <c r="AC4592">
        <f>TINV(Y4592,3)</f>
        <v>1.4339752657097269</v>
      </c>
      <c r="AD4592">
        <f>EXP((-AC4592*AC4592)/2)</f>
        <v>0.35767070606446932</v>
      </c>
      <c r="AE4592">
        <f>-LOG10(AD4592)</f>
        <v>0.44651662796824143</v>
      </c>
      <c r="AF4592">
        <f>IF(AE4592&gt;2,1,0)</f>
        <v>0</v>
      </c>
      <c r="AG4592">
        <f>IF((AF4592+Z4592)&gt;1,1,0)</f>
        <v>0</v>
      </c>
    </row>
    <row r="4593" spans="1:33" x14ac:dyDescent="0.25">
      <c r="A4593" t="s">
        <v>3082</v>
      </c>
      <c r="B4593" s="12">
        <v>38.869999999999997</v>
      </c>
      <c r="C4593" s="12">
        <v>26.3</v>
      </c>
      <c r="D4593" s="12">
        <v>30.663333333333298</v>
      </c>
      <c r="E4593" s="12">
        <v>30.47</v>
      </c>
      <c r="F4593" s="12">
        <v>30.08</v>
      </c>
      <c r="G4593" s="12">
        <v>29.3533333333333</v>
      </c>
      <c r="H4593" s="12">
        <v>29.12</v>
      </c>
      <c r="I4593" s="12">
        <v>22.876666666666701</v>
      </c>
      <c r="J4593" s="12">
        <f>AVERAGE(B4593:E4593)</f>
        <v>31.575833333333325</v>
      </c>
      <c r="K4593" s="12">
        <f>AVERAGE(F4593:I4593)</f>
        <v>27.857500000000002</v>
      </c>
      <c r="L4593" s="12">
        <f>MAX(J4593:K4593)</f>
        <v>31.575833333333325</v>
      </c>
      <c r="M4593" s="8">
        <f>F4593/B4593</f>
        <v>0.77386158991510168</v>
      </c>
      <c r="N4593" s="8">
        <f>G4593/C4593</f>
        <v>1.1160963244613422</v>
      </c>
      <c r="O4593" s="8">
        <f>H4593/D4593</f>
        <v>0.94966844222198177</v>
      </c>
      <c r="P4593" s="8">
        <f>I4593/E4593</f>
        <v>0.75079312985450286</v>
      </c>
      <c r="Q4593" s="8">
        <f>LOG(M4593,2)</f>
        <v>-0.36985254066155976</v>
      </c>
      <c r="R4593" s="8">
        <f>LOG(N4593,2)</f>
        <v>0.15846154403607079</v>
      </c>
      <c r="S4593" s="8">
        <f>LOG(O4593,2)</f>
        <v>-7.4504181710371445E-2</v>
      </c>
      <c r="T4593" s="8">
        <f>LOG(P4593,2)</f>
        <v>-0.41351264606405536</v>
      </c>
      <c r="U4593" s="8">
        <f>STDEV(Q4593:T4593)/SQRT(COUNT(Q4593:T4593))</f>
        <v>0.13421118871371443</v>
      </c>
      <c r="V4593" s="8">
        <f>AVERAGE(M4593:P4593)</f>
        <v>0.8976048716132321</v>
      </c>
      <c r="W4593" s="8">
        <f>LOG(V4593,2)</f>
        <v>-0.15584758891260544</v>
      </c>
      <c r="X4593" t="s">
        <v>3082</v>
      </c>
      <c r="Y4593">
        <f>_xlfn.T.TEST(B4593:E4593,F4593:I4593,2,1)</f>
        <v>0.27044624231027736</v>
      </c>
      <c r="Z4593">
        <f>IF(ABS(W4593)&gt;0.3014,1,0)</f>
        <v>0</v>
      </c>
      <c r="AA4593">
        <f>IF(Y4593&lt;0.05,1,0)</f>
        <v>0</v>
      </c>
      <c r="AB4593">
        <f>IF((Z4593+AA4593)&gt;1,1,0)</f>
        <v>0</v>
      </c>
      <c r="AC4593">
        <f>TINV(Y4593,3)</f>
        <v>1.3478687868195476</v>
      </c>
      <c r="AD4593">
        <f>EXP((-AC4593*AC4593)/2)</f>
        <v>0.4031788039234141</v>
      </c>
      <c r="AE4593">
        <f>-LOG10(AD4593)</f>
        <v>0.39450230786478407</v>
      </c>
      <c r="AF4593">
        <f>IF(AE4593&gt;2,1,0)</f>
        <v>0</v>
      </c>
      <c r="AG4593">
        <f>IF((AF4593+Z4593)&gt;1,1,0)</f>
        <v>0</v>
      </c>
    </row>
    <row r="4594" spans="1:33" x14ac:dyDescent="0.25">
      <c r="A4594" t="s">
        <v>2343</v>
      </c>
      <c r="B4594" s="12">
        <v>52.74</v>
      </c>
      <c r="C4594" s="12">
        <v>30.625</v>
      </c>
      <c r="D4594" s="12">
        <v>28.476666666666699</v>
      </c>
      <c r="E4594" s="12">
        <v>22.565000000000001</v>
      </c>
      <c r="F4594" s="12">
        <v>27.225000000000001</v>
      </c>
      <c r="G4594" s="12">
        <v>26.6533333333333</v>
      </c>
      <c r="H4594" s="12">
        <v>28.67</v>
      </c>
      <c r="I4594" s="12">
        <v>27.0066666666667</v>
      </c>
      <c r="J4594" s="12">
        <f>AVERAGE(B4594:E4594)</f>
        <v>33.601666666666681</v>
      </c>
      <c r="K4594" s="12">
        <f>AVERAGE(F4594:I4594)</f>
        <v>27.388750000000002</v>
      </c>
      <c r="L4594" s="12">
        <f>MAX(J4594:K4594)</f>
        <v>33.601666666666681</v>
      </c>
      <c r="M4594" s="8">
        <f>F4594/B4594</f>
        <v>0.5162116040955631</v>
      </c>
      <c r="N4594" s="8">
        <f>G4594/C4594</f>
        <v>0.87031292517006698</v>
      </c>
      <c r="O4594" s="8">
        <f>H4594/D4594</f>
        <v>1.0067891841273546</v>
      </c>
      <c r="P4594" s="8">
        <f>I4594/E4594</f>
        <v>1.1968387620946908</v>
      </c>
      <c r="Q4594" s="8">
        <f>LOG(M4594,2)</f>
        <v>-0.95396552226029108</v>
      </c>
      <c r="R4594" s="8">
        <f>LOG(N4594,2)</f>
        <v>-0.20039387275382559</v>
      </c>
      <c r="S4594" s="8">
        <f>LOG(O4594,2)</f>
        <v>9.7616229130353116E-3</v>
      </c>
      <c r="T4594" s="8">
        <f>LOG(P4594,2)</f>
        <v>0.25922880575279478</v>
      </c>
      <c r="U4594" s="8">
        <f>STDEV(Q4594:T4594)/SQRT(COUNT(Q4594:T4594))</f>
        <v>0.26165072668052863</v>
      </c>
      <c r="V4594" s="8">
        <f>AVERAGE(M4594:P4594)</f>
        <v>0.89753811887191892</v>
      </c>
      <c r="W4594" s="8">
        <f>LOG(V4594,2)</f>
        <v>-0.15595488270414529</v>
      </c>
      <c r="X4594" t="s">
        <v>2343</v>
      </c>
      <c r="Y4594">
        <f>_xlfn.T.TEST(B4594:E4594,F4594:I4594,2,1)</f>
        <v>0.41965776167230778</v>
      </c>
      <c r="Z4594">
        <f>IF(ABS(W4594)&gt;0.3014,1,0)</f>
        <v>0</v>
      </c>
      <c r="AA4594">
        <f>IF(Y4594&lt;0.05,1,0)</f>
        <v>0</v>
      </c>
      <c r="AB4594">
        <f>IF((Z4594+AA4594)&gt;1,1,0)</f>
        <v>0</v>
      </c>
      <c r="AC4594">
        <f>TINV(Y4594,3)</f>
        <v>0.93296975398655346</v>
      </c>
      <c r="AD4594">
        <f>EXP((-AC4594*AC4594)/2)</f>
        <v>0.64712469121351246</v>
      </c>
      <c r="AE4594">
        <f>-LOG10(AD4594)</f>
        <v>0.18901202924099297</v>
      </c>
      <c r="AF4594">
        <f>IF(AE4594&gt;2,1,0)</f>
        <v>0</v>
      </c>
      <c r="AG4594">
        <f>IF((AF4594+Z4594)&gt;1,1,0)</f>
        <v>0</v>
      </c>
    </row>
    <row r="4595" spans="1:33" x14ac:dyDescent="0.25">
      <c r="A4595" t="s">
        <v>2508</v>
      </c>
      <c r="B4595" s="12">
        <v>22.98</v>
      </c>
      <c r="C4595" s="12">
        <v>12.1975</v>
      </c>
      <c r="D4595" s="12">
        <v>15.02</v>
      </c>
      <c r="E4595" s="12">
        <v>15.87</v>
      </c>
      <c r="F4595" s="12">
        <v>14.705</v>
      </c>
      <c r="G4595" s="12">
        <v>10.8966666666667</v>
      </c>
      <c r="H4595" s="12">
        <v>15.92</v>
      </c>
      <c r="I4595" s="12">
        <v>15.81</v>
      </c>
      <c r="J4595" s="12">
        <f>AVERAGE(B4595:E4595)</f>
        <v>16.516875000000002</v>
      </c>
      <c r="K4595" s="12">
        <f>AVERAGE(F4595:I4595)</f>
        <v>14.332916666666677</v>
      </c>
      <c r="L4595" s="12">
        <f>MAX(J4595:K4595)</f>
        <v>16.516875000000002</v>
      </c>
      <c r="M4595" s="8">
        <f>F4595/B4595</f>
        <v>0.63990426457789384</v>
      </c>
      <c r="N4595" s="8">
        <f>G4595/C4595</f>
        <v>0.89335246293639681</v>
      </c>
      <c r="O4595" s="8">
        <f>H4595/D4595</f>
        <v>1.0599201065246338</v>
      </c>
      <c r="P4595" s="8">
        <f>I4595/E4595</f>
        <v>0.99621928166351614</v>
      </c>
      <c r="Q4595" s="8">
        <f>LOG(M4595,2)</f>
        <v>-0.64407201375904921</v>
      </c>
      <c r="R4595" s="8">
        <f>LOG(N4595,2)</f>
        <v>-0.16269860687991294</v>
      </c>
      <c r="S4595" s="8">
        <f>LOG(O4595,2)</f>
        <v>8.3955523029376977E-2</v>
      </c>
      <c r="T4595" s="8">
        <f>LOG(P4595,2)</f>
        <v>-5.4647604768110194E-3</v>
      </c>
      <c r="U4595" s="8">
        <f>STDEV(Q4595:T4595)/SQRT(COUNT(Q4595:T4595))</f>
        <v>0.1622190137640368</v>
      </c>
      <c r="V4595" s="8">
        <f>AVERAGE(M4595:P4595)</f>
        <v>0.89734902892561019</v>
      </c>
      <c r="W4595" s="8">
        <f>LOG(V4595,2)</f>
        <v>-0.1562588562761501</v>
      </c>
      <c r="X4595" t="s">
        <v>2508</v>
      </c>
      <c r="Y4595">
        <f>_xlfn.T.TEST(B4595:E4595,F4595:I4595,2,1)</f>
        <v>0.37079159778560833</v>
      </c>
      <c r="Z4595">
        <f>IF(ABS(W4595)&gt;0.3014,1,0)</f>
        <v>0</v>
      </c>
      <c r="AA4595">
        <f>IF(Y4595&lt;0.05,1,0)</f>
        <v>0</v>
      </c>
      <c r="AB4595">
        <f>IF((Z4595+AA4595)&gt;1,1,0)</f>
        <v>0</v>
      </c>
      <c r="AC4595">
        <f>TINV(Y4595,3)</f>
        <v>1.0501226150632788</v>
      </c>
      <c r="AD4595">
        <f>EXP((-AC4595*AC4595)/2)</f>
        <v>0.5761548870335983</v>
      </c>
      <c r="AE4595">
        <f>-LOG10(AD4595)</f>
        <v>0.23946075001150696</v>
      </c>
      <c r="AF4595">
        <f>IF(AE4595&gt;2,1,0)</f>
        <v>0</v>
      </c>
      <c r="AG4595">
        <f>IF((AF4595+Z4595)&gt;1,1,0)</f>
        <v>0</v>
      </c>
    </row>
    <row r="4596" spans="1:33" x14ac:dyDescent="0.25">
      <c r="A4596" t="s">
        <v>1461</v>
      </c>
      <c r="B4596" s="12">
        <v>28.99</v>
      </c>
      <c r="C4596" s="12">
        <v>26.664999999999999</v>
      </c>
      <c r="D4596" s="12">
        <v>30.313333333333301</v>
      </c>
      <c r="E4596" s="12">
        <v>25.875</v>
      </c>
      <c r="F4596" s="12">
        <v>16.875</v>
      </c>
      <c r="G4596" s="12">
        <v>24.18</v>
      </c>
      <c r="H4596" s="12">
        <v>30.89</v>
      </c>
      <c r="I4596" s="12">
        <v>27.98</v>
      </c>
      <c r="J4596" s="12">
        <f>AVERAGE(B4596:E4596)</f>
        <v>27.960833333333326</v>
      </c>
      <c r="K4596" s="12">
        <f>AVERAGE(F4596:I4596)</f>
        <v>24.981249999999999</v>
      </c>
      <c r="L4596" s="12">
        <f>MAX(J4596:K4596)</f>
        <v>27.960833333333326</v>
      </c>
      <c r="M4596" s="8">
        <f>F4596/B4596</f>
        <v>0.58209727492238705</v>
      </c>
      <c r="N4596" s="8">
        <f>G4596/C4596</f>
        <v>0.9068066754172136</v>
      </c>
      <c r="O4596" s="8">
        <f>H4596/D4596</f>
        <v>1.0190235319991214</v>
      </c>
      <c r="P4596" s="8">
        <f>I4596/E4596</f>
        <v>1.0813526570048309</v>
      </c>
      <c r="Q4596" s="8">
        <f>LOG(M4596,2)</f>
        <v>-0.78066783123584127</v>
      </c>
      <c r="R4596" s="8">
        <f>LOG(N4596,2)</f>
        <v>-0.14113308343387054</v>
      </c>
      <c r="S4596" s="8">
        <f>LOG(O4596,2)</f>
        <v>2.7187367604255715E-2</v>
      </c>
      <c r="T4596" s="8">
        <f>LOG(P4596,2)</f>
        <v>0.1128370998907033</v>
      </c>
      <c r="U4596" s="8">
        <f>STDEV(Q4596:T4596)/SQRT(COUNT(Q4596:T4596))</f>
        <v>0.2020805472032795</v>
      </c>
      <c r="V4596" s="8">
        <f>AVERAGE(M4596:P4596)</f>
        <v>0.89732003483588829</v>
      </c>
      <c r="W4596" s="8">
        <f>LOG(V4596,2)</f>
        <v>-0.1563054716999128</v>
      </c>
      <c r="X4596" t="s">
        <v>1461</v>
      </c>
      <c r="Y4596">
        <f>_xlfn.T.TEST(B4596:E4596,F4596:I4596,2,1)</f>
        <v>0.41933292559204671</v>
      </c>
      <c r="Z4596">
        <f>IF(ABS(W4596)&gt;0.3014,1,0)</f>
        <v>0</v>
      </c>
      <c r="AA4596">
        <f>IF(Y4596&lt;0.05,1,0)</f>
        <v>0</v>
      </c>
      <c r="AB4596">
        <f>IF((Z4596+AA4596)&gt;1,1,0)</f>
        <v>0</v>
      </c>
      <c r="AC4596">
        <f>TINV(Y4596,3)</f>
        <v>0.93370552950831764</v>
      </c>
      <c r="AD4596">
        <f>EXP((-AC4596*AC4596)/2)</f>
        <v>0.64668044577706585</v>
      </c>
      <c r="AE4596">
        <f>-LOG10(AD4596)</f>
        <v>0.18931027098347114</v>
      </c>
      <c r="AF4596">
        <f>IF(AE4596&gt;2,1,0)</f>
        <v>0</v>
      </c>
      <c r="AG4596">
        <f>IF((AF4596+Z4596)&gt;1,1,0)</f>
        <v>0</v>
      </c>
    </row>
    <row r="4597" spans="1:33" x14ac:dyDescent="0.25">
      <c r="A4597" t="s">
        <v>3034</v>
      </c>
      <c r="B4597" s="12">
        <v>69.03</v>
      </c>
      <c r="C4597" s="12">
        <v>40.840000000000003</v>
      </c>
      <c r="D4597" s="12">
        <v>35.590000000000003</v>
      </c>
      <c r="E4597" s="12">
        <v>42.837499999999999</v>
      </c>
      <c r="F4597" s="12">
        <v>38.39</v>
      </c>
      <c r="G4597" s="12">
        <v>39.893333333333302</v>
      </c>
      <c r="H4597" s="12">
        <v>39.536666666666697</v>
      </c>
      <c r="I4597" s="12">
        <v>40.483333333333299</v>
      </c>
      <c r="J4597" s="12">
        <f>AVERAGE(B4597:E4597)</f>
        <v>47.074375000000003</v>
      </c>
      <c r="K4597" s="12">
        <f>AVERAGE(F4597:I4597)</f>
        <v>39.575833333333321</v>
      </c>
      <c r="L4597" s="12">
        <f>MAX(J4597:K4597)</f>
        <v>47.074375000000003</v>
      </c>
      <c r="M4597" s="8">
        <f>F4597/B4597</f>
        <v>0.55613501376213237</v>
      </c>
      <c r="N4597" s="8">
        <f>G4597/C4597</f>
        <v>0.9768201110022845</v>
      </c>
      <c r="O4597" s="8">
        <f>H4597/D4597</f>
        <v>1.1108925728200814</v>
      </c>
      <c r="P4597" s="8">
        <f>I4597/E4597</f>
        <v>0.94504425639529155</v>
      </c>
      <c r="Q4597" s="8">
        <f>LOG(M4597,2)</f>
        <v>-0.84649292409829635</v>
      </c>
      <c r="R4597" s="8">
        <f>LOG(N4597,2)</f>
        <v>-3.3835191711322252E-2</v>
      </c>
      <c r="S4597" s="8">
        <f>LOG(O4597,2)</f>
        <v>0.15171930983838039</v>
      </c>
      <c r="T4597" s="8">
        <f>LOG(P4597,2)</f>
        <v>-8.1546202604466739E-2</v>
      </c>
      <c r="U4597" s="8">
        <f>STDEV(Q4597:T4597)/SQRT(COUNT(Q4597:T4597))</f>
        <v>0.22046841013389237</v>
      </c>
      <c r="V4597" s="8">
        <f>AVERAGE(M4597:P4597)</f>
        <v>0.89722298849494742</v>
      </c>
      <c r="W4597" s="8">
        <f>LOG(V4597,2)</f>
        <v>-0.15646150950243753</v>
      </c>
      <c r="X4597" t="s">
        <v>3034</v>
      </c>
      <c r="Y4597">
        <f>_xlfn.T.TEST(B4597:E4597,F4597:I4597,2,1)</f>
        <v>0.40893676373632459</v>
      </c>
      <c r="Z4597">
        <f>IF(ABS(W4597)&gt;0.3014,1,0)</f>
        <v>0</v>
      </c>
      <c r="AA4597">
        <f>IF(Y4597&lt;0.05,1,0)</f>
        <v>0</v>
      </c>
      <c r="AB4597">
        <f>IF((Z4597+AA4597)&gt;1,1,0)</f>
        <v>0</v>
      </c>
      <c r="AC4597">
        <f>TINV(Y4597,3)</f>
        <v>0.95753492459484468</v>
      </c>
      <c r="AD4597">
        <f>EXP((-AC4597*AC4597)/2)</f>
        <v>0.63227138781293235</v>
      </c>
      <c r="AE4597">
        <f>-LOG10(AD4597)</f>
        <v>0.19909647087714075</v>
      </c>
      <c r="AF4597">
        <f>IF(AE4597&gt;2,1,0)</f>
        <v>0</v>
      </c>
      <c r="AG4597">
        <f>IF((AF4597+Z4597)&gt;1,1,0)</f>
        <v>0</v>
      </c>
    </row>
    <row r="4598" spans="1:33" x14ac:dyDescent="0.25">
      <c r="A4598" t="s">
        <v>6023</v>
      </c>
      <c r="B4598" s="12">
        <v>17.170000000000002</v>
      </c>
      <c r="C4598" s="12">
        <v>15.76</v>
      </c>
      <c r="D4598" s="12">
        <v>14.4</v>
      </c>
      <c r="E4598" s="12">
        <v>14.5525</v>
      </c>
      <c r="F4598" s="12">
        <v>16.23</v>
      </c>
      <c r="G4598" s="12">
        <v>10.8366666666667</v>
      </c>
      <c r="H4598" s="12">
        <v>15.02</v>
      </c>
      <c r="I4598" s="12">
        <v>13.2733333333333</v>
      </c>
      <c r="J4598" s="12">
        <f>AVERAGE(B4598:E4598)</f>
        <v>15.470625</v>
      </c>
      <c r="K4598" s="12">
        <f>AVERAGE(F4598:I4598)</f>
        <v>13.84</v>
      </c>
      <c r="L4598" s="12">
        <f>MAX(J4598:K4598)</f>
        <v>15.470625</v>
      </c>
      <c r="M4598" s="8">
        <f>F4598/B4598</f>
        <v>0.94525334886429813</v>
      </c>
      <c r="N4598" s="8">
        <f>G4598/C4598</f>
        <v>0.68760575296108506</v>
      </c>
      <c r="O4598" s="8">
        <f>H4598/D4598</f>
        <v>1.0430555555555554</v>
      </c>
      <c r="P4598" s="8">
        <f>I4598/E4598</f>
        <v>0.91209986829295997</v>
      </c>
      <c r="Q4598" s="8">
        <f>LOG(M4598,2)</f>
        <v>-8.1227039454162805E-2</v>
      </c>
      <c r="R4598" s="8">
        <f>LOG(N4598,2)</f>
        <v>-0.54034647948717218</v>
      </c>
      <c r="S4598" s="8">
        <f>LOG(O4598,2)</f>
        <v>6.0816001184596853E-2</v>
      </c>
      <c r="T4598" s="8">
        <f>LOG(P4598,2)</f>
        <v>-0.13273629724857341</v>
      </c>
      <c r="U4598" s="8">
        <f>STDEV(Q4598:T4598)/SQRT(COUNT(Q4598:T4598))</f>
        <v>0.12898844992781341</v>
      </c>
      <c r="V4598" s="8">
        <f>AVERAGE(M4598:P4598)</f>
        <v>0.89700363141847461</v>
      </c>
      <c r="W4598" s="8">
        <f>LOG(V4598,2)</f>
        <v>-0.15681426914213478</v>
      </c>
      <c r="X4598" t="s">
        <v>6023</v>
      </c>
      <c r="Y4598">
        <f>_xlfn.T.TEST(B4598:E4598,F4598:I4598,2,1)</f>
        <v>0.25863669184265936</v>
      </c>
      <c r="Z4598">
        <f>IF(ABS(W4598)&gt;0.3014,1,0)</f>
        <v>0</v>
      </c>
      <c r="AA4598">
        <f>IF(Y4598&lt;0.05,1,0)</f>
        <v>0</v>
      </c>
      <c r="AB4598">
        <f>IF((Z4598+AA4598)&gt;1,1,0)</f>
        <v>0</v>
      </c>
      <c r="AC4598">
        <f>TINV(Y4598,3)</f>
        <v>1.3902761790615157</v>
      </c>
      <c r="AD4598">
        <f>EXP((-AC4598*AC4598)/2)</f>
        <v>0.38043728912166902</v>
      </c>
      <c r="AE4598">
        <f>-LOG10(AD4598)</f>
        <v>0.41971692163449742</v>
      </c>
      <c r="AF4598">
        <f>IF(AE4598&gt;2,1,0)</f>
        <v>0</v>
      </c>
      <c r="AG4598">
        <f>IF((AF4598+Z4598)&gt;1,1,0)</f>
        <v>0</v>
      </c>
    </row>
    <row r="4599" spans="1:33" x14ac:dyDescent="0.25">
      <c r="A4599" t="s">
        <v>4394</v>
      </c>
      <c r="B4599" s="12">
        <v>195.31</v>
      </c>
      <c r="C4599" s="12">
        <v>163.1925</v>
      </c>
      <c r="D4599" s="12">
        <v>128.83666666666701</v>
      </c>
      <c r="E4599" s="12">
        <v>148.78749999999999</v>
      </c>
      <c r="F4599" s="12">
        <v>138.315</v>
      </c>
      <c r="G4599" s="12">
        <v>168.5</v>
      </c>
      <c r="H4599" s="12">
        <v>123.713333333333</v>
      </c>
      <c r="I4599" s="12">
        <v>131.916666666667</v>
      </c>
      <c r="J4599" s="12">
        <f>AVERAGE(B4599:E4599)</f>
        <v>159.03166666666675</v>
      </c>
      <c r="K4599" s="12">
        <f>AVERAGE(F4599:I4599)</f>
        <v>140.61124999999998</v>
      </c>
      <c r="L4599" s="12">
        <f>MAX(J4599:K4599)</f>
        <v>159.03166666666675</v>
      </c>
      <c r="M4599" s="8">
        <f>F4599/B4599</f>
        <v>0.70818186472786848</v>
      </c>
      <c r="N4599" s="8">
        <f>G4599/C4599</f>
        <v>1.0325229406988679</v>
      </c>
      <c r="O4599" s="8">
        <f>H4599/D4599</f>
        <v>0.96023388786835528</v>
      </c>
      <c r="P4599" s="8">
        <f>I4599/E4599</f>
        <v>0.88661121846033442</v>
      </c>
      <c r="Q4599" s="8">
        <f>LOG(M4599,2)</f>
        <v>-0.49780819552759398</v>
      </c>
      <c r="R4599" s="8">
        <f>LOG(N4599,2)</f>
        <v>4.617383594478703E-2</v>
      </c>
      <c r="S4599" s="8">
        <f>LOG(O4599,2)</f>
        <v>-5.8542243459778376E-2</v>
      </c>
      <c r="T4599" s="8">
        <f>LOG(P4599,2)</f>
        <v>-0.17362647757401597</v>
      </c>
      <c r="U4599" s="8">
        <f>STDEV(Q4599:T4599)/SQRT(COUNT(Q4599:T4599))</f>
        <v>0.11783523361710446</v>
      </c>
      <c r="V4599" s="8">
        <f>AVERAGE(M4599:P4599)</f>
        <v>0.89688747793885659</v>
      </c>
      <c r="W4599" s="8">
        <f>LOG(V4599,2)</f>
        <v>-0.15700109659045311</v>
      </c>
      <c r="X4599" t="s">
        <v>4394</v>
      </c>
      <c r="Y4599">
        <f>_xlfn.T.TEST(B4599:E4599,F4599:I4599,2,1)</f>
        <v>0.26950164218633377</v>
      </c>
      <c r="Z4599">
        <f>IF(ABS(W4599)&gt;0.3014,1,0)</f>
        <v>0</v>
      </c>
      <c r="AA4599">
        <f>IF(Y4599&lt;0.05,1,0)</f>
        <v>0</v>
      </c>
      <c r="AB4599">
        <f>IF((Z4599+AA4599)&gt;1,1,0)</f>
        <v>0</v>
      </c>
      <c r="AC4599">
        <f>TINV(Y4599,3)</f>
        <v>1.3511875083117264</v>
      </c>
      <c r="AD4599">
        <f>EXP((-AC4599*AC4599)/2)</f>
        <v>0.40137712137829679</v>
      </c>
      <c r="AE4599">
        <f>-LOG10(AD4599)</f>
        <v>0.39644738606460977</v>
      </c>
      <c r="AF4599">
        <f>IF(AE4599&gt;2,1,0)</f>
        <v>0</v>
      </c>
      <c r="AG4599">
        <f>IF((AF4599+Z4599)&gt;1,1,0)</f>
        <v>0</v>
      </c>
    </row>
    <row r="4600" spans="1:33" x14ac:dyDescent="0.25">
      <c r="A4600" t="s">
        <v>2949</v>
      </c>
      <c r="B4600" s="12">
        <v>26.44</v>
      </c>
      <c r="C4600" s="12">
        <v>18.177499999999998</v>
      </c>
      <c r="D4600" s="12">
        <v>17.29</v>
      </c>
      <c r="E4600" s="12">
        <v>20.5625</v>
      </c>
      <c r="F4600" s="12">
        <v>18.850000000000001</v>
      </c>
      <c r="G4600" s="12">
        <v>16.88</v>
      </c>
      <c r="H4600" s="12">
        <v>16.96</v>
      </c>
      <c r="I4600" s="12">
        <v>19.8333333333333</v>
      </c>
      <c r="J4600" s="12">
        <f>AVERAGE(B4600:E4600)</f>
        <v>20.6175</v>
      </c>
      <c r="K4600" s="12">
        <f>AVERAGE(F4600:I4600)</f>
        <v>18.130833333333328</v>
      </c>
      <c r="L4600" s="12">
        <f>MAX(J4600:K4600)</f>
        <v>20.6175</v>
      </c>
      <c r="M4600" s="8">
        <f>F4600/B4600</f>
        <v>0.71293494704992433</v>
      </c>
      <c r="N4600" s="8">
        <f>G4600/C4600</f>
        <v>0.92862054738000277</v>
      </c>
      <c r="O4600" s="8">
        <f>H4600/D4600</f>
        <v>0.98091382301908625</v>
      </c>
      <c r="P4600" s="8">
        <f>I4600/E4600</f>
        <v>0.96453900709219698</v>
      </c>
      <c r="Q4600" s="8">
        <f>LOG(M4600,2)</f>
        <v>-0.48815765335166517</v>
      </c>
      <c r="R4600" s="8">
        <f>LOG(N4600,2)</f>
        <v>-0.10683889143780378</v>
      </c>
      <c r="S4600" s="8">
        <f>LOG(O4600,2)</f>
        <v>-2.7801699079082476E-2</v>
      </c>
      <c r="T4600" s="8">
        <f>LOG(P4600,2)</f>
        <v>-5.2088511148456543E-2</v>
      </c>
      <c r="U4600" s="8">
        <f>STDEV(Q4600:T4600)/SQRT(COUNT(Q4600:T4600))</f>
        <v>0.10775379254364373</v>
      </c>
      <c r="V4600" s="8">
        <f>AVERAGE(M4600:P4600)</f>
        <v>0.89675208113530258</v>
      </c>
      <c r="W4600" s="8">
        <f>LOG(V4600,2)</f>
        <v>-0.1572189065695232</v>
      </c>
      <c r="X4600" t="s">
        <v>2949</v>
      </c>
      <c r="Y4600">
        <f>_xlfn.T.TEST(B4600:E4600,F4600:I4600,2,1)</f>
        <v>0.24244238591310993</v>
      </c>
      <c r="Z4600">
        <f>IF(ABS(W4600)&gt;0.3014,1,0)</f>
        <v>0</v>
      </c>
      <c r="AA4600">
        <f>IF(Y4600&lt;0.05,1,0)</f>
        <v>0</v>
      </c>
      <c r="AB4600">
        <f>IF((Z4600+AA4600)&gt;1,1,0)</f>
        <v>0</v>
      </c>
      <c r="AC4600">
        <f>TINV(Y4600,3)</f>
        <v>1.4519387719397412</v>
      </c>
      <c r="AD4600">
        <f>EXP((-AC4600*AC4600)/2)</f>
        <v>0.34851880209982244</v>
      </c>
      <c r="AE4600">
        <f>-LOG10(AD4600)</f>
        <v>0.45777378735669055</v>
      </c>
      <c r="AF4600">
        <f>IF(AE4600&gt;2,1,0)</f>
        <v>0</v>
      </c>
      <c r="AG4600">
        <f>IF((AF4600+Z4600)&gt;1,1,0)</f>
        <v>0</v>
      </c>
    </row>
    <row r="4601" spans="1:33" x14ac:dyDescent="0.25">
      <c r="A4601" t="s">
        <v>3563</v>
      </c>
      <c r="B4601" s="12">
        <v>97.17</v>
      </c>
      <c r="C4601" s="12">
        <v>92.575000000000003</v>
      </c>
      <c r="D4601" s="12">
        <v>82.6666666666667</v>
      </c>
      <c r="E4601" s="12">
        <v>101.4025</v>
      </c>
      <c r="F4601" s="12">
        <v>74.875</v>
      </c>
      <c r="G4601" s="12">
        <v>74.396666666666704</v>
      </c>
      <c r="H4601" s="12">
        <v>95.22</v>
      </c>
      <c r="I4601" s="12">
        <v>87.283333333333303</v>
      </c>
      <c r="J4601" s="12">
        <f>AVERAGE(B4601:E4601)</f>
        <v>93.453541666666666</v>
      </c>
      <c r="K4601" s="12">
        <f>AVERAGE(F4601:I4601)</f>
        <v>82.943749999999994</v>
      </c>
      <c r="L4601" s="12">
        <f>MAX(J4601:K4601)</f>
        <v>93.453541666666666</v>
      </c>
      <c r="M4601" s="8">
        <f>F4601/B4601</f>
        <v>0.77055675620047337</v>
      </c>
      <c r="N4601" s="8">
        <f>G4601/C4601</f>
        <v>0.80363669097128487</v>
      </c>
      <c r="O4601" s="8">
        <f>H4601/D4601</f>
        <v>1.151854838709677</v>
      </c>
      <c r="P4601" s="8">
        <f>I4601/E4601</f>
        <v>0.86076115809110521</v>
      </c>
      <c r="Q4601" s="8">
        <f>LOG(M4601,2)</f>
        <v>-0.37602687095283255</v>
      </c>
      <c r="R4601" s="8">
        <f>LOG(N4601,2)</f>
        <v>-0.31538466138619159</v>
      </c>
      <c r="S4601" s="8">
        <f>LOG(O4601,2)</f>
        <v>0.20395891411589381</v>
      </c>
      <c r="T4601" s="8">
        <f>LOG(P4601,2)</f>
        <v>-0.21631511724103583</v>
      </c>
      <c r="U4601" s="8">
        <f>STDEV(Q4601:T4601)/SQRT(COUNT(Q4601:T4601))</f>
        <v>0.13084115832454649</v>
      </c>
      <c r="V4601" s="8">
        <f>AVERAGE(M4601:P4601)</f>
        <v>0.89670236099313516</v>
      </c>
      <c r="W4601" s="8">
        <f>LOG(V4601,2)</f>
        <v>-0.15729889856806037</v>
      </c>
      <c r="X4601" t="s">
        <v>3563</v>
      </c>
      <c r="Y4601">
        <f>_xlfn.T.TEST(B4601:E4601,F4601:I4601,2,1)</f>
        <v>0.27386113642086235</v>
      </c>
      <c r="Z4601">
        <f>IF(ABS(W4601)&gt;0.3014,1,0)</f>
        <v>0</v>
      </c>
      <c r="AA4601">
        <f>IF(Y4601&lt;0.05,1,0)</f>
        <v>0</v>
      </c>
      <c r="AB4601">
        <f>IF((Z4601+AA4601)&gt;1,1,0)</f>
        <v>0</v>
      </c>
      <c r="AC4601">
        <f>TINV(Y4601,3)</f>
        <v>1.3359727854271253</v>
      </c>
      <c r="AD4601">
        <f>EXP((-AC4601*AC4601)/2)</f>
        <v>0.40966659144501411</v>
      </c>
      <c r="AE4601">
        <f>-LOG10(AD4601)</f>
        <v>0.38756945157694705</v>
      </c>
      <c r="AF4601">
        <f>IF(AE4601&gt;2,1,0)</f>
        <v>0</v>
      </c>
      <c r="AG4601">
        <f>IF((AF4601+Z4601)&gt;1,1,0)</f>
        <v>0</v>
      </c>
    </row>
    <row r="4602" spans="1:33" x14ac:dyDescent="0.25">
      <c r="A4602" t="s">
        <v>3156</v>
      </c>
      <c r="B4602" s="12">
        <v>12.99</v>
      </c>
      <c r="C4602" s="12">
        <v>14.97</v>
      </c>
      <c r="D4602" s="12">
        <v>18.753333333333298</v>
      </c>
      <c r="E4602" s="12">
        <v>18.627500000000001</v>
      </c>
      <c r="F4602" s="12">
        <v>15.545</v>
      </c>
      <c r="G4602" s="12">
        <v>9.2100000000000009</v>
      </c>
      <c r="H4602" s="12">
        <v>16.706666666666699</v>
      </c>
      <c r="I4602" s="12">
        <v>16.46</v>
      </c>
      <c r="J4602" s="12">
        <f>AVERAGE(B4602:E4602)</f>
        <v>16.335208333333323</v>
      </c>
      <c r="K4602" s="12">
        <f>AVERAGE(F4602:I4602)</f>
        <v>14.480416666666676</v>
      </c>
      <c r="L4602" s="12">
        <f>MAX(J4602:K4602)</f>
        <v>16.335208333333323</v>
      </c>
      <c r="M4602" s="8">
        <f>F4602/B4602</f>
        <v>1.1966897613548884</v>
      </c>
      <c r="N4602" s="8">
        <f>G4602/C4602</f>
        <v>0.61523046092184375</v>
      </c>
      <c r="O4602" s="8">
        <f>H4602/D4602</f>
        <v>0.89086384642730521</v>
      </c>
      <c r="P4602" s="8">
        <f>I4602/E4602</f>
        <v>0.88363977989531606</v>
      </c>
      <c r="Q4602" s="8">
        <f>LOG(M4602,2)</f>
        <v>0.25904918589318299</v>
      </c>
      <c r="R4602" s="8">
        <f>LOG(N4602,2)</f>
        <v>-0.70080115996708103</v>
      </c>
      <c r="S4602" s="8">
        <f>LOG(O4602,2)</f>
        <v>-0.16672313799283378</v>
      </c>
      <c r="T4602" s="8">
        <f>LOG(P4602,2)</f>
        <v>-0.17846972716081524</v>
      </c>
      <c r="U4602" s="8">
        <f>STDEV(Q4602:T4602)/SQRT(COUNT(Q4602:T4602))</f>
        <v>0.19643833845540504</v>
      </c>
      <c r="V4602" s="8">
        <f>AVERAGE(M4602:P4602)</f>
        <v>0.89660596214983834</v>
      </c>
      <c r="W4602" s="8">
        <f>LOG(V4602,2)</f>
        <v>-0.15745400199507392</v>
      </c>
      <c r="X4602" t="s">
        <v>3156</v>
      </c>
      <c r="Y4602">
        <f>_xlfn.T.TEST(B4602:E4602,F4602:I4602,2,1)</f>
        <v>0.3559343598681784</v>
      </c>
      <c r="Z4602">
        <f>IF(ABS(W4602)&gt;0.3014,1,0)</f>
        <v>0</v>
      </c>
      <c r="AA4602">
        <f>IF(Y4602&lt;0.05,1,0)</f>
        <v>0</v>
      </c>
      <c r="AB4602">
        <f>IF((Z4602+AA4602)&gt;1,1,0)</f>
        <v>0</v>
      </c>
      <c r="AC4602">
        <f>TINV(Y4602,3)</f>
        <v>1.0886782916003492</v>
      </c>
      <c r="AD4602">
        <f>EXP((-AC4602*AC4602)/2)</f>
        <v>0.55288226012170483</v>
      </c>
      <c r="AE4602">
        <f>-LOG10(AD4602)</f>
        <v>0.25736734468751293</v>
      </c>
      <c r="AF4602">
        <f>IF(AE4602&gt;2,1,0)</f>
        <v>0</v>
      </c>
      <c r="AG4602">
        <f>IF((AF4602+Z4602)&gt;1,1,0)</f>
        <v>0</v>
      </c>
    </row>
    <row r="4603" spans="1:33" x14ac:dyDescent="0.25">
      <c r="A4603" t="s">
        <v>2596</v>
      </c>
      <c r="B4603" s="12">
        <v>147.07</v>
      </c>
      <c r="C4603" s="12">
        <v>125.83499999999999</v>
      </c>
      <c r="D4603" s="12">
        <v>125.69</v>
      </c>
      <c r="E4603" s="12">
        <v>120.3175</v>
      </c>
      <c r="F4603" s="12">
        <v>118.71</v>
      </c>
      <c r="G4603" s="12">
        <v>112.17</v>
      </c>
      <c r="H4603" s="12">
        <v>126.113333333333</v>
      </c>
      <c r="I4603" s="12">
        <v>106.38</v>
      </c>
      <c r="J4603" s="12">
        <f>AVERAGE(B4603:E4603)</f>
        <v>129.72812499999998</v>
      </c>
      <c r="K4603" s="12">
        <f>AVERAGE(F4603:I4603)</f>
        <v>115.84333333333325</v>
      </c>
      <c r="L4603" s="12">
        <f>MAX(J4603:K4603)</f>
        <v>129.72812499999998</v>
      </c>
      <c r="M4603" s="8">
        <f>F4603/B4603</f>
        <v>0.80716665533419463</v>
      </c>
      <c r="N4603" s="8">
        <f>G4603/C4603</f>
        <v>0.89140541184884969</v>
      </c>
      <c r="O4603" s="8">
        <f>H4603/D4603</f>
        <v>1.0033680748932532</v>
      </c>
      <c r="P4603" s="8">
        <f>I4603/E4603</f>
        <v>0.8841606582583581</v>
      </c>
      <c r="Q4603" s="8">
        <f>LOG(M4603,2)</f>
        <v>-0.30906151803679299</v>
      </c>
      <c r="R4603" s="8">
        <f>LOG(N4603,2)</f>
        <v>-0.16584637510372713</v>
      </c>
      <c r="S4603" s="8">
        <f>LOG(O4603,2)</f>
        <v>4.850940358644305E-3</v>
      </c>
      <c r="T4603" s="8">
        <f>LOG(P4603,2)</f>
        <v>-0.17761955353624165</v>
      </c>
      <c r="U4603" s="8">
        <f>STDEV(Q4603:T4603)/SQRT(COUNT(Q4603:T4603))</f>
        <v>6.4372008200976757E-2</v>
      </c>
      <c r="V4603" s="8">
        <f>AVERAGE(M4603:P4603)</f>
        <v>0.89652520008366399</v>
      </c>
      <c r="W4603" s="8">
        <f>LOG(V4603,2)</f>
        <v>-0.15758395906112072</v>
      </c>
      <c r="X4603" t="s">
        <v>2596</v>
      </c>
      <c r="Y4603">
        <f>_xlfn.T.TEST(B4603:E4603,F4603:I4603,2,1)</f>
        <v>9.9127134745787854E-2</v>
      </c>
      <c r="Z4603">
        <f>IF(ABS(W4603)&gt;0.3014,1,0)</f>
        <v>0</v>
      </c>
      <c r="AA4603">
        <f>IF(Y4603&lt;0.05,1,0)</f>
        <v>0</v>
      </c>
      <c r="AB4603">
        <f>IF((Z4603+AA4603)&gt;1,1,0)</f>
        <v>0</v>
      </c>
      <c r="AC4603">
        <f>TINV(Y4603,3)</f>
        <v>2.3630331117027095</v>
      </c>
      <c r="AD4603">
        <f>EXP((-AC4603*AC4603)/2)</f>
        <v>6.130077805753411E-2</v>
      </c>
      <c r="AE4603">
        <f>-LOG10(AD4603)</f>
        <v>1.2125340131822502</v>
      </c>
      <c r="AF4603">
        <f>IF(AE4603&gt;2,1,0)</f>
        <v>0</v>
      </c>
      <c r="AG4603">
        <f>IF((AF4603+Z4603)&gt;1,1,0)</f>
        <v>0</v>
      </c>
    </row>
    <row r="4604" spans="1:33" x14ac:dyDescent="0.25">
      <c r="A4604" t="s">
        <v>3151</v>
      </c>
      <c r="B4604" s="12">
        <v>31.02</v>
      </c>
      <c r="C4604" s="12">
        <v>18.857500000000002</v>
      </c>
      <c r="D4604" s="12">
        <v>20.57</v>
      </c>
      <c r="E4604" s="12">
        <v>24.98</v>
      </c>
      <c r="F4604" s="12">
        <v>17.260000000000002</v>
      </c>
      <c r="G4604" s="12">
        <v>19.813333333333301</v>
      </c>
      <c r="H4604" s="12">
        <v>19.260000000000002</v>
      </c>
      <c r="I4604" s="12">
        <v>26.043333333333301</v>
      </c>
      <c r="J4604" s="12">
        <f>AVERAGE(B4604:E4604)</f>
        <v>23.856874999999999</v>
      </c>
      <c r="K4604" s="12">
        <f>AVERAGE(F4604:I4604)</f>
        <v>20.594166666666652</v>
      </c>
      <c r="L4604" s="12">
        <f>MAX(J4604:K4604)</f>
        <v>23.856874999999999</v>
      </c>
      <c r="M4604" s="8">
        <f>F4604/B4604</f>
        <v>0.55641521598968413</v>
      </c>
      <c r="N4604" s="8">
        <f>G4604/C4604</f>
        <v>1.0506871713288239</v>
      </c>
      <c r="O4604" s="8">
        <f>H4604/D4604</f>
        <v>0.93631502187651927</v>
      </c>
      <c r="P4604" s="8">
        <f>I4604/E4604</f>
        <v>1.0425673872431265</v>
      </c>
      <c r="Q4604" s="8">
        <f>LOG(M4604,2)</f>
        <v>-0.84576622185713579</v>
      </c>
      <c r="R4604" s="8">
        <f>LOG(N4604,2)</f>
        <v>7.133318923089417E-2</v>
      </c>
      <c r="S4604" s="8">
        <f>LOG(O4604,2)</f>
        <v>-9.4934090681474501E-2</v>
      </c>
      <c r="T4604" s="8">
        <f>LOG(P4604,2)</f>
        <v>6.0140636523162178E-2</v>
      </c>
      <c r="U4604" s="8">
        <f>STDEV(Q4604:T4604)/SQRT(COUNT(Q4604:T4604))</f>
        <v>0.2178161355606405</v>
      </c>
      <c r="V4604" s="8">
        <f>AVERAGE(M4604:P4604)</f>
        <v>0.89649619910953848</v>
      </c>
      <c r="W4604" s="8">
        <f>LOG(V4604,2)</f>
        <v>-0.15763062839989636</v>
      </c>
      <c r="X4604" t="s">
        <v>3151</v>
      </c>
      <c r="Y4604">
        <f>_xlfn.T.TEST(B4604:E4604,F4604:I4604,2,1)</f>
        <v>0.42486425192333582</v>
      </c>
      <c r="Z4604">
        <f>IF(ABS(W4604)&gt;0.3014,1,0)</f>
        <v>0</v>
      </c>
      <c r="AA4604">
        <f>IF(Y4604&lt;0.05,1,0)</f>
        <v>0</v>
      </c>
      <c r="AB4604">
        <f>IF((Z4604+AA4604)&gt;1,1,0)</f>
        <v>0</v>
      </c>
      <c r="AC4604">
        <f>TINV(Y4604,3)</f>
        <v>0.92124723162524202</v>
      </c>
      <c r="AD4604">
        <f>EXP((-AC4604*AC4604)/2)</f>
        <v>0.65419603097361878</v>
      </c>
      <c r="AE4604">
        <f>-LOG10(AD4604)</f>
        <v>0.18429209508032002</v>
      </c>
      <c r="AF4604">
        <f>IF(AE4604&gt;2,1,0)</f>
        <v>0</v>
      </c>
      <c r="AG4604">
        <f>IF((AF4604+Z4604)&gt;1,1,0)</f>
        <v>0</v>
      </c>
    </row>
    <row r="4605" spans="1:33" x14ac:dyDescent="0.25">
      <c r="A4605" t="s">
        <v>5657</v>
      </c>
      <c r="B4605" s="12">
        <v>75.569999999999993</v>
      </c>
      <c r="C4605" s="12">
        <v>65.25</v>
      </c>
      <c r="D4605" s="12">
        <v>64.866666666666703</v>
      </c>
      <c r="E4605" s="12">
        <v>76.77</v>
      </c>
      <c r="F4605" s="12">
        <v>57.77</v>
      </c>
      <c r="G4605" s="12">
        <v>55.973333333333301</v>
      </c>
      <c r="H4605" s="12">
        <v>66.27</v>
      </c>
      <c r="I4605" s="12">
        <v>72.256666666666703</v>
      </c>
      <c r="J4605" s="12">
        <f>AVERAGE(B4605:E4605)</f>
        <v>70.614166666666677</v>
      </c>
      <c r="K4605" s="12">
        <f>AVERAGE(F4605:I4605)</f>
        <v>63.06750000000001</v>
      </c>
      <c r="L4605" s="12">
        <f>MAX(J4605:K4605)</f>
        <v>70.614166666666677</v>
      </c>
      <c r="M4605" s="8">
        <f>F4605/B4605</f>
        <v>0.76445679502448072</v>
      </c>
      <c r="N4605" s="8">
        <f>G4605/C4605</f>
        <v>0.8578288633461042</v>
      </c>
      <c r="O4605" s="8">
        <f>H4605/D4605</f>
        <v>1.0216341212744084</v>
      </c>
      <c r="P4605" s="8">
        <f>I4605/E4605</f>
        <v>0.94120967391776356</v>
      </c>
      <c r="Q4605" s="8">
        <f>LOG(M4605,2)</f>
        <v>-0.38749312811527165</v>
      </c>
      <c r="R4605" s="8">
        <f>LOG(N4605,2)</f>
        <v>-0.22123823577361196</v>
      </c>
      <c r="S4605" s="8">
        <f>LOG(O4605,2)</f>
        <v>3.0878615129112379E-2</v>
      </c>
      <c r="T4605" s="8">
        <f>LOG(P4605,2)</f>
        <v>-8.7411945976809902E-2</v>
      </c>
      <c r="U4605" s="8">
        <f>STDEV(Q4605:T4605)/SQRT(COUNT(Q4605:T4605))</f>
        <v>8.9929296283610169E-2</v>
      </c>
      <c r="V4605" s="8">
        <f>AVERAGE(M4605:P4605)</f>
        <v>0.89628236339068923</v>
      </c>
      <c r="W4605" s="8">
        <f>LOG(V4605,2)</f>
        <v>-0.15797478661225417</v>
      </c>
      <c r="X4605" t="s">
        <v>5657</v>
      </c>
      <c r="Y4605">
        <f>_xlfn.T.TEST(B4605:E4605,F4605:I4605,2,1)</f>
        <v>0.15974224612366325</v>
      </c>
      <c r="Z4605">
        <f>IF(ABS(W4605)&gt;0.3014,1,0)</f>
        <v>0</v>
      </c>
      <c r="AA4605">
        <f>IF(Y4605&lt;0.05,1,0)</f>
        <v>0</v>
      </c>
      <c r="AB4605">
        <f>IF((Z4605+AA4605)&gt;1,1,0)</f>
        <v>0</v>
      </c>
      <c r="AC4605">
        <f>TINV(Y4605,3)</f>
        <v>1.860553345770293</v>
      </c>
      <c r="AD4605">
        <f>EXP((-AC4605*AC4605)/2)</f>
        <v>0.17713743545157309</v>
      </c>
      <c r="AE4605">
        <f>-LOG10(AD4605)</f>
        <v>0.75168964721209175</v>
      </c>
      <c r="AF4605">
        <f>IF(AE4605&gt;2,1,0)</f>
        <v>0</v>
      </c>
      <c r="AG4605">
        <f>IF((AF4605+Z4605)&gt;1,1,0)</f>
        <v>0</v>
      </c>
    </row>
    <row r="4606" spans="1:33" x14ac:dyDescent="0.25">
      <c r="A4606" t="s">
        <v>3724</v>
      </c>
      <c r="B4606" s="12">
        <v>46.68</v>
      </c>
      <c r="C4606" s="12">
        <v>11.19</v>
      </c>
      <c r="D4606" s="12">
        <v>11.216666666666701</v>
      </c>
      <c r="E4606" s="12">
        <v>16.664999999999999</v>
      </c>
      <c r="F4606" s="12">
        <v>8.1649999999999991</v>
      </c>
      <c r="G4606" s="12">
        <v>9.07</v>
      </c>
      <c r="H4606" s="12">
        <v>15.0833333333333</v>
      </c>
      <c r="I4606" s="12">
        <v>20.906666666666698</v>
      </c>
      <c r="J4606" s="12">
        <f>AVERAGE(B4606:E4606)</f>
        <v>21.437916666666673</v>
      </c>
      <c r="K4606" s="12">
        <f>AVERAGE(F4606:I4606)</f>
        <v>13.306249999999999</v>
      </c>
      <c r="L4606" s="12">
        <f>MAX(J4606:K4606)</f>
        <v>21.437916666666673</v>
      </c>
      <c r="M4606" s="8">
        <f>F4606/B4606</f>
        <v>0.17491431019708653</v>
      </c>
      <c r="N4606" s="8">
        <f>G4606/C4606</f>
        <v>0.81054512957998215</v>
      </c>
      <c r="O4606" s="8">
        <f>H4606/D4606</f>
        <v>1.3447251114413006</v>
      </c>
      <c r="P4606" s="8">
        <f>I4606/E4606</f>
        <v>1.2545254525452565</v>
      </c>
      <c r="Q4606" s="8">
        <f>LOG(M4606,2)</f>
        <v>-2.5152797701456535</v>
      </c>
      <c r="R4606" s="8">
        <f>LOG(N4606,2)</f>
        <v>-0.30303558044787149</v>
      </c>
      <c r="S4606" s="8">
        <f>LOG(O4606,2)</f>
        <v>0.42731128736024315</v>
      </c>
      <c r="T4606" s="8">
        <f>LOG(P4606,2)</f>
        <v>0.32714174128380613</v>
      </c>
      <c r="U4606" s="8">
        <f>STDEV(Q4606:T4606)/SQRT(COUNT(Q4606:T4606))</f>
        <v>0.68575977446712033</v>
      </c>
      <c r="V4606" s="8">
        <f>AVERAGE(M4606:P4606)</f>
        <v>0.89617750094090642</v>
      </c>
      <c r="W4606" s="8">
        <f>LOG(V4606,2)</f>
        <v>-0.15814358764312816</v>
      </c>
      <c r="X4606" t="s">
        <v>3724</v>
      </c>
      <c r="Y4606">
        <f>_xlfn.T.TEST(B4606:E4606,F4606:I4606,2,1)</f>
        <v>0.48484031535113237</v>
      </c>
      <c r="Z4606">
        <f>IF(ABS(W4606)&gt;0.3014,1,0)</f>
        <v>0</v>
      </c>
      <c r="AA4606">
        <f>IF(Y4606&lt;0.05,1,0)</f>
        <v>0</v>
      </c>
      <c r="AB4606">
        <f>IF((Z4606+AA4606)&gt;1,1,0)</f>
        <v>0</v>
      </c>
      <c r="AC4606">
        <f>TINV(Y4606,3)</f>
        <v>0.79472244790426261</v>
      </c>
      <c r="AD4606">
        <f>EXP((-AC4606*AC4606)/2)</f>
        <v>0.72921119445526006</v>
      </c>
      <c r="AE4606">
        <f>-LOG10(AD4606)</f>
        <v>0.13714667291224761</v>
      </c>
      <c r="AF4606">
        <f>IF(AE4606&gt;2,1,0)</f>
        <v>0</v>
      </c>
      <c r="AG4606">
        <f>IF((AF4606+Z4606)&gt;1,1,0)</f>
        <v>0</v>
      </c>
    </row>
    <row r="4607" spans="1:33" x14ac:dyDescent="0.25">
      <c r="A4607" t="s">
        <v>2133</v>
      </c>
      <c r="B4607" s="12">
        <v>294.05</v>
      </c>
      <c r="C4607" s="12">
        <v>177.36250000000001</v>
      </c>
      <c r="D4607" s="12">
        <v>266.28666666666697</v>
      </c>
      <c r="E4607" s="12">
        <v>270.27</v>
      </c>
      <c r="F4607" s="12">
        <v>199.86</v>
      </c>
      <c r="G4607" s="12">
        <v>169.95666666666699</v>
      </c>
      <c r="H4607" s="12">
        <v>277.33333333333297</v>
      </c>
      <c r="I4607" s="12">
        <v>244.65666666666701</v>
      </c>
      <c r="J4607" s="12">
        <f>AVERAGE(B4607:E4607)</f>
        <v>251.99229166666674</v>
      </c>
      <c r="K4607" s="12">
        <f>AVERAGE(F4607:I4607)</f>
        <v>222.95166666666674</v>
      </c>
      <c r="L4607" s="12">
        <f>MAX(J4607:K4607)</f>
        <v>251.99229166666674</v>
      </c>
      <c r="M4607" s="8">
        <f>F4607/B4607</f>
        <v>0.67968032647508925</v>
      </c>
      <c r="N4607" s="8">
        <f>G4607/C4607</f>
        <v>0.95824464961120293</v>
      </c>
      <c r="O4607" s="8">
        <f>H4607/D4607</f>
        <v>1.0414841148636782</v>
      </c>
      <c r="P4607" s="8">
        <f>I4607/E4607</f>
        <v>0.90523057189723988</v>
      </c>
      <c r="Q4607" s="8">
        <f>LOG(M4607,2)</f>
        <v>-0.55707173065378701</v>
      </c>
      <c r="R4607" s="8">
        <f>LOG(N4607,2)</f>
        <v>-6.1534057171701038E-2</v>
      </c>
      <c r="S4607" s="8">
        <f>LOG(O4607,2)</f>
        <v>5.864083497897532E-2</v>
      </c>
      <c r="T4607" s="8">
        <f>LOG(P4607,2)</f>
        <v>-0.14364278604509945</v>
      </c>
      <c r="U4607" s="8">
        <f>STDEV(Q4607:T4607)/SQRT(COUNT(Q4607:T4607))</f>
        <v>0.13367291804949483</v>
      </c>
      <c r="V4607" s="8">
        <f>AVERAGE(M4607:P4607)</f>
        <v>0.89615991571180253</v>
      </c>
      <c r="W4607" s="8">
        <f>LOG(V4607,2)</f>
        <v>-0.15817189718193059</v>
      </c>
      <c r="X4607" t="s">
        <v>2133</v>
      </c>
      <c r="Y4607">
        <f>_xlfn.T.TEST(B4607:E4607,F4607:I4607,2,1)</f>
        <v>0.29541826544867139</v>
      </c>
      <c r="Z4607">
        <f>IF(ABS(W4607)&gt;0.3014,1,0)</f>
        <v>0</v>
      </c>
      <c r="AA4607">
        <f>IF(Y4607&lt;0.05,1,0)</f>
        <v>0</v>
      </c>
      <c r="AB4607">
        <f>IF((Z4607+AA4607)&gt;1,1,0)</f>
        <v>0</v>
      </c>
      <c r="AC4607">
        <f>TINV(Y4607,3)</f>
        <v>1.264305728941826</v>
      </c>
      <c r="AD4607">
        <f>EXP((-AC4607*AC4607)/2)</f>
        <v>0.44967306246726146</v>
      </c>
      <c r="AE4607">
        <f>-LOG10(AD4607)</f>
        <v>0.34710312793622683</v>
      </c>
      <c r="AF4607">
        <f>IF(AE4607&gt;2,1,0)</f>
        <v>0</v>
      </c>
      <c r="AG4607">
        <f>IF((AF4607+Z4607)&gt;1,1,0)</f>
        <v>0</v>
      </c>
    </row>
    <row r="4608" spans="1:33" x14ac:dyDescent="0.25">
      <c r="A4608" t="s">
        <v>5603</v>
      </c>
      <c r="B4608" s="12">
        <v>250.06</v>
      </c>
      <c r="C4608" s="12">
        <v>140.98249999999999</v>
      </c>
      <c r="D4608" s="12">
        <v>129.38999999999999</v>
      </c>
      <c r="E4608" s="12">
        <v>105.4875</v>
      </c>
      <c r="F4608" s="12">
        <v>141.44499999999999</v>
      </c>
      <c r="G4608" s="12">
        <v>133.95333333333301</v>
      </c>
      <c r="H4608" s="12">
        <v>121.59666666666701</v>
      </c>
      <c r="I4608" s="12">
        <v>119.053333333333</v>
      </c>
      <c r="J4608" s="12">
        <f>AVERAGE(B4608:E4608)</f>
        <v>156.47999999999999</v>
      </c>
      <c r="K4608" s="12">
        <f>AVERAGE(F4608:I4608)</f>
        <v>129.01208333333324</v>
      </c>
      <c r="L4608" s="12">
        <f>MAX(J4608:K4608)</f>
        <v>156.47999999999999</v>
      </c>
      <c r="M4608" s="8">
        <f>F4608/B4608</f>
        <v>0.56564424538110847</v>
      </c>
      <c r="N4608" s="8">
        <f>G4608/C4608</f>
        <v>0.95014156603360711</v>
      </c>
      <c r="O4608" s="8">
        <f>H4608/D4608</f>
        <v>0.93976865806219201</v>
      </c>
      <c r="P4608" s="8">
        <f>I4608/E4608</f>
        <v>1.1286013350712929</v>
      </c>
      <c r="Q4608" s="8">
        <f>LOG(M4608,2)</f>
        <v>-0.82203312096474856</v>
      </c>
      <c r="R4608" s="8">
        <f>LOG(N4608,2)</f>
        <v>-7.3785611550299376E-2</v>
      </c>
      <c r="S4608" s="8">
        <f>LOG(O4608,2)</f>
        <v>-8.96224412281868E-2</v>
      </c>
      <c r="T4608" s="8">
        <f>LOG(P4608,2)</f>
        <v>0.17453596132222271</v>
      </c>
      <c r="U4608" s="8">
        <f>STDEV(Q4608:T4608)/SQRT(COUNT(Q4608:T4608))</f>
        <v>0.2151135235789034</v>
      </c>
      <c r="V4608" s="8">
        <f>AVERAGE(M4608:P4608)</f>
        <v>0.89603895113705012</v>
      </c>
      <c r="W4608" s="8">
        <f>LOG(V4608,2)</f>
        <v>-0.15836664676649026</v>
      </c>
      <c r="X4608" t="s">
        <v>5603</v>
      </c>
      <c r="Y4608">
        <f>_xlfn.T.TEST(B4608:E4608,F4608:I4608,2,1)</f>
        <v>0.3914495865170517</v>
      </c>
      <c r="Z4608">
        <f>IF(ABS(W4608)&gt;0.3014,1,0)</f>
        <v>0</v>
      </c>
      <c r="AA4608">
        <f>IF(Y4608&lt;0.05,1,0)</f>
        <v>0</v>
      </c>
      <c r="AB4608">
        <f>IF((Z4608+AA4608)&gt;1,1,0)</f>
        <v>0</v>
      </c>
      <c r="AC4608">
        <f>TINV(Y4608,3)</f>
        <v>0.99891867141006385</v>
      </c>
      <c r="AD4608">
        <f>EXP((-AC4608*AC4608)/2)</f>
        <v>0.60718651839995874</v>
      </c>
      <c r="AE4608">
        <f>-LOG10(AD4608)</f>
        <v>0.21667787981597678</v>
      </c>
      <c r="AF4608">
        <f>IF(AE4608&gt;2,1,0)</f>
        <v>0</v>
      </c>
      <c r="AG4608">
        <f>IF((AF4608+Z4608)&gt;1,1,0)</f>
        <v>0</v>
      </c>
    </row>
    <row r="4609" spans="1:33" x14ac:dyDescent="0.25">
      <c r="A4609" t="s">
        <v>5643</v>
      </c>
      <c r="B4609" s="12">
        <v>48.45</v>
      </c>
      <c r="C4609" s="12">
        <v>36.755000000000003</v>
      </c>
      <c r="D4609" s="12">
        <v>27.87</v>
      </c>
      <c r="E4609" s="12">
        <v>41.01</v>
      </c>
      <c r="F4609" s="12">
        <v>26.71</v>
      </c>
      <c r="G4609" s="12">
        <v>38.836666666666702</v>
      </c>
      <c r="H4609" s="12">
        <v>32.92</v>
      </c>
      <c r="I4609" s="12">
        <v>32.593333333333298</v>
      </c>
      <c r="J4609" s="12">
        <f>AVERAGE(B4609:E4609)</f>
        <v>38.521250000000002</v>
      </c>
      <c r="K4609" s="12">
        <f>AVERAGE(F4609:I4609)</f>
        <v>32.765000000000001</v>
      </c>
      <c r="L4609" s="12">
        <f>MAX(J4609:K4609)</f>
        <v>38.521250000000002</v>
      </c>
      <c r="M4609" s="8">
        <f>F4609/B4609</f>
        <v>0.55128998968008258</v>
      </c>
      <c r="N4609" s="8">
        <f>G4609/C4609</f>
        <v>1.0566362853126567</v>
      </c>
      <c r="O4609" s="8">
        <f>H4609/D4609</f>
        <v>1.1811984212414783</v>
      </c>
      <c r="P4609" s="8">
        <f>I4609/E4609</f>
        <v>0.7947655043485321</v>
      </c>
      <c r="Q4609" s="8">
        <f>LOG(M4609,2)</f>
        <v>-0.85911668966733357</v>
      </c>
      <c r="R4609" s="8">
        <f>LOG(N4609,2)</f>
        <v>7.9478858578326927E-2</v>
      </c>
      <c r="S4609" s="8">
        <f>LOG(O4609,2)</f>
        <v>0.24025133331781665</v>
      </c>
      <c r="T4609" s="8">
        <f>LOG(P4609,2)</f>
        <v>-0.33139883904023648</v>
      </c>
      <c r="U4609" s="8">
        <f>STDEV(Q4609:T4609)/SQRT(COUNT(Q4609:T4609))</f>
        <v>0.24535306081281949</v>
      </c>
      <c r="V4609" s="8">
        <f>AVERAGE(M4609:P4609)</f>
        <v>0.89597255014568744</v>
      </c>
      <c r="W4609" s="8">
        <f>LOG(V4609,2)</f>
        <v>-0.1584735616840835</v>
      </c>
      <c r="X4609" t="s">
        <v>5643</v>
      </c>
      <c r="Y4609">
        <f>_xlfn.T.TEST(B4609:E4609,F4609:I4609,2,1)</f>
        <v>0.41229062374842462</v>
      </c>
      <c r="Z4609">
        <f>IF(ABS(W4609)&gt;0.3014,1,0)</f>
        <v>0</v>
      </c>
      <c r="AA4609">
        <f>IF(Y4609&lt;0.05,1,0)</f>
        <v>0</v>
      </c>
      <c r="AB4609">
        <f>IF((Z4609+AA4609)&gt;1,1,0)</f>
        <v>0</v>
      </c>
      <c r="AC4609">
        <f>TINV(Y4609,3)</f>
        <v>0.94978695193570073</v>
      </c>
      <c r="AD4609">
        <f>EXP((-AC4609*AC4609)/2)</f>
        <v>0.63696050491614709</v>
      </c>
      <c r="AE4609">
        <f>-LOG10(AD4609)</f>
        <v>0.19588749549627218</v>
      </c>
      <c r="AF4609">
        <f>IF(AE4609&gt;2,1,0)</f>
        <v>0</v>
      </c>
      <c r="AG4609">
        <f>IF((AF4609+Z4609)&gt;1,1,0)</f>
        <v>0</v>
      </c>
    </row>
    <row r="4610" spans="1:33" x14ac:dyDescent="0.25">
      <c r="A4610" t="s">
        <v>2885</v>
      </c>
      <c r="B4610" s="12">
        <v>22.32</v>
      </c>
      <c r="C4610" s="12">
        <v>19.2225</v>
      </c>
      <c r="D4610" s="12">
        <v>24.69</v>
      </c>
      <c r="E4610" s="12">
        <v>23.33</v>
      </c>
      <c r="F4610" s="12">
        <v>21.39</v>
      </c>
      <c r="G4610" s="12">
        <v>16.563333333333301</v>
      </c>
      <c r="H4610" s="12">
        <v>22.95</v>
      </c>
      <c r="I4610" s="12">
        <v>19.463333333333299</v>
      </c>
      <c r="J4610" s="12">
        <f>AVERAGE(B4610:E4610)</f>
        <v>22.390625</v>
      </c>
      <c r="K4610" s="12">
        <f>AVERAGE(F4610:I4610)</f>
        <v>20.091666666666651</v>
      </c>
      <c r="L4610" s="12">
        <f>MAX(J4610:K4610)</f>
        <v>22.390625</v>
      </c>
      <c r="M4610" s="8">
        <f>F4610/B4610</f>
        <v>0.95833333333333337</v>
      </c>
      <c r="N4610" s="8">
        <f>G4610/C4610</f>
        <v>0.86166384878831059</v>
      </c>
      <c r="O4610" s="8">
        <f>H4610/D4610</f>
        <v>0.92952612393681644</v>
      </c>
      <c r="P4610" s="8">
        <f>I4610/E4610</f>
        <v>0.83426203743391769</v>
      </c>
      <c r="Q4610" s="8">
        <f>LOG(M4610,2)</f>
        <v>-6.1400544664143256E-2</v>
      </c>
      <c r="R4610" s="8">
        <f>LOG(N4610,2)</f>
        <v>-0.21480293818378282</v>
      </c>
      <c r="S4610" s="8">
        <f>LOG(O4610,2)</f>
        <v>-0.1054326828416117</v>
      </c>
      <c r="T4610" s="8">
        <f>LOG(P4610,2)</f>
        <v>-0.26142749691287598</v>
      </c>
      <c r="U4610" s="8">
        <f>STDEV(Q4610:T4610)/SQRT(COUNT(Q4610:T4610))</f>
        <v>4.6536721477813785E-2</v>
      </c>
      <c r="V4610" s="8">
        <f>AVERAGE(M4610:P4610)</f>
        <v>0.89594633587309447</v>
      </c>
      <c r="W4610" s="8">
        <f>LOG(V4610,2)</f>
        <v>-0.15851577252450508</v>
      </c>
      <c r="X4610" t="s">
        <v>2885</v>
      </c>
      <c r="Y4610">
        <f>_xlfn.T.TEST(B4610:E4610,F4610:I4610,2,1)</f>
        <v>3.561976022017075E-2</v>
      </c>
      <c r="Z4610">
        <f>IF(ABS(W4610)&gt;0.3014,1,0)</f>
        <v>0</v>
      </c>
      <c r="AA4610">
        <f>IF(Y4610&lt;0.05,1,0)</f>
        <v>1</v>
      </c>
      <c r="AB4610">
        <f>IF((Z4610+AA4610)&gt;1,1,0)</f>
        <v>0</v>
      </c>
      <c r="AC4610">
        <f>TINV(Y4610,3)</f>
        <v>3.6448797815179255</v>
      </c>
      <c r="AD4610">
        <f>EXP((-AC4610*AC4610)/2)</f>
        <v>1.3036668765802081E-3</v>
      </c>
      <c r="AE4610">
        <f>-LOG10(AD4610)</f>
        <v>2.8848333688383945</v>
      </c>
      <c r="AF4610">
        <f>IF(AE4610&gt;2,1,0)</f>
        <v>1</v>
      </c>
      <c r="AG4610">
        <f>IF((AF4610+Z4610)&gt;1,1,0)</f>
        <v>0</v>
      </c>
    </row>
    <row r="4611" spans="1:33" x14ac:dyDescent="0.25">
      <c r="A4611" t="s">
        <v>4647</v>
      </c>
      <c r="B4611" s="12">
        <v>20.010000000000002</v>
      </c>
      <c r="C4611" s="12">
        <v>18.260000000000002</v>
      </c>
      <c r="D4611" s="12">
        <v>48.973333333333301</v>
      </c>
      <c r="E4611" s="12">
        <v>14.385</v>
      </c>
      <c r="F4611" s="12">
        <v>27.09</v>
      </c>
      <c r="G4611" s="12">
        <v>20.8066666666667</v>
      </c>
      <c r="H4611" s="12">
        <v>28.38</v>
      </c>
      <c r="I4611" s="12">
        <v>7.3466666666666702</v>
      </c>
      <c r="J4611" s="12">
        <f>AVERAGE(B4611:E4611)</f>
        <v>25.407083333333329</v>
      </c>
      <c r="K4611" s="12">
        <f>AVERAGE(F4611:I4611)</f>
        <v>20.905833333333341</v>
      </c>
      <c r="L4611" s="12">
        <f>MAX(J4611:K4611)</f>
        <v>25.407083333333329</v>
      </c>
      <c r="M4611" s="8">
        <f>F4611/B4611</f>
        <v>1.353823088455772</v>
      </c>
      <c r="N4611" s="8">
        <f>G4611/C4611</f>
        <v>1.1394669587440689</v>
      </c>
      <c r="O4611" s="8">
        <f>H4611/D4611</f>
        <v>0.57949904710046318</v>
      </c>
      <c r="P4611" s="8">
        <f>I4611/E4611</f>
        <v>0.51071718225002927</v>
      </c>
      <c r="Q4611" s="8">
        <f>LOG(M4611,2)</f>
        <v>0.43703922629627318</v>
      </c>
      <c r="R4611" s="8">
        <f>LOG(N4611,2)</f>
        <v>0.18835909121383423</v>
      </c>
      <c r="S4611" s="8">
        <f>LOG(O4611,2)</f>
        <v>-0.78712180594994918</v>
      </c>
      <c r="T4611" s="8">
        <f>LOG(P4611,2)</f>
        <v>-0.96940349788928482</v>
      </c>
      <c r="U4611" s="8">
        <f>STDEV(Q4611:T4611)/SQRT(COUNT(Q4611:T4611))</f>
        <v>0.34951445450390339</v>
      </c>
      <c r="V4611" s="8">
        <f>AVERAGE(M4611:P4611)</f>
        <v>0.8958765691375834</v>
      </c>
      <c r="W4611" s="8">
        <f>LOG(V4611,2)</f>
        <v>-0.15862811858628412</v>
      </c>
      <c r="X4611" t="s">
        <v>4647</v>
      </c>
      <c r="Y4611">
        <f>_xlfn.T.TEST(B4611:E4611,F4611:I4611,2,1)</f>
        <v>0.51520700765084204</v>
      </c>
      <c r="Z4611">
        <f>IF(ABS(W4611)&gt;0.3014,1,0)</f>
        <v>0</v>
      </c>
      <c r="AA4611">
        <f>IF(Y4611&lt;0.05,1,0)</f>
        <v>0</v>
      </c>
      <c r="AB4611">
        <f>IF((Z4611+AA4611)&gt;1,1,0)</f>
        <v>0</v>
      </c>
      <c r="AC4611">
        <f>TINV(Y4611,3)</f>
        <v>0.73571314442306468</v>
      </c>
      <c r="AD4611">
        <f>EXP((-AC4611*AC4611)/2)</f>
        <v>0.76289344095540645</v>
      </c>
      <c r="AE4611">
        <f>-LOG10(AD4611)</f>
        <v>0.11753611897423001</v>
      </c>
      <c r="AF4611">
        <f>IF(AE4611&gt;2,1,0)</f>
        <v>0</v>
      </c>
      <c r="AG4611">
        <f>IF((AF4611+Z4611)&gt;1,1,0)</f>
        <v>0</v>
      </c>
    </row>
    <row r="4612" spans="1:33" x14ac:dyDescent="0.25">
      <c r="A4612" t="s">
        <v>2644</v>
      </c>
      <c r="B4612" s="12">
        <v>24.18</v>
      </c>
      <c r="C4612" s="12">
        <v>18.2425</v>
      </c>
      <c r="D4612" s="12">
        <v>19.1466666666667</v>
      </c>
      <c r="E4612" s="12">
        <v>24.552499999999998</v>
      </c>
      <c r="F4612" s="12">
        <v>14.04</v>
      </c>
      <c r="G4612" s="12">
        <v>16.956666666666699</v>
      </c>
      <c r="H4612" s="12">
        <v>22.336666666666702</v>
      </c>
      <c r="I4612" s="12">
        <v>22.26</v>
      </c>
      <c r="J4612" s="12">
        <f>AVERAGE(B4612:E4612)</f>
        <v>21.530416666666675</v>
      </c>
      <c r="K4612" s="12">
        <f>AVERAGE(F4612:I4612)</f>
        <v>18.898333333333351</v>
      </c>
      <c r="L4612" s="12">
        <f>MAX(J4612:K4612)</f>
        <v>21.530416666666675</v>
      </c>
      <c r="M4612" s="8">
        <f>F4612/B4612</f>
        <v>0.58064516129032251</v>
      </c>
      <c r="N4612" s="8">
        <f>G4612/C4612</f>
        <v>0.92951441231556531</v>
      </c>
      <c r="O4612" s="8">
        <f>H4612/D4612</f>
        <v>1.1666086350974929</v>
      </c>
      <c r="P4612" s="8">
        <f>I4612/E4612</f>
        <v>0.90662865288667149</v>
      </c>
      <c r="Q4612" s="8">
        <f>LOG(M4612,2)</f>
        <v>-0.78427130894456298</v>
      </c>
      <c r="R4612" s="8">
        <f>LOG(N4612,2)</f>
        <v>-0.10545086028053303</v>
      </c>
      <c r="S4612" s="8">
        <f>LOG(O4612,2)</f>
        <v>0.22232065795986231</v>
      </c>
      <c r="T4612" s="8">
        <f>LOG(P4612,2)</f>
        <v>-0.14141633833554368</v>
      </c>
      <c r="U4612" s="8">
        <f>STDEV(Q4612:T4612)/SQRT(COUNT(Q4612:T4612))</f>
        <v>0.21057062299326387</v>
      </c>
      <c r="V4612" s="8">
        <f>AVERAGE(M4612:P4612)</f>
        <v>0.89584921539751305</v>
      </c>
      <c r="W4612" s="8">
        <f>LOG(V4612,2)</f>
        <v>-0.15867216897110631</v>
      </c>
      <c r="X4612" t="s">
        <v>2644</v>
      </c>
      <c r="Y4612">
        <f>_xlfn.T.TEST(B4612:E4612,F4612:I4612,2,1)</f>
        <v>0.41237170018351965</v>
      </c>
      <c r="Z4612">
        <f>IF(ABS(W4612)&gt;0.3014,1,0)</f>
        <v>0</v>
      </c>
      <c r="AA4612">
        <f>IF(Y4612&lt;0.05,1,0)</f>
        <v>0</v>
      </c>
      <c r="AB4612">
        <f>IF((Z4612+AA4612)&gt;1,1,0)</f>
        <v>0</v>
      </c>
      <c r="AC4612">
        <f>TINV(Y4612,3)</f>
        <v>0.9496003745805619</v>
      </c>
      <c r="AD4612">
        <f>EXP((-AC4612*AC4612)/2)</f>
        <v>0.63707337879621118</v>
      </c>
      <c r="AE4612">
        <f>-LOG10(AD4612)</f>
        <v>0.1958105422785944</v>
      </c>
      <c r="AF4612">
        <f>IF(AE4612&gt;2,1,0)</f>
        <v>0</v>
      </c>
      <c r="AG4612">
        <f>IF((AF4612+Z4612)&gt;1,1,0)</f>
        <v>0</v>
      </c>
    </row>
    <row r="4613" spans="1:33" x14ac:dyDescent="0.25">
      <c r="A4613" t="s">
        <v>1549</v>
      </c>
      <c r="B4613" s="12">
        <v>33.64</v>
      </c>
      <c r="C4613" s="12">
        <v>14.63</v>
      </c>
      <c r="D4613" s="12">
        <v>23.016666666666701</v>
      </c>
      <c r="E4613" s="12">
        <v>21.0275</v>
      </c>
      <c r="F4613" s="12">
        <v>16.37</v>
      </c>
      <c r="G4613" s="12">
        <v>13.1766666666667</v>
      </c>
      <c r="H4613" s="12">
        <v>23.636666666666699</v>
      </c>
      <c r="I4613" s="12">
        <v>24.5833333333333</v>
      </c>
      <c r="J4613" s="12">
        <f>AVERAGE(B4613:E4613)</f>
        <v>23.078541666666677</v>
      </c>
      <c r="K4613" s="12">
        <f>AVERAGE(F4613:I4613)</f>
        <v>19.441666666666677</v>
      </c>
      <c r="L4613" s="12">
        <f>MAX(J4613:K4613)</f>
        <v>23.078541666666677</v>
      </c>
      <c r="M4613" s="8">
        <f>F4613/B4613</f>
        <v>0.48662306777645664</v>
      </c>
      <c r="N4613" s="8">
        <f>G4613/C4613</f>
        <v>0.90066074276600816</v>
      </c>
      <c r="O4613" s="8">
        <f>H4613/D4613</f>
        <v>1.0269370021723387</v>
      </c>
      <c r="P4613" s="8">
        <f>I4613/E4613</f>
        <v>1.169103951175047</v>
      </c>
      <c r="Q4613" s="8">
        <f>LOG(M4613,2)</f>
        <v>-1.0391233837809906</v>
      </c>
      <c r="R4613" s="8">
        <f>LOG(N4613,2)</f>
        <v>-0.15094431504002576</v>
      </c>
      <c r="S4613" s="8">
        <f>LOG(O4613,2)</f>
        <v>3.8347681713328835E-2</v>
      </c>
      <c r="T4613" s="8">
        <f>LOG(P4613,2)</f>
        <v>0.22540321316917047</v>
      </c>
      <c r="U4613" s="8">
        <f>STDEV(Q4613:T4613)/SQRT(COUNT(Q4613:T4613))</f>
        <v>0.27992901493777761</v>
      </c>
      <c r="V4613" s="8">
        <f>AVERAGE(M4613:P4613)</f>
        <v>0.89583119097246255</v>
      </c>
      <c r="W4613" s="8">
        <f>LOG(V4613,2)</f>
        <v>-0.1587011961888441</v>
      </c>
      <c r="X4613" t="s">
        <v>1549</v>
      </c>
      <c r="Y4613">
        <f>_xlfn.T.TEST(B4613:E4613,F4613:I4613,2,1)</f>
        <v>0.49197020740131747</v>
      </c>
      <c r="Z4613">
        <f>IF(ABS(W4613)&gt;0.3014,1,0)</f>
        <v>0</v>
      </c>
      <c r="AA4613">
        <f>IF(Y4613&lt;0.05,1,0)</f>
        <v>0</v>
      </c>
      <c r="AB4613">
        <f>IF((Z4613+AA4613)&gt;1,1,0)</f>
        <v>0</v>
      </c>
      <c r="AC4613">
        <f>TINV(Y4613,3)</f>
        <v>0.78059688339271649</v>
      </c>
      <c r="AD4613">
        <f>EXP((-AC4613*AC4613)/2)</f>
        <v>0.73736980113943651</v>
      </c>
      <c r="AE4613">
        <f>-LOG10(AD4613)</f>
        <v>0.13231465282573118</v>
      </c>
      <c r="AF4613">
        <f>IF(AE4613&gt;2,1,0)</f>
        <v>0</v>
      </c>
      <c r="AG4613">
        <f>IF((AF4613+Z4613)&gt;1,1,0)</f>
        <v>0</v>
      </c>
    </row>
    <row r="4614" spans="1:33" x14ac:dyDescent="0.25">
      <c r="A4614" t="s">
        <v>4704</v>
      </c>
      <c r="B4614" s="12">
        <v>33.47</v>
      </c>
      <c r="C4614" s="12">
        <v>20.032499999999999</v>
      </c>
      <c r="D4614" s="12">
        <v>20.3333333333333</v>
      </c>
      <c r="E4614" s="12">
        <v>24.1875</v>
      </c>
      <c r="F4614" s="12">
        <v>20.46</v>
      </c>
      <c r="G4614" s="12">
        <v>18.186666666666699</v>
      </c>
      <c r="H4614" s="12">
        <v>22.623333333333299</v>
      </c>
      <c r="I4614" s="12">
        <v>23.01</v>
      </c>
      <c r="J4614" s="12">
        <f>AVERAGE(B4614:E4614)</f>
        <v>24.505833333333324</v>
      </c>
      <c r="K4614" s="12">
        <f>AVERAGE(F4614:I4614)</f>
        <v>21.07</v>
      </c>
      <c r="L4614" s="12">
        <f>MAX(J4614:K4614)</f>
        <v>24.505833333333324</v>
      </c>
      <c r="M4614" s="8">
        <f>F4614/B4614</f>
        <v>0.6112936958470272</v>
      </c>
      <c r="N4614" s="8">
        <f>G4614/C4614</f>
        <v>0.90785806397936852</v>
      </c>
      <c r="O4614" s="8">
        <f>H4614/D4614</f>
        <v>1.1126229508196723</v>
      </c>
      <c r="P4614" s="8">
        <f>I4614/E4614</f>
        <v>0.95131782945736443</v>
      </c>
      <c r="Q4614" s="8">
        <f>LOG(M4614,2)</f>
        <v>-0.71006240594120107</v>
      </c>
      <c r="R4614" s="8">
        <f>LOG(N4614,2)</f>
        <v>-0.13946133305324718</v>
      </c>
      <c r="S4614" s="8">
        <f>LOG(O4614,2)</f>
        <v>0.15396477044910442</v>
      </c>
      <c r="T4614" s="8">
        <f>LOG(P4614,2)</f>
        <v>-7.2000677695045256E-2</v>
      </c>
      <c r="U4614" s="8">
        <f>STDEV(Q4614:T4614)/SQRT(COUNT(Q4614:T4614))</f>
        <v>0.1837662417406552</v>
      </c>
      <c r="V4614" s="8">
        <f>AVERAGE(M4614:P4614)</f>
        <v>0.8957731350258582</v>
      </c>
      <c r="W4614" s="8">
        <f>LOG(V4614,2)</f>
        <v>-0.1587946956575316</v>
      </c>
      <c r="X4614" t="s">
        <v>4704</v>
      </c>
      <c r="Y4614">
        <f>_xlfn.T.TEST(B4614:E4614,F4614:I4614,2,1)</f>
        <v>0.37652749796388407</v>
      </c>
      <c r="Z4614">
        <f>IF(ABS(W4614)&gt;0.3014,1,0)</f>
        <v>0</v>
      </c>
      <c r="AA4614">
        <f>IF(Y4614&lt;0.05,1,0)</f>
        <v>0</v>
      </c>
      <c r="AB4614">
        <f>IF((Z4614+AA4614)&gt;1,1,0)</f>
        <v>0</v>
      </c>
      <c r="AC4614">
        <f>TINV(Y4614,3)</f>
        <v>1.0356367733346292</v>
      </c>
      <c r="AD4614">
        <f>EXP((-AC4614*AC4614)/2)</f>
        <v>0.58492493095310838</v>
      </c>
      <c r="AE4614">
        <f>-LOG10(AD4614)</f>
        <v>0.23289986753287287</v>
      </c>
      <c r="AF4614">
        <f>IF(AE4614&gt;2,1,0)</f>
        <v>0</v>
      </c>
      <c r="AG4614">
        <f>IF((AF4614+Z4614)&gt;1,1,0)</f>
        <v>0</v>
      </c>
    </row>
    <row r="4615" spans="1:33" x14ac:dyDescent="0.25">
      <c r="A4615" t="s">
        <v>5144</v>
      </c>
      <c r="B4615" s="12">
        <v>35.49</v>
      </c>
      <c r="C4615" s="12">
        <v>37.532499999999999</v>
      </c>
      <c r="D4615" s="12">
        <v>54.703333333333298</v>
      </c>
      <c r="E4615" s="12">
        <v>63.972499999999997</v>
      </c>
      <c r="F4615" s="12">
        <v>34.450000000000003</v>
      </c>
      <c r="G4615" s="12">
        <v>31.803333333333299</v>
      </c>
      <c r="H4615" s="12">
        <v>43.06</v>
      </c>
      <c r="I4615" s="12">
        <v>62.55</v>
      </c>
      <c r="J4615" s="12">
        <f>AVERAGE(B4615:E4615)</f>
        <v>47.924583333333324</v>
      </c>
      <c r="K4615" s="12">
        <f>AVERAGE(F4615:I4615)</f>
        <v>42.965833333333322</v>
      </c>
      <c r="L4615" s="12">
        <f>MAX(J4615:K4615)</f>
        <v>47.924583333333324</v>
      </c>
      <c r="M4615" s="8">
        <f>F4615/B4615</f>
        <v>0.97069597069597069</v>
      </c>
      <c r="N4615" s="8">
        <f>G4615/C4615</f>
        <v>0.84735451497590886</v>
      </c>
      <c r="O4615" s="8">
        <f>H4615/D4615</f>
        <v>0.78715495704100968</v>
      </c>
      <c r="P4615" s="8">
        <f>I4615/E4615</f>
        <v>0.97776388291844152</v>
      </c>
      <c r="Q4615" s="8">
        <f>LOG(M4615,2)</f>
        <v>-4.2908591469290935E-2</v>
      </c>
      <c r="R4615" s="8">
        <f>LOG(N4615,2)</f>
        <v>-0.23896240633175955</v>
      </c>
      <c r="S4615" s="8">
        <f>LOG(O4615,2)</f>
        <v>-0.34528042643680795</v>
      </c>
      <c r="T4615" s="8">
        <f>LOG(P4615,2)</f>
        <v>-3.2441979474631968E-2</v>
      </c>
      <c r="U4615" s="8">
        <f>STDEV(Q4615:T4615)/SQRT(COUNT(Q4615:T4615))</f>
        <v>7.6621020407317497E-2</v>
      </c>
      <c r="V4615" s="8">
        <f>AVERAGE(M4615:P4615)</f>
        <v>0.89574233140783266</v>
      </c>
      <c r="W4615" s="8">
        <f>LOG(V4615,2)</f>
        <v>-0.15884430753954312</v>
      </c>
      <c r="X4615" t="s">
        <v>5144</v>
      </c>
      <c r="Y4615">
        <f>_xlfn.T.TEST(B4615:E4615,F4615:I4615,2,1)</f>
        <v>0.13817340791526472</v>
      </c>
      <c r="Z4615">
        <f>IF(ABS(W4615)&gt;0.3014,1,0)</f>
        <v>0</v>
      </c>
      <c r="AA4615">
        <f>IF(Y4615&lt;0.05,1,0)</f>
        <v>0</v>
      </c>
      <c r="AB4615">
        <f>IF((Z4615+AA4615)&gt;1,1,0)</f>
        <v>0</v>
      </c>
      <c r="AC4615">
        <f>TINV(Y4615,3)</f>
        <v>2.0085781674265557</v>
      </c>
      <c r="AD4615">
        <f>EXP((-AC4615*AC4615)/2)</f>
        <v>0.13302833513398321</v>
      </c>
      <c r="AE4615">
        <f>-LOG10(AD4615)</f>
        <v>0.87605584413315185</v>
      </c>
      <c r="AF4615">
        <f>IF(AE4615&gt;2,1,0)</f>
        <v>0</v>
      </c>
      <c r="AG4615">
        <f>IF((AF4615+Z4615)&gt;1,1,0)</f>
        <v>0</v>
      </c>
    </row>
    <row r="4616" spans="1:33" x14ac:dyDescent="0.25">
      <c r="A4616" t="s">
        <v>1009</v>
      </c>
      <c r="B4616" s="12">
        <v>72.41</v>
      </c>
      <c r="C4616" s="12">
        <v>41.402500000000003</v>
      </c>
      <c r="D4616" s="12">
        <v>42.953333333333298</v>
      </c>
      <c r="E4616" s="12">
        <v>44.792499999999997</v>
      </c>
      <c r="F4616" s="12">
        <v>39.085000000000001</v>
      </c>
      <c r="G4616" s="12">
        <v>41.44</v>
      </c>
      <c r="H4616" s="12">
        <v>48.783333333333303</v>
      </c>
      <c r="I4616" s="12">
        <v>40.5966666666667</v>
      </c>
      <c r="J4616" s="12">
        <f>AVERAGE(B4616:E4616)</f>
        <v>50.38958333333332</v>
      </c>
      <c r="K4616" s="12">
        <f>AVERAGE(F4616:I4616)</f>
        <v>42.47625</v>
      </c>
      <c r="L4616" s="12">
        <f>MAX(J4616:K4616)</f>
        <v>50.38958333333332</v>
      </c>
      <c r="M4616" s="8">
        <f>F4616/B4616</f>
        <v>0.53977351194586387</v>
      </c>
      <c r="N4616" s="8">
        <f>G4616/C4616</f>
        <v>1.0009057424068593</v>
      </c>
      <c r="O4616" s="8">
        <f>H4616/D4616</f>
        <v>1.1357286978115786</v>
      </c>
      <c r="P4616" s="8">
        <f>I4616/E4616</f>
        <v>0.90632732414280748</v>
      </c>
      <c r="Q4616" s="8">
        <f>LOG(M4616,2)</f>
        <v>-0.88957391304733124</v>
      </c>
      <c r="R4616" s="8">
        <f>LOG(N4616,2)</f>
        <v>1.3061186644185293E-3</v>
      </c>
      <c r="S4616" s="8">
        <f>LOG(O4616,2)</f>
        <v>0.18361824587468198</v>
      </c>
      <c r="T4616" s="8">
        <f>LOG(P4616,2)</f>
        <v>-0.1418959147775104</v>
      </c>
      <c r="U4616" s="8">
        <f>STDEV(Q4616:T4616)/SQRT(COUNT(Q4616:T4616))</f>
        <v>0.23559035036416681</v>
      </c>
      <c r="V4616" s="8">
        <f>AVERAGE(M4616:P4616)</f>
        <v>0.8956838190767773</v>
      </c>
      <c r="W4616" s="8">
        <f>LOG(V4616,2)</f>
        <v>-0.15893855139084742</v>
      </c>
      <c r="X4616" t="s">
        <v>1009</v>
      </c>
      <c r="Y4616">
        <f>_xlfn.T.TEST(B4616:E4616,F4616:I4616,2,1)</f>
        <v>0.43086975775682118</v>
      </c>
      <c r="Z4616">
        <f>IF(ABS(W4616)&gt;0.3014,1,0)</f>
        <v>0</v>
      </c>
      <c r="AA4616">
        <f>IF(Y4616&lt;0.05,1,0)</f>
        <v>0</v>
      </c>
      <c r="AB4616">
        <f>IF((Z4616+AA4616)&gt;1,1,0)</f>
        <v>0</v>
      </c>
      <c r="AC4616">
        <f>TINV(Y4616,3)</f>
        <v>0.90788706708516065</v>
      </c>
      <c r="AD4616">
        <f>EXP((-AC4616*AC4616)/2)</f>
        <v>0.66223853492241791</v>
      </c>
      <c r="AE4616">
        <f>-LOG10(AD4616)</f>
        <v>0.17898555173670327</v>
      </c>
      <c r="AF4616">
        <f>IF(AE4616&gt;2,1,0)</f>
        <v>0</v>
      </c>
      <c r="AG4616">
        <f>IF((AF4616+Z4616)&gt;1,1,0)</f>
        <v>0</v>
      </c>
    </row>
    <row r="4617" spans="1:33" x14ac:dyDescent="0.25">
      <c r="A4617" t="s">
        <v>1873</v>
      </c>
      <c r="B4617" s="12">
        <v>49.74</v>
      </c>
      <c r="C4617" s="12">
        <v>22.0075</v>
      </c>
      <c r="D4617" s="12">
        <v>34.383333333333297</v>
      </c>
      <c r="E4617" s="12">
        <v>31.17</v>
      </c>
      <c r="F4617" s="12">
        <v>27.02</v>
      </c>
      <c r="G4617" s="12">
        <v>27.273333333333301</v>
      </c>
      <c r="H4617" s="12">
        <v>30.0833333333333</v>
      </c>
      <c r="I4617" s="12">
        <v>28.84</v>
      </c>
      <c r="J4617" s="12">
        <f>AVERAGE(B4617:E4617)</f>
        <v>34.325208333333322</v>
      </c>
      <c r="K4617" s="12">
        <f>AVERAGE(F4617:I4617)</f>
        <v>28.304166666666653</v>
      </c>
      <c r="L4617" s="12">
        <f>MAX(J4617:K4617)</f>
        <v>34.325208333333322</v>
      </c>
      <c r="M4617" s="8">
        <f>F4617/B4617</f>
        <v>0.54322476879774828</v>
      </c>
      <c r="N4617" s="8">
        <f>G4617/C4617</f>
        <v>1.2392744897572783</v>
      </c>
      <c r="O4617" s="8">
        <f>H4617/D4617</f>
        <v>0.87493940862821129</v>
      </c>
      <c r="P4617" s="8">
        <f>I4617/E4617</f>
        <v>0.92524863650946421</v>
      </c>
      <c r="Q4617" s="8">
        <f>LOG(M4617,2)</f>
        <v>-0.88037883289122221</v>
      </c>
      <c r="R4617" s="8">
        <f>LOG(N4617,2)</f>
        <v>0.30949576871526308</v>
      </c>
      <c r="S4617" s="8">
        <f>LOG(O4617,2)</f>
        <v>-0.19274498411195146</v>
      </c>
      <c r="T4617" s="8">
        <f>LOG(P4617,2)</f>
        <v>-0.1120869903845455</v>
      </c>
      <c r="U4617" s="8">
        <f>STDEV(Q4617:T4617)/SQRT(COUNT(Q4617:T4617))</f>
        <v>0.24644969657959082</v>
      </c>
      <c r="V4617" s="8">
        <f>AVERAGE(M4617:P4617)</f>
        <v>0.89567182592317551</v>
      </c>
      <c r="W4617" s="8">
        <f>LOG(V4617,2)</f>
        <v>-0.15895786912183452</v>
      </c>
      <c r="X4617" t="s">
        <v>1873</v>
      </c>
      <c r="Y4617">
        <f>_xlfn.T.TEST(B4617:E4617,F4617:I4617,2,1)</f>
        <v>0.38512129485669716</v>
      </c>
      <c r="Z4617">
        <f>IF(ABS(W4617)&gt;0.3014,1,0)</f>
        <v>0</v>
      </c>
      <c r="AA4617">
        <f>IF(Y4617&lt;0.05,1,0)</f>
        <v>0</v>
      </c>
      <c r="AB4617">
        <f>IF((Z4617+AA4617)&gt;1,1,0)</f>
        <v>0</v>
      </c>
      <c r="AC4617">
        <f>TINV(Y4617,3)</f>
        <v>1.0143247738750831</v>
      </c>
      <c r="AD4617">
        <f>EXP((-AC4617*AC4617)/2)</f>
        <v>0.59784283730260324</v>
      </c>
      <c r="AE4617">
        <f>-LOG10(AD4617)</f>
        <v>0.22341296962861024</v>
      </c>
      <c r="AF4617">
        <f>IF(AE4617&gt;2,1,0)</f>
        <v>0</v>
      </c>
      <c r="AG4617">
        <f>IF((AF4617+Z4617)&gt;1,1,0)</f>
        <v>0</v>
      </c>
    </row>
    <row r="4618" spans="1:33" x14ac:dyDescent="0.25">
      <c r="A4618" t="s">
        <v>376</v>
      </c>
      <c r="B4618" s="12">
        <v>21.51</v>
      </c>
      <c r="C4618" s="12">
        <v>15.6075</v>
      </c>
      <c r="D4618" s="12">
        <v>18.553333333333299</v>
      </c>
      <c r="E4618" s="12">
        <v>20.445</v>
      </c>
      <c r="F4618" s="12">
        <v>16.03</v>
      </c>
      <c r="G4618" s="12">
        <v>14.6533333333333</v>
      </c>
      <c r="H4618" s="12">
        <v>18.886666666666699</v>
      </c>
      <c r="I4618" s="12">
        <v>18.003333333333298</v>
      </c>
      <c r="J4618" s="12">
        <f>AVERAGE(B4618:E4618)</f>
        <v>19.028958333333325</v>
      </c>
      <c r="K4618" s="12">
        <f>AVERAGE(F4618:I4618)</f>
        <v>16.893333333333324</v>
      </c>
      <c r="L4618" s="12">
        <f>MAX(J4618:K4618)</f>
        <v>19.028958333333325</v>
      </c>
      <c r="M4618" s="8">
        <f>F4618/B4618</f>
        <v>0.74523477452347742</v>
      </c>
      <c r="N4618" s="8">
        <f>G4618/C4618</f>
        <v>0.93886486197874741</v>
      </c>
      <c r="O4618" s="8">
        <f>H4618/D4618</f>
        <v>1.0179662234998239</v>
      </c>
      <c r="P4618" s="8">
        <f>I4618/E4618</f>
        <v>0.88057389744843717</v>
      </c>
      <c r="Q4618" s="8">
        <f>LOG(M4618,2)</f>
        <v>-0.42423309926851294</v>
      </c>
      <c r="R4618" s="8">
        <f>LOG(N4618,2)</f>
        <v>-9.1010580228419194E-2</v>
      </c>
      <c r="S4618" s="8">
        <f>LOG(O4618,2)</f>
        <v>2.5689693046496209E-2</v>
      </c>
      <c r="T4618" s="8">
        <f>LOG(P4618,2)</f>
        <v>-0.1834840152955344</v>
      </c>
      <c r="U4618" s="8">
        <f>STDEV(Q4618:T4618)/SQRT(COUNT(Q4618:T4618))</f>
        <v>9.5454157617554991E-2</v>
      </c>
      <c r="V4618" s="8">
        <f>AVERAGE(M4618:P4618)</f>
        <v>0.89565993936262145</v>
      </c>
      <c r="W4618" s="8">
        <f>LOG(V4618,2)</f>
        <v>-0.15897701541544373</v>
      </c>
      <c r="X4618" t="s">
        <v>376</v>
      </c>
      <c r="Y4618">
        <f>_xlfn.T.TEST(B4618:E4618,F4618:I4618,2,1)</f>
        <v>0.18625050562445725</v>
      </c>
      <c r="Z4618">
        <f>IF(ABS(W4618)&gt;0.3014,1,0)</f>
        <v>0</v>
      </c>
      <c r="AA4618">
        <f>IF(Y4618&lt;0.05,1,0)</f>
        <v>0</v>
      </c>
      <c r="AB4618">
        <f>IF((Z4618+AA4618)&gt;1,1,0)</f>
        <v>0</v>
      </c>
      <c r="AC4618">
        <f>TINV(Y4618,3)</f>
        <v>1.7075847663911849</v>
      </c>
      <c r="AD4618">
        <f>EXP((-AC4618*AC4618)/2)</f>
        <v>0.23271916164855525</v>
      </c>
      <c r="AE4618">
        <f>-LOG10(AD4618)</f>
        <v>0.63316785626796768</v>
      </c>
      <c r="AF4618">
        <f>IF(AE4618&gt;2,1,0)</f>
        <v>0</v>
      </c>
      <c r="AG4618">
        <f>IF((AF4618+Z4618)&gt;1,1,0)</f>
        <v>0</v>
      </c>
    </row>
    <row r="4619" spans="1:33" x14ac:dyDescent="0.25">
      <c r="A4619" t="s">
        <v>3590</v>
      </c>
      <c r="B4619" s="12">
        <v>66.260000000000005</v>
      </c>
      <c r="C4619" s="12">
        <v>41.905000000000001</v>
      </c>
      <c r="D4619" s="12">
        <v>57.866666666666703</v>
      </c>
      <c r="E4619" s="12">
        <v>63.104999999999997</v>
      </c>
      <c r="F4619" s="12">
        <v>42.895000000000003</v>
      </c>
      <c r="G4619" s="12">
        <v>39.803333333333299</v>
      </c>
      <c r="H4619" s="12">
        <v>65.406666666666695</v>
      </c>
      <c r="I4619" s="12">
        <v>53.956666666666699</v>
      </c>
      <c r="J4619" s="12">
        <f>AVERAGE(B4619:E4619)</f>
        <v>57.284166666666671</v>
      </c>
      <c r="K4619" s="12">
        <f>AVERAGE(F4619:I4619)</f>
        <v>50.515416666666674</v>
      </c>
      <c r="L4619" s="12">
        <f>MAX(J4619:K4619)</f>
        <v>57.284166666666671</v>
      </c>
      <c r="M4619" s="8">
        <f>F4619/B4619</f>
        <v>0.64737398128584367</v>
      </c>
      <c r="N4619" s="8">
        <f>G4619/C4619</f>
        <v>0.94984687587002259</v>
      </c>
      <c r="O4619" s="8">
        <f>H4619/D4619</f>
        <v>1.1302995391705066</v>
      </c>
      <c r="P4619" s="8">
        <f>I4619/E4619</f>
        <v>0.85502997649420331</v>
      </c>
      <c r="Q4619" s="8">
        <f>LOG(M4619,2)</f>
        <v>-0.62732871176876381</v>
      </c>
      <c r="R4619" s="8">
        <f>LOG(N4619,2)</f>
        <v>-7.4233138526395459E-2</v>
      </c>
      <c r="S4619" s="8">
        <f>LOG(O4619,2)</f>
        <v>0.17670514999433379</v>
      </c>
      <c r="T4619" s="8">
        <f>LOG(P4619,2)</f>
        <v>-0.2259530945596756</v>
      </c>
      <c r="U4619" s="8">
        <f>STDEV(Q4619:T4619)/SQRT(COUNT(Q4619:T4619))</f>
        <v>0.16842469767078216</v>
      </c>
      <c r="V4619" s="8">
        <f>AVERAGE(M4619:P4619)</f>
        <v>0.89563759320514402</v>
      </c>
      <c r="W4619" s="8">
        <f>LOG(V4619,2)</f>
        <v>-0.15901301020691877</v>
      </c>
      <c r="X4619" t="s">
        <v>3590</v>
      </c>
      <c r="Y4619">
        <f>_xlfn.T.TEST(B4619:E4619,F4619:I4619,2,1)</f>
        <v>0.3745089833650127</v>
      </c>
      <c r="Z4619">
        <f>IF(ABS(W4619)&gt;0.3014,1,0)</f>
        <v>0</v>
      </c>
      <c r="AA4619">
        <f>IF(Y4619&lt;0.05,1,0)</f>
        <v>0</v>
      </c>
      <c r="AB4619">
        <f>IF((Z4619+AA4619)&gt;1,1,0)</f>
        <v>0</v>
      </c>
      <c r="AC4619">
        <f>TINV(Y4619,3)</f>
        <v>1.0407100942915883</v>
      </c>
      <c r="AD4619">
        <f>EXP((-AC4619*AC4619)/2)</f>
        <v>0.58185223794361407</v>
      </c>
      <c r="AE4619">
        <f>-LOG10(AD4619)</f>
        <v>0.23518729094004595</v>
      </c>
      <c r="AF4619">
        <f>IF(AE4619&gt;2,1,0)</f>
        <v>0</v>
      </c>
      <c r="AG4619">
        <f>IF((AF4619+Z4619)&gt;1,1,0)</f>
        <v>0</v>
      </c>
    </row>
    <row r="4620" spans="1:33" x14ac:dyDescent="0.25">
      <c r="A4620" t="s">
        <v>6013</v>
      </c>
      <c r="B4620" s="12">
        <v>26.92</v>
      </c>
      <c r="C4620" s="12">
        <v>16.585000000000001</v>
      </c>
      <c r="D4620" s="12">
        <v>17.13</v>
      </c>
      <c r="E4620" s="12">
        <v>19.77</v>
      </c>
      <c r="F4620" s="12">
        <v>16.239999999999998</v>
      </c>
      <c r="G4620" s="12">
        <v>13.46</v>
      </c>
      <c r="H4620" s="12">
        <v>20.11</v>
      </c>
      <c r="I4620" s="12">
        <v>19.643333333333299</v>
      </c>
      <c r="J4620" s="12">
        <f>AVERAGE(B4620:E4620)</f>
        <v>20.10125</v>
      </c>
      <c r="K4620" s="12">
        <f>AVERAGE(F4620:I4620)</f>
        <v>17.363333333333326</v>
      </c>
      <c r="L4620" s="12">
        <f>MAX(J4620:K4620)</f>
        <v>20.10125</v>
      </c>
      <c r="M4620" s="8">
        <f>F4620/B4620</f>
        <v>0.60326894502228812</v>
      </c>
      <c r="N4620" s="8">
        <f>G4620/C4620</f>
        <v>0.81157672595719021</v>
      </c>
      <c r="O4620" s="8">
        <f>H4620/D4620</f>
        <v>1.1739638061879742</v>
      </c>
      <c r="P4620" s="8">
        <f>I4620/E4620</f>
        <v>0.99359298600573087</v>
      </c>
      <c r="Q4620" s="8">
        <f>LOG(M4620,2)</f>
        <v>-0.7291267774251412</v>
      </c>
      <c r="R4620" s="8">
        <f>LOG(N4620,2)</f>
        <v>-0.30120060217770511</v>
      </c>
      <c r="S4620" s="8">
        <f>LOG(O4620,2)</f>
        <v>0.23138793022135284</v>
      </c>
      <c r="T4620" s="8">
        <f>LOG(P4620,2)</f>
        <v>-9.273105598759785E-3</v>
      </c>
      <c r="U4620" s="8">
        <f>STDEV(Q4620:T4620)/SQRT(COUNT(Q4620:T4620))</f>
        <v>0.20669465029829706</v>
      </c>
      <c r="V4620" s="8">
        <f>AVERAGE(M4620:P4620)</f>
        <v>0.89560061579329586</v>
      </c>
      <c r="W4620" s="8">
        <f>LOG(V4620,2)</f>
        <v>-0.15907257473433656</v>
      </c>
      <c r="X4620" t="s">
        <v>6013</v>
      </c>
      <c r="Y4620">
        <f>_xlfn.T.TEST(B4620:E4620,F4620:I4620,2,1)</f>
        <v>0.41844877340734121</v>
      </c>
      <c r="Z4620">
        <f>IF(ABS(W4620)&gt;0.3014,1,0)</f>
        <v>0</v>
      </c>
      <c r="AA4620">
        <f>IF(Y4620&lt;0.05,1,0)</f>
        <v>0</v>
      </c>
      <c r="AB4620">
        <f>IF((Z4620+AA4620)&gt;1,1,0)</f>
        <v>0</v>
      </c>
      <c r="AC4620">
        <f>TINV(Y4620,3)</f>
        <v>0.93571084331445409</v>
      </c>
      <c r="AD4620">
        <f>EXP((-AC4620*AC4620)/2)</f>
        <v>0.64546945407955236</v>
      </c>
      <c r="AE4620">
        <f>-LOG10(AD4620)</f>
        <v>0.19012430527763152</v>
      </c>
      <c r="AF4620">
        <f>IF(AE4620&gt;2,1,0)</f>
        <v>0</v>
      </c>
      <c r="AG4620">
        <f>IF((AF4620+Z4620)&gt;1,1,0)</f>
        <v>0</v>
      </c>
    </row>
    <row r="4621" spans="1:33" x14ac:dyDescent="0.25">
      <c r="A4621" t="s">
        <v>1124</v>
      </c>
      <c r="B4621" s="12">
        <v>39.58</v>
      </c>
      <c r="C4621" s="12">
        <v>28.885000000000002</v>
      </c>
      <c r="D4621" s="12">
        <v>23.323333333333299</v>
      </c>
      <c r="E4621" s="12">
        <v>22.802499999999998</v>
      </c>
      <c r="F4621" s="12">
        <v>25.11</v>
      </c>
      <c r="G4621" s="12">
        <v>26.453333333333301</v>
      </c>
      <c r="H4621" s="12">
        <v>25.933333333333302</v>
      </c>
      <c r="I4621" s="12">
        <v>20.983333333333299</v>
      </c>
      <c r="J4621" s="12">
        <f>AVERAGE(B4621:E4621)</f>
        <v>28.647708333333323</v>
      </c>
      <c r="K4621" s="12">
        <f>AVERAGE(F4621:I4621)</f>
        <v>24.619999999999976</v>
      </c>
      <c r="L4621" s="12">
        <f>MAX(J4621:K4621)</f>
        <v>28.647708333333323</v>
      </c>
      <c r="M4621" s="8">
        <f>F4621/B4621</f>
        <v>0.63441131884790303</v>
      </c>
      <c r="N4621" s="8">
        <f>G4621/C4621</f>
        <v>0.91581559056026651</v>
      </c>
      <c r="O4621" s="8">
        <f>H4621/D4621</f>
        <v>1.1119051021866517</v>
      </c>
      <c r="P4621" s="8">
        <f>I4621/E4621</f>
        <v>0.92022073603040455</v>
      </c>
      <c r="Q4621" s="8">
        <f>LOG(M4621,2)</f>
        <v>-0.6565095837760121</v>
      </c>
      <c r="R4621" s="8">
        <f>LOG(N4621,2)</f>
        <v>-0.12687096967440842</v>
      </c>
      <c r="S4621" s="8">
        <f>LOG(O4621,2)</f>
        <v>0.15303366355879908</v>
      </c>
      <c r="T4621" s="8">
        <f>LOG(P4621,2)</f>
        <v>-0.11994812874051823</v>
      </c>
      <c r="U4621" s="8">
        <f>STDEV(Q4621:T4621)/SQRT(COUNT(Q4621:T4621))</f>
        <v>0.16935472598474241</v>
      </c>
      <c r="V4621" s="8">
        <f>AVERAGE(M4621:P4621)</f>
        <v>0.89558818690630648</v>
      </c>
      <c r="W4621" s="8">
        <f>LOG(V4621,2)</f>
        <v>-0.15909259617886168</v>
      </c>
      <c r="X4621" t="s">
        <v>1124</v>
      </c>
      <c r="Y4621">
        <f>_xlfn.T.TEST(B4621:E4621,F4621:I4621,2,1)</f>
        <v>0.35122586805296246</v>
      </c>
      <c r="Z4621">
        <f>IF(ABS(W4621)&gt;0.3014,1,0)</f>
        <v>0</v>
      </c>
      <c r="AA4621">
        <f>IF(Y4621&lt;0.05,1,0)</f>
        <v>0</v>
      </c>
      <c r="AB4621">
        <f>IF((Z4621+AA4621)&gt;1,1,0)</f>
        <v>0</v>
      </c>
      <c r="AC4621">
        <f>TINV(Y4621,3)</f>
        <v>1.1012259624373861</v>
      </c>
      <c r="AD4621">
        <f>EXP((-AC4621*AC4621)/2)</f>
        <v>0.54533809973899339</v>
      </c>
      <c r="AE4621">
        <f>-LOG10(AD4621)</f>
        <v>0.26333415951400918</v>
      </c>
      <c r="AF4621">
        <f>IF(AE4621&gt;2,1,0)</f>
        <v>0</v>
      </c>
      <c r="AG4621">
        <f>IF((AF4621+Z4621)&gt;1,1,0)</f>
        <v>0</v>
      </c>
    </row>
    <row r="4622" spans="1:33" x14ac:dyDescent="0.25">
      <c r="A4622" t="s">
        <v>5399</v>
      </c>
      <c r="B4622" s="12">
        <v>133.72999999999999</v>
      </c>
      <c r="C4622" s="12">
        <v>108.81</v>
      </c>
      <c r="D4622" s="12">
        <v>84.753333333333302</v>
      </c>
      <c r="E4622" s="12">
        <v>83.467500000000001</v>
      </c>
      <c r="F4622" s="12">
        <v>86.515000000000001</v>
      </c>
      <c r="G4622" s="12">
        <v>103.666666666667</v>
      </c>
      <c r="H4622" s="12">
        <v>92.913333333333298</v>
      </c>
      <c r="I4622" s="12">
        <v>73.94</v>
      </c>
      <c r="J4622" s="12">
        <f>AVERAGE(B4622:E4622)</f>
        <v>102.69020833333332</v>
      </c>
      <c r="K4622" s="12">
        <f>AVERAGE(F4622:I4622)</f>
        <v>89.258750000000077</v>
      </c>
      <c r="L4622" s="12">
        <f>MAX(J4622:K4622)</f>
        <v>102.69020833333332</v>
      </c>
      <c r="M4622" s="8">
        <f>F4622/B4622</f>
        <v>0.646937859866896</v>
      </c>
      <c r="N4622" s="8">
        <f>G4622/C4622</f>
        <v>0.95273106025794496</v>
      </c>
      <c r="O4622" s="8">
        <f>H4622/D4622</f>
        <v>1.0962793990403523</v>
      </c>
      <c r="P4622" s="8">
        <f>I4622/E4622</f>
        <v>0.88585377542157118</v>
      </c>
      <c r="Q4622" s="8">
        <f>LOG(M4622,2)</f>
        <v>-0.62830095077971648</v>
      </c>
      <c r="R4622" s="8">
        <f>LOG(N4622,2)</f>
        <v>-6.9859071507260354E-2</v>
      </c>
      <c r="S4622" s="8">
        <f>LOG(O4622,2)</f>
        <v>0.13261553209396251</v>
      </c>
      <c r="T4622" s="8">
        <f>LOG(P4622,2)</f>
        <v>-0.17485951674383976</v>
      </c>
      <c r="U4622" s="8">
        <f>STDEV(Q4622:T4622)/SQRT(COUNT(Q4622:T4622))</f>
        <v>0.16092326877505136</v>
      </c>
      <c r="V4622" s="8">
        <f>AVERAGE(M4622:P4622)</f>
        <v>0.8954505236466912</v>
      </c>
      <c r="W4622" s="8">
        <f>LOG(V4622,2)</f>
        <v>-0.15931437374422694</v>
      </c>
      <c r="X4622" t="s">
        <v>5399</v>
      </c>
      <c r="Y4622">
        <f>_xlfn.T.TEST(B4622:E4622,F4622:I4622,2,1)</f>
        <v>0.34018376619781165</v>
      </c>
      <c r="Z4622">
        <f>IF(ABS(W4622)&gt;0.3014,1,0)</f>
        <v>0</v>
      </c>
      <c r="AA4622">
        <f>IF(Y4622&lt;0.05,1,0)</f>
        <v>0</v>
      </c>
      <c r="AB4622">
        <f>IF((Z4622+AA4622)&gt;1,1,0)</f>
        <v>0</v>
      </c>
      <c r="AC4622">
        <f>TINV(Y4622,3)</f>
        <v>1.1313158391935303</v>
      </c>
      <c r="AD4622">
        <f>EXP((-AC4622*AC4622)/2)</f>
        <v>0.5273252416328793</v>
      </c>
      <c r="AE4622">
        <f>-LOG10(AD4622)</f>
        <v>0.27792143966891203</v>
      </c>
      <c r="AF4622">
        <f>IF(AE4622&gt;2,1,0)</f>
        <v>0</v>
      </c>
      <c r="AG4622">
        <f>IF((AF4622+Z4622)&gt;1,1,0)</f>
        <v>0</v>
      </c>
    </row>
    <row r="4623" spans="1:33" x14ac:dyDescent="0.25">
      <c r="A4623" t="s">
        <v>6131</v>
      </c>
      <c r="B4623" s="12">
        <v>104.37</v>
      </c>
      <c r="C4623" s="12">
        <v>63.222499999999997</v>
      </c>
      <c r="D4623" s="12">
        <v>54.803333333333299</v>
      </c>
      <c r="E4623" s="12">
        <v>71.632499999999993</v>
      </c>
      <c r="F4623" s="12">
        <v>58.884999999999998</v>
      </c>
      <c r="G4623" s="12">
        <v>60.28</v>
      </c>
      <c r="H4623" s="12">
        <v>69.413333333333298</v>
      </c>
      <c r="I4623" s="12">
        <v>57.1</v>
      </c>
      <c r="J4623" s="12">
        <f>AVERAGE(B4623:E4623)</f>
        <v>73.507083333333327</v>
      </c>
      <c r="K4623" s="12">
        <f>AVERAGE(F4623:I4623)</f>
        <v>61.419583333333321</v>
      </c>
      <c r="L4623" s="12">
        <f>MAX(J4623:K4623)</f>
        <v>73.507083333333327</v>
      </c>
      <c r="M4623" s="8">
        <f>F4623/B4623</f>
        <v>0.56419469196129146</v>
      </c>
      <c r="N4623" s="8">
        <f>G4623/C4623</f>
        <v>0.95345802522836021</v>
      </c>
      <c r="O4623" s="8">
        <f>H4623/D4623</f>
        <v>1.2665896235022203</v>
      </c>
      <c r="P4623" s="8">
        <f>I4623/E4623</f>
        <v>0.79712421037936698</v>
      </c>
      <c r="Q4623" s="8">
        <f>LOG(M4623,2)</f>
        <v>-0.82573500201801631</v>
      </c>
      <c r="R4623" s="8">
        <f>LOG(N4623,2)</f>
        <v>-6.8758667757653213E-2</v>
      </c>
      <c r="S4623" s="8">
        <f>LOG(O4623,2)</f>
        <v>0.34094916533110847</v>
      </c>
      <c r="T4623" s="8">
        <f>LOG(P4623,2)</f>
        <v>-0.32712354791622955</v>
      </c>
      <c r="U4623" s="8">
        <f>STDEV(Q4623:T4623)/SQRT(COUNT(Q4623:T4623))</f>
        <v>0.24425535515769575</v>
      </c>
      <c r="V4623" s="8">
        <f>AVERAGE(M4623:P4623)</f>
        <v>0.89534163776780973</v>
      </c>
      <c r="W4623" s="8">
        <f>LOG(V4623,2)</f>
        <v>-0.15948981467038628</v>
      </c>
      <c r="X4623" t="s">
        <v>6131</v>
      </c>
      <c r="Y4623">
        <f>_xlfn.T.TEST(B4623:E4623,F4623:I4623,2,1)</f>
        <v>0.40953048217866661</v>
      </c>
      <c r="Z4623">
        <f>IF(ABS(W4623)&gt;0.3014,1,0)</f>
        <v>0</v>
      </c>
      <c r="AA4623">
        <f>IF(Y4623&lt;0.05,1,0)</f>
        <v>0</v>
      </c>
      <c r="AB4623">
        <f>IF((Z4623+AA4623)&gt;1,1,0)</f>
        <v>0</v>
      </c>
      <c r="AC4623">
        <f>TINV(Y4623,3)</f>
        <v>0.95615906080527024</v>
      </c>
      <c r="AD4623">
        <f>EXP((-AC4623*AC4623)/2)</f>
        <v>0.63310431563712066</v>
      </c>
      <c r="AE4623">
        <f>-LOG10(AD4623)</f>
        <v>0.19852472604415941</v>
      </c>
      <c r="AF4623">
        <f>IF(AE4623&gt;2,1,0)</f>
        <v>0</v>
      </c>
      <c r="AG4623">
        <f>IF((AF4623+Z4623)&gt;1,1,0)</f>
        <v>0</v>
      </c>
    </row>
    <row r="4624" spans="1:33" x14ac:dyDescent="0.25">
      <c r="A4624" t="s">
        <v>1973</v>
      </c>
      <c r="B4624" s="12">
        <v>29.45</v>
      </c>
      <c r="C4624" s="12">
        <v>25.965</v>
      </c>
      <c r="D4624" s="12">
        <v>14.883333333333301</v>
      </c>
      <c r="E4624" s="12">
        <v>22.704999999999998</v>
      </c>
      <c r="F4624" s="12">
        <v>23.05</v>
      </c>
      <c r="G4624" s="12">
        <v>18.2</v>
      </c>
      <c r="H4624" s="12">
        <v>20.07</v>
      </c>
      <c r="I4624" s="12">
        <v>17.010000000000002</v>
      </c>
      <c r="J4624" s="12">
        <f>AVERAGE(B4624:E4624)</f>
        <v>23.250833333333325</v>
      </c>
      <c r="K4624" s="12">
        <f>AVERAGE(F4624:I4624)</f>
        <v>19.5825</v>
      </c>
      <c r="L4624" s="12">
        <f>MAX(J4624:K4624)</f>
        <v>23.250833333333325</v>
      </c>
      <c r="M4624" s="8">
        <f>F4624/B4624</f>
        <v>0.78268251273344658</v>
      </c>
      <c r="N4624" s="8">
        <f>G4624/C4624</f>
        <v>0.70094357789331796</v>
      </c>
      <c r="O4624" s="8">
        <f>H4624/D4624</f>
        <v>1.348488241881302</v>
      </c>
      <c r="P4624" s="8">
        <f>I4624/E4624</f>
        <v>0.74917419070689284</v>
      </c>
      <c r="Q4624" s="8">
        <f>LOG(M4624,2)</f>
        <v>-0.35350088340112262</v>
      </c>
      <c r="R4624" s="8">
        <f>LOG(N4624,2)</f>
        <v>-0.51262977500173612</v>
      </c>
      <c r="S4624" s="8">
        <f>LOG(O4624,2)</f>
        <v>0.4313429420751913</v>
      </c>
      <c r="T4624" s="8">
        <f>LOG(P4624,2)</f>
        <v>-0.41662689576094891</v>
      </c>
      <c r="U4624" s="8">
        <f>STDEV(Q4624:T4624)/SQRT(COUNT(Q4624:T4624))</f>
        <v>0.21720960581768495</v>
      </c>
      <c r="V4624" s="8">
        <f>AVERAGE(M4624:P4624)</f>
        <v>0.89532213080373979</v>
      </c>
      <c r="W4624" s="8">
        <f>LOG(V4624,2)</f>
        <v>-0.15952124726071568</v>
      </c>
      <c r="X4624" t="s">
        <v>1973</v>
      </c>
      <c r="Y4624">
        <f>_xlfn.T.TEST(B4624:E4624,F4624:I4624,2,1)</f>
        <v>0.30640774537132714</v>
      </c>
      <c r="Z4624">
        <f>IF(ABS(W4624)&gt;0.3014,1,0)</f>
        <v>0</v>
      </c>
      <c r="AA4624">
        <f>IF(Y4624&lt;0.05,1,0)</f>
        <v>0</v>
      </c>
      <c r="AB4624">
        <f>IF((Z4624+AA4624)&gt;1,1,0)</f>
        <v>0</v>
      </c>
      <c r="AC4624">
        <f>TINV(Y4624,3)</f>
        <v>1.2298406998196139</v>
      </c>
      <c r="AD4624">
        <f>EXP((-AC4624*AC4624)/2)</f>
        <v>0.46942155632813592</v>
      </c>
      <c r="AE4624">
        <f>-LOG10(AD4624)</f>
        <v>0.32843697102331343</v>
      </c>
      <c r="AF4624">
        <f>IF(AE4624&gt;2,1,0)</f>
        <v>0</v>
      </c>
      <c r="AG4624">
        <f>IF((AF4624+Z4624)&gt;1,1,0)</f>
        <v>0</v>
      </c>
    </row>
    <row r="4625" spans="1:33" x14ac:dyDescent="0.25">
      <c r="A4625" t="s">
        <v>3807</v>
      </c>
      <c r="B4625" s="12">
        <v>33.869999999999997</v>
      </c>
      <c r="C4625" s="12">
        <v>40.237499999999997</v>
      </c>
      <c r="D4625" s="12">
        <v>49.713333333333303</v>
      </c>
      <c r="E4625" s="12">
        <v>64.95</v>
      </c>
      <c r="F4625" s="12">
        <v>36.1</v>
      </c>
      <c r="G4625" s="12">
        <v>32.413333333333298</v>
      </c>
      <c r="H4625" s="12">
        <v>50.65</v>
      </c>
      <c r="I4625" s="12">
        <v>44.866666666666703</v>
      </c>
      <c r="J4625" s="12">
        <f>AVERAGE(B4625:E4625)</f>
        <v>47.192708333333329</v>
      </c>
      <c r="K4625" s="12">
        <f>AVERAGE(F4625:I4625)</f>
        <v>41.0075</v>
      </c>
      <c r="L4625" s="12">
        <f>MAX(J4625:K4625)</f>
        <v>47.192708333333329</v>
      </c>
      <c r="M4625" s="8">
        <f>F4625/B4625</f>
        <v>1.0658399763802777</v>
      </c>
      <c r="N4625" s="8">
        <f>G4625/C4625</f>
        <v>0.80555037796417028</v>
      </c>
      <c r="O4625" s="8">
        <f>H4625/D4625</f>
        <v>1.0188413571141215</v>
      </c>
      <c r="P4625" s="8">
        <f>I4625/E4625</f>
        <v>0.69078778547600772</v>
      </c>
      <c r="Q4625" s="8">
        <f>LOG(M4625,2)</f>
        <v>9.1990850280376568E-2</v>
      </c>
      <c r="R4625" s="8">
        <f>LOG(N4625,2)</f>
        <v>-0.31195327905746922</v>
      </c>
      <c r="S4625" s="8">
        <f>LOG(O4625,2)</f>
        <v>2.6929428223418341E-2</v>
      </c>
      <c r="T4625" s="8">
        <f>LOG(P4625,2)</f>
        <v>-0.53368552155871907</v>
      </c>
      <c r="U4625" s="8">
        <f>STDEV(Q4625:T4625)/SQRT(COUNT(Q4625:T4625))</f>
        <v>0.14699564684046226</v>
      </c>
      <c r="V4625" s="8">
        <f>AVERAGE(M4625:P4625)</f>
        <v>0.89525487423364425</v>
      </c>
      <c r="W4625" s="8">
        <f>LOG(V4625,2)</f>
        <v>-0.15962962653724685</v>
      </c>
      <c r="X4625" t="s">
        <v>3807</v>
      </c>
      <c r="Y4625">
        <f>_xlfn.T.TEST(B4625:E4625,F4625:I4625,2,1)</f>
        <v>0.31535985392350213</v>
      </c>
      <c r="Z4625">
        <f>IF(ABS(W4625)&gt;0.3014,1,0)</f>
        <v>0</v>
      </c>
      <c r="AA4625">
        <f>IF(Y4625&lt;0.05,1,0)</f>
        <v>0</v>
      </c>
      <c r="AB4625">
        <f>IF((Z4625+AA4625)&gt;1,1,0)</f>
        <v>0</v>
      </c>
      <c r="AC4625">
        <f>TINV(Y4625,3)</f>
        <v>1.2026923906752482</v>
      </c>
      <c r="AD4625">
        <f>EXP((-AC4625*AC4625)/2)</f>
        <v>0.48518040249732386</v>
      </c>
      <c r="AE4625">
        <f>-LOG10(AD4625)</f>
        <v>0.31409674955970984</v>
      </c>
      <c r="AF4625">
        <f>IF(AE4625&gt;2,1,0)</f>
        <v>0</v>
      </c>
      <c r="AG4625">
        <f>IF((AF4625+Z4625)&gt;1,1,0)</f>
        <v>0</v>
      </c>
    </row>
    <row r="4626" spans="1:33" x14ac:dyDescent="0.25">
      <c r="A4626" t="s">
        <v>2096</v>
      </c>
      <c r="B4626" s="12">
        <v>467.17</v>
      </c>
      <c r="C4626" s="12">
        <v>355.46</v>
      </c>
      <c r="D4626" s="12">
        <v>429.256666666667</v>
      </c>
      <c r="E4626" s="12">
        <v>449.1225</v>
      </c>
      <c r="F4626" s="12">
        <v>394.86</v>
      </c>
      <c r="G4626" s="12">
        <v>320.11</v>
      </c>
      <c r="H4626" s="12">
        <v>389.74666666666701</v>
      </c>
      <c r="I4626" s="12">
        <v>416.21333333333303</v>
      </c>
      <c r="J4626" s="12">
        <f>AVERAGE(B4626:E4626)</f>
        <v>425.25229166666674</v>
      </c>
      <c r="K4626" s="12">
        <f>AVERAGE(F4626:I4626)</f>
        <v>380.23250000000007</v>
      </c>
      <c r="L4626" s="12">
        <f>MAX(J4626:K4626)</f>
        <v>425.25229166666674</v>
      </c>
      <c r="M4626" s="8">
        <f>F4626/B4626</f>
        <v>0.84521694458120167</v>
      </c>
      <c r="N4626" s="8">
        <f>G4626/C4626</f>
        <v>0.90055139818826324</v>
      </c>
      <c r="O4626" s="8">
        <f>H4626/D4626</f>
        <v>0.90795716626416212</v>
      </c>
      <c r="P4626" s="8">
        <f>I4626/E4626</f>
        <v>0.92672563350385029</v>
      </c>
      <c r="Q4626" s="8">
        <f>LOG(M4626,2)</f>
        <v>-0.24260640473444806</v>
      </c>
      <c r="R4626" s="8">
        <f>LOG(N4626,2)</f>
        <v>-0.15111947584054192</v>
      </c>
      <c r="S4626" s="8">
        <f>LOG(O4626,2)</f>
        <v>-0.13930385626533051</v>
      </c>
      <c r="T4626" s="8">
        <f>LOG(P4626,2)</f>
        <v>-0.1097858172791885</v>
      </c>
      <c r="U4626" s="8">
        <f>STDEV(Q4626:T4626)/SQRT(COUNT(Q4626:T4626))</f>
        <v>2.8650908199760659E-2</v>
      </c>
      <c r="V4626" s="8">
        <f>AVERAGE(M4626:P4626)</f>
        <v>0.89511278563436925</v>
      </c>
      <c r="W4626" s="8">
        <f>LOG(V4626,2)</f>
        <v>-0.15985861918782501</v>
      </c>
      <c r="X4626" t="s">
        <v>2096</v>
      </c>
      <c r="Y4626">
        <f>_xlfn.T.TEST(B4626:E4626,F4626:I4626,2,1)</f>
        <v>1.6318173919872603E-2</v>
      </c>
      <c r="Z4626">
        <f>IF(ABS(W4626)&gt;0.3014,1,0)</f>
        <v>0</v>
      </c>
      <c r="AA4626">
        <f>IF(Y4626&lt;0.05,1,0)</f>
        <v>1</v>
      </c>
      <c r="AB4626">
        <f>IF((Z4626+AA4626)&gt;1,1,0)</f>
        <v>0</v>
      </c>
      <c r="AC4626">
        <f>TINV(Y4626,3)</f>
        <v>4.8944065057242048</v>
      </c>
      <c r="AD4626">
        <f>EXP((-AC4626*AC4626)/2)</f>
        <v>6.2833484831007074E-6</v>
      </c>
      <c r="AE4626">
        <f>-LOG10(AD4626)</f>
        <v>5.2018088530501414</v>
      </c>
      <c r="AF4626">
        <f>IF(AE4626&gt;2,1,0)</f>
        <v>1</v>
      </c>
      <c r="AG4626">
        <f>IF((AF4626+Z4626)&gt;1,1,0)</f>
        <v>0</v>
      </c>
    </row>
    <row r="4627" spans="1:33" x14ac:dyDescent="0.25">
      <c r="A4627" t="s">
        <v>5375</v>
      </c>
      <c r="B4627" s="12">
        <v>50.38</v>
      </c>
      <c r="C4627" s="12">
        <v>33.612499999999997</v>
      </c>
      <c r="D4627" s="12">
        <v>32.090000000000003</v>
      </c>
      <c r="E4627" s="12">
        <v>26.774999999999999</v>
      </c>
      <c r="F4627" s="12">
        <v>21.24</v>
      </c>
      <c r="G4627" s="12">
        <v>30.963333333333299</v>
      </c>
      <c r="H4627" s="12">
        <v>31.223333333333301</v>
      </c>
      <c r="I4627" s="12">
        <v>33.86</v>
      </c>
      <c r="J4627" s="12">
        <f>AVERAGE(B4627:E4627)</f>
        <v>35.714375000000004</v>
      </c>
      <c r="K4627" s="12">
        <f>AVERAGE(F4627:I4627)</f>
        <v>29.321666666666648</v>
      </c>
      <c r="L4627" s="12">
        <f>MAX(J4627:K4627)</f>
        <v>35.714375000000004</v>
      </c>
      <c r="M4627" s="8">
        <f>F4627/B4627</f>
        <v>0.42159587137753074</v>
      </c>
      <c r="N4627" s="8">
        <f>G4627/C4627</f>
        <v>0.92118507499690006</v>
      </c>
      <c r="O4627" s="8">
        <f>H4627/D4627</f>
        <v>0.97299262490910865</v>
      </c>
      <c r="P4627" s="8">
        <f>I4627/E4627</f>
        <v>1.2646125116713351</v>
      </c>
      <c r="Q4627" s="8">
        <f>LOG(M4627,2)</f>
        <v>-1.2460673559300877</v>
      </c>
      <c r="R4627" s="8">
        <f>LOG(N4627,2)</f>
        <v>-0.1184370580535955</v>
      </c>
      <c r="S4627" s="8">
        <f>LOG(O4627,2)</f>
        <v>-3.9499225181468339E-2</v>
      </c>
      <c r="T4627" s="8">
        <f>LOG(P4627,2)</f>
        <v>0.33869539825802342</v>
      </c>
      <c r="U4627" s="8">
        <f>STDEV(Q4627:T4627)/SQRT(COUNT(Q4627:T4627))</f>
        <v>0.34147541905066514</v>
      </c>
      <c r="V4627" s="8">
        <f>AVERAGE(M4627:P4627)</f>
        <v>0.89509652073871859</v>
      </c>
      <c r="W4627" s="8">
        <f>LOG(V4627,2)</f>
        <v>-0.15988483431721004</v>
      </c>
      <c r="X4627" t="s">
        <v>5375</v>
      </c>
      <c r="Y4627">
        <f>_xlfn.T.TEST(B4627:E4627,F4627:I4627,2,1)</f>
        <v>0.4762031271752325</v>
      </c>
      <c r="Z4627">
        <f>IF(ABS(W4627)&gt;0.3014,1,0)</f>
        <v>0</v>
      </c>
      <c r="AA4627">
        <f>IF(Y4627&lt;0.05,1,0)</f>
        <v>0</v>
      </c>
      <c r="AB4627">
        <f>IF((Z4627+AA4627)&gt;1,1,0)</f>
        <v>0</v>
      </c>
      <c r="AC4627">
        <f>TINV(Y4627,3)</f>
        <v>0.81207173196839899</v>
      </c>
      <c r="AD4627">
        <f>EXP((-AC4627*AC4627)/2)</f>
        <v>0.71911769003631765</v>
      </c>
      <c r="AE4627">
        <f>-LOG10(AD4627)</f>
        <v>0.14320002762735262</v>
      </c>
      <c r="AF4627">
        <f>IF(AE4627&gt;2,1,0)</f>
        <v>0</v>
      </c>
      <c r="AG4627">
        <f>IF((AF4627+Z4627)&gt;1,1,0)</f>
        <v>0</v>
      </c>
    </row>
    <row r="4628" spans="1:33" x14ac:dyDescent="0.25">
      <c r="A4628" t="s">
        <v>3145</v>
      </c>
      <c r="B4628" s="12">
        <v>34.24</v>
      </c>
      <c r="C4628" s="12">
        <v>16.142499999999998</v>
      </c>
      <c r="D4628" s="12">
        <v>21.9033333333333</v>
      </c>
      <c r="E4628" s="12">
        <v>26.76</v>
      </c>
      <c r="F4628" s="12">
        <v>18.2</v>
      </c>
      <c r="G4628" s="12">
        <v>16.0066666666667</v>
      </c>
      <c r="H4628" s="12">
        <v>26.176666666666701</v>
      </c>
      <c r="I4628" s="12">
        <v>23.066666666666698</v>
      </c>
      <c r="J4628" s="12">
        <f>AVERAGE(B4628:E4628)</f>
        <v>24.761458333333326</v>
      </c>
      <c r="K4628" s="12">
        <f>AVERAGE(F4628:I4628)</f>
        <v>20.862500000000026</v>
      </c>
      <c r="L4628" s="12">
        <f>MAX(J4628:K4628)</f>
        <v>24.761458333333326</v>
      </c>
      <c r="M4628" s="8">
        <f>F4628/B4628</f>
        <v>0.53154205607476634</v>
      </c>
      <c r="N4628" s="8">
        <f>G4628/C4628</f>
        <v>0.99158535955810445</v>
      </c>
      <c r="O4628" s="8">
        <f>H4628/D4628</f>
        <v>1.1950996804139433</v>
      </c>
      <c r="P4628" s="8">
        <f>I4628/E4628</f>
        <v>0.86198305929247743</v>
      </c>
      <c r="Q4628" s="8">
        <f>LOG(M4628,2)</f>
        <v>-0.91174425131508841</v>
      </c>
      <c r="R4628" s="8">
        <f>LOG(N4628,2)</f>
        <v>-1.219112423808609E-2</v>
      </c>
      <c r="S4628" s="8">
        <f>LOG(O4628,2)</f>
        <v>0.25713095497702271</v>
      </c>
      <c r="T4628" s="8">
        <f>LOG(P4628,2)</f>
        <v>-0.21426857883852829</v>
      </c>
      <c r="U4628" s="8">
        <f>STDEV(Q4628:T4628)/SQRT(COUNT(Q4628:T4628))</f>
        <v>0.24989683665244453</v>
      </c>
      <c r="V4628" s="8">
        <f>AVERAGE(M4628:P4628)</f>
        <v>0.89505253883482294</v>
      </c>
      <c r="W4628" s="8">
        <f>LOG(V4628,2)</f>
        <v>-0.15995572503361438</v>
      </c>
      <c r="X4628" t="s">
        <v>3145</v>
      </c>
      <c r="Y4628">
        <f>_xlfn.T.TEST(B4628:E4628,F4628:I4628,2,1)</f>
        <v>0.43732665568079004</v>
      </c>
      <c r="Z4628">
        <f>IF(ABS(W4628)&gt;0.3014,1,0)</f>
        <v>0</v>
      </c>
      <c r="AA4628">
        <f>IF(Y4628&lt;0.05,1,0)</f>
        <v>0</v>
      </c>
      <c r="AB4628">
        <f>IF((Z4628+AA4628)&gt;1,1,0)</f>
        <v>0</v>
      </c>
      <c r="AC4628">
        <f>TINV(Y4628,3)</f>
        <v>0.89370928057958909</v>
      </c>
      <c r="AD4628">
        <f>EXP((-AC4628*AC4628)/2)</f>
        <v>0.67075043637624776</v>
      </c>
      <c r="AE4628">
        <f>-LOG10(AD4628)</f>
        <v>0.17343903611299724</v>
      </c>
      <c r="AF4628">
        <f>IF(AE4628&gt;2,1,0)</f>
        <v>0</v>
      </c>
      <c r="AG4628">
        <f>IF((AF4628+Z4628)&gt;1,1,0)</f>
        <v>0</v>
      </c>
    </row>
    <row r="4629" spans="1:33" x14ac:dyDescent="0.25">
      <c r="A4629" t="s">
        <v>1334</v>
      </c>
      <c r="B4629" s="12">
        <v>391.68</v>
      </c>
      <c r="C4629" s="12">
        <v>240.715</v>
      </c>
      <c r="D4629" s="12">
        <v>228.66333333333299</v>
      </c>
      <c r="E4629" s="12">
        <v>214.2525</v>
      </c>
      <c r="F4629" s="12">
        <v>225.61</v>
      </c>
      <c r="G4629" s="12">
        <v>225.88333333333301</v>
      </c>
      <c r="H4629" s="12">
        <v>230.02666666666701</v>
      </c>
      <c r="I4629" s="12">
        <v>227.02666666666701</v>
      </c>
      <c r="J4629" s="12">
        <f>AVERAGE(B4629:E4629)</f>
        <v>268.82770833333325</v>
      </c>
      <c r="K4629" s="12">
        <f>AVERAGE(F4629:I4629)</f>
        <v>227.13666666666674</v>
      </c>
      <c r="L4629" s="12">
        <f>MAX(J4629:K4629)</f>
        <v>268.82770833333325</v>
      </c>
      <c r="M4629" s="8">
        <f>F4629/B4629</f>
        <v>0.57600592320261446</v>
      </c>
      <c r="N4629" s="8">
        <f>G4629/C4629</f>
        <v>0.93838495039084813</v>
      </c>
      <c r="O4629" s="8">
        <f>H4629/D4629</f>
        <v>1.0059621860377004</v>
      </c>
      <c r="P4629" s="8">
        <f>I4629/E4629</f>
        <v>1.0596220191907539</v>
      </c>
      <c r="Q4629" s="8">
        <f>LOG(M4629,2)</f>
        <v>-0.79584444757550243</v>
      </c>
      <c r="R4629" s="8">
        <f>LOG(N4629,2)</f>
        <v>-9.1748218957637309E-2</v>
      </c>
      <c r="S4629" s="8">
        <f>LOG(O4629,2)</f>
        <v>8.5760754802077718E-3</v>
      </c>
      <c r="T4629" s="8">
        <f>LOG(P4629,2)</f>
        <v>8.3549728668455392E-2</v>
      </c>
      <c r="U4629" s="8">
        <f>STDEV(Q4629:T4629)/SQRT(COUNT(Q4629:T4629))</f>
        <v>0.20220623637801066</v>
      </c>
      <c r="V4629" s="8">
        <f>AVERAGE(M4629:P4629)</f>
        <v>0.89499376970547928</v>
      </c>
      <c r="W4629" s="8">
        <f>LOG(V4629,2)</f>
        <v>-0.16005045546722096</v>
      </c>
      <c r="X4629" t="s">
        <v>1334</v>
      </c>
      <c r="Y4629">
        <f>_xlfn.T.TEST(B4629:E4629,F4629:I4629,2,1)</f>
        <v>0.39252284705388407</v>
      </c>
      <c r="Z4629">
        <f>IF(ABS(W4629)&gt;0.3014,1,0)</f>
        <v>0</v>
      </c>
      <c r="AA4629">
        <f>IF(Y4629&lt;0.05,1,0)</f>
        <v>0</v>
      </c>
      <c r="AB4629">
        <f>IF((Z4629+AA4629)&gt;1,1,0)</f>
        <v>0</v>
      </c>
      <c r="AC4629">
        <f>TINV(Y4629,3)</f>
        <v>0.99632925558916974</v>
      </c>
      <c r="AD4629">
        <f>EXP((-AC4629*AC4629)/2)</f>
        <v>0.60875706873275381</v>
      </c>
      <c r="AE4629">
        <f>-LOG10(AD4629)</f>
        <v>0.21555598283060626</v>
      </c>
      <c r="AF4629">
        <f>IF(AE4629&gt;2,1,0)</f>
        <v>0</v>
      </c>
      <c r="AG4629">
        <f>IF((AF4629+Z4629)&gt;1,1,0)</f>
        <v>0</v>
      </c>
    </row>
    <row r="4630" spans="1:33" x14ac:dyDescent="0.25">
      <c r="A4630" t="s">
        <v>3254</v>
      </c>
      <c r="B4630" s="12">
        <v>23.12</v>
      </c>
      <c r="C4630" s="12">
        <v>28.4725</v>
      </c>
      <c r="D4630" s="12">
        <v>18.95</v>
      </c>
      <c r="E4630" s="12">
        <v>21.002500000000001</v>
      </c>
      <c r="F4630" s="12">
        <v>16.89</v>
      </c>
      <c r="G4630" s="12">
        <v>29.373333333333299</v>
      </c>
      <c r="H4630" s="12">
        <v>23.78</v>
      </c>
      <c r="I4630" s="12">
        <v>11.82</v>
      </c>
      <c r="J4630" s="12">
        <f>AVERAGE(B4630:E4630)</f>
        <v>22.88625</v>
      </c>
      <c r="K4630" s="12">
        <f>AVERAGE(F4630:I4630)</f>
        <v>20.465833333333322</v>
      </c>
      <c r="L4630" s="12">
        <f>MAX(J4630:K4630)</f>
        <v>22.88625</v>
      </c>
      <c r="M4630" s="8">
        <f>F4630/B4630</f>
        <v>0.73053633217993075</v>
      </c>
      <c r="N4630" s="8">
        <f>G4630/C4630</f>
        <v>1.0316387157198454</v>
      </c>
      <c r="O4630" s="8">
        <f>H4630/D4630</f>
        <v>1.2548812664907654</v>
      </c>
      <c r="P4630" s="8">
        <f>I4630/E4630</f>
        <v>0.56279014403047256</v>
      </c>
      <c r="Q4630" s="8">
        <f>LOG(M4630,2)</f>
        <v>-0.45297206969929321</v>
      </c>
      <c r="R4630" s="8">
        <f>LOG(N4630,2)</f>
        <v>4.4937821249593328E-2</v>
      </c>
      <c r="S4630" s="8">
        <f>LOG(O4630,2)</f>
        <v>0.32755086668720201</v>
      </c>
      <c r="T4630" s="8">
        <f>LOG(P4630,2)</f>
        <v>-0.82933103156321442</v>
      </c>
      <c r="U4630" s="8">
        <f>STDEV(Q4630:T4630)/SQRT(COUNT(Q4630:T4630))</f>
        <v>0.25744612174423376</v>
      </c>
      <c r="V4630" s="8">
        <f>AVERAGE(M4630:P4630)</f>
        <v>0.89496161460525347</v>
      </c>
      <c r="W4630" s="8">
        <f>LOG(V4630,2)</f>
        <v>-0.16010228916547584</v>
      </c>
      <c r="X4630" t="s">
        <v>3254</v>
      </c>
      <c r="Y4630">
        <f>_xlfn.T.TEST(B4630:E4630,F4630:I4630,2,1)</f>
        <v>0.50591921513403459</v>
      </c>
      <c r="Z4630">
        <f>IF(ABS(W4630)&gt;0.3014,1,0)</f>
        <v>0</v>
      </c>
      <c r="AA4630">
        <f>IF(Y4630&lt;0.05,1,0)</f>
        <v>0</v>
      </c>
      <c r="AB4630">
        <f>IF((Z4630+AA4630)&gt;1,1,0)</f>
        <v>0</v>
      </c>
      <c r="AC4630">
        <f>TINV(Y4630,3)</f>
        <v>0.75344906623696761</v>
      </c>
      <c r="AD4630">
        <f>EXP((-AC4630*AC4630)/2)</f>
        <v>0.75288502829521309</v>
      </c>
      <c r="AE4630">
        <f>-LOG10(AD4630)</f>
        <v>0.1232713390572677</v>
      </c>
      <c r="AF4630">
        <f>IF(AE4630&gt;2,1,0)</f>
        <v>0</v>
      </c>
      <c r="AG4630">
        <f>IF((AF4630+Z4630)&gt;1,1,0)</f>
        <v>0</v>
      </c>
    </row>
    <row r="4631" spans="1:33" x14ac:dyDescent="0.25">
      <c r="A4631" t="s">
        <v>76</v>
      </c>
      <c r="B4631" s="12">
        <v>48.27</v>
      </c>
      <c r="C4631" s="12">
        <v>22.422499999999999</v>
      </c>
      <c r="D4631" s="12">
        <v>21.6</v>
      </c>
      <c r="E4631" s="12">
        <v>28.31</v>
      </c>
      <c r="F4631" s="12">
        <v>22.55</v>
      </c>
      <c r="G4631" s="12">
        <v>24.536666666666701</v>
      </c>
      <c r="H4631" s="12">
        <v>23.956666666666699</v>
      </c>
      <c r="I4631" s="12">
        <v>25.74</v>
      </c>
      <c r="J4631" s="12">
        <f>AVERAGE(B4631:E4631)</f>
        <v>30.150624999999998</v>
      </c>
      <c r="K4631" s="12">
        <f>AVERAGE(F4631:I4631)</f>
        <v>24.195833333333351</v>
      </c>
      <c r="L4631" s="12">
        <f>MAX(J4631:K4631)</f>
        <v>30.150624999999998</v>
      </c>
      <c r="M4631" s="8">
        <f>F4631/B4631</f>
        <v>0.46716386989848768</v>
      </c>
      <c r="N4631" s="8">
        <f>G4631/C4631</f>
        <v>1.0942877318170008</v>
      </c>
      <c r="O4631" s="8">
        <f>H4631/D4631</f>
        <v>1.1091049382716063</v>
      </c>
      <c r="P4631" s="8">
        <f>I4631/E4631</f>
        <v>0.90921935711762625</v>
      </c>
      <c r="Q4631" s="8">
        <f>LOG(M4631,2)</f>
        <v>-1.0979993933018593</v>
      </c>
      <c r="R4631" s="8">
        <f>LOG(N4631,2)</f>
        <v>0.12999212998269233</v>
      </c>
      <c r="S4631" s="8">
        <f>LOG(O4631,2)</f>
        <v>0.14939587294933515</v>
      </c>
      <c r="T4631" s="8">
        <f>LOG(P4631,2)</f>
        <v>-0.13729969568504535</v>
      </c>
      <c r="U4631" s="8">
        <f>STDEV(Q4631:T4631)/SQRT(COUNT(Q4631:T4631))</f>
        <v>0.2937160553050534</v>
      </c>
      <c r="V4631" s="8">
        <f>AVERAGE(M4631:P4631)</f>
        <v>0.89494397427618022</v>
      </c>
      <c r="W4631" s="8">
        <f>LOG(V4631,2)</f>
        <v>-0.16013072598966652</v>
      </c>
      <c r="X4631" t="s">
        <v>76</v>
      </c>
      <c r="Y4631">
        <f>_xlfn.T.TEST(B4631:E4631,F4631:I4631,2,1)</f>
        <v>0.43869102275720007</v>
      </c>
      <c r="Z4631">
        <f>IF(ABS(W4631)&gt;0.3014,1,0)</f>
        <v>0</v>
      </c>
      <c r="AA4631">
        <f>IF(Y4631&lt;0.05,1,0)</f>
        <v>0</v>
      </c>
      <c r="AB4631">
        <f>IF((Z4631+AA4631)&gt;1,1,0)</f>
        <v>0</v>
      </c>
      <c r="AC4631">
        <f>TINV(Y4631,3)</f>
        <v>0.89073757398426379</v>
      </c>
      <c r="AD4631">
        <f>EXP((-AC4631*AC4631)/2)</f>
        <v>0.67253124147942778</v>
      </c>
      <c r="AE4631">
        <f>-LOG10(AD4631)</f>
        <v>0.17228753632633359</v>
      </c>
      <c r="AF4631">
        <f>IF(AE4631&gt;2,1,0)</f>
        <v>0</v>
      </c>
      <c r="AG4631">
        <f>IF((AF4631+Z4631)&gt;1,1,0)</f>
        <v>0</v>
      </c>
    </row>
    <row r="4632" spans="1:33" x14ac:dyDescent="0.25">
      <c r="A4632" t="s">
        <v>4919</v>
      </c>
      <c r="B4632" s="12">
        <v>100.86</v>
      </c>
      <c r="C4632" s="12">
        <v>93.084999999999994</v>
      </c>
      <c r="D4632" s="12">
        <v>73.893333333333302</v>
      </c>
      <c r="E4632" s="12">
        <v>79.637500000000003</v>
      </c>
      <c r="F4632" s="12">
        <v>80.674999999999997</v>
      </c>
      <c r="G4632" s="12">
        <v>102.03</v>
      </c>
      <c r="H4632" s="12">
        <v>66.97</v>
      </c>
      <c r="I4632" s="12">
        <v>61.89</v>
      </c>
      <c r="J4632" s="12">
        <f>AVERAGE(B4632:E4632)</f>
        <v>86.868958333333325</v>
      </c>
      <c r="K4632" s="12">
        <f>AVERAGE(F4632:I4632)</f>
        <v>77.891249999999999</v>
      </c>
      <c r="L4632" s="12">
        <f>MAX(J4632:K4632)</f>
        <v>86.868958333333325</v>
      </c>
      <c r="M4632" s="8">
        <f>F4632/B4632</f>
        <v>0.79987110846718223</v>
      </c>
      <c r="N4632" s="8">
        <f>G4632/C4632</f>
        <v>1.0960949669656765</v>
      </c>
      <c r="O4632" s="8">
        <f>H4632/D4632</f>
        <v>0.90630638758570947</v>
      </c>
      <c r="P4632" s="8">
        <f>I4632/E4632</f>
        <v>0.77714644482812745</v>
      </c>
      <c r="Q4632" s="8">
        <f>LOG(M4632,2)</f>
        <v>-0.32216055258301912</v>
      </c>
      <c r="R4632" s="8">
        <f>LOG(N4632,2)</f>
        <v>0.13237280052013189</v>
      </c>
      <c r="S4632" s="8">
        <f>LOG(O4632,2)</f>
        <v>-0.14192924204810509</v>
      </c>
      <c r="T4632" s="8">
        <f>LOG(P4632,2)</f>
        <v>-0.36374161038592273</v>
      </c>
      <c r="U4632" s="8">
        <f>STDEV(Q4632:T4632)/SQRT(COUNT(Q4632:T4632))</f>
        <v>0.11285912353846046</v>
      </c>
      <c r="V4632" s="8">
        <f>AVERAGE(M4632:P4632)</f>
        <v>0.8948547269616739</v>
      </c>
      <c r="W4632" s="8">
        <f>LOG(V4632,2)</f>
        <v>-0.16027460435774066</v>
      </c>
      <c r="X4632" t="s">
        <v>4919</v>
      </c>
      <c r="Y4632">
        <f>_xlfn.T.TEST(B4632:E4632,F4632:I4632,2,1)</f>
        <v>0.26884661181045238</v>
      </c>
      <c r="Z4632">
        <f>IF(ABS(W4632)&gt;0.3014,1,0)</f>
        <v>0</v>
      </c>
      <c r="AA4632">
        <f>IF(Y4632&lt;0.05,1,0)</f>
        <v>0</v>
      </c>
      <c r="AB4632">
        <f>IF((Z4632+AA4632)&gt;1,1,0)</f>
        <v>0</v>
      </c>
      <c r="AC4632">
        <f>TINV(Y4632,3)</f>
        <v>1.3534961305873887</v>
      </c>
      <c r="AD4632">
        <f>EXP((-AC4632*AC4632)/2)</f>
        <v>0.40012595747409968</v>
      </c>
      <c r="AE4632">
        <f>-LOG10(AD4632)</f>
        <v>0.39780327360952189</v>
      </c>
      <c r="AF4632">
        <f>IF(AE4632&gt;2,1,0)</f>
        <v>0</v>
      </c>
      <c r="AG4632">
        <f>IF((AF4632+Z4632)&gt;1,1,0)</f>
        <v>0</v>
      </c>
    </row>
    <row r="4633" spans="1:33" x14ac:dyDescent="0.25">
      <c r="A4633" t="s">
        <v>3780</v>
      </c>
      <c r="B4633" s="12">
        <v>41.97</v>
      </c>
      <c r="C4633" s="12">
        <v>28.69</v>
      </c>
      <c r="D4633" s="12">
        <v>29.21</v>
      </c>
      <c r="E4633" s="12">
        <v>30.15</v>
      </c>
      <c r="F4633" s="12">
        <v>23.25</v>
      </c>
      <c r="G4633" s="12">
        <v>27.1666666666667</v>
      </c>
      <c r="H4633" s="12">
        <v>30.6933333333333</v>
      </c>
      <c r="I4633" s="12">
        <v>30.983333333333299</v>
      </c>
      <c r="J4633" s="12">
        <f>AVERAGE(B4633:E4633)</f>
        <v>32.505000000000003</v>
      </c>
      <c r="K4633" s="12">
        <f>AVERAGE(F4633:I4633)</f>
        <v>28.023333333333326</v>
      </c>
      <c r="L4633" s="12">
        <f>MAX(J4633:K4633)</f>
        <v>32.505000000000003</v>
      </c>
      <c r="M4633" s="8">
        <f>F4633/B4633</f>
        <v>0.55396711937097931</v>
      </c>
      <c r="N4633" s="8">
        <f>G4633/C4633</f>
        <v>0.94690368304868244</v>
      </c>
      <c r="O4633" s="8">
        <f>H4633/D4633</f>
        <v>1.050781695766289</v>
      </c>
      <c r="P4633" s="8">
        <f>I4633/E4633</f>
        <v>1.0276395798783848</v>
      </c>
      <c r="Q4633" s="8">
        <f>LOG(M4633,2)</f>
        <v>-0.8521277470031533</v>
      </c>
      <c r="R4633" s="8">
        <f>LOG(N4633,2)</f>
        <v>-7.8710409484016614E-2</v>
      </c>
      <c r="S4633" s="8">
        <f>LOG(O4633,2)</f>
        <v>7.1462974581894018E-2</v>
      </c>
      <c r="T4633" s="8">
        <f>LOG(P4633,2)</f>
        <v>3.9334362298239181E-2</v>
      </c>
      <c r="U4633" s="8">
        <f>STDEV(Q4633:T4633)/SQRT(COUNT(Q4633:T4633))</f>
        <v>0.21810823729513062</v>
      </c>
      <c r="V4633" s="8">
        <f>AVERAGE(M4633:P4633)</f>
        <v>0.89482301951608401</v>
      </c>
      <c r="W4633" s="8">
        <f>LOG(V4633,2)</f>
        <v>-0.1603257243703872</v>
      </c>
      <c r="X4633" t="s">
        <v>3780</v>
      </c>
      <c r="Y4633">
        <f>_xlfn.T.TEST(B4633:E4633,F4633:I4633,2,1)</f>
        <v>0.41847184645156271</v>
      </c>
      <c r="Z4633">
        <f>IF(ABS(W4633)&gt;0.3014,1,0)</f>
        <v>0</v>
      </c>
      <c r="AA4633">
        <f>IF(Y4633&lt;0.05,1,0)</f>
        <v>0</v>
      </c>
      <c r="AB4633">
        <f>IF((Z4633+AA4633)&gt;1,1,0)</f>
        <v>0</v>
      </c>
      <c r="AC4633">
        <f>TINV(Y4633,3)</f>
        <v>0.935658462810395</v>
      </c>
      <c r="AD4633">
        <f>EXP((-AC4633*AC4633)/2)</f>
        <v>0.64550109036731074</v>
      </c>
      <c r="AE4633">
        <f>-LOG10(AD4633)</f>
        <v>0.19010301979553709</v>
      </c>
      <c r="AF4633">
        <f>IF(AE4633&gt;2,1,0)</f>
        <v>0</v>
      </c>
      <c r="AG4633">
        <f>IF((AF4633+Z4633)&gt;1,1,0)</f>
        <v>0</v>
      </c>
    </row>
    <row r="4634" spans="1:33" x14ac:dyDescent="0.25">
      <c r="A4634" t="s">
        <v>2043</v>
      </c>
      <c r="B4634" s="12">
        <v>98.38</v>
      </c>
      <c r="C4634" s="12">
        <v>67.597499999999997</v>
      </c>
      <c r="D4634" s="12">
        <v>61.776666666666699</v>
      </c>
      <c r="E4634" s="12">
        <v>74.972499999999997</v>
      </c>
      <c r="F4634" s="12">
        <v>64.739999999999995</v>
      </c>
      <c r="G4634" s="12">
        <v>61.053333333333299</v>
      </c>
      <c r="H4634" s="12">
        <v>63.6933333333333</v>
      </c>
      <c r="I4634" s="12">
        <v>73.993333333333297</v>
      </c>
      <c r="J4634" s="12">
        <f>AVERAGE(B4634:E4634)</f>
        <v>75.681666666666672</v>
      </c>
      <c r="K4634" s="12">
        <f>AVERAGE(F4634:I4634)</f>
        <v>65.869999999999976</v>
      </c>
      <c r="L4634" s="12">
        <f>MAX(J4634:K4634)</f>
        <v>75.681666666666672</v>
      </c>
      <c r="M4634" s="8">
        <f>F4634/B4634</f>
        <v>0.6580605814189876</v>
      </c>
      <c r="N4634" s="8">
        <f>G4634/C4634</f>
        <v>0.90318922050864758</v>
      </c>
      <c r="O4634" s="8">
        <f>H4634/D4634</f>
        <v>1.0310257378729821</v>
      </c>
      <c r="P4634" s="8">
        <f>I4634/E4634</f>
        <v>0.9869396556515162</v>
      </c>
      <c r="Q4634" s="8">
        <f>LOG(M4634,2)</f>
        <v>-0.6037076895141551</v>
      </c>
      <c r="R4634" s="8">
        <f>LOG(N4634,2)</f>
        <v>-0.14689982712401292</v>
      </c>
      <c r="S4634" s="8">
        <f>LOG(O4634,2)</f>
        <v>4.4080347680067758E-2</v>
      </c>
      <c r="T4634" s="8">
        <f>LOG(P4634,2)</f>
        <v>-1.8966218061568989E-2</v>
      </c>
      <c r="U4634" s="8">
        <f>STDEV(Q4634:T4634)/SQRT(COUNT(Q4634:T4634))</f>
        <v>0.14627604167418676</v>
      </c>
      <c r="V4634" s="8">
        <f>AVERAGE(M4634:P4634)</f>
        <v>0.89480379886303341</v>
      </c>
      <c r="W4634" s="8">
        <f>LOG(V4634,2)</f>
        <v>-0.16035671355825029</v>
      </c>
      <c r="X4634" t="s">
        <v>2043</v>
      </c>
      <c r="Y4634">
        <f>_xlfn.T.TEST(B4634:E4634,F4634:I4634,2,1)</f>
        <v>0.31419311458237043</v>
      </c>
      <c r="Z4634">
        <f>IF(ABS(W4634)&gt;0.3014,1,0)</f>
        <v>0</v>
      </c>
      <c r="AA4634">
        <f>IF(Y4634&lt;0.05,1,0)</f>
        <v>0</v>
      </c>
      <c r="AB4634">
        <f>IF((Z4634+AA4634)&gt;1,1,0)</f>
        <v>0</v>
      </c>
      <c r="AC4634">
        <f>TINV(Y4634,3)</f>
        <v>1.206185668273976</v>
      </c>
      <c r="AD4634">
        <f>EXP((-AC4634*AC4634)/2)</f>
        <v>0.48314332357120437</v>
      </c>
      <c r="AE4634">
        <f>-LOG10(AD4634)</f>
        <v>0.31592401748283627</v>
      </c>
      <c r="AF4634">
        <f>IF(AE4634&gt;2,1,0)</f>
        <v>0</v>
      </c>
      <c r="AG4634">
        <f>IF((AF4634+Z4634)&gt;1,1,0)</f>
        <v>0</v>
      </c>
    </row>
    <row r="4635" spans="1:33" x14ac:dyDescent="0.25">
      <c r="A4635" t="s">
        <v>4507</v>
      </c>
      <c r="B4635" s="12">
        <v>52.91</v>
      </c>
      <c r="C4635" s="12">
        <v>42.957500000000003</v>
      </c>
      <c r="D4635" s="12">
        <v>38.413333333333298</v>
      </c>
      <c r="E4635" s="12">
        <v>47.46</v>
      </c>
      <c r="F4635" s="12">
        <v>49.954999999999998</v>
      </c>
      <c r="G4635" s="12">
        <v>35.869999999999997</v>
      </c>
      <c r="H4635" s="12">
        <v>38.956666666666699</v>
      </c>
      <c r="I4635" s="12">
        <v>37.29</v>
      </c>
      <c r="J4635" s="12">
        <f>AVERAGE(B4635:E4635)</f>
        <v>45.435208333333328</v>
      </c>
      <c r="K4635" s="12">
        <f>AVERAGE(F4635:I4635)</f>
        <v>40.517916666666672</v>
      </c>
      <c r="L4635" s="12">
        <f>MAX(J4635:K4635)</f>
        <v>45.435208333333328</v>
      </c>
      <c r="M4635" s="8">
        <f>F4635/B4635</f>
        <v>0.94415044415044413</v>
      </c>
      <c r="N4635" s="8">
        <f>G4635/C4635</f>
        <v>0.83501134842576952</v>
      </c>
      <c r="O4635" s="8">
        <f>H4635/D4635</f>
        <v>1.0141443943075339</v>
      </c>
      <c r="P4635" s="8">
        <f>I4635/E4635</f>
        <v>0.7857142857142857</v>
      </c>
      <c r="Q4635" s="8">
        <f>LOG(M4635,2)</f>
        <v>-8.2911333036993162E-2</v>
      </c>
      <c r="R4635" s="8">
        <f>LOG(N4635,2)</f>
        <v>-0.26013228986795023</v>
      </c>
      <c r="S4635" s="8">
        <f>LOG(O4635,2)</f>
        <v>2.0263078495671657E-2</v>
      </c>
      <c r="T4635" s="8">
        <f>LOG(P4635,2)</f>
        <v>-0.34792330342030692</v>
      </c>
      <c r="U4635" s="8">
        <f>STDEV(Q4635:T4635)/SQRT(COUNT(Q4635:T4635))</f>
        <v>8.3438301515543281E-2</v>
      </c>
      <c r="V4635" s="8">
        <f>AVERAGE(M4635:P4635)</f>
        <v>0.89475511814950837</v>
      </c>
      <c r="W4635" s="8">
        <f>LOG(V4635,2)</f>
        <v>-0.16043520376423254</v>
      </c>
      <c r="X4635" t="s">
        <v>4507</v>
      </c>
      <c r="Y4635">
        <f>_xlfn.T.TEST(B4635:E4635,F4635:I4635,2,1)</f>
        <v>0.12690061534873506</v>
      </c>
      <c r="Z4635">
        <f>IF(ABS(W4635)&gt;0.3014,1,0)</f>
        <v>0</v>
      </c>
      <c r="AA4635">
        <f>IF(Y4635&lt;0.05,1,0)</f>
        <v>0</v>
      </c>
      <c r="AB4635">
        <f>IF((Z4635+AA4635)&gt;1,1,0)</f>
        <v>0</v>
      </c>
      <c r="AC4635">
        <f>TINV(Y4635,3)</f>
        <v>2.0972206729564782</v>
      </c>
      <c r="AD4635">
        <f>EXP((-AC4635*AC4635)/2)</f>
        <v>0.1108954652905523</v>
      </c>
      <c r="AE4635">
        <f>-LOG10(AD4635)</f>
        <v>0.95508621254836668</v>
      </c>
      <c r="AF4635">
        <f>IF(AE4635&gt;2,1,0)</f>
        <v>0</v>
      </c>
      <c r="AG4635">
        <f>IF((AF4635+Z4635)&gt;1,1,0)</f>
        <v>0</v>
      </c>
    </row>
    <row r="4636" spans="1:33" x14ac:dyDescent="0.25">
      <c r="A4636" t="s">
        <v>451</v>
      </c>
      <c r="B4636" s="12">
        <v>24.7</v>
      </c>
      <c r="C4636" s="12">
        <v>10.397500000000001</v>
      </c>
      <c r="D4636" s="12">
        <v>11.123333333333299</v>
      </c>
      <c r="E4636" s="12">
        <v>20.512499999999999</v>
      </c>
      <c r="F4636" s="12">
        <v>8.56</v>
      </c>
      <c r="G4636" s="12">
        <v>11.5933333333333</v>
      </c>
      <c r="H4636" s="12">
        <v>14.35</v>
      </c>
      <c r="I4636" s="12">
        <v>16.97</v>
      </c>
      <c r="J4636" s="12">
        <f>AVERAGE(B4636:E4636)</f>
        <v>16.683333333333323</v>
      </c>
      <c r="K4636" s="12">
        <f>AVERAGE(F4636:I4636)</f>
        <v>12.868333333333325</v>
      </c>
      <c r="L4636" s="12">
        <f>MAX(J4636:K4636)</f>
        <v>16.683333333333323</v>
      </c>
      <c r="M4636" s="8">
        <f>F4636/B4636</f>
        <v>0.34655870445344134</v>
      </c>
      <c r="N4636" s="8">
        <f>G4636/C4636</f>
        <v>1.1150116213833421</v>
      </c>
      <c r="O4636" s="8">
        <f>H4636/D4636</f>
        <v>1.2900809109979061</v>
      </c>
      <c r="P4636" s="8">
        <f>I4636/E4636</f>
        <v>0.82730042656916514</v>
      </c>
      <c r="Q4636" s="8">
        <f>LOG(M4636,2)</f>
        <v>-1.5288283400708931</v>
      </c>
      <c r="R4636" s="8">
        <f>LOG(N4636,2)</f>
        <v>0.15705874693907051</v>
      </c>
      <c r="S4636" s="8">
        <f>LOG(O4636,2)</f>
        <v>0.36746155110189122</v>
      </c>
      <c r="T4636" s="8">
        <f>LOG(P4636,2)</f>
        <v>-0.27351676885841175</v>
      </c>
      <c r="U4636" s="8">
        <f>STDEV(Q4636:T4636)/SQRT(COUNT(Q4636:T4636))</f>
        <v>0.42461883848424281</v>
      </c>
      <c r="V4636" s="8">
        <f>AVERAGE(M4636:P4636)</f>
        <v>0.89473791585096363</v>
      </c>
      <c r="W4636" s="8">
        <f>LOG(V4636,2)</f>
        <v>-0.16046294086108803</v>
      </c>
      <c r="X4636" t="s">
        <v>451</v>
      </c>
      <c r="Y4636">
        <f>_xlfn.T.TEST(B4636:E4636,F4636:I4636,2,1)</f>
        <v>0.44468544822965339</v>
      </c>
      <c r="Z4636">
        <f>IF(ABS(W4636)&gt;0.3014,1,0)</f>
        <v>0</v>
      </c>
      <c r="AA4636">
        <f>IF(Y4636&lt;0.05,1,0)</f>
        <v>0</v>
      </c>
      <c r="AB4636">
        <f>IF((Z4636+AA4636)&gt;1,1,0)</f>
        <v>0</v>
      </c>
      <c r="AC4636">
        <f>TINV(Y4636,3)</f>
        <v>0.87777838955261844</v>
      </c>
      <c r="AD4636">
        <f>EXP((-AC4636*AC4636)/2)</f>
        <v>0.68028227912898342</v>
      </c>
      <c r="AE4636">
        <f>-LOG10(AD4636)</f>
        <v>0.16731084195540322</v>
      </c>
      <c r="AF4636">
        <f>IF(AE4636&gt;2,1,0)</f>
        <v>0</v>
      </c>
      <c r="AG4636">
        <f>IF((AF4636+Z4636)&gt;1,1,0)</f>
        <v>0</v>
      </c>
    </row>
    <row r="4637" spans="1:33" x14ac:dyDescent="0.25">
      <c r="A4637" t="s">
        <v>609</v>
      </c>
      <c r="B4637" s="12">
        <v>46.09</v>
      </c>
      <c r="C4637" s="12">
        <v>30.432500000000001</v>
      </c>
      <c r="D4637" s="12">
        <v>37.933333333333302</v>
      </c>
      <c r="E4637" s="12">
        <v>34.792499999999997</v>
      </c>
      <c r="F4637" s="12">
        <v>29.105</v>
      </c>
      <c r="G4637" s="12">
        <v>32.186666666666703</v>
      </c>
      <c r="H4637" s="12">
        <v>33.203333333333298</v>
      </c>
      <c r="I4637" s="12">
        <v>35.293333333333301</v>
      </c>
      <c r="J4637" s="12">
        <f>AVERAGE(B4637:E4637)</f>
        <v>37.312083333333327</v>
      </c>
      <c r="K4637" s="12">
        <f>AVERAGE(F4637:I4637)</f>
        <v>32.447083333333325</v>
      </c>
      <c r="L4637" s="12">
        <f>MAX(J4637:K4637)</f>
        <v>37.312083333333327</v>
      </c>
      <c r="M4637" s="8">
        <f>F4637/B4637</f>
        <v>0.63148188327185939</v>
      </c>
      <c r="N4637" s="8">
        <f>G4637/C4637</f>
        <v>1.0576412278539951</v>
      </c>
      <c r="O4637" s="8">
        <f>H4637/D4637</f>
        <v>0.87530755711775021</v>
      </c>
      <c r="P4637" s="8">
        <f>I4637/E4637</f>
        <v>1.0143948647936567</v>
      </c>
      <c r="Q4637" s="8">
        <f>LOG(M4637,2)</f>
        <v>-0.66318675008873273</v>
      </c>
      <c r="R4637" s="8">
        <f>LOG(N4637,2)</f>
        <v>8.0850320669675721E-2</v>
      </c>
      <c r="S4637" s="8">
        <f>LOG(O4637,2)</f>
        <v>-0.19213806860985813</v>
      </c>
      <c r="T4637" s="8">
        <f>LOG(P4637,2)</f>
        <v>2.0619347203248845E-2</v>
      </c>
      <c r="U4637" s="8">
        <f>STDEV(Q4637:T4637)/SQRT(COUNT(Q4637:T4637))</f>
        <v>0.16872592115303009</v>
      </c>
      <c r="V4637" s="8">
        <f>AVERAGE(M4637:P4637)</f>
        <v>0.8947063832593154</v>
      </c>
      <c r="W4637" s="8">
        <f>LOG(V4637,2)</f>
        <v>-0.16051378559945134</v>
      </c>
      <c r="X4637" t="s">
        <v>609</v>
      </c>
      <c r="Y4637">
        <f>_xlfn.T.TEST(B4637:E4637,F4637:I4637,2,1)</f>
        <v>0.3379698043327396</v>
      </c>
      <c r="Z4637">
        <f>IF(ABS(W4637)&gt;0.3014,1,0)</f>
        <v>0</v>
      </c>
      <c r="AA4637">
        <f>IF(Y4637&lt;0.05,1,0)</f>
        <v>0</v>
      </c>
      <c r="AB4637">
        <f>IF((Z4637+AA4637)&gt;1,1,0)</f>
        <v>0</v>
      </c>
      <c r="AC4637">
        <f>TINV(Y4637,3)</f>
        <v>1.1374655206596556</v>
      </c>
      <c r="AD4637">
        <f>EXP((-AC4637*AC4637)/2)</f>
        <v>0.5236593479785836</v>
      </c>
      <c r="AE4637">
        <f>-LOG10(AD4637)</f>
        <v>0.28095113935771648</v>
      </c>
      <c r="AF4637">
        <f>IF(AE4637&gt;2,1,0)</f>
        <v>0</v>
      </c>
      <c r="AG4637">
        <f>IF((AF4637+Z4637)&gt;1,1,0)</f>
        <v>0</v>
      </c>
    </row>
    <row r="4638" spans="1:33" x14ac:dyDescent="0.25">
      <c r="A4638" t="s">
        <v>5189</v>
      </c>
      <c r="B4638" s="12">
        <v>54.7</v>
      </c>
      <c r="C4638" s="12">
        <v>40.524999999999999</v>
      </c>
      <c r="D4638" s="12">
        <v>39.93</v>
      </c>
      <c r="E4638" s="12">
        <v>42.674999999999997</v>
      </c>
      <c r="F4638" s="12">
        <v>34.555</v>
      </c>
      <c r="G4638" s="12">
        <v>40.706666666666699</v>
      </c>
      <c r="H4638" s="12">
        <v>43.696666666666701</v>
      </c>
      <c r="I4638" s="12">
        <v>36.196666666666701</v>
      </c>
      <c r="J4638" s="12">
        <f>AVERAGE(B4638:E4638)</f>
        <v>44.457499999999996</v>
      </c>
      <c r="K4638" s="12">
        <f>AVERAGE(F4638:I4638)</f>
        <v>38.788750000000022</v>
      </c>
      <c r="L4638" s="12">
        <f>MAX(J4638:K4638)</f>
        <v>44.457499999999996</v>
      </c>
      <c r="M4638" s="8">
        <f>F4638/B4638</f>
        <v>0.63171846435100543</v>
      </c>
      <c r="N4638" s="8">
        <f>G4638/C4638</f>
        <v>1.0044828295290982</v>
      </c>
      <c r="O4638" s="8">
        <f>H4638/D4638</f>
        <v>1.0943317472243101</v>
      </c>
      <c r="P4638" s="8">
        <f>I4638/E4638</f>
        <v>0.84819371216559347</v>
      </c>
      <c r="Q4638" s="8">
        <f>LOG(M4638,2)</f>
        <v>-0.66264635385739035</v>
      </c>
      <c r="R4638" s="8">
        <f>LOG(N4638,2)</f>
        <v>6.4529030807212381E-3</v>
      </c>
      <c r="S4638" s="8">
        <f>LOG(O4638,2)</f>
        <v>0.13005015816937768</v>
      </c>
      <c r="T4638" s="8">
        <f>LOG(P4638,2)</f>
        <v>-0.23753430690837946</v>
      </c>
      <c r="U4638" s="8">
        <f>STDEV(Q4638:T4638)/SQRT(COUNT(Q4638:T4638))</f>
        <v>0.17480383096404645</v>
      </c>
      <c r="V4638" s="8">
        <f>AVERAGE(M4638:P4638)</f>
        <v>0.89468168831750172</v>
      </c>
      <c r="W4638" s="8">
        <f>LOG(V4638,2)</f>
        <v>-0.16055360621819559</v>
      </c>
      <c r="X4638" t="s">
        <v>5189</v>
      </c>
      <c r="Y4638">
        <f>_xlfn.T.TEST(B4638:E4638,F4638:I4638,2,1)</f>
        <v>0.36100489103842021</v>
      </c>
      <c r="Z4638">
        <f>IF(ABS(W4638)&gt;0.3014,1,0)</f>
        <v>0</v>
      </c>
      <c r="AA4638">
        <f>IF(Y4638&lt;0.05,1,0)</f>
        <v>0</v>
      </c>
      <c r="AB4638">
        <f>IF((Z4638+AA4638)&gt;1,1,0)</f>
        <v>0</v>
      </c>
      <c r="AC4638">
        <f>TINV(Y4638,3)</f>
        <v>1.075346520791159</v>
      </c>
      <c r="AD4638">
        <f>EXP((-AC4638*AC4638)/2)</f>
        <v>0.56091546567278594</v>
      </c>
      <c r="AE4638">
        <f>-LOG10(AD4638)</f>
        <v>0.25110258537156277</v>
      </c>
      <c r="AF4638">
        <f>IF(AE4638&gt;2,1,0)</f>
        <v>0</v>
      </c>
      <c r="AG4638">
        <f>IF((AF4638+Z4638)&gt;1,1,0)</f>
        <v>0</v>
      </c>
    </row>
    <row r="4639" spans="1:33" x14ac:dyDescent="0.25">
      <c r="A4639" t="s">
        <v>1941</v>
      </c>
      <c r="B4639" s="12">
        <v>36.799999999999997</v>
      </c>
      <c r="C4639" s="12">
        <v>51.71</v>
      </c>
      <c r="D4639" s="12">
        <v>50.75</v>
      </c>
      <c r="E4639" s="12">
        <v>58.56</v>
      </c>
      <c r="F4639" s="12">
        <v>37.255000000000003</v>
      </c>
      <c r="G4639" s="12">
        <v>40.396666666666697</v>
      </c>
      <c r="H4639" s="12">
        <v>51.953333333333298</v>
      </c>
      <c r="I4639" s="12">
        <v>44.5833333333333</v>
      </c>
      <c r="J4639" s="12">
        <f>AVERAGE(B4639:E4639)</f>
        <v>49.454999999999998</v>
      </c>
      <c r="K4639" s="12">
        <f>AVERAGE(F4639:I4639)</f>
        <v>43.547083333333319</v>
      </c>
      <c r="L4639" s="12">
        <f>MAX(J4639:K4639)</f>
        <v>49.454999999999998</v>
      </c>
      <c r="M4639" s="8">
        <f>F4639/B4639</f>
        <v>1.0123641304347828</v>
      </c>
      <c r="N4639" s="8">
        <f>G4639/C4639</f>
        <v>0.78121575452846059</v>
      </c>
      <c r="O4639" s="8">
        <f>H4639/D4639</f>
        <v>1.0237110016420354</v>
      </c>
      <c r="P4639" s="8">
        <f>I4639/E4639</f>
        <v>0.7613274134790522</v>
      </c>
      <c r="Q4639" s="8">
        <f>LOG(M4639,2)</f>
        <v>1.7728296638065945E-2</v>
      </c>
      <c r="R4639" s="8">
        <f>LOG(N4639,2)</f>
        <v>-0.35620705099945232</v>
      </c>
      <c r="S4639" s="8">
        <f>LOG(O4639,2)</f>
        <v>3.3808493322409379E-2</v>
      </c>
      <c r="T4639" s="8">
        <f>LOG(P4639,2)</f>
        <v>-0.3934110679419659</v>
      </c>
      <c r="U4639" s="8">
        <f>STDEV(Q4639:T4639)/SQRT(COUNT(Q4639:T4639))</f>
        <v>0.11593232681735544</v>
      </c>
      <c r="V4639" s="8">
        <f>AVERAGE(M4639:P4639)</f>
        <v>0.89465457502108281</v>
      </c>
      <c r="W4639" s="8">
        <f>LOG(V4639,2)</f>
        <v>-0.16059732770206664</v>
      </c>
      <c r="X4639" t="s">
        <v>1941</v>
      </c>
      <c r="Y4639">
        <f>_xlfn.T.TEST(B4639:E4639,F4639:I4639,2,1)</f>
        <v>0.22983622742953838</v>
      </c>
      <c r="Z4639">
        <f>IF(ABS(W4639)&gt;0.3014,1,0)</f>
        <v>0</v>
      </c>
      <c r="AA4639">
        <f>IF(Y4639&lt;0.05,1,0)</f>
        <v>0</v>
      </c>
      <c r="AB4639">
        <f>IF((Z4639+AA4639)&gt;1,1,0)</f>
        <v>0</v>
      </c>
      <c r="AC4639">
        <f>TINV(Y4639,3)</f>
        <v>1.5031202691975525</v>
      </c>
      <c r="AD4639">
        <f>EXP((-AC4639*AC4639)/2)</f>
        <v>0.32313494008639032</v>
      </c>
      <c r="AE4639">
        <f>-LOG10(AD4639)</f>
        <v>0.49061607984586336</v>
      </c>
      <c r="AF4639">
        <f>IF(AE4639&gt;2,1,0)</f>
        <v>0</v>
      </c>
      <c r="AG4639">
        <f>IF((AF4639+Z4639)&gt;1,1,0)</f>
        <v>0</v>
      </c>
    </row>
    <row r="4640" spans="1:33" x14ac:dyDescent="0.25">
      <c r="A4640" t="s">
        <v>1100</v>
      </c>
      <c r="B4640" s="12">
        <v>117.88</v>
      </c>
      <c r="C4640" s="12">
        <v>83.46</v>
      </c>
      <c r="D4640" s="12">
        <v>66.546666666666695</v>
      </c>
      <c r="E4640" s="12">
        <v>77.842500000000001</v>
      </c>
      <c r="F4640" s="12">
        <v>71.834999999999994</v>
      </c>
      <c r="G4640" s="12">
        <v>67.846666666666707</v>
      </c>
      <c r="H4640" s="12">
        <v>83.176666666666705</v>
      </c>
      <c r="I4640" s="12">
        <v>70.553333333333299</v>
      </c>
      <c r="J4640" s="12">
        <f>AVERAGE(B4640:E4640)</f>
        <v>86.432291666666657</v>
      </c>
      <c r="K4640" s="12">
        <f>AVERAGE(F4640:I4640)</f>
        <v>73.352916666666673</v>
      </c>
      <c r="L4640" s="12">
        <f>MAX(J4640:K4640)</f>
        <v>86.432291666666657</v>
      </c>
      <c r="M4640" s="8">
        <f>F4640/B4640</f>
        <v>0.6093909060061079</v>
      </c>
      <c r="N4640" s="8">
        <f>G4640/C4640</f>
        <v>0.81292435498043025</v>
      </c>
      <c r="O4640" s="8">
        <f>H4640/D4640</f>
        <v>1.2498998196754159</v>
      </c>
      <c r="P4640" s="8">
        <f>I4640/E4640</f>
        <v>0.90636006466047847</v>
      </c>
      <c r="Q4640" s="8">
        <f>LOG(M4640,2)</f>
        <v>-0.71456012416684289</v>
      </c>
      <c r="R4640" s="8">
        <f>LOG(N4640,2)</f>
        <v>-0.29880698338903228</v>
      </c>
      <c r="S4640" s="8">
        <f>LOG(O4640,2)</f>
        <v>0.32181246652784806</v>
      </c>
      <c r="T4640" s="8">
        <f>LOG(P4640,2)</f>
        <v>-0.14184379924697052</v>
      </c>
      <c r="U4640" s="8">
        <f>STDEV(Q4640:T4640)/SQRT(COUNT(Q4640:T4640))</f>
        <v>0.21407289866338755</v>
      </c>
      <c r="V4640" s="8">
        <f>AVERAGE(M4640:P4640)</f>
        <v>0.89464378633060815</v>
      </c>
      <c r="W4640" s="8">
        <f>LOG(V4640,2)</f>
        <v>-0.1606147253486323</v>
      </c>
      <c r="X4640" t="s">
        <v>1100</v>
      </c>
      <c r="Y4640">
        <f>_xlfn.T.TEST(B4640:E4640,F4640:I4640,2,1)</f>
        <v>0.38657281942858285</v>
      </c>
      <c r="Z4640">
        <f>IF(ABS(W4640)&gt;0.3014,1,0)</f>
        <v>0</v>
      </c>
      <c r="AA4640">
        <f>IF(Y4640&lt;0.05,1,0)</f>
        <v>0</v>
      </c>
      <c r="AB4640">
        <f>IF((Z4640+AA4640)&gt;1,1,0)</f>
        <v>0</v>
      </c>
      <c r="AC4640">
        <f>TINV(Y4640,3)</f>
        <v>1.0107699470053093</v>
      </c>
      <c r="AD4640">
        <f>EXP((-AC4640*AC4640)/2)</f>
        <v>0.59999860853047315</v>
      </c>
      <c r="AE4640">
        <f>-LOG10(AD4640)</f>
        <v>0.22184975679675301</v>
      </c>
      <c r="AF4640">
        <f>IF(AE4640&gt;2,1,0)</f>
        <v>0</v>
      </c>
      <c r="AG4640">
        <f>IF((AF4640+Z4640)&gt;1,1,0)</f>
        <v>0</v>
      </c>
    </row>
    <row r="4641" spans="1:33" x14ac:dyDescent="0.25">
      <c r="A4641" t="s">
        <v>4108</v>
      </c>
      <c r="B4641" s="12">
        <v>36.57</v>
      </c>
      <c r="C4641" s="12">
        <v>24.5425</v>
      </c>
      <c r="D4641" s="12">
        <v>31.663333333333298</v>
      </c>
      <c r="E4641" s="12">
        <v>34.207500000000003</v>
      </c>
      <c r="F4641" s="12">
        <v>19.704999999999998</v>
      </c>
      <c r="G4641" s="12">
        <v>24.426666666666701</v>
      </c>
      <c r="H4641" s="12">
        <v>36.483333333333299</v>
      </c>
      <c r="I4641" s="12">
        <v>30.516666666666701</v>
      </c>
      <c r="J4641" s="12">
        <f>AVERAGE(B4641:E4641)</f>
        <v>31.745833333333323</v>
      </c>
      <c r="K4641" s="12">
        <f>AVERAGE(F4641:I4641)</f>
        <v>27.782916666666679</v>
      </c>
      <c r="L4641" s="12">
        <f>MAX(J4641:K4641)</f>
        <v>31.745833333333323</v>
      </c>
      <c r="M4641" s="8">
        <f>F4641/B4641</f>
        <v>0.53882964178288206</v>
      </c>
      <c r="N4641" s="8">
        <f>G4641/C4641</f>
        <v>0.995280296085024</v>
      </c>
      <c r="O4641" s="8">
        <f>H4641/D4641</f>
        <v>1.1522265501631752</v>
      </c>
      <c r="P4641" s="8">
        <f>I4641/E4641</f>
        <v>0.89210455796730825</v>
      </c>
      <c r="Q4641" s="8">
        <f>LOG(M4641,2)</f>
        <v>-0.89209887720353476</v>
      </c>
      <c r="R4641" s="8">
        <f>LOG(N4641,2)</f>
        <v>-6.82521262360341E-3</v>
      </c>
      <c r="S4641" s="8">
        <f>LOG(O4641,2)</f>
        <v>0.20442440659185038</v>
      </c>
      <c r="T4641" s="8">
        <f>LOG(P4641,2)</f>
        <v>-0.16471528561536608</v>
      </c>
      <c r="U4641" s="8">
        <f>STDEV(Q4641:T4641)/SQRT(COUNT(Q4641:T4641))</f>
        <v>0.23809047000504682</v>
      </c>
      <c r="V4641" s="8">
        <f>AVERAGE(M4641:P4641)</f>
        <v>0.89461026149959733</v>
      </c>
      <c r="W4641" s="8">
        <f>LOG(V4641,2)</f>
        <v>-0.16066878822194006</v>
      </c>
      <c r="X4641" t="s">
        <v>4108</v>
      </c>
      <c r="Y4641">
        <f>_xlfn.T.TEST(B4641:E4641,F4641:I4641,2,1)</f>
        <v>0.45593340172626756</v>
      </c>
      <c r="Z4641">
        <f>IF(ABS(W4641)&gt;0.3014,1,0)</f>
        <v>0</v>
      </c>
      <c r="AA4641">
        <f>IF(Y4641&lt;0.05,1,0)</f>
        <v>0</v>
      </c>
      <c r="AB4641">
        <f>IF((Z4641+AA4641)&gt;1,1,0)</f>
        <v>0</v>
      </c>
      <c r="AC4641">
        <f>TINV(Y4641,3)</f>
        <v>0.85387485608508429</v>
      </c>
      <c r="AD4641">
        <f>EXP((-AC4641*AC4641)/2)</f>
        <v>0.69450832145202379</v>
      </c>
      <c r="AE4641">
        <f>-LOG10(AD4641)</f>
        <v>0.15832254627043416</v>
      </c>
      <c r="AF4641">
        <f>IF(AE4641&gt;2,1,0)</f>
        <v>0</v>
      </c>
      <c r="AG4641">
        <f>IF((AF4641+Z4641)&gt;1,1,0)</f>
        <v>0</v>
      </c>
    </row>
    <row r="4642" spans="1:33" x14ac:dyDescent="0.25">
      <c r="A4642" t="s">
        <v>1725</v>
      </c>
      <c r="B4642" s="12">
        <v>32.42</v>
      </c>
      <c r="C4642" s="12">
        <v>18.445</v>
      </c>
      <c r="D4642" s="12">
        <v>23.113333333333301</v>
      </c>
      <c r="E4642" s="12">
        <v>22.9025</v>
      </c>
      <c r="F4642" s="12">
        <v>17.695</v>
      </c>
      <c r="G4642" s="12">
        <v>19.503333333333298</v>
      </c>
      <c r="H4642" s="12">
        <v>20.02</v>
      </c>
      <c r="I4642" s="12">
        <v>25.4</v>
      </c>
      <c r="J4642" s="12">
        <f>AVERAGE(B4642:E4642)</f>
        <v>24.220208333333325</v>
      </c>
      <c r="K4642" s="12">
        <f>AVERAGE(F4642:I4642)</f>
        <v>20.654583333333321</v>
      </c>
      <c r="L4642" s="12">
        <f>MAX(J4642:K4642)</f>
        <v>24.220208333333325</v>
      </c>
      <c r="M4642" s="8">
        <f>F4642/B4642</f>
        <v>0.54580505860579887</v>
      </c>
      <c r="N4642" s="8">
        <f>G4642/C4642</f>
        <v>1.0573777898256058</v>
      </c>
      <c r="O4642" s="8">
        <f>H4642/D4642</f>
        <v>0.86616671473896856</v>
      </c>
      <c r="P4642" s="8">
        <f>I4642/E4642</f>
        <v>1.1090492304333588</v>
      </c>
      <c r="Q4642" s="8">
        <f>LOG(M4642,2)</f>
        <v>-0.87354232909231122</v>
      </c>
      <c r="R4642" s="8">
        <f>LOG(N4642,2)</f>
        <v>8.0490928403292111E-2</v>
      </c>
      <c r="S4642" s="8">
        <f>LOG(O4642,2)</f>
        <v>-0.20728336164568179</v>
      </c>
      <c r="T4642" s="8">
        <f>LOG(P4642,2)</f>
        <v>0.14932340781311593</v>
      </c>
      <c r="U4642" s="8">
        <f>STDEV(Q4642:T4642)/SQRT(COUNT(Q4642:T4642))</f>
        <v>0.23341018633622487</v>
      </c>
      <c r="V4642" s="8">
        <f>AVERAGE(M4642:P4642)</f>
        <v>0.89459969840093301</v>
      </c>
      <c r="W4642" s="8">
        <f>LOG(V4642,2)</f>
        <v>-0.16068582292485492</v>
      </c>
      <c r="X4642" t="s">
        <v>1725</v>
      </c>
      <c r="Y4642">
        <f>_xlfn.T.TEST(B4642:E4642,F4642:I4642,2,1)</f>
        <v>0.42841855711262894</v>
      </c>
      <c r="Z4642">
        <f>IF(ABS(W4642)&gt;0.3014,1,0)</f>
        <v>0</v>
      </c>
      <c r="AA4642">
        <f>IF(Y4642&lt;0.05,1,0)</f>
        <v>0</v>
      </c>
      <c r="AB4642">
        <f>IF((Z4642+AA4642)&gt;1,1,0)</f>
        <v>0</v>
      </c>
      <c r="AC4642">
        <f>TINV(Y4642,3)</f>
        <v>0.91331960091166509</v>
      </c>
      <c r="AD4642">
        <f>EXP((-AC4642*AC4642)/2)</f>
        <v>0.6589706077891484</v>
      </c>
      <c r="AE4642">
        <f>-LOG10(AD4642)</f>
        <v>0.18113395590622811</v>
      </c>
      <c r="AF4642">
        <f>IF(AE4642&gt;2,1,0)</f>
        <v>0</v>
      </c>
      <c r="AG4642">
        <f>IF((AF4642+Z4642)&gt;1,1,0)</f>
        <v>0</v>
      </c>
    </row>
    <row r="4643" spans="1:33" x14ac:dyDescent="0.25">
      <c r="A4643" t="s">
        <v>5999</v>
      </c>
      <c r="B4643" s="12">
        <v>33.11</v>
      </c>
      <c r="C4643" s="12">
        <v>23.3825</v>
      </c>
      <c r="D4643" s="12">
        <v>18.386666666666699</v>
      </c>
      <c r="E4643" s="12">
        <v>18.995000000000001</v>
      </c>
      <c r="F4643" s="12">
        <v>18.61</v>
      </c>
      <c r="G4643" s="12">
        <v>21.143333333333299</v>
      </c>
      <c r="H4643" s="12">
        <v>19.68</v>
      </c>
      <c r="I4643" s="12">
        <v>19.783333333333299</v>
      </c>
      <c r="J4643" s="12">
        <f>AVERAGE(B4643:E4643)</f>
        <v>23.468541666666674</v>
      </c>
      <c r="K4643" s="12">
        <f>AVERAGE(F4643:I4643)</f>
        <v>19.804166666666649</v>
      </c>
      <c r="L4643" s="12">
        <f>MAX(J4643:K4643)</f>
        <v>23.468541666666674</v>
      </c>
      <c r="M4643" s="8">
        <f>F4643/B4643</f>
        <v>0.56206584113560853</v>
      </c>
      <c r="N4643" s="8">
        <f>G4643/C4643</f>
        <v>0.90423749955450861</v>
      </c>
      <c r="O4643" s="8">
        <f>H4643/D4643</f>
        <v>1.0703408266860024</v>
      </c>
      <c r="P4643" s="8">
        <f>I4643/E4643</f>
        <v>1.0415021496885126</v>
      </c>
      <c r="Q4643" s="8">
        <f>LOG(M4643,2)</f>
        <v>-0.83118895533784798</v>
      </c>
      <c r="R4643" s="8">
        <f>LOG(N4643,2)</f>
        <v>-0.14522634610957488</v>
      </c>
      <c r="S4643" s="8">
        <f>LOG(O4643,2)</f>
        <v>9.807026454641303E-2</v>
      </c>
      <c r="T4643" s="8">
        <f>LOG(P4643,2)</f>
        <v>5.8665817143087828E-2</v>
      </c>
      <c r="U4643" s="8">
        <f>STDEV(Q4643:T4643)/SQRT(COUNT(Q4643:T4643))</f>
        <v>0.21545624461892715</v>
      </c>
      <c r="V4643" s="8">
        <f>AVERAGE(M4643:P4643)</f>
        <v>0.89453657926615804</v>
      </c>
      <c r="W4643" s="8">
        <f>LOG(V4643,2)</f>
        <v>-0.16078761691774357</v>
      </c>
      <c r="X4643" t="s">
        <v>5999</v>
      </c>
      <c r="Y4643">
        <f>_xlfn.T.TEST(B4643:E4643,F4643:I4643,2,1)</f>
        <v>0.39445769152884486</v>
      </c>
      <c r="Z4643">
        <f>IF(ABS(W4643)&gt;0.3014,1,0)</f>
        <v>0</v>
      </c>
      <c r="AA4643">
        <f>IF(Y4643&lt;0.05,1,0)</f>
        <v>0</v>
      </c>
      <c r="AB4643">
        <f>IF((Z4643+AA4643)&gt;1,1,0)</f>
        <v>0</v>
      </c>
      <c r="AC4643">
        <f>TINV(Y4643,3)</f>
        <v>0.9916779639282931</v>
      </c>
      <c r="AD4643">
        <f>EXP((-AC4643*AC4643)/2)</f>
        <v>0.611578112974826</v>
      </c>
      <c r="AE4643">
        <f>-LOG10(AD4643)</f>
        <v>0.21354806541855523</v>
      </c>
      <c r="AF4643">
        <f>IF(AE4643&gt;2,1,0)</f>
        <v>0</v>
      </c>
      <c r="AG4643">
        <f>IF((AF4643+Z4643)&gt;1,1,0)</f>
        <v>0</v>
      </c>
    </row>
    <row r="4644" spans="1:33" x14ac:dyDescent="0.25">
      <c r="A4644" t="s">
        <v>4520</v>
      </c>
      <c r="B4644" s="12">
        <v>74.88</v>
      </c>
      <c r="C4644" s="12">
        <v>25.79</v>
      </c>
      <c r="D4644" s="12">
        <v>38.303333333333299</v>
      </c>
      <c r="E4644" s="12">
        <v>35.840000000000003</v>
      </c>
      <c r="F4644" s="12">
        <v>29.96</v>
      </c>
      <c r="G4644" s="12">
        <v>27.776666666666699</v>
      </c>
      <c r="H4644" s="12">
        <v>39.723333333333301</v>
      </c>
      <c r="I4644" s="12">
        <v>38.126666666666701</v>
      </c>
      <c r="J4644" s="12">
        <f>AVERAGE(B4644:E4644)</f>
        <v>43.703333333333326</v>
      </c>
      <c r="K4644" s="12">
        <f>AVERAGE(F4644:I4644)</f>
        <v>33.896666666666675</v>
      </c>
      <c r="L4644" s="12">
        <f>MAX(J4644:K4644)</f>
        <v>43.703333333333326</v>
      </c>
      <c r="M4644" s="8">
        <f>F4644/B4644</f>
        <v>0.40010683760683763</v>
      </c>
      <c r="N4644" s="8">
        <f>G4644/C4644</f>
        <v>1.0770324415148003</v>
      </c>
      <c r="O4644" s="8">
        <f>H4644/D4644</f>
        <v>1.0370724915150988</v>
      </c>
      <c r="P4644" s="8">
        <f>I4644/E4644</f>
        <v>1.0638020833333341</v>
      </c>
      <c r="Q4644" s="8">
        <f>LOG(M4644,2)</f>
        <v>-1.3215428111246534</v>
      </c>
      <c r="R4644" s="8">
        <f>LOG(N4644,2)</f>
        <v>0.10706170624946461</v>
      </c>
      <c r="S4644" s="8">
        <f>LOG(O4644,2)</f>
        <v>5.2516742264991992E-2</v>
      </c>
      <c r="T4644" s="8">
        <f>LOG(P4644,2)</f>
        <v>8.9229767424528358E-2</v>
      </c>
      <c r="U4644" s="8">
        <f>STDEV(Q4644:T4644)/SQRT(COUNT(Q4644:T4644))</f>
        <v>0.35130325127374179</v>
      </c>
      <c r="V4644" s="8">
        <f>AVERAGE(M4644:P4644)</f>
        <v>0.89450346349251775</v>
      </c>
      <c r="W4644" s="8">
        <f>LOG(V4644,2)</f>
        <v>-0.16084102652431428</v>
      </c>
      <c r="X4644" t="s">
        <v>4520</v>
      </c>
      <c r="Y4644">
        <f>_xlfn.T.TEST(B4644:E4644,F4644:I4644,2,1)</f>
        <v>0.46365692986896606</v>
      </c>
      <c r="Z4644">
        <f>IF(ABS(W4644)&gt;0.3014,1,0)</f>
        <v>0</v>
      </c>
      <c r="AA4644">
        <f>IF(Y4644&lt;0.05,1,0)</f>
        <v>0</v>
      </c>
      <c r="AB4644">
        <f>IF((Z4644+AA4644)&gt;1,1,0)</f>
        <v>0</v>
      </c>
      <c r="AC4644">
        <f>TINV(Y4644,3)</f>
        <v>0.83775965617311265</v>
      </c>
      <c r="AD4644">
        <f>EXP((-AC4644*AC4644)/2)</f>
        <v>0.70403963777202172</v>
      </c>
      <c r="AE4644">
        <f>-LOG10(AD4644)</f>
        <v>0.15240288918024075</v>
      </c>
      <c r="AF4644">
        <f>IF(AE4644&gt;2,1,0)</f>
        <v>0</v>
      </c>
      <c r="AG4644">
        <f>IF((AF4644+Z4644)&gt;1,1,0)</f>
        <v>0</v>
      </c>
    </row>
    <row r="4645" spans="1:33" x14ac:dyDescent="0.25">
      <c r="A4645" t="s">
        <v>710</v>
      </c>
      <c r="B4645" s="12">
        <v>144.81</v>
      </c>
      <c r="C4645" s="12">
        <v>133.48249999999999</v>
      </c>
      <c r="D4645" s="12">
        <v>123.44</v>
      </c>
      <c r="E4645" s="12">
        <v>134.68</v>
      </c>
      <c r="F4645" s="12">
        <v>120.59</v>
      </c>
      <c r="G4645" s="12">
        <v>124.01666666666701</v>
      </c>
      <c r="H4645" s="12">
        <v>135.83000000000001</v>
      </c>
      <c r="I4645" s="12">
        <v>96.38</v>
      </c>
      <c r="J4645" s="12">
        <f>AVERAGE(B4645:E4645)</f>
        <v>134.10312500000001</v>
      </c>
      <c r="K4645" s="12">
        <f>AVERAGE(F4645:I4645)</f>
        <v>119.20416666666677</v>
      </c>
      <c r="L4645" s="12">
        <f>MAX(J4645:K4645)</f>
        <v>134.10312500000001</v>
      </c>
      <c r="M4645" s="8">
        <f>F4645/B4645</f>
        <v>0.83274635729576685</v>
      </c>
      <c r="N4645" s="8">
        <f>G4645/C4645</f>
        <v>0.92908558550122311</v>
      </c>
      <c r="O4645" s="8">
        <f>H4645/D4645</f>
        <v>1.1003726506804927</v>
      </c>
      <c r="P4645" s="8">
        <f>I4645/E4645</f>
        <v>0.71562221562221551</v>
      </c>
      <c r="Q4645" s="8">
        <f>LOG(M4645,2)</f>
        <v>-0.26405095679269153</v>
      </c>
      <c r="R4645" s="8">
        <f>LOG(N4645,2)</f>
        <v>-0.10611659398348849</v>
      </c>
      <c r="S4645" s="8">
        <f>LOG(O4645,2)</f>
        <v>0.1379921876075815</v>
      </c>
      <c r="T4645" s="8">
        <f>LOG(P4645,2)</f>
        <v>-0.48272992008765708</v>
      </c>
      <c r="U4645" s="8">
        <f>STDEV(Q4645:T4645)/SQRT(COUNT(Q4645:T4645))</f>
        <v>0.13079286036943663</v>
      </c>
      <c r="V4645" s="8">
        <f>AVERAGE(M4645:P4645)</f>
        <v>0.89445670227492446</v>
      </c>
      <c r="W4645" s="8">
        <f>LOG(V4645,2)</f>
        <v>-0.1609164470708799</v>
      </c>
      <c r="X4645" t="s">
        <v>710</v>
      </c>
      <c r="Y4645">
        <f>_xlfn.T.TEST(B4645:E4645,F4645:I4645,2,1)</f>
        <v>0.26279534468139459</v>
      </c>
      <c r="Z4645">
        <f>IF(ABS(W4645)&gt;0.3014,1,0)</f>
        <v>0</v>
      </c>
      <c r="AA4645">
        <f>IF(Y4645&lt;0.05,1,0)</f>
        <v>0</v>
      </c>
      <c r="AB4645">
        <f>IF((Z4645+AA4645)&gt;1,1,0)</f>
        <v>0</v>
      </c>
      <c r="AC4645">
        <f>TINV(Y4645,3)</f>
        <v>1.3751110935629045</v>
      </c>
      <c r="AD4645">
        <f>EXP((-AC4645*AC4645)/2)</f>
        <v>0.38849877597617144</v>
      </c>
      <c r="AE4645">
        <f>-LOG10(AD4645)</f>
        <v>0.4106103451709997</v>
      </c>
      <c r="AF4645">
        <f>IF(AE4645&gt;2,1,0)</f>
        <v>0</v>
      </c>
      <c r="AG4645">
        <f>IF((AF4645+Z4645)&gt;1,1,0)</f>
        <v>0</v>
      </c>
    </row>
    <row r="4646" spans="1:33" x14ac:dyDescent="0.25">
      <c r="A4646" t="s">
        <v>2563</v>
      </c>
      <c r="B4646" s="12">
        <v>38.25</v>
      </c>
      <c r="C4646" s="12">
        <v>24.645</v>
      </c>
      <c r="D4646" s="12">
        <v>29.433333333333302</v>
      </c>
      <c r="E4646" s="12">
        <v>25.842500000000001</v>
      </c>
      <c r="F4646" s="12">
        <v>20.675000000000001</v>
      </c>
      <c r="G4646" s="12">
        <v>23.623333333333299</v>
      </c>
      <c r="H4646" s="12">
        <v>28.43</v>
      </c>
      <c r="I4646" s="12">
        <v>28.7566666666667</v>
      </c>
      <c r="J4646" s="12">
        <f>AVERAGE(B4646:E4646)</f>
        <v>29.542708333333323</v>
      </c>
      <c r="K4646" s="12">
        <f>AVERAGE(F4646:I4646)</f>
        <v>25.37125</v>
      </c>
      <c r="L4646" s="12">
        <f>MAX(J4646:K4646)</f>
        <v>29.542708333333323</v>
      </c>
      <c r="M4646" s="8">
        <f>F4646/B4646</f>
        <v>0.54052287581699343</v>
      </c>
      <c r="N4646" s="8">
        <f>G4646/C4646</f>
        <v>0.95854466761344292</v>
      </c>
      <c r="O4646" s="8">
        <f>H4646/D4646</f>
        <v>0.96591166477916302</v>
      </c>
      <c r="P4646" s="8">
        <f>I4646/E4646</f>
        <v>1.1127664377156505</v>
      </c>
      <c r="Q4646" s="8">
        <f>LOG(M4646,2)</f>
        <v>-0.88757241840873957</v>
      </c>
      <c r="R4646" s="8">
        <f>LOG(N4646,2)</f>
        <v>-6.1082432693565461E-2</v>
      </c>
      <c r="S4646" s="8">
        <f>LOG(O4646,2)</f>
        <v>-5.0036838137143151E-2</v>
      </c>
      <c r="T4646" s="8">
        <f>LOG(P4646,2)</f>
        <v>0.15415081234776148</v>
      </c>
      <c r="U4646" s="8">
        <f>STDEV(Q4646:T4646)/SQRT(COUNT(Q4646:T4646))</f>
        <v>0.23084440944004822</v>
      </c>
      <c r="V4646" s="8">
        <f>AVERAGE(M4646:P4646)</f>
        <v>0.89443641148131248</v>
      </c>
      <c r="W4646" s="8">
        <f>LOG(V4646,2)</f>
        <v>-0.16094917504897524</v>
      </c>
      <c r="X4646" t="s">
        <v>2563</v>
      </c>
      <c r="Y4646">
        <f>_xlfn.T.TEST(B4646:E4646,F4646:I4646,2,1)</f>
        <v>0.42799941350836523</v>
      </c>
      <c r="Z4646">
        <f>IF(ABS(W4646)&gt;0.3014,1,0)</f>
        <v>0</v>
      </c>
      <c r="AA4646">
        <f>IF(Y4646&lt;0.05,1,0)</f>
        <v>0</v>
      </c>
      <c r="AB4646">
        <f>IF((Z4646+AA4646)&gt;1,1,0)</f>
        <v>0</v>
      </c>
      <c r="AC4646">
        <f>TINV(Y4646,3)</f>
        <v>0.91425135746982822</v>
      </c>
      <c r="AD4646">
        <f>EXP((-AC4646*AC4646)/2)</f>
        <v>0.65840978212001833</v>
      </c>
      <c r="AE4646">
        <f>-LOG10(AD4646)</f>
        <v>0.18150372535170081</v>
      </c>
      <c r="AF4646">
        <f>IF(AE4646&gt;2,1,0)</f>
        <v>0</v>
      </c>
      <c r="AG4646">
        <f>IF((AF4646+Z4646)&gt;1,1,0)</f>
        <v>0</v>
      </c>
    </row>
    <row r="4647" spans="1:33" x14ac:dyDescent="0.25">
      <c r="A4647" t="s">
        <v>4178</v>
      </c>
      <c r="B4647" s="12">
        <v>23.88</v>
      </c>
      <c r="C4647" s="12">
        <v>54.844999999999999</v>
      </c>
      <c r="D4647" s="12">
        <v>22.713333333333299</v>
      </c>
      <c r="E4647" s="12">
        <v>62.967500000000001</v>
      </c>
      <c r="F4647" s="12">
        <v>12.715</v>
      </c>
      <c r="G4647" s="12">
        <v>36.163333333333298</v>
      </c>
      <c r="H4647" s="12">
        <v>46.586666666666702</v>
      </c>
      <c r="I4647" s="12">
        <v>21.073333333333299</v>
      </c>
      <c r="J4647" s="12">
        <f>AVERAGE(B4647:E4647)</f>
        <v>41.101458333333326</v>
      </c>
      <c r="K4647" s="12">
        <f>AVERAGE(F4647:I4647)</f>
        <v>29.134583333333325</v>
      </c>
      <c r="L4647" s="12">
        <f>MAX(J4647:K4647)</f>
        <v>41.101458333333326</v>
      </c>
      <c r="M4647" s="8">
        <f>F4647/B4647</f>
        <v>0.53245393634840876</v>
      </c>
      <c r="N4647" s="8">
        <f>G4647/C4647</f>
        <v>0.659373385601847</v>
      </c>
      <c r="O4647" s="8">
        <f>H4647/D4647</f>
        <v>2.0510713237452349</v>
      </c>
      <c r="P4647" s="8">
        <f>I4647/E4647</f>
        <v>0.33467000172046368</v>
      </c>
      <c r="Q4647" s="8">
        <f>LOG(M4647,2)</f>
        <v>-0.90927137457469864</v>
      </c>
      <c r="R4647" s="8">
        <f>LOG(N4647,2)</f>
        <v>-0.60083243844491363</v>
      </c>
      <c r="S4647" s="8">
        <f>LOG(O4647,2)</f>
        <v>1.0363776608204163</v>
      </c>
      <c r="T4647" s="8">
        <f>LOG(P4647,2)</f>
        <v>-1.5791888546149402</v>
      </c>
      <c r="U4647" s="8">
        <f>STDEV(Q4647:T4647)/SQRT(COUNT(Q4647:T4647))</f>
        <v>0.55543339983262885</v>
      </c>
      <c r="V4647" s="8">
        <f>AVERAGE(M4647:P4647)</f>
        <v>0.89439216185398862</v>
      </c>
      <c r="W4647" s="8">
        <f>LOG(V4647,2)</f>
        <v>-0.16102054993516157</v>
      </c>
      <c r="X4647" t="s">
        <v>4178</v>
      </c>
      <c r="Y4647">
        <f>_xlfn.T.TEST(B4647:E4647,F4647:I4647,2,1)</f>
        <v>0.44427702944073288</v>
      </c>
      <c r="Z4647">
        <f>IF(ABS(W4647)&gt;0.3014,1,0)</f>
        <v>0</v>
      </c>
      <c r="AA4647">
        <f>IF(Y4647&lt;0.05,1,0)</f>
        <v>0</v>
      </c>
      <c r="AB4647">
        <f>IF((Z4647+AA4647)&gt;1,1,0)</f>
        <v>0</v>
      </c>
      <c r="AC4647">
        <f>TINV(Y4647,3)</f>
        <v>0.87865637635542393</v>
      </c>
      <c r="AD4647">
        <f>EXP((-AC4647*AC4647)/2)</f>
        <v>0.67975794062385964</v>
      </c>
      <c r="AE4647">
        <f>-LOG10(AD4647)</f>
        <v>0.16764571047973006</v>
      </c>
      <c r="AF4647">
        <f>IF(AE4647&gt;2,1,0)</f>
        <v>0</v>
      </c>
      <c r="AG4647">
        <f>IF((AF4647+Z4647)&gt;1,1,0)</f>
        <v>0</v>
      </c>
    </row>
    <row r="4648" spans="1:33" x14ac:dyDescent="0.25">
      <c r="A4648" t="s">
        <v>4242</v>
      </c>
      <c r="B4648" s="12">
        <v>67</v>
      </c>
      <c r="C4648" s="12">
        <v>55.19</v>
      </c>
      <c r="D4648" s="12">
        <v>61.1533333333333</v>
      </c>
      <c r="E4648" s="12">
        <v>92.62</v>
      </c>
      <c r="F4648" s="12">
        <v>64.84</v>
      </c>
      <c r="G4648" s="12">
        <v>55.516666666666701</v>
      </c>
      <c r="H4648" s="12">
        <v>58.0566666666667</v>
      </c>
      <c r="I4648" s="12">
        <v>60.5833333333333</v>
      </c>
      <c r="J4648" s="12">
        <f>AVERAGE(B4648:E4648)</f>
        <v>68.990833333333327</v>
      </c>
      <c r="K4648" s="12">
        <f>AVERAGE(F4648:I4648)</f>
        <v>59.749166666666682</v>
      </c>
      <c r="L4648" s="12">
        <f>MAX(J4648:K4648)</f>
        <v>68.990833333333327</v>
      </c>
      <c r="M4648" s="8">
        <f>F4648/B4648</f>
        <v>0.96776119402985084</v>
      </c>
      <c r="N4648" s="8">
        <f>G4648/C4648</f>
        <v>1.0059189466690832</v>
      </c>
      <c r="O4648" s="8">
        <f>H4648/D4648</f>
        <v>0.94936225880300984</v>
      </c>
      <c r="P4648" s="8">
        <f>I4648/E4648</f>
        <v>0.65410638451018455</v>
      </c>
      <c r="Q4648" s="8">
        <f>LOG(M4648,2)</f>
        <v>-4.7277004714955453E-2</v>
      </c>
      <c r="R4648" s="8">
        <f>LOG(N4648,2)</f>
        <v>8.5140626488623816E-3</v>
      </c>
      <c r="S4648" s="8">
        <f>LOG(O4648,2)</f>
        <v>-7.4969397258221687E-2</v>
      </c>
      <c r="T4648" s="8">
        <f>LOG(P4648,2)</f>
        <v>-0.61240279873053149</v>
      </c>
      <c r="U4648" s="8">
        <f>STDEV(Q4648:T4648)/SQRT(COUNT(Q4648:T4648))</f>
        <v>0.1446683399988784</v>
      </c>
      <c r="V4648" s="8">
        <f>AVERAGE(M4648:P4648)</f>
        <v>0.89428719600303219</v>
      </c>
      <c r="W4648" s="8">
        <f>LOG(V4648,2)</f>
        <v>-0.16118987454009556</v>
      </c>
      <c r="X4648" t="s">
        <v>4242</v>
      </c>
      <c r="Y4648">
        <f>_xlfn.T.TEST(B4648:E4648,F4648:I4648,2,1)</f>
        <v>0.31265287603352498</v>
      </c>
      <c r="Z4648">
        <f>IF(ABS(W4648)&gt;0.3014,1,0)</f>
        <v>0</v>
      </c>
      <c r="AA4648">
        <f>IF(Y4648&lt;0.05,1,0)</f>
        <v>0</v>
      </c>
      <c r="AB4648">
        <f>IF((Z4648+AA4648)&gt;1,1,0)</f>
        <v>0</v>
      </c>
      <c r="AC4648">
        <f>TINV(Y4648,3)</f>
        <v>1.2108175567562334</v>
      </c>
      <c r="AD4648">
        <f>EXP((-AC4648*AC4648)/2)</f>
        <v>0.4804464141192154</v>
      </c>
      <c r="AE4648">
        <f>-LOG10(AD4648)</f>
        <v>0.31835504368761358</v>
      </c>
      <c r="AF4648">
        <f>IF(AE4648&gt;2,1,0)</f>
        <v>0</v>
      </c>
      <c r="AG4648">
        <f>IF((AF4648+Z4648)&gt;1,1,0)</f>
        <v>0</v>
      </c>
    </row>
    <row r="4649" spans="1:33" x14ac:dyDescent="0.25">
      <c r="A4649" t="s">
        <v>4141</v>
      </c>
      <c r="B4649" s="12">
        <v>46.45</v>
      </c>
      <c r="C4649" s="12">
        <v>31.147500000000001</v>
      </c>
      <c r="D4649" s="12">
        <v>39.479999999999997</v>
      </c>
      <c r="E4649" s="12">
        <v>47.954999999999998</v>
      </c>
      <c r="F4649" s="12">
        <v>29.04</v>
      </c>
      <c r="G4649" s="12">
        <v>28.4433333333333</v>
      </c>
      <c r="H4649" s="12">
        <v>44.566666666666698</v>
      </c>
      <c r="I4649" s="12">
        <v>43.623333333333299</v>
      </c>
      <c r="J4649" s="12">
        <f>AVERAGE(B4649:E4649)</f>
        <v>41.258124999999993</v>
      </c>
      <c r="K4649" s="12">
        <f>AVERAGE(F4649:I4649)</f>
        <v>36.418333333333322</v>
      </c>
      <c r="L4649" s="12">
        <f>MAX(J4649:K4649)</f>
        <v>41.258124999999993</v>
      </c>
      <c r="M4649" s="8">
        <f>F4649/B4649</f>
        <v>0.62518837459634014</v>
      </c>
      <c r="N4649" s="8">
        <f>G4649/C4649</f>
        <v>0.91318190330952076</v>
      </c>
      <c r="O4649" s="8">
        <f>H4649/D4649</f>
        <v>1.1288416075650127</v>
      </c>
      <c r="P4649" s="8">
        <f>I4649/E4649</f>
        <v>0.90967226219024711</v>
      </c>
      <c r="Q4649" s="8">
        <f>LOG(M4649,2)</f>
        <v>-0.67763714327426461</v>
      </c>
      <c r="R4649" s="8">
        <f>LOG(N4649,2)</f>
        <v>-0.13102582518929304</v>
      </c>
      <c r="S4649" s="8">
        <f>LOG(O4649,2)</f>
        <v>0.17484306980316247</v>
      </c>
      <c r="T4649" s="8">
        <f>LOG(P4649,2)</f>
        <v>-0.13658123185923898</v>
      </c>
      <c r="U4649" s="8">
        <f>STDEV(Q4649:T4649)/SQRT(COUNT(Q4649:T4649))</f>
        <v>0.17729563852723026</v>
      </c>
      <c r="V4649" s="8">
        <f>AVERAGE(M4649:P4649)</f>
        <v>0.8942210369152801</v>
      </c>
      <c r="W4649" s="8">
        <f>LOG(V4649,2)</f>
        <v>-0.16129660861724038</v>
      </c>
      <c r="X4649" t="s">
        <v>4141</v>
      </c>
      <c r="Y4649">
        <f>_xlfn.T.TEST(B4649:E4649,F4649:I4649,2,1)</f>
        <v>0.37596904270710868</v>
      </c>
      <c r="Z4649">
        <f>IF(ABS(W4649)&gt;0.3014,1,0)</f>
        <v>0</v>
      </c>
      <c r="AA4649">
        <f>IF(Y4649&lt;0.05,1,0)</f>
        <v>0</v>
      </c>
      <c r="AB4649">
        <f>IF((Z4649+AA4649)&gt;1,1,0)</f>
        <v>0</v>
      </c>
      <c r="AC4649">
        <f>TINV(Y4649,3)</f>
        <v>1.0370377707470331</v>
      </c>
      <c r="AD4649">
        <f>EXP((-AC4649*AC4649)/2)</f>
        <v>0.58407629125348548</v>
      </c>
      <c r="AE4649">
        <f>-LOG10(AD4649)</f>
        <v>0.23353042222591097</v>
      </c>
      <c r="AF4649">
        <f>IF(AE4649&gt;2,1,0)</f>
        <v>0</v>
      </c>
      <c r="AG4649">
        <f>IF((AF4649+Z4649)&gt;1,1,0)</f>
        <v>0</v>
      </c>
    </row>
    <row r="4650" spans="1:33" x14ac:dyDescent="0.25">
      <c r="A4650" t="s">
        <v>1315</v>
      </c>
      <c r="B4650" s="12">
        <v>37.549999999999997</v>
      </c>
      <c r="C4650" s="12">
        <v>19.017499999999998</v>
      </c>
      <c r="D4650" s="12">
        <v>23.3</v>
      </c>
      <c r="E4650" s="12">
        <v>24.765000000000001</v>
      </c>
      <c r="F4650" s="12">
        <v>21.245000000000001</v>
      </c>
      <c r="G4650" s="12">
        <v>19.203333333333301</v>
      </c>
      <c r="H4650" s="12">
        <v>23.113333333333301</v>
      </c>
      <c r="I4650" s="12">
        <v>24.9866666666667</v>
      </c>
      <c r="J4650" s="12">
        <f>AVERAGE(B4650:E4650)</f>
        <v>26.158124999999998</v>
      </c>
      <c r="K4650" s="12">
        <f>AVERAGE(F4650:I4650)</f>
        <v>22.137083333333326</v>
      </c>
      <c r="L4650" s="12">
        <f>MAX(J4650:K4650)</f>
        <v>26.158124999999998</v>
      </c>
      <c r="M4650" s="8">
        <f>F4650/B4650</f>
        <v>0.56577896138482031</v>
      </c>
      <c r="N4650" s="8">
        <f>G4650/C4650</f>
        <v>1.0097717015030001</v>
      </c>
      <c r="O4650" s="8">
        <f>H4650/D4650</f>
        <v>0.99198855507868244</v>
      </c>
      <c r="P4650" s="8">
        <f>I4650/E4650</f>
        <v>1.0089508042263962</v>
      </c>
      <c r="Q4650" s="8">
        <f>LOG(M4650,2)</f>
        <v>-0.82168956408834781</v>
      </c>
      <c r="R4650" s="8">
        <f>LOG(N4650,2)</f>
        <v>1.4029152046764175E-2</v>
      </c>
      <c r="S4650" s="8">
        <f>LOG(O4650,2)</f>
        <v>-1.1604619059967392E-2</v>
      </c>
      <c r="T4650" s="8">
        <f>LOG(P4650,2)</f>
        <v>1.2855831303618434E-2</v>
      </c>
      <c r="U4650" s="8">
        <f>STDEV(Q4650:T4650)/SQRT(COUNT(Q4650:T4650))</f>
        <v>0.20678018663974207</v>
      </c>
      <c r="V4650" s="8">
        <f>AVERAGE(M4650:P4650)</f>
        <v>0.8941225055482247</v>
      </c>
      <c r="W4650" s="8">
        <f>LOG(V4650,2)</f>
        <v>-0.1614555833459671</v>
      </c>
      <c r="X4650" t="s">
        <v>1315</v>
      </c>
      <c r="Y4650">
        <f>_xlfn.T.TEST(B4650:E4650,F4650:I4650,2,1)</f>
        <v>0.39860784850939762</v>
      </c>
      <c r="Z4650">
        <f>IF(ABS(W4650)&gt;0.3014,1,0)</f>
        <v>0</v>
      </c>
      <c r="AA4650">
        <f>IF(Y4650&lt;0.05,1,0)</f>
        <v>0</v>
      </c>
      <c r="AB4650">
        <f>IF((Z4650+AA4650)&gt;1,1,0)</f>
        <v>0</v>
      </c>
      <c r="AC4650">
        <f>TINV(Y4650,3)</f>
        <v>0.98177315841940593</v>
      </c>
      <c r="AD4650">
        <f>EXP((-AC4650*AC4650)/2)</f>
        <v>0.61758456820625862</v>
      </c>
      <c r="AE4650">
        <f>-LOG10(AD4650)</f>
        <v>0.20930356439932626</v>
      </c>
      <c r="AF4650">
        <f>IF(AE4650&gt;2,1,0)</f>
        <v>0</v>
      </c>
      <c r="AG4650">
        <f>IF((AF4650+Z4650)&gt;1,1,0)</f>
        <v>0</v>
      </c>
    </row>
    <row r="4651" spans="1:33" x14ac:dyDescent="0.25">
      <c r="A4651" t="s">
        <v>2917</v>
      </c>
      <c r="B4651" s="12">
        <v>273.62</v>
      </c>
      <c r="C4651" s="12">
        <v>196.34</v>
      </c>
      <c r="D4651" s="12">
        <v>193.55</v>
      </c>
      <c r="E4651" s="12">
        <v>236.72749999999999</v>
      </c>
      <c r="F4651" s="12">
        <v>204.5</v>
      </c>
      <c r="G4651" s="12">
        <v>161.13</v>
      </c>
      <c r="H4651" s="12">
        <v>199.32666666666699</v>
      </c>
      <c r="I4651" s="12">
        <v>231.6</v>
      </c>
      <c r="J4651" s="12">
        <f>AVERAGE(B4651:E4651)</f>
        <v>225.05937499999999</v>
      </c>
      <c r="K4651" s="12">
        <f>AVERAGE(F4651:I4651)</f>
        <v>199.13916666666674</v>
      </c>
      <c r="L4651" s="12">
        <f>MAX(J4651:K4651)</f>
        <v>225.05937499999999</v>
      </c>
      <c r="M4651" s="8">
        <f>F4651/B4651</f>
        <v>0.74738688692347044</v>
      </c>
      <c r="N4651" s="8">
        <f>G4651/C4651</f>
        <v>0.82066822858307009</v>
      </c>
      <c r="O4651" s="8">
        <f>H4651/D4651</f>
        <v>1.0298458623955928</v>
      </c>
      <c r="P4651" s="8">
        <f>I4651/E4651</f>
        <v>0.97834007455830019</v>
      </c>
      <c r="Q4651" s="8">
        <f>LOG(M4651,2)</f>
        <v>-0.42007284336624418</v>
      </c>
      <c r="R4651" s="8">
        <f>LOG(N4651,2)</f>
        <v>-0.28512899312270323</v>
      </c>
      <c r="S4651" s="8">
        <f>LOG(O4651,2)</f>
        <v>4.2428424594853201E-2</v>
      </c>
      <c r="T4651" s="8">
        <f>LOG(P4651,2)</f>
        <v>-3.1592056501683174E-2</v>
      </c>
      <c r="U4651" s="8">
        <f>STDEV(Q4651:T4651)/SQRT(COUNT(Q4651:T4651))</f>
        <v>0.10802087559643758</v>
      </c>
      <c r="V4651" s="8">
        <f>AVERAGE(M4651:P4651)</f>
        <v>0.89406026311510844</v>
      </c>
      <c r="W4651" s="8">
        <f>LOG(V4651,2)</f>
        <v>-0.16155601698306457</v>
      </c>
      <c r="X4651" t="s">
        <v>2917</v>
      </c>
      <c r="Y4651">
        <f>_xlfn.T.TEST(B4651:E4651,F4651:I4651,2,1)</f>
        <v>0.22068101917741539</v>
      </c>
      <c r="Z4651">
        <f>IF(ABS(W4651)&gt;0.3014,1,0)</f>
        <v>0</v>
      </c>
      <c r="AA4651">
        <f>IF(Y4651&lt;0.05,1,0)</f>
        <v>0</v>
      </c>
      <c r="AB4651">
        <f>IF((Z4651+AA4651)&gt;1,1,0)</f>
        <v>0</v>
      </c>
      <c r="AC4651">
        <f>TINV(Y4651,3)</f>
        <v>1.5422615633491217</v>
      </c>
      <c r="AD4651">
        <f>EXP((-AC4651*AC4651)/2)</f>
        <v>0.3044387489645104</v>
      </c>
      <c r="AE4651">
        <f>-LOG10(AD4651)</f>
        <v>0.5165000713809077</v>
      </c>
      <c r="AF4651">
        <f>IF(AE4651&gt;2,1,0)</f>
        <v>0</v>
      </c>
      <c r="AG4651">
        <f>IF((AF4651+Z4651)&gt;1,1,0)</f>
        <v>0</v>
      </c>
    </row>
    <row r="4652" spans="1:33" x14ac:dyDescent="0.25">
      <c r="A4652" t="s">
        <v>2649</v>
      </c>
      <c r="B4652" s="12">
        <v>85.08</v>
      </c>
      <c r="C4652" s="12">
        <v>61.797499999999999</v>
      </c>
      <c r="D4652" s="12">
        <v>49.376666666666701</v>
      </c>
      <c r="E4652" s="12">
        <v>53.052500000000002</v>
      </c>
      <c r="F4652" s="12">
        <v>45.86</v>
      </c>
      <c r="G4652" s="12">
        <v>57.383333333333297</v>
      </c>
      <c r="H4652" s="12">
        <v>55.503333333333302</v>
      </c>
      <c r="I4652" s="12">
        <v>52.23</v>
      </c>
      <c r="J4652" s="12">
        <f>AVERAGE(B4652:E4652)</f>
        <v>62.326666666666675</v>
      </c>
      <c r="K4652" s="12">
        <f>AVERAGE(F4652:I4652)</f>
        <v>52.744166666666651</v>
      </c>
      <c r="L4652" s="12">
        <f>MAX(J4652:K4652)</f>
        <v>62.326666666666675</v>
      </c>
      <c r="M4652" s="8">
        <f>F4652/B4652</f>
        <v>0.53902209685002356</v>
      </c>
      <c r="N4652" s="8">
        <f>G4652/C4652</f>
        <v>0.92857046536402443</v>
      </c>
      <c r="O4652" s="8">
        <f>H4652/D4652</f>
        <v>1.1240801998244772</v>
      </c>
      <c r="P4652" s="8">
        <f>I4652/E4652</f>
        <v>0.98449648932661038</v>
      </c>
      <c r="Q4652" s="8">
        <f>LOG(M4652,2)</f>
        <v>-0.89158367837987862</v>
      </c>
      <c r="R4652" s="8">
        <f>LOG(N4652,2)</f>
        <v>-0.10691670042525997</v>
      </c>
      <c r="S4652" s="8">
        <f>LOG(O4652,2)</f>
        <v>0.16874497128961191</v>
      </c>
      <c r="T4652" s="8">
        <f>LOG(P4652,2)</f>
        <v>-2.2542033341660699E-2</v>
      </c>
      <c r="U4652" s="8">
        <f>STDEV(Q4652:T4652)/SQRT(COUNT(Q4652:T4652))</f>
        <v>0.23340467594984043</v>
      </c>
      <c r="V4652" s="8">
        <f>AVERAGE(M4652:P4652)</f>
        <v>0.89404231284128388</v>
      </c>
      <c r="W4652" s="8">
        <f>LOG(V4652,2)</f>
        <v>-0.16158498262673446</v>
      </c>
      <c r="X4652" t="s">
        <v>2649</v>
      </c>
      <c r="Y4652">
        <f>_xlfn.T.TEST(B4652:E4652,F4652:I4652,2,1)</f>
        <v>0.4134911527184113</v>
      </c>
      <c r="Z4652">
        <f>IF(ABS(W4652)&gt;0.3014,1,0)</f>
        <v>0</v>
      </c>
      <c r="AA4652">
        <f>IF(Y4652&lt;0.05,1,0)</f>
        <v>0</v>
      </c>
      <c r="AB4652">
        <f>IF((Z4652+AA4652)&gt;1,1,0)</f>
        <v>0</v>
      </c>
      <c r="AC4652">
        <f>TINV(Y4652,3)</f>
        <v>0.9470276883338461</v>
      </c>
      <c r="AD4652">
        <f>EXP((-AC4652*AC4652)/2)</f>
        <v>0.63862955347360029</v>
      </c>
      <c r="AE4652">
        <f>-LOG10(AD4652)</f>
        <v>0.19475098774846181</v>
      </c>
      <c r="AF4652">
        <f>IF(AE4652&gt;2,1,0)</f>
        <v>0</v>
      </c>
      <c r="AG4652">
        <f>IF((AF4652+Z4652)&gt;1,1,0)</f>
        <v>0</v>
      </c>
    </row>
    <row r="4653" spans="1:33" x14ac:dyDescent="0.25">
      <c r="A4653" t="s">
        <v>823</v>
      </c>
      <c r="B4653" s="12">
        <v>24.87</v>
      </c>
      <c r="C4653" s="12">
        <v>18.192499999999999</v>
      </c>
      <c r="D4653" s="12">
        <v>20.3533333333333</v>
      </c>
      <c r="E4653" s="12">
        <v>18.9925</v>
      </c>
      <c r="F4653" s="12">
        <v>13.574999999999999</v>
      </c>
      <c r="G4653" s="12">
        <v>15.89</v>
      </c>
      <c r="H4653" s="12">
        <v>20.03</v>
      </c>
      <c r="I4653" s="12">
        <v>22.266666666666701</v>
      </c>
      <c r="J4653" s="12">
        <f>AVERAGE(B4653:E4653)</f>
        <v>20.602083333333326</v>
      </c>
      <c r="K4653" s="12">
        <f>AVERAGE(F4653:I4653)</f>
        <v>17.940416666666678</v>
      </c>
      <c r="L4653" s="12">
        <f>MAX(J4653:K4653)</f>
        <v>20.602083333333326</v>
      </c>
      <c r="M4653" s="8">
        <f>F4653/B4653</f>
        <v>0.54583835946923998</v>
      </c>
      <c r="N4653" s="8">
        <f>G4653/C4653</f>
        <v>0.87343685584718989</v>
      </c>
      <c r="O4653" s="8">
        <f>H4653/D4653</f>
        <v>0.98411398624304136</v>
      </c>
      <c r="P4653" s="8">
        <f>I4653/E4653</f>
        <v>1.1723926111184257</v>
      </c>
      <c r="Q4653" s="8">
        <f>LOG(M4653,2)</f>
        <v>-0.87345430952518288</v>
      </c>
      <c r="R4653" s="8">
        <f>LOG(N4653,2)</f>
        <v>-0.1952246860200233</v>
      </c>
      <c r="S4653" s="8">
        <f>LOG(O4653,2)</f>
        <v>-2.31026676729136E-2</v>
      </c>
      <c r="T4653" s="8">
        <f>LOG(P4653,2)</f>
        <v>0.2294557807344316</v>
      </c>
      <c r="U4653" s="8">
        <f>STDEV(Q4653:T4653)/SQRT(COUNT(Q4653:T4653))</f>
        <v>0.23599387624919871</v>
      </c>
      <c r="V4653" s="8">
        <f>AVERAGE(M4653:P4653)</f>
        <v>0.89394545316947416</v>
      </c>
      <c r="W4653" s="8">
        <f>LOG(V4653,2)</f>
        <v>-0.1617412912670676</v>
      </c>
      <c r="X4653" t="s">
        <v>823</v>
      </c>
      <c r="Y4653">
        <f>_xlfn.T.TEST(B4653:E4653,F4653:I4653,2,1)</f>
        <v>0.45376921569994716</v>
      </c>
      <c r="Z4653">
        <f>IF(ABS(W4653)&gt;0.3014,1,0)</f>
        <v>0</v>
      </c>
      <c r="AA4653">
        <f>IF(Y4653&lt;0.05,1,0)</f>
        <v>0</v>
      </c>
      <c r="AB4653">
        <f>IF((Z4653+AA4653)&gt;1,1,0)</f>
        <v>0</v>
      </c>
      <c r="AC4653">
        <f>TINV(Y4653,3)</f>
        <v>0.85843331929923627</v>
      </c>
      <c r="AD4653">
        <f>EXP((-AC4653*AC4653)/2)</f>
        <v>0.69180311354804036</v>
      </c>
      <c r="AE4653">
        <f>-LOG10(AD4653)</f>
        <v>0.16001748771961891</v>
      </c>
      <c r="AF4653">
        <f>IF(AE4653&gt;2,1,0)</f>
        <v>0</v>
      </c>
      <c r="AG4653">
        <f>IF((AF4653+Z4653)&gt;1,1,0)</f>
        <v>0</v>
      </c>
    </row>
    <row r="4654" spans="1:33" x14ac:dyDescent="0.25">
      <c r="A4654" t="s">
        <v>2714</v>
      </c>
      <c r="B4654" s="12">
        <v>75.48</v>
      </c>
      <c r="C4654" s="12">
        <v>50.795000000000002</v>
      </c>
      <c r="D4654" s="12">
        <v>63.696666666666701</v>
      </c>
      <c r="E4654" s="12">
        <v>74.297499999999999</v>
      </c>
      <c r="F4654" s="12">
        <v>56.95</v>
      </c>
      <c r="G4654" s="12">
        <v>49.86</v>
      </c>
      <c r="H4654" s="12">
        <v>68.25</v>
      </c>
      <c r="I4654" s="12">
        <v>57.073333333333302</v>
      </c>
      <c r="J4654" s="12">
        <f>AVERAGE(B4654:E4654)</f>
        <v>66.067291666666677</v>
      </c>
      <c r="K4654" s="12">
        <f>AVERAGE(F4654:I4654)</f>
        <v>58.033333333333324</v>
      </c>
      <c r="L4654" s="12">
        <f>MAX(J4654:K4654)</f>
        <v>66.067291666666677</v>
      </c>
      <c r="M4654" s="8">
        <f>F4654/B4654</f>
        <v>0.75450450450450446</v>
      </c>
      <c r="N4654" s="8">
        <f>G4654/C4654</f>
        <v>0.98159267644453185</v>
      </c>
      <c r="O4654" s="8">
        <f>H4654/D4654</f>
        <v>1.0714846407451981</v>
      </c>
      <c r="P4654" s="8">
        <f>I4654/E4654</f>
        <v>0.76817299819419638</v>
      </c>
      <c r="Q4654" s="8">
        <f>LOG(M4654,2)</f>
        <v>-0.40639858100497128</v>
      </c>
      <c r="R4654" s="8">
        <f>LOG(N4654,2)</f>
        <v>-2.680360963610641E-2</v>
      </c>
      <c r="S4654" s="8">
        <f>LOG(O4654,2)</f>
        <v>9.9611169772228739E-2</v>
      </c>
      <c r="T4654" s="8">
        <f>LOG(P4654,2)</f>
        <v>-0.38049684184365618</v>
      </c>
      <c r="U4654" s="8">
        <f>STDEV(Q4654:T4654)/SQRT(COUNT(Q4654:T4654))</f>
        <v>0.12685231012560719</v>
      </c>
      <c r="V4654" s="8">
        <f>AVERAGE(M4654:P4654)</f>
        <v>0.8939387049721077</v>
      </c>
      <c r="W4654" s="8">
        <f>LOG(V4654,2)</f>
        <v>-0.1617521818953348</v>
      </c>
      <c r="X4654" t="s">
        <v>2714</v>
      </c>
      <c r="Y4654">
        <f>_xlfn.T.TEST(B4654:E4654,F4654:I4654,2,1)</f>
        <v>0.25992799082581924</v>
      </c>
      <c r="Z4654">
        <f>IF(ABS(W4654)&gt;0.3014,1,0)</f>
        <v>0</v>
      </c>
      <c r="AA4654">
        <f>IF(Y4654&lt;0.05,1,0)</f>
        <v>0</v>
      </c>
      <c r="AB4654">
        <f>IF((Z4654+AA4654)&gt;1,1,0)</f>
        <v>0</v>
      </c>
      <c r="AC4654">
        <f>TINV(Y4654,3)</f>
        <v>1.3855394996640771</v>
      </c>
      <c r="AD4654">
        <f>EXP((-AC4654*AC4654)/2)</f>
        <v>0.38294655119151305</v>
      </c>
      <c r="AE4654">
        <f>-LOG10(AD4654)</f>
        <v>0.41686183736931398</v>
      </c>
      <c r="AF4654">
        <f>IF(AE4654&gt;2,1,0)</f>
        <v>0</v>
      </c>
      <c r="AG4654">
        <f>IF((AF4654+Z4654)&gt;1,1,0)</f>
        <v>0</v>
      </c>
    </row>
    <row r="4655" spans="1:33" x14ac:dyDescent="0.25">
      <c r="A4655" t="s">
        <v>4920</v>
      </c>
      <c r="B4655" s="12">
        <v>43.6</v>
      </c>
      <c r="C4655" s="12">
        <v>43.892499999999998</v>
      </c>
      <c r="D4655" s="12">
        <v>37.753333333333302</v>
      </c>
      <c r="E4655" s="12">
        <v>41.8</v>
      </c>
      <c r="F4655" s="12">
        <v>37.090000000000003</v>
      </c>
      <c r="G4655" s="12">
        <v>42.176666666666698</v>
      </c>
      <c r="H4655" s="12">
        <v>36.546666666666702</v>
      </c>
      <c r="I4655" s="12">
        <v>33.270000000000003</v>
      </c>
      <c r="J4655" s="12">
        <f>AVERAGE(B4655:E4655)</f>
        <v>41.761458333333323</v>
      </c>
      <c r="K4655" s="12">
        <f>AVERAGE(F4655:I4655)</f>
        <v>37.270833333333357</v>
      </c>
      <c r="L4655" s="12">
        <f>MAX(J4655:K4655)</f>
        <v>41.761458333333323</v>
      </c>
      <c r="M4655" s="8">
        <f>F4655/B4655</f>
        <v>0.85068807339449548</v>
      </c>
      <c r="N4655" s="8">
        <f>G4655/C4655</f>
        <v>0.96090827969850656</v>
      </c>
      <c r="O4655" s="8">
        <f>H4655/D4655</f>
        <v>0.96803814232739005</v>
      </c>
      <c r="P4655" s="8">
        <f>I4655/E4655</f>
        <v>0.79593301435406716</v>
      </c>
      <c r="Q4655" s="8">
        <f>LOG(M4655,2)</f>
        <v>-0.2332978671612789</v>
      </c>
      <c r="R4655" s="8">
        <f>LOG(N4655,2)</f>
        <v>-5.7529364969716675E-2</v>
      </c>
      <c r="S4655" s="8">
        <f>LOG(O4655,2)</f>
        <v>-4.6864201661803932E-2</v>
      </c>
      <c r="T4655" s="8">
        <f>LOG(P4655,2)</f>
        <v>-0.32928107608537871</v>
      </c>
      <c r="U4655" s="8">
        <f>STDEV(Q4655:T4655)/SQRT(COUNT(Q4655:T4655))</f>
        <v>6.9008888852490485E-2</v>
      </c>
      <c r="V4655" s="8">
        <f>AVERAGE(M4655:P4655)</f>
        <v>0.89389187744361487</v>
      </c>
      <c r="W4655" s="8">
        <f>LOG(V4655,2)</f>
        <v>-0.16182775711349431</v>
      </c>
      <c r="X4655" t="s">
        <v>4920</v>
      </c>
      <c r="Y4655">
        <f>_xlfn.T.TEST(B4655:E4655,F4655:I4655,2,1)</f>
        <v>8.8106208269828096E-2</v>
      </c>
      <c r="Z4655">
        <f>IF(ABS(W4655)&gt;0.3014,1,0)</f>
        <v>0</v>
      </c>
      <c r="AA4655">
        <f>IF(Y4655&lt;0.05,1,0)</f>
        <v>0</v>
      </c>
      <c r="AB4655">
        <f>IF((Z4655+AA4655)&gt;1,1,0)</f>
        <v>0</v>
      </c>
      <c r="AC4655">
        <f>TINV(Y4655,3)</f>
        <v>2.4948469507992912</v>
      </c>
      <c r="AD4655">
        <f>EXP((-AC4655*AC4655)/2)</f>
        <v>4.4506027303636155E-2</v>
      </c>
      <c r="AE4655">
        <f>-LOG10(AD4655)</f>
        <v>1.3515811699751623</v>
      </c>
      <c r="AF4655">
        <f>IF(AE4655&gt;2,1,0)</f>
        <v>0</v>
      </c>
      <c r="AG4655">
        <f>IF((AF4655+Z4655)&gt;1,1,0)</f>
        <v>0</v>
      </c>
    </row>
    <row r="4656" spans="1:33" x14ac:dyDescent="0.25">
      <c r="A4656" t="s">
        <v>5226</v>
      </c>
      <c r="B4656" s="12">
        <v>111.49</v>
      </c>
      <c r="C4656" s="12">
        <v>90.564999999999998</v>
      </c>
      <c r="D4656" s="12">
        <v>66.983333333333306</v>
      </c>
      <c r="E4656" s="12">
        <v>76.862499999999997</v>
      </c>
      <c r="F4656" s="12">
        <v>56.064999999999998</v>
      </c>
      <c r="G4656" s="12">
        <v>99.516666666666694</v>
      </c>
      <c r="H4656" s="12">
        <v>77.563333333333304</v>
      </c>
      <c r="I4656" s="12">
        <v>62.71</v>
      </c>
      <c r="J4656" s="12">
        <f>AVERAGE(B4656:E4656)</f>
        <v>86.475208333333327</v>
      </c>
      <c r="K4656" s="12">
        <f>AVERAGE(F4656:I4656)</f>
        <v>73.963750000000005</v>
      </c>
      <c r="L4656" s="12">
        <f>MAX(J4656:K4656)</f>
        <v>86.475208333333327</v>
      </c>
      <c r="M4656" s="8">
        <f>F4656/B4656</f>
        <v>0.50287021257511888</v>
      </c>
      <c r="N4656" s="8">
        <f>G4656/C4656</f>
        <v>1.0988424520142075</v>
      </c>
      <c r="O4656" s="8">
        <f>H4656/D4656</f>
        <v>1.1579497387409803</v>
      </c>
      <c r="P4656" s="8">
        <f>I4656/E4656</f>
        <v>0.81587249959342989</v>
      </c>
      <c r="Q4656" s="8">
        <f>LOG(M4656,2)</f>
        <v>-0.99174199671607233</v>
      </c>
      <c r="R4656" s="8">
        <f>LOG(N4656,2)</f>
        <v>0.13598455281008032</v>
      </c>
      <c r="S4656" s="8">
        <f>LOG(O4656,2)</f>
        <v>0.21157263394648254</v>
      </c>
      <c r="T4656" s="8">
        <f>LOG(P4656,2)</f>
        <v>-0.2935843821225203</v>
      </c>
      <c r="U4656" s="8">
        <f>STDEV(Q4656:T4656)/SQRT(COUNT(Q4656:T4656))</f>
        <v>0.27585412677568499</v>
      </c>
      <c r="V4656" s="8">
        <f>AVERAGE(M4656:P4656)</f>
        <v>0.89388372573093411</v>
      </c>
      <c r="W4656" s="8">
        <f>LOG(V4656,2)</f>
        <v>-0.16184091361416306</v>
      </c>
      <c r="X4656" t="s">
        <v>5226</v>
      </c>
      <c r="Y4656">
        <f>_xlfn.T.TEST(B4656:E4656,F4656:I4656,2,1)</f>
        <v>0.47547613528087862</v>
      </c>
      <c r="Z4656">
        <f>IF(ABS(W4656)&gt;0.3014,1,0)</f>
        <v>0</v>
      </c>
      <c r="AA4656">
        <f>IF(Y4656&lt;0.05,1,0)</f>
        <v>0</v>
      </c>
      <c r="AB4656">
        <f>IF((Z4656+AA4656)&gt;1,1,0)</f>
        <v>0</v>
      </c>
      <c r="AC4656">
        <f>TINV(Y4656,3)</f>
        <v>0.81354423296192213</v>
      </c>
      <c r="AD4656">
        <f>EXP((-AC4656*AC4656)/2)</f>
        <v>0.71825752128758225</v>
      </c>
      <c r="AE4656">
        <f>-LOG10(AD4656)</f>
        <v>0.14371981756491675</v>
      </c>
      <c r="AF4656">
        <f>IF(AE4656&gt;2,1,0)</f>
        <v>0</v>
      </c>
      <c r="AG4656">
        <f>IF((AF4656+Z4656)&gt;1,1,0)</f>
        <v>0</v>
      </c>
    </row>
    <row r="4657" spans="1:33" x14ac:dyDescent="0.25">
      <c r="A4657" t="s">
        <v>5959</v>
      </c>
      <c r="B4657" s="12">
        <v>14.12</v>
      </c>
      <c r="C4657" s="12">
        <v>12.46</v>
      </c>
      <c r="D4657" s="12">
        <v>18.073333333333299</v>
      </c>
      <c r="E4657" s="12">
        <v>22.342500000000001</v>
      </c>
      <c r="F4657" s="12">
        <v>10.02</v>
      </c>
      <c r="G4657" s="12">
        <v>13.516666666666699</v>
      </c>
      <c r="H4657" s="12">
        <v>19.233333333333299</v>
      </c>
      <c r="I4657" s="12">
        <v>16.0133333333333</v>
      </c>
      <c r="J4657" s="12">
        <f>AVERAGE(B4657:E4657)</f>
        <v>16.748958333333324</v>
      </c>
      <c r="K4657" s="12">
        <f>AVERAGE(F4657:I4657)</f>
        <v>14.695833333333324</v>
      </c>
      <c r="L4657" s="12">
        <f>MAX(J4657:K4657)</f>
        <v>16.748958333333324</v>
      </c>
      <c r="M4657" s="8">
        <f>F4657/B4657</f>
        <v>0.70963172804532582</v>
      </c>
      <c r="N4657" s="8">
        <f>G4657/C4657</f>
        <v>1.0848047084002166</v>
      </c>
      <c r="O4657" s="8">
        <f>H4657/D4657</f>
        <v>1.0641829583179641</v>
      </c>
      <c r="P4657" s="8">
        <f>I4657/E4657</f>
        <v>0.71672074894632642</v>
      </c>
      <c r="Q4657" s="8">
        <f>LOG(M4657,2)</f>
        <v>-0.4948575800759718</v>
      </c>
      <c r="R4657" s="8">
        <f>LOG(N4657,2)</f>
        <v>0.11743534535948072</v>
      </c>
      <c r="S4657" s="8">
        <f>LOG(O4657,2)</f>
        <v>8.9746205695133377E-2</v>
      </c>
      <c r="T4657" s="8">
        <f>LOG(P4657,2)</f>
        <v>-0.48051697398621152</v>
      </c>
      <c r="U4657" s="8">
        <f>STDEV(Q4657:T4657)/SQRT(COUNT(Q4657:T4657))</f>
        <v>0.17080590986956493</v>
      </c>
      <c r="V4657" s="8">
        <f>AVERAGE(M4657:P4657)</f>
        <v>0.89383503592745817</v>
      </c>
      <c r="W4657" s="8">
        <f>LOG(V4657,2)</f>
        <v>-0.16191949928383384</v>
      </c>
      <c r="X4657" t="s">
        <v>5959</v>
      </c>
      <c r="Y4657">
        <f>_xlfn.T.TEST(B4657:E4657,F4657:I4657,2,1)</f>
        <v>0.35492200929385065</v>
      </c>
      <c r="Z4657">
        <f>IF(ABS(W4657)&gt;0.3014,1,0)</f>
        <v>0</v>
      </c>
      <c r="AA4657">
        <f>IF(Y4657&lt;0.05,1,0)</f>
        <v>0</v>
      </c>
      <c r="AB4657">
        <f>IF((Z4657+AA4657)&gt;1,1,0)</f>
        <v>0</v>
      </c>
      <c r="AC4657">
        <f>TINV(Y4657,3)</f>
        <v>1.0913622890873367</v>
      </c>
      <c r="AD4657">
        <f>EXP((-AC4657*AC4657)/2)</f>
        <v>0.55126710511193577</v>
      </c>
      <c r="AE4657">
        <f>-LOG10(AD4657)</f>
        <v>0.25863792171372135</v>
      </c>
      <c r="AF4657">
        <f>IF(AE4657&gt;2,1,0)</f>
        <v>0</v>
      </c>
      <c r="AG4657">
        <f>IF((AF4657+Z4657)&gt;1,1,0)</f>
        <v>0</v>
      </c>
    </row>
    <row r="4658" spans="1:33" x14ac:dyDescent="0.25">
      <c r="A4658" t="s">
        <v>5688</v>
      </c>
      <c r="B4658" s="12">
        <v>69.47</v>
      </c>
      <c r="C4658" s="12">
        <v>38.567500000000003</v>
      </c>
      <c r="D4658" s="12">
        <v>48.66</v>
      </c>
      <c r="E4658" s="12">
        <v>51.075000000000003</v>
      </c>
      <c r="F4658" s="12">
        <v>42.9</v>
      </c>
      <c r="G4658" s="12">
        <v>41.186666666666703</v>
      </c>
      <c r="H4658" s="12">
        <v>44.0133333333333</v>
      </c>
      <c r="I4658" s="12">
        <v>50.326666666666704</v>
      </c>
      <c r="J4658" s="12">
        <f>AVERAGE(B4658:E4658)</f>
        <v>51.943124999999995</v>
      </c>
      <c r="K4658" s="12">
        <f>AVERAGE(F4658:I4658)</f>
        <v>44.606666666666676</v>
      </c>
      <c r="L4658" s="12">
        <f>MAX(J4658:K4658)</f>
        <v>51.943124999999995</v>
      </c>
      <c r="M4658" s="8">
        <f>F4658/B4658</f>
        <v>0.6175327479487549</v>
      </c>
      <c r="N4658" s="8">
        <f>G4658/C4658</f>
        <v>1.067911237872994</v>
      </c>
      <c r="O4658" s="8">
        <f>H4658/D4658</f>
        <v>0.90450746677627014</v>
      </c>
      <c r="P4658" s="8">
        <f>I4658/E4658</f>
        <v>0.985348343938653</v>
      </c>
      <c r="Q4658" s="8">
        <f>LOG(M4658,2)</f>
        <v>-0.69541244960619364</v>
      </c>
      <c r="R4658" s="8">
        <f>LOG(N4658,2)</f>
        <v>9.4791738783725987E-2</v>
      </c>
      <c r="S4658" s="8">
        <f>LOG(O4658,2)</f>
        <v>-0.14479568243705035</v>
      </c>
      <c r="T4658" s="8">
        <f>LOG(P4658,2)</f>
        <v>-2.1294253333602738E-2</v>
      </c>
      <c r="U4658" s="8">
        <f>STDEV(Q4658:T4658)/SQRT(COUNT(Q4658:T4658))</f>
        <v>0.17489088974428346</v>
      </c>
      <c r="V4658" s="8">
        <f>AVERAGE(M4658:P4658)</f>
        <v>0.8938249491341681</v>
      </c>
      <c r="W4658" s="8">
        <f>LOG(V4658,2)</f>
        <v>-0.16193577997119027</v>
      </c>
      <c r="X4658" t="s">
        <v>5688</v>
      </c>
      <c r="Y4658">
        <f>_xlfn.T.TEST(B4658:E4658,F4658:I4658,2,1)</f>
        <v>0.34619066851331459</v>
      </c>
      <c r="Z4658">
        <f>IF(ABS(W4658)&gt;0.3014,1,0)</f>
        <v>0</v>
      </c>
      <c r="AA4658">
        <f>IF(Y4658&lt;0.05,1,0)</f>
        <v>0</v>
      </c>
      <c r="AB4658">
        <f>IF((Z4658+AA4658)&gt;1,1,0)</f>
        <v>0</v>
      </c>
      <c r="AC4658">
        <f>TINV(Y4658,3)</f>
        <v>1.1148289960689326</v>
      </c>
      <c r="AD4658">
        <f>EXP((-AC4658*AC4658)/2)</f>
        <v>0.53718010736616939</v>
      </c>
      <c r="AE4658">
        <f>-LOG10(AD4658)</f>
        <v>0.26988007832101396</v>
      </c>
      <c r="AF4658">
        <f>IF(AE4658&gt;2,1,0)</f>
        <v>0</v>
      </c>
      <c r="AG4658">
        <f>IF((AF4658+Z4658)&gt;1,1,0)</f>
        <v>0</v>
      </c>
    </row>
    <row r="4659" spans="1:33" x14ac:dyDescent="0.25">
      <c r="A4659" t="s">
        <v>4761</v>
      </c>
      <c r="B4659" s="12">
        <v>27.62</v>
      </c>
      <c r="C4659" s="12">
        <v>10.797499999999999</v>
      </c>
      <c r="D4659" s="12">
        <v>11.25</v>
      </c>
      <c r="E4659" s="12">
        <v>13.725</v>
      </c>
      <c r="F4659" s="12">
        <v>10.74</v>
      </c>
      <c r="G4659" s="12">
        <v>11.633333333333301</v>
      </c>
      <c r="H4659" s="12">
        <v>13.186666666666699</v>
      </c>
      <c r="I4659" s="12">
        <v>12.8533333333333</v>
      </c>
      <c r="J4659" s="12">
        <f>AVERAGE(B4659:E4659)</f>
        <v>15.848125000000001</v>
      </c>
      <c r="K4659" s="12">
        <f>AVERAGE(F4659:I4659)</f>
        <v>12.103333333333325</v>
      </c>
      <c r="L4659" s="12">
        <f>MAX(J4659:K4659)</f>
        <v>15.848125000000001</v>
      </c>
      <c r="M4659" s="8">
        <f>F4659/B4659</f>
        <v>0.38884866039102101</v>
      </c>
      <c r="N4659" s="8">
        <f>G4659/C4659</f>
        <v>1.0774098942656449</v>
      </c>
      <c r="O4659" s="8">
        <f>H4659/D4659</f>
        <v>1.172148148148151</v>
      </c>
      <c r="P4659" s="8">
        <f>I4659/E4659</f>
        <v>0.93649058894960291</v>
      </c>
      <c r="Q4659" s="8">
        <f>LOG(M4659,2)</f>
        <v>-1.3627193262726383</v>
      </c>
      <c r="R4659" s="8">
        <f>LOG(N4659,2)</f>
        <v>0.10756721916883241</v>
      </c>
      <c r="S4659" s="8">
        <f>LOG(O4659,2)</f>
        <v>0.22915492393355882</v>
      </c>
      <c r="T4659" s="8">
        <f>LOG(P4659,2)</f>
        <v>-9.4663598383759304E-2</v>
      </c>
      <c r="U4659" s="8">
        <f>STDEV(Q4659:T4659)/SQRT(COUNT(Q4659:T4659))</f>
        <v>0.36697839378160452</v>
      </c>
      <c r="V4659" s="8">
        <f>AVERAGE(M4659:P4659)</f>
        <v>0.89372432293860493</v>
      </c>
      <c r="W4659" s="8">
        <f>LOG(V4659,2)</f>
        <v>-0.16209820672579101</v>
      </c>
      <c r="X4659" t="s">
        <v>4761</v>
      </c>
      <c r="Y4659">
        <f>_xlfn.T.TEST(B4659:E4659,F4659:I4659,2,1)</f>
        <v>0.45876538826185481</v>
      </c>
      <c r="Z4659">
        <f>IF(ABS(W4659)&gt;0.3014,1,0)</f>
        <v>0</v>
      </c>
      <c r="AA4659">
        <f>IF(Y4659&lt;0.05,1,0)</f>
        <v>0</v>
      </c>
      <c r="AB4659">
        <f>IF((Z4659+AA4659)&gt;1,1,0)</f>
        <v>0</v>
      </c>
      <c r="AC4659">
        <f>TINV(Y4659,3)</f>
        <v>0.84793838675559075</v>
      </c>
      <c r="AD4659">
        <f>EXP((-AC4659*AC4659)/2)</f>
        <v>0.69802542326532824</v>
      </c>
      <c r="AE4659">
        <f>-LOG10(AD4659)</f>
        <v>0.15612875934994452</v>
      </c>
      <c r="AF4659">
        <f>IF(AE4659&gt;2,1,0)</f>
        <v>0</v>
      </c>
      <c r="AG4659">
        <f>IF((AF4659+Z4659)&gt;1,1,0)</f>
        <v>0</v>
      </c>
    </row>
    <row r="4660" spans="1:33" x14ac:dyDescent="0.25">
      <c r="A4660" t="s">
        <v>2401</v>
      </c>
      <c r="B4660" s="12">
        <v>28.96</v>
      </c>
      <c r="C4660" s="12">
        <v>22.267499999999998</v>
      </c>
      <c r="D4660" s="12">
        <v>24.206666666666699</v>
      </c>
      <c r="E4660" s="12">
        <v>21.262499999999999</v>
      </c>
      <c r="F4660" s="12">
        <v>18.285</v>
      </c>
      <c r="G4660" s="12">
        <v>18.726666666666699</v>
      </c>
      <c r="H4660" s="12">
        <v>26.823333333333299</v>
      </c>
      <c r="I4660" s="12">
        <v>21.14</v>
      </c>
      <c r="J4660" s="12">
        <f>AVERAGE(B4660:E4660)</f>
        <v>24.174166666666675</v>
      </c>
      <c r="K4660" s="12">
        <f>AVERAGE(F4660:I4660)</f>
        <v>21.243749999999999</v>
      </c>
      <c r="L4660" s="12">
        <f>MAX(J4660:K4660)</f>
        <v>24.174166666666675</v>
      </c>
      <c r="M4660" s="8">
        <f>F4660/B4660</f>
        <v>0.63138812154696133</v>
      </c>
      <c r="N4660" s="8">
        <f>G4660/C4660</f>
        <v>0.84098649002657233</v>
      </c>
      <c r="O4660" s="8">
        <f>H4660/D4660</f>
        <v>1.1080969429909087</v>
      </c>
      <c r="P4660" s="8">
        <f>I4660/E4660</f>
        <v>0.99423868312757213</v>
      </c>
      <c r="Q4660" s="8">
        <f>LOG(M4660,2)</f>
        <v>-0.66340097574183721</v>
      </c>
      <c r="R4660" s="8">
        <f>LOG(N4660,2)</f>
        <v>-0.24984547030256699</v>
      </c>
      <c r="S4660" s="8">
        <f>LOG(O4660,2)</f>
        <v>0.14808410255514581</v>
      </c>
      <c r="T4660" s="8">
        <f>LOG(P4660,2)</f>
        <v>-8.3358591680641816E-3</v>
      </c>
      <c r="U4660" s="8">
        <f>STDEV(Q4660:T4660)/SQRT(COUNT(Q4660:T4660))</f>
        <v>0.17676423427950533</v>
      </c>
      <c r="V4660" s="8">
        <f>AVERAGE(M4660:P4660)</f>
        <v>0.89367755942300364</v>
      </c>
      <c r="W4660" s="8">
        <f>LOG(V4660,2)</f>
        <v>-0.1621736967347629</v>
      </c>
      <c r="X4660" t="s">
        <v>2401</v>
      </c>
      <c r="Y4660">
        <f>_xlfn.T.TEST(B4660:E4660,F4660:I4660,2,1)</f>
        <v>0.38272931885795147</v>
      </c>
      <c r="Z4660">
        <f>IF(ABS(W4660)&gt;0.3014,1,0)</f>
        <v>0</v>
      </c>
      <c r="AA4660">
        <f>IF(Y4660&lt;0.05,1,0)</f>
        <v>0</v>
      </c>
      <c r="AB4660">
        <f>IF((Z4660+AA4660)&gt;1,1,0)</f>
        <v>0</v>
      </c>
      <c r="AC4660">
        <f>TINV(Y4660,3)</f>
        <v>1.0202107128190867</v>
      </c>
      <c r="AD4660">
        <f>EXP((-AC4660*AC4660)/2)</f>
        <v>0.59427390327565266</v>
      </c>
      <c r="AE4660">
        <f>-LOG10(AD4660)</f>
        <v>0.22601334077027327</v>
      </c>
      <c r="AF4660">
        <f>IF(AE4660&gt;2,1,0)</f>
        <v>0</v>
      </c>
      <c r="AG4660">
        <f>IF((AF4660+Z4660)&gt;1,1,0)</f>
        <v>0</v>
      </c>
    </row>
    <row r="4661" spans="1:33" x14ac:dyDescent="0.25">
      <c r="A4661" t="s">
        <v>2388</v>
      </c>
      <c r="B4661" s="12">
        <v>48.83</v>
      </c>
      <c r="C4661" s="12">
        <v>29.8</v>
      </c>
      <c r="D4661" s="12">
        <v>49.4033333333333</v>
      </c>
      <c r="E4661" s="12">
        <v>55.3</v>
      </c>
      <c r="F4661" s="12">
        <v>31.995000000000001</v>
      </c>
      <c r="G4661" s="12">
        <v>26.8333333333333</v>
      </c>
      <c r="H4661" s="12">
        <v>54.91</v>
      </c>
      <c r="I4661" s="12">
        <v>50.18</v>
      </c>
      <c r="J4661" s="12">
        <f>AVERAGE(B4661:E4661)</f>
        <v>45.833333333333329</v>
      </c>
      <c r="K4661" s="12">
        <f>AVERAGE(F4661:I4661)</f>
        <v>40.979583333333323</v>
      </c>
      <c r="L4661" s="12">
        <f>MAX(J4661:K4661)</f>
        <v>45.833333333333329</v>
      </c>
      <c r="M4661" s="8">
        <f>F4661/B4661</f>
        <v>0.65523243907433959</v>
      </c>
      <c r="N4661" s="8">
        <f>G4661/C4661</f>
        <v>0.90044742729306371</v>
      </c>
      <c r="O4661" s="8">
        <f>H4661/D4661</f>
        <v>1.111463464003779</v>
      </c>
      <c r="P4661" s="8">
        <f>I4661/E4661</f>
        <v>0.90741410488245933</v>
      </c>
      <c r="Q4661" s="8">
        <f>LOG(M4661,2)</f>
        <v>-0.60992131157573581</v>
      </c>
      <c r="R4661" s="8">
        <f>LOG(N4661,2)</f>
        <v>-0.15128604818134031</v>
      </c>
      <c r="S4661" s="8">
        <f>LOG(O4661,2)</f>
        <v>0.15246052491290282</v>
      </c>
      <c r="T4661" s="8">
        <f>LOG(P4661,2)</f>
        <v>-0.14016700971289678</v>
      </c>
      <c r="U4661" s="8">
        <f>STDEV(Q4661:T4661)/SQRT(COUNT(Q4661:T4661))</f>
        <v>0.15747076191970077</v>
      </c>
      <c r="V4661" s="8">
        <f>AVERAGE(M4661:P4661)</f>
        <v>0.89363935881341039</v>
      </c>
      <c r="W4661" s="8">
        <f>LOG(V4661,2)</f>
        <v>-0.16223536663724653</v>
      </c>
      <c r="X4661" t="s">
        <v>2388</v>
      </c>
      <c r="Y4661">
        <f>_xlfn.T.TEST(B4661:E4661,F4661:I4661,2,1)</f>
        <v>0.36930296067571022</v>
      </c>
      <c r="Z4661">
        <f>IF(ABS(W4661)&gt;0.3014,1,0)</f>
        <v>0</v>
      </c>
      <c r="AA4661">
        <f>IF(Y4661&lt;0.05,1,0)</f>
        <v>0</v>
      </c>
      <c r="AB4661">
        <f>IF((Z4661+AA4661)&gt;1,1,0)</f>
        <v>0</v>
      </c>
      <c r="AC4661">
        <f>TINV(Y4661,3)</f>
        <v>1.0539174457170486</v>
      </c>
      <c r="AD4661">
        <f>EXP((-AC4661*AC4661)/2)</f>
        <v>0.57385932494435121</v>
      </c>
      <c r="AE4661">
        <f>-LOG10(AD4661)</f>
        <v>0.24119455688442185</v>
      </c>
      <c r="AF4661">
        <f>IF(AE4661&gt;2,1,0)</f>
        <v>0</v>
      </c>
      <c r="AG4661">
        <f>IF((AF4661+Z4661)&gt;1,1,0)</f>
        <v>0</v>
      </c>
    </row>
    <row r="4662" spans="1:33" x14ac:dyDescent="0.25">
      <c r="A4662" t="s">
        <v>1988</v>
      </c>
      <c r="B4662" s="12">
        <v>257.85000000000002</v>
      </c>
      <c r="C4662" s="12">
        <v>186.36</v>
      </c>
      <c r="D4662" s="12">
        <v>219.463333333333</v>
      </c>
      <c r="E4662" s="12">
        <v>224.39250000000001</v>
      </c>
      <c r="F4662" s="12">
        <v>188.43</v>
      </c>
      <c r="G4662" s="12">
        <v>175.833333333333</v>
      </c>
      <c r="H4662" s="12">
        <v>220.32</v>
      </c>
      <c r="I4662" s="12">
        <v>200.99666666666701</v>
      </c>
      <c r="J4662" s="12">
        <f>AVERAGE(B4662:E4662)</f>
        <v>222.01645833333328</v>
      </c>
      <c r="K4662" s="12">
        <f>AVERAGE(F4662:I4662)</f>
        <v>196.39500000000001</v>
      </c>
      <c r="L4662" s="12">
        <f>MAX(J4662:K4662)</f>
        <v>222.01645833333328</v>
      </c>
      <c r="M4662" s="8">
        <f>F4662/B4662</f>
        <v>0.73077370564281552</v>
      </c>
      <c r="N4662" s="8">
        <f>G4662/C4662</f>
        <v>0.9435143449953477</v>
      </c>
      <c r="O4662" s="8">
        <f>H4662/D4662</f>
        <v>1.0039034614742037</v>
      </c>
      <c r="P4662" s="8">
        <f>I4662/E4662</f>
        <v>0.89573700844131154</v>
      </c>
      <c r="Q4662" s="8">
        <f>LOG(M4662,2)</f>
        <v>-0.45250337036528349</v>
      </c>
      <c r="R4662" s="8">
        <f>LOG(N4662,2)</f>
        <v>-8.3883642460344146E-2</v>
      </c>
      <c r="S4662" s="8">
        <f>LOG(O4662,2)</f>
        <v>5.6205418496415652E-3</v>
      </c>
      <c r="T4662" s="8">
        <f>LOG(P4662,2)</f>
        <v>-0.15885288080883184</v>
      </c>
      <c r="U4662" s="8">
        <f>STDEV(Q4662:T4662)/SQRT(COUNT(Q4662:T4662))</f>
        <v>9.9233680987218312E-2</v>
      </c>
      <c r="V4662" s="8">
        <f>AVERAGE(M4662:P4662)</f>
        <v>0.89348213013841959</v>
      </c>
      <c r="W4662" s="8">
        <f>LOG(V4662,2)</f>
        <v>-0.16248921958645263</v>
      </c>
      <c r="X4662" t="s">
        <v>1988</v>
      </c>
      <c r="Y4662">
        <f>_xlfn.T.TEST(B4662:E4662,F4662:I4662,2,1)</f>
        <v>0.19511949086573008</v>
      </c>
      <c r="Z4662">
        <f>IF(ABS(W4662)&gt;0.3014,1,0)</f>
        <v>0</v>
      </c>
      <c r="AA4662">
        <f>IF(Y4662&lt;0.05,1,0)</f>
        <v>0</v>
      </c>
      <c r="AB4662">
        <f>IF((Z4662+AA4662)&gt;1,1,0)</f>
        <v>0</v>
      </c>
      <c r="AC4662">
        <f>TINV(Y4662,3)</f>
        <v>1.6618956751319431</v>
      </c>
      <c r="AD4662">
        <f>EXP((-AC4662*AC4662)/2)</f>
        <v>0.25134001439776349</v>
      </c>
      <c r="AE4662">
        <f>-LOG10(AD4662)</f>
        <v>0.59973836437700745</v>
      </c>
      <c r="AF4662">
        <f>IF(AE4662&gt;2,1,0)</f>
        <v>0</v>
      </c>
      <c r="AG4662">
        <f>IF((AF4662+Z4662)&gt;1,1,0)</f>
        <v>0</v>
      </c>
    </row>
    <row r="4663" spans="1:33" x14ac:dyDescent="0.25">
      <c r="A4663" t="s">
        <v>1716</v>
      </c>
      <c r="B4663" s="12">
        <v>47.16</v>
      </c>
      <c r="C4663" s="12">
        <v>38.202500000000001</v>
      </c>
      <c r="D4663" s="12">
        <v>33.31</v>
      </c>
      <c r="E4663" s="12">
        <v>50.3125</v>
      </c>
      <c r="F4663" s="12">
        <v>37.31</v>
      </c>
      <c r="G4663" s="12">
        <v>32.450000000000003</v>
      </c>
      <c r="H4663" s="12">
        <v>40.4433333333333</v>
      </c>
      <c r="I4663" s="12">
        <v>36.18</v>
      </c>
      <c r="J4663" s="12">
        <f>AVERAGE(B4663:E4663)</f>
        <v>42.246250000000003</v>
      </c>
      <c r="K4663" s="12">
        <f>AVERAGE(F4663:I4663)</f>
        <v>36.595833333333324</v>
      </c>
      <c r="L4663" s="12">
        <f>MAX(J4663:K4663)</f>
        <v>42.246250000000003</v>
      </c>
      <c r="M4663" s="8">
        <f>F4663/B4663</f>
        <v>0.79113655640373204</v>
      </c>
      <c r="N4663" s="8">
        <f>G4663/C4663</f>
        <v>0.8494208494208495</v>
      </c>
      <c r="O4663" s="8">
        <f>H4663/D4663</f>
        <v>1.2141499049334523</v>
      </c>
      <c r="P4663" s="8">
        <f>I4663/E4663</f>
        <v>0.71910559006211183</v>
      </c>
      <c r="Q4663" s="8">
        <f>LOG(M4663,2)</f>
        <v>-0.33800135816298255</v>
      </c>
      <c r="R4663" s="8">
        <f>LOG(N4663,2)</f>
        <v>-0.23544857416189416</v>
      </c>
      <c r="S4663" s="8">
        <f>LOG(O4663,2)</f>
        <v>0.27994655483317127</v>
      </c>
      <c r="T4663" s="8">
        <f>LOG(P4663,2)</f>
        <v>-0.47572447015546299</v>
      </c>
      <c r="U4663" s="8">
        <f>STDEV(Q4663:T4663)/SQRT(COUNT(Q4663:T4663))</f>
        <v>0.16493355325291195</v>
      </c>
      <c r="V4663" s="8">
        <f>AVERAGE(M4663:P4663)</f>
        <v>0.89345322520503645</v>
      </c>
      <c r="W4663" s="8">
        <f>LOG(V4663,2)</f>
        <v>-0.16253589279589811</v>
      </c>
      <c r="X4663" t="s">
        <v>1716</v>
      </c>
      <c r="Y4663">
        <f>_xlfn.T.TEST(B4663:E4663,F4663:I4663,2,1)</f>
        <v>0.30618009531174456</v>
      </c>
      <c r="Z4663">
        <f>IF(ABS(W4663)&gt;0.3014,1,0)</f>
        <v>0</v>
      </c>
      <c r="AA4663">
        <f>IF(Y4663&lt;0.05,1,0)</f>
        <v>0</v>
      </c>
      <c r="AB4663">
        <f>IF((Z4663+AA4663)&gt;1,1,0)</f>
        <v>0</v>
      </c>
      <c r="AC4663">
        <f>TINV(Y4663,3)</f>
        <v>1.2305416347362357</v>
      </c>
      <c r="AD4663">
        <f>EXP((-AC4663*AC4663)/2)</f>
        <v>0.46901695612269156</v>
      </c>
      <c r="AE4663">
        <f>-LOG10(AD4663)</f>
        <v>0.32881145618170715</v>
      </c>
      <c r="AF4663">
        <f>IF(AE4663&gt;2,1,0)</f>
        <v>0</v>
      </c>
      <c r="AG4663">
        <f>IF((AF4663+Z4663)&gt;1,1,0)</f>
        <v>0</v>
      </c>
    </row>
    <row r="4664" spans="1:33" x14ac:dyDescent="0.25">
      <c r="A4664" t="s">
        <v>3542</v>
      </c>
      <c r="B4664" s="12">
        <v>29.56</v>
      </c>
      <c r="C4664" s="12">
        <v>18</v>
      </c>
      <c r="D4664" s="12">
        <v>19.233333333333299</v>
      </c>
      <c r="E4664" s="12">
        <v>23.7425</v>
      </c>
      <c r="F4664" s="12">
        <v>16.805</v>
      </c>
      <c r="G4664" s="12">
        <v>15.8433333333333</v>
      </c>
      <c r="H4664" s="12">
        <v>24.54</v>
      </c>
      <c r="I4664" s="12">
        <v>20.149999999999999</v>
      </c>
      <c r="J4664" s="12">
        <f>AVERAGE(B4664:E4664)</f>
        <v>22.633958333333325</v>
      </c>
      <c r="K4664" s="12">
        <f>AVERAGE(F4664:I4664)</f>
        <v>19.334583333333324</v>
      </c>
      <c r="L4664" s="12">
        <f>MAX(J4664:K4664)</f>
        <v>22.633958333333325</v>
      </c>
      <c r="M4664" s="8">
        <f>F4664/B4664</f>
        <v>0.56850473612990526</v>
      </c>
      <c r="N4664" s="8">
        <f>G4664/C4664</f>
        <v>0.88018518518518329</v>
      </c>
      <c r="O4664" s="8">
        <f>H4664/D4664</f>
        <v>1.2759098786828444</v>
      </c>
      <c r="P4664" s="8">
        <f>I4664/E4664</f>
        <v>0.84868905970306407</v>
      </c>
      <c r="Q4664" s="8">
        <f>LOG(M4664,2)</f>
        <v>-0.81475572683814923</v>
      </c>
      <c r="R4664" s="8">
        <f>LOG(N4664,2)</f>
        <v>-0.18412100563586042</v>
      </c>
      <c r="S4664" s="8">
        <f>LOG(O4664,2)</f>
        <v>0.35152643085121882</v>
      </c>
      <c r="T4664" s="8">
        <f>LOG(P4664,2)</f>
        <v>-0.23669201483261321</v>
      </c>
      <c r="U4664" s="8">
        <f>STDEV(Q4664:T4664)/SQRT(COUNT(Q4664:T4664))</f>
        <v>0.23838670899113354</v>
      </c>
      <c r="V4664" s="8">
        <f>AVERAGE(M4664:P4664)</f>
        <v>0.89332221492524932</v>
      </c>
      <c r="W4664" s="8">
        <f>LOG(V4664,2)</f>
        <v>-0.16274745590231654</v>
      </c>
      <c r="X4664" t="s">
        <v>3542</v>
      </c>
      <c r="Y4664">
        <f>_xlfn.T.TEST(B4664:E4664,F4664:I4664,2,1)</f>
        <v>0.43896545636925549</v>
      </c>
      <c r="Z4664">
        <f>IF(ABS(W4664)&gt;0.3014,1,0)</f>
        <v>0</v>
      </c>
      <c r="AA4664">
        <f>IF(Y4664&lt;0.05,1,0)</f>
        <v>0</v>
      </c>
      <c r="AB4664">
        <f>IF((Z4664+AA4664)&gt;1,1,0)</f>
        <v>0</v>
      </c>
      <c r="AC4664">
        <f>TINV(Y4664,3)</f>
        <v>0.89014083562288171</v>
      </c>
      <c r="AD4664">
        <f>EXP((-AC4664*AC4664)/2)</f>
        <v>0.67288869212232527</v>
      </c>
      <c r="AE4664">
        <f>-LOG10(AD4664)</f>
        <v>0.17205676994397426</v>
      </c>
      <c r="AF4664">
        <f>IF(AE4664&gt;2,1,0)</f>
        <v>0</v>
      </c>
      <c r="AG4664">
        <f>IF((AF4664+Z4664)&gt;1,1,0)</f>
        <v>0</v>
      </c>
    </row>
    <row r="4665" spans="1:33" x14ac:dyDescent="0.25">
      <c r="A4665" t="s">
        <v>4606</v>
      </c>
      <c r="B4665" s="12">
        <v>78.84</v>
      </c>
      <c r="C4665" s="12">
        <v>65.680000000000007</v>
      </c>
      <c r="D4665" s="12">
        <v>41.136666666666699</v>
      </c>
      <c r="E4665" s="12">
        <v>70.362499999999997</v>
      </c>
      <c r="F4665" s="12">
        <v>49.67</v>
      </c>
      <c r="G4665" s="12">
        <v>54.286666666666697</v>
      </c>
      <c r="H4665" s="12">
        <v>52.003333333333302</v>
      </c>
      <c r="I4665" s="12">
        <v>59.956666666666699</v>
      </c>
      <c r="J4665" s="12">
        <f>AVERAGE(B4665:E4665)</f>
        <v>64.004791666666677</v>
      </c>
      <c r="K4665" s="12">
        <f>AVERAGE(F4665:I4665)</f>
        <v>53.979166666666679</v>
      </c>
      <c r="L4665" s="12">
        <f>MAX(J4665:K4665)</f>
        <v>64.004791666666677</v>
      </c>
      <c r="M4665" s="8">
        <f>F4665/B4665</f>
        <v>0.63001014713343484</v>
      </c>
      <c r="N4665" s="8">
        <f>G4665/C4665</f>
        <v>0.8265326837190422</v>
      </c>
      <c r="O4665" s="8">
        <f>H4665/D4665</f>
        <v>1.2641601166842216</v>
      </c>
      <c r="P4665" s="8">
        <f>I4665/E4665</f>
        <v>0.85211109137206187</v>
      </c>
      <c r="Q4665" s="8">
        <f>LOG(M4665,2)</f>
        <v>-0.66655302960624763</v>
      </c>
      <c r="R4665" s="8">
        <f>LOG(N4665,2)</f>
        <v>-0.27485622551244066</v>
      </c>
      <c r="S4665" s="8">
        <f>LOG(O4665,2)</f>
        <v>0.33817920474653396</v>
      </c>
      <c r="T4665" s="8">
        <f>LOG(P4665,2)</f>
        <v>-0.23088656523004364</v>
      </c>
      <c r="U4665" s="8">
        <f>STDEV(Q4665:T4665)/SQRT(COUNT(Q4665:T4665))</f>
        <v>0.20687658043727061</v>
      </c>
      <c r="V4665" s="8">
        <f>AVERAGE(M4665:P4665)</f>
        <v>0.89320350972719009</v>
      </c>
      <c r="W4665" s="8">
        <f>LOG(V4665,2)</f>
        <v>-0.16293917483303963</v>
      </c>
      <c r="X4665" t="s">
        <v>4606</v>
      </c>
      <c r="Y4665">
        <f>_xlfn.T.TEST(B4665:E4665,F4665:I4665,2,1)</f>
        <v>0.30829304704606669</v>
      </c>
      <c r="Z4665">
        <f>IF(ABS(W4665)&gt;0.3014,1,0)</f>
        <v>0</v>
      </c>
      <c r="AA4665">
        <f>IF(Y4665&lt;0.05,1,0)</f>
        <v>0</v>
      </c>
      <c r="AB4665">
        <f>IF((Z4665+AA4665)&gt;1,1,0)</f>
        <v>0</v>
      </c>
      <c r="AC4665">
        <f>TINV(Y4665,3)</f>
        <v>1.2240563368655948</v>
      </c>
      <c r="AD4665">
        <f>EXP((-AC4665*AC4665)/2)</f>
        <v>0.47276494553404114</v>
      </c>
      <c r="AE4665">
        <f>-LOG10(AD4665)</f>
        <v>0.32535473289991745</v>
      </c>
      <c r="AF4665">
        <f>IF(AE4665&gt;2,1,0)</f>
        <v>0</v>
      </c>
      <c r="AG4665">
        <f>IF((AF4665+Z4665)&gt;1,1,0)</f>
        <v>0</v>
      </c>
    </row>
    <row r="4666" spans="1:33" x14ac:dyDescent="0.25">
      <c r="A4666" t="s">
        <v>429</v>
      </c>
      <c r="B4666" s="12">
        <v>44.04</v>
      </c>
      <c r="C4666" s="12">
        <v>16.545000000000002</v>
      </c>
      <c r="D4666" s="12">
        <v>16.510000000000002</v>
      </c>
      <c r="E4666" s="12">
        <v>14.1325</v>
      </c>
      <c r="F4666" s="12">
        <v>16.664999999999999</v>
      </c>
      <c r="G4666" s="12">
        <v>18.8333333333333</v>
      </c>
      <c r="H4666" s="12">
        <v>19.023333333333301</v>
      </c>
      <c r="I4666" s="12">
        <v>12.7733333333333</v>
      </c>
      <c r="J4666" s="12">
        <f>AVERAGE(B4666:E4666)</f>
        <v>22.806874999999998</v>
      </c>
      <c r="K4666" s="12">
        <f>AVERAGE(F4666:I4666)</f>
        <v>16.823749999999976</v>
      </c>
      <c r="L4666" s="12">
        <f>MAX(J4666:K4666)</f>
        <v>22.806874999999998</v>
      </c>
      <c r="M4666" s="8">
        <f>F4666/B4666</f>
        <v>0.37840599455040869</v>
      </c>
      <c r="N4666" s="8">
        <f>G4666/C4666</f>
        <v>1.138309660521807</v>
      </c>
      <c r="O4666" s="8">
        <f>H4666/D4666</f>
        <v>1.152230971128607</v>
      </c>
      <c r="P4666" s="8">
        <f>I4666/E4666</f>
        <v>0.90382687658470184</v>
      </c>
      <c r="Q4666" s="8">
        <f>LOG(M4666,2)</f>
        <v>-1.4019931514541208</v>
      </c>
      <c r="R4666" s="8">
        <f>LOG(N4666,2)</f>
        <v>0.18689307515621473</v>
      </c>
      <c r="S4666" s="8">
        <f>LOG(O4666,2)</f>
        <v>0.20442994204203369</v>
      </c>
      <c r="T4666" s="8">
        <f>LOG(P4666,2)</f>
        <v>-0.14588163664039674</v>
      </c>
      <c r="U4666" s="8">
        <f>STDEV(Q4666:T4666)/SQRT(COUNT(Q4666:T4666))</f>
        <v>0.37960328762263656</v>
      </c>
      <c r="V4666" s="8">
        <f>AVERAGE(M4666:P4666)</f>
        <v>0.89319337569638113</v>
      </c>
      <c r="W4666" s="8">
        <f>LOG(V4666,2)</f>
        <v>-0.16295554332999768</v>
      </c>
      <c r="X4666" t="s">
        <v>429</v>
      </c>
      <c r="Y4666">
        <f>_xlfn.T.TEST(B4666:E4666,F4666:I4666,2,1)</f>
        <v>0.46612908797415148</v>
      </c>
      <c r="Z4666">
        <f>IF(ABS(W4666)&gt;0.3014,1,0)</f>
        <v>0</v>
      </c>
      <c r="AA4666">
        <f>IF(Y4666&lt;0.05,1,0)</f>
        <v>0</v>
      </c>
      <c r="AB4666">
        <f>IF((Z4666+AA4666)&gt;1,1,0)</f>
        <v>0</v>
      </c>
      <c r="AC4666">
        <f>TINV(Y4666,3)</f>
        <v>0.83265088469309401</v>
      </c>
      <c r="AD4666">
        <f>EXP((-AC4666*AC4666)/2)</f>
        <v>0.70705010346847108</v>
      </c>
      <c r="AE4666">
        <f>-LOG10(AD4666)</f>
        <v>0.15054980983974978</v>
      </c>
      <c r="AF4666">
        <f>IF(AE4666&gt;2,1,0)</f>
        <v>0</v>
      </c>
      <c r="AG4666">
        <f>IF((AF4666+Z4666)&gt;1,1,0)</f>
        <v>0</v>
      </c>
    </row>
    <row r="4667" spans="1:33" x14ac:dyDescent="0.25">
      <c r="A4667" t="s">
        <v>2202</v>
      </c>
      <c r="B4667" s="12">
        <v>220.75</v>
      </c>
      <c r="C4667" s="12">
        <v>160.41249999999999</v>
      </c>
      <c r="D4667" s="12">
        <v>200.97</v>
      </c>
      <c r="E4667" s="12">
        <v>266.29250000000002</v>
      </c>
      <c r="F4667" s="12">
        <v>148.88499999999999</v>
      </c>
      <c r="G4667" s="12">
        <v>146.54666666666699</v>
      </c>
      <c r="H4667" s="12">
        <v>225.583333333333</v>
      </c>
      <c r="I4667" s="12">
        <v>229.59666666666701</v>
      </c>
      <c r="J4667" s="12">
        <f>AVERAGE(B4667:E4667)</f>
        <v>212.10625000000002</v>
      </c>
      <c r="K4667" s="12">
        <f>AVERAGE(F4667:I4667)</f>
        <v>187.65291666666675</v>
      </c>
      <c r="L4667" s="12">
        <f>MAX(J4667:K4667)</f>
        <v>212.10625000000002</v>
      </c>
      <c r="M4667" s="8">
        <f>F4667/B4667</f>
        <v>0.67445073612684026</v>
      </c>
      <c r="N4667" s="8">
        <f>G4667/C4667</f>
        <v>0.91356139120496849</v>
      </c>
      <c r="O4667" s="8">
        <f>H4667/D4667</f>
        <v>1.1224726741968105</v>
      </c>
      <c r="P4667" s="8">
        <f>I4667/E4667</f>
        <v>0.86219727054523498</v>
      </c>
      <c r="Q4667" s="8">
        <f>LOG(M4667,2)</f>
        <v>-0.56821502657092993</v>
      </c>
      <c r="R4667" s="8">
        <f>LOG(N4667,2)</f>
        <v>-0.13042641386055337</v>
      </c>
      <c r="S4667" s="8">
        <f>LOG(O4667,2)</f>
        <v>0.16668032400374433</v>
      </c>
      <c r="T4667" s="8">
        <f>LOG(P4667,2)</f>
        <v>-0.21391009949817402</v>
      </c>
      <c r="U4667" s="8">
        <f>STDEV(Q4667:T4667)/SQRT(COUNT(Q4667:T4667))</f>
        <v>0.15120026985319249</v>
      </c>
      <c r="V4667" s="8">
        <f>AVERAGE(M4667:P4667)</f>
        <v>0.89317051801846348</v>
      </c>
      <c r="W4667" s="8">
        <f>LOG(V4667,2)</f>
        <v>-0.16299246375667653</v>
      </c>
      <c r="X4667" t="s">
        <v>2202</v>
      </c>
      <c r="Y4667">
        <f>_xlfn.T.TEST(B4667:E4667,F4667:I4667,2,1)</f>
        <v>0.31359353433666931</v>
      </c>
      <c r="Z4667">
        <f>IF(ABS(W4667)&gt;0.3014,1,0)</f>
        <v>0</v>
      </c>
      <c r="AA4667">
        <f>IF(Y4667&lt;0.05,1,0)</f>
        <v>0</v>
      </c>
      <c r="AB4667">
        <f>IF((Z4667+AA4667)&gt;1,1,0)</f>
        <v>0</v>
      </c>
      <c r="AC4667">
        <f>TINV(Y4667,3)</f>
        <v>1.2079859956522849</v>
      </c>
      <c r="AD4667">
        <f>EXP((-AC4667*AC4667)/2)</f>
        <v>0.48209452083183663</v>
      </c>
      <c r="AE4667">
        <f>-LOG10(AD4667)</f>
        <v>0.31686780439341089</v>
      </c>
      <c r="AF4667">
        <f>IF(AE4667&gt;2,1,0)</f>
        <v>0</v>
      </c>
      <c r="AG4667">
        <f>IF((AF4667+Z4667)&gt;1,1,0)</f>
        <v>0</v>
      </c>
    </row>
    <row r="4668" spans="1:33" x14ac:dyDescent="0.25">
      <c r="A4668" t="s">
        <v>1527</v>
      </c>
      <c r="B4668" s="12">
        <v>77.88</v>
      </c>
      <c r="C4668" s="12">
        <v>81.432500000000005</v>
      </c>
      <c r="D4668" s="12">
        <v>64.349999999999994</v>
      </c>
      <c r="E4668" s="12">
        <v>88.125</v>
      </c>
      <c r="F4668" s="12">
        <v>42.5</v>
      </c>
      <c r="G4668" s="12">
        <v>47.433333333333302</v>
      </c>
      <c r="H4668" s="12">
        <v>88.266666666666694</v>
      </c>
      <c r="I4668" s="12">
        <v>94.53</v>
      </c>
      <c r="J4668" s="12">
        <f>AVERAGE(B4668:E4668)</f>
        <v>77.946875000000006</v>
      </c>
      <c r="K4668" s="12">
        <f>AVERAGE(F4668:I4668)</f>
        <v>68.182500000000005</v>
      </c>
      <c r="L4668" s="12">
        <f>MAX(J4668:K4668)</f>
        <v>77.946875000000006</v>
      </c>
      <c r="M4668" s="8">
        <f>F4668/B4668</f>
        <v>0.54571135079609656</v>
      </c>
      <c r="N4668" s="8">
        <f>G4668/C4668</f>
        <v>0.58248651746333835</v>
      </c>
      <c r="O4668" s="8">
        <f>H4668/D4668</f>
        <v>1.3716653716653722</v>
      </c>
      <c r="P4668" s="8">
        <f>I4668/E4668</f>
        <v>1.0726808510638297</v>
      </c>
      <c r="Q4668" s="8">
        <f>LOG(M4668,2)</f>
        <v>-0.87379004280786821</v>
      </c>
      <c r="R4668" s="8">
        <f>LOG(N4668,2)</f>
        <v>-0.77970343810566733</v>
      </c>
      <c r="S4668" s="8">
        <f>LOG(O4668,2)</f>
        <v>0.45592856786536029</v>
      </c>
      <c r="T4668" s="8">
        <f>LOG(P4668,2)</f>
        <v>0.10122090267781507</v>
      </c>
      <c r="U4668" s="8">
        <f>STDEV(Q4668:T4668)/SQRT(COUNT(Q4668:T4668))</f>
        <v>0.32775377866750111</v>
      </c>
      <c r="V4668" s="8">
        <f>AVERAGE(M4668:P4668)</f>
        <v>0.8931360227471592</v>
      </c>
      <c r="W4668" s="8">
        <f>LOG(V4668,2)</f>
        <v>-0.16304818337222435</v>
      </c>
      <c r="X4668" t="s">
        <v>1527</v>
      </c>
      <c r="Y4668">
        <f>_xlfn.T.TEST(B4668:E4668,F4668:I4668,2,1)</f>
        <v>0.55730139397390688</v>
      </c>
      <c r="Z4668">
        <f>IF(ABS(W4668)&gt;0.3014,1,0)</f>
        <v>0</v>
      </c>
      <c r="AA4668">
        <f>IF(Y4668&lt;0.05,1,0)</f>
        <v>0</v>
      </c>
      <c r="AB4668">
        <f>IF((Z4668+AA4668)&gt;1,1,0)</f>
        <v>0</v>
      </c>
      <c r="AC4668">
        <f>TINV(Y4668,3)</f>
        <v>0.65839550633388544</v>
      </c>
      <c r="AD4668">
        <f>EXP((-AC4668*AC4668)/2)</f>
        <v>0.80513740927370026</v>
      </c>
      <c r="AE4668">
        <f>-LOG10(AD4668)</f>
        <v>9.4129994170377082E-2</v>
      </c>
      <c r="AF4668">
        <f>IF(AE4668&gt;2,1,0)</f>
        <v>0</v>
      </c>
      <c r="AG4668">
        <f>IF((AF4668+Z4668)&gt;1,1,0)</f>
        <v>0</v>
      </c>
    </row>
    <row r="4669" spans="1:33" x14ac:dyDescent="0.25">
      <c r="A4669" t="s">
        <v>1469</v>
      </c>
      <c r="B4669" s="12">
        <v>62.67</v>
      </c>
      <c r="C4669" s="12">
        <v>35.612499999999997</v>
      </c>
      <c r="D4669" s="12">
        <v>40.116666666666703</v>
      </c>
      <c r="E4669" s="12">
        <v>39.340000000000003</v>
      </c>
      <c r="F4669" s="12">
        <v>36.314999999999998</v>
      </c>
      <c r="G4669" s="12">
        <v>35.520000000000003</v>
      </c>
      <c r="H4669" s="12">
        <v>40.663333333333298</v>
      </c>
      <c r="I4669" s="12">
        <v>38.61</v>
      </c>
      <c r="J4669" s="12">
        <f>AVERAGE(B4669:E4669)</f>
        <v>44.434791666666676</v>
      </c>
      <c r="K4669" s="12">
        <f>AVERAGE(F4669:I4669)</f>
        <v>37.777083333333323</v>
      </c>
      <c r="L4669" s="12">
        <f>MAX(J4669:K4669)</f>
        <v>44.434791666666676</v>
      </c>
      <c r="M4669" s="8">
        <f>F4669/B4669</f>
        <v>0.57946385830540925</v>
      </c>
      <c r="N4669" s="8">
        <f>G4669/C4669</f>
        <v>0.99740259740259762</v>
      </c>
      <c r="O4669" s="8">
        <f>H4669/D4669</f>
        <v>1.0136269214790177</v>
      </c>
      <c r="P4669" s="8">
        <f>I4669/E4669</f>
        <v>0.98144382308083367</v>
      </c>
      <c r="Q4669" s="8">
        <f>LOG(M4669,2)</f>
        <v>-0.78720941306817194</v>
      </c>
      <c r="R4669" s="8">
        <f>LOG(N4669,2)</f>
        <v>-3.7521348611072101E-3</v>
      </c>
      <c r="S4669" s="8">
        <f>LOG(O4669,2)</f>
        <v>1.9526747437145334E-2</v>
      </c>
      <c r="T4669" s="8">
        <f>LOG(P4669,2)</f>
        <v>-2.7022403336672378E-2</v>
      </c>
      <c r="U4669" s="8">
        <f>STDEV(Q4669:T4669)/SQRT(COUNT(Q4669:T4669))</f>
        <v>0.19609537775025587</v>
      </c>
      <c r="V4669" s="8">
        <f>AVERAGE(M4669:P4669)</f>
        <v>0.8929843000669645</v>
      </c>
      <c r="W4669" s="8">
        <f>LOG(V4669,2)</f>
        <v>-0.16329328394695927</v>
      </c>
      <c r="X4669" t="s">
        <v>1469</v>
      </c>
      <c r="Y4669">
        <f>_xlfn.T.TEST(B4669:E4669,F4669:I4669,2,1)</f>
        <v>0.3855776151277544</v>
      </c>
      <c r="Z4669">
        <f>IF(ABS(W4669)&gt;0.3014,1,0)</f>
        <v>0</v>
      </c>
      <c r="AA4669">
        <f>IF(Y4669&lt;0.05,1,0)</f>
        <v>0</v>
      </c>
      <c r="AB4669">
        <f>IF((Z4669+AA4669)&gt;1,1,0)</f>
        <v>0</v>
      </c>
      <c r="AC4669">
        <f>TINV(Y4669,3)</f>
        <v>1.0132058608798606</v>
      </c>
      <c r="AD4669">
        <f>EXP((-AC4669*AC4669)/2)</f>
        <v>0.59852136427179481</v>
      </c>
      <c r="AE4669">
        <f>-LOG10(AD4669)</f>
        <v>0.22292034280184453</v>
      </c>
      <c r="AF4669">
        <f>IF(AE4669&gt;2,1,0)</f>
        <v>0</v>
      </c>
      <c r="AG4669">
        <f>IF((AF4669+Z4669)&gt;1,1,0)</f>
        <v>0</v>
      </c>
    </row>
    <row r="4670" spans="1:33" x14ac:dyDescent="0.25">
      <c r="A4670" t="s">
        <v>2821</v>
      </c>
      <c r="B4670" s="12">
        <v>24.77</v>
      </c>
      <c r="C4670" s="12">
        <v>17.184999999999999</v>
      </c>
      <c r="D4670" s="12">
        <v>19.98</v>
      </c>
      <c r="E4670" s="12">
        <v>21.912500000000001</v>
      </c>
      <c r="F4670" s="12">
        <v>17.54</v>
      </c>
      <c r="G4670" s="12">
        <v>15.4966666666667</v>
      </c>
      <c r="H4670" s="12">
        <v>21.07</v>
      </c>
      <c r="I4670" s="12">
        <v>19.88</v>
      </c>
      <c r="J4670" s="12">
        <f>AVERAGE(B4670:E4670)</f>
        <v>20.961874999999999</v>
      </c>
      <c r="K4670" s="12">
        <f>AVERAGE(F4670:I4670)</f>
        <v>18.496666666666673</v>
      </c>
      <c r="L4670" s="12">
        <f>MAX(J4670:K4670)</f>
        <v>20.961874999999999</v>
      </c>
      <c r="M4670" s="8">
        <f>F4670/B4670</f>
        <v>0.70811465482438429</v>
      </c>
      <c r="N4670" s="8">
        <f>G4670/C4670</f>
        <v>0.90175540684705857</v>
      </c>
      <c r="O4670" s="8">
        <f>H4670/D4670</f>
        <v>1.0545545545545545</v>
      </c>
      <c r="P4670" s="8">
        <f>I4670/E4670</f>
        <v>0.90724472333143169</v>
      </c>
      <c r="Q4670" s="8">
        <f>LOG(M4670,2)</f>
        <v>-0.49794512080163011</v>
      </c>
      <c r="R4670" s="8">
        <f>LOG(N4670,2)</f>
        <v>-0.14919192657448591</v>
      </c>
      <c r="S4670" s="8">
        <f>LOG(O4670,2)</f>
        <v>7.6633731024887741E-2</v>
      </c>
      <c r="T4670" s="8">
        <f>LOG(P4670,2)</f>
        <v>-0.14043633408461448</v>
      </c>
      <c r="U4670" s="8">
        <f>STDEV(Q4670:T4670)/SQRT(COUNT(Q4670:T4670))</f>
        <v>0.1188289633277656</v>
      </c>
      <c r="V4670" s="8">
        <f>AVERAGE(M4670:P4670)</f>
        <v>0.89291733488935732</v>
      </c>
      <c r="W4670" s="8">
        <f>LOG(V4670,2)</f>
        <v>-0.16340147616516484</v>
      </c>
      <c r="X4670" t="s">
        <v>2821</v>
      </c>
      <c r="Y4670">
        <f>_xlfn.T.TEST(B4670:E4670,F4670:I4670,2,1)</f>
        <v>0.25051661024845767</v>
      </c>
      <c r="Z4670">
        <f>IF(ABS(W4670)&gt;0.3014,1,0)</f>
        <v>0</v>
      </c>
      <c r="AA4670">
        <f>IF(Y4670&lt;0.05,1,0)</f>
        <v>0</v>
      </c>
      <c r="AB4670">
        <f>IF((Z4670+AA4670)&gt;1,1,0)</f>
        <v>0</v>
      </c>
      <c r="AC4670">
        <f>TINV(Y4670,3)</f>
        <v>1.4206566596744266</v>
      </c>
      <c r="AD4670">
        <f>EXP((-AC4670*AC4670)/2)</f>
        <v>0.36453501380009706</v>
      </c>
      <c r="AE4670">
        <f>-LOG10(AD4670)</f>
        <v>0.43826075110495788</v>
      </c>
      <c r="AF4670">
        <f>IF(AE4670&gt;2,1,0)</f>
        <v>0</v>
      </c>
      <c r="AG4670">
        <f>IF((AF4670+Z4670)&gt;1,1,0)</f>
        <v>0</v>
      </c>
    </row>
    <row r="4671" spans="1:33" x14ac:dyDescent="0.25">
      <c r="A4671" t="s">
        <v>3303</v>
      </c>
      <c r="B4671" s="12">
        <v>91.1</v>
      </c>
      <c r="C4671" s="12">
        <v>103.37</v>
      </c>
      <c r="D4671" s="12">
        <v>67.436666666666696</v>
      </c>
      <c r="E4671" s="12">
        <v>69.995000000000005</v>
      </c>
      <c r="F4671" s="12">
        <v>76.88</v>
      </c>
      <c r="G4671" s="12">
        <v>76.84</v>
      </c>
      <c r="H4671" s="12">
        <v>67.303333333333299</v>
      </c>
      <c r="I4671" s="12">
        <v>69.003333333333302</v>
      </c>
      <c r="J4671" s="12">
        <f>AVERAGE(B4671:E4671)</f>
        <v>82.975416666666675</v>
      </c>
      <c r="K4671" s="12">
        <f>AVERAGE(F4671:I4671)</f>
        <v>72.506666666666661</v>
      </c>
      <c r="L4671" s="12">
        <f>MAX(J4671:K4671)</f>
        <v>82.975416666666675</v>
      </c>
      <c r="M4671" s="8">
        <f>F4671/B4671</f>
        <v>0.84390779363336987</v>
      </c>
      <c r="N4671" s="8">
        <f>G4671/C4671</f>
        <v>0.74334913417819481</v>
      </c>
      <c r="O4671" s="8">
        <f>H4671/D4671</f>
        <v>0.99802283624141075</v>
      </c>
      <c r="P4671" s="8">
        <f>I4671/E4671</f>
        <v>0.98583232135628684</v>
      </c>
      <c r="Q4671" s="8">
        <f>LOG(M4671,2)</f>
        <v>-0.24484271791566278</v>
      </c>
      <c r="R4671" s="8">
        <f>LOG(N4671,2)</f>
        <v>-0.42788812390529174</v>
      </c>
      <c r="S4671" s="8">
        <f>LOG(O4671,2)</f>
        <v>-2.8552679467610093E-3</v>
      </c>
      <c r="T4671" s="8">
        <f>LOG(P4671,2)</f>
        <v>-2.0585813111307135E-2</v>
      </c>
      <c r="U4671" s="8">
        <f>STDEV(Q4671:T4671)/SQRT(COUNT(Q4671:T4671))</f>
        <v>0.10095555738407518</v>
      </c>
      <c r="V4671" s="8">
        <f>AVERAGE(M4671:P4671)</f>
        <v>0.89277802135231554</v>
      </c>
      <c r="W4671" s="8">
        <f>LOG(V4671,2)</f>
        <v>-0.16362658393477861</v>
      </c>
      <c r="X4671" t="s">
        <v>3303</v>
      </c>
      <c r="Y4671">
        <f>_xlfn.T.TEST(B4671:E4671,F4671:I4671,2,1)</f>
        <v>0.19250021561491523</v>
      </c>
      <c r="Z4671">
        <f>IF(ABS(W4671)&gt;0.3014,1,0)</f>
        <v>0</v>
      </c>
      <c r="AA4671">
        <f>IF(Y4671&lt;0.05,1,0)</f>
        <v>0</v>
      </c>
      <c r="AB4671">
        <f>IF((Z4671+AA4671)&gt;1,1,0)</f>
        <v>0</v>
      </c>
      <c r="AC4671">
        <f>TINV(Y4671,3)</f>
        <v>1.6751401381590172</v>
      </c>
      <c r="AD4671">
        <f>EXP((-AC4671*AC4671)/2)</f>
        <v>0.24584666725257318</v>
      </c>
      <c r="AE4671">
        <f>-LOG10(AD4671)</f>
        <v>0.60933567471824757</v>
      </c>
      <c r="AF4671">
        <f>IF(AE4671&gt;2,1,0)</f>
        <v>0</v>
      </c>
      <c r="AG4671">
        <f>IF((AF4671+Z4671)&gt;1,1,0)</f>
        <v>0</v>
      </c>
    </row>
    <row r="4672" spans="1:33" x14ac:dyDescent="0.25">
      <c r="A4672" t="s">
        <v>5777</v>
      </c>
      <c r="B4672" s="12">
        <v>38.659999999999997</v>
      </c>
      <c r="C4672" s="12">
        <v>33.027500000000003</v>
      </c>
      <c r="D4672" s="12">
        <v>42.383333333333297</v>
      </c>
      <c r="E4672" s="12">
        <v>45.015000000000001</v>
      </c>
      <c r="F4672" s="12">
        <v>32.954999999999998</v>
      </c>
      <c r="G4672" s="12">
        <v>23.456666666666699</v>
      </c>
      <c r="H4672" s="12">
        <v>45.46</v>
      </c>
      <c r="I4672" s="12">
        <v>42.106666666666698</v>
      </c>
      <c r="J4672" s="12">
        <f>AVERAGE(B4672:E4672)</f>
        <v>39.771458333333328</v>
      </c>
      <c r="K4672" s="12">
        <f>AVERAGE(F4672:I4672)</f>
        <v>35.994583333333352</v>
      </c>
      <c r="L4672" s="12">
        <f>MAX(J4672:K4672)</f>
        <v>39.771458333333328</v>
      </c>
      <c r="M4672" s="8">
        <f>F4672/B4672</f>
        <v>0.8524314536989136</v>
      </c>
      <c r="N4672" s="8">
        <f>G4672/C4672</f>
        <v>0.71021623394645972</v>
      </c>
      <c r="O4672" s="8">
        <f>H4672/D4672</f>
        <v>1.0725914274478971</v>
      </c>
      <c r="P4672" s="8">
        <f>I4672/E4672</f>
        <v>0.93539190640157055</v>
      </c>
      <c r="Q4672" s="8">
        <f>LOG(M4672,2)</f>
        <v>-0.23034426706680308</v>
      </c>
      <c r="R4672" s="8">
        <f>LOG(N4672,2)</f>
        <v>-0.49366975738629543</v>
      </c>
      <c r="S4672" s="8">
        <f>LOG(O4672,2)</f>
        <v>0.10110062796153664</v>
      </c>
      <c r="T4672" s="8">
        <f>LOG(P4672,2)</f>
        <v>-9.6357149180362645E-2</v>
      </c>
      <c r="U4672" s="8">
        <f>STDEV(Q4672:T4672)/SQRT(COUNT(Q4672:T4672))</f>
        <v>0.12481213163289766</v>
      </c>
      <c r="V4672" s="8">
        <f>AVERAGE(M4672:P4672)</f>
        <v>0.89265775537371028</v>
      </c>
      <c r="W4672" s="8">
        <f>LOG(V4672,2)</f>
        <v>-0.16382094223480334</v>
      </c>
      <c r="X4672" t="s">
        <v>5777</v>
      </c>
      <c r="Y4672">
        <f>_xlfn.T.TEST(B4672:E4672,F4672:I4672,2,1)</f>
        <v>0.25095386114779716</v>
      </c>
      <c r="Z4672">
        <f>IF(ABS(W4672)&gt;0.3014,1,0)</f>
        <v>0</v>
      </c>
      <c r="AA4672">
        <f>IF(Y4672&lt;0.05,1,0)</f>
        <v>0</v>
      </c>
      <c r="AB4672">
        <f>IF((Z4672+AA4672)&gt;1,1,0)</f>
        <v>0</v>
      </c>
      <c r="AC4672">
        <f>TINV(Y4672,3)</f>
        <v>1.4189938710344712</v>
      </c>
      <c r="AD4672">
        <f>EXP((-AC4672*AC4672)/2)</f>
        <v>0.36539665003602473</v>
      </c>
      <c r="AE4672">
        <f>-LOG10(AD4672)</f>
        <v>0.43723543858593905</v>
      </c>
      <c r="AF4672">
        <f>IF(AE4672&gt;2,1,0)</f>
        <v>0</v>
      </c>
      <c r="AG4672">
        <f>IF((AF4672+Z4672)&gt;1,1,0)</f>
        <v>0</v>
      </c>
    </row>
    <row r="4673" spans="1:33" x14ac:dyDescent="0.25">
      <c r="A4673" t="s">
        <v>2294</v>
      </c>
      <c r="B4673" s="12">
        <v>18.809999999999999</v>
      </c>
      <c r="C4673" s="12">
        <v>11.897500000000001</v>
      </c>
      <c r="D4673" s="12">
        <v>17.636666666666699</v>
      </c>
      <c r="E4673" s="12">
        <v>18.594999999999999</v>
      </c>
      <c r="F4673" s="12">
        <v>10.89</v>
      </c>
      <c r="G4673" s="12">
        <v>11.1633333333333</v>
      </c>
      <c r="H4673" s="12">
        <v>17.329999999999998</v>
      </c>
      <c r="I4673" s="12">
        <v>19.91</v>
      </c>
      <c r="J4673" s="12">
        <f>AVERAGE(B4673:E4673)</f>
        <v>16.734791666666673</v>
      </c>
      <c r="K4673" s="12">
        <f>AVERAGE(F4673:I4673)</f>
        <v>14.823333333333323</v>
      </c>
      <c r="L4673" s="12">
        <f>MAX(J4673:K4673)</f>
        <v>16.734791666666673</v>
      </c>
      <c r="M4673" s="8">
        <f>F4673/B4673</f>
        <v>0.57894736842105265</v>
      </c>
      <c r="N4673" s="8">
        <f>G4673/C4673</f>
        <v>0.93829235833858371</v>
      </c>
      <c r="O4673" s="8">
        <f>H4673/D4673</f>
        <v>0.98261198261198068</v>
      </c>
      <c r="P4673" s="8">
        <f>I4673/E4673</f>
        <v>1.0707179349287443</v>
      </c>
      <c r="Q4673" s="8">
        <f>LOG(M4673,2)</f>
        <v>-0.78849589480628823</v>
      </c>
      <c r="R4673" s="8">
        <f>LOG(N4673,2)</f>
        <v>-9.189057917493694E-2</v>
      </c>
      <c r="S4673" s="8">
        <f>LOG(O4673,2)</f>
        <v>-2.5306262526016182E-2</v>
      </c>
      <c r="T4673" s="8">
        <f>LOG(P4673,2)</f>
        <v>9.8578473108515072E-2</v>
      </c>
      <c r="U4673" s="8">
        <f>STDEV(Q4673:T4673)/SQRT(COUNT(Q4673:T4673))</f>
        <v>0.19951387136518842</v>
      </c>
      <c r="V4673" s="8">
        <f>AVERAGE(M4673:P4673)</f>
        <v>0.89264241107509035</v>
      </c>
      <c r="W4673" s="8">
        <f>LOG(V4673,2)</f>
        <v>-0.16384574158668988</v>
      </c>
      <c r="X4673" t="s">
        <v>2294</v>
      </c>
      <c r="Y4673">
        <f>_xlfn.T.TEST(B4673:E4673,F4673:I4673,2,1)</f>
        <v>0.42008076734843641</v>
      </c>
      <c r="Z4673">
        <f>IF(ABS(W4673)&gt;0.3014,1,0)</f>
        <v>0</v>
      </c>
      <c r="AA4673">
        <f>IF(Y4673&lt;0.05,1,0)</f>
        <v>0</v>
      </c>
      <c r="AB4673">
        <f>IF((Z4673+AA4673)&gt;1,1,0)</f>
        <v>0</v>
      </c>
      <c r="AC4673">
        <f>TINV(Y4673,3)</f>
        <v>0.93201239949062731</v>
      </c>
      <c r="AD4673">
        <f>EXP((-AC4673*AC4673)/2)</f>
        <v>0.6477026532379675</v>
      </c>
      <c r="AE4673">
        <f>-LOG10(AD4673)</f>
        <v>0.18862432390604447</v>
      </c>
      <c r="AF4673">
        <f>IF(AE4673&gt;2,1,0)</f>
        <v>0</v>
      </c>
      <c r="AG4673">
        <f>IF((AF4673+Z4673)&gt;1,1,0)</f>
        <v>0</v>
      </c>
    </row>
    <row r="4674" spans="1:33" x14ac:dyDescent="0.25">
      <c r="A4674" t="s">
        <v>801</v>
      </c>
      <c r="B4674" s="12">
        <v>22.14</v>
      </c>
      <c r="C4674" s="12">
        <v>18.407499999999999</v>
      </c>
      <c r="D4674" s="12">
        <v>15.22</v>
      </c>
      <c r="E4674" s="12">
        <v>21.2925</v>
      </c>
      <c r="F4674" s="12">
        <v>14.97</v>
      </c>
      <c r="G4674" s="12">
        <v>14.313333333333301</v>
      </c>
      <c r="H4674" s="12">
        <v>20.010000000000002</v>
      </c>
      <c r="I4674" s="12">
        <v>17.0766666666667</v>
      </c>
      <c r="J4674" s="12">
        <f>AVERAGE(B4674:E4674)</f>
        <v>19.265000000000001</v>
      </c>
      <c r="K4674" s="12">
        <f>AVERAGE(F4674:I4674)</f>
        <v>16.592500000000001</v>
      </c>
      <c r="L4674" s="12">
        <f>MAX(J4674:K4674)</f>
        <v>19.265000000000001</v>
      </c>
      <c r="M4674" s="8">
        <f>F4674/B4674</f>
        <v>0.67615176151761514</v>
      </c>
      <c r="N4674" s="8">
        <f>G4674/C4674</f>
        <v>0.77758160170220303</v>
      </c>
      <c r="O4674" s="8">
        <f>H4674/D4674</f>
        <v>1.3147174770039423</v>
      </c>
      <c r="P4674" s="8">
        <f>I4674/E4674</f>
        <v>0.80200383546632381</v>
      </c>
      <c r="Q4674" s="8">
        <f>LOG(M4674,2)</f>
        <v>-0.56458100072313566</v>
      </c>
      <c r="R4674" s="8">
        <f>LOG(N4674,2)</f>
        <v>-0.36293401103498474</v>
      </c>
      <c r="S4674" s="8">
        <f>LOG(O4674,2)</f>
        <v>0.39475280840219579</v>
      </c>
      <c r="T4674" s="8">
        <f>LOG(P4674,2)</f>
        <v>-0.31831895871213745</v>
      </c>
      <c r="U4674" s="8">
        <f>STDEV(Q4674:T4674)/SQRT(COUNT(Q4674:T4674))</f>
        <v>0.2094725033374904</v>
      </c>
      <c r="V4674" s="8">
        <f>AVERAGE(M4674:P4674)</f>
        <v>0.89261366892252103</v>
      </c>
      <c r="W4674" s="8">
        <f>LOG(V4674,2)</f>
        <v>-0.16389219560686594</v>
      </c>
      <c r="X4674" t="s">
        <v>801</v>
      </c>
      <c r="Y4674">
        <f>_xlfn.T.TEST(B4674:E4674,F4674:I4674,2,1)</f>
        <v>0.37758288220292668</v>
      </c>
      <c r="Z4674">
        <f>IF(ABS(W4674)&gt;0.3014,1,0)</f>
        <v>0</v>
      </c>
      <c r="AA4674">
        <f>IF(Y4674&lt;0.05,1,0)</f>
        <v>0</v>
      </c>
      <c r="AB4674">
        <f>IF((Z4674+AA4674)&gt;1,1,0)</f>
        <v>0</v>
      </c>
      <c r="AC4674">
        <f>TINV(Y4674,3)</f>
        <v>1.0329945679847139</v>
      </c>
      <c r="AD4674">
        <f>EXP((-AC4674*AC4674)/2)</f>
        <v>0.58652564359901271</v>
      </c>
      <c r="AE4674">
        <f>-LOG10(AD4674)</f>
        <v>0.23171299526186179</v>
      </c>
      <c r="AF4674">
        <f>IF(AE4674&gt;2,1,0)</f>
        <v>0</v>
      </c>
      <c r="AG4674">
        <f>IF((AF4674+Z4674)&gt;1,1,0)</f>
        <v>0</v>
      </c>
    </row>
    <row r="4675" spans="1:33" x14ac:dyDescent="0.25">
      <c r="A4675" t="s">
        <v>3559</v>
      </c>
      <c r="B4675" s="12">
        <v>78.650000000000006</v>
      </c>
      <c r="C4675" s="12">
        <v>62.965000000000003</v>
      </c>
      <c r="D4675" s="12">
        <v>72.84</v>
      </c>
      <c r="E4675" s="12">
        <v>87.832499999999996</v>
      </c>
      <c r="F4675" s="12">
        <v>62.204999999999998</v>
      </c>
      <c r="G4675" s="12">
        <v>56.7633333333333</v>
      </c>
      <c r="H4675" s="12">
        <v>75.726666666666702</v>
      </c>
      <c r="I4675" s="12">
        <v>73.613333333333301</v>
      </c>
      <c r="J4675" s="12">
        <f>AVERAGE(B4675:E4675)</f>
        <v>75.571875000000006</v>
      </c>
      <c r="K4675" s="12">
        <f>AVERAGE(F4675:I4675)</f>
        <v>67.07708333333332</v>
      </c>
      <c r="L4675" s="12">
        <f>MAX(J4675:K4675)</f>
        <v>75.571875000000006</v>
      </c>
      <c r="M4675" s="8">
        <f>F4675/B4675</f>
        <v>0.79090909090909078</v>
      </c>
      <c r="N4675" s="8">
        <f>G4675/C4675</f>
        <v>0.90150612774292538</v>
      </c>
      <c r="O4675" s="8">
        <f>H4675/D4675</f>
        <v>1.0396302397949848</v>
      </c>
      <c r="P4675" s="8">
        <f>I4675/E4675</f>
        <v>0.83811041850491907</v>
      </c>
      <c r="Q4675" s="8">
        <f>LOG(M4675,2)</f>
        <v>-0.33841621767593155</v>
      </c>
      <c r="R4675" s="8">
        <f>LOG(N4675,2)</f>
        <v>-0.14959079686891916</v>
      </c>
      <c r="S4675" s="8">
        <f>LOG(O4675,2)</f>
        <v>5.6070503301135242E-2</v>
      </c>
      <c r="T4675" s="8">
        <f>LOG(P4675,2)</f>
        <v>-0.25478776774633061</v>
      </c>
      <c r="U4675" s="8">
        <f>STDEV(Q4675:T4675)/SQRT(COUNT(Q4675:T4675))</f>
        <v>8.5179267816452256E-2</v>
      </c>
      <c r="V4675" s="8">
        <f>AVERAGE(M4675:P4675)</f>
        <v>0.89253896923797993</v>
      </c>
      <c r="W4675" s="8">
        <f>LOG(V4675,2)</f>
        <v>-0.16401293471029338</v>
      </c>
      <c r="X4675" t="s">
        <v>3559</v>
      </c>
      <c r="Y4675">
        <f>_xlfn.T.TEST(B4675:E4675,F4675:I4675,2,1)</f>
        <v>0.14813096475324769</v>
      </c>
      <c r="Z4675">
        <f>IF(ABS(W4675)&gt;0.3014,1,0)</f>
        <v>0</v>
      </c>
      <c r="AA4675">
        <f>IF(Y4675&lt;0.05,1,0)</f>
        <v>0</v>
      </c>
      <c r="AB4675">
        <f>IF((Z4675+AA4675)&gt;1,1,0)</f>
        <v>0</v>
      </c>
      <c r="AC4675">
        <f>TINV(Y4675,3)</f>
        <v>1.9371060617827278</v>
      </c>
      <c r="AD4675">
        <f>EXP((-AC4675*AC4675)/2)</f>
        <v>0.15317259104685729</v>
      </c>
      <c r="AE4675">
        <f>-LOG10(AD4675)</f>
        <v>0.81481894111374165</v>
      </c>
      <c r="AF4675">
        <f>IF(AE4675&gt;2,1,0)</f>
        <v>0</v>
      </c>
      <c r="AG4675">
        <f>IF((AF4675+Z4675)&gt;1,1,0)</f>
        <v>0</v>
      </c>
    </row>
    <row r="4676" spans="1:33" x14ac:dyDescent="0.25">
      <c r="A4676" s="2" t="s">
        <v>4750</v>
      </c>
      <c r="B4676" s="13">
        <v>43.32</v>
      </c>
      <c r="C4676" s="13">
        <v>80.477500000000006</v>
      </c>
      <c r="D4676" s="13">
        <v>28.696666666666701</v>
      </c>
      <c r="E4676" s="13">
        <v>51.712499999999999</v>
      </c>
      <c r="F4676" s="13">
        <v>10.65</v>
      </c>
      <c r="G4676" s="13">
        <v>59.163333333333298</v>
      </c>
      <c r="H4676" s="13">
        <v>63.043333333333301</v>
      </c>
      <c r="I4676" s="13">
        <v>20.246666666666702</v>
      </c>
      <c r="J4676" s="12">
        <f>AVERAGE(B4676:E4676)</f>
        <v>51.051666666666684</v>
      </c>
      <c r="K4676" s="12">
        <f>AVERAGE(F4676:I4676)</f>
        <v>38.275833333333324</v>
      </c>
      <c r="L4676" s="12">
        <f>MAX(J4676:K4676)</f>
        <v>51.051666666666684</v>
      </c>
      <c r="M4676" s="8">
        <f>F4676/B4676</f>
        <v>0.2458448753462604</v>
      </c>
      <c r="N4676" s="8">
        <f>G4676/C4676</f>
        <v>0.73515371791287376</v>
      </c>
      <c r="O4676" s="8">
        <f>H4676/D4676</f>
        <v>2.196886978743172</v>
      </c>
      <c r="P4676" s="8">
        <f>I4676/E4676</f>
        <v>0.39152364837644094</v>
      </c>
      <c r="Q4676" s="8">
        <f>LOG(M4676,2)</f>
        <v>-2.0241798124951269</v>
      </c>
      <c r="R4676" s="8">
        <f>LOG(N4676,2)</f>
        <v>-0.44388215121925484</v>
      </c>
      <c r="S4676" s="8">
        <f>LOG(O4676,2)</f>
        <v>1.1354606506437812</v>
      </c>
      <c r="T4676" s="8">
        <f>LOG(P4676,2)</f>
        <v>-1.3528286446761928</v>
      </c>
      <c r="U4676" s="8">
        <f>STDEV(Q4676:T4676)/SQRT(COUNT(Q4676:T4676))</f>
        <v>0.68379260951997711</v>
      </c>
      <c r="V4676" s="8">
        <f>AVERAGE(M4676:P4676)</f>
        <v>0.89235230509468677</v>
      </c>
      <c r="W4676" s="8">
        <f>LOG(V4676,2)</f>
        <v>-0.164314689151805</v>
      </c>
      <c r="X4676" s="2" t="s">
        <v>4750</v>
      </c>
      <c r="Y4676">
        <f>_xlfn.T.TEST(B4676:E4676,F4676:I4676,2,1)</f>
        <v>0.48076484815271808</v>
      </c>
      <c r="Z4676">
        <f>IF(ABS(W4676)&gt;0.3014,1,0)</f>
        <v>0</v>
      </c>
      <c r="AA4676">
        <f>IF(Y4676&lt;0.05,1,0)</f>
        <v>0</v>
      </c>
      <c r="AB4676">
        <f>IF((Z4676+AA4676)&gt;1,1,0)</f>
        <v>0</v>
      </c>
      <c r="AC4676">
        <f>TINV(Y4676,3)</f>
        <v>0.80287568005763676</v>
      </c>
      <c r="AD4676">
        <f>EXP((-AC4676*AC4676)/2)</f>
        <v>0.72447742377791402</v>
      </c>
      <c r="AE4676">
        <f>-LOG10(AD4676)</f>
        <v>0.13997514350052287</v>
      </c>
      <c r="AF4676">
        <f>IF(AE4676&gt;2,1,0)</f>
        <v>0</v>
      </c>
      <c r="AG4676">
        <f>IF((AF4676+Z4676)&gt;1,1,0)</f>
        <v>0</v>
      </c>
    </row>
    <row r="4677" spans="1:33" x14ac:dyDescent="0.25">
      <c r="A4677" t="s">
        <v>506</v>
      </c>
      <c r="B4677" s="12">
        <v>46.49</v>
      </c>
      <c r="C4677" s="12">
        <v>44.652500000000003</v>
      </c>
      <c r="D4677" s="12">
        <v>49.426666666666698</v>
      </c>
      <c r="E4677" s="12">
        <v>52.1</v>
      </c>
      <c r="F4677" s="12">
        <v>38.4</v>
      </c>
      <c r="G4677" s="12">
        <v>34.9</v>
      </c>
      <c r="H4677" s="12">
        <v>50.786666666666697</v>
      </c>
      <c r="I4677" s="12">
        <v>48.67</v>
      </c>
      <c r="J4677" s="12">
        <f>AVERAGE(B4677:E4677)</f>
        <v>48.167291666666678</v>
      </c>
      <c r="K4677" s="12">
        <f>AVERAGE(F4677:I4677)</f>
        <v>43.189166666666679</v>
      </c>
      <c r="L4677" s="12">
        <f>MAX(J4677:K4677)</f>
        <v>48.167291666666678</v>
      </c>
      <c r="M4677" s="8">
        <f>F4677/B4677</f>
        <v>0.82598408259840816</v>
      </c>
      <c r="N4677" s="8">
        <f>G4677/C4677</f>
        <v>0.78159117630591779</v>
      </c>
      <c r="O4677" s="8">
        <f>H4677/D4677</f>
        <v>1.0275155111950365</v>
      </c>
      <c r="P4677" s="8">
        <f>I4677/E4677</f>
        <v>0.93416506717850289</v>
      </c>
      <c r="Q4677" s="8">
        <f>LOG(M4677,2)</f>
        <v>-0.27581411491044588</v>
      </c>
      <c r="R4677" s="8">
        <f>LOG(N4677,2)</f>
        <v>-0.35551391464804333</v>
      </c>
      <c r="S4677" s="8">
        <f>LOG(O4677,2)</f>
        <v>3.9160172744184402E-2</v>
      </c>
      <c r="T4677" s="8">
        <f>LOG(P4677,2)</f>
        <v>-9.8250597887368341E-2</v>
      </c>
      <c r="U4677" s="8">
        <f>STDEV(Q4677:T4677)/SQRT(COUNT(Q4677:T4677))</f>
        <v>8.8732208525910058E-2</v>
      </c>
      <c r="V4677" s="8">
        <f>AVERAGE(M4677:P4677)</f>
        <v>0.89231395931946633</v>
      </c>
      <c r="W4677" s="8">
        <f>LOG(V4677,2)</f>
        <v>-0.16437668534780103</v>
      </c>
      <c r="X4677" t="s">
        <v>506</v>
      </c>
      <c r="Y4677">
        <f>_xlfn.T.TEST(B4677:E4677,F4677:I4677,2,1)</f>
        <v>0.14059829025022608</v>
      </c>
      <c r="Z4677">
        <f>IF(ABS(W4677)&gt;0.3014,1,0)</f>
        <v>0</v>
      </c>
      <c r="AA4677">
        <f>IF(Y4677&lt;0.05,1,0)</f>
        <v>0</v>
      </c>
      <c r="AB4677">
        <f>IF((Z4677+AA4677)&gt;1,1,0)</f>
        <v>0</v>
      </c>
      <c r="AC4677">
        <f>TINV(Y4677,3)</f>
        <v>1.9906271348322258</v>
      </c>
      <c r="AD4677">
        <f>EXP((-AC4677*AC4677)/2)</f>
        <v>0.13789011281658484</v>
      </c>
      <c r="AE4677">
        <f>-LOG10(AD4677)</f>
        <v>0.86046687307825009</v>
      </c>
      <c r="AF4677">
        <f>IF(AE4677&gt;2,1,0)</f>
        <v>0</v>
      </c>
      <c r="AG4677">
        <f>IF((AF4677+Z4677)&gt;1,1,0)</f>
        <v>0</v>
      </c>
    </row>
    <row r="4678" spans="1:33" x14ac:dyDescent="0.25">
      <c r="A4678" t="s">
        <v>616</v>
      </c>
      <c r="B4678" s="12">
        <v>21.11</v>
      </c>
      <c r="C4678" s="12">
        <v>10.7425</v>
      </c>
      <c r="D4678" s="12">
        <v>19.213333333333299</v>
      </c>
      <c r="E4678" s="12">
        <v>16.5425</v>
      </c>
      <c r="F4678" s="12">
        <v>13.33</v>
      </c>
      <c r="G4678" s="12">
        <v>10.72</v>
      </c>
      <c r="H4678" s="12">
        <v>15.3366666666667</v>
      </c>
      <c r="I4678" s="12">
        <v>18.88</v>
      </c>
      <c r="J4678" s="12">
        <f>AVERAGE(B4678:E4678)</f>
        <v>16.902083333333326</v>
      </c>
      <c r="K4678" s="12">
        <f>AVERAGE(F4678:I4678)</f>
        <v>14.566666666666674</v>
      </c>
      <c r="L4678" s="12">
        <f>MAX(J4678:K4678)</f>
        <v>16.902083333333326</v>
      </c>
      <c r="M4678" s="8">
        <f>F4678/B4678</f>
        <v>0.63145428706774043</v>
      </c>
      <c r="N4678" s="8">
        <f>G4678/C4678</f>
        <v>0.99790551547591355</v>
      </c>
      <c r="O4678" s="8">
        <f>H4678/D4678</f>
        <v>0.79823039555864295</v>
      </c>
      <c r="P4678" s="8">
        <f>I4678/E4678</f>
        <v>1.1413027051533926</v>
      </c>
      <c r="Q4678" s="8">
        <f>LOG(M4678,2)</f>
        <v>-0.66324979825818275</v>
      </c>
      <c r="R4678" s="8">
        <f>LOG(N4678,2)</f>
        <v>-3.0248713161659347E-3</v>
      </c>
      <c r="S4678" s="8">
        <f>LOG(O4678,2)</f>
        <v>-0.32512287907149701</v>
      </c>
      <c r="T4678" s="8">
        <f>LOG(P4678,2)</f>
        <v>0.19068148514505356</v>
      </c>
      <c r="U4678" s="8">
        <f>STDEV(Q4678:T4678)/SQRT(COUNT(Q4678:T4678))</f>
        <v>0.18745826344856317</v>
      </c>
      <c r="V4678" s="8">
        <f>AVERAGE(M4678:P4678)</f>
        <v>0.89222322581392233</v>
      </c>
      <c r="W4678" s="8">
        <f>LOG(V4678,2)</f>
        <v>-0.16452339092468016</v>
      </c>
      <c r="X4678" t="s">
        <v>616</v>
      </c>
      <c r="Y4678">
        <f>_xlfn.T.TEST(B4678:E4678,F4678:I4678,2,1)</f>
        <v>0.37028127505799591</v>
      </c>
      <c r="Z4678">
        <f>IF(ABS(W4678)&gt;0.3014,1,0)</f>
        <v>0</v>
      </c>
      <c r="AA4678">
        <f>IF(Y4678&lt;0.05,1,0)</f>
        <v>0</v>
      </c>
      <c r="AB4678">
        <f>IF((Z4678+AA4678)&gt;1,1,0)</f>
        <v>0</v>
      </c>
      <c r="AC4678">
        <f>TINV(Y4678,3)</f>
        <v>1.0514218673203304</v>
      </c>
      <c r="AD4678">
        <f>EXP((-AC4678*AC4678)/2)</f>
        <v>0.57536884657279563</v>
      </c>
      <c r="AE4678">
        <f>-LOG10(AD4678)</f>
        <v>0.24005365674497334</v>
      </c>
      <c r="AF4678">
        <f>IF(AE4678&gt;2,1,0)</f>
        <v>0</v>
      </c>
      <c r="AG4678">
        <f>IF((AF4678+Z4678)&gt;1,1,0)</f>
        <v>0</v>
      </c>
    </row>
    <row r="4679" spans="1:33" x14ac:dyDescent="0.25">
      <c r="A4679" t="s">
        <v>4731</v>
      </c>
      <c r="B4679" s="12">
        <v>37.590000000000003</v>
      </c>
      <c r="C4679" s="12">
        <v>25.372499999999999</v>
      </c>
      <c r="D4679" s="12">
        <v>37.656666666666702</v>
      </c>
      <c r="E4679" s="12">
        <v>34.762500000000003</v>
      </c>
      <c r="F4679" s="12">
        <v>24.594999999999999</v>
      </c>
      <c r="G4679" s="12">
        <v>25.823333333333299</v>
      </c>
      <c r="H4679" s="12">
        <v>36.516666666666701</v>
      </c>
      <c r="I4679" s="12">
        <v>32.216666666666697</v>
      </c>
      <c r="J4679" s="12">
        <f>AVERAGE(B4679:E4679)</f>
        <v>33.845416666666679</v>
      </c>
      <c r="K4679" s="12">
        <f>AVERAGE(F4679:I4679)</f>
        <v>29.787916666666675</v>
      </c>
      <c r="L4679" s="12">
        <f>MAX(J4679:K4679)</f>
        <v>33.845416666666679</v>
      </c>
      <c r="M4679" s="8">
        <f>F4679/B4679</f>
        <v>0.65429635541367381</v>
      </c>
      <c r="N4679" s="8">
        <f>G4679/C4679</f>
        <v>1.0177685814694373</v>
      </c>
      <c r="O4679" s="8">
        <f>H4679/D4679</f>
        <v>0.96972647605559004</v>
      </c>
      <c r="P4679" s="8">
        <f>I4679/E4679</f>
        <v>0.92676495265492109</v>
      </c>
      <c r="Q4679" s="8">
        <f>LOG(M4679,2)</f>
        <v>-0.61198386031968854</v>
      </c>
      <c r="R4679" s="8">
        <f>LOG(N4679,2)</f>
        <v>2.5409561098749502E-2</v>
      </c>
      <c r="S4679" s="8">
        <f>LOG(O4679,2)</f>
        <v>-4.4350221077907467E-2</v>
      </c>
      <c r="T4679" s="8">
        <f>LOG(P4679,2)</f>
        <v>-0.10972460785660612</v>
      </c>
      <c r="U4679" s="8">
        <f>STDEV(Q4679:T4679)/SQRT(COUNT(Q4679:T4679))</f>
        <v>0.14492412957780312</v>
      </c>
      <c r="V4679" s="8">
        <f>AVERAGE(M4679:P4679)</f>
        <v>0.89213909139840553</v>
      </c>
      <c r="W4679" s="8">
        <f>LOG(V4679,2)</f>
        <v>-0.16465943986827561</v>
      </c>
      <c r="X4679" t="s">
        <v>4731</v>
      </c>
      <c r="Y4679">
        <f>_xlfn.T.TEST(B4679:E4679,F4679:I4679,2,1)</f>
        <v>0.27440513070449735</v>
      </c>
      <c r="Z4679">
        <f>IF(ABS(W4679)&gt;0.3014,1,0)</f>
        <v>0</v>
      </c>
      <c r="AA4679">
        <f>IF(Y4679&lt;0.05,1,0)</f>
        <v>0</v>
      </c>
      <c r="AB4679">
        <f>IF((Z4679+AA4679)&gt;1,1,0)</f>
        <v>0</v>
      </c>
      <c r="AC4679">
        <f>TINV(Y4679,3)</f>
        <v>1.3340922650087288</v>
      </c>
      <c r="AD4679">
        <f>EXP((-AC4679*AC4679)/2)</f>
        <v>0.41069637445561308</v>
      </c>
      <c r="AE4679">
        <f>-LOG10(AD4679)</f>
        <v>0.38647913099312392</v>
      </c>
      <c r="AF4679">
        <f>IF(AE4679&gt;2,1,0)</f>
        <v>0</v>
      </c>
      <c r="AG4679">
        <f>IF((AF4679+Z4679)&gt;1,1,0)</f>
        <v>0</v>
      </c>
    </row>
    <row r="4680" spans="1:33" x14ac:dyDescent="0.25">
      <c r="A4680" t="s">
        <v>2200</v>
      </c>
      <c r="B4680" s="12">
        <v>146.22</v>
      </c>
      <c r="C4680" s="12">
        <v>126.81</v>
      </c>
      <c r="D4680" s="12">
        <v>143.94999999999999</v>
      </c>
      <c r="E4680" s="12">
        <v>131.745</v>
      </c>
      <c r="F4680" s="12">
        <v>130.21</v>
      </c>
      <c r="G4680" s="12">
        <v>109.73333333333299</v>
      </c>
      <c r="H4680" s="12">
        <v>129.53333333333299</v>
      </c>
      <c r="I4680" s="12">
        <v>120.21</v>
      </c>
      <c r="J4680" s="12">
        <f>AVERAGE(B4680:E4680)</f>
        <v>137.18124999999998</v>
      </c>
      <c r="K4680" s="12">
        <f>AVERAGE(F4680:I4680)</f>
        <v>122.4216666666665</v>
      </c>
      <c r="L4680" s="12">
        <f>MAX(J4680:K4680)</f>
        <v>137.18124999999998</v>
      </c>
      <c r="M4680" s="8">
        <f>F4680/B4680</f>
        <v>0.89050745452058544</v>
      </c>
      <c r="N4680" s="8">
        <f>G4680/C4680</f>
        <v>0.86533659280287822</v>
      </c>
      <c r="O4680" s="8">
        <f>H4680/D4680</f>
        <v>0.89984948477480375</v>
      </c>
      <c r="P4680" s="8">
        <f>I4680/E4680</f>
        <v>0.91244449504725034</v>
      </c>
      <c r="Q4680" s="8">
        <f>LOG(M4680,2)</f>
        <v>-0.16730040657577777</v>
      </c>
      <c r="R4680" s="8">
        <f>LOG(N4680,2)</f>
        <v>-0.20866668316412162</v>
      </c>
      <c r="S4680" s="8">
        <f>LOG(O4680,2)</f>
        <v>-0.15224438869924986</v>
      </c>
      <c r="T4680" s="8">
        <f>LOG(P4680,2)</f>
        <v>-0.13219129398608775</v>
      </c>
      <c r="U4680" s="8">
        <f>STDEV(Q4680:T4680)/SQRT(COUNT(Q4680:T4680))</f>
        <v>1.6204802123974876E-2</v>
      </c>
      <c r="V4680" s="8">
        <f>AVERAGE(M4680:P4680)</f>
        <v>0.8920345067863793</v>
      </c>
      <c r="W4680" s="8">
        <f>LOG(V4680,2)</f>
        <v>-0.16482857554145211</v>
      </c>
      <c r="X4680" t="s">
        <v>2200</v>
      </c>
      <c r="Y4680">
        <f>_xlfn.T.TEST(B4680:E4680,F4680:I4680,2,1)</f>
        <v>1.1742351859557335E-3</v>
      </c>
      <c r="Z4680">
        <f>IF(ABS(W4680)&gt;0.3014,1,0)</f>
        <v>0</v>
      </c>
      <c r="AA4680">
        <f>IF(Y4680&lt;0.05,1,0)</f>
        <v>1</v>
      </c>
      <c r="AB4680">
        <f>IF((Z4680+AA4680)&gt;1,1,0)</f>
        <v>0</v>
      </c>
      <c r="AC4680">
        <f>TINV(Y4680,3)</f>
        <v>12.240314021453013</v>
      </c>
      <c r="AD4680">
        <f>EXP((-AC4680*AC4680)/2)</f>
        <v>2.923157585471631E-33</v>
      </c>
      <c r="AE4680">
        <f>-LOG10(AD4680)</f>
        <v>32.534147771486225</v>
      </c>
      <c r="AF4680">
        <f>IF(AE4680&gt;2,1,0)</f>
        <v>1</v>
      </c>
      <c r="AG4680">
        <f>IF((AF4680+Z4680)&gt;1,1,0)</f>
        <v>0</v>
      </c>
    </row>
    <row r="4681" spans="1:33" x14ac:dyDescent="0.25">
      <c r="A4681" t="s">
        <v>3274</v>
      </c>
      <c r="B4681" s="12">
        <v>31.67</v>
      </c>
      <c r="C4681" s="12">
        <v>10.635</v>
      </c>
      <c r="D4681" s="12">
        <v>15.2</v>
      </c>
      <c r="E4681" s="12">
        <v>15.81</v>
      </c>
      <c r="F4681" s="12">
        <v>14.625</v>
      </c>
      <c r="G4681" s="12">
        <v>13.38</v>
      </c>
      <c r="H4681" s="12">
        <v>13.8466666666667</v>
      </c>
      <c r="I4681" s="12">
        <v>14.81</v>
      </c>
      <c r="J4681" s="12">
        <f>AVERAGE(B4681:E4681)</f>
        <v>18.328749999999999</v>
      </c>
      <c r="K4681" s="12">
        <f>AVERAGE(F4681:I4681)</f>
        <v>14.165416666666676</v>
      </c>
      <c r="L4681" s="12">
        <f>MAX(J4681:K4681)</f>
        <v>18.328749999999999</v>
      </c>
      <c r="M4681" s="8">
        <f>F4681/B4681</f>
        <v>0.46179349542153453</v>
      </c>
      <c r="N4681" s="8">
        <f>G4681/C4681</f>
        <v>1.2581100141043724</v>
      </c>
      <c r="O4681" s="8">
        <f>H4681/D4681</f>
        <v>0.91096491228070398</v>
      </c>
      <c r="P4681" s="8">
        <f>I4681/E4681</f>
        <v>0.93674889310562937</v>
      </c>
      <c r="Q4681" s="8">
        <f>LOG(M4681,2)</f>
        <v>-1.1146802426700608</v>
      </c>
      <c r="R4681" s="8">
        <f>LOG(N4681,2)</f>
        <v>0.33125808268078866</v>
      </c>
      <c r="S4681" s="8">
        <f>LOG(O4681,2)</f>
        <v>-0.13453260820745286</v>
      </c>
      <c r="T4681" s="8">
        <f>LOG(P4681,2)</f>
        <v>-9.4265727069523061E-2</v>
      </c>
      <c r="U4681" s="8">
        <f>STDEV(Q4681:T4681)/SQRT(COUNT(Q4681:T4681))</f>
        <v>0.30592502185341125</v>
      </c>
      <c r="V4681" s="8">
        <f>AVERAGE(M4681:P4681)</f>
        <v>0.89190432872806014</v>
      </c>
      <c r="W4681" s="8">
        <f>LOG(V4681,2)</f>
        <v>-0.16503912899290918</v>
      </c>
      <c r="X4681" t="s">
        <v>3274</v>
      </c>
      <c r="Y4681">
        <f>_xlfn.T.TEST(B4681:E4681,F4681:I4681,2,1)</f>
        <v>0.4131752569843159</v>
      </c>
      <c r="Z4681">
        <f>IF(ABS(W4681)&gt;0.3014,1,0)</f>
        <v>0</v>
      </c>
      <c r="AA4681">
        <f>IF(Y4681&lt;0.05,1,0)</f>
        <v>0</v>
      </c>
      <c r="AB4681">
        <f>IF((Z4681+AA4681)&gt;1,1,0)</f>
        <v>0</v>
      </c>
      <c r="AC4681">
        <f>TINV(Y4681,3)</f>
        <v>0.94775301694451208</v>
      </c>
      <c r="AD4681">
        <f>EXP((-AC4681*AC4681)/2)</f>
        <v>0.63819085757879124</v>
      </c>
      <c r="AE4681">
        <f>-LOG10(AD4681)</f>
        <v>0.19504942159584879</v>
      </c>
      <c r="AF4681">
        <f>IF(AE4681&gt;2,1,0)</f>
        <v>0</v>
      </c>
      <c r="AG4681">
        <f>IF((AF4681+Z4681)&gt;1,1,0)</f>
        <v>0</v>
      </c>
    </row>
    <row r="4682" spans="1:33" x14ac:dyDescent="0.25">
      <c r="A4682" t="s">
        <v>2910</v>
      </c>
      <c r="B4682" s="12">
        <v>63.97</v>
      </c>
      <c r="C4682" s="12">
        <v>53.607500000000002</v>
      </c>
      <c r="D4682" s="12">
        <v>77.98</v>
      </c>
      <c r="E4682" s="12">
        <v>83.472499999999997</v>
      </c>
      <c r="F4682" s="12">
        <v>43.234999999999999</v>
      </c>
      <c r="G4682" s="12">
        <v>49.686666666666703</v>
      </c>
      <c r="H4682" s="12">
        <v>80.5833333333333</v>
      </c>
      <c r="I4682" s="12">
        <v>77.753333333333302</v>
      </c>
      <c r="J4682" s="12">
        <f>AVERAGE(B4682:E4682)</f>
        <v>69.757499999999993</v>
      </c>
      <c r="K4682" s="12">
        <f>AVERAGE(F4682:I4682)</f>
        <v>62.814583333333324</v>
      </c>
      <c r="L4682" s="12">
        <f>MAX(J4682:K4682)</f>
        <v>69.757499999999993</v>
      </c>
      <c r="M4682" s="8">
        <f>F4682/B4682</f>
        <v>0.67586368610286074</v>
      </c>
      <c r="N4682" s="8">
        <f>G4682/C4682</f>
        <v>0.92686035846974213</v>
      </c>
      <c r="O4682" s="8">
        <f>H4682/D4682</f>
        <v>1.0333846285372312</v>
      </c>
      <c r="P4682" s="8">
        <f>I4682/E4682</f>
        <v>0.93148442101690143</v>
      </c>
      <c r="Q4682" s="8">
        <f>LOG(M4682,2)</f>
        <v>-0.56519579396279729</v>
      </c>
      <c r="R4682" s="8">
        <f>LOG(N4682,2)</f>
        <v>-0.10957609726473003</v>
      </c>
      <c r="S4682" s="8">
        <f>LOG(O4682,2)</f>
        <v>4.7377329132773087E-2</v>
      </c>
      <c r="T4682" s="8">
        <f>LOG(P4682,2)</f>
        <v>-0.10239645444788846</v>
      </c>
      <c r="U4682" s="8">
        <f>STDEV(Q4682:T4682)/SQRT(COUNT(Q4682:T4682))</f>
        <v>0.13261288268480115</v>
      </c>
      <c r="V4682" s="8">
        <f>AVERAGE(M4682:P4682)</f>
        <v>0.89189827353168383</v>
      </c>
      <c r="W4682" s="8">
        <f>LOG(V4682,2)</f>
        <v>-0.16504892357642723</v>
      </c>
      <c r="X4682" t="s">
        <v>2910</v>
      </c>
      <c r="Y4682">
        <f>_xlfn.T.TEST(B4682:E4682,F4682:I4682,2,1)</f>
        <v>0.25399426668666908</v>
      </c>
      <c r="Z4682">
        <f>IF(ABS(W4682)&gt;0.3014,1,0)</f>
        <v>0</v>
      </c>
      <c r="AA4682">
        <f>IF(Y4682&lt;0.05,1,0)</f>
        <v>0</v>
      </c>
      <c r="AB4682">
        <f>IF((Z4682+AA4682)&gt;1,1,0)</f>
        <v>0</v>
      </c>
      <c r="AC4682">
        <f>TINV(Y4682,3)</f>
        <v>1.4075174565161588</v>
      </c>
      <c r="AD4682">
        <f>EXP((-AC4682*AC4682)/2)</f>
        <v>0.37137137911159007</v>
      </c>
      <c r="AE4682">
        <f>-LOG10(AD4682)</f>
        <v>0.43019156955925797</v>
      </c>
      <c r="AF4682">
        <f>IF(AE4682&gt;2,1,0)</f>
        <v>0</v>
      </c>
      <c r="AG4682">
        <f>IF((AF4682+Z4682)&gt;1,1,0)</f>
        <v>0</v>
      </c>
    </row>
    <row r="4683" spans="1:33" x14ac:dyDescent="0.25">
      <c r="A4683" t="s">
        <v>4949</v>
      </c>
      <c r="B4683" s="12">
        <v>138.82</v>
      </c>
      <c r="C4683" s="12">
        <v>93.302499999999995</v>
      </c>
      <c r="D4683" s="12">
        <v>120.85</v>
      </c>
      <c r="E4683" s="12">
        <v>125.72750000000001</v>
      </c>
      <c r="F4683" s="12">
        <v>96.694999999999993</v>
      </c>
      <c r="G4683" s="12">
        <v>91.85</v>
      </c>
      <c r="H4683" s="12">
        <v>125.17</v>
      </c>
      <c r="I4683" s="12">
        <v>106.89</v>
      </c>
      <c r="J4683" s="12">
        <f>AVERAGE(B4683:E4683)</f>
        <v>119.675</v>
      </c>
      <c r="K4683" s="12">
        <f>AVERAGE(F4683:I4683)</f>
        <v>105.15124999999999</v>
      </c>
      <c r="L4683" s="12">
        <f>MAX(J4683:K4683)</f>
        <v>119.675</v>
      </c>
      <c r="M4683" s="8">
        <f>F4683/B4683</f>
        <v>0.69654948854631893</v>
      </c>
      <c r="N4683" s="8">
        <f>G4683/C4683</f>
        <v>0.9844323571179765</v>
      </c>
      <c r="O4683" s="8">
        <f>H4683/D4683</f>
        <v>1.0357467935457179</v>
      </c>
      <c r="P4683" s="8">
        <f>I4683/E4683</f>
        <v>0.85017199896601769</v>
      </c>
      <c r="Q4683" s="8">
        <f>LOG(M4683,2)</f>
        <v>-0.52170223761864143</v>
      </c>
      <c r="R4683" s="8">
        <f>LOG(N4683,2)</f>
        <v>-2.2636016645889451E-2</v>
      </c>
      <c r="S4683" s="8">
        <f>LOG(O4683,2)</f>
        <v>5.0671354043548084E-2</v>
      </c>
      <c r="T4683" s="8">
        <f>LOG(P4683,2)</f>
        <v>-0.23417335133971515</v>
      </c>
      <c r="U4683" s="8">
        <f>STDEV(Q4683:T4683)/SQRT(COUNT(Q4683:T4683))</f>
        <v>0.12833955633273061</v>
      </c>
      <c r="V4683" s="8">
        <f>AVERAGE(M4683:P4683)</f>
        <v>0.89172515954400788</v>
      </c>
      <c r="W4683" s="8">
        <f>LOG(V4683,2)</f>
        <v>-0.16532897225450738</v>
      </c>
      <c r="X4683" t="s">
        <v>4949</v>
      </c>
      <c r="Y4683">
        <f>_xlfn.T.TEST(B4683:E4683,F4683:I4683,2,1)</f>
        <v>0.25817274554143227</v>
      </c>
      <c r="Z4683">
        <f>IF(ABS(W4683)&gt;0.3014,1,0)</f>
        <v>0</v>
      </c>
      <c r="AA4683">
        <f>IF(Y4683&lt;0.05,1,0)</f>
        <v>0</v>
      </c>
      <c r="AB4683">
        <f>IF((Z4683+AA4683)&gt;1,1,0)</f>
        <v>0</v>
      </c>
      <c r="AC4683">
        <f>TINV(Y4683,3)</f>
        <v>1.3919841983704817</v>
      </c>
      <c r="AD4683">
        <f>EXP((-AC4683*AC4683)/2)</f>
        <v>0.37953441381947828</v>
      </c>
      <c r="AE4683">
        <f>-LOG10(AD4683)</f>
        <v>0.42074883886128833</v>
      </c>
      <c r="AF4683">
        <f>IF(AE4683&gt;2,1,0)</f>
        <v>0</v>
      </c>
      <c r="AG4683">
        <f>IF((AF4683+Z4683)&gt;1,1,0)</f>
        <v>0</v>
      </c>
    </row>
    <row r="4684" spans="1:33" x14ac:dyDescent="0.25">
      <c r="A4684" t="s">
        <v>917</v>
      </c>
      <c r="B4684" s="12">
        <v>66.02</v>
      </c>
      <c r="C4684" s="12">
        <v>35.79</v>
      </c>
      <c r="D4684" s="12">
        <v>33.466666666666697</v>
      </c>
      <c r="E4684" s="12">
        <v>39.15</v>
      </c>
      <c r="F4684" s="12">
        <v>38.164999999999999</v>
      </c>
      <c r="G4684" s="12">
        <v>38.593333333333298</v>
      </c>
      <c r="H4684" s="12">
        <v>33.496666666666698</v>
      </c>
      <c r="I4684" s="12">
        <v>35.61</v>
      </c>
      <c r="J4684" s="12">
        <f>AVERAGE(B4684:E4684)</f>
        <v>43.606666666666676</v>
      </c>
      <c r="K4684" s="12">
        <f>AVERAGE(F4684:I4684)</f>
        <v>36.466250000000002</v>
      </c>
      <c r="L4684" s="12">
        <f>MAX(J4684:K4684)</f>
        <v>43.606666666666676</v>
      </c>
      <c r="M4684" s="8">
        <f>F4684/B4684</f>
        <v>0.57808239927294758</v>
      </c>
      <c r="N4684" s="8">
        <f>G4684/C4684</f>
        <v>1.0783272795007908</v>
      </c>
      <c r="O4684" s="8">
        <f>H4684/D4684</f>
        <v>1.0008964143426295</v>
      </c>
      <c r="P4684" s="8">
        <f>I4684/E4684</f>
        <v>0.90957854406130267</v>
      </c>
      <c r="Q4684" s="8">
        <f>LOG(M4684,2)</f>
        <v>-0.79065294723104973</v>
      </c>
      <c r="R4684" s="8">
        <f>LOG(N4684,2)</f>
        <v>0.10879511209133723</v>
      </c>
      <c r="S4684" s="8">
        <f>LOG(O4684,2)</f>
        <v>1.2926732278053098E-3</v>
      </c>
      <c r="T4684" s="8">
        <f>LOG(P4684,2)</f>
        <v>-0.13672987181534016</v>
      </c>
      <c r="U4684" s="8">
        <f>STDEV(Q4684:T4684)/SQRT(COUNT(Q4684:T4684))</f>
        <v>0.20179866104445526</v>
      </c>
      <c r="V4684" s="8">
        <f>AVERAGE(M4684:P4684)</f>
        <v>0.89172115929441764</v>
      </c>
      <c r="W4684" s="8">
        <f>LOG(V4684,2)</f>
        <v>-0.1653354441512897</v>
      </c>
      <c r="X4684" t="s">
        <v>917</v>
      </c>
      <c r="Y4684">
        <f>_xlfn.T.TEST(B4684:E4684,F4684:I4684,2,1)</f>
        <v>0.38431409472871447</v>
      </c>
      <c r="Z4684">
        <f>IF(ABS(W4684)&gt;0.3014,1,0)</f>
        <v>0</v>
      </c>
      <c r="AA4684">
        <f>IF(Y4684&lt;0.05,1,0)</f>
        <v>0</v>
      </c>
      <c r="AB4684">
        <f>IF((Z4684+AA4684)&gt;1,1,0)</f>
        <v>0</v>
      </c>
      <c r="AC4684">
        <f>TINV(Y4684,3)</f>
        <v>1.0163071497955662</v>
      </c>
      <c r="AD4684">
        <f>EXP((-AC4684*AC4684)/2)</f>
        <v>0.59664074650977206</v>
      </c>
      <c r="AE4684">
        <f>-LOG10(AD4684)</f>
        <v>0.22428709059836222</v>
      </c>
      <c r="AF4684">
        <f>IF(AE4684&gt;2,1,0)</f>
        <v>0</v>
      </c>
      <c r="AG4684">
        <f>IF((AF4684+Z4684)&gt;1,1,0)</f>
        <v>0</v>
      </c>
    </row>
    <row r="4685" spans="1:33" x14ac:dyDescent="0.25">
      <c r="A4685" t="s">
        <v>3335</v>
      </c>
      <c r="B4685" s="12">
        <v>15.39</v>
      </c>
      <c r="C4685" s="12">
        <v>15.425000000000001</v>
      </c>
      <c r="D4685" s="12">
        <v>23.5066666666667</v>
      </c>
      <c r="E4685" s="12">
        <v>18.587499999999999</v>
      </c>
      <c r="F4685" s="12">
        <v>16.18</v>
      </c>
      <c r="G4685" s="12">
        <v>11.616666666666699</v>
      </c>
      <c r="H4685" s="12">
        <v>19.563333333333301</v>
      </c>
      <c r="I4685" s="12">
        <v>17.286666666666701</v>
      </c>
      <c r="J4685" s="12">
        <f>AVERAGE(B4685:E4685)</f>
        <v>18.227291666666673</v>
      </c>
      <c r="K4685" s="12">
        <f>AVERAGE(F4685:I4685)</f>
        <v>16.161666666666676</v>
      </c>
      <c r="L4685" s="12">
        <f>MAX(J4685:K4685)</f>
        <v>18.227291666666673</v>
      </c>
      <c r="M4685" s="8">
        <f>F4685/B4685</f>
        <v>1.0513320337881742</v>
      </c>
      <c r="N4685" s="8">
        <f>G4685/C4685</f>
        <v>0.75310642895732238</v>
      </c>
      <c r="O4685" s="8">
        <f>H4685/D4685</f>
        <v>0.83224617129891976</v>
      </c>
      <c r="P4685" s="8">
        <f>I4685/E4685</f>
        <v>0.930015691548982</v>
      </c>
      <c r="Q4685" s="8">
        <f>LOG(M4685,2)</f>
        <v>7.2218376101767429E-2</v>
      </c>
      <c r="R4685" s="8">
        <f>LOG(N4685,2)</f>
        <v>-0.40907433400214716</v>
      </c>
      <c r="S4685" s="8">
        <f>LOG(O4685,2)</f>
        <v>-0.2649177665428718</v>
      </c>
      <c r="T4685" s="8">
        <f>LOG(P4685,2)</f>
        <v>-0.10467303680763954</v>
      </c>
      <c r="U4685" s="8">
        <f>STDEV(Q4685:T4685)/SQRT(COUNT(Q4685:T4685))</f>
        <v>0.10365343523419972</v>
      </c>
      <c r="V4685" s="8">
        <f>AVERAGE(M4685:P4685)</f>
        <v>0.89167508139834961</v>
      </c>
      <c r="W4685" s="8">
        <f>LOG(V4685,2)</f>
        <v>-0.16540999443983456</v>
      </c>
      <c r="X4685" t="s">
        <v>3335</v>
      </c>
      <c r="Y4685">
        <f>_xlfn.T.TEST(B4685:E4685,F4685:I4685,2,1)</f>
        <v>0.16479958530696923</v>
      </c>
      <c r="Z4685">
        <f>IF(ABS(W4685)&gt;0.3014,1,0)</f>
        <v>0</v>
      </c>
      <c r="AA4685">
        <f>IF(Y4685&lt;0.05,1,0)</f>
        <v>0</v>
      </c>
      <c r="AB4685">
        <f>IF((Z4685+AA4685)&gt;1,1,0)</f>
        <v>0</v>
      </c>
      <c r="AC4685">
        <f>TINV(Y4685,3)</f>
        <v>1.8292094870936106</v>
      </c>
      <c r="AD4685">
        <f>EXP((-AC4685*AC4685)/2)</f>
        <v>0.18768248119110734</v>
      </c>
      <c r="AE4685">
        <f>-LOG10(AD4685)</f>
        <v>0.72657626375111828</v>
      </c>
      <c r="AF4685">
        <f>IF(AE4685&gt;2,1,0)</f>
        <v>0</v>
      </c>
      <c r="AG4685">
        <f>IF((AF4685+Z4685)&gt;1,1,0)</f>
        <v>0</v>
      </c>
    </row>
    <row r="4686" spans="1:33" x14ac:dyDescent="0.25">
      <c r="A4686" t="s">
        <v>3160</v>
      </c>
      <c r="B4686" s="12">
        <v>83.67</v>
      </c>
      <c r="C4686" s="12">
        <v>70.435000000000002</v>
      </c>
      <c r="D4686" s="12">
        <v>78.763333333333307</v>
      </c>
      <c r="E4686" s="12">
        <v>73</v>
      </c>
      <c r="F4686" s="12">
        <v>66.935000000000002</v>
      </c>
      <c r="G4686" s="12">
        <v>70.873333333333306</v>
      </c>
      <c r="H4686" s="12">
        <v>67.946666666666701</v>
      </c>
      <c r="I4686" s="12">
        <v>65.540000000000006</v>
      </c>
      <c r="J4686" s="12">
        <f>AVERAGE(B4686:E4686)</f>
        <v>76.467083333333335</v>
      </c>
      <c r="K4686" s="12">
        <f>AVERAGE(F4686:I4686)</f>
        <v>67.823750000000004</v>
      </c>
      <c r="L4686" s="12">
        <f>MAX(J4686:K4686)</f>
        <v>76.467083333333335</v>
      </c>
      <c r="M4686" s="8">
        <f>F4686/B4686</f>
        <v>0.79998804828492887</v>
      </c>
      <c r="N4686" s="8">
        <f>G4686/C4686</f>
        <v>1.0062232318213005</v>
      </c>
      <c r="O4686" s="8">
        <f>H4686/D4686</f>
        <v>0.86266875449659386</v>
      </c>
      <c r="P4686" s="8">
        <f>I4686/E4686</f>
        <v>0.89780821917808229</v>
      </c>
      <c r="Q4686" s="8">
        <f>LOG(M4686,2)</f>
        <v>-0.3219496483984427</v>
      </c>
      <c r="R4686" s="8">
        <f>LOG(N4686,2)</f>
        <v>8.9504042634452382E-3</v>
      </c>
      <c r="S4686" s="8">
        <f>LOG(O4686,2)</f>
        <v>-0.21312139177763226</v>
      </c>
      <c r="T4686" s="8">
        <f>LOG(P4686,2)</f>
        <v>-0.15552079111198194</v>
      </c>
      <c r="U4686" s="8">
        <f>STDEV(Q4686:T4686)/SQRT(COUNT(Q4686:T4686))</f>
        <v>6.9029203471341574E-2</v>
      </c>
      <c r="V4686" s="8">
        <f>AVERAGE(M4686:P4686)</f>
        <v>0.89167206344522643</v>
      </c>
      <c r="W4686" s="8">
        <f>LOG(V4686,2)</f>
        <v>-0.16541487737697561</v>
      </c>
      <c r="X4686" t="s">
        <v>3160</v>
      </c>
      <c r="Y4686">
        <f>_xlfn.T.TEST(B4686:E4686,F4686:I4686,2,1)</f>
        <v>9.4833467619759054E-2</v>
      </c>
      <c r="Z4686">
        <f>IF(ABS(W4686)&gt;0.3014,1,0)</f>
        <v>0</v>
      </c>
      <c r="AA4686">
        <f>IF(Y4686&lt;0.05,1,0)</f>
        <v>0</v>
      </c>
      <c r="AB4686">
        <f>IF((Z4686+AA4686)&gt;1,1,0)</f>
        <v>0</v>
      </c>
      <c r="AC4686">
        <f>TINV(Y4686,3)</f>
        <v>2.4121551652088042</v>
      </c>
      <c r="AD4686">
        <f>EXP((-AC4686*AC4686)/2)</f>
        <v>5.4516805310581971E-2</v>
      </c>
      <c r="AE4686">
        <f>-LOG10(AD4686)</f>
        <v>1.2634696017852141</v>
      </c>
      <c r="AF4686">
        <f>IF(AE4686&gt;2,1,0)</f>
        <v>0</v>
      </c>
      <c r="AG4686">
        <f>IF((AF4686+Z4686)&gt;1,1,0)</f>
        <v>0</v>
      </c>
    </row>
    <row r="4687" spans="1:33" x14ac:dyDescent="0.25">
      <c r="A4687" t="s">
        <v>4661</v>
      </c>
      <c r="B4687" s="12">
        <v>40.11</v>
      </c>
      <c r="C4687" s="12">
        <v>20.9175</v>
      </c>
      <c r="D4687" s="12">
        <v>34.006666666666703</v>
      </c>
      <c r="E4687" s="12">
        <v>37.369999999999997</v>
      </c>
      <c r="F4687" s="12">
        <v>26.004999999999999</v>
      </c>
      <c r="G4687" s="12">
        <v>19.1533333333333</v>
      </c>
      <c r="H4687" s="12">
        <v>36.9866666666667</v>
      </c>
      <c r="I4687" s="12">
        <v>34.186666666666703</v>
      </c>
      <c r="J4687" s="12">
        <f>AVERAGE(B4687:E4687)</f>
        <v>33.101041666666674</v>
      </c>
      <c r="K4687" s="12">
        <f>AVERAGE(F4687:I4687)</f>
        <v>29.082916666666677</v>
      </c>
      <c r="L4687" s="12">
        <f>MAX(J4687:K4687)</f>
        <v>33.101041666666674</v>
      </c>
      <c r="M4687" s="8">
        <f>F4687/B4687</f>
        <v>0.64834205933682376</v>
      </c>
      <c r="N4687" s="8">
        <f>G4687/C4687</f>
        <v>0.91566073064817977</v>
      </c>
      <c r="O4687" s="8">
        <f>H4687/D4687</f>
        <v>1.0876298764948047</v>
      </c>
      <c r="P4687" s="8">
        <f>I4687/E4687</f>
        <v>0.91481580590491585</v>
      </c>
      <c r="Q4687" s="8">
        <f>LOG(M4687,2)</f>
        <v>-0.62517292821830861</v>
      </c>
      <c r="R4687" s="8">
        <f>LOG(N4687,2)</f>
        <v>-0.12711494293810324</v>
      </c>
      <c r="S4687" s="8">
        <f>LOG(O4687,2)</f>
        <v>0.12118768692665957</v>
      </c>
      <c r="T4687" s="8">
        <f>LOG(P4687,2)</f>
        <v>-0.12844680248315807</v>
      </c>
      <c r="U4687" s="8">
        <f>STDEV(Q4687:T4687)/SQRT(COUNT(Q4687:T4687))</f>
        <v>0.15651318612442522</v>
      </c>
      <c r="V4687" s="8">
        <f>AVERAGE(M4687:P4687)</f>
        <v>0.89161211809618113</v>
      </c>
      <c r="W4687" s="8">
        <f>LOG(V4687,2)</f>
        <v>-0.16551187017119176</v>
      </c>
      <c r="X4687" t="s">
        <v>4661</v>
      </c>
      <c r="Y4687">
        <f>_xlfn.T.TEST(B4687:E4687,F4687:I4687,2,1)</f>
        <v>0.34698875782381233</v>
      </c>
      <c r="Z4687">
        <f>IF(ABS(W4687)&gt;0.3014,1,0)</f>
        <v>0</v>
      </c>
      <c r="AA4687">
        <f>IF(Y4687&lt;0.05,1,0)</f>
        <v>0</v>
      </c>
      <c r="AB4687">
        <f>IF((Z4687+AA4687)&gt;1,1,0)</f>
        <v>0</v>
      </c>
      <c r="AC4687">
        <f>TINV(Y4687,3)</f>
        <v>1.1126599011713472</v>
      </c>
      <c r="AD4687">
        <f>EXP((-AC4687*AC4687)/2)</f>
        <v>0.53847940521813231</v>
      </c>
      <c r="AE4687">
        <f>-LOG10(AD4687)</f>
        <v>0.26883090215459704</v>
      </c>
      <c r="AF4687">
        <f>IF(AE4687&gt;2,1,0)</f>
        <v>0</v>
      </c>
      <c r="AG4687">
        <f>IF((AF4687+Z4687)&gt;1,1,0)</f>
        <v>0</v>
      </c>
    </row>
    <row r="4688" spans="1:33" x14ac:dyDescent="0.25">
      <c r="A4688" t="s">
        <v>2801</v>
      </c>
      <c r="B4688" s="12">
        <v>39.78</v>
      </c>
      <c r="C4688" s="12">
        <v>23.6525</v>
      </c>
      <c r="D4688" s="12">
        <v>24.5766666666667</v>
      </c>
      <c r="E4688" s="12">
        <v>31.395</v>
      </c>
      <c r="F4688" s="12">
        <v>19.07</v>
      </c>
      <c r="G4688" s="12">
        <v>18.010000000000002</v>
      </c>
      <c r="H4688" s="12">
        <v>36.473333333333301</v>
      </c>
      <c r="I4688" s="12">
        <v>26.41</v>
      </c>
      <c r="J4688" s="12">
        <f>AVERAGE(B4688:E4688)</f>
        <v>29.851041666666674</v>
      </c>
      <c r="K4688" s="12">
        <f>AVERAGE(F4688:I4688)</f>
        <v>24.990833333333324</v>
      </c>
      <c r="L4688" s="12">
        <f>MAX(J4688:K4688)</f>
        <v>29.851041666666674</v>
      </c>
      <c r="M4688" s="8">
        <f>F4688/B4688</f>
        <v>0.47938662644544999</v>
      </c>
      <c r="N4688" s="8">
        <f>G4688/C4688</f>
        <v>0.7614417080646867</v>
      </c>
      <c r="O4688" s="8">
        <f>H4688/D4688</f>
        <v>1.4840634748406314</v>
      </c>
      <c r="P4688" s="8">
        <f>I4688/E4688</f>
        <v>0.84121675426023257</v>
      </c>
      <c r="Q4688" s="8">
        <f>LOG(M4688,2)</f>
        <v>-1.0607384325209877</v>
      </c>
      <c r="R4688" s="8">
        <f>LOG(N4688,2)</f>
        <v>-0.39319449902173742</v>
      </c>
      <c r="S4688" s="8">
        <f>LOG(O4688,2)</f>
        <v>0.56955279875076459</v>
      </c>
      <c r="T4688" s="8">
        <f>LOG(P4688,2)</f>
        <v>-0.24945051080977232</v>
      </c>
      <c r="U4688" s="8">
        <f>STDEV(Q4688:T4688)/SQRT(COUNT(Q4688:T4688))</f>
        <v>0.33478735814736971</v>
      </c>
      <c r="V4688" s="8">
        <f>AVERAGE(M4688:P4688)</f>
        <v>0.8915271409027502</v>
      </c>
      <c r="W4688" s="8">
        <f>LOG(V4688,2)</f>
        <v>-0.16564937617362602</v>
      </c>
      <c r="X4688" t="s">
        <v>2801</v>
      </c>
      <c r="Y4688">
        <f>_xlfn.T.TEST(B4688:E4688,F4688:I4688,2,1)</f>
        <v>0.51848898167715518</v>
      </c>
      <c r="Z4688">
        <f>IF(ABS(W4688)&gt;0.3014,1,0)</f>
        <v>0</v>
      </c>
      <c r="AA4688">
        <f>IF(Y4688&lt;0.05,1,0)</f>
        <v>0</v>
      </c>
      <c r="AB4688">
        <f>IF((Z4688+AA4688)&gt;1,1,0)</f>
        <v>0</v>
      </c>
      <c r="AC4688">
        <f>TINV(Y4688,3)</f>
        <v>0.7295081105533302</v>
      </c>
      <c r="AD4688">
        <f>EXP((-AC4688*AC4688)/2)</f>
        <v>0.76636935277030227</v>
      </c>
      <c r="AE4688">
        <f>-LOG10(AD4688)</f>
        <v>0.11556187108618311</v>
      </c>
      <c r="AF4688">
        <f>IF(AE4688&gt;2,1,0)</f>
        <v>0</v>
      </c>
      <c r="AG4688">
        <f>IF((AF4688+Z4688)&gt;1,1,0)</f>
        <v>0</v>
      </c>
    </row>
    <row r="4689" spans="1:33" x14ac:dyDescent="0.25">
      <c r="A4689" t="s">
        <v>5832</v>
      </c>
      <c r="B4689" s="12">
        <v>24.83</v>
      </c>
      <c r="C4689" s="12">
        <v>13.715</v>
      </c>
      <c r="D4689" s="12">
        <v>15.793333333333299</v>
      </c>
      <c r="E4689" s="12">
        <v>17.555</v>
      </c>
      <c r="F4689" s="12">
        <v>7.8449999999999998</v>
      </c>
      <c r="G4689" s="12">
        <v>16.59</v>
      </c>
      <c r="H4689" s="12">
        <v>16.53</v>
      </c>
      <c r="I4689" s="12">
        <v>17.446666666666701</v>
      </c>
      <c r="J4689" s="12">
        <f>AVERAGE(B4689:E4689)</f>
        <v>17.973333333333326</v>
      </c>
      <c r="K4689" s="12">
        <f>AVERAGE(F4689:I4689)</f>
        <v>14.602916666666676</v>
      </c>
      <c r="L4689" s="12">
        <f>MAX(J4689:K4689)</f>
        <v>17.973333333333326</v>
      </c>
      <c r="M4689" s="8">
        <f>F4689/B4689</f>
        <v>0.31594844945630285</v>
      </c>
      <c r="N4689" s="8">
        <f>G4689/C4689</f>
        <v>1.2096244987240248</v>
      </c>
      <c r="O4689" s="8">
        <f>H4689/D4689</f>
        <v>1.046644153651332</v>
      </c>
      <c r="P4689" s="8">
        <f>I4689/E4689</f>
        <v>0.99382891863666767</v>
      </c>
      <c r="Q4689" s="8">
        <f>LOG(M4689,2)</f>
        <v>-1.6622389092087435</v>
      </c>
      <c r="R4689" s="8">
        <f>LOG(N4689,2)</f>
        <v>0.27455926410758591</v>
      </c>
      <c r="S4689" s="8">
        <f>LOG(O4689,2)</f>
        <v>6.5771026773241939E-2</v>
      </c>
      <c r="T4689" s="8">
        <f>LOG(P4689,2)</f>
        <v>-8.930572553873568E-3</v>
      </c>
      <c r="U4689" s="8">
        <f>STDEV(Q4689:T4689)/SQRT(COUNT(Q4689:T4689))</f>
        <v>0.44721763213292798</v>
      </c>
      <c r="V4689" s="8">
        <f>AVERAGE(M4689:P4689)</f>
        <v>0.89151150511708188</v>
      </c>
      <c r="W4689" s="8">
        <f>LOG(V4689,2)</f>
        <v>-0.1656746786767378</v>
      </c>
      <c r="X4689" t="s">
        <v>5832</v>
      </c>
      <c r="Y4689">
        <f>_xlfn.T.TEST(B4689:E4689,F4689:I4689,2,1)</f>
        <v>0.51522823522097883</v>
      </c>
      <c r="Z4689">
        <f>IF(ABS(W4689)&gt;0.3014,1,0)</f>
        <v>0</v>
      </c>
      <c r="AA4689">
        <f>IF(Y4689&lt;0.05,1,0)</f>
        <v>0</v>
      </c>
      <c r="AB4689">
        <f>IF((Z4689+AA4689)&gt;1,1,0)</f>
        <v>0</v>
      </c>
      <c r="AC4689">
        <f>TINV(Y4689,3)</f>
        <v>0.73567290793724038</v>
      </c>
      <c r="AD4689">
        <f>EXP((-AC4689*AC4689)/2)</f>
        <v>0.76291602423396798</v>
      </c>
      <c r="AE4689">
        <f>-LOG10(AD4689)</f>
        <v>0.1175232631183882</v>
      </c>
      <c r="AF4689">
        <f>IF(AE4689&gt;2,1,0)</f>
        <v>0</v>
      </c>
      <c r="AG4689">
        <f>IF((AF4689+Z4689)&gt;1,1,0)</f>
        <v>0</v>
      </c>
    </row>
    <row r="4690" spans="1:33" x14ac:dyDescent="0.25">
      <c r="A4690" t="s">
        <v>815</v>
      </c>
      <c r="B4690" s="12">
        <v>27.87</v>
      </c>
      <c r="C4690" s="12">
        <v>22.407499999999999</v>
      </c>
      <c r="D4690" s="12">
        <v>16.593333333333302</v>
      </c>
      <c r="E4690" s="12">
        <v>18.535</v>
      </c>
      <c r="F4690" s="12">
        <v>16.239999999999998</v>
      </c>
      <c r="G4690" s="12">
        <v>15.78</v>
      </c>
      <c r="H4690" s="12">
        <v>21.186666666666699</v>
      </c>
      <c r="I4690" s="12">
        <v>18.573333333333299</v>
      </c>
      <c r="J4690" s="12">
        <f>AVERAGE(B4690:E4690)</f>
        <v>21.351458333333326</v>
      </c>
      <c r="K4690" s="12">
        <f>AVERAGE(F4690:I4690)</f>
        <v>17.944999999999997</v>
      </c>
      <c r="L4690" s="12">
        <f>MAX(J4690:K4690)</f>
        <v>21.351458333333326</v>
      </c>
      <c r="M4690" s="8">
        <f>F4690/B4690</f>
        <v>0.58270541801219944</v>
      </c>
      <c r="N4690" s="8">
        <f>G4690/C4690</f>
        <v>0.70422849492357475</v>
      </c>
      <c r="O4690" s="8">
        <f>H4690/D4690</f>
        <v>1.2768179991964688</v>
      </c>
      <c r="P4690" s="8">
        <f>I4690/E4690</f>
        <v>1.002068159338187</v>
      </c>
      <c r="Q4690" s="8">
        <f>LOG(M4690,2)</f>
        <v>-0.77916136991863305</v>
      </c>
      <c r="R4690" s="8">
        <f>LOG(N4690,2)</f>
        <v>-0.50588449129719293</v>
      </c>
      <c r="S4690" s="8">
        <f>LOG(O4690,2)</f>
        <v>0.35255289436748821</v>
      </c>
      <c r="T4690" s="8">
        <f>LOG(P4690,2)</f>
        <v>2.9806420609382158E-3</v>
      </c>
      <c r="U4690" s="8">
        <f>STDEV(Q4690:T4690)/SQRT(COUNT(Q4690:T4690))</f>
        <v>0.25352772629102627</v>
      </c>
      <c r="V4690" s="8">
        <f>AVERAGE(M4690:P4690)</f>
        <v>0.8914550178676075</v>
      </c>
      <c r="W4690" s="8">
        <f>LOG(V4690,2)</f>
        <v>-0.16576609247914725</v>
      </c>
      <c r="X4690" t="s">
        <v>815</v>
      </c>
      <c r="Y4690">
        <f>_xlfn.T.TEST(B4690:E4690,F4690:I4690,2,1)</f>
        <v>0.41162770831552353</v>
      </c>
      <c r="Z4690">
        <f>IF(ABS(W4690)&gt;0.3014,1,0)</f>
        <v>0</v>
      </c>
      <c r="AA4690">
        <f>IF(Y4690&lt;0.05,1,0)</f>
        <v>0</v>
      </c>
      <c r="AB4690">
        <f>IF((Z4690+AA4690)&gt;1,1,0)</f>
        <v>0</v>
      </c>
      <c r="AC4690">
        <f>TINV(Y4690,3)</f>
        <v>0.95131376093384057</v>
      </c>
      <c r="AD4690">
        <f>EXP((-AC4690*AC4690)/2)</f>
        <v>0.63603674899600149</v>
      </c>
      <c r="AE4690">
        <f>-LOG10(AD4690)</f>
        <v>0.19651779091588786</v>
      </c>
      <c r="AF4690">
        <f>IF(AE4690&gt;2,1,0)</f>
        <v>0</v>
      </c>
      <c r="AG4690">
        <f>IF((AF4690+Z4690)&gt;1,1,0)</f>
        <v>0</v>
      </c>
    </row>
    <row r="4691" spans="1:33" x14ac:dyDescent="0.25">
      <c r="A4691" t="s">
        <v>1476</v>
      </c>
      <c r="B4691" s="12">
        <v>16.239999999999998</v>
      </c>
      <c r="C4691" s="12">
        <v>24.184999999999999</v>
      </c>
      <c r="D4691" s="12">
        <v>27.313333333333301</v>
      </c>
      <c r="E4691" s="12">
        <v>26.17</v>
      </c>
      <c r="F4691" s="12">
        <v>20.25</v>
      </c>
      <c r="G4691" s="12">
        <v>17.0833333333333</v>
      </c>
      <c r="H4691" s="12">
        <v>24.303333333333299</v>
      </c>
      <c r="I4691" s="12">
        <v>18.913333333333298</v>
      </c>
      <c r="J4691" s="12">
        <f>AVERAGE(B4691:E4691)</f>
        <v>23.477083333333326</v>
      </c>
      <c r="K4691" s="12">
        <f>AVERAGE(F4691:I4691)</f>
        <v>20.137499999999974</v>
      </c>
      <c r="L4691" s="12">
        <f>MAX(J4691:K4691)</f>
        <v>23.477083333333326</v>
      </c>
      <c r="M4691" s="8">
        <f>F4691/B4691</f>
        <v>1.24692118226601</v>
      </c>
      <c r="N4691" s="8">
        <f>G4691/C4691</f>
        <v>0.70636069188891049</v>
      </c>
      <c r="O4691" s="8">
        <f>H4691/D4691</f>
        <v>0.88979741274102986</v>
      </c>
      <c r="P4691" s="8">
        <f>I4691/E4691</f>
        <v>0.72271048274105076</v>
      </c>
      <c r="Q4691" s="8">
        <f>LOG(M4691,2)</f>
        <v>0.3183702754741734</v>
      </c>
      <c r="R4691" s="8">
        <f>LOG(N4691,2)</f>
        <v>-0.50152303388685093</v>
      </c>
      <c r="S4691" s="8">
        <f>LOG(O4691,2)</f>
        <v>-0.16845119128388117</v>
      </c>
      <c r="T4691" s="8">
        <f>LOG(P4691,2)</f>
        <v>-0.46851027449483479</v>
      </c>
      <c r="U4691" s="8">
        <f>STDEV(Q4691:T4691)/SQRT(COUNT(Q4691:T4691))</f>
        <v>0.18987184972073792</v>
      </c>
      <c r="V4691" s="8">
        <f>AVERAGE(M4691:P4691)</f>
        <v>0.89144744240925033</v>
      </c>
      <c r="W4691" s="8">
        <f>LOG(V4691,2)</f>
        <v>-0.16577835234916025</v>
      </c>
      <c r="X4691" t="s">
        <v>1476</v>
      </c>
      <c r="Y4691">
        <f>_xlfn.T.TEST(B4691:E4691,F4691:I4691,2,1)</f>
        <v>0.29517145196906042</v>
      </c>
      <c r="Z4691">
        <f>IF(ABS(W4691)&gt;0.3014,1,0)</f>
        <v>0</v>
      </c>
      <c r="AA4691">
        <f>IF(Y4691&lt;0.05,1,0)</f>
        <v>0</v>
      </c>
      <c r="AB4691">
        <f>IF((Z4691+AA4691)&gt;1,1,0)</f>
        <v>0</v>
      </c>
      <c r="AC4691">
        <f>TINV(Y4691,3)</f>
        <v>1.2650949376439546</v>
      </c>
      <c r="AD4691">
        <f>EXP((-AC4691*AC4691)/2)</f>
        <v>0.4492244620728984</v>
      </c>
      <c r="AE4691">
        <f>-LOG10(AD4691)</f>
        <v>0.34753660269103903</v>
      </c>
      <c r="AF4691">
        <f>IF(AE4691&gt;2,1,0)</f>
        <v>0</v>
      </c>
      <c r="AG4691">
        <f>IF((AF4691+Z4691)&gt;1,1,0)</f>
        <v>0</v>
      </c>
    </row>
    <row r="4692" spans="1:33" x14ac:dyDescent="0.25">
      <c r="A4692" t="s">
        <v>2493</v>
      </c>
      <c r="B4692" s="12">
        <v>77.010000000000005</v>
      </c>
      <c r="C4692" s="12">
        <v>74.4375</v>
      </c>
      <c r="D4692" s="12">
        <v>87.81</v>
      </c>
      <c r="E4692" s="12">
        <v>104</v>
      </c>
      <c r="F4692" s="12">
        <v>54.255000000000003</v>
      </c>
      <c r="G4692" s="12">
        <v>62.0133333333333</v>
      </c>
      <c r="H4692" s="12">
        <v>91.826666666666696</v>
      </c>
      <c r="I4692" s="12">
        <v>102.09333333333301</v>
      </c>
      <c r="J4692" s="12">
        <f>AVERAGE(B4692:E4692)</f>
        <v>85.814374999999998</v>
      </c>
      <c r="K4692" s="12">
        <f>AVERAGE(F4692:I4692)</f>
        <v>77.547083333333248</v>
      </c>
      <c r="L4692" s="12">
        <f>MAX(J4692:K4692)</f>
        <v>85.814374999999998</v>
      </c>
      <c r="M4692" s="8">
        <f>F4692/B4692</f>
        <v>0.70451889365017528</v>
      </c>
      <c r="N4692" s="8">
        <f>G4692/C4692</f>
        <v>0.83309263923873456</v>
      </c>
      <c r="O4692" s="8">
        <f>H4692/D4692</f>
        <v>1.0457427020460848</v>
      </c>
      <c r="P4692" s="8">
        <f>I4692/E4692</f>
        <v>0.98166666666666358</v>
      </c>
      <c r="Q4692" s="8">
        <f>LOG(M4692,2)</f>
        <v>-0.50528969791964418</v>
      </c>
      <c r="R4692" s="8">
        <f>LOG(N4692,2)</f>
        <v>-0.26345116383538419</v>
      </c>
      <c r="S4692" s="8">
        <f>LOG(O4692,2)</f>
        <v>6.4527929840747428E-2</v>
      </c>
      <c r="T4692" s="8">
        <f>LOG(P4692,2)</f>
        <v>-2.6694866665424716E-2</v>
      </c>
      <c r="U4692" s="8">
        <f>STDEV(Q4692:T4692)/SQRT(COUNT(Q4692:T4692))</f>
        <v>0.12781631080043573</v>
      </c>
      <c r="V4692" s="8">
        <f>AVERAGE(M4692:P4692)</f>
        <v>0.89125522540041469</v>
      </c>
      <c r="W4692" s="8">
        <f>LOG(V4692,2)</f>
        <v>-0.16608946483191328</v>
      </c>
      <c r="X4692" t="s">
        <v>2493</v>
      </c>
      <c r="Y4692">
        <f>_xlfn.T.TEST(B4692:E4692,F4692:I4692,2,1)</f>
        <v>0.25603821404293475</v>
      </c>
      <c r="Z4692">
        <f>IF(ABS(W4692)&gt;0.3014,1,0)</f>
        <v>0</v>
      </c>
      <c r="AA4692">
        <f>IF(Y4692&lt;0.05,1,0)</f>
        <v>0</v>
      </c>
      <c r="AB4692">
        <f>IF((Z4692+AA4692)&gt;1,1,0)</f>
        <v>0</v>
      </c>
      <c r="AC4692">
        <f>TINV(Y4692,3)</f>
        <v>1.3998851595333826</v>
      </c>
      <c r="AD4692">
        <f>EXP((-AC4692*AC4692)/2)</f>
        <v>0.37537144248953719</v>
      </c>
      <c r="AE4692">
        <f>-LOG10(AD4692)</f>
        <v>0.42553877071566526</v>
      </c>
      <c r="AF4692">
        <f>IF(AE4692&gt;2,1,0)</f>
        <v>0</v>
      </c>
      <c r="AG4692">
        <f>IF((AF4692+Z4692)&gt;1,1,0)</f>
        <v>0</v>
      </c>
    </row>
    <row r="4693" spans="1:33" x14ac:dyDescent="0.25">
      <c r="A4693" t="s">
        <v>1800</v>
      </c>
      <c r="B4693" s="12">
        <v>26.68</v>
      </c>
      <c r="C4693" s="12">
        <v>22.047499999999999</v>
      </c>
      <c r="D4693" s="12">
        <v>10.52</v>
      </c>
      <c r="E4693" s="12">
        <v>28.925000000000001</v>
      </c>
      <c r="F4693" s="12">
        <v>9.1150000000000002</v>
      </c>
      <c r="G4693" s="12">
        <v>16.996666666666702</v>
      </c>
      <c r="H4693" s="12">
        <v>22.356666666666701</v>
      </c>
      <c r="I4693" s="12">
        <v>9.4633333333333294</v>
      </c>
      <c r="J4693" s="12">
        <f>AVERAGE(B4693:E4693)</f>
        <v>22.043125</v>
      </c>
      <c r="K4693" s="12">
        <f>AVERAGE(F4693:I4693)</f>
        <v>14.482916666666684</v>
      </c>
      <c r="L4693" s="12">
        <f>MAX(J4693:K4693)</f>
        <v>22.043125</v>
      </c>
      <c r="M4693" s="8">
        <f>F4693/B4693</f>
        <v>0.34164167916041982</v>
      </c>
      <c r="N4693" s="8">
        <f>G4693/C4693</f>
        <v>0.77091129001776626</v>
      </c>
      <c r="O4693" s="8">
        <f>H4693/D4693</f>
        <v>2.1251584283903711</v>
      </c>
      <c r="P4693" s="8">
        <f>I4693/E4693</f>
        <v>0.32716796312301916</v>
      </c>
      <c r="Q4693" s="8">
        <f>LOG(M4693,2)</f>
        <v>-1.5494441051454508</v>
      </c>
      <c r="R4693" s="8">
        <f>LOG(N4693,2)</f>
        <v>-0.37536323839773711</v>
      </c>
      <c r="S4693" s="8">
        <f>LOG(O4693,2)</f>
        <v>1.0875703967013097</v>
      </c>
      <c r="T4693" s="8">
        <f>LOG(P4693,2)</f>
        <v>-1.6118966109916175</v>
      </c>
      <c r="U4693" s="8">
        <f>STDEV(Q4693:T4693)/SQRT(COUNT(Q4693:T4693))</f>
        <v>0.63397757925597487</v>
      </c>
      <c r="V4693" s="8">
        <f>AVERAGE(M4693:P4693)</f>
        <v>0.89121984017289413</v>
      </c>
      <c r="W4693" s="8">
        <f>LOG(V4693,2)</f>
        <v>-0.16614674483908681</v>
      </c>
      <c r="X4693" t="s">
        <v>1800</v>
      </c>
      <c r="Y4693">
        <f>_xlfn.T.TEST(B4693:E4693,F4693:I4693,2,1)</f>
        <v>0.37155579647533288</v>
      </c>
      <c r="Z4693">
        <f>IF(ABS(W4693)&gt;0.3014,1,0)</f>
        <v>0</v>
      </c>
      <c r="AA4693">
        <f>IF(Y4693&lt;0.05,1,0)</f>
        <v>0</v>
      </c>
      <c r="AB4693">
        <f>IF((Z4693+AA4693)&gt;1,1,0)</f>
        <v>0</v>
      </c>
      <c r="AC4693">
        <f>TINV(Y4693,3)</f>
        <v>1.0481802350195422</v>
      </c>
      <c r="AD4693">
        <f>EXP((-AC4693*AC4693)/2)</f>
        <v>0.57733020187719764</v>
      </c>
      <c r="AE4693">
        <f>-LOG10(AD4693)</f>
        <v>0.23857572265809499</v>
      </c>
      <c r="AF4693">
        <f>IF(AE4693&gt;2,1,0)</f>
        <v>0</v>
      </c>
      <c r="AG4693">
        <f>IF((AF4693+Z4693)&gt;1,1,0)</f>
        <v>0</v>
      </c>
    </row>
    <row r="4694" spans="1:33" x14ac:dyDescent="0.25">
      <c r="A4694" t="s">
        <v>3149</v>
      </c>
      <c r="B4694" s="12">
        <v>18.920000000000002</v>
      </c>
      <c r="C4694" s="12">
        <v>12.297499999999999</v>
      </c>
      <c r="D4694" s="12">
        <v>17.703333333333301</v>
      </c>
      <c r="E4694" s="12">
        <v>23.447500000000002</v>
      </c>
      <c r="F4694" s="12">
        <v>15.615</v>
      </c>
      <c r="G4694" s="12">
        <v>9.85</v>
      </c>
      <c r="H4694" s="12">
        <v>18.940000000000001</v>
      </c>
      <c r="I4694" s="12">
        <v>20.356666666666701</v>
      </c>
      <c r="J4694" s="12">
        <f>AVERAGE(B4694:E4694)</f>
        <v>18.092083333333328</v>
      </c>
      <c r="K4694" s="12">
        <f>AVERAGE(F4694:I4694)</f>
        <v>16.190416666666675</v>
      </c>
      <c r="L4694" s="12">
        <f>MAX(J4694:K4694)</f>
        <v>18.092083333333328</v>
      </c>
      <c r="M4694" s="8">
        <f>F4694/B4694</f>
        <v>0.82531712473572927</v>
      </c>
      <c r="N4694" s="8">
        <f>G4694/C4694</f>
        <v>0.80097580809107538</v>
      </c>
      <c r="O4694" s="8">
        <f>H4694/D4694</f>
        <v>1.0698550178874056</v>
      </c>
      <c r="P4694" s="8">
        <f>I4694/E4694</f>
        <v>0.86818068735117604</v>
      </c>
      <c r="Q4694" s="8">
        <f>LOG(M4694,2)</f>
        <v>-0.27697951931882214</v>
      </c>
      <c r="R4694" s="8">
        <f>LOG(N4694,2)</f>
        <v>-0.32016942537958964</v>
      </c>
      <c r="S4694" s="8">
        <f>LOG(O4694,2)</f>
        <v>9.7415302096718864E-2</v>
      </c>
      <c r="T4694" s="8">
        <f>LOG(P4694,2)</f>
        <v>-0.20393276464001481</v>
      </c>
      <c r="U4694" s="8">
        <f>STDEV(Q4694:T4694)/SQRT(COUNT(Q4694:T4694))</f>
        <v>9.4215102060915143E-2</v>
      </c>
      <c r="V4694" s="8">
        <f>AVERAGE(M4694:P4694)</f>
        <v>0.89108215951634662</v>
      </c>
      <c r="W4694" s="8">
        <f>LOG(V4694,2)</f>
        <v>-0.16636963770556756</v>
      </c>
      <c r="X4694" t="s">
        <v>3149</v>
      </c>
      <c r="Y4694">
        <f>_xlfn.T.TEST(B4694:E4694,F4694:I4694,2,1)</f>
        <v>0.1712369289328623</v>
      </c>
      <c r="Z4694">
        <f>IF(ABS(W4694)&gt;0.3014,1,0)</f>
        <v>0</v>
      </c>
      <c r="AA4694">
        <f>IF(Y4694&lt;0.05,1,0)</f>
        <v>0</v>
      </c>
      <c r="AB4694">
        <f>IF((Z4694+AA4694)&gt;1,1,0)</f>
        <v>0</v>
      </c>
      <c r="AC4694">
        <f>TINV(Y4694,3)</f>
        <v>1.7908845160936564</v>
      </c>
      <c r="AD4694">
        <f>EXP((-AC4694*AC4694)/2)</f>
        <v>0.20116422293311503</v>
      </c>
      <c r="AE4694">
        <f>-LOG10(AD4694)</f>
        <v>0.69644925604326047</v>
      </c>
      <c r="AF4694">
        <f>IF(AE4694&gt;2,1,0)</f>
        <v>0</v>
      </c>
      <c r="AG4694">
        <f>IF((AF4694+Z4694)&gt;1,1,0)</f>
        <v>0</v>
      </c>
    </row>
    <row r="4695" spans="1:33" x14ac:dyDescent="0.25">
      <c r="A4695" t="s">
        <v>5133</v>
      </c>
      <c r="B4695" s="12">
        <v>32.619999999999997</v>
      </c>
      <c r="C4695" s="12">
        <v>36.270000000000003</v>
      </c>
      <c r="D4695" s="12">
        <v>30.573333333333299</v>
      </c>
      <c r="E4695" s="12">
        <v>30.445</v>
      </c>
      <c r="F4695" s="12">
        <v>27.265000000000001</v>
      </c>
      <c r="G4695" s="12">
        <v>33.816666666666698</v>
      </c>
      <c r="H4695" s="12">
        <v>27.936666666666699</v>
      </c>
      <c r="I4695" s="12">
        <v>26.8533333333333</v>
      </c>
      <c r="J4695" s="12">
        <f>AVERAGE(B4695:E4695)</f>
        <v>32.477083333333326</v>
      </c>
      <c r="K4695" s="12">
        <f>AVERAGE(F4695:I4695)</f>
        <v>28.967916666666675</v>
      </c>
      <c r="L4695" s="12">
        <f>MAX(J4695:K4695)</f>
        <v>32.477083333333326</v>
      </c>
      <c r="M4695" s="8">
        <f>F4695/B4695</f>
        <v>0.8358369098712447</v>
      </c>
      <c r="N4695" s="8">
        <f>G4695/C4695</f>
        <v>0.93235915816561055</v>
      </c>
      <c r="O4695" s="8">
        <f>H4695/D4695</f>
        <v>0.91375926733537061</v>
      </c>
      <c r="P4695" s="8">
        <f>I4695/E4695</f>
        <v>0.88202770022444732</v>
      </c>
      <c r="Q4695" s="8">
        <f>LOG(M4695,2)</f>
        <v>-0.2587066265926109</v>
      </c>
      <c r="R4695" s="8">
        <f>LOG(N4695,2)</f>
        <v>-0.10104228604741343</v>
      </c>
      <c r="S4695" s="8">
        <f>LOG(O4695,2)</f>
        <v>-0.13011396195253927</v>
      </c>
      <c r="T4695" s="8">
        <f>LOG(P4695,2)</f>
        <v>-0.18110413031895065</v>
      </c>
      <c r="U4695" s="8">
        <f>STDEV(Q4695:T4695)/SQRT(COUNT(Q4695:T4695))</f>
        <v>3.4542040697055201E-2</v>
      </c>
      <c r="V4695" s="8">
        <f>AVERAGE(M4695:P4695)</f>
        <v>0.89099575889916827</v>
      </c>
      <c r="W4695" s="8">
        <f>LOG(V4695,2)</f>
        <v>-0.16650953028909884</v>
      </c>
      <c r="X4695" t="s">
        <v>5133</v>
      </c>
      <c r="Y4695">
        <f>_xlfn.T.TEST(B4695:E4695,F4695:I4695,2,1)</f>
        <v>1.3211302368966418E-2</v>
      </c>
      <c r="Z4695">
        <f>IF(ABS(W4695)&gt;0.3014,1,0)</f>
        <v>0</v>
      </c>
      <c r="AA4695">
        <f>IF(Y4695&lt;0.05,1,0)</f>
        <v>1</v>
      </c>
      <c r="AB4695">
        <f>IF((Z4695+AA4695)&gt;1,1,0)</f>
        <v>0</v>
      </c>
      <c r="AC4695">
        <f>TINV(Y4695,3)</f>
        <v>5.2852915471134443</v>
      </c>
      <c r="AD4695">
        <f>EXP((-AC4695*AC4695)/2)</f>
        <v>8.5929515668333195E-7</v>
      </c>
      <c r="AE4695">
        <f>-LOG10(AD4695)</f>
        <v>6.0658576360506871</v>
      </c>
      <c r="AF4695">
        <f>IF(AE4695&gt;2,1,0)</f>
        <v>1</v>
      </c>
      <c r="AG4695">
        <f>IF((AF4695+Z4695)&gt;1,1,0)</f>
        <v>0</v>
      </c>
    </row>
    <row r="4696" spans="1:33" x14ac:dyDescent="0.25">
      <c r="A4696" t="s">
        <v>5423</v>
      </c>
      <c r="B4696" s="12">
        <v>20.27</v>
      </c>
      <c r="C4696" s="12">
        <v>15.9825</v>
      </c>
      <c r="D4696" s="12">
        <v>18.873333333333299</v>
      </c>
      <c r="E4696" s="12">
        <v>22.605</v>
      </c>
      <c r="F4696" s="12">
        <v>15.29</v>
      </c>
      <c r="G4696" s="12">
        <v>14.883333333333301</v>
      </c>
      <c r="H4696" s="12">
        <v>15.053333333333301</v>
      </c>
      <c r="I4696" s="12">
        <v>24.43</v>
      </c>
      <c r="J4696" s="12">
        <f>AVERAGE(B4696:E4696)</f>
        <v>19.432708333333323</v>
      </c>
      <c r="K4696" s="12">
        <f>AVERAGE(F4696:I4696)</f>
        <v>17.414166666666652</v>
      </c>
      <c r="L4696" s="12">
        <f>MAX(J4696:K4696)</f>
        <v>19.432708333333323</v>
      </c>
      <c r="M4696" s="8">
        <f>F4696/B4696</f>
        <v>0.75431672422298957</v>
      </c>
      <c r="N4696" s="8">
        <f>G4696/C4696</f>
        <v>0.93122686271442523</v>
      </c>
      <c r="O4696" s="8">
        <f>H4696/D4696</f>
        <v>0.79759802190038831</v>
      </c>
      <c r="P4696" s="8">
        <f>I4696/E4696</f>
        <v>1.0807343508073435</v>
      </c>
      <c r="Q4696" s="8">
        <f>LOG(M4696,2)</f>
        <v>-0.40675768210609436</v>
      </c>
      <c r="R4696" s="8">
        <f>LOG(N4696,2)</f>
        <v>-0.10279541921643369</v>
      </c>
      <c r="S4696" s="8">
        <f>LOG(O4696,2)</f>
        <v>-0.32626626313274665</v>
      </c>
      <c r="T4696" s="8">
        <f>LOG(P4696,2)</f>
        <v>0.11201194594827615</v>
      </c>
      <c r="U4696" s="8">
        <f>STDEV(Q4696:T4696)/SQRT(COUNT(Q4696:T4696))</f>
        <v>0.11691904816527607</v>
      </c>
      <c r="V4696" s="8">
        <f>AVERAGE(M4696:P4696)</f>
        <v>0.8909689899112867</v>
      </c>
      <c r="W4696" s="8">
        <f>LOG(V4696,2)</f>
        <v>-0.16655287512641401</v>
      </c>
      <c r="X4696" t="s">
        <v>5423</v>
      </c>
      <c r="Y4696">
        <f>_xlfn.T.TEST(B4696:E4696,F4696:I4696,2,1)</f>
        <v>0.27554090220176564</v>
      </c>
      <c r="Z4696">
        <f>IF(ABS(W4696)&gt;0.3014,1,0)</f>
        <v>0</v>
      </c>
      <c r="AA4696">
        <f>IF(Y4696&lt;0.05,1,0)</f>
        <v>0</v>
      </c>
      <c r="AB4696">
        <f>IF((Z4696+AA4696)&gt;1,1,0)</f>
        <v>0</v>
      </c>
      <c r="AC4696">
        <f>TINV(Y4696,3)</f>
        <v>1.3301787235994811</v>
      </c>
      <c r="AD4696">
        <f>EXP((-AC4696*AC4696)/2)</f>
        <v>0.41284307646460588</v>
      </c>
      <c r="AE4696">
        <f>-LOG10(AD4696)</f>
        <v>0.38421499429061928</v>
      </c>
      <c r="AF4696">
        <f>IF(AE4696&gt;2,1,0)</f>
        <v>0</v>
      </c>
      <c r="AG4696">
        <f>IF((AF4696+Z4696)&gt;1,1,0)</f>
        <v>0</v>
      </c>
    </row>
    <row r="4697" spans="1:33" x14ac:dyDescent="0.25">
      <c r="A4697" t="s">
        <v>1165</v>
      </c>
      <c r="B4697" s="12">
        <v>59.52</v>
      </c>
      <c r="C4697" s="12">
        <v>40.15</v>
      </c>
      <c r="D4697" s="12">
        <v>61.51</v>
      </c>
      <c r="E4697" s="12">
        <v>56.317500000000003</v>
      </c>
      <c r="F4697" s="12">
        <v>46.37</v>
      </c>
      <c r="G4697" s="12">
        <v>37.233333333333299</v>
      </c>
      <c r="H4697" s="12">
        <v>54.5566666666667</v>
      </c>
      <c r="I4697" s="12">
        <v>54.646666666666697</v>
      </c>
      <c r="J4697" s="12">
        <f>AVERAGE(B4697:E4697)</f>
        <v>54.374375000000001</v>
      </c>
      <c r="K4697" s="12">
        <f>AVERAGE(F4697:I4697)</f>
        <v>48.201666666666675</v>
      </c>
      <c r="L4697" s="12">
        <f>MAX(J4697:K4697)</f>
        <v>54.374375000000001</v>
      </c>
      <c r="M4697" s="8">
        <f>F4697/B4697</f>
        <v>0.77906586021505364</v>
      </c>
      <c r="N4697" s="8">
        <f>G4697/C4697</f>
        <v>0.92735574927355668</v>
      </c>
      <c r="O4697" s="8">
        <f>H4697/D4697</f>
        <v>0.88695605050669324</v>
      </c>
      <c r="P4697" s="8">
        <f>I4697/E4697</f>
        <v>0.97033189801867437</v>
      </c>
      <c r="Q4697" s="8">
        <f>LOG(M4697,2)</f>
        <v>-0.36018279973350603</v>
      </c>
      <c r="R4697" s="8">
        <f>LOG(N4697,2)</f>
        <v>-0.10880520775515708</v>
      </c>
      <c r="S4697" s="8">
        <f>LOG(O4697,2)</f>
        <v>-0.17306547546465706</v>
      </c>
      <c r="T4697" s="8">
        <f>LOG(P4697,2)</f>
        <v>-4.3449795292980507E-2</v>
      </c>
      <c r="U4697" s="8">
        <f>STDEV(Q4697:T4697)/SQRT(COUNT(Q4697:T4697))</f>
        <v>6.8270955174774731E-2</v>
      </c>
      <c r="V4697" s="8">
        <f>AVERAGE(M4697:P4697)</f>
        <v>0.89092738950349448</v>
      </c>
      <c r="W4697" s="8">
        <f>LOG(V4697,2)</f>
        <v>-0.16662023785605984</v>
      </c>
      <c r="X4697" t="s">
        <v>1165</v>
      </c>
      <c r="Y4697">
        <f>_xlfn.T.TEST(B4697:E4697,F4697:I4697,2,1)</f>
        <v>9.6891206748083047E-2</v>
      </c>
      <c r="Z4697">
        <f>IF(ABS(W4697)&gt;0.3014,1,0)</f>
        <v>0</v>
      </c>
      <c r="AA4697">
        <f>IF(Y4697&lt;0.05,1,0)</f>
        <v>0</v>
      </c>
      <c r="AB4697">
        <f>IF((Z4697+AA4697)&gt;1,1,0)</f>
        <v>0</v>
      </c>
      <c r="AC4697">
        <f>TINV(Y4697,3)</f>
        <v>2.388282722392435</v>
      </c>
      <c r="AD4697">
        <f>EXP((-AC4697*AC4697)/2)</f>
        <v>5.7731797097646413E-2</v>
      </c>
      <c r="AE4697">
        <f>-LOG10(AD4697)</f>
        <v>1.2385849234048201</v>
      </c>
      <c r="AF4697">
        <f>IF(AE4697&gt;2,1,0)</f>
        <v>0</v>
      </c>
      <c r="AG4697">
        <f>IF((AF4697+Z4697)&gt;1,1,0)</f>
        <v>0</v>
      </c>
    </row>
    <row r="4698" spans="1:33" x14ac:dyDescent="0.25">
      <c r="A4698" t="s">
        <v>1033</v>
      </c>
      <c r="B4698" s="12">
        <v>501.49</v>
      </c>
      <c r="C4698" s="12">
        <v>546.22</v>
      </c>
      <c r="D4698" s="12">
        <v>506.256666666667</v>
      </c>
      <c r="E4698" s="12">
        <v>557.24249999999995</v>
      </c>
      <c r="F4698" s="12">
        <v>478</v>
      </c>
      <c r="G4698" s="12">
        <v>538.40666666666698</v>
      </c>
      <c r="H4698" s="12">
        <v>524.17666666666696</v>
      </c>
      <c r="I4698" s="12">
        <v>328.22</v>
      </c>
      <c r="J4698" s="12">
        <f>AVERAGE(B4698:E4698)</f>
        <v>527.80229166666675</v>
      </c>
      <c r="K4698" s="12">
        <f>AVERAGE(F4698:I4698)</f>
        <v>467.20083333333349</v>
      </c>
      <c r="L4698" s="12">
        <f>MAX(J4698:K4698)</f>
        <v>527.80229166666675</v>
      </c>
      <c r="M4698" s="8">
        <f>F4698/B4698</f>
        <v>0.95315958443837367</v>
      </c>
      <c r="N4698" s="8">
        <f>G4698/C4698</f>
        <v>0.98569562935569355</v>
      </c>
      <c r="O4698" s="8">
        <f>H4698/D4698</f>
        <v>1.0353970647300117</v>
      </c>
      <c r="P4698" s="8">
        <f>I4698/E4698</f>
        <v>0.58900747879065229</v>
      </c>
      <c r="Q4698" s="8">
        <f>LOG(M4698,2)</f>
        <v>-6.9210314746589022E-2</v>
      </c>
      <c r="R4698" s="8">
        <f>LOG(N4698,2)</f>
        <v>-2.0785865940007753E-2</v>
      </c>
      <c r="S4698" s="8">
        <f>LOG(O4698,2)</f>
        <v>5.0184133389266035E-2</v>
      </c>
      <c r="T4698" s="8">
        <f>LOG(P4698,2)</f>
        <v>-0.76364214241789752</v>
      </c>
      <c r="U4698" s="8">
        <f>STDEV(Q4698:T4698)/SQRT(COUNT(Q4698:T4698))</f>
        <v>0.18918800835590494</v>
      </c>
      <c r="V4698" s="8">
        <f>AVERAGE(M4698:P4698)</f>
        <v>0.89081493932868283</v>
      </c>
      <c r="W4698" s="8">
        <f>LOG(V4698,2)</f>
        <v>-0.16680234197643462</v>
      </c>
      <c r="X4698" t="s">
        <v>1033</v>
      </c>
      <c r="Y4698">
        <f>_xlfn.T.TEST(B4698:E4698,F4698:I4698,2,1)</f>
        <v>0.36413809888055948</v>
      </c>
      <c r="Z4698">
        <f>IF(ABS(W4698)&gt;0.3014,1,0)</f>
        <v>0</v>
      </c>
      <c r="AA4698">
        <f>IF(Y4698&lt;0.05,1,0)</f>
        <v>0</v>
      </c>
      <c r="AB4698">
        <f>IF((Z4698+AA4698)&gt;1,1,0)</f>
        <v>0</v>
      </c>
      <c r="AC4698">
        <f>TINV(Y4698,3)</f>
        <v>1.0671995604757629</v>
      </c>
      <c r="AD4698">
        <f>EXP((-AC4698*AC4698)/2)</f>
        <v>0.56583234724374798</v>
      </c>
      <c r="AE4698">
        <f>-LOG10(AD4698)</f>
        <v>0.24731222862186025</v>
      </c>
      <c r="AF4698">
        <f>IF(AE4698&gt;2,1,0)</f>
        <v>0</v>
      </c>
      <c r="AG4698">
        <f>IF((AF4698+Z4698)&gt;1,1,0)</f>
        <v>0</v>
      </c>
    </row>
    <row r="4699" spans="1:33" x14ac:dyDescent="0.25">
      <c r="A4699" t="s">
        <v>2922</v>
      </c>
      <c r="B4699" s="12">
        <v>50.17</v>
      </c>
      <c r="C4699" s="12">
        <v>46.7575</v>
      </c>
      <c r="D4699" s="12">
        <v>39.5566666666667</v>
      </c>
      <c r="E4699" s="12">
        <v>51.037500000000001</v>
      </c>
      <c r="F4699" s="12">
        <v>28.805</v>
      </c>
      <c r="G4699" s="12">
        <v>36.183333333333302</v>
      </c>
      <c r="H4699" s="12">
        <v>47.656666666666702</v>
      </c>
      <c r="I4699" s="12">
        <v>51.56</v>
      </c>
      <c r="J4699" s="12">
        <f>AVERAGE(B4699:E4699)</f>
        <v>46.880416666666676</v>
      </c>
      <c r="K4699" s="12">
        <f>AVERAGE(F4699:I4699)</f>
        <v>41.051250000000003</v>
      </c>
      <c r="L4699" s="12">
        <f>MAX(J4699:K4699)</f>
        <v>46.880416666666676</v>
      </c>
      <c r="M4699" s="8">
        <f>F4699/B4699</f>
        <v>0.57414789714969106</v>
      </c>
      <c r="N4699" s="8">
        <f>G4699/C4699</f>
        <v>0.77385089736049406</v>
      </c>
      <c r="O4699" s="8">
        <f>H4699/D4699</f>
        <v>1.204769528945816</v>
      </c>
      <c r="P4699" s="8">
        <f>I4699/E4699</f>
        <v>1.0102375704139113</v>
      </c>
      <c r="Q4699" s="8">
        <f>LOG(M4699,2)</f>
        <v>-0.80050568028506697</v>
      </c>
      <c r="R4699" s="8">
        <f>LOG(N4699,2)</f>
        <v>-0.36987247471989926</v>
      </c>
      <c r="S4699" s="8">
        <f>LOG(O4699,2)</f>
        <v>0.26875718691308192</v>
      </c>
      <c r="T4699" s="8">
        <f>LOG(P4699,2)</f>
        <v>1.4694601249137657E-2</v>
      </c>
      <c r="U4699" s="8">
        <f>STDEV(Q4699:T4699)/SQRT(COUNT(Q4699:T4699))</f>
        <v>0.23334555089987008</v>
      </c>
      <c r="V4699" s="8">
        <f>AVERAGE(M4699:P4699)</f>
        <v>0.89075147346747807</v>
      </c>
      <c r="W4699" s="8">
        <f>LOG(V4699,2)</f>
        <v>-0.16690513004271937</v>
      </c>
      <c r="X4699" t="s">
        <v>2922</v>
      </c>
      <c r="Y4699">
        <f>_xlfn.T.TEST(B4699:E4699,F4699:I4699,2,1)</f>
        <v>0.43234003609314681</v>
      </c>
      <c r="Z4699">
        <f>IF(ABS(W4699)&gt;0.3014,1,0)</f>
        <v>0</v>
      </c>
      <c r="AA4699">
        <f>IF(Y4699&lt;0.05,1,0)</f>
        <v>0</v>
      </c>
      <c r="AB4699">
        <f>IF((Z4699+AA4699)&gt;1,1,0)</f>
        <v>0</v>
      </c>
      <c r="AC4699">
        <f>TINV(Y4699,3)</f>
        <v>0.90464192844861646</v>
      </c>
      <c r="AD4699">
        <f>EXP((-AC4699*AC4699)/2)</f>
        <v>0.6641890146784033</v>
      </c>
      <c r="AE4699">
        <f>-LOG10(AD4699)</f>
        <v>0.1777083116704925</v>
      </c>
      <c r="AF4699">
        <f>IF(AE4699&gt;2,1,0)</f>
        <v>0</v>
      </c>
      <c r="AG4699">
        <f>IF((AF4699+Z4699)&gt;1,1,0)</f>
        <v>0</v>
      </c>
    </row>
    <row r="4700" spans="1:33" x14ac:dyDescent="0.25">
      <c r="A4700" t="s">
        <v>4936</v>
      </c>
      <c r="B4700" s="12">
        <v>33.909999999999997</v>
      </c>
      <c r="C4700" s="12">
        <v>26.0975</v>
      </c>
      <c r="D4700" s="12">
        <v>20.773333333333301</v>
      </c>
      <c r="E4700" s="12">
        <v>24.114999999999998</v>
      </c>
      <c r="F4700" s="12">
        <v>21.975000000000001</v>
      </c>
      <c r="G4700" s="12">
        <v>22.053333333333299</v>
      </c>
      <c r="H4700" s="12">
        <v>22.223333333333301</v>
      </c>
      <c r="I4700" s="12">
        <v>24.106666666666701</v>
      </c>
      <c r="J4700" s="12">
        <f>AVERAGE(B4700:E4700)</f>
        <v>26.223958333333321</v>
      </c>
      <c r="K4700" s="12">
        <f>AVERAGE(F4700:I4700)</f>
        <v>22.589583333333326</v>
      </c>
      <c r="L4700" s="12">
        <f>MAX(J4700:K4700)</f>
        <v>26.223958333333321</v>
      </c>
      <c r="M4700" s="8">
        <f>F4700/B4700</f>
        <v>0.64803892657033335</v>
      </c>
      <c r="N4700" s="8">
        <f>G4700/C4700</f>
        <v>0.84503624229651497</v>
      </c>
      <c r="O4700" s="8">
        <f>H4700/D4700</f>
        <v>1.0698010269576381</v>
      </c>
      <c r="P4700" s="8">
        <f>I4700/E4700</f>
        <v>0.99965443361669926</v>
      </c>
      <c r="Q4700" s="8">
        <f>LOG(M4700,2)</f>
        <v>-0.62584761899466423</v>
      </c>
      <c r="R4700" s="8">
        <f>LOG(N4700,2)</f>
        <v>-0.24291487720829036</v>
      </c>
      <c r="S4700" s="8">
        <f>LOG(O4700,2)</f>
        <v>9.7342493715359968E-2</v>
      </c>
      <c r="T4700" s="8">
        <f>LOG(P4700,2)</f>
        <v>-4.9863306786177204E-4</v>
      </c>
      <c r="U4700" s="8">
        <f>STDEV(Q4700:T4700)/SQRT(COUNT(Q4700:T4700))</f>
        <v>0.16103935712236647</v>
      </c>
      <c r="V4700" s="8">
        <f>AVERAGE(M4700:P4700)</f>
        <v>0.89063265736029651</v>
      </c>
      <c r="W4700" s="8">
        <f>LOG(V4700,2)</f>
        <v>-0.16709758197478314</v>
      </c>
      <c r="X4700" t="s">
        <v>4936</v>
      </c>
      <c r="Y4700">
        <f>_xlfn.T.TEST(B4700:E4700,F4700:I4700,2,1)</f>
        <v>0.31256558531832634</v>
      </c>
      <c r="Z4700">
        <f>IF(ABS(W4700)&gt;0.3014,1,0)</f>
        <v>0</v>
      </c>
      <c r="AA4700">
        <f>IF(Y4700&lt;0.05,1,0)</f>
        <v>0</v>
      </c>
      <c r="AB4700">
        <f>IF((Z4700+AA4700)&gt;1,1,0)</f>
        <v>0</v>
      </c>
      <c r="AC4700">
        <f>TINV(Y4700,3)</f>
        <v>1.2110807597739313</v>
      </c>
      <c r="AD4700">
        <f>EXP((-AC4700*AC4700)/2)</f>
        <v>0.48029330800945658</v>
      </c>
      <c r="AE4700">
        <f>-LOG10(AD4700)</f>
        <v>0.31849346440166404</v>
      </c>
      <c r="AF4700">
        <f>IF(AE4700&gt;2,1,0)</f>
        <v>0</v>
      </c>
      <c r="AG4700">
        <f>IF((AF4700+Z4700)&gt;1,1,0)</f>
        <v>0</v>
      </c>
    </row>
    <row r="4701" spans="1:33" x14ac:dyDescent="0.25">
      <c r="A4701" t="s">
        <v>5098</v>
      </c>
      <c r="B4701" s="12">
        <v>94.62</v>
      </c>
      <c r="C4701" s="12">
        <v>57.102499999999999</v>
      </c>
      <c r="D4701" s="12">
        <v>53.35</v>
      </c>
      <c r="E4701" s="12">
        <v>55.12</v>
      </c>
      <c r="F4701" s="12">
        <v>58.465000000000003</v>
      </c>
      <c r="G4701" s="12">
        <v>56.413333333333298</v>
      </c>
      <c r="H4701" s="12">
        <v>54.376666666666701</v>
      </c>
      <c r="I4701" s="12">
        <v>51.6666666666667</v>
      </c>
      <c r="J4701" s="12">
        <f>AVERAGE(B4701:E4701)</f>
        <v>65.048124999999999</v>
      </c>
      <c r="K4701" s="12">
        <f>AVERAGE(F4701:I4701)</f>
        <v>55.23041666666667</v>
      </c>
      <c r="L4701" s="12">
        <f>MAX(J4701:K4701)</f>
        <v>65.048124999999999</v>
      </c>
      <c r="M4701" s="8">
        <f>F4701/B4701</f>
        <v>0.61789262312407522</v>
      </c>
      <c r="N4701" s="8">
        <f>G4701/C4701</f>
        <v>0.98793105964420647</v>
      </c>
      <c r="O4701" s="8">
        <f>H4701/D4701</f>
        <v>1.0192439862542961</v>
      </c>
      <c r="P4701" s="8">
        <f>I4701/E4701</f>
        <v>0.93734881470730591</v>
      </c>
      <c r="Q4701" s="8">
        <f>LOG(M4701,2)</f>
        <v>-0.69457194534326461</v>
      </c>
      <c r="R4701" s="8">
        <f>LOG(N4701,2)</f>
        <v>-1.7517724514274923E-2</v>
      </c>
      <c r="S4701" s="8">
        <f>LOG(O4701,2)</f>
        <v>2.7499444658985135E-2</v>
      </c>
      <c r="T4701" s="8">
        <f>LOG(P4701,2)</f>
        <v>-9.3342078376484283E-2</v>
      </c>
      <c r="U4701" s="8">
        <f>STDEV(Q4701:T4701)/SQRT(COUNT(Q4701:T4701))</f>
        <v>0.16855052500310991</v>
      </c>
      <c r="V4701" s="8">
        <f>AVERAGE(M4701:P4701)</f>
        <v>0.89060412093247088</v>
      </c>
      <c r="W4701" s="8">
        <f>LOG(V4701,2)</f>
        <v>-0.16714380756748812</v>
      </c>
      <c r="X4701" t="s">
        <v>5098</v>
      </c>
      <c r="Y4701">
        <f>_xlfn.T.TEST(B4701:E4701,F4701:I4701,2,1)</f>
        <v>0.34716632536211878</v>
      </c>
      <c r="Z4701">
        <f>IF(ABS(W4701)&gt;0.3014,1,0)</f>
        <v>0</v>
      </c>
      <c r="AA4701">
        <f>IF(Y4701&lt;0.05,1,0)</f>
        <v>0</v>
      </c>
      <c r="AB4701">
        <f>IF((Z4701+AA4701)&gt;1,1,0)</f>
        <v>0</v>
      </c>
      <c r="AC4701">
        <f>TINV(Y4701,3)</f>
        <v>1.1121779688541185</v>
      </c>
      <c r="AD4701">
        <f>EXP((-AC4701*AC4701)/2)</f>
        <v>0.53876816715129672</v>
      </c>
      <c r="AE4701">
        <f>-LOG10(AD4701)</f>
        <v>0.26859807226409221</v>
      </c>
      <c r="AF4701">
        <f>IF(AE4701&gt;2,1,0)</f>
        <v>0</v>
      </c>
      <c r="AG4701">
        <f>IF((AF4701+Z4701)&gt;1,1,0)</f>
        <v>0</v>
      </c>
    </row>
    <row r="4702" spans="1:33" x14ac:dyDescent="0.25">
      <c r="A4702" t="s">
        <v>980</v>
      </c>
      <c r="B4702" s="12">
        <v>37.92</v>
      </c>
      <c r="C4702" s="12">
        <v>40.72</v>
      </c>
      <c r="D4702" s="12">
        <v>34.57</v>
      </c>
      <c r="E4702" s="12">
        <v>38.81</v>
      </c>
      <c r="F4702" s="12">
        <v>27.425000000000001</v>
      </c>
      <c r="G4702" s="12">
        <v>36.7633333333333</v>
      </c>
      <c r="H4702" s="12">
        <v>33.573333333333302</v>
      </c>
      <c r="I4702" s="12">
        <v>37.456666666666699</v>
      </c>
      <c r="J4702" s="12">
        <f>AVERAGE(B4702:E4702)</f>
        <v>38.005000000000003</v>
      </c>
      <c r="K4702" s="12">
        <f>AVERAGE(F4702:I4702)</f>
        <v>33.804583333333326</v>
      </c>
      <c r="L4702" s="12">
        <f>MAX(J4702:K4702)</f>
        <v>38.005000000000003</v>
      </c>
      <c r="M4702" s="8">
        <f>F4702/B4702</f>
        <v>0.72323312236286919</v>
      </c>
      <c r="N4702" s="8">
        <f>G4702/C4702</f>
        <v>0.90283235101506143</v>
      </c>
      <c r="O4702" s="8">
        <f>H4702/D4702</f>
        <v>0.97116960755954007</v>
      </c>
      <c r="P4702" s="8">
        <f>I4702/E4702</f>
        <v>0.96512926221764228</v>
      </c>
      <c r="Q4702" s="8">
        <f>LOG(M4702,2)</f>
        <v>-0.46746734360770387</v>
      </c>
      <c r="R4702" s="8">
        <f>LOG(N4702,2)</f>
        <v>-0.14746997962214489</v>
      </c>
      <c r="S4702" s="8">
        <f>LOG(O4702,2)</f>
        <v>-4.2204821264539692E-2</v>
      </c>
      <c r="T4702" s="8">
        <f>LOG(P4702,2)</f>
        <v>-5.1205915748572056E-2</v>
      </c>
      <c r="U4702" s="8">
        <f>STDEV(Q4702:T4702)/SQRT(COUNT(Q4702:T4702))</f>
        <v>9.9681643814416035E-2</v>
      </c>
      <c r="V4702" s="8">
        <f>AVERAGE(M4702:P4702)</f>
        <v>0.89059108578877832</v>
      </c>
      <c r="W4702" s="8">
        <f>LOG(V4702,2)</f>
        <v>-0.16716492343069264</v>
      </c>
      <c r="X4702" t="s">
        <v>980</v>
      </c>
      <c r="Y4702">
        <f>_xlfn.T.TEST(B4702:E4702,F4702:I4702,2,1)</f>
        <v>0.15216257587296864</v>
      </c>
      <c r="Z4702">
        <f>IF(ABS(W4702)&gt;0.3014,1,0)</f>
        <v>0</v>
      </c>
      <c r="AA4702">
        <f>IF(Y4702&lt;0.05,1,0)</f>
        <v>0</v>
      </c>
      <c r="AB4702">
        <f>IF((Z4702+AA4702)&gt;1,1,0)</f>
        <v>0</v>
      </c>
      <c r="AC4702">
        <f>TINV(Y4702,3)</f>
        <v>1.9097556478202935</v>
      </c>
      <c r="AD4702">
        <f>EXP((-AC4702*AC4702)/2)</f>
        <v>0.16144620025230152</v>
      </c>
      <c r="AE4702">
        <f>-LOG10(AD4702)</f>
        <v>0.79197217194677205</v>
      </c>
      <c r="AF4702">
        <f>IF(AE4702&gt;2,1,0)</f>
        <v>0</v>
      </c>
      <c r="AG4702">
        <f>IF((AF4702+Z4702)&gt;1,1,0)</f>
        <v>0</v>
      </c>
    </row>
    <row r="4703" spans="1:33" x14ac:dyDescent="0.25">
      <c r="A4703" t="s">
        <v>5456</v>
      </c>
      <c r="B4703" s="12">
        <v>90.28</v>
      </c>
      <c r="C4703" s="12">
        <v>59.782499999999999</v>
      </c>
      <c r="D4703" s="12">
        <v>54.866666666666703</v>
      </c>
      <c r="E4703" s="12">
        <v>64.69</v>
      </c>
      <c r="F4703" s="12">
        <v>53.585000000000001</v>
      </c>
      <c r="G4703" s="12">
        <v>56.543333333333301</v>
      </c>
      <c r="H4703" s="12">
        <v>59.9</v>
      </c>
      <c r="I4703" s="12">
        <v>60.2366666666667</v>
      </c>
      <c r="J4703" s="12">
        <f>AVERAGE(B4703:E4703)</f>
        <v>67.404791666666682</v>
      </c>
      <c r="K4703" s="12">
        <f>AVERAGE(F4703:I4703)</f>
        <v>57.566250000000004</v>
      </c>
      <c r="L4703" s="12">
        <f>MAX(J4703:K4703)</f>
        <v>67.404791666666682</v>
      </c>
      <c r="M4703" s="8">
        <f>F4703/B4703</f>
        <v>0.5935423128046079</v>
      </c>
      <c r="N4703" s="8">
        <f>G4703/C4703</f>
        <v>0.94581747724389753</v>
      </c>
      <c r="O4703" s="8">
        <f>H4703/D4703</f>
        <v>1.0917375455650054</v>
      </c>
      <c r="P4703" s="8">
        <f>I4703/E4703</f>
        <v>0.93115886020508121</v>
      </c>
      <c r="Q4703" s="8">
        <f>LOG(M4703,2)</f>
        <v>-0.75257721363444408</v>
      </c>
      <c r="R4703" s="8">
        <f>LOG(N4703,2)</f>
        <v>-8.0366294072680075E-2</v>
      </c>
      <c r="S4703" s="8">
        <f>LOG(O4703,2)</f>
        <v>0.12662607308831522</v>
      </c>
      <c r="T4703" s="8">
        <f>LOG(P4703,2)</f>
        <v>-0.10290077535381691</v>
      </c>
      <c r="U4703" s="8">
        <f>STDEV(Q4703:T4703)/SQRT(COUNT(Q4703:T4703))</f>
        <v>0.19055738589313873</v>
      </c>
      <c r="V4703" s="8">
        <f>AVERAGE(M4703:P4703)</f>
        <v>0.89056404895464802</v>
      </c>
      <c r="W4703" s="8">
        <f>LOG(V4703,2)</f>
        <v>-0.16720872186886715</v>
      </c>
      <c r="X4703" t="s">
        <v>5456</v>
      </c>
      <c r="Y4703">
        <f>_xlfn.T.TEST(B4703:E4703,F4703:I4703,2,1)</f>
        <v>0.36314750246934829</v>
      </c>
      <c r="Z4703">
        <f>IF(ABS(W4703)&gt;0.3014,1,0)</f>
        <v>0</v>
      </c>
      <c r="AA4703">
        <f>IF(Y4703&lt;0.05,1,0)</f>
        <v>0</v>
      </c>
      <c r="AB4703">
        <f>IF((Z4703+AA4703)&gt;1,1,0)</f>
        <v>0</v>
      </c>
      <c r="AC4703">
        <f>TINV(Y4703,3)</f>
        <v>1.0697679035417116</v>
      </c>
      <c r="AD4703">
        <f>EXP((-AC4703*AC4703)/2)</f>
        <v>0.56428170020744306</v>
      </c>
      <c r="AE4703">
        <f>-LOG10(AD4703)</f>
        <v>0.24850403377708916</v>
      </c>
      <c r="AF4703">
        <f>IF(AE4703&gt;2,1,0)</f>
        <v>0</v>
      </c>
      <c r="AG4703">
        <f>IF((AF4703+Z4703)&gt;1,1,0)</f>
        <v>0</v>
      </c>
    </row>
    <row r="4704" spans="1:33" x14ac:dyDescent="0.25">
      <c r="A4704" t="s">
        <v>1596</v>
      </c>
      <c r="B4704" s="12">
        <v>33.72</v>
      </c>
      <c r="C4704" s="12">
        <v>27.5975</v>
      </c>
      <c r="D4704" s="12">
        <v>22.503333333333298</v>
      </c>
      <c r="E4704" s="12">
        <v>26.462499999999999</v>
      </c>
      <c r="F4704" s="12">
        <v>25.945</v>
      </c>
      <c r="G4704" s="12">
        <v>20.563333333333301</v>
      </c>
      <c r="H4704" s="12">
        <v>28.79</v>
      </c>
      <c r="I4704" s="12">
        <v>20.329999999999998</v>
      </c>
      <c r="J4704" s="12">
        <f>AVERAGE(B4704:E4704)</f>
        <v>27.570833333333326</v>
      </c>
      <c r="K4704" s="12">
        <f>AVERAGE(F4704:I4704)</f>
        <v>23.907083333333322</v>
      </c>
      <c r="L4704" s="12">
        <f>MAX(J4704:K4704)</f>
        <v>27.570833333333326</v>
      </c>
      <c r="M4704" s="8">
        <f>F4704/B4704</f>
        <v>0.7694246737841044</v>
      </c>
      <c r="N4704" s="8">
        <f>G4704/C4704</f>
        <v>0.7451158015520718</v>
      </c>
      <c r="O4704" s="8">
        <f>H4704/D4704</f>
        <v>1.2793660198489132</v>
      </c>
      <c r="P4704" s="8">
        <f>I4704/E4704</f>
        <v>0.76825696740670757</v>
      </c>
      <c r="Q4704" s="8">
        <f>LOG(M4704,2)</f>
        <v>-0.37814800040333363</v>
      </c>
      <c r="R4704" s="8">
        <f>LOG(N4704,2)</f>
        <v>-0.42446343663874869</v>
      </c>
      <c r="S4704" s="8">
        <f>LOG(O4704,2)</f>
        <v>0.35542907069086793</v>
      </c>
      <c r="T4704" s="8">
        <f>LOG(P4704,2)</f>
        <v>-0.38033914905021932</v>
      </c>
      <c r="U4704" s="8">
        <f>STDEV(Q4704:T4704)/SQRT(COUNT(Q4704:T4704))</f>
        <v>0.1877398126911205</v>
      </c>
      <c r="V4704" s="8">
        <f>AVERAGE(M4704:P4704)</f>
        <v>0.89054086564794921</v>
      </c>
      <c r="W4704" s="8">
        <f>LOG(V4704,2)</f>
        <v>-0.16724627882728488</v>
      </c>
      <c r="X4704" t="s">
        <v>1596</v>
      </c>
      <c r="Y4704">
        <f>_xlfn.T.TEST(B4704:E4704,F4704:I4704,2,1)</f>
        <v>0.35206272672059025</v>
      </c>
      <c r="Z4704">
        <f>IF(ABS(W4704)&gt;0.3014,1,0)</f>
        <v>0</v>
      </c>
      <c r="AA4704">
        <f>IF(Y4704&lt;0.05,1,0)</f>
        <v>0</v>
      </c>
      <c r="AB4704">
        <f>IF((Z4704+AA4704)&gt;1,1,0)</f>
        <v>0</v>
      </c>
      <c r="AC4704">
        <f>TINV(Y4704,3)</f>
        <v>1.0989837753492011</v>
      </c>
      <c r="AD4704">
        <f>EXP((-AC4704*AC4704)/2)</f>
        <v>0.54668491338792813</v>
      </c>
      <c r="AE4704">
        <f>-LOG10(AD4704)</f>
        <v>0.26226291096810866</v>
      </c>
      <c r="AF4704">
        <f>IF(AE4704&gt;2,1,0)</f>
        <v>0</v>
      </c>
      <c r="AG4704">
        <f>IF((AF4704+Z4704)&gt;1,1,0)</f>
        <v>0</v>
      </c>
    </row>
    <row r="4705" spans="1:33" x14ac:dyDescent="0.25">
      <c r="A4705" t="s">
        <v>3574</v>
      </c>
      <c r="B4705" s="12">
        <v>21.66</v>
      </c>
      <c r="C4705" s="12">
        <v>13.8725</v>
      </c>
      <c r="D4705" s="12">
        <v>13.786666666666701</v>
      </c>
      <c r="E4705" s="12">
        <v>13.315</v>
      </c>
      <c r="F4705" s="12">
        <v>13.18</v>
      </c>
      <c r="G4705" s="12">
        <v>12.703333333333299</v>
      </c>
      <c r="H4705" s="12">
        <v>14.4133333333333</v>
      </c>
      <c r="I4705" s="12">
        <v>13.213333333333299</v>
      </c>
      <c r="J4705" s="12">
        <f>AVERAGE(B4705:E4705)</f>
        <v>15.658541666666675</v>
      </c>
      <c r="K4705" s="12">
        <f>AVERAGE(F4705:I4705)</f>
        <v>13.377499999999973</v>
      </c>
      <c r="L4705" s="12">
        <f>MAX(J4705:K4705)</f>
        <v>15.658541666666675</v>
      </c>
      <c r="M4705" s="8">
        <f>F4705/B4705</f>
        <v>0.60849492151431206</v>
      </c>
      <c r="N4705" s="8">
        <f>G4705/C4705</f>
        <v>0.91572055024929166</v>
      </c>
      <c r="O4705" s="8">
        <f>H4705/D4705</f>
        <v>1.0454545454545405</v>
      </c>
      <c r="P4705" s="8">
        <f>I4705/E4705</f>
        <v>0.99236450118913255</v>
      </c>
      <c r="Q4705" s="8">
        <f>LOG(M4705,2)</f>
        <v>-0.71668287260027552</v>
      </c>
      <c r="R4705" s="8">
        <f>LOG(N4705,2)</f>
        <v>-0.1270206955601236</v>
      </c>
      <c r="S4705" s="8">
        <f>LOG(O4705,2)</f>
        <v>6.4130337419708819E-2</v>
      </c>
      <c r="T4705" s="8">
        <f>LOG(P4705,2)</f>
        <v>-1.1057966745285865E-2</v>
      </c>
      <c r="U4705" s="8">
        <f>STDEV(Q4705:T4705)/SQRT(COUNT(Q4705:T4705))</f>
        <v>0.17741879672490049</v>
      </c>
      <c r="V4705" s="8">
        <f>AVERAGE(M4705:P4705)</f>
        <v>0.8905086296018192</v>
      </c>
      <c r="W4705" s="8">
        <f>LOG(V4705,2)</f>
        <v>-0.16729850284915371</v>
      </c>
      <c r="X4705" t="s">
        <v>3574</v>
      </c>
      <c r="Y4705">
        <f>_xlfn.T.TEST(B4705:E4705,F4705:I4705,2,1)</f>
        <v>0.35666474666197912</v>
      </c>
      <c r="Z4705">
        <f>IF(ABS(W4705)&gt;0.3014,1,0)</f>
        <v>0</v>
      </c>
      <c r="AA4705">
        <f>IF(Y4705&lt;0.05,1,0)</f>
        <v>0</v>
      </c>
      <c r="AB4705">
        <f>IF((Z4705+AA4705)&gt;1,1,0)</f>
        <v>0</v>
      </c>
      <c r="AC4705">
        <f>TINV(Y4705,3)</f>
        <v>1.0867464961014168</v>
      </c>
      <c r="AD4705">
        <f>EXP((-AC4705*AC4705)/2)</f>
        <v>0.55404521868296008</v>
      </c>
      <c r="AE4705">
        <f>-LOG10(AD4705)</f>
        <v>0.25645478865952182</v>
      </c>
      <c r="AF4705">
        <f>IF(AE4705&gt;2,1,0)</f>
        <v>0</v>
      </c>
      <c r="AG4705">
        <f>IF((AF4705+Z4705)&gt;1,1,0)</f>
        <v>0</v>
      </c>
    </row>
    <row r="4706" spans="1:33" x14ac:dyDescent="0.25">
      <c r="A4706" t="s">
        <v>4252</v>
      </c>
      <c r="B4706" s="12">
        <v>43.87</v>
      </c>
      <c r="C4706" s="12">
        <v>39.75</v>
      </c>
      <c r="D4706" s="12">
        <v>49.853333333333303</v>
      </c>
      <c r="E4706" s="12">
        <v>54.335000000000001</v>
      </c>
      <c r="F4706" s="12">
        <v>32.909999999999997</v>
      </c>
      <c r="G4706" s="12">
        <v>38.703333333333298</v>
      </c>
      <c r="H4706" s="12">
        <v>50.983333333333299</v>
      </c>
      <c r="I4706" s="12">
        <v>44.293333333333301</v>
      </c>
      <c r="J4706" s="12">
        <f>AVERAGE(B4706:E4706)</f>
        <v>46.952083333333327</v>
      </c>
      <c r="K4706" s="12">
        <f>AVERAGE(F4706:I4706)</f>
        <v>41.722499999999968</v>
      </c>
      <c r="L4706" s="12">
        <f>MAX(J4706:K4706)</f>
        <v>46.952083333333327</v>
      </c>
      <c r="M4706" s="8">
        <f>F4706/B4706</f>
        <v>0.75017095965352176</v>
      </c>
      <c r="N4706" s="8">
        <f>G4706/C4706</f>
        <v>0.97366876310272443</v>
      </c>
      <c r="O4706" s="8">
        <f>H4706/D4706</f>
        <v>1.0226664883658731</v>
      </c>
      <c r="P4706" s="8">
        <f>I4706/E4706</f>
        <v>0.81518971810680596</v>
      </c>
      <c r="Q4706" s="8">
        <f>LOG(M4706,2)</f>
        <v>-0.41470867989488164</v>
      </c>
      <c r="R4706" s="8">
        <f>LOG(N4706,2)</f>
        <v>-3.8497036239807755E-2</v>
      </c>
      <c r="S4706" s="8">
        <f>LOG(O4706,2)</f>
        <v>3.2335730587395847E-2</v>
      </c>
      <c r="T4706" s="8">
        <f>LOG(P4706,2)</f>
        <v>-0.29479223981379882</v>
      </c>
      <c r="U4706" s="8">
        <f>STDEV(Q4706:T4706)/SQRT(COUNT(Q4706:T4706))</f>
        <v>0.10542385478955243</v>
      </c>
      <c r="V4706" s="8">
        <f>AVERAGE(M4706:P4706)</f>
        <v>0.8904239823072313</v>
      </c>
      <c r="W4706" s="8">
        <f>LOG(V4706,2)</f>
        <v>-0.16743564473919717</v>
      </c>
      <c r="X4706" t="s">
        <v>4252</v>
      </c>
      <c r="Y4706">
        <f>_xlfn.T.TEST(B4706:E4706,F4706:I4706,2,1)</f>
        <v>0.1882282638949781</v>
      </c>
      <c r="Z4706">
        <f>IF(ABS(W4706)&gt;0.3014,1,0)</f>
        <v>0</v>
      </c>
      <c r="AA4706">
        <f>IF(Y4706&lt;0.05,1,0)</f>
        <v>0</v>
      </c>
      <c r="AB4706">
        <f>IF((Z4706+AA4706)&gt;1,1,0)</f>
        <v>0</v>
      </c>
      <c r="AC4706">
        <f>TINV(Y4706,3)</f>
        <v>1.6971854425735196</v>
      </c>
      <c r="AD4706">
        <f>EXP((-AC4706*AC4706)/2)</f>
        <v>0.23687582667238372</v>
      </c>
      <c r="AE4706">
        <f>-LOG10(AD4706)</f>
        <v>0.62547925704192897</v>
      </c>
      <c r="AF4706">
        <f>IF(AE4706&gt;2,1,0)</f>
        <v>0</v>
      </c>
      <c r="AG4706">
        <f>IF((AF4706+Z4706)&gt;1,1,0)</f>
        <v>0</v>
      </c>
    </row>
    <row r="4707" spans="1:33" x14ac:dyDescent="0.25">
      <c r="A4707" t="s">
        <v>95</v>
      </c>
      <c r="B4707" s="12">
        <v>41.36</v>
      </c>
      <c r="C4707" s="12">
        <v>21.274999999999999</v>
      </c>
      <c r="D4707" s="12">
        <v>27.6533333333333</v>
      </c>
      <c r="E4707" s="12">
        <v>36.08</v>
      </c>
      <c r="F4707" s="12">
        <v>23.645</v>
      </c>
      <c r="G4707" s="12">
        <v>24.216666666666701</v>
      </c>
      <c r="H4707" s="12">
        <v>28.2366666666667</v>
      </c>
      <c r="I4707" s="12">
        <v>29.95</v>
      </c>
      <c r="J4707" s="12">
        <f>AVERAGE(B4707:E4707)</f>
        <v>31.592083333333324</v>
      </c>
      <c r="K4707" s="12">
        <f>AVERAGE(F4707:I4707)</f>
        <v>26.512083333333351</v>
      </c>
      <c r="L4707" s="12">
        <f>MAX(J4707:K4707)</f>
        <v>31.592083333333324</v>
      </c>
      <c r="M4707" s="8">
        <f>F4707/B4707</f>
        <v>0.57168762088974856</v>
      </c>
      <c r="N4707" s="8">
        <f>G4707/C4707</f>
        <v>1.1382687034860965</v>
      </c>
      <c r="O4707" s="8">
        <f>H4707/D4707</f>
        <v>1.0210945033751229</v>
      </c>
      <c r="P4707" s="8">
        <f>I4707/E4707</f>
        <v>0.83009977827050996</v>
      </c>
      <c r="Q4707" s="8">
        <f>LOG(M4707,2)</f>
        <v>-0.80670104385713026</v>
      </c>
      <c r="R4707" s="8">
        <f>LOG(N4707,2)</f>
        <v>0.18684116522572464</v>
      </c>
      <c r="S4707" s="8">
        <f>LOG(O4707,2)</f>
        <v>3.0116395345251804E-2</v>
      </c>
      <c r="T4707" s="8">
        <f>LOG(P4707,2)</f>
        <v>-0.26864333557923298</v>
      </c>
      <c r="U4707" s="8">
        <f>STDEV(Q4707:T4707)/SQRT(COUNT(Q4707:T4707))</f>
        <v>0.21881222000883896</v>
      </c>
      <c r="V4707" s="8">
        <f>AVERAGE(M4707:P4707)</f>
        <v>0.89028765150536948</v>
      </c>
      <c r="W4707" s="8">
        <f>LOG(V4707,2)</f>
        <v>-0.16765654942518454</v>
      </c>
      <c r="X4707" t="s">
        <v>95</v>
      </c>
      <c r="Y4707">
        <f>_xlfn.T.TEST(B4707:E4707,F4707:I4707,2,1)</f>
        <v>0.35267164325657574</v>
      </c>
      <c r="Z4707">
        <f>IF(ABS(W4707)&gt;0.3014,1,0)</f>
        <v>0</v>
      </c>
      <c r="AA4707">
        <f>IF(Y4707&lt;0.05,1,0)</f>
        <v>0</v>
      </c>
      <c r="AB4707">
        <f>IF((Z4707+AA4707)&gt;1,1,0)</f>
        <v>0</v>
      </c>
      <c r="AC4707">
        <f>TINV(Y4707,3)</f>
        <v>1.0973556064553918</v>
      </c>
      <c r="AD4707">
        <f>EXP((-AC4707*AC4707)/2)</f>
        <v>0.54766326353322314</v>
      </c>
      <c r="AE4707">
        <f>-LOG10(AD4707)</f>
        <v>0.26148638994558854</v>
      </c>
      <c r="AF4707">
        <f>IF(AE4707&gt;2,1,0)</f>
        <v>0</v>
      </c>
      <c r="AG4707">
        <f>IF((AF4707+Z4707)&gt;1,1,0)</f>
        <v>0</v>
      </c>
    </row>
    <row r="4708" spans="1:33" x14ac:dyDescent="0.25">
      <c r="A4708" t="s">
        <v>1714</v>
      </c>
      <c r="B4708" s="12">
        <v>64.3</v>
      </c>
      <c r="C4708" s="12">
        <v>45.177500000000002</v>
      </c>
      <c r="D4708" s="12">
        <v>73.290000000000006</v>
      </c>
      <c r="E4708" s="12">
        <v>68.987499999999997</v>
      </c>
      <c r="F4708" s="12">
        <v>45.085000000000001</v>
      </c>
      <c r="G4708" s="12">
        <v>43.933333333333302</v>
      </c>
      <c r="H4708" s="12">
        <v>66.676666666666705</v>
      </c>
      <c r="I4708" s="12">
        <v>67.423333333333304</v>
      </c>
      <c r="J4708" s="12">
        <f>AVERAGE(B4708:E4708)</f>
        <v>62.938749999999999</v>
      </c>
      <c r="K4708" s="12">
        <f>AVERAGE(F4708:I4708)</f>
        <v>55.779583333333321</v>
      </c>
      <c r="L4708" s="12">
        <f>MAX(J4708:K4708)</f>
        <v>62.938749999999999</v>
      </c>
      <c r="M4708" s="8">
        <f>F4708/B4708</f>
        <v>0.7011664074650078</v>
      </c>
      <c r="N4708" s="8">
        <f>G4708/C4708</f>
        <v>0.97246047995868079</v>
      </c>
      <c r="O4708" s="8">
        <f>H4708/D4708</f>
        <v>0.9097648610542598</v>
      </c>
      <c r="P4708" s="8">
        <f>I4708/E4708</f>
        <v>0.9773268104125139</v>
      </c>
      <c r="Q4708" s="8">
        <f>LOG(M4708,2)</f>
        <v>-0.51217121593846171</v>
      </c>
      <c r="R4708" s="8">
        <f>LOG(N4708,2)</f>
        <v>-4.0288473607187229E-2</v>
      </c>
      <c r="S4708" s="8">
        <f>LOG(O4708,2)</f>
        <v>-0.13643438213268161</v>
      </c>
      <c r="T4708" s="8">
        <f>LOG(P4708,2)</f>
        <v>-3.3087026120770906E-2</v>
      </c>
      <c r="U4708" s="8">
        <f>STDEV(Q4708:T4708)/SQRT(COUNT(Q4708:T4708))</f>
        <v>0.11304034348855416</v>
      </c>
      <c r="V4708" s="8">
        <f>AVERAGE(M4708:P4708)</f>
        <v>0.8901796397226156</v>
      </c>
      <c r="W4708" s="8">
        <f>LOG(V4708,2)</f>
        <v>-0.16783159118449739</v>
      </c>
      <c r="X4708" t="s">
        <v>1714</v>
      </c>
      <c r="Y4708">
        <f>_xlfn.T.TEST(B4708:E4708,F4708:I4708,2,1)</f>
        <v>0.18701529791621199</v>
      </c>
      <c r="Z4708">
        <f>IF(ABS(W4708)&gt;0.3014,1,0)</f>
        <v>0</v>
      </c>
      <c r="AA4708">
        <f>IF(Y4708&lt;0.05,1,0)</f>
        <v>0</v>
      </c>
      <c r="AB4708">
        <f>IF((Z4708+AA4708)&gt;1,1,0)</f>
        <v>0</v>
      </c>
      <c r="AC4708">
        <f>TINV(Y4708,3)</f>
        <v>1.703548564641852</v>
      </c>
      <c r="AD4708">
        <f>EXP((-AC4708*AC4708)/2)</f>
        <v>0.23432672986451936</v>
      </c>
      <c r="AE4708">
        <f>-LOG10(AD4708)</f>
        <v>0.63017816820827022</v>
      </c>
      <c r="AF4708">
        <f>IF(AE4708&gt;2,1,0)</f>
        <v>0</v>
      </c>
      <c r="AG4708">
        <f>IF((AF4708+Z4708)&gt;1,1,0)</f>
        <v>0</v>
      </c>
    </row>
    <row r="4709" spans="1:33" x14ac:dyDescent="0.25">
      <c r="A4709" t="s">
        <v>215</v>
      </c>
      <c r="B4709" s="12">
        <v>30.09</v>
      </c>
      <c r="C4709" s="12">
        <v>14.102499999999999</v>
      </c>
      <c r="D4709" s="12">
        <v>15.27</v>
      </c>
      <c r="E4709" s="12">
        <v>13.195</v>
      </c>
      <c r="F4709" s="12">
        <v>14.315</v>
      </c>
      <c r="G4709" s="12">
        <v>18.136666666666699</v>
      </c>
      <c r="H4709" s="12">
        <v>12.4933333333333</v>
      </c>
      <c r="I4709" s="12">
        <v>12.936666666666699</v>
      </c>
      <c r="J4709" s="12">
        <f>AVERAGE(B4709:E4709)</f>
        <v>18.164375</v>
      </c>
      <c r="K4709" s="12">
        <f>AVERAGE(F4709:I4709)</f>
        <v>14.470416666666672</v>
      </c>
      <c r="L4709" s="12">
        <f>MAX(J4709:K4709)</f>
        <v>18.164375</v>
      </c>
      <c r="M4709" s="8">
        <f>F4709/B4709</f>
        <v>0.47573944832170156</v>
      </c>
      <c r="N4709" s="8">
        <f>G4709/C4709</f>
        <v>1.2860603911835986</v>
      </c>
      <c r="O4709" s="8">
        <f>H4709/D4709</f>
        <v>0.81816197336825802</v>
      </c>
      <c r="P4709" s="8">
        <f>I4709/E4709</f>
        <v>0.98042187697360361</v>
      </c>
      <c r="Q4709" s="8">
        <f>LOG(M4709,2)</f>
        <v>-1.071756436333984</v>
      </c>
      <c r="R4709" s="8">
        <f>LOG(N4709,2)</f>
        <v>0.36295839073383396</v>
      </c>
      <c r="S4709" s="8">
        <f>LOG(O4709,2)</f>
        <v>-0.28954160985882466</v>
      </c>
      <c r="T4709" s="8">
        <f>LOG(P4709,2)</f>
        <v>-2.8525418261972763E-2</v>
      </c>
      <c r="U4709" s="8">
        <f>STDEV(Q4709:T4709)/SQRT(COUNT(Q4709:T4709))</f>
        <v>0.30296255621873669</v>
      </c>
      <c r="V4709" s="8">
        <f>AVERAGE(M4709:P4709)</f>
        <v>0.89009592246179048</v>
      </c>
      <c r="W4709" s="8">
        <f>LOG(V4709,2)</f>
        <v>-0.16796727633311567</v>
      </c>
      <c r="X4709" t="s">
        <v>215</v>
      </c>
      <c r="Y4709">
        <f>_xlfn.T.TEST(B4709:E4709,F4709:I4709,2,1)</f>
        <v>0.45018035464518535</v>
      </c>
      <c r="Z4709">
        <f>IF(ABS(W4709)&gt;0.3014,1,0)</f>
        <v>0</v>
      </c>
      <c r="AA4709">
        <f>IF(Y4709&lt;0.05,1,0)</f>
        <v>0</v>
      </c>
      <c r="AB4709">
        <f>IF((Z4709+AA4709)&gt;1,1,0)</f>
        <v>0</v>
      </c>
      <c r="AC4709">
        <f>TINV(Y4709,3)</f>
        <v>0.86603497113710115</v>
      </c>
      <c r="AD4709">
        <f>EXP((-AC4709*AC4709)/2)</f>
        <v>0.68728358419936775</v>
      </c>
      <c r="AE4709">
        <f>-LOG10(AD4709)</f>
        <v>0.16286402911112288</v>
      </c>
      <c r="AF4709">
        <f>IF(AE4709&gt;2,1,0)</f>
        <v>0</v>
      </c>
      <c r="AG4709">
        <f>IF((AF4709+Z4709)&gt;1,1,0)</f>
        <v>0</v>
      </c>
    </row>
    <row r="4710" spans="1:33" x14ac:dyDescent="0.25">
      <c r="A4710" t="s">
        <v>4631</v>
      </c>
      <c r="B4710" s="12">
        <v>97.1</v>
      </c>
      <c r="C4710" s="12">
        <v>88.127499999999998</v>
      </c>
      <c r="D4710" s="12">
        <v>89.913333333333298</v>
      </c>
      <c r="E4710" s="12">
        <v>118.325</v>
      </c>
      <c r="F4710" s="12">
        <v>85.65</v>
      </c>
      <c r="G4710" s="12">
        <v>77.1933333333333</v>
      </c>
      <c r="H4710" s="12">
        <v>96.596666666666707</v>
      </c>
      <c r="I4710" s="12">
        <v>86.113333333333301</v>
      </c>
      <c r="J4710" s="12">
        <f>AVERAGE(B4710:E4710)</f>
        <v>98.366458333333313</v>
      </c>
      <c r="K4710" s="12">
        <f>AVERAGE(F4710:I4710)</f>
        <v>86.388333333333321</v>
      </c>
      <c r="L4710" s="12">
        <f>MAX(J4710:K4710)</f>
        <v>98.366458333333313</v>
      </c>
      <c r="M4710" s="8">
        <f>F4710/B4710</f>
        <v>0.88208032955715765</v>
      </c>
      <c r="N4710" s="8">
        <f>G4710/C4710</f>
        <v>0.87592786965854363</v>
      </c>
      <c r="O4710" s="8">
        <f>H4710/D4710</f>
        <v>1.0743308371023959</v>
      </c>
      <c r="P4710" s="8">
        <f>I4710/E4710</f>
        <v>0.72776956123670655</v>
      </c>
      <c r="Q4710" s="8">
        <f>LOG(M4710,2)</f>
        <v>-0.18101804933519317</v>
      </c>
      <c r="R4710" s="8">
        <f>LOG(N4710,2)</f>
        <v>-0.19111602228741797</v>
      </c>
      <c r="S4710" s="8">
        <f>LOG(O4710,2)</f>
        <v>0.10343833554706368</v>
      </c>
      <c r="T4710" s="8">
        <f>LOG(P4710,2)</f>
        <v>-0.45844638277233901</v>
      </c>
      <c r="U4710" s="8">
        <f>STDEV(Q4710:T4710)/SQRT(COUNT(Q4710:T4710))</f>
        <v>0.11473938877852123</v>
      </c>
      <c r="V4710" s="8">
        <f>AVERAGE(M4710:P4710)</f>
        <v>0.89002714938870087</v>
      </c>
      <c r="W4710" s="8">
        <f>LOG(V4710,2)</f>
        <v>-0.16807875016670773</v>
      </c>
      <c r="X4710" t="s">
        <v>4631</v>
      </c>
      <c r="Y4710">
        <f>_xlfn.T.TEST(B4710:E4710,F4710:I4710,2,1)</f>
        <v>0.22912435524347749</v>
      </c>
      <c r="Z4710">
        <f>IF(ABS(W4710)&gt;0.3014,1,0)</f>
        <v>0</v>
      </c>
      <c r="AA4710">
        <f>IF(Y4710&lt;0.05,1,0)</f>
        <v>0</v>
      </c>
      <c r="AB4710">
        <f>IF((Z4710+AA4710)&gt;1,1,0)</f>
        <v>0</v>
      </c>
      <c r="AC4710">
        <f>TINV(Y4710,3)</f>
        <v>1.5061016505041411</v>
      </c>
      <c r="AD4710">
        <f>EXP((-AC4710*AC4710)/2)</f>
        <v>0.3216886615331514</v>
      </c>
      <c r="AE4710">
        <f>-LOG10(AD4710)</f>
        <v>0.49256424627977119</v>
      </c>
      <c r="AF4710">
        <f>IF(AE4710&gt;2,1,0)</f>
        <v>0</v>
      </c>
      <c r="AG4710">
        <f>IF((AF4710+Z4710)&gt;1,1,0)</f>
        <v>0</v>
      </c>
    </row>
    <row r="4711" spans="1:33" x14ac:dyDescent="0.25">
      <c r="A4711" t="s">
        <v>1994</v>
      </c>
      <c r="B4711" s="12">
        <v>28.89</v>
      </c>
      <c r="C4711" s="12">
        <v>18.41</v>
      </c>
      <c r="D4711" s="12">
        <v>13.6733333333333</v>
      </c>
      <c r="E4711" s="12">
        <v>18.952500000000001</v>
      </c>
      <c r="F4711" s="12">
        <v>16.88</v>
      </c>
      <c r="G4711" s="12">
        <v>20.746666666666702</v>
      </c>
      <c r="H4711" s="12">
        <v>15.7466666666667</v>
      </c>
      <c r="I4711" s="12">
        <v>13.213333333333299</v>
      </c>
      <c r="J4711" s="12">
        <f>AVERAGE(B4711:E4711)</f>
        <v>19.981458333333325</v>
      </c>
      <c r="K4711" s="12">
        <f>AVERAGE(F4711:I4711)</f>
        <v>16.646666666666675</v>
      </c>
      <c r="L4711" s="12">
        <f>MAX(J4711:K4711)</f>
        <v>19.981458333333325</v>
      </c>
      <c r="M4711" s="8">
        <f>F4711/B4711</f>
        <v>0.58428521979923842</v>
      </c>
      <c r="N4711" s="8">
        <f>G4711/C4711</f>
        <v>1.126923773311608</v>
      </c>
      <c r="O4711" s="8">
        <f>H4711/D4711</f>
        <v>1.1516333495855733</v>
      </c>
      <c r="P4711" s="8">
        <f>I4711/E4711</f>
        <v>0.69718155036714413</v>
      </c>
      <c r="Q4711" s="8">
        <f>LOG(M4711,2)</f>
        <v>-0.77525529985743058</v>
      </c>
      <c r="R4711" s="8">
        <f>LOG(N4711,2)</f>
        <v>0.17238993291513183</v>
      </c>
      <c r="S4711" s="8">
        <f>LOG(O4711,2)</f>
        <v>0.20368147291731187</v>
      </c>
      <c r="T4711" s="8">
        <f>LOG(P4711,2)</f>
        <v>-0.52039370320060307</v>
      </c>
      <c r="U4711" s="8">
        <f>STDEV(Q4711:T4711)/SQRT(COUNT(Q4711:T4711))</f>
        <v>0.24691919702916376</v>
      </c>
      <c r="V4711" s="8">
        <f>AVERAGE(M4711:P4711)</f>
        <v>0.89000597326589093</v>
      </c>
      <c r="W4711" s="8">
        <f>LOG(V4711,2)</f>
        <v>-0.16811307614297841</v>
      </c>
      <c r="X4711" t="s">
        <v>1994</v>
      </c>
      <c r="Y4711">
        <f>_xlfn.T.TEST(B4711:E4711,F4711:I4711,2,1)</f>
        <v>0.40449697588971201</v>
      </c>
      <c r="Z4711">
        <f>IF(ABS(W4711)&gt;0.3014,1,0)</f>
        <v>0</v>
      </c>
      <c r="AA4711">
        <f>IF(Y4711&lt;0.05,1,0)</f>
        <v>0</v>
      </c>
      <c r="AB4711">
        <f>IF((Z4711+AA4711)&gt;1,1,0)</f>
        <v>0</v>
      </c>
      <c r="AC4711">
        <f>TINV(Y4711,3)</f>
        <v>0.96788274294357246</v>
      </c>
      <c r="AD4711">
        <f>EXP((-AC4711*AC4711)/2)</f>
        <v>0.62600401006746431</v>
      </c>
      <c r="AE4711">
        <f>-LOG10(AD4711)</f>
        <v>0.20342288476945247</v>
      </c>
      <c r="AF4711">
        <f>IF(AE4711&gt;2,1,0)</f>
        <v>0</v>
      </c>
      <c r="AG4711">
        <f>IF((AF4711+Z4711)&gt;1,1,0)</f>
        <v>0</v>
      </c>
    </row>
    <row r="4712" spans="1:33" x14ac:dyDescent="0.25">
      <c r="A4712" t="s">
        <v>2039</v>
      </c>
      <c r="B4712" s="12">
        <v>30.44</v>
      </c>
      <c r="C4712" s="12">
        <v>37.3825</v>
      </c>
      <c r="D4712" s="12">
        <v>32.213333333333303</v>
      </c>
      <c r="E4712" s="12">
        <v>42.854999999999997</v>
      </c>
      <c r="F4712" s="12">
        <v>29.84</v>
      </c>
      <c r="G4712" s="12">
        <v>27.1533333333333</v>
      </c>
      <c r="H4712" s="12">
        <v>33.1933333333333</v>
      </c>
      <c r="I4712" s="12">
        <v>35.26</v>
      </c>
      <c r="J4712" s="12">
        <f>AVERAGE(B4712:E4712)</f>
        <v>35.722708333333323</v>
      </c>
      <c r="K4712" s="12">
        <f>AVERAGE(F4712:I4712)</f>
        <v>31.36166666666665</v>
      </c>
      <c r="L4712" s="12">
        <f>MAX(J4712:K4712)</f>
        <v>35.722708333333323</v>
      </c>
      <c r="M4712" s="8">
        <f>F4712/B4712</f>
        <v>0.98028909329829172</v>
      </c>
      <c r="N4712" s="8">
        <f>G4712/C4712</f>
        <v>0.72636483202924629</v>
      </c>
      <c r="O4712" s="8">
        <f>H4712/D4712</f>
        <v>1.0304221854304636</v>
      </c>
      <c r="P4712" s="8">
        <f>I4712/E4712</f>
        <v>0.82277447205693621</v>
      </c>
      <c r="Q4712" s="8">
        <f>LOG(M4712,2)</f>
        <v>-2.8720823248307659E-2</v>
      </c>
      <c r="R4712" s="8">
        <f>LOG(N4712,2)</f>
        <v>-0.46123374066881506</v>
      </c>
      <c r="S4712" s="8">
        <f>LOG(O4712,2)</f>
        <v>4.3235560740970375E-2</v>
      </c>
      <c r="T4712" s="8">
        <f>LOG(P4712,2)</f>
        <v>-0.28143106233734644</v>
      </c>
      <c r="U4712" s="8">
        <f>STDEV(Q4712:T4712)/SQRT(COUNT(Q4712:T4712))</f>
        <v>0.11621946778383477</v>
      </c>
      <c r="V4712" s="8">
        <f>AVERAGE(M4712:P4712)</f>
        <v>0.8899626457037344</v>
      </c>
      <c r="W4712" s="8">
        <f>LOG(V4712,2)</f>
        <v>-0.16818331160488845</v>
      </c>
      <c r="X4712" t="s">
        <v>2039</v>
      </c>
      <c r="Y4712">
        <f>_xlfn.T.TEST(B4712:E4712,F4712:I4712,2,1)</f>
        <v>0.20484594106311166</v>
      </c>
      <c r="Z4712">
        <f>IF(ABS(W4712)&gt;0.3014,1,0)</f>
        <v>0</v>
      </c>
      <c r="AA4712">
        <f>IF(Y4712&lt;0.05,1,0)</f>
        <v>0</v>
      </c>
      <c r="AB4712">
        <f>IF((Z4712+AA4712)&gt;1,1,0)</f>
        <v>0</v>
      </c>
      <c r="AC4712">
        <f>TINV(Y4712,3)</f>
        <v>1.6144115236280696</v>
      </c>
      <c r="AD4712">
        <f>EXP((-AC4712*AC4712)/2)</f>
        <v>0.27167133138579208</v>
      </c>
      <c r="AE4712">
        <f>-LOG10(AD4712)</f>
        <v>0.56595618888379673</v>
      </c>
      <c r="AF4712">
        <f>IF(AE4712&gt;2,1,0)</f>
        <v>0</v>
      </c>
      <c r="AG4712">
        <f>IF((AF4712+Z4712)&gt;1,1,0)</f>
        <v>0</v>
      </c>
    </row>
    <row r="4713" spans="1:33" x14ac:dyDescent="0.25">
      <c r="A4713" t="s">
        <v>1702</v>
      </c>
      <c r="B4713" s="12">
        <v>87.63</v>
      </c>
      <c r="C4713" s="12">
        <v>62.4</v>
      </c>
      <c r="D4713" s="12">
        <v>63.503333333333302</v>
      </c>
      <c r="E4713" s="12">
        <v>60.957500000000003</v>
      </c>
      <c r="F4713" s="12">
        <v>57.515000000000001</v>
      </c>
      <c r="G4713" s="12">
        <v>63.92</v>
      </c>
      <c r="H4713" s="12">
        <v>53.606666666666698</v>
      </c>
      <c r="I4713" s="12">
        <v>63.08</v>
      </c>
      <c r="J4713" s="12">
        <f>AVERAGE(B4713:E4713)</f>
        <v>68.622708333333321</v>
      </c>
      <c r="K4713" s="12">
        <f>AVERAGE(F4713:I4713)</f>
        <v>59.530416666666667</v>
      </c>
      <c r="L4713" s="12">
        <f>MAX(J4713:K4713)</f>
        <v>68.622708333333321</v>
      </c>
      <c r="M4713" s="8">
        <f>F4713/B4713</f>
        <v>0.65633915325801673</v>
      </c>
      <c r="N4713" s="8">
        <f>G4713/C4713</f>
        <v>1.0243589743589745</v>
      </c>
      <c r="O4713" s="8">
        <f>H4713/D4713</f>
        <v>0.84415516245866451</v>
      </c>
      <c r="P4713" s="8">
        <f>I4713/E4713</f>
        <v>1.0348193413443791</v>
      </c>
      <c r="Q4713" s="8">
        <f>LOG(M4713,2)</f>
        <v>-0.60748659668445359</v>
      </c>
      <c r="R4713" s="8">
        <f>LOG(N4713,2)</f>
        <v>3.4721379178366284E-2</v>
      </c>
      <c r="S4713" s="8">
        <f>LOG(O4713,2)</f>
        <v>-0.24441989271380674</v>
      </c>
      <c r="T4713" s="8">
        <f>LOG(P4713,2)</f>
        <v>4.937892415350853E-2</v>
      </c>
      <c r="U4713" s="8">
        <f>STDEV(Q4713:T4713)/SQRT(COUNT(Q4713:T4713))</f>
        <v>0.15412206109326745</v>
      </c>
      <c r="V4713" s="8">
        <f>AVERAGE(M4713:P4713)</f>
        <v>0.88991815785500872</v>
      </c>
      <c r="W4713" s="8">
        <f>LOG(V4713,2)</f>
        <v>-0.16825543148912048</v>
      </c>
      <c r="X4713" t="s">
        <v>1702</v>
      </c>
      <c r="Y4713">
        <f>_xlfn.T.TEST(B4713:E4713,F4713:I4713,2,1)</f>
        <v>0.31393545992892347</v>
      </c>
      <c r="Z4713">
        <f>IF(ABS(W4713)&gt;0.3014,1,0)</f>
        <v>0</v>
      </c>
      <c r="AA4713">
        <f>IF(Y4713&lt;0.05,1,0)</f>
        <v>0</v>
      </c>
      <c r="AB4713">
        <f>IF((Z4713+AA4713)&gt;1,1,0)</f>
        <v>0</v>
      </c>
      <c r="AC4713">
        <f>TINV(Y4713,3)</f>
        <v>1.2069588838711101</v>
      </c>
      <c r="AD4713">
        <f>EXP((-AC4713*AC4713)/2)</f>
        <v>0.48269278978920965</v>
      </c>
      <c r="AE4713">
        <f>-LOG10(AD4713)</f>
        <v>0.31632918839520224</v>
      </c>
      <c r="AF4713">
        <f>IF(AE4713&gt;2,1,0)</f>
        <v>0</v>
      </c>
      <c r="AG4713">
        <f>IF((AF4713+Z4713)&gt;1,1,0)</f>
        <v>0</v>
      </c>
    </row>
    <row r="4714" spans="1:33" x14ac:dyDescent="0.25">
      <c r="A4714" t="s">
        <v>2569</v>
      </c>
      <c r="B4714" s="12">
        <v>14.93</v>
      </c>
      <c r="C4714" s="12">
        <v>16.440000000000001</v>
      </c>
      <c r="D4714" s="12">
        <v>15.963333333333299</v>
      </c>
      <c r="E4714" s="12">
        <v>16.32</v>
      </c>
      <c r="F4714" s="12">
        <v>14.97</v>
      </c>
      <c r="G4714" s="12">
        <v>13.873333333333299</v>
      </c>
      <c r="H4714" s="12">
        <v>12.98</v>
      </c>
      <c r="I4714" s="12">
        <v>14.68</v>
      </c>
      <c r="J4714" s="12">
        <f>AVERAGE(B4714:E4714)</f>
        <v>15.913333333333325</v>
      </c>
      <c r="K4714" s="12">
        <f>AVERAGE(F4714:I4714)</f>
        <v>14.125833333333324</v>
      </c>
      <c r="L4714" s="12">
        <f>MAX(J4714:K4714)</f>
        <v>15.913333333333325</v>
      </c>
      <c r="M4714" s="8">
        <f>F4714/B4714</f>
        <v>1.0026791694574682</v>
      </c>
      <c r="N4714" s="8">
        <f>G4714/C4714</f>
        <v>0.84387672343876508</v>
      </c>
      <c r="O4714" s="8">
        <f>H4714/D4714</f>
        <v>0.81311338484026074</v>
      </c>
      <c r="P4714" s="8">
        <f>I4714/E4714</f>
        <v>0.89950980392156854</v>
      </c>
      <c r="Q4714" s="8">
        <f>LOG(M4714,2)</f>
        <v>3.8600559238753909E-3</v>
      </c>
      <c r="R4714" s="8">
        <f>LOG(N4714,2)</f>
        <v>-0.24489583466750811</v>
      </c>
      <c r="S4714" s="8">
        <f>LOG(O4714,2)</f>
        <v>-0.2984715515157032</v>
      </c>
      <c r="T4714" s="8">
        <f>LOG(P4714,2)</f>
        <v>-0.15278908912828298</v>
      </c>
      <c r="U4714" s="8">
        <f>STDEV(Q4714:T4714)/SQRT(COUNT(Q4714:T4714))</f>
        <v>6.6206784405529323E-2</v>
      </c>
      <c r="V4714" s="8">
        <f>AVERAGE(M4714:P4714)</f>
        <v>0.88979477041451571</v>
      </c>
      <c r="W4714" s="8">
        <f>LOG(V4714,2)</f>
        <v>-0.16845547549168388</v>
      </c>
      <c r="X4714" t="s">
        <v>2569</v>
      </c>
      <c r="Y4714">
        <f>_xlfn.T.TEST(B4714:E4714,F4714:I4714,2,1)</f>
        <v>7.6014610427112647E-2</v>
      </c>
      <c r="Z4714">
        <f>IF(ABS(W4714)&gt;0.3014,1,0)</f>
        <v>0</v>
      </c>
      <c r="AA4714">
        <f>IF(Y4714&lt;0.05,1,0)</f>
        <v>0</v>
      </c>
      <c r="AB4714">
        <f>IF((Z4714+AA4714)&gt;1,1,0)</f>
        <v>0</v>
      </c>
      <c r="AC4714">
        <f>TINV(Y4714,3)</f>
        <v>2.6649856158870486</v>
      </c>
      <c r="AD4714">
        <f>EXP((-AC4714*AC4714)/2)</f>
        <v>2.8693801176046186E-2</v>
      </c>
      <c r="AE4714">
        <f>-LOG10(AD4714)</f>
        <v>1.5422119153151397</v>
      </c>
      <c r="AF4714">
        <f>IF(AE4714&gt;2,1,0)</f>
        <v>0</v>
      </c>
      <c r="AG4714">
        <f>IF((AF4714+Z4714)&gt;1,1,0)</f>
        <v>0</v>
      </c>
    </row>
    <row r="4715" spans="1:33" x14ac:dyDescent="0.25">
      <c r="A4715" t="s">
        <v>4213</v>
      </c>
      <c r="B4715" s="12">
        <v>137.9</v>
      </c>
      <c r="C4715" s="12">
        <v>102.2375</v>
      </c>
      <c r="D4715" s="12">
        <v>87.216666666666697</v>
      </c>
      <c r="E4715" s="12">
        <v>75.132499999999993</v>
      </c>
      <c r="F4715" s="12">
        <v>87.125</v>
      </c>
      <c r="G4715" s="12">
        <v>98.346666666666707</v>
      </c>
      <c r="H4715" s="12">
        <v>80.0566666666667</v>
      </c>
      <c r="I4715" s="12">
        <v>78.696666666666701</v>
      </c>
      <c r="J4715" s="12">
        <f>AVERAGE(B4715:E4715)</f>
        <v>100.62166666666667</v>
      </c>
      <c r="K4715" s="12">
        <f>AVERAGE(F4715:I4715)</f>
        <v>86.056250000000034</v>
      </c>
      <c r="L4715" s="12">
        <f>MAX(J4715:K4715)</f>
        <v>100.62166666666667</v>
      </c>
      <c r="M4715" s="8">
        <f>F4715/B4715</f>
        <v>0.6317984046410442</v>
      </c>
      <c r="N4715" s="8">
        <f>G4715/C4715</f>
        <v>0.96194318783877453</v>
      </c>
      <c r="O4715" s="8">
        <f>H4715/D4715</f>
        <v>0.91790559908274416</v>
      </c>
      <c r="P4715" s="8">
        <f>I4715/E4715</f>
        <v>1.0474384143568589</v>
      </c>
      <c r="Q4715" s="8">
        <f>LOG(M4715,2)</f>
        <v>-0.662463800758195</v>
      </c>
      <c r="R4715" s="8">
        <f>LOG(N4715,2)</f>
        <v>-5.5976403640030675E-2</v>
      </c>
      <c r="S4715" s="8">
        <f>LOG(O4715,2)</f>
        <v>-0.12358230588681872</v>
      </c>
      <c r="T4715" s="8">
        <f>LOG(P4715,2)</f>
        <v>6.6865421095119074E-2</v>
      </c>
      <c r="U4715" s="8">
        <f>STDEV(Q4715:T4715)/SQRT(COUNT(Q4715:T4715))</f>
        <v>0.16112057796250154</v>
      </c>
      <c r="V4715" s="8">
        <f>AVERAGE(M4715:P4715)</f>
        <v>0.88977140147985545</v>
      </c>
      <c r="W4715" s="8">
        <f>LOG(V4715,2)</f>
        <v>-0.16849336590191941</v>
      </c>
      <c r="X4715" t="s">
        <v>4213</v>
      </c>
      <c r="Y4715">
        <f>_xlfn.T.TEST(B4715:E4715,F4715:I4715,2,1)</f>
        <v>0.3208499267168341</v>
      </c>
      <c r="Z4715">
        <f>IF(ABS(W4715)&gt;0.3014,1,0)</f>
        <v>0</v>
      </c>
      <c r="AA4715">
        <f>IF(Y4715&lt;0.05,1,0)</f>
        <v>0</v>
      </c>
      <c r="AB4715">
        <f>IF((Z4715+AA4715)&gt;1,1,0)</f>
        <v>0</v>
      </c>
      <c r="AC4715">
        <f>TINV(Y4715,3)</f>
        <v>1.1864295509761122</v>
      </c>
      <c r="AD4715">
        <f>EXP((-AC4715*AC4715)/2)</f>
        <v>0.49469813054894546</v>
      </c>
      <c r="AE4715">
        <f>-LOG10(AD4715)</f>
        <v>0.30565973081999348</v>
      </c>
      <c r="AF4715">
        <f>IF(AE4715&gt;2,1,0)</f>
        <v>0</v>
      </c>
      <c r="AG4715">
        <f>IF((AF4715+Z4715)&gt;1,1,0)</f>
        <v>0</v>
      </c>
    </row>
    <row r="4716" spans="1:33" x14ac:dyDescent="0.25">
      <c r="A4716" t="s">
        <v>2164</v>
      </c>
      <c r="B4716" s="12">
        <v>215.37</v>
      </c>
      <c r="C4716" s="12">
        <v>217</v>
      </c>
      <c r="D4716" s="12">
        <v>339.57666666666699</v>
      </c>
      <c r="E4716" s="12">
        <v>367.79250000000002</v>
      </c>
      <c r="F4716" s="12">
        <v>207.41</v>
      </c>
      <c r="G4716" s="12">
        <v>205.523333333333</v>
      </c>
      <c r="H4716" s="12">
        <v>286.45333333333298</v>
      </c>
      <c r="I4716" s="12">
        <v>296.20999999999998</v>
      </c>
      <c r="J4716" s="12">
        <f>AVERAGE(B4716:E4716)</f>
        <v>284.93479166666674</v>
      </c>
      <c r="K4716" s="12">
        <f>AVERAGE(F4716:I4716)</f>
        <v>248.89916666666647</v>
      </c>
      <c r="L4716" s="12">
        <f>MAX(J4716:K4716)</f>
        <v>284.93479166666674</v>
      </c>
      <c r="M4716" s="8">
        <f>F4716/B4716</f>
        <v>0.96304034916655057</v>
      </c>
      <c r="N4716" s="8">
        <f>G4716/C4716</f>
        <v>0.94711213517664972</v>
      </c>
      <c r="O4716" s="8">
        <f>H4716/D4716</f>
        <v>0.84356011897165895</v>
      </c>
      <c r="P4716" s="8">
        <f>I4716/E4716</f>
        <v>0.80537259460157551</v>
      </c>
      <c r="Q4716" s="8">
        <f>LOG(M4716,2)</f>
        <v>-5.4331849961924847E-2</v>
      </c>
      <c r="R4716" s="8">
        <f>LOG(N4716,2)</f>
        <v>-7.8392848406013405E-2</v>
      </c>
      <c r="S4716" s="8">
        <f>LOG(O4716,2)</f>
        <v>-0.24543720449954831</v>
      </c>
      <c r="T4716" s="8">
        <f>LOG(P4716,2)</f>
        <v>-0.31227171411734156</v>
      </c>
      <c r="U4716" s="8">
        <f>STDEV(Q4716:T4716)/SQRT(COUNT(Q4716:T4716))</f>
        <v>6.3031598243884115E-2</v>
      </c>
      <c r="V4716" s="8">
        <f>AVERAGE(M4716:P4716)</f>
        <v>0.88977129947910871</v>
      </c>
      <c r="W4716" s="8">
        <f>LOG(V4716,2)</f>
        <v>-0.16849353128819691</v>
      </c>
      <c r="X4716" t="s">
        <v>2164</v>
      </c>
      <c r="Y4716">
        <f>_xlfn.T.TEST(B4716:E4716,F4716:I4716,2,1)</f>
        <v>0.10503515933648751</v>
      </c>
      <c r="Z4716">
        <f>IF(ABS(W4716)&gt;0.3014,1,0)</f>
        <v>0</v>
      </c>
      <c r="AA4716">
        <f>IF(Y4716&lt;0.05,1,0)</f>
        <v>0</v>
      </c>
      <c r="AB4716">
        <f>IF((Z4716+AA4716)&gt;1,1,0)</f>
        <v>0</v>
      </c>
      <c r="AC4716">
        <f>TINV(Y4716,3)</f>
        <v>2.2995140029304433</v>
      </c>
      <c r="AD4716">
        <f>EXP((-AC4716*AC4716)/2)</f>
        <v>7.108475902637286E-2</v>
      </c>
      <c r="AE4716">
        <f>-LOG10(AD4716)</f>
        <v>1.1482235044780742</v>
      </c>
      <c r="AF4716">
        <f>IF(AE4716&gt;2,1,0)</f>
        <v>0</v>
      </c>
      <c r="AG4716">
        <f>IF((AF4716+Z4716)&gt;1,1,0)</f>
        <v>0</v>
      </c>
    </row>
    <row r="4717" spans="1:33" x14ac:dyDescent="0.25">
      <c r="A4717" t="s">
        <v>3046</v>
      </c>
      <c r="B4717" s="12">
        <v>45.06</v>
      </c>
      <c r="C4717" s="12">
        <v>22.622499999999999</v>
      </c>
      <c r="D4717" s="12">
        <v>35.28</v>
      </c>
      <c r="E4717" s="12">
        <v>32.947499999999998</v>
      </c>
      <c r="F4717" s="12">
        <v>25.85</v>
      </c>
      <c r="G4717" s="12">
        <v>23.616666666666699</v>
      </c>
      <c r="H4717" s="12">
        <v>39.206666666666699</v>
      </c>
      <c r="I4717" s="12">
        <v>27.343333333333302</v>
      </c>
      <c r="J4717" s="12">
        <f>AVERAGE(B4717:E4717)</f>
        <v>33.977499999999999</v>
      </c>
      <c r="K4717" s="12">
        <f>AVERAGE(F4717:I4717)</f>
        <v>29.004166666666677</v>
      </c>
      <c r="L4717" s="12">
        <f>MAX(J4717:K4717)</f>
        <v>33.977499999999999</v>
      </c>
      <c r="M4717" s="8">
        <f>F4717/B4717</f>
        <v>0.57367953839325347</v>
      </c>
      <c r="N4717" s="8">
        <f>G4717/C4717</f>
        <v>1.0439459240431739</v>
      </c>
      <c r="O4717" s="8">
        <f>H4717/D4717</f>
        <v>1.1113000755857907</v>
      </c>
      <c r="P4717" s="8">
        <f>I4717/E4717</f>
        <v>0.8299061638465226</v>
      </c>
      <c r="Q4717" s="8">
        <f>LOG(M4717,2)</f>
        <v>-0.80168303303313093</v>
      </c>
      <c r="R4717" s="8">
        <f>LOG(N4717,2)</f>
        <v>6.2046982851011581E-2</v>
      </c>
      <c r="S4717" s="8">
        <f>LOG(O4717,2)</f>
        <v>0.15224842888325624</v>
      </c>
      <c r="T4717" s="8">
        <f>LOG(P4717,2)</f>
        <v>-0.26897987241143434</v>
      </c>
      <c r="U4717" s="8">
        <f>STDEV(Q4717:T4717)/SQRT(COUNT(Q4717:T4717))</f>
        <v>0.21578035675254964</v>
      </c>
      <c r="V4717" s="8">
        <f>AVERAGE(M4717:P4717)</f>
        <v>0.88970792546718513</v>
      </c>
      <c r="W4717" s="8">
        <f>LOG(V4717,2)</f>
        <v>-0.16859629098494447</v>
      </c>
      <c r="X4717" t="s">
        <v>3046</v>
      </c>
      <c r="Y4717">
        <f>_xlfn.T.TEST(B4717:E4717,F4717:I4717,2,1)</f>
        <v>0.40519236194188651</v>
      </c>
      <c r="Z4717">
        <f>IF(ABS(W4717)&gt;0.3014,1,0)</f>
        <v>0</v>
      </c>
      <c r="AA4717">
        <f>IF(Y4717&lt;0.05,1,0)</f>
        <v>0</v>
      </c>
      <c r="AB4717">
        <f>IF((Z4717+AA4717)&gt;1,1,0)</f>
        <v>0</v>
      </c>
      <c r="AC4717">
        <f>TINV(Y4717,3)</f>
        <v>0.96625504998652034</v>
      </c>
      <c r="AD4717">
        <f>EXP((-AC4717*AC4717)/2)</f>
        <v>0.62699017344269603</v>
      </c>
      <c r="AE4717">
        <f>-LOG10(AD4717)</f>
        <v>0.20273926563348668</v>
      </c>
      <c r="AF4717">
        <f>IF(AE4717&gt;2,1,0)</f>
        <v>0</v>
      </c>
      <c r="AG4717">
        <f>IF((AF4717+Z4717)&gt;1,1,0)</f>
        <v>0</v>
      </c>
    </row>
    <row r="4718" spans="1:33" x14ac:dyDescent="0.25">
      <c r="A4718" t="s">
        <v>1754</v>
      </c>
      <c r="B4718" s="12">
        <v>54.42</v>
      </c>
      <c r="C4718" s="12">
        <v>44.03</v>
      </c>
      <c r="D4718" s="12">
        <v>44.8466666666667</v>
      </c>
      <c r="E4718" s="12">
        <v>48.852499999999999</v>
      </c>
      <c r="F4718" s="12">
        <v>43.31</v>
      </c>
      <c r="G4718" s="12">
        <v>43.173333333333296</v>
      </c>
      <c r="H4718" s="12">
        <v>42.15</v>
      </c>
      <c r="I4718" s="12">
        <v>41.15</v>
      </c>
      <c r="J4718" s="12">
        <f>AVERAGE(B4718:E4718)</f>
        <v>48.037291666666675</v>
      </c>
      <c r="K4718" s="12">
        <f>AVERAGE(F4718:I4718)</f>
        <v>42.445833333333326</v>
      </c>
      <c r="L4718" s="12">
        <f>MAX(J4718:K4718)</f>
        <v>48.037291666666675</v>
      </c>
      <c r="M4718" s="8">
        <f>F4718/B4718</f>
        <v>0.79584711503123851</v>
      </c>
      <c r="N4718" s="8">
        <f>G4718/C4718</f>
        <v>0.98054356877886206</v>
      </c>
      <c r="O4718" s="8">
        <f>H4718/D4718</f>
        <v>0.93986918388583252</v>
      </c>
      <c r="P4718" s="8">
        <f>I4718/E4718</f>
        <v>0.84233150811115087</v>
      </c>
      <c r="Q4718" s="8">
        <f>LOG(M4718,2)</f>
        <v>-0.32943678418211031</v>
      </c>
      <c r="R4718" s="8">
        <f>LOG(N4718,2)</f>
        <v>-2.8346359355484792E-2</v>
      </c>
      <c r="S4718" s="8">
        <f>LOG(O4718,2)</f>
        <v>-8.9468126280754789E-2</v>
      </c>
      <c r="T4718" s="8">
        <f>LOG(P4718,2)</f>
        <v>-0.24753996256649835</v>
      </c>
      <c r="U4718" s="8">
        <f>STDEV(Q4718:T4718)/SQRT(COUNT(Q4718:T4718))</f>
        <v>6.9479598563690542E-2</v>
      </c>
      <c r="V4718" s="8">
        <f>AVERAGE(M4718:P4718)</f>
        <v>0.88964784395177099</v>
      </c>
      <c r="W4718" s="8">
        <f>LOG(V4718,2)</f>
        <v>-0.1686937187235224</v>
      </c>
      <c r="X4718" t="s">
        <v>1754</v>
      </c>
      <c r="Y4718">
        <f>_xlfn.T.TEST(B4718:E4718,F4718:I4718,2,1)</f>
        <v>9.6786564756386348E-2</v>
      </c>
      <c r="Z4718">
        <f>IF(ABS(W4718)&gt;0.3014,1,0)</f>
        <v>0</v>
      </c>
      <c r="AA4718">
        <f>IF(Y4718&lt;0.05,1,0)</f>
        <v>0</v>
      </c>
      <c r="AB4718">
        <f>IF((Z4718+AA4718)&gt;1,1,0)</f>
        <v>0</v>
      </c>
      <c r="AC4718">
        <f>TINV(Y4718,3)</f>
        <v>2.38948174381051</v>
      </c>
      <c r="AD4718">
        <f>EXP((-AC4718*AC4718)/2)</f>
        <v>5.7566671300539191E-2</v>
      </c>
      <c r="AE4718">
        <f>-LOG10(AD4718)</f>
        <v>1.2398288821933412</v>
      </c>
      <c r="AF4718">
        <f>IF(AE4718&gt;2,1,0)</f>
        <v>0</v>
      </c>
      <c r="AG4718">
        <f>IF((AF4718+Z4718)&gt;1,1,0)</f>
        <v>0</v>
      </c>
    </row>
    <row r="4719" spans="1:33" x14ac:dyDescent="0.25">
      <c r="A4719" t="s">
        <v>687</v>
      </c>
      <c r="B4719" s="12">
        <v>24.71</v>
      </c>
      <c r="C4719" s="12">
        <v>12.2325</v>
      </c>
      <c r="D4719" s="12">
        <v>13.03</v>
      </c>
      <c r="E4719" s="12">
        <v>15.455</v>
      </c>
      <c r="F4719" s="12">
        <v>11.375</v>
      </c>
      <c r="G4719" s="12">
        <v>10.77</v>
      </c>
      <c r="H4719" s="12">
        <v>17.420000000000002</v>
      </c>
      <c r="I4719" s="12">
        <v>13.606666666666699</v>
      </c>
      <c r="J4719" s="12">
        <f>AVERAGE(B4719:E4719)</f>
        <v>16.356875000000002</v>
      </c>
      <c r="K4719" s="12">
        <f>AVERAGE(F4719:I4719)</f>
        <v>13.292916666666674</v>
      </c>
      <c r="L4719" s="12">
        <f>MAX(J4719:K4719)</f>
        <v>16.356875000000002</v>
      </c>
      <c r="M4719" s="8">
        <f>F4719/B4719</f>
        <v>0.46033994334277617</v>
      </c>
      <c r="N4719" s="8">
        <f>G4719/C4719</f>
        <v>0.88044144696505211</v>
      </c>
      <c r="O4719" s="8">
        <f>H4719/D4719</f>
        <v>1.3369148119723717</v>
      </c>
      <c r="P4719" s="8">
        <f>I4719/E4719</f>
        <v>0.88040547827024906</v>
      </c>
      <c r="Q4719" s="8">
        <f>LOG(M4719,2)</f>
        <v>-1.1192284653553635</v>
      </c>
      <c r="R4719" s="8">
        <f>LOG(N4719,2)</f>
        <v>-0.18370103288883302</v>
      </c>
      <c r="S4719" s="8">
        <f>LOG(O4719,2)</f>
        <v>0.41890754003073044</v>
      </c>
      <c r="T4719" s="8">
        <f>LOG(P4719,2)</f>
        <v>-0.18375997254665691</v>
      </c>
      <c r="U4719" s="8">
        <f>STDEV(Q4719:T4719)/SQRT(COUNT(Q4719:T4719))</f>
        <v>0.3176253189473196</v>
      </c>
      <c r="V4719" s="8">
        <f>AVERAGE(M4719:P4719)</f>
        <v>0.88952542013761216</v>
      </c>
      <c r="W4719" s="8">
        <f>LOG(V4719,2)</f>
        <v>-0.16889226063443943</v>
      </c>
      <c r="X4719" t="s">
        <v>687</v>
      </c>
      <c r="Y4719">
        <f>_xlfn.T.TEST(B4719:E4719,F4719:I4719,2,1)</f>
        <v>0.4693439340839734</v>
      </c>
      <c r="Z4719">
        <f>IF(ABS(W4719)&gt;0.3014,1,0)</f>
        <v>0</v>
      </c>
      <c r="AA4719">
        <f>IF(Y4719&lt;0.05,1,0)</f>
        <v>0</v>
      </c>
      <c r="AB4719">
        <f>IF((Z4719+AA4719)&gt;1,1,0)</f>
        <v>0</v>
      </c>
      <c r="AC4719">
        <f>TINV(Y4719,3)</f>
        <v>0.82604232943123224</v>
      </c>
      <c r="AD4719">
        <f>EXP((-AC4719*AC4719)/2)</f>
        <v>0.71093593053374626</v>
      </c>
      <c r="AE4719">
        <f>-LOG10(AD4719)</f>
        <v>0.14816953607671537</v>
      </c>
      <c r="AF4719">
        <f>IF(AE4719&gt;2,1,0)</f>
        <v>0</v>
      </c>
      <c r="AG4719">
        <f>IF((AF4719+Z4719)&gt;1,1,0)</f>
        <v>0</v>
      </c>
    </row>
    <row r="4720" spans="1:33" x14ac:dyDescent="0.25">
      <c r="A4720" t="s">
        <v>4762</v>
      </c>
      <c r="B4720" s="12">
        <v>138.38</v>
      </c>
      <c r="C4720" s="12">
        <v>106.8775</v>
      </c>
      <c r="D4720" s="12">
        <v>159.39666666666699</v>
      </c>
      <c r="E4720" s="12">
        <v>150.30250000000001</v>
      </c>
      <c r="F4720" s="12">
        <v>101.215</v>
      </c>
      <c r="G4720" s="12">
        <v>97.59</v>
      </c>
      <c r="H4720" s="12">
        <v>149.19333333333299</v>
      </c>
      <c r="I4720" s="12">
        <v>146.83000000000001</v>
      </c>
      <c r="J4720" s="12">
        <f>AVERAGE(B4720:E4720)</f>
        <v>138.73916666666673</v>
      </c>
      <c r="K4720" s="12">
        <f>AVERAGE(F4720:I4720)</f>
        <v>123.70708333333326</v>
      </c>
      <c r="L4720" s="12">
        <f>MAX(J4720:K4720)</f>
        <v>138.73916666666673</v>
      </c>
      <c r="M4720" s="8">
        <f>F4720/B4720</f>
        <v>0.73142795201618738</v>
      </c>
      <c r="N4720" s="8">
        <f>G4720/C4720</f>
        <v>0.913101447919347</v>
      </c>
      <c r="O4720" s="8">
        <f>H4720/D4720</f>
        <v>0.93598778728120213</v>
      </c>
      <c r="P4720" s="8">
        <f>I4720/E4720</f>
        <v>0.976896591873056</v>
      </c>
      <c r="Q4720" s="8">
        <f>LOG(M4720,2)</f>
        <v>-0.45121233358328033</v>
      </c>
      <c r="R4720" s="8">
        <f>LOG(N4720,2)</f>
        <v>-0.13115293864341662</v>
      </c>
      <c r="S4720" s="8">
        <f>LOG(O4720,2)</f>
        <v>-9.5438389163930756E-2</v>
      </c>
      <c r="T4720" s="8">
        <f>LOG(P4720,2)</f>
        <v>-3.3722239231693152E-2</v>
      </c>
      <c r="U4720" s="8">
        <f>STDEV(Q4720:T4720)/SQRT(COUNT(Q4720:T4720))</f>
        <v>9.3305976060565329E-2</v>
      </c>
      <c r="V4720" s="8">
        <f>AVERAGE(M4720:P4720)</f>
        <v>0.88935344477244815</v>
      </c>
      <c r="W4720" s="8">
        <f>LOG(V4720,2)</f>
        <v>-0.1691712093724837</v>
      </c>
      <c r="X4720" t="s">
        <v>4762</v>
      </c>
      <c r="Y4720">
        <f>_xlfn.T.TEST(B4720:E4720,F4720:I4720,2,1)</f>
        <v>0.13970748474741757</v>
      </c>
      <c r="Z4720">
        <f>IF(ABS(W4720)&gt;0.3014,1,0)</f>
        <v>0</v>
      </c>
      <c r="AA4720">
        <f>IF(Y4720&lt;0.05,1,0)</f>
        <v>0</v>
      </c>
      <c r="AB4720">
        <f>IF((Z4720+AA4720)&gt;1,1,0)</f>
        <v>0</v>
      </c>
      <c r="AC4720">
        <f>TINV(Y4720,3)</f>
        <v>1.9971789115014926</v>
      </c>
      <c r="AD4720">
        <f>EXP((-AC4720*AC4720)/2)</f>
        <v>0.13610048547658496</v>
      </c>
      <c r="AE4720">
        <f>-LOG10(AD4720)</f>
        <v>0.86614032564585042</v>
      </c>
      <c r="AF4720">
        <f>IF(AE4720&gt;2,1,0)</f>
        <v>0</v>
      </c>
      <c r="AG4720">
        <f>IF((AF4720+Z4720)&gt;1,1,0)</f>
        <v>0</v>
      </c>
    </row>
    <row r="4721" spans="1:33" x14ac:dyDescent="0.25">
      <c r="A4721" t="s">
        <v>5722</v>
      </c>
      <c r="B4721" s="12">
        <v>75.72</v>
      </c>
      <c r="C4721" s="12">
        <v>87.84</v>
      </c>
      <c r="D4721" s="12">
        <v>66.026666666666699</v>
      </c>
      <c r="E4721" s="12">
        <v>66.515000000000001</v>
      </c>
      <c r="F4721" s="12">
        <v>66.284999999999997</v>
      </c>
      <c r="G4721" s="12">
        <v>68.346666666666707</v>
      </c>
      <c r="H4721" s="12">
        <v>67.646666666666704</v>
      </c>
      <c r="I4721" s="12">
        <v>58.453333333333298</v>
      </c>
      <c r="J4721" s="12">
        <f>AVERAGE(B4721:E4721)</f>
        <v>74.025416666666672</v>
      </c>
      <c r="K4721" s="12">
        <f>AVERAGE(F4721:I4721)</f>
        <v>65.182916666666685</v>
      </c>
      <c r="L4721" s="12">
        <f>MAX(J4721:K4721)</f>
        <v>74.025416666666672</v>
      </c>
      <c r="M4721" s="8">
        <f>F4721/B4721</f>
        <v>0.87539619651347067</v>
      </c>
      <c r="N4721" s="8">
        <f>G4721/C4721</f>
        <v>0.77808136004857353</v>
      </c>
      <c r="O4721" s="8">
        <f>H4721/D4721</f>
        <v>1.0245355411954766</v>
      </c>
      <c r="P4721" s="8">
        <f>I4721/E4721</f>
        <v>0.87879926833546262</v>
      </c>
      <c r="Q4721" s="8">
        <f>LOG(M4721,2)</f>
        <v>-0.19199197922554362</v>
      </c>
      <c r="R4721" s="8">
        <f>LOG(N4721,2)</f>
        <v>-0.36200707643477664</v>
      </c>
      <c r="S4721" s="8">
        <f>LOG(O4721,2)</f>
        <v>3.4970032389260094E-2</v>
      </c>
      <c r="T4721" s="8">
        <f>LOG(P4721,2)</f>
        <v>-0.18639442627460154</v>
      </c>
      <c r="U4721" s="8">
        <f>STDEV(Q4721:T4721)/SQRT(COUNT(Q4721:T4721))</f>
        <v>8.1378881369346664E-2</v>
      </c>
      <c r="V4721" s="8">
        <f>AVERAGE(M4721:P4721)</f>
        <v>0.88920309152324584</v>
      </c>
      <c r="W4721" s="8">
        <f>LOG(V4721,2)</f>
        <v>-0.16941513064582622</v>
      </c>
      <c r="X4721" t="s">
        <v>5722</v>
      </c>
      <c r="Y4721">
        <f>_xlfn.T.TEST(B4721:E4721,F4721:I4721,2,1)</f>
        <v>0.13311422232996639</v>
      </c>
      <c r="Z4721">
        <f>IF(ABS(W4721)&gt;0.3014,1,0)</f>
        <v>0</v>
      </c>
      <c r="AA4721">
        <f>IF(Y4721&lt;0.05,1,0)</f>
        <v>0</v>
      </c>
      <c r="AB4721">
        <f>IF((Z4721+AA4721)&gt;1,1,0)</f>
        <v>0</v>
      </c>
      <c r="AC4721">
        <f>TINV(Y4721,3)</f>
        <v>2.0472584640689111</v>
      </c>
      <c r="AD4721">
        <f>EXP((-AC4721*AC4721)/2)</f>
        <v>0.12299228989549432</v>
      </c>
      <c r="AE4721">
        <f>-LOG10(AD4721)</f>
        <v>0.91012211263209009</v>
      </c>
      <c r="AF4721">
        <f>IF(AE4721&gt;2,1,0)</f>
        <v>0</v>
      </c>
      <c r="AG4721">
        <f>IF((AF4721+Z4721)&gt;1,1,0)</f>
        <v>0</v>
      </c>
    </row>
    <row r="4722" spans="1:33" x14ac:dyDescent="0.25">
      <c r="A4722" t="s">
        <v>4072</v>
      </c>
      <c r="B4722" s="12">
        <v>101.24</v>
      </c>
      <c r="C4722" s="12">
        <v>59.957500000000003</v>
      </c>
      <c r="D4722" s="12">
        <v>54.5833333333333</v>
      </c>
      <c r="E4722" s="12">
        <v>61.8675</v>
      </c>
      <c r="F4722" s="12">
        <v>61.465000000000003</v>
      </c>
      <c r="G4722" s="12">
        <v>59.643333333333302</v>
      </c>
      <c r="H4722" s="12">
        <v>62.203333333333298</v>
      </c>
      <c r="I4722" s="12">
        <v>50.383333333333297</v>
      </c>
      <c r="J4722" s="12">
        <f>AVERAGE(B4722:E4722)</f>
        <v>69.412083333333328</v>
      </c>
      <c r="K4722" s="12">
        <f>AVERAGE(F4722:I4722)</f>
        <v>58.423749999999977</v>
      </c>
      <c r="L4722" s="12">
        <f>MAX(J4722:K4722)</f>
        <v>69.412083333333328</v>
      </c>
      <c r="M4722" s="8">
        <f>F4722/B4722</f>
        <v>0.60712169103121305</v>
      </c>
      <c r="N4722" s="8">
        <f>G4722/C4722</f>
        <v>0.99476017734784306</v>
      </c>
      <c r="O4722" s="8">
        <f>H4722/D4722</f>
        <v>1.1396030534351145</v>
      </c>
      <c r="P4722" s="8">
        <f>I4722/E4722</f>
        <v>0.81437480637383597</v>
      </c>
      <c r="Q4722" s="8">
        <f>LOG(M4722,2)</f>
        <v>-0.71994237667459093</v>
      </c>
      <c r="R4722" s="8">
        <f>LOG(N4722,2)</f>
        <v>-7.5793407430137932E-3</v>
      </c>
      <c r="S4722" s="8">
        <f>LOG(O4722,2)</f>
        <v>0.18853139231476307</v>
      </c>
      <c r="T4722" s="8">
        <f>LOG(P4722,2)</f>
        <v>-0.29623516422244878</v>
      </c>
      <c r="U4722" s="8">
        <f>STDEV(Q4722:T4722)/SQRT(COUNT(Q4722:T4722))</f>
        <v>0.19733081910912401</v>
      </c>
      <c r="V4722" s="8">
        <f>AVERAGE(M4722:P4722)</f>
        <v>0.88896493204700167</v>
      </c>
      <c r="W4722" s="8">
        <f>LOG(V4722,2)</f>
        <v>-0.16980158624824204</v>
      </c>
      <c r="X4722" t="s">
        <v>4072</v>
      </c>
      <c r="Y4722">
        <f>_xlfn.T.TEST(B4722:E4722,F4722:I4722,2,1)</f>
        <v>0.36686351049622634</v>
      </c>
      <c r="Z4722">
        <f>IF(ABS(W4722)&gt;0.3014,1,0)</f>
        <v>0</v>
      </c>
      <c r="AA4722">
        <f>IF(Y4722&lt;0.05,1,0)</f>
        <v>0</v>
      </c>
      <c r="AB4722">
        <f>IF((Z4722+AA4722)&gt;1,1,0)</f>
        <v>0</v>
      </c>
      <c r="AC4722">
        <f>TINV(Y4722,3)</f>
        <v>1.0601682066029128</v>
      </c>
      <c r="AD4722">
        <f>EXP((-AC4722*AC4722)/2)</f>
        <v>0.57008015048905014</v>
      </c>
      <c r="AE4722">
        <f>-LOG10(AD4722)</f>
        <v>0.24406408034852653</v>
      </c>
      <c r="AF4722">
        <f>IF(AE4722&gt;2,1,0)</f>
        <v>0</v>
      </c>
      <c r="AG4722">
        <f>IF((AF4722+Z4722)&gt;1,1,0)</f>
        <v>0</v>
      </c>
    </row>
    <row r="4723" spans="1:33" x14ac:dyDescent="0.25">
      <c r="A4723" t="s">
        <v>2540</v>
      </c>
      <c r="B4723" s="12">
        <v>37.659999999999997</v>
      </c>
      <c r="C4723" s="12">
        <v>31.5975</v>
      </c>
      <c r="D4723" s="12">
        <v>24.0133333333333</v>
      </c>
      <c r="E4723" s="12">
        <v>31.0275</v>
      </c>
      <c r="F4723" s="12">
        <v>29.754999999999999</v>
      </c>
      <c r="G4723" s="12">
        <v>24.163333333333298</v>
      </c>
      <c r="H4723" s="12">
        <v>27.093333333333302</v>
      </c>
      <c r="I4723" s="12">
        <v>27.06</v>
      </c>
      <c r="J4723" s="12">
        <f>AVERAGE(B4723:E4723)</f>
        <v>31.074583333333322</v>
      </c>
      <c r="K4723" s="12">
        <f>AVERAGE(F4723:I4723)</f>
        <v>27.01791666666665</v>
      </c>
      <c r="L4723" s="12">
        <f>MAX(J4723:K4723)</f>
        <v>31.074583333333322</v>
      </c>
      <c r="M4723" s="8">
        <f>F4723/B4723</f>
        <v>0.79009559214020186</v>
      </c>
      <c r="N4723" s="8">
        <f>G4723/C4723</f>
        <v>0.76472294749057046</v>
      </c>
      <c r="O4723" s="8">
        <f>H4723/D4723</f>
        <v>1.1282620766240981</v>
      </c>
      <c r="P4723" s="8">
        <f>I4723/E4723</f>
        <v>0.87212956248489237</v>
      </c>
      <c r="Q4723" s="8">
        <f>LOG(M4723,2)</f>
        <v>-0.33990088215011566</v>
      </c>
      <c r="R4723" s="8">
        <f>LOG(N4723,2)</f>
        <v>-0.38699092835921972</v>
      </c>
      <c r="S4723" s="8">
        <f>LOG(O4723,2)</f>
        <v>0.17410222086589028</v>
      </c>
      <c r="T4723" s="8">
        <f>LOG(P4723,2)</f>
        <v>-0.19738561897975573</v>
      </c>
      <c r="U4723" s="8">
        <f>STDEV(Q4723:T4723)/SQRT(COUNT(Q4723:T4723))</f>
        <v>0.12710774409301948</v>
      </c>
      <c r="V4723" s="8">
        <f>AVERAGE(M4723:P4723)</f>
        <v>0.8888025446849408</v>
      </c>
      <c r="W4723" s="8">
        <f>LOG(V4723,2)</f>
        <v>-0.17006514764833075</v>
      </c>
      <c r="X4723" t="s">
        <v>2540</v>
      </c>
      <c r="Y4723">
        <f>_xlfn.T.TEST(B4723:E4723,F4723:I4723,2,1)</f>
        <v>0.20794268183632239</v>
      </c>
      <c r="Z4723">
        <f>IF(ABS(W4723)&gt;0.3014,1,0)</f>
        <v>0</v>
      </c>
      <c r="AA4723">
        <f>IF(Y4723&lt;0.05,1,0)</f>
        <v>0</v>
      </c>
      <c r="AB4723">
        <f>IF((Z4723+AA4723)&gt;1,1,0)</f>
        <v>0</v>
      </c>
      <c r="AC4723">
        <f>TINV(Y4723,3)</f>
        <v>1.5998228408864363</v>
      </c>
      <c r="AD4723">
        <f>EXP((-AC4723*AC4723)/2)</f>
        <v>0.2781161182062229</v>
      </c>
      <c r="AE4723">
        <f>-LOG10(AD4723)</f>
        <v>0.55577384089070159</v>
      </c>
      <c r="AF4723">
        <f>IF(AE4723&gt;2,1,0)</f>
        <v>0</v>
      </c>
      <c r="AG4723">
        <f>IF((AF4723+Z4723)&gt;1,1,0)</f>
        <v>0</v>
      </c>
    </row>
    <row r="4724" spans="1:33" x14ac:dyDescent="0.25">
      <c r="A4724" t="s">
        <v>5551</v>
      </c>
      <c r="B4724" s="12">
        <v>24.99</v>
      </c>
      <c r="C4724" s="12">
        <v>34.44</v>
      </c>
      <c r="D4724" s="12">
        <v>30.663333333333298</v>
      </c>
      <c r="E4724" s="12">
        <v>37.384999999999998</v>
      </c>
      <c r="F4724" s="12">
        <v>24.135000000000002</v>
      </c>
      <c r="G4724" s="12">
        <v>21.92</v>
      </c>
      <c r="H4724" s="12">
        <v>34.316666666666698</v>
      </c>
      <c r="I4724" s="12">
        <v>31.143333333333299</v>
      </c>
      <c r="J4724" s="12">
        <f>AVERAGE(B4724:E4724)</f>
        <v>31.869583333333324</v>
      </c>
      <c r="K4724" s="12">
        <f>AVERAGE(F4724:I4724)</f>
        <v>27.87875</v>
      </c>
      <c r="L4724" s="12">
        <f>MAX(J4724:K4724)</f>
        <v>31.869583333333324</v>
      </c>
      <c r="M4724" s="8">
        <f>F4724/B4724</f>
        <v>0.96578631452581043</v>
      </c>
      <c r="N4724" s="8">
        <f>G4724/C4724</f>
        <v>0.63646922183507559</v>
      </c>
      <c r="O4724" s="8">
        <f>H4724/D4724</f>
        <v>1.1191433851505621</v>
      </c>
      <c r="P4724" s="8">
        <f>I4724/E4724</f>
        <v>0.8330435557933209</v>
      </c>
      <c r="Q4724" s="8">
        <f>LOG(M4724,2)</f>
        <v>-5.0224074642101192E-2</v>
      </c>
      <c r="R4724" s="8">
        <f>LOG(N4724,2)</f>
        <v>-0.65183734443631702</v>
      </c>
      <c r="S4724" s="8">
        <f>LOG(O4724,2)</f>
        <v>0.16239488688939388</v>
      </c>
      <c r="T4724" s="8">
        <f>LOG(P4724,2)</f>
        <v>-0.26353616582204009</v>
      </c>
      <c r="U4724" s="8">
        <f>STDEV(Q4724:T4724)/SQRT(COUNT(Q4724:T4724))</f>
        <v>0.17367453942561226</v>
      </c>
      <c r="V4724" s="8">
        <f>AVERAGE(M4724:P4724)</f>
        <v>0.88861061932619223</v>
      </c>
      <c r="W4724" s="8">
        <f>LOG(V4724,2)</f>
        <v>-0.17037671253371584</v>
      </c>
      <c r="X4724" t="s">
        <v>5551</v>
      </c>
      <c r="Y4724">
        <f>_xlfn.T.TEST(B4724:E4724,F4724:I4724,2,1)</f>
        <v>0.33569567945702961</v>
      </c>
      <c r="Z4724">
        <f>IF(ABS(W4724)&gt;0.3014,1,0)</f>
        <v>0</v>
      </c>
      <c r="AA4724">
        <f>IF(Y4724&lt;0.05,1,0)</f>
        <v>0</v>
      </c>
      <c r="AB4724">
        <f>IF((Z4724+AA4724)&gt;1,1,0)</f>
        <v>0</v>
      </c>
      <c r="AC4724">
        <f>TINV(Y4724,3)</f>
        <v>1.1438243173995983</v>
      </c>
      <c r="AD4724">
        <f>EXP((-AC4724*AC4724)/2)</f>
        <v>0.51987492013770953</v>
      </c>
      <c r="AE4724">
        <f>-LOG10(AD4724)</f>
        <v>0.2841011333425757</v>
      </c>
      <c r="AF4724">
        <f>IF(AE4724&gt;2,1,0)</f>
        <v>0</v>
      </c>
      <c r="AG4724">
        <f>IF((AF4724+Z4724)&gt;1,1,0)</f>
        <v>0</v>
      </c>
    </row>
    <row r="4725" spans="1:33" x14ac:dyDescent="0.25">
      <c r="A4725" t="s">
        <v>4414</v>
      </c>
      <c r="B4725" s="12">
        <v>29.81</v>
      </c>
      <c r="C4725" s="12">
        <v>25</v>
      </c>
      <c r="D4725" s="12">
        <v>39.136666666666699</v>
      </c>
      <c r="E4725" s="12">
        <v>46.32</v>
      </c>
      <c r="F4725" s="12">
        <v>34.594999999999999</v>
      </c>
      <c r="G4725" s="12">
        <v>24.5</v>
      </c>
      <c r="H4725" s="12">
        <v>28.783333333333299</v>
      </c>
      <c r="I4725" s="12">
        <v>31.406666666666698</v>
      </c>
      <c r="J4725" s="12">
        <f>AVERAGE(B4725:E4725)</f>
        <v>35.066666666666677</v>
      </c>
      <c r="K4725" s="12">
        <f>AVERAGE(F4725:I4725)</f>
        <v>29.821249999999999</v>
      </c>
      <c r="L4725" s="12">
        <f>MAX(J4725:K4725)</f>
        <v>35.066666666666677</v>
      </c>
      <c r="M4725" s="8">
        <f>F4725/B4725</f>
        <v>1.1605166051660516</v>
      </c>
      <c r="N4725" s="8">
        <f>G4725/C4725</f>
        <v>0.98</v>
      </c>
      <c r="O4725" s="8">
        <f>H4725/D4725</f>
        <v>0.73545694574567611</v>
      </c>
      <c r="P4725" s="8">
        <f>I4725/E4725</f>
        <v>0.67803684513529139</v>
      </c>
      <c r="Q4725" s="8">
        <f>LOG(M4725,2)</f>
        <v>0.21476716552541755</v>
      </c>
      <c r="R4725" s="8">
        <f>LOG(N4725,2)</f>
        <v>-2.9146345659516508E-2</v>
      </c>
      <c r="S4725" s="8">
        <f>LOG(O4725,2)</f>
        <v>-0.4432872074892063</v>
      </c>
      <c r="T4725" s="8">
        <f>LOG(P4725,2)</f>
        <v>-0.56056442204247026</v>
      </c>
      <c r="U4725" s="8">
        <f>STDEV(Q4725:T4725)/SQRT(COUNT(Q4725:T4725))</f>
        <v>0.18035498559898838</v>
      </c>
      <c r="V4725" s="8">
        <f>AVERAGE(M4725:P4725)</f>
        <v>0.88850259901175477</v>
      </c>
      <c r="W4725" s="8">
        <f>LOG(V4725,2)</f>
        <v>-0.17055209851423528</v>
      </c>
      <c r="X4725" t="s">
        <v>4414</v>
      </c>
      <c r="Y4725">
        <f>_xlfn.T.TEST(B4725:E4725,F4725:I4725,2,1)</f>
        <v>0.32774567696164708</v>
      </c>
      <c r="Z4725">
        <f>IF(ABS(W4725)&gt;0.3014,1,0)</f>
        <v>0</v>
      </c>
      <c r="AA4725">
        <f>IF(Y4725&lt;0.05,1,0)</f>
        <v>0</v>
      </c>
      <c r="AB4725">
        <f>IF((Z4725+AA4725)&gt;1,1,0)</f>
        <v>0</v>
      </c>
      <c r="AC4725">
        <f>TINV(Y4725,3)</f>
        <v>1.1663979962229987</v>
      </c>
      <c r="AD4725">
        <f>EXP((-AC4725*AC4725)/2)</f>
        <v>0.50649433356136941</v>
      </c>
      <c r="AE4725">
        <f>-LOG10(AD4725)</f>
        <v>0.29542540897456948</v>
      </c>
      <c r="AF4725">
        <f>IF(AE4725&gt;2,1,0)</f>
        <v>0</v>
      </c>
      <c r="AG4725">
        <f>IF((AF4725+Z4725)&gt;1,1,0)</f>
        <v>0</v>
      </c>
    </row>
    <row r="4726" spans="1:33" x14ac:dyDescent="0.25">
      <c r="A4726" t="s">
        <v>3403</v>
      </c>
      <c r="B4726" s="12">
        <v>40.82</v>
      </c>
      <c r="C4726" s="12">
        <v>25.7925</v>
      </c>
      <c r="D4726" s="12">
        <v>32.840000000000003</v>
      </c>
      <c r="E4726" s="12">
        <v>39.827500000000001</v>
      </c>
      <c r="F4726" s="12">
        <v>28.734999999999999</v>
      </c>
      <c r="G4726" s="12">
        <v>28.69</v>
      </c>
      <c r="H4726" s="12">
        <v>33.1933333333333</v>
      </c>
      <c r="I4726" s="12">
        <v>28.936666666666699</v>
      </c>
      <c r="J4726" s="12">
        <f>AVERAGE(B4726:E4726)</f>
        <v>34.82</v>
      </c>
      <c r="K4726" s="12">
        <f>AVERAGE(F4726:I4726)</f>
        <v>29.888749999999998</v>
      </c>
      <c r="L4726" s="12">
        <f>MAX(J4726:K4726)</f>
        <v>34.82</v>
      </c>
      <c r="M4726" s="8">
        <f>F4726/B4726</f>
        <v>0.70394414502694758</v>
      </c>
      <c r="N4726" s="8">
        <f>G4726/C4726</f>
        <v>1.1123388581952118</v>
      </c>
      <c r="O4726" s="8">
        <f>H4726/D4726</f>
        <v>1.0107592367032063</v>
      </c>
      <c r="P4726" s="8">
        <f>I4726/E4726</f>
        <v>0.72654991316720108</v>
      </c>
      <c r="Q4726" s="8">
        <f>LOG(M4726,2)</f>
        <v>-0.50646713319731029</v>
      </c>
      <c r="R4726" s="8">
        <f>LOG(N4726,2)</f>
        <v>0.15359635152071743</v>
      </c>
      <c r="S4726" s="8">
        <f>LOG(O4726,2)</f>
        <v>1.5439387567086639E-2</v>
      </c>
      <c r="T4726" s="8">
        <f>LOG(P4726,2)</f>
        <v>-0.46086618208739577</v>
      </c>
      <c r="U4726" s="8">
        <f>STDEV(Q4726:T4726)/SQRT(COUNT(Q4726:T4726))</f>
        <v>0.1666875954316375</v>
      </c>
      <c r="V4726" s="8">
        <f>AVERAGE(M4726:P4726)</f>
        <v>0.88839803827314157</v>
      </c>
      <c r="W4726" s="8">
        <f>LOG(V4726,2)</f>
        <v>-0.17072188770343111</v>
      </c>
      <c r="X4726" t="s">
        <v>3403</v>
      </c>
      <c r="Y4726">
        <f>_xlfn.T.TEST(B4726:E4726,F4726:I4726,2,1)</f>
        <v>0.28811192737679281</v>
      </c>
      <c r="Z4726">
        <f>IF(ABS(W4726)&gt;0.3014,1,0)</f>
        <v>0</v>
      </c>
      <c r="AA4726">
        <f>IF(Y4726&lt;0.05,1,0)</f>
        <v>0</v>
      </c>
      <c r="AB4726">
        <f>IF((Z4726+AA4726)&gt;1,1,0)</f>
        <v>0</v>
      </c>
      <c r="AC4726">
        <f>TINV(Y4726,3)</f>
        <v>1.287963964691605</v>
      </c>
      <c r="AD4726">
        <f>EXP((-AC4726*AC4726)/2)</f>
        <v>0.43629983057624122</v>
      </c>
      <c r="AE4726">
        <f>-LOG10(AD4726)</f>
        <v>0.36021495565818978</v>
      </c>
      <c r="AF4726">
        <f>IF(AE4726&gt;2,1,0)</f>
        <v>0</v>
      </c>
      <c r="AG4726">
        <f>IF((AF4726+Z4726)&gt;1,1,0)</f>
        <v>0</v>
      </c>
    </row>
    <row r="4727" spans="1:33" x14ac:dyDescent="0.25">
      <c r="A4727" t="s">
        <v>1246</v>
      </c>
      <c r="B4727" s="12">
        <v>36.369999999999997</v>
      </c>
      <c r="C4727" s="12">
        <v>18.592500000000001</v>
      </c>
      <c r="D4727" s="12">
        <v>19.566666666666698</v>
      </c>
      <c r="E4727" s="12">
        <v>20.467500000000001</v>
      </c>
      <c r="F4727" s="12">
        <v>16.094999999999999</v>
      </c>
      <c r="G4727" s="12">
        <v>18.323333333333299</v>
      </c>
      <c r="H4727" s="12">
        <v>19.57</v>
      </c>
      <c r="I4727" s="12">
        <v>23.033333333333299</v>
      </c>
      <c r="J4727" s="12">
        <f>AVERAGE(B4727:E4727)</f>
        <v>23.749166666666675</v>
      </c>
      <c r="K4727" s="12">
        <f>AVERAGE(F4727:I4727)</f>
        <v>19.255416666666648</v>
      </c>
      <c r="L4727" s="12">
        <f>MAX(J4727:K4727)</f>
        <v>23.749166666666675</v>
      </c>
      <c r="M4727" s="8">
        <f>F4727/B4727</f>
        <v>0.44253505636513613</v>
      </c>
      <c r="N4727" s="8">
        <f>G4727/C4727</f>
        <v>0.98552283626910298</v>
      </c>
      <c r="O4727" s="8">
        <f>H4727/D4727</f>
        <v>1.0001703577512762</v>
      </c>
      <c r="P4727" s="8">
        <f>I4727/E4727</f>
        <v>1.1253613452220983</v>
      </c>
      <c r="Q4727" s="8">
        <f>LOG(M4727,2)</f>
        <v>-1.1761363489779386</v>
      </c>
      <c r="R4727" s="8">
        <f>LOG(N4727,2)</f>
        <v>-2.1038793491276003E-2</v>
      </c>
      <c r="S4727" s="8">
        <f>LOG(O4727,2)</f>
        <v>2.4575335054333023E-4</v>
      </c>
      <c r="T4727" s="8">
        <f>LOG(P4727,2)</f>
        <v>0.17038831455916567</v>
      </c>
      <c r="U4727" s="8">
        <f>STDEV(Q4727:T4727)/SQRT(COUNT(Q4727:T4727))</f>
        <v>0.30947871977357616</v>
      </c>
      <c r="V4727" s="8">
        <f>AVERAGE(M4727:P4727)</f>
        <v>0.88839739890190339</v>
      </c>
      <c r="W4727" s="8">
        <f>LOG(V4727,2)</f>
        <v>-0.17072292599708641</v>
      </c>
      <c r="X4727" t="s">
        <v>1246</v>
      </c>
      <c r="Y4727">
        <f>_xlfn.T.TEST(B4727:E4727,F4727:I4727,2,1)</f>
        <v>0.45872022292717118</v>
      </c>
      <c r="Z4727">
        <f>IF(ABS(W4727)&gt;0.3014,1,0)</f>
        <v>0</v>
      </c>
      <c r="AA4727">
        <f>IF(Y4727&lt;0.05,1,0)</f>
        <v>0</v>
      </c>
      <c r="AB4727">
        <f>IF((Z4727+AA4727)&gt;1,1,0)</f>
        <v>0</v>
      </c>
      <c r="AC4727">
        <f>TINV(Y4727,3)</f>
        <v>0.84803281114255002</v>
      </c>
      <c r="AD4727">
        <f>EXP((-AC4727*AC4727)/2)</f>
        <v>0.69796953424404451</v>
      </c>
      <c r="AE4727">
        <f>-LOG10(AD4727)</f>
        <v>0.15616353353508738</v>
      </c>
      <c r="AF4727">
        <f>IF(AE4727&gt;2,1,0)</f>
        <v>0</v>
      </c>
      <c r="AG4727">
        <f>IF((AF4727+Z4727)&gt;1,1,0)</f>
        <v>0</v>
      </c>
    </row>
    <row r="4728" spans="1:33" x14ac:dyDescent="0.25">
      <c r="A4728" t="s">
        <v>6026</v>
      </c>
      <c r="B4728" s="12">
        <v>27.18</v>
      </c>
      <c r="C4728" s="12">
        <v>22.434999999999999</v>
      </c>
      <c r="D4728" s="12">
        <v>21.616666666666699</v>
      </c>
      <c r="E4728" s="12">
        <v>21.67</v>
      </c>
      <c r="F4728" s="12">
        <v>24.594999999999999</v>
      </c>
      <c r="G4728" s="12">
        <v>17.7566666666667</v>
      </c>
      <c r="H4728" s="12">
        <v>23.56</v>
      </c>
      <c r="I4728" s="12">
        <v>16.626666666666701</v>
      </c>
      <c r="J4728" s="12">
        <f>AVERAGE(B4728:E4728)</f>
        <v>23.225416666666675</v>
      </c>
      <c r="K4728" s="12">
        <f>AVERAGE(F4728:I4728)</f>
        <v>20.634583333333353</v>
      </c>
      <c r="L4728" s="12">
        <f>MAX(J4728:K4728)</f>
        <v>23.225416666666675</v>
      </c>
      <c r="M4728" s="8">
        <f>F4728/B4728</f>
        <v>0.90489330389992639</v>
      </c>
      <c r="N4728" s="8">
        <f>G4728/C4728</f>
        <v>0.79147165886635618</v>
      </c>
      <c r="O4728" s="8">
        <f>H4728/D4728</f>
        <v>1.0898997686969913</v>
      </c>
      <c r="P4728" s="8">
        <f>I4728/E4728</f>
        <v>0.76726657437317491</v>
      </c>
      <c r="Q4728" s="8">
        <f>LOG(M4728,2)</f>
        <v>-0.14418040104406313</v>
      </c>
      <c r="R4728" s="8">
        <f>LOG(N4728,2)</f>
        <v>-0.337390403836349</v>
      </c>
      <c r="S4728" s="8">
        <f>LOG(O4728,2)</f>
        <v>0.1241954654125528</v>
      </c>
      <c r="T4728" s="8">
        <f>LOG(P4728,2)</f>
        <v>-0.38220018898515667</v>
      </c>
      <c r="U4728" s="8">
        <f>STDEV(Q4728:T4728)/SQRT(COUNT(Q4728:T4728))</f>
        <v>0.11524567242915315</v>
      </c>
      <c r="V4728" s="8">
        <f>AVERAGE(M4728:P4728)</f>
        <v>0.88838282645911226</v>
      </c>
      <c r="W4728" s="8">
        <f>LOG(V4728,2)</f>
        <v>-0.1707465908157835</v>
      </c>
      <c r="X4728" t="s">
        <v>6026</v>
      </c>
      <c r="Y4728">
        <f>_xlfn.T.TEST(B4728:E4728,F4728:I4728,2,1)</f>
        <v>0.20498832064432107</v>
      </c>
      <c r="Z4728">
        <f>IF(ABS(W4728)&gt;0.3014,1,0)</f>
        <v>0</v>
      </c>
      <c r="AA4728">
        <f>IF(Y4728&lt;0.05,1,0)</f>
        <v>0</v>
      </c>
      <c r="AB4728">
        <f>IF((Z4728+AA4728)&gt;1,1,0)</f>
        <v>0</v>
      </c>
      <c r="AC4728">
        <f>TINV(Y4728,3)</f>
        <v>1.6137353736233437</v>
      </c>
      <c r="AD4728">
        <f>EXP((-AC4728*AC4728)/2)</f>
        <v>0.27196798330777</v>
      </c>
      <c r="AE4728">
        <f>-LOG10(AD4728)</f>
        <v>0.56548221909512886</v>
      </c>
      <c r="AF4728">
        <f>IF(AE4728&gt;2,1,0)</f>
        <v>0</v>
      </c>
      <c r="AG4728">
        <f>IF((AF4728+Z4728)&gt;1,1,0)</f>
        <v>0</v>
      </c>
    </row>
    <row r="4729" spans="1:33" x14ac:dyDescent="0.25">
      <c r="A4729" t="s">
        <v>5078</v>
      </c>
      <c r="B4729" s="12">
        <v>37.11</v>
      </c>
      <c r="C4729" s="12">
        <v>24.11</v>
      </c>
      <c r="D4729" s="12">
        <v>27.383333333333301</v>
      </c>
      <c r="E4729" s="12">
        <v>30.96</v>
      </c>
      <c r="F4729" s="12">
        <v>23.405000000000001</v>
      </c>
      <c r="G4729" s="12">
        <v>25.7433333333333</v>
      </c>
      <c r="H4729" s="12">
        <v>28.4233333333333</v>
      </c>
      <c r="I4729" s="12">
        <v>25.29</v>
      </c>
      <c r="J4729" s="12">
        <f>AVERAGE(B4729:E4729)</f>
        <v>29.890833333333326</v>
      </c>
      <c r="K4729" s="12">
        <f>AVERAGE(F4729:I4729)</f>
        <v>25.715416666666648</v>
      </c>
      <c r="L4729" s="12">
        <f>MAX(J4729:K4729)</f>
        <v>29.890833333333326</v>
      </c>
      <c r="M4729" s="8">
        <f>F4729/B4729</f>
        <v>0.63069253570466188</v>
      </c>
      <c r="N4729" s="8">
        <f>G4729/C4729</f>
        <v>1.0677450573759146</v>
      </c>
      <c r="O4729" s="8">
        <f>H4729/D4729</f>
        <v>1.0379793061472915</v>
      </c>
      <c r="P4729" s="8">
        <f>I4729/E4729</f>
        <v>0.81686046511627897</v>
      </c>
      <c r="Q4729" s="8">
        <f>LOG(M4729,2)</f>
        <v>-0.66499123598557164</v>
      </c>
      <c r="R4729" s="8">
        <f>LOG(N4729,2)</f>
        <v>9.4567219716640033E-2</v>
      </c>
      <c r="S4729" s="8">
        <f>LOG(O4729,2)</f>
        <v>5.377768144504106E-2</v>
      </c>
      <c r="T4729" s="8">
        <f>LOG(P4729,2)</f>
        <v>-0.29183843448117203</v>
      </c>
      <c r="U4729" s="8">
        <f>STDEV(Q4729:T4729)/SQRT(COUNT(Q4729:T4729))</f>
        <v>0.17696659484561253</v>
      </c>
      <c r="V4729" s="8">
        <f>AVERAGE(M4729:P4729)</f>
        <v>0.88831934108603672</v>
      </c>
      <c r="W4729" s="8">
        <f>LOG(V4729,2)</f>
        <v>-0.17084969198222222</v>
      </c>
      <c r="X4729" t="s">
        <v>5078</v>
      </c>
      <c r="Y4729">
        <f>_xlfn.T.TEST(B4729:E4729,F4729:I4729,2,1)</f>
        <v>0.32802699790386614</v>
      </c>
      <c r="Z4729">
        <f>IF(ABS(W4729)&gt;0.3014,1,0)</f>
        <v>0</v>
      </c>
      <c r="AA4729">
        <f>IF(Y4729&lt;0.05,1,0)</f>
        <v>0</v>
      </c>
      <c r="AB4729">
        <f>IF((Z4729+AA4729)&gt;1,1,0)</f>
        <v>0</v>
      </c>
      <c r="AC4729">
        <f>TINV(Y4729,3)</f>
        <v>1.1655898466453285</v>
      </c>
      <c r="AD4729">
        <f>EXP((-AC4729*AC4729)/2)</f>
        <v>0.50697182683823139</v>
      </c>
      <c r="AE4729">
        <f>-LOG10(AD4729)</f>
        <v>0.2950161743721047</v>
      </c>
      <c r="AF4729">
        <f>IF(AE4729&gt;2,1,0)</f>
        <v>0</v>
      </c>
      <c r="AG4729">
        <f>IF((AF4729+Z4729)&gt;1,1,0)</f>
        <v>0</v>
      </c>
    </row>
    <row r="4730" spans="1:33" x14ac:dyDescent="0.25">
      <c r="A4730" t="s">
        <v>1909</v>
      </c>
      <c r="B4730" s="12">
        <v>166.13</v>
      </c>
      <c r="C4730" s="12">
        <v>151.26499999999999</v>
      </c>
      <c r="D4730" s="12">
        <v>119.223333333333</v>
      </c>
      <c r="E4730" s="12">
        <v>161.25</v>
      </c>
      <c r="F4730" s="12">
        <v>121.82</v>
      </c>
      <c r="G4730" s="12">
        <v>140.143333333333</v>
      </c>
      <c r="H4730" s="12">
        <v>134.06333333333299</v>
      </c>
      <c r="I4730" s="12">
        <v>124.003333333333</v>
      </c>
      <c r="J4730" s="12">
        <f>AVERAGE(B4730:E4730)</f>
        <v>149.46708333333325</v>
      </c>
      <c r="K4730" s="12">
        <f>AVERAGE(F4730:I4730)</f>
        <v>130.00749999999977</v>
      </c>
      <c r="L4730" s="12">
        <f>MAX(J4730:K4730)</f>
        <v>149.46708333333325</v>
      </c>
      <c r="M4730" s="8">
        <f>F4730/B4730</f>
        <v>0.73328116535243482</v>
      </c>
      <c r="N4730" s="8">
        <f>G4730/C4730</f>
        <v>0.92647561123414546</v>
      </c>
      <c r="O4730" s="8">
        <f>H4730/D4730</f>
        <v>1.1244722789163197</v>
      </c>
      <c r="P4730" s="8">
        <f>I4730/E4730</f>
        <v>0.76901291989663878</v>
      </c>
      <c r="Q4730" s="8">
        <f>LOG(M4730,2)</f>
        <v>-0.44756161128642091</v>
      </c>
      <c r="R4730" s="8">
        <f>LOG(N4730,2)</f>
        <v>-0.11017509598470161</v>
      </c>
      <c r="S4730" s="8">
        <f>LOG(O4730,2)</f>
        <v>0.16924809547507644</v>
      </c>
      <c r="T4730" s="8">
        <f>LOG(P4730,2)</f>
        <v>-0.37892025832024584</v>
      </c>
      <c r="U4730" s="8">
        <f>STDEV(Q4730:T4730)/SQRT(COUNT(Q4730:T4730))</f>
        <v>0.14066696312468771</v>
      </c>
      <c r="V4730" s="8">
        <f>AVERAGE(M4730:P4730)</f>
        <v>0.8883104938498847</v>
      </c>
      <c r="W4730" s="8">
        <f>LOG(V4730,2)</f>
        <v>-0.17086406060698717</v>
      </c>
      <c r="X4730" t="s">
        <v>1909</v>
      </c>
      <c r="Y4730">
        <f>_xlfn.T.TEST(B4730:E4730,F4730:I4730,2,1)</f>
        <v>0.24451705240538907</v>
      </c>
      <c r="Z4730">
        <f>IF(ABS(W4730)&gt;0.3014,1,0)</f>
        <v>0</v>
      </c>
      <c r="AA4730">
        <f>IF(Y4730&lt;0.05,1,0)</f>
        <v>0</v>
      </c>
      <c r="AB4730">
        <f>IF((Z4730+AA4730)&gt;1,1,0)</f>
        <v>0</v>
      </c>
      <c r="AC4730">
        <f>TINV(Y4730,3)</f>
        <v>1.4437942079348816</v>
      </c>
      <c r="AD4730">
        <f>EXP((-AC4730*AC4730)/2)</f>
        <v>0.35265294742391579</v>
      </c>
      <c r="AE4730">
        <f>-LOG10(AD4730)</f>
        <v>0.45265248203179054</v>
      </c>
      <c r="AF4730">
        <f>IF(AE4730&gt;2,1,0)</f>
        <v>0</v>
      </c>
      <c r="AG4730">
        <f>IF((AF4730+Z4730)&gt;1,1,0)</f>
        <v>0</v>
      </c>
    </row>
    <row r="4731" spans="1:33" x14ac:dyDescent="0.25">
      <c r="A4731" t="s">
        <v>1488</v>
      </c>
      <c r="B4731" s="12">
        <v>118.02</v>
      </c>
      <c r="C4731" s="12">
        <v>76.947500000000005</v>
      </c>
      <c r="D4731" s="12">
        <v>75.263333333333307</v>
      </c>
      <c r="E4731" s="12">
        <v>112.0175</v>
      </c>
      <c r="F4731" s="12">
        <v>58.78</v>
      </c>
      <c r="G4731" s="12">
        <v>76.453333333333305</v>
      </c>
      <c r="H4731" s="12">
        <v>88.74</v>
      </c>
      <c r="I4731" s="12">
        <v>98.79</v>
      </c>
      <c r="J4731" s="12">
        <f>AVERAGE(B4731:E4731)</f>
        <v>95.56208333333332</v>
      </c>
      <c r="K4731" s="12">
        <f>AVERAGE(F4731:I4731)</f>
        <v>80.69083333333333</v>
      </c>
      <c r="L4731" s="12">
        <f>MAX(J4731:K4731)</f>
        <v>95.56208333333332</v>
      </c>
      <c r="M4731" s="8">
        <f>F4731/B4731</f>
        <v>0.49805117776648028</v>
      </c>
      <c r="N4731" s="8">
        <f>G4731/C4731</f>
        <v>0.99357787235885897</v>
      </c>
      <c r="O4731" s="8">
        <f>H4731/D4731</f>
        <v>1.1790601886708891</v>
      </c>
      <c r="P4731" s="8">
        <f>I4731/E4731</f>
        <v>0.88191577208918259</v>
      </c>
      <c r="Q4731" s="8">
        <f>LOG(M4731,2)</f>
        <v>-1.0056340993483537</v>
      </c>
      <c r="R4731" s="8">
        <f>LOG(N4731,2)</f>
        <v>-9.295050750884451E-3</v>
      </c>
      <c r="S4731" s="8">
        <f>LOG(O4731,2)</f>
        <v>0.2376373669017495</v>
      </c>
      <c r="T4731" s="8">
        <f>LOG(P4731,2)</f>
        <v>-0.18128721800677466</v>
      </c>
      <c r="U4731" s="8">
        <f>STDEV(Q4731:T4731)/SQRT(COUNT(Q4731:T4731))</f>
        <v>0.26941363611768487</v>
      </c>
      <c r="V4731" s="8">
        <f>AVERAGE(M4731:P4731)</f>
        <v>0.88815125272135276</v>
      </c>
      <c r="W4731" s="8">
        <f>LOG(V4731,2)</f>
        <v>-0.17112270550885159</v>
      </c>
      <c r="X4731" t="s">
        <v>1488</v>
      </c>
      <c r="Y4731">
        <f>_xlfn.T.TEST(B4731:E4731,F4731:I4731,2,1)</f>
        <v>0.4150572790589766</v>
      </c>
      <c r="Z4731">
        <f>IF(ABS(W4731)&gt;0.3014,1,0)</f>
        <v>0</v>
      </c>
      <c r="AA4731">
        <f>IF(Y4731&lt;0.05,1,0)</f>
        <v>0</v>
      </c>
      <c r="AB4731">
        <f>IF((Z4731+AA4731)&gt;1,1,0)</f>
        <v>0</v>
      </c>
      <c r="AC4731">
        <f>TINV(Y4731,3)</f>
        <v>0.94343923302374555</v>
      </c>
      <c r="AD4731">
        <f>EXP((-AC4731*AC4731)/2)</f>
        <v>0.64079941688749775</v>
      </c>
      <c r="AE4731">
        <f>-LOG10(AD4731)</f>
        <v>0.19327789212147367</v>
      </c>
      <c r="AF4731">
        <f>IF(AE4731&gt;2,1,0)</f>
        <v>0</v>
      </c>
      <c r="AG4731">
        <f>IF((AF4731+Z4731)&gt;1,1,0)</f>
        <v>0</v>
      </c>
    </row>
    <row r="4732" spans="1:33" x14ac:dyDescent="0.25">
      <c r="A4732" t="s">
        <v>1208</v>
      </c>
      <c r="B4732" s="12">
        <v>16.68</v>
      </c>
      <c r="C4732" s="12">
        <v>22.66</v>
      </c>
      <c r="D4732" s="12">
        <v>24.77</v>
      </c>
      <c r="E4732" s="12">
        <v>21.782499999999999</v>
      </c>
      <c r="F4732" s="12">
        <v>16.824999999999999</v>
      </c>
      <c r="G4732" s="12">
        <v>18.366666666666699</v>
      </c>
      <c r="H4732" s="12">
        <v>19.723333333333301</v>
      </c>
      <c r="I4732" s="12">
        <v>20.41</v>
      </c>
      <c r="J4732" s="12">
        <f>AVERAGE(B4732:E4732)</f>
        <v>21.473125</v>
      </c>
      <c r="K4732" s="12">
        <f>AVERAGE(F4732:I4732)</f>
        <v>18.831250000000001</v>
      </c>
      <c r="L4732" s="12">
        <f>MAX(J4732:K4732)</f>
        <v>21.473125</v>
      </c>
      <c r="M4732" s="8">
        <f>F4732/B4732</f>
        <v>1.0086930455635492</v>
      </c>
      <c r="N4732" s="8">
        <f>G4732/C4732</f>
        <v>0.81053250956163725</v>
      </c>
      <c r="O4732" s="8">
        <f>H4732/D4732</f>
        <v>0.79625891535459437</v>
      </c>
      <c r="P4732" s="8">
        <f>I4732/E4732</f>
        <v>0.93699070354642489</v>
      </c>
      <c r="Q4732" s="8">
        <f>LOG(M4732,2)</f>
        <v>1.2487216053015898E-2</v>
      </c>
      <c r="R4732" s="8">
        <f>LOG(N4732,2)</f>
        <v>-0.30305804308314921</v>
      </c>
      <c r="S4732" s="8">
        <f>LOG(O4732,2)</f>
        <v>-0.32869047421750752</v>
      </c>
      <c r="T4732" s="8">
        <f>LOG(P4732,2)</f>
        <v>-9.3893360785188895E-2</v>
      </c>
      <c r="U4732" s="8">
        <f>STDEV(Q4732:T4732)/SQRT(COUNT(Q4732:T4732))</f>
        <v>8.2515708650040473E-2</v>
      </c>
      <c r="V4732" s="8">
        <f>AVERAGE(M4732:P4732)</f>
        <v>0.88811879350655143</v>
      </c>
      <c r="W4732" s="8">
        <f>LOG(V4732,2)</f>
        <v>-0.17117543256837692</v>
      </c>
      <c r="X4732" t="s">
        <v>1208</v>
      </c>
      <c r="Y4732">
        <f>_xlfn.T.TEST(B4732:E4732,F4732:I4732,2,1)</f>
        <v>0.11914820778910573</v>
      </c>
      <c r="Z4732">
        <f>IF(ABS(W4732)&gt;0.3014,1,0)</f>
        <v>0</v>
      </c>
      <c r="AA4732">
        <f>IF(Y4732&lt;0.05,1,0)</f>
        <v>0</v>
      </c>
      <c r="AB4732">
        <f>IF((Z4732+AA4732)&gt;1,1,0)</f>
        <v>0</v>
      </c>
      <c r="AC4732">
        <f>TINV(Y4732,3)</f>
        <v>2.1638047870659904</v>
      </c>
      <c r="AD4732">
        <f>EXP((-AC4732*AC4732)/2)</f>
        <v>9.62288973403298E-2</v>
      </c>
      <c r="AE4732">
        <f>-LOG10(AD4732)</f>
        <v>1.0166944906347928</v>
      </c>
      <c r="AF4732">
        <f>IF(AE4732&gt;2,1,0)</f>
        <v>0</v>
      </c>
      <c r="AG4732">
        <f>IF((AF4732+Z4732)&gt;1,1,0)</f>
        <v>0</v>
      </c>
    </row>
    <row r="4733" spans="1:33" x14ac:dyDescent="0.25">
      <c r="A4733" t="s">
        <v>1500</v>
      </c>
      <c r="B4733" s="12">
        <v>78.12</v>
      </c>
      <c r="C4733" s="12">
        <v>52.325000000000003</v>
      </c>
      <c r="D4733" s="12">
        <v>50.5833333333333</v>
      </c>
      <c r="E4733" s="12">
        <v>58.935000000000002</v>
      </c>
      <c r="F4733" s="12">
        <v>52.704999999999998</v>
      </c>
      <c r="G4733" s="12">
        <v>52.016666666666701</v>
      </c>
      <c r="H4733" s="12">
        <v>58.33</v>
      </c>
      <c r="I4733" s="12">
        <v>43.05</v>
      </c>
      <c r="J4733" s="12">
        <f>AVERAGE(B4733:E4733)</f>
        <v>59.990833333333327</v>
      </c>
      <c r="K4733" s="12">
        <f>AVERAGE(F4733:I4733)</f>
        <v>51.525416666666672</v>
      </c>
      <c r="L4733" s="12">
        <f>MAX(J4733:K4733)</f>
        <v>59.990833333333327</v>
      </c>
      <c r="M4733" s="8">
        <f>F4733/B4733</f>
        <v>0.67466717869943671</v>
      </c>
      <c r="N4733" s="8">
        <f>G4733/C4733</f>
        <v>0.99410734193342953</v>
      </c>
      <c r="O4733" s="8">
        <f>H4733/D4733</f>
        <v>1.1531466227347618</v>
      </c>
      <c r="P4733" s="8">
        <f>I4733/E4733</f>
        <v>0.73046576737083224</v>
      </c>
      <c r="Q4733" s="8">
        <f>LOG(M4733,2)</f>
        <v>-0.56775211576770124</v>
      </c>
      <c r="R4733" s="8">
        <f>LOG(N4733,2)</f>
        <v>-8.5264550576541163E-3</v>
      </c>
      <c r="S4733" s="8">
        <f>LOG(O4733,2)</f>
        <v>0.2055759635045151</v>
      </c>
      <c r="T4733" s="8">
        <f>LOG(P4733,2)</f>
        <v>-0.4531114308956366</v>
      </c>
      <c r="U4733" s="8">
        <f>STDEV(Q4733:T4733)/SQRT(COUNT(Q4733:T4733))</f>
        <v>0.18264702264728583</v>
      </c>
      <c r="V4733" s="8">
        <f>AVERAGE(M4733:P4733)</f>
        <v>0.88809672768461501</v>
      </c>
      <c r="W4733" s="8">
        <f>LOG(V4733,2)</f>
        <v>-0.1712112776012602</v>
      </c>
      <c r="X4733" t="s">
        <v>1500</v>
      </c>
      <c r="Y4733">
        <f>_xlfn.T.TEST(B4733:E4733,F4733:I4733,2,1)</f>
        <v>0.34012284180354219</v>
      </c>
      <c r="Z4733">
        <f>IF(ABS(W4733)&gt;0.3014,1,0)</f>
        <v>0</v>
      </c>
      <c r="AA4733">
        <f>IF(Y4733&lt;0.05,1,0)</f>
        <v>0</v>
      </c>
      <c r="AB4733">
        <f>IF((Z4733+AA4733)&gt;1,1,0)</f>
        <v>0</v>
      </c>
      <c r="AC4733">
        <f>TINV(Y4733,3)</f>
        <v>1.1314845334235657</v>
      </c>
      <c r="AD4733">
        <f>EXP((-AC4733*AC4733)/2)</f>
        <v>0.52722460558098283</v>
      </c>
      <c r="AE4733">
        <f>-LOG10(AD4733)</f>
        <v>0.2780043294104777</v>
      </c>
      <c r="AF4733">
        <f>IF(AE4733&gt;2,1,0)</f>
        <v>0</v>
      </c>
      <c r="AG4733">
        <f>IF((AF4733+Z4733)&gt;1,1,0)</f>
        <v>0</v>
      </c>
    </row>
    <row r="4734" spans="1:33" x14ac:dyDescent="0.25">
      <c r="A4734" t="s">
        <v>4237</v>
      </c>
      <c r="B4734" s="12">
        <v>53.49</v>
      </c>
      <c r="C4734" s="12">
        <v>30.897500000000001</v>
      </c>
      <c r="D4734" s="12">
        <v>31.78</v>
      </c>
      <c r="E4734" s="12">
        <v>36.945</v>
      </c>
      <c r="F4734" s="12">
        <v>34.844999999999999</v>
      </c>
      <c r="G4734" s="12">
        <v>32.003333333333302</v>
      </c>
      <c r="H4734" s="12">
        <v>33.17</v>
      </c>
      <c r="I4734" s="12">
        <v>30.32</v>
      </c>
      <c r="J4734" s="12">
        <f>AVERAGE(B4734:E4734)</f>
        <v>38.278125000000003</v>
      </c>
      <c r="K4734" s="12">
        <f>AVERAGE(F4734:I4734)</f>
        <v>32.584583333333327</v>
      </c>
      <c r="L4734" s="12">
        <f>MAX(J4734:K4734)</f>
        <v>38.278125000000003</v>
      </c>
      <c r="M4734" s="8">
        <f>F4734/B4734</f>
        <v>0.6514301738642736</v>
      </c>
      <c r="N4734" s="8">
        <f>G4734/C4734</f>
        <v>1.0357903821776293</v>
      </c>
      <c r="O4734" s="8">
        <f>H4734/D4734</f>
        <v>1.0437382001258653</v>
      </c>
      <c r="P4734" s="8">
        <f>I4734/E4734</f>
        <v>0.82067938827987552</v>
      </c>
      <c r="Q4734" s="8">
        <f>LOG(M4734,2)</f>
        <v>-0.6183175488161875</v>
      </c>
      <c r="R4734" s="8">
        <f>LOG(N4734,2)</f>
        <v>5.0732067511637412E-2</v>
      </c>
      <c r="S4734" s="8">
        <f>LOG(O4734,2)</f>
        <v>6.1759887439502989E-2</v>
      </c>
      <c r="T4734" s="8">
        <f>LOG(P4734,2)</f>
        <v>-0.28510937504902539</v>
      </c>
      <c r="U4734" s="8">
        <f>STDEV(Q4734:T4734)/SQRT(COUNT(Q4734:T4734))</f>
        <v>0.16165741606420697</v>
      </c>
      <c r="V4734" s="8">
        <f>AVERAGE(M4734:P4734)</f>
        <v>0.88790953611191092</v>
      </c>
      <c r="W4734" s="8">
        <f>LOG(V4734,2)</f>
        <v>-0.17151539854963921</v>
      </c>
      <c r="X4734" t="s">
        <v>4237</v>
      </c>
      <c r="Y4734">
        <f>_xlfn.T.TEST(B4734:E4734,F4734:I4734,2,1)</f>
        <v>0.31241392866731588</v>
      </c>
      <c r="Z4734">
        <f>IF(ABS(W4734)&gt;0.3014,1,0)</f>
        <v>0</v>
      </c>
      <c r="AA4734">
        <f>IF(Y4734&lt;0.05,1,0)</f>
        <v>0</v>
      </c>
      <c r="AB4734">
        <f>IF((Z4734+AA4734)&gt;1,1,0)</f>
        <v>0</v>
      </c>
      <c r="AC4734">
        <f>TINV(Y4734,3)</f>
        <v>1.2115382206880685</v>
      </c>
      <c r="AD4734">
        <f>EXP((-AC4734*AC4734)/2)</f>
        <v>0.48002723836618666</v>
      </c>
      <c r="AE4734">
        <f>-LOG10(AD4734)</f>
        <v>0.31873411859003259</v>
      </c>
      <c r="AF4734">
        <f>IF(AE4734&gt;2,1,0)</f>
        <v>0</v>
      </c>
      <c r="AG4734">
        <f>IF((AF4734+Z4734)&gt;1,1,0)</f>
        <v>0</v>
      </c>
    </row>
    <row r="4735" spans="1:33" x14ac:dyDescent="0.25">
      <c r="A4735" t="s">
        <v>3693</v>
      </c>
      <c r="B4735" s="12">
        <v>58</v>
      </c>
      <c r="C4735" s="12">
        <v>66.16</v>
      </c>
      <c r="D4735" s="12">
        <v>61.78</v>
      </c>
      <c r="E4735" s="12">
        <v>72.207499999999996</v>
      </c>
      <c r="F4735" s="12">
        <v>50.41</v>
      </c>
      <c r="G4735" s="12">
        <v>49.423333333333296</v>
      </c>
      <c r="H4735" s="12">
        <v>64.290000000000006</v>
      </c>
      <c r="I4735" s="12">
        <v>64.599999999999994</v>
      </c>
      <c r="J4735" s="12">
        <f>AVERAGE(B4735:E4735)</f>
        <v>64.536874999999995</v>
      </c>
      <c r="K4735" s="12">
        <f>AVERAGE(F4735:I4735)</f>
        <v>57.180833333333318</v>
      </c>
      <c r="L4735" s="12">
        <f>MAX(J4735:K4735)</f>
        <v>64.536874999999995</v>
      </c>
      <c r="M4735" s="8">
        <f>F4735/B4735</f>
        <v>0.86913793103448267</v>
      </c>
      <c r="N4735" s="8">
        <f>G4735/C4735</f>
        <v>0.7470274083031031</v>
      </c>
      <c r="O4735" s="8">
        <f>H4735/D4735</f>
        <v>1.0406280349627712</v>
      </c>
      <c r="P4735" s="8">
        <f>I4735/E4735</f>
        <v>0.89464390818128303</v>
      </c>
      <c r="Q4735" s="8">
        <f>LOG(M4735,2)</f>
        <v>-0.20234294589293284</v>
      </c>
      <c r="R4735" s="8">
        <f>LOG(N4735,2)</f>
        <v>-0.4207669186766439</v>
      </c>
      <c r="S4735" s="8">
        <f>LOG(O4735,2)</f>
        <v>5.7454479770066194E-2</v>
      </c>
      <c r="T4735" s="8">
        <f>LOG(P4735,2)</f>
        <v>-0.16061452885327282</v>
      </c>
      <c r="U4735" s="8">
        <f>STDEV(Q4735:T4735)/SQRT(COUNT(Q4735:T4735))</f>
        <v>9.798746299925748E-2</v>
      </c>
      <c r="V4735" s="8">
        <f>AVERAGE(M4735:P4735)</f>
        <v>0.88785932062040995</v>
      </c>
      <c r="W4735" s="8">
        <f>LOG(V4735,2)</f>
        <v>-0.17159699209748067</v>
      </c>
      <c r="X4735" t="s">
        <v>3693</v>
      </c>
      <c r="Y4735">
        <f>_xlfn.T.TEST(B4735:E4735,F4735:I4735,2,1)</f>
        <v>0.15806701230099179</v>
      </c>
      <c r="Z4735">
        <f>IF(ABS(W4735)&gt;0.3014,1,0)</f>
        <v>0</v>
      </c>
      <c r="AA4735">
        <f>IF(Y4735&lt;0.05,1,0)</f>
        <v>0</v>
      </c>
      <c r="AB4735">
        <f>IF((Z4735+AA4735)&gt;1,1,0)</f>
        <v>0</v>
      </c>
      <c r="AC4735">
        <f>TINV(Y4735,3)</f>
        <v>1.8711905806814602</v>
      </c>
      <c r="AD4735">
        <f>EXP((-AC4735*AC4735)/2)</f>
        <v>0.17365632187398061</v>
      </c>
      <c r="AE4735">
        <f>-LOG10(AD4735)</f>
        <v>0.7603094017859332</v>
      </c>
      <c r="AF4735">
        <f>IF(AE4735&gt;2,1,0)</f>
        <v>0</v>
      </c>
      <c r="AG4735">
        <f>IF((AF4735+Z4735)&gt;1,1,0)</f>
        <v>0</v>
      </c>
    </row>
    <row r="4736" spans="1:33" x14ac:dyDescent="0.25">
      <c r="A4736" t="s">
        <v>3872</v>
      </c>
      <c r="B4736" s="12">
        <v>94.29</v>
      </c>
      <c r="C4736" s="12">
        <v>60.362499999999997</v>
      </c>
      <c r="D4736" s="12">
        <v>70.336666666666702</v>
      </c>
      <c r="E4736" s="12">
        <v>67.534999999999997</v>
      </c>
      <c r="F4736" s="12">
        <v>58.604999999999997</v>
      </c>
      <c r="G4736" s="12">
        <v>53.45</v>
      </c>
      <c r="H4736" s="12">
        <v>74.849999999999994</v>
      </c>
      <c r="I4736" s="12">
        <v>66.196666666666701</v>
      </c>
      <c r="J4736" s="12">
        <f>AVERAGE(B4736:E4736)</f>
        <v>73.131041666666675</v>
      </c>
      <c r="K4736" s="12">
        <f>AVERAGE(F4736:I4736)</f>
        <v>63.275416666666672</v>
      </c>
      <c r="L4736" s="12">
        <f>MAX(J4736:K4736)</f>
        <v>73.131041666666675</v>
      </c>
      <c r="M4736" s="8">
        <f>F4736/B4736</f>
        <v>0.62153993000318164</v>
      </c>
      <c r="N4736" s="8">
        <f>G4736/C4736</f>
        <v>0.88548353696417481</v>
      </c>
      <c r="O4736" s="8">
        <f>H4736/D4736</f>
        <v>1.064167574996445</v>
      </c>
      <c r="P4736" s="8">
        <f>I4736/E4736</f>
        <v>0.98018311492806254</v>
      </c>
      <c r="Q4736" s="8">
        <f>LOG(M4736,2)</f>
        <v>-0.68608101661507814</v>
      </c>
      <c r="R4736" s="8">
        <f>LOG(N4736,2)</f>
        <v>-0.1754626104521648</v>
      </c>
      <c r="S4736" s="8">
        <f>LOG(O4736,2)</f>
        <v>8.9725350632660392E-2</v>
      </c>
      <c r="T4736" s="8">
        <f>LOG(P4736,2)</f>
        <v>-2.8876800434496284E-2</v>
      </c>
      <c r="U4736" s="8">
        <f>STDEV(Q4736:T4736)/SQRT(COUNT(Q4736:T4736))</f>
        <v>0.17080706602410606</v>
      </c>
      <c r="V4736" s="8">
        <f>AVERAGE(M4736:P4736)</f>
        <v>0.88784353922296599</v>
      </c>
      <c r="W4736" s="8">
        <f>LOG(V4736,2)</f>
        <v>-0.17162263573904499</v>
      </c>
      <c r="X4736" t="s">
        <v>3872</v>
      </c>
      <c r="Y4736">
        <f>_xlfn.T.TEST(B4736:E4736,F4736:I4736,2,1)</f>
        <v>0.34986938066658174</v>
      </c>
      <c r="Z4736">
        <f>IF(ABS(W4736)&gt;0.3014,1,0)</f>
        <v>0</v>
      </c>
      <c r="AA4736">
        <f>IF(Y4736&lt;0.05,1,0)</f>
        <v>0</v>
      </c>
      <c r="AB4736">
        <f>IF((Z4736+AA4736)&gt;1,1,0)</f>
        <v>0</v>
      </c>
      <c r="AC4736">
        <f>TINV(Y4736,3)</f>
        <v>1.1048715910172531</v>
      </c>
      <c r="AD4736">
        <f>EXP((-AC4736*AC4736)/2)</f>
        <v>0.54314953168751579</v>
      </c>
      <c r="AE4736">
        <f>-LOG10(AD4736)</f>
        <v>0.26508059058301064</v>
      </c>
      <c r="AF4736">
        <f>IF(AE4736&gt;2,1,0)</f>
        <v>0</v>
      </c>
      <c r="AG4736">
        <f>IF((AF4736+Z4736)&gt;1,1,0)</f>
        <v>0</v>
      </c>
    </row>
    <row r="4737" spans="1:33" x14ac:dyDescent="0.25">
      <c r="A4737" t="s">
        <v>496</v>
      </c>
      <c r="B4737" s="12">
        <v>24.07</v>
      </c>
      <c r="C4737" s="12">
        <v>40.442500000000003</v>
      </c>
      <c r="D4737" s="12">
        <v>41.55</v>
      </c>
      <c r="E4737" s="12">
        <v>69.355000000000004</v>
      </c>
      <c r="F4737" s="12">
        <v>30.895</v>
      </c>
      <c r="G4737" s="12">
        <v>29.29</v>
      </c>
      <c r="H4737" s="12">
        <v>39.25</v>
      </c>
      <c r="I4737" s="12">
        <v>41.52</v>
      </c>
      <c r="J4737" s="12">
        <f>AVERAGE(B4737:E4737)</f>
        <v>43.854375000000005</v>
      </c>
      <c r="K4737" s="12">
        <f>AVERAGE(F4737:I4737)</f>
        <v>35.238750000000003</v>
      </c>
      <c r="L4737" s="12">
        <f>MAX(J4737:K4737)</f>
        <v>43.854375000000005</v>
      </c>
      <c r="M4737" s="8">
        <f>F4737/B4737</f>
        <v>1.2835479850436227</v>
      </c>
      <c r="N4737" s="8">
        <f>G4737/C4737</f>
        <v>0.72423811584348141</v>
      </c>
      <c r="O4737" s="8">
        <f>H4737/D4737</f>
        <v>0.9446450060168472</v>
      </c>
      <c r="P4737" s="8">
        <f>I4737/E4737</f>
        <v>0.59865907288587705</v>
      </c>
      <c r="Q4737" s="8">
        <f>LOG(M4737,2)</f>
        <v>0.36013723162850503</v>
      </c>
      <c r="R4737" s="8">
        <f>LOG(N4737,2)</f>
        <v>-0.46546398864586835</v>
      </c>
      <c r="S4737" s="8">
        <f>LOG(O4737,2)</f>
        <v>-8.2155822991355126E-2</v>
      </c>
      <c r="T4737" s="8">
        <f>LOG(P4737,2)</f>
        <v>-0.74019345060763619</v>
      </c>
      <c r="U4737" s="8">
        <f>STDEV(Q4737:T4737)/SQRT(COUNT(Q4737:T4737))</f>
        <v>0.23906863893380806</v>
      </c>
      <c r="V4737" s="8">
        <f>AVERAGE(M4737:P4737)</f>
        <v>0.88777254494745705</v>
      </c>
      <c r="W4737" s="8">
        <f>LOG(V4737,2)</f>
        <v>-0.17173800199437003</v>
      </c>
      <c r="X4737" t="s">
        <v>496</v>
      </c>
      <c r="Y4737">
        <f>_xlfn.T.TEST(B4737:E4737,F4737:I4737,2,1)</f>
        <v>0.3275570202641796</v>
      </c>
      <c r="Z4737">
        <f>IF(ABS(W4737)&gt;0.3014,1,0)</f>
        <v>0</v>
      </c>
      <c r="AA4737">
        <f>IF(Y4737&lt;0.05,1,0)</f>
        <v>0</v>
      </c>
      <c r="AB4737">
        <f>IF((Z4737+AA4737)&gt;1,1,0)</f>
        <v>0</v>
      </c>
      <c r="AC4737">
        <f>TINV(Y4737,3)</f>
        <v>1.1669403412830095</v>
      </c>
      <c r="AD4737">
        <f>EXP((-AC4737*AC4737)/2)</f>
        <v>0.50617395709212731</v>
      </c>
      <c r="AE4737">
        <f>-LOG10(AD4737)</f>
        <v>0.29570020327522989</v>
      </c>
      <c r="AF4737">
        <f>IF(AE4737&gt;2,1,0)</f>
        <v>0</v>
      </c>
      <c r="AG4737">
        <f>IF((AF4737+Z4737)&gt;1,1,0)</f>
        <v>0</v>
      </c>
    </row>
    <row r="4738" spans="1:33" x14ac:dyDescent="0.25">
      <c r="A4738" t="s">
        <v>1815</v>
      </c>
      <c r="B4738" s="12">
        <v>122.81</v>
      </c>
      <c r="C4738" s="12">
        <v>57.707500000000003</v>
      </c>
      <c r="D4738" s="12">
        <v>72.613333333333301</v>
      </c>
      <c r="E4738" s="12">
        <v>75.427499999999995</v>
      </c>
      <c r="F4738" s="12">
        <v>67.305000000000007</v>
      </c>
      <c r="G4738" s="12">
        <v>58.18</v>
      </c>
      <c r="H4738" s="12">
        <v>79.16</v>
      </c>
      <c r="I4738" s="12">
        <v>68.209999999999994</v>
      </c>
      <c r="J4738" s="12">
        <f>AVERAGE(B4738:E4738)</f>
        <v>82.139583333333334</v>
      </c>
      <c r="K4738" s="12">
        <f>AVERAGE(F4738:I4738)</f>
        <v>68.213750000000005</v>
      </c>
      <c r="L4738" s="12">
        <f>MAX(J4738:K4738)</f>
        <v>82.139583333333334</v>
      </c>
      <c r="M4738" s="8">
        <f>F4738/B4738</f>
        <v>0.54804169041608997</v>
      </c>
      <c r="N4738" s="8">
        <f>G4738/C4738</f>
        <v>1.0081878438677814</v>
      </c>
      <c r="O4738" s="8">
        <f>H4738/D4738</f>
        <v>1.0901579140653694</v>
      </c>
      <c r="P4738" s="8">
        <f>I4738/E4738</f>
        <v>0.90431208776639815</v>
      </c>
      <c r="Q4738" s="8">
        <f>LOG(M4738,2)</f>
        <v>-0.8676424493862962</v>
      </c>
      <c r="R4738" s="8">
        <f>LOG(N4738,2)</f>
        <v>1.1764464401992965E-2</v>
      </c>
      <c r="S4738" s="8">
        <f>LOG(O4738,2)</f>
        <v>0.12453713072487269</v>
      </c>
      <c r="T4738" s="8">
        <f>LOG(P4738,2)</f>
        <v>-0.14510734683610488</v>
      </c>
      <c r="U4738" s="8">
        <f>STDEV(Q4738:T4738)/SQRT(COUNT(Q4738:T4738))</f>
        <v>0.22313432040922029</v>
      </c>
      <c r="V4738" s="8">
        <f>AVERAGE(M4738:P4738)</f>
        <v>0.88767488402890982</v>
      </c>
      <c r="W4738" s="8">
        <f>LOG(V4738,2)</f>
        <v>-0.17189671682953708</v>
      </c>
      <c r="X4738" t="s">
        <v>1815</v>
      </c>
      <c r="Y4738">
        <f>_xlfn.T.TEST(B4738:E4738,F4738:I4738,2,1)</f>
        <v>0.39739783407801282</v>
      </c>
      <c r="Z4738">
        <f>IF(ABS(W4738)&gt;0.3014,1,0)</f>
        <v>0</v>
      </c>
      <c r="AA4738">
        <f>IF(Y4738&lt;0.05,1,0)</f>
        <v>0</v>
      </c>
      <c r="AB4738">
        <f>IF((Z4738+AA4738)&gt;1,1,0)</f>
        <v>0</v>
      </c>
      <c r="AC4738">
        <f>TINV(Y4738,3)</f>
        <v>0.98465094439687795</v>
      </c>
      <c r="AD4738">
        <f>EXP((-AC4738*AC4738)/2)</f>
        <v>0.61583959865465887</v>
      </c>
      <c r="AE4738">
        <f>-LOG10(AD4738)</f>
        <v>0.2105323892809921</v>
      </c>
      <c r="AF4738">
        <f>IF(AE4738&gt;2,1,0)</f>
        <v>0</v>
      </c>
      <c r="AG4738">
        <f>IF((AF4738+Z4738)&gt;1,1,0)</f>
        <v>0</v>
      </c>
    </row>
    <row r="4739" spans="1:33" x14ac:dyDescent="0.25">
      <c r="A4739" t="s">
        <v>3709</v>
      </c>
      <c r="B4739" s="12">
        <v>26.02</v>
      </c>
      <c r="C4739" s="12">
        <v>13.145</v>
      </c>
      <c r="D4739" s="12">
        <v>12.876666666666701</v>
      </c>
      <c r="E4739" s="12">
        <v>20.842500000000001</v>
      </c>
      <c r="F4739" s="12">
        <v>11.37</v>
      </c>
      <c r="G4739" s="12">
        <v>16.46</v>
      </c>
      <c r="H4739" s="12">
        <v>15.553333333333301</v>
      </c>
      <c r="I4739" s="12">
        <v>13.6033333333333</v>
      </c>
      <c r="J4739" s="12">
        <f>AVERAGE(B4739:E4739)</f>
        <v>18.221041666666675</v>
      </c>
      <c r="K4739" s="12">
        <f>AVERAGE(F4739:I4739)</f>
        <v>14.246666666666648</v>
      </c>
      <c r="L4739" s="12">
        <f>MAX(J4739:K4739)</f>
        <v>18.221041666666675</v>
      </c>
      <c r="M4739" s="8">
        <f>F4739/B4739</f>
        <v>0.43697156033820134</v>
      </c>
      <c r="N4739" s="8">
        <f>G4739/C4739</f>
        <v>1.2521871434005327</v>
      </c>
      <c r="O4739" s="8">
        <f>H4739/D4739</f>
        <v>1.2078695314522334</v>
      </c>
      <c r="P4739" s="8">
        <f>I4739/E4739</f>
        <v>0.65267282395745707</v>
      </c>
      <c r="Q4739" s="8">
        <f>LOG(M4739,2)</f>
        <v>-1.1943887078255477</v>
      </c>
      <c r="R4739" s="8">
        <f>LOG(N4739,2)</f>
        <v>0.32445019380358009</v>
      </c>
      <c r="S4739" s="8">
        <f>LOG(O4739,2)</f>
        <v>0.2724646297522611</v>
      </c>
      <c r="T4739" s="8">
        <f>LOG(P4739,2)</f>
        <v>-0.61556812538477734</v>
      </c>
      <c r="U4739" s="8">
        <f>STDEV(Q4739:T4739)/SQRT(COUNT(Q4739:T4739))</f>
        <v>0.3670973617220506</v>
      </c>
      <c r="V4739" s="8">
        <f>AVERAGE(M4739:P4739)</f>
        <v>0.88742526478710615</v>
      </c>
      <c r="W4739" s="8">
        <f>LOG(V4739,2)</f>
        <v>-0.17230246795842363</v>
      </c>
      <c r="X4739" t="s">
        <v>3709</v>
      </c>
      <c r="Y4739">
        <f>_xlfn.T.TEST(B4739:E4739,F4739:I4739,2,1)</f>
        <v>0.42362516005771772</v>
      </c>
      <c r="Z4739">
        <f>IF(ABS(W4739)&gt;0.3014,1,0)</f>
        <v>0</v>
      </c>
      <c r="AA4739">
        <f>IF(Y4739&lt;0.05,1,0)</f>
        <v>0</v>
      </c>
      <c r="AB4739">
        <f>IF((Z4739+AA4739)&gt;1,1,0)</f>
        <v>0</v>
      </c>
      <c r="AC4739">
        <f>TINV(Y4739,3)</f>
        <v>0.92402513143072251</v>
      </c>
      <c r="AD4739">
        <f>EXP((-AC4739*AC4739)/2)</f>
        <v>0.65252147936647531</v>
      </c>
      <c r="AE4739">
        <f>-LOG10(AD4739)</f>
        <v>0.18540518787198018</v>
      </c>
      <c r="AF4739">
        <f>IF(AE4739&gt;2,1,0)</f>
        <v>0</v>
      </c>
      <c r="AG4739">
        <f>IF((AF4739+Z4739)&gt;1,1,0)</f>
        <v>0</v>
      </c>
    </row>
    <row r="4740" spans="1:33" x14ac:dyDescent="0.25">
      <c r="A4740" t="s">
        <v>5390</v>
      </c>
      <c r="B4740" s="12">
        <v>13.88</v>
      </c>
      <c r="C4740" s="12">
        <v>15.3325</v>
      </c>
      <c r="D4740" s="12">
        <v>20.343333333333302</v>
      </c>
      <c r="E4740" s="12">
        <v>19.010000000000002</v>
      </c>
      <c r="F4740" s="12">
        <v>12.945</v>
      </c>
      <c r="G4740" s="12">
        <v>11.7533333333333</v>
      </c>
      <c r="H4740" s="12">
        <v>17.953333333333301</v>
      </c>
      <c r="I4740" s="12">
        <v>18.399999999999999</v>
      </c>
      <c r="J4740" s="12">
        <f>AVERAGE(B4740:E4740)</f>
        <v>17.141458333333325</v>
      </c>
      <c r="K4740" s="12">
        <f>AVERAGE(F4740:I4740)</f>
        <v>15.26291666666665</v>
      </c>
      <c r="L4740" s="12">
        <f>MAX(J4740:K4740)</f>
        <v>17.141458333333325</v>
      </c>
      <c r="M4740" s="8">
        <f>F4740/B4740</f>
        <v>0.93263688760806918</v>
      </c>
      <c r="N4740" s="8">
        <f>G4740/C4740</f>
        <v>0.76656340018479052</v>
      </c>
      <c r="O4740" s="8">
        <f>H4740/D4740</f>
        <v>0.88251679501884295</v>
      </c>
      <c r="P4740" s="8">
        <f>I4740/E4740</f>
        <v>0.96791162546028386</v>
      </c>
      <c r="Q4740" s="8">
        <f>LOG(M4740,2)</f>
        <v>-0.10061260267814971</v>
      </c>
      <c r="R4740" s="8">
        <f>LOG(N4740,2)</f>
        <v>-0.38352297704166982</v>
      </c>
      <c r="S4740" s="8">
        <f>LOG(O4740,2)</f>
        <v>-0.18030436057171934</v>
      </c>
      <c r="T4740" s="8">
        <f>LOG(P4740,2)</f>
        <v>-4.7052765704177123E-2</v>
      </c>
      <c r="U4740" s="8">
        <f>STDEV(Q4740:T4740)/SQRT(COUNT(Q4740:T4740))</f>
        <v>7.3813349778844531E-2</v>
      </c>
      <c r="V4740" s="8">
        <f>AVERAGE(M4740:P4740)</f>
        <v>0.88740717706799666</v>
      </c>
      <c r="W4740" s="8">
        <f>LOG(V4740,2)</f>
        <v>-0.17233187362179306</v>
      </c>
      <c r="X4740" t="s">
        <v>5390</v>
      </c>
      <c r="Y4740">
        <f>_xlfn.T.TEST(B4740:E4740,F4740:I4740,2,1)</f>
        <v>7.1522150100093135E-2</v>
      </c>
      <c r="Z4740">
        <f>IF(ABS(W4740)&gt;0.3014,1,0)</f>
        <v>0</v>
      </c>
      <c r="AA4740">
        <f>IF(Y4740&lt;0.05,1,0)</f>
        <v>0</v>
      </c>
      <c r="AB4740">
        <f>IF((Z4740+AA4740)&gt;1,1,0)</f>
        <v>0</v>
      </c>
      <c r="AC4740">
        <f>TINV(Y4740,3)</f>
        <v>2.7369376277965793</v>
      </c>
      <c r="AD4740">
        <f>EXP((-AC4740*AC4740)/2)</f>
        <v>2.362585090225211E-2</v>
      </c>
      <c r="AE4740">
        <f>-LOG10(AD4740)</f>
        <v>1.6266125411044989</v>
      </c>
      <c r="AF4740">
        <f>IF(AE4740&gt;2,1,0)</f>
        <v>0</v>
      </c>
      <c r="AG4740">
        <f>IF((AF4740+Z4740)&gt;1,1,0)</f>
        <v>0</v>
      </c>
    </row>
    <row r="4741" spans="1:33" x14ac:dyDescent="0.25">
      <c r="A4741" t="s">
        <v>1302</v>
      </c>
      <c r="B4741" s="12">
        <v>77.650000000000006</v>
      </c>
      <c r="C4741" s="12">
        <v>133.7175</v>
      </c>
      <c r="D4741" s="12">
        <v>64.84</v>
      </c>
      <c r="E4741" s="12">
        <v>70.502499999999998</v>
      </c>
      <c r="F4741" s="12">
        <v>55.25</v>
      </c>
      <c r="G4741" s="12">
        <v>79.233333333333306</v>
      </c>
      <c r="H4741" s="12">
        <v>86.65</v>
      </c>
      <c r="I4741" s="12">
        <v>64.099999999999994</v>
      </c>
      <c r="J4741" s="12">
        <f>AVERAGE(B4741:E4741)</f>
        <v>86.677499999999995</v>
      </c>
      <c r="K4741" s="12">
        <f>AVERAGE(F4741:I4741)</f>
        <v>71.308333333333323</v>
      </c>
      <c r="L4741" s="12">
        <f>MAX(J4741:K4741)</f>
        <v>86.677499999999995</v>
      </c>
      <c r="M4741" s="8">
        <f>F4741/B4741</f>
        <v>0.71152607855763039</v>
      </c>
      <c r="N4741" s="8">
        <f>G4741/C4741</f>
        <v>0.59254273624120479</v>
      </c>
      <c r="O4741" s="8">
        <f>H4741/D4741</f>
        <v>1.3363664404688465</v>
      </c>
      <c r="P4741" s="8">
        <f>I4741/E4741</f>
        <v>0.90918761746037369</v>
      </c>
      <c r="Q4741" s="8">
        <f>LOG(M4741,2)</f>
        <v>-0.49101146010850727</v>
      </c>
      <c r="R4741" s="8">
        <f>LOG(N4741,2)</f>
        <v>-0.75500888494431462</v>
      </c>
      <c r="S4741" s="8">
        <f>LOG(O4741,2)</f>
        <v>0.41831565852999059</v>
      </c>
      <c r="T4741" s="8">
        <f>LOG(P4741,2)</f>
        <v>-0.13735005915896795</v>
      </c>
      <c r="U4741" s="8">
        <f>STDEV(Q4741:T4741)/SQRT(COUNT(Q4741:T4741))</f>
        <v>0.25366497486585798</v>
      </c>
      <c r="V4741" s="8">
        <f>AVERAGE(M4741:P4741)</f>
        <v>0.88740571818201386</v>
      </c>
      <c r="W4741" s="8">
        <f>LOG(V4741,2)</f>
        <v>-0.17233424539582989</v>
      </c>
      <c r="X4741" t="s">
        <v>1302</v>
      </c>
      <c r="Y4741">
        <f>_xlfn.T.TEST(B4741:E4741,F4741:I4741,2,1)</f>
        <v>0.40560911056137017</v>
      </c>
      <c r="Z4741">
        <f>IF(ABS(W4741)&gt;0.3014,1,0)</f>
        <v>0</v>
      </c>
      <c r="AA4741">
        <f>IF(Y4741&lt;0.05,1,0)</f>
        <v>0</v>
      </c>
      <c r="AB4741">
        <f>IF((Z4741+AA4741)&gt;1,1,0)</f>
        <v>0</v>
      </c>
      <c r="AC4741">
        <f>TINV(Y4741,3)</f>
        <v>0.96528081101598362</v>
      </c>
      <c r="AD4741">
        <f>EXP((-AC4741*AC4741)/2)</f>
        <v>0.62758037906137432</v>
      </c>
      <c r="AE4741">
        <f>-LOG10(AD4741)</f>
        <v>0.20233064283937074</v>
      </c>
      <c r="AF4741">
        <f>IF(AE4741&gt;2,1,0)</f>
        <v>0</v>
      </c>
      <c r="AG4741">
        <f>IF((AF4741+Z4741)&gt;1,1,0)</f>
        <v>0</v>
      </c>
    </row>
    <row r="4742" spans="1:33" x14ac:dyDescent="0.25">
      <c r="A4742" t="s">
        <v>5471</v>
      </c>
      <c r="B4742" s="12">
        <v>59.1</v>
      </c>
      <c r="C4742" s="12">
        <v>33.397500000000001</v>
      </c>
      <c r="D4742" s="12">
        <v>45.67</v>
      </c>
      <c r="E4742" s="12">
        <v>35.799999999999997</v>
      </c>
      <c r="F4742" s="12">
        <v>28.405000000000001</v>
      </c>
      <c r="G4742" s="12">
        <v>32.119999999999997</v>
      </c>
      <c r="H4742" s="12">
        <v>41.9166666666667</v>
      </c>
      <c r="I4742" s="12">
        <v>42.58</v>
      </c>
      <c r="J4742" s="12">
        <f>AVERAGE(B4742:E4742)</f>
        <v>43.491875000000007</v>
      </c>
      <c r="K4742" s="12">
        <f>AVERAGE(F4742:I4742)</f>
        <v>36.255416666666676</v>
      </c>
      <c r="L4742" s="12">
        <f>MAX(J4742:K4742)</f>
        <v>43.491875000000007</v>
      </c>
      <c r="M4742" s="8">
        <f>F4742/B4742</f>
        <v>0.48062605752961085</v>
      </c>
      <c r="N4742" s="8">
        <f>G4742/C4742</f>
        <v>0.96174863387978127</v>
      </c>
      <c r="O4742" s="8">
        <f>H4742/D4742</f>
        <v>0.91781621779432232</v>
      </c>
      <c r="P4742" s="8">
        <f>I4742/E4742</f>
        <v>1.1893854748603352</v>
      </c>
      <c r="Q4742" s="8">
        <f>LOG(M4742,2)</f>
        <v>-1.0570132274232042</v>
      </c>
      <c r="R4742" s="8">
        <f>LOG(N4742,2)</f>
        <v>-5.6268219646745429E-2</v>
      </c>
      <c r="S4742" s="8">
        <f>LOG(O4742,2)</f>
        <v>-0.1237227955192574</v>
      </c>
      <c r="T4742" s="8">
        <f>LOG(P4742,2)</f>
        <v>0.25021636230067518</v>
      </c>
      <c r="U4742" s="8">
        <f>STDEV(Q4742:T4742)/SQRT(COUNT(Q4742:T4742))</f>
        <v>0.28209352075343619</v>
      </c>
      <c r="V4742" s="8">
        <f>AVERAGE(M4742:P4742)</f>
        <v>0.88739409601601238</v>
      </c>
      <c r="W4742" s="8">
        <f>LOG(V4742,2)</f>
        <v>-0.17235314019300177</v>
      </c>
      <c r="X4742" t="s">
        <v>5471</v>
      </c>
      <c r="Y4742">
        <f>_xlfn.T.TEST(B4742:E4742,F4742:I4742,2,1)</f>
        <v>0.43930787333483462</v>
      </c>
      <c r="Z4742">
        <f>IF(ABS(W4742)&gt;0.3014,1,0)</f>
        <v>0</v>
      </c>
      <c r="AA4742">
        <f>IF(Y4742&lt;0.05,1,0)</f>
        <v>0</v>
      </c>
      <c r="AB4742">
        <f>IF((Z4742+AA4742)&gt;1,1,0)</f>
        <v>0</v>
      </c>
      <c r="AC4742">
        <f>TINV(Y4742,3)</f>
        <v>0.88939674030332116</v>
      </c>
      <c r="AD4742">
        <f>EXP((-AC4742*AC4742)/2)</f>
        <v>0.67333434092618638</v>
      </c>
      <c r="AE4742">
        <f>-LOG10(AD4742)</f>
        <v>0.17176923538439212</v>
      </c>
      <c r="AF4742">
        <f>IF(AE4742&gt;2,1,0)</f>
        <v>0</v>
      </c>
      <c r="AG4742">
        <f>IF((AF4742+Z4742)&gt;1,1,0)</f>
        <v>0</v>
      </c>
    </row>
    <row r="4743" spans="1:33" x14ac:dyDescent="0.25">
      <c r="A4743" t="s">
        <v>1935</v>
      </c>
      <c r="B4743" s="12">
        <v>59.53</v>
      </c>
      <c r="C4743" s="12">
        <v>28.447500000000002</v>
      </c>
      <c r="D4743" s="12">
        <v>38.76</v>
      </c>
      <c r="E4743" s="12">
        <v>47.807499999999997</v>
      </c>
      <c r="F4743" s="12">
        <v>37.825000000000003</v>
      </c>
      <c r="G4743" s="12">
        <v>28.0133333333333</v>
      </c>
      <c r="H4743" s="12">
        <v>40.9866666666667</v>
      </c>
      <c r="I4743" s="12">
        <v>41.683333333333302</v>
      </c>
      <c r="J4743" s="12">
        <f>AVERAGE(B4743:E4743)</f>
        <v>43.636250000000004</v>
      </c>
      <c r="K4743" s="12">
        <f>AVERAGE(F4743:I4743)</f>
        <v>37.127083333333331</v>
      </c>
      <c r="L4743" s="12">
        <f>MAX(J4743:K4743)</f>
        <v>43.636250000000004</v>
      </c>
      <c r="M4743" s="8">
        <f>F4743/B4743</f>
        <v>0.63539391903242071</v>
      </c>
      <c r="N4743" s="8">
        <f>G4743/C4743</f>
        <v>0.98473796760113541</v>
      </c>
      <c r="O4743" s="8">
        <f>H4743/D4743</f>
        <v>1.0574475404196775</v>
      </c>
      <c r="P4743" s="8">
        <f>I4743/E4743</f>
        <v>0.87189945789537837</v>
      </c>
      <c r="Q4743" s="8">
        <f>LOG(M4743,2)</f>
        <v>-0.65427681192401266</v>
      </c>
      <c r="R4743" s="8">
        <f>LOG(N4743,2)</f>
        <v>-2.2188211063505568E-2</v>
      </c>
      <c r="S4743" s="8">
        <f>LOG(O4743,2)</f>
        <v>8.0586093554535179E-2</v>
      </c>
      <c r="T4743" s="8">
        <f>LOG(P4743,2)</f>
        <v>-0.19776631304874726</v>
      </c>
      <c r="U4743" s="8">
        <f>STDEV(Q4743:T4743)/SQRT(COUNT(Q4743:T4743))</f>
        <v>0.16245714913335679</v>
      </c>
      <c r="V4743" s="8">
        <f>AVERAGE(M4743:P4743)</f>
        <v>0.88736972123715296</v>
      </c>
      <c r="W4743" s="8">
        <f>LOG(V4743,2)</f>
        <v>-0.17239276842098747</v>
      </c>
      <c r="X4743" t="s">
        <v>1935</v>
      </c>
      <c r="Y4743">
        <f>_xlfn.T.TEST(B4743:E4743,F4743:I4743,2,1)</f>
        <v>0.31119243315260053</v>
      </c>
      <c r="Z4743">
        <f>IF(ABS(W4743)&gt;0.3014,1,0)</f>
        <v>0</v>
      </c>
      <c r="AA4743">
        <f>IF(Y4743&lt;0.05,1,0)</f>
        <v>0</v>
      </c>
      <c r="AB4743">
        <f>IF((Z4743+AA4743)&gt;1,1,0)</f>
        <v>0</v>
      </c>
      <c r="AC4743">
        <f>TINV(Y4743,3)</f>
        <v>1.2152310732094518</v>
      </c>
      <c r="AD4743">
        <f>EXP((-AC4743*AC4743)/2)</f>
        <v>0.47788111985871701</v>
      </c>
      <c r="AE4743">
        <f>-LOG10(AD4743)</f>
        <v>0.32068012725938699</v>
      </c>
      <c r="AF4743">
        <f>IF(AE4743&gt;2,1,0)</f>
        <v>0</v>
      </c>
      <c r="AG4743">
        <f>IF((AF4743+Z4743)&gt;1,1,0)</f>
        <v>0</v>
      </c>
    </row>
    <row r="4744" spans="1:33" x14ac:dyDescent="0.25">
      <c r="A4744" t="s">
        <v>1391</v>
      </c>
      <c r="B4744" s="12">
        <v>31.86</v>
      </c>
      <c r="C4744" s="12">
        <v>69.894999999999996</v>
      </c>
      <c r="D4744" s="12">
        <v>69.406666666666695</v>
      </c>
      <c r="E4744" s="12">
        <v>98.902500000000003</v>
      </c>
      <c r="F4744" s="12">
        <v>41.674999999999997</v>
      </c>
      <c r="G4744" s="12">
        <v>48.933333333333302</v>
      </c>
      <c r="H4744" s="12">
        <v>62.143333333333302</v>
      </c>
      <c r="I4744" s="12">
        <v>63.883333333333297</v>
      </c>
      <c r="J4744" s="12">
        <f>AVERAGE(B4744:E4744)</f>
        <v>67.516041666666666</v>
      </c>
      <c r="K4744" s="12">
        <f>AVERAGE(F4744:I4744)</f>
        <v>54.158749999999976</v>
      </c>
      <c r="L4744" s="12">
        <f>MAX(J4744:K4744)</f>
        <v>67.516041666666666</v>
      </c>
      <c r="M4744" s="8">
        <f>F4744/B4744</f>
        <v>1.3080665411173884</v>
      </c>
      <c r="N4744" s="8">
        <f>G4744/C4744</f>
        <v>0.70009776569616289</v>
      </c>
      <c r="O4744" s="8">
        <f>H4744/D4744</f>
        <v>0.89535107098261368</v>
      </c>
      <c r="P4744" s="8">
        <f>I4744/E4744</f>
        <v>0.64592233091512652</v>
      </c>
      <c r="Q4744" s="8">
        <f>LOG(M4744,2)</f>
        <v>0.38743593234846918</v>
      </c>
      <c r="R4744" s="8">
        <f>LOG(N4744,2)</f>
        <v>-0.51437169249215864</v>
      </c>
      <c r="S4744" s="8">
        <f>LOG(O4744,2)</f>
        <v>-0.1594746146842011</v>
      </c>
      <c r="T4744" s="8">
        <f>LOG(P4744,2)</f>
        <v>-0.63056739674868134</v>
      </c>
      <c r="U4744" s="8">
        <f>STDEV(Q4744:T4744)/SQRT(COUNT(Q4744:T4744))</f>
        <v>0.22867738845581759</v>
      </c>
      <c r="V4744" s="8">
        <f>AVERAGE(M4744:P4744)</f>
        <v>0.8873594271778229</v>
      </c>
      <c r="W4744" s="8">
        <f>LOG(V4744,2)</f>
        <v>-0.17240950470816632</v>
      </c>
      <c r="X4744" t="s">
        <v>1391</v>
      </c>
      <c r="Y4744">
        <f>_xlfn.T.TEST(B4744:E4744,F4744:I4744,2,1)</f>
        <v>0.25752026386849958</v>
      </c>
      <c r="Z4744">
        <f>IF(ABS(W4744)&gt;0.3014,1,0)</f>
        <v>0</v>
      </c>
      <c r="AA4744">
        <f>IF(Y4744&lt;0.05,1,0)</f>
        <v>0</v>
      </c>
      <c r="AB4744">
        <f>IF((Z4744+AA4744)&gt;1,1,0)</f>
        <v>0</v>
      </c>
      <c r="AC4744">
        <f>TINV(Y4744,3)</f>
        <v>1.3943918915943567</v>
      </c>
      <c r="AD4744">
        <f>EXP((-AC4744*AC4744)/2)</f>
        <v>0.37826344802575068</v>
      </c>
      <c r="AE4744">
        <f>-LOG10(AD4744)</f>
        <v>0.42220562298869968</v>
      </c>
      <c r="AF4744">
        <f>IF(AE4744&gt;2,1,0)</f>
        <v>0</v>
      </c>
      <c r="AG4744">
        <f>IF((AF4744+Z4744)&gt;1,1,0)</f>
        <v>0</v>
      </c>
    </row>
    <row r="4745" spans="1:33" x14ac:dyDescent="0.25">
      <c r="A4745" t="s">
        <v>593</v>
      </c>
      <c r="B4745" s="12">
        <v>49.28</v>
      </c>
      <c r="C4745" s="12">
        <v>36.725000000000001</v>
      </c>
      <c r="D4745" s="12">
        <v>35.983333333333299</v>
      </c>
      <c r="E4745" s="12">
        <v>34.517499999999998</v>
      </c>
      <c r="F4745" s="12">
        <v>33.619999999999997</v>
      </c>
      <c r="G4745" s="12">
        <v>33.683333333333302</v>
      </c>
      <c r="H4745" s="12">
        <v>37.503333333333302</v>
      </c>
      <c r="I4745" s="12">
        <v>31.33</v>
      </c>
      <c r="J4745" s="12">
        <f>AVERAGE(B4745:E4745)</f>
        <v>39.126458333333318</v>
      </c>
      <c r="K4745" s="12">
        <f>AVERAGE(F4745:I4745)</f>
        <v>34.03416666666665</v>
      </c>
      <c r="L4745" s="12">
        <f>MAX(J4745:K4745)</f>
        <v>39.126458333333318</v>
      </c>
      <c r="M4745" s="8">
        <f>F4745/B4745</f>
        <v>0.68222402597402587</v>
      </c>
      <c r="N4745" s="8">
        <f>G4745/C4745</f>
        <v>0.91717721806217289</v>
      </c>
      <c r="O4745" s="8">
        <f>H4745/D4745</f>
        <v>1.0422417786012044</v>
      </c>
      <c r="P4745" s="8">
        <f>I4745/E4745</f>
        <v>0.90765553704642576</v>
      </c>
      <c r="Q4745" s="8">
        <f>LOG(M4745,2)</f>
        <v>-0.55168253145873425</v>
      </c>
      <c r="R4745" s="8">
        <f>LOG(N4745,2)</f>
        <v>-0.12472757489770218</v>
      </c>
      <c r="S4745" s="8">
        <f>LOG(O4745,2)</f>
        <v>5.9689991941886199E-2</v>
      </c>
      <c r="T4745" s="8">
        <f>LOG(P4745,2)</f>
        <v>-0.13978320847500095</v>
      </c>
      <c r="U4745" s="8">
        <f>STDEV(Q4745:T4745)/SQRT(COUNT(Q4745:T4745))</f>
        <v>0.12907959578635775</v>
      </c>
      <c r="V4745" s="8">
        <f>AVERAGE(M4745:P4745)</f>
        <v>0.88732463992095723</v>
      </c>
      <c r="W4745" s="8">
        <f>LOG(V4745,2)</f>
        <v>-0.17246606396161668</v>
      </c>
      <c r="X4745" t="s">
        <v>593</v>
      </c>
      <c r="Y4745">
        <f>_xlfn.T.TEST(B4745:E4745,F4745:I4745,2,1)</f>
        <v>0.26125296014144334</v>
      </c>
      <c r="Z4745">
        <f>IF(ABS(W4745)&gt;0.3014,1,0)</f>
        <v>0</v>
      </c>
      <c r="AA4745">
        <f>IF(Y4745&lt;0.05,1,0)</f>
        <v>0</v>
      </c>
      <c r="AB4745">
        <f>IF((Z4745+AA4745)&gt;1,1,0)</f>
        <v>0</v>
      </c>
      <c r="AC4745">
        <f>TINV(Y4745,3)</f>
        <v>1.3807054423216287</v>
      </c>
      <c r="AD4745">
        <f>EXP((-AC4745*AC4745)/2)</f>
        <v>0.38551554627576973</v>
      </c>
      <c r="AE4745">
        <f>-LOG10(AD4745)</f>
        <v>0.41395810392782173</v>
      </c>
      <c r="AF4745">
        <f>IF(AE4745&gt;2,1,0)</f>
        <v>0</v>
      </c>
      <c r="AG4745">
        <f>IF((AF4745+Z4745)&gt;1,1,0)</f>
        <v>0</v>
      </c>
    </row>
    <row r="4746" spans="1:33" x14ac:dyDescent="0.25">
      <c r="A4746" t="s">
        <v>1863</v>
      </c>
      <c r="B4746" s="12">
        <v>45.69</v>
      </c>
      <c r="C4746" s="12">
        <v>44.77</v>
      </c>
      <c r="D4746" s="12">
        <v>45.866666666666703</v>
      </c>
      <c r="E4746" s="12">
        <v>46.96</v>
      </c>
      <c r="F4746" s="12">
        <v>41.45</v>
      </c>
      <c r="G4746" s="12">
        <v>42.206666666666699</v>
      </c>
      <c r="H4746" s="12">
        <v>39.873333333333299</v>
      </c>
      <c r="I4746" s="12">
        <v>38.976666666666702</v>
      </c>
      <c r="J4746" s="12">
        <f>AVERAGE(B4746:E4746)</f>
        <v>45.82166666666668</v>
      </c>
      <c r="K4746" s="12">
        <f>AVERAGE(F4746:I4746)</f>
        <v>40.626666666666679</v>
      </c>
      <c r="L4746" s="12">
        <f>MAX(J4746:K4746)</f>
        <v>45.82166666666668</v>
      </c>
      <c r="M4746" s="8">
        <f>F4746/B4746</f>
        <v>0.90720070037207279</v>
      </c>
      <c r="N4746" s="8">
        <f>G4746/C4746</f>
        <v>0.94274439728985249</v>
      </c>
      <c r="O4746" s="8">
        <f>H4746/D4746</f>
        <v>0.86933139534883574</v>
      </c>
      <c r="P4746" s="8">
        <f>I4746/E4746</f>
        <v>0.82999716070414609</v>
      </c>
      <c r="Q4746" s="8">
        <f>LOG(M4746,2)</f>
        <v>-0.14050634082533547</v>
      </c>
      <c r="R4746" s="8">
        <f>LOG(N4746,2)</f>
        <v>-8.5061423401265157E-2</v>
      </c>
      <c r="S4746" s="8">
        <f>LOG(O4746,2)</f>
        <v>-0.20202184732211248</v>
      </c>
      <c r="T4746" s="8">
        <f>LOG(P4746,2)</f>
        <v>-0.26882169366280517</v>
      </c>
      <c r="U4746" s="8">
        <f>STDEV(Q4746:T4746)/SQRT(COUNT(Q4746:T4746))</f>
        <v>3.9589803859653466E-2</v>
      </c>
      <c r="V4746" s="8">
        <f>AVERAGE(M4746:P4746)</f>
        <v>0.88731841342872675</v>
      </c>
      <c r="W4746" s="8">
        <f>LOG(V4746,2)</f>
        <v>-0.17247618760811123</v>
      </c>
      <c r="X4746" t="s">
        <v>1863</v>
      </c>
      <c r="Y4746">
        <f>_xlfn.T.TEST(B4746:E4746,F4746:I4746,2,1)</f>
        <v>2.0933664738336952E-2</v>
      </c>
      <c r="Z4746">
        <f>IF(ABS(W4746)&gt;0.3014,1,0)</f>
        <v>0</v>
      </c>
      <c r="AA4746">
        <f>IF(Y4746&lt;0.05,1,0)</f>
        <v>1</v>
      </c>
      <c r="AB4746">
        <f>IF((Z4746+AA4746)&gt;1,1,0)</f>
        <v>0</v>
      </c>
      <c r="AC4746">
        <f>TINV(Y4746,3)</f>
        <v>4.464283018579585</v>
      </c>
      <c r="AD4746">
        <f>EXP((-AC4746*AC4746)/2)</f>
        <v>4.7021226291164249E-5</v>
      </c>
      <c r="AE4746">
        <f>-LOG10(AD4746)</f>
        <v>4.3277060488703487</v>
      </c>
      <c r="AF4746">
        <f>IF(AE4746&gt;2,1,0)</f>
        <v>1</v>
      </c>
      <c r="AG4746">
        <f>IF((AF4746+Z4746)&gt;1,1,0)</f>
        <v>0</v>
      </c>
    </row>
    <row r="4747" spans="1:33" x14ac:dyDescent="0.25">
      <c r="A4747" t="s">
        <v>806</v>
      </c>
      <c r="B4747" s="12">
        <v>105.85</v>
      </c>
      <c r="C4747" s="12">
        <v>97.015000000000001</v>
      </c>
      <c r="D4747" s="12">
        <v>78.356666666666698</v>
      </c>
      <c r="E4747" s="12">
        <v>81.917500000000004</v>
      </c>
      <c r="F4747" s="12">
        <v>87.635000000000005</v>
      </c>
      <c r="G4747" s="12">
        <v>78.743333333333297</v>
      </c>
      <c r="H4747" s="12">
        <v>75.186666666666696</v>
      </c>
      <c r="I4747" s="12">
        <v>77.783333333333303</v>
      </c>
      <c r="J4747" s="12">
        <f>AVERAGE(B4747:E4747)</f>
        <v>90.784791666666678</v>
      </c>
      <c r="K4747" s="12">
        <f>AVERAGE(F4747:I4747)</f>
        <v>79.837083333333325</v>
      </c>
      <c r="L4747" s="12">
        <f>MAX(J4747:K4747)</f>
        <v>90.784791666666678</v>
      </c>
      <c r="M4747" s="8">
        <f>F4747/B4747</f>
        <v>0.8279168634860653</v>
      </c>
      <c r="N4747" s="8">
        <f>G4747/C4747</f>
        <v>0.81166142692710708</v>
      </c>
      <c r="O4747" s="8">
        <f>H4747/D4747</f>
        <v>0.95954396562725996</v>
      </c>
      <c r="P4747" s="8">
        <f>I4747/E4747</f>
        <v>0.94953255816319226</v>
      </c>
      <c r="Q4747" s="8">
        <f>LOG(M4747,2)</f>
        <v>-0.27244219027650374</v>
      </c>
      <c r="R4747" s="8">
        <f>LOG(N4747,2)</f>
        <v>-0.30105004180657124</v>
      </c>
      <c r="S4747" s="8">
        <f>LOG(O4747,2)</f>
        <v>-5.957918368373704E-2</v>
      </c>
      <c r="T4747" s="8">
        <f>LOG(P4747,2)</f>
        <v>-7.4710625639209133E-2</v>
      </c>
      <c r="U4747" s="8">
        <f>STDEV(Q4747:T4747)/SQRT(COUNT(Q4747:T4747))</f>
        <v>6.3736682852185408E-2</v>
      </c>
      <c r="V4747" s="8">
        <f>AVERAGE(M4747:P4747)</f>
        <v>0.88716370355090612</v>
      </c>
      <c r="W4747" s="8">
        <f>LOG(V4747,2)</f>
        <v>-0.17272775303324361</v>
      </c>
      <c r="X4747" t="s">
        <v>806</v>
      </c>
      <c r="Y4747">
        <f>_xlfn.T.TEST(B4747:E4747,F4747:I4747,2,1)</f>
        <v>8.0636941619004671E-2</v>
      </c>
      <c r="Z4747">
        <f>IF(ABS(W4747)&gt;0.3014,1,0)</f>
        <v>0</v>
      </c>
      <c r="AA4747">
        <f>IF(Y4747&lt;0.05,1,0)</f>
        <v>0</v>
      </c>
      <c r="AB4747">
        <f>IF((Z4747+AA4747)&gt;1,1,0)</f>
        <v>0</v>
      </c>
      <c r="AC4747">
        <f>TINV(Y4747,3)</f>
        <v>2.5962478780337057</v>
      </c>
      <c r="AD4747">
        <f>EXP((-AC4747*AC4747)/2)</f>
        <v>3.438098867747498E-2</v>
      </c>
      <c r="AE4747">
        <f>-LOG10(AD4747)</f>
        <v>1.4636816386728753</v>
      </c>
      <c r="AF4747">
        <f>IF(AE4747&gt;2,1,0)</f>
        <v>0</v>
      </c>
      <c r="AG4747">
        <f>IF((AF4747+Z4747)&gt;1,1,0)</f>
        <v>0</v>
      </c>
    </row>
    <row r="4748" spans="1:33" x14ac:dyDescent="0.25">
      <c r="A4748" t="s">
        <v>3306</v>
      </c>
      <c r="B4748" s="12">
        <v>37.32</v>
      </c>
      <c r="C4748" s="12">
        <v>20.8475</v>
      </c>
      <c r="D4748" s="12">
        <v>22.11</v>
      </c>
      <c r="E4748" s="12">
        <v>26.48</v>
      </c>
      <c r="F4748" s="12">
        <v>22.37</v>
      </c>
      <c r="G4748" s="12">
        <v>18.72</v>
      </c>
      <c r="H4748" s="12">
        <v>25.71</v>
      </c>
      <c r="I4748" s="12">
        <v>23.526666666666699</v>
      </c>
      <c r="J4748" s="12">
        <f>AVERAGE(B4748:E4748)</f>
        <v>26.689375000000002</v>
      </c>
      <c r="K4748" s="12">
        <f>AVERAGE(F4748:I4748)</f>
        <v>22.581666666666678</v>
      </c>
      <c r="L4748" s="12">
        <f>MAX(J4748:K4748)</f>
        <v>26.689375000000002</v>
      </c>
      <c r="M4748" s="8">
        <f>F4748/B4748</f>
        <v>0.59941050375133975</v>
      </c>
      <c r="N4748" s="8">
        <f>G4748/C4748</f>
        <v>0.89794939441179988</v>
      </c>
      <c r="O4748" s="8">
        <f>H4748/D4748</f>
        <v>1.1628222523744913</v>
      </c>
      <c r="P4748" s="8">
        <f>I4748/E4748</f>
        <v>0.88846928499496602</v>
      </c>
      <c r="Q4748" s="8">
        <f>LOG(M4748,2)</f>
        <v>-0.73838372979264</v>
      </c>
      <c r="R4748" s="8">
        <f>LOG(N4748,2)</f>
        <v>-0.15529395336009499</v>
      </c>
      <c r="S4748" s="8">
        <f>LOG(O4748,2)</f>
        <v>0.21763058501743032</v>
      </c>
      <c r="T4748" s="8">
        <f>LOG(P4748,2)</f>
        <v>-0.17060619274864766</v>
      </c>
      <c r="U4748" s="8">
        <f>STDEV(Q4748:T4748)/SQRT(COUNT(Q4748:T4748))</f>
        <v>0.19718663751438611</v>
      </c>
      <c r="V4748" s="8">
        <f>AVERAGE(M4748:P4748)</f>
        <v>0.88716285888314927</v>
      </c>
      <c r="W4748" s="8">
        <f>LOG(V4748,2)</f>
        <v>-0.17272912662253637</v>
      </c>
      <c r="X4748" t="s">
        <v>3306</v>
      </c>
      <c r="Y4748">
        <f>_xlfn.T.TEST(B4748:E4748,F4748:I4748,2,1)</f>
        <v>0.36921920537563002</v>
      </c>
      <c r="Z4748">
        <f>IF(ABS(W4748)&gt;0.3014,1,0)</f>
        <v>0</v>
      </c>
      <c r="AA4748">
        <f>IF(Y4748&lt;0.05,1,0)</f>
        <v>0</v>
      </c>
      <c r="AB4748">
        <f>IF((Z4748+AA4748)&gt;1,1,0)</f>
        <v>0</v>
      </c>
      <c r="AC4748">
        <f>TINV(Y4748,3)</f>
        <v>1.054131393790332</v>
      </c>
      <c r="AD4748">
        <f>EXP((-AC4748*AC4748)/2)</f>
        <v>0.57372993053023724</v>
      </c>
      <c r="AE4748">
        <f>-LOG10(AD4748)</f>
        <v>0.24129249311031253</v>
      </c>
      <c r="AF4748">
        <f>IF(AE4748&gt;2,1,0)</f>
        <v>0</v>
      </c>
      <c r="AG4748">
        <f>IF((AF4748+Z4748)&gt;1,1,0)</f>
        <v>0</v>
      </c>
    </row>
    <row r="4749" spans="1:33" x14ac:dyDescent="0.25">
      <c r="A4749" t="s">
        <v>3889</v>
      </c>
      <c r="B4749" s="12">
        <v>22.36</v>
      </c>
      <c r="C4749" s="12">
        <v>16.907499999999999</v>
      </c>
      <c r="D4749" s="12">
        <v>15.52</v>
      </c>
      <c r="E4749" s="12">
        <v>16.574999999999999</v>
      </c>
      <c r="F4749" s="12">
        <v>13.12</v>
      </c>
      <c r="G4749" s="12">
        <v>15.98</v>
      </c>
      <c r="H4749" s="12">
        <v>14.626666666666701</v>
      </c>
      <c r="I4749" s="12">
        <v>17.793333333333301</v>
      </c>
      <c r="J4749" s="12">
        <f>AVERAGE(B4749:E4749)</f>
        <v>17.840624999999999</v>
      </c>
      <c r="K4749" s="12">
        <f>AVERAGE(F4749:I4749)</f>
        <v>15.38</v>
      </c>
      <c r="L4749" s="12">
        <f>MAX(J4749:K4749)</f>
        <v>17.840624999999999</v>
      </c>
      <c r="M4749" s="8">
        <f>F4749/B4749</f>
        <v>0.58676207513416812</v>
      </c>
      <c r="N4749" s="8">
        <f>G4749/C4749</f>
        <v>0.94514268815614377</v>
      </c>
      <c r="O4749" s="8">
        <f>H4749/D4749</f>
        <v>0.94243986254295753</v>
      </c>
      <c r="P4749" s="8">
        <f>I4749/E4749</f>
        <v>1.0735042735042717</v>
      </c>
      <c r="Q4749" s="8">
        <f>LOG(M4749,2)</f>
        <v>-0.76915246822510663</v>
      </c>
      <c r="R4749" s="8">
        <f>LOG(N4749,2)</f>
        <v>-8.1395945494940961E-2</v>
      </c>
      <c r="S4749" s="8">
        <f>LOG(O4749,2)</f>
        <v>-8.5527532505087614E-2</v>
      </c>
      <c r="T4749" s="8">
        <f>LOG(P4749,2)</f>
        <v>0.10232793442085771</v>
      </c>
      <c r="U4749" s="8">
        <f>STDEV(Q4749:T4749)/SQRT(COUNT(Q4749:T4749))</f>
        <v>0.19196849730753154</v>
      </c>
      <c r="V4749" s="8">
        <f>AVERAGE(M4749:P4749)</f>
        <v>0.88696222483438514</v>
      </c>
      <c r="W4749" s="8">
        <f>LOG(V4749,2)</f>
        <v>-0.17305543253081304</v>
      </c>
      <c r="X4749" t="s">
        <v>3889</v>
      </c>
      <c r="Y4749">
        <f>_xlfn.T.TEST(B4749:E4749,F4749:I4749,2,1)</f>
        <v>0.36577099143741326</v>
      </c>
      <c r="Z4749">
        <f>IF(ABS(W4749)&gt;0.3014,1,0)</f>
        <v>0</v>
      </c>
      <c r="AA4749">
        <f>IF(Y4749&lt;0.05,1,0)</f>
        <v>0</v>
      </c>
      <c r="AB4749">
        <f>IF((Z4749+AA4749)&gt;1,1,0)</f>
        <v>0</v>
      </c>
      <c r="AC4749">
        <f>TINV(Y4749,3)</f>
        <v>1.0629807116619736</v>
      </c>
      <c r="AD4749">
        <f>EXP((-AC4749*AC4749)/2)</f>
        <v>0.56838060997661566</v>
      </c>
      <c r="AE4749">
        <f>-LOG10(AD4749)</f>
        <v>0.24536074623330281</v>
      </c>
      <c r="AF4749">
        <f>IF(AE4749&gt;2,1,0)</f>
        <v>0</v>
      </c>
      <c r="AG4749">
        <f>IF((AF4749+Z4749)&gt;1,1,0)</f>
        <v>0</v>
      </c>
    </row>
    <row r="4750" spans="1:33" x14ac:dyDescent="0.25">
      <c r="A4750" t="s">
        <v>861</v>
      </c>
      <c r="B4750" s="12">
        <v>30.49</v>
      </c>
      <c r="C4750" s="12">
        <v>27.7075</v>
      </c>
      <c r="D4750" s="12">
        <v>26.453333333333301</v>
      </c>
      <c r="E4750" s="12">
        <v>26.45</v>
      </c>
      <c r="F4750" s="12">
        <v>21.67</v>
      </c>
      <c r="G4750" s="12">
        <v>25.476666666666699</v>
      </c>
      <c r="H4750" s="12">
        <v>26.2366666666667</v>
      </c>
      <c r="I4750" s="12">
        <v>24.483333333333299</v>
      </c>
      <c r="J4750" s="12">
        <f>AVERAGE(B4750:E4750)</f>
        <v>27.775208333333325</v>
      </c>
      <c r="K4750" s="12">
        <f>AVERAGE(F4750:I4750)</f>
        <v>24.466666666666676</v>
      </c>
      <c r="L4750" s="12">
        <f>MAX(J4750:K4750)</f>
        <v>27.775208333333325</v>
      </c>
      <c r="M4750" s="8">
        <f>F4750/B4750</f>
        <v>0.71072482781239765</v>
      </c>
      <c r="N4750" s="8">
        <f>G4750/C4750</f>
        <v>0.91948630033986101</v>
      </c>
      <c r="O4750" s="8">
        <f>H4750/D4750</f>
        <v>0.99180947580645407</v>
      </c>
      <c r="P4750" s="8">
        <f>I4750/E4750</f>
        <v>0.92564587271581478</v>
      </c>
      <c r="Q4750" s="8">
        <f>LOG(M4750,2)</f>
        <v>-0.49263699691607454</v>
      </c>
      <c r="R4750" s="8">
        <f>LOG(N4750,2)</f>
        <v>-0.12110001517019428</v>
      </c>
      <c r="S4750" s="8">
        <f>LOG(O4750,2)</f>
        <v>-1.1865085876295846E-2</v>
      </c>
      <c r="T4750" s="8">
        <f>LOG(P4750,2)</f>
        <v>-0.11146773227890397</v>
      </c>
      <c r="U4750" s="8">
        <f>STDEV(Q4750:T4750)/SQRT(COUNT(Q4750:T4750))</f>
        <v>0.10571355808028132</v>
      </c>
      <c r="V4750" s="8">
        <f>AVERAGE(M4750:P4750)</f>
        <v>0.88691661916863196</v>
      </c>
      <c r="W4750" s="8">
        <f>LOG(V4750,2)</f>
        <v>-0.17312961467471255</v>
      </c>
      <c r="X4750" t="s">
        <v>861</v>
      </c>
      <c r="Y4750">
        <f>_xlfn.T.TEST(B4750:E4750,F4750:I4750,2,1)</f>
        <v>0.17844651626038821</v>
      </c>
      <c r="Z4750">
        <f>IF(ABS(W4750)&gt;0.3014,1,0)</f>
        <v>0</v>
      </c>
      <c r="AA4750">
        <f>IF(Y4750&lt;0.05,1,0)</f>
        <v>0</v>
      </c>
      <c r="AB4750">
        <f>IF((Z4750+AA4750)&gt;1,1,0)</f>
        <v>0</v>
      </c>
      <c r="AC4750">
        <f>TINV(Y4750,3)</f>
        <v>1.7498828446714492</v>
      </c>
      <c r="AD4750">
        <f>EXP((-AC4750*AC4750)/2)</f>
        <v>0.21630950897015289</v>
      </c>
      <c r="AE4750">
        <f>-LOG10(AD4750)</f>
        <v>0.66492438854752922</v>
      </c>
      <c r="AF4750">
        <f>IF(AE4750&gt;2,1,0)</f>
        <v>0</v>
      </c>
      <c r="AG4750">
        <f>IF((AF4750+Z4750)&gt;1,1,0)</f>
        <v>0</v>
      </c>
    </row>
    <row r="4751" spans="1:33" x14ac:dyDescent="0.25">
      <c r="A4751" t="s">
        <v>2554</v>
      </c>
      <c r="B4751" s="12">
        <v>20.64</v>
      </c>
      <c r="C4751" s="12">
        <v>14.195</v>
      </c>
      <c r="D4751" s="12">
        <v>10.75</v>
      </c>
      <c r="E4751" s="12">
        <v>14.7875</v>
      </c>
      <c r="F4751" s="12">
        <v>12.22</v>
      </c>
      <c r="G4751" s="12">
        <v>12.233333333333301</v>
      </c>
      <c r="H4751" s="12">
        <v>14.8233333333333</v>
      </c>
      <c r="I4751" s="12">
        <v>10.57</v>
      </c>
      <c r="J4751" s="12">
        <f>AVERAGE(B4751:E4751)</f>
        <v>15.093125000000001</v>
      </c>
      <c r="K4751" s="12">
        <f>AVERAGE(F4751:I4751)</f>
        <v>12.46166666666665</v>
      </c>
      <c r="L4751" s="12">
        <f>MAX(J4751:K4751)</f>
        <v>15.093125000000001</v>
      </c>
      <c r="M4751" s="8">
        <f>F4751/B4751</f>
        <v>0.59205426356589153</v>
      </c>
      <c r="N4751" s="8">
        <f>G4751/C4751</f>
        <v>0.8618058001643748</v>
      </c>
      <c r="O4751" s="8">
        <f>H4751/D4751</f>
        <v>1.3789147286821675</v>
      </c>
      <c r="P4751" s="8">
        <f>I4751/E4751</f>
        <v>0.71479289940828405</v>
      </c>
      <c r="Q4751" s="8">
        <f>LOG(M4751,2)</f>
        <v>-0.75619868560452452</v>
      </c>
      <c r="R4751" s="8">
        <f>LOG(N4751,2)</f>
        <v>-0.21456528671497663</v>
      </c>
      <c r="S4751" s="8">
        <f>LOG(O4751,2)</f>
        <v>0.46353324415352609</v>
      </c>
      <c r="T4751" s="8">
        <f>LOG(P4751,2)</f>
        <v>-0.48440279184446772</v>
      </c>
      <c r="U4751" s="8">
        <f>STDEV(Q4751:T4751)/SQRT(COUNT(Q4751:T4751))</f>
        <v>0.26165333109116323</v>
      </c>
      <c r="V4751" s="8">
        <f>AVERAGE(M4751:P4751)</f>
        <v>0.88689192295517949</v>
      </c>
      <c r="W4751" s="8">
        <f>LOG(V4751,2)</f>
        <v>-0.17316978711027456</v>
      </c>
      <c r="X4751" t="s">
        <v>2554</v>
      </c>
      <c r="Y4751">
        <f>_xlfn.T.TEST(B4751:E4751,F4751:I4751,2,1)</f>
        <v>0.38680670560586455</v>
      </c>
      <c r="Z4751">
        <f>IF(ABS(W4751)&gt;0.3014,1,0)</f>
        <v>0</v>
      </c>
      <c r="AA4751">
        <f>IF(Y4751&lt;0.05,1,0)</f>
        <v>0</v>
      </c>
      <c r="AB4751">
        <f>IF((Z4751+AA4751)&gt;1,1,0)</f>
        <v>0</v>
      </c>
      <c r="AC4751">
        <f>TINV(Y4751,3)</f>
        <v>1.0101983399362509</v>
      </c>
      <c r="AD4751">
        <f>EXP((-AC4751*AC4751)/2)</f>
        <v>0.60034526776003505</v>
      </c>
      <c r="AE4751">
        <f>-LOG10(AD4751)</f>
        <v>0.22159890835630366</v>
      </c>
      <c r="AF4751">
        <f>IF(AE4751&gt;2,1,0)</f>
        <v>0</v>
      </c>
      <c r="AG4751">
        <f>IF((AF4751+Z4751)&gt;1,1,0)</f>
        <v>0</v>
      </c>
    </row>
    <row r="4752" spans="1:33" x14ac:dyDescent="0.25">
      <c r="A4752" t="s">
        <v>3895</v>
      </c>
      <c r="B4752" s="12">
        <v>39.869999999999997</v>
      </c>
      <c r="C4752" s="12">
        <v>50.637500000000003</v>
      </c>
      <c r="D4752" s="12">
        <v>57.37</v>
      </c>
      <c r="E4752" s="12">
        <v>71.732500000000002</v>
      </c>
      <c r="F4752" s="12">
        <v>33.700000000000003</v>
      </c>
      <c r="G4752" s="12">
        <v>42.11</v>
      </c>
      <c r="H4752" s="12">
        <v>66.573333333333295</v>
      </c>
      <c r="I4752" s="12">
        <v>50.933333333333302</v>
      </c>
      <c r="J4752" s="12">
        <f>AVERAGE(B4752:E4752)</f>
        <v>54.902500000000003</v>
      </c>
      <c r="K4752" s="12">
        <f>AVERAGE(F4752:I4752)</f>
        <v>48.329166666666652</v>
      </c>
      <c r="L4752" s="12">
        <f>MAX(J4752:K4752)</f>
        <v>54.902500000000003</v>
      </c>
      <c r="M4752" s="8">
        <f>F4752/B4752</f>
        <v>0.84524705292199664</v>
      </c>
      <c r="N4752" s="8">
        <f>G4752/C4752</f>
        <v>0.83159713650950373</v>
      </c>
      <c r="O4752" s="8">
        <f>H4752/D4752</f>
        <v>1.1604206612050427</v>
      </c>
      <c r="P4752" s="8">
        <f>I4752/E4752</f>
        <v>0.71004542339014121</v>
      </c>
      <c r="Q4752" s="8">
        <f>LOG(M4752,2)</f>
        <v>-0.2425550139281096</v>
      </c>
      <c r="R4752" s="8">
        <f>LOG(N4752,2)</f>
        <v>-0.26604330440470514</v>
      </c>
      <c r="S4752" s="8">
        <f>LOG(O4752,2)</f>
        <v>0.21464788795696693</v>
      </c>
      <c r="T4752" s="8">
        <f>LOG(P4752,2)</f>
        <v>-0.4940167744904288</v>
      </c>
      <c r="U4752" s="8">
        <f>STDEV(Q4752:T4752)/SQRT(COUNT(Q4752:T4752))</f>
        <v>0.14846862319930335</v>
      </c>
      <c r="V4752" s="8">
        <f>AVERAGE(M4752:P4752)</f>
        <v>0.88682756850667099</v>
      </c>
      <c r="W4752" s="8">
        <f>LOG(V4752,2)</f>
        <v>-0.17327447541551111</v>
      </c>
      <c r="X4752" t="s">
        <v>3895</v>
      </c>
      <c r="Y4752">
        <f>_xlfn.T.TEST(B4752:E4752,F4752:I4752,2,1)</f>
        <v>0.36413679321833431</v>
      </c>
      <c r="Z4752">
        <f>IF(ABS(W4752)&gt;0.3014,1,0)</f>
        <v>0</v>
      </c>
      <c r="AA4752">
        <f>IF(Y4752&lt;0.05,1,0)</f>
        <v>0</v>
      </c>
      <c r="AB4752">
        <f>IF((Z4752+AA4752)&gt;1,1,0)</f>
        <v>0</v>
      </c>
      <c r="AC4752">
        <f>TINV(Y4752,3)</f>
        <v>1.0672029412221324</v>
      </c>
      <c r="AD4752">
        <f>EXP((-AC4752*AC4752)/2)</f>
        <v>0.56583030576010829</v>
      </c>
      <c r="AE4752">
        <f>-LOG10(AD4752)</f>
        <v>0.24731379552888375</v>
      </c>
      <c r="AF4752">
        <f>IF(AE4752&gt;2,1,0)</f>
        <v>0</v>
      </c>
      <c r="AG4752">
        <f>IF((AF4752+Z4752)&gt;1,1,0)</f>
        <v>0</v>
      </c>
    </row>
    <row r="4753" spans="1:33" x14ac:dyDescent="0.25">
      <c r="A4753" t="s">
        <v>5782</v>
      </c>
      <c r="B4753" s="12">
        <v>39.32</v>
      </c>
      <c r="C4753" s="12">
        <v>27.195</v>
      </c>
      <c r="D4753" s="12">
        <v>30.163333333333298</v>
      </c>
      <c r="E4753" s="12">
        <v>30.655000000000001</v>
      </c>
      <c r="F4753" s="12">
        <v>25.324999999999999</v>
      </c>
      <c r="G4753" s="12">
        <v>24.2366666666667</v>
      </c>
      <c r="H4753" s="12">
        <v>29.6466666666667</v>
      </c>
      <c r="I4753" s="12">
        <v>31.543333333333301</v>
      </c>
      <c r="J4753" s="12">
        <f>AVERAGE(B4753:E4753)</f>
        <v>31.833333333333325</v>
      </c>
      <c r="K4753" s="12">
        <f>AVERAGE(F4753:I4753)</f>
        <v>27.687916666666673</v>
      </c>
      <c r="L4753" s="12">
        <f>MAX(J4753:K4753)</f>
        <v>31.833333333333325</v>
      </c>
      <c r="M4753" s="8">
        <f>F4753/B4753</f>
        <v>0.6440742624618514</v>
      </c>
      <c r="N4753" s="8">
        <f>G4753/C4753</f>
        <v>0.89121774836060674</v>
      </c>
      <c r="O4753" s="8">
        <f>H4753/D4753</f>
        <v>0.98287103547353527</v>
      </c>
      <c r="P4753" s="8">
        <f>I4753/E4753</f>
        <v>1.0289784157016246</v>
      </c>
      <c r="Q4753" s="8">
        <f>LOG(M4753,2)</f>
        <v>-0.63470105265208032</v>
      </c>
      <c r="R4753" s="8">
        <f>LOG(N4753,2)</f>
        <v>-0.16615013104147941</v>
      </c>
      <c r="S4753" s="8">
        <f>LOG(O4753,2)</f>
        <v>-2.4925964881703743E-2</v>
      </c>
      <c r="T4753" s="8">
        <f>LOG(P4753,2)</f>
        <v>4.1212719951197879E-2</v>
      </c>
      <c r="U4753" s="8">
        <f>STDEV(Q4753:T4753)/SQRT(COUNT(Q4753:T4753))</f>
        <v>0.15244828320566831</v>
      </c>
      <c r="V4753" s="8">
        <f>AVERAGE(M4753:P4753)</f>
        <v>0.88678536549940445</v>
      </c>
      <c r="W4753" s="8">
        <f>LOG(V4753,2)</f>
        <v>-0.17334313308950317</v>
      </c>
      <c r="X4753" t="s">
        <v>5782</v>
      </c>
      <c r="Y4753">
        <f>_xlfn.T.TEST(B4753:E4753,F4753:I4753,2,1)</f>
        <v>0.30727222226185258</v>
      </c>
      <c r="Z4753">
        <f>IF(ABS(W4753)&gt;0.3014,1,0)</f>
        <v>0</v>
      </c>
      <c r="AA4753">
        <f>IF(Y4753&lt;0.05,1,0)</f>
        <v>0</v>
      </c>
      <c r="AB4753">
        <f>IF((Z4753+AA4753)&gt;1,1,0)</f>
        <v>0</v>
      </c>
      <c r="AC4753">
        <f>TINV(Y4753,3)</f>
        <v>1.2271838412483362</v>
      </c>
      <c r="AD4753">
        <f>EXP((-AC4753*AC4753)/2)</f>
        <v>0.4709562437094269</v>
      </c>
      <c r="AE4753">
        <f>-LOG10(AD4753)</f>
        <v>0.32701944106282721</v>
      </c>
      <c r="AF4753">
        <f>IF(AE4753&gt;2,1,0)</f>
        <v>0</v>
      </c>
      <c r="AG4753">
        <f>IF((AF4753+Z4753)&gt;1,1,0)</f>
        <v>0</v>
      </c>
    </row>
    <row r="4754" spans="1:33" x14ac:dyDescent="0.25">
      <c r="A4754" t="s">
        <v>1342</v>
      </c>
      <c r="B4754" s="12">
        <v>77.28</v>
      </c>
      <c r="C4754" s="12">
        <v>24.477499999999999</v>
      </c>
      <c r="D4754" s="12">
        <v>32.93</v>
      </c>
      <c r="E4754" s="12">
        <v>27.135000000000002</v>
      </c>
      <c r="F4754" s="12">
        <v>30.53</v>
      </c>
      <c r="G4754" s="12">
        <v>23.9866666666667</v>
      </c>
      <c r="H4754" s="12">
        <v>31.3066666666667</v>
      </c>
      <c r="I4754" s="12">
        <v>33.136666666666699</v>
      </c>
      <c r="J4754" s="12">
        <f>AVERAGE(B4754:E4754)</f>
        <v>40.455624999999998</v>
      </c>
      <c r="K4754" s="12">
        <f>AVERAGE(F4754:I4754)</f>
        <v>29.740000000000027</v>
      </c>
      <c r="L4754" s="12">
        <f>MAX(J4754:K4754)</f>
        <v>40.455624999999998</v>
      </c>
      <c r="M4754" s="8">
        <f>F4754/B4754</f>
        <v>0.39505693581780538</v>
      </c>
      <c r="N4754" s="8">
        <f>G4754/C4754</f>
        <v>0.97994757089844553</v>
      </c>
      <c r="O4754" s="8">
        <f>H4754/D4754</f>
        <v>0.95070351250126639</v>
      </c>
      <c r="P4754" s="8">
        <f>I4754/E4754</f>
        <v>1.2211780603157065</v>
      </c>
      <c r="Q4754" s="8">
        <f>LOG(M4754,2)</f>
        <v>-1.3398675046289932</v>
      </c>
      <c r="R4754" s="8">
        <f>LOG(N4754,2)</f>
        <v>-2.9223530586248235E-2</v>
      </c>
      <c r="S4754" s="8">
        <f>LOG(O4754,2)</f>
        <v>-7.2932604206449897E-2</v>
      </c>
      <c r="T4754" s="8">
        <f>LOG(P4754,2)</f>
        <v>0.28827357543192977</v>
      </c>
      <c r="U4754" s="8">
        <f>STDEV(Q4754:T4754)/SQRT(COUNT(Q4754:T4754))</f>
        <v>0.35959873020843186</v>
      </c>
      <c r="V4754" s="8">
        <f>AVERAGE(M4754:P4754)</f>
        <v>0.88672151988330583</v>
      </c>
      <c r="W4754" s="8">
        <f>LOG(V4754,2)</f>
        <v>-0.17344700610463148</v>
      </c>
      <c r="X4754" t="s">
        <v>1342</v>
      </c>
      <c r="Y4754">
        <f>_xlfn.T.TEST(B4754:E4754,F4754:I4754,2,1)</f>
        <v>0.44202092807641813</v>
      </c>
      <c r="Z4754">
        <f>IF(ABS(W4754)&gt;0.3014,1,0)</f>
        <v>0</v>
      </c>
      <c r="AA4754">
        <f>IF(Y4754&lt;0.05,1,0)</f>
        <v>0</v>
      </c>
      <c r="AB4754">
        <f>IF((Z4754+AA4754)&gt;1,1,0)</f>
        <v>0</v>
      </c>
      <c r="AC4754">
        <f>TINV(Y4754,3)</f>
        <v>0.88351936349317028</v>
      </c>
      <c r="AD4754">
        <f>EXP((-AC4754*AC4754)/2)</f>
        <v>0.67685159974813736</v>
      </c>
      <c r="AE4754">
        <f>-LOG10(AD4754)</f>
        <v>0.16950654028867099</v>
      </c>
      <c r="AF4754">
        <f>IF(AE4754&gt;2,1,0)</f>
        <v>0</v>
      </c>
      <c r="AG4754">
        <f>IF((AF4754+Z4754)&gt;1,1,0)</f>
        <v>0</v>
      </c>
    </row>
    <row r="4755" spans="1:33" x14ac:dyDescent="0.25">
      <c r="A4755" t="s">
        <v>252</v>
      </c>
      <c r="B4755" s="12">
        <v>37.409999999999997</v>
      </c>
      <c r="C4755" s="12">
        <v>44.067500000000003</v>
      </c>
      <c r="D4755" s="12">
        <v>47.393333333333302</v>
      </c>
      <c r="E4755" s="12">
        <v>59.42</v>
      </c>
      <c r="F4755" s="12">
        <v>32.57</v>
      </c>
      <c r="G4755" s="12">
        <v>34.15</v>
      </c>
      <c r="H4755" s="12">
        <v>48.98</v>
      </c>
      <c r="I4755" s="12">
        <v>51.563333333333297</v>
      </c>
      <c r="J4755" s="12">
        <f>AVERAGE(B4755:E4755)</f>
        <v>47.072708333333324</v>
      </c>
      <c r="K4755" s="12">
        <f>AVERAGE(F4755:I4755)</f>
        <v>41.815833333333323</v>
      </c>
      <c r="L4755" s="12">
        <f>MAX(J4755:K4755)</f>
        <v>47.072708333333324</v>
      </c>
      <c r="M4755" s="8">
        <f>F4755/B4755</f>
        <v>0.87062282812082337</v>
      </c>
      <c r="N4755" s="8">
        <f>G4755/C4755</f>
        <v>0.77494752368525555</v>
      </c>
      <c r="O4755" s="8">
        <f>H4755/D4755</f>
        <v>1.0334786889857932</v>
      </c>
      <c r="P4755" s="8">
        <f>I4755/E4755</f>
        <v>0.86777740379221302</v>
      </c>
      <c r="Q4755" s="8">
        <f>LOG(M4755,2)</f>
        <v>-0.19988024615492281</v>
      </c>
      <c r="R4755" s="8">
        <f>LOG(N4755,2)</f>
        <v>-0.36782947467117744</v>
      </c>
      <c r="S4755" s="8">
        <f>LOG(O4755,2)</f>
        <v>4.7508639744004467E-2</v>
      </c>
      <c r="T4755" s="8">
        <f>LOG(P4755,2)</f>
        <v>-0.20460307483243587</v>
      </c>
      <c r="U4755" s="8">
        <f>STDEV(Q4755:T4755)/SQRT(COUNT(Q4755:T4755))</f>
        <v>8.5651842854904792E-2</v>
      </c>
      <c r="V4755" s="8">
        <f>AVERAGE(M4755:P4755)</f>
        <v>0.88670661114602134</v>
      </c>
      <c r="W4755" s="8">
        <f>LOG(V4755,2)</f>
        <v>-0.1734712628094513</v>
      </c>
      <c r="X4755" t="s">
        <v>252</v>
      </c>
      <c r="Y4755">
        <f>_xlfn.T.TEST(B4755:E4755,F4755:I4755,2,1)</f>
        <v>0.12705556978810434</v>
      </c>
      <c r="Z4755">
        <f>IF(ABS(W4755)&gt;0.3014,1,0)</f>
        <v>0</v>
      </c>
      <c r="AA4755">
        <f>IF(Y4755&lt;0.05,1,0)</f>
        <v>0</v>
      </c>
      <c r="AB4755">
        <f>IF((Z4755+AA4755)&gt;1,1,0)</f>
        <v>0</v>
      </c>
      <c r="AC4755">
        <f>TINV(Y4755,3)</f>
        <v>2.0959396276651212</v>
      </c>
      <c r="AD4755">
        <f>EXP((-AC4755*AC4755)/2)</f>
        <v>0.11119371023408488</v>
      </c>
      <c r="AE4755">
        <f>-LOG10(AD4755)</f>
        <v>0.95391977829250341</v>
      </c>
      <c r="AF4755">
        <f>IF(AE4755&gt;2,1,0)</f>
        <v>0</v>
      </c>
      <c r="AG4755">
        <f>IF((AF4755+Z4755)&gt;1,1,0)</f>
        <v>0</v>
      </c>
    </row>
    <row r="4756" spans="1:33" x14ac:dyDescent="0.25">
      <c r="A4756" t="s">
        <v>1580</v>
      </c>
      <c r="B4756" s="12">
        <v>25.43</v>
      </c>
      <c r="C4756" s="12">
        <v>32.252499999999998</v>
      </c>
      <c r="D4756" s="12">
        <v>42.06</v>
      </c>
      <c r="E4756" s="12">
        <v>36.49</v>
      </c>
      <c r="F4756" s="12">
        <v>26.734999999999999</v>
      </c>
      <c r="G4756" s="12">
        <v>30.0133333333333</v>
      </c>
      <c r="H4756" s="12">
        <v>37.313333333333297</v>
      </c>
      <c r="I4756" s="12">
        <v>24.723333333333301</v>
      </c>
      <c r="J4756" s="12">
        <f>AVERAGE(B4756:E4756)</f>
        <v>34.058125000000004</v>
      </c>
      <c r="K4756" s="12">
        <f>AVERAGE(F4756:I4756)</f>
        <v>29.696249999999974</v>
      </c>
      <c r="L4756" s="12">
        <f>MAX(J4756:K4756)</f>
        <v>34.058125000000004</v>
      </c>
      <c r="M4756" s="8">
        <f>F4756/B4756</f>
        <v>1.0513173417223751</v>
      </c>
      <c r="N4756" s="8">
        <f>G4756/C4756</f>
        <v>0.93057385732372067</v>
      </c>
      <c r="O4756" s="8">
        <f>H4756/D4756</f>
        <v>0.88714534791567512</v>
      </c>
      <c r="P4756" s="8">
        <f>I4756/E4756</f>
        <v>0.67753722481044942</v>
      </c>
      <c r="Q4756" s="8">
        <f>LOG(M4756,2)</f>
        <v>7.2198214708511899E-2</v>
      </c>
      <c r="R4756" s="8">
        <f>LOG(N4756,2)</f>
        <v>-0.10380743695531935</v>
      </c>
      <c r="S4756" s="8">
        <f>LOG(O4756,2)</f>
        <v>-0.17275760305728446</v>
      </c>
      <c r="T4756" s="8">
        <f>LOG(P4756,2)</f>
        <v>-0.56162788262879437</v>
      </c>
      <c r="U4756" s="8">
        <f>STDEV(Q4756:T4756)/SQRT(COUNT(Q4756:T4756))</f>
        <v>0.1337200623782239</v>
      </c>
      <c r="V4756" s="8">
        <f>AVERAGE(M4756:P4756)</f>
        <v>0.88664344294305508</v>
      </c>
      <c r="W4756" s="8">
        <f>LOG(V4756,2)</f>
        <v>-0.17357404280259445</v>
      </c>
      <c r="X4756" t="s">
        <v>1580</v>
      </c>
      <c r="Y4756">
        <f>_xlfn.T.TEST(B4756:E4756,F4756:I4756,2,1)</f>
        <v>0.21250335049766847</v>
      </c>
      <c r="Z4756">
        <f>IF(ABS(W4756)&gt;0.3014,1,0)</f>
        <v>0</v>
      </c>
      <c r="AA4756">
        <f>IF(Y4756&lt;0.05,1,0)</f>
        <v>0</v>
      </c>
      <c r="AB4756">
        <f>IF((Z4756+AA4756)&gt;1,1,0)</f>
        <v>0</v>
      </c>
      <c r="AC4756">
        <f>TINV(Y4756,3)</f>
        <v>1.5787740255562663</v>
      </c>
      <c r="AD4756">
        <f>EXP((-AC4756*AC4756)/2)</f>
        <v>0.28757726360217439</v>
      </c>
      <c r="AE4756">
        <f>-LOG10(AD4756)</f>
        <v>0.54124545306816663</v>
      </c>
      <c r="AF4756">
        <f>IF(AE4756&gt;2,1,0)</f>
        <v>0</v>
      </c>
      <c r="AG4756">
        <f>IF((AF4756+Z4756)&gt;1,1,0)</f>
        <v>0</v>
      </c>
    </row>
    <row r="4757" spans="1:33" x14ac:dyDescent="0.25">
      <c r="A4757" t="s">
        <v>1765</v>
      </c>
      <c r="B4757" s="12">
        <v>285.61</v>
      </c>
      <c r="C4757" s="12">
        <v>154.45750000000001</v>
      </c>
      <c r="D4757" s="12">
        <v>232.47</v>
      </c>
      <c r="E4757" s="12">
        <v>193.6225</v>
      </c>
      <c r="F4757" s="12">
        <v>181.3</v>
      </c>
      <c r="G4757" s="12">
        <v>163.45666666666699</v>
      </c>
      <c r="H4757" s="12">
        <v>193.20666666666699</v>
      </c>
      <c r="I4757" s="12">
        <v>197.893333333333</v>
      </c>
      <c r="J4757" s="12">
        <f>AVERAGE(B4757:E4757)</f>
        <v>216.54000000000002</v>
      </c>
      <c r="K4757" s="12">
        <f>AVERAGE(F4757:I4757)</f>
        <v>183.96416666666676</v>
      </c>
      <c r="L4757" s="12">
        <f>MAX(J4757:K4757)</f>
        <v>216.54000000000002</v>
      </c>
      <c r="M4757" s="8">
        <f>F4757/B4757</f>
        <v>0.63478169531879136</v>
      </c>
      <c r="N4757" s="8">
        <f>G4757/C4757</f>
        <v>1.0582630604966867</v>
      </c>
      <c r="O4757" s="8">
        <f>H4757/D4757</f>
        <v>0.83110365495189487</v>
      </c>
      <c r="P4757" s="8">
        <f>I4757/E4757</f>
        <v>1.022057526027879</v>
      </c>
      <c r="Q4757" s="8">
        <f>LOG(M4757,2)</f>
        <v>-0.65566756793284831</v>
      </c>
      <c r="R4757" s="8">
        <f>LOG(N4757,2)</f>
        <v>8.1698293709515729E-2</v>
      </c>
      <c r="S4757" s="8">
        <f>LOG(O4757,2)</f>
        <v>-0.2668996742584912</v>
      </c>
      <c r="T4757" s="8">
        <f>LOG(P4757,2)</f>
        <v>3.1476399973677072E-2</v>
      </c>
      <c r="U4757" s="8">
        <f>STDEV(Q4757:T4757)/SQRT(COUNT(Q4757:T4757))</f>
        <v>0.16956358107248101</v>
      </c>
      <c r="V4757" s="8">
        <f>AVERAGE(M4757:P4757)</f>
        <v>0.88655148419881313</v>
      </c>
      <c r="W4757" s="8">
        <f>LOG(V4757,2)</f>
        <v>-0.1737236805241697</v>
      </c>
      <c r="X4757" t="s">
        <v>1765</v>
      </c>
      <c r="Y4757">
        <f>_xlfn.T.TEST(B4757:E4757,F4757:I4757,2,1)</f>
        <v>0.30299982461033192</v>
      </c>
      <c r="Z4757">
        <f>IF(ABS(W4757)&gt;0.3014,1,0)</f>
        <v>0</v>
      </c>
      <c r="AA4757">
        <f>IF(Y4757&lt;0.05,1,0)</f>
        <v>0</v>
      </c>
      <c r="AB4757">
        <f>IF((Z4757+AA4757)&gt;1,1,0)</f>
        <v>0</v>
      </c>
      <c r="AC4757">
        <f>TINV(Y4757,3)</f>
        <v>1.2403901725089979</v>
      </c>
      <c r="AD4757">
        <f>EXP((-AC4757*AC4757)/2)</f>
        <v>0.46334475533442127</v>
      </c>
      <c r="AE4757">
        <f>-LOG10(AD4757)</f>
        <v>0.33409574845642415</v>
      </c>
      <c r="AF4757">
        <f>IF(AE4757&gt;2,1,0)</f>
        <v>0</v>
      </c>
      <c r="AG4757">
        <f>IF((AF4757+Z4757)&gt;1,1,0)</f>
        <v>0</v>
      </c>
    </row>
    <row r="4758" spans="1:33" x14ac:dyDescent="0.25">
      <c r="A4758" t="s">
        <v>71</v>
      </c>
      <c r="B4758" s="12">
        <v>15.6</v>
      </c>
      <c r="C4758" s="12">
        <v>15.02</v>
      </c>
      <c r="D4758" s="12">
        <v>19.47</v>
      </c>
      <c r="E4758" s="12">
        <v>24.952500000000001</v>
      </c>
      <c r="F4758" s="12">
        <v>13.67</v>
      </c>
      <c r="G4758" s="12">
        <v>13.866666666666699</v>
      </c>
      <c r="H4758" s="12">
        <v>19.9166666666667</v>
      </c>
      <c r="I4758" s="12">
        <v>18.0566666666667</v>
      </c>
      <c r="J4758" s="12">
        <f>AVERAGE(B4758:E4758)</f>
        <v>18.760624999999997</v>
      </c>
      <c r="K4758" s="12">
        <f>AVERAGE(F4758:I4758)</f>
        <v>16.377500000000026</v>
      </c>
      <c r="L4758" s="12">
        <f>MAX(J4758:K4758)</f>
        <v>18.760624999999997</v>
      </c>
      <c r="M4758" s="8">
        <f>F4758/B4758</f>
        <v>0.87628205128205128</v>
      </c>
      <c r="N4758" s="8">
        <f>G4758/C4758</f>
        <v>0.92321349312028622</v>
      </c>
      <c r="O4758" s="8">
        <f>H4758/D4758</f>
        <v>1.0229412771785671</v>
      </c>
      <c r="P4758" s="8">
        <f>I4758/E4758</f>
        <v>0.72364158567945902</v>
      </c>
      <c r="Q4758" s="8">
        <f>LOG(M4758,2)</f>
        <v>-0.19053278614355071</v>
      </c>
      <c r="R4758" s="8">
        <f>LOG(N4758,2)</f>
        <v>-0.11526378520697007</v>
      </c>
      <c r="S4758" s="8">
        <f>LOG(O4758,2)</f>
        <v>3.2723328314024878E-2</v>
      </c>
      <c r="T4758" s="8">
        <f>LOG(P4758,2)</f>
        <v>-0.4666527768541231</v>
      </c>
      <c r="U4758" s="8">
        <f>STDEV(Q4758:T4758)/SQRT(COUNT(Q4758:T4758))</f>
        <v>0.10473198612477068</v>
      </c>
      <c r="V4758" s="8">
        <f>AVERAGE(M4758:P4758)</f>
        <v>0.88651960181509082</v>
      </c>
      <c r="W4758" s="8">
        <f>LOG(V4758,2)</f>
        <v>-0.17377556401294314</v>
      </c>
      <c r="X4758" t="s">
        <v>71</v>
      </c>
      <c r="Y4758">
        <f>_xlfn.T.TEST(B4758:E4758,F4758:I4758,2,1)</f>
        <v>0.22939531405690824</v>
      </c>
      <c r="Z4758">
        <f>IF(ABS(W4758)&gt;0.3014,1,0)</f>
        <v>0</v>
      </c>
      <c r="AA4758">
        <f>IF(Y4758&lt;0.05,1,0)</f>
        <v>0</v>
      </c>
      <c r="AB4758">
        <f>IF((Z4758+AA4758)&gt;1,1,0)</f>
        <v>0</v>
      </c>
      <c r="AC4758">
        <f>TINV(Y4758,3)</f>
        <v>1.5049656536452958</v>
      </c>
      <c r="AD4758">
        <f>EXP((-AC4758*AC4758)/2)</f>
        <v>0.32223931044771853</v>
      </c>
      <c r="AE4758">
        <f>-LOG10(AD4758)</f>
        <v>0.49182148046197516</v>
      </c>
      <c r="AF4758">
        <f>IF(AE4758&gt;2,1,0)</f>
        <v>0</v>
      </c>
      <c r="AG4758">
        <f>IF((AF4758+Z4758)&gt;1,1,0)</f>
        <v>0</v>
      </c>
    </row>
    <row r="4759" spans="1:33" x14ac:dyDescent="0.25">
      <c r="A4759" t="s">
        <v>2776</v>
      </c>
      <c r="B4759" s="12">
        <v>31.19</v>
      </c>
      <c r="C4759" s="12">
        <v>39.104999999999997</v>
      </c>
      <c r="D4759" s="12">
        <v>51.446666666666701</v>
      </c>
      <c r="E4759" s="12">
        <v>52.077500000000001</v>
      </c>
      <c r="F4759" s="12">
        <v>21.945</v>
      </c>
      <c r="G4759" s="12">
        <v>25.323333333333299</v>
      </c>
      <c r="H4759" s="12">
        <v>53.09</v>
      </c>
      <c r="I4759" s="12">
        <v>60.56</v>
      </c>
      <c r="J4759" s="12">
        <f>AVERAGE(B4759:E4759)</f>
        <v>43.454791666666679</v>
      </c>
      <c r="K4759" s="12">
        <f>AVERAGE(F4759:I4759)</f>
        <v>40.229583333333323</v>
      </c>
      <c r="L4759" s="12">
        <f>MAX(J4759:K4759)</f>
        <v>43.454791666666679</v>
      </c>
      <c r="M4759" s="8">
        <f>F4759/B4759</f>
        <v>0.70359089451747348</v>
      </c>
      <c r="N4759" s="8">
        <f>G4759/C4759</f>
        <v>0.64757277415505177</v>
      </c>
      <c r="O4759" s="8">
        <f>H4759/D4759</f>
        <v>1.0319424646883497</v>
      </c>
      <c r="P4759" s="8">
        <f>I4759/E4759</f>
        <v>1.1628822428111949</v>
      </c>
      <c r="Q4759" s="8">
        <f>LOG(M4759,2)</f>
        <v>-0.50719128251450907</v>
      </c>
      <c r="R4759" s="8">
        <f>LOG(N4759,2)</f>
        <v>-0.62688576307204169</v>
      </c>
      <c r="S4759" s="8">
        <f>LOG(O4759,2)</f>
        <v>4.5362536436823732E-2</v>
      </c>
      <c r="T4759" s="8">
        <f>LOG(P4759,2)</f>
        <v>0.21770501227655234</v>
      </c>
      <c r="U4759" s="8">
        <f>STDEV(Q4759:T4759)/SQRT(COUNT(Q4759:T4759))</f>
        <v>0.20615883908057991</v>
      </c>
      <c r="V4759" s="8">
        <f>AVERAGE(M4759:P4759)</f>
        <v>0.88649709404301746</v>
      </c>
      <c r="W4759" s="8">
        <f>LOG(V4759,2)</f>
        <v>-0.17381219294173925</v>
      </c>
      <c r="X4759" t="s">
        <v>2776</v>
      </c>
      <c r="Y4759">
        <f>_xlfn.T.TEST(B4759:E4759,F4759:I4759,2,1)</f>
        <v>0.5698947424725932</v>
      </c>
      <c r="Z4759">
        <f>IF(ABS(W4759)&gt;0.3014,1,0)</f>
        <v>0</v>
      </c>
      <c r="AA4759">
        <f>IF(Y4759&lt;0.05,1,0)</f>
        <v>0</v>
      </c>
      <c r="AB4759">
        <f>IF((Z4759+AA4759)&gt;1,1,0)</f>
        <v>0</v>
      </c>
      <c r="AC4759">
        <f>TINV(Y4759,3)</f>
        <v>0.63614500873905377</v>
      </c>
      <c r="AD4759">
        <f>EXP((-AC4759*AC4759)/2)</f>
        <v>0.8168169700619915</v>
      </c>
      <c r="AE4759">
        <f>-LOG10(AD4759)</f>
        <v>8.7875247992986391E-2</v>
      </c>
      <c r="AF4759">
        <f>IF(AE4759&gt;2,1,0)</f>
        <v>0</v>
      </c>
      <c r="AG4759">
        <f>IF((AF4759+Z4759)&gt;1,1,0)</f>
        <v>0</v>
      </c>
    </row>
    <row r="4760" spans="1:33" x14ac:dyDescent="0.25">
      <c r="A4760" t="s">
        <v>2868</v>
      </c>
      <c r="B4760" s="12">
        <v>240.13</v>
      </c>
      <c r="C4760" s="12">
        <v>174.95500000000001</v>
      </c>
      <c r="D4760" s="12">
        <v>228.88</v>
      </c>
      <c r="E4760" s="12">
        <v>248.5575</v>
      </c>
      <c r="F4760" s="12">
        <v>193.82499999999999</v>
      </c>
      <c r="G4760" s="12">
        <v>163.99666666666701</v>
      </c>
      <c r="H4760" s="12">
        <v>209.786666666667</v>
      </c>
      <c r="I4760" s="12">
        <v>219.88333333333301</v>
      </c>
      <c r="J4760" s="12">
        <f>AVERAGE(B4760:E4760)</f>
        <v>223.13062500000001</v>
      </c>
      <c r="K4760" s="12">
        <f>AVERAGE(F4760:I4760)</f>
        <v>196.87291666666675</v>
      </c>
      <c r="L4760" s="12">
        <f>MAX(J4760:K4760)</f>
        <v>223.13062500000001</v>
      </c>
      <c r="M4760" s="8">
        <f>F4760/B4760</f>
        <v>0.8071669512347478</v>
      </c>
      <c r="N4760" s="8">
        <f>G4760/C4760</f>
        <v>0.93736484619854821</v>
      </c>
      <c r="O4760" s="8">
        <f>H4760/D4760</f>
        <v>0.91657928463241445</v>
      </c>
      <c r="P4760" s="8">
        <f>I4760/E4760</f>
        <v>0.88463769282090865</v>
      </c>
      <c r="Q4760" s="8">
        <f>LOG(M4760,2)</f>
        <v>-0.30906098915693947</v>
      </c>
      <c r="R4760" s="8">
        <f>LOG(N4760,2)</f>
        <v>-9.331740415193876E-2</v>
      </c>
      <c r="S4760" s="8">
        <f>LOG(O4760,2)</f>
        <v>-0.12566841477824137</v>
      </c>
      <c r="T4760" s="8">
        <f>LOG(P4760,2)</f>
        <v>-0.17684138070044028</v>
      </c>
      <c r="U4760" s="8">
        <f>STDEV(Q4760:T4760)/SQRT(COUNT(Q4760:T4760))</f>
        <v>4.7500366370678837E-2</v>
      </c>
      <c r="V4760" s="8">
        <f>AVERAGE(M4760:P4760)</f>
        <v>0.88643719372165486</v>
      </c>
      <c r="W4760" s="8">
        <f>LOG(V4760,2)</f>
        <v>-0.17390967867170312</v>
      </c>
      <c r="X4760" t="s">
        <v>2868</v>
      </c>
      <c r="Y4760">
        <f>_xlfn.T.TEST(B4760:E4760,F4760:I4760,2,1)</f>
        <v>4.07901293842758E-2</v>
      </c>
      <c r="Z4760">
        <f>IF(ABS(W4760)&gt;0.3014,1,0)</f>
        <v>0</v>
      </c>
      <c r="AA4760">
        <f>IF(Y4760&lt;0.05,1,0)</f>
        <v>1</v>
      </c>
      <c r="AB4760">
        <f>IF((Z4760+AA4760)&gt;1,1,0)</f>
        <v>0</v>
      </c>
      <c r="AC4760">
        <f>TINV(Y4760,3)</f>
        <v>3.4549309213112802</v>
      </c>
      <c r="AD4760">
        <f>EXP((-AC4760*AC4760)/2)</f>
        <v>2.5586542673683324E-3</v>
      </c>
      <c r="AE4760">
        <f>-LOG10(AD4760)</f>
        <v>2.5919883932523309</v>
      </c>
      <c r="AF4760">
        <f>IF(AE4760&gt;2,1,0)</f>
        <v>1</v>
      </c>
      <c r="AG4760">
        <f>IF((AF4760+Z4760)&gt;1,1,0)</f>
        <v>0</v>
      </c>
    </row>
    <row r="4761" spans="1:33" x14ac:dyDescent="0.25">
      <c r="A4761" t="s">
        <v>1741</v>
      </c>
      <c r="B4761" s="12">
        <v>393.36</v>
      </c>
      <c r="C4761" s="12">
        <v>296.9975</v>
      </c>
      <c r="D4761" s="12">
        <v>443.75333333333299</v>
      </c>
      <c r="E4761" s="12">
        <v>428.45</v>
      </c>
      <c r="F4761" s="12">
        <v>327</v>
      </c>
      <c r="G4761" s="12">
        <v>267.58666666666699</v>
      </c>
      <c r="H4761" s="12">
        <v>412.88333333333298</v>
      </c>
      <c r="I4761" s="12">
        <v>378.13333333333298</v>
      </c>
      <c r="J4761" s="12">
        <f>AVERAGE(B4761:E4761)</f>
        <v>390.64020833333331</v>
      </c>
      <c r="K4761" s="12">
        <f>AVERAGE(F4761:I4761)</f>
        <v>346.40083333333325</v>
      </c>
      <c r="L4761" s="12">
        <f>MAX(J4761:K4761)</f>
        <v>390.64020833333331</v>
      </c>
      <c r="M4761" s="8">
        <f>F4761/B4761</f>
        <v>0.83129957291031109</v>
      </c>
      <c r="N4761" s="8">
        <f>G4761/C4761</f>
        <v>0.90097279157793242</v>
      </c>
      <c r="O4761" s="8">
        <f>H4761/D4761</f>
        <v>0.9304343253759596</v>
      </c>
      <c r="P4761" s="8">
        <f>I4761/E4761</f>
        <v>0.88256117010930801</v>
      </c>
      <c r="Q4761" s="8">
        <f>LOG(M4761,2)</f>
        <v>-0.26655962454780791</v>
      </c>
      <c r="R4761" s="8">
        <f>LOG(N4761,2)</f>
        <v>-0.15044455604975565</v>
      </c>
      <c r="S4761" s="8">
        <f>LOG(O4761,2)</f>
        <v>-0.10402377351023513</v>
      </c>
      <c r="T4761" s="8">
        <f>LOG(P4761,2)</f>
        <v>-0.18023182018060771</v>
      </c>
      <c r="U4761" s="8">
        <f>STDEV(Q4761:T4761)/SQRT(COUNT(Q4761:T4761))</f>
        <v>3.4218336441937232E-2</v>
      </c>
      <c r="V4761" s="8">
        <f>AVERAGE(M4761:P4761)</f>
        <v>0.88631696499337775</v>
      </c>
      <c r="W4761" s="8">
        <f>LOG(V4761,2)</f>
        <v>-0.17410536670827717</v>
      </c>
      <c r="X4761" t="s">
        <v>1741</v>
      </c>
      <c r="Y4761">
        <f>_xlfn.T.TEST(B4761:E4761,F4761:I4761,2,1)</f>
        <v>1.5066696082711113E-2</v>
      </c>
      <c r="Z4761">
        <f>IF(ABS(W4761)&gt;0.3014,1,0)</f>
        <v>0</v>
      </c>
      <c r="AA4761">
        <f>IF(Y4761&lt;0.05,1,0)</f>
        <v>1</v>
      </c>
      <c r="AB4761">
        <f>IF((Z4761+AA4761)&gt;1,1,0)</f>
        <v>0</v>
      </c>
      <c r="AC4761">
        <f>TINV(Y4761,3)</f>
        <v>5.0391419495130645</v>
      </c>
      <c r="AD4761">
        <f>EXP((-AC4761*AC4761)/2)</f>
        <v>3.0618973238519534E-6</v>
      </c>
      <c r="AE4761">
        <f>-LOG10(AD4761)</f>
        <v>5.5140093768095966</v>
      </c>
      <c r="AF4761">
        <f>IF(AE4761&gt;2,1,0)</f>
        <v>1</v>
      </c>
      <c r="AG4761">
        <f>IF((AF4761+Z4761)&gt;1,1,0)</f>
        <v>0</v>
      </c>
    </row>
    <row r="4762" spans="1:33" x14ac:dyDescent="0.25">
      <c r="A4762" t="s">
        <v>5152</v>
      </c>
      <c r="B4762" s="12">
        <v>606.11</v>
      </c>
      <c r="C4762" s="12">
        <v>644.73500000000001</v>
      </c>
      <c r="D4762" s="12">
        <v>461.91</v>
      </c>
      <c r="E4762" s="12">
        <v>639.92499999999995</v>
      </c>
      <c r="F4762" s="12">
        <v>437.19499999999999</v>
      </c>
      <c r="G4762" s="12">
        <v>504.70666666666699</v>
      </c>
      <c r="H4762" s="12">
        <v>537.75333333333299</v>
      </c>
      <c r="I4762" s="12">
        <v>561.14333333333298</v>
      </c>
      <c r="J4762" s="12">
        <f>AVERAGE(B4762:E4762)</f>
        <v>588.17000000000007</v>
      </c>
      <c r="K4762" s="12">
        <f>AVERAGE(F4762:I4762)</f>
        <v>510.19958333333324</v>
      </c>
      <c r="L4762" s="12">
        <f>MAX(J4762:K4762)</f>
        <v>588.17000000000007</v>
      </c>
      <c r="M4762" s="8">
        <f>F4762/B4762</f>
        <v>0.72131296299351599</v>
      </c>
      <c r="N4762" s="8">
        <f>G4762/C4762</f>
        <v>0.78281257674341698</v>
      </c>
      <c r="O4762" s="8">
        <f>H4762/D4762</f>
        <v>1.1641950452108267</v>
      </c>
      <c r="P4762" s="8">
        <f>I4762/E4762</f>
        <v>0.87688921878865966</v>
      </c>
      <c r="Q4762" s="8">
        <f>LOG(M4762,2)</f>
        <v>-0.47130274361262359</v>
      </c>
      <c r="R4762" s="8">
        <f>LOG(N4762,2)</f>
        <v>-0.35326116025682724</v>
      </c>
      <c r="S4762" s="8">
        <f>LOG(O4762,2)</f>
        <v>0.21933278263234393</v>
      </c>
      <c r="T4762" s="8">
        <f>LOG(P4762,2)</f>
        <v>-0.18953350261575411</v>
      </c>
      <c r="U4762" s="8">
        <f>STDEV(Q4762:T4762)/SQRT(COUNT(Q4762:T4762))</f>
        <v>0.15084120784283786</v>
      </c>
      <c r="V4762" s="8">
        <f>AVERAGE(M4762:P4762)</f>
        <v>0.88630245093410487</v>
      </c>
      <c r="W4762" s="8">
        <f>LOG(V4762,2)</f>
        <v>-0.17412899204053797</v>
      </c>
      <c r="X4762" t="s">
        <v>5152</v>
      </c>
      <c r="Y4762">
        <f>_xlfn.T.TEST(B4762:E4762,F4762:I4762,2,1)</f>
        <v>0.24862674156278483</v>
      </c>
      <c r="Z4762">
        <f>IF(ABS(W4762)&gt;0.3014,1,0)</f>
        <v>0</v>
      </c>
      <c r="AA4762">
        <f>IF(Y4762&lt;0.05,1,0)</f>
        <v>0</v>
      </c>
      <c r="AB4762">
        <f>IF((Z4762+AA4762)&gt;1,1,0)</f>
        <v>0</v>
      </c>
      <c r="AC4762">
        <f>TINV(Y4762,3)</f>
        <v>1.4278797386448576</v>
      </c>
      <c r="AD4762">
        <f>EXP((-AC4762*AC4762)/2)</f>
        <v>0.36080404703598862</v>
      </c>
      <c r="AE4762">
        <f>-LOG10(AD4762)</f>
        <v>0.44272859974555984</v>
      </c>
      <c r="AF4762">
        <f>IF(AE4762&gt;2,1,0)</f>
        <v>0</v>
      </c>
      <c r="AG4762">
        <f>IF((AF4762+Z4762)&gt;1,1,0)</f>
        <v>0</v>
      </c>
    </row>
    <row r="4763" spans="1:33" x14ac:dyDescent="0.25">
      <c r="A4763" t="s">
        <v>4494</v>
      </c>
      <c r="B4763" s="12">
        <v>29.75</v>
      </c>
      <c r="C4763" s="12">
        <v>21.162500000000001</v>
      </c>
      <c r="D4763" s="12">
        <v>21.463333333333299</v>
      </c>
      <c r="E4763" s="12">
        <v>25.06</v>
      </c>
      <c r="F4763" s="12">
        <v>22.1</v>
      </c>
      <c r="G4763" s="12">
        <v>14.5933333333333</v>
      </c>
      <c r="H4763" s="12">
        <v>26.663333333333298</v>
      </c>
      <c r="I4763" s="12">
        <v>21.813333333333301</v>
      </c>
      <c r="J4763" s="12">
        <f>AVERAGE(B4763:E4763)</f>
        <v>24.358958333333327</v>
      </c>
      <c r="K4763" s="12">
        <f>AVERAGE(F4763:I4763)</f>
        <v>21.292499999999976</v>
      </c>
      <c r="L4763" s="12">
        <f>MAX(J4763:K4763)</f>
        <v>24.358958333333327</v>
      </c>
      <c r="M4763" s="8">
        <f>F4763/B4763</f>
        <v>0.74285714285714288</v>
      </c>
      <c r="N4763" s="8">
        <f>G4763/C4763</f>
        <v>0.68958456389052802</v>
      </c>
      <c r="O4763" s="8">
        <f>H4763/D4763</f>
        <v>1.2422736449759282</v>
      </c>
      <c r="P4763" s="8">
        <f>I4763/E4763</f>
        <v>0.87044426709231049</v>
      </c>
      <c r="Q4763" s="8">
        <f>LOG(M4763,2)</f>
        <v>-0.42884329880387428</v>
      </c>
      <c r="R4763" s="8">
        <f>LOG(N4763,2)</f>
        <v>-0.53620061432321753</v>
      </c>
      <c r="S4763" s="8">
        <f>LOG(O4763,2)</f>
        <v>0.31298300187181782</v>
      </c>
      <c r="T4763" s="8">
        <f>LOG(P4763,2)</f>
        <v>-0.20017616710127006</v>
      </c>
      <c r="U4763" s="8">
        <f>STDEV(Q4763:T4763)/SQRT(COUNT(Q4763:T4763))</f>
        <v>0.18882741715523602</v>
      </c>
      <c r="V4763" s="8">
        <f>AVERAGE(M4763:P4763)</f>
        <v>0.88628990470397739</v>
      </c>
      <c r="W4763" s="8">
        <f>LOG(V4763,2)</f>
        <v>-0.17414941454087146</v>
      </c>
      <c r="X4763" t="s">
        <v>4494</v>
      </c>
      <c r="Y4763">
        <f>_xlfn.T.TEST(B4763:E4763,F4763:I4763,2,1)</f>
        <v>0.36941803796650652</v>
      </c>
      <c r="Z4763">
        <f>IF(ABS(W4763)&gt;0.3014,1,0)</f>
        <v>0</v>
      </c>
      <c r="AA4763">
        <f>IF(Y4763&lt;0.05,1,0)</f>
        <v>0</v>
      </c>
      <c r="AB4763">
        <f>IF((Z4763+AA4763)&gt;1,1,0)</f>
        <v>0</v>
      </c>
      <c r="AC4763">
        <f>TINV(Y4763,3)</f>
        <v>1.0536235639640621</v>
      </c>
      <c r="AD4763">
        <f>EXP((-AC4763*AC4763)/2)</f>
        <v>0.57403706747205063</v>
      </c>
      <c r="AE4763">
        <f>-LOG10(AD4763)</f>
        <v>0.24106006286543843</v>
      </c>
      <c r="AF4763">
        <f>IF(AE4763&gt;2,1,0)</f>
        <v>0</v>
      </c>
      <c r="AG4763">
        <f>IF((AF4763+Z4763)&gt;1,1,0)</f>
        <v>0</v>
      </c>
    </row>
    <row r="4764" spans="1:33" x14ac:dyDescent="0.25">
      <c r="A4764" t="s">
        <v>3586</v>
      </c>
      <c r="B4764" s="12">
        <v>69.989999999999995</v>
      </c>
      <c r="C4764" s="12">
        <v>53.227499999999999</v>
      </c>
      <c r="D4764" s="12">
        <v>57.303333333333299</v>
      </c>
      <c r="E4764" s="12">
        <v>76.73</v>
      </c>
      <c r="F4764" s="12">
        <v>51.594999999999999</v>
      </c>
      <c r="G4764" s="12">
        <v>41.993333333333297</v>
      </c>
      <c r="H4764" s="12">
        <v>76.363333333333301</v>
      </c>
      <c r="I4764" s="12">
        <v>52.64</v>
      </c>
      <c r="J4764" s="12">
        <f>AVERAGE(B4764:E4764)</f>
        <v>64.312708333333333</v>
      </c>
      <c r="K4764" s="12">
        <f>AVERAGE(F4764:I4764)</f>
        <v>55.647916666666646</v>
      </c>
      <c r="L4764" s="12">
        <f>MAX(J4764:K4764)</f>
        <v>64.312708333333333</v>
      </c>
      <c r="M4764" s="8">
        <f>F4764/B4764</f>
        <v>0.73717673953421925</v>
      </c>
      <c r="N4764" s="8">
        <f>G4764/C4764</f>
        <v>0.78894055391166784</v>
      </c>
      <c r="O4764" s="8">
        <f>H4764/D4764</f>
        <v>1.3326159036705254</v>
      </c>
      <c r="P4764" s="8">
        <f>I4764/E4764</f>
        <v>0.68604196533298578</v>
      </c>
      <c r="Q4764" s="8">
        <f>LOG(M4764,2)</f>
        <v>-0.43991754519933379</v>
      </c>
      <c r="R4764" s="8">
        <f>LOG(N4764,2)</f>
        <v>-0.34201149655969232</v>
      </c>
      <c r="S4764" s="8">
        <f>LOG(O4764,2)</f>
        <v>0.41426101619556627</v>
      </c>
      <c r="T4764" s="8">
        <f>LOG(P4764,2)</f>
        <v>-0.54363126582742261</v>
      </c>
      <c r="U4764" s="8">
        <f>STDEV(Q4764:T4764)/SQRT(COUNT(Q4764:T4764))</f>
        <v>0.21795065447927586</v>
      </c>
      <c r="V4764" s="8">
        <f>AVERAGE(M4764:P4764)</f>
        <v>0.8861937906123496</v>
      </c>
      <c r="W4764" s="8">
        <f>LOG(V4764,2)</f>
        <v>-0.17430587671183898</v>
      </c>
      <c r="X4764" t="s">
        <v>3586</v>
      </c>
      <c r="Y4764">
        <f>_xlfn.T.TEST(B4764:E4764,F4764:I4764,2,1)</f>
        <v>0.43363871857365316</v>
      </c>
      <c r="Z4764">
        <f>IF(ABS(W4764)&gt;0.3014,1,0)</f>
        <v>0</v>
      </c>
      <c r="AA4764">
        <f>IF(Y4764&lt;0.05,1,0)</f>
        <v>0</v>
      </c>
      <c r="AB4764">
        <f>IF((Z4764+AA4764)&gt;1,1,0)</f>
        <v>0</v>
      </c>
      <c r="AC4764">
        <f>TINV(Y4764,3)</f>
        <v>0.90178380711544937</v>
      </c>
      <c r="AD4764">
        <f>EXP((-AC4764*AC4764)/2)</f>
        <v>0.66590582830043532</v>
      </c>
      <c r="AE4764">
        <f>-LOG10(AD4764)</f>
        <v>0.17658718395466849</v>
      </c>
      <c r="AF4764">
        <f>IF(AE4764&gt;2,1,0)</f>
        <v>0</v>
      </c>
      <c r="AG4764">
        <f>IF((AF4764+Z4764)&gt;1,1,0)</f>
        <v>0</v>
      </c>
    </row>
    <row r="4765" spans="1:33" x14ac:dyDescent="0.25">
      <c r="A4765" t="s">
        <v>6000</v>
      </c>
      <c r="B4765" s="12">
        <v>23.69</v>
      </c>
      <c r="C4765" s="12">
        <v>7.8949999999999996</v>
      </c>
      <c r="D4765" s="12">
        <v>19.63</v>
      </c>
      <c r="E4765" s="12">
        <v>17.322500000000002</v>
      </c>
      <c r="F4765" s="12">
        <v>10.645</v>
      </c>
      <c r="G4765" s="12">
        <v>9.6733333333333302</v>
      </c>
      <c r="H4765" s="12">
        <v>17.62</v>
      </c>
      <c r="I4765" s="12">
        <v>16.843333333333302</v>
      </c>
      <c r="J4765" s="12">
        <f>AVERAGE(B4765:E4765)</f>
        <v>17.134375000000002</v>
      </c>
      <c r="K4765" s="12">
        <f>AVERAGE(F4765:I4765)</f>
        <v>13.695416666666659</v>
      </c>
      <c r="L4765" s="12">
        <f>MAX(J4765:K4765)</f>
        <v>17.134375000000002</v>
      </c>
      <c r="M4765" s="8">
        <f>F4765/B4765</f>
        <v>0.44934571549176866</v>
      </c>
      <c r="N4765" s="8">
        <f>G4765/C4765</f>
        <v>1.2252480472873124</v>
      </c>
      <c r="O4765" s="8">
        <f>H4765/D4765</f>
        <v>0.89760570555272556</v>
      </c>
      <c r="P4765" s="8">
        <f>I4765/E4765</f>
        <v>0.97233848078125562</v>
      </c>
      <c r="Q4765" s="8">
        <f>LOG(M4765,2)</f>
        <v>-1.1541022487879373</v>
      </c>
      <c r="R4765" s="8">
        <f>LOG(N4765,2)</f>
        <v>0.29307384748535104</v>
      </c>
      <c r="S4765" s="8">
        <f>LOG(O4765,2)</f>
        <v>-0.15584624854575721</v>
      </c>
      <c r="T4765" s="8">
        <f>LOG(P4765,2)</f>
        <v>-4.0469477003474245E-2</v>
      </c>
      <c r="U4765" s="8">
        <f>STDEV(Q4765:T4765)/SQRT(COUNT(Q4765:T4765))</f>
        <v>0.31148514703017988</v>
      </c>
      <c r="V4765" s="8">
        <f>AVERAGE(M4765:P4765)</f>
        <v>0.88613448727826549</v>
      </c>
      <c r="W4765" s="8">
        <f>LOG(V4765,2)</f>
        <v>-0.1744024238663256</v>
      </c>
      <c r="X4765" t="s">
        <v>6000</v>
      </c>
      <c r="Y4765">
        <f>_xlfn.T.TEST(B4765:E4765,F4765:I4765,2,1)</f>
        <v>0.37335068946511069</v>
      </c>
      <c r="Z4765">
        <f>IF(ABS(W4765)&gt;0.3014,1,0)</f>
        <v>0</v>
      </c>
      <c r="AA4765">
        <f>IF(Y4765&lt;0.05,1,0)</f>
        <v>0</v>
      </c>
      <c r="AB4765">
        <f>IF((Z4765+AA4765)&gt;1,1,0)</f>
        <v>0</v>
      </c>
      <c r="AC4765">
        <f>TINV(Y4765,3)</f>
        <v>1.0436332320936723</v>
      </c>
      <c r="AD4765">
        <f>EXP((-AC4765*AC4765)/2)</f>
        <v>0.58008237389736694</v>
      </c>
      <c r="AE4765">
        <f>-LOG10(AD4765)</f>
        <v>0.23651033059413223</v>
      </c>
      <c r="AF4765">
        <f>IF(AE4765&gt;2,1,0)</f>
        <v>0</v>
      </c>
      <c r="AG4765">
        <f>IF((AF4765+Z4765)&gt;1,1,0)</f>
        <v>0</v>
      </c>
    </row>
    <row r="4766" spans="1:33" x14ac:dyDescent="0.25">
      <c r="A4766" t="s">
        <v>4660</v>
      </c>
      <c r="B4766" s="12">
        <v>54.74</v>
      </c>
      <c r="C4766" s="12">
        <v>26.137499999999999</v>
      </c>
      <c r="D4766" s="12">
        <v>28.926666666666701</v>
      </c>
      <c r="E4766" s="12">
        <v>27.524999999999999</v>
      </c>
      <c r="F4766" s="12">
        <v>28.344999999999999</v>
      </c>
      <c r="G4766" s="12">
        <v>27.1466666666667</v>
      </c>
      <c r="H4766" s="12">
        <v>27.536666666666701</v>
      </c>
      <c r="I4766" s="12">
        <v>28.5133333333333</v>
      </c>
      <c r="J4766" s="12">
        <f>AVERAGE(B4766:E4766)</f>
        <v>34.332291666666677</v>
      </c>
      <c r="K4766" s="12">
        <f>AVERAGE(F4766:I4766)</f>
        <v>27.885416666666679</v>
      </c>
      <c r="L4766" s="12">
        <f>MAX(J4766:K4766)</f>
        <v>34.332291666666677</v>
      </c>
      <c r="M4766" s="8">
        <f>F4766/B4766</f>
        <v>0.51781147241505299</v>
      </c>
      <c r="N4766" s="8">
        <f>G4766/C4766</f>
        <v>1.0386099155109212</v>
      </c>
      <c r="O4766" s="8">
        <f>H4766/D4766</f>
        <v>0.95194745333026043</v>
      </c>
      <c r="P4766" s="8">
        <f>I4766/E4766</f>
        <v>1.0359067514380855</v>
      </c>
      <c r="Q4766" s="8">
        <f>LOG(M4766,2)</f>
        <v>-0.94950116554552999</v>
      </c>
      <c r="R4766" s="8">
        <f>LOG(N4766,2)</f>
        <v>5.4653903877599393E-2</v>
      </c>
      <c r="S4766" s="8">
        <f>LOG(O4766,2)</f>
        <v>-7.1046154665173375E-2</v>
      </c>
      <c r="T4766" s="8">
        <f>LOG(P4766,2)</f>
        <v>5.0894142703444681E-2</v>
      </c>
      <c r="U4766" s="8">
        <f>STDEV(Q4766:T4766)/SQRT(COUNT(Q4766:T4766))</f>
        <v>0.24201779630671569</v>
      </c>
      <c r="V4766" s="8">
        <f>AVERAGE(M4766:P4766)</f>
        <v>0.88606889817358003</v>
      </c>
      <c r="W4766" s="8">
        <f>LOG(V4766,2)</f>
        <v>-0.17450921192111213</v>
      </c>
      <c r="X4766" t="s">
        <v>4660</v>
      </c>
      <c r="Y4766">
        <f>_xlfn.T.TEST(B4766:E4766,F4766:I4766,2,1)</f>
        <v>0.40526350754120133</v>
      </c>
      <c r="Z4766">
        <f>IF(ABS(W4766)&gt;0.3014,1,0)</f>
        <v>0</v>
      </c>
      <c r="AA4766">
        <f>IF(Y4766&lt;0.05,1,0)</f>
        <v>0</v>
      </c>
      <c r="AB4766">
        <f>IF((Z4766+AA4766)&gt;1,1,0)</f>
        <v>0</v>
      </c>
      <c r="AC4766">
        <f>TINV(Y4766,3)</f>
        <v>0.96608866592806875</v>
      </c>
      <c r="AD4766">
        <f>EXP((-AC4766*AC4766)/2)</f>
        <v>0.62709097372290457</v>
      </c>
      <c r="AE4766">
        <f>-LOG10(AD4766)</f>
        <v>0.20266945036569148</v>
      </c>
      <c r="AF4766">
        <f>IF(AE4766&gt;2,1,0)</f>
        <v>0</v>
      </c>
      <c r="AG4766">
        <f>IF((AF4766+Z4766)&gt;1,1,0)</f>
        <v>0</v>
      </c>
    </row>
    <row r="4767" spans="1:33" x14ac:dyDescent="0.25">
      <c r="A4767" t="s">
        <v>3315</v>
      </c>
      <c r="B4767" s="12">
        <v>235.64</v>
      </c>
      <c r="C4767" s="12">
        <v>201.66</v>
      </c>
      <c r="D4767" s="12">
        <v>136.43666666666701</v>
      </c>
      <c r="E4767" s="12">
        <v>186.51249999999999</v>
      </c>
      <c r="F4767" s="12">
        <v>148.11500000000001</v>
      </c>
      <c r="G4767" s="12">
        <v>163.02666666666701</v>
      </c>
      <c r="H4767" s="12">
        <v>164.506666666667</v>
      </c>
      <c r="I4767" s="12">
        <v>168.13</v>
      </c>
      <c r="J4767" s="12">
        <f>AVERAGE(B4767:E4767)</f>
        <v>190.06229166666674</v>
      </c>
      <c r="K4767" s="12">
        <f>AVERAGE(F4767:I4767)</f>
        <v>160.9445833333335</v>
      </c>
      <c r="L4767" s="12">
        <f>MAX(J4767:K4767)</f>
        <v>190.06229166666674</v>
      </c>
      <c r="M4767" s="8">
        <f>F4767/B4767</f>
        <v>0.62856475980308957</v>
      </c>
      <c r="N4767" s="8">
        <f>G4767/C4767</f>
        <v>0.80842341895600023</v>
      </c>
      <c r="O4767" s="8">
        <f>H4767/D4767</f>
        <v>1.2057364833500275</v>
      </c>
      <c r="P4767" s="8">
        <f>I4767/E4767</f>
        <v>0.90144092219020178</v>
      </c>
      <c r="Q4767" s="8">
        <f>LOG(M4767,2)</f>
        <v>-0.66986670452365527</v>
      </c>
      <c r="R4767" s="8">
        <f>LOG(N4767,2)</f>
        <v>-0.30681697959932097</v>
      </c>
      <c r="S4767" s="8">
        <f>LOG(O4767,2)</f>
        <v>0.26991463716745351</v>
      </c>
      <c r="T4767" s="8">
        <f>LOG(P4767,2)</f>
        <v>-0.14969515015827092</v>
      </c>
      <c r="U4767" s="8">
        <f>STDEV(Q4767:T4767)/SQRT(COUNT(Q4767:T4767))</f>
        <v>0.1946659274893644</v>
      </c>
      <c r="V4767" s="8">
        <f>AVERAGE(M4767:P4767)</f>
        <v>0.88604139607482968</v>
      </c>
      <c r="W4767" s="8">
        <f>LOG(V4767,2)</f>
        <v>-0.17455399146063982</v>
      </c>
      <c r="X4767" t="s">
        <v>3315</v>
      </c>
      <c r="Y4767">
        <f>_xlfn.T.TEST(B4767:E4767,F4767:I4767,2,1)</f>
        <v>0.31114273223359928</v>
      </c>
      <c r="Z4767">
        <f>IF(ABS(W4767)&gt;0.3014,1,0)</f>
        <v>0</v>
      </c>
      <c r="AA4767">
        <f>IF(Y4767&lt;0.05,1,0)</f>
        <v>0</v>
      </c>
      <c r="AB4767">
        <f>IF((Z4767+AA4767)&gt;1,1,0)</f>
        <v>0</v>
      </c>
      <c r="AC4767">
        <f>TINV(Y4767,3)</f>
        <v>1.2153816439887983</v>
      </c>
      <c r="AD4767">
        <f>EXP((-AC4767*AC4767)/2)</f>
        <v>0.47779368057201749</v>
      </c>
      <c r="AE4767">
        <f>-LOG10(AD4767)</f>
        <v>0.32075959864401288</v>
      </c>
      <c r="AF4767">
        <f>IF(AE4767&gt;2,1,0)</f>
        <v>0</v>
      </c>
      <c r="AG4767">
        <f>IF((AF4767+Z4767)&gt;1,1,0)</f>
        <v>0</v>
      </c>
    </row>
    <row r="4768" spans="1:33" x14ac:dyDescent="0.25">
      <c r="A4768" t="s">
        <v>5286</v>
      </c>
      <c r="B4768" s="12">
        <v>476.6</v>
      </c>
      <c r="C4768" s="12">
        <v>433.47</v>
      </c>
      <c r="D4768" s="12">
        <v>541.84</v>
      </c>
      <c r="E4768" s="12">
        <v>450.82749999999999</v>
      </c>
      <c r="F4768" s="12">
        <v>378.91500000000002</v>
      </c>
      <c r="G4768" s="12">
        <v>427.26</v>
      </c>
      <c r="H4768" s="12">
        <v>457.07</v>
      </c>
      <c r="I4768" s="12">
        <v>414.54666666666702</v>
      </c>
      <c r="J4768" s="12">
        <f>AVERAGE(B4768:E4768)</f>
        <v>475.68437500000005</v>
      </c>
      <c r="K4768" s="12">
        <f>AVERAGE(F4768:I4768)</f>
        <v>419.44791666666674</v>
      </c>
      <c r="L4768" s="12">
        <f>MAX(J4768:K4768)</f>
        <v>475.68437500000005</v>
      </c>
      <c r="M4768" s="8">
        <f>F4768/B4768</f>
        <v>0.79503776751993283</v>
      </c>
      <c r="N4768" s="8">
        <f>G4768/C4768</f>
        <v>0.98567374904837701</v>
      </c>
      <c r="O4768" s="8">
        <f>H4768/D4768</f>
        <v>0.84355160194891476</v>
      </c>
      <c r="P4768" s="8">
        <f>I4768/E4768</f>
        <v>0.91952391250903509</v>
      </c>
      <c r="Q4768" s="8">
        <f>LOG(M4768,2)</f>
        <v>-0.33090469899412261</v>
      </c>
      <c r="R4768" s="8">
        <f>LOG(N4768,2)</f>
        <v>-2.0817890999548387E-2</v>
      </c>
      <c r="S4768" s="8">
        <f>LOG(O4768,2)</f>
        <v>-0.24545177077435268</v>
      </c>
      <c r="T4768" s="8">
        <f>LOG(P4768,2)</f>
        <v>-0.12104100202326015</v>
      </c>
      <c r="U4768" s="8">
        <f>STDEV(Q4768:T4768)/SQRT(COUNT(Q4768:T4768))</f>
        <v>6.8233956302175505E-2</v>
      </c>
      <c r="V4768" s="8">
        <f>AVERAGE(M4768:P4768)</f>
        <v>0.88594675775656495</v>
      </c>
      <c r="W4768" s="8">
        <f>LOG(V4768,2)</f>
        <v>-0.17470809433347587</v>
      </c>
      <c r="X4768" t="s">
        <v>5286</v>
      </c>
      <c r="Y4768">
        <f>_xlfn.T.TEST(B4768:E4768,F4768:I4768,2,1)</f>
        <v>7.7460277277578579E-2</v>
      </c>
      <c r="Z4768">
        <f>IF(ABS(W4768)&gt;0.3014,1,0)</f>
        <v>0</v>
      </c>
      <c r="AA4768">
        <f>IF(Y4768&lt;0.05,1,0)</f>
        <v>0</v>
      </c>
      <c r="AB4768">
        <f>IF((Z4768+AA4768)&gt;1,1,0)</f>
        <v>0</v>
      </c>
      <c r="AC4768">
        <f>TINV(Y4768,3)</f>
        <v>2.6429442882582297</v>
      </c>
      <c r="AD4768">
        <f>EXP((-AC4768*AC4768)/2)</f>
        <v>3.0422364843321802E-2</v>
      </c>
      <c r="AE4768">
        <f>-LOG10(AD4768)</f>
        <v>1.5168070296490153</v>
      </c>
      <c r="AF4768">
        <f>IF(AE4768&gt;2,1,0)</f>
        <v>0</v>
      </c>
      <c r="AG4768">
        <f>IF((AF4768+Z4768)&gt;1,1,0)</f>
        <v>0</v>
      </c>
    </row>
    <row r="4769" spans="1:33" x14ac:dyDescent="0.25">
      <c r="A4769" t="s">
        <v>1</v>
      </c>
      <c r="B4769" s="12">
        <v>14.16</v>
      </c>
      <c r="C4769" s="12">
        <v>11.87</v>
      </c>
      <c r="D4769" s="12">
        <v>16.823333333333299</v>
      </c>
      <c r="E4769" s="12">
        <v>20.36</v>
      </c>
      <c r="F4769" s="12">
        <v>11.67</v>
      </c>
      <c r="G4769" s="12">
        <v>10.8366666666667</v>
      </c>
      <c r="H4769" s="12">
        <v>16.809999999999999</v>
      </c>
      <c r="I4769" s="12">
        <v>16.436666666666699</v>
      </c>
      <c r="J4769" s="12">
        <f>AVERAGE(B4769:E4769)</f>
        <v>15.803333333333324</v>
      </c>
      <c r="K4769" s="12">
        <f>AVERAGE(F4769:I4769)</f>
        <v>13.93833333333335</v>
      </c>
      <c r="L4769" s="12">
        <f>MAX(J4769:K4769)</f>
        <v>15.803333333333324</v>
      </c>
      <c r="M4769" s="8">
        <f>F4769/B4769</f>
        <v>0.82415254237288138</v>
      </c>
      <c r="N4769" s="8">
        <f>G4769/C4769</f>
        <v>0.91294580174108686</v>
      </c>
      <c r="O4769" s="8">
        <f>H4769/D4769</f>
        <v>0.99920744997028133</v>
      </c>
      <c r="P4769" s="8">
        <f>I4769/E4769</f>
        <v>0.80730189914865913</v>
      </c>
      <c r="Q4769" s="8">
        <f>LOG(M4769,2)</f>
        <v>-0.27901670437564929</v>
      </c>
      <c r="R4769" s="8">
        <f>LOG(N4769,2)</f>
        <v>-0.13139887967270245</v>
      </c>
      <c r="S4769" s="8">
        <f>LOG(O4769,2)</f>
        <v>-1.1438613411002112E-3</v>
      </c>
      <c r="T4769" s="8">
        <f>LOG(P4769,2)</f>
        <v>-0.30881980929572955</v>
      </c>
      <c r="U4769" s="8">
        <f>STDEV(Q4769:T4769)/SQRT(COUNT(Q4769:T4769))</f>
        <v>7.1151482935420868E-2</v>
      </c>
      <c r="V4769" s="8">
        <f>AVERAGE(M4769:P4769)</f>
        <v>0.88590192330822726</v>
      </c>
      <c r="W4769" s="8">
        <f>LOG(V4769,2)</f>
        <v>-0.17478110557533058</v>
      </c>
      <c r="X4769" t="s">
        <v>1</v>
      </c>
      <c r="Y4769">
        <f>_xlfn.T.TEST(B4769:E4769,F4769:I4769,2,1)</f>
        <v>0.11687119421181709</v>
      </c>
      <c r="Z4769">
        <f>IF(ABS(W4769)&gt;0.3014,1,0)</f>
        <v>0</v>
      </c>
      <c r="AA4769">
        <f>IF(Y4769&lt;0.05,1,0)</f>
        <v>0</v>
      </c>
      <c r="AB4769">
        <f>IF((Z4769+AA4769)&gt;1,1,0)</f>
        <v>0</v>
      </c>
      <c r="AC4769">
        <f>TINV(Y4769,3)</f>
        <v>2.1843514683199028</v>
      </c>
      <c r="AD4769">
        <f>EXP((-AC4769*AC4769)/2)</f>
        <v>9.202493844830742E-2</v>
      </c>
      <c r="AE4769">
        <f>-LOG10(AD4769)</f>
        <v>1.0360944643628973</v>
      </c>
      <c r="AF4769">
        <f>IF(AE4769&gt;2,1,0)</f>
        <v>0</v>
      </c>
      <c r="AG4769">
        <f>IF((AF4769+Z4769)&gt;1,1,0)</f>
        <v>0</v>
      </c>
    </row>
    <row r="4770" spans="1:33" x14ac:dyDescent="0.25">
      <c r="A4770" t="s">
        <v>4666</v>
      </c>
      <c r="B4770" s="12">
        <v>97.21</v>
      </c>
      <c r="C4770" s="12">
        <v>59.972499999999997</v>
      </c>
      <c r="D4770" s="12">
        <v>60.18</v>
      </c>
      <c r="E4770" s="12">
        <v>56.42</v>
      </c>
      <c r="F4770" s="12">
        <v>60.98</v>
      </c>
      <c r="G4770" s="12">
        <v>57.726666666666702</v>
      </c>
      <c r="H4770" s="12">
        <v>57.226666666666702</v>
      </c>
      <c r="I4770" s="12">
        <v>56.566666666666698</v>
      </c>
      <c r="J4770" s="12">
        <f>AVERAGE(B4770:E4770)</f>
        <v>68.445625000000007</v>
      </c>
      <c r="K4770" s="12">
        <f>AVERAGE(F4770:I4770)</f>
        <v>58.125000000000021</v>
      </c>
      <c r="L4770" s="12">
        <f>MAX(J4770:K4770)</f>
        <v>68.445625000000007</v>
      </c>
      <c r="M4770" s="8">
        <f>F4770/B4770</f>
        <v>0.62730171793025413</v>
      </c>
      <c r="N4770" s="8">
        <f>G4770/C4770</f>
        <v>0.96255228090652722</v>
      </c>
      <c r="O4770" s="8">
        <f>H4770/D4770</f>
        <v>0.95092500276947001</v>
      </c>
      <c r="P4770" s="8">
        <f>I4770/E4770</f>
        <v>1.0025995509866483</v>
      </c>
      <c r="Q4770" s="8">
        <f>LOG(M4770,2)</f>
        <v>-0.67276858126459549</v>
      </c>
      <c r="R4770" s="8">
        <f>LOG(N4770,2)</f>
        <v>-5.5063192263959976E-2</v>
      </c>
      <c r="S4770" s="8">
        <f>LOG(O4770,2)</f>
        <v>-7.2596531297970168E-2</v>
      </c>
      <c r="T4770" s="8">
        <f>LOG(P4770,2)</f>
        <v>3.745493123298868E-3</v>
      </c>
      <c r="U4770" s="8">
        <f>STDEV(Q4770:T4770)/SQRT(COUNT(Q4770:T4770))</f>
        <v>0.15870778402945154</v>
      </c>
      <c r="V4770" s="8">
        <f>AVERAGE(M4770:P4770)</f>
        <v>0.88584463814822501</v>
      </c>
      <c r="W4770" s="8">
        <f>LOG(V4770,2)</f>
        <v>-0.1748743977177605</v>
      </c>
      <c r="X4770" t="s">
        <v>4666</v>
      </c>
      <c r="Y4770">
        <f>_xlfn.T.TEST(B4770:E4770,F4770:I4770,2,1)</f>
        <v>0.31912833677297975</v>
      </c>
      <c r="Z4770">
        <f>IF(ABS(W4770)&gt;0.3014,1,0)</f>
        <v>0</v>
      </c>
      <c r="AA4770">
        <f>IF(Y4770&lt;0.05,1,0)</f>
        <v>0</v>
      </c>
      <c r="AB4770">
        <f>IF((Z4770+AA4770)&gt;1,1,0)</f>
        <v>0</v>
      </c>
      <c r="AC4770">
        <f>TINV(Y4770,3)</f>
        <v>1.1914986442314908</v>
      </c>
      <c r="AD4770">
        <f>EXP((-AC4770*AC4770)/2)</f>
        <v>0.49172556658723215</v>
      </c>
      <c r="AE4770">
        <f>-LOG10(AD4770)</f>
        <v>0.30827721058497093</v>
      </c>
      <c r="AF4770">
        <f>IF(AE4770&gt;2,1,0)</f>
        <v>0</v>
      </c>
      <c r="AG4770">
        <f>IF((AF4770+Z4770)&gt;1,1,0)</f>
        <v>0</v>
      </c>
    </row>
    <row r="4771" spans="1:33" x14ac:dyDescent="0.25">
      <c r="A4771" t="s">
        <v>1411</v>
      </c>
      <c r="B4771" s="12">
        <v>55.79</v>
      </c>
      <c r="C4771" s="12">
        <v>40.270000000000003</v>
      </c>
      <c r="D4771" s="12">
        <v>24.543333333333301</v>
      </c>
      <c r="E4771" s="12">
        <v>53.712499999999999</v>
      </c>
      <c r="F4771" s="12">
        <v>22.574999999999999</v>
      </c>
      <c r="G4771" s="12">
        <v>45.95</v>
      </c>
      <c r="H4771" s="12">
        <v>40.61</v>
      </c>
      <c r="I4771" s="12">
        <v>18.426666666666701</v>
      </c>
      <c r="J4771" s="12">
        <f>AVERAGE(B4771:E4771)</f>
        <v>43.578958333333325</v>
      </c>
      <c r="K4771" s="12">
        <f>AVERAGE(F4771:I4771)</f>
        <v>31.890416666666678</v>
      </c>
      <c r="L4771" s="12">
        <f>MAX(J4771:K4771)</f>
        <v>43.578958333333325</v>
      </c>
      <c r="M4771" s="8">
        <f>F4771/B4771</f>
        <v>0.40464240903387705</v>
      </c>
      <c r="N4771" s="8">
        <f>G4771/C4771</f>
        <v>1.1410479264961511</v>
      </c>
      <c r="O4771" s="8">
        <f>H4771/D4771</f>
        <v>1.6546244737199534</v>
      </c>
      <c r="P4771" s="8">
        <f>I4771/E4771</f>
        <v>0.34306105034520273</v>
      </c>
      <c r="Q4771" s="8">
        <f>LOG(M4771,2)</f>
        <v>-1.3052805636798552</v>
      </c>
      <c r="R4771" s="8">
        <f>LOG(N4771,2)</f>
        <v>0.19035938923064288</v>
      </c>
      <c r="S4771" s="8">
        <f>LOG(O4771,2)</f>
        <v>0.72650382647288492</v>
      </c>
      <c r="T4771" s="8">
        <f>LOG(P4771,2)</f>
        <v>-1.5434627569941959</v>
      </c>
      <c r="U4771" s="8">
        <f>STDEV(Q4771:T4771)/SQRT(COUNT(Q4771:T4771))</f>
        <v>0.55655480069361407</v>
      </c>
      <c r="V4771" s="8">
        <f>AVERAGE(M4771:P4771)</f>
        <v>0.88584396489879602</v>
      </c>
      <c r="W4771" s="8">
        <f>LOG(V4771,2)</f>
        <v>-0.17487549417862933</v>
      </c>
      <c r="X4771" t="s">
        <v>1411</v>
      </c>
      <c r="Y4771">
        <f>_xlfn.T.TEST(B4771:E4771,F4771:I4771,2,1)</f>
        <v>0.44123987317686897</v>
      </c>
      <c r="Z4771">
        <f>IF(ABS(W4771)&gt;0.3014,1,0)</f>
        <v>0</v>
      </c>
      <c r="AA4771">
        <f>IF(Y4771&lt;0.05,1,0)</f>
        <v>0</v>
      </c>
      <c r="AB4771">
        <f>IF((Z4771+AA4771)&gt;1,1,0)</f>
        <v>0</v>
      </c>
      <c r="AC4771">
        <f>TINV(Y4771,3)</f>
        <v>0.88520807466206131</v>
      </c>
      <c r="AD4771">
        <f>EXP((-AC4771*AC4771)/2)</f>
        <v>0.6758415203854945</v>
      </c>
      <c r="AE4771">
        <f>-LOG10(AD4771)</f>
        <v>0.17015513082037914</v>
      </c>
      <c r="AF4771">
        <f>IF(AE4771&gt;2,1,0)</f>
        <v>0</v>
      </c>
      <c r="AG4771">
        <f>IF((AF4771+Z4771)&gt;1,1,0)</f>
        <v>0</v>
      </c>
    </row>
    <row r="4772" spans="1:33" x14ac:dyDescent="0.25">
      <c r="A4772" t="s">
        <v>3876</v>
      </c>
      <c r="B4772" s="12">
        <v>42.5</v>
      </c>
      <c r="C4772" s="12">
        <v>27.13</v>
      </c>
      <c r="D4772" s="12">
        <v>33.566666666666698</v>
      </c>
      <c r="E4772" s="12">
        <v>35.475000000000001</v>
      </c>
      <c r="F4772" s="12">
        <v>28.324999999999999</v>
      </c>
      <c r="G4772" s="12">
        <v>26.113333333333301</v>
      </c>
      <c r="H4772" s="12">
        <v>35.130000000000003</v>
      </c>
      <c r="I4772" s="12">
        <v>30.78</v>
      </c>
      <c r="J4772" s="12">
        <f>AVERAGE(B4772:E4772)</f>
        <v>34.66791666666667</v>
      </c>
      <c r="K4772" s="12">
        <f>AVERAGE(F4772:I4772)</f>
        <v>30.087083333333325</v>
      </c>
      <c r="L4772" s="12">
        <f>MAX(J4772:K4772)</f>
        <v>34.66791666666667</v>
      </c>
      <c r="M4772" s="8">
        <f>F4772/B4772</f>
        <v>0.66647058823529415</v>
      </c>
      <c r="N4772" s="8">
        <f>G4772/C4772</f>
        <v>0.96252610885858103</v>
      </c>
      <c r="O4772" s="8">
        <f>H4772/D4772</f>
        <v>1.0465739821251232</v>
      </c>
      <c r="P4772" s="8">
        <f>I4772/E4772</f>
        <v>0.86765327695560257</v>
      </c>
      <c r="Q4772" s="8">
        <f>LOG(M4772,2)</f>
        <v>-0.5853868852045484</v>
      </c>
      <c r="R4772" s="8">
        <f>LOG(N4772,2)</f>
        <v>-5.5102420052277543E-2</v>
      </c>
      <c r="S4772" s="8">
        <f>LOG(O4772,2)</f>
        <v>6.5674299049379159E-2</v>
      </c>
      <c r="T4772" s="8">
        <f>LOG(P4772,2)</f>
        <v>-0.20480945261970346</v>
      </c>
      <c r="U4772" s="8">
        <f>STDEV(Q4772:T4772)/SQRT(COUNT(Q4772:T4772))</f>
        <v>0.14142740579025248</v>
      </c>
      <c r="V4772" s="8">
        <f>AVERAGE(M4772:P4772)</f>
        <v>0.88580598904365027</v>
      </c>
      <c r="W4772" s="8">
        <f>LOG(V4772,2)</f>
        <v>-0.17493734339187686</v>
      </c>
      <c r="X4772" t="s">
        <v>3876</v>
      </c>
      <c r="Y4772">
        <f>_xlfn.T.TEST(B4772:E4772,F4772:I4772,2,1)</f>
        <v>0.27581298909579438</v>
      </c>
      <c r="Z4772">
        <f>IF(ABS(W4772)&gt;0.3014,1,0)</f>
        <v>0</v>
      </c>
      <c r="AA4772">
        <f>IF(Y4772&lt;0.05,1,0)</f>
        <v>0</v>
      </c>
      <c r="AB4772">
        <f>IF((Z4772+AA4772)&gt;1,1,0)</f>
        <v>0</v>
      </c>
      <c r="AC4772">
        <f>TINV(Y4772,3)</f>
        <v>1.3292437224728526</v>
      </c>
      <c r="AD4772">
        <f>EXP((-AC4772*AC4772)/2)</f>
        <v>0.41335667582865543</v>
      </c>
      <c r="AE4772">
        <f>-LOG10(AD4772)</f>
        <v>0.38367504399935221</v>
      </c>
      <c r="AF4772">
        <f>IF(AE4772&gt;2,1,0)</f>
        <v>0</v>
      </c>
      <c r="AG4772">
        <f>IF((AF4772+Z4772)&gt;1,1,0)</f>
        <v>0</v>
      </c>
    </row>
    <row r="4773" spans="1:33" x14ac:dyDescent="0.25">
      <c r="A4773" t="s">
        <v>3026</v>
      </c>
      <c r="B4773" s="12">
        <v>15.8</v>
      </c>
      <c r="C4773" s="12">
        <v>17.5075</v>
      </c>
      <c r="D4773" s="12">
        <v>16.656666666666698</v>
      </c>
      <c r="E4773" s="12">
        <v>16.0825</v>
      </c>
      <c r="F4773" s="12">
        <v>11.89</v>
      </c>
      <c r="G4773" s="12">
        <v>15.69</v>
      </c>
      <c r="H4773" s="12">
        <v>15.1466666666667</v>
      </c>
      <c r="I4773" s="12">
        <v>15.8433333333333</v>
      </c>
      <c r="J4773" s="12">
        <f>AVERAGE(B4773:E4773)</f>
        <v>16.511666666666674</v>
      </c>
      <c r="K4773" s="12">
        <f>AVERAGE(F4773:I4773)</f>
        <v>14.6425</v>
      </c>
      <c r="L4773" s="12">
        <f>MAX(J4773:K4773)</f>
        <v>16.511666666666674</v>
      </c>
      <c r="M4773" s="8">
        <f>F4773/B4773</f>
        <v>0.75253164556962027</v>
      </c>
      <c r="N4773" s="8">
        <f>G4773/C4773</f>
        <v>0.89618734827930879</v>
      </c>
      <c r="O4773" s="8">
        <f>H4773/D4773</f>
        <v>0.90934560736441894</v>
      </c>
      <c r="P4773" s="8">
        <f>I4773/E4773</f>
        <v>0.98512876314834763</v>
      </c>
      <c r="Q4773" s="8">
        <f>LOG(M4773,2)</f>
        <v>-0.41017584331880946</v>
      </c>
      <c r="R4773" s="8">
        <f>LOG(N4773,2)</f>
        <v>-0.15812773517170151</v>
      </c>
      <c r="S4773" s="8">
        <f>LOG(O4773,2)</f>
        <v>-0.13709938323120532</v>
      </c>
      <c r="T4773" s="8">
        <f>LOG(P4773,2)</f>
        <v>-2.1615787765461865E-2</v>
      </c>
      <c r="U4773" s="8">
        <f>STDEV(Q4773:T4773)/SQRT(COUNT(Q4773:T4773))</f>
        <v>8.1839793045850456E-2</v>
      </c>
      <c r="V4773" s="8">
        <f>AVERAGE(M4773:P4773)</f>
        <v>0.88579834109042388</v>
      </c>
      <c r="W4773" s="8">
        <f>LOG(V4773,2)</f>
        <v>-0.17494979951879533</v>
      </c>
      <c r="X4773" t="s">
        <v>3026</v>
      </c>
      <c r="Y4773">
        <f>_xlfn.T.TEST(B4773:E4773,F4773:I4773,2,1)</f>
        <v>9.1234206765938755E-2</v>
      </c>
      <c r="Z4773">
        <f>IF(ABS(W4773)&gt;0.3014,1,0)</f>
        <v>0</v>
      </c>
      <c r="AA4773">
        <f>IF(Y4773&lt;0.05,1,0)</f>
        <v>0</v>
      </c>
      <c r="AB4773">
        <f>IF((Z4773+AA4773)&gt;1,1,0)</f>
        <v>0</v>
      </c>
      <c r="AC4773">
        <f>TINV(Y4773,3)</f>
        <v>2.455470433110571</v>
      </c>
      <c r="AD4773">
        <f>EXP((-AC4773*AC4773)/2)</f>
        <v>4.906214476422547E-2</v>
      </c>
      <c r="AE4773">
        <f>-LOG10(AD4773)</f>
        <v>1.309253470420128</v>
      </c>
      <c r="AF4773">
        <f>IF(AE4773&gt;2,1,0)</f>
        <v>0</v>
      </c>
      <c r="AG4773">
        <f>IF((AF4773+Z4773)&gt;1,1,0)</f>
        <v>0</v>
      </c>
    </row>
    <row r="4774" spans="1:33" x14ac:dyDescent="0.25">
      <c r="A4774" t="s">
        <v>695</v>
      </c>
      <c r="B4774" s="12">
        <v>19.350000000000001</v>
      </c>
      <c r="C4774" s="12">
        <v>14.362500000000001</v>
      </c>
      <c r="D4774" s="12">
        <v>17.803333333333299</v>
      </c>
      <c r="E4774" s="12">
        <v>19.510000000000002</v>
      </c>
      <c r="F4774" s="12">
        <v>14.91</v>
      </c>
      <c r="G4774" s="12">
        <v>16.5766666666667</v>
      </c>
      <c r="H4774" s="12">
        <v>16.053333333333299</v>
      </c>
      <c r="I4774" s="12">
        <v>13.983333333333301</v>
      </c>
      <c r="J4774" s="12">
        <f>AVERAGE(B4774:E4774)</f>
        <v>17.756458333333327</v>
      </c>
      <c r="K4774" s="12">
        <f>AVERAGE(F4774:I4774)</f>
        <v>15.380833333333324</v>
      </c>
      <c r="L4774" s="12">
        <f>MAX(J4774:K4774)</f>
        <v>17.756458333333327</v>
      </c>
      <c r="M4774" s="8">
        <f>F4774/B4774</f>
        <v>0.77054263565891468</v>
      </c>
      <c r="N4774" s="8">
        <f>G4774/C4774</f>
        <v>1.1541630403249226</v>
      </c>
      <c r="O4774" s="8">
        <f>H4774/D4774</f>
        <v>0.90170380078636936</v>
      </c>
      <c r="P4774" s="8">
        <f>I4774/E4774</f>
        <v>0.71672646506065096</v>
      </c>
      <c r="Q4774" s="8">
        <f>LOG(M4774,2)</f>
        <v>-0.37605330874833037</v>
      </c>
      <c r="R4774" s="8">
        <f>LOG(N4774,2)</f>
        <v>0.20684703754813288</v>
      </c>
      <c r="S4774" s="8">
        <f>LOG(O4774,2)</f>
        <v>-0.14927449213243291</v>
      </c>
      <c r="T4774" s="8">
        <f>LOG(P4774,2)</f>
        <v>-0.48050546800300037</v>
      </c>
      <c r="U4774" s="8">
        <f>STDEV(Q4774:T4774)/SQRT(COUNT(Q4774:T4774))</f>
        <v>0.15214450841201527</v>
      </c>
      <c r="V4774" s="8">
        <f>AVERAGE(M4774:P4774)</f>
        <v>0.88578398545771431</v>
      </c>
      <c r="W4774" s="8">
        <f>LOG(V4774,2)</f>
        <v>-0.17497318065080258</v>
      </c>
      <c r="X4774" t="s">
        <v>695</v>
      </c>
      <c r="Y4774">
        <f>_xlfn.T.TEST(B4774:E4774,F4774:I4774,2,1)</f>
        <v>0.26191029892691431</v>
      </c>
      <c r="Z4774">
        <f>IF(ABS(W4774)&gt;0.3014,1,0)</f>
        <v>0</v>
      </c>
      <c r="AA4774">
        <f>IF(Y4774&lt;0.05,1,0)</f>
        <v>0</v>
      </c>
      <c r="AB4774">
        <f>IF((Z4774+AA4774)&gt;1,1,0)</f>
        <v>0</v>
      </c>
      <c r="AC4774">
        <f>TINV(Y4774,3)</f>
        <v>1.3783169162651763</v>
      </c>
      <c r="AD4774">
        <f>EXP((-AC4774*AC4774)/2)</f>
        <v>0.38678791445711463</v>
      </c>
      <c r="AE4774">
        <f>-LOG10(AD4774)</f>
        <v>0.41252710430616379</v>
      </c>
      <c r="AF4774">
        <f>IF(AE4774&gt;2,1,0)</f>
        <v>0</v>
      </c>
      <c r="AG4774">
        <f>IF((AF4774+Z4774)&gt;1,1,0)</f>
        <v>0</v>
      </c>
    </row>
    <row r="4775" spans="1:33" x14ac:dyDescent="0.25">
      <c r="A4775" t="s">
        <v>2076</v>
      </c>
      <c r="B4775" s="12">
        <v>127.7</v>
      </c>
      <c r="C4775" s="12">
        <v>110.5425</v>
      </c>
      <c r="D4775" s="12">
        <v>105.663333333333</v>
      </c>
      <c r="E4775" s="12">
        <v>111.6125</v>
      </c>
      <c r="F4775" s="12">
        <v>100.705</v>
      </c>
      <c r="G4775" s="12">
        <v>99.496666666666698</v>
      </c>
      <c r="H4775" s="12">
        <v>109.21</v>
      </c>
      <c r="I4775" s="12">
        <v>91.523333333333298</v>
      </c>
      <c r="J4775" s="12">
        <f>AVERAGE(B4775:E4775)</f>
        <v>113.87958333333326</v>
      </c>
      <c r="K4775" s="12">
        <f>AVERAGE(F4775:I4775)</f>
        <v>100.23375</v>
      </c>
      <c r="L4775" s="12">
        <f>MAX(J4775:K4775)</f>
        <v>113.87958333333326</v>
      </c>
      <c r="M4775" s="8">
        <f>F4775/B4775</f>
        <v>0.78860610806577913</v>
      </c>
      <c r="N4775" s="8">
        <f>G4775/C4775</f>
        <v>0.90007613964463162</v>
      </c>
      <c r="O4775" s="8">
        <f>H4775/D4775</f>
        <v>1.0335657276254804</v>
      </c>
      <c r="P4775" s="8">
        <f>I4775/E4775</f>
        <v>0.82000970620076874</v>
      </c>
      <c r="Q4775" s="8">
        <f>LOG(M4775,2)</f>
        <v>-0.34262321015545188</v>
      </c>
      <c r="R4775" s="8">
        <f>LOG(N4775,2)</f>
        <v>-0.15188104717670461</v>
      </c>
      <c r="S4775" s="8">
        <f>LOG(O4775,2)</f>
        <v>4.7630137098301759E-2</v>
      </c>
      <c r="T4775" s="8">
        <f>LOG(P4775,2)</f>
        <v>-0.28628710832147086</v>
      </c>
      <c r="U4775" s="8">
        <f>STDEV(Q4775:T4775)/SQRT(COUNT(Q4775:T4775))</f>
        <v>8.6749691745659496E-2</v>
      </c>
      <c r="V4775" s="8">
        <f>AVERAGE(M4775:P4775)</f>
        <v>0.88556442038416505</v>
      </c>
      <c r="W4775" s="8">
        <f>LOG(V4775,2)</f>
        <v>-0.17533083524132759</v>
      </c>
      <c r="X4775" t="s">
        <v>2076</v>
      </c>
      <c r="Y4775">
        <f>_xlfn.T.TEST(B4775:E4775,F4775:I4775,2,1)</f>
        <v>0.13038446384387628</v>
      </c>
      <c r="Z4775">
        <f>IF(ABS(W4775)&gt;0.3014,1,0)</f>
        <v>0</v>
      </c>
      <c r="AA4775">
        <f>IF(Y4775&lt;0.05,1,0)</f>
        <v>0</v>
      </c>
      <c r="AB4775">
        <f>IF((Z4775+AA4775)&gt;1,1,0)</f>
        <v>0</v>
      </c>
      <c r="AC4775">
        <f>TINV(Y4775,3)</f>
        <v>2.0688592900920106</v>
      </c>
      <c r="AD4775">
        <f>EXP((-AC4775*AC4775)/2)</f>
        <v>0.11764432737244568</v>
      </c>
      <c r="AE4775">
        <f>-LOG10(AD4775)</f>
        <v>0.92942900899147929</v>
      </c>
      <c r="AF4775">
        <f>IF(AE4775&gt;2,1,0)</f>
        <v>0</v>
      </c>
      <c r="AG4775">
        <f>IF((AF4775+Z4775)&gt;1,1,0)</f>
        <v>0</v>
      </c>
    </row>
    <row r="4776" spans="1:33" x14ac:dyDescent="0.25">
      <c r="A4776" t="s">
        <v>3680</v>
      </c>
      <c r="B4776" s="12">
        <v>64.66</v>
      </c>
      <c r="C4776" s="12">
        <v>51.685000000000002</v>
      </c>
      <c r="D4776" s="12">
        <v>58.603333333333303</v>
      </c>
      <c r="E4776" s="12">
        <v>66.66</v>
      </c>
      <c r="F4776" s="12">
        <v>44.89</v>
      </c>
      <c r="G4776" s="12">
        <v>47.62</v>
      </c>
      <c r="H4776" s="12">
        <v>58.613333333333301</v>
      </c>
      <c r="I4776" s="12">
        <v>61.743333333333297</v>
      </c>
      <c r="J4776" s="12">
        <f>AVERAGE(B4776:E4776)</f>
        <v>60.402083333333323</v>
      </c>
      <c r="K4776" s="12">
        <f>AVERAGE(F4776:I4776)</f>
        <v>53.21666666666664</v>
      </c>
      <c r="L4776" s="12">
        <f>MAX(J4776:K4776)</f>
        <v>60.402083333333323</v>
      </c>
      <c r="M4776" s="8">
        <f>F4776/B4776</f>
        <v>0.69424682957005879</v>
      </c>
      <c r="N4776" s="8">
        <f>G4776/C4776</f>
        <v>0.92135048853632573</v>
      </c>
      <c r="O4776" s="8">
        <f>H4776/D4776</f>
        <v>1.0001706387577498</v>
      </c>
      <c r="P4776" s="8">
        <f>I4776/E4776</f>
        <v>0.92624262426242576</v>
      </c>
      <c r="Q4776" s="8">
        <f>LOG(M4776,2)</f>
        <v>-0.52647941121054065</v>
      </c>
      <c r="R4776" s="8">
        <f>LOG(N4776,2)</f>
        <v>-0.11817802230048492</v>
      </c>
      <c r="S4776" s="8">
        <f>LOG(O4776,2)</f>
        <v>2.4615868807997425E-4</v>
      </c>
      <c r="T4776" s="8">
        <f>LOG(P4776,2)</f>
        <v>-0.11053794570898633</v>
      </c>
      <c r="U4776" s="8">
        <f>STDEV(Q4776:T4776)/SQRT(COUNT(Q4776:T4776))</f>
        <v>0.11578652484337687</v>
      </c>
      <c r="V4776" s="8">
        <f>AVERAGE(M4776:P4776)</f>
        <v>0.88550264528164013</v>
      </c>
      <c r="W4776" s="8">
        <f>LOG(V4776,2)</f>
        <v>-0.17543147810892645</v>
      </c>
      <c r="X4776" t="s">
        <v>3680</v>
      </c>
      <c r="Y4776">
        <f>_xlfn.T.TEST(B4776:E4776,F4776:I4776,2,1)</f>
        <v>0.19563946048303896</v>
      </c>
      <c r="Z4776">
        <f>IF(ABS(W4776)&gt;0.3014,1,0)</f>
        <v>0</v>
      </c>
      <c r="AA4776">
        <f>IF(Y4776&lt;0.05,1,0)</f>
        <v>0</v>
      </c>
      <c r="AB4776">
        <f>IF((Z4776+AA4776)&gt;1,1,0)</f>
        <v>0</v>
      </c>
      <c r="AC4776">
        <f>TINV(Y4776,3)</f>
        <v>1.6592903367968479</v>
      </c>
      <c r="AD4776">
        <f>EXP((-AC4776*AC4776)/2)</f>
        <v>0.25242976916057092</v>
      </c>
      <c r="AE4776">
        <f>-LOG10(AD4776)</f>
        <v>0.59785942985658791</v>
      </c>
      <c r="AF4776">
        <f>IF(AE4776&gt;2,1,0)</f>
        <v>0</v>
      </c>
      <c r="AG4776">
        <f>IF((AF4776+Z4776)&gt;1,1,0)</f>
        <v>0</v>
      </c>
    </row>
    <row r="4777" spans="1:33" x14ac:dyDescent="0.25">
      <c r="A4777" t="s">
        <v>1219</v>
      </c>
      <c r="B4777" s="12">
        <v>23.1</v>
      </c>
      <c r="C4777" s="12">
        <v>26.302499999999998</v>
      </c>
      <c r="D4777" s="12">
        <v>29.446666666666701</v>
      </c>
      <c r="E4777" s="12">
        <v>30.517499999999998</v>
      </c>
      <c r="F4777" s="12">
        <v>21.504999999999999</v>
      </c>
      <c r="G4777" s="12">
        <v>21.813333333333301</v>
      </c>
      <c r="H4777" s="12">
        <v>28.84</v>
      </c>
      <c r="I4777" s="12">
        <v>24.48</v>
      </c>
      <c r="J4777" s="12">
        <f>AVERAGE(B4777:E4777)</f>
        <v>27.341666666666676</v>
      </c>
      <c r="K4777" s="12">
        <f>AVERAGE(F4777:I4777)</f>
        <v>24.159583333333327</v>
      </c>
      <c r="L4777" s="12">
        <f>MAX(J4777:K4777)</f>
        <v>27.341666666666676</v>
      </c>
      <c r="M4777" s="8">
        <f>F4777/B4777</f>
        <v>0.93095238095238086</v>
      </c>
      <c r="N4777" s="8">
        <f>G4777/C4777</f>
        <v>0.82932547603206164</v>
      </c>
      <c r="O4777" s="8">
        <f>H4777/D4777</f>
        <v>0.97939778129952337</v>
      </c>
      <c r="P4777" s="8">
        <f>I4777/E4777</f>
        <v>0.8021626935364955</v>
      </c>
      <c r="Q4777" s="8">
        <f>LOG(M4777,2)</f>
        <v>-0.1032207203587705</v>
      </c>
      <c r="R4777" s="8">
        <f>LOG(N4777,2)</f>
        <v>-0.26998968375337817</v>
      </c>
      <c r="S4777" s="8">
        <f>LOG(O4777,2)</f>
        <v>-3.0033167078176198E-2</v>
      </c>
      <c r="T4777" s="8">
        <f>LOG(P4777,2)</f>
        <v>-0.31803322310221482</v>
      </c>
      <c r="U4777" s="8">
        <f>STDEV(Q4777:T4777)/SQRT(COUNT(Q4777:T4777))</f>
        <v>6.8029414636814015E-2</v>
      </c>
      <c r="V4777" s="8">
        <f>AVERAGE(M4777:P4777)</f>
        <v>0.88545958295511529</v>
      </c>
      <c r="W4777" s="8">
        <f>LOG(V4777,2)</f>
        <v>-0.17550163861709339</v>
      </c>
      <c r="X4777" t="s">
        <v>1219</v>
      </c>
      <c r="Y4777">
        <f>_xlfn.T.TEST(B4777:E4777,F4777:I4777,2,1)</f>
        <v>8.5576471121695197E-2</v>
      </c>
      <c r="Z4777">
        <f>IF(ABS(W4777)&gt;0.3014,1,0)</f>
        <v>0</v>
      </c>
      <c r="AA4777">
        <f>IF(Y4777&lt;0.05,1,0)</f>
        <v>0</v>
      </c>
      <c r="AB4777">
        <f>IF((Z4777+AA4777)&gt;1,1,0)</f>
        <v>0</v>
      </c>
      <c r="AC4777">
        <f>TINV(Y4777,3)</f>
        <v>2.5279670849943097</v>
      </c>
      <c r="AD4777">
        <f>EXP((-AC4777*AC4777)/2)</f>
        <v>4.0953877217981077E-2</v>
      </c>
      <c r="AE4777">
        <f>-LOG10(AD4777)</f>
        <v>1.387704976085145</v>
      </c>
      <c r="AF4777">
        <f>IF(AE4777&gt;2,1,0)</f>
        <v>0</v>
      </c>
      <c r="AG4777">
        <f>IF((AF4777+Z4777)&gt;1,1,0)</f>
        <v>0</v>
      </c>
    </row>
    <row r="4778" spans="1:33" x14ac:dyDescent="0.25">
      <c r="A4778" t="s">
        <v>191</v>
      </c>
      <c r="B4778" s="12">
        <v>51.8</v>
      </c>
      <c r="C4778" s="12">
        <v>31.7</v>
      </c>
      <c r="D4778" s="12">
        <v>22.9433333333333</v>
      </c>
      <c r="E4778" s="12">
        <v>21.0275</v>
      </c>
      <c r="F4778" s="12">
        <v>22.905000000000001</v>
      </c>
      <c r="G4778" s="12">
        <v>28.233333333333299</v>
      </c>
      <c r="H4778" s="12">
        <v>22.7633333333333</v>
      </c>
      <c r="I4778" s="12">
        <v>25.5833333333333</v>
      </c>
      <c r="J4778" s="12">
        <f>AVERAGE(B4778:E4778)</f>
        <v>31.867708333333326</v>
      </c>
      <c r="K4778" s="12">
        <f>AVERAGE(F4778:I4778)</f>
        <v>24.871249999999975</v>
      </c>
      <c r="L4778" s="12">
        <f>MAX(J4778:K4778)</f>
        <v>31.867708333333326</v>
      </c>
      <c r="M4778" s="8">
        <f>F4778/B4778</f>
        <v>0.44218146718146722</v>
      </c>
      <c r="N4778" s="8">
        <f>G4778/C4778</f>
        <v>0.89064143007360563</v>
      </c>
      <c r="O4778" s="8">
        <f>H4778/D4778</f>
        <v>0.99215458375708265</v>
      </c>
      <c r="P4778" s="8">
        <f>I4778/E4778</f>
        <v>1.2166607220703032</v>
      </c>
      <c r="Q4778" s="8">
        <f>LOG(M4778,2)</f>
        <v>-1.1772895350559085</v>
      </c>
      <c r="R4778" s="8">
        <f>LOG(N4778,2)</f>
        <v>-0.16708337152836658</v>
      </c>
      <c r="S4778" s="8">
        <f>LOG(O4778,2)</f>
        <v>-1.1363176044245313E-2</v>
      </c>
      <c r="T4778" s="8">
        <f>LOG(P4778,2)</f>
        <v>0.28292691429014638</v>
      </c>
      <c r="U4778" s="8">
        <f>STDEV(Q4778:T4778)/SQRT(COUNT(Q4778:T4778))</f>
        <v>0.31706655256629229</v>
      </c>
      <c r="V4778" s="8">
        <f>AVERAGE(M4778:P4778)</f>
        <v>0.88540955077061467</v>
      </c>
      <c r="W4778" s="8">
        <f>LOG(V4778,2)</f>
        <v>-0.1755831592479615</v>
      </c>
      <c r="X4778" t="s">
        <v>191</v>
      </c>
      <c r="Y4778">
        <f>_xlfn.T.TEST(B4778:E4778,F4778:I4778,2,1)</f>
        <v>0.41876499914687371</v>
      </c>
      <c r="Z4778">
        <f>IF(ABS(W4778)&gt;0.3014,1,0)</f>
        <v>0</v>
      </c>
      <c r="AA4778">
        <f>IF(Y4778&lt;0.05,1,0)</f>
        <v>0</v>
      </c>
      <c r="AB4778">
        <f>IF((Z4778+AA4778)&gt;1,1,0)</f>
        <v>0</v>
      </c>
      <c r="AC4778">
        <f>TINV(Y4778,3)</f>
        <v>0.93499317712530217</v>
      </c>
      <c r="AD4778">
        <f>EXP((-AC4778*AC4778)/2)</f>
        <v>0.64590288414905517</v>
      </c>
      <c r="AE4778">
        <f>-LOG10(AD4778)</f>
        <v>0.18983277619810585</v>
      </c>
      <c r="AF4778">
        <f>IF(AE4778&gt;2,1,0)</f>
        <v>0</v>
      </c>
      <c r="AG4778">
        <f>IF((AF4778+Z4778)&gt;1,1,0)</f>
        <v>0</v>
      </c>
    </row>
    <row r="4779" spans="1:33" x14ac:dyDescent="0.25">
      <c r="A4779" t="s">
        <v>4355</v>
      </c>
      <c r="B4779" s="12">
        <v>21.38</v>
      </c>
      <c r="C4779" s="12">
        <v>23.524999999999999</v>
      </c>
      <c r="D4779" s="12">
        <v>25.79</v>
      </c>
      <c r="E4779" s="12">
        <v>30.515000000000001</v>
      </c>
      <c r="F4779" s="12">
        <v>15.365</v>
      </c>
      <c r="G4779" s="12">
        <v>19.350000000000001</v>
      </c>
      <c r="H4779" s="12">
        <v>31.5</v>
      </c>
      <c r="I4779" s="12">
        <v>23.766666666666701</v>
      </c>
      <c r="J4779" s="12">
        <f>AVERAGE(B4779:E4779)</f>
        <v>25.302499999999998</v>
      </c>
      <c r="K4779" s="12">
        <f>AVERAGE(F4779:I4779)</f>
        <v>22.495416666666678</v>
      </c>
      <c r="L4779" s="12">
        <f>MAX(J4779:K4779)</f>
        <v>25.302499999999998</v>
      </c>
      <c r="M4779" s="8">
        <f>F4779/B4779</f>
        <v>0.71866230121608987</v>
      </c>
      <c r="N4779" s="8">
        <f>G4779/C4779</f>
        <v>0.82252922422954311</v>
      </c>
      <c r="O4779" s="8">
        <f>H4779/D4779</f>
        <v>1.221403644823575</v>
      </c>
      <c r="P4779" s="8">
        <f>I4779/E4779</f>
        <v>0.7788519307444437</v>
      </c>
      <c r="Q4779" s="8">
        <f>LOG(M4779,2)</f>
        <v>-0.47661408612752815</v>
      </c>
      <c r="R4779" s="8">
        <f>LOG(N4779,2)</f>
        <v>-0.28186115658412636</v>
      </c>
      <c r="S4779" s="8">
        <f>LOG(O4779,2)</f>
        <v>0.28854005548542705</v>
      </c>
      <c r="T4779" s="8">
        <f>LOG(P4779,2)</f>
        <v>-0.36057901446329454</v>
      </c>
      <c r="U4779" s="8">
        <f>STDEV(Q4779:T4779)/SQRT(COUNT(Q4779:T4779))</f>
        <v>0.17015699323834699</v>
      </c>
      <c r="V4779" s="8">
        <f>AVERAGE(M4779:P4779)</f>
        <v>0.88536177525341286</v>
      </c>
      <c r="W4779" s="8">
        <f>LOG(V4779,2)</f>
        <v>-0.17566100724645425</v>
      </c>
      <c r="X4779" t="s">
        <v>4355</v>
      </c>
      <c r="Y4779">
        <f>_xlfn.T.TEST(B4779:E4779,F4779:I4779,2,1)</f>
        <v>0.40305922948766298</v>
      </c>
      <c r="Z4779">
        <f>IF(ABS(W4779)&gt;0.3014,1,0)</f>
        <v>0</v>
      </c>
      <c r="AA4779">
        <f>IF(Y4779&lt;0.05,1,0)</f>
        <v>0</v>
      </c>
      <c r="AB4779">
        <f>IF((Z4779+AA4779)&gt;1,1,0)</f>
        <v>0</v>
      </c>
      <c r="AC4779">
        <f>TINV(Y4779,3)</f>
        <v>0.9712563694399301</v>
      </c>
      <c r="AD4779">
        <f>EXP((-AC4779*AC4779)/2)</f>
        <v>0.62395971774717307</v>
      </c>
      <c r="AE4779">
        <f>-LOG10(AD4779)</f>
        <v>0.20484344705606791</v>
      </c>
      <c r="AF4779">
        <f>IF(AE4779&gt;2,1,0)</f>
        <v>0</v>
      </c>
      <c r="AG4779">
        <f>IF((AF4779+Z4779)&gt;1,1,0)</f>
        <v>0</v>
      </c>
    </row>
    <row r="4780" spans="1:33" x14ac:dyDescent="0.25">
      <c r="A4780" t="s">
        <v>5466</v>
      </c>
      <c r="B4780" s="12">
        <v>196.28</v>
      </c>
      <c r="C4780" s="12">
        <v>170.465</v>
      </c>
      <c r="D4780" s="12">
        <v>175.73</v>
      </c>
      <c r="E4780" s="12">
        <v>192.125</v>
      </c>
      <c r="F4780" s="12">
        <v>150.73500000000001</v>
      </c>
      <c r="G4780" s="12">
        <v>164.213333333333</v>
      </c>
      <c r="H4780" s="12">
        <v>164.97</v>
      </c>
      <c r="I4780" s="12">
        <v>167.35333333333301</v>
      </c>
      <c r="J4780" s="12">
        <f>AVERAGE(B4780:E4780)</f>
        <v>183.65</v>
      </c>
      <c r="K4780" s="12">
        <f>AVERAGE(F4780:I4780)</f>
        <v>161.81791666666652</v>
      </c>
      <c r="L4780" s="12">
        <f>MAX(J4780:K4780)</f>
        <v>183.65</v>
      </c>
      <c r="M4780" s="8">
        <f>F4780/B4780</f>
        <v>0.76795903810882415</v>
      </c>
      <c r="N4780" s="8">
        <f>G4780/C4780</f>
        <v>0.96332580490618602</v>
      </c>
      <c r="O4780" s="8">
        <f>H4780/D4780</f>
        <v>0.93876970352244926</v>
      </c>
      <c r="P4780" s="8">
        <f>I4780/E4780</f>
        <v>0.87106484493602088</v>
      </c>
      <c r="Q4780" s="8">
        <f>LOG(M4780,2)</f>
        <v>-0.3808987332811315</v>
      </c>
      <c r="R4780" s="8">
        <f>LOG(N4780,2)</f>
        <v>-5.3904282666777957E-2</v>
      </c>
      <c r="S4780" s="8">
        <f>LOG(O4780,2)</f>
        <v>-9.1156811700335974E-2</v>
      </c>
      <c r="T4780" s="8">
        <f>LOG(P4780,2)</f>
        <v>-0.1991479730949125</v>
      </c>
      <c r="U4780" s="8">
        <f>STDEV(Q4780:T4780)/SQRT(COUNT(Q4780:T4780))</f>
        <v>7.3322157597782212E-2</v>
      </c>
      <c r="V4780" s="8">
        <f>AVERAGE(M4780:P4780)</f>
        <v>0.88527984786837011</v>
      </c>
      <c r="W4780" s="8">
        <f>LOG(V4780,2)</f>
        <v>-0.17579451391505968</v>
      </c>
      <c r="X4780" t="s">
        <v>5466</v>
      </c>
      <c r="Y4780">
        <f>_xlfn.T.TEST(B4780:E4780,F4780:I4780,2,1)</f>
        <v>8.9934990192918479E-2</v>
      </c>
      <c r="Z4780">
        <f>IF(ABS(W4780)&gt;0.3014,1,0)</f>
        <v>0</v>
      </c>
      <c r="AA4780">
        <f>IF(Y4780&lt;0.05,1,0)</f>
        <v>0</v>
      </c>
      <c r="AB4780">
        <f>IF((Z4780+AA4780)&gt;1,1,0)</f>
        <v>0</v>
      </c>
      <c r="AC4780">
        <f>TINV(Y4780,3)</f>
        <v>2.4716217433548753</v>
      </c>
      <c r="AD4780">
        <f>EXP((-AC4780*AC4780)/2)</f>
        <v>4.7148314360598138E-2</v>
      </c>
      <c r="AE4780">
        <f>-LOG10(AD4780)</f>
        <v>1.3265338294797147</v>
      </c>
      <c r="AF4780">
        <f>IF(AE4780&gt;2,1,0)</f>
        <v>0</v>
      </c>
      <c r="AG4780">
        <f>IF((AF4780+Z4780)&gt;1,1,0)</f>
        <v>0</v>
      </c>
    </row>
    <row r="4781" spans="1:33" x14ac:dyDescent="0.25">
      <c r="A4781" t="s">
        <v>3038</v>
      </c>
      <c r="B4781" s="12">
        <v>30.24</v>
      </c>
      <c r="C4781" s="12">
        <v>24.53</v>
      </c>
      <c r="D4781" s="12">
        <v>34.626666666666701</v>
      </c>
      <c r="E4781" s="12">
        <v>32.737499999999997</v>
      </c>
      <c r="F4781" s="12">
        <v>24.355</v>
      </c>
      <c r="G4781" s="12">
        <v>21.42</v>
      </c>
      <c r="H4781" s="12">
        <v>31.616666666666699</v>
      </c>
      <c r="I4781" s="12">
        <v>31.08</v>
      </c>
      <c r="J4781" s="12">
        <f>AVERAGE(B4781:E4781)</f>
        <v>30.533541666666675</v>
      </c>
      <c r="K4781" s="12">
        <f>AVERAGE(F4781:I4781)</f>
        <v>27.117916666666677</v>
      </c>
      <c r="L4781" s="12">
        <f>MAX(J4781:K4781)</f>
        <v>30.533541666666675</v>
      </c>
      <c r="M4781" s="8">
        <f>F4781/B4781</f>
        <v>0.80539021164021174</v>
      </c>
      <c r="N4781" s="8">
        <f>G4781/C4781</f>
        <v>0.87321646962902566</v>
      </c>
      <c r="O4781" s="8">
        <f>H4781/D4781</f>
        <v>0.91307277628032346</v>
      </c>
      <c r="P4781" s="8">
        <f>I4781/E4781</f>
        <v>0.94936998854524635</v>
      </c>
      <c r="Q4781" s="8">
        <f>LOG(M4781,2)</f>
        <v>-0.3122401563806243</v>
      </c>
      <c r="R4781" s="8">
        <f>LOG(N4781,2)</f>
        <v>-0.19558875380734614</v>
      </c>
      <c r="S4781" s="8">
        <f>LOG(O4781,2)</f>
        <v>-0.13119824037956937</v>
      </c>
      <c r="T4781" s="8">
        <f>LOG(P4781,2)</f>
        <v>-7.4957650830248398E-2</v>
      </c>
      <c r="U4781" s="8">
        <f>STDEV(Q4781:T4781)/SQRT(COUNT(Q4781:T4781))</f>
        <v>5.0938630897411179E-2</v>
      </c>
      <c r="V4781" s="8">
        <f>AVERAGE(M4781:P4781)</f>
        <v>0.88526236152370186</v>
      </c>
      <c r="W4781" s="8">
        <f>LOG(V4781,2)</f>
        <v>-0.17582301079313822</v>
      </c>
      <c r="X4781" t="s">
        <v>3038</v>
      </c>
      <c r="Y4781">
        <f>_xlfn.T.TEST(B4781:E4781,F4781:I4781,2,1)</f>
        <v>3.0947896624024706E-2</v>
      </c>
      <c r="Z4781">
        <f>IF(ABS(W4781)&gt;0.3014,1,0)</f>
        <v>0</v>
      </c>
      <c r="AA4781">
        <f>IF(Y4781&lt;0.05,1,0)</f>
        <v>1</v>
      </c>
      <c r="AB4781">
        <f>IF((Z4781+AA4781)&gt;1,1,0)</f>
        <v>0</v>
      </c>
      <c r="AC4781">
        <f>TINV(Y4781,3)</f>
        <v>3.8496344112383825</v>
      </c>
      <c r="AD4781">
        <f>EXP((-AC4781*AC4781)/2)</f>
        <v>6.0526598610483593E-4</v>
      </c>
      <c r="AE4781">
        <f>-LOG10(AD4781)</f>
        <v>3.2180537312783275</v>
      </c>
      <c r="AF4781">
        <f>IF(AE4781&gt;2,1,0)</f>
        <v>1</v>
      </c>
      <c r="AG4781">
        <f>IF((AF4781+Z4781)&gt;1,1,0)</f>
        <v>0</v>
      </c>
    </row>
    <row r="4782" spans="1:33" x14ac:dyDescent="0.25">
      <c r="A4782" t="s">
        <v>1944</v>
      </c>
      <c r="B4782" s="12">
        <v>50.63</v>
      </c>
      <c r="C4782" s="12">
        <v>35.587499999999999</v>
      </c>
      <c r="D4782" s="12">
        <v>34.68</v>
      </c>
      <c r="E4782" s="12">
        <v>35.857500000000002</v>
      </c>
      <c r="F4782" s="12">
        <v>30.31</v>
      </c>
      <c r="G4782" s="12">
        <v>29.356666666666701</v>
      </c>
      <c r="H4782" s="12">
        <v>40.51</v>
      </c>
      <c r="I4782" s="12">
        <v>34.04</v>
      </c>
      <c r="J4782" s="12">
        <f>AVERAGE(B4782:E4782)</f>
        <v>39.188749999999999</v>
      </c>
      <c r="K4782" s="12">
        <f>AVERAGE(F4782:I4782)</f>
        <v>33.554166666666674</v>
      </c>
      <c r="L4782" s="12">
        <f>MAX(J4782:K4782)</f>
        <v>39.188749999999999</v>
      </c>
      <c r="M4782" s="8">
        <f>F4782/B4782</f>
        <v>0.59865692277305937</v>
      </c>
      <c r="N4782" s="8">
        <f>G4782/C4782</f>
        <v>0.8249151153260752</v>
      </c>
      <c r="O4782" s="8">
        <f>H4782/D4782</f>
        <v>1.1681084198385236</v>
      </c>
      <c r="P4782" s="8">
        <f>I4782/E4782</f>
        <v>0.94931325385205323</v>
      </c>
      <c r="Q4782" s="8">
        <f>LOG(M4782,2)</f>
        <v>-0.7401986321254822</v>
      </c>
      <c r="R4782" s="8">
        <f>LOG(N4782,2)</f>
        <v>-0.2776824228000313</v>
      </c>
      <c r="S4782" s="8">
        <f>LOG(O4782,2)</f>
        <v>0.22417418646460166</v>
      </c>
      <c r="T4782" s="8">
        <f>LOG(P4782,2)</f>
        <v>-7.5043869382888165E-2</v>
      </c>
      <c r="U4782" s="8">
        <f>STDEV(Q4782:T4782)/SQRT(COUNT(Q4782:T4782))</f>
        <v>0.20252679452678096</v>
      </c>
      <c r="V4782" s="8">
        <f>AVERAGE(M4782:P4782)</f>
        <v>0.88524842794742786</v>
      </c>
      <c r="W4782" s="8">
        <f>LOG(V4782,2)</f>
        <v>-0.17584571825305575</v>
      </c>
      <c r="X4782" t="s">
        <v>1944</v>
      </c>
      <c r="Y4782">
        <f>_xlfn.T.TEST(B4782:E4782,F4782:I4782,2,1)</f>
        <v>0.38045085693444342</v>
      </c>
      <c r="Z4782">
        <f>IF(ABS(W4782)&gt;0.3014,1,0)</f>
        <v>0</v>
      </c>
      <c r="AA4782">
        <f>IF(Y4782&lt;0.05,1,0)</f>
        <v>0</v>
      </c>
      <c r="AB4782">
        <f>IF((Z4782+AA4782)&gt;1,1,0)</f>
        <v>0</v>
      </c>
      <c r="AC4782">
        <f>TINV(Y4782,3)</f>
        <v>1.0258500507244108</v>
      </c>
      <c r="AD4782">
        <f>EXP((-AC4782*AC4782)/2)</f>
        <v>0.59085528081133853</v>
      </c>
      <c r="AE4782">
        <f>-LOG10(AD4782)</f>
        <v>0.22851887857983225</v>
      </c>
      <c r="AF4782">
        <f>IF(AE4782&gt;2,1,0)</f>
        <v>0</v>
      </c>
      <c r="AG4782">
        <f>IF((AF4782+Z4782)&gt;1,1,0)</f>
        <v>0</v>
      </c>
    </row>
    <row r="4783" spans="1:33" x14ac:dyDescent="0.25">
      <c r="A4783" t="s">
        <v>4339</v>
      </c>
      <c r="B4783" s="12">
        <v>94.74</v>
      </c>
      <c r="C4783" s="12">
        <v>78.137500000000003</v>
      </c>
      <c r="D4783" s="12">
        <v>62.446666666666701</v>
      </c>
      <c r="E4783" s="12">
        <v>76.547499999999999</v>
      </c>
      <c r="F4783" s="12">
        <v>53.975000000000001</v>
      </c>
      <c r="G4783" s="12">
        <v>64.873333333333306</v>
      </c>
      <c r="H4783" s="12">
        <v>72.41</v>
      </c>
      <c r="I4783" s="12">
        <v>75.116666666666703</v>
      </c>
      <c r="J4783" s="12">
        <f>AVERAGE(B4783:E4783)</f>
        <v>77.967916666666682</v>
      </c>
      <c r="K4783" s="12">
        <f>AVERAGE(F4783:I4783)</f>
        <v>66.59375</v>
      </c>
      <c r="L4783" s="12">
        <f>MAX(J4783:K4783)</f>
        <v>77.967916666666682</v>
      </c>
      <c r="M4783" s="8">
        <f>F4783/B4783</f>
        <v>0.56971712054042645</v>
      </c>
      <c r="N4783" s="8">
        <f>G4783/C4783</f>
        <v>0.83024582733429275</v>
      </c>
      <c r="O4783" s="8">
        <f>H4783/D4783</f>
        <v>1.1595494822248311</v>
      </c>
      <c r="P4783" s="8">
        <f>I4783/E4783</f>
        <v>0.98130790250062649</v>
      </c>
      <c r="Q4783" s="8">
        <f>LOG(M4783,2)</f>
        <v>-0.81168233367152554</v>
      </c>
      <c r="R4783" s="8">
        <f>LOG(N4783,2)</f>
        <v>-0.2683895278660941</v>
      </c>
      <c r="S4783" s="8">
        <f>LOG(O4783,2)</f>
        <v>0.21356438638078218</v>
      </c>
      <c r="T4783" s="8">
        <f>LOG(P4783,2)</f>
        <v>-2.7222216634276288E-2</v>
      </c>
      <c r="U4783" s="8">
        <f>STDEV(Q4783:T4783)/SQRT(COUNT(Q4783:T4783))</f>
        <v>0.21937862156062185</v>
      </c>
      <c r="V4783" s="8">
        <f>AVERAGE(M4783:P4783)</f>
        <v>0.8852050831500442</v>
      </c>
      <c r="W4783" s="8">
        <f>LOG(V4783,2)</f>
        <v>-0.175916359276787</v>
      </c>
      <c r="X4783" t="s">
        <v>4339</v>
      </c>
      <c r="Y4783">
        <f>_xlfn.T.TEST(B4783:E4783,F4783:I4783,2,1)</f>
        <v>0.37279836071196726</v>
      </c>
      <c r="Z4783">
        <f>IF(ABS(W4783)&gt;0.3014,1,0)</f>
        <v>0</v>
      </c>
      <c r="AA4783">
        <f>IF(Y4783&lt;0.05,1,0)</f>
        <v>0</v>
      </c>
      <c r="AB4783">
        <f>IF((Z4783+AA4783)&gt;1,1,0)</f>
        <v>0</v>
      </c>
      <c r="AC4783">
        <f>TINV(Y4783,3)</f>
        <v>1.0450301978472287</v>
      </c>
      <c r="AD4783">
        <f>EXP((-AC4783*AC4783)/2)</f>
        <v>0.57923671126732368</v>
      </c>
      <c r="AE4783">
        <f>-LOG10(AD4783)</f>
        <v>0.23714392092076356</v>
      </c>
      <c r="AF4783">
        <f>IF(AE4783&gt;2,1,0)</f>
        <v>0</v>
      </c>
      <c r="AG4783">
        <f>IF((AF4783+Z4783)&gt;1,1,0)</f>
        <v>0</v>
      </c>
    </row>
    <row r="4784" spans="1:33" x14ac:dyDescent="0.25">
      <c r="A4784" t="s">
        <v>669</v>
      </c>
      <c r="B4784" s="12">
        <v>197.99</v>
      </c>
      <c r="C4784" s="12">
        <v>124.34</v>
      </c>
      <c r="D4784" s="12">
        <v>213.25</v>
      </c>
      <c r="E4784" s="12">
        <v>197.35249999999999</v>
      </c>
      <c r="F4784" s="12">
        <v>139.495</v>
      </c>
      <c r="G4784" s="12">
        <v>126.336666666667</v>
      </c>
      <c r="H4784" s="12">
        <v>200.946666666667</v>
      </c>
      <c r="I4784" s="12">
        <v>173.183333333333</v>
      </c>
      <c r="J4784" s="12">
        <f>AVERAGE(B4784:E4784)</f>
        <v>183.233125</v>
      </c>
      <c r="K4784" s="12">
        <f>AVERAGE(F4784:I4784)</f>
        <v>159.99041666666676</v>
      </c>
      <c r="L4784" s="12">
        <f>MAX(J4784:K4784)</f>
        <v>183.233125</v>
      </c>
      <c r="M4784" s="8">
        <f>F4784/B4784</f>
        <v>0.70455578564573973</v>
      </c>
      <c r="N4784" s="8">
        <f>G4784/C4784</f>
        <v>1.0160581202080343</v>
      </c>
      <c r="O4784" s="8">
        <f>H4784/D4784</f>
        <v>0.94230558812036103</v>
      </c>
      <c r="P4784" s="8">
        <f>I4784/E4784</f>
        <v>0.87753300988501792</v>
      </c>
      <c r="Q4784" s="8">
        <f>LOG(M4784,2)</f>
        <v>-0.50521415345086118</v>
      </c>
      <c r="R4784" s="8">
        <f>LOG(N4784,2)</f>
        <v>2.2982929017252934E-2</v>
      </c>
      <c r="S4784" s="8">
        <f>LOG(O4784,2)</f>
        <v>-8.5733095589330913E-2</v>
      </c>
      <c r="T4784" s="8">
        <f>LOG(P4784,2)</f>
        <v>-0.18847469904088651</v>
      </c>
      <c r="U4784" s="8">
        <f>STDEV(Q4784:T4784)/SQRT(COUNT(Q4784:T4784))</f>
        <v>0.11386850396422318</v>
      </c>
      <c r="V4784" s="8">
        <f>AVERAGE(M4784:P4784)</f>
        <v>0.88511312596478819</v>
      </c>
      <c r="W4784" s="8">
        <f>LOG(V4784,2)</f>
        <v>-0.17606623761456741</v>
      </c>
      <c r="X4784" t="s">
        <v>669</v>
      </c>
      <c r="Y4784">
        <f>_xlfn.T.TEST(B4784:E4784,F4784:I4784,2,1)</f>
        <v>0.16963793833258867</v>
      </c>
      <c r="Z4784">
        <f>IF(ABS(W4784)&gt;0.3014,1,0)</f>
        <v>0</v>
      </c>
      <c r="AA4784">
        <f>IF(Y4784&lt;0.05,1,0)</f>
        <v>0</v>
      </c>
      <c r="AB4784">
        <f>IF((Z4784+AA4784)&gt;1,1,0)</f>
        <v>0</v>
      </c>
      <c r="AC4784">
        <f>TINV(Y4784,3)</f>
        <v>1.8002471672138916</v>
      </c>
      <c r="AD4784">
        <f>EXP((-AC4784*AC4784)/2)</f>
        <v>0.19781066729799482</v>
      </c>
      <c r="AE4784">
        <f>-LOG10(AD4784)</f>
        <v>0.70375029199192818</v>
      </c>
      <c r="AF4784">
        <f>IF(AE4784&gt;2,1,0)</f>
        <v>0</v>
      </c>
      <c r="AG4784">
        <f>IF((AF4784+Z4784)&gt;1,1,0)</f>
        <v>0</v>
      </c>
    </row>
    <row r="4785" spans="1:33" x14ac:dyDescent="0.25">
      <c r="A4785" t="s">
        <v>5552</v>
      </c>
      <c r="B4785" s="12">
        <v>29.68</v>
      </c>
      <c r="C4785" s="12">
        <v>34.657499999999999</v>
      </c>
      <c r="D4785" s="12">
        <v>29.023333333333301</v>
      </c>
      <c r="E4785" s="12">
        <v>33.979999999999997</v>
      </c>
      <c r="F4785" s="12">
        <v>20.72</v>
      </c>
      <c r="G4785" s="12">
        <v>34.706666666666699</v>
      </c>
      <c r="H4785" s="12">
        <v>30.22</v>
      </c>
      <c r="I4785" s="12">
        <v>27.1733333333333</v>
      </c>
      <c r="J4785" s="12">
        <f>AVERAGE(B4785:E4785)</f>
        <v>31.835208333333327</v>
      </c>
      <c r="K4785" s="12">
        <f>AVERAGE(F4785:I4785)</f>
        <v>28.205000000000002</v>
      </c>
      <c r="L4785" s="12">
        <f>MAX(J4785:K4785)</f>
        <v>31.835208333333327</v>
      </c>
      <c r="M4785" s="8">
        <f>F4785/B4785</f>
        <v>0.69811320754716977</v>
      </c>
      <c r="N4785" s="8">
        <f>G4785/C4785</f>
        <v>1.001418644353075</v>
      </c>
      <c r="O4785" s="8">
        <f>H4785/D4785</f>
        <v>1.041231193292754</v>
      </c>
      <c r="P4785" s="8">
        <f>I4785/E4785</f>
        <v>0.79968608985677758</v>
      </c>
      <c r="Q4785" s="8">
        <f>LOG(M4785,2)</f>
        <v>-0.51846708893424953</v>
      </c>
      <c r="R4785" s="8">
        <f>LOG(N4785,2)</f>
        <v>2.0452207952668046E-3</v>
      </c>
      <c r="S4785" s="8">
        <f>LOG(O4785,2)</f>
        <v>5.8290437882962405E-2</v>
      </c>
      <c r="T4785" s="8">
        <f>LOG(P4785,2)</f>
        <v>-0.32249430173956456</v>
      </c>
      <c r="U4785" s="8">
        <f>STDEV(Q4785:T4785)/SQRT(COUNT(Q4785:T4785))</f>
        <v>0.13658590754409308</v>
      </c>
      <c r="V4785" s="8">
        <f>AVERAGE(M4785:P4785)</f>
        <v>0.88511228376244411</v>
      </c>
      <c r="W4785" s="8">
        <f>LOG(V4785,2)</f>
        <v>-0.17606761036759488</v>
      </c>
      <c r="X4785" t="s">
        <v>5552</v>
      </c>
      <c r="Y4785">
        <f>_xlfn.T.TEST(B4785:E4785,F4785:I4785,2,1)</f>
        <v>0.24322195721463474</v>
      </c>
      <c r="Z4785">
        <f>IF(ABS(W4785)&gt;0.3014,1,0)</f>
        <v>0</v>
      </c>
      <c r="AA4785">
        <f>IF(Y4785&lt;0.05,1,0)</f>
        <v>0</v>
      </c>
      <c r="AB4785">
        <f>IF((Z4785+AA4785)&gt;1,1,0)</f>
        <v>0</v>
      </c>
      <c r="AC4785">
        <f>TINV(Y4785,3)</f>
        <v>1.4488695436376033</v>
      </c>
      <c r="AD4785">
        <f>EXP((-AC4785*AC4785)/2)</f>
        <v>0.35007373430611782</v>
      </c>
      <c r="AE4785">
        <f>-LOG10(AD4785)</f>
        <v>0.45584047270779088</v>
      </c>
      <c r="AF4785">
        <f>IF(AE4785&gt;2,1,0)</f>
        <v>0</v>
      </c>
      <c r="AG4785">
        <f>IF((AF4785+Z4785)&gt;1,1,0)</f>
        <v>0</v>
      </c>
    </row>
    <row r="4786" spans="1:33" x14ac:dyDescent="0.25">
      <c r="A4786" t="s">
        <v>5596</v>
      </c>
      <c r="B4786" s="12">
        <v>55.39</v>
      </c>
      <c r="C4786" s="12">
        <v>51.052500000000002</v>
      </c>
      <c r="D4786" s="12">
        <v>50.366666666666703</v>
      </c>
      <c r="E4786" s="12">
        <v>46.017499999999998</v>
      </c>
      <c r="F4786" s="12">
        <v>49.32</v>
      </c>
      <c r="G4786" s="12">
        <v>43.466666666666697</v>
      </c>
      <c r="H4786" s="12">
        <v>45.16</v>
      </c>
      <c r="I4786" s="12">
        <v>41.503333333333302</v>
      </c>
      <c r="J4786" s="12">
        <f>AVERAGE(B4786:E4786)</f>
        <v>50.706666666666678</v>
      </c>
      <c r="K4786" s="12">
        <f>AVERAGE(F4786:I4786)</f>
        <v>44.862499999999997</v>
      </c>
      <c r="L4786" s="12">
        <f>MAX(J4786:K4786)</f>
        <v>50.706666666666678</v>
      </c>
      <c r="M4786" s="8">
        <f>F4786/B4786</f>
        <v>0.89041343202744172</v>
      </c>
      <c r="N4786" s="8">
        <f>G4786/C4786</f>
        <v>0.85141112906648442</v>
      </c>
      <c r="O4786" s="8">
        <f>H4786/D4786</f>
        <v>0.89662475181998602</v>
      </c>
      <c r="P4786" s="8">
        <f>I4786/E4786</f>
        <v>0.90190326144039346</v>
      </c>
      <c r="Q4786" s="8">
        <f>LOG(M4786,2)</f>
        <v>-0.16745273876048183</v>
      </c>
      <c r="R4786" s="8">
        <f>LOG(N4786,2)</f>
        <v>-0.23207214671736506</v>
      </c>
      <c r="S4786" s="8">
        <f>LOG(O4786,2)</f>
        <v>-0.15742376855803561</v>
      </c>
      <c r="T4786" s="8">
        <f>LOG(P4786,2)</f>
        <v>-0.14895539724351528</v>
      </c>
      <c r="U4786" s="8">
        <f>STDEV(Q4786:T4786)/SQRT(COUNT(Q4786:T4786))</f>
        <v>1.8913667615891572E-2</v>
      </c>
      <c r="V4786" s="8">
        <f>AVERAGE(M4786:P4786)</f>
        <v>0.88508814358857646</v>
      </c>
      <c r="W4786" s="8">
        <f>LOG(V4786,2)</f>
        <v>-0.17610695835168652</v>
      </c>
      <c r="X4786" t="s">
        <v>5596</v>
      </c>
      <c r="Y4786">
        <f>_xlfn.T.TEST(B4786:E4786,F4786:I4786,2,1)</f>
        <v>3.0638315126745425E-3</v>
      </c>
      <c r="Z4786">
        <f>IF(ABS(W4786)&gt;0.3014,1,0)</f>
        <v>0</v>
      </c>
      <c r="AA4786">
        <f>IF(Y4786&lt;0.05,1,0)</f>
        <v>1</v>
      </c>
      <c r="AB4786">
        <f>IF((Z4786+AA4786)&gt;1,1,0)</f>
        <v>0</v>
      </c>
      <c r="AC4786">
        <f>TINV(Y4786,3)</f>
        <v>8.8273902674921096</v>
      </c>
      <c r="AD4786">
        <f>EXP((-AC4786*AC4786)/2)</f>
        <v>1.2002586960379823E-17</v>
      </c>
      <c r="AE4786">
        <f>-LOG10(AD4786)</f>
        <v>16.920725138824633</v>
      </c>
      <c r="AF4786">
        <f>IF(AE4786&gt;2,1,0)</f>
        <v>1</v>
      </c>
      <c r="AG4786">
        <f>IF((AF4786+Z4786)&gt;1,1,0)</f>
        <v>0</v>
      </c>
    </row>
    <row r="4787" spans="1:33" x14ac:dyDescent="0.25">
      <c r="A4787" t="s">
        <v>1914</v>
      </c>
      <c r="B4787" s="12">
        <v>58.11</v>
      </c>
      <c r="C4787" s="12">
        <v>44.68</v>
      </c>
      <c r="D4787" s="12">
        <v>72.053333333333299</v>
      </c>
      <c r="E4787" s="12">
        <v>79.564999999999998</v>
      </c>
      <c r="F4787" s="12">
        <v>48.11</v>
      </c>
      <c r="G4787" s="12">
        <v>41.823333333333302</v>
      </c>
      <c r="H4787" s="12">
        <v>68.983333333333306</v>
      </c>
      <c r="I4787" s="12">
        <v>65.103333333333296</v>
      </c>
      <c r="J4787" s="12">
        <f>AVERAGE(B4787:E4787)</f>
        <v>63.602083333333326</v>
      </c>
      <c r="K4787" s="12">
        <f>AVERAGE(F4787:I4787)</f>
        <v>56.004999999999981</v>
      </c>
      <c r="L4787" s="12">
        <f>MAX(J4787:K4787)</f>
        <v>63.602083333333326</v>
      </c>
      <c r="M4787" s="8">
        <f>F4787/B4787</f>
        <v>0.82791257959043196</v>
      </c>
      <c r="N4787" s="8">
        <f>G4787/C4787</f>
        <v>0.93606386153386978</v>
      </c>
      <c r="O4787" s="8">
        <f>H4787/D4787</f>
        <v>0.95739267209474466</v>
      </c>
      <c r="P4787" s="8">
        <f>I4787/E4787</f>
        <v>0.81824085129558599</v>
      </c>
      <c r="Q4787" s="8">
        <f>LOG(M4787,2)</f>
        <v>-0.27244965524218817</v>
      </c>
      <c r="R4787" s="8">
        <f>LOG(N4787,2)</f>
        <v>-9.532113604520101E-2</v>
      </c>
      <c r="S4787" s="8">
        <f>LOG(O4787,2)</f>
        <v>-6.2817331208031485E-2</v>
      </c>
      <c r="T4787" s="8">
        <f>LOG(P4787,2)</f>
        <v>-0.2894025282183329</v>
      </c>
      <c r="U4787" s="8">
        <f>STDEV(Q4787:T4787)/SQRT(COUNT(Q4787:T4787))</f>
        <v>5.8749567217550515E-2</v>
      </c>
      <c r="V4787" s="8">
        <f>AVERAGE(M4787:P4787)</f>
        <v>0.88490249112865804</v>
      </c>
      <c r="W4787" s="8">
        <f>LOG(V4787,2)</f>
        <v>-0.17640960389000954</v>
      </c>
      <c r="X4787" t="s">
        <v>1914</v>
      </c>
      <c r="Y4787">
        <f>_xlfn.T.TEST(B4787:E4787,F4787:I4787,2,1)</f>
        <v>7.4546934518823382E-2</v>
      </c>
      <c r="Z4787">
        <f>IF(ABS(W4787)&gt;0.3014,1,0)</f>
        <v>0</v>
      </c>
      <c r="AA4787">
        <f>IF(Y4787&lt;0.05,1,0)</f>
        <v>0</v>
      </c>
      <c r="AB4787">
        <f>IF((Z4787+AA4787)&gt;1,1,0)</f>
        <v>0</v>
      </c>
      <c r="AC4787">
        <f>TINV(Y4787,3)</f>
        <v>2.6878995371007832</v>
      </c>
      <c r="AD4787">
        <f>EXP((-AC4787*AC4787)/2)</f>
        <v>2.6986947365562283E-2</v>
      </c>
      <c r="AE4787">
        <f>-LOG10(AD4787)</f>
        <v>1.5688462379803325</v>
      </c>
      <c r="AF4787">
        <f>IF(AE4787&gt;2,1,0)</f>
        <v>0</v>
      </c>
      <c r="AG4787">
        <f>IF((AF4787+Z4787)&gt;1,1,0)</f>
        <v>0</v>
      </c>
    </row>
    <row r="4788" spans="1:33" x14ac:dyDescent="0.25">
      <c r="A4788" t="s">
        <v>1737</v>
      </c>
      <c r="B4788" s="12">
        <v>56.94</v>
      </c>
      <c r="C4788" s="12">
        <v>46.024999999999999</v>
      </c>
      <c r="D4788" s="12">
        <v>53.72</v>
      </c>
      <c r="E4788" s="12">
        <v>60.87</v>
      </c>
      <c r="F4788" s="12">
        <v>36.79</v>
      </c>
      <c r="G4788" s="12">
        <v>32.813333333333297</v>
      </c>
      <c r="H4788" s="12">
        <v>58.06</v>
      </c>
      <c r="I4788" s="12">
        <v>66.926666666666705</v>
      </c>
      <c r="J4788" s="12">
        <f>AVERAGE(B4788:E4788)</f>
        <v>54.388750000000002</v>
      </c>
      <c r="K4788" s="12">
        <f>AVERAGE(F4788:I4788)</f>
        <v>48.647500000000001</v>
      </c>
      <c r="L4788" s="12">
        <f>MAX(J4788:K4788)</f>
        <v>54.388750000000002</v>
      </c>
      <c r="M4788" s="8">
        <f>F4788/B4788</f>
        <v>0.64611872146118721</v>
      </c>
      <c r="N4788" s="8">
        <f>G4788/C4788</f>
        <v>0.71294586275574789</v>
      </c>
      <c r="O4788" s="8">
        <f>H4788/D4788</f>
        <v>1.080789277736411</v>
      </c>
      <c r="P4788" s="8">
        <f>I4788/E4788</f>
        <v>1.0995016702261657</v>
      </c>
      <c r="Q4788" s="8">
        <f>LOG(M4788,2)</f>
        <v>-0.63012881676929111</v>
      </c>
      <c r="R4788" s="8">
        <f>LOG(N4788,2)</f>
        <v>-0.48813556450026685</v>
      </c>
      <c r="S4788" s="8">
        <f>LOG(O4788,2)</f>
        <v>0.1120852671992193</v>
      </c>
      <c r="T4788" s="8">
        <f>LOG(P4788,2)</f>
        <v>0.13684979575738876</v>
      </c>
      <c r="U4788" s="8">
        <f>STDEV(Q4788:T4788)/SQRT(COUNT(Q4788:T4788))</f>
        <v>0.1995194775068769</v>
      </c>
      <c r="V4788" s="8">
        <f>AVERAGE(M4788:P4788)</f>
        <v>0.88483888304487801</v>
      </c>
      <c r="W4788" s="8">
        <f>LOG(V4788,2)</f>
        <v>-0.17651331064446374</v>
      </c>
      <c r="X4788" t="s">
        <v>1737</v>
      </c>
      <c r="Y4788">
        <f>_xlfn.T.TEST(B4788:E4788,F4788:I4788,2,1)</f>
        <v>0.44102098256507166</v>
      </c>
      <c r="Z4788">
        <f>IF(ABS(W4788)&gt;0.3014,1,0)</f>
        <v>0</v>
      </c>
      <c r="AA4788">
        <f>IF(Y4788&lt;0.05,1,0)</f>
        <v>0</v>
      </c>
      <c r="AB4788">
        <f>IF((Z4788+AA4788)&gt;1,1,0)</f>
        <v>0</v>
      </c>
      <c r="AC4788">
        <f>TINV(Y4788,3)</f>
        <v>0.88568181494548381</v>
      </c>
      <c r="AD4788">
        <f>EXP((-AC4788*AC4788)/2)</f>
        <v>0.67555808395907935</v>
      </c>
      <c r="AE4788">
        <f>-LOG10(AD4788)</f>
        <v>0.1703373047345518</v>
      </c>
      <c r="AF4788">
        <f>IF(AE4788&gt;2,1,0)</f>
        <v>0</v>
      </c>
      <c r="AG4788">
        <f>IF((AF4788+Z4788)&gt;1,1,0)</f>
        <v>0</v>
      </c>
    </row>
    <row r="4789" spans="1:33" x14ac:dyDescent="0.25">
      <c r="A4789" t="s">
        <v>6165</v>
      </c>
      <c r="B4789" s="12">
        <v>119.58</v>
      </c>
      <c r="C4789" s="12">
        <v>110.41500000000001</v>
      </c>
      <c r="D4789" s="12">
        <v>101.94</v>
      </c>
      <c r="E4789" s="12">
        <v>107.9375</v>
      </c>
      <c r="F4789" s="12">
        <v>95.474999999999994</v>
      </c>
      <c r="G4789" s="12">
        <v>99.5566666666667</v>
      </c>
      <c r="H4789" s="12">
        <v>93.81</v>
      </c>
      <c r="I4789" s="12">
        <v>99.1933333333333</v>
      </c>
      <c r="J4789" s="12">
        <f>AVERAGE(B4789:E4789)</f>
        <v>109.968125</v>
      </c>
      <c r="K4789" s="12">
        <f>AVERAGE(F4789:I4789)</f>
        <v>97.008749999999992</v>
      </c>
      <c r="L4789" s="12">
        <f>MAX(J4789:K4789)</f>
        <v>109.968125</v>
      </c>
      <c r="M4789" s="8">
        <f>F4789/B4789</f>
        <v>0.79841946813848463</v>
      </c>
      <c r="N4789" s="8">
        <f>G4789/C4789</f>
        <v>0.90165889296442236</v>
      </c>
      <c r="O4789" s="8">
        <f>H4789/D4789</f>
        <v>0.92024720423778694</v>
      </c>
      <c r="P4789" s="8">
        <f>I4789/E4789</f>
        <v>0.91898861223701955</v>
      </c>
      <c r="Q4789" s="8">
        <f>LOG(M4789,2)</f>
        <v>-0.32478119605033784</v>
      </c>
      <c r="R4789" s="8">
        <f>LOG(N4789,2)</f>
        <v>-0.14934634489090234</v>
      </c>
      <c r="S4789" s="8">
        <f>LOG(O4789,2)</f>
        <v>-0.11990663325918008</v>
      </c>
      <c r="T4789" s="8">
        <f>LOG(P4789,2)</f>
        <v>-0.12188111059935257</v>
      </c>
      <c r="U4789" s="8">
        <f>STDEV(Q4789:T4789)/SQRT(COUNT(Q4789:T4789))</f>
        <v>4.9062959643841372E-2</v>
      </c>
      <c r="V4789" s="8">
        <f>AVERAGE(M4789:P4789)</f>
        <v>0.88482854439442837</v>
      </c>
      <c r="W4789" s="8">
        <f>LOG(V4789,2)</f>
        <v>-0.17653016750638262</v>
      </c>
      <c r="X4789" t="s">
        <v>6165</v>
      </c>
      <c r="Y4789">
        <f>_xlfn.T.TEST(B4789:E4789,F4789:I4789,2,1)</f>
        <v>4.1060844746081085E-2</v>
      </c>
      <c r="Z4789">
        <f>IF(ABS(W4789)&gt;0.3014,1,0)</f>
        <v>0</v>
      </c>
      <c r="AA4789">
        <f>IF(Y4789&lt;0.05,1,0)</f>
        <v>1</v>
      </c>
      <c r="AB4789">
        <f>IF((Z4789+AA4789)&gt;1,1,0)</f>
        <v>0</v>
      </c>
      <c r="AC4789">
        <f>TINV(Y4789,3)</f>
        <v>3.4458403177966144</v>
      </c>
      <c r="AD4789">
        <f>EXP((-AC4789*AC4789)/2)</f>
        <v>2.6401811470361356E-3</v>
      </c>
      <c r="AE4789">
        <f>-LOG10(AD4789)</f>
        <v>2.5783662744713554</v>
      </c>
      <c r="AF4789">
        <f>IF(AE4789&gt;2,1,0)</f>
        <v>1</v>
      </c>
      <c r="AG4789">
        <f>IF((AF4789+Z4789)&gt;1,1,0)</f>
        <v>0</v>
      </c>
    </row>
    <row r="4790" spans="1:33" x14ac:dyDescent="0.25">
      <c r="A4790" t="s">
        <v>2260</v>
      </c>
      <c r="B4790" s="12">
        <v>60.92</v>
      </c>
      <c r="C4790" s="12">
        <v>29.922499999999999</v>
      </c>
      <c r="D4790" s="12">
        <v>43.616666666666703</v>
      </c>
      <c r="E4790" s="12">
        <v>37.532499999999999</v>
      </c>
      <c r="F4790" s="12">
        <v>35.505000000000003</v>
      </c>
      <c r="G4790" s="12">
        <v>28.77</v>
      </c>
      <c r="H4790" s="12">
        <v>38.1666666666667</v>
      </c>
      <c r="I4790" s="12">
        <v>42.03</v>
      </c>
      <c r="J4790" s="12">
        <f>AVERAGE(B4790:E4790)</f>
        <v>42.997916666666676</v>
      </c>
      <c r="K4790" s="12">
        <f>AVERAGE(F4790:I4790)</f>
        <v>36.117916666666673</v>
      </c>
      <c r="L4790" s="12">
        <f>MAX(J4790:K4790)</f>
        <v>42.997916666666676</v>
      </c>
      <c r="M4790" s="8">
        <f>F4790/B4790</f>
        <v>0.58281352593565339</v>
      </c>
      <c r="N4790" s="8">
        <f>G4790/C4790</f>
        <v>0.96148383323585929</v>
      </c>
      <c r="O4790" s="8">
        <f>H4790/D4790</f>
        <v>0.87504776461597256</v>
      </c>
      <c r="P4790" s="8">
        <f>I4790/E4790</f>
        <v>1.1198294811163658</v>
      </c>
      <c r="Q4790" s="8">
        <f>LOG(M4790,2)</f>
        <v>-0.77889373503152115</v>
      </c>
      <c r="R4790" s="8">
        <f>LOG(N4790,2)</f>
        <v>-5.6665495155303627E-2</v>
      </c>
      <c r="S4790" s="8">
        <f>LOG(O4790,2)</f>
        <v>-0.19256632606372842</v>
      </c>
      <c r="T4790" s="8">
        <f>LOG(P4790,2)</f>
        <v>0.16327906667855885</v>
      </c>
      <c r="U4790" s="8">
        <f>STDEV(Q4790:T4790)/SQRT(COUNT(Q4790:T4790))</f>
        <v>0.20137825307333176</v>
      </c>
      <c r="V4790" s="8">
        <f>AVERAGE(M4790:P4790)</f>
        <v>0.88479365122596287</v>
      </c>
      <c r="W4790" s="8">
        <f>LOG(V4790,2)</f>
        <v>-0.1765870612334586</v>
      </c>
      <c r="X4790" t="s">
        <v>2260</v>
      </c>
      <c r="Y4790">
        <f>_xlfn.T.TEST(B4790:E4790,F4790:I4790,2,1)</f>
        <v>0.3678706089691231</v>
      </c>
      <c r="Z4790">
        <f>IF(ABS(W4790)&gt;0.3014,1,0)</f>
        <v>0</v>
      </c>
      <c r="AA4790">
        <f>IF(Y4790&lt;0.05,1,0)</f>
        <v>0</v>
      </c>
      <c r="AB4790">
        <f>IF((Z4790+AA4790)&gt;1,1,0)</f>
        <v>0</v>
      </c>
      <c r="AC4790">
        <f>TINV(Y4790,3)</f>
        <v>1.0575827878481903</v>
      </c>
      <c r="AD4790">
        <f>EXP((-AC4790*AC4790)/2)</f>
        <v>0.57164296098406353</v>
      </c>
      <c r="AE4790">
        <f>-LOG10(AD4790)</f>
        <v>0.24287513989296083</v>
      </c>
      <c r="AF4790">
        <f>IF(AE4790&gt;2,1,0)</f>
        <v>0</v>
      </c>
      <c r="AG4790">
        <f>IF((AF4790+Z4790)&gt;1,1,0)</f>
        <v>0</v>
      </c>
    </row>
    <row r="4791" spans="1:33" x14ac:dyDescent="0.25">
      <c r="A4791" t="s">
        <v>3598</v>
      </c>
      <c r="B4791" s="12">
        <v>787.83</v>
      </c>
      <c r="C4791" s="12">
        <v>687.35749999999996</v>
      </c>
      <c r="D4791" s="12">
        <v>761.27333333333297</v>
      </c>
      <c r="E4791" s="12">
        <v>836.755</v>
      </c>
      <c r="F4791" s="12">
        <v>659.44</v>
      </c>
      <c r="G4791" s="12">
        <v>622.45666666666705</v>
      </c>
      <c r="H4791" s="12">
        <v>754.46333333333303</v>
      </c>
      <c r="I4791" s="12">
        <v>673.61</v>
      </c>
      <c r="J4791" s="12">
        <f>AVERAGE(B4791:E4791)</f>
        <v>768.3039583333333</v>
      </c>
      <c r="K4791" s="12">
        <f>AVERAGE(F4791:I4791)</f>
        <v>677.49250000000006</v>
      </c>
      <c r="L4791" s="12">
        <f>MAX(J4791:K4791)</f>
        <v>768.3039583333333</v>
      </c>
      <c r="M4791" s="8">
        <f>F4791/B4791</f>
        <v>0.83703337014330503</v>
      </c>
      <c r="N4791" s="8">
        <f>G4791/C4791</f>
        <v>0.90557921702559019</v>
      </c>
      <c r="O4791" s="8">
        <f>H4791/D4791</f>
        <v>0.99105446138487274</v>
      </c>
      <c r="P4791" s="8">
        <f>I4791/E4791</f>
        <v>0.80502656094077718</v>
      </c>
      <c r="Q4791" s="8">
        <f>LOG(M4791,2)</f>
        <v>-0.25664295481116262</v>
      </c>
      <c r="R4791" s="8">
        <f>LOG(N4791,2)</f>
        <v>-0.14308724607950699</v>
      </c>
      <c r="S4791" s="8">
        <f>LOG(O4791,2)</f>
        <v>-1.2963754921636424E-2</v>
      </c>
      <c r="T4791" s="8">
        <f>LOG(P4791,2)</f>
        <v>-0.31289171078385675</v>
      </c>
      <c r="U4791" s="8">
        <f>STDEV(Q4791:T4791)/SQRT(COUNT(Q4791:T4791))</f>
        <v>6.6326344672440973E-2</v>
      </c>
      <c r="V4791" s="8">
        <f>AVERAGE(M4791:P4791)</f>
        <v>0.88467340237363623</v>
      </c>
      <c r="W4791" s="8">
        <f>LOG(V4791,2)</f>
        <v>-0.17678314561133768</v>
      </c>
      <c r="X4791" t="s">
        <v>3598</v>
      </c>
      <c r="Y4791">
        <f>_xlfn.T.TEST(B4791:E4791,F4791:I4791,2,1)</f>
        <v>7.8725781312117646E-2</v>
      </c>
      <c r="Z4791">
        <f>IF(ABS(W4791)&gt;0.3014,1,0)</f>
        <v>0</v>
      </c>
      <c r="AA4791">
        <f>IF(Y4791&lt;0.05,1,0)</f>
        <v>0</v>
      </c>
      <c r="AB4791">
        <f>IF((Z4791+AA4791)&gt;1,1,0)</f>
        <v>0</v>
      </c>
      <c r="AC4791">
        <f>TINV(Y4791,3)</f>
        <v>2.6240631194953274</v>
      </c>
      <c r="AD4791">
        <f>EXP((-AC4791*AC4791)/2)</f>
        <v>3.1973315088817816E-2</v>
      </c>
      <c r="AE4791">
        <f>-LOG10(AD4791)</f>
        <v>1.4952123324445918</v>
      </c>
      <c r="AF4791">
        <f>IF(AE4791&gt;2,1,0)</f>
        <v>0</v>
      </c>
      <c r="AG4791">
        <f>IF((AF4791+Z4791)&gt;1,1,0)</f>
        <v>0</v>
      </c>
    </row>
    <row r="4792" spans="1:33" x14ac:dyDescent="0.25">
      <c r="A4792" t="s">
        <v>5185</v>
      </c>
      <c r="B4792" s="12">
        <v>43.55</v>
      </c>
      <c r="C4792" s="12">
        <v>31.477499999999999</v>
      </c>
      <c r="D4792" s="12">
        <v>35.07</v>
      </c>
      <c r="E4792" s="12">
        <v>36.587499999999999</v>
      </c>
      <c r="F4792" s="12">
        <v>30.99</v>
      </c>
      <c r="G4792" s="12">
        <v>28.51</v>
      </c>
      <c r="H4792" s="12">
        <v>32.946666666666701</v>
      </c>
      <c r="I4792" s="12">
        <v>35.9033333333333</v>
      </c>
      <c r="J4792" s="12">
        <f>AVERAGE(B4792:E4792)</f>
        <v>36.671250000000001</v>
      </c>
      <c r="K4792" s="12">
        <f>AVERAGE(F4792:I4792)</f>
        <v>32.087499999999999</v>
      </c>
      <c r="L4792" s="12">
        <f>MAX(J4792:K4792)</f>
        <v>36.671250000000001</v>
      </c>
      <c r="M4792" s="8">
        <f>F4792/B4792</f>
        <v>0.7115958668197474</v>
      </c>
      <c r="N4792" s="8">
        <f>G4792/C4792</f>
        <v>0.90572631244539759</v>
      </c>
      <c r="O4792" s="8">
        <f>H4792/D4792</f>
        <v>0.93945442448436556</v>
      </c>
      <c r="P4792" s="8">
        <f>I4792/E4792</f>
        <v>0.98130053524655425</v>
      </c>
      <c r="Q4792" s="8">
        <f>LOG(M4792,2)</f>
        <v>-0.49086996390001125</v>
      </c>
      <c r="R4792" s="8">
        <f>LOG(N4792,2)</f>
        <v>-0.1428529246691129</v>
      </c>
      <c r="S4792" s="8">
        <f>LOG(O4792,2)</f>
        <v>-9.0104920645182843E-2</v>
      </c>
      <c r="T4792" s="8">
        <f>LOG(P4792,2)</f>
        <v>-2.7233047832910331E-2</v>
      </c>
      <c r="U4792" s="8">
        <f>STDEV(Q4792:T4792)/SQRT(COUNT(Q4792:T4792))</f>
        <v>0.10376163084097155</v>
      </c>
      <c r="V4792" s="8">
        <f>AVERAGE(M4792:P4792)</f>
        <v>0.8845192847490162</v>
      </c>
      <c r="W4792" s="8">
        <f>LOG(V4792,2)</f>
        <v>-0.17703449724186801</v>
      </c>
      <c r="X4792" t="s">
        <v>5185</v>
      </c>
      <c r="Y4792">
        <f>_xlfn.T.TEST(B4792:E4792,F4792:I4792,2,1)</f>
        <v>0.18815722132959767</v>
      </c>
      <c r="Z4792">
        <f>IF(ABS(W4792)&gt;0.3014,1,0)</f>
        <v>0</v>
      </c>
      <c r="AA4792">
        <f>IF(Y4792&lt;0.05,1,0)</f>
        <v>0</v>
      </c>
      <c r="AB4792">
        <f>IF((Z4792+AA4792)&gt;1,1,0)</f>
        <v>0</v>
      </c>
      <c r="AC4792">
        <f>TINV(Y4792,3)</f>
        <v>1.6975568402227108</v>
      </c>
      <c r="AD4792">
        <f>EXP((-AC4792*AC4792)/2)</f>
        <v>0.23672654729152698</v>
      </c>
      <c r="AE4792">
        <f>-LOG10(AD4792)</f>
        <v>0.6257530361320649</v>
      </c>
      <c r="AF4792">
        <f>IF(AE4792&gt;2,1,0)</f>
        <v>0</v>
      </c>
      <c r="AG4792">
        <f>IF((AF4792+Z4792)&gt;1,1,0)</f>
        <v>0</v>
      </c>
    </row>
    <row r="4793" spans="1:33" x14ac:dyDescent="0.25">
      <c r="A4793" t="s">
        <v>2541</v>
      </c>
      <c r="B4793" s="12">
        <v>133.12</v>
      </c>
      <c r="C4793" s="12">
        <v>128.85499999999999</v>
      </c>
      <c r="D4793" s="12">
        <v>145.08666666666701</v>
      </c>
      <c r="E4793" s="12">
        <v>109.605</v>
      </c>
      <c r="F4793" s="12">
        <v>110.8</v>
      </c>
      <c r="G4793" s="12">
        <v>106.306666666667</v>
      </c>
      <c r="H4793" s="12">
        <v>134.66999999999999</v>
      </c>
      <c r="I4793" s="12">
        <v>104.383333333333</v>
      </c>
      <c r="J4793" s="12">
        <f>AVERAGE(B4793:E4793)</f>
        <v>129.16666666666677</v>
      </c>
      <c r="K4793" s="12">
        <f>AVERAGE(F4793:I4793)</f>
        <v>114.03999999999999</v>
      </c>
      <c r="L4793" s="12">
        <f>MAX(J4793:K4793)</f>
        <v>129.16666666666677</v>
      </c>
      <c r="M4793" s="8">
        <f>F4793/B4793</f>
        <v>0.83233173076923073</v>
      </c>
      <c r="N4793" s="8">
        <f>G4793/C4793</f>
        <v>0.82501002418739677</v>
      </c>
      <c r="O4793" s="8">
        <f>H4793/D4793</f>
        <v>0.92820383219225056</v>
      </c>
      <c r="P4793" s="8">
        <f>I4793/E4793</f>
        <v>0.95235922935388895</v>
      </c>
      <c r="Q4793" s="8">
        <f>LOG(M4793,2)</f>
        <v>-0.26476945720454154</v>
      </c>
      <c r="R4793" s="8">
        <f>LOG(N4793,2)</f>
        <v>-0.27751644612577264</v>
      </c>
      <c r="S4793" s="8">
        <f>LOG(O4793,2)</f>
        <v>-0.10748644104081463</v>
      </c>
      <c r="T4793" s="8">
        <f>LOG(P4793,2)</f>
        <v>-7.04222349552793E-2</v>
      </c>
      <c r="U4793" s="8">
        <f>STDEV(Q4793:T4793)/SQRT(COUNT(Q4793:T4793))</f>
        <v>5.3198379909227489E-2</v>
      </c>
      <c r="V4793" s="8">
        <f>AVERAGE(M4793:P4793)</f>
        <v>0.88447620412569172</v>
      </c>
      <c r="W4793" s="8">
        <f>LOG(V4793,2)</f>
        <v>-0.17710476559702415</v>
      </c>
      <c r="X4793" t="s">
        <v>2541</v>
      </c>
      <c r="Y4793">
        <f>_xlfn.T.TEST(B4793:E4793,F4793:I4793,2,1)</f>
        <v>4.0141587423110393E-2</v>
      </c>
      <c r="Z4793">
        <f>IF(ABS(W4793)&gt;0.3014,1,0)</f>
        <v>0</v>
      </c>
      <c r="AA4793">
        <f>IF(Y4793&lt;0.05,1,0)</f>
        <v>1</v>
      </c>
      <c r="AB4793">
        <f>IF((Z4793+AA4793)&gt;1,1,0)</f>
        <v>0</v>
      </c>
      <c r="AC4793">
        <f>TINV(Y4793,3)</f>
        <v>3.4770248146308429</v>
      </c>
      <c r="AD4793">
        <f>EXP((-AC4793*AC4793)/2)</f>
        <v>2.3700344672928117E-3</v>
      </c>
      <c r="AE4793">
        <f>-LOG10(AD4793)</f>
        <v>2.6252453380210237</v>
      </c>
      <c r="AF4793">
        <f>IF(AE4793&gt;2,1,0)</f>
        <v>1</v>
      </c>
      <c r="AG4793">
        <f>IF((AF4793+Z4793)&gt;1,1,0)</f>
        <v>0</v>
      </c>
    </row>
    <row r="4794" spans="1:33" x14ac:dyDescent="0.25">
      <c r="A4794" t="s">
        <v>2036</v>
      </c>
      <c r="B4794" s="12">
        <v>29</v>
      </c>
      <c r="C4794" s="12">
        <v>22.7225</v>
      </c>
      <c r="D4794" s="12">
        <v>29.26</v>
      </c>
      <c r="E4794" s="12">
        <v>27.442499999999999</v>
      </c>
      <c r="F4794" s="12">
        <v>21.664999999999999</v>
      </c>
      <c r="G4794" s="12">
        <v>21.85</v>
      </c>
      <c r="H4794" s="12">
        <v>27.266666666666701</v>
      </c>
      <c r="I4794" s="12">
        <v>24.623333333333299</v>
      </c>
      <c r="J4794" s="12">
        <f>AVERAGE(B4794:E4794)</f>
        <v>27.106249999999999</v>
      </c>
      <c r="K4794" s="12">
        <f>AVERAGE(F4794:I4794)</f>
        <v>23.85125</v>
      </c>
      <c r="L4794" s="12">
        <f>MAX(J4794:K4794)</f>
        <v>27.106249999999999</v>
      </c>
      <c r="M4794" s="8">
        <f>F4794/B4794</f>
        <v>0.74706896551724133</v>
      </c>
      <c r="N4794" s="8">
        <f>G4794/C4794</f>
        <v>0.96160193640664549</v>
      </c>
      <c r="O4794" s="8">
        <f>H4794/D4794</f>
        <v>0.9318751424014593</v>
      </c>
      <c r="P4794" s="8">
        <f>I4794/E4794</f>
        <v>0.89727004949743283</v>
      </c>
      <c r="Q4794" s="8">
        <f>LOG(M4794,2)</f>
        <v>-0.42068666363042817</v>
      </c>
      <c r="R4794" s="8">
        <f>LOG(N4794,2)</f>
        <v>-5.6488293637087003E-2</v>
      </c>
      <c r="S4794" s="8">
        <f>LOG(O4794,2)</f>
        <v>-0.10179142703053015</v>
      </c>
      <c r="T4794" s="8">
        <f>LOG(P4794,2)</f>
        <v>-0.15638583946807896</v>
      </c>
      <c r="U4794" s="8">
        <f>STDEV(Q4794:T4794)/SQRT(COUNT(Q4794:T4794))</f>
        <v>8.1547786822682614E-2</v>
      </c>
      <c r="V4794" s="8">
        <f>AVERAGE(M4794:P4794)</f>
        <v>0.88445402345569479</v>
      </c>
      <c r="W4794" s="8">
        <f>LOG(V4794,2)</f>
        <v>-0.17714094559113686</v>
      </c>
      <c r="X4794" t="s">
        <v>2036</v>
      </c>
      <c r="Y4794">
        <f>_xlfn.T.TEST(B4794:E4794,F4794:I4794,2,1)</f>
        <v>0.10531243058647069</v>
      </c>
      <c r="Z4794">
        <f>IF(ABS(W4794)&gt;0.3014,1,0)</f>
        <v>0</v>
      </c>
      <c r="AA4794">
        <f>IF(Y4794&lt;0.05,1,0)</f>
        <v>0</v>
      </c>
      <c r="AB4794">
        <f>IF((Z4794+AA4794)&gt;1,1,0)</f>
        <v>0</v>
      </c>
      <c r="AC4794">
        <f>TINV(Y4794,3)</f>
        <v>2.2966399500463228</v>
      </c>
      <c r="AD4794">
        <f>EXP((-AC4794*AC4794)/2)</f>
        <v>7.155581316600948E-2</v>
      </c>
      <c r="AE4794">
        <f>-LOG10(AD4794)</f>
        <v>1.1453550785587441</v>
      </c>
      <c r="AF4794">
        <f>IF(AE4794&gt;2,1,0)</f>
        <v>0</v>
      </c>
      <c r="AG4794">
        <f>IF((AF4794+Z4794)&gt;1,1,0)</f>
        <v>0</v>
      </c>
    </row>
    <row r="4795" spans="1:33" x14ac:dyDescent="0.25">
      <c r="A4795" t="s">
        <v>2052</v>
      </c>
      <c r="B4795" s="12">
        <v>28.96</v>
      </c>
      <c r="C4795" s="12">
        <v>25.555</v>
      </c>
      <c r="D4795" s="12">
        <v>24.496666666666702</v>
      </c>
      <c r="E4795" s="12">
        <v>28.844999999999999</v>
      </c>
      <c r="F4795" s="12">
        <v>16.149999999999999</v>
      </c>
      <c r="G4795" s="12">
        <v>21.466666666666701</v>
      </c>
      <c r="H4795" s="12">
        <v>28.496666666666702</v>
      </c>
      <c r="I4795" s="12">
        <v>28.143333333333299</v>
      </c>
      <c r="J4795" s="12">
        <f>AVERAGE(B4795:E4795)</f>
        <v>26.964166666666674</v>
      </c>
      <c r="K4795" s="12">
        <f>AVERAGE(F4795:I4795)</f>
        <v>23.564166666666676</v>
      </c>
      <c r="L4795" s="12">
        <f>MAX(J4795:K4795)</f>
        <v>26.964166666666674</v>
      </c>
      <c r="M4795" s="8">
        <f>F4795/B4795</f>
        <v>0.55766574585635353</v>
      </c>
      <c r="N4795" s="8">
        <f>G4795/C4795</f>
        <v>0.84001826126655066</v>
      </c>
      <c r="O4795" s="8">
        <f>H4795/D4795</f>
        <v>1.1632875221118517</v>
      </c>
      <c r="P4795" s="8">
        <f>I4795/E4795</f>
        <v>0.97567458253885597</v>
      </c>
      <c r="Q4795" s="8">
        <f>LOG(M4795,2)</f>
        <v>-0.84252743750191827</v>
      </c>
      <c r="R4795" s="8">
        <f>LOG(N4795,2)</f>
        <v>-0.25150740371938413</v>
      </c>
      <c r="S4795" s="8">
        <f>LOG(O4795,2)</f>
        <v>0.21820772231256552</v>
      </c>
      <c r="T4795" s="8">
        <f>LOG(P4795,2)</f>
        <v>-3.5528050010477256E-2</v>
      </c>
      <c r="U4795" s="8">
        <f>STDEV(Q4795:T4795)/SQRT(COUNT(Q4795:T4795))</f>
        <v>0.22626371938232032</v>
      </c>
      <c r="V4795" s="8">
        <f>AVERAGE(M4795:P4795)</f>
        <v>0.88416152794340297</v>
      </c>
      <c r="W4795" s="8">
        <f>LOG(V4795,2)</f>
        <v>-0.17761813446192232</v>
      </c>
      <c r="X4795" t="s">
        <v>2052</v>
      </c>
      <c r="Y4795">
        <f>_xlfn.T.TEST(B4795:E4795,F4795:I4795,2,1)</f>
        <v>0.40861729136135072</v>
      </c>
      <c r="Z4795">
        <f>IF(ABS(W4795)&gt;0.3014,1,0)</f>
        <v>0</v>
      </c>
      <c r="AA4795">
        <f>IF(Y4795&lt;0.05,1,0)</f>
        <v>0</v>
      </c>
      <c r="AB4795">
        <f>IF((Z4795+AA4795)&gt;1,1,0)</f>
        <v>0</v>
      </c>
      <c r="AC4795">
        <f>TINV(Y4795,3)</f>
        <v>0.9582760261014136</v>
      </c>
      <c r="AD4795">
        <f>EXP((-AC4795*AC4795)/2)</f>
        <v>0.63182269435639749</v>
      </c>
      <c r="AE4795">
        <f>-LOG10(AD4795)</f>
        <v>0.19940477878423662</v>
      </c>
      <c r="AF4795">
        <f>IF(AE4795&gt;2,1,0)</f>
        <v>0</v>
      </c>
      <c r="AG4795">
        <f>IF((AF4795+Z4795)&gt;1,1,0)</f>
        <v>0</v>
      </c>
    </row>
    <row r="4796" spans="1:33" x14ac:dyDescent="0.25">
      <c r="A4796" t="s">
        <v>4413</v>
      </c>
      <c r="B4796" s="12">
        <v>45.38</v>
      </c>
      <c r="C4796" s="12">
        <v>20.149999999999999</v>
      </c>
      <c r="D4796" s="12">
        <v>17.0066666666667</v>
      </c>
      <c r="E4796" s="12">
        <v>19.184999999999999</v>
      </c>
      <c r="F4796" s="12">
        <v>19.175000000000001</v>
      </c>
      <c r="G4796" s="12">
        <v>17.649999999999999</v>
      </c>
      <c r="H4796" s="12">
        <v>20.21</v>
      </c>
      <c r="I4796" s="12">
        <v>20.14</v>
      </c>
      <c r="J4796" s="12">
        <f>AVERAGE(B4796:E4796)</f>
        <v>25.430416666666677</v>
      </c>
      <c r="K4796" s="12">
        <f>AVERAGE(F4796:I4796)</f>
        <v>19.293750000000003</v>
      </c>
      <c r="L4796" s="12">
        <f>MAX(J4796:K4796)</f>
        <v>25.430416666666677</v>
      </c>
      <c r="M4796" s="8">
        <f>F4796/B4796</f>
        <v>0.42254297047157335</v>
      </c>
      <c r="N4796" s="8">
        <f>G4796/C4796</f>
        <v>0.87593052109181135</v>
      </c>
      <c r="O4796" s="8">
        <f>H4796/D4796</f>
        <v>1.1883575068600527</v>
      </c>
      <c r="P4796" s="8">
        <f>I4796/E4796</f>
        <v>1.0497784727651813</v>
      </c>
      <c r="Q4796" s="8">
        <f>LOG(M4796,2)</f>
        <v>-1.2428300312820417</v>
      </c>
      <c r="R4796" s="8">
        <f>LOG(N4796,2)</f>
        <v>-0.19111165525678717</v>
      </c>
      <c r="S4796" s="8">
        <f>LOG(O4796,2)</f>
        <v>0.24896892349841659</v>
      </c>
      <c r="T4796" s="8">
        <f>LOG(P4796,2)</f>
        <v>7.0084918403991767E-2</v>
      </c>
      <c r="U4796" s="8">
        <f>STDEV(Q4796:T4796)/SQRT(COUNT(Q4796:T4796))</f>
        <v>0.33382927841908128</v>
      </c>
      <c r="V4796" s="8">
        <f>AVERAGE(M4796:P4796)</f>
        <v>0.88415236779715478</v>
      </c>
      <c r="W4796" s="8">
        <f>LOG(V4796,2)</f>
        <v>-0.1776330812398649</v>
      </c>
      <c r="X4796" t="s">
        <v>4413</v>
      </c>
      <c r="Y4796">
        <f>_xlfn.T.TEST(B4796:E4796,F4796:I4796,2,1)</f>
        <v>0.43282083496922552</v>
      </c>
      <c r="Z4796">
        <f>IF(ABS(W4796)&gt;0.3014,1,0)</f>
        <v>0</v>
      </c>
      <c r="AA4796">
        <f>IF(Y4796&lt;0.05,1,0)</f>
        <v>0</v>
      </c>
      <c r="AB4796">
        <f>IF((Z4796+AA4796)&gt;1,1,0)</f>
        <v>0</v>
      </c>
      <c r="AC4796">
        <f>TINV(Y4796,3)</f>
        <v>0.90358289139538461</v>
      </c>
      <c r="AD4796">
        <f>EXP((-AC4796*AC4796)/2)</f>
        <v>0.66482527260617053</v>
      </c>
      <c r="AE4796">
        <f>-LOG10(AD4796)</f>
        <v>0.17729247968004516</v>
      </c>
      <c r="AF4796">
        <f>IF(AE4796&gt;2,1,0)</f>
        <v>0</v>
      </c>
      <c r="AG4796">
        <f>IF((AF4796+Z4796)&gt;1,1,0)</f>
        <v>0</v>
      </c>
    </row>
    <row r="4797" spans="1:33" x14ac:dyDescent="0.25">
      <c r="A4797" t="s">
        <v>3053</v>
      </c>
      <c r="B4797" s="12">
        <v>19.600000000000001</v>
      </c>
      <c r="C4797" s="12">
        <v>13.362500000000001</v>
      </c>
      <c r="D4797" s="12">
        <v>17.773333333333301</v>
      </c>
      <c r="E4797" s="12">
        <v>19.6175</v>
      </c>
      <c r="F4797" s="12">
        <v>14.515000000000001</v>
      </c>
      <c r="G4797" s="12">
        <v>14.0866666666667</v>
      </c>
      <c r="H4797" s="12">
        <v>17.133333333333301</v>
      </c>
      <c r="I4797" s="12">
        <v>15.2566666666667</v>
      </c>
      <c r="J4797" s="12">
        <f>AVERAGE(B4797:E4797)</f>
        <v>17.588333333333324</v>
      </c>
      <c r="K4797" s="12">
        <f>AVERAGE(F4797:I4797)</f>
        <v>15.247916666666676</v>
      </c>
      <c r="L4797" s="12">
        <f>MAX(J4797:K4797)</f>
        <v>17.588333333333324</v>
      </c>
      <c r="M4797" s="8">
        <f>F4797/B4797</f>
        <v>0.74056122448979589</v>
      </c>
      <c r="N4797" s="8">
        <f>G4797/C4797</f>
        <v>1.0541939507327744</v>
      </c>
      <c r="O4797" s="8">
        <f>H4797/D4797</f>
        <v>0.96399099774943731</v>
      </c>
      <c r="P4797" s="8">
        <f>I4797/E4797</f>
        <v>0.77770697931269017</v>
      </c>
      <c r="Q4797" s="8">
        <f>LOG(M4797,2)</f>
        <v>-0.43330908237590898</v>
      </c>
      <c r="R4797" s="8">
        <f>LOG(N4797,2)</f>
        <v>7.6140318605934718E-2</v>
      </c>
      <c r="S4797" s="8">
        <f>LOG(O4797,2)</f>
        <v>-5.2908421007732777E-2</v>
      </c>
      <c r="T4797" s="8">
        <f>LOG(P4797,2)</f>
        <v>-0.36270140898352221</v>
      </c>
      <c r="U4797" s="8">
        <f>STDEV(Q4797:T4797)/SQRT(COUNT(Q4797:T4797))</f>
        <v>0.12200035291449415</v>
      </c>
      <c r="V4797" s="8">
        <f>AVERAGE(M4797:P4797)</f>
        <v>0.88411328807117451</v>
      </c>
      <c r="W4797" s="8">
        <f>LOG(V4797,2)</f>
        <v>-0.17769685008216879</v>
      </c>
      <c r="X4797" t="s">
        <v>3053</v>
      </c>
      <c r="Y4797">
        <f>_xlfn.T.TEST(B4797:E4797,F4797:I4797,2,1)</f>
        <v>0.1958063836151013</v>
      </c>
      <c r="Z4797">
        <f>IF(ABS(W4797)&gt;0.3014,1,0)</f>
        <v>0</v>
      </c>
      <c r="AA4797">
        <f>IF(Y4797&lt;0.05,1,0)</f>
        <v>0</v>
      </c>
      <c r="AB4797">
        <f>IF((Z4797+AA4797)&gt;1,1,0)</f>
        <v>0</v>
      </c>
      <c r="AC4797">
        <f>TINV(Y4797,3)</f>
        <v>1.6584556163461193</v>
      </c>
      <c r="AD4797">
        <f>EXP((-AC4797*AC4797)/2)</f>
        <v>0.25277954956367177</v>
      </c>
      <c r="AE4797">
        <f>-LOG10(AD4797)</f>
        <v>0.59725806437267215</v>
      </c>
      <c r="AF4797">
        <f>IF(AE4797&gt;2,1,0)</f>
        <v>0</v>
      </c>
      <c r="AG4797">
        <f>IF((AF4797+Z4797)&gt;1,1,0)</f>
        <v>0</v>
      </c>
    </row>
    <row r="4798" spans="1:33" x14ac:dyDescent="0.25">
      <c r="A4798" t="s">
        <v>4322</v>
      </c>
      <c r="B4798" s="12">
        <v>27.51</v>
      </c>
      <c r="C4798" s="12">
        <v>14.8375</v>
      </c>
      <c r="D4798" s="12">
        <v>14.9433333333333</v>
      </c>
      <c r="E4798" s="12">
        <v>21.57</v>
      </c>
      <c r="F4798" s="12">
        <v>10.62</v>
      </c>
      <c r="G4798" s="12">
        <v>16.559999999999999</v>
      </c>
      <c r="H4798" s="12">
        <v>18.579999999999998</v>
      </c>
      <c r="I4798" s="12">
        <v>17.053333333333299</v>
      </c>
      <c r="J4798" s="12">
        <f>AVERAGE(B4798:E4798)</f>
        <v>19.715208333333326</v>
      </c>
      <c r="K4798" s="12">
        <f>AVERAGE(F4798:I4798)</f>
        <v>15.703333333333324</v>
      </c>
      <c r="L4798" s="12">
        <f>MAX(J4798:K4798)</f>
        <v>19.715208333333326</v>
      </c>
      <c r="M4798" s="8">
        <f>F4798/B4798</f>
        <v>0.38604143947655395</v>
      </c>
      <c r="N4798" s="8">
        <f>G4798/C4798</f>
        <v>1.1160909856781802</v>
      </c>
      <c r="O4798" s="8">
        <f>H4798/D4798</f>
        <v>1.2433638188712943</v>
      </c>
      <c r="P4798" s="8">
        <f>I4798/E4798</f>
        <v>0.79060423427599902</v>
      </c>
      <c r="Q4798" s="8">
        <f>LOG(M4798,2)</f>
        <v>-1.3731723735120571</v>
      </c>
      <c r="R4798" s="8">
        <f>LOG(N4798,2)</f>
        <v>0.15845464297005613</v>
      </c>
      <c r="S4798" s="8">
        <f>LOG(O4798,2)</f>
        <v>0.31424850305312402</v>
      </c>
      <c r="T4798" s="8">
        <f>LOG(P4798,2)</f>
        <v>-0.3389724129999761</v>
      </c>
      <c r="U4798" s="8">
        <f>STDEV(Q4798:T4798)/SQRT(COUNT(Q4798:T4798))</f>
        <v>0.38082265827386058</v>
      </c>
      <c r="V4798" s="8">
        <f>AVERAGE(M4798:P4798)</f>
        <v>0.88402511957550689</v>
      </c>
      <c r="W4798" s="8">
        <f>LOG(V4798,2)</f>
        <v>-0.17784073050580262</v>
      </c>
      <c r="X4798" t="s">
        <v>4322</v>
      </c>
      <c r="Y4798">
        <f>_xlfn.T.TEST(B4798:E4798,F4798:I4798,2,1)</f>
        <v>0.45015471995934292</v>
      </c>
      <c r="Z4798">
        <f>IF(ABS(W4798)&gt;0.3014,1,0)</f>
        <v>0</v>
      </c>
      <c r="AA4798">
        <f>IF(Y4798&lt;0.05,1,0)</f>
        <v>0</v>
      </c>
      <c r="AB4798">
        <f>IF((Z4798+AA4798)&gt;1,1,0)</f>
        <v>0</v>
      </c>
      <c r="AC4798">
        <f>TINV(Y4798,3)</f>
        <v>0.86608946069732673</v>
      </c>
      <c r="AD4798">
        <f>EXP((-AC4798*AC4798)/2)</f>
        <v>0.68725115112498225</v>
      </c>
      <c r="AE4798">
        <f>-LOG10(AD4798)</f>
        <v>0.16288452405370588</v>
      </c>
      <c r="AF4798">
        <f>IF(AE4798&gt;2,1,0)</f>
        <v>0</v>
      </c>
      <c r="AG4798">
        <f>IF((AF4798+Z4798)&gt;1,1,0)</f>
        <v>0</v>
      </c>
    </row>
    <row r="4799" spans="1:33" x14ac:dyDescent="0.25">
      <c r="A4799" t="s">
        <v>3979</v>
      </c>
      <c r="B4799" s="12">
        <v>42.84</v>
      </c>
      <c r="C4799" s="12">
        <v>54.875</v>
      </c>
      <c r="D4799" s="12">
        <v>66.75</v>
      </c>
      <c r="E4799" s="12">
        <v>83.4375</v>
      </c>
      <c r="F4799" s="12">
        <v>41.13</v>
      </c>
      <c r="G4799" s="12">
        <v>47.026666666666699</v>
      </c>
      <c r="H4799" s="12">
        <v>60.43</v>
      </c>
      <c r="I4799" s="12">
        <v>67.876666666666694</v>
      </c>
      <c r="J4799" s="12">
        <f>AVERAGE(B4799:E4799)</f>
        <v>61.975625000000001</v>
      </c>
      <c r="K4799" s="12">
        <f>AVERAGE(F4799:I4799)</f>
        <v>54.115833333333349</v>
      </c>
      <c r="L4799" s="12">
        <f>MAX(J4799:K4799)</f>
        <v>61.975625000000001</v>
      </c>
      <c r="M4799" s="8">
        <f>F4799/B4799</f>
        <v>0.96008403361344541</v>
      </c>
      <c r="N4799" s="8">
        <f>G4799/C4799</f>
        <v>0.85697798025816307</v>
      </c>
      <c r="O4799" s="8">
        <f>H4799/D4799</f>
        <v>0.90531835205992506</v>
      </c>
      <c r="P4799" s="8">
        <f>I4799/E4799</f>
        <v>0.81350312109862699</v>
      </c>
      <c r="Q4799" s="8">
        <f>LOG(M4799,2)</f>
        <v>-5.8767408249873775E-2</v>
      </c>
      <c r="R4799" s="8">
        <f>LOG(N4799,2)</f>
        <v>-0.22266995960498631</v>
      </c>
      <c r="S4799" s="8">
        <f>LOG(O4799,2)</f>
        <v>-0.14350289476260733</v>
      </c>
      <c r="T4799" s="8">
        <f>LOG(P4799,2)</f>
        <v>-0.29778021391288617</v>
      </c>
      <c r="U4799" s="8">
        <f>STDEV(Q4799:T4799)/SQRT(COUNT(Q4799:T4799))</f>
        <v>5.1413709250776346E-2</v>
      </c>
      <c r="V4799" s="8">
        <f>AVERAGE(M4799:P4799)</f>
        <v>0.88397087175754008</v>
      </c>
      <c r="W4799" s="8">
        <f>LOG(V4799,2)</f>
        <v>-0.1779292635775607</v>
      </c>
      <c r="X4799" t="s">
        <v>3979</v>
      </c>
      <c r="Y4799">
        <f>_xlfn.T.TEST(B4799:E4799,F4799:I4799,2,1)</f>
        <v>7.1965885723806536E-2</v>
      </c>
      <c r="Z4799">
        <f>IF(ABS(W4799)&gt;0.3014,1,0)</f>
        <v>0</v>
      </c>
      <c r="AA4799">
        <f>IF(Y4799&lt;0.05,1,0)</f>
        <v>0</v>
      </c>
      <c r="AB4799">
        <f>IF((Z4799+AA4799)&gt;1,1,0)</f>
        <v>0</v>
      </c>
      <c r="AC4799">
        <f>TINV(Y4799,3)</f>
        <v>2.7295843023409025</v>
      </c>
      <c r="AD4799">
        <f>EXP((-AC4799*AC4799)/2)</f>
        <v>2.4105500408882659E-2</v>
      </c>
      <c r="AE4799">
        <f>-LOG10(AD4799)</f>
        <v>1.6178838485178055</v>
      </c>
      <c r="AF4799">
        <f>IF(AE4799&gt;2,1,0)</f>
        <v>0</v>
      </c>
      <c r="AG4799">
        <f>IF((AF4799+Z4799)&gt;1,1,0)</f>
        <v>0</v>
      </c>
    </row>
    <row r="4800" spans="1:33" x14ac:dyDescent="0.25">
      <c r="A4800" t="s">
        <v>1686</v>
      </c>
      <c r="B4800" s="12">
        <v>75</v>
      </c>
      <c r="C4800" s="12">
        <v>60.685000000000002</v>
      </c>
      <c r="D4800" s="12">
        <v>67.819999999999993</v>
      </c>
      <c r="E4800" s="12">
        <v>73.245000000000005</v>
      </c>
      <c r="F4800" s="12">
        <v>54.31</v>
      </c>
      <c r="G4800" s="12">
        <v>57.123333333333299</v>
      </c>
      <c r="H4800" s="12">
        <v>68.566666666666706</v>
      </c>
      <c r="I4800" s="12">
        <v>62.926666666666698</v>
      </c>
      <c r="J4800" s="12">
        <f>AVERAGE(B4800:E4800)</f>
        <v>69.1875</v>
      </c>
      <c r="K4800" s="12">
        <f>AVERAGE(F4800:I4800)</f>
        <v>60.731666666666676</v>
      </c>
      <c r="L4800" s="12">
        <f>MAX(J4800:K4800)</f>
        <v>69.1875</v>
      </c>
      <c r="M4800" s="8">
        <f>F4800/B4800</f>
        <v>0.72413333333333341</v>
      </c>
      <c r="N4800" s="8">
        <f>G4800/C4800</f>
        <v>0.94130894509900798</v>
      </c>
      <c r="O4800" s="8">
        <f>H4800/D4800</f>
        <v>1.011009535043744</v>
      </c>
      <c r="P4800" s="8">
        <f>I4800/E4800</f>
        <v>0.85912576512617511</v>
      </c>
      <c r="Q4800" s="8">
        <f>LOG(M4800,2)</f>
        <v>-0.46567273234640461</v>
      </c>
      <c r="R4800" s="8">
        <f>LOG(N4800,2)</f>
        <v>-8.7259790200425527E-2</v>
      </c>
      <c r="S4800" s="8">
        <f>LOG(O4800,2)</f>
        <v>1.579660366571033E-2</v>
      </c>
      <c r="T4800" s="8">
        <f>LOG(P4800,2)</f>
        <v>-0.21905875579034054</v>
      </c>
      <c r="U4800" s="8">
        <f>STDEV(Q4800:T4800)/SQRT(COUNT(Q4800:T4800))</f>
        <v>0.10398078320544105</v>
      </c>
      <c r="V4800" s="8">
        <f>AVERAGE(M4800:P4800)</f>
        <v>0.88389439465056507</v>
      </c>
      <c r="W4800" s="8">
        <f>LOG(V4800,2)</f>
        <v>-0.17805408433753567</v>
      </c>
      <c r="X4800" t="s">
        <v>1686</v>
      </c>
      <c r="Y4800">
        <f>_xlfn.T.TEST(B4800:E4800,F4800:I4800,2,1)</f>
        <v>0.16792194127464052</v>
      </c>
      <c r="Z4800">
        <f>IF(ABS(W4800)&gt;0.3014,1,0)</f>
        <v>0</v>
      </c>
      <c r="AA4800">
        <f>IF(Y4800&lt;0.05,1,0)</f>
        <v>0</v>
      </c>
      <c r="AB4800">
        <f>IF((Z4800+AA4800)&gt;1,1,0)</f>
        <v>0</v>
      </c>
      <c r="AC4800">
        <f>TINV(Y4800,3)</f>
        <v>1.8104087394974684</v>
      </c>
      <c r="AD4800">
        <f>EXP((-AC4800*AC4800)/2)</f>
        <v>0.19421491923076686</v>
      </c>
      <c r="AE4800">
        <f>-LOG10(AD4800)</f>
        <v>0.71171741144797029</v>
      </c>
      <c r="AF4800">
        <f>IF(AE4800&gt;2,1,0)</f>
        <v>0</v>
      </c>
      <c r="AG4800">
        <f>IF((AF4800+Z4800)&gt;1,1,0)</f>
        <v>0</v>
      </c>
    </row>
    <row r="4801" spans="1:33" x14ac:dyDescent="0.25">
      <c r="A4801" t="s">
        <v>968</v>
      </c>
      <c r="B4801" s="12">
        <v>14.6</v>
      </c>
      <c r="C4801" s="12">
        <v>17.100000000000001</v>
      </c>
      <c r="D4801" s="12">
        <v>14.33</v>
      </c>
      <c r="E4801" s="12">
        <v>20.762499999999999</v>
      </c>
      <c r="F4801" s="12">
        <v>14.445</v>
      </c>
      <c r="G4801" s="12">
        <v>9.56</v>
      </c>
      <c r="H4801" s="12">
        <v>16.553333333333299</v>
      </c>
      <c r="I4801" s="12">
        <v>17.273333333333301</v>
      </c>
      <c r="J4801" s="12">
        <f>AVERAGE(B4801:E4801)</f>
        <v>16.698125000000001</v>
      </c>
      <c r="K4801" s="12">
        <f>AVERAGE(F4801:I4801)</f>
        <v>14.457916666666652</v>
      </c>
      <c r="L4801" s="12">
        <f>MAX(J4801:K4801)</f>
        <v>16.698125000000001</v>
      </c>
      <c r="M4801" s="8">
        <f>F4801/B4801</f>
        <v>0.98938356164383567</v>
      </c>
      <c r="N4801" s="8">
        <f>G4801/C4801</f>
        <v>0.55906432748538015</v>
      </c>
      <c r="O4801" s="8">
        <f>H4801/D4801</f>
        <v>1.1551523610141869</v>
      </c>
      <c r="P4801" s="8">
        <f>I4801/E4801</f>
        <v>0.83194862532610725</v>
      </c>
      <c r="Q4801" s="8">
        <f>LOG(M4801,2)</f>
        <v>-1.5398165202764002E-2</v>
      </c>
      <c r="R4801" s="8">
        <f>LOG(N4801,2)</f>
        <v>-0.83891380179251152</v>
      </c>
      <c r="S4801" s="8">
        <f>LOG(O4801,2)</f>
        <v>0.20808315119353599</v>
      </c>
      <c r="T4801" s="8">
        <f>LOG(P4801,2)</f>
        <v>-0.26543365339080299</v>
      </c>
      <c r="U4801" s="8">
        <f>STDEV(Q4801:T4801)/SQRT(COUNT(Q4801:T4801))</f>
        <v>0.22545971148948041</v>
      </c>
      <c r="V4801" s="8">
        <f>AVERAGE(M4801:P4801)</f>
        <v>0.88388721886737742</v>
      </c>
      <c r="W4801" s="8">
        <f>LOG(V4801,2)</f>
        <v>-0.17806579671958581</v>
      </c>
      <c r="X4801" t="s">
        <v>968</v>
      </c>
      <c r="Y4801">
        <f>_xlfn.T.TEST(B4801:E4801,F4801:I4801,2,1)</f>
        <v>0.36816146016835471</v>
      </c>
      <c r="Z4801">
        <f>IF(ABS(W4801)&gt;0.3014,1,0)</f>
        <v>0</v>
      </c>
      <c r="AA4801">
        <f>IF(Y4801&lt;0.05,1,0)</f>
        <v>0</v>
      </c>
      <c r="AB4801">
        <f>IF((Z4801+AA4801)&gt;1,1,0)</f>
        <v>0</v>
      </c>
      <c r="AC4801">
        <f>TINV(Y4801,3)</f>
        <v>1.0568373922616907</v>
      </c>
      <c r="AD4801">
        <f>EXP((-AC4801*AC4801)/2)</f>
        <v>0.57209361589529295</v>
      </c>
      <c r="AE4801">
        <f>-LOG10(AD4801)</f>
        <v>0.24253289858447352</v>
      </c>
      <c r="AF4801">
        <f>IF(AE4801&gt;2,1,0)</f>
        <v>0</v>
      </c>
      <c r="AG4801">
        <f>IF((AF4801+Z4801)&gt;1,1,0)</f>
        <v>0</v>
      </c>
    </row>
    <row r="4802" spans="1:33" x14ac:dyDescent="0.25">
      <c r="A4802" t="s">
        <v>6055</v>
      </c>
      <c r="B4802" s="12">
        <v>84.83</v>
      </c>
      <c r="C4802" s="12">
        <v>56.505000000000003</v>
      </c>
      <c r="D4802" s="12">
        <v>72.6666666666667</v>
      </c>
      <c r="E4802" s="12">
        <v>76.144999999999996</v>
      </c>
      <c r="F4802" s="12">
        <v>53.33</v>
      </c>
      <c r="G4802" s="12">
        <v>56.93</v>
      </c>
      <c r="H4802" s="12">
        <v>73.42</v>
      </c>
      <c r="I4802" s="12">
        <v>67.67</v>
      </c>
      <c r="J4802" s="12">
        <f>AVERAGE(B4802:E4802)</f>
        <v>72.536666666666676</v>
      </c>
      <c r="K4802" s="12">
        <f>AVERAGE(F4802:I4802)</f>
        <v>62.837500000000006</v>
      </c>
      <c r="L4802" s="12">
        <f>MAX(J4802:K4802)</f>
        <v>72.536666666666676</v>
      </c>
      <c r="M4802" s="8">
        <f>F4802/B4802</f>
        <v>0.62866910291170575</v>
      </c>
      <c r="N4802" s="8">
        <f>G4802/C4802</f>
        <v>1.0075214582780285</v>
      </c>
      <c r="O4802" s="8">
        <f>H4802/D4802</f>
        <v>1.0103669724770639</v>
      </c>
      <c r="P4802" s="8">
        <f>I4802/E4802</f>
        <v>0.88869919233042227</v>
      </c>
      <c r="Q4802" s="8">
        <f>LOG(M4802,2)</f>
        <v>-0.66962723390460588</v>
      </c>
      <c r="R4802" s="8">
        <f>LOG(N4802,2)</f>
        <v>1.0810565722597528E-2</v>
      </c>
      <c r="S4802" s="8">
        <f>LOG(O4802,2)</f>
        <v>1.4879385269051979E-2</v>
      </c>
      <c r="T4802" s="8">
        <f>LOG(P4802,2)</f>
        <v>-0.17023291786918746</v>
      </c>
      <c r="U4802" s="8">
        <f>STDEV(Q4802:T4802)/SQRT(COUNT(Q4802:T4802))</f>
        <v>0.16124511987184026</v>
      </c>
      <c r="V4802" s="8">
        <f>AVERAGE(M4802:P4802)</f>
        <v>0.88381418149930513</v>
      </c>
      <c r="W4802" s="8">
        <f>LOG(V4802,2)</f>
        <v>-0.17818501442089621</v>
      </c>
      <c r="X4802" t="s">
        <v>6055</v>
      </c>
      <c r="Y4802">
        <f>_xlfn.T.TEST(B4802:E4802,F4802:I4802,2,1)</f>
        <v>0.2904104779652617</v>
      </c>
      <c r="Z4802">
        <f>IF(ABS(W4802)&gt;0.3014,1,0)</f>
        <v>0</v>
      </c>
      <c r="AA4802">
        <f>IF(Y4802&lt;0.05,1,0)</f>
        <v>0</v>
      </c>
      <c r="AB4802">
        <f>IF((Z4802+AA4802)&gt;1,1,0)</f>
        <v>0</v>
      </c>
      <c r="AC4802">
        <f>TINV(Y4802,3)</f>
        <v>1.2804543740915171</v>
      </c>
      <c r="AD4802">
        <f>EXP((-AC4802*AC4802)/2)</f>
        <v>0.44052781032159094</v>
      </c>
      <c r="AE4802">
        <f>-LOG10(AD4802)</f>
        <v>0.35602666957210655</v>
      </c>
      <c r="AF4802">
        <f>IF(AE4802&gt;2,1,0)</f>
        <v>0</v>
      </c>
      <c r="AG4802">
        <f>IF((AF4802+Z4802)&gt;1,1,0)</f>
        <v>0</v>
      </c>
    </row>
    <row r="4803" spans="1:33" x14ac:dyDescent="0.25">
      <c r="A4803" t="s">
        <v>5743</v>
      </c>
      <c r="B4803" s="12">
        <v>46.26</v>
      </c>
      <c r="C4803" s="12">
        <v>43.774999999999999</v>
      </c>
      <c r="D4803" s="12">
        <v>35.76</v>
      </c>
      <c r="E4803" s="12">
        <v>35.825000000000003</v>
      </c>
      <c r="F4803" s="12">
        <v>27.344999999999999</v>
      </c>
      <c r="G4803" s="12">
        <v>30.1533333333333</v>
      </c>
      <c r="H4803" s="12">
        <v>41.89</v>
      </c>
      <c r="I4803" s="12">
        <v>38.83</v>
      </c>
      <c r="J4803" s="12">
        <f>AVERAGE(B4803:E4803)</f>
        <v>40.405000000000001</v>
      </c>
      <c r="K4803" s="12">
        <f>AVERAGE(F4803:I4803)</f>
        <v>34.554583333333326</v>
      </c>
      <c r="L4803" s="12">
        <f>MAX(J4803:K4803)</f>
        <v>40.405000000000001</v>
      </c>
      <c r="M4803" s="8">
        <f>F4803/B4803</f>
        <v>0.59111543450064852</v>
      </c>
      <c r="N4803" s="8">
        <f>G4803/C4803</f>
        <v>0.68882543308585498</v>
      </c>
      <c r="O4803" s="8">
        <f>H4803/D4803</f>
        <v>1.171420581655481</v>
      </c>
      <c r="P4803" s="8">
        <f>I4803/E4803</f>
        <v>1.0838799720865315</v>
      </c>
      <c r="Q4803" s="8">
        <f>LOG(M4803,2)</f>
        <v>-0.75848820387589999</v>
      </c>
      <c r="R4803" s="8">
        <f>LOG(N4803,2)</f>
        <v>-0.53778968341066669</v>
      </c>
      <c r="S4803" s="8">
        <f>LOG(O4803,2)</f>
        <v>0.2282591476832056</v>
      </c>
      <c r="T4803" s="8">
        <f>LOG(P4803,2)</f>
        <v>0.11620500275896922</v>
      </c>
      <c r="U4803" s="8">
        <f>STDEV(Q4803:T4803)/SQRT(COUNT(Q4803:T4803))</f>
        <v>0.24215019319244963</v>
      </c>
      <c r="V4803" s="8">
        <f>AVERAGE(M4803:P4803)</f>
        <v>0.88381035533212904</v>
      </c>
      <c r="W4803" s="8">
        <f>LOG(V4803,2)</f>
        <v>-0.17819126008256875</v>
      </c>
      <c r="X4803" t="s">
        <v>5743</v>
      </c>
      <c r="Y4803">
        <f>_xlfn.T.TEST(B4803:E4803,F4803:I4803,2,1)</f>
        <v>0.41125437433797229</v>
      </c>
      <c r="Z4803">
        <f>IF(ABS(W4803)&gt;0.3014,1,0)</f>
        <v>0</v>
      </c>
      <c r="AA4803">
        <f>IF(Y4803&lt;0.05,1,0)</f>
        <v>0</v>
      </c>
      <c r="AB4803">
        <f>IF((Z4803+AA4803)&gt;1,1,0)</f>
        <v>0</v>
      </c>
      <c r="AC4803">
        <f>TINV(Y4803,3)</f>
        <v>0.95217461452141283</v>
      </c>
      <c r="AD4803">
        <f>EXP((-AC4803*AC4803)/2)</f>
        <v>0.63551584962047225</v>
      </c>
      <c r="AE4803">
        <f>-LOG10(AD4803)</f>
        <v>0.19687361376949244</v>
      </c>
      <c r="AF4803">
        <f>IF(AE4803&gt;2,1,0)</f>
        <v>0</v>
      </c>
      <c r="AG4803">
        <f>IF((AF4803+Z4803)&gt;1,1,0)</f>
        <v>0</v>
      </c>
    </row>
    <row r="4804" spans="1:33" x14ac:dyDescent="0.25">
      <c r="A4804" t="s">
        <v>4519</v>
      </c>
      <c r="B4804" s="12">
        <v>19.89</v>
      </c>
      <c r="C4804" s="12">
        <v>15.702500000000001</v>
      </c>
      <c r="D4804" s="12">
        <v>19.54</v>
      </c>
      <c r="E4804" s="12">
        <v>19.245000000000001</v>
      </c>
      <c r="F4804" s="12">
        <v>17.53</v>
      </c>
      <c r="G4804" s="12">
        <v>14.1766666666667</v>
      </c>
      <c r="H4804" s="12">
        <v>19.0566666666667</v>
      </c>
      <c r="I4804" s="12">
        <v>14.9266666666667</v>
      </c>
      <c r="J4804" s="12">
        <f>AVERAGE(B4804:E4804)</f>
        <v>18.594374999999999</v>
      </c>
      <c r="K4804" s="12">
        <f>AVERAGE(F4804:I4804)</f>
        <v>16.422500000000024</v>
      </c>
      <c r="L4804" s="12">
        <f>MAX(J4804:K4804)</f>
        <v>18.594374999999999</v>
      </c>
      <c r="M4804" s="8">
        <f>F4804/B4804</f>
        <v>0.88134741075917544</v>
      </c>
      <c r="N4804" s="8">
        <f>G4804/C4804</f>
        <v>0.90282863662898893</v>
      </c>
      <c r="O4804" s="8">
        <f>H4804/D4804</f>
        <v>0.97526441487547089</v>
      </c>
      <c r="P4804" s="8">
        <f>I4804/E4804</f>
        <v>0.77561271325885683</v>
      </c>
      <c r="Q4804" s="8">
        <f>LOG(M4804,2)</f>
        <v>-0.18221728007420593</v>
      </c>
      <c r="R4804" s="8">
        <f>LOG(N4804,2)</f>
        <v>-0.14747591509552932</v>
      </c>
      <c r="S4804" s="8">
        <f>LOG(O4804,2)</f>
        <v>-3.6134677755785147E-2</v>
      </c>
      <c r="T4804" s="8">
        <f>LOG(P4804,2)</f>
        <v>-0.36659164367939412</v>
      </c>
      <c r="U4804" s="8">
        <f>STDEV(Q4804:T4804)/SQRT(COUNT(Q4804:T4804))</f>
        <v>6.8640272293940471E-2</v>
      </c>
      <c r="V4804" s="8">
        <f>AVERAGE(M4804:P4804)</f>
        <v>0.88376329388062302</v>
      </c>
      <c r="W4804" s="8">
        <f>LOG(V4804,2)</f>
        <v>-0.17826808327208737</v>
      </c>
      <c r="X4804" t="s">
        <v>4519</v>
      </c>
      <c r="Y4804">
        <f>_xlfn.T.TEST(B4804:E4804,F4804:I4804,2,1)</f>
        <v>7.5376710440623579E-2</v>
      </c>
      <c r="Z4804">
        <f>IF(ABS(W4804)&gt;0.3014,1,0)</f>
        <v>0</v>
      </c>
      <c r="AA4804">
        <f>IF(Y4804&lt;0.05,1,0)</f>
        <v>0</v>
      </c>
      <c r="AB4804">
        <f>IF((Z4804+AA4804)&gt;1,1,0)</f>
        <v>0</v>
      </c>
      <c r="AC4804">
        <f>TINV(Y4804,3)</f>
        <v>2.6748768713934186</v>
      </c>
      <c r="AD4804">
        <f>EXP((-AC4804*AC4804)/2)</f>
        <v>2.7945945890061469E-2</v>
      </c>
      <c r="AE4804">
        <f>-LOG10(AD4804)</f>
        <v>1.553681186177545</v>
      </c>
      <c r="AF4804">
        <f>IF(AE4804&gt;2,1,0)</f>
        <v>0</v>
      </c>
      <c r="AG4804">
        <f>IF((AF4804+Z4804)&gt;1,1,0)</f>
        <v>0</v>
      </c>
    </row>
    <row r="4805" spans="1:33" x14ac:dyDescent="0.25">
      <c r="A4805" t="s">
        <v>5130</v>
      </c>
      <c r="B4805" s="12">
        <v>64.58</v>
      </c>
      <c r="C4805" s="12">
        <v>19.982500000000002</v>
      </c>
      <c r="D4805" s="12">
        <v>18.149999999999999</v>
      </c>
      <c r="E4805" s="12">
        <v>20.897500000000001</v>
      </c>
      <c r="F4805" s="12">
        <v>17.899999999999999</v>
      </c>
      <c r="G4805" s="12">
        <v>18.59</v>
      </c>
      <c r="H4805" s="12">
        <v>20.2366666666667</v>
      </c>
      <c r="I4805" s="12">
        <v>25.3333333333333</v>
      </c>
      <c r="J4805" s="12">
        <f>AVERAGE(B4805:E4805)</f>
        <v>30.902500000000003</v>
      </c>
      <c r="K4805" s="12">
        <f>AVERAGE(F4805:I4805)</f>
        <v>20.515000000000001</v>
      </c>
      <c r="L4805" s="12">
        <f>MAX(J4805:K4805)</f>
        <v>30.902500000000003</v>
      </c>
      <c r="M4805" s="8">
        <f>F4805/B4805</f>
        <v>0.27717559615980181</v>
      </c>
      <c r="N4805" s="8">
        <f>G4805/C4805</f>
        <v>0.93031402477167513</v>
      </c>
      <c r="O4805" s="8">
        <f>H4805/D4805</f>
        <v>1.1149678604224078</v>
      </c>
      <c r="P4805" s="8">
        <f>I4805/E4805</f>
        <v>1.2122662200422682</v>
      </c>
      <c r="Q4805" s="8">
        <f>LOG(M4805,2)</f>
        <v>-1.8511278534623621</v>
      </c>
      <c r="R4805" s="8">
        <f>LOG(N4805,2)</f>
        <v>-0.10421031897775652</v>
      </c>
      <c r="S4805" s="8">
        <f>LOG(O4805,2)</f>
        <v>0.15700212424648735</v>
      </c>
      <c r="T4805" s="8">
        <f>LOG(P4805,2)</f>
        <v>0.2777065570281127</v>
      </c>
      <c r="U4805" s="8">
        <f>STDEV(Q4805:T4805)/SQRT(COUNT(Q4805:T4805))</f>
        <v>0.4967583422323642</v>
      </c>
      <c r="V4805" s="8">
        <f>AVERAGE(M4805:P4805)</f>
        <v>0.8836809253490383</v>
      </c>
      <c r="W4805" s="8">
        <f>LOG(V4805,2)</f>
        <v>-0.17840255164267099</v>
      </c>
      <c r="X4805" t="s">
        <v>5130</v>
      </c>
      <c r="Y4805">
        <f>_xlfn.T.TEST(B4805:E4805,F4805:I4805,2,1)</f>
        <v>0.45564798460249073</v>
      </c>
      <c r="Z4805">
        <f>IF(ABS(W4805)&gt;0.3014,1,0)</f>
        <v>0</v>
      </c>
      <c r="AA4805">
        <f>IF(Y4805&lt;0.05,1,0)</f>
        <v>0</v>
      </c>
      <c r="AB4805">
        <f>IF((Z4805+AA4805)&gt;1,1,0)</f>
        <v>0</v>
      </c>
      <c r="AC4805">
        <f>TINV(Y4805,3)</f>
        <v>0.85447494551000869</v>
      </c>
      <c r="AD4805">
        <f>EXP((-AC4805*AC4805)/2)</f>
        <v>0.6941524206782248</v>
      </c>
      <c r="AE4805">
        <f>-LOG10(AD4805)</f>
        <v>0.15854515751141027</v>
      </c>
      <c r="AF4805">
        <f>IF(AE4805&gt;2,1,0)</f>
        <v>0</v>
      </c>
      <c r="AG4805">
        <f>IF((AF4805+Z4805)&gt;1,1,0)</f>
        <v>0</v>
      </c>
    </row>
    <row r="4806" spans="1:33" x14ac:dyDescent="0.25">
      <c r="A4806" t="s">
        <v>477</v>
      </c>
      <c r="B4806" s="12">
        <v>28.39</v>
      </c>
      <c r="C4806" s="12">
        <v>14.13</v>
      </c>
      <c r="D4806" s="12">
        <v>14.69</v>
      </c>
      <c r="E4806" s="12">
        <v>19.737500000000001</v>
      </c>
      <c r="F4806" s="12">
        <v>13.94</v>
      </c>
      <c r="G4806" s="12">
        <v>14.58</v>
      </c>
      <c r="H4806" s="12">
        <v>16.246666666666702</v>
      </c>
      <c r="I4806" s="12">
        <v>17.863333333333301</v>
      </c>
      <c r="J4806" s="12">
        <f>AVERAGE(B4806:E4806)</f>
        <v>19.236875000000001</v>
      </c>
      <c r="K4806" s="12">
        <f>AVERAGE(F4806:I4806)</f>
        <v>15.657500000000001</v>
      </c>
      <c r="L4806" s="12">
        <f>MAX(J4806:K4806)</f>
        <v>19.236875000000001</v>
      </c>
      <c r="M4806" s="8">
        <f>F4806/B4806</f>
        <v>0.49101796407185627</v>
      </c>
      <c r="N4806" s="8">
        <f>G4806/C4806</f>
        <v>1.0318471337579618</v>
      </c>
      <c r="O4806" s="8">
        <f>H4806/D4806</f>
        <v>1.1059677785341526</v>
      </c>
      <c r="P4806" s="8">
        <f>I4806/E4806</f>
        <v>0.90504538737597473</v>
      </c>
      <c r="Q4806" s="8">
        <f>LOG(M4806,2)</f>
        <v>-1.0261522878559686</v>
      </c>
      <c r="R4806" s="8">
        <f>LOG(N4806,2)</f>
        <v>4.5229253992997709E-2</v>
      </c>
      <c r="S4806" s="8">
        <f>LOG(O4806,2)</f>
        <v>0.14530935444590776</v>
      </c>
      <c r="T4806" s="8">
        <f>LOG(P4806,2)</f>
        <v>-0.14393795075746496</v>
      </c>
      <c r="U4806" s="8">
        <f>STDEV(Q4806:T4806)/SQRT(COUNT(Q4806:T4806))</f>
        <v>0.26723691056223142</v>
      </c>
      <c r="V4806" s="8">
        <f>AVERAGE(M4806:P4806)</f>
        <v>0.88346956593498638</v>
      </c>
      <c r="W4806" s="8">
        <f>LOG(V4806,2)</f>
        <v>-0.17874765771196832</v>
      </c>
      <c r="X4806" t="s">
        <v>477</v>
      </c>
      <c r="Y4806">
        <f>_xlfn.T.TEST(B4806:E4806,F4806:I4806,2,1)</f>
        <v>0.40396418975405046</v>
      </c>
      <c r="Z4806">
        <f>IF(ABS(W4806)&gt;0.3014,1,0)</f>
        <v>0</v>
      </c>
      <c r="AA4806">
        <f>IF(Y4806&lt;0.05,1,0)</f>
        <v>0</v>
      </c>
      <c r="AB4806">
        <f>IF((Z4806+AA4806)&gt;1,1,0)</f>
        <v>0</v>
      </c>
      <c r="AC4806">
        <f>TINV(Y4806,3)</f>
        <v>0.96913160272773458</v>
      </c>
      <c r="AD4806">
        <f>EXP((-AC4806*AC4806)/2)</f>
        <v>0.6252472973762182</v>
      </c>
      <c r="AE4806">
        <f>-LOG10(AD4806)</f>
        <v>0.20394817682597935</v>
      </c>
      <c r="AF4806">
        <f>IF(AE4806&gt;2,1,0)</f>
        <v>0</v>
      </c>
      <c r="AG4806">
        <f>IF((AF4806+Z4806)&gt;1,1,0)</f>
        <v>0</v>
      </c>
    </row>
    <row r="4807" spans="1:33" x14ac:dyDescent="0.25">
      <c r="A4807" t="s">
        <v>5998</v>
      </c>
      <c r="B4807" s="12">
        <v>202.41</v>
      </c>
      <c r="C4807" s="12">
        <v>184.1275</v>
      </c>
      <c r="D4807" s="12">
        <v>205.51333333333301</v>
      </c>
      <c r="E4807" s="12">
        <v>224.8125</v>
      </c>
      <c r="F4807" s="12">
        <v>153.55000000000001</v>
      </c>
      <c r="G4807" s="12">
        <v>161.08000000000001</v>
      </c>
      <c r="H4807" s="12">
        <v>213.84666666666701</v>
      </c>
      <c r="I4807" s="12">
        <v>193.196666666667</v>
      </c>
      <c r="J4807" s="12">
        <f>AVERAGE(B4807:E4807)</f>
        <v>204.21583333333325</v>
      </c>
      <c r="K4807" s="12">
        <f>AVERAGE(F4807:I4807)</f>
        <v>180.41833333333352</v>
      </c>
      <c r="L4807" s="12">
        <f>MAX(J4807:K4807)</f>
        <v>204.21583333333325</v>
      </c>
      <c r="M4807" s="8">
        <f>F4807/B4807</f>
        <v>0.75860876438911129</v>
      </c>
      <c r="N4807" s="8">
        <f>G4807/C4807</f>
        <v>0.87482858345439984</v>
      </c>
      <c r="O4807" s="8">
        <f>H4807/D4807</f>
        <v>1.0405488694975218</v>
      </c>
      <c r="P4807" s="8">
        <f>I4807/E4807</f>
        <v>0.85936799184505752</v>
      </c>
      <c r="Q4807" s="8">
        <f>LOG(M4807,2)</f>
        <v>-0.39857205535689211</v>
      </c>
      <c r="R4807" s="8">
        <f>LOG(N4807,2)</f>
        <v>-0.19292773625920834</v>
      </c>
      <c r="S4807" s="8">
        <f>LOG(O4807,2)</f>
        <v>5.7344723003175932E-2</v>
      </c>
      <c r="T4807" s="8">
        <f>LOG(P4807,2)</f>
        <v>-0.21865205162048348</v>
      </c>
      <c r="U4807" s="8">
        <f>STDEV(Q4807:T4807)/SQRT(COUNT(Q4807:T4807))</f>
        <v>9.3763128678578694E-2</v>
      </c>
      <c r="V4807" s="8">
        <f>AVERAGE(M4807:P4807)</f>
        <v>0.88333855229652258</v>
      </c>
      <c r="W4807" s="8">
        <f>LOG(V4807,2)</f>
        <v>-0.17896161725278834</v>
      </c>
      <c r="X4807" t="s">
        <v>5998</v>
      </c>
      <c r="Y4807">
        <f>_xlfn.T.TEST(B4807:E4807,F4807:I4807,2,1)</f>
        <v>0.14116878635490998</v>
      </c>
      <c r="Z4807">
        <f>IF(ABS(W4807)&gt;0.3014,1,0)</f>
        <v>0</v>
      </c>
      <c r="AA4807">
        <f>IF(Y4807&lt;0.05,1,0)</f>
        <v>0</v>
      </c>
      <c r="AB4807">
        <f>IF((Z4807+AA4807)&gt;1,1,0)</f>
        <v>0</v>
      </c>
      <c r="AC4807">
        <f>TINV(Y4807,3)</f>
        <v>1.9864568377565626</v>
      </c>
      <c r="AD4807">
        <f>EXP((-AC4807*AC4807)/2)</f>
        <v>0.13903836397184993</v>
      </c>
      <c r="AE4807">
        <f>-LOG10(AD4807)</f>
        <v>0.85686535109519324</v>
      </c>
      <c r="AF4807">
        <f>IF(AE4807&gt;2,1,0)</f>
        <v>0</v>
      </c>
      <c r="AG4807">
        <f>IF((AF4807+Z4807)&gt;1,1,0)</f>
        <v>0</v>
      </c>
    </row>
    <row r="4808" spans="1:33" x14ac:dyDescent="0.25">
      <c r="A4808" t="s">
        <v>5978</v>
      </c>
      <c r="B4808" s="12">
        <v>55.18</v>
      </c>
      <c r="C4808" s="12">
        <v>24.74</v>
      </c>
      <c r="D4808" s="12">
        <v>21.4233333333333</v>
      </c>
      <c r="E4808" s="12">
        <v>15.345000000000001</v>
      </c>
      <c r="F4808" s="12">
        <v>24.31</v>
      </c>
      <c r="G4808" s="12">
        <v>16.940000000000001</v>
      </c>
      <c r="H4808" s="12">
        <v>20.3466666666667</v>
      </c>
      <c r="I4808" s="12">
        <v>22.363333333333301</v>
      </c>
      <c r="J4808" s="12">
        <f>AVERAGE(B4808:E4808)</f>
        <v>29.172083333333326</v>
      </c>
      <c r="K4808" s="12">
        <f>AVERAGE(F4808:I4808)</f>
        <v>20.990000000000002</v>
      </c>
      <c r="L4808" s="12">
        <f>MAX(J4808:K4808)</f>
        <v>29.172083333333326</v>
      </c>
      <c r="M4808" s="8">
        <f>F4808/B4808</f>
        <v>0.44055817325117796</v>
      </c>
      <c r="N4808" s="8">
        <f>G4808/C4808</f>
        <v>0.68472109943411485</v>
      </c>
      <c r="O4808" s="8">
        <f>H4808/D4808</f>
        <v>0.94974327057725527</v>
      </c>
      <c r="P4808" s="8">
        <f>I4808/E4808</f>
        <v>1.4573693928532616</v>
      </c>
      <c r="Q4808" s="8">
        <f>LOG(M4808,2)</f>
        <v>-1.1825955633245442</v>
      </c>
      <c r="R4808" s="8">
        <f>LOG(N4808,2)</f>
        <v>-0.54641162564417101</v>
      </c>
      <c r="S4808" s="8">
        <f>LOG(O4808,2)</f>
        <v>-7.439051020208351E-2</v>
      </c>
      <c r="T4808" s="8">
        <f>LOG(P4808,2)</f>
        <v>0.54336659716444413</v>
      </c>
      <c r="U4808" s="8">
        <f>STDEV(Q4808:T4808)/SQRT(COUNT(Q4808:T4808))</f>
        <v>0.3652578476741189</v>
      </c>
      <c r="V4808" s="8">
        <f>AVERAGE(M4808:P4808)</f>
        <v>0.88309798402895257</v>
      </c>
      <c r="W4808" s="8">
        <f>LOG(V4808,2)</f>
        <v>-0.17935457408042077</v>
      </c>
      <c r="X4808" t="s">
        <v>5978</v>
      </c>
      <c r="Y4808">
        <f>_xlfn.T.TEST(B4808:E4808,F4808:I4808,2,1)</f>
        <v>0.38921083997199857</v>
      </c>
      <c r="Z4808">
        <f>IF(ABS(W4808)&gt;0.3014,1,0)</f>
        <v>0</v>
      </c>
      <c r="AA4808">
        <f>IF(Y4808&lt;0.05,1,0)</f>
        <v>0</v>
      </c>
      <c r="AB4808">
        <f>IF((Z4808+AA4808)&gt;1,1,0)</f>
        <v>0</v>
      </c>
      <c r="AC4808">
        <f>TINV(Y4808,3)</f>
        <v>1.0043416876995743</v>
      </c>
      <c r="AD4808">
        <f>EXP((-AC4808*AC4808)/2)</f>
        <v>0.6038973095364798</v>
      </c>
      <c r="AE4808">
        <f>-LOG10(AD4808)</f>
        <v>0.21903690524192881</v>
      </c>
      <c r="AF4808">
        <f>IF(AE4808&gt;2,1,0)</f>
        <v>0</v>
      </c>
      <c r="AG4808">
        <f>IF((AF4808+Z4808)&gt;1,1,0)</f>
        <v>0</v>
      </c>
    </row>
    <row r="4809" spans="1:33" x14ac:dyDescent="0.25">
      <c r="A4809" t="s">
        <v>1138</v>
      </c>
      <c r="B4809" s="12">
        <v>28.86</v>
      </c>
      <c r="C4809" s="12">
        <v>18.574999999999999</v>
      </c>
      <c r="D4809" s="12">
        <v>12.376666666666701</v>
      </c>
      <c r="E4809" s="12">
        <v>22.1675</v>
      </c>
      <c r="F4809" s="12">
        <v>3.1349999999999998</v>
      </c>
      <c r="G4809" s="12">
        <v>19.73</v>
      </c>
      <c r="H4809" s="12">
        <v>25.62</v>
      </c>
      <c r="I4809" s="12">
        <v>6.46</v>
      </c>
      <c r="J4809" s="12">
        <f>AVERAGE(B4809:E4809)</f>
        <v>20.494791666666675</v>
      </c>
      <c r="K4809" s="12">
        <f>AVERAGE(F4809:I4809)</f>
        <v>13.73625</v>
      </c>
      <c r="L4809" s="12">
        <f>MAX(J4809:K4809)</f>
        <v>20.494791666666675</v>
      </c>
      <c r="M4809" s="8">
        <f>F4809/B4809</f>
        <v>0.10862785862785862</v>
      </c>
      <c r="N4809" s="8">
        <f>G4809/C4809</f>
        <v>1.0621803499327054</v>
      </c>
      <c r="O4809" s="8">
        <f>H4809/D4809</f>
        <v>2.0700242391597037</v>
      </c>
      <c r="P4809" s="8">
        <f>I4809/E4809</f>
        <v>0.29141761587910231</v>
      </c>
      <c r="Q4809" s="8">
        <f>LOG(M4809,2)</f>
        <v>-3.2025339516891593</v>
      </c>
      <c r="R4809" s="8">
        <f>LOG(N4809,2)</f>
        <v>8.7028745297600296E-2</v>
      </c>
      <c r="S4809" s="8">
        <f>LOG(O4809,2)</f>
        <v>1.0496476612080587</v>
      </c>
      <c r="T4809" s="8">
        <f>LOG(P4809,2)</f>
        <v>-1.778840005497045</v>
      </c>
      <c r="U4809" s="8">
        <f>STDEV(Q4809:T4809)/SQRT(COUNT(Q4809:T4809))</f>
        <v>0.9501931767634535</v>
      </c>
      <c r="V4809" s="8">
        <f>AVERAGE(M4809:P4809)</f>
        <v>0.88306251589984253</v>
      </c>
      <c r="W4809" s="8">
        <f>LOG(V4809,2)</f>
        <v>-0.17941251863753843</v>
      </c>
      <c r="X4809" t="s">
        <v>1138</v>
      </c>
      <c r="Y4809">
        <f>_xlfn.T.TEST(B4809:E4809,F4809:I4809,2,1)</f>
        <v>0.49261730590302188</v>
      </c>
      <c r="Z4809">
        <f>IF(ABS(W4809)&gt;0.3014,1,0)</f>
        <v>0</v>
      </c>
      <c r="AA4809">
        <f>IF(Y4809&lt;0.05,1,0)</f>
        <v>0</v>
      </c>
      <c r="AB4809">
        <f>IF((Z4809+AA4809)&gt;1,1,0)</f>
        <v>0</v>
      </c>
      <c r="AC4809">
        <f>TINV(Y4809,3)</f>
        <v>0.77932340149859158</v>
      </c>
      <c r="AD4809">
        <f>EXP((-AC4809*AC4809)/2)</f>
        <v>0.73810256869909785</v>
      </c>
      <c r="AE4809">
        <f>-LOG10(AD4809)</f>
        <v>0.13188328326524637</v>
      </c>
      <c r="AF4809">
        <f>IF(AE4809&gt;2,1,0)</f>
        <v>0</v>
      </c>
      <c r="AG4809">
        <f>IF((AF4809+Z4809)&gt;1,1,0)</f>
        <v>0</v>
      </c>
    </row>
    <row r="4810" spans="1:33" x14ac:dyDescent="0.25">
      <c r="A4810" t="s">
        <v>5480</v>
      </c>
      <c r="B4810" s="12">
        <v>43.55</v>
      </c>
      <c r="C4810" s="12">
        <v>48.022500000000001</v>
      </c>
      <c r="D4810" s="12">
        <v>70.026666666666699</v>
      </c>
      <c r="E4810" s="12">
        <v>64.954999999999998</v>
      </c>
      <c r="F4810" s="12">
        <v>41.835000000000001</v>
      </c>
      <c r="G4810" s="12">
        <v>40.479999999999997</v>
      </c>
      <c r="H4810" s="12">
        <v>58.35</v>
      </c>
      <c r="I4810" s="12">
        <v>58.15</v>
      </c>
      <c r="J4810" s="12">
        <f>AVERAGE(B4810:E4810)</f>
        <v>56.638541666666669</v>
      </c>
      <c r="K4810" s="12">
        <f>AVERAGE(F4810:I4810)</f>
        <v>49.703749999999999</v>
      </c>
      <c r="L4810" s="12">
        <f>MAX(J4810:K4810)</f>
        <v>56.638541666666669</v>
      </c>
      <c r="M4810" s="8">
        <f>F4810/B4810</f>
        <v>0.9606199770378876</v>
      </c>
      <c r="N4810" s="8">
        <f>G4810/C4810</f>
        <v>0.84293820604924763</v>
      </c>
      <c r="O4810" s="8">
        <f>H4810/D4810</f>
        <v>0.8332539984767704</v>
      </c>
      <c r="P4810" s="8">
        <f>I4810/E4810</f>
        <v>0.89523516280501891</v>
      </c>
      <c r="Q4810" s="8">
        <f>LOG(M4810,2)</f>
        <v>-5.7962283736758498E-2</v>
      </c>
      <c r="R4810" s="8">
        <f>LOG(N4810,2)</f>
        <v>-0.24650122065229021</v>
      </c>
      <c r="S4810" s="8">
        <f>LOG(O4810,2)</f>
        <v>-0.26317175957702088</v>
      </c>
      <c r="T4810" s="8">
        <f>LOG(P4810,2)</f>
        <v>-0.15966139167387369</v>
      </c>
      <c r="U4810" s="8">
        <f>STDEV(Q4810:T4810)/SQRT(COUNT(Q4810:T4810))</f>
        <v>4.7111133523909332E-2</v>
      </c>
      <c r="V4810" s="8">
        <f>AVERAGE(M4810:P4810)</f>
        <v>0.88301183609223111</v>
      </c>
      <c r="W4810" s="8">
        <f>LOG(V4810,2)</f>
        <v>-0.17949531867033638</v>
      </c>
      <c r="X4810" t="s">
        <v>5480</v>
      </c>
      <c r="Y4810">
        <f>_xlfn.T.TEST(B4810:E4810,F4810:I4810,2,1)</f>
        <v>4.2669611351816246E-2</v>
      </c>
      <c r="Z4810">
        <f>IF(ABS(W4810)&gt;0.3014,1,0)</f>
        <v>0</v>
      </c>
      <c r="AA4810">
        <f>IF(Y4810&lt;0.05,1,0)</f>
        <v>1</v>
      </c>
      <c r="AB4810">
        <f>IF((Z4810+AA4810)&gt;1,1,0)</f>
        <v>0</v>
      </c>
      <c r="AC4810">
        <f>TINV(Y4810,3)</f>
        <v>3.393346595134676</v>
      </c>
      <c r="AD4810">
        <f>EXP((-AC4810*AC4810)/2)</f>
        <v>3.1593133877313401E-3</v>
      </c>
      <c r="AE4810">
        <f>-LOG10(AD4810)</f>
        <v>2.5004072921664386</v>
      </c>
      <c r="AF4810">
        <f>IF(AE4810&gt;2,1,0)</f>
        <v>1</v>
      </c>
      <c r="AG4810">
        <f>IF((AF4810+Z4810)&gt;1,1,0)</f>
        <v>0</v>
      </c>
    </row>
    <row r="4811" spans="1:33" x14ac:dyDescent="0.25">
      <c r="A4811" t="s">
        <v>1509</v>
      </c>
      <c r="B4811" s="12">
        <v>46.96</v>
      </c>
      <c r="C4811" s="12">
        <v>27.6875</v>
      </c>
      <c r="D4811" s="12">
        <v>24.4166666666667</v>
      </c>
      <c r="E4811" s="12">
        <v>31.482500000000002</v>
      </c>
      <c r="F4811" s="12">
        <v>29.425000000000001</v>
      </c>
      <c r="G4811" s="12">
        <v>32.3466666666667</v>
      </c>
      <c r="H4811" s="12">
        <v>24.46</v>
      </c>
      <c r="I4811" s="12">
        <v>23.136666666666699</v>
      </c>
      <c r="J4811" s="12">
        <f>AVERAGE(B4811:E4811)</f>
        <v>32.636666666666677</v>
      </c>
      <c r="K4811" s="12">
        <f>AVERAGE(F4811:I4811)</f>
        <v>27.342083333333353</v>
      </c>
      <c r="L4811" s="12">
        <f>MAX(J4811:K4811)</f>
        <v>32.636666666666677</v>
      </c>
      <c r="M4811" s="8">
        <f>F4811/B4811</f>
        <v>0.62659710391822832</v>
      </c>
      <c r="N4811" s="8">
        <f>G4811/C4811</f>
        <v>1.1682768999247566</v>
      </c>
      <c r="O4811" s="8">
        <f>H4811/D4811</f>
        <v>1.0017747440273024</v>
      </c>
      <c r="P4811" s="8">
        <f>I4811/E4811</f>
        <v>0.73490563540591436</v>
      </c>
      <c r="Q4811" s="8">
        <f>LOG(M4811,2)</f>
        <v>-0.67438999318424553</v>
      </c>
      <c r="R4811" s="8">
        <f>LOG(N4811,2)</f>
        <v>0.22438225606961251</v>
      </c>
      <c r="S4811" s="8">
        <f>LOG(O4811,2)</f>
        <v>2.5581450515682761E-3</v>
      </c>
      <c r="T4811" s="8">
        <f>LOG(P4811,2)</f>
        <v>-0.4443690804103943</v>
      </c>
      <c r="U4811" s="8">
        <f>STDEV(Q4811:T4811)/SQRT(COUNT(Q4811:T4811))</f>
        <v>0.20489520641329059</v>
      </c>
      <c r="V4811" s="8">
        <f>AVERAGE(M4811:P4811)</f>
        <v>0.88288859581905044</v>
      </c>
      <c r="W4811" s="8">
        <f>LOG(V4811,2)</f>
        <v>-0.17969668691061907</v>
      </c>
      <c r="X4811" t="s">
        <v>1509</v>
      </c>
      <c r="Y4811">
        <f>_xlfn.T.TEST(B4811:E4811,F4811:I4811,2,1)</f>
        <v>0.35801557880248247</v>
      </c>
      <c r="Z4811">
        <f>IF(ABS(W4811)&gt;0.3014,1,0)</f>
        <v>0</v>
      </c>
      <c r="AA4811">
        <f>IF(Y4811&lt;0.05,1,0)</f>
        <v>0</v>
      </c>
      <c r="AB4811">
        <f>IF((Z4811+AA4811)&gt;1,1,0)</f>
        <v>0</v>
      </c>
      <c r="AC4811">
        <f>TINV(Y4811,3)</f>
        <v>1.0831838780705119</v>
      </c>
      <c r="AD4811">
        <f>EXP((-AC4811*AC4811)/2)</f>
        <v>0.55619092307157447</v>
      </c>
      <c r="AE4811">
        <f>-LOG10(AD4811)</f>
        <v>0.25477610301607806</v>
      </c>
      <c r="AF4811">
        <f>IF(AE4811&gt;2,1,0)</f>
        <v>0</v>
      </c>
      <c r="AG4811">
        <f>IF((AF4811+Z4811)&gt;1,1,0)</f>
        <v>0</v>
      </c>
    </row>
    <row r="4812" spans="1:33" x14ac:dyDescent="0.25">
      <c r="A4812" t="s">
        <v>5915</v>
      </c>
      <c r="B4812" s="12">
        <v>60.91</v>
      </c>
      <c r="C4812" s="12">
        <v>32.912500000000001</v>
      </c>
      <c r="D4812" s="12">
        <v>32.383333333333297</v>
      </c>
      <c r="E4812" s="12">
        <v>36.664999999999999</v>
      </c>
      <c r="F4812" s="12">
        <v>30.55</v>
      </c>
      <c r="G4812" s="12">
        <v>34.26</v>
      </c>
      <c r="H4812" s="12">
        <v>36.67</v>
      </c>
      <c r="I4812" s="12">
        <v>31.3966666666667</v>
      </c>
      <c r="J4812" s="12">
        <f>AVERAGE(B4812:E4812)</f>
        <v>40.71770833333332</v>
      </c>
      <c r="K4812" s="12">
        <f>AVERAGE(F4812:I4812)</f>
        <v>33.219166666666673</v>
      </c>
      <c r="L4812" s="12">
        <f>MAX(J4812:K4812)</f>
        <v>40.71770833333332</v>
      </c>
      <c r="M4812" s="8">
        <f>F4812/B4812</f>
        <v>0.50155967821375802</v>
      </c>
      <c r="N4812" s="8">
        <f>G4812/C4812</f>
        <v>1.0409418913786554</v>
      </c>
      <c r="O4812" s="8">
        <f>H4812/D4812</f>
        <v>1.1323726196603203</v>
      </c>
      <c r="P4812" s="8">
        <f>I4812/E4812</f>
        <v>0.85631165052957048</v>
      </c>
      <c r="Q4812" s="8">
        <f>LOG(M4812,2)</f>
        <v>-0.99550672437758403</v>
      </c>
      <c r="R4812" s="8">
        <f>LOG(N4812,2)</f>
        <v>5.788953515057367E-2</v>
      </c>
      <c r="S4812" s="8">
        <f>LOG(O4812,2)</f>
        <v>0.17934877096011678</v>
      </c>
      <c r="T4812" s="8">
        <f>LOG(P4812,2)</f>
        <v>-0.22379214073096898</v>
      </c>
      <c r="U4812" s="8">
        <f>STDEV(Q4812:T4812)/SQRT(COUNT(Q4812:T4812))</f>
        <v>0.26386912871630008</v>
      </c>
      <c r="V4812" s="8">
        <f>AVERAGE(M4812:P4812)</f>
        <v>0.88279645994557598</v>
      </c>
      <c r="W4812" s="8">
        <f>LOG(V4812,2)</f>
        <v>-0.17984725053173173</v>
      </c>
      <c r="X4812" t="s">
        <v>5915</v>
      </c>
      <c r="Y4812">
        <f>_xlfn.T.TEST(B4812:E4812,F4812:I4812,2,1)</f>
        <v>0.41140493473068729</v>
      </c>
      <c r="Z4812">
        <f>IF(ABS(W4812)&gt;0.3014,1,0)</f>
        <v>0</v>
      </c>
      <c r="AA4812">
        <f>IF(Y4812&lt;0.05,1,0)</f>
        <v>0</v>
      </c>
      <c r="AB4812">
        <f>IF((Z4812+AA4812)&gt;1,1,0)</f>
        <v>0</v>
      </c>
      <c r="AC4812">
        <f>TINV(Y4812,3)</f>
        <v>0.95182735734360924</v>
      </c>
      <c r="AD4812">
        <f>EXP((-AC4812*AC4812)/2)</f>
        <v>0.63572597901264272</v>
      </c>
      <c r="AE4812">
        <f>-LOG10(AD4812)</f>
        <v>0.19673004071473454</v>
      </c>
      <c r="AF4812">
        <f>IF(AE4812&gt;2,1,0)</f>
        <v>0</v>
      </c>
      <c r="AG4812">
        <f>IF((AF4812+Z4812)&gt;1,1,0)</f>
        <v>0</v>
      </c>
    </row>
    <row r="4813" spans="1:33" x14ac:dyDescent="0.25">
      <c r="A4813" t="s">
        <v>3580</v>
      </c>
      <c r="B4813" s="12">
        <v>19.03</v>
      </c>
      <c r="C4813" s="12">
        <v>14.3125</v>
      </c>
      <c r="D4813" s="12">
        <v>13.45</v>
      </c>
      <c r="E4813" s="12">
        <v>14.327500000000001</v>
      </c>
      <c r="F4813" s="12">
        <v>11.46</v>
      </c>
      <c r="G4813" s="12">
        <v>13.8</v>
      </c>
      <c r="H4813" s="12">
        <v>14.76</v>
      </c>
      <c r="I4813" s="12">
        <v>12.4266666666667</v>
      </c>
      <c r="J4813" s="12">
        <f>AVERAGE(B4813:E4813)</f>
        <v>15.280000000000001</v>
      </c>
      <c r="K4813" s="12">
        <f>AVERAGE(F4813:I4813)</f>
        <v>13.111666666666675</v>
      </c>
      <c r="L4813" s="12">
        <f>MAX(J4813:K4813)</f>
        <v>15.280000000000001</v>
      </c>
      <c r="M4813" s="8">
        <f>F4813/B4813</f>
        <v>0.60220704151339988</v>
      </c>
      <c r="N4813" s="8">
        <f>G4813/C4813</f>
        <v>0.96419213973799134</v>
      </c>
      <c r="O4813" s="8">
        <f>H4813/D4813</f>
        <v>1.0973977695167287</v>
      </c>
      <c r="P4813" s="8">
        <f>I4813/E4813</f>
        <v>0.86732972721456636</v>
      </c>
      <c r="Q4813" s="8">
        <f>LOG(M4813,2)</f>
        <v>-0.73166851751711715</v>
      </c>
      <c r="R4813" s="8">
        <f>LOG(N4813,2)</f>
        <v>-5.2607426206137127E-2</v>
      </c>
      <c r="S4813" s="8">
        <f>LOG(O4813,2)</f>
        <v>0.1340865486164097</v>
      </c>
      <c r="T4813" s="8">
        <f>LOG(P4813,2)</f>
        <v>-0.20534753698267763</v>
      </c>
      <c r="U4813" s="8">
        <f>STDEV(Q4813:T4813)/SQRT(COUNT(Q4813:T4813))</f>
        <v>0.18602583013750068</v>
      </c>
      <c r="V4813" s="8">
        <f>AVERAGE(M4813:P4813)</f>
        <v>0.88278166949567161</v>
      </c>
      <c r="W4813" s="8">
        <f>LOG(V4813,2)</f>
        <v>-0.17987142177442469</v>
      </c>
      <c r="X4813" t="s">
        <v>3580</v>
      </c>
      <c r="Y4813">
        <f>_xlfn.T.TEST(B4813:E4813,F4813:I4813,2,1)</f>
        <v>0.34021948758352188</v>
      </c>
      <c r="Z4813">
        <f>IF(ABS(W4813)&gt;0.3014,1,0)</f>
        <v>0</v>
      </c>
      <c r="AA4813">
        <f>IF(Y4813&lt;0.05,1,0)</f>
        <v>0</v>
      </c>
      <c r="AB4813">
        <f>IF((Z4813+AA4813)&gt;1,1,0)</f>
        <v>0</v>
      </c>
      <c r="AC4813">
        <f>TINV(Y4813,3)</f>
        <v>1.1312169438443631</v>
      </c>
      <c r="AD4813">
        <f>EXP((-AC4813*AC4813)/2)</f>
        <v>0.52738424049116261</v>
      </c>
      <c r="AE4813">
        <f>-LOG10(AD4813)</f>
        <v>0.27787285211176566</v>
      </c>
      <c r="AF4813">
        <f>IF(AE4813&gt;2,1,0)</f>
        <v>0</v>
      </c>
      <c r="AG4813">
        <f>IF((AF4813+Z4813)&gt;1,1,0)</f>
        <v>0</v>
      </c>
    </row>
    <row r="4814" spans="1:33" x14ac:dyDescent="0.25">
      <c r="A4814" t="s">
        <v>5656</v>
      </c>
      <c r="B4814" s="12">
        <v>84.54</v>
      </c>
      <c r="C4814" s="12">
        <v>73.507499999999993</v>
      </c>
      <c r="D4814" s="12">
        <v>60.436666666666703</v>
      </c>
      <c r="E4814" s="12">
        <v>65.682500000000005</v>
      </c>
      <c r="F4814" s="12">
        <v>55.225000000000001</v>
      </c>
      <c r="G4814" s="12">
        <v>69.293333333333294</v>
      </c>
      <c r="H4814" s="12">
        <v>59.663333333333298</v>
      </c>
      <c r="I4814" s="12">
        <v>62.256666666666703</v>
      </c>
      <c r="J4814" s="12">
        <f>AVERAGE(B4814:E4814)</f>
        <v>71.041666666666686</v>
      </c>
      <c r="K4814" s="12">
        <f>AVERAGE(F4814:I4814)</f>
        <v>61.609583333333319</v>
      </c>
      <c r="L4814" s="12">
        <f>MAX(J4814:K4814)</f>
        <v>71.041666666666686</v>
      </c>
      <c r="M4814" s="8">
        <f>F4814/B4814</f>
        <v>0.65324106931629999</v>
      </c>
      <c r="N4814" s="8">
        <f>G4814/C4814</f>
        <v>0.94267024906755503</v>
      </c>
      <c r="O4814" s="8">
        <f>H4814/D4814</f>
        <v>0.98720423583916928</v>
      </c>
      <c r="P4814" s="8">
        <f>I4814/E4814</f>
        <v>0.94784252527943824</v>
      </c>
      <c r="Q4814" s="8">
        <f>LOG(M4814,2)</f>
        <v>-0.61431259878815558</v>
      </c>
      <c r="R4814" s="8">
        <f>LOG(N4814,2)</f>
        <v>-8.5174897933629798E-2</v>
      </c>
      <c r="S4814" s="8">
        <f>LOG(O4814,2)</f>
        <v>-1.8579510153827004E-2</v>
      </c>
      <c r="T4814" s="8">
        <f>LOG(P4814,2)</f>
        <v>-7.728070545781672E-2</v>
      </c>
      <c r="U4814" s="8">
        <f>STDEV(Q4814:T4814)/SQRT(COUNT(Q4814:T4814))</f>
        <v>0.13928619877281781</v>
      </c>
      <c r="V4814" s="8">
        <f>AVERAGE(M4814:P4814)</f>
        <v>0.88273951987561561</v>
      </c>
      <c r="W4814" s="8">
        <f>LOG(V4814,2)</f>
        <v>-0.17994030686989426</v>
      </c>
      <c r="X4814" t="s">
        <v>5656</v>
      </c>
      <c r="Y4814">
        <f>_xlfn.T.TEST(B4814:E4814,F4814:I4814,2,1)</f>
        <v>0.25215268290841714</v>
      </c>
      <c r="Z4814">
        <f>IF(ABS(W4814)&gt;0.3014,1,0)</f>
        <v>0</v>
      </c>
      <c r="AA4814">
        <f>IF(Y4814&lt;0.05,1,0)</f>
        <v>0</v>
      </c>
      <c r="AB4814">
        <f>IF((Z4814+AA4814)&gt;1,1,0)</f>
        <v>0</v>
      </c>
      <c r="AC4814">
        <f>TINV(Y4814,3)</f>
        <v>1.4144509504787171</v>
      </c>
      <c r="AD4814">
        <f>EXP((-AC4814*AC4814)/2)</f>
        <v>0.36775594797978967</v>
      </c>
      <c r="AE4814">
        <f>-LOG10(AD4814)</f>
        <v>0.43444029438857301</v>
      </c>
      <c r="AF4814">
        <f>IF(AE4814&gt;2,1,0)</f>
        <v>0</v>
      </c>
      <c r="AG4814">
        <f>IF((AF4814+Z4814)&gt;1,1,0)</f>
        <v>0</v>
      </c>
    </row>
    <row r="4815" spans="1:33" x14ac:dyDescent="0.25">
      <c r="A4815" t="s">
        <v>549</v>
      </c>
      <c r="B4815" s="12">
        <v>68.680000000000007</v>
      </c>
      <c r="C4815" s="12">
        <v>54.055</v>
      </c>
      <c r="D4815" s="12">
        <v>47.406666666666702</v>
      </c>
      <c r="E4815" s="12">
        <v>52.854999999999997</v>
      </c>
      <c r="F4815" s="12">
        <v>38.54</v>
      </c>
      <c r="G4815" s="12">
        <v>47.633333333333297</v>
      </c>
      <c r="H4815" s="12">
        <v>54.08</v>
      </c>
      <c r="I4815" s="12">
        <v>50.0833333333333</v>
      </c>
      <c r="J4815" s="12">
        <f>AVERAGE(B4815:E4815)</f>
        <v>55.749166666666675</v>
      </c>
      <c r="K4815" s="12">
        <f>AVERAGE(F4815:I4815)</f>
        <v>47.584166666666647</v>
      </c>
      <c r="L4815" s="12">
        <f>MAX(J4815:K4815)</f>
        <v>55.749166666666675</v>
      </c>
      <c r="M4815" s="8">
        <f>F4815/B4815</f>
        <v>0.56115317414094346</v>
      </c>
      <c r="N4815" s="8">
        <f>G4815/C4815</f>
        <v>0.88120124564486724</v>
      </c>
      <c r="O4815" s="8">
        <f>H4815/D4815</f>
        <v>1.1407678244972568</v>
      </c>
      <c r="P4815" s="8">
        <f>I4815/E4815</f>
        <v>0.94756093715510936</v>
      </c>
      <c r="Q4815" s="8">
        <f>LOG(M4815,2)</f>
        <v>-0.83353346770641323</v>
      </c>
      <c r="R4815" s="8">
        <f>LOG(N4815,2)</f>
        <v>-0.18245656048814582</v>
      </c>
      <c r="S4815" s="8">
        <f>LOG(O4815,2)</f>
        <v>0.19000519606969052</v>
      </c>
      <c r="T4815" s="8">
        <f>LOG(P4815,2)</f>
        <v>-7.7709369646294532E-2</v>
      </c>
      <c r="U4815" s="8">
        <f>STDEV(Q4815:T4815)/SQRT(COUNT(Q4815:T4815))</f>
        <v>0.21718719965685584</v>
      </c>
      <c r="V4815" s="8">
        <f>AVERAGE(M4815:P4815)</f>
        <v>0.88267079535954418</v>
      </c>
      <c r="W4815" s="8">
        <f>LOG(V4815,2)</f>
        <v>-0.18005263035380981</v>
      </c>
      <c r="X4815" t="s">
        <v>549</v>
      </c>
      <c r="Y4815">
        <f>_xlfn.T.TEST(B4815:E4815,F4815:I4815,2,1)</f>
        <v>0.37354562673292629</v>
      </c>
      <c r="Z4815">
        <f>IF(ABS(W4815)&gt;0.3014,1,0)</f>
        <v>0</v>
      </c>
      <c r="AA4815">
        <f>IF(Y4815&lt;0.05,1,0)</f>
        <v>0</v>
      </c>
      <c r="AB4815">
        <f>IF((Z4815+AA4815)&gt;1,1,0)</f>
        <v>0</v>
      </c>
      <c r="AC4815">
        <f>TINV(Y4815,3)</f>
        <v>1.0431406664846918</v>
      </c>
      <c r="AD4815">
        <f>EXP((-AC4815*AC4815)/2)</f>
        <v>0.58038057604053095</v>
      </c>
      <c r="AE4815">
        <f>-LOG10(AD4815)</f>
        <v>0.23628713079593902</v>
      </c>
      <c r="AF4815">
        <f>IF(AE4815&gt;2,1,0)</f>
        <v>0</v>
      </c>
      <c r="AG4815">
        <f>IF((AF4815+Z4815)&gt;1,1,0)</f>
        <v>0</v>
      </c>
    </row>
    <row r="4816" spans="1:33" x14ac:dyDescent="0.25">
      <c r="A4816" t="s">
        <v>1090</v>
      </c>
      <c r="B4816" s="12">
        <v>85.16</v>
      </c>
      <c r="C4816" s="12">
        <v>75.67</v>
      </c>
      <c r="D4816" s="12">
        <v>55.266666666666701</v>
      </c>
      <c r="E4816" s="12">
        <v>73.792500000000004</v>
      </c>
      <c r="F4816" s="12">
        <v>70.11</v>
      </c>
      <c r="G4816" s="12">
        <v>59.673333333333296</v>
      </c>
      <c r="H4816" s="12">
        <v>66.963333333333296</v>
      </c>
      <c r="I4816" s="12">
        <v>52.176666666666698</v>
      </c>
      <c r="J4816" s="12">
        <f>AVERAGE(B4816:E4816)</f>
        <v>72.472291666666678</v>
      </c>
      <c r="K4816" s="12">
        <f>AVERAGE(F4816:I4816)</f>
        <v>62.230833333333329</v>
      </c>
      <c r="L4816" s="12">
        <f>MAX(J4816:K4816)</f>
        <v>72.472291666666678</v>
      </c>
      <c r="M4816" s="8">
        <f>F4816/B4816</f>
        <v>0.82327383748238614</v>
      </c>
      <c r="N4816" s="8">
        <f>G4816/C4816</f>
        <v>0.78859962116206284</v>
      </c>
      <c r="O4816" s="8">
        <f>H4816/D4816</f>
        <v>1.2116405307599503</v>
      </c>
      <c r="P4816" s="8">
        <f>I4816/E4816</f>
        <v>0.70707276033020561</v>
      </c>
      <c r="Q4816" s="8">
        <f>LOG(M4816,2)</f>
        <v>-0.28055571494831233</v>
      </c>
      <c r="R4816" s="8">
        <f>LOG(N4816,2)</f>
        <v>-0.34263507750242994</v>
      </c>
      <c r="S4816" s="8">
        <f>LOG(O4816,2)</f>
        <v>0.27696174385038791</v>
      </c>
      <c r="T4816" s="8">
        <f>LOG(P4816,2)</f>
        <v>-0.50006941370497848</v>
      </c>
      <c r="U4816" s="8">
        <f>STDEV(Q4816:T4816)/SQRT(COUNT(Q4816:T4816))</f>
        <v>0.16927104984315614</v>
      </c>
      <c r="V4816" s="8">
        <f>AVERAGE(M4816:P4816)</f>
        <v>0.88264668743365127</v>
      </c>
      <c r="W4816" s="8">
        <f>LOG(V4816,2)</f>
        <v>-0.18009203446720357</v>
      </c>
      <c r="X4816" t="s">
        <v>1090</v>
      </c>
      <c r="Y4816">
        <f>_xlfn.T.TEST(B4816:E4816,F4816:I4816,2,1)</f>
        <v>0.26316012737935801</v>
      </c>
      <c r="Z4816">
        <f>IF(ABS(W4816)&gt;0.3014,1,0)</f>
        <v>0</v>
      </c>
      <c r="AA4816">
        <f>IF(Y4816&lt;0.05,1,0)</f>
        <v>0</v>
      </c>
      <c r="AB4816">
        <f>IF((Z4816+AA4816)&gt;1,1,0)</f>
        <v>0</v>
      </c>
      <c r="AC4816">
        <f>TINV(Y4816,3)</f>
        <v>1.3737931301846928</v>
      </c>
      <c r="AD4816">
        <f>EXP((-AC4816*AC4816)/2)</f>
        <v>0.3892031705913892</v>
      </c>
      <c r="AE4816">
        <f>-LOG10(AD4816)</f>
        <v>0.40982363046757053</v>
      </c>
      <c r="AF4816">
        <f>IF(AE4816&gt;2,1,0)</f>
        <v>0</v>
      </c>
      <c r="AG4816">
        <f>IF((AF4816+Z4816)&gt;1,1,0)</f>
        <v>0</v>
      </c>
    </row>
    <row r="4817" spans="1:33" x14ac:dyDescent="0.25">
      <c r="A4817" t="s">
        <v>6016</v>
      </c>
      <c r="B4817" s="12">
        <v>18.86</v>
      </c>
      <c r="C4817" s="12">
        <v>19.515000000000001</v>
      </c>
      <c r="D4817" s="12">
        <v>33.04</v>
      </c>
      <c r="E4817" s="12">
        <v>23.642499999999998</v>
      </c>
      <c r="F4817" s="12">
        <v>15.28</v>
      </c>
      <c r="G4817" s="12">
        <v>15.4333333333333</v>
      </c>
      <c r="H4817" s="12">
        <v>24.6933333333333</v>
      </c>
      <c r="I4817" s="12">
        <v>27.946666666666701</v>
      </c>
      <c r="J4817" s="12">
        <f>AVERAGE(B4817:E4817)</f>
        <v>23.764374999999998</v>
      </c>
      <c r="K4817" s="12">
        <f>AVERAGE(F4817:I4817)</f>
        <v>20.838333333333324</v>
      </c>
      <c r="L4817" s="12">
        <f>MAX(J4817:K4817)</f>
        <v>23.764374999999998</v>
      </c>
      <c r="M4817" s="8">
        <f>F4817/B4817</f>
        <v>0.81018027571580065</v>
      </c>
      <c r="N4817" s="8">
        <f>G4817/C4817</f>
        <v>0.79084464941497823</v>
      </c>
      <c r="O4817" s="8">
        <f>H4817/D4817</f>
        <v>0.74737691686844132</v>
      </c>
      <c r="P4817" s="8">
        <f>I4817/E4817</f>
        <v>1.1820520954495803</v>
      </c>
      <c r="Q4817" s="8">
        <f>LOG(M4817,2)</f>
        <v>-0.30368513263934788</v>
      </c>
      <c r="R4817" s="8">
        <f>LOG(N4817,2)</f>
        <v>-0.33853377001251217</v>
      </c>
      <c r="S4817" s="8">
        <f>LOG(O4817,2)</f>
        <v>-0.42009208888036703</v>
      </c>
      <c r="T4817" s="8">
        <f>LOG(P4817,2)</f>
        <v>0.24129361943300737</v>
      </c>
      <c r="U4817" s="8">
        <f>STDEV(Q4817:T4817)/SQRT(COUNT(Q4817:T4817))</f>
        <v>0.15083444727632034</v>
      </c>
      <c r="V4817" s="8">
        <f>AVERAGE(M4817:P4817)</f>
        <v>0.88261348436220011</v>
      </c>
      <c r="W4817" s="8">
        <f>LOG(V4817,2)</f>
        <v>-0.18014630624798225</v>
      </c>
      <c r="X4817" t="s">
        <v>6016</v>
      </c>
      <c r="Y4817">
        <f>_xlfn.T.TEST(B4817:E4817,F4817:I4817,2,1)</f>
        <v>0.34805745353991574</v>
      </c>
      <c r="Z4817">
        <f>IF(ABS(W4817)&gt;0.3014,1,0)</f>
        <v>0</v>
      </c>
      <c r="AA4817">
        <f>IF(Y4817&lt;0.05,1,0)</f>
        <v>0</v>
      </c>
      <c r="AB4817">
        <f>IF((Z4817+AA4817)&gt;1,1,0)</f>
        <v>0</v>
      </c>
      <c r="AC4817">
        <f>TINV(Y4817,3)</f>
        <v>1.109763051810962</v>
      </c>
      <c r="AD4817">
        <f>EXP((-AC4817*AC4817)/2)</f>
        <v>0.54021556989105035</v>
      </c>
      <c r="AE4817">
        <f>-LOG10(AD4817)</f>
        <v>0.26743290289510374</v>
      </c>
      <c r="AF4817">
        <f>IF(AE4817&gt;2,1,0)</f>
        <v>0</v>
      </c>
      <c r="AG4817">
        <f>IF((AF4817+Z4817)&gt;1,1,0)</f>
        <v>0</v>
      </c>
    </row>
    <row r="4818" spans="1:33" x14ac:dyDescent="0.25">
      <c r="A4818" t="s">
        <v>2812</v>
      </c>
      <c r="B4818" s="12">
        <v>63.48</v>
      </c>
      <c r="C4818" s="12">
        <v>49.247500000000002</v>
      </c>
      <c r="D4818" s="12">
        <v>54.26</v>
      </c>
      <c r="E4818" s="12">
        <v>53.74</v>
      </c>
      <c r="F4818" s="12">
        <v>42.59</v>
      </c>
      <c r="G4818" s="12">
        <v>42.85</v>
      </c>
      <c r="H4818" s="12">
        <v>57.726666666666702</v>
      </c>
      <c r="I4818" s="12">
        <v>49.7366666666667</v>
      </c>
      <c r="J4818" s="12">
        <f>AVERAGE(B4818:E4818)</f>
        <v>55.181874999999998</v>
      </c>
      <c r="K4818" s="12">
        <f>AVERAGE(F4818:I4818)</f>
        <v>48.225833333333348</v>
      </c>
      <c r="L4818" s="12">
        <f>MAX(J4818:K4818)</f>
        <v>55.181874999999998</v>
      </c>
      <c r="M4818" s="8">
        <f>F4818/B4818</f>
        <v>0.67091997479521115</v>
      </c>
      <c r="N4818" s="8">
        <f>G4818/C4818</f>
        <v>0.87009492867658256</v>
      </c>
      <c r="O4818" s="8">
        <f>H4818/D4818</f>
        <v>1.0638899127656967</v>
      </c>
      <c r="P4818" s="8">
        <f>I4818/E4818</f>
        <v>0.92550552040689804</v>
      </c>
      <c r="Q4818" s="8">
        <f>LOG(M4818,2)</f>
        <v>-0.57578739828484427</v>
      </c>
      <c r="R4818" s="8">
        <f>LOG(N4818,2)</f>
        <v>-0.20075528512165738</v>
      </c>
      <c r="S4818" s="8">
        <f>LOG(O4818,2)</f>
        <v>8.9348874030952402E-2</v>
      </c>
      <c r="T4818" s="8">
        <f>LOG(P4818,2)</f>
        <v>-0.11168649945396242</v>
      </c>
      <c r="U4818" s="8">
        <f>STDEV(Q4818:T4818)/SQRT(COUNT(Q4818:T4818))</f>
        <v>0.1392654752082938</v>
      </c>
      <c r="V4818" s="8">
        <f>AVERAGE(M4818:P4818)</f>
        <v>0.88260258416109716</v>
      </c>
      <c r="W4818" s="8">
        <f>LOG(V4818,2)</f>
        <v>-0.18016412351846436</v>
      </c>
      <c r="X4818" t="s">
        <v>2812</v>
      </c>
      <c r="Y4818">
        <f>_xlfn.T.TEST(B4818:E4818,F4818:I4818,2,1)</f>
        <v>0.26572274869316181</v>
      </c>
      <c r="Z4818">
        <f>IF(ABS(W4818)&gt;0.3014,1,0)</f>
        <v>0</v>
      </c>
      <c r="AA4818">
        <f>IF(Y4818&lt;0.05,1,0)</f>
        <v>0</v>
      </c>
      <c r="AB4818">
        <f>IF((Z4818+AA4818)&gt;1,1,0)</f>
        <v>0</v>
      </c>
      <c r="AC4818">
        <f>TINV(Y4818,3)</f>
        <v>1.3645889788645982</v>
      </c>
      <c r="AD4818">
        <f>EXP((-AC4818*AC4818)/2)</f>
        <v>0.39413903917863619</v>
      </c>
      <c r="AE4818">
        <f>-LOG10(AD4818)</f>
        <v>0.40435054645851087</v>
      </c>
      <c r="AF4818">
        <f>IF(AE4818&gt;2,1,0)</f>
        <v>0</v>
      </c>
      <c r="AG4818">
        <f>IF((AF4818+Z4818)&gt;1,1,0)</f>
        <v>0</v>
      </c>
    </row>
    <row r="4819" spans="1:33" x14ac:dyDescent="0.25">
      <c r="A4819" t="s">
        <v>5739</v>
      </c>
      <c r="B4819" s="12">
        <v>121.61</v>
      </c>
      <c r="C4819" s="12">
        <v>131.08750000000001</v>
      </c>
      <c r="D4819" s="12">
        <v>78.453333333333305</v>
      </c>
      <c r="E4819" s="12">
        <v>90.497500000000002</v>
      </c>
      <c r="F4819" s="12">
        <v>102.86</v>
      </c>
      <c r="G4819" s="12">
        <v>114.253333333333</v>
      </c>
      <c r="H4819" s="12">
        <v>78.566666666666706</v>
      </c>
      <c r="I4819" s="12">
        <v>73.4433333333333</v>
      </c>
      <c r="J4819" s="12">
        <f>AVERAGE(B4819:E4819)</f>
        <v>105.41208333333333</v>
      </c>
      <c r="K4819" s="12">
        <f>AVERAGE(F4819:I4819)</f>
        <v>92.280833333333248</v>
      </c>
      <c r="L4819" s="12">
        <f>MAX(J4819:K4819)</f>
        <v>105.41208333333333</v>
      </c>
      <c r="M4819" s="8">
        <f>F4819/B4819</f>
        <v>0.84581860044404245</v>
      </c>
      <c r="N4819" s="8">
        <f>G4819/C4819</f>
        <v>0.87158068720002291</v>
      </c>
      <c r="O4819" s="8">
        <f>H4819/D4819</f>
        <v>1.0014445955132572</v>
      </c>
      <c r="P4819" s="8">
        <f>I4819/E4819</f>
        <v>0.81155096365461254</v>
      </c>
      <c r="Q4819" s="8">
        <f>LOG(M4819,2)</f>
        <v>-0.24157980778464186</v>
      </c>
      <c r="R4819" s="8">
        <f>LOG(N4819,2)</f>
        <v>-0.19829386583767725</v>
      </c>
      <c r="S4819" s="8">
        <f>LOG(O4819,2)</f>
        <v>2.0826068827009565E-3</v>
      </c>
      <c r="T4819" s="8">
        <f>LOG(P4819,2)</f>
        <v>-0.30124639912444157</v>
      </c>
      <c r="U4819" s="8">
        <f>STDEV(Q4819:T4819)/SQRT(COUNT(Q4819:T4819))</f>
        <v>6.575896453925037E-2</v>
      </c>
      <c r="V4819" s="8">
        <f>AVERAGE(M4819:P4819)</f>
        <v>0.88259871170298376</v>
      </c>
      <c r="W4819" s="8">
        <f>LOG(V4819,2)</f>
        <v>-0.18017045342104185</v>
      </c>
      <c r="X4819" t="s">
        <v>5739</v>
      </c>
      <c r="Y4819">
        <f>_xlfn.T.TEST(B4819:E4819,F4819:I4819,2,1)</f>
        <v>5.9522474136133784E-2</v>
      </c>
      <c r="Z4819">
        <f>IF(ABS(W4819)&gt;0.3014,1,0)</f>
        <v>0</v>
      </c>
      <c r="AA4819">
        <f>IF(Y4819&lt;0.05,1,0)</f>
        <v>0</v>
      </c>
      <c r="AB4819">
        <f>IF((Z4819+AA4819)&gt;1,1,0)</f>
        <v>0</v>
      </c>
      <c r="AC4819">
        <f>TINV(Y4819,3)</f>
        <v>2.9604498394354994</v>
      </c>
      <c r="AD4819">
        <f>EXP((-AC4819*AC4819)/2)</f>
        <v>1.2498687678480393E-2</v>
      </c>
      <c r="AE4819">
        <f>-LOG10(AD4819)</f>
        <v>1.9031355841050643</v>
      </c>
      <c r="AF4819">
        <f>IF(AE4819&gt;2,1,0)</f>
        <v>0</v>
      </c>
      <c r="AG4819">
        <f>IF((AF4819+Z4819)&gt;1,1,0)</f>
        <v>0</v>
      </c>
    </row>
    <row r="4820" spans="1:33" x14ac:dyDescent="0.25">
      <c r="A4820" t="s">
        <v>562</v>
      </c>
      <c r="B4820" s="12">
        <v>76.59</v>
      </c>
      <c r="C4820" s="12">
        <v>54.965000000000003</v>
      </c>
      <c r="D4820" s="12">
        <v>66.656666666666695</v>
      </c>
      <c r="E4820" s="12">
        <v>63.594999999999999</v>
      </c>
      <c r="F4820" s="12">
        <v>54.99</v>
      </c>
      <c r="G4820" s="12">
        <v>52.86</v>
      </c>
      <c r="H4820" s="12">
        <v>58.39</v>
      </c>
      <c r="I4820" s="12">
        <v>61.98</v>
      </c>
      <c r="J4820" s="12">
        <f>AVERAGE(B4820:E4820)</f>
        <v>65.451666666666682</v>
      </c>
      <c r="K4820" s="12">
        <f>AVERAGE(F4820:I4820)</f>
        <v>57.055</v>
      </c>
      <c r="L4820" s="12">
        <f>MAX(J4820:K4820)</f>
        <v>65.451666666666682</v>
      </c>
      <c r="M4820" s="8">
        <f>F4820/B4820</f>
        <v>0.71797884841363102</v>
      </c>
      <c r="N4820" s="8">
        <f>G4820/C4820</f>
        <v>0.96170290184662965</v>
      </c>
      <c r="O4820" s="8">
        <f>H4820/D4820</f>
        <v>0.87598139720958113</v>
      </c>
      <c r="P4820" s="8">
        <f>I4820/E4820</f>
        <v>0.97460492177057945</v>
      </c>
      <c r="Q4820" s="8">
        <f>LOG(M4820,2)</f>
        <v>-0.47798675186723311</v>
      </c>
      <c r="R4820" s="8">
        <f>LOG(N4820,2)</f>
        <v>-5.6336822755505452E-2</v>
      </c>
      <c r="S4820" s="8">
        <f>LOG(O4820,2)</f>
        <v>-0.19102786254773602</v>
      </c>
      <c r="T4820" s="8">
        <f>LOG(P4820,2)</f>
        <v>-3.7110586705504212E-2</v>
      </c>
      <c r="U4820" s="8">
        <f>STDEV(Q4820:T4820)/SQRT(COUNT(Q4820:T4820))</f>
        <v>0.10172549992123134</v>
      </c>
      <c r="V4820" s="8">
        <f>AVERAGE(M4820:P4820)</f>
        <v>0.88256701731010523</v>
      </c>
      <c r="W4820" s="8">
        <f>LOG(V4820,2)</f>
        <v>-0.18022226197667285</v>
      </c>
      <c r="X4820" t="s">
        <v>562</v>
      </c>
      <c r="Y4820">
        <f>_xlfn.T.TEST(B4820:E4820,F4820:I4820,2,1)</f>
        <v>0.16897351544878614</v>
      </c>
      <c r="Z4820">
        <f>IF(ABS(W4820)&gt;0.3014,1,0)</f>
        <v>0</v>
      </c>
      <c r="AA4820">
        <f>IF(Y4820&lt;0.05,1,0)</f>
        <v>0</v>
      </c>
      <c r="AB4820">
        <f>IF((Z4820+AA4820)&gt;1,1,0)</f>
        <v>0</v>
      </c>
      <c r="AC4820">
        <f>TINV(Y4820,3)</f>
        <v>1.8041675410479441</v>
      </c>
      <c r="AD4820">
        <f>EXP((-AC4820*AC4820)/2)</f>
        <v>0.19641799596976875</v>
      </c>
      <c r="AE4820">
        <f>-LOG10(AD4820)</f>
        <v>0.70681872432746662</v>
      </c>
      <c r="AF4820">
        <f>IF(AE4820&gt;2,1,0)</f>
        <v>0</v>
      </c>
      <c r="AG4820">
        <f>IF((AF4820+Z4820)&gt;1,1,0)</f>
        <v>0</v>
      </c>
    </row>
    <row r="4821" spans="1:33" x14ac:dyDescent="0.25">
      <c r="A4821" t="s">
        <v>3483</v>
      </c>
      <c r="B4821" s="12">
        <v>27.26</v>
      </c>
      <c r="C4821" s="12">
        <v>27.067499999999999</v>
      </c>
      <c r="D4821" s="12">
        <v>20.593333333333302</v>
      </c>
      <c r="E4821" s="12">
        <v>36.432499999999997</v>
      </c>
      <c r="F4821" s="12">
        <v>20.46</v>
      </c>
      <c r="G4821" s="12">
        <v>22.43</v>
      </c>
      <c r="H4821" s="12">
        <v>23.996666666666702</v>
      </c>
      <c r="I4821" s="12">
        <v>28.616666666666699</v>
      </c>
      <c r="J4821" s="12">
        <f>AVERAGE(B4821:E4821)</f>
        <v>27.838333333333324</v>
      </c>
      <c r="K4821" s="12">
        <f>AVERAGE(F4821:I4821)</f>
        <v>23.87583333333335</v>
      </c>
      <c r="L4821" s="12">
        <f>MAX(J4821:K4821)</f>
        <v>27.838333333333324</v>
      </c>
      <c r="M4821" s="8">
        <f>F4821/B4821</f>
        <v>0.75055025678650034</v>
      </c>
      <c r="N4821" s="8">
        <f>G4821/C4821</f>
        <v>0.8286690680705644</v>
      </c>
      <c r="O4821" s="8">
        <f>H4821/D4821</f>
        <v>1.1652638394302397</v>
      </c>
      <c r="P4821" s="8">
        <f>I4821/E4821</f>
        <v>0.78547084791509503</v>
      </c>
      <c r="Q4821" s="8">
        <f>LOG(M4821,2)</f>
        <v>-0.41397941705988095</v>
      </c>
      <c r="R4821" s="8">
        <f>LOG(N4821,2)</f>
        <v>-0.27113202353211646</v>
      </c>
      <c r="S4821" s="8">
        <f>LOG(O4821,2)</f>
        <v>0.22065664736199769</v>
      </c>
      <c r="T4821" s="8">
        <f>LOG(P4821,2)</f>
        <v>-0.34837036277817696</v>
      </c>
      <c r="U4821" s="8">
        <f>STDEV(Q4821:T4821)/SQRT(COUNT(Q4821:T4821))</f>
        <v>0.14427162289155754</v>
      </c>
      <c r="V4821" s="8">
        <f>AVERAGE(M4821:P4821)</f>
        <v>0.88248850305059989</v>
      </c>
      <c r="W4821" s="8">
        <f>LOG(V4821,2)</f>
        <v>-0.18035061163094207</v>
      </c>
      <c r="X4821" t="s">
        <v>3483</v>
      </c>
      <c r="Y4821">
        <f>_xlfn.T.TEST(B4821:E4821,F4821:I4821,2,1)</f>
        <v>0.21708853377520296</v>
      </c>
      <c r="Z4821">
        <f>IF(ABS(W4821)&gt;0.3014,1,0)</f>
        <v>0</v>
      </c>
      <c r="AA4821">
        <f>IF(Y4821&lt;0.05,1,0)</f>
        <v>0</v>
      </c>
      <c r="AB4821">
        <f>IF((Z4821+AA4821)&gt;1,1,0)</f>
        <v>0</v>
      </c>
      <c r="AC4821">
        <f>TINV(Y4821,3)</f>
        <v>1.5581134294477597</v>
      </c>
      <c r="AD4821">
        <f>EXP((-AC4821*AC4821)/2)</f>
        <v>0.29704883398231607</v>
      </c>
      <c r="AE4821">
        <f>-LOG10(AD4821)</f>
        <v>0.52717214803747037</v>
      </c>
      <c r="AF4821">
        <f>IF(AE4821&gt;2,1,0)</f>
        <v>0</v>
      </c>
      <c r="AG4821">
        <f>IF((AF4821+Z4821)&gt;1,1,0)</f>
        <v>0</v>
      </c>
    </row>
    <row r="4822" spans="1:33" x14ac:dyDescent="0.25">
      <c r="A4822" t="s">
        <v>3773</v>
      </c>
      <c r="B4822" s="12">
        <v>78</v>
      </c>
      <c r="C4822" s="12">
        <v>43.357500000000002</v>
      </c>
      <c r="D4822" s="12">
        <v>42.9866666666667</v>
      </c>
      <c r="E4822" s="12">
        <v>39.08</v>
      </c>
      <c r="F4822" s="12">
        <v>49.74</v>
      </c>
      <c r="G4822" s="12">
        <v>42.63</v>
      </c>
      <c r="H4822" s="12">
        <v>42.74</v>
      </c>
      <c r="I4822" s="12">
        <v>35.746666666666698</v>
      </c>
      <c r="J4822" s="12">
        <f>AVERAGE(B4822:E4822)</f>
        <v>50.85604166666667</v>
      </c>
      <c r="K4822" s="12">
        <f>AVERAGE(F4822:I4822)</f>
        <v>42.714166666666678</v>
      </c>
      <c r="L4822" s="12">
        <f>MAX(J4822:K4822)</f>
        <v>50.85604166666667</v>
      </c>
      <c r="M4822" s="8">
        <f>F4822/B4822</f>
        <v>0.63769230769230767</v>
      </c>
      <c r="N4822" s="8">
        <f>G4822/C4822</f>
        <v>0.98322089603874763</v>
      </c>
      <c r="O4822" s="8">
        <f>H4822/D4822</f>
        <v>0.99426178660049558</v>
      </c>
      <c r="P4822" s="8">
        <f>I4822/E4822</f>
        <v>0.91470487888092888</v>
      </c>
      <c r="Q4822" s="8">
        <f>LOG(M4822,2)</f>
        <v>-0.64906761642006661</v>
      </c>
      <c r="R4822" s="8">
        <f>LOG(N4822,2)</f>
        <v>-2.4412517774096906E-2</v>
      </c>
      <c r="S4822" s="8">
        <f>LOG(O4822,2)</f>
        <v>-8.3023351470011865E-3</v>
      </c>
      <c r="T4822" s="8">
        <f>LOG(P4822,2)</f>
        <v>-0.12862174870697884</v>
      </c>
      <c r="U4822" s="8">
        <f>STDEV(Q4822:T4822)/SQRT(COUNT(Q4822:T4822))</f>
        <v>0.15119206206044569</v>
      </c>
      <c r="V4822" s="8">
        <f>AVERAGE(M4822:P4822)</f>
        <v>0.88246996730312</v>
      </c>
      <c r="W4822" s="8">
        <f>LOG(V4822,2)</f>
        <v>-0.18038091424873004</v>
      </c>
      <c r="X4822" t="s">
        <v>3773</v>
      </c>
      <c r="Y4822">
        <f>_xlfn.T.TEST(B4822:E4822,F4822:I4822,2,1)</f>
        <v>0.31360477159439171</v>
      </c>
      <c r="Z4822">
        <f>IF(ABS(W4822)&gt;0.3014,1,0)</f>
        <v>0</v>
      </c>
      <c r="AA4822">
        <f>IF(Y4822&lt;0.05,1,0)</f>
        <v>0</v>
      </c>
      <c r="AB4822">
        <f>IF((Z4822+AA4822)&gt;1,1,0)</f>
        <v>0</v>
      </c>
      <c r="AC4822">
        <f>TINV(Y4822,3)</f>
        <v>1.2079522218332261</v>
      </c>
      <c r="AD4822">
        <f>EXP((-AC4822*AC4822)/2)</f>
        <v>0.48211418959520141</v>
      </c>
      <c r="AE4822">
        <f>-LOG10(AD4822)</f>
        <v>0.31685008616435112</v>
      </c>
      <c r="AF4822">
        <f>IF(AE4822&gt;2,1,0)</f>
        <v>0</v>
      </c>
      <c r="AG4822">
        <f>IF((AF4822+Z4822)&gt;1,1,0)</f>
        <v>0</v>
      </c>
    </row>
    <row r="4823" spans="1:33" x14ac:dyDescent="0.25">
      <c r="A4823" t="s">
        <v>1226</v>
      </c>
      <c r="B4823" s="12">
        <v>27.71</v>
      </c>
      <c r="C4823" s="12">
        <v>10.72</v>
      </c>
      <c r="D4823" s="12">
        <v>9.1999999999999993</v>
      </c>
      <c r="E4823" s="12">
        <v>14.407500000000001</v>
      </c>
      <c r="F4823" s="12">
        <v>10.08</v>
      </c>
      <c r="G4823" s="12">
        <v>8.6333333333333293</v>
      </c>
      <c r="H4823" s="12">
        <v>13.8433333333333</v>
      </c>
      <c r="I4823" s="12">
        <v>12.33</v>
      </c>
      <c r="J4823" s="12">
        <f>AVERAGE(B4823:E4823)</f>
        <v>15.509374999999999</v>
      </c>
      <c r="K4823" s="12">
        <f>AVERAGE(F4823:I4823)</f>
        <v>11.221666666666657</v>
      </c>
      <c r="L4823" s="12">
        <f>MAX(J4823:K4823)</f>
        <v>15.509374999999999</v>
      </c>
      <c r="M4823" s="8">
        <f>F4823/B4823</f>
        <v>0.36376759292674121</v>
      </c>
      <c r="N4823" s="8">
        <f>G4823/C4823</f>
        <v>0.8053482587064672</v>
      </c>
      <c r="O4823" s="8">
        <f>H4823/D4823</f>
        <v>1.5047101449275326</v>
      </c>
      <c r="P4823" s="8">
        <f>I4823/E4823</f>
        <v>0.85580426861009884</v>
      </c>
      <c r="Q4823" s="8">
        <f>LOG(M4823,2)</f>
        <v>-1.4589110719815006</v>
      </c>
      <c r="R4823" s="8">
        <f>LOG(N4823,2)</f>
        <v>-0.31231530860501322</v>
      </c>
      <c r="S4823" s="8">
        <f>LOG(O4823,2)</f>
        <v>0.58948560475926015</v>
      </c>
      <c r="T4823" s="8">
        <f>LOG(P4823,2)</f>
        <v>-0.22464721998384435</v>
      </c>
      <c r="U4823" s="8">
        <f>STDEV(Q4823:T4823)/SQRT(COUNT(Q4823:T4823))</f>
        <v>0.42125212372498561</v>
      </c>
      <c r="V4823" s="8">
        <f>AVERAGE(M4823:P4823)</f>
        <v>0.88240756629271</v>
      </c>
      <c r="W4823" s="8">
        <f>LOG(V4823,2)</f>
        <v>-0.18048293337083771</v>
      </c>
      <c r="X4823" t="s">
        <v>1226</v>
      </c>
      <c r="Y4823">
        <f>_xlfn.T.TEST(B4823:E4823,F4823:I4823,2,1)</f>
        <v>0.4307618216258175</v>
      </c>
      <c r="Z4823">
        <f>IF(ABS(W4823)&gt;0.3014,1,0)</f>
        <v>0</v>
      </c>
      <c r="AA4823">
        <f>IF(Y4823&lt;0.05,1,0)</f>
        <v>0</v>
      </c>
      <c r="AB4823">
        <f>IF((Z4823+AA4823)&gt;1,1,0)</f>
        <v>0</v>
      </c>
      <c r="AC4823">
        <f>TINV(Y4823,3)</f>
        <v>0.90812569356327522</v>
      </c>
      <c r="AD4823">
        <f>EXP((-AC4823*AC4823)/2)</f>
        <v>0.66209506035281385</v>
      </c>
      <c r="AE4823">
        <f>-LOG10(AD4823)</f>
        <v>0.17907965221763733</v>
      </c>
      <c r="AF4823">
        <f>IF(AE4823&gt;2,1,0)</f>
        <v>0</v>
      </c>
      <c r="AG4823">
        <f>IF((AF4823+Z4823)&gt;1,1,0)</f>
        <v>0</v>
      </c>
    </row>
    <row r="4824" spans="1:33" x14ac:dyDescent="0.25">
      <c r="A4824" t="s">
        <v>4730</v>
      </c>
      <c r="B4824" s="12">
        <v>85.77</v>
      </c>
      <c r="C4824" s="12">
        <v>30.442499999999999</v>
      </c>
      <c r="D4824" s="12">
        <v>37.393333333333302</v>
      </c>
      <c r="E4824" s="12">
        <v>37.777500000000003</v>
      </c>
      <c r="F4824" s="12">
        <v>30.945</v>
      </c>
      <c r="G4824" s="12">
        <v>39.116666666666703</v>
      </c>
      <c r="H4824" s="12">
        <v>38.273333333333298</v>
      </c>
      <c r="I4824" s="12">
        <v>32.49</v>
      </c>
      <c r="J4824" s="12">
        <f>AVERAGE(B4824:E4824)</f>
        <v>47.845833333333324</v>
      </c>
      <c r="K4824" s="12">
        <f>AVERAGE(F4824:I4824)</f>
        <v>35.206249999999997</v>
      </c>
      <c r="L4824" s="12">
        <f>MAX(J4824:K4824)</f>
        <v>47.845833333333324</v>
      </c>
      <c r="M4824" s="8">
        <f>F4824/B4824</f>
        <v>0.36079048618398041</v>
      </c>
      <c r="N4824" s="8">
        <f>G4824/C4824</f>
        <v>1.2849360816840505</v>
      </c>
      <c r="O4824" s="8">
        <f>H4824/D4824</f>
        <v>1.0235336067035121</v>
      </c>
      <c r="P4824" s="8">
        <f>I4824/E4824</f>
        <v>0.86003573555687907</v>
      </c>
      <c r="Q4824" s="8">
        <f>LOG(M4824,2)</f>
        <v>-1.4707667987446136</v>
      </c>
      <c r="R4824" s="8">
        <f>LOG(N4824,2)</f>
        <v>0.36169659527052844</v>
      </c>
      <c r="S4824" s="8">
        <f>LOG(O4824,2)</f>
        <v>3.3558472589485105E-2</v>
      </c>
      <c r="T4824" s="8">
        <f>LOG(P4824,2)</f>
        <v>-0.21753148804985917</v>
      </c>
      <c r="U4824" s="8">
        <f>STDEV(Q4824:T4824)/SQRT(COUNT(Q4824:T4824))</f>
        <v>0.40046174715231331</v>
      </c>
      <c r="V4824" s="8">
        <f>AVERAGE(M4824:P4824)</f>
        <v>0.88232397753210545</v>
      </c>
      <c r="W4824" s="8">
        <f>LOG(V4824,2)</f>
        <v>-0.18061960355266837</v>
      </c>
      <c r="X4824" t="s">
        <v>4730</v>
      </c>
      <c r="Y4824">
        <f>_xlfn.T.TEST(B4824:E4824,F4824:I4824,2,1)</f>
        <v>0.44324877826916592</v>
      </c>
      <c r="Z4824">
        <f>IF(ABS(W4824)&gt;0.3014,1,0)</f>
        <v>0</v>
      </c>
      <c r="AA4824">
        <f>IF(Y4824&lt;0.05,1,0)</f>
        <v>0</v>
      </c>
      <c r="AB4824">
        <f>IF((Z4824+AA4824)&gt;1,1,0)</f>
        <v>0</v>
      </c>
      <c r="AC4824">
        <f>TINV(Y4824,3)</f>
        <v>0.88087001707347723</v>
      </c>
      <c r="AD4824">
        <f>EXP((-AC4824*AC4824)/2)</f>
        <v>0.67843541409284602</v>
      </c>
      <c r="AE4824">
        <f>-LOG10(AD4824)</f>
        <v>0.1684914901386089</v>
      </c>
      <c r="AF4824">
        <f>IF(AE4824&gt;2,1,0)</f>
        <v>0</v>
      </c>
      <c r="AG4824">
        <f>IF((AF4824+Z4824)&gt;1,1,0)</f>
        <v>0</v>
      </c>
    </row>
    <row r="4825" spans="1:33" x14ac:dyDescent="0.25">
      <c r="A4825" t="s">
        <v>334</v>
      </c>
      <c r="B4825" s="12">
        <v>36.18</v>
      </c>
      <c r="C4825" s="12">
        <v>27.39</v>
      </c>
      <c r="D4825" s="12">
        <v>23.57</v>
      </c>
      <c r="E4825" s="12">
        <v>30.977499999999999</v>
      </c>
      <c r="F4825" s="12">
        <v>21.92</v>
      </c>
      <c r="G4825" s="12">
        <v>21.766666666666701</v>
      </c>
      <c r="H4825" s="12">
        <v>25.003333333333298</v>
      </c>
      <c r="I4825" s="12">
        <v>33.08</v>
      </c>
      <c r="J4825" s="12">
        <f>AVERAGE(B4825:E4825)</f>
        <v>29.529375000000002</v>
      </c>
      <c r="K4825" s="12">
        <f>AVERAGE(F4825:I4825)</f>
        <v>25.442499999999999</v>
      </c>
      <c r="L4825" s="12">
        <f>MAX(J4825:K4825)</f>
        <v>29.529375000000002</v>
      </c>
      <c r="M4825" s="8">
        <f>F4825/B4825</f>
        <v>0.60585959093421782</v>
      </c>
      <c r="N4825" s="8">
        <f>G4825/C4825</f>
        <v>0.79469392722404897</v>
      </c>
      <c r="O4825" s="8">
        <f>H4825/D4825</f>
        <v>1.0608117663696774</v>
      </c>
      <c r="P4825" s="8">
        <f>I4825/E4825</f>
        <v>1.0678718424663061</v>
      </c>
      <c r="Q4825" s="8">
        <f>LOG(M4825,2)</f>
        <v>-0.72294460966071428</v>
      </c>
      <c r="R4825" s="8">
        <f>LOG(N4825,2)</f>
        <v>-0.33152877499273897</v>
      </c>
      <c r="S4825" s="8">
        <f>LOG(O4825,2)</f>
        <v>8.5168682815248919E-2</v>
      </c>
      <c r="T4825" s="8">
        <f>LOG(P4825,2)</f>
        <v>9.4738516564304778E-2</v>
      </c>
      <c r="U4825" s="8">
        <f>STDEV(Q4825:T4825)/SQRT(COUNT(Q4825:T4825))</f>
        <v>0.19527178180526217</v>
      </c>
      <c r="V4825" s="8">
        <f>AVERAGE(M4825:P4825)</f>
        <v>0.88230928174856249</v>
      </c>
      <c r="W4825" s="8">
        <f>LOG(V4825,2)</f>
        <v>-0.18064363294679703</v>
      </c>
      <c r="X4825" t="s">
        <v>334</v>
      </c>
      <c r="Y4825">
        <f>_xlfn.T.TEST(B4825:E4825,F4825:I4825,2,1)</f>
        <v>0.36255197315219806</v>
      </c>
      <c r="Z4825">
        <f>IF(ABS(W4825)&gt;0.3014,1,0)</f>
        <v>0</v>
      </c>
      <c r="AA4825">
        <f>IF(Y4825&lt;0.05,1,0)</f>
        <v>0</v>
      </c>
      <c r="AB4825">
        <f>IF((Z4825+AA4825)&gt;1,1,0)</f>
        <v>0</v>
      </c>
      <c r="AC4825">
        <f>TINV(Y4825,3)</f>
        <v>1.0713152306191625</v>
      </c>
      <c r="AD4825">
        <f>EXP((-AC4825*AC4825)/2)</f>
        <v>0.56334775375545587</v>
      </c>
      <c r="AE4825">
        <f>-LOG10(AD4825)</f>
        <v>0.24922343301202746</v>
      </c>
      <c r="AF4825">
        <f>IF(AE4825&gt;2,1,0)</f>
        <v>0</v>
      </c>
      <c r="AG4825">
        <f>IF((AF4825+Z4825)&gt;1,1,0)</f>
        <v>0</v>
      </c>
    </row>
    <row r="4826" spans="1:33" x14ac:dyDescent="0.25">
      <c r="A4826" t="s">
        <v>1254</v>
      </c>
      <c r="B4826" s="12">
        <v>23.01</v>
      </c>
      <c r="C4826" s="12">
        <v>15.53</v>
      </c>
      <c r="D4826" s="12">
        <v>16.95</v>
      </c>
      <c r="E4826" s="12">
        <v>21.127500000000001</v>
      </c>
      <c r="F4826" s="12">
        <v>13.02</v>
      </c>
      <c r="G4826" s="12">
        <v>13.893333333333301</v>
      </c>
      <c r="H4826" s="12">
        <v>21.4233333333333</v>
      </c>
      <c r="I4826" s="12">
        <v>17.003333333333298</v>
      </c>
      <c r="J4826" s="12">
        <f>AVERAGE(B4826:E4826)</f>
        <v>19.154374999999998</v>
      </c>
      <c r="K4826" s="12">
        <f>AVERAGE(F4826:I4826)</f>
        <v>16.334999999999976</v>
      </c>
      <c r="L4826" s="12">
        <f>MAX(J4826:K4826)</f>
        <v>19.154374999999998</v>
      </c>
      <c r="M4826" s="8">
        <f>F4826/B4826</f>
        <v>0.56584093872229457</v>
      </c>
      <c r="N4826" s="8">
        <f>G4826/C4826</f>
        <v>0.89461257780639414</v>
      </c>
      <c r="O4826" s="8">
        <f>H4826/D4826</f>
        <v>1.263913470993115</v>
      </c>
      <c r="P4826" s="8">
        <f>I4826/E4826</f>
        <v>0.8047962765747626</v>
      </c>
      <c r="Q4826" s="8">
        <f>LOG(M4826,2)</f>
        <v>-0.82153153505845433</v>
      </c>
      <c r="R4826" s="8">
        <f>LOG(N4826,2)</f>
        <v>-0.16066505282995253</v>
      </c>
      <c r="S4826" s="8">
        <f>LOG(O4826,2)</f>
        <v>0.33789769829175398</v>
      </c>
      <c r="T4826" s="8">
        <f>LOG(P4826,2)</f>
        <v>-0.3133044644203033</v>
      </c>
      <c r="U4826" s="8">
        <f>STDEV(Q4826:T4826)/SQRT(COUNT(Q4826:T4826))</f>
        <v>0.23871370899168093</v>
      </c>
      <c r="V4826" s="8">
        <f>AVERAGE(M4826:P4826)</f>
        <v>0.88229081602414161</v>
      </c>
      <c r="W4826" s="8">
        <f>LOG(V4826,2)</f>
        <v>-0.18067382722036984</v>
      </c>
      <c r="X4826" t="s">
        <v>1254</v>
      </c>
      <c r="Y4826">
        <f>_xlfn.T.TEST(B4826:E4826,F4826:I4826,2,1)</f>
        <v>0.41608653293507009</v>
      </c>
      <c r="Z4826">
        <f>IF(ABS(W4826)&gt;0.3014,1,0)</f>
        <v>0</v>
      </c>
      <c r="AA4826">
        <f>IF(Y4826&lt;0.05,1,0)</f>
        <v>0</v>
      </c>
      <c r="AB4826">
        <f>IF((Z4826+AA4826)&gt;1,1,0)</f>
        <v>0</v>
      </c>
      <c r="AC4826">
        <f>TINV(Y4826,3)</f>
        <v>0.94108769608322462</v>
      </c>
      <c r="AD4826">
        <f>EXP((-AC4826*AC4826)/2)</f>
        <v>0.64222085351474678</v>
      </c>
      <c r="AE4826">
        <f>-LOG10(AD4826)</f>
        <v>0.19231559659053216</v>
      </c>
      <c r="AF4826">
        <f>IF(AE4826&gt;2,1,0)</f>
        <v>0</v>
      </c>
      <c r="AG4826">
        <f>IF((AF4826+Z4826)&gt;1,1,0)</f>
        <v>0</v>
      </c>
    </row>
    <row r="4827" spans="1:33" x14ac:dyDescent="0.25">
      <c r="A4827" t="s">
        <v>261</v>
      </c>
      <c r="B4827" s="12">
        <v>23.61</v>
      </c>
      <c r="C4827" s="12">
        <v>52.077500000000001</v>
      </c>
      <c r="D4827" s="12">
        <v>51.84</v>
      </c>
      <c r="E4827" s="12">
        <v>71.817499999999995</v>
      </c>
      <c r="F4827" s="12">
        <v>32.045000000000002</v>
      </c>
      <c r="G4827" s="12">
        <v>34.636666666666699</v>
      </c>
      <c r="H4827" s="12">
        <v>52.74</v>
      </c>
      <c r="I4827" s="12">
        <v>35.14</v>
      </c>
      <c r="J4827" s="12">
        <f>AVERAGE(B4827:E4827)</f>
        <v>49.83625</v>
      </c>
      <c r="K4827" s="12">
        <f>AVERAGE(F4827:I4827)</f>
        <v>38.640416666666681</v>
      </c>
      <c r="L4827" s="12">
        <f>MAX(J4827:K4827)</f>
        <v>49.83625</v>
      </c>
      <c r="M4827" s="8">
        <f>F4827/B4827</f>
        <v>1.3572638712409997</v>
      </c>
      <c r="N4827" s="8">
        <f>G4827/C4827</f>
        <v>0.66509849103099605</v>
      </c>
      <c r="O4827" s="8">
        <f>H4827/D4827</f>
        <v>1.0173611111111112</v>
      </c>
      <c r="P4827" s="8">
        <f>I4827/E4827</f>
        <v>0.48929578445364991</v>
      </c>
      <c r="Q4827" s="8">
        <f>LOG(M4827,2)</f>
        <v>0.44070122829036124</v>
      </c>
      <c r="R4827" s="8">
        <f>LOG(N4827,2)</f>
        <v>-0.58836009712978532</v>
      </c>
      <c r="S4827" s="8">
        <f>LOG(O4827,2)</f>
        <v>2.4831852979935586E-2</v>
      </c>
      <c r="T4827" s="8">
        <f>LOG(P4827,2)</f>
        <v>-1.031221241656594</v>
      </c>
      <c r="U4827" s="8">
        <f>STDEV(Q4827:T4827)/SQRT(COUNT(Q4827:T4827))</f>
        <v>0.32550757818986997</v>
      </c>
      <c r="V4827" s="8">
        <f>AVERAGE(M4827:P4827)</f>
        <v>0.88225481445918918</v>
      </c>
      <c r="W4827" s="8">
        <f>LOG(V4827,2)</f>
        <v>-0.18073269708276507</v>
      </c>
      <c r="X4827" t="s">
        <v>261</v>
      </c>
      <c r="Y4827">
        <f>_xlfn.T.TEST(B4827:E4827,F4827:I4827,2,1)</f>
        <v>0.34783284451495161</v>
      </c>
      <c r="Z4827">
        <f>IF(ABS(W4827)&gt;0.3014,1,0)</f>
        <v>0</v>
      </c>
      <c r="AA4827">
        <f>IF(Y4827&lt;0.05,1,0)</f>
        <v>0</v>
      </c>
      <c r="AB4827">
        <f>IF((Z4827+AA4827)&gt;1,1,0)</f>
        <v>0</v>
      </c>
      <c r="AC4827">
        <f>TINV(Y4827,3)</f>
        <v>1.110371155466326</v>
      </c>
      <c r="AD4827">
        <f>EXP((-AC4827*AC4827)/2)</f>
        <v>0.53985102806064222</v>
      </c>
      <c r="AE4827">
        <f>-LOG10(AD4827)</f>
        <v>0.26772606724567471</v>
      </c>
      <c r="AF4827">
        <f>IF(AE4827&gt;2,1,0)</f>
        <v>0</v>
      </c>
      <c r="AG4827">
        <f>IF((AF4827+Z4827)&gt;1,1,0)</f>
        <v>0</v>
      </c>
    </row>
    <row r="4828" spans="1:33" x14ac:dyDescent="0.25">
      <c r="A4828" t="s">
        <v>2105</v>
      </c>
      <c r="B4828" s="12">
        <v>56.28</v>
      </c>
      <c r="C4828" s="12">
        <v>67.692499999999995</v>
      </c>
      <c r="D4828" s="12">
        <v>62.33</v>
      </c>
      <c r="E4828" s="12">
        <v>69.592500000000001</v>
      </c>
      <c r="F4828" s="12">
        <v>50.12</v>
      </c>
      <c r="G4828" s="12">
        <v>60.053333333333299</v>
      </c>
      <c r="H4828" s="12">
        <v>62.536666666666697</v>
      </c>
      <c r="I4828" s="12">
        <v>52.053333333333299</v>
      </c>
      <c r="J4828" s="12">
        <f>AVERAGE(B4828:E4828)</f>
        <v>63.973750000000003</v>
      </c>
      <c r="K4828" s="12">
        <f>AVERAGE(F4828:I4828)</f>
        <v>56.190833333333316</v>
      </c>
      <c r="L4828" s="12">
        <f>MAX(J4828:K4828)</f>
        <v>63.973750000000003</v>
      </c>
      <c r="M4828" s="8">
        <f>F4828/B4828</f>
        <v>0.89054726368159198</v>
      </c>
      <c r="N4828" s="8">
        <f>G4828/C4828</f>
        <v>0.88714899484187026</v>
      </c>
      <c r="O4828" s="8">
        <f>H4828/D4828</f>
        <v>1.0033156853307668</v>
      </c>
      <c r="P4828" s="8">
        <f>I4828/E4828</f>
        <v>0.74797332087988355</v>
      </c>
      <c r="Q4828" s="8">
        <f>LOG(M4828,2)</f>
        <v>-0.1672359139146723</v>
      </c>
      <c r="R4828" s="8">
        <f>LOG(N4828,2)</f>
        <v>-0.17275167235885475</v>
      </c>
      <c r="S4828" s="8">
        <f>LOG(O4828,2)</f>
        <v>4.77560994185531E-3</v>
      </c>
      <c r="T4828" s="8">
        <f>LOG(P4828,2)</f>
        <v>-0.41894128268984782</v>
      </c>
      <c r="U4828" s="8">
        <f>STDEV(Q4828:T4828)/SQRT(COUNT(Q4828:T4828))</f>
        <v>8.7158290614736206E-2</v>
      </c>
      <c r="V4828" s="8">
        <f>AVERAGE(M4828:P4828)</f>
        <v>0.88224631618352811</v>
      </c>
      <c r="W4828" s="8">
        <f>LOG(V4828,2)</f>
        <v>-0.18074659383798899</v>
      </c>
      <c r="X4828" t="s">
        <v>2105</v>
      </c>
      <c r="Y4828">
        <f>_xlfn.T.TEST(B4828:E4828,F4828:I4828,2,1)</f>
        <v>0.12413692243642167</v>
      </c>
      <c r="Z4828">
        <f>IF(ABS(W4828)&gt;0.3014,1,0)</f>
        <v>0</v>
      </c>
      <c r="AA4828">
        <f>IF(Y4828&lt;0.05,1,0)</f>
        <v>0</v>
      </c>
      <c r="AB4828">
        <f>IF((Z4828+AA4828)&gt;1,1,0)</f>
        <v>0</v>
      </c>
      <c r="AC4828">
        <f>TINV(Y4828,3)</f>
        <v>2.1203867886453569</v>
      </c>
      <c r="AD4828">
        <f>EXP((-AC4828*AC4828)/2)</f>
        <v>0.10560811471915953</v>
      </c>
      <c r="AE4828">
        <f>-LOG10(AD4828)</f>
        <v>0.97630271018900316</v>
      </c>
      <c r="AF4828">
        <f>IF(AE4828&gt;2,1,0)</f>
        <v>0</v>
      </c>
      <c r="AG4828">
        <f>IF((AF4828+Z4828)&gt;1,1,0)</f>
        <v>0</v>
      </c>
    </row>
    <row r="4829" spans="1:33" x14ac:dyDescent="0.25">
      <c r="A4829" t="s">
        <v>5403</v>
      </c>
      <c r="B4829" s="12">
        <v>90.44</v>
      </c>
      <c r="C4829" s="12">
        <v>52.7</v>
      </c>
      <c r="D4829" s="12">
        <v>78.319999999999993</v>
      </c>
      <c r="E4829" s="12">
        <v>79.132499999999993</v>
      </c>
      <c r="F4829" s="12">
        <v>48.034999999999997</v>
      </c>
      <c r="G4829" s="12">
        <v>63.62</v>
      </c>
      <c r="H4829" s="12">
        <v>74.636666666666699</v>
      </c>
      <c r="I4829" s="12">
        <v>66.283333333333303</v>
      </c>
      <c r="J4829" s="12">
        <f>AVERAGE(B4829:E4829)</f>
        <v>75.148124999999993</v>
      </c>
      <c r="K4829" s="12">
        <f>AVERAGE(F4829:I4829)</f>
        <v>63.143749999999997</v>
      </c>
      <c r="L4829" s="12">
        <f>MAX(J4829:K4829)</f>
        <v>75.148124999999993</v>
      </c>
      <c r="M4829" s="8">
        <f>F4829/B4829</f>
        <v>0.53112560813799203</v>
      </c>
      <c r="N4829" s="8">
        <f>G4829/C4829</f>
        <v>1.2072106261859581</v>
      </c>
      <c r="O4829" s="8">
        <f>H4829/D4829</f>
        <v>0.95297071842015713</v>
      </c>
      <c r="P4829" s="8">
        <f>I4829/E4829</f>
        <v>0.8376246590633849</v>
      </c>
      <c r="Q4829" s="8">
        <f>LOG(M4829,2)</f>
        <v>-0.91287500446428604</v>
      </c>
      <c r="R4829" s="8">
        <f>LOG(N4829,2)</f>
        <v>0.27167741001493617</v>
      </c>
      <c r="S4829" s="8">
        <f>LOG(O4829,2)</f>
        <v>-6.9496209229622533E-2</v>
      </c>
      <c r="T4829" s="8">
        <f>LOG(P4829,2)</f>
        <v>-0.25562418009620236</v>
      </c>
      <c r="U4829" s="8">
        <f>STDEV(Q4829:T4829)/SQRT(COUNT(Q4829:T4829))</f>
        <v>0.24897794781757404</v>
      </c>
      <c r="V4829" s="8">
        <f>AVERAGE(M4829:P4829)</f>
        <v>0.88223290295187295</v>
      </c>
      <c r="W4829" s="8">
        <f>LOG(V4829,2)</f>
        <v>-0.18076852801843352</v>
      </c>
      <c r="X4829" t="s">
        <v>5403</v>
      </c>
      <c r="Y4829">
        <f>_xlfn.T.TEST(B4829:E4829,F4829:I4829,2,1)</f>
        <v>0.36431965533914001</v>
      </c>
      <c r="Z4829">
        <f>IF(ABS(W4829)&gt;0.3014,1,0)</f>
        <v>0</v>
      </c>
      <c r="AA4829">
        <f>IF(Y4829&lt;0.05,1,0)</f>
        <v>0</v>
      </c>
      <c r="AB4829">
        <f>IF((Z4829+AA4829)&gt;1,1,0)</f>
        <v>0</v>
      </c>
      <c r="AC4829">
        <f>TINV(Y4829,3)</f>
        <v>1.0667295717502783</v>
      </c>
      <c r="AD4829">
        <f>EXP((-AC4829*AC4829)/2)</f>
        <v>0.56611616143252275</v>
      </c>
      <c r="AE4829">
        <f>-LOG10(AD4829)</f>
        <v>0.24709444673918823</v>
      </c>
      <c r="AF4829">
        <f>IF(AE4829&gt;2,1,0)</f>
        <v>0</v>
      </c>
      <c r="AG4829">
        <f>IF((AF4829+Z4829)&gt;1,1,0)</f>
        <v>0</v>
      </c>
    </row>
    <row r="4830" spans="1:33" x14ac:dyDescent="0.25">
      <c r="A4830" t="s">
        <v>1482</v>
      </c>
      <c r="B4830" s="12">
        <v>106.01</v>
      </c>
      <c r="C4830" s="12">
        <v>118.35250000000001</v>
      </c>
      <c r="D4830" s="12">
        <v>93.93</v>
      </c>
      <c r="E4830" s="12">
        <v>110.39</v>
      </c>
      <c r="F4830" s="12">
        <v>90.02</v>
      </c>
      <c r="G4830" s="12">
        <v>101.41</v>
      </c>
      <c r="H4830" s="12">
        <v>102.353333333333</v>
      </c>
      <c r="I4830" s="12">
        <v>80.92</v>
      </c>
      <c r="J4830" s="12">
        <f>AVERAGE(B4830:E4830)</f>
        <v>107.170625</v>
      </c>
      <c r="K4830" s="12">
        <f>AVERAGE(F4830:I4830)</f>
        <v>93.675833333333259</v>
      </c>
      <c r="L4830" s="12">
        <f>MAX(J4830:K4830)</f>
        <v>107.170625</v>
      </c>
      <c r="M4830" s="8">
        <f>F4830/B4830</f>
        <v>0.84916517309687756</v>
      </c>
      <c r="N4830" s="8">
        <f>G4830/C4830</f>
        <v>0.85684713039437266</v>
      </c>
      <c r="O4830" s="8">
        <f>H4830/D4830</f>
        <v>1.0896767096064408</v>
      </c>
      <c r="P4830" s="8">
        <f>I4830/E4830</f>
        <v>0.73303741280913126</v>
      </c>
      <c r="Q4830" s="8">
        <f>LOG(M4830,2)</f>
        <v>-0.23588289183855338</v>
      </c>
      <c r="R4830" s="8">
        <f>LOG(N4830,2)</f>
        <v>-0.22289025798757495</v>
      </c>
      <c r="S4830" s="8">
        <f>LOG(O4830,2)</f>
        <v>0.12390017295726219</v>
      </c>
      <c r="T4830" s="8">
        <f>LOG(P4830,2)</f>
        <v>-0.44804126228983149</v>
      </c>
      <c r="U4830" s="8">
        <f>STDEV(Q4830:T4830)/SQRT(COUNT(Q4830:T4830))</f>
        <v>0.11838297839062803</v>
      </c>
      <c r="V4830" s="8">
        <f>AVERAGE(M4830:P4830)</f>
        <v>0.88218160647670563</v>
      </c>
      <c r="W4830" s="8">
        <f>LOG(V4830,2)</f>
        <v>-0.18085241439543209</v>
      </c>
      <c r="X4830" t="s">
        <v>1482</v>
      </c>
      <c r="Y4830">
        <f>_xlfn.T.TEST(B4830:E4830,F4830:I4830,2,1)</f>
        <v>0.1871672764009292</v>
      </c>
      <c r="Z4830">
        <f>IF(ABS(W4830)&gt;0.3014,1,0)</f>
        <v>0</v>
      </c>
      <c r="AA4830">
        <f>IF(Y4830&lt;0.05,1,0)</f>
        <v>0</v>
      </c>
      <c r="AB4830">
        <f>IF((Z4830+AA4830)&gt;1,1,0)</f>
        <v>0</v>
      </c>
      <c r="AC4830">
        <f>TINV(Y4830,3)</f>
        <v>1.7027487314569927</v>
      </c>
      <c r="AD4830">
        <f>EXP((-AC4830*AC4830)/2)</f>
        <v>0.23464615540916026</v>
      </c>
      <c r="AE4830">
        <f>-LOG10(AD4830)</f>
        <v>0.62958655714833456</v>
      </c>
      <c r="AF4830">
        <f>IF(AE4830&gt;2,1,0)</f>
        <v>0</v>
      </c>
      <c r="AG4830">
        <f>IF((AF4830+Z4830)&gt;1,1,0)</f>
        <v>0</v>
      </c>
    </row>
    <row r="4831" spans="1:33" x14ac:dyDescent="0.25">
      <c r="A4831" t="s">
        <v>2830</v>
      </c>
      <c r="B4831" s="12">
        <v>14.55</v>
      </c>
      <c r="C4831" s="12">
        <v>17.664999999999999</v>
      </c>
      <c r="D4831" s="12">
        <v>15.9866666666667</v>
      </c>
      <c r="E4831" s="12">
        <v>19.13</v>
      </c>
      <c r="F4831" s="12">
        <v>15.67</v>
      </c>
      <c r="G4831" s="12">
        <v>15.03</v>
      </c>
      <c r="H4831" s="12">
        <v>13.703333333333299</v>
      </c>
      <c r="I4831" s="12">
        <v>14.2266666666667</v>
      </c>
      <c r="J4831" s="12">
        <f>AVERAGE(B4831:E4831)</f>
        <v>16.832916666666677</v>
      </c>
      <c r="K4831" s="12">
        <f>AVERAGE(F4831:I4831)</f>
        <v>14.657500000000001</v>
      </c>
      <c r="L4831" s="12">
        <f>MAX(J4831:K4831)</f>
        <v>16.832916666666677</v>
      </c>
      <c r="M4831" s="8">
        <f>F4831/B4831</f>
        <v>1.0769759450171821</v>
      </c>
      <c r="N4831" s="8">
        <f>G4831/C4831</f>
        <v>0.85083498443249361</v>
      </c>
      <c r="O4831" s="8">
        <f>H4831/D4831</f>
        <v>0.85717264386988767</v>
      </c>
      <c r="P4831" s="8">
        <f>I4831/E4831</f>
        <v>0.74368356856595408</v>
      </c>
      <c r="Q4831" s="8">
        <f>LOG(M4831,2)</f>
        <v>0.10698602667693401</v>
      </c>
      <c r="R4831" s="8">
        <f>LOG(N4831,2)</f>
        <v>-0.23304873997428785</v>
      </c>
      <c r="S4831" s="8">
        <f>LOG(O4831,2)</f>
        <v>-0.22234228685029273</v>
      </c>
      <c r="T4831" s="8">
        <f>LOG(P4831,2)</f>
        <v>-0.42723919824284007</v>
      </c>
      <c r="U4831" s="8">
        <f>STDEV(Q4831:T4831)/SQRT(COUNT(Q4831:T4831))</f>
        <v>0.11080056013716655</v>
      </c>
      <c r="V4831" s="8">
        <f>AVERAGE(M4831:P4831)</f>
        <v>0.88216678547137939</v>
      </c>
      <c r="W4831" s="8">
        <f>LOG(V4831,2)</f>
        <v>-0.18087665245519766</v>
      </c>
      <c r="X4831" t="s">
        <v>2830</v>
      </c>
      <c r="Y4831">
        <f>_xlfn.T.TEST(B4831:E4831,F4831:I4831,2,1)</f>
        <v>0.17826174074194595</v>
      </c>
      <c r="Z4831">
        <f>IF(ABS(W4831)&gt;0.3014,1,0)</f>
        <v>0</v>
      </c>
      <c r="AA4831">
        <f>IF(Y4831&lt;0.05,1,0)</f>
        <v>0</v>
      </c>
      <c r="AB4831">
        <f>IF((Z4831+AA4831)&gt;1,1,0)</f>
        <v>0</v>
      </c>
      <c r="AC4831">
        <f>TINV(Y4831,3)</f>
        <v>1.75090980731283</v>
      </c>
      <c r="AD4831">
        <f>EXP((-AC4831*AC4831)/2)</f>
        <v>0.21592102208138766</v>
      </c>
      <c r="AE4831">
        <f>-LOG10(AD4831)</f>
        <v>0.6657050726750664</v>
      </c>
      <c r="AF4831">
        <f>IF(AE4831&gt;2,1,0)</f>
        <v>0</v>
      </c>
      <c r="AG4831">
        <f>IF((AF4831+Z4831)&gt;1,1,0)</f>
        <v>0</v>
      </c>
    </row>
    <row r="4832" spans="1:33" x14ac:dyDescent="0.25">
      <c r="A4832" t="s">
        <v>2134</v>
      </c>
      <c r="B4832" s="12">
        <v>31.79</v>
      </c>
      <c r="C4832" s="12">
        <v>40.942500000000003</v>
      </c>
      <c r="D4832" s="12">
        <v>32.92</v>
      </c>
      <c r="E4832" s="12">
        <v>39.927500000000002</v>
      </c>
      <c r="F4832" s="12">
        <v>23.62</v>
      </c>
      <c r="G4832" s="12">
        <v>26.966666666666701</v>
      </c>
      <c r="H4832" s="12">
        <v>35.023333333333298</v>
      </c>
      <c r="I4832" s="12">
        <v>42.42</v>
      </c>
      <c r="J4832" s="12">
        <f>AVERAGE(B4832:E4832)</f>
        <v>36.395000000000003</v>
      </c>
      <c r="K4832" s="12">
        <f>AVERAGE(F4832:I4832)</f>
        <v>32.0075</v>
      </c>
      <c r="L4832" s="12">
        <f>MAX(J4832:K4832)</f>
        <v>36.395000000000003</v>
      </c>
      <c r="M4832" s="8">
        <f>F4832/B4832</f>
        <v>0.74300094369298531</v>
      </c>
      <c r="N4832" s="8">
        <f>G4832/C4832</f>
        <v>0.65864728989843557</v>
      </c>
      <c r="O4832" s="8">
        <f>H4832/D4832</f>
        <v>1.063892264074523</v>
      </c>
      <c r="P4832" s="8">
        <f>I4832/E4832</f>
        <v>1.0624256464842528</v>
      </c>
      <c r="Q4832" s="8">
        <f>LOG(M4832,2)</f>
        <v>-0.42856405174081863</v>
      </c>
      <c r="R4832" s="8">
        <f>LOG(N4832,2)</f>
        <v>-0.60242199587138834</v>
      </c>
      <c r="S4832" s="8">
        <f>LOG(O4832,2)</f>
        <v>8.9352062535509147E-2</v>
      </c>
      <c r="T4832" s="8">
        <f>LOG(P4832,2)</f>
        <v>8.7361878236727641E-2</v>
      </c>
      <c r="U4832" s="8">
        <f>STDEV(Q4832:T4832)/SQRT(COUNT(Q4832:T4832))</f>
        <v>0.17789277863162686</v>
      </c>
      <c r="V4832" s="8">
        <f>AVERAGE(M4832:P4832)</f>
        <v>0.88199153603754921</v>
      </c>
      <c r="W4832" s="8">
        <f>LOG(V4832,2)</f>
        <v>-0.18116328374770072</v>
      </c>
      <c r="X4832" t="s">
        <v>2134</v>
      </c>
      <c r="Y4832">
        <f>_xlfn.T.TEST(B4832:E4832,F4832:I4832,2,1)</f>
        <v>0.35678372502907141</v>
      </c>
      <c r="Z4832">
        <f>IF(ABS(W4832)&gt;0.3014,1,0)</f>
        <v>0</v>
      </c>
      <c r="AA4832">
        <f>IF(Y4832&lt;0.05,1,0)</f>
        <v>0</v>
      </c>
      <c r="AB4832">
        <f>IF((Z4832+AA4832)&gt;1,1,0)</f>
        <v>0</v>
      </c>
      <c r="AC4832">
        <f>TINV(Y4832,3)</f>
        <v>1.0864321782078197</v>
      </c>
      <c r="AD4832">
        <f>EXP((-AC4832*AC4832)/2)</f>
        <v>0.55423447654120006</v>
      </c>
      <c r="AE4832">
        <f>-LOG10(AD4832)</f>
        <v>0.25630646212310032</v>
      </c>
      <c r="AF4832">
        <f>IF(AE4832&gt;2,1,0)</f>
        <v>0</v>
      </c>
      <c r="AG4832">
        <f>IF((AF4832+Z4832)&gt;1,1,0)</f>
        <v>0</v>
      </c>
    </row>
    <row r="4833" spans="1:33" x14ac:dyDescent="0.25">
      <c r="A4833" t="s">
        <v>3738</v>
      </c>
      <c r="B4833" s="12">
        <v>21.77</v>
      </c>
      <c r="C4833" s="12">
        <v>23.102499999999999</v>
      </c>
      <c r="D4833" s="12">
        <v>31.283333333333299</v>
      </c>
      <c r="E4833" s="12">
        <v>30.86</v>
      </c>
      <c r="F4833" s="12">
        <v>18.684999999999999</v>
      </c>
      <c r="G4833" s="12">
        <v>18.6733333333333</v>
      </c>
      <c r="H4833" s="12">
        <v>28.6</v>
      </c>
      <c r="I4833" s="12">
        <v>29.22</v>
      </c>
      <c r="J4833" s="12">
        <f>AVERAGE(B4833:E4833)</f>
        <v>26.753958333333326</v>
      </c>
      <c r="K4833" s="12">
        <f>AVERAGE(F4833:I4833)</f>
        <v>23.794583333333325</v>
      </c>
      <c r="L4833" s="12">
        <f>MAX(J4833:K4833)</f>
        <v>26.753958333333326</v>
      </c>
      <c r="M4833" s="8">
        <f>F4833/B4833</f>
        <v>0.85829122645842904</v>
      </c>
      <c r="N4833" s="8">
        <f>G4833/C4833</f>
        <v>0.8082819319698431</v>
      </c>
      <c r="O4833" s="8">
        <f>H4833/D4833</f>
        <v>0.91422482685135964</v>
      </c>
      <c r="P4833" s="8">
        <f>I4833/E4833</f>
        <v>0.94685677252106282</v>
      </c>
      <c r="Q4833" s="8">
        <f>LOG(M4833,2)</f>
        <v>-0.22046084380746211</v>
      </c>
      <c r="R4833" s="8">
        <f>LOG(N4833,2)</f>
        <v>-0.30706949632870945</v>
      </c>
      <c r="S4833" s="8">
        <f>LOG(O4833,2)</f>
        <v>-0.12937909733132699</v>
      </c>
      <c r="T4833" s="8">
        <f>LOG(P4833,2)</f>
        <v>-7.878188376723666E-2</v>
      </c>
      <c r="U4833" s="8">
        <f>STDEV(Q4833:T4833)/SQRT(COUNT(Q4833:T4833))</f>
        <v>5.043953907817203E-2</v>
      </c>
      <c r="V4833" s="8">
        <f>AVERAGE(M4833:P4833)</f>
        <v>0.88191368945017357</v>
      </c>
      <c r="W4833" s="8">
        <f>LOG(V4833,2)</f>
        <v>-0.18129062492681516</v>
      </c>
      <c r="X4833" t="s">
        <v>3738</v>
      </c>
      <c r="Y4833">
        <f>_xlfn.T.TEST(B4833:E4833,F4833:I4833,2,1)</f>
        <v>1.4342424002155291E-2</v>
      </c>
      <c r="Z4833">
        <f>IF(ABS(W4833)&gt;0.3014,1,0)</f>
        <v>0</v>
      </c>
      <c r="AA4833">
        <f>IF(Y4833&lt;0.05,1,0)</f>
        <v>1</v>
      </c>
      <c r="AB4833">
        <f>IF((Z4833+AA4833)&gt;1,1,0)</f>
        <v>0</v>
      </c>
      <c r="AC4833">
        <f>TINV(Y4833,3)</f>
        <v>5.1302668846712054</v>
      </c>
      <c r="AD4833">
        <f>EXP((-AC4833*AC4833)/2)</f>
        <v>1.9264740288420786E-6</v>
      </c>
      <c r="AE4833">
        <f>-LOG10(AD4833)</f>
        <v>5.7152368414169299</v>
      </c>
      <c r="AF4833">
        <f>IF(AE4833&gt;2,1,0)</f>
        <v>1</v>
      </c>
      <c r="AG4833">
        <f>IF((AF4833+Z4833)&gt;1,1,0)</f>
        <v>0</v>
      </c>
    </row>
    <row r="4834" spans="1:33" x14ac:dyDescent="0.25">
      <c r="A4834" t="s">
        <v>3426</v>
      </c>
      <c r="B4834" s="12">
        <v>54.4</v>
      </c>
      <c r="C4834" s="12">
        <v>40.784999999999997</v>
      </c>
      <c r="D4834" s="12">
        <v>48.226666666666702</v>
      </c>
      <c r="E4834" s="12">
        <v>51.134999999999998</v>
      </c>
      <c r="F4834" s="12">
        <v>40.229999999999997</v>
      </c>
      <c r="G4834" s="12">
        <v>36.223333333333301</v>
      </c>
      <c r="H4834" s="12">
        <v>42.216666666666697</v>
      </c>
      <c r="I4834" s="12">
        <v>52.356666666666698</v>
      </c>
      <c r="J4834" s="12">
        <f>AVERAGE(B4834:E4834)</f>
        <v>48.63666666666667</v>
      </c>
      <c r="K4834" s="12">
        <f>AVERAGE(F4834:I4834)</f>
        <v>42.756666666666675</v>
      </c>
      <c r="L4834" s="12">
        <f>MAX(J4834:K4834)</f>
        <v>48.63666666666667</v>
      </c>
      <c r="M4834" s="8">
        <f>F4834/B4834</f>
        <v>0.73952205882352939</v>
      </c>
      <c r="N4834" s="8">
        <f>G4834/C4834</f>
        <v>0.88815332434309924</v>
      </c>
      <c r="O4834" s="8">
        <f>H4834/D4834</f>
        <v>0.87538014929499586</v>
      </c>
      <c r="P4834" s="8">
        <f>I4834/E4834</f>
        <v>1.0238910074639034</v>
      </c>
      <c r="Q4834" s="8">
        <f>LOG(M4834,2)</f>
        <v>-0.43533491351207171</v>
      </c>
      <c r="R4834" s="8">
        <f>LOG(N4834,2)</f>
        <v>-0.1711193404120559</v>
      </c>
      <c r="S4834" s="8">
        <f>LOG(O4834,2)</f>
        <v>-0.19201842605591091</v>
      </c>
      <c r="T4834" s="8">
        <f>LOG(P4834,2)</f>
        <v>3.406214955643741E-2</v>
      </c>
      <c r="U4834" s="8">
        <f>STDEV(Q4834:T4834)/SQRT(COUNT(Q4834:T4834))</f>
        <v>9.606801271642211E-2</v>
      </c>
      <c r="V4834" s="8">
        <f>AVERAGE(M4834:P4834)</f>
        <v>0.88173663498138199</v>
      </c>
      <c r="W4834" s="8">
        <f>LOG(V4834,2)</f>
        <v>-0.18158029187656413</v>
      </c>
      <c r="X4834" t="s">
        <v>3426</v>
      </c>
      <c r="Y4834">
        <f>_xlfn.T.TEST(B4834:E4834,F4834:I4834,2,1)</f>
        <v>0.1610421287933341</v>
      </c>
      <c r="Z4834">
        <f>IF(ABS(W4834)&gt;0.3014,1,0)</f>
        <v>0</v>
      </c>
      <c r="AA4834">
        <f>IF(Y4834&lt;0.05,1,0)</f>
        <v>0</v>
      </c>
      <c r="AB4834">
        <f>IF((Z4834+AA4834)&gt;1,1,0)</f>
        <v>0</v>
      </c>
      <c r="AC4834">
        <f>TINV(Y4834,3)</f>
        <v>1.8523883433450361</v>
      </c>
      <c r="AD4834">
        <f>EXP((-AC4834*AC4834)/2)</f>
        <v>0.17984295389563423</v>
      </c>
      <c r="AE4834">
        <f>-LOG10(AD4834)</f>
        <v>0.74510657282567594</v>
      </c>
      <c r="AF4834">
        <f>IF(AE4834&gt;2,1,0)</f>
        <v>0</v>
      </c>
      <c r="AG4834">
        <f>IF((AF4834+Z4834)&gt;1,1,0)</f>
        <v>0</v>
      </c>
    </row>
    <row r="4835" spans="1:33" x14ac:dyDescent="0.25">
      <c r="A4835" t="s">
        <v>5217</v>
      </c>
      <c r="B4835" s="12">
        <v>29.34</v>
      </c>
      <c r="C4835" s="12">
        <v>22.39</v>
      </c>
      <c r="D4835" s="12">
        <v>27.4033333333333</v>
      </c>
      <c r="E4835" s="12">
        <v>32.717500000000001</v>
      </c>
      <c r="F4835" s="12">
        <v>24.99</v>
      </c>
      <c r="G4835" s="12">
        <v>21.31</v>
      </c>
      <c r="H4835" s="12">
        <v>27.086666666666702</v>
      </c>
      <c r="I4835" s="12">
        <v>24.033333333333299</v>
      </c>
      <c r="J4835" s="12">
        <f>AVERAGE(B4835:E4835)</f>
        <v>27.962708333333325</v>
      </c>
      <c r="K4835" s="12">
        <f>AVERAGE(F4835:I4835)</f>
        <v>24.355</v>
      </c>
      <c r="L4835" s="12">
        <f>MAX(J4835:K4835)</f>
        <v>27.962708333333325</v>
      </c>
      <c r="M4835" s="8">
        <f>F4835/B4835</f>
        <v>0.85173824130879339</v>
      </c>
      <c r="N4835" s="8">
        <f>G4835/C4835</f>
        <v>0.95176418043769528</v>
      </c>
      <c r="O4835" s="8">
        <f>H4835/D4835</f>
        <v>0.98844422819608568</v>
      </c>
      <c r="P4835" s="8">
        <f>I4835/E4835</f>
        <v>0.73457120297496137</v>
      </c>
      <c r="Q4835" s="8">
        <f>LOG(M4835,2)</f>
        <v>-0.23151796958668622</v>
      </c>
      <c r="R4835" s="8">
        <f>LOG(N4835,2)</f>
        <v>-7.1323935069894262E-2</v>
      </c>
      <c r="S4835" s="8">
        <f>LOG(O4835,2)</f>
        <v>-1.6768529008614572E-2</v>
      </c>
      <c r="T4835" s="8">
        <f>LOG(P4835,2)</f>
        <v>-0.44502575495656821</v>
      </c>
      <c r="U4835" s="8">
        <f>STDEV(Q4835:T4835)/SQRT(COUNT(Q4835:T4835))</f>
        <v>9.6111764306660324E-2</v>
      </c>
      <c r="V4835" s="8">
        <f>AVERAGE(M4835:P4835)</f>
        <v>0.88162946322938396</v>
      </c>
      <c r="W4835" s="8">
        <f>LOG(V4835,2)</f>
        <v>-0.18175565665813528</v>
      </c>
      <c r="X4835" t="s">
        <v>5217</v>
      </c>
      <c r="Y4835">
        <f>_xlfn.T.TEST(B4835:E4835,F4835:I4835,2,1)</f>
        <v>0.15455024987255708</v>
      </c>
      <c r="Z4835">
        <f>IF(ABS(W4835)&gt;0.3014,1,0)</f>
        <v>0</v>
      </c>
      <c r="AA4835">
        <f>IF(Y4835&lt;0.05,1,0)</f>
        <v>0</v>
      </c>
      <c r="AB4835">
        <f>IF((Z4835+AA4835)&gt;1,1,0)</f>
        <v>0</v>
      </c>
      <c r="AC4835">
        <f>TINV(Y4835,3)</f>
        <v>1.8939538741758806</v>
      </c>
      <c r="AD4835">
        <f>EXP((-AC4835*AC4835)/2)</f>
        <v>0.16637173301170927</v>
      </c>
      <c r="AE4835">
        <f>-LOG10(AD4835)</f>
        <v>0.77892045953480482</v>
      </c>
      <c r="AF4835">
        <f>IF(AE4835&gt;2,1,0)</f>
        <v>0</v>
      </c>
      <c r="AG4835">
        <f>IF((AF4835+Z4835)&gt;1,1,0)</f>
        <v>0</v>
      </c>
    </row>
    <row r="4836" spans="1:33" x14ac:dyDescent="0.25">
      <c r="A4836" t="s">
        <v>1046</v>
      </c>
      <c r="B4836" s="12">
        <v>43.88</v>
      </c>
      <c r="C4836" s="12">
        <v>20.477499999999999</v>
      </c>
      <c r="D4836" s="12">
        <v>27.91</v>
      </c>
      <c r="E4836" s="12">
        <v>24.425000000000001</v>
      </c>
      <c r="F4836" s="12">
        <v>18.635000000000002</v>
      </c>
      <c r="G4836" s="12">
        <v>16.84</v>
      </c>
      <c r="H4836" s="12">
        <v>30.28</v>
      </c>
      <c r="I4836" s="12">
        <v>29.1733333333333</v>
      </c>
      <c r="J4836" s="12">
        <f>AVERAGE(B4836:E4836)</f>
        <v>29.173124999999999</v>
      </c>
      <c r="K4836" s="12">
        <f>AVERAGE(F4836:I4836)</f>
        <v>23.732083333333325</v>
      </c>
      <c r="L4836" s="12">
        <f>MAX(J4836:K4836)</f>
        <v>29.173124999999999</v>
      </c>
      <c r="M4836" s="8">
        <f>F4836/B4836</f>
        <v>0.42468094804010942</v>
      </c>
      <c r="N4836" s="8">
        <f>G4836/C4836</f>
        <v>0.82236601147601029</v>
      </c>
      <c r="O4836" s="8">
        <f>H4836/D4836</f>
        <v>1.084915800788248</v>
      </c>
      <c r="P4836" s="8">
        <f>I4836/E4836</f>
        <v>1.1944046400545876</v>
      </c>
      <c r="Q4836" s="8">
        <f>LOG(M4836,2)</f>
        <v>-1.2355487066743429</v>
      </c>
      <c r="R4836" s="8">
        <f>LOG(N4836,2)</f>
        <v>-0.28214745594932983</v>
      </c>
      <c r="S4836" s="8">
        <f>LOG(O4836,2)</f>
        <v>0.11758308091966441</v>
      </c>
      <c r="T4836" s="8">
        <f>LOG(P4836,2)</f>
        <v>0.25629167521565122</v>
      </c>
      <c r="U4836" s="8">
        <f>STDEV(Q4836:T4836)/SQRT(COUNT(Q4836:T4836))</f>
        <v>0.33647896723290582</v>
      </c>
      <c r="V4836" s="8">
        <f>AVERAGE(M4836:P4836)</f>
        <v>0.88159185008973884</v>
      </c>
      <c r="W4836" s="8">
        <f>LOG(V4836,2)</f>
        <v>-0.18181720796724954</v>
      </c>
      <c r="X4836" t="s">
        <v>1046</v>
      </c>
      <c r="Y4836">
        <f>_xlfn.T.TEST(B4836:E4836,F4836:I4836,2,1)</f>
        <v>0.48405742123933049</v>
      </c>
      <c r="Z4836">
        <f>IF(ABS(W4836)&gt;0.3014,1,0)</f>
        <v>0</v>
      </c>
      <c r="AA4836">
        <f>IF(Y4836&lt;0.05,1,0)</f>
        <v>0</v>
      </c>
      <c r="AB4836">
        <f>IF((Z4836+AA4836)&gt;1,1,0)</f>
        <v>0</v>
      </c>
      <c r="AC4836">
        <f>TINV(Y4836,3)</f>
        <v>0.79628415685536313</v>
      </c>
      <c r="AD4836">
        <f>EXP((-AC4836*AC4836)/2)</f>
        <v>0.72830582535185073</v>
      </c>
      <c r="AE4836">
        <f>-LOG10(AD4836)</f>
        <v>0.13768621632879136</v>
      </c>
      <c r="AF4836">
        <f>IF(AE4836&gt;2,1,0)</f>
        <v>0</v>
      </c>
      <c r="AG4836">
        <f>IF((AF4836+Z4836)&gt;1,1,0)</f>
        <v>0</v>
      </c>
    </row>
    <row r="4837" spans="1:33" x14ac:dyDescent="0.25">
      <c r="A4837" t="s">
        <v>3314</v>
      </c>
      <c r="B4837" s="12">
        <v>32.83</v>
      </c>
      <c r="C4837" s="12">
        <v>18.625</v>
      </c>
      <c r="D4837" s="12">
        <v>29.206666666666699</v>
      </c>
      <c r="E4837" s="12">
        <v>35.799999999999997</v>
      </c>
      <c r="F4837" s="12">
        <v>21.61</v>
      </c>
      <c r="G4837" s="12">
        <v>15.73</v>
      </c>
      <c r="H4837" s="12">
        <v>33.186666666666703</v>
      </c>
      <c r="I4837" s="12">
        <v>31.7633333333333</v>
      </c>
      <c r="J4837" s="12">
        <f>AVERAGE(B4837:E4837)</f>
        <v>29.115416666666672</v>
      </c>
      <c r="K4837" s="12">
        <f>AVERAGE(F4837:I4837)</f>
        <v>25.572499999999998</v>
      </c>
      <c r="L4837" s="12">
        <f>MAX(J4837:K4837)</f>
        <v>29.115416666666672</v>
      </c>
      <c r="M4837" s="8">
        <f>F4837/B4837</f>
        <v>0.65823941516905271</v>
      </c>
      <c r="N4837" s="8">
        <f>G4837/C4837</f>
        <v>0.84456375838926179</v>
      </c>
      <c r="O4837" s="8">
        <f>H4837/D4837</f>
        <v>1.136270257931979</v>
      </c>
      <c r="P4837" s="8">
        <f>I4837/E4837</f>
        <v>0.88724394785847216</v>
      </c>
      <c r="Q4837" s="8">
        <f>LOG(M4837,2)</f>
        <v>-0.60331567771347339</v>
      </c>
      <c r="R4837" s="8">
        <f>LOG(N4837,2)</f>
        <v>-0.24372175482119951</v>
      </c>
      <c r="S4837" s="8">
        <f>LOG(O4837,2)</f>
        <v>0.18430601565808516</v>
      </c>
      <c r="T4837" s="8">
        <f>LOG(P4837,2)</f>
        <v>-0.17259726659787231</v>
      </c>
      <c r="U4837" s="8">
        <f>STDEV(Q4837:T4837)/SQRT(COUNT(Q4837:T4837))</f>
        <v>0.16142725973691016</v>
      </c>
      <c r="V4837" s="8">
        <f>AVERAGE(M4837:P4837)</f>
        <v>0.88157934483719136</v>
      </c>
      <c r="W4837" s="8">
        <f>LOG(V4837,2)</f>
        <v>-0.18183767253233266</v>
      </c>
      <c r="X4837" t="s">
        <v>3314</v>
      </c>
      <c r="Y4837">
        <f>_xlfn.T.TEST(B4837:E4837,F4837:I4837,2,1)</f>
        <v>0.33757630803870853</v>
      </c>
      <c r="Z4837">
        <f>IF(ABS(W4837)&gt;0.3014,1,0)</f>
        <v>0</v>
      </c>
      <c r="AA4837">
        <f>IF(Y4837&lt;0.05,1,0)</f>
        <v>0</v>
      </c>
      <c r="AB4837">
        <f>IF((Z4837+AA4837)&gt;1,1,0)</f>
        <v>0</v>
      </c>
      <c r="AC4837">
        <f>TINV(Y4837,3)</f>
        <v>1.1385627321978899</v>
      </c>
      <c r="AD4837">
        <f>EXP((-AC4837*AC4837)/2)</f>
        <v>0.52300589285319621</v>
      </c>
      <c r="AE4837">
        <f>-LOG10(AD4837)</f>
        <v>0.28149341778815995</v>
      </c>
      <c r="AF4837">
        <f>IF(AE4837&gt;2,1,0)</f>
        <v>0</v>
      </c>
      <c r="AG4837">
        <f>IF((AF4837+Z4837)&gt;1,1,0)</f>
        <v>0</v>
      </c>
    </row>
    <row r="4838" spans="1:33" x14ac:dyDescent="0.25">
      <c r="A4838" t="s">
        <v>1877</v>
      </c>
      <c r="B4838" s="12">
        <v>75.42</v>
      </c>
      <c r="C4838" s="12">
        <v>46.752499999999998</v>
      </c>
      <c r="D4838" s="12">
        <v>47.026666666666699</v>
      </c>
      <c r="E4838" s="12">
        <v>46.3825</v>
      </c>
      <c r="F4838" s="12">
        <v>43.034999999999997</v>
      </c>
      <c r="G4838" s="12">
        <v>44.426666666666698</v>
      </c>
      <c r="H4838" s="12">
        <v>45.843333333333298</v>
      </c>
      <c r="I4838" s="12">
        <v>47.8</v>
      </c>
      <c r="J4838" s="12">
        <f>AVERAGE(B4838:E4838)</f>
        <v>53.895416666666677</v>
      </c>
      <c r="K4838" s="12">
        <f>AVERAGE(F4838:I4838)</f>
        <v>45.276250000000005</v>
      </c>
      <c r="L4838" s="12">
        <f>MAX(J4838:K4838)</f>
        <v>53.895416666666677</v>
      </c>
      <c r="M4838" s="8">
        <f>F4838/B4838</f>
        <v>0.57060461416070007</v>
      </c>
      <c r="N4838" s="8">
        <f>G4838/C4838</f>
        <v>0.95025221467657772</v>
      </c>
      <c r="O4838" s="8">
        <f>H4838/D4838</f>
        <v>0.97483697193081797</v>
      </c>
      <c r="P4838" s="8">
        <f>I4838/E4838</f>
        <v>1.0305610952406619</v>
      </c>
      <c r="Q4838" s="8">
        <f>LOG(M4838,2)</f>
        <v>-0.80943668165184335</v>
      </c>
      <c r="R4838" s="8">
        <f>LOG(N4838,2)</f>
        <v>-7.3617612422649609E-2</v>
      </c>
      <c r="S4838" s="8">
        <f>LOG(O4838,2)</f>
        <v>-3.6767126745936872E-2</v>
      </c>
      <c r="T4838" s="8">
        <f>LOG(P4838,2)</f>
        <v>4.34300353846871E-2</v>
      </c>
      <c r="U4838" s="8">
        <f>STDEV(Q4838:T4838)/SQRT(COUNT(Q4838:T4838))</f>
        <v>0.19829057359687469</v>
      </c>
      <c r="V4838" s="8">
        <f>AVERAGE(M4838:P4838)</f>
        <v>0.88156372400218941</v>
      </c>
      <c r="W4838" s="8">
        <f>LOG(V4838,2)</f>
        <v>-0.18186323608595542</v>
      </c>
      <c r="X4838" t="s">
        <v>1877</v>
      </c>
      <c r="Y4838">
        <f>_xlfn.T.TEST(B4838:E4838,F4838:I4838,2,1)</f>
        <v>0.35818689124571329</v>
      </c>
      <c r="Z4838">
        <f>IF(ABS(W4838)&gt;0.3014,1,0)</f>
        <v>0</v>
      </c>
      <c r="AA4838">
        <f>IF(Y4838&lt;0.05,1,0)</f>
        <v>0</v>
      </c>
      <c r="AB4838">
        <f>IF((Z4838+AA4838)&gt;1,1,0)</f>
        <v>0</v>
      </c>
      <c r="AC4838">
        <f>TINV(Y4838,3)</f>
        <v>1.0827330075559733</v>
      </c>
      <c r="AD4838">
        <f>EXP((-AC4838*AC4838)/2)</f>
        <v>0.55646256296717478</v>
      </c>
      <c r="AE4838">
        <f>-LOG10(AD4838)</f>
        <v>0.254564048299047</v>
      </c>
      <c r="AF4838">
        <f>IF(AE4838&gt;2,1,0)</f>
        <v>0</v>
      </c>
      <c r="AG4838">
        <f>IF((AF4838+Z4838)&gt;1,1,0)</f>
        <v>0</v>
      </c>
    </row>
    <row r="4839" spans="1:33" x14ac:dyDescent="0.25">
      <c r="A4839" t="s">
        <v>1344</v>
      </c>
      <c r="B4839" s="12">
        <v>42.7</v>
      </c>
      <c r="C4839" s="12">
        <v>30.925000000000001</v>
      </c>
      <c r="D4839" s="12">
        <v>47.543333333333301</v>
      </c>
      <c r="E4839" s="12">
        <v>33.659999999999997</v>
      </c>
      <c r="F4839" s="12">
        <v>27.315000000000001</v>
      </c>
      <c r="G4839" s="12">
        <v>31.8066666666667</v>
      </c>
      <c r="H4839" s="12">
        <v>34.696666666666701</v>
      </c>
      <c r="I4839" s="12">
        <v>37.963333333333303</v>
      </c>
      <c r="J4839" s="12">
        <f>AVERAGE(B4839:E4839)</f>
        <v>38.707083333333323</v>
      </c>
      <c r="K4839" s="12">
        <f>AVERAGE(F4839:I4839)</f>
        <v>32.945416666666674</v>
      </c>
      <c r="L4839" s="12">
        <f>MAX(J4839:K4839)</f>
        <v>38.707083333333323</v>
      </c>
      <c r="M4839" s="8">
        <f>F4839/B4839</f>
        <v>0.639695550351288</v>
      </c>
      <c r="N4839" s="8">
        <f>G4839/C4839</f>
        <v>1.028509835623822</v>
      </c>
      <c r="O4839" s="8">
        <f>H4839/D4839</f>
        <v>0.72979036668302721</v>
      </c>
      <c r="P4839" s="8">
        <f>I4839/E4839</f>
        <v>1.127847098435333</v>
      </c>
      <c r="Q4839" s="8">
        <f>LOG(M4839,2)</f>
        <v>-0.6445426468098584</v>
      </c>
      <c r="R4839" s="8">
        <f>LOG(N4839,2)</f>
        <v>4.0555590399418029E-2</v>
      </c>
      <c r="S4839" s="8">
        <f>LOG(O4839,2)</f>
        <v>-0.45444598758013754</v>
      </c>
      <c r="T4839" s="8">
        <f>LOG(P4839,2)</f>
        <v>0.17357149567902583</v>
      </c>
      <c r="U4839" s="8">
        <f>STDEV(Q4839:T4839)/SQRT(COUNT(Q4839:T4839))</f>
        <v>0.19535932903438144</v>
      </c>
      <c r="V4839" s="8">
        <f>AVERAGE(M4839:P4839)</f>
        <v>0.88146071277336757</v>
      </c>
      <c r="W4839" s="8">
        <f>LOG(V4839,2)</f>
        <v>-0.18203182568238563</v>
      </c>
      <c r="X4839" t="s">
        <v>1344</v>
      </c>
      <c r="Y4839">
        <f>_xlfn.T.TEST(B4839:E4839,F4839:I4839,2,1)</f>
        <v>0.32456033261838413</v>
      </c>
      <c r="Z4839">
        <f>IF(ABS(W4839)&gt;0.3014,1,0)</f>
        <v>0</v>
      </c>
      <c r="AA4839">
        <f>IF(Y4839&lt;0.05,1,0)</f>
        <v>0</v>
      </c>
      <c r="AB4839">
        <f>IF((Z4839+AA4839)&gt;1,1,0)</f>
        <v>0</v>
      </c>
      <c r="AC4839">
        <f>TINV(Y4839,3)</f>
        <v>1.1755976533302062</v>
      </c>
      <c r="AD4839">
        <f>EXP((-AC4839*AC4839)/2)</f>
        <v>0.50106726709182958</v>
      </c>
      <c r="AE4839">
        <f>-LOG10(AD4839)</f>
        <v>0.30010396721504817</v>
      </c>
      <c r="AF4839">
        <f>IF(AE4839&gt;2,1,0)</f>
        <v>0</v>
      </c>
      <c r="AG4839">
        <f>IF((AF4839+Z4839)&gt;1,1,0)</f>
        <v>0</v>
      </c>
    </row>
    <row r="4840" spans="1:33" x14ac:dyDescent="0.25">
      <c r="A4840" t="s">
        <v>5923</v>
      </c>
      <c r="B4840" s="12">
        <v>156.88999999999999</v>
      </c>
      <c r="C4840" s="12">
        <v>89.452500000000001</v>
      </c>
      <c r="D4840" s="12">
        <v>157.816666666667</v>
      </c>
      <c r="E4840" s="12">
        <v>164.58500000000001</v>
      </c>
      <c r="F4840" s="12">
        <v>110.685</v>
      </c>
      <c r="G4840" s="12">
        <v>91.67</v>
      </c>
      <c r="H4840" s="12">
        <v>146.696666666667</v>
      </c>
      <c r="I4840" s="12">
        <v>142.52666666666701</v>
      </c>
      <c r="J4840" s="12">
        <f>AVERAGE(B4840:E4840)</f>
        <v>142.18604166666674</v>
      </c>
      <c r="K4840" s="12">
        <f>AVERAGE(F4840:I4840)</f>
        <v>122.89458333333351</v>
      </c>
      <c r="L4840" s="12">
        <f>MAX(J4840:K4840)</f>
        <v>142.18604166666674</v>
      </c>
      <c r="M4840" s="8">
        <f>F4840/B4840</f>
        <v>0.70549429536618025</v>
      </c>
      <c r="N4840" s="8">
        <f>G4840/C4840</f>
        <v>1.0247896928537492</v>
      </c>
      <c r="O4840" s="8">
        <f>H4840/D4840</f>
        <v>0.92953849403316091</v>
      </c>
      <c r="P4840" s="8">
        <f>I4840/E4840</f>
        <v>0.86597604074895651</v>
      </c>
      <c r="Q4840" s="8">
        <f>LOG(M4840,2)</f>
        <v>-0.5032936776639666</v>
      </c>
      <c r="R4840" s="8">
        <f>LOG(N4840,2)</f>
        <v>3.5327870503788036E-2</v>
      </c>
      <c r="S4840" s="8">
        <f>LOG(O4840,2)</f>
        <v>-0.10541348364167077</v>
      </c>
      <c r="T4840" s="8">
        <f>LOG(P4840,2)</f>
        <v>-0.20760098491322884</v>
      </c>
      <c r="U4840" s="8">
        <f>STDEV(Q4840:T4840)/SQRT(COUNT(Q4840:T4840))</f>
        <v>0.11411989605865866</v>
      </c>
      <c r="V4840" s="8">
        <f>AVERAGE(M4840:P4840)</f>
        <v>0.88144963075051175</v>
      </c>
      <c r="W4840" s="8">
        <f>LOG(V4840,2)</f>
        <v>-0.18204996384746711</v>
      </c>
      <c r="X4840" t="s">
        <v>5923</v>
      </c>
      <c r="Y4840">
        <f>_xlfn.T.TEST(B4840:E4840,F4840:I4840,2,1)</f>
        <v>0.15644635199624862</v>
      </c>
      <c r="Z4840">
        <f>IF(ABS(W4840)&gt;0.3014,1,0)</f>
        <v>0</v>
      </c>
      <c r="AA4840">
        <f>IF(Y4840&lt;0.05,1,0)</f>
        <v>0</v>
      </c>
      <c r="AB4840">
        <f>IF((Z4840+AA4840)&gt;1,1,0)</f>
        <v>0</v>
      </c>
      <c r="AC4840">
        <f>TINV(Y4840,3)</f>
        <v>1.8816067647290031</v>
      </c>
      <c r="AD4840">
        <f>EXP((-AC4840*AC4840)/2)</f>
        <v>0.17029517764511976</v>
      </c>
      <c r="AE4840">
        <f>-LOG10(AD4840)</f>
        <v>0.76879765005129863</v>
      </c>
      <c r="AF4840">
        <f>IF(AE4840&gt;2,1,0)</f>
        <v>0</v>
      </c>
      <c r="AG4840">
        <f>IF((AF4840+Z4840)&gt;1,1,0)</f>
        <v>0</v>
      </c>
    </row>
    <row r="4841" spans="1:33" x14ac:dyDescent="0.25">
      <c r="A4841" t="s">
        <v>2863</v>
      </c>
      <c r="B4841" s="12">
        <v>35.229999999999997</v>
      </c>
      <c r="C4841" s="12">
        <v>22.322500000000002</v>
      </c>
      <c r="D4841" s="12">
        <v>16.3966666666667</v>
      </c>
      <c r="E4841" s="12">
        <v>15.3</v>
      </c>
      <c r="F4841" s="12">
        <v>14.795</v>
      </c>
      <c r="G4841" s="12">
        <v>16.78</v>
      </c>
      <c r="H4841" s="12">
        <v>17.813333333333301</v>
      </c>
      <c r="I4841" s="12">
        <v>19.393333333333299</v>
      </c>
      <c r="J4841" s="12">
        <f>AVERAGE(B4841:E4841)</f>
        <v>22.312291666666674</v>
      </c>
      <c r="K4841" s="12">
        <f>AVERAGE(F4841:I4841)</f>
        <v>17.195416666666652</v>
      </c>
      <c r="L4841" s="12">
        <f>MAX(J4841:K4841)</f>
        <v>22.312291666666674</v>
      </c>
      <c r="M4841" s="8">
        <f>F4841/B4841</f>
        <v>0.41995458416122627</v>
      </c>
      <c r="N4841" s="8">
        <f>G4841/C4841</f>
        <v>0.75170791801993508</v>
      </c>
      <c r="O4841" s="8">
        <f>H4841/D4841</f>
        <v>1.0863996747306321</v>
      </c>
      <c r="P4841" s="8">
        <f>I4841/E4841</f>
        <v>1.2675381263616534</v>
      </c>
      <c r="Q4841" s="8">
        <f>LOG(M4841,2)</f>
        <v>-1.2516947783010421</v>
      </c>
      <c r="R4841" s="8">
        <f>LOG(N4841,2)</f>
        <v>-0.41175589452677785</v>
      </c>
      <c r="S4841" s="8">
        <f>LOG(O4841,2)</f>
        <v>0.11955495275071852</v>
      </c>
      <c r="T4841" s="8">
        <f>LOG(P4841,2)</f>
        <v>0.34202914279913343</v>
      </c>
      <c r="U4841" s="8">
        <f>STDEV(Q4841:T4841)/SQRT(COUNT(Q4841:T4841))</f>
        <v>0.35431144945282184</v>
      </c>
      <c r="V4841" s="8">
        <f>AVERAGE(M4841:P4841)</f>
        <v>0.88140007581836177</v>
      </c>
      <c r="W4841" s="8">
        <f>LOG(V4841,2)</f>
        <v>-0.18213107417084493</v>
      </c>
      <c r="X4841" t="s">
        <v>2863</v>
      </c>
      <c r="Y4841">
        <f>_xlfn.T.TEST(B4841:E4841,F4841:I4841,2,1)</f>
        <v>0.42044610608442251</v>
      </c>
      <c r="Z4841">
        <f>IF(ABS(W4841)&gt;0.3014,1,0)</f>
        <v>0</v>
      </c>
      <c r="AA4841">
        <f>IF(Y4841&lt;0.05,1,0)</f>
        <v>0</v>
      </c>
      <c r="AB4841">
        <f>IF((Z4841+AA4841)&gt;1,1,0)</f>
        <v>0</v>
      </c>
      <c r="AC4841">
        <f>TINV(Y4841,3)</f>
        <v>0.93118626815008509</v>
      </c>
      <c r="AD4841">
        <f>EXP((-AC4841*AC4841)/2)</f>
        <v>0.64820133223324861</v>
      </c>
      <c r="AE4841">
        <f>-LOG10(AD4841)</f>
        <v>0.18829008070745909</v>
      </c>
      <c r="AF4841">
        <f>IF(AE4841&gt;2,1,0)</f>
        <v>0</v>
      </c>
      <c r="AG4841">
        <f>IF((AF4841+Z4841)&gt;1,1,0)</f>
        <v>0</v>
      </c>
    </row>
    <row r="4842" spans="1:33" x14ac:dyDescent="0.25">
      <c r="A4842" t="s">
        <v>4610</v>
      </c>
      <c r="B4842" s="12">
        <v>865.18</v>
      </c>
      <c r="C4842" s="12">
        <v>647.28499999999997</v>
      </c>
      <c r="D4842" s="12">
        <v>1024.9966666666701</v>
      </c>
      <c r="E4842" s="12">
        <v>988.55499999999995</v>
      </c>
      <c r="F4842" s="12">
        <v>734.34</v>
      </c>
      <c r="G4842" s="12">
        <v>593.66</v>
      </c>
      <c r="H4842" s="12">
        <v>967.59333333333302</v>
      </c>
      <c r="I4842" s="12">
        <v>805.99666666666701</v>
      </c>
      <c r="J4842" s="12">
        <f>AVERAGE(B4842:E4842)</f>
        <v>881.5041666666674</v>
      </c>
      <c r="K4842" s="12">
        <f>AVERAGE(F4842:I4842)</f>
        <v>775.39750000000004</v>
      </c>
      <c r="L4842" s="12">
        <f>MAX(J4842:K4842)</f>
        <v>881.5041666666674</v>
      </c>
      <c r="M4842" s="8">
        <f>F4842/B4842</f>
        <v>0.84877135393790892</v>
      </c>
      <c r="N4842" s="8">
        <f>G4842/C4842</f>
        <v>0.91715395845724834</v>
      </c>
      <c r="O4842" s="8">
        <f>H4842/D4842</f>
        <v>0.94399656584248715</v>
      </c>
      <c r="P4842" s="8">
        <f>I4842/E4842</f>
        <v>0.81532809673378526</v>
      </c>
      <c r="Q4842" s="8">
        <f>LOG(M4842,2)</f>
        <v>-0.23655212881978682</v>
      </c>
      <c r="R4842" s="8">
        <f>LOG(N4842,2)</f>
        <v>-0.12476416209319778</v>
      </c>
      <c r="S4842" s="8">
        <f>LOG(O4842,2)</f>
        <v>-8.3146483659382736E-2</v>
      </c>
      <c r="T4842" s="8">
        <f>LOG(P4842,2)</f>
        <v>-0.29454736280899663</v>
      </c>
      <c r="U4842" s="8">
        <f>STDEV(Q4842:T4842)/SQRT(COUNT(Q4842:T4842))</f>
        <v>4.8871000847929433E-2</v>
      </c>
      <c r="V4842" s="8">
        <f>AVERAGE(M4842:P4842)</f>
        <v>0.88131249374285736</v>
      </c>
      <c r="W4842" s="8">
        <f>LOG(V4842,2)</f>
        <v>-0.18227443756234377</v>
      </c>
      <c r="X4842" t="s">
        <v>4610</v>
      </c>
      <c r="Y4842">
        <f>_xlfn.T.TEST(B4842:E4842,F4842:I4842,2,1)</f>
        <v>4.1988409878050213E-2</v>
      </c>
      <c r="Z4842">
        <f>IF(ABS(W4842)&gt;0.3014,1,0)</f>
        <v>0</v>
      </c>
      <c r="AA4842">
        <f>IF(Y4842&lt;0.05,1,0)</f>
        <v>1</v>
      </c>
      <c r="AB4842">
        <f>IF((Z4842+AA4842)&gt;1,1,0)</f>
        <v>0</v>
      </c>
      <c r="AC4842">
        <f>TINV(Y4842,3)</f>
        <v>3.4152616577066199</v>
      </c>
      <c r="AD4842">
        <f>EXP((-AC4842*AC4842)/2)</f>
        <v>2.9321888258751448E-3</v>
      </c>
      <c r="AE4842">
        <f>-LOG10(AD4842)</f>
        <v>2.5328080656151308</v>
      </c>
      <c r="AF4842">
        <f>IF(AE4842&gt;2,1,0)</f>
        <v>1</v>
      </c>
      <c r="AG4842">
        <f>IF((AF4842+Z4842)&gt;1,1,0)</f>
        <v>0</v>
      </c>
    </row>
    <row r="4843" spans="1:33" x14ac:dyDescent="0.25">
      <c r="A4843" t="s">
        <v>5432</v>
      </c>
      <c r="B4843" s="12">
        <v>62.74</v>
      </c>
      <c r="C4843" s="12">
        <v>41.9925</v>
      </c>
      <c r="D4843" s="12">
        <v>50.98</v>
      </c>
      <c r="E4843" s="12">
        <v>49.71</v>
      </c>
      <c r="F4843" s="12">
        <v>45.83</v>
      </c>
      <c r="G4843" s="12">
        <v>40.786666666666697</v>
      </c>
      <c r="H4843" s="12">
        <v>44.966666666666697</v>
      </c>
      <c r="I4843" s="12">
        <v>46.786666666666697</v>
      </c>
      <c r="J4843" s="12">
        <f>AVERAGE(B4843:E4843)</f>
        <v>51.355625000000003</v>
      </c>
      <c r="K4843" s="12">
        <f>AVERAGE(F4843:I4843)</f>
        <v>44.592500000000022</v>
      </c>
      <c r="L4843" s="12">
        <f>MAX(J4843:K4843)</f>
        <v>51.355625000000003</v>
      </c>
      <c r="M4843" s="8">
        <f>F4843/B4843</f>
        <v>0.73047497609180745</v>
      </c>
      <c r="N4843" s="8">
        <f>G4843/C4843</f>
        <v>0.97128455478160858</v>
      </c>
      <c r="O4843" s="8">
        <f>H4843/D4843</f>
        <v>0.88204524650189686</v>
      </c>
      <c r="P4843" s="8">
        <f>I4843/E4843</f>
        <v>0.94119224837390258</v>
      </c>
      <c r="Q4843" s="8">
        <f>LOG(M4843,2)</f>
        <v>-0.45309324346929025</v>
      </c>
      <c r="R4843" s="8">
        <f>LOG(N4843,2)</f>
        <v>-4.2034074597101324E-2</v>
      </c>
      <c r="S4843" s="8">
        <f>LOG(O4843,2)</f>
        <v>-0.1810754309077269</v>
      </c>
      <c r="T4843" s="8">
        <f>LOG(P4843,2)</f>
        <v>-8.7438656261596623E-2</v>
      </c>
      <c r="U4843" s="8">
        <f>STDEV(Q4843:T4843)/SQRT(COUNT(Q4843:T4843))</f>
        <v>9.2062991136691474E-2</v>
      </c>
      <c r="V4843" s="8">
        <f>AVERAGE(M4843:P4843)</f>
        <v>0.88124925643730379</v>
      </c>
      <c r="W4843" s="8">
        <f>LOG(V4843,2)</f>
        <v>-0.18237795977613416</v>
      </c>
      <c r="X4843" t="s">
        <v>5432</v>
      </c>
      <c r="Y4843">
        <f>_xlfn.T.TEST(B4843:E4843,F4843:I4843,2,1)</f>
        <v>0.15088179728628834</v>
      </c>
      <c r="Z4843">
        <f>IF(ABS(W4843)&gt;0.3014,1,0)</f>
        <v>0</v>
      </c>
      <c r="AA4843">
        <f>IF(Y4843&lt;0.05,1,0)</f>
        <v>0</v>
      </c>
      <c r="AB4843">
        <f>IF((Z4843+AA4843)&gt;1,1,0)</f>
        <v>0</v>
      </c>
      <c r="AC4843">
        <f>TINV(Y4843,3)</f>
        <v>1.9183516840741008</v>
      </c>
      <c r="AD4843">
        <f>EXP((-AC4843*AC4843)/2)</f>
        <v>0.15881161478266959</v>
      </c>
      <c r="AE4843">
        <f>-LOG10(AD4843)</f>
        <v>0.79911773836005107</v>
      </c>
      <c r="AF4843">
        <f>IF(AE4843&gt;2,1,0)</f>
        <v>0</v>
      </c>
      <c r="AG4843">
        <f>IF((AF4843+Z4843)&gt;1,1,0)</f>
        <v>0</v>
      </c>
    </row>
    <row r="4844" spans="1:33" x14ac:dyDescent="0.25">
      <c r="A4844" t="s">
        <v>1520</v>
      </c>
      <c r="B4844" s="12">
        <v>55.69</v>
      </c>
      <c r="C4844" s="12">
        <v>38.522500000000001</v>
      </c>
      <c r="D4844" s="12">
        <v>48.683333333333302</v>
      </c>
      <c r="E4844" s="12">
        <v>49.807499999999997</v>
      </c>
      <c r="F4844" s="12">
        <v>40.159999999999997</v>
      </c>
      <c r="G4844" s="12">
        <v>25.69</v>
      </c>
      <c r="H4844" s="12">
        <v>53.073333333333302</v>
      </c>
      <c r="I4844" s="12">
        <v>52.116666666666703</v>
      </c>
      <c r="J4844" s="12">
        <f>AVERAGE(B4844:E4844)</f>
        <v>48.17583333333333</v>
      </c>
      <c r="K4844" s="12">
        <f>AVERAGE(F4844:I4844)</f>
        <v>42.76</v>
      </c>
      <c r="L4844" s="12">
        <f>MAX(J4844:K4844)</f>
        <v>48.17583333333333</v>
      </c>
      <c r="M4844" s="8">
        <f>F4844/B4844</f>
        <v>0.72113485365415686</v>
      </c>
      <c r="N4844" s="8">
        <f>G4844/C4844</f>
        <v>0.66688299046012067</v>
      </c>
      <c r="O4844" s="8">
        <f>H4844/D4844</f>
        <v>1.0901745977405</v>
      </c>
      <c r="P4844" s="8">
        <f>I4844/E4844</f>
        <v>1.0463618263648387</v>
      </c>
      <c r="Q4844" s="8">
        <f>LOG(M4844,2)</f>
        <v>-0.47165902334623994</v>
      </c>
      <c r="R4844" s="8">
        <f>LOG(N4844,2)</f>
        <v>-0.5844944427600417</v>
      </c>
      <c r="S4844" s="8">
        <f>LOG(O4844,2)</f>
        <v>0.12455920942639619</v>
      </c>
      <c r="T4844" s="8">
        <f>LOG(P4844,2)</f>
        <v>6.5381814145575326E-2</v>
      </c>
      <c r="U4844" s="8">
        <f>STDEV(Q4844:T4844)/SQRT(COUNT(Q4844:T4844))</f>
        <v>0.18172891149889581</v>
      </c>
      <c r="V4844" s="8">
        <f>AVERAGE(M4844:P4844)</f>
        <v>0.88113856705490412</v>
      </c>
      <c r="W4844" s="8">
        <f>LOG(V4844,2)</f>
        <v>-0.18255918098198728</v>
      </c>
      <c r="X4844" t="s">
        <v>1520</v>
      </c>
      <c r="Y4844">
        <f>_xlfn.T.TEST(B4844:E4844,F4844:I4844,2,1)</f>
        <v>0.36684783443271463</v>
      </c>
      <c r="Z4844">
        <f>IF(ABS(W4844)&gt;0.3014,1,0)</f>
        <v>0</v>
      </c>
      <c r="AA4844">
        <f>IF(Y4844&lt;0.05,1,0)</f>
        <v>0</v>
      </c>
      <c r="AB4844">
        <f>IF((Z4844+AA4844)&gt;1,1,0)</f>
        <v>0</v>
      </c>
      <c r="AC4844">
        <f>TINV(Y4844,3)</f>
        <v>1.0602085044820322</v>
      </c>
      <c r="AD4844">
        <f>EXP((-AC4844*AC4844)/2)</f>
        <v>0.57005579527997363</v>
      </c>
      <c r="AE4844">
        <f>-LOG10(AD4844)</f>
        <v>0.24408263486029047</v>
      </c>
      <c r="AF4844">
        <f>IF(AE4844&gt;2,1,0)</f>
        <v>0</v>
      </c>
      <c r="AG4844">
        <f>IF((AF4844+Z4844)&gt;1,1,0)</f>
        <v>0</v>
      </c>
    </row>
    <row r="4845" spans="1:33" x14ac:dyDescent="0.25">
      <c r="A4845" t="s">
        <v>4835</v>
      </c>
      <c r="B4845" s="12">
        <v>16.7</v>
      </c>
      <c r="C4845" s="12">
        <v>15.6975</v>
      </c>
      <c r="D4845" s="12">
        <v>19.96</v>
      </c>
      <c r="E4845" s="12">
        <v>20.057500000000001</v>
      </c>
      <c r="F4845" s="12">
        <v>12.1</v>
      </c>
      <c r="G4845" s="12">
        <v>14.2733333333333</v>
      </c>
      <c r="H4845" s="12">
        <v>18.1733333333333</v>
      </c>
      <c r="I4845" s="12">
        <v>19.656666666666698</v>
      </c>
      <c r="J4845" s="12">
        <f>AVERAGE(B4845:E4845)</f>
        <v>18.103750000000002</v>
      </c>
      <c r="K4845" s="12">
        <f>AVERAGE(F4845:I4845)</f>
        <v>16.050833333333323</v>
      </c>
      <c r="L4845" s="12">
        <f>MAX(J4845:K4845)</f>
        <v>18.103750000000002</v>
      </c>
      <c r="M4845" s="8">
        <f>F4845/B4845</f>
        <v>0.72455089820359286</v>
      </c>
      <c r="N4845" s="8">
        <f>G4845/C4845</f>
        <v>0.90927430057864622</v>
      </c>
      <c r="O4845" s="8">
        <f>H4845/D4845</f>
        <v>0.91048764195056608</v>
      </c>
      <c r="P4845" s="8">
        <f>I4845/E4845</f>
        <v>0.98001578794299871</v>
      </c>
      <c r="Q4845" s="8">
        <f>LOG(M4845,2)</f>
        <v>-0.46484105519945762</v>
      </c>
      <c r="R4845" s="8">
        <f>LOG(N4845,2)</f>
        <v>-0.13721251731251546</v>
      </c>
      <c r="S4845" s="8">
        <f>LOG(O4845,2)</f>
        <v>-0.13528865925320996</v>
      </c>
      <c r="T4845" s="8">
        <f>LOG(P4845,2)</f>
        <v>-2.9123103819108178E-2</v>
      </c>
      <c r="U4845" s="8">
        <f>STDEV(Q4845:T4845)/SQRT(COUNT(Q4845:T4845))</f>
        <v>9.4511189964331374E-2</v>
      </c>
      <c r="V4845" s="8">
        <f>AVERAGE(M4845:P4845)</f>
        <v>0.88108215716895089</v>
      </c>
      <c r="W4845" s="8">
        <f>LOG(V4845,2)</f>
        <v>-0.18265154428430341</v>
      </c>
      <c r="X4845" t="s">
        <v>4835</v>
      </c>
      <c r="Y4845">
        <f>_xlfn.T.TEST(B4845:E4845,F4845:I4845,2,1)</f>
        <v>0.10641067049287331</v>
      </c>
      <c r="Z4845">
        <f>IF(ABS(W4845)&gt;0.3014,1,0)</f>
        <v>0</v>
      </c>
      <c r="AA4845">
        <f>IF(Y4845&lt;0.05,1,0)</f>
        <v>0</v>
      </c>
      <c r="AB4845">
        <f>IF((Z4845+AA4845)&gt;1,1,0)</f>
        <v>0</v>
      </c>
      <c r="AC4845">
        <f>TINV(Y4845,3)</f>
        <v>2.2853454358146585</v>
      </c>
      <c r="AD4845">
        <f>EXP((-AC4845*AC4845)/2)</f>
        <v>7.3431529343943605E-2</v>
      </c>
      <c r="AE4845">
        <f>-LOG10(AD4845)</f>
        <v>1.1341174267326843</v>
      </c>
      <c r="AF4845">
        <f>IF(AE4845&gt;2,1,0)</f>
        <v>0</v>
      </c>
      <c r="AG4845">
        <f>IF((AF4845+Z4845)&gt;1,1,0)</f>
        <v>0</v>
      </c>
    </row>
    <row r="4846" spans="1:33" x14ac:dyDescent="0.25">
      <c r="A4846" t="s">
        <v>3163</v>
      </c>
      <c r="B4846" s="12">
        <v>27.51</v>
      </c>
      <c r="C4846" s="12">
        <v>23.83</v>
      </c>
      <c r="D4846" s="12">
        <v>38.606666666666698</v>
      </c>
      <c r="E4846" s="12">
        <v>37.452500000000001</v>
      </c>
      <c r="F4846" s="12">
        <v>31.6</v>
      </c>
      <c r="G4846" s="12">
        <v>20.286666666666701</v>
      </c>
      <c r="H4846" s="12">
        <v>30.036666666666701</v>
      </c>
      <c r="I4846" s="12">
        <v>27.95</v>
      </c>
      <c r="J4846" s="12">
        <f>AVERAGE(B4846:E4846)</f>
        <v>31.849791666666675</v>
      </c>
      <c r="K4846" s="12">
        <f>AVERAGE(F4846:I4846)</f>
        <v>27.468333333333351</v>
      </c>
      <c r="L4846" s="12">
        <f>MAX(J4846:K4846)</f>
        <v>31.849791666666675</v>
      </c>
      <c r="M4846" s="8">
        <f>F4846/B4846</f>
        <v>1.1486732097419121</v>
      </c>
      <c r="N4846" s="8">
        <f>G4846/C4846</f>
        <v>0.851307875227306</v>
      </c>
      <c r="O4846" s="8">
        <f>H4846/D4846</f>
        <v>0.77801761353824928</v>
      </c>
      <c r="P4846" s="8">
        <f>I4846/E4846</f>
        <v>0.74627861958480735</v>
      </c>
      <c r="Q4846" s="8">
        <f>LOG(M4846,2)</f>
        <v>0.19996841874825483</v>
      </c>
      <c r="R4846" s="8">
        <f>LOG(N4846,2)</f>
        <v>-0.23224711839682882</v>
      </c>
      <c r="S4846" s="8">
        <f>LOG(O4846,2)</f>
        <v>-0.36212527813779338</v>
      </c>
      <c r="T4846" s="8">
        <f>LOG(P4846,2)</f>
        <v>-0.42221374048131488</v>
      </c>
      <c r="U4846" s="8">
        <f>STDEV(Q4846:T4846)/SQRT(COUNT(Q4846:T4846))</f>
        <v>0.14041875698861317</v>
      </c>
      <c r="V4846" s="8">
        <f>AVERAGE(M4846:P4846)</f>
        <v>0.8810693295230686</v>
      </c>
      <c r="W4846" s="8">
        <f>LOG(V4846,2)</f>
        <v>-0.18267254858642018</v>
      </c>
      <c r="X4846" t="s">
        <v>3163</v>
      </c>
      <c r="Y4846">
        <f>_xlfn.T.TEST(B4846:E4846,F4846:I4846,2,1)</f>
        <v>0.2539222781030816</v>
      </c>
      <c r="Z4846">
        <f>IF(ABS(W4846)&gt;0.3014,1,0)</f>
        <v>0</v>
      </c>
      <c r="AA4846">
        <f>IF(Y4846&lt;0.05,1,0)</f>
        <v>0</v>
      </c>
      <c r="AB4846">
        <f>IF((Z4846+AA4846)&gt;1,1,0)</f>
        <v>0</v>
      </c>
      <c r="AC4846">
        <f>TINV(Y4846,3)</f>
        <v>1.407787472429942</v>
      </c>
      <c r="AD4846">
        <f>EXP((-AC4846*AC4846)/2)</f>
        <v>0.37123025191858572</v>
      </c>
      <c r="AE4846">
        <f>-LOG10(AD4846)</f>
        <v>0.4303566399263164</v>
      </c>
      <c r="AF4846">
        <f>IF(AE4846&gt;2,1,0)</f>
        <v>0</v>
      </c>
      <c r="AG4846">
        <f>IF((AF4846+Z4846)&gt;1,1,0)</f>
        <v>0</v>
      </c>
    </row>
    <row r="4847" spans="1:33" x14ac:dyDescent="0.25">
      <c r="A4847" t="s">
        <v>278</v>
      </c>
      <c r="B4847" s="12">
        <v>53.74</v>
      </c>
      <c r="C4847" s="12">
        <v>47.19</v>
      </c>
      <c r="D4847" s="12">
        <v>34.5966666666667</v>
      </c>
      <c r="E4847" s="12">
        <v>57.197499999999998</v>
      </c>
      <c r="F4847" s="12">
        <v>33.700000000000003</v>
      </c>
      <c r="G4847" s="12">
        <v>37.409999999999997</v>
      </c>
      <c r="H4847" s="12">
        <v>45.57</v>
      </c>
      <c r="I4847" s="12">
        <v>45.016666666666701</v>
      </c>
      <c r="J4847" s="12">
        <f>AVERAGE(B4847:E4847)</f>
        <v>48.181041666666673</v>
      </c>
      <c r="K4847" s="12">
        <f>AVERAGE(F4847:I4847)</f>
        <v>40.424166666666679</v>
      </c>
      <c r="L4847" s="12">
        <f>MAX(J4847:K4847)</f>
        <v>48.181041666666673</v>
      </c>
      <c r="M4847" s="8">
        <f>F4847/B4847</f>
        <v>0.62709341272794938</v>
      </c>
      <c r="N4847" s="8">
        <f>G4847/C4847</f>
        <v>0.79275270184361091</v>
      </c>
      <c r="O4847" s="8">
        <f>H4847/D4847</f>
        <v>1.3171789189709979</v>
      </c>
      <c r="P4847" s="8">
        <f>I4847/E4847</f>
        <v>0.78703906056500206</v>
      </c>
      <c r="Q4847" s="8">
        <f>LOG(M4847,2)</f>
        <v>-0.67324772994394533</v>
      </c>
      <c r="R4847" s="8">
        <f>LOG(N4847,2)</f>
        <v>-0.3350572055860167</v>
      </c>
      <c r="S4847" s="8">
        <f>LOG(O4847,2)</f>
        <v>0.39745132735611982</v>
      </c>
      <c r="T4847" s="8">
        <f>LOG(P4847,2)</f>
        <v>-0.3454928567594045</v>
      </c>
      <c r="U4847" s="8">
        <f>STDEV(Q4847:T4847)/SQRT(COUNT(Q4847:T4847))</f>
        <v>0.22623900863377547</v>
      </c>
      <c r="V4847" s="8">
        <f>AVERAGE(M4847:P4847)</f>
        <v>0.88101602352689001</v>
      </c>
      <c r="W4847" s="8">
        <f>LOG(V4847,2)</f>
        <v>-0.18275983640846222</v>
      </c>
      <c r="X4847" t="s">
        <v>278</v>
      </c>
      <c r="Y4847">
        <f>_xlfn.T.TEST(B4847:E4847,F4847:I4847,2,1)</f>
        <v>0.325689167987882</v>
      </c>
      <c r="Z4847">
        <f>IF(ABS(W4847)&gt;0.3014,1,0)</f>
        <v>0</v>
      </c>
      <c r="AA4847">
        <f>IF(Y4847&lt;0.05,1,0)</f>
        <v>0</v>
      </c>
      <c r="AB4847">
        <f>IF((Z4847+AA4847)&gt;1,1,0)</f>
        <v>0</v>
      </c>
      <c r="AC4847">
        <f>TINV(Y4847,3)</f>
        <v>1.1723270551875202</v>
      </c>
      <c r="AD4847">
        <f>EXP((-AC4847*AC4847)/2)</f>
        <v>0.50299484262663841</v>
      </c>
      <c r="AE4847">
        <f>-LOG10(AD4847)</f>
        <v>0.29843646788696487</v>
      </c>
      <c r="AF4847">
        <f>IF(AE4847&gt;2,1,0)</f>
        <v>0</v>
      </c>
      <c r="AG4847">
        <f>IF((AF4847+Z4847)&gt;1,1,0)</f>
        <v>0</v>
      </c>
    </row>
    <row r="4848" spans="1:33" x14ac:dyDescent="0.25">
      <c r="A4848" t="s">
        <v>3004</v>
      </c>
      <c r="B4848" s="12">
        <v>23.46</v>
      </c>
      <c r="C4848" s="12">
        <v>13.7325</v>
      </c>
      <c r="D4848" s="12">
        <v>17.746666666666702</v>
      </c>
      <c r="E4848" s="12">
        <v>17.397500000000001</v>
      </c>
      <c r="F4848" s="12">
        <v>15.65</v>
      </c>
      <c r="G4848" s="12">
        <v>12.436666666666699</v>
      </c>
      <c r="H4848" s="12">
        <v>16.3966666666667</v>
      </c>
      <c r="I4848" s="12">
        <v>17.873333333333299</v>
      </c>
      <c r="J4848" s="12">
        <f>AVERAGE(B4848:E4848)</f>
        <v>18.084166666666675</v>
      </c>
      <c r="K4848" s="12">
        <f>AVERAGE(F4848:I4848)</f>
        <v>15.589166666666676</v>
      </c>
      <c r="L4848" s="12">
        <f>MAX(J4848:K4848)</f>
        <v>18.084166666666675</v>
      </c>
      <c r="M4848" s="8">
        <f>F4848/B4848</f>
        <v>0.66709292412617216</v>
      </c>
      <c r="N4848" s="8">
        <f>G4848/C4848</f>
        <v>0.90563747800230832</v>
      </c>
      <c r="O4848" s="8">
        <f>H4848/D4848</f>
        <v>0.92392937640871531</v>
      </c>
      <c r="P4848" s="8">
        <f>I4848/E4848</f>
        <v>1.0273506729894122</v>
      </c>
      <c r="Q4848" s="8">
        <f>LOG(M4848,2)</f>
        <v>-0.5840403562085279</v>
      </c>
      <c r="R4848" s="8">
        <f>LOG(N4848,2)</f>
        <v>-0.14299443242286577</v>
      </c>
      <c r="S4848" s="8">
        <f>LOG(O4848,2)</f>
        <v>-0.11414551618856349</v>
      </c>
      <c r="T4848" s="8">
        <f>LOG(P4848,2)</f>
        <v>3.8928711188056166E-2</v>
      </c>
      <c r="U4848" s="8">
        <f>STDEV(Q4848:T4848)/SQRT(COUNT(Q4848:T4848))</f>
        <v>0.13391330651258646</v>
      </c>
      <c r="V4848" s="8">
        <f>AVERAGE(M4848:P4848)</f>
        <v>0.88100261288165194</v>
      </c>
      <c r="W4848" s="8">
        <f>LOG(V4848,2)</f>
        <v>-0.18278179698365785</v>
      </c>
      <c r="X4848" t="s">
        <v>3004</v>
      </c>
      <c r="Y4848">
        <f>_xlfn.T.TEST(B4848:E4848,F4848:I4848,2,1)</f>
        <v>0.26432917906558123</v>
      </c>
      <c r="Z4848">
        <f>IF(ABS(W4848)&gt;0.3014,1,0)</f>
        <v>0</v>
      </c>
      <c r="AA4848">
        <f>IF(Y4848&lt;0.05,1,0)</f>
        <v>0</v>
      </c>
      <c r="AB4848">
        <f>IF((Z4848+AA4848)&gt;1,1,0)</f>
        <v>0</v>
      </c>
      <c r="AC4848">
        <f>TINV(Y4848,3)</f>
        <v>1.3695824444687774</v>
      </c>
      <c r="AD4848">
        <f>EXP((-AC4848*AC4848)/2)</f>
        <v>0.39145761359243259</v>
      </c>
      <c r="AE4848">
        <f>-LOG10(AD4848)</f>
        <v>0.40731525577585298</v>
      </c>
      <c r="AF4848">
        <f>IF(AE4848&gt;2,1,0)</f>
        <v>0</v>
      </c>
      <c r="AG4848">
        <f>IF((AF4848+Z4848)&gt;1,1,0)</f>
        <v>0</v>
      </c>
    </row>
    <row r="4849" spans="1:33" x14ac:dyDescent="0.25">
      <c r="A4849" t="s">
        <v>4511</v>
      </c>
      <c r="B4849" s="12">
        <v>100.23</v>
      </c>
      <c r="C4849" s="12">
        <v>49.244999999999997</v>
      </c>
      <c r="D4849" s="12">
        <v>52.623333333333299</v>
      </c>
      <c r="E4849" s="12">
        <v>57.3125</v>
      </c>
      <c r="F4849" s="12">
        <v>50.9</v>
      </c>
      <c r="G4849" s="12">
        <v>51.97</v>
      </c>
      <c r="H4849" s="12">
        <v>53.933333333333302</v>
      </c>
      <c r="I4849" s="12">
        <v>53.633333333333297</v>
      </c>
      <c r="J4849" s="12">
        <f>AVERAGE(B4849:E4849)</f>
        <v>64.852708333333325</v>
      </c>
      <c r="K4849" s="12">
        <f>AVERAGE(F4849:I4849)</f>
        <v>52.609166666666653</v>
      </c>
      <c r="L4849" s="12">
        <f>MAX(J4849:K4849)</f>
        <v>64.852708333333325</v>
      </c>
      <c r="M4849" s="8">
        <f>F4849/B4849</f>
        <v>0.50783198643120819</v>
      </c>
      <c r="N4849" s="8">
        <f>G4849/C4849</f>
        <v>1.0553355670626461</v>
      </c>
      <c r="O4849" s="8">
        <f>H4849/D4849</f>
        <v>1.0248939000443404</v>
      </c>
      <c r="P4849" s="8">
        <f>I4849/E4849</f>
        <v>0.93580516175935957</v>
      </c>
      <c r="Q4849" s="8">
        <f>LOG(M4849,2)</f>
        <v>-0.97757682709306892</v>
      </c>
      <c r="R4849" s="8">
        <f>LOG(N4849,2)</f>
        <v>7.7701808373765821E-2</v>
      </c>
      <c r="S4849" s="8">
        <f>LOG(O4849,2)</f>
        <v>3.5474565532953882E-2</v>
      </c>
      <c r="T4849" s="8">
        <f>LOG(P4849,2)</f>
        <v>-9.5719908480127666E-2</v>
      </c>
      <c r="U4849" s="8">
        <f>STDEV(Q4849:T4849)/SQRT(COUNT(Q4849:T4849))</f>
        <v>0.24860561007873822</v>
      </c>
      <c r="V4849" s="8">
        <f>AVERAGE(M4849:P4849)</f>
        <v>0.88096665382438855</v>
      </c>
      <c r="W4849" s="8">
        <f>LOG(V4849,2)</f>
        <v>-0.18284068331564604</v>
      </c>
      <c r="X4849" t="s">
        <v>4511</v>
      </c>
      <c r="Y4849">
        <f>_xlfn.T.TEST(B4849:E4849,F4849:I4849,2,1)</f>
        <v>0.39752465105414081</v>
      </c>
      <c r="Z4849">
        <f>IF(ABS(W4849)&gt;0.3014,1,0)</f>
        <v>0</v>
      </c>
      <c r="AA4849">
        <f>IF(Y4849&lt;0.05,1,0)</f>
        <v>0</v>
      </c>
      <c r="AB4849">
        <f>IF((Z4849+AA4849)&gt;1,1,0)</f>
        <v>0</v>
      </c>
      <c r="AC4849">
        <f>TINV(Y4849,3)</f>
        <v>0.98434894912582682</v>
      </c>
      <c r="AD4849">
        <f>EXP((-AC4849*AC4849)/2)</f>
        <v>0.61602272381277401</v>
      </c>
      <c r="AE4849">
        <f>-LOG10(AD4849)</f>
        <v>0.21040326730883274</v>
      </c>
      <c r="AF4849">
        <f>IF(AE4849&gt;2,1,0)</f>
        <v>0</v>
      </c>
      <c r="AG4849">
        <f>IF((AF4849+Z4849)&gt;1,1,0)</f>
        <v>0</v>
      </c>
    </row>
    <row r="4850" spans="1:33" x14ac:dyDescent="0.25">
      <c r="A4850" t="s">
        <v>1648</v>
      </c>
      <c r="B4850" s="12">
        <v>24.58</v>
      </c>
      <c r="C4850" s="12">
        <v>22.762499999999999</v>
      </c>
      <c r="D4850" s="12">
        <v>24</v>
      </c>
      <c r="E4850" s="12">
        <v>23.984999999999999</v>
      </c>
      <c r="F4850" s="12">
        <v>20.274999999999999</v>
      </c>
      <c r="G4850" s="12">
        <v>23.54</v>
      </c>
      <c r="H4850" s="12">
        <v>23.003333333333298</v>
      </c>
      <c r="I4850" s="12">
        <v>16.936666666666699</v>
      </c>
      <c r="J4850" s="12">
        <f>AVERAGE(B4850:E4850)</f>
        <v>23.831875</v>
      </c>
      <c r="K4850" s="12">
        <f>AVERAGE(F4850:I4850)</f>
        <v>20.938749999999999</v>
      </c>
      <c r="L4850" s="12">
        <f>MAX(J4850:K4850)</f>
        <v>23.831875</v>
      </c>
      <c r="M4850" s="8">
        <f>F4850/B4850</f>
        <v>0.82485760781122863</v>
      </c>
      <c r="N4850" s="8">
        <f>G4850/C4850</f>
        <v>1.0341570565623284</v>
      </c>
      <c r="O4850" s="8">
        <f>H4850/D4850</f>
        <v>0.95847222222222073</v>
      </c>
      <c r="P4850" s="8">
        <f>I4850/E4850</f>
        <v>0.70613577930651239</v>
      </c>
      <c r="Q4850" s="8">
        <f>LOG(M4850,2)</f>
        <v>-0.27778300126802635</v>
      </c>
      <c r="R4850" s="8">
        <f>LOG(N4850,2)</f>
        <v>4.8455303174243569E-2</v>
      </c>
      <c r="S4850" s="8">
        <f>LOG(O4850,2)</f>
        <v>-6.1191473576048504E-2</v>
      </c>
      <c r="T4850" s="8">
        <f>LOG(P4850,2)</f>
        <v>-0.50198247612492886</v>
      </c>
      <c r="U4850" s="8">
        <f>STDEV(Q4850:T4850)/SQRT(COUNT(Q4850:T4850))</f>
        <v>0.12186994418051793</v>
      </c>
      <c r="V4850" s="8">
        <f>AVERAGE(M4850:P4850)</f>
        <v>0.88090566647557256</v>
      </c>
      <c r="W4850" s="8">
        <f>LOG(V4850,2)</f>
        <v>-0.18294056132010209</v>
      </c>
      <c r="X4850" t="s">
        <v>1648</v>
      </c>
      <c r="Y4850">
        <f>_xlfn.T.TEST(B4850:E4850,F4850:I4850,2,1)</f>
        <v>0.19494703114705811</v>
      </c>
      <c r="Z4850">
        <f>IF(ABS(W4850)&gt;0.3014,1,0)</f>
        <v>0</v>
      </c>
      <c r="AA4850">
        <f>IF(Y4850&lt;0.05,1,0)</f>
        <v>0</v>
      </c>
      <c r="AB4850">
        <f>IF((Z4850+AA4850)&gt;1,1,0)</f>
        <v>0</v>
      </c>
      <c r="AC4850">
        <f>TINV(Y4850,3)</f>
        <v>1.6627615269852798</v>
      </c>
      <c r="AD4850">
        <f>EXP((-AC4850*AC4850)/2)</f>
        <v>0.25097851332155346</v>
      </c>
      <c r="AE4850">
        <f>-LOG10(AD4850)</f>
        <v>0.60036345758396892</v>
      </c>
      <c r="AF4850">
        <f>IF(AE4850&gt;2,1,0)</f>
        <v>0</v>
      </c>
      <c r="AG4850">
        <f>IF((AF4850+Z4850)&gt;1,1,0)</f>
        <v>0</v>
      </c>
    </row>
    <row r="4851" spans="1:33" x14ac:dyDescent="0.25">
      <c r="A4851" t="s">
        <v>4886</v>
      </c>
      <c r="B4851" s="12">
        <v>132.16999999999999</v>
      </c>
      <c r="C4851" s="12">
        <v>100.91500000000001</v>
      </c>
      <c r="D4851" s="12">
        <v>85.256666666666703</v>
      </c>
      <c r="E4851" s="12">
        <v>86.7</v>
      </c>
      <c r="F4851" s="12">
        <v>86.655000000000001</v>
      </c>
      <c r="G4851" s="12">
        <v>99.236666666666693</v>
      </c>
      <c r="H4851" s="12">
        <v>82.23</v>
      </c>
      <c r="I4851" s="12">
        <v>79.763333333333307</v>
      </c>
      <c r="J4851" s="12">
        <f>AVERAGE(B4851:E4851)</f>
        <v>101.26041666666667</v>
      </c>
      <c r="K4851" s="12">
        <f>AVERAGE(F4851:I4851)</f>
        <v>86.971250000000012</v>
      </c>
      <c r="L4851" s="12">
        <f>MAX(J4851:K4851)</f>
        <v>101.26041666666667</v>
      </c>
      <c r="M4851" s="8">
        <f>F4851/B4851</f>
        <v>0.6556328970265568</v>
      </c>
      <c r="N4851" s="8">
        <f>G4851/C4851</f>
        <v>0.98336884176452155</v>
      </c>
      <c r="O4851" s="8">
        <f>H4851/D4851</f>
        <v>0.96449935488915783</v>
      </c>
      <c r="P4851" s="8">
        <f>I4851/E4851</f>
        <v>0.91999231064974973</v>
      </c>
      <c r="Q4851" s="8">
        <f>LOG(M4851,2)</f>
        <v>-0.60903984998878258</v>
      </c>
      <c r="R4851" s="8">
        <f>LOG(N4851,2)</f>
        <v>-2.4195451081238196E-2</v>
      </c>
      <c r="S4851" s="8">
        <f>LOG(O4851,2)</f>
        <v>-5.2147821567389008E-2</v>
      </c>
      <c r="T4851" s="8">
        <f>LOG(P4851,2)</f>
        <v>-0.12030629179796527</v>
      </c>
      <c r="U4851" s="8">
        <f>STDEV(Q4851:T4851)/SQRT(COUNT(Q4851:T4851))</f>
        <v>0.13736329559920063</v>
      </c>
      <c r="V4851" s="8">
        <f>AVERAGE(M4851:P4851)</f>
        <v>0.88087335108249654</v>
      </c>
      <c r="W4851" s="8">
        <f>LOG(V4851,2)</f>
        <v>-0.18299348652454117</v>
      </c>
      <c r="X4851" t="s">
        <v>4886</v>
      </c>
      <c r="Y4851">
        <f>_xlfn.T.TEST(B4851:E4851,F4851:I4851,2,1)</f>
        <v>0.26560438559559746</v>
      </c>
      <c r="Z4851">
        <f>IF(ABS(W4851)&gt;0.3014,1,0)</f>
        <v>0</v>
      </c>
      <c r="AA4851">
        <f>IF(Y4851&lt;0.05,1,0)</f>
        <v>0</v>
      </c>
      <c r="AB4851">
        <f>IF((Z4851+AA4851)&gt;1,1,0)</f>
        <v>0</v>
      </c>
      <c r="AC4851">
        <f>TINV(Y4851,3)</f>
        <v>1.3650120133477963</v>
      </c>
      <c r="AD4851">
        <f>EXP((-AC4851*AC4851)/2)</f>
        <v>0.39391154565920322</v>
      </c>
      <c r="AE4851">
        <f>-LOG10(AD4851)</f>
        <v>0.40460128970977893</v>
      </c>
      <c r="AF4851">
        <f>IF(AE4851&gt;2,1,0)</f>
        <v>0</v>
      </c>
      <c r="AG4851">
        <f>IF((AF4851+Z4851)&gt;1,1,0)</f>
        <v>0</v>
      </c>
    </row>
    <row r="4852" spans="1:33" x14ac:dyDescent="0.25">
      <c r="A4852" t="s">
        <v>1206</v>
      </c>
      <c r="B4852" s="12">
        <v>54.6</v>
      </c>
      <c r="C4852" s="12">
        <v>49.232500000000002</v>
      </c>
      <c r="D4852" s="12">
        <v>58.0966666666667</v>
      </c>
      <c r="E4852" s="12">
        <v>63.277500000000003</v>
      </c>
      <c r="F4852" s="12">
        <v>49.284999999999997</v>
      </c>
      <c r="G4852" s="12">
        <v>43.343333333333298</v>
      </c>
      <c r="H4852" s="12">
        <v>54.75</v>
      </c>
      <c r="I4852" s="12">
        <v>50.493333333333297</v>
      </c>
      <c r="J4852" s="12">
        <f>AVERAGE(B4852:E4852)</f>
        <v>56.301666666666677</v>
      </c>
      <c r="K4852" s="12">
        <f>AVERAGE(F4852:I4852)</f>
        <v>49.467916666666653</v>
      </c>
      <c r="L4852" s="12">
        <f>MAX(J4852:K4852)</f>
        <v>56.301666666666677</v>
      </c>
      <c r="M4852" s="8">
        <f>F4852/B4852</f>
        <v>0.90265567765567756</v>
      </c>
      <c r="N4852" s="8">
        <f>G4852/C4852</f>
        <v>0.88038050745611729</v>
      </c>
      <c r="O4852" s="8">
        <f>H4852/D4852</f>
        <v>0.94239485914280741</v>
      </c>
      <c r="P4852" s="8">
        <f>I4852/E4852</f>
        <v>0.79796662847510247</v>
      </c>
      <c r="Q4852" s="8">
        <f>LOG(M4852,2)</f>
        <v>-0.1477523251998572</v>
      </c>
      <c r="R4852" s="8">
        <f>LOG(N4852,2)</f>
        <v>-0.18380089207919445</v>
      </c>
      <c r="S4852" s="8">
        <f>LOG(O4852,2)</f>
        <v>-8.5596425741704132E-2</v>
      </c>
      <c r="T4852" s="8">
        <f>LOG(P4852,2)</f>
        <v>-0.3255996816981247</v>
      </c>
      <c r="U4852" s="8">
        <f>STDEV(Q4852:T4852)/SQRT(COUNT(Q4852:T4852))</f>
        <v>5.0856234057519954E-2</v>
      </c>
      <c r="V4852" s="8">
        <f>AVERAGE(M4852:P4852)</f>
        <v>0.88084941818242612</v>
      </c>
      <c r="W4852" s="8">
        <f>LOG(V4852,2)</f>
        <v>-0.18303268437888032</v>
      </c>
      <c r="X4852" t="s">
        <v>1206</v>
      </c>
      <c r="Y4852">
        <f>_xlfn.T.TEST(B4852:E4852,F4852:I4852,2,1)</f>
        <v>4.4970572634712887E-2</v>
      </c>
      <c r="Z4852">
        <f>IF(ABS(W4852)&gt;0.3014,1,0)</f>
        <v>0</v>
      </c>
      <c r="AA4852">
        <f>IF(Y4852&lt;0.05,1,0)</f>
        <v>1</v>
      </c>
      <c r="AB4852">
        <f>IF((Z4852+AA4852)&gt;1,1,0)</f>
        <v>0</v>
      </c>
      <c r="AC4852">
        <f>TINV(Y4852,3)</f>
        <v>3.3224850255070608</v>
      </c>
      <c r="AD4852">
        <f>EXP((-AC4852*AC4852)/2)</f>
        <v>4.0080382478862048E-3</v>
      </c>
      <c r="AE4852">
        <f>-LOG10(AD4852)</f>
        <v>2.3970681427379499</v>
      </c>
      <c r="AF4852">
        <f>IF(AE4852&gt;2,1,0)</f>
        <v>1</v>
      </c>
      <c r="AG4852">
        <f>IF((AF4852+Z4852)&gt;1,1,0)</f>
        <v>0</v>
      </c>
    </row>
    <row r="4853" spans="1:33" x14ac:dyDescent="0.25">
      <c r="A4853" t="s">
        <v>503</v>
      </c>
      <c r="B4853" s="12">
        <v>151.03</v>
      </c>
      <c r="C4853" s="12">
        <v>113.77</v>
      </c>
      <c r="D4853" s="12">
        <v>106.166666666667</v>
      </c>
      <c r="E4853" s="12">
        <v>116.69499999999999</v>
      </c>
      <c r="F4853" s="12">
        <v>105.08499999999999</v>
      </c>
      <c r="G4853" s="12">
        <v>96.753333333333302</v>
      </c>
      <c r="H4853" s="12">
        <v>115.57666666666699</v>
      </c>
      <c r="I4853" s="12">
        <v>103.66</v>
      </c>
      <c r="J4853" s="12">
        <f>AVERAGE(B4853:E4853)</f>
        <v>121.91541666666676</v>
      </c>
      <c r="K4853" s="12">
        <f>AVERAGE(F4853:I4853)</f>
        <v>105.26875000000007</v>
      </c>
      <c r="L4853" s="12">
        <f>MAX(J4853:K4853)</f>
        <v>121.91541666666676</v>
      </c>
      <c r="M4853" s="8">
        <f>F4853/B4853</f>
        <v>0.69578891610938221</v>
      </c>
      <c r="N4853" s="8">
        <f>G4853/C4853</f>
        <v>0.85042922856054592</v>
      </c>
      <c r="O4853" s="8">
        <f>H4853/D4853</f>
        <v>1.0886342229199368</v>
      </c>
      <c r="P4853" s="8">
        <f>I4853/E4853</f>
        <v>0.88829855606495567</v>
      </c>
      <c r="Q4853" s="8">
        <f>LOG(M4853,2)</f>
        <v>-0.52327839782290886</v>
      </c>
      <c r="R4853" s="8">
        <f>LOG(N4853,2)</f>
        <v>-0.23373691291168261</v>
      </c>
      <c r="S4853" s="8">
        <f>LOG(O4853,2)</f>
        <v>0.12251929526420506</v>
      </c>
      <c r="T4853" s="8">
        <f>LOG(P4853,2)</f>
        <v>-0.17088344875894709</v>
      </c>
      <c r="U4853" s="8">
        <f>STDEV(Q4853:T4853)/SQRT(COUNT(Q4853:T4853))</f>
        <v>0.13244695054586983</v>
      </c>
      <c r="V4853" s="8">
        <f>AVERAGE(M4853:P4853)</f>
        <v>0.8807877309137051</v>
      </c>
      <c r="W4853" s="8">
        <f>LOG(V4853,2)</f>
        <v>-0.18313372211727252</v>
      </c>
      <c r="X4853" t="s">
        <v>503</v>
      </c>
      <c r="Y4853">
        <f>_xlfn.T.TEST(B4853:E4853,F4853:I4853,2,1)</f>
        <v>0.23928903915548941</v>
      </c>
      <c r="Z4853">
        <f>IF(ABS(W4853)&gt;0.3014,1,0)</f>
        <v>0</v>
      </c>
      <c r="AA4853">
        <f>IF(Y4853&lt;0.05,1,0)</f>
        <v>0</v>
      </c>
      <c r="AB4853">
        <f>IF((Z4853+AA4853)&gt;1,1,0)</f>
        <v>0</v>
      </c>
      <c r="AC4853">
        <f>TINV(Y4853,3)</f>
        <v>1.464464218303362</v>
      </c>
      <c r="AD4853">
        <f>EXP((-AC4853*AC4853)/2)</f>
        <v>0.3422110170252598</v>
      </c>
      <c r="AE4853">
        <f>-LOG10(AD4853)</f>
        <v>0.46570601304080084</v>
      </c>
      <c r="AF4853">
        <f>IF(AE4853&gt;2,1,0)</f>
        <v>0</v>
      </c>
      <c r="AG4853">
        <f>IF((AF4853+Z4853)&gt;1,1,0)</f>
        <v>0</v>
      </c>
    </row>
    <row r="4854" spans="1:33" x14ac:dyDescent="0.25">
      <c r="A4854" t="s">
        <v>3913</v>
      </c>
      <c r="B4854" s="12">
        <v>40.1</v>
      </c>
      <c r="C4854" s="12">
        <v>16.432500000000001</v>
      </c>
      <c r="D4854" s="12">
        <v>12.803333333333301</v>
      </c>
      <c r="E4854" s="12">
        <v>12.717499999999999</v>
      </c>
      <c r="F4854" s="12">
        <v>10.68</v>
      </c>
      <c r="G4854" s="12">
        <v>15.79</v>
      </c>
      <c r="H4854" s="12">
        <v>17.739999999999998</v>
      </c>
      <c r="I4854" s="12">
        <v>11.5766666666667</v>
      </c>
      <c r="J4854" s="12">
        <f>AVERAGE(B4854:E4854)</f>
        <v>20.513333333333325</v>
      </c>
      <c r="K4854" s="12">
        <f>AVERAGE(F4854:I4854)</f>
        <v>13.946666666666673</v>
      </c>
      <c r="L4854" s="12">
        <f>MAX(J4854:K4854)</f>
        <v>20.513333333333325</v>
      </c>
      <c r="M4854" s="8">
        <f>F4854/B4854</f>
        <v>0.26633416458852865</v>
      </c>
      <c r="N4854" s="8">
        <f>G4854/C4854</f>
        <v>0.96090065419138893</v>
      </c>
      <c r="O4854" s="8">
        <f>H4854/D4854</f>
        <v>1.3855766727414769</v>
      </c>
      <c r="P4854" s="8">
        <f>I4854/E4854</f>
        <v>0.91029421400956956</v>
      </c>
      <c r="Q4854" s="8">
        <f>LOG(M4854,2)</f>
        <v>-1.9086905896547288</v>
      </c>
      <c r="R4854" s="8">
        <f>LOG(N4854,2)</f>
        <v>-5.754081385114182E-2</v>
      </c>
      <c r="S4854" s="8">
        <f>LOG(O4854,2)</f>
        <v>0.4704865464911584</v>
      </c>
      <c r="T4854" s="8">
        <f>LOG(P4854,2)</f>
        <v>-0.13559518420168895</v>
      </c>
      <c r="U4854" s="8">
        <f>STDEV(Q4854:T4854)/SQRT(COUNT(Q4854:T4854))</f>
        <v>0.51807631147866406</v>
      </c>
      <c r="V4854" s="8">
        <f>AVERAGE(M4854:P4854)</f>
        <v>0.88077642638274101</v>
      </c>
      <c r="W4854" s="8">
        <f>LOG(V4854,2)</f>
        <v>-0.18315223860524049</v>
      </c>
      <c r="X4854" t="s">
        <v>3913</v>
      </c>
      <c r="Y4854">
        <f>_xlfn.T.TEST(B4854:E4854,F4854:I4854,2,1)</f>
        <v>0.45861081521140096</v>
      </c>
      <c r="Z4854">
        <f>IF(ABS(W4854)&gt;0.3014,1,0)</f>
        <v>0</v>
      </c>
      <c r="AA4854">
        <f>IF(Y4854&lt;0.05,1,0)</f>
        <v>0</v>
      </c>
      <c r="AB4854">
        <f>IF((Z4854+AA4854)&gt;1,1,0)</f>
        <v>0</v>
      </c>
      <c r="AC4854">
        <f>TINV(Y4854,3)</f>
        <v>0.84826157683898806</v>
      </c>
      <c r="AD4854">
        <f>EXP((-AC4854*AC4854)/2)</f>
        <v>0.69783412245792453</v>
      </c>
      <c r="AE4854">
        <f>-LOG10(AD4854)</f>
        <v>0.15624779838336841</v>
      </c>
      <c r="AF4854">
        <f>IF(AE4854&gt;2,1,0)</f>
        <v>0</v>
      </c>
      <c r="AG4854">
        <f>IF((AF4854+Z4854)&gt;1,1,0)</f>
        <v>0</v>
      </c>
    </row>
    <row r="4855" spans="1:33" x14ac:dyDescent="0.25">
      <c r="A4855" t="s">
        <v>3310</v>
      </c>
      <c r="B4855" s="12">
        <v>86.32</v>
      </c>
      <c r="C4855" s="12">
        <v>77.58</v>
      </c>
      <c r="D4855" s="12">
        <v>82.49</v>
      </c>
      <c r="E4855" s="12">
        <v>106.67</v>
      </c>
      <c r="F4855" s="12">
        <v>72.11</v>
      </c>
      <c r="G4855" s="12">
        <v>59.98</v>
      </c>
      <c r="H4855" s="12">
        <v>94.106666666666698</v>
      </c>
      <c r="I4855" s="12">
        <v>82.53</v>
      </c>
      <c r="J4855" s="12">
        <f>AVERAGE(B4855:E4855)</f>
        <v>88.265000000000001</v>
      </c>
      <c r="K4855" s="12">
        <f>AVERAGE(F4855:I4855)</f>
        <v>77.181666666666672</v>
      </c>
      <c r="L4855" s="12">
        <f>MAX(J4855:K4855)</f>
        <v>88.265000000000001</v>
      </c>
      <c r="M4855" s="8">
        <f>F4855/B4855</f>
        <v>0.83537998146431891</v>
      </c>
      <c r="N4855" s="8">
        <f>G4855/C4855</f>
        <v>0.77313740654807939</v>
      </c>
      <c r="O4855" s="8">
        <f>H4855/D4855</f>
        <v>1.1408251505232962</v>
      </c>
      <c r="P4855" s="8">
        <f>I4855/E4855</f>
        <v>0.77369457204462355</v>
      </c>
      <c r="Q4855" s="8">
        <f>LOG(M4855,2)</f>
        <v>-0.25949552283529115</v>
      </c>
      <c r="R4855" s="8">
        <f>LOG(N4855,2)</f>
        <v>-0.37120325366267032</v>
      </c>
      <c r="S4855" s="8">
        <f>LOG(O4855,2)</f>
        <v>0.19007769276336367</v>
      </c>
      <c r="T4855" s="8">
        <f>LOG(P4855,2)</f>
        <v>-0.37016394241916573</v>
      </c>
      <c r="U4855" s="8">
        <f>STDEV(Q4855:T4855)/SQRT(COUNT(Q4855:T4855))</f>
        <v>0.13352202246448189</v>
      </c>
      <c r="V4855" s="8">
        <f>AVERAGE(M4855:P4855)</f>
        <v>0.88075927764507955</v>
      </c>
      <c r="W4855" s="8">
        <f>LOG(V4855,2)</f>
        <v>-0.18318032818494745</v>
      </c>
      <c r="X4855" t="s">
        <v>3310</v>
      </c>
      <c r="Y4855">
        <f>_xlfn.T.TEST(B4855:E4855,F4855:I4855,2,1)</f>
        <v>0.25246111476949695</v>
      </c>
      <c r="Z4855">
        <f>IF(ABS(W4855)&gt;0.3014,1,0)</f>
        <v>0</v>
      </c>
      <c r="AA4855">
        <f>IF(Y4855&lt;0.05,1,0)</f>
        <v>0</v>
      </c>
      <c r="AB4855">
        <f>IF((Z4855+AA4855)&gt;1,1,0)</f>
        <v>0</v>
      </c>
      <c r="AC4855">
        <f>TINV(Y4855,3)</f>
        <v>1.4132859190503908</v>
      </c>
      <c r="AD4855">
        <f>EXP((-AC4855*AC4855)/2)</f>
        <v>0.36836221518958701</v>
      </c>
      <c r="AE4855">
        <f>-LOG10(AD4855)</f>
        <v>0.43372492401332352</v>
      </c>
      <c r="AF4855">
        <f>IF(AE4855&gt;2,1,0)</f>
        <v>0</v>
      </c>
      <c r="AG4855">
        <f>IF((AF4855+Z4855)&gt;1,1,0)</f>
        <v>0</v>
      </c>
    </row>
    <row r="4856" spans="1:33" x14ac:dyDescent="0.25">
      <c r="A4856" t="s">
        <v>4001</v>
      </c>
      <c r="B4856" s="12">
        <v>90.14</v>
      </c>
      <c r="C4856" s="12">
        <v>85.09</v>
      </c>
      <c r="D4856" s="12">
        <v>63.32</v>
      </c>
      <c r="E4856" s="12">
        <v>81.467500000000001</v>
      </c>
      <c r="F4856" s="12">
        <v>65.435000000000002</v>
      </c>
      <c r="G4856" s="12">
        <v>66.446666666666701</v>
      </c>
      <c r="H4856" s="12">
        <v>77.366666666666703</v>
      </c>
      <c r="I4856" s="12">
        <v>64.696666666666701</v>
      </c>
      <c r="J4856" s="12">
        <f>AVERAGE(B4856:E4856)</f>
        <v>80.00437500000001</v>
      </c>
      <c r="K4856" s="12">
        <f>AVERAGE(F4856:I4856)</f>
        <v>68.486250000000027</v>
      </c>
      <c r="L4856" s="12">
        <f>MAX(J4856:K4856)</f>
        <v>80.00437500000001</v>
      </c>
      <c r="M4856" s="8">
        <f>F4856/B4856</f>
        <v>0.72592633680940766</v>
      </c>
      <c r="N4856" s="8">
        <f>G4856/C4856</f>
        <v>0.78089865632467625</v>
      </c>
      <c r="O4856" s="8">
        <f>H4856/D4856</f>
        <v>1.2218361760370611</v>
      </c>
      <c r="P4856" s="8">
        <f>I4856/E4856</f>
        <v>0.79414081279856019</v>
      </c>
      <c r="Q4856" s="8">
        <f>LOG(M4856,2)</f>
        <v>-0.46210493635176403</v>
      </c>
      <c r="R4856" s="8">
        <f>LOG(N4856,2)</f>
        <v>-0.35679276483600569</v>
      </c>
      <c r="S4856" s="8">
        <f>LOG(O4856,2)</f>
        <v>0.28905086137350816</v>
      </c>
      <c r="T4856" s="8">
        <f>LOG(P4856,2)</f>
        <v>-0.33253325387381055</v>
      </c>
      <c r="U4856" s="8">
        <f>STDEV(Q4856:T4856)/SQRT(COUNT(Q4856:T4856))</f>
        <v>0.1705495915502043</v>
      </c>
      <c r="V4856" s="8">
        <f>AVERAGE(M4856:P4856)</f>
        <v>0.88070049549242624</v>
      </c>
      <c r="W4856" s="8">
        <f>LOG(V4856,2)</f>
        <v>-0.18327661732132225</v>
      </c>
      <c r="X4856" t="s">
        <v>4001</v>
      </c>
      <c r="Y4856">
        <f>_xlfn.T.TEST(B4856:E4856,F4856:I4856,2,1)</f>
        <v>0.27683950668428331</v>
      </c>
      <c r="Z4856">
        <f>IF(ABS(W4856)&gt;0.3014,1,0)</f>
        <v>0</v>
      </c>
      <c r="AA4856">
        <f>IF(Y4856&lt;0.05,1,0)</f>
        <v>0</v>
      </c>
      <c r="AB4856">
        <f>IF((Z4856+AA4856)&gt;1,1,0)</f>
        <v>0</v>
      </c>
      <c r="AC4856">
        <f>TINV(Y4856,3)</f>
        <v>1.3257249426041187</v>
      </c>
      <c r="AD4856">
        <f>EXP((-AC4856*AC4856)/2)</f>
        <v>0.41529203322039648</v>
      </c>
      <c r="AE4856">
        <f>-LOG10(AD4856)</f>
        <v>0.38164640012442719</v>
      </c>
      <c r="AF4856">
        <f>IF(AE4856&gt;2,1,0)</f>
        <v>0</v>
      </c>
      <c r="AG4856">
        <f>IF((AF4856+Z4856)&gt;1,1,0)</f>
        <v>0</v>
      </c>
    </row>
    <row r="4857" spans="1:33" x14ac:dyDescent="0.25">
      <c r="A4857" t="s">
        <v>1987</v>
      </c>
      <c r="B4857" s="12">
        <v>33.92</v>
      </c>
      <c r="C4857" s="12">
        <v>26.605</v>
      </c>
      <c r="D4857" s="12">
        <v>37.803333333333299</v>
      </c>
      <c r="E4857" s="12">
        <v>38.677500000000002</v>
      </c>
      <c r="F4857" s="12">
        <v>27.074999999999999</v>
      </c>
      <c r="G4857" s="12">
        <v>20.966666666666701</v>
      </c>
      <c r="H4857" s="12">
        <v>36.676666666666698</v>
      </c>
      <c r="I4857" s="12">
        <v>37.369999999999997</v>
      </c>
      <c r="J4857" s="12">
        <f>AVERAGE(B4857:E4857)</f>
        <v>34.251458333333325</v>
      </c>
      <c r="K4857" s="12">
        <f>AVERAGE(F4857:I4857)</f>
        <v>30.522083333333349</v>
      </c>
      <c r="L4857" s="12">
        <f>MAX(J4857:K4857)</f>
        <v>34.251458333333325</v>
      </c>
      <c r="M4857" s="8">
        <f>F4857/B4857</f>
        <v>0.79820165094339612</v>
      </c>
      <c r="N4857" s="8">
        <f>G4857/C4857</f>
        <v>0.78807241746538992</v>
      </c>
      <c r="O4857" s="8">
        <f>H4857/D4857</f>
        <v>0.97019663169032888</v>
      </c>
      <c r="P4857" s="8">
        <f>I4857/E4857</f>
        <v>0.96619481610755598</v>
      </c>
      <c r="Q4857" s="8">
        <f>LOG(M4857,2)</f>
        <v>-0.32517483206750986</v>
      </c>
      <c r="R4857" s="8">
        <f>LOG(N4857,2)</f>
        <v>-0.3435998871374602</v>
      </c>
      <c r="S4857" s="8">
        <f>LOG(O4857,2)</f>
        <v>-4.3650924066334459E-2</v>
      </c>
      <c r="T4857" s="8">
        <f>LOG(P4857,2)</f>
        <v>-4.9613982539629037E-2</v>
      </c>
      <c r="U4857" s="8">
        <f>STDEV(Q4857:T4857)/SQRT(COUNT(Q4857:T4857))</f>
        <v>8.3161693134408993E-2</v>
      </c>
      <c r="V4857" s="8">
        <f>AVERAGE(M4857:P4857)</f>
        <v>0.88066637905166778</v>
      </c>
      <c r="W4857" s="8">
        <f>LOG(V4857,2)</f>
        <v>-0.18333250530310788</v>
      </c>
      <c r="X4857" t="s">
        <v>1987</v>
      </c>
      <c r="Y4857">
        <f>_xlfn.T.TEST(B4857:E4857,F4857:I4857,2,1)</f>
        <v>8.5120902675087928E-2</v>
      </c>
      <c r="Z4857">
        <f>IF(ABS(W4857)&gt;0.3014,1,0)</f>
        <v>0</v>
      </c>
      <c r="AA4857">
        <f>IF(Y4857&lt;0.05,1,0)</f>
        <v>0</v>
      </c>
      <c r="AB4857">
        <f>IF((Z4857+AA4857)&gt;1,1,0)</f>
        <v>0</v>
      </c>
      <c r="AC4857">
        <f>TINV(Y4857,3)</f>
        <v>2.5340592725067292</v>
      </c>
      <c r="AD4857">
        <f>EXP((-AC4857*AC4857)/2)</f>
        <v>4.0327236352719398E-2</v>
      </c>
      <c r="AE4857">
        <f>-LOG10(AD4857)</f>
        <v>1.3944015394079379</v>
      </c>
      <c r="AF4857">
        <f>IF(AE4857&gt;2,1,0)</f>
        <v>0</v>
      </c>
      <c r="AG4857">
        <f>IF((AF4857+Z4857)&gt;1,1,0)</f>
        <v>0</v>
      </c>
    </row>
    <row r="4858" spans="1:33" x14ac:dyDescent="0.25">
      <c r="A4858" t="s">
        <v>941</v>
      </c>
      <c r="B4858" s="12">
        <v>50.56</v>
      </c>
      <c r="C4858" s="12">
        <v>25.085000000000001</v>
      </c>
      <c r="D4858" s="12">
        <v>50.156666666666702</v>
      </c>
      <c r="E4858" s="12">
        <v>47.354999999999997</v>
      </c>
      <c r="F4858" s="12">
        <v>27.21</v>
      </c>
      <c r="G4858" s="12">
        <v>27.683333333333302</v>
      </c>
      <c r="H4858" s="12">
        <v>44.98</v>
      </c>
      <c r="I4858" s="12">
        <v>46.6</v>
      </c>
      <c r="J4858" s="12">
        <f>AVERAGE(B4858:E4858)</f>
        <v>43.289166666666674</v>
      </c>
      <c r="K4858" s="12">
        <f>AVERAGE(F4858:I4858)</f>
        <v>36.618333333333325</v>
      </c>
      <c r="L4858" s="12">
        <f>MAX(J4858:K4858)</f>
        <v>43.289166666666674</v>
      </c>
      <c r="M4858" s="8">
        <f>F4858/B4858</f>
        <v>0.53817246835443033</v>
      </c>
      <c r="N4858" s="8">
        <f>G4858/C4858</f>
        <v>1.1035811573981782</v>
      </c>
      <c r="O4858" s="8">
        <f>H4858/D4858</f>
        <v>0.89679005781883359</v>
      </c>
      <c r="P4858" s="8">
        <f>I4858/E4858</f>
        <v>0.9840565938126915</v>
      </c>
      <c r="Q4858" s="8">
        <f>LOG(M4858,2)</f>
        <v>-0.89385950692742444</v>
      </c>
      <c r="R4858" s="8">
        <f>LOG(N4858,2)</f>
        <v>0.14219272936428384</v>
      </c>
      <c r="S4858" s="8">
        <f>LOG(O4858,2)</f>
        <v>-0.15715781096232467</v>
      </c>
      <c r="T4858" s="8">
        <f>LOG(P4858,2)</f>
        <v>-2.3186806492498459E-2</v>
      </c>
      <c r="U4858" s="8">
        <f>STDEV(Q4858:T4858)/SQRT(COUNT(Q4858:T4858))</f>
        <v>0.22863334654703521</v>
      </c>
      <c r="V4858" s="8">
        <f>AVERAGE(M4858:P4858)</f>
        <v>0.88065006934603329</v>
      </c>
      <c r="W4858" s="8">
        <f>LOG(V4858,2)</f>
        <v>-0.18335922387654685</v>
      </c>
      <c r="X4858" t="s">
        <v>941</v>
      </c>
      <c r="Y4858">
        <f>_xlfn.T.TEST(B4858:E4858,F4858:I4858,2,1)</f>
        <v>0.33226841995460149</v>
      </c>
      <c r="Z4858">
        <f>IF(ABS(W4858)&gt;0.3014,1,0)</f>
        <v>0</v>
      </c>
      <c r="AA4858">
        <f>IF(Y4858&lt;0.05,1,0)</f>
        <v>0</v>
      </c>
      <c r="AB4858">
        <f>IF((Z4858+AA4858)&gt;1,1,0)</f>
        <v>0</v>
      </c>
      <c r="AC4858">
        <f>TINV(Y4858,3)</f>
        <v>1.1534893439055973</v>
      </c>
      <c r="AD4858">
        <f>EXP((-AC4858*AC4858)/2)</f>
        <v>0.51413529246376888</v>
      </c>
      <c r="AE4858">
        <f>-LOG10(AD4858)</f>
        <v>0.28892258326350723</v>
      </c>
      <c r="AF4858">
        <f>IF(AE4858&gt;2,1,0)</f>
        <v>0</v>
      </c>
      <c r="AG4858">
        <f>IF((AF4858+Z4858)&gt;1,1,0)</f>
        <v>0</v>
      </c>
    </row>
    <row r="4859" spans="1:33" x14ac:dyDescent="0.25">
      <c r="A4859" t="s">
        <v>4948</v>
      </c>
      <c r="B4859" s="12">
        <v>13.26</v>
      </c>
      <c r="C4859" s="12">
        <v>13.327500000000001</v>
      </c>
      <c r="D4859" s="12">
        <v>19.773333333333301</v>
      </c>
      <c r="E4859" s="12">
        <v>17.6325</v>
      </c>
      <c r="F4859" s="12">
        <v>8.375</v>
      </c>
      <c r="G4859" s="12">
        <v>10.203333333333299</v>
      </c>
      <c r="H4859" s="12">
        <v>23.686666666666699</v>
      </c>
      <c r="I4859" s="12">
        <v>16.3533333333333</v>
      </c>
      <c r="J4859" s="12">
        <f>AVERAGE(B4859:E4859)</f>
        <v>15.998333333333326</v>
      </c>
      <c r="K4859" s="12">
        <f>AVERAGE(F4859:I4859)</f>
        <v>14.654583333333324</v>
      </c>
      <c r="L4859" s="12">
        <f>MAX(J4859:K4859)</f>
        <v>15.998333333333326</v>
      </c>
      <c r="M4859" s="8">
        <f>F4859/B4859</f>
        <v>0.63159879336349922</v>
      </c>
      <c r="N4859" s="8">
        <f>G4859/C4859</f>
        <v>0.76558494341274053</v>
      </c>
      <c r="O4859" s="8">
        <f>H4859/D4859</f>
        <v>1.1979096426163218</v>
      </c>
      <c r="P4859" s="8">
        <f>I4859/E4859</f>
        <v>0.92745403847062524</v>
      </c>
      <c r="Q4859" s="8">
        <f>LOG(M4859,2)</f>
        <v>-0.66291967988009071</v>
      </c>
      <c r="R4859" s="8">
        <f>LOG(N4859,2)</f>
        <v>-0.38536563794400386</v>
      </c>
      <c r="S4859" s="8">
        <f>LOG(O4859,2)</f>
        <v>0.26051909087659597</v>
      </c>
      <c r="T4859" s="8">
        <f>LOG(P4859,2)</f>
        <v>-0.10865230653773472</v>
      </c>
      <c r="U4859" s="8">
        <f>STDEV(Q4859:T4859)/SQRT(COUNT(Q4859:T4859))</f>
        <v>0.19722093163790852</v>
      </c>
      <c r="V4859" s="8">
        <f>AVERAGE(M4859:P4859)</f>
        <v>0.88063685446579665</v>
      </c>
      <c r="W4859" s="8">
        <f>LOG(V4859,2)</f>
        <v>-0.18338087286732282</v>
      </c>
      <c r="X4859" t="s">
        <v>4948</v>
      </c>
      <c r="Y4859">
        <f>_xlfn.T.TEST(B4859:E4859,F4859:I4859,2,1)</f>
        <v>0.53054602444552323</v>
      </c>
      <c r="Z4859">
        <f>IF(ABS(W4859)&gt;0.3014,1,0)</f>
        <v>0</v>
      </c>
      <c r="AA4859">
        <f>IF(Y4859&lt;0.05,1,0)</f>
        <v>0</v>
      </c>
      <c r="AB4859">
        <f>IF((Z4859+AA4859)&gt;1,1,0)</f>
        <v>0</v>
      </c>
      <c r="AC4859">
        <f>TINV(Y4859,3)</f>
        <v>0.70698041033278092</v>
      </c>
      <c r="AD4859">
        <f>EXP((-AC4859*AC4859)/2)</f>
        <v>0.77887037179876861</v>
      </c>
      <c r="AE4859">
        <f>-LOG10(AD4859)</f>
        <v>0.10853481639290706</v>
      </c>
      <c r="AF4859">
        <f>IF(AE4859&gt;2,1,0)</f>
        <v>0</v>
      </c>
      <c r="AG4859">
        <f>IF((AF4859+Z4859)&gt;1,1,0)</f>
        <v>0</v>
      </c>
    </row>
    <row r="4860" spans="1:33" x14ac:dyDescent="0.25">
      <c r="A4860" t="s">
        <v>3639</v>
      </c>
      <c r="B4860" s="12">
        <v>1304.79</v>
      </c>
      <c r="C4860" s="12">
        <v>1283.7375</v>
      </c>
      <c r="D4860" s="12">
        <v>1233.38333333333</v>
      </c>
      <c r="E4860" s="12">
        <v>1238.885</v>
      </c>
      <c r="F4860" s="12">
        <v>1179.6600000000001</v>
      </c>
      <c r="G4860" s="12">
        <v>1102.7566666666701</v>
      </c>
      <c r="H4860" s="12">
        <v>1167.6766666666699</v>
      </c>
      <c r="I4860" s="12">
        <v>1006.18</v>
      </c>
      <c r="J4860" s="12">
        <f>AVERAGE(B4860:E4860)</f>
        <v>1265.1989583333325</v>
      </c>
      <c r="K4860" s="12">
        <f>AVERAGE(F4860:I4860)</f>
        <v>1114.068333333335</v>
      </c>
      <c r="L4860" s="12">
        <f>MAX(J4860:K4860)</f>
        <v>1265.1989583333325</v>
      </c>
      <c r="M4860" s="8">
        <f>F4860/B4860</f>
        <v>0.90409951026601987</v>
      </c>
      <c r="N4860" s="8">
        <f>G4860/C4860</f>
        <v>0.85902037345381754</v>
      </c>
      <c r="O4860" s="8">
        <f>H4860/D4860</f>
        <v>0.94672648406146209</v>
      </c>
      <c r="P4860" s="8">
        <f>I4860/E4860</f>
        <v>0.81216577809885493</v>
      </c>
      <c r="Q4860" s="8">
        <f>LOG(M4860,2)</f>
        <v>-0.14544652239475159</v>
      </c>
      <c r="R4860" s="8">
        <f>LOG(N4860,2)</f>
        <v>-0.21923574660600845</v>
      </c>
      <c r="S4860" s="8">
        <f>LOG(O4860,2)</f>
        <v>-7.8980413738595698E-2</v>
      </c>
      <c r="T4860" s="8">
        <f>LOG(P4860,2)</f>
        <v>-0.30015385660226779</v>
      </c>
      <c r="U4860" s="8">
        <f>STDEV(Q4860:T4860)/SQRT(COUNT(Q4860:T4860))</f>
        <v>4.7638819783710491E-2</v>
      </c>
      <c r="V4860" s="8">
        <f>AVERAGE(M4860:P4860)</f>
        <v>0.88050303647003858</v>
      </c>
      <c r="W4860" s="8">
        <f>LOG(V4860,2)</f>
        <v>-0.18360011559781464</v>
      </c>
      <c r="X4860" t="s">
        <v>3639</v>
      </c>
      <c r="Y4860">
        <f>_xlfn.T.TEST(B4860:E4860,F4860:I4860,2,1)</f>
        <v>2.4592133588719933E-2</v>
      </c>
      <c r="Z4860">
        <f>IF(ABS(W4860)&gt;0.3014,1,0)</f>
        <v>0</v>
      </c>
      <c r="AA4860">
        <f>IF(Y4860&lt;0.05,1,0)</f>
        <v>1</v>
      </c>
      <c r="AB4860">
        <f>IF((Z4860+AA4860)&gt;1,1,0)</f>
        <v>0</v>
      </c>
      <c r="AC4860">
        <f>TINV(Y4860,3)</f>
        <v>4.2025747808773284</v>
      </c>
      <c r="AD4860">
        <f>EXP((-AC4860*AC4860)/2)</f>
        <v>1.4615872131920043E-4</v>
      </c>
      <c r="AE4860">
        <f>-LOG10(AD4860)</f>
        <v>3.835175265097531</v>
      </c>
      <c r="AF4860">
        <f>IF(AE4860&gt;2,1,0)</f>
        <v>1</v>
      </c>
      <c r="AG4860">
        <f>IF((AF4860+Z4860)&gt;1,1,0)</f>
        <v>0</v>
      </c>
    </row>
    <row r="4861" spans="1:33" x14ac:dyDescent="0.25">
      <c r="A4861" t="s">
        <v>596</v>
      </c>
      <c r="B4861" s="12">
        <v>55.03</v>
      </c>
      <c r="C4861" s="12">
        <v>39.222499999999997</v>
      </c>
      <c r="D4861" s="12">
        <v>31.093333333333302</v>
      </c>
      <c r="E4861" s="12">
        <v>29.607500000000002</v>
      </c>
      <c r="F4861" s="12">
        <v>21.385000000000002</v>
      </c>
      <c r="G4861" s="12">
        <v>30.7633333333333</v>
      </c>
      <c r="H4861" s="12">
        <v>40.483333333333299</v>
      </c>
      <c r="I4861" s="12">
        <v>30.9933333333333</v>
      </c>
      <c r="J4861" s="12">
        <f>AVERAGE(B4861:E4861)</f>
        <v>38.73833333333333</v>
      </c>
      <c r="K4861" s="12">
        <f>AVERAGE(F4861:I4861)</f>
        <v>30.906249999999975</v>
      </c>
      <c r="L4861" s="12">
        <f>MAX(J4861:K4861)</f>
        <v>38.73833333333333</v>
      </c>
      <c r="M4861" s="8">
        <f>F4861/B4861</f>
        <v>0.38860621479193169</v>
      </c>
      <c r="N4861" s="8">
        <f>G4861/C4861</f>
        <v>0.78432872288439803</v>
      </c>
      <c r="O4861" s="8">
        <f>H4861/D4861</f>
        <v>1.3019939965694685</v>
      </c>
      <c r="P4861" s="8">
        <f>I4861/E4861</f>
        <v>1.0468068338540335</v>
      </c>
      <c r="Q4861" s="8">
        <f>LOG(M4861,2)</f>
        <v>-1.3636191214530271</v>
      </c>
      <c r="R4861" s="8">
        <f>LOG(N4861,2)</f>
        <v>-0.35046966059842455</v>
      </c>
      <c r="S4861" s="8">
        <f>LOG(O4861,2)</f>
        <v>0.38072279632273115</v>
      </c>
      <c r="T4861" s="8">
        <f>LOG(P4861,2)</f>
        <v>6.5995247854663444E-2</v>
      </c>
      <c r="U4861" s="8">
        <f>STDEV(Q4861:T4861)/SQRT(COUNT(Q4861:T4861))</f>
        <v>0.37969660750027784</v>
      </c>
      <c r="V4861" s="8">
        <f>AVERAGE(M4861:P4861)</f>
        <v>0.88043394202495795</v>
      </c>
      <c r="W4861" s="8">
        <f>LOG(V4861,2)</f>
        <v>-0.18371333056750327</v>
      </c>
      <c r="X4861" t="s">
        <v>596</v>
      </c>
      <c r="Y4861">
        <f>_xlfn.T.TEST(B4861:E4861,F4861:I4861,2,1)</f>
        <v>0.46355272009268816</v>
      </c>
      <c r="Z4861">
        <f>IF(ABS(W4861)&gt;0.3014,1,0)</f>
        <v>0</v>
      </c>
      <c r="AA4861">
        <f>IF(Y4861&lt;0.05,1,0)</f>
        <v>0</v>
      </c>
      <c r="AB4861">
        <f>IF((Z4861+AA4861)&gt;1,1,0)</f>
        <v>0</v>
      </c>
      <c r="AC4861">
        <f>TINV(Y4861,3)</f>
        <v>0.83797552725945712</v>
      </c>
      <c r="AD4861">
        <f>EXP((-AC4861*AC4861)/2)</f>
        <v>0.70391230866151189</v>
      </c>
      <c r="AE4861">
        <f>-LOG10(AD4861)</f>
        <v>0.1524814406256518</v>
      </c>
      <c r="AF4861">
        <f>IF(AE4861&gt;2,1,0)</f>
        <v>0</v>
      </c>
      <c r="AG4861">
        <f>IF((AF4861+Z4861)&gt;1,1,0)</f>
        <v>0</v>
      </c>
    </row>
    <row r="4862" spans="1:33" x14ac:dyDescent="0.25">
      <c r="A4862" t="s">
        <v>3528</v>
      </c>
      <c r="B4862" s="12">
        <v>89.7</v>
      </c>
      <c r="C4862" s="12">
        <v>55.787500000000001</v>
      </c>
      <c r="D4862" s="12">
        <v>45.5</v>
      </c>
      <c r="E4862" s="12">
        <v>54.2575</v>
      </c>
      <c r="F4862" s="12">
        <v>43.24</v>
      </c>
      <c r="G4862" s="12">
        <v>55.043333333333301</v>
      </c>
      <c r="H4862" s="12">
        <v>51.12</v>
      </c>
      <c r="I4862" s="12">
        <v>50.413333333333298</v>
      </c>
      <c r="J4862" s="12">
        <f>AVERAGE(B4862:E4862)</f>
        <v>61.311250000000001</v>
      </c>
      <c r="K4862" s="12">
        <f>AVERAGE(F4862:I4862)</f>
        <v>49.954166666666652</v>
      </c>
      <c r="L4862" s="12">
        <f>MAX(J4862:K4862)</f>
        <v>61.311250000000001</v>
      </c>
      <c r="M4862" s="8">
        <f>F4862/B4862</f>
        <v>0.48205128205128206</v>
      </c>
      <c r="N4862" s="8">
        <f>G4862/C4862</f>
        <v>0.98666069161251713</v>
      </c>
      <c r="O4862" s="8">
        <f>H4862/D4862</f>
        <v>1.1235164835164835</v>
      </c>
      <c r="P4862" s="8">
        <f>I4862/E4862</f>
        <v>0.92914957993518499</v>
      </c>
      <c r="Q4862" s="8">
        <f>LOG(M4862,2)</f>
        <v>-1.0527414620719733</v>
      </c>
      <c r="R4862" s="8">
        <f>LOG(N4862,2)</f>
        <v>-1.9374061563307846E-2</v>
      </c>
      <c r="S4862" s="8">
        <f>LOG(O4862,2)</f>
        <v>0.16802129097357343</v>
      </c>
      <c r="T4862" s="8">
        <f>LOG(P4862,2)</f>
        <v>-0.10601722609477876</v>
      </c>
      <c r="U4862" s="8">
        <f>STDEV(Q4862:T4862)/SQRT(COUNT(Q4862:T4862))</f>
        <v>0.27279868292973292</v>
      </c>
      <c r="V4862" s="8">
        <f>AVERAGE(M4862:P4862)</f>
        <v>0.88034450927886687</v>
      </c>
      <c r="W4862" s="8">
        <f>LOG(V4862,2)</f>
        <v>-0.18385988413225651</v>
      </c>
      <c r="X4862" t="s">
        <v>3528</v>
      </c>
      <c r="Y4862">
        <f>_xlfn.T.TEST(B4862:E4862,F4862:I4862,2,1)</f>
        <v>0.40910608669605075</v>
      </c>
      <c r="Z4862">
        <f>IF(ABS(W4862)&gt;0.3014,1,0)</f>
        <v>0</v>
      </c>
      <c r="AA4862">
        <f>IF(Y4862&lt;0.05,1,0)</f>
        <v>0</v>
      </c>
      <c r="AB4862">
        <f>IF((Z4862+AA4862)&gt;1,1,0)</f>
        <v>0</v>
      </c>
      <c r="AC4862">
        <f>TINV(Y4862,3)</f>
        <v>0.95714235242773127</v>
      </c>
      <c r="AD4862">
        <f>EXP((-AC4862*AC4862)/2)</f>
        <v>0.63250905555152159</v>
      </c>
      <c r="AE4862">
        <f>-LOG10(AD4862)</f>
        <v>0.19893325236889742</v>
      </c>
      <c r="AF4862">
        <f>IF(AE4862&gt;2,1,0)</f>
        <v>0</v>
      </c>
      <c r="AG4862">
        <f>IF((AF4862+Z4862)&gt;1,1,0)</f>
        <v>0</v>
      </c>
    </row>
    <row r="4863" spans="1:33" x14ac:dyDescent="0.25">
      <c r="A4863" t="s">
        <v>1609</v>
      </c>
      <c r="B4863" s="12">
        <v>62.12</v>
      </c>
      <c r="C4863" s="12">
        <v>52.935000000000002</v>
      </c>
      <c r="D4863" s="12">
        <v>47.536666666666697</v>
      </c>
      <c r="E4863" s="12">
        <v>52.297499999999999</v>
      </c>
      <c r="F4863" s="12">
        <v>42.41</v>
      </c>
      <c r="G4863" s="12">
        <v>46.8066666666667</v>
      </c>
      <c r="H4863" s="12">
        <v>45.44</v>
      </c>
      <c r="I4863" s="12">
        <v>52.213333333333303</v>
      </c>
      <c r="J4863" s="12">
        <f>AVERAGE(B4863:E4863)</f>
        <v>53.722291666666678</v>
      </c>
      <c r="K4863" s="12">
        <f>AVERAGE(F4863:I4863)</f>
        <v>46.717500000000001</v>
      </c>
      <c r="L4863" s="12">
        <f>MAX(J4863:K4863)</f>
        <v>53.722291666666678</v>
      </c>
      <c r="M4863" s="8">
        <f>F4863/B4863</f>
        <v>0.68271088216355436</v>
      </c>
      <c r="N4863" s="8">
        <f>G4863/C4863</f>
        <v>0.88422908598595817</v>
      </c>
      <c r="O4863" s="8">
        <f>H4863/D4863</f>
        <v>0.95589369609424235</v>
      </c>
      <c r="P4863" s="8">
        <f>I4863/E4863</f>
        <v>0.99839061777968929</v>
      </c>
      <c r="Q4863" s="8">
        <f>LOG(M4863,2)</f>
        <v>-0.55065334679086675</v>
      </c>
      <c r="R4863" s="8">
        <f>LOG(N4863,2)</f>
        <v>-0.17750790355225085</v>
      </c>
      <c r="S4863" s="8">
        <f>LOG(O4863,2)</f>
        <v>-6.5077908318447841E-2</v>
      </c>
      <c r="T4863" s="8">
        <f>LOG(P4863,2)</f>
        <v>-2.3237181254165142E-3</v>
      </c>
      <c r="U4863" s="8">
        <f>STDEV(Q4863:T4863)/SQRT(COUNT(Q4863:T4863))</f>
        <v>0.12272551529128387</v>
      </c>
      <c r="V4863" s="8">
        <f>AVERAGE(M4863:P4863)</f>
        <v>0.88030607050586107</v>
      </c>
      <c r="W4863" s="8">
        <f>LOG(V4863,2)</f>
        <v>-0.18392287837749613</v>
      </c>
      <c r="X4863" t="s">
        <v>1609</v>
      </c>
      <c r="Y4863">
        <f>_xlfn.T.TEST(B4863:E4863,F4863:I4863,2,1)</f>
        <v>0.21099498687157503</v>
      </c>
      <c r="Z4863">
        <f>IF(ABS(W4863)&gt;0.3014,1,0)</f>
        <v>0</v>
      </c>
      <c r="AA4863">
        <f>IF(Y4863&lt;0.05,1,0)</f>
        <v>0</v>
      </c>
      <c r="AB4863">
        <f>IF((Z4863+AA4863)&gt;1,1,0)</f>
        <v>0</v>
      </c>
      <c r="AC4863">
        <f>TINV(Y4863,3)</f>
        <v>1.585679310938775</v>
      </c>
      <c r="AD4863">
        <f>EXP((-AC4863*AC4863)/2)</f>
        <v>0.28445237494436204</v>
      </c>
      <c r="AE4863">
        <f>-LOG10(AD4863)</f>
        <v>0.54599043587783924</v>
      </c>
      <c r="AF4863">
        <f>IF(AE4863&gt;2,1,0)</f>
        <v>0</v>
      </c>
      <c r="AG4863">
        <f>IF((AF4863+Z4863)&gt;1,1,0)</f>
        <v>0</v>
      </c>
    </row>
    <row r="4864" spans="1:33" x14ac:dyDescent="0.25">
      <c r="A4864" t="s">
        <v>4789</v>
      </c>
      <c r="B4864" s="12">
        <v>99.44</v>
      </c>
      <c r="C4864" s="12">
        <v>64.587500000000006</v>
      </c>
      <c r="D4864" s="12">
        <v>68.696666666666701</v>
      </c>
      <c r="E4864" s="12">
        <v>81.28</v>
      </c>
      <c r="F4864" s="12">
        <v>56.715000000000003</v>
      </c>
      <c r="G4864" s="12">
        <v>61.34</v>
      </c>
      <c r="H4864" s="12">
        <v>78.7</v>
      </c>
      <c r="I4864" s="12">
        <v>69.53</v>
      </c>
      <c r="J4864" s="12">
        <f>AVERAGE(B4864:E4864)</f>
        <v>78.50104166666668</v>
      </c>
      <c r="K4864" s="12">
        <f>AVERAGE(F4864:I4864)</f>
        <v>66.571249999999992</v>
      </c>
      <c r="L4864" s="12">
        <f>MAX(J4864:K4864)</f>
        <v>78.50104166666668</v>
      </c>
      <c r="M4864" s="8">
        <f>F4864/B4864</f>
        <v>0.57034392598551897</v>
      </c>
      <c r="N4864" s="8">
        <f>G4864/C4864</f>
        <v>0.94971937294368103</v>
      </c>
      <c r="O4864" s="8">
        <f>H4864/D4864</f>
        <v>1.145615993012761</v>
      </c>
      <c r="P4864" s="8">
        <f>I4864/E4864</f>
        <v>0.85543799212598426</v>
      </c>
      <c r="Q4864" s="8">
        <f>LOG(M4864,2)</f>
        <v>-0.81009594634409432</v>
      </c>
      <c r="R4864" s="8">
        <f>LOG(N4864,2)</f>
        <v>-7.442681204520317E-2</v>
      </c>
      <c r="S4864" s="8">
        <f>LOG(O4864,2)</f>
        <v>0.19612353814702282</v>
      </c>
      <c r="T4864" s="8">
        <f>LOG(P4864,2)</f>
        <v>-0.22526481258007761</v>
      </c>
      <c r="U4864" s="8">
        <f>STDEV(Q4864:T4864)/SQRT(COUNT(Q4864:T4864))</f>
        <v>0.21258488097269304</v>
      </c>
      <c r="V4864" s="8">
        <f>AVERAGE(M4864:P4864)</f>
        <v>0.88027932101698636</v>
      </c>
      <c r="W4864" s="8">
        <f>LOG(V4864,2)</f>
        <v>-0.18396671760862304</v>
      </c>
      <c r="X4864" t="s">
        <v>4789</v>
      </c>
      <c r="Y4864">
        <f>_xlfn.T.TEST(B4864:E4864,F4864:I4864,2,1)</f>
        <v>0.36486381641460341</v>
      </c>
      <c r="Z4864">
        <f>IF(ABS(W4864)&gt;0.3014,1,0)</f>
        <v>0</v>
      </c>
      <c r="AA4864">
        <f>IF(Y4864&lt;0.05,1,0)</f>
        <v>0</v>
      </c>
      <c r="AB4864">
        <f>IF((Z4864+AA4864)&gt;1,1,0)</f>
        <v>0</v>
      </c>
      <c r="AC4864">
        <f>TINV(Y4864,3)</f>
        <v>1.0653222840981531</v>
      </c>
      <c r="AD4864">
        <f>EXP((-AC4864*AC4864)/2)</f>
        <v>0.56696608917294078</v>
      </c>
      <c r="AE4864">
        <f>-LOG10(AD4864)</f>
        <v>0.24644291593158527</v>
      </c>
      <c r="AF4864">
        <f>IF(AE4864&gt;2,1,0)</f>
        <v>0</v>
      </c>
      <c r="AG4864">
        <f>IF((AF4864+Z4864)&gt;1,1,0)</f>
        <v>0</v>
      </c>
    </row>
    <row r="4865" spans="1:33" x14ac:dyDescent="0.25">
      <c r="A4865" t="s">
        <v>4380</v>
      </c>
      <c r="B4865" s="12">
        <v>24.17</v>
      </c>
      <c r="C4865" s="12">
        <v>18.362500000000001</v>
      </c>
      <c r="D4865" s="12">
        <v>21.1466666666667</v>
      </c>
      <c r="E4865" s="12">
        <v>28.54</v>
      </c>
      <c r="F4865" s="12">
        <v>18.565000000000001</v>
      </c>
      <c r="G4865" s="12">
        <v>15.0866666666667</v>
      </c>
      <c r="H4865" s="12">
        <v>25.96</v>
      </c>
      <c r="I4865" s="12">
        <v>20.0766666666667</v>
      </c>
      <c r="J4865" s="12">
        <f>AVERAGE(B4865:E4865)</f>
        <v>23.054791666666674</v>
      </c>
      <c r="K4865" s="12">
        <f>AVERAGE(F4865:I4865)</f>
        <v>19.922083333333351</v>
      </c>
      <c r="L4865" s="12">
        <f>MAX(J4865:K4865)</f>
        <v>23.054791666666674</v>
      </c>
      <c r="M4865" s="8">
        <f>F4865/B4865</f>
        <v>0.76810095159288372</v>
      </c>
      <c r="N4865" s="8">
        <f>G4865/C4865</f>
        <v>0.82160199682323753</v>
      </c>
      <c r="O4865" s="8">
        <f>H4865/D4865</f>
        <v>1.2276166456494306</v>
      </c>
      <c r="P4865" s="8">
        <f>I4865/E4865</f>
        <v>0.70345713618313599</v>
      </c>
      <c r="Q4865" s="8">
        <f>LOG(M4865,2)</f>
        <v>-0.38063215791084237</v>
      </c>
      <c r="R4865" s="8">
        <f>LOG(N4865,2)</f>
        <v>-0.28348840689790283</v>
      </c>
      <c r="S4865" s="8">
        <f>LOG(O4865,2)</f>
        <v>0.29586011301631404</v>
      </c>
      <c r="T4865" s="8">
        <f>LOG(P4865,2)</f>
        <v>-0.50746557661392444</v>
      </c>
      <c r="U4865" s="8">
        <f>STDEV(Q4865:T4865)/SQRT(COUNT(Q4865:T4865))</f>
        <v>0.17761780484991083</v>
      </c>
      <c r="V4865" s="8">
        <f>AVERAGE(M4865:P4865)</f>
        <v>0.88019418256217197</v>
      </c>
      <c r="W4865" s="8">
        <f>LOG(V4865,2)</f>
        <v>-0.18410625827923893</v>
      </c>
      <c r="X4865" t="s">
        <v>4380</v>
      </c>
      <c r="Y4865">
        <f>_xlfn.T.TEST(B4865:E4865,F4865:I4865,2,1)</f>
        <v>0.35244190484413912</v>
      </c>
      <c r="Z4865">
        <f>IF(ABS(W4865)&gt;0.3014,1,0)</f>
        <v>0</v>
      </c>
      <c r="AA4865">
        <f>IF(Y4865&lt;0.05,1,0)</f>
        <v>0</v>
      </c>
      <c r="AB4865">
        <f>IF((Z4865+AA4865)&gt;1,1,0)</f>
        <v>0</v>
      </c>
      <c r="AC4865">
        <f>TINV(Y4865,3)</f>
        <v>1.0979695739016841</v>
      </c>
      <c r="AD4865">
        <f>EXP((-AC4865*AC4865)/2)</f>
        <v>0.54729430166539439</v>
      </c>
      <c r="AE4865">
        <f>-LOG10(AD4865)</f>
        <v>0.26177907363377589</v>
      </c>
      <c r="AF4865">
        <f>IF(AE4865&gt;2,1,0)</f>
        <v>0</v>
      </c>
      <c r="AG4865">
        <f>IF((AF4865+Z4865)&gt;1,1,0)</f>
        <v>0</v>
      </c>
    </row>
    <row r="4866" spans="1:33" x14ac:dyDescent="0.25">
      <c r="A4866" t="s">
        <v>1064</v>
      </c>
      <c r="B4866" s="12">
        <v>30</v>
      </c>
      <c r="C4866" s="12">
        <v>23.64</v>
      </c>
      <c r="D4866" s="12">
        <v>27.753333333333298</v>
      </c>
      <c r="E4866" s="12">
        <v>38.682499999999997</v>
      </c>
      <c r="F4866" s="12">
        <v>19.899999999999999</v>
      </c>
      <c r="G4866" s="12">
        <v>21.98</v>
      </c>
      <c r="H4866" s="12">
        <v>29.033333333333299</v>
      </c>
      <c r="I4866" s="12">
        <v>34.1</v>
      </c>
      <c r="J4866" s="12">
        <f>AVERAGE(B4866:E4866)</f>
        <v>30.018958333333323</v>
      </c>
      <c r="K4866" s="12">
        <f>AVERAGE(F4866:I4866)</f>
        <v>26.253333333333323</v>
      </c>
      <c r="L4866" s="12">
        <f>MAX(J4866:K4866)</f>
        <v>30.018958333333323</v>
      </c>
      <c r="M4866" s="8">
        <f>F4866/B4866</f>
        <v>0.66333333333333333</v>
      </c>
      <c r="N4866" s="8">
        <f>G4866/C4866</f>
        <v>0.92978003384094754</v>
      </c>
      <c r="O4866" s="8">
        <f>H4866/D4866</f>
        <v>1.0461205861157821</v>
      </c>
      <c r="P4866" s="8">
        <f>I4866/E4866</f>
        <v>0.88153557810379379</v>
      </c>
      <c r="Q4866" s="8">
        <f>LOG(M4866,2)</f>
        <v>-0.59219406995223201</v>
      </c>
      <c r="R4866" s="8">
        <f>LOG(N4866,2)</f>
        <v>-0.10503864922830136</v>
      </c>
      <c r="S4866" s="8">
        <f>LOG(O4866,2)</f>
        <v>6.5049160346008952E-2</v>
      </c>
      <c r="T4866" s="8">
        <f>LOG(P4866,2)</f>
        <v>-0.18190929809504552</v>
      </c>
      <c r="U4866" s="8">
        <f>STDEV(Q4866:T4866)/SQRT(COUNT(Q4866:T4866))</f>
        <v>0.13945206027745125</v>
      </c>
      <c r="V4866" s="8">
        <f>AVERAGE(M4866:P4866)</f>
        <v>0.88019238284846413</v>
      </c>
      <c r="W4866" s="8">
        <f>LOG(V4866,2)</f>
        <v>-0.18410920812910977</v>
      </c>
      <c r="X4866" t="s">
        <v>1064</v>
      </c>
      <c r="Y4866">
        <f>_xlfn.T.TEST(B4866:E4866,F4866:I4866,2,1)</f>
        <v>0.21856592962110732</v>
      </c>
      <c r="Z4866">
        <f>IF(ABS(W4866)&gt;0.3014,1,0)</f>
        <v>0</v>
      </c>
      <c r="AA4866">
        <f>IF(Y4866&lt;0.05,1,0)</f>
        <v>0</v>
      </c>
      <c r="AB4866">
        <f>IF((Z4866+AA4866)&gt;1,1,0)</f>
        <v>0</v>
      </c>
      <c r="AC4866">
        <f>TINV(Y4866,3)</f>
        <v>1.5515594605686724</v>
      </c>
      <c r="AD4866">
        <f>EXP((-AC4866*AC4866)/2)</f>
        <v>0.30009134124830916</v>
      </c>
      <c r="AE4866">
        <f>-LOG10(AD4866)</f>
        <v>0.52274653540597193</v>
      </c>
      <c r="AF4866">
        <f>IF(AE4866&gt;2,1,0)</f>
        <v>0</v>
      </c>
      <c r="AG4866">
        <f>IF((AF4866+Z4866)&gt;1,1,0)</f>
        <v>0</v>
      </c>
    </row>
    <row r="4867" spans="1:33" x14ac:dyDescent="0.25">
      <c r="A4867" t="s">
        <v>4968</v>
      </c>
      <c r="B4867" s="12">
        <v>52.55</v>
      </c>
      <c r="C4867" s="12">
        <v>27.48</v>
      </c>
      <c r="D4867" s="12">
        <v>31.713333333333299</v>
      </c>
      <c r="E4867" s="12">
        <v>24.4</v>
      </c>
      <c r="F4867" s="12">
        <v>26.895</v>
      </c>
      <c r="G4867" s="12">
        <v>30.92</v>
      </c>
      <c r="H4867" s="12">
        <v>27.08</v>
      </c>
      <c r="I4867" s="12">
        <v>25.123333333333299</v>
      </c>
      <c r="J4867" s="12">
        <f>AVERAGE(B4867:E4867)</f>
        <v>34.035833333333322</v>
      </c>
      <c r="K4867" s="12">
        <f>AVERAGE(F4867:I4867)</f>
        <v>27.504583333333322</v>
      </c>
      <c r="L4867" s="12">
        <f>MAX(J4867:K4867)</f>
        <v>34.035833333333322</v>
      </c>
      <c r="M4867" s="8">
        <f>F4867/B4867</f>
        <v>0.51179828734538535</v>
      </c>
      <c r="N4867" s="8">
        <f>G4867/C4867</f>
        <v>1.1251819505094616</v>
      </c>
      <c r="O4867" s="8">
        <f>H4867/D4867</f>
        <v>0.85389951650199791</v>
      </c>
      <c r="P4867" s="8">
        <f>I4867/E4867</f>
        <v>1.029644808743168</v>
      </c>
      <c r="Q4867" s="8">
        <f>LOG(M4867,2)</f>
        <v>-0.96635277526000973</v>
      </c>
      <c r="R4867" s="8">
        <f>LOG(N4867,2)</f>
        <v>0.17015831510674745</v>
      </c>
      <c r="S4867" s="8">
        <f>LOG(O4867,2)</f>
        <v>-0.22786178566630011</v>
      </c>
      <c r="T4867" s="8">
        <f>LOG(P4867,2)</f>
        <v>4.2146744165519667E-2</v>
      </c>
      <c r="U4867" s="8">
        <f>STDEV(Q4867:T4867)/SQRT(COUNT(Q4867:T4867))</f>
        <v>0.25420666010548976</v>
      </c>
      <c r="V4867" s="8">
        <f>AVERAGE(M4867:P4867)</f>
        <v>0.88013114077500321</v>
      </c>
      <c r="W4867" s="8">
        <f>LOG(V4867,2)</f>
        <v>-0.18420959153537092</v>
      </c>
      <c r="X4867" t="s">
        <v>4968</v>
      </c>
      <c r="Y4867">
        <f>_xlfn.T.TEST(B4867:E4867,F4867:I4867,2,1)</f>
        <v>0.39479920535499141</v>
      </c>
      <c r="Z4867">
        <f>IF(ABS(W4867)&gt;0.3014,1,0)</f>
        <v>0</v>
      </c>
      <c r="AA4867">
        <f>IF(Y4867&lt;0.05,1,0)</f>
        <v>0</v>
      </c>
      <c r="AB4867">
        <f>IF((Z4867+AA4867)&gt;1,1,0)</f>
        <v>0</v>
      </c>
      <c r="AC4867">
        <f>TINV(Y4867,3)</f>
        <v>0.99085921152403544</v>
      </c>
      <c r="AD4867">
        <f>EXP((-AC4867*AC4867)/2)</f>
        <v>0.61207467341382416</v>
      </c>
      <c r="AE4867">
        <f>-LOG10(AD4867)</f>
        <v>0.21319559047987205</v>
      </c>
      <c r="AF4867">
        <f>IF(AE4867&gt;2,1,0)</f>
        <v>0</v>
      </c>
      <c r="AG4867">
        <f>IF((AF4867+Z4867)&gt;1,1,0)</f>
        <v>0</v>
      </c>
    </row>
    <row r="4868" spans="1:33" x14ac:dyDescent="0.25">
      <c r="A4868" t="s">
        <v>2947</v>
      </c>
      <c r="B4868" s="12">
        <v>92.47</v>
      </c>
      <c r="C4868" s="12">
        <v>74.31</v>
      </c>
      <c r="D4868" s="12">
        <v>70.253333333333302</v>
      </c>
      <c r="E4868" s="12">
        <v>85.292500000000004</v>
      </c>
      <c r="F4868" s="12">
        <v>73.67</v>
      </c>
      <c r="G4868" s="12">
        <v>63.926666666666698</v>
      </c>
      <c r="H4868" s="12">
        <v>77.06</v>
      </c>
      <c r="I4868" s="12">
        <v>65.39</v>
      </c>
      <c r="J4868" s="12">
        <f>AVERAGE(B4868:E4868)</f>
        <v>80.58145833333333</v>
      </c>
      <c r="K4868" s="12">
        <f>AVERAGE(F4868:I4868)</f>
        <v>70.01166666666667</v>
      </c>
      <c r="L4868" s="12">
        <f>MAX(J4868:K4868)</f>
        <v>80.58145833333333</v>
      </c>
      <c r="M4868" s="8">
        <f>F4868/B4868</f>
        <v>0.79669081864388458</v>
      </c>
      <c r="N4868" s="8">
        <f>G4868/C4868</f>
        <v>0.86027003992284612</v>
      </c>
      <c r="O4868" s="8">
        <f>H4868/D4868</f>
        <v>1.0968874549250338</v>
      </c>
      <c r="P4868" s="8">
        <f>I4868/E4868</f>
        <v>0.7666559193364012</v>
      </c>
      <c r="Q4868" s="8">
        <f>LOG(M4868,2)</f>
        <v>-0.327908146017725</v>
      </c>
      <c r="R4868" s="8">
        <f>LOG(N4868,2)</f>
        <v>-0.21713850006627211</v>
      </c>
      <c r="S4868" s="8">
        <f>LOG(O4868,2)</f>
        <v>0.13341550700722948</v>
      </c>
      <c r="T4868" s="8">
        <f>LOG(P4868,2)</f>
        <v>-0.38334886376292548</v>
      </c>
      <c r="U4868" s="8">
        <f>STDEV(Q4868:T4868)/SQRT(COUNT(Q4868:T4868))</f>
        <v>0.11598513843929338</v>
      </c>
      <c r="V4868" s="8">
        <f>AVERAGE(M4868:P4868)</f>
        <v>0.88012605820704148</v>
      </c>
      <c r="W4868" s="8">
        <f>LOG(V4868,2)</f>
        <v>-0.18421792281286564</v>
      </c>
      <c r="X4868" t="s">
        <v>2947</v>
      </c>
      <c r="Y4868">
        <f>_xlfn.T.TEST(B4868:E4868,F4868:I4868,2,1)</f>
        <v>0.18520701580052334</v>
      </c>
      <c r="Z4868">
        <f>IF(ABS(W4868)&gt;0.3014,1,0)</f>
        <v>0</v>
      </c>
      <c r="AA4868">
        <f>IF(Y4868&lt;0.05,1,0)</f>
        <v>0</v>
      </c>
      <c r="AB4868">
        <f>IF((Z4868+AA4868)&gt;1,1,0)</f>
        <v>0</v>
      </c>
      <c r="AC4868">
        <f>TINV(Y4868,3)</f>
        <v>1.7131223146424164</v>
      </c>
      <c r="AD4868">
        <f>EXP((-AC4868*AC4868)/2)</f>
        <v>0.23052544493535726</v>
      </c>
      <c r="AE4868">
        <f>-LOG10(AD4868)</f>
        <v>0.6372811310763965</v>
      </c>
      <c r="AF4868">
        <f>IF(AE4868&gt;2,1,0)</f>
        <v>0</v>
      </c>
      <c r="AG4868">
        <f>IF((AF4868+Z4868)&gt;1,1,0)</f>
        <v>0</v>
      </c>
    </row>
    <row r="4869" spans="1:33" x14ac:dyDescent="0.25">
      <c r="A4869" t="s">
        <v>1038</v>
      </c>
      <c r="B4869" s="12">
        <v>161.36000000000001</v>
      </c>
      <c r="C4869" s="12">
        <v>163.9025</v>
      </c>
      <c r="D4869" s="12">
        <v>229.9</v>
      </c>
      <c r="E4869" s="12">
        <v>206.54</v>
      </c>
      <c r="F4869" s="12">
        <v>147.79</v>
      </c>
      <c r="G4869" s="12">
        <v>139.786666666667</v>
      </c>
      <c r="H4869" s="12">
        <v>198.79333333333301</v>
      </c>
      <c r="I4869" s="12">
        <v>183.19</v>
      </c>
      <c r="J4869" s="12">
        <f>AVERAGE(B4869:E4869)</f>
        <v>190.425625</v>
      </c>
      <c r="K4869" s="12">
        <f>AVERAGE(F4869:I4869)</f>
        <v>167.39</v>
      </c>
      <c r="L4869" s="12">
        <f>MAX(J4869:K4869)</f>
        <v>190.425625</v>
      </c>
      <c r="M4869" s="8">
        <f>F4869/B4869</f>
        <v>0.91590233019335632</v>
      </c>
      <c r="N4869" s="8">
        <f>G4869/C4869</f>
        <v>0.85286476207908357</v>
      </c>
      <c r="O4869" s="8">
        <f>H4869/D4869</f>
        <v>0.86469479483833411</v>
      </c>
      <c r="P4869" s="8">
        <f>I4869/E4869</f>
        <v>0.88694683838481647</v>
      </c>
      <c r="Q4869" s="8">
        <f>LOG(M4869,2)</f>
        <v>-0.12673433418355814</v>
      </c>
      <c r="R4869" s="8">
        <f>LOG(N4869,2)</f>
        <v>-0.22961110193230422</v>
      </c>
      <c r="S4869" s="8">
        <f>LOG(O4869,2)</f>
        <v>-0.20973709008250541</v>
      </c>
      <c r="T4869" s="8">
        <f>LOG(P4869,2)</f>
        <v>-0.17308045969252095</v>
      </c>
      <c r="U4869" s="8">
        <f>STDEV(Q4869:T4869)/SQRT(COUNT(Q4869:T4869))</f>
        <v>2.2617954054586494E-2</v>
      </c>
      <c r="V4869" s="8">
        <f>AVERAGE(M4869:P4869)</f>
        <v>0.88010218137389762</v>
      </c>
      <c r="W4869" s="8">
        <f>LOG(V4869,2)</f>
        <v>-0.18425706204264994</v>
      </c>
      <c r="X4869" t="s">
        <v>1038</v>
      </c>
      <c r="Y4869">
        <f>_xlfn.T.TEST(B4869:E4869,F4869:I4869,2,1)</f>
        <v>7.7655405344074961E-3</v>
      </c>
      <c r="Z4869">
        <f>IF(ABS(W4869)&gt;0.3014,1,0)</f>
        <v>0</v>
      </c>
      <c r="AA4869">
        <f>IF(Y4869&lt;0.05,1,0)</f>
        <v>1</v>
      </c>
      <c r="AB4869">
        <f>IF((Z4869+AA4869)&gt;1,1,0)</f>
        <v>0</v>
      </c>
      <c r="AC4869">
        <f>TINV(Y4869,3)</f>
        <v>6.3888212161039473</v>
      </c>
      <c r="AD4869">
        <f>EXP((-AC4869*AC4869)/2)</f>
        <v>1.3699134618011657E-9</v>
      </c>
      <c r="AE4869">
        <f>-LOG10(AD4869)</f>
        <v>8.863306866602187</v>
      </c>
      <c r="AF4869">
        <f>IF(AE4869&gt;2,1,0)</f>
        <v>1</v>
      </c>
      <c r="AG4869">
        <f>IF((AF4869+Z4869)&gt;1,1,0)</f>
        <v>0</v>
      </c>
    </row>
    <row r="4870" spans="1:33" x14ac:dyDescent="0.25">
      <c r="A4870" t="s">
        <v>2465</v>
      </c>
      <c r="B4870" s="12">
        <v>33.229999999999997</v>
      </c>
      <c r="C4870" s="12">
        <v>38.08</v>
      </c>
      <c r="D4870" s="12">
        <v>46.396666666666697</v>
      </c>
      <c r="E4870" s="12">
        <v>48.027500000000003</v>
      </c>
      <c r="F4870" s="12">
        <v>32.770000000000003</v>
      </c>
      <c r="G4870" s="12">
        <v>29.696666666666701</v>
      </c>
      <c r="H4870" s="12">
        <v>41.88</v>
      </c>
      <c r="I4870" s="12">
        <v>40.9</v>
      </c>
      <c r="J4870" s="12">
        <f>AVERAGE(B4870:E4870)</f>
        <v>41.433541666666677</v>
      </c>
      <c r="K4870" s="12">
        <f>AVERAGE(F4870:I4870)</f>
        <v>36.311666666666675</v>
      </c>
      <c r="L4870" s="12">
        <f>MAX(J4870:K4870)</f>
        <v>41.433541666666677</v>
      </c>
      <c r="M4870" s="8">
        <f>F4870/B4870</f>
        <v>0.98615708696960591</v>
      </c>
      <c r="N4870" s="8">
        <f>G4870/C4870</f>
        <v>0.77984943977591126</v>
      </c>
      <c r="O4870" s="8">
        <f>H4870/D4870</f>
        <v>0.90265105251814015</v>
      </c>
      <c r="P4870" s="8">
        <f>I4870/E4870</f>
        <v>0.85159544011243549</v>
      </c>
      <c r="Q4870" s="8">
        <f>LOG(M4870,2)</f>
        <v>-2.0110620149271476E-2</v>
      </c>
      <c r="R4870" s="8">
        <f>LOG(N4870,2)</f>
        <v>-0.35873247534217789</v>
      </c>
      <c r="S4870" s="8">
        <f>LOG(O4870,2)</f>
        <v>-0.1477597174760584</v>
      </c>
      <c r="T4870" s="8">
        <f>LOG(P4870,2)</f>
        <v>-0.23175987002058046</v>
      </c>
      <c r="U4870" s="8">
        <f>STDEV(Q4870:T4870)/SQRT(COUNT(Q4870:T4870))</f>
        <v>7.1215931990468606E-2</v>
      </c>
      <c r="V4870" s="8">
        <f>AVERAGE(M4870:P4870)</f>
        <v>0.88006325484402315</v>
      </c>
      <c r="W4870" s="8">
        <f>LOG(V4870,2)</f>
        <v>-0.18432087321682997</v>
      </c>
      <c r="X4870" t="s">
        <v>2465</v>
      </c>
      <c r="Y4870">
        <f>_xlfn.T.TEST(B4870:E4870,F4870:I4870,2,1)</f>
        <v>6.1177095807906992E-2</v>
      </c>
      <c r="Z4870">
        <f>IF(ABS(W4870)&gt;0.3014,1,0)</f>
        <v>0</v>
      </c>
      <c r="AA4870">
        <f>IF(Y4870&lt;0.05,1,0)</f>
        <v>0</v>
      </c>
      <c r="AB4870">
        <f>IF((Z4870+AA4870)&gt;1,1,0)</f>
        <v>0</v>
      </c>
      <c r="AC4870">
        <f>TINV(Y4870,3)</f>
        <v>2.9264274880123566</v>
      </c>
      <c r="AD4870">
        <f>EXP((-AC4870*AC4870)/2)</f>
        <v>1.3815157482359734E-2</v>
      </c>
      <c r="AE4870">
        <f>-LOG10(AD4870)</f>
        <v>1.8596441600902125</v>
      </c>
      <c r="AF4870">
        <f>IF(AE4870&gt;2,1,0)</f>
        <v>0</v>
      </c>
      <c r="AG4870">
        <f>IF((AF4870+Z4870)&gt;1,1,0)</f>
        <v>0</v>
      </c>
    </row>
    <row r="4871" spans="1:33" x14ac:dyDescent="0.25">
      <c r="A4871" t="s">
        <v>2754</v>
      </c>
      <c r="B4871" s="12">
        <v>229.97</v>
      </c>
      <c r="C4871" s="12">
        <v>156.44499999999999</v>
      </c>
      <c r="D4871" s="12">
        <v>220.61666666666699</v>
      </c>
      <c r="E4871" s="12">
        <v>244.3075</v>
      </c>
      <c r="F4871" s="12">
        <v>181.51</v>
      </c>
      <c r="G4871" s="12">
        <v>151.976666666667</v>
      </c>
      <c r="H4871" s="12">
        <v>198.11</v>
      </c>
      <c r="I4871" s="12">
        <v>210.196666666667</v>
      </c>
      <c r="J4871" s="12">
        <f>AVERAGE(B4871:E4871)</f>
        <v>212.83479166666675</v>
      </c>
      <c r="K4871" s="12">
        <f>AVERAGE(F4871:I4871)</f>
        <v>185.44833333333349</v>
      </c>
      <c r="L4871" s="12">
        <f>MAX(J4871:K4871)</f>
        <v>212.83479166666675</v>
      </c>
      <c r="M4871" s="8">
        <f>F4871/B4871</f>
        <v>0.78927686219941728</v>
      </c>
      <c r="N4871" s="8">
        <f>G4871/C4871</f>
        <v>0.97143831165372496</v>
      </c>
      <c r="O4871" s="8">
        <f>H4871/D4871</f>
        <v>0.89798292664500901</v>
      </c>
      <c r="P4871" s="8">
        <f>I4871/E4871</f>
        <v>0.86037746146420802</v>
      </c>
      <c r="Q4871" s="8">
        <f>LOG(M4871,2)</f>
        <v>-0.34139663792065189</v>
      </c>
      <c r="R4871" s="8">
        <f>LOG(N4871,2)</f>
        <v>-4.180571029337015E-2</v>
      </c>
      <c r="S4871" s="8">
        <f>LOG(O4871,2)</f>
        <v>-0.15524007963000042</v>
      </c>
      <c r="T4871" s="8">
        <f>LOG(P4871,2)</f>
        <v>-0.21695836261791751</v>
      </c>
      <c r="U4871" s="8">
        <f>STDEV(Q4871:T4871)/SQRT(COUNT(Q4871:T4871))</f>
        <v>6.2458123752641641E-2</v>
      </c>
      <c r="V4871" s="8">
        <f>AVERAGE(M4871:P4871)</f>
        <v>0.87976889049058982</v>
      </c>
      <c r="W4871" s="8">
        <f>LOG(V4871,2)</f>
        <v>-0.18480350787945871</v>
      </c>
      <c r="X4871" t="s">
        <v>2754</v>
      </c>
      <c r="Y4871">
        <f>_xlfn.T.TEST(B4871:E4871,F4871:I4871,2,1)</f>
        <v>6.0310832989735046E-2</v>
      </c>
      <c r="Z4871">
        <f>IF(ABS(W4871)&gt;0.3014,1,0)</f>
        <v>0</v>
      </c>
      <c r="AA4871">
        <f>IF(Y4871&lt;0.05,1,0)</f>
        <v>0</v>
      </c>
      <c r="AB4871">
        <f>IF((Z4871+AA4871)&gt;1,1,0)</f>
        <v>0</v>
      </c>
      <c r="AC4871">
        <f>TINV(Y4871,3)</f>
        <v>2.9440937982471924</v>
      </c>
      <c r="AD4871">
        <f>EXP((-AC4871*AC4871)/2)</f>
        <v>1.3117026676205635E-2</v>
      </c>
      <c r="AE4871">
        <f>-LOG10(AD4871)</f>
        <v>1.8821645982270749</v>
      </c>
      <c r="AF4871">
        <f>IF(AE4871&gt;2,1,0)</f>
        <v>0</v>
      </c>
      <c r="AG4871">
        <f>IF((AF4871+Z4871)&gt;1,1,0)</f>
        <v>0</v>
      </c>
    </row>
    <row r="4872" spans="1:33" x14ac:dyDescent="0.25">
      <c r="A4872" t="s">
        <v>4016</v>
      </c>
      <c r="B4872" s="12">
        <v>17.7</v>
      </c>
      <c r="C4872" s="12">
        <v>17.745000000000001</v>
      </c>
      <c r="D4872" s="12">
        <v>15.546666666666701</v>
      </c>
      <c r="E4872" s="12">
        <v>15.055</v>
      </c>
      <c r="F4872" s="12">
        <v>13.535</v>
      </c>
      <c r="G4872" s="12">
        <v>10.9233333333333</v>
      </c>
      <c r="H4872" s="12">
        <v>13.68</v>
      </c>
      <c r="I4872" s="12">
        <v>18.9433333333333</v>
      </c>
      <c r="J4872" s="12">
        <f>AVERAGE(B4872:E4872)</f>
        <v>16.511666666666677</v>
      </c>
      <c r="K4872" s="12">
        <f>AVERAGE(F4872:I4872)</f>
        <v>14.27041666666665</v>
      </c>
      <c r="L4872" s="12">
        <f>MAX(J4872:K4872)</f>
        <v>16.511666666666677</v>
      </c>
      <c r="M4872" s="8">
        <f>F4872/B4872</f>
        <v>0.76468926553672323</v>
      </c>
      <c r="N4872" s="8">
        <f>G4872/C4872</f>
        <v>0.61557246172630598</v>
      </c>
      <c r="O4872" s="8">
        <f>H4872/D4872</f>
        <v>0.87993138936534965</v>
      </c>
      <c r="P4872" s="8">
        <f>I4872/E4872</f>
        <v>1.2582752131074926</v>
      </c>
      <c r="Q4872" s="8">
        <f>LOG(M4872,2)</f>
        <v>-0.38705447275539595</v>
      </c>
      <c r="R4872" s="8">
        <f>LOG(N4872,2)</f>
        <v>-0.69999940223934543</v>
      </c>
      <c r="S4872" s="8">
        <f>LOG(O4872,2)</f>
        <v>-0.18453705759344566</v>
      </c>
      <c r="T4872" s="8">
        <f>LOG(P4872,2)</f>
        <v>0.33144750660549332</v>
      </c>
      <c r="U4872" s="8">
        <f>STDEV(Q4872:T4872)/SQRT(COUNT(Q4872:T4872))</f>
        <v>0.2165552831497892</v>
      </c>
      <c r="V4872" s="8">
        <f>AVERAGE(M4872:P4872)</f>
        <v>0.87961708243396797</v>
      </c>
      <c r="W4872" s="8">
        <f>LOG(V4872,2)</f>
        <v>-0.18505247284151852</v>
      </c>
      <c r="X4872" t="s">
        <v>4016</v>
      </c>
      <c r="Y4872">
        <f>_xlfn.T.TEST(B4872:E4872,F4872:I4872,2,1)</f>
        <v>0.39813060536111938</v>
      </c>
      <c r="Z4872">
        <f>IF(ABS(W4872)&gt;0.3014,1,0)</f>
        <v>0</v>
      </c>
      <c r="AA4872">
        <f>IF(Y4872&lt;0.05,1,0)</f>
        <v>0</v>
      </c>
      <c r="AB4872">
        <f>IF((Z4872+AA4872)&gt;1,1,0)</f>
        <v>0</v>
      </c>
      <c r="AC4872">
        <f>TINV(Y4872,3)</f>
        <v>0.98290720886367344</v>
      </c>
      <c r="AD4872">
        <f>EXP((-AC4872*AC4872)/2)</f>
        <v>0.61689694767793346</v>
      </c>
      <c r="AE4872">
        <f>-LOG10(AD4872)</f>
        <v>0.2097873785806437</v>
      </c>
      <c r="AF4872">
        <f>IF(AE4872&gt;2,1,0)</f>
        <v>0</v>
      </c>
      <c r="AG4872">
        <f>IF((AF4872+Z4872)&gt;1,1,0)</f>
        <v>0</v>
      </c>
    </row>
    <row r="4873" spans="1:33" x14ac:dyDescent="0.25">
      <c r="A4873" t="s">
        <v>1234</v>
      </c>
      <c r="B4873" s="12">
        <v>24.34</v>
      </c>
      <c r="C4873" s="12">
        <v>30.43</v>
      </c>
      <c r="D4873" s="12">
        <v>23.276666666666699</v>
      </c>
      <c r="E4873" s="12">
        <v>25.032499999999999</v>
      </c>
      <c r="F4873" s="12">
        <v>16.555</v>
      </c>
      <c r="G4873" s="12">
        <v>25.08</v>
      </c>
      <c r="H4873" s="12">
        <v>29.49</v>
      </c>
      <c r="I4873" s="12">
        <v>18.686666666666699</v>
      </c>
      <c r="J4873" s="12">
        <f>AVERAGE(B4873:E4873)</f>
        <v>25.769791666666674</v>
      </c>
      <c r="K4873" s="12">
        <f>AVERAGE(F4873:I4873)</f>
        <v>22.452916666666674</v>
      </c>
      <c r="L4873" s="12">
        <f>MAX(J4873:K4873)</f>
        <v>25.769791666666674</v>
      </c>
      <c r="M4873" s="8">
        <f>F4873/B4873</f>
        <v>0.68015612161051764</v>
      </c>
      <c r="N4873" s="8">
        <f>G4873/C4873</f>
        <v>0.82418665790338475</v>
      </c>
      <c r="O4873" s="8">
        <f>H4873/D4873</f>
        <v>1.2669339825289971</v>
      </c>
      <c r="P4873" s="8">
        <f>I4873/E4873</f>
        <v>0.74649622157861584</v>
      </c>
      <c r="Q4873" s="8">
        <f>LOG(M4873,2)</f>
        <v>-0.55606215731672914</v>
      </c>
      <c r="R4873" s="8">
        <f>LOG(N4873,2)</f>
        <v>-0.27895698571255706</v>
      </c>
      <c r="S4873" s="8">
        <f>LOG(O4873,2)</f>
        <v>0.34134135039865082</v>
      </c>
      <c r="T4873" s="8">
        <f>LOG(P4873,2)</f>
        <v>-0.42179313676945979</v>
      </c>
      <c r="U4873" s="8">
        <f>STDEV(Q4873:T4873)/SQRT(COUNT(Q4873:T4873))</f>
        <v>0.19831030708446062</v>
      </c>
      <c r="V4873" s="8">
        <f>AVERAGE(M4873:P4873)</f>
        <v>0.87944324590537881</v>
      </c>
      <c r="W4873" s="8">
        <f>LOG(V4873,2)</f>
        <v>-0.18533761723878214</v>
      </c>
      <c r="X4873" t="s">
        <v>1234</v>
      </c>
      <c r="Y4873">
        <f>_xlfn.T.TEST(B4873:E4873,F4873:I4873,2,1)</f>
        <v>0.37821012838520601</v>
      </c>
      <c r="Z4873">
        <f>IF(ABS(W4873)&gt;0.3014,1,0)</f>
        <v>0</v>
      </c>
      <c r="AA4873">
        <f>IF(Y4873&lt;0.05,1,0)</f>
        <v>0</v>
      </c>
      <c r="AB4873">
        <f>IF((Z4873+AA4873)&gt;1,1,0)</f>
        <v>0</v>
      </c>
      <c r="AC4873">
        <f>TINV(Y4873,3)</f>
        <v>1.0314275812420068</v>
      </c>
      <c r="AD4873">
        <f>EXP((-AC4873*AC4873)/2)</f>
        <v>0.58747509363609485</v>
      </c>
      <c r="AE4873">
        <f>-LOG10(AD4873)</f>
        <v>0.23101054084464356</v>
      </c>
      <c r="AF4873">
        <f>IF(AE4873&gt;2,1,0)</f>
        <v>0</v>
      </c>
      <c r="AG4873">
        <f>IF((AF4873+Z4873)&gt;1,1,0)</f>
        <v>0</v>
      </c>
    </row>
    <row r="4874" spans="1:33" x14ac:dyDescent="0.25">
      <c r="A4874" t="s">
        <v>3706</v>
      </c>
      <c r="B4874" s="12">
        <v>74.19</v>
      </c>
      <c r="C4874" s="12">
        <v>37.159999999999997</v>
      </c>
      <c r="D4874" s="12">
        <v>50.9033333333333</v>
      </c>
      <c r="E4874" s="12">
        <v>49.19</v>
      </c>
      <c r="F4874" s="12">
        <v>43.604999999999997</v>
      </c>
      <c r="G4874" s="12">
        <v>34.103333333333303</v>
      </c>
      <c r="H4874" s="12">
        <v>48.95</v>
      </c>
      <c r="I4874" s="12">
        <v>51.646666666666697</v>
      </c>
      <c r="J4874" s="12">
        <f>AVERAGE(B4874:E4874)</f>
        <v>52.860833333333325</v>
      </c>
      <c r="K4874" s="12">
        <f>AVERAGE(F4874:I4874)</f>
        <v>44.576250000000002</v>
      </c>
      <c r="L4874" s="12">
        <f>MAX(J4874:K4874)</f>
        <v>52.860833333333325</v>
      </c>
      <c r="M4874" s="8">
        <f>F4874/B4874</f>
        <v>0.58774767488879898</v>
      </c>
      <c r="N4874" s="8">
        <f>G4874/C4874</f>
        <v>0.91774309293146683</v>
      </c>
      <c r="O4874" s="8">
        <f>H4874/D4874</f>
        <v>0.96162661253356096</v>
      </c>
      <c r="P4874" s="8">
        <f>I4874/E4874</f>
        <v>1.0499424002168469</v>
      </c>
      <c r="Q4874" s="8">
        <f>LOG(M4874,2)</f>
        <v>-0.76673116825370069</v>
      </c>
      <c r="R4874" s="8">
        <f>LOG(N4874,2)</f>
        <v>-0.12383774345523164</v>
      </c>
      <c r="S4874" s="8">
        <f>LOG(O4874,2)</f>
        <v>-5.6451272425072564E-2</v>
      </c>
      <c r="T4874" s="8">
        <f>LOG(P4874,2)</f>
        <v>7.03101838905687E-2</v>
      </c>
      <c r="U4874" s="8">
        <f>STDEV(Q4874:T4874)/SQRT(COUNT(Q4874:T4874))</f>
        <v>0.18690185326823103</v>
      </c>
      <c r="V4874" s="8">
        <f>AVERAGE(M4874:P4874)</f>
        <v>0.8792649451426684</v>
      </c>
      <c r="W4874" s="8">
        <f>LOG(V4874,2)</f>
        <v>-0.18563014288725491</v>
      </c>
      <c r="X4874" t="s">
        <v>3706</v>
      </c>
      <c r="Y4874">
        <f>_xlfn.T.TEST(B4874:E4874,F4874:I4874,2,1)</f>
        <v>0.35151058043075989</v>
      </c>
      <c r="Z4874">
        <f>IF(ABS(W4874)&gt;0.3014,1,0)</f>
        <v>0</v>
      </c>
      <c r="AA4874">
        <f>IF(Y4874&lt;0.05,1,0)</f>
        <v>0</v>
      </c>
      <c r="AB4874">
        <f>IF((Z4874+AA4874)&gt;1,1,0)</f>
        <v>0</v>
      </c>
      <c r="AC4874">
        <f>TINV(Y4874,3)</f>
        <v>1.1004625454900325</v>
      </c>
      <c r="AD4874">
        <f>EXP((-AC4874*AC4874)/2)</f>
        <v>0.54579659623517962</v>
      </c>
      <c r="AE4874">
        <f>-LOG10(AD4874)</f>
        <v>0.26296917705910239</v>
      </c>
      <c r="AF4874">
        <f>IF(AE4874&gt;2,1,0)</f>
        <v>0</v>
      </c>
      <c r="AG4874">
        <f>IF((AF4874+Z4874)&gt;1,1,0)</f>
        <v>0</v>
      </c>
    </row>
    <row r="4875" spans="1:33" x14ac:dyDescent="0.25">
      <c r="A4875" t="s">
        <v>4655</v>
      </c>
      <c r="B4875" s="12">
        <v>89.86</v>
      </c>
      <c r="C4875" s="12">
        <v>76.0625</v>
      </c>
      <c r="D4875" s="12">
        <v>59.536666666666697</v>
      </c>
      <c r="E4875" s="12">
        <v>68.397499999999994</v>
      </c>
      <c r="F4875" s="12">
        <v>65.254999999999995</v>
      </c>
      <c r="G4875" s="12">
        <v>61.343333333333298</v>
      </c>
      <c r="H4875" s="12">
        <v>65.55</v>
      </c>
      <c r="I4875" s="12">
        <v>60.413333333333298</v>
      </c>
      <c r="J4875" s="12">
        <f>AVERAGE(B4875:E4875)</f>
        <v>73.464166666666671</v>
      </c>
      <c r="K4875" s="12">
        <f>AVERAGE(F4875:I4875)</f>
        <v>63.140416666666653</v>
      </c>
      <c r="L4875" s="12">
        <f>MAX(J4875:K4875)</f>
        <v>73.464166666666671</v>
      </c>
      <c r="M4875" s="8">
        <f>F4875/B4875</f>
        <v>0.72618517694190954</v>
      </c>
      <c r="N4875" s="8">
        <f>G4875/C4875</f>
        <v>0.80648589427554052</v>
      </c>
      <c r="O4875" s="8">
        <f>H4875/D4875</f>
        <v>1.1010021835283572</v>
      </c>
      <c r="P4875" s="8">
        <f>I4875/E4875</f>
        <v>0.88326815063903363</v>
      </c>
      <c r="Q4875" s="8">
        <f>LOG(M4875,2)</f>
        <v>-0.46159061307016724</v>
      </c>
      <c r="R4875" s="8">
        <f>LOG(N4875,2)</f>
        <v>-0.31027879453396012</v>
      </c>
      <c r="S4875" s="8">
        <f>LOG(O4875,2)</f>
        <v>0.13881733008521457</v>
      </c>
      <c r="T4875" s="8">
        <f>LOG(P4875,2)</f>
        <v>-0.17907660393546612</v>
      </c>
      <c r="U4875" s="8">
        <f>STDEV(Q4875:T4875)/SQRT(COUNT(Q4875:T4875))</f>
        <v>0.12773320398744553</v>
      </c>
      <c r="V4875" s="8">
        <f>AVERAGE(M4875:P4875)</f>
        <v>0.87923535134621034</v>
      </c>
      <c r="W4875" s="8">
        <f>LOG(V4875,2)</f>
        <v>-0.18567870110868981</v>
      </c>
      <c r="X4875" t="s">
        <v>4655</v>
      </c>
      <c r="Y4875">
        <f>_xlfn.T.TEST(B4875:E4875,F4875:I4875,2,1)</f>
        <v>0.20654965764234554</v>
      </c>
      <c r="Z4875">
        <f>IF(ABS(W4875)&gt;0.3014,1,0)</f>
        <v>0</v>
      </c>
      <c r="AA4875">
        <f>IF(Y4875&lt;0.05,1,0)</f>
        <v>0</v>
      </c>
      <c r="AB4875">
        <f>IF((Z4875+AA4875)&gt;1,1,0)</f>
        <v>0</v>
      </c>
      <c r="AC4875">
        <f>TINV(Y4875,3)</f>
        <v>1.6063550422298449</v>
      </c>
      <c r="AD4875">
        <f>EXP((-AC4875*AC4875)/2)</f>
        <v>0.27521896525631429</v>
      </c>
      <c r="AE4875">
        <f>-LOG10(AD4875)</f>
        <v>0.56032164230291048</v>
      </c>
      <c r="AF4875">
        <f>IF(AE4875&gt;2,1,0)</f>
        <v>0</v>
      </c>
      <c r="AG4875">
        <f>IF((AF4875+Z4875)&gt;1,1,0)</f>
        <v>0</v>
      </c>
    </row>
    <row r="4876" spans="1:33" x14ac:dyDescent="0.25">
      <c r="A4876" t="s">
        <v>762</v>
      </c>
      <c r="B4876" s="12">
        <v>45.29</v>
      </c>
      <c r="C4876" s="12">
        <v>41.265000000000001</v>
      </c>
      <c r="D4876" s="12">
        <v>44.0566666666667</v>
      </c>
      <c r="E4876" s="12">
        <v>38.442500000000003</v>
      </c>
      <c r="F4876" s="12">
        <v>39.25</v>
      </c>
      <c r="G4876" s="12">
        <v>33.143333333333302</v>
      </c>
      <c r="H4876" s="12">
        <v>35.776666666666699</v>
      </c>
      <c r="I4876" s="12">
        <v>39.79</v>
      </c>
      <c r="J4876" s="12">
        <f>AVERAGE(B4876:E4876)</f>
        <v>42.263541666666676</v>
      </c>
      <c r="K4876" s="12">
        <f>AVERAGE(F4876:I4876)</f>
        <v>36.99</v>
      </c>
      <c r="L4876" s="12">
        <f>MAX(J4876:K4876)</f>
        <v>42.263541666666676</v>
      </c>
      <c r="M4876" s="8">
        <f>F4876/B4876</f>
        <v>0.8666372267608744</v>
      </c>
      <c r="N4876" s="8">
        <f>G4876/C4876</f>
        <v>0.80318268104527568</v>
      </c>
      <c r="O4876" s="8">
        <f>H4876/D4876</f>
        <v>0.81206022546720147</v>
      </c>
      <c r="P4876" s="8">
        <f>I4876/E4876</f>
        <v>1.0350523509137022</v>
      </c>
      <c r="Q4876" s="8">
        <f>LOG(M4876,2)</f>
        <v>-0.20649988538375988</v>
      </c>
      <c r="R4876" s="8">
        <f>LOG(N4876,2)</f>
        <v>-0.31619993396456053</v>
      </c>
      <c r="S4876" s="8">
        <f>LOG(O4876,2)</f>
        <v>-0.30034136777142689</v>
      </c>
      <c r="T4876" s="8">
        <f>LOG(P4876,2)</f>
        <v>4.9703738249782581E-2</v>
      </c>
      <c r="U4876" s="8">
        <f>STDEV(Q4876:T4876)/SQRT(COUNT(Q4876:T4876))</f>
        <v>8.4551412977221754E-2</v>
      </c>
      <c r="V4876" s="8">
        <f>AVERAGE(M4876:P4876)</f>
        <v>0.87923312104676343</v>
      </c>
      <c r="W4876" s="8">
        <f>LOG(V4876,2)</f>
        <v>-0.18568236070452823</v>
      </c>
      <c r="X4876" t="s">
        <v>762</v>
      </c>
      <c r="Y4876">
        <f>_xlfn.T.TEST(B4876:E4876,F4876:I4876,2,1)</f>
        <v>0.10233256298177135</v>
      </c>
      <c r="Z4876">
        <f>IF(ABS(W4876)&gt;0.3014,1,0)</f>
        <v>0</v>
      </c>
      <c r="AA4876">
        <f>IF(Y4876&lt;0.05,1,0)</f>
        <v>0</v>
      </c>
      <c r="AB4876">
        <f>IF((Z4876+AA4876)&gt;1,1,0)</f>
        <v>0</v>
      </c>
      <c r="AC4876">
        <f>TINV(Y4876,3)</f>
        <v>2.3280181138881559</v>
      </c>
      <c r="AD4876">
        <f>EXP((-AC4876*AC4876)/2)</f>
        <v>6.6547841475463124E-2</v>
      </c>
      <c r="AE4876">
        <f>-LOG10(AD4876)</f>
        <v>1.1768660265979978</v>
      </c>
      <c r="AF4876">
        <f>IF(AE4876&gt;2,1,0)</f>
        <v>0</v>
      </c>
      <c r="AG4876">
        <f>IF((AF4876+Z4876)&gt;1,1,0)</f>
        <v>0</v>
      </c>
    </row>
    <row r="4877" spans="1:33" x14ac:dyDescent="0.25">
      <c r="A4877" t="s">
        <v>4188</v>
      </c>
      <c r="B4877" s="12">
        <v>36.61</v>
      </c>
      <c r="C4877" s="12">
        <v>27.295000000000002</v>
      </c>
      <c r="D4877" s="12">
        <v>21.803333333333299</v>
      </c>
      <c r="E4877" s="12">
        <v>24.25</v>
      </c>
      <c r="F4877" s="12">
        <v>23.004999999999999</v>
      </c>
      <c r="G4877" s="12">
        <v>25.91</v>
      </c>
      <c r="H4877" s="12">
        <v>23.043333333333301</v>
      </c>
      <c r="I4877" s="12">
        <v>21.3966666666667</v>
      </c>
      <c r="J4877" s="12">
        <f>AVERAGE(B4877:E4877)</f>
        <v>27.489583333333325</v>
      </c>
      <c r="K4877" s="12">
        <f>AVERAGE(F4877:I4877)</f>
        <v>23.338750000000001</v>
      </c>
      <c r="L4877" s="12">
        <f>MAX(J4877:K4877)</f>
        <v>27.489583333333325</v>
      </c>
      <c r="M4877" s="8">
        <f>F4877/B4877</f>
        <v>0.62838022398251847</v>
      </c>
      <c r="N4877" s="8">
        <f>G4877/C4877</f>
        <v>0.94925810588019777</v>
      </c>
      <c r="O4877" s="8">
        <f>H4877/D4877</f>
        <v>1.0568720379146921</v>
      </c>
      <c r="P4877" s="8">
        <f>I4877/E4877</f>
        <v>0.88233676975945152</v>
      </c>
      <c r="Q4877" s="8">
        <f>LOG(M4877,2)</f>
        <v>-0.6702903172013005</v>
      </c>
      <c r="R4877" s="8">
        <f>LOG(N4877,2)</f>
        <v>-7.5127681566323337E-2</v>
      </c>
      <c r="S4877" s="8">
        <f>LOG(O4877,2)</f>
        <v>7.9800711213119796E-2</v>
      </c>
      <c r="T4877" s="8">
        <f>LOG(P4877,2)</f>
        <v>-0.18059868703034787</v>
      </c>
      <c r="U4877" s="8">
        <f>STDEV(Q4877:T4877)/SQRT(COUNT(Q4877:T4877))</f>
        <v>0.16199201323622628</v>
      </c>
      <c r="V4877" s="8">
        <f>AVERAGE(M4877:P4877)</f>
        <v>0.87921178438421488</v>
      </c>
      <c r="W4877" s="8">
        <f>LOG(V4877,2)</f>
        <v>-0.18571737152250081</v>
      </c>
      <c r="X4877" t="s">
        <v>4188</v>
      </c>
      <c r="Y4877">
        <f>_xlfn.T.TEST(B4877:E4877,F4877:I4877,2,1)</f>
        <v>0.29300776781382643</v>
      </c>
      <c r="Z4877">
        <f>IF(ABS(W4877)&gt;0.3014,1,0)</f>
        <v>0</v>
      </c>
      <c r="AA4877">
        <f>IF(Y4877&lt;0.05,1,0)</f>
        <v>0</v>
      </c>
      <c r="AB4877">
        <f>IF((Z4877+AA4877)&gt;1,1,0)</f>
        <v>0</v>
      </c>
      <c r="AC4877">
        <f>TINV(Y4877,3)</f>
        <v>1.2720430176976363</v>
      </c>
      <c r="AD4877">
        <f>EXP((-AC4877*AC4877)/2)</f>
        <v>0.44528234296617542</v>
      </c>
      <c r="AE4877">
        <f>-LOG10(AD4877)</f>
        <v>0.35136452585326744</v>
      </c>
      <c r="AF4877">
        <f>IF(AE4877&gt;2,1,0)</f>
        <v>0</v>
      </c>
      <c r="AG4877">
        <f>IF((AF4877+Z4877)&gt;1,1,0)</f>
        <v>0</v>
      </c>
    </row>
    <row r="4878" spans="1:33" x14ac:dyDescent="0.25">
      <c r="A4878" t="s">
        <v>1035</v>
      </c>
      <c r="B4878" s="12">
        <v>30.27</v>
      </c>
      <c r="C4878" s="12">
        <v>33.505000000000003</v>
      </c>
      <c r="D4878" s="12">
        <v>44.976666666666702</v>
      </c>
      <c r="E4878" s="12">
        <v>48.8825</v>
      </c>
      <c r="F4878" s="12">
        <v>31.26</v>
      </c>
      <c r="G4878" s="12">
        <v>27.44</v>
      </c>
      <c r="H4878" s="12">
        <v>41.946666666666701</v>
      </c>
      <c r="I4878" s="12">
        <v>35.766666666666701</v>
      </c>
      <c r="J4878" s="12">
        <f>AVERAGE(B4878:E4878)</f>
        <v>39.408541666666679</v>
      </c>
      <c r="K4878" s="12">
        <f>AVERAGE(F4878:I4878)</f>
        <v>34.103333333333353</v>
      </c>
      <c r="L4878" s="12">
        <f>MAX(J4878:K4878)</f>
        <v>39.408541666666679</v>
      </c>
      <c r="M4878" s="8">
        <f>F4878/B4878</f>
        <v>1.0327056491575819</v>
      </c>
      <c r="N4878" s="8">
        <f>G4878/C4878</f>
        <v>0.818982241456499</v>
      </c>
      <c r="O4878" s="8">
        <f>H4878/D4878</f>
        <v>0.93263173497369012</v>
      </c>
      <c r="P4878" s="8">
        <f>I4878/E4878</f>
        <v>0.73168652721662564</v>
      </c>
      <c r="Q4878" s="8">
        <f>LOG(M4878,2)</f>
        <v>4.6429103172151175E-2</v>
      </c>
      <c r="R4878" s="8">
        <f>LOG(N4878,2)</f>
        <v>-0.2880959256101015</v>
      </c>
      <c r="S4878" s="8">
        <f>LOG(O4878,2)</f>
        <v>-0.10062057330498191</v>
      </c>
      <c r="T4878" s="8">
        <f>LOG(P4878,2)</f>
        <v>-0.45070240060326017</v>
      </c>
      <c r="U4878" s="8">
        <f>STDEV(Q4878:T4878)/SQRT(COUNT(Q4878:T4878))</f>
        <v>0.10847575511720822</v>
      </c>
      <c r="V4878" s="8">
        <f>AVERAGE(M4878:P4878)</f>
        <v>0.87900153820109916</v>
      </c>
      <c r="W4878" s="8">
        <f>LOG(V4878,2)</f>
        <v>-0.18606240488483095</v>
      </c>
      <c r="X4878" t="s">
        <v>1035</v>
      </c>
      <c r="Y4878">
        <f>_xlfn.T.TEST(B4878:E4878,F4878:I4878,2,1)</f>
        <v>0.17281570073567301</v>
      </c>
      <c r="Z4878">
        <f>IF(ABS(W4878)&gt;0.3014,1,0)</f>
        <v>0</v>
      </c>
      <c r="AA4878">
        <f>IF(Y4878&lt;0.05,1,0)</f>
        <v>0</v>
      </c>
      <c r="AB4878">
        <f>IF((Z4878+AA4878)&gt;1,1,0)</f>
        <v>0</v>
      </c>
      <c r="AC4878">
        <f>TINV(Y4878,3)</f>
        <v>1.7817384546253421</v>
      </c>
      <c r="AD4878">
        <f>EXP((-AC4878*AC4878)/2)</f>
        <v>0.20447778088213006</v>
      </c>
      <c r="AE4878">
        <f>-LOG10(AD4878)</f>
        <v>0.6893538767253089</v>
      </c>
      <c r="AF4878">
        <f>IF(AE4878&gt;2,1,0)</f>
        <v>0</v>
      </c>
      <c r="AG4878">
        <f>IF((AF4878+Z4878)&gt;1,1,0)</f>
        <v>0</v>
      </c>
    </row>
    <row r="4879" spans="1:33" x14ac:dyDescent="0.25">
      <c r="A4879" t="s">
        <v>1380</v>
      </c>
      <c r="B4879" s="12">
        <v>59.03</v>
      </c>
      <c r="C4879" s="12">
        <v>52.41</v>
      </c>
      <c r="D4879" s="12">
        <v>49.066666666666698</v>
      </c>
      <c r="E4879" s="12">
        <v>55.445</v>
      </c>
      <c r="F4879" s="12">
        <v>37.75</v>
      </c>
      <c r="G4879" s="12">
        <v>44.956666666666699</v>
      </c>
      <c r="H4879" s="12">
        <v>39.9033333333333</v>
      </c>
      <c r="I4879" s="12">
        <v>66.813333333333304</v>
      </c>
      <c r="J4879" s="12">
        <f>AVERAGE(B4879:E4879)</f>
        <v>53.987916666666671</v>
      </c>
      <c r="K4879" s="12">
        <f>AVERAGE(F4879:I4879)</f>
        <v>47.355833333333329</v>
      </c>
      <c r="L4879" s="12">
        <f>MAX(J4879:K4879)</f>
        <v>53.987916666666671</v>
      </c>
      <c r="M4879" s="8">
        <f>F4879/B4879</f>
        <v>0.63950533626969341</v>
      </c>
      <c r="N4879" s="8">
        <f>G4879/C4879</f>
        <v>0.85778795395280871</v>
      </c>
      <c r="O4879" s="8">
        <f>H4879/D4879</f>
        <v>0.8132472826086945</v>
      </c>
      <c r="P4879" s="8">
        <f>I4879/E4879</f>
        <v>1.2050380256710849</v>
      </c>
      <c r="Q4879" s="8">
        <f>LOG(M4879,2)</f>
        <v>-0.64497169734776294</v>
      </c>
      <c r="R4879" s="8">
        <f>LOG(N4879,2)</f>
        <v>-0.22130703875834518</v>
      </c>
      <c r="S4879" s="8">
        <f>LOG(O4879,2)</f>
        <v>-0.29823399824623692</v>
      </c>
      <c r="T4879" s="8">
        <f>LOG(P4879,2)</f>
        <v>0.26907867224903836</v>
      </c>
      <c r="U4879" s="8">
        <f>STDEV(Q4879:T4879)/SQRT(COUNT(Q4879:T4879))</f>
        <v>0.18838382924656261</v>
      </c>
      <c r="V4879" s="8">
        <f>AVERAGE(M4879:P4879)</f>
        <v>0.87889464962557029</v>
      </c>
      <c r="W4879" s="8">
        <f>LOG(V4879,2)</f>
        <v>-0.18623785053298825</v>
      </c>
      <c r="X4879" t="s">
        <v>1380</v>
      </c>
      <c r="Y4879">
        <f>_xlfn.T.TEST(B4879:E4879,F4879:I4879,2,1)</f>
        <v>0.39787572468393556</v>
      </c>
      <c r="Z4879">
        <f>IF(ABS(W4879)&gt;0.3014,1,0)</f>
        <v>0</v>
      </c>
      <c r="AA4879">
        <f>IF(Y4879&lt;0.05,1,0)</f>
        <v>0</v>
      </c>
      <c r="AB4879">
        <f>IF((Z4879+AA4879)&gt;1,1,0)</f>
        <v>0</v>
      </c>
      <c r="AC4879">
        <f>TINV(Y4879,3)</f>
        <v>0.9835133924423487</v>
      </c>
      <c r="AD4879">
        <f>EXP((-AC4879*AC4879)/2)</f>
        <v>0.6165293829798405</v>
      </c>
      <c r="AE4879">
        <f>-LOG10(AD4879)</f>
        <v>0.21004622067097667</v>
      </c>
      <c r="AF4879">
        <f>IF(AE4879&gt;2,1,0)</f>
        <v>0</v>
      </c>
      <c r="AG4879">
        <f>IF((AF4879+Z4879)&gt;1,1,0)</f>
        <v>0</v>
      </c>
    </row>
    <row r="4880" spans="1:33" x14ac:dyDescent="0.25">
      <c r="A4880" t="s">
        <v>4425</v>
      </c>
      <c r="B4880" s="12">
        <v>17.88</v>
      </c>
      <c r="C4880" s="12">
        <v>15.135</v>
      </c>
      <c r="D4880" s="12">
        <v>14.98</v>
      </c>
      <c r="E4880" s="12">
        <v>16.565000000000001</v>
      </c>
      <c r="F4880" s="12">
        <v>12.3</v>
      </c>
      <c r="G4880" s="12">
        <v>13.54</v>
      </c>
      <c r="H4880" s="12">
        <v>16.86</v>
      </c>
      <c r="I4880" s="12">
        <v>13.37</v>
      </c>
      <c r="J4880" s="12">
        <f>AVERAGE(B4880:E4880)</f>
        <v>16.14</v>
      </c>
      <c r="K4880" s="12">
        <f>AVERAGE(F4880:I4880)</f>
        <v>14.0175</v>
      </c>
      <c r="L4880" s="12">
        <f>MAX(J4880:K4880)</f>
        <v>16.14</v>
      </c>
      <c r="M4880" s="8">
        <f>F4880/B4880</f>
        <v>0.68791946308724838</v>
      </c>
      <c r="N4880" s="8">
        <f>G4880/C4880</f>
        <v>0.89461513049223651</v>
      </c>
      <c r="O4880" s="8">
        <f>H4880/D4880</f>
        <v>1.1255006675567423</v>
      </c>
      <c r="P4880" s="8">
        <f>I4880/E4880</f>
        <v>0.80712345306368838</v>
      </c>
      <c r="Q4880" s="8">
        <f>LOG(M4880,2)</f>
        <v>-0.53968842095671543</v>
      </c>
      <c r="R4880" s="8">
        <f>LOG(N4880,2)</f>
        <v>-0.16066093625251673</v>
      </c>
      <c r="S4880" s="8">
        <f>LOG(O4880,2)</f>
        <v>0.17056691248333117</v>
      </c>
      <c r="T4880" s="8">
        <f>LOG(P4880,2)</f>
        <v>-0.30913873798766195</v>
      </c>
      <c r="U4880" s="8">
        <f>STDEV(Q4880:T4880)/SQRT(COUNT(Q4880:T4880))</f>
        <v>0.14882544904731179</v>
      </c>
      <c r="V4880" s="8">
        <f>AVERAGE(M4880:P4880)</f>
        <v>0.87878967854997891</v>
      </c>
      <c r="W4880" s="8">
        <f>LOG(V4880,2)</f>
        <v>-0.18641016958703555</v>
      </c>
      <c r="X4880" t="s">
        <v>4425</v>
      </c>
      <c r="Y4880">
        <f>_xlfn.T.TEST(B4880:E4880,F4880:I4880,2,1)</f>
        <v>0.26815212209149858</v>
      </c>
      <c r="Z4880">
        <f>IF(ABS(W4880)&gt;0.3014,1,0)</f>
        <v>0</v>
      </c>
      <c r="AA4880">
        <f>IF(Y4880&lt;0.05,1,0)</f>
        <v>0</v>
      </c>
      <c r="AB4880">
        <f>IF((Z4880+AA4880)&gt;1,1,0)</f>
        <v>0</v>
      </c>
      <c r="AC4880">
        <f>TINV(Y4880,3)</f>
        <v>1.3559503652027132</v>
      </c>
      <c r="AD4880">
        <f>EXP((-AC4880*AC4880)/2)</f>
        <v>0.39879782433170469</v>
      </c>
      <c r="AE4880">
        <f>-LOG10(AD4880)</f>
        <v>0.39924721967661192</v>
      </c>
      <c r="AF4880">
        <f>IF(AE4880&gt;2,1,0)</f>
        <v>0</v>
      </c>
      <c r="AG4880">
        <f>IF((AF4880+Z4880)&gt;1,1,0)</f>
        <v>0</v>
      </c>
    </row>
    <row r="4881" spans="1:33" x14ac:dyDescent="0.25">
      <c r="A4881" t="s">
        <v>17</v>
      </c>
      <c r="B4881" s="12">
        <v>59.76</v>
      </c>
      <c r="C4881" s="12">
        <v>64.512500000000003</v>
      </c>
      <c r="D4881" s="12">
        <v>58.816666666666698</v>
      </c>
      <c r="E4881" s="12">
        <v>67.342500000000001</v>
      </c>
      <c r="F4881" s="12">
        <v>53.23</v>
      </c>
      <c r="G4881" s="12">
        <v>49.6</v>
      </c>
      <c r="H4881" s="12">
        <v>56.733333333333299</v>
      </c>
      <c r="I4881" s="12">
        <v>59.963333333333303</v>
      </c>
      <c r="J4881" s="12">
        <f>AVERAGE(B4881:E4881)</f>
        <v>62.607916666666675</v>
      </c>
      <c r="K4881" s="12">
        <f>AVERAGE(F4881:I4881)</f>
        <v>54.881666666666653</v>
      </c>
      <c r="L4881" s="12">
        <f>MAX(J4881:K4881)</f>
        <v>62.607916666666675</v>
      </c>
      <c r="M4881" s="8">
        <f>F4881/B4881</f>
        <v>0.89072958500669341</v>
      </c>
      <c r="N4881" s="8">
        <f>G4881/C4881</f>
        <v>0.76884324743266808</v>
      </c>
      <c r="O4881" s="8">
        <f>H4881/D4881</f>
        <v>0.96457920090677129</v>
      </c>
      <c r="P4881" s="8">
        <f>I4881/E4881</f>
        <v>0.89042333345707836</v>
      </c>
      <c r="Q4881" s="8">
        <f>LOG(M4881,2)</f>
        <v>-0.16694058186375119</v>
      </c>
      <c r="R4881" s="8">
        <f>LOG(N4881,2)</f>
        <v>-0.37923860489717481</v>
      </c>
      <c r="S4881" s="8">
        <f>LOG(O4881,2)</f>
        <v>-5.2028393093763239E-2</v>
      </c>
      <c r="T4881" s="8">
        <f>LOG(P4881,2)</f>
        <v>-0.16743669602853525</v>
      </c>
      <c r="U4881" s="8">
        <f>STDEV(Q4881:T4881)/SQRT(COUNT(Q4881:T4881))</f>
        <v>6.8239949738678085E-2</v>
      </c>
      <c r="V4881" s="8">
        <f>AVERAGE(M4881:P4881)</f>
        <v>0.87864384170080267</v>
      </c>
      <c r="W4881" s="8">
        <f>LOG(V4881,2)</f>
        <v>-0.1866496074913932</v>
      </c>
      <c r="X4881" t="s">
        <v>17</v>
      </c>
      <c r="Y4881">
        <f>_xlfn.T.TEST(B4881:E4881,F4881:I4881,2,1)</f>
        <v>6.2380342930367073E-2</v>
      </c>
      <c r="Z4881">
        <f>IF(ABS(W4881)&gt;0.3014,1,0)</f>
        <v>0</v>
      </c>
      <c r="AA4881">
        <f>IF(Y4881&lt;0.05,1,0)</f>
        <v>0</v>
      </c>
      <c r="AB4881">
        <f>IF((Z4881+AA4881)&gt;1,1,0)</f>
        <v>0</v>
      </c>
      <c r="AC4881">
        <f>TINV(Y4881,3)</f>
        <v>2.9024016498297347</v>
      </c>
      <c r="AD4881">
        <f>EXP((-AC4881*AC4881)/2)</f>
        <v>1.4817184328899136E-2</v>
      </c>
      <c r="AE4881">
        <f>-LOG10(AD4881)</f>
        <v>1.8292343163702025</v>
      </c>
      <c r="AF4881">
        <f>IF(AE4881&gt;2,1,0)</f>
        <v>0</v>
      </c>
      <c r="AG4881">
        <f>IF((AF4881+Z4881)&gt;1,1,0)</f>
        <v>0</v>
      </c>
    </row>
    <row r="4882" spans="1:33" x14ac:dyDescent="0.25">
      <c r="A4882" t="s">
        <v>852</v>
      </c>
      <c r="B4882" s="12">
        <v>41.11</v>
      </c>
      <c r="C4882" s="12">
        <v>36.81</v>
      </c>
      <c r="D4882" s="12">
        <v>44.72</v>
      </c>
      <c r="E4882" s="12">
        <v>47.734999999999999</v>
      </c>
      <c r="F4882" s="12">
        <v>29.885000000000002</v>
      </c>
      <c r="G4882" s="12">
        <v>29.823333333333299</v>
      </c>
      <c r="H4882" s="12">
        <v>47.82</v>
      </c>
      <c r="I4882" s="12">
        <v>43.33</v>
      </c>
      <c r="J4882" s="12">
        <f>AVERAGE(B4882:E4882)</f>
        <v>42.59375</v>
      </c>
      <c r="K4882" s="12">
        <f>AVERAGE(F4882:I4882)</f>
        <v>37.714583333333323</v>
      </c>
      <c r="L4882" s="12">
        <f>MAX(J4882:K4882)</f>
        <v>42.59375</v>
      </c>
      <c r="M4882" s="8">
        <f>F4882/B4882</f>
        <v>0.72695207978594023</v>
      </c>
      <c r="N4882" s="8">
        <f>G4882/C4882</f>
        <v>0.81019650457303172</v>
      </c>
      <c r="O4882" s="8">
        <f>H4882/D4882</f>
        <v>1.0693202146690519</v>
      </c>
      <c r="P4882" s="8">
        <f>I4882/E4882</f>
        <v>0.90771970252435319</v>
      </c>
      <c r="Q4882" s="8">
        <f>LOG(M4882,2)</f>
        <v>-0.46006782913833194</v>
      </c>
      <c r="R4882" s="8">
        <f>LOG(N4882,2)</f>
        <v>-0.30365623406201431</v>
      </c>
      <c r="S4882" s="8">
        <f>LOG(O4882,2)</f>
        <v>9.669394186843791E-2</v>
      </c>
      <c r="T4882" s="8">
        <f>LOG(P4882,2)</f>
        <v>-0.13968122270938857</v>
      </c>
      <c r="U4882" s="8">
        <f>STDEV(Q4882:T4882)/SQRT(COUNT(Q4882:T4882))</f>
        <v>0.1190358069774245</v>
      </c>
      <c r="V4882" s="8">
        <f>AVERAGE(M4882:P4882)</f>
        <v>0.87854712538809421</v>
      </c>
      <c r="W4882" s="8">
        <f>LOG(V4882,2)</f>
        <v>-0.18680842021860591</v>
      </c>
      <c r="X4882" t="s">
        <v>852</v>
      </c>
      <c r="Y4882">
        <f>_xlfn.T.TEST(B4882:E4882,F4882:I4882,2,1)</f>
        <v>0.20328338608619748</v>
      </c>
      <c r="Z4882">
        <f>IF(ABS(W4882)&gt;0.3014,1,0)</f>
        <v>0</v>
      </c>
      <c r="AA4882">
        <f>IF(Y4882&lt;0.05,1,0)</f>
        <v>0</v>
      </c>
      <c r="AB4882">
        <f>IF((Z4882+AA4882)&gt;1,1,0)</f>
        <v>0</v>
      </c>
      <c r="AC4882">
        <f>TINV(Y4882,3)</f>
        <v>1.6218667933941568</v>
      </c>
      <c r="AD4882">
        <f>EXP((-AC4882*AC4882)/2)</f>
        <v>0.26841366892061375</v>
      </c>
      <c r="AE4882">
        <f>-LOG10(AD4882)</f>
        <v>0.57119537156697964</v>
      </c>
      <c r="AF4882">
        <f>IF(AE4882&gt;2,1,0)</f>
        <v>0</v>
      </c>
      <c r="AG4882">
        <f>IF((AF4882+Z4882)&gt;1,1,0)</f>
        <v>0</v>
      </c>
    </row>
    <row r="4883" spans="1:33" x14ac:dyDescent="0.25">
      <c r="A4883" t="s">
        <v>2165</v>
      </c>
      <c r="B4883" s="12">
        <v>51.33</v>
      </c>
      <c r="C4883" s="12">
        <v>43.72</v>
      </c>
      <c r="D4883" s="12">
        <v>40.473333333333301</v>
      </c>
      <c r="E4883" s="12">
        <v>33.01</v>
      </c>
      <c r="F4883" s="12">
        <v>42.36</v>
      </c>
      <c r="G4883" s="12">
        <v>37.113333333333301</v>
      </c>
      <c r="H4883" s="12">
        <v>34.226666666666702</v>
      </c>
      <c r="I4883" s="12">
        <v>32.816666666666698</v>
      </c>
      <c r="J4883" s="12">
        <f>AVERAGE(B4883:E4883)</f>
        <v>42.133333333333326</v>
      </c>
      <c r="K4883" s="12">
        <f>AVERAGE(F4883:I4883)</f>
        <v>36.629166666666677</v>
      </c>
      <c r="L4883" s="12">
        <f>MAX(J4883:K4883)</f>
        <v>42.133333333333326</v>
      </c>
      <c r="M4883" s="8">
        <f>F4883/B4883</f>
        <v>0.82524839275277617</v>
      </c>
      <c r="N4883" s="8">
        <f>G4883/C4883</f>
        <v>0.84888685574870315</v>
      </c>
      <c r="O4883" s="8">
        <f>H4883/D4883</f>
        <v>0.84565969362543392</v>
      </c>
      <c r="P4883" s="8">
        <f>I4883/E4883</f>
        <v>0.99414318893264775</v>
      </c>
      <c r="Q4883" s="8">
        <f>LOG(M4883,2)</f>
        <v>-0.27709967121823309</v>
      </c>
      <c r="R4883" s="8">
        <f>LOG(N4883,2)</f>
        <v>-0.2363558185272287</v>
      </c>
      <c r="S4883" s="8">
        <f>LOG(O4883,2)</f>
        <v>-0.24185087727533314</v>
      </c>
      <c r="T4883" s="8">
        <f>LOG(P4883,2)</f>
        <v>-8.4744331547745595E-3</v>
      </c>
      <c r="U4883" s="8">
        <f>STDEV(Q4883:T4883)/SQRT(COUNT(Q4883:T4883))</f>
        <v>6.148962373025757E-2</v>
      </c>
      <c r="V4883" s="8">
        <f>AVERAGE(M4883:P4883)</f>
        <v>0.87848453276489025</v>
      </c>
      <c r="W4883" s="8">
        <f>LOG(V4883,2)</f>
        <v>-0.18691120956416124</v>
      </c>
      <c r="X4883" t="s">
        <v>2165</v>
      </c>
      <c r="Y4883">
        <f>_xlfn.T.TEST(B4883:E4883,F4883:I4883,2,1)</f>
        <v>6.0380093032834689E-2</v>
      </c>
      <c r="Z4883">
        <f>IF(ABS(W4883)&gt;0.3014,1,0)</f>
        <v>0</v>
      </c>
      <c r="AA4883">
        <f>IF(Y4883&lt;0.05,1,0)</f>
        <v>0</v>
      </c>
      <c r="AB4883">
        <f>IF((Z4883+AA4883)&gt;1,1,0)</f>
        <v>0</v>
      </c>
      <c r="AC4883">
        <f>TINV(Y4883,3)</f>
        <v>2.9426696729341639</v>
      </c>
      <c r="AD4883">
        <f>EXP((-AC4883*AC4883)/2)</f>
        <v>1.3172125298782164E-2</v>
      </c>
      <c r="AE4883">
        <f>-LOG10(AD4883)</f>
        <v>1.8803441467491622</v>
      </c>
      <c r="AF4883">
        <f>IF(AE4883&gt;2,1,0)</f>
        <v>0</v>
      </c>
      <c r="AG4883">
        <f>IF((AF4883+Z4883)&gt;1,1,0)</f>
        <v>0</v>
      </c>
    </row>
    <row r="4884" spans="1:33" x14ac:dyDescent="0.25">
      <c r="A4884" t="s">
        <v>5911</v>
      </c>
      <c r="B4884" s="12">
        <v>14.99</v>
      </c>
      <c r="C4884" s="12">
        <v>17.63</v>
      </c>
      <c r="D4884" s="12">
        <v>23.463333333333299</v>
      </c>
      <c r="E4884" s="12">
        <v>24.39</v>
      </c>
      <c r="F4884" s="12">
        <v>12.67</v>
      </c>
      <c r="G4884" s="12">
        <v>12.22</v>
      </c>
      <c r="H4884" s="12">
        <v>20.5133333333333</v>
      </c>
      <c r="I4884" s="12">
        <v>26.8533333333333</v>
      </c>
      <c r="J4884" s="12">
        <f>AVERAGE(B4884:E4884)</f>
        <v>20.118333333333325</v>
      </c>
      <c r="K4884" s="12">
        <f>AVERAGE(F4884:I4884)</f>
        <v>18.064166666666651</v>
      </c>
      <c r="L4884" s="12">
        <f>MAX(J4884:K4884)</f>
        <v>20.118333333333325</v>
      </c>
      <c r="M4884" s="8">
        <f>F4884/B4884</f>
        <v>0.84523015343562369</v>
      </c>
      <c r="N4884" s="8">
        <f>G4884/C4884</f>
        <v>0.69313669880884865</v>
      </c>
      <c r="O4884" s="8">
        <f>H4884/D4884</f>
        <v>0.87427191362409418</v>
      </c>
      <c r="P4884" s="8">
        <f>I4884/E4884</f>
        <v>1.1009976766434317</v>
      </c>
      <c r="Q4884" s="8">
        <f>LOG(M4884,2)</f>
        <v>-0.24258385880705025</v>
      </c>
      <c r="R4884" s="8">
        <f>LOG(N4884,2)</f>
        <v>-0.5287881895014519</v>
      </c>
      <c r="S4884" s="8">
        <f>LOG(O4884,2)</f>
        <v>-0.19384604236231828</v>
      </c>
      <c r="T4884" s="8">
        <f>LOG(P4884,2)</f>
        <v>0.13881142448944278</v>
      </c>
      <c r="U4884" s="8">
        <f>STDEV(Q4884:T4884)/SQRT(COUNT(Q4884:T4884))</f>
        <v>0.13680027507922193</v>
      </c>
      <c r="V4884" s="8">
        <f>AVERAGE(M4884:P4884)</f>
        <v>0.87840911062799942</v>
      </c>
      <c r="W4884" s="8">
        <f>LOG(V4884,2)</f>
        <v>-0.18703507721356816</v>
      </c>
      <c r="X4884" t="s">
        <v>5911</v>
      </c>
      <c r="Y4884">
        <f>_xlfn.T.TEST(B4884:E4884,F4884:I4884,2,1)</f>
        <v>0.30076213145046859</v>
      </c>
      <c r="Z4884">
        <f>IF(ABS(W4884)&gt;0.3014,1,0)</f>
        <v>0</v>
      </c>
      <c r="AA4884">
        <f>IF(Y4884&lt;0.05,1,0)</f>
        <v>0</v>
      </c>
      <c r="AB4884">
        <f>IF((Z4884+AA4884)&gt;1,1,0)</f>
        <v>0</v>
      </c>
      <c r="AC4884">
        <f>TINV(Y4884,3)</f>
        <v>1.2473838616402788</v>
      </c>
      <c r="AD4884">
        <f>EXP((-AC4884*AC4884)/2)</f>
        <v>0.45933143488334677</v>
      </c>
      <c r="AE4884">
        <f>-LOG10(AD4884)</f>
        <v>0.33787383211479816</v>
      </c>
      <c r="AF4884">
        <f>IF(AE4884&gt;2,1,0)</f>
        <v>0</v>
      </c>
      <c r="AG4884">
        <f>IF((AF4884+Z4884)&gt;1,1,0)</f>
        <v>0</v>
      </c>
    </row>
    <row r="4885" spans="1:33" x14ac:dyDescent="0.25">
      <c r="A4885" t="s">
        <v>3357</v>
      </c>
      <c r="B4885" s="12">
        <v>139.19</v>
      </c>
      <c r="C4885" s="12">
        <v>131.83750000000001</v>
      </c>
      <c r="D4885" s="12">
        <v>120.98666666666701</v>
      </c>
      <c r="E4885" s="12">
        <v>125.16249999999999</v>
      </c>
      <c r="F4885" s="12">
        <v>104.55500000000001</v>
      </c>
      <c r="G4885" s="12">
        <v>103.166666666667</v>
      </c>
      <c r="H4885" s="12">
        <v>128.6</v>
      </c>
      <c r="I4885" s="12">
        <v>114.62</v>
      </c>
      <c r="J4885" s="12">
        <f>AVERAGE(B4885:E4885)</f>
        <v>129.29416666666677</v>
      </c>
      <c r="K4885" s="12">
        <f>AVERAGE(F4885:I4885)</f>
        <v>112.73541666666675</v>
      </c>
      <c r="L4885" s="12">
        <f>MAX(J4885:K4885)</f>
        <v>129.29416666666677</v>
      </c>
      <c r="M4885" s="8">
        <f>F4885/B4885</f>
        <v>0.75116746892736552</v>
      </c>
      <c r="N4885" s="8">
        <f>G4885/C4885</f>
        <v>0.78252899718719626</v>
      </c>
      <c r="O4885" s="8">
        <f>H4885/D4885</f>
        <v>1.0629270443023995</v>
      </c>
      <c r="P4885" s="8">
        <f>I4885/E4885</f>
        <v>0.91576949965045451</v>
      </c>
      <c r="Q4885" s="8">
        <f>LOG(M4885,2)</f>
        <v>-0.41279350984217272</v>
      </c>
      <c r="R4885" s="8">
        <f>LOG(N4885,2)</f>
        <v>-0.35378388172637271</v>
      </c>
      <c r="S4885" s="8">
        <f>LOG(O4885,2)</f>
        <v>8.8042578585717415E-2</v>
      </c>
      <c r="T4885" s="8">
        <f>LOG(P4885,2)</f>
        <v>-0.12694357905235681</v>
      </c>
      <c r="U4885" s="8">
        <f>STDEV(Q4885:T4885)/SQRT(COUNT(Q4885:T4885))</f>
        <v>0.11446572435848335</v>
      </c>
      <c r="V4885" s="8">
        <f>AVERAGE(M4885:P4885)</f>
        <v>0.87809825251685392</v>
      </c>
      <c r="W4885" s="8">
        <f>LOG(V4885,2)</f>
        <v>-0.18754571949092116</v>
      </c>
      <c r="X4885" t="s">
        <v>3357</v>
      </c>
      <c r="Y4885">
        <f>_xlfn.T.TEST(B4885:E4885,F4885:I4885,2,1)</f>
        <v>0.18127909989044882</v>
      </c>
      <c r="Z4885">
        <f>IF(ABS(W4885)&gt;0.3014,1,0)</f>
        <v>0</v>
      </c>
      <c r="AA4885">
        <f>IF(Y4885&lt;0.05,1,0)</f>
        <v>0</v>
      </c>
      <c r="AB4885">
        <f>IF((Z4885+AA4885)&gt;1,1,0)</f>
        <v>0</v>
      </c>
      <c r="AC4885">
        <f>TINV(Y4885,3)</f>
        <v>1.7342901907838058</v>
      </c>
      <c r="AD4885">
        <f>EXP((-AC4885*AC4885)/2)</f>
        <v>0.22226581846515467</v>
      </c>
      <c r="AE4885">
        <f>-LOG10(AD4885)</f>
        <v>0.65312732089695391</v>
      </c>
      <c r="AF4885">
        <f>IF(AE4885&gt;2,1,0)</f>
        <v>0</v>
      </c>
      <c r="AG4885">
        <f>IF((AF4885+Z4885)&gt;1,1,0)</f>
        <v>0</v>
      </c>
    </row>
    <row r="4886" spans="1:33" x14ac:dyDescent="0.25">
      <c r="A4886" t="s">
        <v>1731</v>
      </c>
      <c r="B4886" s="12">
        <v>96.94</v>
      </c>
      <c r="C4886" s="12">
        <v>65.627499999999998</v>
      </c>
      <c r="D4886" s="12">
        <v>78.41</v>
      </c>
      <c r="E4886" s="12">
        <v>95.452500000000001</v>
      </c>
      <c r="F4886" s="12">
        <v>55.7</v>
      </c>
      <c r="G4886" s="12">
        <v>58.776666666666699</v>
      </c>
      <c r="H4886" s="12">
        <v>94.053333333333299</v>
      </c>
      <c r="I4886" s="12">
        <v>80.430000000000007</v>
      </c>
      <c r="J4886" s="12">
        <f>AVERAGE(B4886:E4886)</f>
        <v>84.107500000000002</v>
      </c>
      <c r="K4886" s="12">
        <f>AVERAGE(F4886:I4886)</f>
        <v>72.240000000000009</v>
      </c>
      <c r="L4886" s="12">
        <f>MAX(J4886:K4886)</f>
        <v>84.107500000000002</v>
      </c>
      <c r="M4886" s="8">
        <f>F4886/B4886</f>
        <v>0.57458221580358992</v>
      </c>
      <c r="N4886" s="8">
        <f>G4886/C4886</f>
        <v>0.89561032595583712</v>
      </c>
      <c r="O4886" s="8">
        <f>H4886/D4886</f>
        <v>1.1995068656208814</v>
      </c>
      <c r="P4886" s="8">
        <f>I4886/E4886</f>
        <v>0.84261805610120222</v>
      </c>
      <c r="Q4886" s="8">
        <f>LOG(M4886,2)</f>
        <v>-0.79941475493900571</v>
      </c>
      <c r="R4886" s="8">
        <f>LOG(N4886,2)</f>
        <v>-0.15905693302177426</v>
      </c>
      <c r="S4886" s="8">
        <f>LOG(O4886,2)</f>
        <v>0.26244141521271602</v>
      </c>
      <c r="T4886" s="8">
        <f>LOG(P4886,2)</f>
        <v>-0.24704926376222588</v>
      </c>
      <c r="U4886" s="8">
        <f>STDEV(Q4886:T4886)/SQRT(COUNT(Q4886:T4886))</f>
        <v>0.21831211228702643</v>
      </c>
      <c r="V4886" s="8">
        <f>AVERAGE(M4886:P4886)</f>
        <v>0.87807936587037771</v>
      </c>
      <c r="W4886" s="8">
        <f>LOG(V4886,2)</f>
        <v>-0.18757675014627859</v>
      </c>
      <c r="X4886" t="s">
        <v>1731</v>
      </c>
      <c r="Y4886">
        <f>_xlfn.T.TEST(B4886:E4886,F4886:I4886,2,1)</f>
        <v>0.38663326549912741</v>
      </c>
      <c r="Z4886">
        <f>IF(ABS(W4886)&gt;0.3014,1,0)</f>
        <v>0</v>
      </c>
      <c r="AA4886">
        <f>IF(Y4886&lt;0.05,1,0)</f>
        <v>0</v>
      </c>
      <c r="AB4886">
        <f>IF((Z4886+AA4886)&gt;1,1,0)</f>
        <v>0</v>
      </c>
      <c r="AC4886">
        <f>TINV(Y4886,3)</f>
        <v>1.010622188111342</v>
      </c>
      <c r="AD4886">
        <f>EXP((-AC4886*AC4886)/2)</f>
        <v>0.60008821861350825</v>
      </c>
      <c r="AE4886">
        <f>-LOG10(AD4886)</f>
        <v>0.22178489954846542</v>
      </c>
      <c r="AF4886">
        <f>IF(AE4886&gt;2,1,0)</f>
        <v>0</v>
      </c>
      <c r="AG4886">
        <f>IF((AF4886+Z4886)&gt;1,1,0)</f>
        <v>0</v>
      </c>
    </row>
    <row r="4887" spans="1:33" x14ac:dyDescent="0.25">
      <c r="A4887" t="s">
        <v>3142</v>
      </c>
      <c r="B4887" s="12">
        <v>94.51</v>
      </c>
      <c r="C4887" s="12">
        <v>68.73</v>
      </c>
      <c r="D4887" s="12">
        <v>38.64</v>
      </c>
      <c r="E4887" s="12">
        <v>41.49</v>
      </c>
      <c r="F4887" s="12">
        <v>30.414999999999999</v>
      </c>
      <c r="G4887" s="12">
        <v>29.156666666666698</v>
      </c>
      <c r="H4887" s="12">
        <v>45.0966666666667</v>
      </c>
      <c r="I4887" s="12">
        <v>66.349999999999994</v>
      </c>
      <c r="J4887" s="12">
        <f>AVERAGE(B4887:E4887)</f>
        <v>60.842500000000001</v>
      </c>
      <c r="K4887" s="12">
        <f>AVERAGE(F4887:I4887)</f>
        <v>42.75458333333335</v>
      </c>
      <c r="L4887" s="12">
        <f>MAX(J4887:K4887)</f>
        <v>60.842500000000001</v>
      </c>
      <c r="M4887" s="8">
        <f>F4887/B4887</f>
        <v>0.32181779705851232</v>
      </c>
      <c r="N4887" s="8">
        <f>G4887/C4887</f>
        <v>0.4242203792618463</v>
      </c>
      <c r="O4887" s="8">
        <f>H4887/D4887</f>
        <v>1.1670979986197385</v>
      </c>
      <c r="P4887" s="8">
        <f>I4887/E4887</f>
        <v>1.5991805254278137</v>
      </c>
      <c r="Q4887" s="8">
        <f>LOG(M4887,2)</f>
        <v>-1.6356839831886825</v>
      </c>
      <c r="R4887" s="8">
        <f>LOG(N4887,2)</f>
        <v>-1.2371141662541898</v>
      </c>
      <c r="S4887" s="8">
        <f>LOG(O4887,2)</f>
        <v>0.22292570602107389</v>
      </c>
      <c r="T4887" s="8">
        <f>LOG(P4887,2)</f>
        <v>0.67733280838590526</v>
      </c>
      <c r="U4887" s="8">
        <f>STDEV(Q4887:T4887)/SQRT(COUNT(Q4887:T4887))</f>
        <v>0.55839509638343898</v>
      </c>
      <c r="V4887" s="8">
        <f>AVERAGE(M4887:P4887)</f>
        <v>0.87807917509197775</v>
      </c>
      <c r="W4887" s="8">
        <f>LOG(V4887,2)</f>
        <v>-0.18757706359753612</v>
      </c>
      <c r="X4887" t="s">
        <v>3142</v>
      </c>
      <c r="Y4887">
        <f>_xlfn.T.TEST(B4887:E4887,F4887:I4887,2,1)</f>
        <v>0.44184679370550894</v>
      </c>
      <c r="Z4887">
        <f>IF(ABS(W4887)&gt;0.3014,1,0)</f>
        <v>0</v>
      </c>
      <c r="AA4887">
        <f>IF(Y4887&lt;0.05,1,0)</f>
        <v>0</v>
      </c>
      <c r="AB4887">
        <f>IF((Z4887+AA4887)&gt;1,1,0)</f>
        <v>0</v>
      </c>
      <c r="AC4887">
        <f>TINV(Y4887,3)</f>
        <v>0.8838956267643322</v>
      </c>
      <c r="AD4887">
        <f>EXP((-AC4887*AC4887)/2)</f>
        <v>0.67662657948712246</v>
      </c>
      <c r="AE4887">
        <f>-LOG10(AD4887)</f>
        <v>0.16965094610189332</v>
      </c>
      <c r="AF4887">
        <f>IF(AE4887&gt;2,1,0)</f>
        <v>0</v>
      </c>
      <c r="AG4887">
        <f>IF((AF4887+Z4887)&gt;1,1,0)</f>
        <v>0</v>
      </c>
    </row>
    <row r="4888" spans="1:33" x14ac:dyDescent="0.25">
      <c r="A4888" t="s">
        <v>4859</v>
      </c>
      <c r="B4888" s="12">
        <v>16.2</v>
      </c>
      <c r="C4888" s="12">
        <v>19.445</v>
      </c>
      <c r="D4888" s="12">
        <v>16.7633333333333</v>
      </c>
      <c r="E4888" s="12">
        <v>19.48</v>
      </c>
      <c r="F4888" s="12">
        <v>9.6999999999999993</v>
      </c>
      <c r="G4888" s="12">
        <v>14.793333333333299</v>
      </c>
      <c r="H4888" s="12">
        <v>19.733333333333299</v>
      </c>
      <c r="I4888" s="12">
        <v>19.003333333333298</v>
      </c>
      <c r="J4888" s="12">
        <f>AVERAGE(B4888:E4888)</f>
        <v>17.972083333333323</v>
      </c>
      <c r="K4888" s="12">
        <f>AVERAGE(F4888:I4888)</f>
        <v>15.807499999999973</v>
      </c>
      <c r="L4888" s="12">
        <f>MAX(J4888:K4888)</f>
        <v>17.972083333333323</v>
      </c>
      <c r="M4888" s="8">
        <f>F4888/B4888</f>
        <v>0.59876543209876543</v>
      </c>
      <c r="N4888" s="8">
        <f>G4888/C4888</f>
        <v>0.76077826347818456</v>
      </c>
      <c r="O4888" s="8">
        <f>H4888/D4888</f>
        <v>1.1771724000795389</v>
      </c>
      <c r="P4888" s="8">
        <f>I4888/E4888</f>
        <v>0.97553045859000498</v>
      </c>
      <c r="Q4888" s="8">
        <f>LOG(M4888,2)</f>
        <v>-0.73993716069749704</v>
      </c>
      <c r="R4888" s="8">
        <f>LOG(N4888,2)</f>
        <v>-0.39445206795835658</v>
      </c>
      <c r="S4888" s="8">
        <f>LOG(O4888,2)</f>
        <v>0.23532562243752814</v>
      </c>
      <c r="T4888" s="8">
        <f>LOG(P4888,2)</f>
        <v>-3.5741176670439669E-2</v>
      </c>
      <c r="U4888" s="8">
        <f>STDEV(Q4888:T4888)/SQRT(COUNT(Q4888:T4888))</f>
        <v>0.21238526715522729</v>
      </c>
      <c r="V4888" s="8">
        <f>AVERAGE(M4888:P4888)</f>
        <v>0.87806163856162356</v>
      </c>
      <c r="W4888" s="8">
        <f>LOG(V4888,2)</f>
        <v>-0.18760587662343989</v>
      </c>
      <c r="X4888" t="s">
        <v>4859</v>
      </c>
      <c r="Y4888">
        <f>_xlfn.T.TEST(B4888:E4888,F4888:I4888,2,1)</f>
        <v>0.38339777403376241</v>
      </c>
      <c r="Z4888">
        <f>IF(ABS(W4888)&gt;0.3014,1,0)</f>
        <v>0</v>
      </c>
      <c r="AA4888">
        <f>IF(Y4888&lt;0.05,1,0)</f>
        <v>0</v>
      </c>
      <c r="AB4888">
        <f>IF((Z4888+AA4888)&gt;1,1,0)</f>
        <v>0</v>
      </c>
      <c r="AC4888">
        <f>TINV(Y4888,3)</f>
        <v>1.0185623227702749</v>
      </c>
      <c r="AD4888">
        <f>EXP((-AC4888*AC4888)/2)</f>
        <v>0.59527332885915751</v>
      </c>
      <c r="AE4888">
        <f>-LOG10(AD4888)</f>
        <v>0.22528357551775841</v>
      </c>
      <c r="AF4888">
        <f>IF(AE4888&gt;2,1,0)</f>
        <v>0</v>
      </c>
      <c r="AG4888">
        <f>IF((AF4888+Z4888)&gt;1,1,0)</f>
        <v>0</v>
      </c>
    </row>
    <row r="4889" spans="1:33" x14ac:dyDescent="0.25">
      <c r="A4889" t="s">
        <v>2490</v>
      </c>
      <c r="B4889" s="12">
        <v>88.87</v>
      </c>
      <c r="C4889" s="12">
        <v>63.545000000000002</v>
      </c>
      <c r="D4889" s="12">
        <v>61.8</v>
      </c>
      <c r="E4889" s="12">
        <v>52.267499999999998</v>
      </c>
      <c r="F4889" s="12">
        <v>58.305</v>
      </c>
      <c r="G4889" s="12">
        <v>60.28</v>
      </c>
      <c r="H4889" s="12">
        <v>57.356666666666698</v>
      </c>
      <c r="I4889" s="12">
        <v>51.1933333333333</v>
      </c>
      <c r="J4889" s="12">
        <f>AVERAGE(B4889:E4889)</f>
        <v>66.620625000000004</v>
      </c>
      <c r="K4889" s="12">
        <f>AVERAGE(F4889:I4889)</f>
        <v>56.783750000000005</v>
      </c>
      <c r="L4889" s="12">
        <f>MAX(J4889:K4889)</f>
        <v>66.620625000000004</v>
      </c>
      <c r="M4889" s="8">
        <f>F4889/B4889</f>
        <v>0.65607066501631595</v>
      </c>
      <c r="N4889" s="8">
        <f>G4889/C4889</f>
        <v>0.94861908883468404</v>
      </c>
      <c r="O4889" s="8">
        <f>H4889/D4889</f>
        <v>0.92810140237324756</v>
      </c>
      <c r="P4889" s="8">
        <f>I4889/E4889</f>
        <v>0.97944866950463105</v>
      </c>
      <c r="Q4889" s="8">
        <f>LOG(M4889,2)</f>
        <v>-0.60807687977263059</v>
      </c>
      <c r="R4889" s="8">
        <f>LOG(N4889,2)</f>
        <v>-7.6099195171114575E-2</v>
      </c>
      <c r="S4889" s="8">
        <f>LOG(O4889,2)</f>
        <v>-0.10764565514990951</v>
      </c>
      <c r="T4889" s="8">
        <f>LOG(P4889,2)</f>
        <v>-2.9958208511480001E-2</v>
      </c>
      <c r="U4889" s="8">
        <f>STDEV(Q4889:T4889)/SQRT(COUNT(Q4889:T4889))</f>
        <v>0.13515518663007209</v>
      </c>
      <c r="V4889" s="8">
        <f>AVERAGE(M4889:P4889)</f>
        <v>0.87805995643221957</v>
      </c>
      <c r="W4889" s="8">
        <f>LOG(V4889,2)</f>
        <v>-0.18760864044088418</v>
      </c>
      <c r="X4889" t="s">
        <v>2490</v>
      </c>
      <c r="Y4889">
        <f>_xlfn.T.TEST(B4889:E4889,F4889:I4889,2,1)</f>
        <v>0.25161384329178793</v>
      </c>
      <c r="Z4889">
        <f>IF(ABS(W4889)&gt;0.3014,1,0)</f>
        <v>0</v>
      </c>
      <c r="AA4889">
        <f>IF(Y4889&lt;0.05,1,0)</f>
        <v>0</v>
      </c>
      <c r="AB4889">
        <f>IF((Z4889+AA4889)&gt;1,1,0)</f>
        <v>0</v>
      </c>
      <c r="AC4889">
        <f>TINV(Y4889,3)</f>
        <v>1.4164899873334111</v>
      </c>
      <c r="AD4889">
        <f>EXP((-AC4889*AC4889)/2)</f>
        <v>0.36669606232208452</v>
      </c>
      <c r="AE4889">
        <f>-LOG10(AD4889)</f>
        <v>0.43569375358172613</v>
      </c>
      <c r="AF4889">
        <f>IF(AE4889&gt;2,1,0)</f>
        <v>0</v>
      </c>
      <c r="AG4889">
        <f>IF((AF4889+Z4889)&gt;1,1,0)</f>
        <v>0</v>
      </c>
    </row>
    <row r="4890" spans="1:33" x14ac:dyDescent="0.25">
      <c r="A4890" t="s">
        <v>3787</v>
      </c>
      <c r="B4890" s="12">
        <v>31.68</v>
      </c>
      <c r="C4890" s="12">
        <v>41.215000000000003</v>
      </c>
      <c r="D4890" s="12">
        <v>39.793333333333301</v>
      </c>
      <c r="E4890" s="12">
        <v>39.450000000000003</v>
      </c>
      <c r="F4890" s="12">
        <v>33.895000000000003</v>
      </c>
      <c r="G4890" s="12">
        <v>32.173333333333296</v>
      </c>
      <c r="H4890" s="12">
        <v>36.1533333333333</v>
      </c>
      <c r="I4890" s="12">
        <v>29.703333333333301</v>
      </c>
      <c r="J4890" s="12">
        <f>AVERAGE(B4890:E4890)</f>
        <v>38.03458333333333</v>
      </c>
      <c r="K4890" s="12">
        <f>AVERAGE(F4890:I4890)</f>
        <v>32.981249999999974</v>
      </c>
      <c r="L4890" s="12">
        <f>MAX(J4890:K4890)</f>
        <v>38.03458333333333</v>
      </c>
      <c r="M4890" s="8">
        <f>F4890/B4890</f>
        <v>1.0699179292929295</v>
      </c>
      <c r="N4890" s="8">
        <f>G4890/C4890</f>
        <v>0.78062194184964928</v>
      </c>
      <c r="O4890" s="8">
        <f>H4890/D4890</f>
        <v>0.9085273915228681</v>
      </c>
      <c r="P4890" s="8">
        <f>I4890/E4890</f>
        <v>0.7529362061681445</v>
      </c>
      <c r="Q4890" s="8">
        <f>LOG(M4890,2)</f>
        <v>9.7500135371118846E-2</v>
      </c>
      <c r="R4890" s="8">
        <f>LOG(N4890,2)</f>
        <v>-0.35730408003160308</v>
      </c>
      <c r="S4890" s="8">
        <f>LOG(O4890,2)</f>
        <v>-0.13839808343459453</v>
      </c>
      <c r="T4890" s="8">
        <f>LOG(P4890,2)</f>
        <v>-0.40940045966301664</v>
      </c>
      <c r="U4890" s="8">
        <f>STDEV(Q4890:T4890)/SQRT(COUNT(Q4890:T4890))</f>
        <v>0.11578709028392331</v>
      </c>
      <c r="V4890" s="8">
        <f>AVERAGE(M4890:P4890)</f>
        <v>0.87800086720839787</v>
      </c>
      <c r="W4890" s="8">
        <f>LOG(V4890,2)</f>
        <v>-0.18770573016472755</v>
      </c>
      <c r="X4890" t="s">
        <v>3787</v>
      </c>
      <c r="Y4890">
        <f>_xlfn.T.TEST(B4890:E4890,F4890:I4890,2,1)</f>
        <v>0.16672727924703842</v>
      </c>
      <c r="Z4890">
        <f>IF(ABS(W4890)&gt;0.3014,1,0)</f>
        <v>0</v>
      </c>
      <c r="AA4890">
        <f>IF(Y4890&lt;0.05,1,0)</f>
        <v>0</v>
      </c>
      <c r="AB4890">
        <f>IF((Z4890+AA4890)&gt;1,1,0)</f>
        <v>0</v>
      </c>
      <c r="AC4890">
        <f>TINV(Y4890,3)</f>
        <v>1.8175541320337234</v>
      </c>
      <c r="AD4890">
        <f>EXP((-AC4890*AC4890)/2)</f>
        <v>0.19171382542214183</v>
      </c>
      <c r="AE4890">
        <f>-LOG10(AD4890)</f>
        <v>0.71734656689219778</v>
      </c>
      <c r="AF4890">
        <f>IF(AE4890&gt;2,1,0)</f>
        <v>0</v>
      </c>
      <c r="AG4890">
        <f>IF((AF4890+Z4890)&gt;1,1,0)</f>
        <v>0</v>
      </c>
    </row>
    <row r="4891" spans="1:33" x14ac:dyDescent="0.25">
      <c r="A4891" t="s">
        <v>6179</v>
      </c>
      <c r="B4891" s="12">
        <v>25058.6</v>
      </c>
      <c r="C4891" s="12">
        <v>13774.275</v>
      </c>
      <c r="D4891" s="12">
        <v>7807.90333333333</v>
      </c>
      <c r="E4891" s="12">
        <v>12552.7225</v>
      </c>
      <c r="F4891" s="12">
        <v>11071.5</v>
      </c>
      <c r="G4891" s="12">
        <v>12446.32</v>
      </c>
      <c r="H4891" s="12">
        <v>8852.1866666666701</v>
      </c>
      <c r="I4891" s="12">
        <v>12962.2033333333</v>
      </c>
      <c r="J4891" s="12">
        <f>AVERAGE(B4891:E4891)</f>
        <v>14798.375208333331</v>
      </c>
      <c r="K4891" s="12">
        <f>AVERAGE(F4891:I4891)</f>
        <v>11333.052499999993</v>
      </c>
      <c r="L4891" s="12">
        <f>MAX(J4891:K4891)</f>
        <v>14798.375208333331</v>
      </c>
      <c r="M4891" s="8">
        <f>F4891/B4891</f>
        <v>0.44182436369150713</v>
      </c>
      <c r="N4891" s="8">
        <f>G4891/C4891</f>
        <v>0.90359165908913541</v>
      </c>
      <c r="O4891" s="8">
        <f>H4891/D4891</f>
        <v>1.1337469598112349</v>
      </c>
      <c r="P4891" s="8">
        <f>I4891/E4891</f>
        <v>1.0326208783260604</v>
      </c>
      <c r="Q4891" s="8">
        <f>LOG(M4891,2)</f>
        <v>-1.1784551189108576</v>
      </c>
      <c r="R4891" s="8">
        <f>LOG(N4891,2)</f>
        <v>-0.14625714138332369</v>
      </c>
      <c r="S4891" s="8">
        <f>LOG(O4891,2)</f>
        <v>0.18109868211332542</v>
      </c>
      <c r="T4891" s="8">
        <f>LOG(P4891,2)</f>
        <v>4.6310673028840371E-2</v>
      </c>
      <c r="U4891" s="8">
        <f>STDEV(Q4891:T4891)/SQRT(COUNT(Q4891:T4891))</f>
        <v>0.30877049370293214</v>
      </c>
      <c r="V4891" s="8">
        <f>AVERAGE(M4891:P4891)</f>
        <v>0.87794596522948443</v>
      </c>
      <c r="W4891" s="8">
        <f>LOG(V4891,2)</f>
        <v>-0.18779594566701502</v>
      </c>
      <c r="X4891" t="s">
        <v>6179</v>
      </c>
      <c r="Y4891">
        <f>_xlfn.T.TEST(B4891:E4891,F4891:I4891,2,1)</f>
        <v>0.40015736557363035</v>
      </c>
      <c r="Z4891">
        <f>IF(ABS(W4891)&gt;0.3014,1,0)</f>
        <v>0</v>
      </c>
      <c r="AA4891">
        <f>IF(Y4891&lt;0.05,1,0)</f>
        <v>0</v>
      </c>
      <c r="AB4891">
        <f>IF((Z4891+AA4891)&gt;1,1,0)</f>
        <v>0</v>
      </c>
      <c r="AC4891">
        <f>TINV(Y4891,3)</f>
        <v>0.97809986970739227</v>
      </c>
      <c r="AD4891">
        <f>EXP((-AC4891*AC4891)/2)</f>
        <v>0.61981162511976873</v>
      </c>
      <c r="AE4891">
        <f>-LOG10(AD4891)</f>
        <v>0.20774028244004</v>
      </c>
      <c r="AF4891">
        <f>IF(AE4891&gt;2,1,0)</f>
        <v>0</v>
      </c>
      <c r="AG4891">
        <f>IF((AF4891+Z4891)&gt;1,1,0)</f>
        <v>0</v>
      </c>
    </row>
    <row r="4892" spans="1:33" x14ac:dyDescent="0.25">
      <c r="A4892" t="s">
        <v>4818</v>
      </c>
      <c r="B4892" s="12">
        <v>18.05</v>
      </c>
      <c r="C4892" s="12">
        <v>14.6325</v>
      </c>
      <c r="D4892" s="12">
        <v>14.53</v>
      </c>
      <c r="E4892" s="12">
        <v>16.594999999999999</v>
      </c>
      <c r="F4892" s="12">
        <v>13.88</v>
      </c>
      <c r="G4892" s="12">
        <v>10.723333333333301</v>
      </c>
      <c r="H4892" s="12">
        <v>15.7</v>
      </c>
      <c r="I4892" s="12">
        <v>15.4166666666667</v>
      </c>
      <c r="J4892" s="12">
        <f>AVERAGE(B4892:E4892)</f>
        <v>15.951875000000001</v>
      </c>
      <c r="K4892" s="12">
        <f>AVERAGE(F4892:I4892)</f>
        <v>13.93</v>
      </c>
      <c r="L4892" s="12">
        <f>MAX(J4892:K4892)</f>
        <v>15.951875000000001</v>
      </c>
      <c r="M4892" s="8">
        <f>F4892/B4892</f>
        <v>0.76897506925207759</v>
      </c>
      <c r="N4892" s="8">
        <f>G4892/C4892</f>
        <v>0.73284355601116014</v>
      </c>
      <c r="O4892" s="8">
        <f>H4892/D4892</f>
        <v>1.0805230557467309</v>
      </c>
      <c r="P4892" s="8">
        <f>I4892/E4892</f>
        <v>0.9289946771115819</v>
      </c>
      <c r="Q4892" s="8">
        <f>LOG(M4892,2)</f>
        <v>-0.37899126919627241</v>
      </c>
      <c r="R4892" s="8">
        <f>LOG(N4892,2)</f>
        <v>-0.44842284339860466</v>
      </c>
      <c r="S4892" s="8">
        <f>LOG(O4892,2)</f>
        <v>0.11172985614614811</v>
      </c>
      <c r="T4892" s="8">
        <f>LOG(P4892,2)</f>
        <v>-0.10625776450841597</v>
      </c>
      <c r="U4892" s="8">
        <f>STDEV(Q4892:T4892)/SQRT(COUNT(Q4892:T4892))</f>
        <v>0.12896851373742255</v>
      </c>
      <c r="V4892" s="8">
        <f>AVERAGE(M4892:P4892)</f>
        <v>0.87783408953038766</v>
      </c>
      <c r="W4892" s="8">
        <f>LOG(V4892,2)</f>
        <v>-0.18797979844067395</v>
      </c>
      <c r="X4892" t="s">
        <v>4818</v>
      </c>
      <c r="Y4892">
        <f>_xlfn.T.TEST(B4892:E4892,F4892:I4892,2,1)</f>
        <v>0.20713125540584615</v>
      </c>
      <c r="Z4892">
        <f>IF(ABS(W4892)&gt;0.3014,1,0)</f>
        <v>0</v>
      </c>
      <c r="AA4892">
        <f>IF(Y4892&lt;0.05,1,0)</f>
        <v>0</v>
      </c>
      <c r="AB4892">
        <f>IF((Z4892+AA4892)&gt;1,1,0)</f>
        <v>0</v>
      </c>
      <c r="AC4892">
        <f>TINV(Y4892,3)</f>
        <v>1.6036218247082115</v>
      </c>
      <c r="AD4892">
        <f>EXP((-AC4892*AC4892)/2)</f>
        <v>0.27642894301331783</v>
      </c>
      <c r="AE4892">
        <f>-LOG10(AD4892)</f>
        <v>0.55841648686621281</v>
      </c>
      <c r="AF4892">
        <f>IF(AE4892&gt;2,1,0)</f>
        <v>0</v>
      </c>
      <c r="AG4892">
        <f>IF((AF4892+Z4892)&gt;1,1,0)</f>
        <v>0</v>
      </c>
    </row>
    <row r="4893" spans="1:33" x14ac:dyDescent="0.25">
      <c r="A4893" t="s">
        <v>2535</v>
      </c>
      <c r="B4893" s="12">
        <v>43.05</v>
      </c>
      <c r="C4893" s="12">
        <v>29.887499999999999</v>
      </c>
      <c r="D4893" s="12">
        <v>29.773333333333301</v>
      </c>
      <c r="E4893" s="12">
        <v>32.2425</v>
      </c>
      <c r="F4893" s="12">
        <v>27.14</v>
      </c>
      <c r="G4893" s="12">
        <v>26.16</v>
      </c>
      <c r="H4893" s="12">
        <v>31.983333333333299</v>
      </c>
      <c r="I4893" s="12">
        <v>30.02</v>
      </c>
      <c r="J4893" s="12">
        <f>AVERAGE(B4893:E4893)</f>
        <v>33.738333333333323</v>
      </c>
      <c r="K4893" s="12">
        <f>AVERAGE(F4893:I4893)</f>
        <v>28.825833333333325</v>
      </c>
      <c r="L4893" s="12">
        <f>MAX(J4893:K4893)</f>
        <v>33.738333333333323</v>
      </c>
      <c r="M4893" s="8">
        <f>F4893/B4893</f>
        <v>0.63042973286875736</v>
      </c>
      <c r="N4893" s="8">
        <f>G4893/C4893</f>
        <v>0.87528230865746548</v>
      </c>
      <c r="O4893" s="8">
        <f>H4893/D4893</f>
        <v>1.0742274966412897</v>
      </c>
      <c r="P4893" s="8">
        <f>I4893/E4893</f>
        <v>0.93106924090873844</v>
      </c>
      <c r="Q4893" s="8">
        <f>LOG(M4893,2)</f>
        <v>-0.66559251686535204</v>
      </c>
      <c r="R4893" s="8">
        <f>LOG(N4893,2)</f>
        <v>-0.19217968410090777</v>
      </c>
      <c r="S4893" s="8">
        <f>LOG(O4893,2)</f>
        <v>0.10329955526026903</v>
      </c>
      <c r="T4893" s="8">
        <f>LOG(P4893,2)</f>
        <v>-0.10303963408376965</v>
      </c>
      <c r="U4893" s="8">
        <f>STDEV(Q4893:T4893)/SQRT(COUNT(Q4893:T4893))</f>
        <v>0.16263521715273493</v>
      </c>
      <c r="V4893" s="8">
        <f>AVERAGE(M4893:P4893)</f>
        <v>0.87775219476906274</v>
      </c>
      <c r="W4893" s="8">
        <f>LOG(V4893,2)</f>
        <v>-0.18811439640054703</v>
      </c>
      <c r="X4893" t="s">
        <v>2535</v>
      </c>
      <c r="Y4893">
        <f>_xlfn.T.TEST(B4893:E4893,F4893:I4893,2,1)</f>
        <v>0.29448533612739436</v>
      </c>
      <c r="Z4893">
        <f>IF(ABS(W4893)&gt;0.3014,1,0)</f>
        <v>0</v>
      </c>
      <c r="AA4893">
        <f>IF(Y4893&lt;0.05,1,0)</f>
        <v>0</v>
      </c>
      <c r="AB4893">
        <f>IF((Z4893+AA4893)&gt;1,1,0)</f>
        <v>0</v>
      </c>
      <c r="AC4893">
        <f>TINV(Y4893,3)</f>
        <v>1.2672924626415687</v>
      </c>
      <c r="AD4893">
        <f>EXP((-AC4893*AC4893)/2)</f>
        <v>0.44797623585792878</v>
      </c>
      <c r="AE4893">
        <f>-LOG10(AD4893)</f>
        <v>0.34874502374629179</v>
      </c>
      <c r="AF4893">
        <f>IF(AE4893&gt;2,1,0)</f>
        <v>0</v>
      </c>
      <c r="AG4893">
        <f>IF((AF4893+Z4893)&gt;1,1,0)</f>
        <v>0</v>
      </c>
    </row>
    <row r="4894" spans="1:33" x14ac:dyDescent="0.25">
      <c r="A4894" t="s">
        <v>1849</v>
      </c>
      <c r="B4894" s="12">
        <v>150.03</v>
      </c>
      <c r="C4894" s="12">
        <v>92.8125</v>
      </c>
      <c r="D4894" s="12">
        <v>97.186666666666696</v>
      </c>
      <c r="E4894" s="12">
        <v>120.1675</v>
      </c>
      <c r="F4894" s="12">
        <v>96.635000000000005</v>
      </c>
      <c r="G4894" s="12">
        <v>87.453333333333305</v>
      </c>
      <c r="H4894" s="12">
        <v>108.383333333333</v>
      </c>
      <c r="I4894" s="12">
        <v>97.226666666666702</v>
      </c>
      <c r="J4894" s="12">
        <f>AVERAGE(B4894:E4894)</f>
        <v>115.04916666666668</v>
      </c>
      <c r="K4894" s="12">
        <f>AVERAGE(F4894:I4894)</f>
        <v>97.424583333333246</v>
      </c>
      <c r="L4894" s="12">
        <f>MAX(J4894:K4894)</f>
        <v>115.04916666666668</v>
      </c>
      <c r="M4894" s="8">
        <f>F4894/B4894</f>
        <v>0.64410451243084721</v>
      </c>
      <c r="N4894" s="8">
        <f>G4894/C4894</f>
        <v>0.94225813692480331</v>
      </c>
      <c r="O4894" s="8">
        <f>H4894/D4894</f>
        <v>1.1152078474413463</v>
      </c>
      <c r="P4894" s="8">
        <f>I4894/E4894</f>
        <v>0.8090928634336797</v>
      </c>
      <c r="Q4894" s="8">
        <f>LOG(M4894,2)</f>
        <v>-0.63463329578305572</v>
      </c>
      <c r="R4894" s="8">
        <f>LOG(N4894,2)</f>
        <v>-8.5805746467218516E-2</v>
      </c>
      <c r="S4894" s="8">
        <f>LOG(O4894,2)</f>
        <v>0.15731261824228851</v>
      </c>
      <c r="T4894" s="8">
        <f>LOG(P4894,2)</f>
        <v>-0.30562279776170015</v>
      </c>
      <c r="U4894" s="8">
        <f>STDEV(Q4894:T4894)/SQRT(COUNT(Q4894:T4894))</f>
        <v>0.16822437844335422</v>
      </c>
      <c r="V4894" s="8">
        <f>AVERAGE(M4894:P4894)</f>
        <v>0.87766584005766912</v>
      </c>
      <c r="W4894" s="8">
        <f>LOG(V4894,2)</f>
        <v>-0.18825633810504569</v>
      </c>
      <c r="X4894" t="s">
        <v>1849</v>
      </c>
      <c r="Y4894">
        <f>_xlfn.T.TEST(B4894:E4894,F4894:I4894,2,1)</f>
        <v>0.29174086744987959</v>
      </c>
      <c r="Z4894">
        <f>IF(ABS(W4894)&gt;0.3014,1,0)</f>
        <v>0</v>
      </c>
      <c r="AA4894">
        <f>IF(Y4894&lt;0.05,1,0)</f>
        <v>0</v>
      </c>
      <c r="AB4894">
        <f>IF((Z4894+AA4894)&gt;1,1,0)</f>
        <v>0</v>
      </c>
      <c r="AC4894">
        <f>TINV(Y4894,3)</f>
        <v>1.276136143760302</v>
      </c>
      <c r="AD4894">
        <f>EXP((-AC4894*AC4894)/2)</f>
        <v>0.44296623592922457</v>
      </c>
      <c r="AE4894">
        <f>-LOG10(AD4894)</f>
        <v>0.35362937560189123</v>
      </c>
      <c r="AF4894">
        <f>IF(AE4894&gt;2,1,0)</f>
        <v>0</v>
      </c>
      <c r="AG4894">
        <f>IF((AF4894+Z4894)&gt;1,1,0)</f>
        <v>0</v>
      </c>
    </row>
    <row r="4895" spans="1:33" x14ac:dyDescent="0.25">
      <c r="A4895" t="s">
        <v>1697</v>
      </c>
      <c r="B4895" s="12">
        <v>15.46</v>
      </c>
      <c r="C4895" s="12">
        <v>17.512499999999999</v>
      </c>
      <c r="D4895" s="12">
        <v>15.17</v>
      </c>
      <c r="E4895" s="12">
        <v>19.16</v>
      </c>
      <c r="F4895" s="12">
        <v>14.595000000000001</v>
      </c>
      <c r="G4895" s="12">
        <v>14.393333333333301</v>
      </c>
      <c r="H4895" s="12">
        <v>15.186666666666699</v>
      </c>
      <c r="I4895" s="12">
        <v>14.2466666666667</v>
      </c>
      <c r="J4895" s="12">
        <f>AVERAGE(B4895:E4895)</f>
        <v>16.825624999999999</v>
      </c>
      <c r="K4895" s="12">
        <f>AVERAGE(F4895:I4895)</f>
        <v>14.605416666666674</v>
      </c>
      <c r="L4895" s="12">
        <f>MAX(J4895:K4895)</f>
        <v>16.825624999999999</v>
      </c>
      <c r="M4895" s="8">
        <f>F4895/B4895</f>
        <v>0.94404915912031051</v>
      </c>
      <c r="N4895" s="8">
        <f>G4895/C4895</f>
        <v>0.82188912681417847</v>
      </c>
      <c r="O4895" s="8">
        <f>H4895/D4895</f>
        <v>1.0010986596352471</v>
      </c>
      <c r="P4895" s="8">
        <f>I4895/E4895</f>
        <v>0.74356297842728081</v>
      </c>
      <c r="Q4895" s="8">
        <f>LOG(M4895,2)</f>
        <v>-8.3066108422579624E-2</v>
      </c>
      <c r="R4895" s="8">
        <f>LOG(N4895,2)</f>
        <v>-0.28298430801683466</v>
      </c>
      <c r="S4895" s="8">
        <f>LOG(O4895,2)</f>
        <v>1.5841607399252591E-3</v>
      </c>
      <c r="T4895" s="8">
        <f>LOG(P4895,2)</f>
        <v>-0.42747315379752199</v>
      </c>
      <c r="U4895" s="8">
        <f>STDEV(Q4895:T4895)/SQRT(COUNT(Q4895:T4895))</f>
        <v>9.7006828220349894E-2</v>
      </c>
      <c r="V4895" s="8">
        <f>AVERAGE(M4895:P4895)</f>
        <v>0.87764998099925429</v>
      </c>
      <c r="W4895" s="8">
        <f>LOG(V4895,2)</f>
        <v>-0.1882824072427523</v>
      </c>
      <c r="X4895" t="s">
        <v>1697</v>
      </c>
      <c r="Y4895">
        <f>_xlfn.T.TEST(B4895:E4895,F4895:I4895,2,1)</f>
        <v>0.14035877198502808</v>
      </c>
      <c r="Z4895">
        <f>IF(ABS(W4895)&gt;0.3014,1,0)</f>
        <v>0</v>
      </c>
      <c r="AA4895">
        <f>IF(Y4895&lt;0.05,1,0)</f>
        <v>0</v>
      </c>
      <c r="AB4895">
        <f>IF((Z4895+AA4895)&gt;1,1,0)</f>
        <v>0</v>
      </c>
      <c r="AC4895">
        <f>TINV(Y4895,3)</f>
        <v>1.9923839467140685</v>
      </c>
      <c r="AD4895">
        <f>EXP((-AC4895*AC4895)/2)</f>
        <v>0.13740851956314554</v>
      </c>
      <c r="AE4895">
        <f>-LOG10(AD4895)</f>
        <v>0.8619863394412659</v>
      </c>
      <c r="AF4895">
        <f>IF(AE4895&gt;2,1,0)</f>
        <v>0</v>
      </c>
      <c r="AG4895">
        <f>IF((AF4895+Z4895)&gt;1,1,0)</f>
        <v>0</v>
      </c>
    </row>
    <row r="4896" spans="1:33" x14ac:dyDescent="0.25">
      <c r="A4896" t="s">
        <v>625</v>
      </c>
      <c r="B4896" s="12">
        <v>129.66999999999999</v>
      </c>
      <c r="C4896" s="12">
        <v>66.387500000000003</v>
      </c>
      <c r="D4896" s="12">
        <v>97.74</v>
      </c>
      <c r="E4896" s="12">
        <v>102.92749999999999</v>
      </c>
      <c r="F4896" s="12">
        <v>74.094999999999999</v>
      </c>
      <c r="G4896" s="12">
        <v>65.526666666666699</v>
      </c>
      <c r="H4896" s="12">
        <v>98.746666666666698</v>
      </c>
      <c r="I4896" s="12">
        <v>96.92</v>
      </c>
      <c r="J4896" s="12">
        <f>AVERAGE(B4896:E4896)</f>
        <v>99.181250000000006</v>
      </c>
      <c r="K4896" s="12">
        <f>AVERAGE(F4896:I4896)</f>
        <v>83.822083333333353</v>
      </c>
      <c r="L4896" s="12">
        <f>MAX(J4896:K4896)</f>
        <v>99.181250000000006</v>
      </c>
      <c r="M4896" s="8">
        <f>F4896/B4896</f>
        <v>0.5714120459628288</v>
      </c>
      <c r="N4896" s="8">
        <f>G4896/C4896</f>
        <v>0.98703320153141327</v>
      </c>
      <c r="O4896" s="8">
        <f>H4896/D4896</f>
        <v>1.0102994338721782</v>
      </c>
      <c r="P4896" s="8">
        <f>I4896/E4896</f>
        <v>0.94163367418814226</v>
      </c>
      <c r="Q4896" s="8">
        <f>LOG(M4896,2)</f>
        <v>-0.80739664477399009</v>
      </c>
      <c r="R4896" s="8">
        <f>LOG(N4896,2)</f>
        <v>-1.8829480439637621E-2</v>
      </c>
      <c r="S4896" s="8">
        <f>LOG(O4896,2)</f>
        <v>1.4782944203800275E-2</v>
      </c>
      <c r="T4896" s="8">
        <f>LOG(P4896,2)</f>
        <v>-8.6762180717935497E-2</v>
      </c>
      <c r="U4896" s="8">
        <f>STDEV(Q4896:T4896)/SQRT(COUNT(Q4896:T4896))</f>
        <v>0.19542621898665968</v>
      </c>
      <c r="V4896" s="8">
        <f>AVERAGE(M4896:P4896)</f>
        <v>0.87759458888864061</v>
      </c>
      <c r="W4896" s="8">
        <f>LOG(V4896,2)</f>
        <v>-0.18837346455144216</v>
      </c>
      <c r="X4896" t="s">
        <v>625</v>
      </c>
      <c r="Y4896">
        <f>_xlfn.T.TEST(B4896:E4896,F4896:I4896,2,1)</f>
        <v>0.33748851294275478</v>
      </c>
      <c r="Z4896">
        <f>IF(ABS(W4896)&gt;0.3014,1,0)</f>
        <v>0</v>
      </c>
      <c r="AA4896">
        <f>IF(Y4896&lt;0.05,1,0)</f>
        <v>0</v>
      </c>
      <c r="AB4896">
        <f>IF((Z4896+AA4896)&gt;1,1,0)</f>
        <v>0</v>
      </c>
      <c r="AC4896">
        <f>TINV(Y4896,3)</f>
        <v>1.1388077112331536</v>
      </c>
      <c r="AD4896">
        <f>EXP((-AC4896*AC4896)/2)</f>
        <v>0.52286001861070397</v>
      </c>
      <c r="AE4896">
        <f>-LOG10(AD4896)</f>
        <v>0.2816145659741417</v>
      </c>
      <c r="AF4896">
        <f>IF(AE4896&gt;2,1,0)</f>
        <v>0</v>
      </c>
      <c r="AG4896">
        <f>IF((AF4896+Z4896)&gt;1,1,0)</f>
        <v>0</v>
      </c>
    </row>
    <row r="4897" spans="1:33" x14ac:dyDescent="0.25">
      <c r="A4897" t="s">
        <v>4929</v>
      </c>
      <c r="B4897" s="12">
        <v>48.93</v>
      </c>
      <c r="C4897" s="12">
        <v>62.877499999999998</v>
      </c>
      <c r="D4897" s="12">
        <v>47.436666666666703</v>
      </c>
      <c r="E4897" s="12">
        <v>51.42</v>
      </c>
      <c r="F4897" s="12">
        <v>47.33</v>
      </c>
      <c r="G4897" s="12">
        <v>44.0133333333333</v>
      </c>
      <c r="H4897" s="12">
        <v>47.47</v>
      </c>
      <c r="I4897" s="12">
        <v>43.313333333333297</v>
      </c>
      <c r="J4897" s="12">
        <f>AVERAGE(B4897:E4897)</f>
        <v>52.666041666666672</v>
      </c>
      <c r="K4897" s="12">
        <f>AVERAGE(F4897:I4897)</f>
        <v>45.531666666666652</v>
      </c>
      <c r="L4897" s="12">
        <f>MAX(J4897:K4897)</f>
        <v>52.666041666666672</v>
      </c>
      <c r="M4897" s="8">
        <f>F4897/B4897</f>
        <v>0.96730022481095435</v>
      </c>
      <c r="N4897" s="8">
        <f>G4897/C4897</f>
        <v>0.69998542138814845</v>
      </c>
      <c r="O4897" s="8">
        <f>H4897/D4897</f>
        <v>1.0007026913077077</v>
      </c>
      <c r="P4897" s="8">
        <f>I4897/E4897</f>
        <v>0.84234409438610069</v>
      </c>
      <c r="Q4897" s="8">
        <f>LOG(M4897,2)</f>
        <v>-4.796436069467705E-2</v>
      </c>
      <c r="R4897" s="8">
        <f>LOG(N4897,2)</f>
        <v>-0.51460321955838939</v>
      </c>
      <c r="S4897" s="8">
        <f>LOG(O4897,2)</f>
        <v>1.0134132482505912E-3</v>
      </c>
      <c r="T4897" s="8">
        <f>LOG(P4897,2)</f>
        <v>-0.24751840570839842</v>
      </c>
      <c r="U4897" s="8">
        <f>STDEV(Q4897:T4897)/SQRT(COUNT(Q4897:T4897))</f>
        <v>0.11716577809111371</v>
      </c>
      <c r="V4897" s="8">
        <f>AVERAGE(M4897:P4897)</f>
        <v>0.87758310797322769</v>
      </c>
      <c r="W4897" s="8">
        <f>LOG(V4897,2)</f>
        <v>-0.1883923383780193</v>
      </c>
      <c r="X4897" t="s">
        <v>4929</v>
      </c>
      <c r="Y4897">
        <f>_xlfn.T.TEST(B4897:E4897,F4897:I4897,2,1)</f>
        <v>0.19466194833233819</v>
      </c>
      <c r="Z4897">
        <f>IF(ABS(W4897)&gt;0.3014,1,0)</f>
        <v>0</v>
      </c>
      <c r="AA4897">
        <f>IF(Y4897&lt;0.05,1,0)</f>
        <v>0</v>
      </c>
      <c r="AB4897">
        <f>IF((Z4897+AA4897)&gt;1,1,0)</f>
        <v>0</v>
      </c>
      <c r="AC4897">
        <f>TINV(Y4897,3)</f>
        <v>1.6641947141428735</v>
      </c>
      <c r="AD4897">
        <f>EXP((-AC4897*AC4897)/2)</f>
        <v>0.25038087429345346</v>
      </c>
      <c r="AE4897">
        <f>-LOG10(AD4897)</f>
        <v>0.60139884840908286</v>
      </c>
      <c r="AF4897">
        <f>IF(AE4897&gt;2,1,0)</f>
        <v>0</v>
      </c>
      <c r="AG4897">
        <f>IF((AF4897+Z4897)&gt;1,1,0)</f>
        <v>0</v>
      </c>
    </row>
    <row r="4898" spans="1:33" x14ac:dyDescent="0.25">
      <c r="A4898" t="s">
        <v>1420</v>
      </c>
      <c r="B4898" s="12">
        <v>19.989999999999998</v>
      </c>
      <c r="C4898" s="12">
        <v>18.787500000000001</v>
      </c>
      <c r="D4898" s="12">
        <v>21.93</v>
      </c>
      <c r="E4898" s="12">
        <v>32.922499999999999</v>
      </c>
      <c r="F4898" s="12">
        <v>15.43</v>
      </c>
      <c r="G4898" s="12">
        <v>13.9233333333333</v>
      </c>
      <c r="H4898" s="12">
        <v>25.84</v>
      </c>
      <c r="I4898" s="12">
        <v>26.96</v>
      </c>
      <c r="J4898" s="12">
        <f>AVERAGE(B4898:E4898)</f>
        <v>23.407499999999999</v>
      </c>
      <c r="K4898" s="12">
        <f>AVERAGE(F4898:I4898)</f>
        <v>20.538333333333327</v>
      </c>
      <c r="L4898" s="12">
        <f>MAX(J4898:K4898)</f>
        <v>23.407499999999999</v>
      </c>
      <c r="M4898" s="8">
        <f>F4898/B4898</f>
        <v>0.77188594297148583</v>
      </c>
      <c r="N4898" s="8">
        <f>G4898/C4898</f>
        <v>0.74109558660456676</v>
      </c>
      <c r="O4898" s="8">
        <f>H4898/D4898</f>
        <v>1.1782945736434109</v>
      </c>
      <c r="P4898" s="8">
        <f>I4898/E4898</f>
        <v>0.81889285443086035</v>
      </c>
      <c r="Q4898" s="8">
        <f>LOG(M4898,2)</f>
        <v>-0.37354041017389256</v>
      </c>
      <c r="R4898" s="8">
        <f>LOG(N4898,2)</f>
        <v>-0.43226846136209401</v>
      </c>
      <c r="S4898" s="8">
        <f>LOG(O4898,2)</f>
        <v>0.23670025802033148</v>
      </c>
      <c r="T4898" s="8">
        <f>LOG(P4898,2)</f>
        <v>-0.28825339576037184</v>
      </c>
      <c r="U4898" s="8">
        <f>STDEV(Q4898:T4898)/SQRT(COUNT(Q4898:T4898))</f>
        <v>0.15322589242086679</v>
      </c>
      <c r="V4898" s="8">
        <f>AVERAGE(M4898:P4898)</f>
        <v>0.87754223941258092</v>
      </c>
      <c r="W4898" s="8">
        <f>LOG(V4898,2)</f>
        <v>-0.18845952545371375</v>
      </c>
      <c r="X4898" t="s">
        <v>1420</v>
      </c>
      <c r="Y4898">
        <f>_xlfn.T.TEST(B4898:E4898,F4898:I4898,2,1)</f>
        <v>0.29721901068771567</v>
      </c>
      <c r="Z4898">
        <f>IF(ABS(W4898)&gt;0.3014,1,0)</f>
        <v>0</v>
      </c>
      <c r="AA4898">
        <f>IF(Y4898&lt;0.05,1,0)</f>
        <v>0</v>
      </c>
      <c r="AB4898">
        <f>IF((Z4898+AA4898)&gt;1,1,0)</f>
        <v>0</v>
      </c>
      <c r="AC4898">
        <f>TINV(Y4898,3)</f>
        <v>1.2585683100902394</v>
      </c>
      <c r="AD4898">
        <f>EXP((-AC4898*AC4898)/2)</f>
        <v>0.45293932829992101</v>
      </c>
      <c r="AE4898">
        <f>-LOG10(AD4898)</f>
        <v>0.34395996829453479</v>
      </c>
      <c r="AF4898">
        <f>IF(AE4898&gt;2,1,0)</f>
        <v>0</v>
      </c>
      <c r="AG4898">
        <f>IF((AF4898+Z4898)&gt;1,1,0)</f>
        <v>0</v>
      </c>
    </row>
    <row r="4899" spans="1:33" x14ac:dyDescent="0.25">
      <c r="A4899" t="s">
        <v>1847</v>
      </c>
      <c r="B4899" s="12">
        <v>31.82</v>
      </c>
      <c r="C4899" s="12">
        <v>19.922499999999999</v>
      </c>
      <c r="D4899" s="12">
        <v>13.3266666666667</v>
      </c>
      <c r="E4899" s="12">
        <v>7.6950000000000003</v>
      </c>
      <c r="F4899" s="12">
        <v>11.63</v>
      </c>
      <c r="G4899" s="12">
        <v>12.6833333333333</v>
      </c>
      <c r="H4899" s="12">
        <v>20.6533333333333</v>
      </c>
      <c r="I4899" s="12">
        <v>7.3733333333333304</v>
      </c>
      <c r="J4899" s="12">
        <f>AVERAGE(B4899:E4899)</f>
        <v>18.191041666666678</v>
      </c>
      <c r="K4899" s="12">
        <f>AVERAGE(F4899:I4899)</f>
        <v>13.084999999999981</v>
      </c>
      <c r="L4899" s="12">
        <f>MAX(J4899:K4899)</f>
        <v>18.191041666666678</v>
      </c>
      <c r="M4899" s="8">
        <f>F4899/B4899</f>
        <v>0.3654934003771213</v>
      </c>
      <c r="N4899" s="8">
        <f>G4899/C4899</f>
        <v>0.6366336219517279</v>
      </c>
      <c r="O4899" s="8">
        <f>H4899/D4899</f>
        <v>1.5497748874437156</v>
      </c>
      <c r="P4899" s="8">
        <f>I4899/E4899</f>
        <v>0.95819796404591684</v>
      </c>
      <c r="Q4899" s="8">
        <f>LOG(M4899,2)</f>
        <v>-1.4520827388578292</v>
      </c>
      <c r="R4899" s="8">
        <f>LOG(N4899,2)</f>
        <v>-0.65146474416212596</v>
      </c>
      <c r="S4899" s="8">
        <f>LOG(O4899,2)</f>
        <v>0.63205867204493504</v>
      </c>
      <c r="T4899" s="8">
        <f>LOG(P4899,2)</f>
        <v>-6.160434681466001E-2</v>
      </c>
      <c r="U4899" s="8">
        <f>STDEV(Q4899:T4899)/SQRT(COUNT(Q4899:T4899))</f>
        <v>0.44240349194422834</v>
      </c>
      <c r="V4899" s="8">
        <f>AVERAGE(M4899:P4899)</f>
        <v>0.87752496845462047</v>
      </c>
      <c r="W4899" s="8">
        <f>LOG(V4899,2)</f>
        <v>-0.18848791949502458</v>
      </c>
      <c r="X4899" t="s">
        <v>1847</v>
      </c>
      <c r="Y4899">
        <f>_xlfn.T.TEST(B4899:E4899,F4899:I4899,2,1)</f>
        <v>0.44643167626854591</v>
      </c>
      <c r="Z4899">
        <f>IF(ABS(W4899)&gt;0.3014,1,0)</f>
        <v>0</v>
      </c>
      <c r="AA4899">
        <f>IF(Y4899&lt;0.05,1,0)</f>
        <v>0</v>
      </c>
      <c r="AB4899">
        <f>IF((Z4899+AA4899)&gt;1,1,0)</f>
        <v>0</v>
      </c>
      <c r="AC4899">
        <f>TINV(Y4899,3)</f>
        <v>0.87403255450646977</v>
      </c>
      <c r="AD4899">
        <f>EXP((-AC4899*AC4899)/2)</f>
        <v>0.68251794913594455</v>
      </c>
      <c r="AE4899">
        <f>-LOG10(AD4899)</f>
        <v>0.16588592288325921</v>
      </c>
      <c r="AF4899">
        <f>IF(AE4899&gt;2,1,0)</f>
        <v>0</v>
      </c>
      <c r="AG4899">
        <f>IF((AF4899+Z4899)&gt;1,1,0)</f>
        <v>0</v>
      </c>
    </row>
    <row r="4900" spans="1:33" x14ac:dyDescent="0.25">
      <c r="A4900" t="s">
        <v>4077</v>
      </c>
      <c r="B4900" s="12">
        <v>17.989999999999998</v>
      </c>
      <c r="C4900" s="12">
        <v>15.217499999999999</v>
      </c>
      <c r="D4900" s="12">
        <v>19.936666666666699</v>
      </c>
      <c r="E4900" s="12">
        <v>20.76</v>
      </c>
      <c r="F4900" s="12">
        <v>15.61</v>
      </c>
      <c r="G4900" s="12">
        <v>14.1566666666667</v>
      </c>
      <c r="H4900" s="12">
        <v>18.5833333333333</v>
      </c>
      <c r="I4900" s="12">
        <v>16.190000000000001</v>
      </c>
      <c r="J4900" s="12">
        <f>AVERAGE(B4900:E4900)</f>
        <v>18.476041666666674</v>
      </c>
      <c r="K4900" s="12">
        <f>AVERAGE(F4900:I4900)</f>
        <v>16.135000000000002</v>
      </c>
      <c r="L4900" s="12">
        <f>MAX(J4900:K4900)</f>
        <v>18.476041666666674</v>
      </c>
      <c r="M4900" s="8">
        <f>F4900/B4900</f>
        <v>0.86770428015564205</v>
      </c>
      <c r="N4900" s="8">
        <f>G4900/C4900</f>
        <v>0.93028859317671764</v>
      </c>
      <c r="O4900" s="8">
        <f>H4900/D4900</f>
        <v>0.93211837485370019</v>
      </c>
      <c r="P4900" s="8">
        <f>I4900/E4900</f>
        <v>0.77986512524084783</v>
      </c>
      <c r="Q4900" s="8">
        <f>LOG(M4900,2)</f>
        <v>-0.20472464927357334</v>
      </c>
      <c r="R4900" s="8">
        <f>LOG(N4900,2)</f>
        <v>-0.10424975785156593</v>
      </c>
      <c r="S4900" s="8">
        <f>LOG(O4900,2)</f>
        <v>-0.10141491257232575</v>
      </c>
      <c r="T4900" s="8">
        <f>LOG(P4900,2)</f>
        <v>-0.35870345805531484</v>
      </c>
      <c r="U4900" s="8">
        <f>STDEV(Q4900:T4900)/SQRT(COUNT(Q4900:T4900))</f>
        <v>6.0454820697856348E-2</v>
      </c>
      <c r="V4900" s="8">
        <f>AVERAGE(M4900:P4900)</f>
        <v>0.8774940933567269</v>
      </c>
      <c r="W4900" s="8">
        <f>LOG(V4900,2)</f>
        <v>-0.18853868059681758</v>
      </c>
      <c r="X4900" t="s">
        <v>4077</v>
      </c>
      <c r="Y4900">
        <f>_xlfn.T.TEST(B4900:E4900,F4900:I4900,2,1)</f>
        <v>6.0280821992314805E-2</v>
      </c>
      <c r="Z4900">
        <f>IF(ABS(W4900)&gt;0.3014,1,0)</f>
        <v>0</v>
      </c>
      <c r="AA4900">
        <f>IF(Y4900&lt;0.05,1,0)</f>
        <v>0</v>
      </c>
      <c r="AB4900">
        <f>IF((Z4900+AA4900)&gt;1,1,0)</f>
        <v>0</v>
      </c>
      <c r="AC4900">
        <f>TINV(Y4900,3)</f>
        <v>2.9447115207749168</v>
      </c>
      <c r="AD4900">
        <f>EXP((-AC4900*AC4900)/2)</f>
        <v>1.309319079840288E-2</v>
      </c>
      <c r="AE4900">
        <f>-LOG10(AD4900)</f>
        <v>1.8829545033901918</v>
      </c>
      <c r="AF4900">
        <f>IF(AE4900&gt;2,1,0)</f>
        <v>0</v>
      </c>
      <c r="AG4900">
        <f>IF((AF4900+Z4900)&gt;1,1,0)</f>
        <v>0</v>
      </c>
    </row>
    <row r="4901" spans="1:33" x14ac:dyDescent="0.25">
      <c r="A4901" t="s">
        <v>279</v>
      </c>
      <c r="B4901" s="12">
        <v>306.14999999999998</v>
      </c>
      <c r="C4901" s="12">
        <v>219.435</v>
      </c>
      <c r="D4901" s="12">
        <v>236.79</v>
      </c>
      <c r="E4901" s="12">
        <v>268.38249999999999</v>
      </c>
      <c r="F4901" s="12">
        <v>222.63499999999999</v>
      </c>
      <c r="G4901" s="12">
        <v>203.82333333333301</v>
      </c>
      <c r="H4901" s="12">
        <v>242.68</v>
      </c>
      <c r="I4901" s="12">
        <v>222.463333333333</v>
      </c>
      <c r="J4901" s="12">
        <f>AVERAGE(B4901:E4901)</f>
        <v>257.68937499999998</v>
      </c>
      <c r="K4901" s="12">
        <f>AVERAGE(F4901:I4901)</f>
        <v>222.90041666666653</v>
      </c>
      <c r="L4901" s="12">
        <f>MAX(J4901:K4901)</f>
        <v>257.68937499999998</v>
      </c>
      <c r="M4901" s="8">
        <f>F4901/B4901</f>
        <v>0.72720888453372534</v>
      </c>
      <c r="N4901" s="8">
        <f>G4901/C4901</f>
        <v>0.92885516591853168</v>
      </c>
      <c r="O4901" s="8">
        <f>H4901/D4901</f>
        <v>1.0248743612483635</v>
      </c>
      <c r="P4901" s="8">
        <f>I4901/E4901</f>
        <v>0.82890402069185953</v>
      </c>
      <c r="Q4901" s="8">
        <f>LOG(M4901,2)</f>
        <v>-0.45955826940038197</v>
      </c>
      <c r="R4901" s="8">
        <f>LOG(N4901,2)</f>
        <v>-0.10647443660115316</v>
      </c>
      <c r="S4901" s="8">
        <f>LOG(O4901,2)</f>
        <v>3.544706142471489E-2</v>
      </c>
      <c r="T4901" s="8">
        <f>LOG(P4901,2)</f>
        <v>-0.27072303404482984</v>
      </c>
      <c r="U4901" s="8">
        <f>STDEV(Q4901:T4901)/SQRT(COUNT(Q4901:T4901))</f>
        <v>0.10667480346880534</v>
      </c>
      <c r="V4901" s="8">
        <f>AVERAGE(M4901:P4901)</f>
        <v>0.87746060809811999</v>
      </c>
      <c r="W4901" s="8">
        <f>LOG(V4901,2)</f>
        <v>-0.18859373502813812</v>
      </c>
      <c r="X4901" t="s">
        <v>279</v>
      </c>
      <c r="Y4901">
        <f>_xlfn.T.TEST(B4901:E4901,F4901:I4901,2,1)</f>
        <v>0.17097945498085385</v>
      </c>
      <c r="Z4901">
        <f>IF(ABS(W4901)&gt;0.3014,1,0)</f>
        <v>0</v>
      </c>
      <c r="AA4901">
        <f>IF(Y4901&lt;0.05,1,0)</f>
        <v>0</v>
      </c>
      <c r="AB4901">
        <f>IF((Z4901+AA4901)&gt;1,1,0)</f>
        <v>0</v>
      </c>
      <c r="AC4901">
        <f>TINV(Y4901,3)</f>
        <v>1.7923853002614099</v>
      </c>
      <c r="AD4901">
        <f>EXP((-AC4901*AC4901)/2)</f>
        <v>0.20062404759551433</v>
      </c>
      <c r="AE4901">
        <f>-LOG10(AD4901)</f>
        <v>0.69761701193326797</v>
      </c>
      <c r="AF4901">
        <f>IF(AE4901&gt;2,1,0)</f>
        <v>0</v>
      </c>
      <c r="AG4901">
        <f>IF((AF4901+Z4901)&gt;1,1,0)</f>
        <v>0</v>
      </c>
    </row>
    <row r="4902" spans="1:33" x14ac:dyDescent="0.25">
      <c r="A4902" t="s">
        <v>3638</v>
      </c>
      <c r="B4902" s="12">
        <v>14.4</v>
      </c>
      <c r="C4902" s="12">
        <v>17.2575</v>
      </c>
      <c r="D4902" s="12">
        <v>28.253333333333298</v>
      </c>
      <c r="E4902" s="12">
        <v>30.074999999999999</v>
      </c>
      <c r="F4902" s="12">
        <v>16.535</v>
      </c>
      <c r="G4902" s="12">
        <v>12.76</v>
      </c>
      <c r="H4902" s="12">
        <v>28.463333333333299</v>
      </c>
      <c r="I4902" s="12">
        <v>18.4866666666667</v>
      </c>
      <c r="J4902" s="12">
        <f>AVERAGE(B4902:E4902)</f>
        <v>22.496458333333326</v>
      </c>
      <c r="K4902" s="12">
        <f>AVERAGE(F4902:I4902)</f>
        <v>19.061250000000001</v>
      </c>
      <c r="L4902" s="12">
        <f>MAX(J4902:K4902)</f>
        <v>22.496458333333326</v>
      </c>
      <c r="M4902" s="8">
        <f>F4902/B4902</f>
        <v>1.148263888888889</v>
      </c>
      <c r="N4902" s="8">
        <f>G4902/C4902</f>
        <v>0.73938867159206145</v>
      </c>
      <c r="O4902" s="8">
        <f>H4902/D4902</f>
        <v>1.0074327512977821</v>
      </c>
      <c r="P4902" s="8">
        <f>I4902/E4902</f>
        <v>0.6146855084510956</v>
      </c>
      <c r="Q4902" s="8">
        <f>LOG(M4902,2)</f>
        <v>0.19945423386144018</v>
      </c>
      <c r="R4902" s="8">
        <f>LOG(N4902,2)</f>
        <v>-0.43559515518037634</v>
      </c>
      <c r="S4902" s="8">
        <f>LOG(O4902,2)</f>
        <v>1.0683538398633291E-2</v>
      </c>
      <c r="T4902" s="8">
        <f>LOG(P4902,2)</f>
        <v>-0.70207962174511374</v>
      </c>
      <c r="U4902" s="8">
        <f>STDEV(Q4902:T4902)/SQRT(COUNT(Q4902:T4902))</f>
        <v>0.20564407766179085</v>
      </c>
      <c r="V4902" s="8">
        <f>AVERAGE(M4902:P4902)</f>
        <v>0.87744270505745703</v>
      </c>
      <c r="W4902" s="8">
        <f>LOG(V4902,2)</f>
        <v>-0.18862317098371303</v>
      </c>
      <c r="X4902" t="s">
        <v>3638</v>
      </c>
      <c r="Y4902">
        <f>_xlfn.T.TEST(B4902:E4902,F4902:I4902,2,1)</f>
        <v>0.34252553311370054</v>
      </c>
      <c r="Z4902">
        <f>IF(ABS(W4902)&gt;0.3014,1,0)</f>
        <v>0</v>
      </c>
      <c r="AA4902">
        <f>IF(Y4902&lt;0.05,1,0)</f>
        <v>0</v>
      </c>
      <c r="AB4902">
        <f>IF((Z4902+AA4902)&gt;1,1,0)</f>
        <v>0</v>
      </c>
      <c r="AC4902">
        <f>TINV(Y4902,3)</f>
        <v>1.1248543785333063</v>
      </c>
      <c r="AD4902">
        <f>EXP((-AC4902*AC4902)/2)</f>
        <v>0.53118299887989073</v>
      </c>
      <c r="AE4902">
        <f>-LOG10(AD4902)</f>
        <v>0.27475583350978089</v>
      </c>
      <c r="AF4902">
        <f>IF(AE4902&gt;2,1,0)</f>
        <v>0</v>
      </c>
      <c r="AG4902">
        <f>IF((AF4902+Z4902)&gt;1,1,0)</f>
        <v>0</v>
      </c>
    </row>
    <row r="4903" spans="1:33" x14ac:dyDescent="0.25">
      <c r="A4903" t="s">
        <v>4991</v>
      </c>
      <c r="B4903" s="12">
        <v>31.14</v>
      </c>
      <c r="C4903" s="12">
        <v>19.600000000000001</v>
      </c>
      <c r="D4903" s="12">
        <v>35.496666666666698</v>
      </c>
      <c r="E4903" s="12">
        <v>35.51</v>
      </c>
      <c r="F4903" s="12">
        <v>30.06</v>
      </c>
      <c r="G4903" s="12">
        <v>17.29</v>
      </c>
      <c r="H4903" s="12">
        <v>31.09</v>
      </c>
      <c r="I4903" s="12">
        <v>27.92</v>
      </c>
      <c r="J4903" s="12">
        <f>AVERAGE(B4903:E4903)</f>
        <v>30.436666666666675</v>
      </c>
      <c r="K4903" s="12">
        <f>AVERAGE(F4903:I4903)</f>
        <v>26.59</v>
      </c>
      <c r="L4903" s="12">
        <f>MAX(J4903:K4903)</f>
        <v>30.436666666666675</v>
      </c>
      <c r="M4903" s="8">
        <f>F4903/B4903</f>
        <v>0.96531791907514441</v>
      </c>
      <c r="N4903" s="8">
        <f>G4903/C4903</f>
        <v>0.88214285714285701</v>
      </c>
      <c r="O4903" s="8">
        <f>H4903/D4903</f>
        <v>0.87585688797070071</v>
      </c>
      <c r="P4903" s="8">
        <f>I4903/E4903</f>
        <v>0.78625739228386382</v>
      </c>
      <c r="Q4903" s="8">
        <f>LOG(M4903,2)</f>
        <v>-5.0923935162672553E-2</v>
      </c>
      <c r="R4903" s="8">
        <f>LOG(N4903,2)</f>
        <v>-0.18091578536028902</v>
      </c>
      <c r="S4903" s="8">
        <f>LOG(O4903,2)</f>
        <v>-0.19123293725503024</v>
      </c>
      <c r="T4903" s="8">
        <f>LOG(P4903,2)</f>
        <v>-0.34692641881131919</v>
      </c>
      <c r="U4903" s="8">
        <f>STDEV(Q4903:T4903)/SQRT(COUNT(Q4903:T4903))</f>
        <v>6.0571652086817467E-2</v>
      </c>
      <c r="V4903" s="8">
        <f>AVERAGE(M4903:P4903)</f>
        <v>0.87739376411814152</v>
      </c>
      <c r="W4903" s="8">
        <f>LOG(V4903,2)</f>
        <v>-0.18870364212926477</v>
      </c>
      <c r="X4903" t="s">
        <v>4991</v>
      </c>
      <c r="Y4903">
        <f>_xlfn.T.TEST(B4903:E4903,F4903:I4903,2,1)</f>
        <v>7.373404671495451E-2</v>
      </c>
      <c r="Z4903">
        <f>IF(ABS(W4903)&gt;0.3014,1,0)</f>
        <v>0</v>
      </c>
      <c r="AA4903">
        <f>IF(Y4903&lt;0.05,1,0)</f>
        <v>0</v>
      </c>
      <c r="AB4903">
        <f>IF((Z4903+AA4903)&gt;1,1,0)</f>
        <v>0</v>
      </c>
      <c r="AC4903">
        <f>TINV(Y4903,3)</f>
        <v>2.7008324490573496</v>
      </c>
      <c r="AD4903">
        <f>EXP((-AC4903*AC4903)/2)</f>
        <v>2.606275594758339E-2</v>
      </c>
      <c r="AE4903">
        <f>-LOG10(AD4903)</f>
        <v>1.5839796627007834</v>
      </c>
      <c r="AF4903">
        <f>IF(AE4903&gt;2,1,0)</f>
        <v>0</v>
      </c>
      <c r="AG4903">
        <f>IF((AF4903+Z4903)&gt;1,1,0)</f>
        <v>0</v>
      </c>
    </row>
    <row r="4904" spans="1:33" x14ac:dyDescent="0.25">
      <c r="A4904" t="s">
        <v>220</v>
      </c>
      <c r="B4904" s="12">
        <v>119.1</v>
      </c>
      <c r="C4904" s="12">
        <v>75.325000000000003</v>
      </c>
      <c r="D4904" s="12">
        <v>78.713333333333296</v>
      </c>
      <c r="E4904" s="12">
        <v>81.099999999999994</v>
      </c>
      <c r="F4904" s="12">
        <v>68.73</v>
      </c>
      <c r="G4904" s="12">
        <v>67.6933333333333</v>
      </c>
      <c r="H4904" s="12">
        <v>80.676666666666705</v>
      </c>
      <c r="I4904" s="12">
        <v>81.783333333333303</v>
      </c>
      <c r="J4904" s="12">
        <f>AVERAGE(B4904:E4904)</f>
        <v>88.559583333333336</v>
      </c>
      <c r="K4904" s="12">
        <f>AVERAGE(F4904:I4904)</f>
        <v>74.720833333333331</v>
      </c>
      <c r="L4904" s="12">
        <f>MAX(J4904:K4904)</f>
        <v>88.559583333333336</v>
      </c>
      <c r="M4904" s="8">
        <f>F4904/B4904</f>
        <v>0.57707808564231744</v>
      </c>
      <c r="N4904" s="8">
        <f>G4904/C4904</f>
        <v>0.8986834826861374</v>
      </c>
      <c r="O4904" s="8">
        <f>H4904/D4904</f>
        <v>1.0249428305242663</v>
      </c>
      <c r="P4904" s="8">
        <f>I4904/E4904</f>
        <v>1.0084258117550347</v>
      </c>
      <c r="Q4904" s="8">
        <f>LOG(M4904,2)</f>
        <v>-0.79316154872564493</v>
      </c>
      <c r="R4904" s="8">
        <f>LOG(N4904,2)</f>
        <v>-0.15411500847335996</v>
      </c>
      <c r="S4904" s="8">
        <f>LOG(O4904,2)</f>
        <v>3.5543441028936557E-2</v>
      </c>
      <c r="T4904" s="8">
        <f>LOG(P4904,2)</f>
        <v>1.2104951129797686E-2</v>
      </c>
      <c r="U4904" s="8">
        <f>STDEV(Q4904:T4904)/SQRT(COUNT(Q4904:T4904))</f>
        <v>0.19406481636775563</v>
      </c>
      <c r="V4904" s="8">
        <f>AVERAGE(M4904:P4904)</f>
        <v>0.877282552651939</v>
      </c>
      <c r="W4904" s="8">
        <f>LOG(V4904,2)</f>
        <v>-0.18888651828649305</v>
      </c>
      <c r="X4904" t="s">
        <v>220</v>
      </c>
      <c r="Y4904">
        <f>_xlfn.T.TEST(B4904:E4904,F4904:I4904,2,1)</f>
        <v>0.34447409603060619</v>
      </c>
      <c r="Z4904">
        <f>IF(ABS(W4904)&gt;0.3014,1,0)</f>
        <v>0</v>
      </c>
      <c r="AA4904">
        <f>IF(Y4904&lt;0.05,1,0)</f>
        <v>0</v>
      </c>
      <c r="AB4904">
        <f>IF((Z4904+AA4904)&gt;1,1,0)</f>
        <v>0</v>
      </c>
      <c r="AC4904">
        <f>TINV(Y4904,3)</f>
        <v>1.1195112288095916</v>
      </c>
      <c r="AD4904">
        <f>EXP((-AC4904*AC4904)/2)</f>
        <v>0.53437753485429362</v>
      </c>
      <c r="AE4904">
        <f>-LOG10(AD4904)</f>
        <v>0.27215180781898746</v>
      </c>
      <c r="AF4904">
        <f>IF(AE4904&gt;2,1,0)</f>
        <v>0</v>
      </c>
      <c r="AG4904">
        <f>IF((AF4904+Z4904)&gt;1,1,0)</f>
        <v>0</v>
      </c>
    </row>
    <row r="4905" spans="1:33" x14ac:dyDescent="0.25">
      <c r="A4905" t="s">
        <v>4887</v>
      </c>
      <c r="B4905" s="12">
        <v>15.75</v>
      </c>
      <c r="C4905" s="12">
        <v>15.34</v>
      </c>
      <c r="D4905" s="12">
        <v>18.8333333333333</v>
      </c>
      <c r="E4905" s="12">
        <v>13.93</v>
      </c>
      <c r="F4905" s="12">
        <v>12.765000000000001</v>
      </c>
      <c r="G4905" s="12">
        <v>10.063333333333301</v>
      </c>
      <c r="H4905" s="12">
        <v>17.5</v>
      </c>
      <c r="I4905" s="12">
        <v>15.51</v>
      </c>
      <c r="J4905" s="12">
        <f>AVERAGE(B4905:E4905)</f>
        <v>15.963333333333326</v>
      </c>
      <c r="K4905" s="12">
        <f>AVERAGE(F4905:I4905)</f>
        <v>13.959583333333326</v>
      </c>
      <c r="L4905" s="12">
        <f>MAX(J4905:K4905)</f>
        <v>15.963333333333326</v>
      </c>
      <c r="M4905" s="8">
        <f>F4905/B4905</f>
        <v>0.81047619047619046</v>
      </c>
      <c r="N4905" s="8">
        <f>G4905/C4905</f>
        <v>0.65601912212081492</v>
      </c>
      <c r="O4905" s="8">
        <f>H4905/D4905</f>
        <v>0.92920353982301052</v>
      </c>
      <c r="P4905" s="8">
        <f>I4905/E4905</f>
        <v>1.113424264178033</v>
      </c>
      <c r="Q4905" s="8">
        <f>LOG(M4905,2)</f>
        <v>-0.30315829086752238</v>
      </c>
      <c r="R4905" s="8">
        <f>LOG(N4905,2)</f>
        <v>-0.60819022671046907</v>
      </c>
      <c r="S4905" s="8">
        <f>LOG(O4905,2)</f>
        <v>-0.10593344474906248</v>
      </c>
      <c r="T4905" s="8">
        <f>LOG(P4905,2)</f>
        <v>0.1550034284348378</v>
      </c>
      <c r="U4905" s="8">
        <f>STDEV(Q4905:T4905)/SQRT(COUNT(Q4905:T4905))</f>
        <v>0.16102980863491761</v>
      </c>
      <c r="V4905" s="8">
        <f>AVERAGE(M4905:P4905)</f>
        <v>0.87728077914951219</v>
      </c>
      <c r="W4905" s="8">
        <f>LOG(V4905,2)</f>
        <v>-0.18888943482203185</v>
      </c>
      <c r="X4905" t="s">
        <v>4887</v>
      </c>
      <c r="Y4905">
        <f>_xlfn.T.TEST(B4905:E4905,F4905:I4905,2,1)</f>
        <v>0.25894570877062417</v>
      </c>
      <c r="Z4905">
        <f>IF(ABS(W4905)&gt;0.3014,1,0)</f>
        <v>0</v>
      </c>
      <c r="AA4905">
        <f>IF(Y4905&lt;0.05,1,0)</f>
        <v>0</v>
      </c>
      <c r="AB4905">
        <f>IF((Z4905+AA4905)&gt;1,1,0)</f>
        <v>0</v>
      </c>
      <c r="AC4905">
        <f>TINV(Y4905,3)</f>
        <v>1.3891403547327135</v>
      </c>
      <c r="AD4905">
        <f>EXP((-AC4905*AC4905)/2)</f>
        <v>0.38103827005034546</v>
      </c>
      <c r="AE4905">
        <f>-LOG10(AD4905)</f>
        <v>0.41903140322986515</v>
      </c>
      <c r="AF4905">
        <f>IF(AE4905&gt;2,1,0)</f>
        <v>0</v>
      </c>
      <c r="AG4905">
        <f>IF((AF4905+Z4905)&gt;1,1,0)</f>
        <v>0</v>
      </c>
    </row>
    <row r="4906" spans="1:33" x14ac:dyDescent="0.25">
      <c r="A4906" t="s">
        <v>3863</v>
      </c>
      <c r="B4906" s="12">
        <v>52.44</v>
      </c>
      <c r="C4906" s="12">
        <v>36.952500000000001</v>
      </c>
      <c r="D4906" s="12">
        <v>36.276666666666699</v>
      </c>
      <c r="E4906" s="12">
        <v>39.952500000000001</v>
      </c>
      <c r="F4906" s="12">
        <v>26.675000000000001</v>
      </c>
      <c r="G4906" s="12">
        <v>36.946666666666701</v>
      </c>
      <c r="H4906" s="12">
        <v>36.253333333333302</v>
      </c>
      <c r="I4906" s="12">
        <v>39.979999999999997</v>
      </c>
      <c r="J4906" s="12">
        <f>AVERAGE(B4906:E4906)</f>
        <v>41.405416666666675</v>
      </c>
      <c r="K4906" s="12">
        <f>AVERAGE(F4906:I4906)</f>
        <v>34.963749999999997</v>
      </c>
      <c r="L4906" s="12">
        <f>MAX(J4906:K4906)</f>
        <v>41.405416666666675</v>
      </c>
      <c r="M4906" s="8">
        <f>F4906/B4906</f>
        <v>0.50867658276125094</v>
      </c>
      <c r="N4906" s="8">
        <f>G4906/C4906</f>
        <v>0.99984213968382929</v>
      </c>
      <c r="O4906" s="8">
        <f>H4906/D4906</f>
        <v>0.99935679500137653</v>
      </c>
      <c r="P4906" s="8">
        <f>I4906/E4906</f>
        <v>1.000688317376885</v>
      </c>
      <c r="Q4906" s="8">
        <f>LOG(M4906,2)</f>
        <v>-0.97517941450996726</v>
      </c>
      <c r="R4906" s="8">
        <f>LOG(N4906,2)</f>
        <v>-2.2776227307788903E-4</v>
      </c>
      <c r="S4906" s="8">
        <f>LOG(O4906,2)</f>
        <v>-9.2824722042774072E-4</v>
      </c>
      <c r="T4906" s="8">
        <f>LOG(P4906,2)</f>
        <v>9.9269046232182997E-4</v>
      </c>
      <c r="U4906" s="8">
        <f>STDEV(Q4906:T4906)/SQRT(COUNT(Q4906:T4906))</f>
        <v>0.24378156675410445</v>
      </c>
      <c r="V4906" s="8">
        <f>AVERAGE(M4906:P4906)</f>
        <v>0.87714095870583542</v>
      </c>
      <c r="W4906" s="8">
        <f>LOG(V4906,2)</f>
        <v>-0.18911938895082764</v>
      </c>
      <c r="X4906" t="s">
        <v>3863</v>
      </c>
      <c r="Y4906">
        <f>_xlfn.T.TEST(B4906:E4906,F4906:I4906,2,1)</f>
        <v>0.39096710967761816</v>
      </c>
      <c r="Z4906">
        <f>IF(ABS(W4906)&gt;0.3014,1,0)</f>
        <v>0</v>
      </c>
      <c r="AA4906">
        <f>IF(Y4906&lt;0.05,1,0)</f>
        <v>0</v>
      </c>
      <c r="AB4906">
        <f>IF((Z4906+AA4906)&gt;1,1,0)</f>
        <v>0</v>
      </c>
      <c r="AC4906">
        <f>TINV(Y4906,3)</f>
        <v>1.0000849118534823</v>
      </c>
      <c r="AD4906">
        <f>EXP((-AC4906*AC4906)/2)</f>
        <v>0.60647915807024722</v>
      </c>
      <c r="AE4906">
        <f>-LOG10(AD4906)</f>
        <v>0.21718411926667799</v>
      </c>
      <c r="AF4906">
        <f>IF(AE4906&gt;2,1,0)</f>
        <v>0</v>
      </c>
      <c r="AG4906">
        <f>IF((AF4906+Z4906)&gt;1,1,0)</f>
        <v>0</v>
      </c>
    </row>
    <row r="4907" spans="1:33" x14ac:dyDescent="0.25">
      <c r="A4907" t="s">
        <v>1858</v>
      </c>
      <c r="B4907" s="12">
        <v>26.12</v>
      </c>
      <c r="C4907" s="12">
        <v>14.965</v>
      </c>
      <c r="D4907" s="12">
        <v>15.32</v>
      </c>
      <c r="E4907" s="12">
        <v>18.7</v>
      </c>
      <c r="F4907" s="12">
        <v>9.2850000000000001</v>
      </c>
      <c r="G4907" s="12">
        <v>9.3066666666666702</v>
      </c>
      <c r="H4907" s="12">
        <v>20.713333333333299</v>
      </c>
      <c r="I4907" s="12">
        <v>22.05</v>
      </c>
      <c r="J4907" s="12">
        <f>AVERAGE(B4907:E4907)</f>
        <v>18.776250000000001</v>
      </c>
      <c r="K4907" s="12">
        <f>AVERAGE(F4907:I4907)</f>
        <v>15.33874999999999</v>
      </c>
      <c r="L4907" s="12">
        <f>MAX(J4907:K4907)</f>
        <v>18.776250000000001</v>
      </c>
      <c r="M4907" s="8">
        <f>F4907/B4907</f>
        <v>0.35547473200612556</v>
      </c>
      <c r="N4907" s="8">
        <f>G4907/C4907</f>
        <v>0.62189553402383368</v>
      </c>
      <c r="O4907" s="8">
        <f>H4907/D4907</f>
        <v>1.3520452567449934</v>
      </c>
      <c r="P4907" s="8">
        <f>I4907/E4907</f>
        <v>1.179144385026738</v>
      </c>
      <c r="Q4907" s="8">
        <f>LOG(M4907,2)</f>
        <v>-1.4921810816110102</v>
      </c>
      <c r="R4907" s="8">
        <f>LOG(N4907,2)</f>
        <v>-0.68525583800960421</v>
      </c>
      <c r="S4907" s="8">
        <f>LOG(O4907,2)</f>
        <v>0.43514344347572509</v>
      </c>
      <c r="T4907" s="8">
        <f>LOG(P4907,2)</f>
        <v>0.23774038566988398</v>
      </c>
      <c r="U4907" s="8">
        <f>STDEV(Q4907:T4907)/SQRT(COUNT(Q4907:T4907))</f>
        <v>0.44498410558767471</v>
      </c>
      <c r="V4907" s="8">
        <f>AVERAGE(M4907:P4907)</f>
        <v>0.87713997695042267</v>
      </c>
      <c r="W4907" s="8">
        <f>LOG(V4907,2)</f>
        <v>-0.18912100371347657</v>
      </c>
      <c r="X4907" t="s">
        <v>1858</v>
      </c>
      <c r="Y4907">
        <f>_xlfn.T.TEST(B4907:E4907,F4907:I4907,2,1)</f>
        <v>0.54638999548305445</v>
      </c>
      <c r="Z4907">
        <f>IF(ABS(W4907)&gt;0.3014,1,0)</f>
        <v>0</v>
      </c>
      <c r="AA4907">
        <f>IF(Y4907&lt;0.05,1,0)</f>
        <v>0</v>
      </c>
      <c r="AB4907">
        <f>IF((Z4907+AA4907)&gt;1,1,0)</f>
        <v>0</v>
      </c>
      <c r="AC4907">
        <f>TINV(Y4907,3)</f>
        <v>0.67798582159045206</v>
      </c>
      <c r="AD4907">
        <f>EXP((-AC4907*AC4907)/2)</f>
        <v>0.7946667877152026</v>
      </c>
      <c r="AE4907">
        <f>-LOG10(AD4907)</f>
        <v>9.9814937497050199E-2</v>
      </c>
      <c r="AF4907">
        <f>IF(AE4907&gt;2,1,0)</f>
        <v>0</v>
      </c>
      <c r="AG4907">
        <f>IF((AF4907+Z4907)&gt;1,1,0)</f>
        <v>0</v>
      </c>
    </row>
    <row r="4908" spans="1:33" x14ac:dyDescent="0.25">
      <c r="A4908" t="s">
        <v>1508</v>
      </c>
      <c r="B4908" s="12">
        <v>94.31</v>
      </c>
      <c r="C4908" s="12">
        <v>52.987499999999997</v>
      </c>
      <c r="D4908" s="12">
        <v>45.47</v>
      </c>
      <c r="E4908" s="12">
        <v>52.98</v>
      </c>
      <c r="F4908" s="12">
        <v>59.795000000000002</v>
      </c>
      <c r="G4908" s="12">
        <v>50.853333333333303</v>
      </c>
      <c r="H4908" s="12">
        <v>47.3333333333333</v>
      </c>
      <c r="I4908" s="12">
        <v>46.29</v>
      </c>
      <c r="J4908" s="12">
        <f>AVERAGE(B4908:E4908)</f>
        <v>61.436875000000001</v>
      </c>
      <c r="K4908" s="12">
        <f>AVERAGE(F4908:I4908)</f>
        <v>51.067916666666655</v>
      </c>
      <c r="L4908" s="12">
        <f>MAX(J4908:K4908)</f>
        <v>61.436875000000001</v>
      </c>
      <c r="M4908" s="8">
        <f>F4908/B4908</f>
        <v>0.63402608419043582</v>
      </c>
      <c r="N4908" s="8">
        <f>G4908/C4908</f>
        <v>0.95972320515844878</v>
      </c>
      <c r="O4908" s="8">
        <f>H4908/D4908</f>
        <v>1.0409794003372179</v>
      </c>
      <c r="P4908" s="8">
        <f>I4908/E4908</f>
        <v>0.87372593431483581</v>
      </c>
      <c r="Q4908" s="8">
        <f>LOG(M4908,2)</f>
        <v>-0.65738590001465846</v>
      </c>
      <c r="R4908" s="8">
        <f>LOG(N4908,2)</f>
        <v>-5.9309718350858694E-2</v>
      </c>
      <c r="S4908" s="8">
        <f>LOG(O4908,2)</f>
        <v>5.7941519813709742E-2</v>
      </c>
      <c r="T4908" s="8">
        <f>LOG(P4908,2)</f>
        <v>-0.19474728107773107</v>
      </c>
      <c r="U4908" s="8">
        <f>STDEV(Q4908:T4908)/SQRT(COUNT(Q4908:T4908))</f>
        <v>0.15674858749418089</v>
      </c>
      <c r="V4908" s="8">
        <f>AVERAGE(M4908:P4908)</f>
        <v>0.87711365600023461</v>
      </c>
      <c r="W4908" s="8">
        <f>LOG(V4908,2)</f>
        <v>-0.18916429631791803</v>
      </c>
      <c r="X4908" t="s">
        <v>1508</v>
      </c>
      <c r="Y4908">
        <f>_xlfn.T.TEST(B4908:E4908,F4908:I4908,2,1)</f>
        <v>0.29709589617513832</v>
      </c>
      <c r="Z4908">
        <f>IF(ABS(W4908)&gt;0.3014,1,0)</f>
        <v>0</v>
      </c>
      <c r="AA4908">
        <f>IF(Y4908&lt;0.05,1,0)</f>
        <v>0</v>
      </c>
      <c r="AB4908">
        <f>IF((Z4908+AA4908)&gt;1,1,0)</f>
        <v>0</v>
      </c>
      <c r="AC4908">
        <f>TINV(Y4908,3)</f>
        <v>1.2589594198351419</v>
      </c>
      <c r="AD4908">
        <f>EXP((-AC4908*AC4908)/2)</f>
        <v>0.45271639444002593</v>
      </c>
      <c r="AE4908">
        <f>-LOG10(AD4908)</f>
        <v>0.34417377790166553</v>
      </c>
      <c r="AF4908">
        <f>IF(AE4908&gt;2,1,0)</f>
        <v>0</v>
      </c>
      <c r="AG4908">
        <f>IF((AF4908+Z4908)&gt;1,1,0)</f>
        <v>0</v>
      </c>
    </row>
    <row r="4909" spans="1:33" x14ac:dyDescent="0.25">
      <c r="A4909" t="s">
        <v>5505</v>
      </c>
      <c r="B4909" s="12">
        <v>62.2</v>
      </c>
      <c r="C4909" s="12">
        <v>61.272500000000001</v>
      </c>
      <c r="D4909" s="12">
        <v>95.063333333333304</v>
      </c>
      <c r="E4909" s="12">
        <v>107.47</v>
      </c>
      <c r="F4909" s="12">
        <v>60.155000000000001</v>
      </c>
      <c r="G4909" s="12">
        <v>52.09</v>
      </c>
      <c r="H4909" s="12">
        <v>94.753333333333302</v>
      </c>
      <c r="I4909" s="12">
        <v>74.626666666666694</v>
      </c>
      <c r="J4909" s="12">
        <f>AVERAGE(B4909:E4909)</f>
        <v>81.501458333333318</v>
      </c>
      <c r="K4909" s="12">
        <f>AVERAGE(F4909:I4909)</f>
        <v>70.40625</v>
      </c>
      <c r="L4909" s="12">
        <f>MAX(J4909:K4909)</f>
        <v>81.501458333333318</v>
      </c>
      <c r="M4909" s="8">
        <f>F4909/B4909</f>
        <v>0.96712218649517678</v>
      </c>
      <c r="N4909" s="8">
        <f>G4909/C4909</f>
        <v>0.85013668448325108</v>
      </c>
      <c r="O4909" s="8">
        <f>H4909/D4909</f>
        <v>0.99673901609453341</v>
      </c>
      <c r="P4909" s="8">
        <f>I4909/E4909</f>
        <v>0.69439533513228524</v>
      </c>
      <c r="Q4909" s="8">
        <f>LOG(M4909,2)</f>
        <v>-4.8229923163850823E-2</v>
      </c>
      <c r="R4909" s="8">
        <f>LOG(N4909,2)</f>
        <v>-0.23423327931592583</v>
      </c>
      <c r="S4909" s="8">
        <f>LOG(O4909,2)</f>
        <v>-4.7122928471074778E-3</v>
      </c>
      <c r="T4909" s="8">
        <f>LOG(P4909,2)</f>
        <v>-0.52617083893118566</v>
      </c>
      <c r="U4909" s="8">
        <f>STDEV(Q4909:T4909)/SQRT(COUNT(Q4909:T4909))</f>
        <v>0.11856300969321057</v>
      </c>
      <c r="V4909" s="8">
        <f>AVERAGE(M4909:P4909)</f>
        <v>0.87709830555131163</v>
      </c>
      <c r="W4909" s="8">
        <f>LOG(V4909,2)</f>
        <v>-0.18918954528101095</v>
      </c>
      <c r="X4909" t="s">
        <v>5505</v>
      </c>
      <c r="Y4909">
        <f>_xlfn.T.TEST(B4909:E4909,F4909:I4909,2,1)</f>
        <v>0.23556076976923085</v>
      </c>
      <c r="Z4909">
        <f>IF(ABS(W4909)&gt;0.3014,1,0)</f>
        <v>0</v>
      </c>
      <c r="AA4909">
        <f>IF(Y4909&lt;0.05,1,0)</f>
        <v>0</v>
      </c>
      <c r="AB4909">
        <f>IF((Z4909+AA4909)&gt;1,1,0)</f>
        <v>0</v>
      </c>
      <c r="AC4909">
        <f>TINV(Y4909,3)</f>
        <v>1.4795075525043313</v>
      </c>
      <c r="AD4909">
        <f>EXP((-AC4909*AC4909)/2)</f>
        <v>0.33471652515146266</v>
      </c>
      <c r="AE4909">
        <f>-LOG10(AD4909)</f>
        <v>0.47532284573923822</v>
      </c>
      <c r="AF4909">
        <f>IF(AE4909&gt;2,1,0)</f>
        <v>0</v>
      </c>
      <c r="AG4909">
        <f>IF((AF4909+Z4909)&gt;1,1,0)</f>
        <v>0</v>
      </c>
    </row>
    <row r="4910" spans="1:33" x14ac:dyDescent="0.25">
      <c r="A4910" t="s">
        <v>4046</v>
      </c>
      <c r="B4910" s="12">
        <v>51.3</v>
      </c>
      <c r="C4910" s="12">
        <v>49.58</v>
      </c>
      <c r="D4910" s="12">
        <v>56.293333333333301</v>
      </c>
      <c r="E4910" s="12">
        <v>56.647500000000001</v>
      </c>
      <c r="F4910" s="12">
        <v>39.795000000000002</v>
      </c>
      <c r="G4910" s="12">
        <v>45.753333333333302</v>
      </c>
      <c r="H4910" s="12">
        <v>49.113333333333301</v>
      </c>
      <c r="I4910" s="12">
        <v>53.093333333333298</v>
      </c>
      <c r="J4910" s="12">
        <f>AVERAGE(B4910:E4910)</f>
        <v>53.455208333333324</v>
      </c>
      <c r="K4910" s="12">
        <f>AVERAGE(F4910:I4910)</f>
        <v>46.938749999999978</v>
      </c>
      <c r="L4910" s="12">
        <f>MAX(J4910:K4910)</f>
        <v>53.455208333333324</v>
      </c>
      <c r="M4910" s="8">
        <f>F4910/B4910</f>
        <v>0.77573099415204683</v>
      </c>
      <c r="N4910" s="8">
        <f>G4910/C4910</f>
        <v>0.92281834072878788</v>
      </c>
      <c r="O4910" s="8">
        <f>H4910/D4910</f>
        <v>0.87245381335859773</v>
      </c>
      <c r="P4910" s="8">
        <f>I4910/E4910</f>
        <v>0.93725819027023782</v>
      </c>
      <c r="Q4910" s="8">
        <f>LOG(M4910,2)</f>
        <v>-0.36637164954456436</v>
      </c>
      <c r="R4910" s="8">
        <f>LOG(N4910,2)</f>
        <v>-0.11588141746429516</v>
      </c>
      <c r="S4910" s="8">
        <f>LOG(O4910,2)</f>
        <v>-0.19684933606044952</v>
      </c>
      <c r="T4910" s="8">
        <f>LOG(P4910,2)</f>
        <v>-9.3481567267431759E-2</v>
      </c>
      <c r="U4910" s="8">
        <f>STDEV(Q4910:T4910)/SQRT(COUNT(Q4910:T4910))</f>
        <v>6.1862519094382458E-2</v>
      </c>
      <c r="V4910" s="8">
        <f>AVERAGE(M4910:P4910)</f>
        <v>0.87706533462741754</v>
      </c>
      <c r="W4910" s="8">
        <f>LOG(V4910,2)</f>
        <v>-0.18924377852050084</v>
      </c>
      <c r="X4910" t="s">
        <v>4046</v>
      </c>
      <c r="Y4910">
        <f>_xlfn.T.TEST(B4910:E4910,F4910:I4910,2,1)</f>
        <v>3.9168029535676295E-2</v>
      </c>
      <c r="Z4910">
        <f>IF(ABS(W4910)&gt;0.3014,1,0)</f>
        <v>0</v>
      </c>
      <c r="AA4910">
        <f>IF(Y4910&lt;0.05,1,0)</f>
        <v>1</v>
      </c>
      <c r="AB4910">
        <f>IF((Z4910+AA4910)&gt;1,1,0)</f>
        <v>0</v>
      </c>
      <c r="AC4910">
        <f>TINV(Y4910,3)</f>
        <v>3.5110587109342681</v>
      </c>
      <c r="AD4910">
        <f>EXP((-AC4910*AC4910)/2)</f>
        <v>2.1043121479611487E-3</v>
      </c>
      <c r="AE4910">
        <f>-LOG10(AD4910)</f>
        <v>2.6768898376732611</v>
      </c>
      <c r="AF4910">
        <f>IF(AE4910&gt;2,1,0)</f>
        <v>1</v>
      </c>
      <c r="AG4910">
        <f>IF((AF4910+Z4910)&gt;1,1,0)</f>
        <v>0</v>
      </c>
    </row>
    <row r="4911" spans="1:33" x14ac:dyDescent="0.25">
      <c r="A4911" t="s">
        <v>5965</v>
      </c>
      <c r="B4911" s="12">
        <v>46.95</v>
      </c>
      <c r="C4911" s="12">
        <v>39.137500000000003</v>
      </c>
      <c r="D4911" s="12">
        <v>40.996666666666698</v>
      </c>
      <c r="E4911" s="12">
        <v>39.607500000000002</v>
      </c>
      <c r="F4911" s="12">
        <v>26.664999999999999</v>
      </c>
      <c r="G4911" s="12">
        <v>35.54</v>
      </c>
      <c r="H4911" s="12">
        <v>41.32</v>
      </c>
      <c r="I4911" s="12">
        <v>40.566666666666698</v>
      </c>
      <c r="J4911" s="12">
        <f>AVERAGE(B4911:E4911)</f>
        <v>41.67291666666668</v>
      </c>
      <c r="K4911" s="12">
        <f>AVERAGE(F4911:I4911)</f>
        <v>36.022916666666674</v>
      </c>
      <c r="L4911" s="12">
        <f>MAX(J4911:K4911)</f>
        <v>41.67291666666668</v>
      </c>
      <c r="M4911" s="8">
        <f>F4911/B4911</f>
        <v>0.56794462193823214</v>
      </c>
      <c r="N4911" s="8">
        <f>G4911/C4911</f>
        <v>0.90808048546790154</v>
      </c>
      <c r="O4911" s="8">
        <f>H4911/D4911</f>
        <v>1.0078868200666713</v>
      </c>
      <c r="P4911" s="8">
        <f>I4911/E4911</f>
        <v>1.0242167939573741</v>
      </c>
      <c r="Q4911" s="8">
        <f>LOG(M4911,2)</f>
        <v>-0.81617782985814291</v>
      </c>
      <c r="R4911" s="8">
        <f>LOG(N4911,2)</f>
        <v>-0.13910792199735428</v>
      </c>
      <c r="S4911" s="8">
        <f>LOG(O4911,2)</f>
        <v>1.1333641520234358E-2</v>
      </c>
      <c r="T4911" s="8">
        <f>LOG(P4911,2)</f>
        <v>3.4521120087340859E-2</v>
      </c>
      <c r="U4911" s="8">
        <f>STDEV(Q4911:T4911)/SQRT(COUNT(Q4911:T4911))</f>
        <v>0.20001067504234504</v>
      </c>
      <c r="V4911" s="8">
        <f>AVERAGE(M4911:P4911)</f>
        <v>0.87703218035754482</v>
      </c>
      <c r="W4911" s="8">
        <f>LOG(V4911,2)</f>
        <v>-0.18929831539809941</v>
      </c>
      <c r="X4911" t="s">
        <v>5965</v>
      </c>
      <c r="Y4911">
        <f>_xlfn.T.TEST(B4911:E4911,F4911:I4911,2,1)</f>
        <v>0.33912683153243811</v>
      </c>
      <c r="Z4911">
        <f>IF(ABS(W4911)&gt;0.3014,1,0)</f>
        <v>0</v>
      </c>
      <c r="AA4911">
        <f>IF(Y4911&lt;0.05,1,0)</f>
        <v>0</v>
      </c>
      <c r="AB4911">
        <f>IF((Z4911+AA4911)&gt;1,1,0)</f>
        <v>0</v>
      </c>
      <c r="AC4911">
        <f>TINV(Y4911,3)</f>
        <v>1.1342466743336035</v>
      </c>
      <c r="AD4911">
        <f>EXP((-AC4911*AC4911)/2)</f>
        <v>0.5255774273803272</v>
      </c>
      <c r="AE4911">
        <f>-LOG10(AD4911)</f>
        <v>0.27936329522658093</v>
      </c>
      <c r="AF4911">
        <f>IF(AE4911&gt;2,1,0)</f>
        <v>0</v>
      </c>
      <c r="AG4911">
        <f>IF((AF4911+Z4911)&gt;1,1,0)</f>
        <v>0</v>
      </c>
    </row>
    <row r="4912" spans="1:33" x14ac:dyDescent="0.25">
      <c r="A4912" t="s">
        <v>869</v>
      </c>
      <c r="B4912" s="12">
        <v>55.74</v>
      </c>
      <c r="C4912" s="12">
        <v>20.607500000000002</v>
      </c>
      <c r="D4912" s="12">
        <v>28.973333333333301</v>
      </c>
      <c r="E4912" s="12">
        <v>26.754999999999999</v>
      </c>
      <c r="F4912" s="12">
        <v>29.405000000000001</v>
      </c>
      <c r="G4912" s="12">
        <v>20.4233333333333</v>
      </c>
      <c r="H4912" s="12">
        <v>28.426666666666701</v>
      </c>
      <c r="I4912" s="12">
        <v>26.973333333333301</v>
      </c>
      <c r="J4912" s="12">
        <f>AVERAGE(B4912:E4912)</f>
        <v>33.018958333333323</v>
      </c>
      <c r="K4912" s="12">
        <f>AVERAGE(F4912:I4912)</f>
        <v>26.307083333333328</v>
      </c>
      <c r="L4912" s="12">
        <f>MAX(J4912:K4912)</f>
        <v>33.018958333333323</v>
      </c>
      <c r="M4912" s="8">
        <f>F4912/B4912</f>
        <v>0.52753857194115539</v>
      </c>
      <c r="N4912" s="8">
        <f>G4912/C4912</f>
        <v>0.99106312426705323</v>
      </c>
      <c r="O4912" s="8">
        <f>H4912/D4912</f>
        <v>0.98113207547170045</v>
      </c>
      <c r="P4912" s="8">
        <f>I4912/E4912</f>
        <v>1.0081604684482639</v>
      </c>
      <c r="Q4912" s="8">
        <f>LOG(M4912,2)</f>
        <v>-0.922651511941877</v>
      </c>
      <c r="R4912" s="8">
        <f>LOG(N4912,2)</f>
        <v>-1.2951144270026103E-2</v>
      </c>
      <c r="S4912" s="8">
        <f>LOG(O4912,2)</f>
        <v>-2.7480736422103583E-2</v>
      </c>
      <c r="T4912" s="8">
        <f>LOG(P4912,2)</f>
        <v>1.1725290235762555E-2</v>
      </c>
      <c r="U4912" s="8">
        <f>STDEV(Q4912:T4912)/SQRT(COUNT(Q4912:T4912))</f>
        <v>0.22841403528502277</v>
      </c>
      <c r="V4912" s="8">
        <f>AVERAGE(M4912:P4912)</f>
        <v>0.8769735600320433</v>
      </c>
      <c r="W4912" s="8">
        <f>LOG(V4912,2)</f>
        <v>-0.18939474752597724</v>
      </c>
      <c r="X4912" t="s">
        <v>869</v>
      </c>
      <c r="Y4912">
        <f>_xlfn.T.TEST(B4912:E4912,F4912:I4912,2,1)</f>
        <v>0.38046111115788034</v>
      </c>
      <c r="Z4912">
        <f>IF(ABS(W4912)&gt;0.3014,1,0)</f>
        <v>0</v>
      </c>
      <c r="AA4912">
        <f>IF(Y4912&lt;0.05,1,0)</f>
        <v>0</v>
      </c>
      <c r="AB4912">
        <f>IF((Z4912+AA4912)&gt;1,1,0)</f>
        <v>0</v>
      </c>
      <c r="AC4912">
        <f>TINV(Y4912,3)</f>
        <v>1.0258245986605816</v>
      </c>
      <c r="AD4912">
        <f>EXP((-AC4912*AC4912)/2)</f>
        <v>0.59087070805331277</v>
      </c>
      <c r="AE4912">
        <f>-LOG10(AD4912)</f>
        <v>0.22850753929115805</v>
      </c>
      <c r="AF4912">
        <f>IF(AE4912&gt;2,1,0)</f>
        <v>0</v>
      </c>
      <c r="AG4912">
        <f>IF((AF4912+Z4912)&gt;1,1,0)</f>
        <v>0</v>
      </c>
    </row>
    <row r="4913" spans="1:33" x14ac:dyDescent="0.25">
      <c r="A4913" t="s">
        <v>5245</v>
      </c>
      <c r="B4913" s="12">
        <v>24.35</v>
      </c>
      <c r="C4913" s="12">
        <v>13.9175</v>
      </c>
      <c r="D4913" s="12">
        <v>20.456666666666699</v>
      </c>
      <c r="E4913" s="12">
        <v>19.727499999999999</v>
      </c>
      <c r="F4913" s="12">
        <v>17.824999999999999</v>
      </c>
      <c r="G4913" s="12">
        <v>14.4233333333333</v>
      </c>
      <c r="H4913" s="12">
        <v>18.4433333333333</v>
      </c>
      <c r="I4913" s="12">
        <v>16.526666666666699</v>
      </c>
      <c r="J4913" s="12">
        <f>AVERAGE(B4913:E4913)</f>
        <v>19.612916666666674</v>
      </c>
      <c r="K4913" s="12">
        <f>AVERAGE(F4913:I4913)</f>
        <v>16.804583333333326</v>
      </c>
      <c r="L4913" s="12">
        <f>MAX(J4913:K4913)</f>
        <v>19.612916666666674</v>
      </c>
      <c r="M4913" s="8">
        <f>F4913/B4913</f>
        <v>0.73203285420944553</v>
      </c>
      <c r="N4913" s="8">
        <f>G4913/C4913</f>
        <v>1.0363451290341872</v>
      </c>
      <c r="O4913" s="8">
        <f>H4913/D4913</f>
        <v>0.90158057682906656</v>
      </c>
      <c r="P4913" s="8">
        <f>I4913/E4913</f>
        <v>0.83774764499641108</v>
      </c>
      <c r="Q4913" s="8">
        <f>LOG(M4913,2)</f>
        <v>-0.45001969563845418</v>
      </c>
      <c r="R4913" s="8">
        <f>LOG(N4913,2)</f>
        <v>5.1504536834898369E-2</v>
      </c>
      <c r="S4913" s="8">
        <f>LOG(O4913,2)</f>
        <v>-0.14947165969469089</v>
      </c>
      <c r="T4913" s="8">
        <f>LOG(P4913,2)</f>
        <v>-0.25541236903120534</v>
      </c>
      <c r="U4913" s="8">
        <f>STDEV(Q4913:T4913)/SQRT(COUNT(Q4913:T4913))</f>
        <v>0.1046363287185576</v>
      </c>
      <c r="V4913" s="8">
        <f>AVERAGE(M4913:P4913)</f>
        <v>0.8769265512672777</v>
      </c>
      <c r="W4913" s="8">
        <f>LOG(V4913,2)</f>
        <v>-0.1894720829584628</v>
      </c>
      <c r="X4913" t="s">
        <v>5245</v>
      </c>
      <c r="Y4913">
        <f>_xlfn.T.TEST(B4913:E4913,F4913:I4913,2,1)</f>
        <v>0.15014163041247058</v>
      </c>
      <c r="Z4913">
        <f>IF(ABS(W4913)&gt;0.3014,1,0)</f>
        <v>0</v>
      </c>
      <c r="AA4913">
        <f>IF(Y4913&lt;0.05,1,0)</f>
        <v>0</v>
      </c>
      <c r="AB4913">
        <f>IF((Z4913+AA4913)&gt;1,1,0)</f>
        <v>0</v>
      </c>
      <c r="AC4913">
        <f>TINV(Y4913,3)</f>
        <v>1.923358345493223</v>
      </c>
      <c r="AD4913">
        <f>EXP((-AC4913*AC4913)/2)</f>
        <v>0.15729163285804454</v>
      </c>
      <c r="AE4913">
        <f>-LOG10(AD4913)</f>
        <v>0.80329437909463486</v>
      </c>
      <c r="AF4913">
        <f>IF(AE4913&gt;2,1,0)</f>
        <v>0</v>
      </c>
      <c r="AG4913">
        <f>IF((AF4913+Z4913)&gt;1,1,0)</f>
        <v>0</v>
      </c>
    </row>
    <row r="4914" spans="1:33" x14ac:dyDescent="0.25">
      <c r="A4914" t="s">
        <v>3271</v>
      </c>
      <c r="B4914" s="12">
        <v>133.72999999999999</v>
      </c>
      <c r="C4914" s="12">
        <v>122.3775</v>
      </c>
      <c r="D4914" s="12">
        <v>99.5566666666667</v>
      </c>
      <c r="E4914" s="12">
        <v>148.05500000000001</v>
      </c>
      <c r="F4914" s="12">
        <v>102.795</v>
      </c>
      <c r="G4914" s="12">
        <v>110.67333333333301</v>
      </c>
      <c r="H4914" s="12">
        <v>106.683333333333</v>
      </c>
      <c r="I4914" s="12">
        <v>112.966666666667</v>
      </c>
      <c r="J4914" s="12">
        <f>AVERAGE(B4914:E4914)</f>
        <v>125.92979166666667</v>
      </c>
      <c r="K4914" s="12">
        <f>AVERAGE(F4914:I4914)</f>
        <v>108.27958333333325</v>
      </c>
      <c r="L4914" s="12">
        <f>MAX(J4914:K4914)</f>
        <v>125.92979166666667</v>
      </c>
      <c r="M4914" s="8">
        <f>F4914/B4914</f>
        <v>0.76867568982277734</v>
      </c>
      <c r="N4914" s="8">
        <f>G4914/C4914</f>
        <v>0.90436014245537788</v>
      </c>
      <c r="O4914" s="8">
        <f>H4914/D4914</f>
        <v>1.071584022499745</v>
      </c>
      <c r="P4914" s="8">
        <f>I4914/E4914</f>
        <v>0.76300473922979295</v>
      </c>
      <c r="Q4914" s="8">
        <f>LOG(M4914,2)</f>
        <v>-0.37955305245024495</v>
      </c>
      <c r="R4914" s="8">
        <f>LOG(N4914,2)</f>
        <v>-0.14503068478497103</v>
      </c>
      <c r="S4914" s="8">
        <f>LOG(O4914,2)</f>
        <v>9.9744975624557683E-2</v>
      </c>
      <c r="T4914" s="8">
        <f>LOG(P4914,2)</f>
        <v>-0.39023607682875472</v>
      </c>
      <c r="U4914" s="8">
        <f>STDEV(Q4914:T4914)/SQRT(COUNT(Q4914:T4914))</f>
        <v>0.11591696989306563</v>
      </c>
      <c r="V4914" s="8">
        <f>AVERAGE(M4914:P4914)</f>
        <v>0.87690614850192328</v>
      </c>
      <c r="W4914" s="8">
        <f>LOG(V4914,2)</f>
        <v>-0.18950564940799067</v>
      </c>
      <c r="X4914" t="s">
        <v>3271</v>
      </c>
      <c r="Y4914">
        <f>_xlfn.T.TEST(B4914:E4914,F4914:I4914,2,1)</f>
        <v>0.16648493543409029</v>
      </c>
      <c r="Z4914">
        <f>IF(ABS(W4914)&gt;0.3014,1,0)</f>
        <v>0</v>
      </c>
      <c r="AA4914">
        <f>IF(Y4914&lt;0.05,1,0)</f>
        <v>0</v>
      </c>
      <c r="AB4914">
        <f>IF((Z4914+AA4914)&gt;1,1,0)</f>
        <v>0</v>
      </c>
      <c r="AC4914">
        <f>TINV(Y4914,3)</f>
        <v>1.8190108270659615</v>
      </c>
      <c r="AD4914">
        <f>EXP((-AC4914*AC4914)/2)</f>
        <v>0.19120670815423671</v>
      </c>
      <c r="AE4914">
        <f>-LOG10(AD4914)</f>
        <v>0.71849687532736706</v>
      </c>
      <c r="AF4914">
        <f>IF(AE4914&gt;2,1,0)</f>
        <v>0</v>
      </c>
      <c r="AG4914">
        <f>IF((AF4914+Z4914)&gt;1,1,0)</f>
        <v>0</v>
      </c>
    </row>
    <row r="4915" spans="1:33" x14ac:dyDescent="0.25">
      <c r="A4915" t="s">
        <v>3143</v>
      </c>
      <c r="B4915" s="12">
        <v>118.45</v>
      </c>
      <c r="C4915" s="12">
        <v>63.162500000000001</v>
      </c>
      <c r="D4915" s="12">
        <v>65.413333333333298</v>
      </c>
      <c r="E4915" s="12">
        <v>60.79</v>
      </c>
      <c r="F4915" s="12">
        <v>57.844999999999999</v>
      </c>
      <c r="G4915" s="12">
        <v>56.516666666666701</v>
      </c>
      <c r="H4915" s="12">
        <v>70.953333333333305</v>
      </c>
      <c r="I4915" s="12">
        <v>63.196666666666701</v>
      </c>
      <c r="J4915" s="12">
        <f>AVERAGE(B4915:E4915)</f>
        <v>76.953958333333333</v>
      </c>
      <c r="K4915" s="12">
        <f>AVERAGE(F4915:I4915)</f>
        <v>62.127916666666678</v>
      </c>
      <c r="L4915" s="12">
        <f>MAX(J4915:K4915)</f>
        <v>76.953958333333333</v>
      </c>
      <c r="M4915" s="8">
        <f>F4915/B4915</f>
        <v>0.48834951456310677</v>
      </c>
      <c r="N4915" s="8">
        <f>G4915/C4915</f>
        <v>0.89478197770301526</v>
      </c>
      <c r="O4915" s="8">
        <f>H4915/D4915</f>
        <v>1.0846922136159807</v>
      </c>
      <c r="P4915" s="8">
        <f>I4915/E4915</f>
        <v>1.0395898448209688</v>
      </c>
      <c r="Q4915" s="8">
        <f>LOG(M4915,2)</f>
        <v>-1.0340140322650537</v>
      </c>
      <c r="R4915" s="8">
        <f>LOG(N4915,2)</f>
        <v>-0.16039189631367717</v>
      </c>
      <c r="S4915" s="8">
        <f>LOG(O4915,2)</f>
        <v>0.11728572941318322</v>
      </c>
      <c r="T4915" s="8">
        <f>LOG(P4915,2)</f>
        <v>5.6014446100526021E-2</v>
      </c>
      <c r="U4915" s="8">
        <f>STDEV(Q4915:T4915)/SQRT(COUNT(Q4915:T4915))</f>
        <v>0.26632372220107792</v>
      </c>
      <c r="V4915" s="8">
        <f>AVERAGE(M4915:P4915)</f>
        <v>0.87685338767576781</v>
      </c>
      <c r="W4915" s="8">
        <f>LOG(V4915,2)</f>
        <v>-0.18959245467484789</v>
      </c>
      <c r="X4915" t="s">
        <v>3143</v>
      </c>
      <c r="Y4915">
        <f>_xlfn.T.TEST(B4915:E4915,F4915:I4915,2,1)</f>
        <v>0.40875627733950054</v>
      </c>
      <c r="Z4915">
        <f>IF(ABS(W4915)&gt;0.3014,1,0)</f>
        <v>0</v>
      </c>
      <c r="AA4915">
        <f>IF(Y4915&lt;0.05,1,0)</f>
        <v>0</v>
      </c>
      <c r="AB4915">
        <f>IF((Z4915+AA4915)&gt;1,1,0)</f>
        <v>0</v>
      </c>
      <c r="AC4915">
        <f>TINV(Y4915,3)</f>
        <v>0.957953544984123</v>
      </c>
      <c r="AD4915">
        <f>EXP((-AC4915*AC4915)/2)</f>
        <v>0.63201794125669386</v>
      </c>
      <c r="AE4915">
        <f>-LOG10(AD4915)</f>
        <v>0.19927059311289069</v>
      </c>
      <c r="AF4915">
        <f>IF(AE4915&gt;2,1,0)</f>
        <v>0</v>
      </c>
      <c r="AG4915">
        <f>IF((AF4915+Z4915)&gt;1,1,0)</f>
        <v>0</v>
      </c>
    </row>
    <row r="4916" spans="1:33" x14ac:dyDescent="0.25">
      <c r="A4916" t="s">
        <v>3471</v>
      </c>
      <c r="B4916" s="12">
        <v>36.450000000000003</v>
      </c>
      <c r="C4916" s="12">
        <v>29.6525</v>
      </c>
      <c r="D4916" s="12">
        <v>38.623333333333299</v>
      </c>
      <c r="E4916" s="12">
        <v>25.04</v>
      </c>
      <c r="F4916" s="12">
        <v>16.61</v>
      </c>
      <c r="G4916" s="12">
        <v>29.286666666666701</v>
      </c>
      <c r="H4916" s="12">
        <v>22.786666666666701</v>
      </c>
      <c r="I4916" s="12">
        <v>36.89</v>
      </c>
      <c r="J4916" s="12">
        <f>AVERAGE(B4916:E4916)</f>
        <v>32.441458333333323</v>
      </c>
      <c r="K4916" s="12">
        <f>AVERAGE(F4916:I4916)</f>
        <v>26.393333333333352</v>
      </c>
      <c r="L4916" s="12">
        <f>MAX(J4916:K4916)</f>
        <v>32.441458333333323</v>
      </c>
      <c r="M4916" s="8">
        <f>F4916/B4916</f>
        <v>0.45569272976680381</v>
      </c>
      <c r="N4916" s="8">
        <f>G4916/C4916</f>
        <v>0.98766264789365821</v>
      </c>
      <c r="O4916" s="8">
        <f>H4916/D4916</f>
        <v>0.58997151980668128</v>
      </c>
      <c r="P4916" s="8">
        <f>I4916/E4916</f>
        <v>1.4732428115015974</v>
      </c>
      <c r="Q4916" s="8">
        <f>LOG(M4916,2)</f>
        <v>-1.1338667412519234</v>
      </c>
      <c r="R4916" s="8">
        <f>LOG(N4916,2)</f>
        <v>-1.7909744697713923E-2</v>
      </c>
      <c r="S4916" s="8">
        <f>LOG(O4916,2)</f>
        <v>-0.76128278316778519</v>
      </c>
      <c r="T4916" s="8">
        <f>LOG(P4916,2)</f>
        <v>0.55899522676220037</v>
      </c>
      <c r="U4916" s="8">
        <f>STDEV(Q4916:T4916)/SQRT(COUNT(Q4916:T4916))</f>
        <v>0.37855309267252124</v>
      </c>
      <c r="V4916" s="8">
        <f>AVERAGE(M4916:P4916)</f>
        <v>0.87664242724218511</v>
      </c>
      <c r="W4916" s="8">
        <f>LOG(V4916,2)</f>
        <v>-0.18993959160010621</v>
      </c>
      <c r="X4916" t="s">
        <v>3471</v>
      </c>
      <c r="Y4916">
        <f>_xlfn.T.TEST(B4916:E4916,F4916:I4916,2,1)</f>
        <v>0.46788317956900266</v>
      </c>
      <c r="Z4916">
        <f>IF(ABS(W4916)&gt;0.3014,1,0)</f>
        <v>0</v>
      </c>
      <c r="AA4916">
        <f>IF(Y4916&lt;0.05,1,0)</f>
        <v>0</v>
      </c>
      <c r="AB4916">
        <f>IF((Z4916+AA4916)&gt;1,1,0)</f>
        <v>0</v>
      </c>
      <c r="AC4916">
        <f>TINV(Y4916,3)</f>
        <v>0.82904024122956776</v>
      </c>
      <c r="AD4916">
        <f>EXP((-AC4916*AC4916)/2)</f>
        <v>0.70917435862345013</v>
      </c>
      <c r="AE4916">
        <f>-LOG10(AD4916)</f>
        <v>0.14924697542540663</v>
      </c>
      <c r="AF4916">
        <f>IF(AE4916&gt;2,1,0)</f>
        <v>0</v>
      </c>
      <c r="AG4916">
        <f>IF((AF4916+Z4916)&gt;1,1,0)</f>
        <v>0</v>
      </c>
    </row>
    <row r="4917" spans="1:33" x14ac:dyDescent="0.25">
      <c r="A4917" t="s">
        <v>653</v>
      </c>
      <c r="B4917" s="12">
        <v>37.340000000000003</v>
      </c>
      <c r="C4917" s="12">
        <v>27.552499999999998</v>
      </c>
      <c r="D4917" s="12">
        <v>30.886666666666699</v>
      </c>
      <c r="E4917" s="12">
        <v>31.164999999999999</v>
      </c>
      <c r="F4917" s="12">
        <v>24.375</v>
      </c>
      <c r="G4917" s="12">
        <v>28.77</v>
      </c>
      <c r="H4917" s="12">
        <v>24.753333333333298</v>
      </c>
      <c r="I4917" s="12">
        <v>31.4166666666667</v>
      </c>
      <c r="J4917" s="12">
        <f>AVERAGE(B4917:E4917)</f>
        <v>31.736041666666672</v>
      </c>
      <c r="K4917" s="12">
        <f>AVERAGE(F4917:I4917)</f>
        <v>27.328749999999999</v>
      </c>
      <c r="L4917" s="12">
        <f>MAX(J4917:K4917)</f>
        <v>31.736041666666672</v>
      </c>
      <c r="M4917" s="8">
        <f>F4917/B4917</f>
        <v>0.65278521692554892</v>
      </c>
      <c r="N4917" s="8">
        <f>G4917/C4917</f>
        <v>1.0441883676617367</v>
      </c>
      <c r="O4917" s="8">
        <f>H4917/D4917</f>
        <v>0.80142456291819364</v>
      </c>
      <c r="P4917" s="8">
        <f>I4917/E4917</f>
        <v>1.0080752981442869</v>
      </c>
      <c r="Q4917" s="8">
        <f>LOG(M4917,2)</f>
        <v>-0.61531970870186681</v>
      </c>
      <c r="R4917" s="8">
        <f>LOG(N4917,2)</f>
        <v>6.2381992154921732E-2</v>
      </c>
      <c r="S4917" s="8">
        <f>LOG(O4917,2)</f>
        <v>-0.31936136717853453</v>
      </c>
      <c r="T4917" s="8">
        <f>LOG(P4917,2)</f>
        <v>1.1603404911349906E-2</v>
      </c>
      <c r="U4917" s="8">
        <f>STDEV(Q4917:T4917)/SQRT(COUNT(Q4917:T4917))</f>
        <v>0.15796542760773044</v>
      </c>
      <c r="V4917" s="8">
        <f>AVERAGE(M4917:P4917)</f>
        <v>0.87661836141244154</v>
      </c>
      <c r="W4917" s="8">
        <f>LOG(V4917,2)</f>
        <v>-0.18997919740598834</v>
      </c>
      <c r="X4917" t="s">
        <v>653</v>
      </c>
      <c r="Y4917">
        <f>_xlfn.T.TEST(B4917:E4917,F4917:I4917,2,1)</f>
        <v>0.27232204880751321</v>
      </c>
      <c r="Z4917">
        <f>IF(ABS(W4917)&gt;0.3014,1,0)</f>
        <v>0</v>
      </c>
      <c r="AA4917">
        <f>IF(Y4917&lt;0.05,1,0)</f>
        <v>0</v>
      </c>
      <c r="AB4917">
        <f>IF((Z4917+AA4917)&gt;1,1,0)</f>
        <v>0</v>
      </c>
      <c r="AC4917">
        <f>TINV(Y4917,3)</f>
        <v>1.3413147187214567</v>
      </c>
      <c r="AD4917">
        <f>EXP((-AC4917*AC4917)/2)</f>
        <v>0.40674753736137348</v>
      </c>
      <c r="AE4917">
        <f>-LOG10(AD4917)</f>
        <v>0.39067506780377492</v>
      </c>
      <c r="AF4917">
        <f>IF(AE4917&gt;2,1,0)</f>
        <v>0</v>
      </c>
      <c r="AG4917">
        <f>IF((AF4917+Z4917)&gt;1,1,0)</f>
        <v>0</v>
      </c>
    </row>
    <row r="4918" spans="1:33" x14ac:dyDescent="0.25">
      <c r="A4918" t="s">
        <v>5417</v>
      </c>
      <c r="B4918" s="12">
        <v>18.59</v>
      </c>
      <c r="C4918" s="12">
        <v>28.162500000000001</v>
      </c>
      <c r="D4918" s="12">
        <v>20.36</v>
      </c>
      <c r="E4918" s="12">
        <v>17.225000000000001</v>
      </c>
      <c r="F4918" s="12">
        <v>19.53</v>
      </c>
      <c r="G4918" s="12">
        <v>21.68</v>
      </c>
      <c r="H4918" s="12">
        <v>17.523333333333301</v>
      </c>
      <c r="I4918" s="12">
        <v>14.216666666666701</v>
      </c>
      <c r="J4918" s="12">
        <f>AVERAGE(B4918:E4918)</f>
        <v>21.084375000000001</v>
      </c>
      <c r="K4918" s="12">
        <f>AVERAGE(F4918:I4918)</f>
        <v>18.237500000000001</v>
      </c>
      <c r="L4918" s="12">
        <f>MAX(J4918:K4918)</f>
        <v>21.084375000000001</v>
      </c>
      <c r="M4918" s="8">
        <f>F4918/B4918</f>
        <v>1.050564819795589</v>
      </c>
      <c r="N4918" s="8">
        <f>G4918/C4918</f>
        <v>0.76981802041722147</v>
      </c>
      <c r="O4918" s="8">
        <f>H4918/D4918</f>
        <v>0.86067452521283405</v>
      </c>
      <c r="P4918" s="8">
        <f>I4918/E4918</f>
        <v>0.82535074987905366</v>
      </c>
      <c r="Q4918" s="8">
        <f>LOG(M4918,2)</f>
        <v>7.1165178967310103E-2</v>
      </c>
      <c r="R4918" s="8">
        <f>LOG(N4918,2)</f>
        <v>-0.37741065176891875</v>
      </c>
      <c r="S4918" s="8">
        <f>LOG(O4918,2)</f>
        <v>-0.21646032722497824</v>
      </c>
      <c r="T4918" s="8">
        <f>LOG(P4918,2)</f>
        <v>-0.27692074210715401</v>
      </c>
      <c r="U4918" s="8">
        <f>STDEV(Q4918:T4918)/SQRT(COUNT(Q4918:T4918))</f>
        <v>9.6260411435343821E-2</v>
      </c>
      <c r="V4918" s="8">
        <f>AVERAGE(M4918:P4918)</f>
        <v>0.87660202882617455</v>
      </c>
      <c r="W4918" s="8">
        <f>LOG(V4918,2)</f>
        <v>-0.19000607701718167</v>
      </c>
      <c r="X4918" t="s">
        <v>5417</v>
      </c>
      <c r="Y4918">
        <f>_xlfn.T.TEST(B4918:E4918,F4918:I4918,2,1)</f>
        <v>0.15705104213860063</v>
      </c>
      <c r="Z4918">
        <f>IF(ABS(W4918)&gt;0.3014,1,0)</f>
        <v>0</v>
      </c>
      <c r="AA4918">
        <f>IF(Y4918&lt;0.05,1,0)</f>
        <v>0</v>
      </c>
      <c r="AB4918">
        <f>IF((Z4918+AA4918)&gt;1,1,0)</f>
        <v>0</v>
      </c>
      <c r="AC4918">
        <f>TINV(Y4918,3)</f>
        <v>1.8777057271662891</v>
      </c>
      <c r="AD4918">
        <f>EXP((-AC4918*AC4918)/2)</f>
        <v>0.17154847505785087</v>
      </c>
      <c r="AE4918">
        <f>-LOG10(AD4918)</f>
        <v>0.76561313815519427</v>
      </c>
      <c r="AF4918">
        <f>IF(AE4918&gt;2,1,0)</f>
        <v>0</v>
      </c>
      <c r="AG4918">
        <f>IF((AF4918+Z4918)&gt;1,1,0)</f>
        <v>0</v>
      </c>
    </row>
    <row r="4919" spans="1:33" x14ac:dyDescent="0.25">
      <c r="A4919" t="s">
        <v>3627</v>
      </c>
      <c r="B4919" s="12">
        <v>451.03</v>
      </c>
      <c r="C4919" s="12">
        <v>433.875</v>
      </c>
      <c r="D4919" s="12">
        <v>608.30333333333294</v>
      </c>
      <c r="E4919" s="12">
        <v>622.04499999999996</v>
      </c>
      <c r="F4919" s="12">
        <v>390.23</v>
      </c>
      <c r="G4919" s="12">
        <v>381.73666666666702</v>
      </c>
      <c r="H4919" s="12">
        <v>545.58333333333303</v>
      </c>
      <c r="I4919" s="12">
        <v>537.72</v>
      </c>
      <c r="J4919" s="12">
        <f>AVERAGE(B4919:E4919)</f>
        <v>528.81333333333328</v>
      </c>
      <c r="K4919" s="12">
        <f>AVERAGE(F4919:I4919)</f>
        <v>463.81750000000005</v>
      </c>
      <c r="L4919" s="12">
        <f>MAX(J4919:K4919)</f>
        <v>528.81333333333328</v>
      </c>
      <c r="M4919" s="8">
        <f>F4919/B4919</f>
        <v>0.86519743697758478</v>
      </c>
      <c r="N4919" s="8">
        <f>G4919/C4919</f>
        <v>0.87983098050513864</v>
      </c>
      <c r="O4919" s="8">
        <f>H4919/D4919</f>
        <v>0.89689354543511746</v>
      </c>
      <c r="P4919" s="8">
        <f>I4919/E4919</f>
        <v>0.86443906791309322</v>
      </c>
      <c r="Q4919" s="8">
        <f>LOG(M4919,2)</f>
        <v>-0.20889870335677843</v>
      </c>
      <c r="R4919" s="8">
        <f>LOG(N4919,2)</f>
        <v>-0.18470169273660489</v>
      </c>
      <c r="S4919" s="8">
        <f>LOG(O4919,2)</f>
        <v>-0.15699133670710935</v>
      </c>
      <c r="T4919" s="8">
        <f>LOG(P4919,2)</f>
        <v>-0.21016381929937428</v>
      </c>
      <c r="U4919" s="8">
        <f>STDEV(Q4919:T4919)/SQRT(COUNT(Q4919:T4919))</f>
        <v>1.2520788695878768E-2</v>
      </c>
      <c r="V4919" s="8">
        <f>AVERAGE(M4919:P4919)</f>
        <v>0.87659025770773358</v>
      </c>
      <c r="W4919" s="8">
        <f>LOG(V4919,2)</f>
        <v>-0.19002544983136893</v>
      </c>
      <c r="X4919" t="s">
        <v>3627</v>
      </c>
      <c r="Y4919">
        <f>_xlfn.T.TEST(B4919:E4919,F4919:I4919,2,1)</f>
        <v>2.4732023857867384E-3</v>
      </c>
      <c r="Z4919">
        <f>IF(ABS(W4919)&gt;0.3014,1,0)</f>
        <v>0</v>
      </c>
      <c r="AA4919">
        <f>IF(Y4919&lt;0.05,1,0)</f>
        <v>1</v>
      </c>
      <c r="AB4919">
        <f>IF((Z4919+AA4919)&gt;1,1,0)</f>
        <v>0</v>
      </c>
      <c r="AC4919">
        <f>TINV(Y4919,3)</f>
        <v>9.499868152456683</v>
      </c>
      <c r="AD4919">
        <f>EXP((-AC4919*AC4919)/2)</f>
        <v>2.5293298920407857E-20</v>
      </c>
      <c r="AE4919">
        <f>-LOG10(AD4919)</f>
        <v>19.596994523384183</v>
      </c>
      <c r="AF4919">
        <f>IF(AE4919&gt;2,1,0)</f>
        <v>1</v>
      </c>
      <c r="AG4919">
        <f>IF((AF4919+Z4919)&gt;1,1,0)</f>
        <v>0</v>
      </c>
    </row>
    <row r="4920" spans="1:33" x14ac:dyDescent="0.25">
      <c r="A4920" t="s">
        <v>494</v>
      </c>
      <c r="B4920" s="12">
        <v>19.16</v>
      </c>
      <c r="C4920" s="12">
        <v>12.637499999999999</v>
      </c>
      <c r="D4920" s="12">
        <v>13.483333333333301</v>
      </c>
      <c r="E4920" s="12">
        <v>17.215</v>
      </c>
      <c r="F4920" s="12">
        <v>13.085000000000001</v>
      </c>
      <c r="G4920" s="12">
        <v>13.4766666666667</v>
      </c>
      <c r="H4920" s="12">
        <v>12.98</v>
      </c>
      <c r="I4920" s="12">
        <v>13.6733333333333</v>
      </c>
      <c r="J4920" s="12">
        <f>AVERAGE(B4920:E4920)</f>
        <v>15.623958333333324</v>
      </c>
      <c r="K4920" s="12">
        <f>AVERAGE(F4920:I4920)</f>
        <v>13.303750000000001</v>
      </c>
      <c r="L4920" s="12">
        <f>MAX(J4920:K4920)</f>
        <v>15.623958333333324</v>
      </c>
      <c r="M4920" s="8">
        <f>F4920/B4920</f>
        <v>0.68293319415448861</v>
      </c>
      <c r="N4920" s="8">
        <f>G4920/C4920</f>
        <v>1.066402901417741</v>
      </c>
      <c r="O4920" s="8">
        <f>H4920/D4920</f>
        <v>0.9626699629171841</v>
      </c>
      <c r="P4920" s="8">
        <f>I4920/E4920</f>
        <v>0.79426856423661341</v>
      </c>
      <c r="Q4920" s="8">
        <f>LOG(M4920,2)</f>
        <v>-0.55018363668814529</v>
      </c>
      <c r="R4920" s="8">
        <f>LOG(N4920,2)</f>
        <v>9.2752610760165249E-2</v>
      </c>
      <c r="S4920" s="8">
        <f>LOG(O4920,2)</f>
        <v>-5.4886818597041635E-2</v>
      </c>
      <c r="T4920" s="8">
        <f>LOG(P4920,2)</f>
        <v>-0.33230118981122331</v>
      </c>
      <c r="U4920" s="8">
        <f>STDEV(Q4920:T4920)/SQRT(COUNT(Q4920:T4920))</f>
        <v>0.14329352049700472</v>
      </c>
      <c r="V4920" s="8">
        <f>AVERAGE(M4920:P4920)</f>
        <v>0.87656865568150688</v>
      </c>
      <c r="W4920" s="8">
        <f>LOG(V4920,2)</f>
        <v>-0.19006100295307851</v>
      </c>
      <c r="X4920" t="s">
        <v>494</v>
      </c>
      <c r="Y4920">
        <f>_xlfn.T.TEST(B4920:E4920,F4920:I4920,2,1)</f>
        <v>0.2315966562273731</v>
      </c>
      <c r="Z4920">
        <f>IF(ABS(W4920)&gt;0.3014,1,0)</f>
        <v>0</v>
      </c>
      <c r="AA4920">
        <f>IF(Y4920&lt;0.05,1,0)</f>
        <v>0</v>
      </c>
      <c r="AB4920">
        <f>IF((Z4920+AA4920)&gt;1,1,0)</f>
        <v>0</v>
      </c>
      <c r="AC4920">
        <f>TINV(Y4920,3)</f>
        <v>1.4957907806416511</v>
      </c>
      <c r="AD4920">
        <f>EXP((-AC4920*AC4920)/2)</f>
        <v>0.32670585799549229</v>
      </c>
      <c r="AE4920">
        <f>-LOG10(AD4920)</f>
        <v>0.48584307834271767</v>
      </c>
      <c r="AF4920">
        <f>IF(AE4920&gt;2,1,0)</f>
        <v>0</v>
      </c>
      <c r="AG4920">
        <f>IF((AF4920+Z4920)&gt;1,1,0)</f>
        <v>0</v>
      </c>
    </row>
    <row r="4921" spans="1:33" x14ac:dyDescent="0.25">
      <c r="A4921" t="s">
        <v>3570</v>
      </c>
      <c r="B4921" s="12">
        <v>83.29</v>
      </c>
      <c r="C4921" s="12">
        <v>42.22</v>
      </c>
      <c r="D4921" s="12">
        <v>45.85</v>
      </c>
      <c r="E4921" s="12">
        <v>42.9</v>
      </c>
      <c r="F4921" s="12">
        <v>44.66</v>
      </c>
      <c r="G4921" s="12">
        <v>42.963333333333303</v>
      </c>
      <c r="H4921" s="12">
        <v>51.023333333333298</v>
      </c>
      <c r="I4921" s="12">
        <v>36.016666666666701</v>
      </c>
      <c r="J4921" s="12">
        <f>AVERAGE(B4921:E4921)</f>
        <v>53.565000000000005</v>
      </c>
      <c r="K4921" s="12">
        <f>AVERAGE(F4921:I4921)</f>
        <v>43.665833333333325</v>
      </c>
      <c r="L4921" s="12">
        <f>MAX(J4921:K4921)</f>
        <v>53.565000000000005</v>
      </c>
      <c r="M4921" s="8">
        <f>F4921/B4921</f>
        <v>0.53619882338816172</v>
      </c>
      <c r="N4921" s="8">
        <f>G4921/C4921</f>
        <v>1.0176061897994624</v>
      </c>
      <c r="O4921" s="8">
        <f>H4921/D4921</f>
        <v>1.1128316975645212</v>
      </c>
      <c r="P4921" s="8">
        <f>I4921/E4921</f>
        <v>0.83954933954934041</v>
      </c>
      <c r="Q4921" s="8">
        <f>LOG(M4921,2)</f>
        <v>-0.89916004135190608</v>
      </c>
      <c r="R4921" s="8">
        <f>LOG(N4921,2)</f>
        <v>2.5179351251640596E-2</v>
      </c>
      <c r="S4921" s="8">
        <f>LOG(O4921,2)</f>
        <v>0.15423541887116687</v>
      </c>
      <c r="T4921" s="8">
        <f>LOG(P4921,2)</f>
        <v>-0.25231298136119301</v>
      </c>
      <c r="U4921" s="8">
        <f>STDEV(Q4921:T4921)/SQRT(COUNT(Q4921:T4921))</f>
        <v>0.23458276312848347</v>
      </c>
      <c r="V4921" s="8">
        <f>AVERAGE(M4921:P4921)</f>
        <v>0.87654651257537142</v>
      </c>
      <c r="W4921" s="8">
        <f>LOG(V4921,2)</f>
        <v>-0.1900974475061708</v>
      </c>
      <c r="X4921" t="s">
        <v>3570</v>
      </c>
      <c r="Y4921">
        <f>_xlfn.T.TEST(B4921:E4921,F4921:I4921,2,1)</f>
        <v>0.3908398908042236</v>
      </c>
      <c r="Z4921">
        <f>IF(ABS(W4921)&gt;0.3014,1,0)</f>
        <v>0</v>
      </c>
      <c r="AA4921">
        <f>IF(Y4921&lt;0.05,1,0)</f>
        <v>0</v>
      </c>
      <c r="AB4921">
        <f>IF((Z4921+AA4921)&gt;1,1,0)</f>
        <v>0</v>
      </c>
      <c r="AC4921">
        <f>TINV(Y4921,3)</f>
        <v>1.0003926513465915</v>
      </c>
      <c r="AD4921">
        <f>EXP((-AC4921*AC4921)/2)</f>
        <v>0.60629250464458617</v>
      </c>
      <c r="AE4921">
        <f>-LOG10(AD4921)</f>
        <v>0.21731780074345575</v>
      </c>
      <c r="AF4921">
        <f>IF(AE4921&gt;2,1,0)</f>
        <v>0</v>
      </c>
      <c r="AG4921">
        <f>IF((AF4921+Z4921)&gt;1,1,0)</f>
        <v>0</v>
      </c>
    </row>
    <row r="4922" spans="1:33" x14ac:dyDescent="0.25">
      <c r="A4922" t="s">
        <v>777</v>
      </c>
      <c r="B4922" s="12">
        <v>37.06</v>
      </c>
      <c r="C4922" s="12">
        <v>18.574999999999999</v>
      </c>
      <c r="D4922" s="12">
        <v>24.49</v>
      </c>
      <c r="E4922" s="12">
        <v>21.112500000000001</v>
      </c>
      <c r="F4922" s="12">
        <v>18.05</v>
      </c>
      <c r="G4922" s="12">
        <v>17.11</v>
      </c>
      <c r="H4922" s="12">
        <v>21.7566666666667</v>
      </c>
      <c r="I4922" s="12">
        <v>25.536666666666701</v>
      </c>
      <c r="J4922" s="12">
        <f>AVERAGE(B4922:E4922)</f>
        <v>25.309374999999999</v>
      </c>
      <c r="K4922" s="12">
        <f>AVERAGE(F4922:I4922)</f>
        <v>20.613333333333351</v>
      </c>
      <c r="L4922" s="12">
        <f>MAX(J4922:K4922)</f>
        <v>25.309374999999999</v>
      </c>
      <c r="M4922" s="8">
        <f>F4922/B4922</f>
        <v>0.48704803022126281</v>
      </c>
      <c r="N4922" s="8">
        <f>G4922/C4922</f>
        <v>0.92113055181695824</v>
      </c>
      <c r="O4922" s="8">
        <f>H4922/D4922</f>
        <v>0.88838981897373215</v>
      </c>
      <c r="P4922" s="8">
        <f>I4922/E4922</f>
        <v>1.2095520031576885</v>
      </c>
      <c r="Q4922" s="8">
        <f>LOG(M4922,2)</f>
        <v>-1.0378640442527325</v>
      </c>
      <c r="R4922" s="8">
        <f>LOG(N4922,2)</f>
        <v>-0.11852245093654525</v>
      </c>
      <c r="S4922" s="8">
        <f>LOG(O4922,2)</f>
        <v>-0.17073523532109885</v>
      </c>
      <c r="T4922" s="8">
        <f>LOG(P4922,2)</f>
        <v>0.27447279749881243</v>
      </c>
      <c r="U4922" s="8">
        <f>STDEV(Q4922:T4922)/SQRT(COUNT(Q4922:T4922))</f>
        <v>0.27668841362819152</v>
      </c>
      <c r="V4922" s="8">
        <f>AVERAGE(M4922:P4922)</f>
        <v>0.87653010104241047</v>
      </c>
      <c r="W4922" s="8">
        <f>LOG(V4922,2)</f>
        <v>-0.19012445926028684</v>
      </c>
      <c r="X4922" t="s">
        <v>777</v>
      </c>
      <c r="Y4922">
        <f>_xlfn.T.TEST(B4922:E4922,F4922:I4922,2,1)</f>
        <v>0.41852552703916746</v>
      </c>
      <c r="Z4922">
        <f>IF(ABS(W4922)&gt;0.3014,1,0)</f>
        <v>0</v>
      </c>
      <c r="AA4922">
        <f>IF(Y4922&lt;0.05,1,0)</f>
        <v>0</v>
      </c>
      <c r="AB4922">
        <f>IF((Z4922+AA4922)&gt;1,1,0)</f>
        <v>0</v>
      </c>
      <c r="AC4922">
        <f>TINV(Y4922,3)</f>
        <v>0.93553660720879728</v>
      </c>
      <c r="AD4922">
        <f>EXP((-AC4922*AC4922)/2)</f>
        <v>0.64557468672203178</v>
      </c>
      <c r="AE4922">
        <f>-LOG10(AD4922)</f>
        <v>0.19005350683689384</v>
      </c>
      <c r="AF4922">
        <f>IF(AE4922&gt;2,1,0)</f>
        <v>0</v>
      </c>
      <c r="AG4922">
        <f>IF((AF4922+Z4922)&gt;1,1,0)</f>
        <v>0</v>
      </c>
    </row>
    <row r="4923" spans="1:33" x14ac:dyDescent="0.25">
      <c r="A4923" t="s">
        <v>904</v>
      </c>
      <c r="B4923" s="12">
        <v>395.29</v>
      </c>
      <c r="C4923" s="12">
        <v>264.75</v>
      </c>
      <c r="D4923" s="12">
        <v>237.62666666666701</v>
      </c>
      <c r="E4923" s="12">
        <v>154.44</v>
      </c>
      <c r="F4923" s="12">
        <v>235.97499999999999</v>
      </c>
      <c r="G4923" s="12">
        <v>229.87333333333299</v>
      </c>
      <c r="H4923" s="12">
        <v>186.916666666667</v>
      </c>
      <c r="I4923" s="12">
        <v>193.63</v>
      </c>
      <c r="J4923" s="12">
        <f>AVERAGE(B4923:E4923)</f>
        <v>263.02666666666676</v>
      </c>
      <c r="K4923" s="12">
        <f>AVERAGE(F4923:I4923)</f>
        <v>211.59875</v>
      </c>
      <c r="L4923" s="12">
        <f>MAX(J4923:K4923)</f>
        <v>263.02666666666676</v>
      </c>
      <c r="M4923" s="8">
        <f>F4923/B4923</f>
        <v>0.5969667838801892</v>
      </c>
      <c r="N4923" s="8">
        <f>G4923/C4923</f>
        <v>0.86826565942713119</v>
      </c>
      <c r="O4923" s="8">
        <f>H4923/D4923</f>
        <v>0.7865980249130291</v>
      </c>
      <c r="P4923" s="8">
        <f>I4923/E4923</f>
        <v>1.2537555037555037</v>
      </c>
      <c r="Q4923" s="8">
        <f>LOG(M4923,2)</f>
        <v>-0.74427743486209663</v>
      </c>
      <c r="R4923" s="8">
        <f>LOG(N4923,2)</f>
        <v>-0.20379156961499162</v>
      </c>
      <c r="S4923" s="8">
        <f>LOG(O4923,2)</f>
        <v>-0.34630153109796458</v>
      </c>
      <c r="T4923" s="8">
        <f>LOG(P4923,2)</f>
        <v>0.32625603401659325</v>
      </c>
      <c r="U4923" s="8">
        <f>STDEV(Q4923:T4923)/SQRT(COUNT(Q4923:T4923))</f>
        <v>0.22127212357037679</v>
      </c>
      <c r="V4923" s="8">
        <f>AVERAGE(M4923:P4923)</f>
        <v>0.87639649299396338</v>
      </c>
      <c r="W4923" s="8">
        <f>LOG(V4923,2)</f>
        <v>-0.19034438366550327</v>
      </c>
      <c r="X4923" t="s">
        <v>904</v>
      </c>
      <c r="Y4923">
        <f>_xlfn.T.TEST(B4923:E4923,F4923:I4923,2,1)</f>
        <v>0.29809769371119638</v>
      </c>
      <c r="Z4923">
        <f>IF(ABS(W4923)&gt;0.3014,1,0)</f>
        <v>0</v>
      </c>
      <c r="AA4923">
        <f>IF(Y4923&lt;0.05,1,0)</f>
        <v>0</v>
      </c>
      <c r="AB4923">
        <f>IF((Z4923+AA4923)&gt;1,1,0)</f>
        <v>0</v>
      </c>
      <c r="AC4923">
        <f>TINV(Y4923,3)</f>
        <v>1.2557817795296602</v>
      </c>
      <c r="AD4923">
        <f>EXP((-AC4923*AC4923)/2)</f>
        <v>0.45452882824268936</v>
      </c>
      <c r="AE4923">
        <f>-LOG10(AD4923)</f>
        <v>0.34243856667814315</v>
      </c>
      <c r="AF4923">
        <f>IF(AE4923&gt;2,1,0)</f>
        <v>0</v>
      </c>
      <c r="AG4923">
        <f>IF((AF4923+Z4923)&gt;1,1,0)</f>
        <v>0</v>
      </c>
    </row>
    <row r="4924" spans="1:33" x14ac:dyDescent="0.25">
      <c r="A4924" t="s">
        <v>1475</v>
      </c>
      <c r="B4924" s="12">
        <v>24.6</v>
      </c>
      <c r="C4924" s="12">
        <v>24.977499999999999</v>
      </c>
      <c r="D4924" s="12">
        <v>18.803333333333299</v>
      </c>
      <c r="E4924" s="12">
        <v>17.862500000000001</v>
      </c>
      <c r="F4924" s="12">
        <v>14.115</v>
      </c>
      <c r="G4924" s="12">
        <v>15.2633333333333</v>
      </c>
      <c r="H4924" s="12">
        <v>23.33</v>
      </c>
      <c r="I4924" s="12">
        <v>19.286666666666701</v>
      </c>
      <c r="J4924" s="12">
        <f>AVERAGE(B4924:E4924)</f>
        <v>21.560833333333324</v>
      </c>
      <c r="K4924" s="12">
        <f>AVERAGE(F4924:I4924)</f>
        <v>17.998750000000001</v>
      </c>
      <c r="L4924" s="12">
        <f>MAX(J4924:K4924)</f>
        <v>21.560833333333324</v>
      </c>
      <c r="M4924" s="8">
        <f>F4924/B4924</f>
        <v>0.573780487804878</v>
      </c>
      <c r="N4924" s="8">
        <f>G4924/C4924</f>
        <v>0.6110833083108117</v>
      </c>
      <c r="O4924" s="8">
        <f>H4924/D4924</f>
        <v>1.2407374578975381</v>
      </c>
      <c r="P4924" s="8">
        <f>I4924/E4924</f>
        <v>1.0797294145089824</v>
      </c>
      <c r="Q4924" s="8">
        <f>LOG(M4924,2)</f>
        <v>-0.80142918677690933</v>
      </c>
      <c r="R4924" s="8">
        <f>LOG(N4924,2)</f>
        <v>-0.71055902041795838</v>
      </c>
      <c r="S4924" s="8">
        <f>LOG(O4924,2)</f>
        <v>0.3111978711004949</v>
      </c>
      <c r="T4924" s="8">
        <f>LOG(P4924,2)</f>
        <v>0.11066981122526698</v>
      </c>
      <c r="U4924" s="8">
        <f>STDEV(Q4924:T4924)/SQRT(COUNT(Q4924:T4924))</f>
        <v>0.28272249281526335</v>
      </c>
      <c r="V4924" s="8">
        <f>AVERAGE(M4924:P4924)</f>
        <v>0.87633266713055247</v>
      </c>
      <c r="W4924" s="8">
        <f>LOG(V4924,2)</f>
        <v>-0.19044945552573014</v>
      </c>
      <c r="X4924" t="s">
        <v>1475</v>
      </c>
      <c r="Y4924">
        <f>_xlfn.T.TEST(B4924:E4924,F4924:I4924,2,1)</f>
        <v>0.42099525506107027</v>
      </c>
      <c r="Z4924">
        <f>IF(ABS(W4924)&gt;0.3014,1,0)</f>
        <v>0</v>
      </c>
      <c r="AA4924">
        <f>IF(Y4924&lt;0.05,1,0)</f>
        <v>0</v>
      </c>
      <c r="AB4924">
        <f>IF((Z4924+AA4924)&gt;1,1,0)</f>
        <v>0</v>
      </c>
      <c r="AC4924">
        <f>TINV(Y4924,3)</f>
        <v>0.92994572657228858</v>
      </c>
      <c r="AD4924">
        <f>EXP((-AC4924*AC4924)/2)</f>
        <v>0.6489500516975254</v>
      </c>
      <c r="AE4924">
        <f>-LOG10(AD4924)</f>
        <v>0.18778872863403404</v>
      </c>
      <c r="AF4924">
        <f>IF(AE4924&gt;2,1,0)</f>
        <v>0</v>
      </c>
      <c r="AG4924">
        <f>IF((AF4924+Z4924)&gt;1,1,0)</f>
        <v>0</v>
      </c>
    </row>
    <row r="4925" spans="1:33" x14ac:dyDescent="0.25">
      <c r="A4925" t="s">
        <v>4500</v>
      </c>
      <c r="B4925" s="12">
        <v>31.95</v>
      </c>
      <c r="C4925" s="12">
        <v>10.6975</v>
      </c>
      <c r="D4925" s="12">
        <v>17.963333333333299</v>
      </c>
      <c r="E4925" s="12">
        <v>15.845000000000001</v>
      </c>
      <c r="F4925" s="12">
        <v>17.04</v>
      </c>
      <c r="G4925" s="12">
        <v>10.7466666666667</v>
      </c>
      <c r="H4925" s="12">
        <v>18.8266666666667</v>
      </c>
      <c r="I4925" s="12">
        <v>14.5666666666667</v>
      </c>
      <c r="J4925" s="12">
        <f>AVERAGE(B4925:E4925)</f>
        <v>19.113958333333326</v>
      </c>
      <c r="K4925" s="12">
        <f>AVERAGE(F4925:I4925)</f>
        <v>15.295000000000025</v>
      </c>
      <c r="L4925" s="12">
        <f>MAX(J4925:K4925)</f>
        <v>19.113958333333326</v>
      </c>
      <c r="M4925" s="8">
        <f>F4925/B4925</f>
        <v>0.53333333333333333</v>
      </c>
      <c r="N4925" s="8">
        <f>G4925/C4925</f>
        <v>1.0045960894289974</v>
      </c>
      <c r="O4925" s="8">
        <f>H4925/D4925</f>
        <v>1.0480608647244425</v>
      </c>
      <c r="P4925" s="8">
        <f>I4925/E4925</f>
        <v>0.91932260439676239</v>
      </c>
      <c r="Q4925" s="8">
        <f>LOG(M4925,2)</f>
        <v>-0.9068905956085187</v>
      </c>
      <c r="R4925" s="8">
        <f>LOG(N4925,2)</f>
        <v>6.6155641833263784E-3</v>
      </c>
      <c r="S4925" s="8">
        <f>LOG(O4925,2)</f>
        <v>6.7722501881438885E-2</v>
      </c>
      <c r="T4925" s="8">
        <f>LOG(P4925,2)</f>
        <v>-0.12135688071542582</v>
      </c>
      <c r="U4925" s="8">
        <f>STDEV(Q4925:T4925)/SQRT(COUNT(Q4925:T4925))</f>
        <v>0.22625987217972821</v>
      </c>
      <c r="V4925" s="8">
        <f>AVERAGE(M4925:P4925)</f>
        <v>0.87632822297088375</v>
      </c>
      <c r="W4925" s="8">
        <f>LOG(V4925,2)</f>
        <v>-0.19045677190638449</v>
      </c>
      <c r="X4925" t="s">
        <v>4500</v>
      </c>
      <c r="Y4925">
        <f>_xlfn.T.TEST(B4925:E4925,F4925:I4925,2,1)</f>
        <v>0.38051047816905176</v>
      </c>
      <c r="Z4925">
        <f>IF(ABS(W4925)&gt;0.3014,1,0)</f>
        <v>0</v>
      </c>
      <c r="AA4925">
        <f>IF(Y4925&lt;0.05,1,0)</f>
        <v>0</v>
      </c>
      <c r="AB4925">
        <f>IF((Z4925+AA4925)&gt;1,1,0)</f>
        <v>0</v>
      </c>
      <c r="AC4925">
        <f>TINV(Y4925,3)</f>
        <v>1.0257020737131086</v>
      </c>
      <c r="AD4925">
        <f>EXP((-AC4925*AC4925)/2)</f>
        <v>0.59094497429548809</v>
      </c>
      <c r="AE4925">
        <f>-LOG10(AD4925)</f>
        <v>0.22845295646628508</v>
      </c>
      <c r="AF4925">
        <f>IF(AE4925&gt;2,1,0)</f>
        <v>0</v>
      </c>
      <c r="AG4925">
        <f>IF((AF4925+Z4925)&gt;1,1,0)</f>
        <v>0</v>
      </c>
    </row>
    <row r="4926" spans="1:33" x14ac:dyDescent="0.25">
      <c r="A4926" t="s">
        <v>3349</v>
      </c>
      <c r="B4926" s="12">
        <v>155.77000000000001</v>
      </c>
      <c r="C4926" s="12">
        <v>105.13500000000001</v>
      </c>
      <c r="D4926" s="12">
        <v>94.356666666666698</v>
      </c>
      <c r="E4926" s="12">
        <v>103.985</v>
      </c>
      <c r="F4926" s="12">
        <v>106.88500000000001</v>
      </c>
      <c r="G4926" s="12">
        <v>94.0833333333333</v>
      </c>
      <c r="H4926" s="12">
        <v>92.4</v>
      </c>
      <c r="I4926" s="12">
        <v>98.25</v>
      </c>
      <c r="J4926" s="12">
        <f>AVERAGE(B4926:E4926)</f>
        <v>114.81166666666668</v>
      </c>
      <c r="K4926" s="12">
        <f>AVERAGE(F4926:I4926)</f>
        <v>97.904583333333335</v>
      </c>
      <c r="L4926" s="12">
        <f>MAX(J4926:K4926)</f>
        <v>114.81166666666668</v>
      </c>
      <c r="M4926" s="8">
        <f>F4926/B4926</f>
        <v>0.68617192013866601</v>
      </c>
      <c r="N4926" s="8">
        <f>G4926/C4926</f>
        <v>0.89488118450880583</v>
      </c>
      <c r="O4926" s="8">
        <f>H4926/D4926</f>
        <v>0.97926307980358185</v>
      </c>
      <c r="P4926" s="8">
        <f>I4926/E4926</f>
        <v>0.94484781458864264</v>
      </c>
      <c r="Q4926" s="8">
        <f>LOG(M4926,2)</f>
        <v>-0.54335800645256849</v>
      </c>
      <c r="R4926" s="8">
        <f>LOG(N4926,2)</f>
        <v>-0.16023194982776282</v>
      </c>
      <c r="S4926" s="8">
        <f>LOG(O4926,2)</f>
        <v>-3.0231601819341231E-2</v>
      </c>
      <c r="T4926" s="8">
        <f>LOG(P4926,2)</f>
        <v>-8.1846119859687302E-2</v>
      </c>
      <c r="U4926" s="8">
        <f>STDEV(Q4926:T4926)/SQRT(COUNT(Q4926:T4926))</f>
        <v>0.11625994501886072</v>
      </c>
      <c r="V4926" s="8">
        <f>AVERAGE(M4926:P4926)</f>
        <v>0.87629099975992408</v>
      </c>
      <c r="W4926" s="8">
        <f>LOG(V4926,2)</f>
        <v>-0.19051805360541993</v>
      </c>
      <c r="X4926" t="s">
        <v>3349</v>
      </c>
      <c r="Y4926">
        <f>_xlfn.T.TEST(B4926:E4926,F4926:I4926,2,1)</f>
        <v>0.21613027698711201</v>
      </c>
      <c r="Z4926">
        <f>IF(ABS(W4926)&gt;0.3014,1,0)</f>
        <v>0</v>
      </c>
      <c r="AA4926">
        <f>IF(Y4926&lt;0.05,1,0)</f>
        <v>0</v>
      </c>
      <c r="AB4926">
        <f>IF((Z4926+AA4926)&gt;1,1,0)</f>
        <v>0</v>
      </c>
      <c r="AC4926">
        <f>TINV(Y4926,3)</f>
        <v>1.5623909351515033</v>
      </c>
      <c r="AD4926">
        <f>EXP((-AC4926*AC4926)/2)</f>
        <v>0.29507293464310597</v>
      </c>
      <c r="AE4926">
        <f>-LOG10(AD4926)</f>
        <v>0.53007062402837801</v>
      </c>
      <c r="AF4926">
        <f>IF(AE4926&gt;2,1,0)</f>
        <v>0</v>
      </c>
      <c r="AG4926">
        <f>IF((AF4926+Z4926)&gt;1,1,0)</f>
        <v>0</v>
      </c>
    </row>
    <row r="4927" spans="1:33" x14ac:dyDescent="0.25">
      <c r="A4927" t="s">
        <v>523</v>
      </c>
      <c r="B4927" s="12">
        <v>88.98</v>
      </c>
      <c r="C4927" s="12">
        <v>58.862499999999997</v>
      </c>
      <c r="D4927" s="12">
        <v>71.02</v>
      </c>
      <c r="E4927" s="12">
        <v>66.412499999999994</v>
      </c>
      <c r="F4927" s="12">
        <v>66.97</v>
      </c>
      <c r="G4927" s="12">
        <v>57.873333333333299</v>
      </c>
      <c r="H4927" s="12">
        <v>61.316666666666698</v>
      </c>
      <c r="I4927" s="12">
        <v>60.1533333333333</v>
      </c>
      <c r="J4927" s="12">
        <f>AVERAGE(B4927:E4927)</f>
        <v>71.318749999999994</v>
      </c>
      <c r="K4927" s="12">
        <f>AVERAGE(F4927:I4927)</f>
        <v>61.578333333333326</v>
      </c>
      <c r="L4927" s="12">
        <f>MAX(J4927:K4927)</f>
        <v>71.318749999999994</v>
      </c>
      <c r="M4927" s="8">
        <f>F4927/B4927</f>
        <v>0.75264104293099565</v>
      </c>
      <c r="N4927" s="8">
        <f>G4927/C4927</f>
        <v>0.98319529978056153</v>
      </c>
      <c r="O4927" s="8">
        <f>H4927/D4927</f>
        <v>0.86337182014456071</v>
      </c>
      <c r="P4927" s="8">
        <f>I4927/E4927</f>
        <v>0.90575318401405314</v>
      </c>
      <c r="Q4927" s="8">
        <f>LOG(M4927,2)</f>
        <v>-0.40996613046363167</v>
      </c>
      <c r="R4927" s="8">
        <f>LOG(N4927,2)</f>
        <v>-2.4450076043634143E-2</v>
      </c>
      <c r="S4927" s="8">
        <f>LOG(O4927,2)</f>
        <v>-0.21194608988179015</v>
      </c>
      <c r="T4927" s="8">
        <f>LOG(P4927,2)</f>
        <v>-0.14281012266233459</v>
      </c>
      <c r="U4927" s="8">
        <f>STDEV(Q4927:T4927)/SQRT(COUNT(Q4927:T4927))</f>
        <v>8.0771093090813317E-2</v>
      </c>
      <c r="V4927" s="8">
        <f>AVERAGE(M4927:P4927)</f>
        <v>0.87624033671754276</v>
      </c>
      <c r="W4927" s="8">
        <f>LOG(V4927,2)</f>
        <v>-0.19060146588855451</v>
      </c>
      <c r="X4927" t="s">
        <v>523</v>
      </c>
      <c r="Y4927">
        <f>_xlfn.T.TEST(B4927:E4927,F4927:I4927,2,1)</f>
        <v>0.11719001695177488</v>
      </c>
      <c r="Z4927">
        <f>IF(ABS(W4927)&gt;0.3014,1,0)</f>
        <v>0</v>
      </c>
      <c r="AA4927">
        <f>IF(Y4927&lt;0.05,1,0)</f>
        <v>0</v>
      </c>
      <c r="AB4927">
        <f>IF((Z4927+AA4927)&gt;1,1,0)</f>
        <v>0</v>
      </c>
      <c r="AC4927">
        <f>TINV(Y4927,3)</f>
        <v>2.1814458056423747</v>
      </c>
      <c r="AD4927">
        <f>EXP((-AC4927*AC4927)/2)</f>
        <v>9.2610486233652894E-2</v>
      </c>
      <c r="AE4927">
        <f>-LOG10(AD4927)</f>
        <v>1.0333398356121066</v>
      </c>
      <c r="AF4927">
        <f>IF(AE4927&gt;2,1,0)</f>
        <v>0</v>
      </c>
      <c r="AG4927">
        <f>IF((AF4927+Z4927)&gt;1,1,0)</f>
        <v>0</v>
      </c>
    </row>
    <row r="4928" spans="1:33" x14ac:dyDescent="0.25">
      <c r="A4928" t="s">
        <v>3369</v>
      </c>
      <c r="B4928" s="12">
        <v>21.42</v>
      </c>
      <c r="C4928" s="12">
        <v>21.46</v>
      </c>
      <c r="D4928" s="12">
        <v>46.656666666666702</v>
      </c>
      <c r="E4928" s="12">
        <v>30.4575</v>
      </c>
      <c r="F4928" s="12">
        <v>19.135000000000002</v>
      </c>
      <c r="G4928" s="12">
        <v>18.536666666666701</v>
      </c>
      <c r="H4928" s="12">
        <v>36.616666666666703</v>
      </c>
      <c r="I4928" s="12">
        <v>29.3266666666667</v>
      </c>
      <c r="J4928" s="12">
        <f>AVERAGE(B4928:E4928)</f>
        <v>29.998541666666675</v>
      </c>
      <c r="K4928" s="12">
        <f>AVERAGE(F4928:I4928)</f>
        <v>25.903750000000027</v>
      </c>
      <c r="L4928" s="12">
        <f>MAX(J4928:K4928)</f>
        <v>29.998541666666675</v>
      </c>
      <c r="M4928" s="8">
        <f>F4928/B4928</f>
        <v>0.89332399626517278</v>
      </c>
      <c r="N4928" s="8">
        <f>G4928/C4928</f>
        <v>0.86377757067412397</v>
      </c>
      <c r="O4928" s="8">
        <f>H4928/D4928</f>
        <v>0.78481103093520055</v>
      </c>
      <c r="P4928" s="8">
        <f>I4928/E4928</f>
        <v>0.96287176119729789</v>
      </c>
      <c r="Q4928" s="8">
        <f>LOG(M4928,2)</f>
        <v>-0.16274457908176013</v>
      </c>
      <c r="R4928" s="8">
        <f>LOG(N4928,2)</f>
        <v>-0.21126823967297825</v>
      </c>
      <c r="S4928" s="8">
        <f>LOG(O4928,2)</f>
        <v>-0.34958277534388565</v>
      </c>
      <c r="T4928" s="8">
        <f>LOG(P4928,2)</f>
        <v>-5.4584427456512249E-2</v>
      </c>
      <c r="U4928" s="8">
        <f>STDEV(Q4928:T4928)/SQRT(COUNT(Q4928:T4928))</f>
        <v>6.1180475620644305E-2</v>
      </c>
      <c r="V4928" s="8">
        <f>AVERAGE(M4928:P4928)</f>
        <v>0.87619608976794883</v>
      </c>
      <c r="W4928" s="8">
        <f>LOG(V4928,2)</f>
        <v>-0.19067431857958789</v>
      </c>
      <c r="X4928" t="s">
        <v>3369</v>
      </c>
      <c r="Y4928">
        <f>_xlfn.T.TEST(B4928:E4928,F4928:I4928,2,1)</f>
        <v>0.13521385200690458</v>
      </c>
      <c r="Z4928">
        <f>IF(ABS(W4928)&gt;0.3014,1,0)</f>
        <v>0</v>
      </c>
      <c r="AA4928">
        <f>IF(Y4928&lt;0.05,1,0)</f>
        <v>0</v>
      </c>
      <c r="AB4928">
        <f>IF((Z4928+AA4928)&gt;1,1,0)</f>
        <v>0</v>
      </c>
      <c r="AC4928">
        <f>TINV(Y4928,3)</f>
        <v>2.030998005871242</v>
      </c>
      <c r="AD4928">
        <f>EXP((-AC4928*AC4928)/2)</f>
        <v>0.12713872702314843</v>
      </c>
      <c r="AE4928">
        <f>-LOG10(AD4928)</f>
        <v>0.89572214125847904</v>
      </c>
      <c r="AF4928">
        <f>IF(AE4928&gt;2,1,0)</f>
        <v>0</v>
      </c>
      <c r="AG4928">
        <f>IF((AF4928+Z4928)&gt;1,1,0)</f>
        <v>0</v>
      </c>
    </row>
    <row r="4929" spans="1:33" x14ac:dyDescent="0.25">
      <c r="A4929" t="s">
        <v>1713</v>
      </c>
      <c r="B4929" s="12">
        <v>26.32</v>
      </c>
      <c r="C4929" s="12">
        <v>15.737500000000001</v>
      </c>
      <c r="D4929" s="12">
        <v>13.96</v>
      </c>
      <c r="E4929" s="12">
        <v>13.9725</v>
      </c>
      <c r="F4929" s="12">
        <v>11.645</v>
      </c>
      <c r="G4929" s="12">
        <v>13.8166666666667</v>
      </c>
      <c r="H4929" s="12">
        <v>16.23</v>
      </c>
      <c r="I4929" s="12">
        <v>14.276666666666699</v>
      </c>
      <c r="J4929" s="12">
        <f>AVERAGE(B4929:E4929)</f>
        <v>17.497500000000002</v>
      </c>
      <c r="K4929" s="12">
        <f>AVERAGE(F4929:I4929)</f>
        <v>13.992083333333351</v>
      </c>
      <c r="L4929" s="12">
        <f>MAX(J4929:K4929)</f>
        <v>17.497500000000002</v>
      </c>
      <c r="M4929" s="8">
        <f>F4929/B4929</f>
        <v>0.44243920972644374</v>
      </c>
      <c r="N4929" s="8">
        <f>G4929/C4929</f>
        <v>0.87794545935928192</v>
      </c>
      <c r="O4929" s="8">
        <f>H4929/D4929</f>
        <v>1.1626074498567336</v>
      </c>
      <c r="P4929" s="8">
        <f>I4929/E4929</f>
        <v>1.021768950915491</v>
      </c>
      <c r="Q4929" s="8">
        <f>LOG(M4929,2)</f>
        <v>-1.1764488495243755</v>
      </c>
      <c r="R4929" s="8">
        <f>LOG(N4929,2)</f>
        <v>-0.18779677694441893</v>
      </c>
      <c r="S4929" s="8">
        <f>LOG(O4929,2)</f>
        <v>0.21736405833831929</v>
      </c>
      <c r="T4929" s="8">
        <f>LOG(P4929,2)</f>
        <v>3.1069001507095559E-2</v>
      </c>
      <c r="U4929" s="8">
        <f>STDEV(Q4929:T4929)/SQRT(COUNT(Q4929:T4929))</f>
        <v>0.31041001389710715</v>
      </c>
      <c r="V4929" s="8">
        <f>AVERAGE(M4929:P4929)</f>
        <v>0.87619026746448758</v>
      </c>
      <c r="W4929" s="8">
        <f>LOG(V4929,2)</f>
        <v>-0.19068390528778778</v>
      </c>
      <c r="X4929" t="s">
        <v>1713</v>
      </c>
      <c r="Y4929">
        <f>_xlfn.T.TEST(B4929:E4929,F4929:I4929,2,1)</f>
        <v>0.42650975334859692</v>
      </c>
      <c r="Z4929">
        <f>IF(ABS(W4929)&gt;0.3014,1,0)</f>
        <v>0</v>
      </c>
      <c r="AA4929">
        <f>IF(Y4929&lt;0.05,1,0)</f>
        <v>0</v>
      </c>
      <c r="AB4929">
        <f>IF((Z4929+AA4929)&gt;1,1,0)</f>
        <v>0</v>
      </c>
      <c r="AC4929">
        <f>TINV(Y4929,3)</f>
        <v>0.91756959083073308</v>
      </c>
      <c r="AD4929">
        <f>EXP((-AC4929*AC4929)/2)</f>
        <v>0.65641177773172577</v>
      </c>
      <c r="AE4929">
        <f>-LOG10(AD4929)</f>
        <v>0.18282363517834516</v>
      </c>
      <c r="AF4929">
        <f>IF(AE4929&gt;2,1,0)</f>
        <v>0</v>
      </c>
      <c r="AG4929">
        <f>IF((AF4929+Z4929)&gt;1,1,0)</f>
        <v>0</v>
      </c>
    </row>
    <row r="4930" spans="1:33" x14ac:dyDescent="0.25">
      <c r="A4930" t="s">
        <v>415</v>
      </c>
      <c r="B4930" s="12">
        <v>26.41</v>
      </c>
      <c r="C4930" s="12">
        <v>14.202500000000001</v>
      </c>
      <c r="D4930" s="12">
        <v>14.5566666666667</v>
      </c>
      <c r="E4930" s="12">
        <v>22.844999999999999</v>
      </c>
      <c r="F4930" s="12">
        <v>14</v>
      </c>
      <c r="G4930" s="12">
        <v>13.206666666666701</v>
      </c>
      <c r="H4930" s="12">
        <v>20.3</v>
      </c>
      <c r="I4930" s="12">
        <v>14.8466666666667</v>
      </c>
      <c r="J4930" s="12">
        <f>AVERAGE(B4930:E4930)</f>
        <v>19.503541666666674</v>
      </c>
      <c r="K4930" s="12">
        <f>AVERAGE(F4930:I4930)</f>
        <v>15.588333333333351</v>
      </c>
      <c r="L4930" s="12">
        <f>MAX(J4930:K4930)</f>
        <v>19.503541666666674</v>
      </c>
      <c r="M4930" s="8">
        <f>F4930/B4930</f>
        <v>0.53010223400227185</v>
      </c>
      <c r="N4930" s="8">
        <f>G4930/C4930</f>
        <v>0.92988323651939453</v>
      </c>
      <c r="O4930" s="8">
        <f>H4930/D4930</f>
        <v>1.3945500343485198</v>
      </c>
      <c r="P4930" s="8">
        <f>I4930/E4930</f>
        <v>0.64988691909243601</v>
      </c>
      <c r="Q4930" s="8">
        <f>LOG(M4930,2)</f>
        <v>-0.91565747433476408</v>
      </c>
      <c r="R4930" s="8">
        <f>LOG(N4930,2)</f>
        <v>-0.10487852347335655</v>
      </c>
      <c r="S4930" s="8">
        <f>LOG(O4930,2)</f>
        <v>0.47979969701343639</v>
      </c>
      <c r="T4930" s="8">
        <f>LOG(P4930,2)</f>
        <v>-0.6217393851418116</v>
      </c>
      <c r="U4930" s="8">
        <f>STDEV(Q4930:T4930)/SQRT(COUNT(Q4930:T4930))</f>
        <v>0.30664288365885167</v>
      </c>
      <c r="V4930" s="8">
        <f>AVERAGE(M4930:P4930)</f>
        <v>0.87610560599065546</v>
      </c>
      <c r="W4930" s="8">
        <f>LOG(V4930,2)</f>
        <v>-0.19082331175492298</v>
      </c>
      <c r="X4930" t="s">
        <v>415</v>
      </c>
      <c r="Y4930">
        <f>_xlfn.T.TEST(B4930:E4930,F4930:I4930,2,1)</f>
        <v>0.39839533141001571</v>
      </c>
      <c r="Z4930">
        <f>IF(ABS(W4930)&gt;0.3014,1,0)</f>
        <v>0</v>
      </c>
      <c r="AA4930">
        <f>IF(Y4930&lt;0.05,1,0)</f>
        <v>0</v>
      </c>
      <c r="AB4930">
        <f>IF((Z4930+AA4930)&gt;1,1,0)</f>
        <v>0</v>
      </c>
      <c r="AC4930">
        <f>TINV(Y4930,3)</f>
        <v>0.9822779954067542</v>
      </c>
      <c r="AD4930">
        <f>EXP((-AC4930*AC4930)/2)</f>
        <v>0.61727846861331603</v>
      </c>
      <c r="AE4930">
        <f>-LOG10(AD4930)</f>
        <v>0.20951887146235565</v>
      </c>
      <c r="AF4930">
        <f>IF(AE4930&gt;2,1,0)</f>
        <v>0</v>
      </c>
      <c r="AG4930">
        <f>IF((AF4930+Z4930)&gt;1,1,0)</f>
        <v>0</v>
      </c>
    </row>
    <row r="4931" spans="1:33" x14ac:dyDescent="0.25">
      <c r="A4931" t="s">
        <v>176</v>
      </c>
      <c r="B4931" s="12">
        <v>34.15</v>
      </c>
      <c r="C4931" s="12">
        <v>20.664999999999999</v>
      </c>
      <c r="D4931" s="12">
        <v>28.706666666666699</v>
      </c>
      <c r="E4931" s="12">
        <v>30.734999999999999</v>
      </c>
      <c r="F4931" s="12">
        <v>24.765000000000001</v>
      </c>
      <c r="G4931" s="12">
        <v>17.07</v>
      </c>
      <c r="H4931" s="12">
        <v>28.59</v>
      </c>
      <c r="I4931" s="12">
        <v>29.42</v>
      </c>
      <c r="J4931" s="12">
        <f>AVERAGE(B4931:E4931)</f>
        <v>28.564166666666676</v>
      </c>
      <c r="K4931" s="12">
        <f>AVERAGE(F4931:I4931)</f>
        <v>24.96125</v>
      </c>
      <c r="L4931" s="12">
        <f>MAX(J4931:K4931)</f>
        <v>28.564166666666676</v>
      </c>
      <c r="M4931" s="8">
        <f>F4931/B4931</f>
        <v>0.72518301610541736</v>
      </c>
      <c r="N4931" s="8">
        <f>G4931/C4931</f>
        <v>0.82603435760948474</v>
      </c>
      <c r="O4931" s="8">
        <f>H4931/D4931</f>
        <v>0.99593590339061666</v>
      </c>
      <c r="P4931" s="8">
        <f>I4931/E4931</f>
        <v>0.95721490157800559</v>
      </c>
      <c r="Q4931" s="8">
        <f>LOG(M4931,2)</f>
        <v>-0.46358295754303847</v>
      </c>
      <c r="R4931" s="8">
        <f>LOG(N4931,2)</f>
        <v>-0.27572630534680193</v>
      </c>
      <c r="S4931" s="8">
        <f>LOG(O4931,2)</f>
        <v>-5.8751988149810409E-3</v>
      </c>
      <c r="T4931" s="8">
        <f>LOG(P4931,2)</f>
        <v>-6.3085238477572636E-2</v>
      </c>
      <c r="U4931" s="8">
        <f>STDEV(Q4931:T4931)/SQRT(COUNT(Q4931:T4931))</f>
        <v>0.10473118056927219</v>
      </c>
      <c r="V4931" s="8">
        <f>AVERAGE(M4931:P4931)</f>
        <v>0.87609204467088109</v>
      </c>
      <c r="W4931" s="8">
        <f>LOG(V4931,2)</f>
        <v>-0.19084564353784644</v>
      </c>
      <c r="X4931" t="s">
        <v>176</v>
      </c>
      <c r="Y4931">
        <f>_xlfn.T.TEST(B4931:E4931,F4931:I4931,2,1)</f>
        <v>0.17829129192541926</v>
      </c>
      <c r="Z4931">
        <f>IF(ABS(W4931)&gt;0.3014,1,0)</f>
        <v>0</v>
      </c>
      <c r="AA4931">
        <f>IF(Y4931&lt;0.05,1,0)</f>
        <v>0</v>
      </c>
      <c r="AB4931">
        <f>IF((Z4931+AA4931)&gt;1,1,0)</f>
        <v>0</v>
      </c>
      <c r="AC4931">
        <f>TINV(Y4931,3)</f>
        <v>1.7507454831589779</v>
      </c>
      <c r="AD4931">
        <f>EXP((-AC4931*AC4931)/2)</f>
        <v>0.21598315220288353</v>
      </c>
      <c r="AE4931">
        <f>-LOG10(AD4931)</f>
        <v>0.66558012473189609</v>
      </c>
      <c r="AF4931">
        <f>IF(AE4931&gt;2,1,0)</f>
        <v>0</v>
      </c>
      <c r="AG4931">
        <f>IF((AF4931+Z4931)&gt;1,1,0)</f>
        <v>0</v>
      </c>
    </row>
    <row r="4932" spans="1:33" x14ac:dyDescent="0.25">
      <c r="A4932" t="s">
        <v>1238</v>
      </c>
      <c r="B4932" s="12">
        <v>207.31</v>
      </c>
      <c r="C4932" s="12">
        <v>131.97999999999999</v>
      </c>
      <c r="D4932" s="12">
        <v>151.72</v>
      </c>
      <c r="E4932" s="12">
        <v>164.83500000000001</v>
      </c>
      <c r="F4932" s="12">
        <v>137.88</v>
      </c>
      <c r="G4932" s="12">
        <v>117.48</v>
      </c>
      <c r="H4932" s="12">
        <v>151.5</v>
      </c>
      <c r="I4932" s="12">
        <v>156.65</v>
      </c>
      <c r="J4932" s="12">
        <f>AVERAGE(B4932:E4932)</f>
        <v>163.96125000000001</v>
      </c>
      <c r="K4932" s="12">
        <f>AVERAGE(F4932:I4932)</f>
        <v>140.8775</v>
      </c>
      <c r="L4932" s="12">
        <f>MAX(J4932:K4932)</f>
        <v>163.96125000000001</v>
      </c>
      <c r="M4932" s="8">
        <f>F4932/B4932</f>
        <v>0.66509092663161451</v>
      </c>
      <c r="N4932" s="8">
        <f>G4932/C4932</f>
        <v>0.89013486891953331</v>
      </c>
      <c r="O4932" s="8">
        <f>H4932/D4932</f>
        <v>0.99854996045346689</v>
      </c>
      <c r="P4932" s="8">
        <f>I4932/E4932</f>
        <v>0.95034428367761703</v>
      </c>
      <c r="Q4932" s="8">
        <f>LOG(M4932,2)</f>
        <v>-0.5883765055019019</v>
      </c>
      <c r="R4932" s="8">
        <f>LOG(N4932,2)</f>
        <v>-0.1679041520890831</v>
      </c>
      <c r="S4932" s="8">
        <f>LOG(O4932,2)</f>
        <v>-2.0934830465618322E-3</v>
      </c>
      <c r="T4932" s="8">
        <f>LOG(P4932,2)</f>
        <v>-7.3477837892455614E-2</v>
      </c>
      <c r="U4932" s="8">
        <f>STDEV(Q4932:T4932)/SQRT(COUNT(Q4932:T4932))</f>
        <v>0.13127187541572191</v>
      </c>
      <c r="V4932" s="8">
        <f>AVERAGE(M4932:P4932)</f>
        <v>0.8760300099205578</v>
      </c>
      <c r="W4932" s="8">
        <f>LOG(V4932,2)</f>
        <v>-0.19094780220476928</v>
      </c>
      <c r="X4932" t="s">
        <v>1238</v>
      </c>
      <c r="Y4932">
        <f>_xlfn.T.TEST(B4932:E4932,F4932:I4932,2,1)</f>
        <v>0.23835854364596387</v>
      </c>
      <c r="Z4932">
        <f>IF(ABS(W4932)&gt;0.3014,1,0)</f>
        <v>0</v>
      </c>
      <c r="AA4932">
        <f>IF(Y4932&lt;0.05,1,0)</f>
        <v>0</v>
      </c>
      <c r="AB4932">
        <f>IF((Z4932+AA4932)&gt;1,1,0)</f>
        <v>0</v>
      </c>
      <c r="AC4932">
        <f>TINV(Y4932,3)</f>
        <v>1.468194632179161</v>
      </c>
      <c r="AD4932">
        <f>EXP((-AC4932*AC4932)/2)</f>
        <v>0.34034422774981715</v>
      </c>
      <c r="AE4932">
        <f>-LOG10(AD4932)</f>
        <v>0.46808161064675063</v>
      </c>
      <c r="AF4932">
        <f>IF(AE4932&gt;2,1,0)</f>
        <v>0</v>
      </c>
      <c r="AG4932">
        <f>IF((AF4932+Z4932)&gt;1,1,0)</f>
        <v>0</v>
      </c>
    </row>
    <row r="4933" spans="1:33" x14ac:dyDescent="0.25">
      <c r="A4933" t="s">
        <v>2110</v>
      </c>
      <c r="B4933" s="12">
        <v>39.770000000000003</v>
      </c>
      <c r="C4933" s="12">
        <v>35.702500000000001</v>
      </c>
      <c r="D4933" s="12">
        <v>41.03</v>
      </c>
      <c r="E4933" s="12">
        <v>47.717500000000001</v>
      </c>
      <c r="F4933" s="12">
        <v>29.074999999999999</v>
      </c>
      <c r="G4933" s="12">
        <v>26.94</v>
      </c>
      <c r="H4933" s="12">
        <v>46.11</v>
      </c>
      <c r="I4933" s="12">
        <v>42.683333333333302</v>
      </c>
      <c r="J4933" s="12">
        <f>AVERAGE(B4933:E4933)</f>
        <v>41.055</v>
      </c>
      <c r="K4933" s="12">
        <f>AVERAGE(F4933:I4933)</f>
        <v>36.202083333333327</v>
      </c>
      <c r="L4933" s="12">
        <f>MAX(J4933:K4933)</f>
        <v>41.055</v>
      </c>
      <c r="M4933" s="8">
        <f>F4933/B4933</f>
        <v>0.73107870253960261</v>
      </c>
      <c r="N4933" s="8">
        <f>G4933/C4933</f>
        <v>0.75456900777256497</v>
      </c>
      <c r="O4933" s="8">
        <f>H4933/D4933</f>
        <v>1.1238118449914696</v>
      </c>
      <c r="P4933" s="8">
        <f>I4933/E4933</f>
        <v>0.89450061996821506</v>
      </c>
      <c r="Q4933" s="8">
        <f>LOG(M4933,2)</f>
        <v>-0.45190137044463086</v>
      </c>
      <c r="R4933" s="8">
        <f>LOG(N4933,2)</f>
        <v>-0.40627524898137984</v>
      </c>
      <c r="S4933" s="8">
        <f>LOG(O4933,2)</f>
        <v>0.16840051151939234</v>
      </c>
      <c r="T4933" s="8">
        <f>LOG(P4933,2)</f>
        <v>-0.16084561269429351</v>
      </c>
      <c r="U4933" s="8">
        <f>STDEV(Q4933:T4933)/SQRT(COUNT(Q4933:T4933))</f>
        <v>0.14218976230672029</v>
      </c>
      <c r="V4933" s="8">
        <f>AVERAGE(M4933:P4933)</f>
        <v>0.87599004381796308</v>
      </c>
      <c r="W4933" s="8">
        <f>LOG(V4933,2)</f>
        <v>-0.19101362211122985</v>
      </c>
      <c r="X4933" t="s">
        <v>2110</v>
      </c>
      <c r="Y4933">
        <f>_xlfn.T.TEST(B4933:E4933,F4933:I4933,2,1)</f>
        <v>0.26107862533560877</v>
      </c>
      <c r="Z4933">
        <f>IF(ABS(W4933)&gt;0.3014,1,0)</f>
        <v>0</v>
      </c>
      <c r="AA4933">
        <f>IF(Y4933&lt;0.05,1,0)</f>
        <v>0</v>
      </c>
      <c r="AB4933">
        <f>IF((Z4933+AA4933)&gt;1,1,0)</f>
        <v>0</v>
      </c>
      <c r="AC4933">
        <f>TINV(Y4933,3)</f>
        <v>1.3813399893481797</v>
      </c>
      <c r="AD4933">
        <f>EXP((-AC4933*AC4933)/2)</f>
        <v>0.38517785778881375</v>
      </c>
      <c r="AE4933">
        <f>-LOG10(AD4933)</f>
        <v>0.41433868654368189</v>
      </c>
      <c r="AF4933">
        <f>IF(AE4933&gt;2,1,0)</f>
        <v>0</v>
      </c>
      <c r="AG4933">
        <f>IF((AF4933+Z4933)&gt;1,1,0)</f>
        <v>0</v>
      </c>
    </row>
    <row r="4934" spans="1:33" x14ac:dyDescent="0.25">
      <c r="A4934" t="s">
        <v>3340</v>
      </c>
      <c r="B4934" s="12">
        <v>23.14</v>
      </c>
      <c r="C4934" s="12">
        <v>20.18</v>
      </c>
      <c r="D4934" s="12">
        <v>21.126666666666701</v>
      </c>
      <c r="E4934" s="12">
        <v>20.4725</v>
      </c>
      <c r="F4934" s="12">
        <v>14.994999999999999</v>
      </c>
      <c r="G4934" s="12">
        <v>17.86</v>
      </c>
      <c r="H4934" s="12">
        <v>19.79</v>
      </c>
      <c r="I4934" s="12">
        <v>21.17</v>
      </c>
      <c r="J4934" s="12">
        <f>AVERAGE(B4934:E4934)</f>
        <v>21.229791666666674</v>
      </c>
      <c r="K4934" s="12">
        <f>AVERAGE(F4934:I4934)</f>
        <v>18.453749999999999</v>
      </c>
      <c r="L4934" s="12">
        <f>MAX(J4934:K4934)</f>
        <v>21.229791666666674</v>
      </c>
      <c r="M4934" s="8">
        <f>F4934/B4934</f>
        <v>0.64801210025929123</v>
      </c>
      <c r="N4934" s="8">
        <f>G4934/C4934</f>
        <v>0.88503468780971262</v>
      </c>
      <c r="O4934" s="8">
        <f>H4934/D4934</f>
        <v>0.93673082991479806</v>
      </c>
      <c r="P4934" s="8">
        <f>I4934/E4934</f>
        <v>1.034070094028575</v>
      </c>
      <c r="Q4934" s="8">
        <f>LOG(M4934,2)</f>
        <v>-0.62590734223874978</v>
      </c>
      <c r="R4934" s="8">
        <f>LOG(N4934,2)</f>
        <v>-0.17619409398513433</v>
      </c>
      <c r="S4934" s="8">
        <f>LOG(O4934,2)</f>
        <v>-9.4293546613567814E-2</v>
      </c>
      <c r="T4934" s="8">
        <f>LOG(P4934,2)</f>
        <v>4.83339814749058E-2</v>
      </c>
      <c r="U4934" s="8">
        <f>STDEV(Q4934:T4934)/SQRT(COUNT(Q4934:T4934))</f>
        <v>0.14555352423701631</v>
      </c>
      <c r="V4934" s="8">
        <f>AVERAGE(M4934:P4934)</f>
        <v>0.87596192800309425</v>
      </c>
      <c r="W4934" s="8">
        <f>LOG(V4934,2)</f>
        <v>-0.19105992765765775</v>
      </c>
      <c r="X4934" t="s">
        <v>3340</v>
      </c>
      <c r="Y4934">
        <f>_xlfn.T.TEST(B4934:E4934,F4934:I4934,2,1)</f>
        <v>0.23950664523304951</v>
      </c>
      <c r="Z4934">
        <f>IF(ABS(W4934)&gt;0.3014,1,0)</f>
        <v>0</v>
      </c>
      <c r="AA4934">
        <f>IF(Y4934&lt;0.05,1,0)</f>
        <v>0</v>
      </c>
      <c r="AB4934">
        <f>IF((Z4934+AA4934)&gt;1,1,0)</f>
        <v>0</v>
      </c>
      <c r="AC4934">
        <f>TINV(Y4934,3)</f>
        <v>1.4635941036925484</v>
      </c>
      <c r="AD4934">
        <f>EXP((-AC4934*AC4934)/2)</f>
        <v>0.34264722823603977</v>
      </c>
      <c r="AE4934">
        <f>-LOG10(AD4934)</f>
        <v>0.46515277695518664</v>
      </c>
      <c r="AF4934">
        <f>IF(AE4934&gt;2,1,0)</f>
        <v>0</v>
      </c>
      <c r="AG4934">
        <f>IF((AF4934+Z4934)&gt;1,1,0)</f>
        <v>0</v>
      </c>
    </row>
    <row r="4935" spans="1:33" x14ac:dyDescent="0.25">
      <c r="A4935" t="s">
        <v>3687</v>
      </c>
      <c r="B4935" s="12">
        <v>34.97</v>
      </c>
      <c r="C4935" s="12">
        <v>25.03</v>
      </c>
      <c r="D4935" s="12">
        <v>24.7366666666667</v>
      </c>
      <c r="E4935" s="12">
        <v>27.864999999999998</v>
      </c>
      <c r="F4935" s="12">
        <v>22.975000000000001</v>
      </c>
      <c r="G4935" s="12">
        <v>21.836666666666702</v>
      </c>
      <c r="H4935" s="12">
        <v>26.813333333333301</v>
      </c>
      <c r="I4935" s="12">
        <v>24.813333333333301</v>
      </c>
      <c r="J4935" s="12">
        <f>AVERAGE(B4935:E4935)</f>
        <v>28.150416666666676</v>
      </c>
      <c r="K4935" s="12">
        <f>AVERAGE(F4935:I4935)</f>
        <v>24.109583333333326</v>
      </c>
      <c r="L4935" s="12">
        <f>MAX(J4935:K4935)</f>
        <v>28.150416666666676</v>
      </c>
      <c r="M4935" s="8">
        <f>F4935/B4935</f>
        <v>0.65699170717758082</v>
      </c>
      <c r="N4935" s="8">
        <f>G4935/C4935</f>
        <v>0.87241976295112666</v>
      </c>
      <c r="O4935" s="8">
        <f>H4935/D4935</f>
        <v>1.0839509500067348</v>
      </c>
      <c r="P4935" s="8">
        <f>I4935/E4935</f>
        <v>0.89048388061486816</v>
      </c>
      <c r="Q4935" s="8">
        <f>LOG(M4935,2)</f>
        <v>-0.60605293452131936</v>
      </c>
      <c r="R4935" s="8">
        <f>LOG(N4935,2)</f>
        <v>-0.19690564312437889</v>
      </c>
      <c r="S4935" s="8">
        <f>LOG(O4935,2)</f>
        <v>0.11629947460405907</v>
      </c>
      <c r="T4935" s="8">
        <f>LOG(P4935,2)</f>
        <v>-0.167338598740112</v>
      </c>
      <c r="U4935" s="8">
        <f>STDEV(Q4935:T4935)/SQRT(COUNT(Q4935:T4935))</f>
        <v>0.14868079552503413</v>
      </c>
      <c r="V4935" s="8">
        <f>AVERAGE(M4935:P4935)</f>
        <v>0.87596157518757767</v>
      </c>
      <c r="W4935" s="8">
        <f>LOG(V4935,2)</f>
        <v>-0.19106050873918923</v>
      </c>
      <c r="X4935" t="s">
        <v>3687</v>
      </c>
      <c r="Y4935">
        <f>_xlfn.T.TEST(B4935:E4935,F4935:I4935,2,1)</f>
        <v>0.26052526244833957</v>
      </c>
      <c r="Z4935">
        <f>IF(ABS(W4935)&gt;0.3014,1,0)</f>
        <v>0</v>
      </c>
      <c r="AA4935">
        <f>IF(Y4935&lt;0.05,1,0)</f>
        <v>0</v>
      </c>
      <c r="AB4935">
        <f>IF((Z4935+AA4935)&gt;1,1,0)</f>
        <v>0</v>
      </c>
      <c r="AC4935">
        <f>TINV(Y4935,3)</f>
        <v>1.3833571381085354</v>
      </c>
      <c r="AD4935">
        <f>EXP((-AC4935*AC4935)/2)</f>
        <v>0.38410532283797261</v>
      </c>
      <c r="AE4935">
        <f>-LOG10(AD4935)</f>
        <v>0.41554967444601326</v>
      </c>
      <c r="AF4935">
        <f>IF(AE4935&gt;2,1,0)</f>
        <v>0</v>
      </c>
      <c r="AG4935">
        <f>IF((AF4935+Z4935)&gt;1,1,0)</f>
        <v>0</v>
      </c>
    </row>
    <row r="4936" spans="1:33" x14ac:dyDescent="0.25">
      <c r="A4936" t="s">
        <v>2873</v>
      </c>
      <c r="B4936" s="12">
        <v>30.3</v>
      </c>
      <c r="C4936" s="12">
        <v>25.502500000000001</v>
      </c>
      <c r="D4936" s="12">
        <v>30.85</v>
      </c>
      <c r="E4936" s="12">
        <v>40.840000000000003</v>
      </c>
      <c r="F4936" s="12">
        <v>23.225000000000001</v>
      </c>
      <c r="G4936" s="12">
        <v>22.41</v>
      </c>
      <c r="H4936" s="12">
        <v>29.86</v>
      </c>
      <c r="I4936" s="12">
        <v>36.369999999999997</v>
      </c>
      <c r="J4936" s="12">
        <f>AVERAGE(B4936:E4936)</f>
        <v>31.873125000000002</v>
      </c>
      <c r="K4936" s="12">
        <f>AVERAGE(F4936:I4936)</f>
        <v>27.966250000000002</v>
      </c>
      <c r="L4936" s="12">
        <f>MAX(J4936:K4936)</f>
        <v>31.873125000000002</v>
      </c>
      <c r="M4936" s="8">
        <f>F4936/B4936</f>
        <v>0.76650165016501648</v>
      </c>
      <c r="N4936" s="8">
        <f>G4936/C4936</f>
        <v>0.87873737868836388</v>
      </c>
      <c r="O4936" s="8">
        <f>H4936/D4936</f>
        <v>0.96790923824959474</v>
      </c>
      <c r="P4936" s="8">
        <f>I4936/E4936</f>
        <v>0.89054848188050917</v>
      </c>
      <c r="Q4936" s="8">
        <f>LOG(M4936,2)</f>
        <v>-0.38363919709029809</v>
      </c>
      <c r="R4936" s="8">
        <f>LOG(N4936,2)</f>
        <v>-0.18649603199319617</v>
      </c>
      <c r="S4936" s="8">
        <f>LOG(O4936,2)</f>
        <v>-4.7056323902239065E-2</v>
      </c>
      <c r="T4936" s="8">
        <f>LOG(P4936,2)</f>
        <v>-0.16723394042218487</v>
      </c>
      <c r="U4936" s="8">
        <f>STDEV(Q4936:T4936)/SQRT(COUNT(Q4936:T4936))</f>
        <v>6.9707994080398933E-2</v>
      </c>
      <c r="V4936" s="8">
        <f>AVERAGE(M4936:P4936)</f>
        <v>0.87592418724587107</v>
      </c>
      <c r="W4936" s="8">
        <f>LOG(V4936,2)</f>
        <v>-0.19112208740973269</v>
      </c>
      <c r="X4936" t="s">
        <v>2873</v>
      </c>
      <c r="Y4936">
        <f>_xlfn.T.TEST(B4936:E4936,F4936:I4936,2,1)</f>
        <v>5.4871873139964451E-2</v>
      </c>
      <c r="Z4936">
        <f>IF(ABS(W4936)&gt;0.3014,1,0)</f>
        <v>0</v>
      </c>
      <c r="AA4936">
        <f>IF(Y4936&lt;0.05,1,0)</f>
        <v>0</v>
      </c>
      <c r="AB4936">
        <f>IF((Z4936+AA4936)&gt;1,1,0)</f>
        <v>0</v>
      </c>
      <c r="AC4936">
        <f>TINV(Y4936,3)</f>
        <v>3.0628035669506013</v>
      </c>
      <c r="AD4936">
        <f>EXP((-AC4936*AC4936)/2)</f>
        <v>9.1831697538061058E-3</v>
      </c>
      <c r="AE4936">
        <f>-LOG10(AD4936)</f>
        <v>2.0370073875375305</v>
      </c>
      <c r="AF4936">
        <f>IF(AE4936&gt;2,1,0)</f>
        <v>1</v>
      </c>
      <c r="AG4936">
        <f>IF((AF4936+Z4936)&gt;1,1,0)</f>
        <v>0</v>
      </c>
    </row>
    <row r="4937" spans="1:33" x14ac:dyDescent="0.25">
      <c r="A4937" t="s">
        <v>2650</v>
      </c>
      <c r="B4937" s="12">
        <v>36.35</v>
      </c>
      <c r="C4937" s="12">
        <v>43.42</v>
      </c>
      <c r="D4937" s="12">
        <v>50.316666666666698</v>
      </c>
      <c r="E4937" s="12">
        <v>47.597499999999997</v>
      </c>
      <c r="F4937" s="12">
        <v>30.504999999999999</v>
      </c>
      <c r="G4937" s="12">
        <v>30.44</v>
      </c>
      <c r="H4937" s="12">
        <v>46.563333333333297</v>
      </c>
      <c r="I4937" s="12">
        <v>49.38</v>
      </c>
      <c r="J4937" s="12">
        <f>AVERAGE(B4937:E4937)</f>
        <v>44.421041666666675</v>
      </c>
      <c r="K4937" s="12">
        <f>AVERAGE(F4937:I4937)</f>
        <v>39.222083333333323</v>
      </c>
      <c r="L4937" s="12">
        <f>MAX(J4937:K4937)</f>
        <v>44.421041666666675</v>
      </c>
      <c r="M4937" s="8">
        <f>F4937/B4937</f>
        <v>0.83920220082530939</v>
      </c>
      <c r="N4937" s="8">
        <f>G4937/C4937</f>
        <v>0.7010594196222939</v>
      </c>
      <c r="O4937" s="8">
        <f>H4937/D4937</f>
        <v>0.92540576349784565</v>
      </c>
      <c r="P4937" s="8">
        <f>I4937/E4937</f>
        <v>1.0374494458742582</v>
      </c>
      <c r="Q4937" s="8">
        <f>LOG(M4937,2)</f>
        <v>-0.25290963346932638</v>
      </c>
      <c r="R4937" s="8">
        <f>LOG(N4937,2)</f>
        <v>-0.51239136711159894</v>
      </c>
      <c r="S4937" s="8">
        <f>LOG(O4937,2)</f>
        <v>-0.11184201074115933</v>
      </c>
      <c r="T4937" s="8">
        <f>LOG(P4937,2)</f>
        <v>5.3041036735717514E-2</v>
      </c>
      <c r="U4937" s="8">
        <f>STDEV(Q4937:T4937)/SQRT(COUNT(Q4937:T4937))</f>
        <v>0.11973727023759854</v>
      </c>
      <c r="V4937" s="8">
        <f>AVERAGE(M4937:P4937)</f>
        <v>0.87577920745492666</v>
      </c>
      <c r="W4937" s="8">
        <f>LOG(V4937,2)</f>
        <v>-0.19136089681837454</v>
      </c>
      <c r="X4937" t="s">
        <v>2650</v>
      </c>
      <c r="Y4937">
        <f>_xlfn.T.TEST(B4937:E4937,F4937:I4937,2,1)</f>
        <v>0.18705555368750346</v>
      </c>
      <c r="Z4937">
        <f>IF(ABS(W4937)&gt;0.3014,1,0)</f>
        <v>0</v>
      </c>
      <c r="AA4937">
        <f>IF(Y4937&lt;0.05,1,0)</f>
        <v>0</v>
      </c>
      <c r="AB4937">
        <f>IF((Z4937+AA4937)&gt;1,1,0)</f>
        <v>0</v>
      </c>
      <c r="AC4937">
        <f>TINV(Y4937,3)</f>
        <v>1.7033366344334275</v>
      </c>
      <c r="AD4937">
        <f>EXP((-AC4937*AC4937)/2)</f>
        <v>0.23441133965035427</v>
      </c>
      <c r="AE4937">
        <f>-LOG10(AD4937)</f>
        <v>0.63002138314688083</v>
      </c>
      <c r="AF4937">
        <f>IF(AE4937&gt;2,1,0)</f>
        <v>0</v>
      </c>
      <c r="AG4937">
        <f>IF((AF4937+Z4937)&gt;1,1,0)</f>
        <v>0</v>
      </c>
    </row>
    <row r="4938" spans="1:33" x14ac:dyDescent="0.25">
      <c r="A4938" t="s">
        <v>5346</v>
      </c>
      <c r="B4938" s="12">
        <v>58.33</v>
      </c>
      <c r="C4938" s="12">
        <v>48.707500000000003</v>
      </c>
      <c r="D4938" s="12">
        <v>35.913333333333298</v>
      </c>
      <c r="E4938" s="12">
        <v>47.297499999999999</v>
      </c>
      <c r="F4938" s="12">
        <v>44.41</v>
      </c>
      <c r="G4938" s="12">
        <v>42.76</v>
      </c>
      <c r="H4938" s="12">
        <v>35.89</v>
      </c>
      <c r="I4938" s="12">
        <v>40.86</v>
      </c>
      <c r="J4938" s="12">
        <f>AVERAGE(B4938:E4938)</f>
        <v>47.56208333333332</v>
      </c>
      <c r="K4938" s="12">
        <f>AVERAGE(F4938:I4938)</f>
        <v>40.98</v>
      </c>
      <c r="L4938" s="12">
        <f>MAX(J4938:K4938)</f>
        <v>47.56208333333332</v>
      </c>
      <c r="M4938" s="8">
        <f>F4938/B4938</f>
        <v>0.76135779187382135</v>
      </c>
      <c r="N4938" s="8">
        <f>G4938/C4938</f>
        <v>0.87789354822152632</v>
      </c>
      <c r="O4938" s="8">
        <f>H4938/D4938</f>
        <v>0.99935028772972068</v>
      </c>
      <c r="P4938" s="8">
        <f>I4938/E4938</f>
        <v>0.8638934404566837</v>
      </c>
      <c r="Q4938" s="8">
        <f>LOG(M4938,2)</f>
        <v>-0.39335350284665216</v>
      </c>
      <c r="R4938" s="8">
        <f>LOG(N4938,2)</f>
        <v>-0.18788208310370277</v>
      </c>
      <c r="S4938" s="8">
        <f>LOG(O4938,2)</f>
        <v>-9.3764130186044594E-4</v>
      </c>
      <c r="T4938" s="8">
        <f>LOG(P4938,2)</f>
        <v>-0.21107472509773628</v>
      </c>
      <c r="U4938" s="8">
        <f>STDEV(Q4938:T4938)/SQRT(COUNT(Q4938:T4938))</f>
        <v>8.0244156392935098E-2</v>
      </c>
      <c r="V4938" s="8">
        <f>AVERAGE(M4938:P4938)</f>
        <v>0.87562376707043799</v>
      </c>
      <c r="W4938" s="8">
        <f>LOG(V4938,2)</f>
        <v>-0.19161698074161357</v>
      </c>
      <c r="X4938" t="s">
        <v>5346</v>
      </c>
      <c r="Y4938">
        <f>_xlfn.T.TEST(B4938:E4938,F4938:I4938,2,1)</f>
        <v>0.1038704389853279</v>
      </c>
      <c r="Z4938">
        <f>IF(ABS(W4938)&gt;0.3014,1,0)</f>
        <v>0</v>
      </c>
      <c r="AA4938">
        <f>IF(Y4938&lt;0.05,1,0)</f>
        <v>0</v>
      </c>
      <c r="AB4938">
        <f>IF((Z4938+AA4938)&gt;1,1,0)</f>
        <v>0</v>
      </c>
      <c r="AC4938">
        <f>TINV(Y4938,3)</f>
        <v>2.3116880130945039</v>
      </c>
      <c r="AD4938">
        <f>EXP((-AC4938*AC4938)/2)</f>
        <v>6.9117264253017799E-2</v>
      </c>
      <c r="AE4938">
        <f>-LOG10(AD4938)</f>
        <v>1.160413460102826</v>
      </c>
      <c r="AF4938">
        <f>IF(AE4938&gt;2,1,0)</f>
        <v>0</v>
      </c>
      <c r="AG4938">
        <f>IF((AF4938+Z4938)&gt;1,1,0)</f>
        <v>0</v>
      </c>
    </row>
    <row r="4939" spans="1:33" x14ac:dyDescent="0.25">
      <c r="A4939" t="s">
        <v>3070</v>
      </c>
      <c r="B4939" s="12">
        <v>18.579999999999998</v>
      </c>
      <c r="C4939" s="12">
        <v>19.765000000000001</v>
      </c>
      <c r="D4939" s="12">
        <v>21.813333333333301</v>
      </c>
      <c r="E4939" s="12">
        <v>26.1325</v>
      </c>
      <c r="F4939" s="12">
        <v>13.82</v>
      </c>
      <c r="G4939" s="12">
        <v>15.533333333333299</v>
      </c>
      <c r="H4939" s="12">
        <v>20.946666666666701</v>
      </c>
      <c r="I4939" s="12">
        <v>26.453333333333301</v>
      </c>
      <c r="J4939" s="12">
        <f>AVERAGE(B4939:E4939)</f>
        <v>21.572708333333324</v>
      </c>
      <c r="K4939" s="12">
        <f>AVERAGE(F4939:I4939)</f>
        <v>19.188333333333325</v>
      </c>
      <c r="L4939" s="12">
        <f>MAX(J4939:K4939)</f>
        <v>21.572708333333324</v>
      </c>
      <c r="M4939" s="8">
        <f>F4939/B4939</f>
        <v>0.74381054897739518</v>
      </c>
      <c r="N4939" s="8">
        <f>G4939/C4939</f>
        <v>0.78590100345728808</v>
      </c>
      <c r="O4939" s="8">
        <f>H4939/D4939</f>
        <v>0.96026894865525969</v>
      </c>
      <c r="P4939" s="8">
        <f>I4939/E4939</f>
        <v>1.0122771772059045</v>
      </c>
      <c r="Q4939" s="8">
        <f>LOG(M4939,2)</f>
        <v>-0.42699288599439417</v>
      </c>
      <c r="R4939" s="8">
        <f>LOG(N4939,2)</f>
        <v>-0.34758050099913052</v>
      </c>
      <c r="S4939" s="8">
        <f>LOG(O4939,2)</f>
        <v>-5.8489567647548042E-2</v>
      </c>
      <c r="T4939" s="8">
        <f>LOG(P4939,2)</f>
        <v>1.7604376423956191E-2</v>
      </c>
      <c r="U4939" s="8">
        <f>STDEV(Q4939:T4939)/SQRT(COUNT(Q4939:T4939))</f>
        <v>0.1082523670874881</v>
      </c>
      <c r="V4939" s="8">
        <f>AVERAGE(M4939:P4939)</f>
        <v>0.87556441957396181</v>
      </c>
      <c r="W4939" s="8">
        <f>LOG(V4939,2)</f>
        <v>-0.19171476616472358</v>
      </c>
      <c r="X4939" t="s">
        <v>3070</v>
      </c>
      <c r="Y4939">
        <f>_xlfn.T.TEST(B4939:E4939,F4939:I4939,2,1)</f>
        <v>0.15194801280828804</v>
      </c>
      <c r="Z4939">
        <f>IF(ABS(W4939)&gt;0.3014,1,0)</f>
        <v>0</v>
      </c>
      <c r="AA4939">
        <f>IF(Y4939&lt;0.05,1,0)</f>
        <v>0</v>
      </c>
      <c r="AB4939">
        <f>IF((Z4939+AA4939)&gt;1,1,0)</f>
        <v>0</v>
      </c>
      <c r="AC4939">
        <f>TINV(Y4939,3)</f>
        <v>1.9111897956732906</v>
      </c>
      <c r="AD4939">
        <f>EXP((-AC4939*AC4939)/2)</f>
        <v>0.16100445919097711</v>
      </c>
      <c r="AE4939">
        <f>-LOG10(AD4939)</f>
        <v>0.79316209555065509</v>
      </c>
      <c r="AF4939">
        <f>IF(AE4939&gt;2,1,0)</f>
        <v>0</v>
      </c>
      <c r="AG4939">
        <f>IF((AF4939+Z4939)&gt;1,1,0)</f>
        <v>0</v>
      </c>
    </row>
    <row r="4940" spans="1:33" x14ac:dyDescent="0.25">
      <c r="A4940" t="s">
        <v>1225</v>
      </c>
      <c r="B4940" s="12">
        <v>24.57</v>
      </c>
      <c r="C4940" s="12">
        <v>17.392499999999998</v>
      </c>
      <c r="D4940" s="12">
        <v>18.61</v>
      </c>
      <c r="E4940" s="12">
        <v>15.365</v>
      </c>
      <c r="F4940" s="12">
        <v>13.28</v>
      </c>
      <c r="G4940" s="12">
        <v>11.883333333333301</v>
      </c>
      <c r="H4940" s="12">
        <v>20.516666666666701</v>
      </c>
      <c r="I4940" s="12">
        <v>18.07</v>
      </c>
      <c r="J4940" s="12">
        <f>AVERAGE(B4940:E4940)</f>
        <v>18.984375</v>
      </c>
      <c r="K4940" s="12">
        <f>AVERAGE(F4940:I4940)</f>
        <v>15.9375</v>
      </c>
      <c r="L4940" s="12">
        <f>MAX(J4940:K4940)</f>
        <v>18.984375</v>
      </c>
      <c r="M4940" s="8">
        <f>F4940/B4940</f>
        <v>0.5404965404965405</v>
      </c>
      <c r="N4940" s="8">
        <f>G4940/C4940</f>
        <v>0.68324469359398032</v>
      </c>
      <c r="O4940" s="8">
        <f>H4940/D4940</f>
        <v>1.1024538778434552</v>
      </c>
      <c r="P4940" s="8">
        <f>I4940/E4940</f>
        <v>1.1760494630654084</v>
      </c>
      <c r="Q4940" s="8">
        <f>LOG(M4940,2)</f>
        <v>-0.88764271101524006</v>
      </c>
      <c r="R4940" s="8">
        <f>LOG(N4940,2)</f>
        <v>-0.54952574475706928</v>
      </c>
      <c r="S4940" s="8">
        <f>LOG(O4940,2)</f>
        <v>0.14071830059151441</v>
      </c>
      <c r="T4940" s="8">
        <f>LOG(P4940,2)</f>
        <v>0.23394873927163726</v>
      </c>
      <c r="U4940" s="8">
        <f>STDEV(Q4940:T4940)/SQRT(COUNT(Q4940:T4940))</f>
        <v>0.27113871981503118</v>
      </c>
      <c r="V4940" s="8">
        <f>AVERAGE(M4940:P4940)</f>
        <v>0.87556114374984606</v>
      </c>
      <c r="W4940" s="8">
        <f>LOG(V4940,2)</f>
        <v>-0.19172016385327956</v>
      </c>
      <c r="X4940" t="s">
        <v>1225</v>
      </c>
      <c r="Y4940">
        <f>_xlfn.T.TEST(B4940:E4940,F4940:I4940,2,1)</f>
        <v>0.42544628459346834</v>
      </c>
      <c r="Z4940">
        <f>IF(ABS(W4940)&gt;0.3014,1,0)</f>
        <v>0</v>
      </c>
      <c r="AA4940">
        <f>IF(Y4940&lt;0.05,1,0)</f>
        <v>0</v>
      </c>
      <c r="AB4940">
        <f>IF((Z4940+AA4940)&gt;1,1,0)</f>
        <v>0</v>
      </c>
      <c r="AC4940">
        <f>TINV(Y4940,3)</f>
        <v>0.91994492885674994</v>
      </c>
      <c r="AD4940">
        <f>EXP((-AC4940*AC4940)/2)</f>
        <v>0.6549808135508931</v>
      </c>
      <c r="AE4940">
        <f>-LOG10(AD4940)</f>
        <v>0.18377142167389149</v>
      </c>
      <c r="AF4940">
        <f>IF(AE4940&gt;2,1,0)</f>
        <v>0</v>
      </c>
      <c r="AG4940">
        <f>IF((AF4940+Z4940)&gt;1,1,0)</f>
        <v>0</v>
      </c>
    </row>
    <row r="4941" spans="1:33" x14ac:dyDescent="0.25">
      <c r="A4941" t="s">
        <v>3308</v>
      </c>
      <c r="B4941" s="12">
        <v>196.23</v>
      </c>
      <c r="C4941" s="12">
        <v>179.01</v>
      </c>
      <c r="D4941" s="12">
        <v>208.97333333333299</v>
      </c>
      <c r="E4941" s="12">
        <v>212.46</v>
      </c>
      <c r="F4941" s="12">
        <v>155</v>
      </c>
      <c r="G4941" s="12">
        <v>144.93</v>
      </c>
      <c r="H4941" s="12">
        <v>209.56</v>
      </c>
      <c r="I4941" s="12">
        <v>191.19333333333299</v>
      </c>
      <c r="J4941" s="12">
        <f>AVERAGE(B4941:E4941)</f>
        <v>199.16833333333327</v>
      </c>
      <c r="K4941" s="12">
        <f>AVERAGE(F4941:I4941)</f>
        <v>175.17083333333323</v>
      </c>
      <c r="L4941" s="12">
        <f>MAX(J4941:K4941)</f>
        <v>199.16833333333327</v>
      </c>
      <c r="M4941" s="8">
        <f>F4941/B4941</f>
        <v>0.78988941548183256</v>
      </c>
      <c r="N4941" s="8">
        <f>G4941/C4941</f>
        <v>0.80961957432545673</v>
      </c>
      <c r="O4941" s="8">
        <f>H4941/D4941</f>
        <v>1.0028073757417231</v>
      </c>
      <c r="P4941" s="8">
        <f>I4941/E4941</f>
        <v>0.89990272678778582</v>
      </c>
      <c r="Q4941" s="8">
        <f>LOG(M4941,2)</f>
        <v>-0.34027740476625429</v>
      </c>
      <c r="R4941" s="8">
        <f>LOG(N4941,2)</f>
        <v>-0.30468392412282314</v>
      </c>
      <c r="S4941" s="8">
        <f>LOG(O4941,2)</f>
        <v>4.0445124800164486E-3</v>
      </c>
      <c r="T4941" s="8">
        <f>LOG(P4941,2)</f>
        <v>-0.15215903029532613</v>
      </c>
      <c r="U4941" s="8">
        <f>STDEV(Q4941:T4941)/SQRT(COUNT(Q4941:T4941))</f>
        <v>7.8818044538504634E-2</v>
      </c>
      <c r="V4941" s="8">
        <f>AVERAGE(M4941:P4941)</f>
        <v>0.8755547730841996</v>
      </c>
      <c r="W4941" s="8">
        <f>LOG(V4941,2)</f>
        <v>-0.19173066107696077</v>
      </c>
      <c r="X4941" t="s">
        <v>3308</v>
      </c>
      <c r="Y4941">
        <f>_xlfn.T.TEST(B4941:E4941,F4941:I4941,2,1)</f>
        <v>7.9331379662041596E-2</v>
      </c>
      <c r="Z4941">
        <f>IF(ABS(W4941)&gt;0.3014,1,0)</f>
        <v>0</v>
      </c>
      <c r="AA4941">
        <f>IF(Y4941&lt;0.05,1,0)</f>
        <v>0</v>
      </c>
      <c r="AB4941">
        <f>IF((Z4941+AA4941)&gt;1,1,0)</f>
        <v>0</v>
      </c>
      <c r="AC4941">
        <f>TINV(Y4941,3)</f>
        <v>2.6151597806252092</v>
      </c>
      <c r="AD4941">
        <f>EXP((-AC4941*AC4941)/2)</f>
        <v>3.2727802299101112E-2</v>
      </c>
      <c r="AE4941">
        <f>-LOG10(AD4941)</f>
        <v>1.4850831569718186</v>
      </c>
      <c r="AF4941">
        <f>IF(AE4941&gt;2,1,0)</f>
        <v>0</v>
      </c>
      <c r="AG4941">
        <f>IF((AF4941+Z4941)&gt;1,1,0)</f>
        <v>0</v>
      </c>
    </row>
    <row r="4942" spans="1:33" x14ac:dyDescent="0.25">
      <c r="A4942" t="s">
        <v>5641</v>
      </c>
      <c r="B4942" s="12">
        <v>19.989999999999998</v>
      </c>
      <c r="C4942" s="12">
        <v>13.0875</v>
      </c>
      <c r="D4942" s="12">
        <v>16.149999999999999</v>
      </c>
      <c r="E4942" s="12">
        <v>15.6325</v>
      </c>
      <c r="F4942" s="12">
        <v>14.59</v>
      </c>
      <c r="G4942" s="12">
        <v>11.8</v>
      </c>
      <c r="H4942" s="12">
        <v>14.783333333333299</v>
      </c>
      <c r="I4942" s="12">
        <v>14.9266666666667</v>
      </c>
      <c r="J4942" s="12">
        <f>AVERAGE(B4942:E4942)</f>
        <v>16.215</v>
      </c>
      <c r="K4942" s="12">
        <f>AVERAGE(F4942:I4942)</f>
        <v>14.025</v>
      </c>
      <c r="L4942" s="12">
        <f>MAX(J4942:K4942)</f>
        <v>16.215</v>
      </c>
      <c r="M4942" s="8">
        <f>F4942/B4942</f>
        <v>0.72986493246623318</v>
      </c>
      <c r="N4942" s="8">
        <f>G4942/C4942</f>
        <v>0.90162368672397331</v>
      </c>
      <c r="O4942" s="8">
        <f>H4942/D4942</f>
        <v>0.91537667698658209</v>
      </c>
      <c r="P4942" s="8">
        <f>I4942/E4942</f>
        <v>0.95484833946372616</v>
      </c>
      <c r="Q4942" s="8">
        <f>LOG(M4942,2)</f>
        <v>-0.45429858882673657</v>
      </c>
      <c r="R4942" s="8">
        <f>LOG(N4942,2)</f>
        <v>-0.14940267756896708</v>
      </c>
      <c r="S4942" s="8">
        <f>LOG(O4942,2)</f>
        <v>-0.1275625611140204</v>
      </c>
      <c r="T4942" s="8">
        <f>LOG(P4942,2)</f>
        <v>-6.6656489779689632E-2</v>
      </c>
      <c r="U4942" s="8">
        <f>STDEV(Q4942:T4942)/SQRT(COUNT(Q4942:T4942))</f>
        <v>8.6724878359023663E-2</v>
      </c>
      <c r="V4942" s="8">
        <f>AVERAGE(M4942:P4942)</f>
        <v>0.87542840891012863</v>
      </c>
      <c r="W4942" s="8">
        <f>LOG(V4942,2)</f>
        <v>-0.1919388926230651</v>
      </c>
      <c r="X4942" t="s">
        <v>5641</v>
      </c>
      <c r="Y4942">
        <f>_xlfn.T.TEST(B4942:E4942,F4942:I4942,2,1)</f>
        <v>0.13565736855989399</v>
      </c>
      <c r="Z4942">
        <f>IF(ABS(W4942)&gt;0.3014,1,0)</f>
        <v>0</v>
      </c>
      <c r="AA4942">
        <f>IF(Y4942&lt;0.05,1,0)</f>
        <v>0</v>
      </c>
      <c r="AB4942">
        <f>IF((Z4942+AA4942)&gt;1,1,0)</f>
        <v>0</v>
      </c>
      <c r="AC4942">
        <f>TINV(Y4942,3)</f>
        <v>2.0276014363421253</v>
      </c>
      <c r="AD4942">
        <f>EXP((-AC4942*AC4942)/2)</f>
        <v>0.12801807778644417</v>
      </c>
      <c r="AE4942">
        <f>-LOG10(AD4942)</f>
        <v>0.8927286980979513</v>
      </c>
      <c r="AF4942">
        <f>IF(AE4942&gt;2,1,0)</f>
        <v>0</v>
      </c>
      <c r="AG4942">
        <f>IF((AF4942+Z4942)&gt;1,1,0)</f>
        <v>0</v>
      </c>
    </row>
    <row r="4943" spans="1:33" x14ac:dyDescent="0.25">
      <c r="A4943" t="s">
        <v>4093</v>
      </c>
      <c r="B4943" s="12">
        <v>61.4</v>
      </c>
      <c r="C4943" s="12">
        <v>36.387500000000003</v>
      </c>
      <c r="D4943" s="12">
        <v>43.313333333333297</v>
      </c>
      <c r="E4943" s="12">
        <v>42.9925</v>
      </c>
      <c r="F4943" s="12">
        <v>34.01</v>
      </c>
      <c r="G4943" s="12">
        <v>36.046666666666702</v>
      </c>
      <c r="H4943" s="12">
        <v>43.893333333333302</v>
      </c>
      <c r="I4943" s="12">
        <v>40.549999999999997</v>
      </c>
      <c r="J4943" s="12">
        <f>AVERAGE(B4943:E4943)</f>
        <v>46.023333333333326</v>
      </c>
      <c r="K4943" s="12">
        <f>AVERAGE(F4943:I4943)</f>
        <v>38.625</v>
      </c>
      <c r="L4943" s="12">
        <f>MAX(J4943:K4943)</f>
        <v>46.023333333333326</v>
      </c>
      <c r="M4943" s="8">
        <f>F4943/B4943</f>
        <v>0.5539087947882736</v>
      </c>
      <c r="N4943" s="8">
        <f>G4943/C4943</f>
        <v>0.99063323027596561</v>
      </c>
      <c r="O4943" s="8">
        <f>H4943/D4943</f>
        <v>1.0133907957518857</v>
      </c>
      <c r="P4943" s="8">
        <f>I4943/E4943</f>
        <v>0.94318776530790249</v>
      </c>
      <c r="Q4943" s="8">
        <f>LOG(M4943,2)</f>
        <v>-0.85227964954969992</v>
      </c>
      <c r="R4943" s="8">
        <f>LOG(N4943,2)</f>
        <v>-1.357707864928369E-2</v>
      </c>
      <c r="S4943" s="8">
        <f>LOG(O4943,2)</f>
        <v>1.9190630575211042E-2</v>
      </c>
      <c r="T4943" s="8">
        <f>LOG(P4943,2)</f>
        <v>-8.43830905689405E-2</v>
      </c>
      <c r="U4943" s="8">
        <f>STDEV(Q4943:T4943)/SQRT(COUNT(Q4943:T4943))</f>
        <v>0.2076336069194305</v>
      </c>
      <c r="V4943" s="8">
        <f>AVERAGE(M4943:P4943)</f>
        <v>0.87528014653100683</v>
      </c>
      <c r="W4943" s="8">
        <f>LOG(V4943,2)</f>
        <v>-0.19218324785735696</v>
      </c>
      <c r="X4943" t="s">
        <v>4093</v>
      </c>
      <c r="Y4943">
        <f>_xlfn.T.TEST(B4943:E4943,F4943:I4943,2,1)</f>
        <v>0.34973041996930782</v>
      </c>
      <c r="Z4943">
        <f>IF(ABS(W4943)&gt;0.3014,1,0)</f>
        <v>0</v>
      </c>
      <c r="AA4943">
        <f>IF(Y4943&lt;0.05,1,0)</f>
        <v>0</v>
      </c>
      <c r="AB4943">
        <f>IF((Z4943+AA4943)&gt;1,1,0)</f>
        <v>0</v>
      </c>
      <c r="AC4943">
        <f>TINV(Y4943,3)</f>
        <v>1.1052458416415138</v>
      </c>
      <c r="AD4943">
        <f>EXP((-AC4943*AC4943)/2)</f>
        <v>0.54292494836886274</v>
      </c>
      <c r="AE4943">
        <f>-LOG10(AD4943)</f>
        <v>0.26526020128043476</v>
      </c>
      <c r="AF4943">
        <f>IF(AE4943&gt;2,1,0)</f>
        <v>0</v>
      </c>
      <c r="AG4943">
        <f>IF((AF4943+Z4943)&gt;1,1,0)</f>
        <v>0</v>
      </c>
    </row>
    <row r="4944" spans="1:33" x14ac:dyDescent="0.25">
      <c r="A4944" t="s">
        <v>3454</v>
      </c>
      <c r="B4944" s="12">
        <v>28.08</v>
      </c>
      <c r="C4944" s="12">
        <v>22.3125</v>
      </c>
      <c r="D4944" s="12">
        <v>17.126666666666701</v>
      </c>
      <c r="E4944" s="12">
        <v>23.272500000000001</v>
      </c>
      <c r="F4944" s="12">
        <v>16.46</v>
      </c>
      <c r="G4944" s="12">
        <v>18.483333333333299</v>
      </c>
      <c r="H4944" s="12">
        <v>23.31</v>
      </c>
      <c r="I4944" s="12">
        <v>16.883333333333301</v>
      </c>
      <c r="J4944" s="12">
        <f>AVERAGE(B4944:E4944)</f>
        <v>22.697916666666679</v>
      </c>
      <c r="K4944" s="12">
        <f>AVERAGE(F4944:I4944)</f>
        <v>18.78416666666665</v>
      </c>
      <c r="L4944" s="12">
        <f>MAX(J4944:K4944)</f>
        <v>22.697916666666679</v>
      </c>
      <c r="M4944" s="8">
        <f>F4944/B4944</f>
        <v>0.58618233618233628</v>
      </c>
      <c r="N4944" s="8">
        <f>G4944/C4944</f>
        <v>0.82838468720821512</v>
      </c>
      <c r="O4944" s="8">
        <f>H4944/D4944</f>
        <v>1.3610354223433214</v>
      </c>
      <c r="P4944" s="8">
        <f>I4944/E4944</f>
        <v>0.72546281376445587</v>
      </c>
      <c r="Q4944" s="8">
        <f>LOG(M4944,2)</f>
        <v>-0.77057859988293476</v>
      </c>
      <c r="R4944" s="8">
        <f>LOG(N4944,2)</f>
        <v>-0.2716272094759109</v>
      </c>
      <c r="S4944" s="8">
        <f>LOG(O4944,2)</f>
        <v>0.4447046149492026</v>
      </c>
      <c r="T4944" s="8">
        <f>LOG(P4944,2)</f>
        <v>-0.4630264292825339</v>
      </c>
      <c r="U4944" s="8">
        <f>STDEV(Q4944:T4944)/SQRT(COUNT(Q4944:T4944))</f>
        <v>0.25796457737173306</v>
      </c>
      <c r="V4944" s="8">
        <f>AVERAGE(M4944:P4944)</f>
        <v>0.87526631487458229</v>
      </c>
      <c r="W4944" s="8">
        <f>LOG(V4944,2)</f>
        <v>-0.19220604629495497</v>
      </c>
      <c r="X4944" t="s">
        <v>3454</v>
      </c>
      <c r="Y4944">
        <f>_xlfn.T.TEST(B4944:E4944,F4944:I4944,2,1)</f>
        <v>0.37176838600631312</v>
      </c>
      <c r="Z4944">
        <f>IF(ABS(W4944)&gt;0.3014,1,0)</f>
        <v>0</v>
      </c>
      <c r="AA4944">
        <f>IF(Y4944&lt;0.05,1,0)</f>
        <v>0</v>
      </c>
      <c r="AB4944">
        <f>IF((Z4944+AA4944)&gt;1,1,0)</f>
        <v>0</v>
      </c>
      <c r="AC4944">
        <f>TINV(Y4944,3)</f>
        <v>1.0476405772787474</v>
      </c>
      <c r="AD4944">
        <f>EXP((-AC4944*AC4944)/2)</f>
        <v>0.57765678192382952</v>
      </c>
      <c r="AE4944">
        <f>-LOG10(AD4944)</f>
        <v>0.23833012349910696</v>
      </c>
      <c r="AF4944">
        <f>IF(AE4944&gt;2,1,0)</f>
        <v>0</v>
      </c>
      <c r="AG4944">
        <f>IF((AF4944+Z4944)&gt;1,1,0)</f>
        <v>0</v>
      </c>
    </row>
    <row r="4945" spans="1:33" x14ac:dyDescent="0.25">
      <c r="A4945" t="s">
        <v>4370</v>
      </c>
      <c r="B4945" s="12">
        <v>15.81</v>
      </c>
      <c r="C4945" s="12">
        <v>32.637500000000003</v>
      </c>
      <c r="D4945" s="12">
        <v>35.233333333333299</v>
      </c>
      <c r="E4945" s="12">
        <v>42.107500000000002</v>
      </c>
      <c r="F4945" s="12">
        <v>18.105</v>
      </c>
      <c r="G4945" s="12">
        <v>22.99</v>
      </c>
      <c r="H4945" s="12">
        <v>29.816666666666698</v>
      </c>
      <c r="I4945" s="12">
        <v>33.9033333333333</v>
      </c>
      <c r="J4945" s="12">
        <f>AVERAGE(B4945:E4945)</f>
        <v>31.447083333333328</v>
      </c>
      <c r="K4945" s="12">
        <f>AVERAGE(F4945:I4945)</f>
        <v>26.203749999999999</v>
      </c>
      <c r="L4945" s="12">
        <f>MAX(J4945:K4945)</f>
        <v>31.447083333333328</v>
      </c>
      <c r="M4945" s="8">
        <f>F4945/B4945</f>
        <v>1.1451612903225807</v>
      </c>
      <c r="N4945" s="8">
        <f>G4945/C4945</f>
        <v>0.70440444274224423</v>
      </c>
      <c r="O4945" s="8">
        <f>H4945/D4945</f>
        <v>0.84626300851466585</v>
      </c>
      <c r="P4945" s="8">
        <f>I4945/E4945</f>
        <v>0.80516139246769103</v>
      </c>
      <c r="Q4945" s="8">
        <f>LOG(M4945,2)</f>
        <v>0.19555080911780698</v>
      </c>
      <c r="R4945" s="8">
        <f>LOG(N4945,2)</f>
        <v>-0.50552408648202452</v>
      </c>
      <c r="S4945" s="8">
        <f>LOG(O4945,2)</f>
        <v>-0.2408219893307719</v>
      </c>
      <c r="T4945" s="8">
        <f>LOG(P4945,2)</f>
        <v>-0.31265009827486118</v>
      </c>
      <c r="U4945" s="8">
        <f>STDEV(Q4945:T4945)/SQRT(COUNT(Q4945:T4945))</f>
        <v>0.14808656277232066</v>
      </c>
      <c r="V4945" s="8">
        <f>AVERAGE(M4945:P4945)</f>
        <v>0.87524753351179552</v>
      </c>
      <c r="W4945" s="8">
        <f>LOG(V4945,2)</f>
        <v>-0.19223700380949235</v>
      </c>
      <c r="X4945" t="s">
        <v>4370</v>
      </c>
      <c r="Y4945">
        <f>_xlfn.T.TEST(B4945:E4945,F4945:I4945,2,1)</f>
        <v>0.1434645858988875</v>
      </c>
      <c r="Z4945">
        <f>IF(ABS(W4945)&gt;0.3014,1,0)</f>
        <v>0</v>
      </c>
      <c r="AA4945">
        <f>IF(Y4945&lt;0.05,1,0)</f>
        <v>0</v>
      </c>
      <c r="AB4945">
        <f>IF((Z4945+AA4945)&gt;1,1,0)</f>
        <v>0</v>
      </c>
      <c r="AC4945">
        <f>TINV(Y4945,3)</f>
        <v>1.9698729893488285</v>
      </c>
      <c r="AD4945">
        <f>EXP((-AC4945*AC4945)/2)</f>
        <v>0.14367524101577425</v>
      </c>
      <c r="AE4945">
        <f>-LOG10(AD4945)</f>
        <v>0.84261806566297526</v>
      </c>
      <c r="AF4945">
        <f>IF(AE4945&gt;2,1,0)</f>
        <v>0</v>
      </c>
      <c r="AG4945">
        <f>IF((AF4945+Z4945)&gt;1,1,0)</f>
        <v>0</v>
      </c>
    </row>
    <row r="4946" spans="1:33" x14ac:dyDescent="0.25">
      <c r="A4946" t="s">
        <v>49</v>
      </c>
      <c r="B4946" s="12">
        <v>30.39</v>
      </c>
      <c r="C4946" s="12">
        <v>17.09</v>
      </c>
      <c r="D4946" s="12">
        <v>19.053333333333299</v>
      </c>
      <c r="E4946" s="12">
        <v>22.19</v>
      </c>
      <c r="F4946" s="12">
        <v>12.29</v>
      </c>
      <c r="G4946" s="12">
        <v>17.433333333333302</v>
      </c>
      <c r="H4946" s="12">
        <v>22.643333333333299</v>
      </c>
      <c r="I4946" s="12">
        <v>19.703333333333301</v>
      </c>
      <c r="J4946" s="12">
        <f>AVERAGE(B4946:E4946)</f>
        <v>22.180833333333325</v>
      </c>
      <c r="K4946" s="12">
        <f>AVERAGE(F4946:I4946)</f>
        <v>18.017499999999977</v>
      </c>
      <c r="L4946" s="12">
        <f>MAX(J4946:K4946)</f>
        <v>22.180833333333325</v>
      </c>
      <c r="M4946" s="8">
        <f>F4946/B4946</f>
        <v>0.40440934517933524</v>
      </c>
      <c r="N4946" s="8">
        <f>G4946/C4946</f>
        <v>1.0200897210844531</v>
      </c>
      <c r="O4946" s="8">
        <f>H4946/D4946</f>
        <v>1.1884184744576631</v>
      </c>
      <c r="P4946" s="8">
        <f>I4946/E4946</f>
        <v>0.88793750938861193</v>
      </c>
      <c r="Q4946" s="8">
        <f>LOG(M4946,2)</f>
        <v>-1.306111759149633</v>
      </c>
      <c r="R4946" s="8">
        <f>LOG(N4946,2)</f>
        <v>2.869604873700566E-2</v>
      </c>
      <c r="S4946" s="8">
        <f>LOG(O4946,2)</f>
        <v>0.24904293775254754</v>
      </c>
      <c r="T4946" s="8">
        <f>LOG(P4946,2)</f>
        <v>-0.1714699476672791</v>
      </c>
      <c r="U4946" s="8">
        <f>STDEV(Q4946:T4946)/SQRT(COUNT(Q4946:T4946))</f>
        <v>0.34620202194899452</v>
      </c>
      <c r="V4946" s="8">
        <f>AVERAGE(M4946:P4946)</f>
        <v>0.87521376252751582</v>
      </c>
      <c r="W4946" s="8">
        <f>LOG(V4946,2)</f>
        <v>-0.19229267054335566</v>
      </c>
      <c r="X4946" t="s">
        <v>49</v>
      </c>
      <c r="Y4946">
        <f>_xlfn.T.TEST(B4946:E4946,F4946:I4946,2,1)</f>
        <v>0.45028223290835023</v>
      </c>
      <c r="Z4946">
        <f>IF(ABS(W4946)&gt;0.3014,1,0)</f>
        <v>0</v>
      </c>
      <c r="AA4946">
        <f>IF(Y4946&lt;0.05,1,0)</f>
        <v>0</v>
      </c>
      <c r="AB4946">
        <f>IF((Z4946+AA4946)&gt;1,1,0)</f>
        <v>0</v>
      </c>
      <c r="AC4946">
        <f>TINV(Y4946,3)</f>
        <v>0.86581844393057061</v>
      </c>
      <c r="AD4946">
        <f>EXP((-AC4946*AC4946)/2)</f>
        <v>0.68741245967869835</v>
      </c>
      <c r="AE4946">
        <f>-LOG10(AD4946)</f>
        <v>0.16278260033282801</v>
      </c>
      <c r="AF4946">
        <f>IF(AE4946&gt;2,1,0)</f>
        <v>0</v>
      </c>
      <c r="AG4946">
        <f>IF((AF4946+Z4946)&gt;1,1,0)</f>
        <v>0</v>
      </c>
    </row>
    <row r="4947" spans="1:33" x14ac:dyDescent="0.25">
      <c r="A4947" t="s">
        <v>3677</v>
      </c>
      <c r="B4947" s="12">
        <v>62.02</v>
      </c>
      <c r="C4947" s="12">
        <v>44.51</v>
      </c>
      <c r="D4947" s="12">
        <v>47.603333333333303</v>
      </c>
      <c r="E4947" s="12">
        <v>53.36</v>
      </c>
      <c r="F4947" s="12">
        <v>43.44</v>
      </c>
      <c r="G4947" s="12">
        <v>40.253333333333302</v>
      </c>
      <c r="H4947" s="12">
        <v>53.21</v>
      </c>
      <c r="I4947" s="12">
        <v>41.523333333333298</v>
      </c>
      <c r="J4947" s="12">
        <f>AVERAGE(B4947:E4947)</f>
        <v>51.873333333333321</v>
      </c>
      <c r="K4947" s="12">
        <f>AVERAGE(F4947:I4947)</f>
        <v>44.606666666666655</v>
      </c>
      <c r="L4947" s="12">
        <f>MAX(J4947:K4947)</f>
        <v>51.873333333333321</v>
      </c>
      <c r="M4947" s="8">
        <f>F4947/B4947</f>
        <v>0.70041921960657849</v>
      </c>
      <c r="N4947" s="8">
        <f>G4947/C4947</f>
        <v>0.90436606006140874</v>
      </c>
      <c r="O4947" s="8">
        <f>H4947/D4947</f>
        <v>1.1177788670261193</v>
      </c>
      <c r="P4947" s="8">
        <f>I4947/E4947</f>
        <v>0.77817341329335266</v>
      </c>
      <c r="Q4947" s="8">
        <f>LOG(M4947,2)</f>
        <v>-0.51370942280826093</v>
      </c>
      <c r="R4947" s="8">
        <f>LOG(N4947,2)</f>
        <v>-0.14502124465980137</v>
      </c>
      <c r="S4947" s="8">
        <f>LOG(O4947,2)</f>
        <v>0.16063480446043182</v>
      </c>
      <c r="T4947" s="8">
        <f>LOG(P4947,2)</f>
        <v>-0.3618364041744625</v>
      </c>
      <c r="U4947" s="8">
        <f>STDEV(Q4947:T4947)/SQRT(COUNT(Q4947:T4947))</f>
        <v>0.14628362298385369</v>
      </c>
      <c r="V4947" s="8">
        <f>AVERAGE(M4947:P4947)</f>
        <v>0.87518438999686476</v>
      </c>
      <c r="W4947" s="8">
        <f>LOG(V4947,2)</f>
        <v>-0.19234108878951467</v>
      </c>
      <c r="X4947" t="s">
        <v>3677</v>
      </c>
      <c r="Y4947">
        <f>_xlfn.T.TEST(B4947:E4947,F4947:I4947,2,1)</f>
        <v>0.25622076754154505</v>
      </c>
      <c r="Z4947">
        <f>IF(ABS(W4947)&gt;0.3014,1,0)</f>
        <v>0</v>
      </c>
      <c r="AA4947">
        <f>IF(Y4947&lt;0.05,1,0)</f>
        <v>0</v>
      </c>
      <c r="AB4947">
        <f>IF((Z4947+AA4947)&gt;1,1,0)</f>
        <v>0</v>
      </c>
      <c r="AC4947">
        <f>TINV(Y4947,3)</f>
        <v>1.3992066767058544</v>
      </c>
      <c r="AD4947">
        <f>EXP((-AC4947*AC4947)/2)</f>
        <v>0.37572805243718832</v>
      </c>
      <c r="AE4947">
        <f>-LOG10(AD4947)</f>
        <v>0.42512637862875802</v>
      </c>
      <c r="AF4947">
        <f>IF(AE4947&gt;2,1,0)</f>
        <v>0</v>
      </c>
      <c r="AG4947">
        <f>IF((AF4947+Z4947)&gt;1,1,0)</f>
        <v>0</v>
      </c>
    </row>
    <row r="4948" spans="1:33" x14ac:dyDescent="0.25">
      <c r="A4948" t="s">
        <v>6057</v>
      </c>
      <c r="B4948" s="12">
        <v>18.14</v>
      </c>
      <c r="C4948" s="12">
        <v>13.727499999999999</v>
      </c>
      <c r="D4948" s="12">
        <v>18.856666666666701</v>
      </c>
      <c r="E4948" s="12">
        <v>16.405000000000001</v>
      </c>
      <c r="F4948" s="12">
        <v>16.105</v>
      </c>
      <c r="G4948" s="12">
        <v>14.58</v>
      </c>
      <c r="H4948" s="12">
        <v>14.7533333333333</v>
      </c>
      <c r="I4948" s="12">
        <v>12.6033333333333</v>
      </c>
      <c r="J4948" s="12">
        <f>AVERAGE(B4948:E4948)</f>
        <v>16.782291666666676</v>
      </c>
      <c r="K4948" s="12">
        <f>AVERAGE(F4948:I4948)</f>
        <v>14.51041666666665</v>
      </c>
      <c r="L4948" s="12">
        <f>MAX(J4948:K4948)</f>
        <v>16.782291666666676</v>
      </c>
      <c r="M4948" s="8">
        <f>F4948/B4948</f>
        <v>0.88781697905181922</v>
      </c>
      <c r="N4948" s="8">
        <f>G4948/C4948</f>
        <v>1.0621016208340923</v>
      </c>
      <c r="O4948" s="8">
        <f>H4948/D4948</f>
        <v>0.78239349478521869</v>
      </c>
      <c r="P4948" s="8">
        <f>I4948/E4948</f>
        <v>0.76826170882860711</v>
      </c>
      <c r="Q4948" s="8">
        <f>LOG(M4948,2)</f>
        <v>-0.17166579514570759</v>
      </c>
      <c r="R4948" s="8">
        <f>LOG(N4948,2)</f>
        <v>8.6921808382673008E-2</v>
      </c>
      <c r="S4948" s="8">
        <f>LOG(O4948,2)</f>
        <v>-0.35403371984276882</v>
      </c>
      <c r="T4948" s="8">
        <f>LOG(P4948,2)</f>
        <v>-0.38033024525234554</v>
      </c>
      <c r="U4948" s="8">
        <f>STDEV(Q4948:T4948)/SQRT(COUNT(Q4948:T4948))</f>
        <v>0.10773464973242773</v>
      </c>
      <c r="V4948" s="8">
        <f>AVERAGE(M4948:P4948)</f>
        <v>0.87514345087493428</v>
      </c>
      <c r="W4948" s="8">
        <f>LOG(V4948,2)</f>
        <v>-0.19240857633878292</v>
      </c>
      <c r="X4948" t="s">
        <v>6057</v>
      </c>
      <c r="Y4948">
        <f>_xlfn.T.TEST(B4948:E4948,F4948:I4948,2,1)</f>
        <v>0.1395707672435291</v>
      </c>
      <c r="Z4948">
        <f>IF(ABS(W4948)&gt;0.3014,1,0)</f>
        <v>0</v>
      </c>
      <c r="AA4948">
        <f>IF(Y4948&lt;0.05,1,0)</f>
        <v>0</v>
      </c>
      <c r="AB4948">
        <f>IF((Z4948+AA4948)&gt;1,1,0)</f>
        <v>0</v>
      </c>
      <c r="AC4948">
        <f>TINV(Y4948,3)</f>
        <v>1.9981888117879336</v>
      </c>
      <c r="AD4948">
        <f>EXP((-AC4948*AC4948)/2)</f>
        <v>0.13582618477503758</v>
      </c>
      <c r="AE4948">
        <f>-LOG10(AD4948)</f>
        <v>0.8670164980445304</v>
      </c>
      <c r="AF4948">
        <f>IF(AE4948&gt;2,1,0)</f>
        <v>0</v>
      </c>
      <c r="AG4948">
        <f>IF((AF4948+Z4948)&gt;1,1,0)</f>
        <v>0</v>
      </c>
    </row>
    <row r="4949" spans="1:33" x14ac:dyDescent="0.25">
      <c r="A4949" t="s">
        <v>4943</v>
      </c>
      <c r="B4949" s="12">
        <v>59.34</v>
      </c>
      <c r="C4949" s="12">
        <v>35.93</v>
      </c>
      <c r="D4949" s="12">
        <v>35.873333333333299</v>
      </c>
      <c r="E4949" s="12">
        <v>41.75</v>
      </c>
      <c r="F4949" s="12">
        <v>25.015000000000001</v>
      </c>
      <c r="G4949" s="12">
        <v>30.483333333333299</v>
      </c>
      <c r="H4949" s="12">
        <v>46.57</v>
      </c>
      <c r="I4949" s="12">
        <v>38.926666666666698</v>
      </c>
      <c r="J4949" s="12">
        <f>AVERAGE(B4949:E4949)</f>
        <v>43.223333333333329</v>
      </c>
      <c r="K4949" s="12">
        <f>AVERAGE(F4949:I4949)</f>
        <v>35.248750000000001</v>
      </c>
      <c r="L4949" s="12">
        <f>MAX(J4949:K4949)</f>
        <v>43.223333333333329</v>
      </c>
      <c r="M4949" s="8">
        <f>F4949/B4949</f>
        <v>0.42155375800471856</v>
      </c>
      <c r="N4949" s="8">
        <f>G4949/C4949</f>
        <v>0.84840894331570549</v>
      </c>
      <c r="O4949" s="8">
        <f>H4949/D4949</f>
        <v>1.2981787771789643</v>
      </c>
      <c r="P4949" s="8">
        <f>I4949/E4949</f>
        <v>0.9323752495009987</v>
      </c>
      <c r="Q4949" s="8">
        <f>LOG(M4949,2)</f>
        <v>-1.2462114744875643</v>
      </c>
      <c r="R4949" s="8">
        <f>LOG(N4949,2)</f>
        <v>-0.2371682660872432</v>
      </c>
      <c r="S4949" s="8">
        <f>LOG(O4949,2)</f>
        <v>0.37648907608671173</v>
      </c>
      <c r="T4949" s="8">
        <f>LOG(P4949,2)</f>
        <v>-0.10101738717745007</v>
      </c>
      <c r="U4949" s="8">
        <f>STDEV(Q4949:T4949)/SQRT(COUNT(Q4949:T4949))</f>
        <v>0.34113534669644802</v>
      </c>
      <c r="V4949" s="8">
        <f>AVERAGE(M4949:P4949)</f>
        <v>0.87512918200009682</v>
      </c>
      <c r="W4949" s="8">
        <f>LOG(V4949,2)</f>
        <v>-0.19243209911412762</v>
      </c>
      <c r="X4949" t="s">
        <v>4943</v>
      </c>
      <c r="Y4949">
        <f>_xlfn.T.TEST(B4949:E4949,F4949:I4949,2,1)</f>
        <v>0.46151720922010681</v>
      </c>
      <c r="Z4949">
        <f>IF(ABS(W4949)&gt;0.3014,1,0)</f>
        <v>0</v>
      </c>
      <c r="AA4949">
        <f>IF(Y4949&lt;0.05,1,0)</f>
        <v>0</v>
      </c>
      <c r="AB4949">
        <f>IF((Z4949+AA4949)&gt;1,1,0)</f>
        <v>0</v>
      </c>
      <c r="AC4949">
        <f>TINV(Y4949,3)</f>
        <v>0.8422005896760868</v>
      </c>
      <c r="AD4949">
        <f>EXP((-AC4949*AC4949)/2)</f>
        <v>0.70141825392751556</v>
      </c>
      <c r="AE4949">
        <f>-LOG10(AD4949)</f>
        <v>0.15402293609233025</v>
      </c>
      <c r="AF4949">
        <f>IF(AE4949&gt;2,1,0)</f>
        <v>0</v>
      </c>
      <c r="AG4949">
        <f>IF((AF4949+Z4949)&gt;1,1,0)</f>
        <v>0</v>
      </c>
    </row>
    <row r="4950" spans="1:33" x14ac:dyDescent="0.25">
      <c r="A4950" t="s">
        <v>346</v>
      </c>
      <c r="B4950" s="12">
        <v>69.78</v>
      </c>
      <c r="C4950" s="12">
        <v>44.95</v>
      </c>
      <c r="D4950" s="12">
        <v>66.986666666666693</v>
      </c>
      <c r="E4950" s="12">
        <v>57.89</v>
      </c>
      <c r="F4950" s="12">
        <v>41.26</v>
      </c>
      <c r="G4950" s="12">
        <v>35.549999999999997</v>
      </c>
      <c r="H4950" s="12">
        <v>72.16</v>
      </c>
      <c r="I4950" s="12">
        <v>60.27</v>
      </c>
      <c r="J4950" s="12">
        <f>AVERAGE(B4950:E4950)</f>
        <v>59.901666666666671</v>
      </c>
      <c r="K4950" s="12">
        <f>AVERAGE(F4950:I4950)</f>
        <v>52.31</v>
      </c>
      <c r="L4950" s="12">
        <f>MAX(J4950:K4950)</f>
        <v>59.901666666666671</v>
      </c>
      <c r="M4950" s="8">
        <f>F4950/B4950</f>
        <v>0.59128690169102893</v>
      </c>
      <c r="N4950" s="8">
        <f>G4950/C4950</f>
        <v>0.79087875417130138</v>
      </c>
      <c r="O4950" s="8">
        <f>H4950/D4950</f>
        <v>1.0772292993630568</v>
      </c>
      <c r="P4950" s="8">
        <f>I4950/E4950</f>
        <v>1.0411124546553809</v>
      </c>
      <c r="Q4950" s="8">
        <f>LOG(M4950,2)</f>
        <v>-0.75806977630788985</v>
      </c>
      <c r="R4950" s="8">
        <f>LOG(N4950,2)</f>
        <v>-0.33847155589503219</v>
      </c>
      <c r="S4950" s="8">
        <f>LOG(O4950,2)</f>
        <v>0.10732537508490941</v>
      </c>
      <c r="T4950" s="8">
        <f>LOG(P4950,2)</f>
        <v>5.8125908225569352E-2</v>
      </c>
      <c r="U4950" s="8">
        <f>STDEV(Q4950:T4950)/SQRT(COUNT(Q4950:T4950))</f>
        <v>0.20153534997179132</v>
      </c>
      <c r="V4950" s="8">
        <f>AVERAGE(M4950:P4950)</f>
        <v>0.87512685247019206</v>
      </c>
      <c r="W4950" s="8">
        <f>LOG(V4950,2)</f>
        <v>-0.19243593946796728</v>
      </c>
      <c r="X4950" t="s">
        <v>346</v>
      </c>
      <c r="Y4950">
        <f>_xlfn.T.TEST(B4950:E4950,F4950:I4950,2,1)</f>
        <v>0.39457153713413273</v>
      </c>
      <c r="Z4950">
        <f>IF(ABS(W4950)&gt;0.3014,1,0)</f>
        <v>0</v>
      </c>
      <c r="AA4950">
        <f>IF(Y4950&lt;0.05,1,0)</f>
        <v>0</v>
      </c>
      <c r="AB4950">
        <f>IF((Z4950+AA4950)&gt;1,1,0)</f>
        <v>0</v>
      </c>
      <c r="AC4950">
        <f>TINV(Y4950,3)</f>
        <v>0.99140495392134231</v>
      </c>
      <c r="AD4950">
        <f>EXP((-AC4950*AC4950)/2)</f>
        <v>0.6117436900328439</v>
      </c>
      <c r="AE4950">
        <f>-LOG10(AD4950)</f>
        <v>0.21343050158066848</v>
      </c>
      <c r="AF4950">
        <f>IF(AE4950&gt;2,1,0)</f>
        <v>0</v>
      </c>
      <c r="AG4950">
        <f>IF((AF4950+Z4950)&gt;1,1,0)</f>
        <v>0</v>
      </c>
    </row>
    <row r="4951" spans="1:33" x14ac:dyDescent="0.25">
      <c r="A4951" t="s">
        <v>634</v>
      </c>
      <c r="B4951" s="12">
        <v>70.77</v>
      </c>
      <c r="C4951" s="12">
        <v>56.47</v>
      </c>
      <c r="D4951" s="12">
        <v>54.366666666666703</v>
      </c>
      <c r="E4951" s="12">
        <v>58.272500000000001</v>
      </c>
      <c r="F4951" s="12">
        <v>52.57</v>
      </c>
      <c r="G4951" s="12">
        <v>51.94</v>
      </c>
      <c r="H4951" s="12">
        <v>54.256666666666703</v>
      </c>
      <c r="I4951" s="12">
        <v>48.89</v>
      </c>
      <c r="J4951" s="12">
        <f>AVERAGE(B4951:E4951)</f>
        <v>59.969791666666673</v>
      </c>
      <c r="K4951" s="12">
        <f>AVERAGE(F4951:I4951)</f>
        <v>51.914166666666674</v>
      </c>
      <c r="L4951" s="12">
        <f>MAX(J4951:K4951)</f>
        <v>59.969791666666673</v>
      </c>
      <c r="M4951" s="8">
        <f>F4951/B4951</f>
        <v>0.74282888229475774</v>
      </c>
      <c r="N4951" s="8">
        <f>G4951/C4951</f>
        <v>0.91978041437931646</v>
      </c>
      <c r="O4951" s="8">
        <f>H4951/D4951</f>
        <v>0.9979767014101778</v>
      </c>
      <c r="P4951" s="8">
        <f>I4951/E4951</f>
        <v>0.83898923162726846</v>
      </c>
      <c r="Q4951" s="8">
        <f>LOG(M4951,2)</f>
        <v>-0.42889818438874278</v>
      </c>
      <c r="R4951" s="8">
        <f>LOG(N4951,2)</f>
        <v>-0.12063861730288207</v>
      </c>
      <c r="S4951" s="8">
        <f>LOG(O4951,2)</f>
        <v>-2.9219598382052171E-3</v>
      </c>
      <c r="T4951" s="8">
        <f>LOG(P4951,2)</f>
        <v>-0.25327580100132963</v>
      </c>
      <c r="U4951" s="8">
        <f>STDEV(Q4951:T4951)/SQRT(COUNT(Q4951:T4951))</f>
        <v>9.1452378985163923E-2</v>
      </c>
      <c r="V4951" s="8">
        <f>AVERAGE(M4951:P4951)</f>
        <v>0.87489380742788003</v>
      </c>
      <c r="W4951" s="8">
        <f>LOG(V4951,2)</f>
        <v>-0.19282017827901574</v>
      </c>
      <c r="X4951" t="s">
        <v>634</v>
      </c>
      <c r="Y4951">
        <f>_xlfn.T.TEST(B4951:E4951,F4951:I4951,2,1)</f>
        <v>0.12917345000536207</v>
      </c>
      <c r="Z4951">
        <f>IF(ABS(W4951)&gt;0.3014,1,0)</f>
        <v>0</v>
      </c>
      <c r="AA4951">
        <f>IF(Y4951&lt;0.05,1,0)</f>
        <v>0</v>
      </c>
      <c r="AB4951">
        <f>IF((Z4951+AA4951)&gt;1,1,0)</f>
        <v>0</v>
      </c>
      <c r="AC4951">
        <f>TINV(Y4951,3)</f>
        <v>2.0786147165867161</v>
      </c>
      <c r="AD4951">
        <f>EXP((-AC4951*AC4951)/2)</f>
        <v>0.11528827247666645</v>
      </c>
      <c r="AE4951">
        <f>-LOG10(AD4951)</f>
        <v>0.93821486840096702</v>
      </c>
      <c r="AF4951">
        <f>IF(AE4951&gt;2,1,0)</f>
        <v>0</v>
      </c>
      <c r="AG4951">
        <f>IF((AF4951+Z4951)&gt;1,1,0)</f>
        <v>0</v>
      </c>
    </row>
    <row r="4952" spans="1:33" x14ac:dyDescent="0.25">
      <c r="A4952" t="s">
        <v>2763</v>
      </c>
      <c r="B4952" s="12">
        <v>13.64</v>
      </c>
      <c r="C4952" s="12">
        <v>15.595000000000001</v>
      </c>
      <c r="D4952" s="12">
        <v>30.043333333333301</v>
      </c>
      <c r="E4952" s="12">
        <v>26.3825</v>
      </c>
      <c r="F4952" s="12">
        <v>13.275</v>
      </c>
      <c r="G4952" s="12">
        <v>14.5966666666667</v>
      </c>
      <c r="H4952" s="12">
        <v>19.936666666666699</v>
      </c>
      <c r="I4952" s="12">
        <v>24.45</v>
      </c>
      <c r="J4952" s="12">
        <f>AVERAGE(B4952:E4952)</f>
        <v>21.415208333333325</v>
      </c>
      <c r="K4952" s="12">
        <f>AVERAGE(F4952:I4952)</f>
        <v>18.064583333333349</v>
      </c>
      <c r="L4952" s="12">
        <f>MAX(J4952:K4952)</f>
        <v>21.415208333333325</v>
      </c>
      <c r="M4952" s="8">
        <f>F4952/B4952</f>
        <v>0.97324046920821117</v>
      </c>
      <c r="N4952" s="8">
        <f>G4952/C4952</f>
        <v>0.93598375547718493</v>
      </c>
      <c r="O4952" s="8">
        <f>H4952/D4952</f>
        <v>0.66359702651725461</v>
      </c>
      <c r="P4952" s="8">
        <f>I4952/E4952</f>
        <v>0.92675068700843355</v>
      </c>
      <c r="Q4952" s="8">
        <f>LOG(M4952,2)</f>
        <v>-3.9131783332656461E-2</v>
      </c>
      <c r="R4952" s="8">
        <f>LOG(N4952,2)</f>
        <v>-9.5444603642653947E-2</v>
      </c>
      <c r="S4952" s="8">
        <f>LOG(O4952,2)</f>
        <v>-0.59162067308789301</v>
      </c>
      <c r="T4952" s="8">
        <f>LOG(P4952,2)</f>
        <v>-0.10974681536001493</v>
      </c>
      <c r="U4952" s="8">
        <f>STDEV(Q4952:T4952)/SQRT(COUNT(Q4952:T4952))</f>
        <v>0.12845226494160414</v>
      </c>
      <c r="V4952" s="8">
        <f>AVERAGE(M4952:P4952)</f>
        <v>0.87489298455277109</v>
      </c>
      <c r="W4952" s="8">
        <f>LOG(V4952,2)</f>
        <v>-0.19282153519614914</v>
      </c>
      <c r="X4952" t="s">
        <v>2763</v>
      </c>
      <c r="Y4952">
        <f>_xlfn.T.TEST(B4952:E4952,F4952:I4952,2,1)</f>
        <v>0.23719975766786155</v>
      </c>
      <c r="Z4952">
        <f>IF(ABS(W4952)&gt;0.3014,1,0)</f>
        <v>0</v>
      </c>
      <c r="AA4952">
        <f>IF(Y4952&lt;0.05,1,0)</f>
        <v>0</v>
      </c>
      <c r="AB4952">
        <f>IF((Z4952+AA4952)&gt;1,1,0)</f>
        <v>0</v>
      </c>
      <c r="AC4952">
        <f>TINV(Y4952,3)</f>
        <v>1.4728625501427772</v>
      </c>
      <c r="AD4952">
        <f>EXP((-AC4952*AC4952)/2)</f>
        <v>0.33801600051880143</v>
      </c>
      <c r="AE4952">
        <f>-LOG10(AD4952)</f>
        <v>0.47106274122367359</v>
      </c>
      <c r="AF4952">
        <f>IF(AE4952&gt;2,1,0)</f>
        <v>0</v>
      </c>
      <c r="AG4952">
        <f>IF((AF4952+Z4952)&gt;1,1,0)</f>
        <v>0</v>
      </c>
    </row>
    <row r="4953" spans="1:33" x14ac:dyDescent="0.25">
      <c r="A4953" t="s">
        <v>3825</v>
      </c>
      <c r="B4953" s="12">
        <v>6.72</v>
      </c>
      <c r="C4953" s="12">
        <v>27.475000000000001</v>
      </c>
      <c r="D4953" s="12">
        <v>10.33</v>
      </c>
      <c r="E4953" s="12">
        <v>32.24</v>
      </c>
      <c r="F4953" s="12">
        <v>5.23</v>
      </c>
      <c r="G4953" s="12">
        <v>16.406666666666698</v>
      </c>
      <c r="H4953" s="12">
        <v>18.440000000000001</v>
      </c>
      <c r="I4953" s="12">
        <v>10.92</v>
      </c>
      <c r="J4953" s="12">
        <f>AVERAGE(B4953:E4953)</f>
        <v>19.19125</v>
      </c>
      <c r="K4953" s="12">
        <f>AVERAGE(F4953:I4953)</f>
        <v>12.749166666666675</v>
      </c>
      <c r="L4953" s="12">
        <f>MAX(J4953:K4953)</f>
        <v>19.19125</v>
      </c>
      <c r="M4953" s="8">
        <f>F4953/B4953</f>
        <v>0.77827380952380965</v>
      </c>
      <c r="N4953" s="8">
        <f>G4953/C4953</f>
        <v>0.59714892326357405</v>
      </c>
      <c r="O4953" s="8">
        <f>H4953/D4953</f>
        <v>1.7850919651500485</v>
      </c>
      <c r="P4953" s="8">
        <f>I4953/E4953</f>
        <v>0.33870967741935482</v>
      </c>
      <c r="Q4953" s="8">
        <f>LOG(M4953,2)</f>
        <v>-0.36165028653181874</v>
      </c>
      <c r="R4953" s="8">
        <f>LOG(N4953,2)</f>
        <v>-0.74383732409958714</v>
      </c>
      <c r="S4953" s="8">
        <f>LOG(O4953,2)</f>
        <v>0.83599840156427863</v>
      </c>
      <c r="T4953" s="8">
        <f>LOG(P4953,2)</f>
        <v>-1.5618788876081151</v>
      </c>
      <c r="U4953" s="8">
        <f>STDEV(Q4953:T4953)/SQRT(COUNT(Q4953:T4953))</f>
        <v>0.49866209376241594</v>
      </c>
      <c r="V4953" s="8">
        <f>AVERAGE(M4953:P4953)</f>
        <v>0.87480609383919683</v>
      </c>
      <c r="W4953" s="8">
        <f>LOG(V4953,2)</f>
        <v>-0.19296482475173507</v>
      </c>
      <c r="X4953" t="s">
        <v>3825</v>
      </c>
      <c r="Y4953">
        <f>_xlfn.T.TEST(B4953:E4953,F4953:I4953,2,1)</f>
        <v>0.38297602769605915</v>
      </c>
      <c r="Z4953">
        <f>IF(ABS(W4953)&gt;0.3014,1,0)</f>
        <v>0</v>
      </c>
      <c r="AA4953">
        <f>IF(Y4953&lt;0.05,1,0)</f>
        <v>0</v>
      </c>
      <c r="AB4953">
        <f>IF((Z4953+AA4953)&gt;1,1,0)</f>
        <v>0</v>
      </c>
      <c r="AC4953">
        <f>TINV(Y4953,3)</f>
        <v>1.0196020169342936</v>
      </c>
      <c r="AD4953">
        <f>EXP((-AC4953*AC4953)/2)</f>
        <v>0.59464295066859707</v>
      </c>
      <c r="AE4953">
        <f>-LOG10(AD4953)</f>
        <v>0.22574372519382241</v>
      </c>
      <c r="AF4953">
        <f>IF(AE4953&gt;2,1,0)</f>
        <v>0</v>
      </c>
      <c r="AG4953">
        <f>IF((AF4953+Z4953)&gt;1,1,0)</f>
        <v>0</v>
      </c>
    </row>
    <row r="4954" spans="1:33" x14ac:dyDescent="0.25">
      <c r="A4954" t="s">
        <v>470</v>
      </c>
      <c r="B4954" s="12">
        <v>98.27</v>
      </c>
      <c r="C4954" s="12">
        <v>54.53</v>
      </c>
      <c r="D4954" s="12">
        <v>52.81</v>
      </c>
      <c r="E4954" s="12">
        <v>63.217500000000001</v>
      </c>
      <c r="F4954" s="12">
        <v>50.984999999999999</v>
      </c>
      <c r="G4954" s="12">
        <v>55.366666666666703</v>
      </c>
      <c r="H4954" s="12">
        <v>52.326666666666704</v>
      </c>
      <c r="I4954" s="12">
        <v>61.573333333333302</v>
      </c>
      <c r="J4954" s="12">
        <f>AVERAGE(B4954:E4954)</f>
        <v>67.206874999999997</v>
      </c>
      <c r="K4954" s="12">
        <f>AVERAGE(F4954:I4954)</f>
        <v>55.062916666666673</v>
      </c>
      <c r="L4954" s="12">
        <f>MAX(J4954:K4954)</f>
        <v>67.206874999999997</v>
      </c>
      <c r="M4954" s="8">
        <f>F4954/B4954</f>
        <v>0.51882568433906584</v>
      </c>
      <c r="N4954" s="8">
        <f>G4954/C4954</f>
        <v>1.015343236139129</v>
      </c>
      <c r="O4954" s="8">
        <f>H4954/D4954</f>
        <v>0.99084769298743991</v>
      </c>
      <c r="P4954" s="8">
        <f>I4954/E4954</f>
        <v>0.97399190624958754</v>
      </c>
      <c r="Q4954" s="8">
        <f>LOG(M4954,2)</f>
        <v>-0.94667819326345448</v>
      </c>
      <c r="R4954" s="8">
        <f>LOG(N4954,2)</f>
        <v>2.1967512009310051E-2</v>
      </c>
      <c r="S4954" s="8">
        <f>LOG(O4954,2)</f>
        <v>-1.3264782640904095E-2</v>
      </c>
      <c r="T4954" s="8">
        <f>LOG(P4954,2)</f>
        <v>-3.8018311144527785E-2</v>
      </c>
      <c r="U4954" s="8">
        <f>STDEV(Q4954:T4954)/SQRT(COUNT(Q4954:T4954))</f>
        <v>0.23454966734081245</v>
      </c>
      <c r="V4954" s="8">
        <f>AVERAGE(M4954:P4954)</f>
        <v>0.87475212992880558</v>
      </c>
      <c r="W4954" s="8">
        <f>LOG(V4954,2)</f>
        <v>-0.19305382260830881</v>
      </c>
      <c r="X4954" t="s">
        <v>470</v>
      </c>
      <c r="Y4954">
        <f>_xlfn.T.TEST(B4954:E4954,F4954:I4954,2,1)</f>
        <v>0.37647668799014727</v>
      </c>
      <c r="Z4954">
        <f>IF(ABS(W4954)&gt;0.3014,1,0)</f>
        <v>0</v>
      </c>
      <c r="AA4954">
        <f>IF(Y4954&lt;0.05,1,0)</f>
        <v>0</v>
      </c>
      <c r="AB4954">
        <f>IF((Z4954+AA4954)&gt;1,1,0)</f>
        <v>0</v>
      </c>
      <c r="AC4954">
        <f>TINV(Y4954,3)</f>
        <v>1.0357641578314396</v>
      </c>
      <c r="AD4954">
        <f>EXP((-AC4954*AC4954)/2)</f>
        <v>0.58484776562068586</v>
      </c>
      <c r="AE4954">
        <f>-LOG10(AD4954)</f>
        <v>0.23295716495178528</v>
      </c>
      <c r="AF4954">
        <f>IF(AE4954&gt;2,1,0)</f>
        <v>0</v>
      </c>
      <c r="AG4954">
        <f>IF((AF4954+Z4954)&gt;1,1,0)</f>
        <v>0</v>
      </c>
    </row>
    <row r="4955" spans="1:33" x14ac:dyDescent="0.25">
      <c r="A4955" t="s">
        <v>4964</v>
      </c>
      <c r="B4955" s="12">
        <v>312.33999999999997</v>
      </c>
      <c r="C4955" s="12">
        <v>248.08250000000001</v>
      </c>
      <c r="D4955" s="12">
        <v>233.12666666666701</v>
      </c>
      <c r="E4955" s="12">
        <v>301.35250000000002</v>
      </c>
      <c r="F4955" s="12">
        <v>209.785</v>
      </c>
      <c r="G4955" s="12">
        <v>279.85000000000002</v>
      </c>
      <c r="H4955" s="12">
        <v>200.01666666666699</v>
      </c>
      <c r="I4955" s="12">
        <v>253.50333333333299</v>
      </c>
      <c r="J4955" s="12">
        <f>AVERAGE(B4955:E4955)</f>
        <v>273.72541666666677</v>
      </c>
      <c r="K4955" s="12">
        <f>AVERAGE(F4955:I4955)</f>
        <v>235.78874999999999</v>
      </c>
      <c r="L4955" s="12">
        <f>MAX(J4955:K4955)</f>
        <v>273.72541666666677</v>
      </c>
      <c r="M4955" s="8">
        <f>F4955/B4955</f>
        <v>0.67165588781456109</v>
      </c>
      <c r="N4955" s="8">
        <f>G4955/C4955</f>
        <v>1.1280521600677194</v>
      </c>
      <c r="O4955" s="8">
        <f>H4955/D4955</f>
        <v>0.85797420572507088</v>
      </c>
      <c r="P4955" s="8">
        <f>I4955/E4955</f>
        <v>0.84121861717866275</v>
      </c>
      <c r="Q4955" s="8">
        <f>LOG(M4955,2)</f>
        <v>-0.57420581440651086</v>
      </c>
      <c r="R4955" s="8">
        <f>LOG(N4955,2)</f>
        <v>0.17383377813673762</v>
      </c>
      <c r="S4955" s="8">
        <f>LOG(O4955,2)</f>
        <v>-0.22099381992700634</v>
      </c>
      <c r="T4955" s="8">
        <f>LOG(P4955,2)</f>
        <v>-0.2494473158898052</v>
      </c>
      <c r="U4955" s="8">
        <f>STDEV(Q4955:T4955)/SQRT(COUNT(Q4955:T4955))</f>
        <v>0.15313769305220612</v>
      </c>
      <c r="V4955" s="8">
        <f>AVERAGE(M4955:P4955)</f>
        <v>0.87472521769650358</v>
      </c>
      <c r="W4955" s="8">
        <f>LOG(V4955,2)</f>
        <v>-0.19309820860065913</v>
      </c>
      <c r="X4955" t="s">
        <v>4964</v>
      </c>
      <c r="Y4955">
        <f>_xlfn.T.TEST(B4955:E4955,F4955:I4955,2,1)</f>
        <v>0.26326405933503161</v>
      </c>
      <c r="Z4955">
        <f>IF(ABS(W4955)&gt;0.3014,1,0)</f>
        <v>0</v>
      </c>
      <c r="AA4955">
        <f>IF(Y4955&lt;0.05,1,0)</f>
        <v>0</v>
      </c>
      <c r="AB4955">
        <f>IF((Z4955+AA4955)&gt;1,1,0)</f>
        <v>0</v>
      </c>
      <c r="AC4955">
        <f>TINV(Y4955,3)</f>
        <v>1.3734179802771214</v>
      </c>
      <c r="AD4955">
        <f>EXP((-AC4955*AC4955)/2)</f>
        <v>0.38940378178152169</v>
      </c>
      <c r="AE4955">
        <f>-LOG10(AD4955)</f>
        <v>0.40959983504795605</v>
      </c>
      <c r="AF4955">
        <f>IF(AE4955&gt;2,1,0)</f>
        <v>0</v>
      </c>
      <c r="AG4955">
        <f>IF((AF4955+Z4955)&gt;1,1,0)</f>
        <v>0</v>
      </c>
    </row>
    <row r="4956" spans="1:33" x14ac:dyDescent="0.25">
      <c r="A4956" t="s">
        <v>4729</v>
      </c>
      <c r="B4956" s="12">
        <v>62.7</v>
      </c>
      <c r="C4956" s="12">
        <v>51.097499999999997</v>
      </c>
      <c r="D4956" s="12">
        <v>63.123333333333299</v>
      </c>
      <c r="E4956" s="12">
        <v>71.61</v>
      </c>
      <c r="F4956" s="12">
        <v>47.8</v>
      </c>
      <c r="G4956" s="12">
        <v>35.353333333333303</v>
      </c>
      <c r="H4956" s="12">
        <v>71.896666666666704</v>
      </c>
      <c r="I4956" s="12">
        <v>64.843333333333305</v>
      </c>
      <c r="J4956" s="12">
        <f>AVERAGE(B4956:E4956)</f>
        <v>62.132708333333326</v>
      </c>
      <c r="K4956" s="12">
        <f>AVERAGE(F4956:I4956)</f>
        <v>54.973333333333329</v>
      </c>
      <c r="L4956" s="12">
        <f>MAX(J4956:K4956)</f>
        <v>62.132708333333326</v>
      </c>
      <c r="M4956" s="8">
        <f>F4956/B4956</f>
        <v>0.76236044657097279</v>
      </c>
      <c r="N4956" s="8">
        <f>G4956/C4956</f>
        <v>0.69187990280020173</v>
      </c>
      <c r="O4956" s="8">
        <f>H4956/D4956</f>
        <v>1.1389871679780337</v>
      </c>
      <c r="P4956" s="8">
        <f>I4956/E4956</f>
        <v>0.90550667970022769</v>
      </c>
      <c r="Q4956" s="8">
        <f>LOG(M4956,2)</f>
        <v>-0.39145482482129057</v>
      </c>
      <c r="R4956" s="8">
        <f>LOG(N4956,2)</f>
        <v>-0.53140645972961154</v>
      </c>
      <c r="S4956" s="8">
        <f>LOG(O4956,2)</f>
        <v>0.18775149349138165</v>
      </c>
      <c r="T4956" s="8">
        <f>LOG(P4956,2)</f>
        <v>-0.14320281126592357</v>
      </c>
      <c r="U4956" s="8">
        <f>STDEV(Q4956:T4956)/SQRT(COUNT(Q4956:T4956))</f>
        <v>0.15772579500777373</v>
      </c>
      <c r="V4956" s="8">
        <f>AVERAGE(M4956:P4956)</f>
        <v>0.87468354926235903</v>
      </c>
      <c r="W4956" s="8">
        <f>LOG(V4956,2)</f>
        <v>-0.19316693449760067</v>
      </c>
      <c r="X4956" t="s">
        <v>4729</v>
      </c>
      <c r="Y4956">
        <f>_xlfn.T.TEST(B4956:E4956,F4956:I4956,2,1)</f>
        <v>0.29686769298013438</v>
      </c>
      <c r="Z4956">
        <f>IF(ABS(W4956)&gt;0.3014,1,0)</f>
        <v>0</v>
      </c>
      <c r="AA4956">
        <f>IF(Y4956&lt;0.05,1,0)</f>
        <v>0</v>
      </c>
      <c r="AB4956">
        <f>IF((Z4956+AA4956)&gt;1,1,0)</f>
        <v>0</v>
      </c>
      <c r="AC4956">
        <f>TINV(Y4956,3)</f>
        <v>1.2596848195730777</v>
      </c>
      <c r="AD4956">
        <f>EXP((-AC4956*AC4956)/2)</f>
        <v>0.45230302144958573</v>
      </c>
      <c r="AE4956">
        <f>-LOG10(AD4956)</f>
        <v>0.34457051109445375</v>
      </c>
      <c r="AF4956">
        <f>IF(AE4956&gt;2,1,0)</f>
        <v>0</v>
      </c>
      <c r="AG4956">
        <f>IF((AF4956+Z4956)&gt;1,1,0)</f>
        <v>0</v>
      </c>
    </row>
    <row r="4957" spans="1:33" x14ac:dyDescent="0.25">
      <c r="A4957" t="s">
        <v>4609</v>
      </c>
      <c r="B4957" s="12">
        <v>18.399999999999999</v>
      </c>
      <c r="C4957" s="12">
        <v>19.010000000000002</v>
      </c>
      <c r="D4957" s="12">
        <v>19.23</v>
      </c>
      <c r="E4957" s="12">
        <v>24.482500000000002</v>
      </c>
      <c r="F4957" s="12">
        <v>13.865</v>
      </c>
      <c r="G4957" s="12">
        <v>14.483333333333301</v>
      </c>
      <c r="H4957" s="12">
        <v>23.5066666666667</v>
      </c>
      <c r="I4957" s="12">
        <v>18.62</v>
      </c>
      <c r="J4957" s="12">
        <f>AVERAGE(B4957:E4957)</f>
        <v>20.280625000000001</v>
      </c>
      <c r="K4957" s="12">
        <f>AVERAGE(F4957:I4957)</f>
        <v>17.618750000000002</v>
      </c>
      <c r="L4957" s="12">
        <f>MAX(J4957:K4957)</f>
        <v>20.280625000000001</v>
      </c>
      <c r="M4957" s="8">
        <f>F4957/B4957</f>
        <v>0.7535326086956522</v>
      </c>
      <c r="N4957" s="8">
        <f>G4957/C4957</f>
        <v>0.76187971243205155</v>
      </c>
      <c r="O4957" s="8">
        <f>H4957/D4957</f>
        <v>1.222395562489168</v>
      </c>
      <c r="P4957" s="8">
        <f>I4957/E4957</f>
        <v>0.76054324517512506</v>
      </c>
      <c r="Q4957" s="8">
        <f>LOG(M4957,2)</f>
        <v>-0.40825814990489656</v>
      </c>
      <c r="R4957" s="8">
        <f>LOG(N4957,2)</f>
        <v>-0.3923648556679491</v>
      </c>
      <c r="S4957" s="8">
        <f>LOG(O4957,2)</f>
        <v>0.28971121125913041</v>
      </c>
      <c r="T4957" s="8">
        <f>LOG(P4957,2)</f>
        <v>-0.3948978116635638</v>
      </c>
      <c r="U4957" s="8">
        <f>STDEV(Q4957:T4957)/SQRT(COUNT(Q4957:T4957))</f>
        <v>0.17208985151726824</v>
      </c>
      <c r="V4957" s="8">
        <f>AVERAGE(M4957:P4957)</f>
        <v>0.87458778219799926</v>
      </c>
      <c r="W4957" s="8">
        <f>LOG(V4957,2)</f>
        <v>-0.19332490046489864</v>
      </c>
      <c r="X4957" t="s">
        <v>4609</v>
      </c>
      <c r="Y4957">
        <f>_xlfn.T.TEST(B4957:E4957,F4957:I4957,2,1)</f>
        <v>0.33689915638613577</v>
      </c>
      <c r="Z4957">
        <f>IF(ABS(W4957)&gt;0.3014,1,0)</f>
        <v>0</v>
      </c>
      <c r="AA4957">
        <f>IF(Y4957&lt;0.05,1,0)</f>
        <v>0</v>
      </c>
      <c r="AB4957">
        <f>IF((Z4957+AA4957)&gt;1,1,0)</f>
        <v>0</v>
      </c>
      <c r="AC4957">
        <f>TINV(Y4957,3)</f>
        <v>1.140453871612322</v>
      </c>
      <c r="AD4957">
        <f>EXP((-AC4957*AC4957)/2)</f>
        <v>0.52188004485392958</v>
      </c>
      <c r="AE4957">
        <f>-LOG10(AD4957)</f>
        <v>0.28242930896080853</v>
      </c>
      <c r="AF4957">
        <f>IF(AE4957&gt;2,1,0)</f>
        <v>0</v>
      </c>
      <c r="AG4957">
        <f>IF((AF4957+Z4957)&gt;1,1,0)</f>
        <v>0</v>
      </c>
    </row>
    <row r="4958" spans="1:33" x14ac:dyDescent="0.25">
      <c r="A4958" t="s">
        <v>1432</v>
      </c>
      <c r="B4958" s="12">
        <v>19.829999999999998</v>
      </c>
      <c r="C4958" s="12">
        <v>15.5725</v>
      </c>
      <c r="D4958" s="12">
        <v>24.316666666666698</v>
      </c>
      <c r="E4958" s="12">
        <v>22.795000000000002</v>
      </c>
      <c r="F4958" s="12">
        <v>15.615</v>
      </c>
      <c r="G4958" s="12">
        <v>13.04</v>
      </c>
      <c r="H4958" s="12">
        <v>23.1733333333333</v>
      </c>
      <c r="I4958" s="12">
        <v>20.976666666666699</v>
      </c>
      <c r="J4958" s="12">
        <f>AVERAGE(B4958:E4958)</f>
        <v>20.628541666666674</v>
      </c>
      <c r="K4958" s="12">
        <f>AVERAGE(F4958:I4958)</f>
        <v>18.201250000000002</v>
      </c>
      <c r="L4958" s="12">
        <f>MAX(J4958:K4958)</f>
        <v>20.628541666666674</v>
      </c>
      <c r="M4958" s="8">
        <f>F4958/B4958</f>
        <v>0.78744326777609686</v>
      </c>
      <c r="N4958" s="8">
        <f>G4958/C4958</f>
        <v>0.83737357521271472</v>
      </c>
      <c r="O4958" s="8">
        <f>H4958/D4958</f>
        <v>0.95298149417408928</v>
      </c>
      <c r="P4958" s="8">
        <f>I4958/E4958</f>
        <v>0.92023104481977169</v>
      </c>
      <c r="Q4958" s="8">
        <f>LOG(M4958,2)</f>
        <v>-0.34475210820827451</v>
      </c>
      <c r="R4958" s="8">
        <f>LOG(N4958,2)</f>
        <v>-0.25605670285534293</v>
      </c>
      <c r="S4958" s="8">
        <f>LOG(O4958,2)</f>
        <v>-6.9479895990856952E-2</v>
      </c>
      <c r="T4958" s="8">
        <f>LOG(P4958,2)</f>
        <v>-0.1199319670138678</v>
      </c>
      <c r="U4958" s="8">
        <f>STDEV(Q4958:T4958)/SQRT(COUNT(Q4958:T4958))</f>
        <v>6.2927210210593568E-2</v>
      </c>
      <c r="V4958" s="8">
        <f>AVERAGE(M4958:P4958)</f>
        <v>0.87450734549566811</v>
      </c>
      <c r="W4958" s="8">
        <f>LOG(V4958,2)</f>
        <v>-0.19345759265505233</v>
      </c>
      <c r="X4958" t="s">
        <v>1432</v>
      </c>
      <c r="Y4958">
        <f>_xlfn.T.TEST(B4958:E4958,F4958:I4958,2,1)</f>
        <v>3.4805295881516284E-2</v>
      </c>
      <c r="Z4958">
        <f>IF(ABS(W4958)&gt;0.3014,1,0)</f>
        <v>0</v>
      </c>
      <c r="AA4958">
        <f>IF(Y4958&lt;0.05,1,0)</f>
        <v>1</v>
      </c>
      <c r="AB4958">
        <f>IF((Z4958+AA4958)&gt;1,1,0)</f>
        <v>0</v>
      </c>
      <c r="AC4958">
        <f>TINV(Y4958,3)</f>
        <v>3.6780140067330578</v>
      </c>
      <c r="AD4958">
        <f>EXP((-AC4958*AC4958)/2)</f>
        <v>1.1547244708281824E-3</v>
      </c>
      <c r="AE4958">
        <f>-LOG10(AD4958)</f>
        <v>2.937521630554468</v>
      </c>
      <c r="AF4958">
        <f>IF(AE4958&gt;2,1,0)</f>
        <v>1</v>
      </c>
      <c r="AG4958">
        <f>IF((AF4958+Z4958)&gt;1,1,0)</f>
        <v>0</v>
      </c>
    </row>
    <row r="4959" spans="1:33" x14ac:dyDescent="0.25">
      <c r="A4959" t="s">
        <v>4503</v>
      </c>
      <c r="B4959" s="12">
        <v>18.18</v>
      </c>
      <c r="C4959" s="12">
        <v>9.99</v>
      </c>
      <c r="D4959" s="12">
        <v>18.093333333333302</v>
      </c>
      <c r="E4959" s="12">
        <v>15.407500000000001</v>
      </c>
      <c r="F4959" s="12">
        <v>14.92</v>
      </c>
      <c r="G4959" s="12">
        <v>5.74</v>
      </c>
      <c r="H4959" s="12">
        <v>22.196666666666701</v>
      </c>
      <c r="I4959" s="12">
        <v>13.4933333333333</v>
      </c>
      <c r="J4959" s="12">
        <f>AVERAGE(B4959:E4959)</f>
        <v>15.417708333333326</v>
      </c>
      <c r="K4959" s="12">
        <f>AVERAGE(F4959:I4959)</f>
        <v>14.087499999999999</v>
      </c>
      <c r="L4959" s="12">
        <f>MAX(J4959:K4959)</f>
        <v>15.417708333333326</v>
      </c>
      <c r="M4959" s="8">
        <f>F4959/B4959</f>
        <v>0.82068206820682066</v>
      </c>
      <c r="N4959" s="8">
        <f>G4959/C4959</f>
        <v>0.57457457457457461</v>
      </c>
      <c r="O4959" s="8">
        <f>H4959/D4959</f>
        <v>1.2267870302137107</v>
      </c>
      <c r="P4959" s="8">
        <f>I4959/E4959</f>
        <v>0.87576396776461463</v>
      </c>
      <c r="Q4959" s="8">
        <f>LOG(M4959,2)</f>
        <v>-0.28510466393886935</v>
      </c>
      <c r="R4959" s="8">
        <f>LOG(N4959,2)</f>
        <v>-0.79943394111673038</v>
      </c>
      <c r="S4959" s="8">
        <f>LOG(O4959,2)</f>
        <v>0.29488481939830802</v>
      </c>
      <c r="T4959" s="8">
        <f>LOG(P4959,2)</f>
        <v>-0.19138600179545925</v>
      </c>
      <c r="U4959" s="8">
        <f>STDEV(Q4959:T4959)/SQRT(COUNT(Q4959:T4959))</f>
        <v>0.22423112850037366</v>
      </c>
      <c r="V4959" s="8">
        <f>AVERAGE(M4959:P4959)</f>
        <v>0.87445191018993018</v>
      </c>
      <c r="W4959" s="8">
        <f>LOG(V4959,2)</f>
        <v>-0.19354904846277921</v>
      </c>
      <c r="X4959" t="s">
        <v>4503</v>
      </c>
      <c r="Y4959">
        <f>_xlfn.T.TEST(B4959:E4959,F4959:I4959,2,1)</f>
        <v>0.52888141582481141</v>
      </c>
      <c r="Z4959">
        <f>IF(ABS(W4959)&gt;0.3014,1,0)</f>
        <v>0</v>
      </c>
      <c r="AA4959">
        <f>IF(Y4959&lt;0.05,1,0)</f>
        <v>0</v>
      </c>
      <c r="AB4959">
        <f>IF((Z4959+AA4959)&gt;1,1,0)</f>
        <v>0</v>
      </c>
      <c r="AC4959">
        <f>TINV(Y4959,3)</f>
        <v>0.71006611062849534</v>
      </c>
      <c r="AD4959">
        <f>EXP((-AC4959*AC4959)/2)</f>
        <v>0.77716939504741556</v>
      </c>
      <c r="AE4959">
        <f>-LOG10(AD4959)</f>
        <v>0.1094843102643986</v>
      </c>
      <c r="AF4959">
        <f>IF(AE4959&gt;2,1,0)</f>
        <v>0</v>
      </c>
      <c r="AG4959">
        <f>IF((AF4959+Z4959)&gt;1,1,0)</f>
        <v>0</v>
      </c>
    </row>
    <row r="4960" spans="1:33" x14ac:dyDescent="0.25">
      <c r="A4960" t="s">
        <v>3909</v>
      </c>
      <c r="B4960" s="12">
        <v>236.34</v>
      </c>
      <c r="C4960" s="12">
        <v>162.76249999999999</v>
      </c>
      <c r="D4960" s="12">
        <v>167.933333333333</v>
      </c>
      <c r="E4960" s="12">
        <v>157.52500000000001</v>
      </c>
      <c r="F4960" s="12">
        <v>136.55000000000001</v>
      </c>
      <c r="G4960" s="12">
        <v>168.393333333333</v>
      </c>
      <c r="H4960" s="12">
        <v>168.993333333333</v>
      </c>
      <c r="I4960" s="12">
        <v>138.41</v>
      </c>
      <c r="J4960" s="12">
        <f>AVERAGE(B4960:E4960)</f>
        <v>181.14020833333322</v>
      </c>
      <c r="K4960" s="12">
        <f>AVERAGE(F4960:I4960)</f>
        <v>153.0866666666665</v>
      </c>
      <c r="L4960" s="12">
        <f>MAX(J4960:K4960)</f>
        <v>181.14020833333322</v>
      </c>
      <c r="M4960" s="8">
        <f>F4960/B4960</f>
        <v>0.57776931539307785</v>
      </c>
      <c r="N4960" s="8">
        <f>G4960/C4960</f>
        <v>1.0345953971789141</v>
      </c>
      <c r="O4960" s="8">
        <f>H4960/D4960</f>
        <v>1.0063120285827709</v>
      </c>
      <c r="P4960" s="8">
        <f>I4960/E4960</f>
        <v>0.87865418187589261</v>
      </c>
      <c r="Q4960" s="8">
        <f>LOG(M4960,2)</f>
        <v>-0.79143450868255039</v>
      </c>
      <c r="R4960" s="8">
        <f>LOG(N4960,2)</f>
        <v>4.9066678249196367E-2</v>
      </c>
      <c r="S4960" s="8">
        <f>LOG(O4960,2)</f>
        <v>9.0777129869483685E-3</v>
      </c>
      <c r="T4960" s="8">
        <f>LOG(P4960,2)</f>
        <v>-0.18663262947272569</v>
      </c>
      <c r="U4960" s="8">
        <f>STDEV(Q4960:T4960)/SQRT(COUNT(Q4960:T4960))</f>
        <v>0.19410602743306879</v>
      </c>
      <c r="V4960" s="8">
        <f>AVERAGE(M4960:P4960)</f>
        <v>0.87433273075766393</v>
      </c>
      <c r="W4960" s="8">
        <f>LOG(V4960,2)</f>
        <v>-0.19374568739949757</v>
      </c>
      <c r="X4960" t="s">
        <v>3909</v>
      </c>
      <c r="Y4960">
        <f>_xlfn.T.TEST(B4960:E4960,F4960:I4960,2,1)</f>
        <v>0.3354103200382042</v>
      </c>
      <c r="Z4960">
        <f>IF(ABS(W4960)&gt;0.3014,1,0)</f>
        <v>0</v>
      </c>
      <c r="AA4960">
        <f>IF(Y4960&lt;0.05,1,0)</f>
        <v>0</v>
      </c>
      <c r="AB4960">
        <f>IF((Z4960+AA4960)&gt;1,1,0)</f>
        <v>0</v>
      </c>
      <c r="AC4960">
        <f>TINV(Y4960,3)</f>
        <v>1.1446252641759915</v>
      </c>
      <c r="AD4960">
        <f>EXP((-AC4960*AC4960)/2)</f>
        <v>0.51939869218283652</v>
      </c>
      <c r="AE4960">
        <f>-LOG10(AD4960)</f>
        <v>0.28449914823481104</v>
      </c>
      <c r="AF4960">
        <f>IF(AE4960&gt;2,1,0)</f>
        <v>0</v>
      </c>
      <c r="AG4960">
        <f>IF((AF4960+Z4960)&gt;1,1,0)</f>
        <v>0</v>
      </c>
    </row>
    <row r="4961" spans="1:33" x14ac:dyDescent="0.25">
      <c r="A4961" t="s">
        <v>4169</v>
      </c>
      <c r="B4961" s="12">
        <v>30.63</v>
      </c>
      <c r="C4961" s="12">
        <v>19.0425</v>
      </c>
      <c r="D4961" s="12">
        <v>24.0066666666667</v>
      </c>
      <c r="E4961" s="12">
        <v>21.462499999999999</v>
      </c>
      <c r="F4961" s="12">
        <v>17.754999999999999</v>
      </c>
      <c r="G4961" s="12">
        <v>17.186666666666699</v>
      </c>
      <c r="H4961" s="12">
        <v>22.5</v>
      </c>
      <c r="I4961" s="12">
        <v>23.133333333333301</v>
      </c>
      <c r="J4961" s="12">
        <f>AVERAGE(B4961:E4961)</f>
        <v>23.785416666666677</v>
      </c>
      <c r="K4961" s="12">
        <f>AVERAGE(F4961:I4961)</f>
        <v>20.143750000000001</v>
      </c>
      <c r="L4961" s="12">
        <f>MAX(J4961:K4961)</f>
        <v>23.785416666666677</v>
      </c>
      <c r="M4961" s="8">
        <f>F4961/B4961</f>
        <v>0.5796604635977799</v>
      </c>
      <c r="N4961" s="8">
        <f>G4961/C4961</f>
        <v>0.90254255831254815</v>
      </c>
      <c r="O4961" s="8">
        <f>H4961/D4961</f>
        <v>0.9372396556512067</v>
      </c>
      <c r="P4961" s="8">
        <f>I4961/E4961</f>
        <v>1.0778489613667235</v>
      </c>
      <c r="Q4961" s="8">
        <f>LOG(M4961,2)</f>
        <v>-0.78672000657798624</v>
      </c>
      <c r="R4961" s="8">
        <f>LOG(N4961,2)</f>
        <v>-0.14793313272816447</v>
      </c>
      <c r="S4961" s="8">
        <f>LOG(O4961,2)</f>
        <v>-9.3510097364726888E-2</v>
      </c>
      <c r="T4961" s="8">
        <f>LOG(P4961,2)</f>
        <v>0.10815502785496867</v>
      </c>
      <c r="U4961" s="8">
        <f>STDEV(Q4961:T4961)/SQRT(COUNT(Q4961:T4961))</f>
        <v>0.19357394211604279</v>
      </c>
      <c r="V4961" s="8">
        <f>AVERAGE(M4961:P4961)</f>
        <v>0.8743229097320645</v>
      </c>
      <c r="W4961" s="8">
        <f>LOG(V4961,2)</f>
        <v>-0.19376189269984465</v>
      </c>
      <c r="X4961" t="s">
        <v>4169</v>
      </c>
      <c r="Y4961">
        <f>_xlfn.T.TEST(B4961:E4961,F4961:I4961,2,1)</f>
        <v>0.33500466256050682</v>
      </c>
      <c r="Z4961">
        <f>IF(ABS(W4961)&gt;0.3014,1,0)</f>
        <v>0</v>
      </c>
      <c r="AA4961">
        <f>IF(Y4961&lt;0.05,1,0)</f>
        <v>0</v>
      </c>
      <c r="AB4961">
        <f>IF((Z4961+AA4961)&gt;1,1,0)</f>
        <v>0</v>
      </c>
      <c r="AC4961">
        <f>TINV(Y4961,3)</f>
        <v>1.1457650377773758</v>
      </c>
      <c r="AD4961">
        <f>EXP((-AC4961*AC4961)/2)</f>
        <v>0.51872118244347032</v>
      </c>
      <c r="AE4961">
        <f>-LOG10(AD4961)</f>
        <v>0.28506601684066102</v>
      </c>
      <c r="AF4961">
        <f>IF(AE4961&gt;2,1,0)</f>
        <v>0</v>
      </c>
      <c r="AG4961">
        <f>IF((AF4961+Z4961)&gt;1,1,0)</f>
        <v>0</v>
      </c>
    </row>
    <row r="4962" spans="1:33" x14ac:dyDescent="0.25">
      <c r="A4962" t="s">
        <v>3317</v>
      </c>
      <c r="B4962" s="12">
        <v>113.19</v>
      </c>
      <c r="C4962" s="12">
        <v>78.875</v>
      </c>
      <c r="D4962" s="12">
        <v>89.233333333333306</v>
      </c>
      <c r="E4962" s="12">
        <v>88.14</v>
      </c>
      <c r="F4962" s="12">
        <v>68.260000000000005</v>
      </c>
      <c r="G4962" s="12">
        <v>70.946666666666701</v>
      </c>
      <c r="H4962" s="12">
        <v>86.736666666666693</v>
      </c>
      <c r="I4962" s="12">
        <v>90.09</v>
      </c>
      <c r="J4962" s="12">
        <f>AVERAGE(B4962:E4962)</f>
        <v>92.359583333333319</v>
      </c>
      <c r="K4962" s="12">
        <f>AVERAGE(F4962:I4962)</f>
        <v>79.008333333333354</v>
      </c>
      <c r="L4962" s="12">
        <f>MAX(J4962:K4962)</f>
        <v>92.359583333333319</v>
      </c>
      <c r="M4962" s="8">
        <f>F4962/B4962</f>
        <v>0.6030568071384399</v>
      </c>
      <c r="N4962" s="8">
        <f>G4962/C4962</f>
        <v>0.89948230322239875</v>
      </c>
      <c r="O4962" s="8">
        <f>H4962/D4962</f>
        <v>0.97202091893911158</v>
      </c>
      <c r="P4962" s="8">
        <f>I4962/E4962</f>
        <v>1.0221238938053097</v>
      </c>
      <c r="Q4962" s="8">
        <f>LOG(M4962,2)</f>
        <v>-0.72963418643240008</v>
      </c>
      <c r="R4962" s="8">
        <f>LOG(N4962,2)</f>
        <v>-0.15283319729547146</v>
      </c>
      <c r="S4962" s="8">
        <f>LOG(O4962,2)</f>
        <v>-4.0940732368070248E-2</v>
      </c>
      <c r="T4962" s="8">
        <f>LOG(P4962,2)</f>
        <v>3.1570079000869729E-2</v>
      </c>
      <c r="U4962" s="8">
        <f>STDEV(Q4962:T4962)/SQRT(COUNT(Q4962:T4962))</f>
        <v>0.17309753381619475</v>
      </c>
      <c r="V4962" s="8">
        <f>AVERAGE(M4962:P4962)</f>
        <v>0.87417098077631494</v>
      </c>
      <c r="W4962" s="8">
        <f>LOG(V4962,2)</f>
        <v>-0.19401260807582488</v>
      </c>
      <c r="X4962" t="s">
        <v>3317</v>
      </c>
      <c r="Y4962">
        <f>_xlfn.T.TEST(B4962:E4962,F4962:I4962,2,1)</f>
        <v>0.30131419381363655</v>
      </c>
      <c r="Z4962">
        <f>IF(ABS(W4962)&gt;0.3014,1,0)</f>
        <v>0</v>
      </c>
      <c r="AA4962">
        <f>IF(Y4962&lt;0.05,1,0)</f>
        <v>0</v>
      </c>
      <c r="AB4962">
        <f>IF((Z4962+AA4962)&gt;1,1,0)</f>
        <v>0</v>
      </c>
      <c r="AC4962">
        <f>TINV(Y4962,3)</f>
        <v>1.2456534649753097</v>
      </c>
      <c r="AD4962">
        <f>EXP((-AC4962*AC4962)/2)</f>
        <v>0.46032326910132143</v>
      </c>
      <c r="AE4962">
        <f>-LOG10(AD4962)</f>
        <v>0.33693707119144622</v>
      </c>
      <c r="AF4962">
        <f>IF(AE4962&gt;2,1,0)</f>
        <v>0</v>
      </c>
      <c r="AG4962">
        <f>IF((AF4962+Z4962)&gt;1,1,0)</f>
        <v>0</v>
      </c>
    </row>
    <row r="4963" spans="1:33" x14ac:dyDescent="0.25">
      <c r="A4963" t="s">
        <v>1106</v>
      </c>
      <c r="B4963" s="12">
        <v>42.65</v>
      </c>
      <c r="C4963" s="12">
        <v>34.537500000000001</v>
      </c>
      <c r="D4963" s="12">
        <v>33.3466666666667</v>
      </c>
      <c r="E4963" s="12">
        <v>36.965000000000003</v>
      </c>
      <c r="F4963" s="12">
        <v>30.89</v>
      </c>
      <c r="G4963" s="12">
        <v>28.4866666666667</v>
      </c>
      <c r="H4963" s="12">
        <v>30.46</v>
      </c>
      <c r="I4963" s="12">
        <v>38.226666666666702</v>
      </c>
      <c r="J4963" s="12">
        <f>AVERAGE(B4963:E4963)</f>
        <v>36.874791666666674</v>
      </c>
      <c r="K4963" s="12">
        <f>AVERAGE(F4963:I4963)</f>
        <v>32.015833333333347</v>
      </c>
      <c r="L4963" s="12">
        <f>MAX(J4963:K4963)</f>
        <v>36.874791666666674</v>
      </c>
      <c r="M4963" s="8">
        <f>F4963/B4963</f>
        <v>0.72426729191090278</v>
      </c>
      <c r="N4963" s="8">
        <f>G4963/C4963</f>
        <v>0.82480395705151499</v>
      </c>
      <c r="O4963" s="8">
        <f>H4963/D4963</f>
        <v>0.9134346261495393</v>
      </c>
      <c r="P4963" s="8">
        <f>I4963/E4963</f>
        <v>1.0341313855448857</v>
      </c>
      <c r="Q4963" s="8">
        <f>LOG(M4963,2)</f>
        <v>-0.46540587057801469</v>
      </c>
      <c r="R4963" s="8">
        <f>LOG(N4963,2)</f>
        <v>-0.27787684073989705</v>
      </c>
      <c r="S4963" s="8">
        <f>LOG(O4963,2)</f>
        <v>-0.13062661497252298</v>
      </c>
      <c r="T4963" s="8">
        <f>LOG(P4963,2)</f>
        <v>4.8419490519870004E-2</v>
      </c>
      <c r="U4963" s="8">
        <f>STDEV(Q4963:T4963)/SQRT(COUNT(Q4963:T4963))</f>
        <v>0.10911292138167418</v>
      </c>
      <c r="V4963" s="8">
        <f>AVERAGE(M4963:P4963)</f>
        <v>0.87415931516421075</v>
      </c>
      <c r="W4963" s="8">
        <f>LOG(V4963,2)</f>
        <v>-0.19403186064013836</v>
      </c>
      <c r="X4963" t="s">
        <v>1106</v>
      </c>
      <c r="Y4963">
        <f>_xlfn.T.TEST(B4963:E4963,F4963:I4963,2,1)</f>
        <v>0.17480654595515036</v>
      </c>
      <c r="Z4963">
        <f>IF(ABS(W4963)&gt;0.3014,1,0)</f>
        <v>0</v>
      </c>
      <c r="AA4963">
        <f>IF(Y4963&lt;0.05,1,0)</f>
        <v>0</v>
      </c>
      <c r="AB4963">
        <f>IF((Z4963+AA4963)&gt;1,1,0)</f>
        <v>0</v>
      </c>
      <c r="AC4963">
        <f>TINV(Y4963,3)</f>
        <v>1.7703411513670602</v>
      </c>
      <c r="AD4963">
        <f>EXP((-AC4963*AC4963)/2)</f>
        <v>0.20865900883198407</v>
      </c>
      <c r="AE4963">
        <f>-LOG10(AD4963)</f>
        <v>0.6805628599263569</v>
      </c>
      <c r="AF4963">
        <f>IF(AE4963&gt;2,1,0)</f>
        <v>0</v>
      </c>
      <c r="AG4963">
        <f>IF((AF4963+Z4963)&gt;1,1,0)</f>
        <v>0</v>
      </c>
    </row>
    <row r="4964" spans="1:33" x14ac:dyDescent="0.25">
      <c r="A4964" t="s">
        <v>4853</v>
      </c>
      <c r="B4964" s="12">
        <v>39.04</v>
      </c>
      <c r="C4964" s="12">
        <v>33.767499999999998</v>
      </c>
      <c r="D4964" s="12">
        <v>29.866666666666699</v>
      </c>
      <c r="E4964" s="12">
        <v>32.012500000000003</v>
      </c>
      <c r="F4964" s="12">
        <v>28.2</v>
      </c>
      <c r="G4964" s="12">
        <v>27.1533333333333</v>
      </c>
      <c r="H4964" s="12">
        <v>28.69</v>
      </c>
      <c r="I4964" s="12">
        <v>32.316666666666698</v>
      </c>
      <c r="J4964" s="12">
        <f>AVERAGE(B4964:E4964)</f>
        <v>33.671666666666681</v>
      </c>
      <c r="K4964" s="12">
        <f>AVERAGE(F4964:I4964)</f>
        <v>29.089999999999996</v>
      </c>
      <c r="L4964" s="12">
        <f>MAX(J4964:K4964)</f>
        <v>33.671666666666681</v>
      </c>
      <c r="M4964" s="8">
        <f>F4964/B4964</f>
        <v>0.7223360655737705</v>
      </c>
      <c r="N4964" s="8">
        <f>G4964/C4964</f>
        <v>0.80412625552182726</v>
      </c>
      <c r="O4964" s="8">
        <f>H4964/D4964</f>
        <v>0.96060267857142756</v>
      </c>
      <c r="P4964" s="8">
        <f>I4964/E4964</f>
        <v>1.0095014968111424</v>
      </c>
      <c r="Q4964" s="8">
        <f>LOG(M4964,2)</f>
        <v>-0.46925789027673037</v>
      </c>
      <c r="R4964" s="8">
        <f>LOG(N4964,2)</f>
        <v>-0.31450605876304694</v>
      </c>
      <c r="S4964" s="8">
        <f>LOG(O4964,2)</f>
        <v>-5.7988263455147397E-2</v>
      </c>
      <c r="T4964" s="8">
        <f>LOG(P4964,2)</f>
        <v>1.3643049788169184E-2</v>
      </c>
      <c r="U4964" s="8">
        <f>STDEV(Q4964:T4964)/SQRT(COUNT(Q4964:T4964))</f>
        <v>0.11225885405020332</v>
      </c>
      <c r="V4964" s="8">
        <f>AVERAGE(M4964:P4964)</f>
        <v>0.87414162411954188</v>
      </c>
      <c r="W4964" s="8">
        <f>LOG(V4964,2)</f>
        <v>-0.19406105788168793</v>
      </c>
      <c r="X4964" t="s">
        <v>4853</v>
      </c>
      <c r="Y4964">
        <f>_xlfn.T.TEST(B4964:E4964,F4964:I4964,2,1)</f>
        <v>0.17167279210802283</v>
      </c>
      <c r="Z4964">
        <f>IF(ABS(W4964)&gt;0.3014,1,0)</f>
        <v>0</v>
      </c>
      <c r="AA4964">
        <f>IF(Y4964&lt;0.05,1,0)</f>
        <v>0</v>
      </c>
      <c r="AB4964">
        <f>IF((Z4964+AA4964)&gt;1,1,0)</f>
        <v>0</v>
      </c>
      <c r="AC4964">
        <f>TINV(Y4964,3)</f>
        <v>1.7883498326812184</v>
      </c>
      <c r="AD4964">
        <f>EXP((-AC4964*AC4964)/2)</f>
        <v>0.20207879931584141</v>
      </c>
      <c r="AE4964">
        <f>-LOG10(AD4964)</f>
        <v>0.6944792472126049</v>
      </c>
      <c r="AF4964">
        <f>IF(AE4964&gt;2,1,0)</f>
        <v>0</v>
      </c>
      <c r="AG4964">
        <f>IF((AF4964+Z4964)&gt;1,1,0)</f>
        <v>0</v>
      </c>
    </row>
    <row r="4965" spans="1:33" x14ac:dyDescent="0.25">
      <c r="A4965" t="s">
        <v>1268</v>
      </c>
      <c r="B4965" s="12">
        <v>170.35</v>
      </c>
      <c r="C4965" s="12">
        <v>174.7475</v>
      </c>
      <c r="D4965" s="12">
        <v>279.14333333333298</v>
      </c>
      <c r="E4965" s="12">
        <v>311.44749999999999</v>
      </c>
      <c r="F4965" s="12">
        <v>140.52000000000001</v>
      </c>
      <c r="G4965" s="12">
        <v>147.65333333333299</v>
      </c>
      <c r="H4965" s="12">
        <v>285.28333333333302</v>
      </c>
      <c r="I4965" s="12">
        <v>250.55</v>
      </c>
      <c r="J4965" s="12">
        <f>AVERAGE(B4965:E4965)</f>
        <v>233.92208333333323</v>
      </c>
      <c r="K4965" s="12">
        <f>AVERAGE(F4965:I4965)</f>
        <v>206.00166666666649</v>
      </c>
      <c r="L4965" s="12">
        <f>MAX(J4965:K4965)</f>
        <v>233.92208333333323</v>
      </c>
      <c r="M4965" s="8">
        <f>F4965/B4965</f>
        <v>0.82488993249192843</v>
      </c>
      <c r="N4965" s="8">
        <f>G4965/C4965</f>
        <v>0.844952479053108</v>
      </c>
      <c r="O4965" s="8">
        <f>H4965/D4965</f>
        <v>1.0219958683113815</v>
      </c>
      <c r="P4965" s="8">
        <f>I4965/E4965</f>
        <v>0.80446945311810181</v>
      </c>
      <c r="Q4965" s="8">
        <f>LOG(M4965,2)</f>
        <v>-0.27772646576133747</v>
      </c>
      <c r="R4965" s="8">
        <f>LOG(N4965,2)</f>
        <v>-0.2430578897792553</v>
      </c>
      <c r="S4965" s="8">
        <f>LOG(O4965,2)</f>
        <v>3.1389363811024071E-2</v>
      </c>
      <c r="T4965" s="8">
        <f>LOG(P4965,2)</f>
        <v>-0.31389045413965583</v>
      </c>
      <c r="U4965" s="8">
        <f>STDEV(Q4965:T4965)/SQRT(COUNT(Q4965:T4965))</f>
        <v>7.874259755809776E-2</v>
      </c>
      <c r="V4965" s="8">
        <f>AVERAGE(M4965:P4965)</f>
        <v>0.87407693324362989</v>
      </c>
      <c r="W4965" s="8">
        <f>LOG(V4965,2)</f>
        <v>-0.19416782852031145</v>
      </c>
      <c r="X4965" t="s">
        <v>1268</v>
      </c>
      <c r="Y4965">
        <f>_xlfn.T.TEST(B4965:E4965,F4965:I4965,2,1)</f>
        <v>0.13428615897220444</v>
      </c>
      <c r="Z4965">
        <f>IF(ABS(W4965)&gt;0.3014,1,0)</f>
        <v>0</v>
      </c>
      <c r="AA4965">
        <f>IF(Y4965&lt;0.05,1,0)</f>
        <v>0</v>
      </c>
      <c r="AB4965">
        <f>IF((Z4965+AA4965)&gt;1,1,0)</f>
        <v>0</v>
      </c>
      <c r="AC4965">
        <f>TINV(Y4965,3)</f>
        <v>2.0381453452701472</v>
      </c>
      <c r="AD4965">
        <f>EXP((-AC4965*AC4965)/2)</f>
        <v>0.12530328200795579</v>
      </c>
      <c r="AE4965">
        <f>-LOG10(AD4965)</f>
        <v>0.90203755359261983</v>
      </c>
      <c r="AF4965">
        <f>IF(AE4965&gt;2,1,0)</f>
        <v>0</v>
      </c>
      <c r="AG4965">
        <f>IF((AF4965+Z4965)&gt;1,1,0)</f>
        <v>0</v>
      </c>
    </row>
    <row r="4966" spans="1:33" x14ac:dyDescent="0.25">
      <c r="A4966" t="s">
        <v>1561</v>
      </c>
      <c r="B4966" s="12">
        <v>15.15</v>
      </c>
      <c r="C4966" s="12">
        <v>16.425000000000001</v>
      </c>
      <c r="D4966" s="12">
        <v>17.883333333333301</v>
      </c>
      <c r="E4966" s="12">
        <v>23.212499999999999</v>
      </c>
      <c r="F4966" s="12">
        <v>14.77</v>
      </c>
      <c r="G4966" s="12">
        <v>12.95</v>
      </c>
      <c r="H4966" s="12">
        <v>16.9166666666667</v>
      </c>
      <c r="I4966" s="12">
        <v>18.2633333333333</v>
      </c>
      <c r="J4966" s="12">
        <f>AVERAGE(B4966:E4966)</f>
        <v>18.167708333333323</v>
      </c>
      <c r="K4966" s="12">
        <f>AVERAGE(F4966:I4966)</f>
        <v>15.725</v>
      </c>
      <c r="L4966" s="12">
        <f>MAX(J4966:K4966)</f>
        <v>18.167708333333323</v>
      </c>
      <c r="M4966" s="8">
        <f>F4966/B4966</f>
        <v>0.97491749174917486</v>
      </c>
      <c r="N4966" s="8">
        <f>G4966/C4966</f>
        <v>0.78843226788432264</v>
      </c>
      <c r="O4966" s="8">
        <f>H4966/D4966</f>
        <v>0.9459459459459495</v>
      </c>
      <c r="P4966" s="8">
        <f>I4966/E4966</f>
        <v>0.78678872733799898</v>
      </c>
      <c r="Q4966" s="8">
        <f>LOG(M4966,2)</f>
        <v>-3.6647967595524113E-2</v>
      </c>
      <c r="R4966" s="8">
        <f>LOG(N4966,2)</f>
        <v>-0.34294127263577578</v>
      </c>
      <c r="S4966" s="8">
        <f>LOG(O4966,2)</f>
        <v>-8.0170348683977918E-2</v>
      </c>
      <c r="T4966" s="8">
        <f>LOG(P4966,2)</f>
        <v>-0.34595180723796232</v>
      </c>
      <c r="U4966" s="8">
        <f>STDEV(Q4966:T4966)/SQRT(COUNT(Q4966:T4966))</f>
        <v>8.3050694494612762E-2</v>
      </c>
      <c r="V4966" s="8">
        <f>AVERAGE(M4966:P4966)</f>
        <v>0.87402110822936141</v>
      </c>
      <c r="W4966" s="8">
        <f>LOG(V4966,2)</f>
        <v>-0.19425997263278033</v>
      </c>
      <c r="X4966" t="s">
        <v>1561</v>
      </c>
      <c r="Y4966">
        <f>_xlfn.T.TEST(B4966:E4966,F4966:I4966,2,1)</f>
        <v>0.10699711601083267</v>
      </c>
      <c r="Z4966">
        <f>IF(ABS(W4966)&gt;0.3014,1,0)</f>
        <v>0</v>
      </c>
      <c r="AA4966">
        <f>IF(Y4966&lt;0.05,1,0)</f>
        <v>0</v>
      </c>
      <c r="AB4966">
        <f>IF((Z4966+AA4966)&gt;1,1,0)</f>
        <v>0</v>
      </c>
      <c r="AC4966">
        <f>TINV(Y4966,3)</f>
        <v>2.2793718880529403</v>
      </c>
      <c r="AD4966">
        <f>EXP((-AC4966*AC4966)/2)</f>
        <v>7.4439534393033052E-2</v>
      </c>
      <c r="AE4966">
        <f>-LOG10(AD4966)</f>
        <v>1.1281963519728784</v>
      </c>
      <c r="AF4966">
        <f>IF(AE4966&gt;2,1,0)</f>
        <v>0</v>
      </c>
      <c r="AG4966">
        <f>IF((AF4966+Z4966)&gt;1,1,0)</f>
        <v>0</v>
      </c>
    </row>
    <row r="4967" spans="1:33" x14ac:dyDescent="0.25">
      <c r="A4967" t="s">
        <v>563</v>
      </c>
      <c r="B4967" s="12">
        <v>44.22</v>
      </c>
      <c r="C4967" s="12">
        <v>50.875</v>
      </c>
      <c r="D4967" s="12">
        <v>50.48</v>
      </c>
      <c r="E4967" s="12">
        <v>63.685000000000002</v>
      </c>
      <c r="F4967" s="12">
        <v>43.64</v>
      </c>
      <c r="G4967" s="12">
        <v>32.9</v>
      </c>
      <c r="H4967" s="12">
        <v>54.053333333333299</v>
      </c>
      <c r="I4967" s="12">
        <v>50.4166666666667</v>
      </c>
      <c r="J4967" s="12">
        <f>AVERAGE(B4967:E4967)</f>
        <v>52.314999999999998</v>
      </c>
      <c r="K4967" s="12">
        <f>AVERAGE(F4967:I4967)</f>
        <v>45.252499999999998</v>
      </c>
      <c r="L4967" s="12">
        <f>MAX(J4967:K4967)</f>
        <v>52.314999999999998</v>
      </c>
      <c r="M4967" s="8">
        <f>F4967/B4967</f>
        <v>0.98688376300316605</v>
      </c>
      <c r="N4967" s="8">
        <f>G4967/C4967</f>
        <v>0.64668304668304666</v>
      </c>
      <c r="O4967" s="8">
        <f>H4967/D4967</f>
        <v>1.0707871104067612</v>
      </c>
      <c r="P4967" s="8">
        <f>I4967/E4967</f>
        <v>0.79165685273874065</v>
      </c>
      <c r="Q4967" s="8">
        <f>LOG(M4967,2)</f>
        <v>-1.9047923492618569E-2</v>
      </c>
      <c r="R4967" s="8">
        <f>LOG(N4967,2)</f>
        <v>-0.62886930541836794</v>
      </c>
      <c r="S4967" s="8">
        <f>LOG(O4967,2)</f>
        <v>9.8671677763193036E-2</v>
      </c>
      <c r="T4967" s="8">
        <f>LOG(P4967,2)</f>
        <v>-0.33705287181598265</v>
      </c>
      <c r="U4967" s="8">
        <f>STDEV(Q4967:T4967)/SQRT(COUNT(Q4967:T4967))</f>
        <v>0.16401192574569762</v>
      </c>
      <c r="V4967" s="8">
        <f>AVERAGE(M4967:P4967)</f>
        <v>0.87400269320792867</v>
      </c>
      <c r="W4967" s="8">
        <f>LOG(V4967,2)</f>
        <v>-0.19429036954165313</v>
      </c>
      <c r="X4967" t="s">
        <v>563</v>
      </c>
      <c r="Y4967">
        <f>_xlfn.T.TEST(B4967:E4967,F4967:I4967,2,1)</f>
        <v>0.26050440281933573</v>
      </c>
      <c r="Z4967">
        <f>IF(ABS(W4967)&gt;0.3014,1,0)</f>
        <v>0</v>
      </c>
      <c r="AA4967">
        <f>IF(Y4967&lt;0.05,1,0)</f>
        <v>0</v>
      </c>
      <c r="AB4967">
        <f>IF((Z4967+AA4967)&gt;1,1,0)</f>
        <v>0</v>
      </c>
      <c r="AC4967">
        <f>TINV(Y4967,3)</f>
        <v>1.3834332664555375</v>
      </c>
      <c r="AD4967">
        <f>EXP((-AC4967*AC4967)/2)</f>
        <v>0.38406487268932871</v>
      </c>
      <c r="AE4967">
        <f>-LOG10(AD4967)</f>
        <v>0.41559541242560877</v>
      </c>
      <c r="AF4967">
        <f>IF(AE4967&gt;2,1,0)</f>
        <v>0</v>
      </c>
      <c r="AG4967">
        <f>IF((AF4967+Z4967)&gt;1,1,0)</f>
        <v>0</v>
      </c>
    </row>
    <row r="4968" spans="1:33" x14ac:dyDescent="0.25">
      <c r="A4968" t="s">
        <v>107</v>
      </c>
      <c r="B4968" s="12">
        <v>37.82</v>
      </c>
      <c r="C4968" s="12">
        <v>34.04</v>
      </c>
      <c r="D4968" s="12">
        <v>28.9</v>
      </c>
      <c r="E4968" s="12">
        <v>24.752500000000001</v>
      </c>
      <c r="F4968" s="12">
        <v>25.49</v>
      </c>
      <c r="G4968" s="12">
        <v>31.5766666666667</v>
      </c>
      <c r="H4968" s="12">
        <v>27.066666666666698</v>
      </c>
      <c r="I4968" s="12">
        <v>23.7</v>
      </c>
      <c r="J4968" s="12">
        <f>AVERAGE(B4968:E4968)</f>
        <v>31.378124999999997</v>
      </c>
      <c r="K4968" s="12">
        <f>AVERAGE(F4968:I4968)</f>
        <v>26.95833333333335</v>
      </c>
      <c r="L4968" s="12">
        <f>MAX(J4968:K4968)</f>
        <v>31.378124999999997</v>
      </c>
      <c r="M4968" s="8">
        <f>F4968/B4968</f>
        <v>0.67398202009518771</v>
      </c>
      <c r="N4968" s="8">
        <f>G4968/C4968</f>
        <v>0.92763415589502651</v>
      </c>
      <c r="O4968" s="8">
        <f>H4968/D4968</f>
        <v>0.93656286043829406</v>
      </c>
      <c r="P4968" s="8">
        <f>I4968/E4968</f>
        <v>0.95747904252095739</v>
      </c>
      <c r="Q4968" s="8">
        <f>LOG(M4968,2)</f>
        <v>-0.56921798992755979</v>
      </c>
      <c r="R4968" s="8">
        <f>LOG(N4968,2)</f>
        <v>-0.10837215326354839</v>
      </c>
      <c r="S4968" s="8">
        <f>LOG(O4968,2)</f>
        <v>-9.4552266036657076E-2</v>
      </c>
      <c r="T4968" s="8">
        <f>LOG(P4968,2)</f>
        <v>-6.2687185481077573E-2</v>
      </c>
      <c r="U4968" s="8">
        <f>STDEV(Q4968:T4968)/SQRT(COUNT(Q4968:T4968))</f>
        <v>0.120550247077696</v>
      </c>
      <c r="V4968" s="8">
        <f>AVERAGE(M4968:P4968)</f>
        <v>0.87391451973736656</v>
      </c>
      <c r="W4968" s="8">
        <f>LOG(V4968,2)</f>
        <v>-0.19443592269243587</v>
      </c>
      <c r="X4968" t="s">
        <v>107</v>
      </c>
      <c r="Y4968">
        <f>_xlfn.T.TEST(B4968:E4968,F4968:I4968,2,1)</f>
        <v>0.19424619904453566</v>
      </c>
      <c r="Z4968">
        <f>IF(ABS(W4968)&gt;0.3014,1,0)</f>
        <v>0</v>
      </c>
      <c r="AA4968">
        <f>IF(Y4968&lt;0.05,1,0)</f>
        <v>0</v>
      </c>
      <c r="AB4968">
        <f>IF((Z4968+AA4968)&gt;1,1,0)</f>
        <v>0</v>
      </c>
      <c r="AC4968">
        <f>TINV(Y4968,3)</f>
        <v>1.6662890538103039</v>
      </c>
      <c r="AD4968">
        <f>EXP((-AC4968*AC4968)/2)</f>
        <v>0.24950917138101442</v>
      </c>
      <c r="AE4968">
        <f>-LOG10(AD4968)</f>
        <v>0.60291348608483708</v>
      </c>
      <c r="AF4968">
        <f>IF(AE4968&gt;2,1,0)</f>
        <v>0</v>
      </c>
      <c r="AG4968">
        <f>IF((AF4968+Z4968)&gt;1,1,0)</f>
        <v>0</v>
      </c>
    </row>
    <row r="4969" spans="1:33" x14ac:dyDescent="0.25">
      <c r="A4969" t="s">
        <v>831</v>
      </c>
      <c r="B4969" s="12">
        <v>17.09</v>
      </c>
      <c r="C4969" s="12">
        <v>16.747499999999999</v>
      </c>
      <c r="D4969" s="12">
        <v>24.296666666666699</v>
      </c>
      <c r="E4969" s="12">
        <v>23.462499999999999</v>
      </c>
      <c r="F4969" s="12">
        <v>13.89</v>
      </c>
      <c r="G4969" s="12">
        <v>13.813333333333301</v>
      </c>
      <c r="H4969" s="12">
        <v>23.39</v>
      </c>
      <c r="I4969" s="12">
        <v>21</v>
      </c>
      <c r="J4969" s="12">
        <f>AVERAGE(B4969:E4969)</f>
        <v>20.399166666666673</v>
      </c>
      <c r="K4969" s="12">
        <f>AVERAGE(F4969:I4969)</f>
        <v>18.023333333333326</v>
      </c>
      <c r="L4969" s="12">
        <f>MAX(J4969:K4969)</f>
        <v>20.399166666666673</v>
      </c>
      <c r="M4969" s="8">
        <f>F4969/B4969</f>
        <v>0.81275599765945006</v>
      </c>
      <c r="N4969" s="8">
        <f>G4969/C4969</f>
        <v>0.82479972135144364</v>
      </c>
      <c r="O4969" s="8">
        <f>H4969/D4969</f>
        <v>0.96268349567841827</v>
      </c>
      <c r="P4969" s="8">
        <f>I4969/E4969</f>
        <v>0.89504528502930214</v>
      </c>
      <c r="Q4969" s="8">
        <f>LOG(M4969,2)</f>
        <v>-0.29910579769474666</v>
      </c>
      <c r="R4969" s="8">
        <f>LOG(N4969,2)</f>
        <v>-0.27788424957823521</v>
      </c>
      <c r="S4969" s="8">
        <f>LOG(O4969,2)</f>
        <v>-5.4866538011744195E-2</v>
      </c>
      <c r="T4969" s="8">
        <f>LOG(P4969,2)</f>
        <v>-0.15996741716475155</v>
      </c>
      <c r="U4969" s="8">
        <f>STDEV(Q4969:T4969)/SQRT(COUNT(Q4969:T4969))</f>
        <v>5.6669754728785056E-2</v>
      </c>
      <c r="V4969" s="8">
        <f>AVERAGE(M4969:P4969)</f>
        <v>0.87382112492965347</v>
      </c>
      <c r="W4969" s="8">
        <f>LOG(V4969,2)</f>
        <v>-0.19459011102918106</v>
      </c>
      <c r="X4969" t="s">
        <v>831</v>
      </c>
      <c r="Y4969">
        <f>_xlfn.T.TEST(B4969:E4969,F4969:I4969,2,1)</f>
        <v>1.8953615287715588E-2</v>
      </c>
      <c r="Z4969">
        <f>IF(ABS(W4969)&gt;0.3014,1,0)</f>
        <v>0</v>
      </c>
      <c r="AA4969">
        <f>IF(Y4969&lt;0.05,1,0)</f>
        <v>1</v>
      </c>
      <c r="AB4969">
        <f>IF((Z4969+AA4969)&gt;1,1,0)</f>
        <v>0</v>
      </c>
      <c r="AC4969">
        <f>TINV(Y4969,3)</f>
        <v>4.6320457269512962</v>
      </c>
      <c r="AD4969">
        <f>EXP((-AC4969*AC4969)/2)</f>
        <v>2.1924105728668705E-5</v>
      </c>
      <c r="AE4969">
        <f>-LOG10(AD4969)</f>
        <v>4.6590781122162088</v>
      </c>
      <c r="AF4969">
        <f>IF(AE4969&gt;2,1,0)</f>
        <v>1</v>
      </c>
      <c r="AG4969">
        <f>IF((AF4969+Z4969)&gt;1,1,0)</f>
        <v>0</v>
      </c>
    </row>
    <row r="4970" spans="1:33" x14ac:dyDescent="0.25">
      <c r="A4970" t="s">
        <v>5800</v>
      </c>
      <c r="B4970" s="12">
        <v>603.66</v>
      </c>
      <c r="C4970" s="12">
        <v>432.72750000000002</v>
      </c>
      <c r="D4970" s="12">
        <v>391.15333333333302</v>
      </c>
      <c r="E4970" s="12">
        <v>371.90249999999997</v>
      </c>
      <c r="F4970" s="12">
        <v>357.95</v>
      </c>
      <c r="G4970" s="12">
        <v>383.80666666666701</v>
      </c>
      <c r="H4970" s="12">
        <v>405.36666666666702</v>
      </c>
      <c r="I4970" s="12">
        <v>363.85</v>
      </c>
      <c r="J4970" s="12">
        <f>AVERAGE(B4970:E4970)</f>
        <v>449.86083333333323</v>
      </c>
      <c r="K4970" s="12">
        <f>AVERAGE(F4970:I4970)</f>
        <v>377.74333333333345</v>
      </c>
      <c r="L4970" s="12">
        <f>MAX(J4970:K4970)</f>
        <v>449.86083333333323</v>
      </c>
      <c r="M4970" s="8">
        <f>F4970/B4970</f>
        <v>0.59296623927376335</v>
      </c>
      <c r="N4970" s="8">
        <f>G4970/C4970</f>
        <v>0.8869477134378263</v>
      </c>
      <c r="O4970" s="8">
        <f>H4970/D4970</f>
        <v>1.0363369863480665</v>
      </c>
      <c r="P4970" s="8">
        <f>I4970/E4970</f>
        <v>0.97834781965703388</v>
      </c>
      <c r="Q4970" s="8">
        <f>LOG(M4970,2)</f>
        <v>-0.75397812809053599</v>
      </c>
      <c r="R4970" s="8">
        <f>LOG(N4970,2)</f>
        <v>-0.1730790363445136</v>
      </c>
      <c r="S4970" s="8">
        <f>LOG(O4970,2)</f>
        <v>5.1493201364978751E-2</v>
      </c>
      <c r="T4970" s="8">
        <f>LOG(P4970,2)</f>
        <v>-3.15806353490636E-2</v>
      </c>
      <c r="U4970" s="8">
        <f>STDEV(Q4970:T4970)/SQRT(COUNT(Q4970:T4970))</f>
        <v>0.18174167247462025</v>
      </c>
      <c r="V4970" s="8">
        <f>AVERAGE(M4970:P4970)</f>
        <v>0.87364968967917256</v>
      </c>
      <c r="W4970" s="8">
        <f>LOG(V4970,2)</f>
        <v>-0.19487318160687328</v>
      </c>
      <c r="X4970" t="s">
        <v>5800</v>
      </c>
      <c r="Y4970">
        <f>_xlfn.T.TEST(B4970:E4970,F4970:I4970,2,1)</f>
        <v>0.31104186043739823</v>
      </c>
      <c r="Z4970">
        <f>IF(ABS(W4970)&gt;0.3014,1,0)</f>
        <v>0</v>
      </c>
      <c r="AA4970">
        <f>IF(Y4970&lt;0.05,1,0)</f>
        <v>0</v>
      </c>
      <c r="AB4970">
        <f>IF((Z4970+AA4970)&gt;1,1,0)</f>
        <v>0</v>
      </c>
      <c r="AC4970">
        <f>TINV(Y4970,3)</f>
        <v>1.2156873145473202</v>
      </c>
      <c r="AD4970">
        <f>EXP((-AC4970*AC4970)/2)</f>
        <v>0.47761618782335369</v>
      </c>
      <c r="AE4970">
        <f>-LOG10(AD4970)</f>
        <v>0.3209209621064581</v>
      </c>
      <c r="AF4970">
        <f>IF(AE4970&gt;2,1,0)</f>
        <v>0</v>
      </c>
      <c r="AG4970">
        <f>IF((AF4970+Z4970)&gt;1,1,0)</f>
        <v>0</v>
      </c>
    </row>
    <row r="4971" spans="1:33" x14ac:dyDescent="0.25">
      <c r="A4971" t="s">
        <v>1862</v>
      </c>
      <c r="B4971" s="12">
        <v>33.31</v>
      </c>
      <c r="C4971" s="12">
        <v>32.274999999999999</v>
      </c>
      <c r="D4971" s="12">
        <v>42.7633333333333</v>
      </c>
      <c r="E4971" s="12">
        <v>36.78</v>
      </c>
      <c r="F4971" s="12">
        <v>31.805</v>
      </c>
      <c r="G4971" s="12">
        <v>29.433333333333302</v>
      </c>
      <c r="H4971" s="12">
        <v>34.873333333333299</v>
      </c>
      <c r="I4971" s="12">
        <v>29.87</v>
      </c>
      <c r="J4971" s="12">
        <f>AVERAGE(B4971:E4971)</f>
        <v>36.282083333333325</v>
      </c>
      <c r="K4971" s="12">
        <f>AVERAGE(F4971:I4971)</f>
        <v>31.49541666666665</v>
      </c>
      <c r="L4971" s="12">
        <f>MAX(J4971:K4971)</f>
        <v>36.282083333333325</v>
      </c>
      <c r="M4971" s="8">
        <f>F4971/B4971</f>
        <v>0.95481837286100257</v>
      </c>
      <c r="N4971" s="8">
        <f>G4971/C4971</f>
        <v>0.9119545571908072</v>
      </c>
      <c r="O4971" s="8">
        <f>H4971/D4971</f>
        <v>0.81549614155429095</v>
      </c>
      <c r="P4971" s="8">
        <f>I4971/E4971</f>
        <v>0.812126155519304</v>
      </c>
      <c r="Q4971" s="8">
        <f>LOG(M4971,2)</f>
        <v>-6.6701767491099836E-2</v>
      </c>
      <c r="R4971" s="8">
        <f>LOG(N4971,2)</f>
        <v>-0.13296615837988238</v>
      </c>
      <c r="S4971" s="8">
        <f>LOG(O4971,2)</f>
        <v>-0.29425004391422332</v>
      </c>
      <c r="T4971" s="8">
        <f>LOG(P4971,2)</f>
        <v>-0.30022424210114712</v>
      </c>
      <c r="U4971" s="8">
        <f>STDEV(Q4971:T4971)/SQRT(COUNT(Q4971:T4971))</f>
        <v>5.8581386246353985E-2</v>
      </c>
      <c r="V4971" s="8">
        <f>AVERAGE(M4971:P4971)</f>
        <v>0.87359880678135116</v>
      </c>
      <c r="W4971" s="8">
        <f>LOG(V4971,2)</f>
        <v>-0.19495720915592823</v>
      </c>
      <c r="X4971" t="s">
        <v>1862</v>
      </c>
      <c r="Y4971">
        <f>_xlfn.T.TEST(B4971:E4971,F4971:I4971,2,1)</f>
        <v>5.3478500103030131E-2</v>
      </c>
      <c r="Z4971">
        <f>IF(ABS(W4971)&gt;0.3014,1,0)</f>
        <v>0</v>
      </c>
      <c r="AA4971">
        <f>IF(Y4971&lt;0.05,1,0)</f>
        <v>0</v>
      </c>
      <c r="AB4971">
        <f>IF((Z4971+AA4971)&gt;1,1,0)</f>
        <v>0</v>
      </c>
      <c r="AC4971">
        <f>TINV(Y4971,3)</f>
        <v>3.0956122071436911</v>
      </c>
      <c r="AD4971">
        <f>EXP((-AC4971*AC4971)/2)</f>
        <v>8.3007660894226822E-3</v>
      </c>
      <c r="AE4971">
        <f>-LOG10(AD4971)</f>
        <v>2.0808818241232783</v>
      </c>
      <c r="AF4971">
        <f>IF(AE4971&gt;2,1,0)</f>
        <v>1</v>
      </c>
      <c r="AG4971">
        <f>IF((AF4971+Z4971)&gt;1,1,0)</f>
        <v>0</v>
      </c>
    </row>
    <row r="4972" spans="1:33" x14ac:dyDescent="0.25">
      <c r="A4972" t="s">
        <v>1791</v>
      </c>
      <c r="B4972" s="12">
        <v>107.74</v>
      </c>
      <c r="C4972" s="12">
        <v>134.58750000000001</v>
      </c>
      <c r="D4972" s="12">
        <v>99.5566666666667</v>
      </c>
      <c r="E4972" s="12">
        <v>122.6375</v>
      </c>
      <c r="F4972" s="12">
        <v>97.765000000000001</v>
      </c>
      <c r="G4972" s="12">
        <v>96.643333333333302</v>
      </c>
      <c r="H4972" s="12">
        <v>103.76666666666701</v>
      </c>
      <c r="I4972" s="12">
        <v>101.37333333333299</v>
      </c>
      <c r="J4972" s="12">
        <f>AVERAGE(B4972:E4972)</f>
        <v>116.13041666666668</v>
      </c>
      <c r="K4972" s="12">
        <f>AVERAGE(F4972:I4972)</f>
        <v>99.887083333333322</v>
      </c>
      <c r="L4972" s="12">
        <f>MAX(J4972:K4972)</f>
        <v>116.13041666666668</v>
      </c>
      <c r="M4972" s="8">
        <f>F4972/B4972</f>
        <v>0.90741600148505663</v>
      </c>
      <c r="N4972" s="8">
        <f>G4972/C4972</f>
        <v>0.71807064796755493</v>
      </c>
      <c r="O4972" s="8">
        <f>H4972/D4972</f>
        <v>1.042287474470154</v>
      </c>
      <c r="P4972" s="8">
        <f>I4972/E4972</f>
        <v>0.82660958787754957</v>
      </c>
      <c r="Q4972" s="8">
        <f>LOG(M4972,2)</f>
        <v>-0.14016399431310583</v>
      </c>
      <c r="R4972" s="8">
        <f>LOG(N4972,2)</f>
        <v>-0.47780230312543703</v>
      </c>
      <c r="S4972" s="8">
        <f>LOG(O4972,2)</f>
        <v>5.9753243828072192E-2</v>
      </c>
      <c r="T4972" s="8">
        <f>LOG(P4972,2)</f>
        <v>-0.27472199720059043</v>
      </c>
      <c r="U4972" s="8">
        <f>STDEV(Q4972:T4972)/SQRT(COUNT(Q4972:T4972))</f>
        <v>0.11311440092159958</v>
      </c>
      <c r="V4972" s="8">
        <f>AVERAGE(M4972:P4972)</f>
        <v>0.8735959279500789</v>
      </c>
      <c r="W4972" s="8">
        <f>LOG(V4972,2)</f>
        <v>-0.19496196337767296</v>
      </c>
      <c r="X4972" t="s">
        <v>1791</v>
      </c>
      <c r="Y4972">
        <f>_xlfn.T.TEST(B4972:E4972,F4972:I4972,2,1)</f>
        <v>0.16599131896405642</v>
      </c>
      <c r="Z4972">
        <f>IF(ABS(W4972)&gt;0.3014,1,0)</f>
        <v>0</v>
      </c>
      <c r="AA4972">
        <f>IF(Y4972&lt;0.05,1,0)</f>
        <v>0</v>
      </c>
      <c r="AB4972">
        <f>IF((Z4972+AA4972)&gt;1,1,0)</f>
        <v>0</v>
      </c>
      <c r="AC4972">
        <f>TINV(Y4972,3)</f>
        <v>1.8219854775976296</v>
      </c>
      <c r="AD4972">
        <f>EXP((-AC4972*AC4972)/2)</f>
        <v>0.19017405631794199</v>
      </c>
      <c r="AE4972">
        <f>-LOG10(AD4972)</f>
        <v>0.7208487301244868</v>
      </c>
      <c r="AF4972">
        <f>IF(AE4972&gt;2,1,0)</f>
        <v>0</v>
      </c>
      <c r="AG4972">
        <f>IF((AF4972+Z4972)&gt;1,1,0)</f>
        <v>0</v>
      </c>
    </row>
    <row r="4973" spans="1:33" x14ac:dyDescent="0.25">
      <c r="A4973" t="s">
        <v>939</v>
      </c>
      <c r="B4973" s="12">
        <v>9.74</v>
      </c>
      <c r="C4973" s="12">
        <v>17.47</v>
      </c>
      <c r="D4973" s="12">
        <v>15.4066666666667</v>
      </c>
      <c r="E4973" s="12">
        <v>17.927499999999998</v>
      </c>
      <c r="F4973" s="12">
        <v>7.8449999999999998</v>
      </c>
      <c r="G4973" s="12">
        <v>11.9033333333333</v>
      </c>
      <c r="H4973" s="12">
        <v>18.373333333333299</v>
      </c>
      <c r="I4973" s="12">
        <v>14.61</v>
      </c>
      <c r="J4973" s="12">
        <f>AVERAGE(B4973:E4973)</f>
        <v>15.136041666666674</v>
      </c>
      <c r="K4973" s="12">
        <f>AVERAGE(F4973:I4973)</f>
        <v>13.18291666666665</v>
      </c>
      <c r="L4973" s="12">
        <f>MAX(J4973:K4973)</f>
        <v>15.136041666666674</v>
      </c>
      <c r="M4973" s="8">
        <f>F4973/B4973</f>
        <v>0.80544147843942504</v>
      </c>
      <c r="N4973" s="8">
        <f>G4973/C4973</f>
        <v>0.68135851936653125</v>
      </c>
      <c r="O4973" s="8">
        <f>H4973/D4973</f>
        <v>1.1925573344872302</v>
      </c>
      <c r="P4973" s="8">
        <f>I4973/E4973</f>
        <v>0.81494910054385727</v>
      </c>
      <c r="Q4973" s="8">
        <f>LOG(M4973,2)</f>
        <v>-0.31214832511424462</v>
      </c>
      <c r="R4973" s="8">
        <f>LOG(N4973,2)</f>
        <v>-0.55351397505185407</v>
      </c>
      <c r="S4973" s="8">
        <f>LOG(O4973,2)</f>
        <v>0.25405862823665465</v>
      </c>
      <c r="T4973" s="8">
        <f>LOG(P4973,2)</f>
        <v>-0.29521813945297831</v>
      </c>
      <c r="U4973" s="8">
        <f>STDEV(Q4973:T4973)/SQRT(COUNT(Q4973:T4973))</f>
        <v>0.1707660154746784</v>
      </c>
      <c r="V4973" s="8">
        <f>AVERAGE(M4973:P4973)</f>
        <v>0.87357660820926086</v>
      </c>
      <c r="W4973" s="8">
        <f>LOG(V4973,2)</f>
        <v>-0.19499386920688411</v>
      </c>
      <c r="X4973" t="s">
        <v>939</v>
      </c>
      <c r="Y4973">
        <f>_xlfn.T.TEST(B4973:E4973,F4973:I4973,2,1)</f>
        <v>0.35860249418757961</v>
      </c>
      <c r="Z4973">
        <f>IF(ABS(W4973)&gt;0.3014,1,0)</f>
        <v>0</v>
      </c>
      <c r="AA4973">
        <f>IF(Y4973&lt;0.05,1,0)</f>
        <v>0</v>
      </c>
      <c r="AB4973">
        <f>IF((Z4973+AA4973)&gt;1,1,0)</f>
        <v>0</v>
      </c>
      <c r="AC4973">
        <f>TINV(Y4973,3)</f>
        <v>1.0816400744727774</v>
      </c>
      <c r="AD4973">
        <f>EXP((-AC4973*AC4973)/2)</f>
        <v>0.55712111259737018</v>
      </c>
      <c r="AE4973">
        <f>-LOG10(AD4973)</f>
        <v>0.25405038325515233</v>
      </c>
      <c r="AF4973">
        <f>IF(AE4973&gt;2,1,0)</f>
        <v>0</v>
      </c>
      <c r="AG4973">
        <f>IF((AF4973+Z4973)&gt;1,1,0)</f>
        <v>0</v>
      </c>
    </row>
    <row r="4974" spans="1:33" x14ac:dyDescent="0.25">
      <c r="A4974" t="s">
        <v>2007</v>
      </c>
      <c r="B4974" s="12">
        <v>34.25</v>
      </c>
      <c r="C4974" s="12">
        <v>33.162500000000001</v>
      </c>
      <c r="D4974" s="12">
        <v>43.2366666666667</v>
      </c>
      <c r="E4974" s="12">
        <v>47.512500000000003</v>
      </c>
      <c r="F4974" s="12">
        <v>32.234999999999999</v>
      </c>
      <c r="G4974" s="12">
        <v>24.6933333333333</v>
      </c>
      <c r="H4974" s="12">
        <v>45.303333333333299</v>
      </c>
      <c r="I4974" s="12">
        <v>36.14</v>
      </c>
      <c r="J4974" s="12">
        <f>AVERAGE(B4974:E4974)</f>
        <v>39.540416666666673</v>
      </c>
      <c r="K4974" s="12">
        <f>AVERAGE(F4974:I4974)</f>
        <v>34.592916666666653</v>
      </c>
      <c r="L4974" s="12">
        <f>MAX(J4974:K4974)</f>
        <v>39.540416666666673</v>
      </c>
      <c r="M4974" s="8">
        <f>F4974/B4974</f>
        <v>0.94116788321167877</v>
      </c>
      <c r="N4974" s="8">
        <f>G4974/C4974</f>
        <v>0.74461615780876889</v>
      </c>
      <c r="O4974" s="8">
        <f>H4974/D4974</f>
        <v>1.0477989360881952</v>
      </c>
      <c r="P4974" s="8">
        <f>I4974/E4974</f>
        <v>0.76064193633254407</v>
      </c>
      <c r="Q4974" s="8">
        <f>LOG(M4974,2)</f>
        <v>-8.7476004586311842E-2</v>
      </c>
      <c r="R4974" s="8">
        <f>LOG(N4974,2)</f>
        <v>-0.42543117257698004</v>
      </c>
      <c r="S4974" s="8">
        <f>LOG(O4974,2)</f>
        <v>6.7361902239801014E-2</v>
      </c>
      <c r="T4974" s="8">
        <f>LOG(P4974,2)</f>
        <v>-0.39471061388472845</v>
      </c>
      <c r="U4974" s="8">
        <f>STDEV(Q4974:T4974)/SQRT(COUNT(Q4974:T4974))</f>
        <v>0.11988547969347302</v>
      </c>
      <c r="V4974" s="8">
        <f>AVERAGE(M4974:P4974)</f>
        <v>0.87355622836029678</v>
      </c>
      <c r="W4974" s="8">
        <f>LOG(V4974,2)</f>
        <v>-0.19502752652980826</v>
      </c>
      <c r="X4974" t="s">
        <v>2007</v>
      </c>
      <c r="Y4974">
        <f>_xlfn.T.TEST(B4974:E4974,F4974:I4974,2,1)</f>
        <v>0.20300205772678623</v>
      </c>
      <c r="Z4974">
        <f>IF(ABS(W4974)&gt;0.3014,1,0)</f>
        <v>0</v>
      </c>
      <c r="AA4974">
        <f>IF(Y4974&lt;0.05,1,0)</f>
        <v>0</v>
      </c>
      <c r="AB4974">
        <f>IF((Z4974+AA4974)&gt;1,1,0)</f>
        <v>0</v>
      </c>
      <c r="AC4974">
        <f>TINV(Y4974,3)</f>
        <v>1.6232158976897084</v>
      </c>
      <c r="AD4974">
        <f>EXP((-AC4974*AC4974)/2)</f>
        <v>0.26782676003844996</v>
      </c>
      <c r="AE4974">
        <f>-LOG10(AD4974)</f>
        <v>0.57214603241579731</v>
      </c>
      <c r="AF4974">
        <f>IF(AE4974&gt;2,1,0)</f>
        <v>0</v>
      </c>
      <c r="AG4974">
        <f>IF((AF4974+Z4974)&gt;1,1,0)</f>
        <v>0</v>
      </c>
    </row>
    <row r="4975" spans="1:33" x14ac:dyDescent="0.25">
      <c r="A4975" t="s">
        <v>5040</v>
      </c>
      <c r="B4975" s="12">
        <v>55.25</v>
      </c>
      <c r="C4975" s="12">
        <v>28.357500000000002</v>
      </c>
      <c r="D4975" s="12">
        <v>43.616666666666703</v>
      </c>
      <c r="E4975" s="12">
        <v>44.265000000000001</v>
      </c>
      <c r="F4975" s="12">
        <v>33.43</v>
      </c>
      <c r="G4975" s="12">
        <v>32.383333333333297</v>
      </c>
      <c r="H4975" s="12">
        <v>46.7633333333333</v>
      </c>
      <c r="I4975" s="12">
        <v>29.863333333333301</v>
      </c>
      <c r="J4975" s="12">
        <f>AVERAGE(B4975:E4975)</f>
        <v>42.872291666666676</v>
      </c>
      <c r="K4975" s="12">
        <f>AVERAGE(F4975:I4975)</f>
        <v>35.609999999999971</v>
      </c>
      <c r="L4975" s="12">
        <f>MAX(J4975:K4975)</f>
        <v>42.872291666666676</v>
      </c>
      <c r="M4975" s="8">
        <f>F4975/B4975</f>
        <v>0.60506787330316747</v>
      </c>
      <c r="N4975" s="8">
        <f>G4975/C4975</f>
        <v>1.1419671456698686</v>
      </c>
      <c r="O4975" s="8">
        <f>H4975/D4975</f>
        <v>1.0721436759648435</v>
      </c>
      <c r="P4975" s="8">
        <f>I4975/E4975</f>
        <v>0.67464889491321134</v>
      </c>
      <c r="Q4975" s="8">
        <f>LOG(M4975,2)</f>
        <v>-0.72483110954875285</v>
      </c>
      <c r="R4975" s="8">
        <f>LOG(N4975,2)</f>
        <v>0.19152114504315862</v>
      </c>
      <c r="S4975" s="8">
        <f>LOG(O4975,2)</f>
        <v>0.10049825160978214</v>
      </c>
      <c r="T4975" s="8">
        <f>LOG(P4975,2)</f>
        <v>-0.56779121398676713</v>
      </c>
      <c r="U4975" s="8">
        <f>STDEV(Q4975:T4975)/SQRT(COUNT(Q4975:T4975))</f>
        <v>0.2317048577580274</v>
      </c>
      <c r="V4975" s="8">
        <f>AVERAGE(M4975:P4975)</f>
        <v>0.87345689746277277</v>
      </c>
      <c r="W4975" s="8">
        <f>LOG(V4975,2)</f>
        <v>-0.19519158275961115</v>
      </c>
      <c r="X4975" t="s">
        <v>5040</v>
      </c>
      <c r="Y4975">
        <f>_xlfn.T.TEST(B4975:E4975,F4975:I4975,2,1)</f>
        <v>0.34190090968892722</v>
      </c>
      <c r="Z4975">
        <f>IF(ABS(W4975)&gt;0.3014,1,0)</f>
        <v>0</v>
      </c>
      <c r="AA4975">
        <f>IF(Y4975&lt;0.05,1,0)</f>
        <v>0</v>
      </c>
      <c r="AB4975">
        <f>IF((Z4975+AA4975)&gt;1,1,0)</f>
        <v>0</v>
      </c>
      <c r="AC4975">
        <f>TINV(Y4975,3)</f>
        <v>1.1265735481326098</v>
      </c>
      <c r="AD4975">
        <f>EXP((-AC4975*AC4975)/2)</f>
        <v>0.53015599811619019</v>
      </c>
      <c r="AE4975">
        <f>-LOG10(AD4975)</f>
        <v>0.27559632067751327</v>
      </c>
      <c r="AF4975">
        <f>IF(AE4975&gt;2,1,0)</f>
        <v>0</v>
      </c>
      <c r="AG4975">
        <f>IF((AF4975+Z4975)&gt;1,1,0)</f>
        <v>0</v>
      </c>
    </row>
    <row r="4976" spans="1:33" x14ac:dyDescent="0.25">
      <c r="A4976" t="s">
        <v>2995</v>
      </c>
      <c r="B4976" s="12">
        <v>83.34</v>
      </c>
      <c r="C4976" s="12">
        <v>68.412499999999994</v>
      </c>
      <c r="D4976" s="12">
        <v>56.566666666666698</v>
      </c>
      <c r="E4976" s="12">
        <v>77</v>
      </c>
      <c r="F4976" s="12">
        <v>46.545000000000002</v>
      </c>
      <c r="G4976" s="12">
        <v>59.5966666666667</v>
      </c>
      <c r="H4976" s="12">
        <v>63.71</v>
      </c>
      <c r="I4976" s="12">
        <v>72.19</v>
      </c>
      <c r="J4976" s="12">
        <f>AVERAGE(B4976:E4976)</f>
        <v>71.329791666666665</v>
      </c>
      <c r="K4976" s="12">
        <f>AVERAGE(F4976:I4976)</f>
        <v>60.510416666666679</v>
      </c>
      <c r="L4976" s="12">
        <f>MAX(J4976:K4976)</f>
        <v>71.329791666666665</v>
      </c>
      <c r="M4976" s="8">
        <f>F4976/B4976</f>
        <v>0.55849532037437</v>
      </c>
      <c r="N4976" s="8">
        <f>G4976/C4976</f>
        <v>0.87113709726536381</v>
      </c>
      <c r="O4976" s="8">
        <f>H4976/D4976</f>
        <v>1.1262816735415433</v>
      </c>
      <c r="P4976" s="8">
        <f>I4976/E4976</f>
        <v>0.93753246753246755</v>
      </c>
      <c r="Q4976" s="8">
        <f>LOG(M4976,2)</f>
        <v>-0.84038290245267366</v>
      </c>
      <c r="R4976" s="8">
        <f>LOG(N4976,2)</f>
        <v>-0.19902831064388368</v>
      </c>
      <c r="S4976" s="8">
        <f>LOG(O4976,2)</f>
        <v>0.17156767839733092</v>
      </c>
      <c r="T4976" s="8">
        <f>LOG(P4976,2)</f>
        <v>-9.3059441792010159E-2</v>
      </c>
      <c r="U4976" s="8">
        <f>STDEV(Q4976:T4976)/SQRT(COUNT(Q4976:T4976))</f>
        <v>0.21469311171072367</v>
      </c>
      <c r="V4976" s="8">
        <f>AVERAGE(M4976:P4976)</f>
        <v>0.87336163967843616</v>
      </c>
      <c r="W4976" s="8">
        <f>LOG(V4976,2)</f>
        <v>-0.19534892930738665</v>
      </c>
      <c r="X4976" t="s">
        <v>2995</v>
      </c>
      <c r="Y4976">
        <f>_xlfn.T.TEST(B4976:E4976,F4976:I4976,2,1)</f>
        <v>0.32872902666202858</v>
      </c>
      <c r="Z4976">
        <f>IF(ABS(W4976)&gt;0.3014,1,0)</f>
        <v>0</v>
      </c>
      <c r="AA4976">
        <f>IF(Y4976&lt;0.05,1,0)</f>
        <v>0</v>
      </c>
      <c r="AB4976">
        <f>IF((Z4976+AA4976)&gt;1,1,0)</f>
        <v>0</v>
      </c>
      <c r="AC4976">
        <f>TINV(Y4976,3)</f>
        <v>1.1635761727043903</v>
      </c>
      <c r="AD4976">
        <f>EXP((-AC4976*AC4976)/2)</f>
        <v>0.508162116755419</v>
      </c>
      <c r="AE4976">
        <f>-LOG10(AD4976)</f>
        <v>0.29399771452635254</v>
      </c>
      <c r="AF4976">
        <f>IF(AE4976&gt;2,1,0)</f>
        <v>0</v>
      </c>
      <c r="AG4976">
        <f>IF((AF4976+Z4976)&gt;1,1,0)</f>
        <v>0</v>
      </c>
    </row>
    <row r="4977" spans="1:33" x14ac:dyDescent="0.25">
      <c r="A4977" t="s">
        <v>3617</v>
      </c>
      <c r="B4977" s="12">
        <v>23.79</v>
      </c>
      <c r="C4977" s="12">
        <v>20.322500000000002</v>
      </c>
      <c r="D4977" s="12">
        <v>17.356666666666701</v>
      </c>
      <c r="E4977" s="12">
        <v>17.5825</v>
      </c>
      <c r="F4977" s="12">
        <v>12.56</v>
      </c>
      <c r="G4977" s="12">
        <v>17.496666666666702</v>
      </c>
      <c r="H4977" s="12">
        <v>17.8</v>
      </c>
      <c r="I4977" s="12">
        <v>18.96</v>
      </c>
      <c r="J4977" s="12">
        <f>AVERAGE(B4977:E4977)</f>
        <v>19.762916666666673</v>
      </c>
      <c r="K4977" s="12">
        <f>AVERAGE(F4977:I4977)</f>
        <v>16.704166666666673</v>
      </c>
      <c r="L4977" s="12">
        <f>MAX(J4977:K4977)</f>
        <v>19.762916666666673</v>
      </c>
      <c r="M4977" s="8">
        <f>F4977/B4977</f>
        <v>0.52795292139554439</v>
      </c>
      <c r="N4977" s="8">
        <f>G4977/C4977</f>
        <v>0.86095050641735515</v>
      </c>
      <c r="O4977" s="8">
        <f>H4977/D4977</f>
        <v>1.0255425388899537</v>
      </c>
      <c r="P4977" s="8">
        <f>I4977/E4977</f>
        <v>1.0783449452580691</v>
      </c>
      <c r="Q4977" s="8">
        <f>LOG(M4977,2)</f>
        <v>-0.92151880753350757</v>
      </c>
      <c r="R4977" s="8">
        <f>LOG(N4977,2)</f>
        <v>-0.21599779129382413</v>
      </c>
      <c r="S4977" s="8">
        <f>LOG(O4977,2)</f>
        <v>3.6387335184663777E-2</v>
      </c>
      <c r="T4977" s="8">
        <f>LOG(P4977,2)</f>
        <v>0.10881874693035171</v>
      </c>
      <c r="U4977" s="8">
        <f>STDEV(Q4977:T4977)/SQRT(COUNT(Q4977:T4977))</f>
        <v>0.23502614676042877</v>
      </c>
      <c r="V4977" s="8">
        <f>AVERAGE(M4977:P4977)</f>
        <v>0.87319772799023065</v>
      </c>
      <c r="W4977" s="8">
        <f>LOG(V4977,2)</f>
        <v>-0.19561971836247358</v>
      </c>
      <c r="X4977" t="s">
        <v>3617</v>
      </c>
      <c r="Y4977">
        <f>_xlfn.T.TEST(B4977:E4977,F4977:I4977,2,1)</f>
        <v>0.3645369143395859</v>
      </c>
      <c r="Z4977">
        <f>IF(ABS(W4977)&gt;0.3014,1,0)</f>
        <v>0</v>
      </c>
      <c r="AA4977">
        <f>IF(Y4977&lt;0.05,1,0)</f>
        <v>0</v>
      </c>
      <c r="AB4977">
        <f>IF((Z4977+AA4977)&gt;1,1,0)</f>
        <v>0</v>
      </c>
      <c r="AC4977">
        <f>TINV(Y4977,3)</f>
        <v>1.0661674603280913</v>
      </c>
      <c r="AD4977">
        <f>EXP((-AC4977*AC4977)/2)</f>
        <v>0.56645562880276557</v>
      </c>
      <c r="AE4977">
        <f>-LOG10(AD4977)</f>
        <v>0.24683410331306954</v>
      </c>
      <c r="AF4977">
        <f>IF(AE4977&gt;2,1,0)</f>
        <v>0</v>
      </c>
      <c r="AG4977">
        <f>IF((AF4977+Z4977)&gt;1,1,0)</f>
        <v>0</v>
      </c>
    </row>
    <row r="4978" spans="1:33" x14ac:dyDescent="0.25">
      <c r="A4978" t="s">
        <v>5056</v>
      </c>
      <c r="B4978" s="12">
        <v>84.53</v>
      </c>
      <c r="C4978" s="12">
        <v>63.755000000000003</v>
      </c>
      <c r="D4978" s="12">
        <v>43.63</v>
      </c>
      <c r="E4978" s="12">
        <v>71.594999999999999</v>
      </c>
      <c r="F4978" s="12">
        <v>37.74</v>
      </c>
      <c r="G4978" s="12">
        <v>46.116666666666703</v>
      </c>
      <c r="H4978" s="12">
        <v>67.88</v>
      </c>
      <c r="I4978" s="12">
        <v>54.896666666666697</v>
      </c>
      <c r="J4978" s="12">
        <f>AVERAGE(B4978:E4978)</f>
        <v>65.877499999999998</v>
      </c>
      <c r="K4978" s="12">
        <f>AVERAGE(F4978:I4978)</f>
        <v>51.658333333333353</v>
      </c>
      <c r="L4978" s="12">
        <f>MAX(J4978:K4978)</f>
        <v>65.877499999999998</v>
      </c>
      <c r="M4978" s="8">
        <f>F4978/B4978</f>
        <v>0.44646870933396426</v>
      </c>
      <c r="N4978" s="8">
        <f>G4978/C4978</f>
        <v>0.72334196010770446</v>
      </c>
      <c r="O4978" s="8">
        <f>H4978/D4978</f>
        <v>1.5558102223240888</v>
      </c>
      <c r="P4978" s="8">
        <f>I4978/E4978</f>
        <v>0.76676676676676725</v>
      </c>
      <c r="Q4978" s="8">
        <f>LOG(M4978,2)</f>
        <v>-1.1633690269778045</v>
      </c>
      <c r="R4978" s="8">
        <f>LOG(N4978,2)</f>
        <v>-0.46725025197252451</v>
      </c>
      <c r="S4978" s="8">
        <f>LOG(O4978,2)</f>
        <v>0.63766609116616357</v>
      </c>
      <c r="T4978" s="8">
        <f>LOG(P4978,2)</f>
        <v>-0.38314028586746035</v>
      </c>
      <c r="U4978" s="8">
        <f>STDEV(Q4978:T4978)/SQRT(COUNT(Q4978:T4978))</f>
        <v>0.37100724401292079</v>
      </c>
      <c r="V4978" s="8">
        <f>AVERAGE(M4978:P4978)</f>
        <v>0.8730969146331311</v>
      </c>
      <c r="W4978" s="8">
        <f>LOG(V4978,2)</f>
        <v>-0.19578629154772478</v>
      </c>
      <c r="X4978" t="s">
        <v>5056</v>
      </c>
      <c r="Y4978">
        <f>_xlfn.T.TEST(B4978:E4978,F4978:I4978,2,1)</f>
        <v>0.4019820738107906</v>
      </c>
      <c r="Z4978">
        <f>IF(ABS(W4978)&gt;0.3014,1,0)</f>
        <v>0</v>
      </c>
      <c r="AA4978">
        <f>IF(Y4978&lt;0.05,1,0)</f>
        <v>0</v>
      </c>
      <c r="AB4978">
        <f>IF((Z4978+AA4978)&gt;1,1,0)</f>
        <v>0</v>
      </c>
      <c r="AC4978">
        <f>TINV(Y4978,3)</f>
        <v>0.9737912477910986</v>
      </c>
      <c r="AD4978">
        <f>EXP((-AC4978*AC4978)/2)</f>
        <v>0.62242340826975484</v>
      </c>
      <c r="AE4978">
        <f>-LOG10(AD4978)</f>
        <v>0.20591408264558692</v>
      </c>
      <c r="AF4978">
        <f>IF(AE4978&gt;2,1,0)</f>
        <v>0</v>
      </c>
      <c r="AG4978">
        <f>IF((AF4978+Z4978)&gt;1,1,0)</f>
        <v>0</v>
      </c>
    </row>
    <row r="4979" spans="1:33" x14ac:dyDescent="0.25">
      <c r="A4979" t="s">
        <v>1649</v>
      </c>
      <c r="B4979" s="12">
        <v>48.35</v>
      </c>
      <c r="C4979" s="12">
        <v>39.522500000000001</v>
      </c>
      <c r="D4979" s="12">
        <v>46.703333333333298</v>
      </c>
      <c r="E4979" s="12">
        <v>45.347499999999997</v>
      </c>
      <c r="F4979" s="12">
        <v>35.67</v>
      </c>
      <c r="G4979" s="12">
        <v>35.473333333333301</v>
      </c>
      <c r="H4979" s="12">
        <v>38.366666666666703</v>
      </c>
      <c r="I4979" s="12">
        <v>46.96</v>
      </c>
      <c r="J4979" s="12">
        <f>AVERAGE(B4979:E4979)</f>
        <v>44.980833333333322</v>
      </c>
      <c r="K4979" s="12">
        <f>AVERAGE(F4979:I4979)</f>
        <v>39.1175</v>
      </c>
      <c r="L4979" s="12">
        <f>MAX(J4979:K4979)</f>
        <v>44.980833333333322</v>
      </c>
      <c r="M4979" s="8">
        <f>F4979/B4979</f>
        <v>0.73774560496380559</v>
      </c>
      <c r="N4979" s="8">
        <f>G4979/C4979</f>
        <v>0.89754781031901576</v>
      </c>
      <c r="O4979" s="8">
        <f>H4979/D4979</f>
        <v>0.82149739490400542</v>
      </c>
      <c r="P4979" s="8">
        <f>I4979/E4979</f>
        <v>1.0355587408346658</v>
      </c>
      <c r="Q4979" s="8">
        <f>LOG(M4979,2)</f>
        <v>-0.43880467389739153</v>
      </c>
      <c r="R4979" s="8">
        <f>LOG(N4979,2)</f>
        <v>-0.15593930483966714</v>
      </c>
      <c r="S4979" s="8">
        <f>LOG(O4979,2)</f>
        <v>-0.28367209471509436</v>
      </c>
      <c r="T4979" s="8">
        <f>LOG(P4979,2)</f>
        <v>5.0409391035288083E-2</v>
      </c>
      <c r="U4979" s="8">
        <f>STDEV(Q4979:T4979)/SQRT(COUNT(Q4979:T4979))</f>
        <v>0.10347254310561775</v>
      </c>
      <c r="V4979" s="8">
        <f>AVERAGE(M4979:P4979)</f>
        <v>0.87308738775537309</v>
      </c>
      <c r="W4979" s="8">
        <f>LOG(V4979,2)</f>
        <v>-0.19580203373401975</v>
      </c>
      <c r="X4979" t="s">
        <v>1649</v>
      </c>
      <c r="Y4979">
        <f>_xlfn.T.TEST(B4979:E4979,F4979:I4979,2,1)</f>
        <v>0.15045206809770129</v>
      </c>
      <c r="Z4979">
        <f>IF(ABS(W4979)&gt;0.3014,1,0)</f>
        <v>0</v>
      </c>
      <c r="AA4979">
        <f>IF(Y4979&lt;0.05,1,0)</f>
        <v>0</v>
      </c>
      <c r="AB4979">
        <f>IF((Z4979+AA4979)&gt;1,1,0)</f>
        <v>0</v>
      </c>
      <c r="AC4979">
        <f>TINV(Y4979,3)</f>
        <v>1.921254966208791</v>
      </c>
      <c r="AD4979">
        <f>EXP((-AC4979*AC4979)/2)</f>
        <v>0.15792890389209213</v>
      </c>
      <c r="AE4979">
        <f>-LOG10(AD4979)</f>
        <v>0.80153837884493928</v>
      </c>
      <c r="AF4979">
        <f>IF(AE4979&gt;2,1,0)</f>
        <v>0</v>
      </c>
      <c r="AG4979">
        <f>IF((AF4979+Z4979)&gt;1,1,0)</f>
        <v>0</v>
      </c>
    </row>
    <row r="4980" spans="1:33" x14ac:dyDescent="0.25">
      <c r="A4980" t="s">
        <v>1595</v>
      </c>
      <c r="B4980" s="12">
        <v>29.5</v>
      </c>
      <c r="C4980" s="12">
        <v>15.2925</v>
      </c>
      <c r="D4980" s="12">
        <v>20.2566666666667</v>
      </c>
      <c r="E4980" s="12">
        <v>18.64</v>
      </c>
      <c r="F4980" s="12">
        <v>19.824999999999999</v>
      </c>
      <c r="G4980" s="12">
        <v>14.796666666666701</v>
      </c>
      <c r="H4980" s="12">
        <v>17.2433333333333</v>
      </c>
      <c r="I4980" s="12">
        <v>18.663333333333298</v>
      </c>
      <c r="J4980" s="12">
        <f>AVERAGE(B4980:E4980)</f>
        <v>20.922291666666677</v>
      </c>
      <c r="K4980" s="12">
        <f>AVERAGE(F4980:I4980)</f>
        <v>17.632083333333323</v>
      </c>
      <c r="L4980" s="12">
        <f>MAX(J4980:K4980)</f>
        <v>20.922291666666677</v>
      </c>
      <c r="M4980" s="8">
        <f>F4980/B4980</f>
        <v>0.67203389830508475</v>
      </c>
      <c r="N4980" s="8">
        <f>G4980/C4980</f>
        <v>0.9675766988175053</v>
      </c>
      <c r="O4980" s="8">
        <f>H4980/D4980</f>
        <v>0.85124238933684082</v>
      </c>
      <c r="P4980" s="8">
        <f>I4980/E4980</f>
        <v>1.0012517882689538</v>
      </c>
      <c r="Q4980" s="8">
        <f>LOG(M4980,2)</f>
        <v>-0.57339408854522522</v>
      </c>
      <c r="R4980" s="8">
        <f>LOG(N4980,2)</f>
        <v>-4.7552068133812367E-2</v>
      </c>
      <c r="S4980" s="8">
        <f>LOG(O4980,2)</f>
        <v>-0.23235810034130971</v>
      </c>
      <c r="T4980" s="8">
        <f>LOG(P4980,2)</f>
        <v>1.8048193375534368E-3</v>
      </c>
      <c r="U4980" s="8">
        <f>STDEV(Q4980:T4980)/SQRT(COUNT(Q4980:T4980))</f>
        <v>0.13031139021460195</v>
      </c>
      <c r="V4980" s="8">
        <f>AVERAGE(M4980:P4980)</f>
        <v>0.87302619368209622</v>
      </c>
      <c r="W4980" s="8">
        <f>LOG(V4980,2)</f>
        <v>-0.19590315474587489</v>
      </c>
      <c r="X4980" t="s">
        <v>1595</v>
      </c>
      <c r="Y4980">
        <f>_xlfn.T.TEST(B4980:E4980,F4980:I4980,2,1)</f>
        <v>0.23642929433821661</v>
      </c>
      <c r="Z4980">
        <f>IF(ABS(W4980)&gt;0.3014,1,0)</f>
        <v>0</v>
      </c>
      <c r="AA4980">
        <f>IF(Y4980&lt;0.05,1,0)</f>
        <v>0</v>
      </c>
      <c r="AB4980">
        <f>IF((Z4980+AA4980)&gt;1,1,0)</f>
        <v>0</v>
      </c>
      <c r="AC4980">
        <f>TINV(Y4980,3)</f>
        <v>1.4759799955987869</v>
      </c>
      <c r="AD4980">
        <f>EXP((-AC4980*AC4980)/2)</f>
        <v>0.33646589953706285</v>
      </c>
      <c r="AE4980">
        <f>-LOG10(AD4980)</f>
        <v>0.47305894449596103</v>
      </c>
      <c r="AF4980">
        <f>IF(AE4980&gt;2,1,0)</f>
        <v>0</v>
      </c>
      <c r="AG4980">
        <f>IF((AF4980+Z4980)&gt;1,1,0)</f>
        <v>0</v>
      </c>
    </row>
    <row r="4981" spans="1:33" x14ac:dyDescent="0.25">
      <c r="A4981" t="s">
        <v>2147</v>
      </c>
      <c r="B4981" s="12">
        <v>64.5</v>
      </c>
      <c r="C4981" s="12">
        <v>29.7425</v>
      </c>
      <c r="D4981" s="12">
        <v>31.953333333333301</v>
      </c>
      <c r="E4981" s="12">
        <v>28.6</v>
      </c>
      <c r="F4981" s="12">
        <v>28.175000000000001</v>
      </c>
      <c r="G4981" s="12">
        <v>27.753333333333298</v>
      </c>
      <c r="H4981" s="12">
        <v>33.396666666666697</v>
      </c>
      <c r="I4981" s="12">
        <v>30.79</v>
      </c>
      <c r="J4981" s="12">
        <f>AVERAGE(B4981:E4981)</f>
        <v>38.69895833333333</v>
      </c>
      <c r="K4981" s="12">
        <f>AVERAGE(F4981:I4981)</f>
        <v>30.028749999999995</v>
      </c>
      <c r="L4981" s="12">
        <f>MAX(J4981:K4981)</f>
        <v>38.69895833333333</v>
      </c>
      <c r="M4981" s="8">
        <f>F4981/B4981</f>
        <v>0.43682170542635662</v>
      </c>
      <c r="N4981" s="8">
        <f>G4981/C4981</f>
        <v>0.93312039449721107</v>
      </c>
      <c r="O4981" s="8">
        <f>H4981/D4981</f>
        <v>1.0451700396411454</v>
      </c>
      <c r="P4981" s="8">
        <f>I4981/E4981</f>
        <v>1.0765734265734266</v>
      </c>
      <c r="Q4981" s="8">
        <f>LOG(M4981,2)</f>
        <v>-1.1948835501383954</v>
      </c>
      <c r="R4981" s="8">
        <f>LOG(N4981,2)</f>
        <v>-9.9864860178622783E-2</v>
      </c>
      <c r="S4981" s="8">
        <f>LOG(O4981,2)</f>
        <v>6.3737674737418357E-2</v>
      </c>
      <c r="T4981" s="8">
        <f>LOG(P4981,2)</f>
        <v>0.10644672037906548</v>
      </c>
      <c r="U4981" s="8">
        <f>STDEV(Q4981:T4981)/SQRT(COUNT(Q4981:T4981))</f>
        <v>0.30780838575311159</v>
      </c>
      <c r="V4981" s="8">
        <f>AVERAGE(M4981:P4981)</f>
        <v>0.87292139153453496</v>
      </c>
      <c r="W4981" s="8">
        <f>LOG(V4981,2)</f>
        <v>-0.19607635300225207</v>
      </c>
      <c r="X4981" t="s">
        <v>2147</v>
      </c>
      <c r="Y4981">
        <f>_xlfn.T.TEST(B4981:E4981,F4981:I4981,2,1)</f>
        <v>0.41832223709487232</v>
      </c>
      <c r="Z4981">
        <f>IF(ABS(W4981)&gt;0.3014,1,0)</f>
        <v>0</v>
      </c>
      <c r="AA4981">
        <f>IF(Y4981&lt;0.05,1,0)</f>
        <v>0</v>
      </c>
      <c r="AB4981">
        <f>IF((Z4981+AA4981)&gt;1,1,0)</f>
        <v>0</v>
      </c>
      <c r="AC4981">
        <f>TINV(Y4981,3)</f>
        <v>0.93599815360936822</v>
      </c>
      <c r="AD4981">
        <f>EXP((-AC4981*AC4981)/2)</f>
        <v>0.64529592317543027</v>
      </c>
      <c r="AE4981">
        <f>-LOG10(AD4981)</f>
        <v>0.19024107865237794</v>
      </c>
      <c r="AF4981">
        <f>IF(AE4981&gt;2,1,0)</f>
        <v>0</v>
      </c>
      <c r="AG4981">
        <f>IF((AF4981+Z4981)&gt;1,1,0)</f>
        <v>0</v>
      </c>
    </row>
    <row r="4982" spans="1:33" x14ac:dyDescent="0.25">
      <c r="A4982" t="s">
        <v>428</v>
      </c>
      <c r="B4982" s="12">
        <v>26.41</v>
      </c>
      <c r="C4982" s="12">
        <v>29.67</v>
      </c>
      <c r="D4982" s="12">
        <v>32.956666666666699</v>
      </c>
      <c r="E4982" s="12">
        <v>32.5625</v>
      </c>
      <c r="F4982" s="12">
        <v>19.98</v>
      </c>
      <c r="G4982" s="12">
        <v>24.466666666666701</v>
      </c>
      <c r="H4982" s="12">
        <v>34.183333333333302</v>
      </c>
      <c r="I4982" s="12">
        <v>28.436666666666699</v>
      </c>
      <c r="J4982" s="12">
        <f>AVERAGE(B4982:E4982)</f>
        <v>30.399791666666673</v>
      </c>
      <c r="K4982" s="12">
        <f>AVERAGE(F4982:I4982)</f>
        <v>26.766666666666673</v>
      </c>
      <c r="L4982" s="12">
        <f>MAX(J4982:K4982)</f>
        <v>30.399791666666673</v>
      </c>
      <c r="M4982" s="8">
        <f>F4982/B4982</f>
        <v>0.75653161681181369</v>
      </c>
      <c r="N4982" s="8">
        <f>G4982/C4982</f>
        <v>0.82462644646669025</v>
      </c>
      <c r="O4982" s="8">
        <f>H4982/D4982</f>
        <v>1.0372205926974796</v>
      </c>
      <c r="P4982" s="8">
        <f>I4982/E4982</f>
        <v>0.8732949456174034</v>
      </c>
      <c r="Q4982" s="8">
        <f>LOG(M4982,2)</f>
        <v>-0.4025277183746746</v>
      </c>
      <c r="R4982" s="8">
        <f>LOG(N4982,2)</f>
        <v>-0.27818736447084608</v>
      </c>
      <c r="S4982" s="8">
        <f>LOG(O4982,2)</f>
        <v>5.2722754465832598E-2</v>
      </c>
      <c r="T4982" s="8">
        <f>LOG(P4982,2)</f>
        <v>-0.19545910458965507</v>
      </c>
      <c r="U4982" s="8">
        <f>STDEV(Q4982:T4982)/SQRT(COUNT(Q4982:T4982))</f>
        <v>9.6126071126149557E-2</v>
      </c>
      <c r="V4982" s="8">
        <f>AVERAGE(M4982:P4982)</f>
        <v>0.87291840039834678</v>
      </c>
      <c r="W4982" s="8">
        <f>LOG(V4982,2)</f>
        <v>-0.1960812965226888</v>
      </c>
      <c r="X4982" t="s">
        <v>428</v>
      </c>
      <c r="Y4982">
        <f>_xlfn.T.TEST(B4982:E4982,F4982:I4982,2,1)</f>
        <v>0.12028719154610021</v>
      </c>
      <c r="Z4982">
        <f>IF(ABS(W4982)&gt;0.3014,1,0)</f>
        <v>0</v>
      </c>
      <c r="AA4982">
        <f>IF(Y4982&lt;0.05,1,0)</f>
        <v>0</v>
      </c>
      <c r="AB4982">
        <f>IF((Z4982+AA4982)&gt;1,1,0)</f>
        <v>0</v>
      </c>
      <c r="AC4982">
        <f>TINV(Y4982,3)</f>
        <v>2.1537028365861728</v>
      </c>
      <c r="AD4982">
        <f>EXP((-AC4982*AC4982)/2)</f>
        <v>9.8350470112884905E-2</v>
      </c>
      <c r="AE4982">
        <f>-LOG10(AD4982)</f>
        <v>1.0072235598224906</v>
      </c>
      <c r="AF4982">
        <f>IF(AE4982&gt;2,1,0)</f>
        <v>0</v>
      </c>
      <c r="AG4982">
        <f>IF((AF4982+Z4982)&gt;1,1,0)</f>
        <v>0</v>
      </c>
    </row>
    <row r="4983" spans="1:33" x14ac:dyDescent="0.25">
      <c r="A4983" t="s">
        <v>4874</v>
      </c>
      <c r="B4983" s="12">
        <v>48.98</v>
      </c>
      <c r="C4983" s="12">
        <v>30.247499999999999</v>
      </c>
      <c r="D4983" s="12">
        <v>45.066666666666698</v>
      </c>
      <c r="E4983" s="12">
        <v>39.387500000000003</v>
      </c>
      <c r="F4983" s="12">
        <v>26.94</v>
      </c>
      <c r="G4983" s="12">
        <v>28</v>
      </c>
      <c r="H4983" s="12">
        <v>46.56</v>
      </c>
      <c r="I4983" s="12">
        <v>38.71</v>
      </c>
      <c r="J4983" s="12">
        <f>AVERAGE(B4983:E4983)</f>
        <v>40.920416666666668</v>
      </c>
      <c r="K4983" s="12">
        <f>AVERAGE(F4983:I4983)</f>
        <v>35.052500000000002</v>
      </c>
      <c r="L4983" s="12">
        <f>MAX(J4983:K4983)</f>
        <v>40.920416666666668</v>
      </c>
      <c r="M4983" s="8">
        <f>F4983/B4983</f>
        <v>0.55002041649652922</v>
      </c>
      <c r="N4983" s="8">
        <f>G4983/C4983</f>
        <v>0.92569633854037525</v>
      </c>
      <c r="O4983" s="8">
        <f>H4983/D4983</f>
        <v>1.0331360946745556</v>
      </c>
      <c r="P4983" s="8">
        <f>I4983/E4983</f>
        <v>0.98279911139320841</v>
      </c>
      <c r="Q4983" s="8">
        <f>LOG(M4983,2)</f>
        <v>-0.86244292310167492</v>
      </c>
      <c r="R4983" s="8">
        <f>LOG(N4983,2)</f>
        <v>-0.11138907929470351</v>
      </c>
      <c r="S4983" s="8">
        <f>LOG(O4983,2)</f>
        <v>4.7030312459892497E-2</v>
      </c>
      <c r="T4983" s="8">
        <f>LOG(P4983,2)</f>
        <v>-2.503154161259093E-2</v>
      </c>
      <c r="U4983" s="8">
        <f>STDEV(Q4983:T4983)/SQRT(COUNT(Q4983:T4983))</f>
        <v>0.21066504333292774</v>
      </c>
      <c r="V4983" s="8">
        <f>AVERAGE(M4983:P4983)</f>
        <v>0.87291299027616709</v>
      </c>
      <c r="W4983" s="8">
        <f>LOG(V4983,2)</f>
        <v>-0.19609023800063557</v>
      </c>
      <c r="X4983" t="s">
        <v>4874</v>
      </c>
      <c r="Y4983">
        <f>_xlfn.T.TEST(B4983:E4983,F4983:I4983,2,1)</f>
        <v>0.36011347619976775</v>
      </c>
      <c r="Z4983">
        <f>IF(ABS(W4983)&gt;0.3014,1,0)</f>
        <v>0</v>
      </c>
      <c r="AA4983">
        <f>IF(Y4983&lt;0.05,1,0)</f>
        <v>0</v>
      </c>
      <c r="AB4983">
        <f>IF((Z4983+AA4983)&gt;1,1,0)</f>
        <v>0</v>
      </c>
      <c r="AC4983">
        <f>TINV(Y4983,3)</f>
        <v>1.0776769722431383</v>
      </c>
      <c r="AD4983">
        <f>EXP((-AC4983*AC4983)/2)</f>
        <v>0.55951002799638561</v>
      </c>
      <c r="AE4983">
        <f>-LOG10(AD4983)</f>
        <v>0.25219212528493101</v>
      </c>
      <c r="AF4983">
        <f>IF(AE4983&gt;2,1,0)</f>
        <v>0</v>
      </c>
      <c r="AG4983">
        <f>IF((AF4983+Z4983)&gt;1,1,0)</f>
        <v>0</v>
      </c>
    </row>
    <row r="4984" spans="1:33" x14ac:dyDescent="0.25">
      <c r="A4984" t="s">
        <v>5214</v>
      </c>
      <c r="B4984" s="12">
        <v>69.290000000000006</v>
      </c>
      <c r="C4984" s="12">
        <v>51.267499999999998</v>
      </c>
      <c r="D4984" s="12">
        <v>36.75</v>
      </c>
      <c r="E4984" s="12">
        <v>42.222499999999997</v>
      </c>
      <c r="F4984" s="12">
        <v>44.145000000000003</v>
      </c>
      <c r="G4984" s="12">
        <v>42.39</v>
      </c>
      <c r="H4984" s="12">
        <v>44.683333333333302</v>
      </c>
      <c r="I4984" s="12">
        <v>34.273333333333298</v>
      </c>
      <c r="J4984" s="12">
        <f>AVERAGE(B4984:E4984)</f>
        <v>49.8825</v>
      </c>
      <c r="K4984" s="12">
        <f>AVERAGE(F4984:I4984)</f>
        <v>41.372916666666654</v>
      </c>
      <c r="L4984" s="12">
        <f>MAX(J4984:K4984)</f>
        <v>49.8825</v>
      </c>
      <c r="M4984" s="8">
        <f>F4984/B4984</f>
        <v>0.63710492134507146</v>
      </c>
      <c r="N4984" s="8">
        <f>G4984/C4984</f>
        <v>0.82683961574096654</v>
      </c>
      <c r="O4984" s="8">
        <f>H4984/D4984</f>
        <v>1.2158730158730151</v>
      </c>
      <c r="P4984" s="8">
        <f>I4984/E4984</f>
        <v>0.81173150176643494</v>
      </c>
      <c r="Q4984" s="8">
        <f>LOG(M4984,2)</f>
        <v>-0.65039711323871685</v>
      </c>
      <c r="R4984" s="8">
        <f>LOG(N4984,2)</f>
        <v>-0.27432058171200735</v>
      </c>
      <c r="S4984" s="8">
        <f>LOG(O4984,2)</f>
        <v>0.28199256353767738</v>
      </c>
      <c r="T4984" s="8">
        <f>LOG(P4984,2)</f>
        <v>-0.30092549201771202</v>
      </c>
      <c r="U4984" s="8">
        <f>STDEV(Q4984:T4984)/SQRT(COUNT(Q4984:T4984))</f>
        <v>0.19272714289927451</v>
      </c>
      <c r="V4984" s="8">
        <f>AVERAGE(M4984:P4984)</f>
        <v>0.87288726368137204</v>
      </c>
      <c r="W4984" s="8">
        <f>LOG(V4984,2)</f>
        <v>-0.1961327579059321</v>
      </c>
      <c r="X4984" t="s">
        <v>5214</v>
      </c>
      <c r="Y4984">
        <f>_xlfn.T.TEST(B4984:E4984,F4984:I4984,2,1)</f>
        <v>0.29684695023549518</v>
      </c>
      <c r="Z4984">
        <f>IF(ABS(W4984)&gt;0.3014,1,0)</f>
        <v>0</v>
      </c>
      <c r="AA4984">
        <f>IF(Y4984&lt;0.05,1,0)</f>
        <v>0</v>
      </c>
      <c r="AB4984">
        <f>IF((Z4984+AA4984)&gt;1,1,0)</f>
        <v>0</v>
      </c>
      <c r="AC4984">
        <f>TINV(Y4984,3)</f>
        <v>1.2597507841330779</v>
      </c>
      <c r="AD4984">
        <f>EXP((-AC4984*AC4984)/2)</f>
        <v>0.45226543810884523</v>
      </c>
      <c r="AE4984">
        <f>-LOG10(AD4984)</f>
        <v>0.34460659954598438</v>
      </c>
      <c r="AF4984">
        <f>IF(AE4984&gt;2,1,0)</f>
        <v>0</v>
      </c>
      <c r="AG4984">
        <f>IF((AF4984+Z4984)&gt;1,1,0)</f>
        <v>0</v>
      </c>
    </row>
    <row r="4985" spans="1:33" x14ac:dyDescent="0.25">
      <c r="A4985" t="s">
        <v>920</v>
      </c>
      <c r="B4985" s="12">
        <v>19.84</v>
      </c>
      <c r="C4985" s="12">
        <v>18.47</v>
      </c>
      <c r="D4985" s="12">
        <v>15.6833333333333</v>
      </c>
      <c r="E4985" s="12">
        <v>16.852499999999999</v>
      </c>
      <c r="F4985" s="12">
        <v>16.024999999999999</v>
      </c>
      <c r="G4985" s="12">
        <v>15.1533333333333</v>
      </c>
      <c r="H4985" s="12">
        <v>15.8533333333333</v>
      </c>
      <c r="I4985" s="12">
        <v>14.366666666666699</v>
      </c>
      <c r="J4985" s="12">
        <f>AVERAGE(B4985:E4985)</f>
        <v>17.711458333333326</v>
      </c>
      <c r="K4985" s="12">
        <f>AVERAGE(F4985:I4985)</f>
        <v>15.349583333333324</v>
      </c>
      <c r="L4985" s="12">
        <f>MAX(J4985:K4985)</f>
        <v>17.711458333333326</v>
      </c>
      <c r="M4985" s="8">
        <f>F4985/B4985</f>
        <v>0.80771169354838701</v>
      </c>
      <c r="N4985" s="8">
        <f>G4985/C4985</f>
        <v>0.8204295253564321</v>
      </c>
      <c r="O4985" s="8">
        <f>H4985/D4985</f>
        <v>1.0108395324123274</v>
      </c>
      <c r="P4985" s="8">
        <f>I4985/E4985</f>
        <v>0.85249468427038722</v>
      </c>
      <c r="Q4985" s="8">
        <f>LOG(M4985,2)</f>
        <v>-0.30808766888077199</v>
      </c>
      <c r="R4985" s="8">
        <f>LOG(N4985,2)</f>
        <v>-0.28554868288574964</v>
      </c>
      <c r="S4985" s="8">
        <f>LOG(O4985,2)</f>
        <v>1.5553992129756805E-2</v>
      </c>
      <c r="T4985" s="8">
        <f>LOG(P4985,2)</f>
        <v>-0.23023725664575573</v>
      </c>
      <c r="U4985" s="8">
        <f>STDEV(Q4985:T4985)/SQRT(COUNT(Q4985:T4985))</f>
        <v>7.4365108595099025E-2</v>
      </c>
      <c r="V4985" s="8">
        <f>AVERAGE(M4985:P4985)</f>
        <v>0.87286885889688337</v>
      </c>
      <c r="W4985" s="8">
        <f>LOG(V4985,2)</f>
        <v>-0.19616317737972688</v>
      </c>
      <c r="X4985" t="s">
        <v>920</v>
      </c>
      <c r="Y4985">
        <f>_xlfn.T.TEST(B4985:E4985,F4985:I4985,2,1)</f>
        <v>7.6229371426255549E-2</v>
      </c>
      <c r="Z4985">
        <f>IF(ABS(W4985)&gt;0.3014,1,0)</f>
        <v>0</v>
      </c>
      <c r="AA4985">
        <f>IF(Y4985&lt;0.05,1,0)</f>
        <v>0</v>
      </c>
      <c r="AB4985">
        <f>IF((Z4985+AA4985)&gt;1,1,0)</f>
        <v>0</v>
      </c>
      <c r="AC4985">
        <f>TINV(Y4985,3)</f>
        <v>2.6616786265425496</v>
      </c>
      <c r="AD4985">
        <f>EXP((-AC4985*AC4985)/2)</f>
        <v>2.8947641234650778E-2</v>
      </c>
      <c r="AE4985">
        <f>-LOG10(AD4985)</f>
        <v>1.538386818482663</v>
      </c>
      <c r="AF4985">
        <f>IF(AE4985&gt;2,1,0)</f>
        <v>0</v>
      </c>
      <c r="AG4985">
        <f>IF((AF4985+Z4985)&gt;1,1,0)</f>
        <v>0</v>
      </c>
    </row>
    <row r="4986" spans="1:33" x14ac:dyDescent="0.25">
      <c r="A4986" t="s">
        <v>5827</v>
      </c>
      <c r="B4986" s="12">
        <v>158.01</v>
      </c>
      <c r="C4986" s="12">
        <v>127.85</v>
      </c>
      <c r="D4986" s="12">
        <v>155.14666666666699</v>
      </c>
      <c r="E4986" s="12">
        <v>148.96250000000001</v>
      </c>
      <c r="F4986" s="12">
        <v>114.985</v>
      </c>
      <c r="G4986" s="12">
        <v>121.77</v>
      </c>
      <c r="H4986" s="12">
        <v>142.80666666666701</v>
      </c>
      <c r="I4986" s="12">
        <v>132.696666666667</v>
      </c>
      <c r="J4986" s="12">
        <f>AVERAGE(B4986:E4986)</f>
        <v>147.49229166666674</v>
      </c>
      <c r="K4986" s="12">
        <f>AVERAGE(F4986:I4986)</f>
        <v>128.0645833333335</v>
      </c>
      <c r="L4986" s="12">
        <f>MAX(J4986:K4986)</f>
        <v>147.49229166666674</v>
      </c>
      <c r="M4986" s="8">
        <f>F4986/B4986</f>
        <v>0.72770710714511744</v>
      </c>
      <c r="N4986" s="8">
        <f>G4986/C4986</f>
        <v>0.9524442706296441</v>
      </c>
      <c r="O4986" s="8">
        <f>H4986/D4986</f>
        <v>0.92046235819869404</v>
      </c>
      <c r="P4986" s="8">
        <f>I4986/E4986</f>
        <v>0.89080585158457326</v>
      </c>
      <c r="Q4986" s="8">
        <f>LOG(M4986,2)</f>
        <v>-0.45857019404356242</v>
      </c>
      <c r="R4986" s="8">
        <f>LOG(N4986,2)</f>
        <v>-7.0293414710161733E-2</v>
      </c>
      <c r="S4986" s="8">
        <f>LOG(O4986,2)</f>
        <v>-0.11956937032517213</v>
      </c>
      <c r="T4986" s="8">
        <f>LOG(P4986,2)</f>
        <v>-0.16681705985964157</v>
      </c>
      <c r="U4986" s="8">
        <f>STDEV(Q4986:T4986)/SQRT(COUNT(Q4986:T4986))</f>
        <v>8.717530054417974E-2</v>
      </c>
      <c r="V4986" s="8">
        <f>AVERAGE(M4986:P4986)</f>
        <v>0.87285489688950724</v>
      </c>
      <c r="W4986" s="8">
        <f>LOG(V4986,2)</f>
        <v>-0.196186254248259</v>
      </c>
      <c r="X4986" t="s">
        <v>5827</v>
      </c>
      <c r="Y4986">
        <f>_xlfn.T.TEST(B4986:E4986,F4986:I4986,2,1)</f>
        <v>9.7044485734082475E-2</v>
      </c>
      <c r="Z4986">
        <f>IF(ABS(W4986)&gt;0.3014,1,0)</f>
        <v>0</v>
      </c>
      <c r="AA4986">
        <f>IF(Y4986&lt;0.05,1,0)</f>
        <v>0</v>
      </c>
      <c r="AB4986">
        <f>IF((Z4986+AA4986)&gt;1,1,0)</f>
        <v>0</v>
      </c>
      <c r="AC4986">
        <f>TINV(Y4986,3)</f>
        <v>2.386529246381782</v>
      </c>
      <c r="AD4986">
        <f>EXP((-AC4986*AC4986)/2)</f>
        <v>5.7973983934574903E-2</v>
      </c>
      <c r="AE4986">
        <f>-LOG10(AD4986)</f>
        <v>1.236766854168617</v>
      </c>
      <c r="AF4986">
        <f>IF(AE4986&gt;2,1,0)</f>
        <v>0</v>
      </c>
      <c r="AG4986">
        <f>IF((AF4986+Z4986)&gt;1,1,0)</f>
        <v>0</v>
      </c>
    </row>
    <row r="4987" spans="1:33" x14ac:dyDescent="0.25">
      <c r="A4987" t="s">
        <v>3564</v>
      </c>
      <c r="B4987" s="12">
        <v>35.4</v>
      </c>
      <c r="C4987" s="12">
        <v>16.414999999999999</v>
      </c>
      <c r="D4987" s="12">
        <v>25.043333333333301</v>
      </c>
      <c r="E4987" s="12">
        <v>23.27</v>
      </c>
      <c r="F4987" s="12">
        <v>16.96</v>
      </c>
      <c r="G4987" s="12">
        <v>18.186666666666699</v>
      </c>
      <c r="H4987" s="12">
        <v>20.933333333333302</v>
      </c>
      <c r="I4987" s="12">
        <v>24.86</v>
      </c>
      <c r="J4987" s="12">
        <f>AVERAGE(B4987:E4987)</f>
        <v>25.032083333333322</v>
      </c>
      <c r="K4987" s="12">
        <f>AVERAGE(F4987:I4987)</f>
        <v>20.234999999999999</v>
      </c>
      <c r="L4987" s="12">
        <f>MAX(J4987:K4987)</f>
        <v>25.032083333333322</v>
      </c>
      <c r="M4987" s="8">
        <f>F4987/B4987</f>
        <v>0.47909604519774018</v>
      </c>
      <c r="N4987" s="8">
        <f>G4987/C4987</f>
        <v>1.1079297390598051</v>
      </c>
      <c r="O4987" s="8">
        <f>H4987/D4987</f>
        <v>0.8358844669239982</v>
      </c>
      <c r="P4987" s="8">
        <f>I4987/E4987</f>
        <v>1.0683283197249678</v>
      </c>
      <c r="Q4987" s="8">
        <f>LOG(M4987,2)</f>
        <v>-1.0616131904071604</v>
      </c>
      <c r="R4987" s="8">
        <f>LOG(N4987,2)</f>
        <v>0.14786639373003832</v>
      </c>
      <c r="S4987" s="8">
        <f>LOG(O4987,2)</f>
        <v>-0.25862454314839872</v>
      </c>
      <c r="T4987" s="8">
        <f>LOG(P4987,2)</f>
        <v>9.5355085647136406E-2</v>
      </c>
      <c r="U4987" s="8">
        <f>STDEV(Q4987:T4987)/SQRT(COUNT(Q4987:T4987))</f>
        <v>0.27911695281392612</v>
      </c>
      <c r="V4987" s="8">
        <f>AVERAGE(M4987:P4987)</f>
        <v>0.87280964272662787</v>
      </c>
      <c r="W4987" s="8">
        <f>LOG(V4987,2)</f>
        <v>-0.19626105436580576</v>
      </c>
      <c r="X4987" t="s">
        <v>3564</v>
      </c>
      <c r="Y4987">
        <f>_xlfn.T.TEST(B4987:E4987,F4987:I4987,2,1)</f>
        <v>0.38676688611171356</v>
      </c>
      <c r="Z4987">
        <f>IF(ABS(W4987)&gt;0.3014,1,0)</f>
        <v>0</v>
      </c>
      <c r="AA4987">
        <f>IF(Y4987&lt;0.05,1,0)</f>
        <v>0</v>
      </c>
      <c r="AB4987">
        <f>IF((Z4987+AA4987)&gt;1,1,0)</f>
        <v>0</v>
      </c>
      <c r="AC4987">
        <f>TINV(Y4987,3)</f>
        <v>1.0102956337557358</v>
      </c>
      <c r="AD4987">
        <f>EXP((-AC4987*AC4987)/2)</f>
        <v>0.6002862622505073</v>
      </c>
      <c r="AE4987">
        <f>-LOG10(AD4987)</f>
        <v>0.22164159550314247</v>
      </c>
      <c r="AF4987">
        <f>IF(AE4987&gt;2,1,0)</f>
        <v>0</v>
      </c>
      <c r="AG4987">
        <f>IF((AF4987+Z4987)&gt;1,1,0)</f>
        <v>0</v>
      </c>
    </row>
    <row r="4988" spans="1:33" x14ac:dyDescent="0.25">
      <c r="A4988" t="s">
        <v>1763</v>
      </c>
      <c r="B4988" s="12">
        <v>60.94</v>
      </c>
      <c r="C4988" s="12">
        <v>32.322499999999998</v>
      </c>
      <c r="D4988" s="12">
        <v>35.1933333333333</v>
      </c>
      <c r="E4988" s="12">
        <v>33.14</v>
      </c>
      <c r="F4988" s="12">
        <v>32.619999999999997</v>
      </c>
      <c r="G4988" s="12">
        <v>32.43</v>
      </c>
      <c r="H4988" s="12">
        <v>36.01</v>
      </c>
      <c r="I4988" s="12">
        <v>30.8</v>
      </c>
      <c r="J4988" s="12">
        <f>AVERAGE(B4988:E4988)</f>
        <v>40.398958333333326</v>
      </c>
      <c r="K4988" s="12">
        <f>AVERAGE(F4988:I4988)</f>
        <v>32.965000000000003</v>
      </c>
      <c r="L4988" s="12">
        <f>MAX(J4988:K4988)</f>
        <v>40.398958333333326</v>
      </c>
      <c r="M4988" s="8">
        <f>F4988/B4988</f>
        <v>0.53528060387266163</v>
      </c>
      <c r="N4988" s="8">
        <f>G4988/C4988</f>
        <v>1.0033258566014387</v>
      </c>
      <c r="O4988" s="8">
        <f>H4988/D4988</f>
        <v>1.0232051524910031</v>
      </c>
      <c r="P4988" s="8">
        <f>I4988/E4988</f>
        <v>0.92939046469523234</v>
      </c>
      <c r="Q4988" s="8">
        <f>LOG(M4988,2)</f>
        <v>-0.90163271797460121</v>
      </c>
      <c r="R4988" s="8">
        <f>LOG(N4988,2)</f>
        <v>4.7902354157642506E-3</v>
      </c>
      <c r="S4988" s="8">
        <f>LOG(O4988,2)</f>
        <v>3.3095434240809761E-2</v>
      </c>
      <c r="T4988" s="8">
        <f>LOG(P4988,2)</f>
        <v>-0.10564325163918813</v>
      </c>
      <c r="U4988" s="8">
        <f>STDEV(Q4988:T4988)/SQRT(COUNT(Q4988:T4988))</f>
        <v>0.221790238823629</v>
      </c>
      <c r="V4988" s="8">
        <f>AVERAGE(M4988:P4988)</f>
        <v>0.87280051941508385</v>
      </c>
      <c r="W4988" s="8">
        <f>LOG(V4988,2)</f>
        <v>-0.19627613465876764</v>
      </c>
      <c r="X4988" t="s">
        <v>1763</v>
      </c>
      <c r="Y4988">
        <f>_xlfn.T.TEST(B4988:E4988,F4988:I4988,2,1)</f>
        <v>0.36584566298644267</v>
      </c>
      <c r="Z4988">
        <f>IF(ABS(W4988)&gt;0.3014,1,0)</f>
        <v>0</v>
      </c>
      <c r="AA4988">
        <f>IF(Y4988&lt;0.05,1,0)</f>
        <v>0</v>
      </c>
      <c r="AB4988">
        <f>IF((Z4988+AA4988)&gt;1,1,0)</f>
        <v>0</v>
      </c>
      <c r="AC4988">
        <f>TINV(Y4988,3)</f>
        <v>1.062788223029685</v>
      </c>
      <c r="AD4988">
        <f>EXP((-AC4988*AC4988)/2)</f>
        <v>0.56849690866813718</v>
      </c>
      <c r="AE4988">
        <f>-LOG10(AD4988)</f>
        <v>0.24527189254532286</v>
      </c>
      <c r="AF4988">
        <f>IF(AE4988&gt;2,1,0)</f>
        <v>0</v>
      </c>
      <c r="AG4988">
        <f>IF((AF4988+Z4988)&gt;1,1,0)</f>
        <v>0</v>
      </c>
    </row>
    <row r="4989" spans="1:33" x14ac:dyDescent="0.25">
      <c r="A4989" t="s">
        <v>1907</v>
      </c>
      <c r="B4989" s="12">
        <v>42.23</v>
      </c>
      <c r="C4989" s="12">
        <v>27.364999999999998</v>
      </c>
      <c r="D4989" s="12">
        <v>28.06</v>
      </c>
      <c r="E4989" s="12">
        <v>25.204999999999998</v>
      </c>
      <c r="F4989" s="12">
        <v>22.914999999999999</v>
      </c>
      <c r="G4989" s="12">
        <v>22.703333333333301</v>
      </c>
      <c r="H4989" s="12">
        <v>28.176666666666701</v>
      </c>
      <c r="I4989" s="12">
        <v>28.0833333333333</v>
      </c>
      <c r="J4989" s="12">
        <f>AVERAGE(B4989:E4989)</f>
        <v>30.715</v>
      </c>
      <c r="K4989" s="12">
        <f>AVERAGE(F4989:I4989)</f>
        <v>25.469583333333325</v>
      </c>
      <c r="L4989" s="12">
        <f>MAX(J4989:K4989)</f>
        <v>30.715</v>
      </c>
      <c r="M4989" s="8">
        <f>F4989/B4989</f>
        <v>0.54262372720814589</v>
      </c>
      <c r="N4989" s="8">
        <f>G4989/C4989</f>
        <v>0.82964857786710411</v>
      </c>
      <c r="O4989" s="8">
        <f>H4989/D4989</f>
        <v>1.0041577571869815</v>
      </c>
      <c r="P4989" s="8">
        <f>I4989/E4989</f>
        <v>1.1141969186008054</v>
      </c>
      <c r="Q4989" s="8">
        <f>LOG(M4989,2)</f>
        <v>-0.88197596142698942</v>
      </c>
      <c r="R4989" s="8">
        <f>LOG(N4989,2)</f>
        <v>-0.26942772508993068</v>
      </c>
      <c r="S4989" s="8">
        <f>LOG(O4989,2)</f>
        <v>5.9859402371963315E-3</v>
      </c>
      <c r="T4989" s="8">
        <f>LOG(P4989,2)</f>
        <v>0.15600423122606114</v>
      </c>
      <c r="U4989" s="8">
        <f>STDEV(Q4989:T4989)/SQRT(COUNT(Q4989:T4989))</f>
        <v>0.22914901834113027</v>
      </c>
      <c r="V4989" s="8">
        <f>AVERAGE(M4989:P4989)</f>
        <v>0.87265674521575931</v>
      </c>
      <c r="W4989" s="8">
        <f>LOG(V4989,2)</f>
        <v>-0.19651380570239102</v>
      </c>
      <c r="X4989" t="s">
        <v>1907</v>
      </c>
      <c r="Y4989">
        <f>_xlfn.T.TEST(B4989:E4989,F4989:I4989,2,1)</f>
        <v>0.3663588070584427</v>
      </c>
      <c r="Z4989">
        <f>IF(ABS(W4989)&gt;0.3014,1,0)</f>
        <v>0</v>
      </c>
      <c r="AA4989">
        <f>IF(Y4989&lt;0.05,1,0)</f>
        <v>0</v>
      </c>
      <c r="AB4989">
        <f>IF((Z4989+AA4989)&gt;1,1,0)</f>
        <v>0</v>
      </c>
      <c r="AC4989">
        <f>TINV(Y4989,3)</f>
        <v>1.0614664686293924</v>
      </c>
      <c r="AD4989">
        <f>EXP((-AC4989*AC4989)/2)</f>
        <v>0.56929556574687012</v>
      </c>
      <c r="AE4989">
        <f>-LOG10(AD4989)</f>
        <v>0.24466219890260241</v>
      </c>
      <c r="AF4989">
        <f>IF(AE4989&gt;2,1,0)</f>
        <v>0</v>
      </c>
      <c r="AG4989">
        <f>IF((AF4989+Z4989)&gt;1,1,0)</f>
        <v>0</v>
      </c>
    </row>
    <row r="4990" spans="1:33" x14ac:dyDescent="0.25">
      <c r="A4990" t="s">
        <v>2051</v>
      </c>
      <c r="B4990" s="12">
        <v>46.87</v>
      </c>
      <c r="C4990" s="12">
        <v>33.822499999999998</v>
      </c>
      <c r="D4990" s="12">
        <v>33.39</v>
      </c>
      <c r="E4990" s="12">
        <v>34.18</v>
      </c>
      <c r="F4990" s="12">
        <v>34.524999999999999</v>
      </c>
      <c r="G4990" s="12">
        <v>29.59</v>
      </c>
      <c r="H4990" s="12">
        <v>31.206666666666699</v>
      </c>
      <c r="I4990" s="12">
        <v>32.28</v>
      </c>
      <c r="J4990" s="12">
        <f>AVERAGE(B4990:E4990)</f>
        <v>37.065624999999997</v>
      </c>
      <c r="K4990" s="12">
        <f>AVERAGE(F4990:I4990)</f>
        <v>31.900416666666672</v>
      </c>
      <c r="L4990" s="12">
        <f>MAX(J4990:K4990)</f>
        <v>37.065624999999997</v>
      </c>
      <c r="M4990" s="8">
        <f>F4990/B4990</f>
        <v>0.73661190526989551</v>
      </c>
      <c r="N4990" s="8">
        <f>G4990/C4990</f>
        <v>0.87486140882548602</v>
      </c>
      <c r="O4990" s="8">
        <f>H4990/D4990</f>
        <v>0.9346111610262563</v>
      </c>
      <c r="P4990" s="8">
        <f>I4990/E4990</f>
        <v>0.94441193680514923</v>
      </c>
      <c r="Q4990" s="8">
        <f>LOG(M4990,2)</f>
        <v>-0.44102338033361099</v>
      </c>
      <c r="R4990" s="8">
        <f>LOG(N4990,2)</f>
        <v>-0.19287360438408085</v>
      </c>
      <c r="S4990" s="8">
        <f>LOG(O4990,2)</f>
        <v>-9.7561829072316295E-2</v>
      </c>
      <c r="T4990" s="8">
        <f>LOG(P4990,2)</f>
        <v>-8.2511818398358985E-2</v>
      </c>
      <c r="U4990" s="8">
        <f>STDEV(Q4990:T4990)/SQRT(COUNT(Q4990:T4990))</f>
        <v>8.2860984194437035E-2</v>
      </c>
      <c r="V4990" s="8">
        <f>AVERAGE(M4990:P4990)</f>
        <v>0.87262410298169668</v>
      </c>
      <c r="W4990" s="8">
        <f>LOG(V4990,2)</f>
        <v>-0.19656777156039013</v>
      </c>
      <c r="X4990" t="s">
        <v>2051</v>
      </c>
      <c r="Y4990">
        <f>_xlfn.T.TEST(B4990:E4990,F4990:I4990,2,1)</f>
        <v>0.12547555475332511</v>
      </c>
      <c r="Z4990">
        <f>IF(ABS(W4990)&gt;0.3014,1,0)</f>
        <v>0</v>
      </c>
      <c r="AA4990">
        <f>IF(Y4990&lt;0.05,1,0)</f>
        <v>0</v>
      </c>
      <c r="AB4990">
        <f>IF((Z4990+AA4990)&gt;1,1,0)</f>
        <v>0</v>
      </c>
      <c r="AC4990">
        <f>TINV(Y4990,3)</f>
        <v>2.109090036267053</v>
      </c>
      <c r="AD4990">
        <f>EXP((-AC4990*AC4990)/2)</f>
        <v>0.10816143595759187</v>
      </c>
      <c r="AE4990">
        <f>-LOG10(AD4990)</f>
        <v>0.96592755564505473</v>
      </c>
      <c r="AF4990">
        <f>IF(AE4990&gt;2,1,0)</f>
        <v>0</v>
      </c>
      <c r="AG4990">
        <f>IF((AF4990+Z4990)&gt;1,1,0)</f>
        <v>0</v>
      </c>
    </row>
    <row r="4991" spans="1:33" x14ac:dyDescent="0.25">
      <c r="A4991" t="s">
        <v>1699</v>
      </c>
      <c r="B4991" s="12">
        <v>27.23</v>
      </c>
      <c r="C4991" s="12">
        <v>12.8825</v>
      </c>
      <c r="D4991" s="12">
        <v>16.79</v>
      </c>
      <c r="E4991" s="12">
        <v>18.227499999999999</v>
      </c>
      <c r="F4991" s="12">
        <v>13.38</v>
      </c>
      <c r="G4991" s="12">
        <v>16.66</v>
      </c>
      <c r="H4991" s="12">
        <v>13.786666666666701</v>
      </c>
      <c r="I4991" s="12">
        <v>16.126666666666701</v>
      </c>
      <c r="J4991" s="12">
        <f>AVERAGE(B4991:E4991)</f>
        <v>18.782499999999999</v>
      </c>
      <c r="K4991" s="12">
        <f>AVERAGE(F4991:I4991)</f>
        <v>14.988333333333349</v>
      </c>
      <c r="L4991" s="12">
        <f>MAX(J4991:K4991)</f>
        <v>18.782499999999999</v>
      </c>
      <c r="M4991" s="8">
        <f>F4991/B4991</f>
        <v>0.49136981270657365</v>
      </c>
      <c r="N4991" s="8">
        <f>G4991/C4991</f>
        <v>1.293227246264312</v>
      </c>
      <c r="O4991" s="8">
        <f>H4991/D4991</f>
        <v>0.82112368473297803</v>
      </c>
      <c r="P4991" s="8">
        <f>I4991/E4991</f>
        <v>0.88474374799981903</v>
      </c>
      <c r="Q4991" s="8">
        <f>LOG(M4991,2)</f>
        <v>-1.025118866402335</v>
      </c>
      <c r="R4991" s="8">
        <f>LOG(N4991,2)</f>
        <v>0.37097580821251863</v>
      </c>
      <c r="S4991" s="8">
        <f>LOG(O4991,2)</f>
        <v>-0.28432854534324803</v>
      </c>
      <c r="T4991" s="8">
        <f>LOG(P4991,2)</f>
        <v>-0.17666843293764825</v>
      </c>
      <c r="U4991" s="8">
        <f>STDEV(Q4991:T4991)/SQRT(COUNT(Q4991:T4991))</f>
        <v>0.28717907772439594</v>
      </c>
      <c r="V4991" s="8">
        <f>AVERAGE(M4991:P4991)</f>
        <v>0.87261612292592061</v>
      </c>
      <c r="W4991" s="8">
        <f>LOG(V4991,2)</f>
        <v>-0.19658096491534874</v>
      </c>
      <c r="X4991" t="s">
        <v>1699</v>
      </c>
      <c r="Y4991">
        <f>_xlfn.T.TEST(B4991:E4991,F4991:I4991,2,1)</f>
        <v>0.37765111231338055</v>
      </c>
      <c r="Z4991">
        <f>IF(ABS(W4991)&gt;0.3014,1,0)</f>
        <v>0</v>
      </c>
      <c r="AA4991">
        <f>IF(Y4991&lt;0.05,1,0)</f>
        <v>0</v>
      </c>
      <c r="AB4991">
        <f>IF((Z4991+AA4991)&gt;1,1,0)</f>
        <v>0</v>
      </c>
      <c r="AC4991">
        <f>TINV(Y4991,3)</f>
        <v>1.0328239945482649</v>
      </c>
      <c r="AD4991">
        <f>EXP((-AC4991*AC4991)/2)</f>
        <v>0.58662899082945574</v>
      </c>
      <c r="AE4991">
        <f>-LOG10(AD4991)</f>
        <v>0.23163647826964215</v>
      </c>
      <c r="AF4991">
        <f>IF(AE4991&gt;2,1,0)</f>
        <v>0</v>
      </c>
      <c r="AG4991">
        <f>IF((AF4991+Z4991)&gt;1,1,0)</f>
        <v>0</v>
      </c>
    </row>
    <row r="4992" spans="1:33" x14ac:dyDescent="0.25">
      <c r="A4992" t="s">
        <v>4419</v>
      </c>
      <c r="B4992" s="12">
        <v>30.75</v>
      </c>
      <c r="C4992" s="12">
        <v>38.409999999999997</v>
      </c>
      <c r="D4992" s="12">
        <v>41.243333333333297</v>
      </c>
      <c r="E4992" s="12">
        <v>51.24</v>
      </c>
      <c r="F4992" s="12">
        <v>20.625</v>
      </c>
      <c r="G4992" s="12">
        <v>22.5133333333333</v>
      </c>
      <c r="H4992" s="12">
        <v>58.23</v>
      </c>
      <c r="I4992" s="12">
        <v>42.1</v>
      </c>
      <c r="J4992" s="12">
        <f>AVERAGE(B4992:E4992)</f>
        <v>40.410833333333322</v>
      </c>
      <c r="K4992" s="12">
        <f>AVERAGE(F4992:I4992)</f>
        <v>35.867083333333326</v>
      </c>
      <c r="L4992" s="12">
        <f>MAX(J4992:K4992)</f>
        <v>40.410833333333322</v>
      </c>
      <c r="M4992" s="8">
        <f>F4992/B4992</f>
        <v>0.67073170731707321</v>
      </c>
      <c r="N4992" s="8">
        <f>G4992/C4992</f>
        <v>0.58613208365876857</v>
      </c>
      <c r="O4992" s="8">
        <f>H4992/D4992</f>
        <v>1.41186454376465</v>
      </c>
      <c r="P4992" s="8">
        <f>I4992/E4992</f>
        <v>0.82162373145979706</v>
      </c>
      <c r="Q4992" s="8">
        <f>LOG(M4992,2)</f>
        <v>-0.57619229109342396</v>
      </c>
      <c r="R4992" s="8">
        <f>LOG(N4992,2)</f>
        <v>-0.77070228524474671</v>
      </c>
      <c r="S4992" s="8">
        <f>LOG(O4992,2)</f>
        <v>0.49760168109264324</v>
      </c>
      <c r="T4992" s="8">
        <f>LOG(P4992,2)</f>
        <v>-0.28345024238788813</v>
      </c>
      <c r="U4992" s="8">
        <f>STDEV(Q4992:T4992)/SQRT(COUNT(Q4992:T4992))</f>
        <v>0.27885992418073785</v>
      </c>
      <c r="V4992" s="8">
        <f>AVERAGE(M4992:P4992)</f>
        <v>0.87258801655007223</v>
      </c>
      <c r="W4992" s="8">
        <f>LOG(V4992,2)</f>
        <v>-0.19662743389641532</v>
      </c>
      <c r="X4992" t="s">
        <v>4419</v>
      </c>
      <c r="Y4992">
        <f>_xlfn.T.TEST(B4992:E4992,F4992:I4992,2,1)</f>
        <v>0.57922531107715691</v>
      </c>
      <c r="Z4992">
        <f>IF(ABS(W4992)&gt;0.3014,1,0)</f>
        <v>0</v>
      </c>
      <c r="AA4992">
        <f>IF(Y4992&lt;0.05,1,0)</f>
        <v>0</v>
      </c>
      <c r="AB4992">
        <f>IF((Z4992+AA4992)&gt;1,1,0)</f>
        <v>0</v>
      </c>
      <c r="AC4992">
        <f>TINV(Y4992,3)</f>
        <v>0.61989527564455671</v>
      </c>
      <c r="AD4992">
        <f>EXP((-AC4992*AC4992)/2)</f>
        <v>0.82519539655362217</v>
      </c>
      <c r="AE4992">
        <f>-LOG10(AD4992)</f>
        <v>8.3443203453292425E-2</v>
      </c>
      <c r="AF4992">
        <f>IF(AE4992&gt;2,1,0)</f>
        <v>0</v>
      </c>
      <c r="AG4992">
        <f>IF((AF4992+Z4992)&gt;1,1,0)</f>
        <v>0</v>
      </c>
    </row>
    <row r="4993" spans="1:33" x14ac:dyDescent="0.25">
      <c r="A4993" t="s">
        <v>5865</v>
      </c>
      <c r="B4993" s="12">
        <v>23.54</v>
      </c>
      <c r="C4993" s="12">
        <v>19.212499999999999</v>
      </c>
      <c r="D4993" s="12">
        <v>22.67</v>
      </c>
      <c r="E4993" s="12">
        <v>26.3</v>
      </c>
      <c r="F4993" s="12">
        <v>17.23</v>
      </c>
      <c r="G4993" s="12">
        <v>13.91</v>
      </c>
      <c r="H4993" s="12">
        <v>26.863333333333301</v>
      </c>
      <c r="I4993" s="12">
        <v>22.336666666666702</v>
      </c>
      <c r="J4993" s="12">
        <f>AVERAGE(B4993:E4993)</f>
        <v>22.930624999999999</v>
      </c>
      <c r="K4993" s="12">
        <f>AVERAGE(F4993:I4993)</f>
        <v>20.085000000000001</v>
      </c>
      <c r="L4993" s="12">
        <f>MAX(J4993:K4993)</f>
        <v>22.930624999999999</v>
      </c>
      <c r="M4993" s="8">
        <f>F4993/B4993</f>
        <v>0.73194562446898903</v>
      </c>
      <c r="N4993" s="8">
        <f>G4993/C4993</f>
        <v>0.72400780741704629</v>
      </c>
      <c r="O4993" s="8">
        <f>H4993/D4993</f>
        <v>1.1849727981179223</v>
      </c>
      <c r="P4993" s="8">
        <f>I4993/E4993</f>
        <v>0.84930291508238409</v>
      </c>
      <c r="Q4993" s="8">
        <f>LOG(M4993,2)</f>
        <v>-0.45019161881349595</v>
      </c>
      <c r="R4993" s="8">
        <f>LOG(N4993,2)</f>
        <v>-0.46592284003589435</v>
      </c>
      <c r="S4993" s="8">
        <f>LOG(O4993,2)</f>
        <v>0.24485394142664843</v>
      </c>
      <c r="T4993" s="8">
        <f>LOG(P4993,2)</f>
        <v>-0.23564889311790485</v>
      </c>
      <c r="U4993" s="8">
        <f>STDEV(Q4993:T4993)/SQRT(COUNT(Q4993:T4993))</f>
        <v>0.16573554995964004</v>
      </c>
      <c r="V4993" s="8">
        <f>AVERAGE(M4993:P4993)</f>
        <v>0.87255728627158535</v>
      </c>
      <c r="W4993" s="8">
        <f>LOG(V4993,2)</f>
        <v>-0.19667824275492246</v>
      </c>
      <c r="X4993" t="s">
        <v>5865</v>
      </c>
      <c r="Y4993">
        <f>_xlfn.T.TEST(B4993:E4993,F4993:I4993,2,1)</f>
        <v>0.32026971991036951</v>
      </c>
      <c r="Z4993">
        <f>IF(ABS(W4993)&gt;0.3014,1,0)</f>
        <v>0</v>
      </c>
      <c r="AA4993">
        <f>IF(Y4993&lt;0.05,1,0)</f>
        <v>0</v>
      </c>
      <c r="AB4993">
        <f>IF((Z4993+AA4993)&gt;1,1,0)</f>
        <v>0</v>
      </c>
      <c r="AC4993">
        <f>TINV(Y4993,3)</f>
        <v>1.1881348354965791</v>
      </c>
      <c r="AD4993">
        <f>EXP((-AC4993*AC4993)/2)</f>
        <v>0.49369755128225234</v>
      </c>
      <c r="AE4993">
        <f>-LOG10(AD4993)</f>
        <v>0.30653902685631029</v>
      </c>
      <c r="AF4993">
        <f>IF(AE4993&gt;2,1,0)</f>
        <v>0</v>
      </c>
      <c r="AG4993">
        <f>IF((AF4993+Z4993)&gt;1,1,0)</f>
        <v>0</v>
      </c>
    </row>
    <row r="4994" spans="1:33" x14ac:dyDescent="0.25">
      <c r="A4994" t="s">
        <v>2921</v>
      </c>
      <c r="B4994" s="12">
        <v>16.71</v>
      </c>
      <c r="C4994" s="12">
        <v>14.355</v>
      </c>
      <c r="D4994" s="12">
        <v>16.54</v>
      </c>
      <c r="E4994" s="12">
        <v>17.98</v>
      </c>
      <c r="F4994" s="12">
        <v>12.7</v>
      </c>
      <c r="G4994" s="12">
        <v>11.686666666666699</v>
      </c>
      <c r="H4994" s="12">
        <v>15.1533333333333</v>
      </c>
      <c r="I4994" s="12">
        <v>17.963333333333299</v>
      </c>
      <c r="J4994" s="12">
        <f>AVERAGE(B4994:E4994)</f>
        <v>16.396250000000002</v>
      </c>
      <c r="K4994" s="12">
        <f>AVERAGE(F4994:I4994)</f>
        <v>14.375833333333325</v>
      </c>
      <c r="L4994" s="12">
        <f>MAX(J4994:K4994)</f>
        <v>16.396250000000002</v>
      </c>
      <c r="M4994" s="8">
        <f>F4994/B4994</f>
        <v>0.7600239377618192</v>
      </c>
      <c r="N4994" s="8">
        <f>G4994/C4994</f>
        <v>0.81411819342854053</v>
      </c>
      <c r="O4994" s="8">
        <f>H4994/D4994</f>
        <v>0.91616283756549588</v>
      </c>
      <c r="P4994" s="8">
        <f>I4994/E4994</f>
        <v>0.99907304412309783</v>
      </c>
      <c r="Q4994" s="8">
        <f>LOG(M4994,2)</f>
        <v>-0.39588323640165984</v>
      </c>
      <c r="R4994" s="8">
        <f>LOG(N4994,2)</f>
        <v>-0.29668983516879588</v>
      </c>
      <c r="S4994" s="8">
        <f>LOG(O4994,2)</f>
        <v>-0.12632405107458611</v>
      </c>
      <c r="T4994" s="8">
        <f>LOG(P4994,2)</f>
        <v>-1.3379348458596059E-3</v>
      </c>
      <c r="U4994" s="8">
        <f>STDEV(Q4994:T4994)/SQRT(COUNT(Q4994:T4994))</f>
        <v>8.7802602335015578E-2</v>
      </c>
      <c r="V4994" s="8">
        <f>AVERAGE(M4994:P4994)</f>
        <v>0.87234450321973833</v>
      </c>
      <c r="W4994" s="8">
        <f>LOG(V4994,2)</f>
        <v>-0.19703010330897244</v>
      </c>
      <c r="X4994" t="s">
        <v>2921</v>
      </c>
      <c r="Y4994">
        <f>_xlfn.T.TEST(B4994:E4994,F4994:I4994,2,1)</f>
        <v>9.9397807333895874E-2</v>
      </c>
      <c r="Z4994">
        <f>IF(ABS(W4994)&gt;0.3014,1,0)</f>
        <v>0</v>
      </c>
      <c r="AA4994">
        <f>IF(Y4994&lt;0.05,1,0)</f>
        <v>0</v>
      </c>
      <c r="AB4994">
        <f>IF((Z4994+AA4994)&gt;1,1,0)</f>
        <v>0</v>
      </c>
      <c r="AC4994">
        <f>TINV(Y4994,3)</f>
        <v>2.3600235431265557</v>
      </c>
      <c r="AD4994">
        <f>EXP((-AC4994*AC4994)/2)</f>
        <v>6.1738005697612085E-2</v>
      </c>
      <c r="AE4994">
        <f>-LOG10(AD4994)</f>
        <v>1.2094474034984177</v>
      </c>
      <c r="AF4994">
        <f>IF(AE4994&gt;2,1,0)</f>
        <v>0</v>
      </c>
      <c r="AG4994">
        <f>IF((AF4994+Z4994)&gt;1,1,0)</f>
        <v>0</v>
      </c>
    </row>
    <row r="4995" spans="1:33" x14ac:dyDescent="0.25">
      <c r="A4995" t="s">
        <v>2230</v>
      </c>
      <c r="B4995" s="12">
        <v>43.01</v>
      </c>
      <c r="C4995" s="12">
        <v>31.012499999999999</v>
      </c>
      <c r="D4995" s="12">
        <v>27.536666666666701</v>
      </c>
      <c r="E4995" s="12">
        <v>34.162500000000001</v>
      </c>
      <c r="F4995" s="12">
        <v>27.824999999999999</v>
      </c>
      <c r="G4995" s="12">
        <v>28.393333333333299</v>
      </c>
      <c r="H4995" s="12">
        <v>28.23</v>
      </c>
      <c r="I4995" s="12">
        <v>30.796666666666699</v>
      </c>
      <c r="J4995" s="12">
        <f>AVERAGE(B4995:E4995)</f>
        <v>33.930416666666673</v>
      </c>
      <c r="K4995" s="12">
        <f>AVERAGE(F4995:I4995)</f>
        <v>28.811249999999998</v>
      </c>
      <c r="L4995" s="12">
        <f>MAX(J4995:K4995)</f>
        <v>33.930416666666673</v>
      </c>
      <c r="M4995" s="8">
        <f>F4995/B4995</f>
        <v>0.64694257149500123</v>
      </c>
      <c r="N4995" s="8">
        <f>G4995/C4995</f>
        <v>0.91554480720139619</v>
      </c>
      <c r="O4995" s="8">
        <f>H4995/D4995</f>
        <v>1.0251785498123702</v>
      </c>
      <c r="P4995" s="8">
        <f>I4995/E4995</f>
        <v>0.90147578973045583</v>
      </c>
      <c r="Q4995" s="8">
        <f>LOG(M4995,2)</f>
        <v>-0.62829044371532761</v>
      </c>
      <c r="R4995" s="8">
        <f>LOG(N4995,2)</f>
        <v>-0.12729760095061363</v>
      </c>
      <c r="S4995" s="8">
        <f>LOG(O4995,2)</f>
        <v>3.5875198019278458E-2</v>
      </c>
      <c r="T4995" s="8">
        <f>LOG(P4995,2)</f>
        <v>-0.14963934810475818</v>
      </c>
      <c r="U4995" s="8">
        <f>STDEV(Q4995:T4995)/SQRT(COUNT(Q4995:T4995))</f>
        <v>0.14308773985919335</v>
      </c>
      <c r="V4995" s="8">
        <f>AVERAGE(M4995:P4995)</f>
        <v>0.87228542955980581</v>
      </c>
      <c r="W4995" s="8">
        <f>LOG(V4995,2)</f>
        <v>-0.19712780342825059</v>
      </c>
      <c r="X4995" t="s">
        <v>2230</v>
      </c>
      <c r="Y4995">
        <f>_xlfn.T.TEST(B4995:E4995,F4995:I4995,2,1)</f>
        <v>0.23652974006658523</v>
      </c>
      <c r="Z4995">
        <f>IF(ABS(W4995)&gt;0.3014,1,0)</f>
        <v>0</v>
      </c>
      <c r="AA4995">
        <f>IF(Y4995&lt;0.05,1,0)</f>
        <v>0</v>
      </c>
      <c r="AB4995">
        <f>IF((Z4995+AA4995)&gt;1,1,0)</f>
        <v>0</v>
      </c>
      <c r="AC4995">
        <f>TINV(Y4995,3)</f>
        <v>1.4755729439659706</v>
      </c>
      <c r="AD4995">
        <f>EXP((-AC4995*AC4995)/2)</f>
        <v>0.33666808111832741</v>
      </c>
      <c r="AE4995">
        <f>-LOG10(AD4995)</f>
        <v>0.47279805632139382</v>
      </c>
      <c r="AF4995">
        <f>IF(AE4995&gt;2,1,0)</f>
        <v>0</v>
      </c>
      <c r="AG4995">
        <f>IF((AF4995+Z4995)&gt;1,1,0)</f>
        <v>0</v>
      </c>
    </row>
    <row r="4996" spans="1:33" x14ac:dyDescent="0.25">
      <c r="A4996" t="s">
        <v>2620</v>
      </c>
      <c r="B4996" s="12">
        <v>18.09</v>
      </c>
      <c r="C4996" s="12">
        <v>13.72</v>
      </c>
      <c r="D4996" s="12">
        <v>17.356666666666701</v>
      </c>
      <c r="E4996" s="12">
        <v>16.920000000000002</v>
      </c>
      <c r="F4996" s="12">
        <v>15.02</v>
      </c>
      <c r="G4996" s="12">
        <v>10.9866666666667</v>
      </c>
      <c r="H4996" s="12">
        <v>16.9866666666667</v>
      </c>
      <c r="I4996" s="12">
        <v>14.876666666666701</v>
      </c>
      <c r="J4996" s="12">
        <f>AVERAGE(B4996:E4996)</f>
        <v>16.521666666666675</v>
      </c>
      <c r="K4996" s="12">
        <f>AVERAGE(F4996:I4996)</f>
        <v>14.467500000000024</v>
      </c>
      <c r="L4996" s="12">
        <f>MAX(J4996:K4996)</f>
        <v>16.521666666666675</v>
      </c>
      <c r="M4996" s="8">
        <f>F4996/B4996</f>
        <v>0.83029297954671089</v>
      </c>
      <c r="N4996" s="8">
        <f>G4996/C4996</f>
        <v>0.80077745383868071</v>
      </c>
      <c r="O4996" s="8">
        <f>H4996/D4996</f>
        <v>0.97868254273093913</v>
      </c>
      <c r="P4996" s="8">
        <f>I4996/E4996</f>
        <v>0.87923561859732269</v>
      </c>
      <c r="Q4996" s="8">
        <f>LOG(M4996,2)</f>
        <v>-0.26830759510696922</v>
      </c>
      <c r="R4996" s="8">
        <f>LOG(N4996,2)</f>
        <v>-0.32052673971074586</v>
      </c>
      <c r="S4996" s="8">
        <f>LOG(O4996,2)</f>
        <v>-3.1087129133949155E-2</v>
      </c>
      <c r="T4996" s="8">
        <f>LOG(P4996,2)</f>
        <v>-0.18567826258924761</v>
      </c>
      <c r="U4996" s="8">
        <f>STDEV(Q4996:T4996)/SQRT(COUNT(Q4996:T4996))</f>
        <v>6.3193784904674991E-2</v>
      </c>
      <c r="V4996" s="8">
        <f>AVERAGE(M4996:P4996)</f>
        <v>0.87224714867841335</v>
      </c>
      <c r="W4996" s="8">
        <f>LOG(V4996,2)</f>
        <v>-0.19719111854021071</v>
      </c>
      <c r="X4996" t="s">
        <v>2620</v>
      </c>
      <c r="Y4996">
        <f>_xlfn.T.TEST(B4996:E4996,F4996:I4996,2,1)</f>
        <v>4.1850106853532312E-2</v>
      </c>
      <c r="Z4996">
        <f>IF(ABS(W4996)&gt;0.3014,1,0)</f>
        <v>0</v>
      </c>
      <c r="AA4996">
        <f>IF(Y4996&lt;0.05,1,0)</f>
        <v>1</v>
      </c>
      <c r="AB4996">
        <f>IF((Z4996+AA4996)&gt;1,1,0)</f>
        <v>0</v>
      </c>
      <c r="AC4996">
        <f>TINV(Y4996,3)</f>
        <v>3.4197662553589216</v>
      </c>
      <c r="AD4996">
        <f>EXP((-AC4996*AC4996)/2)</f>
        <v>2.8873948463500844E-3</v>
      </c>
      <c r="AE4996">
        <f>-LOG10(AD4996)</f>
        <v>2.5394938230241166</v>
      </c>
      <c r="AF4996">
        <f>IF(AE4996&gt;2,1,0)</f>
        <v>1</v>
      </c>
      <c r="AG4996">
        <f>IF((AF4996+Z4996)&gt;1,1,0)</f>
        <v>0</v>
      </c>
    </row>
    <row r="4997" spans="1:33" x14ac:dyDescent="0.25">
      <c r="A4997" t="s">
        <v>2887</v>
      </c>
      <c r="B4997" s="12">
        <v>116.18</v>
      </c>
      <c r="C4997" s="12">
        <v>51.6875</v>
      </c>
      <c r="D4997" s="12">
        <v>44.573333333333302</v>
      </c>
      <c r="E4997" s="12">
        <v>47.46</v>
      </c>
      <c r="F4997" s="12">
        <v>46.93</v>
      </c>
      <c r="G4997" s="12">
        <v>52.26</v>
      </c>
      <c r="H4997" s="12">
        <v>48.796666666666702</v>
      </c>
      <c r="I4997" s="12">
        <v>46.47</v>
      </c>
      <c r="J4997" s="12">
        <f>AVERAGE(B4997:E4997)</f>
        <v>64.975208333333327</v>
      </c>
      <c r="K4997" s="12">
        <f>AVERAGE(F4997:I4997)</f>
        <v>48.614166666666677</v>
      </c>
      <c r="L4997" s="12">
        <f>MAX(J4997:K4997)</f>
        <v>64.975208333333327</v>
      </c>
      <c r="M4997" s="8">
        <f>F4997/B4997</f>
        <v>0.40394215871922878</v>
      </c>
      <c r="N4997" s="8">
        <f>G4997/C4997</f>
        <v>1.0110761789600966</v>
      </c>
      <c r="O4997" s="8">
        <f>H4997/D4997</f>
        <v>1.0947502243493883</v>
      </c>
      <c r="P4997" s="8">
        <f>I4997/E4997</f>
        <v>0.97914032869785073</v>
      </c>
      <c r="Q4997" s="8">
        <f>LOG(M4997,2)</f>
        <v>-1.3077793694923137</v>
      </c>
      <c r="R4997" s="8">
        <f>LOG(N4997,2)</f>
        <v>1.5891700374021201E-2</v>
      </c>
      <c r="S4997" s="8">
        <f>LOG(O4997,2)</f>
        <v>0.13060174544502093</v>
      </c>
      <c r="T4997" s="8">
        <f>LOG(P4997,2)</f>
        <v>-3.0412455683223497E-2</v>
      </c>
      <c r="U4997" s="8">
        <f>STDEV(Q4997:T4997)/SQRT(COUNT(Q4997:T4997))</f>
        <v>0.33831505311177001</v>
      </c>
      <c r="V4997" s="8">
        <f>AVERAGE(M4997:P4997)</f>
        <v>0.8722272226816411</v>
      </c>
      <c r="W4997" s="8">
        <f>LOG(V4997,2)</f>
        <v>-0.1972240764755078</v>
      </c>
      <c r="X4997" t="s">
        <v>2887</v>
      </c>
      <c r="Y4997">
        <f>_xlfn.T.TEST(B4997:E4997,F4997:I4997,2,1)</f>
        <v>0.42262844649640208</v>
      </c>
      <c r="Z4997">
        <f>IF(ABS(W4997)&gt;0.3014,1,0)</f>
        <v>0</v>
      </c>
      <c r="AA4997">
        <f>IF(Y4997&lt;0.05,1,0)</f>
        <v>0</v>
      </c>
      <c r="AB4997">
        <f>IF((Z4997+AA4997)&gt;1,1,0)</f>
        <v>0</v>
      </c>
      <c r="AC4997">
        <f>TINV(Y4997,3)</f>
        <v>0.92626503013107797</v>
      </c>
      <c r="AD4997">
        <f>EXP((-AC4997*AC4997)/2)</f>
        <v>0.65117070399928922</v>
      </c>
      <c r="AE4997">
        <f>-LOG10(AD4997)</f>
        <v>0.18630514647519811</v>
      </c>
      <c r="AF4997">
        <f>IF(AE4997&gt;2,1,0)</f>
        <v>0</v>
      </c>
      <c r="AG4997">
        <f>IF((AF4997+Z4997)&gt;1,1,0)</f>
        <v>0</v>
      </c>
    </row>
    <row r="4998" spans="1:33" x14ac:dyDescent="0.25">
      <c r="A4998" t="s">
        <v>2074</v>
      </c>
      <c r="B4998" s="12">
        <v>60.95</v>
      </c>
      <c r="C4998" s="12">
        <v>40.987499999999997</v>
      </c>
      <c r="D4998" s="12">
        <v>44.44</v>
      </c>
      <c r="E4998" s="12">
        <v>47.1175</v>
      </c>
      <c r="F4998" s="12">
        <v>39.25</v>
      </c>
      <c r="G4998" s="12">
        <v>40.703333333333298</v>
      </c>
      <c r="H4998" s="12">
        <v>45.3333333333333</v>
      </c>
      <c r="I4998" s="12">
        <v>39.186666666666703</v>
      </c>
      <c r="J4998" s="12">
        <f>AVERAGE(B4998:E4998)</f>
        <v>48.373750000000001</v>
      </c>
      <c r="K4998" s="12">
        <f>AVERAGE(F4998:I4998)</f>
        <v>41.118333333333325</v>
      </c>
      <c r="L4998" s="12">
        <f>MAX(J4998:K4998)</f>
        <v>48.373750000000001</v>
      </c>
      <c r="M4998" s="8">
        <f>F4998/B4998</f>
        <v>0.64397046759639043</v>
      </c>
      <c r="N4998" s="8">
        <f>G4998/C4998</f>
        <v>0.99306699196909543</v>
      </c>
      <c r="O4998" s="8">
        <f>H4998/D4998</f>
        <v>1.0201020102010194</v>
      </c>
      <c r="P4998" s="8">
        <f>I4998/E4998</f>
        <v>0.83167966608302013</v>
      </c>
      <c r="Q4998" s="8">
        <f>LOG(M4998,2)</f>
        <v>-0.63493356684122282</v>
      </c>
      <c r="R4998" s="8">
        <f>LOG(N4998,2)</f>
        <v>-1.0037050123072714E-2</v>
      </c>
      <c r="S4998" s="8">
        <f>LOG(O4998,2)</f>
        <v>2.8713428914814973E-2</v>
      </c>
      <c r="T4998" s="8">
        <f>LOG(P4998,2)</f>
        <v>-0.26590013520238004</v>
      </c>
      <c r="U4998" s="8">
        <f>STDEV(Q4998:T4998)/SQRT(COUNT(Q4998:T4998))</f>
        <v>0.15281206699621236</v>
      </c>
      <c r="V4998" s="8">
        <f>AVERAGE(M4998:P4998)</f>
        <v>0.87220478396238144</v>
      </c>
      <c r="W4998" s="8">
        <f>LOG(V4998,2)</f>
        <v>-0.19726119139758935</v>
      </c>
      <c r="X4998" t="s">
        <v>2074</v>
      </c>
      <c r="Y4998">
        <f>_xlfn.T.TEST(B4998:E4998,F4998:I4998,2,1)</f>
        <v>0.25706262941864694</v>
      </c>
      <c r="Z4998">
        <f>IF(ABS(W4998)&gt;0.3014,1,0)</f>
        <v>0</v>
      </c>
      <c r="AA4998">
        <f>IF(Y4998&lt;0.05,1,0)</f>
        <v>0</v>
      </c>
      <c r="AB4998">
        <f>IF((Z4998+AA4998)&gt;1,1,0)</f>
        <v>0</v>
      </c>
      <c r="AC4998">
        <f>TINV(Y4998,3)</f>
        <v>1.3960844979799099</v>
      </c>
      <c r="AD4998">
        <f>EXP((-AC4998*AC4998)/2)</f>
        <v>0.37737119917558765</v>
      </c>
      <c r="AE4998">
        <f>-LOG10(AD4998)</f>
        <v>0.42323124809373919</v>
      </c>
      <c r="AF4998">
        <f>IF(AE4998&gt;2,1,0)</f>
        <v>0</v>
      </c>
      <c r="AG4998">
        <f>IF((AF4998+Z4998)&gt;1,1,0)</f>
        <v>0</v>
      </c>
    </row>
    <row r="4999" spans="1:33" x14ac:dyDescent="0.25">
      <c r="A4999" t="s">
        <v>3448</v>
      </c>
      <c r="B4999" s="12">
        <v>47.35</v>
      </c>
      <c r="C4999" s="12">
        <v>42.297499999999999</v>
      </c>
      <c r="D4999" s="12">
        <v>43.926666666666698</v>
      </c>
      <c r="E4999" s="12">
        <v>43.865000000000002</v>
      </c>
      <c r="F4999" s="12">
        <v>28.15</v>
      </c>
      <c r="G4999" s="12">
        <v>36.163333333333298</v>
      </c>
      <c r="H4999" s="12">
        <v>43.94</v>
      </c>
      <c r="I4999" s="12">
        <v>45.576666666666704</v>
      </c>
      <c r="J4999" s="12">
        <f>AVERAGE(B4999:E4999)</f>
        <v>44.35979166666668</v>
      </c>
      <c r="K4999" s="12">
        <f>AVERAGE(F4999:I4999)</f>
        <v>38.457500000000003</v>
      </c>
      <c r="L4999" s="12">
        <f>MAX(J4999:K4999)</f>
        <v>44.35979166666668</v>
      </c>
      <c r="M4999" s="8">
        <f>F4999/B4999</f>
        <v>0.59450897571277717</v>
      </c>
      <c r="N4999" s="8">
        <f>G4999/C4999</f>
        <v>0.85497566838071515</v>
      </c>
      <c r="O4999" s="8">
        <f>H4999/D4999</f>
        <v>1.0003035361966908</v>
      </c>
      <c r="P4999" s="8">
        <f>I4999/E4999</f>
        <v>1.039021239408793</v>
      </c>
      <c r="Q4999" s="8">
        <f>LOG(M4999,2)</f>
        <v>-0.75022950338815542</v>
      </c>
      <c r="R4999" s="8">
        <f>LOG(N4999,2)</f>
        <v>-0.226044731737916</v>
      </c>
      <c r="S4999" s="8">
        <f>LOG(O4999,2)</f>
        <v>4.3784371834875075E-4</v>
      </c>
      <c r="T4999" s="8">
        <f>LOG(P4999,2)</f>
        <v>5.5225145749869704E-2</v>
      </c>
      <c r="U4999" s="8">
        <f>STDEV(Q4999:T4999)/SQRT(COUNT(Q4999:T4999))</f>
        <v>0.18373651209517275</v>
      </c>
      <c r="V4999" s="8">
        <f>AVERAGE(M4999:P4999)</f>
        <v>0.87220235492474396</v>
      </c>
      <c r="W4999" s="8">
        <f>LOG(V4999,2)</f>
        <v>-0.19726520922172638</v>
      </c>
      <c r="X4999" t="s">
        <v>3448</v>
      </c>
      <c r="Y4999">
        <f>_xlfn.T.TEST(B4999:E4999,F4999:I4999,2,1)</f>
        <v>0.3016320670002956</v>
      </c>
      <c r="Z4999">
        <f>IF(ABS(W4999)&gt;0.3014,1,0)</f>
        <v>0</v>
      </c>
      <c r="AA4999">
        <f>IF(Y4999&lt;0.05,1,0)</f>
        <v>0</v>
      </c>
      <c r="AB4999">
        <f>IF((Z4999+AA4999)&gt;1,1,0)</f>
        <v>0</v>
      </c>
      <c r="AC4999">
        <f>TINV(Y4999,3)</f>
        <v>1.2446586012090246</v>
      </c>
      <c r="AD4999">
        <f>EXP((-AC4999*AC4999)/2)</f>
        <v>0.4608938527752019</v>
      </c>
      <c r="AE4999">
        <f>-LOG10(AD4999)</f>
        <v>0.33639908428947946</v>
      </c>
      <c r="AF4999">
        <f>IF(AE4999&gt;2,1,0)</f>
        <v>0</v>
      </c>
      <c r="AG4999">
        <f>IF((AF4999+Z4999)&gt;1,1,0)</f>
        <v>0</v>
      </c>
    </row>
    <row r="5000" spans="1:33" x14ac:dyDescent="0.25">
      <c r="A5000" t="s">
        <v>6031</v>
      </c>
      <c r="B5000" s="12">
        <v>39.82</v>
      </c>
      <c r="C5000" s="12">
        <v>17.877500000000001</v>
      </c>
      <c r="D5000" s="12">
        <v>20.926666666666701</v>
      </c>
      <c r="E5000" s="12">
        <v>23.922499999999999</v>
      </c>
      <c r="F5000" s="12">
        <v>20.905000000000001</v>
      </c>
      <c r="G5000" s="12">
        <v>14.4166666666667</v>
      </c>
      <c r="H5000" s="12">
        <v>25.7</v>
      </c>
      <c r="I5000" s="12">
        <v>22.23</v>
      </c>
      <c r="J5000" s="12">
        <f>AVERAGE(B5000:E5000)</f>
        <v>25.636666666666677</v>
      </c>
      <c r="K5000" s="12">
        <f>AVERAGE(F5000:I5000)</f>
        <v>20.812916666666677</v>
      </c>
      <c r="L5000" s="12">
        <f>MAX(J5000:K5000)</f>
        <v>25.636666666666677</v>
      </c>
      <c r="M5000" s="8">
        <f>F5000/B5000</f>
        <v>0.52498744349573079</v>
      </c>
      <c r="N5000" s="8">
        <f>G5000/C5000</f>
        <v>0.80641402134899731</v>
      </c>
      <c r="O5000" s="8">
        <f>H5000/D5000</f>
        <v>1.2280981204205139</v>
      </c>
      <c r="P5000" s="8">
        <f>I5000/E5000</f>
        <v>0.92925070540286347</v>
      </c>
      <c r="Q5000" s="8">
        <f>LOG(M5000,2)</f>
        <v>-0.92964517767636523</v>
      </c>
      <c r="R5000" s="8">
        <f>LOG(N5000,2)</f>
        <v>-0.31040737128415052</v>
      </c>
      <c r="S5000" s="8">
        <f>LOG(O5000,2)</f>
        <v>0.29642583122027893</v>
      </c>
      <c r="T5000" s="8">
        <f>LOG(P5000,2)</f>
        <v>-0.105860216636674</v>
      </c>
      <c r="U5000" s="8">
        <f>STDEV(Q5000:T5000)/SQRT(COUNT(Q5000:T5000))</f>
        <v>0.25565468980777117</v>
      </c>
      <c r="V5000" s="8">
        <f>AVERAGE(M5000:P5000)</f>
        <v>0.8721875726670264</v>
      </c>
      <c r="W5000" s="8">
        <f>LOG(V5000,2)</f>
        <v>-0.19728966050932609</v>
      </c>
      <c r="X5000" t="s">
        <v>6031</v>
      </c>
      <c r="Y5000">
        <f>_xlfn.T.TEST(B5000:E5000,F5000:I5000,2,1)</f>
        <v>0.40743391882981023</v>
      </c>
      <c r="Z5000">
        <f>IF(ABS(W5000)&gt;0.3014,1,0)</f>
        <v>0</v>
      </c>
      <c r="AA5000">
        <f>IF(Y5000&lt;0.05,1,0)</f>
        <v>0</v>
      </c>
      <c r="AB5000">
        <f>IF((Z5000+AA5000)&gt;1,1,0)</f>
        <v>0</v>
      </c>
      <c r="AC5000">
        <f>TINV(Y5000,3)</f>
        <v>0.96102586715110083</v>
      </c>
      <c r="AD5000">
        <f>EXP((-AC5000*AC5000)/2)</f>
        <v>0.63015758329081384</v>
      </c>
      <c r="AE5000">
        <f>-LOG10(AD5000)</f>
        <v>0.20055083309268903</v>
      </c>
      <c r="AF5000">
        <f>IF(AE5000&gt;2,1,0)</f>
        <v>0</v>
      </c>
      <c r="AG5000">
        <f>IF((AF5000+Z5000)&gt;1,1,0)</f>
        <v>0</v>
      </c>
    </row>
    <row r="5001" spans="1:33" x14ac:dyDescent="0.25">
      <c r="A5001" t="s">
        <v>3541</v>
      </c>
      <c r="B5001" s="12">
        <v>100.24</v>
      </c>
      <c r="C5001" s="12">
        <v>55.695</v>
      </c>
      <c r="D5001" s="12">
        <v>77.733333333333306</v>
      </c>
      <c r="E5001" s="12">
        <v>74.61</v>
      </c>
      <c r="F5001" s="12">
        <v>45.094999999999999</v>
      </c>
      <c r="G5001" s="12">
        <v>49.203333333333298</v>
      </c>
      <c r="H5001" s="12">
        <v>83.506666666666703</v>
      </c>
      <c r="I5001" s="12">
        <v>80.643333333333302</v>
      </c>
      <c r="J5001" s="12">
        <f>AVERAGE(B5001:E5001)</f>
        <v>77.069583333333327</v>
      </c>
      <c r="K5001" s="12">
        <f>AVERAGE(F5001:I5001)</f>
        <v>64.612083333333331</v>
      </c>
      <c r="L5001" s="12">
        <f>MAX(J5001:K5001)</f>
        <v>77.069583333333327</v>
      </c>
      <c r="M5001" s="8">
        <f>F5001/B5001</f>
        <v>0.44987031125299282</v>
      </c>
      <c r="N5001" s="8">
        <f>G5001/C5001</f>
        <v>0.88344255917646641</v>
      </c>
      <c r="O5001" s="8">
        <f>H5001/D5001</f>
        <v>1.0742710120068619</v>
      </c>
      <c r="P5001" s="8">
        <f>I5001/E5001</f>
        <v>1.0808649421435907</v>
      </c>
      <c r="Q5001" s="8">
        <f>LOG(M5001,2)</f>
        <v>-1.1524189340636859</v>
      </c>
      <c r="R5001" s="8">
        <f>LOG(N5001,2)</f>
        <v>-0.17879176009378631</v>
      </c>
      <c r="S5001" s="8">
        <f>LOG(O5001,2)</f>
        <v>0.10335799551691284</v>
      </c>
      <c r="T5001" s="8">
        <f>LOG(P5001,2)</f>
        <v>0.11218626454102422</v>
      </c>
      <c r="U5001" s="8">
        <f>STDEV(Q5001:T5001)/SQRT(COUNT(Q5001:T5001))</f>
        <v>0.29890447585178526</v>
      </c>
      <c r="V5001" s="8">
        <f>AVERAGE(M5001:P5001)</f>
        <v>0.87211220614497797</v>
      </c>
      <c r="W5001" s="8">
        <f>LOG(V5001,2)</f>
        <v>-0.19741433048749926</v>
      </c>
      <c r="X5001" t="s">
        <v>3541</v>
      </c>
      <c r="Y5001">
        <f>_xlfn.T.TEST(B5001:E5001,F5001:I5001,2,1)</f>
        <v>0.45416665231722708</v>
      </c>
      <c r="Z5001">
        <f>IF(ABS(W5001)&gt;0.3014,1,0)</f>
        <v>0</v>
      </c>
      <c r="AA5001">
        <f>IF(Y5001&lt;0.05,1,0)</f>
        <v>0</v>
      </c>
      <c r="AB5001">
        <f>IF((Z5001+AA5001)&gt;1,1,0)</f>
        <v>0</v>
      </c>
      <c r="AC5001">
        <f>TINV(Y5001,3)</f>
        <v>0.85759476085114295</v>
      </c>
      <c r="AD5001">
        <f>EXP((-AC5001*AC5001)/2)</f>
        <v>0.69230104148201399</v>
      </c>
      <c r="AE5001">
        <f>-LOG10(AD5001)</f>
        <v>0.15970501504528561</v>
      </c>
      <c r="AF5001">
        <f>IF(AE5001&gt;2,1,0)</f>
        <v>0</v>
      </c>
      <c r="AG5001">
        <f>IF((AF5001+Z5001)&gt;1,1,0)</f>
        <v>0</v>
      </c>
    </row>
    <row r="5002" spans="1:33" x14ac:dyDescent="0.25">
      <c r="A5002" t="s">
        <v>2806</v>
      </c>
      <c r="B5002" s="12">
        <v>291.68</v>
      </c>
      <c r="C5002" s="12">
        <v>263.1875</v>
      </c>
      <c r="D5002" s="12">
        <v>240.07666666666699</v>
      </c>
      <c r="E5002" s="12">
        <v>285.52999999999997</v>
      </c>
      <c r="F5002" s="12">
        <v>221.155</v>
      </c>
      <c r="G5002" s="12">
        <v>214.55</v>
      </c>
      <c r="H5002" s="12">
        <v>261.60333333333301</v>
      </c>
      <c r="I5002" s="12">
        <v>235.48</v>
      </c>
      <c r="J5002" s="12">
        <f>AVERAGE(B5002:E5002)</f>
        <v>270.11854166666677</v>
      </c>
      <c r="K5002" s="12">
        <f>AVERAGE(F5002:I5002)</f>
        <v>233.19708333333327</v>
      </c>
      <c r="L5002" s="12">
        <f>MAX(J5002:K5002)</f>
        <v>270.11854166666677</v>
      </c>
      <c r="M5002" s="8">
        <f>F5002/B5002</f>
        <v>0.75821105320899618</v>
      </c>
      <c r="N5002" s="8">
        <f>G5002/C5002</f>
        <v>0.81519829019235346</v>
      </c>
      <c r="O5002" s="8">
        <f>H5002/D5002</f>
        <v>1.0896658012023908</v>
      </c>
      <c r="P5002" s="8">
        <f>I5002/E5002</f>
        <v>0.82471193920078456</v>
      </c>
      <c r="Q5002" s="8">
        <f>LOG(M5002,2)</f>
        <v>-0.39932860660147651</v>
      </c>
      <c r="R5002" s="8">
        <f>LOG(N5002,2)</f>
        <v>-0.29477706930807057</v>
      </c>
      <c r="S5002" s="8">
        <f>LOG(O5002,2)</f>
        <v>0.12388573052763115</v>
      </c>
      <c r="T5002" s="8">
        <f>LOG(P5002,2)</f>
        <v>-0.27803780153737878</v>
      </c>
      <c r="U5002" s="8">
        <f>STDEV(Q5002:T5002)/SQRT(COUNT(Q5002:T5002))</f>
        <v>0.11515361068665556</v>
      </c>
      <c r="V5002" s="8">
        <f>AVERAGE(M5002:P5002)</f>
        <v>0.87194677095113127</v>
      </c>
      <c r="W5002" s="8">
        <f>LOG(V5002,2)</f>
        <v>-0.19768802826676174</v>
      </c>
      <c r="X5002" t="s">
        <v>2806</v>
      </c>
      <c r="Y5002">
        <f>_xlfn.T.TEST(B5002:E5002,F5002:I5002,2,1)</f>
        <v>0.163755969837072</v>
      </c>
      <c r="Z5002">
        <f>IF(ABS(W5002)&gt;0.3014,1,0)</f>
        <v>0</v>
      </c>
      <c r="AA5002">
        <f>IF(Y5002&lt;0.05,1,0)</f>
        <v>0</v>
      </c>
      <c r="AB5002">
        <f>IF((Z5002+AA5002)&gt;1,1,0)</f>
        <v>0</v>
      </c>
      <c r="AC5002">
        <f>TINV(Y5002,3)</f>
        <v>1.8355854369971352</v>
      </c>
      <c r="AD5002">
        <f>EXP((-AC5002*AC5002)/2)</f>
        <v>0.1855024947462969</v>
      </c>
      <c r="AE5002">
        <f>-LOG10(AD5002)</f>
        <v>0.73165024536287071</v>
      </c>
      <c r="AF5002">
        <f>IF(AE5002&gt;2,1,0)</f>
        <v>0</v>
      </c>
      <c r="AG5002">
        <f>IF((AF5002+Z5002)&gt;1,1,0)</f>
        <v>0</v>
      </c>
    </row>
    <row r="5003" spans="1:33" x14ac:dyDescent="0.25">
      <c r="A5003" t="s">
        <v>4736</v>
      </c>
      <c r="B5003" s="12">
        <v>38.619999999999997</v>
      </c>
      <c r="C5003" s="12">
        <v>35.015000000000001</v>
      </c>
      <c r="D5003" s="12">
        <v>30.43</v>
      </c>
      <c r="E5003" s="12">
        <v>40.674999999999997</v>
      </c>
      <c r="F5003" s="12">
        <v>28.63</v>
      </c>
      <c r="G5003" s="12">
        <v>29.876666666666701</v>
      </c>
      <c r="H5003" s="12">
        <v>32.15</v>
      </c>
      <c r="I5003" s="12">
        <v>34.016666666666701</v>
      </c>
      <c r="J5003" s="12">
        <f>AVERAGE(B5003:E5003)</f>
        <v>36.185000000000002</v>
      </c>
      <c r="K5003" s="12">
        <f>AVERAGE(F5003:I5003)</f>
        <v>31.168333333333351</v>
      </c>
      <c r="L5003" s="12">
        <f>MAX(J5003:K5003)</f>
        <v>36.185000000000002</v>
      </c>
      <c r="M5003" s="8">
        <f>F5003/B5003</f>
        <v>0.74132573795960643</v>
      </c>
      <c r="N5003" s="8">
        <f>G5003/C5003</f>
        <v>0.85325336760436099</v>
      </c>
      <c r="O5003" s="8">
        <f>H5003/D5003</f>
        <v>1.0565231679263885</v>
      </c>
      <c r="P5003" s="8">
        <f>I5003/E5003</f>
        <v>0.83630403605818571</v>
      </c>
      <c r="Q5003" s="8">
        <f>LOG(M5003,2)</f>
        <v>-0.4318204939512974</v>
      </c>
      <c r="R5003" s="8">
        <f>LOG(N5003,2)</f>
        <v>-0.22895389155030199</v>
      </c>
      <c r="S5003" s="8">
        <f>LOG(O5003,2)</f>
        <v>7.9324403700713864E-2</v>
      </c>
      <c r="T5003" s="8">
        <f>LOG(P5003,2)</f>
        <v>-0.25790056936096328</v>
      </c>
      <c r="U5003" s="8">
        <f>STDEV(Q5003:T5003)/SQRT(COUNT(Q5003:T5003))</f>
        <v>0.10628834649889417</v>
      </c>
      <c r="V5003" s="8">
        <f>AVERAGE(M5003:P5003)</f>
        <v>0.87185157738713537</v>
      </c>
      <c r="W5003" s="8">
        <f>LOG(V5003,2)</f>
        <v>-0.19784554106974003</v>
      </c>
      <c r="X5003" t="s">
        <v>4736</v>
      </c>
      <c r="Y5003">
        <f>_xlfn.T.TEST(B5003:E5003,F5003:I5003,2,1)</f>
        <v>0.13451334900920089</v>
      </c>
      <c r="Z5003">
        <f>IF(ABS(W5003)&gt;0.3014,1,0)</f>
        <v>0</v>
      </c>
      <c r="AA5003">
        <f>IF(Y5003&lt;0.05,1,0)</f>
        <v>0</v>
      </c>
      <c r="AB5003">
        <f>IF((Z5003+AA5003)&gt;1,1,0)</f>
        <v>0</v>
      </c>
      <c r="AC5003">
        <f>TINV(Y5003,3)</f>
        <v>2.0363895858290135</v>
      </c>
      <c r="AD5003">
        <f>EXP((-AC5003*AC5003)/2)</f>
        <v>0.12575228833957744</v>
      </c>
      <c r="AE5003">
        <f>-LOG10(AD5003)</f>
        <v>0.90048410325645778</v>
      </c>
      <c r="AF5003">
        <f>IF(AE5003&gt;2,1,0)</f>
        <v>0</v>
      </c>
      <c r="AG5003">
        <f>IF((AF5003+Z5003)&gt;1,1,0)</f>
        <v>0</v>
      </c>
    </row>
    <row r="5004" spans="1:33" x14ac:dyDescent="0.25">
      <c r="A5004" t="s">
        <v>3052</v>
      </c>
      <c r="B5004" s="12">
        <v>23.89</v>
      </c>
      <c r="C5004" s="12">
        <v>22.102499999999999</v>
      </c>
      <c r="D5004" s="12">
        <v>16.809999999999999</v>
      </c>
      <c r="E5004" s="12">
        <v>19.342500000000001</v>
      </c>
      <c r="F5004" s="12">
        <v>16.524999999999999</v>
      </c>
      <c r="G5004" s="12">
        <v>15.696666666666699</v>
      </c>
      <c r="H5004" s="12">
        <v>18.246666666666702</v>
      </c>
      <c r="I5004" s="12">
        <v>19.343333333333302</v>
      </c>
      <c r="J5004" s="12">
        <f>AVERAGE(B5004:E5004)</f>
        <v>20.536249999999999</v>
      </c>
      <c r="K5004" s="12">
        <f>AVERAGE(F5004:I5004)</f>
        <v>17.452916666666678</v>
      </c>
      <c r="L5004" s="12">
        <f>MAX(J5004:K5004)</f>
        <v>20.536249999999999</v>
      </c>
      <c r="M5004" s="8">
        <f>F5004/B5004</f>
        <v>0.69171201339472577</v>
      </c>
      <c r="N5004" s="8">
        <f>G5004/C5004</f>
        <v>0.7101760735965027</v>
      </c>
      <c r="O5004" s="8">
        <f>H5004/D5004</f>
        <v>1.0854650009914755</v>
      </c>
      <c r="P5004" s="8">
        <f>I5004/E5004</f>
        <v>1.0000430830209797</v>
      </c>
      <c r="Q5004" s="8">
        <f>LOG(M5004,2)</f>
        <v>-0.5317565820612784</v>
      </c>
      <c r="R5004" s="8">
        <f>LOG(N5004,2)</f>
        <v>-0.49375133926678166</v>
      </c>
      <c r="S5004" s="8">
        <f>LOG(O5004,2)</f>
        <v>0.11831320940763568</v>
      </c>
      <c r="T5004" s="8">
        <f>LOG(P5004,2)</f>
        <v>6.2154321825511378E-5</v>
      </c>
      <c r="U5004" s="8">
        <f>STDEV(Q5004:T5004)/SQRT(COUNT(Q5004:T5004))</f>
        <v>0.16704068808548928</v>
      </c>
      <c r="V5004" s="8">
        <f>AVERAGE(M5004:P5004)</f>
        <v>0.8718490427509209</v>
      </c>
      <c r="W5004" s="8">
        <f>LOG(V5004,2)</f>
        <v>-0.19784973526116811</v>
      </c>
      <c r="X5004" t="s">
        <v>3052</v>
      </c>
      <c r="Y5004">
        <f>_xlfn.T.TEST(B5004:E5004,F5004:I5004,2,1)</f>
        <v>0.25956792788591621</v>
      </c>
      <c r="Z5004">
        <f>IF(ABS(W5004)&gt;0.3014,1,0)</f>
        <v>0</v>
      </c>
      <c r="AA5004">
        <f>IF(Y5004&lt;0.05,1,0)</f>
        <v>0</v>
      </c>
      <c r="AB5004">
        <f>IF((Z5004+AA5004)&gt;1,1,0)</f>
        <v>0</v>
      </c>
      <c r="AC5004">
        <f>TINV(Y5004,3)</f>
        <v>1.3868577248046441</v>
      </c>
      <c r="AD5004">
        <f>EXP((-AC5004*AC5004)/2)</f>
        <v>0.38224742354728275</v>
      </c>
      <c r="AE5004">
        <f>-LOG10(AD5004)</f>
        <v>0.41765543316997572</v>
      </c>
      <c r="AF5004">
        <f>IF(AE5004&gt;2,1,0)</f>
        <v>0</v>
      </c>
      <c r="AG5004">
        <f>IF((AF5004+Z5004)&gt;1,1,0)</f>
        <v>0</v>
      </c>
    </row>
    <row r="5005" spans="1:33" x14ac:dyDescent="0.25">
      <c r="A5005" t="s">
        <v>4150</v>
      </c>
      <c r="B5005" s="12">
        <v>21.64</v>
      </c>
      <c r="C5005" s="12">
        <v>16.37</v>
      </c>
      <c r="D5005" s="12">
        <v>18.196666666666701</v>
      </c>
      <c r="E5005" s="12">
        <v>17.09</v>
      </c>
      <c r="F5005" s="12">
        <v>14.72</v>
      </c>
      <c r="G5005" s="12">
        <v>13.276666666666699</v>
      </c>
      <c r="H5005" s="12">
        <v>21.606666666666701</v>
      </c>
      <c r="I5005" s="12">
        <v>13.8166666666667</v>
      </c>
      <c r="J5005" s="12">
        <f>AVERAGE(B5005:E5005)</f>
        <v>18.324166666666677</v>
      </c>
      <c r="K5005" s="12">
        <f>AVERAGE(F5005:I5005)</f>
        <v>15.855000000000024</v>
      </c>
      <c r="L5005" s="12">
        <f>MAX(J5005:K5005)</f>
        <v>18.324166666666677</v>
      </c>
      <c r="M5005" s="8">
        <f>F5005/B5005</f>
        <v>0.68022181146025884</v>
      </c>
      <c r="N5005" s="8">
        <f>G5005/C5005</f>
        <v>0.81103644878843606</v>
      </c>
      <c r="O5005" s="8">
        <f>H5005/D5005</f>
        <v>1.1873969591500271</v>
      </c>
      <c r="P5005" s="8">
        <f>I5005/E5005</f>
        <v>0.808464989272481</v>
      </c>
      <c r="Q5005" s="8">
        <f>LOG(M5005,2)</f>
        <v>-0.55592282776980229</v>
      </c>
      <c r="R5005" s="8">
        <f>LOG(N5005,2)</f>
        <v>-0.30216134283112017</v>
      </c>
      <c r="S5005" s="8">
        <f>LOG(O5005,2)</f>
        <v>0.24780232357142246</v>
      </c>
      <c r="T5005" s="8">
        <f>LOG(P5005,2)</f>
        <v>-0.30674279601417931</v>
      </c>
      <c r="U5005" s="8">
        <f>STDEV(Q5005:T5005)/SQRT(COUNT(Q5005:T5005))</f>
        <v>0.16970937241446146</v>
      </c>
      <c r="V5005" s="8">
        <f>AVERAGE(M5005:P5005)</f>
        <v>0.87178005216780075</v>
      </c>
      <c r="W5005" s="8">
        <f>LOG(V5005,2)</f>
        <v>-0.19796390217026305</v>
      </c>
      <c r="X5005" t="s">
        <v>4150</v>
      </c>
      <c r="Y5005">
        <f>_xlfn.T.TEST(B5005:E5005,F5005:I5005,2,1)</f>
        <v>0.33383361733572225</v>
      </c>
      <c r="Z5005">
        <f>IF(ABS(W5005)&gt;0.3014,1,0)</f>
        <v>0</v>
      </c>
      <c r="AA5005">
        <f>IF(Y5005&lt;0.05,1,0)</f>
        <v>0</v>
      </c>
      <c r="AB5005">
        <f>IF((Z5005+AA5005)&gt;1,1,0)</f>
        <v>0</v>
      </c>
      <c r="AC5005">
        <f>TINV(Y5005,3)</f>
        <v>1.1490630851068087</v>
      </c>
      <c r="AD5005">
        <f>EXP((-AC5005*AC5005)/2)</f>
        <v>0.5167619337776469</v>
      </c>
      <c r="AE5005">
        <f>-LOG10(AD5005)</f>
        <v>0.28670948525909506</v>
      </c>
      <c r="AF5005">
        <f>IF(AE5005&gt;2,1,0)</f>
        <v>0</v>
      </c>
      <c r="AG5005">
        <f>IF((AF5005+Z5005)&gt;1,1,0)</f>
        <v>0</v>
      </c>
    </row>
    <row r="5006" spans="1:33" x14ac:dyDescent="0.25">
      <c r="A5006" t="s">
        <v>2937</v>
      </c>
      <c r="B5006" s="12">
        <v>25.05</v>
      </c>
      <c r="C5006" s="12">
        <v>26.5625</v>
      </c>
      <c r="D5006" s="12">
        <v>28.49</v>
      </c>
      <c r="E5006" s="12">
        <v>36.767499999999998</v>
      </c>
      <c r="F5006" s="12">
        <v>26.13</v>
      </c>
      <c r="G5006" s="12">
        <v>20.0766666666667</v>
      </c>
      <c r="H5006" s="12">
        <v>26.54</v>
      </c>
      <c r="I5006" s="12">
        <v>27.81</v>
      </c>
      <c r="J5006" s="12">
        <f>AVERAGE(B5006:E5006)</f>
        <v>29.217499999999998</v>
      </c>
      <c r="K5006" s="12">
        <f>AVERAGE(F5006:I5006)</f>
        <v>25.139166666666675</v>
      </c>
      <c r="L5006" s="12">
        <f>MAX(J5006:K5006)</f>
        <v>29.217499999999998</v>
      </c>
      <c r="M5006" s="8">
        <f>F5006/B5006</f>
        <v>1.0431137724550898</v>
      </c>
      <c r="N5006" s="8">
        <f>G5006/C5006</f>
        <v>0.75582745098039339</v>
      </c>
      <c r="O5006" s="8">
        <f>H5006/D5006</f>
        <v>0.93155493155493163</v>
      </c>
      <c r="P5006" s="8">
        <f>I5006/E5006</f>
        <v>0.75637451553681923</v>
      </c>
      <c r="Q5006" s="8">
        <f>LOG(M5006,2)</f>
        <v>6.0896521237450062E-2</v>
      </c>
      <c r="R5006" s="8">
        <f>LOG(N5006,2)</f>
        <v>-0.40387117793794985</v>
      </c>
      <c r="S5006" s="8">
        <f>LOG(O5006,2)</f>
        <v>-0.10228725095365766</v>
      </c>
      <c r="T5006" s="8">
        <f>LOG(P5006,2)</f>
        <v>-0.40282733938396309</v>
      </c>
      <c r="U5006" s="8">
        <f>STDEV(Q5006:T5006)/SQRT(COUNT(Q5006:T5006))</f>
        <v>0.11537584199591927</v>
      </c>
      <c r="V5006" s="8">
        <f>AVERAGE(M5006:P5006)</f>
        <v>0.87171766763180847</v>
      </c>
      <c r="W5006" s="8">
        <f>LOG(V5006,2)</f>
        <v>-0.19806714504775072</v>
      </c>
      <c r="X5006" t="s">
        <v>2937</v>
      </c>
      <c r="Y5006">
        <f>_xlfn.T.TEST(B5006:E5006,F5006:I5006,2,1)</f>
        <v>0.16753210878594035</v>
      </c>
      <c r="Z5006">
        <f>IF(ABS(W5006)&gt;0.3014,1,0)</f>
        <v>0</v>
      </c>
      <c r="AA5006">
        <f>IF(Y5006&lt;0.05,1,0)</f>
        <v>0</v>
      </c>
      <c r="AB5006">
        <f>IF((Z5006+AA5006)&gt;1,1,0)</f>
        <v>0</v>
      </c>
      <c r="AC5006">
        <f>TINV(Y5006,3)</f>
        <v>1.8127338993400035</v>
      </c>
      <c r="AD5006">
        <f>EXP((-AC5006*AC5006)/2)</f>
        <v>0.19339856904927974</v>
      </c>
      <c r="AE5006">
        <f>-LOG10(AD5006)</f>
        <v>0.71354674357411718</v>
      </c>
      <c r="AF5006">
        <f>IF(AE5006&gt;2,1,0)</f>
        <v>0</v>
      </c>
      <c r="AG5006">
        <f>IF((AF5006+Z5006)&gt;1,1,0)</f>
        <v>0</v>
      </c>
    </row>
    <row r="5007" spans="1:33" x14ac:dyDescent="0.25">
      <c r="A5007" t="s">
        <v>5341</v>
      </c>
      <c r="B5007" s="12">
        <v>3286.89</v>
      </c>
      <c r="C5007" s="12">
        <v>2974.2449999999999</v>
      </c>
      <c r="D5007" s="12">
        <v>2336.4166666666702</v>
      </c>
      <c r="E5007" s="12">
        <v>2254.4924999999998</v>
      </c>
      <c r="F5007" s="12">
        <v>2071.5050000000001</v>
      </c>
      <c r="G5007" s="12">
        <v>2644.59</v>
      </c>
      <c r="H5007" s="12">
        <v>2574.8166666666698</v>
      </c>
      <c r="I5007" s="12">
        <v>1950.97</v>
      </c>
      <c r="J5007" s="12">
        <f>AVERAGE(B5007:E5007)</f>
        <v>2713.0110416666676</v>
      </c>
      <c r="K5007" s="12">
        <f>AVERAGE(F5007:I5007)</f>
        <v>2310.4704166666675</v>
      </c>
      <c r="L5007" s="12">
        <f>MAX(J5007:K5007)</f>
        <v>2713.0110416666676</v>
      </c>
      <c r="M5007" s="8">
        <f>F5007/B5007</f>
        <v>0.63023252983823619</v>
      </c>
      <c r="N5007" s="8">
        <f>G5007/C5007</f>
        <v>0.88916346837600813</v>
      </c>
      <c r="O5007" s="8">
        <f>H5007/D5007</f>
        <v>1.1020365945001245</v>
      </c>
      <c r="P5007" s="8">
        <f>I5007/E5007</f>
        <v>0.86536992249918776</v>
      </c>
      <c r="Q5007" s="8">
        <f>LOG(M5007,2)</f>
        <v>-0.66604387302142642</v>
      </c>
      <c r="R5007" s="8">
        <f>LOG(N5007,2)</f>
        <v>-0.16947941898696209</v>
      </c>
      <c r="S5007" s="8">
        <f>LOG(O5007,2)</f>
        <v>0.14017213119335978</v>
      </c>
      <c r="T5007" s="8">
        <f>LOG(P5007,2)</f>
        <v>-0.20861111673831703</v>
      </c>
      <c r="U5007" s="8">
        <f>STDEV(Q5007:T5007)/SQRT(COUNT(Q5007:T5007))</f>
        <v>0.1661368885462072</v>
      </c>
      <c r="V5007" s="8">
        <f>AVERAGE(M5007:P5007)</f>
        <v>0.87170062880338905</v>
      </c>
      <c r="W5007" s="8">
        <f>LOG(V5007,2)</f>
        <v>-0.19809534462935918</v>
      </c>
      <c r="X5007" t="s">
        <v>5341</v>
      </c>
      <c r="Y5007">
        <f>_xlfn.T.TEST(B5007:E5007,F5007:I5007,2,1)</f>
        <v>0.27336319314152413</v>
      </c>
      <c r="Z5007">
        <f>IF(ABS(W5007)&gt;0.3014,1,0)</f>
        <v>0</v>
      </c>
      <c r="AA5007">
        <f>IF(Y5007&lt;0.05,1,0)</f>
        <v>0</v>
      </c>
      <c r="AB5007">
        <f>IF((Z5007+AA5007)&gt;1,1,0)</f>
        <v>0</v>
      </c>
      <c r="AC5007">
        <f>TINV(Y5007,3)</f>
        <v>1.3376975822940431</v>
      </c>
      <c r="AD5007">
        <f>EXP((-AC5007*AC5007)/2)</f>
        <v>0.40872308303642324</v>
      </c>
      <c r="AE5007">
        <f>-LOG10(AD5007)</f>
        <v>0.38857083438956225</v>
      </c>
      <c r="AF5007">
        <f>IF(AE5007&gt;2,1,0)</f>
        <v>0</v>
      </c>
      <c r="AG5007">
        <f>IF((AF5007+Z5007)&gt;1,1,0)</f>
        <v>0</v>
      </c>
    </row>
    <row r="5008" spans="1:33" x14ac:dyDescent="0.25">
      <c r="A5008" t="s">
        <v>1897</v>
      </c>
      <c r="B5008" s="12">
        <v>39.57</v>
      </c>
      <c r="C5008" s="12">
        <v>15.557499999999999</v>
      </c>
      <c r="D5008" s="12">
        <v>27.683333333333302</v>
      </c>
      <c r="E5008" s="12">
        <v>28.897500000000001</v>
      </c>
      <c r="F5008" s="12">
        <v>30.53</v>
      </c>
      <c r="G5008" s="12">
        <v>18.133333333333301</v>
      </c>
      <c r="H5008" s="12">
        <v>24.283333333333299</v>
      </c>
      <c r="I5008" s="12">
        <v>19.43</v>
      </c>
      <c r="J5008" s="12">
        <f>AVERAGE(B5008:E5008)</f>
        <v>27.927083333333329</v>
      </c>
      <c r="K5008" s="12">
        <f>AVERAGE(F5008:I5008)</f>
        <v>23.094166666666652</v>
      </c>
      <c r="L5008" s="12">
        <f>MAX(J5008:K5008)</f>
        <v>27.927083333333329</v>
      </c>
      <c r="M5008" s="8">
        <f>F5008/B5008</f>
        <v>0.77154409906494825</v>
      </c>
      <c r="N5008" s="8">
        <f>G5008/C5008</f>
        <v>1.1655685896405785</v>
      </c>
      <c r="O5008" s="8">
        <f>H5008/D5008</f>
        <v>0.87718242022877768</v>
      </c>
      <c r="P5008" s="8">
        <f>I5008/E5008</f>
        <v>0.67237650315771258</v>
      </c>
      <c r="Q5008" s="8">
        <f>LOG(M5008,2)</f>
        <v>-0.37417947576592081</v>
      </c>
      <c r="R5008" s="8">
        <f>LOG(N5008,2)</f>
        <v>0.22103390452916891</v>
      </c>
      <c r="S5008" s="8">
        <f>LOG(O5008,2)</f>
        <v>-0.18905119589786384</v>
      </c>
      <c r="T5008" s="8">
        <f>LOG(P5008,2)</f>
        <v>-0.57265878579536167</v>
      </c>
      <c r="U5008" s="8">
        <f>STDEV(Q5008:T5008)/SQRT(COUNT(Q5008:T5008))</f>
        <v>0.1691410988822635</v>
      </c>
      <c r="V5008" s="8">
        <f>AVERAGE(M5008:P5008)</f>
        <v>0.87166790302300434</v>
      </c>
      <c r="W5008" s="8">
        <f>LOG(V5008,2)</f>
        <v>-0.19814950795766745</v>
      </c>
      <c r="X5008" t="s">
        <v>1897</v>
      </c>
      <c r="Y5008">
        <f>_xlfn.T.TEST(B5008:E5008,F5008:I5008,2,1)</f>
        <v>0.18624541635745243</v>
      </c>
      <c r="Z5008">
        <f>IF(ABS(W5008)&gt;0.3014,1,0)</f>
        <v>0</v>
      </c>
      <c r="AA5008">
        <f>IF(Y5008&lt;0.05,1,0)</f>
        <v>0</v>
      </c>
      <c r="AB5008">
        <f>IF((Z5008+AA5008)&gt;1,1,0)</f>
        <v>0</v>
      </c>
      <c r="AC5008">
        <f>TINV(Y5008,3)</f>
        <v>1.7076116881647043</v>
      </c>
      <c r="AD5008">
        <f>EXP((-AC5008*AC5008)/2)</f>
        <v>0.23270846342859716</v>
      </c>
      <c r="AE5008">
        <f>-LOG10(AD5008)</f>
        <v>0.63318782146833164</v>
      </c>
      <c r="AF5008">
        <f>IF(AE5008&gt;2,1,0)</f>
        <v>0</v>
      </c>
      <c r="AG5008">
        <f>IF((AF5008+Z5008)&gt;1,1,0)</f>
        <v>0</v>
      </c>
    </row>
    <row r="5009" spans="1:33" x14ac:dyDescent="0.25">
      <c r="A5009" t="s">
        <v>4451</v>
      </c>
      <c r="B5009" s="12">
        <v>90.97</v>
      </c>
      <c r="C5009" s="12">
        <v>75.56</v>
      </c>
      <c r="D5009" s="12">
        <v>72.023333333333298</v>
      </c>
      <c r="E5009" s="12">
        <v>124.685</v>
      </c>
      <c r="F5009" s="12">
        <v>71.69</v>
      </c>
      <c r="G5009" s="12">
        <v>57.05</v>
      </c>
      <c r="H5009" s="12">
        <v>89.466666666666697</v>
      </c>
      <c r="I5009" s="12">
        <v>87.4433333333333</v>
      </c>
      <c r="J5009" s="12">
        <f>AVERAGE(B5009:E5009)</f>
        <v>90.809583333333322</v>
      </c>
      <c r="K5009" s="12">
        <f>AVERAGE(F5009:I5009)</f>
        <v>76.412499999999994</v>
      </c>
      <c r="L5009" s="12">
        <f>MAX(J5009:K5009)</f>
        <v>90.809583333333322</v>
      </c>
      <c r="M5009" s="8">
        <f>F5009/B5009</f>
        <v>0.78806199846103109</v>
      </c>
      <c r="N5009" s="8">
        <f>G5009/C5009</f>
        <v>0.75502911593435673</v>
      </c>
      <c r="O5009" s="8">
        <f>H5009/D5009</f>
        <v>1.2421900310084706</v>
      </c>
      <c r="P5009" s="8">
        <f>I5009/E5009</f>
        <v>0.70131397789095162</v>
      </c>
      <c r="Q5009" s="8">
        <f>LOG(M5009,2)</f>
        <v>-0.34361896094965261</v>
      </c>
      <c r="R5009" s="8">
        <f>LOG(N5009,2)</f>
        <v>-0.40539581521232587</v>
      </c>
      <c r="S5009" s="8">
        <f>LOG(O5009,2)</f>
        <v>0.31288589483224888</v>
      </c>
      <c r="T5009" s="8">
        <f>LOG(P5009,2)</f>
        <v>-0.51186761223077393</v>
      </c>
      <c r="U5009" s="8">
        <f>STDEV(Q5009:T5009)/SQRT(COUNT(Q5009:T5009))</f>
        <v>0.18655907353097831</v>
      </c>
      <c r="V5009" s="8">
        <f>AVERAGE(M5009:P5009)</f>
        <v>0.87164878082370245</v>
      </c>
      <c r="W5009" s="8">
        <f>LOG(V5009,2)</f>
        <v>-0.19818115740192555</v>
      </c>
      <c r="X5009" t="s">
        <v>4451</v>
      </c>
      <c r="Y5009">
        <f>_xlfn.T.TEST(B5009:E5009,F5009:I5009,2,1)</f>
        <v>0.29799596576381626</v>
      </c>
      <c r="Z5009">
        <f>IF(ABS(W5009)&gt;0.3014,1,0)</f>
        <v>0</v>
      </c>
      <c r="AA5009">
        <f>IF(Y5009&lt;0.05,1,0)</f>
        <v>0</v>
      </c>
      <c r="AB5009">
        <f>IF((Z5009+AA5009)&gt;1,1,0)</f>
        <v>0</v>
      </c>
      <c r="AC5009">
        <f>TINV(Y5009,3)</f>
        <v>1.2561039491478678</v>
      </c>
      <c r="AD5009">
        <f>EXP((-AC5009*AC5009)/2)</f>
        <v>0.45434495097660138</v>
      </c>
      <c r="AE5009">
        <f>-LOG10(AD5009)</f>
        <v>0.34261429379212727</v>
      </c>
      <c r="AF5009">
        <f>IF(AE5009&gt;2,1,0)</f>
        <v>0</v>
      </c>
      <c r="AG5009">
        <f>IF((AF5009+Z5009)&gt;1,1,0)</f>
        <v>0</v>
      </c>
    </row>
    <row r="5010" spans="1:33" x14ac:dyDescent="0.25">
      <c r="A5010" t="s">
        <v>1153</v>
      </c>
      <c r="B5010" s="12">
        <v>29.36</v>
      </c>
      <c r="C5010" s="12">
        <v>29.232500000000002</v>
      </c>
      <c r="D5010" s="12">
        <v>30.223333333333301</v>
      </c>
      <c r="E5010" s="12">
        <v>26.7925</v>
      </c>
      <c r="F5010" s="12">
        <v>18.545000000000002</v>
      </c>
      <c r="G5010" s="12">
        <v>25.49</v>
      </c>
      <c r="H5010" s="12">
        <v>31.47</v>
      </c>
      <c r="I5010" s="12">
        <v>25.22</v>
      </c>
      <c r="J5010" s="12">
        <f>AVERAGE(B5010:E5010)</f>
        <v>28.902083333333326</v>
      </c>
      <c r="K5010" s="12">
        <f>AVERAGE(F5010:I5010)</f>
        <v>25.181249999999999</v>
      </c>
      <c r="L5010" s="12">
        <f>MAX(J5010:K5010)</f>
        <v>28.902083333333326</v>
      </c>
      <c r="M5010" s="8">
        <f>F5010/B5010</f>
        <v>0.63164168937329712</v>
      </c>
      <c r="N5010" s="8">
        <f>G5010/C5010</f>
        <v>0.87197468570939873</v>
      </c>
      <c r="O5010" s="8">
        <f>H5010/D5010</f>
        <v>1.0412484835116367</v>
      </c>
      <c r="P5010" s="8">
        <f>I5010/E5010</f>
        <v>0.94130820192217968</v>
      </c>
      <c r="Q5010" s="8">
        <f>LOG(M5010,2)</f>
        <v>-0.66282170034020282</v>
      </c>
      <c r="R5010" s="8">
        <f>LOG(N5010,2)</f>
        <v>-0.19764184214620026</v>
      </c>
      <c r="S5010" s="8">
        <f>LOG(O5010,2)</f>
        <v>5.8314394431798186E-2</v>
      </c>
      <c r="T5010" s="8">
        <f>LOG(P5010,2)</f>
        <v>-8.7260929229172168E-2</v>
      </c>
      <c r="U5010" s="8">
        <f>STDEV(Q5010:T5010)/SQRT(COUNT(Q5010:T5010))</f>
        <v>0.15589723409541928</v>
      </c>
      <c r="V5010" s="8">
        <f>AVERAGE(M5010:P5010)</f>
        <v>0.87154326512912805</v>
      </c>
      <c r="W5010" s="8">
        <f>LOG(V5010,2)</f>
        <v>-0.19835581052730872</v>
      </c>
      <c r="X5010" t="s">
        <v>1153</v>
      </c>
      <c r="Y5010">
        <f>_xlfn.T.TEST(B5010:E5010,F5010:I5010,2,1)</f>
        <v>0.24433245310232671</v>
      </c>
      <c r="Z5010">
        <f>IF(ABS(W5010)&gt;0.3014,1,0)</f>
        <v>0</v>
      </c>
      <c r="AA5010">
        <f>IF(Y5010&lt;0.05,1,0)</f>
        <v>0</v>
      </c>
      <c r="AB5010">
        <f>IF((Z5010+AA5010)&gt;1,1,0)</f>
        <v>0</v>
      </c>
      <c r="AC5010">
        <f>TINV(Y5010,3)</f>
        <v>1.4445158463859553</v>
      </c>
      <c r="AD5010">
        <f>EXP((-AC5010*AC5010)/2)</f>
        <v>0.35228561884557158</v>
      </c>
      <c r="AE5010">
        <f>-LOG10(AD5010)</f>
        <v>0.45310508541226119</v>
      </c>
      <c r="AF5010">
        <f>IF(AE5010&gt;2,1,0)</f>
        <v>0</v>
      </c>
      <c r="AG5010">
        <f>IF((AF5010+Z5010)&gt;1,1,0)</f>
        <v>0</v>
      </c>
    </row>
    <row r="5011" spans="1:33" x14ac:dyDescent="0.25">
      <c r="A5011" t="s">
        <v>1305</v>
      </c>
      <c r="B5011" s="12">
        <v>61.32</v>
      </c>
      <c r="C5011" s="12">
        <v>18.732500000000002</v>
      </c>
      <c r="D5011" s="12">
        <v>20.4166666666667</v>
      </c>
      <c r="E5011" s="12">
        <v>25.782499999999999</v>
      </c>
      <c r="F5011" s="12">
        <v>22.605</v>
      </c>
      <c r="G5011" s="12">
        <v>21.276666666666699</v>
      </c>
      <c r="H5011" s="12">
        <v>22.9866666666667</v>
      </c>
      <c r="I5011" s="12">
        <v>22.063333333333301</v>
      </c>
      <c r="J5011" s="12">
        <f>AVERAGE(B5011:E5011)</f>
        <v>31.562916666666677</v>
      </c>
      <c r="K5011" s="12">
        <f>AVERAGE(F5011:I5011)</f>
        <v>22.232916666666675</v>
      </c>
      <c r="L5011" s="12">
        <f>MAX(J5011:K5011)</f>
        <v>31.562916666666677</v>
      </c>
      <c r="M5011" s="8">
        <f>F5011/B5011</f>
        <v>0.36863992172211352</v>
      </c>
      <c r="N5011" s="8">
        <f>G5011/C5011</f>
        <v>1.1358156501623755</v>
      </c>
      <c r="O5011" s="8">
        <f>H5011/D5011</f>
        <v>1.125877551020408</v>
      </c>
      <c r="P5011" s="8">
        <f>I5011/E5011</f>
        <v>0.85574840815798703</v>
      </c>
      <c r="Q5011" s="8">
        <f>LOG(M5011,2)</f>
        <v>-1.4397157793397974</v>
      </c>
      <c r="R5011" s="8">
        <f>LOG(N5011,2)</f>
        <v>0.18372869560062413</v>
      </c>
      <c r="S5011" s="8">
        <f>LOG(O5011,2)</f>
        <v>0.17104993031180266</v>
      </c>
      <c r="T5011" s="8">
        <f>LOG(P5011,2)</f>
        <v>-0.22474139131536808</v>
      </c>
      <c r="U5011" s="8">
        <f>STDEV(Q5011:T5011)/SQRT(COUNT(Q5011:T5011))</f>
        <v>0.38269766764567592</v>
      </c>
      <c r="V5011" s="8">
        <f>AVERAGE(M5011:P5011)</f>
        <v>0.87152038276572108</v>
      </c>
      <c r="W5011" s="8">
        <f>LOG(V5011,2)</f>
        <v>-0.19839368897455054</v>
      </c>
      <c r="X5011" t="s">
        <v>1305</v>
      </c>
      <c r="Y5011">
        <f>_xlfn.T.TEST(B5011:E5011,F5011:I5011,2,1)</f>
        <v>0.41575453227241027</v>
      </c>
      <c r="Z5011">
        <f>IF(ABS(W5011)&gt;0.3014,1,0)</f>
        <v>0</v>
      </c>
      <c r="AA5011">
        <f>IF(Y5011&lt;0.05,1,0)</f>
        <v>0</v>
      </c>
      <c r="AB5011">
        <f>IF((Z5011+AA5011)&gt;1,1,0)</f>
        <v>0</v>
      </c>
      <c r="AC5011">
        <f>TINV(Y5011,3)</f>
        <v>0.94184563269296051</v>
      </c>
      <c r="AD5011">
        <f>EXP((-AC5011*AC5011)/2)</f>
        <v>0.64176274612835704</v>
      </c>
      <c r="AE5011">
        <f>-LOG10(AD5011)</f>
        <v>0.19262549699506304</v>
      </c>
      <c r="AF5011">
        <f>IF(AE5011&gt;2,1,0)</f>
        <v>0</v>
      </c>
      <c r="AG5011">
        <f>IF((AF5011+Z5011)&gt;1,1,0)</f>
        <v>0</v>
      </c>
    </row>
    <row r="5012" spans="1:33" x14ac:dyDescent="0.25">
      <c r="A5012" t="s">
        <v>576</v>
      </c>
      <c r="B5012" s="12">
        <v>67.75</v>
      </c>
      <c r="C5012" s="12">
        <v>46.225000000000001</v>
      </c>
      <c r="D5012" s="12">
        <v>57.663333333333298</v>
      </c>
      <c r="E5012" s="12">
        <v>62.947499999999998</v>
      </c>
      <c r="F5012" s="12">
        <v>44.91</v>
      </c>
      <c r="G5012" s="12">
        <v>41.426666666666698</v>
      </c>
      <c r="H5012" s="12">
        <v>62.043333333333301</v>
      </c>
      <c r="I5012" s="12">
        <v>53.57</v>
      </c>
      <c r="J5012" s="12">
        <f>AVERAGE(B5012:E5012)</f>
        <v>58.646458333333321</v>
      </c>
      <c r="K5012" s="12">
        <f>AVERAGE(F5012:I5012)</f>
        <v>50.487499999999997</v>
      </c>
      <c r="L5012" s="12">
        <f>MAX(J5012:K5012)</f>
        <v>58.646458333333321</v>
      </c>
      <c r="M5012" s="8">
        <f>F5012/B5012</f>
        <v>0.66287822878228775</v>
      </c>
      <c r="N5012" s="8">
        <f>G5012/C5012</f>
        <v>0.89619614205877118</v>
      </c>
      <c r="O5012" s="8">
        <f>H5012/D5012</f>
        <v>1.0759581478698192</v>
      </c>
      <c r="P5012" s="8">
        <f>I5012/E5012</f>
        <v>0.85102664919178683</v>
      </c>
      <c r="Q5012" s="8">
        <f>LOG(M5012,2)</f>
        <v>-0.59318422434902351</v>
      </c>
      <c r="R5012" s="8">
        <f>LOG(N5012,2)</f>
        <v>-0.1581135788908726</v>
      </c>
      <c r="S5012" s="8">
        <f>LOG(O5012,2)</f>
        <v>0.10562196169104143</v>
      </c>
      <c r="T5012" s="8">
        <f>LOG(P5012,2)</f>
        <v>-0.23272378547334446</v>
      </c>
      <c r="U5012" s="8">
        <f>STDEV(Q5012:T5012)/SQRT(COUNT(Q5012:T5012))</f>
        <v>0.14413168480437002</v>
      </c>
      <c r="V5012" s="8">
        <f>AVERAGE(M5012:P5012)</f>
        <v>0.87151479197566628</v>
      </c>
      <c r="W5012" s="8">
        <f>LOG(V5012,2)</f>
        <v>-0.19840294387107082</v>
      </c>
      <c r="X5012" t="s">
        <v>576</v>
      </c>
      <c r="Y5012">
        <f>_xlfn.T.TEST(B5012:E5012,F5012:I5012,2,1)</f>
        <v>0.24563522480698793</v>
      </c>
      <c r="Z5012">
        <f>IF(ABS(W5012)&gt;0.3014,1,0)</f>
        <v>0</v>
      </c>
      <c r="AA5012">
        <f>IF(Y5012&lt;0.05,1,0)</f>
        <v>0</v>
      </c>
      <c r="AB5012">
        <f>IF((Z5012+AA5012)&gt;1,1,0)</f>
        <v>0</v>
      </c>
      <c r="AC5012">
        <f>TINV(Y5012,3)</f>
        <v>1.4394356267567547</v>
      </c>
      <c r="AD5012">
        <f>EXP((-AC5012*AC5012)/2)</f>
        <v>0.35487578157780775</v>
      </c>
      <c r="AE5012">
        <f>-LOG10(AD5012)</f>
        <v>0.44992363797561707</v>
      </c>
      <c r="AF5012">
        <f>IF(AE5012&gt;2,1,0)</f>
        <v>0</v>
      </c>
      <c r="AG5012">
        <f>IF((AF5012+Z5012)&gt;1,1,0)</f>
        <v>0</v>
      </c>
    </row>
    <row r="5013" spans="1:33" x14ac:dyDescent="0.25">
      <c r="A5013" t="s">
        <v>3068</v>
      </c>
      <c r="B5013" s="12">
        <v>55.39</v>
      </c>
      <c r="C5013" s="12">
        <v>78.067499999999995</v>
      </c>
      <c r="D5013" s="12">
        <v>55.706666666666699</v>
      </c>
      <c r="E5013" s="12">
        <v>58.35</v>
      </c>
      <c r="F5013" s="12">
        <v>53.505000000000003</v>
      </c>
      <c r="G5013" s="12">
        <v>52.19</v>
      </c>
      <c r="H5013" s="12">
        <v>63.98</v>
      </c>
      <c r="I5013" s="12">
        <v>41.02</v>
      </c>
      <c r="J5013" s="12">
        <f>AVERAGE(B5013:E5013)</f>
        <v>61.878541666666671</v>
      </c>
      <c r="K5013" s="12">
        <f>AVERAGE(F5013:I5013)</f>
        <v>52.673749999999998</v>
      </c>
      <c r="L5013" s="12">
        <f>MAX(J5013:K5013)</f>
        <v>61.878541666666671</v>
      </c>
      <c r="M5013" s="8">
        <f>F5013/B5013</f>
        <v>0.96596858638743455</v>
      </c>
      <c r="N5013" s="8">
        <f>G5013/C5013</f>
        <v>0.66852403368879498</v>
      </c>
      <c r="O5013" s="8">
        <f>H5013/D5013</f>
        <v>1.1485160363810429</v>
      </c>
      <c r="P5013" s="8">
        <f>I5013/E5013</f>
        <v>0.70299914310197087</v>
      </c>
      <c r="Q5013" s="8">
        <f>LOG(M5013,2)</f>
        <v>-4.9951821975352653E-2</v>
      </c>
      <c r="R5013" s="8">
        <f>LOG(N5013,2)</f>
        <v>-0.58094866821066016</v>
      </c>
      <c r="S5013" s="8">
        <f>LOG(O5013,2)</f>
        <v>0.19977100076972099</v>
      </c>
      <c r="T5013" s="8">
        <f>LOG(P5013,2)</f>
        <v>-0.50840516411485848</v>
      </c>
      <c r="U5013" s="8">
        <f>STDEV(Q5013:T5013)/SQRT(COUNT(Q5013:T5013))</f>
        <v>0.18656979524320882</v>
      </c>
      <c r="V5013" s="8">
        <f>AVERAGE(M5013:P5013)</f>
        <v>0.87150194988981078</v>
      </c>
      <c r="W5013" s="8">
        <f>LOG(V5013,2)</f>
        <v>-0.19842420266122898</v>
      </c>
      <c r="X5013" t="s">
        <v>3068</v>
      </c>
      <c r="Y5013">
        <f>_xlfn.T.TEST(B5013:E5013,F5013:I5013,2,1)</f>
        <v>0.31540333297519779</v>
      </c>
      <c r="Z5013">
        <f>IF(ABS(W5013)&gt;0.3014,1,0)</f>
        <v>0</v>
      </c>
      <c r="AA5013">
        <f>IF(Y5013&lt;0.05,1,0)</f>
        <v>0</v>
      </c>
      <c r="AB5013">
        <f>IF((Z5013+AA5013)&gt;1,1,0)</f>
        <v>0</v>
      </c>
      <c r="AC5013">
        <f>TINV(Y5013,3)</f>
        <v>1.202562467066904</v>
      </c>
      <c r="AD5013">
        <f>EXP((-AC5013*AC5013)/2)</f>
        <v>0.48525621771015737</v>
      </c>
      <c r="AE5013">
        <f>-LOG10(AD5013)</f>
        <v>0.31402889117934935</v>
      </c>
      <c r="AF5013">
        <f>IF(AE5013&gt;2,1,0)</f>
        <v>0</v>
      </c>
      <c r="AG5013">
        <f>IF((AF5013+Z5013)&gt;1,1,0)</f>
        <v>0</v>
      </c>
    </row>
    <row r="5014" spans="1:33" x14ac:dyDescent="0.25">
      <c r="A5014" t="s">
        <v>2412</v>
      </c>
      <c r="B5014" s="12">
        <v>18.350000000000001</v>
      </c>
      <c r="C5014" s="12">
        <v>12.7325</v>
      </c>
      <c r="D5014" s="12">
        <v>17.3333333333333</v>
      </c>
      <c r="E5014" s="12">
        <v>21.545000000000002</v>
      </c>
      <c r="F5014" s="12">
        <v>10.484999999999999</v>
      </c>
      <c r="G5014" s="12">
        <v>10.18</v>
      </c>
      <c r="H5014" s="12">
        <v>20.476666666666699</v>
      </c>
      <c r="I5014" s="12">
        <v>20.113333333333301</v>
      </c>
      <c r="J5014" s="12">
        <f>AVERAGE(B5014:E5014)</f>
        <v>17.490208333333328</v>
      </c>
      <c r="K5014" s="12">
        <f>AVERAGE(F5014:I5014)</f>
        <v>15.313749999999999</v>
      </c>
      <c r="L5014" s="12">
        <f>MAX(J5014:K5014)</f>
        <v>17.490208333333328</v>
      </c>
      <c r="M5014" s="8">
        <f>F5014/B5014</f>
        <v>0.5713896457765667</v>
      </c>
      <c r="N5014" s="8">
        <f>G5014/C5014</f>
        <v>0.79952876497152958</v>
      </c>
      <c r="O5014" s="8">
        <f>H5014/D5014</f>
        <v>1.181346153846158</v>
      </c>
      <c r="P5014" s="8">
        <f>I5014/E5014</f>
        <v>0.93354993424614996</v>
      </c>
      <c r="Q5014" s="8">
        <f>LOG(M5014,2)</f>
        <v>-0.8074532016339826</v>
      </c>
      <c r="R5014" s="8">
        <f>LOG(N5014,2)</f>
        <v>-0.32277815582183828</v>
      </c>
      <c r="S5014" s="8">
        <f>LOG(O5014,2)</f>
        <v>0.24043176004810926</v>
      </c>
      <c r="T5014" s="8">
        <f>LOG(P5014,2)</f>
        <v>-9.9200902684838915E-2</v>
      </c>
      <c r="U5014" s="8">
        <f>STDEV(Q5014:T5014)/SQRT(COUNT(Q5014:T5014))</f>
        <v>0.21971272223485483</v>
      </c>
      <c r="V5014" s="8">
        <f>AVERAGE(M5014:P5014)</f>
        <v>0.87145362471010102</v>
      </c>
      <c r="W5014" s="8">
        <f>LOG(V5014,2)</f>
        <v>-0.19850420297581095</v>
      </c>
      <c r="X5014" t="s">
        <v>2412</v>
      </c>
      <c r="Y5014">
        <f>_xlfn.T.TEST(B5014:E5014,F5014:I5014,2,1)</f>
        <v>0.40678906506934126</v>
      </c>
      <c r="Z5014">
        <f>IF(ABS(W5014)&gt;0.3014,1,0)</f>
        <v>0</v>
      </c>
      <c r="AA5014">
        <f>IF(Y5014&lt;0.05,1,0)</f>
        <v>0</v>
      </c>
      <c r="AB5014">
        <f>IF((Z5014+AA5014)&gt;1,1,0)</f>
        <v>0</v>
      </c>
      <c r="AC5014">
        <f>TINV(Y5014,3)</f>
        <v>0.96252745835776565</v>
      </c>
      <c r="AD5014">
        <f>EXP((-AC5014*AC5014)/2)</f>
        <v>0.62924816946431272</v>
      </c>
      <c r="AE5014">
        <f>-LOG10(AD5014)</f>
        <v>0.20117803917682536</v>
      </c>
      <c r="AF5014">
        <f>IF(AE5014&gt;2,1,0)</f>
        <v>0</v>
      </c>
      <c r="AG5014">
        <f>IF((AF5014+Z5014)&gt;1,1,0)</f>
        <v>0</v>
      </c>
    </row>
    <row r="5015" spans="1:33" x14ac:dyDescent="0.25">
      <c r="A5015" t="s">
        <v>3383</v>
      </c>
      <c r="B5015" s="12">
        <v>31.64</v>
      </c>
      <c r="C5015" s="12">
        <v>26.37</v>
      </c>
      <c r="D5015" s="12">
        <v>28.313333333333301</v>
      </c>
      <c r="E5015" s="12">
        <v>32.61</v>
      </c>
      <c r="F5015" s="12">
        <v>19.585000000000001</v>
      </c>
      <c r="G5015" s="12">
        <v>20.623333333333299</v>
      </c>
      <c r="H5015" s="12">
        <v>30.0833333333333</v>
      </c>
      <c r="I5015" s="12">
        <v>33.316666666666698</v>
      </c>
      <c r="J5015" s="12">
        <f>AVERAGE(B5015:E5015)</f>
        <v>29.733333333333327</v>
      </c>
      <c r="K5015" s="12">
        <f>AVERAGE(F5015:I5015)</f>
        <v>25.902083333333323</v>
      </c>
      <c r="L5015" s="12">
        <f>MAX(J5015:K5015)</f>
        <v>29.733333333333327</v>
      </c>
      <c r="M5015" s="8">
        <f>F5015/B5015</f>
        <v>0.61899494310998737</v>
      </c>
      <c r="N5015" s="8">
        <f>G5015/C5015</f>
        <v>0.78207559094930978</v>
      </c>
      <c r="O5015" s="8">
        <f>H5015/D5015</f>
        <v>1.0625147162703086</v>
      </c>
      <c r="P5015" s="8">
        <f>I5015/E5015</f>
        <v>1.0216702443013401</v>
      </c>
      <c r="Q5015" s="8">
        <f>LOG(M5015,2)</f>
        <v>-0.69200047152204536</v>
      </c>
      <c r="R5015" s="8">
        <f>LOG(N5015,2)</f>
        <v>-0.3546200379720818</v>
      </c>
      <c r="S5015" s="8">
        <f>LOG(O5015,2)</f>
        <v>8.7482823314493932E-2</v>
      </c>
      <c r="T5015" s="8">
        <f>LOG(P5015,2)</f>
        <v>3.0929625162369929E-2</v>
      </c>
      <c r="U5015" s="8">
        <f>STDEV(Q5015:T5015)/SQRT(COUNT(Q5015:T5015))</f>
        <v>0.18207996386008007</v>
      </c>
      <c r="V5015" s="8">
        <f>AVERAGE(M5015:P5015)</f>
        <v>0.87131387365773638</v>
      </c>
      <c r="W5015" s="8">
        <f>LOG(V5015,2)</f>
        <v>-0.19873557996766611</v>
      </c>
      <c r="X5015" t="s">
        <v>3383</v>
      </c>
      <c r="Y5015">
        <f>_xlfn.T.TEST(B5015:E5015,F5015:I5015,2,1)</f>
        <v>0.31781255317306906</v>
      </c>
      <c r="Z5015">
        <f>IF(ABS(W5015)&gt;0.3014,1,0)</f>
        <v>0</v>
      </c>
      <c r="AA5015">
        <f>IF(Y5015&lt;0.05,1,0)</f>
        <v>0</v>
      </c>
      <c r="AB5015">
        <f>IF((Z5015+AA5015)&gt;1,1,0)</f>
        <v>0</v>
      </c>
      <c r="AC5015">
        <f>TINV(Y5015,3)</f>
        <v>1.195391636953006</v>
      </c>
      <c r="AD5015">
        <f>EXP((-AC5015*AC5015)/2)</f>
        <v>0.48944627257154993</v>
      </c>
      <c r="AE5015">
        <f>-LOG10(AD5015)</f>
        <v>0.31029497455816335</v>
      </c>
      <c r="AF5015">
        <f>IF(AE5015&gt;2,1,0)</f>
        <v>0</v>
      </c>
      <c r="AG5015">
        <f>IF((AF5015+Z5015)&gt;1,1,0)</f>
        <v>0</v>
      </c>
    </row>
    <row r="5016" spans="1:33" x14ac:dyDescent="0.25">
      <c r="A5016" t="s">
        <v>5230</v>
      </c>
      <c r="B5016" s="12">
        <v>84.56</v>
      </c>
      <c r="C5016" s="12">
        <v>60.59</v>
      </c>
      <c r="D5016" s="12">
        <v>48.783333333333303</v>
      </c>
      <c r="E5016" s="12">
        <v>72.752499999999998</v>
      </c>
      <c r="F5016" s="12">
        <v>59.44</v>
      </c>
      <c r="G5016" s="12">
        <v>54.686666666666703</v>
      </c>
      <c r="H5016" s="12">
        <v>60.8</v>
      </c>
      <c r="I5016" s="12">
        <v>46.053333333333299</v>
      </c>
      <c r="J5016" s="12">
        <f>AVERAGE(B5016:E5016)</f>
        <v>66.671458333333334</v>
      </c>
      <c r="K5016" s="12">
        <f>AVERAGE(F5016:I5016)</f>
        <v>55.24499999999999</v>
      </c>
      <c r="L5016" s="12">
        <f>MAX(J5016:K5016)</f>
        <v>66.671458333333334</v>
      </c>
      <c r="M5016" s="8">
        <f>F5016/B5016</f>
        <v>0.70293282876064334</v>
      </c>
      <c r="N5016" s="8">
        <f>G5016/C5016</f>
        <v>0.90256918083292126</v>
      </c>
      <c r="O5016" s="8">
        <f>H5016/D5016</f>
        <v>1.2463272975743089</v>
      </c>
      <c r="P5016" s="8">
        <f>I5016/E5016</f>
        <v>0.6330137566864823</v>
      </c>
      <c r="Q5016" s="8">
        <f>LOG(M5016,2)</f>
        <v>-0.5085412608440868</v>
      </c>
      <c r="R5016" s="8">
        <f>LOG(N5016,2)</f>
        <v>-0.14789057782445617</v>
      </c>
      <c r="S5016" s="8">
        <f>LOG(O5016,2)</f>
        <v>0.31768298375599202</v>
      </c>
      <c r="T5016" s="8">
        <f>LOG(P5016,2)</f>
        <v>-0.65969124217259134</v>
      </c>
      <c r="U5016" s="8">
        <f>STDEV(Q5016:T5016)/SQRT(COUNT(Q5016:T5016))</f>
        <v>0.21744351628461747</v>
      </c>
      <c r="V5016" s="8">
        <f>AVERAGE(M5016:P5016)</f>
        <v>0.87121076596358904</v>
      </c>
      <c r="W5016" s="8">
        <f>LOG(V5016,2)</f>
        <v>-0.19890631265725353</v>
      </c>
      <c r="X5016" t="s">
        <v>5230</v>
      </c>
      <c r="Y5016">
        <f>_xlfn.T.TEST(B5016:E5016,F5016:I5016,2,1)</f>
        <v>0.29955727063856941</v>
      </c>
      <c r="Z5016">
        <f>IF(ABS(W5016)&gt;0.3014,1,0)</f>
        <v>0</v>
      </c>
      <c r="AA5016">
        <f>IF(Y5016&lt;0.05,1,0)</f>
        <v>0</v>
      </c>
      <c r="AB5016">
        <f>IF((Z5016+AA5016)&gt;1,1,0)</f>
        <v>0</v>
      </c>
      <c r="AC5016">
        <f>TINV(Y5016,3)</f>
        <v>1.2511718333268913</v>
      </c>
      <c r="AD5016">
        <f>EXP((-AC5016*AC5016)/2)</f>
        <v>0.45716290832285844</v>
      </c>
      <c r="AE5016">
        <f>-LOG10(AD5016)</f>
        <v>0.33992901310653589</v>
      </c>
      <c r="AF5016">
        <f>IF(AE5016&gt;2,1,0)</f>
        <v>0</v>
      </c>
      <c r="AG5016">
        <f>IF((AF5016+Z5016)&gt;1,1,0)</f>
        <v>0</v>
      </c>
    </row>
    <row r="5017" spans="1:33" x14ac:dyDescent="0.25">
      <c r="A5017" t="s">
        <v>2852</v>
      </c>
      <c r="B5017" s="12">
        <v>23.5</v>
      </c>
      <c r="C5017" s="12">
        <v>41.74</v>
      </c>
      <c r="D5017" s="12">
        <v>6.26</v>
      </c>
      <c r="E5017" s="12">
        <v>11.9125</v>
      </c>
      <c r="F5017" s="12">
        <v>3.0049999999999999</v>
      </c>
      <c r="G5017" s="12">
        <v>5.3266666666666698</v>
      </c>
      <c r="H5017" s="12">
        <v>10.5766666666667</v>
      </c>
      <c r="I5017" s="12">
        <v>18.336666666666702</v>
      </c>
      <c r="J5017" s="12">
        <f>AVERAGE(B5017:E5017)</f>
        <v>20.853125000000002</v>
      </c>
      <c r="K5017" s="12">
        <f>AVERAGE(F5017:I5017)</f>
        <v>9.3112500000000189</v>
      </c>
      <c r="L5017" s="12">
        <f>MAX(J5017:K5017)</f>
        <v>20.853125000000002</v>
      </c>
      <c r="M5017" s="8">
        <f>F5017/B5017</f>
        <v>0.12787234042553192</v>
      </c>
      <c r="N5017" s="8">
        <f>G5017/C5017</f>
        <v>0.12761539690145351</v>
      </c>
      <c r="O5017" s="8">
        <f>H5017/D5017</f>
        <v>1.6895633652822204</v>
      </c>
      <c r="P5017" s="8">
        <f>I5017/E5017</f>
        <v>1.5392794683455784</v>
      </c>
      <c r="Q5017" s="8">
        <f>LOG(M5017,2)</f>
        <v>-2.9672238607411767</v>
      </c>
      <c r="R5017" s="8">
        <f>LOG(N5017,2)</f>
        <v>-2.9701256929530135</v>
      </c>
      <c r="S5017" s="8">
        <f>LOG(O5017,2)</f>
        <v>0.75665045826386768</v>
      </c>
      <c r="T5017" s="8">
        <f>LOG(P5017,2)</f>
        <v>0.62225518812687031</v>
      </c>
      <c r="U5017" s="8">
        <f>STDEV(Q5017:T5017)/SQRT(COUNT(Q5017:T5017))</f>
        <v>1.0563669182953244</v>
      </c>
      <c r="V5017" s="8">
        <f>AVERAGE(M5017:P5017)</f>
        <v>0.87108264273869607</v>
      </c>
      <c r="W5017" s="8">
        <f>LOG(V5017,2)</f>
        <v>-0.19911849591018413</v>
      </c>
      <c r="X5017" t="s">
        <v>2852</v>
      </c>
      <c r="Y5017">
        <f>_xlfn.T.TEST(B5017:E5017,F5017:I5017,2,1)</f>
        <v>0.3440772997555776</v>
      </c>
      <c r="Z5017">
        <f>IF(ABS(W5017)&gt;0.3014,1,0)</f>
        <v>0</v>
      </c>
      <c r="AA5017">
        <f>IF(Y5017&lt;0.05,1,0)</f>
        <v>0</v>
      </c>
      <c r="AB5017">
        <f>IF((Z5017+AA5017)&gt;1,1,0)</f>
        <v>0</v>
      </c>
      <c r="AC5017">
        <f>TINV(Y5017,3)</f>
        <v>1.1205968465291778</v>
      </c>
      <c r="AD5017">
        <f>EXP((-AC5017*AC5017)/2)</f>
        <v>0.5337281531061997</v>
      </c>
      <c r="AE5017">
        <f>-LOG10(AD5017)</f>
        <v>0.27267988841582952</v>
      </c>
      <c r="AF5017">
        <f>IF(AE5017&gt;2,1,0)</f>
        <v>0</v>
      </c>
      <c r="AG5017">
        <f>IF((AF5017+Z5017)&gt;1,1,0)</f>
        <v>0</v>
      </c>
    </row>
    <row r="5018" spans="1:33" x14ac:dyDescent="0.25">
      <c r="A5018" t="s">
        <v>5088</v>
      </c>
      <c r="B5018" s="12">
        <v>1566.27</v>
      </c>
      <c r="C5018" s="12">
        <v>1134.43</v>
      </c>
      <c r="D5018" s="12">
        <v>1332.4833333333299</v>
      </c>
      <c r="E5018" s="12">
        <v>1349.16</v>
      </c>
      <c r="F5018" s="12">
        <v>1164.2349999999999</v>
      </c>
      <c r="G5018" s="12">
        <v>1081.3033333333301</v>
      </c>
      <c r="H5018" s="12">
        <v>1323.55</v>
      </c>
      <c r="I5018" s="12">
        <v>1071.7666666666701</v>
      </c>
      <c r="J5018" s="12">
        <f>AVERAGE(B5018:E5018)</f>
        <v>1345.5858333333324</v>
      </c>
      <c r="K5018" s="12">
        <f>AVERAGE(F5018:I5018)</f>
        <v>1160.2137500000001</v>
      </c>
      <c r="L5018" s="12">
        <f>MAX(J5018:K5018)</f>
        <v>1345.5858333333324</v>
      </c>
      <c r="M5018" s="8">
        <f>F5018/B5018</f>
        <v>0.7433169249235444</v>
      </c>
      <c r="N5018" s="8">
        <f>G5018/C5018</f>
        <v>0.95316884544073244</v>
      </c>
      <c r="O5018" s="8">
        <f>H5018/D5018</f>
        <v>0.99329572602534366</v>
      </c>
      <c r="P5018" s="8">
        <f>I5018/E5018</f>
        <v>0.79439552511686529</v>
      </c>
      <c r="Q5018" s="8">
        <f>LOG(M5018,2)</f>
        <v>-0.42795063711285131</v>
      </c>
      <c r="R5018" s="8">
        <f>LOG(N5018,2)</f>
        <v>-6.9196297432502593E-2</v>
      </c>
      <c r="S5018" s="8">
        <f>LOG(O5018,2)</f>
        <v>-9.7047910778329752E-3</v>
      </c>
      <c r="T5018" s="8">
        <f>LOG(P5018,2)</f>
        <v>-0.33207059879586176</v>
      </c>
      <c r="U5018" s="8">
        <f>STDEV(Q5018:T5018)/SQRT(COUNT(Q5018:T5018))</f>
        <v>0.10097329446277878</v>
      </c>
      <c r="V5018" s="8">
        <f>AVERAGE(M5018:P5018)</f>
        <v>0.87104425537662145</v>
      </c>
      <c r="W5018" s="8">
        <f>LOG(V5018,2)</f>
        <v>-0.19918207481131556</v>
      </c>
      <c r="X5018" t="s">
        <v>5088</v>
      </c>
      <c r="Y5018">
        <f>_xlfn.T.TEST(B5018:E5018,F5018:I5018,2,1)</f>
        <v>0.14055745202874609</v>
      </c>
      <c r="Z5018">
        <f>IF(ABS(W5018)&gt;0.3014,1,0)</f>
        <v>0</v>
      </c>
      <c r="AA5018">
        <f>IF(Y5018&lt;0.05,1,0)</f>
        <v>0</v>
      </c>
      <c r="AB5018">
        <f>IF((Z5018+AA5018)&gt;1,1,0)</f>
        <v>0</v>
      </c>
      <c r="AC5018">
        <f>TINV(Y5018,3)</f>
        <v>1.9909264244014606</v>
      </c>
      <c r="AD5018">
        <f>EXP((-AC5018*AC5018)/2)</f>
        <v>0.13780797977603346</v>
      </c>
      <c r="AE5018">
        <f>-LOG10(AD5018)</f>
        <v>0.86072563386265166</v>
      </c>
      <c r="AF5018">
        <f>IF(AE5018&gt;2,1,0)</f>
        <v>0</v>
      </c>
      <c r="AG5018">
        <f>IF((AF5018+Z5018)&gt;1,1,0)</f>
        <v>0</v>
      </c>
    </row>
    <row r="5019" spans="1:33" x14ac:dyDescent="0.25">
      <c r="A5019" t="s">
        <v>4218</v>
      </c>
      <c r="B5019" s="12">
        <v>221.86</v>
      </c>
      <c r="C5019" s="12">
        <v>172.5975</v>
      </c>
      <c r="D5019" s="12">
        <v>181.536666666667</v>
      </c>
      <c r="E5019" s="12">
        <v>207.38749999999999</v>
      </c>
      <c r="F5019" s="12">
        <v>167.10499999999999</v>
      </c>
      <c r="G5019" s="12">
        <v>168.56333333333299</v>
      </c>
      <c r="H5019" s="12">
        <v>177.01666666666699</v>
      </c>
      <c r="I5019" s="12">
        <v>161.583333333333</v>
      </c>
      <c r="J5019" s="12">
        <f>AVERAGE(B5019:E5019)</f>
        <v>195.84541666666672</v>
      </c>
      <c r="K5019" s="12">
        <f>AVERAGE(F5019:I5019)</f>
        <v>168.56708333333324</v>
      </c>
      <c r="L5019" s="12">
        <f>MAX(J5019:K5019)</f>
        <v>195.84541666666672</v>
      </c>
      <c r="M5019" s="8">
        <f>F5019/B5019</f>
        <v>0.75320021635265477</v>
      </c>
      <c r="N5019" s="8">
        <f>G5019/C5019</f>
        <v>0.97662673754447771</v>
      </c>
      <c r="O5019" s="8">
        <f>H5019/D5019</f>
        <v>0.97510144874313731</v>
      </c>
      <c r="P5019" s="8">
        <f>I5019/E5019</f>
        <v>0.77913728326602616</v>
      </c>
      <c r="Q5019" s="8">
        <f>LOG(M5019,2)</f>
        <v>-0.40889468052887851</v>
      </c>
      <c r="R5019" s="8">
        <f>LOG(N5019,2)</f>
        <v>-3.4120819067639835E-2</v>
      </c>
      <c r="S5019" s="8">
        <f>LOG(O5019,2)</f>
        <v>-3.6375771425320003E-2</v>
      </c>
      <c r="T5019" s="8">
        <f>LOG(P5019,2)</f>
        <v>-0.36005054267582204</v>
      </c>
      <c r="U5019" s="8">
        <f>STDEV(Q5019:T5019)/SQRT(COUNT(Q5019:T5019))</f>
        <v>0.10130524848224667</v>
      </c>
      <c r="V5019" s="8">
        <f>AVERAGE(M5019:P5019)</f>
        <v>0.87101642147657399</v>
      </c>
      <c r="W5019" s="8">
        <f>LOG(V5019,2)</f>
        <v>-0.19922817633935533</v>
      </c>
      <c r="X5019" t="s">
        <v>4218</v>
      </c>
      <c r="Y5019">
        <f>_xlfn.T.TEST(B5019:E5019,F5019:I5019,2,1)</f>
        <v>0.13470642714103284</v>
      </c>
      <c r="Z5019">
        <f>IF(ABS(W5019)&gt;0.3014,1,0)</f>
        <v>0</v>
      </c>
      <c r="AA5019">
        <f>IF(Y5019&lt;0.05,1,0)</f>
        <v>0</v>
      </c>
      <c r="AB5019">
        <f>IF((Z5019+AA5019)&gt;1,1,0)</f>
        <v>0</v>
      </c>
      <c r="AC5019">
        <f>TINV(Y5019,3)</f>
        <v>2.0349002051940497</v>
      </c>
      <c r="AD5019">
        <f>EXP((-AC5019*AC5019)/2)</f>
        <v>0.12613412897521367</v>
      </c>
      <c r="AE5019">
        <f>-LOG10(AD5019)</f>
        <v>0.89916738749369929</v>
      </c>
      <c r="AF5019">
        <f>IF(AE5019&gt;2,1,0)</f>
        <v>0</v>
      </c>
      <c r="AG5019">
        <f>IF((AF5019+Z5019)&gt;1,1,0)</f>
        <v>0</v>
      </c>
    </row>
    <row r="5020" spans="1:33" x14ac:dyDescent="0.25">
      <c r="A5020" t="s">
        <v>2811</v>
      </c>
      <c r="B5020" s="12">
        <v>70.2</v>
      </c>
      <c r="C5020" s="12">
        <v>45.22</v>
      </c>
      <c r="D5020" s="12">
        <v>52.003333333333302</v>
      </c>
      <c r="E5020" s="12">
        <v>53.2575</v>
      </c>
      <c r="F5020" s="12">
        <v>39.94</v>
      </c>
      <c r="G5020" s="12">
        <v>41.523333333333298</v>
      </c>
      <c r="H5020" s="12">
        <v>60.08</v>
      </c>
      <c r="I5020" s="12">
        <v>44.803333333333299</v>
      </c>
      <c r="J5020" s="12">
        <f>AVERAGE(B5020:E5020)</f>
        <v>55.170208333333321</v>
      </c>
      <c r="K5020" s="12">
        <f>AVERAGE(F5020:I5020)</f>
        <v>46.586666666666645</v>
      </c>
      <c r="L5020" s="12">
        <f>MAX(J5020:K5020)</f>
        <v>55.170208333333321</v>
      </c>
      <c r="M5020" s="8">
        <f>F5020/B5020</f>
        <v>0.56894586894586885</v>
      </c>
      <c r="N5020" s="8">
        <f>G5020/C5020</f>
        <v>0.91825151113076731</v>
      </c>
      <c r="O5020" s="8">
        <f>H5020/D5020</f>
        <v>1.1553105570155766</v>
      </c>
      <c r="P5020" s="8">
        <f>I5020/E5020</f>
        <v>0.84125866466381827</v>
      </c>
      <c r="Q5020" s="8">
        <f>LOG(M5020,2)</f>
        <v>-0.81363669774795067</v>
      </c>
      <c r="R5020" s="8">
        <f>LOG(N5020,2)</f>
        <v>-0.12303872974140653</v>
      </c>
      <c r="S5020" s="8">
        <f>LOG(O5020,2)</f>
        <v>0.2082807121111071</v>
      </c>
      <c r="T5020" s="8">
        <f>LOG(P5020,2)</f>
        <v>-0.24937863584417441</v>
      </c>
      <c r="U5020" s="8">
        <f>STDEV(Q5020:T5020)/SQRT(COUNT(Q5020:T5020))</f>
        <v>0.21285824359602129</v>
      </c>
      <c r="V5020" s="8">
        <f>AVERAGE(M5020:P5020)</f>
        <v>0.87094165043900773</v>
      </c>
      <c r="W5020" s="8">
        <f>LOG(V5020,2)</f>
        <v>-0.19935202754668846</v>
      </c>
      <c r="X5020" t="s">
        <v>2811</v>
      </c>
      <c r="Y5020">
        <f>_xlfn.T.TEST(B5020:E5020,F5020:I5020,2,1)</f>
        <v>0.36281775274328698</v>
      </c>
      <c r="Z5020">
        <f>IF(ABS(W5020)&gt;0.3014,1,0)</f>
        <v>0</v>
      </c>
      <c r="AA5020">
        <f>IF(Y5020&lt;0.05,1,0)</f>
        <v>0</v>
      </c>
      <c r="AB5020">
        <f>IF((Z5020+AA5020)&gt;1,1,0)</f>
        <v>0</v>
      </c>
      <c r="AC5020">
        <f>TINV(Y5020,3)</f>
        <v>1.0706243663509174</v>
      </c>
      <c r="AD5020">
        <f>EXP((-AC5020*AC5020)/2)</f>
        <v>0.56376472604876415</v>
      </c>
      <c r="AE5020">
        <f>-LOG10(AD5020)</f>
        <v>0.24890210079790251</v>
      </c>
      <c r="AF5020">
        <f>IF(AE5020&gt;2,1,0)</f>
        <v>0</v>
      </c>
      <c r="AG5020">
        <f>IF((AF5020+Z5020)&gt;1,1,0)</f>
        <v>0</v>
      </c>
    </row>
    <row r="5021" spans="1:33" x14ac:dyDescent="0.25">
      <c r="A5021" t="s">
        <v>4400</v>
      </c>
      <c r="B5021" s="12">
        <v>56.88</v>
      </c>
      <c r="C5021" s="12">
        <v>20.07</v>
      </c>
      <c r="D5021" s="12">
        <v>39.85</v>
      </c>
      <c r="E5021" s="12">
        <v>46.792499999999997</v>
      </c>
      <c r="F5021" s="12">
        <v>23.574999999999999</v>
      </c>
      <c r="G5021" s="12">
        <v>29.296666666666699</v>
      </c>
      <c r="H5021" s="12">
        <v>26.17</v>
      </c>
      <c r="I5021" s="12">
        <v>44.576666666666704</v>
      </c>
      <c r="J5021" s="12">
        <f>AVERAGE(B5021:E5021)</f>
        <v>40.898125</v>
      </c>
      <c r="K5021" s="12">
        <f>AVERAGE(F5021:I5021)</f>
        <v>30.904583333333349</v>
      </c>
      <c r="L5021" s="12">
        <f>MAX(J5021:K5021)</f>
        <v>40.898125</v>
      </c>
      <c r="M5021" s="8">
        <f>F5021/B5021</f>
        <v>0.41446905766526015</v>
      </c>
      <c r="N5021" s="8">
        <f>G5021/C5021</f>
        <v>1.4597242982893224</v>
      </c>
      <c r="O5021" s="8">
        <f>H5021/D5021</f>
        <v>0.65671267252195731</v>
      </c>
      <c r="P5021" s="8">
        <f>I5021/E5021</f>
        <v>0.95264554504817456</v>
      </c>
      <c r="Q5021" s="8">
        <f>LOG(M5021,2)</f>
        <v>-1.2706636940569564</v>
      </c>
      <c r="R5021" s="8">
        <f>LOG(N5021,2)</f>
        <v>0.54569590948150237</v>
      </c>
      <c r="S5021" s="8">
        <f>LOG(O5021,2)</f>
        <v>-0.60666579982979951</v>
      </c>
      <c r="T5021" s="8">
        <f>LOG(P5021,2)</f>
        <v>-6.9988570703162722E-2</v>
      </c>
      <c r="U5021" s="8">
        <f>STDEV(Q5021:T5021)/SQRT(COUNT(Q5021:T5021))</f>
        <v>0.38667125090409238</v>
      </c>
      <c r="V5021" s="8">
        <f>AVERAGE(M5021:P5021)</f>
        <v>0.87088789338117856</v>
      </c>
      <c r="W5021" s="8">
        <f>LOG(V5021,2)</f>
        <v>-0.1994410776389236</v>
      </c>
      <c r="X5021" t="s">
        <v>4400</v>
      </c>
      <c r="Y5021">
        <f>_xlfn.T.TEST(B5021:E5021,F5021:I5021,2,1)</f>
        <v>0.35094992914702183</v>
      </c>
      <c r="Z5021">
        <f>IF(ABS(W5021)&gt;0.3014,1,0)</f>
        <v>0</v>
      </c>
      <c r="AA5021">
        <f>IF(Y5021&lt;0.05,1,0)</f>
        <v>0</v>
      </c>
      <c r="AB5021">
        <f>IF((Z5021+AA5021)&gt;1,1,0)</f>
        <v>0</v>
      </c>
      <c r="AC5021">
        <f>TINV(Y5021,3)</f>
        <v>1.1019664365014763</v>
      </c>
      <c r="AD5021">
        <f>EXP((-AC5021*AC5021)/2)</f>
        <v>0.5448934469658594</v>
      </c>
      <c r="AE5021">
        <f>-LOG10(AD5021)</f>
        <v>0.26368841500592965</v>
      </c>
      <c r="AF5021">
        <f>IF(AE5021&gt;2,1,0)</f>
        <v>0</v>
      </c>
      <c r="AG5021">
        <f>IF((AF5021+Z5021)&gt;1,1,0)</f>
        <v>0</v>
      </c>
    </row>
    <row r="5022" spans="1:33" x14ac:dyDescent="0.25">
      <c r="A5022" t="s">
        <v>3289</v>
      </c>
      <c r="B5022" s="12">
        <v>9.73</v>
      </c>
      <c r="C5022" s="12">
        <v>21.2925</v>
      </c>
      <c r="D5022" s="12">
        <v>25.5766666666667</v>
      </c>
      <c r="E5022" s="12">
        <v>24.182500000000001</v>
      </c>
      <c r="F5022" s="12">
        <v>10.695</v>
      </c>
      <c r="G5022" s="12">
        <v>10.2633333333333</v>
      </c>
      <c r="H5022" s="12">
        <v>29.8333333333333</v>
      </c>
      <c r="I5022" s="12">
        <v>17.77</v>
      </c>
      <c r="J5022" s="12">
        <f>AVERAGE(B5022:E5022)</f>
        <v>20.195416666666677</v>
      </c>
      <c r="K5022" s="12">
        <f>AVERAGE(F5022:I5022)</f>
        <v>17.140416666666649</v>
      </c>
      <c r="L5022" s="12">
        <f>MAX(J5022:K5022)</f>
        <v>20.195416666666677</v>
      </c>
      <c r="M5022" s="8">
        <f>F5022/B5022</f>
        <v>1.0991778006166495</v>
      </c>
      <c r="N5022" s="8">
        <f>G5022/C5022</f>
        <v>0.48201635943798521</v>
      </c>
      <c r="O5022" s="8">
        <f>H5022/D5022</f>
        <v>1.1664277336113618</v>
      </c>
      <c r="P5022" s="8">
        <f>I5022/E5022</f>
        <v>0.73482890520004129</v>
      </c>
      <c r="Q5022" s="8">
        <f>LOG(M5022,2)</f>
        <v>0.13642477238393266</v>
      </c>
      <c r="R5022" s="8">
        <f>LOG(N5022,2)</f>
        <v>-1.0528459831218915</v>
      </c>
      <c r="S5022" s="8">
        <f>LOG(O5022,2)</f>
        <v>0.22209692747631365</v>
      </c>
      <c r="T5022" s="8">
        <f>LOG(P5022,2)</f>
        <v>-0.44451971752824326</v>
      </c>
      <c r="U5022" s="8">
        <f>STDEV(Q5022:T5022)/SQRT(COUNT(Q5022:T5022))</f>
        <v>0.29577296932894587</v>
      </c>
      <c r="V5022" s="8">
        <f>AVERAGE(M5022:P5022)</f>
        <v>0.87061269971650945</v>
      </c>
      <c r="W5022" s="8">
        <f>LOG(V5022,2)</f>
        <v>-0.19989702986791552</v>
      </c>
      <c r="X5022" t="s">
        <v>3289</v>
      </c>
      <c r="Y5022">
        <f>_xlfn.T.TEST(B5022:E5022,F5022:I5022,2,1)</f>
        <v>0.44345147452991485</v>
      </c>
      <c r="Z5022">
        <f>IF(ABS(W5022)&gt;0.3014,1,0)</f>
        <v>0</v>
      </c>
      <c r="AA5022">
        <f>IF(Y5022&lt;0.05,1,0)</f>
        <v>0</v>
      </c>
      <c r="AB5022">
        <f>IF((Z5022+AA5022)&gt;1,1,0)</f>
        <v>0</v>
      </c>
      <c r="AC5022">
        <f>TINV(Y5022,3)</f>
        <v>0.88043328652225172</v>
      </c>
      <c r="AD5022">
        <f>EXP((-AC5022*AC5022)/2)</f>
        <v>0.67869639561320905</v>
      </c>
      <c r="AE5022">
        <f>-LOG10(AD5022)</f>
        <v>0.16832445723176973</v>
      </c>
      <c r="AF5022">
        <f>IF(AE5022&gt;2,1,0)</f>
        <v>0</v>
      </c>
      <c r="AG5022">
        <f>IF((AF5022+Z5022)&gt;1,1,0)</f>
        <v>0</v>
      </c>
    </row>
    <row r="5023" spans="1:33" x14ac:dyDescent="0.25">
      <c r="A5023" t="s">
        <v>3384</v>
      </c>
      <c r="B5023" s="12">
        <v>21.99</v>
      </c>
      <c r="C5023" s="12">
        <v>14.785</v>
      </c>
      <c r="D5023" s="12">
        <v>15.7533333333333</v>
      </c>
      <c r="E5023" s="12">
        <v>18.885000000000002</v>
      </c>
      <c r="F5023" s="12">
        <v>11.085000000000001</v>
      </c>
      <c r="G5023" s="12">
        <v>13.796666666666701</v>
      </c>
      <c r="H5023" s="12">
        <v>19.316666666666698</v>
      </c>
      <c r="I5023" s="12">
        <v>15.466666666666701</v>
      </c>
      <c r="J5023" s="12">
        <f>AVERAGE(B5023:E5023)</f>
        <v>17.853333333333325</v>
      </c>
      <c r="K5023" s="12">
        <f>AVERAGE(F5023:I5023)</f>
        <v>14.916250000000026</v>
      </c>
      <c r="L5023" s="12">
        <f>MAX(J5023:K5023)</f>
        <v>17.853333333333325</v>
      </c>
      <c r="M5023" s="8">
        <f>F5023/B5023</f>
        <v>0.50409276944065495</v>
      </c>
      <c r="N5023" s="8">
        <f>G5023/C5023</f>
        <v>0.9331529703528374</v>
      </c>
      <c r="O5023" s="8">
        <f>H5023/D5023</f>
        <v>1.2261955141768983</v>
      </c>
      <c r="P5023" s="8">
        <f>I5023/E5023</f>
        <v>0.81899214544171028</v>
      </c>
      <c r="Q5023" s="8">
        <f>LOG(M5023,2)</f>
        <v>-0.98823883398766066</v>
      </c>
      <c r="R5023" s="8">
        <f>LOG(N5023,2)</f>
        <v>-9.9814495611186146E-2</v>
      </c>
      <c r="S5023" s="8">
        <f>LOG(O5023,2)</f>
        <v>0.29418903191999263</v>
      </c>
      <c r="T5023" s="8">
        <f>LOG(P5023,2)</f>
        <v>-0.28807847914639145</v>
      </c>
      <c r="U5023" s="8">
        <f>STDEV(Q5023:T5023)/SQRT(COUNT(Q5023:T5023))</f>
        <v>0.26824511180753541</v>
      </c>
      <c r="V5023" s="8">
        <f>AVERAGE(M5023:P5023)</f>
        <v>0.87060834985302527</v>
      </c>
      <c r="W5023" s="8">
        <f>LOG(V5023,2)</f>
        <v>-0.19990423805837329</v>
      </c>
      <c r="X5023" t="s">
        <v>3384</v>
      </c>
      <c r="Y5023">
        <f>_xlfn.T.TEST(B5023:E5023,F5023:I5023,2,1)</f>
        <v>0.40312911857871042</v>
      </c>
      <c r="Z5023">
        <f>IF(ABS(W5023)&gt;0.3014,1,0)</f>
        <v>0</v>
      </c>
      <c r="AA5023">
        <f>IF(Y5023&lt;0.05,1,0)</f>
        <v>0</v>
      </c>
      <c r="AB5023">
        <f>IF((Z5023+AA5023)&gt;1,1,0)</f>
        <v>0</v>
      </c>
      <c r="AC5023">
        <f>TINV(Y5023,3)</f>
        <v>0.97109211751558255</v>
      </c>
      <c r="AD5023">
        <f>EXP((-AC5023*AC5023)/2)</f>
        <v>0.62405925801718432</v>
      </c>
      <c r="AE5023">
        <f>-LOG10(AD5023)</f>
        <v>0.20477416959967629</v>
      </c>
      <c r="AF5023">
        <f>IF(AE5023&gt;2,1,0)</f>
        <v>0</v>
      </c>
      <c r="AG5023">
        <f>IF((AF5023+Z5023)&gt;1,1,0)</f>
        <v>0</v>
      </c>
    </row>
    <row r="5024" spans="1:33" x14ac:dyDescent="0.25">
      <c r="A5024" t="s">
        <v>5101</v>
      </c>
      <c r="B5024" s="12">
        <v>28.31</v>
      </c>
      <c r="C5024" s="12">
        <v>15.74</v>
      </c>
      <c r="D5024" s="12">
        <v>21.273333333333301</v>
      </c>
      <c r="E5024" s="12">
        <v>19.715</v>
      </c>
      <c r="F5024" s="12">
        <v>12.085000000000001</v>
      </c>
      <c r="G5024" s="12">
        <v>13.036666666666701</v>
      </c>
      <c r="H5024" s="12">
        <v>24.3333333333333</v>
      </c>
      <c r="I5024" s="12">
        <v>21.36</v>
      </c>
      <c r="J5024" s="12">
        <f>AVERAGE(B5024:E5024)</f>
        <v>21.259583333333325</v>
      </c>
      <c r="K5024" s="12">
        <f>AVERAGE(F5024:I5024)</f>
        <v>17.703749999999999</v>
      </c>
      <c r="L5024" s="12">
        <f>MAX(J5024:K5024)</f>
        <v>21.259583333333325</v>
      </c>
      <c r="M5024" s="8">
        <f>F5024/B5024</f>
        <v>0.42688096079123988</v>
      </c>
      <c r="N5024" s="8">
        <f>G5024/C5024</f>
        <v>0.82825074121135334</v>
      </c>
      <c r="O5024" s="8">
        <f>H5024/D5024</f>
        <v>1.1438420557818867</v>
      </c>
      <c r="P5024" s="8">
        <f>I5024/E5024</f>
        <v>1.083439005833122</v>
      </c>
      <c r="Q5024" s="8">
        <f>LOG(M5024,2)</f>
        <v>-1.2280942761401643</v>
      </c>
      <c r="R5024" s="8">
        <f>LOG(N5024,2)</f>
        <v>-0.27186050549569346</v>
      </c>
      <c r="S5024" s="8">
        <f>LOG(O5024,2)</f>
        <v>0.1938878553754301</v>
      </c>
      <c r="T5024" s="8">
        <f>LOG(P5024,2)</f>
        <v>0.11561793657973751</v>
      </c>
      <c r="U5024" s="8">
        <f>STDEV(Q5024:T5024)/SQRT(COUNT(Q5024:T5024))</f>
        <v>0.32644441767827598</v>
      </c>
      <c r="V5024" s="8">
        <f>AVERAGE(M5024:P5024)</f>
        <v>0.87060319090440053</v>
      </c>
      <c r="W5024" s="8">
        <f>LOG(V5024,2)</f>
        <v>-0.19991278703639567</v>
      </c>
      <c r="X5024" t="s">
        <v>5101</v>
      </c>
      <c r="Y5024">
        <f>_xlfn.T.TEST(B5024:E5024,F5024:I5024,2,1)</f>
        <v>0.4779161337624136</v>
      </c>
      <c r="Z5024">
        <f>IF(ABS(W5024)&gt;0.3014,1,0)</f>
        <v>0</v>
      </c>
      <c r="AA5024">
        <f>IF(Y5024&lt;0.05,1,0)</f>
        <v>0</v>
      </c>
      <c r="AB5024">
        <f>IF((Z5024+AA5024)&gt;1,1,0)</f>
        <v>0</v>
      </c>
      <c r="AC5024">
        <f>TINV(Y5024,3)</f>
        <v>0.80860967437083797</v>
      </c>
      <c r="AD5024">
        <f>EXP((-AC5024*AC5024)/2)</f>
        <v>0.72113796858489043</v>
      </c>
      <c r="AE5024">
        <f>-LOG10(AD5024)</f>
        <v>0.14198163782861842</v>
      </c>
      <c r="AF5024">
        <f>IF(AE5024&gt;2,1,0)</f>
        <v>0</v>
      </c>
      <c r="AG5024">
        <f>IF((AF5024+Z5024)&gt;1,1,0)</f>
        <v>0</v>
      </c>
    </row>
    <row r="5025" spans="1:33" x14ac:dyDescent="0.25">
      <c r="A5025" t="s">
        <v>4390</v>
      </c>
      <c r="B5025" s="12">
        <v>57.39</v>
      </c>
      <c r="C5025" s="12">
        <v>37.0075</v>
      </c>
      <c r="D5025" s="12">
        <v>36.473333333333301</v>
      </c>
      <c r="E5025" s="12">
        <v>42.715000000000003</v>
      </c>
      <c r="F5025" s="12">
        <v>35.445</v>
      </c>
      <c r="G5025" s="12">
        <v>37.5133333333333</v>
      </c>
      <c r="H5025" s="12">
        <v>36.21</v>
      </c>
      <c r="I5025" s="12">
        <v>36.659999999999997</v>
      </c>
      <c r="J5025" s="12">
        <f>AVERAGE(B5025:E5025)</f>
        <v>43.396458333333328</v>
      </c>
      <c r="K5025" s="12">
        <f>AVERAGE(F5025:I5025)</f>
        <v>36.457083333333323</v>
      </c>
      <c r="L5025" s="12">
        <f>MAX(J5025:K5025)</f>
        <v>43.396458333333328</v>
      </c>
      <c r="M5025" s="8">
        <f>F5025/B5025</f>
        <v>0.61761630946157864</v>
      </c>
      <c r="N5025" s="8">
        <f>G5025/C5025</f>
        <v>1.0136684005494372</v>
      </c>
      <c r="O5025" s="8">
        <f>H5025/D5025</f>
        <v>0.99278011332480443</v>
      </c>
      <c r="P5025" s="8">
        <f>I5025/E5025</f>
        <v>0.85824651761676207</v>
      </c>
      <c r="Q5025" s="8">
        <f>LOG(M5025,2)</f>
        <v>-0.69521724437226562</v>
      </c>
      <c r="R5025" s="8">
        <f>LOG(N5025,2)</f>
        <v>1.9585783383761528E-2</v>
      </c>
      <c r="S5025" s="8">
        <f>LOG(O5025,2)</f>
        <v>-1.045387818524462E-2</v>
      </c>
      <c r="T5025" s="8">
        <f>LOG(P5025,2)</f>
        <v>-0.22053599650875755</v>
      </c>
      <c r="U5025" s="8">
        <f>STDEV(Q5025:T5025)/SQRT(COUNT(Q5025:T5025))</f>
        <v>0.1650670236423834</v>
      </c>
      <c r="V5025" s="8">
        <f>AVERAGE(M5025:P5025)</f>
        <v>0.87057783523814558</v>
      </c>
      <c r="W5025" s="8">
        <f>LOG(V5025,2)</f>
        <v>-0.1999548050614233</v>
      </c>
      <c r="X5025" t="s">
        <v>4390</v>
      </c>
      <c r="Y5025">
        <f>_xlfn.T.TEST(B5025:E5025,F5025:I5025,2,1)</f>
        <v>0.27516287807989476</v>
      </c>
      <c r="Z5025">
        <f>IF(ABS(W5025)&gt;0.3014,1,0)</f>
        <v>0</v>
      </c>
      <c r="AA5025">
        <f>IF(Y5025&lt;0.05,1,0)</f>
        <v>0</v>
      </c>
      <c r="AB5025">
        <f>IF((Z5025+AA5025)&gt;1,1,0)</f>
        <v>0</v>
      </c>
      <c r="AC5025">
        <f>TINV(Y5025,3)</f>
        <v>1.331479389060267</v>
      </c>
      <c r="AD5025">
        <f>EXP((-AC5025*AC5025)/2)</f>
        <v>0.41212907834492529</v>
      </c>
      <c r="AE5025">
        <f>-LOG10(AD5025)</f>
        <v>0.38496674213830812</v>
      </c>
      <c r="AF5025">
        <f>IF(AE5025&gt;2,1,0)</f>
        <v>0</v>
      </c>
      <c r="AG5025">
        <f>IF((AF5025+Z5025)&gt;1,1,0)</f>
        <v>0</v>
      </c>
    </row>
    <row r="5026" spans="1:33" x14ac:dyDescent="0.25">
      <c r="A5026" t="s">
        <v>5255</v>
      </c>
      <c r="B5026" s="12">
        <v>62.7</v>
      </c>
      <c r="C5026" s="12">
        <v>42.362499999999997</v>
      </c>
      <c r="D5026" s="12">
        <v>46.8</v>
      </c>
      <c r="E5026" s="12">
        <v>44.71</v>
      </c>
      <c r="F5026" s="12">
        <v>37.659999999999997</v>
      </c>
      <c r="G5026" s="12">
        <v>41.526666666666699</v>
      </c>
      <c r="H5026" s="12">
        <v>43.3066666666667</v>
      </c>
      <c r="I5026" s="12">
        <v>43.636666666666699</v>
      </c>
      <c r="J5026" s="12">
        <f>AVERAGE(B5026:E5026)</f>
        <v>49.143125000000005</v>
      </c>
      <c r="K5026" s="12">
        <f>AVERAGE(F5026:I5026)</f>
        <v>41.532500000000027</v>
      </c>
      <c r="L5026" s="12">
        <f>MAX(J5026:K5026)</f>
        <v>49.143125000000005</v>
      </c>
      <c r="M5026" s="8">
        <f>F5026/B5026</f>
        <v>0.6006379585326953</v>
      </c>
      <c r="N5026" s="8">
        <f>G5026/C5026</f>
        <v>0.98026949936067753</v>
      </c>
      <c r="O5026" s="8">
        <f>H5026/D5026</f>
        <v>0.9253561253561261</v>
      </c>
      <c r="P5026" s="8">
        <f>I5026/E5026</f>
        <v>0.97599343920077608</v>
      </c>
      <c r="Q5026" s="8">
        <f>LOG(M5026,2)</f>
        <v>-0.7354324430751733</v>
      </c>
      <c r="R5026" s="8">
        <f>LOG(N5026,2)</f>
        <v>-2.8749660006091148E-2</v>
      </c>
      <c r="S5026" s="8">
        <f>LOG(O5026,2)</f>
        <v>-0.11191939800674566</v>
      </c>
      <c r="T5026" s="8">
        <f>LOG(P5026,2)</f>
        <v>-3.5056645115920056E-2</v>
      </c>
      <c r="U5026" s="8">
        <f>STDEV(Q5026:T5026)/SQRT(COUNT(Q5026:T5026))</f>
        <v>0.17026695937226391</v>
      </c>
      <c r="V5026" s="8">
        <f>AVERAGE(M5026:P5026)</f>
        <v>0.87056425561256878</v>
      </c>
      <c r="W5026" s="8">
        <f>LOG(V5026,2)</f>
        <v>-0.19997730897834093</v>
      </c>
      <c r="X5026" t="s">
        <v>5255</v>
      </c>
      <c r="Y5026">
        <f>_xlfn.T.TEST(B5026:E5026,F5026:I5026,2,1)</f>
        <v>0.28355861937093563</v>
      </c>
      <c r="Z5026">
        <f>IF(ABS(W5026)&gt;0.3014,1,0)</f>
        <v>0</v>
      </c>
      <c r="AA5026">
        <f>IF(Y5026&lt;0.05,1,0)</f>
        <v>0</v>
      </c>
      <c r="AB5026">
        <f>IF((Z5026+AA5026)&gt;1,1,0)</f>
        <v>0</v>
      </c>
      <c r="AC5026">
        <f>TINV(Y5026,3)</f>
        <v>1.3030268674679879</v>
      </c>
      <c r="AD5026">
        <f>EXP((-AC5026*AC5026)/2)</f>
        <v>0.42786844220698128</v>
      </c>
      <c r="AE5026">
        <f>-LOG10(AD5026)</f>
        <v>0.3686897440857852</v>
      </c>
      <c r="AF5026">
        <f>IF(AE5026&gt;2,1,0)</f>
        <v>0</v>
      </c>
      <c r="AG5026">
        <f>IF((AF5026+Z5026)&gt;1,1,0)</f>
        <v>0</v>
      </c>
    </row>
    <row r="5027" spans="1:33" x14ac:dyDescent="0.25">
      <c r="A5027" t="s">
        <v>132</v>
      </c>
      <c r="B5027" s="12">
        <v>38.32</v>
      </c>
      <c r="C5027" s="12">
        <v>46.1</v>
      </c>
      <c r="D5027" s="12">
        <v>34.836666666666702</v>
      </c>
      <c r="E5027" s="12">
        <v>43.994999999999997</v>
      </c>
      <c r="F5027" s="12">
        <v>36.22</v>
      </c>
      <c r="G5027" s="12">
        <v>36.74</v>
      </c>
      <c r="H5027" s="12">
        <v>38.196666666666701</v>
      </c>
      <c r="I5027" s="12">
        <v>28.2633333333333</v>
      </c>
      <c r="J5027" s="12">
        <f>AVERAGE(B5027:E5027)</f>
        <v>40.812916666666673</v>
      </c>
      <c r="K5027" s="12">
        <f>AVERAGE(F5027:I5027)</f>
        <v>34.855000000000004</v>
      </c>
      <c r="L5027" s="12">
        <f>MAX(J5027:K5027)</f>
        <v>40.812916666666673</v>
      </c>
      <c r="M5027" s="8">
        <f>F5027/B5027</f>
        <v>0.94519832985386221</v>
      </c>
      <c r="N5027" s="8">
        <f>G5027/C5027</f>
        <v>0.79696312364425159</v>
      </c>
      <c r="O5027" s="8">
        <f>H5027/D5027</f>
        <v>1.0964501004688545</v>
      </c>
      <c r="P5027" s="8">
        <f>I5027/E5027</f>
        <v>0.64242148729022164</v>
      </c>
      <c r="Q5027" s="8">
        <f>LOG(M5027,2)</f>
        <v>-8.1311014786012339E-2</v>
      </c>
      <c r="R5027" s="8">
        <f>LOG(N5027,2)</f>
        <v>-0.3274151242053509</v>
      </c>
      <c r="S5027" s="8">
        <f>LOG(O5027,2)</f>
        <v>0.13284015633961196</v>
      </c>
      <c r="T5027" s="8">
        <f>LOG(P5027,2)</f>
        <v>-0.63840794691287606</v>
      </c>
      <c r="U5027" s="8">
        <f>STDEV(Q5027:T5027)/SQRT(COUNT(Q5027:T5027))</f>
        <v>0.16584129237821035</v>
      </c>
      <c r="V5027" s="8">
        <f>AVERAGE(M5027:P5027)</f>
        <v>0.87025826031429754</v>
      </c>
      <c r="W5027" s="8">
        <f>LOG(V5027,2)</f>
        <v>-0.2004844921056948</v>
      </c>
      <c r="X5027" t="s">
        <v>132</v>
      </c>
      <c r="Y5027">
        <f>_xlfn.T.TEST(B5027:E5027,F5027:I5027,2,1)</f>
        <v>0.24852358492373733</v>
      </c>
      <c r="Z5027">
        <f>IF(ABS(W5027)&gt;0.3014,1,0)</f>
        <v>0</v>
      </c>
      <c r="AA5027">
        <f>IF(Y5027&lt;0.05,1,0)</f>
        <v>0</v>
      </c>
      <c r="AB5027">
        <f>IF((Z5027+AA5027)&gt;1,1,0)</f>
        <v>0</v>
      </c>
      <c r="AC5027">
        <f>TINV(Y5027,3)</f>
        <v>1.4282757100959971</v>
      </c>
      <c r="AD5027">
        <f>EXP((-AC5027*AC5027)/2)</f>
        <v>0.36060007795733195</v>
      </c>
      <c r="AE5027">
        <f>-LOG10(AD5027)</f>
        <v>0.4429741837244448</v>
      </c>
      <c r="AF5027">
        <f>IF(AE5027&gt;2,1,0)</f>
        <v>0</v>
      </c>
      <c r="AG5027">
        <f>IF((AF5027+Z5027)&gt;1,1,0)</f>
        <v>0</v>
      </c>
    </row>
    <row r="5028" spans="1:33" x14ac:dyDescent="0.25">
      <c r="A5028" t="s">
        <v>1314</v>
      </c>
      <c r="B5028" s="12">
        <v>26.06</v>
      </c>
      <c r="C5028" s="12">
        <v>29.29</v>
      </c>
      <c r="D5028" s="12">
        <v>31.156666666666698</v>
      </c>
      <c r="E5028" s="12">
        <v>32.052500000000002</v>
      </c>
      <c r="F5028" s="12">
        <v>22.285</v>
      </c>
      <c r="G5028" s="12">
        <v>22.3966666666667</v>
      </c>
      <c r="H5028" s="12">
        <v>29.526666666666699</v>
      </c>
      <c r="I5028" s="12">
        <v>29.28</v>
      </c>
      <c r="J5028" s="12">
        <f>AVERAGE(B5028:E5028)</f>
        <v>29.639791666666675</v>
      </c>
      <c r="K5028" s="12">
        <f>AVERAGE(F5028:I5028)</f>
        <v>25.87208333333335</v>
      </c>
      <c r="L5028" s="12">
        <f>MAX(J5028:K5028)</f>
        <v>29.639791666666675</v>
      </c>
      <c r="M5028" s="8">
        <f>F5028/B5028</f>
        <v>0.85514198004604758</v>
      </c>
      <c r="N5028" s="8">
        <f>G5028/C5028</f>
        <v>0.76465232730169685</v>
      </c>
      <c r="O5028" s="8">
        <f>H5028/D5028</f>
        <v>0.94768374879640538</v>
      </c>
      <c r="P5028" s="8">
        <f>I5028/E5028</f>
        <v>0.91350128695109589</v>
      </c>
      <c r="Q5028" s="8">
        <f>LOG(M5028,2)</f>
        <v>-0.22576412295548021</v>
      </c>
      <c r="R5028" s="8">
        <f>LOG(N5028,2)</f>
        <v>-0.38712416367173752</v>
      </c>
      <c r="S5028" s="8">
        <f>LOG(O5028,2)</f>
        <v>-7.7522396695073478E-2</v>
      </c>
      <c r="T5028" s="8">
        <f>LOG(P5028,2)</f>
        <v>-0.1305213335478376</v>
      </c>
      <c r="U5028" s="8">
        <f>STDEV(Q5028:T5028)/SQRT(COUNT(Q5028:T5028))</f>
        <v>6.7944679539214917E-2</v>
      </c>
      <c r="V5028" s="8">
        <f>AVERAGE(M5028:P5028)</f>
        <v>0.8702448357738114</v>
      </c>
      <c r="W5028" s="8">
        <f>LOG(V5028,2)</f>
        <v>-0.20050674718588338</v>
      </c>
      <c r="X5028" t="s">
        <v>1314</v>
      </c>
      <c r="Y5028">
        <f>_xlfn.T.TEST(B5028:E5028,F5028:I5028,2,1)</f>
        <v>4.460302430495635E-2</v>
      </c>
      <c r="Z5028">
        <f>IF(ABS(W5028)&gt;0.3014,1,0)</f>
        <v>0</v>
      </c>
      <c r="AA5028">
        <f>IF(Y5028&lt;0.05,1,0)</f>
        <v>1</v>
      </c>
      <c r="AB5028">
        <f>IF((Z5028+AA5028)&gt;1,1,0)</f>
        <v>0</v>
      </c>
      <c r="AC5028">
        <f>TINV(Y5028,3)</f>
        <v>3.3334914981678012</v>
      </c>
      <c r="AD5028">
        <f>EXP((-AC5028*AC5028)/2)</f>
        <v>3.8638824529317714E-3</v>
      </c>
      <c r="AE5028">
        <f>-LOG10(AD5028)</f>
        <v>2.4129760941663814</v>
      </c>
      <c r="AF5028">
        <f>IF(AE5028&gt;2,1,0)</f>
        <v>1</v>
      </c>
      <c r="AG5028">
        <f>IF((AF5028+Z5028)&gt;1,1,0)</f>
        <v>0</v>
      </c>
    </row>
    <row r="5029" spans="1:33" x14ac:dyDescent="0.25">
      <c r="A5029" t="s">
        <v>6113</v>
      </c>
      <c r="B5029" s="12">
        <v>24.64</v>
      </c>
      <c r="C5029" s="12">
        <v>23.344999999999999</v>
      </c>
      <c r="D5029" s="12">
        <v>27.606666666666701</v>
      </c>
      <c r="E5029" s="12">
        <v>33</v>
      </c>
      <c r="F5029" s="12">
        <v>23.815000000000001</v>
      </c>
      <c r="G5029" s="12">
        <v>19.71</v>
      </c>
      <c r="H5029" s="12">
        <v>23.8066666666667</v>
      </c>
      <c r="I5029" s="12">
        <v>26.65</v>
      </c>
      <c r="J5029" s="12">
        <f>AVERAGE(B5029:E5029)</f>
        <v>27.147916666666674</v>
      </c>
      <c r="K5029" s="12">
        <f>AVERAGE(F5029:I5029)</f>
        <v>23.495416666666678</v>
      </c>
      <c r="L5029" s="12">
        <f>MAX(J5029:K5029)</f>
        <v>27.147916666666674</v>
      </c>
      <c r="M5029" s="8">
        <f>F5029/B5029</f>
        <v>0.96651785714285721</v>
      </c>
      <c r="N5029" s="8">
        <f>G5029/C5029</f>
        <v>0.84429213964446359</v>
      </c>
      <c r="O5029" s="8">
        <f>H5029/D5029</f>
        <v>0.86235208886742343</v>
      </c>
      <c r="P5029" s="8">
        <f>I5029/E5029</f>
        <v>0.8075757575757575</v>
      </c>
      <c r="Q5029" s="8">
        <f>LOG(M5029,2)</f>
        <v>-4.9131707330879106E-2</v>
      </c>
      <c r="R5029" s="8">
        <f>LOG(N5029,2)</f>
        <v>-0.24418581219870314</v>
      </c>
      <c r="S5029" s="8">
        <f>LOG(O5029,2)</f>
        <v>-0.21365106878381265</v>
      </c>
      <c r="T5029" s="8">
        <f>LOG(P5029,2)</f>
        <v>-0.3083304914866401</v>
      </c>
      <c r="U5029" s="8">
        <f>STDEV(Q5029:T5029)/SQRT(COUNT(Q5029:T5029))</f>
        <v>5.5209418985463866E-2</v>
      </c>
      <c r="V5029" s="8">
        <f>AVERAGE(M5029:P5029)</f>
        <v>0.87018446080762546</v>
      </c>
      <c r="W5029" s="8">
        <f>LOG(V5029,2)</f>
        <v>-0.20060684049563898</v>
      </c>
      <c r="X5029" t="s">
        <v>6113</v>
      </c>
      <c r="Y5029">
        <f>_xlfn.T.TEST(B5029:E5029,F5029:I5029,2,1)</f>
        <v>4.8017843668434576E-2</v>
      </c>
      <c r="Z5029">
        <f>IF(ABS(W5029)&gt;0.3014,1,0)</f>
        <v>0</v>
      </c>
      <c r="AA5029">
        <f>IF(Y5029&lt;0.05,1,0)</f>
        <v>1</v>
      </c>
      <c r="AB5029">
        <f>IF((Z5029+AA5029)&gt;1,1,0)</f>
        <v>0</v>
      </c>
      <c r="AC5029">
        <f>TINV(Y5029,3)</f>
        <v>3.2354142108031572</v>
      </c>
      <c r="AD5029">
        <f>EXP((-AC5029*AC5029)/2)</f>
        <v>5.3324069480750382E-3</v>
      </c>
      <c r="AE5029">
        <f>-LOG10(AD5029)</f>
        <v>2.2730767143670736</v>
      </c>
      <c r="AF5029">
        <f>IF(AE5029&gt;2,1,0)</f>
        <v>1</v>
      </c>
      <c r="AG5029">
        <f>IF((AF5029+Z5029)&gt;1,1,0)</f>
        <v>0</v>
      </c>
    </row>
    <row r="5030" spans="1:33" x14ac:dyDescent="0.25">
      <c r="A5030" t="s">
        <v>6003</v>
      </c>
      <c r="B5030" s="12">
        <v>47.02</v>
      </c>
      <c r="C5030" s="12">
        <v>33.44</v>
      </c>
      <c r="D5030" s="12">
        <v>38.266666666666701</v>
      </c>
      <c r="E5030" s="12">
        <v>39.4375</v>
      </c>
      <c r="F5030" s="12">
        <v>30.97</v>
      </c>
      <c r="G5030" s="12">
        <v>29.953333333333301</v>
      </c>
      <c r="H5030" s="12">
        <v>38.113333333333301</v>
      </c>
      <c r="I5030" s="12">
        <v>36.643333333333302</v>
      </c>
      <c r="J5030" s="12">
        <f>AVERAGE(B5030:E5030)</f>
        <v>39.541041666666679</v>
      </c>
      <c r="K5030" s="12">
        <f>AVERAGE(F5030:I5030)</f>
        <v>33.919999999999973</v>
      </c>
      <c r="L5030" s="12">
        <f>MAX(J5030:K5030)</f>
        <v>39.541041666666679</v>
      </c>
      <c r="M5030" s="8">
        <f>F5030/B5030</f>
        <v>0.65865589111016587</v>
      </c>
      <c r="N5030" s="8">
        <f>G5030/C5030</f>
        <v>0.89573365231259883</v>
      </c>
      <c r="O5030" s="8">
        <f>H5030/D5030</f>
        <v>0.99599303135888329</v>
      </c>
      <c r="P5030" s="8">
        <f>I5030/E5030</f>
        <v>0.92914949815108216</v>
      </c>
      <c r="Q5030" s="8">
        <f>LOG(M5030,2)</f>
        <v>-0.60240315597835836</v>
      </c>
      <c r="R5030" s="8">
        <f>LOG(N5030,2)</f>
        <v>-0.15885828627860202</v>
      </c>
      <c r="S5030" s="8">
        <f>LOG(O5030,2)</f>
        <v>-5.7924466292989928E-3</v>
      </c>
      <c r="T5030" s="8">
        <f>LOG(P5030,2)</f>
        <v>-0.10601735308135586</v>
      </c>
      <c r="U5030" s="8">
        <f>STDEV(Q5030:T5030)/SQRT(COUNT(Q5030:T5030))</f>
        <v>0.13192024126237295</v>
      </c>
      <c r="V5030" s="8">
        <f>AVERAGE(M5030:P5030)</f>
        <v>0.86988301823318248</v>
      </c>
      <c r="W5030" s="8">
        <f>LOG(V5030,2)</f>
        <v>-0.20110669434251607</v>
      </c>
      <c r="X5030" t="s">
        <v>6003</v>
      </c>
      <c r="Y5030">
        <f>_xlfn.T.TEST(B5030:E5030,F5030:I5030,2,1)</f>
        <v>0.21146563366572796</v>
      </c>
      <c r="Z5030">
        <f>IF(ABS(W5030)&gt;0.3014,1,0)</f>
        <v>0</v>
      </c>
      <c r="AA5030">
        <f>IF(Y5030&lt;0.05,1,0)</f>
        <v>0</v>
      </c>
      <c r="AB5030">
        <f>IF((Z5030+AA5030)&gt;1,1,0)</f>
        <v>0</v>
      </c>
      <c r="AC5030">
        <f>TINV(Y5030,3)</f>
        <v>1.5835187993714563</v>
      </c>
      <c r="AD5030">
        <f>EXP((-AC5030*AC5030)/2)</f>
        <v>0.28542787922160923</v>
      </c>
      <c r="AE5030">
        <f>-LOG10(AD5030)</f>
        <v>0.54450360935462361</v>
      </c>
      <c r="AF5030">
        <f>IF(AE5030&gt;2,1,0)</f>
        <v>0</v>
      </c>
      <c r="AG5030">
        <f>IF((AF5030+Z5030)&gt;1,1,0)</f>
        <v>0</v>
      </c>
    </row>
    <row r="5031" spans="1:33" x14ac:dyDescent="0.25">
      <c r="A5031" t="s">
        <v>5634</v>
      </c>
      <c r="B5031" s="12">
        <v>29.29</v>
      </c>
      <c r="C5031" s="12">
        <v>30.195</v>
      </c>
      <c r="D5031" s="12">
        <v>33.016666666666701</v>
      </c>
      <c r="E5031" s="12">
        <v>33.685000000000002</v>
      </c>
      <c r="F5031" s="12">
        <v>23.204999999999998</v>
      </c>
      <c r="G5031" s="12">
        <v>25.1733333333333</v>
      </c>
      <c r="H5031" s="12">
        <v>33.093333333333298</v>
      </c>
      <c r="I5031" s="12">
        <v>28.67</v>
      </c>
      <c r="J5031" s="12">
        <f>AVERAGE(B5031:E5031)</f>
        <v>31.546666666666674</v>
      </c>
      <c r="K5031" s="12">
        <f>AVERAGE(F5031:I5031)</f>
        <v>27.535416666666652</v>
      </c>
      <c r="L5031" s="12">
        <f>MAX(J5031:K5031)</f>
        <v>31.546666666666674</v>
      </c>
      <c r="M5031" s="8">
        <f>F5031/B5031</f>
        <v>0.79224991464663708</v>
      </c>
      <c r="N5031" s="8">
        <f>G5031/C5031</f>
        <v>0.8336921123806359</v>
      </c>
      <c r="O5031" s="8">
        <f>H5031/D5031</f>
        <v>1.0023220595658737</v>
      </c>
      <c r="P5031" s="8">
        <f>I5031/E5031</f>
        <v>0.85112067685913606</v>
      </c>
      <c r="Q5031" s="8">
        <f>LOG(M5031,2)</f>
        <v>-0.33597249570917498</v>
      </c>
      <c r="R5031" s="8">
        <f>LOG(N5031,2)</f>
        <v>-0.2624134090018127</v>
      </c>
      <c r="S5031" s="8">
        <f>LOG(O5031,2)</f>
        <v>3.3461403535048452E-3</v>
      </c>
      <c r="T5031" s="8">
        <f>LOG(P5031,2)</f>
        <v>-0.232564394746757</v>
      </c>
      <c r="U5031" s="8">
        <f>STDEV(Q5031:T5031)/SQRT(COUNT(Q5031:T5031))</f>
        <v>7.3373217419877873E-2</v>
      </c>
      <c r="V5031" s="8">
        <f>AVERAGE(M5031:P5031)</f>
        <v>0.86984619086307069</v>
      </c>
      <c r="W5031" s="8">
        <f>LOG(V5031,2)</f>
        <v>-0.20116777357709972</v>
      </c>
      <c r="X5031" t="s">
        <v>5634</v>
      </c>
      <c r="Y5031">
        <f>_xlfn.T.TEST(B5031:E5031,F5031:I5031,2,1)</f>
        <v>6.276346840857909E-2</v>
      </c>
      <c r="Z5031">
        <f>IF(ABS(W5031)&gt;0.3014,1,0)</f>
        <v>0</v>
      </c>
      <c r="AA5031">
        <f>IF(Y5031&lt;0.05,1,0)</f>
        <v>0</v>
      </c>
      <c r="AB5031">
        <f>IF((Z5031+AA5031)&gt;1,1,0)</f>
        <v>0</v>
      </c>
      <c r="AC5031">
        <f>TINV(Y5031,3)</f>
        <v>2.8948729953519923</v>
      </c>
      <c r="AD5031">
        <f>EXP((-AC5031*AC5031)/2)</f>
        <v>1.5144091401373044E-2</v>
      </c>
      <c r="AE5031">
        <f>-LOG10(AD5031)</f>
        <v>1.8197567778746768</v>
      </c>
      <c r="AF5031">
        <f>IF(AE5031&gt;2,1,0)</f>
        <v>0</v>
      </c>
      <c r="AG5031">
        <f>IF((AF5031+Z5031)&gt;1,1,0)</f>
        <v>0</v>
      </c>
    </row>
    <row r="5032" spans="1:33" x14ac:dyDescent="0.25">
      <c r="A5032" t="s">
        <v>2829</v>
      </c>
      <c r="B5032" s="12">
        <v>178.36</v>
      </c>
      <c r="C5032" s="12">
        <v>100.07250000000001</v>
      </c>
      <c r="D5032" s="12">
        <v>90.9433333333333</v>
      </c>
      <c r="E5032" s="12">
        <v>147.91</v>
      </c>
      <c r="F5032" s="12">
        <v>81.564999999999998</v>
      </c>
      <c r="G5032" s="12">
        <v>91.08</v>
      </c>
      <c r="H5032" s="12">
        <v>122.416666666667</v>
      </c>
      <c r="I5032" s="12">
        <v>113.27</v>
      </c>
      <c r="J5032" s="12">
        <f>AVERAGE(B5032:E5032)</f>
        <v>129.32145833333331</v>
      </c>
      <c r="K5032" s="12">
        <f>AVERAGE(F5032:I5032)</f>
        <v>102.08291666666673</v>
      </c>
      <c r="L5032" s="12">
        <f>MAX(J5032:K5032)</f>
        <v>129.32145833333331</v>
      </c>
      <c r="M5032" s="8">
        <f>F5032/B5032</f>
        <v>0.4573054496523884</v>
      </c>
      <c r="N5032" s="8">
        <f>G5032/C5032</f>
        <v>0.91014014839241542</v>
      </c>
      <c r="O5032" s="8">
        <f>H5032/D5032</f>
        <v>1.3460763112560976</v>
      </c>
      <c r="P5032" s="8">
        <f>I5032/E5032</f>
        <v>0.76580352917314587</v>
      </c>
      <c r="Q5032" s="8">
        <f>LOG(M5032,2)</f>
        <v>-1.1287699832219769</v>
      </c>
      <c r="R5032" s="8">
        <f>LOG(N5032,2)</f>
        <v>-0.13583937834234136</v>
      </c>
      <c r="S5032" s="8">
        <f>LOG(O5032,2)</f>
        <v>0.42876020099576101</v>
      </c>
      <c r="T5032" s="8">
        <f>LOG(P5032,2)</f>
        <v>-0.38495378608494563</v>
      </c>
      <c r="U5032" s="8">
        <f>STDEV(Q5032:T5032)/SQRT(COUNT(Q5032:T5032))</f>
        <v>0.32300784052286902</v>
      </c>
      <c r="V5032" s="8">
        <f>AVERAGE(M5032:P5032)</f>
        <v>0.86983135961851177</v>
      </c>
      <c r="W5032" s="8">
        <f>LOG(V5032,2)</f>
        <v>-0.20119237234595774</v>
      </c>
      <c r="X5032" t="s">
        <v>2829</v>
      </c>
      <c r="Y5032">
        <f>_xlfn.T.TEST(B5032:E5032,F5032:I5032,2,1)</f>
        <v>0.3855823814832221</v>
      </c>
      <c r="Z5032">
        <f>IF(ABS(W5032)&gt;0.3014,1,0)</f>
        <v>0</v>
      </c>
      <c r="AA5032">
        <f>IF(Y5032&lt;0.05,1,0)</f>
        <v>0</v>
      </c>
      <c r="AB5032">
        <f>IF((Z5032+AA5032)&gt;1,1,0)</f>
        <v>0</v>
      </c>
      <c r="AC5032">
        <f>TINV(Y5032,3)</f>
        <v>1.0131941802608642</v>
      </c>
      <c r="AD5032">
        <f>EXP((-AC5032*AC5032)/2)</f>
        <v>0.59852844769639157</v>
      </c>
      <c r="AE5032">
        <f>-LOG10(AD5032)</f>
        <v>0.22291520301203022</v>
      </c>
      <c r="AF5032">
        <f>IF(AE5032&gt;2,1,0)</f>
        <v>0</v>
      </c>
      <c r="AG5032">
        <f>IF((AF5032+Z5032)&gt;1,1,0)</f>
        <v>0</v>
      </c>
    </row>
    <row r="5033" spans="1:33" x14ac:dyDescent="0.25">
      <c r="A5033" t="s">
        <v>5653</v>
      </c>
      <c r="B5033" s="12">
        <v>24.77</v>
      </c>
      <c r="C5033" s="12">
        <v>13.4275</v>
      </c>
      <c r="D5033" s="12">
        <v>30.4433333333333</v>
      </c>
      <c r="E5033" s="12">
        <v>20.434999999999999</v>
      </c>
      <c r="F5033" s="12">
        <v>15.994999999999999</v>
      </c>
      <c r="G5033" s="12">
        <v>14.75</v>
      </c>
      <c r="H5033" s="12">
        <v>24.886666666666699</v>
      </c>
      <c r="I5033" s="12">
        <v>18.75</v>
      </c>
      <c r="J5033" s="12">
        <f>AVERAGE(B5033:E5033)</f>
        <v>22.268958333333323</v>
      </c>
      <c r="K5033" s="12">
        <f>AVERAGE(F5033:I5033)</f>
        <v>18.595416666666672</v>
      </c>
      <c r="L5033" s="12">
        <f>MAX(J5033:K5033)</f>
        <v>22.268958333333323</v>
      </c>
      <c r="M5033" s="8">
        <f>F5033/B5033</f>
        <v>0.64574081550262408</v>
      </c>
      <c r="N5033" s="8">
        <f>G5033/C5033</f>
        <v>1.0984919009495437</v>
      </c>
      <c r="O5033" s="8">
        <f>H5033/D5033</f>
        <v>0.81747509033176591</v>
      </c>
      <c r="P5033" s="8">
        <f>I5033/E5033</f>
        <v>0.91754343038903852</v>
      </c>
      <c r="Q5033" s="8">
        <f>LOG(M5033,2)</f>
        <v>-0.63097287613068942</v>
      </c>
      <c r="R5033" s="8">
        <f>LOG(N5033,2)</f>
        <v>0.13552423298103186</v>
      </c>
      <c r="S5033" s="8">
        <f>LOG(O5033,2)</f>
        <v>-0.29075332464649345</v>
      </c>
      <c r="T5033" s="8">
        <f>LOG(P5033,2)</f>
        <v>-0.12415164775005298</v>
      </c>
      <c r="U5033" s="8">
        <f>STDEV(Q5033:T5033)/SQRT(COUNT(Q5033:T5033))</f>
        <v>0.16053524774829109</v>
      </c>
      <c r="V5033" s="8">
        <f>AVERAGE(M5033:P5033)</f>
        <v>0.86981280929324301</v>
      </c>
      <c r="W5033" s="8">
        <f>LOG(V5033,2)</f>
        <v>-0.20122314008886905</v>
      </c>
      <c r="X5033" t="s">
        <v>5653</v>
      </c>
      <c r="Y5033">
        <f>_xlfn.T.TEST(B5033:E5033,F5033:I5033,2,1)</f>
        <v>0.19470280356686959</v>
      </c>
      <c r="Z5033">
        <f>IF(ABS(W5033)&gt;0.3014,1,0)</f>
        <v>0</v>
      </c>
      <c r="AA5033">
        <f>IF(Y5033&lt;0.05,1,0)</f>
        <v>0</v>
      </c>
      <c r="AB5033">
        <f>IF((Z5033+AA5033)&gt;1,1,0)</f>
        <v>0</v>
      </c>
      <c r="AC5033">
        <f>TINV(Y5033,3)</f>
        <v>1.6639891784753174</v>
      </c>
      <c r="AD5033">
        <f>EXP((-AC5033*AC5033)/2)</f>
        <v>0.25046652677328224</v>
      </c>
      <c r="AE5033">
        <f>-LOG10(AD5033)</f>
        <v>0.60125030655927247</v>
      </c>
      <c r="AF5033">
        <f>IF(AE5033&gt;2,1,0)</f>
        <v>0</v>
      </c>
      <c r="AG5033">
        <f>IF((AF5033+Z5033)&gt;1,1,0)</f>
        <v>0</v>
      </c>
    </row>
    <row r="5034" spans="1:33" x14ac:dyDescent="0.25">
      <c r="A5034" t="s">
        <v>4805</v>
      </c>
      <c r="B5034" s="12">
        <v>56.38</v>
      </c>
      <c r="C5034" s="12">
        <v>22.182500000000001</v>
      </c>
      <c r="D5034" s="12">
        <v>23.9433333333333</v>
      </c>
      <c r="E5034" s="12">
        <v>29.017499999999998</v>
      </c>
      <c r="F5034" s="12">
        <v>21.7</v>
      </c>
      <c r="G5034" s="12">
        <v>20.83</v>
      </c>
      <c r="H5034" s="12">
        <v>30.953333333333301</v>
      </c>
      <c r="I5034" s="12">
        <v>25.026666666666699</v>
      </c>
      <c r="J5034" s="12">
        <f>AVERAGE(B5034:E5034)</f>
        <v>32.880833333333328</v>
      </c>
      <c r="K5034" s="12">
        <f>AVERAGE(F5034:I5034)</f>
        <v>24.627500000000001</v>
      </c>
      <c r="L5034" s="12">
        <f>MAX(J5034:K5034)</f>
        <v>32.880833333333328</v>
      </c>
      <c r="M5034" s="8">
        <f>F5034/B5034</f>
        <v>0.38488825824760553</v>
      </c>
      <c r="N5034" s="8">
        <f>G5034/C5034</f>
        <v>0.93902851346782357</v>
      </c>
      <c r="O5034" s="8">
        <f>H5034/D5034</f>
        <v>1.2927746067102888</v>
      </c>
      <c r="P5034" s="8">
        <f>I5034/E5034</f>
        <v>0.8624680508888326</v>
      </c>
      <c r="Q5034" s="8">
        <f>LOG(M5034,2)</f>
        <v>-1.3774884352385801</v>
      </c>
      <c r="R5034" s="8">
        <f>LOG(N5034,2)</f>
        <v>-9.0759129112600853E-2</v>
      </c>
      <c r="S5034" s="8">
        <f>LOG(O5034,2)</f>
        <v>0.37047076538293428</v>
      </c>
      <c r="T5034" s="8">
        <f>LOG(P5034,2)</f>
        <v>-0.21345708005465255</v>
      </c>
      <c r="U5034" s="8">
        <f>STDEV(Q5034:T5034)/SQRT(COUNT(Q5034:T5034))</f>
        <v>0.3717851698660381</v>
      </c>
      <c r="V5034" s="8">
        <f>AVERAGE(M5034:P5034)</f>
        <v>0.86978985732863756</v>
      </c>
      <c r="W5034" s="8">
        <f>LOG(V5034,2)</f>
        <v>-0.20126120934014374</v>
      </c>
      <c r="X5034" t="s">
        <v>4805</v>
      </c>
      <c r="Y5034">
        <f>_xlfn.T.TEST(B5034:E5034,F5034:I5034,2,1)</f>
        <v>0.43199242533541277</v>
      </c>
      <c r="Z5034">
        <f>IF(ABS(W5034)&gt;0.3014,1,0)</f>
        <v>0</v>
      </c>
      <c r="AA5034">
        <f>IF(Y5034&lt;0.05,1,0)</f>
        <v>0</v>
      </c>
      <c r="AB5034">
        <f>IF((Z5034+AA5034)&gt;1,1,0)</f>
        <v>0</v>
      </c>
      <c r="AC5034">
        <f>TINV(Y5034,3)</f>
        <v>0.90540825970149641</v>
      </c>
      <c r="AD5034">
        <f>EXP((-AC5034*AC5034)/2)</f>
        <v>0.66372852674594451</v>
      </c>
      <c r="AE5034">
        <f>-LOG10(AD5034)</f>
        <v>0.1780095161803022</v>
      </c>
      <c r="AF5034">
        <f>IF(AE5034&gt;2,1,0)</f>
        <v>0</v>
      </c>
      <c r="AG5034">
        <f>IF((AF5034+Z5034)&gt;1,1,0)</f>
        <v>0</v>
      </c>
    </row>
    <row r="5035" spans="1:33" x14ac:dyDescent="0.25">
      <c r="A5035" t="s">
        <v>4693</v>
      </c>
      <c r="B5035" s="12">
        <v>28.96</v>
      </c>
      <c r="C5035" s="12">
        <v>31.817499999999999</v>
      </c>
      <c r="D5035" s="12">
        <v>27.4433333333333</v>
      </c>
      <c r="E5035" s="12">
        <v>47.477499999999999</v>
      </c>
      <c r="F5035" s="12">
        <v>22.51</v>
      </c>
      <c r="G5035" s="12">
        <v>22.43</v>
      </c>
      <c r="H5035" s="12">
        <v>38.953333333333298</v>
      </c>
      <c r="I5035" s="12">
        <v>27.406666666666698</v>
      </c>
      <c r="J5035" s="12">
        <f>AVERAGE(B5035:E5035)</f>
        <v>33.924583333333324</v>
      </c>
      <c r="K5035" s="12">
        <f>AVERAGE(F5035:I5035)</f>
        <v>27.824999999999996</v>
      </c>
      <c r="L5035" s="12">
        <f>MAX(J5035:K5035)</f>
        <v>33.924583333333324</v>
      </c>
      <c r="M5035" s="8">
        <f>F5035/B5035</f>
        <v>0.77727900552486195</v>
      </c>
      <c r="N5035" s="8">
        <f>G5035/C5035</f>
        <v>0.70495796338492966</v>
      </c>
      <c r="O5035" s="8">
        <f>H5035/D5035</f>
        <v>1.4194096927001099</v>
      </c>
      <c r="P5035" s="8">
        <f>I5035/E5035</f>
        <v>0.57725589314236636</v>
      </c>
      <c r="Q5035" s="8">
        <f>LOG(M5035,2)</f>
        <v>-0.36349554562904951</v>
      </c>
      <c r="R5035" s="8">
        <f>LOG(N5035,2)</f>
        <v>-0.50439086265851496</v>
      </c>
      <c r="S5035" s="8">
        <f>LOG(O5035,2)</f>
        <v>0.50529106319529615</v>
      </c>
      <c r="T5035" s="8">
        <f>LOG(P5035,2)</f>
        <v>-0.79271709849668726</v>
      </c>
      <c r="U5035" s="8">
        <f>STDEV(Q5035:T5035)/SQRT(COUNT(Q5035:T5035))</f>
        <v>0.27937010998579909</v>
      </c>
      <c r="V5035" s="8">
        <f>AVERAGE(M5035:P5035)</f>
        <v>0.86972563868806696</v>
      </c>
      <c r="W5035" s="8">
        <f>LOG(V5035,2)</f>
        <v>-0.20136773085666723</v>
      </c>
      <c r="X5035" t="s">
        <v>4693</v>
      </c>
      <c r="Y5035">
        <f>_xlfn.T.TEST(B5035:E5035,F5035:I5035,2,1)</f>
        <v>0.4209828616890442</v>
      </c>
      <c r="Z5035">
        <f>IF(ABS(W5035)&gt;0.3014,1,0)</f>
        <v>0</v>
      </c>
      <c r="AA5035">
        <f>IF(Y5035&lt;0.05,1,0)</f>
        <v>0</v>
      </c>
      <c r="AB5035">
        <f>IF((Z5035+AA5035)&gt;1,1,0)</f>
        <v>0</v>
      </c>
      <c r="AC5035">
        <f>TINV(Y5035,3)</f>
        <v>0.92997370718177597</v>
      </c>
      <c r="AD5035">
        <f>EXP((-AC5035*AC5035)/2)</f>
        <v>0.6489331656919668</v>
      </c>
      <c r="AE5035">
        <f>-LOG10(AD5035)</f>
        <v>0.18780002934112022</v>
      </c>
      <c r="AF5035">
        <f>IF(AE5035&gt;2,1,0)</f>
        <v>0</v>
      </c>
      <c r="AG5035">
        <f>IF((AF5035+Z5035)&gt;1,1,0)</f>
        <v>0</v>
      </c>
    </row>
    <row r="5036" spans="1:33" x14ac:dyDescent="0.25">
      <c r="A5036" t="s">
        <v>1972</v>
      </c>
      <c r="B5036" s="12">
        <v>207.42</v>
      </c>
      <c r="C5036" s="12">
        <v>243.44749999999999</v>
      </c>
      <c r="D5036" s="12">
        <v>277.92666666666702</v>
      </c>
      <c r="E5036" s="12">
        <v>356.46499999999997</v>
      </c>
      <c r="F5036" s="12">
        <v>189.91</v>
      </c>
      <c r="G5036" s="12">
        <v>186.17</v>
      </c>
      <c r="H5036" s="12">
        <v>285.02666666666698</v>
      </c>
      <c r="I5036" s="12">
        <v>275.56</v>
      </c>
      <c r="J5036" s="12">
        <f>AVERAGE(B5036:E5036)</f>
        <v>271.31479166666674</v>
      </c>
      <c r="K5036" s="12">
        <f>AVERAGE(F5036:I5036)</f>
        <v>234.16666666666674</v>
      </c>
      <c r="L5036" s="12">
        <f>MAX(J5036:K5036)</f>
        <v>271.31479166666674</v>
      </c>
      <c r="M5036" s="8">
        <f>F5036/B5036</f>
        <v>0.91558191109825482</v>
      </c>
      <c r="N5036" s="8">
        <f>G5036/C5036</f>
        <v>0.76472340032245145</v>
      </c>
      <c r="O5036" s="8">
        <f>H5036/D5036</f>
        <v>1.0255463071793518</v>
      </c>
      <c r="P5036" s="8">
        <f>I5036/E5036</f>
        <v>0.77303522084917176</v>
      </c>
      <c r="Q5036" s="8">
        <f>LOG(M5036,2)</f>
        <v>-0.12723913464408446</v>
      </c>
      <c r="R5036" s="8">
        <f>LOG(N5036,2)</f>
        <v>-0.38699007406536368</v>
      </c>
      <c r="S5036" s="8">
        <f>LOG(O5036,2)</f>
        <v>3.6392636264075975E-2</v>
      </c>
      <c r="T5036" s="8">
        <f>LOG(P5036,2)</f>
        <v>-0.37139394750715599</v>
      </c>
      <c r="U5036" s="8">
        <f>STDEV(Q5036:T5036)/SQRT(COUNT(Q5036:T5036))</f>
        <v>0.1020256846846985</v>
      </c>
      <c r="V5036" s="8">
        <f>AVERAGE(M5036:P5036)</f>
        <v>0.86972170986230757</v>
      </c>
      <c r="W5036" s="8">
        <f>LOG(V5036,2)</f>
        <v>-0.20137424798113707</v>
      </c>
      <c r="X5036" t="s">
        <v>1972</v>
      </c>
      <c r="Y5036">
        <f>_xlfn.T.TEST(B5036:E5036,F5036:I5036,2,1)</f>
        <v>0.15601323688692884</v>
      </c>
      <c r="Z5036">
        <f>IF(ABS(W5036)&gt;0.3014,1,0)</f>
        <v>0</v>
      </c>
      <c r="AA5036">
        <f>IF(Y5036&lt;0.05,1,0)</f>
        <v>0</v>
      </c>
      <c r="AB5036">
        <f>IF((Z5036+AA5036)&gt;1,1,0)</f>
        <v>0</v>
      </c>
      <c r="AC5036">
        <f>TINV(Y5036,3)</f>
        <v>1.8844117235635973</v>
      </c>
      <c r="AD5036">
        <f>EXP((-AC5036*AC5036)/2)</f>
        <v>0.16939808999395781</v>
      </c>
      <c r="AE5036">
        <f>-LOG10(AD5036)</f>
        <v>0.77109149075714745</v>
      </c>
      <c r="AF5036">
        <f>IF(AE5036&gt;2,1,0)</f>
        <v>0</v>
      </c>
      <c r="AG5036">
        <f>IF((AF5036+Z5036)&gt;1,1,0)</f>
        <v>0</v>
      </c>
    </row>
    <row r="5037" spans="1:33" x14ac:dyDescent="0.25">
      <c r="A5037" t="s">
        <v>3086</v>
      </c>
      <c r="B5037" s="12">
        <v>230.67</v>
      </c>
      <c r="C5037" s="12">
        <v>311.745</v>
      </c>
      <c r="D5037" s="12">
        <v>260.80666666666701</v>
      </c>
      <c r="E5037" s="12">
        <v>308.26749999999998</v>
      </c>
      <c r="F5037" s="12">
        <v>225.51</v>
      </c>
      <c r="G5037" s="12">
        <v>220.643333333333</v>
      </c>
      <c r="H5037" s="12">
        <v>275.04333333333301</v>
      </c>
      <c r="I5037" s="12">
        <v>227.73666666666699</v>
      </c>
      <c r="J5037" s="12">
        <f>AVERAGE(B5037:E5037)</f>
        <v>277.87229166666674</v>
      </c>
      <c r="K5037" s="12">
        <f>AVERAGE(F5037:I5037)</f>
        <v>237.23333333333326</v>
      </c>
      <c r="L5037" s="12">
        <f>MAX(J5037:K5037)</f>
        <v>277.87229166666674</v>
      </c>
      <c r="M5037" s="8">
        <f>F5037/B5037</f>
        <v>0.97763038106385747</v>
      </c>
      <c r="N5037" s="8">
        <f>G5037/C5037</f>
        <v>0.70776863569049386</v>
      </c>
      <c r="O5037" s="8">
        <f>H5037/D5037</f>
        <v>1.0545870504332684</v>
      </c>
      <c r="P5037" s="8">
        <f>I5037/E5037</f>
        <v>0.73876314131936383</v>
      </c>
      <c r="Q5037" s="8">
        <f>LOG(M5037,2)</f>
        <v>-3.2638975515179719E-2</v>
      </c>
      <c r="R5037" s="8">
        <f>LOG(N5037,2)</f>
        <v>-0.49865026380571609</v>
      </c>
      <c r="S5037" s="8">
        <f>LOG(O5037,2)</f>
        <v>7.6678186686814573E-2</v>
      </c>
      <c r="T5037" s="8">
        <f>LOG(P5037,2)</f>
        <v>-0.43681620631779766</v>
      </c>
      <c r="U5037" s="8">
        <f>STDEV(Q5037:T5037)/SQRT(COUNT(Q5037:T5037))</f>
        <v>0.1436850407520521</v>
      </c>
      <c r="V5037" s="8">
        <f>AVERAGE(M5037:P5037)</f>
        <v>0.86968730212674594</v>
      </c>
      <c r="W5037" s="8">
        <f>LOG(V5037,2)</f>
        <v>-0.20143132468837191</v>
      </c>
      <c r="X5037" t="s">
        <v>3086</v>
      </c>
      <c r="Y5037">
        <f>_xlfn.T.TEST(B5037:E5037,F5037:I5037,2,1)</f>
        <v>0.22228337712618246</v>
      </c>
      <c r="Z5037">
        <f>IF(ABS(W5037)&gt;0.3014,1,0)</f>
        <v>0</v>
      </c>
      <c r="AA5037">
        <f>IF(Y5037&lt;0.05,1,0)</f>
        <v>0</v>
      </c>
      <c r="AB5037">
        <f>IF((Z5037+AA5037)&gt;1,1,0)</f>
        <v>0</v>
      </c>
      <c r="AC5037">
        <f>TINV(Y5037,3)</f>
        <v>1.5352830585468316</v>
      </c>
      <c r="AD5037">
        <f>EXP((-AC5037*AC5037)/2)</f>
        <v>0.30772552838130218</v>
      </c>
      <c r="AE5037">
        <f>-LOG10(AD5037)</f>
        <v>0.51183647393373644</v>
      </c>
      <c r="AF5037">
        <f>IF(AE5037&gt;2,1,0)</f>
        <v>0</v>
      </c>
      <c r="AG5037">
        <f>IF((AF5037+Z5037)&gt;1,1,0)</f>
        <v>0</v>
      </c>
    </row>
    <row r="5038" spans="1:33" x14ac:dyDescent="0.25">
      <c r="A5038" t="s">
        <v>662</v>
      </c>
      <c r="B5038" s="12">
        <v>283.3</v>
      </c>
      <c r="C5038" s="12">
        <v>362.46499999999997</v>
      </c>
      <c r="D5038" s="12">
        <v>326.88</v>
      </c>
      <c r="E5038" s="12">
        <v>272.6825</v>
      </c>
      <c r="F5038" s="12">
        <v>252.57499999999999</v>
      </c>
      <c r="G5038" s="12">
        <v>358.24</v>
      </c>
      <c r="H5038" s="12">
        <v>250.26333333333301</v>
      </c>
      <c r="I5038" s="12">
        <v>227.136666666667</v>
      </c>
      <c r="J5038" s="12">
        <f>AVERAGE(B5038:E5038)</f>
        <v>311.33187499999997</v>
      </c>
      <c r="K5038" s="12">
        <f>AVERAGE(F5038:I5038)</f>
        <v>272.05375000000004</v>
      </c>
      <c r="L5038" s="12">
        <f>MAX(J5038:K5038)</f>
        <v>311.33187499999997</v>
      </c>
      <c r="M5038" s="8">
        <f>F5038/B5038</f>
        <v>0.89154606424285199</v>
      </c>
      <c r="N5038" s="8">
        <f>G5038/C5038</f>
        <v>0.98834370215055256</v>
      </c>
      <c r="O5038" s="8">
        <f>H5038/D5038</f>
        <v>0.76561225322238435</v>
      </c>
      <c r="P5038" s="8">
        <f>I5038/E5038</f>
        <v>0.83297119054822732</v>
      </c>
      <c r="Q5038" s="8">
        <f>LOG(M5038,2)</f>
        <v>-0.16561875420157893</v>
      </c>
      <c r="R5038" s="8">
        <f>LOG(N5038,2)</f>
        <v>-1.6915260405816496E-2</v>
      </c>
      <c r="S5038" s="8">
        <f>LOG(O5038,2)</f>
        <v>-0.38531417530152834</v>
      </c>
      <c r="T5038" s="8">
        <f>LOG(P5038,2)</f>
        <v>-0.26366149602157662</v>
      </c>
      <c r="U5038" s="8">
        <f>STDEV(Q5038:T5038)/SQRT(COUNT(Q5038:T5038))</f>
        <v>7.7914486512165204E-2</v>
      </c>
      <c r="V5038" s="8">
        <f>AVERAGE(M5038:P5038)</f>
        <v>0.86961830254100403</v>
      </c>
      <c r="W5038" s="8">
        <f>LOG(V5038,2)</f>
        <v>-0.20154579032334521</v>
      </c>
      <c r="X5038" t="s">
        <v>662</v>
      </c>
      <c r="Y5038">
        <f>_xlfn.T.TEST(B5038:E5038,F5038:I5038,2,1)</f>
        <v>8.0266407654038308E-2</v>
      </c>
      <c r="Z5038">
        <f>IF(ABS(W5038)&gt;0.3014,1,0)</f>
        <v>0</v>
      </c>
      <c r="AA5038">
        <f>IF(Y5038&lt;0.05,1,0)</f>
        <v>0</v>
      </c>
      <c r="AB5038">
        <f>IF((Z5038+AA5038)&gt;1,1,0)</f>
        <v>0</v>
      </c>
      <c r="AC5038">
        <f>TINV(Y5038,3)</f>
        <v>2.6015767046645526</v>
      </c>
      <c r="AD5038">
        <f>EXP((-AC5038*AC5038)/2)</f>
        <v>3.390812305606284E-2</v>
      </c>
      <c r="AE5038">
        <f>-LOG10(AD5038)</f>
        <v>1.4696962494125674</v>
      </c>
      <c r="AF5038">
        <f>IF(AE5038&gt;2,1,0)</f>
        <v>0</v>
      </c>
      <c r="AG5038">
        <f>IF((AF5038+Z5038)&gt;1,1,0)</f>
        <v>0</v>
      </c>
    </row>
    <row r="5039" spans="1:33" x14ac:dyDescent="0.25">
      <c r="A5039" t="s">
        <v>4979</v>
      </c>
      <c r="B5039" s="12">
        <v>28.57</v>
      </c>
      <c r="C5039" s="12">
        <v>23.267499999999998</v>
      </c>
      <c r="D5039" s="12">
        <v>23.55</v>
      </c>
      <c r="E5039" s="12">
        <v>21.965</v>
      </c>
      <c r="F5039" s="12">
        <v>14.66</v>
      </c>
      <c r="G5039" s="12">
        <v>18.313333333333301</v>
      </c>
      <c r="H5039" s="12">
        <v>26.793333333333301</v>
      </c>
      <c r="I5039" s="12">
        <v>22.8533333333333</v>
      </c>
      <c r="J5039" s="12">
        <f>AVERAGE(B5039:E5039)</f>
        <v>24.338125000000002</v>
      </c>
      <c r="K5039" s="12">
        <f>AVERAGE(F5039:I5039)</f>
        <v>20.654999999999976</v>
      </c>
      <c r="L5039" s="12">
        <f>MAX(J5039:K5039)</f>
        <v>24.338125000000002</v>
      </c>
      <c r="M5039" s="8">
        <f>F5039/B5039</f>
        <v>0.51312565628281415</v>
      </c>
      <c r="N5039" s="8">
        <f>G5039/C5039</f>
        <v>0.7870778267254025</v>
      </c>
      <c r="O5039" s="8">
        <f>H5039/D5039</f>
        <v>1.1377211606510955</v>
      </c>
      <c r="P5039" s="8">
        <f>I5039/E5039</f>
        <v>1.0404431292207283</v>
      </c>
      <c r="Q5039" s="8">
        <f>LOG(M5039,2)</f>
        <v>-0.96261593280256008</v>
      </c>
      <c r="R5039" s="8">
        <f>LOG(N5039,2)</f>
        <v>-0.34542179755430114</v>
      </c>
      <c r="S5039" s="8">
        <f>LOG(O5039,2)</f>
        <v>0.18614701683744167</v>
      </c>
      <c r="T5039" s="8">
        <f>LOG(P5039,2)</f>
        <v>5.7198109298579873E-2</v>
      </c>
      <c r="U5039" s="8">
        <f>STDEV(Q5039:T5039)/SQRT(COUNT(Q5039:T5039))</f>
        <v>0.25827559610571676</v>
      </c>
      <c r="V5039" s="8">
        <f>AVERAGE(M5039:P5039)</f>
        <v>0.8695919432200101</v>
      </c>
      <c r="W5039" s="8">
        <f>LOG(V5039,2)</f>
        <v>-0.20158952104741923</v>
      </c>
      <c r="X5039" t="s">
        <v>4979</v>
      </c>
      <c r="Y5039">
        <f>_xlfn.T.TEST(B5039:E5039,F5039:I5039,2,1)</f>
        <v>0.40604960702510201</v>
      </c>
      <c r="Z5039">
        <f>IF(ABS(W5039)&gt;0.3014,1,0)</f>
        <v>0</v>
      </c>
      <c r="AA5039">
        <f>IF(Y5039&lt;0.05,1,0)</f>
        <v>0</v>
      </c>
      <c r="AB5039">
        <f>IF((Z5039+AA5039)&gt;1,1,0)</f>
        <v>0</v>
      </c>
      <c r="AC5039">
        <f>TINV(Y5039,3)</f>
        <v>0.96425206864036794</v>
      </c>
      <c r="AD5039">
        <f>EXP((-AC5039*AC5039)/2)</f>
        <v>0.62820355935294858</v>
      </c>
      <c r="AE5039">
        <f>-LOG10(AD5039)</f>
        <v>0.20189960725148173</v>
      </c>
      <c r="AF5039">
        <f>IF(AE5039&gt;2,1,0)</f>
        <v>0</v>
      </c>
      <c r="AG5039">
        <f>IF((AF5039+Z5039)&gt;1,1,0)</f>
        <v>0</v>
      </c>
    </row>
    <row r="5040" spans="1:33" x14ac:dyDescent="0.25">
      <c r="A5040" t="s">
        <v>4226</v>
      </c>
      <c r="B5040" s="12">
        <v>244.07</v>
      </c>
      <c r="C5040" s="12">
        <v>279.71499999999997</v>
      </c>
      <c r="D5040" s="12">
        <v>359.506666666667</v>
      </c>
      <c r="E5040" s="12">
        <v>515.30999999999995</v>
      </c>
      <c r="F5040" s="12">
        <v>248.30500000000001</v>
      </c>
      <c r="G5040" s="12">
        <v>265.04666666666702</v>
      </c>
      <c r="H5040" s="12">
        <v>348.636666666667</v>
      </c>
      <c r="I5040" s="12">
        <v>279.86666666666702</v>
      </c>
      <c r="J5040" s="12">
        <f>AVERAGE(B5040:E5040)</f>
        <v>349.65041666666673</v>
      </c>
      <c r="K5040" s="12">
        <f>AVERAGE(F5040:I5040)</f>
        <v>285.46375000000023</v>
      </c>
      <c r="L5040" s="12">
        <f>MAX(J5040:K5040)</f>
        <v>349.65041666666673</v>
      </c>
      <c r="M5040" s="8">
        <f>F5040/B5040</f>
        <v>1.0173515794649077</v>
      </c>
      <c r="N5040" s="8">
        <f>G5040/C5040</f>
        <v>0.94755971852302179</v>
      </c>
      <c r="O5040" s="8">
        <f>H5040/D5040</f>
        <v>0.96976412120313027</v>
      </c>
      <c r="P5040" s="8">
        <f>I5040/E5040</f>
        <v>0.54310350403964025</v>
      </c>
      <c r="Q5040" s="8">
        <f>LOG(M5040,2)</f>
        <v>2.481833632102547E-2</v>
      </c>
      <c r="R5040" s="8">
        <f>LOG(N5040,2)</f>
        <v>-7.7711225057942493E-2</v>
      </c>
      <c r="S5040" s="8">
        <f>LOG(O5040,2)</f>
        <v>-4.4294216199354912E-2</v>
      </c>
      <c r="T5040" s="8">
        <f>LOG(P5040,2)</f>
        <v>-0.88070092349727214</v>
      </c>
      <c r="U5040" s="8">
        <f>STDEV(Q5040:T5040)/SQRT(COUNT(Q5040:T5040))</f>
        <v>0.21314799817595478</v>
      </c>
      <c r="V5040" s="8">
        <f>AVERAGE(M5040:P5040)</f>
        <v>0.86944473080767504</v>
      </c>
      <c r="W5040" s="8">
        <f>LOG(V5040,2)</f>
        <v>-0.2018337742261041</v>
      </c>
      <c r="X5040" t="s">
        <v>4226</v>
      </c>
      <c r="Y5040">
        <f>_xlfn.T.TEST(B5040:E5040,F5040:I5040,2,1)</f>
        <v>0.34373651359820817</v>
      </c>
      <c r="Z5040">
        <f>IF(ABS(W5040)&gt;0.3014,1,0)</f>
        <v>0</v>
      </c>
      <c r="AA5040">
        <f>IF(Y5040&lt;0.05,1,0)</f>
        <v>0</v>
      </c>
      <c r="AB5040">
        <f>IF((Z5040+AA5040)&gt;1,1,0)</f>
        <v>0</v>
      </c>
      <c r="AC5040">
        <f>TINV(Y5040,3)</f>
        <v>1.1215302148277069</v>
      </c>
      <c r="AD5040">
        <f>EXP((-AC5040*AC5040)/2)</f>
        <v>0.53316997064405558</v>
      </c>
      <c r="AE5040">
        <f>-LOG10(AD5040)</f>
        <v>0.27313431903094815</v>
      </c>
      <c r="AF5040">
        <f>IF(AE5040&gt;2,1,0)</f>
        <v>0</v>
      </c>
      <c r="AG5040">
        <f>IF((AF5040+Z5040)&gt;1,1,0)</f>
        <v>0</v>
      </c>
    </row>
    <row r="5041" spans="1:33" x14ac:dyDescent="0.25">
      <c r="A5041" t="s">
        <v>3498</v>
      </c>
      <c r="B5041" s="12">
        <v>33.1</v>
      </c>
      <c r="C5041" s="12">
        <v>11.695</v>
      </c>
      <c r="D5041" s="12">
        <v>8.9233333333333302</v>
      </c>
      <c r="E5041" s="12">
        <v>16.765000000000001</v>
      </c>
      <c r="F5041" s="12">
        <v>18.184999999999999</v>
      </c>
      <c r="G5041" s="12">
        <v>10.71</v>
      </c>
      <c r="H5041" s="12">
        <v>11.23</v>
      </c>
      <c r="I5041" s="12">
        <v>12.6366666666667</v>
      </c>
      <c r="J5041" s="12">
        <f>AVERAGE(B5041:E5041)</f>
        <v>17.620833333333334</v>
      </c>
      <c r="K5041" s="12">
        <f>AVERAGE(F5041:I5041)</f>
        <v>13.190416666666675</v>
      </c>
      <c r="L5041" s="12">
        <f>MAX(J5041:K5041)</f>
        <v>17.620833333333334</v>
      </c>
      <c r="M5041" s="8">
        <f>F5041/B5041</f>
        <v>0.54939577039274923</v>
      </c>
      <c r="N5041" s="8">
        <f>G5041/C5041</f>
        <v>0.91577597263787947</v>
      </c>
      <c r="O5041" s="8">
        <f>H5041/D5041</f>
        <v>1.2584983190138219</v>
      </c>
      <c r="P5041" s="8">
        <f>I5041/E5041</f>
        <v>0.75375285813699378</v>
      </c>
      <c r="Q5041" s="8">
        <f>LOG(M5041,2)</f>
        <v>-0.8640822912389633</v>
      </c>
      <c r="R5041" s="8">
        <f>LOG(N5041,2)</f>
        <v>-0.12693338160217166</v>
      </c>
      <c r="S5041" s="8">
        <f>LOG(O5041,2)</f>
        <v>0.33170328948098016</v>
      </c>
      <c r="T5041" s="8">
        <f>LOG(P5041,2)</f>
        <v>-0.40783652734429254</v>
      </c>
      <c r="U5041" s="8">
        <f>STDEV(Q5041:T5041)/SQRT(COUNT(Q5041:T5041))</f>
        <v>0.2507333070684985</v>
      </c>
      <c r="V5041" s="8">
        <f>AVERAGE(M5041:P5041)</f>
        <v>0.86935573004536115</v>
      </c>
      <c r="W5041" s="8">
        <f>LOG(V5041,2)</f>
        <v>-0.20198146335021985</v>
      </c>
      <c r="X5041" t="s">
        <v>3498</v>
      </c>
      <c r="Y5041">
        <f>_xlfn.T.TEST(B5041:E5041,F5041:I5041,2,1)</f>
        <v>0.32077995244854185</v>
      </c>
      <c r="Z5041">
        <f>IF(ABS(W5041)&gt;0.3014,1,0)</f>
        <v>0</v>
      </c>
      <c r="AA5041">
        <f>IF(Y5041&lt;0.05,1,0)</f>
        <v>0</v>
      </c>
      <c r="AB5041">
        <f>IF((Z5041+AA5041)&gt;1,1,0)</f>
        <v>0</v>
      </c>
      <c r="AC5041">
        <f>TINV(Y5041,3)</f>
        <v>1.1866350461994604</v>
      </c>
      <c r="AD5041">
        <f>EXP((-AC5041*AC5041)/2)</f>
        <v>0.49457752463059829</v>
      </c>
      <c r="AE5041">
        <f>-LOG10(AD5041)</f>
        <v>0.30576562341890323</v>
      </c>
      <c r="AF5041">
        <f>IF(AE5041&gt;2,1,0)</f>
        <v>0</v>
      </c>
      <c r="AG5041">
        <f>IF((AF5041+Z5041)&gt;1,1,0)</f>
        <v>0</v>
      </c>
    </row>
    <row r="5042" spans="1:33" x14ac:dyDescent="0.25">
      <c r="A5042" t="s">
        <v>2518</v>
      </c>
      <c r="B5042" s="12">
        <v>63.52</v>
      </c>
      <c r="C5042" s="12">
        <v>158.67250000000001</v>
      </c>
      <c r="D5042" s="12">
        <v>67.326666666666696</v>
      </c>
      <c r="E5042" s="12">
        <v>174.5675</v>
      </c>
      <c r="F5042" s="12">
        <v>31.215</v>
      </c>
      <c r="G5042" s="12">
        <v>87.876666666666694</v>
      </c>
      <c r="H5042" s="12">
        <v>144.04666666666699</v>
      </c>
      <c r="I5042" s="12">
        <v>51.063333333333297</v>
      </c>
      <c r="J5042" s="12">
        <f>AVERAGE(B5042:E5042)</f>
        <v>116.02166666666668</v>
      </c>
      <c r="K5042" s="12">
        <f>AVERAGE(F5042:I5042)</f>
        <v>78.550416666666734</v>
      </c>
      <c r="L5042" s="12">
        <f>MAX(J5042:K5042)</f>
        <v>116.02166666666668</v>
      </c>
      <c r="M5042" s="8">
        <f>F5042/B5042</f>
        <v>0.49142002518891686</v>
      </c>
      <c r="N5042" s="8">
        <f>G5042/C5042</f>
        <v>0.55382417663216177</v>
      </c>
      <c r="O5042" s="8">
        <f>H5042/D5042</f>
        <v>2.1395187642340865</v>
      </c>
      <c r="P5042" s="8">
        <f>I5042/E5042</f>
        <v>0.292513402170125</v>
      </c>
      <c r="Q5042" s="8">
        <f>LOG(M5042,2)</f>
        <v>-1.024971446686467</v>
      </c>
      <c r="R5042" s="8">
        <f>LOG(N5042,2)</f>
        <v>-0.8525000604205123</v>
      </c>
      <c r="S5042" s="8">
        <f>LOG(O5042,2)</f>
        <v>1.0972863318937469</v>
      </c>
      <c r="T5042" s="8">
        <f>LOG(P5042,2)</f>
        <v>-1.7734253683061045</v>
      </c>
      <c r="U5042" s="8">
        <f>STDEV(Q5042:T5042)/SQRT(COUNT(Q5042:T5042))</f>
        <v>0.61211150595423391</v>
      </c>
      <c r="V5042" s="8">
        <f>AVERAGE(M5042:P5042)</f>
        <v>0.86931909205632252</v>
      </c>
      <c r="W5042" s="8">
        <f>LOG(V5042,2)</f>
        <v>-0.20204226534082795</v>
      </c>
      <c r="X5042" t="s">
        <v>2518</v>
      </c>
      <c r="Y5042">
        <f>_xlfn.T.TEST(B5042:E5042,F5042:I5042,2,1)</f>
        <v>0.44196265535693818</v>
      </c>
      <c r="Z5042">
        <f>IF(ABS(W5042)&gt;0.3014,1,0)</f>
        <v>0</v>
      </c>
      <c r="AA5042">
        <f>IF(Y5042&lt;0.05,1,0)</f>
        <v>0</v>
      </c>
      <c r="AB5042">
        <f>IF((Z5042+AA5042)&gt;1,1,0)</f>
        <v>0</v>
      </c>
      <c r="AC5042">
        <f>TINV(Y5042,3)</f>
        <v>0.88364526235019669</v>
      </c>
      <c r="AD5042">
        <f>EXP((-AC5042*AC5042)/2)</f>
        <v>0.67677630960804502</v>
      </c>
      <c r="AE5042">
        <f>-LOG10(AD5042)</f>
        <v>0.16955485207685375</v>
      </c>
      <c r="AF5042">
        <f>IF(AE5042&gt;2,1,0)</f>
        <v>0</v>
      </c>
      <c r="AG5042">
        <f>IF((AF5042+Z5042)&gt;1,1,0)</f>
        <v>0</v>
      </c>
    </row>
    <row r="5043" spans="1:33" x14ac:dyDescent="0.25">
      <c r="A5043" t="s">
        <v>1516</v>
      </c>
      <c r="B5043" s="12">
        <v>496.14</v>
      </c>
      <c r="C5043" s="12">
        <v>356.71</v>
      </c>
      <c r="D5043" s="12">
        <v>352.196666666667</v>
      </c>
      <c r="E5043" s="12">
        <v>360.03750000000002</v>
      </c>
      <c r="F5043" s="12">
        <v>349.40499999999997</v>
      </c>
      <c r="G5043" s="12">
        <v>322.92666666666702</v>
      </c>
      <c r="H5043" s="12">
        <v>356.39333333333298</v>
      </c>
      <c r="I5043" s="12">
        <v>307.99666666666701</v>
      </c>
      <c r="J5043" s="12">
        <f>AVERAGE(B5043:E5043)</f>
        <v>391.27104166666675</v>
      </c>
      <c r="K5043" s="12">
        <f>AVERAGE(F5043:I5043)</f>
        <v>334.1804166666667</v>
      </c>
      <c r="L5043" s="12">
        <f>MAX(J5043:K5043)</f>
        <v>391.27104166666675</v>
      </c>
      <c r="M5043" s="8">
        <f>F5043/B5043</f>
        <v>0.70424678518160189</v>
      </c>
      <c r="N5043" s="8">
        <f>G5043/C5043</f>
        <v>0.90529188042574371</v>
      </c>
      <c r="O5043" s="8">
        <f>H5043/D5043</f>
        <v>1.0119156910438276</v>
      </c>
      <c r="P5043" s="8">
        <f>I5043/E5043</f>
        <v>0.85545718617273758</v>
      </c>
      <c r="Q5043" s="8">
        <f>LOG(M5043,2)</f>
        <v>-0.50584702203532295</v>
      </c>
      <c r="R5043" s="8">
        <f>LOG(N5043,2)</f>
        <v>-0.14354507998245769</v>
      </c>
      <c r="S5043" s="8">
        <f>LOG(O5043,2)</f>
        <v>1.7089095190529806E-2</v>
      </c>
      <c r="T5043" s="8">
        <f>LOG(P5043,2)</f>
        <v>-0.22523244220880295</v>
      </c>
      <c r="U5043" s="8">
        <f>STDEV(Q5043:T5043)/SQRT(COUNT(Q5043:T5043))</f>
        <v>0.10941752156250723</v>
      </c>
      <c r="V5043" s="8">
        <f>AVERAGE(M5043:P5043)</f>
        <v>0.86922788570597775</v>
      </c>
      <c r="W5043" s="8">
        <f>LOG(V5043,2)</f>
        <v>-0.2021936365158882</v>
      </c>
      <c r="X5043" t="s">
        <v>1516</v>
      </c>
      <c r="Y5043">
        <f>_xlfn.T.TEST(B5043:E5043,F5043:I5043,2,1)</f>
        <v>0.17332511375154186</v>
      </c>
      <c r="Z5043">
        <f>IF(ABS(W5043)&gt;0.3014,1,0)</f>
        <v>0</v>
      </c>
      <c r="AA5043">
        <f>IF(Y5043&lt;0.05,1,0)</f>
        <v>0</v>
      </c>
      <c r="AB5043">
        <f>IF((Z5043+AA5043)&gt;1,1,0)</f>
        <v>0</v>
      </c>
      <c r="AC5043">
        <f>TINV(Y5043,3)</f>
        <v>1.7788078326052406</v>
      </c>
      <c r="AD5043">
        <f>EXP((-AC5043*AC5043)/2)</f>
        <v>0.20554739219739726</v>
      </c>
      <c r="AE5043">
        <f>-LOG10(AD5043)</f>
        <v>0.6870880287910246</v>
      </c>
      <c r="AF5043">
        <f>IF(AE5043&gt;2,1,0)</f>
        <v>0</v>
      </c>
      <c r="AG5043">
        <f>IF((AF5043+Z5043)&gt;1,1,0)</f>
        <v>0</v>
      </c>
    </row>
    <row r="5044" spans="1:33" x14ac:dyDescent="0.25">
      <c r="A5044" t="s">
        <v>4465</v>
      </c>
      <c r="B5044" s="12">
        <v>25.84</v>
      </c>
      <c r="C5044" s="12">
        <v>14.435</v>
      </c>
      <c r="D5044" s="12">
        <v>53.05</v>
      </c>
      <c r="E5044" s="12">
        <v>33.130000000000003</v>
      </c>
      <c r="F5044" s="12">
        <v>25.774999999999999</v>
      </c>
      <c r="G5044" s="12">
        <v>17.613333333333301</v>
      </c>
      <c r="H5044" s="12">
        <v>25.113333333333301</v>
      </c>
      <c r="I5044" s="12">
        <v>26.023333333333301</v>
      </c>
      <c r="J5044" s="12">
        <f>AVERAGE(B5044:E5044)</f>
        <v>31.613749999999996</v>
      </c>
      <c r="K5044" s="12">
        <f>AVERAGE(F5044:I5044)</f>
        <v>23.631249999999977</v>
      </c>
      <c r="L5044" s="12">
        <f>MAX(J5044:K5044)</f>
        <v>31.613749999999996</v>
      </c>
      <c r="M5044" s="8">
        <f>F5044/B5044</f>
        <v>0.99748452012383892</v>
      </c>
      <c r="N5044" s="8">
        <f>G5044/C5044</f>
        <v>1.2201824269714792</v>
      </c>
      <c r="O5044" s="8">
        <f>H5044/D5044</f>
        <v>0.47338988375746094</v>
      </c>
      <c r="P5044" s="8">
        <f>I5044/E5044</f>
        <v>0.78549149813864472</v>
      </c>
      <c r="Q5044" s="8">
        <f>LOG(M5044,2)</f>
        <v>-3.6336424384543005E-3</v>
      </c>
      <c r="R5044" s="8">
        <f>LOG(N5044,2)</f>
        <v>0.28709685828968695</v>
      </c>
      <c r="S5044" s="8">
        <f>LOG(O5044,2)</f>
        <v>-1.0788992185758925</v>
      </c>
      <c r="T5044" s="8">
        <f>LOG(P5044,2)</f>
        <v>-0.34833243446603768</v>
      </c>
      <c r="U5044" s="8">
        <f>STDEV(Q5044:T5044)/SQRT(COUNT(Q5044:T5044))</f>
        <v>0.29449748989641583</v>
      </c>
      <c r="V5044" s="8">
        <f>AVERAGE(M5044:P5044)</f>
        <v>0.86913708224785591</v>
      </c>
      <c r="W5044" s="8">
        <f>LOG(V5044,2)</f>
        <v>-0.20234435480722759</v>
      </c>
      <c r="X5044" t="s">
        <v>4465</v>
      </c>
      <c r="Y5044">
        <f>_xlfn.T.TEST(B5044:E5044,F5044:I5044,2,1)</f>
        <v>0.33630390947210004</v>
      </c>
      <c r="Z5044">
        <f>IF(ABS(W5044)&gt;0.3014,1,0)</f>
        <v>0</v>
      </c>
      <c r="AA5044">
        <f>IF(Y5044&lt;0.05,1,0)</f>
        <v>0</v>
      </c>
      <c r="AB5044">
        <f>IF((Z5044+AA5044)&gt;1,1,0)</f>
        <v>0</v>
      </c>
      <c r="AC5044">
        <f>TINV(Y5044,3)</f>
        <v>1.1421194074294891</v>
      </c>
      <c r="AD5044">
        <f>EXP((-AC5044*AC5044)/2)</f>
        <v>0.52088896944330132</v>
      </c>
      <c r="AE5044">
        <f>-LOG10(AD5044)</f>
        <v>0.28325483926653316</v>
      </c>
      <c r="AF5044">
        <f>IF(AE5044&gt;2,1,0)</f>
        <v>0</v>
      </c>
      <c r="AG5044">
        <f>IF((AF5044+Z5044)&gt;1,1,0)</f>
        <v>0</v>
      </c>
    </row>
    <row r="5045" spans="1:33" x14ac:dyDescent="0.25">
      <c r="A5045" t="s">
        <v>396</v>
      </c>
      <c r="B5045" s="12">
        <v>185.35</v>
      </c>
      <c r="C5045" s="12">
        <v>158.0625</v>
      </c>
      <c r="D5045" s="12">
        <v>224.87666666666701</v>
      </c>
      <c r="E5045" s="12">
        <v>229.875</v>
      </c>
      <c r="F5045" s="12">
        <v>167.55</v>
      </c>
      <c r="G5045" s="12">
        <v>144.66999999999999</v>
      </c>
      <c r="H5045" s="12">
        <v>211.94333333333299</v>
      </c>
      <c r="I5045" s="12">
        <v>164.31</v>
      </c>
      <c r="J5045" s="12">
        <f>AVERAGE(B5045:E5045)</f>
        <v>199.54104166666676</v>
      </c>
      <c r="K5045" s="12">
        <f>AVERAGE(F5045:I5045)</f>
        <v>172.11833333333323</v>
      </c>
      <c r="L5045" s="12">
        <f>MAX(J5045:K5045)</f>
        <v>199.54104166666676</v>
      </c>
      <c r="M5045" s="8">
        <f>F5045/B5045</f>
        <v>0.90396547073104949</v>
      </c>
      <c r="N5045" s="8">
        <f>G5045/C5045</f>
        <v>0.91527085804665864</v>
      </c>
      <c r="O5045" s="8">
        <f>H5045/D5045</f>
        <v>0.94248699287016291</v>
      </c>
      <c r="P5045" s="8">
        <f>I5045/E5045</f>
        <v>0.71477977161500816</v>
      </c>
      <c r="Q5045" s="8">
        <f>LOG(M5045,2)</f>
        <v>-0.14566042861468451</v>
      </c>
      <c r="R5045" s="8">
        <f>LOG(N5045,2)</f>
        <v>-0.12772934850166129</v>
      </c>
      <c r="S5045" s="8">
        <f>LOG(O5045,2)</f>
        <v>-8.5455386799111188E-2</v>
      </c>
      <c r="T5045" s="8">
        <f>LOG(P5045,2)</f>
        <v>-0.48442928843696892</v>
      </c>
      <c r="U5045" s="8">
        <f>STDEV(Q5045:T5045)/SQRT(COUNT(Q5045:T5045))</f>
        <v>9.2072505425450452E-2</v>
      </c>
      <c r="V5045" s="8">
        <f>AVERAGE(M5045:P5045)</f>
        <v>0.86912577331571983</v>
      </c>
      <c r="W5045" s="8">
        <f>LOG(V5045,2)</f>
        <v>-0.20236312681315116</v>
      </c>
      <c r="X5045" t="s">
        <v>396</v>
      </c>
      <c r="Y5045">
        <f>_xlfn.T.TEST(B5045:E5045,F5045:I5045,2,1)</f>
        <v>0.12083436101710059</v>
      </c>
      <c r="Z5045">
        <f>IF(ABS(W5045)&gt;0.3014,1,0)</f>
        <v>0</v>
      </c>
      <c r="AA5045">
        <f>IF(Y5045&lt;0.05,1,0)</f>
        <v>0</v>
      </c>
      <c r="AB5045">
        <f>IF((Z5045+AA5045)&gt;1,1,0)</f>
        <v>0</v>
      </c>
      <c r="AC5045">
        <f>TINV(Y5045,3)</f>
        <v>2.1488904617756739</v>
      </c>
      <c r="AD5045">
        <f>EXP((-AC5045*AC5045)/2)</f>
        <v>9.9373966272084516E-2</v>
      </c>
      <c r="AE5045">
        <f>-LOG10(AD5045)</f>
        <v>1.0027273760176318</v>
      </c>
      <c r="AF5045">
        <f>IF(AE5045&gt;2,1,0)</f>
        <v>0</v>
      </c>
      <c r="AG5045">
        <f>IF((AF5045+Z5045)&gt;1,1,0)</f>
        <v>0</v>
      </c>
    </row>
    <row r="5046" spans="1:33" x14ac:dyDescent="0.25">
      <c r="A5046" t="s">
        <v>3749</v>
      </c>
      <c r="B5046" s="12">
        <v>50.28</v>
      </c>
      <c r="C5046" s="12">
        <v>48.442500000000003</v>
      </c>
      <c r="D5046" s="12">
        <v>46.63</v>
      </c>
      <c r="E5046" s="12">
        <v>54.484999999999999</v>
      </c>
      <c r="F5046" s="12">
        <v>41.3</v>
      </c>
      <c r="G5046" s="12">
        <v>45.453333333333298</v>
      </c>
      <c r="H5046" s="12">
        <v>43.586666666666702</v>
      </c>
      <c r="I5046" s="12">
        <v>42.5966666666667</v>
      </c>
      <c r="J5046" s="12">
        <f>AVERAGE(B5046:E5046)</f>
        <v>49.959374999999994</v>
      </c>
      <c r="K5046" s="12">
        <f>AVERAGE(F5046:I5046)</f>
        <v>43.234166666666674</v>
      </c>
      <c r="L5046" s="12">
        <f>MAX(J5046:K5046)</f>
        <v>49.959374999999994</v>
      </c>
      <c r="M5046" s="8">
        <f>F5046/B5046</f>
        <v>0.82140015910898956</v>
      </c>
      <c r="N5046" s="8">
        <f>G5046/C5046</f>
        <v>0.93829454163871173</v>
      </c>
      <c r="O5046" s="8">
        <f>H5046/D5046</f>
        <v>0.93473443419829938</v>
      </c>
      <c r="P5046" s="8">
        <f>I5046/E5046</f>
        <v>0.78180538986265391</v>
      </c>
      <c r="Q5046" s="8">
        <f>LOG(M5046,2)</f>
        <v>-0.28384286811370024</v>
      </c>
      <c r="R5046" s="8">
        <f>LOG(N5046,2)</f>
        <v>-9.1887222190757303E-2</v>
      </c>
      <c r="S5046" s="8">
        <f>LOG(O5046,2)</f>
        <v>-9.737155329378358E-2</v>
      </c>
      <c r="T5046" s="8">
        <f>LOG(P5046,2)</f>
        <v>-0.3551185641085628</v>
      </c>
      <c r="U5046" s="8">
        <f>STDEV(Q5046:T5046)/SQRT(COUNT(Q5046:T5046))</f>
        <v>6.6528985683460606E-2</v>
      </c>
      <c r="V5046" s="8">
        <f>AVERAGE(M5046:P5046)</f>
        <v>0.86905863120216365</v>
      </c>
      <c r="W5046" s="8">
        <f>LOG(V5046,2)</f>
        <v>-0.2024745828750727</v>
      </c>
      <c r="X5046" t="s">
        <v>3749</v>
      </c>
      <c r="Y5046">
        <f>_xlfn.T.TEST(B5046:E5046,F5046:I5046,2,1)</f>
        <v>5.6470780773312496E-2</v>
      </c>
      <c r="Z5046">
        <f>IF(ABS(W5046)&gt;0.3014,1,0)</f>
        <v>0</v>
      </c>
      <c r="AA5046">
        <f>IF(Y5046&lt;0.05,1,0)</f>
        <v>0</v>
      </c>
      <c r="AB5046">
        <f>IF((Z5046+AA5046)&gt;1,1,0)</f>
        <v>0</v>
      </c>
      <c r="AC5046">
        <f>TINV(Y5046,3)</f>
        <v>3.0264229921898185</v>
      </c>
      <c r="AD5046">
        <f>EXP((-AC5046*AC5046)/2)</f>
        <v>1.0258813760306929E-2</v>
      </c>
      <c r="AE5046">
        <f>-LOG10(AD5046)</f>
        <v>1.9889028543447751</v>
      </c>
      <c r="AF5046">
        <f>IF(AE5046&gt;2,1,0)</f>
        <v>0</v>
      </c>
      <c r="AG5046">
        <f>IF((AF5046+Z5046)&gt;1,1,0)</f>
        <v>0</v>
      </c>
    </row>
    <row r="5047" spans="1:33" x14ac:dyDescent="0.25">
      <c r="A5047" t="s">
        <v>5197</v>
      </c>
      <c r="B5047" s="12">
        <v>188.14</v>
      </c>
      <c r="C5047" s="12">
        <v>342.5575</v>
      </c>
      <c r="D5047" s="12">
        <v>273.32333333333298</v>
      </c>
      <c r="E5047" s="12">
        <v>333.26499999999999</v>
      </c>
      <c r="F5047" s="12">
        <v>223.01499999999999</v>
      </c>
      <c r="G5047" s="12">
        <v>219.09666666666701</v>
      </c>
      <c r="H5047" s="12">
        <v>289.08666666666699</v>
      </c>
      <c r="I5047" s="12">
        <v>197.82333333333301</v>
      </c>
      <c r="J5047" s="12">
        <f>AVERAGE(B5047:E5047)</f>
        <v>284.32145833333323</v>
      </c>
      <c r="K5047" s="12">
        <f>AVERAGE(F5047:I5047)</f>
        <v>232.25541666666675</v>
      </c>
      <c r="L5047" s="12">
        <f>MAX(J5047:K5047)</f>
        <v>284.32145833333323</v>
      </c>
      <c r="M5047" s="8">
        <f>F5047/B5047</f>
        <v>1.1853672796853407</v>
      </c>
      <c r="N5047" s="8">
        <f>G5047/C5047</f>
        <v>0.63959092025913022</v>
      </c>
      <c r="O5047" s="8">
        <f>H5047/D5047</f>
        <v>1.0576728416893326</v>
      </c>
      <c r="P5047" s="8">
        <f>I5047/E5047</f>
        <v>0.5935916862956897</v>
      </c>
      <c r="Q5047" s="8">
        <f>LOG(M5047,2)</f>
        <v>0.2453341396999851</v>
      </c>
      <c r="R5047" s="8">
        <f>LOG(N5047,2)</f>
        <v>-0.64477863666652957</v>
      </c>
      <c r="S5047" s="8">
        <f>LOG(O5047,2)</f>
        <v>8.0893443460872613E-2</v>
      </c>
      <c r="T5047" s="8">
        <f>LOG(P5047,2)</f>
        <v>-0.75245720883156564</v>
      </c>
      <c r="U5047" s="8">
        <f>STDEV(Q5047:T5047)/SQRT(COUNT(Q5047:T5047))</f>
        <v>0.25197540492125597</v>
      </c>
      <c r="V5047" s="8">
        <f>AVERAGE(M5047:P5047)</f>
        <v>0.86905568198237326</v>
      </c>
      <c r="W5047" s="8">
        <f>LOG(V5047,2)</f>
        <v>-0.20247947878408606</v>
      </c>
      <c r="X5047" t="s">
        <v>5197</v>
      </c>
      <c r="Y5047">
        <f>_xlfn.T.TEST(B5047:E5047,F5047:I5047,2,1)</f>
        <v>0.33025537957813772</v>
      </c>
      <c r="Z5047">
        <f>IF(ABS(W5047)&gt;0.3014,1,0)</f>
        <v>0</v>
      </c>
      <c r="AA5047">
        <f>IF(Y5047&lt;0.05,1,0)</f>
        <v>0</v>
      </c>
      <c r="AB5047">
        <f>IF((Z5047+AA5047)&gt;1,1,0)</f>
        <v>0</v>
      </c>
      <c r="AC5047">
        <f>TINV(Y5047,3)</f>
        <v>1.1592129336400674</v>
      </c>
      <c r="AD5047">
        <f>EXP((-AC5047*AC5047)/2)</f>
        <v>0.51074373442567733</v>
      </c>
      <c r="AE5047">
        <f>-LOG10(AD5047)</f>
        <v>0.29179695239212733</v>
      </c>
      <c r="AF5047">
        <f>IF(AE5047&gt;2,1,0)</f>
        <v>0</v>
      </c>
      <c r="AG5047">
        <f>IF((AF5047+Z5047)&gt;1,1,0)</f>
        <v>0</v>
      </c>
    </row>
    <row r="5048" spans="1:33" x14ac:dyDescent="0.25">
      <c r="A5048" t="s">
        <v>987</v>
      </c>
      <c r="B5048" s="12">
        <v>47.45</v>
      </c>
      <c r="C5048" s="12">
        <v>31.024999999999999</v>
      </c>
      <c r="D5048" s="12">
        <v>25.026666666666699</v>
      </c>
      <c r="E5048" s="12">
        <v>32.045000000000002</v>
      </c>
      <c r="F5048" s="12">
        <v>28.594999999999999</v>
      </c>
      <c r="G5048" s="12">
        <v>27.816666666666698</v>
      </c>
      <c r="H5048" s="12">
        <v>26.2366666666667</v>
      </c>
      <c r="I5048" s="12">
        <v>29.7366666666667</v>
      </c>
      <c r="J5048" s="12">
        <f>AVERAGE(B5048:E5048)</f>
        <v>33.88666666666667</v>
      </c>
      <c r="K5048" s="12">
        <f>AVERAGE(F5048:I5048)</f>
        <v>28.096250000000026</v>
      </c>
      <c r="L5048" s="12">
        <f>MAX(J5048:K5048)</f>
        <v>33.88666666666667</v>
      </c>
      <c r="M5048" s="8">
        <f>F5048/B5048</f>
        <v>0.60263435194942039</v>
      </c>
      <c r="N5048" s="8">
        <f>G5048/C5048</f>
        <v>0.89658877249530056</v>
      </c>
      <c r="O5048" s="8">
        <f>H5048/D5048</f>
        <v>1.0483484283431006</v>
      </c>
      <c r="P5048" s="8">
        <f>I5048/E5048</f>
        <v>0.92796588131273827</v>
      </c>
      <c r="Q5048" s="8">
        <f>LOG(M5048,2)</f>
        <v>-0.73064518170518444</v>
      </c>
      <c r="R5048" s="8">
        <f>LOG(N5048,2)</f>
        <v>-0.15748166148891238</v>
      </c>
      <c r="S5048" s="8">
        <f>LOG(O5048,2)</f>
        <v>6.8118289679701377E-2</v>
      </c>
      <c r="T5048" s="8">
        <f>LOG(P5048,2)</f>
        <v>-0.1078563323855881</v>
      </c>
      <c r="U5048" s="8">
        <f>STDEV(Q5048:T5048)/SQRT(COUNT(Q5048:T5048))</f>
        <v>0.1731287173986745</v>
      </c>
      <c r="V5048" s="8">
        <f>AVERAGE(M5048:P5048)</f>
        <v>0.8688843585251399</v>
      </c>
      <c r="W5048" s="8">
        <f>LOG(V5048,2)</f>
        <v>-0.20276391610318595</v>
      </c>
      <c r="X5048" t="s">
        <v>987</v>
      </c>
      <c r="Y5048">
        <f>_xlfn.T.TEST(B5048:E5048,F5048:I5048,2,1)</f>
        <v>0.28480070954208231</v>
      </c>
      <c r="Z5048">
        <f>IF(ABS(W5048)&gt;0.3014,1,0)</f>
        <v>0</v>
      </c>
      <c r="AA5048">
        <f>IF(Y5048&lt;0.05,1,0)</f>
        <v>0</v>
      </c>
      <c r="AB5048">
        <f>IF((Z5048+AA5048)&gt;1,1,0)</f>
        <v>0</v>
      </c>
      <c r="AC5048">
        <f>TINV(Y5048,3)</f>
        <v>1.2988928838578604</v>
      </c>
      <c r="AD5048">
        <f>EXP((-AC5048*AC5048)/2)</f>
        <v>0.4301757805423283</v>
      </c>
      <c r="AE5048">
        <f>-LOG10(AD5048)</f>
        <v>0.36635404460619253</v>
      </c>
      <c r="AF5048">
        <f>IF(AE5048&gt;2,1,0)</f>
        <v>0</v>
      </c>
      <c r="AG5048">
        <f>IF((AF5048+Z5048)&gt;1,1,0)</f>
        <v>0</v>
      </c>
    </row>
    <row r="5049" spans="1:33" x14ac:dyDescent="0.25">
      <c r="A5049" t="s">
        <v>1452</v>
      </c>
      <c r="B5049" s="12">
        <v>27.72</v>
      </c>
      <c r="C5049" s="12">
        <v>15.5875</v>
      </c>
      <c r="D5049" s="12">
        <v>16.34</v>
      </c>
      <c r="E5049" s="12">
        <v>14.2875</v>
      </c>
      <c r="F5049" s="12">
        <v>16.71</v>
      </c>
      <c r="G5049" s="12">
        <v>14.536666666666701</v>
      </c>
      <c r="H5049" s="12">
        <v>16.033333333333299</v>
      </c>
      <c r="I5049" s="12">
        <v>13.7</v>
      </c>
      <c r="J5049" s="12">
        <f>AVERAGE(B5049:E5049)</f>
        <v>18.483749999999997</v>
      </c>
      <c r="K5049" s="12">
        <f>AVERAGE(F5049:I5049)</f>
        <v>15.245000000000001</v>
      </c>
      <c r="L5049" s="12">
        <f>MAX(J5049:K5049)</f>
        <v>18.483749999999997</v>
      </c>
      <c r="M5049" s="8">
        <f>F5049/B5049</f>
        <v>0.60281385281385291</v>
      </c>
      <c r="N5049" s="8">
        <f>G5049/C5049</f>
        <v>0.93258487035552207</v>
      </c>
      <c r="O5049" s="8">
        <f>H5049/D5049</f>
        <v>0.98123215014279674</v>
      </c>
      <c r="P5049" s="8">
        <f>I5049/E5049</f>
        <v>0.95888013998250221</v>
      </c>
      <c r="Q5049" s="8">
        <f>LOG(M5049,2)</f>
        <v>-0.73021552407602563</v>
      </c>
      <c r="R5049" s="8">
        <f>LOG(N5049,2)</f>
        <v>-0.10069307035657929</v>
      </c>
      <c r="S5049" s="8">
        <f>LOG(O5049,2)</f>
        <v>-2.7333590209438433E-2</v>
      </c>
      <c r="T5049" s="8">
        <f>LOG(P5049,2)</f>
        <v>-6.0577605253951464E-2</v>
      </c>
      <c r="U5049" s="8">
        <f>STDEV(Q5049:T5049)/SQRT(COUNT(Q5049:T5049))</f>
        <v>0.16750948377514105</v>
      </c>
      <c r="V5049" s="8">
        <f>AVERAGE(M5049:P5049)</f>
        <v>0.86887775332366846</v>
      </c>
      <c r="W5049" s="8">
        <f>LOG(V5049,2)</f>
        <v>-0.20277488341722968</v>
      </c>
      <c r="X5049" t="s">
        <v>1452</v>
      </c>
      <c r="Y5049">
        <f>_xlfn.T.TEST(B5049:E5049,F5049:I5049,2,1)</f>
        <v>0.30053571601895918</v>
      </c>
      <c r="Z5049">
        <f>IF(ABS(W5049)&gt;0.3014,1,0)</f>
        <v>0</v>
      </c>
      <c r="AA5049">
        <f>IF(Y5049&lt;0.05,1,0)</f>
        <v>0</v>
      </c>
      <c r="AB5049">
        <f>IF((Z5049+AA5049)&gt;1,1,0)</f>
        <v>0</v>
      </c>
      <c r="AC5049">
        <f>TINV(Y5049,3)</f>
        <v>1.2480944924982027</v>
      </c>
      <c r="AD5049">
        <f>EXP((-AC5049*AC5049)/2)</f>
        <v>0.45892433449647457</v>
      </c>
      <c r="AE5049">
        <f>-LOG10(AD5049)</f>
        <v>0.33825891319803969</v>
      </c>
      <c r="AF5049">
        <f>IF(AE5049&gt;2,1,0)</f>
        <v>0</v>
      </c>
      <c r="AG5049">
        <f>IF((AF5049+Z5049)&gt;1,1,0)</f>
        <v>0</v>
      </c>
    </row>
    <row r="5050" spans="1:33" x14ac:dyDescent="0.25">
      <c r="A5050" t="s">
        <v>5497</v>
      </c>
      <c r="B5050" s="12">
        <v>78.61</v>
      </c>
      <c r="C5050" s="12">
        <v>62.204999999999998</v>
      </c>
      <c r="D5050" s="12">
        <v>117.09</v>
      </c>
      <c r="E5050" s="12">
        <v>123.88249999999999</v>
      </c>
      <c r="F5050" s="12">
        <v>59.33</v>
      </c>
      <c r="G5050" s="12">
        <v>59.09</v>
      </c>
      <c r="H5050" s="12">
        <v>110.32666666666699</v>
      </c>
      <c r="I5050" s="12">
        <v>102.616666666667</v>
      </c>
      <c r="J5050" s="12">
        <f>AVERAGE(B5050:E5050)</f>
        <v>95.446874999999991</v>
      </c>
      <c r="K5050" s="12">
        <f>AVERAGE(F5050:I5050)</f>
        <v>82.840833333333507</v>
      </c>
      <c r="L5050" s="12">
        <f>MAX(J5050:K5050)</f>
        <v>95.446874999999991</v>
      </c>
      <c r="M5050" s="8">
        <f>F5050/B5050</f>
        <v>0.75473858287749651</v>
      </c>
      <c r="N5050" s="8">
        <f>G5050/C5050</f>
        <v>0.9499236395788121</v>
      </c>
      <c r="O5050" s="8">
        <f>H5050/D5050</f>
        <v>0.94223816437498498</v>
      </c>
      <c r="P5050" s="8">
        <f>I5050/E5050</f>
        <v>0.82833868114275222</v>
      </c>
      <c r="Q5050" s="8">
        <f>LOG(M5050,2)</f>
        <v>-0.40595106699821365</v>
      </c>
      <c r="R5050" s="8">
        <f>LOG(N5050,2)</f>
        <v>-7.4116549052929526E-2</v>
      </c>
      <c r="S5050" s="8">
        <f>LOG(O5050,2)</f>
        <v>-8.583632683880961E-2</v>
      </c>
      <c r="T5050" s="8">
        <f>LOG(P5050,2)</f>
        <v>-0.27170733476873787</v>
      </c>
      <c r="U5050" s="8">
        <f>STDEV(Q5050:T5050)/SQRT(COUNT(Q5050:T5050))</f>
        <v>7.9626272516026053E-2</v>
      </c>
      <c r="V5050" s="8">
        <f>AVERAGE(M5050:P5050)</f>
        <v>0.86880976699351153</v>
      </c>
      <c r="W5050" s="8">
        <f>LOG(V5050,2)</f>
        <v>-0.2028877731517405</v>
      </c>
      <c r="X5050" t="s">
        <v>5497</v>
      </c>
      <c r="Y5050">
        <f>_xlfn.T.TEST(B5050:E5050,F5050:I5050,2,1)</f>
        <v>6.8020672466538021E-2</v>
      </c>
      <c r="Z5050">
        <f>IF(ABS(W5050)&gt;0.3014,1,0)</f>
        <v>0</v>
      </c>
      <c r="AA5050">
        <f>IF(Y5050&lt;0.05,1,0)</f>
        <v>0</v>
      </c>
      <c r="AB5050">
        <f>IF((Z5050+AA5050)&gt;1,1,0)</f>
        <v>0</v>
      </c>
      <c r="AC5050">
        <f>TINV(Y5050,3)</f>
        <v>2.7970247860072281</v>
      </c>
      <c r="AD5050">
        <f>EXP((-AC5050*AC5050)/2)</f>
        <v>2.00069847925744E-2</v>
      </c>
      <c r="AE5050">
        <f>-LOG10(AD5050)</f>
        <v>1.6988183579713227</v>
      </c>
      <c r="AF5050">
        <f>IF(AE5050&gt;2,1,0)</f>
        <v>0</v>
      </c>
      <c r="AG5050">
        <f>IF((AF5050+Z5050)&gt;1,1,0)</f>
        <v>0</v>
      </c>
    </row>
    <row r="5051" spans="1:33" x14ac:dyDescent="0.25">
      <c r="A5051" t="s">
        <v>3599</v>
      </c>
      <c r="B5051" s="12">
        <v>52.94</v>
      </c>
      <c r="C5051" s="12">
        <v>44.3675</v>
      </c>
      <c r="D5051" s="12">
        <v>50.696666666666701</v>
      </c>
      <c r="E5051" s="12">
        <v>58.7</v>
      </c>
      <c r="F5051" s="12">
        <v>42.384999999999998</v>
      </c>
      <c r="G5051" s="12">
        <v>34.39</v>
      </c>
      <c r="H5051" s="12">
        <v>54.113333333333301</v>
      </c>
      <c r="I5051" s="12">
        <v>48.793333333333301</v>
      </c>
      <c r="J5051" s="12">
        <f>AVERAGE(B5051:E5051)</f>
        <v>51.676041666666677</v>
      </c>
      <c r="K5051" s="12">
        <f>AVERAGE(F5051:I5051)</f>
        <v>44.920416666666654</v>
      </c>
      <c r="L5051" s="12">
        <f>MAX(J5051:K5051)</f>
        <v>51.676041666666677</v>
      </c>
      <c r="M5051" s="8">
        <f>F5051/B5051</f>
        <v>0.800623347185493</v>
      </c>
      <c r="N5051" s="8">
        <f>G5051/C5051</f>
        <v>0.77511692116977515</v>
      </c>
      <c r="O5051" s="8">
        <f>H5051/D5051</f>
        <v>1.0673943060030231</v>
      </c>
      <c r="P5051" s="8">
        <f>I5051/E5051</f>
        <v>0.83123225440090798</v>
      </c>
      <c r="Q5051" s="8">
        <f>LOG(M5051,2)</f>
        <v>-0.32080440774346575</v>
      </c>
      <c r="R5051" s="8">
        <f>LOG(N5051,2)</f>
        <v>-0.36751414725025688</v>
      </c>
      <c r="S5051" s="8">
        <f>LOG(O5051,2)</f>
        <v>9.409322042695735E-2</v>
      </c>
      <c r="T5051" s="8">
        <f>LOG(P5051,2)</f>
        <v>-0.26667645849725002</v>
      </c>
      <c r="U5051" s="8">
        <f>STDEV(Q5051:T5051)/SQRT(COUNT(Q5051:T5051))</f>
        <v>0.10514434910257965</v>
      </c>
      <c r="V5051" s="8">
        <f>AVERAGE(M5051:P5051)</f>
        <v>0.86859170718979983</v>
      </c>
      <c r="W5051" s="8">
        <f>LOG(V5051,2)</f>
        <v>-0.20324991604589437</v>
      </c>
      <c r="X5051" t="s">
        <v>3599</v>
      </c>
      <c r="Y5051">
        <f>_xlfn.T.TEST(B5051:E5051,F5051:I5051,2,1)</f>
        <v>0.14061061016724163</v>
      </c>
      <c r="Z5051">
        <f>IF(ABS(W5051)&gt;0.3014,1,0)</f>
        <v>0</v>
      </c>
      <c r="AA5051">
        <f>IF(Y5051&lt;0.05,1,0)</f>
        <v>0</v>
      </c>
      <c r="AB5051">
        <f>IF((Z5051+AA5051)&gt;1,1,0)</f>
        <v>0</v>
      </c>
      <c r="AC5051">
        <f>TINV(Y5051,3)</f>
        <v>1.9905368664194467</v>
      </c>
      <c r="AD5051">
        <f>EXP((-AC5051*AC5051)/2)</f>
        <v>0.13791489205902815</v>
      </c>
      <c r="AE5051">
        <f>-LOG10(AD5051)</f>
        <v>0.86038883614565209</v>
      </c>
      <c r="AF5051">
        <f>IF(AE5051&gt;2,1,0)</f>
        <v>0</v>
      </c>
      <c r="AG5051">
        <f>IF((AF5051+Z5051)&gt;1,1,0)</f>
        <v>0</v>
      </c>
    </row>
    <row r="5052" spans="1:33" x14ac:dyDescent="0.25">
      <c r="A5052" t="s">
        <v>4592</v>
      </c>
      <c r="B5052" s="12">
        <v>101.08</v>
      </c>
      <c r="C5052" s="12">
        <v>68.197500000000005</v>
      </c>
      <c r="D5052" s="12">
        <v>75.413333333333298</v>
      </c>
      <c r="E5052" s="12">
        <v>84.5625</v>
      </c>
      <c r="F5052" s="12">
        <v>64.959999999999994</v>
      </c>
      <c r="G5052" s="12">
        <v>66.989999999999995</v>
      </c>
      <c r="H5052" s="12">
        <v>84.503333333333302</v>
      </c>
      <c r="I5052" s="12">
        <v>61.62</v>
      </c>
      <c r="J5052" s="12">
        <f>AVERAGE(B5052:E5052)</f>
        <v>82.313333333333333</v>
      </c>
      <c r="K5052" s="12">
        <f>AVERAGE(F5052:I5052)</f>
        <v>69.518333333333317</v>
      </c>
      <c r="L5052" s="12">
        <f>MAX(J5052:K5052)</f>
        <v>82.313333333333333</v>
      </c>
      <c r="M5052" s="8">
        <f>F5052/B5052</f>
        <v>0.64265927977839332</v>
      </c>
      <c r="N5052" s="8">
        <f>G5052/C5052</f>
        <v>0.98229407236335631</v>
      </c>
      <c r="O5052" s="8">
        <f>H5052/D5052</f>
        <v>1.1205357142857144</v>
      </c>
      <c r="P5052" s="8">
        <f>I5052/E5052</f>
        <v>0.72869179600886913</v>
      </c>
      <c r="Q5052" s="8">
        <f>LOG(M5052,2)</f>
        <v>-0.637874031759599</v>
      </c>
      <c r="R5052" s="8">
        <f>LOG(N5052,2)</f>
        <v>-2.577310168301189E-2</v>
      </c>
      <c r="S5052" s="8">
        <f>LOG(O5052,2)</f>
        <v>0.16418863189316807</v>
      </c>
      <c r="T5052" s="8">
        <f>LOG(P5052,2)</f>
        <v>-0.45661934671191073</v>
      </c>
      <c r="U5052" s="8">
        <f>STDEV(Q5052:T5052)/SQRT(COUNT(Q5052:T5052))</f>
        <v>0.18585062434074942</v>
      </c>
      <c r="V5052" s="8">
        <f>AVERAGE(M5052:P5052)</f>
        <v>0.86854521560908327</v>
      </c>
      <c r="W5052" s="8">
        <f>LOG(V5052,2)</f>
        <v>-0.20332713871277641</v>
      </c>
      <c r="X5052" t="s">
        <v>4592</v>
      </c>
      <c r="Y5052">
        <f>_xlfn.T.TEST(B5052:E5052,F5052:I5052,2,1)</f>
        <v>0.30039389096724967</v>
      </c>
      <c r="Z5052">
        <f>IF(ABS(W5052)&gt;0.3014,1,0)</f>
        <v>0</v>
      </c>
      <c r="AA5052">
        <f>IF(Y5052&lt;0.05,1,0)</f>
        <v>0</v>
      </c>
      <c r="AB5052">
        <f>IF((Z5052+AA5052)&gt;1,1,0)</f>
        <v>0</v>
      </c>
      <c r="AC5052">
        <f>TINV(Y5052,3)</f>
        <v>1.2485399086499842</v>
      </c>
      <c r="AD5052">
        <f>EXP((-AC5052*AC5052)/2)</f>
        <v>0.45866923401974419</v>
      </c>
      <c r="AE5052">
        <f>-LOG10(AD5052)</f>
        <v>0.33850038989541525</v>
      </c>
      <c r="AF5052">
        <f>IF(AE5052&gt;2,1,0)</f>
        <v>0</v>
      </c>
      <c r="AG5052">
        <f>IF((AF5052+Z5052)&gt;1,1,0)</f>
        <v>0</v>
      </c>
    </row>
    <row r="5053" spans="1:33" x14ac:dyDescent="0.25">
      <c r="A5053" t="s">
        <v>1746</v>
      </c>
      <c r="B5053" s="12">
        <v>75.97</v>
      </c>
      <c r="C5053" s="12">
        <v>49.042499999999997</v>
      </c>
      <c r="D5053" s="12">
        <v>39.023333333333298</v>
      </c>
      <c r="E5053" s="12">
        <v>44.28</v>
      </c>
      <c r="F5053" s="12">
        <v>40.06</v>
      </c>
      <c r="G5053" s="12">
        <v>51.9433333333333</v>
      </c>
      <c r="H5053" s="12">
        <v>41.163333333333298</v>
      </c>
      <c r="I5053" s="12">
        <v>36.8066666666667</v>
      </c>
      <c r="J5053" s="12">
        <f>AVERAGE(B5053:E5053)</f>
        <v>52.078958333333325</v>
      </c>
      <c r="K5053" s="12">
        <f>AVERAGE(F5053:I5053)</f>
        <v>42.493333333333325</v>
      </c>
      <c r="L5053" s="12">
        <f>MAX(J5053:K5053)</f>
        <v>52.078958333333325</v>
      </c>
      <c r="M5053" s="8">
        <f>F5053/B5053</f>
        <v>0.52731341318941694</v>
      </c>
      <c r="N5053" s="8">
        <f>G5053/C5053</f>
        <v>1.0591493772408278</v>
      </c>
      <c r="O5053" s="8">
        <f>H5053/D5053</f>
        <v>1.0548389852225164</v>
      </c>
      <c r="P5053" s="8">
        <f>I5053/E5053</f>
        <v>0.83122553447756775</v>
      </c>
      <c r="Q5053" s="8">
        <f>LOG(M5053,2)</f>
        <v>-0.92326740009312125</v>
      </c>
      <c r="R5053" s="8">
        <f>LOG(N5053,2)</f>
        <v>8.2906074322608131E-2</v>
      </c>
      <c r="S5053" s="8">
        <f>LOG(O5053,2)</f>
        <v>7.7022797084771194E-2</v>
      </c>
      <c r="T5053" s="8">
        <f>LOG(P5053,2)</f>
        <v>-0.266688121710768</v>
      </c>
      <c r="U5053" s="8">
        <f>STDEV(Q5053:T5053)/SQRT(COUNT(Q5053:T5053))</f>
        <v>0.23648686532147215</v>
      </c>
      <c r="V5053" s="8">
        <f>AVERAGE(M5053:P5053)</f>
        <v>0.86813182753258222</v>
      </c>
      <c r="W5053" s="8">
        <f>LOG(V5053,2)</f>
        <v>-0.20401395949105505</v>
      </c>
      <c r="X5053" t="s">
        <v>1746</v>
      </c>
      <c r="Y5053">
        <f>_xlfn.T.TEST(B5053:E5053,F5053:I5053,2,1)</f>
        <v>0.36891962103841541</v>
      </c>
      <c r="Z5053">
        <f>IF(ABS(W5053)&gt;0.3014,1,0)</f>
        <v>0</v>
      </c>
      <c r="AA5053">
        <f>IF(Y5053&lt;0.05,1,0)</f>
        <v>0</v>
      </c>
      <c r="AB5053">
        <f>IF((Z5053+AA5053)&gt;1,1,0)</f>
        <v>0</v>
      </c>
      <c r="AC5053">
        <f>TINV(Y5053,3)</f>
        <v>1.0548970492085683</v>
      </c>
      <c r="AD5053">
        <f>EXP((-AC5053*AC5053)/2)</f>
        <v>0.57326689107709428</v>
      </c>
      <c r="AE5053">
        <f>-LOG10(AD5053)</f>
        <v>0.24164314009823698</v>
      </c>
      <c r="AF5053">
        <f>IF(AE5053&gt;2,1,0)</f>
        <v>0</v>
      </c>
      <c r="AG5053">
        <f>IF((AF5053+Z5053)&gt;1,1,0)</f>
        <v>0</v>
      </c>
    </row>
    <row r="5054" spans="1:33" x14ac:dyDescent="0.25">
      <c r="A5054" t="s">
        <v>1630</v>
      </c>
      <c r="B5054" s="12">
        <v>22.56</v>
      </c>
      <c r="C5054" s="12">
        <v>16.987500000000001</v>
      </c>
      <c r="D5054" s="12">
        <v>13.53</v>
      </c>
      <c r="E5054" s="12">
        <v>14.577500000000001</v>
      </c>
      <c r="F5054" s="12">
        <v>16.88</v>
      </c>
      <c r="G5054" s="12">
        <v>12.73</v>
      </c>
      <c r="H5054" s="12">
        <v>14.3266666666667</v>
      </c>
      <c r="I5054" s="12">
        <v>13.3533333333333</v>
      </c>
      <c r="J5054" s="12">
        <f>AVERAGE(B5054:E5054)</f>
        <v>16.91375</v>
      </c>
      <c r="K5054" s="12">
        <f>AVERAGE(F5054:I5054)</f>
        <v>14.322499999999998</v>
      </c>
      <c r="L5054" s="12">
        <f>MAX(J5054:K5054)</f>
        <v>16.91375</v>
      </c>
      <c r="M5054" s="8">
        <f>F5054/B5054</f>
        <v>0.74822695035460995</v>
      </c>
      <c r="N5054" s="8">
        <f>G5054/C5054</f>
        <v>0.74937454010301696</v>
      </c>
      <c r="O5054" s="8">
        <f>H5054/D5054</f>
        <v>1.0588814979058907</v>
      </c>
      <c r="P5054" s="8">
        <f>I5054/E5054</f>
        <v>0.91602355227805177</v>
      </c>
      <c r="Q5054" s="8">
        <f>LOG(M5054,2)</f>
        <v>-0.41845216369160843</v>
      </c>
      <c r="R5054" s="8">
        <f>LOG(N5054,2)</f>
        <v>-0.41624113175339567</v>
      </c>
      <c r="S5054" s="8">
        <f>LOG(O5054,2)</f>
        <v>8.2541142730093664E-2</v>
      </c>
      <c r="T5054" s="8">
        <f>LOG(P5054,2)</f>
        <v>-0.12654340233160385</v>
      </c>
      <c r="U5054" s="8">
        <f>STDEV(Q5054:T5054)/SQRT(COUNT(Q5054:T5054))</f>
        <v>0.121846452678415</v>
      </c>
      <c r="V5054" s="8">
        <f>AVERAGE(M5054:P5054)</f>
        <v>0.86812663516039235</v>
      </c>
      <c r="W5054" s="8">
        <f>LOG(V5054,2)</f>
        <v>-0.2040225884017498</v>
      </c>
      <c r="X5054" t="s">
        <v>1630</v>
      </c>
      <c r="Y5054">
        <f>_xlfn.T.TEST(B5054:E5054,F5054:I5054,2,1)</f>
        <v>0.17453168690131829</v>
      </c>
      <c r="Z5054">
        <f>IF(ABS(W5054)&gt;0.3014,1,0)</f>
        <v>0</v>
      </c>
      <c r="AA5054">
        <f>IF(Y5054&lt;0.05,1,0)</f>
        <v>0</v>
      </c>
      <c r="AB5054">
        <f>IF((Z5054+AA5054)&gt;1,1,0)</f>
        <v>0</v>
      </c>
      <c r="AC5054">
        <f>TINV(Y5054,3)</f>
        <v>1.7719057862717769</v>
      </c>
      <c r="AD5054">
        <f>EXP((-AC5054*AC5054)/2)</f>
        <v>0.20808158144106809</v>
      </c>
      <c r="AE5054">
        <f>-LOG10(AD5054)</f>
        <v>0.68176636011764602</v>
      </c>
      <c r="AF5054">
        <f>IF(AE5054&gt;2,1,0)</f>
        <v>0</v>
      </c>
      <c r="AG5054">
        <f>IF((AF5054+Z5054)&gt;1,1,0)</f>
        <v>0</v>
      </c>
    </row>
    <row r="5055" spans="1:33" x14ac:dyDescent="0.25">
      <c r="A5055" t="s">
        <v>4720</v>
      </c>
      <c r="B5055" s="12">
        <v>25.16</v>
      </c>
      <c r="C5055" s="12">
        <v>21</v>
      </c>
      <c r="D5055" s="12">
        <v>30.876666666666701</v>
      </c>
      <c r="E5055" s="12">
        <v>28.692499999999999</v>
      </c>
      <c r="F5055" s="12">
        <v>17.085000000000001</v>
      </c>
      <c r="G5055" s="12">
        <v>16.8966666666667</v>
      </c>
      <c r="H5055" s="12">
        <v>29.63</v>
      </c>
      <c r="I5055" s="12">
        <v>29.526666666666699</v>
      </c>
      <c r="J5055" s="12">
        <f>AVERAGE(B5055:E5055)</f>
        <v>26.432291666666671</v>
      </c>
      <c r="K5055" s="12">
        <f>AVERAGE(F5055:I5055)</f>
        <v>23.284583333333348</v>
      </c>
      <c r="L5055" s="12">
        <f>MAX(J5055:K5055)</f>
        <v>26.432291666666671</v>
      </c>
      <c r="M5055" s="8">
        <f>F5055/B5055</f>
        <v>0.67905405405405406</v>
      </c>
      <c r="N5055" s="8">
        <f>G5055/C5055</f>
        <v>0.80460317460317621</v>
      </c>
      <c r="O5055" s="8">
        <f>H5055/D5055</f>
        <v>0.95962431177804053</v>
      </c>
      <c r="P5055" s="8">
        <f>I5055/E5055</f>
        <v>1.0290726380296837</v>
      </c>
      <c r="Q5055" s="8">
        <f>LOG(M5055,2)</f>
        <v>-0.5584016744500212</v>
      </c>
      <c r="R5055" s="8">
        <f>LOG(N5055,2)</f>
        <v>-0.31365066468516178</v>
      </c>
      <c r="S5055" s="8">
        <f>LOG(O5055,2)</f>
        <v>-5.945838657103146E-2</v>
      </c>
      <c r="T5055" s="8">
        <f>LOG(P5055,2)</f>
        <v>4.1344819769888394E-2</v>
      </c>
      <c r="U5055" s="8">
        <f>STDEV(Q5055:T5055)/SQRT(COUNT(Q5055:T5055))</f>
        <v>0.13457805303943071</v>
      </c>
      <c r="V5055" s="8">
        <f>AVERAGE(M5055:P5055)</f>
        <v>0.86808854461623852</v>
      </c>
      <c r="W5055" s="8">
        <f>LOG(V5055,2)</f>
        <v>-0.20408589050831399</v>
      </c>
      <c r="X5055" t="s">
        <v>4720</v>
      </c>
      <c r="Y5055">
        <f>_xlfn.T.TEST(B5055:E5055,F5055:I5055,2,1)</f>
        <v>0.20125682854967031</v>
      </c>
      <c r="Z5055">
        <f>IF(ABS(W5055)&gt;0.3014,1,0)</f>
        <v>0</v>
      </c>
      <c r="AA5055">
        <f>IF(Y5055&lt;0.05,1,0)</f>
        <v>0</v>
      </c>
      <c r="AB5055">
        <f>IF((Z5055+AA5055)&gt;1,1,0)</f>
        <v>0</v>
      </c>
      <c r="AC5055">
        <f>TINV(Y5055,3)</f>
        <v>1.6316323002320563</v>
      </c>
      <c r="AD5055">
        <f>EXP((-AC5055*AC5055)/2)</f>
        <v>0.26418333090973378</v>
      </c>
      <c r="AE5055">
        <f>-LOG10(AD5055)</f>
        <v>0.57809458839561667</v>
      </c>
      <c r="AF5055">
        <f>IF(AE5055&gt;2,1,0)</f>
        <v>0</v>
      </c>
      <c r="AG5055">
        <f>IF((AF5055+Z5055)&gt;1,1,0)</f>
        <v>0</v>
      </c>
    </row>
    <row r="5056" spans="1:33" x14ac:dyDescent="0.25">
      <c r="A5056" t="s">
        <v>1742</v>
      </c>
      <c r="B5056" s="12">
        <v>48.96</v>
      </c>
      <c r="C5056" s="12">
        <v>47.9925</v>
      </c>
      <c r="D5056" s="12">
        <v>55.866666666666703</v>
      </c>
      <c r="E5056" s="12">
        <v>61.212499999999999</v>
      </c>
      <c r="F5056" s="12">
        <v>41.784999999999997</v>
      </c>
      <c r="G5056" s="12">
        <v>41.936666666666703</v>
      </c>
      <c r="H5056" s="12">
        <v>52.126666666666701</v>
      </c>
      <c r="I5056" s="12">
        <v>49.6933333333333</v>
      </c>
      <c r="J5056" s="12">
        <f>AVERAGE(B5056:E5056)</f>
        <v>53.507916666666681</v>
      </c>
      <c r="K5056" s="12">
        <f>AVERAGE(F5056:I5056)</f>
        <v>46.385416666666671</v>
      </c>
      <c r="L5056" s="12">
        <f>MAX(J5056:K5056)</f>
        <v>53.507916666666681</v>
      </c>
      <c r="M5056" s="8">
        <f>F5056/B5056</f>
        <v>0.85345179738562083</v>
      </c>
      <c r="N5056" s="8">
        <f>G5056/C5056</f>
        <v>0.87381708947578696</v>
      </c>
      <c r="O5056" s="8">
        <f>H5056/D5056</f>
        <v>0.93305489260143204</v>
      </c>
      <c r="P5056" s="8">
        <f>I5056/E5056</f>
        <v>0.81181675855966184</v>
      </c>
      <c r="Q5056" s="8">
        <f>LOG(M5056,2)</f>
        <v>-0.22861842216923894</v>
      </c>
      <c r="R5056" s="8">
        <f>LOG(N5056,2)</f>
        <v>-0.19459677365446926</v>
      </c>
      <c r="S5056" s="8">
        <f>LOG(O5056,2)</f>
        <v>-9.9966136045794879E-2</v>
      </c>
      <c r="T5056" s="8">
        <f>LOG(P5056,2)</f>
        <v>-0.30077397258843569</v>
      </c>
      <c r="U5056" s="8">
        <f>STDEV(Q5056:T5056)/SQRT(COUNT(Q5056:T5056))</f>
        <v>4.1700232092022817E-2</v>
      </c>
      <c r="V5056" s="8">
        <f>AVERAGE(M5056:P5056)</f>
        <v>0.86803513450562542</v>
      </c>
      <c r="W5056" s="8">
        <f>LOG(V5056,2)</f>
        <v>-0.20417465665172396</v>
      </c>
      <c r="X5056" t="s">
        <v>1742</v>
      </c>
      <c r="Y5056">
        <f>_xlfn.T.TEST(B5056:E5056,F5056:I5056,2,1)</f>
        <v>2.2197519974488964E-2</v>
      </c>
      <c r="Z5056">
        <f>IF(ABS(W5056)&gt;0.3014,1,0)</f>
        <v>0</v>
      </c>
      <c r="AA5056">
        <f>IF(Y5056&lt;0.05,1,0)</f>
        <v>1</v>
      </c>
      <c r="AB5056">
        <f>IF((Z5056+AA5056)&gt;1,1,0)</f>
        <v>0</v>
      </c>
      <c r="AC5056">
        <f>TINV(Y5056,3)</f>
        <v>4.3675968507468248</v>
      </c>
      <c r="AD5056">
        <f>EXP((-AC5056*AC5056)/2)</f>
        <v>7.2064347317631367E-5</v>
      </c>
      <c r="AE5056">
        <f>-LOG10(AD5056)</f>
        <v>4.1422795423923358</v>
      </c>
      <c r="AF5056">
        <f>IF(AE5056&gt;2,1,0)</f>
        <v>1</v>
      </c>
      <c r="AG5056">
        <f>IF((AF5056+Z5056)&gt;1,1,0)</f>
        <v>0</v>
      </c>
    </row>
    <row r="5057" spans="1:33" x14ac:dyDescent="0.25">
      <c r="A5057" t="s">
        <v>3655</v>
      </c>
      <c r="B5057" s="12">
        <v>282.82</v>
      </c>
      <c r="C5057" s="12">
        <v>283.9375</v>
      </c>
      <c r="D5057" s="12">
        <v>234.08</v>
      </c>
      <c r="E5057" s="12">
        <v>277.8725</v>
      </c>
      <c r="F5057" s="12">
        <v>252.53</v>
      </c>
      <c r="G5057" s="12">
        <v>206.65</v>
      </c>
      <c r="H5057" s="12">
        <v>244.463333333333</v>
      </c>
      <c r="I5057" s="12">
        <v>224.18666666666701</v>
      </c>
      <c r="J5057" s="12">
        <f>AVERAGE(B5057:E5057)</f>
        <v>269.67750000000001</v>
      </c>
      <c r="K5057" s="12">
        <f>AVERAGE(F5057:I5057)</f>
        <v>231.95749999999998</v>
      </c>
      <c r="L5057" s="12">
        <f>MAX(J5057:K5057)</f>
        <v>269.67750000000001</v>
      </c>
      <c r="M5057" s="8">
        <f>F5057/B5057</f>
        <v>0.89290007778799241</v>
      </c>
      <c r="N5057" s="8">
        <f>G5057/C5057</f>
        <v>0.72780101254677532</v>
      </c>
      <c r="O5057" s="8">
        <f>H5057/D5057</f>
        <v>1.0443580542264739</v>
      </c>
      <c r="P5057" s="8">
        <f>I5057/E5057</f>
        <v>0.8067968822631495</v>
      </c>
      <c r="Q5057" s="8">
        <f>LOG(M5057,2)</f>
        <v>-0.16342935889761362</v>
      </c>
      <c r="R5057" s="8">
        <f>LOG(N5057,2)</f>
        <v>-0.45838403656956467</v>
      </c>
      <c r="S5057" s="8">
        <f>LOG(O5057,2)</f>
        <v>6.2616419279379998E-2</v>
      </c>
      <c r="T5057" s="8">
        <f>LOG(P5057,2)</f>
        <v>-0.30972258598877322</v>
      </c>
      <c r="U5057" s="8">
        <f>STDEV(Q5057:T5057)/SQRT(COUNT(Q5057:T5057))</f>
        <v>0.11102502540086627</v>
      </c>
      <c r="V5057" s="8">
        <f>AVERAGE(M5057:P5057)</f>
        <v>0.86796400670609775</v>
      </c>
      <c r="W5057" s="8">
        <f>LOG(V5057,2)</f>
        <v>-0.20429287759005194</v>
      </c>
      <c r="X5057" t="s">
        <v>3655</v>
      </c>
      <c r="Y5057">
        <f>_xlfn.T.TEST(B5057:E5057,F5057:I5057,2,1)</f>
        <v>0.13682624716251185</v>
      </c>
      <c r="Z5057">
        <f>IF(ABS(W5057)&gt;0.3014,1,0)</f>
        <v>0</v>
      </c>
      <c r="AA5057">
        <f>IF(Y5057&lt;0.05,1,0)</f>
        <v>0</v>
      </c>
      <c r="AB5057">
        <f>IF((Z5057+AA5057)&gt;1,1,0)</f>
        <v>0</v>
      </c>
      <c r="AC5057">
        <f>TINV(Y5057,3)</f>
        <v>2.0187123850780586</v>
      </c>
      <c r="AD5057">
        <f>EXP((-AC5057*AC5057)/2)</f>
        <v>0.13034117453085198</v>
      </c>
      <c r="AE5057">
        <f>-LOG10(AD5057)</f>
        <v>0.88491836980681826</v>
      </c>
      <c r="AF5057">
        <f>IF(AE5057&gt;2,1,0)</f>
        <v>0</v>
      </c>
      <c r="AG5057">
        <f>IF((AF5057+Z5057)&gt;1,1,0)</f>
        <v>0</v>
      </c>
    </row>
    <row r="5058" spans="1:33" x14ac:dyDescent="0.25">
      <c r="A5058" t="s">
        <v>3485</v>
      </c>
      <c r="B5058" s="12">
        <v>28.91</v>
      </c>
      <c r="C5058" s="12">
        <v>21.2</v>
      </c>
      <c r="D5058" s="12">
        <v>20.4933333333333</v>
      </c>
      <c r="E5058" s="12">
        <v>22.364999999999998</v>
      </c>
      <c r="F5058" s="12">
        <v>14.725</v>
      </c>
      <c r="G5058" s="12">
        <v>20.516666666666701</v>
      </c>
      <c r="H5058" s="12">
        <v>19.63</v>
      </c>
      <c r="I5058" s="12">
        <v>23.186666666666699</v>
      </c>
      <c r="J5058" s="12">
        <f>AVERAGE(B5058:E5058)</f>
        <v>23.242083333333323</v>
      </c>
      <c r="K5058" s="12">
        <f>AVERAGE(F5058:I5058)</f>
        <v>19.514583333333348</v>
      </c>
      <c r="L5058" s="12">
        <f>MAX(J5058:K5058)</f>
        <v>23.242083333333323</v>
      </c>
      <c r="M5058" s="8">
        <f>F5058/B5058</f>
        <v>0.50933932895191969</v>
      </c>
      <c r="N5058" s="8">
        <f>G5058/C5058</f>
        <v>0.96776729559748598</v>
      </c>
      <c r="O5058" s="8">
        <f>H5058/D5058</f>
        <v>0.95787247885491367</v>
      </c>
      <c r="P5058" s="8">
        <f>I5058/E5058</f>
        <v>1.0367389522319115</v>
      </c>
      <c r="Q5058" s="8">
        <f>LOG(M5058,2)</f>
        <v>-0.97330097475922661</v>
      </c>
      <c r="R5058" s="8">
        <f>LOG(N5058,2)</f>
        <v>-4.7267908799895494E-2</v>
      </c>
      <c r="S5058" s="8">
        <f>LOG(O5058,2)</f>
        <v>-6.2094491503441797E-2</v>
      </c>
      <c r="T5058" s="8">
        <f>LOG(P5058,2)</f>
        <v>5.2052673580834534E-2</v>
      </c>
      <c r="U5058" s="8">
        <f>STDEV(Q5058:T5058)/SQRT(COUNT(Q5058:T5058))</f>
        <v>0.23989140683327848</v>
      </c>
      <c r="V5058" s="8">
        <f>AVERAGE(M5058:P5058)</f>
        <v>0.8679295139090577</v>
      </c>
      <c r="W5058" s="8">
        <f>LOG(V5058,2)</f>
        <v>-0.2043502112763082</v>
      </c>
      <c r="X5058" t="s">
        <v>3485</v>
      </c>
      <c r="Y5058">
        <f>_xlfn.T.TEST(B5058:E5058,F5058:I5058,2,1)</f>
        <v>0.36572292239854504</v>
      </c>
      <c r="Z5058">
        <f>IF(ABS(W5058)&gt;0.3014,1,0)</f>
        <v>0</v>
      </c>
      <c r="AA5058">
        <f>IF(Y5058&lt;0.05,1,0)</f>
        <v>0</v>
      </c>
      <c r="AB5058">
        <f>IF((Z5058+AA5058)&gt;1,1,0)</f>
        <v>0</v>
      </c>
      <c r="AC5058">
        <f>TINV(Y5058,3)</f>
        <v>1.0631046444169434</v>
      </c>
      <c r="AD5058">
        <f>EXP((-AC5058*AC5058)/2)</f>
        <v>0.56830573314651323</v>
      </c>
      <c r="AE5058">
        <f>-LOG10(AD5058)</f>
        <v>0.24541796271061805</v>
      </c>
      <c r="AF5058">
        <f>IF(AE5058&gt;2,1,0)</f>
        <v>0</v>
      </c>
      <c r="AG5058">
        <f>IF((AF5058+Z5058)&gt;1,1,0)</f>
        <v>0</v>
      </c>
    </row>
    <row r="5059" spans="1:33" x14ac:dyDescent="0.25">
      <c r="A5059" t="s">
        <v>5361</v>
      </c>
      <c r="B5059" s="12">
        <v>85.71</v>
      </c>
      <c r="C5059" s="12">
        <v>72.572500000000005</v>
      </c>
      <c r="D5059" s="12">
        <v>84.8066666666667</v>
      </c>
      <c r="E5059" s="12">
        <v>76.73</v>
      </c>
      <c r="F5059" s="12">
        <v>63.91</v>
      </c>
      <c r="G5059" s="12">
        <v>64.613333333333301</v>
      </c>
      <c r="H5059" s="12">
        <v>79.849999999999994</v>
      </c>
      <c r="I5059" s="12">
        <v>68.606666666666698</v>
      </c>
      <c r="J5059" s="12">
        <f>AVERAGE(B5059:E5059)</f>
        <v>79.954791666666679</v>
      </c>
      <c r="K5059" s="12">
        <f>AVERAGE(F5059:I5059)</f>
        <v>69.245000000000005</v>
      </c>
      <c r="L5059" s="12">
        <f>MAX(J5059:K5059)</f>
        <v>79.954791666666679</v>
      </c>
      <c r="M5059" s="8">
        <f>F5059/B5059</f>
        <v>0.74565394936413487</v>
      </c>
      <c r="N5059" s="8">
        <f>G5059/C5059</f>
        <v>0.89032806274185539</v>
      </c>
      <c r="O5059" s="8">
        <f>H5059/D5059</f>
        <v>0.94155333700180754</v>
      </c>
      <c r="P5059" s="8">
        <f>I5059/E5059</f>
        <v>0.89413093531430587</v>
      </c>
      <c r="Q5059" s="8">
        <f>LOG(M5059,2)</f>
        <v>-0.42342184961570201</v>
      </c>
      <c r="R5059" s="8">
        <f>LOG(N5059,2)</f>
        <v>-0.16759106523337616</v>
      </c>
      <c r="S5059" s="8">
        <f>LOG(O5059,2)</f>
        <v>-8.6885272115343914E-2</v>
      </c>
      <c r="T5059" s="8">
        <f>LOG(P5059,2)</f>
        <v>-0.16144198171496407</v>
      </c>
      <c r="U5059" s="8">
        <f>STDEV(Q5059:T5059)/SQRT(COUNT(Q5059:T5059))</f>
        <v>7.3520072179284801E-2</v>
      </c>
      <c r="V5059" s="8">
        <f>AVERAGE(M5059:P5059)</f>
        <v>0.86791657110552589</v>
      </c>
      <c r="W5059" s="8">
        <f>LOG(V5059,2)</f>
        <v>-0.20437172530181091</v>
      </c>
      <c r="X5059" t="s">
        <v>5361</v>
      </c>
      <c r="Y5059">
        <f>_xlfn.T.TEST(B5059:E5059,F5059:I5059,2,1)</f>
        <v>6.5510231859960771E-2</v>
      </c>
      <c r="Z5059">
        <f>IF(ABS(W5059)&gt;0.3014,1,0)</f>
        <v>0</v>
      </c>
      <c r="AA5059">
        <f>IF(Y5059&lt;0.05,1,0)</f>
        <v>0</v>
      </c>
      <c r="AB5059">
        <f>IF((Z5059+AA5059)&gt;1,1,0)</f>
        <v>0</v>
      </c>
      <c r="AC5059">
        <f>TINV(Y5059,3)</f>
        <v>2.8425267686424336</v>
      </c>
      <c r="AD5059">
        <f>EXP((-AC5059*AC5059)/2)</f>
        <v>1.7597838178939871E-2</v>
      </c>
      <c r="AE5059">
        <f>-LOG10(AD5059)</f>
        <v>1.7545406801757855</v>
      </c>
      <c r="AF5059">
        <f>IF(AE5059&gt;2,1,0)</f>
        <v>0</v>
      </c>
      <c r="AG5059">
        <f>IF((AF5059+Z5059)&gt;1,1,0)</f>
        <v>0</v>
      </c>
    </row>
    <row r="5060" spans="1:33" x14ac:dyDescent="0.25">
      <c r="A5060" t="s">
        <v>2986</v>
      </c>
      <c r="B5060" s="12">
        <v>188.71</v>
      </c>
      <c r="C5060" s="12">
        <v>87.54</v>
      </c>
      <c r="D5060" s="12">
        <v>92.143333333333302</v>
      </c>
      <c r="E5060" s="12">
        <v>79.674999999999997</v>
      </c>
      <c r="F5060" s="12">
        <v>86.745000000000005</v>
      </c>
      <c r="G5060" s="12">
        <v>107.01666666666701</v>
      </c>
      <c r="H5060" s="12">
        <v>76.376666666666694</v>
      </c>
      <c r="I5060" s="12">
        <v>76.516666666666694</v>
      </c>
      <c r="J5060" s="12">
        <f>AVERAGE(B5060:E5060)</f>
        <v>112.01708333333333</v>
      </c>
      <c r="K5060" s="12">
        <f>AVERAGE(F5060:I5060)</f>
        <v>86.663750000000093</v>
      </c>
      <c r="L5060" s="12">
        <f>MAX(J5060:K5060)</f>
        <v>112.01708333333333</v>
      </c>
      <c r="M5060" s="8">
        <f>F5060/B5060</f>
        <v>0.45967357320756719</v>
      </c>
      <c r="N5060" s="8">
        <f>G5060/C5060</f>
        <v>1.2224887670398332</v>
      </c>
      <c r="O5060" s="8">
        <f>H5060/D5060</f>
        <v>0.82888977317946733</v>
      </c>
      <c r="P5060" s="8">
        <f>I5060/E5060</f>
        <v>0.96035979500052338</v>
      </c>
      <c r="Q5060" s="8">
        <f>LOG(M5060,2)</f>
        <v>-1.121318367384595</v>
      </c>
      <c r="R5060" s="8">
        <f>LOG(N5060,2)</f>
        <v>0.28982120889089891</v>
      </c>
      <c r="S5060" s="8">
        <f>LOG(O5060,2)</f>
        <v>-0.27074783184000767</v>
      </c>
      <c r="T5060" s="8">
        <f>LOG(P5060,2)</f>
        <v>-5.8353087786642617E-2</v>
      </c>
      <c r="U5060" s="8">
        <f>STDEV(Q5060:T5060)/SQRT(COUNT(Q5060:T5060))</f>
        <v>0.30018240437040605</v>
      </c>
      <c r="V5060" s="8">
        <f>AVERAGE(M5060:P5060)</f>
        <v>0.86785297710684772</v>
      </c>
      <c r="W5060" s="8">
        <f>LOG(V5060,2)</f>
        <v>-0.2044774383518628</v>
      </c>
      <c r="X5060" t="s">
        <v>2986</v>
      </c>
      <c r="Y5060">
        <f>_xlfn.T.TEST(B5060:E5060,F5060:I5060,2,1)</f>
        <v>0.41017880945757379</v>
      </c>
      <c r="Z5060">
        <f>IF(ABS(W5060)&gt;0.3014,1,0)</f>
        <v>0</v>
      </c>
      <c r="AA5060">
        <f>IF(Y5060&lt;0.05,1,0)</f>
        <v>0</v>
      </c>
      <c r="AB5060">
        <f>IF((Z5060+AA5060)&gt;1,1,0)</f>
        <v>0</v>
      </c>
      <c r="AC5060">
        <f>TINV(Y5060,3)</f>
        <v>0.95465875789973897</v>
      </c>
      <c r="AD5060">
        <f>EXP((-AC5060*AC5060)/2)</f>
        <v>0.63401245982491561</v>
      </c>
      <c r="AE5060">
        <f>-LOG10(AD5060)</f>
        <v>0.19790220713398607</v>
      </c>
      <c r="AF5060">
        <f>IF(AE5060&gt;2,1,0)</f>
        <v>0</v>
      </c>
      <c r="AG5060">
        <f>IF((AF5060+Z5060)&gt;1,1,0)</f>
        <v>0</v>
      </c>
    </row>
    <row r="5061" spans="1:33" x14ac:dyDescent="0.25">
      <c r="A5061" t="s">
        <v>2210</v>
      </c>
      <c r="B5061" s="12">
        <v>16.940000000000001</v>
      </c>
      <c r="C5061" s="12">
        <v>8.9975000000000005</v>
      </c>
      <c r="D5061" s="12">
        <v>21.093333333333302</v>
      </c>
      <c r="E5061" s="12">
        <v>18.3675</v>
      </c>
      <c r="F5061" s="12">
        <v>11.4</v>
      </c>
      <c r="G5061" s="12">
        <v>10.199999999999999</v>
      </c>
      <c r="H5061" s="12">
        <v>18.2366666666667</v>
      </c>
      <c r="I5061" s="12">
        <v>14.696666666666699</v>
      </c>
      <c r="J5061" s="12">
        <f>AVERAGE(B5061:E5061)</f>
        <v>16.349583333333328</v>
      </c>
      <c r="K5061" s="12">
        <f>AVERAGE(F5061:I5061)</f>
        <v>13.633333333333351</v>
      </c>
      <c r="L5061" s="12">
        <f>MAX(J5061:K5061)</f>
        <v>16.349583333333328</v>
      </c>
      <c r="M5061" s="8">
        <f>F5061/B5061</f>
        <v>0.67296340023612744</v>
      </c>
      <c r="N5061" s="8">
        <f>G5061/C5061</f>
        <v>1.1336482356210056</v>
      </c>
      <c r="O5061" s="8">
        <f>H5061/D5061</f>
        <v>0.86457016434892831</v>
      </c>
      <c r="P5061" s="8">
        <f>I5061/E5061</f>
        <v>0.80014518397532053</v>
      </c>
      <c r="Q5061" s="8">
        <f>LOG(M5061,2)</f>
        <v>-0.57140005028009477</v>
      </c>
      <c r="R5061" s="8">
        <f>LOG(N5061,2)</f>
        <v>0.18097304993413008</v>
      </c>
      <c r="S5061" s="8">
        <f>LOG(O5061,2)</f>
        <v>-0.2099450440902072</v>
      </c>
      <c r="T5061" s="8">
        <f>LOG(P5061,2)</f>
        <v>-0.32166629839053967</v>
      </c>
      <c r="U5061" s="8">
        <f>STDEV(Q5061:T5061)/SQRT(COUNT(Q5061:T5061))</f>
        <v>0.15659308065551342</v>
      </c>
      <c r="V5061" s="8">
        <f>AVERAGE(M5061:P5061)</f>
        <v>0.86783174604534541</v>
      </c>
      <c r="W5061" s="8">
        <f>LOG(V5061,2)</f>
        <v>-0.20451273271925011</v>
      </c>
      <c r="X5061" t="s">
        <v>2210</v>
      </c>
      <c r="Y5061">
        <f>_xlfn.T.TEST(B5061:E5061,F5061:I5061,2,1)</f>
        <v>0.1520788313395445</v>
      </c>
      <c r="Z5061">
        <f>IF(ABS(W5061)&gt;0.3014,1,0)</f>
        <v>0</v>
      </c>
      <c r="AA5061">
        <f>IF(Y5061&lt;0.05,1,0)</f>
        <v>0</v>
      </c>
      <c r="AB5061">
        <f>IF((Z5061+AA5061)&gt;1,1,0)</f>
        <v>0</v>
      </c>
      <c r="AC5061">
        <f>TINV(Y5061,3)</f>
        <v>1.9103151183372915</v>
      </c>
      <c r="AD5061">
        <f>EXP((-AC5061*AC5061)/2)</f>
        <v>0.16127376961994933</v>
      </c>
      <c r="AE5061">
        <f>-LOG10(AD5061)</f>
        <v>0.79243626271436496</v>
      </c>
      <c r="AF5061">
        <f>IF(AE5061&gt;2,1,0)</f>
        <v>0</v>
      </c>
      <c r="AG5061">
        <f>IF((AF5061+Z5061)&gt;1,1,0)</f>
        <v>0</v>
      </c>
    </row>
    <row r="5062" spans="1:33" x14ac:dyDescent="0.25">
      <c r="A5062" t="s">
        <v>5830</v>
      </c>
      <c r="B5062" s="12">
        <v>60.15</v>
      </c>
      <c r="C5062" s="12">
        <v>53.295000000000002</v>
      </c>
      <c r="D5062" s="12">
        <v>91.08</v>
      </c>
      <c r="E5062" s="12">
        <v>73.532499999999999</v>
      </c>
      <c r="F5062" s="12">
        <v>51.265000000000001</v>
      </c>
      <c r="G5062" s="12">
        <v>46.49</v>
      </c>
      <c r="H5062" s="12">
        <v>75.196666666666701</v>
      </c>
      <c r="I5062" s="12">
        <v>67.72</v>
      </c>
      <c r="J5062" s="12">
        <f>AVERAGE(B5062:E5062)</f>
        <v>69.514375000000001</v>
      </c>
      <c r="K5062" s="12">
        <f>AVERAGE(F5062:I5062)</f>
        <v>60.167916666666677</v>
      </c>
      <c r="L5062" s="12">
        <f>MAX(J5062:K5062)</f>
        <v>69.514375000000001</v>
      </c>
      <c r="M5062" s="8">
        <f>F5062/B5062</f>
        <v>0.85228595178719868</v>
      </c>
      <c r="N5062" s="8">
        <f>G5062/C5062</f>
        <v>0.87231447602964629</v>
      </c>
      <c r="O5062" s="8">
        <f>H5062/D5062</f>
        <v>0.82561118430683689</v>
      </c>
      <c r="P5062" s="8">
        <f>I5062/E5062</f>
        <v>0.92095331996056162</v>
      </c>
      <c r="Q5062" s="8">
        <f>LOG(M5062,2)</f>
        <v>-0.23059054235713</v>
      </c>
      <c r="R5062" s="8">
        <f>LOG(N5062,2)</f>
        <v>-0.19707976353341417</v>
      </c>
      <c r="S5062" s="8">
        <f>LOG(O5062,2)</f>
        <v>-0.27646558023724521</v>
      </c>
      <c r="T5062" s="8">
        <f>LOG(P5062,2)</f>
        <v>-0.11880006209748896</v>
      </c>
      <c r="U5062" s="8">
        <f>STDEV(Q5062:T5062)/SQRT(COUNT(Q5062:T5062))</f>
        <v>3.3233027634250442E-2</v>
      </c>
      <c r="V5062" s="8">
        <f>AVERAGE(M5062:P5062)</f>
        <v>0.86779123302106087</v>
      </c>
      <c r="W5062" s="8">
        <f>LOG(V5062,2)</f>
        <v>-0.20458008368192146</v>
      </c>
      <c r="X5062" t="s">
        <v>5830</v>
      </c>
      <c r="Y5062">
        <f>_xlfn.T.TEST(B5062:E5062,F5062:I5062,2,1)</f>
        <v>2.5990868682282196E-2</v>
      </c>
      <c r="Z5062">
        <f>IF(ABS(W5062)&gt;0.3014,1,0)</f>
        <v>0</v>
      </c>
      <c r="AA5062">
        <f>IF(Y5062&lt;0.05,1,0)</f>
        <v>1</v>
      </c>
      <c r="AB5062">
        <f>IF((Z5062+AA5062)&gt;1,1,0)</f>
        <v>0</v>
      </c>
      <c r="AC5062">
        <f>TINV(Y5062,3)</f>
        <v>4.1154944069722177</v>
      </c>
      <c r="AD5062">
        <f>EXP((-AC5062*AC5062)/2)</f>
        <v>2.099487495256243E-4</v>
      </c>
      <c r="AE5062">
        <f>-LOG10(AD5062)</f>
        <v>3.6778867077168651</v>
      </c>
      <c r="AF5062">
        <f>IF(AE5062&gt;2,1,0)</f>
        <v>1</v>
      </c>
      <c r="AG5062">
        <f>IF((AF5062+Z5062)&gt;1,1,0)</f>
        <v>0</v>
      </c>
    </row>
    <row r="5063" spans="1:33" x14ac:dyDescent="0.25">
      <c r="A5063" t="s">
        <v>5963</v>
      </c>
      <c r="B5063" s="12">
        <v>55.01</v>
      </c>
      <c r="C5063" s="12">
        <v>82</v>
      </c>
      <c r="D5063" s="12">
        <v>69.526666666666699</v>
      </c>
      <c r="E5063" s="12">
        <v>89.942499999999995</v>
      </c>
      <c r="F5063" s="12">
        <v>50.185000000000002</v>
      </c>
      <c r="G5063" s="12">
        <v>53.376666666666701</v>
      </c>
      <c r="H5063" s="12">
        <v>64.586666666666702</v>
      </c>
      <c r="I5063" s="12">
        <v>88.05</v>
      </c>
      <c r="J5063" s="12">
        <f>AVERAGE(B5063:E5063)</f>
        <v>74.119791666666671</v>
      </c>
      <c r="K5063" s="12">
        <f>AVERAGE(F5063:I5063)</f>
        <v>64.049583333333345</v>
      </c>
      <c r="L5063" s="12">
        <f>MAX(J5063:K5063)</f>
        <v>74.119791666666671</v>
      </c>
      <c r="M5063" s="8">
        <f>F5063/B5063</f>
        <v>0.91228867478640252</v>
      </c>
      <c r="N5063" s="8">
        <f>G5063/C5063</f>
        <v>0.65093495934959389</v>
      </c>
      <c r="O5063" s="8">
        <f>H5063/D5063</f>
        <v>0.92894812541950333</v>
      </c>
      <c r="P5063" s="8">
        <f>I5063/E5063</f>
        <v>0.97895877922005725</v>
      </c>
      <c r="Q5063" s="8">
        <f>LOG(M5063,2)</f>
        <v>-0.13243768740059675</v>
      </c>
      <c r="R5063" s="8">
        <f>LOG(N5063,2)</f>
        <v>-0.6194146966754428</v>
      </c>
      <c r="S5063" s="8">
        <f>LOG(O5063,2)</f>
        <v>-0.10633005940923779</v>
      </c>
      <c r="T5063" s="8">
        <f>LOG(P5063,2)</f>
        <v>-3.06799809897619E-2</v>
      </c>
      <c r="U5063" s="8">
        <f>STDEV(Q5063:T5063)/SQRT(COUNT(Q5063:T5063))</f>
        <v>0.13414623483911814</v>
      </c>
      <c r="V5063" s="8">
        <f>AVERAGE(M5063:P5063)</f>
        <v>0.86778263469388928</v>
      </c>
      <c r="W5063" s="8">
        <f>LOG(V5063,2)</f>
        <v>-0.20459437839354538</v>
      </c>
      <c r="X5063" t="s">
        <v>5963</v>
      </c>
      <c r="Y5063">
        <f>_xlfn.T.TEST(B5063:E5063,F5063:I5063,2,1)</f>
        <v>0.20412394612631796</v>
      </c>
      <c r="Z5063">
        <f>IF(ABS(W5063)&gt;0.3014,1,0)</f>
        <v>0</v>
      </c>
      <c r="AA5063">
        <f>IF(Y5063&lt;0.05,1,0)</f>
        <v>0</v>
      </c>
      <c r="AB5063">
        <f>IF((Z5063+AA5063)&gt;1,1,0)</f>
        <v>0</v>
      </c>
      <c r="AC5063">
        <f>TINV(Y5063,3)</f>
        <v>1.6178483532853198</v>
      </c>
      <c r="AD5063">
        <f>EXP((-AC5063*AC5063)/2)</f>
        <v>0.27016655302392045</v>
      </c>
      <c r="AE5063">
        <f>-LOG10(AD5063)</f>
        <v>0.56836841821654005</v>
      </c>
      <c r="AF5063">
        <f>IF(AE5063&gt;2,1,0)</f>
        <v>0</v>
      </c>
      <c r="AG5063">
        <f>IF((AF5063+Z5063)&gt;1,1,0)</f>
        <v>0</v>
      </c>
    </row>
    <row r="5064" spans="1:33" x14ac:dyDescent="0.25">
      <c r="A5064" t="s">
        <v>5554</v>
      </c>
      <c r="B5064" s="12">
        <v>143.61000000000001</v>
      </c>
      <c r="C5064" s="12">
        <v>128.815</v>
      </c>
      <c r="D5064" s="12">
        <v>153.07</v>
      </c>
      <c r="E5064" s="12">
        <v>149.91499999999999</v>
      </c>
      <c r="F5064" s="12">
        <v>111.675</v>
      </c>
      <c r="G5064" s="12">
        <v>92.366666666666703</v>
      </c>
      <c r="H5064" s="12">
        <v>158.286666666667</v>
      </c>
      <c r="I5064" s="12">
        <v>141.26666666666699</v>
      </c>
      <c r="J5064" s="12">
        <f>AVERAGE(B5064:E5064)</f>
        <v>143.85249999999999</v>
      </c>
      <c r="K5064" s="12">
        <f>AVERAGE(F5064:I5064)</f>
        <v>125.89875000000018</v>
      </c>
      <c r="L5064" s="12">
        <f>MAX(J5064:K5064)</f>
        <v>143.85249999999999</v>
      </c>
      <c r="M5064" s="8">
        <f>F5064/B5064</f>
        <v>0.77762690620430319</v>
      </c>
      <c r="N5064" s="8">
        <f>G5064/C5064</f>
        <v>0.71704899791690957</v>
      </c>
      <c r="O5064" s="8">
        <f>H5064/D5064</f>
        <v>1.0340802682868426</v>
      </c>
      <c r="P5064" s="8">
        <f>I5064/E5064</f>
        <v>0.94231175443862858</v>
      </c>
      <c r="Q5064" s="8">
        <f>LOG(M5064,2)</f>
        <v>-0.36284995725030439</v>
      </c>
      <c r="R5064" s="8">
        <f>LOG(N5064,2)</f>
        <v>-0.47985638929840224</v>
      </c>
      <c r="S5064" s="8">
        <f>LOG(O5064,2)</f>
        <v>4.8348176141033608E-2</v>
      </c>
      <c r="T5064" s="8">
        <f>LOG(P5064,2)</f>
        <v>-8.5723654822142489E-2</v>
      </c>
      <c r="U5064" s="8">
        <f>STDEV(Q5064:T5064)/SQRT(COUNT(Q5064:T5064))</f>
        <v>0.12178270682665256</v>
      </c>
      <c r="V5064" s="8">
        <f>AVERAGE(M5064:P5064)</f>
        <v>0.86776698171167099</v>
      </c>
      <c r="W5064" s="8">
        <f>LOG(V5064,2)</f>
        <v>-0.20462040182682392</v>
      </c>
      <c r="X5064" t="s">
        <v>5554</v>
      </c>
      <c r="Y5064">
        <f>_xlfn.T.TEST(B5064:E5064,F5064:I5064,2,1)</f>
        <v>0.16544438060584213</v>
      </c>
      <c r="Z5064">
        <f>IF(ABS(W5064)&gt;0.3014,1,0)</f>
        <v>0</v>
      </c>
      <c r="AA5064">
        <f>IF(Y5064&lt;0.05,1,0)</f>
        <v>0</v>
      </c>
      <c r="AB5064">
        <f>IF((Z5064+AA5064)&gt;1,1,0)</f>
        <v>0</v>
      </c>
      <c r="AC5064">
        <f>TINV(Y5064,3)</f>
        <v>1.825293419837454</v>
      </c>
      <c r="AD5064">
        <f>EXP((-AC5064*AC5064)/2)</f>
        <v>0.18903028583420101</v>
      </c>
      <c r="AE5064">
        <f>-LOG10(AD5064)</f>
        <v>0.72346860896456866</v>
      </c>
      <c r="AF5064">
        <f>IF(AE5064&gt;2,1,0)</f>
        <v>0</v>
      </c>
      <c r="AG5064">
        <f>IF((AF5064+Z5064)&gt;1,1,0)</f>
        <v>0</v>
      </c>
    </row>
    <row r="5065" spans="1:33" x14ac:dyDescent="0.25">
      <c r="A5065" t="s">
        <v>508</v>
      </c>
      <c r="B5065" s="12">
        <v>16.649999999999999</v>
      </c>
      <c r="C5065" s="12">
        <v>14.282500000000001</v>
      </c>
      <c r="D5065" s="12">
        <v>17.563333333333301</v>
      </c>
      <c r="E5065" s="12">
        <v>14.914999999999999</v>
      </c>
      <c r="F5065" s="12">
        <v>13.31</v>
      </c>
      <c r="G5065" s="12">
        <v>12.313333333333301</v>
      </c>
      <c r="H5065" s="12">
        <v>17.356666666666701</v>
      </c>
      <c r="I5065" s="12">
        <v>12.2466666666667</v>
      </c>
      <c r="J5065" s="12">
        <f>AVERAGE(B5065:E5065)</f>
        <v>15.852708333333323</v>
      </c>
      <c r="K5065" s="12">
        <f>AVERAGE(F5065:I5065)</f>
        <v>13.806666666666676</v>
      </c>
      <c r="L5065" s="12">
        <f>MAX(J5065:K5065)</f>
        <v>15.852708333333323</v>
      </c>
      <c r="M5065" s="8">
        <f>F5065/B5065</f>
        <v>0.79939939939939952</v>
      </c>
      <c r="N5065" s="8">
        <f>G5065/C5065</f>
        <v>0.86212731197852621</v>
      </c>
      <c r="O5065" s="8">
        <f>H5065/D5065</f>
        <v>0.98823306130195865</v>
      </c>
      <c r="P5065" s="8">
        <f>I5065/E5065</f>
        <v>0.8210973293105398</v>
      </c>
      <c r="Q5065" s="8">
        <f>LOG(M5065,2)</f>
        <v>-0.32301160604673251</v>
      </c>
      <c r="R5065" s="8">
        <f>LOG(N5065,2)</f>
        <v>-0.21402716432267024</v>
      </c>
      <c r="S5065" s="8">
        <f>LOG(O5065,2)</f>
        <v>-1.7076772983222379E-2</v>
      </c>
      <c r="T5065" s="8">
        <f>LOG(P5065,2)</f>
        <v>-0.28437485194501516</v>
      </c>
      <c r="U5065" s="8">
        <f>STDEV(Q5065:T5065)/SQRT(COUNT(Q5065:T5065))</f>
        <v>6.8030790548327155E-2</v>
      </c>
      <c r="V5065" s="8">
        <f>AVERAGE(M5065:P5065)</f>
        <v>0.86771427549760605</v>
      </c>
      <c r="W5065" s="8">
        <f>LOG(V5065,2)</f>
        <v>-0.20470803053887487</v>
      </c>
      <c r="X5065" t="s">
        <v>508</v>
      </c>
      <c r="Y5065">
        <f>_xlfn.T.TEST(B5065:E5065,F5065:I5065,2,1)</f>
        <v>5.6052379322106216E-2</v>
      </c>
      <c r="Z5065">
        <f>IF(ABS(W5065)&gt;0.3014,1,0)</f>
        <v>0</v>
      </c>
      <c r="AA5065">
        <f>IF(Y5065&lt;0.05,1,0)</f>
        <v>0</v>
      </c>
      <c r="AB5065">
        <f>IF((Z5065+AA5065)&gt;1,1,0)</f>
        <v>0</v>
      </c>
      <c r="AC5065">
        <f>TINV(Y5065,3)</f>
        <v>3.0358168066895539</v>
      </c>
      <c r="AD5065">
        <f>EXP((-AC5065*AC5065)/2)</f>
        <v>9.9708260798176997E-3</v>
      </c>
      <c r="AE5065">
        <f>-LOG10(AD5065)</f>
        <v>2.00126885903595</v>
      </c>
      <c r="AF5065">
        <f>IF(AE5065&gt;2,1,0)</f>
        <v>1</v>
      </c>
      <c r="AG5065">
        <f>IF((AF5065+Z5065)&gt;1,1,0)</f>
        <v>0</v>
      </c>
    </row>
    <row r="5066" spans="1:33" x14ac:dyDescent="0.25">
      <c r="A5066" t="s">
        <v>2055</v>
      </c>
      <c r="B5066" s="12">
        <v>73.03</v>
      </c>
      <c r="C5066" s="12">
        <v>52.74</v>
      </c>
      <c r="D5066" s="12">
        <v>51.733333333333299</v>
      </c>
      <c r="E5066" s="12">
        <v>54.01</v>
      </c>
      <c r="F5066" s="12">
        <v>45.98</v>
      </c>
      <c r="G5066" s="12">
        <v>42.51</v>
      </c>
      <c r="H5066" s="12">
        <v>56.026666666666699</v>
      </c>
      <c r="I5066" s="12">
        <v>51.43</v>
      </c>
      <c r="J5066" s="12">
        <f>AVERAGE(B5066:E5066)</f>
        <v>57.878333333333323</v>
      </c>
      <c r="K5066" s="12">
        <f>AVERAGE(F5066:I5066)</f>
        <v>48.986666666666679</v>
      </c>
      <c r="L5066" s="12">
        <f>MAX(J5066:K5066)</f>
        <v>57.878333333333323</v>
      </c>
      <c r="M5066" s="8">
        <f>F5066/B5066</f>
        <v>0.62960427221689708</v>
      </c>
      <c r="N5066" s="8">
        <f>G5066/C5066</f>
        <v>0.80602957906712169</v>
      </c>
      <c r="O5066" s="8">
        <f>H5066/D5066</f>
        <v>1.0829896907216507</v>
      </c>
      <c r="P5066" s="8">
        <f>I5066/E5066</f>
        <v>0.95223106832068138</v>
      </c>
      <c r="Q5066" s="8">
        <f>LOG(M5066,2)</f>
        <v>-0.667482764516519</v>
      </c>
      <c r="R5066" s="8">
        <f>LOG(N5066,2)</f>
        <v>-0.31109531222538561</v>
      </c>
      <c r="S5066" s="8">
        <f>LOG(O5066,2)</f>
        <v>0.1150195095985576</v>
      </c>
      <c r="T5066" s="8">
        <f>LOG(P5066,2)</f>
        <v>-7.0616394599533075E-2</v>
      </c>
      <c r="U5066" s="8">
        <f>STDEV(Q5066:T5066)/SQRT(COUNT(Q5066:T5066))</f>
        <v>0.16890800805046879</v>
      </c>
      <c r="V5066" s="8">
        <f>AVERAGE(M5066:P5066)</f>
        <v>0.86771365258158772</v>
      </c>
      <c r="W5066" s="8">
        <f>LOG(V5066,2)</f>
        <v>-0.20470906622331439</v>
      </c>
      <c r="X5066" t="s">
        <v>2055</v>
      </c>
      <c r="Y5066">
        <f>_xlfn.T.TEST(B5066:E5066,F5066:I5066,2,1)</f>
        <v>0.27876602668578226</v>
      </c>
      <c r="Z5066">
        <f>IF(ABS(W5066)&gt;0.3014,1,0)</f>
        <v>0</v>
      </c>
      <c r="AA5066">
        <f>IF(Y5066&lt;0.05,1,0)</f>
        <v>0</v>
      </c>
      <c r="AB5066">
        <f>IF((Z5066+AA5066)&gt;1,1,0)</f>
        <v>0</v>
      </c>
      <c r="AC5066">
        <f>TINV(Y5066,3)</f>
        <v>1.319158080238173</v>
      </c>
      <c r="AD5066">
        <f>EXP((-AC5066*AC5066)/2)</f>
        <v>0.41891425570292712</v>
      </c>
      <c r="AE5066">
        <f>-LOG10(AD5066)</f>
        <v>0.3778748602934176</v>
      </c>
      <c r="AF5066">
        <f>IF(AE5066&gt;2,1,0)</f>
        <v>0</v>
      </c>
      <c r="AG5066">
        <f>IF((AF5066+Z5066)&gt;1,1,0)</f>
        <v>0</v>
      </c>
    </row>
    <row r="5067" spans="1:33" x14ac:dyDescent="0.25">
      <c r="A5067" t="s">
        <v>4424</v>
      </c>
      <c r="B5067" s="12">
        <v>42.68</v>
      </c>
      <c r="C5067" s="12">
        <v>25.11</v>
      </c>
      <c r="D5067" s="12">
        <v>18.5833333333333</v>
      </c>
      <c r="E5067" s="12">
        <v>40.662500000000001</v>
      </c>
      <c r="F5067" s="12">
        <v>20.3</v>
      </c>
      <c r="G5067" s="12">
        <v>20.703333333333301</v>
      </c>
      <c r="H5067" s="12">
        <v>29.476666666666699</v>
      </c>
      <c r="I5067" s="12">
        <v>23.716666666666701</v>
      </c>
      <c r="J5067" s="12">
        <f>AVERAGE(B5067:E5067)</f>
        <v>31.758958333333325</v>
      </c>
      <c r="K5067" s="12">
        <f>AVERAGE(F5067:I5067)</f>
        <v>23.549166666666675</v>
      </c>
      <c r="L5067" s="12">
        <f>MAX(J5067:K5067)</f>
        <v>31.758958333333325</v>
      </c>
      <c r="M5067" s="8">
        <f>F5067/B5067</f>
        <v>0.47563261480787256</v>
      </c>
      <c r="N5067" s="8">
        <f>G5067/C5067</f>
        <v>0.82450550909332143</v>
      </c>
      <c r="O5067" s="8">
        <f>H5067/D5067</f>
        <v>1.5861883408071795</v>
      </c>
      <c r="P5067" s="8">
        <f>I5067/E5067</f>
        <v>0.5832564811968447</v>
      </c>
      <c r="Q5067" s="8">
        <f>LOG(M5067,2)</f>
        <v>-1.0720804487518862</v>
      </c>
      <c r="R5067" s="8">
        <f>LOG(N5067,2)</f>
        <v>-0.27839896154595206</v>
      </c>
      <c r="S5067" s="8">
        <f>LOG(O5067,2)</f>
        <v>0.66556408391467314</v>
      </c>
      <c r="T5067" s="8">
        <f>LOG(P5067,2)</f>
        <v>-0.77779766123580385</v>
      </c>
      <c r="U5067" s="8">
        <f>STDEV(Q5067:T5067)/SQRT(COUNT(Q5067:T5067))</f>
        <v>0.3807804377163731</v>
      </c>
      <c r="V5067" s="8">
        <f>AVERAGE(M5067:P5067)</f>
        <v>0.86739573647630452</v>
      </c>
      <c r="W5067" s="8">
        <f>LOG(V5067,2)</f>
        <v>-0.20523774297019368</v>
      </c>
      <c r="X5067" t="s">
        <v>4424</v>
      </c>
      <c r="Y5067">
        <f>_xlfn.T.TEST(B5067:E5067,F5067:I5067,2,1)</f>
        <v>0.3479885090063789</v>
      </c>
      <c r="Z5067">
        <f>IF(ABS(W5067)&gt;0.3014,1,0)</f>
        <v>0</v>
      </c>
      <c r="AA5067">
        <f>IF(Y5067&lt;0.05,1,0)</f>
        <v>0</v>
      </c>
      <c r="AB5067">
        <f>IF((Z5067+AA5067)&gt;1,1,0)</f>
        <v>0</v>
      </c>
      <c r="AC5067">
        <f>TINV(Y5067,3)</f>
        <v>1.1099496701132516</v>
      </c>
      <c r="AD5067">
        <f>EXP((-AC5067*AC5067)/2)</f>
        <v>0.54010369229340793</v>
      </c>
      <c r="AE5067">
        <f>-LOG10(AD5067)</f>
        <v>0.26752285375533397</v>
      </c>
      <c r="AF5067">
        <f>IF(AE5067&gt;2,1,0)</f>
        <v>0</v>
      </c>
      <c r="AG5067">
        <f>IF((AF5067+Z5067)&gt;1,1,0)</f>
        <v>0</v>
      </c>
    </row>
    <row r="5068" spans="1:33" x14ac:dyDescent="0.25">
      <c r="A5068" t="s">
        <v>6102</v>
      </c>
      <c r="B5068" s="12">
        <v>31.71</v>
      </c>
      <c r="C5068" s="12">
        <v>15.032500000000001</v>
      </c>
      <c r="D5068" s="12">
        <v>21.02</v>
      </c>
      <c r="E5068" s="12">
        <v>21.17</v>
      </c>
      <c r="F5068" s="12">
        <v>15.824999999999999</v>
      </c>
      <c r="G5068" s="12">
        <v>15.2633333333333</v>
      </c>
      <c r="H5068" s="12">
        <v>21.83</v>
      </c>
      <c r="I5068" s="12">
        <v>19.399999999999999</v>
      </c>
      <c r="J5068" s="12">
        <f>AVERAGE(B5068:E5068)</f>
        <v>22.233125000000001</v>
      </c>
      <c r="K5068" s="12">
        <f>AVERAGE(F5068:I5068)</f>
        <v>18.079583333333325</v>
      </c>
      <c r="L5068" s="12">
        <f>MAX(J5068:K5068)</f>
        <v>22.233125000000001</v>
      </c>
      <c r="M5068" s="8">
        <f>F5068/B5068</f>
        <v>0.49905392620624406</v>
      </c>
      <c r="N5068" s="8">
        <f>G5068/C5068</f>
        <v>1.0153556183823915</v>
      </c>
      <c r="O5068" s="8">
        <f>H5068/D5068</f>
        <v>1.038534728829686</v>
      </c>
      <c r="P5068" s="8">
        <f>I5068/E5068</f>
        <v>0.91639111950873864</v>
      </c>
      <c r="Q5068" s="8">
        <f>LOG(M5068,2)</f>
        <v>-1.0027323777881356</v>
      </c>
      <c r="R5068" s="8">
        <f>LOG(N5068,2)</f>
        <v>2.1985105756320185E-2</v>
      </c>
      <c r="S5068" s="8">
        <f>LOG(O5068,2)</f>
        <v>5.454946102861262E-2</v>
      </c>
      <c r="T5068" s="8">
        <f>LOG(P5068,2)</f>
        <v>-0.12596461693309954</v>
      </c>
      <c r="U5068" s="8">
        <f>STDEV(Q5068:T5068)/SQRT(COUNT(Q5068:T5068))</f>
        <v>0.24967259412197804</v>
      </c>
      <c r="V5068" s="8">
        <f>AVERAGE(M5068:P5068)</f>
        <v>0.86733384823176518</v>
      </c>
      <c r="W5068" s="8">
        <f>LOG(V5068,2)</f>
        <v>-0.2053406821998133</v>
      </c>
      <c r="X5068" t="s">
        <v>6102</v>
      </c>
      <c r="Y5068">
        <f>_xlfn.T.TEST(B5068:E5068,F5068:I5068,2,1)</f>
        <v>0.37017053544761636</v>
      </c>
      <c r="Z5068">
        <f>IF(ABS(W5068)&gt;0.3014,1,0)</f>
        <v>0</v>
      </c>
      <c r="AA5068">
        <f>IF(Y5068&lt;0.05,1,0)</f>
        <v>0</v>
      </c>
      <c r="AB5068">
        <f>IF((Z5068+AA5068)&gt;1,1,0)</f>
        <v>0</v>
      </c>
      <c r="AC5068">
        <f>TINV(Y5068,3)</f>
        <v>1.0517040324359288</v>
      </c>
      <c r="AD5068">
        <f>EXP((-AC5068*AC5068)/2)</f>
        <v>0.57519815168652499</v>
      </c>
      <c r="AE5068">
        <f>-LOG10(AD5068)</f>
        <v>0.24018251816347824</v>
      </c>
      <c r="AF5068">
        <f>IF(AE5068&gt;2,1,0)</f>
        <v>0</v>
      </c>
      <c r="AG5068">
        <f>IF((AF5068+Z5068)&gt;1,1,0)</f>
        <v>0</v>
      </c>
    </row>
    <row r="5069" spans="1:33" x14ac:dyDescent="0.25">
      <c r="A5069" t="s">
        <v>1229</v>
      </c>
      <c r="B5069" s="12">
        <v>49.59</v>
      </c>
      <c r="C5069" s="12">
        <v>32.975000000000001</v>
      </c>
      <c r="D5069" s="12">
        <v>32.126666666666701</v>
      </c>
      <c r="E5069" s="12">
        <v>37.942500000000003</v>
      </c>
      <c r="F5069" s="12">
        <v>32.064999999999998</v>
      </c>
      <c r="G5069" s="12">
        <v>26.126666666666701</v>
      </c>
      <c r="H5069" s="12">
        <v>34.953333333333298</v>
      </c>
      <c r="I5069" s="12">
        <v>35.75</v>
      </c>
      <c r="J5069" s="12">
        <f>AVERAGE(B5069:E5069)</f>
        <v>38.158541666666672</v>
      </c>
      <c r="K5069" s="12">
        <f>AVERAGE(F5069:I5069)</f>
        <v>32.223749999999995</v>
      </c>
      <c r="L5069" s="12">
        <f>MAX(J5069:K5069)</f>
        <v>38.158541666666672</v>
      </c>
      <c r="M5069" s="8">
        <f>F5069/B5069</f>
        <v>0.64660213752772733</v>
      </c>
      <c r="N5069" s="8">
        <f>G5069/C5069</f>
        <v>0.7923174121809462</v>
      </c>
      <c r="O5069" s="8">
        <f>H5069/D5069</f>
        <v>1.0879850591408984</v>
      </c>
      <c r="P5069" s="8">
        <f>I5069/E5069</f>
        <v>0.94221519404361853</v>
      </c>
      <c r="Q5069" s="8">
        <f>LOG(M5069,2)</f>
        <v>-0.6290498181756764</v>
      </c>
      <c r="R5069" s="8">
        <f>LOG(N5069,2)</f>
        <v>-0.33584958725785174</v>
      </c>
      <c r="S5069" s="8">
        <f>LOG(O5069,2)</f>
        <v>0.12165874477636303</v>
      </c>
      <c r="T5069" s="8">
        <f>LOG(P5069,2)</f>
        <v>-8.5871497975312974E-2</v>
      </c>
      <c r="U5069" s="8">
        <f>STDEV(Q5069:T5069)/SQRT(COUNT(Q5069:T5069))</f>
        <v>0.1619827749390681</v>
      </c>
      <c r="V5069" s="8">
        <f>AVERAGE(M5069:P5069)</f>
        <v>0.86727995072329755</v>
      </c>
      <c r="W5069" s="8">
        <f>LOG(V5069,2)</f>
        <v>-0.20543033635597691</v>
      </c>
      <c r="X5069" t="s">
        <v>1229</v>
      </c>
      <c r="Y5069">
        <f>_xlfn.T.TEST(B5069:E5069,F5069:I5069,2,1)</f>
        <v>0.26484208332392078</v>
      </c>
      <c r="Z5069">
        <f>IF(ABS(W5069)&gt;0.3014,1,0)</f>
        <v>0</v>
      </c>
      <c r="AA5069">
        <f>IF(Y5069&lt;0.05,1,0)</f>
        <v>0</v>
      </c>
      <c r="AB5069">
        <f>IF((Z5069+AA5069)&gt;1,1,0)</f>
        <v>0</v>
      </c>
      <c r="AC5069">
        <f>TINV(Y5069,3)</f>
        <v>1.3677413375335239</v>
      </c>
      <c r="AD5069">
        <f>EXP((-AC5069*AC5069)/2)</f>
        <v>0.39244527305075688</v>
      </c>
      <c r="AE5069">
        <f>-LOG10(AD5069)</f>
        <v>0.40622089756637508</v>
      </c>
      <c r="AF5069">
        <f>IF(AE5069&gt;2,1,0)</f>
        <v>0</v>
      </c>
      <c r="AG5069">
        <f>IF((AF5069+Z5069)&gt;1,1,0)</f>
        <v>0</v>
      </c>
    </row>
    <row r="5070" spans="1:33" x14ac:dyDescent="0.25">
      <c r="A5070" t="s">
        <v>1272</v>
      </c>
      <c r="B5070" s="12">
        <v>29.39</v>
      </c>
      <c r="C5070" s="12">
        <v>18.45</v>
      </c>
      <c r="D5070" s="12">
        <v>23.686666666666699</v>
      </c>
      <c r="E5070" s="12">
        <v>26.877500000000001</v>
      </c>
      <c r="F5070" s="12">
        <v>19.295000000000002</v>
      </c>
      <c r="G5070" s="12">
        <v>18.253333333333298</v>
      </c>
      <c r="H5070" s="12">
        <v>22.07</v>
      </c>
      <c r="I5070" s="12">
        <v>23.96</v>
      </c>
      <c r="J5070" s="12">
        <f>AVERAGE(B5070:E5070)</f>
        <v>24.601041666666674</v>
      </c>
      <c r="K5070" s="12">
        <f>AVERAGE(F5070:I5070)</f>
        <v>20.894583333333326</v>
      </c>
      <c r="L5070" s="12">
        <f>MAX(J5070:K5070)</f>
        <v>24.601041666666674</v>
      </c>
      <c r="M5070" s="8">
        <f>F5070/B5070</f>
        <v>0.656515821708064</v>
      </c>
      <c r="N5070" s="8">
        <f>G5070/C5070</f>
        <v>0.98934056007226556</v>
      </c>
      <c r="O5070" s="8">
        <f>H5070/D5070</f>
        <v>0.93174781874472146</v>
      </c>
      <c r="P5070" s="8">
        <f>I5070/E5070</f>
        <v>0.89145195795739929</v>
      </c>
      <c r="Q5070" s="8">
        <f>LOG(M5070,2)</f>
        <v>-0.60709831511007817</v>
      </c>
      <c r="R5070" s="8">
        <f>LOG(N5070,2)</f>
        <v>-1.5460870411017687E-2</v>
      </c>
      <c r="S5070" s="8">
        <f>LOG(O5070,2)</f>
        <v>-0.101988558330454</v>
      </c>
      <c r="T5070" s="8">
        <f>LOG(P5070,2)</f>
        <v>-0.16577104452358124</v>
      </c>
      <c r="U5070" s="8">
        <f>STDEV(Q5070:T5070)/SQRT(COUNT(Q5070:T5070))</f>
        <v>0.13182128739404639</v>
      </c>
      <c r="V5070" s="8">
        <f>AVERAGE(M5070:P5070)</f>
        <v>0.86726403962061249</v>
      </c>
      <c r="W5070" s="8">
        <f>LOG(V5070,2)</f>
        <v>-0.20545680425655163</v>
      </c>
      <c r="X5070" t="s">
        <v>1272</v>
      </c>
      <c r="Y5070">
        <f>_xlfn.T.TEST(B5070:E5070,F5070:I5070,2,1)</f>
        <v>0.19074151266334355</v>
      </c>
      <c r="Z5070">
        <f>IF(ABS(W5070)&gt;0.3014,1,0)</f>
        <v>0</v>
      </c>
      <c r="AA5070">
        <f>IF(Y5070&lt;0.05,1,0)</f>
        <v>0</v>
      </c>
      <c r="AB5070">
        <f>IF((Z5070+AA5070)&gt;1,1,0)</f>
        <v>0</v>
      </c>
      <c r="AC5070">
        <f>TINV(Y5070,3)</f>
        <v>1.684148052502898</v>
      </c>
      <c r="AD5070">
        <f>EXP((-AC5070*AC5070)/2)</f>
        <v>0.24215498319758333</v>
      </c>
      <c r="AE5070">
        <f>-LOG10(AD5070)</f>
        <v>0.61590658937629073</v>
      </c>
      <c r="AF5070">
        <f>IF(AE5070&gt;2,1,0)</f>
        <v>0</v>
      </c>
      <c r="AG5070">
        <f>IF((AF5070+Z5070)&gt;1,1,0)</f>
        <v>0</v>
      </c>
    </row>
    <row r="5071" spans="1:33" x14ac:dyDescent="0.25">
      <c r="A5071" t="s">
        <v>1857</v>
      </c>
      <c r="B5071" s="12">
        <v>30.22</v>
      </c>
      <c r="C5071" s="12">
        <v>21.434999999999999</v>
      </c>
      <c r="D5071" s="12">
        <v>31.13</v>
      </c>
      <c r="E5071" s="12">
        <v>34.2425</v>
      </c>
      <c r="F5071" s="12">
        <v>19.754999999999999</v>
      </c>
      <c r="G5071" s="12">
        <v>21.293333333333301</v>
      </c>
      <c r="H5071" s="12">
        <v>31.843333333333302</v>
      </c>
      <c r="I5071" s="12">
        <v>27.323333333333299</v>
      </c>
      <c r="J5071" s="12">
        <f>AVERAGE(B5071:E5071)</f>
        <v>29.256875000000001</v>
      </c>
      <c r="K5071" s="12">
        <f>AVERAGE(F5071:I5071)</f>
        <v>25.053749999999976</v>
      </c>
      <c r="L5071" s="12">
        <f>MAX(J5071:K5071)</f>
        <v>29.256875000000001</v>
      </c>
      <c r="M5071" s="8">
        <f>F5071/B5071</f>
        <v>0.65370615486432826</v>
      </c>
      <c r="N5071" s="8">
        <f>G5071/C5071</f>
        <v>0.99339087162739925</v>
      </c>
      <c r="O5071" s="8">
        <f>H5071/D5071</f>
        <v>1.0229146589570608</v>
      </c>
      <c r="P5071" s="8">
        <f>I5071/E5071</f>
        <v>0.79793628775157477</v>
      </c>
      <c r="Q5071" s="8">
        <f>LOG(M5071,2)</f>
        <v>-0.61328581418715855</v>
      </c>
      <c r="R5071" s="8">
        <f>LOG(N5071,2)</f>
        <v>-9.5666051268982703E-3</v>
      </c>
      <c r="S5071" s="8">
        <f>LOG(O5071,2)</f>
        <v>3.2685787082026782E-2</v>
      </c>
      <c r="T5071" s="8">
        <f>LOG(P5071,2)</f>
        <v>-0.3256545376808172</v>
      </c>
      <c r="U5071" s="8">
        <f>STDEV(Q5071:T5071)/SQRT(COUNT(Q5071:T5071))</f>
        <v>0.15100997334365157</v>
      </c>
      <c r="V5071" s="8">
        <f>AVERAGE(M5071:P5071)</f>
        <v>0.86698699330009066</v>
      </c>
      <c r="W5071" s="8">
        <f>LOG(V5071,2)</f>
        <v>-0.20591774485687558</v>
      </c>
      <c r="X5071" t="s">
        <v>1857</v>
      </c>
      <c r="Y5071">
        <f>_xlfn.T.TEST(B5071:E5071,F5071:I5071,2,1)</f>
        <v>0.21695257013986277</v>
      </c>
      <c r="Z5071">
        <f>IF(ABS(W5071)&gt;0.3014,1,0)</f>
        <v>0</v>
      </c>
      <c r="AA5071">
        <f>IF(Y5071&lt;0.05,1,0)</f>
        <v>0</v>
      </c>
      <c r="AB5071">
        <f>IF((Z5071+AA5071)&gt;1,1,0)</f>
        <v>0</v>
      </c>
      <c r="AC5071">
        <f>TINV(Y5071,3)</f>
        <v>1.5587190718000159</v>
      </c>
      <c r="AD5071">
        <f>EXP((-AC5071*AC5071)/2)</f>
        <v>0.29676859882399786</v>
      </c>
      <c r="AE5071">
        <f>-LOG10(AD5071)</f>
        <v>0.52758205379369794</v>
      </c>
      <c r="AF5071">
        <f>IF(AE5071&gt;2,1,0)</f>
        <v>0</v>
      </c>
      <c r="AG5071">
        <f>IF((AF5071+Z5071)&gt;1,1,0)</f>
        <v>0</v>
      </c>
    </row>
    <row r="5072" spans="1:33" x14ac:dyDescent="0.25">
      <c r="A5072" t="s">
        <v>454</v>
      </c>
      <c r="B5072" s="12">
        <v>159.31</v>
      </c>
      <c r="C5072" s="12">
        <v>141.36250000000001</v>
      </c>
      <c r="D5072" s="12">
        <v>143.86666666666699</v>
      </c>
      <c r="E5072" s="12">
        <v>130.435</v>
      </c>
      <c r="F5072" s="12">
        <v>104.28</v>
      </c>
      <c r="G5072" s="12">
        <v>120.206666666667</v>
      </c>
      <c r="H5072" s="12">
        <v>132.63999999999999</v>
      </c>
      <c r="I5072" s="12">
        <v>135.78</v>
      </c>
      <c r="J5072" s="12">
        <f>AVERAGE(B5072:E5072)</f>
        <v>143.74354166666677</v>
      </c>
      <c r="K5072" s="12">
        <f>AVERAGE(F5072:I5072)</f>
        <v>123.22666666666674</v>
      </c>
      <c r="L5072" s="12">
        <f>MAX(J5072:K5072)</f>
        <v>143.74354166666677</v>
      </c>
      <c r="M5072" s="8">
        <f>F5072/B5072</f>
        <v>0.65457284539576921</v>
      </c>
      <c r="N5072" s="8">
        <f>G5072/C5072</f>
        <v>0.85034338432517109</v>
      </c>
      <c r="O5072" s="8">
        <f>H5072/D5072</f>
        <v>0.92196478220574396</v>
      </c>
      <c r="P5072" s="8">
        <f>I5072/E5072</f>
        <v>1.0409782650362249</v>
      </c>
      <c r="Q5072" s="8">
        <f>LOG(M5072,2)</f>
        <v>-0.61137434069509788</v>
      </c>
      <c r="R5072" s="8">
        <f>LOG(N5072,2)</f>
        <v>-0.23388254913821996</v>
      </c>
      <c r="S5072" s="8">
        <f>LOG(O5072,2)</f>
        <v>-0.11721645215847598</v>
      </c>
      <c r="T5072" s="8">
        <f>LOG(P5072,2)</f>
        <v>5.7939946397362475E-2</v>
      </c>
      <c r="U5072" s="8">
        <f>STDEV(Q5072:T5072)/SQRT(COUNT(Q5072:T5072))</f>
        <v>0.14172485060864384</v>
      </c>
      <c r="V5072" s="8">
        <f>AVERAGE(M5072:P5072)</f>
        <v>0.86696481924072732</v>
      </c>
      <c r="W5072" s="8">
        <f>LOG(V5072,2)</f>
        <v>-0.20595464369714347</v>
      </c>
      <c r="X5072" t="s">
        <v>454</v>
      </c>
      <c r="Y5072">
        <f>_xlfn.T.TEST(B5072:E5072,F5072:I5072,2,1)</f>
        <v>0.20560008586919154</v>
      </c>
      <c r="Z5072">
        <f>IF(ABS(W5072)&gt;0.3014,1,0)</f>
        <v>0</v>
      </c>
      <c r="AA5072">
        <f>IF(Y5072&lt;0.05,1,0)</f>
        <v>0</v>
      </c>
      <c r="AB5072">
        <f>IF((Z5072+AA5072)&gt;1,1,0)</f>
        <v>0</v>
      </c>
      <c r="AC5072">
        <f>TINV(Y5072,3)</f>
        <v>1.6108361233128561</v>
      </c>
      <c r="AD5072">
        <f>EXP((-AC5072*AC5072)/2)</f>
        <v>0.27324225178932482</v>
      </c>
      <c r="AE5072">
        <f>-LOG10(AD5072)</f>
        <v>0.56345214430177426</v>
      </c>
      <c r="AF5072">
        <f>IF(AE5072&gt;2,1,0)</f>
        <v>0</v>
      </c>
      <c r="AG5072">
        <f>IF((AF5072+Z5072)&gt;1,1,0)</f>
        <v>0</v>
      </c>
    </row>
    <row r="5073" spans="1:33" x14ac:dyDescent="0.25">
      <c r="A5073" t="s">
        <v>601</v>
      </c>
      <c r="B5073" s="12">
        <v>2553.12</v>
      </c>
      <c r="C5073" s="12">
        <v>2228.8975</v>
      </c>
      <c r="D5073" s="12">
        <v>1917.7</v>
      </c>
      <c r="E5073" s="12">
        <v>2040.0775000000001</v>
      </c>
      <c r="F5073" s="12">
        <v>1549.22</v>
      </c>
      <c r="G5073" s="12">
        <v>1730.37666666667</v>
      </c>
      <c r="H5073" s="12">
        <v>2026.12</v>
      </c>
      <c r="I5073" s="12">
        <v>2097.36333333333</v>
      </c>
      <c r="J5073" s="12">
        <f>AVERAGE(B5073:E5073)</f>
        <v>2184.94875</v>
      </c>
      <c r="K5073" s="12">
        <f>AVERAGE(F5073:I5073)</f>
        <v>1850.77</v>
      </c>
      <c r="L5073" s="12">
        <f>MAX(J5073:K5073)</f>
        <v>2184.94875</v>
      </c>
      <c r="M5073" s="8">
        <f>F5073/B5073</f>
        <v>0.60679482358839387</v>
      </c>
      <c r="N5073" s="8">
        <f>G5073/C5073</f>
        <v>0.7763374792545058</v>
      </c>
      <c r="O5073" s="8">
        <f>H5073/D5073</f>
        <v>1.0565364759868592</v>
      </c>
      <c r="P5073" s="8">
        <f>I5073/E5073</f>
        <v>1.0280802240764531</v>
      </c>
      <c r="Q5073" s="8">
        <f>LOG(M5073,2)</f>
        <v>-0.72071931651271159</v>
      </c>
      <c r="R5073" s="8">
        <f>LOG(N5073,2)</f>
        <v>-0.36524415664174903</v>
      </c>
      <c r="S5073" s="8">
        <f>LOG(O5073,2)</f>
        <v>7.9342575902242141E-2</v>
      </c>
      <c r="T5073" s="8">
        <f>LOG(P5073,2)</f>
        <v>3.9952846595430566E-2</v>
      </c>
      <c r="U5073" s="8">
        <f>STDEV(Q5073:T5073)/SQRT(COUNT(Q5073:T5073))</f>
        <v>0.18866180531514259</v>
      </c>
      <c r="V5073" s="8">
        <f>AVERAGE(M5073:P5073)</f>
        <v>0.86693725072655303</v>
      </c>
      <c r="W5073" s="8">
        <f>LOG(V5073,2)</f>
        <v>-0.20600052051957329</v>
      </c>
      <c r="X5073" t="s">
        <v>601</v>
      </c>
      <c r="Y5073">
        <f>_xlfn.T.TEST(B5073:E5073,F5073:I5073,2,1)</f>
        <v>0.29216605846247284</v>
      </c>
      <c r="Z5073">
        <f>IF(ABS(W5073)&gt;0.3014,1,0)</f>
        <v>0</v>
      </c>
      <c r="AA5073">
        <f>IF(Y5073&lt;0.05,1,0)</f>
        <v>0</v>
      </c>
      <c r="AB5073">
        <f>IF((Z5073+AA5073)&gt;1,1,0)</f>
        <v>0</v>
      </c>
      <c r="AC5073">
        <f>TINV(Y5073,3)</f>
        <v>1.2747603683697568</v>
      </c>
      <c r="AD5073">
        <f>EXP((-AC5073*AC5073)/2)</f>
        <v>0.44374420457827152</v>
      </c>
      <c r="AE5073">
        <f>-LOG10(AD5073)</f>
        <v>0.35286730590555426</v>
      </c>
      <c r="AF5073">
        <f>IF(AE5073&gt;2,1,0)</f>
        <v>0</v>
      </c>
      <c r="AG5073">
        <f>IF((AF5073+Z5073)&gt;1,1,0)</f>
        <v>0</v>
      </c>
    </row>
    <row r="5074" spans="1:33" x14ac:dyDescent="0.25">
      <c r="A5074" t="s">
        <v>184</v>
      </c>
      <c r="B5074" s="12">
        <v>28.12</v>
      </c>
      <c r="C5074" s="12">
        <v>10.942500000000001</v>
      </c>
      <c r="D5074" s="12">
        <v>11.36</v>
      </c>
      <c r="E5074" s="12">
        <v>15.85</v>
      </c>
      <c r="F5074" s="12">
        <v>10.265000000000001</v>
      </c>
      <c r="G5074" s="12">
        <v>10.873333333333299</v>
      </c>
      <c r="H5074" s="12">
        <v>14.04</v>
      </c>
      <c r="I5074" s="12">
        <v>13.83</v>
      </c>
      <c r="J5074" s="12">
        <f>AVERAGE(B5074:E5074)</f>
        <v>16.568124999999998</v>
      </c>
      <c r="K5074" s="12">
        <f>AVERAGE(F5074:I5074)</f>
        <v>12.252083333333324</v>
      </c>
      <c r="L5074" s="12">
        <f>MAX(J5074:K5074)</f>
        <v>16.568124999999998</v>
      </c>
      <c r="M5074" s="8">
        <f>F5074/B5074</f>
        <v>0.36504267425320058</v>
      </c>
      <c r="N5074" s="8">
        <f>G5074/C5074</f>
        <v>0.99367908003959782</v>
      </c>
      <c r="O5074" s="8">
        <f>H5074/D5074</f>
        <v>1.2359154929577465</v>
      </c>
      <c r="P5074" s="8">
        <f>I5074/E5074</f>
        <v>0.87255520504731865</v>
      </c>
      <c r="Q5074" s="8">
        <f>LOG(M5074,2)</f>
        <v>-1.4538629669639334</v>
      </c>
      <c r="R5074" s="8">
        <f>LOG(N5074,2)</f>
        <v>-9.1481026483234626E-3</v>
      </c>
      <c r="S5074" s="8">
        <f>LOG(O5074,2)</f>
        <v>0.30558010079987868</v>
      </c>
      <c r="T5074" s="8">
        <f>LOG(P5074,2)</f>
        <v>-0.19668168387627541</v>
      </c>
      <c r="U5074" s="8">
        <f>STDEV(Q5074:T5074)/SQRT(COUNT(Q5074:T5074))</f>
        <v>0.38594676103335279</v>
      </c>
      <c r="V5074" s="8">
        <f>AVERAGE(M5074:P5074)</f>
        <v>0.86679811307446597</v>
      </c>
      <c r="W5074" s="8">
        <f>LOG(V5074,2)</f>
        <v>-0.20623208204307802</v>
      </c>
      <c r="X5074" t="s">
        <v>184</v>
      </c>
      <c r="Y5074">
        <f>_xlfn.T.TEST(B5074:E5074,F5074:I5074,2,1)</f>
        <v>0.41864639176310942</v>
      </c>
      <c r="Z5074">
        <f>IF(ABS(W5074)&gt;0.3014,1,0)</f>
        <v>0</v>
      </c>
      <c r="AA5074">
        <f>IF(Y5074&lt;0.05,1,0)</f>
        <v>0</v>
      </c>
      <c r="AB5074">
        <f>IF((Z5074+AA5074)&gt;1,1,0)</f>
        <v>0</v>
      </c>
      <c r="AC5074">
        <f>TINV(Y5074,3)</f>
        <v>0.93526229525683269</v>
      </c>
      <c r="AD5074">
        <f>EXP((-AC5074*AC5074)/2)</f>
        <v>0.6457403567912724</v>
      </c>
      <c r="AE5074">
        <f>-LOG10(AD5074)</f>
        <v>0.18994207067320334</v>
      </c>
      <c r="AF5074">
        <f>IF(AE5074&gt;2,1,0)</f>
        <v>0</v>
      </c>
      <c r="AG5074">
        <f>IF((AF5074+Z5074)&gt;1,1,0)</f>
        <v>0</v>
      </c>
    </row>
    <row r="5075" spans="1:33" x14ac:dyDescent="0.25">
      <c r="A5075" t="s">
        <v>2997</v>
      </c>
      <c r="B5075" s="12">
        <v>34.840000000000003</v>
      </c>
      <c r="C5075" s="12">
        <v>21.55</v>
      </c>
      <c r="D5075" s="12">
        <v>29.3466666666667</v>
      </c>
      <c r="E5075" s="12">
        <v>28.697500000000002</v>
      </c>
      <c r="F5075" s="12">
        <v>27.875</v>
      </c>
      <c r="G5075" s="12">
        <v>19.329999999999998</v>
      </c>
      <c r="H5075" s="12">
        <v>25.91</v>
      </c>
      <c r="I5075" s="12">
        <v>25.46</v>
      </c>
      <c r="J5075" s="12">
        <f>AVERAGE(B5075:E5075)</f>
        <v>28.608541666666678</v>
      </c>
      <c r="K5075" s="12">
        <f>AVERAGE(F5075:I5075)</f>
        <v>24.643749999999997</v>
      </c>
      <c r="L5075" s="12">
        <f>MAX(J5075:K5075)</f>
        <v>28.608541666666678</v>
      </c>
      <c r="M5075" s="8">
        <f>F5075/B5075</f>
        <v>0.80008610792192869</v>
      </c>
      <c r="N5075" s="8">
        <f>G5075/C5075</f>
        <v>0.89698375870069591</v>
      </c>
      <c r="O5075" s="8">
        <f>H5075/D5075</f>
        <v>0.88289413902771374</v>
      </c>
      <c r="P5075" s="8">
        <f>I5075/E5075</f>
        <v>0.88718529488631415</v>
      </c>
      <c r="Q5075" s="8">
        <f>LOG(M5075,2)</f>
        <v>-0.32177281890383541</v>
      </c>
      <c r="R5075" s="8">
        <f>LOG(N5075,2)</f>
        <v>-0.15684623176522497</v>
      </c>
      <c r="S5075" s="8">
        <f>LOG(O5075,2)</f>
        <v>-0.1796876289903083</v>
      </c>
      <c r="T5075" s="8">
        <f>LOG(P5075,2)</f>
        <v>-0.17269264188820022</v>
      </c>
      <c r="U5075" s="8">
        <f>STDEV(Q5075:T5075)/SQRT(COUNT(Q5075:T5075))</f>
        <v>3.8306779073276738E-2</v>
      </c>
      <c r="V5075" s="8">
        <f>AVERAGE(M5075:P5075)</f>
        <v>0.86678732513416312</v>
      </c>
      <c r="W5075" s="8">
        <f>LOG(V5075,2)</f>
        <v>-0.20625003755612459</v>
      </c>
      <c r="X5075" t="s">
        <v>2997</v>
      </c>
      <c r="Y5075">
        <f>_xlfn.T.TEST(B5075:E5075,F5075:I5075,2,1)</f>
        <v>3.134124286695205E-2</v>
      </c>
      <c r="Z5075">
        <f>IF(ABS(W5075)&gt;0.3014,1,0)</f>
        <v>0</v>
      </c>
      <c r="AA5075">
        <f>IF(Y5075&lt;0.05,1,0)</f>
        <v>1</v>
      </c>
      <c r="AB5075">
        <f>IF((Z5075+AA5075)&gt;1,1,0)</f>
        <v>0</v>
      </c>
      <c r="AC5075">
        <f>TINV(Y5075,3)</f>
        <v>3.8309077403185832</v>
      </c>
      <c r="AD5075">
        <f>EXP((-AC5075*AC5075)/2)</f>
        <v>6.5039736088654714E-4</v>
      </c>
      <c r="AE5075">
        <f>-LOG10(AD5075)</f>
        <v>3.1868212296445155</v>
      </c>
      <c r="AF5075">
        <f>IF(AE5075&gt;2,1,0)</f>
        <v>1</v>
      </c>
      <c r="AG5075">
        <f>IF((AF5075+Z5075)&gt;1,1,0)</f>
        <v>0</v>
      </c>
    </row>
    <row r="5076" spans="1:33" x14ac:dyDescent="0.25">
      <c r="A5076" t="s">
        <v>212</v>
      </c>
      <c r="B5076" s="12">
        <v>285.92</v>
      </c>
      <c r="C5076" s="12">
        <v>248.61750000000001</v>
      </c>
      <c r="D5076" s="12">
        <v>188.16</v>
      </c>
      <c r="E5076" s="12">
        <v>207.04499999999999</v>
      </c>
      <c r="F5076" s="12">
        <v>173.64</v>
      </c>
      <c r="G5076" s="12">
        <v>220.45</v>
      </c>
      <c r="H5076" s="12">
        <v>224.506666666667</v>
      </c>
      <c r="I5076" s="12">
        <v>161.46</v>
      </c>
      <c r="J5076" s="12">
        <f>AVERAGE(B5076:E5076)</f>
        <v>232.43562499999999</v>
      </c>
      <c r="K5076" s="12">
        <f>AVERAGE(F5076:I5076)</f>
        <v>195.01416666666677</v>
      </c>
      <c r="L5076" s="12">
        <f>MAX(J5076:K5076)</f>
        <v>232.43562499999999</v>
      </c>
      <c r="M5076" s="8">
        <f>F5076/B5076</f>
        <v>0.60730274202574142</v>
      </c>
      <c r="N5076" s="8">
        <f>G5076/C5076</f>
        <v>0.8867034701901515</v>
      </c>
      <c r="O5076" s="8">
        <f>H5076/D5076</f>
        <v>1.1931689342403646</v>
      </c>
      <c r="P5076" s="8">
        <f>I5076/E5076</f>
        <v>0.7798304716366008</v>
      </c>
      <c r="Q5076" s="8">
        <f>LOG(M5076,2)</f>
        <v>-0.71951221178860991</v>
      </c>
      <c r="R5076" s="8">
        <f>LOG(N5076,2)</f>
        <v>-0.17347637323653722</v>
      </c>
      <c r="S5076" s="8">
        <f>LOG(O5076,2)</f>
        <v>0.25479832076697645</v>
      </c>
      <c r="T5076" s="8">
        <f>LOG(P5076,2)</f>
        <v>-0.35876756618398359</v>
      </c>
      <c r="U5076" s="8">
        <f>STDEV(Q5076:T5076)/SQRT(COUNT(Q5076:T5076))</f>
        <v>0.20267934380763208</v>
      </c>
      <c r="V5076" s="8">
        <f>AVERAGE(M5076:P5076)</f>
        <v>0.86675140452321464</v>
      </c>
      <c r="W5076" s="8">
        <f>LOG(V5076,2)</f>
        <v>-0.20630982564900291</v>
      </c>
      <c r="X5076" t="s">
        <v>212</v>
      </c>
      <c r="Y5076">
        <f>_xlfn.T.TEST(B5076:E5076,F5076:I5076,2,1)</f>
        <v>0.30797677534909051</v>
      </c>
      <c r="Z5076">
        <f>IF(ABS(W5076)&gt;0.3014,1,0)</f>
        <v>0</v>
      </c>
      <c r="AA5076">
        <f>IF(Y5076&lt;0.05,1,0)</f>
        <v>0</v>
      </c>
      <c r="AB5076">
        <f>IF((Z5076+AA5076)&gt;1,1,0)</f>
        <v>0</v>
      </c>
      <c r="AC5076">
        <f>TINV(Y5076,3)</f>
        <v>1.2250241613344399</v>
      </c>
      <c r="AD5076">
        <f>EXP((-AC5076*AC5076)/2)</f>
        <v>0.47220498476035044</v>
      </c>
      <c r="AE5076">
        <f>-LOG10(AD5076)</f>
        <v>0.32586943266922047</v>
      </c>
      <c r="AF5076">
        <f>IF(AE5076&gt;2,1,0)</f>
        <v>0</v>
      </c>
      <c r="AG5076">
        <f>IF((AF5076+Z5076)&gt;1,1,0)</f>
        <v>0</v>
      </c>
    </row>
    <row r="5077" spans="1:33" x14ac:dyDescent="0.25">
      <c r="A5077" t="s">
        <v>4536</v>
      </c>
      <c r="B5077" s="12">
        <v>146.66</v>
      </c>
      <c r="C5077" s="12">
        <v>109.87</v>
      </c>
      <c r="D5077" s="12">
        <v>94.336666666666702</v>
      </c>
      <c r="E5077" s="12">
        <v>89.807500000000005</v>
      </c>
      <c r="F5077" s="12">
        <v>88.855000000000004</v>
      </c>
      <c r="G5077" s="12">
        <v>115.09333333333301</v>
      </c>
      <c r="H5077" s="12">
        <v>85.186666666666696</v>
      </c>
      <c r="I5077" s="12">
        <v>81.756666666666703</v>
      </c>
      <c r="J5077" s="12">
        <f>AVERAGE(B5077:E5077)</f>
        <v>110.16854166666667</v>
      </c>
      <c r="K5077" s="12">
        <f>AVERAGE(F5077:I5077)</f>
        <v>92.722916666666606</v>
      </c>
      <c r="L5077" s="12">
        <f>MAX(J5077:K5077)</f>
        <v>110.16854166666667</v>
      </c>
      <c r="M5077" s="8">
        <f>F5077/B5077</f>
        <v>0.60585708441292785</v>
      </c>
      <c r="N5077" s="8">
        <f>G5077/C5077</f>
        <v>1.047541033342432</v>
      </c>
      <c r="O5077" s="8">
        <f>H5077/D5077</f>
        <v>0.90300696088477439</v>
      </c>
      <c r="P5077" s="8">
        <f>I5077/E5077</f>
        <v>0.91035455464929649</v>
      </c>
      <c r="Q5077" s="8">
        <f>LOG(M5077,2)</f>
        <v>-0.7229505782933302</v>
      </c>
      <c r="R5077" s="8">
        <f>LOG(N5077,2)</f>
        <v>6.7006756994016148E-2</v>
      </c>
      <c r="S5077" s="8">
        <f>LOG(O5077,2)</f>
        <v>-0.14719098603478614</v>
      </c>
      <c r="T5077" s="8">
        <f>LOG(P5077,2)</f>
        <v>-0.13549955549698922</v>
      </c>
      <c r="U5077" s="8">
        <f>STDEV(Q5077:T5077)/SQRT(COUNT(Q5077:T5077))</f>
        <v>0.17002797399140399</v>
      </c>
      <c r="V5077" s="8">
        <f>AVERAGE(M5077:P5077)</f>
        <v>0.8666899083223577</v>
      </c>
      <c r="W5077" s="8">
        <f>LOG(V5077,2)</f>
        <v>-0.20641218880763954</v>
      </c>
      <c r="X5077" t="s">
        <v>4536</v>
      </c>
      <c r="Y5077">
        <f>_xlfn.T.TEST(B5077:E5077,F5077:I5077,2,1)</f>
        <v>0.29671591225402449</v>
      </c>
      <c r="Z5077">
        <f>IF(ABS(W5077)&gt;0.3014,1,0)</f>
        <v>0</v>
      </c>
      <c r="AA5077">
        <f>IF(Y5077&lt;0.05,1,0)</f>
        <v>0</v>
      </c>
      <c r="AB5077">
        <f>IF((Z5077+AA5077)&gt;1,1,0)</f>
        <v>0</v>
      </c>
      <c r="AC5077">
        <f>TINV(Y5077,3)</f>
        <v>1.2601676120630636</v>
      </c>
      <c r="AD5077">
        <f>EXP((-AC5077*AC5077)/2)</f>
        <v>0.45202797691019303</v>
      </c>
      <c r="AE5077">
        <f>-LOG10(AD5077)</f>
        <v>0.34483468500784531</v>
      </c>
      <c r="AF5077">
        <f>IF(AE5077&gt;2,1,0)</f>
        <v>0</v>
      </c>
      <c r="AG5077">
        <f>IF((AF5077+Z5077)&gt;1,1,0)</f>
        <v>0</v>
      </c>
    </row>
    <row r="5078" spans="1:33" x14ac:dyDescent="0.25">
      <c r="A5078" t="s">
        <v>3891</v>
      </c>
      <c r="B5078" s="12">
        <v>76.180000000000007</v>
      </c>
      <c r="C5078" s="12">
        <v>74.417500000000004</v>
      </c>
      <c r="D5078" s="12">
        <v>69.426666666666705</v>
      </c>
      <c r="E5078" s="12">
        <v>79.2</v>
      </c>
      <c r="F5078" s="12">
        <v>69.17</v>
      </c>
      <c r="G5078" s="12">
        <v>57.183333333333302</v>
      </c>
      <c r="H5078" s="12">
        <v>67.926666666666705</v>
      </c>
      <c r="I5078" s="12">
        <v>64.3066666666667</v>
      </c>
      <c r="J5078" s="12">
        <f>AVERAGE(B5078:E5078)</f>
        <v>74.806041666666687</v>
      </c>
      <c r="K5078" s="12">
        <f>AVERAGE(F5078:I5078)</f>
        <v>64.646666666666675</v>
      </c>
      <c r="L5078" s="12">
        <f>MAX(J5078:K5078)</f>
        <v>74.806041666666687</v>
      </c>
      <c r="M5078" s="8">
        <f>F5078/B5078</f>
        <v>0.90798109740089261</v>
      </c>
      <c r="N5078" s="8">
        <f>G5078/C5078</f>
        <v>0.76841244778893802</v>
      </c>
      <c r="O5078" s="8">
        <f>H5078/D5078</f>
        <v>0.97839446898405991</v>
      </c>
      <c r="P5078" s="8">
        <f>I5078/E5078</f>
        <v>0.81195286195286231</v>
      </c>
      <c r="Q5078" s="8">
        <f>LOG(M5078,2)</f>
        <v>-0.13926583147894131</v>
      </c>
      <c r="R5078" s="8">
        <f>LOG(N5078,2)</f>
        <v>-0.38004720496003741</v>
      </c>
      <c r="S5078" s="8">
        <f>LOG(O5078,2)</f>
        <v>-3.1511846778218389E-2</v>
      </c>
      <c r="T5078" s="8">
        <f>LOG(P5078,2)</f>
        <v>-0.30053212092623205</v>
      </c>
      <c r="U5078" s="8">
        <f>STDEV(Q5078:T5078)/SQRT(COUNT(Q5078:T5078))</f>
        <v>7.849692928454384E-2</v>
      </c>
      <c r="V5078" s="8">
        <f>AVERAGE(M5078:P5078)</f>
        <v>0.86668521903168816</v>
      </c>
      <c r="W5078" s="8">
        <f>LOG(V5078,2)</f>
        <v>-0.20641999463834232</v>
      </c>
      <c r="X5078" t="s">
        <v>3891</v>
      </c>
      <c r="Y5078">
        <f>_xlfn.T.TEST(B5078:E5078,F5078:I5078,2,1)</f>
        <v>6.754723237873686E-2</v>
      </c>
      <c r="Z5078">
        <f>IF(ABS(W5078)&gt;0.3014,1,0)</f>
        <v>0</v>
      </c>
      <c r="AA5078">
        <f>IF(Y5078&lt;0.05,1,0)</f>
        <v>0</v>
      </c>
      <c r="AB5078">
        <f>IF((Z5078+AA5078)&gt;1,1,0)</f>
        <v>0</v>
      </c>
      <c r="AC5078">
        <f>TINV(Y5078,3)</f>
        <v>2.805444239549141</v>
      </c>
      <c r="AD5078">
        <f>EXP((-AC5078*AC5078)/2)</f>
        <v>1.9540643692548973E-2</v>
      </c>
      <c r="AE5078">
        <f>-LOG10(AD5078)</f>
        <v>1.7090611341936215</v>
      </c>
      <c r="AF5078">
        <f>IF(AE5078&gt;2,1,0)</f>
        <v>0</v>
      </c>
      <c r="AG5078">
        <f>IF((AF5078+Z5078)&gt;1,1,0)</f>
        <v>0</v>
      </c>
    </row>
    <row r="5079" spans="1:33" x14ac:dyDescent="0.25">
      <c r="A5079" t="s">
        <v>2720</v>
      </c>
      <c r="B5079" s="12">
        <v>819.48</v>
      </c>
      <c r="C5079" s="12">
        <v>573.21</v>
      </c>
      <c r="D5079" s="12">
        <v>576.57666666666705</v>
      </c>
      <c r="E5079" s="12">
        <v>630.40250000000003</v>
      </c>
      <c r="F5079" s="12">
        <v>572.36500000000001</v>
      </c>
      <c r="G5079" s="12">
        <v>504.386666666667</v>
      </c>
      <c r="H5079" s="12">
        <v>587.87333333333299</v>
      </c>
      <c r="I5079" s="12">
        <v>547.65666666666698</v>
      </c>
      <c r="J5079" s="12">
        <f>AVERAGE(B5079:E5079)</f>
        <v>649.91729166666676</v>
      </c>
      <c r="K5079" s="12">
        <f>AVERAGE(F5079:I5079)</f>
        <v>553.07041666666669</v>
      </c>
      <c r="L5079" s="12">
        <f>MAX(J5079:K5079)</f>
        <v>649.91729166666676</v>
      </c>
      <c r="M5079" s="8">
        <f>F5079/B5079</f>
        <v>0.69844901644945578</v>
      </c>
      <c r="N5079" s="8">
        <f>G5079/C5079</f>
        <v>0.8799334740612812</v>
      </c>
      <c r="O5079" s="8">
        <f>H5079/D5079</f>
        <v>1.0195926531886468</v>
      </c>
      <c r="P5079" s="8">
        <f>I5079/E5079</f>
        <v>0.86874126715339317</v>
      </c>
      <c r="Q5079" s="8">
        <f>LOG(M5079,2)</f>
        <v>-0.51777328548027235</v>
      </c>
      <c r="R5079" s="8">
        <f>LOG(N5079,2)</f>
        <v>-0.18453363962591338</v>
      </c>
      <c r="S5079" s="8">
        <f>LOG(O5079,2)</f>
        <v>2.7992882977957805E-2</v>
      </c>
      <c r="T5079" s="8">
        <f>LOG(P5079,2)</f>
        <v>-0.20300152449227615</v>
      </c>
      <c r="U5079" s="8">
        <f>STDEV(Q5079:T5079)/SQRT(COUNT(Q5079:T5079))</f>
        <v>0.11244050608194386</v>
      </c>
      <c r="V5079" s="8">
        <f>AVERAGE(M5079:P5079)</f>
        <v>0.86667910271319426</v>
      </c>
      <c r="W5079" s="8">
        <f>LOG(V5079,2)</f>
        <v>-0.20643017597442842</v>
      </c>
      <c r="X5079" t="s">
        <v>2720</v>
      </c>
      <c r="Y5079">
        <f>_xlfn.T.TEST(B5079:E5079,F5079:I5079,2,1)</f>
        <v>0.17196759423780891</v>
      </c>
      <c r="Z5079">
        <f>IF(ABS(W5079)&gt;0.3014,1,0)</f>
        <v>0</v>
      </c>
      <c r="AA5079">
        <f>IF(Y5079&lt;0.05,1,0)</f>
        <v>0</v>
      </c>
      <c r="AB5079">
        <f>IF((Z5079+AA5079)&gt;1,1,0)</f>
        <v>0</v>
      </c>
      <c r="AC5079">
        <f>TINV(Y5079,3)</f>
        <v>1.7866396581305724</v>
      </c>
      <c r="AD5079">
        <f>EXP((-AC5079*AC5079)/2)</f>
        <v>0.20269748481705716</v>
      </c>
      <c r="AE5079">
        <f>-LOG10(AD5079)</f>
        <v>0.6931516402406378</v>
      </c>
      <c r="AF5079">
        <f>IF(AE5079&gt;2,1,0)</f>
        <v>0</v>
      </c>
      <c r="AG5079">
        <f>IF((AF5079+Z5079)&gt;1,1,0)</f>
        <v>0</v>
      </c>
    </row>
    <row r="5080" spans="1:33" x14ac:dyDescent="0.25">
      <c r="A5080" t="s">
        <v>52</v>
      </c>
      <c r="B5080" s="12">
        <v>65.22</v>
      </c>
      <c r="C5080" s="12">
        <v>77.67</v>
      </c>
      <c r="D5080" s="12">
        <v>54.093333333333298</v>
      </c>
      <c r="E5080" s="12">
        <v>100.61499999999999</v>
      </c>
      <c r="F5080" s="12">
        <v>31.434999999999999</v>
      </c>
      <c r="G5080" s="12">
        <v>59.726666666666702</v>
      </c>
      <c r="H5080" s="12">
        <v>85.483333333333306</v>
      </c>
      <c r="I5080" s="12">
        <v>63.913333333333298</v>
      </c>
      <c r="J5080" s="12">
        <f>AVERAGE(B5080:E5080)</f>
        <v>74.399583333333325</v>
      </c>
      <c r="K5080" s="12">
        <f>AVERAGE(F5080:I5080)</f>
        <v>60.139583333333327</v>
      </c>
      <c r="L5080" s="12">
        <f>MAX(J5080:K5080)</f>
        <v>74.399583333333325</v>
      </c>
      <c r="M5080" s="8">
        <f>F5080/B5080</f>
        <v>0.4819840539711745</v>
      </c>
      <c r="N5080" s="8">
        <f>G5080/C5080</f>
        <v>0.76897987210849361</v>
      </c>
      <c r="O5080" s="8">
        <f>H5080/D5080</f>
        <v>1.580293320187331</v>
      </c>
      <c r="P5080" s="8">
        <f>I5080/E5080</f>
        <v>0.63522668919478509</v>
      </c>
      <c r="Q5080" s="8">
        <f>LOG(M5080,2)</f>
        <v>-1.0529426779700068</v>
      </c>
      <c r="R5080" s="8">
        <f>LOG(N5080,2)</f>
        <v>-0.37898225845486871</v>
      </c>
      <c r="S5080" s="8">
        <f>LOG(O5080,2)</f>
        <v>0.6601923636584075</v>
      </c>
      <c r="T5080" s="8">
        <f>LOG(P5080,2)</f>
        <v>-0.65465656597062027</v>
      </c>
      <c r="U5080" s="8">
        <f>STDEV(Q5080:T5080)/SQRT(COUNT(Q5080:T5080))</f>
        <v>0.36607131795352155</v>
      </c>
      <c r="V5080" s="8">
        <f>AVERAGE(M5080:P5080)</f>
        <v>0.86662098386544606</v>
      </c>
      <c r="W5080" s="8">
        <f>LOG(V5080,2)</f>
        <v>-0.20652692526107438</v>
      </c>
      <c r="X5080" t="s">
        <v>52</v>
      </c>
      <c r="Y5080">
        <f>_xlfn.T.TEST(B5080:E5080,F5080:I5080,2,1)</f>
        <v>0.43238294211001904</v>
      </c>
      <c r="Z5080">
        <f>IF(ABS(W5080)&gt;0.3014,1,0)</f>
        <v>0</v>
      </c>
      <c r="AA5080">
        <f>IF(Y5080&lt;0.05,1,0)</f>
        <v>0</v>
      </c>
      <c r="AB5080">
        <f>IF((Z5080+AA5080)&gt;1,1,0)</f>
        <v>0</v>
      </c>
      <c r="AC5080">
        <f>TINV(Y5080,3)</f>
        <v>0.9045473778338986</v>
      </c>
      <c r="AD5080">
        <f>EXP((-AC5080*AC5080)/2)</f>
        <v>0.66424582518135955</v>
      </c>
      <c r="AE5080">
        <f>-LOG10(AD5080)</f>
        <v>0.17767116647191325</v>
      </c>
      <c r="AF5080">
        <f>IF(AE5080&gt;2,1,0)</f>
        <v>0</v>
      </c>
      <c r="AG5080">
        <f>IF((AF5080+Z5080)&gt;1,1,0)</f>
        <v>0</v>
      </c>
    </row>
    <row r="5081" spans="1:33" x14ac:dyDescent="0.25">
      <c r="A5081" t="s">
        <v>6060</v>
      </c>
      <c r="B5081" s="12">
        <v>39.86</v>
      </c>
      <c r="C5081" s="12">
        <v>40.79</v>
      </c>
      <c r="D5081" s="12">
        <v>37.456666666666699</v>
      </c>
      <c r="E5081" s="12">
        <v>42.792499999999997</v>
      </c>
      <c r="F5081" s="12">
        <v>25.55</v>
      </c>
      <c r="G5081" s="12">
        <v>34.590000000000003</v>
      </c>
      <c r="H5081" s="12">
        <v>44.296666666666702</v>
      </c>
      <c r="I5081" s="12">
        <v>34.0133333333333</v>
      </c>
      <c r="J5081" s="12">
        <f>AVERAGE(B5081:E5081)</f>
        <v>40.224791666666675</v>
      </c>
      <c r="K5081" s="12">
        <f>AVERAGE(F5081:I5081)</f>
        <v>34.612499999999997</v>
      </c>
      <c r="L5081" s="12">
        <f>MAX(J5081:K5081)</f>
        <v>40.224791666666675</v>
      </c>
      <c r="M5081" s="8">
        <f>F5081/B5081</f>
        <v>0.64099347717009536</v>
      </c>
      <c r="N5081" s="8">
        <f>G5081/C5081</f>
        <v>0.84800196126501604</v>
      </c>
      <c r="O5081" s="8">
        <f>H5081/D5081</f>
        <v>1.1826110171754025</v>
      </c>
      <c r="P5081" s="8">
        <f>I5081/E5081</f>
        <v>0.79484333313859445</v>
      </c>
      <c r="Q5081" s="8">
        <f>LOG(M5081,2)</f>
        <v>-0.64161841901407435</v>
      </c>
      <c r="R5081" s="8">
        <f>LOG(N5081,2)</f>
        <v>-0.23786049341959489</v>
      </c>
      <c r="S5081" s="8">
        <f>LOG(O5081,2)</f>
        <v>0.24197562238962311</v>
      </c>
      <c r="T5081" s="8">
        <f>LOG(P5081,2)</f>
        <v>-0.33125756754387442</v>
      </c>
      <c r="U5081" s="8">
        <f>STDEV(Q5081:T5081)/SQRT(COUNT(Q5081:T5081))</f>
        <v>0.18300983307717891</v>
      </c>
      <c r="V5081" s="8">
        <f>AVERAGE(M5081:P5081)</f>
        <v>0.86661244718727715</v>
      </c>
      <c r="W5081" s="8">
        <f>LOG(V5081,2)</f>
        <v>-0.20654113664546084</v>
      </c>
      <c r="X5081" t="s">
        <v>6060</v>
      </c>
      <c r="Y5081">
        <f>_xlfn.T.TEST(B5081:E5081,F5081:I5081,2,1)</f>
        <v>0.29925597741329779</v>
      </c>
      <c r="Z5081">
        <f>IF(ABS(W5081)&gt;0.3014,1,0)</f>
        <v>0</v>
      </c>
      <c r="AA5081">
        <f>IF(Y5081&lt;0.05,1,0)</f>
        <v>0</v>
      </c>
      <c r="AB5081">
        <f>IF((Z5081+AA5081)&gt;1,1,0)</f>
        <v>0</v>
      </c>
      <c r="AC5081">
        <f>TINV(Y5081,3)</f>
        <v>1.2521215345324359</v>
      </c>
      <c r="AD5081">
        <f>EXP((-AC5081*AC5081)/2)</f>
        <v>0.45661980603284164</v>
      </c>
      <c r="AE5081">
        <f>-LOG10(AD5081)</f>
        <v>0.3404452547725923</v>
      </c>
      <c r="AF5081">
        <f>IF(AE5081&gt;2,1,0)</f>
        <v>0</v>
      </c>
      <c r="AG5081">
        <f>IF((AF5081+Z5081)&gt;1,1,0)</f>
        <v>0</v>
      </c>
    </row>
    <row r="5082" spans="1:33" x14ac:dyDescent="0.25">
      <c r="A5082" s="1">
        <v>42799</v>
      </c>
      <c r="B5082" s="12">
        <v>107.02</v>
      </c>
      <c r="C5082" s="12">
        <v>79.457499999999996</v>
      </c>
      <c r="D5082" s="12">
        <v>83.116666666666703</v>
      </c>
      <c r="E5082" s="12">
        <v>86.04</v>
      </c>
      <c r="F5082" s="12">
        <v>74.855000000000004</v>
      </c>
      <c r="G5082" s="12">
        <v>60.753333333333302</v>
      </c>
      <c r="H5082" s="12">
        <v>95.113333333333301</v>
      </c>
      <c r="I5082" s="12">
        <v>73.819999999999993</v>
      </c>
      <c r="J5082" s="12">
        <f>AVERAGE(B5082:E5082)</f>
        <v>88.908541666666679</v>
      </c>
      <c r="K5082" s="12">
        <f>AVERAGE(F5082:I5082)</f>
        <v>76.135416666666643</v>
      </c>
      <c r="L5082" s="12">
        <f>MAX(J5082:K5082)</f>
        <v>88.908541666666679</v>
      </c>
      <c r="M5082" s="8">
        <f>F5082/B5082</f>
        <v>0.69944870117735014</v>
      </c>
      <c r="N5082" s="8">
        <f>G5082/C5082</f>
        <v>0.7646016214118655</v>
      </c>
      <c r="O5082" s="8">
        <f>H5082/D5082</f>
        <v>1.1443352717064359</v>
      </c>
      <c r="P5082" s="8">
        <f>I5082/E5082</f>
        <v>0.85797303579730344</v>
      </c>
      <c r="Q5082" s="8">
        <f>LOG(M5082,2)</f>
        <v>-0.51570984346007032</v>
      </c>
      <c r="R5082" s="8">
        <f>LOG(N5082,2)</f>
        <v>-0.38721983533685495</v>
      </c>
      <c r="S5082" s="8">
        <f>LOG(O5082,2)</f>
        <v>0.19450980033651905</v>
      </c>
      <c r="T5082" s="8">
        <f>LOG(P5082,2)</f>
        <v>-0.22099578717745255</v>
      </c>
      <c r="U5082" s="8">
        <f>STDEV(Q5082:T5082)/SQRT(COUNT(Q5082:T5082))</f>
        <v>0.15454656094895258</v>
      </c>
      <c r="V5082" s="8">
        <f>AVERAGE(M5082:P5082)</f>
        <v>0.8665896575232388</v>
      </c>
      <c r="W5082" s="8">
        <f>LOG(V5082,2)</f>
        <v>-0.20657907628931904</v>
      </c>
      <c r="X5082" s="1">
        <v>42799</v>
      </c>
      <c r="Y5082">
        <f>_xlfn.T.TEST(B5082:E5082,F5082:I5082,2,1)</f>
        <v>0.26089493445749856</v>
      </c>
      <c r="Z5082">
        <f>IF(ABS(W5082)&gt;0.3014,1,0)</f>
        <v>0</v>
      </c>
      <c r="AA5082">
        <f>IF(Y5082&lt;0.05,1,0)</f>
        <v>0</v>
      </c>
      <c r="AB5082">
        <f>IF((Z5082+AA5082)&gt;1,1,0)</f>
        <v>0</v>
      </c>
      <c r="AC5082">
        <f>TINV(Y5082,3)</f>
        <v>1.3820090815739152</v>
      </c>
      <c r="AD5082">
        <f>EXP((-AC5082*AC5082)/2)</f>
        <v>0.38482193784790908</v>
      </c>
      <c r="AE5082">
        <f>-LOG10(AD5082)</f>
        <v>0.41474017776022226</v>
      </c>
      <c r="AF5082">
        <f>IF(AE5082&gt;2,1,0)</f>
        <v>0</v>
      </c>
      <c r="AG5082">
        <f>IF((AF5082+Z5082)&gt;1,1,0)</f>
        <v>0</v>
      </c>
    </row>
    <row r="5083" spans="1:33" x14ac:dyDescent="0.25">
      <c r="A5083" t="s">
        <v>5026</v>
      </c>
      <c r="B5083" s="12">
        <v>214.06</v>
      </c>
      <c r="C5083" s="12">
        <v>201.905</v>
      </c>
      <c r="D5083" s="12">
        <v>162.20333333333301</v>
      </c>
      <c r="E5083" s="12">
        <v>172.45500000000001</v>
      </c>
      <c r="F5083" s="12">
        <v>152.875</v>
      </c>
      <c r="G5083" s="12">
        <v>145.79333333333301</v>
      </c>
      <c r="H5083" s="12">
        <v>164.363333333333</v>
      </c>
      <c r="I5083" s="12">
        <v>175.33</v>
      </c>
      <c r="J5083" s="12">
        <f>AVERAGE(B5083:E5083)</f>
        <v>187.65583333333328</v>
      </c>
      <c r="K5083" s="12">
        <f>AVERAGE(F5083:I5083)</f>
        <v>159.5904166666665</v>
      </c>
      <c r="L5083" s="12">
        <f>MAX(J5083:K5083)</f>
        <v>187.65583333333328</v>
      </c>
      <c r="M5083" s="8">
        <f>F5083/B5083</f>
        <v>0.71416892460057924</v>
      </c>
      <c r="N5083" s="8">
        <f>G5083/C5083</f>
        <v>0.72208877112173053</v>
      </c>
      <c r="O5083" s="8">
        <f>H5083/D5083</f>
        <v>1.0133166190583835</v>
      </c>
      <c r="P5083" s="8">
        <f>I5083/E5083</f>
        <v>1.0166710156272651</v>
      </c>
      <c r="Q5083" s="8">
        <f>LOG(M5083,2)</f>
        <v>-0.48566273511629754</v>
      </c>
      <c r="R5083" s="8">
        <f>LOG(N5083,2)</f>
        <v>-0.46975188688218816</v>
      </c>
      <c r="S5083" s="8">
        <f>LOG(O5083,2)</f>
        <v>1.9085026434099296E-2</v>
      </c>
      <c r="T5083" s="8">
        <f>LOG(P5083,2)</f>
        <v>2.385291330892738E-2</v>
      </c>
      <c r="U5083" s="8">
        <f>STDEV(Q5083:T5083)/SQRT(COUNT(Q5083:T5083))</f>
        <v>0.1441396612381981</v>
      </c>
      <c r="V5083" s="8">
        <f>AVERAGE(M5083:P5083)</f>
        <v>0.86656133260198964</v>
      </c>
      <c r="W5083" s="8">
        <f>LOG(V5083,2)</f>
        <v>-0.20662623227706184</v>
      </c>
      <c r="X5083" t="s">
        <v>5026</v>
      </c>
      <c r="Y5083">
        <f>_xlfn.T.TEST(B5083:E5083,F5083:I5083,2,1)</f>
        <v>0.21077467953624379</v>
      </c>
      <c r="Z5083">
        <f>IF(ABS(W5083)&gt;0.3014,1,0)</f>
        <v>0</v>
      </c>
      <c r="AA5083">
        <f>IF(Y5083&lt;0.05,1,0)</f>
        <v>0</v>
      </c>
      <c r="AB5083">
        <f>IF((Z5083+AA5083)&gt;1,1,0)</f>
        <v>0</v>
      </c>
      <c r="AC5083">
        <f>TINV(Y5083,3)</f>
        <v>1.5866924829797342</v>
      </c>
      <c r="AD5083">
        <f>EXP((-AC5083*AC5083)/2)</f>
        <v>0.28399560457985434</v>
      </c>
      <c r="AE5083">
        <f>-LOG10(AD5083)</f>
        <v>0.54668838150749388</v>
      </c>
      <c r="AF5083">
        <f>IF(AE5083&gt;2,1,0)</f>
        <v>0</v>
      </c>
      <c r="AG5083">
        <f>IF((AF5083+Z5083)&gt;1,1,0)</f>
        <v>0</v>
      </c>
    </row>
    <row r="5084" spans="1:33" x14ac:dyDescent="0.25">
      <c r="A5084" t="s">
        <v>3104</v>
      </c>
      <c r="B5084" s="12">
        <v>59.87</v>
      </c>
      <c r="C5084" s="12">
        <v>45.555</v>
      </c>
      <c r="D5084" s="12">
        <v>56.5133333333333</v>
      </c>
      <c r="E5084" s="12">
        <v>57.424999999999997</v>
      </c>
      <c r="F5084" s="12">
        <v>43.055</v>
      </c>
      <c r="G5084" s="12">
        <v>40.186666666666703</v>
      </c>
      <c r="H5084" s="12">
        <v>52.92</v>
      </c>
      <c r="I5084" s="12">
        <v>53.3</v>
      </c>
      <c r="J5084" s="12">
        <f>AVERAGE(B5084:E5084)</f>
        <v>54.840833333333322</v>
      </c>
      <c r="K5084" s="12">
        <f>AVERAGE(F5084:I5084)</f>
        <v>47.365416666666675</v>
      </c>
      <c r="L5084" s="12">
        <f>MAX(J5084:K5084)</f>
        <v>54.840833333333322</v>
      </c>
      <c r="M5084" s="8">
        <f>F5084/B5084</f>
        <v>0.71914147319191579</v>
      </c>
      <c r="N5084" s="8">
        <f>G5084/C5084</f>
        <v>0.88215709947682364</v>
      </c>
      <c r="O5084" s="8">
        <f>H5084/D5084</f>
        <v>0.9364161849710988</v>
      </c>
      <c r="P5084" s="8">
        <f>I5084/E5084</f>
        <v>0.92816717457553333</v>
      </c>
      <c r="Q5084" s="8">
        <f>LOG(M5084,2)</f>
        <v>-0.47565248194877285</v>
      </c>
      <c r="R5084" s="8">
        <f>LOG(N5084,2)</f>
        <v>-0.18089249301194693</v>
      </c>
      <c r="S5084" s="8">
        <f>LOG(O5084,2)</f>
        <v>-9.4778224752099099E-2</v>
      </c>
      <c r="T5084" s="8">
        <f>LOG(P5084,2)</f>
        <v>-0.10754341861874794</v>
      </c>
      <c r="U5084" s="8">
        <f>STDEV(Q5084:T5084)/SQRT(COUNT(Q5084:T5084))</f>
        <v>8.9023830782547733E-2</v>
      </c>
      <c r="V5084" s="8">
        <f>AVERAGE(M5084:P5084)</f>
        <v>0.86647048305384289</v>
      </c>
      <c r="W5084" s="8">
        <f>LOG(V5084,2)</f>
        <v>-0.20677749111895311</v>
      </c>
      <c r="X5084" t="s">
        <v>3104</v>
      </c>
      <c r="Y5084">
        <f>_xlfn.T.TEST(B5084:E5084,F5084:I5084,2,1)</f>
        <v>9.7243950204014148E-2</v>
      </c>
      <c r="Z5084">
        <f>IF(ABS(W5084)&gt;0.3014,1,0)</f>
        <v>0</v>
      </c>
      <c r="AA5084">
        <f>IF(Y5084&lt;0.05,1,0)</f>
        <v>0</v>
      </c>
      <c r="AB5084">
        <f>IF((Z5084+AA5084)&gt;1,1,0)</f>
        <v>0</v>
      </c>
      <c r="AC5084">
        <f>TINV(Y5084,3)</f>
        <v>2.384252461906831</v>
      </c>
      <c r="AD5084">
        <f>EXP((-AC5084*AC5084)/2)</f>
        <v>5.8289698400759246E-2</v>
      </c>
      <c r="AE5084">
        <f>-LOG10(AD5084)</f>
        <v>1.2344081917765384</v>
      </c>
      <c r="AF5084">
        <f>IF(AE5084&gt;2,1,0)</f>
        <v>0</v>
      </c>
      <c r="AG5084">
        <f>IF((AF5084+Z5084)&gt;1,1,0)</f>
        <v>0</v>
      </c>
    </row>
    <row r="5085" spans="1:33" x14ac:dyDescent="0.25">
      <c r="A5085" t="s">
        <v>4144</v>
      </c>
      <c r="B5085" s="12">
        <v>42.42</v>
      </c>
      <c r="C5085" s="12">
        <v>33.104999999999997</v>
      </c>
      <c r="D5085" s="12">
        <v>19.2366666666667</v>
      </c>
      <c r="E5085" s="12">
        <v>35.162500000000001</v>
      </c>
      <c r="F5085" s="12">
        <v>21.995000000000001</v>
      </c>
      <c r="G5085" s="12">
        <v>32.700000000000003</v>
      </c>
      <c r="H5085" s="12">
        <v>30.746666666666702</v>
      </c>
      <c r="I5085" s="12">
        <v>12.6733333333333</v>
      </c>
      <c r="J5085" s="12">
        <f>AVERAGE(B5085:E5085)</f>
        <v>32.481041666666677</v>
      </c>
      <c r="K5085" s="12">
        <f>AVERAGE(F5085:I5085)</f>
        <v>24.528750000000002</v>
      </c>
      <c r="L5085" s="12">
        <f>MAX(J5085:K5085)</f>
        <v>32.481041666666677</v>
      </c>
      <c r="M5085" s="8">
        <f>F5085/B5085</f>
        <v>0.51850542197076854</v>
      </c>
      <c r="N5085" s="8">
        <f>G5085/C5085</f>
        <v>0.98776619845944735</v>
      </c>
      <c r="O5085" s="8">
        <f>H5085/D5085</f>
        <v>1.5983365101368905</v>
      </c>
      <c r="P5085" s="8">
        <f>I5085/E5085</f>
        <v>0.36042185093020401</v>
      </c>
      <c r="Q5085" s="8">
        <f>LOG(M5085,2)</f>
        <v>-0.94756901962043105</v>
      </c>
      <c r="R5085" s="8">
        <f>LOG(N5085,2)</f>
        <v>-1.7758494615325103E-2</v>
      </c>
      <c r="S5085" s="8">
        <f>LOG(O5085,2)</f>
        <v>0.67657118198055022</v>
      </c>
      <c r="T5085" s="8">
        <f>LOG(P5085,2)</f>
        <v>-1.4722416162746701</v>
      </c>
      <c r="U5085" s="8">
        <f>STDEV(Q5085:T5085)/SQRT(COUNT(Q5085:T5085))</f>
        <v>0.4785540642020355</v>
      </c>
      <c r="V5085" s="8">
        <f>AVERAGE(M5085:P5085)</f>
        <v>0.86625749537432761</v>
      </c>
      <c r="W5085" s="8">
        <f>LOG(V5085,2)</f>
        <v>-0.20713216452918273</v>
      </c>
      <c r="X5085" t="s">
        <v>4144</v>
      </c>
      <c r="Y5085">
        <f>_xlfn.T.TEST(B5085:E5085,F5085:I5085,2,1)</f>
        <v>0.40259210545711649</v>
      </c>
      <c r="Z5085">
        <f>IF(ABS(W5085)&gt;0.3014,1,0)</f>
        <v>0</v>
      </c>
      <c r="AA5085">
        <f>IF(Y5085&lt;0.05,1,0)</f>
        <v>0</v>
      </c>
      <c r="AB5085">
        <f>IF((Z5085+AA5085)&gt;1,1,0)</f>
        <v>0</v>
      </c>
      <c r="AC5085">
        <f>TINV(Y5085,3)</f>
        <v>0.97235487803208354</v>
      </c>
      <c r="AD5085">
        <f>EXP((-AC5085*AC5085)/2)</f>
        <v>0.62329397318619717</v>
      </c>
      <c r="AE5085">
        <f>-LOG10(AD5085)</f>
        <v>0.2053070724095131</v>
      </c>
      <c r="AF5085">
        <f>IF(AE5085&gt;2,1,0)</f>
        <v>0</v>
      </c>
      <c r="AG5085">
        <f>IF((AF5085+Z5085)&gt;1,1,0)</f>
        <v>0</v>
      </c>
    </row>
    <row r="5086" spans="1:33" x14ac:dyDescent="0.25">
      <c r="A5086" t="s">
        <v>1468</v>
      </c>
      <c r="B5086" s="12">
        <v>77.62</v>
      </c>
      <c r="C5086" s="12">
        <v>33.734999999999999</v>
      </c>
      <c r="D5086" s="12">
        <v>36.6</v>
      </c>
      <c r="E5086" s="12">
        <v>35.407499999999999</v>
      </c>
      <c r="F5086" s="12">
        <v>36.164999999999999</v>
      </c>
      <c r="G5086" s="12">
        <v>34.159999999999997</v>
      </c>
      <c r="H5086" s="12">
        <v>33.54</v>
      </c>
      <c r="I5086" s="12">
        <v>37.89</v>
      </c>
      <c r="J5086" s="12">
        <f>AVERAGE(B5086:E5086)</f>
        <v>45.840625000000003</v>
      </c>
      <c r="K5086" s="12">
        <f>AVERAGE(F5086:I5086)</f>
        <v>35.438749999999999</v>
      </c>
      <c r="L5086" s="12">
        <f>MAX(J5086:K5086)</f>
        <v>45.840625000000003</v>
      </c>
      <c r="M5086" s="8">
        <f>F5086/B5086</f>
        <v>0.46592373099716566</v>
      </c>
      <c r="N5086" s="8">
        <f>G5086/C5086</f>
        <v>1.0125981917889431</v>
      </c>
      <c r="O5086" s="8">
        <f>H5086/D5086</f>
        <v>0.91639344262295075</v>
      </c>
      <c r="P5086" s="8">
        <f>I5086/E5086</f>
        <v>1.0701122643507732</v>
      </c>
      <c r="Q5086" s="8">
        <f>LOG(M5086,2)</f>
        <v>-1.1018342814617659</v>
      </c>
      <c r="R5086" s="8">
        <f>LOG(N5086,2)</f>
        <v>1.8061813121517157E-2</v>
      </c>
      <c r="S5086" s="8">
        <f>LOG(O5086,2)</f>
        <v>-0.12596095960705864</v>
      </c>
      <c r="T5086" s="8">
        <f>LOG(P5086,2)</f>
        <v>9.7762156183559171E-2</v>
      </c>
      <c r="U5086" s="8">
        <f>STDEV(Q5086:T5086)/SQRT(COUNT(Q5086:T5086))</f>
        <v>0.27848826847185448</v>
      </c>
      <c r="V5086" s="8">
        <f>AVERAGE(M5086:P5086)</f>
        <v>0.8662569074399582</v>
      </c>
      <c r="W5086" s="8">
        <f>LOG(V5086,2)</f>
        <v>-0.20713314369564478</v>
      </c>
      <c r="X5086" t="s">
        <v>1468</v>
      </c>
      <c r="Y5086">
        <f>_xlfn.T.TEST(B5086:E5086,F5086:I5086,2,1)</f>
        <v>0.39148572624402422</v>
      </c>
      <c r="Z5086">
        <f>IF(ABS(W5086)&gt;0.3014,1,0)</f>
        <v>0</v>
      </c>
      <c r="AA5086">
        <f>IF(Y5086&lt;0.05,1,0)</f>
        <v>0</v>
      </c>
      <c r="AB5086">
        <f>IF((Z5086+AA5086)&gt;1,1,0)</f>
        <v>0</v>
      </c>
      <c r="AC5086">
        <f>TINV(Y5086,3)</f>
        <v>0.99883136936561312</v>
      </c>
      <c r="AD5086">
        <f>EXP((-AC5086*AC5086)/2)</f>
        <v>0.60723946969950082</v>
      </c>
      <c r="AE5086">
        <f>-LOG10(AD5086)</f>
        <v>0.21664000767318561</v>
      </c>
      <c r="AF5086">
        <f>IF(AE5086&gt;2,1,0)</f>
        <v>0</v>
      </c>
      <c r="AG5086">
        <f>IF((AF5086+Z5086)&gt;1,1,0)</f>
        <v>0</v>
      </c>
    </row>
    <row r="5087" spans="1:33" x14ac:dyDescent="0.25">
      <c r="A5087" t="s">
        <v>6059</v>
      </c>
      <c r="B5087" s="12">
        <v>1262.8599999999999</v>
      </c>
      <c r="C5087" s="12">
        <v>957.53</v>
      </c>
      <c r="D5087" s="12">
        <v>1402.43</v>
      </c>
      <c r="E5087" s="12">
        <v>1460.25</v>
      </c>
      <c r="F5087" s="12">
        <v>1105.52</v>
      </c>
      <c r="G5087" s="12">
        <v>898.22666666666703</v>
      </c>
      <c r="H5087" s="12">
        <v>1205.79</v>
      </c>
      <c r="I5087" s="12">
        <v>1155.68333333333</v>
      </c>
      <c r="J5087" s="12">
        <f>AVERAGE(B5087:E5087)</f>
        <v>1270.7674999999999</v>
      </c>
      <c r="K5087" s="12">
        <f>AVERAGE(F5087:I5087)</f>
        <v>1091.3049999999992</v>
      </c>
      <c r="L5087" s="12">
        <f>MAX(J5087:K5087)</f>
        <v>1270.7674999999999</v>
      </c>
      <c r="M5087" s="8">
        <f>F5087/B5087</f>
        <v>0.87540978414075987</v>
      </c>
      <c r="N5087" s="8">
        <f>G5087/C5087</f>
        <v>0.9380663443094911</v>
      </c>
      <c r="O5087" s="8">
        <f>H5087/D5087</f>
        <v>0.85978622818964223</v>
      </c>
      <c r="P5087" s="8">
        <f>I5087/E5087</f>
        <v>0.79142840837755868</v>
      </c>
      <c r="Q5087" s="8">
        <f>LOG(M5087,2)</f>
        <v>-0.19196958633595496</v>
      </c>
      <c r="R5087" s="8">
        <f>LOG(N5087,2)</f>
        <v>-9.223813459710653E-2</v>
      </c>
      <c r="S5087" s="8">
        <f>LOG(O5087,2)</f>
        <v>-0.21795009305839055</v>
      </c>
      <c r="T5087" s="8">
        <f>LOG(P5087,2)</f>
        <v>-0.33746924300884124</v>
      </c>
      <c r="U5087" s="8">
        <f>STDEV(Q5087:T5087)/SQRT(COUNT(Q5087:T5087))</f>
        <v>5.0418688566616528E-2</v>
      </c>
      <c r="V5087" s="8">
        <f>AVERAGE(M5087:P5087)</f>
        <v>0.86617269125436291</v>
      </c>
      <c r="W5087" s="8">
        <f>LOG(V5087,2)</f>
        <v>-0.20727340714243439</v>
      </c>
      <c r="X5087" t="s">
        <v>6059</v>
      </c>
      <c r="Y5087">
        <f>_xlfn.T.TEST(B5087:E5087,F5087:I5087,2,1)</f>
        <v>3.8415964681954212E-2</v>
      </c>
      <c r="Z5087">
        <f>IF(ABS(W5087)&gt;0.3014,1,0)</f>
        <v>0</v>
      </c>
      <c r="AA5087">
        <f>IF(Y5087&lt;0.05,1,0)</f>
        <v>1</v>
      </c>
      <c r="AB5087">
        <f>IF((Z5087+AA5087)&gt;1,1,0)</f>
        <v>0</v>
      </c>
      <c r="AC5087">
        <f>TINV(Y5087,3)</f>
        <v>3.5380962995556344</v>
      </c>
      <c r="AD5087">
        <f>EXP((-AC5087*AC5087)/2)</f>
        <v>1.9130380232794777E-3</v>
      </c>
      <c r="AE5087">
        <f>-LOG10(AD5087)</f>
        <v>2.7182763979097917</v>
      </c>
      <c r="AF5087">
        <f>IF(AE5087&gt;2,1,0)</f>
        <v>1</v>
      </c>
      <c r="AG5087">
        <f>IF((AF5087+Z5087)&gt;1,1,0)</f>
        <v>0</v>
      </c>
    </row>
    <row r="5088" spans="1:33" x14ac:dyDescent="0.25">
      <c r="A5088" t="s">
        <v>3866</v>
      </c>
      <c r="B5088" s="12">
        <v>20.81</v>
      </c>
      <c r="C5088" s="12">
        <v>11.715</v>
      </c>
      <c r="D5088" s="12">
        <v>13.97</v>
      </c>
      <c r="E5088" s="12">
        <v>14.12</v>
      </c>
      <c r="F5088" s="12">
        <v>9.57</v>
      </c>
      <c r="G5088" s="12">
        <v>11.99</v>
      </c>
      <c r="H5088" s="12">
        <v>15.1566666666667</v>
      </c>
      <c r="I5088" s="12">
        <v>12.6566666666667</v>
      </c>
      <c r="J5088" s="12">
        <f>AVERAGE(B5088:E5088)</f>
        <v>15.153749999999999</v>
      </c>
      <c r="K5088" s="12">
        <f>AVERAGE(F5088:I5088)</f>
        <v>12.343333333333351</v>
      </c>
      <c r="L5088" s="12">
        <f>MAX(J5088:K5088)</f>
        <v>15.153749999999999</v>
      </c>
      <c r="M5088" s="8">
        <f>F5088/B5088</f>
        <v>0.45987506006727541</v>
      </c>
      <c r="N5088" s="8">
        <f>G5088/C5088</f>
        <v>1.023474178403756</v>
      </c>
      <c r="O5088" s="8">
        <f>H5088/D5088</f>
        <v>1.0849439274636148</v>
      </c>
      <c r="P5088" s="8">
        <f>I5088/E5088</f>
        <v>0.89636449480642355</v>
      </c>
      <c r="Q5088" s="8">
        <f>LOG(M5088,2)</f>
        <v>-1.1206861352493089</v>
      </c>
      <c r="R5088" s="8">
        <f>LOG(N5088,2)</f>
        <v>3.347470455108828E-2</v>
      </c>
      <c r="S5088" s="8">
        <f>LOG(O5088,2)</f>
        <v>0.11762048261392354</v>
      </c>
      <c r="T5088" s="8">
        <f>LOG(P5088,2)</f>
        <v>-0.1578425903732435</v>
      </c>
      <c r="U5088" s="8">
        <f>STDEV(Q5088:T5088)/SQRT(COUNT(Q5088:T5088))</f>
        <v>0.28548646128744887</v>
      </c>
      <c r="V5088" s="8">
        <f>AVERAGE(M5088:P5088)</f>
        <v>0.86616441518526743</v>
      </c>
      <c r="W5088" s="8">
        <f>LOG(V5088,2)</f>
        <v>-0.20728719180801455</v>
      </c>
      <c r="X5088" t="s">
        <v>3866</v>
      </c>
      <c r="Y5088">
        <f>_xlfn.T.TEST(B5088:E5088,F5088:I5088,2,1)</f>
        <v>0.39868295363268441</v>
      </c>
      <c r="Z5088">
        <f>IF(ABS(W5088)&gt;0.3014,1,0)</f>
        <v>0</v>
      </c>
      <c r="AA5088">
        <f>IF(Y5088&lt;0.05,1,0)</f>
        <v>0</v>
      </c>
      <c r="AB5088">
        <f>IF((Z5088+AA5088)&gt;1,1,0)</f>
        <v>0</v>
      </c>
      <c r="AC5088">
        <f>TINV(Y5088,3)</f>
        <v>0.98159480564492319</v>
      </c>
      <c r="AD5088">
        <f>EXP((-AC5088*AC5088)/2)</f>
        <v>0.61769270812279153</v>
      </c>
      <c r="AE5088">
        <f>-LOG10(AD5088)</f>
        <v>0.20922752548880202</v>
      </c>
      <c r="AF5088">
        <f>IF(AE5088&gt;2,1,0)</f>
        <v>0</v>
      </c>
      <c r="AG5088">
        <f>IF((AF5088+Z5088)&gt;1,1,0)</f>
        <v>0</v>
      </c>
    </row>
    <row r="5089" spans="1:33" x14ac:dyDescent="0.25">
      <c r="A5089" t="s">
        <v>6065</v>
      </c>
      <c r="B5089" s="12">
        <v>37.92</v>
      </c>
      <c r="C5089" s="12">
        <v>35.68</v>
      </c>
      <c r="D5089" s="12">
        <v>22.57</v>
      </c>
      <c r="E5089" s="12">
        <v>26.864999999999998</v>
      </c>
      <c r="F5089" s="12">
        <v>31.77</v>
      </c>
      <c r="G5089" s="12">
        <v>23.94</v>
      </c>
      <c r="H5089" s="12">
        <v>28.6</v>
      </c>
      <c r="I5089" s="12">
        <v>18.5</v>
      </c>
      <c r="J5089" s="12">
        <f>AVERAGE(B5089:E5089)</f>
        <v>30.758749999999996</v>
      </c>
      <c r="K5089" s="12">
        <f>AVERAGE(F5089:I5089)</f>
        <v>25.702500000000001</v>
      </c>
      <c r="L5089" s="12">
        <f>MAX(J5089:K5089)</f>
        <v>30.758749999999996</v>
      </c>
      <c r="M5089" s="8">
        <f>F5089/B5089</f>
        <v>0.83781645569620244</v>
      </c>
      <c r="N5089" s="8">
        <f>G5089/C5089</f>
        <v>0.67096412556053819</v>
      </c>
      <c r="O5089" s="8">
        <f>H5089/D5089</f>
        <v>1.2671688081524148</v>
      </c>
      <c r="P5089" s="8">
        <f>I5089/E5089</f>
        <v>0.68862832681928166</v>
      </c>
      <c r="Q5089" s="8">
        <f>LOG(M5089,2)</f>
        <v>-0.25529387418476662</v>
      </c>
      <c r="R5089" s="8">
        <f>LOG(N5089,2)</f>
        <v>-0.57569246297680265</v>
      </c>
      <c r="S5089" s="8">
        <f>LOG(O5089,2)</f>
        <v>0.34160872847391582</v>
      </c>
      <c r="T5089" s="8">
        <f>LOG(P5089,2)</f>
        <v>-0.53820256730344285</v>
      </c>
      <c r="U5089" s="8">
        <f>STDEV(Q5089:T5089)/SQRT(COUNT(Q5089:T5089))</f>
        <v>0.21193061884015921</v>
      </c>
      <c r="V5089" s="8">
        <f>AVERAGE(M5089:P5089)</f>
        <v>0.8661444290571092</v>
      </c>
      <c r="W5089" s="8">
        <f>LOG(V5089,2)</f>
        <v>-0.20732048135459577</v>
      </c>
      <c r="X5089" t="s">
        <v>6065</v>
      </c>
      <c r="Y5089">
        <f>_xlfn.T.TEST(B5089:E5089,F5089:I5089,2,1)</f>
        <v>0.2825108151621355</v>
      </c>
      <c r="Z5089">
        <f>IF(ABS(W5089)&gt;0.3014,1,0)</f>
        <v>0</v>
      </c>
      <c r="AA5089">
        <f>IF(Y5089&lt;0.05,1,0)</f>
        <v>0</v>
      </c>
      <c r="AB5089">
        <f>IF((Z5089+AA5089)&gt;1,1,0)</f>
        <v>0</v>
      </c>
      <c r="AC5089">
        <f>TINV(Y5089,3)</f>
        <v>1.306529023214124</v>
      </c>
      <c r="AD5089">
        <f>EXP((-AC5089*AC5089)/2)</f>
        <v>0.42591774242765568</v>
      </c>
      <c r="AE5089">
        <f>-LOG10(AD5089)</f>
        <v>0.37067426817247862</v>
      </c>
      <c r="AF5089">
        <f>IF(AE5089&gt;2,1,0)</f>
        <v>0</v>
      </c>
      <c r="AG5089">
        <f>IF((AF5089+Z5089)&gt;1,1,0)</f>
        <v>0</v>
      </c>
    </row>
    <row r="5090" spans="1:33" x14ac:dyDescent="0.25">
      <c r="A5090" t="s">
        <v>6010</v>
      </c>
      <c r="B5090" s="12">
        <v>42.41</v>
      </c>
      <c r="C5090" s="12">
        <v>30.574999999999999</v>
      </c>
      <c r="D5090" s="12">
        <v>43.316666666666698</v>
      </c>
      <c r="E5090" s="12">
        <v>40.427500000000002</v>
      </c>
      <c r="F5090" s="12">
        <v>26.26</v>
      </c>
      <c r="G5090" s="12">
        <v>26.93</v>
      </c>
      <c r="H5090" s="12">
        <v>41.386666666666699</v>
      </c>
      <c r="I5090" s="12">
        <v>40.796666666666702</v>
      </c>
      <c r="J5090" s="12">
        <f>AVERAGE(B5090:E5090)</f>
        <v>39.182291666666679</v>
      </c>
      <c r="K5090" s="12">
        <f>AVERAGE(F5090:I5090)</f>
        <v>33.843333333333348</v>
      </c>
      <c r="L5090" s="12">
        <f>MAX(J5090:K5090)</f>
        <v>39.182291666666679</v>
      </c>
      <c r="M5090" s="8">
        <f>F5090/B5090</f>
        <v>0.61919358641829769</v>
      </c>
      <c r="N5090" s="8">
        <f>G5090/C5090</f>
        <v>0.8807849550286182</v>
      </c>
      <c r="O5090" s="8">
        <f>H5090/D5090</f>
        <v>0.95544440169295886</v>
      </c>
      <c r="P5090" s="8">
        <f>I5090/E5090</f>
        <v>1.0091315729804391</v>
      </c>
      <c r="Q5090" s="8">
        <f>LOG(M5090,2)</f>
        <v>-0.69153756670354749</v>
      </c>
      <c r="R5090" s="8">
        <f>LOG(N5090,2)</f>
        <v>-0.18313826891307708</v>
      </c>
      <c r="S5090" s="8">
        <f>LOG(O5090,2)</f>
        <v>-6.5756171172435207E-2</v>
      </c>
      <c r="T5090" s="8">
        <f>LOG(P5090,2)</f>
        <v>1.3114288727010514E-2</v>
      </c>
      <c r="U5090" s="8">
        <f>STDEV(Q5090:T5090)/SQRT(COUNT(Q5090:T5090))</f>
        <v>0.15845087376451639</v>
      </c>
      <c r="V5090" s="8">
        <f>AVERAGE(M5090:P5090)</f>
        <v>0.86613862903007843</v>
      </c>
      <c r="W5090" s="8">
        <f>LOG(V5090,2)</f>
        <v>-0.2073301422124969</v>
      </c>
      <c r="X5090" t="s">
        <v>6010</v>
      </c>
      <c r="Y5090">
        <f>_xlfn.T.TEST(B5090:E5090,F5090:I5090,2,1)</f>
        <v>0.2443607383081508</v>
      </c>
      <c r="Z5090">
        <f>IF(ABS(W5090)&gt;0.3014,1,0)</f>
        <v>0</v>
      </c>
      <c r="AA5090">
        <f>IF(Y5090&lt;0.05,1,0)</f>
        <v>0</v>
      </c>
      <c r="AB5090">
        <f>IF((Z5090+AA5090)&gt;1,1,0)</f>
        <v>0</v>
      </c>
      <c r="AC5090">
        <f>TINV(Y5090,3)</f>
        <v>1.4444052350399041</v>
      </c>
      <c r="AD5090">
        <f>EXP((-AC5090*AC5090)/2)</f>
        <v>0.35234190932781223</v>
      </c>
      <c r="AE5090">
        <f>-LOG10(AD5090)</f>
        <v>0.45303569656525955</v>
      </c>
      <c r="AF5090">
        <f>IF(AE5090&gt;2,1,0)</f>
        <v>0</v>
      </c>
      <c r="AG5090">
        <f>IF((AF5090+Z5090)&gt;1,1,0)</f>
        <v>0</v>
      </c>
    </row>
    <row r="5091" spans="1:33" x14ac:dyDescent="0.25">
      <c r="A5091" t="s">
        <v>1474</v>
      </c>
      <c r="B5091" s="12">
        <v>35.18</v>
      </c>
      <c r="C5091" s="12">
        <v>31.747499999999999</v>
      </c>
      <c r="D5091" s="12">
        <v>37.0966666666667</v>
      </c>
      <c r="E5091" s="12">
        <v>40.9375</v>
      </c>
      <c r="F5091" s="12">
        <v>30.155000000000001</v>
      </c>
      <c r="G5091" s="12">
        <v>23.196666666666701</v>
      </c>
      <c r="H5091" s="12">
        <v>41.223333333333301</v>
      </c>
      <c r="I5091" s="12">
        <v>31.3266666666667</v>
      </c>
      <c r="J5091" s="12">
        <f>AVERAGE(B5091:E5091)</f>
        <v>36.240416666666675</v>
      </c>
      <c r="K5091" s="12">
        <f>AVERAGE(F5091:I5091)</f>
        <v>31.475416666666675</v>
      </c>
      <c r="L5091" s="12">
        <f>MAX(J5091:K5091)</f>
        <v>36.240416666666675</v>
      </c>
      <c r="M5091" s="8">
        <f>F5091/B5091</f>
        <v>0.85716316088686761</v>
      </c>
      <c r="N5091" s="8">
        <f>G5091/C5091</f>
        <v>0.73066120691918113</v>
      </c>
      <c r="O5091" s="8">
        <f>H5091/D5091</f>
        <v>1.1112409021475407</v>
      </c>
      <c r="P5091" s="8">
        <f>I5091/E5091</f>
        <v>0.76523155216285066</v>
      </c>
      <c r="Q5091" s="8">
        <f>LOG(M5091,2)</f>
        <v>-0.22235824761193351</v>
      </c>
      <c r="R5091" s="8">
        <f>LOG(N5091,2)</f>
        <v>-0.45272548268738444</v>
      </c>
      <c r="S5091" s="8">
        <f>LOG(O5091,2)</f>
        <v>0.15217160759915746</v>
      </c>
      <c r="T5091" s="8">
        <f>LOG(P5091,2)</f>
        <v>-0.3860317345195764</v>
      </c>
      <c r="U5091" s="8">
        <f>STDEV(Q5091:T5091)/SQRT(COUNT(Q5091:T5091))</f>
        <v>0.13541156932253687</v>
      </c>
      <c r="V5091" s="8">
        <f>AVERAGE(M5091:P5091)</f>
        <v>0.86607420552910996</v>
      </c>
      <c r="W5091" s="8">
        <f>LOG(V5091,2)</f>
        <v>-0.20743745404341335</v>
      </c>
      <c r="X5091" t="s">
        <v>1474</v>
      </c>
      <c r="Y5091">
        <f>_xlfn.T.TEST(B5091:E5091,F5091:I5091,2,1)</f>
        <v>0.22434474412403399</v>
      </c>
      <c r="Z5091">
        <f>IF(ABS(W5091)&gt;0.3014,1,0)</f>
        <v>0</v>
      </c>
      <c r="AA5091">
        <f>IF(Y5091&lt;0.05,1,0)</f>
        <v>0</v>
      </c>
      <c r="AB5091">
        <f>IF((Z5091+AA5091)&gt;1,1,0)</f>
        <v>0</v>
      </c>
      <c r="AC5091">
        <f>TINV(Y5091,3)</f>
        <v>1.5263868289387403</v>
      </c>
      <c r="AD5091">
        <f>EXP((-AC5091*AC5091)/2)</f>
        <v>0.31194500405048486</v>
      </c>
      <c r="AE5091">
        <f>-LOG10(AD5091)</f>
        <v>0.5059219654132644</v>
      </c>
      <c r="AF5091">
        <f>IF(AE5091&gt;2,1,0)</f>
        <v>0</v>
      </c>
      <c r="AG5091">
        <f>IF((AF5091+Z5091)&gt;1,1,0)</f>
        <v>0</v>
      </c>
    </row>
    <row r="5092" spans="1:33" x14ac:dyDescent="0.25">
      <c r="A5092" t="s">
        <v>3381</v>
      </c>
      <c r="B5092" s="12">
        <v>21.53</v>
      </c>
      <c r="C5092" s="12">
        <v>17.690000000000001</v>
      </c>
      <c r="D5092" s="12">
        <v>18.386666666666699</v>
      </c>
      <c r="E5092" s="12">
        <v>19.43</v>
      </c>
      <c r="F5092" s="12">
        <v>11.3</v>
      </c>
      <c r="G5092" s="12">
        <v>15.83</v>
      </c>
      <c r="H5092" s="12">
        <v>22.0766666666667</v>
      </c>
      <c r="I5092" s="12">
        <v>16.39</v>
      </c>
      <c r="J5092" s="12">
        <f>AVERAGE(B5092:E5092)</f>
        <v>19.259166666666673</v>
      </c>
      <c r="K5092" s="12">
        <f>AVERAGE(F5092:I5092)</f>
        <v>16.399166666666677</v>
      </c>
      <c r="L5092" s="12">
        <f>MAX(J5092:K5092)</f>
        <v>19.259166666666673</v>
      </c>
      <c r="M5092" s="8">
        <f>F5092/B5092</f>
        <v>0.5248490478402229</v>
      </c>
      <c r="N5092" s="8">
        <f>G5092/C5092</f>
        <v>0.894855850763143</v>
      </c>
      <c r="O5092" s="8">
        <f>H5092/D5092</f>
        <v>1.2006889050036256</v>
      </c>
      <c r="P5092" s="8">
        <f>I5092/E5092</f>
        <v>0.84354091610910964</v>
      </c>
      <c r="Q5092" s="8">
        <f>LOG(M5092,2)</f>
        <v>-0.93002554686468386</v>
      </c>
      <c r="R5092" s="8">
        <f>LOG(N5092,2)</f>
        <v>-0.16027279255327731</v>
      </c>
      <c r="S5092" s="8">
        <f>LOG(O5092,2)</f>
        <v>0.26386240137922556</v>
      </c>
      <c r="T5092" s="8">
        <f>LOG(P5092,2)</f>
        <v>-0.24547004648588572</v>
      </c>
      <c r="U5092" s="8">
        <f>STDEV(Q5092:T5092)/SQRT(COUNT(Q5092:T5092))</f>
        <v>0.24719563549987594</v>
      </c>
      <c r="V5092" s="8">
        <f>AVERAGE(M5092:P5092)</f>
        <v>0.86598367992902525</v>
      </c>
      <c r="W5092" s="8">
        <f>LOG(V5092,2)</f>
        <v>-0.20758825828099817</v>
      </c>
      <c r="X5092" t="s">
        <v>3381</v>
      </c>
      <c r="Y5092">
        <f>_xlfn.T.TEST(B5092:E5092,F5092:I5092,2,1)</f>
        <v>0.39120559143882333</v>
      </c>
      <c r="Z5092">
        <f>IF(ABS(W5092)&gt;0.3014,1,0)</f>
        <v>0</v>
      </c>
      <c r="AA5092">
        <f>IF(Y5092&lt;0.05,1,0)</f>
        <v>0</v>
      </c>
      <c r="AB5092">
        <f>IF((Z5092+AA5092)&gt;1,1,0)</f>
        <v>0</v>
      </c>
      <c r="AC5092">
        <f>TINV(Y5092,3)</f>
        <v>0.99950828506107581</v>
      </c>
      <c r="AD5092">
        <f>EXP((-AC5092*AC5092)/2)</f>
        <v>0.60682889987489019</v>
      </c>
      <c r="AE5092">
        <f>-LOG10(AD5092)</f>
        <v>0.21693374436961929</v>
      </c>
      <c r="AF5092">
        <f>IF(AE5092&gt;2,1,0)</f>
        <v>0</v>
      </c>
      <c r="AG5092">
        <f>IF((AF5092+Z5092)&gt;1,1,0)</f>
        <v>0</v>
      </c>
    </row>
    <row r="5093" spans="1:33" x14ac:dyDescent="0.25">
      <c r="A5093" t="s">
        <v>4652</v>
      </c>
      <c r="B5093" s="12">
        <v>49.99</v>
      </c>
      <c r="C5093" s="12">
        <v>25.11</v>
      </c>
      <c r="D5093" s="12">
        <v>22.76</v>
      </c>
      <c r="E5093" s="12">
        <v>28.535</v>
      </c>
      <c r="F5093" s="12">
        <v>21.925000000000001</v>
      </c>
      <c r="G5093" s="12">
        <v>21.55</v>
      </c>
      <c r="H5093" s="12">
        <v>29.9866666666667</v>
      </c>
      <c r="I5093" s="12">
        <v>24.233333333333299</v>
      </c>
      <c r="J5093" s="12">
        <f>AVERAGE(B5093:E5093)</f>
        <v>31.598749999999999</v>
      </c>
      <c r="K5093" s="12">
        <f>AVERAGE(F5093:I5093)</f>
        <v>24.423749999999998</v>
      </c>
      <c r="L5093" s="12">
        <f>MAX(J5093:K5093)</f>
        <v>31.598749999999999</v>
      </c>
      <c r="M5093" s="8">
        <f>F5093/B5093</f>
        <v>0.43858771754350873</v>
      </c>
      <c r="N5093" s="8">
        <f>G5093/C5093</f>
        <v>0.85822381521306257</v>
      </c>
      <c r="O5093" s="8">
        <f>H5093/D5093</f>
        <v>1.3175161101347408</v>
      </c>
      <c r="P5093" s="8">
        <f>I5093/E5093</f>
        <v>0.8492494597278184</v>
      </c>
      <c r="Q5093" s="8">
        <f>LOG(M5093,2)</f>
        <v>-1.1890626843514276</v>
      </c>
      <c r="R5093" s="8">
        <f>LOG(N5093,2)</f>
        <v>-0.22057415929503937</v>
      </c>
      <c r="S5093" s="8">
        <f>LOG(O5093,2)</f>
        <v>0.3978206027500803</v>
      </c>
      <c r="T5093" s="8">
        <f>LOG(P5093,2)</f>
        <v>-0.23573969959065194</v>
      </c>
      <c r="U5093" s="8">
        <f>STDEV(Q5093:T5093)/SQRT(COUNT(Q5093:T5093))</f>
        <v>0.32752334634853886</v>
      </c>
      <c r="V5093" s="8">
        <f>AVERAGE(M5093:P5093)</f>
        <v>0.86589427565478261</v>
      </c>
      <c r="W5093" s="8">
        <f>LOG(V5093,2)</f>
        <v>-0.20773721000451062</v>
      </c>
      <c r="X5093" t="s">
        <v>4652</v>
      </c>
      <c r="Y5093">
        <f>_xlfn.T.TEST(B5093:E5093,F5093:I5093,2,1)</f>
        <v>0.40626788175419321</v>
      </c>
      <c r="Z5093">
        <f>IF(ABS(W5093)&gt;0.3014,1,0)</f>
        <v>0</v>
      </c>
      <c r="AA5093">
        <f>IF(Y5093&lt;0.05,1,0)</f>
        <v>0</v>
      </c>
      <c r="AB5093">
        <f>IF((Z5093+AA5093)&gt;1,1,0)</f>
        <v>0</v>
      </c>
      <c r="AC5093">
        <f>TINV(Y5093,3)</f>
        <v>0.96374269105459265</v>
      </c>
      <c r="AD5093">
        <f>EXP((-AC5093*AC5093)/2)</f>
        <v>0.62851210733400298</v>
      </c>
      <c r="AE5093">
        <f>-LOG10(AD5093)</f>
        <v>0.20168635187189363</v>
      </c>
      <c r="AF5093">
        <f>IF(AE5093&gt;2,1,0)</f>
        <v>0</v>
      </c>
      <c r="AG5093">
        <f>IF((AF5093+Z5093)&gt;1,1,0)</f>
        <v>0</v>
      </c>
    </row>
    <row r="5094" spans="1:33" x14ac:dyDescent="0.25">
      <c r="A5094" t="s">
        <v>4139</v>
      </c>
      <c r="B5094" s="12">
        <v>44.44</v>
      </c>
      <c r="C5094" s="12">
        <v>28.577500000000001</v>
      </c>
      <c r="D5094" s="12">
        <v>51.33</v>
      </c>
      <c r="E5094" s="12">
        <v>48.392499999999998</v>
      </c>
      <c r="F5094" s="12">
        <v>31.945</v>
      </c>
      <c r="G5094" s="12">
        <v>28.17</v>
      </c>
      <c r="H5094" s="12">
        <v>46.03</v>
      </c>
      <c r="I5094" s="12">
        <v>41.723333333333301</v>
      </c>
      <c r="J5094" s="12">
        <f>AVERAGE(B5094:E5094)</f>
        <v>43.185000000000002</v>
      </c>
      <c r="K5094" s="12">
        <f>AVERAGE(F5094:I5094)</f>
        <v>36.967083333333328</v>
      </c>
      <c r="L5094" s="12">
        <f>MAX(J5094:K5094)</f>
        <v>43.185000000000002</v>
      </c>
      <c r="M5094" s="8">
        <f>F5094/B5094</f>
        <v>0.71883438343834383</v>
      </c>
      <c r="N5094" s="8">
        <f>G5094/C5094</f>
        <v>0.98574053013734586</v>
      </c>
      <c r="O5094" s="8">
        <f>H5094/D5094</f>
        <v>0.89674654198324577</v>
      </c>
      <c r="P5094" s="8">
        <f>I5094/E5094</f>
        <v>0.86218594479171984</v>
      </c>
      <c r="Q5094" s="8">
        <f>LOG(M5094,2)</f>
        <v>-0.47626867709457937</v>
      </c>
      <c r="R5094" s="8">
        <f>LOG(N5094,2)</f>
        <v>-2.0720149244368276E-2</v>
      </c>
      <c r="S5094" s="8">
        <f>LOG(O5094,2)</f>
        <v>-0.15722781798668306</v>
      </c>
      <c r="T5094" s="8">
        <f>LOG(P5094,2)</f>
        <v>-0.21392905074785629</v>
      </c>
      <c r="U5094" s="8">
        <f>STDEV(Q5094:T5094)/SQRT(COUNT(Q5094:T5094))</f>
        <v>9.5449884712783983E-2</v>
      </c>
      <c r="V5094" s="8">
        <f>AVERAGE(M5094:P5094)</f>
        <v>0.8658768500876638</v>
      </c>
      <c r="W5094" s="8">
        <f>LOG(V5094,2)</f>
        <v>-0.2077662436093492</v>
      </c>
      <c r="X5094" t="s">
        <v>4139</v>
      </c>
      <c r="Y5094">
        <f>_xlfn.T.TEST(B5094:E5094,F5094:I5094,2,1)</f>
        <v>8.7676618772723022E-2</v>
      </c>
      <c r="Z5094">
        <f>IF(ABS(W5094)&gt;0.3014,1,0)</f>
        <v>0</v>
      </c>
      <c r="AA5094">
        <f>IF(Y5094&lt;0.05,1,0)</f>
        <v>0</v>
      </c>
      <c r="AB5094">
        <f>IF((Z5094+AA5094)&gt;1,1,0)</f>
        <v>0</v>
      </c>
      <c r="AC5094">
        <f>TINV(Y5094,3)</f>
        <v>2.50038842972396</v>
      </c>
      <c r="AD5094">
        <f>EXP((-AC5094*AC5094)/2)</f>
        <v>4.3894284993814182E-2</v>
      </c>
      <c r="AE5094">
        <f>-LOG10(AD5094)</f>
        <v>1.357592020924635</v>
      </c>
      <c r="AF5094">
        <f>IF(AE5094&gt;2,1,0)</f>
        <v>0</v>
      </c>
      <c r="AG5094">
        <f>IF((AF5094+Z5094)&gt;1,1,0)</f>
        <v>0</v>
      </c>
    </row>
    <row r="5095" spans="1:33" x14ac:dyDescent="0.25">
      <c r="A5095" t="s">
        <v>780</v>
      </c>
      <c r="B5095" s="12">
        <v>26.56</v>
      </c>
      <c r="C5095" s="12">
        <v>21.787500000000001</v>
      </c>
      <c r="D5095" s="12">
        <v>29.6933333333333</v>
      </c>
      <c r="E5095" s="12">
        <v>31.094999999999999</v>
      </c>
      <c r="F5095" s="12">
        <v>17.824999999999999</v>
      </c>
      <c r="G5095" s="12">
        <v>19.033333333333299</v>
      </c>
      <c r="H5095" s="12">
        <v>28.276666666666699</v>
      </c>
      <c r="I5095" s="12">
        <v>30.053333333333299</v>
      </c>
      <c r="J5095" s="12">
        <f>AVERAGE(B5095:E5095)</f>
        <v>27.283958333333324</v>
      </c>
      <c r="K5095" s="12">
        <f>AVERAGE(F5095:I5095)</f>
        <v>23.797083333333322</v>
      </c>
      <c r="L5095" s="12">
        <f>MAX(J5095:K5095)</f>
        <v>27.283958333333324</v>
      </c>
      <c r="M5095" s="8">
        <f>F5095/B5095</f>
        <v>0.67112198795180722</v>
      </c>
      <c r="N5095" s="8">
        <f>G5095/C5095</f>
        <v>0.87358959648116108</v>
      </c>
      <c r="O5095" s="8">
        <f>H5095/D5095</f>
        <v>0.95229007633588003</v>
      </c>
      <c r="P5095" s="8">
        <f>I5095/E5095</f>
        <v>0.96650050919225916</v>
      </c>
      <c r="Q5095" s="8">
        <f>LOG(M5095,2)</f>
        <v>-0.57535307001567437</v>
      </c>
      <c r="R5095" s="8">
        <f>LOG(N5095,2)</f>
        <v>-0.19497241948400118</v>
      </c>
      <c r="S5095" s="8">
        <f>LOG(O5095,2)</f>
        <v>-7.0526996200186459E-2</v>
      </c>
      <c r="T5095" s="8">
        <f>LOG(P5095,2)</f>
        <v>-4.9157602379507656E-2</v>
      </c>
      <c r="U5095" s="8">
        <f>STDEV(Q5095:T5095)/SQRT(COUNT(Q5095:T5095))</f>
        <v>0.12193114087463051</v>
      </c>
      <c r="V5095" s="8">
        <f>AVERAGE(M5095:P5095)</f>
        <v>0.86587554249027687</v>
      </c>
      <c r="W5095" s="8">
        <f>LOG(V5095,2)</f>
        <v>-0.20776842228601647</v>
      </c>
      <c r="X5095" t="s">
        <v>780</v>
      </c>
      <c r="Y5095">
        <f>_xlfn.T.TEST(B5095:E5095,F5095:I5095,2,1)</f>
        <v>0.14618331679518706</v>
      </c>
      <c r="Z5095">
        <f>IF(ABS(W5095)&gt;0.3014,1,0)</f>
        <v>0</v>
      </c>
      <c r="AA5095">
        <f>IF(Y5095&lt;0.05,1,0)</f>
        <v>0</v>
      </c>
      <c r="AB5095">
        <f>IF((Z5095+AA5095)&gt;1,1,0)</f>
        <v>0</v>
      </c>
      <c r="AC5095">
        <f>TINV(Y5095,3)</f>
        <v>1.9506329394388009</v>
      </c>
      <c r="AD5095">
        <f>EXP((-AC5095*AC5095)/2)</f>
        <v>0.14919748734405458</v>
      </c>
      <c r="AE5095">
        <f>-LOG10(AD5095)</f>
        <v>0.8262384908164383</v>
      </c>
      <c r="AF5095">
        <f>IF(AE5095&gt;2,1,0)</f>
        <v>0</v>
      </c>
      <c r="AG5095">
        <f>IF((AF5095+Z5095)&gt;1,1,0)</f>
        <v>0</v>
      </c>
    </row>
    <row r="5096" spans="1:33" x14ac:dyDescent="0.25">
      <c r="A5096" t="s">
        <v>2525</v>
      </c>
      <c r="B5096" s="12">
        <v>26.69</v>
      </c>
      <c r="C5096" s="12">
        <v>26.234999999999999</v>
      </c>
      <c r="D5096" s="12">
        <v>23.31</v>
      </c>
      <c r="E5096" s="12">
        <v>26.752500000000001</v>
      </c>
      <c r="F5096" s="12">
        <v>23.25</v>
      </c>
      <c r="G5096" s="12">
        <v>21.48</v>
      </c>
      <c r="H5096" s="12">
        <v>23.6933333333333</v>
      </c>
      <c r="I5096" s="12">
        <v>20.253333333333298</v>
      </c>
      <c r="J5096" s="12">
        <f>AVERAGE(B5096:E5096)</f>
        <v>25.746874999999999</v>
      </c>
      <c r="K5096" s="12">
        <f>AVERAGE(F5096:I5096)</f>
        <v>22.169166666666651</v>
      </c>
      <c r="L5096" s="12">
        <f>MAX(J5096:K5096)</f>
        <v>25.746874999999999</v>
      </c>
      <c r="M5096" s="8">
        <f>F5096/B5096</f>
        <v>0.87111277632071937</v>
      </c>
      <c r="N5096" s="8">
        <f>G5096/C5096</f>
        <v>0.81875357347055466</v>
      </c>
      <c r="O5096" s="8">
        <f>H5096/D5096</f>
        <v>1.0164450164450149</v>
      </c>
      <c r="P5096" s="8">
        <f>I5096/E5096</f>
        <v>0.75706320281593487</v>
      </c>
      <c r="Q5096" s="8">
        <f>LOG(M5096,2)</f>
        <v>-0.19906858925921031</v>
      </c>
      <c r="R5096" s="8">
        <f>LOG(N5096,2)</f>
        <v>-0.28849879665739608</v>
      </c>
      <c r="S5096" s="8">
        <f>LOG(O5096,2)</f>
        <v>2.3532176178653608E-2</v>
      </c>
      <c r="T5096" s="8">
        <f>LOG(P5096,2)</f>
        <v>-0.40151434740704345</v>
      </c>
      <c r="U5096" s="8">
        <f>STDEV(Q5096:T5096)/SQRT(COUNT(Q5096:T5096))</f>
        <v>9.0061730877285029E-2</v>
      </c>
      <c r="V5096" s="8">
        <f>AVERAGE(M5096:P5096)</f>
        <v>0.86584364226305588</v>
      </c>
      <c r="W5096" s="8">
        <f>LOG(V5096,2)</f>
        <v>-0.20782157443681015</v>
      </c>
      <c r="X5096" t="s">
        <v>2525</v>
      </c>
      <c r="Y5096">
        <f>_xlfn.T.TEST(B5096:E5096,F5096:I5096,2,1)</f>
        <v>9.1837374543585995E-2</v>
      </c>
      <c r="Z5096">
        <f>IF(ABS(W5096)&gt;0.3014,1,0)</f>
        <v>0</v>
      </c>
      <c r="AA5096">
        <f>IF(Y5096&lt;0.05,1,0)</f>
        <v>0</v>
      </c>
      <c r="AB5096">
        <f>IF((Z5096+AA5096)&gt;1,1,0)</f>
        <v>0</v>
      </c>
      <c r="AC5096">
        <f>TINV(Y5096,3)</f>
        <v>2.4480674413688215</v>
      </c>
      <c r="AD5096">
        <f>EXP((-AC5096*AC5096)/2)</f>
        <v>4.9960774135184204E-2</v>
      </c>
      <c r="AE5096">
        <f>-LOG10(AD5096)</f>
        <v>1.3013708409137141</v>
      </c>
      <c r="AF5096">
        <f>IF(AE5096&gt;2,1,0)</f>
        <v>0</v>
      </c>
      <c r="AG5096">
        <f>IF((AF5096+Z5096)&gt;1,1,0)</f>
        <v>0</v>
      </c>
    </row>
    <row r="5097" spans="1:33" x14ac:dyDescent="0.25">
      <c r="A5097" t="s">
        <v>3265</v>
      </c>
      <c r="B5097" s="12">
        <v>27</v>
      </c>
      <c r="C5097" s="12">
        <v>22.47</v>
      </c>
      <c r="D5097" s="12">
        <v>23.276666666666699</v>
      </c>
      <c r="E5097" s="12">
        <v>28.03</v>
      </c>
      <c r="F5097" s="12">
        <v>13.48</v>
      </c>
      <c r="G5097" s="12">
        <v>17.336666666666702</v>
      </c>
      <c r="H5097" s="12">
        <v>30.3966666666667</v>
      </c>
      <c r="I5097" s="12">
        <v>24.8533333333333</v>
      </c>
      <c r="J5097" s="12">
        <f>AVERAGE(B5097:E5097)</f>
        <v>25.194166666666675</v>
      </c>
      <c r="K5097" s="12">
        <f>AVERAGE(F5097:I5097)</f>
        <v>21.516666666666676</v>
      </c>
      <c r="L5097" s="12">
        <f>MAX(J5097:K5097)</f>
        <v>25.194166666666675</v>
      </c>
      <c r="M5097" s="8">
        <f>F5097/B5097</f>
        <v>0.49925925925925929</v>
      </c>
      <c r="N5097" s="8">
        <f>G5097/C5097</f>
        <v>0.77154724818276377</v>
      </c>
      <c r="O5097" s="8">
        <f>H5097/D5097</f>
        <v>1.3058857224688525</v>
      </c>
      <c r="P5097" s="8">
        <f>I5097/E5097</f>
        <v>0.88666904507075628</v>
      </c>
      <c r="Q5097" s="8">
        <f>LOG(M5097,2)</f>
        <v>-1.0021389107563348</v>
      </c>
      <c r="R5097" s="8">
        <f>LOG(N5097,2)</f>
        <v>-0.37417358730486022</v>
      </c>
      <c r="S5097" s="8">
        <f>LOG(O5097,2)</f>
        <v>0.3850286527488071</v>
      </c>
      <c r="T5097" s="8">
        <f>LOG(P5097,2)</f>
        <v>-0.17353238509937186</v>
      </c>
      <c r="U5097" s="8">
        <f>STDEV(Q5097:T5097)/SQRT(COUNT(Q5097:T5097))</f>
        <v>0.28627632474974446</v>
      </c>
      <c r="V5097" s="8">
        <f>AVERAGE(M5097:P5097)</f>
        <v>0.86584031874540801</v>
      </c>
      <c r="W5097" s="8">
        <f>LOG(V5097,2)</f>
        <v>-0.20782711219374136</v>
      </c>
      <c r="X5097" t="s">
        <v>3265</v>
      </c>
      <c r="Y5097">
        <f>_xlfn.T.TEST(B5097:E5097,F5097:I5097,2,1)</f>
        <v>0.4496634893638497</v>
      </c>
      <c r="Z5097">
        <f>IF(ABS(W5097)&gt;0.3014,1,0)</f>
        <v>0</v>
      </c>
      <c r="AA5097">
        <f>IF(Y5097&lt;0.05,1,0)</f>
        <v>0</v>
      </c>
      <c r="AB5097">
        <f>IF((Z5097+AA5097)&gt;1,1,0)</f>
        <v>0</v>
      </c>
      <c r="AC5097">
        <f>TINV(Y5097,3)</f>
        <v>0.86713415985251674</v>
      </c>
      <c r="AD5097">
        <f>EXP((-AC5097*AC5097)/2)</f>
        <v>0.68662923080937666</v>
      </c>
      <c r="AE5097">
        <f>-LOG10(AD5097)</f>
        <v>0.16327771196620755</v>
      </c>
      <c r="AF5097">
        <f>IF(AE5097&gt;2,1,0)</f>
        <v>0</v>
      </c>
      <c r="AG5097">
        <f>IF((AF5097+Z5097)&gt;1,1,0)</f>
        <v>0</v>
      </c>
    </row>
    <row r="5098" spans="1:33" x14ac:dyDescent="0.25">
      <c r="A5098" t="s">
        <v>1589</v>
      </c>
      <c r="B5098" s="12">
        <v>79.150000000000006</v>
      </c>
      <c r="C5098" s="12">
        <v>80.45</v>
      </c>
      <c r="D5098" s="12">
        <v>56.106666666666698</v>
      </c>
      <c r="E5098" s="12">
        <v>68.987499999999997</v>
      </c>
      <c r="F5098" s="12">
        <v>59.93</v>
      </c>
      <c r="G5098" s="12">
        <v>56.773333333333298</v>
      </c>
      <c r="H5098" s="12">
        <v>61.5133333333333</v>
      </c>
      <c r="I5098" s="12">
        <v>62.373333333333299</v>
      </c>
      <c r="J5098" s="12">
        <f>AVERAGE(B5098:E5098)</f>
        <v>71.173541666666679</v>
      </c>
      <c r="K5098" s="12">
        <f>AVERAGE(F5098:I5098)</f>
        <v>60.147499999999972</v>
      </c>
      <c r="L5098" s="12">
        <f>MAX(J5098:K5098)</f>
        <v>71.173541666666679</v>
      </c>
      <c r="M5098" s="8">
        <f>F5098/B5098</f>
        <v>0.75716993051168657</v>
      </c>
      <c r="N5098" s="8">
        <f>G5098/C5098</f>
        <v>0.70569712036461529</v>
      </c>
      <c r="O5098" s="8">
        <f>H5098/D5098</f>
        <v>1.0963640684410634</v>
      </c>
      <c r="P5098" s="8">
        <f>I5098/E5098</f>
        <v>0.90412514344386019</v>
      </c>
      <c r="Q5098" s="8">
        <f>LOG(M5098,2)</f>
        <v>-0.40131097645411357</v>
      </c>
      <c r="R5098" s="8">
        <f>LOG(N5098,2)</f>
        <v>-0.50287897187967168</v>
      </c>
      <c r="S5098" s="8">
        <f>LOG(O5098,2)</f>
        <v>0.13272695205474797</v>
      </c>
      <c r="T5098" s="8">
        <f>LOG(P5098,2)</f>
        <v>-0.14540561944778746</v>
      </c>
      <c r="U5098" s="8">
        <f>STDEV(Q5098:T5098)/SQRT(COUNT(Q5098:T5098))</f>
        <v>0.14216627105958302</v>
      </c>
      <c r="V5098" s="8">
        <f>AVERAGE(M5098:P5098)</f>
        <v>0.86583906569030633</v>
      </c>
      <c r="W5098" s="8">
        <f>LOG(V5098,2)</f>
        <v>-0.20782920008183128</v>
      </c>
      <c r="X5098" t="s">
        <v>1589</v>
      </c>
      <c r="Y5098">
        <f>_xlfn.T.TEST(B5098:E5098,F5098:I5098,2,1)</f>
        <v>0.19148036416898875</v>
      </c>
      <c r="Z5098">
        <f>IF(ABS(W5098)&gt;0.3014,1,0)</f>
        <v>0</v>
      </c>
      <c r="AA5098">
        <f>IF(Y5098&lt;0.05,1,0)</f>
        <v>0</v>
      </c>
      <c r="AB5098">
        <f>IF((Z5098+AA5098)&gt;1,1,0)</f>
        <v>0</v>
      </c>
      <c r="AC5098">
        <f>TINV(Y5098,3)</f>
        <v>1.6803523093712589</v>
      </c>
      <c r="AD5098">
        <f>EXP((-AC5098*AC5098)/2)</f>
        <v>0.2437061843428053</v>
      </c>
      <c r="AE5098">
        <f>-LOG10(AD5098)</f>
        <v>0.6131334499212413</v>
      </c>
      <c r="AF5098">
        <f>IF(AE5098&gt;2,1,0)</f>
        <v>0</v>
      </c>
      <c r="AG5098">
        <f>IF((AF5098+Z5098)&gt;1,1,0)</f>
        <v>0</v>
      </c>
    </row>
    <row r="5099" spans="1:33" x14ac:dyDescent="0.25">
      <c r="A5099" t="s">
        <v>1760</v>
      </c>
      <c r="B5099" s="12">
        <v>14.55</v>
      </c>
      <c r="C5099" s="12">
        <v>25.817499999999999</v>
      </c>
      <c r="D5099" s="12">
        <v>17.156666666666698</v>
      </c>
      <c r="E5099" s="12">
        <v>19.195</v>
      </c>
      <c r="F5099" s="12">
        <v>14.08</v>
      </c>
      <c r="G5099" s="12">
        <v>17.813333333333301</v>
      </c>
      <c r="H5099" s="12">
        <v>17.616666666666699</v>
      </c>
      <c r="I5099" s="12">
        <v>14.95</v>
      </c>
      <c r="J5099" s="12">
        <f>AVERAGE(B5099:E5099)</f>
        <v>19.179791666666674</v>
      </c>
      <c r="K5099" s="12">
        <f>AVERAGE(F5099:I5099)</f>
        <v>16.115000000000002</v>
      </c>
      <c r="L5099" s="12">
        <f>MAX(J5099:K5099)</f>
        <v>19.179791666666674</v>
      </c>
      <c r="M5099" s="8">
        <f>F5099/B5099</f>
        <v>0.96769759450171822</v>
      </c>
      <c r="N5099" s="8">
        <f>G5099/C5099</f>
        <v>0.68997127271553405</v>
      </c>
      <c r="O5099" s="8">
        <f>H5099/D5099</f>
        <v>1.0268117349912571</v>
      </c>
      <c r="P5099" s="8">
        <f>I5099/E5099</f>
        <v>0.77884865850481888</v>
      </c>
      <c r="Q5099" s="8">
        <f>LOG(M5099,2)</f>
        <v>-4.7371819158348948E-2</v>
      </c>
      <c r="R5099" s="8">
        <f>LOG(N5099,2)</f>
        <v>-0.53539179904526646</v>
      </c>
      <c r="S5099" s="8">
        <f>LOG(O5099,2)</f>
        <v>3.8171689063510997E-2</v>
      </c>
      <c r="T5099" s="8">
        <f>LOG(P5099,2)</f>
        <v>-0.36058507576148224</v>
      </c>
      <c r="U5099" s="8">
        <f>STDEV(Q5099:T5099)/SQRT(COUNT(Q5099:T5099))</f>
        <v>0.13401827919246742</v>
      </c>
      <c r="V5099" s="8">
        <f>AVERAGE(M5099:P5099)</f>
        <v>0.86583231517833203</v>
      </c>
      <c r="W5099" s="8">
        <f>LOG(V5099,2)</f>
        <v>-0.20784044809373056</v>
      </c>
      <c r="X5099" t="s">
        <v>1760</v>
      </c>
      <c r="Y5099">
        <f>_xlfn.T.TEST(B5099:E5099,F5099:I5099,2,1)</f>
        <v>0.2114529197879858</v>
      </c>
      <c r="Z5099">
        <f>IF(ABS(W5099)&gt;0.3014,1,0)</f>
        <v>0</v>
      </c>
      <c r="AA5099">
        <f>IF(Y5099&lt;0.05,1,0)</f>
        <v>0</v>
      </c>
      <c r="AB5099">
        <f>IF((Z5099+AA5099)&gt;1,1,0)</f>
        <v>0</v>
      </c>
      <c r="AC5099">
        <f>TINV(Y5099,3)</f>
        <v>1.5835770921307009</v>
      </c>
      <c r="AD5099">
        <f>EXP((-AC5099*AC5099)/2)</f>
        <v>0.28540153276731622</v>
      </c>
      <c r="AE5099">
        <f>-LOG10(AD5099)</f>
        <v>0.54454369880861797</v>
      </c>
      <c r="AF5099">
        <f>IF(AE5099&gt;2,1,0)</f>
        <v>0</v>
      </c>
      <c r="AG5099">
        <f>IF((AF5099+Z5099)&gt;1,1,0)</f>
        <v>0</v>
      </c>
    </row>
    <row r="5100" spans="1:33" x14ac:dyDescent="0.25">
      <c r="A5100" t="s">
        <v>4292</v>
      </c>
      <c r="B5100" s="12">
        <v>22.48</v>
      </c>
      <c r="C5100" s="12">
        <v>15.505000000000001</v>
      </c>
      <c r="D5100" s="12">
        <v>18.3466666666667</v>
      </c>
      <c r="E5100" s="12">
        <v>18</v>
      </c>
      <c r="F5100" s="12">
        <v>11.695</v>
      </c>
      <c r="G5100" s="12">
        <v>14.38</v>
      </c>
      <c r="H5100" s="12">
        <v>17.71</v>
      </c>
      <c r="I5100" s="12">
        <v>18.9033333333333</v>
      </c>
      <c r="J5100" s="12">
        <f>AVERAGE(B5100:E5100)</f>
        <v>18.582916666666677</v>
      </c>
      <c r="K5100" s="12">
        <f>AVERAGE(F5100:I5100)</f>
        <v>15.672083333333326</v>
      </c>
      <c r="L5100" s="12">
        <f>MAX(J5100:K5100)</f>
        <v>18.582916666666677</v>
      </c>
      <c r="M5100" s="8">
        <f>F5100/B5100</f>
        <v>0.52024021352313166</v>
      </c>
      <c r="N5100" s="8">
        <f>G5100/C5100</f>
        <v>0.92744276039987106</v>
      </c>
      <c r="O5100" s="8">
        <f>H5100/D5100</f>
        <v>0.96529796511627741</v>
      </c>
      <c r="P5100" s="8">
        <f>I5100/E5100</f>
        <v>1.0501851851851833</v>
      </c>
      <c r="Q5100" s="8">
        <f>LOG(M5100,2)</f>
        <v>-0.94275017386849858</v>
      </c>
      <c r="R5100" s="8">
        <f>LOG(N5100,2)</f>
        <v>-0.10866985017332453</v>
      </c>
      <c r="S5100" s="8">
        <f>LOG(O5100,2)</f>
        <v>-5.0953757229030006E-2</v>
      </c>
      <c r="T5100" s="8">
        <f>LOG(P5100,2)</f>
        <v>7.0643749026150351E-2</v>
      </c>
      <c r="U5100" s="8">
        <f>STDEV(Q5100:T5100)/SQRT(COUNT(Q5100:T5100))</f>
        <v>0.23131096249765309</v>
      </c>
      <c r="V5100" s="8">
        <f>AVERAGE(M5100:P5100)</f>
        <v>0.86579153105611595</v>
      </c>
      <c r="W5100" s="8">
        <f>LOG(V5100,2)</f>
        <v>-0.2079084063295876</v>
      </c>
      <c r="X5100" t="s">
        <v>4292</v>
      </c>
      <c r="Y5100">
        <f>_xlfn.T.TEST(B5100:E5100,F5100:I5100,2,1)</f>
        <v>0.35382803078323205</v>
      </c>
      <c r="Z5100">
        <f>IF(ABS(W5100)&gt;0.3014,1,0)</f>
        <v>0</v>
      </c>
      <c r="AA5100">
        <f>IF(Y5100&lt;0.05,1,0)</f>
        <v>0</v>
      </c>
      <c r="AB5100">
        <f>IF((Z5100+AA5100)&gt;1,1,0)</f>
        <v>0</v>
      </c>
      <c r="AC5100">
        <f>TINV(Y5100,3)</f>
        <v>1.0942711635667035</v>
      </c>
      <c r="AD5100">
        <f>EXP((-AC5100*AC5100)/2)</f>
        <v>0.54951748285780111</v>
      </c>
      <c r="AE5100">
        <f>-LOG10(AD5100)</f>
        <v>0.26001848597408678</v>
      </c>
      <c r="AF5100">
        <f>IF(AE5100&gt;2,1,0)</f>
        <v>0</v>
      </c>
      <c r="AG5100">
        <f>IF((AF5100+Z5100)&gt;1,1,0)</f>
        <v>0</v>
      </c>
    </row>
    <row r="5101" spans="1:33" x14ac:dyDescent="0.25">
      <c r="A5101" t="s">
        <v>426</v>
      </c>
      <c r="B5101" s="12">
        <v>24.02</v>
      </c>
      <c r="C5101" s="12">
        <v>22.157499999999999</v>
      </c>
      <c r="D5101" s="12">
        <v>25.34</v>
      </c>
      <c r="E5101" s="12">
        <v>25.64</v>
      </c>
      <c r="F5101" s="12">
        <v>18.445</v>
      </c>
      <c r="G5101" s="12">
        <v>15.94</v>
      </c>
      <c r="H5101" s="12">
        <v>24.036666666666701</v>
      </c>
      <c r="I5101" s="12">
        <v>26.34</v>
      </c>
      <c r="J5101" s="12">
        <f>AVERAGE(B5101:E5101)</f>
        <v>24.289375</v>
      </c>
      <c r="K5101" s="12">
        <f>AVERAGE(F5101:I5101)</f>
        <v>21.190416666666675</v>
      </c>
      <c r="L5101" s="12">
        <f>MAX(J5101:K5101)</f>
        <v>24.289375</v>
      </c>
      <c r="M5101" s="8">
        <f>F5101/B5101</f>
        <v>0.76790174854288096</v>
      </c>
      <c r="N5101" s="8">
        <f>G5101/C5101</f>
        <v>0.7193952386325172</v>
      </c>
      <c r="O5101" s="8">
        <f>H5101/D5101</f>
        <v>0.94856616679821237</v>
      </c>
      <c r="P5101" s="8">
        <f>I5101/E5101</f>
        <v>1.0273010920436818</v>
      </c>
      <c r="Q5101" s="8">
        <f>LOG(M5101,2)</f>
        <v>-0.38100636201081534</v>
      </c>
      <c r="R5101" s="8">
        <f>LOG(N5101,2)</f>
        <v>-0.47514348396006267</v>
      </c>
      <c r="S5101" s="8">
        <f>LOG(O5101,2)</f>
        <v>-7.6179683209237931E-2</v>
      </c>
      <c r="T5101" s="8">
        <f>LOG(P5101,2)</f>
        <v>3.8859083637773427E-2</v>
      </c>
      <c r="U5101" s="8">
        <f>STDEV(Q5101:T5101)/SQRT(COUNT(Q5101:T5101))</f>
        <v>0.122020555472238</v>
      </c>
      <c r="V5101" s="8">
        <f>AVERAGE(M5101:P5101)</f>
        <v>0.86579106150432295</v>
      </c>
      <c r="W5101" s="8">
        <f>LOG(V5101,2)</f>
        <v>-0.20790918875838554</v>
      </c>
      <c r="X5101" t="s">
        <v>426</v>
      </c>
      <c r="Y5101">
        <f>_xlfn.T.TEST(B5101:E5101,F5101:I5101,2,1)</f>
        <v>0.16072078158823913</v>
      </c>
      <c r="Z5101">
        <f>IF(ABS(W5101)&gt;0.3014,1,0)</f>
        <v>0</v>
      </c>
      <c r="AA5101">
        <f>IF(Y5101&lt;0.05,1,0)</f>
        <v>0</v>
      </c>
      <c r="AB5101">
        <f>IF((Z5101+AA5101)&gt;1,1,0)</f>
        <v>0</v>
      </c>
      <c r="AC5101">
        <f>TINV(Y5101,3)</f>
        <v>1.8543996991151972</v>
      </c>
      <c r="AD5101">
        <f>EXP((-AC5101*AC5101)/2)</f>
        <v>0.17917377714606575</v>
      </c>
      <c r="AE5101">
        <f>-LOG10(AD5101)</f>
        <v>0.7467255508909495</v>
      </c>
      <c r="AF5101">
        <f>IF(AE5101&gt;2,1,0)</f>
        <v>0</v>
      </c>
      <c r="AG5101">
        <f>IF((AF5101+Z5101)&gt;1,1,0)</f>
        <v>0</v>
      </c>
    </row>
    <row r="5102" spans="1:33" x14ac:dyDescent="0.25">
      <c r="A5102" t="s">
        <v>1283</v>
      </c>
      <c r="B5102" s="12">
        <v>108.35</v>
      </c>
      <c r="C5102" s="12">
        <v>92.607500000000002</v>
      </c>
      <c r="D5102" s="12">
        <v>70.146666666666704</v>
      </c>
      <c r="E5102" s="12">
        <v>89.577500000000001</v>
      </c>
      <c r="F5102" s="12">
        <v>67.61</v>
      </c>
      <c r="G5102" s="12">
        <v>77.893333333333302</v>
      </c>
      <c r="H5102" s="12">
        <v>82.953333333333305</v>
      </c>
      <c r="I5102" s="12">
        <v>73.003333333333302</v>
      </c>
      <c r="J5102" s="12">
        <f>AVERAGE(B5102:E5102)</f>
        <v>90.170416666666668</v>
      </c>
      <c r="K5102" s="12">
        <f>AVERAGE(F5102:I5102)</f>
        <v>75.364999999999981</v>
      </c>
      <c r="L5102" s="12">
        <f>MAX(J5102:K5102)</f>
        <v>90.170416666666668</v>
      </c>
      <c r="M5102" s="8">
        <f>F5102/B5102</f>
        <v>0.62399630826026764</v>
      </c>
      <c r="N5102" s="8">
        <f>G5102/C5102</f>
        <v>0.84111258087447882</v>
      </c>
      <c r="O5102" s="8">
        <f>H5102/D5102</f>
        <v>1.1825698536399913</v>
      </c>
      <c r="P5102" s="8">
        <f>I5102/E5102</f>
        <v>0.81497399830686612</v>
      </c>
      <c r="Q5102" s="8">
        <f>LOG(M5102,2)</f>
        <v>-0.68039060116900429</v>
      </c>
      <c r="R5102" s="8">
        <f>LOG(N5102,2)</f>
        <v>-0.24962918025822442</v>
      </c>
      <c r="S5102" s="8">
        <f>LOG(O5102,2)</f>
        <v>0.24192540514903743</v>
      </c>
      <c r="T5102" s="8">
        <f>LOG(P5102,2)</f>
        <v>-0.29517406390211315</v>
      </c>
      <c r="U5102" s="8">
        <f>STDEV(Q5102:T5102)/SQRT(COUNT(Q5102:T5102))</f>
        <v>0.18912022655110039</v>
      </c>
      <c r="V5102" s="8">
        <f>AVERAGE(M5102:P5102)</f>
        <v>0.86566318527040098</v>
      </c>
      <c r="W5102" s="8">
        <f>LOG(V5102,2)</f>
        <v>-0.20812228871087446</v>
      </c>
      <c r="X5102" t="s">
        <v>1283</v>
      </c>
      <c r="Y5102">
        <f>_xlfn.T.TEST(B5102:E5102,F5102:I5102,2,1)</f>
        <v>0.26915608141076153</v>
      </c>
      <c r="Z5102">
        <f>IF(ABS(W5102)&gt;0.3014,1,0)</f>
        <v>0</v>
      </c>
      <c r="AA5102">
        <f>IF(Y5102&lt;0.05,1,0)</f>
        <v>0</v>
      </c>
      <c r="AB5102">
        <f>IF((Z5102+AA5102)&gt;1,1,0)</f>
        <v>0</v>
      </c>
      <c r="AC5102">
        <f>TINV(Y5102,3)</f>
        <v>1.3524046761494983</v>
      </c>
      <c r="AD5102">
        <f>EXP((-AC5102*AC5102)/2)</f>
        <v>0.40071725343336301</v>
      </c>
      <c r="AE5102">
        <f>-LOG10(AD5102)</f>
        <v>0.39716195801754012</v>
      </c>
      <c r="AF5102">
        <f>IF(AE5102&gt;2,1,0)</f>
        <v>0</v>
      </c>
      <c r="AG5102">
        <f>IF((AF5102+Z5102)&gt;1,1,0)</f>
        <v>0</v>
      </c>
    </row>
    <row r="5103" spans="1:33" x14ac:dyDescent="0.25">
      <c r="A5103" t="s">
        <v>3488</v>
      </c>
      <c r="B5103" s="12">
        <v>47.54</v>
      </c>
      <c r="C5103" s="12">
        <v>19.829999999999998</v>
      </c>
      <c r="D5103" s="12">
        <v>20.96</v>
      </c>
      <c r="E5103" s="12">
        <v>32.335000000000001</v>
      </c>
      <c r="F5103" s="12">
        <v>15.275</v>
      </c>
      <c r="G5103" s="12">
        <v>23.4</v>
      </c>
      <c r="H5103" s="12">
        <v>28.2366666666667</v>
      </c>
      <c r="I5103" s="12">
        <v>19.850000000000001</v>
      </c>
      <c r="J5103" s="12">
        <f>AVERAGE(B5103:E5103)</f>
        <v>30.166250000000005</v>
      </c>
      <c r="K5103" s="12">
        <f>AVERAGE(F5103:I5103)</f>
        <v>21.690416666666671</v>
      </c>
      <c r="L5103" s="12">
        <f>MAX(J5103:K5103)</f>
        <v>30.166250000000005</v>
      </c>
      <c r="M5103" s="8">
        <f>F5103/B5103</f>
        <v>0.32130837189734962</v>
      </c>
      <c r="N5103" s="8">
        <f>G5103/C5103</f>
        <v>1.1800302571860817</v>
      </c>
      <c r="O5103" s="8">
        <f>H5103/D5103</f>
        <v>1.3471692111959304</v>
      </c>
      <c r="P5103" s="8">
        <f>I5103/E5103</f>
        <v>0.61388588217102213</v>
      </c>
      <c r="Q5103" s="8">
        <f>LOG(M5103,2)</f>
        <v>-1.6379695232363429</v>
      </c>
      <c r="R5103" s="8">
        <f>LOG(N5103,2)</f>
        <v>0.23882385224191902</v>
      </c>
      <c r="S5103" s="8">
        <f>LOG(O5103,2)</f>
        <v>0.42993107189986951</v>
      </c>
      <c r="T5103" s="8">
        <f>LOG(P5103,2)</f>
        <v>-0.70395760301755672</v>
      </c>
      <c r="U5103" s="8">
        <f>STDEV(Q5103:T5103)/SQRT(COUNT(Q5103:T5103))</f>
        <v>0.47613913586277357</v>
      </c>
      <c r="V5103" s="8">
        <f>AVERAGE(M5103:P5103)</f>
        <v>0.86559843061259589</v>
      </c>
      <c r="W5103" s="8">
        <f>LOG(V5103,2)</f>
        <v>-0.20823021142212311</v>
      </c>
      <c r="X5103" t="s">
        <v>3488</v>
      </c>
      <c r="Y5103">
        <f>_xlfn.T.TEST(B5103:E5103,F5103:I5103,2,1)</f>
        <v>0.41647875990161415</v>
      </c>
      <c r="Z5103">
        <f>IF(ABS(W5103)&gt;0.3014,1,0)</f>
        <v>0</v>
      </c>
      <c r="AA5103">
        <f>IF(Y5103&lt;0.05,1,0)</f>
        <v>0</v>
      </c>
      <c r="AB5103">
        <f>IF((Z5103+AA5103)&gt;1,1,0)</f>
        <v>0</v>
      </c>
      <c r="AC5103">
        <f>TINV(Y5103,3)</f>
        <v>0.94019298313392863</v>
      </c>
      <c r="AD5103">
        <f>EXP((-AC5103*AC5103)/2)</f>
        <v>0.64276157607609252</v>
      </c>
      <c r="AE5103">
        <f>-LOG10(AD5103)</f>
        <v>0.1919500930115163</v>
      </c>
      <c r="AF5103">
        <f>IF(AE5103&gt;2,1,0)</f>
        <v>0</v>
      </c>
      <c r="AG5103">
        <f>IF((AF5103+Z5103)&gt;1,1,0)</f>
        <v>0</v>
      </c>
    </row>
    <row r="5104" spans="1:33" x14ac:dyDescent="0.25">
      <c r="A5104" t="s">
        <v>4179</v>
      </c>
      <c r="B5104" s="12">
        <v>77.989999999999995</v>
      </c>
      <c r="C5104" s="12">
        <v>50.707500000000003</v>
      </c>
      <c r="D5104" s="12">
        <v>42.28</v>
      </c>
      <c r="E5104" s="12">
        <v>59.567500000000003</v>
      </c>
      <c r="F5104" s="12">
        <v>38.744999999999997</v>
      </c>
      <c r="G5104" s="12">
        <v>39.043333333333301</v>
      </c>
      <c r="H5104" s="12">
        <v>51.476666666666702</v>
      </c>
      <c r="I5104" s="12">
        <v>58.26</v>
      </c>
      <c r="J5104" s="12">
        <f>AVERAGE(B5104:E5104)</f>
        <v>57.636249999999997</v>
      </c>
      <c r="K5104" s="12">
        <f>AVERAGE(F5104:I5104)</f>
        <v>46.881249999999994</v>
      </c>
      <c r="L5104" s="12">
        <f>MAX(J5104:K5104)</f>
        <v>57.636249999999997</v>
      </c>
      <c r="M5104" s="8">
        <f>F5104/B5104</f>
        <v>0.4967944608283113</v>
      </c>
      <c r="N5104" s="8">
        <f>G5104/C5104</f>
        <v>0.76997156896579988</v>
      </c>
      <c r="O5104" s="8">
        <f>H5104/D5104</f>
        <v>1.2175181330810478</v>
      </c>
      <c r="P5104" s="8">
        <f>I5104/E5104</f>
        <v>0.9780501112183656</v>
      </c>
      <c r="Q5104" s="8">
        <f>LOG(M5104,2)</f>
        <v>-1.0092790070376572</v>
      </c>
      <c r="R5104" s="8">
        <f>LOG(N5104,2)</f>
        <v>-0.37712291929971459</v>
      </c>
      <c r="S5104" s="8">
        <f>LOG(O5104,2)</f>
        <v>0.28394325921627644</v>
      </c>
      <c r="T5104" s="8">
        <f>LOG(P5104,2)</f>
        <v>-3.2019710124838445E-2</v>
      </c>
      <c r="U5104" s="8">
        <f>STDEV(Q5104:T5104)/SQRT(COUNT(Q5104:T5104))</f>
        <v>0.27700098518014588</v>
      </c>
      <c r="V5104" s="8">
        <f>AVERAGE(M5104:P5104)</f>
        <v>0.86558356852338125</v>
      </c>
      <c r="W5104" s="8">
        <f>LOG(V5104,2)</f>
        <v>-0.20825498231555714</v>
      </c>
      <c r="X5104" t="s">
        <v>4179</v>
      </c>
      <c r="Y5104">
        <f>_xlfn.T.TEST(B5104:E5104,F5104:I5104,2,1)</f>
        <v>0.3774310819334612</v>
      </c>
      <c r="Z5104">
        <f>IF(ABS(W5104)&gt;0.3014,1,0)</f>
        <v>0</v>
      </c>
      <c r="AA5104">
        <f>IF(Y5104&lt;0.05,1,0)</f>
        <v>0</v>
      </c>
      <c r="AB5104">
        <f>IF((Z5104+AA5104)&gt;1,1,0)</f>
        <v>0</v>
      </c>
      <c r="AC5104">
        <f>TINV(Y5104,3)</f>
        <v>1.0333741706425961</v>
      </c>
      <c r="AD5104">
        <f>EXP((-AC5104*AC5104)/2)</f>
        <v>0.58629565361962133</v>
      </c>
      <c r="AE5104">
        <f>-LOG10(AD5104)</f>
        <v>0.23188332535470704</v>
      </c>
      <c r="AF5104">
        <f>IF(AE5104&gt;2,1,0)</f>
        <v>0</v>
      </c>
      <c r="AG5104">
        <f>IF((AF5104+Z5104)&gt;1,1,0)</f>
        <v>0</v>
      </c>
    </row>
    <row r="5105" spans="1:33" x14ac:dyDescent="0.25">
      <c r="A5105" t="s">
        <v>698</v>
      </c>
      <c r="B5105" s="12">
        <v>83.55</v>
      </c>
      <c r="C5105" s="12">
        <v>84.45</v>
      </c>
      <c r="D5105" s="12">
        <v>66.02</v>
      </c>
      <c r="E5105" s="12">
        <v>62.82</v>
      </c>
      <c r="F5105" s="12">
        <v>62.47</v>
      </c>
      <c r="G5105" s="12">
        <v>71.03</v>
      </c>
      <c r="H5105" s="12">
        <v>68.81</v>
      </c>
      <c r="I5105" s="12">
        <v>52.2</v>
      </c>
      <c r="J5105" s="12">
        <f>AVERAGE(B5105:E5105)</f>
        <v>74.209999999999994</v>
      </c>
      <c r="K5105" s="12">
        <f>AVERAGE(F5105:I5105)</f>
        <v>63.627499999999998</v>
      </c>
      <c r="L5105" s="12">
        <f>MAX(J5105:K5105)</f>
        <v>74.209999999999994</v>
      </c>
      <c r="M5105" s="8">
        <f>F5105/B5105</f>
        <v>0.74769599042489532</v>
      </c>
      <c r="N5105" s="8">
        <f>G5105/C5105</f>
        <v>0.8410894020130254</v>
      </c>
      <c r="O5105" s="8">
        <f>H5105/D5105</f>
        <v>1.0422599212359891</v>
      </c>
      <c r="P5105" s="8">
        <f>I5105/E5105</f>
        <v>0.83094555873925502</v>
      </c>
      <c r="Q5105" s="8">
        <f>LOG(M5105,2)</f>
        <v>-0.41947629838303657</v>
      </c>
      <c r="R5105" s="8">
        <f>LOG(N5105,2)</f>
        <v>-0.24966893770568266</v>
      </c>
      <c r="S5105" s="8">
        <f>LOG(O5105,2)</f>
        <v>5.9715105175648757E-2</v>
      </c>
      <c r="T5105" s="8">
        <f>LOG(P5105,2)</f>
        <v>-0.2671741361947178</v>
      </c>
      <c r="U5105" s="8">
        <f>STDEV(Q5105:T5105)/SQRT(COUNT(Q5105:T5105))</f>
        <v>0.10047142874131561</v>
      </c>
      <c r="V5105" s="8">
        <f>AVERAGE(M5105:P5105)</f>
        <v>0.86549771810329124</v>
      </c>
      <c r="W5105" s="8">
        <f>LOG(V5105,2)</f>
        <v>-0.20839807897587051</v>
      </c>
      <c r="X5105" t="s">
        <v>698</v>
      </c>
      <c r="Y5105">
        <f>_xlfn.T.TEST(B5105:E5105,F5105:I5105,2,1)</f>
        <v>0.12337318139647087</v>
      </c>
      <c r="Z5105">
        <f>IF(ABS(W5105)&gt;0.3014,1,0)</f>
        <v>0</v>
      </c>
      <c r="AA5105">
        <f>IF(Y5105&lt;0.05,1,0)</f>
        <v>0</v>
      </c>
      <c r="AB5105">
        <f>IF((Z5105+AA5105)&gt;1,1,0)</f>
        <v>0</v>
      </c>
      <c r="AC5105">
        <f>TINV(Y5105,3)</f>
        <v>2.12689731697875</v>
      </c>
      <c r="AD5105">
        <f>EXP((-AC5105*AC5105)/2)</f>
        <v>0.10415802119088477</v>
      </c>
      <c r="AE5105">
        <f>-LOG10(AD5105)</f>
        <v>0.98230727948673968</v>
      </c>
      <c r="AF5105">
        <f>IF(AE5105&gt;2,1,0)</f>
        <v>0</v>
      </c>
      <c r="AG5105">
        <f>IF((AF5105+Z5105)&gt;1,1,0)</f>
        <v>0</v>
      </c>
    </row>
    <row r="5106" spans="1:33" x14ac:dyDescent="0.25">
      <c r="A5106" t="s">
        <v>12</v>
      </c>
      <c r="B5106" s="12">
        <v>18.36</v>
      </c>
      <c r="C5106" s="12">
        <v>17.122499999999999</v>
      </c>
      <c r="D5106" s="12">
        <v>17.5766666666667</v>
      </c>
      <c r="E5106" s="12">
        <v>21.05</v>
      </c>
      <c r="F5106" s="12">
        <v>15.505000000000001</v>
      </c>
      <c r="G5106" s="12">
        <v>14.8866666666667</v>
      </c>
      <c r="H5106" s="12">
        <v>15.3333333333333</v>
      </c>
      <c r="I5106" s="12">
        <v>18.43</v>
      </c>
      <c r="J5106" s="12">
        <f>AVERAGE(B5106:E5106)</f>
        <v>18.527291666666674</v>
      </c>
      <c r="K5106" s="12">
        <f>AVERAGE(F5106:I5106)</f>
        <v>16.03875</v>
      </c>
      <c r="L5106" s="12">
        <f>MAX(J5106:K5106)</f>
        <v>18.527291666666674</v>
      </c>
      <c r="M5106" s="8">
        <f>F5106/B5106</f>
        <v>0.8444989106753813</v>
      </c>
      <c r="N5106" s="8">
        <f>G5106/C5106</f>
        <v>0.86942132671436423</v>
      </c>
      <c r="O5106" s="8">
        <f>H5106/D5106</f>
        <v>0.87236867058600065</v>
      </c>
      <c r="P5106" s="8">
        <f>I5106/E5106</f>
        <v>0.87553444180522566</v>
      </c>
      <c r="Q5106" s="8">
        <f>LOG(M5106,2)</f>
        <v>-0.2438325328011855</v>
      </c>
      <c r="R5106" s="8">
        <f>LOG(N5106,2)</f>
        <v>-0.20187260984453712</v>
      </c>
      <c r="S5106" s="8">
        <f>LOG(O5106,2)</f>
        <v>-0.19699013554810071</v>
      </c>
      <c r="T5106" s="8">
        <f>LOG(P5106,2)</f>
        <v>-0.19176416232304525</v>
      </c>
      <c r="U5106" s="8">
        <f>STDEV(Q5106:T5106)/SQRT(COUNT(Q5106:T5106))</f>
        <v>1.191925139383382E-2</v>
      </c>
      <c r="V5106" s="8">
        <f>AVERAGE(M5106:P5106)</f>
        <v>0.86545583744524301</v>
      </c>
      <c r="W5106" s="8">
        <f>LOG(V5106,2)</f>
        <v>-0.20846789138359625</v>
      </c>
      <c r="X5106" t="s">
        <v>12</v>
      </c>
      <c r="Y5106">
        <f>_xlfn.T.TEST(B5106:E5106,F5106:I5106,2,1)</f>
        <v>4.9138853412035541E-4</v>
      </c>
      <c r="Z5106">
        <f>IF(ABS(W5106)&gt;0.3014,1,0)</f>
        <v>0</v>
      </c>
      <c r="AA5106">
        <f>IF(Y5106&lt;0.05,1,0)</f>
        <v>1</v>
      </c>
      <c r="AB5106">
        <f>IF((Z5106+AA5106)&gt;1,1,0)</f>
        <v>0</v>
      </c>
      <c r="AC5106">
        <f>TINV(Y5106,3)</f>
        <v>16.422004458030816</v>
      </c>
      <c r="AD5106">
        <f>EXP((-AC5106*AC5106)/2)</f>
        <v>2.7494620568619908E-59</v>
      </c>
      <c r="AE5106">
        <f>-LOG10(AD5106)</f>
        <v>58.56075226929331</v>
      </c>
      <c r="AF5106">
        <f>IF(AE5106&gt;2,1,0)</f>
        <v>1</v>
      </c>
      <c r="AG5106">
        <f>IF((AF5106+Z5106)&gt;1,1,0)</f>
        <v>0</v>
      </c>
    </row>
    <row r="5107" spans="1:33" x14ac:dyDescent="0.25">
      <c r="A5107" t="s">
        <v>38</v>
      </c>
      <c r="B5107" s="12">
        <v>43.82</v>
      </c>
      <c r="C5107" s="12">
        <v>19.414999999999999</v>
      </c>
      <c r="D5107" s="12">
        <v>23.67</v>
      </c>
      <c r="E5107" s="12">
        <v>24.135000000000002</v>
      </c>
      <c r="F5107" s="12">
        <v>22.9</v>
      </c>
      <c r="G5107" s="12">
        <v>18.843333333333302</v>
      </c>
      <c r="H5107" s="12">
        <v>24.8066666666667</v>
      </c>
      <c r="I5107" s="12">
        <v>22.213333333333299</v>
      </c>
      <c r="J5107" s="12">
        <f>AVERAGE(B5107:E5107)</f>
        <v>27.76</v>
      </c>
      <c r="K5107" s="12">
        <f>AVERAGE(F5107:I5107)</f>
        <v>22.190833333333323</v>
      </c>
      <c r="L5107" s="12">
        <f>MAX(J5107:K5107)</f>
        <v>27.76</v>
      </c>
      <c r="M5107" s="8">
        <f>F5107/B5107</f>
        <v>0.52259242355088997</v>
      </c>
      <c r="N5107" s="8">
        <f>G5107/C5107</f>
        <v>0.97055541248175647</v>
      </c>
      <c r="O5107" s="8">
        <f>H5107/D5107</f>
        <v>1.0480214054358554</v>
      </c>
      <c r="P5107" s="8">
        <f>I5107/E5107</f>
        <v>0.92037842690421789</v>
      </c>
      <c r="Q5107" s="8">
        <f>LOG(M5107,2)</f>
        <v>-0.93624188600591629</v>
      </c>
      <c r="R5107" s="8">
        <f>LOG(N5107,2)</f>
        <v>-4.3117510974219231E-2</v>
      </c>
      <c r="S5107" s="8">
        <f>LOG(O5107,2)</f>
        <v>6.7668183670003476E-2</v>
      </c>
      <c r="T5107" s="8">
        <f>LOG(P5107,2)</f>
        <v>-0.11970092680021326</v>
      </c>
      <c r="U5107" s="8">
        <f>STDEV(Q5107:T5107)/SQRT(COUNT(Q5107:T5107))</f>
        <v>0.22937829873235699</v>
      </c>
      <c r="V5107" s="8">
        <f>AVERAGE(M5107:P5107)</f>
        <v>0.86538691709318005</v>
      </c>
      <c r="W5107" s="8">
        <f>LOG(V5107,2)</f>
        <v>-0.20858278460532814</v>
      </c>
      <c r="X5107" t="s">
        <v>38</v>
      </c>
      <c r="Y5107">
        <f>_xlfn.T.TEST(B5107:E5107,F5107:I5107,2,1)</f>
        <v>0.35910112446959663</v>
      </c>
      <c r="Z5107">
        <f>IF(ABS(W5107)&gt;0.3014,1,0)</f>
        <v>0</v>
      </c>
      <c r="AA5107">
        <f>IF(Y5107&lt;0.05,1,0)</f>
        <v>0</v>
      </c>
      <c r="AB5107">
        <f>IF((Z5107+AA5107)&gt;1,1,0)</f>
        <v>0</v>
      </c>
      <c r="AC5107">
        <f>TINV(Y5107,3)</f>
        <v>1.0803304333363142</v>
      </c>
      <c r="AD5107">
        <f>EXP((-AC5107*AC5107)/2)</f>
        <v>0.55791038905073809</v>
      </c>
      <c r="AE5107">
        <f>-LOG10(AD5107)</f>
        <v>0.25343555136002233</v>
      </c>
      <c r="AF5107">
        <f>IF(AE5107&gt;2,1,0)</f>
        <v>0</v>
      </c>
      <c r="AG5107">
        <f>IF((AF5107+Z5107)&gt;1,1,0)</f>
        <v>0</v>
      </c>
    </row>
    <row r="5108" spans="1:33" x14ac:dyDescent="0.25">
      <c r="A5108" t="s">
        <v>542</v>
      </c>
      <c r="B5108" s="12">
        <v>26.58</v>
      </c>
      <c r="C5108" s="12">
        <v>13.525</v>
      </c>
      <c r="D5108" s="12">
        <v>20.5</v>
      </c>
      <c r="E5108" s="12">
        <v>15.205</v>
      </c>
      <c r="F5108" s="12">
        <v>12.185</v>
      </c>
      <c r="G5108" s="12">
        <v>13.196666666666699</v>
      </c>
      <c r="H5108" s="12">
        <v>18.996666666666702</v>
      </c>
      <c r="I5108" s="12">
        <v>16.733333333333299</v>
      </c>
      <c r="J5108" s="12">
        <f>AVERAGE(B5108:E5108)</f>
        <v>18.952500000000001</v>
      </c>
      <c r="K5108" s="12">
        <f>AVERAGE(F5108:I5108)</f>
        <v>15.277916666666675</v>
      </c>
      <c r="L5108" s="12">
        <f>MAX(J5108:K5108)</f>
        <v>18.952500000000001</v>
      </c>
      <c r="M5108" s="8">
        <f>F5108/B5108</f>
        <v>0.45842738901429653</v>
      </c>
      <c r="N5108" s="8">
        <f>G5108/C5108</f>
        <v>0.97572396796056926</v>
      </c>
      <c r="O5108" s="8">
        <f>H5108/D5108</f>
        <v>0.92666666666666841</v>
      </c>
      <c r="P5108" s="8">
        <f>I5108/E5108</f>
        <v>1.1005151814096217</v>
      </c>
      <c r="Q5108" s="8">
        <f>LOG(M5108,2)</f>
        <v>-1.1252348535528336</v>
      </c>
      <c r="R5108" s="8">
        <f>LOG(N5108,2)</f>
        <v>-3.5455027405233493E-2</v>
      </c>
      <c r="S5108" s="8">
        <f>LOG(O5108,2)</f>
        <v>-0.10987761777237072</v>
      </c>
      <c r="T5108" s="8">
        <f>LOG(P5108,2)</f>
        <v>0.13817904708617729</v>
      </c>
      <c r="U5108" s="8">
        <f>STDEV(Q5108:T5108)/SQRT(COUNT(Q5108:T5108))</f>
        <v>0.2854822197039345</v>
      </c>
      <c r="V5108" s="8">
        <f>AVERAGE(M5108:P5108)</f>
        <v>0.86533330126278896</v>
      </c>
      <c r="W5108" s="8">
        <f>LOG(V5108,2)</f>
        <v>-0.20867217085253636</v>
      </c>
      <c r="X5108" t="s">
        <v>542</v>
      </c>
      <c r="Y5108">
        <f>_xlfn.T.TEST(B5108:E5108,F5108:I5108,2,1)</f>
        <v>0.38567562122468185</v>
      </c>
      <c r="Z5108">
        <f>IF(ABS(W5108)&gt;0.3014,1,0)</f>
        <v>0</v>
      </c>
      <c r="AA5108">
        <f>IF(Y5108&lt;0.05,1,0)</f>
        <v>0</v>
      </c>
      <c r="AB5108">
        <f>IF((Z5108+AA5108)&gt;1,1,0)</f>
        <v>0</v>
      </c>
      <c r="AC5108">
        <f>TINV(Y5108,3)</f>
        <v>1.0129657108804226</v>
      </c>
      <c r="AD5108">
        <f>EXP((-AC5108*AC5108)/2)</f>
        <v>0.59866699777633747</v>
      </c>
      <c r="AE5108">
        <f>-LOG10(AD5108)</f>
        <v>0.22281468218949629</v>
      </c>
      <c r="AF5108">
        <f>IF(AE5108&gt;2,1,0)</f>
        <v>0</v>
      </c>
      <c r="AG5108">
        <f>IF((AF5108+Z5108)&gt;1,1,0)</f>
        <v>0</v>
      </c>
    </row>
    <row r="5109" spans="1:33" x14ac:dyDescent="0.25">
      <c r="A5109" t="s">
        <v>5553</v>
      </c>
      <c r="B5109" s="12">
        <v>55.45</v>
      </c>
      <c r="C5109" s="12">
        <v>87.57</v>
      </c>
      <c r="D5109" s="12">
        <v>111.663333333333</v>
      </c>
      <c r="E5109" s="12">
        <v>123.02249999999999</v>
      </c>
      <c r="F5109" s="12">
        <v>60.74</v>
      </c>
      <c r="G5109" s="12">
        <v>67.55</v>
      </c>
      <c r="H5109" s="12">
        <v>104.48</v>
      </c>
      <c r="I5109" s="12">
        <v>80.9166666666667</v>
      </c>
      <c r="J5109" s="12">
        <f>AVERAGE(B5109:E5109)</f>
        <v>94.426458333333244</v>
      </c>
      <c r="K5109" s="12">
        <f>AVERAGE(F5109:I5109)</f>
        <v>78.421666666666667</v>
      </c>
      <c r="L5109" s="12">
        <f>MAX(J5109:K5109)</f>
        <v>94.426458333333244</v>
      </c>
      <c r="M5109" s="8">
        <f>F5109/B5109</f>
        <v>1.0954012623985572</v>
      </c>
      <c r="N5109" s="8">
        <f>G5109/C5109</f>
        <v>0.77138289368505197</v>
      </c>
      <c r="O5109" s="8">
        <f>H5109/D5109</f>
        <v>0.93566972148422622</v>
      </c>
      <c r="P5109" s="8">
        <f>I5109/E5109</f>
        <v>0.6577387605248366</v>
      </c>
      <c r="Q5109" s="8">
        <f>LOG(M5109,2)</f>
        <v>0.13145944811838733</v>
      </c>
      <c r="R5109" s="8">
        <f>LOG(N5109,2)</f>
        <v>-0.37448094201037696</v>
      </c>
      <c r="S5109" s="8">
        <f>LOG(O5109,2)</f>
        <v>-9.5928726685877763E-2</v>
      </c>
      <c r="T5109" s="8">
        <f>LOG(P5109,2)</f>
        <v>-0.60441340413568423</v>
      </c>
      <c r="U5109" s="8">
        <f>STDEV(Q5109:T5109)/SQRT(COUNT(Q5109:T5109))</f>
        <v>0.16061125791354558</v>
      </c>
      <c r="V5109" s="8">
        <f>AVERAGE(M5109:P5109)</f>
        <v>0.86504815952316794</v>
      </c>
      <c r="W5109" s="8">
        <f>LOG(V5109,2)</f>
        <v>-0.20914764124649027</v>
      </c>
      <c r="X5109" t="s">
        <v>5553</v>
      </c>
      <c r="Y5109">
        <f>_xlfn.T.TEST(B5109:E5109,F5109:I5109,2,1)</f>
        <v>0.2118639789931426</v>
      </c>
      <c r="Z5109">
        <f>IF(ABS(W5109)&gt;0.3014,1,0)</f>
        <v>0</v>
      </c>
      <c r="AA5109">
        <f>IF(Y5109&lt;0.05,1,0)</f>
        <v>0</v>
      </c>
      <c r="AB5109">
        <f>IF((Z5109+AA5109)&gt;1,1,0)</f>
        <v>0</v>
      </c>
      <c r="AC5109">
        <f>TINV(Y5109,3)</f>
        <v>1.5816943741664686</v>
      </c>
      <c r="AD5109">
        <f>EXP((-AC5109*AC5109)/2)</f>
        <v>0.2862531995711764</v>
      </c>
      <c r="AE5109">
        <f>-LOG10(AD5109)</f>
        <v>0.54324965033470884</v>
      </c>
      <c r="AF5109">
        <f>IF(AE5109&gt;2,1,0)</f>
        <v>0</v>
      </c>
      <c r="AG5109">
        <f>IF((AF5109+Z5109)&gt;1,1,0)</f>
        <v>0</v>
      </c>
    </row>
    <row r="5110" spans="1:33" x14ac:dyDescent="0.25">
      <c r="A5110" t="s">
        <v>2898</v>
      </c>
      <c r="B5110" s="12">
        <v>76.900000000000006</v>
      </c>
      <c r="C5110" s="12">
        <v>56.975000000000001</v>
      </c>
      <c r="D5110" s="12">
        <v>71.093333333333305</v>
      </c>
      <c r="E5110" s="12">
        <v>76.72</v>
      </c>
      <c r="F5110" s="12">
        <v>56.43</v>
      </c>
      <c r="G5110" s="12">
        <v>53.4166666666667</v>
      </c>
      <c r="H5110" s="12">
        <v>62.406666666666702</v>
      </c>
      <c r="I5110" s="12">
        <v>69.893333333333302</v>
      </c>
      <c r="J5110" s="12">
        <f>AVERAGE(B5110:E5110)</f>
        <v>70.422083333333319</v>
      </c>
      <c r="K5110" s="12">
        <f>AVERAGE(F5110:I5110)</f>
        <v>60.536666666666676</v>
      </c>
      <c r="L5110" s="12">
        <f>MAX(J5110:K5110)</f>
        <v>70.422083333333319</v>
      </c>
      <c r="M5110" s="8">
        <f>F5110/B5110</f>
        <v>0.73381014304291281</v>
      </c>
      <c r="N5110" s="8">
        <f>G5110/C5110</f>
        <v>0.93754570718151287</v>
      </c>
      <c r="O5110" s="8">
        <f>H5110/D5110</f>
        <v>0.87781320330082602</v>
      </c>
      <c r="P5110" s="8">
        <f>I5110/E5110</f>
        <v>0.91101842196732674</v>
      </c>
      <c r="Q5110" s="8">
        <f>LOG(M5110,2)</f>
        <v>-0.44652124860483772</v>
      </c>
      <c r="R5110" s="8">
        <f>LOG(N5110,2)</f>
        <v>-9.3039068480349152E-2</v>
      </c>
      <c r="S5110" s="8">
        <f>LOG(O5110,2)</f>
        <v>-0.18801412476571192</v>
      </c>
      <c r="T5110" s="8">
        <f>LOG(P5110,2)</f>
        <v>-0.13444786741087006</v>
      </c>
      <c r="U5110" s="8">
        <f>STDEV(Q5110:T5110)/SQRT(COUNT(Q5110:T5110))</f>
        <v>7.9421039648306171E-2</v>
      </c>
      <c r="V5110" s="8">
        <f>AVERAGE(M5110:P5110)</f>
        <v>0.86504686887314464</v>
      </c>
      <c r="W5110" s="8">
        <f>LOG(V5110,2)</f>
        <v>-0.20914979374604381</v>
      </c>
      <c r="X5110" t="s">
        <v>2898</v>
      </c>
      <c r="Y5110">
        <f>_xlfn.T.TEST(B5110:E5110,F5110:I5110,2,1)</f>
        <v>7.4834242364757844E-2</v>
      </c>
      <c r="Z5110">
        <f>IF(ABS(W5110)&gt;0.3014,1,0)</f>
        <v>0</v>
      </c>
      <c r="AA5110">
        <f>IF(Y5110&lt;0.05,1,0)</f>
        <v>0</v>
      </c>
      <c r="AB5110">
        <f>IF((Z5110+AA5110)&gt;1,1,0)</f>
        <v>0</v>
      </c>
      <c r="AC5110">
        <f>TINV(Y5110,3)</f>
        <v>2.6833702420245276</v>
      </c>
      <c r="AD5110">
        <f>EXP((-AC5110*AC5110)/2)</f>
        <v>2.7317222144958141E-2</v>
      </c>
      <c r="AE5110">
        <f>-LOG10(AD5110)</f>
        <v>1.5635634656220263</v>
      </c>
      <c r="AF5110">
        <f>IF(AE5110&gt;2,1,0)</f>
        <v>0</v>
      </c>
      <c r="AG5110">
        <f>IF((AF5110+Z5110)&gt;1,1,0)</f>
        <v>0</v>
      </c>
    </row>
    <row r="5111" spans="1:33" x14ac:dyDescent="0.25">
      <c r="A5111" t="s">
        <v>1962</v>
      </c>
      <c r="B5111" s="12">
        <v>32.200000000000003</v>
      </c>
      <c r="C5111" s="12">
        <v>18.532499999999999</v>
      </c>
      <c r="D5111" s="12">
        <v>16.100000000000001</v>
      </c>
      <c r="E5111" s="12">
        <v>25.217500000000001</v>
      </c>
      <c r="F5111" s="12">
        <v>13.935</v>
      </c>
      <c r="G5111" s="12">
        <v>14.456666666666701</v>
      </c>
      <c r="H5111" s="12">
        <v>23.03</v>
      </c>
      <c r="I5111" s="12">
        <v>20.6</v>
      </c>
      <c r="J5111" s="12">
        <f>AVERAGE(B5111:E5111)</f>
        <v>23.012500000000003</v>
      </c>
      <c r="K5111" s="12">
        <f>AVERAGE(F5111:I5111)</f>
        <v>18.005416666666676</v>
      </c>
      <c r="L5111" s="12">
        <f>MAX(J5111:K5111)</f>
        <v>23.012500000000003</v>
      </c>
      <c r="M5111" s="8">
        <f>F5111/B5111</f>
        <v>0.43276397515527948</v>
      </c>
      <c r="N5111" s="8">
        <f>G5111/C5111</f>
        <v>0.78007104636000013</v>
      </c>
      <c r="O5111" s="8">
        <f>H5111/D5111</f>
        <v>1.4304347826086956</v>
      </c>
      <c r="P5111" s="8">
        <f>I5111/E5111</f>
        <v>0.81689303063348861</v>
      </c>
      <c r="Q5111" s="8">
        <f>LOG(M5111,2)</f>
        <v>-1.2083476858981705</v>
      </c>
      <c r="R5111" s="8">
        <f>LOG(N5111,2)</f>
        <v>-0.35832256890799019</v>
      </c>
      <c r="S5111" s="8">
        <f>LOG(O5111,2)</f>
        <v>0.51645372279086621</v>
      </c>
      <c r="T5111" s="8">
        <f>LOG(P5111,2)</f>
        <v>-0.29178092016177098</v>
      </c>
      <c r="U5111" s="8">
        <f>STDEV(Q5111:T5111)/SQRT(COUNT(Q5111:T5111))</f>
        <v>0.3523871516938491</v>
      </c>
      <c r="V5111" s="8">
        <f>AVERAGE(M5111:P5111)</f>
        <v>0.865040708689366</v>
      </c>
      <c r="W5111" s="8">
        <f>LOG(V5111,2)</f>
        <v>-0.20916006752258984</v>
      </c>
      <c r="X5111" t="s">
        <v>1962</v>
      </c>
      <c r="Y5111">
        <f>_xlfn.T.TEST(B5111:E5111,F5111:I5111,2,1)</f>
        <v>0.40329511474247837</v>
      </c>
      <c r="Z5111">
        <f>IF(ABS(W5111)&gt;0.3014,1,0)</f>
        <v>0</v>
      </c>
      <c r="AA5111">
        <f>IF(Y5111&lt;0.05,1,0)</f>
        <v>0</v>
      </c>
      <c r="AB5111">
        <f>IF((Z5111+AA5111)&gt;1,1,0)</f>
        <v>0</v>
      </c>
      <c r="AC5111">
        <f>TINV(Y5111,3)</f>
        <v>0.97070210318843209</v>
      </c>
      <c r="AD5111">
        <f>EXP((-AC5111*AC5111)/2)</f>
        <v>0.62429561140319201</v>
      </c>
      <c r="AE5111">
        <f>-LOG10(AD5111)</f>
        <v>0.2046097180081245</v>
      </c>
      <c r="AF5111">
        <f>IF(AE5111&gt;2,1,0)</f>
        <v>0</v>
      </c>
      <c r="AG5111">
        <f>IF((AF5111+Z5111)&gt;1,1,0)</f>
        <v>0</v>
      </c>
    </row>
    <row r="5112" spans="1:33" x14ac:dyDescent="0.25">
      <c r="A5112" t="s">
        <v>3740</v>
      </c>
      <c r="B5112" s="12">
        <v>78.36</v>
      </c>
      <c r="C5112" s="12">
        <v>54.63</v>
      </c>
      <c r="D5112" s="12">
        <v>54.183333333333302</v>
      </c>
      <c r="E5112" s="12">
        <v>60.4</v>
      </c>
      <c r="F5112" s="12">
        <v>56.424999999999997</v>
      </c>
      <c r="G5112" s="12">
        <v>50.633333333333297</v>
      </c>
      <c r="H5112" s="12">
        <v>53.11</v>
      </c>
      <c r="I5112" s="12">
        <v>50.303333333333299</v>
      </c>
      <c r="J5112" s="12">
        <f>AVERAGE(B5112:E5112)</f>
        <v>61.893333333333331</v>
      </c>
      <c r="K5112" s="12">
        <f>AVERAGE(F5112:I5112)</f>
        <v>52.617916666666645</v>
      </c>
      <c r="L5112" s="12">
        <f>MAX(J5112:K5112)</f>
        <v>61.893333333333331</v>
      </c>
      <c r="M5112" s="8">
        <f>F5112/B5112</f>
        <v>0.72007401735579379</v>
      </c>
      <c r="N5112" s="8">
        <f>G5112/C5112</f>
        <v>0.92684117395814192</v>
      </c>
      <c r="O5112" s="8">
        <f>H5112/D5112</f>
        <v>0.98019071055060036</v>
      </c>
      <c r="P5112" s="8">
        <f>I5112/E5112</f>
        <v>0.83283664459161089</v>
      </c>
      <c r="Q5112" s="8">
        <f>LOG(M5112,2)</f>
        <v>-0.47378288418838854</v>
      </c>
      <c r="R5112" s="8">
        <f>LOG(N5112,2)</f>
        <v>-0.109605959029706</v>
      </c>
      <c r="S5112" s="8">
        <f>LOG(O5112,2)</f>
        <v>-2.8865620763736125E-2</v>
      </c>
      <c r="T5112" s="8">
        <f>LOG(P5112,2)</f>
        <v>-0.26389454665408008</v>
      </c>
      <c r="U5112" s="8">
        <f>STDEV(Q5112:T5112)/SQRT(COUNT(Q5112:T5112))</f>
        <v>9.7914916811721694E-2</v>
      </c>
      <c r="V5112" s="8">
        <f>AVERAGE(M5112:P5112)</f>
        <v>0.86498563661403671</v>
      </c>
      <c r="W5112" s="8">
        <f>LOG(V5112,2)</f>
        <v>-0.20925191838973015</v>
      </c>
      <c r="X5112" t="s">
        <v>3740</v>
      </c>
      <c r="Y5112">
        <f>_xlfn.T.TEST(B5112:E5112,F5112:I5112,2,1)</f>
        <v>0.13826715001777268</v>
      </c>
      <c r="Z5112">
        <f>IF(ABS(W5112)&gt;0.3014,1,0)</f>
        <v>0</v>
      </c>
      <c r="AA5112">
        <f>IF(Y5112&lt;0.05,1,0)</f>
        <v>0</v>
      </c>
      <c r="AB5112">
        <f>IF((Z5112+AA5112)&gt;1,1,0)</f>
        <v>0</v>
      </c>
      <c r="AC5112">
        <f>TINV(Y5112,3)</f>
        <v>2.0078773235577354</v>
      </c>
      <c r="AD5112">
        <f>EXP((-AC5112*AC5112)/2)</f>
        <v>0.13321569823158347</v>
      </c>
      <c r="AE5112">
        <f>-LOG10(AD5112)</f>
        <v>0.87544459458285051</v>
      </c>
      <c r="AF5112">
        <f>IF(AE5112&gt;2,1,0)</f>
        <v>0</v>
      </c>
      <c r="AG5112">
        <f>IF((AF5112+Z5112)&gt;1,1,0)</f>
        <v>0</v>
      </c>
    </row>
    <row r="5113" spans="1:33" x14ac:dyDescent="0.25">
      <c r="A5113" t="s">
        <v>4641</v>
      </c>
      <c r="B5113" s="12">
        <v>8.8000000000000007</v>
      </c>
      <c r="C5113" s="12">
        <v>14.6275</v>
      </c>
      <c r="D5113" s="12">
        <v>21.47</v>
      </c>
      <c r="E5113" s="12">
        <v>19.677499999999998</v>
      </c>
      <c r="F5113" s="12">
        <v>9.3650000000000002</v>
      </c>
      <c r="G5113" s="12">
        <v>7.7866666666666697</v>
      </c>
      <c r="H5113" s="12">
        <v>19.453333333333301</v>
      </c>
      <c r="I5113" s="12">
        <v>18.829999999999998</v>
      </c>
      <c r="J5113" s="12">
        <f>AVERAGE(B5113:E5113)</f>
        <v>16.143750000000001</v>
      </c>
      <c r="K5113" s="12">
        <f>AVERAGE(F5113:I5113)</f>
        <v>13.858749999999993</v>
      </c>
      <c r="L5113" s="12">
        <f>MAX(J5113:K5113)</f>
        <v>16.143750000000001</v>
      </c>
      <c r="M5113" s="8">
        <f>F5113/B5113</f>
        <v>1.0642045454545455</v>
      </c>
      <c r="N5113" s="8">
        <f>G5113/C5113</f>
        <v>0.5323306557283658</v>
      </c>
      <c r="O5113" s="8">
        <f>H5113/D5113</f>
        <v>0.90607048594938533</v>
      </c>
      <c r="P5113" s="8">
        <f>I5113/E5113</f>
        <v>0.95693050438317873</v>
      </c>
      <c r="Q5113" s="8">
        <f>LOG(M5113,2)</f>
        <v>8.9775470718385805E-2</v>
      </c>
      <c r="R5113" s="8">
        <f>LOG(N5113,2)</f>
        <v>-0.90960544466040771</v>
      </c>
      <c r="S5113" s="8">
        <f>LOG(O5113,2)</f>
        <v>-0.14230480866204073</v>
      </c>
      <c r="T5113" s="8">
        <f>LOG(P5113,2)</f>
        <v>-6.3513939896347599E-2</v>
      </c>
      <c r="U5113" s="8">
        <f>STDEV(Q5113:T5113)/SQRT(COUNT(Q5113:T5113))</f>
        <v>0.22299804814848004</v>
      </c>
      <c r="V5113" s="8">
        <f>AVERAGE(M5113:P5113)</f>
        <v>0.86488404787886886</v>
      </c>
      <c r="W5113" s="8">
        <f>LOG(V5113,2)</f>
        <v>-0.20942136648853107</v>
      </c>
      <c r="X5113" t="s">
        <v>4641</v>
      </c>
      <c r="Y5113">
        <f>_xlfn.T.TEST(B5113:E5113,F5113:I5113,2,1)</f>
        <v>0.25035238882558897</v>
      </c>
      <c r="Z5113">
        <f>IF(ABS(W5113)&gt;0.3014,1,0)</f>
        <v>0</v>
      </c>
      <c r="AA5113">
        <f>IF(Y5113&lt;0.05,1,0)</f>
        <v>0</v>
      </c>
      <c r="AB5113">
        <f>IF((Z5113+AA5113)&gt;1,1,0)</f>
        <v>0</v>
      </c>
      <c r="AC5113">
        <f>TINV(Y5113,3)</f>
        <v>1.4212819746211958</v>
      </c>
      <c r="AD5113">
        <f>EXP((-AC5113*AC5113)/2)</f>
        <v>0.36421124885384687</v>
      </c>
      <c r="AE5113">
        <f>-LOG10(AD5113)</f>
        <v>0.43864664492300459</v>
      </c>
      <c r="AF5113">
        <f>IF(AE5113&gt;2,1,0)</f>
        <v>0</v>
      </c>
      <c r="AG5113">
        <f>IF((AF5113+Z5113)&gt;1,1,0)</f>
        <v>0</v>
      </c>
    </row>
    <row r="5114" spans="1:33" x14ac:dyDescent="0.25">
      <c r="A5114" t="s">
        <v>4946</v>
      </c>
      <c r="B5114" s="12">
        <v>28.16</v>
      </c>
      <c r="C5114" s="12">
        <v>28.16</v>
      </c>
      <c r="D5114" s="12">
        <v>22.87</v>
      </c>
      <c r="E5114" s="12">
        <v>25.86</v>
      </c>
      <c r="F5114" s="12">
        <v>26.164999999999999</v>
      </c>
      <c r="G5114" s="12">
        <v>24.58</v>
      </c>
      <c r="H5114" s="12">
        <v>22.48</v>
      </c>
      <c r="I5114" s="12">
        <v>17.4433333333333</v>
      </c>
      <c r="J5114" s="12">
        <f>AVERAGE(B5114:E5114)</f>
        <v>26.262499999999999</v>
      </c>
      <c r="K5114" s="12">
        <f>AVERAGE(F5114:I5114)</f>
        <v>22.667083333333323</v>
      </c>
      <c r="L5114" s="12">
        <f>MAX(J5114:K5114)</f>
        <v>26.262499999999999</v>
      </c>
      <c r="M5114" s="8">
        <f>F5114/B5114</f>
        <v>0.92915482954545447</v>
      </c>
      <c r="N5114" s="8">
        <f>G5114/C5114</f>
        <v>0.87286931818181812</v>
      </c>
      <c r="O5114" s="8">
        <f>H5114/D5114</f>
        <v>0.98294709226060339</v>
      </c>
      <c r="P5114" s="8">
        <f>I5114/E5114</f>
        <v>0.67452951791698768</v>
      </c>
      <c r="Q5114" s="8">
        <f>LOG(M5114,2)</f>
        <v>-0.10600907502258224</v>
      </c>
      <c r="R5114" s="8">
        <f>LOG(N5114,2)</f>
        <v>-0.19616241826463571</v>
      </c>
      <c r="S5114" s="8">
        <f>LOG(O5114,2)</f>
        <v>-2.4814330190746494E-2</v>
      </c>
      <c r="T5114" s="8">
        <f>LOG(P5114,2)</f>
        <v>-0.56804651691669794</v>
      </c>
      <c r="U5114" s="8">
        <f>STDEV(Q5114:T5114)/SQRT(COUNT(Q5114:T5114))</f>
        <v>0.11997898847384852</v>
      </c>
      <c r="V5114" s="8">
        <f>AVERAGE(M5114:P5114)</f>
        <v>0.86487518947621589</v>
      </c>
      <c r="W5114" s="8">
        <f>LOG(V5114,2)</f>
        <v>-0.20943614308090505</v>
      </c>
      <c r="X5114" t="s">
        <v>4946</v>
      </c>
      <c r="Y5114">
        <f>_xlfn.T.TEST(B5114:E5114,F5114:I5114,2,1)</f>
        <v>0.12980775880283008</v>
      </c>
      <c r="Z5114">
        <f>IF(ABS(W5114)&gt;0.3014,1,0)</f>
        <v>0</v>
      </c>
      <c r="AA5114">
        <f>IF(Y5114&lt;0.05,1,0)</f>
        <v>0</v>
      </c>
      <c r="AB5114">
        <f>IF((Z5114+AA5114)&gt;1,1,0)</f>
        <v>0</v>
      </c>
      <c r="AC5114">
        <f>TINV(Y5114,3)</f>
        <v>2.0734915035599024</v>
      </c>
      <c r="AD5114">
        <f>EXP((-AC5114*AC5114)/2)</f>
        <v>0.11652102995085681</v>
      </c>
      <c r="AE5114">
        <f>-LOG10(AD5114)</f>
        <v>0.93359568521844472</v>
      </c>
      <c r="AF5114">
        <f>IF(AE5114&gt;2,1,0)</f>
        <v>0</v>
      </c>
      <c r="AG5114">
        <f>IF((AF5114+Z5114)&gt;1,1,0)</f>
        <v>0</v>
      </c>
    </row>
    <row r="5115" spans="1:33" x14ac:dyDescent="0.25">
      <c r="A5115" t="s">
        <v>2291</v>
      </c>
      <c r="B5115" s="12">
        <v>18.989999999999998</v>
      </c>
      <c r="C5115" s="12">
        <v>16.940000000000001</v>
      </c>
      <c r="D5115" s="12">
        <v>14.49</v>
      </c>
      <c r="E5115" s="12">
        <v>15.685</v>
      </c>
      <c r="F5115" s="12">
        <v>12.865</v>
      </c>
      <c r="G5115" s="12">
        <v>11.85</v>
      </c>
      <c r="H5115" s="12">
        <v>15.41</v>
      </c>
      <c r="I5115" s="12">
        <v>15.9766666666667</v>
      </c>
      <c r="J5115" s="12">
        <f>AVERAGE(B5115:E5115)</f>
        <v>16.526250000000001</v>
      </c>
      <c r="K5115" s="12">
        <f>AVERAGE(F5115:I5115)</f>
        <v>14.025416666666676</v>
      </c>
      <c r="L5115" s="12">
        <f>MAX(J5115:K5115)</f>
        <v>16.526250000000001</v>
      </c>
      <c r="M5115" s="8">
        <f>F5115/B5115</f>
        <v>0.67746182201158511</v>
      </c>
      <c r="N5115" s="8">
        <f>G5115/C5115</f>
        <v>0.69952774498229031</v>
      </c>
      <c r="O5115" s="8">
        <f>H5115/D5115</f>
        <v>1.0634920634920635</v>
      </c>
      <c r="P5115" s="8">
        <f>I5115/E5115</f>
        <v>1.0185952608649473</v>
      </c>
      <c r="Q5115" s="8">
        <f>LOG(M5115,2)</f>
        <v>-0.56178844841569742</v>
      </c>
      <c r="R5115" s="8">
        <f>LOG(N5115,2)</f>
        <v>-0.51554681554657744</v>
      </c>
      <c r="S5115" s="8">
        <f>LOG(O5115,2)</f>
        <v>8.8809266957855959E-2</v>
      </c>
      <c r="T5115" s="8">
        <f>LOG(P5115,2)</f>
        <v>2.6580910054206552E-2</v>
      </c>
      <c r="U5115" s="8">
        <f>STDEV(Q5115:T5115)/SQRT(COUNT(Q5115:T5115))</f>
        <v>0.17288093756820092</v>
      </c>
      <c r="V5115" s="8">
        <f>AVERAGE(M5115:P5115)</f>
        <v>0.86476922283772162</v>
      </c>
      <c r="W5115" s="8">
        <f>LOG(V5115,2)</f>
        <v>-0.20961291646040228</v>
      </c>
      <c r="X5115" t="s">
        <v>2291</v>
      </c>
      <c r="Y5115">
        <f>_xlfn.T.TEST(B5115:E5115,F5115:I5115,2,1)</f>
        <v>0.26110854313563514</v>
      </c>
      <c r="Z5115">
        <f>IF(ABS(W5115)&gt;0.3014,1,0)</f>
        <v>0</v>
      </c>
      <c r="AA5115">
        <f>IF(Y5115&lt;0.05,1,0)</f>
        <v>0</v>
      </c>
      <c r="AB5115">
        <f>IF((Z5115+AA5115)&gt;1,1,0)</f>
        <v>0</v>
      </c>
      <c r="AC5115">
        <f>TINV(Y5115,3)</f>
        <v>1.3812310617667607</v>
      </c>
      <c r="AD5115">
        <f>EXP((-AC5115*AC5115)/2)</f>
        <v>0.38523581604465179</v>
      </c>
      <c r="AE5115">
        <f>-LOG10(AD5115)</f>
        <v>0.41427334255617598</v>
      </c>
      <c r="AF5115">
        <f>IF(AE5115&gt;2,1,0)</f>
        <v>0</v>
      </c>
      <c r="AG5115">
        <f>IF((AF5115+Z5115)&gt;1,1,0)</f>
        <v>0</v>
      </c>
    </row>
    <row r="5116" spans="1:33" x14ac:dyDescent="0.25">
      <c r="A5116" t="s">
        <v>1959</v>
      </c>
      <c r="B5116" s="12">
        <v>30.42</v>
      </c>
      <c r="C5116" s="12">
        <v>29.515000000000001</v>
      </c>
      <c r="D5116" s="12">
        <v>34.69</v>
      </c>
      <c r="E5116" s="12">
        <v>38.787500000000001</v>
      </c>
      <c r="F5116" s="12">
        <v>25.405000000000001</v>
      </c>
      <c r="G5116" s="12">
        <v>27.206666666666699</v>
      </c>
      <c r="H5116" s="12">
        <v>30.746666666666702</v>
      </c>
      <c r="I5116" s="12">
        <v>31.64</v>
      </c>
      <c r="J5116" s="12">
        <f>AVERAGE(B5116:E5116)</f>
        <v>33.353124999999999</v>
      </c>
      <c r="K5116" s="12">
        <f>AVERAGE(F5116:I5116)</f>
        <v>28.749583333333351</v>
      </c>
      <c r="L5116" s="12">
        <f>MAX(J5116:K5116)</f>
        <v>33.353124999999999</v>
      </c>
      <c r="M5116" s="8">
        <f>F5116/B5116</f>
        <v>0.83514135437212356</v>
      </c>
      <c r="N5116" s="8">
        <f>G5116/C5116</f>
        <v>0.92179117962617985</v>
      </c>
      <c r="O5116" s="8">
        <f>H5116/D5116</f>
        <v>0.88632651100221116</v>
      </c>
      <c r="P5116" s="8">
        <f>I5116/E5116</f>
        <v>0.81572671608121172</v>
      </c>
      <c r="Q5116" s="8">
        <f>LOG(M5116,2)</f>
        <v>-0.25990768892678401</v>
      </c>
      <c r="R5116" s="8">
        <f>LOG(N5116,2)</f>
        <v>-0.11748813191062057</v>
      </c>
      <c r="S5116" s="8">
        <f>LOG(O5116,2)</f>
        <v>-0.17408982835576484</v>
      </c>
      <c r="T5116" s="8">
        <f>LOG(P5116,2)</f>
        <v>-0.29384219194328964</v>
      </c>
      <c r="U5116" s="8">
        <f>STDEV(Q5116:T5116)/SQRT(COUNT(Q5116:T5116))</f>
        <v>4.0167545207521513E-2</v>
      </c>
      <c r="V5116" s="8">
        <f>AVERAGE(M5116:P5116)</f>
        <v>0.86474644027043157</v>
      </c>
      <c r="W5116" s="8">
        <f>LOG(V5116,2)</f>
        <v>-0.20965092513248437</v>
      </c>
      <c r="X5116" t="s">
        <v>1959</v>
      </c>
      <c r="Y5116">
        <f>_xlfn.T.TEST(B5116:E5116,F5116:I5116,2,1)</f>
        <v>2.0022802951540398E-2</v>
      </c>
      <c r="Z5116">
        <f>IF(ABS(W5116)&gt;0.3014,1,0)</f>
        <v>0</v>
      </c>
      <c r="AA5116">
        <f>IF(Y5116&lt;0.05,1,0)</f>
        <v>1</v>
      </c>
      <c r="AB5116">
        <f>IF((Z5116+AA5116)&gt;1,1,0)</f>
        <v>0</v>
      </c>
      <c r="AC5116">
        <f>TINV(Y5116,3)</f>
        <v>4.5387816975596191</v>
      </c>
      <c r="AD5116">
        <f>EXP((-AC5116*AC5116)/2)</f>
        <v>3.3624027276148546E-5</v>
      </c>
      <c r="AE5116">
        <f>-LOG10(AD5116)</f>
        <v>4.4733502706984316</v>
      </c>
      <c r="AF5116">
        <f>IF(AE5116&gt;2,1,0)</f>
        <v>1</v>
      </c>
      <c r="AG5116">
        <f>IF((AF5116+Z5116)&gt;1,1,0)</f>
        <v>0</v>
      </c>
    </row>
    <row r="5117" spans="1:33" x14ac:dyDescent="0.25">
      <c r="A5117" t="s">
        <v>4895</v>
      </c>
      <c r="B5117" s="12">
        <v>115.76</v>
      </c>
      <c r="C5117" s="12">
        <v>291.83999999999997</v>
      </c>
      <c r="D5117" s="12">
        <v>197.93</v>
      </c>
      <c r="E5117" s="12">
        <v>600.92999999999995</v>
      </c>
      <c r="F5117" s="12">
        <v>180.44499999999999</v>
      </c>
      <c r="G5117" s="12">
        <v>110.15333333333299</v>
      </c>
      <c r="H5117" s="12">
        <v>230.67</v>
      </c>
      <c r="I5117" s="12">
        <v>214.68</v>
      </c>
      <c r="J5117" s="12">
        <f>AVERAGE(B5117:E5117)</f>
        <v>301.61500000000001</v>
      </c>
      <c r="K5117" s="12">
        <f>AVERAGE(F5117:I5117)</f>
        <v>183.98708333333326</v>
      </c>
      <c r="L5117" s="12">
        <f>MAX(J5117:K5117)</f>
        <v>301.61500000000001</v>
      </c>
      <c r="M5117" s="8">
        <f>F5117/B5117</f>
        <v>1.5587854181064269</v>
      </c>
      <c r="N5117" s="8">
        <f>G5117/C5117</f>
        <v>0.37744426169590528</v>
      </c>
      <c r="O5117" s="8">
        <f>H5117/D5117</f>
        <v>1.1654120143485069</v>
      </c>
      <c r="P5117" s="8">
        <f>I5117/E5117</f>
        <v>0.35724626828415962</v>
      </c>
      <c r="Q5117" s="8">
        <f>LOG(M5117,2)</f>
        <v>0.64042234077410265</v>
      </c>
      <c r="R5117" s="8">
        <f>LOG(N5117,2)</f>
        <v>-1.4056644817398514</v>
      </c>
      <c r="S5117" s="8">
        <f>LOG(O5117,2)</f>
        <v>0.22084008876137523</v>
      </c>
      <c r="T5117" s="8">
        <f>LOG(P5117,2)</f>
        <v>-1.4850091535622272</v>
      </c>
      <c r="U5117" s="8">
        <f>STDEV(Q5117:T5117)/SQRT(COUNT(Q5117:T5117))</f>
        <v>0.54851530518243197</v>
      </c>
      <c r="V5117" s="8">
        <f>AVERAGE(M5117:P5117)</f>
        <v>0.86472199060874966</v>
      </c>
      <c r="W5117" s="8">
        <f>LOG(V5117,2)</f>
        <v>-0.20969171616981408</v>
      </c>
      <c r="X5117" t="s">
        <v>4895</v>
      </c>
      <c r="Y5117">
        <f>_xlfn.T.TEST(B5117:E5117,F5117:I5117,2,1)</f>
        <v>0.34390385624225878</v>
      </c>
      <c r="Z5117">
        <f>IF(ABS(W5117)&gt;0.3014,1,0)</f>
        <v>0</v>
      </c>
      <c r="AA5117">
        <f>IF(Y5117&lt;0.05,1,0)</f>
        <v>0</v>
      </c>
      <c r="AB5117">
        <f>IF((Z5117+AA5117)&gt;1,1,0)</f>
        <v>0</v>
      </c>
      <c r="AC5117">
        <f>TINV(Y5117,3)</f>
        <v>1.1210717707360054</v>
      </c>
      <c r="AD5117">
        <f>EXP((-AC5117*AC5117)/2)</f>
        <v>0.53344411915910184</v>
      </c>
      <c r="AE5117">
        <f>-LOG10(AD5117)</f>
        <v>0.27291106829562295</v>
      </c>
      <c r="AF5117">
        <f>IF(AE5117&gt;2,1,0)</f>
        <v>0</v>
      </c>
      <c r="AG5117">
        <f>IF((AF5117+Z5117)&gt;1,1,0)</f>
        <v>0</v>
      </c>
    </row>
    <row r="5118" spans="1:33" x14ac:dyDescent="0.25">
      <c r="A5118" t="s">
        <v>5845</v>
      </c>
      <c r="B5118" s="12">
        <v>24.71</v>
      </c>
      <c r="C5118" s="12">
        <v>26.407499999999999</v>
      </c>
      <c r="D5118" s="12">
        <v>29.626666666666701</v>
      </c>
      <c r="E5118" s="12">
        <v>30.287500000000001</v>
      </c>
      <c r="F5118" s="12">
        <v>25.04</v>
      </c>
      <c r="G5118" s="12">
        <v>20.350000000000001</v>
      </c>
      <c r="H5118" s="12">
        <v>23.216666666666701</v>
      </c>
      <c r="I5118" s="12">
        <v>26.9866666666667</v>
      </c>
      <c r="J5118" s="12">
        <f>AVERAGE(B5118:E5118)</f>
        <v>27.757916666666674</v>
      </c>
      <c r="K5118" s="12">
        <f>AVERAGE(F5118:I5118)</f>
        <v>23.898333333333348</v>
      </c>
      <c r="L5118" s="12">
        <f>MAX(J5118:K5118)</f>
        <v>27.757916666666674</v>
      </c>
      <c r="M5118" s="8">
        <f>F5118/B5118</f>
        <v>1.0133549170376366</v>
      </c>
      <c r="N5118" s="8">
        <f>G5118/C5118</f>
        <v>0.77061440878538301</v>
      </c>
      <c r="O5118" s="8">
        <f>H5118/D5118</f>
        <v>0.78364086408640887</v>
      </c>
      <c r="P5118" s="8">
        <f>I5118/E5118</f>
        <v>0.89101664603109199</v>
      </c>
      <c r="Q5118" s="8">
        <f>LOG(M5118,2)</f>
        <v>1.9139551603833935E-2</v>
      </c>
      <c r="R5118" s="8">
        <f>LOG(N5118,2)</f>
        <v>-0.37591893343067784</v>
      </c>
      <c r="S5118" s="8">
        <f>LOG(O5118,2)</f>
        <v>-0.35173546390047628</v>
      </c>
      <c r="T5118" s="8">
        <f>LOG(P5118,2)</f>
        <v>-0.16647571036555314</v>
      </c>
      <c r="U5118" s="8">
        <f>STDEV(Q5118:T5118)/SQRT(COUNT(Q5118:T5118))</f>
        <v>9.2064853654604109E-2</v>
      </c>
      <c r="V5118" s="8">
        <f>AVERAGE(M5118:P5118)</f>
        <v>0.86465670898513003</v>
      </c>
      <c r="W5118" s="8">
        <f>LOG(V5118,2)</f>
        <v>-0.20980063560397166</v>
      </c>
      <c r="X5118" t="s">
        <v>5845</v>
      </c>
      <c r="Y5118">
        <f>_xlfn.T.TEST(B5118:E5118,F5118:I5118,2,1)</f>
        <v>8.9728432873973626E-2</v>
      </c>
      <c r="Z5118">
        <f>IF(ABS(W5118)&gt;0.3014,1,0)</f>
        <v>0</v>
      </c>
      <c r="AA5118">
        <f>IF(Y5118&lt;0.05,1,0)</f>
        <v>0</v>
      </c>
      <c r="AB5118">
        <f>IF((Z5118+AA5118)&gt;1,1,0)</f>
        <v>0</v>
      </c>
      <c r="AC5118">
        <f>TINV(Y5118,3)</f>
        <v>2.4742158807519661</v>
      </c>
      <c r="AD5118">
        <f>EXP((-AC5118*AC5118)/2)</f>
        <v>4.6846821710819012E-2</v>
      </c>
      <c r="AE5118">
        <f>-LOG10(AD5118)</f>
        <v>1.3293198681758898</v>
      </c>
      <c r="AF5118">
        <f>IF(AE5118&gt;2,1,0)</f>
        <v>0</v>
      </c>
      <c r="AG5118">
        <f>IF((AF5118+Z5118)&gt;1,1,0)</f>
        <v>0</v>
      </c>
    </row>
    <row r="5119" spans="1:33" x14ac:dyDescent="0.25">
      <c r="A5119" t="s">
        <v>3210</v>
      </c>
      <c r="B5119" s="12">
        <v>80.09</v>
      </c>
      <c r="C5119" s="12">
        <v>51.442500000000003</v>
      </c>
      <c r="D5119" s="12">
        <v>80.739999999999995</v>
      </c>
      <c r="E5119" s="12">
        <v>73.91</v>
      </c>
      <c r="F5119" s="12">
        <v>45.99</v>
      </c>
      <c r="G5119" s="12">
        <v>48.033333333333303</v>
      </c>
      <c r="H5119" s="12">
        <v>76.430000000000007</v>
      </c>
      <c r="I5119" s="12">
        <v>74.206666666666706</v>
      </c>
      <c r="J5119" s="12">
        <f>AVERAGE(B5119:E5119)</f>
        <v>71.545625000000001</v>
      </c>
      <c r="K5119" s="12">
        <f>AVERAGE(F5119:I5119)</f>
        <v>61.165000000000006</v>
      </c>
      <c r="L5119" s="12">
        <f>MAX(J5119:K5119)</f>
        <v>71.545625000000001</v>
      </c>
      <c r="M5119" s="8">
        <f>F5119/B5119</f>
        <v>0.5742289923835685</v>
      </c>
      <c r="N5119" s="8">
        <f>G5119/C5119</f>
        <v>0.93372859665322061</v>
      </c>
      <c r="O5119" s="8">
        <f>H5119/D5119</f>
        <v>0.94661877631904889</v>
      </c>
      <c r="P5119" s="8">
        <f>I5119/E5119</f>
        <v>1.0040138907680518</v>
      </c>
      <c r="Q5119" s="8">
        <f>LOG(M5119,2)</f>
        <v>-0.80030192193183725</v>
      </c>
      <c r="R5119" s="8">
        <f>LOG(N5119,2)</f>
        <v>-9.8924826710959937E-2</v>
      </c>
      <c r="S5119" s="8">
        <f>LOG(O5119,2)</f>
        <v>-7.9144556464451482E-2</v>
      </c>
      <c r="T5119" s="8">
        <f>LOG(P5119,2)</f>
        <v>5.7792294515851533E-3</v>
      </c>
      <c r="U5119" s="8">
        <f>STDEV(Q5119:T5119)/SQRT(COUNT(Q5119:T5119))</f>
        <v>0.18710128974514195</v>
      </c>
      <c r="V5119" s="8">
        <f>AVERAGE(M5119:P5119)</f>
        <v>0.86464756403097243</v>
      </c>
      <c r="W5119" s="8">
        <f>LOG(V5119,2)</f>
        <v>-0.20981589420272528</v>
      </c>
      <c r="X5119" t="s">
        <v>3210</v>
      </c>
      <c r="Y5119">
        <f>_xlfn.T.TEST(B5119:E5119,F5119:I5119,2,1)</f>
        <v>0.28368079526145062</v>
      </c>
      <c r="Z5119">
        <f>IF(ABS(W5119)&gt;0.3014,1,0)</f>
        <v>0</v>
      </c>
      <c r="AA5119">
        <f>IF(Y5119&lt;0.05,1,0)</f>
        <v>0</v>
      </c>
      <c r="AB5119">
        <f>IF((Z5119+AA5119)&gt;1,1,0)</f>
        <v>0</v>
      </c>
      <c r="AC5119">
        <f>TINV(Y5119,3)</f>
        <v>1.3026193943134354</v>
      </c>
      <c r="AD5119">
        <f>EXP((-AC5119*AC5119)/2)</f>
        <v>0.4280956430817201</v>
      </c>
      <c r="AE5119">
        <f>-LOG10(AD5119)</f>
        <v>0.36845919214979672</v>
      </c>
      <c r="AF5119">
        <f>IF(AE5119&gt;2,1,0)</f>
        <v>0</v>
      </c>
      <c r="AG5119">
        <f>IF((AF5119+Z5119)&gt;1,1,0)</f>
        <v>0</v>
      </c>
    </row>
    <row r="5120" spans="1:33" x14ac:dyDescent="0.25">
      <c r="A5120" t="s">
        <v>2575</v>
      </c>
      <c r="B5120" s="12">
        <v>16.82</v>
      </c>
      <c r="C5120" s="12">
        <v>16.137499999999999</v>
      </c>
      <c r="D5120" s="12">
        <v>21.126666666666701</v>
      </c>
      <c r="E5120" s="12">
        <v>22.137499999999999</v>
      </c>
      <c r="F5120" s="12">
        <v>11.324999999999999</v>
      </c>
      <c r="G5120" s="12">
        <v>15.34</v>
      </c>
      <c r="H5120" s="12">
        <v>21.726666666666699</v>
      </c>
      <c r="I5120" s="12">
        <v>17.8466666666667</v>
      </c>
      <c r="J5120" s="12">
        <f>AVERAGE(B5120:E5120)</f>
        <v>19.055416666666673</v>
      </c>
      <c r="K5120" s="12">
        <f>AVERAGE(F5120:I5120)</f>
        <v>16.55958333333335</v>
      </c>
      <c r="L5120" s="12">
        <f>MAX(J5120:K5120)</f>
        <v>19.055416666666673</v>
      </c>
      <c r="M5120" s="8">
        <f>F5120/B5120</f>
        <v>0.67330558858501777</v>
      </c>
      <c r="N5120" s="8">
        <f>G5120/C5120</f>
        <v>0.95058094500387302</v>
      </c>
      <c r="O5120" s="8">
        <f>H5120/D5120</f>
        <v>1.0284001262227831</v>
      </c>
      <c r="P5120" s="8">
        <f>I5120/E5120</f>
        <v>0.8061735366083207</v>
      </c>
      <c r="Q5120" s="8">
        <f>LOG(M5120,2)</f>
        <v>-0.57066665532154703</v>
      </c>
      <c r="R5120" s="8">
        <f>LOG(N5120,2)</f>
        <v>-7.3118612691619511E-2</v>
      </c>
      <c r="S5120" s="8">
        <f>LOG(O5120,2)</f>
        <v>4.0401692356330364E-2</v>
      </c>
      <c r="T5120" s="8">
        <f>LOG(P5120,2)</f>
        <v>-0.31083766871965235</v>
      </c>
      <c r="U5120" s="8">
        <f>STDEV(Q5120:T5120)/SQRT(COUNT(Q5120:T5120))</f>
        <v>0.13549569339430084</v>
      </c>
      <c r="V5120" s="8">
        <f>AVERAGE(M5120:P5120)</f>
        <v>0.86461504910499865</v>
      </c>
      <c r="W5120" s="8">
        <f>LOG(V5120,2)</f>
        <v>-0.20987014752677965</v>
      </c>
      <c r="X5120" t="s">
        <v>2575</v>
      </c>
      <c r="Y5120">
        <f>_xlfn.T.TEST(B5120:E5120,F5120:I5120,2,1)</f>
        <v>0.18020996177047036</v>
      </c>
      <c r="Z5120">
        <f>IF(ABS(W5120)&gt;0.3014,1,0)</f>
        <v>0</v>
      </c>
      <c r="AA5120">
        <f>IF(Y5120&lt;0.05,1,0)</f>
        <v>0</v>
      </c>
      <c r="AB5120">
        <f>IF((Z5120+AA5120)&gt;1,1,0)</f>
        <v>0</v>
      </c>
      <c r="AC5120">
        <f>TINV(Y5120,3)</f>
        <v>1.7401425896826677</v>
      </c>
      <c r="AD5120">
        <f>EXP((-AC5120*AC5120)/2)</f>
        <v>0.22001751630880911</v>
      </c>
      <c r="AE5120">
        <f>-LOG10(AD5120)</f>
        <v>0.65754274220764519</v>
      </c>
      <c r="AF5120">
        <f>IF(AE5120&gt;2,1,0)</f>
        <v>0</v>
      </c>
      <c r="AG5120">
        <f>IF((AF5120+Z5120)&gt;1,1,0)</f>
        <v>0</v>
      </c>
    </row>
    <row r="5121" spans="1:33" x14ac:dyDescent="0.25">
      <c r="A5121" t="s">
        <v>1628</v>
      </c>
      <c r="B5121" s="12">
        <v>27.5</v>
      </c>
      <c r="C5121" s="12">
        <v>24.725000000000001</v>
      </c>
      <c r="D5121" s="12">
        <v>25.69</v>
      </c>
      <c r="E5121" s="12">
        <v>28.887499999999999</v>
      </c>
      <c r="F5121" s="12">
        <v>14.725</v>
      </c>
      <c r="G5121" s="12">
        <v>20.313333333333301</v>
      </c>
      <c r="H5121" s="12">
        <v>25.23</v>
      </c>
      <c r="I5121" s="12">
        <v>32.316666666666698</v>
      </c>
      <c r="J5121" s="12">
        <f>AVERAGE(B5121:E5121)</f>
        <v>26.700625000000002</v>
      </c>
      <c r="K5121" s="12">
        <f>AVERAGE(F5121:I5121)</f>
        <v>23.146250000000002</v>
      </c>
      <c r="L5121" s="12">
        <f>MAX(J5121:K5121)</f>
        <v>26.700625000000002</v>
      </c>
      <c r="M5121" s="8">
        <f>F5121/B5121</f>
        <v>0.53545454545454541</v>
      </c>
      <c r="N5121" s="8">
        <f>G5121/C5121</f>
        <v>0.82157061004381393</v>
      </c>
      <c r="O5121" s="8">
        <f>H5121/D5121</f>
        <v>0.98209420007785131</v>
      </c>
      <c r="P5121" s="8">
        <f>I5121/E5121</f>
        <v>1.1187076301745287</v>
      </c>
      <c r="Q5121" s="8">
        <f>LOG(M5121,2)</f>
        <v>-0.90116398458156133</v>
      </c>
      <c r="R5121" s="8">
        <f>LOG(N5121,2)</f>
        <v>-0.28354352168114616</v>
      </c>
      <c r="S5121" s="8">
        <f>LOG(O5121,2)</f>
        <v>-2.6066683924516446E-2</v>
      </c>
      <c r="T5121" s="8">
        <f>LOG(P5121,2)</f>
        <v>0.16183304291800668</v>
      </c>
      <c r="U5121" s="8">
        <f>STDEV(Q5121:T5121)/SQRT(COUNT(Q5121:T5121))</f>
        <v>0.23171345072750407</v>
      </c>
      <c r="V5121" s="8">
        <f>AVERAGE(M5121:P5121)</f>
        <v>0.86445674643768478</v>
      </c>
      <c r="W5121" s="8">
        <f>LOG(V5121,2)</f>
        <v>-0.21013431524303072</v>
      </c>
      <c r="X5121" t="s">
        <v>1628</v>
      </c>
      <c r="Y5121">
        <f>_xlfn.T.TEST(B5121:E5121,F5121:I5121,2,1)</f>
        <v>0.38050970011079815</v>
      </c>
      <c r="Z5121">
        <f>IF(ABS(W5121)&gt;0.3014,1,0)</f>
        <v>0</v>
      </c>
      <c r="AA5121">
        <f>IF(Y5121&lt;0.05,1,0)</f>
        <v>0</v>
      </c>
      <c r="AB5121">
        <f>IF((Z5121+AA5121)&gt;1,1,0)</f>
        <v>0</v>
      </c>
      <c r="AC5121">
        <f>TINV(Y5121,3)</f>
        <v>1.0257040046731629</v>
      </c>
      <c r="AD5121">
        <f>EXP((-AC5121*AC5121)/2)</f>
        <v>0.59094380387599721</v>
      </c>
      <c r="AE5121">
        <f>-LOG10(AD5121)</f>
        <v>0.22845381662628622</v>
      </c>
      <c r="AF5121">
        <f>IF(AE5121&gt;2,1,0)</f>
        <v>0</v>
      </c>
      <c r="AG5121">
        <f>IF((AF5121+Z5121)&gt;1,1,0)</f>
        <v>0</v>
      </c>
    </row>
    <row r="5122" spans="1:33" x14ac:dyDescent="0.25">
      <c r="A5122" t="s">
        <v>500</v>
      </c>
      <c r="B5122" s="12">
        <v>66.17</v>
      </c>
      <c r="C5122" s="12">
        <v>36.33</v>
      </c>
      <c r="D5122" s="12">
        <v>57.686666666666703</v>
      </c>
      <c r="E5122" s="12">
        <v>51.412500000000001</v>
      </c>
      <c r="F5122" s="12">
        <v>39.884999999999998</v>
      </c>
      <c r="G5122" s="12">
        <v>31.3533333333333</v>
      </c>
      <c r="H5122" s="12">
        <v>62.2633333333333</v>
      </c>
      <c r="I5122" s="12">
        <v>46.92</v>
      </c>
      <c r="J5122" s="12">
        <f>AVERAGE(B5122:E5122)</f>
        <v>52.899791666666673</v>
      </c>
      <c r="K5122" s="12">
        <f>AVERAGE(F5122:I5122)</f>
        <v>45.105416666666656</v>
      </c>
      <c r="L5122" s="12">
        <f>MAX(J5122:K5122)</f>
        <v>52.899791666666673</v>
      </c>
      <c r="M5122" s="8">
        <f>F5122/B5122</f>
        <v>0.60276560374792199</v>
      </c>
      <c r="N5122" s="8">
        <f>G5122/C5122</f>
        <v>0.86301495550050378</v>
      </c>
      <c r="O5122" s="8">
        <f>H5122/D5122</f>
        <v>1.0793366462498544</v>
      </c>
      <c r="P5122" s="8">
        <f>I5122/E5122</f>
        <v>0.91261852662290299</v>
      </c>
      <c r="Q5122" s="8">
        <f>LOG(M5122,2)</f>
        <v>-0.73033100163796372</v>
      </c>
      <c r="R5122" s="8">
        <f>LOG(N5122,2)</f>
        <v>-0.21254253427866091</v>
      </c>
      <c r="S5122" s="8">
        <f>LOG(O5122,2)</f>
        <v>0.11014491313510461</v>
      </c>
      <c r="T5122" s="8">
        <f>LOG(P5122,2)</f>
        <v>-0.13191615335923595</v>
      </c>
      <c r="U5122" s="8">
        <f>STDEV(Q5122:T5122)/SQRT(COUNT(Q5122:T5122))</f>
        <v>0.17688428142993942</v>
      </c>
      <c r="V5122" s="8">
        <f>AVERAGE(M5122:P5122)</f>
        <v>0.8644339330302957</v>
      </c>
      <c r="W5122" s="8">
        <f>LOG(V5122,2)</f>
        <v>-0.2101723891248542</v>
      </c>
      <c r="X5122" t="s">
        <v>500</v>
      </c>
      <c r="Y5122">
        <f>_xlfn.T.TEST(B5122:E5122,F5122:I5122,2,1)</f>
        <v>0.31923381063072698</v>
      </c>
      <c r="Z5122">
        <f>IF(ABS(W5122)&gt;0.3014,1,0)</f>
        <v>0</v>
      </c>
      <c r="AA5122">
        <f>IF(Y5122&lt;0.05,1,0)</f>
        <v>0</v>
      </c>
      <c r="AB5122">
        <f>IF((Z5122+AA5122)&gt;1,1,0)</f>
        <v>0</v>
      </c>
      <c r="AC5122">
        <f>TINV(Y5122,3)</f>
        <v>1.1911872866708826</v>
      </c>
      <c r="AD5122">
        <f>EXP((-AC5122*AC5122)/2)</f>
        <v>0.49190799797419371</v>
      </c>
      <c r="AE5122">
        <f>-LOG10(AD5122)</f>
        <v>0.30811611615215312</v>
      </c>
      <c r="AF5122">
        <f>IF(AE5122&gt;2,1,0)</f>
        <v>0</v>
      </c>
      <c r="AG5122">
        <f>IF((AF5122+Z5122)&gt;1,1,0)</f>
        <v>0</v>
      </c>
    </row>
    <row r="5123" spans="1:33" x14ac:dyDescent="0.25">
      <c r="A5123" t="s">
        <v>75</v>
      </c>
      <c r="B5123" s="12">
        <v>14.76</v>
      </c>
      <c r="C5123" s="12">
        <v>16.850000000000001</v>
      </c>
      <c r="D5123" s="12">
        <v>19.55</v>
      </c>
      <c r="E5123" s="12">
        <v>24.555</v>
      </c>
      <c r="F5123" s="12">
        <v>13</v>
      </c>
      <c r="G5123" s="12">
        <v>14.4766666666667</v>
      </c>
      <c r="H5123" s="12">
        <v>19.72</v>
      </c>
      <c r="I5123" s="12">
        <v>17.4033333333333</v>
      </c>
      <c r="J5123" s="12">
        <f>AVERAGE(B5123:E5123)</f>
        <v>18.928750000000001</v>
      </c>
      <c r="K5123" s="12">
        <f>AVERAGE(F5123:I5123)</f>
        <v>16.149999999999999</v>
      </c>
      <c r="L5123" s="12">
        <f>MAX(J5123:K5123)</f>
        <v>18.928750000000001</v>
      </c>
      <c r="M5123" s="8">
        <f>F5123/B5123</f>
        <v>0.8807588075880759</v>
      </c>
      <c r="N5123" s="8">
        <f>G5123/C5123</f>
        <v>0.85914935707220763</v>
      </c>
      <c r="O5123" s="8">
        <f>H5123/D5123</f>
        <v>1.008695652173913</v>
      </c>
      <c r="P5123" s="8">
        <f>I5123/E5123</f>
        <v>0.70874906672096516</v>
      </c>
      <c r="Q5123" s="8">
        <f>LOG(M5123,2)</f>
        <v>-0.18318109814457917</v>
      </c>
      <c r="R5123" s="8">
        <f>LOG(N5123,2)</f>
        <v>-0.21901913933648115</v>
      </c>
      <c r="S5123" s="8">
        <f>LOG(O5123,2)</f>
        <v>1.249094418319683E-2</v>
      </c>
      <c r="T5123" s="8">
        <f>LOG(P5123,2)</f>
        <v>-0.49665316456854075</v>
      </c>
      <c r="U5123" s="8">
        <f>STDEV(Q5123:T5123)/SQRT(COUNT(Q5123:T5123))</f>
        <v>0.10485525181448049</v>
      </c>
      <c r="V5123" s="8">
        <f>AVERAGE(M5123:P5123)</f>
        <v>0.86433822088879042</v>
      </c>
      <c r="W5123" s="8">
        <f>LOG(V5123,2)</f>
        <v>-0.21033213652908048</v>
      </c>
      <c r="X5123" t="s">
        <v>75</v>
      </c>
      <c r="Y5123">
        <f>_xlfn.T.TEST(B5123:E5123,F5123:I5123,2,1)</f>
        <v>0.17192758721344681</v>
      </c>
      <c r="Z5123">
        <f>IF(ABS(W5123)&gt;0.3014,1,0)</f>
        <v>0</v>
      </c>
      <c r="AA5123">
        <f>IF(Y5123&lt;0.05,1,0)</f>
        <v>0</v>
      </c>
      <c r="AB5123">
        <f>IF((Z5123+AA5123)&gt;1,1,0)</f>
        <v>0</v>
      </c>
      <c r="AC5123">
        <f>TINV(Y5123,3)</f>
        <v>1.7868715447339045</v>
      </c>
      <c r="AD5123">
        <f>EXP((-AC5123*AC5123)/2)</f>
        <v>0.20261351964064728</v>
      </c>
      <c r="AE5123">
        <f>-LOG10(AD5123)</f>
        <v>0.69333157916609223</v>
      </c>
      <c r="AF5123">
        <f>IF(AE5123&gt;2,1,0)</f>
        <v>0</v>
      </c>
      <c r="AG5123">
        <f>IF((AF5123+Z5123)&gt;1,1,0)</f>
        <v>0</v>
      </c>
    </row>
    <row r="5124" spans="1:33" x14ac:dyDescent="0.25">
      <c r="A5124" t="s">
        <v>819</v>
      </c>
      <c r="B5124" s="12">
        <v>45.02</v>
      </c>
      <c r="C5124" s="12">
        <v>31.807500000000001</v>
      </c>
      <c r="D5124" s="12">
        <v>27</v>
      </c>
      <c r="E5124" s="12">
        <v>29.662500000000001</v>
      </c>
      <c r="F5124" s="12">
        <v>25.71</v>
      </c>
      <c r="G5124" s="12">
        <v>31.35</v>
      </c>
      <c r="H5124" s="12">
        <v>28.116666666666699</v>
      </c>
      <c r="I5124" s="12">
        <v>25.4866666666667</v>
      </c>
      <c r="J5124" s="12">
        <f>AVERAGE(B5124:E5124)</f>
        <v>33.372500000000002</v>
      </c>
      <c r="K5124" s="12">
        <f>AVERAGE(F5124:I5124)</f>
        <v>27.665833333333353</v>
      </c>
      <c r="L5124" s="12">
        <f>MAX(J5124:K5124)</f>
        <v>33.372500000000002</v>
      </c>
      <c r="M5124" s="8">
        <f>F5124/B5124</f>
        <v>0.57107952021323849</v>
      </c>
      <c r="N5124" s="8">
        <f>G5124/C5124</f>
        <v>0.9856165998585239</v>
      </c>
      <c r="O5124" s="8">
        <f>H5124/D5124</f>
        <v>1.0413580246913592</v>
      </c>
      <c r="P5124" s="8">
        <f>I5124/E5124</f>
        <v>0.85922180081472221</v>
      </c>
      <c r="Q5124" s="8">
        <f>LOG(M5124,2)</f>
        <v>-0.80823644662049987</v>
      </c>
      <c r="R5124" s="8">
        <f>LOG(N5124,2)</f>
        <v>-2.090154062818957E-2</v>
      </c>
      <c r="S5124" s="8">
        <f>LOG(O5124,2)</f>
        <v>5.8466160515580255E-2</v>
      </c>
      <c r="T5124" s="8">
        <f>LOG(P5124,2)</f>
        <v>-0.21889749596781607</v>
      </c>
      <c r="U5124" s="8">
        <f>STDEV(Q5124:T5124)/SQRT(COUNT(Q5124:T5124))</f>
        <v>0.19583274594346356</v>
      </c>
      <c r="V5124" s="8">
        <f>AVERAGE(M5124:P5124)</f>
        <v>0.86431898639446103</v>
      </c>
      <c r="W5124" s="8">
        <f>LOG(V5124,2)</f>
        <v>-0.21036424180647989</v>
      </c>
      <c r="X5124" t="s">
        <v>819</v>
      </c>
      <c r="Y5124">
        <f>_xlfn.T.TEST(B5124:E5124,F5124:I5124,2,1)</f>
        <v>0.30881742403427542</v>
      </c>
      <c r="Z5124">
        <f>IF(ABS(W5124)&gt;0.3014,1,0)</f>
        <v>0</v>
      </c>
      <c r="AA5124">
        <f>IF(Y5124&lt;0.05,1,0)</f>
        <v>0</v>
      </c>
      <c r="AB5124">
        <f>IF((Z5124+AA5124)&gt;1,1,0)</f>
        <v>0</v>
      </c>
      <c r="AC5124">
        <f>TINV(Y5124,3)</f>
        <v>1.222453931443698</v>
      </c>
      <c r="AD5124">
        <f>EXP((-AC5124*AC5124)/2)</f>
        <v>0.47369254487396678</v>
      </c>
      <c r="AE5124">
        <f>-LOG10(AD5124)</f>
        <v>0.32450345028487027</v>
      </c>
      <c r="AF5124">
        <f>IF(AE5124&gt;2,1,0)</f>
        <v>0</v>
      </c>
      <c r="AG5124">
        <f>IF((AF5124+Z5124)&gt;1,1,0)</f>
        <v>0</v>
      </c>
    </row>
    <row r="5125" spans="1:33" x14ac:dyDescent="0.25">
      <c r="A5125" t="s">
        <v>5716</v>
      </c>
      <c r="B5125" s="12">
        <v>168.18</v>
      </c>
      <c r="C5125" s="12">
        <v>116.6675</v>
      </c>
      <c r="D5125" s="12">
        <v>90.743333333333297</v>
      </c>
      <c r="E5125" s="12">
        <v>134.595</v>
      </c>
      <c r="F5125" s="12">
        <v>78.144999999999996</v>
      </c>
      <c r="G5125" s="12">
        <v>85.78</v>
      </c>
      <c r="H5125" s="12">
        <v>127.666666666667</v>
      </c>
      <c r="I5125" s="12">
        <v>114.466666666667</v>
      </c>
      <c r="J5125" s="12">
        <f>AVERAGE(B5125:E5125)</f>
        <v>127.54645833333333</v>
      </c>
      <c r="K5125" s="12">
        <f>AVERAGE(F5125:I5125)</f>
        <v>101.5145833333335</v>
      </c>
      <c r="L5125" s="12">
        <f>MAX(J5125:K5125)</f>
        <v>127.54645833333333</v>
      </c>
      <c r="M5125" s="8">
        <f>F5125/B5125</f>
        <v>0.46465096919966697</v>
      </c>
      <c r="N5125" s="8">
        <f>G5125/C5125</f>
        <v>0.73525189105792099</v>
      </c>
      <c r="O5125" s="8">
        <f>H5125/D5125</f>
        <v>1.4068985784079682</v>
      </c>
      <c r="P5125" s="8">
        <f>I5125/E5125</f>
        <v>0.85045259234493853</v>
      </c>
      <c r="Q5125" s="8">
        <f>LOG(M5125,2)</f>
        <v>-1.1057806777651731</v>
      </c>
      <c r="R5125" s="8">
        <f>LOG(N5125,2)</f>
        <v>-0.44368950517811556</v>
      </c>
      <c r="S5125" s="8">
        <f>LOG(O5125,2)</f>
        <v>0.49251833020787372</v>
      </c>
      <c r="T5125" s="8">
        <f>LOG(P5125,2)</f>
        <v>-0.23369727839331997</v>
      </c>
      <c r="U5125" s="8">
        <f>STDEV(Q5125:T5125)/SQRT(COUNT(Q5125:T5125))</f>
        <v>0.32918538506976636</v>
      </c>
      <c r="V5125" s="8">
        <f>AVERAGE(M5125:P5125)</f>
        <v>0.86431350775262372</v>
      </c>
      <c r="W5125" s="8">
        <f>LOG(V5125,2)</f>
        <v>-0.21037338661827334</v>
      </c>
      <c r="X5125" t="s">
        <v>5716</v>
      </c>
      <c r="Y5125">
        <f>_xlfn.T.TEST(B5125:E5125,F5125:I5125,2,1)</f>
        <v>0.39065322895648713</v>
      </c>
      <c r="Z5125">
        <f>IF(ABS(W5125)&gt;0.3014,1,0)</f>
        <v>0</v>
      </c>
      <c r="AA5125">
        <f>IF(Y5125&lt;0.05,1,0)</f>
        <v>0</v>
      </c>
      <c r="AB5125">
        <f>IF((Z5125+AA5125)&gt;1,1,0)</f>
        <v>0</v>
      </c>
      <c r="AC5125">
        <f>TINV(Y5125,3)</f>
        <v>1.0008443535346827</v>
      </c>
      <c r="AD5125">
        <f>EXP((-AC5125*AC5125)/2)</f>
        <v>0.60601853352788981</v>
      </c>
      <c r="AE5125">
        <f>-LOG10(AD5125)</f>
        <v>0.21751409384392451</v>
      </c>
      <c r="AF5125">
        <f>IF(AE5125&gt;2,1,0)</f>
        <v>0</v>
      </c>
      <c r="AG5125">
        <f>IF((AF5125+Z5125)&gt;1,1,0)</f>
        <v>0</v>
      </c>
    </row>
    <row r="5126" spans="1:33" x14ac:dyDescent="0.25">
      <c r="A5126" t="s">
        <v>5560</v>
      </c>
      <c r="B5126" s="12">
        <v>34.72</v>
      </c>
      <c r="C5126" s="12">
        <v>24.087499999999999</v>
      </c>
      <c r="D5126" s="12">
        <v>30.063333333333301</v>
      </c>
      <c r="E5126" s="12">
        <v>31.442499999999999</v>
      </c>
      <c r="F5126" s="12">
        <v>24.13</v>
      </c>
      <c r="G5126" s="12">
        <v>20.85</v>
      </c>
      <c r="H5126" s="12">
        <v>34.619999999999997</v>
      </c>
      <c r="I5126" s="12">
        <v>23.406666666666698</v>
      </c>
      <c r="J5126" s="12">
        <f>AVERAGE(B5126:E5126)</f>
        <v>30.078333333333322</v>
      </c>
      <c r="K5126" s="12">
        <f>AVERAGE(F5126:I5126)</f>
        <v>25.751666666666672</v>
      </c>
      <c r="L5126" s="12">
        <f>MAX(J5126:K5126)</f>
        <v>30.078333333333322</v>
      </c>
      <c r="M5126" s="8">
        <f>F5126/B5126</f>
        <v>0.69498847926267282</v>
      </c>
      <c r="N5126" s="8">
        <f>G5126/C5126</f>
        <v>0.86559418785677233</v>
      </c>
      <c r="O5126" s="8">
        <f>H5126/D5126</f>
        <v>1.1515689100787239</v>
      </c>
      <c r="P5126" s="8">
        <f>I5126/E5126</f>
        <v>0.74442765895417662</v>
      </c>
      <c r="Q5126" s="8">
        <f>LOG(M5126,2)</f>
        <v>-0.52493903222872795</v>
      </c>
      <c r="R5126" s="8">
        <f>LOG(N5126,2)</f>
        <v>-0.20823728285105719</v>
      </c>
      <c r="S5126" s="8">
        <f>LOG(O5126,2)</f>
        <v>0.20360074482962165</v>
      </c>
      <c r="T5126" s="8">
        <f>LOG(P5126,2)</f>
        <v>-0.42579643565537262</v>
      </c>
      <c r="U5126" s="8">
        <f>STDEV(Q5126:T5126)/SQRT(COUNT(Q5126:T5126))</f>
        <v>0.16163119130225384</v>
      </c>
      <c r="V5126" s="8">
        <f>AVERAGE(M5126:P5126)</f>
        <v>0.86414480903808633</v>
      </c>
      <c r="W5126" s="8">
        <f>LOG(V5126,2)</f>
        <v>-0.21065500266567927</v>
      </c>
      <c r="X5126" t="s">
        <v>5560</v>
      </c>
      <c r="Y5126">
        <f>_xlfn.T.TEST(B5126:E5126,F5126:I5126,2,1)</f>
        <v>0.28470826045921371</v>
      </c>
      <c r="Z5126">
        <f>IF(ABS(W5126)&gt;0.3014,1,0)</f>
        <v>0</v>
      </c>
      <c r="AA5126">
        <f>IF(Y5126&lt;0.05,1,0)</f>
        <v>0</v>
      </c>
      <c r="AB5126">
        <f>IF((Z5126+AA5126)&gt;1,1,0)</f>
        <v>0</v>
      </c>
      <c r="AC5126">
        <f>TINV(Y5126,3)</f>
        <v>1.2991999254161444</v>
      </c>
      <c r="AD5126">
        <f>EXP((-AC5126*AC5126)/2)</f>
        <v>0.4300042343142127</v>
      </c>
      <c r="AE5126">
        <f>-LOG10(AD5126)</f>
        <v>0.36652726783845291</v>
      </c>
      <c r="AF5126">
        <f>IF(AE5126&gt;2,1,0)</f>
        <v>0</v>
      </c>
      <c r="AG5126">
        <f>IF((AF5126+Z5126)&gt;1,1,0)</f>
        <v>0</v>
      </c>
    </row>
    <row r="5127" spans="1:33" x14ac:dyDescent="0.25">
      <c r="A5127" t="s">
        <v>2120</v>
      </c>
      <c r="B5127" s="12">
        <v>27.83</v>
      </c>
      <c r="C5127" s="12">
        <v>22.3825</v>
      </c>
      <c r="D5127" s="12">
        <v>17.906666666666698</v>
      </c>
      <c r="E5127" s="12">
        <v>22.322500000000002</v>
      </c>
      <c r="F5127" s="12">
        <v>16.16</v>
      </c>
      <c r="G5127" s="12">
        <v>14.216666666666701</v>
      </c>
      <c r="H5127" s="12">
        <v>18.649999999999999</v>
      </c>
      <c r="I5127" s="12">
        <v>26.766666666666701</v>
      </c>
      <c r="J5127" s="12">
        <f>AVERAGE(B5127:E5127)</f>
        <v>22.610416666666676</v>
      </c>
      <c r="K5127" s="12">
        <f>AVERAGE(F5127:I5127)</f>
        <v>18.948333333333352</v>
      </c>
      <c r="L5127" s="12">
        <f>MAX(J5127:K5127)</f>
        <v>22.610416666666676</v>
      </c>
      <c r="M5127" s="8">
        <f>F5127/B5127</f>
        <v>0.58066834351419339</v>
      </c>
      <c r="N5127" s="8">
        <f>G5127/C5127</f>
        <v>0.63516884470754831</v>
      </c>
      <c r="O5127" s="8">
        <f>H5127/D5127</f>
        <v>1.041511541325389</v>
      </c>
      <c r="P5127" s="8">
        <f>I5127/E5127</f>
        <v>1.1990891103893695</v>
      </c>
      <c r="Q5127" s="8">
        <f>LOG(M5127,2)</f>
        <v>-0.78421371057981248</v>
      </c>
      <c r="R5127" s="8">
        <f>LOG(N5127,2)</f>
        <v>-0.65478794545474139</v>
      </c>
      <c r="S5127" s="8">
        <f>LOG(O5127,2)</f>
        <v>5.8678826436311365E-2</v>
      </c>
      <c r="T5127" s="8">
        <f>LOG(P5127,2)</f>
        <v>0.26193887671692134</v>
      </c>
      <c r="U5127" s="8">
        <f>STDEV(Q5127:T5127)/SQRT(COUNT(Q5127:T5127))</f>
        <v>0.25869832989189229</v>
      </c>
      <c r="V5127" s="8">
        <f>AVERAGE(M5127:P5127)</f>
        <v>0.86410945998412503</v>
      </c>
      <c r="W5127" s="8">
        <f>LOG(V5127,2)</f>
        <v>-0.21071401933443143</v>
      </c>
      <c r="X5127" t="s">
        <v>2120</v>
      </c>
      <c r="Y5127">
        <f>_xlfn.T.TEST(B5127:E5127,F5127:I5127,2,1)</f>
        <v>0.40176285253905858</v>
      </c>
      <c r="Z5127">
        <f>IF(ABS(W5127)&gt;0.3014,1,0)</f>
        <v>0</v>
      </c>
      <c r="AA5127">
        <f>IF(Y5127&lt;0.05,1,0)</f>
        <v>0</v>
      </c>
      <c r="AB5127">
        <f>IF((Z5127+AA5127)&gt;1,1,0)</f>
        <v>0</v>
      </c>
      <c r="AC5127">
        <f>TINV(Y5127,3)</f>
        <v>0.97430791980381248</v>
      </c>
      <c r="AD5127">
        <f>EXP((-AC5127*AC5127)/2)</f>
        <v>0.62211024368555023</v>
      </c>
      <c r="AE5127">
        <f>-LOG10(AD5127)</f>
        <v>0.20613264749275592</v>
      </c>
      <c r="AF5127">
        <f>IF(AE5127&gt;2,1,0)</f>
        <v>0</v>
      </c>
      <c r="AG5127">
        <f>IF((AF5127+Z5127)&gt;1,1,0)</f>
        <v>0</v>
      </c>
    </row>
    <row r="5128" spans="1:33" x14ac:dyDescent="0.25">
      <c r="A5128" t="s">
        <v>2250</v>
      </c>
      <c r="B5128" s="12">
        <v>51.97</v>
      </c>
      <c r="C5128" s="12">
        <v>24.19</v>
      </c>
      <c r="D5128" s="12">
        <v>25.6666666666667</v>
      </c>
      <c r="E5128" s="12">
        <v>26.032499999999999</v>
      </c>
      <c r="F5128" s="12">
        <v>21.08</v>
      </c>
      <c r="G5128" s="12">
        <v>23.026666666666699</v>
      </c>
      <c r="H5128" s="12">
        <v>25.71</v>
      </c>
      <c r="I5128" s="12">
        <v>28.563333333333301</v>
      </c>
      <c r="J5128" s="12">
        <f>AVERAGE(B5128:E5128)</f>
        <v>31.964791666666674</v>
      </c>
      <c r="K5128" s="12">
        <f>AVERAGE(F5128:I5128)</f>
        <v>24.594999999999999</v>
      </c>
      <c r="L5128" s="12">
        <f>MAX(J5128:K5128)</f>
        <v>31.964791666666674</v>
      </c>
      <c r="M5128" s="8">
        <f>F5128/B5128</f>
        <v>0.40561862613045985</v>
      </c>
      <c r="N5128" s="8">
        <f>G5128/C5128</f>
        <v>0.95190850213587008</v>
      </c>
      <c r="O5128" s="8">
        <f>H5128/D5128</f>
        <v>1.0016883116883104</v>
      </c>
      <c r="P5128" s="8">
        <f>I5128/E5128</f>
        <v>1.0972182208137253</v>
      </c>
      <c r="Q5128" s="8">
        <f>LOG(M5128,2)</f>
        <v>-1.301804192030688</v>
      </c>
      <c r="R5128" s="8">
        <f>LOG(N5128,2)</f>
        <v>-7.1105187172154957E-2</v>
      </c>
      <c r="S5128" s="8">
        <f>LOG(O5128,2)</f>
        <v>2.4336650851842982E-3</v>
      </c>
      <c r="T5128" s="8">
        <f>LOG(P5128,2)</f>
        <v>0.13385048542800654</v>
      </c>
      <c r="U5128" s="8">
        <f>STDEV(Q5128:T5128)/SQRT(COUNT(Q5128:T5128))</f>
        <v>0.33358675635040158</v>
      </c>
      <c r="V5128" s="8">
        <f>AVERAGE(M5128:P5128)</f>
        <v>0.86410841519209147</v>
      </c>
      <c r="W5128" s="8">
        <f>LOG(V5128,2)</f>
        <v>-0.21071576369352782</v>
      </c>
      <c r="X5128" t="s">
        <v>2250</v>
      </c>
      <c r="Y5128">
        <f>_xlfn.T.TEST(B5128:E5128,F5128:I5128,2,1)</f>
        <v>0.41853007255452668</v>
      </c>
      <c r="Z5128">
        <f>IF(ABS(W5128)&gt;0.3014,1,0)</f>
        <v>0</v>
      </c>
      <c r="AA5128">
        <f>IF(Y5128&lt;0.05,1,0)</f>
        <v>0</v>
      </c>
      <c r="AB5128">
        <f>IF((Z5128+AA5128)&gt;1,1,0)</f>
        <v>0</v>
      </c>
      <c r="AC5128">
        <f>TINV(Y5128,3)</f>
        <v>0.93552628949086636</v>
      </c>
      <c r="AD5128">
        <f>EXP((-AC5128*AC5128)/2)</f>
        <v>0.64558091819379038</v>
      </c>
      <c r="AE5128">
        <f>-LOG10(AD5128)</f>
        <v>0.19004931478786644</v>
      </c>
      <c r="AF5128">
        <f>IF(AE5128&gt;2,1,0)</f>
        <v>0</v>
      </c>
      <c r="AG5128">
        <f>IF((AF5128+Z5128)&gt;1,1,0)</f>
        <v>0</v>
      </c>
    </row>
    <row r="5129" spans="1:33" x14ac:dyDescent="0.25">
      <c r="A5129" t="s">
        <v>4662</v>
      </c>
      <c r="B5129" s="12">
        <v>43.05</v>
      </c>
      <c r="C5129" s="12">
        <v>28.467500000000001</v>
      </c>
      <c r="D5129" s="12">
        <v>25.91</v>
      </c>
      <c r="E5129" s="12">
        <v>30.5</v>
      </c>
      <c r="F5129" s="12">
        <v>26.93</v>
      </c>
      <c r="G5129" s="12">
        <v>26.69</v>
      </c>
      <c r="H5129" s="12">
        <v>28.133333333333301</v>
      </c>
      <c r="I5129" s="12">
        <v>24.616666666666699</v>
      </c>
      <c r="J5129" s="12">
        <f>AVERAGE(B5129:E5129)</f>
        <v>31.981874999999999</v>
      </c>
      <c r="K5129" s="12">
        <f>AVERAGE(F5129:I5129)</f>
        <v>26.592500000000001</v>
      </c>
      <c r="L5129" s="12">
        <f>MAX(J5129:K5129)</f>
        <v>31.981874999999999</v>
      </c>
      <c r="M5129" s="8">
        <f>F5129/B5129</f>
        <v>0.62555168408826944</v>
      </c>
      <c r="N5129" s="8">
        <f>G5129/C5129</f>
        <v>0.93756037586721697</v>
      </c>
      <c r="O5129" s="8">
        <f>H5129/D5129</f>
        <v>1.0858098546249826</v>
      </c>
      <c r="P5129" s="8">
        <f>I5129/E5129</f>
        <v>0.80710382513661305</v>
      </c>
      <c r="Q5129" s="8">
        <f>LOG(M5129,2)</f>
        <v>-0.67679900778253455</v>
      </c>
      <c r="R5129" s="8">
        <f>LOG(N5129,2)</f>
        <v>-9.3016496487955333E-2</v>
      </c>
      <c r="S5129" s="8">
        <f>LOG(O5129,2)</f>
        <v>0.1187714826932952</v>
      </c>
      <c r="T5129" s="8">
        <f>LOG(P5129,2)</f>
        <v>-0.30917382240661373</v>
      </c>
      <c r="U5129" s="8">
        <f>STDEV(Q5129:T5129)/SQRT(COUNT(Q5129:T5129))</f>
        <v>0.16977914726215368</v>
      </c>
      <c r="V5129" s="8">
        <f>AVERAGE(M5129:P5129)</f>
        <v>0.86400643492927043</v>
      </c>
      <c r="W5129" s="8">
        <f>LOG(V5129,2)</f>
        <v>-0.21088603758429494</v>
      </c>
      <c r="X5129" t="s">
        <v>4662</v>
      </c>
      <c r="Y5129">
        <f>_xlfn.T.TEST(B5129:E5129,F5129:I5129,2,1)</f>
        <v>0.26491709836241395</v>
      </c>
      <c r="Z5129">
        <f>IF(ABS(W5129)&gt;0.3014,1,0)</f>
        <v>0</v>
      </c>
      <c r="AA5129">
        <f>IF(Y5129&lt;0.05,1,0)</f>
        <v>0</v>
      </c>
      <c r="AB5129">
        <f>IF((Z5129+AA5129)&gt;1,1,0)</f>
        <v>0</v>
      </c>
      <c r="AC5129">
        <f>TINV(Y5129,3)</f>
        <v>1.3674723845192533</v>
      </c>
      <c r="AD5129">
        <f>EXP((-AC5129*AC5129)/2)</f>
        <v>0.39258964960192583</v>
      </c>
      <c r="AE5129">
        <f>-LOG10(AD5129)</f>
        <v>0.40606115450683333</v>
      </c>
      <c r="AF5129">
        <f>IF(AE5129&gt;2,1,0)</f>
        <v>0</v>
      </c>
      <c r="AG5129">
        <f>IF((AF5129+Z5129)&gt;1,1,0)</f>
        <v>0</v>
      </c>
    </row>
    <row r="5130" spans="1:33" x14ac:dyDescent="0.25">
      <c r="A5130" t="s">
        <v>6076</v>
      </c>
      <c r="B5130" s="12">
        <v>14.89</v>
      </c>
      <c r="C5130" s="12">
        <v>16.93</v>
      </c>
      <c r="D5130" s="12">
        <v>16.89</v>
      </c>
      <c r="E5130" s="12">
        <v>16.102499999999999</v>
      </c>
      <c r="F5130" s="12">
        <v>17.114999999999998</v>
      </c>
      <c r="G5130" s="12">
        <v>12.783333333333299</v>
      </c>
      <c r="H5130" s="12">
        <v>13.27</v>
      </c>
      <c r="I5130" s="12">
        <v>12.33</v>
      </c>
      <c r="J5130" s="12">
        <f>AVERAGE(B5130:E5130)</f>
        <v>16.203125</v>
      </c>
      <c r="K5130" s="12">
        <f>AVERAGE(F5130:I5130)</f>
        <v>13.874583333333323</v>
      </c>
      <c r="L5130" s="12">
        <f>MAX(J5130:K5130)</f>
        <v>16.203125</v>
      </c>
      <c r="M5130" s="8">
        <f>F5130/B5130</f>
        <v>1.149429147078576</v>
      </c>
      <c r="N5130" s="8">
        <f>G5130/C5130</f>
        <v>0.75506989564874771</v>
      </c>
      <c r="O5130" s="8">
        <f>H5130/D5130</f>
        <v>0.78567199526346942</v>
      </c>
      <c r="P5130" s="8">
        <f>I5130/E5130</f>
        <v>0.76571960875640432</v>
      </c>
      <c r="Q5130" s="8">
        <f>LOG(M5130,2)</f>
        <v>0.20091753842773769</v>
      </c>
      <c r="R5130" s="8">
        <f>LOG(N5130,2)</f>
        <v>-0.40531789622650605</v>
      </c>
      <c r="S5130" s="8">
        <f>LOG(O5130,2)</f>
        <v>-0.34800095743119258</v>
      </c>
      <c r="T5130" s="8">
        <f>LOG(P5130,2)</f>
        <v>-0.38511189217709024</v>
      </c>
      <c r="U5130" s="8">
        <f>STDEV(Q5130:T5130)/SQRT(COUNT(Q5130:T5130))</f>
        <v>0.14558317685631456</v>
      </c>
      <c r="V5130" s="8">
        <f>AVERAGE(M5130:P5130)</f>
        <v>0.86397266168679931</v>
      </c>
      <c r="W5130" s="8">
        <f>LOG(V5130,2)</f>
        <v>-0.21094243235148794</v>
      </c>
      <c r="X5130" t="s">
        <v>6076</v>
      </c>
      <c r="Y5130">
        <f>_xlfn.T.TEST(B5130:E5130,F5130:I5130,2,1)</f>
        <v>0.22349361425549194</v>
      </c>
      <c r="Z5130">
        <f>IF(ABS(W5130)&gt;0.3014,1,0)</f>
        <v>0</v>
      </c>
      <c r="AA5130">
        <f>IF(Y5130&lt;0.05,1,0)</f>
        <v>0</v>
      </c>
      <c r="AB5130">
        <f>IF((Z5130+AA5130)&gt;1,1,0)</f>
        <v>0</v>
      </c>
      <c r="AC5130">
        <f>TINV(Y5130,3)</f>
        <v>1.5300490592875036</v>
      </c>
      <c r="AD5130">
        <f>EXP((-AC5130*AC5130)/2)</f>
        <v>0.31020402218052923</v>
      </c>
      <c r="AE5130">
        <f>-LOG10(AD5130)</f>
        <v>0.50835257531840283</v>
      </c>
      <c r="AF5130">
        <f>IF(AE5130&gt;2,1,0)</f>
        <v>0</v>
      </c>
      <c r="AG5130">
        <f>IF((AF5130+Z5130)&gt;1,1,0)</f>
        <v>0</v>
      </c>
    </row>
    <row r="5131" spans="1:33" x14ac:dyDescent="0.25">
      <c r="A5131" t="s">
        <v>2531</v>
      </c>
      <c r="B5131" s="12">
        <v>29.15</v>
      </c>
      <c r="C5131" s="12">
        <v>18.052499999999998</v>
      </c>
      <c r="D5131" s="12">
        <v>20.363333333333301</v>
      </c>
      <c r="E5131" s="12">
        <v>24.072500000000002</v>
      </c>
      <c r="F5131" s="12">
        <v>14.34</v>
      </c>
      <c r="G5131" s="12">
        <v>16.34</v>
      </c>
      <c r="H5131" s="12">
        <v>24.96</v>
      </c>
      <c r="I5131" s="12">
        <v>20.05</v>
      </c>
      <c r="J5131" s="12">
        <f>AVERAGE(B5131:E5131)</f>
        <v>22.909583333333327</v>
      </c>
      <c r="K5131" s="12">
        <f>AVERAGE(F5131:I5131)</f>
        <v>18.922499999999999</v>
      </c>
      <c r="L5131" s="12">
        <f>MAX(J5131:K5131)</f>
        <v>22.909583333333327</v>
      </c>
      <c r="M5131" s="8">
        <f>F5131/B5131</f>
        <v>0.4919382504288165</v>
      </c>
      <c r="N5131" s="8">
        <f>G5131/C5131</f>
        <v>0.90513779254950844</v>
      </c>
      <c r="O5131" s="8">
        <f>H5131/D5131</f>
        <v>1.2257325257816356</v>
      </c>
      <c r="P5131" s="8">
        <f>I5131/E5131</f>
        <v>0.83290061273237093</v>
      </c>
      <c r="Q5131" s="8">
        <f>LOG(M5131,2)</f>
        <v>-1.0234508593859539</v>
      </c>
      <c r="R5131" s="8">
        <f>LOG(N5131,2)</f>
        <v>-0.14379065904996954</v>
      </c>
      <c r="S5131" s="8">
        <f>LOG(O5131,2)</f>
        <v>0.29364419450316159</v>
      </c>
      <c r="T5131" s="8">
        <f>LOG(P5131,2)</f>
        <v>-0.26378374104042285</v>
      </c>
      <c r="U5131" s="8">
        <f>STDEV(Q5131:T5131)/SQRT(COUNT(Q5131:T5131))</f>
        <v>0.27394148834965337</v>
      </c>
      <c r="V5131" s="8">
        <f>AVERAGE(M5131:P5131)</f>
        <v>0.86392729537308288</v>
      </c>
      <c r="W5131" s="8">
        <f>LOG(V5131,2)</f>
        <v>-0.21101818876964135</v>
      </c>
      <c r="X5131" t="s">
        <v>2531</v>
      </c>
      <c r="Y5131">
        <f>_xlfn.T.TEST(B5131:E5131,F5131:I5131,2,1)</f>
        <v>0.39659317189860543</v>
      </c>
      <c r="Z5131">
        <f>IF(ABS(W5131)&gt;0.3014,1,0)</f>
        <v>0</v>
      </c>
      <c r="AA5131">
        <f>IF(Y5131&lt;0.05,1,0)</f>
        <v>0</v>
      </c>
      <c r="AB5131">
        <f>IF((Z5131+AA5131)&gt;1,1,0)</f>
        <v>0</v>
      </c>
      <c r="AC5131">
        <f>TINV(Y5131,3)</f>
        <v>0.98656923668130403</v>
      </c>
      <c r="AD5131">
        <f>EXP((-AC5131*AC5131)/2)</f>
        <v>0.61467633800074106</v>
      </c>
      <c r="AE5131">
        <f>-LOG10(AD5131)</f>
        <v>0.21135350474720718</v>
      </c>
      <c r="AF5131">
        <f>IF(AE5131&gt;2,1,0)</f>
        <v>0</v>
      </c>
      <c r="AG5131">
        <f>IF((AF5131+Z5131)&gt;1,1,0)</f>
        <v>0</v>
      </c>
    </row>
    <row r="5132" spans="1:33" x14ac:dyDescent="0.25">
      <c r="A5132" t="s">
        <v>1244</v>
      </c>
      <c r="B5132" s="12">
        <v>122.62</v>
      </c>
      <c r="C5132" s="12">
        <v>98.102500000000006</v>
      </c>
      <c r="D5132" s="12">
        <v>146.22333333333299</v>
      </c>
      <c r="E5132" s="12">
        <v>119.625</v>
      </c>
      <c r="F5132" s="12">
        <v>76.28</v>
      </c>
      <c r="G5132" s="12">
        <v>75.44</v>
      </c>
      <c r="H5132" s="12">
        <v>163.09333333333299</v>
      </c>
      <c r="I5132" s="12">
        <v>113.543333333333</v>
      </c>
      <c r="J5132" s="12">
        <f>AVERAGE(B5132:E5132)</f>
        <v>121.64270833333325</v>
      </c>
      <c r="K5132" s="12">
        <f>AVERAGE(F5132:I5132)</f>
        <v>107.0891666666665</v>
      </c>
      <c r="L5132" s="12">
        <f>MAX(J5132:K5132)</f>
        <v>121.64270833333325</v>
      </c>
      <c r="M5132" s="8">
        <f>F5132/B5132</f>
        <v>0.62208448866416566</v>
      </c>
      <c r="N5132" s="8">
        <f>G5132/C5132</f>
        <v>0.76899161591192877</v>
      </c>
      <c r="O5132" s="8">
        <f>H5132/D5132</f>
        <v>1.115371463742677</v>
      </c>
      <c r="P5132" s="8">
        <f>I5132/E5132</f>
        <v>0.9491605712295339</v>
      </c>
      <c r="Q5132" s="8">
        <f>LOG(M5132,2)</f>
        <v>-0.68481756099601143</v>
      </c>
      <c r="R5132" s="8">
        <f>LOG(N5132,2)</f>
        <v>-0.37896022589170442</v>
      </c>
      <c r="S5132" s="8">
        <f>LOG(O5132,2)</f>
        <v>0.15752426588537236</v>
      </c>
      <c r="T5132" s="8">
        <f>LOG(P5132,2)</f>
        <v>-7.5275923636050165E-2</v>
      </c>
      <c r="U5132" s="8">
        <f>STDEV(Q5132:T5132)/SQRT(COUNT(Q5132:T5132))</f>
        <v>0.18307928405597146</v>
      </c>
      <c r="V5132" s="8">
        <f>AVERAGE(M5132:P5132)</f>
        <v>0.86390203488707629</v>
      </c>
      <c r="W5132" s="8">
        <f>LOG(V5132,2)</f>
        <v>-0.21106037254005952</v>
      </c>
      <c r="X5132" t="s">
        <v>1244</v>
      </c>
      <c r="Y5132">
        <f>_xlfn.T.TEST(B5132:E5132,F5132:I5132,2,1)</f>
        <v>0.35505805611207536</v>
      </c>
      <c r="Z5132">
        <f>IF(ABS(W5132)&gt;0.3014,1,0)</f>
        <v>0</v>
      </c>
      <c r="AA5132">
        <f>IF(Y5132&lt;0.05,1,0)</f>
        <v>0</v>
      </c>
      <c r="AB5132">
        <f>IF((Z5132+AA5132)&gt;1,1,0)</f>
        <v>0</v>
      </c>
      <c r="AC5132">
        <f>TINV(Y5132,3)</f>
        <v>1.091001157997326</v>
      </c>
      <c r="AD5132">
        <f>EXP((-AC5132*AC5132)/2)</f>
        <v>0.55148438003862776</v>
      </c>
      <c r="AE5132">
        <f>-LOG10(AD5132)</f>
        <v>0.25846678378426041</v>
      </c>
      <c r="AF5132">
        <f>IF(AE5132&gt;2,1,0)</f>
        <v>0</v>
      </c>
      <c r="AG5132">
        <f>IF((AF5132+Z5132)&gt;1,1,0)</f>
        <v>0</v>
      </c>
    </row>
    <row r="5133" spans="1:33" x14ac:dyDescent="0.25">
      <c r="A5133" t="s">
        <v>1156</v>
      </c>
      <c r="B5133" s="12">
        <v>86.58</v>
      </c>
      <c r="C5133" s="12">
        <v>58.715000000000003</v>
      </c>
      <c r="D5133" s="12">
        <v>57.1666666666667</v>
      </c>
      <c r="E5133" s="12">
        <v>52.454999999999998</v>
      </c>
      <c r="F5133" s="12">
        <v>59.244999999999997</v>
      </c>
      <c r="G5133" s="12">
        <v>57.173333333333296</v>
      </c>
      <c r="H5133" s="12">
        <v>51.393333333333302</v>
      </c>
      <c r="I5133" s="12">
        <v>47.11</v>
      </c>
      <c r="J5133" s="12">
        <f>AVERAGE(B5133:E5133)</f>
        <v>63.729166666666671</v>
      </c>
      <c r="K5133" s="12">
        <f>AVERAGE(F5133:I5133)</f>
        <v>53.730416666666656</v>
      </c>
      <c r="L5133" s="12">
        <f>MAX(J5133:K5133)</f>
        <v>63.729166666666671</v>
      </c>
      <c r="M5133" s="8">
        <f>F5133/B5133</f>
        <v>0.68428043428043428</v>
      </c>
      <c r="N5133" s="8">
        <f>G5133/C5133</f>
        <v>0.97374322291294035</v>
      </c>
      <c r="O5133" s="8">
        <f>H5133/D5133</f>
        <v>0.89900874635568406</v>
      </c>
      <c r="P5133" s="8">
        <f>I5133/E5133</f>
        <v>0.89810313602135161</v>
      </c>
      <c r="Q5133" s="8">
        <f>LOG(M5133,2)</f>
        <v>-0.54734039809359181</v>
      </c>
      <c r="R5133" s="8">
        <f>LOG(N5133,2)</f>
        <v>-3.8386712589991698E-2</v>
      </c>
      <c r="S5133" s="8">
        <f>LOG(O5133,2)</f>
        <v>-0.15359294326044293</v>
      </c>
      <c r="T5133" s="8">
        <f>LOG(P5133,2)</f>
        <v>-0.15504696475095134</v>
      </c>
      <c r="U5133" s="8">
        <f>STDEV(Q5133:T5133)/SQRT(COUNT(Q5133:T5133))</f>
        <v>0.11132247210778801</v>
      </c>
      <c r="V5133" s="8">
        <f>AVERAGE(M5133:P5133)</f>
        <v>0.86378388489260249</v>
      </c>
      <c r="W5133" s="8">
        <f>LOG(V5133,2)</f>
        <v>-0.21125769360336469</v>
      </c>
      <c r="X5133" t="s">
        <v>1156</v>
      </c>
      <c r="Y5133">
        <f>_xlfn.T.TEST(B5133:E5133,F5133:I5133,2,1)</f>
        <v>0.18630457032081163</v>
      </c>
      <c r="Z5133">
        <f>IF(ABS(W5133)&gt;0.3014,1,0)</f>
        <v>0</v>
      </c>
      <c r="AA5133">
        <f>IF(Y5133&lt;0.05,1,0)</f>
        <v>0</v>
      </c>
      <c r="AB5133">
        <f>IF((Z5133+AA5133)&gt;1,1,0)</f>
        <v>0</v>
      </c>
      <c r="AC5133">
        <f>TINV(Y5133,3)</f>
        <v>1.7072988205689219</v>
      </c>
      <c r="AD5133">
        <f>EXP((-AC5133*AC5133)/2)</f>
        <v>0.23283281122733776</v>
      </c>
      <c r="AE5133">
        <f>-LOG10(AD5133)</f>
        <v>0.63295581813348645</v>
      </c>
      <c r="AF5133">
        <f>IF(AE5133&gt;2,1,0)</f>
        <v>0</v>
      </c>
      <c r="AG5133">
        <f>IF((AF5133+Z5133)&gt;1,1,0)</f>
        <v>0</v>
      </c>
    </row>
    <row r="5134" spans="1:33" x14ac:dyDescent="0.25">
      <c r="A5134" t="s">
        <v>5104</v>
      </c>
      <c r="B5134" s="12">
        <v>36.979999999999997</v>
      </c>
      <c r="C5134" s="12">
        <v>47.392499999999998</v>
      </c>
      <c r="D5134" s="12">
        <v>39.47</v>
      </c>
      <c r="E5134" s="12">
        <v>51.547499999999999</v>
      </c>
      <c r="F5134" s="12">
        <v>36.18</v>
      </c>
      <c r="G5134" s="12">
        <v>38.873333333333299</v>
      </c>
      <c r="H5134" s="12">
        <v>38.726666666666702</v>
      </c>
      <c r="I5134" s="12">
        <v>34.793333333333301</v>
      </c>
      <c r="J5134" s="12">
        <f>AVERAGE(B5134:E5134)</f>
        <v>43.847499999999997</v>
      </c>
      <c r="K5134" s="12">
        <f>AVERAGE(F5134:I5134)</f>
        <v>37.143333333333324</v>
      </c>
      <c r="L5134" s="12">
        <f>MAX(J5134:K5134)</f>
        <v>43.847499999999997</v>
      </c>
      <c r="M5134" s="8">
        <f>F5134/B5134</f>
        <v>0.97836668469442944</v>
      </c>
      <c r="N5134" s="8">
        <f>G5134/C5134</f>
        <v>0.82024230275535792</v>
      </c>
      <c r="O5134" s="8">
        <f>H5134/D5134</f>
        <v>0.98116713115446419</v>
      </c>
      <c r="P5134" s="8">
        <f>I5134/E5134</f>
        <v>0.67497615467934047</v>
      </c>
      <c r="Q5134" s="8">
        <f>LOG(M5134,2)</f>
        <v>-3.1552816782954865E-2</v>
      </c>
      <c r="R5134" s="8">
        <f>LOG(N5134,2)</f>
        <v>-0.28587794449024173</v>
      </c>
      <c r="S5134" s="8">
        <f>LOG(O5134,2)</f>
        <v>-2.7429190093681468E-2</v>
      </c>
      <c r="T5134" s="8">
        <f>LOG(P5134,2)</f>
        <v>-0.56709155884762608</v>
      </c>
      <c r="U5134" s="8">
        <f>STDEV(Q5134:T5134)/SQRT(COUNT(Q5134:T5134))</f>
        <v>0.12817731427359447</v>
      </c>
      <c r="V5134" s="8">
        <f>AVERAGE(M5134:P5134)</f>
        <v>0.86368806832089806</v>
      </c>
      <c r="W5134" s="8">
        <f>LOG(V5134,2)</f>
        <v>-0.21141773567260647</v>
      </c>
      <c r="X5134" t="s">
        <v>5104</v>
      </c>
      <c r="Y5134">
        <f>_xlfn.T.TEST(B5134:E5134,F5134:I5134,2,1)</f>
        <v>0.17714675053933329</v>
      </c>
      <c r="Z5134">
        <f>IF(ABS(W5134)&gt;0.3014,1,0)</f>
        <v>0</v>
      </c>
      <c r="AA5134">
        <f>IF(Y5134&lt;0.05,1,0)</f>
        <v>0</v>
      </c>
      <c r="AB5134">
        <f>IF((Z5134+AA5134)&gt;1,1,0)</f>
        <v>0</v>
      </c>
      <c r="AC5134">
        <f>TINV(Y5134,3)</f>
        <v>1.7571327826566232</v>
      </c>
      <c r="AD5134">
        <f>EXP((-AC5134*AC5134)/2)</f>
        <v>0.21357701017760566</v>
      </c>
      <c r="AE5134">
        <f>-LOG10(AD5134)</f>
        <v>0.67044549738483694</v>
      </c>
      <c r="AF5134">
        <f>IF(AE5134&gt;2,1,0)</f>
        <v>0</v>
      </c>
      <c r="AG5134">
        <f>IF((AF5134+Z5134)&gt;1,1,0)</f>
        <v>0</v>
      </c>
    </row>
    <row r="5135" spans="1:33" x14ac:dyDescent="0.25">
      <c r="A5135" t="s">
        <v>686</v>
      </c>
      <c r="B5135" s="12">
        <v>54.68</v>
      </c>
      <c r="C5135" s="12">
        <v>27.895</v>
      </c>
      <c r="D5135" s="12">
        <v>38.303333333333299</v>
      </c>
      <c r="E5135" s="12">
        <v>46.87</v>
      </c>
      <c r="F5135" s="12">
        <v>34.604999999999997</v>
      </c>
      <c r="G5135" s="12">
        <v>27.816666666666698</v>
      </c>
      <c r="H5135" s="12">
        <v>41.353333333333303</v>
      </c>
      <c r="I5135" s="12">
        <v>34.896666666666697</v>
      </c>
      <c r="J5135" s="12">
        <f>AVERAGE(B5135:E5135)</f>
        <v>41.937083333333327</v>
      </c>
      <c r="K5135" s="12">
        <f>AVERAGE(F5135:I5135)</f>
        <v>34.667916666666677</v>
      </c>
      <c r="L5135" s="12">
        <f>MAX(J5135:K5135)</f>
        <v>41.937083333333327</v>
      </c>
      <c r="M5135" s="8">
        <f>F5135/B5135</f>
        <v>0.63286393562545717</v>
      </c>
      <c r="N5135" s="8">
        <f>G5135/C5135</f>
        <v>0.99719185039134961</v>
      </c>
      <c r="O5135" s="8">
        <f>H5135/D5135</f>
        <v>1.0796275345922899</v>
      </c>
      <c r="P5135" s="8">
        <f>I5135/E5135</f>
        <v>0.74454163999715595</v>
      </c>
      <c r="Q5135" s="8">
        <f>LOG(M5135,2)</f>
        <v>-0.66003273820192121</v>
      </c>
      <c r="R5135" s="8">
        <f>LOG(N5135,2)</f>
        <v>-4.0570025192693884E-3</v>
      </c>
      <c r="S5135" s="8">
        <f>LOG(O5135,2)</f>
        <v>0.11053367657578374</v>
      </c>
      <c r="T5135" s="8">
        <f>LOG(P5135,2)</f>
        <v>-0.42557555818543608</v>
      </c>
      <c r="U5135" s="8">
        <f>STDEV(Q5135:T5135)/SQRT(COUNT(Q5135:T5135))</f>
        <v>0.18011969184589349</v>
      </c>
      <c r="V5135" s="8">
        <f>AVERAGE(M5135:P5135)</f>
        <v>0.86355624015156318</v>
      </c>
      <c r="W5135" s="8">
        <f>LOG(V5135,2)</f>
        <v>-0.21163795680239716</v>
      </c>
      <c r="X5135" t="s">
        <v>686</v>
      </c>
      <c r="Y5135">
        <f>_xlfn.T.TEST(B5135:E5135,F5135:I5135,2,1)</f>
        <v>0.26783855134088325</v>
      </c>
      <c r="Z5135">
        <f>IF(ABS(W5135)&gt;0.3014,1,0)</f>
        <v>0</v>
      </c>
      <c r="AA5135">
        <f>IF(Y5135&lt;0.05,1,0)</f>
        <v>0</v>
      </c>
      <c r="AB5135">
        <f>IF((Z5135+AA5135)&gt;1,1,0)</f>
        <v>0</v>
      </c>
      <c r="AC5135">
        <f>TINV(Y5135,3)</f>
        <v>1.3570606988301048</v>
      </c>
      <c r="AD5135">
        <f>EXP((-AC5135*AC5135)/2)</f>
        <v>0.39819761765513717</v>
      </c>
      <c r="AE5135">
        <f>-LOG10(AD5135)</f>
        <v>0.3999013426067583</v>
      </c>
      <c r="AF5135">
        <f>IF(AE5135&gt;2,1,0)</f>
        <v>0</v>
      </c>
      <c r="AG5135">
        <f>IF((AF5135+Z5135)&gt;1,1,0)</f>
        <v>0</v>
      </c>
    </row>
    <row r="5136" spans="1:33" x14ac:dyDescent="0.25">
      <c r="A5136" t="s">
        <v>5198</v>
      </c>
      <c r="B5136" s="12">
        <v>497.22</v>
      </c>
      <c r="C5136" s="12">
        <v>434.815</v>
      </c>
      <c r="D5136" s="12">
        <v>307.64</v>
      </c>
      <c r="E5136" s="12">
        <v>395.46</v>
      </c>
      <c r="F5136" s="12">
        <v>342.59</v>
      </c>
      <c r="G5136" s="12">
        <v>334.51333333333298</v>
      </c>
      <c r="H5136" s="12">
        <v>367.50333333333299</v>
      </c>
      <c r="I5136" s="12">
        <v>316.87666666666701</v>
      </c>
      <c r="J5136" s="12">
        <f>AVERAGE(B5136:E5136)</f>
        <v>408.78375000000005</v>
      </c>
      <c r="K5136" s="12">
        <f>AVERAGE(F5136:I5136)</f>
        <v>340.37083333333328</v>
      </c>
      <c r="L5136" s="12">
        <f>MAX(J5136:K5136)</f>
        <v>408.78375000000005</v>
      </c>
      <c r="M5136" s="8">
        <f>F5136/B5136</f>
        <v>0.68901090060737691</v>
      </c>
      <c r="N5136" s="8">
        <f>G5136/C5136</f>
        <v>0.76932335207693614</v>
      </c>
      <c r="O5136" s="8">
        <f>H5136/D5136</f>
        <v>1.1945889134486185</v>
      </c>
      <c r="P5136" s="8">
        <f>I5136/E5136</f>
        <v>0.80128626578330808</v>
      </c>
      <c r="Q5136" s="8">
        <f>LOG(M5136,2)</f>
        <v>-0.5374012873891385</v>
      </c>
      <c r="R5136" s="8">
        <f>LOG(N5136,2)</f>
        <v>-0.37833799424536702</v>
      </c>
      <c r="S5136" s="8">
        <f>LOG(O5136,2)</f>
        <v>0.256514237818948</v>
      </c>
      <c r="T5136" s="8">
        <f>LOG(P5136,2)</f>
        <v>-0.31961034608051825</v>
      </c>
      <c r="U5136" s="8">
        <f>STDEV(Q5136:T5136)/SQRT(COUNT(Q5136:T5136))</f>
        <v>0.17329176480106334</v>
      </c>
      <c r="V5136" s="8">
        <f>AVERAGE(M5136:P5136)</f>
        <v>0.86355235797905994</v>
      </c>
      <c r="W5136" s="8">
        <f>LOG(V5136,2)</f>
        <v>-0.21164444254512857</v>
      </c>
      <c r="X5136" t="s">
        <v>5198</v>
      </c>
      <c r="Y5136">
        <f>_xlfn.T.TEST(B5136:E5136,F5136:I5136,2,1)</f>
        <v>0.23092094631533858</v>
      </c>
      <c r="Z5136">
        <f>IF(ABS(W5136)&gt;0.3014,1,0)</f>
        <v>0</v>
      </c>
      <c r="AA5136">
        <f>IF(Y5136&lt;0.05,1,0)</f>
        <v>0</v>
      </c>
      <c r="AB5136">
        <f>IF((Z5136+AA5136)&gt;1,1,0)</f>
        <v>0</v>
      </c>
      <c r="AC5136">
        <f>TINV(Y5136,3)</f>
        <v>1.4985968221664485</v>
      </c>
      <c r="AD5136">
        <f>EXP((-AC5136*AC5136)/2)</f>
        <v>0.32533618441538015</v>
      </c>
      <c r="AE5136">
        <f>-LOG10(AD5136)</f>
        <v>0.48766763109874467</v>
      </c>
      <c r="AF5136">
        <f>IF(AE5136&gt;2,1,0)</f>
        <v>0</v>
      </c>
      <c r="AG5136">
        <f>IF((AF5136+Z5136)&gt;1,1,0)</f>
        <v>0</v>
      </c>
    </row>
    <row r="5137" spans="1:33" x14ac:dyDescent="0.25">
      <c r="A5137" t="s">
        <v>122</v>
      </c>
      <c r="B5137" s="12">
        <v>66.98</v>
      </c>
      <c r="C5137" s="12">
        <v>45.152500000000003</v>
      </c>
      <c r="D5137" s="12">
        <v>42.893333333333302</v>
      </c>
      <c r="E5137" s="12">
        <v>47.664999999999999</v>
      </c>
      <c r="F5137" s="12">
        <v>44.774999999999999</v>
      </c>
      <c r="G5137" s="12">
        <v>48.413333333333298</v>
      </c>
      <c r="H5137" s="12">
        <v>43.163333333333298</v>
      </c>
      <c r="I5137" s="12">
        <v>33.706666666666699</v>
      </c>
      <c r="J5137" s="12">
        <f>AVERAGE(B5137:E5137)</f>
        <v>50.672708333333325</v>
      </c>
      <c r="K5137" s="12">
        <f>AVERAGE(F5137:I5137)</f>
        <v>42.514583333333327</v>
      </c>
      <c r="L5137" s="12">
        <f>MAX(J5137:K5137)</f>
        <v>50.672708333333325</v>
      </c>
      <c r="M5137" s="8">
        <f>F5137/B5137</f>
        <v>0.66848312929232601</v>
      </c>
      <c r="N5137" s="8">
        <f>G5137/C5137</f>
        <v>1.0722182234280115</v>
      </c>
      <c r="O5137" s="8">
        <f>H5137/D5137</f>
        <v>1.006294684488654</v>
      </c>
      <c r="P5137" s="8">
        <f>I5137/E5137</f>
        <v>0.7071575929228302</v>
      </c>
      <c r="Q5137" s="8">
        <f>LOG(M5137,2)</f>
        <v>-0.58103694383339222</v>
      </c>
      <c r="R5137" s="8">
        <f>LOG(N5137,2)</f>
        <v>0.10059856047602075</v>
      </c>
      <c r="S5137" s="8">
        <f>LOG(O5137,2)</f>
        <v>9.0528474845039172E-3</v>
      </c>
      <c r="T5137" s="8">
        <f>LOG(P5137,2)</f>
        <v>-0.4998963336115545</v>
      </c>
      <c r="U5137" s="8">
        <f>STDEV(Q5137:T5137)/SQRT(COUNT(Q5137:T5137))</f>
        <v>0.17365079455084084</v>
      </c>
      <c r="V5137" s="8">
        <f>AVERAGE(M5137:P5137)</f>
        <v>0.86353840753295552</v>
      </c>
      <c r="W5137" s="8">
        <f>LOG(V5137,2)</f>
        <v>-0.21166774906707328</v>
      </c>
      <c r="X5137" t="s">
        <v>122</v>
      </c>
      <c r="Y5137">
        <f>_xlfn.T.TEST(B5137:E5137,F5137:I5137,2,1)</f>
        <v>0.26726782839181917</v>
      </c>
      <c r="Z5137">
        <f>IF(ABS(W5137)&gt;0.3014,1,0)</f>
        <v>0</v>
      </c>
      <c r="AA5137">
        <f>IF(Y5137&lt;0.05,1,0)</f>
        <v>0</v>
      </c>
      <c r="AB5137">
        <f>IF((Z5137+AA5137)&gt;1,1,0)</f>
        <v>0</v>
      </c>
      <c r="AC5137">
        <f>TINV(Y5137,3)</f>
        <v>1.3590851459891478</v>
      </c>
      <c r="AD5137">
        <f>EXP((-AC5137*AC5137)/2)</f>
        <v>0.39710433787291671</v>
      </c>
      <c r="AE5137">
        <f>-LOG10(AD5137)</f>
        <v>0.4010953687810398</v>
      </c>
      <c r="AF5137">
        <f>IF(AE5137&gt;2,1,0)</f>
        <v>0</v>
      </c>
      <c r="AG5137">
        <f>IF((AF5137+Z5137)&gt;1,1,0)</f>
        <v>0</v>
      </c>
    </row>
    <row r="5138" spans="1:33" x14ac:dyDescent="0.25">
      <c r="A5138" t="s">
        <v>5302</v>
      </c>
      <c r="B5138" s="12">
        <v>91.28</v>
      </c>
      <c r="C5138" s="12">
        <v>71.625</v>
      </c>
      <c r="D5138" s="12">
        <v>111.133333333333</v>
      </c>
      <c r="E5138" s="12">
        <v>109.02249999999999</v>
      </c>
      <c r="F5138" s="12">
        <v>66</v>
      </c>
      <c r="G5138" s="12">
        <v>59.19</v>
      </c>
      <c r="H5138" s="12">
        <v>102.606666666667</v>
      </c>
      <c r="I5138" s="12">
        <v>106.963333333333</v>
      </c>
      <c r="J5138" s="12">
        <f>AVERAGE(B5138:E5138)</f>
        <v>95.765208333333248</v>
      </c>
      <c r="K5138" s="12">
        <f>AVERAGE(F5138:I5138)</f>
        <v>83.69</v>
      </c>
      <c r="L5138" s="12">
        <f>MAX(J5138:K5138)</f>
        <v>95.765208333333248</v>
      </c>
      <c r="M5138" s="8">
        <f>F5138/B5138</f>
        <v>0.72304995617879053</v>
      </c>
      <c r="N5138" s="8">
        <f>G5138/C5138</f>
        <v>0.82638743455497377</v>
      </c>
      <c r="O5138" s="8">
        <f>H5138/D5138</f>
        <v>0.92327534493101959</v>
      </c>
      <c r="P5138" s="8">
        <f>I5138/E5138</f>
        <v>0.98111246149494835</v>
      </c>
      <c r="Q5138" s="8">
        <f>LOG(M5138,2)</f>
        <v>-0.46783276715550354</v>
      </c>
      <c r="R5138" s="8">
        <f>LOG(N5138,2)</f>
        <v>-0.27510977708691481</v>
      </c>
      <c r="S5138" s="8">
        <f>LOG(O5138,2)</f>
        <v>-0.11516713333579758</v>
      </c>
      <c r="T5138" s="8">
        <f>LOG(P5138,2)</f>
        <v>-2.750957787021081E-2</v>
      </c>
      <c r="U5138" s="8">
        <f>STDEV(Q5138:T5138)/SQRT(COUNT(Q5138:T5138))</f>
        <v>9.6821470821005423E-2</v>
      </c>
      <c r="V5138" s="8">
        <f>AVERAGE(M5138:P5138)</f>
        <v>0.86345629928993306</v>
      </c>
      <c r="W5138" s="8">
        <f>LOG(V5138,2)</f>
        <v>-0.2118049320643875</v>
      </c>
      <c r="X5138" t="s">
        <v>5302</v>
      </c>
      <c r="Y5138">
        <f>_xlfn.T.TEST(B5138:E5138,F5138:I5138,2,1)</f>
        <v>9.0274505787102707E-2</v>
      </c>
      <c r="Z5138">
        <f>IF(ABS(W5138)&gt;0.3014,1,0)</f>
        <v>0</v>
      </c>
      <c r="AA5138">
        <f>IF(Y5138&lt;0.05,1,0)</f>
        <v>0</v>
      </c>
      <c r="AB5138">
        <f>IF((Z5138+AA5138)&gt;1,1,0)</f>
        <v>0</v>
      </c>
      <c r="AC5138">
        <f>TINV(Y5138,3)</f>
        <v>2.4673736002871864</v>
      </c>
      <c r="AD5138">
        <f>EXP((-AC5138*AC5138)/2)</f>
        <v>4.7645540511049404E-2</v>
      </c>
      <c r="AE5138">
        <f>-LOG10(AD5138)</f>
        <v>1.3219777418688203</v>
      </c>
      <c r="AF5138">
        <f>IF(AE5138&gt;2,1,0)</f>
        <v>0</v>
      </c>
      <c r="AG5138">
        <f>IF((AF5138+Z5138)&gt;1,1,0)</f>
        <v>0</v>
      </c>
    </row>
    <row r="5139" spans="1:33" x14ac:dyDescent="0.25">
      <c r="A5139" t="s">
        <v>2534</v>
      </c>
      <c r="B5139" s="12">
        <v>138.15</v>
      </c>
      <c r="C5139" s="12">
        <v>113.58750000000001</v>
      </c>
      <c r="D5139" s="12">
        <v>101.723333333333</v>
      </c>
      <c r="E5139" s="12">
        <v>93.43</v>
      </c>
      <c r="F5139" s="12">
        <v>70.66</v>
      </c>
      <c r="G5139" s="12">
        <v>116.086666666667</v>
      </c>
      <c r="H5139" s="12">
        <v>99.076666666666696</v>
      </c>
      <c r="I5139" s="12">
        <v>88.4</v>
      </c>
      <c r="J5139" s="12">
        <f>AVERAGE(B5139:E5139)</f>
        <v>111.72270833333326</v>
      </c>
      <c r="K5139" s="12">
        <f>AVERAGE(F5139:I5139)</f>
        <v>93.555833333333425</v>
      </c>
      <c r="L5139" s="12">
        <f>MAX(J5139:K5139)</f>
        <v>111.72270833333326</v>
      </c>
      <c r="M5139" s="8">
        <f>F5139/B5139</f>
        <v>0.51147303655446974</v>
      </c>
      <c r="N5139" s="8">
        <f>G5139/C5139</f>
        <v>1.0220021275815296</v>
      </c>
      <c r="O5139" s="8">
        <f>H5139/D5139</f>
        <v>0.97398171510961451</v>
      </c>
      <c r="P5139" s="8">
        <f>I5139/E5139</f>
        <v>0.9461629027079097</v>
      </c>
      <c r="Q5139" s="8">
        <f>LOG(M5139,2)</f>
        <v>-0.96726990780920186</v>
      </c>
      <c r="R5139" s="8">
        <f>LOG(N5139,2)</f>
        <v>3.139819964943541E-2</v>
      </c>
      <c r="S5139" s="8">
        <f>LOG(O5139,2)</f>
        <v>-3.8033406530768143E-2</v>
      </c>
      <c r="T5139" s="8">
        <f>LOG(P5139,2)</f>
        <v>-7.983949832495997E-2</v>
      </c>
      <c r="U5139" s="8">
        <f>STDEV(Q5139:T5139)/SQRT(COUNT(Q5139:T5139))</f>
        <v>0.23572996196827456</v>
      </c>
      <c r="V5139" s="8">
        <f>AVERAGE(M5139:P5139)</f>
        <v>0.86340494548838098</v>
      </c>
      <c r="W5139" s="8">
        <f>LOG(V5139,2)</f>
        <v>-0.21189073846611878</v>
      </c>
      <c r="X5139" t="s">
        <v>2534</v>
      </c>
      <c r="Y5139">
        <f>_xlfn.T.TEST(B5139:E5139,F5139:I5139,2,1)</f>
        <v>0.35169777562245247</v>
      </c>
      <c r="Z5139">
        <f>IF(ABS(W5139)&gt;0.3014,1,0)</f>
        <v>0</v>
      </c>
      <c r="AA5139">
        <f>IF(Y5139&lt;0.05,1,0)</f>
        <v>0</v>
      </c>
      <c r="AB5139">
        <f>IF((Z5139+AA5139)&gt;1,1,0)</f>
        <v>0</v>
      </c>
      <c r="AC5139">
        <f>TINV(Y5139,3)</f>
        <v>1.0999609391816978</v>
      </c>
      <c r="AD5139">
        <f>EXP((-AC5139*AC5139)/2)</f>
        <v>0.54609788985253604</v>
      </c>
      <c r="AE5139">
        <f>-LOG10(AD5139)</f>
        <v>0.26272950159514724</v>
      </c>
      <c r="AF5139">
        <f>IF(AE5139&gt;2,1,0)</f>
        <v>0</v>
      </c>
      <c r="AG5139">
        <f>IF((AF5139+Z5139)&gt;1,1,0)</f>
        <v>0</v>
      </c>
    </row>
    <row r="5140" spans="1:33" x14ac:dyDescent="0.25">
      <c r="A5140" t="s">
        <v>5909</v>
      </c>
      <c r="B5140" s="12">
        <v>18.72</v>
      </c>
      <c r="C5140" s="12">
        <v>16.594999999999999</v>
      </c>
      <c r="D5140" s="12">
        <v>23.426666666666701</v>
      </c>
      <c r="E5140" s="12">
        <v>22.212499999999999</v>
      </c>
      <c r="F5140" s="12">
        <v>15.145</v>
      </c>
      <c r="G5140" s="12">
        <v>11.5866666666667</v>
      </c>
      <c r="H5140" s="12">
        <v>19.28</v>
      </c>
      <c r="I5140" s="12">
        <v>24.953333333333301</v>
      </c>
      <c r="J5140" s="12">
        <f>AVERAGE(B5140:E5140)</f>
        <v>20.238541666666677</v>
      </c>
      <c r="K5140" s="12">
        <f>AVERAGE(F5140:I5140)</f>
        <v>17.741250000000001</v>
      </c>
      <c r="L5140" s="12">
        <f>MAX(J5140:K5140)</f>
        <v>20.238541666666677</v>
      </c>
      <c r="M5140" s="8">
        <f>F5140/B5140</f>
        <v>0.80902777777777779</v>
      </c>
      <c r="N5140" s="8">
        <f>G5140/C5140</f>
        <v>0.69820226975996991</v>
      </c>
      <c r="O5140" s="8">
        <f>H5140/D5140</f>
        <v>0.82299373932839948</v>
      </c>
      <c r="P5140" s="8">
        <f>I5140/E5140</f>
        <v>1.1233914837741499</v>
      </c>
      <c r="Q5140" s="8">
        <f>LOG(M5140,2)</f>
        <v>-0.30573885678803209</v>
      </c>
      <c r="R5140" s="8">
        <f>LOG(N5140,2)</f>
        <v>-0.51828304798505165</v>
      </c>
      <c r="S5140" s="8">
        <f>LOG(O5140,2)</f>
        <v>-0.28104663905726041</v>
      </c>
      <c r="T5140" s="8">
        <f>LOG(P5140,2)</f>
        <v>0.16786077126276339</v>
      </c>
      <c r="U5140" s="8">
        <f>STDEV(Q5140:T5140)/SQRT(COUNT(Q5140:T5140))</f>
        <v>0.14424181547918308</v>
      </c>
      <c r="V5140" s="8">
        <f>AVERAGE(M5140:P5140)</f>
        <v>0.86340381766007435</v>
      </c>
      <c r="W5140" s="8">
        <f>LOG(V5140,2)</f>
        <v>-0.21189262299709832</v>
      </c>
      <c r="X5140" t="s">
        <v>5909</v>
      </c>
      <c r="Y5140">
        <f>_xlfn.T.TEST(B5140:E5140,F5140:I5140,2,1)</f>
        <v>0.25324560563675003</v>
      </c>
      <c r="Z5140">
        <f>IF(ABS(W5140)&gt;0.3014,1,0)</f>
        <v>0</v>
      </c>
      <c r="AA5140">
        <f>IF(Y5140&lt;0.05,1,0)</f>
        <v>0</v>
      </c>
      <c r="AB5140">
        <f>IF((Z5140+AA5140)&gt;1,1,0)</f>
        <v>0</v>
      </c>
      <c r="AC5140">
        <f>TINV(Y5140,3)</f>
        <v>1.4103295827635032</v>
      </c>
      <c r="AD5140">
        <f>EXP((-AC5140*AC5140)/2)</f>
        <v>0.36990289045975211</v>
      </c>
      <c r="AE5140">
        <f>-LOG10(AD5140)</f>
        <v>0.43191227504898566</v>
      </c>
      <c r="AF5140">
        <f>IF(AE5140&gt;2,1,0)</f>
        <v>0</v>
      </c>
      <c r="AG5140">
        <f>IF((AF5140+Z5140)&gt;1,1,0)</f>
        <v>0</v>
      </c>
    </row>
    <row r="5141" spans="1:33" x14ac:dyDescent="0.25">
      <c r="A5141" t="s">
        <v>1902</v>
      </c>
      <c r="B5141" s="12">
        <v>26.57</v>
      </c>
      <c r="C5141" s="12">
        <v>13.6275</v>
      </c>
      <c r="D5141" s="12">
        <v>10.356666666666699</v>
      </c>
      <c r="E5141" s="12">
        <v>12.6775</v>
      </c>
      <c r="F5141" s="12">
        <v>9.26</v>
      </c>
      <c r="G5141" s="12">
        <v>10.143333333333301</v>
      </c>
      <c r="H5141" s="12">
        <v>13.2466666666667</v>
      </c>
      <c r="I5141" s="12">
        <v>13.696666666666699</v>
      </c>
      <c r="J5141" s="12">
        <f>AVERAGE(B5141:E5141)</f>
        <v>15.807916666666674</v>
      </c>
      <c r="K5141" s="12">
        <f>AVERAGE(F5141:I5141)</f>
        <v>11.586666666666675</v>
      </c>
      <c r="L5141" s="12">
        <f>MAX(J5141:K5141)</f>
        <v>15.807916666666674</v>
      </c>
      <c r="M5141" s="8">
        <f>F5141/B5141</f>
        <v>0.34851336093338348</v>
      </c>
      <c r="N5141" s="8">
        <f>G5141/C5141</f>
        <v>0.74432825781201994</v>
      </c>
      <c r="O5141" s="8">
        <f>H5141/D5141</f>
        <v>1.2790473125201149</v>
      </c>
      <c r="P5141" s="8">
        <f>I5141/E5141</f>
        <v>1.0803917701965451</v>
      </c>
      <c r="Q5141" s="8">
        <f>LOG(M5141,2)</f>
        <v>-1.5207141292302704</v>
      </c>
      <c r="R5141" s="8">
        <f>LOG(N5141,2)</f>
        <v>-0.42598908716183681</v>
      </c>
      <c r="S5141" s="8">
        <f>LOG(O5141,2)</f>
        <v>0.35506963112782841</v>
      </c>
      <c r="T5141" s="8">
        <f>LOG(P5141,2)</f>
        <v>0.11155455537986844</v>
      </c>
      <c r="U5141" s="8">
        <f>STDEV(Q5141:T5141)/SQRT(COUNT(Q5141:T5141))</f>
        <v>0.41682315827787531</v>
      </c>
      <c r="V5141" s="8">
        <f>AVERAGE(M5141:P5141)</f>
        <v>0.86307017536551589</v>
      </c>
      <c r="W5141" s="8">
        <f>LOG(V5141,2)</f>
        <v>-0.21245022663518015</v>
      </c>
      <c r="X5141" t="s">
        <v>1902</v>
      </c>
      <c r="Y5141">
        <f>_xlfn.T.TEST(B5141:E5141,F5141:I5141,2,1)</f>
        <v>0.42317680331128377</v>
      </c>
      <c r="Z5141">
        <f>IF(ABS(W5141)&gt;0.3014,1,0)</f>
        <v>0</v>
      </c>
      <c r="AA5141">
        <f>IF(Y5141&lt;0.05,1,0)</f>
        <v>0</v>
      </c>
      <c r="AB5141">
        <f>IF((Z5141+AA5141)&gt;1,1,0)</f>
        <v>0</v>
      </c>
      <c r="AC5141">
        <f>TINV(Y5141,3)</f>
        <v>0.92503212072368213</v>
      </c>
      <c r="AD5141">
        <f>EXP((-AC5141*AC5141)/2)</f>
        <v>0.65191427081198428</v>
      </c>
      <c r="AE5141">
        <f>-LOG10(AD5141)</f>
        <v>0.18580951187734576</v>
      </c>
      <c r="AF5141">
        <f>IF(AE5141&gt;2,1,0)</f>
        <v>0</v>
      </c>
      <c r="AG5141">
        <f>IF((AF5141+Z5141)&gt;1,1,0)</f>
        <v>0</v>
      </c>
    </row>
    <row r="5142" spans="1:33" x14ac:dyDescent="0.25">
      <c r="A5142" t="s">
        <v>2263</v>
      </c>
      <c r="B5142" s="12">
        <v>64.02</v>
      </c>
      <c r="C5142" s="12">
        <v>42.232500000000002</v>
      </c>
      <c r="D5142" s="12">
        <v>41.2633333333333</v>
      </c>
      <c r="E5142" s="12">
        <v>50.922499999999999</v>
      </c>
      <c r="F5142" s="12">
        <v>47.185000000000002</v>
      </c>
      <c r="G5142" s="12">
        <v>38.003333333333302</v>
      </c>
      <c r="H5142" s="12">
        <v>45.863333333333301</v>
      </c>
      <c r="I5142" s="12">
        <v>35.8333333333333</v>
      </c>
      <c r="J5142" s="12">
        <f>AVERAGE(B5142:E5142)</f>
        <v>49.609583333333319</v>
      </c>
      <c r="K5142" s="12">
        <f>AVERAGE(F5142:I5142)</f>
        <v>41.721249999999984</v>
      </c>
      <c r="L5142" s="12">
        <f>MAX(J5142:K5142)</f>
        <v>49.609583333333319</v>
      </c>
      <c r="M5142" s="8">
        <f>F5142/B5142</f>
        <v>0.73703530146829122</v>
      </c>
      <c r="N5142" s="8">
        <f>G5142/C5142</f>
        <v>0.89985990252372705</v>
      </c>
      <c r="O5142" s="8">
        <f>H5142/D5142</f>
        <v>1.1114791178608936</v>
      </c>
      <c r="P5142" s="8">
        <f>I5142/E5142</f>
        <v>0.70368370235815803</v>
      </c>
      <c r="Q5142" s="8">
        <f>LOG(M5142,2)</f>
        <v>-0.44019437375758463</v>
      </c>
      <c r="R5142" s="8">
        <f>LOG(N5142,2)</f>
        <v>-0.1522276864085188</v>
      </c>
      <c r="S5142" s="8">
        <f>LOG(O5142,2)</f>
        <v>0.1524808436941566</v>
      </c>
      <c r="T5142" s="8">
        <f>LOG(P5142,2)</f>
        <v>-0.50700099497289841</v>
      </c>
      <c r="U5142" s="8">
        <f>STDEV(Q5142:T5142)/SQRT(COUNT(Q5142:T5142))</f>
        <v>0.15085033527758004</v>
      </c>
      <c r="V5142" s="8">
        <f>AVERAGE(M5142:P5142)</f>
        <v>0.86301450605276753</v>
      </c>
      <c r="W5142" s="8">
        <f>LOG(V5142,2)</f>
        <v>-0.21254328561696034</v>
      </c>
      <c r="X5142" t="s">
        <v>2263</v>
      </c>
      <c r="Y5142">
        <f>_xlfn.T.TEST(B5142:E5142,F5142:I5142,2,1)</f>
        <v>0.21346305449351263</v>
      </c>
      <c r="Z5142">
        <f>IF(ABS(W5142)&gt;0.3014,1,0)</f>
        <v>0</v>
      </c>
      <c r="AA5142">
        <f>IF(Y5142&lt;0.05,1,0)</f>
        <v>0</v>
      </c>
      <c r="AB5142">
        <f>IF((Z5142+AA5142)&gt;1,1,0)</f>
        <v>0</v>
      </c>
      <c r="AC5142">
        <f>TINV(Y5142,3)</f>
        <v>1.574408871545719</v>
      </c>
      <c r="AD5142">
        <f>EXP((-AC5142*AC5142)/2)</f>
        <v>0.28956321475821323</v>
      </c>
      <c r="AE5142">
        <f>-LOG10(AD5142)</f>
        <v>0.53825661043838657</v>
      </c>
      <c r="AF5142">
        <f>IF(AE5142&gt;2,1,0)</f>
        <v>0</v>
      </c>
      <c r="AG5142">
        <f>IF((AF5142+Z5142)&gt;1,1,0)</f>
        <v>0</v>
      </c>
    </row>
    <row r="5143" spans="1:33" x14ac:dyDescent="0.25">
      <c r="A5143" t="s">
        <v>1462</v>
      </c>
      <c r="B5143" s="12">
        <v>416.55</v>
      </c>
      <c r="C5143" s="12">
        <v>384.35500000000002</v>
      </c>
      <c r="D5143" s="12">
        <v>311.14</v>
      </c>
      <c r="E5143" s="12">
        <v>388.77749999999997</v>
      </c>
      <c r="F5143" s="12">
        <v>278.69499999999999</v>
      </c>
      <c r="G5143" s="12">
        <v>321.80666666666701</v>
      </c>
      <c r="H5143" s="12">
        <v>314.14</v>
      </c>
      <c r="I5143" s="12">
        <v>363.81333333333299</v>
      </c>
      <c r="J5143" s="12">
        <f>AVERAGE(B5143:E5143)</f>
        <v>375.205625</v>
      </c>
      <c r="K5143" s="12">
        <f>AVERAGE(F5143:I5143)</f>
        <v>319.61374999999998</v>
      </c>
      <c r="L5143" s="12">
        <f>MAX(J5143:K5143)</f>
        <v>375.205625</v>
      </c>
      <c r="M5143" s="8">
        <f>F5143/B5143</f>
        <v>0.66905533549393825</v>
      </c>
      <c r="N5143" s="8">
        <f>G5143/C5143</f>
        <v>0.83726416117044655</v>
      </c>
      <c r="O5143" s="8">
        <f>H5143/D5143</f>
        <v>1.0096419618178312</v>
      </c>
      <c r="P5143" s="8">
        <f>I5143/E5143</f>
        <v>0.93578803643043384</v>
      </c>
      <c r="Q5143" s="8">
        <f>LOG(M5143,2)</f>
        <v>-0.57980255824893689</v>
      </c>
      <c r="R5143" s="8">
        <f>LOG(N5143,2)</f>
        <v>-0.25624522254886117</v>
      </c>
      <c r="S5143" s="8">
        <f>LOG(O5143,2)</f>
        <v>1.3843776653840024E-2</v>
      </c>
      <c r="T5143" s="8">
        <f>LOG(P5143,2)</f>
        <v>-9.574631018658751E-2</v>
      </c>
      <c r="U5143" s="8">
        <f>STDEV(Q5143:T5143)/SQRT(COUNT(Q5143:T5143))</f>
        <v>0.12927149460296988</v>
      </c>
      <c r="V5143" s="8">
        <f>AVERAGE(M5143:P5143)</f>
        <v>0.86293737372816237</v>
      </c>
      <c r="W5143" s="8">
        <f>LOG(V5143,2)</f>
        <v>-0.21267223292259244</v>
      </c>
      <c r="X5143" t="s">
        <v>1462</v>
      </c>
      <c r="Y5143">
        <f>_xlfn.T.TEST(B5143:E5143,F5143:I5143,2,1)</f>
        <v>0.16619539919150694</v>
      </c>
      <c r="Z5143">
        <f>IF(ABS(W5143)&gt;0.3014,1,0)</f>
        <v>0</v>
      </c>
      <c r="AA5143">
        <f>IF(Y5143&lt;0.05,1,0)</f>
        <v>0</v>
      </c>
      <c r="AB5143">
        <f>IF((Z5143+AA5143)&gt;1,1,0)</f>
        <v>0</v>
      </c>
      <c r="AC5143">
        <f>TINV(Y5143,3)</f>
        <v>1.8207544038867862</v>
      </c>
      <c r="AD5143">
        <f>EXP((-AC5143*AC5143)/2)</f>
        <v>0.1906009507390862</v>
      </c>
      <c r="AE5143">
        <f>-LOG10(AD5143)</f>
        <v>0.71987493738232478</v>
      </c>
      <c r="AF5143">
        <f>IF(AE5143&gt;2,1,0)</f>
        <v>0</v>
      </c>
      <c r="AG5143">
        <f>IF((AF5143+Z5143)&gt;1,1,0)</f>
        <v>0</v>
      </c>
    </row>
    <row r="5144" spans="1:33" x14ac:dyDescent="0.25">
      <c r="A5144" t="s">
        <v>2256</v>
      </c>
      <c r="B5144" s="12">
        <v>43.05</v>
      </c>
      <c r="C5144" s="12">
        <v>39.587499999999999</v>
      </c>
      <c r="D5144" s="12">
        <v>36.816666666666698</v>
      </c>
      <c r="E5144" s="12">
        <v>47.465000000000003</v>
      </c>
      <c r="F5144" s="12">
        <v>28.015000000000001</v>
      </c>
      <c r="G5144" s="12">
        <v>30.4866666666667</v>
      </c>
      <c r="H5144" s="12">
        <v>45.773333333333298</v>
      </c>
      <c r="I5144" s="12">
        <v>37.373333333333299</v>
      </c>
      <c r="J5144" s="12">
        <f>AVERAGE(B5144:E5144)</f>
        <v>41.729791666666671</v>
      </c>
      <c r="K5144" s="12">
        <f>AVERAGE(F5144:I5144)</f>
        <v>35.412083333333328</v>
      </c>
      <c r="L5144" s="12">
        <f>MAX(J5144:K5144)</f>
        <v>41.729791666666671</v>
      </c>
      <c r="M5144" s="8">
        <f>F5144/B5144</f>
        <v>0.65075493612078983</v>
      </c>
      <c r="N5144" s="8">
        <f>G5144/C5144</f>
        <v>0.77010840964109128</v>
      </c>
      <c r="O5144" s="8">
        <f>H5144/D5144</f>
        <v>1.2432775011317319</v>
      </c>
      <c r="P5144" s="8">
        <f>I5144/E5144</f>
        <v>0.78738719758418407</v>
      </c>
      <c r="Q5144" s="8">
        <f>LOG(M5144,2)</f>
        <v>-0.61981374505401599</v>
      </c>
      <c r="R5144" s="8">
        <f>LOG(N5144,2)</f>
        <v>-0.37686654382974333</v>
      </c>
      <c r="S5144" s="8">
        <f>LOG(O5144,2)</f>
        <v>0.31414834371461725</v>
      </c>
      <c r="T5144" s="8">
        <f>LOG(P5144,2)</f>
        <v>-0.34485483950491597</v>
      </c>
      <c r="U5144" s="8">
        <f>STDEV(Q5144:T5144)/SQRT(COUNT(Q5144:T5144))</f>
        <v>0.19998554349292649</v>
      </c>
      <c r="V5144" s="8">
        <f>AVERAGE(M5144:P5144)</f>
        <v>0.86288201111944918</v>
      </c>
      <c r="W5144" s="8">
        <f>LOG(V5144,2)</f>
        <v>-0.21276479343242313</v>
      </c>
      <c r="X5144" t="s">
        <v>2256</v>
      </c>
      <c r="Y5144">
        <f>_xlfn.T.TEST(B5144:E5144,F5144:I5144,2,1)</f>
        <v>0.31545815533060384</v>
      </c>
      <c r="Z5144">
        <f>IF(ABS(W5144)&gt;0.3014,1,0)</f>
        <v>0</v>
      </c>
      <c r="AA5144">
        <f>IF(Y5144&lt;0.05,1,0)</f>
        <v>0</v>
      </c>
      <c r="AB5144">
        <f>IF((Z5144+AA5144)&gt;1,1,0)</f>
        <v>0</v>
      </c>
      <c r="AC5144">
        <f>TINV(Y5144,3)</f>
        <v>1.2023986735536243</v>
      </c>
      <c r="AD5144">
        <f>EXP((-AC5144*AC5144)/2)</f>
        <v>0.48535180246809667</v>
      </c>
      <c r="AE5144">
        <f>-LOG10(AD5144)</f>
        <v>0.31394335318213873</v>
      </c>
      <c r="AF5144">
        <f>IF(AE5144&gt;2,1,0)</f>
        <v>0</v>
      </c>
      <c r="AG5144">
        <f>IF((AF5144+Z5144)&gt;1,1,0)</f>
        <v>0</v>
      </c>
    </row>
    <row r="5145" spans="1:33" x14ac:dyDescent="0.25">
      <c r="A5145" t="s">
        <v>422</v>
      </c>
      <c r="B5145" s="12">
        <v>86.93</v>
      </c>
      <c r="C5145" s="12">
        <v>69.685000000000002</v>
      </c>
      <c r="D5145" s="12">
        <v>68.366666666666703</v>
      </c>
      <c r="E5145" s="12">
        <v>76.142499999999998</v>
      </c>
      <c r="F5145" s="12">
        <v>59.23</v>
      </c>
      <c r="G5145" s="12">
        <v>57.966666666666697</v>
      </c>
      <c r="H5145" s="12">
        <v>72.986666666666693</v>
      </c>
      <c r="I5145" s="12">
        <v>66.263333333333307</v>
      </c>
      <c r="J5145" s="12">
        <f>AVERAGE(B5145:E5145)</f>
        <v>75.281041666666681</v>
      </c>
      <c r="K5145" s="12">
        <f>AVERAGE(F5145:I5145)</f>
        <v>64.111666666666679</v>
      </c>
      <c r="L5145" s="12">
        <f>MAX(J5145:K5145)</f>
        <v>75.281041666666681</v>
      </c>
      <c r="M5145" s="8">
        <f>F5145/B5145</f>
        <v>0.6813528126078453</v>
      </c>
      <c r="N5145" s="8">
        <f>G5145/C5145</f>
        <v>0.83183851139652287</v>
      </c>
      <c r="O5145" s="8">
        <f>H5145/D5145</f>
        <v>1.0675767918088734</v>
      </c>
      <c r="P5145" s="8">
        <f>I5145/E5145</f>
        <v>0.87025423821562609</v>
      </c>
      <c r="Q5145" s="8">
        <f>LOG(M5145,2)</f>
        <v>-0.55352605848032876</v>
      </c>
      <c r="R5145" s="8">
        <f>LOG(N5145,2)</f>
        <v>-0.2656246163053127</v>
      </c>
      <c r="S5145" s="8">
        <f>LOG(O5145,2)</f>
        <v>9.4339847997741672E-2</v>
      </c>
      <c r="T5145" s="8">
        <f>LOG(P5145,2)</f>
        <v>-0.20049115986799146</v>
      </c>
      <c r="U5145" s="8">
        <f>STDEV(Q5145:T5145)/SQRT(COUNT(Q5145:T5145))</f>
        <v>0.13291548213126128</v>
      </c>
      <c r="V5145" s="8">
        <f>AVERAGE(M5145:P5145)</f>
        <v>0.8627555885072169</v>
      </c>
      <c r="W5145" s="8">
        <f>LOG(V5145,2)</f>
        <v>-0.21297618112597999</v>
      </c>
      <c r="X5145" t="s">
        <v>422</v>
      </c>
      <c r="Y5145">
        <f>_xlfn.T.TEST(B5145:E5145,F5145:I5145,2,1)</f>
        <v>0.18972374587682919</v>
      </c>
      <c r="Z5145">
        <f>IF(ABS(W5145)&gt;0.3014,1,0)</f>
        <v>0</v>
      </c>
      <c r="AA5145">
        <f>IF(Y5145&lt;0.05,1,0)</f>
        <v>0</v>
      </c>
      <c r="AB5145">
        <f>IF((Z5145+AA5145)&gt;1,1,0)</f>
        <v>0</v>
      </c>
      <c r="AC5145">
        <f>TINV(Y5145,3)</f>
        <v>1.6894040647628248</v>
      </c>
      <c r="AD5145">
        <f>EXP((-AC5145*AC5145)/2)</f>
        <v>0.24001759471409068</v>
      </c>
      <c r="AE5145">
        <f>-LOG10(AD5145)</f>
        <v>0.61975692075857081</v>
      </c>
      <c r="AF5145">
        <f>IF(AE5145&gt;2,1,0)</f>
        <v>0</v>
      </c>
      <c r="AG5145">
        <f>IF((AF5145+Z5145)&gt;1,1,0)</f>
        <v>0</v>
      </c>
    </row>
    <row r="5146" spans="1:33" x14ac:dyDescent="0.25">
      <c r="A5146" t="s">
        <v>3682</v>
      </c>
      <c r="B5146" s="12">
        <v>33.51</v>
      </c>
      <c r="C5146" s="12">
        <v>33.202500000000001</v>
      </c>
      <c r="D5146" s="12">
        <v>31.426666666666701</v>
      </c>
      <c r="E5146" s="12">
        <v>42.052500000000002</v>
      </c>
      <c r="F5146" s="12">
        <v>28.92</v>
      </c>
      <c r="G5146" s="12">
        <v>28.4933333333333</v>
      </c>
      <c r="H5146" s="12">
        <v>27.976666666666699</v>
      </c>
      <c r="I5146" s="12">
        <v>35.3066666666667</v>
      </c>
      <c r="J5146" s="12">
        <f>AVERAGE(B5146:E5146)</f>
        <v>35.04791666666668</v>
      </c>
      <c r="K5146" s="12">
        <f>AVERAGE(F5146:I5146)</f>
        <v>30.174166666666675</v>
      </c>
      <c r="L5146" s="12">
        <f>MAX(J5146:K5146)</f>
        <v>35.04791666666668</v>
      </c>
      <c r="M5146" s="8">
        <f>F5146/B5146</f>
        <v>0.86302596239928386</v>
      </c>
      <c r="N5146" s="8">
        <f>G5146/C5146</f>
        <v>0.85816831061917931</v>
      </c>
      <c r="O5146" s="8">
        <f>H5146/D5146</f>
        <v>0.89022061943148068</v>
      </c>
      <c r="P5146" s="8">
        <f>I5146/E5146</f>
        <v>0.83958543883637593</v>
      </c>
      <c r="Q5146" s="8">
        <f>LOG(M5146,2)</f>
        <v>-0.21252413425335312</v>
      </c>
      <c r="R5146" s="8">
        <f>LOG(N5146,2)</f>
        <v>-0.22066746688036873</v>
      </c>
      <c r="S5146" s="8">
        <f>LOG(O5146,2)</f>
        <v>-0.16776517777833977</v>
      </c>
      <c r="T5146" s="8">
        <f>LOG(P5146,2)</f>
        <v>-0.25225094910140761</v>
      </c>
      <c r="U5146" s="8">
        <f>STDEV(Q5146:T5146)/SQRT(COUNT(Q5146:T5146))</f>
        <v>1.7429567769593656E-2</v>
      </c>
      <c r="V5146" s="8">
        <f>AVERAGE(M5146:P5146)</f>
        <v>0.86275008282157994</v>
      </c>
      <c r="W5146" s="8">
        <f>LOG(V5146,2)</f>
        <v>-0.21298538773190098</v>
      </c>
      <c r="X5146" t="s">
        <v>3682</v>
      </c>
      <c r="Y5146">
        <f>_xlfn.T.TEST(B5146:E5146,F5146:I5146,2,1)</f>
        <v>5.7260562799304089E-3</v>
      </c>
      <c r="Z5146">
        <f>IF(ABS(W5146)&gt;0.3014,1,0)</f>
        <v>0</v>
      </c>
      <c r="AA5146">
        <f>IF(Y5146&lt;0.05,1,0)</f>
        <v>1</v>
      </c>
      <c r="AB5146">
        <f>IF((Z5146+AA5146)&gt;1,1,0)</f>
        <v>0</v>
      </c>
      <c r="AC5146">
        <f>TINV(Y5146,3)</f>
        <v>7.1094972722441767</v>
      </c>
      <c r="AD5146">
        <f>EXP((-AC5146*AC5146)/2)</f>
        <v>1.0575556883296651E-11</v>
      </c>
      <c r="AE5146">
        <f>-LOG10(AD5146)</f>
        <v>10.975696754451734</v>
      </c>
      <c r="AF5146">
        <f>IF(AE5146&gt;2,1,0)</f>
        <v>1</v>
      </c>
      <c r="AG5146">
        <f>IF((AF5146+Z5146)&gt;1,1,0)</f>
        <v>0</v>
      </c>
    </row>
    <row r="5147" spans="1:33" x14ac:dyDescent="0.25">
      <c r="A5147" t="s">
        <v>4233</v>
      </c>
      <c r="B5147" s="12">
        <v>75.010000000000005</v>
      </c>
      <c r="C5147" s="12">
        <v>62.615000000000002</v>
      </c>
      <c r="D5147" s="12">
        <v>56.586666666666702</v>
      </c>
      <c r="E5147" s="12">
        <v>48.05</v>
      </c>
      <c r="F5147" s="12">
        <v>54.44</v>
      </c>
      <c r="G5147" s="12">
        <v>60.536666666666697</v>
      </c>
      <c r="H5147" s="12">
        <v>49.983333333333299</v>
      </c>
      <c r="I5147" s="12">
        <v>42.0133333333333</v>
      </c>
      <c r="J5147" s="12">
        <f>AVERAGE(B5147:E5147)</f>
        <v>60.565416666666678</v>
      </c>
      <c r="K5147" s="12">
        <f>AVERAGE(F5147:I5147)</f>
        <v>51.743333333333318</v>
      </c>
      <c r="L5147" s="12">
        <f>MAX(J5147:K5147)</f>
        <v>60.565416666666678</v>
      </c>
      <c r="M5147" s="8">
        <f>F5147/B5147</f>
        <v>0.72576989734702035</v>
      </c>
      <c r="N5147" s="8">
        <f>G5147/C5147</f>
        <v>0.96680774042428641</v>
      </c>
      <c r="O5147" s="8">
        <f>H5147/D5147</f>
        <v>0.88330584354382546</v>
      </c>
      <c r="P5147" s="8">
        <f>I5147/E5147</f>
        <v>0.87436697884148395</v>
      </c>
      <c r="Q5147" s="8">
        <f>LOG(M5147,2)</f>
        <v>-0.4624158752825801</v>
      </c>
      <c r="R5147" s="8">
        <f>LOG(N5147,2)</f>
        <v>-4.8699071280112589E-2</v>
      </c>
      <c r="S5147" s="8">
        <f>LOG(O5147,2)</f>
        <v>-0.17901503915866401</v>
      </c>
      <c r="T5147" s="8">
        <f>LOG(P5147,2)</f>
        <v>-0.19368917736473037</v>
      </c>
      <c r="U5147" s="8">
        <f>STDEV(Q5147:T5147)/SQRT(COUNT(Q5147:T5147))</f>
        <v>8.6832139149125104E-2</v>
      </c>
      <c r="V5147" s="8">
        <f>AVERAGE(M5147:P5147)</f>
        <v>0.8625626150391541</v>
      </c>
      <c r="W5147" s="8">
        <f>LOG(V5147,2)</f>
        <v>-0.21329890636702367</v>
      </c>
      <c r="X5147" t="s">
        <v>4233</v>
      </c>
      <c r="Y5147">
        <f>_xlfn.T.TEST(B5147:E5147,F5147:I5147,2,1)</f>
        <v>0.11713613814906852</v>
      </c>
      <c r="Z5147">
        <f>IF(ABS(W5147)&gt;0.3014,1,0)</f>
        <v>0</v>
      </c>
      <c r="AA5147">
        <f>IF(Y5147&lt;0.05,1,0)</f>
        <v>0</v>
      </c>
      <c r="AB5147">
        <f>IF((Z5147+AA5147)&gt;1,1,0)</f>
        <v>0</v>
      </c>
      <c r="AC5147">
        <f>TINV(Y5147,3)</f>
        <v>2.1819361760477749</v>
      </c>
      <c r="AD5147">
        <f>EXP((-AC5147*AC5147)/2)</f>
        <v>9.251146111687597E-2</v>
      </c>
      <c r="AE5147">
        <f>-LOG10(AD5147)</f>
        <v>1.0338044597855602</v>
      </c>
      <c r="AF5147">
        <f>IF(AE5147&gt;2,1,0)</f>
        <v>0</v>
      </c>
      <c r="AG5147">
        <f>IF((AF5147+Z5147)&gt;1,1,0)</f>
        <v>0</v>
      </c>
    </row>
    <row r="5148" spans="1:33" x14ac:dyDescent="0.25">
      <c r="A5148" t="s">
        <v>1402</v>
      </c>
      <c r="B5148" s="12">
        <v>160.47999999999999</v>
      </c>
      <c r="C5148" s="12">
        <v>97.174999999999997</v>
      </c>
      <c r="D5148" s="12">
        <v>104.116666666667</v>
      </c>
      <c r="E5148" s="12">
        <v>108.2325</v>
      </c>
      <c r="F5148" s="12">
        <v>88.2</v>
      </c>
      <c r="G5148" s="12">
        <v>90.3</v>
      </c>
      <c r="H5148" s="12">
        <v>104.43</v>
      </c>
      <c r="I5148" s="12">
        <v>104.803333333333</v>
      </c>
      <c r="J5148" s="12">
        <f>AVERAGE(B5148:E5148)</f>
        <v>117.50104166666675</v>
      </c>
      <c r="K5148" s="12">
        <f>AVERAGE(F5148:I5148)</f>
        <v>96.933333333333252</v>
      </c>
      <c r="L5148" s="12">
        <f>MAX(J5148:K5148)</f>
        <v>117.50104166666675</v>
      </c>
      <c r="M5148" s="8">
        <f>F5148/B5148</f>
        <v>0.54960119641076777</v>
      </c>
      <c r="N5148" s="8">
        <f>G5148/C5148</f>
        <v>0.92925135065603293</v>
      </c>
      <c r="O5148" s="8">
        <f>H5148/D5148</f>
        <v>1.0030094445333728</v>
      </c>
      <c r="P5148" s="8">
        <f>I5148/E5148</f>
        <v>0.96831666397184768</v>
      </c>
      <c r="Q5148" s="8">
        <f>LOG(M5148,2)</f>
        <v>-0.86354295016729765</v>
      </c>
      <c r="R5148" s="8">
        <f>LOG(N5148,2)</f>
        <v>-0.10585921485833898</v>
      </c>
      <c r="S5148" s="8">
        <f>LOG(O5148,2)</f>
        <v>4.335190713114263E-3</v>
      </c>
      <c r="T5148" s="8">
        <f>LOG(P5148,2)</f>
        <v>-4.6449172560005823E-2</v>
      </c>
      <c r="U5148" s="8">
        <f>STDEV(Q5148:T5148)/SQRT(COUNT(Q5148:T5148))</f>
        <v>0.20479617729548621</v>
      </c>
      <c r="V5148" s="8">
        <f>AVERAGE(M5148:P5148)</f>
        <v>0.86254466389300521</v>
      </c>
      <c r="W5148" s="8">
        <f>LOG(V5148,2)</f>
        <v>-0.21332893120066099</v>
      </c>
      <c r="X5148" t="s">
        <v>1402</v>
      </c>
      <c r="Y5148">
        <f>_xlfn.T.TEST(B5148:E5148,F5148:I5148,2,1)</f>
        <v>0.32001030319190904</v>
      </c>
      <c r="Z5148">
        <f>IF(ABS(W5148)&gt;0.3014,1,0)</f>
        <v>0</v>
      </c>
      <c r="AA5148">
        <f>IF(Y5148&lt;0.05,1,0)</f>
        <v>0</v>
      </c>
      <c r="AB5148">
        <f>IF((Z5148+AA5148)&gt;1,1,0)</f>
        <v>0</v>
      </c>
      <c r="AC5148">
        <f>TINV(Y5148,3)</f>
        <v>1.1888983011243111</v>
      </c>
      <c r="AD5148">
        <f>EXP((-AC5148*AC5148)/2)</f>
        <v>0.49324977748080701</v>
      </c>
      <c r="AE5148">
        <f>-LOG10(AD5148)</f>
        <v>0.30693310199848672</v>
      </c>
      <c r="AF5148">
        <f>IF(AE5148&gt;2,1,0)</f>
        <v>0</v>
      </c>
      <c r="AG5148">
        <f>IF((AF5148+Z5148)&gt;1,1,0)</f>
        <v>0</v>
      </c>
    </row>
    <row r="5149" spans="1:33" x14ac:dyDescent="0.25">
      <c r="A5149" t="s">
        <v>2112</v>
      </c>
      <c r="B5149" s="12">
        <v>86.36</v>
      </c>
      <c r="C5149" s="12">
        <v>65.807500000000005</v>
      </c>
      <c r="D5149" s="12">
        <v>107.113333333333</v>
      </c>
      <c r="E5149" s="12">
        <v>82.152500000000003</v>
      </c>
      <c r="F5149" s="12">
        <v>65.765000000000001</v>
      </c>
      <c r="G5149" s="12">
        <v>67.563333333333304</v>
      </c>
      <c r="H5149" s="12">
        <v>78.84</v>
      </c>
      <c r="I5149" s="12">
        <v>76.063333333333304</v>
      </c>
      <c r="J5149" s="12">
        <f>AVERAGE(B5149:E5149)</f>
        <v>85.358333333333263</v>
      </c>
      <c r="K5149" s="12">
        <f>AVERAGE(F5149:I5149)</f>
        <v>72.057916666666657</v>
      </c>
      <c r="L5149" s="12">
        <f>MAX(J5149:K5149)</f>
        <v>85.358333333333263</v>
      </c>
      <c r="M5149" s="8">
        <f>F5149/B5149</f>
        <v>0.76152153774895781</v>
      </c>
      <c r="N5149" s="8">
        <f>G5149/C5149</f>
        <v>1.0266813559751289</v>
      </c>
      <c r="O5149" s="8">
        <f>H5149/D5149</f>
        <v>0.73604282068836979</v>
      </c>
      <c r="P5149" s="8">
        <f>I5149/E5149</f>
        <v>0.92587971556962112</v>
      </c>
      <c r="Q5149" s="8">
        <f>LOG(M5149,2)</f>
        <v>-0.39304325454484568</v>
      </c>
      <c r="R5149" s="8">
        <f>LOG(N5149,2)</f>
        <v>3.7988491797268042E-2</v>
      </c>
      <c r="S5149" s="8">
        <f>LOG(O5149,2)</f>
        <v>-0.44213839464077948</v>
      </c>
      <c r="T5149" s="8">
        <f>LOG(P5149,2)</f>
        <v>-0.1111033150335124</v>
      </c>
      <c r="U5149" s="8">
        <f>STDEV(Q5149:T5149)/SQRT(COUNT(Q5149:T5149))</f>
        <v>0.11456650602222788</v>
      </c>
      <c r="V5149" s="8">
        <f>AVERAGE(M5149:P5149)</f>
        <v>0.86253135749551946</v>
      </c>
      <c r="W5149" s="8">
        <f>LOG(V5149,2)</f>
        <v>-0.2133511876965222</v>
      </c>
      <c r="X5149" t="s">
        <v>2112</v>
      </c>
      <c r="Y5149">
        <f>_xlfn.T.TEST(B5149:E5149,F5149:I5149,2,1)</f>
        <v>0.14573009030781339</v>
      </c>
      <c r="Z5149">
        <f>IF(ABS(W5149)&gt;0.3014,1,0)</f>
        <v>0</v>
      </c>
      <c r="AA5149">
        <f>IF(Y5149&lt;0.05,1,0)</f>
        <v>0</v>
      </c>
      <c r="AB5149">
        <f>IF((Z5149+AA5149)&gt;1,1,0)</f>
        <v>0</v>
      </c>
      <c r="AC5149">
        <f>TINV(Y5149,3)</f>
        <v>1.9538110321043349</v>
      </c>
      <c r="AD5149">
        <f>EXP((-AC5149*AC5149)/2)</f>
        <v>0.14827468071549274</v>
      </c>
      <c r="AE5149">
        <f>-LOG10(AD5149)</f>
        <v>0.8289330024735112</v>
      </c>
      <c r="AF5149">
        <f>IF(AE5149&gt;2,1,0)</f>
        <v>0</v>
      </c>
      <c r="AG5149">
        <f>IF((AF5149+Z5149)&gt;1,1,0)</f>
        <v>0</v>
      </c>
    </row>
    <row r="5150" spans="1:33" x14ac:dyDescent="0.25">
      <c r="A5150" t="s">
        <v>1917</v>
      </c>
      <c r="B5150" s="12">
        <v>74.180000000000007</v>
      </c>
      <c r="C5150" s="12">
        <v>46.015000000000001</v>
      </c>
      <c r="D5150" s="12">
        <v>40.196666666666701</v>
      </c>
      <c r="E5150" s="12">
        <v>43.91</v>
      </c>
      <c r="F5150" s="12">
        <v>31.975000000000001</v>
      </c>
      <c r="G5150" s="12">
        <v>38.979999999999997</v>
      </c>
      <c r="H5150" s="12">
        <v>49.593333333333298</v>
      </c>
      <c r="I5150" s="12">
        <v>41.17</v>
      </c>
      <c r="J5150" s="12">
        <f>AVERAGE(B5150:E5150)</f>
        <v>51.075416666666676</v>
      </c>
      <c r="K5150" s="12">
        <f>AVERAGE(F5150:I5150)</f>
        <v>40.429583333333326</v>
      </c>
      <c r="L5150" s="12">
        <f>MAX(J5150:K5150)</f>
        <v>51.075416666666676</v>
      </c>
      <c r="M5150" s="8">
        <f>F5150/B5150</f>
        <v>0.43104610407117822</v>
      </c>
      <c r="N5150" s="8">
        <f>G5150/C5150</f>
        <v>0.84711507117244367</v>
      </c>
      <c r="O5150" s="8">
        <f>H5150/D5150</f>
        <v>1.2337673107222802</v>
      </c>
      <c r="P5150" s="8">
        <f>I5150/E5150</f>
        <v>0.93759963561831028</v>
      </c>
      <c r="Q5150" s="8">
        <f>LOG(M5150,2)</f>
        <v>-1.2140859087340103</v>
      </c>
      <c r="R5150" s="8">
        <f>LOG(N5150,2)</f>
        <v>-0.23937013792275891</v>
      </c>
      <c r="S5150" s="8">
        <f>LOG(O5150,2)</f>
        <v>0.3030703269657532</v>
      </c>
      <c r="T5150" s="8">
        <f>LOG(P5150,2)</f>
        <v>-9.2956085805272023E-2</v>
      </c>
      <c r="U5150" s="8">
        <f>STDEV(Q5150:T5150)/SQRT(COUNT(Q5150:T5150))</f>
        <v>0.32214391224618355</v>
      </c>
      <c r="V5150" s="8">
        <f>AVERAGE(M5150:P5150)</f>
        <v>0.86238203039605321</v>
      </c>
      <c r="W5150" s="8">
        <f>LOG(V5150,2)</f>
        <v>-0.21360097817054918</v>
      </c>
      <c r="X5150" t="s">
        <v>1917</v>
      </c>
      <c r="Y5150">
        <f>_xlfn.T.TEST(B5150:E5150,F5150:I5150,2,1)</f>
        <v>0.40752811958320506</v>
      </c>
      <c r="Z5150">
        <f>IF(ABS(W5150)&gt;0.3014,1,0)</f>
        <v>0</v>
      </c>
      <c r="AA5150">
        <f>IF(Y5150&lt;0.05,1,0)</f>
        <v>0</v>
      </c>
      <c r="AB5150">
        <f>IF((Z5150+AA5150)&gt;1,1,0)</f>
        <v>0</v>
      </c>
      <c r="AC5150">
        <f>TINV(Y5150,3)</f>
        <v>0.96080669835715915</v>
      </c>
      <c r="AD5150">
        <f>EXP((-AC5150*AC5150)/2)</f>
        <v>0.63029031025770021</v>
      </c>
      <c r="AE5150">
        <f>-LOG10(AD5150)</f>
        <v>0.20045936943151493</v>
      </c>
      <c r="AF5150">
        <f>IF(AE5150&gt;2,1,0)</f>
        <v>0</v>
      </c>
      <c r="AG5150">
        <f>IF((AF5150+Z5150)&gt;1,1,0)</f>
        <v>0</v>
      </c>
    </row>
    <row r="5151" spans="1:33" x14ac:dyDescent="0.25">
      <c r="A5151" t="s">
        <v>5898</v>
      </c>
      <c r="B5151" s="12">
        <v>55.02</v>
      </c>
      <c r="C5151" s="12">
        <v>29.977499999999999</v>
      </c>
      <c r="D5151" s="12">
        <v>39.9433333333333</v>
      </c>
      <c r="E5151" s="12">
        <v>41.62</v>
      </c>
      <c r="F5151" s="12">
        <v>32.645000000000003</v>
      </c>
      <c r="G5151" s="12">
        <v>25.586666666666702</v>
      </c>
      <c r="H5151" s="12">
        <v>43.85</v>
      </c>
      <c r="I5151" s="12">
        <v>37.659999999999997</v>
      </c>
      <c r="J5151" s="12">
        <f>AVERAGE(B5151:E5151)</f>
        <v>41.640208333333327</v>
      </c>
      <c r="K5151" s="12">
        <f>AVERAGE(F5151:I5151)</f>
        <v>34.935416666666676</v>
      </c>
      <c r="L5151" s="12">
        <f>MAX(J5151:K5151)</f>
        <v>41.640208333333327</v>
      </c>
      <c r="M5151" s="8">
        <f>F5151/B5151</f>
        <v>0.59332969829153037</v>
      </c>
      <c r="N5151" s="8">
        <f>G5151/C5151</f>
        <v>0.85352903566563931</v>
      </c>
      <c r="O5151" s="8">
        <f>H5151/D5151</f>
        <v>1.0978052240674299</v>
      </c>
      <c r="P5151" s="8">
        <f>I5151/E5151</f>
        <v>0.90485343584814992</v>
      </c>
      <c r="Q5151" s="8">
        <f>LOG(M5151,2)</f>
        <v>-0.7530940981915849</v>
      </c>
      <c r="R5151" s="8">
        <f>LOG(N5151,2)</f>
        <v>-0.228487862667377</v>
      </c>
      <c r="S5151" s="8">
        <f>LOG(O5151,2)</f>
        <v>0.13462210971773181</v>
      </c>
      <c r="T5151" s="8">
        <f>LOG(P5151,2)</f>
        <v>-0.14424396512110646</v>
      </c>
      <c r="U5151" s="8">
        <f>STDEV(Q5151:T5151)/SQRT(COUNT(Q5151:T5151))</f>
        <v>0.18544217577472311</v>
      </c>
      <c r="V5151" s="8">
        <f>AVERAGE(M5151:P5151)</f>
        <v>0.86237934846818742</v>
      </c>
      <c r="W5151" s="8">
        <f>LOG(V5151,2)</f>
        <v>-0.21360546482485329</v>
      </c>
      <c r="X5151" t="s">
        <v>5898</v>
      </c>
      <c r="Y5151">
        <f>_xlfn.T.TEST(B5151:E5151,F5151:I5151,2,1)</f>
        <v>0.31433438726354251</v>
      </c>
      <c r="Z5151">
        <f>IF(ABS(W5151)&gt;0.3014,1,0)</f>
        <v>0</v>
      </c>
      <c r="AA5151">
        <f>IF(Y5151&lt;0.05,1,0)</f>
        <v>0</v>
      </c>
      <c r="AB5151">
        <f>IF((Z5151+AA5151)&gt;1,1,0)</f>
        <v>0</v>
      </c>
      <c r="AC5151">
        <f>TINV(Y5151,3)</f>
        <v>1.2057619869490155</v>
      </c>
      <c r="AD5151">
        <f>EXP((-AC5151*AC5151)/2)</f>
        <v>0.48339024804822495</v>
      </c>
      <c r="AE5151">
        <f>-LOG10(AD5151)</f>
        <v>0.31570211533003212</v>
      </c>
      <c r="AF5151">
        <f>IF(AE5151&gt;2,1,0)</f>
        <v>0</v>
      </c>
      <c r="AG5151">
        <f>IF((AF5151+Z5151)&gt;1,1,0)</f>
        <v>0</v>
      </c>
    </row>
    <row r="5152" spans="1:33" x14ac:dyDescent="0.25">
      <c r="A5152" t="s">
        <v>527</v>
      </c>
      <c r="B5152" s="12">
        <v>79.849999999999994</v>
      </c>
      <c r="C5152" s="12">
        <v>42.4375</v>
      </c>
      <c r="D5152" s="12">
        <v>46.15</v>
      </c>
      <c r="E5152" s="12">
        <v>44.37</v>
      </c>
      <c r="F5152" s="12">
        <v>38.024999999999999</v>
      </c>
      <c r="G5152" s="12">
        <v>35.883333333333297</v>
      </c>
      <c r="H5152" s="12">
        <v>52.923333333333296</v>
      </c>
      <c r="I5152" s="12">
        <v>43.52</v>
      </c>
      <c r="J5152" s="12">
        <f>AVERAGE(B5152:E5152)</f>
        <v>53.201875000000001</v>
      </c>
      <c r="K5152" s="12">
        <f>AVERAGE(F5152:I5152)</f>
        <v>42.587916666666651</v>
      </c>
      <c r="L5152" s="12">
        <f>MAX(J5152:K5152)</f>
        <v>53.201875000000001</v>
      </c>
      <c r="M5152" s="8">
        <f>F5152/B5152</f>
        <v>0.47620538509705701</v>
      </c>
      <c r="N5152" s="8">
        <f>G5152/C5152</f>
        <v>0.84555719194894363</v>
      </c>
      <c r="O5152" s="8">
        <f>H5152/D5152</f>
        <v>1.1467677862044052</v>
      </c>
      <c r="P5152" s="8">
        <f>I5152/E5152</f>
        <v>0.98084291187739481</v>
      </c>
      <c r="Q5152" s="8">
        <f>LOG(M5152,2)</f>
        <v>-1.0703441596867358</v>
      </c>
      <c r="R5152" s="8">
        <f>LOG(N5152,2)</f>
        <v>-0.24202575568601811</v>
      </c>
      <c r="S5152" s="8">
        <f>LOG(O5152,2)</f>
        <v>0.19757328358721513</v>
      </c>
      <c r="T5152" s="8">
        <f>LOG(P5152,2)</f>
        <v>-2.7905996569884236E-2</v>
      </c>
      <c r="U5152" s="8">
        <f>STDEV(Q5152:T5152)/SQRT(COUNT(Q5152:T5152))</f>
        <v>0.27652376471265044</v>
      </c>
      <c r="V5152" s="8">
        <f>AVERAGE(M5152:P5152)</f>
        <v>0.86234331878195025</v>
      </c>
      <c r="W5152" s="8">
        <f>LOG(V5152,2)</f>
        <v>-0.21366574100797972</v>
      </c>
      <c r="X5152" t="s">
        <v>527</v>
      </c>
      <c r="Y5152">
        <f>_xlfn.T.TEST(B5152:E5152,F5152:I5152,2,1)</f>
        <v>0.39649375728532543</v>
      </c>
      <c r="Z5152">
        <f>IF(ABS(W5152)&gt;0.3014,1,0)</f>
        <v>0</v>
      </c>
      <c r="AA5152">
        <f>IF(Y5152&lt;0.05,1,0)</f>
        <v>0</v>
      </c>
      <c r="AB5152">
        <f>IF((Z5152+AA5152)&gt;1,1,0)</f>
        <v>0</v>
      </c>
      <c r="AC5152">
        <f>TINV(Y5152,3)</f>
        <v>0.98680649215114813</v>
      </c>
      <c r="AD5152">
        <f>EXP((-AC5152*AC5152)/2)</f>
        <v>0.61453246089822711</v>
      </c>
      <c r="AE5152">
        <f>-LOG10(AD5152)</f>
        <v>0.21145517182286652</v>
      </c>
      <c r="AF5152">
        <f>IF(AE5152&gt;2,1,0)</f>
        <v>0</v>
      </c>
      <c r="AG5152">
        <f>IF((AF5152+Z5152)&gt;1,1,0)</f>
        <v>0</v>
      </c>
    </row>
    <row r="5153" spans="1:33" x14ac:dyDescent="0.25">
      <c r="A5153" t="s">
        <v>4914</v>
      </c>
      <c r="B5153" s="12">
        <v>241.68</v>
      </c>
      <c r="C5153" s="12">
        <v>193.48500000000001</v>
      </c>
      <c r="D5153" s="12">
        <v>207.36666666666699</v>
      </c>
      <c r="E5153" s="12">
        <v>223.13749999999999</v>
      </c>
      <c r="F5153" s="12">
        <v>167.1</v>
      </c>
      <c r="G5153" s="12">
        <v>172.85333333333301</v>
      </c>
      <c r="H5153" s="12">
        <v>220.56333333333299</v>
      </c>
      <c r="I5153" s="12">
        <v>178.666666666667</v>
      </c>
      <c r="J5153" s="12">
        <f>AVERAGE(B5153:E5153)</f>
        <v>216.41729166666676</v>
      </c>
      <c r="K5153" s="12">
        <f>AVERAGE(F5153:I5153)</f>
        <v>184.79583333333323</v>
      </c>
      <c r="L5153" s="12">
        <f>MAX(J5153:K5153)</f>
        <v>216.41729166666676</v>
      </c>
      <c r="M5153" s="8">
        <f>F5153/B5153</f>
        <v>0.69141012909632571</v>
      </c>
      <c r="N5153" s="8">
        <f>G5153/C5153</f>
        <v>0.89336813361931411</v>
      </c>
      <c r="O5153" s="8">
        <f>H5153/D5153</f>
        <v>1.0636392862883748</v>
      </c>
      <c r="P5153" s="8">
        <f>I5153/E5153</f>
        <v>0.80070210819188625</v>
      </c>
      <c r="Q5153" s="8">
        <f>LOG(M5153,2)</f>
        <v>-0.53238635577939064</v>
      </c>
      <c r="R5153" s="8">
        <f>LOG(N5153,2)</f>
        <v>-0.16267330016259376</v>
      </c>
      <c r="S5153" s="8">
        <f>LOG(O5153,2)</f>
        <v>8.9008970279895933E-2</v>
      </c>
      <c r="T5153" s="8">
        <f>LOG(P5153,2)</f>
        <v>-0.32066249016756132</v>
      </c>
      <c r="U5153" s="8">
        <f>STDEV(Q5153:T5153)/SQRT(COUNT(Q5153:T5153))</f>
        <v>0.13100430534672297</v>
      </c>
      <c r="V5153" s="8">
        <f>AVERAGE(M5153:P5153)</f>
        <v>0.86227991429897533</v>
      </c>
      <c r="W5153" s="8">
        <f>LOG(V5153,2)</f>
        <v>-0.213771820215826</v>
      </c>
      <c r="X5153" t="s">
        <v>4914</v>
      </c>
      <c r="Y5153">
        <f>_xlfn.T.TEST(B5153:E5153,F5153:I5153,2,1)</f>
        <v>0.18722489896503108</v>
      </c>
      <c r="Z5153">
        <f>IF(ABS(W5153)&gt;0.3014,1,0)</f>
        <v>0</v>
      </c>
      <c r="AA5153">
        <f>IF(Y5153&lt;0.05,1,0)</f>
        <v>0</v>
      </c>
      <c r="AB5153">
        <f>IF((Z5153+AA5153)&gt;1,1,0)</f>
        <v>0</v>
      </c>
      <c r="AC5153">
        <f>TINV(Y5153,3)</f>
        <v>1.7024456681197682</v>
      </c>
      <c r="AD5153">
        <f>EXP((-AC5153*AC5153)/2)</f>
        <v>0.23476726284540059</v>
      </c>
      <c r="AE5153">
        <f>-LOG10(AD5153)</f>
        <v>0.62936246345864333</v>
      </c>
      <c r="AF5153">
        <f>IF(AE5153&gt;2,1,0)</f>
        <v>0</v>
      </c>
      <c r="AG5153">
        <f>IF((AF5153+Z5153)&gt;1,1,0)</f>
        <v>0</v>
      </c>
    </row>
    <row r="5154" spans="1:33" x14ac:dyDescent="0.25">
      <c r="A5154" t="s">
        <v>818</v>
      </c>
      <c r="B5154" s="12">
        <v>29.35</v>
      </c>
      <c r="C5154" s="12">
        <v>23.245000000000001</v>
      </c>
      <c r="D5154" s="12">
        <v>23.4033333333333</v>
      </c>
      <c r="E5154" s="12">
        <v>24.495000000000001</v>
      </c>
      <c r="F5154" s="12">
        <v>20.815000000000001</v>
      </c>
      <c r="G5154" s="12">
        <v>20.149999999999999</v>
      </c>
      <c r="H5154" s="12">
        <v>25.116666666666699</v>
      </c>
      <c r="I5154" s="12">
        <v>19.5766666666667</v>
      </c>
      <c r="J5154" s="12">
        <f>AVERAGE(B5154:E5154)</f>
        <v>25.123333333333328</v>
      </c>
      <c r="K5154" s="12">
        <f>AVERAGE(F5154:I5154)</f>
        <v>21.414583333333351</v>
      </c>
      <c r="L5154" s="12">
        <f>MAX(J5154:K5154)</f>
        <v>25.123333333333328</v>
      </c>
      <c r="M5154" s="8">
        <f>F5154/B5154</f>
        <v>0.70919931856899487</v>
      </c>
      <c r="N5154" s="8">
        <f>G5154/C5154</f>
        <v>0.86685308668530858</v>
      </c>
      <c r="O5154" s="8">
        <f>H5154/D5154</f>
        <v>1.0732089445947899</v>
      </c>
      <c r="P5154" s="8">
        <f>I5154/E5154</f>
        <v>0.7992107232768606</v>
      </c>
      <c r="Q5154" s="8">
        <f>LOG(M5154,2)</f>
        <v>-0.49573694485719633</v>
      </c>
      <c r="R5154" s="8">
        <f>LOG(N5154,2)</f>
        <v>-0.20614058710363464</v>
      </c>
      <c r="S5154" s="8">
        <f>LOG(O5154,2)</f>
        <v>0.10193098381540533</v>
      </c>
      <c r="T5154" s="8">
        <f>LOG(P5154,2)</f>
        <v>-0.32335215450657745</v>
      </c>
      <c r="U5154" s="8">
        <f>STDEV(Q5154:T5154)/SQRT(COUNT(Q5154:T5154))</f>
        <v>0.12585556465438266</v>
      </c>
      <c r="V5154" s="8">
        <f>AVERAGE(M5154:P5154)</f>
        <v>0.86211801828148849</v>
      </c>
      <c r="W5154" s="8">
        <f>LOG(V5154,2)</f>
        <v>-0.21404271659982324</v>
      </c>
      <c r="X5154" t="s">
        <v>818</v>
      </c>
      <c r="Y5154">
        <f>_xlfn.T.TEST(B5154:E5154,F5154:I5154,2,1)</f>
        <v>0.1802757760077171</v>
      </c>
      <c r="Z5154">
        <f>IF(ABS(W5154)&gt;0.3014,1,0)</f>
        <v>0</v>
      </c>
      <c r="AA5154">
        <f>IF(Y5154&lt;0.05,1,0)</f>
        <v>0</v>
      </c>
      <c r="AB5154">
        <f>IF((Z5154+AA5154)&gt;1,1,0)</f>
        <v>0</v>
      </c>
      <c r="AC5154">
        <f>TINV(Y5154,3)</f>
        <v>1.7397811818308779</v>
      </c>
      <c r="AD5154">
        <f>EXP((-AC5154*AC5154)/2)</f>
        <v>0.22015591472929086</v>
      </c>
      <c r="AE5154">
        <f>-LOG10(AD5154)</f>
        <v>0.65726964225175621</v>
      </c>
      <c r="AF5154">
        <f>IF(AE5154&gt;2,1,0)</f>
        <v>0</v>
      </c>
      <c r="AG5154">
        <f>IF((AF5154+Z5154)&gt;1,1,0)</f>
        <v>0</v>
      </c>
    </row>
    <row r="5155" spans="1:33" x14ac:dyDescent="0.25">
      <c r="A5155" t="s">
        <v>3404</v>
      </c>
      <c r="B5155" s="12">
        <v>148.30000000000001</v>
      </c>
      <c r="C5155" s="12">
        <v>108.6725</v>
      </c>
      <c r="D5155" s="12">
        <v>130.606666666667</v>
      </c>
      <c r="E5155" s="12">
        <v>136.8075</v>
      </c>
      <c r="F5155" s="12">
        <v>107.355</v>
      </c>
      <c r="G5155" s="12">
        <v>95.066666666666706</v>
      </c>
      <c r="H5155" s="12">
        <v>125.823333333333</v>
      </c>
      <c r="I5155" s="12">
        <v>121.21</v>
      </c>
      <c r="J5155" s="12">
        <f>AVERAGE(B5155:E5155)</f>
        <v>131.09666666666675</v>
      </c>
      <c r="K5155" s="12">
        <f>AVERAGE(F5155:I5155)</f>
        <v>112.36374999999992</v>
      </c>
      <c r="L5155" s="12">
        <f>MAX(J5155:K5155)</f>
        <v>131.09666666666675</v>
      </c>
      <c r="M5155" s="8">
        <f>F5155/B5155</f>
        <v>0.72390424814565069</v>
      </c>
      <c r="N5155" s="8">
        <f>G5155/C5155</f>
        <v>0.87479966566211975</v>
      </c>
      <c r="O5155" s="8">
        <f>H5155/D5155</f>
        <v>0.96337604001837074</v>
      </c>
      <c r="P5155" s="8">
        <f>I5155/E5155</f>
        <v>0.88598943771357552</v>
      </c>
      <c r="Q5155" s="8">
        <f>LOG(M5155,2)</f>
        <v>-0.4661292123041012</v>
      </c>
      <c r="R5155" s="8">
        <f>LOG(N5155,2)</f>
        <v>-0.19297542588189337</v>
      </c>
      <c r="S5155" s="8">
        <f>LOG(O5155,2)</f>
        <v>-5.3829051569205977E-2</v>
      </c>
      <c r="T5155" s="8">
        <f>LOG(P5155,2)</f>
        <v>-0.1746385950337902</v>
      </c>
      <c r="U5155" s="8">
        <f>STDEV(Q5155:T5155)/SQRT(COUNT(Q5155:T5155))</f>
        <v>8.7066077896986324E-2</v>
      </c>
      <c r="V5155" s="8">
        <f>AVERAGE(M5155:P5155)</f>
        <v>0.86201734788492912</v>
      </c>
      <c r="W5155" s="8">
        <f>LOG(V5155,2)</f>
        <v>-0.21421119140162317</v>
      </c>
      <c r="X5155" t="s">
        <v>3404</v>
      </c>
      <c r="Y5155">
        <f>_xlfn.T.TEST(B5155:E5155,F5155:I5155,2,1)</f>
        <v>9.4882664636611547E-2</v>
      </c>
      <c r="Z5155">
        <f>IF(ABS(W5155)&gt;0.3014,1,0)</f>
        <v>0</v>
      </c>
      <c r="AA5155">
        <f>IF(Y5155&lt;0.05,1,0)</f>
        <v>0</v>
      </c>
      <c r="AB5155">
        <f>IF((Z5155+AA5155)&gt;1,1,0)</f>
        <v>0</v>
      </c>
      <c r="AC5155">
        <f>TINV(Y5155,3)</f>
        <v>2.4115770716726748</v>
      </c>
      <c r="AD5155">
        <f>EXP((-AC5155*AC5155)/2)</f>
        <v>5.4592870247321637E-2</v>
      </c>
      <c r="AE5155">
        <f>-LOG10(AD5155)</f>
        <v>1.2628640718452684</v>
      </c>
      <c r="AF5155">
        <f>IF(AE5155&gt;2,1,0)</f>
        <v>0</v>
      </c>
      <c r="AG5155">
        <f>IF((AF5155+Z5155)&gt;1,1,0)</f>
        <v>0</v>
      </c>
    </row>
    <row r="5156" spans="1:33" x14ac:dyDescent="0.25">
      <c r="A5156" t="s">
        <v>1068</v>
      </c>
      <c r="B5156" s="12">
        <v>71.37</v>
      </c>
      <c r="C5156" s="12">
        <v>53.435000000000002</v>
      </c>
      <c r="D5156" s="12">
        <v>50.303333333333299</v>
      </c>
      <c r="E5156" s="12">
        <v>48.895000000000003</v>
      </c>
      <c r="F5156" s="12">
        <v>37.520000000000003</v>
      </c>
      <c r="G5156" s="12">
        <v>42.99</v>
      </c>
      <c r="H5156" s="12">
        <v>55.886666666666699</v>
      </c>
      <c r="I5156" s="12">
        <v>49.226666666666702</v>
      </c>
      <c r="J5156" s="12">
        <f>AVERAGE(B5156:E5156)</f>
        <v>56.000833333333325</v>
      </c>
      <c r="K5156" s="12">
        <f>AVERAGE(F5156:I5156)</f>
        <v>46.405833333333348</v>
      </c>
      <c r="L5156" s="12">
        <f>MAX(J5156:K5156)</f>
        <v>56.000833333333325</v>
      </c>
      <c r="M5156" s="8">
        <f>F5156/B5156</f>
        <v>0.5257110830881323</v>
      </c>
      <c r="N5156" s="8">
        <f>G5156/C5156</f>
        <v>0.80452886684757186</v>
      </c>
      <c r="O5156" s="8">
        <f>H5156/D5156</f>
        <v>1.1109933072692346</v>
      </c>
      <c r="P5156" s="8">
        <f>I5156/E5156</f>
        <v>1.006783243003716</v>
      </c>
      <c r="Q5156" s="8">
        <f>LOG(M5156,2)</f>
        <v>-0.92765794463091422</v>
      </c>
      <c r="R5156" s="8">
        <f>LOG(N5156,2)</f>
        <v>-0.31378390848097804</v>
      </c>
      <c r="S5156" s="8">
        <f>LOG(O5156,2)</f>
        <v>0.15185012581920279</v>
      </c>
      <c r="T5156" s="8">
        <f>LOG(P5156,2)</f>
        <v>9.7531094575516505E-3</v>
      </c>
      <c r="U5156" s="8">
        <f>STDEV(Q5156:T5156)/SQRT(COUNT(Q5156:T5156))</f>
        <v>0.23990455170960262</v>
      </c>
      <c r="V5156" s="8">
        <f>AVERAGE(M5156:P5156)</f>
        <v>0.86200412505216373</v>
      </c>
      <c r="W5156" s="8">
        <f>LOG(V5156,2)</f>
        <v>-0.2142333216541252</v>
      </c>
      <c r="X5156" t="s">
        <v>1068</v>
      </c>
      <c r="Y5156">
        <f>_xlfn.T.TEST(B5156:E5156,F5156:I5156,2,1)</f>
        <v>0.35278592796681496</v>
      </c>
      <c r="Z5156">
        <f>IF(ABS(W5156)&gt;0.3014,1,0)</f>
        <v>0</v>
      </c>
      <c r="AA5156">
        <f>IF(Y5156&lt;0.05,1,0)</f>
        <v>0</v>
      </c>
      <c r="AB5156">
        <f>IF((Z5156+AA5156)&gt;1,1,0)</f>
        <v>0</v>
      </c>
      <c r="AC5156">
        <f>TINV(Y5156,3)</f>
        <v>1.0970503313062525</v>
      </c>
      <c r="AD5156">
        <f>EXP((-AC5156*AC5156)/2)</f>
        <v>0.54784673341091872</v>
      </c>
      <c r="AE5156">
        <f>-LOG10(AD5156)</f>
        <v>0.26134092353004534</v>
      </c>
      <c r="AF5156">
        <f>IF(AE5156&gt;2,1,0)</f>
        <v>0</v>
      </c>
      <c r="AG5156">
        <f>IF((AF5156+Z5156)&gt;1,1,0)</f>
        <v>0</v>
      </c>
    </row>
    <row r="5157" spans="1:33" x14ac:dyDescent="0.25">
      <c r="A5157" t="s">
        <v>2739</v>
      </c>
      <c r="B5157" s="12">
        <v>22.98</v>
      </c>
      <c r="C5157" s="12">
        <v>27.552499999999998</v>
      </c>
      <c r="D5157" s="12">
        <v>33.253333333333302</v>
      </c>
      <c r="E5157" s="12">
        <v>35.020000000000003</v>
      </c>
      <c r="F5157" s="12">
        <v>18.835000000000001</v>
      </c>
      <c r="G5157" s="12">
        <v>20.5833333333333</v>
      </c>
      <c r="H5157" s="12">
        <v>30.6733333333333</v>
      </c>
      <c r="I5157" s="12">
        <v>33.57</v>
      </c>
      <c r="J5157" s="12">
        <f>AVERAGE(B5157:E5157)</f>
        <v>29.701458333333328</v>
      </c>
      <c r="K5157" s="12">
        <f>AVERAGE(F5157:I5157)</f>
        <v>25.915416666666651</v>
      </c>
      <c r="L5157" s="12">
        <f>MAX(J5157:K5157)</f>
        <v>29.701458333333328</v>
      </c>
      <c r="M5157" s="8">
        <f>F5157/B5157</f>
        <v>0.81962576153176681</v>
      </c>
      <c r="N5157" s="8">
        <f>G5157/C5157</f>
        <v>0.74705864561594415</v>
      </c>
      <c r="O5157" s="8">
        <f>H5157/D5157</f>
        <v>0.92241379310344818</v>
      </c>
      <c r="P5157" s="8">
        <f>I5157/E5157</f>
        <v>0.95859508852084518</v>
      </c>
      <c r="Q5157" s="8">
        <f>LOG(M5157,2)</f>
        <v>-0.28696276469872062</v>
      </c>
      <c r="R5157" s="8">
        <f>LOG(N5157,2)</f>
        <v>-0.42070659294612139</v>
      </c>
      <c r="S5157" s="8">
        <f>LOG(O5157,2)</f>
        <v>-0.11651400872642532</v>
      </c>
      <c r="T5157" s="8">
        <f>LOG(P5157,2)</f>
        <v>-6.1006546736007722E-2</v>
      </c>
      <c r="U5157" s="8">
        <f>STDEV(Q5157:T5157)/SQRT(COUNT(Q5157:T5157))</f>
        <v>8.2030829102693992E-2</v>
      </c>
      <c r="V5157" s="8">
        <f>AVERAGE(M5157:P5157)</f>
        <v>0.86192332219300105</v>
      </c>
      <c r="W5157" s="8">
        <f>LOG(V5157,2)</f>
        <v>-0.21436856387035105</v>
      </c>
      <c r="X5157" t="s">
        <v>2739</v>
      </c>
      <c r="Y5157">
        <f>_xlfn.T.TEST(B5157:E5157,F5157:I5157,2,1)</f>
        <v>5.0680496527798137E-2</v>
      </c>
      <c r="Z5157">
        <f>IF(ABS(W5157)&gt;0.3014,1,0)</f>
        <v>0</v>
      </c>
      <c r="AA5157">
        <f>IF(Y5157&lt;0.05,1,0)</f>
        <v>0</v>
      </c>
      <c r="AB5157">
        <f>IF((Z5157+AA5157)&gt;1,1,0)</f>
        <v>0</v>
      </c>
      <c r="AC5157">
        <f>TINV(Y5157,3)</f>
        <v>3.1648703509313734</v>
      </c>
      <c r="AD5157">
        <f>EXP((-AC5157*AC5157)/2)</f>
        <v>6.6829072496321388E-3</v>
      </c>
      <c r="AE5157">
        <f>-LOG10(AD5157)</f>
        <v>2.1750345662969979</v>
      </c>
      <c r="AF5157">
        <f>IF(AE5157&gt;2,1,0)</f>
        <v>1</v>
      </c>
      <c r="AG5157">
        <f>IF((AF5157+Z5157)&gt;1,1,0)</f>
        <v>0</v>
      </c>
    </row>
    <row r="5158" spans="1:33" x14ac:dyDescent="0.25">
      <c r="A5158" t="s">
        <v>4076</v>
      </c>
      <c r="B5158" s="12">
        <v>45.47</v>
      </c>
      <c r="C5158" s="12">
        <v>32.954999999999998</v>
      </c>
      <c r="D5158" s="12">
        <v>51.146666666666697</v>
      </c>
      <c r="E5158" s="12">
        <v>48.33</v>
      </c>
      <c r="F5158" s="12">
        <v>27.68</v>
      </c>
      <c r="G5158" s="12">
        <v>30.113333333333301</v>
      </c>
      <c r="H5158" s="12">
        <v>47.92</v>
      </c>
      <c r="I5158" s="12">
        <v>47.76</v>
      </c>
      <c r="J5158" s="12">
        <f>AVERAGE(B5158:E5158)</f>
        <v>44.475416666666675</v>
      </c>
      <c r="K5158" s="12">
        <f>AVERAGE(F5158:I5158)</f>
        <v>38.368333333333325</v>
      </c>
      <c r="L5158" s="12">
        <f>MAX(J5158:K5158)</f>
        <v>44.475416666666675</v>
      </c>
      <c r="M5158" s="8">
        <f>F5158/B5158</f>
        <v>0.60875302397184961</v>
      </c>
      <c r="N5158" s="8">
        <f>G5158/C5158</f>
        <v>0.91377130430384779</v>
      </c>
      <c r="O5158" s="8">
        <f>H5158/D5158</f>
        <v>0.93691345151199112</v>
      </c>
      <c r="P5158" s="8">
        <f>I5158/E5158</f>
        <v>0.98820608317815017</v>
      </c>
      <c r="Q5158" s="8">
        <f>LOG(M5158,2)</f>
        <v>-0.71607106110781504</v>
      </c>
      <c r="R5158" s="8">
        <f>LOG(N5158,2)</f>
        <v>-0.13009495742807428</v>
      </c>
      <c r="S5158" s="8">
        <f>LOG(O5158,2)</f>
        <v>-9.4012311508189797E-2</v>
      </c>
      <c r="T5158" s="8">
        <f>LOG(P5158,2)</f>
        <v>-1.7116158162920014E-2</v>
      </c>
      <c r="U5158" s="8">
        <f>STDEV(Q5158:T5158)/SQRT(COUNT(Q5158:T5158))</f>
        <v>0.16065246024721097</v>
      </c>
      <c r="V5158" s="8">
        <f>AVERAGE(M5158:P5158)</f>
        <v>0.86191096574145964</v>
      </c>
      <c r="W5158" s="8">
        <f>LOG(V5158,2)</f>
        <v>-0.21438924635878612</v>
      </c>
      <c r="X5158" t="s">
        <v>4076</v>
      </c>
      <c r="Y5158">
        <f>_xlfn.T.TEST(B5158:E5158,F5158:I5158,2,1)</f>
        <v>0.21875053328712404</v>
      </c>
      <c r="Z5158">
        <f>IF(ABS(W5158)&gt;0.3014,1,0)</f>
        <v>0</v>
      </c>
      <c r="AA5158">
        <f>IF(Y5158&lt;0.05,1,0)</f>
        <v>0</v>
      </c>
      <c r="AB5158">
        <f>IF((Z5158+AA5158)&gt;1,1,0)</f>
        <v>0</v>
      </c>
      <c r="AC5158">
        <f>TINV(Y5158,3)</f>
        <v>1.5507439832189054</v>
      </c>
      <c r="AD5158">
        <f>EXP((-AC5158*AC5158)/2)</f>
        <v>0.30047117569826631</v>
      </c>
      <c r="AE5158">
        <f>-LOG10(AD5158)</f>
        <v>0.52219718367990298</v>
      </c>
      <c r="AF5158">
        <f>IF(AE5158&gt;2,1,0)</f>
        <v>0</v>
      </c>
      <c r="AG5158">
        <f>IF((AF5158+Z5158)&gt;1,1,0)</f>
        <v>0</v>
      </c>
    </row>
    <row r="5159" spans="1:33" x14ac:dyDescent="0.25">
      <c r="A5159" t="s">
        <v>3860</v>
      </c>
      <c r="B5159" s="12">
        <v>37.64</v>
      </c>
      <c r="C5159" s="12">
        <v>22.925000000000001</v>
      </c>
      <c r="D5159" s="12">
        <v>17.426666666666701</v>
      </c>
      <c r="E5159" s="12">
        <v>23.78</v>
      </c>
      <c r="F5159" s="12">
        <v>14.5</v>
      </c>
      <c r="G5159" s="12">
        <v>18.533333333333299</v>
      </c>
      <c r="H5159" s="12">
        <v>25.41</v>
      </c>
      <c r="I5159" s="12">
        <v>18.920000000000002</v>
      </c>
      <c r="J5159" s="12">
        <f>AVERAGE(B5159:E5159)</f>
        <v>25.442916666666676</v>
      </c>
      <c r="K5159" s="12">
        <f>AVERAGE(F5159:I5159)</f>
        <v>19.340833333333325</v>
      </c>
      <c r="L5159" s="12">
        <f>MAX(J5159:K5159)</f>
        <v>25.442916666666676</v>
      </c>
      <c r="M5159" s="8">
        <f>F5159/B5159</f>
        <v>0.38522848034006374</v>
      </c>
      <c r="N5159" s="8">
        <f>G5159/C5159</f>
        <v>0.80843329698291377</v>
      </c>
      <c r="O5159" s="8">
        <f>H5159/D5159</f>
        <v>1.4581101759755135</v>
      </c>
      <c r="P5159" s="8">
        <f>I5159/E5159</f>
        <v>0.79562657695542471</v>
      </c>
      <c r="Q5159" s="8">
        <f>LOG(M5159,2)</f>
        <v>-1.3762137278262401</v>
      </c>
      <c r="R5159" s="8">
        <f>LOG(N5159,2)</f>
        <v>-0.30679935159270588</v>
      </c>
      <c r="S5159" s="8">
        <f>LOG(O5159,2)</f>
        <v>0.54409973497907482</v>
      </c>
      <c r="T5159" s="8">
        <f>LOG(P5159,2)</f>
        <v>-0.32983662640626066</v>
      </c>
      <c r="U5159" s="8">
        <f>STDEV(Q5159:T5159)/SQRT(COUNT(Q5159:T5159))</f>
        <v>0.39302461429526858</v>
      </c>
      <c r="V5159" s="8">
        <f>AVERAGE(M5159:P5159)</f>
        <v>0.86184963256347891</v>
      </c>
      <c r="W5159" s="8">
        <f>LOG(V5159,2)</f>
        <v>-0.2144919115105933</v>
      </c>
      <c r="X5159" t="s">
        <v>3860</v>
      </c>
      <c r="Y5159">
        <f>_xlfn.T.TEST(B5159:E5159,F5159:I5159,2,1)</f>
        <v>0.41138821415637528</v>
      </c>
      <c r="Z5159">
        <f>IF(ABS(W5159)&gt;0.3014,1,0)</f>
        <v>0</v>
      </c>
      <c r="AA5159">
        <f>IF(Y5159&lt;0.05,1,0)</f>
        <v>0</v>
      </c>
      <c r="AB5159">
        <f>IF((Z5159+AA5159)&gt;1,1,0)</f>
        <v>0</v>
      </c>
      <c r="AC5159">
        <f>TINV(Y5159,3)</f>
        <v>0.95186591639494578</v>
      </c>
      <c r="AD5159">
        <f>EXP((-AC5159*AC5159)/2)</f>
        <v>0.63570264683309774</v>
      </c>
      <c r="AE5159">
        <f>-LOG10(AD5159)</f>
        <v>0.19674598032254628</v>
      </c>
      <c r="AF5159">
        <f>IF(AE5159&gt;2,1,0)</f>
        <v>0</v>
      </c>
      <c r="AG5159">
        <f>IF((AF5159+Z5159)&gt;1,1,0)</f>
        <v>0</v>
      </c>
    </row>
    <row r="5160" spans="1:33" x14ac:dyDescent="0.25">
      <c r="A5160" t="s">
        <v>5536</v>
      </c>
      <c r="B5160" s="12">
        <v>102.06</v>
      </c>
      <c r="C5160" s="12">
        <v>74.105000000000004</v>
      </c>
      <c r="D5160" s="12">
        <v>69.063333333333304</v>
      </c>
      <c r="E5160" s="12">
        <v>70.247500000000002</v>
      </c>
      <c r="F5160" s="12">
        <v>66.31</v>
      </c>
      <c r="G5160" s="12">
        <v>67.75</v>
      </c>
      <c r="H5160" s="12">
        <v>69.356666666666698</v>
      </c>
      <c r="I5160" s="12">
        <v>61.683333333333302</v>
      </c>
      <c r="J5160" s="12">
        <f>AVERAGE(B5160:E5160)</f>
        <v>78.868958333333325</v>
      </c>
      <c r="K5160" s="12">
        <f>AVERAGE(F5160:I5160)</f>
        <v>66.274999999999991</v>
      </c>
      <c r="L5160" s="12">
        <f>MAX(J5160:K5160)</f>
        <v>78.868958333333325</v>
      </c>
      <c r="M5160" s="8">
        <f>F5160/B5160</f>
        <v>0.64971585341955718</v>
      </c>
      <c r="N5160" s="8">
        <f>G5160/C5160</f>
        <v>0.91424330342082172</v>
      </c>
      <c r="O5160" s="8">
        <f>H5160/D5160</f>
        <v>1.0042473092330719</v>
      </c>
      <c r="P5160" s="8">
        <f>I5160/E5160</f>
        <v>0.87808581562807642</v>
      </c>
      <c r="Q5160" s="8">
        <f>LOG(M5160,2)</f>
        <v>-0.6221191867313034</v>
      </c>
      <c r="R5160" s="8">
        <f>LOG(N5160,2)</f>
        <v>-0.12934994062392238</v>
      </c>
      <c r="S5160" s="8">
        <f>LOG(O5160,2)</f>
        <v>6.114595850590091E-3</v>
      </c>
      <c r="T5160" s="8">
        <f>LOG(P5160,2)</f>
        <v>-0.18756615315512432</v>
      </c>
      <c r="U5160" s="8">
        <f>STDEV(Q5160:T5160)/SQRT(COUNT(Q5160:T5160))</f>
        <v>0.13582982268386098</v>
      </c>
      <c r="V5160" s="8">
        <f>AVERAGE(M5160:P5160)</f>
        <v>0.86157307042538189</v>
      </c>
      <c r="W5160" s="8">
        <f>LOG(V5160,2)</f>
        <v>-0.21495493758987513</v>
      </c>
      <c r="X5160" t="s">
        <v>5536</v>
      </c>
      <c r="Y5160">
        <f>_xlfn.T.TEST(B5160:E5160,F5160:I5160,2,1)</f>
        <v>0.21110542342655689</v>
      </c>
      <c r="Z5160">
        <f>IF(ABS(W5160)&gt;0.3014,1,0)</f>
        <v>0</v>
      </c>
      <c r="AA5160">
        <f>IF(Y5160&lt;0.05,1,0)</f>
        <v>0</v>
      </c>
      <c r="AB5160">
        <f>IF((Z5160+AA5160)&gt;1,1,0)</f>
        <v>0</v>
      </c>
      <c r="AC5160">
        <f>TINV(Y5160,3)</f>
        <v>1.5851718678910709</v>
      </c>
      <c r="AD5160">
        <f>EXP((-AC5160*AC5160)/2)</f>
        <v>0.28468131271216429</v>
      </c>
      <c r="AE5160">
        <f>-LOG10(AD5160)</f>
        <v>0.5456410402375006</v>
      </c>
      <c r="AF5160">
        <f>IF(AE5160&gt;2,1,0)</f>
        <v>0</v>
      </c>
      <c r="AG5160">
        <f>IF((AF5160+Z5160)&gt;1,1,0)</f>
        <v>0</v>
      </c>
    </row>
    <row r="5161" spans="1:33" x14ac:dyDescent="0.25">
      <c r="A5161" t="s">
        <v>5458</v>
      </c>
      <c r="B5161" s="12">
        <v>69.25</v>
      </c>
      <c r="C5161" s="12">
        <v>58.657499999999999</v>
      </c>
      <c r="D5161" s="12">
        <v>43.606666666666698</v>
      </c>
      <c r="E5161" s="12">
        <v>52.727499999999999</v>
      </c>
      <c r="F5161" s="12">
        <v>55.854999999999997</v>
      </c>
      <c r="G5161" s="12">
        <v>50.516666666666701</v>
      </c>
      <c r="H5161" s="12">
        <v>45.88</v>
      </c>
      <c r="I5161" s="12">
        <v>38.293333333333301</v>
      </c>
      <c r="J5161" s="12">
        <f>AVERAGE(B5161:E5161)</f>
        <v>56.060416666666676</v>
      </c>
      <c r="K5161" s="12">
        <f>AVERAGE(F5161:I5161)</f>
        <v>47.636249999999997</v>
      </c>
      <c r="L5161" s="12">
        <f>MAX(J5161:K5161)</f>
        <v>56.060416666666676</v>
      </c>
      <c r="M5161" s="8">
        <f>F5161/B5161</f>
        <v>0.80657039711191336</v>
      </c>
      <c r="N5161" s="8">
        <f>G5161/C5161</f>
        <v>0.86121411015925842</v>
      </c>
      <c r="O5161" s="8">
        <f>H5161/D5161</f>
        <v>1.0521327014218003</v>
      </c>
      <c r="P5161" s="8">
        <f>I5161/E5161</f>
        <v>0.72624974317639379</v>
      </c>
      <c r="Q5161" s="8">
        <f>LOG(M5161,2)</f>
        <v>-0.31012763821816552</v>
      </c>
      <c r="R5161" s="8">
        <f>LOG(N5161,2)</f>
        <v>-0.21555613802733256</v>
      </c>
      <c r="S5161" s="8">
        <f>LOG(O5161,2)</f>
        <v>7.3316677642919895E-2</v>
      </c>
      <c r="T5161" s="8">
        <f>LOG(P5161,2)</f>
        <v>-0.46146234655017326</v>
      </c>
      <c r="U5161" s="8">
        <f>STDEV(Q5161:T5161)/SQRT(COUNT(Q5161:T5161))</f>
        <v>0.11261859283483398</v>
      </c>
      <c r="V5161" s="8">
        <f>AVERAGE(M5161:P5161)</f>
        <v>0.86154173796734146</v>
      </c>
      <c r="W5161" s="8">
        <f>LOG(V5161,2)</f>
        <v>-0.21500740441520633</v>
      </c>
      <c r="X5161" t="s">
        <v>5458</v>
      </c>
      <c r="Y5161">
        <f>_xlfn.T.TEST(B5161:E5161,F5161:I5161,2,1)</f>
        <v>0.11476522946156242</v>
      </c>
      <c r="Z5161">
        <f>IF(ABS(W5161)&gt;0.3014,1,0)</f>
        <v>0</v>
      </c>
      <c r="AA5161">
        <f>IF(Y5161&lt;0.05,1,0)</f>
        <v>0</v>
      </c>
      <c r="AB5161">
        <f>IF((Z5161+AA5161)&gt;1,1,0)</f>
        <v>0</v>
      </c>
      <c r="AC5161">
        <f>TINV(Y5161,3)</f>
        <v>2.2037866995266904</v>
      </c>
      <c r="AD5161">
        <f>EXP((-AC5161*AC5161)/2)</f>
        <v>8.8183279523415439E-2</v>
      </c>
      <c r="AE5161">
        <f>-LOG10(AD5161)</f>
        <v>1.0546137538603664</v>
      </c>
      <c r="AF5161">
        <f>IF(AE5161&gt;2,1,0)</f>
        <v>0</v>
      </c>
      <c r="AG5161">
        <f>IF((AF5161+Z5161)&gt;1,1,0)</f>
        <v>0</v>
      </c>
    </row>
    <row r="5162" spans="1:33" x14ac:dyDescent="0.25">
      <c r="A5162" t="s">
        <v>5481</v>
      </c>
      <c r="B5162" s="12">
        <v>59.78</v>
      </c>
      <c r="C5162" s="12">
        <v>38.557499999999997</v>
      </c>
      <c r="D5162" s="12">
        <v>37.396666666666697</v>
      </c>
      <c r="E5162" s="12">
        <v>45.594999999999999</v>
      </c>
      <c r="F5162" s="12">
        <v>39.909999999999997</v>
      </c>
      <c r="G5162" s="12">
        <v>33.173333333333296</v>
      </c>
      <c r="H5162" s="12">
        <v>38.756666666666703</v>
      </c>
      <c r="I5162" s="12">
        <v>40.196666666666701</v>
      </c>
      <c r="J5162" s="12">
        <f>AVERAGE(B5162:E5162)</f>
        <v>45.332291666666677</v>
      </c>
      <c r="K5162" s="12">
        <f>AVERAGE(F5162:I5162)</f>
        <v>38.009166666666673</v>
      </c>
      <c r="L5162" s="12">
        <f>MAX(J5162:K5162)</f>
        <v>45.332291666666677</v>
      </c>
      <c r="M5162" s="8">
        <f>F5162/B5162</f>
        <v>0.66761458681833385</v>
      </c>
      <c r="N5162" s="8">
        <f>G5162/C5162</f>
        <v>0.86036006829626654</v>
      </c>
      <c r="O5162" s="8">
        <f>H5162/D5162</f>
        <v>1.0363668776183261</v>
      </c>
      <c r="P5162" s="8">
        <f>I5162/E5162</f>
        <v>0.8816025148956399</v>
      </c>
      <c r="Q5162" s="8">
        <f>LOG(M5162,2)</f>
        <v>-0.58291261816682305</v>
      </c>
      <c r="R5162" s="8">
        <f>LOG(N5162,2)</f>
        <v>-0.21698752806203828</v>
      </c>
      <c r="S5162" s="8">
        <f>LOG(O5162,2)</f>
        <v>5.1534812699933215E-2</v>
      </c>
      <c r="T5162" s="8">
        <f>LOG(P5162,2)</f>
        <v>-0.18179975548113547</v>
      </c>
      <c r="U5162" s="8">
        <f>STDEV(Q5162:T5162)/SQRT(COUNT(Q5162:T5162))</f>
        <v>0.13110934449354264</v>
      </c>
      <c r="V5162" s="8">
        <f>AVERAGE(M5162:P5162)</f>
        <v>0.86148601190714158</v>
      </c>
      <c r="W5162" s="8">
        <f>LOG(V5162,2)</f>
        <v>-0.21510072352829959</v>
      </c>
      <c r="X5162" t="s">
        <v>5481</v>
      </c>
      <c r="Y5162">
        <f>_xlfn.T.TEST(B5162:E5162,F5162:I5162,2,1)</f>
        <v>0.20024926299150719</v>
      </c>
      <c r="Z5162">
        <f>IF(ABS(W5162)&gt;0.3014,1,0)</f>
        <v>0</v>
      </c>
      <c r="AA5162">
        <f>IF(Y5162&lt;0.05,1,0)</f>
        <v>0</v>
      </c>
      <c r="AB5162">
        <f>IF((Z5162+AA5162)&gt;1,1,0)</f>
        <v>0</v>
      </c>
      <c r="AC5162">
        <f>TINV(Y5162,3)</f>
        <v>1.6365287402912183</v>
      </c>
      <c r="AD5162">
        <f>EXP((-AC5162*AC5162)/2)</f>
        <v>0.26207798708076074</v>
      </c>
      <c r="AE5162">
        <f>-LOG10(AD5162)</f>
        <v>0.58156945555412043</v>
      </c>
      <c r="AF5162">
        <f>IF(AE5162&gt;2,1,0)</f>
        <v>0</v>
      </c>
      <c r="AG5162">
        <f>IF((AF5162+Z5162)&gt;1,1,0)</f>
        <v>0</v>
      </c>
    </row>
    <row r="5163" spans="1:33" x14ac:dyDescent="0.25">
      <c r="A5163" t="s">
        <v>1034</v>
      </c>
      <c r="B5163" s="12">
        <v>31.39</v>
      </c>
      <c r="C5163" s="12">
        <v>20.285</v>
      </c>
      <c r="D5163" s="12">
        <v>22.553333333333299</v>
      </c>
      <c r="E5163" s="12">
        <v>20.942499999999999</v>
      </c>
      <c r="F5163" s="12">
        <v>16.364999999999998</v>
      </c>
      <c r="G5163" s="12">
        <v>14.26</v>
      </c>
      <c r="H5163" s="12">
        <v>25.67</v>
      </c>
      <c r="I5163" s="12">
        <v>22.686666666666699</v>
      </c>
      <c r="J5163" s="12">
        <f>AVERAGE(B5163:E5163)</f>
        <v>23.792708333333323</v>
      </c>
      <c r="K5163" s="12">
        <f>AVERAGE(F5163:I5163)</f>
        <v>19.745416666666674</v>
      </c>
      <c r="L5163" s="12">
        <f>MAX(J5163:K5163)</f>
        <v>23.792708333333323</v>
      </c>
      <c r="M5163" s="8">
        <f>F5163/B5163</f>
        <v>0.52134437719018789</v>
      </c>
      <c r="N5163" s="8">
        <f>G5163/C5163</f>
        <v>0.7029824993837811</v>
      </c>
      <c r="O5163" s="8">
        <f>H5163/D5163</f>
        <v>1.1381909547738711</v>
      </c>
      <c r="P5163" s="8">
        <f>I5163/E5163</f>
        <v>1.0832835939676113</v>
      </c>
      <c r="Q5163" s="8">
        <f>LOG(M5163,2)</f>
        <v>-0.93969142653735194</v>
      </c>
      <c r="R5163" s="8">
        <f>LOG(N5163,2)</f>
        <v>-0.50843932076238485</v>
      </c>
      <c r="S5163" s="8">
        <f>LOG(O5163,2)</f>
        <v>0.18674261950258847</v>
      </c>
      <c r="T5163" s="8">
        <f>LOG(P5163,2)</f>
        <v>0.11541097706579444</v>
      </c>
      <c r="U5163" s="8">
        <f>STDEV(Q5163:T5163)/SQRT(COUNT(Q5163:T5163))</f>
        <v>0.26792522465411572</v>
      </c>
      <c r="V5163" s="8">
        <f>AVERAGE(M5163:P5163)</f>
        <v>0.8614503563288628</v>
      </c>
      <c r="W5163" s="8">
        <f>LOG(V5163,2)</f>
        <v>-0.21516043568821278</v>
      </c>
      <c r="X5163" t="s">
        <v>1034</v>
      </c>
      <c r="Y5163">
        <f>_xlfn.T.TEST(B5163:E5163,F5163:I5163,2,1)</f>
        <v>0.40396073523112891</v>
      </c>
      <c r="Z5163">
        <f>IF(ABS(W5163)&gt;0.3014,1,0)</f>
        <v>0</v>
      </c>
      <c r="AA5163">
        <f>IF(Y5163&lt;0.05,1,0)</f>
        <v>0</v>
      </c>
      <c r="AB5163">
        <f>IF((Z5163+AA5163)&gt;1,1,0)</f>
        <v>0</v>
      </c>
      <c r="AC5163">
        <f>TINV(Y5163,3)</f>
        <v>0.96913970519740156</v>
      </c>
      <c r="AD5163">
        <f>EXP((-AC5163*AC5163)/2)</f>
        <v>0.62524238770846885</v>
      </c>
      <c r="AE5163">
        <f>-LOG10(AD5163)</f>
        <v>0.20395158707659872</v>
      </c>
      <c r="AF5163">
        <f>IF(AE5163&gt;2,1,0)</f>
        <v>0</v>
      </c>
      <c r="AG5163">
        <f>IF((AF5163+Z5163)&gt;1,1,0)</f>
        <v>0</v>
      </c>
    </row>
    <row r="5164" spans="1:33" x14ac:dyDescent="0.25">
      <c r="A5164" t="s">
        <v>3562</v>
      </c>
      <c r="B5164" s="12">
        <v>26.82</v>
      </c>
      <c r="C5164" s="12">
        <v>25.434999999999999</v>
      </c>
      <c r="D5164" s="12">
        <v>15.516666666666699</v>
      </c>
      <c r="E5164" s="12">
        <v>19.557500000000001</v>
      </c>
      <c r="F5164" s="12">
        <v>16.8</v>
      </c>
      <c r="G5164" s="12">
        <v>20.126666666666701</v>
      </c>
      <c r="H5164" s="12">
        <v>18.559999999999999</v>
      </c>
      <c r="I5164" s="12">
        <v>16.266666666666701</v>
      </c>
      <c r="J5164" s="12">
        <f>AVERAGE(B5164:E5164)</f>
        <v>21.832291666666674</v>
      </c>
      <c r="K5164" s="12">
        <f>AVERAGE(F5164:I5164)</f>
        <v>17.938333333333354</v>
      </c>
      <c r="L5164" s="12">
        <f>MAX(J5164:K5164)</f>
        <v>21.832291666666674</v>
      </c>
      <c r="M5164" s="8">
        <f>F5164/B5164</f>
        <v>0.62639821029082776</v>
      </c>
      <c r="N5164" s="8">
        <f>G5164/C5164</f>
        <v>0.79129808007339109</v>
      </c>
      <c r="O5164" s="8">
        <f>H5164/D5164</f>
        <v>1.19613319011815</v>
      </c>
      <c r="P5164" s="8">
        <f>I5164/E5164</f>
        <v>0.8317354808470766</v>
      </c>
      <c r="Q5164" s="8">
        <f>LOG(M5164,2)</f>
        <v>-0.67484800423835134</v>
      </c>
      <c r="R5164" s="8">
        <f>LOG(N5164,2)</f>
        <v>-0.33770683807015728</v>
      </c>
      <c r="S5164" s="8">
        <f>LOG(O5164,2)</f>
        <v>0.2583780434025692</v>
      </c>
      <c r="T5164" s="8">
        <f>LOG(P5164,2)</f>
        <v>-0.26580331790034756</v>
      </c>
      <c r="U5164" s="8">
        <f>STDEV(Q5164:T5164)/SQRT(COUNT(Q5164:T5164))</f>
        <v>0.19295649223619488</v>
      </c>
      <c r="V5164" s="8">
        <f>AVERAGE(M5164:P5164)</f>
        <v>0.86139124033236125</v>
      </c>
      <c r="W5164" s="8">
        <f>LOG(V5164,2)</f>
        <v>-0.21525944230053135</v>
      </c>
      <c r="X5164" t="s">
        <v>3562</v>
      </c>
      <c r="Y5164">
        <f>_xlfn.T.TEST(B5164:E5164,F5164:I5164,2,1)</f>
        <v>0.24605953389291974</v>
      </c>
      <c r="Z5164">
        <f>IF(ABS(W5164)&gt;0.3014,1,0)</f>
        <v>0</v>
      </c>
      <c r="AA5164">
        <f>IF(Y5164&lt;0.05,1,0)</f>
        <v>0</v>
      </c>
      <c r="AB5164">
        <f>IF((Z5164+AA5164)&gt;1,1,0)</f>
        <v>0</v>
      </c>
      <c r="AC5164">
        <f>TINV(Y5164,3)</f>
        <v>1.4377873194952797</v>
      </c>
      <c r="AD5164">
        <f>EXP((-AC5164*AC5164)/2)</f>
        <v>0.35571828771032449</v>
      </c>
      <c r="AE5164">
        <f>-LOG10(AD5164)</f>
        <v>0.4488938068762976</v>
      </c>
      <c r="AF5164">
        <f>IF(AE5164&gt;2,1,0)</f>
        <v>0</v>
      </c>
      <c r="AG5164">
        <f>IF((AF5164+Z5164)&gt;1,1,0)</f>
        <v>0</v>
      </c>
    </row>
    <row r="5165" spans="1:33" x14ac:dyDescent="0.25">
      <c r="A5165" t="s">
        <v>3059</v>
      </c>
      <c r="B5165" s="12">
        <v>39.14</v>
      </c>
      <c r="C5165" s="12">
        <v>20.162500000000001</v>
      </c>
      <c r="D5165" s="12">
        <v>27.023333333333301</v>
      </c>
      <c r="E5165" s="12">
        <v>29.6875</v>
      </c>
      <c r="F5165" s="12">
        <v>21.88</v>
      </c>
      <c r="G5165" s="12">
        <v>22.75</v>
      </c>
      <c r="H5165" s="12">
        <v>24.9433333333333</v>
      </c>
      <c r="I5165" s="12">
        <v>24.793333333333301</v>
      </c>
      <c r="J5165" s="12">
        <f>AVERAGE(B5165:E5165)</f>
        <v>29.003333333333327</v>
      </c>
      <c r="K5165" s="12">
        <f>AVERAGE(F5165:I5165)</f>
        <v>23.591666666666647</v>
      </c>
      <c r="L5165" s="12">
        <f>MAX(J5165:K5165)</f>
        <v>29.003333333333327</v>
      </c>
      <c r="M5165" s="8">
        <f>F5165/B5165</f>
        <v>0.55901890648952479</v>
      </c>
      <c r="N5165" s="8">
        <f>G5165/C5165</f>
        <v>1.1283323000619963</v>
      </c>
      <c r="O5165" s="8">
        <f>H5165/D5165</f>
        <v>0.9230294806956949</v>
      </c>
      <c r="P5165" s="8">
        <f>I5165/E5165</f>
        <v>0.83514385964912174</v>
      </c>
      <c r="Q5165" s="8">
        <f>LOG(M5165,2)</f>
        <v>-0.83903101783424727</v>
      </c>
      <c r="R5165" s="8">
        <f>LOG(N5165,2)</f>
        <v>0.17419201193041592</v>
      </c>
      <c r="S5165" s="8">
        <f>LOG(O5165,2)</f>
        <v>-0.11555136795427251</v>
      </c>
      <c r="T5165" s="8">
        <f>LOG(P5165,2)</f>
        <v>-0.2599033611022053</v>
      </c>
      <c r="U5165" s="8">
        <f>STDEV(Q5165:T5165)/SQRT(COUNT(Q5165:T5165))</f>
        <v>0.21304635996015214</v>
      </c>
      <c r="V5165" s="8">
        <f>AVERAGE(M5165:P5165)</f>
        <v>0.86138113672408434</v>
      </c>
      <c r="W5165" s="8">
        <f>LOG(V5165,2)</f>
        <v>-0.21527636435680583</v>
      </c>
      <c r="X5165" t="s">
        <v>3059</v>
      </c>
      <c r="Y5165">
        <f>_xlfn.T.TEST(B5165:E5165,F5165:I5165,2,1)</f>
        <v>0.29168474179265214</v>
      </c>
      <c r="Z5165">
        <f>IF(ABS(W5165)&gt;0.3014,1,0)</f>
        <v>0</v>
      </c>
      <c r="AA5165">
        <f>IF(Y5165&lt;0.05,1,0)</f>
        <v>0</v>
      </c>
      <c r="AB5165">
        <f>IF((Z5165+AA5165)&gt;1,1,0)</f>
        <v>0</v>
      </c>
      <c r="AC5165">
        <f>TINV(Y5165,3)</f>
        <v>1.2763179035890042</v>
      </c>
      <c r="AD5165">
        <f>EXP((-AC5165*AC5165)/2)</f>
        <v>0.4428634943834357</v>
      </c>
      <c r="AE5165">
        <f>-LOG10(AD5165)</f>
        <v>0.35373011750537792</v>
      </c>
      <c r="AF5165">
        <f>IF(AE5165&gt;2,1,0)</f>
        <v>0</v>
      </c>
      <c r="AG5165">
        <f>IF((AF5165+Z5165)&gt;1,1,0)</f>
        <v>0</v>
      </c>
    </row>
    <row r="5166" spans="1:33" x14ac:dyDescent="0.25">
      <c r="A5166" t="s">
        <v>3198</v>
      </c>
      <c r="B5166" s="12">
        <v>100.46</v>
      </c>
      <c r="C5166" s="12">
        <v>85.864999999999995</v>
      </c>
      <c r="D5166" s="12">
        <v>87.79</v>
      </c>
      <c r="E5166" s="12">
        <v>118.7925</v>
      </c>
      <c r="F5166" s="12">
        <v>58.305</v>
      </c>
      <c r="G5166" s="12">
        <v>71.8066666666667</v>
      </c>
      <c r="H5166" s="12">
        <v>95.596666666666707</v>
      </c>
      <c r="I5166" s="12">
        <v>111.553333333333</v>
      </c>
      <c r="J5166" s="12">
        <f>AVERAGE(B5166:E5166)</f>
        <v>98.226875000000007</v>
      </c>
      <c r="K5166" s="12">
        <f>AVERAGE(F5166:I5166)</f>
        <v>84.315416666666607</v>
      </c>
      <c r="L5166" s="12">
        <f>MAX(J5166:K5166)</f>
        <v>98.226875000000007</v>
      </c>
      <c r="M5166" s="8">
        <f>F5166/B5166</f>
        <v>0.58038025084610789</v>
      </c>
      <c r="N5166" s="8">
        <f>G5166/C5166</f>
        <v>0.83627399600147567</v>
      </c>
      <c r="O5166" s="8">
        <f>H5166/D5166</f>
        <v>1.0889243269924445</v>
      </c>
      <c r="P5166" s="8">
        <f>I5166/E5166</f>
        <v>0.93906040645102173</v>
      </c>
      <c r="Q5166" s="8">
        <f>LOG(M5166,2)</f>
        <v>-0.78492966661147623</v>
      </c>
      <c r="R5166" s="8">
        <f>LOG(N5166,2)</f>
        <v>-0.2579523919247152</v>
      </c>
      <c r="S5166" s="8">
        <f>LOG(O5166,2)</f>
        <v>0.12290369981602889</v>
      </c>
      <c r="T5166" s="8">
        <f>LOG(P5166,2)</f>
        <v>-9.0710130528757926E-2</v>
      </c>
      <c r="U5166" s="8">
        <f>STDEV(Q5166:T5166)/SQRT(COUNT(Q5166:T5166))</f>
        <v>0.19378141888487649</v>
      </c>
      <c r="V5166" s="8">
        <f>AVERAGE(M5166:P5166)</f>
        <v>0.86115974507276238</v>
      </c>
      <c r="W5166" s="8">
        <f>LOG(V5166,2)</f>
        <v>-0.21564721261078973</v>
      </c>
      <c r="X5166" t="s">
        <v>3198</v>
      </c>
      <c r="Y5166">
        <f>_xlfn.T.TEST(B5166:E5166,F5166:I5166,2,1)</f>
        <v>0.27574622647799851</v>
      </c>
      <c r="Z5166">
        <f>IF(ABS(W5166)&gt;0.3014,1,0)</f>
        <v>0</v>
      </c>
      <c r="AA5166">
        <f>IF(Y5166&lt;0.05,1,0)</f>
        <v>0</v>
      </c>
      <c r="AB5166">
        <f>IF((Z5166+AA5166)&gt;1,1,0)</f>
        <v>0</v>
      </c>
      <c r="AC5166">
        <f>TINV(Y5166,3)</f>
        <v>1.3294730556867682</v>
      </c>
      <c r="AD5166">
        <f>EXP((-AC5166*AC5166)/2)</f>
        <v>0.41323067662658625</v>
      </c>
      <c r="AE5166">
        <f>-LOG10(AD5166)</f>
        <v>0.38380744563468849</v>
      </c>
      <c r="AF5166">
        <f>IF(AE5166&gt;2,1,0)</f>
        <v>0</v>
      </c>
      <c r="AG5166">
        <f>IF((AF5166+Z5166)&gt;1,1,0)</f>
        <v>0</v>
      </c>
    </row>
    <row r="5167" spans="1:33" x14ac:dyDescent="0.25">
      <c r="A5167" t="s">
        <v>5462</v>
      </c>
      <c r="B5167" s="12">
        <v>18.89</v>
      </c>
      <c r="C5167" s="12">
        <v>9.2774999999999999</v>
      </c>
      <c r="D5167" s="12">
        <v>16.41</v>
      </c>
      <c r="E5167" s="12">
        <v>18.815000000000001</v>
      </c>
      <c r="F5167" s="12">
        <v>12.545</v>
      </c>
      <c r="G5167" s="12">
        <v>10.213333333333299</v>
      </c>
      <c r="H5167" s="12">
        <v>12.453333333333299</v>
      </c>
      <c r="I5167" s="12">
        <v>17.313333333333301</v>
      </c>
      <c r="J5167" s="12">
        <f>AVERAGE(B5167:E5167)</f>
        <v>15.848125</v>
      </c>
      <c r="K5167" s="12">
        <f>AVERAGE(F5167:I5167)</f>
        <v>13.131249999999973</v>
      </c>
      <c r="L5167" s="12">
        <f>MAX(J5167:K5167)</f>
        <v>15.848125</v>
      </c>
      <c r="M5167" s="8">
        <f>F5167/B5167</f>
        <v>0.66410799364743245</v>
      </c>
      <c r="N5167" s="8">
        <f>G5167/C5167</f>
        <v>1.1008712835713608</v>
      </c>
      <c r="O5167" s="8">
        <f>H5167/D5167</f>
        <v>0.75888685760714802</v>
      </c>
      <c r="P5167" s="8">
        <f>I5167/E5167</f>
        <v>0.92018779342722823</v>
      </c>
      <c r="Q5167" s="8">
        <f>LOG(M5167,2)</f>
        <v>-0.5905102309791973</v>
      </c>
      <c r="R5167" s="8">
        <f>LOG(N5167,2)</f>
        <v>0.13864579550627024</v>
      </c>
      <c r="S5167" s="8">
        <f>LOG(O5167,2)</f>
        <v>-0.39804328452521098</v>
      </c>
      <c r="T5167" s="8">
        <f>LOG(P5167,2)</f>
        <v>-0.11999977611063288</v>
      </c>
      <c r="U5167" s="8">
        <f>STDEV(Q5167:T5167)/SQRT(COUNT(Q5167:T5167))</f>
        <v>0.15957841707994619</v>
      </c>
      <c r="V5167" s="8">
        <f>AVERAGE(M5167:P5167)</f>
        <v>0.86101348206329231</v>
      </c>
      <c r="W5167" s="8">
        <f>LOG(V5167,2)</f>
        <v>-0.21589226684297777</v>
      </c>
      <c r="X5167" t="s">
        <v>5462</v>
      </c>
      <c r="Y5167">
        <f>_xlfn.T.TEST(B5167:E5167,F5167:I5167,2,1)</f>
        <v>0.18165639396836508</v>
      </c>
      <c r="Z5167">
        <f>IF(ABS(W5167)&gt;0.3014,1,0)</f>
        <v>0</v>
      </c>
      <c r="AA5167">
        <f>IF(Y5167&lt;0.05,1,0)</f>
        <v>0</v>
      </c>
      <c r="AB5167">
        <f>IF((Z5167+AA5167)&gt;1,1,0)</f>
        <v>0</v>
      </c>
      <c r="AC5167">
        <f>TINV(Y5167,3)</f>
        <v>1.7322343101244735</v>
      </c>
      <c r="AD5167">
        <f>EXP((-AC5167*AC5167)/2)</f>
        <v>0.22305924892022189</v>
      </c>
      <c r="AE5167">
        <f>-LOG10(AD5167)</f>
        <v>0.65157976447912536</v>
      </c>
      <c r="AF5167">
        <f>IF(AE5167&gt;2,1,0)</f>
        <v>0</v>
      </c>
      <c r="AG5167">
        <f>IF((AF5167+Z5167)&gt;1,1,0)</f>
        <v>0</v>
      </c>
    </row>
    <row r="5168" spans="1:33" x14ac:dyDescent="0.25">
      <c r="A5168" t="s">
        <v>4649</v>
      </c>
      <c r="B5168" s="12">
        <v>54.56</v>
      </c>
      <c r="C5168" s="12">
        <v>28.897500000000001</v>
      </c>
      <c r="D5168" s="12">
        <v>50.173333333333296</v>
      </c>
      <c r="E5168" s="12">
        <v>53.407499999999999</v>
      </c>
      <c r="F5168" s="12">
        <v>32.85</v>
      </c>
      <c r="G5168" s="12">
        <v>31.28</v>
      </c>
      <c r="H5168" s="12">
        <v>45.323333333333302</v>
      </c>
      <c r="I5168" s="12">
        <v>45.703333333333298</v>
      </c>
      <c r="J5168" s="12">
        <f>AVERAGE(B5168:E5168)</f>
        <v>46.759583333333325</v>
      </c>
      <c r="K5168" s="12">
        <f>AVERAGE(F5168:I5168)</f>
        <v>38.789166666666645</v>
      </c>
      <c r="L5168" s="12">
        <f>MAX(J5168:K5168)</f>
        <v>46.759583333333325</v>
      </c>
      <c r="M5168" s="8">
        <f>F5168/B5168</f>
        <v>0.60208944281524923</v>
      </c>
      <c r="N5168" s="8">
        <f>G5168/C5168</f>
        <v>1.0824465784237391</v>
      </c>
      <c r="O5168" s="8">
        <f>H5168/D5168</f>
        <v>0.90333510496943936</v>
      </c>
      <c r="P5168" s="8">
        <f>I5168/E5168</f>
        <v>0.85574747616595603</v>
      </c>
      <c r="Q5168" s="8">
        <f>LOG(M5168,2)</f>
        <v>-0.73195027381448063</v>
      </c>
      <c r="R5168" s="8">
        <f>LOG(N5168,2)</f>
        <v>0.11429582592664618</v>
      </c>
      <c r="S5168" s="8">
        <f>LOG(O5168,2)</f>
        <v>-0.14666681970128823</v>
      </c>
      <c r="T5168" s="8">
        <f>LOG(P5168,2)</f>
        <v>-0.22474296254939044</v>
      </c>
      <c r="U5168" s="8">
        <f>STDEV(Q5168:T5168)/SQRT(COUNT(Q5168:T5168))</f>
        <v>0.177076556311868</v>
      </c>
      <c r="V5168" s="8">
        <f>AVERAGE(M5168:P5168)</f>
        <v>0.86090465059359589</v>
      </c>
      <c r="W5168" s="8">
        <f>LOG(V5168,2)</f>
        <v>-0.21607463395887599</v>
      </c>
      <c r="X5168" t="s">
        <v>4649</v>
      </c>
      <c r="Y5168">
        <f>_xlfn.T.TEST(B5168:E5168,F5168:I5168,2,1)</f>
        <v>0.21245836965903825</v>
      </c>
      <c r="Z5168">
        <f>IF(ABS(W5168)&gt;0.3014,1,0)</f>
        <v>0</v>
      </c>
      <c r="AA5168">
        <f>IF(Y5168&lt;0.05,1,0)</f>
        <v>0</v>
      </c>
      <c r="AB5168">
        <f>IF((Z5168+AA5168)&gt;1,1,0)</f>
        <v>0</v>
      </c>
      <c r="AC5168">
        <f>TINV(Y5168,3)</f>
        <v>1.5789791565241784</v>
      </c>
      <c r="AD5168">
        <f>EXP((-AC5168*AC5168)/2)</f>
        <v>0.28748413917057281</v>
      </c>
      <c r="AE5168">
        <f>-LOG10(AD5168)</f>
        <v>0.54138611083769694</v>
      </c>
      <c r="AF5168">
        <f>IF(AE5168&gt;2,1,0)</f>
        <v>0</v>
      </c>
      <c r="AG5168">
        <f>IF((AF5168+Z5168)&gt;1,1,0)</f>
        <v>0</v>
      </c>
    </row>
    <row r="5169" spans="1:33" x14ac:dyDescent="0.25">
      <c r="A5169" t="s">
        <v>5594</v>
      </c>
      <c r="B5169" s="12">
        <v>136.94</v>
      </c>
      <c r="C5169" s="12">
        <v>104.94499999999999</v>
      </c>
      <c r="D5169" s="12">
        <v>107.963333333333</v>
      </c>
      <c r="E5169" s="12">
        <v>105.0575</v>
      </c>
      <c r="F5169" s="12">
        <v>118.29</v>
      </c>
      <c r="G5169" s="12">
        <v>89.8066666666667</v>
      </c>
      <c r="H5169" s="12">
        <v>98.27</v>
      </c>
      <c r="I5169" s="12">
        <v>85.413333333333298</v>
      </c>
      <c r="J5169" s="12">
        <f>AVERAGE(B5169:E5169)</f>
        <v>113.72645833333326</v>
      </c>
      <c r="K5169" s="12">
        <f>AVERAGE(F5169:I5169)</f>
        <v>97.944999999999993</v>
      </c>
      <c r="L5169" s="12">
        <f>MAX(J5169:K5169)</f>
        <v>113.72645833333326</v>
      </c>
      <c r="M5169" s="8">
        <f>F5169/B5169</f>
        <v>0.86380896743099178</v>
      </c>
      <c r="N5169" s="8">
        <f>G5169/C5169</f>
        <v>0.85574983721632003</v>
      </c>
      <c r="O5169" s="8">
        <f>H5169/D5169</f>
        <v>0.91021643150452591</v>
      </c>
      <c r="P5169" s="8">
        <f>I5169/E5169</f>
        <v>0.81301509490834345</v>
      </c>
      <c r="Q5169" s="8">
        <f>LOG(M5169,2)</f>
        <v>-0.21121580126316311</v>
      </c>
      <c r="R5169" s="8">
        <f>LOG(N5169,2)</f>
        <v>-0.22473898208664031</v>
      </c>
      <c r="S5169" s="8">
        <f>LOG(O5169,2)</f>
        <v>-0.13571846437545687</v>
      </c>
      <c r="T5169" s="8">
        <f>LOG(P5169,2)</f>
        <v>-0.29864595642808872</v>
      </c>
      <c r="U5169" s="8">
        <f>STDEV(Q5169:T5169)/SQRT(COUNT(Q5169:T5169))</f>
        <v>3.3372586499912385E-2</v>
      </c>
      <c r="V5169" s="8">
        <f>AVERAGE(M5169:P5169)</f>
        <v>0.86069758276504527</v>
      </c>
      <c r="W5169" s="8">
        <f>LOG(V5169,2)</f>
        <v>-0.21642167780562493</v>
      </c>
      <c r="X5169" t="s">
        <v>5594</v>
      </c>
      <c r="Y5169">
        <f>_xlfn.T.TEST(B5169:E5169,F5169:I5169,2,1)</f>
        <v>5.9350682293957497E-3</v>
      </c>
      <c r="Z5169">
        <f>IF(ABS(W5169)&gt;0.3014,1,0)</f>
        <v>0</v>
      </c>
      <c r="AA5169">
        <f>IF(Y5169&lt;0.05,1,0)</f>
        <v>1</v>
      </c>
      <c r="AB5169">
        <f>IF((Z5169+AA5169)&gt;1,1,0)</f>
        <v>0</v>
      </c>
      <c r="AC5169">
        <f>TINV(Y5169,3)</f>
        <v>7.021039425990848</v>
      </c>
      <c r="AD5169">
        <f>EXP((-AC5169*AC5169)/2)</f>
        <v>1.9757315054318388E-11</v>
      </c>
      <c r="AE5169">
        <f>-LOG10(AD5169)</f>
        <v>10.704272074744422</v>
      </c>
      <c r="AF5169">
        <f>IF(AE5169&gt;2,1,0)</f>
        <v>1</v>
      </c>
      <c r="AG5169">
        <f>IF((AF5169+Z5169)&gt;1,1,0)</f>
        <v>0</v>
      </c>
    </row>
    <row r="5170" spans="1:33" x14ac:dyDescent="0.25">
      <c r="A5170" t="s">
        <v>3732</v>
      </c>
      <c r="B5170" s="12">
        <v>27.12</v>
      </c>
      <c r="C5170" s="12">
        <v>20.155000000000001</v>
      </c>
      <c r="D5170" s="12">
        <v>21.58</v>
      </c>
      <c r="E5170" s="12">
        <v>22.357500000000002</v>
      </c>
      <c r="F5170" s="12">
        <v>14.08</v>
      </c>
      <c r="G5170" s="12">
        <v>15.22</v>
      </c>
      <c r="H5170" s="12">
        <v>26.22</v>
      </c>
      <c r="I5170" s="12">
        <v>21.316666666666698</v>
      </c>
      <c r="J5170" s="12">
        <f>AVERAGE(B5170:E5170)</f>
        <v>22.803125000000001</v>
      </c>
      <c r="K5170" s="12">
        <f>AVERAGE(F5170:I5170)</f>
        <v>19.209166666666675</v>
      </c>
      <c r="L5170" s="12">
        <f>MAX(J5170:K5170)</f>
        <v>22.803125000000001</v>
      </c>
      <c r="M5170" s="8">
        <f>F5170/B5170</f>
        <v>0.5191740412979351</v>
      </c>
      <c r="N5170" s="8">
        <f>G5170/C5170</f>
        <v>0.7551476060530885</v>
      </c>
      <c r="O5170" s="8">
        <f>H5170/D5170</f>
        <v>1.2150139017608899</v>
      </c>
      <c r="P5170" s="8">
        <f>I5170/E5170</f>
        <v>0.95344589809534597</v>
      </c>
      <c r="Q5170" s="8">
        <f>LOG(M5170,2)</f>
        <v>-0.9457098444990466</v>
      </c>
      <c r="R5170" s="8">
        <f>LOG(N5170,2)</f>
        <v>-0.40516942434753422</v>
      </c>
      <c r="S5170" s="8">
        <f>LOG(O5170,2)</f>
        <v>0.2809728207337378</v>
      </c>
      <c r="T5170" s="8">
        <f>LOG(P5170,2)</f>
        <v>-6.8777017664479759E-2</v>
      </c>
      <c r="U5170" s="8">
        <f>STDEV(Q5170:T5170)/SQRT(COUNT(Q5170:T5170))</f>
        <v>0.2610963053086211</v>
      </c>
      <c r="V5170" s="8">
        <f>AVERAGE(M5170:P5170)</f>
        <v>0.86069536180181483</v>
      </c>
      <c r="W5170" s="8">
        <f>LOG(V5170,2)</f>
        <v>-0.21642540057287418</v>
      </c>
      <c r="X5170" t="s">
        <v>3732</v>
      </c>
      <c r="Y5170">
        <f>_xlfn.T.TEST(B5170:E5170,F5170:I5170,2,1)</f>
        <v>0.40435568286723533</v>
      </c>
      <c r="Z5170">
        <f>IF(ABS(W5170)&gt;0.3014,1,0)</f>
        <v>0</v>
      </c>
      <c r="AA5170">
        <f>IF(Y5170&lt;0.05,1,0)</f>
        <v>0</v>
      </c>
      <c r="AB5170">
        <f>IF((Z5170+AA5170)&gt;1,1,0)</f>
        <v>0</v>
      </c>
      <c r="AC5170">
        <f>TINV(Y5170,3)</f>
        <v>0.96821378673980485</v>
      </c>
      <c r="AD5170">
        <f>EXP((-AC5170*AC5170)/2)</f>
        <v>0.62580342897463337</v>
      </c>
      <c r="AE5170">
        <f>-LOG10(AD5170)</f>
        <v>0.20356206154667753</v>
      </c>
      <c r="AF5170">
        <f>IF(AE5170&gt;2,1,0)</f>
        <v>0</v>
      </c>
      <c r="AG5170">
        <f>IF((AF5170+Z5170)&gt;1,1,0)</f>
        <v>0</v>
      </c>
    </row>
    <row r="5171" spans="1:33" x14ac:dyDescent="0.25">
      <c r="A5171" t="s">
        <v>4206</v>
      </c>
      <c r="B5171" s="12">
        <v>35.049999999999997</v>
      </c>
      <c r="C5171" s="12">
        <v>19.29</v>
      </c>
      <c r="D5171" s="12">
        <v>20.85</v>
      </c>
      <c r="E5171" s="12">
        <v>22.234999999999999</v>
      </c>
      <c r="F5171" s="12">
        <v>19.364999999999998</v>
      </c>
      <c r="G5171" s="12">
        <v>21.02</v>
      </c>
      <c r="H5171" s="12">
        <v>19.553333333333299</v>
      </c>
      <c r="I5171" s="12">
        <v>19.183333333333302</v>
      </c>
      <c r="J5171" s="12">
        <f>AVERAGE(B5171:E5171)</f>
        <v>24.356249999999999</v>
      </c>
      <c r="K5171" s="12">
        <f>AVERAGE(F5171:I5171)</f>
        <v>19.78041666666665</v>
      </c>
      <c r="L5171" s="12">
        <f>MAX(J5171:K5171)</f>
        <v>24.356249999999999</v>
      </c>
      <c r="M5171" s="8">
        <f>F5171/B5171</f>
        <v>0.55249643366619117</v>
      </c>
      <c r="N5171" s="8">
        <f>G5171/C5171</f>
        <v>1.0896837739761536</v>
      </c>
      <c r="O5171" s="8">
        <f>H5171/D5171</f>
        <v>0.9378097521982397</v>
      </c>
      <c r="P5171" s="8">
        <f>I5171/E5171</f>
        <v>0.86275391649801225</v>
      </c>
      <c r="Q5171" s="8">
        <f>LOG(M5171,2)</f>
        <v>-0.8559629428696387</v>
      </c>
      <c r="R5171" s="8">
        <f>LOG(N5171,2)</f>
        <v>0.12390952591307508</v>
      </c>
      <c r="S5171" s="8">
        <f>LOG(O5171,2)</f>
        <v>-9.2632813296229063E-2</v>
      </c>
      <c r="T5171" s="8">
        <f>LOG(P5171,2)</f>
        <v>-0.21297897705307384</v>
      </c>
      <c r="U5171" s="8">
        <f>STDEV(Q5171:T5171)/SQRT(COUNT(Q5171:T5171))</f>
        <v>0.21070906924211114</v>
      </c>
      <c r="V5171" s="8">
        <f>AVERAGE(M5171:P5171)</f>
        <v>0.86068596908464923</v>
      </c>
      <c r="W5171" s="8">
        <f>LOG(V5171,2)</f>
        <v>-0.21644114470374429</v>
      </c>
      <c r="X5171" t="s">
        <v>4206</v>
      </c>
      <c r="Y5171">
        <f>_xlfn.T.TEST(B5171:E5171,F5171:I5171,2,1)</f>
        <v>0.31829335627370026</v>
      </c>
      <c r="Z5171">
        <f>IF(ABS(W5171)&gt;0.3014,1,0)</f>
        <v>0</v>
      </c>
      <c r="AA5171">
        <f>IF(Y5171&lt;0.05,1,0)</f>
        <v>0</v>
      </c>
      <c r="AB5171">
        <f>IF((Z5171+AA5171)&gt;1,1,0)</f>
        <v>0</v>
      </c>
      <c r="AC5171">
        <f>TINV(Y5171,3)</f>
        <v>1.1939671939756258</v>
      </c>
      <c r="AD5171">
        <f>EXP((-AC5171*AC5171)/2)</f>
        <v>0.49027989820030993</v>
      </c>
      <c r="AE5171">
        <f>-LOG10(AD5171)</f>
        <v>0.30955591274943511</v>
      </c>
      <c r="AF5171">
        <f>IF(AE5171&gt;2,1,0)</f>
        <v>0</v>
      </c>
      <c r="AG5171">
        <f>IF((AF5171+Z5171)&gt;1,1,0)</f>
        <v>0</v>
      </c>
    </row>
    <row r="5172" spans="1:33" x14ac:dyDescent="0.25">
      <c r="A5172" t="s">
        <v>2167</v>
      </c>
      <c r="B5172" s="12">
        <v>35.82</v>
      </c>
      <c r="C5172" s="12">
        <v>24.27</v>
      </c>
      <c r="D5172" s="12">
        <v>49.25</v>
      </c>
      <c r="E5172" s="12">
        <v>46.877499999999998</v>
      </c>
      <c r="F5172" s="12">
        <v>32.604999999999997</v>
      </c>
      <c r="G5172" s="12">
        <v>22.53</v>
      </c>
      <c r="H5172" s="12">
        <v>41.06</v>
      </c>
      <c r="I5172" s="12">
        <v>36.053333333333299</v>
      </c>
      <c r="J5172" s="12">
        <f>AVERAGE(B5172:E5172)</f>
        <v>39.054375</v>
      </c>
      <c r="K5172" s="12">
        <f>AVERAGE(F5172:I5172)</f>
        <v>33.06208333333332</v>
      </c>
      <c r="L5172" s="12">
        <f>MAX(J5172:K5172)</f>
        <v>39.054375</v>
      </c>
      <c r="M5172" s="8">
        <f>F5172/B5172</f>
        <v>0.91024567280848678</v>
      </c>
      <c r="N5172" s="8">
        <f>G5172/C5172</f>
        <v>0.92830655129789874</v>
      </c>
      <c r="O5172" s="8">
        <f>H5172/D5172</f>
        <v>0.83370558375634518</v>
      </c>
      <c r="P5172" s="8">
        <f>I5172/E5172</f>
        <v>0.76909675928394861</v>
      </c>
      <c r="Q5172" s="8">
        <f>LOG(M5172,2)</f>
        <v>-0.13567211758898198</v>
      </c>
      <c r="R5172" s="8">
        <f>LOG(N5172,2)</f>
        <v>-0.10732679491570564</v>
      </c>
      <c r="S5172" s="8">
        <f>LOG(O5172,2)</f>
        <v>-0.262390097122499</v>
      </c>
      <c r="T5172" s="8">
        <f>LOG(P5172,2)</f>
        <v>-0.37876298128069513</v>
      </c>
      <c r="U5172" s="8">
        <f>STDEV(Q5172:T5172)/SQRT(COUNT(Q5172:T5172))</f>
        <v>6.2453140899102866E-2</v>
      </c>
      <c r="V5172" s="8">
        <f>AVERAGE(M5172:P5172)</f>
        <v>0.86033864178666986</v>
      </c>
      <c r="W5172" s="8">
        <f>LOG(V5172,2)</f>
        <v>-0.21702345755853775</v>
      </c>
      <c r="X5172" t="s">
        <v>2167</v>
      </c>
      <c r="Y5172">
        <f>_xlfn.T.TEST(B5172:E5172,F5172:I5172,2,1)</f>
        <v>6.6434853597362009E-2</v>
      </c>
      <c r="Z5172">
        <f>IF(ABS(W5172)&gt;0.3014,1,0)</f>
        <v>0</v>
      </c>
      <c r="AA5172">
        <f>IF(Y5172&lt;0.05,1,0)</f>
        <v>0</v>
      </c>
      <c r="AB5172">
        <f>IF((Z5172+AA5172)&gt;1,1,0)</f>
        <v>0</v>
      </c>
      <c r="AC5172">
        <f>TINV(Y5172,3)</f>
        <v>2.8255189174327935</v>
      </c>
      <c r="AD5172">
        <f>EXP((-AC5172*AC5172)/2)</f>
        <v>1.8466840208198453E-2</v>
      </c>
      <c r="AE5172">
        <f>-LOG10(AD5172)</f>
        <v>1.7336074087037507</v>
      </c>
      <c r="AF5172">
        <f>IF(AE5172&gt;2,1,0)</f>
        <v>0</v>
      </c>
      <c r="AG5172">
        <f>IF((AF5172+Z5172)&gt;1,1,0)</f>
        <v>0</v>
      </c>
    </row>
    <row r="5173" spans="1:33" x14ac:dyDescent="0.25">
      <c r="A5173" t="s">
        <v>843</v>
      </c>
      <c r="B5173" s="12">
        <v>29.92</v>
      </c>
      <c r="C5173" s="12">
        <v>37.024999999999999</v>
      </c>
      <c r="D5173" s="12">
        <v>41.94</v>
      </c>
      <c r="E5173" s="12">
        <v>48.512500000000003</v>
      </c>
      <c r="F5173" s="12">
        <v>28.934999999999999</v>
      </c>
      <c r="G5173" s="12">
        <v>30.213333333333299</v>
      </c>
      <c r="H5173" s="12">
        <v>43.243333333333297</v>
      </c>
      <c r="I5173" s="12">
        <v>30.4033333333333</v>
      </c>
      <c r="J5173" s="12">
        <f>AVERAGE(B5173:E5173)</f>
        <v>39.349374999999995</v>
      </c>
      <c r="K5173" s="12">
        <f>AVERAGE(F5173:I5173)</f>
        <v>33.198749999999976</v>
      </c>
      <c r="L5173" s="12">
        <f>MAX(J5173:K5173)</f>
        <v>39.349374999999995</v>
      </c>
      <c r="M5173" s="8">
        <f>F5173/B5173</f>
        <v>0.96707887700534745</v>
      </c>
      <c r="N5173" s="8">
        <f>G5173/C5173</f>
        <v>0.81602520819266178</v>
      </c>
      <c r="O5173" s="8">
        <f>H5173/D5173</f>
        <v>1.0310761405181998</v>
      </c>
      <c r="P5173" s="8">
        <f>I5173/E5173</f>
        <v>0.62671132869535273</v>
      </c>
      <c r="Q5173" s="8">
        <f>LOG(M5173,2)</f>
        <v>-4.82945311173772E-2</v>
      </c>
      <c r="R5173" s="8">
        <f>LOG(N5173,2)</f>
        <v>-0.2933143750768521</v>
      </c>
      <c r="S5173" s="8">
        <f>LOG(O5173,2)</f>
        <v>4.4150873435443626E-2</v>
      </c>
      <c r="T5173" s="8">
        <f>LOG(P5173,2)</f>
        <v>-0.67412702276822967</v>
      </c>
      <c r="U5173" s="8">
        <f>STDEV(Q5173:T5173)/SQRT(COUNT(Q5173:T5173))</f>
        <v>0.16040777380974586</v>
      </c>
      <c r="V5173" s="8">
        <f>AVERAGE(M5173:P5173)</f>
        <v>0.86022288860289042</v>
      </c>
      <c r="W5173" s="8">
        <f>LOG(V5173,2)</f>
        <v>-0.21721757621283524</v>
      </c>
      <c r="X5173" t="s">
        <v>843</v>
      </c>
      <c r="Y5173">
        <f>_xlfn.T.TEST(B5173:E5173,F5173:I5173,2,1)</f>
        <v>0.2511480108384862</v>
      </c>
      <c r="Z5173">
        <f>IF(ABS(W5173)&gt;0.3014,1,0)</f>
        <v>0</v>
      </c>
      <c r="AA5173">
        <f>IF(Y5173&lt;0.05,1,0)</f>
        <v>0</v>
      </c>
      <c r="AB5173">
        <f>IF((Z5173+AA5173)&gt;1,1,0)</f>
        <v>0</v>
      </c>
      <c r="AC5173">
        <f>TINV(Y5173,3)</f>
        <v>1.4182565561034965</v>
      </c>
      <c r="AD5173">
        <f>EXP((-AC5173*AC5173)/2)</f>
        <v>0.36577904522050136</v>
      </c>
      <c r="AE5173">
        <f>-LOG10(AD5173)</f>
        <v>0.43678117804433991</v>
      </c>
      <c r="AF5173">
        <f>IF(AE5173&gt;2,1,0)</f>
        <v>0</v>
      </c>
      <c r="AG5173">
        <f>IF((AF5173+Z5173)&gt;1,1,0)</f>
        <v>0</v>
      </c>
    </row>
    <row r="5174" spans="1:33" x14ac:dyDescent="0.25">
      <c r="A5174" t="s">
        <v>3978</v>
      </c>
      <c r="B5174" s="12">
        <v>16.03</v>
      </c>
      <c r="C5174" s="12">
        <v>20.607500000000002</v>
      </c>
      <c r="D5174" s="12">
        <v>25.223333333333301</v>
      </c>
      <c r="E5174" s="12">
        <v>31.62</v>
      </c>
      <c r="F5174" s="12">
        <v>13.574999999999999</v>
      </c>
      <c r="G5174" s="12">
        <v>16.1466666666667</v>
      </c>
      <c r="H5174" s="12">
        <v>24.86</v>
      </c>
      <c r="I5174" s="12">
        <v>26.07</v>
      </c>
      <c r="J5174" s="12">
        <f>AVERAGE(B5174:E5174)</f>
        <v>23.370208333333327</v>
      </c>
      <c r="K5174" s="12">
        <f>AVERAGE(F5174:I5174)</f>
        <v>20.162916666666675</v>
      </c>
      <c r="L5174" s="12">
        <f>MAX(J5174:K5174)</f>
        <v>23.370208333333327</v>
      </c>
      <c r="M5174" s="8">
        <f>F5174/B5174</f>
        <v>0.84684965689332492</v>
      </c>
      <c r="N5174" s="8">
        <f>G5174/C5174</f>
        <v>0.78353350317441217</v>
      </c>
      <c r="O5174" s="8">
        <f>H5174/D5174</f>
        <v>0.98559534822254646</v>
      </c>
      <c r="P5174" s="8">
        <f>I5174/E5174</f>
        <v>0.82447817836812143</v>
      </c>
      <c r="Q5174" s="8">
        <f>LOG(M5174,2)</f>
        <v>-0.23982222746282431</v>
      </c>
      <c r="R5174" s="8">
        <f>LOG(N5174,2)</f>
        <v>-0.35193313055302111</v>
      </c>
      <c r="S5174" s="8">
        <f>LOG(O5174,2)</f>
        <v>-2.0932648018611451E-2</v>
      </c>
      <c r="T5174" s="8">
        <f>LOG(P5174,2)</f>
        <v>-0.27844678482281449</v>
      </c>
      <c r="U5174" s="8">
        <f>STDEV(Q5174:T5174)/SQRT(COUNT(Q5174:T5174))</f>
        <v>7.1187611883585508E-2</v>
      </c>
      <c r="V5174" s="8">
        <f>AVERAGE(M5174:P5174)</f>
        <v>0.86011417166460125</v>
      </c>
      <c r="W5174" s="8">
        <f>LOG(V5174,2)</f>
        <v>-0.21739991883808199</v>
      </c>
      <c r="X5174" t="s">
        <v>3978</v>
      </c>
      <c r="Y5174">
        <f>_xlfn.T.TEST(B5174:E5174,F5174:I5174,2,1)</f>
        <v>6.7696251466556639E-2</v>
      </c>
      <c r="Z5174">
        <f>IF(ABS(W5174)&gt;0.3014,1,0)</f>
        <v>0</v>
      </c>
      <c r="AA5174">
        <f>IF(Y5174&lt;0.05,1,0)</f>
        <v>0</v>
      </c>
      <c r="AB5174">
        <f>IF((Z5174+AA5174)&gt;1,1,0)</f>
        <v>0</v>
      </c>
      <c r="AC5174">
        <f>TINV(Y5174,3)</f>
        <v>2.8027862437995354</v>
      </c>
      <c r="AD5174">
        <f>EXP((-AC5174*AC5174)/2)</f>
        <v>1.9686830600555726E-2</v>
      </c>
      <c r="AE5174">
        <f>-LOG10(AD5174)</f>
        <v>1.7058241956689812</v>
      </c>
      <c r="AF5174">
        <f>IF(AE5174&gt;2,1,0)</f>
        <v>0</v>
      </c>
      <c r="AG5174">
        <f>IF((AF5174+Z5174)&gt;1,1,0)</f>
        <v>0</v>
      </c>
    </row>
    <row r="5175" spans="1:33" x14ac:dyDescent="0.25">
      <c r="A5175" t="s">
        <v>4787</v>
      </c>
      <c r="B5175" s="12">
        <v>56.47</v>
      </c>
      <c r="C5175" s="12">
        <v>49.342500000000001</v>
      </c>
      <c r="D5175" s="12">
        <v>59.146666666666697</v>
      </c>
      <c r="E5175" s="12">
        <v>55.695</v>
      </c>
      <c r="F5175" s="12">
        <v>38.634999999999998</v>
      </c>
      <c r="G5175" s="12">
        <v>41.0133333333333</v>
      </c>
      <c r="H5175" s="12">
        <v>57.5133333333333</v>
      </c>
      <c r="I5175" s="12">
        <v>53.06</v>
      </c>
      <c r="J5175" s="12">
        <f>AVERAGE(B5175:E5175)</f>
        <v>55.163541666666674</v>
      </c>
      <c r="K5175" s="12">
        <f>AVERAGE(F5175:I5175)</f>
        <v>47.555416666666652</v>
      </c>
      <c r="L5175" s="12">
        <f>MAX(J5175:K5175)</f>
        <v>55.163541666666674</v>
      </c>
      <c r="M5175" s="8">
        <f>F5175/B5175</f>
        <v>0.68416858508942802</v>
      </c>
      <c r="N5175" s="8">
        <f>G5175/C5175</f>
        <v>0.83119690598030704</v>
      </c>
      <c r="O5175" s="8">
        <f>H5175/D5175</f>
        <v>0.97238503155996292</v>
      </c>
      <c r="P5175" s="8">
        <f>I5175/E5175</f>
        <v>0.95268875123440167</v>
      </c>
      <c r="Q5175" s="8">
        <f>LOG(M5175,2)</f>
        <v>-0.54757623336588546</v>
      </c>
      <c r="R5175" s="8">
        <f>LOG(N5175,2)</f>
        <v>-0.26673781087523674</v>
      </c>
      <c r="S5175" s="8">
        <f>LOG(O5175,2)</f>
        <v>-4.0400409521976564E-2</v>
      </c>
      <c r="T5175" s="8">
        <f>LOG(P5175,2)</f>
        <v>-6.9923140347200652E-2</v>
      </c>
      <c r="U5175" s="8">
        <f>STDEV(Q5175:T5175)/SQRT(COUNT(Q5175:T5175))</f>
        <v>0.11682307122051466</v>
      </c>
      <c r="V5175" s="8">
        <f>AVERAGE(M5175:P5175)</f>
        <v>0.86010981846602486</v>
      </c>
      <c r="W5175" s="8">
        <f>LOG(V5175,2)</f>
        <v>-0.21740722060579856</v>
      </c>
      <c r="X5175" t="s">
        <v>4787</v>
      </c>
      <c r="Y5175">
        <f>_xlfn.T.TEST(B5175:E5175,F5175:I5175,2,1)</f>
        <v>0.13296625495166595</v>
      </c>
      <c r="Z5175">
        <f>IF(ABS(W5175)&gt;0.3014,1,0)</f>
        <v>0</v>
      </c>
      <c r="AA5175">
        <f>IF(Y5175&lt;0.05,1,0)</f>
        <v>0</v>
      </c>
      <c r="AB5175">
        <f>IF((Z5175+AA5175)&gt;1,1,0)</f>
        <v>0</v>
      </c>
      <c r="AC5175">
        <f>TINV(Y5175,3)</f>
        <v>2.0484158307632483</v>
      </c>
      <c r="AD5175">
        <f>EXP((-AC5175*AC5175)/2)</f>
        <v>0.12270113122615005</v>
      </c>
      <c r="AE5175">
        <f>-LOG10(AD5175)</f>
        <v>0.9111514333364833</v>
      </c>
      <c r="AF5175">
        <f>IF(AE5175&gt;2,1,0)</f>
        <v>0</v>
      </c>
      <c r="AG5175">
        <f>IF((AF5175+Z5175)&gt;1,1,0)</f>
        <v>0</v>
      </c>
    </row>
    <row r="5176" spans="1:33" x14ac:dyDescent="0.25">
      <c r="A5176" t="s">
        <v>856</v>
      </c>
      <c r="B5176" s="12">
        <v>47.94</v>
      </c>
      <c r="C5176" s="12">
        <v>35.28</v>
      </c>
      <c r="D5176" s="12">
        <v>39.843333333333298</v>
      </c>
      <c r="E5176" s="12">
        <v>40.195</v>
      </c>
      <c r="F5176" s="12">
        <v>33.905000000000001</v>
      </c>
      <c r="G5176" s="12">
        <v>28.163333333333298</v>
      </c>
      <c r="H5176" s="12">
        <v>38.886666666666699</v>
      </c>
      <c r="I5176" s="12">
        <v>38.543333333333301</v>
      </c>
      <c r="J5176" s="12">
        <f>AVERAGE(B5176:E5176)</f>
        <v>40.814583333333324</v>
      </c>
      <c r="K5176" s="12">
        <f>AVERAGE(F5176:I5176)</f>
        <v>34.874583333333327</v>
      </c>
      <c r="L5176" s="12">
        <f>MAX(J5176:K5176)</f>
        <v>40.814583333333324</v>
      </c>
      <c r="M5176" s="8">
        <f>F5176/B5176</f>
        <v>0.70723821443471013</v>
      </c>
      <c r="N5176" s="8">
        <f>G5176/C5176</f>
        <v>0.79828042328042226</v>
      </c>
      <c r="O5176" s="8">
        <f>H5176/D5176</f>
        <v>0.97598929139128421</v>
      </c>
      <c r="P5176" s="8">
        <f>I5176/E5176</f>
        <v>0.95890865364680433</v>
      </c>
      <c r="Q5176" s="8">
        <f>LOG(M5176,2)</f>
        <v>-0.49973186443694428</v>
      </c>
      <c r="R5176" s="8">
        <f>LOG(N5176,2)</f>
        <v>-0.32503246346605302</v>
      </c>
      <c r="S5176" s="8">
        <f>LOG(O5176,2)</f>
        <v>-3.5062776342483386E-2</v>
      </c>
      <c r="T5176" s="8">
        <f>LOG(P5176,2)</f>
        <v>-6.0534705303523215E-2</v>
      </c>
      <c r="U5176" s="8">
        <f>STDEV(Q5176:T5176)/SQRT(COUNT(Q5176:T5176))</f>
        <v>0.11124500825969069</v>
      </c>
      <c r="V5176" s="8">
        <f>AVERAGE(M5176:P5176)</f>
        <v>0.86010414568830518</v>
      </c>
      <c r="W5176" s="8">
        <f>LOG(V5176,2)</f>
        <v>-0.21741673580385507</v>
      </c>
      <c r="X5176" t="s">
        <v>856</v>
      </c>
      <c r="Y5176">
        <f>_xlfn.T.TEST(B5176:E5176,F5176:I5176,2,1)</f>
        <v>0.14475373435345534</v>
      </c>
      <c r="Z5176">
        <f>IF(ABS(W5176)&gt;0.3014,1,0)</f>
        <v>0</v>
      </c>
      <c r="AA5176">
        <f>IF(Y5176&lt;0.05,1,0)</f>
        <v>0</v>
      </c>
      <c r="AB5176">
        <f>IF((Z5176+AA5176)&gt;1,1,0)</f>
        <v>0</v>
      </c>
      <c r="AC5176">
        <f>TINV(Y5176,3)</f>
        <v>1.9606969783504946</v>
      </c>
      <c r="AD5176">
        <f>EXP((-AC5176*AC5176)/2)</f>
        <v>0.14628970823011764</v>
      </c>
      <c r="AE5176">
        <f>-LOG10(AD5176)</f>
        <v>0.83478622627448351</v>
      </c>
      <c r="AF5176">
        <f>IF(AE5176&gt;2,1,0)</f>
        <v>0</v>
      </c>
      <c r="AG5176">
        <f>IF((AF5176+Z5176)&gt;1,1,0)</f>
        <v>0</v>
      </c>
    </row>
    <row r="5177" spans="1:33" x14ac:dyDescent="0.25">
      <c r="A5177" t="s">
        <v>5599</v>
      </c>
      <c r="B5177" s="12">
        <v>120.61</v>
      </c>
      <c r="C5177" s="12">
        <v>110.4425</v>
      </c>
      <c r="D5177" s="12">
        <v>90.876666666666694</v>
      </c>
      <c r="E5177" s="12">
        <v>106.8</v>
      </c>
      <c r="F5177" s="12">
        <v>78.984999999999999</v>
      </c>
      <c r="G5177" s="12">
        <v>83.886666666666699</v>
      </c>
      <c r="H5177" s="12">
        <v>96.8066666666667</v>
      </c>
      <c r="I5177" s="12">
        <v>102.59333333333301</v>
      </c>
      <c r="J5177" s="12">
        <f>AVERAGE(B5177:E5177)</f>
        <v>107.18229166666667</v>
      </c>
      <c r="K5177" s="12">
        <f>AVERAGE(F5177:I5177)</f>
        <v>90.567916666666605</v>
      </c>
      <c r="L5177" s="12">
        <f>MAX(J5177:K5177)</f>
        <v>107.18229166666667</v>
      </c>
      <c r="M5177" s="8">
        <f>F5177/B5177</f>
        <v>0.65487936323687923</v>
      </c>
      <c r="N5177" s="8">
        <f>G5177/C5177</f>
        <v>0.75955059570968331</v>
      </c>
      <c r="O5177" s="8">
        <f>H5177/D5177</f>
        <v>1.0652532736676081</v>
      </c>
      <c r="P5177" s="8">
        <f>I5177/E5177</f>
        <v>0.96061173533083344</v>
      </c>
      <c r="Q5177" s="8">
        <f>LOG(M5177,2)</f>
        <v>-0.61069892577811979</v>
      </c>
      <c r="R5177" s="8">
        <f>LOG(N5177,2)</f>
        <v>-0.39678202515904643</v>
      </c>
      <c r="S5177" s="8">
        <f>LOG(O5177,2)</f>
        <v>9.1196485120231499E-2</v>
      </c>
      <c r="T5177" s="8">
        <f>LOG(P5177,2)</f>
        <v>-5.7974661494026414E-2</v>
      </c>
      <c r="U5177" s="8">
        <f>STDEV(Q5177:T5177)/SQRT(COUNT(Q5177:T5177))</f>
        <v>0.15936640223143966</v>
      </c>
      <c r="V5177" s="8">
        <f>AVERAGE(M5177:P5177)</f>
        <v>0.86007374198625097</v>
      </c>
      <c r="W5177" s="8">
        <f>LOG(V5177,2)</f>
        <v>-0.21746773433196909</v>
      </c>
      <c r="X5177" t="s">
        <v>5599</v>
      </c>
      <c r="Y5177">
        <f>_xlfn.T.TEST(B5177:E5177,F5177:I5177,2,1)</f>
        <v>0.21991286453841333</v>
      </c>
      <c r="Z5177">
        <f>IF(ABS(W5177)&gt;0.3014,1,0)</f>
        <v>0</v>
      </c>
      <c r="AA5177">
        <f>IF(Y5177&lt;0.05,1,0)</f>
        <v>0</v>
      </c>
      <c r="AB5177">
        <f>IF((Z5177+AA5177)&gt;1,1,0)</f>
        <v>0</v>
      </c>
      <c r="AC5177">
        <f>TINV(Y5177,3)</f>
        <v>1.5456268990981166</v>
      </c>
      <c r="AD5177">
        <f>EXP((-AC5177*AC5177)/2)</f>
        <v>0.30286102089607903</v>
      </c>
      <c r="AE5177">
        <f>-LOG10(AD5177)</f>
        <v>0.51875661804734807</v>
      </c>
      <c r="AF5177">
        <f>IF(AE5177&gt;2,1,0)</f>
        <v>0</v>
      </c>
      <c r="AG5177">
        <f>IF((AF5177+Z5177)&gt;1,1,0)</f>
        <v>0</v>
      </c>
    </row>
    <row r="5178" spans="1:33" x14ac:dyDescent="0.25">
      <c r="A5178" t="s">
        <v>4932</v>
      </c>
      <c r="B5178" s="12">
        <v>34.86</v>
      </c>
      <c r="C5178" s="12">
        <v>33.072499999999998</v>
      </c>
      <c r="D5178" s="12">
        <v>52.773333333333298</v>
      </c>
      <c r="E5178" s="12">
        <v>65.92</v>
      </c>
      <c r="F5178" s="12">
        <v>29.585000000000001</v>
      </c>
      <c r="G5178" s="12">
        <v>27.2566666666667</v>
      </c>
      <c r="H5178" s="12">
        <v>50.216666666666697</v>
      </c>
      <c r="I5178" s="12">
        <v>53.756666666666703</v>
      </c>
      <c r="J5178" s="12">
        <f>AVERAGE(B5178:E5178)</f>
        <v>46.656458333333326</v>
      </c>
      <c r="K5178" s="12">
        <f>AVERAGE(F5178:I5178)</f>
        <v>40.203750000000028</v>
      </c>
      <c r="L5178" s="12">
        <f>MAX(J5178:K5178)</f>
        <v>46.656458333333326</v>
      </c>
      <c r="M5178" s="8">
        <f>F5178/B5178</f>
        <v>0.84868043602983367</v>
      </c>
      <c r="N5178" s="8">
        <f>G5178/C5178</f>
        <v>0.82414896565626128</v>
      </c>
      <c r="O5178" s="8">
        <f>H5178/D5178</f>
        <v>0.95155381505811132</v>
      </c>
      <c r="P5178" s="8">
        <f>I5178/E5178</f>
        <v>0.81548341423948278</v>
      </c>
      <c r="Q5178" s="8">
        <f>LOG(M5178,2)</f>
        <v>-0.236706674375671</v>
      </c>
      <c r="R5178" s="8">
        <f>LOG(N5178,2)</f>
        <v>-0.27902296550118411</v>
      </c>
      <c r="S5178" s="8">
        <f>LOG(O5178,2)</f>
        <v>-7.1642844565684816E-2</v>
      </c>
      <c r="T5178" s="8">
        <f>LOG(P5178,2)</f>
        <v>-0.294272559995302</v>
      </c>
      <c r="U5178" s="8">
        <f>STDEV(Q5178:T5178)/SQRT(COUNT(Q5178:T5178))</f>
        <v>5.106238473611252E-2</v>
      </c>
      <c r="V5178" s="8">
        <f>AVERAGE(M5178:P5178)</f>
        <v>0.85996665774592229</v>
      </c>
      <c r="W5178" s="8">
        <f>LOG(V5178,2)</f>
        <v>-0.21764736953437855</v>
      </c>
      <c r="X5178" t="s">
        <v>4932</v>
      </c>
      <c r="Y5178">
        <f>_xlfn.T.TEST(B5178:E5178,F5178:I5178,2,1)</f>
        <v>5.0308770210890183E-2</v>
      </c>
      <c r="Z5178">
        <f>IF(ABS(W5178)&gt;0.3014,1,0)</f>
        <v>0</v>
      </c>
      <c r="AA5178">
        <f>IF(Y5178&lt;0.05,1,0)</f>
        <v>0</v>
      </c>
      <c r="AB5178">
        <f>IF((Z5178+AA5178)&gt;1,1,0)</f>
        <v>0</v>
      </c>
      <c r="AC5178">
        <f>TINV(Y5178,3)</f>
        <v>3.1744341516160524</v>
      </c>
      <c r="AD5178">
        <f>EXP((-AC5178*AC5178)/2)</f>
        <v>6.483361899693142E-3</v>
      </c>
      <c r="AE5178">
        <f>-LOG10(AD5178)</f>
        <v>2.1881997355075344</v>
      </c>
      <c r="AF5178">
        <f>IF(AE5178&gt;2,1,0)</f>
        <v>1</v>
      </c>
      <c r="AG5178">
        <f>IF((AF5178+Z5178)&gt;1,1,0)</f>
        <v>0</v>
      </c>
    </row>
    <row r="5179" spans="1:33" x14ac:dyDescent="0.25">
      <c r="A5179" t="s">
        <v>4044</v>
      </c>
      <c r="B5179" s="12">
        <v>39.65</v>
      </c>
      <c r="C5179" s="12">
        <v>29.072500000000002</v>
      </c>
      <c r="D5179" s="12">
        <v>38.023333333333298</v>
      </c>
      <c r="E5179" s="12">
        <v>39.942500000000003</v>
      </c>
      <c r="F5179" s="12">
        <v>24.125</v>
      </c>
      <c r="G5179" s="12">
        <v>25.7433333333333</v>
      </c>
      <c r="H5179" s="12">
        <v>36.813333333333297</v>
      </c>
      <c r="I5179" s="12">
        <v>39.036666666666697</v>
      </c>
      <c r="J5179" s="12">
        <f>AVERAGE(B5179:E5179)</f>
        <v>36.672083333333326</v>
      </c>
      <c r="K5179" s="12">
        <f>AVERAGE(F5179:I5179)</f>
        <v>31.429583333333319</v>
      </c>
      <c r="L5179" s="12">
        <f>MAX(J5179:K5179)</f>
        <v>36.672083333333326</v>
      </c>
      <c r="M5179" s="8">
        <f>F5179/B5179</f>
        <v>0.60844892812105933</v>
      </c>
      <c r="N5179" s="8">
        <f>G5179/C5179</f>
        <v>0.88548743084816572</v>
      </c>
      <c r="O5179" s="8">
        <f>H5179/D5179</f>
        <v>0.96817743490838948</v>
      </c>
      <c r="P5179" s="8">
        <f>I5179/E5179</f>
        <v>0.97732156641839385</v>
      </c>
      <c r="Q5179" s="8">
        <f>LOG(M5179,2)</f>
        <v>-0.7167919235485356</v>
      </c>
      <c r="R5179" s="8">
        <f>LOG(N5179,2)</f>
        <v>-0.17545626626332647</v>
      </c>
      <c r="S5179" s="8">
        <f>LOG(O5179,2)</f>
        <v>-4.6656624862453852E-2</v>
      </c>
      <c r="T5179" s="8">
        <f>LOG(P5179,2)</f>
        <v>-3.3094767138952125E-2</v>
      </c>
      <c r="U5179" s="8">
        <f>STDEV(Q5179:T5179)/SQRT(COUNT(Q5179:T5179))</f>
        <v>0.16115517121957387</v>
      </c>
      <c r="V5179" s="8">
        <f>AVERAGE(M5179:P5179)</f>
        <v>0.85985884007400215</v>
      </c>
      <c r="W5179" s="8">
        <f>LOG(V5179,2)</f>
        <v>-0.21782825767797254</v>
      </c>
      <c r="X5179" t="s">
        <v>4044</v>
      </c>
      <c r="Y5179">
        <f>_xlfn.T.TEST(B5179:E5179,F5179:I5179,2,1)</f>
        <v>0.22796561133352058</v>
      </c>
      <c r="Z5179">
        <f>IF(ABS(W5179)&gt;0.3014,1,0)</f>
        <v>0</v>
      </c>
      <c r="AA5179">
        <f>IF(Y5179&lt;0.05,1,0)</f>
        <v>0</v>
      </c>
      <c r="AB5179">
        <f>IF((Z5179+AA5179)&gt;1,1,0)</f>
        <v>0</v>
      </c>
      <c r="AC5179">
        <f>TINV(Y5179,3)</f>
        <v>1.510976413264546</v>
      </c>
      <c r="AD5179">
        <f>EXP((-AC5179*AC5179)/2)</f>
        <v>0.31933171398485038</v>
      </c>
      <c r="AE5179">
        <f>-LOG10(AD5179)</f>
        <v>0.49575794796646327</v>
      </c>
      <c r="AF5179">
        <f>IF(AE5179&gt;2,1,0)</f>
        <v>0</v>
      </c>
      <c r="AG5179">
        <f>IF((AF5179+Z5179)&gt;1,1,0)</f>
        <v>0</v>
      </c>
    </row>
    <row r="5180" spans="1:33" x14ac:dyDescent="0.25">
      <c r="A5180" t="s">
        <v>1906</v>
      </c>
      <c r="B5180" s="12">
        <v>103.11</v>
      </c>
      <c r="C5180" s="12">
        <v>69.102500000000006</v>
      </c>
      <c r="D5180" s="12">
        <v>58.226666666666702</v>
      </c>
      <c r="E5180" s="12">
        <v>55.825000000000003</v>
      </c>
      <c r="F5180" s="12">
        <v>67.144999999999996</v>
      </c>
      <c r="G5180" s="12">
        <v>59.8466666666667</v>
      </c>
      <c r="H5180" s="12">
        <v>53.703333333333298</v>
      </c>
      <c r="I5180" s="12">
        <v>55.816666666666698</v>
      </c>
      <c r="J5180" s="12">
        <f>AVERAGE(B5180:E5180)</f>
        <v>71.566041666666678</v>
      </c>
      <c r="K5180" s="12">
        <f>AVERAGE(F5180:I5180)</f>
        <v>59.127916666666671</v>
      </c>
      <c r="L5180" s="12">
        <f>MAX(J5180:K5180)</f>
        <v>71.566041666666678</v>
      </c>
      <c r="M5180" s="8">
        <f>F5180/B5180</f>
        <v>0.65119774997575397</v>
      </c>
      <c r="N5180" s="8">
        <f>G5180/C5180</f>
        <v>0.8660564620189819</v>
      </c>
      <c r="O5180" s="8">
        <f>H5180/D5180</f>
        <v>0.92231509045110938</v>
      </c>
      <c r="P5180" s="8">
        <f>I5180/E5180</f>
        <v>0.99985072398865549</v>
      </c>
      <c r="Q5180" s="8">
        <f>LOG(M5180,2)</f>
        <v>-0.6188323800873019</v>
      </c>
      <c r="R5180" s="8">
        <f>LOG(N5180,2)</f>
        <v>-0.20746701125240483</v>
      </c>
      <c r="S5180" s="8">
        <f>LOG(O5180,2)</f>
        <v>-0.11666839220082866</v>
      </c>
      <c r="T5180" s="8">
        <f>LOG(P5180,2)</f>
        <v>-2.1537583691332062E-4</v>
      </c>
      <c r="U5180" s="8">
        <f>STDEV(Q5180:T5180)/SQRT(COUNT(Q5180:T5180))</f>
        <v>0.13453903321300831</v>
      </c>
      <c r="V5180" s="8">
        <f>AVERAGE(M5180:P5180)</f>
        <v>0.85985500660862524</v>
      </c>
      <c r="W5180" s="8">
        <f>LOG(V5180,2)</f>
        <v>-0.21783468958697808</v>
      </c>
      <c r="X5180" t="s">
        <v>1906</v>
      </c>
      <c r="Y5180">
        <f>_xlfn.T.TEST(B5180:E5180,F5180:I5180,2,1)</f>
        <v>0.22074443547637645</v>
      </c>
      <c r="Z5180">
        <f>IF(ABS(W5180)&gt;0.3014,1,0)</f>
        <v>0</v>
      </c>
      <c r="AA5180">
        <f>IF(Y5180&lt;0.05,1,0)</f>
        <v>0</v>
      </c>
      <c r="AB5180">
        <f>IF((Z5180+AA5180)&gt;1,1,0)</f>
        <v>0</v>
      </c>
      <c r="AC5180">
        <f>TINV(Y5180,3)</f>
        <v>1.5419843120395007</v>
      </c>
      <c r="AD5180">
        <f>EXP((-AC5180*AC5180)/2)</f>
        <v>0.30456894128797246</v>
      </c>
      <c r="AE5180">
        <f>-LOG10(AD5180)</f>
        <v>0.51631438634135218</v>
      </c>
      <c r="AF5180">
        <f>IF(AE5180&gt;2,1,0)</f>
        <v>0</v>
      </c>
      <c r="AG5180">
        <f>IF((AF5180+Z5180)&gt;1,1,0)</f>
        <v>0</v>
      </c>
    </row>
    <row r="5181" spans="1:33" x14ac:dyDescent="0.25">
      <c r="A5181" t="s">
        <v>3298</v>
      </c>
      <c r="B5181" s="12">
        <v>17.100000000000001</v>
      </c>
      <c r="C5181" s="12">
        <v>14.625</v>
      </c>
      <c r="D5181" s="12">
        <v>15.66</v>
      </c>
      <c r="E5181" s="12">
        <v>15.3725</v>
      </c>
      <c r="F5181" s="12">
        <v>16.100000000000001</v>
      </c>
      <c r="G5181" s="12">
        <v>9.84</v>
      </c>
      <c r="H5181" s="12">
        <v>14.786666666666701</v>
      </c>
      <c r="I5181" s="12">
        <v>13.536666666666701</v>
      </c>
      <c r="J5181" s="12">
        <f>AVERAGE(B5181:E5181)</f>
        <v>15.689375000000002</v>
      </c>
      <c r="K5181" s="12">
        <f>AVERAGE(F5181:I5181)</f>
        <v>13.565833333333352</v>
      </c>
      <c r="L5181" s="12">
        <f>MAX(J5181:K5181)</f>
        <v>15.689375000000002</v>
      </c>
      <c r="M5181" s="8">
        <f>F5181/B5181</f>
        <v>0.94152046783625731</v>
      </c>
      <c r="N5181" s="8">
        <f>G5181/C5181</f>
        <v>0.67282051282051281</v>
      </c>
      <c r="O5181" s="8">
        <f>H5181/D5181</f>
        <v>0.94423158790975104</v>
      </c>
      <c r="P5181" s="8">
        <f>I5181/E5181</f>
        <v>0.88057678755353397</v>
      </c>
      <c r="Q5181" s="8">
        <f>LOG(M5181,2)</f>
        <v>-8.6935636771280869E-2</v>
      </c>
      <c r="R5181" s="8">
        <f>LOG(N5181,2)</f>
        <v>-0.57170640401888939</v>
      </c>
      <c r="S5181" s="8">
        <f>LOG(O5181,2)</f>
        <v>-8.2787347850483542E-2</v>
      </c>
      <c r="T5181" s="8">
        <f>LOG(P5181,2)</f>
        <v>-0.18347928027731439</v>
      </c>
      <c r="U5181" s="8">
        <f>STDEV(Q5181:T5181)/SQRT(COUNT(Q5181:T5181))</f>
        <v>0.11585205980485555</v>
      </c>
      <c r="V5181" s="8">
        <f>AVERAGE(M5181:P5181)</f>
        <v>0.85978733903001381</v>
      </c>
      <c r="W5181" s="8">
        <f>LOG(V5181,2)</f>
        <v>-0.21794822910336606</v>
      </c>
      <c r="X5181" t="s">
        <v>3298</v>
      </c>
      <c r="Y5181">
        <f>_xlfn.T.TEST(B5181:E5181,F5181:I5181,2,1)</f>
        <v>0.10240780569231707</v>
      </c>
      <c r="Z5181">
        <f>IF(ABS(W5181)&gt;0.3014,1,0)</f>
        <v>0</v>
      </c>
      <c r="AA5181">
        <f>IF(Y5181&lt;0.05,1,0)</f>
        <v>0</v>
      </c>
      <c r="AB5181">
        <f>IF((Z5181+AA5181)&gt;1,1,0)</f>
        <v>0</v>
      </c>
      <c r="AC5181">
        <f>TINV(Y5181,3)</f>
        <v>2.327212236745607</v>
      </c>
      <c r="AD5181">
        <f>EXP((-AC5181*AC5181)/2)</f>
        <v>6.6672787192470037E-2</v>
      </c>
      <c r="AE5181">
        <f>-LOG10(AD5181)</f>
        <v>1.1760513892270943</v>
      </c>
      <c r="AF5181">
        <f>IF(AE5181&gt;2,1,0)</f>
        <v>0</v>
      </c>
      <c r="AG5181">
        <f>IF((AF5181+Z5181)&gt;1,1,0)</f>
        <v>0</v>
      </c>
    </row>
    <row r="5182" spans="1:33" x14ac:dyDescent="0.25">
      <c r="A5182" t="s">
        <v>2697</v>
      </c>
      <c r="B5182" s="12">
        <v>95.67</v>
      </c>
      <c r="C5182" s="12">
        <v>60.414999999999999</v>
      </c>
      <c r="D5182" s="12">
        <v>46.843333333333298</v>
      </c>
      <c r="E5182" s="12">
        <v>45.265000000000001</v>
      </c>
      <c r="F5182" s="12">
        <v>47.1</v>
      </c>
      <c r="G5182" s="12">
        <v>42.216666666666697</v>
      </c>
      <c r="H5182" s="12">
        <v>51.213333333333303</v>
      </c>
      <c r="I5182" s="12">
        <v>52.26</v>
      </c>
      <c r="J5182" s="12">
        <f>AVERAGE(B5182:E5182)</f>
        <v>62.048333333333332</v>
      </c>
      <c r="K5182" s="12">
        <f>AVERAGE(F5182:I5182)</f>
        <v>48.197499999999998</v>
      </c>
      <c r="L5182" s="12">
        <f>MAX(J5182:K5182)</f>
        <v>62.048333333333332</v>
      </c>
      <c r="M5182" s="8">
        <f>F5182/B5182</f>
        <v>0.49231734085920353</v>
      </c>
      <c r="N5182" s="8">
        <f>G5182/C5182</f>
        <v>0.69877789732130591</v>
      </c>
      <c r="O5182" s="8">
        <f>H5182/D5182</f>
        <v>1.09328968903437</v>
      </c>
      <c r="P5182" s="8">
        <f>I5182/E5182</f>
        <v>1.1545344084833755</v>
      </c>
      <c r="Q5182" s="8">
        <f>LOG(M5182,2)</f>
        <v>-1.0223395384732714</v>
      </c>
      <c r="R5182" s="8">
        <f>LOG(N5182,2)</f>
        <v>-0.5170941190443159</v>
      </c>
      <c r="S5182" s="8">
        <f>LOG(O5182,2)</f>
        <v>0.12867572265532279</v>
      </c>
      <c r="T5182" s="8">
        <f>LOG(P5182,2)</f>
        <v>0.20731117026109766</v>
      </c>
      <c r="U5182" s="8">
        <f>STDEV(Q5182:T5182)/SQRT(COUNT(Q5182:T5182))</f>
        <v>0.29011905515733249</v>
      </c>
      <c r="V5182" s="8">
        <f>AVERAGE(M5182:P5182)</f>
        <v>0.8597298339245637</v>
      </c>
      <c r="W5182" s="8">
        <f>LOG(V5182,2)</f>
        <v>-0.21804472401693187</v>
      </c>
      <c r="X5182" t="s">
        <v>2697</v>
      </c>
      <c r="Y5182">
        <f>_xlfn.T.TEST(B5182:E5182,F5182:I5182,2,1)</f>
        <v>0.36100795473623021</v>
      </c>
      <c r="Z5182">
        <f>IF(ABS(W5182)&gt;0.3014,1,0)</f>
        <v>0</v>
      </c>
      <c r="AA5182">
        <f>IF(Y5182&lt;0.05,1,0)</f>
        <v>0</v>
      </c>
      <c r="AB5182">
        <f>IF((Z5182+AA5182)&gt;1,1,0)</f>
        <v>0</v>
      </c>
      <c r="AC5182">
        <f>TINV(Y5182,3)</f>
        <v>1.075338520964811</v>
      </c>
      <c r="AD5182">
        <f>EXP((-AC5182*AC5182)/2)</f>
        <v>0.56092029099880503</v>
      </c>
      <c r="AE5182">
        <f>-LOG10(AD5182)</f>
        <v>0.25109884933007715</v>
      </c>
      <c r="AF5182">
        <f>IF(AE5182&gt;2,1,0)</f>
        <v>0</v>
      </c>
      <c r="AG5182">
        <f>IF((AF5182+Z5182)&gt;1,1,0)</f>
        <v>0</v>
      </c>
    </row>
    <row r="5183" spans="1:33" x14ac:dyDescent="0.25">
      <c r="A5183" t="s">
        <v>665</v>
      </c>
      <c r="B5183" s="12">
        <v>97.99</v>
      </c>
      <c r="C5183" s="12">
        <v>75.45</v>
      </c>
      <c r="D5183" s="12">
        <v>98.97</v>
      </c>
      <c r="E5183" s="12">
        <v>96.95</v>
      </c>
      <c r="F5183" s="12">
        <v>60.47</v>
      </c>
      <c r="G5183" s="12">
        <v>62.01</v>
      </c>
      <c r="H5183" s="12">
        <v>106.01</v>
      </c>
      <c r="I5183" s="12">
        <v>90.04</v>
      </c>
      <c r="J5183" s="12">
        <f>AVERAGE(B5183:E5183)</f>
        <v>92.339999999999989</v>
      </c>
      <c r="K5183" s="12">
        <f>AVERAGE(F5183:I5183)</f>
        <v>79.632500000000007</v>
      </c>
      <c r="L5183" s="12">
        <f>MAX(J5183:K5183)</f>
        <v>92.339999999999989</v>
      </c>
      <c r="M5183" s="8">
        <f>F5183/B5183</f>
        <v>0.61710378610062255</v>
      </c>
      <c r="N5183" s="8">
        <f>G5183/C5183</f>
        <v>0.82186878727634194</v>
      </c>
      <c r="O5183" s="8">
        <f>H5183/D5183</f>
        <v>1.0711326664645853</v>
      </c>
      <c r="P5183" s="8">
        <f>I5183/E5183</f>
        <v>0.92872614749871074</v>
      </c>
      <c r="Q5183" s="8">
        <f>LOG(M5183,2)</f>
        <v>-0.69641494894728018</v>
      </c>
      <c r="R5183" s="8">
        <f>LOG(N5183,2)</f>
        <v>-0.28302001126744192</v>
      </c>
      <c r="S5183" s="8">
        <f>LOG(O5183,2)</f>
        <v>9.913717793801774E-2</v>
      </c>
      <c r="T5183" s="8">
        <f>LOG(P5183,2)</f>
        <v>-0.10667484153999902</v>
      </c>
      <c r="U5183" s="8">
        <f>STDEV(Q5183:T5183)/SQRT(COUNT(Q5183:T5183))</f>
        <v>0.16901012536759863</v>
      </c>
      <c r="V5183" s="8">
        <f>AVERAGE(M5183:P5183)</f>
        <v>0.85970784683506507</v>
      </c>
      <c r="W5183" s="8">
        <f>LOG(V5183,2)</f>
        <v>-0.21808162057368405</v>
      </c>
      <c r="X5183" t="s">
        <v>665</v>
      </c>
      <c r="Y5183">
        <f>_xlfn.T.TEST(B5183:E5183,F5183:I5183,2,1)</f>
        <v>0.26556454260316004</v>
      </c>
      <c r="Z5183">
        <f>IF(ABS(W5183)&gt;0.3014,1,0)</f>
        <v>0</v>
      </c>
      <c r="AA5183">
        <f>IF(Y5183&lt;0.05,1,0)</f>
        <v>0</v>
      </c>
      <c r="AB5183">
        <f>IF((Z5183+AA5183)&gt;1,1,0)</f>
        <v>0</v>
      </c>
      <c r="AC5183">
        <f>TINV(Y5183,3)</f>
        <v>1.3651544590199804</v>
      </c>
      <c r="AD5183">
        <f>EXP((-AC5183*AC5183)/2)</f>
        <v>0.3938349569272846</v>
      </c>
      <c r="AE5183">
        <f>-LOG10(AD5183)</f>
        <v>0.40468573835828153</v>
      </c>
      <c r="AF5183">
        <f>IF(AE5183&gt;2,1,0)</f>
        <v>0</v>
      </c>
      <c r="AG5183">
        <f>IF((AF5183+Z5183)&gt;1,1,0)</f>
        <v>0</v>
      </c>
    </row>
    <row r="5184" spans="1:33" x14ac:dyDescent="0.25">
      <c r="A5184" t="s">
        <v>2987</v>
      </c>
      <c r="B5184" s="12">
        <v>30.63</v>
      </c>
      <c r="C5184" s="12">
        <v>21.3</v>
      </c>
      <c r="D5184" s="12">
        <v>20.51</v>
      </c>
      <c r="E5184" s="12">
        <v>25.662500000000001</v>
      </c>
      <c r="F5184" s="12">
        <v>19.114999999999998</v>
      </c>
      <c r="G5184" s="12">
        <v>19.223333333333301</v>
      </c>
      <c r="H5184" s="12">
        <v>20.283333333333299</v>
      </c>
      <c r="I5184" s="12">
        <v>23.6933333333333</v>
      </c>
      <c r="J5184" s="12">
        <f>AVERAGE(B5184:E5184)</f>
        <v>24.525624999999998</v>
      </c>
      <c r="K5184" s="12">
        <f>AVERAGE(F5184:I5184)</f>
        <v>20.578749999999975</v>
      </c>
      <c r="L5184" s="12">
        <f>MAX(J5184:K5184)</f>
        <v>24.525624999999998</v>
      </c>
      <c r="M5184" s="8">
        <f>F5184/B5184</f>
        <v>0.62406137773424741</v>
      </c>
      <c r="N5184" s="8">
        <f>G5184/C5184</f>
        <v>0.90250391236306571</v>
      </c>
      <c r="O5184" s="8">
        <f>H5184/D5184</f>
        <v>0.98894848041605543</v>
      </c>
      <c r="P5184" s="8">
        <f>I5184/E5184</f>
        <v>0.92326676408507735</v>
      </c>
      <c r="Q5184" s="8">
        <f>LOG(M5184,2)</f>
        <v>-0.6802401667643091</v>
      </c>
      <c r="R5184" s="8">
        <f>LOG(N5184,2)</f>
        <v>-0.14799490877723917</v>
      </c>
      <c r="S5184" s="8">
        <f>LOG(O5184,2)</f>
        <v>-1.6032729599920036E-2</v>
      </c>
      <c r="T5184" s="8">
        <f>LOG(P5184,2)</f>
        <v>-0.11518054168844455</v>
      </c>
      <c r="U5184" s="8">
        <f>STDEV(Q5184:T5184)/SQRT(COUNT(Q5184:T5184))</f>
        <v>0.14944829109843838</v>
      </c>
      <c r="V5184" s="8">
        <f>AVERAGE(M5184:P5184)</f>
        <v>0.85969513364961148</v>
      </c>
      <c r="W5184" s="8">
        <f>LOG(V5184,2)</f>
        <v>-0.21810295501338936</v>
      </c>
      <c r="X5184" t="s">
        <v>2987</v>
      </c>
      <c r="Y5184">
        <f>_xlfn.T.TEST(B5184:E5184,F5184:I5184,2,1)</f>
        <v>0.22053431081890978</v>
      </c>
      <c r="Z5184">
        <f>IF(ABS(W5184)&gt;0.3014,1,0)</f>
        <v>0</v>
      </c>
      <c r="AA5184">
        <f>IF(Y5184&lt;0.05,1,0)</f>
        <v>0</v>
      </c>
      <c r="AB5184">
        <f>IF((Z5184+AA5184)&gt;1,1,0)</f>
        <v>0</v>
      </c>
      <c r="AC5184">
        <f>TINV(Y5184,3)</f>
        <v>1.5429032994178133</v>
      </c>
      <c r="AD5184">
        <f>EXP((-AC5184*AC5184)/2)</f>
        <v>0.30413752479485667</v>
      </c>
      <c r="AE5184">
        <f>-LOG10(AD5184)</f>
        <v>0.51692999285836394</v>
      </c>
      <c r="AF5184">
        <f>IF(AE5184&gt;2,1,0)</f>
        <v>0</v>
      </c>
      <c r="AG5184">
        <f>IF((AF5184+Z5184)&gt;1,1,0)</f>
        <v>0</v>
      </c>
    </row>
    <row r="5185" spans="1:33" x14ac:dyDescent="0.25">
      <c r="A5185" t="s">
        <v>2280</v>
      </c>
      <c r="B5185" s="12">
        <v>38.85</v>
      </c>
      <c r="C5185" s="12">
        <v>26.614999999999998</v>
      </c>
      <c r="D5185" s="12">
        <v>25.893333333333299</v>
      </c>
      <c r="E5185" s="12">
        <v>72.010000000000005</v>
      </c>
      <c r="F5185" s="12">
        <v>9.6300000000000008</v>
      </c>
      <c r="G5185" s="12">
        <v>16.0966666666667</v>
      </c>
      <c r="H5185" s="12">
        <v>47.44</v>
      </c>
      <c r="I5185" s="12">
        <v>54.28</v>
      </c>
      <c r="J5185" s="12">
        <f>AVERAGE(B5185:E5185)</f>
        <v>40.842083333333328</v>
      </c>
      <c r="K5185" s="12">
        <f>AVERAGE(F5185:I5185)</f>
        <v>31.861666666666675</v>
      </c>
      <c r="L5185" s="12">
        <f>MAX(J5185:K5185)</f>
        <v>40.842083333333328</v>
      </c>
      <c r="M5185" s="8">
        <f>F5185/B5185</f>
        <v>0.24787644787644789</v>
      </c>
      <c r="N5185" s="8">
        <f>G5185/C5185</f>
        <v>0.60479679378796547</v>
      </c>
      <c r="O5185" s="8">
        <f>H5185/D5185</f>
        <v>1.8321318228630301</v>
      </c>
      <c r="P5185" s="8">
        <f>I5185/E5185</f>
        <v>0.75378419663935559</v>
      </c>
      <c r="Q5185" s="8">
        <f>LOG(M5185,2)</f>
        <v>-2.0123068954516135</v>
      </c>
      <c r="R5185" s="8">
        <f>LOG(N5185,2)</f>
        <v>-0.72547760347398371</v>
      </c>
      <c r="S5185" s="8">
        <f>LOG(O5185,2)</f>
        <v>0.87352330984796933</v>
      </c>
      <c r="T5185" s="8">
        <f>LOG(P5185,2)</f>
        <v>-0.40777654619582315</v>
      </c>
      <c r="U5185" s="8">
        <f>STDEV(Q5185:T5185)/SQRT(COUNT(Q5185:T5185))</f>
        <v>0.59262710391055795</v>
      </c>
      <c r="V5185" s="8">
        <f>AVERAGE(M5185:P5185)</f>
        <v>0.8596473152916998</v>
      </c>
      <c r="W5185" s="8">
        <f>LOG(V5185,2)</f>
        <v>-0.21818320349196663</v>
      </c>
      <c r="X5185" t="s">
        <v>2280</v>
      </c>
      <c r="Y5185">
        <f>_xlfn.T.TEST(B5185:E5185,F5185:I5185,2,1)</f>
        <v>0.4696504314263244</v>
      </c>
      <c r="Z5185">
        <f>IF(ABS(W5185)&gt;0.3014,1,0)</f>
        <v>0</v>
      </c>
      <c r="AA5185">
        <f>IF(Y5185&lt;0.05,1,0)</f>
        <v>0</v>
      </c>
      <c r="AB5185">
        <f>IF((Z5185+AA5185)&gt;1,1,0)</f>
        <v>0</v>
      </c>
      <c r="AC5185">
        <f>TINV(Y5185,3)</f>
        <v>0.82541432670066428</v>
      </c>
      <c r="AD5185">
        <f>EXP((-AC5185*AC5185)/2)</f>
        <v>0.71130468882063136</v>
      </c>
      <c r="AE5185">
        <f>-LOG10(AD5185)</f>
        <v>0.1479443284844702</v>
      </c>
      <c r="AF5185">
        <f>IF(AE5185&gt;2,1,0)</f>
        <v>0</v>
      </c>
      <c r="AG5185">
        <f>IF((AF5185+Z5185)&gt;1,1,0)</f>
        <v>0</v>
      </c>
    </row>
    <row r="5186" spans="1:33" x14ac:dyDescent="0.25">
      <c r="A5186" t="s">
        <v>1190</v>
      </c>
      <c r="B5186" s="12">
        <v>28.36</v>
      </c>
      <c r="C5186" s="12">
        <v>34.602499999999999</v>
      </c>
      <c r="D5186" s="12">
        <v>34.386666666666699</v>
      </c>
      <c r="E5186" s="12">
        <v>45.1175</v>
      </c>
      <c r="F5186" s="12">
        <v>23.11</v>
      </c>
      <c r="G5186" s="12">
        <v>24.9233333333333</v>
      </c>
      <c r="H5186" s="12">
        <v>39.533333333333303</v>
      </c>
      <c r="I5186" s="12">
        <v>33.993333333333297</v>
      </c>
      <c r="J5186" s="12">
        <f>AVERAGE(B5186:E5186)</f>
        <v>35.616666666666674</v>
      </c>
      <c r="K5186" s="12">
        <f>AVERAGE(F5186:I5186)</f>
        <v>30.389999999999976</v>
      </c>
      <c r="L5186" s="12">
        <f>MAX(J5186:K5186)</f>
        <v>35.616666666666674</v>
      </c>
      <c r="M5186" s="8">
        <f>F5186/B5186</f>
        <v>0.81488011283497885</v>
      </c>
      <c r="N5186" s="8">
        <f>G5186/C5186</f>
        <v>0.72027550995833545</v>
      </c>
      <c r="O5186" s="8">
        <f>H5186/D5186</f>
        <v>1.1496704148894901</v>
      </c>
      <c r="P5186" s="8">
        <f>I5186/E5186</f>
        <v>0.75344009161264025</v>
      </c>
      <c r="Q5186" s="8">
        <f>LOG(M5186,2)</f>
        <v>-0.29534027277188513</v>
      </c>
      <c r="R5186" s="8">
        <f>LOG(N5186,2)</f>
        <v>-0.47337924274602144</v>
      </c>
      <c r="S5186" s="8">
        <f>LOG(O5186,2)</f>
        <v>0.20122033164414943</v>
      </c>
      <c r="T5186" s="8">
        <f>LOG(P5186,2)</f>
        <v>-0.40843529171642273</v>
      </c>
      <c r="U5186" s="8">
        <f>STDEV(Q5186:T5186)/SQRT(COUNT(Q5186:T5186))</f>
        <v>0.15289178319126551</v>
      </c>
      <c r="V5186" s="8">
        <f>AVERAGE(M5186:P5186)</f>
        <v>0.85956653232386127</v>
      </c>
      <c r="W5186" s="8">
        <f>LOG(V5186,2)</f>
        <v>-0.21831878312022093</v>
      </c>
      <c r="X5186" t="s">
        <v>1190</v>
      </c>
      <c r="Y5186">
        <f>_xlfn.T.TEST(B5186:E5186,F5186:I5186,2,1)</f>
        <v>0.25027172952643612</v>
      </c>
      <c r="Z5186">
        <f>IF(ABS(W5186)&gt;0.3014,1,0)</f>
        <v>0</v>
      </c>
      <c r="AA5186">
        <f>IF(Y5186&lt;0.05,1,0)</f>
        <v>0</v>
      </c>
      <c r="AB5186">
        <f>IF((Z5186+AA5186)&gt;1,1,0)</f>
        <v>0</v>
      </c>
      <c r="AC5186">
        <f>TINV(Y5186,3)</f>
        <v>1.4215892677080351</v>
      </c>
      <c r="AD5186">
        <f>EXP((-AC5186*AC5186)/2)</f>
        <v>0.36405219708845571</v>
      </c>
      <c r="AE5186">
        <f>-LOG10(AD5186)</f>
        <v>0.43883634359737711</v>
      </c>
      <c r="AF5186">
        <f>IF(AE5186&gt;2,1,0)</f>
        <v>0</v>
      </c>
      <c r="AG5186">
        <f>IF((AF5186+Z5186)&gt;1,1,0)</f>
        <v>0</v>
      </c>
    </row>
    <row r="5187" spans="1:33" x14ac:dyDescent="0.25">
      <c r="A5187" t="s">
        <v>5761</v>
      </c>
      <c r="B5187" s="12">
        <v>15.02</v>
      </c>
      <c r="C5187" s="12">
        <v>13.685</v>
      </c>
      <c r="D5187" s="12">
        <v>16.3066666666667</v>
      </c>
      <c r="E5187" s="12">
        <v>25.462499999999999</v>
      </c>
      <c r="F5187" s="12">
        <v>8.8450000000000006</v>
      </c>
      <c r="G5187" s="12">
        <v>12.16</v>
      </c>
      <c r="H5187" s="12">
        <v>21.286666666666701</v>
      </c>
      <c r="I5187" s="12">
        <v>16.68</v>
      </c>
      <c r="J5187" s="12">
        <f>AVERAGE(B5187:E5187)</f>
        <v>17.618541666666673</v>
      </c>
      <c r="K5187" s="12">
        <f>AVERAGE(F5187:I5187)</f>
        <v>14.742916666666675</v>
      </c>
      <c r="L5187" s="12">
        <f>MAX(J5187:K5187)</f>
        <v>17.618541666666673</v>
      </c>
      <c r="M5187" s="8">
        <f>F5187/B5187</f>
        <v>0.58888149134487355</v>
      </c>
      <c r="N5187" s="8">
        <f>G5187/C5187</f>
        <v>0.88856412130069418</v>
      </c>
      <c r="O5187" s="8">
        <f>H5187/D5187</f>
        <v>1.3053965658217492</v>
      </c>
      <c r="P5187" s="8">
        <f>I5187/E5187</f>
        <v>0.65508100147275405</v>
      </c>
      <c r="Q5187" s="8">
        <f>LOG(M5187,2)</f>
        <v>-0.76395076482381319</v>
      </c>
      <c r="R5187" s="8">
        <f>LOG(N5187,2)</f>
        <v>-0.17045220592137092</v>
      </c>
      <c r="S5187" s="8">
        <f>LOG(O5187,2)</f>
        <v>0.38448814904270634</v>
      </c>
      <c r="T5187" s="8">
        <f>LOG(P5187,2)</f>
        <v>-0.61025478640858666</v>
      </c>
      <c r="U5187" s="8">
        <f>STDEV(Q5187:T5187)/SQRT(COUNT(Q5187:T5187))</f>
        <v>0.25762026103858782</v>
      </c>
      <c r="V5187" s="8">
        <f>AVERAGE(M5187:P5187)</f>
        <v>0.85948079498501773</v>
      </c>
      <c r="W5187" s="8">
        <f>LOG(V5187,2)</f>
        <v>-0.21846269170459343</v>
      </c>
      <c r="X5187" t="s">
        <v>5761</v>
      </c>
      <c r="Y5187">
        <f>_xlfn.T.TEST(B5187:E5187,F5187:I5187,2,1)</f>
        <v>0.41099566603568738</v>
      </c>
      <c r="Z5187">
        <f>IF(ABS(W5187)&gt;0.3014,1,0)</f>
        <v>0</v>
      </c>
      <c r="AA5187">
        <f>IF(Y5187&lt;0.05,1,0)</f>
        <v>0</v>
      </c>
      <c r="AB5187">
        <f>IF((Z5187+AA5187)&gt;1,1,0)</f>
        <v>0</v>
      </c>
      <c r="AC5187">
        <f>TINV(Y5187,3)</f>
        <v>0.95277158211961277</v>
      </c>
      <c r="AD5187">
        <f>EXP((-AC5187*AC5187)/2)</f>
        <v>0.63515460083068653</v>
      </c>
      <c r="AE5187">
        <f>-LOG10(AD5187)</f>
        <v>0.1971205516913892</v>
      </c>
      <c r="AF5187">
        <f>IF(AE5187&gt;2,1,0)</f>
        <v>0</v>
      </c>
      <c r="AG5187">
        <f>IF((AF5187+Z5187)&gt;1,1,0)</f>
        <v>0</v>
      </c>
    </row>
    <row r="5188" spans="1:33" x14ac:dyDescent="0.25">
      <c r="A5188" t="s">
        <v>2646</v>
      </c>
      <c r="B5188" s="12">
        <v>66.84</v>
      </c>
      <c r="C5188" s="12">
        <v>41.29</v>
      </c>
      <c r="D5188" s="12">
        <v>44.48</v>
      </c>
      <c r="E5188" s="12">
        <v>48.932499999999997</v>
      </c>
      <c r="F5188" s="12">
        <v>36.305</v>
      </c>
      <c r="G5188" s="12">
        <v>38.15</v>
      </c>
      <c r="H5188" s="12">
        <v>46.676666666666698</v>
      </c>
      <c r="I5188" s="12">
        <v>45.076666666666704</v>
      </c>
      <c r="J5188" s="12">
        <f>AVERAGE(B5188:E5188)</f>
        <v>50.385624999999997</v>
      </c>
      <c r="K5188" s="12">
        <f>AVERAGE(F5188:I5188)</f>
        <v>41.55208333333335</v>
      </c>
      <c r="L5188" s="12">
        <f>MAX(J5188:K5188)</f>
        <v>50.385624999999997</v>
      </c>
      <c r="M5188" s="8">
        <f>F5188/B5188</f>
        <v>0.54316277678037095</v>
      </c>
      <c r="N5188" s="8">
        <f>G5188/C5188</f>
        <v>0.92395253087914753</v>
      </c>
      <c r="O5188" s="8">
        <f>H5188/D5188</f>
        <v>1.0493854916067153</v>
      </c>
      <c r="P5188" s="8">
        <f>I5188/E5188</f>
        <v>0.92120097413103164</v>
      </c>
      <c r="Q5188" s="8">
        <f>LOG(M5188,2)</f>
        <v>-0.88054348053746234</v>
      </c>
      <c r="R5188" s="8">
        <f>LOG(N5188,2)</f>
        <v>-0.11410936145428424</v>
      </c>
      <c r="S5188" s="8">
        <f>LOG(O5188,2)</f>
        <v>6.9544749093992567E-2</v>
      </c>
      <c r="T5188" s="8">
        <f>LOG(P5188,2)</f>
        <v>-0.11841215816686711</v>
      </c>
      <c r="U5188" s="8">
        <f>STDEV(Q5188:T5188)/SQRT(COUNT(Q5188:T5188))</f>
        <v>0.21114806223385088</v>
      </c>
      <c r="V5188" s="8">
        <f>AVERAGE(M5188:P5188)</f>
        <v>0.85942544334931636</v>
      </c>
      <c r="W5188" s="8">
        <f>LOG(V5188,2)</f>
        <v>-0.21855560605742799</v>
      </c>
      <c r="X5188" t="s">
        <v>2646</v>
      </c>
      <c r="Y5188">
        <f>_xlfn.T.TEST(B5188:E5188,F5188:I5188,2,1)</f>
        <v>0.31612292172602258</v>
      </c>
      <c r="Z5188">
        <f>IF(ABS(W5188)&gt;0.3014,1,0)</f>
        <v>0</v>
      </c>
      <c r="AA5188">
        <f>IF(Y5188&lt;0.05,1,0)</f>
        <v>0</v>
      </c>
      <c r="AB5188">
        <f>IF((Z5188+AA5188)&gt;1,1,0)</f>
        <v>0</v>
      </c>
      <c r="AC5188">
        <f>TINV(Y5188,3)</f>
        <v>1.2004148476506642</v>
      </c>
      <c r="AD5188">
        <f>EXP((-AC5188*AC5188)/2)</f>
        <v>0.4865099607642645</v>
      </c>
      <c r="AE5188">
        <f>-LOG10(AD5188)</f>
        <v>0.31290826359568846</v>
      </c>
      <c r="AF5188">
        <f>IF(AE5188&gt;2,1,0)</f>
        <v>0</v>
      </c>
      <c r="AG5188">
        <f>IF((AF5188+Z5188)&gt;1,1,0)</f>
        <v>0</v>
      </c>
    </row>
    <row r="5189" spans="1:33" x14ac:dyDescent="0.25">
      <c r="A5189" t="s">
        <v>3321</v>
      </c>
      <c r="B5189" s="12">
        <v>33.799999999999997</v>
      </c>
      <c r="C5189" s="12">
        <v>22.162500000000001</v>
      </c>
      <c r="D5189" s="12">
        <v>25.26</v>
      </c>
      <c r="E5189" s="12">
        <v>25.245000000000001</v>
      </c>
      <c r="F5189" s="12">
        <v>18.809999999999999</v>
      </c>
      <c r="G5189" s="12">
        <v>19.463333333333299</v>
      </c>
      <c r="H5189" s="12">
        <v>25.37</v>
      </c>
      <c r="I5189" s="12">
        <v>25.206666666666699</v>
      </c>
      <c r="J5189" s="12">
        <f>AVERAGE(B5189:E5189)</f>
        <v>26.616875</v>
      </c>
      <c r="K5189" s="12">
        <f>AVERAGE(F5189:I5189)</f>
        <v>22.212499999999999</v>
      </c>
      <c r="L5189" s="12">
        <f>MAX(J5189:K5189)</f>
        <v>26.616875</v>
      </c>
      <c r="M5189" s="8">
        <f>F5189/B5189</f>
        <v>0.55650887573964503</v>
      </c>
      <c r="N5189" s="8">
        <f>G5189/C5189</f>
        <v>0.87821018988531518</v>
      </c>
      <c r="O5189" s="8">
        <f>H5189/D5189</f>
        <v>1.0043547110055424</v>
      </c>
      <c r="P5189" s="8">
        <f>I5189/E5189</f>
        <v>0.99848154750115659</v>
      </c>
      <c r="Q5189" s="8">
        <f>LOG(M5189,2)</f>
        <v>-0.84552339764635143</v>
      </c>
      <c r="R5189" s="8">
        <f>LOG(N5189,2)</f>
        <v>-0.18736182071472782</v>
      </c>
      <c r="S5189" s="8">
        <f>LOG(O5189,2)</f>
        <v>6.2688802763870106E-3</v>
      </c>
      <c r="T5189" s="8">
        <f>LOG(P5189,2)</f>
        <v>-2.1923287850252643E-3</v>
      </c>
      <c r="U5189" s="8">
        <f>STDEV(Q5189:T5189)/SQRT(COUNT(Q5189:T5189))</f>
        <v>0.20113149818336676</v>
      </c>
      <c r="V5189" s="8">
        <f>AVERAGE(M5189:P5189)</f>
        <v>0.85938883103291475</v>
      </c>
      <c r="W5189" s="8">
        <f>LOG(V5189,2)</f>
        <v>-0.21861706750571044</v>
      </c>
      <c r="X5189" t="s">
        <v>3321</v>
      </c>
      <c r="Y5189">
        <f>_xlfn.T.TEST(B5189:E5189,F5189:I5189,2,1)</f>
        <v>0.30705635304246875</v>
      </c>
      <c r="Z5189">
        <f>IF(ABS(W5189)&gt;0.3014,1,0)</f>
        <v>0</v>
      </c>
      <c r="AA5189">
        <f>IF(Y5189&lt;0.05,1,0)</f>
        <v>0</v>
      </c>
      <c r="AB5189">
        <f>IF((Z5189+AA5189)&gt;1,1,0)</f>
        <v>0</v>
      </c>
      <c r="AC5189">
        <f>TINV(Y5189,3)</f>
        <v>1.2278465673055021</v>
      </c>
      <c r="AD5189">
        <f>EXP((-AC5189*AC5189)/2)</f>
        <v>0.47057327362816609</v>
      </c>
      <c r="AE5189">
        <f>-LOG10(AD5189)</f>
        <v>0.32737274236487979</v>
      </c>
      <c r="AF5189">
        <f>IF(AE5189&gt;2,1,0)</f>
        <v>0</v>
      </c>
      <c r="AG5189">
        <f>IF((AF5189+Z5189)&gt;1,1,0)</f>
        <v>0</v>
      </c>
    </row>
    <row r="5190" spans="1:33" x14ac:dyDescent="0.25">
      <c r="A5190" t="s">
        <v>4402</v>
      </c>
      <c r="B5190" s="12">
        <v>120.61</v>
      </c>
      <c r="C5190" s="12">
        <v>84.197500000000005</v>
      </c>
      <c r="D5190" s="12">
        <v>61.42</v>
      </c>
      <c r="E5190" s="12">
        <v>89.817499999999995</v>
      </c>
      <c r="F5190" s="12">
        <v>79.540000000000006</v>
      </c>
      <c r="G5190" s="12">
        <v>75.906666666666695</v>
      </c>
      <c r="H5190" s="12">
        <v>72.316666666666706</v>
      </c>
      <c r="I5190" s="12">
        <v>62.7633333333333</v>
      </c>
      <c r="J5190" s="12">
        <f>AVERAGE(B5190:E5190)</f>
        <v>89.011250000000004</v>
      </c>
      <c r="K5190" s="12">
        <f>AVERAGE(F5190:I5190)</f>
        <v>72.631666666666689</v>
      </c>
      <c r="L5190" s="12">
        <f>MAX(J5190:K5190)</f>
        <v>89.011250000000004</v>
      </c>
      <c r="M5190" s="8">
        <f>F5190/B5190</f>
        <v>0.65948097172705422</v>
      </c>
      <c r="N5190" s="8">
        <f>G5190/C5190</f>
        <v>0.90153112226214183</v>
      </c>
      <c r="O5190" s="8">
        <f>H5190/D5190</f>
        <v>1.1774123521111479</v>
      </c>
      <c r="P5190" s="8">
        <f>I5190/E5190</f>
        <v>0.69878735584193841</v>
      </c>
      <c r="Q5190" s="8">
        <f>LOG(M5190,2)</f>
        <v>-0.60059706147734071</v>
      </c>
      <c r="R5190" s="8">
        <f>LOG(N5190,2)</f>
        <v>-0.14955079828439163</v>
      </c>
      <c r="S5190" s="8">
        <f>LOG(O5190,2)</f>
        <v>0.23561966800707479</v>
      </c>
      <c r="T5190" s="8">
        <f>LOG(P5190,2)</f>
        <v>-0.51707459113922527</v>
      </c>
      <c r="U5190" s="8">
        <f>STDEV(Q5190:T5190)/SQRT(COUNT(Q5190:T5190))</f>
        <v>0.19146669790019957</v>
      </c>
      <c r="V5190" s="8">
        <f>AVERAGE(M5190:P5190)</f>
        <v>0.85930295048557059</v>
      </c>
      <c r="W5190" s="8">
        <f>LOG(V5190,2)</f>
        <v>-0.21876124628307786</v>
      </c>
      <c r="X5190" t="s">
        <v>4402</v>
      </c>
      <c r="Y5190">
        <f>_xlfn.T.TEST(B5190:E5190,F5190:I5190,2,1)</f>
        <v>0.2431411328862379</v>
      </c>
      <c r="Z5190">
        <f>IF(ABS(W5190)&gt;0.3014,1,0)</f>
        <v>0</v>
      </c>
      <c r="AA5190">
        <f>IF(Y5190&lt;0.05,1,0)</f>
        <v>0</v>
      </c>
      <c r="AB5190">
        <f>IF((Z5190+AA5190)&gt;1,1,0)</f>
        <v>0</v>
      </c>
      <c r="AC5190">
        <f>TINV(Y5190,3)</f>
        <v>1.4491872577570515</v>
      </c>
      <c r="AD5190">
        <f>EXP((-AC5190*AC5190)/2)</f>
        <v>0.34991260557952941</v>
      </c>
      <c r="AE5190">
        <f>-LOG10(AD5190)</f>
        <v>0.4560404118039762</v>
      </c>
      <c r="AF5190">
        <f>IF(AE5190&gt;2,1,0)</f>
        <v>0</v>
      </c>
      <c r="AG5190">
        <f>IF((AF5190+Z5190)&gt;1,1,0)</f>
        <v>0</v>
      </c>
    </row>
    <row r="5191" spans="1:33" x14ac:dyDescent="0.25">
      <c r="A5191" t="s">
        <v>4222</v>
      </c>
      <c r="B5191" s="12">
        <v>133.96</v>
      </c>
      <c r="C5191" s="12">
        <v>85.002499999999998</v>
      </c>
      <c r="D5191" s="12">
        <v>83.31</v>
      </c>
      <c r="E5191" s="12">
        <v>74.28</v>
      </c>
      <c r="F5191" s="12">
        <v>76.515000000000001</v>
      </c>
      <c r="G5191" s="12">
        <v>81.31</v>
      </c>
      <c r="H5191" s="12">
        <v>78.993333333333297</v>
      </c>
      <c r="I5191" s="12">
        <v>71.376666666666694</v>
      </c>
      <c r="J5191" s="12">
        <f>AVERAGE(B5191:E5191)</f>
        <v>94.138125000000002</v>
      </c>
      <c r="K5191" s="12">
        <f>AVERAGE(F5191:I5191)</f>
        <v>77.048749999999984</v>
      </c>
      <c r="L5191" s="12">
        <f>MAX(J5191:K5191)</f>
        <v>94.138125000000002</v>
      </c>
      <c r="M5191" s="8">
        <f>F5191/B5191</f>
        <v>0.57117796357121531</v>
      </c>
      <c r="N5191" s="8">
        <f>G5191/C5191</f>
        <v>0.95656010117349499</v>
      </c>
      <c r="O5191" s="8">
        <f>H5191/D5191</f>
        <v>0.94818549193774215</v>
      </c>
      <c r="P5191" s="8">
        <f>I5191/E5191</f>
        <v>0.96091366002513046</v>
      </c>
      <c r="Q5191" s="8">
        <f>LOG(M5191,2)</f>
        <v>-0.80798777458861659</v>
      </c>
      <c r="R5191" s="8">
        <f>LOG(N5191,2)</f>
        <v>-6.4072478181158465E-2</v>
      </c>
      <c r="S5191" s="8">
        <f>LOG(O5191,2)</f>
        <v>-7.6758776142396457E-2</v>
      </c>
      <c r="T5191" s="8">
        <f>LOG(P5191,2)</f>
        <v>-5.7521287040769954E-2</v>
      </c>
      <c r="U5191" s="8">
        <f>STDEV(Q5191:T5191)/SQRT(COUNT(Q5191:T5191))</f>
        <v>0.18551054027659694</v>
      </c>
      <c r="V5191" s="8">
        <f>AVERAGE(M5191:P5191)</f>
        <v>0.85920930417689578</v>
      </c>
      <c r="W5191" s="8">
        <f>LOG(V5191,2)</f>
        <v>-0.21891847887177759</v>
      </c>
      <c r="X5191" t="s">
        <v>4222</v>
      </c>
      <c r="Y5191">
        <f>_xlfn.T.TEST(B5191:E5191,F5191:I5191,2,1)</f>
        <v>0.29360650512471886</v>
      </c>
      <c r="Z5191">
        <f>IF(ABS(W5191)&gt;0.3014,1,0)</f>
        <v>0</v>
      </c>
      <c r="AA5191">
        <f>IF(Y5191&lt;0.05,1,0)</f>
        <v>0</v>
      </c>
      <c r="AB5191">
        <f>IF((Z5191+AA5191)&gt;1,1,0)</f>
        <v>0</v>
      </c>
      <c r="AC5191">
        <f>TINV(Y5191,3)</f>
        <v>1.2701150113269553</v>
      </c>
      <c r="AD5191">
        <f>EXP((-AC5191*AC5191)/2)</f>
        <v>0.44637491164833037</v>
      </c>
      <c r="AE5191">
        <f>-LOG10(AD5191)</f>
        <v>0.35030022275972483</v>
      </c>
      <c r="AF5191">
        <f>IF(AE5191&gt;2,1,0)</f>
        <v>0</v>
      </c>
      <c r="AG5191">
        <f>IF((AF5191+Z5191)&gt;1,1,0)</f>
        <v>0</v>
      </c>
    </row>
    <row r="5192" spans="1:33" x14ac:dyDescent="0.25">
      <c r="A5192" t="s">
        <v>1330</v>
      </c>
      <c r="B5192" s="12">
        <v>52.58</v>
      </c>
      <c r="C5192" s="12">
        <v>24.145</v>
      </c>
      <c r="D5192" s="12">
        <v>43.48</v>
      </c>
      <c r="E5192" s="12">
        <v>39.134999999999998</v>
      </c>
      <c r="F5192" s="12">
        <v>36.225000000000001</v>
      </c>
      <c r="G5192" s="12">
        <v>23.283333333333299</v>
      </c>
      <c r="H5192" s="12">
        <v>45.956666666666699</v>
      </c>
      <c r="I5192" s="12">
        <v>28.4233333333333</v>
      </c>
      <c r="J5192" s="12">
        <f>AVERAGE(B5192:E5192)</f>
        <v>39.834999999999994</v>
      </c>
      <c r="K5192" s="12">
        <f>AVERAGE(F5192:I5192)</f>
        <v>33.472083333333323</v>
      </c>
      <c r="L5192" s="12">
        <f>MAX(J5192:K5192)</f>
        <v>39.834999999999994</v>
      </c>
      <c r="M5192" s="8">
        <f>F5192/B5192</f>
        <v>0.68895017116774449</v>
      </c>
      <c r="N5192" s="8">
        <f>G5192/C5192</f>
        <v>0.9643128321943798</v>
      </c>
      <c r="O5192" s="8">
        <f>H5192/D5192</f>
        <v>1.0569610548911386</v>
      </c>
      <c r="P5192" s="8">
        <f>I5192/E5192</f>
        <v>0.72628934031770287</v>
      </c>
      <c r="Q5192" s="8">
        <f>LOG(M5192,2)</f>
        <v>-0.537528452173754</v>
      </c>
      <c r="R5192" s="8">
        <f>LOG(N5192,2)</f>
        <v>-5.2426848596988221E-2</v>
      </c>
      <c r="S5192" s="8">
        <f>LOG(O5192,2)</f>
        <v>7.9922219719148258E-2</v>
      </c>
      <c r="T5192" s="8">
        <f>LOG(P5192,2)</f>
        <v>-0.46138368897728815</v>
      </c>
      <c r="U5192" s="8">
        <f>STDEV(Q5192:T5192)/SQRT(COUNT(Q5192:T5192))</f>
        <v>0.15139221846358591</v>
      </c>
      <c r="V5192" s="8">
        <f>AVERAGE(M5192:P5192)</f>
        <v>0.85912834964274143</v>
      </c>
      <c r="W5192" s="8">
        <f>LOG(V5192,2)</f>
        <v>-0.219054415723058</v>
      </c>
      <c r="X5192" t="s">
        <v>1330</v>
      </c>
      <c r="Y5192">
        <f>_xlfn.T.TEST(B5192:E5192,F5192:I5192,2,1)</f>
        <v>0.23978942677414986</v>
      </c>
      <c r="Z5192">
        <f>IF(ABS(W5192)&gt;0.3014,1,0)</f>
        <v>0</v>
      </c>
      <c r="AA5192">
        <f>IF(Y5192&lt;0.05,1,0)</f>
        <v>0</v>
      </c>
      <c r="AB5192">
        <f>IF((Z5192+AA5192)&gt;1,1,0)</f>
        <v>0</v>
      </c>
      <c r="AC5192">
        <f>TINV(Y5192,3)</f>
        <v>1.4624646663323329</v>
      </c>
      <c r="AD5192">
        <f>EXP((-AC5192*AC5192)/2)</f>
        <v>0.34321388657611795</v>
      </c>
      <c r="AE5192">
        <f>-LOG10(AD5192)</f>
        <v>0.46443514873308361</v>
      </c>
      <c r="AF5192">
        <f>IF(AE5192&gt;2,1,0)</f>
        <v>0</v>
      </c>
      <c r="AG5192">
        <f>IF((AF5192+Z5192)&gt;1,1,0)</f>
        <v>0</v>
      </c>
    </row>
    <row r="5193" spans="1:33" x14ac:dyDescent="0.25">
      <c r="A5193" t="s">
        <v>5261</v>
      </c>
      <c r="B5193" s="12">
        <v>31.71</v>
      </c>
      <c r="C5193" s="12">
        <v>23.947500000000002</v>
      </c>
      <c r="D5193" s="12">
        <v>23.716666666666701</v>
      </c>
      <c r="E5193" s="12">
        <v>22.447500000000002</v>
      </c>
      <c r="F5193" s="12">
        <v>20.164999999999999</v>
      </c>
      <c r="G5193" s="12">
        <v>23.23</v>
      </c>
      <c r="H5193" s="12">
        <v>22.203333333333301</v>
      </c>
      <c r="I5193" s="12">
        <v>20.073333333333299</v>
      </c>
      <c r="J5193" s="12">
        <f>AVERAGE(B5193:E5193)</f>
        <v>25.455416666666675</v>
      </c>
      <c r="K5193" s="12">
        <f>AVERAGE(F5193:I5193)</f>
        <v>21.417916666666649</v>
      </c>
      <c r="L5193" s="12">
        <f>MAX(J5193:K5193)</f>
        <v>25.455416666666675</v>
      </c>
      <c r="M5193" s="8">
        <f>F5193/B5193</f>
        <v>0.63591926836959944</v>
      </c>
      <c r="N5193" s="8">
        <f>G5193/C5193</f>
        <v>0.97003862616139469</v>
      </c>
      <c r="O5193" s="8">
        <f>H5193/D5193</f>
        <v>0.93619114546731985</v>
      </c>
      <c r="P5193" s="8">
        <f>I5193/E5193</f>
        <v>0.89423469577161363</v>
      </c>
      <c r="Q5193" s="8">
        <f>LOG(M5193,2)</f>
        <v>-0.65308447169796324</v>
      </c>
      <c r="R5193" s="8">
        <f>LOG(N5193,2)</f>
        <v>-4.3885899482442203E-2</v>
      </c>
      <c r="S5193" s="8">
        <f>LOG(O5193,2)</f>
        <v>-9.5124974839414941E-2</v>
      </c>
      <c r="T5193" s="8">
        <f>LOG(P5193,2)</f>
        <v>-0.16127457221573843</v>
      </c>
      <c r="U5193" s="8">
        <f>STDEV(Q5193:T5193)/SQRT(COUNT(Q5193:T5193))</f>
        <v>0.14031957501207751</v>
      </c>
      <c r="V5193" s="8">
        <f>AVERAGE(M5193:P5193)</f>
        <v>0.85909593394248196</v>
      </c>
      <c r="W5193" s="8">
        <f>LOG(V5193,2)</f>
        <v>-0.21910885095652968</v>
      </c>
      <c r="X5193" t="s">
        <v>5261</v>
      </c>
      <c r="Y5193">
        <f>_xlfn.T.TEST(B5193:E5193,F5193:I5193,2,1)</f>
        <v>0.20815159691468782</v>
      </c>
      <c r="Z5193">
        <f>IF(ABS(W5193)&gt;0.3014,1,0)</f>
        <v>0</v>
      </c>
      <c r="AA5193">
        <f>IF(Y5193&lt;0.05,1,0)</f>
        <v>0</v>
      </c>
      <c r="AB5193">
        <f>IF((Z5193+AA5193)&gt;1,1,0)</f>
        <v>0</v>
      </c>
      <c r="AC5193">
        <f>TINV(Y5193,3)</f>
        <v>1.5988474134267328</v>
      </c>
      <c r="AD5193">
        <f>EXP((-AC5193*AC5193)/2)</f>
        <v>0.27855032779912414</v>
      </c>
      <c r="AE5193">
        <f>-LOG10(AD5193)</f>
        <v>0.55509632612477877</v>
      </c>
      <c r="AF5193">
        <f>IF(AE5193&gt;2,1,0)</f>
        <v>0</v>
      </c>
      <c r="AG5193">
        <f>IF((AF5193+Z5193)&gt;1,1,0)</f>
        <v>0</v>
      </c>
    </row>
    <row r="5194" spans="1:33" x14ac:dyDescent="0.25">
      <c r="A5194" t="s">
        <v>4531</v>
      </c>
      <c r="B5194" s="12">
        <v>55.32</v>
      </c>
      <c r="C5194" s="12">
        <v>72.564999999999998</v>
      </c>
      <c r="D5194" s="12">
        <v>68.25</v>
      </c>
      <c r="E5194" s="12">
        <v>111.72</v>
      </c>
      <c r="F5194" s="12">
        <v>58.24</v>
      </c>
      <c r="G5194" s="12">
        <v>55.976666666666702</v>
      </c>
      <c r="H5194" s="12">
        <v>73.846666666666707</v>
      </c>
      <c r="I5194" s="12">
        <v>59.203333333333298</v>
      </c>
      <c r="J5194" s="12">
        <f>AVERAGE(B5194:E5194)</f>
        <v>76.963750000000005</v>
      </c>
      <c r="K5194" s="12">
        <f>AVERAGE(F5194:I5194)</f>
        <v>61.81666666666667</v>
      </c>
      <c r="L5194" s="12">
        <f>MAX(J5194:K5194)</f>
        <v>76.963750000000005</v>
      </c>
      <c r="M5194" s="8">
        <f>F5194/B5194</f>
        <v>1.0527838033261028</v>
      </c>
      <c r="N5194" s="8">
        <f>G5194/C5194</f>
        <v>0.77140035370587345</v>
      </c>
      <c r="O5194" s="8">
        <f>H5194/D5194</f>
        <v>1.0820024420024426</v>
      </c>
      <c r="P5194" s="8">
        <f>I5194/E5194</f>
        <v>0.52992600548991498</v>
      </c>
      <c r="Q5194" s="8">
        <f>LOG(M5194,2)</f>
        <v>7.4209199048202251E-2</v>
      </c>
      <c r="R5194" s="8">
        <f>LOG(N5194,2)</f>
        <v>-0.37444828740967839</v>
      </c>
      <c r="S5194" s="8">
        <f>LOG(O5194,2)</f>
        <v>0.11370375522834934</v>
      </c>
      <c r="T5194" s="8">
        <f>LOG(P5194,2)</f>
        <v>-0.91613716722163407</v>
      </c>
      <c r="U5194" s="8">
        <f>STDEV(Q5194:T5194)/SQRT(COUNT(Q5194:T5194))</f>
        <v>0.2404826254163473</v>
      </c>
      <c r="V5194" s="8">
        <f>AVERAGE(M5194:P5194)</f>
        <v>0.85902815113108333</v>
      </c>
      <c r="W5194" s="8">
        <f>LOG(V5194,2)</f>
        <v>-0.21922268432486736</v>
      </c>
      <c r="X5194" t="s">
        <v>4531</v>
      </c>
      <c r="Y5194">
        <f>_xlfn.T.TEST(B5194:E5194,F5194:I5194,2,1)</f>
        <v>0.34057581232800449</v>
      </c>
      <c r="Z5194">
        <f>IF(ABS(W5194)&gt;0.3014,1,0)</f>
        <v>0</v>
      </c>
      <c r="AA5194">
        <f>IF(Y5194&lt;0.05,1,0)</f>
        <v>0</v>
      </c>
      <c r="AB5194">
        <f>IF((Z5194+AA5194)&gt;1,1,0)</f>
        <v>0</v>
      </c>
      <c r="AC5194">
        <f>TINV(Y5194,3)</f>
        <v>1.1302310174440406</v>
      </c>
      <c r="AD5194">
        <f>EXP((-AC5194*AC5194)/2)</f>
        <v>0.52797250188449074</v>
      </c>
      <c r="AE5194">
        <f>-LOG10(AD5194)</f>
        <v>0.27738869600939753</v>
      </c>
      <c r="AF5194">
        <f>IF(AE5194&gt;2,1,0)</f>
        <v>0</v>
      </c>
      <c r="AG5194">
        <f>IF((AF5194+Z5194)&gt;1,1,0)</f>
        <v>0</v>
      </c>
    </row>
    <row r="5195" spans="1:33" x14ac:dyDescent="0.25">
      <c r="A5195" t="s">
        <v>4541</v>
      </c>
      <c r="B5195" s="12">
        <v>25.02</v>
      </c>
      <c r="C5195" s="12">
        <v>20.395</v>
      </c>
      <c r="D5195" s="12">
        <v>32.07</v>
      </c>
      <c r="E5195" s="12">
        <v>29.192499999999999</v>
      </c>
      <c r="F5195" s="12">
        <v>20.079999999999998</v>
      </c>
      <c r="G5195" s="12">
        <v>15.0966666666667</v>
      </c>
      <c r="H5195" s="12">
        <v>26.77</v>
      </c>
      <c r="I5195" s="12">
        <v>30.89</v>
      </c>
      <c r="J5195" s="12">
        <f>AVERAGE(B5195:E5195)</f>
        <v>26.669374999999999</v>
      </c>
      <c r="K5195" s="12">
        <f>AVERAGE(F5195:I5195)</f>
        <v>23.209166666666675</v>
      </c>
      <c r="L5195" s="12">
        <f>MAX(J5195:K5195)</f>
        <v>26.669374999999999</v>
      </c>
      <c r="M5195" s="8">
        <f>F5195/B5195</f>
        <v>0.80255795363709026</v>
      </c>
      <c r="N5195" s="8">
        <f>G5195/C5195</f>
        <v>0.74021410476424121</v>
      </c>
      <c r="O5195" s="8">
        <f>H5195/D5195</f>
        <v>0.83473651387589642</v>
      </c>
      <c r="P5195" s="8">
        <f>I5195/E5195</f>
        <v>1.058148497045474</v>
      </c>
      <c r="Q5195" s="8">
        <f>LOG(M5195,2)</f>
        <v>-0.31732252021504792</v>
      </c>
      <c r="R5195" s="8">
        <f>LOG(N5195,2)</f>
        <v>-0.43398546846356451</v>
      </c>
      <c r="S5195" s="8">
        <f>LOG(O5195,2)</f>
        <v>-0.26060721480086912</v>
      </c>
      <c r="T5195" s="8">
        <f>LOG(P5195,2)</f>
        <v>8.1542104689942316E-2</v>
      </c>
      <c r="U5195" s="8">
        <f>STDEV(Q5195:T5195)/SQRT(COUNT(Q5195:T5195))</f>
        <v>0.11075636858246134</v>
      </c>
      <c r="V5195" s="8">
        <f>AVERAGE(M5195:P5195)</f>
        <v>0.85891426733067555</v>
      </c>
      <c r="W5195" s="8">
        <f>LOG(V5195,2)</f>
        <v>-0.2194139591808357</v>
      </c>
      <c r="X5195" t="s">
        <v>4541</v>
      </c>
      <c r="Y5195">
        <f>_xlfn.T.TEST(B5195:E5195,F5195:I5195,2,1)</f>
        <v>0.13795579082755821</v>
      </c>
      <c r="Z5195">
        <f>IF(ABS(W5195)&gt;0.3014,1,0)</f>
        <v>0</v>
      </c>
      <c r="AA5195">
        <f>IF(Y5195&lt;0.05,1,0)</f>
        <v>0</v>
      </c>
      <c r="AB5195">
        <f>IF((Z5195+AA5195)&gt;1,1,0)</f>
        <v>0</v>
      </c>
      <c r="AC5195">
        <f>TINV(Y5195,3)</f>
        <v>2.0102073035996071</v>
      </c>
      <c r="AD5195">
        <f>EXP((-AC5195*AC5195)/2)</f>
        <v>0.13259356899068561</v>
      </c>
      <c r="AE5195">
        <f>-LOG10(AD5195)</f>
        <v>0.87747753942738915</v>
      </c>
      <c r="AF5195">
        <f>IF(AE5195&gt;2,1,0)</f>
        <v>0</v>
      </c>
      <c r="AG5195">
        <f>IF((AF5195+Z5195)&gt;1,1,0)</f>
        <v>0</v>
      </c>
    </row>
    <row r="5196" spans="1:33" x14ac:dyDescent="0.25">
      <c r="A5196" t="s">
        <v>3406</v>
      </c>
      <c r="B5196" s="12">
        <v>23.15</v>
      </c>
      <c r="C5196" s="12">
        <v>12.75</v>
      </c>
      <c r="D5196" s="12">
        <v>19.23</v>
      </c>
      <c r="E5196" s="12">
        <v>22.4725</v>
      </c>
      <c r="F5196" s="12">
        <v>14.42</v>
      </c>
      <c r="G5196" s="12">
        <v>11.9933333333333</v>
      </c>
      <c r="H5196" s="12">
        <v>21.336666666666702</v>
      </c>
      <c r="I5196" s="12">
        <v>17.13</v>
      </c>
      <c r="J5196" s="12">
        <f>AVERAGE(B5196:E5196)</f>
        <v>19.400624999999998</v>
      </c>
      <c r="K5196" s="12">
        <f>AVERAGE(F5196:I5196)</f>
        <v>16.22</v>
      </c>
      <c r="L5196" s="12">
        <f>MAX(J5196:K5196)</f>
        <v>19.400624999999998</v>
      </c>
      <c r="M5196" s="8">
        <f>F5196/B5196</f>
        <v>0.62289416846652268</v>
      </c>
      <c r="N5196" s="8">
        <f>G5196/C5196</f>
        <v>0.94065359477123922</v>
      </c>
      <c r="O5196" s="8">
        <f>H5196/D5196</f>
        <v>1.1095510487086169</v>
      </c>
      <c r="P5196" s="8">
        <f>I5196/E5196</f>
        <v>0.76226499054399821</v>
      </c>
      <c r="Q5196" s="8">
        <f>LOG(M5196,2)</f>
        <v>-0.68294102890677622</v>
      </c>
      <c r="R5196" s="8">
        <f>LOG(N5196,2)</f>
        <v>-8.8264561215898249E-2</v>
      </c>
      <c r="S5196" s="8">
        <f>LOG(O5196,2)</f>
        <v>0.14997604520462343</v>
      </c>
      <c r="T5196" s="8">
        <f>LOG(P5196,2)</f>
        <v>-0.3916354776341936</v>
      </c>
      <c r="U5196" s="8">
        <f>STDEV(Q5196:T5196)/SQRT(COUNT(Q5196:T5196))</f>
        <v>0.18110686410938517</v>
      </c>
      <c r="V5196" s="8">
        <f>AVERAGE(M5196:P5196)</f>
        <v>0.85884095062259425</v>
      </c>
      <c r="W5196" s="8">
        <f>LOG(V5196,2)</f>
        <v>-0.21953711252669306</v>
      </c>
      <c r="X5196" t="s">
        <v>3406</v>
      </c>
      <c r="Y5196">
        <f>_xlfn.T.TEST(B5196:E5196,F5196:I5196,2,1)</f>
        <v>0.27748029399284246</v>
      </c>
      <c r="Z5196">
        <f>IF(ABS(W5196)&gt;0.3014,1,0)</f>
        <v>0</v>
      </c>
      <c r="AA5196">
        <f>IF(Y5196&lt;0.05,1,0)</f>
        <v>0</v>
      </c>
      <c r="AB5196">
        <f>IF((Z5196+AA5196)&gt;1,1,0)</f>
        <v>0</v>
      </c>
      <c r="AC5196">
        <f>TINV(Y5196,3)</f>
        <v>1.3235353767287865</v>
      </c>
      <c r="AD5196">
        <f>EXP((-AC5196*AC5196)/2)</f>
        <v>0.41649828012883211</v>
      </c>
      <c r="AE5196">
        <f>-LOG10(AD5196)</f>
        <v>0.38038678761157529</v>
      </c>
      <c r="AF5196">
        <f>IF(AE5196&gt;2,1,0)</f>
        <v>0</v>
      </c>
      <c r="AG5196">
        <f>IF((AF5196+Z5196)&gt;1,1,0)</f>
        <v>0</v>
      </c>
    </row>
    <row r="5197" spans="1:33" x14ac:dyDescent="0.25">
      <c r="A5197" t="s">
        <v>2221</v>
      </c>
      <c r="B5197" s="12">
        <v>51.15</v>
      </c>
      <c r="C5197" s="12">
        <v>25.0825</v>
      </c>
      <c r="D5197" s="12">
        <v>42.323333333333302</v>
      </c>
      <c r="E5197" s="12">
        <v>42.202500000000001</v>
      </c>
      <c r="F5197" s="12">
        <v>30.594999999999999</v>
      </c>
      <c r="G5197" s="12">
        <v>25.266666666666701</v>
      </c>
      <c r="H5197" s="12">
        <v>38.036666666666697</v>
      </c>
      <c r="I5197" s="12">
        <v>39.296666666666702</v>
      </c>
      <c r="J5197" s="12">
        <f>AVERAGE(B5197:E5197)</f>
        <v>40.189583333333331</v>
      </c>
      <c r="K5197" s="12">
        <f>AVERAGE(F5197:I5197)</f>
        <v>33.298750000000027</v>
      </c>
      <c r="L5197" s="12">
        <f>MAX(J5197:K5197)</f>
        <v>40.189583333333331</v>
      </c>
      <c r="M5197" s="8">
        <f>F5197/B5197</f>
        <v>0.59814271749755621</v>
      </c>
      <c r="N5197" s="8">
        <f>G5197/C5197</f>
        <v>1.007342436625803</v>
      </c>
      <c r="O5197" s="8">
        <f>H5197/D5197</f>
        <v>0.89871623218083152</v>
      </c>
      <c r="P5197" s="8">
        <f>I5197/E5197</f>
        <v>0.93114546926524977</v>
      </c>
      <c r="Q5197" s="8">
        <f>LOG(M5197,2)</f>
        <v>-0.74143834079793369</v>
      </c>
      <c r="R5197" s="8">
        <f>LOG(N5197,2)</f>
        <v>1.0554197388031246E-2</v>
      </c>
      <c r="S5197" s="8">
        <f>LOG(O5197,2)</f>
        <v>-0.15406243526640856</v>
      </c>
      <c r="T5197" s="8">
        <f>LOG(P5197,2)</f>
        <v>-0.10292152281402765</v>
      </c>
      <c r="U5197" s="8">
        <f>STDEV(Q5197:T5197)/SQRT(COUNT(Q5197:T5197))</f>
        <v>0.16837444175129967</v>
      </c>
      <c r="V5197" s="8">
        <f>AVERAGE(M5197:P5197)</f>
        <v>0.85883671389236005</v>
      </c>
      <c r="W5197" s="8">
        <f>LOG(V5197,2)</f>
        <v>-0.21954422947281715</v>
      </c>
      <c r="X5197" t="s">
        <v>2221</v>
      </c>
      <c r="Y5197">
        <f>_xlfn.T.TEST(B5197:E5197,F5197:I5197,2,1)</f>
        <v>0.23494369307831098</v>
      </c>
      <c r="Z5197">
        <f>IF(ABS(W5197)&gt;0.3014,1,0)</f>
        <v>0</v>
      </c>
      <c r="AA5197">
        <f>IF(Y5197&lt;0.05,1,0)</f>
        <v>0</v>
      </c>
      <c r="AB5197">
        <f>IF((Z5197+AA5197)&gt;1,1,0)</f>
        <v>0</v>
      </c>
      <c r="AC5197">
        <f>TINV(Y5197,3)</f>
        <v>1.4820224924876186</v>
      </c>
      <c r="AD5197">
        <f>EXP((-AC5197*AC5197)/2)</f>
        <v>0.33347234716204438</v>
      </c>
      <c r="AE5197">
        <f>-LOG10(AD5197)</f>
        <v>0.47694017366004321</v>
      </c>
      <c r="AF5197">
        <f>IF(AE5197&gt;2,1,0)</f>
        <v>0</v>
      </c>
      <c r="AG5197">
        <f>IF((AF5197+Z5197)&gt;1,1,0)</f>
        <v>0</v>
      </c>
    </row>
    <row r="5198" spans="1:33" x14ac:dyDescent="0.25">
      <c r="A5198" t="s">
        <v>294</v>
      </c>
      <c r="B5198" s="12">
        <v>66.25</v>
      </c>
      <c r="C5198" s="12">
        <v>41.104999999999997</v>
      </c>
      <c r="D5198" s="12">
        <v>49.106666666666698</v>
      </c>
      <c r="E5198" s="12">
        <v>60.907499999999999</v>
      </c>
      <c r="F5198" s="12">
        <v>45.835000000000001</v>
      </c>
      <c r="G5198" s="12">
        <v>40.756666666666703</v>
      </c>
      <c r="H5198" s="12">
        <v>49.21</v>
      </c>
      <c r="I5198" s="12">
        <v>45.65</v>
      </c>
      <c r="J5198" s="12">
        <f>AVERAGE(B5198:E5198)</f>
        <v>54.342291666666675</v>
      </c>
      <c r="K5198" s="12">
        <f>AVERAGE(F5198:I5198)</f>
        <v>45.362916666666678</v>
      </c>
      <c r="L5198" s="12">
        <f>MAX(J5198:K5198)</f>
        <v>54.342291666666675</v>
      </c>
      <c r="M5198" s="8">
        <f>F5198/B5198</f>
        <v>0.6918490566037736</v>
      </c>
      <c r="N5198" s="8">
        <f>G5198/C5198</f>
        <v>0.99152576734379527</v>
      </c>
      <c r="O5198" s="8">
        <f>H5198/D5198</f>
        <v>1.0021042628292147</v>
      </c>
      <c r="P5198" s="8">
        <f>I5198/E5198</f>
        <v>0.74949718835939749</v>
      </c>
      <c r="Q5198" s="8">
        <f>LOG(M5198,2)</f>
        <v>-0.53147078107567014</v>
      </c>
      <c r="R5198" s="8">
        <f>LOG(N5198,2)</f>
        <v>-1.2277829809870796E-2</v>
      </c>
      <c r="S5198" s="8">
        <f>LOG(O5198,2)</f>
        <v>3.0326199515567369E-3</v>
      </c>
      <c r="T5198" s="8">
        <f>LOG(P5198,2)</f>
        <v>-0.41600502878569168</v>
      </c>
      <c r="U5198" s="8">
        <f>STDEV(Q5198:T5198)/SQRT(COUNT(Q5198:T5198))</f>
        <v>0.13749319365196883</v>
      </c>
      <c r="V5198" s="8">
        <f>AVERAGE(M5198:P5198)</f>
        <v>0.8587440687840453</v>
      </c>
      <c r="W5198" s="8">
        <f>LOG(V5198,2)</f>
        <v>-0.21969986539958813</v>
      </c>
      <c r="X5198" t="s">
        <v>294</v>
      </c>
      <c r="Y5198">
        <f>_xlfn.T.TEST(B5198:E5198,F5198:I5198,2,1)</f>
        <v>0.18398248481890356</v>
      </c>
      <c r="Z5198">
        <f>IF(ABS(W5198)&gt;0.3014,1,0)</f>
        <v>0</v>
      </c>
      <c r="AA5198">
        <f>IF(Y5198&lt;0.05,1,0)</f>
        <v>0</v>
      </c>
      <c r="AB5198">
        <f>IF((Z5198+AA5198)&gt;1,1,0)</f>
        <v>0</v>
      </c>
      <c r="AC5198">
        <f>TINV(Y5198,3)</f>
        <v>1.7196660824299153</v>
      </c>
      <c r="AD5198">
        <f>EXP((-AC5198*AC5198)/2)</f>
        <v>0.2279507419312172</v>
      </c>
      <c r="AE5198">
        <f>-LOG10(AD5198)</f>
        <v>0.64215898992348319</v>
      </c>
      <c r="AF5198">
        <f>IF(AE5198&gt;2,1,0)</f>
        <v>0</v>
      </c>
      <c r="AG5198">
        <f>IF((AF5198+Z5198)&gt;1,1,0)</f>
        <v>0</v>
      </c>
    </row>
    <row r="5199" spans="1:33" x14ac:dyDescent="0.25">
      <c r="A5199" t="s">
        <v>324</v>
      </c>
      <c r="B5199" s="12">
        <v>135.06</v>
      </c>
      <c r="C5199" s="12">
        <v>90.004999999999995</v>
      </c>
      <c r="D5199" s="12">
        <v>77.783333333333303</v>
      </c>
      <c r="E5199" s="12">
        <v>88.74</v>
      </c>
      <c r="F5199" s="12">
        <v>77.180000000000007</v>
      </c>
      <c r="G5199" s="12">
        <v>75.739999999999995</v>
      </c>
      <c r="H5199" s="12">
        <v>89.413333333333298</v>
      </c>
      <c r="I5199" s="12">
        <v>77.41</v>
      </c>
      <c r="J5199" s="12">
        <f>AVERAGE(B5199:E5199)</f>
        <v>97.897083333333327</v>
      </c>
      <c r="K5199" s="12">
        <f>AVERAGE(F5199:I5199)</f>
        <v>79.935833333333335</v>
      </c>
      <c r="L5199" s="12">
        <f>MAX(J5199:K5199)</f>
        <v>97.897083333333327</v>
      </c>
      <c r="M5199" s="8">
        <f>F5199/B5199</f>
        <v>0.57144972604768252</v>
      </c>
      <c r="N5199" s="8">
        <f>G5199/C5199</f>
        <v>0.84150880506638515</v>
      </c>
      <c r="O5199" s="8">
        <f>H5199/D5199</f>
        <v>1.1495178915791728</v>
      </c>
      <c r="P5199" s="8">
        <f>I5199/E5199</f>
        <v>0.87232364210051838</v>
      </c>
      <c r="Q5199" s="8">
        <f>LOG(M5199,2)</f>
        <v>-0.80730151363405744</v>
      </c>
      <c r="R5199" s="8">
        <f>LOG(N5199,2)</f>
        <v>-0.2489497277181752</v>
      </c>
      <c r="S5199" s="8">
        <f>LOG(O5199,2)</f>
        <v>0.20102892094227842</v>
      </c>
      <c r="T5199" s="8">
        <f>LOG(P5199,2)</f>
        <v>-0.19706460412029081</v>
      </c>
      <c r="U5199" s="8">
        <f>STDEV(Q5199:T5199)/SQRT(COUNT(Q5199:T5199))</f>
        <v>0.20739090369291496</v>
      </c>
      <c r="V5199" s="8">
        <f>AVERAGE(M5199:P5199)</f>
        <v>0.85870001619843972</v>
      </c>
      <c r="W5199" s="8">
        <f>LOG(V5199,2)</f>
        <v>-0.21977387589851635</v>
      </c>
      <c r="X5199" t="s">
        <v>324</v>
      </c>
      <c r="Y5199">
        <f>_xlfn.T.TEST(B5199:E5199,F5199:I5199,2,1)</f>
        <v>0.3038397126788146</v>
      </c>
      <c r="Z5199">
        <f>IF(ABS(W5199)&gt;0.3014,1,0)</f>
        <v>0</v>
      </c>
      <c r="AA5199">
        <f>IF(Y5199&lt;0.05,1,0)</f>
        <v>0</v>
      </c>
      <c r="AB5199">
        <f>IF((Z5199+AA5199)&gt;1,1,0)</f>
        <v>0</v>
      </c>
      <c r="AC5199">
        <f>TINV(Y5199,3)</f>
        <v>1.2377789301342133</v>
      </c>
      <c r="AD5199">
        <f>EXP((-AC5199*AC5199)/2)</f>
        <v>0.46484635844359268</v>
      </c>
      <c r="AE5199">
        <f>-LOG10(AD5199)</f>
        <v>0.33269056690799992</v>
      </c>
      <c r="AF5199">
        <f>IF(AE5199&gt;2,1,0)</f>
        <v>0</v>
      </c>
      <c r="AG5199">
        <f>IF((AF5199+Z5199)&gt;1,1,0)</f>
        <v>0</v>
      </c>
    </row>
    <row r="5200" spans="1:33" x14ac:dyDescent="0.25">
      <c r="A5200" t="s">
        <v>986</v>
      </c>
      <c r="B5200" s="12">
        <v>71.319999999999993</v>
      </c>
      <c r="C5200" s="12">
        <v>65.805000000000007</v>
      </c>
      <c r="D5200" s="12">
        <v>74.593333333333305</v>
      </c>
      <c r="E5200" s="12">
        <v>77.842500000000001</v>
      </c>
      <c r="F5200" s="12">
        <v>51.49</v>
      </c>
      <c r="G5200" s="12">
        <v>52.1933333333333</v>
      </c>
      <c r="H5200" s="12">
        <v>69.56</v>
      </c>
      <c r="I5200" s="12">
        <v>76.823333333333295</v>
      </c>
      <c r="J5200" s="12">
        <f>AVERAGE(B5200:E5200)</f>
        <v>72.390208333333334</v>
      </c>
      <c r="K5200" s="12">
        <f>AVERAGE(F5200:I5200)</f>
        <v>62.516666666666652</v>
      </c>
      <c r="L5200" s="12">
        <f>MAX(J5200:K5200)</f>
        <v>72.390208333333334</v>
      </c>
      <c r="M5200" s="8">
        <f>F5200/B5200</f>
        <v>0.72195737521031977</v>
      </c>
      <c r="N5200" s="8">
        <f>G5200/C5200</f>
        <v>0.79315148291669768</v>
      </c>
      <c r="O5200" s="8">
        <f>H5200/D5200</f>
        <v>0.93252301367414459</v>
      </c>
      <c r="P5200" s="8">
        <f>I5200/E5200</f>
        <v>0.98690732354861799</v>
      </c>
      <c r="Q5200" s="8">
        <f>LOG(M5200,2)</f>
        <v>-0.47001443282753769</v>
      </c>
      <c r="R5200" s="8">
        <f>LOG(N5200,2)</f>
        <v>-0.33433166429014677</v>
      </c>
      <c r="S5200" s="8">
        <f>LOG(O5200,2)</f>
        <v>-0.1007887649040808</v>
      </c>
      <c r="T5200" s="8">
        <f>LOG(P5200,2)</f>
        <v>-1.9013481466491938E-2</v>
      </c>
      <c r="U5200" s="8">
        <f>STDEV(Q5200:T5200)/SQRT(COUNT(Q5200:T5200))</f>
        <v>0.10396256386658113</v>
      </c>
      <c r="V5200" s="8">
        <f>AVERAGE(M5200:P5200)</f>
        <v>0.85863479883744509</v>
      </c>
      <c r="W5200" s="8">
        <f>LOG(V5200,2)</f>
        <v>-0.21988345122711073</v>
      </c>
      <c r="X5200" t="s">
        <v>986</v>
      </c>
      <c r="Y5200">
        <f>_xlfn.T.TEST(B5200:E5200,F5200:I5200,2,1)</f>
        <v>0.10186985427840264</v>
      </c>
      <c r="Z5200">
        <f>IF(ABS(W5200)&gt;0.3014,1,0)</f>
        <v>0</v>
      </c>
      <c r="AA5200">
        <f>IF(Y5200&lt;0.05,1,0)</f>
        <v>0</v>
      </c>
      <c r="AB5200">
        <f>IF((Z5200+AA5200)&gt;1,1,0)</f>
        <v>0</v>
      </c>
      <c r="AC5200">
        <f>TINV(Y5200,3)</f>
        <v>2.3329897444135206</v>
      </c>
      <c r="AD5200">
        <f>EXP((-AC5200*AC5200)/2)</f>
        <v>6.5781240915350134E-2</v>
      </c>
      <c r="AE5200">
        <f>-LOG10(AD5200)</f>
        <v>1.1818979381260024</v>
      </c>
      <c r="AF5200">
        <f>IF(AE5200&gt;2,1,0)</f>
        <v>0</v>
      </c>
      <c r="AG5200">
        <f>IF((AF5200+Z5200)&gt;1,1,0)</f>
        <v>0</v>
      </c>
    </row>
    <row r="5201" spans="1:33" x14ac:dyDescent="0.25">
      <c r="A5201" t="s">
        <v>2606</v>
      </c>
      <c r="B5201" s="12">
        <v>55.42</v>
      </c>
      <c r="C5201" s="12">
        <v>52.822499999999998</v>
      </c>
      <c r="D5201" s="12">
        <v>66.476666666666702</v>
      </c>
      <c r="E5201" s="12">
        <v>70.87</v>
      </c>
      <c r="F5201" s="12">
        <v>52.994999999999997</v>
      </c>
      <c r="G5201" s="12">
        <v>37.983333333333299</v>
      </c>
      <c r="H5201" s="12">
        <v>61.8</v>
      </c>
      <c r="I5201" s="12">
        <v>58.7633333333333</v>
      </c>
      <c r="J5201" s="12">
        <f>AVERAGE(B5201:E5201)</f>
        <v>61.397291666666675</v>
      </c>
      <c r="K5201" s="12">
        <f>AVERAGE(F5201:I5201)</f>
        <v>52.88541666666665</v>
      </c>
      <c r="L5201" s="12">
        <f>MAX(J5201:K5201)</f>
        <v>61.397291666666675</v>
      </c>
      <c r="M5201" s="8">
        <f>F5201/B5201</f>
        <v>0.95624323348971485</v>
      </c>
      <c r="N5201" s="8">
        <f>G5201/C5201</f>
        <v>0.71907488917285811</v>
      </c>
      <c r="O5201" s="8">
        <f>H5201/D5201</f>
        <v>0.92964950107807198</v>
      </c>
      <c r="P5201" s="8">
        <f>I5201/E5201</f>
        <v>0.82917078218333984</v>
      </c>
      <c r="Q5201" s="8">
        <f>LOG(M5201,2)</f>
        <v>-6.4550460869608459E-2</v>
      </c>
      <c r="R5201" s="8">
        <f>LOG(N5201,2)</f>
        <v>-0.47578606467899248</v>
      </c>
      <c r="S5201" s="8">
        <f>LOG(O5201,2)</f>
        <v>-0.10524120486856299</v>
      </c>
      <c r="T5201" s="8">
        <f>LOG(P5201,2)</f>
        <v>-0.27025881435641536</v>
      </c>
      <c r="U5201" s="8">
        <f>STDEV(Q5201:T5201)/SQRT(COUNT(Q5201:T5201))</f>
        <v>9.3526081520531587E-2</v>
      </c>
      <c r="V5201" s="8">
        <f>AVERAGE(M5201:P5201)</f>
        <v>0.85853460148099614</v>
      </c>
      <c r="W5201" s="8">
        <f>LOG(V5201,2)</f>
        <v>-0.22005181461559917</v>
      </c>
      <c r="X5201" t="s">
        <v>2606</v>
      </c>
      <c r="Y5201">
        <f>_xlfn.T.TEST(B5201:E5201,F5201:I5201,2,1)</f>
        <v>6.3454490447386908E-2</v>
      </c>
      <c r="Z5201">
        <f>IF(ABS(W5201)&gt;0.3014,1,0)</f>
        <v>0</v>
      </c>
      <c r="AA5201">
        <f>IF(Y5201&lt;0.05,1,0)</f>
        <v>0</v>
      </c>
      <c r="AB5201">
        <f>IF((Z5201+AA5201)&gt;1,1,0)</f>
        <v>0</v>
      </c>
      <c r="AC5201">
        <f>TINV(Y5201,3)</f>
        <v>2.8814381532592708</v>
      </c>
      <c r="AD5201">
        <f>EXP((-AC5201*AC5201)/2)</f>
        <v>1.5743260413737466E-2</v>
      </c>
      <c r="AE5201">
        <f>-LOG10(AD5201)</f>
        <v>1.8029053207024448</v>
      </c>
      <c r="AF5201">
        <f>IF(AE5201&gt;2,1,0)</f>
        <v>0</v>
      </c>
      <c r="AG5201">
        <f>IF((AF5201+Z5201)&gt;1,1,0)</f>
        <v>0</v>
      </c>
    </row>
    <row r="5202" spans="1:33" x14ac:dyDescent="0.25">
      <c r="A5202" t="s">
        <v>1647</v>
      </c>
      <c r="B5202" s="12">
        <v>43.17</v>
      </c>
      <c r="C5202" s="12">
        <v>31.147500000000001</v>
      </c>
      <c r="D5202" s="12">
        <v>28.4</v>
      </c>
      <c r="E5202" s="12">
        <v>38.387500000000003</v>
      </c>
      <c r="F5202" s="12">
        <v>27.81</v>
      </c>
      <c r="G5202" s="12">
        <v>26.213333333333299</v>
      </c>
      <c r="H5202" s="12">
        <v>29.016666666666701</v>
      </c>
      <c r="I5202" s="12">
        <v>35.546666666666702</v>
      </c>
      <c r="J5202" s="12">
        <f>AVERAGE(B5202:E5202)</f>
        <v>35.276250000000005</v>
      </c>
      <c r="K5202" s="12">
        <f>AVERAGE(F5202:I5202)</f>
        <v>29.646666666666675</v>
      </c>
      <c r="L5202" s="12">
        <f>MAX(J5202:K5202)</f>
        <v>35.276250000000005</v>
      </c>
      <c r="M5202" s="8">
        <f>F5202/B5202</f>
        <v>0.64419735927727584</v>
      </c>
      <c r="N5202" s="8">
        <f>G5202/C5202</f>
        <v>0.84158707226369045</v>
      </c>
      <c r="O5202" s="8">
        <f>H5202/D5202</f>
        <v>1.0217136150234754</v>
      </c>
      <c r="P5202" s="8">
        <f>I5202/E5202</f>
        <v>0.92599587539346662</v>
      </c>
      <c r="Q5202" s="8">
        <f>LOG(M5202,2)</f>
        <v>-0.63442534811476725</v>
      </c>
      <c r="R5202" s="8">
        <f>LOG(N5202,2)</f>
        <v>-0.24881555152652871</v>
      </c>
      <c r="S5202" s="8">
        <f>LOG(O5202,2)</f>
        <v>3.0990867425264516E-2</v>
      </c>
      <c r="T5202" s="8">
        <f>LOG(P5202,2)</f>
        <v>-0.11092232749541858</v>
      </c>
      <c r="U5202" s="8">
        <f>STDEV(Q5202:T5202)/SQRT(COUNT(Q5202:T5202))</f>
        <v>0.1431035898061071</v>
      </c>
      <c r="V5202" s="8">
        <f>AVERAGE(M5202:P5202)</f>
        <v>0.85837348048947704</v>
      </c>
      <c r="W5202" s="8">
        <f>LOG(V5202,2)</f>
        <v>-0.22032259027164164</v>
      </c>
      <c r="X5202" t="s">
        <v>1647</v>
      </c>
      <c r="Y5202">
        <f>_xlfn.T.TEST(B5202:E5202,F5202:I5202,2,1)</f>
        <v>0.20019958398661789</v>
      </c>
      <c r="Z5202">
        <f>IF(ABS(W5202)&gt;0.3014,1,0)</f>
        <v>0</v>
      </c>
      <c r="AA5202">
        <f>IF(Y5202&lt;0.05,1,0)</f>
        <v>0</v>
      </c>
      <c r="AB5202">
        <f>IF((Z5202+AA5202)&gt;1,1,0)</f>
        <v>0</v>
      </c>
      <c r="AC5202">
        <f>TINV(Y5202,3)</f>
        <v>1.6367708804925867</v>
      </c>
      <c r="AD5202">
        <f>EXP((-AC5202*AC5202)/2)</f>
        <v>0.26197414648864614</v>
      </c>
      <c r="AE5202">
        <f>-LOG10(AD5202)</f>
        <v>0.58174156589908166</v>
      </c>
      <c r="AF5202">
        <f>IF(AE5202&gt;2,1,0)</f>
        <v>0</v>
      </c>
      <c r="AG5202">
        <f>IF((AF5202+Z5202)&gt;1,1,0)</f>
        <v>0</v>
      </c>
    </row>
    <row r="5203" spans="1:33" x14ac:dyDescent="0.25">
      <c r="A5203" t="s">
        <v>1433</v>
      </c>
      <c r="B5203" s="12">
        <v>35.31</v>
      </c>
      <c r="C5203" s="12">
        <v>19.967500000000001</v>
      </c>
      <c r="D5203" s="12">
        <v>29.12</v>
      </c>
      <c r="E5203" s="12">
        <v>25.245000000000001</v>
      </c>
      <c r="F5203" s="12">
        <v>19.579999999999998</v>
      </c>
      <c r="G5203" s="12">
        <v>21.51</v>
      </c>
      <c r="H5203" s="12">
        <v>25.68</v>
      </c>
      <c r="I5203" s="12">
        <v>23.22</v>
      </c>
      <c r="J5203" s="12">
        <f>AVERAGE(B5203:E5203)</f>
        <v>27.410625000000003</v>
      </c>
      <c r="K5203" s="12">
        <f>AVERAGE(F5203:I5203)</f>
        <v>22.497500000000002</v>
      </c>
      <c r="L5203" s="12">
        <f>MAX(J5203:K5203)</f>
        <v>27.410625000000003</v>
      </c>
      <c r="M5203" s="8">
        <f>F5203/B5203</f>
        <v>0.55451713395638624</v>
      </c>
      <c r="N5203" s="8">
        <f>G5203/C5203</f>
        <v>1.0772505321146864</v>
      </c>
      <c r="O5203" s="8">
        <f>H5203/D5203</f>
        <v>0.88186813186813184</v>
      </c>
      <c r="P5203" s="8">
        <f>I5203/E5203</f>
        <v>0.91978609625668439</v>
      </c>
      <c r="Q5203" s="8">
        <f>LOG(M5203,2)</f>
        <v>-0.8506960561559056</v>
      </c>
      <c r="R5203" s="8">
        <f>LOG(N5203,2)</f>
        <v>0.10735381107677514</v>
      </c>
      <c r="S5203" s="8">
        <f>LOG(O5203,2)</f>
        <v>-0.18136515307639317</v>
      </c>
      <c r="T5203" s="8">
        <f>LOG(P5203,2)</f>
        <v>-0.12062970518553888</v>
      </c>
      <c r="U5203" s="8">
        <f>STDEV(Q5203:T5203)/SQRT(COUNT(Q5203:T5203))</f>
        <v>0.20604834593086041</v>
      </c>
      <c r="V5203" s="8">
        <f>AVERAGE(M5203:P5203)</f>
        <v>0.85835547354897224</v>
      </c>
      <c r="W5203" s="8">
        <f>LOG(V5203,2)</f>
        <v>-0.22035285541478808</v>
      </c>
      <c r="X5203" t="s">
        <v>1433</v>
      </c>
      <c r="Y5203">
        <f>_xlfn.T.TEST(B5203:E5203,F5203:I5203,2,1)</f>
        <v>0.28193568534627572</v>
      </c>
      <c r="Z5203">
        <f>IF(ABS(W5203)&gt;0.3014,1,0)</f>
        <v>0</v>
      </c>
      <c r="AA5203">
        <f>IF(Y5203&lt;0.05,1,0)</f>
        <v>0</v>
      </c>
      <c r="AB5203">
        <f>IF((Z5203+AA5203)&gt;1,1,0)</f>
        <v>0</v>
      </c>
      <c r="AC5203">
        <f>TINV(Y5203,3)</f>
        <v>1.3084571271975933</v>
      </c>
      <c r="AD5203">
        <f>EXP((-AC5203*AC5203)/2)</f>
        <v>0.42484536349938484</v>
      </c>
      <c r="AE5203">
        <f>-LOG10(AD5203)</f>
        <v>0.37176911700752646</v>
      </c>
      <c r="AF5203">
        <f>IF(AE5203&gt;2,1,0)</f>
        <v>0</v>
      </c>
      <c r="AG5203">
        <f>IF((AF5203+Z5203)&gt;1,1,0)</f>
        <v>0</v>
      </c>
    </row>
    <row r="5204" spans="1:33" x14ac:dyDescent="0.25">
      <c r="A5204" t="s">
        <v>6109</v>
      </c>
      <c r="B5204" s="12">
        <v>37.44</v>
      </c>
      <c r="C5204" s="12">
        <v>31.98</v>
      </c>
      <c r="D5204" s="12">
        <v>30.69</v>
      </c>
      <c r="E5204" s="12">
        <v>39.2575</v>
      </c>
      <c r="F5204" s="12">
        <v>29.414999999999999</v>
      </c>
      <c r="G5204" s="12">
        <v>22.426666666666701</v>
      </c>
      <c r="H5204" s="12">
        <v>32.503333333333302</v>
      </c>
      <c r="I5204" s="12">
        <v>34.836666666666702</v>
      </c>
      <c r="J5204" s="12">
        <f>AVERAGE(B5204:E5204)</f>
        <v>34.841875000000002</v>
      </c>
      <c r="K5204" s="12">
        <f>AVERAGE(F5204:I5204)</f>
        <v>29.795416666666675</v>
      </c>
      <c r="L5204" s="12">
        <f>MAX(J5204:K5204)</f>
        <v>34.841875000000002</v>
      </c>
      <c r="M5204" s="8">
        <f>F5204/B5204</f>
        <v>0.78565705128205132</v>
      </c>
      <c r="N5204" s="8">
        <f>G5204/C5204</f>
        <v>0.70127162810089749</v>
      </c>
      <c r="O5204" s="8">
        <f>H5204/D5204</f>
        <v>1.0590854784403161</v>
      </c>
      <c r="P5204" s="8">
        <f>I5204/E5204</f>
        <v>0.88738882166889643</v>
      </c>
      <c r="Q5204" s="8">
        <f>LOG(M5204,2)</f>
        <v>-0.34802839867009933</v>
      </c>
      <c r="R5204" s="8">
        <f>LOG(N5204,2)</f>
        <v>-0.51195473394634172</v>
      </c>
      <c r="S5204" s="8">
        <f>LOG(O5204,2)</f>
        <v>8.2819033471214595E-2</v>
      </c>
      <c r="T5204" s="8">
        <f>LOG(P5204,2)</f>
        <v>-0.17236171507205011</v>
      </c>
      <c r="U5204" s="8">
        <f>STDEV(Q5204:T5204)/SQRT(COUNT(Q5204:T5204))</f>
        <v>0.12727566900642034</v>
      </c>
      <c r="V5204" s="8">
        <f>AVERAGE(M5204:P5204)</f>
        <v>0.85835074487304042</v>
      </c>
      <c r="W5204" s="8">
        <f>LOG(V5204,2)</f>
        <v>-0.22036080323631238</v>
      </c>
      <c r="X5204" t="s">
        <v>6109</v>
      </c>
      <c r="Y5204">
        <f>_xlfn.T.TEST(B5204:E5204,F5204:I5204,2,1)</f>
        <v>0.13973496742590538</v>
      </c>
      <c r="Z5204">
        <f>IF(ABS(W5204)&gt;0.3014,1,0)</f>
        <v>0</v>
      </c>
      <c r="AA5204">
        <f>IF(Y5204&lt;0.05,1,0)</f>
        <v>0</v>
      </c>
      <c r="AB5204">
        <f>IF((Z5204+AA5204)&gt;1,1,0)</f>
        <v>0</v>
      </c>
      <c r="AC5204">
        <f>TINV(Y5204,3)</f>
        <v>1.9969760440236315</v>
      </c>
      <c r="AD5204">
        <f>EXP((-AC5204*AC5204)/2)</f>
        <v>0.13615563668041808</v>
      </c>
      <c r="AE5204">
        <f>-LOG10(AD5204)</f>
        <v>0.8659643746800253</v>
      </c>
      <c r="AF5204">
        <f>IF(AE5204&gt;2,1,0)</f>
        <v>0</v>
      </c>
      <c r="AG5204">
        <f>IF((AF5204+Z5204)&gt;1,1,0)</f>
        <v>0</v>
      </c>
    </row>
    <row r="5205" spans="1:33" x14ac:dyDescent="0.25">
      <c r="A5205" t="s">
        <v>296</v>
      </c>
      <c r="B5205" s="12">
        <v>76.62</v>
      </c>
      <c r="C5205" s="12">
        <v>68.73</v>
      </c>
      <c r="D5205" s="12">
        <v>53.54</v>
      </c>
      <c r="E5205" s="12">
        <v>62.167499999999997</v>
      </c>
      <c r="F5205" s="12">
        <v>55.664999999999999</v>
      </c>
      <c r="G5205" s="12">
        <v>61.146666666666697</v>
      </c>
      <c r="H5205" s="12">
        <v>53.22</v>
      </c>
      <c r="I5205" s="12">
        <v>51.14</v>
      </c>
      <c r="J5205" s="12">
        <f>AVERAGE(B5205:E5205)</f>
        <v>65.264375000000001</v>
      </c>
      <c r="K5205" s="12">
        <f>AVERAGE(F5205:I5205)</f>
        <v>55.29291666666667</v>
      </c>
      <c r="L5205" s="12">
        <f>MAX(J5205:K5205)</f>
        <v>65.264375000000001</v>
      </c>
      <c r="M5205" s="8">
        <f>F5205/B5205</f>
        <v>0.72650743931088479</v>
      </c>
      <c r="N5205" s="8">
        <f>G5205/C5205</f>
        <v>0.88966487220524793</v>
      </c>
      <c r="O5205" s="8">
        <f>H5205/D5205</f>
        <v>0.99402316025401571</v>
      </c>
      <c r="P5205" s="8">
        <f>I5205/E5205</f>
        <v>0.82261631881610175</v>
      </c>
      <c r="Q5205" s="8">
        <f>LOG(M5205,2)</f>
        <v>-0.46095052400519809</v>
      </c>
      <c r="R5205" s="8">
        <f>LOG(N5205,2)</f>
        <v>-0.16866610516619338</v>
      </c>
      <c r="S5205" s="8">
        <f>LOG(O5205,2)</f>
        <v>-8.6486286185576671E-3</v>
      </c>
      <c r="T5205" s="8">
        <f>LOG(P5205,2)</f>
        <v>-0.28170840301315508</v>
      </c>
      <c r="U5205" s="8">
        <f>STDEV(Q5205:T5205)/SQRT(COUNT(Q5205:T5205))</f>
        <v>9.5205995773610913E-2</v>
      </c>
      <c r="V5205" s="8">
        <f>AVERAGE(M5205:P5205)</f>
        <v>0.85820294764656246</v>
      </c>
      <c r="W5205" s="8">
        <f>LOG(V5205,2)</f>
        <v>-0.22060923860673279</v>
      </c>
      <c r="X5205" t="s">
        <v>296</v>
      </c>
      <c r="Y5205">
        <f>_xlfn.T.TEST(B5205:E5205,F5205:I5205,2,1)</f>
        <v>0.10255631213071341</v>
      </c>
      <c r="Z5205">
        <f>IF(ABS(W5205)&gt;0.3014,1,0)</f>
        <v>0</v>
      </c>
      <c r="AA5205">
        <f>IF(Y5205&lt;0.05,1,0)</f>
        <v>0</v>
      </c>
      <c r="AB5205">
        <f>IF((Z5205+AA5205)&gt;1,1,0)</f>
        <v>0</v>
      </c>
      <c r="AC5205">
        <f>TINV(Y5205,3)</f>
        <v>2.3256237831136839</v>
      </c>
      <c r="AD5205">
        <f>EXP((-AC5205*AC5205)/2)</f>
        <v>6.6919626090330198E-2</v>
      </c>
      <c r="AE5205">
        <f>-LOG10(AD5205)</f>
        <v>1.1744464942990034</v>
      </c>
      <c r="AF5205">
        <f>IF(AE5205&gt;2,1,0)</f>
        <v>0</v>
      </c>
      <c r="AG5205">
        <f>IF((AF5205+Z5205)&gt;1,1,0)</f>
        <v>0</v>
      </c>
    </row>
    <row r="5206" spans="1:33" x14ac:dyDescent="0.25">
      <c r="A5206" t="s">
        <v>1209</v>
      </c>
      <c r="B5206" s="12">
        <v>125.14</v>
      </c>
      <c r="C5206" s="12">
        <v>75.885000000000005</v>
      </c>
      <c r="D5206" s="12">
        <v>93.8066666666667</v>
      </c>
      <c r="E5206" s="12">
        <v>95.62</v>
      </c>
      <c r="F5206" s="12">
        <v>87.844999999999999</v>
      </c>
      <c r="G5206" s="12">
        <v>64.046666666666695</v>
      </c>
      <c r="H5206" s="12">
        <v>86.776666666666699</v>
      </c>
      <c r="I5206" s="12">
        <v>91.96</v>
      </c>
      <c r="J5206" s="12">
        <f>AVERAGE(B5206:E5206)</f>
        <v>97.612916666666678</v>
      </c>
      <c r="K5206" s="12">
        <f>AVERAGE(F5206:I5206)</f>
        <v>82.657083333333347</v>
      </c>
      <c r="L5206" s="12">
        <f>MAX(J5206:K5206)</f>
        <v>97.612916666666678</v>
      </c>
      <c r="M5206" s="8">
        <f>F5206/B5206</f>
        <v>0.70197378935592136</v>
      </c>
      <c r="N5206" s="8">
        <f>G5206/C5206</f>
        <v>0.84399639805846594</v>
      </c>
      <c r="O5206" s="8">
        <f>H5206/D5206</f>
        <v>0.92505863122734699</v>
      </c>
      <c r="P5206" s="8">
        <f>I5206/E5206</f>
        <v>0.96172348880987235</v>
      </c>
      <c r="Q5206" s="8">
        <f>LOG(M5206,2)</f>
        <v>-0.51051093141191417</v>
      </c>
      <c r="R5206" s="8">
        <f>LOG(N5206,2)</f>
        <v>-0.24469125296233957</v>
      </c>
      <c r="S5206" s="8">
        <f>LOG(O5206,2)</f>
        <v>-0.11238328677163371</v>
      </c>
      <c r="T5206" s="8">
        <f>LOG(P5206,2)</f>
        <v>-5.6305939629514655E-2</v>
      </c>
      <c r="U5206" s="8">
        <f>STDEV(Q5206:T5206)/SQRT(COUNT(Q5206:T5206))</f>
        <v>0.10120183942018911</v>
      </c>
      <c r="V5206" s="8">
        <f>AVERAGE(M5206:P5206)</f>
        <v>0.85818807686290166</v>
      </c>
      <c r="W5206" s="8">
        <f>LOG(V5206,2)</f>
        <v>-0.22063423757903658</v>
      </c>
      <c r="X5206" t="s">
        <v>1209</v>
      </c>
      <c r="Y5206">
        <f>_xlfn.T.TEST(B5206:E5206,F5206:I5206,2,1)</f>
        <v>0.14494587198007014</v>
      </c>
      <c r="Z5206">
        <f>IF(ABS(W5206)&gt;0.3014,1,0)</f>
        <v>0</v>
      </c>
      <c r="AA5206">
        <f>IF(Y5206&lt;0.05,1,0)</f>
        <v>0</v>
      </c>
      <c r="AB5206">
        <f>IF((Z5206+AA5206)&gt;1,1,0)</f>
        <v>0</v>
      </c>
      <c r="AC5206">
        <f>TINV(Y5206,3)</f>
        <v>1.9593375875256587</v>
      </c>
      <c r="AD5206">
        <f>EXP((-AC5206*AC5206)/2)</f>
        <v>0.14668000657618935</v>
      </c>
      <c r="AE5206">
        <f>-LOG10(AD5206)</f>
        <v>0.83362907924045937</v>
      </c>
      <c r="AF5206">
        <f>IF(AE5206&gt;2,1,0)</f>
        <v>0</v>
      </c>
      <c r="AG5206">
        <f>IF((AF5206+Z5206)&gt;1,1,0)</f>
        <v>0</v>
      </c>
    </row>
    <row r="5207" spans="1:33" x14ac:dyDescent="0.25">
      <c r="A5207" t="s">
        <v>3461</v>
      </c>
      <c r="B5207" s="12">
        <v>22.42</v>
      </c>
      <c r="C5207" s="12">
        <v>23.727499999999999</v>
      </c>
      <c r="D5207" s="12">
        <v>23.8333333333333</v>
      </c>
      <c r="E5207" s="12">
        <v>34.767499999999998</v>
      </c>
      <c r="F5207" s="12">
        <v>14.18</v>
      </c>
      <c r="G5207" s="12">
        <v>18.343333333333302</v>
      </c>
      <c r="H5207" s="12">
        <v>29.71</v>
      </c>
      <c r="I5207" s="12">
        <v>27.113333333333301</v>
      </c>
      <c r="J5207" s="12">
        <f>AVERAGE(B5207:E5207)</f>
        <v>26.187083333333323</v>
      </c>
      <c r="K5207" s="12">
        <f>AVERAGE(F5207:I5207)</f>
        <v>22.336666666666652</v>
      </c>
      <c r="L5207" s="12">
        <f>MAX(J5207:K5207)</f>
        <v>26.187083333333323</v>
      </c>
      <c r="M5207" s="8">
        <f>F5207/B5207</f>
        <v>0.63247100802854583</v>
      </c>
      <c r="N5207" s="8">
        <f>G5207/C5207</f>
        <v>0.77308327187159631</v>
      </c>
      <c r="O5207" s="8">
        <f>H5207/D5207</f>
        <v>1.2465734265734283</v>
      </c>
      <c r="P5207" s="8">
        <f>I5207/E5207</f>
        <v>0.77984707940845055</v>
      </c>
      <c r="Q5207" s="8">
        <f>LOG(M5207,2)</f>
        <v>-0.66092874556591086</v>
      </c>
      <c r="R5207" s="8">
        <f>LOG(N5207,2)</f>
        <v>-0.37130427395094379</v>
      </c>
      <c r="S5207" s="8">
        <f>LOG(O5207,2)</f>
        <v>0.3179678640034585</v>
      </c>
      <c r="T5207" s="8">
        <f>LOG(P5207,2)</f>
        <v>-0.35873684194861494</v>
      </c>
      <c r="U5207" s="8">
        <f>STDEV(Q5207:T5207)/SQRT(COUNT(Q5207:T5207))</f>
        <v>0.20749619137877906</v>
      </c>
      <c r="V5207" s="8">
        <f>AVERAGE(M5207:P5207)</f>
        <v>0.85799369647050527</v>
      </c>
      <c r="W5207" s="8">
        <f>LOG(V5207,2)</f>
        <v>-0.22096104635152553</v>
      </c>
      <c r="X5207" t="s">
        <v>3461</v>
      </c>
      <c r="Y5207">
        <f>_xlfn.T.TEST(B5207:E5207,F5207:I5207,2,1)</f>
        <v>0.32764787070505719</v>
      </c>
      <c r="Z5207">
        <f>IF(ABS(W5207)&gt;0.3014,1,0)</f>
        <v>0</v>
      </c>
      <c r="AA5207">
        <f>IF(Y5207&lt;0.05,1,0)</f>
        <v>0</v>
      </c>
      <c r="AB5207">
        <f>IF((Z5207+AA5207)&gt;1,1,0)</f>
        <v>0</v>
      </c>
      <c r="AC5207">
        <f>TINV(Y5207,3)</f>
        <v>1.1666791276561999</v>
      </c>
      <c r="AD5207">
        <f>EXP((-AC5207*AC5207)/2)</f>
        <v>0.50632825564567396</v>
      </c>
      <c r="AE5207">
        <f>-LOG10(AD5207)</f>
        <v>0.29556783613558973</v>
      </c>
      <c r="AF5207">
        <f>IF(AE5207&gt;2,1,0)</f>
        <v>0</v>
      </c>
      <c r="AG5207">
        <f>IF((AF5207+Z5207)&gt;1,1,0)</f>
        <v>0</v>
      </c>
    </row>
    <row r="5208" spans="1:33" x14ac:dyDescent="0.25">
      <c r="A5208" t="s">
        <v>153</v>
      </c>
      <c r="B5208" s="12">
        <v>49.64</v>
      </c>
      <c r="C5208" s="12">
        <v>18.352499999999999</v>
      </c>
      <c r="D5208" s="12">
        <v>20.329999999999998</v>
      </c>
      <c r="E5208" s="12">
        <v>19.897500000000001</v>
      </c>
      <c r="F5208" s="12">
        <v>16.079999999999998</v>
      </c>
      <c r="G5208" s="12">
        <v>19.03</v>
      </c>
      <c r="H5208" s="12">
        <v>19.686666666666699</v>
      </c>
      <c r="I5208" s="12">
        <v>21.94</v>
      </c>
      <c r="J5208" s="12">
        <f>AVERAGE(B5208:E5208)</f>
        <v>27.055</v>
      </c>
      <c r="K5208" s="12">
        <f>AVERAGE(F5208:I5208)</f>
        <v>19.184166666666673</v>
      </c>
      <c r="L5208" s="12">
        <f>MAX(J5208:K5208)</f>
        <v>27.055</v>
      </c>
      <c r="M5208" s="8">
        <f>F5208/B5208</f>
        <v>0.32393231265108779</v>
      </c>
      <c r="N5208" s="8">
        <f>G5208/C5208</f>
        <v>1.0369159515052446</v>
      </c>
      <c r="O5208" s="8">
        <f>H5208/D5208</f>
        <v>0.96835546810952788</v>
      </c>
      <c r="P5208" s="8">
        <f>I5208/E5208</f>
        <v>1.1026510868199522</v>
      </c>
      <c r="Q5208" s="8">
        <f>LOG(M5208,2)</f>
        <v>-1.6262357089514281</v>
      </c>
      <c r="R5208" s="8">
        <f>LOG(N5208,2)</f>
        <v>5.2298959473476188E-2</v>
      </c>
      <c r="S5208" s="8">
        <f>LOG(O5208,2)</f>
        <v>-4.639135943193181E-2</v>
      </c>
      <c r="T5208" s="8">
        <f>LOG(P5208,2)</f>
        <v>0.14097634945334078</v>
      </c>
      <c r="U5208" s="8">
        <f>STDEV(Q5208:T5208)/SQRT(COUNT(Q5208:T5208))</f>
        <v>0.42054368030305955</v>
      </c>
      <c r="V5208" s="8">
        <f>AVERAGE(M5208:P5208)</f>
        <v>0.85796370477145301</v>
      </c>
      <c r="W5208" s="8">
        <f>LOG(V5208,2)</f>
        <v>-0.22101147752827108</v>
      </c>
      <c r="X5208" t="s">
        <v>153</v>
      </c>
      <c r="Y5208">
        <f>_xlfn.T.TEST(B5208:E5208,F5208:I5208,2,1)</f>
        <v>0.42663800043067662</v>
      </c>
      <c r="Z5208">
        <f>IF(ABS(W5208)&gt;0.3014,1,0)</f>
        <v>0</v>
      </c>
      <c r="AA5208">
        <f>IF(Y5208&lt;0.05,1,0)</f>
        <v>0</v>
      </c>
      <c r="AB5208">
        <f>IF((Z5208+AA5208)&gt;1,1,0)</f>
        <v>0</v>
      </c>
      <c r="AC5208">
        <f>TINV(Y5208,3)</f>
        <v>0.91728350527150426</v>
      </c>
      <c r="AD5208">
        <f>EXP((-AC5208*AC5208)/2)</f>
        <v>0.65658408381039024</v>
      </c>
      <c r="AE5208">
        <f>-LOG10(AD5208)</f>
        <v>0.18270964916851257</v>
      </c>
      <c r="AF5208">
        <f>IF(AE5208&gt;2,1,0)</f>
        <v>0</v>
      </c>
      <c r="AG5208">
        <f>IF((AF5208+Z5208)&gt;1,1,0)</f>
        <v>0</v>
      </c>
    </row>
    <row r="5209" spans="1:33" x14ac:dyDescent="0.25">
      <c r="A5209" t="s">
        <v>2102</v>
      </c>
      <c r="B5209" s="12">
        <v>964.06</v>
      </c>
      <c r="C5209" s="12">
        <v>941.14499999999998</v>
      </c>
      <c r="D5209" s="12">
        <v>914.66666666666697</v>
      </c>
      <c r="E5209" s="12">
        <v>1022.0325</v>
      </c>
      <c r="F5209" s="12">
        <v>847.71</v>
      </c>
      <c r="G5209" s="12">
        <v>830.506666666667</v>
      </c>
      <c r="H5209" s="12">
        <v>831.72666666666703</v>
      </c>
      <c r="I5209" s="12">
        <v>777.18666666666695</v>
      </c>
      <c r="J5209" s="12">
        <f>AVERAGE(B5209:E5209)</f>
        <v>960.47604166666679</v>
      </c>
      <c r="K5209" s="12">
        <f>AVERAGE(F5209:I5209)</f>
        <v>821.78250000000025</v>
      </c>
      <c r="L5209" s="12">
        <f>MAX(J5209:K5209)</f>
        <v>960.47604166666679</v>
      </c>
      <c r="M5209" s="8">
        <f>F5209/B5209</f>
        <v>0.87931249092380148</v>
      </c>
      <c r="N5209" s="8">
        <f>G5209/C5209</f>
        <v>0.88244284001579676</v>
      </c>
      <c r="O5209" s="8">
        <f>H5209/D5209</f>
        <v>0.90932215743440248</v>
      </c>
      <c r="P5209" s="8">
        <f>I5209/E5209</f>
        <v>0.76043243895538248</v>
      </c>
      <c r="Q5209" s="8">
        <f>LOG(M5209,2)</f>
        <v>-0.18555213203454426</v>
      </c>
      <c r="R5209" s="8">
        <f>LOG(N5209,2)</f>
        <v>-0.18042526363838238</v>
      </c>
      <c r="S5209" s="8">
        <f>LOG(O5209,2)</f>
        <v>-0.13713658749511831</v>
      </c>
      <c r="T5209" s="8">
        <f>LOG(P5209,2)</f>
        <v>-0.39510801829036657</v>
      </c>
      <c r="U5209" s="8">
        <f>STDEV(Q5209:T5209)/SQRT(COUNT(Q5209:T5209))</f>
        <v>5.7878441749859802E-2</v>
      </c>
      <c r="V5209" s="8">
        <f>AVERAGE(M5209:P5209)</f>
        <v>0.8578774818323458</v>
      </c>
      <c r="W5209" s="8">
        <f>LOG(V5209,2)</f>
        <v>-0.22115647160783594</v>
      </c>
      <c r="X5209" t="s">
        <v>2102</v>
      </c>
      <c r="Y5209">
        <f>_xlfn.T.TEST(B5209:E5209,F5209:I5209,2,1)</f>
        <v>3.1172352146386233E-2</v>
      </c>
      <c r="Z5209">
        <f>IF(ABS(W5209)&gt;0.3014,1,0)</f>
        <v>0</v>
      </c>
      <c r="AA5209">
        <f>IF(Y5209&lt;0.05,1,0)</f>
        <v>1</v>
      </c>
      <c r="AB5209">
        <f>IF((Z5209+AA5209)&gt;1,1,0)</f>
        <v>0</v>
      </c>
      <c r="AC5209">
        <f>TINV(Y5209,3)</f>
        <v>3.8389112357672772</v>
      </c>
      <c r="AD5209">
        <f>EXP((-AC5209*AC5209)/2)</f>
        <v>6.3073816244295681E-4</v>
      </c>
      <c r="AE5209">
        <f>-LOG10(AD5209)</f>
        <v>3.200150891478553</v>
      </c>
      <c r="AF5209">
        <f>IF(AE5209&gt;2,1,0)</f>
        <v>1</v>
      </c>
      <c r="AG5209">
        <f>IF((AF5209+Z5209)&gt;1,1,0)</f>
        <v>0</v>
      </c>
    </row>
    <row r="5210" spans="1:33" x14ac:dyDescent="0.25">
      <c r="A5210" t="s">
        <v>967</v>
      </c>
      <c r="B5210" s="12">
        <v>32.26</v>
      </c>
      <c r="C5210" s="12">
        <v>16.805</v>
      </c>
      <c r="D5210" s="12">
        <v>15.213333333333299</v>
      </c>
      <c r="E5210" s="12">
        <v>17.202500000000001</v>
      </c>
      <c r="F5210" s="12">
        <v>16.04</v>
      </c>
      <c r="G5210" s="12">
        <v>18.553333333333299</v>
      </c>
      <c r="H5210" s="12">
        <v>14.0566666666667</v>
      </c>
      <c r="I5210" s="12">
        <v>15.59</v>
      </c>
      <c r="J5210" s="12">
        <f>AVERAGE(B5210:E5210)</f>
        <v>20.370208333333323</v>
      </c>
      <c r="K5210" s="12">
        <f>AVERAGE(F5210:I5210)</f>
        <v>16.059999999999999</v>
      </c>
      <c r="L5210" s="12">
        <f>MAX(J5210:K5210)</f>
        <v>20.370208333333323</v>
      </c>
      <c r="M5210" s="8">
        <f>F5210/B5210</f>
        <v>0.4972101673899566</v>
      </c>
      <c r="N5210" s="8">
        <f>G5210/C5210</f>
        <v>1.1040364970742815</v>
      </c>
      <c r="O5210" s="8">
        <f>H5210/D5210</f>
        <v>0.92397020157756782</v>
      </c>
      <c r="P5210" s="8">
        <f>I5210/E5210</f>
        <v>0.90626362447318698</v>
      </c>
      <c r="Q5210" s="8">
        <f>LOG(M5210,2)</f>
        <v>-1.0080722967007225</v>
      </c>
      <c r="R5210" s="8">
        <f>LOG(N5210,2)</f>
        <v>0.14278786530244689</v>
      </c>
      <c r="S5210" s="8">
        <f>LOG(O5210,2)</f>
        <v>-0.11408177000954144</v>
      </c>
      <c r="T5210" s="8">
        <f>LOG(P5210,2)</f>
        <v>-0.14199731570040011</v>
      </c>
      <c r="U5210" s="8">
        <f>STDEV(Q5210:T5210)/SQRT(COUNT(Q5210:T5210))</f>
        <v>0.25090037587862113</v>
      </c>
      <c r="V5210" s="8">
        <f>AVERAGE(M5210:P5210)</f>
        <v>0.85787012262874818</v>
      </c>
      <c r="W5210" s="8">
        <f>LOG(V5210,2)</f>
        <v>-0.22116884765488112</v>
      </c>
      <c r="X5210" t="s">
        <v>967</v>
      </c>
      <c r="Y5210">
        <f>_xlfn.T.TEST(B5210:E5210,F5210:I5210,2,1)</f>
        <v>0.36416800181035169</v>
      </c>
      <c r="Z5210">
        <f>IF(ABS(W5210)&gt;0.3014,1,0)</f>
        <v>0</v>
      </c>
      <c r="AA5210">
        <f>IF(Y5210&lt;0.05,1,0)</f>
        <v>0</v>
      </c>
      <c r="AB5210">
        <f>IF((Z5210+AA5210)&gt;1,1,0)</f>
        <v>0</v>
      </c>
      <c r="AC5210">
        <f>TINV(Y5210,3)</f>
        <v>1.0671221361566365</v>
      </c>
      <c r="AD5210">
        <f>EXP((-AC5210*AC5210)/2)</f>
        <v>0.56587910062140323</v>
      </c>
      <c r="AE5210">
        <f>-LOG10(AD5210)</f>
        <v>0.24727634538682561</v>
      </c>
      <c r="AF5210">
        <f>IF(AE5210&gt;2,1,0)</f>
        <v>0</v>
      </c>
      <c r="AG5210">
        <f>IF((AF5210+Z5210)&gt;1,1,0)</f>
        <v>0</v>
      </c>
    </row>
    <row r="5211" spans="1:33" x14ac:dyDescent="0.25">
      <c r="A5211" t="s">
        <v>974</v>
      </c>
      <c r="B5211" s="12">
        <v>29.56</v>
      </c>
      <c r="C5211" s="12">
        <v>24.954999999999998</v>
      </c>
      <c r="D5211" s="12">
        <v>37.253333333333302</v>
      </c>
      <c r="E5211" s="12">
        <v>40.402500000000003</v>
      </c>
      <c r="F5211" s="12">
        <v>23.24</v>
      </c>
      <c r="G5211" s="12">
        <v>21.5</v>
      </c>
      <c r="H5211" s="12">
        <v>32.483333333333299</v>
      </c>
      <c r="I5211" s="12">
        <v>36.816666666666698</v>
      </c>
      <c r="J5211" s="12">
        <f>AVERAGE(B5211:E5211)</f>
        <v>33.042708333333323</v>
      </c>
      <c r="K5211" s="12">
        <f>AVERAGE(F5211:I5211)</f>
        <v>28.509999999999998</v>
      </c>
      <c r="L5211" s="12">
        <f>MAX(J5211:K5211)</f>
        <v>33.042708333333323</v>
      </c>
      <c r="M5211" s="8">
        <f>F5211/B5211</f>
        <v>0.7861975642760487</v>
      </c>
      <c r="N5211" s="8">
        <f>G5211/C5211</f>
        <v>0.86155079142456426</v>
      </c>
      <c r="O5211" s="8">
        <f>H5211/D5211</f>
        <v>0.87195776664280578</v>
      </c>
      <c r="P5211" s="8">
        <f>I5211/E5211</f>
        <v>0.91124724130107526</v>
      </c>
      <c r="Q5211" s="8">
        <f>LOG(M5211,2)</f>
        <v>-0.34703620074162211</v>
      </c>
      <c r="R5211" s="8">
        <f>LOG(N5211,2)</f>
        <v>-0.21499224402466949</v>
      </c>
      <c r="S5211" s="8">
        <f>LOG(O5211,2)</f>
        <v>-0.19766983526421117</v>
      </c>
      <c r="T5211" s="8">
        <f>LOG(P5211,2)</f>
        <v>-0.13408555303876973</v>
      </c>
      <c r="U5211" s="8">
        <f>STDEV(Q5211:T5211)/SQRT(COUNT(Q5211:T5211))</f>
        <v>4.4717356677837557E-2</v>
      </c>
      <c r="V5211" s="8">
        <f>AVERAGE(M5211:P5211)</f>
        <v>0.85773834091112344</v>
      </c>
      <c r="W5211" s="8">
        <f>LOG(V5211,2)</f>
        <v>-0.22139048427525393</v>
      </c>
      <c r="X5211" t="s">
        <v>974</v>
      </c>
      <c r="Y5211">
        <f>_xlfn.T.TEST(B5211:E5211,F5211:I5211,2,1)</f>
        <v>6.4629755207950852E-3</v>
      </c>
      <c r="Z5211">
        <f>IF(ABS(W5211)&gt;0.3014,1,0)</f>
        <v>0</v>
      </c>
      <c r="AA5211">
        <f>IF(Y5211&lt;0.05,1,0)</f>
        <v>1</v>
      </c>
      <c r="AB5211">
        <f>IF((Z5211+AA5211)&gt;1,1,0)</f>
        <v>0</v>
      </c>
      <c r="AC5211">
        <f>TINV(Y5211,3)</f>
        <v>6.8147889340280319</v>
      </c>
      <c r="AD5211">
        <f>EXP((-AC5211*AC5211)/2)</f>
        <v>8.2298016640815251E-11</v>
      </c>
      <c r="AE5211">
        <f>-LOG10(AD5211)</f>
        <v>10.084610631037169</v>
      </c>
      <c r="AF5211">
        <f>IF(AE5211&gt;2,1,0)</f>
        <v>1</v>
      </c>
      <c r="AG5211">
        <f>IF((AF5211+Z5211)&gt;1,1,0)</f>
        <v>0</v>
      </c>
    </row>
    <row r="5212" spans="1:33" x14ac:dyDescent="0.25">
      <c r="A5212" t="s">
        <v>1195</v>
      </c>
      <c r="B5212" s="12">
        <v>22.84</v>
      </c>
      <c r="C5212" s="12">
        <v>12.397500000000001</v>
      </c>
      <c r="D5212" s="12">
        <v>21.47</v>
      </c>
      <c r="E5212" s="12">
        <v>21.59</v>
      </c>
      <c r="F5212" s="12">
        <v>15</v>
      </c>
      <c r="G5212" s="12">
        <v>13.516666666666699</v>
      </c>
      <c r="H5212" s="12">
        <v>17.600000000000001</v>
      </c>
      <c r="I5212" s="12">
        <v>18.656666666666698</v>
      </c>
      <c r="J5212" s="12">
        <f>AVERAGE(B5212:E5212)</f>
        <v>19.574375</v>
      </c>
      <c r="K5212" s="12">
        <f>AVERAGE(F5212:I5212)</f>
        <v>16.193333333333349</v>
      </c>
      <c r="L5212" s="12">
        <f>MAX(J5212:K5212)</f>
        <v>19.574375</v>
      </c>
      <c r="M5212" s="8">
        <f>F5212/B5212</f>
        <v>0.65674255691768824</v>
      </c>
      <c r="N5212" s="8">
        <f>G5212/C5212</f>
        <v>1.090273576661964</v>
      </c>
      <c r="O5212" s="8">
        <f>H5212/D5212</f>
        <v>0.8197484862598976</v>
      </c>
      <c r="P5212" s="8">
        <f>I5212/E5212</f>
        <v>0.86413463023004622</v>
      </c>
      <c r="Q5212" s="8">
        <f>LOG(M5212,2)</f>
        <v>-0.60660014997959966</v>
      </c>
      <c r="R5212" s="8">
        <f>LOG(N5212,2)</f>
        <v>0.12469018837001261</v>
      </c>
      <c r="S5212" s="8">
        <f>LOG(O5212,2)</f>
        <v>-0.2867467623341135</v>
      </c>
      <c r="T5212" s="8">
        <f>LOG(P5212,2)</f>
        <v>-0.21067199634800649</v>
      </c>
      <c r="U5212" s="8">
        <f>STDEV(Q5212:T5212)/SQRT(COUNT(Q5212:T5212))</f>
        <v>0.15009624556383952</v>
      </c>
      <c r="V5212" s="8">
        <f>AVERAGE(M5212:P5212)</f>
        <v>0.85772481251739896</v>
      </c>
      <c r="W5212" s="8">
        <f>LOG(V5212,2)</f>
        <v>-0.22141323888411729</v>
      </c>
      <c r="X5212" t="s">
        <v>1195</v>
      </c>
      <c r="Y5212">
        <f>_xlfn.T.TEST(B5212:E5212,F5212:I5212,2,1)</f>
        <v>0.16324350945045688</v>
      </c>
      <c r="Z5212">
        <f>IF(ABS(W5212)&gt;0.3014,1,0)</f>
        <v>0</v>
      </c>
      <c r="AA5212">
        <f>IF(Y5212&lt;0.05,1,0)</f>
        <v>0</v>
      </c>
      <c r="AB5212">
        <f>IF((Z5212+AA5212)&gt;1,1,0)</f>
        <v>0</v>
      </c>
      <c r="AC5212">
        <f>TINV(Y5212,3)</f>
        <v>1.8387335444687518</v>
      </c>
      <c r="AD5212">
        <f>EXP((-AC5212*AC5212)/2)</f>
        <v>0.18443272359200039</v>
      </c>
      <c r="AE5212">
        <f>-LOG10(AD5212)</f>
        <v>0.7341620202965855</v>
      </c>
      <c r="AF5212">
        <f>IF(AE5212&gt;2,1,0)</f>
        <v>0</v>
      </c>
      <c r="AG5212">
        <f>IF((AF5212+Z5212)&gt;1,1,0)</f>
        <v>0</v>
      </c>
    </row>
    <row r="5213" spans="1:33" x14ac:dyDescent="0.25">
      <c r="A5213" t="s">
        <v>3188</v>
      </c>
      <c r="B5213" s="12">
        <v>19.5</v>
      </c>
      <c r="C5213" s="12">
        <v>16.59</v>
      </c>
      <c r="D5213" s="12">
        <v>18.223333333333301</v>
      </c>
      <c r="E5213" s="12">
        <v>21.65</v>
      </c>
      <c r="F5213" s="12">
        <v>15.945</v>
      </c>
      <c r="G5213" s="12">
        <v>13.293333333333299</v>
      </c>
      <c r="H5213" s="12">
        <v>19.526666666666699</v>
      </c>
      <c r="I5213" s="12">
        <v>16.026666666666699</v>
      </c>
      <c r="J5213" s="12">
        <f>AVERAGE(B5213:E5213)</f>
        <v>18.990833333333327</v>
      </c>
      <c r="K5213" s="12">
        <f>AVERAGE(F5213:I5213)</f>
        <v>16.197916666666675</v>
      </c>
      <c r="L5213" s="12">
        <f>MAX(J5213:K5213)</f>
        <v>18.990833333333327</v>
      </c>
      <c r="M5213" s="8">
        <f>F5213/B5213</f>
        <v>0.81769230769230772</v>
      </c>
      <c r="N5213" s="8">
        <f>G5213/C5213</f>
        <v>0.80128591520996384</v>
      </c>
      <c r="O5213" s="8">
        <f>H5213/D5213</f>
        <v>1.0715200292665119</v>
      </c>
      <c r="P5213" s="8">
        <f>I5213/E5213</f>
        <v>0.74026173979984755</v>
      </c>
      <c r="Q5213" s="8">
        <f>LOG(M5213,2)</f>
        <v>-0.29037002638471215</v>
      </c>
      <c r="R5213" s="8">
        <f>LOG(N5213,2)</f>
        <v>-0.31961097727882709</v>
      </c>
      <c r="S5213" s="8">
        <f>LOG(O5213,2)</f>
        <v>9.9658817679788514E-2</v>
      </c>
      <c r="T5213" s="8">
        <f>LOG(P5213,2)</f>
        <v>-0.43389262962405512</v>
      </c>
      <c r="U5213" s="8">
        <f>STDEV(Q5213:T5213)/SQRT(COUNT(Q5213:T5213))</f>
        <v>0.11610886360792165</v>
      </c>
      <c r="V5213" s="8">
        <f>AVERAGE(M5213:P5213)</f>
        <v>0.85768999799215773</v>
      </c>
      <c r="W5213" s="8">
        <f>LOG(V5213,2)</f>
        <v>-0.22147179818139703</v>
      </c>
      <c r="X5213" t="s">
        <v>3188</v>
      </c>
      <c r="Y5213">
        <f>_xlfn.T.TEST(B5213:E5213,F5213:I5213,2,1)</f>
        <v>0.15193988377605921</v>
      </c>
      <c r="Z5213">
        <f>IF(ABS(W5213)&gt;0.3014,1,0)</f>
        <v>0</v>
      </c>
      <c r="AA5213">
        <f>IF(Y5213&lt;0.05,1,0)</f>
        <v>0</v>
      </c>
      <c r="AB5213">
        <f>IF((Z5213+AA5213)&gt;1,1,0)</f>
        <v>0</v>
      </c>
      <c r="AC5213">
        <f>TINV(Y5213,3)</f>
        <v>1.9112441769375683</v>
      </c>
      <c r="AD5213">
        <f>EXP((-AC5213*AC5213)/2)</f>
        <v>0.16098772615933771</v>
      </c>
      <c r="AE5213">
        <f>-LOG10(AD5213)</f>
        <v>0.79320723368532842</v>
      </c>
      <c r="AF5213">
        <f>IF(AE5213&gt;2,1,0)</f>
        <v>0</v>
      </c>
      <c r="AG5213">
        <f>IF((AF5213+Z5213)&gt;1,1,0)</f>
        <v>0</v>
      </c>
    </row>
    <row r="5214" spans="1:33" x14ac:dyDescent="0.25">
      <c r="A5214" t="s">
        <v>2791</v>
      </c>
      <c r="B5214" s="12">
        <v>16.670000000000002</v>
      </c>
      <c r="C5214" s="12">
        <v>17.75</v>
      </c>
      <c r="D5214" s="12">
        <v>16.996666666666702</v>
      </c>
      <c r="E5214" s="12">
        <v>22.092500000000001</v>
      </c>
      <c r="F5214" s="12">
        <v>16.14</v>
      </c>
      <c r="G5214" s="12">
        <v>12.22</v>
      </c>
      <c r="H5214" s="12">
        <v>15.856666666666699</v>
      </c>
      <c r="I5214" s="12">
        <v>18.579999999999998</v>
      </c>
      <c r="J5214" s="12">
        <f>AVERAGE(B5214:E5214)</f>
        <v>18.377291666666675</v>
      </c>
      <c r="K5214" s="12">
        <f>AVERAGE(F5214:I5214)</f>
        <v>15.699166666666674</v>
      </c>
      <c r="L5214" s="12">
        <f>MAX(J5214:K5214)</f>
        <v>18.377291666666675</v>
      </c>
      <c r="M5214" s="8">
        <f>F5214/B5214</f>
        <v>0.96820635872825433</v>
      </c>
      <c r="N5214" s="8">
        <f>G5214/C5214</f>
        <v>0.68845070422535215</v>
      </c>
      <c r="O5214" s="8">
        <f>H5214/D5214</f>
        <v>0.93292802510296136</v>
      </c>
      <c r="P5214" s="8">
        <f>I5214/E5214</f>
        <v>0.84100939232771288</v>
      </c>
      <c r="Q5214" s="8">
        <f>LOG(M5214,2)</f>
        <v>-4.6613525708636486E-2</v>
      </c>
      <c r="R5214" s="8">
        <f>LOG(N5214,2)</f>
        <v>-0.53857473946067724</v>
      </c>
      <c r="S5214" s="8">
        <f>LOG(O5214,2)</f>
        <v>-0.10016231266610483</v>
      </c>
      <c r="T5214" s="8">
        <f>LOG(P5214,2)</f>
        <v>-0.24980618241057023</v>
      </c>
      <c r="U5214" s="8">
        <f>STDEV(Q5214:T5214)/SQRT(COUNT(Q5214:T5214))</f>
        <v>0.11031834497446026</v>
      </c>
      <c r="V5214" s="8">
        <f>AVERAGE(M5214:P5214)</f>
        <v>0.85764862009607024</v>
      </c>
      <c r="W5214" s="8">
        <f>LOG(V5214,2)</f>
        <v>-0.22154140039855685</v>
      </c>
      <c r="X5214" t="s">
        <v>2791</v>
      </c>
      <c r="Y5214">
        <f>_xlfn.T.TEST(B5214:E5214,F5214:I5214,2,1)</f>
        <v>0.10184611522890502</v>
      </c>
      <c r="Z5214">
        <f>IF(ABS(W5214)&gt;0.3014,1,0)</f>
        <v>0</v>
      </c>
      <c r="AA5214">
        <f>IF(Y5214&lt;0.05,1,0)</f>
        <v>0</v>
      </c>
      <c r="AB5214">
        <f>IF((Z5214+AA5214)&gt;1,1,0)</f>
        <v>0</v>
      </c>
      <c r="AC5214">
        <f>TINV(Y5214,3)</f>
        <v>2.3332455499598375</v>
      </c>
      <c r="AD5214">
        <f>EXP((-AC5214*AC5214)/2)</f>
        <v>6.5741992776738409E-2</v>
      </c>
      <c r="AE5214">
        <f>-LOG10(AD5214)</f>
        <v>1.18215713568451</v>
      </c>
      <c r="AF5214">
        <f>IF(AE5214&gt;2,1,0)</f>
        <v>0</v>
      </c>
      <c r="AG5214">
        <f>IF((AF5214+Z5214)&gt;1,1,0)</f>
        <v>0</v>
      </c>
    </row>
    <row r="5215" spans="1:33" x14ac:dyDescent="0.25">
      <c r="A5215" t="s">
        <v>4215</v>
      </c>
      <c r="B5215" s="12">
        <v>67.89</v>
      </c>
      <c r="C5215" s="12">
        <v>47.77</v>
      </c>
      <c r="D5215" s="12">
        <v>53.413333333333298</v>
      </c>
      <c r="E5215" s="12">
        <v>45.582500000000003</v>
      </c>
      <c r="F5215" s="12">
        <v>36.164999999999999</v>
      </c>
      <c r="G5215" s="12">
        <v>55.713333333333303</v>
      </c>
      <c r="H5215" s="12">
        <v>46.396666666666697</v>
      </c>
      <c r="I5215" s="12">
        <v>39.293333333333301</v>
      </c>
      <c r="J5215" s="12">
        <f>AVERAGE(B5215:E5215)</f>
        <v>53.663958333333326</v>
      </c>
      <c r="K5215" s="12">
        <f>AVERAGE(F5215:I5215)</f>
        <v>44.392083333333325</v>
      </c>
      <c r="L5215" s="12">
        <f>MAX(J5215:K5215)</f>
        <v>53.663958333333326</v>
      </c>
      <c r="M5215" s="8">
        <f>F5215/B5215</f>
        <v>0.53269995581087048</v>
      </c>
      <c r="N5215" s="8">
        <f>G5215/C5215</f>
        <v>1.1662828832600649</v>
      </c>
      <c r="O5215" s="8">
        <f>H5215/D5215</f>
        <v>0.86863454817773456</v>
      </c>
      <c r="P5215" s="8">
        <f>I5215/E5215</f>
        <v>0.8620267280937487</v>
      </c>
      <c r="Q5215" s="8">
        <f>LOG(M5215,2)</f>
        <v>-0.90860493366436634</v>
      </c>
      <c r="R5215" s="8">
        <f>LOG(N5215,2)</f>
        <v>0.22191775833099048</v>
      </c>
      <c r="S5215" s="8">
        <f>LOG(O5215,2)</f>
        <v>-0.20317876068468363</v>
      </c>
      <c r="T5215" s="8">
        <f>LOG(P5215,2)</f>
        <v>-0.21419549252137388</v>
      </c>
      <c r="U5215" s="8">
        <f>STDEV(Q5215:T5215)/SQRT(COUNT(Q5215:T5215))</f>
        <v>0.23402881326426878</v>
      </c>
      <c r="V5215" s="8">
        <f>AVERAGE(M5215:P5215)</f>
        <v>0.85741102883560461</v>
      </c>
      <c r="W5215" s="8">
        <f>LOG(V5215,2)</f>
        <v>-0.22194112029825663</v>
      </c>
      <c r="X5215" t="s">
        <v>4215</v>
      </c>
      <c r="Y5215">
        <f>_xlfn.T.TEST(B5215:E5215,F5215:I5215,2,1)</f>
        <v>0.34231893953270826</v>
      </c>
      <c r="Z5215">
        <f>IF(ABS(W5215)&gt;0.3014,1,0)</f>
        <v>0</v>
      </c>
      <c r="AA5215">
        <f>IF(Y5215&lt;0.05,1,0)</f>
        <v>0</v>
      </c>
      <c r="AB5215">
        <f>IF((Z5215+AA5215)&gt;1,1,0)</f>
        <v>0</v>
      </c>
      <c r="AC5215">
        <f>TINV(Y5215,3)</f>
        <v>1.1254226470905666</v>
      </c>
      <c r="AD5215">
        <f>EXP((-AC5215*AC5215)/2)</f>
        <v>0.53084347920095043</v>
      </c>
      <c r="AE5215">
        <f>-LOG10(AD5215)</f>
        <v>0.27503351308016427</v>
      </c>
      <c r="AF5215">
        <f>IF(AE5215&gt;2,1,0)</f>
        <v>0</v>
      </c>
      <c r="AG5215">
        <f>IF((AF5215+Z5215)&gt;1,1,0)</f>
        <v>0</v>
      </c>
    </row>
    <row r="5216" spans="1:33" x14ac:dyDescent="0.25">
      <c r="A5216" t="s">
        <v>5396</v>
      </c>
      <c r="B5216" s="12">
        <v>1566.36</v>
      </c>
      <c r="C5216" s="12">
        <v>1729.0675000000001</v>
      </c>
      <c r="D5216" s="12">
        <v>635.42999999999995</v>
      </c>
      <c r="E5216" s="12">
        <v>1697.0125</v>
      </c>
      <c r="F5216" s="12">
        <v>502.02499999999998</v>
      </c>
      <c r="G5216" s="12">
        <v>1016.26333333333</v>
      </c>
      <c r="H5216" s="12">
        <v>972.58333333333303</v>
      </c>
      <c r="I5216" s="12">
        <v>1680.93</v>
      </c>
      <c r="J5216" s="12">
        <f>AVERAGE(B5216:E5216)</f>
        <v>1406.9675</v>
      </c>
      <c r="K5216" s="12">
        <f>AVERAGE(F5216:I5216)</f>
        <v>1042.9504166666659</v>
      </c>
      <c r="L5216" s="12">
        <f>MAX(J5216:K5216)</f>
        <v>1406.9675</v>
      </c>
      <c r="M5216" s="8">
        <f>F5216/B5216</f>
        <v>0.32050422635920223</v>
      </c>
      <c r="N5216" s="8">
        <f>G5216/C5216</f>
        <v>0.58775226145499238</v>
      </c>
      <c r="O5216" s="8">
        <f>H5216/D5216</f>
        <v>1.5305908335038212</v>
      </c>
      <c r="P5216" s="8">
        <f>I5216/E5216</f>
        <v>0.99052305153910181</v>
      </c>
      <c r="Q5216" s="8">
        <f>LOG(M5216,2)</f>
        <v>-1.6415847136837198</v>
      </c>
      <c r="R5216" s="8">
        <f>LOG(N5216,2)</f>
        <v>-0.76671991003734974</v>
      </c>
      <c r="S5216" s="8">
        <f>LOG(O5216,2)</f>
        <v>0.61408866469958145</v>
      </c>
      <c r="T5216" s="8">
        <f>LOG(P5216,2)</f>
        <v>-1.3737544856728033E-2</v>
      </c>
      <c r="U5216" s="8">
        <f>STDEV(Q5216:T5216)/SQRT(COUNT(Q5216:T5216))</f>
        <v>0.48672198026290875</v>
      </c>
      <c r="V5216" s="8">
        <f>AVERAGE(M5216:P5216)</f>
        <v>0.85734259321427941</v>
      </c>
      <c r="W5216" s="8">
        <f>LOG(V5216,2)</f>
        <v>-0.22205627588712823</v>
      </c>
      <c r="X5216" t="s">
        <v>5396</v>
      </c>
      <c r="Y5216">
        <f>_xlfn.T.TEST(B5216:E5216,F5216:I5216,2,1)</f>
        <v>0.33727231666180052</v>
      </c>
      <c r="Z5216">
        <f>IF(ABS(W5216)&gt;0.3014,1,0)</f>
        <v>0</v>
      </c>
      <c r="AA5216">
        <f>IF(Y5216&lt;0.05,1,0)</f>
        <v>0</v>
      </c>
      <c r="AB5216">
        <f>IF((Z5216+AA5216)&gt;1,1,0)</f>
        <v>0</v>
      </c>
      <c r="AC5216">
        <f>TINV(Y5216,3)</f>
        <v>1.139411245889745</v>
      </c>
      <c r="AD5216">
        <f>EXP((-AC5216*AC5216)/2)</f>
        <v>0.52250068004106898</v>
      </c>
      <c r="AE5216">
        <f>-LOG10(AD5216)</f>
        <v>0.28191313997692458</v>
      </c>
      <c r="AF5216">
        <f>IF(AE5216&gt;2,1,0)</f>
        <v>0</v>
      </c>
      <c r="AG5216">
        <f>IF((AF5216+Z5216)&gt;1,1,0)</f>
        <v>0</v>
      </c>
    </row>
    <row r="5217" spans="1:33" x14ac:dyDescent="0.25">
      <c r="A5217" t="s">
        <v>2713</v>
      </c>
      <c r="B5217" s="12">
        <v>54.77</v>
      </c>
      <c r="C5217" s="12">
        <v>34.24</v>
      </c>
      <c r="D5217" s="12">
        <v>30.293333333333301</v>
      </c>
      <c r="E5217" s="12">
        <v>35.322499999999998</v>
      </c>
      <c r="F5217" s="12">
        <v>33.67</v>
      </c>
      <c r="G5217" s="12">
        <v>36.803333333333299</v>
      </c>
      <c r="H5217" s="12">
        <v>31.266666666666701</v>
      </c>
      <c r="I5217" s="12">
        <v>24.976666666666699</v>
      </c>
      <c r="J5217" s="12">
        <f>AVERAGE(B5217:E5217)</f>
        <v>38.656458333333326</v>
      </c>
      <c r="K5217" s="12">
        <f>AVERAGE(F5217:I5217)</f>
        <v>31.679166666666678</v>
      </c>
      <c r="L5217" s="12">
        <f>MAX(J5217:K5217)</f>
        <v>38.656458333333326</v>
      </c>
      <c r="M5217" s="8">
        <f>F5217/B5217</f>
        <v>0.61475260178930069</v>
      </c>
      <c r="N5217" s="8">
        <f>G5217/C5217</f>
        <v>1.0748637071651079</v>
      </c>
      <c r="O5217" s="8">
        <f>H5217/D5217</f>
        <v>1.032130281690143</v>
      </c>
      <c r="P5217" s="8">
        <f>I5217/E5217</f>
        <v>0.70710359308278581</v>
      </c>
      <c r="Q5217" s="8">
        <f>LOG(M5217,2)</f>
        <v>-0.70192215920089129</v>
      </c>
      <c r="R5217" s="8">
        <f>LOG(N5217,2)</f>
        <v>0.10415373752378702</v>
      </c>
      <c r="S5217" s="8">
        <f>LOG(O5217,2)</f>
        <v>4.5625087898059816E-2</v>
      </c>
      <c r="T5217" s="8">
        <f>LOG(P5217,2)</f>
        <v>-0.50000650463547791</v>
      </c>
      <c r="U5217" s="8">
        <f>STDEV(Q5217:T5217)/SQRT(COUNT(Q5217:T5217))</f>
        <v>0.19976570679214498</v>
      </c>
      <c r="V5217" s="8">
        <f>AVERAGE(M5217:P5217)</f>
        <v>0.85721254593183427</v>
      </c>
      <c r="W5217" s="8">
        <f>LOG(V5217,2)</f>
        <v>-0.2222751298225204</v>
      </c>
      <c r="X5217" t="s">
        <v>2713</v>
      </c>
      <c r="Y5217">
        <f>_xlfn.T.TEST(B5217:E5217,F5217:I5217,2,1)</f>
        <v>0.29518259068411734</v>
      </c>
      <c r="Z5217">
        <f>IF(ABS(W5217)&gt;0.3014,1,0)</f>
        <v>0</v>
      </c>
      <c r="AA5217">
        <f>IF(Y5217&lt;0.05,1,0)</f>
        <v>0</v>
      </c>
      <c r="AB5217">
        <f>IF((Z5217+AA5217)&gt;1,1,0)</f>
        <v>0</v>
      </c>
      <c r="AC5217">
        <f>TINV(Y5217,3)</f>
        <v>1.2650593058176511</v>
      </c>
      <c r="AD5217">
        <f>EXP((-AC5217*AC5217)/2)</f>
        <v>0.44924471222409146</v>
      </c>
      <c r="AE5217">
        <f>-LOG10(AD5217)</f>
        <v>0.3475170259950901</v>
      </c>
      <c r="AF5217">
        <f>IF(AE5217&gt;2,1,0)</f>
        <v>0</v>
      </c>
      <c r="AG5217">
        <f>IF((AF5217+Z5217)&gt;1,1,0)</f>
        <v>0</v>
      </c>
    </row>
    <row r="5218" spans="1:33" x14ac:dyDescent="0.25">
      <c r="A5218" t="s">
        <v>1608</v>
      </c>
      <c r="B5218" s="12">
        <v>97.09</v>
      </c>
      <c r="C5218" s="12">
        <v>60.642499999999998</v>
      </c>
      <c r="D5218" s="12">
        <v>70.206666666666706</v>
      </c>
      <c r="E5218" s="12">
        <v>68.227500000000006</v>
      </c>
      <c r="F5218" s="12">
        <v>63.31</v>
      </c>
      <c r="G5218" s="12">
        <v>58.9166666666667</v>
      </c>
      <c r="H5218" s="12">
        <v>65.89</v>
      </c>
      <c r="I5218" s="12">
        <v>59.103333333333303</v>
      </c>
      <c r="J5218" s="12">
        <f>AVERAGE(B5218:E5218)</f>
        <v>74.041666666666686</v>
      </c>
      <c r="K5218" s="12">
        <f>AVERAGE(F5218:I5218)</f>
        <v>61.805</v>
      </c>
      <c r="L5218" s="12">
        <f>MAX(J5218:K5218)</f>
        <v>74.041666666666686</v>
      </c>
      <c r="M5218" s="8">
        <f>F5218/B5218</f>
        <v>0.65207539396436298</v>
      </c>
      <c r="N5218" s="8">
        <f>G5218/C5218</f>
        <v>0.97154086105728987</v>
      </c>
      <c r="O5218" s="8">
        <f>H5218/D5218</f>
        <v>0.93851486088690483</v>
      </c>
      <c r="P5218" s="8">
        <f>I5218/E5218</f>
        <v>0.86626848900125752</v>
      </c>
      <c r="Q5218" s="8">
        <f>LOG(M5218,2)</f>
        <v>-0.61688931415777248</v>
      </c>
      <c r="R5218" s="8">
        <f>LOG(N5218,2)</f>
        <v>-4.165342094494634E-2</v>
      </c>
      <c r="S5218" s="8">
        <f>LOG(O5218,2)</f>
        <v>-9.1548505336703917E-2</v>
      </c>
      <c r="T5218" s="8">
        <f>LOG(P5218,2)</f>
        <v>-0.2071138554807801</v>
      </c>
      <c r="U5218" s="8">
        <f>STDEV(Q5218:T5218)/SQRT(COUNT(Q5218:T5218))</f>
        <v>0.13054511111938172</v>
      </c>
      <c r="V5218" s="8">
        <f>AVERAGE(M5218:P5218)</f>
        <v>0.85709990122745383</v>
      </c>
      <c r="W5218" s="8">
        <f>LOG(V5218,2)</f>
        <v>-0.22246472414868335</v>
      </c>
      <c r="X5218" t="s">
        <v>1608</v>
      </c>
      <c r="Y5218">
        <f>_xlfn.T.TEST(B5218:E5218,F5218:I5218,2,1)</f>
        <v>0.19420895571298349</v>
      </c>
      <c r="Z5218">
        <f>IF(ABS(W5218)&gt;0.3014,1,0)</f>
        <v>0</v>
      </c>
      <c r="AA5218">
        <f>IF(Y5218&lt;0.05,1,0)</f>
        <v>0</v>
      </c>
      <c r="AB5218">
        <f>IF((Z5218+AA5218)&gt;1,1,0)</f>
        <v>0</v>
      </c>
      <c r="AC5218">
        <f>TINV(Y5218,3)</f>
        <v>1.6664769145529026</v>
      </c>
      <c r="AD5218">
        <f>EXP((-AC5218*AC5218)/2)</f>
        <v>0.24943107527224023</v>
      </c>
      <c r="AE5218">
        <f>-LOG10(AD5218)</f>
        <v>0.60304944107986191</v>
      </c>
      <c r="AF5218">
        <f>IF(AE5218&gt;2,1,0)</f>
        <v>0</v>
      </c>
      <c r="AG5218">
        <f>IF((AF5218+Z5218)&gt;1,1,0)</f>
        <v>0</v>
      </c>
    </row>
    <row r="5219" spans="1:33" x14ac:dyDescent="0.25">
      <c r="A5219" t="s">
        <v>893</v>
      </c>
      <c r="B5219" s="12">
        <v>54.94</v>
      </c>
      <c r="C5219" s="12">
        <v>43.8825</v>
      </c>
      <c r="D5219" s="12">
        <v>54.17</v>
      </c>
      <c r="E5219" s="12">
        <v>53.95</v>
      </c>
      <c r="F5219" s="12">
        <v>41.97</v>
      </c>
      <c r="G5219" s="12">
        <v>39.613333333333301</v>
      </c>
      <c r="H5219" s="12">
        <v>52.673333333333296</v>
      </c>
      <c r="I5219" s="12">
        <v>42.563333333333297</v>
      </c>
      <c r="J5219" s="12">
        <f>AVERAGE(B5219:E5219)</f>
        <v>51.735624999999999</v>
      </c>
      <c r="K5219" s="12">
        <f>AVERAGE(F5219:I5219)</f>
        <v>44.204999999999977</v>
      </c>
      <c r="L5219" s="12">
        <f>MAX(J5219:K5219)</f>
        <v>51.735624999999999</v>
      </c>
      <c r="M5219" s="8">
        <f>F5219/B5219</f>
        <v>0.76392428103385512</v>
      </c>
      <c r="N5219" s="8">
        <f>G5219/C5219</f>
        <v>0.90271368616950498</v>
      </c>
      <c r="O5219" s="8">
        <f>H5219/D5219</f>
        <v>0.9723709310196289</v>
      </c>
      <c r="P5219" s="8">
        <f>I5219/E5219</f>
        <v>0.78894037689218344</v>
      </c>
      <c r="Q5219" s="8">
        <f>LOG(M5219,2)</f>
        <v>-0.38849844718994664</v>
      </c>
      <c r="R5219" s="8">
        <f>LOG(N5219,2)</f>
        <v>-0.1476596144261686</v>
      </c>
      <c r="S5219" s="8">
        <f>LOG(O5219,2)</f>
        <v>-4.0421330172182073E-2</v>
      </c>
      <c r="T5219" s="8">
        <f>LOG(P5219,2)</f>
        <v>-0.34201182026616128</v>
      </c>
      <c r="U5219" s="8">
        <f>STDEV(Q5219:T5219)/SQRT(COUNT(Q5219:T5219))</f>
        <v>8.1847378608107285E-2</v>
      </c>
      <c r="V5219" s="8">
        <f>AVERAGE(M5219:P5219)</f>
        <v>0.85698731877879308</v>
      </c>
      <c r="W5219" s="8">
        <f>LOG(V5219,2)</f>
        <v>-0.22265423858961939</v>
      </c>
      <c r="X5219" t="s">
        <v>893</v>
      </c>
      <c r="Y5219">
        <f>_xlfn.T.TEST(B5219:E5219,F5219:I5219,2,1)</f>
        <v>7.2114213169372082E-2</v>
      </c>
      <c r="Z5219">
        <f>IF(ABS(W5219)&gt;0.3014,1,0)</f>
        <v>0</v>
      </c>
      <c r="AA5219">
        <f>IF(Y5219&lt;0.05,1,0)</f>
        <v>0</v>
      </c>
      <c r="AB5219">
        <f>IF((Z5219+AA5219)&gt;1,1,0)</f>
        <v>0</v>
      </c>
      <c r="AC5219">
        <f>TINV(Y5219,3)</f>
        <v>2.7271388482075962</v>
      </c>
      <c r="AD5219">
        <f>EXP((-AC5219*AC5219)/2)</f>
        <v>2.4266872054440697E-2</v>
      </c>
      <c r="AE5219">
        <f>-LOG10(AD5219)</f>
        <v>1.6149861996484067</v>
      </c>
      <c r="AF5219">
        <f>IF(AE5219&gt;2,1,0)</f>
        <v>0</v>
      </c>
      <c r="AG5219">
        <f>IF((AF5219+Z5219)&gt;1,1,0)</f>
        <v>0</v>
      </c>
    </row>
    <row r="5220" spans="1:33" x14ac:dyDescent="0.25">
      <c r="A5220" t="s">
        <v>1711</v>
      </c>
      <c r="B5220" s="12">
        <v>19.100000000000001</v>
      </c>
      <c r="C5220" s="12">
        <v>19.035</v>
      </c>
      <c r="D5220" s="12">
        <v>21.696666666666701</v>
      </c>
      <c r="E5220" s="12">
        <v>22.9925</v>
      </c>
      <c r="F5220" s="12">
        <v>10.94</v>
      </c>
      <c r="G5220" s="12">
        <v>15.77</v>
      </c>
      <c r="H5220" s="12">
        <v>22.32</v>
      </c>
      <c r="I5220" s="12">
        <v>22.913333333333298</v>
      </c>
      <c r="J5220" s="12">
        <f>AVERAGE(B5220:E5220)</f>
        <v>20.706041666666678</v>
      </c>
      <c r="K5220" s="12">
        <f>AVERAGE(F5220:I5220)</f>
        <v>17.985833333333325</v>
      </c>
      <c r="L5220" s="12">
        <f>MAX(J5220:K5220)</f>
        <v>20.706041666666678</v>
      </c>
      <c r="M5220" s="8">
        <f>F5220/B5220</f>
        <v>0.57277486910994757</v>
      </c>
      <c r="N5220" s="8">
        <f>G5220/C5220</f>
        <v>0.82847386393485678</v>
      </c>
      <c r="O5220" s="8">
        <f>H5220/D5220</f>
        <v>1.0287294515286509</v>
      </c>
      <c r="P5220" s="8">
        <f>I5220/E5220</f>
        <v>0.99655684824761548</v>
      </c>
      <c r="Q5220" s="8">
        <f>LOG(M5220,2)</f>
        <v>-0.80395990013055463</v>
      </c>
      <c r="R5220" s="8">
        <f>LOG(N5220,2)</f>
        <v>-0.27147190977175201</v>
      </c>
      <c r="S5220" s="8">
        <f>LOG(O5220,2)</f>
        <v>4.0863613661446155E-2</v>
      </c>
      <c r="T5220" s="8">
        <f>LOG(P5220,2)</f>
        <v>-4.975989426015846E-3</v>
      </c>
      <c r="U5220" s="8">
        <f>STDEV(Q5220:T5220)/SQRT(COUNT(Q5220:T5220))</f>
        <v>0.19398884970465896</v>
      </c>
      <c r="V5220" s="8">
        <f>AVERAGE(M5220:P5220)</f>
        <v>0.85663375820526766</v>
      </c>
      <c r="W5220" s="8">
        <f>LOG(V5220,2)</f>
        <v>-0.22324956284206693</v>
      </c>
      <c r="X5220" t="s">
        <v>1711</v>
      </c>
      <c r="Y5220">
        <f>_xlfn.T.TEST(B5220:E5220,F5220:I5220,2,1)</f>
        <v>0.26715036178716717</v>
      </c>
      <c r="Z5220">
        <f>IF(ABS(W5220)&gt;0.3014,1,0)</f>
        <v>0</v>
      </c>
      <c r="AA5220">
        <f>IF(Y5220&lt;0.05,1,0)</f>
        <v>0</v>
      </c>
      <c r="AB5220">
        <f>IF((Z5220+AA5220)&gt;1,1,0)</f>
        <v>0</v>
      </c>
      <c r="AC5220">
        <f>TINV(Y5220,3)</f>
        <v>1.3595023901027823</v>
      </c>
      <c r="AD5220">
        <f>EXP((-AC5220*AC5220)/2)</f>
        <v>0.39687918109522446</v>
      </c>
      <c r="AE5220">
        <f>-LOG10(AD5220)</f>
        <v>0.40134168207697096</v>
      </c>
      <c r="AF5220">
        <f>IF(AE5220&gt;2,1,0)</f>
        <v>0</v>
      </c>
      <c r="AG5220">
        <f>IF((AF5220+Z5220)&gt;1,1,0)</f>
        <v>0</v>
      </c>
    </row>
    <row r="5221" spans="1:33" x14ac:dyDescent="0.25">
      <c r="A5221" t="s">
        <v>1233</v>
      </c>
      <c r="B5221" s="12">
        <v>21.63</v>
      </c>
      <c r="C5221" s="12">
        <v>22.51</v>
      </c>
      <c r="D5221" s="12">
        <v>28.106666666666701</v>
      </c>
      <c r="E5221" s="12">
        <v>39.422499999999999</v>
      </c>
      <c r="F5221" s="12">
        <v>16.670000000000002</v>
      </c>
      <c r="G5221" s="12">
        <v>18.156666666666698</v>
      </c>
      <c r="H5221" s="12">
        <v>36.200000000000003</v>
      </c>
      <c r="I5221" s="12">
        <v>22.113333333333301</v>
      </c>
      <c r="J5221" s="12">
        <f>AVERAGE(B5221:E5221)</f>
        <v>27.917291666666674</v>
      </c>
      <c r="K5221" s="12">
        <f>AVERAGE(F5221:I5221)</f>
        <v>23.285</v>
      </c>
      <c r="L5221" s="12">
        <f>MAX(J5221:K5221)</f>
        <v>27.917291666666674</v>
      </c>
      <c r="M5221" s="8">
        <f>F5221/B5221</f>
        <v>0.77068885806749898</v>
      </c>
      <c r="N5221" s="8">
        <f>G5221/C5221</f>
        <v>0.80660447208648145</v>
      </c>
      <c r="O5221" s="8">
        <f>H5221/D5221</f>
        <v>1.287950664136621</v>
      </c>
      <c r="P5221" s="8">
        <f>I5221/E5221</f>
        <v>0.56093178599361537</v>
      </c>
      <c r="Q5221" s="8">
        <f>LOG(M5221,2)</f>
        <v>-0.37577956097556164</v>
      </c>
      <c r="R5221" s="8">
        <f>LOG(N5221,2)</f>
        <v>-0.31006669033486567</v>
      </c>
      <c r="S5221" s="8">
        <f>LOG(O5221,2)</f>
        <v>0.36507733105450768</v>
      </c>
      <c r="T5221" s="8">
        <f>LOG(P5221,2)</f>
        <v>-0.83410275719473859</v>
      </c>
      <c r="U5221" s="8">
        <f>STDEV(Q5221:T5221)/SQRT(COUNT(Q5221:T5221))</f>
        <v>0.24713834692797859</v>
      </c>
      <c r="V5221" s="8">
        <f>AVERAGE(M5221:P5221)</f>
        <v>0.85654394507105414</v>
      </c>
      <c r="W5221" s="8">
        <f>LOG(V5221,2)</f>
        <v>-0.2234008290688074</v>
      </c>
      <c r="X5221" t="s">
        <v>1233</v>
      </c>
      <c r="Y5221">
        <f>_xlfn.T.TEST(B5221:E5221,F5221:I5221,2,1)</f>
        <v>0.4376064990700253</v>
      </c>
      <c r="Z5221">
        <f>IF(ABS(W5221)&gt;0.3014,1,0)</f>
        <v>0</v>
      </c>
      <c r="AA5221">
        <f>IF(Y5221&lt;0.05,1,0)</f>
        <v>0</v>
      </c>
      <c r="AB5221">
        <f>IF((Z5221+AA5221)&gt;1,1,0)</f>
        <v>0</v>
      </c>
      <c r="AC5221">
        <f>TINV(Y5221,3)</f>
        <v>0.89309908074820554</v>
      </c>
      <c r="AD5221">
        <f>EXP((-AC5221*AC5221)/2)</f>
        <v>0.6711161990739557</v>
      </c>
      <c r="AE5221">
        <f>-LOG10(AD5221)</f>
        <v>0.17320227826979864</v>
      </c>
      <c r="AF5221">
        <f>IF(AE5221&gt;2,1,0)</f>
        <v>0</v>
      </c>
      <c r="AG5221">
        <f>IF((AF5221+Z5221)&gt;1,1,0)</f>
        <v>0</v>
      </c>
    </row>
    <row r="5222" spans="1:33" x14ac:dyDescent="0.25">
      <c r="A5222" t="s">
        <v>4216</v>
      </c>
      <c r="B5222" s="12">
        <v>26.5</v>
      </c>
      <c r="C5222" s="12">
        <v>22.79</v>
      </c>
      <c r="D5222" s="12">
        <v>28.233333333333299</v>
      </c>
      <c r="E5222" s="12">
        <v>29.177499999999998</v>
      </c>
      <c r="F5222" s="12">
        <v>15.89</v>
      </c>
      <c r="G5222" s="12">
        <v>20.356666666666701</v>
      </c>
      <c r="H5222" s="12">
        <v>29.536666666666701</v>
      </c>
      <c r="I5222" s="12">
        <v>25.88</v>
      </c>
      <c r="J5222" s="12">
        <f>AVERAGE(B5222:E5222)</f>
        <v>26.675208333333323</v>
      </c>
      <c r="K5222" s="12">
        <f>AVERAGE(F5222:I5222)</f>
        <v>22.915833333333349</v>
      </c>
      <c r="L5222" s="12">
        <f>MAX(J5222:K5222)</f>
        <v>26.675208333333323</v>
      </c>
      <c r="M5222" s="8">
        <f>F5222/B5222</f>
        <v>0.59962264150943401</v>
      </c>
      <c r="N5222" s="8">
        <f>G5222/C5222</f>
        <v>0.89322802398713042</v>
      </c>
      <c r="O5222" s="8">
        <f>H5222/D5222</f>
        <v>1.0461629279811122</v>
      </c>
      <c r="P5222" s="8">
        <f>I5222/E5222</f>
        <v>0.88698483420443841</v>
      </c>
      <c r="Q5222" s="8">
        <f>LOG(M5222,2)</f>
        <v>-0.73787323498940471</v>
      </c>
      <c r="R5222" s="8">
        <f>LOG(N5222,2)</f>
        <v>-0.1628995801431993</v>
      </c>
      <c r="S5222" s="8">
        <f>LOG(O5222,2)</f>
        <v>6.5107552431718715E-2</v>
      </c>
      <c r="T5222" s="8">
        <f>LOG(P5222,2)</f>
        <v>-0.17301865755955442</v>
      </c>
      <c r="U5222" s="8">
        <f>STDEV(Q5222:T5222)/SQRT(COUNT(Q5222:T5222))</f>
        <v>0.17097924353166552</v>
      </c>
      <c r="V5222" s="8">
        <f>AVERAGE(M5222:P5222)</f>
        <v>0.85649960692052873</v>
      </c>
      <c r="W5222" s="8">
        <f>LOG(V5222,2)</f>
        <v>-0.22347551068425736</v>
      </c>
      <c r="X5222" t="s">
        <v>4216</v>
      </c>
      <c r="Y5222">
        <f>_xlfn.T.TEST(B5222:E5222,F5222:I5222,2,1)</f>
        <v>0.22856638062364862</v>
      </c>
      <c r="Z5222">
        <f>IF(ABS(W5222)&gt;0.3014,1,0)</f>
        <v>0</v>
      </c>
      <c r="AA5222">
        <f>IF(Y5222&lt;0.05,1,0)</f>
        <v>0</v>
      </c>
      <c r="AB5222">
        <f>IF((Z5222+AA5222)&gt;1,1,0)</f>
        <v>0</v>
      </c>
      <c r="AC5222">
        <f>TINV(Y5222,3)</f>
        <v>1.5084456220635993</v>
      </c>
      <c r="AD5222">
        <f>EXP((-AC5222*AC5222)/2)</f>
        <v>0.32055413870785521</v>
      </c>
      <c r="AE5222">
        <f>-LOG10(AD5222)</f>
        <v>0.4940986115227845</v>
      </c>
      <c r="AF5222">
        <f>IF(AE5222&gt;2,1,0)</f>
        <v>0</v>
      </c>
      <c r="AG5222">
        <f>IF((AF5222+Z5222)&gt;1,1,0)</f>
        <v>0</v>
      </c>
    </row>
    <row r="5223" spans="1:33" x14ac:dyDescent="0.25">
      <c r="A5223" t="s">
        <v>829</v>
      </c>
      <c r="B5223" s="12">
        <v>388.65</v>
      </c>
      <c r="C5223" s="12">
        <v>323.01</v>
      </c>
      <c r="D5223" s="12">
        <v>249.416666666667</v>
      </c>
      <c r="E5223" s="12">
        <v>314.70749999999998</v>
      </c>
      <c r="F5223" s="12">
        <v>216.22499999999999</v>
      </c>
      <c r="G5223" s="12">
        <v>251.65666666666701</v>
      </c>
      <c r="H5223" s="12">
        <v>280.863333333333</v>
      </c>
      <c r="I5223" s="12">
        <v>303.52333333333303</v>
      </c>
      <c r="J5223" s="12">
        <f>AVERAGE(B5223:E5223)</f>
        <v>318.9460416666667</v>
      </c>
      <c r="K5223" s="12">
        <f>AVERAGE(F5223:I5223)</f>
        <v>263.06708333333324</v>
      </c>
      <c r="L5223" s="12">
        <f>MAX(J5223:K5223)</f>
        <v>318.9460416666667</v>
      </c>
      <c r="M5223" s="8">
        <f>F5223/B5223</f>
        <v>0.55634890003859516</v>
      </c>
      <c r="N5223" s="8">
        <f>G5223/C5223</f>
        <v>0.7790986863151822</v>
      </c>
      <c r="O5223" s="8">
        <f>H5223/D5223</f>
        <v>1.1260808553290984</v>
      </c>
      <c r="P5223" s="8">
        <f>I5223/E5223</f>
        <v>0.9644617091532075</v>
      </c>
      <c r="Q5223" s="8">
        <f>LOG(M5223,2)</f>
        <v>-0.84593817868518772</v>
      </c>
      <c r="R5223" s="8">
        <f>LOG(N5223,2)</f>
        <v>-0.36012201276209194</v>
      </c>
      <c r="S5223" s="8">
        <f>LOG(O5223,2)</f>
        <v>0.17131042013071662</v>
      </c>
      <c r="T5223" s="8">
        <f>LOG(P5223,2)</f>
        <v>-5.2204133037418617E-2</v>
      </c>
      <c r="U5223" s="8">
        <f>STDEV(Q5223:T5223)/SQRT(COUNT(Q5223:T5223))</f>
        <v>0.22022802581207221</v>
      </c>
      <c r="V5223" s="8">
        <f>AVERAGE(M5223:P5223)</f>
        <v>0.85649753770902071</v>
      </c>
      <c r="W5223" s="8">
        <f>LOG(V5223,2)</f>
        <v>-0.22347899608549174</v>
      </c>
      <c r="X5223" t="s">
        <v>829</v>
      </c>
      <c r="Y5223">
        <f>_xlfn.T.TEST(B5223:E5223,F5223:I5223,2,1)</f>
        <v>0.29546011261343808</v>
      </c>
      <c r="Z5223">
        <f>IF(ABS(W5223)&gt;0.3014,1,0)</f>
        <v>0</v>
      </c>
      <c r="AA5223">
        <f>IF(Y5223&lt;0.05,1,0)</f>
        <v>0</v>
      </c>
      <c r="AB5223">
        <f>IF((Z5223+AA5223)&gt;1,1,0)</f>
        <v>0</v>
      </c>
      <c r="AC5223">
        <f>TINV(Y5223,3)</f>
        <v>1.2641719866931755</v>
      </c>
      <c r="AD5223">
        <f>EXP((-AC5223*AC5223)/2)</f>
        <v>0.44974910058257817</v>
      </c>
      <c r="AE5223">
        <f>-LOG10(AD5223)</f>
        <v>0.34702969649250287</v>
      </c>
      <c r="AF5223">
        <f>IF(AE5223&gt;2,1,0)</f>
        <v>0</v>
      </c>
      <c r="AG5223">
        <f>IF((AF5223+Z5223)&gt;1,1,0)</f>
        <v>0</v>
      </c>
    </row>
    <row r="5224" spans="1:33" x14ac:dyDescent="0.25">
      <c r="A5224" t="s">
        <v>5602</v>
      </c>
      <c r="B5224" s="12">
        <v>280.86</v>
      </c>
      <c r="C5224" s="12">
        <v>283.74250000000001</v>
      </c>
      <c r="D5224" s="12">
        <v>229.10333333333301</v>
      </c>
      <c r="E5224" s="12">
        <v>205.17250000000001</v>
      </c>
      <c r="F5224" s="12">
        <v>189.23</v>
      </c>
      <c r="G5224" s="12">
        <v>179.46666666666701</v>
      </c>
      <c r="H5224" s="12">
        <v>173.04333333333301</v>
      </c>
      <c r="I5224" s="12">
        <v>279.92666666666702</v>
      </c>
      <c r="J5224" s="12">
        <f>AVERAGE(B5224:E5224)</f>
        <v>249.71958333333325</v>
      </c>
      <c r="K5224" s="12">
        <f>AVERAGE(F5224:I5224)</f>
        <v>205.41666666666674</v>
      </c>
      <c r="L5224" s="12">
        <f>MAX(J5224:K5224)</f>
        <v>249.71958333333325</v>
      </c>
      <c r="M5224" s="8">
        <f>F5224/B5224</f>
        <v>0.67375204728334392</v>
      </c>
      <c r="N5224" s="8">
        <f>G5224/C5224</f>
        <v>0.63249836265863235</v>
      </c>
      <c r="O5224" s="8">
        <f>H5224/D5224</f>
        <v>0.75530692118549092</v>
      </c>
      <c r="P5224" s="8">
        <f>I5224/E5224</f>
        <v>1.3643478861283407</v>
      </c>
      <c r="Q5224" s="8">
        <f>LOG(M5224,2)</f>
        <v>-0.56971034319878311</v>
      </c>
      <c r="R5224" s="8">
        <f>LOG(N5224,2)</f>
        <v>-0.66086634976393843</v>
      </c>
      <c r="S5224" s="8">
        <f>LOG(O5224,2)</f>
        <v>-0.40486508793996551</v>
      </c>
      <c r="T5224" s="8">
        <f>LOG(P5224,2)</f>
        <v>0.44821155462559903</v>
      </c>
      <c r="U5224" s="8">
        <f>STDEV(Q5224:T5224)/SQRT(COUNT(Q5224:T5224))</f>
        <v>0.25392660389438543</v>
      </c>
      <c r="V5224" s="8">
        <f>AVERAGE(M5224:P5224)</f>
        <v>0.85647630431395205</v>
      </c>
      <c r="W5224" s="8">
        <f>LOG(V5224,2)</f>
        <v>-0.22351476232198275</v>
      </c>
      <c r="X5224" t="s">
        <v>5602</v>
      </c>
      <c r="Y5224">
        <f>_xlfn.T.TEST(B5224:E5224,F5224:I5224,2,1)</f>
        <v>0.35878360644114271</v>
      </c>
      <c r="Z5224">
        <f>IF(ABS(W5224)&gt;0.3014,1,0)</f>
        <v>0</v>
      </c>
      <c r="AA5224">
        <f>IF(Y5224&lt;0.05,1,0)</f>
        <v>0</v>
      </c>
      <c r="AB5224">
        <f>IF((Z5224+AA5224)&gt;1,1,0)</f>
        <v>0</v>
      </c>
      <c r="AC5224">
        <f>TINV(Y5224,3)</f>
        <v>1.081164181466894</v>
      </c>
      <c r="AD5224">
        <f>EXP((-AC5224*AC5224)/2)</f>
        <v>0.55740789857605422</v>
      </c>
      <c r="AE5224">
        <f>-LOG10(AD5224)</f>
        <v>0.25382688154361333</v>
      </c>
      <c r="AF5224">
        <f>IF(AE5224&gt;2,1,0)</f>
        <v>0</v>
      </c>
      <c r="AG5224">
        <f>IF((AF5224+Z5224)&gt;1,1,0)</f>
        <v>0</v>
      </c>
    </row>
    <row r="5225" spans="1:33" x14ac:dyDescent="0.25">
      <c r="A5225" t="s">
        <v>6178</v>
      </c>
      <c r="B5225" s="12">
        <v>87.12</v>
      </c>
      <c r="C5225" s="12">
        <v>45.88</v>
      </c>
      <c r="D5225" s="12">
        <v>23.44</v>
      </c>
      <c r="E5225" s="12">
        <v>19.862500000000001</v>
      </c>
      <c r="F5225" s="12">
        <v>32.265000000000001</v>
      </c>
      <c r="G5225" s="12">
        <v>35.03</v>
      </c>
      <c r="H5225" s="12">
        <v>25.746666666666702</v>
      </c>
      <c r="I5225" s="12">
        <v>23.69</v>
      </c>
      <c r="J5225" s="12">
        <f>AVERAGE(B5225:E5225)</f>
        <v>44.075625000000002</v>
      </c>
      <c r="K5225" s="12">
        <f>AVERAGE(F5225:I5225)</f>
        <v>29.182916666666674</v>
      </c>
      <c r="L5225" s="12">
        <f>MAX(J5225:K5225)</f>
        <v>44.075625000000002</v>
      </c>
      <c r="M5225" s="8">
        <f>F5225/B5225</f>
        <v>0.37035123966942146</v>
      </c>
      <c r="N5225" s="8">
        <f>G5225/C5225</f>
        <v>0.76351351351351349</v>
      </c>
      <c r="O5225" s="8">
        <f>H5225/D5225</f>
        <v>1.0984072810011392</v>
      </c>
      <c r="P5225" s="8">
        <f>I5225/E5225</f>
        <v>1.192699811202014</v>
      </c>
      <c r="Q5225" s="8">
        <f>LOG(M5225,2)</f>
        <v>-1.4330339285726899</v>
      </c>
      <c r="R5225" s="8">
        <f>LOG(N5225,2)</f>
        <v>-0.38927440321376217</v>
      </c>
      <c r="S5225" s="8">
        <f>LOG(O5225,2)</f>
        <v>0.13541309380724822</v>
      </c>
      <c r="T5225" s="8">
        <f>LOG(P5225,2)</f>
        <v>0.25423097900434999</v>
      </c>
      <c r="U5225" s="8">
        <f>STDEV(Q5225:T5225)/SQRT(COUNT(Q5225:T5225))</f>
        <v>0.38459493608664397</v>
      </c>
      <c r="V5225" s="8">
        <f>AVERAGE(M5225:P5225)</f>
        <v>0.85624296134652211</v>
      </c>
      <c r="W5225" s="8">
        <f>LOG(V5225,2)</f>
        <v>-0.22390787139802337</v>
      </c>
      <c r="X5225" t="s">
        <v>6178</v>
      </c>
      <c r="Y5225">
        <f>_xlfn.T.TEST(B5225:E5225,F5225:I5225,2,1)</f>
        <v>0.35721317868579716</v>
      </c>
      <c r="Z5225">
        <f>IF(ABS(W5225)&gt;0.3014,1,0)</f>
        <v>0</v>
      </c>
      <c r="AA5225">
        <f>IF(Y5225&lt;0.05,1,0)</f>
        <v>0</v>
      </c>
      <c r="AB5225">
        <f>IF((Z5225+AA5225)&gt;1,1,0)</f>
        <v>0</v>
      </c>
      <c r="AC5225">
        <f>TINV(Y5225,3)</f>
        <v>1.0852984980388458</v>
      </c>
      <c r="AD5225">
        <f>EXP((-AC5225*AC5225)/2)</f>
        <v>0.55491717260485862</v>
      </c>
      <c r="AE5225">
        <f>-LOG10(AD5225)</f>
        <v>0.255771835192807</v>
      </c>
      <c r="AF5225">
        <f>IF(AE5225&gt;2,1,0)</f>
        <v>0</v>
      </c>
      <c r="AG5225">
        <f>IF((AF5225+Z5225)&gt;1,1,0)</f>
        <v>0</v>
      </c>
    </row>
    <row r="5226" spans="1:33" x14ac:dyDescent="0.25">
      <c r="A5226" t="s">
        <v>3624</v>
      </c>
      <c r="B5226" s="12">
        <v>70.34</v>
      </c>
      <c r="C5226" s="12">
        <v>43.6875</v>
      </c>
      <c r="D5226" s="12">
        <v>41.22</v>
      </c>
      <c r="E5226" s="12">
        <v>40.585000000000001</v>
      </c>
      <c r="F5226" s="12">
        <v>35.47</v>
      </c>
      <c r="G5226" s="12">
        <v>36.21</v>
      </c>
      <c r="H5226" s="12">
        <v>37.113333333333301</v>
      </c>
      <c r="I5226" s="12">
        <v>48.353333333333303</v>
      </c>
      <c r="J5226" s="12">
        <f>AVERAGE(B5226:E5226)</f>
        <v>48.958125000000003</v>
      </c>
      <c r="K5226" s="12">
        <f>AVERAGE(F5226:I5226)</f>
        <v>39.286666666666655</v>
      </c>
      <c r="L5226" s="12">
        <f>MAX(J5226:K5226)</f>
        <v>48.958125000000003</v>
      </c>
      <c r="M5226" s="8">
        <f>F5226/B5226</f>
        <v>0.50426499857833373</v>
      </c>
      <c r="N5226" s="8">
        <f>G5226/C5226</f>
        <v>0.82884120171673825</v>
      </c>
      <c r="O5226" s="8">
        <f>H5226/D5226</f>
        <v>0.90037198770823146</v>
      </c>
      <c r="P5226" s="8">
        <f>I5226/E5226</f>
        <v>1.1914089770440632</v>
      </c>
      <c r="Q5226" s="8">
        <f>LOG(M5226,2)</f>
        <v>-0.98774600469011842</v>
      </c>
      <c r="R5226" s="8">
        <f>LOG(N5226,2)</f>
        <v>-0.27083237367398338</v>
      </c>
      <c r="S5226" s="8">
        <f>LOG(O5226,2)</f>
        <v>-0.1514069223945804</v>
      </c>
      <c r="T5226" s="8">
        <f>LOG(P5226,2)</f>
        <v>0.25266873467268003</v>
      </c>
      <c r="U5226" s="8">
        <f>STDEV(Q5226:T5226)/SQRT(COUNT(Q5226:T5226))</f>
        <v>0.25834609885239113</v>
      </c>
      <c r="V5226" s="8">
        <f>AVERAGE(M5226:P5226)</f>
        <v>0.85622179126184172</v>
      </c>
      <c r="W5226" s="8">
        <f>LOG(V5226,2)</f>
        <v>-0.2239435415934404</v>
      </c>
      <c r="X5226" t="s">
        <v>3624</v>
      </c>
      <c r="Y5226">
        <f>_xlfn.T.TEST(B5226:E5226,F5226:I5226,2,1)</f>
        <v>0.36190050447953387</v>
      </c>
      <c r="Z5226">
        <f>IF(ABS(W5226)&gt;0.3014,1,0)</f>
        <v>0</v>
      </c>
      <c r="AA5226">
        <f>IF(Y5226&lt;0.05,1,0)</f>
        <v>0</v>
      </c>
      <c r="AB5226">
        <f>IF((Z5226+AA5226)&gt;1,1,0)</f>
        <v>0</v>
      </c>
      <c r="AC5226">
        <f>TINV(Y5226,3)</f>
        <v>1.0730107394096262</v>
      </c>
      <c r="AD5226">
        <f>EXP((-AC5226*AC5226)/2)</f>
        <v>0.56232459567473736</v>
      </c>
      <c r="AE5226">
        <f>-LOG10(AD5226)</f>
        <v>0.25001292034582151</v>
      </c>
      <c r="AF5226">
        <f>IF(AE5226&gt;2,1,0)</f>
        <v>0</v>
      </c>
      <c r="AG5226">
        <f>IF((AF5226+Z5226)&gt;1,1,0)</f>
        <v>0</v>
      </c>
    </row>
    <row r="5227" spans="1:33" x14ac:dyDescent="0.25">
      <c r="A5227" t="s">
        <v>5348</v>
      </c>
      <c r="B5227" s="12">
        <v>70.55</v>
      </c>
      <c r="C5227" s="12">
        <v>57.98</v>
      </c>
      <c r="D5227" s="12">
        <v>41.363333333333301</v>
      </c>
      <c r="E5227" s="12">
        <v>54.83</v>
      </c>
      <c r="F5227" s="12">
        <v>50.94</v>
      </c>
      <c r="G5227" s="12">
        <v>47.016666666666701</v>
      </c>
      <c r="H5227" s="12">
        <v>45.32</v>
      </c>
      <c r="I5227" s="12">
        <v>43.64</v>
      </c>
      <c r="J5227" s="12">
        <f>AVERAGE(B5227:E5227)</f>
        <v>56.180833333333325</v>
      </c>
      <c r="K5227" s="12">
        <f>AVERAGE(F5227:I5227)</f>
        <v>46.729166666666671</v>
      </c>
      <c r="L5227" s="12">
        <f>MAX(J5227:K5227)</f>
        <v>56.180833333333325</v>
      </c>
      <c r="M5227" s="8">
        <f>F5227/B5227</f>
        <v>0.72204110559886603</v>
      </c>
      <c r="N5227" s="8">
        <f>G5227/C5227</f>
        <v>0.81091180866965684</v>
      </c>
      <c r="O5227" s="8">
        <f>H5227/D5227</f>
        <v>1.0956563784350077</v>
      </c>
      <c r="P5227" s="8">
        <f>I5227/E5227</f>
        <v>0.79591464526718958</v>
      </c>
      <c r="Q5227" s="8">
        <f>LOG(M5227,2)</f>
        <v>-0.46984712321043187</v>
      </c>
      <c r="R5227" s="8">
        <f>LOG(N5227,2)</f>
        <v>-0.30238307330961811</v>
      </c>
      <c r="S5227" s="8">
        <f>LOG(O5227,2)</f>
        <v>0.1317954088301847</v>
      </c>
      <c r="T5227" s="8">
        <f>LOG(P5227,2)</f>
        <v>-0.32931437197319174</v>
      </c>
      <c r="U5227" s="8">
        <f>STDEV(Q5227:T5227)/SQRT(COUNT(Q5227:T5227))</f>
        <v>0.13003412033747802</v>
      </c>
      <c r="V5227" s="8">
        <f>AVERAGE(M5227:P5227)</f>
        <v>0.8561309844926801</v>
      </c>
      <c r="W5227" s="8">
        <f>LOG(V5227,2)</f>
        <v>-0.22409655501161724</v>
      </c>
      <c r="X5227" t="s">
        <v>5348</v>
      </c>
      <c r="Y5227">
        <f>_xlfn.T.TEST(B5227:E5227,F5227:I5227,2,1)</f>
        <v>0.14940508471796521</v>
      </c>
      <c r="Z5227">
        <f>IF(ABS(W5227)&gt;0.3014,1,0)</f>
        <v>0</v>
      </c>
      <c r="AA5227">
        <f>IF(Y5227&lt;0.05,1,0)</f>
        <v>0</v>
      </c>
      <c r="AB5227">
        <f>IF((Z5227+AA5227)&gt;1,1,0)</f>
        <v>0</v>
      </c>
      <c r="AC5227">
        <f>TINV(Y5227,3)</f>
        <v>1.9283692526360143</v>
      </c>
      <c r="AD5227">
        <f>EXP((-AC5227*AC5227)/2)</f>
        <v>0.15578101821791382</v>
      </c>
      <c r="AE5227">
        <f>-LOG10(AD5227)</f>
        <v>0.80748546184599057</v>
      </c>
      <c r="AF5227">
        <f>IF(AE5227&gt;2,1,0)</f>
        <v>0</v>
      </c>
      <c r="AG5227">
        <f>IF((AF5227+Z5227)&gt;1,1,0)</f>
        <v>0</v>
      </c>
    </row>
    <row r="5228" spans="1:33" x14ac:dyDescent="0.25">
      <c r="A5228" t="s">
        <v>5276</v>
      </c>
      <c r="B5228" s="12">
        <v>18.79</v>
      </c>
      <c r="C5228" s="12">
        <v>12.92</v>
      </c>
      <c r="D5228" s="12">
        <v>17.883333333333301</v>
      </c>
      <c r="E5228" s="12">
        <v>19.829999999999998</v>
      </c>
      <c r="F5228" s="12">
        <v>17.5</v>
      </c>
      <c r="G5228" s="12">
        <v>11.76</v>
      </c>
      <c r="H5228" s="12">
        <v>16.963333333333299</v>
      </c>
      <c r="I5228" s="12">
        <v>12.5666666666667</v>
      </c>
      <c r="J5228" s="12">
        <f>AVERAGE(B5228:E5228)</f>
        <v>17.355833333333326</v>
      </c>
      <c r="K5228" s="12">
        <f>AVERAGE(F5228:I5228)</f>
        <v>14.6975</v>
      </c>
      <c r="L5228" s="12">
        <f>MAX(J5228:K5228)</f>
        <v>17.355833333333326</v>
      </c>
      <c r="M5228" s="8">
        <f>F5228/B5228</f>
        <v>0.93134646088344863</v>
      </c>
      <c r="N5228" s="8">
        <f>G5228/C5228</f>
        <v>0.91021671826625383</v>
      </c>
      <c r="O5228" s="8">
        <f>H5228/D5228</f>
        <v>0.94855545200372771</v>
      </c>
      <c r="P5228" s="8">
        <f>I5228/E5228</f>
        <v>0.63371995293326788</v>
      </c>
      <c r="Q5228" s="8">
        <f>LOG(M5228,2)</f>
        <v>-0.10261014470036438</v>
      </c>
      <c r="R5228" s="8">
        <f>LOG(N5228,2)</f>
        <v>-0.13571800985756055</v>
      </c>
      <c r="S5228" s="8">
        <f>LOG(O5228,2)</f>
        <v>-7.6195979666686037E-2</v>
      </c>
      <c r="T5228" s="8">
        <f>LOG(P5228,2)</f>
        <v>-0.65808265479397343</v>
      </c>
      <c r="U5228" s="8">
        <f>STDEV(Q5228:T5228)/SQRT(COUNT(Q5228:T5228))</f>
        <v>0.13884518847200417</v>
      </c>
      <c r="V5228" s="8">
        <f>AVERAGE(M5228:P5228)</f>
        <v>0.85595964602167451</v>
      </c>
      <c r="W5228" s="8">
        <f>LOG(V5228,2)</f>
        <v>-0.224385312112267</v>
      </c>
      <c r="X5228" t="s">
        <v>5276</v>
      </c>
      <c r="Y5228">
        <f>_xlfn.T.TEST(B5228:E5228,F5228:I5228,2,1)</f>
        <v>0.18213023370898415</v>
      </c>
      <c r="Z5228">
        <f>IF(ABS(W5228)&gt;0.3014,1,0)</f>
        <v>0</v>
      </c>
      <c r="AA5228">
        <f>IF(Y5228&lt;0.05,1,0)</f>
        <v>0</v>
      </c>
      <c r="AB5228">
        <f>IF((Z5228+AA5228)&gt;1,1,0)</f>
        <v>0</v>
      </c>
      <c r="AC5228">
        <f>TINV(Y5228,3)</f>
        <v>1.7296592452604957</v>
      </c>
      <c r="AD5228">
        <f>EXP((-AC5228*AC5228)/2)</f>
        <v>0.22405571007493563</v>
      </c>
      <c r="AE5228">
        <f>-LOG10(AD5228)</f>
        <v>0.64964398358563602</v>
      </c>
      <c r="AF5228">
        <f>IF(AE5228&gt;2,1,0)</f>
        <v>0</v>
      </c>
      <c r="AG5228">
        <f>IF((AF5228+Z5228)&gt;1,1,0)</f>
        <v>0</v>
      </c>
    </row>
    <row r="5229" spans="1:33" x14ac:dyDescent="0.25">
      <c r="A5229" t="s">
        <v>259</v>
      </c>
      <c r="B5229" s="12">
        <v>48.46</v>
      </c>
      <c r="C5229" s="12">
        <v>24.9725</v>
      </c>
      <c r="D5229" s="12">
        <v>21.856666666666701</v>
      </c>
      <c r="E5229" s="12">
        <v>26.237500000000001</v>
      </c>
      <c r="F5229" s="12">
        <v>22.91</v>
      </c>
      <c r="G5229" s="12">
        <v>24.793333333333301</v>
      </c>
      <c r="H5229" s="12">
        <v>24.386666666666699</v>
      </c>
      <c r="I5229" s="12">
        <v>22.1033333333333</v>
      </c>
      <c r="J5229" s="12">
        <f>AVERAGE(B5229:E5229)</f>
        <v>30.381666666666675</v>
      </c>
      <c r="K5229" s="12">
        <f>AVERAGE(F5229:I5229)</f>
        <v>23.548333333333325</v>
      </c>
      <c r="L5229" s="12">
        <f>MAX(J5229:K5229)</f>
        <v>30.381666666666675</v>
      </c>
      <c r="M5229" s="8">
        <f>F5229/B5229</f>
        <v>0.47276104003301689</v>
      </c>
      <c r="N5229" s="8">
        <f>G5229/C5229</f>
        <v>0.9928254413187827</v>
      </c>
      <c r="O5229" s="8">
        <f>H5229/D5229</f>
        <v>1.1157541558639619</v>
      </c>
      <c r="P5229" s="8">
        <f>I5229/E5229</f>
        <v>0.84243290455772457</v>
      </c>
      <c r="Q5229" s="8">
        <f>LOG(M5229,2)</f>
        <v>-1.0808169461466715</v>
      </c>
      <c r="R5229" s="8">
        <f>LOG(N5229,2)</f>
        <v>-1.0388009642538013E-2</v>
      </c>
      <c r="S5229" s="8">
        <f>LOG(O5229,2)</f>
        <v>0.15801918022468839</v>
      </c>
      <c r="T5229" s="8">
        <f>LOG(P5229,2)</f>
        <v>-0.24736630724743738</v>
      </c>
      <c r="U5229" s="8">
        <f>STDEV(Q5229:T5229)/SQRT(COUNT(Q5229:T5229))</f>
        <v>0.27477377483491655</v>
      </c>
      <c r="V5229" s="8">
        <f>AVERAGE(M5229:P5229)</f>
        <v>0.85594338544337156</v>
      </c>
      <c r="W5229" s="8">
        <f>LOG(V5229,2)</f>
        <v>-0.22441271910349161</v>
      </c>
      <c r="X5229" t="s">
        <v>259</v>
      </c>
      <c r="Y5229">
        <f>_xlfn.T.TEST(B5229:E5229,F5229:I5229,2,1)</f>
        <v>0.36311376654543037</v>
      </c>
      <c r="Z5229">
        <f>IF(ABS(W5229)&gt;0.3014,1,0)</f>
        <v>0</v>
      </c>
      <c r="AA5229">
        <f>IF(Y5229&lt;0.05,1,0)</f>
        <v>0</v>
      </c>
      <c r="AB5229">
        <f>IF((Z5229+AA5229)&gt;1,1,0)</f>
        <v>0</v>
      </c>
      <c r="AC5229">
        <f>TINV(Y5229,3)</f>
        <v>1.0698554914754741</v>
      </c>
      <c r="AD5229">
        <f>EXP((-AC5229*AC5229)/2)</f>
        <v>0.56422882802437113</v>
      </c>
      <c r="AE5229">
        <f>-LOG10(AD5229)</f>
        <v>0.24854472829751528</v>
      </c>
      <c r="AF5229">
        <f>IF(AE5229&gt;2,1,0)</f>
        <v>0</v>
      </c>
      <c r="AG5229">
        <f>IF((AF5229+Z5229)&gt;1,1,0)</f>
        <v>0</v>
      </c>
    </row>
    <row r="5230" spans="1:33" x14ac:dyDescent="0.25">
      <c r="A5230" t="s">
        <v>4320</v>
      </c>
      <c r="B5230" s="12">
        <v>601.57000000000005</v>
      </c>
      <c r="C5230" s="12">
        <v>449.76</v>
      </c>
      <c r="D5230" s="12">
        <v>433.69333333333299</v>
      </c>
      <c r="E5230" s="12">
        <v>438.8725</v>
      </c>
      <c r="F5230" s="12">
        <v>394.07</v>
      </c>
      <c r="G5230" s="12">
        <v>373.34</v>
      </c>
      <c r="H5230" s="12">
        <v>423.98</v>
      </c>
      <c r="I5230" s="12">
        <v>421.58333333333297</v>
      </c>
      <c r="J5230" s="12">
        <f>AVERAGE(B5230:E5230)</f>
        <v>480.9739583333332</v>
      </c>
      <c r="K5230" s="12">
        <f>AVERAGE(F5230:I5230)</f>
        <v>403.24333333333323</v>
      </c>
      <c r="L5230" s="12">
        <f>MAX(J5230:K5230)</f>
        <v>480.9739583333332</v>
      </c>
      <c r="M5230" s="8">
        <f>F5230/B5230</f>
        <v>0.65506923550044049</v>
      </c>
      <c r="N5230" s="8">
        <f>G5230/C5230</f>
        <v>0.83008715759516183</v>
      </c>
      <c r="O5230" s="8">
        <f>H5230/D5230</f>
        <v>0.97760322193869786</v>
      </c>
      <c r="P5230" s="8">
        <f>I5230/E5230</f>
        <v>0.96060549096453518</v>
      </c>
      <c r="Q5230" s="8">
        <f>LOG(M5230,2)</f>
        <v>-0.61028069902445237</v>
      </c>
      <c r="R5230" s="8">
        <f>LOG(N5230,2)</f>
        <v>-0.26866527020038244</v>
      </c>
      <c r="S5230" s="8">
        <f>LOG(O5230,2)</f>
        <v>-3.2679054956454658E-2</v>
      </c>
      <c r="T5230" s="8">
        <f>LOG(P5230,2)</f>
        <v>-5.7984039628022635E-2</v>
      </c>
      <c r="U5230" s="8">
        <f>STDEV(Q5230:T5230)/SQRT(COUNT(Q5230:T5230))</f>
        <v>0.13354718090833326</v>
      </c>
      <c r="V5230" s="8">
        <f>AVERAGE(M5230:P5230)</f>
        <v>0.85584127649970876</v>
      </c>
      <c r="W5230" s="8">
        <f>LOG(V5230,2)</f>
        <v>-0.2245848342884241</v>
      </c>
      <c r="X5230" t="s">
        <v>4320</v>
      </c>
      <c r="Y5230">
        <f>_xlfn.T.TEST(B5230:E5230,F5230:I5230,2,1)</f>
        <v>0.18790529342334006</v>
      </c>
      <c r="Z5230">
        <f>IF(ABS(W5230)&gt;0.3014,1,0)</f>
        <v>0</v>
      </c>
      <c r="AA5230">
        <f>IF(Y5230&lt;0.05,1,0)</f>
        <v>0</v>
      </c>
      <c r="AB5230">
        <f>IF((Z5230+AA5230)&gt;1,1,0)</f>
        <v>0</v>
      </c>
      <c r="AC5230">
        <f>TINV(Y5230,3)</f>
        <v>1.6988751587298283</v>
      </c>
      <c r="AD5230">
        <f>EXP((-AC5230*AC5230)/2)</f>
        <v>0.2361971591792697</v>
      </c>
      <c r="AE5230">
        <f>-LOG10(AD5230)</f>
        <v>0.62672533009331932</v>
      </c>
      <c r="AF5230">
        <f>IF(AE5230&gt;2,1,0)</f>
        <v>0</v>
      </c>
      <c r="AG5230">
        <f>IF((AF5230+Z5230)&gt;1,1,0)</f>
        <v>0</v>
      </c>
    </row>
    <row r="5231" spans="1:33" x14ac:dyDescent="0.25">
      <c r="A5231" t="s">
        <v>779</v>
      </c>
      <c r="B5231" s="12">
        <v>292.77</v>
      </c>
      <c r="C5231" s="12">
        <v>203.57</v>
      </c>
      <c r="D5231" s="12">
        <v>190.22333333333299</v>
      </c>
      <c r="E5231" s="12">
        <v>182.4</v>
      </c>
      <c r="F5231" s="12">
        <v>169.375</v>
      </c>
      <c r="G5231" s="12">
        <v>167.76333333333301</v>
      </c>
      <c r="H5231" s="12">
        <v>204.63</v>
      </c>
      <c r="I5231" s="12">
        <v>172.32</v>
      </c>
      <c r="J5231" s="12">
        <f>AVERAGE(B5231:E5231)</f>
        <v>217.24083333333323</v>
      </c>
      <c r="K5231" s="12">
        <f>AVERAGE(F5231:I5231)</f>
        <v>178.52208333333323</v>
      </c>
      <c r="L5231" s="12">
        <f>MAX(J5231:K5231)</f>
        <v>217.24083333333323</v>
      </c>
      <c r="M5231" s="8">
        <f>F5231/B5231</f>
        <v>0.57852580523960795</v>
      </c>
      <c r="N5231" s="8">
        <f>G5231/C5231</f>
        <v>0.82410636799790249</v>
      </c>
      <c r="O5231" s="8">
        <f>H5231/D5231</f>
        <v>1.0757355389279288</v>
      </c>
      <c r="P5231" s="8">
        <f>I5231/E5231</f>
        <v>0.9447368421052631</v>
      </c>
      <c r="Q5231" s="8">
        <f>LOG(M5231,2)</f>
        <v>-0.78954678246748544</v>
      </c>
      <c r="R5231" s="8">
        <f>LOG(N5231,2)</f>
        <v>-0.27909753578071128</v>
      </c>
      <c r="S5231" s="8">
        <f>LOG(O5231,2)</f>
        <v>0.10532344632183326</v>
      </c>
      <c r="T5231" s="8">
        <f>LOG(P5231,2)</f>
        <v>-8.2015574507896594E-2</v>
      </c>
      <c r="U5231" s="8">
        <f>STDEV(Q5231:T5231)/SQRT(COUNT(Q5231:T5231))</f>
        <v>0.19276865829054457</v>
      </c>
      <c r="V5231" s="8">
        <f>AVERAGE(M5231:P5231)</f>
        <v>0.85577613856767554</v>
      </c>
      <c r="W5231" s="8">
        <f>LOG(V5231,2)</f>
        <v>-0.22469464173807518</v>
      </c>
      <c r="X5231" t="s">
        <v>779</v>
      </c>
      <c r="Y5231">
        <f>_xlfn.T.TEST(B5231:E5231,F5231:I5231,2,1)</f>
        <v>0.28768369966394342</v>
      </c>
      <c r="Z5231">
        <f>IF(ABS(W5231)&gt;0.3014,1,0)</f>
        <v>0</v>
      </c>
      <c r="AA5231">
        <f>IF(Y5231&lt;0.05,1,0)</f>
        <v>0</v>
      </c>
      <c r="AB5231">
        <f>IF((Z5231+AA5231)&gt;1,1,0)</f>
        <v>0</v>
      </c>
      <c r="AC5231">
        <f>TINV(Y5231,3)</f>
        <v>1.2893699411411381</v>
      </c>
      <c r="AD5231">
        <f>EXP((-AC5231*AC5231)/2)</f>
        <v>0.43551004280259537</v>
      </c>
      <c r="AE5231">
        <f>-LOG10(AD5231)</f>
        <v>0.36100182576892087</v>
      </c>
      <c r="AF5231">
        <f>IF(AE5231&gt;2,1,0)</f>
        <v>0</v>
      </c>
      <c r="AG5231">
        <f>IF((AF5231+Z5231)&gt;1,1,0)</f>
        <v>0</v>
      </c>
    </row>
    <row r="5232" spans="1:33" x14ac:dyDescent="0.25">
      <c r="A5232" t="s">
        <v>1721</v>
      </c>
      <c r="B5232" s="12">
        <v>30.67</v>
      </c>
      <c r="C5232" s="12">
        <v>19.690000000000001</v>
      </c>
      <c r="D5232" s="12">
        <v>21.613333333333301</v>
      </c>
      <c r="E5232" s="12">
        <v>26.46</v>
      </c>
      <c r="F5232" s="12">
        <v>16.975000000000001</v>
      </c>
      <c r="G5232" s="12">
        <v>14.45</v>
      </c>
      <c r="H5232" s="12">
        <v>25.96</v>
      </c>
      <c r="I5232" s="12">
        <v>24.73</v>
      </c>
      <c r="J5232" s="12">
        <f>AVERAGE(B5232:E5232)</f>
        <v>24.608333333333327</v>
      </c>
      <c r="K5232" s="12">
        <f>AVERAGE(F5232:I5232)</f>
        <v>20.528750000000002</v>
      </c>
      <c r="L5232" s="12">
        <f>MAX(J5232:K5232)</f>
        <v>24.608333333333327</v>
      </c>
      <c r="M5232" s="8">
        <f>F5232/B5232</f>
        <v>0.55347244864688627</v>
      </c>
      <c r="N5232" s="8">
        <f>G5232/C5232</f>
        <v>0.733875063484002</v>
      </c>
      <c r="O5232" s="8">
        <f>H5232/D5232</f>
        <v>1.2011104256631726</v>
      </c>
      <c r="P5232" s="8">
        <f>I5232/E5232</f>
        <v>0.93461829176114886</v>
      </c>
      <c r="Q5232" s="8">
        <f>LOG(M5232,2)</f>
        <v>-0.85341659213492527</v>
      </c>
      <c r="R5232" s="8">
        <f>LOG(N5232,2)</f>
        <v>-0.44639361851351256</v>
      </c>
      <c r="S5232" s="8">
        <f>LOG(O5232,2)</f>
        <v>0.26436879320275525</v>
      </c>
      <c r="T5232" s="8">
        <f>LOG(P5232,2)</f>
        <v>-9.7550821888738995E-2</v>
      </c>
      <c r="U5232" s="8">
        <f>STDEV(Q5232:T5232)/SQRT(COUNT(Q5232:T5232))</f>
        <v>0.239108815962771</v>
      </c>
      <c r="V5232" s="8">
        <f>AVERAGE(M5232:P5232)</f>
        <v>0.85576905738880249</v>
      </c>
      <c r="W5232" s="8">
        <f>LOG(V5232,2)</f>
        <v>-0.22470657946740652</v>
      </c>
      <c r="X5232" t="s">
        <v>1721</v>
      </c>
      <c r="Y5232">
        <f>_xlfn.T.TEST(B5232:E5232,F5232:I5232,2,1)</f>
        <v>0.35814348567087056</v>
      </c>
      <c r="Z5232">
        <f>IF(ABS(W5232)&gt;0.3014,1,0)</f>
        <v>0</v>
      </c>
      <c r="AA5232">
        <f>IF(Y5232&lt;0.05,1,0)</f>
        <v>0</v>
      </c>
      <c r="AB5232">
        <f>IF((Z5232+AA5232)&gt;1,1,0)</f>
        <v>0</v>
      </c>
      <c r="AC5232">
        <f>TINV(Y5232,3)</f>
        <v>1.0828472250305625</v>
      </c>
      <c r="AD5232">
        <f>EXP((-AC5232*AC5232)/2)</f>
        <v>0.55639374752054072</v>
      </c>
      <c r="AE5232">
        <f>-LOG10(AD5232)</f>
        <v>0.25461775904049549</v>
      </c>
      <c r="AF5232">
        <f>IF(AE5232&gt;2,1,0)</f>
        <v>0</v>
      </c>
      <c r="AG5232">
        <f>IF((AF5232+Z5232)&gt;1,1,0)</f>
        <v>0</v>
      </c>
    </row>
    <row r="5233" spans="1:33" x14ac:dyDescent="0.25">
      <c r="A5233" t="s">
        <v>5187</v>
      </c>
      <c r="B5233" s="12">
        <v>39.17</v>
      </c>
      <c r="C5233" s="12">
        <v>39.604999999999997</v>
      </c>
      <c r="D5233" s="12">
        <v>33.89</v>
      </c>
      <c r="E5233" s="12">
        <v>52.04</v>
      </c>
      <c r="F5233" s="12">
        <v>31.965</v>
      </c>
      <c r="G5233" s="12">
        <v>36.4</v>
      </c>
      <c r="H5233" s="12">
        <v>32.8466666666667</v>
      </c>
      <c r="I5233" s="12">
        <v>37.373333333333299</v>
      </c>
      <c r="J5233" s="12">
        <f>AVERAGE(B5233:E5233)</f>
        <v>41.176250000000003</v>
      </c>
      <c r="K5233" s="12">
        <f>AVERAGE(F5233:I5233)</f>
        <v>34.646250000000002</v>
      </c>
      <c r="L5233" s="12">
        <f>MAX(J5233:K5233)</f>
        <v>41.176250000000003</v>
      </c>
      <c r="M5233" s="8">
        <f>F5233/B5233</f>
        <v>0.81605820781210103</v>
      </c>
      <c r="N5233" s="8">
        <f>G5233/C5233</f>
        <v>0.91907587425830073</v>
      </c>
      <c r="O5233" s="8">
        <f>H5233/D5233</f>
        <v>0.96921412412707875</v>
      </c>
      <c r="P5233" s="8">
        <f>I5233/E5233</f>
        <v>0.71816551370740389</v>
      </c>
      <c r="Q5233" s="8">
        <f>LOG(M5233,2)</f>
        <v>-0.29325603444688692</v>
      </c>
      <c r="R5233" s="8">
        <f>LOG(N5233,2)</f>
        <v>-0.12174412684673688</v>
      </c>
      <c r="S5233" s="8">
        <f>LOG(O5233,2)</f>
        <v>-4.511266589296524E-2</v>
      </c>
      <c r="T5233" s="8">
        <f>LOG(P5233,2)</f>
        <v>-0.47761171840645905</v>
      </c>
      <c r="U5233" s="8">
        <f>STDEV(Q5233:T5233)/SQRT(COUNT(Q5233:T5233))</f>
        <v>9.6236258539599231E-2</v>
      </c>
      <c r="V5233" s="8">
        <f>AVERAGE(M5233:P5233)</f>
        <v>0.85562842997622113</v>
      </c>
      <c r="W5233" s="8">
        <f>LOG(V5233,2)</f>
        <v>-0.22494367514237235</v>
      </c>
      <c r="X5233" t="s">
        <v>5187</v>
      </c>
      <c r="Y5233">
        <f>_xlfn.T.TEST(B5233:E5233,F5233:I5233,2,1)</f>
        <v>0.11751632102630664</v>
      </c>
      <c r="Z5233">
        <f>IF(ABS(W5233)&gt;0.3014,1,0)</f>
        <v>0</v>
      </c>
      <c r="AA5233">
        <f>IF(Y5233&lt;0.05,1,0)</f>
        <v>0</v>
      </c>
      <c r="AB5233">
        <f>IF((Z5233+AA5233)&gt;1,1,0)</f>
        <v>0</v>
      </c>
      <c r="AC5233">
        <f>TINV(Y5233,3)</f>
        <v>2.1784817597060768</v>
      </c>
      <c r="AD5233">
        <f>EXP((-AC5233*AC5233)/2)</f>
        <v>9.3210827542842059E-2</v>
      </c>
      <c r="AE5233">
        <f>-LOG10(AD5233)</f>
        <v>1.0305336362620927</v>
      </c>
      <c r="AF5233">
        <f>IF(AE5233&gt;2,1,0)</f>
        <v>0</v>
      </c>
      <c r="AG5233">
        <f>IF((AF5233+Z5233)&gt;1,1,0)</f>
        <v>0</v>
      </c>
    </row>
    <row r="5234" spans="1:33" x14ac:dyDescent="0.25">
      <c r="A5234" t="s">
        <v>2077</v>
      </c>
      <c r="B5234" s="12">
        <v>69.42</v>
      </c>
      <c r="C5234" s="12">
        <v>45.96</v>
      </c>
      <c r="D5234" s="12">
        <v>56.623333333333299</v>
      </c>
      <c r="E5234" s="12">
        <v>48.51</v>
      </c>
      <c r="F5234" s="12">
        <v>49.75</v>
      </c>
      <c r="G5234" s="12">
        <v>43.656666666666702</v>
      </c>
      <c r="H5234" s="12">
        <v>44.56</v>
      </c>
      <c r="I5234" s="12">
        <v>46.99</v>
      </c>
      <c r="J5234" s="12">
        <f>AVERAGE(B5234:E5234)</f>
        <v>55.128333333333323</v>
      </c>
      <c r="K5234" s="12">
        <f>AVERAGE(F5234:I5234)</f>
        <v>46.239166666666677</v>
      </c>
      <c r="L5234" s="12">
        <f>MAX(J5234:K5234)</f>
        <v>55.128333333333323</v>
      </c>
      <c r="M5234" s="8">
        <f>F5234/B5234</f>
        <v>0.71665226159608175</v>
      </c>
      <c r="N5234" s="8">
        <f>G5234/C5234</f>
        <v>0.94988395706411444</v>
      </c>
      <c r="O5234" s="8">
        <f>H5234/D5234</f>
        <v>0.78695473008771466</v>
      </c>
      <c r="P5234" s="8">
        <f>I5234/E5234</f>
        <v>0.96866625438054021</v>
      </c>
      <c r="Q5234" s="8">
        <f>LOG(M5234,2)</f>
        <v>-0.48065483951027271</v>
      </c>
      <c r="R5234" s="8">
        <f>LOG(N5234,2)</f>
        <v>-7.4176818068880199E-2</v>
      </c>
      <c r="S5234" s="8">
        <f>LOG(O5234,2)</f>
        <v>-0.3456474484257977</v>
      </c>
      <c r="T5234" s="8">
        <f>LOG(P5234,2)</f>
        <v>-4.5928411793702023E-2</v>
      </c>
      <c r="U5234" s="8">
        <f>STDEV(Q5234:T5234)/SQRT(COUNT(Q5234:T5234))</f>
        <v>0.10574775618587784</v>
      </c>
      <c r="V5234" s="8">
        <f>AVERAGE(M5234:P5234)</f>
        <v>0.85553930078211282</v>
      </c>
      <c r="W5234" s="8">
        <f>LOG(V5234,2)</f>
        <v>-0.22509396578208396</v>
      </c>
      <c r="X5234" t="s">
        <v>2077</v>
      </c>
      <c r="Y5234">
        <f>_xlfn.T.TEST(B5234:E5234,F5234:I5234,2,1)</f>
        <v>0.13180700767435061</v>
      </c>
      <c r="Z5234">
        <f>IF(ABS(W5234)&gt;0.3014,1,0)</f>
        <v>0</v>
      </c>
      <c r="AA5234">
        <f>IF(Y5234&lt;0.05,1,0)</f>
        <v>0</v>
      </c>
      <c r="AB5234">
        <f>IF((Z5234+AA5234)&gt;1,1,0)</f>
        <v>0</v>
      </c>
      <c r="AC5234">
        <f>TINV(Y5234,3)</f>
        <v>2.0575363560635243</v>
      </c>
      <c r="AD5234">
        <f>EXP((-AC5234*AC5234)/2)</f>
        <v>0.12042502386875156</v>
      </c>
      <c r="AE5234">
        <f>-LOG10(AD5234)</f>
        <v>0.91928325893450769</v>
      </c>
      <c r="AF5234">
        <f>IF(AE5234&gt;2,1,0)</f>
        <v>0</v>
      </c>
      <c r="AG5234">
        <f>IF((AF5234+Z5234)&gt;1,1,0)</f>
        <v>0</v>
      </c>
    </row>
    <row r="5235" spans="1:33" x14ac:dyDescent="0.25">
      <c r="A5235" t="s">
        <v>3864</v>
      </c>
      <c r="B5235" s="12">
        <v>99.49</v>
      </c>
      <c r="C5235" s="12">
        <v>65.795000000000002</v>
      </c>
      <c r="D5235" s="12">
        <v>105.53</v>
      </c>
      <c r="E5235" s="12">
        <v>107.245</v>
      </c>
      <c r="F5235" s="12">
        <v>66.959999999999994</v>
      </c>
      <c r="G5235" s="12">
        <v>60.966666666666697</v>
      </c>
      <c r="H5235" s="12">
        <v>104.253333333333</v>
      </c>
      <c r="I5235" s="12">
        <v>89.5</v>
      </c>
      <c r="J5235" s="12">
        <f>AVERAGE(B5235:E5235)</f>
        <v>94.515000000000001</v>
      </c>
      <c r="K5235" s="12">
        <f>AVERAGE(F5235:I5235)</f>
        <v>80.419999999999931</v>
      </c>
      <c r="L5235" s="12">
        <f>MAX(J5235:K5235)</f>
        <v>94.515000000000001</v>
      </c>
      <c r="M5235" s="8">
        <f>F5235/B5235</f>
        <v>0.67303246557442953</v>
      </c>
      <c r="N5235" s="8">
        <f>G5235/C5235</f>
        <v>0.92661549763153273</v>
      </c>
      <c r="O5235" s="8">
        <f>H5235/D5235</f>
        <v>0.98790233424934148</v>
      </c>
      <c r="P5235" s="8">
        <f>I5235/E5235</f>
        <v>0.83453774068721154</v>
      </c>
      <c r="Q5235" s="8">
        <f>LOG(M5235,2)</f>
        <v>-0.57125199600491583</v>
      </c>
      <c r="R5235" s="8">
        <f>LOG(N5235,2)</f>
        <v>-0.10995728325955685</v>
      </c>
      <c r="S5235" s="8">
        <f>LOG(O5235,2)</f>
        <v>-1.7559673379852644E-2</v>
      </c>
      <c r="T5235" s="8">
        <f>LOG(P5235,2)</f>
        <v>-0.2609508001573782</v>
      </c>
      <c r="U5235" s="8">
        <f>STDEV(Q5235:T5235)/SQRT(COUNT(Q5235:T5235))</f>
        <v>0.12129770825465096</v>
      </c>
      <c r="V5235" s="8">
        <f>AVERAGE(M5235:P5235)</f>
        <v>0.85552200953562885</v>
      </c>
      <c r="W5235" s="8">
        <f>LOG(V5235,2)</f>
        <v>-0.22512312428786474</v>
      </c>
      <c r="X5235" t="s">
        <v>3864</v>
      </c>
      <c r="Y5235">
        <f>_xlfn.T.TEST(B5235:E5235,F5235:I5235,2,1)</f>
        <v>0.14098633860649423</v>
      </c>
      <c r="Z5235">
        <f>IF(ABS(W5235)&gt;0.3014,1,0)</f>
        <v>0</v>
      </c>
      <c r="AA5235">
        <f>IF(Y5235&lt;0.05,1,0)</f>
        <v>0</v>
      </c>
      <c r="AB5235">
        <f>IF((Z5235+AA5235)&gt;1,1,0)</f>
        <v>0</v>
      </c>
      <c r="AC5235">
        <f>TINV(Y5235,3)</f>
        <v>1.9877883590457901</v>
      </c>
      <c r="AD5235">
        <f>EXP((-AC5235*AC5235)/2)</f>
        <v>0.13867096917320121</v>
      </c>
      <c r="AE5235">
        <f>-LOG10(AD5235)</f>
        <v>0.85801444914682523</v>
      </c>
      <c r="AF5235">
        <f>IF(AE5235&gt;2,1,0)</f>
        <v>0</v>
      </c>
      <c r="AG5235">
        <f>IF((AF5235+Z5235)&gt;1,1,0)</f>
        <v>0</v>
      </c>
    </row>
    <row r="5236" spans="1:33" x14ac:dyDescent="0.25">
      <c r="A5236" t="s">
        <v>4007</v>
      </c>
      <c r="B5236" s="12">
        <v>22.69</v>
      </c>
      <c r="C5236" s="12">
        <v>13.535</v>
      </c>
      <c r="D5236" s="12">
        <v>17.739999999999998</v>
      </c>
      <c r="E5236" s="12">
        <v>18.6325</v>
      </c>
      <c r="F5236" s="12">
        <v>13.315</v>
      </c>
      <c r="G5236" s="12">
        <v>14.866666666666699</v>
      </c>
      <c r="H5236" s="12">
        <v>18.926666666666701</v>
      </c>
      <c r="I5236" s="12">
        <v>12.4766666666667</v>
      </c>
      <c r="J5236" s="12">
        <f>AVERAGE(B5236:E5236)</f>
        <v>18.149374999999999</v>
      </c>
      <c r="K5236" s="12">
        <f>AVERAGE(F5236:I5236)</f>
        <v>14.896250000000027</v>
      </c>
      <c r="L5236" s="12">
        <f>MAX(J5236:K5236)</f>
        <v>18.149374999999999</v>
      </c>
      <c r="M5236" s="8">
        <f>F5236/B5236</f>
        <v>0.58682238871749659</v>
      </c>
      <c r="N5236" s="8">
        <f>G5236/C5236</f>
        <v>1.0983868981652529</v>
      </c>
      <c r="O5236" s="8">
        <f>H5236/D5236</f>
        <v>1.0668921458098479</v>
      </c>
      <c r="P5236" s="8">
        <f>I5236/E5236</f>
        <v>0.66961849814392593</v>
      </c>
      <c r="Q5236" s="8">
        <f>LOG(M5236,2)</f>
        <v>-0.76900418046172347</v>
      </c>
      <c r="R5236" s="8">
        <f>LOG(N5236,2)</f>
        <v>0.13538632187155025</v>
      </c>
      <c r="S5236" s="8">
        <f>LOG(O5236,2)</f>
        <v>9.3414338702174277E-2</v>
      </c>
      <c r="T5236" s="8">
        <f>LOG(P5236,2)</f>
        <v>-0.57858871214264074</v>
      </c>
      <c r="U5236" s="8">
        <f>STDEV(Q5236:T5236)/SQRT(COUNT(Q5236:T5236))</f>
        <v>0.23098773553274299</v>
      </c>
      <c r="V5236" s="8">
        <f>AVERAGE(M5236:P5236)</f>
        <v>0.85542998270913084</v>
      </c>
      <c r="W5236" s="8">
        <f>LOG(V5236,2)</f>
        <v>-0.22527832051423138</v>
      </c>
      <c r="X5236" t="s">
        <v>4007</v>
      </c>
      <c r="Y5236">
        <f>_xlfn.T.TEST(B5236:E5236,F5236:I5236,2,1)</f>
        <v>0.31268465217435898</v>
      </c>
      <c r="Z5236">
        <f>IF(ABS(W5236)&gt;0.3014,1,0)</f>
        <v>0</v>
      </c>
      <c r="AA5236">
        <f>IF(Y5236&lt;0.05,1,0)</f>
        <v>0</v>
      </c>
      <c r="AB5236">
        <f>IF((Z5236+AA5236)&gt;1,1,0)</f>
        <v>0</v>
      </c>
      <c r="AC5236">
        <f>TINV(Y5236,3)</f>
        <v>1.2107217625099016</v>
      </c>
      <c r="AD5236">
        <f>EXP((-AC5236*AC5236)/2)</f>
        <v>0.48050214181634499</v>
      </c>
      <c r="AE5236">
        <f>-LOG10(AD5236)</f>
        <v>0.31830467214330938</v>
      </c>
      <c r="AF5236">
        <f>IF(AE5236&gt;2,1,0)</f>
        <v>0</v>
      </c>
      <c r="AG5236">
        <f>IF((AF5236+Z5236)&gt;1,1,0)</f>
        <v>0</v>
      </c>
    </row>
    <row r="5237" spans="1:33" x14ac:dyDescent="0.25">
      <c r="A5237" t="s">
        <v>2823</v>
      </c>
      <c r="B5237" s="12">
        <v>20.079999999999998</v>
      </c>
      <c r="C5237" s="12">
        <v>22.842500000000001</v>
      </c>
      <c r="D5237" s="12">
        <v>17.143333333333299</v>
      </c>
      <c r="E5237" s="12">
        <v>27.587499999999999</v>
      </c>
      <c r="F5237" s="12">
        <v>16.02</v>
      </c>
      <c r="G5237" s="12">
        <v>14.626666666666701</v>
      </c>
      <c r="H5237" s="12">
        <v>23.72</v>
      </c>
      <c r="I5237" s="12">
        <v>16.546666666666699</v>
      </c>
      <c r="J5237" s="12">
        <f>AVERAGE(B5237:E5237)</f>
        <v>21.913333333333327</v>
      </c>
      <c r="K5237" s="12">
        <f>AVERAGE(F5237:I5237)</f>
        <v>17.728333333333349</v>
      </c>
      <c r="L5237" s="12">
        <f>MAX(J5237:K5237)</f>
        <v>21.913333333333327</v>
      </c>
      <c r="M5237" s="8">
        <f>F5237/B5237</f>
        <v>0.79780876494023911</v>
      </c>
      <c r="N5237" s="8">
        <f>G5237/C5237</f>
        <v>0.64032687607165151</v>
      </c>
      <c r="O5237" s="8">
        <f>H5237/D5237</f>
        <v>1.3836282325490985</v>
      </c>
      <c r="P5237" s="8">
        <f>I5237/E5237</f>
        <v>0.59978855157831268</v>
      </c>
      <c r="Q5237" s="8">
        <f>LOG(M5237,2)</f>
        <v>-0.32588512154206178</v>
      </c>
      <c r="R5237" s="8">
        <f>LOG(N5237,2)</f>
        <v>-0.6431195302440742</v>
      </c>
      <c r="S5237" s="8">
        <f>LOG(O5237,2)</f>
        <v>0.46845635691470539</v>
      </c>
      <c r="T5237" s="8">
        <f>LOG(P5237,2)</f>
        <v>-0.73747410975777294</v>
      </c>
      <c r="U5237" s="8">
        <f>STDEV(Q5237:T5237)/SQRT(COUNT(Q5237:T5237))</f>
        <v>0.27385342717861744</v>
      </c>
      <c r="V5237" s="8">
        <f>AVERAGE(M5237:P5237)</f>
        <v>0.85538810628482542</v>
      </c>
      <c r="W5237" s="8">
        <f>LOG(V5237,2)</f>
        <v>-0.22534894743836353</v>
      </c>
      <c r="X5237" t="s">
        <v>2823</v>
      </c>
      <c r="Y5237">
        <f>_xlfn.T.TEST(B5237:E5237,F5237:I5237,2,1)</f>
        <v>0.35795743413461611</v>
      </c>
      <c r="Z5237">
        <f>IF(ABS(W5237)&gt;0.3014,1,0)</f>
        <v>0</v>
      </c>
      <c r="AA5237">
        <f>IF(Y5237&lt;0.05,1,0)</f>
        <v>0</v>
      </c>
      <c r="AB5237">
        <f>IF((Z5237+AA5237)&gt;1,1,0)</f>
        <v>0</v>
      </c>
      <c r="AC5237">
        <f>TINV(Y5237,3)</f>
        <v>1.0833369547292244</v>
      </c>
      <c r="AD5237">
        <f>EXP((-AC5237*AC5237)/2)</f>
        <v>0.55609870209059831</v>
      </c>
      <c r="AE5237">
        <f>-LOG10(AD5237)</f>
        <v>0.25484811854573763</v>
      </c>
      <c r="AF5237">
        <f>IF(AE5237&gt;2,1,0)</f>
        <v>0</v>
      </c>
      <c r="AG5237">
        <f>IF((AF5237+Z5237)&gt;1,1,0)</f>
        <v>0</v>
      </c>
    </row>
    <row r="5238" spans="1:33" x14ac:dyDescent="0.25">
      <c r="A5238" t="s">
        <v>2972</v>
      </c>
      <c r="B5238" s="12">
        <v>82.21</v>
      </c>
      <c r="C5238" s="12">
        <v>52.13</v>
      </c>
      <c r="D5238" s="12">
        <v>56.186666666666703</v>
      </c>
      <c r="E5238" s="12">
        <v>63.012500000000003</v>
      </c>
      <c r="F5238" s="12">
        <v>43.844999999999999</v>
      </c>
      <c r="G5238" s="12">
        <v>41.1666666666667</v>
      </c>
      <c r="H5238" s="12">
        <v>64.430000000000007</v>
      </c>
      <c r="I5238" s="12">
        <v>59.973333333333301</v>
      </c>
      <c r="J5238" s="12">
        <f>AVERAGE(B5238:E5238)</f>
        <v>63.384791666666672</v>
      </c>
      <c r="K5238" s="12">
        <f>AVERAGE(F5238:I5238)</f>
        <v>52.353750000000005</v>
      </c>
      <c r="L5238" s="12">
        <f>MAX(J5238:K5238)</f>
        <v>63.384791666666672</v>
      </c>
      <c r="M5238" s="8">
        <f>F5238/B5238</f>
        <v>0.5333292786765601</v>
      </c>
      <c r="N5238" s="8">
        <f>G5238/C5238</f>
        <v>0.78969243557772295</v>
      </c>
      <c r="O5238" s="8">
        <f>H5238/D5238</f>
        <v>1.1467133364973889</v>
      </c>
      <c r="P5238" s="8">
        <f>I5238/E5238</f>
        <v>0.95176882893605708</v>
      </c>
      <c r="Q5238" s="8">
        <f>LOG(M5238,2)</f>
        <v>-0.90690156371249708</v>
      </c>
      <c r="R5238" s="8">
        <f>LOG(N5238,2)</f>
        <v>-0.34063722395776524</v>
      </c>
      <c r="S5238" s="8">
        <f>LOG(O5238,2)</f>
        <v>0.19750478132528027</v>
      </c>
      <c r="T5238" s="8">
        <f>LOG(P5238,2)</f>
        <v>-7.1316888840066747E-2</v>
      </c>
      <c r="U5238" s="8">
        <f>STDEV(Q5238:T5238)/SQRT(COUNT(Q5238:T5238))</f>
        <v>0.2359804801879668</v>
      </c>
      <c r="V5238" s="8">
        <f>AVERAGE(M5238:P5238)</f>
        <v>0.85537596992193232</v>
      </c>
      <c r="W5238" s="8">
        <f>LOG(V5238,2)</f>
        <v>-0.2253694167372039</v>
      </c>
      <c r="X5238" t="s">
        <v>2972</v>
      </c>
      <c r="Y5238">
        <f>_xlfn.T.TEST(B5238:E5238,F5238:I5238,2,1)</f>
        <v>0.34751711669137442</v>
      </c>
      <c r="Z5238">
        <f>IF(ABS(W5238)&gt;0.3014,1,0)</f>
        <v>0</v>
      </c>
      <c r="AA5238">
        <f>IF(Y5238&lt;0.05,1,0)</f>
        <v>0</v>
      </c>
      <c r="AB5238">
        <f>IF((Z5238+AA5238)&gt;1,1,0)</f>
        <v>0</v>
      </c>
      <c r="AC5238">
        <f>TINV(Y5238,3)</f>
        <v>1.1112266096146435</v>
      </c>
      <c r="AD5238">
        <f>EXP((-AC5238*AC5238)/2)</f>
        <v>0.53933828501529857</v>
      </c>
      <c r="AE5238">
        <f>-LOG10(AD5238)</f>
        <v>0.26813875015364053</v>
      </c>
      <c r="AF5238">
        <f>IF(AE5238&gt;2,1,0)</f>
        <v>0</v>
      </c>
      <c r="AG5238">
        <f>IF((AF5238+Z5238)&gt;1,1,0)</f>
        <v>0</v>
      </c>
    </row>
    <row r="5239" spans="1:33" x14ac:dyDescent="0.25">
      <c r="A5239" t="s">
        <v>915</v>
      </c>
      <c r="B5239" s="12">
        <v>72.900000000000006</v>
      </c>
      <c r="C5239" s="12">
        <v>93.45</v>
      </c>
      <c r="D5239" s="12">
        <v>120.916666666667</v>
      </c>
      <c r="E5239" s="12">
        <v>137.76</v>
      </c>
      <c r="F5239" s="12">
        <v>56.935000000000002</v>
      </c>
      <c r="G5239" s="12">
        <v>73.459999999999994</v>
      </c>
      <c r="H5239" s="12">
        <v>131.856666666667</v>
      </c>
      <c r="I5239" s="12">
        <v>105.196666666667</v>
      </c>
      <c r="J5239" s="12">
        <f>AVERAGE(B5239:E5239)</f>
        <v>106.25666666666675</v>
      </c>
      <c r="K5239" s="12">
        <f>AVERAGE(F5239:I5239)</f>
        <v>91.862083333333501</v>
      </c>
      <c r="L5239" s="12">
        <f>MAX(J5239:K5239)</f>
        <v>106.25666666666675</v>
      </c>
      <c r="M5239" s="8">
        <f>F5239/B5239</f>
        <v>0.78100137174211248</v>
      </c>
      <c r="N5239" s="8">
        <f>G5239/C5239</f>
        <v>0.78608881754949167</v>
      </c>
      <c r="O5239" s="8">
        <f>H5239/D5239</f>
        <v>1.0904755341144037</v>
      </c>
      <c r="P5239" s="8">
        <f>I5239/E5239</f>
        <v>0.76362272551297183</v>
      </c>
      <c r="Q5239" s="8">
        <f>LOG(M5239,2)</f>
        <v>-0.35660301258437777</v>
      </c>
      <c r="R5239" s="8">
        <f>LOG(N5239,2)</f>
        <v>-0.34723576790086286</v>
      </c>
      <c r="S5239" s="8">
        <f>LOG(O5239,2)</f>
        <v>0.12495740206690095</v>
      </c>
      <c r="T5239" s="8">
        <f>LOG(P5239,2)</f>
        <v>-0.38906805671203393</v>
      </c>
      <c r="U5239" s="8">
        <f>STDEV(Q5239:T5239)/SQRT(COUNT(Q5239:T5239))</f>
        <v>0.12264282997680742</v>
      </c>
      <c r="V5239" s="8">
        <f>AVERAGE(M5239:P5239)</f>
        <v>0.85529711222974492</v>
      </c>
      <c r="W5239" s="8">
        <f>LOG(V5239,2)</f>
        <v>-0.22550242590502476</v>
      </c>
      <c r="X5239" t="s">
        <v>915</v>
      </c>
      <c r="Y5239">
        <f>_xlfn.T.TEST(B5239:E5239,F5239:I5239,2,1)</f>
        <v>0.21391573220990265</v>
      </c>
      <c r="Z5239">
        <f>IF(ABS(W5239)&gt;0.3014,1,0)</f>
        <v>0</v>
      </c>
      <c r="AA5239">
        <f>IF(Y5239&lt;0.05,1,0)</f>
        <v>0</v>
      </c>
      <c r="AB5239">
        <f>IF((Z5239+AA5239)&gt;1,1,0)</f>
        <v>0</v>
      </c>
      <c r="AC5239">
        <f>TINV(Y5239,3)</f>
        <v>1.5723574728425112</v>
      </c>
      <c r="AD5239">
        <f>EXP((-AC5239*AC5239)/2)</f>
        <v>0.29049932937813305</v>
      </c>
      <c r="AE5239">
        <f>-LOG10(AD5239)</f>
        <v>0.5368548658475315</v>
      </c>
      <c r="AF5239">
        <f>IF(AE5239&gt;2,1,0)</f>
        <v>0</v>
      </c>
      <c r="AG5239">
        <f>IF((AF5239+Z5239)&gt;1,1,0)</f>
        <v>0</v>
      </c>
    </row>
    <row r="5240" spans="1:33" x14ac:dyDescent="0.25">
      <c r="A5240" t="s">
        <v>2402</v>
      </c>
      <c r="B5240" s="12">
        <v>47.77</v>
      </c>
      <c r="C5240" s="12">
        <v>26.56</v>
      </c>
      <c r="D5240" s="12">
        <v>28.5833333333333</v>
      </c>
      <c r="E5240" s="12">
        <v>37.567500000000003</v>
      </c>
      <c r="F5240" s="12">
        <v>21.055</v>
      </c>
      <c r="G5240" s="12">
        <v>26.156666666666698</v>
      </c>
      <c r="H5240" s="12">
        <v>29.563333333333301</v>
      </c>
      <c r="I5240" s="12">
        <v>36.106666666666698</v>
      </c>
      <c r="J5240" s="12">
        <f>AVERAGE(B5240:E5240)</f>
        <v>35.120208333333323</v>
      </c>
      <c r="K5240" s="12">
        <f>AVERAGE(F5240:I5240)</f>
        <v>28.220416666666676</v>
      </c>
      <c r="L5240" s="12">
        <f>MAX(J5240:K5240)</f>
        <v>35.120208333333323</v>
      </c>
      <c r="M5240" s="8">
        <f>F5240/B5240</f>
        <v>0.44075779778103408</v>
      </c>
      <c r="N5240" s="8">
        <f>G5240/C5240</f>
        <v>0.98481425702811365</v>
      </c>
      <c r="O5240" s="8">
        <f>H5240/D5240</f>
        <v>1.0342857142857143</v>
      </c>
      <c r="P5240" s="8">
        <f>I5240/E5240</f>
        <v>0.96111443845522582</v>
      </c>
      <c r="Q5240" s="8">
        <f>LOG(M5240,2)</f>
        <v>-1.1819420013021715</v>
      </c>
      <c r="R5240" s="8">
        <f>LOG(N5240,2)</f>
        <v>-2.2076447205048321E-2</v>
      </c>
      <c r="S5240" s="8">
        <f>LOG(O5240,2)</f>
        <v>4.8634775250876512E-2</v>
      </c>
      <c r="T5240" s="8">
        <f>LOG(P5240,2)</f>
        <v>-5.7219874125216126E-2</v>
      </c>
      <c r="U5240" s="8">
        <f>STDEV(Q5240:T5240)/SQRT(COUNT(Q5240:T5240))</f>
        <v>0.29375611745990399</v>
      </c>
      <c r="V5240" s="8">
        <f>AVERAGE(M5240:P5240)</f>
        <v>0.85524305188752192</v>
      </c>
      <c r="W5240" s="8">
        <f>LOG(V5240,2)</f>
        <v>-0.2255936165000145</v>
      </c>
      <c r="X5240" t="s">
        <v>2402</v>
      </c>
      <c r="Y5240">
        <f>_xlfn.T.TEST(B5240:E5240,F5240:I5240,2,1)</f>
        <v>0.37413862808957715</v>
      </c>
      <c r="Z5240">
        <f>IF(ABS(W5240)&gt;0.3014,1,0)</f>
        <v>0</v>
      </c>
      <c r="AA5240">
        <f>IF(Y5240&lt;0.05,1,0)</f>
        <v>0</v>
      </c>
      <c r="AB5240">
        <f>IF((Z5240+AA5240)&gt;1,1,0)</f>
        <v>0</v>
      </c>
      <c r="AC5240">
        <f>TINV(Y5240,3)</f>
        <v>1.0416437967565744</v>
      </c>
      <c r="AD5240">
        <f>EXP((-AC5240*AC5240)/2)</f>
        <v>0.58128686545057062</v>
      </c>
      <c r="AE5240">
        <f>-LOG10(AD5240)</f>
        <v>0.235609490095022</v>
      </c>
      <c r="AF5240">
        <f>IF(AE5240&gt;2,1,0)</f>
        <v>0</v>
      </c>
      <c r="AG5240">
        <f>IF((AF5240+Z5240)&gt;1,1,0)</f>
        <v>0</v>
      </c>
    </row>
    <row r="5241" spans="1:33" x14ac:dyDescent="0.25">
      <c r="A5241" t="s">
        <v>2101</v>
      </c>
      <c r="B5241" s="12">
        <v>32.25</v>
      </c>
      <c r="C5241" s="12">
        <v>22.8825</v>
      </c>
      <c r="D5241" s="12">
        <v>20.1666666666667</v>
      </c>
      <c r="E5241" s="12">
        <v>22.004999999999999</v>
      </c>
      <c r="F5241" s="12">
        <v>20.18</v>
      </c>
      <c r="G5241" s="12">
        <v>18.336666666666702</v>
      </c>
      <c r="H5241" s="12">
        <v>20.606666666666701</v>
      </c>
      <c r="I5241" s="12">
        <v>21.39</v>
      </c>
      <c r="J5241" s="12">
        <f>AVERAGE(B5241:E5241)</f>
        <v>24.326041666666676</v>
      </c>
      <c r="K5241" s="12">
        <f>AVERAGE(F5241:I5241)</f>
        <v>20.128333333333352</v>
      </c>
      <c r="L5241" s="12">
        <f>MAX(J5241:K5241)</f>
        <v>24.326041666666676</v>
      </c>
      <c r="M5241" s="8">
        <f>F5241/B5241</f>
        <v>0.62573643410852708</v>
      </c>
      <c r="N5241" s="8">
        <f>G5241/C5241</f>
        <v>0.8013401799045865</v>
      </c>
      <c r="O5241" s="8">
        <f>H5241/D5241</f>
        <v>1.0218181818181817</v>
      </c>
      <c r="P5241" s="8">
        <f>I5241/E5241</f>
        <v>0.97205180640763467</v>
      </c>
      <c r="Q5241" s="8">
        <f>LOG(M5241,2)</f>
        <v>-0.67637298609162178</v>
      </c>
      <c r="R5241" s="8">
        <f>LOG(N5241,2)</f>
        <v>-0.31951327837563809</v>
      </c>
      <c r="S5241" s="8">
        <f>LOG(O5241,2)</f>
        <v>3.1138511808904031E-2</v>
      </c>
      <c r="T5241" s="8">
        <f>LOG(P5241,2)</f>
        <v>-4.0894889229501782E-2</v>
      </c>
      <c r="U5241" s="8">
        <f>STDEV(Q5241:T5241)/SQRT(COUNT(Q5241:T5241))</f>
        <v>0.16056718984582286</v>
      </c>
      <c r="V5241" s="8">
        <f>AVERAGE(M5241:P5241)</f>
        <v>0.85523665055973241</v>
      </c>
      <c r="W5241" s="8">
        <f>LOG(V5241,2)</f>
        <v>-0.2256044148320191</v>
      </c>
      <c r="X5241" t="s">
        <v>2101</v>
      </c>
      <c r="Y5241">
        <f>_xlfn.T.TEST(B5241:E5241,F5241:I5241,2,1)</f>
        <v>0.23525874339424058</v>
      </c>
      <c r="Z5241">
        <f>IF(ABS(W5241)&gt;0.3014,1,0)</f>
        <v>0</v>
      </c>
      <c r="AA5241">
        <f>IF(Y5241&lt;0.05,1,0)</f>
        <v>0</v>
      </c>
      <c r="AB5241">
        <f>IF((Z5241+AA5241)&gt;1,1,0)</f>
        <v>0</v>
      </c>
      <c r="AC5241">
        <f>TINV(Y5241,3)</f>
        <v>1.4807375810953516</v>
      </c>
      <c r="AD5241">
        <f>EXP((-AC5241*AC5241)/2)</f>
        <v>0.33410769694593118</v>
      </c>
      <c r="AE5241">
        <f>-LOG10(AD5241)</f>
        <v>0.47611351926566631</v>
      </c>
      <c r="AF5241">
        <f>IF(AE5241&gt;2,1,0)</f>
        <v>0</v>
      </c>
      <c r="AG5241">
        <f>IF((AF5241+Z5241)&gt;1,1,0)</f>
        <v>0</v>
      </c>
    </row>
    <row r="5242" spans="1:33" x14ac:dyDescent="0.25">
      <c r="A5242" t="s">
        <v>5244</v>
      </c>
      <c r="B5242" s="12">
        <v>51.4</v>
      </c>
      <c r="C5242" s="12">
        <v>33.159999999999997</v>
      </c>
      <c r="D5242" s="12">
        <v>26.216666666666701</v>
      </c>
      <c r="E5242" s="12">
        <v>30.572500000000002</v>
      </c>
      <c r="F5242" s="12">
        <v>29.445</v>
      </c>
      <c r="G5242" s="12">
        <v>19.77</v>
      </c>
      <c r="H5242" s="12">
        <v>33.536666666666697</v>
      </c>
      <c r="I5242" s="12">
        <v>29.733333333333299</v>
      </c>
      <c r="J5242" s="12">
        <f>AVERAGE(B5242:E5242)</f>
        <v>35.337291666666673</v>
      </c>
      <c r="K5242" s="12">
        <f>AVERAGE(F5242:I5242)</f>
        <v>28.121249999999996</v>
      </c>
      <c r="L5242" s="12">
        <f>MAX(J5242:K5242)</f>
        <v>35.337291666666673</v>
      </c>
      <c r="M5242" s="8">
        <f>F5242/B5242</f>
        <v>0.5728599221789884</v>
      </c>
      <c r="N5242" s="8">
        <f>G5242/C5242</f>
        <v>0.59620024125452353</v>
      </c>
      <c r="O5242" s="8">
        <f>H5242/D5242</f>
        <v>1.279211697393515</v>
      </c>
      <c r="P5242" s="8">
        <f>I5242/E5242</f>
        <v>0.97255158503011852</v>
      </c>
      <c r="Q5242" s="8">
        <f>LOG(M5242,2)</f>
        <v>-0.80374568589391304</v>
      </c>
      <c r="R5242" s="8">
        <f>LOG(N5242,2)</f>
        <v>-0.74613113576654244</v>
      </c>
      <c r="S5242" s="8">
        <f>LOG(O5242,2)</f>
        <v>0.35525503631241595</v>
      </c>
      <c r="T5242" s="8">
        <f>LOG(P5242,2)</f>
        <v>-4.0153320887854428E-2</v>
      </c>
      <c r="U5242" s="8">
        <f>STDEV(Q5242:T5242)/SQRT(COUNT(Q5242:T5242))</f>
        <v>0.28127238260744702</v>
      </c>
      <c r="V5242" s="8">
        <f>AVERAGE(M5242:P5242)</f>
        <v>0.85520586146428634</v>
      </c>
      <c r="W5242" s="8">
        <f>LOG(V5242,2)</f>
        <v>-0.22565635376011059</v>
      </c>
      <c r="X5242" t="s">
        <v>5244</v>
      </c>
      <c r="Y5242">
        <f>_xlfn.T.TEST(B5242:E5242,F5242:I5242,2,1)</f>
        <v>0.34803834051342303</v>
      </c>
      <c r="Z5242">
        <f>IF(ABS(W5242)&gt;0.3014,1,0)</f>
        <v>0</v>
      </c>
      <c r="AA5242">
        <f>IF(Y5242&lt;0.05,1,0)</f>
        <v>0</v>
      </c>
      <c r="AB5242">
        <f>IF((Z5242+AA5242)&gt;1,1,0)</f>
        <v>0</v>
      </c>
      <c r="AC5242">
        <f>TINV(Y5242,3)</f>
        <v>1.1098147830799139</v>
      </c>
      <c r="AD5242">
        <f>EXP((-AC5242*AC5242)/2)</f>
        <v>0.54018455657922793</v>
      </c>
      <c r="AE5242">
        <f>-LOG10(AD5242)</f>
        <v>0.26745783608395429</v>
      </c>
      <c r="AF5242">
        <f>IF(AE5242&gt;2,1,0)</f>
        <v>0</v>
      </c>
      <c r="AG5242">
        <f>IF((AF5242+Z5242)&gt;1,1,0)</f>
        <v>0</v>
      </c>
    </row>
    <row r="5243" spans="1:33" x14ac:dyDescent="0.25">
      <c r="A5243" t="s">
        <v>3072</v>
      </c>
      <c r="B5243" s="12">
        <v>16.510000000000002</v>
      </c>
      <c r="C5243" s="12">
        <v>30.29</v>
      </c>
      <c r="D5243" s="12">
        <v>26.3533333333333</v>
      </c>
      <c r="E5243" s="12">
        <v>25.98</v>
      </c>
      <c r="F5243" s="12">
        <v>18.649999999999999</v>
      </c>
      <c r="G5243" s="12">
        <v>15.616666666666699</v>
      </c>
      <c r="H5243" s="12">
        <v>20.536666666666701</v>
      </c>
      <c r="I5243" s="12">
        <v>25.883333333333301</v>
      </c>
      <c r="J5243" s="12">
        <f>AVERAGE(B5243:E5243)</f>
        <v>24.783333333333324</v>
      </c>
      <c r="K5243" s="12">
        <f>AVERAGE(F5243:I5243)</f>
        <v>20.171666666666674</v>
      </c>
      <c r="L5243" s="12">
        <f>MAX(J5243:K5243)</f>
        <v>24.783333333333324</v>
      </c>
      <c r="M5243" s="8">
        <f>F5243/B5243</f>
        <v>1.1296184130829798</v>
      </c>
      <c r="N5243" s="8">
        <f>G5243/C5243</f>
        <v>0.5155716958292077</v>
      </c>
      <c r="O5243" s="8">
        <f>H5243/D5243</f>
        <v>0.77928155831014645</v>
      </c>
      <c r="P5243" s="8">
        <f>I5243/E5243</f>
        <v>0.99627918911983449</v>
      </c>
      <c r="Q5243" s="8">
        <f>LOG(M5243,2)</f>
        <v>0.17583551022934188</v>
      </c>
      <c r="R5243" s="8">
        <f>LOG(N5243,2)</f>
        <v>-0.95575503096997627</v>
      </c>
      <c r="S5243" s="8">
        <f>LOG(O5243,2)</f>
        <v>-0.35978341950492848</v>
      </c>
      <c r="T5243" s="8">
        <f>LOG(P5243,2)</f>
        <v>-5.3780068943755869E-3</v>
      </c>
      <c r="U5243" s="8">
        <f>STDEV(Q5243:T5243)/SQRT(COUNT(Q5243:T5243))</f>
        <v>0.24934184097257656</v>
      </c>
      <c r="V5243" s="8">
        <f>AVERAGE(M5243:P5243)</f>
        <v>0.85518771408554206</v>
      </c>
      <c r="W5243" s="8">
        <f>LOG(V5243,2)</f>
        <v>-0.22568696792248202</v>
      </c>
      <c r="X5243" t="s">
        <v>3072</v>
      </c>
      <c r="Y5243">
        <f>_xlfn.T.TEST(B5243:E5243,F5243:I5243,2,1)</f>
        <v>0.30632088550473813</v>
      </c>
      <c r="Z5243">
        <f>IF(ABS(W5243)&gt;0.3014,1,0)</f>
        <v>0</v>
      </c>
      <c r="AA5243">
        <f>IF(Y5243&lt;0.05,1,0)</f>
        <v>0</v>
      </c>
      <c r="AB5243">
        <f>IF((Z5243+AA5243)&gt;1,1,0)</f>
        <v>0</v>
      </c>
      <c r="AC5243">
        <f>TINV(Y5243,3)</f>
        <v>1.2301080782999096</v>
      </c>
      <c r="AD5243">
        <f>EXP((-AC5243*AC5243)/2)</f>
        <v>0.46926720366142849</v>
      </c>
      <c r="AE5243">
        <f>-LOG10(AD5243)</f>
        <v>0.32857979687758915</v>
      </c>
      <c r="AF5243">
        <f>IF(AE5243&gt;2,1,0)</f>
        <v>0</v>
      </c>
      <c r="AG5243">
        <f>IF((AF5243+Z5243)&gt;1,1,0)</f>
        <v>0</v>
      </c>
    </row>
    <row r="5244" spans="1:33" x14ac:dyDescent="0.25">
      <c r="A5244" t="s">
        <v>3521</v>
      </c>
      <c r="B5244" s="12">
        <v>28.27</v>
      </c>
      <c r="C5244" s="12">
        <v>21.762499999999999</v>
      </c>
      <c r="D5244" s="12">
        <v>18.956666666666699</v>
      </c>
      <c r="E5244" s="12">
        <v>26.0625</v>
      </c>
      <c r="F5244" s="12">
        <v>15.645</v>
      </c>
      <c r="G5244" s="12">
        <v>17.206666666666699</v>
      </c>
      <c r="H5244" s="12">
        <v>22.1733333333333</v>
      </c>
      <c r="I5244" s="12">
        <v>23.636666666666699</v>
      </c>
      <c r="J5244" s="12">
        <f>AVERAGE(B5244:E5244)</f>
        <v>23.762916666666676</v>
      </c>
      <c r="K5244" s="12">
        <f>AVERAGE(F5244:I5244)</f>
        <v>19.665416666666676</v>
      </c>
      <c r="L5244" s="12">
        <f>MAX(J5244:K5244)</f>
        <v>23.762916666666676</v>
      </c>
      <c r="M5244" s="8">
        <f>F5244/B5244</f>
        <v>0.55341351255748139</v>
      </c>
      <c r="N5244" s="8">
        <f>G5244/C5244</f>
        <v>0.79065671070266286</v>
      </c>
      <c r="O5244" s="8">
        <f>H5244/D5244</f>
        <v>1.1696852470546824</v>
      </c>
      <c r="P5244" s="8">
        <f>I5244/E5244</f>
        <v>0.90692246203037696</v>
      </c>
      <c r="Q5244" s="8">
        <f>LOG(M5244,2)</f>
        <v>-0.85357022459025367</v>
      </c>
      <c r="R5244" s="8">
        <f>LOG(N5244,2)</f>
        <v>-0.33887665716564691</v>
      </c>
      <c r="S5244" s="8">
        <f>LOG(O5244,2)</f>
        <v>0.22612036433503252</v>
      </c>
      <c r="T5244" s="8">
        <f>LOG(P5244,2)</f>
        <v>-0.1409488830818002</v>
      </c>
      <c r="U5244" s="8">
        <f>STDEV(Q5244:T5244)/SQRT(COUNT(Q5244:T5244))</f>
        <v>0.22507439894922304</v>
      </c>
      <c r="V5244" s="8">
        <f>AVERAGE(M5244:P5244)</f>
        <v>0.85516948308630092</v>
      </c>
      <c r="W5244" s="8">
        <f>LOG(V5244,2)</f>
        <v>-0.22571772380463359</v>
      </c>
      <c r="X5244" t="s">
        <v>3521</v>
      </c>
      <c r="Y5244">
        <f>_xlfn.T.TEST(B5244:E5244,F5244:I5244,2,1)</f>
        <v>0.30035492837667832</v>
      </c>
      <c r="Z5244">
        <f>IF(ABS(W5244)&gt;0.3014,1,0)</f>
        <v>0</v>
      </c>
      <c r="AA5244">
        <f>IF(Y5244&lt;0.05,1,0)</f>
        <v>0</v>
      </c>
      <c r="AB5244">
        <f>IF((Z5244+AA5244)&gt;1,1,0)</f>
        <v>0</v>
      </c>
      <c r="AC5244">
        <f>TINV(Y5244,3)</f>
        <v>1.2486623127345162</v>
      </c>
      <c r="AD5244">
        <f>EXP((-AC5244*AC5244)/2)</f>
        <v>0.45859913917952239</v>
      </c>
      <c r="AE5244">
        <f>-LOG10(AD5244)</f>
        <v>0.33856676480436648</v>
      </c>
      <c r="AF5244">
        <f>IF(AE5244&gt;2,1,0)</f>
        <v>0</v>
      </c>
      <c r="AG5244">
        <f>IF((AF5244+Z5244)&gt;1,1,0)</f>
        <v>0</v>
      </c>
    </row>
    <row r="5245" spans="1:33" x14ac:dyDescent="0.25">
      <c r="A5245" t="s">
        <v>2875</v>
      </c>
      <c r="B5245" s="12">
        <v>58.63</v>
      </c>
      <c r="C5245" s="12">
        <v>43.357500000000002</v>
      </c>
      <c r="D5245" s="12">
        <v>45.073333333333302</v>
      </c>
      <c r="E5245" s="12">
        <v>46.3</v>
      </c>
      <c r="F5245" s="12">
        <v>39.125</v>
      </c>
      <c r="G5245" s="12">
        <v>34.323333333333302</v>
      </c>
      <c r="H5245" s="12">
        <v>42.783333333333303</v>
      </c>
      <c r="I5245" s="12">
        <v>46.87</v>
      </c>
      <c r="J5245" s="12">
        <f>AVERAGE(B5245:E5245)</f>
        <v>48.340208333333322</v>
      </c>
      <c r="K5245" s="12">
        <f>AVERAGE(F5245:I5245)</f>
        <v>40.775416666666651</v>
      </c>
      <c r="L5245" s="12">
        <f>MAX(J5245:K5245)</f>
        <v>48.340208333333322</v>
      </c>
      <c r="M5245" s="8">
        <f>F5245/B5245</f>
        <v>0.6673204843936551</v>
      </c>
      <c r="N5245" s="8">
        <f>G5245/C5245</f>
        <v>0.7916354340848365</v>
      </c>
      <c r="O5245" s="8">
        <f>H5245/D5245</f>
        <v>0.94919390622688948</v>
      </c>
      <c r="P5245" s="8">
        <f>I5245/E5245</f>
        <v>1.0123110151187904</v>
      </c>
      <c r="Q5245" s="8">
        <f>LOG(M5245,2)</f>
        <v>-0.58354830468913022</v>
      </c>
      <c r="R5245" s="8">
        <f>LOG(N5245,2)</f>
        <v>-0.33709190514675685</v>
      </c>
      <c r="S5245" s="8">
        <f>LOG(O5245,2)</f>
        <v>-7.5225256349250993E-2</v>
      </c>
      <c r="T5245" s="8">
        <f>LOG(P5245,2)</f>
        <v>1.7652601331425429E-2</v>
      </c>
      <c r="U5245" s="8">
        <f>STDEV(Q5245:T5245)/SQRT(COUNT(Q5245:T5245))</f>
        <v>0.13567882655566843</v>
      </c>
      <c r="V5245" s="8">
        <f>AVERAGE(M5245:P5245)</f>
        <v>0.85511520995604284</v>
      </c>
      <c r="W5245" s="8">
        <f>LOG(V5245,2)</f>
        <v>-0.22580928701188399</v>
      </c>
      <c r="X5245" t="s">
        <v>2875</v>
      </c>
      <c r="Y5245">
        <f>_xlfn.T.TEST(B5245:E5245,F5245:I5245,2,1)</f>
        <v>0.18844626346702231</v>
      </c>
      <c r="Z5245">
        <f>IF(ABS(W5245)&gt;0.3014,1,0)</f>
        <v>0</v>
      </c>
      <c r="AA5245">
        <f>IF(Y5245&lt;0.05,1,0)</f>
        <v>0</v>
      </c>
      <c r="AB5245">
        <f>IF((Z5245+AA5245)&gt;1,1,0)</f>
        <v>0</v>
      </c>
      <c r="AC5245">
        <f>TINV(Y5245,3)</f>
        <v>1.6960467733744171</v>
      </c>
      <c r="AD5245">
        <f>EXP((-AC5245*AC5245)/2)</f>
        <v>0.23733388572763825</v>
      </c>
      <c r="AE5245">
        <f>-LOG10(AD5245)</f>
        <v>0.62464025026179792</v>
      </c>
      <c r="AF5245">
        <f>IF(AE5245&gt;2,1,0)</f>
        <v>0</v>
      </c>
      <c r="AG5245">
        <f>IF((AF5245+Z5245)&gt;1,1,0)</f>
        <v>0</v>
      </c>
    </row>
    <row r="5246" spans="1:33" x14ac:dyDescent="0.25">
      <c r="A5246" t="s">
        <v>3495</v>
      </c>
      <c r="B5246" s="12">
        <v>48.38</v>
      </c>
      <c r="C5246" s="12">
        <v>20.327500000000001</v>
      </c>
      <c r="D5246" s="12">
        <v>30.0566666666667</v>
      </c>
      <c r="E5246" s="12">
        <v>32.972499999999997</v>
      </c>
      <c r="F5246" s="12">
        <v>24.035</v>
      </c>
      <c r="G5246" s="12">
        <v>19.45</v>
      </c>
      <c r="H5246" s="12">
        <v>31.0833333333333</v>
      </c>
      <c r="I5246" s="12">
        <v>30.7433333333333</v>
      </c>
      <c r="J5246" s="12">
        <f>AVERAGE(B5246:E5246)</f>
        <v>32.934166666666677</v>
      </c>
      <c r="K5246" s="12">
        <f>AVERAGE(F5246:I5246)</f>
        <v>26.327916666666649</v>
      </c>
      <c r="L5246" s="12">
        <f>MAX(J5246:K5246)</f>
        <v>32.934166666666677</v>
      </c>
      <c r="M5246" s="8">
        <f>F5246/B5246</f>
        <v>0.49679619677552705</v>
      </c>
      <c r="N5246" s="8">
        <f>G5246/C5246</f>
        <v>0.95683187799778624</v>
      </c>
      <c r="O5246" s="8">
        <f>H5246/D5246</f>
        <v>1.0341577021182189</v>
      </c>
      <c r="P5246" s="8">
        <f>I5246/E5246</f>
        <v>0.93239315591275462</v>
      </c>
      <c r="Q5246" s="8">
        <f>LOG(M5246,2)</f>
        <v>-1.0092739658420293</v>
      </c>
      <c r="R5246" s="8">
        <f>LOG(N5246,2)</f>
        <v>-6.3662639440807745E-2</v>
      </c>
      <c r="S5246" s="8">
        <f>LOG(O5246,2)</f>
        <v>4.8456203753111424E-2</v>
      </c>
      <c r="T5246" s="8">
        <f>LOG(P5246,2)</f>
        <v>-0.10098968026074535</v>
      </c>
      <c r="U5246" s="8">
        <f>STDEV(Q5246:T5246)/SQRT(COUNT(Q5246:T5246))</f>
        <v>0.24470442421028341</v>
      </c>
      <c r="V5246" s="8">
        <f>AVERAGE(M5246:P5246)</f>
        <v>0.85504473320107166</v>
      </c>
      <c r="W5246" s="8">
        <f>LOG(V5246,2)</f>
        <v>-0.22592819573192421</v>
      </c>
      <c r="X5246" t="s">
        <v>3495</v>
      </c>
      <c r="Y5246">
        <f>_xlfn.T.TEST(B5246:E5246,F5246:I5246,2,1)</f>
        <v>0.34789608181574194</v>
      </c>
      <c r="Z5246">
        <f>IF(ABS(W5246)&gt;0.3014,1,0)</f>
        <v>0</v>
      </c>
      <c r="AA5246">
        <f>IF(Y5246&lt;0.05,1,0)</f>
        <v>0</v>
      </c>
      <c r="AB5246">
        <f>IF((Z5246+AA5246)&gt;1,1,0)</f>
        <v>0</v>
      </c>
      <c r="AC5246">
        <f>TINV(Y5246,3)</f>
        <v>1.1101999083492422</v>
      </c>
      <c r="AD5246">
        <f>EXP((-AC5246*AC5246)/2)</f>
        <v>0.53995368142082645</v>
      </c>
      <c r="AE5246">
        <f>-LOG10(AD5246)</f>
        <v>0.26764349344761723</v>
      </c>
      <c r="AF5246">
        <f>IF(AE5246&gt;2,1,0)</f>
        <v>0</v>
      </c>
      <c r="AG5246">
        <f>IF((AF5246+Z5246)&gt;1,1,0)</f>
        <v>0</v>
      </c>
    </row>
    <row r="5247" spans="1:33" x14ac:dyDescent="0.25">
      <c r="A5247" t="s">
        <v>3534</v>
      </c>
      <c r="B5247" s="12">
        <v>16.649999999999999</v>
      </c>
      <c r="C5247" s="12">
        <v>21.237500000000001</v>
      </c>
      <c r="D5247" s="12">
        <v>18.553333333333299</v>
      </c>
      <c r="E5247" s="12">
        <v>32.58</v>
      </c>
      <c r="F5247" s="12">
        <v>16.559999999999999</v>
      </c>
      <c r="G5247" s="12">
        <v>21.0133333333333</v>
      </c>
      <c r="H5247" s="12">
        <v>19.1666666666667</v>
      </c>
      <c r="I5247" s="12">
        <v>13.13</v>
      </c>
      <c r="J5247" s="12">
        <f>AVERAGE(B5247:E5247)</f>
        <v>22.255208333333325</v>
      </c>
      <c r="K5247" s="12">
        <f>AVERAGE(F5247:I5247)</f>
        <v>17.467499999999998</v>
      </c>
      <c r="L5247" s="12">
        <f>MAX(J5247:K5247)</f>
        <v>22.255208333333325</v>
      </c>
      <c r="M5247" s="8">
        <f>F5247/B5247</f>
        <v>0.99459459459459465</v>
      </c>
      <c r="N5247" s="8">
        <f>G5247/C5247</f>
        <v>0.98944477143417531</v>
      </c>
      <c r="O5247" s="8">
        <f>H5247/D5247</f>
        <v>1.0330578512396731</v>
      </c>
      <c r="P5247" s="8">
        <f>I5247/E5247</f>
        <v>0.40300798035604668</v>
      </c>
      <c r="Q5247" s="8">
        <f>LOG(M5247,2)</f>
        <v>-7.8195044592991782E-3</v>
      </c>
      <c r="R5247" s="8">
        <f>LOG(N5247,2)</f>
        <v>-1.5308913336365214E-2</v>
      </c>
      <c r="S5247" s="8">
        <f>LOG(O5247,2)</f>
        <v>4.6921047387497646E-2</v>
      </c>
      <c r="T5247" s="8">
        <f>LOG(P5247,2)</f>
        <v>-1.3111196876326308</v>
      </c>
      <c r="U5247" s="8">
        <f>STDEV(Q5247:T5247)/SQRT(COUNT(Q5247:T5247))</f>
        <v>0.33005418606550585</v>
      </c>
      <c r="V5247" s="8">
        <f>AVERAGE(M5247:P5247)</f>
        <v>0.8550262994061224</v>
      </c>
      <c r="W5247" s="8">
        <f>LOG(V5247,2)</f>
        <v>-0.22595929893647188</v>
      </c>
      <c r="X5247" t="s">
        <v>3534</v>
      </c>
      <c r="Y5247">
        <f>_xlfn.T.TEST(B5247:E5247,F5247:I5247,2,1)</f>
        <v>0.39981708277588535</v>
      </c>
      <c r="Z5247">
        <f>IF(ABS(W5247)&gt;0.3014,1,0)</f>
        <v>0</v>
      </c>
      <c r="AA5247">
        <f>IF(Y5247&lt;0.05,1,0)</f>
        <v>0</v>
      </c>
      <c r="AB5247">
        <f>IF((Z5247+AA5247)&gt;1,1,0)</f>
        <v>0</v>
      </c>
      <c r="AC5247">
        <f>TINV(Y5247,3)</f>
        <v>0.97890540149397165</v>
      </c>
      <c r="AD5247">
        <f>EXP((-AC5247*AC5247)/2)</f>
        <v>0.6193232728029977</v>
      </c>
      <c r="AE5247">
        <f>-LOG10(AD5247)</f>
        <v>0.20808259985476935</v>
      </c>
      <c r="AF5247">
        <f>IF(AE5247&gt;2,1,0)</f>
        <v>0</v>
      </c>
      <c r="AG5247">
        <f>IF((AF5247+Z5247)&gt;1,1,0)</f>
        <v>0</v>
      </c>
    </row>
    <row r="5248" spans="1:33" x14ac:dyDescent="0.25">
      <c r="A5248" t="s">
        <v>3083</v>
      </c>
      <c r="B5248" s="12">
        <v>28.21</v>
      </c>
      <c r="C5248" s="12">
        <v>22.94</v>
      </c>
      <c r="D5248" s="12">
        <v>27.15</v>
      </c>
      <c r="E5248" s="12">
        <v>21.822500000000002</v>
      </c>
      <c r="F5248" s="12">
        <v>16.38</v>
      </c>
      <c r="G5248" s="12">
        <v>25.7366666666667</v>
      </c>
      <c r="H5248" s="12">
        <v>21.7</v>
      </c>
      <c r="I5248" s="12">
        <v>20.03</v>
      </c>
      <c r="J5248" s="12">
        <f>AVERAGE(B5248:E5248)</f>
        <v>25.030625000000004</v>
      </c>
      <c r="K5248" s="12">
        <f>AVERAGE(F5248:I5248)</f>
        <v>20.961666666666677</v>
      </c>
      <c r="L5248" s="12">
        <f>MAX(J5248:K5248)</f>
        <v>25.030625000000004</v>
      </c>
      <c r="M5248" s="8">
        <f>F5248/B5248</f>
        <v>0.58064516129032251</v>
      </c>
      <c r="N5248" s="8">
        <f>G5248/C5248</f>
        <v>1.121912234815462</v>
      </c>
      <c r="O5248" s="8">
        <f>H5248/D5248</f>
        <v>0.79926335174953966</v>
      </c>
      <c r="P5248" s="8">
        <f>I5248/E5248</f>
        <v>0.91786000687363956</v>
      </c>
      <c r="Q5248" s="8">
        <f>LOG(M5248,2)</f>
        <v>-0.78427130894456298</v>
      </c>
      <c r="R5248" s="8">
        <f>LOG(N5248,2)</f>
        <v>0.16595982091200728</v>
      </c>
      <c r="S5248" s="8">
        <f>LOG(O5248,2)</f>
        <v>-0.32325715535988209</v>
      </c>
      <c r="T5248" s="8">
        <f>LOG(P5248,2)</f>
        <v>-0.12365396607456655</v>
      </c>
      <c r="U5248" s="8">
        <f>STDEV(Q5248:T5248)/SQRT(COUNT(Q5248:T5248))</f>
        <v>0.19973625069037357</v>
      </c>
      <c r="V5248" s="8">
        <f>AVERAGE(M5248:P5248)</f>
        <v>0.85492018868224096</v>
      </c>
      <c r="W5248" s="8">
        <f>LOG(V5248,2)</f>
        <v>-0.22613835180905215</v>
      </c>
      <c r="X5248" t="s">
        <v>3083</v>
      </c>
      <c r="Y5248">
        <f>_xlfn.T.TEST(B5248:E5248,F5248:I5248,2,1)</f>
        <v>0.27925812867690653</v>
      </c>
      <c r="Z5248">
        <f>IF(ABS(W5248)&gt;0.3014,1,0)</f>
        <v>0</v>
      </c>
      <c r="AA5248">
        <f>IF(Y5248&lt;0.05,1,0)</f>
        <v>0</v>
      </c>
      <c r="AB5248">
        <f>IF((Z5248+AA5248)&gt;1,1,0)</f>
        <v>0</v>
      </c>
      <c r="AC5248">
        <f>TINV(Y5248,3)</f>
        <v>1.3174883404375335</v>
      </c>
      <c r="AD5248">
        <f>EXP((-AC5248*AC5248)/2)</f>
        <v>0.41983740920560092</v>
      </c>
      <c r="AE5248">
        <f>-LOG10(AD5248)</f>
        <v>0.37691886664041191</v>
      </c>
      <c r="AF5248">
        <f>IF(AE5248&gt;2,1,0)</f>
        <v>0</v>
      </c>
      <c r="AG5248">
        <f>IF((AF5248+Z5248)&gt;1,1,0)</f>
        <v>0</v>
      </c>
    </row>
    <row r="5249" spans="1:33" x14ac:dyDescent="0.25">
      <c r="A5249" t="s">
        <v>3611</v>
      </c>
      <c r="B5249" s="12">
        <v>34.56</v>
      </c>
      <c r="C5249" s="12">
        <v>24.82</v>
      </c>
      <c r="D5249" s="12">
        <v>33.58</v>
      </c>
      <c r="E5249" s="12">
        <v>35.049999999999997</v>
      </c>
      <c r="F5249" s="12">
        <v>21.184999999999999</v>
      </c>
      <c r="G5249" s="12">
        <v>24.14</v>
      </c>
      <c r="H5249" s="12">
        <v>29.526666666666699</v>
      </c>
      <c r="I5249" s="12">
        <v>33.463333333333303</v>
      </c>
      <c r="J5249" s="12">
        <f>AVERAGE(B5249:E5249)</f>
        <v>32.002499999999998</v>
      </c>
      <c r="K5249" s="12">
        <f>AVERAGE(F5249:I5249)</f>
        <v>27.078749999999999</v>
      </c>
      <c r="L5249" s="12">
        <f>MAX(J5249:K5249)</f>
        <v>32.002499999999998</v>
      </c>
      <c r="M5249" s="8">
        <f>F5249/B5249</f>
        <v>0.61299189814814803</v>
      </c>
      <c r="N5249" s="8">
        <f>G5249/C5249</f>
        <v>0.9726027397260274</v>
      </c>
      <c r="O5249" s="8">
        <f>H5249/D5249</f>
        <v>0.87929323009728111</v>
      </c>
      <c r="P5249" s="8">
        <f>I5249/E5249</f>
        <v>0.9547313361863996</v>
      </c>
      <c r="Q5249" s="8">
        <f>LOG(M5249,2)</f>
        <v>-0.7060600887995786</v>
      </c>
      <c r="R5249" s="8">
        <f>LOG(N5249,2)</f>
        <v>-4.0077439375335165E-2</v>
      </c>
      <c r="S5249" s="8">
        <f>LOG(O5249,2)</f>
        <v>-0.18558373377286835</v>
      </c>
      <c r="T5249" s="8">
        <f>LOG(P5249,2)</f>
        <v>-6.6833282662783697E-2</v>
      </c>
      <c r="U5249" s="8">
        <f>STDEV(Q5249:T5249)/SQRT(COUNT(Q5249:T5249))</f>
        <v>0.15539124423384545</v>
      </c>
      <c r="V5249" s="8">
        <f>AVERAGE(M5249:P5249)</f>
        <v>0.85490480103946398</v>
      </c>
      <c r="W5249" s="8">
        <f>LOG(V5249,2)</f>
        <v>-0.22616431899991599</v>
      </c>
      <c r="X5249" t="s">
        <v>3611</v>
      </c>
      <c r="Y5249">
        <f>_xlfn.T.TEST(B5249:E5249,F5249:I5249,2,1)</f>
        <v>0.18875566002433306</v>
      </c>
      <c r="Z5249">
        <f>IF(ABS(W5249)&gt;0.3014,1,0)</f>
        <v>0</v>
      </c>
      <c r="AA5249">
        <f>IF(Y5249&lt;0.05,1,0)</f>
        <v>0</v>
      </c>
      <c r="AB5249">
        <f>IF((Z5249+AA5249)&gt;1,1,0)</f>
        <v>0</v>
      </c>
      <c r="AC5249">
        <f>TINV(Y5249,3)</f>
        <v>1.6944332790071996</v>
      </c>
      <c r="AD5249">
        <f>EXP((-AC5249*AC5249)/2)</f>
        <v>0.23798394430168429</v>
      </c>
      <c r="AE5249">
        <f>-LOG10(AD5249)</f>
        <v>0.62345234183588871</v>
      </c>
      <c r="AF5249">
        <f>IF(AE5249&gt;2,1,0)</f>
        <v>0</v>
      </c>
      <c r="AG5249">
        <f>IF((AF5249+Z5249)&gt;1,1,0)</f>
        <v>0</v>
      </c>
    </row>
    <row r="5250" spans="1:33" x14ac:dyDescent="0.25">
      <c r="A5250" t="s">
        <v>4589</v>
      </c>
      <c r="B5250" s="12">
        <v>50.55</v>
      </c>
      <c r="C5250" s="12">
        <v>33.104999999999997</v>
      </c>
      <c r="D5250" s="12">
        <v>37.186666666666703</v>
      </c>
      <c r="E5250" s="12">
        <v>35.747500000000002</v>
      </c>
      <c r="F5250" s="12">
        <v>26.43</v>
      </c>
      <c r="G5250" s="12">
        <v>29.573333333333299</v>
      </c>
      <c r="H5250" s="12">
        <v>37.4166666666667</v>
      </c>
      <c r="I5250" s="12">
        <v>35.646666666666697</v>
      </c>
      <c r="J5250" s="12">
        <f>AVERAGE(B5250:E5250)</f>
        <v>39.147291666666675</v>
      </c>
      <c r="K5250" s="12">
        <f>AVERAGE(F5250:I5250)</f>
        <v>32.266666666666673</v>
      </c>
      <c r="L5250" s="12">
        <f>MAX(J5250:K5250)</f>
        <v>39.147291666666675</v>
      </c>
      <c r="M5250" s="8">
        <f>F5250/B5250</f>
        <v>0.52284866468842728</v>
      </c>
      <c r="N5250" s="8">
        <f>G5250/C5250</f>
        <v>0.89331923677188652</v>
      </c>
      <c r="O5250" s="8">
        <f>H5250/D5250</f>
        <v>1.0061850125493008</v>
      </c>
      <c r="P5250" s="8">
        <f>I5250/E5250</f>
        <v>0.99717928992703531</v>
      </c>
      <c r="Q5250" s="8">
        <f>LOG(M5250,2)</f>
        <v>-0.93553466714880729</v>
      </c>
      <c r="R5250" s="8">
        <f>LOG(N5250,2)</f>
        <v>-0.16275226556021791</v>
      </c>
      <c r="S5250" s="8">
        <f>LOG(O5250,2)</f>
        <v>8.8956054875595249E-3</v>
      </c>
      <c r="T5250" s="8">
        <f>LOG(P5250,2)</f>
        <v>-4.0751745828451333E-3</v>
      </c>
      <c r="U5250" s="8">
        <f>STDEV(Q5250:T5250)/SQRT(COUNT(Q5250:T5250))</f>
        <v>0.22414502459067379</v>
      </c>
      <c r="V5250" s="8">
        <f>AVERAGE(M5250:P5250)</f>
        <v>0.85488305098416251</v>
      </c>
      <c r="W5250" s="8">
        <f>LOG(V5250,2)</f>
        <v>-0.22620102378394757</v>
      </c>
      <c r="X5250" t="s">
        <v>4589</v>
      </c>
      <c r="Y5250">
        <f>_xlfn.T.TEST(B5250:E5250,F5250:I5250,2,1)</f>
        <v>0.32151786209137556</v>
      </c>
      <c r="Z5250">
        <f>IF(ABS(W5250)&gt;0.3014,1,0)</f>
        <v>0</v>
      </c>
      <c r="AA5250">
        <f>IF(Y5250&lt;0.05,1,0)</f>
        <v>0</v>
      </c>
      <c r="AB5250">
        <f>IF((Z5250+AA5250)&gt;1,1,0)</f>
        <v>0</v>
      </c>
      <c r="AC5250">
        <f>TINV(Y5250,3)</f>
        <v>1.1844702926904089</v>
      </c>
      <c r="AD5250">
        <f>EXP((-AC5250*AC5250)/2)</f>
        <v>0.49584845305798847</v>
      </c>
      <c r="AE5250">
        <f>-LOG10(AD5250)</f>
        <v>0.30465103733513377</v>
      </c>
      <c r="AF5250">
        <f>IF(AE5250&gt;2,1,0)</f>
        <v>0</v>
      </c>
      <c r="AG5250">
        <f>IF((AF5250+Z5250)&gt;1,1,0)</f>
        <v>0</v>
      </c>
    </row>
    <row r="5251" spans="1:33" x14ac:dyDescent="0.25">
      <c r="A5251" t="s">
        <v>526</v>
      </c>
      <c r="B5251" s="12">
        <v>52.79</v>
      </c>
      <c r="C5251" s="12">
        <v>28.767499999999998</v>
      </c>
      <c r="D5251" s="12">
        <v>35.296666666666702</v>
      </c>
      <c r="E5251" s="12">
        <v>43.094999999999999</v>
      </c>
      <c r="F5251" s="12">
        <v>32.515000000000001</v>
      </c>
      <c r="G5251" s="12">
        <v>24.14</v>
      </c>
      <c r="H5251" s="12">
        <v>36.173333333333296</v>
      </c>
      <c r="I5251" s="12">
        <v>40.479999999999997</v>
      </c>
      <c r="J5251" s="12">
        <f>AVERAGE(B5251:E5251)</f>
        <v>39.987291666666678</v>
      </c>
      <c r="K5251" s="12">
        <f>AVERAGE(F5251:I5251)</f>
        <v>33.32708333333332</v>
      </c>
      <c r="L5251" s="12">
        <f>MAX(J5251:K5251)</f>
        <v>39.987291666666678</v>
      </c>
      <c r="M5251" s="8">
        <f>F5251/B5251</f>
        <v>0.61593104754688388</v>
      </c>
      <c r="N5251" s="8">
        <f>G5251/C5251</f>
        <v>0.83914139219605466</v>
      </c>
      <c r="O5251" s="8">
        <f>H5251/D5251</f>
        <v>1.0248370950986851</v>
      </c>
      <c r="P5251" s="8">
        <f>I5251/E5251</f>
        <v>0.93932010674092115</v>
      </c>
      <c r="Q5251" s="8">
        <f>LOG(M5251,2)</f>
        <v>-0.6991592422303714</v>
      </c>
      <c r="R5251" s="8">
        <f>LOG(N5251,2)</f>
        <v>-0.25301417500453072</v>
      </c>
      <c r="S5251" s="8">
        <f>LOG(O5251,2)</f>
        <v>3.5394601661001869E-2</v>
      </c>
      <c r="T5251" s="8">
        <f>LOG(P5251,2)</f>
        <v>-9.031120355936989E-2</v>
      </c>
      <c r="U5251" s="8">
        <f>STDEV(Q5251:T5251)/SQRT(COUNT(Q5251:T5251))</f>
        <v>0.16038784591446625</v>
      </c>
      <c r="V5251" s="8">
        <f>AVERAGE(M5251:P5251)</f>
        <v>0.85480741039563624</v>
      </c>
      <c r="W5251" s="8">
        <f>LOG(V5251,2)</f>
        <v>-0.2263286799936452</v>
      </c>
      <c r="X5251" t="s">
        <v>526</v>
      </c>
      <c r="Y5251">
        <f>_xlfn.T.TEST(B5251:E5251,F5251:I5251,2,1)</f>
        <v>0.24975210825821881</v>
      </c>
      <c r="Z5251">
        <f>IF(ABS(W5251)&gt;0.3014,1,0)</f>
        <v>0</v>
      </c>
      <c r="AA5251">
        <f>IF(Y5251&lt;0.05,1,0)</f>
        <v>0</v>
      </c>
      <c r="AB5251">
        <f>IF((Z5251+AA5251)&gt;1,1,0)</f>
        <v>0</v>
      </c>
      <c r="AC5251">
        <f>TINV(Y5251,3)</f>
        <v>1.4235714713356638</v>
      </c>
      <c r="AD5251">
        <f>EXP((-AC5251*AC5251)/2)</f>
        <v>0.36302707272073048</v>
      </c>
      <c r="AE5251">
        <f>-LOG10(AD5251)</f>
        <v>0.44006098627296786</v>
      </c>
      <c r="AF5251">
        <f>IF(AE5251&gt;2,1,0)</f>
        <v>0</v>
      </c>
      <c r="AG5251">
        <f>IF((AF5251+Z5251)&gt;1,1,0)</f>
        <v>0</v>
      </c>
    </row>
    <row r="5252" spans="1:33" x14ac:dyDescent="0.25">
      <c r="A5252" t="s">
        <v>1373</v>
      </c>
      <c r="B5252" s="12">
        <v>43.03</v>
      </c>
      <c r="C5252" s="12">
        <v>27.647500000000001</v>
      </c>
      <c r="D5252" s="12">
        <v>22.613333333333301</v>
      </c>
      <c r="E5252" s="12">
        <v>28.0825</v>
      </c>
      <c r="F5252" s="12">
        <v>27.11</v>
      </c>
      <c r="G5252" s="12">
        <v>21.54</v>
      </c>
      <c r="H5252" s="12">
        <v>27.8466666666667</v>
      </c>
      <c r="I5252" s="12">
        <v>21.8466666666667</v>
      </c>
      <c r="J5252" s="12">
        <f>AVERAGE(B5252:E5252)</f>
        <v>30.343333333333327</v>
      </c>
      <c r="K5252" s="12">
        <f>AVERAGE(F5252:I5252)</f>
        <v>24.585833333333348</v>
      </c>
      <c r="L5252" s="12">
        <f>MAX(J5252:K5252)</f>
        <v>30.343333333333327</v>
      </c>
      <c r="M5252" s="8">
        <f>F5252/B5252</f>
        <v>0.6300255635603067</v>
      </c>
      <c r="N5252" s="8">
        <f>G5252/C5252</f>
        <v>0.77909395062844733</v>
      </c>
      <c r="O5252" s="8">
        <f>H5252/D5252</f>
        <v>1.231426886792456</v>
      </c>
      <c r="P5252" s="8">
        <f>I5252/E5252</f>
        <v>0.77794593311374338</v>
      </c>
      <c r="Q5252" s="8">
        <f>LOG(M5252,2)</f>
        <v>-0.66651772711059831</v>
      </c>
      <c r="R5252" s="8">
        <f>LOG(N5252,2)</f>
        <v>-0.36013078209087152</v>
      </c>
      <c r="S5252" s="8">
        <f>LOG(O5252,2)</f>
        <v>0.30033097359959732</v>
      </c>
      <c r="T5252" s="8">
        <f>LOG(P5252,2)</f>
        <v>-0.36225820283678023</v>
      </c>
      <c r="U5252" s="8">
        <f>STDEV(Q5252:T5252)/SQRT(COUNT(Q5252:T5252))</f>
        <v>0.20394453400548274</v>
      </c>
      <c r="V5252" s="8">
        <f>AVERAGE(M5252:P5252)</f>
        <v>0.85462308352373839</v>
      </c>
      <c r="W5252" s="8">
        <f>LOG(V5252,2)</f>
        <v>-0.22663980988862037</v>
      </c>
      <c r="X5252" t="s">
        <v>1373</v>
      </c>
      <c r="Y5252">
        <f>_xlfn.T.TEST(B5252:E5252,F5252:I5252,2,1)</f>
        <v>0.27520435897105955</v>
      </c>
      <c r="Z5252">
        <f>IF(ABS(W5252)&gt;0.3014,1,0)</f>
        <v>0</v>
      </c>
      <c r="AA5252">
        <f>IF(Y5252&lt;0.05,1,0)</f>
        <v>0</v>
      </c>
      <c r="AB5252">
        <f>IF((Z5252+AA5252)&gt;1,1,0)</f>
        <v>0</v>
      </c>
      <c r="AC5252">
        <f>TINV(Y5252,3)</f>
        <v>1.3313365737580358</v>
      </c>
      <c r="AD5252">
        <f>EXP((-AC5252*AC5252)/2)</f>
        <v>0.41220745025787991</v>
      </c>
      <c r="AE5252">
        <f>-LOG10(AD5252)</f>
        <v>0.38488416302588507</v>
      </c>
      <c r="AF5252">
        <f>IF(AE5252&gt;2,1,0)</f>
        <v>0</v>
      </c>
      <c r="AG5252">
        <f>IF((AF5252+Z5252)&gt;1,1,0)</f>
        <v>0</v>
      </c>
    </row>
    <row r="5253" spans="1:33" x14ac:dyDescent="0.25">
      <c r="A5253" t="s">
        <v>81</v>
      </c>
      <c r="B5253" s="12">
        <v>202.47</v>
      </c>
      <c r="C5253" s="12">
        <v>204.28749999999999</v>
      </c>
      <c r="D5253" s="12">
        <v>200.44333333333299</v>
      </c>
      <c r="E5253" s="12">
        <v>272.11500000000001</v>
      </c>
      <c r="F5253" s="12">
        <v>149.55500000000001</v>
      </c>
      <c r="G5253" s="12">
        <v>192.37333333333299</v>
      </c>
      <c r="H5253" s="12">
        <v>201.28</v>
      </c>
      <c r="I5253" s="12">
        <v>199.65333333333299</v>
      </c>
      <c r="J5253" s="12">
        <f>AVERAGE(B5253:E5253)</f>
        <v>219.82895833333325</v>
      </c>
      <c r="K5253" s="12">
        <f>AVERAGE(F5253:I5253)</f>
        <v>185.7154166666665</v>
      </c>
      <c r="L5253" s="12">
        <f>MAX(J5253:K5253)</f>
        <v>219.82895833333325</v>
      </c>
      <c r="M5253" s="8">
        <f>F5253/B5253</f>
        <v>0.73865263989726881</v>
      </c>
      <c r="N5253" s="8">
        <f>G5253/C5253</f>
        <v>0.94167941422423296</v>
      </c>
      <c r="O5253" s="8">
        <f>H5253/D5253</f>
        <v>1.0041740807875892</v>
      </c>
      <c r="P5253" s="8">
        <f>I5253/E5253</f>
        <v>0.73370939982482775</v>
      </c>
      <c r="Q5253" s="8">
        <f>LOG(M5253,2)</f>
        <v>-0.43703201537573755</v>
      </c>
      <c r="R5253" s="8">
        <f>LOG(N5253,2)</f>
        <v>-8.6692103231980414E-2</v>
      </c>
      <c r="S5253" s="8">
        <f>LOG(O5253,2)</f>
        <v>6.0093925145554266E-3</v>
      </c>
      <c r="T5253" s="8">
        <f>LOG(P5253,2)</f>
        <v>-0.44671932670481151</v>
      </c>
      <c r="U5253" s="8">
        <f>STDEV(Q5253:T5253)/SQRT(COUNT(Q5253:T5253))</f>
        <v>0.11746400595043149</v>
      </c>
      <c r="V5253" s="8">
        <f>AVERAGE(M5253:P5253)</f>
        <v>0.85455388368347962</v>
      </c>
      <c r="W5253" s="8">
        <f>LOG(V5253,2)</f>
        <v>-0.22675663133934393</v>
      </c>
      <c r="X5253" t="s">
        <v>81</v>
      </c>
      <c r="Y5253">
        <f>_xlfn.T.TEST(B5253:E5253,F5253:I5253,2,1)</f>
        <v>0.14114704649085538</v>
      </c>
      <c r="Z5253">
        <f>IF(ABS(W5253)&gt;0.3014,1,0)</f>
        <v>0</v>
      </c>
      <c r="AA5253">
        <f>IF(Y5253&lt;0.05,1,0)</f>
        <v>0</v>
      </c>
      <c r="AB5253">
        <f>IF((Z5253+AA5253)&gt;1,1,0)</f>
        <v>0</v>
      </c>
      <c r="AC5253">
        <f>TINV(Y5253,3)</f>
        <v>1.9866153909933102</v>
      </c>
      <c r="AD5253">
        <f>EXP((-AC5253*AC5253)/2)</f>
        <v>0.13899457771377388</v>
      </c>
      <c r="AE5253">
        <f>-LOG10(AD5253)</f>
        <v>0.85700214157985699</v>
      </c>
      <c r="AF5253">
        <f>IF(AE5253&gt;2,1,0)</f>
        <v>0</v>
      </c>
      <c r="AG5253">
        <f>IF((AF5253+Z5253)&gt;1,1,0)</f>
        <v>0</v>
      </c>
    </row>
    <row r="5254" spans="1:33" x14ac:dyDescent="0.25">
      <c r="A5254" t="s">
        <v>3024</v>
      </c>
      <c r="B5254" s="12">
        <v>32.43</v>
      </c>
      <c r="C5254" s="12">
        <v>23.545000000000002</v>
      </c>
      <c r="D5254" s="12">
        <v>20.77</v>
      </c>
      <c r="E5254" s="12">
        <v>19.495000000000001</v>
      </c>
      <c r="F5254" s="12">
        <v>17.765000000000001</v>
      </c>
      <c r="G5254" s="12">
        <v>22.79</v>
      </c>
      <c r="H5254" s="12">
        <v>19.3333333333333</v>
      </c>
      <c r="I5254" s="12">
        <v>18.933333333333302</v>
      </c>
      <c r="J5254" s="12">
        <f>AVERAGE(B5254:E5254)</f>
        <v>24.060000000000002</v>
      </c>
      <c r="K5254" s="12">
        <f>AVERAGE(F5254:I5254)</f>
        <v>19.70541666666665</v>
      </c>
      <c r="L5254" s="12">
        <f>MAX(J5254:K5254)</f>
        <v>24.060000000000002</v>
      </c>
      <c r="M5254" s="8">
        <f>F5254/B5254</f>
        <v>0.54779525131051499</v>
      </c>
      <c r="N5254" s="8">
        <f>G5254/C5254</f>
        <v>0.96793374389466968</v>
      </c>
      <c r="O5254" s="8">
        <f>H5254/D5254</f>
        <v>0.93082972235596051</v>
      </c>
      <c r="P5254" s="8">
        <f>I5254/E5254</f>
        <v>0.97118919381037705</v>
      </c>
      <c r="Q5254" s="8">
        <f>LOG(M5254,2)</f>
        <v>-0.86829133512458434</v>
      </c>
      <c r="R5254" s="8">
        <f>LOG(N5254,2)</f>
        <v>-4.7019798034230766E-2</v>
      </c>
      <c r="S5254" s="8">
        <f>LOG(O5254,2)</f>
        <v>-0.10341081666350951</v>
      </c>
      <c r="T5254" s="8">
        <f>LOG(P5254,2)</f>
        <v>-4.2175725726750136E-2</v>
      </c>
      <c r="U5254" s="8">
        <f>STDEV(Q5254:T5254)/SQRT(COUNT(Q5254:T5254))</f>
        <v>0.20150213468820616</v>
      </c>
      <c r="V5254" s="8">
        <f>AVERAGE(M5254:P5254)</f>
        <v>0.85443697784288053</v>
      </c>
      <c r="W5254" s="8">
        <f>LOG(V5254,2)</f>
        <v>-0.22695401036639817</v>
      </c>
      <c r="X5254" t="s">
        <v>3024</v>
      </c>
      <c r="Y5254">
        <f>_xlfn.T.TEST(B5254:E5254,F5254:I5254,2,1)</f>
        <v>0.29515130515398663</v>
      </c>
      <c r="Z5254">
        <f>IF(ABS(W5254)&gt;0.3014,1,0)</f>
        <v>0</v>
      </c>
      <c r="AA5254">
        <f>IF(Y5254&lt;0.05,1,0)</f>
        <v>0</v>
      </c>
      <c r="AB5254">
        <f>IF((Z5254+AA5254)&gt;1,1,0)</f>
        <v>0</v>
      </c>
      <c r="AC5254">
        <f>TINV(Y5254,3)</f>
        <v>1.2651593891832307</v>
      </c>
      <c r="AD5254">
        <f>EXP((-AC5254*AC5254)/2)</f>
        <v>0.44918783407624502</v>
      </c>
      <c r="AE5254">
        <f>-LOG10(AD5254)</f>
        <v>0.34757201479950356</v>
      </c>
      <c r="AF5254">
        <f>IF(AE5254&gt;2,1,0)</f>
        <v>0</v>
      </c>
      <c r="AG5254">
        <f>IF((AF5254+Z5254)&gt;1,1,0)</f>
        <v>0</v>
      </c>
    </row>
    <row r="5255" spans="1:33" x14ac:dyDescent="0.25">
      <c r="A5255" t="s">
        <v>4690</v>
      </c>
      <c r="B5255" s="12">
        <v>131.12</v>
      </c>
      <c r="C5255" s="12">
        <v>102.015</v>
      </c>
      <c r="D5255" s="12">
        <v>124.87333333333299</v>
      </c>
      <c r="E5255" s="12">
        <v>123.44750000000001</v>
      </c>
      <c r="F5255" s="12">
        <v>78.385000000000005</v>
      </c>
      <c r="G5255" s="12">
        <v>77.996666666666698</v>
      </c>
      <c r="H5255" s="12">
        <v>145.006666666667</v>
      </c>
      <c r="I5255" s="12">
        <v>110.333333333333</v>
      </c>
      <c r="J5255" s="12">
        <f>AVERAGE(B5255:E5255)</f>
        <v>120.36395833333324</v>
      </c>
      <c r="K5255" s="12">
        <f>AVERAGE(F5255:I5255)</f>
        <v>102.93041666666667</v>
      </c>
      <c r="L5255" s="12">
        <f>MAX(J5255:K5255)</f>
        <v>120.36395833333324</v>
      </c>
      <c r="M5255" s="8">
        <f>F5255/B5255</f>
        <v>0.59781116534472245</v>
      </c>
      <c r="N5255" s="8">
        <f>G5255/C5255</f>
        <v>0.76456076720743715</v>
      </c>
      <c r="O5255" s="8">
        <f>H5255/D5255</f>
        <v>1.1612300464470722</v>
      </c>
      <c r="P5255" s="8">
        <f>I5255/E5255</f>
        <v>0.89376725598601026</v>
      </c>
      <c r="Q5255" s="8">
        <f>LOG(M5255,2)</f>
        <v>-0.74223825234269436</v>
      </c>
      <c r="R5255" s="8">
        <f>LOG(N5255,2)</f>
        <v>-0.3872969234977735</v>
      </c>
      <c r="S5255" s="8">
        <f>LOG(O5255,2)</f>
        <v>0.2156538068217668</v>
      </c>
      <c r="T5255" s="8">
        <f>LOG(P5255,2)</f>
        <v>-0.16202890369206027</v>
      </c>
      <c r="U5255" s="8">
        <f>STDEV(Q5255:T5255)/SQRT(COUNT(Q5255:T5255))</f>
        <v>0.20088983952422201</v>
      </c>
      <c r="V5255" s="8">
        <f>AVERAGE(M5255:P5255)</f>
        <v>0.85434230874631045</v>
      </c>
      <c r="W5255" s="8">
        <f>LOG(V5255,2)</f>
        <v>-0.22711386557690863</v>
      </c>
      <c r="X5255" t="s">
        <v>4690</v>
      </c>
      <c r="Y5255">
        <f>_xlfn.T.TEST(B5255:E5255,F5255:I5255,2,1)</f>
        <v>0.33065774731020414</v>
      </c>
      <c r="Z5255">
        <f>IF(ABS(W5255)&gt;0.3014,1,0)</f>
        <v>0</v>
      </c>
      <c r="AA5255">
        <f>IF(Y5255&lt;0.05,1,0)</f>
        <v>0</v>
      </c>
      <c r="AB5255">
        <f>IF((Z5255+AA5255)&gt;1,1,0)</f>
        <v>0</v>
      </c>
      <c r="AC5255">
        <f>TINV(Y5255,3)</f>
        <v>1.158066101422172</v>
      </c>
      <c r="AD5255">
        <f>EXP((-AC5255*AC5255)/2)</f>
        <v>0.51142284397776316</v>
      </c>
      <c r="AE5255">
        <f>-LOG10(AD5255)</f>
        <v>0.29121987702945151</v>
      </c>
      <c r="AF5255">
        <f>IF(AE5255&gt;2,1,0)</f>
        <v>0</v>
      </c>
      <c r="AG5255">
        <f>IF((AF5255+Z5255)&gt;1,1,0)</f>
        <v>0</v>
      </c>
    </row>
    <row r="5256" spans="1:33" x14ac:dyDescent="0.25">
      <c r="A5256" t="s">
        <v>724</v>
      </c>
      <c r="B5256" s="12">
        <v>54.27</v>
      </c>
      <c r="C5256" s="12">
        <v>35.534999999999997</v>
      </c>
      <c r="D5256" s="12">
        <v>36.5133333333333</v>
      </c>
      <c r="E5256" s="12">
        <v>40.344999999999999</v>
      </c>
      <c r="F5256" s="12">
        <v>31.96</v>
      </c>
      <c r="G5256" s="12">
        <v>31.9233333333333</v>
      </c>
      <c r="H5256" s="12">
        <v>36.526666666666699</v>
      </c>
      <c r="I5256" s="12">
        <v>37.503333333333302</v>
      </c>
      <c r="J5256" s="12">
        <f>AVERAGE(B5256:E5256)</f>
        <v>41.665833333333325</v>
      </c>
      <c r="K5256" s="12">
        <f>AVERAGE(F5256:I5256)</f>
        <v>34.478333333333325</v>
      </c>
      <c r="L5256" s="12">
        <f>MAX(J5256:K5256)</f>
        <v>41.665833333333325</v>
      </c>
      <c r="M5256" s="8">
        <f>F5256/B5256</f>
        <v>0.58890731527547446</v>
      </c>
      <c r="N5256" s="8">
        <f>G5256/C5256</f>
        <v>0.89836311617653875</v>
      </c>
      <c r="O5256" s="8">
        <f>H5256/D5256</f>
        <v>1.0003651634106281</v>
      </c>
      <c r="P5256" s="8">
        <f>I5256/E5256</f>
        <v>0.92956582806626109</v>
      </c>
      <c r="Q5256" s="8">
        <f>LOG(M5256,2)</f>
        <v>-0.76388750041442044</v>
      </c>
      <c r="R5256" s="8">
        <f>LOG(N5256,2)</f>
        <v>-0.15462939822803165</v>
      </c>
      <c r="S5256" s="8">
        <f>LOG(O5256,2)</f>
        <v>5.2672327744491393E-4</v>
      </c>
      <c r="T5256" s="8">
        <f>LOG(P5256,2)</f>
        <v>-0.10537106033757192</v>
      </c>
      <c r="U5256" s="8">
        <f>STDEV(Q5256:T5256)/SQRT(COUNT(Q5256:T5256))</f>
        <v>0.17241438628953218</v>
      </c>
      <c r="V5256" s="8">
        <f>AVERAGE(M5256:P5256)</f>
        <v>0.85430035573222562</v>
      </c>
      <c r="W5256" s="8">
        <f>LOG(V5256,2)</f>
        <v>-0.22718471175983612</v>
      </c>
      <c r="X5256" t="s">
        <v>724</v>
      </c>
      <c r="Y5256">
        <f>_xlfn.T.TEST(B5256:E5256,F5256:I5256,2,1)</f>
        <v>0.25357276147142471</v>
      </c>
      <c r="Z5256">
        <f>IF(ABS(W5256)&gt;0.3014,1,0)</f>
        <v>0</v>
      </c>
      <c r="AA5256">
        <f>IF(Y5256&lt;0.05,1,0)</f>
        <v>0</v>
      </c>
      <c r="AB5256">
        <f>IF((Z5256+AA5256)&gt;1,1,0)</f>
        <v>0</v>
      </c>
      <c r="AC5256">
        <f>TINV(Y5256,3)</f>
        <v>1.4090996176357735</v>
      </c>
      <c r="AD5256">
        <f>EXP((-AC5256*AC5256)/2)</f>
        <v>0.37054482136802042</v>
      </c>
      <c r="AE5256">
        <f>-LOG10(AD5256)</f>
        <v>0.43115925193441212</v>
      </c>
      <c r="AF5256">
        <f>IF(AE5256&gt;2,1,0)</f>
        <v>0</v>
      </c>
      <c r="AG5256">
        <f>IF((AF5256+Z5256)&gt;1,1,0)</f>
        <v>0</v>
      </c>
    </row>
    <row r="5257" spans="1:33" x14ac:dyDescent="0.25">
      <c r="A5257" t="s">
        <v>5622</v>
      </c>
      <c r="B5257" s="12">
        <v>23.05</v>
      </c>
      <c r="C5257" s="12">
        <v>14.6625</v>
      </c>
      <c r="D5257" s="12">
        <v>17.5966666666667</v>
      </c>
      <c r="E5257" s="12">
        <v>16.965</v>
      </c>
      <c r="F5257" s="12">
        <v>13.08</v>
      </c>
      <c r="G5257" s="12">
        <v>13.23</v>
      </c>
      <c r="H5257" s="12">
        <v>16.75</v>
      </c>
      <c r="I5257" s="12">
        <v>16.88</v>
      </c>
      <c r="J5257" s="12">
        <f>AVERAGE(B5257:E5257)</f>
        <v>18.068541666666675</v>
      </c>
      <c r="K5257" s="12">
        <f>AVERAGE(F5257:I5257)</f>
        <v>14.984999999999999</v>
      </c>
      <c r="L5257" s="12">
        <f>MAX(J5257:K5257)</f>
        <v>18.068541666666675</v>
      </c>
      <c r="M5257" s="8">
        <f>F5257/B5257</f>
        <v>0.56746203904555315</v>
      </c>
      <c r="N5257" s="8">
        <f>G5257/C5257</f>
        <v>0.90230179028132995</v>
      </c>
      <c r="O5257" s="8">
        <f>H5257/D5257</f>
        <v>0.95188482667171637</v>
      </c>
      <c r="P5257" s="8">
        <f>I5257/E5257</f>
        <v>0.99498968464485704</v>
      </c>
      <c r="Q5257" s="8">
        <f>LOG(M5257,2)</f>
        <v>-0.81740420981861772</v>
      </c>
      <c r="R5257" s="8">
        <f>LOG(N5257,2)</f>
        <v>-0.14831804663719403</v>
      </c>
      <c r="S5257" s="8">
        <f>LOG(O5257,2)</f>
        <v>-7.1141069716977673E-2</v>
      </c>
      <c r="T5257" s="8">
        <f>LOG(P5257,2)</f>
        <v>-7.2465260037915336E-3</v>
      </c>
      <c r="U5257" s="8">
        <f>STDEV(Q5257:T5257)/SQRT(COUNT(Q5257:T5257))</f>
        <v>0.18768770677067548</v>
      </c>
      <c r="V5257" s="8">
        <f>AVERAGE(M5257:P5257)</f>
        <v>0.85415958516086421</v>
      </c>
      <c r="W5257" s="8">
        <f>LOG(V5257,2)</f>
        <v>-0.22742245687847162</v>
      </c>
      <c r="X5257" t="s">
        <v>5622</v>
      </c>
      <c r="Y5257">
        <f>_xlfn.T.TEST(B5257:E5257,F5257:I5257,2,1)</f>
        <v>0.27451527428244765</v>
      </c>
      <c r="Z5257">
        <f>IF(ABS(W5257)&gt;0.3014,1,0)</f>
        <v>0</v>
      </c>
      <c r="AA5257">
        <f>IF(Y5257&lt;0.05,1,0)</f>
        <v>0</v>
      </c>
      <c r="AB5257">
        <f>IF((Z5257+AA5257)&gt;1,1,0)</f>
        <v>0</v>
      </c>
      <c r="AC5257">
        <f>TINV(Y5257,3)</f>
        <v>1.3337119925851211</v>
      </c>
      <c r="AD5257">
        <f>EXP((-AC5257*AC5257)/2)</f>
        <v>0.41090475147376615</v>
      </c>
      <c r="AE5257">
        <f>-LOG10(AD5257)</f>
        <v>0.3862588367695069</v>
      </c>
      <c r="AF5257">
        <f>IF(AE5257&gt;2,1,0)</f>
        <v>0</v>
      </c>
      <c r="AG5257">
        <f>IF((AF5257+Z5257)&gt;1,1,0)</f>
        <v>0</v>
      </c>
    </row>
    <row r="5258" spans="1:33" x14ac:dyDescent="0.25">
      <c r="A5258" t="s">
        <v>4587</v>
      </c>
      <c r="B5258" s="12">
        <v>22.09</v>
      </c>
      <c r="C5258" s="12">
        <v>13.6875</v>
      </c>
      <c r="D5258" s="12">
        <v>13.126666666666701</v>
      </c>
      <c r="E5258" s="12">
        <v>17.397500000000001</v>
      </c>
      <c r="F5258" s="12">
        <v>13.17</v>
      </c>
      <c r="G5258" s="12">
        <v>15.186666666666699</v>
      </c>
      <c r="H5258" s="12">
        <v>14.633333333333301</v>
      </c>
      <c r="I5258" s="12">
        <v>10.366666666666699</v>
      </c>
      <c r="J5258" s="12">
        <f>AVERAGE(B5258:E5258)</f>
        <v>16.575416666666676</v>
      </c>
      <c r="K5258" s="12">
        <f>AVERAGE(F5258:I5258)</f>
        <v>13.339166666666674</v>
      </c>
      <c r="L5258" s="12">
        <f>MAX(J5258:K5258)</f>
        <v>16.575416666666676</v>
      </c>
      <c r="M5258" s="8">
        <f>F5258/B5258</f>
        <v>0.59619737437754639</v>
      </c>
      <c r="N5258" s="8">
        <f>G5258/C5258</f>
        <v>1.1095281582952841</v>
      </c>
      <c r="O5258" s="8">
        <f>H5258/D5258</f>
        <v>1.114779075672925</v>
      </c>
      <c r="P5258" s="8">
        <f>I5258/E5258</f>
        <v>0.59587105427025144</v>
      </c>
      <c r="Q5258" s="8">
        <f>LOG(M5258,2)</f>
        <v>-0.74613807309876046</v>
      </c>
      <c r="R5258" s="8">
        <f>LOG(N5258,2)</f>
        <v>0.1499462816110608</v>
      </c>
      <c r="S5258" s="8">
        <f>LOG(O5258,2)</f>
        <v>0.15675782852115983</v>
      </c>
      <c r="T5258" s="8">
        <f>LOG(P5258,2)</f>
        <v>-0.74692792777653283</v>
      </c>
      <c r="U5258" s="8">
        <f>STDEV(Q5258:T5258)/SQRT(COUNT(Q5258:T5258))</f>
        <v>0.25977821047319388</v>
      </c>
      <c r="V5258" s="8">
        <f>AVERAGE(M5258:P5258)</f>
        <v>0.85409391565400172</v>
      </c>
      <c r="W5258" s="8">
        <f>LOG(V5258,2)</f>
        <v>-0.22753337843887192</v>
      </c>
      <c r="X5258" t="s">
        <v>4587</v>
      </c>
      <c r="Y5258">
        <f>_xlfn.T.TEST(B5258:E5258,F5258:I5258,2,1)</f>
        <v>0.32608035188618639</v>
      </c>
      <c r="Z5258">
        <f>IF(ABS(W5258)&gt;0.3014,1,0)</f>
        <v>0</v>
      </c>
      <c r="AA5258">
        <f>IF(Y5258&lt;0.05,1,0)</f>
        <v>0</v>
      </c>
      <c r="AB5258">
        <f>IF((Z5258+AA5258)&gt;1,1,0)</f>
        <v>0</v>
      </c>
      <c r="AC5258">
        <f>TINV(Y5258,3)</f>
        <v>1.1711963406760888</v>
      </c>
      <c r="AD5258">
        <f>EXP((-AC5258*AC5258)/2)</f>
        <v>0.50366171623744371</v>
      </c>
      <c r="AE5258">
        <f>-LOG10(AD5258)</f>
        <v>0.29786105898684551</v>
      </c>
      <c r="AF5258">
        <f>IF(AE5258&gt;2,1,0)</f>
        <v>0</v>
      </c>
      <c r="AG5258">
        <f>IF((AF5258+Z5258)&gt;1,1,0)</f>
        <v>0</v>
      </c>
    </row>
    <row r="5259" spans="1:33" x14ac:dyDescent="0.25">
      <c r="A5259" t="s">
        <v>4298</v>
      </c>
      <c r="B5259" s="12">
        <v>15.25</v>
      </c>
      <c r="C5259" s="12">
        <v>33.442500000000003</v>
      </c>
      <c r="D5259" s="12">
        <v>24.066666666666698</v>
      </c>
      <c r="E5259" s="12">
        <v>47.32</v>
      </c>
      <c r="F5259" s="12">
        <v>18.285</v>
      </c>
      <c r="G5259" s="12">
        <v>17.09</v>
      </c>
      <c r="H5259" s="12">
        <v>31.64</v>
      </c>
      <c r="I5259" s="12">
        <v>18.526666666666699</v>
      </c>
      <c r="J5259" s="12">
        <f>AVERAGE(B5259:E5259)</f>
        <v>30.019791666666677</v>
      </c>
      <c r="K5259" s="12">
        <f>AVERAGE(F5259:I5259)</f>
        <v>21.385416666666675</v>
      </c>
      <c r="L5259" s="12">
        <f>MAX(J5259:K5259)</f>
        <v>30.019791666666677</v>
      </c>
      <c r="M5259" s="8">
        <f>F5259/B5259</f>
        <v>1.199016393442623</v>
      </c>
      <c r="N5259" s="8">
        <f>G5259/C5259</f>
        <v>0.5110263885774089</v>
      </c>
      <c r="O5259" s="8">
        <f>H5259/D5259</f>
        <v>1.3146814404432117</v>
      </c>
      <c r="P5259" s="8">
        <f>I5259/E5259</f>
        <v>0.39151873767258449</v>
      </c>
      <c r="Q5259" s="8">
        <f>LOG(M5259,2)</f>
        <v>0.26185138400375735</v>
      </c>
      <c r="R5259" s="8">
        <f>LOG(N5259,2)</f>
        <v>-0.96853030335892154</v>
      </c>
      <c r="S5259" s="8">
        <f>LOG(O5259,2)</f>
        <v>0.39471326341941287</v>
      </c>
      <c r="T5259" s="8">
        <f>LOG(P5259,2)</f>
        <v>-1.3528467398603803</v>
      </c>
      <c r="U5259" s="8">
        <f>STDEV(Q5259:T5259)/SQRT(COUNT(Q5259:T5259))</f>
        <v>0.43776990525847365</v>
      </c>
      <c r="V5259" s="8">
        <f>AVERAGE(M5259:P5259)</f>
        <v>0.85406074003395693</v>
      </c>
      <c r="W5259" s="8">
        <f>LOG(V5259,2)</f>
        <v>-0.22758941821532153</v>
      </c>
      <c r="X5259" t="s">
        <v>4298</v>
      </c>
      <c r="Y5259">
        <f>_xlfn.T.TEST(B5259:E5259,F5259:I5259,2,1)</f>
        <v>0.38399577908075422</v>
      </c>
      <c r="Z5259">
        <f>IF(ABS(W5259)&gt;0.3014,1,0)</f>
        <v>0</v>
      </c>
      <c r="AA5259">
        <f>IF(Y5259&lt;0.05,1,0)</f>
        <v>0</v>
      </c>
      <c r="AB5259">
        <f>IF((Z5259+AA5259)&gt;1,1,0)</f>
        <v>0</v>
      </c>
      <c r="AC5259">
        <f>TINV(Y5259,3)</f>
        <v>1.0170899807646541</v>
      </c>
      <c r="AD5259">
        <f>EXP((-AC5259*AC5259)/2)</f>
        <v>0.59616606720066923</v>
      </c>
      <c r="AE5259">
        <f>-LOG10(AD5259)</f>
        <v>0.22463274693286642</v>
      </c>
      <c r="AF5259">
        <f>IF(AE5259&gt;2,1,0)</f>
        <v>0</v>
      </c>
      <c r="AG5259">
        <f>IF((AF5259+Z5259)&gt;1,1,0)</f>
        <v>0</v>
      </c>
    </row>
    <row r="5260" spans="1:33" x14ac:dyDescent="0.25">
      <c r="A5260" t="s">
        <v>3881</v>
      </c>
      <c r="B5260" s="12">
        <v>64.849999999999994</v>
      </c>
      <c r="C5260" s="12">
        <v>39.057499999999997</v>
      </c>
      <c r="D5260" s="12">
        <v>43.573333333333302</v>
      </c>
      <c r="E5260" s="12">
        <v>51.755000000000003</v>
      </c>
      <c r="F5260" s="12">
        <v>37.69</v>
      </c>
      <c r="G5260" s="12">
        <v>34.7366666666667</v>
      </c>
      <c r="H5260" s="12">
        <v>49.39</v>
      </c>
      <c r="I5260" s="12">
        <v>42.016666666666701</v>
      </c>
      <c r="J5260" s="12">
        <f>AVERAGE(B5260:E5260)</f>
        <v>49.808958333333322</v>
      </c>
      <c r="K5260" s="12">
        <f>AVERAGE(F5260:I5260)</f>
        <v>40.95833333333335</v>
      </c>
      <c r="L5260" s="12">
        <f>MAX(J5260:K5260)</f>
        <v>49.808958333333322</v>
      </c>
      <c r="M5260" s="8">
        <f>F5260/B5260</f>
        <v>0.58118735543562072</v>
      </c>
      <c r="N5260" s="8">
        <f>G5260/C5260</f>
        <v>0.88937250634748011</v>
      </c>
      <c r="O5260" s="8">
        <f>H5260/D5260</f>
        <v>1.1334914320685443</v>
      </c>
      <c r="P5260" s="8">
        <f>I5260/E5260</f>
        <v>0.81183782565291662</v>
      </c>
      <c r="Q5260" s="8">
        <f>LOG(M5260,2)</f>
        <v>-0.78292477947470507</v>
      </c>
      <c r="R5260" s="8">
        <f>LOG(N5260,2)</f>
        <v>-0.16914028831940761</v>
      </c>
      <c r="S5260" s="8">
        <f>LOG(O5260,2)</f>
        <v>0.18077348595391804</v>
      </c>
      <c r="T5260" s="8">
        <f>LOG(P5260,2)</f>
        <v>-0.30073653434108694</v>
      </c>
      <c r="U5260" s="8">
        <f>STDEV(Q5260:T5260)/SQRT(COUNT(Q5260:T5260))</f>
        <v>0.19945552831164109</v>
      </c>
      <c r="V5260" s="8">
        <f>AVERAGE(M5260:P5260)</f>
        <v>0.85397227987614044</v>
      </c>
      <c r="W5260" s="8">
        <f>LOG(V5260,2)</f>
        <v>-0.22773885447284647</v>
      </c>
      <c r="X5260" t="s">
        <v>3881</v>
      </c>
      <c r="Y5260">
        <f>_xlfn.T.TEST(B5260:E5260,F5260:I5260,2,1)</f>
        <v>0.28984168157677309</v>
      </c>
      <c r="Z5260">
        <f>IF(ABS(W5260)&gt;0.3014,1,0)</f>
        <v>0</v>
      </c>
      <c r="AA5260">
        <f>IF(Y5260&lt;0.05,1,0)</f>
        <v>0</v>
      </c>
      <c r="AB5260">
        <f>IF((Z5260+AA5260)&gt;1,1,0)</f>
        <v>0</v>
      </c>
      <c r="AC5260">
        <f>TINV(Y5260,3)</f>
        <v>1.2823068950416263</v>
      </c>
      <c r="AD5260">
        <f>EXP((-AC5260*AC5260)/2)</f>
        <v>0.43948333241975085</v>
      </c>
      <c r="AE5260">
        <f>-LOG10(AD5260)</f>
        <v>0.35705759106891527</v>
      </c>
      <c r="AF5260">
        <f>IF(AE5260&gt;2,1,0)</f>
        <v>0</v>
      </c>
      <c r="AG5260">
        <f>IF((AF5260+Z5260)&gt;1,1,0)</f>
        <v>0</v>
      </c>
    </row>
    <row r="5261" spans="1:33" x14ac:dyDescent="0.25">
      <c r="A5261" t="s">
        <v>2128</v>
      </c>
      <c r="B5261" s="12">
        <v>132.86000000000001</v>
      </c>
      <c r="C5261" s="12">
        <v>90.722499999999997</v>
      </c>
      <c r="D5261" s="12">
        <v>102.13</v>
      </c>
      <c r="E5261" s="12">
        <v>107.68</v>
      </c>
      <c r="F5261" s="12">
        <v>81.209999999999994</v>
      </c>
      <c r="G5261" s="12">
        <v>75.73</v>
      </c>
      <c r="H5261" s="12">
        <v>110.29666666666699</v>
      </c>
      <c r="I5261" s="12">
        <v>95.813333333333304</v>
      </c>
      <c r="J5261" s="12">
        <f>AVERAGE(B5261:E5261)</f>
        <v>108.348125</v>
      </c>
      <c r="K5261" s="12">
        <f>AVERAGE(F5261:I5261)</f>
        <v>90.762500000000074</v>
      </c>
      <c r="L5261" s="12">
        <f>MAX(J5261:K5261)</f>
        <v>108.348125</v>
      </c>
      <c r="M5261" s="8">
        <f>F5261/B5261</f>
        <v>0.61124491946409742</v>
      </c>
      <c r="N5261" s="8">
        <f>G5261/C5261</f>
        <v>0.8347433106450991</v>
      </c>
      <c r="O5261" s="8">
        <f>H5261/D5261</f>
        <v>1.07996344528216</v>
      </c>
      <c r="P5261" s="8">
        <f>I5261/E5261</f>
        <v>0.88979692917285758</v>
      </c>
      <c r="Q5261" s="8">
        <f>LOG(M5261,2)</f>
        <v>-0.71017752614259388</v>
      </c>
      <c r="R5261" s="8">
        <f>LOG(N5261,2)</f>
        <v>-0.26059546783025134</v>
      </c>
      <c r="S5261" s="8">
        <f>LOG(O5261,2)</f>
        <v>0.11098248071960702</v>
      </c>
      <c r="T5261" s="8">
        <f>LOG(P5261,2)</f>
        <v>-0.16845197532930956</v>
      </c>
      <c r="U5261" s="8">
        <f>STDEV(Q5261:T5261)/SQRT(COUNT(Q5261:T5261))</f>
        <v>0.17044907393879136</v>
      </c>
      <c r="V5261" s="8">
        <f>AVERAGE(M5261:P5261)</f>
        <v>0.8539371511410534</v>
      </c>
      <c r="W5261" s="8">
        <f>LOG(V5261,2)</f>
        <v>-0.22779820194290495</v>
      </c>
      <c r="X5261" t="s">
        <v>2128</v>
      </c>
      <c r="Y5261">
        <f>_xlfn.T.TEST(B5261:E5261,F5261:I5261,2,1)</f>
        <v>0.25296754571415769</v>
      </c>
      <c r="Z5261">
        <f>IF(ABS(W5261)&gt;0.3014,1,0)</f>
        <v>0</v>
      </c>
      <c r="AA5261">
        <f>IF(Y5261&lt;0.05,1,0)</f>
        <v>0</v>
      </c>
      <c r="AB5261">
        <f>IF((Z5261+AA5261)&gt;1,1,0)</f>
        <v>0</v>
      </c>
      <c r="AC5261">
        <f>TINV(Y5261,3)</f>
        <v>1.4113763148719469</v>
      </c>
      <c r="AD5261">
        <f>EXP((-AC5261*AC5261)/2)</f>
        <v>0.369357026550444</v>
      </c>
      <c r="AE5261">
        <f>-LOG10(AD5261)</f>
        <v>0.43255363466097713</v>
      </c>
      <c r="AF5261">
        <f>IF(AE5261&gt;2,1,0)</f>
        <v>0</v>
      </c>
      <c r="AG5261">
        <f>IF((AF5261+Z5261)&gt;1,1,0)</f>
        <v>0</v>
      </c>
    </row>
    <row r="5262" spans="1:33" x14ac:dyDescent="0.25">
      <c r="A5262" t="s">
        <v>2251</v>
      </c>
      <c r="B5262" s="12">
        <v>19.28</v>
      </c>
      <c r="C5262" s="12">
        <v>12.2475</v>
      </c>
      <c r="D5262" s="12">
        <v>17.6666666666667</v>
      </c>
      <c r="E5262" s="12">
        <v>17.762499999999999</v>
      </c>
      <c r="F5262" s="12">
        <v>14.984999999999999</v>
      </c>
      <c r="G5262" s="12">
        <v>12.4</v>
      </c>
      <c r="H5262" s="12">
        <v>13.08</v>
      </c>
      <c r="I5262" s="12">
        <v>15.716666666666701</v>
      </c>
      <c r="J5262" s="12">
        <f>AVERAGE(B5262:E5262)</f>
        <v>16.739166666666677</v>
      </c>
      <c r="K5262" s="12">
        <f>AVERAGE(F5262:I5262)</f>
        <v>14.045416666666675</v>
      </c>
      <c r="L5262" s="12">
        <f>MAX(J5262:K5262)</f>
        <v>16.739166666666677</v>
      </c>
      <c r="M5262" s="8">
        <f>F5262/B5262</f>
        <v>0.77723029045643144</v>
      </c>
      <c r="N5262" s="8">
        <f>G5262/C5262</f>
        <v>1.0124515207185141</v>
      </c>
      <c r="O5262" s="8">
        <f>H5262/D5262</f>
        <v>0.74037735849056463</v>
      </c>
      <c r="P5262" s="8">
        <f>I5262/E5262</f>
        <v>0.88482289467511333</v>
      </c>
      <c r="Q5262" s="8">
        <f>LOG(M5262,2)</f>
        <v>-0.36358596771638735</v>
      </c>
      <c r="R5262" s="8">
        <f>LOG(N5262,2)</f>
        <v>1.7852828991386575E-2</v>
      </c>
      <c r="S5262" s="8">
        <f>LOG(O5262,2)</f>
        <v>-0.43366731811868792</v>
      </c>
      <c r="T5262" s="8">
        <f>LOG(P5262,2)</f>
        <v>-0.17653937928883687</v>
      </c>
      <c r="U5262" s="8">
        <f>STDEV(Q5262:T5262)/SQRT(COUNT(Q5262:T5262))</f>
        <v>0.10136227605760217</v>
      </c>
      <c r="V5262" s="8">
        <f>AVERAGE(M5262:P5262)</f>
        <v>0.85372051608515587</v>
      </c>
      <c r="W5262" s="8">
        <f>LOG(V5262,2)</f>
        <v>-0.2281642452412791</v>
      </c>
      <c r="X5262" t="s">
        <v>2251</v>
      </c>
      <c r="Y5262">
        <f>_xlfn.T.TEST(B5262:E5262,F5262:I5262,2,1)</f>
        <v>9.2791957133410416E-2</v>
      </c>
      <c r="Z5262">
        <f>IF(ABS(W5262)&gt;0.3014,1,0)</f>
        <v>0</v>
      </c>
      <c r="AA5262">
        <f>IF(Y5262&lt;0.05,1,0)</f>
        <v>0</v>
      </c>
      <c r="AB5262">
        <f>IF((Z5262+AA5262)&gt;1,1,0)</f>
        <v>0</v>
      </c>
      <c r="AC5262">
        <f>TINV(Y5262,3)</f>
        <v>2.4364719815867995</v>
      </c>
      <c r="AD5262">
        <f>EXP((-AC5262*AC5262)/2)</f>
        <v>5.1395849514384709E-2</v>
      </c>
      <c r="AE5262">
        <f>-LOG10(AD5262)</f>
        <v>1.2890719511560862</v>
      </c>
      <c r="AF5262">
        <f>IF(AE5262&gt;2,1,0)</f>
        <v>0</v>
      </c>
      <c r="AG5262">
        <f>IF((AF5262+Z5262)&gt;1,1,0)</f>
        <v>0</v>
      </c>
    </row>
    <row r="5263" spans="1:33" x14ac:dyDescent="0.25">
      <c r="A5263" t="s">
        <v>3402</v>
      </c>
      <c r="B5263" s="12">
        <v>29.2</v>
      </c>
      <c r="C5263" s="12">
        <v>36.274999999999999</v>
      </c>
      <c r="D5263" s="12">
        <v>25.9</v>
      </c>
      <c r="E5263" s="12">
        <v>39.340000000000003</v>
      </c>
      <c r="F5263" s="12">
        <v>19.7</v>
      </c>
      <c r="G5263" s="12">
        <v>25.23</v>
      </c>
      <c r="H5263" s="12">
        <v>27.696666666666701</v>
      </c>
      <c r="I5263" s="12">
        <v>38.3466666666667</v>
      </c>
      <c r="J5263" s="12">
        <f>AVERAGE(B5263:E5263)</f>
        <v>32.678750000000001</v>
      </c>
      <c r="K5263" s="12">
        <f>AVERAGE(F5263:I5263)</f>
        <v>27.743333333333347</v>
      </c>
      <c r="L5263" s="12">
        <f>MAX(J5263:K5263)</f>
        <v>32.678750000000001</v>
      </c>
      <c r="M5263" s="8">
        <f>F5263/B5263</f>
        <v>0.67465753424657537</v>
      </c>
      <c r="N5263" s="8">
        <f>G5263/C5263</f>
        <v>0.69552033080634046</v>
      </c>
      <c r="O5263" s="8">
        <f>H5263/D5263</f>
        <v>1.0693693693693707</v>
      </c>
      <c r="P5263" s="8">
        <f>I5263/E5263</f>
        <v>0.97475004236570151</v>
      </c>
      <c r="Q5263" s="8">
        <f>LOG(M5263,2)</f>
        <v>-0.56777273942364093</v>
      </c>
      <c r="R5263" s="8">
        <f>LOG(N5263,2)</f>
        <v>-0.52383540797780637</v>
      </c>
      <c r="S5263" s="8">
        <f>LOG(O5263,2)</f>
        <v>9.6760258404440136E-2</v>
      </c>
      <c r="T5263" s="8">
        <f>LOG(P5263,2)</f>
        <v>-3.6895782560387433E-2</v>
      </c>
      <c r="U5263" s="8">
        <f>STDEV(Q5263:T5263)/SQRT(COUNT(Q5263:T5263))</f>
        <v>0.16866374677432777</v>
      </c>
      <c r="V5263" s="8">
        <f>AVERAGE(M5263:P5263)</f>
        <v>0.853574319196997</v>
      </c>
      <c r="W5263" s="8">
        <f>LOG(V5263,2)</f>
        <v>-0.22841132327571934</v>
      </c>
      <c r="X5263" t="s">
        <v>3402</v>
      </c>
      <c r="Y5263">
        <f>_xlfn.T.TEST(B5263:E5263,F5263:I5263,2,1)</f>
        <v>0.21507951557328012</v>
      </c>
      <c r="Z5263">
        <f>IF(ABS(W5263)&gt;0.3014,1,0)</f>
        <v>0</v>
      </c>
      <c r="AA5263">
        <f>IF(Y5263&lt;0.05,1,0)</f>
        <v>0</v>
      </c>
      <c r="AB5263">
        <f>IF((Z5263+AA5263)&gt;1,1,0)</f>
        <v>0</v>
      </c>
      <c r="AC5263">
        <f>TINV(Y5263,3)</f>
        <v>1.5671056509289705</v>
      </c>
      <c r="AD5263">
        <f>EXP((-AC5263*AC5263)/2)</f>
        <v>0.29290409024867914</v>
      </c>
      <c r="AE5263">
        <f>-LOG10(AD5263)</f>
        <v>0.53327456358631575</v>
      </c>
      <c r="AF5263">
        <f>IF(AE5263&gt;2,1,0)</f>
        <v>0</v>
      </c>
      <c r="AG5263">
        <f>IF((AF5263+Z5263)&gt;1,1,0)</f>
        <v>0</v>
      </c>
    </row>
    <row r="5264" spans="1:33" x14ac:dyDescent="0.25">
      <c r="A5264" t="s">
        <v>498</v>
      </c>
      <c r="B5264" s="12">
        <v>40.25</v>
      </c>
      <c r="C5264" s="12">
        <v>16.585000000000001</v>
      </c>
      <c r="D5264" s="12">
        <v>24.676666666666701</v>
      </c>
      <c r="E5264" s="12">
        <v>21.377500000000001</v>
      </c>
      <c r="F5264" s="12">
        <v>16.27</v>
      </c>
      <c r="G5264" s="12">
        <v>19.36</v>
      </c>
      <c r="H5264" s="12">
        <v>22.13</v>
      </c>
      <c r="I5264" s="12">
        <v>20.206666666666699</v>
      </c>
      <c r="J5264" s="12">
        <f>AVERAGE(B5264:E5264)</f>
        <v>25.722291666666674</v>
      </c>
      <c r="K5264" s="12">
        <f>AVERAGE(F5264:I5264)</f>
        <v>19.491666666666674</v>
      </c>
      <c r="L5264" s="12">
        <f>MAX(J5264:K5264)</f>
        <v>25.722291666666674</v>
      </c>
      <c r="M5264" s="8">
        <f>F5264/B5264</f>
        <v>0.40422360248447203</v>
      </c>
      <c r="N5264" s="8">
        <f>G5264/C5264</f>
        <v>1.1673198673500149</v>
      </c>
      <c r="O5264" s="8">
        <f>H5264/D5264</f>
        <v>0.8967985951641213</v>
      </c>
      <c r="P5264" s="8">
        <f>I5264/E5264</f>
        <v>0.94523057732039284</v>
      </c>
      <c r="Q5264" s="8">
        <f>LOG(M5264,2)</f>
        <v>-1.3067745322168138</v>
      </c>
      <c r="R5264" s="8">
        <f>LOG(N5264,2)</f>
        <v>0.22319994048657216</v>
      </c>
      <c r="S5264" s="8">
        <f>LOG(O5264,2)</f>
        <v>-0.15714407672544872</v>
      </c>
      <c r="T5264" s="8">
        <f>LOG(P5264,2)</f>
        <v>-8.1261794992691441E-2</v>
      </c>
      <c r="U5264" s="8">
        <f>STDEV(Q5264:T5264)/SQRT(COUNT(Q5264:T5264))</f>
        <v>0.33564211411663492</v>
      </c>
      <c r="V5264" s="8">
        <f>AVERAGE(M5264:P5264)</f>
        <v>0.85339316057975023</v>
      </c>
      <c r="W5264" s="8">
        <f>LOG(V5264,2)</f>
        <v>-0.22871754661364918</v>
      </c>
      <c r="X5264" t="s">
        <v>498</v>
      </c>
      <c r="Y5264">
        <f>_xlfn.T.TEST(B5264:E5264,F5264:I5264,2,1)</f>
        <v>0.37699062625758328</v>
      </c>
      <c r="Z5264">
        <f>IF(ABS(W5264)&gt;0.3014,1,0)</f>
        <v>0</v>
      </c>
      <c r="AA5264">
        <f>IF(Y5264&lt;0.05,1,0)</f>
        <v>0</v>
      </c>
      <c r="AB5264">
        <f>IF((Z5264+AA5264)&gt;1,1,0)</f>
        <v>0</v>
      </c>
      <c r="AC5264">
        <f>TINV(Y5264,3)</f>
        <v>1.0344764353554865</v>
      </c>
      <c r="AD5264">
        <f>EXP((-AC5264*AC5264)/2)</f>
        <v>0.58562785688281249</v>
      </c>
      <c r="AE5264">
        <f>-LOG10(AD5264)</f>
        <v>0.23237827313350051</v>
      </c>
      <c r="AF5264">
        <f>IF(AE5264&gt;2,1,0)</f>
        <v>0</v>
      </c>
      <c r="AG5264">
        <f>IF((AF5264+Z5264)&gt;1,1,0)</f>
        <v>0</v>
      </c>
    </row>
    <row r="5265" spans="1:33" x14ac:dyDescent="0.25">
      <c r="A5265" t="s">
        <v>1694</v>
      </c>
      <c r="B5265" s="12">
        <v>25.48</v>
      </c>
      <c r="C5265" s="12">
        <v>15.574999999999999</v>
      </c>
      <c r="D5265" s="12">
        <v>21.13</v>
      </c>
      <c r="E5265" s="12">
        <v>19.055</v>
      </c>
      <c r="F5265" s="12">
        <v>16.004999999999999</v>
      </c>
      <c r="G5265" s="12">
        <v>14.2433333333333</v>
      </c>
      <c r="H5265" s="12">
        <v>19.61</v>
      </c>
      <c r="I5265" s="12">
        <v>17.96</v>
      </c>
      <c r="J5265" s="12">
        <f>AVERAGE(B5265:E5265)</f>
        <v>20.310000000000002</v>
      </c>
      <c r="K5265" s="12">
        <f>AVERAGE(F5265:I5265)</f>
        <v>16.954583333333325</v>
      </c>
      <c r="L5265" s="12">
        <f>MAX(J5265:K5265)</f>
        <v>20.310000000000002</v>
      </c>
      <c r="M5265" s="8">
        <f>F5265/B5265</f>
        <v>0.62813971742543162</v>
      </c>
      <c r="N5265" s="8">
        <f>G5265/C5265</f>
        <v>0.91449973247725846</v>
      </c>
      <c r="O5265" s="8">
        <f>H5265/D5265</f>
        <v>0.92806436346426879</v>
      </c>
      <c r="P5265" s="8">
        <f>I5265/E5265</f>
        <v>0.94253476777748624</v>
      </c>
      <c r="Q5265" s="8">
        <f>LOG(M5265,2)</f>
        <v>-0.67084260071071944</v>
      </c>
      <c r="R5265" s="8">
        <f>LOG(N5265,2)</f>
        <v>-0.12894534695141213</v>
      </c>
      <c r="S5265" s="8">
        <f>LOG(O5265,2)</f>
        <v>-0.10770323174279166</v>
      </c>
      <c r="T5265" s="8">
        <f>LOG(P5265,2)</f>
        <v>-8.5382258071021191E-2</v>
      </c>
      <c r="U5265" s="8">
        <f>STDEV(Q5265:T5265)/SQRT(COUNT(Q5265:T5265))</f>
        <v>0.14115517402211569</v>
      </c>
      <c r="V5265" s="8">
        <f>AVERAGE(M5265:P5265)</f>
        <v>0.85330964528611131</v>
      </c>
      <c r="W5265" s="8">
        <f>LOG(V5265,2)</f>
        <v>-0.22885873944423843</v>
      </c>
      <c r="X5265" t="s">
        <v>1694</v>
      </c>
      <c r="Y5265">
        <f>_xlfn.T.TEST(B5265:E5265,F5265:I5265,2,1)</f>
        <v>0.19883834717782498</v>
      </c>
      <c r="Z5265">
        <f>IF(ABS(W5265)&gt;0.3014,1,0)</f>
        <v>0</v>
      </c>
      <c r="AA5265">
        <f>IF(Y5265&lt;0.05,1,0)</f>
        <v>0</v>
      </c>
      <c r="AB5265">
        <f>IF((Z5265+AA5265)&gt;1,1,0)</f>
        <v>0</v>
      </c>
      <c r="AC5265">
        <f>TINV(Y5265,3)</f>
        <v>1.6434321183406171</v>
      </c>
      <c r="AD5265">
        <f>EXP((-AC5265*AC5265)/2)</f>
        <v>0.25912762868860911</v>
      </c>
      <c r="AE5265">
        <f>-LOG10(AD5265)</f>
        <v>0.5864862792283595</v>
      </c>
      <c r="AF5265">
        <f>IF(AE5265&gt;2,1,0)</f>
        <v>0</v>
      </c>
      <c r="AG5265">
        <f>IF((AF5265+Z5265)&gt;1,1,0)</f>
        <v>0</v>
      </c>
    </row>
    <row r="5266" spans="1:33" x14ac:dyDescent="0.25">
      <c r="A5266" t="s">
        <v>1662</v>
      </c>
      <c r="B5266" s="12">
        <v>66.77</v>
      </c>
      <c r="C5266" s="12">
        <v>45.53</v>
      </c>
      <c r="D5266" s="12">
        <v>64.010000000000005</v>
      </c>
      <c r="E5266" s="12">
        <v>53.244999999999997</v>
      </c>
      <c r="F5266" s="12">
        <v>38.97</v>
      </c>
      <c r="G5266" s="12">
        <v>45.626666666666701</v>
      </c>
      <c r="H5266" s="12">
        <v>49.0966666666667</v>
      </c>
      <c r="I5266" s="12">
        <v>56.456666666666699</v>
      </c>
      <c r="J5266" s="12">
        <f>AVERAGE(B5266:E5266)</f>
        <v>57.388750000000002</v>
      </c>
      <c r="K5266" s="12">
        <f>AVERAGE(F5266:I5266)</f>
        <v>47.537500000000023</v>
      </c>
      <c r="L5266" s="12">
        <f>MAX(J5266:K5266)</f>
        <v>57.388750000000002</v>
      </c>
      <c r="M5266" s="8">
        <f>F5266/B5266</f>
        <v>0.58364534970795268</v>
      </c>
      <c r="N5266" s="8">
        <f>G5266/C5266</f>
        <v>1.0021231422505315</v>
      </c>
      <c r="O5266" s="8">
        <f>H5266/D5266</f>
        <v>0.767015570483779</v>
      </c>
      <c r="P5266" s="8">
        <f>I5266/E5266</f>
        <v>1.0603186527686488</v>
      </c>
      <c r="Q5266" s="8">
        <f>LOG(M5266,2)</f>
        <v>-0.77683610872394204</v>
      </c>
      <c r="R5266" s="8">
        <f>LOG(N5266,2)</f>
        <v>3.0597997490590294E-3</v>
      </c>
      <c r="S5266" s="8">
        <f>LOG(O5266,2)</f>
        <v>-0.38267223002522205</v>
      </c>
      <c r="T5266" s="8">
        <f>LOG(P5266,2)</f>
        <v>8.449789656543015E-2</v>
      </c>
      <c r="U5266" s="8">
        <f>STDEV(Q5266:T5266)/SQRT(COUNT(Q5266:T5266))</f>
        <v>0.19786192310849232</v>
      </c>
      <c r="V5266" s="8">
        <f>AVERAGE(M5266:P5266)</f>
        <v>0.85327567880272803</v>
      </c>
      <c r="W5266" s="8">
        <f>LOG(V5266,2)</f>
        <v>-0.2289161678967726</v>
      </c>
      <c r="X5266" t="s">
        <v>1662</v>
      </c>
      <c r="Y5266">
        <f>_xlfn.T.TEST(B5266:E5266,F5266:I5266,2,1)</f>
        <v>0.26326243997325938</v>
      </c>
      <c r="Z5266">
        <f>IF(ABS(W5266)&gt;0.3014,1,0)</f>
        <v>0</v>
      </c>
      <c r="AA5266">
        <f>IF(Y5266&lt;0.05,1,0)</f>
        <v>0</v>
      </c>
      <c r="AB5266">
        <f>IF((Z5266+AA5266)&gt;1,1,0)</f>
        <v>0</v>
      </c>
      <c r="AC5266">
        <f>TINV(Y5266,3)</f>
        <v>1.3734238242671486</v>
      </c>
      <c r="AD5266">
        <f>EXP((-AC5266*AC5266)/2)</f>
        <v>0.38940065633882393</v>
      </c>
      <c r="AE5266">
        <f>-LOG10(AD5266)</f>
        <v>0.40960332080754014</v>
      </c>
      <c r="AF5266">
        <f>IF(AE5266&gt;2,1,0)</f>
        <v>0</v>
      </c>
      <c r="AG5266">
        <f>IF((AF5266+Z5266)&gt;1,1,0)</f>
        <v>0</v>
      </c>
    </row>
    <row r="5267" spans="1:33" x14ac:dyDescent="0.25">
      <c r="A5267" t="s">
        <v>923</v>
      </c>
      <c r="B5267" s="12">
        <v>33.200000000000003</v>
      </c>
      <c r="C5267" s="12">
        <v>31.772500000000001</v>
      </c>
      <c r="D5267" s="12">
        <v>34.8466666666667</v>
      </c>
      <c r="E5267" s="12">
        <v>46.947499999999998</v>
      </c>
      <c r="F5267" s="12">
        <v>49.865000000000002</v>
      </c>
      <c r="G5267" s="12">
        <v>19.926666666666701</v>
      </c>
      <c r="H5267" s="12">
        <v>20.343333333333302</v>
      </c>
      <c r="I5267" s="12">
        <v>32.823333333333302</v>
      </c>
      <c r="J5267" s="12">
        <f>AVERAGE(B5267:E5267)</f>
        <v>36.69166666666667</v>
      </c>
      <c r="K5267" s="12">
        <f>AVERAGE(F5267:I5267)</f>
        <v>30.739583333333329</v>
      </c>
      <c r="L5267" s="12">
        <f>MAX(J5267:K5267)</f>
        <v>36.69166666666667</v>
      </c>
      <c r="M5267" s="8">
        <f>F5267/B5267</f>
        <v>1.501957831325301</v>
      </c>
      <c r="N5267" s="8">
        <f>G5267/C5267</f>
        <v>0.62716709943085058</v>
      </c>
      <c r="O5267" s="8">
        <f>H5267/D5267</f>
        <v>0.58379567629615314</v>
      </c>
      <c r="P5267" s="8">
        <f>I5267/E5267</f>
        <v>0.69914975948310998</v>
      </c>
      <c r="Q5267" s="8">
        <f>LOG(M5267,2)</f>
        <v>0.58684430859660652</v>
      </c>
      <c r="R5267" s="8">
        <f>LOG(N5267,2)</f>
        <v>-0.67307821581199778</v>
      </c>
      <c r="S5267" s="8">
        <f>LOG(O5267,2)</f>
        <v>-0.77646456888650539</v>
      </c>
      <c r="T5267" s="8">
        <f>LOG(P5267,2)</f>
        <v>-0.51632657759569844</v>
      </c>
      <c r="U5267" s="8">
        <f>STDEV(Q5267:T5267)/SQRT(COUNT(Q5267:T5267))</f>
        <v>0.31510360252876501</v>
      </c>
      <c r="V5267" s="8">
        <f>AVERAGE(M5267:P5267)</f>
        <v>0.85301759163385371</v>
      </c>
      <c r="W5267" s="8">
        <f>LOG(V5267,2)</f>
        <v>-0.22935260058738072</v>
      </c>
      <c r="X5267" t="s">
        <v>923</v>
      </c>
      <c r="Y5267">
        <f>_xlfn.T.TEST(B5267:E5267,F5267:I5267,2,1)</f>
        <v>0.48866580310780866</v>
      </c>
      <c r="Z5267">
        <f>IF(ABS(W5267)&gt;0.3014,1,0)</f>
        <v>0</v>
      </c>
      <c r="AA5267">
        <f>IF(Y5267&lt;0.05,1,0)</f>
        <v>0</v>
      </c>
      <c r="AB5267">
        <f>IF((Z5267+AA5267)&gt;1,1,0)</f>
        <v>0</v>
      </c>
      <c r="AC5267">
        <f>TINV(Y5267,3)</f>
        <v>0.78712190765346468</v>
      </c>
      <c r="AD5267">
        <f>EXP((-AC5267*AC5267)/2)</f>
        <v>0.73360800309576624</v>
      </c>
      <c r="AE5267">
        <f>-LOG10(AD5267)</f>
        <v>0.13453593949538162</v>
      </c>
      <c r="AF5267">
        <f>IF(AE5267&gt;2,1,0)</f>
        <v>0</v>
      </c>
      <c r="AG5267">
        <f>IF((AF5267+Z5267)&gt;1,1,0)</f>
        <v>0</v>
      </c>
    </row>
    <row r="5268" spans="1:33" x14ac:dyDescent="0.25">
      <c r="A5268" t="s">
        <v>14</v>
      </c>
      <c r="B5268" s="12">
        <v>21.25</v>
      </c>
      <c r="C5268" s="12">
        <v>13.3375</v>
      </c>
      <c r="D5268" s="12">
        <v>16.126666666666701</v>
      </c>
      <c r="E5268" s="12">
        <v>13.467499999999999</v>
      </c>
      <c r="F5268" s="12">
        <v>14.815</v>
      </c>
      <c r="G5268" s="12">
        <v>11.9033333333333</v>
      </c>
      <c r="H5268" s="12">
        <v>12.06</v>
      </c>
      <c r="I5268" s="12">
        <v>14.47</v>
      </c>
      <c r="J5268" s="12">
        <f>AVERAGE(B5268:E5268)</f>
        <v>16.045416666666675</v>
      </c>
      <c r="K5268" s="12">
        <f>AVERAGE(F5268:I5268)</f>
        <v>13.312083333333325</v>
      </c>
      <c r="L5268" s="12">
        <f>MAX(J5268:K5268)</f>
        <v>16.045416666666675</v>
      </c>
      <c r="M5268" s="8">
        <f>F5268/B5268</f>
        <v>0.69717647058823529</v>
      </c>
      <c r="N5268" s="8">
        <f>G5268/C5268</f>
        <v>0.89247110278037867</v>
      </c>
      <c r="O5268" s="8">
        <f>H5268/D5268</f>
        <v>0.74782968168664588</v>
      </c>
      <c r="P5268" s="8">
        <f>I5268/E5268</f>
        <v>1.0744384629664008</v>
      </c>
      <c r="Q5268" s="8">
        <f>LOG(M5268,2)</f>
        <v>-0.52040421495114408</v>
      </c>
      <c r="R5268" s="8">
        <f>LOG(N5268,2)</f>
        <v>-0.16412263784688186</v>
      </c>
      <c r="S5268" s="8">
        <f>LOG(O5268,2)</f>
        <v>-0.4192183613586869</v>
      </c>
      <c r="T5268" s="8">
        <f>LOG(P5268,2)</f>
        <v>0.10358285669262936</v>
      </c>
      <c r="U5268" s="8">
        <f>STDEV(Q5268:T5268)/SQRT(COUNT(Q5268:T5268))</f>
        <v>0.13968686545615025</v>
      </c>
      <c r="V5268" s="8">
        <f>AVERAGE(M5268:P5268)</f>
        <v>0.8529789295054151</v>
      </c>
      <c r="W5268" s="8">
        <f>LOG(V5268,2)</f>
        <v>-0.2294179907101471</v>
      </c>
      <c r="X5268" t="s">
        <v>14</v>
      </c>
      <c r="Y5268">
        <f>_xlfn.T.TEST(B5268:E5268,F5268:I5268,2,1)</f>
        <v>0.1882256931151938</v>
      </c>
      <c r="Z5268">
        <f>IF(ABS(W5268)&gt;0.3014,1,0)</f>
        <v>0</v>
      </c>
      <c r="AA5268">
        <f>IF(Y5268&lt;0.05,1,0)</f>
        <v>0</v>
      </c>
      <c r="AB5268">
        <f>IF((Z5268+AA5268)&gt;1,1,0)</f>
        <v>0</v>
      </c>
      <c r="AC5268">
        <f>TINV(Y5268,3)</f>
        <v>1.6971988793674748</v>
      </c>
      <c r="AD5268">
        <f>EXP((-AC5268*AC5268)/2)</f>
        <v>0.23687042482306403</v>
      </c>
      <c r="AE5268">
        <f>-LOG10(AD5268)</f>
        <v>0.62548916105001051</v>
      </c>
      <c r="AF5268">
        <f>IF(AE5268&gt;2,1,0)</f>
        <v>0</v>
      </c>
      <c r="AG5268">
        <f>IF((AF5268+Z5268)&gt;1,1,0)</f>
        <v>0</v>
      </c>
    </row>
    <row r="5269" spans="1:33" x14ac:dyDescent="0.25">
      <c r="A5269" t="s">
        <v>2913</v>
      </c>
      <c r="B5269" s="12">
        <v>13.83</v>
      </c>
      <c r="C5269" s="12">
        <v>14.744999999999999</v>
      </c>
      <c r="D5269" s="12">
        <v>17.1033333333333</v>
      </c>
      <c r="E5269" s="12">
        <v>16.8825</v>
      </c>
      <c r="F5269" s="12">
        <v>11.824999999999999</v>
      </c>
      <c r="G5269" s="12">
        <v>14.18</v>
      </c>
      <c r="H5269" s="12">
        <v>12.5966666666667</v>
      </c>
      <c r="I5269" s="12">
        <v>14.4966666666667</v>
      </c>
      <c r="J5269" s="12">
        <f>AVERAGE(B5269:E5269)</f>
        <v>15.640208333333325</v>
      </c>
      <c r="K5269" s="12">
        <f>AVERAGE(F5269:I5269)</f>
        <v>13.27458333333335</v>
      </c>
      <c r="L5269" s="12">
        <f>MAX(J5269:K5269)</f>
        <v>15.640208333333325</v>
      </c>
      <c r="M5269" s="8">
        <f>F5269/B5269</f>
        <v>0.85502530730296455</v>
      </c>
      <c r="N5269" s="8">
        <f>G5269/C5269</f>
        <v>0.96168192607663616</v>
      </c>
      <c r="O5269" s="8">
        <f>H5269/D5269</f>
        <v>0.73650360553498684</v>
      </c>
      <c r="P5269" s="8">
        <f>I5269/E5269</f>
        <v>0.8586800927982644</v>
      </c>
      <c r="Q5269" s="8">
        <f>LOG(M5269,2)</f>
        <v>-0.22596097292373662</v>
      </c>
      <c r="R5269" s="8">
        <f>LOG(N5269,2)</f>
        <v>-5.6368289822220662E-2</v>
      </c>
      <c r="S5269" s="8">
        <f>LOG(O5269,2)</f>
        <v>-0.44123550693144775</v>
      </c>
      <c r="T5269" s="8">
        <f>LOG(P5269,2)</f>
        <v>-0.2198073494323966</v>
      </c>
      <c r="U5269" s="8">
        <f>STDEV(Q5269:T5269)/SQRT(COUNT(Q5269:T5269))</f>
        <v>7.8926152216930723E-2</v>
      </c>
      <c r="V5269" s="8">
        <f>AVERAGE(M5269:P5269)</f>
        <v>0.85297273292821296</v>
      </c>
      <c r="W5269" s="8">
        <f>LOG(V5269,2)</f>
        <v>-0.22942847139538206</v>
      </c>
      <c r="X5269" t="s">
        <v>2913</v>
      </c>
      <c r="Y5269">
        <f>_xlfn.T.TEST(B5269:E5269,F5269:I5269,2,1)</f>
        <v>6.2241346473737628E-2</v>
      </c>
      <c r="Z5269">
        <f>IF(ABS(W5269)&gt;0.3014,1,0)</f>
        <v>0</v>
      </c>
      <c r="AA5269">
        <f>IF(Y5269&lt;0.05,1,0)</f>
        <v>0</v>
      </c>
      <c r="AB5269">
        <f>IF((Z5269+AA5269)&gt;1,1,0)</f>
        <v>0</v>
      </c>
      <c r="AC5269">
        <f>TINV(Y5269,3)</f>
        <v>2.9051473232205836</v>
      </c>
      <c r="AD5269">
        <f>EXP((-AC5269*AC5269)/2)</f>
        <v>1.4699519323585918E-2</v>
      </c>
      <c r="AE5269">
        <f>-LOG10(AD5269)</f>
        <v>1.8326968665121872</v>
      </c>
      <c r="AF5269">
        <f>IF(AE5269&gt;2,1,0)</f>
        <v>0</v>
      </c>
      <c r="AG5269">
        <f>IF((AF5269+Z5269)&gt;1,1,0)</f>
        <v>0</v>
      </c>
    </row>
    <row r="5270" spans="1:33" x14ac:dyDescent="0.25">
      <c r="A5270" t="s">
        <v>577</v>
      </c>
      <c r="B5270" s="12">
        <v>38.6</v>
      </c>
      <c r="C5270" s="12">
        <v>30.3675</v>
      </c>
      <c r="D5270" s="12">
        <v>30.973333333333301</v>
      </c>
      <c r="E5270" s="12">
        <v>35.295000000000002</v>
      </c>
      <c r="F5270" s="12">
        <v>29.135000000000002</v>
      </c>
      <c r="G5270" s="12">
        <v>22.4166666666667</v>
      </c>
      <c r="H5270" s="12">
        <v>31.46</v>
      </c>
      <c r="I5270" s="12">
        <v>31.873333333333299</v>
      </c>
      <c r="J5270" s="12">
        <f>AVERAGE(B5270:E5270)</f>
        <v>33.808958333333322</v>
      </c>
      <c r="K5270" s="12">
        <f>AVERAGE(F5270:I5270)</f>
        <v>28.721250000000005</v>
      </c>
      <c r="L5270" s="12">
        <f>MAX(J5270:K5270)</f>
        <v>33.808958333333322</v>
      </c>
      <c r="M5270" s="8">
        <f>F5270/B5270</f>
        <v>0.75479274611398961</v>
      </c>
      <c r="N5270" s="8">
        <f>G5270/C5270</f>
        <v>0.73817952306468104</v>
      </c>
      <c r="O5270" s="8">
        <f>H5270/D5270</f>
        <v>1.0157124408092995</v>
      </c>
      <c r="P5270" s="8">
        <f>I5270/E5270</f>
        <v>0.90305520139774187</v>
      </c>
      <c r="Q5270" s="8">
        <f>LOG(M5270,2)</f>
        <v>-0.40584753680812102</v>
      </c>
      <c r="R5270" s="8">
        <f>LOG(N5270,2)</f>
        <v>-0.43795637678741894</v>
      </c>
      <c r="S5270" s="8">
        <f>LOG(O5270,2)</f>
        <v>2.2492017328036854E-2</v>
      </c>
      <c r="T5270" s="8">
        <f>LOG(P5270,2)</f>
        <v>-0.14711391631891688</v>
      </c>
      <c r="U5270" s="8">
        <f>STDEV(Q5270:T5270)/SQRT(COUNT(Q5270:T5270))</f>
        <v>0.10962217981900373</v>
      </c>
      <c r="V5270" s="8">
        <f>AVERAGE(M5270:P5270)</f>
        <v>0.85293497784642802</v>
      </c>
      <c r="W5270" s="8">
        <f>LOG(V5270,2)</f>
        <v>-0.22949233073422479</v>
      </c>
      <c r="X5270" t="s">
        <v>577</v>
      </c>
      <c r="Y5270">
        <f>_xlfn.T.TEST(B5270:E5270,F5270:I5270,2,1)</f>
        <v>0.10965998196487735</v>
      </c>
      <c r="Z5270">
        <f>IF(ABS(W5270)&gt;0.3014,1,0)</f>
        <v>0</v>
      </c>
      <c r="AA5270">
        <f>IF(Y5270&lt;0.05,1,0)</f>
        <v>0</v>
      </c>
      <c r="AB5270">
        <f>IF((Z5270+AA5270)&gt;1,1,0)</f>
        <v>0</v>
      </c>
      <c r="AC5270">
        <f>TINV(Y5270,3)</f>
        <v>2.2527367436601531</v>
      </c>
      <c r="AD5270">
        <f>EXP((-AC5270*AC5270)/2)</f>
        <v>7.907081638465023E-2</v>
      </c>
      <c r="AE5270">
        <f>-LOG10(AD5270)</f>
        <v>1.1019837772070717</v>
      </c>
      <c r="AF5270">
        <f>IF(AE5270&gt;2,1,0)</f>
        <v>0</v>
      </c>
      <c r="AG5270">
        <f>IF((AF5270+Z5270)&gt;1,1,0)</f>
        <v>0</v>
      </c>
    </row>
    <row r="5271" spans="1:33" x14ac:dyDescent="0.25">
      <c r="A5271" t="s">
        <v>2849</v>
      </c>
      <c r="B5271" s="12">
        <v>27.3</v>
      </c>
      <c r="C5271" s="12">
        <v>12.725</v>
      </c>
      <c r="D5271" s="12">
        <v>16.276666666666699</v>
      </c>
      <c r="E5271" s="12">
        <v>20.239999999999998</v>
      </c>
      <c r="F5271" s="12">
        <v>14.13</v>
      </c>
      <c r="G5271" s="12">
        <v>13.536666666666701</v>
      </c>
      <c r="H5271" s="12">
        <v>15.6566666666667</v>
      </c>
      <c r="I5271" s="12">
        <v>17.57</v>
      </c>
      <c r="J5271" s="12">
        <f>AVERAGE(B5271:E5271)</f>
        <v>19.135416666666675</v>
      </c>
      <c r="K5271" s="12">
        <f>AVERAGE(F5271:I5271)</f>
        <v>15.22333333333335</v>
      </c>
      <c r="L5271" s="12">
        <f>MAX(J5271:K5271)</f>
        <v>19.135416666666675</v>
      </c>
      <c r="M5271" s="8">
        <f>F5271/B5271</f>
        <v>0.51758241758241763</v>
      </c>
      <c r="N5271" s="8">
        <f>G5271/C5271</f>
        <v>1.0637851997380512</v>
      </c>
      <c r="O5271" s="8">
        <f>H5271/D5271</f>
        <v>0.9619086627073522</v>
      </c>
      <c r="P5271" s="8">
        <f>I5271/E5271</f>
        <v>0.86808300395256921</v>
      </c>
      <c r="Q5271" s="8">
        <f>LOG(M5271,2)</f>
        <v>-0.9501394854732752</v>
      </c>
      <c r="R5271" s="8">
        <f>LOG(N5271,2)</f>
        <v>8.9206870240115366E-2</v>
      </c>
      <c r="S5271" s="8">
        <f>LOG(O5271,2)</f>
        <v>-5.6028184379675716E-2</v>
      </c>
      <c r="T5271" s="8">
        <f>LOG(P5271,2)</f>
        <v>-0.20409509868593398</v>
      </c>
      <c r="U5271" s="8">
        <f>STDEV(Q5271:T5271)/SQRT(COUNT(Q5271:T5271))</f>
        <v>0.23117909589182614</v>
      </c>
      <c r="V5271" s="8">
        <f>AVERAGE(M5271:P5271)</f>
        <v>0.85283982099509759</v>
      </c>
      <c r="W5271" s="8">
        <f>LOG(V5271,2)</f>
        <v>-0.22965329256547787</v>
      </c>
      <c r="X5271" t="s">
        <v>2849</v>
      </c>
      <c r="Y5271">
        <f>_xlfn.T.TEST(B5271:E5271,F5271:I5271,2,1)</f>
        <v>0.30472482222490632</v>
      </c>
      <c r="Z5271">
        <f>IF(ABS(W5271)&gt;0.3014,1,0)</f>
        <v>0</v>
      </c>
      <c r="AA5271">
        <f>IF(Y5271&lt;0.05,1,0)</f>
        <v>0</v>
      </c>
      <c r="AB5271">
        <f>IF((Z5271+AA5271)&gt;1,1,0)</f>
        <v>0</v>
      </c>
      <c r="AC5271">
        <f>TINV(Y5271,3)</f>
        <v>1.2350351301166178</v>
      </c>
      <c r="AD5271">
        <f>EXP((-AC5271*AC5271)/2)</f>
        <v>0.46642600608586843</v>
      </c>
      <c r="AE5271">
        <f>-LOG10(AD5271)</f>
        <v>0.33121724301593819</v>
      </c>
      <c r="AF5271">
        <f>IF(AE5271&gt;2,1,0)</f>
        <v>0</v>
      </c>
      <c r="AG5271">
        <f>IF((AF5271+Z5271)&gt;1,1,0)</f>
        <v>0</v>
      </c>
    </row>
    <row r="5272" spans="1:33" x14ac:dyDescent="0.25">
      <c r="A5272" t="s">
        <v>4605</v>
      </c>
      <c r="B5272" s="12">
        <v>65.400000000000006</v>
      </c>
      <c r="C5272" s="12">
        <v>44.462499999999999</v>
      </c>
      <c r="D5272" s="12">
        <v>48.646666666666697</v>
      </c>
      <c r="E5272" s="12">
        <v>58.247500000000002</v>
      </c>
      <c r="F5272" s="12">
        <v>37.82</v>
      </c>
      <c r="G5272" s="12">
        <v>50.15</v>
      </c>
      <c r="H5272" s="12">
        <v>45.623333333333299</v>
      </c>
      <c r="I5272" s="12">
        <v>44.663333333333298</v>
      </c>
      <c r="J5272" s="12">
        <f>AVERAGE(B5272:E5272)</f>
        <v>54.189166666666679</v>
      </c>
      <c r="K5272" s="12">
        <f>AVERAGE(F5272:I5272)</f>
        <v>44.564166666666651</v>
      </c>
      <c r="L5272" s="12">
        <f>MAX(J5272:K5272)</f>
        <v>54.189166666666679</v>
      </c>
      <c r="M5272" s="8">
        <f>F5272/B5272</f>
        <v>0.57828746177370027</v>
      </c>
      <c r="N5272" s="8">
        <f>G5272/C5272</f>
        <v>1.1279167838065787</v>
      </c>
      <c r="O5272" s="8">
        <f>H5272/D5272</f>
        <v>0.93785117171440191</v>
      </c>
      <c r="P5272" s="8">
        <f>I5272/E5272</f>
        <v>0.76678541282172274</v>
      </c>
      <c r="Q5272" s="8">
        <f>LOG(M5272,2)</f>
        <v>-0.79014127243568344</v>
      </c>
      <c r="R5272" s="8">
        <f>LOG(N5272,2)</f>
        <v>0.17366063155033046</v>
      </c>
      <c r="S5272" s="8">
        <f>LOG(O5272,2)</f>
        <v>-9.2569096310060481E-2</v>
      </c>
      <c r="T5272" s="8">
        <f>LOG(P5272,2)</f>
        <v>-0.38310520317333902</v>
      </c>
      <c r="U5272" s="8">
        <f>STDEV(Q5272:T5272)/SQRT(COUNT(Q5272:T5272))</f>
        <v>0.20648229871749277</v>
      </c>
      <c r="V5272" s="8">
        <f>AVERAGE(M5272:P5272)</f>
        <v>0.85271020752910087</v>
      </c>
      <c r="W5272" s="8">
        <f>LOG(V5272,2)</f>
        <v>-0.2298725681092714</v>
      </c>
      <c r="X5272" t="s">
        <v>4605</v>
      </c>
      <c r="Y5272">
        <f>_xlfn.T.TEST(B5272:E5272,F5272:I5272,2,1)</f>
        <v>0.2717624844003062</v>
      </c>
      <c r="Z5272">
        <f>IF(ABS(W5272)&gt;0.3014,1,0)</f>
        <v>0</v>
      </c>
      <c r="AA5272">
        <f>IF(Y5272&lt;0.05,1,0)</f>
        <v>0</v>
      </c>
      <c r="AB5272">
        <f>IF((Z5272+AA5272)&gt;1,1,0)</f>
        <v>0</v>
      </c>
      <c r="AC5272">
        <f>TINV(Y5272,3)</f>
        <v>1.3432648130500211</v>
      </c>
      <c r="AD5272">
        <f>EXP((-AC5272*AC5272)/2)</f>
        <v>0.40568423065846276</v>
      </c>
      <c r="AE5272">
        <f>-LOG10(AD5272)</f>
        <v>0.39181187341747764</v>
      </c>
      <c r="AF5272">
        <f>IF(AE5272&gt;2,1,0)</f>
        <v>0</v>
      </c>
      <c r="AG5272">
        <f>IF((AF5272+Z5272)&gt;1,1,0)</f>
        <v>0</v>
      </c>
    </row>
    <row r="5273" spans="1:33" x14ac:dyDescent="0.25">
      <c r="A5273" t="s">
        <v>4826</v>
      </c>
      <c r="B5273" s="12">
        <v>103.03</v>
      </c>
      <c r="C5273" s="12">
        <v>64.527500000000003</v>
      </c>
      <c r="D5273" s="12">
        <v>73.386666666666699</v>
      </c>
      <c r="E5273" s="12">
        <v>73.017499999999998</v>
      </c>
      <c r="F5273" s="12">
        <v>52.945</v>
      </c>
      <c r="G5273" s="12">
        <v>54.2633333333333</v>
      </c>
      <c r="H5273" s="12">
        <v>79.746666666666698</v>
      </c>
      <c r="I5273" s="12">
        <v>70.709999999999994</v>
      </c>
      <c r="J5273" s="12">
        <f>AVERAGE(B5273:E5273)</f>
        <v>78.490416666666675</v>
      </c>
      <c r="K5273" s="12">
        <f>AVERAGE(F5273:I5273)</f>
        <v>64.416249999999991</v>
      </c>
      <c r="L5273" s="12">
        <f>MAX(J5273:K5273)</f>
        <v>78.490416666666675</v>
      </c>
      <c r="M5273" s="8">
        <f>F5273/B5273</f>
        <v>0.51387945258662526</v>
      </c>
      <c r="N5273" s="8">
        <f>G5273/C5273</f>
        <v>0.84093345214572546</v>
      </c>
      <c r="O5273" s="8">
        <f>H5273/D5273</f>
        <v>1.0866642441860466</v>
      </c>
      <c r="P5273" s="8">
        <f>I5273/E5273</f>
        <v>0.96839798678399003</v>
      </c>
      <c r="Q5273" s="8">
        <f>LOG(M5273,2)</f>
        <v>-0.9604981275935256</v>
      </c>
      <c r="R5273" s="8">
        <f>LOG(N5273,2)</f>
        <v>-0.24993645856637645</v>
      </c>
      <c r="S5273" s="8">
        <f>LOG(O5273,2)</f>
        <v>0.11990624756525237</v>
      </c>
      <c r="T5273" s="8">
        <f>LOG(P5273,2)</f>
        <v>-4.6328014786131307E-2</v>
      </c>
      <c r="U5273" s="8">
        <f>STDEV(Q5273:T5273)/SQRT(COUNT(Q5273:T5273))</f>
        <v>0.23777406775042642</v>
      </c>
      <c r="V5273" s="8">
        <f>AVERAGE(M5273:P5273)</f>
        <v>0.85246878392559688</v>
      </c>
      <c r="W5273" s="8">
        <f>LOG(V5273,2)</f>
        <v>-0.23028108902068481</v>
      </c>
      <c r="X5273" t="s">
        <v>4826</v>
      </c>
      <c r="Y5273">
        <f>_xlfn.T.TEST(B5273:E5273,F5273:I5273,2,1)</f>
        <v>0.34129266773935785</v>
      </c>
      <c r="Z5273">
        <f>IF(ABS(W5273)&gt;0.3014,1,0)</f>
        <v>0</v>
      </c>
      <c r="AA5273">
        <f>IF(Y5273&lt;0.05,1,0)</f>
        <v>0</v>
      </c>
      <c r="AB5273">
        <f>IF((Z5273+AA5273)&gt;1,1,0)</f>
        <v>0</v>
      </c>
      <c r="AC5273">
        <f>TINV(Y5273,3)</f>
        <v>1.128250633903406</v>
      </c>
      <c r="AD5273">
        <f>EXP((-AC5273*AC5273)/2)</f>
        <v>0.52915454382562976</v>
      </c>
      <c r="AE5273">
        <f>-LOG10(AD5273)</f>
        <v>0.27641747025475272</v>
      </c>
      <c r="AF5273">
        <f>IF(AE5273&gt;2,1,0)</f>
        <v>0</v>
      </c>
      <c r="AG5273">
        <f>IF((AF5273+Z5273)&gt;1,1,0)</f>
        <v>0</v>
      </c>
    </row>
    <row r="5274" spans="1:33" x14ac:dyDescent="0.25">
      <c r="A5274" t="s">
        <v>4021</v>
      </c>
      <c r="B5274" s="12">
        <v>144.85</v>
      </c>
      <c r="C5274" s="12">
        <v>84.915000000000006</v>
      </c>
      <c r="D5274" s="12">
        <v>76.723333333333301</v>
      </c>
      <c r="E5274" s="12">
        <v>88.034999999999997</v>
      </c>
      <c r="F5274" s="12">
        <v>82.584999999999994</v>
      </c>
      <c r="G5274" s="12">
        <v>78.28</v>
      </c>
      <c r="H5274" s="12">
        <v>82.066666666666706</v>
      </c>
      <c r="I5274" s="12">
        <v>74.563333333333304</v>
      </c>
      <c r="J5274" s="12">
        <f>AVERAGE(B5274:E5274)</f>
        <v>98.630833333333328</v>
      </c>
      <c r="K5274" s="12">
        <f>AVERAGE(F5274:I5274)</f>
        <v>79.373750000000001</v>
      </c>
      <c r="L5274" s="12">
        <f>MAX(J5274:K5274)</f>
        <v>98.630833333333328</v>
      </c>
      <c r="M5274" s="8">
        <f>F5274/B5274</f>
        <v>0.5701415257162582</v>
      </c>
      <c r="N5274" s="8">
        <f>G5274/C5274</f>
        <v>0.92186303951009829</v>
      </c>
      <c r="O5274" s="8">
        <f>H5274/D5274</f>
        <v>1.0696441760437947</v>
      </c>
      <c r="P5274" s="8">
        <f>I5274/E5274</f>
        <v>0.84697374150432558</v>
      </c>
      <c r="Q5274" s="8">
        <f>LOG(M5274,2)</f>
        <v>-0.81060801226719215</v>
      </c>
      <c r="R5274" s="8">
        <f>LOG(N5274,2)</f>
        <v>-0.11737566841595394</v>
      </c>
      <c r="S5274" s="8">
        <f>LOG(O5274,2)</f>
        <v>9.7130954727917038E-2</v>
      </c>
      <c r="T5274" s="8">
        <f>LOG(P5274,2)</f>
        <v>-0.23961085211704639</v>
      </c>
      <c r="U5274" s="8">
        <f>STDEV(Q5274:T5274)/SQRT(COUNT(Q5274:T5274))</f>
        <v>0.19391516871896361</v>
      </c>
      <c r="V5274" s="8">
        <f>AVERAGE(M5274:P5274)</f>
        <v>0.85215562069361916</v>
      </c>
      <c r="W5274" s="8">
        <f>LOG(V5274,2)</f>
        <v>-0.23081117535010914</v>
      </c>
      <c r="X5274" t="s">
        <v>4021</v>
      </c>
      <c r="Y5274">
        <f>_xlfn.T.TEST(B5274:E5274,F5274:I5274,2,1)</f>
        <v>0.28554177331244851</v>
      </c>
      <c r="Z5274">
        <f>IF(ABS(W5274)&gt;0.3014,1,0)</f>
        <v>0</v>
      </c>
      <c r="AA5274">
        <f>IF(Y5274&lt;0.05,1,0)</f>
        <v>0</v>
      </c>
      <c r="AB5274">
        <f>IF((Z5274+AA5274)&gt;1,1,0)</f>
        <v>0</v>
      </c>
      <c r="AC5274">
        <f>TINV(Y5274,3)</f>
        <v>1.2964354338828739</v>
      </c>
      <c r="AD5274">
        <f>EXP((-AC5274*AC5274)/2)</f>
        <v>0.43154977697628327</v>
      </c>
      <c r="AE5274">
        <f>-LOG10(AD5274)</f>
        <v>0.36496910349610728</v>
      </c>
      <c r="AF5274">
        <f>IF(AE5274&gt;2,1,0)</f>
        <v>0</v>
      </c>
      <c r="AG5274">
        <f>IF((AF5274+Z5274)&gt;1,1,0)</f>
        <v>0</v>
      </c>
    </row>
    <row r="5275" spans="1:33" x14ac:dyDescent="0.25">
      <c r="A5275" t="s">
        <v>4794</v>
      </c>
      <c r="B5275" s="12">
        <v>69.930000000000007</v>
      </c>
      <c r="C5275" s="12">
        <v>42.232500000000002</v>
      </c>
      <c r="D5275" s="12">
        <v>45.186666666666703</v>
      </c>
      <c r="E5275" s="12">
        <v>54.34</v>
      </c>
      <c r="F5275" s="12">
        <v>41.585000000000001</v>
      </c>
      <c r="G5275" s="12">
        <v>33.543333333333301</v>
      </c>
      <c r="H5275" s="12">
        <v>51.8333333333333</v>
      </c>
      <c r="I5275" s="12">
        <v>47.4166666666667</v>
      </c>
      <c r="J5275" s="12">
        <f>AVERAGE(B5275:E5275)</f>
        <v>52.92229166666668</v>
      </c>
      <c r="K5275" s="12">
        <f>AVERAGE(F5275:I5275)</f>
        <v>43.594583333333325</v>
      </c>
      <c r="L5275" s="12">
        <f>MAX(J5275:K5275)</f>
        <v>52.92229166666668</v>
      </c>
      <c r="M5275" s="8">
        <f>F5275/B5275</f>
        <v>0.59466609466609466</v>
      </c>
      <c r="N5275" s="8">
        <f>G5275/C5275</f>
        <v>0.79425403026894692</v>
      </c>
      <c r="O5275" s="8">
        <f>H5275/D5275</f>
        <v>1.1470935379167879</v>
      </c>
      <c r="P5275" s="8">
        <f>I5275/E5275</f>
        <v>0.8725923199607416</v>
      </c>
      <c r="Q5275" s="8">
        <f>LOG(M5275,2)</f>
        <v>-0.74984827316941649</v>
      </c>
      <c r="R5275" s="8">
        <f>LOG(N5275,2)</f>
        <v>-0.33232758928851119</v>
      </c>
      <c r="S5275" s="8">
        <f>LOG(O5275,2)</f>
        <v>0.1979830384213308</v>
      </c>
      <c r="T5275" s="8">
        <f>LOG(P5275,2)</f>
        <v>-0.19662031886182349</v>
      </c>
      <c r="U5275" s="8">
        <f>STDEV(Q5275:T5275)/SQRT(COUNT(Q5275:T5275))</f>
        <v>0.19547626245571062</v>
      </c>
      <c r="V5275" s="8">
        <f>AVERAGE(M5275:P5275)</f>
        <v>0.85215149570314275</v>
      </c>
      <c r="W5275" s="8">
        <f>LOG(V5275,2)</f>
        <v>-0.23081815895446875</v>
      </c>
      <c r="X5275" t="s">
        <v>4794</v>
      </c>
      <c r="Y5275">
        <f>_xlfn.T.TEST(B5275:E5275,F5275:I5275,2,1)</f>
        <v>0.28611767298684226</v>
      </c>
      <c r="Z5275">
        <f>IF(ABS(W5275)&gt;0.3014,1,0)</f>
        <v>0</v>
      </c>
      <c r="AA5275">
        <f>IF(Y5275&lt;0.05,1,0)</f>
        <v>0</v>
      </c>
      <c r="AB5275">
        <f>IF((Z5275+AA5275)&gt;1,1,0)</f>
        <v>0</v>
      </c>
      <c r="AC5275">
        <f>TINV(Y5275,3)</f>
        <v>1.2945302959681564</v>
      </c>
      <c r="AD5275">
        <f>EXP((-AC5275*AC5275)/2)</f>
        <v>0.43261618900537585</v>
      </c>
      <c r="AE5275">
        <f>-LOG10(AD5275)</f>
        <v>0.36389723278377367</v>
      </c>
      <c r="AF5275">
        <f>IF(AE5275&gt;2,1,0)</f>
        <v>0</v>
      </c>
      <c r="AG5275">
        <f>IF((AF5275+Z5275)&gt;1,1,0)</f>
        <v>0</v>
      </c>
    </row>
    <row r="5276" spans="1:33" x14ac:dyDescent="0.25">
      <c r="A5276" t="s">
        <v>5655</v>
      </c>
      <c r="B5276" s="12">
        <v>18.55</v>
      </c>
      <c r="C5276" s="12">
        <v>14.9125</v>
      </c>
      <c r="D5276" s="12">
        <v>16.45</v>
      </c>
      <c r="E5276" s="12">
        <v>14.172499999999999</v>
      </c>
      <c r="F5276" s="12">
        <v>12.595000000000001</v>
      </c>
      <c r="G5276" s="12">
        <v>13.5</v>
      </c>
      <c r="H5276" s="12">
        <v>15.9133333333333</v>
      </c>
      <c r="I5276" s="12">
        <v>12.143333333333301</v>
      </c>
      <c r="J5276" s="12">
        <f>AVERAGE(B5276:E5276)</f>
        <v>16.021249999999998</v>
      </c>
      <c r="K5276" s="12">
        <f>AVERAGE(F5276:I5276)</f>
        <v>13.53791666666665</v>
      </c>
      <c r="L5276" s="12">
        <f>MAX(J5276:K5276)</f>
        <v>16.021249999999998</v>
      </c>
      <c r="M5276" s="8">
        <f>F5276/B5276</f>
        <v>0.67897574123989224</v>
      </c>
      <c r="N5276" s="8">
        <f>G5276/C5276</f>
        <v>0.90528080469404859</v>
      </c>
      <c r="O5276" s="8">
        <f>H5276/D5276</f>
        <v>0.96737588652482076</v>
      </c>
      <c r="P5276" s="8">
        <f>I5276/E5276</f>
        <v>0.85682366084553196</v>
      </c>
      <c r="Q5276" s="8">
        <f>LOG(M5276,2)</f>
        <v>-0.55856806477392429</v>
      </c>
      <c r="R5276" s="8">
        <f>LOG(N5276,2)</f>
        <v>-0.14356273064439717</v>
      </c>
      <c r="S5276" s="8">
        <f>LOG(O5276,2)</f>
        <v>-4.7851518261986317E-2</v>
      </c>
      <c r="T5276" s="8">
        <f>LOG(P5276,2)</f>
        <v>-0.22292977479780426</v>
      </c>
      <c r="U5276" s="8">
        <f>STDEV(Q5276:T5276)/SQRT(COUNT(Q5276:T5276))</f>
        <v>0.11103922352410321</v>
      </c>
      <c r="V5276" s="8">
        <f>AVERAGE(M5276:P5276)</f>
        <v>0.85211402332607344</v>
      </c>
      <c r="W5276" s="8">
        <f>LOG(V5276,2)</f>
        <v>-0.23088160119627119</v>
      </c>
      <c r="X5276" t="s">
        <v>5655</v>
      </c>
      <c r="Y5276">
        <f>_xlfn.T.TEST(B5276:E5276,F5276:I5276,2,1)</f>
        <v>0.12967551184428611</v>
      </c>
      <c r="Z5276">
        <f>IF(ABS(W5276)&gt;0.3014,1,0)</f>
        <v>0</v>
      </c>
      <c r="AA5276">
        <f>IF(Y5276&lt;0.05,1,0)</f>
        <v>0</v>
      </c>
      <c r="AB5276">
        <f>IF((Z5276+AA5276)&gt;1,1,0)</f>
        <v>0</v>
      </c>
      <c r="AC5276">
        <f>TINV(Y5276,3)</f>
        <v>2.0745571840130905</v>
      </c>
      <c r="AD5276">
        <f>EXP((-AC5276*AC5276)/2)</f>
        <v>0.11626377407463186</v>
      </c>
      <c r="AE5276">
        <f>-LOG10(AD5276)</f>
        <v>0.93455558338218014</v>
      </c>
      <c r="AF5276">
        <f>IF(AE5276&gt;2,1,0)</f>
        <v>0</v>
      </c>
      <c r="AG5276">
        <f>IF((AF5276+Z5276)&gt;1,1,0)</f>
        <v>0</v>
      </c>
    </row>
    <row r="5277" spans="1:33" x14ac:dyDescent="0.25">
      <c r="A5277" t="s">
        <v>3258</v>
      </c>
      <c r="B5277" s="12">
        <v>170.34</v>
      </c>
      <c r="C5277" s="12">
        <v>127.4575</v>
      </c>
      <c r="D5277" s="12">
        <v>105.053333333333</v>
      </c>
      <c r="E5277" s="12">
        <v>150.60499999999999</v>
      </c>
      <c r="F5277" s="12">
        <v>91.22</v>
      </c>
      <c r="G5277" s="12">
        <v>100.9</v>
      </c>
      <c r="H5277" s="12">
        <v>143.23333333333301</v>
      </c>
      <c r="I5277" s="12">
        <v>108.09</v>
      </c>
      <c r="J5277" s="12">
        <f>AVERAGE(B5277:E5277)</f>
        <v>138.36395833333324</v>
      </c>
      <c r="K5277" s="12">
        <f>AVERAGE(F5277:I5277)</f>
        <v>110.86083333333326</v>
      </c>
      <c r="L5277" s="12">
        <f>MAX(J5277:K5277)</f>
        <v>138.36395833333324</v>
      </c>
      <c r="M5277" s="8">
        <f>F5277/B5277</f>
        <v>0.53551720089233301</v>
      </c>
      <c r="N5277" s="8">
        <f>G5277/C5277</f>
        <v>0.79163642782888421</v>
      </c>
      <c r="O5277" s="8">
        <f>H5277/D5277</f>
        <v>1.363434445995686</v>
      </c>
      <c r="P5277" s="8">
        <f>I5277/E5277</f>
        <v>0.71770525546960595</v>
      </c>
      <c r="Q5277" s="8">
        <f>LOG(M5277,2)</f>
        <v>-0.90099517958779318</v>
      </c>
      <c r="R5277" s="8">
        <f>LOG(N5277,2)</f>
        <v>-0.3370900941253599</v>
      </c>
      <c r="S5277" s="8">
        <f>LOG(O5277,2)</f>
        <v>0.44724533706251257</v>
      </c>
      <c r="T5277" s="8">
        <f>LOG(P5277,2)</f>
        <v>-0.47853660985796748</v>
      </c>
      <c r="U5277" s="8">
        <f>STDEV(Q5277:T5277)/SQRT(COUNT(Q5277:T5277))</f>
        <v>0.28160529698644265</v>
      </c>
      <c r="V5277" s="8">
        <f>AVERAGE(M5277:P5277)</f>
        <v>0.85207333254662732</v>
      </c>
      <c r="W5277" s="8">
        <f>LOG(V5277,2)</f>
        <v>-0.23095049548248414</v>
      </c>
      <c r="X5277" t="s">
        <v>3258</v>
      </c>
      <c r="Y5277">
        <f>_xlfn.T.TEST(B5277:E5277,F5277:I5277,2,1)</f>
        <v>0.34340673006511446</v>
      </c>
      <c r="Z5277">
        <f>IF(ABS(W5277)&gt;0.3014,1,0)</f>
        <v>0</v>
      </c>
      <c r="AA5277">
        <f>IF(Y5277&lt;0.05,1,0)</f>
        <v>0</v>
      </c>
      <c r="AB5277">
        <f>IF((Z5277+AA5277)&gt;1,1,0)</f>
        <v>0</v>
      </c>
      <c r="AC5277">
        <f>TINV(Y5277,3)</f>
        <v>1.1224343231414586</v>
      </c>
      <c r="AD5277">
        <f>EXP((-AC5277*AC5277)/2)</f>
        <v>0.53262940071455833</v>
      </c>
      <c r="AE5277">
        <f>-LOG10(AD5277)</f>
        <v>0.27357486452929147</v>
      </c>
      <c r="AF5277">
        <f>IF(AE5277&gt;2,1,0)</f>
        <v>0</v>
      </c>
      <c r="AG5277">
        <f>IF((AF5277+Z5277)&gt;1,1,0)</f>
        <v>0</v>
      </c>
    </row>
    <row r="5278" spans="1:33" x14ac:dyDescent="0.25">
      <c r="A5278" t="s">
        <v>3670</v>
      </c>
      <c r="B5278" s="12">
        <v>72.83</v>
      </c>
      <c r="C5278" s="12">
        <v>49.585000000000001</v>
      </c>
      <c r="D5278" s="12">
        <v>57.353333333333303</v>
      </c>
      <c r="E5278" s="12">
        <v>61.337499999999999</v>
      </c>
      <c r="F5278" s="12">
        <v>42.81</v>
      </c>
      <c r="G5278" s="12">
        <v>39.696666666666701</v>
      </c>
      <c r="H5278" s="12">
        <v>62.6666666666667</v>
      </c>
      <c r="I5278" s="12">
        <v>56.843333333333298</v>
      </c>
      <c r="J5278" s="12">
        <f>AVERAGE(B5278:E5278)</f>
        <v>60.276458333333323</v>
      </c>
      <c r="K5278" s="12">
        <f>AVERAGE(F5278:I5278)</f>
        <v>50.504166666666677</v>
      </c>
      <c r="L5278" s="12">
        <f>MAX(J5278:K5278)</f>
        <v>60.276458333333323</v>
      </c>
      <c r="M5278" s="8">
        <f>F5278/B5278</f>
        <v>0.58780722229850346</v>
      </c>
      <c r="N5278" s="8">
        <f>G5278/C5278</f>
        <v>0.80057813182750226</v>
      </c>
      <c r="O5278" s="8">
        <f>H5278/D5278</f>
        <v>1.092642101592469</v>
      </c>
      <c r="P5278" s="8">
        <f>I5278/E5278</f>
        <v>0.92673052102438636</v>
      </c>
      <c r="Q5278" s="8">
        <f>LOG(M5278,2)</f>
        <v>-0.76658500961328757</v>
      </c>
      <c r="R5278" s="8">
        <f>LOG(N5278,2)</f>
        <v>-0.32088588652501521</v>
      </c>
      <c r="S5278" s="8">
        <f>LOG(O5278,2)</f>
        <v>0.12782091902209797</v>
      </c>
      <c r="T5278" s="8">
        <f>LOG(P5278,2)</f>
        <v>-0.10977820857301823</v>
      </c>
      <c r="U5278" s="8">
        <f>STDEV(Q5278:T5278)/SQRT(COUNT(Q5278:T5278))</f>
        <v>0.18997600955236166</v>
      </c>
      <c r="V5278" s="8">
        <f>AVERAGE(M5278:P5278)</f>
        <v>0.85193949418571524</v>
      </c>
      <c r="W5278" s="8">
        <f>LOG(V5278,2)</f>
        <v>-0.23117712281408218</v>
      </c>
      <c r="X5278" t="s">
        <v>3670</v>
      </c>
      <c r="Y5278">
        <f>_xlfn.T.TEST(B5278:E5278,F5278:I5278,2,1)</f>
        <v>0.28078707032540273</v>
      </c>
      <c r="Z5278">
        <f>IF(ABS(W5278)&gt;0.3014,1,0)</f>
        <v>0</v>
      </c>
      <c r="AA5278">
        <f>IF(Y5278&lt;0.05,1,0)</f>
        <v>0</v>
      </c>
      <c r="AB5278">
        <f>IF((Z5278+AA5278)&gt;1,1,0)</f>
        <v>0</v>
      </c>
      <c r="AC5278">
        <f>TINV(Y5278,3)</f>
        <v>1.3123202257646458</v>
      </c>
      <c r="AD5278">
        <f>EXP((-AC5278*AC5278)/2)</f>
        <v>0.42270016228889379</v>
      </c>
      <c r="AE5278">
        <f>-LOG10(AD5278)</f>
        <v>0.37396758543060377</v>
      </c>
      <c r="AF5278">
        <f>IF(AE5278&gt;2,1,0)</f>
        <v>0</v>
      </c>
      <c r="AG5278">
        <f>IF((AF5278+Z5278)&gt;1,1,0)</f>
        <v>0</v>
      </c>
    </row>
    <row r="5279" spans="1:33" x14ac:dyDescent="0.25">
      <c r="A5279" t="s">
        <v>3793</v>
      </c>
      <c r="B5279" s="12">
        <v>79.239999999999995</v>
      </c>
      <c r="C5279" s="12">
        <v>73.61</v>
      </c>
      <c r="D5279" s="12">
        <v>66.19</v>
      </c>
      <c r="E5279" s="12">
        <v>75.302499999999995</v>
      </c>
      <c r="F5279" s="12">
        <v>54.354999999999997</v>
      </c>
      <c r="G5279" s="12">
        <v>53.783333333333303</v>
      </c>
      <c r="H5279" s="12">
        <v>64.986666666666693</v>
      </c>
      <c r="I5279" s="12">
        <v>75.97</v>
      </c>
      <c r="J5279" s="12">
        <f>AVERAGE(B5279:E5279)</f>
        <v>73.585624999999993</v>
      </c>
      <c r="K5279" s="12">
        <f>AVERAGE(F5279:I5279)</f>
        <v>62.27375</v>
      </c>
      <c r="L5279" s="12">
        <f>MAX(J5279:K5279)</f>
        <v>73.585624999999993</v>
      </c>
      <c r="M5279" s="8">
        <f>F5279/B5279</f>
        <v>0.68595406360424027</v>
      </c>
      <c r="N5279" s="8">
        <f>G5279/C5279</f>
        <v>0.73065253815151887</v>
      </c>
      <c r="O5279" s="8">
        <f>H5279/D5279</f>
        <v>0.98182001309361977</v>
      </c>
      <c r="P5279" s="8">
        <f>I5279/E5279</f>
        <v>1.0088642475349425</v>
      </c>
      <c r="Q5279" s="8">
        <f>LOG(M5279,2)</f>
        <v>-0.54381612844458116</v>
      </c>
      <c r="R5279" s="8">
        <f>LOG(N5279,2)</f>
        <v>-0.45274259932391686</v>
      </c>
      <c r="S5279" s="8">
        <f>LOG(O5279,2)</f>
        <v>-2.6469520466300463E-2</v>
      </c>
      <c r="T5279" s="8">
        <f>LOG(P5279,2)</f>
        <v>1.2732058899915225E-2</v>
      </c>
      <c r="U5279" s="8">
        <f>STDEV(Q5279:T5279)/SQRT(COUNT(Q5279:T5279))</f>
        <v>0.143294564356791</v>
      </c>
      <c r="V5279" s="8">
        <f>AVERAGE(M5279:P5279)</f>
        <v>0.85182271559608047</v>
      </c>
      <c r="W5279" s="8">
        <f>LOG(V5279,2)</f>
        <v>-0.23137489207019629</v>
      </c>
      <c r="X5279" t="s">
        <v>3793</v>
      </c>
      <c r="Y5279">
        <f>_xlfn.T.TEST(B5279:E5279,F5279:I5279,2,1)</f>
        <v>0.17874913076909238</v>
      </c>
      <c r="Z5279">
        <f>IF(ABS(W5279)&gt;0.3014,1,0)</f>
        <v>0</v>
      </c>
      <c r="AA5279">
        <f>IF(Y5279&lt;0.05,1,0)</f>
        <v>0</v>
      </c>
      <c r="AB5279">
        <f>IF((Z5279+AA5279)&gt;1,1,0)</f>
        <v>0</v>
      </c>
      <c r="AC5279">
        <f>TINV(Y5279,3)</f>
        <v>1.748203571334527</v>
      </c>
      <c r="AD5279">
        <f>EXP((-AC5279*AC5279)/2)</f>
        <v>0.21694577023745754</v>
      </c>
      <c r="AE5279">
        <f>-LOG10(AD5279)</f>
        <v>0.66364881283340649</v>
      </c>
      <c r="AF5279">
        <f>IF(AE5279&gt;2,1,0)</f>
        <v>0</v>
      </c>
      <c r="AG5279">
        <f>IF((AF5279+Z5279)&gt;1,1,0)</f>
        <v>0</v>
      </c>
    </row>
    <row r="5280" spans="1:33" x14ac:dyDescent="0.25">
      <c r="A5280" t="s">
        <v>275</v>
      </c>
      <c r="B5280" s="12">
        <v>22</v>
      </c>
      <c r="C5280" s="12">
        <v>19.54</v>
      </c>
      <c r="D5280" s="12">
        <v>22.8966666666667</v>
      </c>
      <c r="E5280" s="12">
        <v>22.574999999999999</v>
      </c>
      <c r="F5280" s="12">
        <v>16.094999999999999</v>
      </c>
      <c r="G5280" s="12">
        <v>16.086666666666702</v>
      </c>
      <c r="H5280" s="12">
        <v>19.9033333333333</v>
      </c>
      <c r="I5280" s="12">
        <v>22.1933333333333</v>
      </c>
      <c r="J5280" s="12">
        <f>AVERAGE(B5280:E5280)</f>
        <v>21.752916666666675</v>
      </c>
      <c r="K5280" s="12">
        <f>AVERAGE(F5280:I5280)</f>
        <v>18.569583333333327</v>
      </c>
      <c r="L5280" s="12">
        <f>MAX(J5280:K5280)</f>
        <v>21.752916666666675</v>
      </c>
      <c r="M5280" s="8">
        <f>F5280/B5280</f>
        <v>0.73159090909090907</v>
      </c>
      <c r="N5280" s="8">
        <f>G5280/C5280</f>
        <v>0.82326850904128468</v>
      </c>
      <c r="O5280" s="8">
        <f>H5280/D5280</f>
        <v>0.86926772455961299</v>
      </c>
      <c r="P5280" s="8">
        <f>I5280/E5280</f>
        <v>0.98309339239571647</v>
      </c>
      <c r="Q5280" s="8">
        <f>LOG(M5280,2)</f>
        <v>-0.45089094693434389</v>
      </c>
      <c r="R5280" s="8">
        <f>LOG(N5280,2)</f>
        <v>-0.28056505247378682</v>
      </c>
      <c r="S5280" s="8">
        <f>LOG(O5280,2)</f>
        <v>-0.20212751576614929</v>
      </c>
      <c r="T5280" s="8">
        <f>LOG(P5280,2)</f>
        <v>-2.4599617949115825E-2</v>
      </c>
      <c r="U5280" s="8">
        <f>STDEV(Q5280:T5280)/SQRT(COUNT(Q5280:T5280))</f>
        <v>8.8483209037771515E-2</v>
      </c>
      <c r="V5280" s="8">
        <f>AVERAGE(M5280:P5280)</f>
        <v>0.85180513377188083</v>
      </c>
      <c r="W5280" s="8">
        <f>LOG(V5280,2)</f>
        <v>-0.23140466994755715</v>
      </c>
      <c r="X5280" t="s">
        <v>275</v>
      </c>
      <c r="Y5280">
        <f>_xlfn.T.TEST(B5280:E5280,F5280:I5280,2,1)</f>
        <v>6.7116730734483307E-2</v>
      </c>
      <c r="Z5280">
        <f>IF(ABS(W5280)&gt;0.3014,1,0)</f>
        <v>0</v>
      </c>
      <c r="AA5280">
        <f>IF(Y5280&lt;0.05,1,0)</f>
        <v>0</v>
      </c>
      <c r="AB5280">
        <f>IF((Z5280+AA5280)&gt;1,1,0)</f>
        <v>0</v>
      </c>
      <c r="AC5280">
        <f>TINV(Y5280,3)</f>
        <v>2.8131641436999555</v>
      </c>
      <c r="AD5280">
        <f>EXP((-AC5280*AC5280)/2)</f>
        <v>1.9121417258650519E-2</v>
      </c>
      <c r="AE5280">
        <f>-LOG10(AD5280)</f>
        <v>1.7184799214322823</v>
      </c>
      <c r="AF5280">
        <f>IF(AE5280&gt;2,1,0)</f>
        <v>0</v>
      </c>
      <c r="AG5280">
        <f>IF((AF5280+Z5280)&gt;1,1,0)</f>
        <v>0</v>
      </c>
    </row>
    <row r="5281" spans="1:33" x14ac:dyDescent="0.25">
      <c r="A5281" t="s">
        <v>531</v>
      </c>
      <c r="B5281" s="12">
        <v>63.95</v>
      </c>
      <c r="C5281" s="12">
        <v>29.822500000000002</v>
      </c>
      <c r="D5281" s="12">
        <v>30.866666666666699</v>
      </c>
      <c r="E5281" s="12">
        <v>37.252499999999998</v>
      </c>
      <c r="F5281" s="12">
        <v>30.925000000000001</v>
      </c>
      <c r="G5281" s="12">
        <v>27.46</v>
      </c>
      <c r="H5281" s="12">
        <v>25.336666666666702</v>
      </c>
      <c r="I5281" s="12">
        <v>43.9866666666667</v>
      </c>
      <c r="J5281" s="12">
        <f>AVERAGE(B5281:E5281)</f>
        <v>40.472916666666677</v>
      </c>
      <c r="K5281" s="12">
        <f>AVERAGE(F5281:I5281)</f>
        <v>31.92708333333335</v>
      </c>
      <c r="L5281" s="12">
        <f>MAX(J5281:K5281)</f>
        <v>40.472916666666677</v>
      </c>
      <c r="M5281" s="8">
        <f>F5281/B5281</f>
        <v>0.48358092259577795</v>
      </c>
      <c r="N5281" s="8">
        <f>G5281/C5281</f>
        <v>0.92078128929499536</v>
      </c>
      <c r="O5281" s="8">
        <f>H5281/D5281</f>
        <v>0.82084233261339123</v>
      </c>
      <c r="P5281" s="8">
        <f>I5281/E5281</f>
        <v>1.1807708654900129</v>
      </c>
      <c r="Q5281" s="8">
        <f>LOG(M5281,2)</f>
        <v>-1.0481707639052673</v>
      </c>
      <c r="R5281" s="8">
        <f>LOG(N5281,2)</f>
        <v>-0.11906957735508125</v>
      </c>
      <c r="S5281" s="8">
        <f>LOG(O5281,2)</f>
        <v>-0.28482295912204242</v>
      </c>
      <c r="T5281" s="8">
        <f>LOG(P5281,2)</f>
        <v>0.23972902968538154</v>
      </c>
      <c r="U5281" s="8">
        <f>STDEV(Q5281:T5281)/SQRT(COUNT(Q5281:T5281))</f>
        <v>0.27141527903098173</v>
      </c>
      <c r="V5281" s="8">
        <f>AVERAGE(M5281:P5281)</f>
        <v>0.85149385249854437</v>
      </c>
      <c r="W5281" s="8">
        <f>LOG(V5281,2)</f>
        <v>-0.2319319807226865</v>
      </c>
      <c r="X5281" t="s">
        <v>531</v>
      </c>
      <c r="Y5281">
        <f>_xlfn.T.TEST(B5281:E5281,F5281:I5281,2,1)</f>
        <v>0.39186425035757566</v>
      </c>
      <c r="Z5281">
        <f>IF(ABS(W5281)&gt;0.3014,1,0)</f>
        <v>0</v>
      </c>
      <c r="AA5281">
        <f>IF(Y5281&lt;0.05,1,0)</f>
        <v>0</v>
      </c>
      <c r="AB5281">
        <f>IF((Z5281+AA5281)&gt;1,1,0)</f>
        <v>0</v>
      </c>
      <c r="AC5281">
        <f>TINV(Y5281,3)</f>
        <v>0.99791743328218685</v>
      </c>
      <c r="AD5281">
        <f>EXP((-AC5281*AC5281)/2)</f>
        <v>0.60779379845081904</v>
      </c>
      <c r="AE5281">
        <f>-LOG10(AD5281)</f>
        <v>0.21624373550373777</v>
      </c>
      <c r="AF5281">
        <f>IF(AE5281&gt;2,1,0)</f>
        <v>0</v>
      </c>
      <c r="AG5281">
        <f>IF((AF5281+Z5281)&gt;1,1,0)</f>
        <v>0</v>
      </c>
    </row>
    <row r="5282" spans="1:33" x14ac:dyDescent="0.25">
      <c r="A5282" t="s">
        <v>5943</v>
      </c>
      <c r="B5282" s="12">
        <v>26.02</v>
      </c>
      <c r="C5282" s="12">
        <v>16.942499999999999</v>
      </c>
      <c r="D5282" s="12">
        <v>16.5966666666667</v>
      </c>
      <c r="E5282" s="12">
        <v>11.9825</v>
      </c>
      <c r="F5282" s="12">
        <v>16.27</v>
      </c>
      <c r="G5282" s="12">
        <v>17.523333333333301</v>
      </c>
      <c r="H5282" s="12">
        <v>15.31</v>
      </c>
      <c r="I5282" s="12">
        <v>9.8699999999999992</v>
      </c>
      <c r="J5282" s="12">
        <f>AVERAGE(B5282:E5282)</f>
        <v>17.885416666666675</v>
      </c>
      <c r="K5282" s="12">
        <f>AVERAGE(F5282:I5282)</f>
        <v>14.743333333333325</v>
      </c>
      <c r="L5282" s="12">
        <f>MAX(J5282:K5282)</f>
        <v>17.885416666666675</v>
      </c>
      <c r="M5282" s="8">
        <f>F5282/B5282</f>
        <v>0.6252882398155265</v>
      </c>
      <c r="N5282" s="8">
        <f>G5282/C5282</f>
        <v>1.0342826225960338</v>
      </c>
      <c r="O5282" s="8">
        <f>H5282/D5282</f>
        <v>0.922474392448281</v>
      </c>
      <c r="P5282" s="8">
        <f>I5282/E5282</f>
        <v>0.82370123096181924</v>
      </c>
      <c r="Q5282" s="8">
        <f>LOG(M5282,2)</f>
        <v>-0.67740671104526762</v>
      </c>
      <c r="R5282" s="8">
        <f>LOG(N5282,2)</f>
        <v>4.8630462736476594E-2</v>
      </c>
      <c r="S5282" s="8">
        <f>LOG(O5282,2)</f>
        <v>-0.11641923184510802</v>
      </c>
      <c r="T5282" s="8">
        <f>LOG(P5282,2)</f>
        <v>-0.27980695016256518</v>
      </c>
      <c r="U5282" s="8">
        <f>STDEV(Q5282:T5282)/SQRT(COUNT(Q5282:T5282))</f>
        <v>0.15557223548327082</v>
      </c>
      <c r="V5282" s="8">
        <f>AVERAGE(M5282:P5282)</f>
        <v>0.85143662145541521</v>
      </c>
      <c r="W5282" s="8">
        <f>LOG(V5282,2)</f>
        <v>-0.23202895114326594</v>
      </c>
      <c r="X5282" t="s">
        <v>5943</v>
      </c>
      <c r="Y5282">
        <f>_xlfn.T.TEST(B5282:E5282,F5282:I5282,2,1)</f>
        <v>0.26088965749761839</v>
      </c>
      <c r="Z5282">
        <f>IF(ABS(W5282)&gt;0.3014,1,0)</f>
        <v>0</v>
      </c>
      <c r="AA5282">
        <f>IF(Y5282&lt;0.05,1,0)</f>
        <v>0</v>
      </c>
      <c r="AB5282">
        <f>IF((Z5282+AA5282)&gt;1,1,0)</f>
        <v>0</v>
      </c>
      <c r="AC5282">
        <f>TINV(Y5282,3)</f>
        <v>1.3820283102982267</v>
      </c>
      <c r="AD5282">
        <f>EXP((-AC5282*AC5282)/2)</f>
        <v>0.38481171154994226</v>
      </c>
      <c r="AE5282">
        <f>-LOG10(AD5282)</f>
        <v>0.41475171890003865</v>
      </c>
      <c r="AF5282">
        <f>IF(AE5282&gt;2,1,0)</f>
        <v>0</v>
      </c>
      <c r="AG5282">
        <f>IF((AF5282+Z5282)&gt;1,1,0)</f>
        <v>0</v>
      </c>
    </row>
    <row r="5283" spans="1:33" x14ac:dyDescent="0.25">
      <c r="A5283" t="s">
        <v>1757</v>
      </c>
      <c r="B5283" s="12">
        <v>19.489999999999998</v>
      </c>
      <c r="C5283" s="12">
        <v>11.842499999999999</v>
      </c>
      <c r="D5283" s="12">
        <v>12.483333333333301</v>
      </c>
      <c r="E5283" s="12">
        <v>20.677499999999998</v>
      </c>
      <c r="F5283" s="12">
        <v>11.12</v>
      </c>
      <c r="G5283" s="12">
        <v>11.123333333333299</v>
      </c>
      <c r="H5283" s="12">
        <v>11.393333333333301</v>
      </c>
      <c r="I5283" s="12">
        <v>20.3266666666667</v>
      </c>
      <c r="J5283" s="12">
        <f>AVERAGE(B5283:E5283)</f>
        <v>16.123333333333324</v>
      </c>
      <c r="K5283" s="12">
        <f>AVERAGE(F5283:I5283)</f>
        <v>13.490833333333324</v>
      </c>
      <c r="L5283" s="12">
        <f>MAX(J5283:K5283)</f>
        <v>16.123333333333324</v>
      </c>
      <c r="M5283" s="8">
        <f>F5283/B5283</f>
        <v>0.5705489994869164</v>
      </c>
      <c r="N5283" s="8">
        <f>G5283/C5283</f>
        <v>0.93927239462388012</v>
      </c>
      <c r="O5283" s="8">
        <f>H5283/D5283</f>
        <v>0.91268357810413858</v>
      </c>
      <c r="P5283" s="8">
        <f>I5283/E5283</f>
        <v>0.98303308749446028</v>
      </c>
      <c r="Q5283" s="8">
        <f>LOG(M5283,2)</f>
        <v>-0.80957730253438254</v>
      </c>
      <c r="R5283" s="8">
        <f>LOG(N5283,2)</f>
        <v>-9.0384486120234142E-2</v>
      </c>
      <c r="S5283" s="8">
        <f>LOG(O5283,2)</f>
        <v>-0.13181332166997448</v>
      </c>
      <c r="T5283" s="8">
        <f>LOG(P5283,2)</f>
        <v>-2.4688118442752174E-2</v>
      </c>
      <c r="U5283" s="8">
        <f>STDEV(Q5283:T5283)/SQRT(COUNT(Q5283:T5283))</f>
        <v>0.18315302814804929</v>
      </c>
      <c r="V5283" s="8">
        <f>AVERAGE(M5283:P5283)</f>
        <v>0.8513845149273489</v>
      </c>
      <c r="W5283" s="8">
        <f>LOG(V5283,2)</f>
        <v>-0.23211724442088211</v>
      </c>
      <c r="X5283" t="s">
        <v>1757</v>
      </c>
      <c r="Y5283">
        <f>_xlfn.T.TEST(B5283:E5283,F5283:I5283,2,1)</f>
        <v>0.26359988380214877</v>
      </c>
      <c r="Z5283">
        <f>IF(ABS(W5283)&gt;0.3014,1,0)</f>
        <v>0</v>
      </c>
      <c r="AA5283">
        <f>IF(Y5283&lt;0.05,1,0)</f>
        <v>0</v>
      </c>
      <c r="AB5283">
        <f>IF((Z5283+AA5283)&gt;1,1,0)</f>
        <v>0</v>
      </c>
      <c r="AC5283">
        <f>TINV(Y5283,3)</f>
        <v>1.3722068780614798</v>
      </c>
      <c r="AD5283">
        <f>EXP((-AC5283*AC5283)/2)</f>
        <v>0.39005174931896253</v>
      </c>
      <c r="AE5283">
        <f>-LOG10(AD5283)</f>
        <v>0.40887777001779235</v>
      </c>
      <c r="AF5283">
        <f>IF(AE5283&gt;2,1,0)</f>
        <v>0</v>
      </c>
      <c r="AG5283">
        <f>IF((AF5283+Z5283)&gt;1,1,0)</f>
        <v>0</v>
      </c>
    </row>
    <row r="5284" spans="1:33" x14ac:dyDescent="0.25">
      <c r="A5284" t="s">
        <v>129</v>
      </c>
      <c r="B5284" s="12">
        <v>21.09</v>
      </c>
      <c r="C5284" s="12">
        <v>25.497499999999999</v>
      </c>
      <c r="D5284" s="12">
        <v>24.07</v>
      </c>
      <c r="E5284" s="12">
        <v>23.66</v>
      </c>
      <c r="F5284" s="12">
        <v>17.78</v>
      </c>
      <c r="G5284" s="12">
        <v>17.183333333333302</v>
      </c>
      <c r="H5284" s="12">
        <v>22.51</v>
      </c>
      <c r="I5284" s="12">
        <v>22.5566666666667</v>
      </c>
      <c r="J5284" s="12">
        <f>AVERAGE(B5284:E5284)</f>
        <v>23.579374999999999</v>
      </c>
      <c r="K5284" s="12">
        <f>AVERAGE(F5284:I5284)</f>
        <v>20.0075</v>
      </c>
      <c r="L5284" s="12">
        <f>MAX(J5284:K5284)</f>
        <v>23.579374999999999</v>
      </c>
      <c r="M5284" s="8">
        <f>F5284/B5284</f>
        <v>0.84305357989568519</v>
      </c>
      <c r="N5284" s="8">
        <f>G5284/C5284</f>
        <v>0.67392227996208653</v>
      </c>
      <c r="O5284" s="8">
        <f>H5284/D5284</f>
        <v>0.93518903199002912</v>
      </c>
      <c r="P5284" s="8">
        <f>I5284/E5284</f>
        <v>0.95336714567483938</v>
      </c>
      <c r="Q5284" s="8">
        <f>LOG(M5284,2)</f>
        <v>-0.24630377096392145</v>
      </c>
      <c r="R5284" s="8">
        <f>LOG(N5284,2)</f>
        <v>-0.56934587258780489</v>
      </c>
      <c r="S5284" s="8">
        <f>LOG(O5284,2)</f>
        <v>-9.6670085020341148E-2</v>
      </c>
      <c r="T5284" s="8">
        <f>LOG(P5284,2)</f>
        <v>-6.889618585137533E-2</v>
      </c>
      <c r="U5284" s="8">
        <f>STDEV(Q5284:T5284)/SQRT(COUNT(Q5284:T5284))</f>
        <v>0.11482446469396443</v>
      </c>
      <c r="V5284" s="8">
        <f>AVERAGE(M5284:P5284)</f>
        <v>0.85138300938066003</v>
      </c>
      <c r="W5284" s="8">
        <f>LOG(V5284,2)</f>
        <v>-0.23211979561440776</v>
      </c>
      <c r="X5284" t="s">
        <v>129</v>
      </c>
      <c r="Y5284">
        <f>_xlfn.T.TEST(B5284:E5284,F5284:I5284,2,1)</f>
        <v>0.11914825415485143</v>
      </c>
      <c r="Z5284">
        <f>IF(ABS(W5284)&gt;0.3014,1,0)</f>
        <v>0</v>
      </c>
      <c r="AA5284">
        <f>IF(Y5284&lt;0.05,1,0)</f>
        <v>0</v>
      </c>
      <c r="AB5284">
        <f>IF((Z5284+AA5284)&gt;1,1,0)</f>
        <v>0</v>
      </c>
      <c r="AC5284">
        <f>TINV(Y5284,3)</f>
        <v>2.1638043734859829</v>
      </c>
      <c r="AD5284">
        <f>EXP((-AC5284*AC5284)/2)</f>
        <v>9.6228983456216236E-2</v>
      </c>
      <c r="AE5284">
        <f>-LOG10(AD5284)</f>
        <v>1.0166941019819185</v>
      </c>
      <c r="AF5284">
        <f>IF(AE5284&gt;2,1,0)</f>
        <v>0</v>
      </c>
      <c r="AG5284">
        <f>IF((AF5284+Z5284)&gt;1,1,0)</f>
        <v>0</v>
      </c>
    </row>
    <row r="5285" spans="1:33" x14ac:dyDescent="0.25">
      <c r="A5285" t="s">
        <v>2897</v>
      </c>
      <c r="B5285" s="12">
        <v>296.04000000000002</v>
      </c>
      <c r="C5285" s="12">
        <v>260.45999999999998</v>
      </c>
      <c r="D5285" s="12">
        <v>273.60333333333301</v>
      </c>
      <c r="E5285" s="12">
        <v>294.59249999999997</v>
      </c>
      <c r="F5285" s="12">
        <v>234.45</v>
      </c>
      <c r="G5285" s="12">
        <v>241.56333333333299</v>
      </c>
      <c r="H5285" s="12">
        <v>252.46666666666701</v>
      </c>
      <c r="I5285" s="12">
        <v>224.886666666667</v>
      </c>
      <c r="J5285" s="12">
        <f>AVERAGE(B5285:E5285)</f>
        <v>281.17395833333325</v>
      </c>
      <c r="K5285" s="12">
        <f>AVERAGE(F5285:I5285)</f>
        <v>238.34166666666675</v>
      </c>
      <c r="L5285" s="12">
        <f>MAX(J5285:K5285)</f>
        <v>281.17395833333325</v>
      </c>
      <c r="M5285" s="8">
        <f>F5285/B5285</f>
        <v>0.7919537900283744</v>
      </c>
      <c r="N5285" s="8">
        <f>G5285/C5285</f>
        <v>0.92744887250761354</v>
      </c>
      <c r="O5285" s="8">
        <f>H5285/D5285</f>
        <v>0.92274704255552675</v>
      </c>
      <c r="P5285" s="8">
        <f>I5285/E5285</f>
        <v>0.76338218612716557</v>
      </c>
      <c r="Q5285" s="8">
        <f>LOG(M5285,2)</f>
        <v>-0.33651184241309662</v>
      </c>
      <c r="R5285" s="8">
        <f>LOG(N5285,2)</f>
        <v>-0.10866034243996366</v>
      </c>
      <c r="S5285" s="8">
        <f>LOG(O5285,2)</f>
        <v>-0.11599288630952934</v>
      </c>
      <c r="T5285" s="8">
        <f>LOG(P5285,2)</f>
        <v>-0.38952257389042177</v>
      </c>
      <c r="U5285" s="8">
        <f>STDEV(Q5285:T5285)/SQRT(COUNT(Q5285:T5285))</f>
        <v>7.3187957646705368E-2</v>
      </c>
      <c r="V5285" s="8">
        <f>AVERAGE(M5285:P5285)</f>
        <v>0.85138297280467012</v>
      </c>
      <c r="W5285" s="8">
        <f>LOG(V5285,2)</f>
        <v>-0.23211985759356382</v>
      </c>
      <c r="X5285" t="s">
        <v>2897</v>
      </c>
      <c r="Y5285">
        <f>_xlfn.T.TEST(B5285:E5285,F5285:I5285,2,1)</f>
        <v>4.8425657990217336E-2</v>
      </c>
      <c r="Z5285">
        <f>IF(ABS(W5285)&gt;0.3014,1,0)</f>
        <v>0</v>
      </c>
      <c r="AA5285">
        <f>IF(Y5285&lt;0.05,1,0)</f>
        <v>1</v>
      </c>
      <c r="AB5285">
        <f>IF((Z5285+AA5285)&gt;1,1,0)</f>
        <v>0</v>
      </c>
      <c r="AC5285">
        <f>TINV(Y5285,3)</f>
        <v>3.2242931433415594</v>
      </c>
      <c r="AD5285">
        <f>EXP((-AC5285*AC5285)/2)</f>
        <v>5.5274254242081104E-3</v>
      </c>
      <c r="AE5285">
        <f>-LOG10(AD5285)</f>
        <v>2.2574771081926475</v>
      </c>
      <c r="AF5285">
        <f>IF(AE5285&gt;2,1,0)</f>
        <v>1</v>
      </c>
      <c r="AG5285">
        <f>IF((AF5285+Z5285)&gt;1,1,0)</f>
        <v>0</v>
      </c>
    </row>
    <row r="5286" spans="1:33" x14ac:dyDescent="0.25">
      <c r="A5286" t="s">
        <v>4625</v>
      </c>
      <c r="B5286" s="12">
        <v>30.29</v>
      </c>
      <c r="C5286" s="12">
        <v>13.3675</v>
      </c>
      <c r="D5286" s="12">
        <v>18.989999999999998</v>
      </c>
      <c r="E5286" s="12">
        <v>14.4475</v>
      </c>
      <c r="F5286" s="12">
        <v>11.5</v>
      </c>
      <c r="G5286" s="12">
        <v>13.4</v>
      </c>
      <c r="H5286" s="12">
        <v>18.309999999999999</v>
      </c>
      <c r="I5286" s="12">
        <v>15.303333333333301</v>
      </c>
      <c r="J5286" s="12">
        <f>AVERAGE(B5286:E5286)</f>
        <v>19.27375</v>
      </c>
      <c r="K5286" s="12">
        <f>AVERAGE(F5286:I5286)</f>
        <v>14.628333333333323</v>
      </c>
      <c r="L5286" s="12">
        <f>MAX(J5286:K5286)</f>
        <v>19.27375</v>
      </c>
      <c r="M5286" s="8">
        <f>F5286/B5286</f>
        <v>0.37966325519973587</v>
      </c>
      <c r="N5286" s="8">
        <f>G5286/C5286</f>
        <v>1.0024312698709557</v>
      </c>
      <c r="O5286" s="8">
        <f>H5286/D5286</f>
        <v>0.96419167983149023</v>
      </c>
      <c r="P5286" s="8">
        <f>I5286/E5286</f>
        <v>1.0592374689969408</v>
      </c>
      <c r="Q5286" s="8">
        <f>LOG(M5286,2)</f>
        <v>-1.397207716963635</v>
      </c>
      <c r="R5286" s="8">
        <f>LOG(N5286,2)</f>
        <v>3.5033239465165483E-3</v>
      </c>
      <c r="S5286" s="8">
        <f>LOG(O5286,2)</f>
        <v>-5.260811435216043E-2</v>
      </c>
      <c r="T5286" s="8">
        <f>LOG(P5286,2)</f>
        <v>8.3026061415604313E-2</v>
      </c>
      <c r="U5286" s="8">
        <f>STDEV(Q5286:T5286)/SQRT(COUNT(Q5286:T5286))</f>
        <v>0.35322621820879357</v>
      </c>
      <c r="V5286" s="8">
        <f>AVERAGE(M5286:P5286)</f>
        <v>0.85138091847478059</v>
      </c>
      <c r="W5286" s="8">
        <f>LOG(V5286,2)</f>
        <v>-0.23212333872392973</v>
      </c>
      <c r="X5286" t="s">
        <v>4625</v>
      </c>
      <c r="Y5286">
        <f>_xlfn.T.TEST(B5286:E5286,F5286:I5286,2,1)</f>
        <v>0.39805097183926702</v>
      </c>
      <c r="Z5286">
        <f>IF(ABS(W5286)&gt;0.3014,1,0)</f>
        <v>0</v>
      </c>
      <c r="AA5286">
        <f>IF(Y5286&lt;0.05,1,0)</f>
        <v>0</v>
      </c>
      <c r="AB5286">
        <f>IF((Z5286+AA5286)&gt;1,1,0)</f>
        <v>0</v>
      </c>
      <c r="AC5286">
        <f>TINV(Y5286,3)</f>
        <v>0.98309656241074028</v>
      </c>
      <c r="AD5286">
        <f>EXP((-AC5286*AC5286)/2)</f>
        <v>0.61678213231598444</v>
      </c>
      <c r="AE5286">
        <f>-LOG10(AD5286)</f>
        <v>0.2098682159379188</v>
      </c>
      <c r="AF5286">
        <f>IF(AE5286&gt;2,1,0)</f>
        <v>0</v>
      </c>
      <c r="AG5286">
        <f>IF((AF5286+Z5286)&gt;1,1,0)</f>
        <v>0</v>
      </c>
    </row>
    <row r="5287" spans="1:33" x14ac:dyDescent="0.25">
      <c r="A5287" t="s">
        <v>1919</v>
      </c>
      <c r="B5287" s="12">
        <v>25.42</v>
      </c>
      <c r="C5287" s="12">
        <v>17.872499999999999</v>
      </c>
      <c r="D5287" s="12">
        <v>16.723333333333301</v>
      </c>
      <c r="E5287" s="12">
        <v>18.977499999999999</v>
      </c>
      <c r="F5287" s="12">
        <v>16.225000000000001</v>
      </c>
      <c r="G5287" s="12">
        <v>14.78</v>
      </c>
      <c r="H5287" s="12">
        <v>16.376666666666701</v>
      </c>
      <c r="I5287" s="12">
        <v>18.23</v>
      </c>
      <c r="J5287" s="12">
        <f>AVERAGE(B5287:E5287)</f>
        <v>19.748333333333328</v>
      </c>
      <c r="K5287" s="12">
        <f>AVERAGE(F5287:I5287)</f>
        <v>16.402916666666677</v>
      </c>
      <c r="L5287" s="12">
        <f>MAX(J5287:K5287)</f>
        <v>19.748333333333328</v>
      </c>
      <c r="M5287" s="8">
        <f>F5287/B5287</f>
        <v>0.63827694728560191</v>
      </c>
      <c r="N5287" s="8">
        <f>G5287/C5287</f>
        <v>0.8269688068261295</v>
      </c>
      <c r="O5287" s="8">
        <f>H5287/D5287</f>
        <v>0.97927048036675701</v>
      </c>
      <c r="P5287" s="8">
        <f>I5287/E5287</f>
        <v>0.96061125016466875</v>
      </c>
      <c r="Q5287" s="8">
        <f>LOG(M5287,2)</f>
        <v>-0.64774555211845797</v>
      </c>
      <c r="R5287" s="8">
        <f>LOG(N5287,2)</f>
        <v>-0.27409518276527628</v>
      </c>
      <c r="S5287" s="8">
        <f>LOG(O5287,2)</f>
        <v>-3.0220699013272675E-2</v>
      </c>
      <c r="T5287" s="8">
        <f>LOG(P5287,2)</f>
        <v>-5.7975390141169494E-2</v>
      </c>
      <c r="U5287" s="8">
        <f>STDEV(Q5287:T5287)/SQRT(COUNT(Q5287:T5287))</f>
        <v>0.14257550909867792</v>
      </c>
      <c r="V5287" s="8">
        <f>AVERAGE(M5287:P5287)</f>
        <v>0.85128187116078924</v>
      </c>
      <c r="W5287" s="8">
        <f>LOG(V5287,2)</f>
        <v>-0.23229118766000764</v>
      </c>
      <c r="X5287" t="s">
        <v>1919</v>
      </c>
      <c r="Y5287">
        <f>_xlfn.T.TEST(B5287:E5287,F5287:I5287,2,1)</f>
        <v>0.19983875865885964</v>
      </c>
      <c r="Z5287">
        <f>IF(ABS(W5287)&gt;0.3014,1,0)</f>
        <v>0</v>
      </c>
      <c r="AA5287">
        <f>IF(Y5287&lt;0.05,1,0)</f>
        <v>0</v>
      </c>
      <c r="AB5287">
        <f>IF((Z5287+AA5287)&gt;1,1,0)</f>
        <v>0</v>
      </c>
      <c r="AC5287">
        <f>TINV(Y5287,3)</f>
        <v>1.6385316088472783</v>
      </c>
      <c r="AD5287">
        <f>EXP((-AC5287*AC5287)/2)</f>
        <v>0.26121984280749988</v>
      </c>
      <c r="AE5287">
        <f>-LOG10(AD5287)</f>
        <v>0.58299383622357903</v>
      </c>
      <c r="AF5287">
        <f>IF(AE5287&gt;2,1,0)</f>
        <v>0</v>
      </c>
      <c r="AG5287">
        <f>IF((AF5287+Z5287)&gt;1,1,0)</f>
        <v>0</v>
      </c>
    </row>
    <row r="5288" spans="1:33" x14ac:dyDescent="0.25">
      <c r="A5288" t="s">
        <v>3845</v>
      </c>
      <c r="B5288" s="12">
        <v>63.84</v>
      </c>
      <c r="C5288" s="12">
        <v>43.472499999999997</v>
      </c>
      <c r="D5288" s="12">
        <v>37.803333333333299</v>
      </c>
      <c r="E5288" s="12">
        <v>44.722499999999997</v>
      </c>
      <c r="F5288" s="12">
        <v>42.16</v>
      </c>
      <c r="G5288" s="12">
        <v>43.73</v>
      </c>
      <c r="H5288" s="12">
        <v>32.85</v>
      </c>
      <c r="I5288" s="12">
        <v>38.886666666666699</v>
      </c>
      <c r="J5288" s="12">
        <f>AVERAGE(B5288:E5288)</f>
        <v>47.45958333333332</v>
      </c>
      <c r="K5288" s="12">
        <f>AVERAGE(F5288:I5288)</f>
        <v>39.406666666666666</v>
      </c>
      <c r="L5288" s="12">
        <f>MAX(J5288:K5288)</f>
        <v>47.45958333333332</v>
      </c>
      <c r="M5288" s="8">
        <f>F5288/B5288</f>
        <v>0.66040100250626554</v>
      </c>
      <c r="N5288" s="8">
        <f>G5288/C5288</f>
        <v>1.0059232848352406</v>
      </c>
      <c r="O5288" s="8">
        <f>H5288/D5288</f>
        <v>0.86897099021250412</v>
      </c>
      <c r="P5288" s="8">
        <f>I5288/E5288</f>
        <v>0.86951012726629107</v>
      </c>
      <c r="Q5288" s="8">
        <f>LOG(M5288,2)</f>
        <v>-0.59858578458513145</v>
      </c>
      <c r="R5288" s="8">
        <f>LOG(N5288,2)</f>
        <v>8.5202844596026645E-3</v>
      </c>
      <c r="S5288" s="8">
        <f>LOG(O5288,2)</f>
        <v>-0.20262008007455615</v>
      </c>
      <c r="T5288" s="8">
        <f>LOG(P5288,2)</f>
        <v>-0.20172526405271637</v>
      </c>
      <c r="U5288" s="8">
        <f>STDEV(Q5288:T5288)/SQRT(COUNT(Q5288:T5288))</f>
        <v>0.12679126020397177</v>
      </c>
      <c r="V5288" s="8">
        <f>AVERAGE(M5288:P5288)</f>
        <v>0.85120135120507534</v>
      </c>
      <c r="W5288" s="8">
        <f>LOG(V5288,2)</f>
        <v>-0.23242765389868955</v>
      </c>
      <c r="X5288" t="s">
        <v>3845</v>
      </c>
      <c r="Y5288">
        <f>_xlfn.T.TEST(B5288:E5288,F5288:I5288,2,1)</f>
        <v>0.18769796054638058</v>
      </c>
      <c r="Z5288">
        <f>IF(ABS(W5288)&gt;0.3014,1,0)</f>
        <v>0</v>
      </c>
      <c r="AA5288">
        <f>IF(Y5288&lt;0.05,1,0)</f>
        <v>0</v>
      </c>
      <c r="AB5288">
        <f>IF((Z5288+AA5288)&gt;1,1,0)</f>
        <v>0</v>
      </c>
      <c r="AC5288">
        <f>TINV(Y5288,3)</f>
        <v>1.6999616221803444</v>
      </c>
      <c r="AD5288">
        <f>EXP((-AC5288*AC5288)/2)</f>
        <v>0.23576145749868421</v>
      </c>
      <c r="AE5288">
        <f>-LOG10(AD5288)</f>
        <v>0.62752719230200915</v>
      </c>
      <c r="AF5288">
        <f>IF(AE5288&gt;2,1,0)</f>
        <v>0</v>
      </c>
      <c r="AG5288">
        <f>IF((AF5288+Z5288)&gt;1,1,0)</f>
        <v>0</v>
      </c>
    </row>
    <row r="5289" spans="1:33" x14ac:dyDescent="0.25">
      <c r="A5289" t="s">
        <v>1992</v>
      </c>
      <c r="B5289" s="12">
        <v>264.77</v>
      </c>
      <c r="C5289" s="12">
        <v>252.51</v>
      </c>
      <c r="D5289" s="12">
        <v>214.08666666666701</v>
      </c>
      <c r="E5289" s="12">
        <v>263.92250000000001</v>
      </c>
      <c r="F5289" s="12">
        <v>222.61500000000001</v>
      </c>
      <c r="G5289" s="12">
        <v>227.31</v>
      </c>
      <c r="H5289" s="12">
        <v>222.863333333333</v>
      </c>
      <c r="I5289" s="12">
        <v>164.356666666667</v>
      </c>
      <c r="J5289" s="12">
        <f>AVERAGE(B5289:E5289)</f>
        <v>248.82229166666676</v>
      </c>
      <c r="K5289" s="12">
        <f>AVERAGE(F5289:I5289)</f>
        <v>209.28625</v>
      </c>
      <c r="L5289" s="12">
        <f>MAX(J5289:K5289)</f>
        <v>248.82229166666676</v>
      </c>
      <c r="M5289" s="8">
        <f>F5289/B5289</f>
        <v>0.84078634286361753</v>
      </c>
      <c r="N5289" s="8">
        <f>G5289/C5289</f>
        <v>0.9002019721991209</v>
      </c>
      <c r="O5289" s="8">
        <f>H5289/D5289</f>
        <v>1.0409958583751096</v>
      </c>
      <c r="P5289" s="8">
        <f>I5289/E5289</f>
        <v>0.62274594499016567</v>
      </c>
      <c r="Q5289" s="8">
        <f>LOG(M5289,2)</f>
        <v>-0.2501888595108584</v>
      </c>
      <c r="R5289" s="8">
        <f>LOG(N5289,2)</f>
        <v>-0.15167936944541921</v>
      </c>
      <c r="S5289" s="8">
        <f>LOG(O5289,2)</f>
        <v>5.7964328854835621E-2</v>
      </c>
      <c r="T5289" s="8">
        <f>LOG(P5289,2)</f>
        <v>-0.68328437249852914</v>
      </c>
      <c r="U5289" s="8">
        <f>STDEV(Q5289:T5289)/SQRT(COUNT(Q5289:T5289))</f>
        <v>0.15600736008739996</v>
      </c>
      <c r="V5289" s="8">
        <f>AVERAGE(M5289:P5289)</f>
        <v>0.85118252960700336</v>
      </c>
      <c r="W5289" s="8">
        <f>LOG(V5289,2)</f>
        <v>-0.23245955484242761</v>
      </c>
      <c r="X5289" t="s">
        <v>1992</v>
      </c>
      <c r="Y5289">
        <f>_xlfn.T.TEST(B5289:E5289,F5289:I5289,2,1)</f>
        <v>0.17907487832265834</v>
      </c>
      <c r="Z5289">
        <f>IF(ABS(W5289)&gt;0.3014,1,0)</f>
        <v>0</v>
      </c>
      <c r="AA5289">
        <f>IF(Y5289&lt;0.05,1,0)</f>
        <v>0</v>
      </c>
      <c r="AB5289">
        <f>IF((Z5289+AA5289)&gt;1,1,0)</f>
        <v>0</v>
      </c>
      <c r="AC5289">
        <f>TINV(Y5289,3)</f>
        <v>1.7463995592730828</v>
      </c>
      <c r="AD5289">
        <f>EXP((-AC5289*AC5289)/2)</f>
        <v>0.21763069544681921</v>
      </c>
      <c r="AE5289">
        <f>-LOG10(AD5289)</f>
        <v>0.66227985013648849</v>
      </c>
      <c r="AF5289">
        <f>IF(AE5289&gt;2,1,0)</f>
        <v>0</v>
      </c>
      <c r="AG5289">
        <f>IF((AF5289+Z5289)&gt;1,1,0)</f>
        <v>0</v>
      </c>
    </row>
    <row r="5290" spans="1:33" x14ac:dyDescent="0.25">
      <c r="A5290" t="s">
        <v>1320</v>
      </c>
      <c r="B5290" s="12">
        <v>27.86</v>
      </c>
      <c r="C5290" s="12">
        <v>16.857500000000002</v>
      </c>
      <c r="D5290" s="12">
        <v>16.783333333333299</v>
      </c>
      <c r="E5290" s="12">
        <v>20.34</v>
      </c>
      <c r="F5290" s="12">
        <v>12.635</v>
      </c>
      <c r="G5290" s="12">
        <v>17.523333333333301</v>
      </c>
      <c r="H5290" s="12">
        <v>18.440000000000001</v>
      </c>
      <c r="I5290" s="12">
        <v>16.533333333333299</v>
      </c>
      <c r="J5290" s="12">
        <f>AVERAGE(B5290:E5290)</f>
        <v>20.460208333333327</v>
      </c>
      <c r="K5290" s="12">
        <f>AVERAGE(F5290:I5290)</f>
        <v>16.282916666666651</v>
      </c>
      <c r="L5290" s="12">
        <f>MAX(J5290:K5290)</f>
        <v>20.460208333333327</v>
      </c>
      <c r="M5290" s="8">
        <f>F5290/B5290</f>
        <v>0.45351758793969849</v>
      </c>
      <c r="N5290" s="8">
        <f>G5290/C5290</f>
        <v>1.0394977507538663</v>
      </c>
      <c r="O5290" s="8">
        <f>H5290/D5290</f>
        <v>1.0987090367428027</v>
      </c>
      <c r="P5290" s="8">
        <f>I5290/E5290</f>
        <v>0.8128482464765634</v>
      </c>
      <c r="Q5290" s="8">
        <f>LOG(M5290,2)</f>
        <v>-1.1407695936564779</v>
      </c>
      <c r="R5290" s="8">
        <f>LOG(N5290,2)</f>
        <v>5.5886636522638297E-2</v>
      </c>
      <c r="S5290" s="8">
        <f>LOG(O5290,2)</f>
        <v>0.1358093782563502</v>
      </c>
      <c r="T5290" s="8">
        <f>LOG(P5290,2)</f>
        <v>-0.29894205930442164</v>
      </c>
      <c r="U5290" s="8">
        <f>STDEV(Q5290:T5290)/SQRT(COUNT(Q5290:T5290))</f>
        <v>0.29196223581567776</v>
      </c>
      <c r="V5290" s="8">
        <f>AVERAGE(M5290:P5290)</f>
        <v>0.85114315547823272</v>
      </c>
      <c r="W5290" s="8">
        <f>LOG(V5290,2)</f>
        <v>-0.23252629278901979</v>
      </c>
      <c r="X5290" t="s">
        <v>1320</v>
      </c>
      <c r="Y5290">
        <f>_xlfn.T.TEST(B5290:E5290,F5290:I5290,2,1)</f>
        <v>0.35940559389573151</v>
      </c>
      <c r="Z5290">
        <f>IF(ABS(W5290)&gt;0.3014,1,0)</f>
        <v>0</v>
      </c>
      <c r="AA5290">
        <f>IF(Y5290&lt;0.05,1,0)</f>
        <v>0</v>
      </c>
      <c r="AB5290">
        <f>IF((Z5290+AA5290)&gt;1,1,0)</f>
        <v>0</v>
      </c>
      <c r="AC5290">
        <f>TINV(Y5290,3)</f>
        <v>1.0795316250743965</v>
      </c>
      <c r="AD5290">
        <f>EXP((-AC5290*AC5290)/2)</f>
        <v>0.55839188246758842</v>
      </c>
      <c r="AE5290">
        <f>-LOG10(AD5290)</f>
        <v>0.25306090382536428</v>
      </c>
      <c r="AF5290">
        <f>IF(AE5290&gt;2,1,0)</f>
        <v>0</v>
      </c>
      <c r="AG5290">
        <f>IF((AF5290+Z5290)&gt;1,1,0)</f>
        <v>0</v>
      </c>
    </row>
    <row r="5291" spans="1:33" x14ac:dyDescent="0.25">
      <c r="A5291" t="s">
        <v>5855</v>
      </c>
      <c r="B5291" s="12">
        <v>35.71</v>
      </c>
      <c r="C5291" s="12">
        <v>31.7775</v>
      </c>
      <c r="D5291" s="12">
        <v>38.226666666666702</v>
      </c>
      <c r="E5291" s="12">
        <v>40.795000000000002</v>
      </c>
      <c r="F5291" s="12">
        <v>19.690000000000001</v>
      </c>
      <c r="G5291" s="12">
        <v>25.163333333333298</v>
      </c>
      <c r="H5291" s="12">
        <v>44.45</v>
      </c>
      <c r="I5291" s="12">
        <v>36.636666666666699</v>
      </c>
      <c r="J5291" s="12">
        <f>AVERAGE(B5291:E5291)</f>
        <v>36.627291666666679</v>
      </c>
      <c r="K5291" s="12">
        <f>AVERAGE(F5291:I5291)</f>
        <v>31.484999999999999</v>
      </c>
      <c r="L5291" s="12">
        <f>MAX(J5291:K5291)</f>
        <v>36.627291666666679</v>
      </c>
      <c r="M5291" s="8">
        <f>F5291/B5291</f>
        <v>0.55138616633996085</v>
      </c>
      <c r="N5291" s="8">
        <f>G5291/C5291</f>
        <v>0.79186006870689318</v>
      </c>
      <c r="O5291" s="8">
        <f>H5291/D5291</f>
        <v>1.1628008371119627</v>
      </c>
      <c r="P5291" s="8">
        <f>I5291/E5291</f>
        <v>0.89806757364056122</v>
      </c>
      <c r="Q5291" s="8">
        <f>LOG(M5291,2)</f>
        <v>-0.85886502268451181</v>
      </c>
      <c r="R5291" s="8">
        <f>LOG(N5291,2)</f>
        <v>-0.33668258379806248</v>
      </c>
      <c r="S5291" s="8">
        <f>LOG(O5291,2)</f>
        <v>0.21760401519776357</v>
      </c>
      <c r="T5291" s="8">
        <f>LOG(P5291,2)</f>
        <v>-0.15510409258422378</v>
      </c>
      <c r="U5291" s="8">
        <f>STDEV(Q5291:T5291)/SQRT(COUNT(Q5291:T5291))</f>
        <v>0.22387939701807547</v>
      </c>
      <c r="V5291" s="8">
        <f>AVERAGE(M5291:P5291)</f>
        <v>0.85102866144984457</v>
      </c>
      <c r="W5291" s="8">
        <f>LOG(V5291,2)</f>
        <v>-0.23272037421555189</v>
      </c>
      <c r="X5291" t="s">
        <v>5855</v>
      </c>
      <c r="Y5291">
        <f>_xlfn.T.TEST(B5291:E5291,F5291:I5291,2,1)</f>
        <v>0.34240420557208501</v>
      </c>
      <c r="Z5291">
        <f>IF(ABS(W5291)&gt;0.3014,1,0)</f>
        <v>0</v>
      </c>
      <c r="AA5291">
        <f>IF(Y5291&lt;0.05,1,0)</f>
        <v>0</v>
      </c>
      <c r="AB5291">
        <f>IF((Z5291+AA5291)&gt;1,1,0)</f>
        <v>0</v>
      </c>
      <c r="AC5291">
        <f>TINV(Y5291,3)</f>
        <v>1.1251880679750617</v>
      </c>
      <c r="AD5291">
        <f>EXP((-AC5291*AC5291)/2)</f>
        <v>0.53098362611528105</v>
      </c>
      <c r="AE5291">
        <f>-LOG10(AD5291)</f>
        <v>0.27491887100407059</v>
      </c>
      <c r="AF5291">
        <f>IF(AE5291&gt;2,1,0)</f>
        <v>0</v>
      </c>
      <c r="AG5291">
        <f>IF((AF5291+Z5291)&gt;1,1,0)</f>
        <v>0</v>
      </c>
    </row>
    <row r="5292" spans="1:33" x14ac:dyDescent="0.25">
      <c r="A5292" t="s">
        <v>3279</v>
      </c>
      <c r="B5292" s="12">
        <v>41.48</v>
      </c>
      <c r="C5292" s="12">
        <v>41.237499999999997</v>
      </c>
      <c r="D5292" s="12">
        <v>41.476666666666702</v>
      </c>
      <c r="E5292" s="12">
        <v>37.372500000000002</v>
      </c>
      <c r="F5292" s="12">
        <v>33.274999999999999</v>
      </c>
      <c r="G5292" s="12">
        <v>27.9933333333333</v>
      </c>
      <c r="H5292" s="12">
        <v>33.133333333333297</v>
      </c>
      <c r="I5292" s="12">
        <v>42.01</v>
      </c>
      <c r="J5292" s="12">
        <f>AVERAGE(B5292:E5292)</f>
        <v>40.39166666666668</v>
      </c>
      <c r="K5292" s="12">
        <f>AVERAGE(F5292:I5292)</f>
        <v>34.102916666666651</v>
      </c>
      <c r="L5292" s="12">
        <f>MAX(J5292:K5292)</f>
        <v>40.39166666666668</v>
      </c>
      <c r="M5292" s="8">
        <f>F5292/B5292</f>
        <v>0.80219382835101261</v>
      </c>
      <c r="N5292" s="8">
        <f>G5292/C5292</f>
        <v>0.67883196928362055</v>
      </c>
      <c r="O5292" s="8">
        <f>H5292/D5292</f>
        <v>0.79884272281603963</v>
      </c>
      <c r="P5292" s="8">
        <f>I5292/E5292</f>
        <v>1.124088567797177</v>
      </c>
      <c r="Q5292" s="8">
        <f>LOG(M5292,2)</f>
        <v>-0.31797722801397149</v>
      </c>
      <c r="R5292" s="8">
        <f>LOG(N5292,2)</f>
        <v>-0.55887358533843379</v>
      </c>
      <c r="S5292" s="8">
        <f>LOG(O5292,2)</f>
        <v>-0.32401660343418237</v>
      </c>
      <c r="T5292" s="8">
        <f>LOG(P5292,2)</f>
        <v>0.16875571108182885</v>
      </c>
      <c r="U5292" s="8">
        <f>STDEV(Q5292:T5292)/SQRT(COUNT(Q5292:T5292))</f>
        <v>0.15291631915992654</v>
      </c>
      <c r="V5292" s="8">
        <f>AVERAGE(M5292:P5292)</f>
        <v>0.85098927206196251</v>
      </c>
      <c r="W5292" s="8">
        <f>LOG(V5292,2)</f>
        <v>-0.23278715009781772</v>
      </c>
      <c r="X5292" t="s">
        <v>3279</v>
      </c>
      <c r="Y5292">
        <f>_xlfn.T.TEST(B5292:E5292,F5292:I5292,2,1)</f>
        <v>0.19878130567376723</v>
      </c>
      <c r="Z5292">
        <f>IF(ABS(W5292)&gt;0.3014,1,0)</f>
        <v>0</v>
      </c>
      <c r="AA5292">
        <f>IF(Y5292&lt;0.05,1,0)</f>
        <v>0</v>
      </c>
      <c r="AB5292">
        <f>IF((Z5292+AA5292)&gt;1,1,0)</f>
        <v>0</v>
      </c>
      <c r="AC5292">
        <f>TINV(Y5292,3)</f>
        <v>1.6437123719937698</v>
      </c>
      <c r="AD5292">
        <f>EXP((-AC5292*AC5292)/2)</f>
        <v>0.25900829755012678</v>
      </c>
      <c r="AE5292">
        <f>-LOG10(AD5292)</f>
        <v>0.58668632270442045</v>
      </c>
      <c r="AF5292">
        <f>IF(AE5292&gt;2,1,0)</f>
        <v>0</v>
      </c>
      <c r="AG5292">
        <f>IF((AF5292+Z5292)&gt;1,1,0)</f>
        <v>0</v>
      </c>
    </row>
    <row r="5293" spans="1:33" x14ac:dyDescent="0.25">
      <c r="A5293" t="s">
        <v>5414</v>
      </c>
      <c r="B5293" s="12">
        <v>23.23</v>
      </c>
      <c r="C5293" s="12">
        <v>28.967500000000001</v>
      </c>
      <c r="D5293" s="12">
        <v>38.126666666666701</v>
      </c>
      <c r="E5293" s="12">
        <v>48.602499999999999</v>
      </c>
      <c r="F5293" s="12">
        <v>21.625</v>
      </c>
      <c r="G5293" s="12">
        <v>25.2633333333333</v>
      </c>
      <c r="H5293" s="12">
        <v>34.69</v>
      </c>
      <c r="I5293" s="12">
        <v>33.586666666666702</v>
      </c>
      <c r="J5293" s="12">
        <f>AVERAGE(B5293:E5293)</f>
        <v>34.731666666666676</v>
      </c>
      <c r="K5293" s="12">
        <f>AVERAGE(F5293:I5293)</f>
        <v>28.791249999999998</v>
      </c>
      <c r="L5293" s="12">
        <f>MAX(J5293:K5293)</f>
        <v>34.731666666666676</v>
      </c>
      <c r="M5293" s="8">
        <f>F5293/B5293</f>
        <v>0.93090830822212656</v>
      </c>
      <c r="N5293" s="8">
        <f>G5293/C5293</f>
        <v>0.87212680877995341</v>
      </c>
      <c r="O5293" s="8">
        <f>H5293/D5293</f>
        <v>0.90986186396223023</v>
      </c>
      <c r="P5293" s="8">
        <f>I5293/E5293</f>
        <v>0.69104812852562525</v>
      </c>
      <c r="Q5293" s="8">
        <f>LOG(M5293,2)</f>
        <v>-0.10328902139735828</v>
      </c>
      <c r="R5293" s="8">
        <f>LOG(N5293,2)</f>
        <v>-0.19739017422349736</v>
      </c>
      <c r="S5293" s="8">
        <f>LOG(O5293,2)</f>
        <v>-0.13628056419575055</v>
      </c>
      <c r="T5293" s="8">
        <f>LOG(P5293,2)</f>
        <v>-0.53314190327922384</v>
      </c>
      <c r="U5293" s="8">
        <f>STDEV(Q5293:T5293)/SQRT(COUNT(Q5293:T5293))</f>
        <v>9.8813745183209928E-2</v>
      </c>
      <c r="V5293" s="8">
        <f>AVERAGE(M5293:P5293)</f>
        <v>0.85098627737248389</v>
      </c>
      <c r="W5293" s="8">
        <f>LOG(V5293,2)</f>
        <v>-0.23279222704931829</v>
      </c>
      <c r="X5293" t="s">
        <v>5414</v>
      </c>
      <c r="Y5293">
        <f>_xlfn.T.TEST(B5293:E5293,F5293:I5293,2,1)</f>
        <v>0.14760362472995647</v>
      </c>
      <c r="Z5293">
        <f>IF(ABS(W5293)&gt;0.3014,1,0)</f>
        <v>0</v>
      </c>
      <c r="AA5293">
        <f>IF(Y5293&lt;0.05,1,0)</f>
        <v>0</v>
      </c>
      <c r="AB5293">
        <f>IF((Z5293+AA5293)&gt;1,1,0)</f>
        <v>0</v>
      </c>
      <c r="AC5293">
        <f>TINV(Y5293,3)</f>
        <v>1.9407478908339224</v>
      </c>
      <c r="AD5293">
        <f>EXP((-AC5293*AC5293)/2)</f>
        <v>0.15209481223562302</v>
      </c>
      <c r="AE5293">
        <f>-LOG10(AD5293)</f>
        <v>0.81788559893757162</v>
      </c>
      <c r="AF5293">
        <f>IF(AE5293&gt;2,1,0)</f>
        <v>0</v>
      </c>
      <c r="AG5293">
        <f>IF((AF5293+Z5293)&gt;1,1,0)</f>
        <v>0</v>
      </c>
    </row>
    <row r="5294" spans="1:33" x14ac:dyDescent="0.25">
      <c r="A5294" t="s">
        <v>4810</v>
      </c>
      <c r="B5294" s="12">
        <v>26.57</v>
      </c>
      <c r="C5294" s="12">
        <v>17.262499999999999</v>
      </c>
      <c r="D5294" s="12">
        <v>16.5966666666667</v>
      </c>
      <c r="E5294" s="12">
        <v>13.682499999999999</v>
      </c>
      <c r="F5294" s="12">
        <v>14.164999999999999</v>
      </c>
      <c r="G5294" s="12">
        <v>15.866666666666699</v>
      </c>
      <c r="H5294" s="12">
        <v>14.633333333333301</v>
      </c>
      <c r="I5294" s="12">
        <v>14.6366666666667</v>
      </c>
      <c r="J5294" s="12">
        <f>AVERAGE(B5294:E5294)</f>
        <v>18.527916666666673</v>
      </c>
      <c r="K5294" s="12">
        <f>AVERAGE(F5294:I5294)</f>
        <v>14.825416666666674</v>
      </c>
      <c r="L5294" s="12">
        <f>MAX(J5294:K5294)</f>
        <v>18.527916666666673</v>
      </c>
      <c r="M5294" s="8">
        <f>F5294/B5294</f>
        <v>0.53312006021829128</v>
      </c>
      <c r="N5294" s="8">
        <f>G5294/C5294</f>
        <v>0.91914071928554375</v>
      </c>
      <c r="O5294" s="8">
        <f>H5294/D5294</f>
        <v>0.88170315324361948</v>
      </c>
      <c r="P5294" s="8">
        <f>I5294/E5294</f>
        <v>1.0697362811377089</v>
      </c>
      <c r="Q5294" s="8">
        <f>LOG(M5294,2)</f>
        <v>-0.90746762611240817</v>
      </c>
      <c r="R5294" s="8">
        <f>LOG(N5294,2)</f>
        <v>-0.12164234167126062</v>
      </c>
      <c r="S5294" s="8">
        <f>LOG(O5294,2)</f>
        <v>-0.18163507564333484</v>
      </c>
      <c r="T5294" s="8">
        <f>LOG(P5294,2)</f>
        <v>9.7255177197900555E-2</v>
      </c>
      <c r="U5294" s="8">
        <f>STDEV(Q5294:T5294)/SQRT(COUNT(Q5294:T5294))</f>
        <v>0.21809388295265292</v>
      </c>
      <c r="V5294" s="8">
        <f>AVERAGE(M5294:P5294)</f>
        <v>0.85092505347129088</v>
      </c>
      <c r="W5294" s="8">
        <f>LOG(V5294,2)</f>
        <v>-0.23289602495826026</v>
      </c>
      <c r="X5294" t="s">
        <v>4810</v>
      </c>
      <c r="Y5294">
        <f>_xlfn.T.TEST(B5294:E5294,F5294:I5294,2,1)</f>
        <v>0.30083744192477863</v>
      </c>
      <c r="Z5294">
        <f>IF(ABS(W5294)&gt;0.3014,1,0)</f>
        <v>0</v>
      </c>
      <c r="AA5294">
        <f>IF(Y5294&lt;0.05,1,0)</f>
        <v>0</v>
      </c>
      <c r="AB5294">
        <f>IF((Z5294+AA5294)&gt;1,1,0)</f>
        <v>0</v>
      </c>
      <c r="AC5294">
        <f>TINV(Y5294,3)</f>
        <v>1.2471476135844863</v>
      </c>
      <c r="AD5294">
        <f>EXP((-AC5294*AC5294)/2)</f>
        <v>0.45946680331289486</v>
      </c>
      <c r="AE5294">
        <f>-LOG10(AD5294)</f>
        <v>0.3377458611197352</v>
      </c>
      <c r="AF5294">
        <f>IF(AE5294&gt;2,1,0)</f>
        <v>0</v>
      </c>
      <c r="AG5294">
        <f>IF((AF5294+Z5294)&gt;1,1,0)</f>
        <v>0</v>
      </c>
    </row>
    <row r="5295" spans="1:33" x14ac:dyDescent="0.25">
      <c r="A5295" t="s">
        <v>2384</v>
      </c>
      <c r="B5295" s="12">
        <v>26.41</v>
      </c>
      <c r="C5295" s="12">
        <v>15.1875</v>
      </c>
      <c r="D5295" s="12">
        <v>24.466666666666701</v>
      </c>
      <c r="E5295" s="12">
        <v>26.83</v>
      </c>
      <c r="F5295" s="12">
        <v>14.11</v>
      </c>
      <c r="G5295" s="12">
        <v>14.9333333333333</v>
      </c>
      <c r="H5295" s="12">
        <v>22.413333333333298</v>
      </c>
      <c r="I5295" s="12">
        <v>26.023333333333301</v>
      </c>
      <c r="J5295" s="12">
        <f>AVERAGE(B5295:E5295)</f>
        <v>23.223541666666673</v>
      </c>
      <c r="K5295" s="12">
        <f>AVERAGE(F5295:I5295)</f>
        <v>19.369999999999976</v>
      </c>
      <c r="L5295" s="12">
        <f>MAX(J5295:K5295)</f>
        <v>23.223541666666673</v>
      </c>
      <c r="M5295" s="8">
        <f>F5295/B5295</f>
        <v>0.53426732298371826</v>
      </c>
      <c r="N5295" s="8">
        <f>G5295/C5295</f>
        <v>0.98326474622770699</v>
      </c>
      <c r="O5295" s="8">
        <f>H5295/D5295</f>
        <v>0.91607629427792647</v>
      </c>
      <c r="P5295" s="8">
        <f>I5295/E5295</f>
        <v>0.96993415331096922</v>
      </c>
      <c r="Q5295" s="8">
        <f>LOG(M5295,2)</f>
        <v>-0.90436631356982877</v>
      </c>
      <c r="R5295" s="8">
        <f>LOG(N5295,2)</f>
        <v>-2.4348177156698566E-2</v>
      </c>
      <c r="S5295" s="8">
        <f>LOG(O5295,2)</f>
        <v>-0.12646033849441196</v>
      </c>
      <c r="T5295" s="8">
        <f>LOG(P5295,2)</f>
        <v>-4.4041285645544E-2</v>
      </c>
      <c r="U5295" s="8">
        <f>STDEV(Q5295:T5295)/SQRT(COUNT(Q5295:T5295))</f>
        <v>0.21101621148398134</v>
      </c>
      <c r="V5295" s="8">
        <f>AVERAGE(M5295:P5295)</f>
        <v>0.85088562920008015</v>
      </c>
      <c r="W5295" s="8">
        <f>LOG(V5295,2)</f>
        <v>-0.23296286811673345</v>
      </c>
      <c r="X5295" t="s">
        <v>2384</v>
      </c>
      <c r="Y5295">
        <f>_xlfn.T.TEST(B5295:E5295,F5295:I5295,2,1)</f>
        <v>0.26795886704891309</v>
      </c>
      <c r="Z5295">
        <f>IF(ABS(W5295)&gt;0.3014,1,0)</f>
        <v>0</v>
      </c>
      <c r="AA5295">
        <f>IF(Y5295&lt;0.05,1,0)</f>
        <v>0</v>
      </c>
      <c r="AB5295">
        <f>IF((Z5295+AA5295)&gt;1,1,0)</f>
        <v>0</v>
      </c>
      <c r="AC5295">
        <f>TINV(Y5295,3)</f>
        <v>1.3566345053059281</v>
      </c>
      <c r="AD5295">
        <f>EXP((-AC5295*AC5295)/2)</f>
        <v>0.39842795383154789</v>
      </c>
      <c r="AE5295">
        <f>-LOG10(AD5295)</f>
        <v>0.39965019894086051</v>
      </c>
      <c r="AF5295">
        <f>IF(AE5295&gt;2,1,0)</f>
        <v>0</v>
      </c>
      <c r="AG5295">
        <f>IF((AF5295+Z5295)&gt;1,1,0)</f>
        <v>0</v>
      </c>
    </row>
    <row r="5296" spans="1:33" x14ac:dyDescent="0.25">
      <c r="A5296" t="s">
        <v>5993</v>
      </c>
      <c r="B5296" s="12">
        <v>31.98</v>
      </c>
      <c r="C5296" s="12">
        <v>21.274999999999999</v>
      </c>
      <c r="D5296" s="12">
        <v>20.883333333333301</v>
      </c>
      <c r="E5296" s="12">
        <v>25.2425</v>
      </c>
      <c r="F5296" s="12">
        <v>18.125</v>
      </c>
      <c r="G5296" s="12">
        <v>17.203333333333301</v>
      </c>
      <c r="H5296" s="12">
        <v>24.786666666666701</v>
      </c>
      <c r="I5296" s="12">
        <v>21.233333333333299</v>
      </c>
      <c r="J5296" s="12">
        <f>AVERAGE(B5296:E5296)</f>
        <v>24.845208333333325</v>
      </c>
      <c r="K5296" s="12">
        <f>AVERAGE(F5296:I5296)</f>
        <v>20.337083333333325</v>
      </c>
      <c r="L5296" s="12">
        <f>MAX(J5296:K5296)</f>
        <v>24.845208333333325</v>
      </c>
      <c r="M5296" s="8">
        <f>F5296/B5296</f>
        <v>0.56676047529706064</v>
      </c>
      <c r="N5296" s="8">
        <f>G5296/C5296</f>
        <v>0.80861731296513761</v>
      </c>
      <c r="O5296" s="8">
        <f>H5296/D5296</f>
        <v>1.1869114126097402</v>
      </c>
      <c r="P5296" s="8">
        <f>I5296/E5296</f>
        <v>0.84117394605658313</v>
      </c>
      <c r="Q5296" s="8">
        <f>LOG(M5296,2)</f>
        <v>-0.81918894369067297</v>
      </c>
      <c r="R5296" s="8">
        <f>LOG(N5296,2)</f>
        <v>-0.30647100201043381</v>
      </c>
      <c r="S5296" s="8">
        <f>LOG(O5296,2)</f>
        <v>0.24721226071026306</v>
      </c>
      <c r="T5296" s="8">
        <f>LOG(P5296,2)</f>
        <v>-0.24952392916986682</v>
      </c>
      <c r="U5296" s="8">
        <f>STDEV(Q5296:T5296)/SQRT(COUNT(Q5296:T5296))</f>
        <v>0.21800059308483694</v>
      </c>
      <c r="V5296" s="8">
        <f>AVERAGE(M5296:P5296)</f>
        <v>0.85086578673213042</v>
      </c>
      <c r="W5296" s="8">
        <f>LOG(V5296,2)</f>
        <v>-0.23299651184382936</v>
      </c>
      <c r="X5296" t="s">
        <v>5993</v>
      </c>
      <c r="Y5296">
        <f>_xlfn.T.TEST(B5296:E5296,F5296:I5296,2,1)</f>
        <v>0.30305789551268653</v>
      </c>
      <c r="Z5296">
        <f>IF(ABS(W5296)&gt;0.3014,1,0)</f>
        <v>0</v>
      </c>
      <c r="AA5296">
        <f>IF(Y5296&lt;0.05,1,0)</f>
        <v>0</v>
      </c>
      <c r="AB5296">
        <f>IF((Z5296+AA5296)&gt;1,1,0)</f>
        <v>0</v>
      </c>
      <c r="AC5296">
        <f>TINV(Y5296,3)</f>
        <v>1.240209387960246</v>
      </c>
      <c r="AD5296">
        <f>EXP((-AC5296*AC5296)/2)</f>
        <v>0.46344866140443591</v>
      </c>
      <c r="AE5296">
        <f>-LOG10(AD5296)</f>
        <v>0.33399836789195819</v>
      </c>
      <c r="AF5296">
        <f>IF(AE5296&gt;2,1,0)</f>
        <v>0</v>
      </c>
      <c r="AG5296">
        <f>IF((AF5296+Z5296)&gt;1,1,0)</f>
        <v>0</v>
      </c>
    </row>
    <row r="5297" spans="1:33" x14ac:dyDescent="0.25">
      <c r="A5297" t="s">
        <v>4113</v>
      </c>
      <c r="B5297" s="12">
        <v>60.86</v>
      </c>
      <c r="C5297" s="12">
        <v>60.43</v>
      </c>
      <c r="D5297" s="12">
        <v>56.94</v>
      </c>
      <c r="E5297" s="12">
        <v>59.375</v>
      </c>
      <c r="F5297" s="12">
        <v>47.555</v>
      </c>
      <c r="G5297" s="12">
        <v>52.696666666666701</v>
      </c>
      <c r="H5297" s="12">
        <v>53.503333333333302</v>
      </c>
      <c r="I5297" s="12">
        <v>48.1</v>
      </c>
      <c r="J5297" s="12">
        <f>AVERAGE(B5297:E5297)</f>
        <v>59.401249999999997</v>
      </c>
      <c r="K5297" s="12">
        <f>AVERAGE(F5297:I5297)</f>
        <v>50.463749999999997</v>
      </c>
      <c r="L5297" s="12">
        <f>MAX(J5297:K5297)</f>
        <v>59.401249999999997</v>
      </c>
      <c r="M5297" s="8">
        <f>F5297/B5297</f>
        <v>0.78138350312191918</v>
      </c>
      <c r="N5297" s="8">
        <f>G5297/C5297</f>
        <v>0.87202824204313589</v>
      </c>
      <c r="O5297" s="8">
        <f>H5297/D5297</f>
        <v>0.93964406978105552</v>
      </c>
      <c r="P5297" s="8">
        <f>I5297/E5297</f>
        <v>0.81010526315789477</v>
      </c>
      <c r="Q5297" s="8">
        <f>LOG(M5297,2)</f>
        <v>-0.35589729779351215</v>
      </c>
      <c r="R5297" s="8">
        <f>LOG(N5297,2)</f>
        <v>-0.19755323511935924</v>
      </c>
      <c r="S5297" s="8">
        <f>LOG(O5297,2)</f>
        <v>-8.9813716825025008E-2</v>
      </c>
      <c r="T5297" s="8">
        <f>LOG(P5297,2)</f>
        <v>-0.30381871433563057</v>
      </c>
      <c r="U5297" s="8">
        <f>STDEV(Q5297:T5297)/SQRT(COUNT(Q5297:T5297))</f>
        <v>5.9034556958725136E-2</v>
      </c>
      <c r="V5297" s="8">
        <f>AVERAGE(M5297:P5297)</f>
        <v>0.85079026952600134</v>
      </c>
      <c r="W5297" s="8">
        <f>LOG(V5297,2)</f>
        <v>-0.23312456157333264</v>
      </c>
      <c r="X5297" t="s">
        <v>4113</v>
      </c>
      <c r="Y5297">
        <f>_xlfn.T.TEST(B5297:E5297,F5297:I5297,2,1)</f>
        <v>2.5781778452670139E-2</v>
      </c>
      <c r="Z5297">
        <f>IF(ABS(W5297)&gt;0.3014,1,0)</f>
        <v>0</v>
      </c>
      <c r="AA5297">
        <f>IF(Y5297&lt;0.05,1,0)</f>
        <v>1</v>
      </c>
      <c r="AB5297">
        <f>IF((Z5297+AA5297)&gt;1,1,0)</f>
        <v>0</v>
      </c>
      <c r="AC5297">
        <f>TINV(Y5297,3)</f>
        <v>4.1281224118742932</v>
      </c>
      <c r="AD5297">
        <f>EXP((-AC5297*AC5297)/2)</f>
        <v>1.9930040000269814E-4</v>
      </c>
      <c r="AE5297">
        <f>-LOG10(AD5297)</f>
        <v>3.7004918296548048</v>
      </c>
      <c r="AF5297">
        <f>IF(AE5297&gt;2,1,0)</f>
        <v>1</v>
      </c>
      <c r="AG5297">
        <f>IF((AF5297+Z5297)&gt;1,1,0)</f>
        <v>0</v>
      </c>
    </row>
    <row r="5298" spans="1:33" x14ac:dyDescent="0.25">
      <c r="A5298" t="s">
        <v>5201</v>
      </c>
      <c r="B5298" s="12">
        <v>21.63</v>
      </c>
      <c r="C5298" s="12">
        <v>23.03</v>
      </c>
      <c r="D5298" s="12">
        <v>23.633333333333301</v>
      </c>
      <c r="E5298" s="12">
        <v>22.805</v>
      </c>
      <c r="F5298" s="12">
        <v>9.2550000000000008</v>
      </c>
      <c r="G5298" s="12">
        <v>16.93</v>
      </c>
      <c r="H5298" s="12">
        <v>28.96</v>
      </c>
      <c r="I5298" s="12">
        <v>23.14</v>
      </c>
      <c r="J5298" s="12">
        <f>AVERAGE(B5298:E5298)</f>
        <v>22.774583333333325</v>
      </c>
      <c r="K5298" s="12">
        <f>AVERAGE(F5298:I5298)</f>
        <v>19.571249999999999</v>
      </c>
      <c r="L5298" s="12">
        <f>MAX(J5298:K5298)</f>
        <v>22.774583333333325</v>
      </c>
      <c r="M5298" s="8">
        <f>F5298/B5298</f>
        <v>0.42787794729542306</v>
      </c>
      <c r="N5298" s="8">
        <f>G5298/C5298</f>
        <v>0.73512809379070776</v>
      </c>
      <c r="O5298" s="8">
        <f>H5298/D5298</f>
        <v>1.225387870239776</v>
      </c>
      <c r="P5298" s="8">
        <f>I5298/E5298</f>
        <v>1.0146897610173209</v>
      </c>
      <c r="Q5298" s="8">
        <f>LOG(M5298,2)</f>
        <v>-1.2247287700914047</v>
      </c>
      <c r="R5298" s="8">
        <f>LOG(N5298,2)</f>
        <v>-0.44393243789720394</v>
      </c>
      <c r="S5298" s="8">
        <f>LOG(O5298,2)</f>
        <v>0.29323847567748507</v>
      </c>
      <c r="T5298" s="8">
        <f>LOG(P5298,2)</f>
        <v>2.1038694249735486E-2</v>
      </c>
      <c r="U5298" s="8">
        <f>STDEV(Q5298:T5298)/SQRT(COUNT(Q5298:T5298))</f>
        <v>0.33227485727700906</v>
      </c>
      <c r="V5298" s="8">
        <f>AVERAGE(M5298:P5298)</f>
        <v>0.85077091808580696</v>
      </c>
      <c r="W5298" s="8">
        <f>LOG(V5298,2)</f>
        <v>-0.2331573764106796</v>
      </c>
      <c r="X5298" t="s">
        <v>5201</v>
      </c>
      <c r="Y5298">
        <f>_xlfn.T.TEST(B5298:E5298,F5298:I5298,2,1)</f>
        <v>0.46633820598224335</v>
      </c>
      <c r="Z5298">
        <f>IF(ABS(W5298)&gt;0.3014,1,0)</f>
        <v>0</v>
      </c>
      <c r="AA5298">
        <f>IF(Y5298&lt;0.05,1,0)</f>
        <v>0</v>
      </c>
      <c r="AB5298">
        <f>IF((Z5298+AA5298)&gt;1,1,0)</f>
        <v>0</v>
      </c>
      <c r="AC5298">
        <f>TINV(Y5298,3)</f>
        <v>0.83221981651759092</v>
      </c>
      <c r="AD5298">
        <f>EXP((-AC5298*AC5298)/2)</f>
        <v>0.70730386430018743</v>
      </c>
      <c r="AE5298">
        <f>-LOG10(AD5298)</f>
        <v>0.15039396917661788</v>
      </c>
      <c r="AF5298">
        <f>IF(AE5298&gt;2,1,0)</f>
        <v>0</v>
      </c>
      <c r="AG5298">
        <f>IF((AF5298+Z5298)&gt;1,1,0)</f>
        <v>0</v>
      </c>
    </row>
    <row r="5299" spans="1:33" x14ac:dyDescent="0.25">
      <c r="A5299" t="s">
        <v>3288</v>
      </c>
      <c r="B5299" s="12">
        <v>18.12</v>
      </c>
      <c r="C5299" s="12">
        <v>12.205</v>
      </c>
      <c r="D5299" s="12">
        <v>16.0966666666667</v>
      </c>
      <c r="E5299" s="12">
        <v>15.515000000000001</v>
      </c>
      <c r="F5299" s="12">
        <v>11.525</v>
      </c>
      <c r="G5299" s="12">
        <v>11.6566666666667</v>
      </c>
      <c r="H5299" s="12">
        <v>14.203333333333299</v>
      </c>
      <c r="I5299" s="12">
        <v>14.4166666666667</v>
      </c>
      <c r="J5299" s="12">
        <f>AVERAGE(B5299:E5299)</f>
        <v>15.484166666666676</v>
      </c>
      <c r="K5299" s="12">
        <f>AVERAGE(F5299:I5299)</f>
        <v>12.950416666666674</v>
      </c>
      <c r="L5299" s="12">
        <f>MAX(J5299:K5299)</f>
        <v>15.484166666666676</v>
      </c>
      <c r="M5299" s="8">
        <f>F5299/B5299</f>
        <v>0.63603752759381893</v>
      </c>
      <c r="N5299" s="8">
        <f>G5299/C5299</f>
        <v>0.95507305749010241</v>
      </c>
      <c r="O5299" s="8">
        <f>H5299/D5299</f>
        <v>0.88237730378960055</v>
      </c>
      <c r="P5299" s="8">
        <f>I5299/E5299</f>
        <v>0.92920829304973895</v>
      </c>
      <c r="Q5299" s="8">
        <f>LOG(M5299,2)</f>
        <v>-0.65281620472953494</v>
      </c>
      <c r="R5299" s="8">
        <f>LOG(N5299,2)</f>
        <v>-6.631699980458966E-2</v>
      </c>
      <c r="S5299" s="8">
        <f>LOG(O5299,2)</f>
        <v>-0.18053241199444256</v>
      </c>
      <c r="T5299" s="8">
        <f>LOG(P5299,2)</f>
        <v>-0.10592606483842261</v>
      </c>
      <c r="U5299" s="8">
        <f>STDEV(Q5299:T5299)/SQRT(COUNT(Q5299:T5299))</f>
        <v>0.13588462238378879</v>
      </c>
      <c r="V5299" s="8">
        <f>AVERAGE(M5299:P5299)</f>
        <v>0.85067404548081527</v>
      </c>
      <c r="W5299" s="8">
        <f>LOG(V5299,2)</f>
        <v>-0.2333216575128759</v>
      </c>
      <c r="X5299" t="s">
        <v>3288</v>
      </c>
      <c r="Y5299">
        <f>_xlfn.T.TEST(B5299:E5299,F5299:I5299,2,1)</f>
        <v>0.16402947644631868</v>
      </c>
      <c r="Z5299">
        <f>IF(ABS(W5299)&gt;0.3014,1,0)</f>
        <v>0</v>
      </c>
      <c r="AA5299">
        <f>IF(Y5299&lt;0.05,1,0)</f>
        <v>0</v>
      </c>
      <c r="AB5299">
        <f>IF((Z5299+AA5299)&gt;1,1,0)</f>
        <v>0</v>
      </c>
      <c r="AC5299">
        <f>TINV(Y5299,3)</f>
        <v>1.8339099161948644</v>
      </c>
      <c r="AD5299">
        <f>EXP((-AC5299*AC5299)/2)</f>
        <v>0.18607363614544234</v>
      </c>
      <c r="AE5299">
        <f>-LOG10(AD5299)</f>
        <v>0.73031515555081195</v>
      </c>
      <c r="AF5299">
        <f>IF(AE5299&gt;2,1,0)</f>
        <v>0</v>
      </c>
      <c r="AG5299">
        <f>IF((AF5299+Z5299)&gt;1,1,0)</f>
        <v>0</v>
      </c>
    </row>
    <row r="5300" spans="1:33" x14ac:dyDescent="0.25">
      <c r="A5300" t="s">
        <v>416</v>
      </c>
      <c r="B5300" s="12">
        <v>23.36</v>
      </c>
      <c r="C5300" s="12">
        <v>21.9575</v>
      </c>
      <c r="D5300" s="12">
        <v>23.196666666666701</v>
      </c>
      <c r="E5300" s="12">
        <v>26.2075</v>
      </c>
      <c r="F5300" s="12">
        <v>18.805</v>
      </c>
      <c r="G5300" s="12">
        <v>16.836666666666702</v>
      </c>
      <c r="H5300" s="12">
        <v>21.7566666666667</v>
      </c>
      <c r="I5300" s="12">
        <v>23.3966666666667</v>
      </c>
      <c r="J5300" s="12">
        <f>AVERAGE(B5300:E5300)</f>
        <v>23.680416666666673</v>
      </c>
      <c r="K5300" s="12">
        <f>AVERAGE(F5300:I5300)</f>
        <v>20.198750000000025</v>
      </c>
      <c r="L5300" s="12">
        <f>MAX(J5300:K5300)</f>
        <v>23.680416666666673</v>
      </c>
      <c r="M5300" s="8">
        <f>F5300/B5300</f>
        <v>0.80500856164383561</v>
      </c>
      <c r="N5300" s="8">
        <f>G5300/C5300</f>
        <v>0.76678431819044524</v>
      </c>
      <c r="O5300" s="8">
        <f>H5300/D5300</f>
        <v>0.93792211524644353</v>
      </c>
      <c r="P5300" s="8">
        <f>I5300/E5300</f>
        <v>0.89274698718560341</v>
      </c>
      <c r="Q5300" s="8">
        <f>LOG(M5300,2)</f>
        <v>-0.31292396783971094</v>
      </c>
      <c r="R5300" s="8">
        <f>LOG(N5300,2)</f>
        <v>-0.38310726270683632</v>
      </c>
      <c r="S5300" s="8">
        <f>LOG(O5300,2)</f>
        <v>-9.2459968109312687E-2</v>
      </c>
      <c r="T5300" s="8">
        <f>LOG(P5300,2)</f>
        <v>-0.16367673482956208</v>
      </c>
      <c r="U5300" s="8">
        <f>STDEV(Q5300:T5300)/SQRT(COUNT(Q5300:T5300))</f>
        <v>6.6693053252094431E-2</v>
      </c>
      <c r="V5300" s="8">
        <f>AVERAGE(M5300:P5300)</f>
        <v>0.85061549556658189</v>
      </c>
      <c r="W5300" s="8">
        <f>LOG(V5300,2)</f>
        <v>-0.23342095827139381</v>
      </c>
      <c r="X5300" t="s">
        <v>416</v>
      </c>
      <c r="Y5300">
        <f>_xlfn.T.TEST(B5300:E5300,F5300:I5300,2,1)</f>
        <v>2.5469042549089417E-2</v>
      </c>
      <c r="Z5300">
        <f>IF(ABS(W5300)&gt;0.3014,1,0)</f>
        <v>0</v>
      </c>
      <c r="AA5300">
        <f>IF(Y5300&lt;0.05,1,0)</f>
        <v>1</v>
      </c>
      <c r="AB5300">
        <f>IF((Z5300+AA5300)&gt;1,1,0)</f>
        <v>0</v>
      </c>
      <c r="AC5300">
        <f>TINV(Y5300,3)</f>
        <v>4.1472586752428882</v>
      </c>
      <c r="AD5300">
        <f>EXP((-AC5300*AC5300)/2)</f>
        <v>1.8412839225685689E-4</v>
      </c>
      <c r="AE5300">
        <f>-LOG10(AD5300)</f>
        <v>3.7348792389280603</v>
      </c>
      <c r="AF5300">
        <f>IF(AE5300&gt;2,1,0)</f>
        <v>1</v>
      </c>
      <c r="AG5300">
        <f>IF((AF5300+Z5300)&gt;1,1,0)</f>
        <v>0</v>
      </c>
    </row>
    <row r="5301" spans="1:33" x14ac:dyDescent="0.25">
      <c r="A5301" t="s">
        <v>966</v>
      </c>
      <c r="B5301" s="12">
        <v>129.66999999999999</v>
      </c>
      <c r="C5301" s="12">
        <v>114.2775</v>
      </c>
      <c r="D5301" s="12">
        <v>128.81</v>
      </c>
      <c r="E5301" s="12">
        <v>154.155</v>
      </c>
      <c r="F5301" s="12">
        <v>98.655000000000001</v>
      </c>
      <c r="G5301" s="12">
        <v>89.59</v>
      </c>
      <c r="H5301" s="12">
        <v>137.196666666667</v>
      </c>
      <c r="I5301" s="12">
        <v>122.163333333333</v>
      </c>
      <c r="J5301" s="12">
        <f>AVERAGE(B5301:E5301)</f>
        <v>131.72812500000001</v>
      </c>
      <c r="K5301" s="12">
        <f>AVERAGE(F5301:I5301)</f>
        <v>111.90125</v>
      </c>
      <c r="L5301" s="12">
        <f>MAX(J5301:K5301)</f>
        <v>131.72812500000001</v>
      </c>
      <c r="M5301" s="8">
        <f>F5301/B5301</f>
        <v>0.76081591732860343</v>
      </c>
      <c r="N5301" s="8">
        <f>G5301/C5301</f>
        <v>0.78396884776093279</v>
      </c>
      <c r="O5301" s="8">
        <f>H5301/D5301</f>
        <v>1.0651088166032683</v>
      </c>
      <c r="P5301" s="8">
        <f>I5301/E5301</f>
        <v>0.79247078157265738</v>
      </c>
      <c r="Q5301" s="8">
        <f>LOG(M5301,2)</f>
        <v>-0.39438066518360099</v>
      </c>
      <c r="R5301" s="8">
        <f>LOG(N5301,2)</f>
        <v>-0.35113176717155631</v>
      </c>
      <c r="S5301" s="8">
        <f>LOG(O5301,2)</f>
        <v>9.1000830595946006E-2</v>
      </c>
      <c r="T5301" s="8">
        <f>LOG(P5301,2)</f>
        <v>-0.33557035087483383</v>
      </c>
      <c r="U5301" s="8">
        <f>STDEV(Q5301:T5301)/SQRT(COUNT(Q5301:T5301))</f>
        <v>0.11352410548358582</v>
      </c>
      <c r="V5301" s="8">
        <f>AVERAGE(M5301:P5301)</f>
        <v>0.85059109081636552</v>
      </c>
      <c r="W5301" s="8">
        <f>LOG(V5301,2)</f>
        <v>-0.23346235078938138</v>
      </c>
      <c r="X5301" t="s">
        <v>966</v>
      </c>
      <c r="Y5301">
        <f>_xlfn.T.TEST(B5301:E5301,F5301:I5301,2,1)</f>
        <v>0.12928967745318026</v>
      </c>
      <c r="Z5301">
        <f>IF(ABS(W5301)&gt;0.3014,1,0)</f>
        <v>0</v>
      </c>
      <c r="AA5301">
        <f>IF(Y5301&lt;0.05,1,0)</f>
        <v>0</v>
      </c>
      <c r="AB5301">
        <f>IF((Z5301+AA5301)&gt;1,1,0)</f>
        <v>0</v>
      </c>
      <c r="AC5301">
        <f>TINV(Y5301,3)</f>
        <v>2.0776737318019629</v>
      </c>
      <c r="AD5301">
        <f>EXP((-AC5301*AC5301)/2)</f>
        <v>0.11551393950934523</v>
      </c>
      <c r="AE5301">
        <f>-LOG10(AD5301)</f>
        <v>0.93736560463154572</v>
      </c>
      <c r="AF5301">
        <f>IF(AE5301&gt;2,1,0)</f>
        <v>0</v>
      </c>
      <c r="AG5301">
        <f>IF((AF5301+Z5301)&gt;1,1,0)</f>
        <v>0</v>
      </c>
    </row>
    <row r="5302" spans="1:33" x14ac:dyDescent="0.25">
      <c r="A5302" t="s">
        <v>5619</v>
      </c>
      <c r="B5302" s="12">
        <v>93.52</v>
      </c>
      <c r="C5302" s="12">
        <v>72.247500000000002</v>
      </c>
      <c r="D5302" s="12">
        <v>83.62</v>
      </c>
      <c r="E5302" s="12">
        <v>90.66</v>
      </c>
      <c r="F5302" s="12">
        <v>57.81</v>
      </c>
      <c r="G5302" s="12">
        <v>64.246666666666698</v>
      </c>
      <c r="H5302" s="12">
        <v>84.006666666666703</v>
      </c>
      <c r="I5302" s="12">
        <v>80.706666666666706</v>
      </c>
      <c r="J5302" s="12">
        <f>AVERAGE(B5302:E5302)</f>
        <v>85.011875000000003</v>
      </c>
      <c r="K5302" s="12">
        <f>AVERAGE(F5302:I5302)</f>
        <v>71.692500000000024</v>
      </c>
      <c r="L5302" s="12">
        <f>MAX(J5302:K5302)</f>
        <v>85.011875000000003</v>
      </c>
      <c r="M5302" s="8">
        <f>F5302/B5302</f>
        <v>0.61815654405474774</v>
      </c>
      <c r="N5302" s="8">
        <f>G5302/C5302</f>
        <v>0.88925799047256582</v>
      </c>
      <c r="O5302" s="8">
        <f>H5302/D5302</f>
        <v>1.0046240931196688</v>
      </c>
      <c r="P5302" s="8">
        <f>I5302/E5302</f>
        <v>0.89021251562614945</v>
      </c>
      <c r="Q5302" s="8">
        <f>LOG(M5302,2)</f>
        <v>-0.69395585751477884</v>
      </c>
      <c r="R5302" s="8">
        <f>LOG(N5302,2)</f>
        <v>-0.16932606213287318</v>
      </c>
      <c r="S5302" s="8">
        <f>LOG(O5302,2)</f>
        <v>6.6557795723731642E-3</v>
      </c>
      <c r="T5302" s="8">
        <f>LOG(P5302,2)</f>
        <v>-0.16777831089694284</v>
      </c>
      <c r="U5302" s="8">
        <f>STDEV(Q5302:T5302)/SQRT(COUNT(Q5302:T5302))</f>
        <v>0.15168190089589909</v>
      </c>
      <c r="V5302" s="8">
        <f>AVERAGE(M5302:P5302)</f>
        <v>0.85056278581828293</v>
      </c>
      <c r="W5302" s="8">
        <f>LOG(V5302,2)</f>
        <v>-0.23351035994473268</v>
      </c>
      <c r="X5302" t="s">
        <v>5619</v>
      </c>
      <c r="Y5302">
        <f>_xlfn.T.TEST(B5302:E5302,F5302:I5302,2,1)</f>
        <v>0.18596505357474663</v>
      </c>
      <c r="Z5302">
        <f>IF(ABS(W5302)&gt;0.3014,1,0)</f>
        <v>0</v>
      </c>
      <c r="AA5302">
        <f>IF(Y5302&lt;0.05,1,0)</f>
        <v>0</v>
      </c>
      <c r="AB5302">
        <f>IF((Z5302+AA5302)&gt;1,1,0)</f>
        <v>0</v>
      </c>
      <c r="AC5302">
        <f>TINV(Y5302,3)</f>
        <v>1.7090960768934924</v>
      </c>
      <c r="AD5302">
        <f>EXP((-AC5302*AC5302)/2)</f>
        <v>0.23211909464866257</v>
      </c>
      <c r="AE5302">
        <f>-LOG10(AD5302)</f>
        <v>0.63428913201521364</v>
      </c>
      <c r="AF5302">
        <f>IF(AE5302&gt;2,1,0)</f>
        <v>0</v>
      </c>
      <c r="AG5302">
        <f>IF((AF5302+Z5302)&gt;1,1,0)</f>
        <v>0</v>
      </c>
    </row>
    <row r="5303" spans="1:33" x14ac:dyDescent="0.25">
      <c r="A5303" t="s">
        <v>4048</v>
      </c>
      <c r="B5303" s="12">
        <v>139.02000000000001</v>
      </c>
      <c r="C5303" s="12">
        <v>68.915000000000006</v>
      </c>
      <c r="D5303" s="12">
        <v>67.989999999999995</v>
      </c>
      <c r="E5303" s="12">
        <v>70.849999999999994</v>
      </c>
      <c r="F5303" s="12">
        <v>74.144999999999996</v>
      </c>
      <c r="G5303" s="12">
        <v>62.863333333333301</v>
      </c>
      <c r="H5303" s="12">
        <v>66.86</v>
      </c>
      <c r="I5303" s="12">
        <v>68.956666666666706</v>
      </c>
      <c r="J5303" s="12">
        <f>AVERAGE(B5303:E5303)</f>
        <v>86.693749999999994</v>
      </c>
      <c r="K5303" s="12">
        <f>AVERAGE(F5303:I5303)</f>
        <v>68.206249999999997</v>
      </c>
      <c r="L5303" s="12">
        <f>MAX(J5303:K5303)</f>
        <v>86.693749999999994</v>
      </c>
      <c r="M5303" s="8">
        <f>F5303/B5303</f>
        <v>0.53334052654294339</v>
      </c>
      <c r="N5303" s="8">
        <f>G5303/C5303</f>
        <v>0.91218650995187256</v>
      </c>
      <c r="O5303" s="8">
        <f>H5303/D5303</f>
        <v>0.98337990881011916</v>
      </c>
      <c r="P5303" s="8">
        <f>I5303/E5303</f>
        <v>0.97327687602917023</v>
      </c>
      <c r="Q5303" s="8">
        <f>LOG(M5303,2)</f>
        <v>-0.90687113772504924</v>
      </c>
      <c r="R5303" s="8">
        <f>LOG(N5303,2)</f>
        <v>-0.13259926011094833</v>
      </c>
      <c r="S5303" s="8">
        <f>LOG(O5303,2)</f>
        <v>-2.4179214770630172E-2</v>
      </c>
      <c r="T5303" s="8">
        <f>LOG(P5303,2)</f>
        <v>-3.9077816240930499E-2</v>
      </c>
      <c r="U5303" s="8">
        <f>STDEV(Q5303:T5303)/SQRT(COUNT(Q5303:T5303))</f>
        <v>0.21176000346040205</v>
      </c>
      <c r="V5303" s="8">
        <f>AVERAGE(M5303:P5303)</f>
        <v>0.85054595533352639</v>
      </c>
      <c r="W5303" s="8">
        <f>LOG(V5303,2)</f>
        <v>-0.23353890751057299</v>
      </c>
      <c r="X5303" t="s">
        <v>4048</v>
      </c>
      <c r="Y5303">
        <f>_xlfn.T.TEST(B5303:E5303,F5303:I5303,2,1)</f>
        <v>0.31871446523064756</v>
      </c>
      <c r="Z5303">
        <f>IF(ABS(W5303)&gt;0.3014,1,0)</f>
        <v>0</v>
      </c>
      <c r="AA5303">
        <f>IF(Y5303&lt;0.05,1,0)</f>
        <v>0</v>
      </c>
      <c r="AB5303">
        <f>IF((Z5303+AA5303)&gt;1,1,0)</f>
        <v>0</v>
      </c>
      <c r="AC5303">
        <f>TINV(Y5303,3)</f>
        <v>1.1927213990593655</v>
      </c>
      <c r="AD5303">
        <f>EXP((-AC5303*AC5303)/2)</f>
        <v>0.49100932088904109</v>
      </c>
      <c r="AE5303">
        <f>-LOG10(AD5303)</f>
        <v>0.30891026353435375</v>
      </c>
      <c r="AF5303">
        <f>IF(AE5303&gt;2,1,0)</f>
        <v>0</v>
      </c>
      <c r="AG5303">
        <f>IF((AF5303+Z5303)&gt;1,1,0)</f>
        <v>0</v>
      </c>
    </row>
    <row r="5304" spans="1:33" x14ac:dyDescent="0.25">
      <c r="A5304" t="s">
        <v>74</v>
      </c>
      <c r="B5304" s="12">
        <v>91.48</v>
      </c>
      <c r="C5304" s="12">
        <v>65.040000000000006</v>
      </c>
      <c r="D5304" s="12">
        <v>58.766666666666701</v>
      </c>
      <c r="E5304" s="12">
        <v>61.487499999999997</v>
      </c>
      <c r="F5304" s="12">
        <v>57.29</v>
      </c>
      <c r="G5304" s="12">
        <v>56.15</v>
      </c>
      <c r="H5304" s="12">
        <v>55.9</v>
      </c>
      <c r="I5304" s="12">
        <v>59.0966666666667</v>
      </c>
      <c r="J5304" s="12">
        <f>AVERAGE(B5304:E5304)</f>
        <v>69.193541666666675</v>
      </c>
      <c r="K5304" s="12">
        <f>AVERAGE(F5304:I5304)</f>
        <v>57.109166666666674</v>
      </c>
      <c r="L5304" s="12">
        <f>MAX(J5304:K5304)</f>
        <v>69.193541666666675</v>
      </c>
      <c r="M5304" s="8">
        <f>F5304/B5304</f>
        <v>0.62625710537822477</v>
      </c>
      <c r="N5304" s="8">
        <f>G5304/C5304</f>
        <v>0.86331488314883142</v>
      </c>
      <c r="O5304" s="8">
        <f>H5304/D5304</f>
        <v>0.95121951219512135</v>
      </c>
      <c r="P5304" s="8">
        <f>I5304/E5304</f>
        <v>0.96111675814867581</v>
      </c>
      <c r="Q5304" s="8">
        <f>LOG(M5304,2)</f>
        <v>-0.67517302797947465</v>
      </c>
      <c r="R5304" s="8">
        <f>LOG(N5304,2)</f>
        <v>-0.21204123478706433</v>
      </c>
      <c r="S5304" s="8">
        <f>LOG(O5304,2)</f>
        <v>-7.2149785755836263E-2</v>
      </c>
      <c r="T5304" s="8">
        <f>LOG(P5304,2)</f>
        <v>-5.7216392119261168E-2</v>
      </c>
      <c r="U5304" s="8">
        <f>STDEV(Q5304:T5304)/SQRT(COUNT(Q5304:T5304))</f>
        <v>0.14460880044651725</v>
      </c>
      <c r="V5304" s="8">
        <f>AVERAGE(M5304:P5304)</f>
        <v>0.85047706471771334</v>
      </c>
      <c r="W5304" s="8">
        <f>LOG(V5304,2)</f>
        <v>-0.23365576442394814</v>
      </c>
      <c r="X5304" t="s">
        <v>74</v>
      </c>
      <c r="Y5304">
        <f>_xlfn.T.TEST(B5304:E5304,F5304:I5304,2,1)</f>
        <v>0.20621617797457087</v>
      </c>
      <c r="Z5304">
        <f>IF(ABS(W5304)&gt;0.3014,1,0)</f>
        <v>0</v>
      </c>
      <c r="AA5304">
        <f>IF(Y5304&lt;0.05,1,0)</f>
        <v>0</v>
      </c>
      <c r="AB5304">
        <f>IF((Z5304+AA5304)&gt;1,1,0)</f>
        <v>0</v>
      </c>
      <c r="AC5304">
        <f>TINV(Y5304,3)</f>
        <v>1.6079261180036191</v>
      </c>
      <c r="AD5304">
        <f>EXP((-AC5304*AC5304)/2)</f>
        <v>0.27452493055047278</v>
      </c>
      <c r="AE5304">
        <f>-LOG10(AD5304)</f>
        <v>0.56141820965156264</v>
      </c>
      <c r="AF5304">
        <f>IF(AE5304&gt;2,1,0)</f>
        <v>0</v>
      </c>
      <c r="AG5304">
        <f>IF((AF5304+Z5304)&gt;1,1,0)</f>
        <v>0</v>
      </c>
    </row>
    <row r="5305" spans="1:33" x14ac:dyDescent="0.25">
      <c r="A5305" t="s">
        <v>716</v>
      </c>
      <c r="B5305" s="12">
        <v>36.409999999999997</v>
      </c>
      <c r="C5305" s="12">
        <v>30.344999999999999</v>
      </c>
      <c r="D5305" s="12">
        <v>28.703333333333301</v>
      </c>
      <c r="E5305" s="12">
        <v>29.822500000000002</v>
      </c>
      <c r="F5305" s="12">
        <v>24.975000000000001</v>
      </c>
      <c r="G5305" s="12">
        <v>26.8333333333333</v>
      </c>
      <c r="H5305" s="12">
        <v>28.456666666666699</v>
      </c>
      <c r="I5305" s="12">
        <v>25.046666666666699</v>
      </c>
      <c r="J5305" s="12">
        <f>AVERAGE(B5305:E5305)</f>
        <v>31.320208333333326</v>
      </c>
      <c r="K5305" s="12">
        <f>AVERAGE(F5305:I5305)</f>
        <v>26.327916666666674</v>
      </c>
      <c r="L5305" s="12">
        <f>MAX(J5305:K5305)</f>
        <v>31.320208333333326</v>
      </c>
      <c r="M5305" s="8">
        <f>F5305/B5305</f>
        <v>0.68593792914034613</v>
      </c>
      <c r="N5305" s="8">
        <f>G5305/C5305</f>
        <v>0.88427527873894551</v>
      </c>
      <c r="O5305" s="8">
        <f>H5305/D5305</f>
        <v>0.99140634072697931</v>
      </c>
      <c r="P5305" s="8">
        <f>I5305/E5305</f>
        <v>0.83985804901221217</v>
      </c>
      <c r="Q5305" s="8">
        <f>LOG(M5305,2)</f>
        <v>-0.54385006276473413</v>
      </c>
      <c r="R5305" s="8">
        <f>LOG(N5305,2)</f>
        <v>-0.17743253811125531</v>
      </c>
      <c r="S5305" s="8">
        <f>LOG(O5305,2)</f>
        <v>-1.2451609020301249E-2</v>
      </c>
      <c r="T5305" s="8">
        <f>LOG(P5305,2)</f>
        <v>-0.25178258758156524</v>
      </c>
      <c r="U5305" s="8">
        <f>STDEV(Q5305:T5305)/SQRT(COUNT(Q5305:T5305))</f>
        <v>0.11105324203526509</v>
      </c>
      <c r="V5305" s="8">
        <f>AVERAGE(M5305:P5305)</f>
        <v>0.85036939940462075</v>
      </c>
      <c r="W5305" s="8">
        <f>LOG(V5305,2)</f>
        <v>-0.23383841255446244</v>
      </c>
      <c r="X5305" t="s">
        <v>716</v>
      </c>
      <c r="Y5305">
        <f>_xlfn.T.TEST(B5305:E5305,F5305:I5305,2,1)</f>
        <v>0.12366516364622823</v>
      </c>
      <c r="Z5305">
        <f>IF(ABS(W5305)&gt;0.3014,1,0)</f>
        <v>0</v>
      </c>
      <c r="AA5305">
        <f>IF(Y5305&lt;0.05,1,0)</f>
        <v>0</v>
      </c>
      <c r="AB5305">
        <f>IF((Z5305+AA5305)&gt;1,1,0)</f>
        <v>0</v>
      </c>
      <c r="AC5305">
        <f>TINV(Y5305,3)</f>
        <v>2.124402643304796</v>
      </c>
      <c r="AD5305">
        <f>EXP((-AC5305*AC5305)/2)</f>
        <v>0.10471181770206581</v>
      </c>
      <c r="AE5305">
        <f>-LOG10(AD5305)</f>
        <v>0.98000430138545913</v>
      </c>
      <c r="AF5305">
        <f>IF(AE5305&gt;2,1,0)</f>
        <v>0</v>
      </c>
      <c r="AG5305">
        <f>IF((AF5305+Z5305)&gt;1,1,0)</f>
        <v>0</v>
      </c>
    </row>
    <row r="5306" spans="1:33" x14ac:dyDescent="0.25">
      <c r="A5306" t="s">
        <v>4462</v>
      </c>
      <c r="B5306" s="12">
        <v>41.6</v>
      </c>
      <c r="C5306" s="12">
        <v>32.052500000000002</v>
      </c>
      <c r="D5306" s="12">
        <v>26.5566666666667</v>
      </c>
      <c r="E5306" s="12">
        <v>29.995000000000001</v>
      </c>
      <c r="F5306" s="12">
        <v>26.34</v>
      </c>
      <c r="G5306" s="12">
        <v>26.76</v>
      </c>
      <c r="H5306" s="12">
        <v>27.9166666666667</v>
      </c>
      <c r="I5306" s="12">
        <v>26.456666666666699</v>
      </c>
      <c r="J5306" s="12">
        <f>AVERAGE(B5306:E5306)</f>
        <v>32.551041666666677</v>
      </c>
      <c r="K5306" s="12">
        <f>AVERAGE(F5306:I5306)</f>
        <v>26.868333333333354</v>
      </c>
      <c r="L5306" s="12">
        <f>MAX(J5306:K5306)</f>
        <v>32.551041666666677</v>
      </c>
      <c r="M5306" s="8">
        <f>F5306/B5306</f>
        <v>0.63317307692307689</v>
      </c>
      <c r="N5306" s="8">
        <f>G5306/C5306</f>
        <v>0.83488027454956715</v>
      </c>
      <c r="O5306" s="8">
        <f>H5306/D5306</f>
        <v>1.0512112463913643</v>
      </c>
      <c r="P5306" s="8">
        <f>I5306/E5306</f>
        <v>0.88203589487136846</v>
      </c>
      <c r="Q5306" s="8">
        <f>LOG(M5306,2)</f>
        <v>-0.65932818277194027</v>
      </c>
      <c r="R5306" s="8">
        <f>LOG(N5306,2)</f>
        <v>-0.26035877119041917</v>
      </c>
      <c r="S5306" s="8">
        <f>LOG(O5306,2)</f>
        <v>7.205261553910608E-2</v>
      </c>
      <c r="T5306" s="8">
        <f>LOG(P5306,2)</f>
        <v>-0.18109072674721099</v>
      </c>
      <c r="U5306" s="8">
        <f>STDEV(Q5306:T5306)/SQRT(COUNT(Q5306:T5306))</f>
        <v>0.15163469208525998</v>
      </c>
      <c r="V5306" s="8">
        <f>AVERAGE(M5306:P5306)</f>
        <v>0.85032512318384423</v>
      </c>
      <c r="W5306" s="8">
        <f>LOG(V5306,2)</f>
        <v>-0.2339135313759905</v>
      </c>
      <c r="X5306" t="s">
        <v>4462</v>
      </c>
      <c r="Y5306">
        <f>_xlfn.T.TEST(B5306:E5306,F5306:I5306,2,1)</f>
        <v>0.20184963504765069</v>
      </c>
      <c r="Z5306">
        <f>IF(ABS(W5306)&gt;0.3014,1,0)</f>
        <v>0</v>
      </c>
      <c r="AA5306">
        <f>IF(Y5306&lt;0.05,1,0)</f>
        <v>0</v>
      </c>
      <c r="AB5306">
        <f>IF((Z5306+AA5306)&gt;1,1,0)</f>
        <v>0</v>
      </c>
      <c r="AC5306">
        <f>TINV(Y5306,3)</f>
        <v>1.6287643142062749</v>
      </c>
      <c r="AD5306">
        <f>EXP((-AC5306*AC5306)/2)</f>
        <v>0.26542138187490283</v>
      </c>
      <c r="AE5306">
        <f>-LOG10(AD5306)</f>
        <v>0.5760640940705285</v>
      </c>
      <c r="AF5306">
        <f>IF(AE5306&gt;2,1,0)</f>
        <v>0</v>
      </c>
      <c r="AG5306">
        <f>IF((AF5306+Z5306)&gt;1,1,0)</f>
        <v>0</v>
      </c>
    </row>
    <row r="5307" spans="1:33" x14ac:dyDescent="0.25">
      <c r="A5307" t="s">
        <v>1454</v>
      </c>
      <c r="B5307" s="12">
        <v>29.52</v>
      </c>
      <c r="C5307" s="12">
        <v>23.105</v>
      </c>
      <c r="D5307" s="12">
        <v>18.03</v>
      </c>
      <c r="E5307" s="12">
        <v>22.98</v>
      </c>
      <c r="F5307" s="12">
        <v>13.005000000000001</v>
      </c>
      <c r="G5307" s="12">
        <v>16.933333333333302</v>
      </c>
      <c r="H5307" s="12">
        <v>25.0133333333333</v>
      </c>
      <c r="I5307" s="12">
        <v>19.313333333333301</v>
      </c>
      <c r="J5307" s="12">
        <f>AVERAGE(B5307:E5307)</f>
        <v>23.408750000000001</v>
      </c>
      <c r="K5307" s="12">
        <f>AVERAGE(F5307:I5307)</f>
        <v>18.566249999999975</v>
      </c>
      <c r="L5307" s="12">
        <f>MAX(J5307:K5307)</f>
        <v>23.408750000000001</v>
      </c>
      <c r="M5307" s="8">
        <f>F5307/B5307</f>
        <v>0.44054878048780494</v>
      </c>
      <c r="N5307" s="8">
        <f>G5307/C5307</f>
        <v>0.73288609968982044</v>
      </c>
      <c r="O5307" s="8">
        <f>H5307/D5307</f>
        <v>1.3873174339064502</v>
      </c>
      <c r="P5307" s="8">
        <f>I5307/E5307</f>
        <v>0.84044096315636641</v>
      </c>
      <c r="Q5307" s="8">
        <f>LOG(M5307,2)</f>
        <v>-1.1826263221174047</v>
      </c>
      <c r="R5307" s="8">
        <f>LOG(N5307,2)</f>
        <v>-0.44833909322816512</v>
      </c>
      <c r="S5307" s="8">
        <f>LOG(O5307,2)</f>
        <v>0.47229793036187667</v>
      </c>
      <c r="T5307" s="8">
        <f>LOG(P5307,2)</f>
        <v>-0.25078161409686861</v>
      </c>
      <c r="U5307" s="8">
        <f>STDEV(Q5307:T5307)/SQRT(COUNT(Q5307:T5307))</f>
        <v>0.34021231392445511</v>
      </c>
      <c r="V5307" s="8">
        <f>AVERAGE(M5307:P5307)</f>
        <v>0.85029831931011046</v>
      </c>
      <c r="W5307" s="8">
        <f>LOG(V5307,2)</f>
        <v>-0.23395900859893035</v>
      </c>
      <c r="X5307" t="s">
        <v>1454</v>
      </c>
      <c r="Y5307">
        <f>_xlfn.T.TEST(B5307:E5307,F5307:I5307,2,1)</f>
        <v>0.38941590790205288</v>
      </c>
      <c r="Z5307">
        <f>IF(ABS(W5307)&gt;0.3014,1,0)</f>
        <v>0</v>
      </c>
      <c r="AA5307">
        <f>IF(Y5307&lt;0.05,1,0)</f>
        <v>0</v>
      </c>
      <c r="AB5307">
        <f>IF((Z5307+AA5307)&gt;1,1,0)</f>
        <v>0</v>
      </c>
      <c r="AC5307">
        <f>TINV(Y5307,3)</f>
        <v>1.0038437156366598</v>
      </c>
      <c r="AD5307">
        <f>EXP((-AC5307*AC5307)/2)</f>
        <v>0.6041993398018709</v>
      </c>
      <c r="AE5307">
        <f>-LOG10(AD5307)</f>
        <v>0.21881975360851968</v>
      </c>
      <c r="AF5307">
        <f>IF(AE5307&gt;2,1,0)</f>
        <v>0</v>
      </c>
      <c r="AG5307">
        <f>IF((AF5307+Z5307)&gt;1,1,0)</f>
        <v>0</v>
      </c>
    </row>
    <row r="5308" spans="1:33" x14ac:dyDescent="0.25">
      <c r="A5308" t="s">
        <v>4498</v>
      </c>
      <c r="B5308" s="12">
        <v>46.16</v>
      </c>
      <c r="C5308" s="12">
        <v>27.517499999999998</v>
      </c>
      <c r="D5308" s="12">
        <v>11.963333333333299</v>
      </c>
      <c r="E5308" s="12">
        <v>31.62</v>
      </c>
      <c r="F5308" s="12">
        <v>10.81</v>
      </c>
      <c r="G5308" s="12">
        <v>9.9700000000000006</v>
      </c>
      <c r="H5308" s="12">
        <v>18.843333333333302</v>
      </c>
      <c r="I5308" s="12">
        <v>38.880000000000003</v>
      </c>
      <c r="J5308" s="12">
        <f>AVERAGE(B5308:E5308)</f>
        <v>29.315208333333324</v>
      </c>
      <c r="K5308" s="12">
        <f>AVERAGE(F5308:I5308)</f>
        <v>19.625833333333325</v>
      </c>
      <c r="L5308" s="12">
        <f>MAX(J5308:K5308)</f>
        <v>29.315208333333324</v>
      </c>
      <c r="M5308" s="8">
        <f>F5308/B5308</f>
        <v>0.23418544194107455</v>
      </c>
      <c r="N5308" s="8">
        <f>G5308/C5308</f>
        <v>0.3623148905242119</v>
      </c>
      <c r="O5308" s="8">
        <f>H5308/D5308</f>
        <v>1.5750905544719995</v>
      </c>
      <c r="P5308" s="8">
        <f>I5308/E5308</f>
        <v>1.2296015180265656</v>
      </c>
      <c r="Q5308" s="8">
        <f>LOG(M5308,2)</f>
        <v>-2.0942767009108323</v>
      </c>
      <c r="R5308" s="8">
        <f>LOG(N5308,2)</f>
        <v>-1.464683995571503</v>
      </c>
      <c r="S5308" s="8">
        <f>LOG(O5308,2)</f>
        <v>0.65543477383934101</v>
      </c>
      <c r="T5308" s="8">
        <f>LOG(P5308,2)</f>
        <v>0.29819085124741024</v>
      </c>
      <c r="U5308" s="8">
        <f>STDEV(Q5308:T5308)/SQRT(COUNT(Q5308:T5308))</f>
        <v>0.66788621316469943</v>
      </c>
      <c r="V5308" s="8">
        <f>AVERAGE(M5308:P5308)</f>
        <v>0.85029810124096294</v>
      </c>
      <c r="W5308" s="8">
        <f>LOG(V5308,2)</f>
        <v>-0.2339593785953315</v>
      </c>
      <c r="X5308" t="s">
        <v>4498</v>
      </c>
      <c r="Y5308">
        <f>_xlfn.T.TEST(B5308:E5308,F5308:I5308,2,1)</f>
        <v>0.4176957656705389</v>
      </c>
      <c r="Z5308">
        <f>IF(ABS(W5308)&gt;0.3014,1,0)</f>
        <v>0</v>
      </c>
      <c r="AA5308">
        <f>IF(Y5308&lt;0.05,1,0)</f>
        <v>0</v>
      </c>
      <c r="AB5308">
        <f>IF((Z5308+AA5308)&gt;1,1,0)</f>
        <v>0</v>
      </c>
      <c r="AC5308">
        <f>TINV(Y5308,3)</f>
        <v>0.93742178052385805</v>
      </c>
      <c r="AD5308">
        <f>EXP((-AC5308*AC5308)/2)</f>
        <v>0.64443597810059083</v>
      </c>
      <c r="AE5308">
        <f>-LOG10(AD5308)</f>
        <v>0.19082022142727231</v>
      </c>
      <c r="AF5308">
        <f>IF(AE5308&gt;2,1,0)</f>
        <v>0</v>
      </c>
      <c r="AG5308">
        <f>IF((AF5308+Z5308)&gt;1,1,0)</f>
        <v>0</v>
      </c>
    </row>
    <row r="5309" spans="1:33" x14ac:dyDescent="0.25">
      <c r="A5309" t="s">
        <v>5135</v>
      </c>
      <c r="B5309" s="12">
        <v>81.62</v>
      </c>
      <c r="C5309" s="12">
        <v>64.432500000000005</v>
      </c>
      <c r="D5309" s="12">
        <v>98.36</v>
      </c>
      <c r="E5309" s="12">
        <v>74.344999999999999</v>
      </c>
      <c r="F5309" s="12">
        <v>63.395000000000003</v>
      </c>
      <c r="G5309" s="12">
        <v>54.576666666666704</v>
      </c>
      <c r="H5309" s="12">
        <v>79.826666666666696</v>
      </c>
      <c r="I5309" s="12">
        <v>71.8066666666667</v>
      </c>
      <c r="J5309" s="12">
        <f>AVERAGE(B5309:E5309)</f>
        <v>79.689375000000013</v>
      </c>
      <c r="K5309" s="12">
        <f>AVERAGE(F5309:I5309)</f>
        <v>67.401250000000033</v>
      </c>
      <c r="L5309" s="12">
        <f>MAX(J5309:K5309)</f>
        <v>79.689375000000013</v>
      </c>
      <c r="M5309" s="8">
        <f>F5309/B5309</f>
        <v>0.77670913991668711</v>
      </c>
      <c r="N5309" s="8">
        <f>G5309/C5309</f>
        <v>0.84703630414257869</v>
      </c>
      <c r="O5309" s="8">
        <f>H5309/D5309</f>
        <v>0.8115765216212556</v>
      </c>
      <c r="P5309" s="8">
        <f>I5309/E5309</f>
        <v>0.96585737664492166</v>
      </c>
      <c r="Q5309" s="8">
        <f>LOG(M5309,2)</f>
        <v>-0.36455365192947647</v>
      </c>
      <c r="R5309" s="8">
        <f>LOG(N5309,2)</f>
        <v>-0.23950428981155633</v>
      </c>
      <c r="S5309" s="8">
        <f>LOG(O5309,2)</f>
        <v>-0.30120096541443581</v>
      </c>
      <c r="T5309" s="8">
        <f>LOG(P5309,2)</f>
        <v>-5.0117925700294066E-2</v>
      </c>
      <c r="U5309" s="8">
        <f>STDEV(Q5309:T5309)/SQRT(COUNT(Q5309:T5309))</f>
        <v>6.7890398699525983E-2</v>
      </c>
      <c r="V5309" s="8">
        <f>AVERAGE(M5309:P5309)</f>
        <v>0.85029483558136076</v>
      </c>
      <c r="W5309" s="8">
        <f>LOG(V5309,2)</f>
        <v>-0.23396491942854475</v>
      </c>
      <c r="X5309" t="s">
        <v>5135</v>
      </c>
      <c r="Y5309">
        <f>_xlfn.T.TEST(B5309:E5309,F5309:I5309,2,1)</f>
        <v>4.8742557029136858E-2</v>
      </c>
      <c r="Z5309">
        <f>IF(ABS(W5309)&gt;0.3014,1,0)</f>
        <v>0</v>
      </c>
      <c r="AA5309">
        <f>IF(Y5309&lt;0.05,1,0)</f>
        <v>1</v>
      </c>
      <c r="AB5309">
        <f>IF((Z5309+AA5309)&gt;1,1,0)</f>
        <v>0</v>
      </c>
      <c r="AC5309">
        <f>TINV(Y5309,3)</f>
        <v>3.2157327886329656</v>
      </c>
      <c r="AD5309">
        <f>EXP((-AC5309*AC5309)/2)</f>
        <v>5.6819051773340503E-3</v>
      </c>
      <c r="AE5309">
        <f>-LOG10(AD5309)</f>
        <v>2.2455060182906972</v>
      </c>
      <c r="AF5309">
        <f>IF(AE5309&gt;2,1,0)</f>
        <v>1</v>
      </c>
      <c r="AG5309">
        <f>IF((AF5309+Z5309)&gt;1,1,0)</f>
        <v>0</v>
      </c>
    </row>
    <row r="5310" spans="1:33" x14ac:dyDescent="0.25">
      <c r="A5310" t="s">
        <v>2961</v>
      </c>
      <c r="B5310" s="12">
        <v>77.94</v>
      </c>
      <c r="C5310" s="12">
        <v>79.822500000000005</v>
      </c>
      <c r="D5310" s="12">
        <v>144.713333333333</v>
      </c>
      <c r="E5310" s="12">
        <v>162.36000000000001</v>
      </c>
      <c r="F5310" s="12">
        <v>67.91</v>
      </c>
      <c r="G5310" s="12">
        <v>67.906666666666695</v>
      </c>
      <c r="H5310" s="12">
        <v>127.08</v>
      </c>
      <c r="I5310" s="12">
        <v>130.006666666667</v>
      </c>
      <c r="J5310" s="12">
        <f>AVERAGE(B5310:E5310)</f>
        <v>116.20895833333324</v>
      </c>
      <c r="K5310" s="12">
        <f>AVERAGE(F5310:I5310)</f>
        <v>98.225833333333426</v>
      </c>
      <c r="L5310" s="12">
        <f>MAX(J5310:K5310)</f>
        <v>116.20895833333324</v>
      </c>
      <c r="M5310" s="8">
        <f>F5310/B5310</f>
        <v>0.87131126507569923</v>
      </c>
      <c r="N5310" s="8">
        <f>G5310/C5310</f>
        <v>0.85072087026423238</v>
      </c>
      <c r="O5310" s="8">
        <f>H5310/D5310</f>
        <v>0.87814990556042027</v>
      </c>
      <c r="P5310" s="8">
        <f>I5310/E5310</f>
        <v>0.8007308860967417</v>
      </c>
      <c r="Q5310" s="8">
        <f>LOG(M5310,2)</f>
        <v>-0.19873989918501825</v>
      </c>
      <c r="R5310" s="8">
        <f>LOG(N5310,2)</f>
        <v>-0.23324224751556316</v>
      </c>
      <c r="S5310" s="8">
        <f>LOG(O5310,2)</f>
        <v>-0.18746085723557446</v>
      </c>
      <c r="T5310" s="8">
        <f>LOG(P5310,2)</f>
        <v>-0.32061063943040946</v>
      </c>
      <c r="U5310" s="8">
        <f>STDEV(Q5310:T5310)/SQRT(COUNT(Q5310:T5310))</f>
        <v>3.0148293987065727E-2</v>
      </c>
      <c r="V5310" s="8">
        <f>AVERAGE(M5310:P5310)</f>
        <v>0.85022823174927331</v>
      </c>
      <c r="W5310" s="8">
        <f>LOG(V5310,2)</f>
        <v>-0.23407793056041579</v>
      </c>
      <c r="X5310" t="s">
        <v>2961</v>
      </c>
      <c r="Y5310">
        <f>_xlfn.T.TEST(B5310:E5310,F5310:I5310,2,1)</f>
        <v>3.7896086783238955E-2</v>
      </c>
      <c r="Z5310">
        <f>IF(ABS(W5310)&gt;0.3014,1,0)</f>
        <v>0</v>
      </c>
      <c r="AA5310">
        <f>IF(Y5310&lt;0.05,1,0)</f>
        <v>1</v>
      </c>
      <c r="AB5310">
        <f>IF((Z5310+AA5310)&gt;1,1,0)</f>
        <v>0</v>
      </c>
      <c r="AC5310">
        <f>TINV(Y5310,3)</f>
        <v>3.5571842076714311</v>
      </c>
      <c r="AD5310">
        <f>EXP((-AC5310*AC5310)/2)</f>
        <v>1.7877816244728354E-3</v>
      </c>
      <c r="AE5310">
        <f>-LOG10(AD5310)</f>
        <v>2.7476855308859909</v>
      </c>
      <c r="AF5310">
        <f>IF(AE5310&gt;2,1,0)</f>
        <v>1</v>
      </c>
      <c r="AG5310">
        <f>IF((AF5310+Z5310)&gt;1,1,0)</f>
        <v>0</v>
      </c>
    </row>
    <row r="5311" spans="1:33" x14ac:dyDescent="0.25">
      <c r="A5311" t="s">
        <v>1261</v>
      </c>
      <c r="B5311" s="12">
        <v>904.23</v>
      </c>
      <c r="C5311" s="12">
        <v>674.71249999999998</v>
      </c>
      <c r="D5311" s="12">
        <v>446.54333333333301</v>
      </c>
      <c r="E5311" s="12">
        <v>528.64499999999998</v>
      </c>
      <c r="F5311" s="12">
        <v>514.79499999999996</v>
      </c>
      <c r="G5311" s="12">
        <v>626.58333333333303</v>
      </c>
      <c r="H5311" s="12">
        <v>470.24666666666701</v>
      </c>
      <c r="I5311" s="12">
        <v>449.24</v>
      </c>
      <c r="J5311" s="12">
        <f>AVERAGE(B5311:E5311)</f>
        <v>638.53270833333329</v>
      </c>
      <c r="K5311" s="12">
        <f>AVERAGE(F5311:I5311)</f>
        <v>515.21624999999995</v>
      </c>
      <c r="L5311" s="12">
        <f>MAX(J5311:K5311)</f>
        <v>638.53270833333329</v>
      </c>
      <c r="M5311" s="8">
        <f>F5311/B5311</f>
        <v>0.56931864680446342</v>
      </c>
      <c r="N5311" s="8">
        <f>G5311/C5311</f>
        <v>0.92866714835331055</v>
      </c>
      <c r="O5311" s="8">
        <f>H5311/D5311</f>
        <v>1.0530818210998574</v>
      </c>
      <c r="P5311" s="8">
        <f>I5311/E5311</f>
        <v>0.84979523120430545</v>
      </c>
      <c r="Q5311" s="8">
        <f>LOG(M5311,2)</f>
        <v>-0.81269174201976424</v>
      </c>
      <c r="R5311" s="8">
        <f>LOG(N5311,2)</f>
        <v>-0.10676649447608343</v>
      </c>
      <c r="S5311" s="8">
        <f>LOG(O5311,2)</f>
        <v>7.4617533523275867E-2</v>
      </c>
      <c r="T5311" s="8">
        <f>LOG(P5311,2)</f>
        <v>-0.2348128471848612</v>
      </c>
      <c r="U5311" s="8">
        <f>STDEV(Q5311:T5311)/SQRT(COUNT(Q5311:T5311))</f>
        <v>0.19173741903753458</v>
      </c>
      <c r="V5311" s="8">
        <f>AVERAGE(M5311:P5311)</f>
        <v>0.85021571186548417</v>
      </c>
      <c r="W5311" s="8">
        <f>LOG(V5311,2)</f>
        <v>-0.23409917486467319</v>
      </c>
      <c r="X5311" t="s">
        <v>1261</v>
      </c>
      <c r="Y5311">
        <f>_xlfn.T.TEST(B5311:E5311,F5311:I5311,2,1)</f>
        <v>0.26962279097468766</v>
      </c>
      <c r="Z5311">
        <f>IF(ABS(W5311)&gt;0.3014,1,0)</f>
        <v>0</v>
      </c>
      <c r="AA5311">
        <f>IF(Y5311&lt;0.05,1,0)</f>
        <v>0</v>
      </c>
      <c r="AB5311">
        <f>IF((Z5311+AA5311)&gt;1,1,0)</f>
        <v>0</v>
      </c>
      <c r="AC5311">
        <f>TINV(Y5311,3)</f>
        <v>1.3507611787868965</v>
      </c>
      <c r="AD5311">
        <f>EXP((-AC5311*AC5311)/2)</f>
        <v>0.40160836523268867</v>
      </c>
      <c r="AE5311">
        <f>-LOG10(AD5311)</f>
        <v>0.39619724970626402</v>
      </c>
      <c r="AF5311">
        <f>IF(AE5311&gt;2,1,0)</f>
        <v>0</v>
      </c>
      <c r="AG5311">
        <f>IF((AF5311+Z5311)&gt;1,1,0)</f>
        <v>0</v>
      </c>
    </row>
    <row r="5312" spans="1:33" x14ac:dyDescent="0.25">
      <c r="A5312" t="s">
        <v>4812</v>
      </c>
      <c r="B5312" s="12">
        <v>61.08</v>
      </c>
      <c r="C5312" s="12">
        <v>64.665000000000006</v>
      </c>
      <c r="D5312" s="12">
        <v>62.27</v>
      </c>
      <c r="E5312" s="12">
        <v>87.412499999999994</v>
      </c>
      <c r="F5312" s="12">
        <v>57.46</v>
      </c>
      <c r="G5312" s="12">
        <v>46.483333333333299</v>
      </c>
      <c r="H5312" s="12">
        <v>62.836666666666702</v>
      </c>
      <c r="I5312" s="12">
        <v>64</v>
      </c>
      <c r="J5312" s="12">
        <f>AVERAGE(B5312:E5312)</f>
        <v>68.856875000000002</v>
      </c>
      <c r="K5312" s="12">
        <f>AVERAGE(F5312:I5312)</f>
        <v>57.695</v>
      </c>
      <c r="L5312" s="12">
        <f>MAX(J5312:K5312)</f>
        <v>68.856875000000002</v>
      </c>
      <c r="M5312" s="8">
        <f>F5312/B5312</f>
        <v>0.94073346430910287</v>
      </c>
      <c r="N5312" s="8">
        <f>G5312/C5312</f>
        <v>0.71883295961236049</v>
      </c>
      <c r="O5312" s="8">
        <f>H5312/D5312</f>
        <v>1.0091001552379428</v>
      </c>
      <c r="P5312" s="8">
        <f>I5312/E5312</f>
        <v>0.73216073216073219</v>
      </c>
      <c r="Q5312" s="8">
        <f>LOG(M5312,2)</f>
        <v>-8.814206926432766E-2</v>
      </c>
      <c r="R5312" s="8">
        <f>LOG(N5312,2)</f>
        <v>-0.47627153470513184</v>
      </c>
      <c r="S5312" s="8">
        <f>LOG(O5312,2)</f>
        <v>1.3069371960848128E-2</v>
      </c>
      <c r="T5312" s="8">
        <f>LOG(P5312,2)</f>
        <v>-0.44976769496266006</v>
      </c>
      <c r="U5312" s="8">
        <f>STDEV(Q5312:T5312)/SQRT(COUNT(Q5312:T5312))</f>
        <v>0.12466926728983824</v>
      </c>
      <c r="V5312" s="8">
        <f>AVERAGE(M5312:P5312)</f>
        <v>0.85020682783003454</v>
      </c>
      <c r="W5312" s="8">
        <f>LOG(V5312,2)</f>
        <v>-0.23411424988701285</v>
      </c>
      <c r="X5312" t="s">
        <v>4812</v>
      </c>
      <c r="Y5312">
        <f>_xlfn.T.TEST(B5312:E5312,F5312:I5312,2,1)</f>
        <v>0.14649298446538309</v>
      </c>
      <c r="Z5312">
        <f>IF(ABS(W5312)&gt;0.3014,1,0)</f>
        <v>0</v>
      </c>
      <c r="AA5312">
        <f>IF(Y5312&lt;0.05,1,0)</f>
        <v>0</v>
      </c>
      <c r="AB5312">
        <f>IF((Z5312+AA5312)&gt;1,1,0)</f>
        <v>0</v>
      </c>
      <c r="AC5312">
        <f>TINV(Y5312,3)</f>
        <v>1.9484681431944371</v>
      </c>
      <c r="AD5312">
        <f>EXP((-AC5312*AC5312)/2)</f>
        <v>0.14982848798399478</v>
      </c>
      <c r="AE5312">
        <f>-LOG10(AD5312)</f>
        <v>0.82440560320551737</v>
      </c>
      <c r="AF5312">
        <f>IF(AE5312&gt;2,1,0)</f>
        <v>0</v>
      </c>
      <c r="AG5312">
        <f>IF((AF5312+Z5312)&gt;1,1,0)</f>
        <v>0</v>
      </c>
    </row>
    <row r="5313" spans="1:33" x14ac:dyDescent="0.25">
      <c r="A5313" t="s">
        <v>997</v>
      </c>
      <c r="B5313" s="12">
        <v>60.26</v>
      </c>
      <c r="C5313" s="12">
        <v>34.912500000000001</v>
      </c>
      <c r="D5313" s="12">
        <v>40.286666666666697</v>
      </c>
      <c r="E5313" s="12">
        <v>41.277500000000003</v>
      </c>
      <c r="F5313" s="12">
        <v>27.454999999999998</v>
      </c>
      <c r="G5313" s="12">
        <v>31.246666666666702</v>
      </c>
      <c r="H5313" s="12">
        <v>37.116666666666703</v>
      </c>
      <c r="I5313" s="12">
        <v>46.5566666666667</v>
      </c>
      <c r="J5313" s="12">
        <f>AVERAGE(B5313:E5313)</f>
        <v>44.184166666666677</v>
      </c>
      <c r="K5313" s="12">
        <f>AVERAGE(F5313:I5313)</f>
        <v>35.593750000000028</v>
      </c>
      <c r="L5313" s="12">
        <f>MAX(J5313:K5313)</f>
        <v>44.184166666666677</v>
      </c>
      <c r="M5313" s="8">
        <f>F5313/B5313</f>
        <v>0.45560902754729504</v>
      </c>
      <c r="N5313" s="8">
        <f>G5313/C5313</f>
        <v>0.89499940327008087</v>
      </c>
      <c r="O5313" s="8">
        <f>H5313/D5313</f>
        <v>0.92131391692867803</v>
      </c>
      <c r="P5313" s="8">
        <f>I5313/E5313</f>
        <v>1.1278945349564944</v>
      </c>
      <c r="Q5313" s="8">
        <f>LOG(M5313,2)</f>
        <v>-1.1341317616501989</v>
      </c>
      <c r="R5313" s="8">
        <f>LOG(N5313,2)</f>
        <v>-0.16004137440944266</v>
      </c>
      <c r="S5313" s="8">
        <f>LOG(O5313,2)</f>
        <v>-0.11823528902451899</v>
      </c>
      <c r="T5313" s="8">
        <f>LOG(P5313,2)</f>
        <v>0.17363217322545538</v>
      </c>
      <c r="U5313" s="8">
        <f>STDEV(Q5313:T5313)/SQRT(COUNT(Q5313:T5313))</f>
        <v>0.28465683417553811</v>
      </c>
      <c r="V5313" s="8">
        <f>AVERAGE(M5313:P5313)</f>
        <v>0.84995422067563697</v>
      </c>
      <c r="W5313" s="8">
        <f>LOG(V5313,2)</f>
        <v>-0.23454295644036491</v>
      </c>
      <c r="X5313" t="s">
        <v>997</v>
      </c>
      <c r="Y5313">
        <f>_xlfn.T.TEST(B5313:E5313,F5313:I5313,2,1)</f>
        <v>0.37819611352688137</v>
      </c>
      <c r="Z5313">
        <f>IF(ABS(W5313)&gt;0.3014,1,0)</f>
        <v>0</v>
      </c>
      <c r="AA5313">
        <f>IF(Y5313&lt;0.05,1,0)</f>
        <v>0</v>
      </c>
      <c r="AB5313">
        <f>IF((Z5313+AA5313)&gt;1,1,0)</f>
        <v>0</v>
      </c>
      <c r="AC5313">
        <f>TINV(Y5313,3)</f>
        <v>1.0314625659485552</v>
      </c>
      <c r="AD5313">
        <f>EXP((-AC5313*AC5313)/2)</f>
        <v>0.58745389509541901</v>
      </c>
      <c r="AE5313">
        <f>-LOG10(AD5313)</f>
        <v>0.23102621227556275</v>
      </c>
      <c r="AF5313">
        <f>IF(AE5313&gt;2,1,0)</f>
        <v>0</v>
      </c>
      <c r="AG5313">
        <f>IF((AF5313+Z5313)&gt;1,1,0)</f>
        <v>0</v>
      </c>
    </row>
    <row r="5314" spans="1:33" x14ac:dyDescent="0.25">
      <c r="A5314" t="s">
        <v>1548</v>
      </c>
      <c r="B5314" s="12">
        <v>41.05</v>
      </c>
      <c r="C5314" s="12">
        <v>20.3125</v>
      </c>
      <c r="D5314" s="12">
        <v>17.266666666666701</v>
      </c>
      <c r="E5314" s="12">
        <v>27.697500000000002</v>
      </c>
      <c r="F5314" s="12">
        <v>16.489999999999998</v>
      </c>
      <c r="G5314" s="12">
        <v>21.0133333333333</v>
      </c>
      <c r="H5314" s="12">
        <v>20.72</v>
      </c>
      <c r="I5314" s="12">
        <v>21.136666666666699</v>
      </c>
      <c r="J5314" s="12">
        <f>AVERAGE(B5314:E5314)</f>
        <v>26.581666666666674</v>
      </c>
      <c r="K5314" s="12">
        <f>AVERAGE(F5314:I5314)</f>
        <v>19.84</v>
      </c>
      <c r="L5314" s="12">
        <f>MAX(J5314:K5314)</f>
        <v>26.581666666666674</v>
      </c>
      <c r="M5314" s="8">
        <f>F5314/B5314</f>
        <v>0.4017052375152253</v>
      </c>
      <c r="N5314" s="8">
        <f>G5314/C5314</f>
        <v>1.0345025641025625</v>
      </c>
      <c r="O5314" s="8">
        <f>H5314/D5314</f>
        <v>1.1999999999999975</v>
      </c>
      <c r="P5314" s="8">
        <f>I5314/E5314</f>
        <v>0.76312543249992593</v>
      </c>
      <c r="Q5314" s="8">
        <f>LOG(M5314,2)</f>
        <v>-1.3157908232277002</v>
      </c>
      <c r="R5314" s="8">
        <f>LOG(N5314,2)</f>
        <v>4.8937221044676259E-2</v>
      </c>
      <c r="S5314" s="8">
        <f>LOG(O5314,2)</f>
        <v>0.2630344058337909</v>
      </c>
      <c r="T5314" s="8">
        <f>LOG(P5314,2)</f>
        <v>-0.39000788714234658</v>
      </c>
      <c r="U5314" s="8">
        <f>STDEV(Q5314:T5314)/SQRT(COUNT(Q5314:T5314))</f>
        <v>0.34991726499639847</v>
      </c>
      <c r="V5314" s="8">
        <f>AVERAGE(M5314:P5314)</f>
        <v>0.84983330852942784</v>
      </c>
      <c r="W5314" s="8">
        <f>LOG(V5314,2)</f>
        <v>-0.23474820486231909</v>
      </c>
      <c r="X5314" t="s">
        <v>1548</v>
      </c>
      <c r="Y5314">
        <f>_xlfn.T.TEST(B5314:E5314,F5314:I5314,2,1)</f>
        <v>0.3632657465562385</v>
      </c>
      <c r="Z5314">
        <f>IF(ABS(W5314)&gt;0.3014,1,0)</f>
        <v>0</v>
      </c>
      <c r="AA5314">
        <f>IF(Y5314&lt;0.05,1,0)</f>
        <v>0</v>
      </c>
      <c r="AB5314">
        <f>IF((Z5314+AA5314)&gt;1,1,0)</f>
        <v>0</v>
      </c>
      <c r="AC5314">
        <f>TINV(Y5314,3)</f>
        <v>1.0694609711999234</v>
      </c>
      <c r="AD5314">
        <f>EXP((-AC5314*AC5314)/2)</f>
        <v>0.56446698388693439</v>
      </c>
      <c r="AE5314">
        <f>-LOG10(AD5314)</f>
        <v>0.24836145521828956</v>
      </c>
      <c r="AF5314">
        <f>IF(AE5314&gt;2,1,0)</f>
        <v>0</v>
      </c>
      <c r="AG5314">
        <f>IF((AF5314+Z5314)&gt;1,1,0)</f>
        <v>0</v>
      </c>
    </row>
    <row r="5315" spans="1:33" x14ac:dyDescent="0.25">
      <c r="A5315" t="s">
        <v>877</v>
      </c>
      <c r="B5315" s="12">
        <v>35.24</v>
      </c>
      <c r="C5315" s="12">
        <v>16.190000000000001</v>
      </c>
      <c r="D5315" s="12">
        <v>21.2366666666667</v>
      </c>
      <c r="E5315" s="12">
        <v>22.585000000000001</v>
      </c>
      <c r="F5315" s="12">
        <v>12.38</v>
      </c>
      <c r="G5315" s="12">
        <v>13.42</v>
      </c>
      <c r="H5315" s="12">
        <v>26.516666666666701</v>
      </c>
      <c r="I5315" s="12">
        <v>21.906666666666698</v>
      </c>
      <c r="J5315" s="12">
        <f>AVERAGE(B5315:E5315)</f>
        <v>23.81291666666668</v>
      </c>
      <c r="K5315" s="12">
        <f>AVERAGE(F5315:I5315)</f>
        <v>18.55583333333335</v>
      </c>
      <c r="L5315" s="12">
        <f>MAX(J5315:K5315)</f>
        <v>23.81291666666668</v>
      </c>
      <c r="M5315" s="8">
        <f>F5315/B5315</f>
        <v>0.35130533484676502</v>
      </c>
      <c r="N5315" s="8">
        <f>G5315/C5315</f>
        <v>0.82890673255095726</v>
      </c>
      <c r="O5315" s="8">
        <f>H5315/D5315</f>
        <v>1.2486265892324593</v>
      </c>
      <c r="P5315" s="8">
        <f>I5315/E5315</f>
        <v>0.969965316212827</v>
      </c>
      <c r="Q5315" s="8">
        <f>LOG(M5315,2)</f>
        <v>-1.5092026097061493</v>
      </c>
      <c r="R5315" s="8">
        <f>LOG(N5315,2)</f>
        <v>-0.27071831410238262</v>
      </c>
      <c r="S5315" s="8">
        <f>LOG(O5315,2)</f>
        <v>0.32034209311220851</v>
      </c>
      <c r="T5315" s="8">
        <f>LOG(P5315,2)</f>
        <v>-4.3994934208595737E-2</v>
      </c>
      <c r="U5315" s="8">
        <f>STDEV(Q5315:T5315)/SQRT(COUNT(Q5315:T5315))</f>
        <v>0.39689965324607235</v>
      </c>
      <c r="V5315" s="8">
        <f>AVERAGE(M5315:P5315)</f>
        <v>0.84970099321075221</v>
      </c>
      <c r="W5315" s="8">
        <f>LOG(V5315,2)</f>
        <v>-0.23497284364045637</v>
      </c>
      <c r="X5315" t="s">
        <v>877</v>
      </c>
      <c r="Y5315">
        <f>_xlfn.T.TEST(B5315:E5315,F5315:I5315,2,1)</f>
        <v>0.45286165914494309</v>
      </c>
      <c r="Z5315">
        <f>IF(ABS(W5315)&gt;0.3014,1,0)</f>
        <v>0</v>
      </c>
      <c r="AA5315">
        <f>IF(Y5315&lt;0.05,1,0)</f>
        <v>0</v>
      </c>
      <c r="AB5315">
        <f>IF((Z5315+AA5315)&gt;1,1,0)</f>
        <v>0</v>
      </c>
      <c r="AC5315">
        <f>TINV(Y5315,3)</f>
        <v>0.86035061513314004</v>
      </c>
      <c r="AD5315">
        <f>EXP((-AC5315*AC5315)/2)</f>
        <v>0.6906641621694467</v>
      </c>
      <c r="AE5315">
        <f>-LOG10(AD5315)</f>
        <v>0.16073307848907514</v>
      </c>
      <c r="AF5315">
        <f>IF(AE5315&gt;2,1,0)</f>
        <v>0</v>
      </c>
      <c r="AG5315">
        <f>IF((AF5315+Z5315)&gt;1,1,0)</f>
        <v>0</v>
      </c>
    </row>
    <row r="5316" spans="1:33" x14ac:dyDescent="0.25">
      <c r="A5316" t="s">
        <v>225</v>
      </c>
      <c r="B5316" s="12">
        <v>26.6</v>
      </c>
      <c r="C5316" s="12">
        <v>26.74</v>
      </c>
      <c r="D5316" s="12">
        <v>36.873333333333299</v>
      </c>
      <c r="E5316" s="12">
        <v>37.104999999999997</v>
      </c>
      <c r="F5316" s="12">
        <v>23.13</v>
      </c>
      <c r="G5316" s="12">
        <v>26.23</v>
      </c>
      <c r="H5316" s="12">
        <v>29.906666666666698</v>
      </c>
      <c r="I5316" s="12">
        <v>27.3466666666667</v>
      </c>
      <c r="J5316" s="12">
        <f>AVERAGE(B5316:E5316)</f>
        <v>31.829583333333325</v>
      </c>
      <c r="K5316" s="12">
        <f>AVERAGE(F5316:I5316)</f>
        <v>26.65333333333335</v>
      </c>
      <c r="L5316" s="12">
        <f>MAX(J5316:K5316)</f>
        <v>31.829583333333325</v>
      </c>
      <c r="M5316" s="8">
        <f>F5316/B5316</f>
        <v>0.86954887218045107</v>
      </c>
      <c r="N5316" s="8">
        <f>G5316/C5316</f>
        <v>0.98092744951383704</v>
      </c>
      <c r="O5316" s="8">
        <f>H5316/D5316</f>
        <v>0.81106490688844857</v>
      </c>
      <c r="P5316" s="8">
        <f>I5316/E5316</f>
        <v>0.73700759107038682</v>
      </c>
      <c r="Q5316" s="8">
        <f>LOG(M5316,2)</f>
        <v>-0.20166097975236158</v>
      </c>
      <c r="R5316" s="8">
        <f>LOG(N5316,2)</f>
        <v>-2.7781657828368455E-2</v>
      </c>
      <c r="S5316" s="8">
        <f>LOG(O5316,2)</f>
        <v>-0.30211072162965003</v>
      </c>
      <c r="T5316" s="8">
        <f>LOG(P5316,2)</f>
        <v>-0.44024861594259135</v>
      </c>
      <c r="U5316" s="8">
        <f>STDEV(Q5316:T5316)/SQRT(COUNT(Q5316:T5316))</f>
        <v>8.6808665802790119E-2</v>
      </c>
      <c r="V5316" s="8">
        <f>AVERAGE(M5316:P5316)</f>
        <v>0.84963720491328076</v>
      </c>
      <c r="W5316" s="8">
        <f>LOG(V5316,2)</f>
        <v>-0.23508115293471413</v>
      </c>
      <c r="X5316" t="s">
        <v>225</v>
      </c>
      <c r="Y5316">
        <f>_xlfn.T.TEST(B5316:E5316,F5316:I5316,2,1)</f>
        <v>8.2884563224224606E-2</v>
      </c>
      <c r="Z5316">
        <f>IF(ABS(W5316)&gt;0.3014,1,0)</f>
        <v>0</v>
      </c>
      <c r="AA5316">
        <f>IF(Y5316&lt;0.05,1,0)</f>
        <v>0</v>
      </c>
      <c r="AB5316">
        <f>IF((Z5316+AA5316)&gt;1,1,0)</f>
        <v>0</v>
      </c>
      <c r="AC5316">
        <f>TINV(Y5316,3)</f>
        <v>2.5645576746429648</v>
      </c>
      <c r="AD5316">
        <f>EXP((-AC5316*AC5316)/2)</f>
        <v>3.7310591683983624E-2</v>
      </c>
      <c r="AE5316">
        <f>-LOG10(AD5316)</f>
        <v>1.428167863715762</v>
      </c>
      <c r="AF5316">
        <f>IF(AE5316&gt;2,1,0)</f>
        <v>0</v>
      </c>
      <c r="AG5316">
        <f>IF((AF5316+Z5316)&gt;1,1,0)</f>
        <v>0</v>
      </c>
    </row>
    <row r="5317" spans="1:33" x14ac:dyDescent="0.25">
      <c r="A5317" t="s">
        <v>5801</v>
      </c>
      <c r="B5317" s="12">
        <v>53.18</v>
      </c>
      <c r="C5317" s="12">
        <v>28.2575</v>
      </c>
      <c r="D5317" s="12">
        <v>29.5566666666667</v>
      </c>
      <c r="E5317" s="12">
        <v>28.14</v>
      </c>
      <c r="F5317" s="12">
        <v>24.39</v>
      </c>
      <c r="G5317" s="12">
        <v>25.053333333333299</v>
      </c>
      <c r="H5317" s="12">
        <v>28.813333333333301</v>
      </c>
      <c r="I5317" s="12">
        <v>30.343333333333302</v>
      </c>
      <c r="J5317" s="12">
        <f>AVERAGE(B5317:E5317)</f>
        <v>34.783541666666679</v>
      </c>
      <c r="K5317" s="12">
        <f>AVERAGE(F5317:I5317)</f>
        <v>27.149999999999977</v>
      </c>
      <c r="L5317" s="12">
        <f>MAX(J5317:K5317)</f>
        <v>34.783541666666679</v>
      </c>
      <c r="M5317" s="8">
        <f>F5317/B5317</f>
        <v>0.45863106430989092</v>
      </c>
      <c r="N5317" s="8">
        <f>G5317/C5317</f>
        <v>0.88660827508920814</v>
      </c>
      <c r="O5317" s="8">
        <f>H5317/D5317</f>
        <v>0.97485056952745919</v>
      </c>
      <c r="P5317" s="8">
        <f>I5317/E5317</f>
        <v>1.0782989812840547</v>
      </c>
      <c r="Q5317" s="8">
        <f>LOG(M5317,2)</f>
        <v>-1.1245940190614838</v>
      </c>
      <c r="R5317" s="8">
        <f>LOG(N5317,2)</f>
        <v>-0.17363126703966625</v>
      </c>
      <c r="S5317" s="8">
        <f>LOG(O5317,2)</f>
        <v>-3.6747003331466126E-2</v>
      </c>
      <c r="T5317" s="8">
        <f>LOG(P5317,2)</f>
        <v>0.10875725138482921</v>
      </c>
      <c r="U5317" s="8">
        <f>STDEV(Q5317:T5317)/SQRT(COUNT(Q5317:T5317))</f>
        <v>0.27870790813766128</v>
      </c>
      <c r="V5317" s="8">
        <f>AVERAGE(M5317:P5317)</f>
        <v>0.84959722255265324</v>
      </c>
      <c r="W5317" s="8">
        <f>LOG(V5317,2)</f>
        <v>-0.23514904510130238</v>
      </c>
      <c r="X5317" t="s">
        <v>5801</v>
      </c>
      <c r="Y5317">
        <f>_xlfn.T.TEST(B5317:E5317,F5317:I5317,2,1)</f>
        <v>0.36329439468046626</v>
      </c>
      <c r="Z5317">
        <f>IF(ABS(W5317)&gt;0.3014,1,0)</f>
        <v>0</v>
      </c>
      <c r="AA5317">
        <f>IF(Y5317&lt;0.05,1,0)</f>
        <v>0</v>
      </c>
      <c r="AB5317">
        <f>IF((Z5317+AA5317)&gt;1,1,0)</f>
        <v>0</v>
      </c>
      <c r="AC5317">
        <f>TINV(Y5317,3)</f>
        <v>1.0693866224043092</v>
      </c>
      <c r="AD5317">
        <f>EXP((-AC5317*AC5317)/2)</f>
        <v>0.56451186665070519</v>
      </c>
      <c r="AE5317">
        <f>-LOG10(AD5317)</f>
        <v>0.24832692430278266</v>
      </c>
      <c r="AF5317">
        <f>IF(AE5317&gt;2,1,0)</f>
        <v>0</v>
      </c>
      <c r="AG5317">
        <f>IF((AF5317+Z5317)&gt;1,1,0)</f>
        <v>0</v>
      </c>
    </row>
    <row r="5318" spans="1:33" x14ac:dyDescent="0.25">
      <c r="A5318" t="s">
        <v>2295</v>
      </c>
      <c r="B5318" s="12">
        <v>44.61</v>
      </c>
      <c r="C5318" s="12">
        <v>20.967500000000001</v>
      </c>
      <c r="D5318" s="12">
        <v>29.55</v>
      </c>
      <c r="E5318" s="12">
        <v>36.130000000000003</v>
      </c>
      <c r="F5318" s="12">
        <v>22.4</v>
      </c>
      <c r="G5318" s="12">
        <v>22.046666666666699</v>
      </c>
      <c r="H5318" s="12">
        <v>32.463333333333303</v>
      </c>
      <c r="I5318" s="12">
        <v>26.956666666666699</v>
      </c>
      <c r="J5318" s="12">
        <f>AVERAGE(B5318:E5318)</f>
        <v>32.814374999999998</v>
      </c>
      <c r="K5318" s="12">
        <f>AVERAGE(F5318:I5318)</f>
        <v>25.966666666666676</v>
      </c>
      <c r="L5318" s="12">
        <f>MAX(J5318:K5318)</f>
        <v>32.814374999999998</v>
      </c>
      <c r="M5318" s="8">
        <f>F5318/B5318</f>
        <v>0.5021295673615781</v>
      </c>
      <c r="N5318" s="8">
        <f>G5318/C5318</f>
        <v>1.0514685425857493</v>
      </c>
      <c r="O5318" s="8">
        <f>H5318/D5318</f>
        <v>1.0985899605188936</v>
      </c>
      <c r="P5318" s="8">
        <f>I5318/E5318</f>
        <v>0.74610203893348181</v>
      </c>
      <c r="Q5318" s="8">
        <f>LOG(M5318,2)</f>
        <v>-0.99386841582860841</v>
      </c>
      <c r="R5318" s="8">
        <f>LOG(N5318,2)</f>
        <v>7.240568874357349E-2</v>
      </c>
      <c r="S5318" s="8">
        <f>LOG(O5318,2)</f>
        <v>0.13565301293865445</v>
      </c>
      <c r="T5318" s="8">
        <f>LOG(P5318,2)</f>
        <v>-0.42255514403639188</v>
      </c>
      <c r="U5318" s="8">
        <f>STDEV(Q5318:T5318)/SQRT(COUNT(Q5318:T5318))</f>
        <v>0.26219191345785275</v>
      </c>
      <c r="V5318" s="8">
        <f>AVERAGE(M5318:P5318)</f>
        <v>0.84957252734992572</v>
      </c>
      <c r="W5318" s="8">
        <f>LOG(V5318,2)</f>
        <v>-0.2351909804600425</v>
      </c>
      <c r="X5318" t="s">
        <v>2295</v>
      </c>
      <c r="Y5318">
        <f>_xlfn.T.TEST(B5318:E5318,F5318:I5318,2,1)</f>
        <v>0.32073487523512906</v>
      </c>
      <c r="Z5318">
        <f>IF(ABS(W5318)&gt;0.3014,1,0)</f>
        <v>0</v>
      </c>
      <c r="AA5318">
        <f>IF(Y5318&lt;0.05,1,0)</f>
        <v>0</v>
      </c>
      <c r="AB5318">
        <f>IF((Z5318+AA5318)&gt;1,1,0)</f>
        <v>0</v>
      </c>
      <c r="AC5318">
        <f>TINV(Y5318,3)</f>
        <v>1.1867674496896981</v>
      </c>
      <c r="AD5318">
        <f>EXP((-AC5318*AC5318)/2)</f>
        <v>0.49449982103943169</v>
      </c>
      <c r="AE5318">
        <f>-LOG10(AD5318)</f>
        <v>0.30583386123889755</v>
      </c>
      <c r="AF5318">
        <f>IF(AE5318&gt;2,1,0)</f>
        <v>0</v>
      </c>
      <c r="AG5318">
        <f>IF((AF5318+Z5318)&gt;1,1,0)</f>
        <v>0</v>
      </c>
    </row>
    <row r="5319" spans="1:33" x14ac:dyDescent="0.25">
      <c r="A5319" t="s">
        <v>6139</v>
      </c>
      <c r="B5319" s="12">
        <v>30.96</v>
      </c>
      <c r="C5319" s="12">
        <v>12.02</v>
      </c>
      <c r="D5319" s="12">
        <v>12</v>
      </c>
      <c r="E5319" s="12">
        <v>12.9275</v>
      </c>
      <c r="F5319" s="12">
        <v>8.875</v>
      </c>
      <c r="G5319" s="12">
        <v>9.9499999999999993</v>
      </c>
      <c r="H5319" s="12">
        <v>12.92</v>
      </c>
      <c r="I5319" s="12">
        <v>15.6</v>
      </c>
      <c r="J5319" s="12">
        <f>AVERAGE(B5319:E5319)</f>
        <v>16.976875</v>
      </c>
      <c r="K5319" s="12">
        <f>AVERAGE(F5319:I5319)</f>
        <v>11.83625</v>
      </c>
      <c r="L5319" s="12">
        <f>MAX(J5319:K5319)</f>
        <v>16.976875</v>
      </c>
      <c r="M5319" s="8">
        <f>F5319/B5319</f>
        <v>0.28666020671834624</v>
      </c>
      <c r="N5319" s="8">
        <f>G5319/C5319</f>
        <v>0.82778702163061557</v>
      </c>
      <c r="O5319" s="8">
        <f>H5319/D5319</f>
        <v>1.0766666666666667</v>
      </c>
      <c r="P5319" s="8">
        <f>I5319/E5319</f>
        <v>1.2067298394894603</v>
      </c>
      <c r="Q5319" s="8">
        <f>LOG(M5319,2)</f>
        <v>-1.8025864468650035</v>
      </c>
      <c r="R5319" s="8">
        <f>LOG(N5319,2)</f>
        <v>-0.27266846528017441</v>
      </c>
      <c r="S5319" s="8">
        <f>LOG(O5319,2)</f>
        <v>0.10657166419804404</v>
      </c>
      <c r="T5319" s="8">
        <f>LOG(P5319,2)</f>
        <v>0.27110272426622162</v>
      </c>
      <c r="U5319" s="8">
        <f>STDEV(Q5319:T5319)/SQRT(COUNT(Q5319:T5319))</f>
        <v>0.4732930107677274</v>
      </c>
      <c r="V5319" s="8">
        <f>AVERAGE(M5319:P5319)</f>
        <v>0.84946093362627217</v>
      </c>
      <c r="W5319" s="8">
        <f>LOG(V5319,2)</f>
        <v>-0.2353804949288727</v>
      </c>
      <c r="X5319" t="s">
        <v>6139</v>
      </c>
      <c r="Y5319">
        <f>_xlfn.T.TEST(B5319:E5319,F5319:I5319,2,1)</f>
        <v>0.43592266507442751</v>
      </c>
      <c r="Z5319">
        <f>IF(ABS(W5319)&gt;0.3014,1,0)</f>
        <v>0</v>
      </c>
      <c r="AA5319">
        <f>IF(Y5319&lt;0.05,1,0)</f>
        <v>0</v>
      </c>
      <c r="AB5319">
        <f>IF((Z5319+AA5319)&gt;1,1,0)</f>
        <v>0</v>
      </c>
      <c r="AC5319">
        <f>TINV(Y5319,3)</f>
        <v>0.89677599165645971</v>
      </c>
      <c r="AD5319">
        <f>EXP((-AC5319*AC5319)/2)</f>
        <v>0.6689114498278983</v>
      </c>
      <c r="AE5319">
        <f>-LOG10(AD5319)</f>
        <v>0.17463137011925112</v>
      </c>
      <c r="AF5319">
        <f>IF(AE5319&gt;2,1,0)</f>
        <v>0</v>
      </c>
      <c r="AG5319">
        <f>IF((AF5319+Z5319)&gt;1,1,0)</f>
        <v>0</v>
      </c>
    </row>
    <row r="5320" spans="1:33" x14ac:dyDescent="0.25">
      <c r="A5320" t="s">
        <v>4455</v>
      </c>
      <c r="B5320" s="12">
        <v>17.66</v>
      </c>
      <c r="C5320" s="12">
        <v>14.192500000000001</v>
      </c>
      <c r="D5320" s="12">
        <v>19.0066666666667</v>
      </c>
      <c r="E5320" s="12">
        <v>20.212499999999999</v>
      </c>
      <c r="F5320" s="12">
        <v>12.64</v>
      </c>
      <c r="G5320" s="12">
        <v>13.8466666666667</v>
      </c>
      <c r="H5320" s="12">
        <v>18.3066666666667</v>
      </c>
      <c r="I5320" s="12">
        <v>15.0033333333333</v>
      </c>
      <c r="J5320" s="12">
        <f>AVERAGE(B5320:E5320)</f>
        <v>17.767916666666672</v>
      </c>
      <c r="K5320" s="12">
        <f>AVERAGE(F5320:I5320)</f>
        <v>14.949166666666676</v>
      </c>
      <c r="L5320" s="12">
        <f>MAX(J5320:K5320)</f>
        <v>17.767916666666672</v>
      </c>
      <c r="M5320" s="8">
        <f>F5320/B5320</f>
        <v>0.71574178935447341</v>
      </c>
      <c r="N5320" s="8">
        <f>G5320/C5320</f>
        <v>0.97563266983735764</v>
      </c>
      <c r="O5320" s="8">
        <f>H5320/D5320</f>
        <v>0.96317081725710285</v>
      </c>
      <c r="P5320" s="8">
        <f>I5320/E5320</f>
        <v>0.74227994227994065</v>
      </c>
      <c r="Q5320" s="8">
        <f>LOG(M5320,2)</f>
        <v>-0.4824888794713631</v>
      </c>
      <c r="R5320" s="8">
        <f>LOG(N5320,2)</f>
        <v>-3.5590026151382355E-2</v>
      </c>
      <c r="S5320" s="8">
        <f>LOG(O5320,2)</f>
        <v>-5.4136413790851927E-2</v>
      </c>
      <c r="T5320" s="8">
        <f>LOG(P5320,2)</f>
        <v>-0.42996470969663192</v>
      </c>
      <c r="U5320" s="8">
        <f>STDEV(Q5320:T5320)/SQRT(COUNT(Q5320:T5320))</f>
        <v>0.11929353467071115</v>
      </c>
      <c r="V5320" s="8">
        <f>AVERAGE(M5320:P5320)</f>
        <v>0.84920630468221858</v>
      </c>
      <c r="W5320" s="8">
        <f>LOG(V5320,2)</f>
        <v>-0.23581301273968319</v>
      </c>
      <c r="X5320" t="s">
        <v>4455</v>
      </c>
      <c r="Y5320">
        <f>_xlfn.T.TEST(B5320:E5320,F5320:I5320,2,1)</f>
        <v>0.12388812888925974</v>
      </c>
      <c r="Z5320">
        <f>IF(ABS(W5320)&gt;0.3014,1,0)</f>
        <v>0</v>
      </c>
      <c r="AA5320">
        <f>IF(Y5320&lt;0.05,1,0)</f>
        <v>0</v>
      </c>
      <c r="AB5320">
        <f>IF((Z5320+AA5320)&gt;1,1,0)</f>
        <v>0</v>
      </c>
      <c r="AC5320">
        <f>TINV(Y5320,3)</f>
        <v>2.1225023740856752</v>
      </c>
      <c r="AD5320">
        <f>EXP((-AC5320*AC5320)/2)</f>
        <v>0.10513519727151188</v>
      </c>
      <c r="AE5320">
        <f>-LOG10(AD5320)</f>
        <v>0.97825186606707903</v>
      </c>
      <c r="AF5320">
        <f>IF(AE5320&gt;2,1,0)</f>
        <v>0</v>
      </c>
      <c r="AG5320">
        <f>IF((AF5320+Z5320)&gt;1,1,0)</f>
        <v>0</v>
      </c>
    </row>
    <row r="5321" spans="1:33" x14ac:dyDescent="0.25">
      <c r="A5321" t="s">
        <v>1585</v>
      </c>
      <c r="B5321" s="12">
        <v>71.42</v>
      </c>
      <c r="C5321" s="12">
        <v>46.155000000000001</v>
      </c>
      <c r="D5321" s="12">
        <v>73.576666666666696</v>
      </c>
      <c r="E5321" s="12">
        <v>73.382499999999993</v>
      </c>
      <c r="F5321" s="12">
        <v>51.895000000000003</v>
      </c>
      <c r="G5321" s="12">
        <v>39.979999999999997</v>
      </c>
      <c r="H5321" s="12">
        <v>67.126666666666694</v>
      </c>
      <c r="I5321" s="12">
        <v>65.430000000000007</v>
      </c>
      <c r="J5321" s="12">
        <f>AVERAGE(B5321:E5321)</f>
        <v>66.133541666666673</v>
      </c>
      <c r="K5321" s="12">
        <f>AVERAGE(F5321:I5321)</f>
        <v>56.107916666666675</v>
      </c>
      <c r="L5321" s="12">
        <f>MAX(J5321:K5321)</f>
        <v>66.133541666666673</v>
      </c>
      <c r="M5321" s="8">
        <f>F5321/B5321</f>
        <v>0.72661719406328762</v>
      </c>
      <c r="N5321" s="8">
        <f>G5321/C5321</f>
        <v>0.86621167804138222</v>
      </c>
      <c r="O5321" s="8">
        <f>H5321/D5321</f>
        <v>0.91233633851311557</v>
      </c>
      <c r="P5321" s="8">
        <f>I5321/E5321</f>
        <v>0.89162947569243367</v>
      </c>
      <c r="Q5321" s="8">
        <f>LOG(M5321,2)</f>
        <v>-0.46073258999779093</v>
      </c>
      <c r="R5321" s="8">
        <f>LOG(N5321,2)</f>
        <v>-0.2072084723100735</v>
      </c>
      <c r="S5321" s="8">
        <f>LOG(O5321,2)</f>
        <v>-0.13236231386173411</v>
      </c>
      <c r="T5321" s="8">
        <f>LOG(P5321,2)</f>
        <v>-0.16548378455663082</v>
      </c>
      <c r="U5321" s="8">
        <f>STDEV(Q5321:T5321)/SQRT(COUNT(Q5321:T5321))</f>
        <v>7.4681727801638745E-2</v>
      </c>
      <c r="V5321" s="8">
        <f>AVERAGE(M5321:P5321)</f>
        <v>0.8491986715775548</v>
      </c>
      <c r="W5321" s="8">
        <f>LOG(V5321,2)</f>
        <v>-0.23582598048577322</v>
      </c>
      <c r="X5321" t="s">
        <v>1585</v>
      </c>
      <c r="Y5321">
        <f>_xlfn.T.TEST(B5321:E5321,F5321:I5321,2,1)</f>
        <v>5.156854822345093E-2</v>
      </c>
      <c r="Z5321">
        <f>IF(ABS(W5321)&gt;0.3014,1,0)</f>
        <v>0</v>
      </c>
      <c r="AA5321">
        <f>IF(Y5321&lt;0.05,1,0)</f>
        <v>0</v>
      </c>
      <c r="AB5321">
        <f>IF((Z5321+AA5321)&gt;1,1,0)</f>
        <v>0</v>
      </c>
      <c r="AC5321">
        <f>TINV(Y5321,3)</f>
        <v>3.142376541340631</v>
      </c>
      <c r="AD5321">
        <f>EXP((-AC5321*AC5321)/2)</f>
        <v>7.1741918072600538E-3</v>
      </c>
      <c r="AE5321">
        <f>-LOG10(AD5321)</f>
        <v>2.1442270163245261</v>
      </c>
      <c r="AF5321">
        <f>IF(AE5321&gt;2,1,0)</f>
        <v>1</v>
      </c>
      <c r="AG5321">
        <f>IF((AF5321+Z5321)&gt;1,1,0)</f>
        <v>0</v>
      </c>
    </row>
    <row r="5322" spans="1:33" x14ac:dyDescent="0.25">
      <c r="A5322" t="s">
        <v>522</v>
      </c>
      <c r="B5322" s="12">
        <v>25.93</v>
      </c>
      <c r="C5322" s="12">
        <v>16.645</v>
      </c>
      <c r="D5322" s="12">
        <v>16.0133333333333</v>
      </c>
      <c r="E5322" s="12">
        <v>15.897500000000001</v>
      </c>
      <c r="F5322" s="12">
        <v>16.09</v>
      </c>
      <c r="G5322" s="12">
        <v>14.963333333333299</v>
      </c>
      <c r="H5322" s="12">
        <v>13.4966666666667</v>
      </c>
      <c r="I5322" s="12">
        <v>16.4433333333333</v>
      </c>
      <c r="J5322" s="12">
        <f>AVERAGE(B5322:E5322)</f>
        <v>18.621458333333326</v>
      </c>
      <c r="K5322" s="12">
        <f>AVERAGE(F5322:I5322)</f>
        <v>15.248333333333324</v>
      </c>
      <c r="L5322" s="12">
        <f>MAX(J5322:K5322)</f>
        <v>18.621458333333326</v>
      </c>
      <c r="M5322" s="8">
        <f>F5322/B5322</f>
        <v>0.62051677593521015</v>
      </c>
      <c r="N5322" s="8">
        <f>G5322/C5322</f>
        <v>0.89896865925703207</v>
      </c>
      <c r="O5322" s="8">
        <f>H5322/D5322</f>
        <v>0.8428393005828515</v>
      </c>
      <c r="P5322" s="8">
        <f>I5322/E5322</f>
        <v>1.0343345389736309</v>
      </c>
      <c r="Q5322" s="8">
        <f>LOG(M5322,2)</f>
        <v>-0.68845788012984843</v>
      </c>
      <c r="R5322" s="8">
        <f>LOG(N5322,2)</f>
        <v>-0.1536572749458778</v>
      </c>
      <c r="S5322" s="8">
        <f>LOG(O5322,2)</f>
        <v>-0.24667050802916987</v>
      </c>
      <c r="T5322" s="8">
        <f>LOG(P5322,2)</f>
        <v>4.8702877779634439E-2</v>
      </c>
      <c r="U5322" s="8">
        <f>STDEV(Q5322:T5322)/SQRT(COUNT(Q5322:T5322))</f>
        <v>0.15555279666659164</v>
      </c>
      <c r="V5322" s="8">
        <f>AVERAGE(M5322:P5322)</f>
        <v>0.84916481868718119</v>
      </c>
      <c r="W5322" s="8">
        <f>LOG(V5322,2)</f>
        <v>-0.23588349396548258</v>
      </c>
      <c r="X5322" t="s">
        <v>522</v>
      </c>
      <c r="Y5322">
        <f>_xlfn.T.TEST(B5322:E5322,F5322:I5322,2,1)</f>
        <v>0.23085293298678139</v>
      </c>
      <c r="Z5322">
        <f>IF(ABS(W5322)&gt;0.3014,1,0)</f>
        <v>0</v>
      </c>
      <c r="AA5322">
        <f>IF(Y5322&lt;0.05,1,0)</f>
        <v>0</v>
      </c>
      <c r="AB5322">
        <f>IF((Z5322+AA5322)&gt;1,1,0)</f>
        <v>0</v>
      </c>
      <c r="AC5322">
        <f>TINV(Y5322,3)</f>
        <v>1.4988797622256171</v>
      </c>
      <c r="AD5322">
        <f>EXP((-AC5322*AC5322)/2)</f>
        <v>0.3251982538444978</v>
      </c>
      <c r="AE5322">
        <f>-LOG10(AD5322)</f>
        <v>0.48785179502057435</v>
      </c>
      <c r="AF5322">
        <f>IF(AE5322&gt;2,1,0)</f>
        <v>0</v>
      </c>
      <c r="AG5322">
        <f>IF((AF5322+Z5322)&gt;1,1,0)</f>
        <v>0</v>
      </c>
    </row>
    <row r="5323" spans="1:33" x14ac:dyDescent="0.25">
      <c r="A5323" t="s">
        <v>512</v>
      </c>
      <c r="B5323" s="12">
        <v>32.04</v>
      </c>
      <c r="C5323" s="12">
        <v>28.462499999999999</v>
      </c>
      <c r="D5323" s="12">
        <v>24.52</v>
      </c>
      <c r="E5323" s="12">
        <v>24.84</v>
      </c>
      <c r="F5323" s="12">
        <v>20.32</v>
      </c>
      <c r="G5323" s="12">
        <v>18.6666666666667</v>
      </c>
      <c r="H5323" s="12">
        <v>28.62</v>
      </c>
      <c r="I5323" s="12">
        <v>23.3333333333333</v>
      </c>
      <c r="J5323" s="12">
        <f>AVERAGE(B5323:E5323)</f>
        <v>27.465624999999999</v>
      </c>
      <c r="K5323" s="12">
        <f>AVERAGE(F5323:I5323)</f>
        <v>22.734999999999999</v>
      </c>
      <c r="L5323" s="12">
        <f>MAX(J5323:K5323)</f>
        <v>27.465624999999999</v>
      </c>
      <c r="M5323" s="8">
        <f>F5323/B5323</f>
        <v>0.63420724094881398</v>
      </c>
      <c r="N5323" s="8">
        <f>G5323/C5323</f>
        <v>0.65583369931196134</v>
      </c>
      <c r="O5323" s="8">
        <f>H5323/D5323</f>
        <v>1.16721044045677</v>
      </c>
      <c r="P5323" s="8">
        <f>I5323/E5323</f>
        <v>0.93934514224369159</v>
      </c>
      <c r="Q5323" s="8">
        <f>LOG(M5323,2)</f>
        <v>-0.65697374563654432</v>
      </c>
      <c r="R5323" s="8">
        <f>LOG(N5323,2)</f>
        <v>-0.60859805991280969</v>
      </c>
      <c r="S5323" s="8">
        <f>LOG(O5323,2)</f>
        <v>0.22306469303588627</v>
      </c>
      <c r="T5323" s="8">
        <f>LOG(P5323,2)</f>
        <v>-9.0272752221948568E-2</v>
      </c>
      <c r="U5323" s="8">
        <f>STDEV(Q5323:T5323)/SQRT(COUNT(Q5323:T5323))</f>
        <v>0.21195824521407694</v>
      </c>
      <c r="V5323" s="8">
        <f>AVERAGE(M5323:P5323)</f>
        <v>0.84914913074030918</v>
      </c>
      <c r="W5323" s="8">
        <f>LOG(V5323,2)</f>
        <v>-0.2359101473685972</v>
      </c>
      <c r="X5323" t="s">
        <v>512</v>
      </c>
      <c r="Y5323">
        <f>_xlfn.T.TEST(B5323:E5323,F5323:I5323,2,1)</f>
        <v>0.28931544155933892</v>
      </c>
      <c r="Z5323">
        <f>IF(ABS(W5323)&gt;0.3014,1,0)</f>
        <v>0</v>
      </c>
      <c r="AA5323">
        <f>IF(Y5323&lt;0.05,1,0)</f>
        <v>0</v>
      </c>
      <c r="AB5323">
        <f>IF((Z5323+AA5323)&gt;1,1,0)</f>
        <v>0</v>
      </c>
      <c r="AC5323">
        <f>TINV(Y5323,3)</f>
        <v>1.2840241954920533</v>
      </c>
      <c r="AD5323">
        <f>EXP((-AC5323*AC5323)/2)</f>
        <v>0.43851596163147322</v>
      </c>
      <c r="AE5323">
        <f>-LOG10(AD5323)</f>
        <v>0.35801459403725894</v>
      </c>
      <c r="AF5323">
        <f>IF(AE5323&gt;2,1,0)</f>
        <v>0</v>
      </c>
      <c r="AG5323">
        <f>IF((AF5323+Z5323)&gt;1,1,0)</f>
        <v>0</v>
      </c>
    </row>
    <row r="5324" spans="1:33" x14ac:dyDescent="0.25">
      <c r="A5324" t="s">
        <v>6041</v>
      </c>
      <c r="B5324" s="12">
        <v>25.89</v>
      </c>
      <c r="C5324" s="12">
        <v>14.7125</v>
      </c>
      <c r="D5324" s="12">
        <v>16.276666666666699</v>
      </c>
      <c r="E5324" s="12">
        <v>15.6075</v>
      </c>
      <c r="F5324" s="12">
        <v>10.484999999999999</v>
      </c>
      <c r="G5324" s="12">
        <v>13.483333333333301</v>
      </c>
      <c r="H5324" s="12">
        <v>18.323333333333299</v>
      </c>
      <c r="I5324" s="12">
        <v>14.81</v>
      </c>
      <c r="J5324" s="12">
        <f>AVERAGE(B5324:E5324)</f>
        <v>18.121666666666673</v>
      </c>
      <c r="K5324" s="12">
        <f>AVERAGE(F5324:I5324)</f>
        <v>14.275416666666651</v>
      </c>
      <c r="L5324" s="12">
        <f>MAX(J5324:K5324)</f>
        <v>18.121666666666673</v>
      </c>
      <c r="M5324" s="8">
        <f>F5324/B5324</f>
        <v>0.40498261877172648</v>
      </c>
      <c r="N5324" s="8">
        <f>G5324/C5324</f>
        <v>0.91645426224865256</v>
      </c>
      <c r="O5324" s="8">
        <f>H5324/D5324</f>
        <v>1.1257423714929302</v>
      </c>
      <c r="P5324" s="8">
        <f>I5324/E5324</f>
        <v>0.94890277110363608</v>
      </c>
      <c r="Q5324" s="8">
        <f>LOG(M5324,2)</f>
        <v>-1.3040681038035189</v>
      </c>
      <c r="R5324" s="8">
        <f>LOG(N5324,2)</f>
        <v>-0.1258652133296263</v>
      </c>
      <c r="S5324" s="8">
        <f>LOG(O5324,2)</f>
        <v>0.17087670140029212</v>
      </c>
      <c r="T5324" s="8">
        <f>LOG(P5324,2)</f>
        <v>-7.566782516764313E-2</v>
      </c>
      <c r="U5324" s="8">
        <f>STDEV(Q5324:T5324)/SQRT(COUNT(Q5324:T5324))</f>
        <v>0.32989743416792666</v>
      </c>
      <c r="V5324" s="8">
        <f>AVERAGE(M5324:P5324)</f>
        <v>0.84902050590423628</v>
      </c>
      <c r="W5324" s="8">
        <f>LOG(V5324,2)</f>
        <v>-0.23612869610423359</v>
      </c>
      <c r="X5324" t="s">
        <v>6041</v>
      </c>
      <c r="Y5324">
        <f>_xlfn.T.TEST(B5324:E5324,F5324:I5324,2,1)</f>
        <v>0.39894288612394296</v>
      </c>
      <c r="Z5324">
        <f>IF(ABS(W5324)&gt;0.3014,1,0)</f>
        <v>0</v>
      </c>
      <c r="AA5324">
        <f>IF(Y5324&lt;0.05,1,0)</f>
        <v>0</v>
      </c>
      <c r="AB5324">
        <f>IF((Z5324+AA5324)&gt;1,1,0)</f>
        <v>0</v>
      </c>
      <c r="AC5324">
        <f>TINV(Y5324,3)</f>
        <v>0.98097778486830978</v>
      </c>
      <c r="AD5324">
        <f>EXP((-AC5324*AC5324)/2)</f>
        <v>0.61806681826286136</v>
      </c>
      <c r="AE5324">
        <f>-LOG10(AD5324)</f>
        <v>0.20896457145777766</v>
      </c>
      <c r="AF5324">
        <f>IF(AE5324&gt;2,1,0)</f>
        <v>0</v>
      </c>
      <c r="AG5324">
        <f>IF((AF5324+Z5324)&gt;1,1,0)</f>
        <v>0</v>
      </c>
    </row>
    <row r="5325" spans="1:33" x14ac:dyDescent="0.25">
      <c r="A5325" t="s">
        <v>5315</v>
      </c>
      <c r="B5325" s="12">
        <v>103.72</v>
      </c>
      <c r="C5325" s="12">
        <v>44.57</v>
      </c>
      <c r="D5325" s="12">
        <v>46.5566666666667</v>
      </c>
      <c r="E5325" s="12">
        <v>46.697499999999998</v>
      </c>
      <c r="F5325" s="12">
        <v>42.215000000000003</v>
      </c>
      <c r="G5325" s="12">
        <v>44.753333333333302</v>
      </c>
      <c r="H5325" s="12">
        <v>44.676666666666698</v>
      </c>
      <c r="I5325" s="12">
        <v>47.88</v>
      </c>
      <c r="J5325" s="12">
        <f>AVERAGE(B5325:E5325)</f>
        <v>60.386041666666671</v>
      </c>
      <c r="K5325" s="12">
        <f>AVERAGE(F5325:I5325)</f>
        <v>44.881250000000001</v>
      </c>
      <c r="L5325" s="12">
        <f>MAX(J5325:K5325)</f>
        <v>60.386041666666671</v>
      </c>
      <c r="M5325" s="8">
        <f>F5325/B5325</f>
        <v>0.40700925568839186</v>
      </c>
      <c r="N5325" s="8">
        <f>G5325/C5325</f>
        <v>1.0041133797023403</v>
      </c>
      <c r="O5325" s="8">
        <f>H5325/D5325</f>
        <v>0.95961910216939927</v>
      </c>
      <c r="P5325" s="8">
        <f>I5325/E5325</f>
        <v>1.025322554740618</v>
      </c>
      <c r="Q5325" s="8">
        <f>LOG(M5325,2)</f>
        <v>-1.2968664920815607</v>
      </c>
      <c r="R5325" s="8">
        <f>LOG(N5325,2)</f>
        <v>5.9221807419235425E-3</v>
      </c>
      <c r="S5325" s="8">
        <f>LOG(O5325,2)</f>
        <v>-5.9466218695395791E-2</v>
      </c>
      <c r="T5325" s="8">
        <f>LOG(P5325,2)</f>
        <v>3.6077836482361285E-2</v>
      </c>
      <c r="U5325" s="8">
        <f>STDEV(Q5325:T5325)/SQRT(COUNT(Q5325:T5325))</f>
        <v>0.32337645820113098</v>
      </c>
      <c r="V5325" s="8">
        <f>AVERAGE(M5325:P5325)</f>
        <v>0.84901607307518734</v>
      </c>
      <c r="W5325" s="8">
        <f>LOG(V5325,2)</f>
        <v>-0.23613622859271494</v>
      </c>
      <c r="X5325" t="s">
        <v>5315</v>
      </c>
      <c r="Y5325">
        <f>_xlfn.T.TEST(B5325:E5325,F5325:I5325,2,1)</f>
        <v>0.3867632809702472</v>
      </c>
      <c r="Z5325">
        <f>IF(ABS(W5325)&gt;0.3014,1,0)</f>
        <v>0</v>
      </c>
      <c r="AA5325">
        <f>IF(Y5325&lt;0.05,1,0)</f>
        <v>0</v>
      </c>
      <c r="AB5325">
        <f>IF((Z5325+AA5325)&gt;1,1,0)</f>
        <v>0</v>
      </c>
      <c r="AC5325">
        <f>TINV(Y5325,3)</f>
        <v>1.0103044429255643</v>
      </c>
      <c r="AD5325">
        <f>EXP((-AC5325*AC5325)/2)</f>
        <v>0.60028091978380504</v>
      </c>
      <c r="AE5325">
        <f>-LOG10(AD5325)</f>
        <v>0.22164546068260643</v>
      </c>
      <c r="AF5325">
        <f>IF(AE5325&gt;2,1,0)</f>
        <v>0</v>
      </c>
      <c r="AG5325">
        <f>IF((AF5325+Z5325)&gt;1,1,0)</f>
        <v>0</v>
      </c>
    </row>
    <row r="5326" spans="1:33" x14ac:dyDescent="0.25">
      <c r="A5326" t="s">
        <v>5907</v>
      </c>
      <c r="B5326" s="12">
        <v>63.24</v>
      </c>
      <c r="C5326" s="12">
        <v>42.1325</v>
      </c>
      <c r="D5326" s="12">
        <v>61.85</v>
      </c>
      <c r="E5326" s="12">
        <v>66.632499999999993</v>
      </c>
      <c r="F5326" s="12">
        <v>38.36</v>
      </c>
      <c r="G5326" s="12">
        <v>42.233333333333299</v>
      </c>
      <c r="H5326" s="12">
        <v>58.853333333333303</v>
      </c>
      <c r="I5326" s="12">
        <v>55.6666666666667</v>
      </c>
      <c r="J5326" s="12">
        <f>AVERAGE(B5326:E5326)</f>
        <v>58.463749999999997</v>
      </c>
      <c r="K5326" s="12">
        <f>AVERAGE(F5326:I5326)</f>
        <v>48.778333333333322</v>
      </c>
      <c r="L5326" s="12">
        <f>MAX(J5326:K5326)</f>
        <v>58.463749999999997</v>
      </c>
      <c r="M5326" s="8">
        <f>F5326/B5326</f>
        <v>0.60657811511701454</v>
      </c>
      <c r="N5326" s="8">
        <f>G5326/C5326</f>
        <v>1.0023932435372527</v>
      </c>
      <c r="O5326" s="8">
        <f>H5326/D5326</f>
        <v>0.95154944758825066</v>
      </c>
      <c r="P5326" s="8">
        <f>I5326/E5326</f>
        <v>0.83542815693042738</v>
      </c>
      <c r="Q5326" s="8">
        <f>LOG(M5326,2)</f>
        <v>-0.72123464734024001</v>
      </c>
      <c r="R5326" s="8">
        <f>LOG(N5326,2)</f>
        <v>3.4485955623650669E-3</v>
      </c>
      <c r="S5326" s="8">
        <f>LOG(O5326,2)</f>
        <v>-7.1649466305274967E-2</v>
      </c>
      <c r="T5326" s="8">
        <f>LOG(P5326,2)</f>
        <v>-0.25941232656102203</v>
      </c>
      <c r="U5326" s="8">
        <f>STDEV(Q5326:T5326)/SQRT(COUNT(Q5326:T5326))</f>
        <v>0.16268560175619542</v>
      </c>
      <c r="V5326" s="8">
        <f>AVERAGE(M5326:P5326)</f>
        <v>0.84898724079323618</v>
      </c>
      <c r="W5326" s="8">
        <f>LOG(V5326,2)</f>
        <v>-0.23618522283183416</v>
      </c>
      <c r="X5326" t="s">
        <v>5907</v>
      </c>
      <c r="Y5326">
        <f>_xlfn.T.TEST(B5326:E5326,F5326:I5326,2,1)</f>
        <v>0.1807537815151565</v>
      </c>
      <c r="Z5326">
        <f>IF(ABS(W5326)&gt;0.3014,1,0)</f>
        <v>0</v>
      </c>
      <c r="AA5326">
        <f>IF(Y5326&lt;0.05,1,0)</f>
        <v>0</v>
      </c>
      <c r="AB5326">
        <f>IF((Z5326+AA5326)&gt;1,1,0)</f>
        <v>0</v>
      </c>
      <c r="AC5326">
        <f>TINV(Y5326,3)</f>
        <v>1.7371608105928005</v>
      </c>
      <c r="AD5326">
        <f>EXP((-AC5326*AC5326)/2)</f>
        <v>0.22116110947020995</v>
      </c>
      <c r="AE5326">
        <f>-LOG10(AD5326)</f>
        <v>0.65529124005912232</v>
      </c>
      <c r="AF5326">
        <f>IF(AE5326&gt;2,1,0)</f>
        <v>0</v>
      </c>
      <c r="AG5326">
        <f>IF((AF5326+Z5326)&gt;1,1,0)</f>
        <v>0</v>
      </c>
    </row>
    <row r="5327" spans="1:33" x14ac:dyDescent="0.25">
      <c r="A5327" t="s">
        <v>2146</v>
      </c>
      <c r="B5327" s="12">
        <v>41.91</v>
      </c>
      <c r="C5327" s="12">
        <v>33.61</v>
      </c>
      <c r="D5327" s="12">
        <v>63.733333333333299</v>
      </c>
      <c r="E5327" s="12">
        <v>66.430000000000007</v>
      </c>
      <c r="F5327" s="12">
        <v>21.405000000000001</v>
      </c>
      <c r="G5327" s="12">
        <v>28.883333333333301</v>
      </c>
      <c r="H5327" s="12">
        <v>69.363333333333301</v>
      </c>
      <c r="I5327" s="12">
        <v>62.2633333333333</v>
      </c>
      <c r="J5327" s="12">
        <f>AVERAGE(B5327:E5327)</f>
        <v>51.420833333333327</v>
      </c>
      <c r="K5327" s="12">
        <f>AVERAGE(F5327:I5327)</f>
        <v>45.478749999999977</v>
      </c>
      <c r="L5327" s="12">
        <f>MAX(J5327:K5327)</f>
        <v>51.420833333333327</v>
      </c>
      <c r="M5327" s="8">
        <f>F5327/B5327</f>
        <v>0.5107372942018612</v>
      </c>
      <c r="N5327" s="8">
        <f>G5327/C5327</f>
        <v>0.8593672518099762</v>
      </c>
      <c r="O5327" s="8">
        <f>H5327/D5327</f>
        <v>1.088336820083682</v>
      </c>
      <c r="P5327" s="8">
        <f>I5327/E5327</f>
        <v>0.93727733453760786</v>
      </c>
      <c r="Q5327" s="8">
        <f>LOG(M5327,2)</f>
        <v>-0.96934668593369944</v>
      </c>
      <c r="R5327" s="8">
        <f>LOG(N5327,2)</f>
        <v>-0.21865329398162767</v>
      </c>
      <c r="S5327" s="8">
        <f>LOG(O5327,2)</f>
        <v>0.12212511308060715</v>
      </c>
      <c r="T5327" s="8">
        <f>LOG(P5327,2)</f>
        <v>-9.3452099338729791E-2</v>
      </c>
      <c r="U5327" s="8">
        <f>STDEV(Q5327:T5327)/SQRT(COUNT(Q5327:T5327))</f>
        <v>0.23718493926877598</v>
      </c>
      <c r="V5327" s="8">
        <f>AVERAGE(M5327:P5327)</f>
        <v>0.84892967515828188</v>
      </c>
      <c r="W5327" s="8">
        <f>LOG(V5327,2)</f>
        <v>-0.23628304817926521</v>
      </c>
      <c r="X5327" t="s">
        <v>2146</v>
      </c>
      <c r="Y5327">
        <f>_xlfn.T.TEST(B5327:E5327,F5327:I5327,2,1)</f>
        <v>0.35195009167646529</v>
      </c>
      <c r="Z5327">
        <f>IF(ABS(W5327)&gt;0.3014,1,0)</f>
        <v>0</v>
      </c>
      <c r="AA5327">
        <f>IF(Y5327&lt;0.05,1,0)</f>
        <v>0</v>
      </c>
      <c r="AB5327">
        <f>IF((Z5327+AA5327)&gt;1,1,0)</f>
        <v>0</v>
      </c>
      <c r="AC5327">
        <f>TINV(Y5327,3)</f>
        <v>1.0992852514915983</v>
      </c>
      <c r="AD5327">
        <f>EXP((-AC5327*AC5327)/2)</f>
        <v>0.54650379233627466</v>
      </c>
      <c r="AE5327">
        <f>-LOG10(AD5327)</f>
        <v>0.26240682001802379</v>
      </c>
      <c r="AF5327">
        <f>IF(AE5327&gt;2,1,0)</f>
        <v>0</v>
      </c>
      <c r="AG5327">
        <f>IF((AF5327+Z5327)&gt;1,1,0)</f>
        <v>0</v>
      </c>
    </row>
    <row r="5328" spans="1:33" x14ac:dyDescent="0.25">
      <c r="A5328" t="s">
        <v>1880</v>
      </c>
      <c r="B5328" s="12">
        <v>681.19</v>
      </c>
      <c r="C5328" s="12">
        <v>565.45749999999998</v>
      </c>
      <c r="D5328" s="12">
        <v>550.45000000000005</v>
      </c>
      <c r="E5328" s="12">
        <v>606.875</v>
      </c>
      <c r="F5328" s="12">
        <v>535.82000000000005</v>
      </c>
      <c r="G5328" s="12">
        <v>472.97333333333302</v>
      </c>
      <c r="H5328" s="12">
        <v>488.83666666666699</v>
      </c>
      <c r="I5328" s="12">
        <v>535.90666666666698</v>
      </c>
      <c r="J5328" s="12">
        <f>AVERAGE(B5328:E5328)</f>
        <v>600.99312499999996</v>
      </c>
      <c r="K5328" s="12">
        <f>AVERAGE(F5328:I5328)</f>
        <v>508.38416666666677</v>
      </c>
      <c r="L5328" s="12">
        <f>MAX(J5328:K5328)</f>
        <v>600.99312499999996</v>
      </c>
      <c r="M5328" s="8">
        <f>F5328/B5328</f>
        <v>0.78659404865015636</v>
      </c>
      <c r="N5328" s="8">
        <f>G5328/C5328</f>
        <v>0.8364436466636892</v>
      </c>
      <c r="O5328" s="8">
        <f>H5328/D5328</f>
        <v>0.88806733884397659</v>
      </c>
      <c r="P5328" s="8">
        <f>I5328/E5328</f>
        <v>0.88305938894610414</v>
      </c>
      <c r="Q5328" s="8">
        <f>LOG(M5328,2)</f>
        <v>-0.3463088239579073</v>
      </c>
      <c r="R5328" s="8">
        <f>LOG(N5328,2)</f>
        <v>-0.2576597493846291</v>
      </c>
      <c r="S5328" s="8">
        <f>LOG(O5328,2)</f>
        <v>-0.1712590199640851</v>
      </c>
      <c r="T5328" s="8">
        <f>LOG(P5328,2)</f>
        <v>-0.17941762727770544</v>
      </c>
      <c r="U5328" s="8">
        <f>STDEV(Q5328:T5328)/SQRT(COUNT(Q5328:T5328))</f>
        <v>4.0826676945508157E-2</v>
      </c>
      <c r="V5328" s="8">
        <f>AVERAGE(M5328:P5328)</f>
        <v>0.84854110577598152</v>
      </c>
      <c r="W5328" s="8">
        <f>LOG(V5328,2)</f>
        <v>-0.23694354512209811</v>
      </c>
      <c r="X5328" t="s">
        <v>1880</v>
      </c>
      <c r="Y5328">
        <f>_xlfn.T.TEST(B5328:E5328,F5328:I5328,2,1)</f>
        <v>1.5886584596945707E-2</v>
      </c>
      <c r="Z5328">
        <f>IF(ABS(W5328)&gt;0.3014,1,0)</f>
        <v>0</v>
      </c>
      <c r="AA5328">
        <f>IF(Y5328&lt;0.05,1,0)</f>
        <v>1</v>
      </c>
      <c r="AB5328">
        <f>IF((Z5328+AA5328)&gt;1,1,0)</f>
        <v>0</v>
      </c>
      <c r="AC5328">
        <f>TINV(Y5328,3)</f>
        <v>4.94263788466451</v>
      </c>
      <c r="AD5328">
        <f>EXP((-AC5328*AC5328)/2)</f>
        <v>4.9563814519152897E-6</v>
      </c>
      <c r="AE5328">
        <f>-LOG10(AD5328)</f>
        <v>5.3048352769354175</v>
      </c>
      <c r="AF5328">
        <f>IF(AE5328&gt;2,1,0)</f>
        <v>1</v>
      </c>
      <c r="AG5328">
        <f>IF((AF5328+Z5328)&gt;1,1,0)</f>
        <v>0</v>
      </c>
    </row>
    <row r="5329" spans="1:33" x14ac:dyDescent="0.25">
      <c r="A5329" t="s">
        <v>4885</v>
      </c>
      <c r="B5329" s="12">
        <v>16.2</v>
      </c>
      <c r="C5329" s="12">
        <v>14.074999999999999</v>
      </c>
      <c r="D5329" s="12">
        <v>16.13</v>
      </c>
      <c r="E5329" s="12">
        <v>16.190000000000001</v>
      </c>
      <c r="F5329" s="12">
        <v>10.27</v>
      </c>
      <c r="G5329" s="12">
        <v>12.1766666666667</v>
      </c>
      <c r="H5329" s="12">
        <v>14.9133333333333</v>
      </c>
      <c r="I5329" s="12">
        <v>15.696666666666699</v>
      </c>
      <c r="J5329" s="12">
        <f>AVERAGE(B5329:E5329)</f>
        <v>15.64875</v>
      </c>
      <c r="K5329" s="12">
        <f>AVERAGE(F5329:I5329)</f>
        <v>13.264166666666675</v>
      </c>
      <c r="L5329" s="12">
        <f>MAX(J5329:K5329)</f>
        <v>15.64875</v>
      </c>
      <c r="M5329" s="8">
        <f>F5329/B5329</f>
        <v>0.63395061728395063</v>
      </c>
      <c r="N5329" s="8">
        <f>G5329/C5329</f>
        <v>0.86512729425695911</v>
      </c>
      <c r="O5329" s="8">
        <f>H5329/D5329</f>
        <v>0.92457119239512098</v>
      </c>
      <c r="P5329" s="8">
        <f>I5329/E5329</f>
        <v>0.96952851554457675</v>
      </c>
      <c r="Q5329" s="8">
        <f>LOG(M5329,2)</f>
        <v>-0.65755763145379198</v>
      </c>
      <c r="R5329" s="8">
        <f>LOG(N5329,2)</f>
        <v>-0.20901566932672597</v>
      </c>
      <c r="S5329" s="8">
        <f>LOG(O5329,2)</f>
        <v>-0.11314368281768311</v>
      </c>
      <c r="T5329" s="8">
        <f>LOG(P5329,2)</f>
        <v>-4.4644763724191516E-2</v>
      </c>
      <c r="U5329" s="8">
        <f>STDEV(Q5329:T5329)/SQRT(COUNT(Q5329:T5329))</f>
        <v>0.13800211026539025</v>
      </c>
      <c r="V5329" s="8">
        <f>AVERAGE(M5329:P5329)</f>
        <v>0.84829440487015184</v>
      </c>
      <c r="W5329" s="8">
        <f>LOG(V5329,2)</f>
        <v>-0.23736304857272489</v>
      </c>
      <c r="X5329" t="s">
        <v>4885</v>
      </c>
      <c r="Y5329">
        <f>_xlfn.T.TEST(B5329:E5329,F5329:I5329,2,1)</f>
        <v>0.14473663636527256</v>
      </c>
      <c r="Z5329">
        <f>IF(ABS(W5329)&gt;0.3014,1,0)</f>
        <v>0</v>
      </c>
      <c r="AA5329">
        <f>IF(Y5329&lt;0.05,1,0)</f>
        <v>0</v>
      </c>
      <c r="AB5329">
        <f>IF((Z5329+AA5329)&gt;1,1,0)</f>
        <v>0</v>
      </c>
      <c r="AC5329">
        <f>TINV(Y5329,3)</f>
        <v>1.9608180508070363</v>
      </c>
      <c r="AD5329">
        <f>EXP((-AC5329*AC5329)/2)</f>
        <v>0.14625498409257992</v>
      </c>
      <c r="AE5329">
        <f>-LOG10(AD5329)</f>
        <v>0.83488932506101465</v>
      </c>
      <c r="AF5329">
        <f>IF(AE5329&gt;2,1,0)</f>
        <v>0</v>
      </c>
      <c r="AG5329">
        <f>IF((AF5329+Z5329)&gt;1,1,0)</f>
        <v>0</v>
      </c>
    </row>
    <row r="5330" spans="1:33" x14ac:dyDescent="0.25">
      <c r="A5330" t="s">
        <v>4663</v>
      </c>
      <c r="B5330" s="12">
        <v>13.05</v>
      </c>
      <c r="C5330" s="12">
        <v>13.9</v>
      </c>
      <c r="D5330" s="12">
        <v>19.183333333333302</v>
      </c>
      <c r="E5330" s="12">
        <v>21.217500000000001</v>
      </c>
      <c r="F5330" s="12">
        <v>10.75</v>
      </c>
      <c r="G5330" s="12">
        <v>12.83</v>
      </c>
      <c r="H5330" s="12">
        <v>18.8333333333333</v>
      </c>
      <c r="I5330" s="12">
        <v>14.0966666666667</v>
      </c>
      <c r="J5330" s="12">
        <f>AVERAGE(B5330:E5330)</f>
        <v>16.837708333333325</v>
      </c>
      <c r="K5330" s="12">
        <f>AVERAGE(F5330:I5330)</f>
        <v>14.1275</v>
      </c>
      <c r="L5330" s="12">
        <f>MAX(J5330:K5330)</f>
        <v>16.837708333333325</v>
      </c>
      <c r="M5330" s="8">
        <f>F5330/B5330</f>
        <v>0.82375478927203061</v>
      </c>
      <c r="N5330" s="8">
        <f>G5330/C5330</f>
        <v>0.92302158273381296</v>
      </c>
      <c r="O5330" s="8">
        <f>H5330/D5330</f>
        <v>0.98175499565595126</v>
      </c>
      <c r="P5330" s="8">
        <f>I5330/E5330</f>
        <v>0.66438867287223746</v>
      </c>
      <c r="Q5330" s="8">
        <f>LOG(M5330,2)</f>
        <v>-0.27971314698042427</v>
      </c>
      <c r="R5330" s="8">
        <f>LOG(N5330,2)</f>
        <v>-0.11556371252118727</v>
      </c>
      <c r="S5330" s="8">
        <f>LOG(O5330,2)</f>
        <v>-2.6565060829680506E-2</v>
      </c>
      <c r="T5330" s="8">
        <f>LOG(P5330,2)</f>
        <v>-0.58990061780976022</v>
      </c>
      <c r="U5330" s="8">
        <f>STDEV(Q5330:T5330)/SQRT(COUNT(Q5330:T5330))</f>
        <v>0.12395466803216434</v>
      </c>
      <c r="V5330" s="8">
        <f>AVERAGE(M5330:P5330)</f>
        <v>0.84823001013350807</v>
      </c>
      <c r="W5330" s="8">
        <f>LOG(V5330,2)</f>
        <v>-0.23747256891494731</v>
      </c>
      <c r="X5330" t="s">
        <v>4663</v>
      </c>
      <c r="Y5330">
        <f>_xlfn.T.TEST(B5330:E5330,F5330:I5330,2,1)</f>
        <v>0.17347030710470215</v>
      </c>
      <c r="Z5330">
        <f>IF(ABS(W5330)&gt;0.3014,1,0)</f>
        <v>0</v>
      </c>
      <c r="AA5330">
        <f>IF(Y5330&lt;0.05,1,0)</f>
        <v>0</v>
      </c>
      <c r="AB5330">
        <f>IF((Z5330+AA5330)&gt;1,1,0)</f>
        <v>0</v>
      </c>
      <c r="AC5330">
        <f>TINV(Y5330,3)</f>
        <v>1.7779743563509849</v>
      </c>
      <c r="AD5330">
        <f>EXP((-AC5330*AC5330)/2)</f>
        <v>0.20585229006215849</v>
      </c>
      <c r="AE5330">
        <f>-LOG10(AD5330)</f>
        <v>0.68644429720753719</v>
      </c>
      <c r="AF5330">
        <f>IF(AE5330&gt;2,1,0)</f>
        <v>0</v>
      </c>
      <c r="AG5330">
        <f>IF((AF5330+Z5330)&gt;1,1,0)</f>
        <v>0</v>
      </c>
    </row>
    <row r="5331" spans="1:33" x14ac:dyDescent="0.25">
      <c r="A5331" t="s">
        <v>291</v>
      </c>
      <c r="B5331" s="12">
        <v>166.43</v>
      </c>
      <c r="C5331" s="12">
        <v>157.7525</v>
      </c>
      <c r="D5331" s="12">
        <v>150.316666666667</v>
      </c>
      <c r="E5331" s="12">
        <v>161.70750000000001</v>
      </c>
      <c r="F5331" s="12">
        <v>129.77000000000001</v>
      </c>
      <c r="G5331" s="12">
        <v>108.163333333333</v>
      </c>
      <c r="H5331" s="12">
        <v>155.27666666666701</v>
      </c>
      <c r="I5331" s="12">
        <v>144.62333333333299</v>
      </c>
      <c r="J5331" s="12">
        <f>AVERAGE(B5331:E5331)</f>
        <v>159.05166666666676</v>
      </c>
      <c r="K5331" s="12">
        <f>AVERAGE(F5331:I5331)</f>
        <v>134.45833333333326</v>
      </c>
      <c r="L5331" s="12">
        <f>MAX(J5331:K5331)</f>
        <v>159.05166666666676</v>
      </c>
      <c r="M5331" s="8">
        <f>F5331/B5331</f>
        <v>0.77972721264195155</v>
      </c>
      <c r="N5331" s="8">
        <f>G5331/C5331</f>
        <v>0.68565210271363686</v>
      </c>
      <c r="O5331" s="8">
        <f>H5331/D5331</f>
        <v>1.0329970063199911</v>
      </c>
      <c r="P5331" s="8">
        <f>I5331/E5331</f>
        <v>0.89435142670150103</v>
      </c>
      <c r="Q5331" s="8">
        <f>LOG(M5331,2)</f>
        <v>-0.35895860912035849</v>
      </c>
      <c r="R5331" s="8">
        <f>LOG(N5331,2)</f>
        <v>-0.54445135085339169</v>
      </c>
      <c r="S5331" s="8">
        <f>LOG(O5331,2)</f>
        <v>4.6836073202429315E-2</v>
      </c>
      <c r="T5331" s="8">
        <f>LOG(P5331,2)</f>
        <v>-0.16108625907633739</v>
      </c>
      <c r="U5331" s="8">
        <f>STDEV(Q5331:T5331)/SQRT(COUNT(Q5331:T5331))</f>
        <v>0.12731617925865651</v>
      </c>
      <c r="V5331" s="8">
        <f>AVERAGE(M5331:P5331)</f>
        <v>0.84818193709427014</v>
      </c>
      <c r="W5331" s="8">
        <f>LOG(V5331,2)</f>
        <v>-0.23755433529892134</v>
      </c>
      <c r="X5331" t="s">
        <v>291</v>
      </c>
      <c r="Y5331">
        <f>_xlfn.T.TEST(B5331:E5331,F5331:I5331,2,1)</f>
        <v>0.13072418495443835</v>
      </c>
      <c r="Z5331">
        <f>IF(ABS(W5331)&gt;0.3014,1,0)</f>
        <v>0</v>
      </c>
      <c r="AA5331">
        <f>IF(Y5331&lt;0.05,1,0)</f>
        <v>0</v>
      </c>
      <c r="AB5331">
        <f>IF((Z5331+AA5331)&gt;1,1,0)</f>
        <v>0</v>
      </c>
      <c r="AC5331">
        <f>TINV(Y5331,3)</f>
        <v>2.0661419520535782</v>
      </c>
      <c r="AD5331">
        <f>EXP((-AC5331*AC5331)/2)</f>
        <v>0.11830712482966765</v>
      </c>
      <c r="AE5331">
        <f>-LOG10(AD5331)</f>
        <v>0.92698909999562162</v>
      </c>
      <c r="AF5331">
        <f>IF(AE5331&gt;2,1,0)</f>
        <v>0</v>
      </c>
      <c r="AG5331">
        <f>IF((AF5331+Z5331)&gt;1,1,0)</f>
        <v>0</v>
      </c>
    </row>
    <row r="5332" spans="1:33" x14ac:dyDescent="0.25">
      <c r="A5332" t="s">
        <v>2742</v>
      </c>
      <c r="B5332" s="12">
        <v>55.39</v>
      </c>
      <c r="C5332" s="12">
        <v>55.542499999999997</v>
      </c>
      <c r="D5332" s="12">
        <v>79.256666666666703</v>
      </c>
      <c r="E5332" s="12">
        <v>88.717500000000001</v>
      </c>
      <c r="F5332" s="12">
        <v>49.6</v>
      </c>
      <c r="G5332" s="12">
        <v>44.356666666666698</v>
      </c>
      <c r="H5332" s="12">
        <v>76.783333333333303</v>
      </c>
      <c r="I5332" s="12">
        <v>64.733333333333306</v>
      </c>
      <c r="J5332" s="12">
        <f>AVERAGE(B5332:E5332)</f>
        <v>69.726666666666688</v>
      </c>
      <c r="K5332" s="12">
        <f>AVERAGE(F5332:I5332)</f>
        <v>58.868333333333325</v>
      </c>
      <c r="L5332" s="12">
        <f>MAX(J5332:K5332)</f>
        <v>69.726666666666688</v>
      </c>
      <c r="M5332" s="8">
        <f>F5332/B5332</f>
        <v>0.89546849611843293</v>
      </c>
      <c r="N5332" s="8">
        <f>G5332/C5332</f>
        <v>0.79860767280310929</v>
      </c>
      <c r="O5332" s="8">
        <f>H5332/D5332</f>
        <v>0.96879337174580393</v>
      </c>
      <c r="P5332" s="8">
        <f>I5332/E5332</f>
        <v>0.7296568696517971</v>
      </c>
      <c r="Q5332" s="8">
        <f>LOG(M5332,2)</f>
        <v>-0.15928541788908326</v>
      </c>
      <c r="R5332" s="8">
        <f>LOG(N5332,2)</f>
        <v>-0.32444116183223054</v>
      </c>
      <c r="S5332" s="8">
        <f>LOG(O5332,2)</f>
        <v>-4.573910039823656E-2</v>
      </c>
      <c r="T5332" s="8">
        <f>LOG(P5332,2)</f>
        <v>-0.45470991696473095</v>
      </c>
      <c r="U5332" s="8">
        <f>STDEV(Q5332:T5332)/SQRT(COUNT(Q5332:T5332))</f>
        <v>9.0063257519557488E-2</v>
      </c>
      <c r="V5332" s="8">
        <f>AVERAGE(M5332:P5332)</f>
        <v>0.84813160257978581</v>
      </c>
      <c r="W5332" s="8">
        <f>LOG(V5332,2)</f>
        <v>-0.23763995314344716</v>
      </c>
      <c r="X5332" t="s">
        <v>2742</v>
      </c>
      <c r="Y5332">
        <f>_xlfn.T.TEST(B5332:E5332,F5332:I5332,2,1)</f>
        <v>0.10537533908309936</v>
      </c>
      <c r="Z5332">
        <f>IF(ABS(W5332)&gt;0.3014,1,0)</f>
        <v>0</v>
      </c>
      <c r="AA5332">
        <f>IF(Y5332&lt;0.05,1,0)</f>
        <v>0</v>
      </c>
      <c r="AB5332">
        <f>IF((Z5332+AA5332)&gt;1,1,0)</f>
        <v>0</v>
      </c>
      <c r="AC5332">
        <f>TINV(Y5332,3)</f>
        <v>2.2959891468209821</v>
      </c>
      <c r="AD5332">
        <f>EXP((-AC5332*AC5332)/2)</f>
        <v>7.166282961871627E-2</v>
      </c>
      <c r="AE5332">
        <f>-LOG10(AD5332)</f>
        <v>1.1447060476416828</v>
      </c>
      <c r="AF5332">
        <f>IF(AE5332&gt;2,1,0)</f>
        <v>0</v>
      </c>
      <c r="AG5332">
        <f>IF((AF5332+Z5332)&gt;1,1,0)</f>
        <v>0</v>
      </c>
    </row>
    <row r="5333" spans="1:33" x14ac:dyDescent="0.25">
      <c r="A5333" t="s">
        <v>694</v>
      </c>
      <c r="B5333" s="12">
        <v>161.82</v>
      </c>
      <c r="C5333" s="12">
        <v>117.7925</v>
      </c>
      <c r="D5333" s="12">
        <v>132.97999999999999</v>
      </c>
      <c r="E5333" s="12">
        <v>147.0025</v>
      </c>
      <c r="F5333" s="12">
        <v>108.83</v>
      </c>
      <c r="G5333" s="12">
        <v>110.176666666667</v>
      </c>
      <c r="H5333" s="12">
        <v>126.40666666666699</v>
      </c>
      <c r="I5333" s="12">
        <v>122.59333333333301</v>
      </c>
      <c r="J5333" s="12">
        <f>AVERAGE(B5333:E5333)</f>
        <v>139.89875000000001</v>
      </c>
      <c r="K5333" s="12">
        <f>AVERAGE(F5333:I5333)</f>
        <v>117.00166666666675</v>
      </c>
      <c r="L5333" s="12">
        <f>MAX(J5333:K5333)</f>
        <v>139.89875000000001</v>
      </c>
      <c r="M5333" s="8">
        <f>F5333/B5333</f>
        <v>0.67253738722036838</v>
      </c>
      <c r="N5333" s="8">
        <f>G5333/C5333</f>
        <v>0.93534534598269836</v>
      </c>
      <c r="O5333" s="8">
        <f>H5333/D5333</f>
        <v>0.95056900787086029</v>
      </c>
      <c r="P5333" s="8">
        <f>I5333/E5333</f>
        <v>0.83395407107588648</v>
      </c>
      <c r="Q5333" s="8">
        <f>LOG(M5333,2)</f>
        <v>-0.57231362371157435</v>
      </c>
      <c r="R5333" s="8">
        <f>LOG(N5333,2)</f>
        <v>-9.6428963097936457E-2</v>
      </c>
      <c r="S5333" s="8">
        <f>LOG(O5333,2)</f>
        <v>-7.3136729771310235E-2</v>
      </c>
      <c r="T5333" s="8">
        <f>LOG(P5333,2)</f>
        <v>-0.26196016356232638</v>
      </c>
      <c r="U5333" s="8">
        <f>STDEV(Q5333:T5333)/SQRT(COUNT(Q5333:T5333))</f>
        <v>0.11506886049656782</v>
      </c>
      <c r="V5333" s="8">
        <f>AVERAGE(M5333:P5333)</f>
        <v>0.84810145303745332</v>
      </c>
      <c r="W5333" s="8">
        <f>LOG(V5333,2)</f>
        <v>-0.23769123925070545</v>
      </c>
      <c r="X5333" t="s">
        <v>694</v>
      </c>
      <c r="Y5333">
        <f>_xlfn.T.TEST(B5333:E5333,F5333:I5333,2,1)</f>
        <v>0.12489891442155328</v>
      </c>
      <c r="Z5333">
        <f>IF(ABS(W5333)&gt;0.3014,1,0)</f>
        <v>0</v>
      </c>
      <c r="AA5333">
        <f>IF(Y5333&lt;0.05,1,0)</f>
        <v>0</v>
      </c>
      <c r="AB5333">
        <f>IF((Z5333+AA5333)&gt;1,1,0)</f>
        <v>0</v>
      </c>
      <c r="AC5333">
        <f>TINV(Y5333,3)</f>
        <v>2.1139386162904872</v>
      </c>
      <c r="AD5333">
        <f>EXP((-AC5333*AC5333)/2)</f>
        <v>0.10705974490788861</v>
      </c>
      <c r="AE5333">
        <f>-LOG10(AD5333)</f>
        <v>0.97037379574829363</v>
      </c>
      <c r="AF5333">
        <f>IF(AE5333&gt;2,1,0)</f>
        <v>0</v>
      </c>
      <c r="AG5333">
        <f>IF((AF5333+Z5333)&gt;1,1,0)</f>
        <v>0</v>
      </c>
    </row>
    <row r="5334" spans="1:33" x14ac:dyDescent="0.25">
      <c r="A5334" t="s">
        <v>558</v>
      </c>
      <c r="B5334" s="12">
        <v>24.49</v>
      </c>
      <c r="C5334" s="12">
        <v>19.9725</v>
      </c>
      <c r="D5334" s="12">
        <v>29.713333333333299</v>
      </c>
      <c r="E5334" s="12">
        <v>28.482500000000002</v>
      </c>
      <c r="F5334" s="12">
        <v>15.55</v>
      </c>
      <c r="G5334" s="12">
        <v>18.093333333333302</v>
      </c>
      <c r="H5334" s="12">
        <v>28.773333333333301</v>
      </c>
      <c r="I5334" s="12">
        <v>25.113333333333301</v>
      </c>
      <c r="J5334" s="12">
        <f>AVERAGE(B5334:E5334)</f>
        <v>25.664583333333326</v>
      </c>
      <c r="K5334" s="12">
        <f>AVERAGE(F5334:I5334)</f>
        <v>21.882499999999975</v>
      </c>
      <c r="L5334" s="12">
        <f>MAX(J5334:K5334)</f>
        <v>25.664583333333326</v>
      </c>
      <c r="M5334" s="8">
        <f>F5334/B5334</f>
        <v>0.63495304205798297</v>
      </c>
      <c r="N5334" s="8">
        <f>G5334/C5334</f>
        <v>0.90591229607376655</v>
      </c>
      <c r="O5334" s="8">
        <f>H5334/D5334</f>
        <v>0.96836437065290559</v>
      </c>
      <c r="P5334" s="8">
        <f>I5334/E5334</f>
        <v>0.88171099212966908</v>
      </c>
      <c r="Q5334" s="8">
        <f>LOG(M5334,2)</f>
        <v>-0.65527819354601302</v>
      </c>
      <c r="R5334" s="8">
        <f>LOG(N5334,2)</f>
        <v>-0.1425567092340749</v>
      </c>
      <c r="S5334" s="8">
        <f>LOG(O5334,2)</f>
        <v>-4.6378096124637322E-2</v>
      </c>
      <c r="T5334" s="8">
        <f>LOG(P5334,2)</f>
        <v>-0.18162224924964893</v>
      </c>
      <c r="U5334" s="8">
        <f>STDEV(Q5334:T5334)/SQRT(COUNT(Q5334:T5334))</f>
        <v>0.13594269822803887</v>
      </c>
      <c r="V5334" s="8">
        <f>AVERAGE(M5334:P5334)</f>
        <v>0.84773517522858099</v>
      </c>
      <c r="W5334" s="8">
        <f>LOG(V5334,2)</f>
        <v>-0.23831444454991538</v>
      </c>
      <c r="X5334" t="s">
        <v>558</v>
      </c>
      <c r="Y5334">
        <f>_xlfn.T.TEST(B5334:E5334,F5334:I5334,2,1)</f>
        <v>0.12510076016731492</v>
      </c>
      <c r="Z5334">
        <f>IF(ABS(W5334)&gt;0.3014,1,0)</f>
        <v>0</v>
      </c>
      <c r="AA5334">
        <f>IF(Y5334&lt;0.05,1,0)</f>
        <v>0</v>
      </c>
      <c r="AB5334">
        <f>IF((Z5334+AA5334)&gt;1,1,0)</f>
        <v>0</v>
      </c>
      <c r="AC5334">
        <f>TINV(Y5334,3)</f>
        <v>2.112238401479178</v>
      </c>
      <c r="AD5334">
        <f>EXP((-AC5334*AC5334)/2)</f>
        <v>0.10744507068872873</v>
      </c>
      <c r="AE5334">
        <f>-LOG10(AD5334)</f>
        <v>0.96881350406077049</v>
      </c>
      <c r="AF5334">
        <f>IF(AE5334&gt;2,1,0)</f>
        <v>0</v>
      </c>
      <c r="AG5334">
        <f>IF((AF5334+Z5334)&gt;1,1,0)</f>
        <v>0</v>
      </c>
    </row>
    <row r="5335" spans="1:33" x14ac:dyDescent="0.25">
      <c r="A5335" t="s">
        <v>3667</v>
      </c>
      <c r="B5335" s="12">
        <v>20.69</v>
      </c>
      <c r="C5335" s="12">
        <v>12.805</v>
      </c>
      <c r="D5335" s="12">
        <v>15.3</v>
      </c>
      <c r="E5335" s="12">
        <v>14.8375</v>
      </c>
      <c r="F5335" s="12">
        <v>12.46</v>
      </c>
      <c r="G5335" s="12">
        <v>11.19</v>
      </c>
      <c r="H5335" s="12">
        <v>13.82</v>
      </c>
      <c r="I5335" s="12">
        <v>15.0066666666667</v>
      </c>
      <c r="J5335" s="12">
        <f>AVERAGE(B5335:E5335)</f>
        <v>15.908125</v>
      </c>
      <c r="K5335" s="12">
        <f>AVERAGE(F5335:I5335)</f>
        <v>13.119166666666676</v>
      </c>
      <c r="L5335" s="12">
        <f>MAX(J5335:K5335)</f>
        <v>15.908125</v>
      </c>
      <c r="M5335" s="8">
        <f>F5335/B5335</f>
        <v>0.60222329627839533</v>
      </c>
      <c r="N5335" s="8">
        <f>G5335/C5335</f>
        <v>0.87387739164388911</v>
      </c>
      <c r="O5335" s="8">
        <f>H5335/D5335</f>
        <v>0.90326797385620916</v>
      </c>
      <c r="P5335" s="8">
        <f>I5335/E5335</f>
        <v>1.0114012917719764</v>
      </c>
      <c r="Q5335" s="8">
        <f>LOG(M5335,2)</f>
        <v>-0.73162957683600782</v>
      </c>
      <c r="R5335" s="8">
        <f>LOG(N5335,2)</f>
        <v>-0.19449721662107447</v>
      </c>
      <c r="S5335" s="8">
        <f>LOG(O5335,2)</f>
        <v>-0.14677403719175558</v>
      </c>
      <c r="T5335" s="8">
        <f>LOG(P5335,2)</f>
        <v>1.635552620373357E-2</v>
      </c>
      <c r="U5335" s="8">
        <f>STDEV(Q5335:T5335)/SQRT(COUNT(Q5335:T5335))</f>
        <v>0.16223674345415182</v>
      </c>
      <c r="V5335" s="8">
        <f>AVERAGE(M5335:P5335)</f>
        <v>0.84769248838761757</v>
      </c>
      <c r="W5335" s="8">
        <f>LOG(V5335,2)</f>
        <v>-0.23838709181774492</v>
      </c>
      <c r="X5335" t="s">
        <v>3667</v>
      </c>
      <c r="Y5335">
        <f>_xlfn.T.TEST(B5335:E5335,F5335:I5335,2,1)</f>
        <v>0.23042230762965804</v>
      </c>
      <c r="Z5335">
        <f>IF(ABS(W5335)&gt;0.3014,1,0)</f>
        <v>0</v>
      </c>
      <c r="AA5335">
        <f>IF(Y5335&lt;0.05,1,0)</f>
        <v>0</v>
      </c>
      <c r="AB5335">
        <f>IF((Z5335+AA5335)&gt;1,1,0)</f>
        <v>0</v>
      </c>
      <c r="AC5335">
        <f>TINV(Y5335,3)</f>
        <v>1.5006733194021999</v>
      </c>
      <c r="AD5335">
        <f>EXP((-AC5335*AC5335)/2)</f>
        <v>0.32432466715912678</v>
      </c>
      <c r="AE5335">
        <f>-LOG10(AD5335)</f>
        <v>0.48902001893821884</v>
      </c>
      <c r="AF5335">
        <f>IF(AE5335&gt;2,1,0)</f>
        <v>0</v>
      </c>
      <c r="AG5335">
        <f>IF((AF5335+Z5335)&gt;1,1,0)</f>
        <v>0</v>
      </c>
    </row>
    <row r="5336" spans="1:33" x14ac:dyDescent="0.25">
      <c r="A5336" t="s">
        <v>2671</v>
      </c>
      <c r="B5336" s="12">
        <v>28.43</v>
      </c>
      <c r="C5336" s="12">
        <v>10.71</v>
      </c>
      <c r="D5336" s="12">
        <v>18.156666666666698</v>
      </c>
      <c r="E5336" s="12">
        <v>18.215</v>
      </c>
      <c r="F5336" s="12">
        <v>8.39</v>
      </c>
      <c r="G5336" s="12">
        <v>9.9533333333333296</v>
      </c>
      <c r="H5336" s="12">
        <v>15.856666666666699</v>
      </c>
      <c r="I5336" s="12">
        <v>23.543333333333301</v>
      </c>
      <c r="J5336" s="12">
        <f>AVERAGE(B5336:E5336)</f>
        <v>18.877916666666675</v>
      </c>
      <c r="K5336" s="12">
        <f>AVERAGE(F5336:I5336)</f>
        <v>14.435833333333333</v>
      </c>
      <c r="L5336" s="12">
        <f>MAX(J5336:K5336)</f>
        <v>18.877916666666675</v>
      </c>
      <c r="M5336" s="8">
        <f>F5336/B5336</f>
        <v>0.29511079845233912</v>
      </c>
      <c r="N5336" s="8">
        <f>G5336/C5336</f>
        <v>0.92934951758481132</v>
      </c>
      <c r="O5336" s="8">
        <f>H5336/D5336</f>
        <v>0.87332476592619823</v>
      </c>
      <c r="P5336" s="8">
        <f>I5336/E5336</f>
        <v>1.2925244761643317</v>
      </c>
      <c r="Q5336" s="8">
        <f>LOG(M5336,2)</f>
        <v>-1.7606713832377041</v>
      </c>
      <c r="R5336" s="8">
        <f>LOG(N5336,2)</f>
        <v>-0.10570681533687137</v>
      </c>
      <c r="S5336" s="8">
        <f>LOG(O5336,2)</f>
        <v>-0.19540984187798874</v>
      </c>
      <c r="T5336" s="8">
        <f>LOG(P5336,2)</f>
        <v>0.37019160070002122</v>
      </c>
      <c r="U5336" s="8">
        <f>STDEV(Q5336:T5336)/SQRT(COUNT(Q5336:T5336))</f>
        <v>0.46287055870104299</v>
      </c>
      <c r="V5336" s="8">
        <f>AVERAGE(M5336:P5336)</f>
        <v>0.84757738953192008</v>
      </c>
      <c r="W5336" s="8">
        <f>LOG(V5336,2)</f>
        <v>-0.23858299283709847</v>
      </c>
      <c r="X5336" t="s">
        <v>2671</v>
      </c>
      <c r="Y5336">
        <f>_xlfn.T.TEST(B5336:E5336,F5336:I5336,2,1)</f>
        <v>0.47500789656694004</v>
      </c>
      <c r="Z5336">
        <f>IF(ABS(W5336)&gt;0.3014,1,0)</f>
        <v>0</v>
      </c>
      <c r="AA5336">
        <f>IF(Y5336&lt;0.05,1,0)</f>
        <v>0</v>
      </c>
      <c r="AB5336">
        <f>IF((Z5336+AA5336)&gt;1,1,0)</f>
        <v>0</v>
      </c>
      <c r="AC5336">
        <f>TINV(Y5336,3)</f>
        <v>0.81449365796384332</v>
      </c>
      <c r="AD5336">
        <f>EXP((-AC5336*AC5336)/2)</f>
        <v>0.71770263045746108</v>
      </c>
      <c r="AE5336">
        <f>-LOG10(AD5336)</f>
        <v>0.1440554620287029</v>
      </c>
      <c r="AF5336">
        <f>IF(AE5336&gt;2,1,0)</f>
        <v>0</v>
      </c>
      <c r="AG5336">
        <f>IF((AF5336+Z5336)&gt;1,1,0)</f>
        <v>0</v>
      </c>
    </row>
    <row r="5337" spans="1:33" x14ac:dyDescent="0.25">
      <c r="A5337" t="s">
        <v>3486</v>
      </c>
      <c r="B5337" s="12">
        <v>99.34</v>
      </c>
      <c r="C5337" s="12">
        <v>209.34</v>
      </c>
      <c r="D5337" s="12">
        <v>98.283333333333303</v>
      </c>
      <c r="E5337" s="12">
        <v>244.435</v>
      </c>
      <c r="F5337" s="12">
        <v>34.325000000000003</v>
      </c>
      <c r="G5337" s="12">
        <v>113.71</v>
      </c>
      <c r="H5337" s="12">
        <v>215.55</v>
      </c>
      <c r="I5337" s="12">
        <v>75.386666666666699</v>
      </c>
      <c r="J5337" s="12">
        <f>AVERAGE(B5337:E5337)</f>
        <v>162.84958333333333</v>
      </c>
      <c r="K5337" s="12">
        <f>AVERAGE(F5337:I5337)</f>
        <v>109.74291666666669</v>
      </c>
      <c r="L5337" s="12">
        <f>MAX(J5337:K5337)</f>
        <v>162.84958333333333</v>
      </c>
      <c r="M5337" s="8">
        <f>F5337/B5337</f>
        <v>0.34553050130863699</v>
      </c>
      <c r="N5337" s="8">
        <f>G5337/C5337</f>
        <v>0.54318333811025121</v>
      </c>
      <c r="O5337" s="8">
        <f>H5337/D5337</f>
        <v>2.1931490588434803</v>
      </c>
      <c r="P5337" s="8">
        <f>I5337/E5337</f>
        <v>0.30841191591493322</v>
      </c>
      <c r="Q5337" s="8">
        <f>LOG(M5337,2)</f>
        <v>-1.5331150264027751</v>
      </c>
      <c r="R5337" s="8">
        <f>LOG(N5337,2)</f>
        <v>-0.88048886860807951</v>
      </c>
      <c r="S5337" s="8">
        <f>LOG(O5337,2)</f>
        <v>1.1330038690777335</v>
      </c>
      <c r="T5337" s="8">
        <f>LOG(P5337,2)</f>
        <v>-1.6970695880673656</v>
      </c>
      <c r="U5337" s="8">
        <f>STDEV(Q5337:T5337)/SQRT(COUNT(Q5337:T5337))</f>
        <v>0.65018050080198997</v>
      </c>
      <c r="V5337" s="8">
        <f>AVERAGE(M5337:P5337)</f>
        <v>0.84756870354432545</v>
      </c>
      <c r="W5337" s="8">
        <f>LOG(V5337,2)</f>
        <v>-0.2385977776763277</v>
      </c>
      <c r="X5337" t="s">
        <v>3486</v>
      </c>
      <c r="Y5337">
        <f>_xlfn.T.TEST(B5337:E5337,F5337:I5337,2,1)</f>
        <v>0.44697219368045715</v>
      </c>
      <c r="Z5337">
        <f>IF(ABS(W5337)&gt;0.3014,1,0)</f>
        <v>0</v>
      </c>
      <c r="AA5337">
        <f>IF(Y5337&lt;0.05,1,0)</f>
        <v>0</v>
      </c>
      <c r="AB5337">
        <f>IF((Z5337+AA5337)&gt;1,1,0)</f>
        <v>0</v>
      </c>
      <c r="AC5337">
        <f>TINV(Y5337,3)</f>
        <v>0.87287572822614579</v>
      </c>
      <c r="AD5337">
        <f>EXP((-AC5337*AC5337)/2)</f>
        <v>0.68320793749418984</v>
      </c>
      <c r="AE5337">
        <f>-LOG10(AD5337)</f>
        <v>0.16544709666638463</v>
      </c>
      <c r="AF5337">
        <f>IF(AE5337&gt;2,1,0)</f>
        <v>0</v>
      </c>
      <c r="AG5337">
        <f>IF((AF5337+Z5337)&gt;1,1,0)</f>
        <v>0</v>
      </c>
    </row>
    <row r="5338" spans="1:33" x14ac:dyDescent="0.25">
      <c r="A5338" t="s">
        <v>3299</v>
      </c>
      <c r="B5338" s="12">
        <v>26.97</v>
      </c>
      <c r="C5338" s="12">
        <v>10.51</v>
      </c>
      <c r="D5338" s="12">
        <v>21.733333333333299</v>
      </c>
      <c r="E5338" s="12">
        <v>19.862500000000001</v>
      </c>
      <c r="F5338" s="12">
        <v>12.994999999999999</v>
      </c>
      <c r="G5338" s="12">
        <v>10.89</v>
      </c>
      <c r="H5338" s="12">
        <v>19.8533333333333</v>
      </c>
      <c r="I5338" s="12">
        <v>19.043333333333301</v>
      </c>
      <c r="J5338" s="12">
        <f>AVERAGE(B5338:E5338)</f>
        <v>19.768958333333323</v>
      </c>
      <c r="K5338" s="12">
        <f>AVERAGE(F5338:I5338)</f>
        <v>15.695416666666651</v>
      </c>
      <c r="L5338" s="12">
        <f>MAX(J5338:K5338)</f>
        <v>19.768958333333323</v>
      </c>
      <c r="M5338" s="8">
        <f>F5338/B5338</f>
        <v>0.48183166481275491</v>
      </c>
      <c r="N5338" s="8">
        <f>G5338/C5338</f>
        <v>1.0361560418648907</v>
      </c>
      <c r="O5338" s="8">
        <f>H5338/D5338</f>
        <v>0.91349693251533737</v>
      </c>
      <c r="P5338" s="8">
        <f>I5338/E5338</f>
        <v>0.95875812880218003</v>
      </c>
      <c r="Q5338" s="8">
        <f>LOG(M5338,2)</f>
        <v>-1.0533988877634028</v>
      </c>
      <c r="R5338" s="8">
        <f>LOG(N5338,2)</f>
        <v>5.1241284754728694E-2</v>
      </c>
      <c r="S5338" s="8">
        <f>LOG(O5338,2)</f>
        <v>-0.13052821053634012</v>
      </c>
      <c r="T5338" s="8">
        <f>LOG(P5338,2)</f>
        <v>-6.0761190373091689E-2</v>
      </c>
      <c r="U5338" s="8">
        <f>STDEV(Q5338:T5338)/SQRT(COUNT(Q5338:T5338))</f>
        <v>0.25444801109715709</v>
      </c>
      <c r="V5338" s="8">
        <f>AVERAGE(M5338:P5338)</f>
        <v>0.84756069199879081</v>
      </c>
      <c r="W5338" s="8">
        <f>LOG(V5338,2)</f>
        <v>-0.23861141464946165</v>
      </c>
      <c r="X5338" t="s">
        <v>3299</v>
      </c>
      <c r="Y5338">
        <f>_xlfn.T.TEST(B5338:E5338,F5338:I5338,2,1)</f>
        <v>0.30885878545968642</v>
      </c>
      <c r="Z5338">
        <f>IF(ABS(W5338)&gt;0.3014,1,0)</f>
        <v>0</v>
      </c>
      <c r="AA5338">
        <f>IF(Y5338&lt;0.05,1,0)</f>
        <v>0</v>
      </c>
      <c r="AB5338">
        <f>IF((Z5338+AA5338)&gt;1,1,0)</f>
        <v>0</v>
      </c>
      <c r="AC5338">
        <f>TINV(Y5338,3)</f>
        <v>1.2223276568809223</v>
      </c>
      <c r="AD5338">
        <f>EXP((-AC5338*AC5338)/2)</f>
        <v>0.47376566821265442</v>
      </c>
      <c r="AE5338">
        <f>-LOG10(AD5338)</f>
        <v>0.32443641395099337</v>
      </c>
      <c r="AF5338">
        <f>IF(AE5338&gt;2,1,0)</f>
        <v>0</v>
      </c>
      <c r="AG5338">
        <f>IF((AF5338+Z5338)&gt;1,1,0)</f>
        <v>0</v>
      </c>
    </row>
    <row r="5339" spans="1:33" x14ac:dyDescent="0.25">
      <c r="A5339" t="s">
        <v>804</v>
      </c>
      <c r="B5339" s="12">
        <v>28.98</v>
      </c>
      <c r="C5339" s="12">
        <v>17.36</v>
      </c>
      <c r="D5339" s="12">
        <v>23.553333333333299</v>
      </c>
      <c r="E5339" s="12">
        <v>27.462499999999999</v>
      </c>
      <c r="F5339" s="12">
        <v>20.125</v>
      </c>
      <c r="G5339" s="12">
        <v>14.19</v>
      </c>
      <c r="H5339" s="12">
        <v>26.523333333333301</v>
      </c>
      <c r="I5339" s="12">
        <v>20.656666666666698</v>
      </c>
      <c r="J5339" s="12">
        <f>AVERAGE(B5339:E5339)</f>
        <v>24.338958333333323</v>
      </c>
      <c r="K5339" s="12">
        <f>AVERAGE(F5339:I5339)</f>
        <v>20.373749999999998</v>
      </c>
      <c r="L5339" s="12">
        <f>MAX(J5339:K5339)</f>
        <v>24.338958333333323</v>
      </c>
      <c r="M5339" s="8">
        <f>F5339/B5339</f>
        <v>0.69444444444444442</v>
      </c>
      <c r="N5339" s="8">
        <f>G5339/C5339</f>
        <v>0.81739631336405527</v>
      </c>
      <c r="O5339" s="8">
        <f>H5339/D5339</f>
        <v>1.1260968015850554</v>
      </c>
      <c r="P5339" s="8">
        <f>I5339/E5339</f>
        <v>0.75217721134881022</v>
      </c>
      <c r="Q5339" s="8">
        <f>LOG(M5339,2)</f>
        <v>-0.52606881166758779</v>
      </c>
      <c r="R5339" s="8">
        <f>LOG(N5339,2)</f>
        <v>-0.29089235838392802</v>
      </c>
      <c r="S5339" s="8">
        <f>LOG(O5339,2)</f>
        <v>0.17133084976629148</v>
      </c>
      <c r="T5339" s="8">
        <f>LOG(P5339,2)</f>
        <v>-0.41085549706018271</v>
      </c>
      <c r="U5339" s="8">
        <f>STDEV(Q5339:T5339)/SQRT(COUNT(Q5339:T5339))</f>
        <v>0.15288413035114826</v>
      </c>
      <c r="V5339" s="8">
        <f>AVERAGE(M5339:P5339)</f>
        <v>0.84752869268559139</v>
      </c>
      <c r="W5339" s="8">
        <f>LOG(V5339,2)</f>
        <v>-0.23866588404899566</v>
      </c>
      <c r="X5339" t="s">
        <v>804</v>
      </c>
      <c r="Y5339">
        <f>_xlfn.T.TEST(B5339:E5339,F5339:I5339,2,1)</f>
        <v>0.22374603868486351</v>
      </c>
      <c r="Z5339">
        <f>IF(ABS(W5339)&gt;0.3014,1,0)</f>
        <v>0</v>
      </c>
      <c r="AA5339">
        <f>IF(Y5339&lt;0.05,1,0)</f>
        <v>0</v>
      </c>
      <c r="AB5339">
        <f>IF((Z5339+AA5339)&gt;1,1,0)</f>
        <v>0</v>
      </c>
      <c r="AC5339">
        <f>TINV(Y5339,3)</f>
        <v>1.5289613270118727</v>
      </c>
      <c r="AD5339">
        <f>EXP((-AC5339*AC5339)/2)</f>
        <v>0.31072053572220487</v>
      </c>
      <c r="AE5339">
        <f>-LOG10(AD5339)</f>
        <v>0.507630042991847</v>
      </c>
      <c r="AF5339">
        <f>IF(AE5339&gt;2,1,0)</f>
        <v>0</v>
      </c>
      <c r="AG5339">
        <f>IF((AF5339+Z5339)&gt;1,1,0)</f>
        <v>0</v>
      </c>
    </row>
    <row r="5340" spans="1:33" x14ac:dyDescent="0.25">
      <c r="A5340" t="s">
        <v>1801</v>
      </c>
      <c r="B5340" s="12">
        <v>31.12</v>
      </c>
      <c r="C5340" s="12">
        <v>23.272500000000001</v>
      </c>
      <c r="D5340" s="12">
        <v>26.7</v>
      </c>
      <c r="E5340" s="12">
        <v>26.14</v>
      </c>
      <c r="F5340" s="12">
        <v>17.57</v>
      </c>
      <c r="G5340" s="12">
        <v>17.989999999999998</v>
      </c>
      <c r="H5340" s="12">
        <v>27.116666666666699</v>
      </c>
      <c r="I5340" s="12">
        <v>27.09</v>
      </c>
      <c r="J5340" s="12">
        <f>AVERAGE(B5340:E5340)</f>
        <v>26.808125</v>
      </c>
      <c r="K5340" s="12">
        <f>AVERAGE(F5340:I5340)</f>
        <v>22.441666666666677</v>
      </c>
      <c r="L5340" s="12">
        <f>MAX(J5340:K5340)</f>
        <v>26.808125</v>
      </c>
      <c r="M5340" s="8">
        <f>F5340/B5340</f>
        <v>0.56458868894601544</v>
      </c>
      <c r="N5340" s="8">
        <f>G5340/C5340</f>
        <v>0.77301536147813932</v>
      </c>
      <c r="O5340" s="8">
        <f>H5340/D5340</f>
        <v>1.0156054931335843</v>
      </c>
      <c r="P5340" s="8">
        <f>I5340/E5340</f>
        <v>1.0363427697016068</v>
      </c>
      <c r="Q5340" s="8">
        <f>LOG(M5340,2)</f>
        <v>-0.82472786897781591</v>
      </c>
      <c r="R5340" s="8">
        <f>LOG(N5340,2)</f>
        <v>-0.37143101099839326</v>
      </c>
      <c r="S5340" s="8">
        <f>LOG(O5340,2)</f>
        <v>2.2340103263819484E-2</v>
      </c>
      <c r="T5340" s="8">
        <f>LOG(P5340,2)</f>
        <v>5.1501252406581245E-2</v>
      </c>
      <c r="U5340" s="8">
        <f>STDEV(Q5340:T5340)/SQRT(COUNT(Q5340:T5340))</f>
        <v>0.20542422704253646</v>
      </c>
      <c r="V5340" s="8">
        <f>AVERAGE(M5340:P5340)</f>
        <v>0.84738807831483642</v>
      </c>
      <c r="W5340" s="8">
        <f>LOG(V5340,2)</f>
        <v>-0.2389052629486588</v>
      </c>
      <c r="X5340" t="s">
        <v>1801</v>
      </c>
      <c r="Y5340">
        <f>_xlfn.T.TEST(B5340:E5340,F5340:I5340,2,1)</f>
        <v>0.28582132562131352</v>
      </c>
      <c r="Z5340">
        <f>IF(ABS(W5340)&gt;0.3014,1,0)</f>
        <v>0</v>
      </c>
      <c r="AA5340">
        <f>IF(Y5340&lt;0.05,1,0)</f>
        <v>0</v>
      </c>
      <c r="AB5340">
        <f>IF((Z5340+AA5340)&gt;1,1,0)</f>
        <v>0</v>
      </c>
      <c r="AC5340">
        <f>TINV(Y5340,3)</f>
        <v>1.2955101427287441</v>
      </c>
      <c r="AD5340">
        <f>EXP((-AC5340*AC5340)/2)</f>
        <v>0.43206758122319361</v>
      </c>
      <c r="AE5340">
        <f>-LOG10(AD5340)</f>
        <v>0.36444831833135444</v>
      </c>
      <c r="AF5340">
        <f>IF(AE5340&gt;2,1,0)</f>
        <v>0</v>
      </c>
      <c r="AG5340">
        <f>IF((AF5340+Z5340)&gt;1,1,0)</f>
        <v>0</v>
      </c>
    </row>
    <row r="5341" spans="1:33" x14ac:dyDescent="0.25">
      <c r="A5341" t="s">
        <v>4996</v>
      </c>
      <c r="B5341" s="12">
        <v>89.8</v>
      </c>
      <c r="C5341" s="12">
        <v>60.555</v>
      </c>
      <c r="D5341" s="12">
        <v>62.35</v>
      </c>
      <c r="E5341" s="12">
        <v>74.885000000000005</v>
      </c>
      <c r="F5341" s="12">
        <v>57.984999999999999</v>
      </c>
      <c r="G5341" s="12">
        <v>49.706666666666699</v>
      </c>
      <c r="H5341" s="12">
        <v>67.566666666666706</v>
      </c>
      <c r="I5341" s="12">
        <v>62.8333333333333</v>
      </c>
      <c r="J5341" s="12">
        <f>AVERAGE(B5341:E5341)</f>
        <v>71.897499999999994</v>
      </c>
      <c r="K5341" s="12">
        <f>AVERAGE(F5341:I5341)</f>
        <v>59.522916666666674</v>
      </c>
      <c r="L5341" s="12">
        <f>MAX(J5341:K5341)</f>
        <v>71.897499999999994</v>
      </c>
      <c r="M5341" s="8">
        <f>F5341/B5341</f>
        <v>0.6457126948775056</v>
      </c>
      <c r="N5341" s="8">
        <f>G5341/C5341</f>
        <v>0.82085156744557342</v>
      </c>
      <c r="O5341" s="8">
        <f>H5341/D5341</f>
        <v>1.0836674685912864</v>
      </c>
      <c r="P5341" s="8">
        <f>I5341/E5341</f>
        <v>0.8390643431038699</v>
      </c>
      <c r="Q5341" s="8">
        <f>LOG(M5341,2)</f>
        <v>-0.63103570376805374</v>
      </c>
      <c r="R5341" s="8">
        <f>LOG(N5341,2)</f>
        <v>-0.28480672826854125</v>
      </c>
      <c r="S5341" s="8">
        <f>LOG(O5341,2)</f>
        <v>0.11592212291607351</v>
      </c>
      <c r="T5341" s="8">
        <f>LOG(P5341,2)</f>
        <v>-0.25314664784852103</v>
      </c>
      <c r="U5341" s="8">
        <f>STDEV(Q5341:T5341)/SQRT(COUNT(Q5341:T5341))</f>
        <v>0.15264462863963263</v>
      </c>
      <c r="V5341" s="8">
        <f>AVERAGE(M5341:P5341)</f>
        <v>0.84732401850455885</v>
      </c>
      <c r="W5341" s="8">
        <f>LOG(V5341,2)</f>
        <v>-0.23901433017113891</v>
      </c>
      <c r="X5341" t="s">
        <v>4996</v>
      </c>
      <c r="Y5341">
        <f>_xlfn.T.TEST(B5341:E5341,F5341:I5341,2,1)</f>
        <v>0.20115418769718849</v>
      </c>
      <c r="Z5341">
        <f>IF(ABS(W5341)&gt;0.3014,1,0)</f>
        <v>0</v>
      </c>
      <c r="AA5341">
        <f>IF(Y5341&lt;0.05,1,0)</f>
        <v>0</v>
      </c>
      <c r="AB5341">
        <f>IF((Z5341+AA5341)&gt;1,1,0)</f>
        <v>0</v>
      </c>
      <c r="AC5341">
        <f>TINV(Y5341,3)</f>
        <v>1.6321298389262748</v>
      </c>
      <c r="AD5341">
        <f>EXP((-AC5341*AC5341)/2)</f>
        <v>0.26396892118315979</v>
      </c>
      <c r="AE5341">
        <f>-LOG10(AD5341)</f>
        <v>0.57844720249832615</v>
      </c>
      <c r="AF5341">
        <f>IF(AE5341&gt;2,1,0)</f>
        <v>0</v>
      </c>
      <c r="AG5341">
        <f>IF((AF5341+Z5341)&gt;1,1,0)</f>
        <v>0</v>
      </c>
    </row>
    <row r="5342" spans="1:33" x14ac:dyDescent="0.25">
      <c r="A5342" t="s">
        <v>1122</v>
      </c>
      <c r="B5342" s="12">
        <v>62.45</v>
      </c>
      <c r="C5342" s="12">
        <v>34.012500000000003</v>
      </c>
      <c r="D5342" s="12">
        <v>37.32</v>
      </c>
      <c r="E5342" s="12">
        <v>37.340000000000003</v>
      </c>
      <c r="F5342" s="12">
        <v>30.06</v>
      </c>
      <c r="G5342" s="12">
        <v>33.006666666666703</v>
      </c>
      <c r="H5342" s="12">
        <v>32.296666666666702</v>
      </c>
      <c r="I5342" s="12">
        <v>40.026666666666699</v>
      </c>
      <c r="J5342" s="12">
        <f>AVERAGE(B5342:E5342)</f>
        <v>42.780625000000001</v>
      </c>
      <c r="K5342" s="12">
        <f>AVERAGE(F5342:I5342)</f>
        <v>33.847500000000025</v>
      </c>
      <c r="L5342" s="12">
        <f>MAX(J5342:K5342)</f>
        <v>42.780625000000001</v>
      </c>
      <c r="M5342" s="8">
        <f>F5342/B5342</f>
        <v>0.48134507606084864</v>
      </c>
      <c r="N5342" s="8">
        <f>G5342/C5342</f>
        <v>0.9704275388950151</v>
      </c>
      <c r="O5342" s="8">
        <f>H5342/D5342</f>
        <v>0.86539835655591379</v>
      </c>
      <c r="P5342" s="8">
        <f>I5342/E5342</f>
        <v>1.0719514372433501</v>
      </c>
      <c r="Q5342" s="8">
        <f>LOG(M5342,2)</f>
        <v>-1.0548565625789554</v>
      </c>
      <c r="R5342" s="8">
        <f>LOG(N5342,2)</f>
        <v>-4.3307602896034941E-2</v>
      </c>
      <c r="S5342" s="8">
        <f>LOG(O5342,2)</f>
        <v>-0.20856371389053999</v>
      </c>
      <c r="T5342" s="8">
        <f>LOG(P5342,2)</f>
        <v>0.10023954867333114</v>
      </c>
      <c r="U5342" s="8">
        <f>STDEV(Q5342:T5342)/SQRT(COUNT(Q5342:T5342))</f>
        <v>0.2588824029893409</v>
      </c>
      <c r="V5342" s="8">
        <f>AVERAGE(M5342:P5342)</f>
        <v>0.84728060218878198</v>
      </c>
      <c r="W5342" s="8">
        <f>LOG(V5342,2)</f>
        <v>-0.23908825479368953</v>
      </c>
      <c r="X5342" t="s">
        <v>1122</v>
      </c>
      <c r="Y5342">
        <f>_xlfn.T.TEST(B5342:E5342,F5342:I5342,2,1)</f>
        <v>0.34428820673693816</v>
      </c>
      <c r="Z5342">
        <f>IF(ABS(W5342)&gt;0.3014,1,0)</f>
        <v>0</v>
      </c>
      <c r="AA5342">
        <f>IF(Y5342&lt;0.05,1,0)</f>
        <v>0</v>
      </c>
      <c r="AB5342">
        <f>IF((Z5342+AA5342)&gt;1,1,0)</f>
        <v>0</v>
      </c>
      <c r="AC5342">
        <f>TINV(Y5342,3)</f>
        <v>1.1200196594902638</v>
      </c>
      <c r="AD5342">
        <f>EXP((-AC5342*AC5342)/2)</f>
        <v>0.5340733879630013</v>
      </c>
      <c r="AE5342">
        <f>-LOG10(AD5342)</f>
        <v>0.27239906170276124</v>
      </c>
      <c r="AF5342">
        <f>IF(AE5342&gt;2,1,0)</f>
        <v>0</v>
      </c>
      <c r="AG5342">
        <f>IF((AF5342+Z5342)&gt;1,1,0)</f>
        <v>0</v>
      </c>
    </row>
    <row r="5343" spans="1:33" x14ac:dyDescent="0.25">
      <c r="A5343" t="s">
        <v>5022</v>
      </c>
      <c r="B5343" s="12">
        <v>33.770000000000003</v>
      </c>
      <c r="C5343" s="12">
        <v>30.547499999999999</v>
      </c>
      <c r="D5343" s="12">
        <v>30.343333333333302</v>
      </c>
      <c r="E5343" s="12">
        <v>39.392499999999998</v>
      </c>
      <c r="F5343" s="12">
        <v>21.82</v>
      </c>
      <c r="G5343" s="12">
        <v>25.073333333333299</v>
      </c>
      <c r="H5343" s="12">
        <v>38.713333333333303</v>
      </c>
      <c r="I5343" s="12">
        <v>25.46</v>
      </c>
      <c r="J5343" s="12">
        <f>AVERAGE(B5343:E5343)</f>
        <v>33.513333333333321</v>
      </c>
      <c r="K5343" s="12">
        <f>AVERAGE(F5343:I5343)</f>
        <v>27.766666666666652</v>
      </c>
      <c r="L5343" s="12">
        <f>MAX(J5343:K5343)</f>
        <v>33.513333333333321</v>
      </c>
      <c r="M5343" s="8">
        <f>F5343/B5343</f>
        <v>0.6461356233343204</v>
      </c>
      <c r="N5343" s="8">
        <f>G5343/C5343</f>
        <v>0.82079821043729595</v>
      </c>
      <c r="O5343" s="8">
        <f>H5343/D5343</f>
        <v>1.2758431286389105</v>
      </c>
      <c r="P5343" s="8">
        <f>I5343/E5343</f>
        <v>0.64631592308180497</v>
      </c>
      <c r="Q5343" s="8">
        <f>LOG(M5343,2)</f>
        <v>-0.6300910776838694</v>
      </c>
      <c r="R5343" s="8">
        <f>LOG(N5343,2)</f>
        <v>-0.28490050940542289</v>
      </c>
      <c r="S5343" s="8">
        <f>LOG(O5343,2)</f>
        <v>0.35145095336016985</v>
      </c>
      <c r="T5343" s="8">
        <f>LOG(P5343,2)</f>
        <v>-0.62968855961040182</v>
      </c>
      <c r="U5343" s="8">
        <f>STDEV(Q5343:T5343)/SQRT(COUNT(Q5343:T5343))</f>
        <v>0.23134741987590535</v>
      </c>
      <c r="V5343" s="8">
        <f>AVERAGE(M5343:P5343)</f>
        <v>0.84727322137308292</v>
      </c>
      <c r="W5343" s="8">
        <f>LOG(V5343,2)</f>
        <v>-0.23910082242778738</v>
      </c>
      <c r="X5343" t="s">
        <v>5022</v>
      </c>
      <c r="Y5343">
        <f>_xlfn.T.TEST(B5343:E5343,F5343:I5343,2,1)</f>
        <v>0.33700224057777434</v>
      </c>
      <c r="Z5343">
        <f>IF(ABS(W5343)&gt;0.3014,1,0)</f>
        <v>0</v>
      </c>
      <c r="AA5343">
        <f>IF(Y5343&lt;0.05,1,0)</f>
        <v>0</v>
      </c>
      <c r="AB5343">
        <f>IF((Z5343+AA5343)&gt;1,1,0)</f>
        <v>0</v>
      </c>
      <c r="AC5343">
        <f>TINV(Y5343,3)</f>
        <v>1.1401657347130478</v>
      </c>
      <c r="AD5343">
        <f>EXP((-AC5343*AC5343)/2)</f>
        <v>0.52205154471646631</v>
      </c>
      <c r="AE5343">
        <f>-LOG10(AD5343)</f>
        <v>0.28228661485065604</v>
      </c>
      <c r="AF5343">
        <f>IF(AE5343&gt;2,1,0)</f>
        <v>0</v>
      </c>
      <c r="AG5343">
        <f>IF((AF5343+Z5343)&gt;1,1,0)</f>
        <v>0</v>
      </c>
    </row>
    <row r="5344" spans="1:33" x14ac:dyDescent="0.25">
      <c r="A5344" t="s">
        <v>4760</v>
      </c>
      <c r="B5344" s="12">
        <v>71.89</v>
      </c>
      <c r="C5344" s="12">
        <v>61.332500000000003</v>
      </c>
      <c r="D5344" s="12">
        <v>34.373333333333299</v>
      </c>
      <c r="E5344" s="12">
        <v>185.995</v>
      </c>
      <c r="F5344" s="12">
        <v>30.004999999999999</v>
      </c>
      <c r="G5344" s="12">
        <v>28.766666666666701</v>
      </c>
      <c r="H5344" s="12">
        <v>73.39</v>
      </c>
      <c r="I5344" s="12">
        <v>68.34</v>
      </c>
      <c r="J5344" s="12">
        <f>AVERAGE(B5344:E5344)</f>
        <v>88.397708333333327</v>
      </c>
      <c r="K5344" s="12">
        <f>AVERAGE(F5344:I5344)</f>
        <v>50.125416666666673</v>
      </c>
      <c r="L5344" s="12">
        <f>MAX(J5344:K5344)</f>
        <v>88.397708333333327</v>
      </c>
      <c r="M5344" s="8">
        <f>F5344/B5344</f>
        <v>0.4173737654750313</v>
      </c>
      <c r="N5344" s="8">
        <f>G5344/C5344</f>
        <v>0.46902811179499776</v>
      </c>
      <c r="O5344" s="8">
        <f>H5344/D5344</f>
        <v>2.13508533747091</v>
      </c>
      <c r="P5344" s="8">
        <f>I5344/E5344</f>
        <v>0.36742923196860133</v>
      </c>
      <c r="Q5344" s="8">
        <f>LOG(M5344,2)</f>
        <v>-1.2605881738542795</v>
      </c>
      <c r="R5344" s="8">
        <f>LOG(N5344,2)</f>
        <v>-1.0922536997974579</v>
      </c>
      <c r="S5344" s="8">
        <f>LOG(O5344,2)</f>
        <v>1.0942937342418471</v>
      </c>
      <c r="T5344" s="8">
        <f>LOG(P5344,2)</f>
        <v>-1.4444616858074584</v>
      </c>
      <c r="U5344" s="8">
        <f>STDEV(Q5344:T5344)/SQRT(COUNT(Q5344:T5344))</f>
        <v>0.59438227728063842</v>
      </c>
      <c r="V5344" s="8">
        <f>AVERAGE(M5344:P5344)</f>
        <v>0.84722911167738513</v>
      </c>
      <c r="W5344" s="8">
        <f>LOG(V5344,2)</f>
        <v>-0.23917593219661035</v>
      </c>
      <c r="X5344" t="s">
        <v>4760</v>
      </c>
      <c r="Y5344">
        <f>_xlfn.T.TEST(B5344:E5344,F5344:I5344,2,1)</f>
        <v>0.31814197430448204</v>
      </c>
      <c r="Z5344">
        <f>IF(ABS(W5344)&gt;0.3014,1,0)</f>
        <v>0</v>
      </c>
      <c r="AA5344">
        <f>IF(Y5344&lt;0.05,1,0)</f>
        <v>0</v>
      </c>
      <c r="AB5344">
        <f>IF((Z5344+AA5344)&gt;1,1,0)</f>
        <v>0</v>
      </c>
      <c r="AC5344">
        <f>TINV(Y5344,3)</f>
        <v>1.1944154469694626</v>
      </c>
      <c r="AD5344">
        <f>EXP((-AC5344*AC5344)/2)</f>
        <v>0.49001752168320617</v>
      </c>
      <c r="AE5344">
        <f>-LOG10(AD5344)</f>
        <v>0.30978839051377249</v>
      </c>
      <c r="AF5344">
        <f>IF(AE5344&gt;2,1,0)</f>
        <v>0</v>
      </c>
      <c r="AG5344">
        <f>IF((AF5344+Z5344)&gt;1,1,0)</f>
        <v>0</v>
      </c>
    </row>
    <row r="5345" spans="1:33" x14ac:dyDescent="0.25">
      <c r="A5345" t="s">
        <v>5440</v>
      </c>
      <c r="B5345" s="12">
        <v>41.09</v>
      </c>
      <c r="C5345" s="12">
        <v>46.327500000000001</v>
      </c>
      <c r="D5345" s="12">
        <v>56.03</v>
      </c>
      <c r="E5345" s="12">
        <v>57.305</v>
      </c>
      <c r="F5345" s="12">
        <v>23.97</v>
      </c>
      <c r="G5345" s="12">
        <v>41.586666666666702</v>
      </c>
      <c r="H5345" s="12">
        <v>55.6666666666667</v>
      </c>
      <c r="I5345" s="12">
        <v>52.396666666666697</v>
      </c>
      <c r="J5345" s="12">
        <f>AVERAGE(B5345:E5345)</f>
        <v>50.188124999999999</v>
      </c>
      <c r="K5345" s="12">
        <f>AVERAGE(F5345:I5345)</f>
        <v>43.405000000000022</v>
      </c>
      <c r="L5345" s="12">
        <f>MAX(J5345:K5345)</f>
        <v>50.188124999999999</v>
      </c>
      <c r="M5345" s="8">
        <f>F5345/B5345</f>
        <v>0.58335361401800923</v>
      </c>
      <c r="N5345" s="8">
        <f>G5345/C5345</f>
        <v>0.89766697246056237</v>
      </c>
      <c r="O5345" s="8">
        <f>H5345/D5345</f>
        <v>0.99351537866619133</v>
      </c>
      <c r="P5345" s="8">
        <f>I5345/E5345</f>
        <v>0.91434720646831336</v>
      </c>
      <c r="Q5345" s="8">
        <f>LOG(M5345,2)</f>
        <v>-0.77755742151852336</v>
      </c>
      <c r="R5345" s="8">
        <f>LOG(N5345,2)</f>
        <v>-0.15574777942156948</v>
      </c>
      <c r="S5345" s="8">
        <f>LOG(O5345,2)</f>
        <v>-9.3857957025686896E-3</v>
      </c>
      <c r="T5345" s="8">
        <f>LOG(P5345,2)</f>
        <v>-0.12918598875968587</v>
      </c>
      <c r="U5345" s="8">
        <f>STDEV(Q5345:T5345)/SQRT(COUNT(Q5345:T5345))</f>
        <v>0.17281974218031984</v>
      </c>
      <c r="V5345" s="8">
        <f>AVERAGE(M5345:P5345)</f>
        <v>0.84722079290326902</v>
      </c>
      <c r="W5345" s="8">
        <f>LOG(V5345,2)</f>
        <v>-0.23919009780177961</v>
      </c>
      <c r="X5345" t="s">
        <v>5440</v>
      </c>
      <c r="Y5345">
        <f>_xlfn.T.TEST(B5345:E5345,F5345:I5345,2,1)</f>
        <v>0.15626091756883256</v>
      </c>
      <c r="Z5345">
        <f>IF(ABS(W5345)&gt;0.3014,1,0)</f>
        <v>0</v>
      </c>
      <c r="AA5345">
        <f>IF(Y5345&lt;0.05,1,0)</f>
        <v>0</v>
      </c>
      <c r="AB5345">
        <f>IF((Z5345+AA5345)&gt;1,1,0)</f>
        <v>0</v>
      </c>
      <c r="AC5345">
        <f>TINV(Y5345,3)</f>
        <v>1.8828065750794107</v>
      </c>
      <c r="AD5345">
        <f>EXP((-AC5345*AC5345)/2)</f>
        <v>0.16991103548623568</v>
      </c>
      <c r="AE5345">
        <f>-LOG10(AD5345)</f>
        <v>0.76977841339030761</v>
      </c>
      <c r="AF5345">
        <f>IF(AE5345&gt;2,1,0)</f>
        <v>0</v>
      </c>
      <c r="AG5345">
        <f>IF((AF5345+Z5345)&gt;1,1,0)</f>
        <v>0</v>
      </c>
    </row>
    <row r="5346" spans="1:33" x14ac:dyDescent="0.25">
      <c r="A5346" t="s">
        <v>962</v>
      </c>
      <c r="B5346" s="12">
        <v>17.37</v>
      </c>
      <c r="C5346" s="12">
        <v>14.352499999999999</v>
      </c>
      <c r="D5346" s="12">
        <v>17.77</v>
      </c>
      <c r="E5346" s="12">
        <v>21.427499999999998</v>
      </c>
      <c r="F5346" s="12">
        <v>11.285</v>
      </c>
      <c r="G5346" s="12">
        <v>12.4966666666667</v>
      </c>
      <c r="H5346" s="12">
        <v>18.133333333333301</v>
      </c>
      <c r="I5346" s="12">
        <v>18.170000000000002</v>
      </c>
      <c r="J5346" s="12">
        <f>AVERAGE(B5346:E5346)</f>
        <v>17.73</v>
      </c>
      <c r="K5346" s="12">
        <f>AVERAGE(F5346:I5346)</f>
        <v>15.021250000000002</v>
      </c>
      <c r="L5346" s="12">
        <f>MAX(J5346:K5346)</f>
        <v>17.73</v>
      </c>
      <c r="M5346" s="8">
        <f>F5346/B5346</f>
        <v>0.64968336211859523</v>
      </c>
      <c r="N5346" s="8">
        <f>G5346/C5346</f>
        <v>0.8706961621088104</v>
      </c>
      <c r="O5346" s="8">
        <f>H5346/D5346</f>
        <v>1.0204464453198256</v>
      </c>
      <c r="P5346" s="8">
        <f>I5346/E5346</f>
        <v>0.84797573211993948</v>
      </c>
      <c r="Q5346" s="8">
        <f>LOG(M5346,2)</f>
        <v>-0.62219133551855688</v>
      </c>
      <c r="R5346" s="8">
        <f>LOG(N5346,2)</f>
        <v>-0.19975873070433198</v>
      </c>
      <c r="S5346" s="8">
        <f>LOG(O5346,2)</f>
        <v>2.9200469387864893E-2</v>
      </c>
      <c r="T5346" s="8">
        <f>LOG(P5346,2)</f>
        <v>-0.23790511742341203</v>
      </c>
      <c r="U5346" s="8">
        <f>STDEV(Q5346:T5346)/SQRT(COUNT(Q5346:T5346))</f>
        <v>0.13506629106661713</v>
      </c>
      <c r="V5346" s="8">
        <f>AVERAGE(M5346:P5346)</f>
        <v>0.84720042541679264</v>
      </c>
      <c r="W5346" s="8">
        <f>LOG(V5346,2)</f>
        <v>-0.23922478111596215</v>
      </c>
      <c r="X5346" t="s">
        <v>962</v>
      </c>
      <c r="Y5346">
        <f>_xlfn.T.TEST(B5346:E5346,F5346:I5346,2,1)</f>
        <v>0.13842550797351555</v>
      </c>
      <c r="Z5346">
        <f>IF(ABS(W5346)&gt;0.3014,1,0)</f>
        <v>0</v>
      </c>
      <c r="AA5346">
        <f>IF(Y5346&lt;0.05,1,0)</f>
        <v>0</v>
      </c>
      <c r="AB5346">
        <f>IF((Z5346+AA5346)&gt;1,1,0)</f>
        <v>0</v>
      </c>
      <c r="AC5346">
        <f>TINV(Y5346,3)</f>
        <v>2.0066946652449067</v>
      </c>
      <c r="AD5346">
        <f>EXP((-AC5346*AC5346)/2)</f>
        <v>0.13353231910576249</v>
      </c>
      <c r="AE5346">
        <f>-LOG10(AD5346)</f>
        <v>0.87441360837750826</v>
      </c>
      <c r="AF5346">
        <f>IF(AE5346&gt;2,1,0)</f>
        <v>0</v>
      </c>
      <c r="AG5346">
        <f>IF((AF5346+Z5346)&gt;1,1,0)</f>
        <v>0</v>
      </c>
    </row>
    <row r="5347" spans="1:33" x14ac:dyDescent="0.25">
      <c r="A5347" t="s">
        <v>5120</v>
      </c>
      <c r="B5347" s="12">
        <v>78.08</v>
      </c>
      <c r="C5347" s="12">
        <v>66.34</v>
      </c>
      <c r="D5347" s="12">
        <v>65.933333333333294</v>
      </c>
      <c r="E5347" s="12">
        <v>66.674999999999997</v>
      </c>
      <c r="F5347" s="12">
        <v>55.575000000000003</v>
      </c>
      <c r="G5347" s="12">
        <v>56.796666666666702</v>
      </c>
      <c r="H5347" s="12">
        <v>58.076666666666704</v>
      </c>
      <c r="I5347" s="12">
        <v>62.673333333333296</v>
      </c>
      <c r="J5347" s="12">
        <f>AVERAGE(B5347:E5347)</f>
        <v>69.257083333333327</v>
      </c>
      <c r="K5347" s="12">
        <f>AVERAGE(F5347:I5347)</f>
        <v>58.280416666666675</v>
      </c>
      <c r="L5347" s="12">
        <f>MAX(J5347:K5347)</f>
        <v>69.257083333333327</v>
      </c>
      <c r="M5347" s="8">
        <f>F5347/B5347</f>
        <v>0.71176997950819676</v>
      </c>
      <c r="N5347" s="8">
        <f>G5347/C5347</f>
        <v>0.85614511104411661</v>
      </c>
      <c r="O5347" s="8">
        <f>H5347/D5347</f>
        <v>0.88083923154701826</v>
      </c>
      <c r="P5347" s="8">
        <f>I5347/E5347</f>
        <v>0.93998250218722612</v>
      </c>
      <c r="Q5347" s="8">
        <f>LOG(M5347,2)</f>
        <v>-0.4905170096485339</v>
      </c>
      <c r="R5347" s="8">
        <f>LOG(N5347,2)</f>
        <v>-0.22407275008231189</v>
      </c>
      <c r="S5347" s="8">
        <f>LOG(O5347,2)</f>
        <v>-0.18304936860783153</v>
      </c>
      <c r="T5347" s="8">
        <f>LOG(P5347,2)</f>
        <v>-8.9294193674398961E-2</v>
      </c>
      <c r="U5347" s="8">
        <f>STDEV(Q5347:T5347)/SQRT(COUNT(Q5347:T5347))</f>
        <v>8.6016816636213314E-2</v>
      </c>
      <c r="V5347" s="8">
        <f>AVERAGE(M5347:P5347)</f>
        <v>0.84718420607163947</v>
      </c>
      <c r="W5347" s="8">
        <f>LOG(V5347,2)</f>
        <v>-0.2392524012541348</v>
      </c>
      <c r="X5347" t="s">
        <v>5120</v>
      </c>
      <c r="Y5347">
        <f>_xlfn.T.TEST(B5347:E5347,F5347:I5347,2,1)</f>
        <v>7.166123038560103E-2</v>
      </c>
      <c r="Z5347">
        <f>IF(ABS(W5347)&gt;0.3014,1,0)</f>
        <v>0</v>
      </c>
      <c r="AA5347">
        <f>IF(Y5347&lt;0.05,1,0)</f>
        <v>0</v>
      </c>
      <c r="AB5347">
        <f>IF((Z5347+AA5347)&gt;1,1,0)</f>
        <v>0</v>
      </c>
      <c r="AC5347">
        <f>TINV(Y5347,3)</f>
        <v>2.7346267910985467</v>
      </c>
      <c r="AD5347">
        <f>EXP((-AC5347*AC5347)/2)</f>
        <v>2.377568537783583E-2</v>
      </c>
      <c r="AE5347">
        <f>-LOG10(AD5347)</f>
        <v>1.6238669548733311</v>
      </c>
      <c r="AF5347">
        <f>IF(AE5347&gt;2,1,0)</f>
        <v>0</v>
      </c>
      <c r="AG5347">
        <f>IF((AF5347+Z5347)&gt;1,1,0)</f>
        <v>0</v>
      </c>
    </row>
    <row r="5348" spans="1:33" x14ac:dyDescent="0.25">
      <c r="A5348" t="s">
        <v>2132</v>
      </c>
      <c r="B5348" s="12">
        <v>30.23</v>
      </c>
      <c r="C5348" s="12">
        <v>22.9375</v>
      </c>
      <c r="D5348" s="12">
        <v>22.3966666666667</v>
      </c>
      <c r="E5348" s="12">
        <v>22.067499999999999</v>
      </c>
      <c r="F5348" s="12">
        <v>14.975</v>
      </c>
      <c r="G5348" s="12">
        <v>18.190000000000001</v>
      </c>
      <c r="H5348" s="12">
        <v>24.2433333333333</v>
      </c>
      <c r="I5348" s="12">
        <v>22.436666666666699</v>
      </c>
      <c r="J5348" s="12">
        <f>AVERAGE(B5348:E5348)</f>
        <v>24.407916666666676</v>
      </c>
      <c r="K5348" s="12">
        <f>AVERAGE(F5348:I5348)</f>
        <v>19.96125</v>
      </c>
      <c r="L5348" s="12">
        <f>MAX(J5348:K5348)</f>
        <v>24.407916666666676</v>
      </c>
      <c r="M5348" s="8">
        <f>F5348/B5348</f>
        <v>0.49536883890175321</v>
      </c>
      <c r="N5348" s="8">
        <f>G5348/C5348</f>
        <v>0.793024523160763</v>
      </c>
      <c r="O5348" s="8">
        <f>H5348/D5348</f>
        <v>1.0824527459443338</v>
      </c>
      <c r="P5348" s="8">
        <f>I5348/E5348</f>
        <v>1.0167289754918636</v>
      </c>
      <c r="Q5348" s="8">
        <f>LOG(M5348,2)</f>
        <v>-1.0134249759515592</v>
      </c>
      <c r="R5348" s="8">
        <f>LOG(N5348,2)</f>
        <v>-0.33456261496645101</v>
      </c>
      <c r="S5348" s="8">
        <f>LOG(O5348,2)</f>
        <v>0.11430404603302841</v>
      </c>
      <c r="T5348" s="8">
        <f>LOG(P5348,2)</f>
        <v>2.3935158228387023E-2</v>
      </c>
      <c r="U5348" s="8">
        <f>STDEV(Q5348:T5348)/SQRT(COUNT(Q5348:T5348))</f>
        <v>0.25604814687215699</v>
      </c>
      <c r="V5348" s="8">
        <f>AVERAGE(M5348:P5348)</f>
        <v>0.84689377087467843</v>
      </c>
      <c r="W5348" s="8">
        <f>LOG(V5348,2)</f>
        <v>-0.23974707673916268</v>
      </c>
      <c r="X5348" t="s">
        <v>2132</v>
      </c>
      <c r="Y5348">
        <f>_xlfn.T.TEST(B5348:E5348,F5348:I5348,2,1)</f>
        <v>0.3338368300760714</v>
      </c>
      <c r="Z5348">
        <f>IF(ABS(W5348)&gt;0.3014,1,0)</f>
        <v>0</v>
      </c>
      <c r="AA5348">
        <f>IF(Y5348&lt;0.05,1,0)</f>
        <v>0</v>
      </c>
      <c r="AB5348">
        <f>IF((Z5348+AA5348)&gt;1,1,0)</f>
        <v>0</v>
      </c>
      <c r="AC5348">
        <f>TINV(Y5348,3)</f>
        <v>1.1490540211341638</v>
      </c>
      <c r="AD5348">
        <f>EXP((-AC5348*AC5348)/2)</f>
        <v>0.51676731589945257</v>
      </c>
      <c r="AE5348">
        <f>-LOG10(AD5348)</f>
        <v>0.28670496206673862</v>
      </c>
      <c r="AF5348">
        <f>IF(AE5348&gt;2,1,0)</f>
        <v>0</v>
      </c>
      <c r="AG5348">
        <f>IF((AF5348+Z5348)&gt;1,1,0)</f>
        <v>0</v>
      </c>
    </row>
    <row r="5349" spans="1:33" x14ac:dyDescent="0.25">
      <c r="A5349" t="s">
        <v>1102</v>
      </c>
      <c r="B5349" s="12">
        <v>169.14</v>
      </c>
      <c r="C5349" s="12">
        <v>122.63500000000001</v>
      </c>
      <c r="D5349" s="12">
        <v>127.62333333333299</v>
      </c>
      <c r="E5349" s="12">
        <v>144.5325</v>
      </c>
      <c r="F5349" s="12">
        <v>100.22</v>
      </c>
      <c r="G5349" s="12">
        <v>103.31333333333301</v>
      </c>
      <c r="H5349" s="12">
        <v>139.20666666666699</v>
      </c>
      <c r="I5349" s="12">
        <v>124.536666666667</v>
      </c>
      <c r="J5349" s="12">
        <f>AVERAGE(B5349:E5349)</f>
        <v>140.98270833333325</v>
      </c>
      <c r="K5349" s="12">
        <f>AVERAGE(F5349:I5349)</f>
        <v>116.81916666666675</v>
      </c>
      <c r="L5349" s="12">
        <f>MAX(J5349:K5349)</f>
        <v>140.98270833333325</v>
      </c>
      <c r="M5349" s="8">
        <f>F5349/B5349</f>
        <v>0.59252690079224313</v>
      </c>
      <c r="N5349" s="8">
        <f>G5349/C5349</f>
        <v>0.84244574006876505</v>
      </c>
      <c r="O5349" s="8">
        <f>H5349/D5349</f>
        <v>1.090761877399645</v>
      </c>
      <c r="P5349" s="8">
        <f>I5349/E5349</f>
        <v>0.86165164697674923</v>
      </c>
      <c r="Q5349" s="8">
        <f>LOG(M5349,2)</f>
        <v>-0.75504744086200026</v>
      </c>
      <c r="R5349" s="8">
        <f>LOG(N5349,2)</f>
        <v>-0.24734432616507898</v>
      </c>
      <c r="S5349" s="8">
        <f>LOG(O5349,2)</f>
        <v>0.12533618342999508</v>
      </c>
      <c r="T5349" s="8">
        <f>LOG(P5349,2)</f>
        <v>-0.21482336798096507</v>
      </c>
      <c r="U5349" s="8">
        <f>STDEV(Q5349:T5349)/SQRT(COUNT(Q5349:T5349))</f>
        <v>0.18144884052192239</v>
      </c>
      <c r="V5349" s="8">
        <f>AVERAGE(M5349:P5349)</f>
        <v>0.84684654130935055</v>
      </c>
      <c r="W5349" s="8">
        <f>LOG(V5349,2)</f>
        <v>-0.2398275351886775</v>
      </c>
      <c r="X5349" t="s">
        <v>1102</v>
      </c>
      <c r="Y5349">
        <f>_xlfn.T.TEST(B5349:E5349,F5349:I5349,2,1)</f>
        <v>0.24234354195994809</v>
      </c>
      <c r="Z5349">
        <f>IF(ABS(W5349)&gt;0.3014,1,0)</f>
        <v>0</v>
      </c>
      <c r="AA5349">
        <f>IF(Y5349&lt;0.05,1,0)</f>
        <v>0</v>
      </c>
      <c r="AB5349">
        <f>IF((Z5349+AA5349)&gt;1,1,0)</f>
        <v>0</v>
      </c>
      <c r="AC5349">
        <f>TINV(Y5349,3)</f>
        <v>1.4523286938207138</v>
      </c>
      <c r="AD5349">
        <f>EXP((-AC5349*AC5349)/2)</f>
        <v>0.34832152008865885</v>
      </c>
      <c r="AE5349">
        <f>-LOG10(AD5349)</f>
        <v>0.45801969302083789</v>
      </c>
      <c r="AF5349">
        <f>IF(AE5349&gt;2,1,0)</f>
        <v>0</v>
      </c>
      <c r="AG5349">
        <f>IF((AF5349+Z5349)&gt;1,1,0)</f>
        <v>0</v>
      </c>
    </row>
    <row r="5350" spans="1:33" x14ac:dyDescent="0.25">
      <c r="A5350" t="s">
        <v>1051</v>
      </c>
      <c r="B5350" s="12">
        <v>69.069999999999993</v>
      </c>
      <c r="C5350" s="12">
        <v>43.3</v>
      </c>
      <c r="D5350" s="12">
        <v>60.323333333333302</v>
      </c>
      <c r="E5350" s="12">
        <v>59.597499999999997</v>
      </c>
      <c r="F5350" s="12">
        <v>44.58</v>
      </c>
      <c r="G5350" s="12">
        <v>43.533333333333303</v>
      </c>
      <c r="H5350" s="12">
        <v>54.976666666666702</v>
      </c>
      <c r="I5350" s="12">
        <v>49.1666666666667</v>
      </c>
      <c r="J5350" s="12">
        <f>AVERAGE(B5350:E5350)</f>
        <v>58.072708333333324</v>
      </c>
      <c r="K5350" s="12">
        <f>AVERAGE(F5350:I5350)</f>
        <v>48.064166666666679</v>
      </c>
      <c r="L5350" s="12">
        <f>MAX(J5350:K5350)</f>
        <v>58.072708333333324</v>
      </c>
      <c r="M5350" s="8">
        <f>F5350/B5350</f>
        <v>0.64543217026205302</v>
      </c>
      <c r="N5350" s="8">
        <f>G5350/C5350</f>
        <v>1.0053887605850649</v>
      </c>
      <c r="O5350" s="8">
        <f>H5350/D5350</f>
        <v>0.91136652483837211</v>
      </c>
      <c r="P5350" s="8">
        <f>I5350/E5350</f>
        <v>0.8249786763986191</v>
      </c>
      <c r="Q5350" s="8">
        <f>LOG(M5350,2)</f>
        <v>-0.63166260705188493</v>
      </c>
      <c r="R5350" s="8">
        <f>LOG(N5350,2)</f>
        <v>7.7534660985488849E-3</v>
      </c>
      <c r="S5350" s="8">
        <f>LOG(O5350,2)</f>
        <v>-0.13389671460118013</v>
      </c>
      <c r="T5350" s="8">
        <f>LOG(P5350,2)</f>
        <v>-0.27757126504592861</v>
      </c>
      <c r="U5350" s="8">
        <f>STDEV(Q5350:T5350)/SQRT(COUNT(Q5350:T5350))</f>
        <v>0.13724383935129092</v>
      </c>
      <c r="V5350" s="8">
        <f>AVERAGE(M5350:P5350)</f>
        <v>0.84679153302102728</v>
      </c>
      <c r="W5350" s="8">
        <f>LOG(V5350,2)</f>
        <v>-0.23992125082486032</v>
      </c>
      <c r="X5350" t="s">
        <v>1051</v>
      </c>
      <c r="Y5350">
        <f>_xlfn.T.TEST(B5350:E5350,F5350:I5350,2,1)</f>
        <v>0.15515840354840402</v>
      </c>
      <c r="Z5350">
        <f>IF(ABS(W5350)&gt;0.3014,1,0)</f>
        <v>0</v>
      </c>
      <c r="AA5350">
        <f>IF(Y5350&lt;0.05,1,0)</f>
        <v>0</v>
      </c>
      <c r="AB5350">
        <f>IF((Z5350+AA5350)&gt;1,1,0)</f>
        <v>0</v>
      </c>
      <c r="AC5350">
        <f>TINV(Y5350,3)</f>
        <v>1.889974539249462</v>
      </c>
      <c r="AD5350">
        <f>EXP((-AC5350*AC5350)/2)</f>
        <v>0.1676290327497538</v>
      </c>
      <c r="AE5350">
        <f>-LOG10(AD5350)</f>
        <v>0.77565076093812202</v>
      </c>
      <c r="AF5350">
        <f>IF(AE5350&gt;2,1,0)</f>
        <v>0</v>
      </c>
      <c r="AG5350">
        <f>IF((AF5350+Z5350)&gt;1,1,0)</f>
        <v>0</v>
      </c>
    </row>
    <row r="5351" spans="1:33" x14ac:dyDescent="0.25">
      <c r="A5351" t="s">
        <v>891</v>
      </c>
      <c r="B5351" s="12">
        <v>33.82</v>
      </c>
      <c r="C5351" s="12">
        <v>17.942499999999999</v>
      </c>
      <c r="D5351" s="12">
        <v>26.413333333333298</v>
      </c>
      <c r="E5351" s="12">
        <v>29.162500000000001</v>
      </c>
      <c r="F5351" s="12">
        <v>17.305</v>
      </c>
      <c r="G5351" s="12">
        <v>16.34</v>
      </c>
      <c r="H5351" s="12">
        <v>29.46</v>
      </c>
      <c r="I5351" s="12">
        <v>24.746666666666702</v>
      </c>
      <c r="J5351" s="12">
        <f>AVERAGE(B5351:E5351)</f>
        <v>26.834583333333327</v>
      </c>
      <c r="K5351" s="12">
        <f>AVERAGE(F5351:I5351)</f>
        <v>21.962916666666676</v>
      </c>
      <c r="L5351" s="12">
        <f>MAX(J5351:K5351)</f>
        <v>26.834583333333327</v>
      </c>
      <c r="M5351" s="8">
        <f>F5351/B5351</f>
        <v>0.51167947959787108</v>
      </c>
      <c r="N5351" s="8">
        <f>G5351/C5351</f>
        <v>0.91068691653894385</v>
      </c>
      <c r="O5351" s="8">
        <f>H5351/D5351</f>
        <v>1.1153457849570938</v>
      </c>
      <c r="P5351" s="8">
        <f>I5351/E5351</f>
        <v>0.84857836833833522</v>
      </c>
      <c r="Q5351" s="8">
        <f>LOG(M5351,2)</f>
        <v>-0.9666877182445357</v>
      </c>
      <c r="R5351" s="8">
        <f>LOG(N5351,2)</f>
        <v>-0.13497293722619721</v>
      </c>
      <c r="S5351" s="8">
        <f>LOG(O5351,2)</f>
        <v>0.15749105086752083</v>
      </c>
      <c r="T5351" s="8">
        <f>LOG(P5351,2)</f>
        <v>-0.23688019246514366</v>
      </c>
      <c r="U5351" s="8">
        <f>STDEV(Q5351:T5351)/SQRT(COUNT(Q5351:T5351))</f>
        <v>0.23890354387024976</v>
      </c>
      <c r="V5351" s="8">
        <f>AVERAGE(M5351:P5351)</f>
        <v>0.84657263735806099</v>
      </c>
      <c r="W5351" s="8">
        <f>LOG(V5351,2)</f>
        <v>-0.24029423579137452</v>
      </c>
      <c r="X5351" t="s">
        <v>891</v>
      </c>
      <c r="Y5351">
        <f>_xlfn.T.TEST(B5351:E5351,F5351:I5351,2,1)</f>
        <v>0.32757788041680047</v>
      </c>
      <c r="Z5351">
        <f>IF(ABS(W5351)&gt;0.3014,1,0)</f>
        <v>0</v>
      </c>
      <c r="AA5351">
        <f>IF(Y5351&lt;0.05,1,0)</f>
        <v>0</v>
      </c>
      <c r="AB5351">
        <f>IF((Z5351+AA5351)&gt;1,1,0)</f>
        <v>0</v>
      </c>
      <c r="AC5351">
        <f>TINV(Y5351,3)</f>
        <v>1.166880357613058</v>
      </c>
      <c r="AD5351">
        <f>EXP((-AC5351*AC5351)/2)</f>
        <v>0.50620938826437412</v>
      </c>
      <c r="AE5351">
        <f>-LOG10(AD5351)</f>
        <v>0.29566980458747788</v>
      </c>
      <c r="AF5351">
        <f>IF(AE5351&gt;2,1,0)</f>
        <v>0</v>
      </c>
      <c r="AG5351">
        <f>IF((AF5351+Z5351)&gt;1,1,0)</f>
        <v>0</v>
      </c>
    </row>
    <row r="5352" spans="1:33" x14ac:dyDescent="0.25">
      <c r="A5352" t="s">
        <v>2083</v>
      </c>
      <c r="B5352" s="12">
        <v>36.79</v>
      </c>
      <c r="C5352" s="12">
        <v>36.202500000000001</v>
      </c>
      <c r="D5352" s="12">
        <v>40.386666666666699</v>
      </c>
      <c r="E5352" s="12">
        <v>43.875</v>
      </c>
      <c r="F5352" s="12">
        <v>27.11</v>
      </c>
      <c r="G5352" s="12">
        <v>30.65</v>
      </c>
      <c r="H5352" s="12">
        <v>40.770000000000003</v>
      </c>
      <c r="I5352" s="12">
        <v>34.803333333333299</v>
      </c>
      <c r="J5352" s="12">
        <f>AVERAGE(B5352:E5352)</f>
        <v>39.31354166666668</v>
      </c>
      <c r="K5352" s="12">
        <f>AVERAGE(F5352:I5352)</f>
        <v>33.333333333333329</v>
      </c>
      <c r="L5352" s="12">
        <f>MAX(J5352:K5352)</f>
        <v>39.31354166666668</v>
      </c>
      <c r="M5352" s="8">
        <f>F5352/B5352</f>
        <v>0.73688502310410442</v>
      </c>
      <c r="N5352" s="8">
        <f>G5352/C5352</f>
        <v>0.84662661418410323</v>
      </c>
      <c r="O5352" s="8">
        <f>H5352/D5352</f>
        <v>1.0094915813799927</v>
      </c>
      <c r="P5352" s="8">
        <f>I5352/E5352</f>
        <v>0.79323836657169911</v>
      </c>
      <c r="Q5352" s="8">
        <f>LOG(M5352,2)</f>
        <v>-0.44048856313526263</v>
      </c>
      <c r="R5352" s="8">
        <f>LOG(N5352,2)</f>
        <v>-0.24020225358761491</v>
      </c>
      <c r="S5352" s="8">
        <f>LOG(O5352,2)</f>
        <v>1.3628879414330284E-2</v>
      </c>
      <c r="T5352" s="8">
        <f>LOG(P5352,2)</f>
        <v>-0.33417363678086759</v>
      </c>
      <c r="U5352" s="8">
        <f>STDEV(Q5352:T5352)/SQRT(COUNT(Q5352:T5352))</f>
        <v>9.7025294833116713E-2</v>
      </c>
      <c r="V5352" s="8">
        <f>AVERAGE(M5352:P5352)</f>
        <v>0.84656039630997482</v>
      </c>
      <c r="W5352" s="8">
        <f>LOG(V5352,2)</f>
        <v>-0.24031509664402853</v>
      </c>
      <c r="X5352" t="s">
        <v>2083</v>
      </c>
      <c r="Y5352">
        <f>_xlfn.T.TEST(B5352:E5352,F5352:I5352,2,1)</f>
        <v>8.0999571038830959E-2</v>
      </c>
      <c r="Z5352">
        <f>IF(ABS(W5352)&gt;0.3014,1,0)</f>
        <v>0</v>
      </c>
      <c r="AA5352">
        <f>IF(Y5352&lt;0.05,1,0)</f>
        <v>0</v>
      </c>
      <c r="AB5352">
        <f>IF((Z5352+AA5352)&gt;1,1,0)</f>
        <v>0</v>
      </c>
      <c r="AC5352">
        <f>TINV(Y5352,3)</f>
        <v>2.5910618804426808</v>
      </c>
      <c r="AD5352">
        <f>EXP((-AC5352*AC5352)/2)</f>
        <v>3.4846560740762832E-2</v>
      </c>
      <c r="AE5352">
        <f>-LOG10(AD5352)</f>
        <v>1.4578400791159212</v>
      </c>
      <c r="AF5352">
        <f>IF(AE5352&gt;2,1,0)</f>
        <v>0</v>
      </c>
      <c r="AG5352">
        <f>IF((AF5352+Z5352)&gt;1,1,0)</f>
        <v>0</v>
      </c>
    </row>
    <row r="5353" spans="1:33" x14ac:dyDescent="0.25">
      <c r="A5353" t="s">
        <v>1485</v>
      </c>
      <c r="B5353" s="12">
        <v>52.76</v>
      </c>
      <c r="C5353" s="12">
        <v>41.44</v>
      </c>
      <c r="D5353" s="12">
        <v>48.96</v>
      </c>
      <c r="E5353" s="12">
        <v>50.307499999999997</v>
      </c>
      <c r="F5353" s="12">
        <v>35.564999999999998</v>
      </c>
      <c r="G5353" s="12">
        <v>31.016666666666701</v>
      </c>
      <c r="H5353" s="12">
        <v>50.756666666666703</v>
      </c>
      <c r="I5353" s="12">
        <v>46.623333333333299</v>
      </c>
      <c r="J5353" s="12">
        <f>AVERAGE(B5353:E5353)</f>
        <v>48.366875</v>
      </c>
      <c r="K5353" s="12">
        <f>AVERAGE(F5353:I5353)</f>
        <v>40.990416666666675</v>
      </c>
      <c r="L5353" s="12">
        <f>MAX(J5353:K5353)</f>
        <v>48.366875</v>
      </c>
      <c r="M5353" s="8">
        <f>F5353/B5353</f>
        <v>0.67409021986353301</v>
      </c>
      <c r="N5353" s="8">
        <f>G5353/C5353</f>
        <v>0.7484716859716869</v>
      </c>
      <c r="O5353" s="8">
        <f>H5353/D5353</f>
        <v>1.0366966230936827</v>
      </c>
      <c r="P5353" s="8">
        <f>I5353/E5353</f>
        <v>0.92676704931338871</v>
      </c>
      <c r="Q5353" s="8">
        <f>LOG(M5353,2)</f>
        <v>-0.56898640104838061</v>
      </c>
      <c r="R5353" s="8">
        <f>LOG(N5353,2)</f>
        <v>-0.41798035346119444</v>
      </c>
      <c r="S5353" s="8">
        <f>LOG(O5353,2)</f>
        <v>5.1993768410552942E-2</v>
      </c>
      <c r="T5353" s="8">
        <f>LOG(P5353,2)</f>
        <v>-0.10972134399197314</v>
      </c>
      <c r="U5353" s="8">
        <f>STDEV(Q5353:T5353)/SQRT(COUNT(Q5353:T5353))</f>
        <v>0.14152404533841603</v>
      </c>
      <c r="V5353" s="8">
        <f>AVERAGE(M5353:P5353)</f>
        <v>0.84650639456057286</v>
      </c>
      <c r="W5353" s="8">
        <f>LOG(V5353,2)</f>
        <v>-0.24040712851956711</v>
      </c>
      <c r="X5353" t="s">
        <v>1485</v>
      </c>
      <c r="Y5353">
        <f>_xlfn.T.TEST(B5353:E5353,F5353:I5353,2,1)</f>
        <v>0.17114876430550541</v>
      </c>
      <c r="Z5353">
        <f>IF(ABS(W5353)&gt;0.3014,1,0)</f>
        <v>0</v>
      </c>
      <c r="AA5353">
        <f>IF(Y5353&lt;0.05,1,0)</f>
        <v>0</v>
      </c>
      <c r="AB5353">
        <f>IF((Z5353+AA5353)&gt;1,1,0)</f>
        <v>0</v>
      </c>
      <c r="AC5353">
        <f>TINV(Y5353,3)</f>
        <v>1.7913981243319352</v>
      </c>
      <c r="AD5353">
        <f>EXP((-AC5353*AC5353)/2)</f>
        <v>0.20097924802093681</v>
      </c>
      <c r="AE5353">
        <f>-LOG10(AD5353)</f>
        <v>0.6968487830534813</v>
      </c>
      <c r="AF5353">
        <f>IF(AE5353&gt;2,1,0)</f>
        <v>0</v>
      </c>
      <c r="AG5353">
        <f>IF((AF5353+Z5353)&gt;1,1,0)</f>
        <v>0</v>
      </c>
    </row>
    <row r="5354" spans="1:33" x14ac:dyDescent="0.25">
      <c r="A5354" t="s">
        <v>3063</v>
      </c>
      <c r="B5354" s="12">
        <v>26.17</v>
      </c>
      <c r="C5354" s="12">
        <v>32.284999999999997</v>
      </c>
      <c r="D5354" s="12">
        <v>31.93</v>
      </c>
      <c r="E5354" s="12">
        <v>35.497500000000002</v>
      </c>
      <c r="F5354" s="12">
        <v>26</v>
      </c>
      <c r="G5354" s="12">
        <v>25.76</v>
      </c>
      <c r="H5354" s="12">
        <v>29.62</v>
      </c>
      <c r="I5354" s="12">
        <v>23.6666666666667</v>
      </c>
      <c r="J5354" s="12">
        <f>AVERAGE(B5354:E5354)</f>
        <v>31.470624999999998</v>
      </c>
      <c r="K5354" s="12">
        <f>AVERAGE(F5354:I5354)</f>
        <v>26.261666666666677</v>
      </c>
      <c r="L5354" s="12">
        <f>MAX(J5354:K5354)</f>
        <v>31.470624999999998</v>
      </c>
      <c r="M5354" s="8">
        <f>F5354/B5354</f>
        <v>0.99350401222774165</v>
      </c>
      <c r="N5354" s="8">
        <f>G5354/C5354</f>
        <v>0.79789375871147605</v>
      </c>
      <c r="O5354" s="8">
        <f>H5354/D5354</f>
        <v>0.92765424365800186</v>
      </c>
      <c r="P5354" s="8">
        <f>I5354/E5354</f>
        <v>0.66671361832993026</v>
      </c>
      <c r="Q5354" s="8">
        <f>LOG(M5354,2)</f>
        <v>-9.4023011322179918E-3</v>
      </c>
      <c r="R5354" s="8">
        <f>LOG(N5354,2)</f>
        <v>-0.32573143363273221</v>
      </c>
      <c r="S5354" s="8">
        <f>LOG(O5354,2)</f>
        <v>-0.1083409122812459</v>
      </c>
      <c r="T5354" s="8">
        <f>LOG(P5354,2)</f>
        <v>-0.58486089890126725</v>
      </c>
      <c r="U5354" s="8">
        <f>STDEV(Q5354:T5354)/SQRT(COUNT(Q5354:T5354))</f>
        <v>0.12767827265428391</v>
      </c>
      <c r="V5354" s="8">
        <f>AVERAGE(M5354:P5354)</f>
        <v>0.84644140823178748</v>
      </c>
      <c r="W5354" s="8">
        <f>LOG(V5354,2)</f>
        <v>-0.2405178885254641</v>
      </c>
      <c r="X5354" t="s">
        <v>3063</v>
      </c>
      <c r="Y5354">
        <f>_xlfn.T.TEST(B5354:E5354,F5354:I5354,2,1)</f>
        <v>0.13595467746203097</v>
      </c>
      <c r="Z5354">
        <f>IF(ABS(W5354)&gt;0.3014,1,0)</f>
        <v>0</v>
      </c>
      <c r="AA5354">
        <f>IF(Y5354&lt;0.05,1,0)</f>
        <v>0</v>
      </c>
      <c r="AB5354">
        <f>IF((Z5354+AA5354)&gt;1,1,0)</f>
        <v>0</v>
      </c>
      <c r="AC5354">
        <f>TINV(Y5354,3)</f>
        <v>2.0253319085042305</v>
      </c>
      <c r="AD5354">
        <f>EXP((-AC5354*AC5354)/2)</f>
        <v>0.12860820460425712</v>
      </c>
      <c r="AE5354">
        <f>-LOG10(AD5354)</f>
        <v>0.89073132456347315</v>
      </c>
      <c r="AF5354">
        <f>IF(AE5354&gt;2,1,0)</f>
        <v>0</v>
      </c>
      <c r="AG5354">
        <f>IF((AF5354+Z5354)&gt;1,1,0)</f>
        <v>0</v>
      </c>
    </row>
    <row r="5355" spans="1:33" x14ac:dyDescent="0.25">
      <c r="A5355" t="s">
        <v>2747</v>
      </c>
      <c r="B5355" s="12">
        <v>42.47</v>
      </c>
      <c r="C5355" s="12">
        <v>13.782500000000001</v>
      </c>
      <c r="D5355" s="12">
        <v>14.953333333333299</v>
      </c>
      <c r="E5355" s="12">
        <v>18.114999999999998</v>
      </c>
      <c r="F5355" s="12">
        <v>17.2</v>
      </c>
      <c r="G5355" s="12">
        <v>15.83</v>
      </c>
      <c r="H5355" s="12">
        <v>17.0833333333333</v>
      </c>
      <c r="I5355" s="12">
        <v>12.483333333333301</v>
      </c>
      <c r="J5355" s="12">
        <f>AVERAGE(B5355:E5355)</f>
        <v>22.330208333333324</v>
      </c>
      <c r="K5355" s="12">
        <f>AVERAGE(F5355:I5355)</f>
        <v>15.64916666666665</v>
      </c>
      <c r="L5355" s="12">
        <f>MAX(J5355:K5355)</f>
        <v>22.330208333333324</v>
      </c>
      <c r="M5355" s="8">
        <f>F5355/B5355</f>
        <v>0.40499175888862726</v>
      </c>
      <c r="N5355" s="8">
        <f>G5355/C5355</f>
        <v>1.1485579539270814</v>
      </c>
      <c r="O5355" s="8">
        <f>H5355/D5355</f>
        <v>1.1424431564868482</v>
      </c>
      <c r="P5355" s="8">
        <f>I5355/E5355</f>
        <v>0.68911583402336751</v>
      </c>
      <c r="Q5355" s="8">
        <f>LOG(M5355,2)</f>
        <v>-1.3040355437579418</v>
      </c>
      <c r="R5355" s="8">
        <f>LOG(N5355,2)</f>
        <v>0.19982365404606969</v>
      </c>
      <c r="S5355" s="8">
        <f>LOG(O5355,2)</f>
        <v>0.19212238419389879</v>
      </c>
      <c r="T5355" s="8">
        <f>LOG(P5355,2)</f>
        <v>-0.53718158782833381</v>
      </c>
      <c r="U5355" s="8">
        <f>STDEV(Q5355:T5355)/SQRT(COUNT(Q5355:T5355))</f>
        <v>0.35833138589488783</v>
      </c>
      <c r="V5355" s="8">
        <f>AVERAGE(M5355:P5355)</f>
        <v>0.84627717583148099</v>
      </c>
      <c r="W5355" s="8">
        <f>LOG(V5355,2)</f>
        <v>-0.24079783732788132</v>
      </c>
      <c r="X5355" t="s">
        <v>2747</v>
      </c>
      <c r="Y5355">
        <f>_xlfn.T.TEST(B5355:E5355,F5355:I5355,2,1)</f>
        <v>0.37696768960517596</v>
      </c>
      <c r="Z5355">
        <f>IF(ABS(W5355)&gt;0.3014,1,0)</f>
        <v>0</v>
      </c>
      <c r="AA5355">
        <f>IF(Y5355&lt;0.05,1,0)</f>
        <v>0</v>
      </c>
      <c r="AB5355">
        <f>IF((Z5355+AA5355)&gt;1,1,0)</f>
        <v>0</v>
      </c>
      <c r="AC5355">
        <f>TINV(Y5355,3)</f>
        <v>1.0345338694431292</v>
      </c>
      <c r="AD5355">
        <f>EXP((-AC5355*AC5355)/2)</f>
        <v>0.58559306233398034</v>
      </c>
      <c r="AE5355">
        <f>-LOG10(AD5355)</f>
        <v>0.2324040771134579</v>
      </c>
      <c r="AF5355">
        <f>IF(AE5355&gt;2,1,0)</f>
        <v>0</v>
      </c>
      <c r="AG5355">
        <f>IF((AF5355+Z5355)&gt;1,1,0)</f>
        <v>0</v>
      </c>
    </row>
    <row r="5356" spans="1:33" x14ac:dyDescent="0.25">
      <c r="A5356" t="s">
        <v>4356</v>
      </c>
      <c r="B5356" s="12">
        <v>38.380000000000003</v>
      </c>
      <c r="C5356" s="12">
        <v>19.274999999999999</v>
      </c>
      <c r="D5356" s="12">
        <v>29.2633333333333</v>
      </c>
      <c r="E5356" s="12">
        <v>28.8125</v>
      </c>
      <c r="F5356" s="12">
        <v>19.420000000000002</v>
      </c>
      <c r="G5356" s="12">
        <v>16.9933333333333</v>
      </c>
      <c r="H5356" s="12">
        <v>30.3966666666667</v>
      </c>
      <c r="I5356" s="12">
        <v>27.61</v>
      </c>
      <c r="J5356" s="12">
        <f>AVERAGE(B5356:E5356)</f>
        <v>28.932708333333323</v>
      </c>
      <c r="K5356" s="12">
        <f>AVERAGE(F5356:I5356)</f>
        <v>23.605</v>
      </c>
      <c r="L5356" s="12">
        <f>MAX(J5356:K5356)</f>
        <v>28.932708333333323</v>
      </c>
      <c r="M5356" s="8">
        <f>F5356/B5356</f>
        <v>0.50599270453361123</v>
      </c>
      <c r="N5356" s="8">
        <f>G5356/C5356</f>
        <v>0.8816255944660597</v>
      </c>
      <c r="O5356" s="8">
        <f>H5356/D5356</f>
        <v>1.0387287845996152</v>
      </c>
      <c r="P5356" s="8">
        <f>I5356/E5356</f>
        <v>0.95826464208242945</v>
      </c>
      <c r="Q5356" s="8">
        <f>LOG(M5356,2)</f>
        <v>-0.98281151077618811</v>
      </c>
      <c r="R5356" s="8">
        <f>LOG(N5356,2)</f>
        <v>-0.18176198750135383</v>
      </c>
      <c r="S5356" s="8">
        <f>LOG(O5356,2)</f>
        <v>5.4819011132330474E-2</v>
      </c>
      <c r="T5356" s="8">
        <f>LOG(P5356,2)</f>
        <v>-6.1503957615993504E-2</v>
      </c>
      <c r="U5356" s="8">
        <f>STDEV(Q5356:T5356)/SQRT(COUNT(Q5356:T5356))</f>
        <v>0.23501456701171794</v>
      </c>
      <c r="V5356" s="8">
        <f>AVERAGE(M5356:P5356)</f>
        <v>0.84615293142042902</v>
      </c>
      <c r="W5356" s="8">
        <f>LOG(V5356,2)</f>
        <v>-0.24100965912806888</v>
      </c>
      <c r="X5356" t="s">
        <v>4356</v>
      </c>
      <c r="Y5356">
        <f>_xlfn.T.TEST(B5356:E5356,F5356:I5356,2,1)</f>
        <v>0.33057972918441669</v>
      </c>
      <c r="Z5356">
        <f>IF(ABS(W5356)&gt;0.3014,1,0)</f>
        <v>0</v>
      </c>
      <c r="AA5356">
        <f>IF(Y5356&lt;0.05,1,0)</f>
        <v>0</v>
      </c>
      <c r="AB5356">
        <f>IF((Z5356+AA5356)&gt;1,1,0)</f>
        <v>0</v>
      </c>
      <c r="AC5356">
        <f>TINV(Y5356,3)</f>
        <v>1.1582883597349654</v>
      </c>
      <c r="AD5356">
        <f>EXP((-AC5356*AC5356)/2)</f>
        <v>0.51129121325585991</v>
      </c>
      <c r="AE5356">
        <f>-LOG10(AD5356)</f>
        <v>0.29133167073382638</v>
      </c>
      <c r="AF5356">
        <f>IF(AE5356&gt;2,1,0)</f>
        <v>0</v>
      </c>
      <c r="AG5356">
        <f>IF((AF5356+Z5356)&gt;1,1,0)</f>
        <v>0</v>
      </c>
    </row>
    <row r="5357" spans="1:33" x14ac:dyDescent="0.25">
      <c r="A5357" t="s">
        <v>2054</v>
      </c>
      <c r="B5357" s="12">
        <v>51.73</v>
      </c>
      <c r="C5357" s="12">
        <v>45.05</v>
      </c>
      <c r="D5357" s="12">
        <v>40.54</v>
      </c>
      <c r="E5357" s="12">
        <v>42.467500000000001</v>
      </c>
      <c r="F5357" s="12">
        <v>29.285</v>
      </c>
      <c r="G5357" s="12">
        <v>35.35</v>
      </c>
      <c r="H5357" s="12">
        <v>40.753333333333302</v>
      </c>
      <c r="I5357" s="12">
        <v>43.68</v>
      </c>
      <c r="J5357" s="12">
        <f>AVERAGE(B5357:E5357)</f>
        <v>44.946874999999999</v>
      </c>
      <c r="K5357" s="12">
        <f>AVERAGE(F5357:I5357)</f>
        <v>37.267083333333325</v>
      </c>
      <c r="L5357" s="12">
        <f>MAX(J5357:K5357)</f>
        <v>44.946874999999999</v>
      </c>
      <c r="M5357" s="8">
        <f>F5357/B5357</f>
        <v>0.5661125072491785</v>
      </c>
      <c r="N5357" s="8">
        <f>G5357/C5357</f>
        <v>0.78468368479467265</v>
      </c>
      <c r="O5357" s="8">
        <f>H5357/D5357</f>
        <v>1.0052622923861199</v>
      </c>
      <c r="P5357" s="8">
        <f>I5357/E5357</f>
        <v>1.0285512450697591</v>
      </c>
      <c r="Q5357" s="8">
        <f>LOG(M5357,2)</f>
        <v>-0.82083929709423742</v>
      </c>
      <c r="R5357" s="8">
        <f>LOG(N5357,2)</f>
        <v>-0.34981689100413965</v>
      </c>
      <c r="S5357" s="8">
        <f>LOG(O5357,2)</f>
        <v>7.5719775767895941E-3</v>
      </c>
      <c r="T5357" s="8">
        <f>LOG(P5357,2)</f>
        <v>4.0613674432865753E-2</v>
      </c>
      <c r="U5357" s="8">
        <f>STDEV(Q5357:T5357)/SQRT(COUNT(Q5357:T5357))</f>
        <v>0.20059718928416811</v>
      </c>
      <c r="V5357" s="8">
        <f>AVERAGE(M5357:P5357)</f>
        <v>0.84615243237493254</v>
      </c>
      <c r="W5357" s="8">
        <f>LOG(V5357,2)</f>
        <v>-0.24101051000342311</v>
      </c>
      <c r="X5357" t="s">
        <v>2054</v>
      </c>
      <c r="Y5357">
        <f>_xlfn.T.TEST(B5357:E5357,F5357:I5357,2,1)</f>
        <v>0.25723985102783337</v>
      </c>
      <c r="Z5357">
        <f>IF(ABS(W5357)&gt;0.3014,1,0)</f>
        <v>0</v>
      </c>
      <c r="AA5357">
        <f>IF(Y5357&lt;0.05,1,0)</f>
        <v>0</v>
      </c>
      <c r="AB5357">
        <f>IF((Z5357+AA5357)&gt;1,1,0)</f>
        <v>0</v>
      </c>
      <c r="AC5357">
        <f>TINV(Y5357,3)</f>
        <v>1.3954286427398741</v>
      </c>
      <c r="AD5357">
        <f>EXP((-AC5357*AC5357)/2)</f>
        <v>0.37771680831644272</v>
      </c>
      <c r="AE5357">
        <f>-LOG10(AD5357)</f>
        <v>0.42283368873175509</v>
      </c>
      <c r="AF5357">
        <f>IF(AE5357&gt;2,1,0)</f>
        <v>0</v>
      </c>
      <c r="AG5357">
        <f>IF((AF5357+Z5357)&gt;1,1,0)</f>
        <v>0</v>
      </c>
    </row>
    <row r="5358" spans="1:33" x14ac:dyDescent="0.25">
      <c r="A5358" t="s">
        <v>5029</v>
      </c>
      <c r="B5358" s="12">
        <v>30.12</v>
      </c>
      <c r="C5358" s="12">
        <v>17.572500000000002</v>
      </c>
      <c r="D5358" s="12">
        <v>24.3966666666667</v>
      </c>
      <c r="E5358" s="12">
        <v>22.157499999999999</v>
      </c>
      <c r="F5358" s="12">
        <v>19.93</v>
      </c>
      <c r="G5358" s="12">
        <v>14.6633333333333</v>
      </c>
      <c r="H5358" s="12">
        <v>25.2633333333333</v>
      </c>
      <c r="I5358" s="12">
        <v>18.8966666666667</v>
      </c>
      <c r="J5358" s="12">
        <f>AVERAGE(B5358:E5358)</f>
        <v>23.561666666666675</v>
      </c>
      <c r="K5358" s="12">
        <f>AVERAGE(F5358:I5358)</f>
        <v>19.688333333333325</v>
      </c>
      <c r="L5358" s="12">
        <f>MAX(J5358:K5358)</f>
        <v>23.561666666666675</v>
      </c>
      <c r="M5358" s="8">
        <f>F5358/B5358</f>
        <v>0.66168658698539173</v>
      </c>
      <c r="N5358" s="8">
        <f>G5358/C5358</f>
        <v>0.8344477640252268</v>
      </c>
      <c r="O5358" s="8">
        <f>H5358/D5358</f>
        <v>1.0355239786856101</v>
      </c>
      <c r="P5358" s="8">
        <f>I5358/E5358</f>
        <v>0.85283387867163274</v>
      </c>
      <c r="Q5358" s="8">
        <f>LOG(M5358,2)</f>
        <v>-0.59578005983287019</v>
      </c>
      <c r="R5358" s="8">
        <f>LOG(N5358,2)</f>
        <v>-0.26110635439532742</v>
      </c>
      <c r="S5358" s="8">
        <f>LOG(O5358,2)</f>
        <v>5.0360961120263087E-2</v>
      </c>
      <c r="T5358" s="8">
        <f>LOG(P5358,2)</f>
        <v>-0.22966334485226145</v>
      </c>
      <c r="U5358" s="8">
        <f>STDEV(Q5358:T5358)/SQRT(COUNT(Q5358:T5358))</f>
        <v>0.13228444104756906</v>
      </c>
      <c r="V5358" s="8">
        <f>AVERAGE(M5358:P5358)</f>
        <v>0.84612305209196537</v>
      </c>
      <c r="W5358" s="8">
        <f>LOG(V5358,2)</f>
        <v>-0.24106060443418212</v>
      </c>
      <c r="X5358" t="s">
        <v>5029</v>
      </c>
      <c r="Y5358">
        <f>_xlfn.T.TEST(B5358:E5358,F5358:I5358,2,1)</f>
        <v>0.19125499431411061</v>
      </c>
      <c r="Z5358">
        <f>IF(ABS(W5358)&gt;0.3014,1,0)</f>
        <v>0</v>
      </c>
      <c r="AA5358">
        <f>IF(Y5358&lt;0.05,1,0)</f>
        <v>0</v>
      </c>
      <c r="AB5358">
        <f>IF((Z5358+AA5358)&gt;1,1,0)</f>
        <v>0</v>
      </c>
      <c r="AC5358">
        <f>TINV(Y5358,3)</f>
        <v>1.6815083529305463</v>
      </c>
      <c r="AD5358">
        <f>EXP((-AC5358*AC5358)/2)</f>
        <v>0.2432330673313341</v>
      </c>
      <c r="AE5358">
        <f>-LOG10(AD5358)</f>
        <v>0.61397738341531738</v>
      </c>
      <c r="AF5358">
        <f>IF(AE5358&gt;2,1,0)</f>
        <v>0</v>
      </c>
      <c r="AG5358">
        <f>IF((AF5358+Z5358)&gt;1,1,0)</f>
        <v>0</v>
      </c>
    </row>
    <row r="5359" spans="1:33" x14ac:dyDescent="0.25">
      <c r="A5359" t="s">
        <v>4109</v>
      </c>
      <c r="B5359" s="12">
        <v>47.18</v>
      </c>
      <c r="C5359" s="12">
        <v>28.99</v>
      </c>
      <c r="D5359" s="12">
        <v>31.273333333333301</v>
      </c>
      <c r="E5359" s="12">
        <v>34.729999999999997</v>
      </c>
      <c r="F5359" s="12">
        <v>21.355</v>
      </c>
      <c r="G5359" s="12">
        <v>28.6033333333333</v>
      </c>
      <c r="H5359" s="12">
        <v>36.39</v>
      </c>
      <c r="I5359" s="12">
        <v>27.136666666666699</v>
      </c>
      <c r="J5359" s="12">
        <f>AVERAGE(B5359:E5359)</f>
        <v>35.543333333333322</v>
      </c>
      <c r="K5359" s="12">
        <f>AVERAGE(F5359:I5359)</f>
        <v>28.37125</v>
      </c>
      <c r="L5359" s="12">
        <f>MAX(J5359:K5359)</f>
        <v>35.543333333333322</v>
      </c>
      <c r="M5359" s="8">
        <f>F5359/B5359</f>
        <v>0.45262823230182281</v>
      </c>
      <c r="N5359" s="8">
        <f>G5359/C5359</f>
        <v>0.98666206737955509</v>
      </c>
      <c r="O5359" s="8">
        <f>H5359/D5359</f>
        <v>1.1636111703261576</v>
      </c>
      <c r="P5359" s="8">
        <f>I5359/E5359</f>
        <v>0.78136097514156932</v>
      </c>
      <c r="Q5359" s="8">
        <f>LOG(M5359,2)</f>
        <v>-1.1436015205973209</v>
      </c>
      <c r="R5359" s="8">
        <f>LOG(N5359,2)</f>
        <v>-1.9372049918457517E-2</v>
      </c>
      <c r="S5359" s="8">
        <f>LOG(O5359,2)</f>
        <v>0.21860905106684272</v>
      </c>
      <c r="T5359" s="8">
        <f>LOG(P5359,2)</f>
        <v>-0.35593889257242356</v>
      </c>
      <c r="U5359" s="8">
        <f>STDEV(Q5359:T5359)/SQRT(COUNT(Q5359:T5359))</f>
        <v>0.29720712276345529</v>
      </c>
      <c r="V5359" s="8">
        <f>AVERAGE(M5359:P5359)</f>
        <v>0.8460656112872762</v>
      </c>
      <c r="W5359" s="8">
        <f>LOG(V5359,2)</f>
        <v>-0.2411585480806501</v>
      </c>
      <c r="X5359" t="s">
        <v>4109</v>
      </c>
      <c r="Y5359">
        <f>_xlfn.T.TEST(B5359:E5359,F5359:I5359,2,1)</f>
        <v>0.36534665212416789</v>
      </c>
      <c r="Z5359">
        <f>IF(ABS(W5359)&gt;0.3014,1,0)</f>
        <v>0</v>
      </c>
      <c r="AA5359">
        <f>IF(Y5359&lt;0.05,1,0)</f>
        <v>0</v>
      </c>
      <c r="AB5359">
        <f>IF((Z5359+AA5359)&gt;1,1,0)</f>
        <v>0</v>
      </c>
      <c r="AC5359">
        <f>TINV(Y5359,3)</f>
        <v>1.0640753003378109</v>
      </c>
      <c r="AD5359">
        <f>EXP((-AC5359*AC5359)/2)</f>
        <v>0.56771932847653006</v>
      </c>
      <c r="AE5359">
        <f>-LOG10(AD5359)</f>
        <v>0.24586631960618066</v>
      </c>
      <c r="AF5359">
        <f>IF(AE5359&gt;2,1,0)</f>
        <v>0</v>
      </c>
      <c r="AG5359">
        <f>IF((AF5359+Z5359)&gt;1,1,0)</f>
        <v>0</v>
      </c>
    </row>
    <row r="5360" spans="1:33" x14ac:dyDescent="0.25">
      <c r="A5360" t="s">
        <v>5828</v>
      </c>
      <c r="B5360" s="12">
        <v>41.37</v>
      </c>
      <c r="C5360" s="12">
        <v>27.897500000000001</v>
      </c>
      <c r="D5360" s="12">
        <v>30.6666666666667</v>
      </c>
      <c r="E5360" s="12">
        <v>25.484999999999999</v>
      </c>
      <c r="F5360" s="12">
        <v>18.73</v>
      </c>
      <c r="G5360" s="12">
        <v>24.2</v>
      </c>
      <c r="H5360" s="12">
        <v>29.793333333333301</v>
      </c>
      <c r="I5360" s="12">
        <v>27.836666666666702</v>
      </c>
      <c r="J5360" s="12">
        <f>AVERAGE(B5360:E5360)</f>
        <v>31.354791666666674</v>
      </c>
      <c r="K5360" s="12">
        <f>AVERAGE(F5360:I5360)</f>
        <v>25.14</v>
      </c>
      <c r="L5360" s="12">
        <f>MAX(J5360:K5360)</f>
        <v>31.354791666666674</v>
      </c>
      <c r="M5360" s="8">
        <f>F5360/B5360</f>
        <v>0.45274353396180811</v>
      </c>
      <c r="N5360" s="8">
        <f>G5360/C5360</f>
        <v>0.86746124204677832</v>
      </c>
      <c r="O5360" s="8">
        <f>H5360/D5360</f>
        <v>0.97152173913043272</v>
      </c>
      <c r="P5360" s="8">
        <f>I5360/E5360</f>
        <v>1.0922765025178223</v>
      </c>
      <c r="Q5360" s="8">
        <f>LOG(M5360,2)</f>
        <v>-1.1432340579920912</v>
      </c>
      <c r="R5360" s="8">
        <f>LOG(N5360,2)</f>
        <v>-0.20512879501322892</v>
      </c>
      <c r="S5360" s="8">
        <f>LOG(O5360,2)</f>
        <v>-4.1681816436730586E-2</v>
      </c>
      <c r="T5360" s="8">
        <f>LOG(P5360,2)</f>
        <v>0.127338111126301</v>
      </c>
      <c r="U5360" s="8">
        <f>STDEV(Q5360:T5360)/SQRT(COUNT(Q5360:T5360))</f>
        <v>0.28407853068590055</v>
      </c>
      <c r="V5360" s="8">
        <f>AVERAGE(M5360:P5360)</f>
        <v>0.8460007544142103</v>
      </c>
      <c r="W5360" s="8">
        <f>LOG(V5360,2)</f>
        <v>-0.24126914503013414</v>
      </c>
      <c r="X5360" t="s">
        <v>5828</v>
      </c>
      <c r="Y5360">
        <f>_xlfn.T.TEST(B5360:E5360,F5360:I5360,2,1)</f>
        <v>0.34898449834812467</v>
      </c>
      <c r="Z5360">
        <f>IF(ABS(W5360)&gt;0.3014,1,0)</f>
        <v>0</v>
      </c>
      <c r="AA5360">
        <f>IF(Y5360&lt;0.05,1,0)</f>
        <v>0</v>
      </c>
      <c r="AB5360">
        <f>IF((Z5360+AA5360)&gt;1,1,0)</f>
        <v>0</v>
      </c>
      <c r="AC5360">
        <f>TINV(Y5360,3)</f>
        <v>1.1072572779995196</v>
      </c>
      <c r="AD5360">
        <f>EXP((-AC5360*AC5360)/2)</f>
        <v>0.54171819951721756</v>
      </c>
      <c r="AE5360">
        <f>-LOG10(AD5360)</f>
        <v>0.26622657364829816</v>
      </c>
      <c r="AF5360">
        <f>IF(AE5360&gt;2,1,0)</f>
        <v>0</v>
      </c>
      <c r="AG5360">
        <f>IF((AF5360+Z5360)&gt;1,1,0)</f>
        <v>0</v>
      </c>
    </row>
    <row r="5361" spans="1:33" x14ac:dyDescent="0.25">
      <c r="A5361" t="s">
        <v>1918</v>
      </c>
      <c r="B5361" s="12">
        <v>14.51</v>
      </c>
      <c r="C5361" s="12">
        <v>18.592500000000001</v>
      </c>
      <c r="D5361" s="12">
        <v>9.7833333333333297</v>
      </c>
      <c r="E5361" s="12">
        <v>23.2</v>
      </c>
      <c r="F5361" s="12">
        <v>12.06</v>
      </c>
      <c r="G5361" s="12">
        <v>9.4</v>
      </c>
      <c r="H5361" s="12">
        <v>14.52</v>
      </c>
      <c r="I5361" s="12">
        <v>13.06</v>
      </c>
      <c r="J5361" s="12">
        <f>AVERAGE(B5361:E5361)</f>
        <v>16.521458333333332</v>
      </c>
      <c r="K5361" s="12">
        <f>AVERAGE(F5361:I5361)</f>
        <v>12.260000000000002</v>
      </c>
      <c r="L5361" s="12">
        <f>MAX(J5361:K5361)</f>
        <v>16.521458333333332</v>
      </c>
      <c r="M5361" s="8">
        <f>F5361/B5361</f>
        <v>0.83115093039283261</v>
      </c>
      <c r="N5361" s="8">
        <f>G5361/C5361</f>
        <v>0.50558020707274443</v>
      </c>
      <c r="O5361" s="8">
        <f>H5361/D5361</f>
        <v>1.4841567291311759</v>
      </c>
      <c r="P5361" s="8">
        <f>I5361/E5361</f>
        <v>0.56293103448275861</v>
      </c>
      <c r="Q5361" s="8">
        <f>LOG(M5361,2)</f>
        <v>-0.2668176121666595</v>
      </c>
      <c r="R5361" s="8">
        <f>LOG(N5361,2)</f>
        <v>-0.98398811024287858</v>
      </c>
      <c r="S5361" s="8">
        <f>LOG(O5361,2)</f>
        <v>0.56964345071949274</v>
      </c>
      <c r="T5361" s="8">
        <f>LOG(P5361,2)</f>
        <v>-0.82896990846850371</v>
      </c>
      <c r="U5361" s="8">
        <f>STDEV(Q5361:T5361)/SQRT(COUNT(Q5361:T5361))</f>
        <v>0.35130521024791211</v>
      </c>
      <c r="V5361" s="8">
        <f>AVERAGE(M5361:P5361)</f>
        <v>0.84595472526987792</v>
      </c>
      <c r="W5361" s="8">
        <f>LOG(V5361,2)</f>
        <v>-0.24134764120698798</v>
      </c>
      <c r="X5361" t="s">
        <v>1918</v>
      </c>
      <c r="Y5361">
        <f>_xlfn.T.TEST(B5361:E5361,F5361:I5361,2,1)</f>
        <v>0.30507463287061093</v>
      </c>
      <c r="Z5361">
        <f>IF(ABS(W5361)&gt;0.3014,1,0)</f>
        <v>0</v>
      </c>
      <c r="AA5361">
        <f>IF(Y5361&lt;0.05,1,0)</f>
        <v>0</v>
      </c>
      <c r="AB5361">
        <f>IF((Z5361+AA5361)&gt;1,1,0)</f>
        <v>0</v>
      </c>
      <c r="AC5361">
        <f>TINV(Y5361,3)</f>
        <v>1.2339529949561912</v>
      </c>
      <c r="AD5361">
        <f>EXP((-AC5361*AC5361)/2)</f>
        <v>0.46704951603491518</v>
      </c>
      <c r="AE5361">
        <f>-LOG10(AD5361)</f>
        <v>0.33063707360787892</v>
      </c>
      <c r="AF5361">
        <f>IF(AE5361&gt;2,1,0)</f>
        <v>0</v>
      </c>
      <c r="AG5361">
        <f>IF((AF5361+Z5361)&gt;1,1,0)</f>
        <v>0</v>
      </c>
    </row>
    <row r="5362" spans="1:33" x14ac:dyDescent="0.25">
      <c r="A5362" t="s">
        <v>5089</v>
      </c>
      <c r="B5362" s="12">
        <v>31.77</v>
      </c>
      <c r="C5362" s="12">
        <v>32.130000000000003</v>
      </c>
      <c r="D5362" s="12">
        <v>33.799999999999997</v>
      </c>
      <c r="E5362" s="12">
        <v>32.08</v>
      </c>
      <c r="F5362" s="12">
        <v>15.97</v>
      </c>
      <c r="G5362" s="12">
        <v>24.063333333333301</v>
      </c>
      <c r="H5362" s="12">
        <v>32.979999999999997</v>
      </c>
      <c r="I5362" s="12">
        <v>37.093333333333298</v>
      </c>
      <c r="J5362" s="12">
        <f>AVERAGE(B5362:E5362)</f>
        <v>32.445</v>
      </c>
      <c r="K5362" s="12">
        <f>AVERAGE(F5362:I5362)</f>
        <v>27.52666666666665</v>
      </c>
      <c r="L5362" s="12">
        <f>MAX(J5362:K5362)</f>
        <v>32.445</v>
      </c>
      <c r="M5362" s="8">
        <f>F5362/B5362</f>
        <v>0.50267548001259055</v>
      </c>
      <c r="N5362" s="8">
        <f>G5362/C5362</f>
        <v>0.74893661168170866</v>
      </c>
      <c r="O5362" s="8">
        <f>H5362/D5362</f>
        <v>0.97573964497041421</v>
      </c>
      <c r="P5362" s="8">
        <f>I5362/E5362</f>
        <v>1.1562759767248536</v>
      </c>
      <c r="Q5362" s="8">
        <f>LOG(M5362,2)</f>
        <v>-0.99230077730225985</v>
      </c>
      <c r="R5362" s="8">
        <f>LOG(N5362,2)</f>
        <v>-0.41708447751495442</v>
      </c>
      <c r="S5362" s="8">
        <f>LOG(O5362,2)</f>
        <v>-3.5431847732079566E-2</v>
      </c>
      <c r="T5362" s="8">
        <f>LOG(P5362,2)</f>
        <v>0.20948577736616147</v>
      </c>
      <c r="U5362" s="8">
        <f>STDEV(Q5362:T5362)/SQRT(COUNT(Q5362:T5362))</f>
        <v>0.26176470509892524</v>
      </c>
      <c r="V5362" s="8">
        <f>AVERAGE(M5362:P5362)</f>
        <v>0.84590692834739167</v>
      </c>
      <c r="W5362" s="8">
        <f>LOG(V5362,2)</f>
        <v>-0.24142915659911426</v>
      </c>
      <c r="X5362" t="s">
        <v>5089</v>
      </c>
      <c r="Y5362">
        <f>_xlfn.T.TEST(B5362:E5362,F5362:I5362,2,1)</f>
        <v>0.35495884682966705</v>
      </c>
      <c r="Z5362">
        <f>IF(ABS(W5362)&gt;0.3014,1,0)</f>
        <v>0</v>
      </c>
      <c r="AA5362">
        <f>IF(Y5362&lt;0.05,1,0)</f>
        <v>0</v>
      </c>
      <c r="AB5362">
        <f>IF((Z5362+AA5362)&gt;1,1,0)</f>
        <v>0</v>
      </c>
      <c r="AC5362">
        <f>TINV(Y5362,3)</f>
        <v>1.0912644918423107</v>
      </c>
      <c r="AD5362">
        <f>EXP((-AC5362*AC5362)/2)</f>
        <v>0.55132594358028442</v>
      </c>
      <c r="AE5362">
        <f>-LOG10(AD5362)</f>
        <v>0.25859157057413812</v>
      </c>
      <c r="AF5362">
        <f>IF(AE5362&gt;2,1,0)</f>
        <v>0</v>
      </c>
      <c r="AG5362">
        <f>IF((AF5362+Z5362)&gt;1,1,0)</f>
        <v>0</v>
      </c>
    </row>
    <row r="5363" spans="1:33" x14ac:dyDescent="0.25">
      <c r="A5363" t="s">
        <v>5499</v>
      </c>
      <c r="B5363" s="12">
        <v>28.97</v>
      </c>
      <c r="C5363" s="12">
        <v>43.577500000000001</v>
      </c>
      <c r="D5363" s="12">
        <v>28.5833333333333</v>
      </c>
      <c r="E5363" s="12">
        <v>20.2575</v>
      </c>
      <c r="F5363" s="12">
        <v>41.765000000000001</v>
      </c>
      <c r="G5363" s="12">
        <v>28.76</v>
      </c>
      <c r="H5363" s="12">
        <v>19.613333333333301</v>
      </c>
      <c r="I5363" s="12">
        <v>12.0666666666667</v>
      </c>
      <c r="J5363" s="12">
        <f>AVERAGE(B5363:E5363)</f>
        <v>30.347083333333323</v>
      </c>
      <c r="K5363" s="12">
        <f>AVERAGE(F5363:I5363)</f>
        <v>25.551250000000003</v>
      </c>
      <c r="L5363" s="12">
        <f>MAX(J5363:K5363)</f>
        <v>30.347083333333323</v>
      </c>
      <c r="M5363" s="8">
        <f>F5363/B5363</f>
        <v>1.4416637901277185</v>
      </c>
      <c r="N5363" s="8">
        <f>G5363/C5363</f>
        <v>0.65997361023463941</v>
      </c>
      <c r="O5363" s="8">
        <f>H5363/D5363</f>
        <v>0.68618075801749234</v>
      </c>
      <c r="P5363" s="8">
        <f>I5363/E5363</f>
        <v>0.5956641573079946</v>
      </c>
      <c r="Q5363" s="8">
        <f>LOG(M5363,2)</f>
        <v>0.52773475343448428</v>
      </c>
      <c r="R5363" s="8">
        <f>LOG(N5363,2)</f>
        <v>-0.5995197569992845</v>
      </c>
      <c r="S5363" s="8">
        <f>LOG(O5363,2)</f>
        <v>-0.54333942469270768</v>
      </c>
      <c r="T5363" s="8">
        <f>LOG(P5363,2)</f>
        <v>-0.74742894398070769</v>
      </c>
      <c r="U5363" s="8">
        <f>STDEV(Q5363:T5363)/SQRT(COUNT(Q5363:T5363))</f>
        <v>0.29263995835199985</v>
      </c>
      <c r="V5363" s="8">
        <f>AVERAGE(M5363:P5363)</f>
        <v>0.84587057892196116</v>
      </c>
      <c r="W5363" s="8">
        <f>LOG(V5363,2)</f>
        <v>-0.24149115190947926</v>
      </c>
      <c r="X5363" t="s">
        <v>5499</v>
      </c>
      <c r="Y5363">
        <f>_xlfn.T.TEST(B5363:E5363,F5363:I5363,2,1)</f>
        <v>0.48567029931764344</v>
      </c>
      <c r="Z5363">
        <f>IF(ABS(W5363)&gt;0.3014,1,0)</f>
        <v>0</v>
      </c>
      <c r="AA5363">
        <f>IF(Y5363&lt;0.05,1,0)</f>
        <v>0</v>
      </c>
      <c r="AB5363">
        <f>IF((Z5363+AA5363)&gt;1,1,0)</f>
        <v>0</v>
      </c>
      <c r="AC5363">
        <f>TINV(Y5363,3)</f>
        <v>0.7930691326258601</v>
      </c>
      <c r="AD5363">
        <f>EXP((-AC5363*AC5363)/2)</f>
        <v>0.73016895635195411</v>
      </c>
      <c r="AE5363">
        <f>-LOG10(AD5363)</f>
        <v>0.13657663532992406</v>
      </c>
      <c r="AF5363">
        <f>IF(AE5363&gt;2,1,0)</f>
        <v>0</v>
      </c>
      <c r="AG5363">
        <f>IF((AF5363+Z5363)&gt;1,1,0)</f>
        <v>0</v>
      </c>
    </row>
    <row r="5364" spans="1:33" x14ac:dyDescent="0.25">
      <c r="A5364" t="s">
        <v>988</v>
      </c>
      <c r="B5364" s="12">
        <v>30.16</v>
      </c>
      <c r="C5364" s="12">
        <v>23.387499999999999</v>
      </c>
      <c r="D5364" s="12">
        <v>25.06</v>
      </c>
      <c r="E5364" s="12">
        <v>21.477499999999999</v>
      </c>
      <c r="F5364" s="12">
        <v>20.16</v>
      </c>
      <c r="G5364" s="12">
        <v>18.676666666666701</v>
      </c>
      <c r="H5364" s="12">
        <v>19.963333333333299</v>
      </c>
      <c r="I5364" s="12">
        <v>24.046666666666699</v>
      </c>
      <c r="J5364" s="12">
        <f>AVERAGE(B5364:E5364)</f>
        <v>25.021250000000002</v>
      </c>
      <c r="K5364" s="12">
        <f>AVERAGE(F5364:I5364)</f>
        <v>20.711666666666673</v>
      </c>
      <c r="L5364" s="12">
        <f>MAX(J5364:K5364)</f>
        <v>25.021250000000002</v>
      </c>
      <c r="M5364" s="8">
        <f>F5364/B5364</f>
        <v>0.66843501326259946</v>
      </c>
      <c r="N5364" s="8">
        <f>G5364/C5364</f>
        <v>0.79857473721717598</v>
      </c>
      <c r="O5364" s="8">
        <f>H5364/D5364</f>
        <v>0.79662144187283723</v>
      </c>
      <c r="P5364" s="8">
        <f>I5364/E5364</f>
        <v>1.1196213091219509</v>
      </c>
      <c r="Q5364" s="8">
        <f>LOG(M5364,2)</f>
        <v>-0.58114078976874783</v>
      </c>
      <c r="R5364" s="8">
        <f>LOG(N5364,2)</f>
        <v>-0.32450066161910945</v>
      </c>
      <c r="S5364" s="8">
        <f>LOG(O5364,2)</f>
        <v>-0.32803378306463216</v>
      </c>
      <c r="T5364" s="8">
        <f>LOG(P5364,2)</f>
        <v>0.16301085028713955</v>
      </c>
      <c r="U5364" s="8">
        <f>STDEV(Q5364:T5364)/SQRT(COUNT(Q5364:T5364))</f>
        <v>0.15562332761812844</v>
      </c>
      <c r="V5364" s="8">
        <f>AVERAGE(M5364:P5364)</f>
        <v>0.84581312536864095</v>
      </c>
      <c r="W5364" s="8">
        <f>LOG(V5364,2)</f>
        <v>-0.24158914653610852</v>
      </c>
      <c r="X5364" t="s">
        <v>988</v>
      </c>
      <c r="Y5364">
        <f>_xlfn.T.TEST(B5364:E5364,F5364:I5364,2,1)</f>
        <v>0.19467587882050855</v>
      </c>
      <c r="Z5364">
        <f>IF(ABS(W5364)&gt;0.3014,1,0)</f>
        <v>0</v>
      </c>
      <c r="AA5364">
        <f>IF(Y5364&lt;0.05,1,0)</f>
        <v>0</v>
      </c>
      <c r="AB5364">
        <f>IF((Z5364+AA5364)&gt;1,1,0)</f>
        <v>0</v>
      </c>
      <c r="AC5364">
        <f>TINV(Y5364,3)</f>
        <v>1.6641246267731595</v>
      </c>
      <c r="AD5364">
        <f>EXP((-AC5364*AC5364)/2)</f>
        <v>0.25041007956401606</v>
      </c>
      <c r="AE5364">
        <f>-LOG10(AD5364)</f>
        <v>0.60134819378856907</v>
      </c>
      <c r="AF5364">
        <f>IF(AE5364&gt;2,1,0)</f>
        <v>0</v>
      </c>
      <c r="AG5364">
        <f>IF((AF5364+Z5364)&gt;1,1,0)</f>
        <v>0</v>
      </c>
    </row>
    <row r="5365" spans="1:33" x14ac:dyDescent="0.25">
      <c r="A5365" t="s">
        <v>2906</v>
      </c>
      <c r="B5365" s="12">
        <v>26.99</v>
      </c>
      <c r="C5365" s="12">
        <v>8.94</v>
      </c>
      <c r="D5365" s="12">
        <v>25.6033333333333</v>
      </c>
      <c r="E5365" s="12">
        <v>16.25</v>
      </c>
      <c r="F5365" s="12">
        <v>13.875</v>
      </c>
      <c r="G5365" s="12">
        <v>9.91</v>
      </c>
      <c r="H5365" s="12">
        <v>15.5066666666667</v>
      </c>
      <c r="I5365" s="12">
        <v>18.7633333333333</v>
      </c>
      <c r="J5365" s="12">
        <f>AVERAGE(B5365:E5365)</f>
        <v>19.445833333333326</v>
      </c>
      <c r="K5365" s="12">
        <f>AVERAGE(F5365:I5365)</f>
        <v>14.51375</v>
      </c>
      <c r="L5365" s="12">
        <f>MAX(J5365:K5365)</f>
        <v>19.445833333333326</v>
      </c>
      <c r="M5365" s="8">
        <f>F5365/B5365</f>
        <v>0.51407928862541685</v>
      </c>
      <c r="N5365" s="8">
        <f>G5365/C5365</f>
        <v>1.1085011185682327</v>
      </c>
      <c r="O5365" s="8">
        <f>H5365/D5365</f>
        <v>0.60565030594974822</v>
      </c>
      <c r="P5365" s="8">
        <f>I5365/E5365</f>
        <v>1.1546666666666645</v>
      </c>
      <c r="Q5365" s="8">
        <f>LOG(M5365,2)</f>
        <v>-0.95993720534202087</v>
      </c>
      <c r="R5365" s="8">
        <f>LOG(N5365,2)</f>
        <v>0.14861022600317053</v>
      </c>
      <c r="S5365" s="8">
        <f>LOG(O5365,2)</f>
        <v>-0.72344305282326171</v>
      </c>
      <c r="T5365" s="8">
        <f>LOG(P5365,2)</f>
        <v>0.20747642934347899</v>
      </c>
      <c r="U5365" s="8">
        <f>STDEV(Q5365:T5365)/SQRT(COUNT(Q5365:T5365))</f>
        <v>0.29854559672171604</v>
      </c>
      <c r="V5365" s="8">
        <f>AVERAGE(M5365:P5365)</f>
        <v>0.84572434495251558</v>
      </c>
      <c r="W5365" s="8">
        <f>LOG(V5365,2)</f>
        <v>-0.24174058635749823</v>
      </c>
      <c r="X5365" t="s">
        <v>2906</v>
      </c>
      <c r="Y5365">
        <f>_xlfn.T.TEST(B5365:E5365,F5365:I5365,2,1)</f>
        <v>0.2968074327188156</v>
      </c>
      <c r="Z5365">
        <f>IF(ABS(W5365)&gt;0.3014,1,0)</f>
        <v>0</v>
      </c>
      <c r="AA5365">
        <f>IF(Y5365&lt;0.05,1,0)</f>
        <v>0</v>
      </c>
      <c r="AB5365">
        <f>IF((Z5365+AA5365)&gt;1,1,0)</f>
        <v>0</v>
      </c>
      <c r="AC5365">
        <f>TINV(Y5365,3)</f>
        <v>1.2598764680802197</v>
      </c>
      <c r="AD5365">
        <f>EXP((-AC5365*AC5365)/2)</f>
        <v>0.45219383281506009</v>
      </c>
      <c r="AE5365">
        <f>-LOG10(AD5365)</f>
        <v>0.34467536501731216</v>
      </c>
      <c r="AF5365">
        <f>IF(AE5365&gt;2,1,0)</f>
        <v>0</v>
      </c>
      <c r="AG5365">
        <f>IF((AF5365+Z5365)&gt;1,1,0)</f>
        <v>0</v>
      </c>
    </row>
    <row r="5366" spans="1:33" x14ac:dyDescent="0.25">
      <c r="A5366" t="s">
        <v>931</v>
      </c>
      <c r="B5366" s="12">
        <v>17.13</v>
      </c>
      <c r="C5366" s="12">
        <v>14.3325</v>
      </c>
      <c r="D5366" s="12">
        <v>16.623333333333299</v>
      </c>
      <c r="E5366" s="12">
        <v>19.25</v>
      </c>
      <c r="F5366" s="12">
        <v>12.055</v>
      </c>
      <c r="G5366" s="12">
        <v>13.313333333333301</v>
      </c>
      <c r="H5366" s="12">
        <v>15.723333333333301</v>
      </c>
      <c r="I5366" s="12">
        <v>15.48</v>
      </c>
      <c r="J5366" s="12">
        <f>AVERAGE(B5366:E5366)</f>
        <v>16.833958333333324</v>
      </c>
      <c r="K5366" s="12">
        <f>AVERAGE(F5366:I5366)</f>
        <v>14.14291666666665</v>
      </c>
      <c r="L5366" s="12">
        <f>MAX(J5366:K5366)</f>
        <v>16.833958333333324</v>
      </c>
      <c r="M5366" s="8">
        <f>F5366/B5366</f>
        <v>0.70373613543490954</v>
      </c>
      <c r="N5366" s="8">
        <f>G5366/C5366</f>
        <v>0.92889121460549806</v>
      </c>
      <c r="O5366" s="8">
        <f>H5366/D5366</f>
        <v>0.94585923400842187</v>
      </c>
      <c r="P5366" s="8">
        <f>I5366/E5366</f>
        <v>0.80415584415584418</v>
      </c>
      <c r="Q5366" s="8">
        <f>LOG(M5366,2)</f>
        <v>-0.50689350048147275</v>
      </c>
      <c r="R5366" s="8">
        <f>LOG(N5366,2)</f>
        <v>-0.10641844697579987</v>
      </c>
      <c r="S5366" s="8">
        <f>LOG(O5366,2)</f>
        <v>-8.0302602135517376E-2</v>
      </c>
      <c r="T5366" s="8">
        <f>LOG(P5366,2)</f>
        <v>-0.31445297432521574</v>
      </c>
      <c r="U5366" s="8">
        <f>STDEV(Q5366:T5366)/SQRT(COUNT(Q5366:T5366))</f>
        <v>9.9810259352544853E-2</v>
      </c>
      <c r="V5366" s="8">
        <f>AVERAGE(M5366:P5366)</f>
        <v>0.84566060705116841</v>
      </c>
      <c r="W5366" s="8">
        <f>LOG(V5366,2)</f>
        <v>-0.24184931897229989</v>
      </c>
      <c r="X5366" t="s">
        <v>931</v>
      </c>
      <c r="Y5366">
        <f>_xlfn.T.TEST(B5366:E5366,F5366:I5366,2,1)</f>
        <v>8.0342857688418451E-2</v>
      </c>
      <c r="Z5366">
        <f>IF(ABS(W5366)&gt;0.3014,1,0)</f>
        <v>0</v>
      </c>
      <c r="AA5366">
        <f>IF(Y5366&lt;0.05,1,0)</f>
        <v>0</v>
      </c>
      <c r="AB5366">
        <f>IF((Z5366+AA5366)&gt;1,1,0)</f>
        <v>0</v>
      </c>
      <c r="AC5366">
        <f>TINV(Y5366,3)</f>
        <v>2.600474759620226</v>
      </c>
      <c r="AD5366">
        <f>EXP((-AC5366*AC5366)/2)</f>
        <v>3.4005449502946483E-2</v>
      </c>
      <c r="AE5366">
        <f>-LOG10(AD5366)</f>
        <v>1.4684514800338282</v>
      </c>
      <c r="AF5366">
        <f>IF(AE5366&gt;2,1,0)</f>
        <v>0</v>
      </c>
      <c r="AG5366">
        <f>IF((AF5366+Z5366)&gt;1,1,0)</f>
        <v>0</v>
      </c>
    </row>
    <row r="5367" spans="1:33" x14ac:dyDescent="0.25">
      <c r="A5367" t="s">
        <v>484</v>
      </c>
      <c r="B5367" s="12">
        <v>40.06</v>
      </c>
      <c r="C5367" s="12">
        <v>16.822500000000002</v>
      </c>
      <c r="D5367" s="12">
        <v>18.253333333333298</v>
      </c>
      <c r="E5367" s="12">
        <v>20.335000000000001</v>
      </c>
      <c r="F5367" s="12">
        <v>15.82</v>
      </c>
      <c r="G5367" s="12">
        <v>14.8966666666667</v>
      </c>
      <c r="H5367" s="12">
        <v>21.23</v>
      </c>
      <c r="I5367" s="12">
        <v>19.0966666666667</v>
      </c>
      <c r="J5367" s="12">
        <f>AVERAGE(B5367:E5367)</f>
        <v>23.867708333333326</v>
      </c>
      <c r="K5367" s="12">
        <f>AVERAGE(F5367:I5367)</f>
        <v>17.760833333333352</v>
      </c>
      <c r="L5367" s="12">
        <f>MAX(J5367:K5367)</f>
        <v>23.867708333333326</v>
      </c>
      <c r="M5367" s="8">
        <f>F5367/B5367</f>
        <v>0.39490763854218669</v>
      </c>
      <c r="N5367" s="8">
        <f>G5367/C5367</f>
        <v>0.8855203844058076</v>
      </c>
      <c r="O5367" s="8">
        <f>H5367/D5367</f>
        <v>1.1630752373995641</v>
      </c>
      <c r="P5367" s="8">
        <f>I5367/E5367</f>
        <v>0.93910335218424879</v>
      </c>
      <c r="Q5367" s="8">
        <f>LOG(M5367,2)</f>
        <v>-1.340412821339916</v>
      </c>
      <c r="R5367" s="8">
        <f>LOG(N5367,2)</f>
        <v>-0.17540257713357155</v>
      </c>
      <c r="S5367" s="8">
        <f>LOG(O5367,2)</f>
        <v>0.21794442536863723</v>
      </c>
      <c r="T5367" s="8">
        <f>LOG(P5367,2)</f>
        <v>-9.0644153751088835E-2</v>
      </c>
      <c r="U5367" s="8">
        <f>STDEV(Q5367:T5367)/SQRT(COUNT(Q5367:T5367))</f>
        <v>0.34171078980856351</v>
      </c>
      <c r="V5367" s="8">
        <f>AVERAGE(M5367:P5367)</f>
        <v>0.84565165313295176</v>
      </c>
      <c r="W5367" s="8">
        <f>LOG(V5367,2)</f>
        <v>-0.24186459441694946</v>
      </c>
      <c r="X5367" t="s">
        <v>484</v>
      </c>
      <c r="Y5367">
        <f>_xlfn.T.TEST(B5367:E5367,F5367:I5367,2,1)</f>
        <v>0.39328909831365044</v>
      </c>
      <c r="Z5367">
        <f>IF(ABS(W5367)&gt;0.3014,1,0)</f>
        <v>0</v>
      </c>
      <c r="AA5367">
        <f>IF(Y5367&lt;0.05,1,0)</f>
        <v>0</v>
      </c>
      <c r="AB5367">
        <f>IF((Z5367+AA5367)&gt;1,1,0)</f>
        <v>0</v>
      </c>
      <c r="AC5367">
        <f>TINV(Y5367,3)</f>
        <v>0.99448463644006846</v>
      </c>
      <c r="AD5367">
        <f>EXP((-AC5367*AC5367)/2)</f>
        <v>0.60987586284472739</v>
      </c>
      <c r="AE5367">
        <f>-LOG10(AD5367)</f>
        <v>0.21475855444485256</v>
      </c>
      <c r="AF5367">
        <f>IF(AE5367&gt;2,1,0)</f>
        <v>0</v>
      </c>
      <c r="AG5367">
        <f>IF((AF5367+Z5367)&gt;1,1,0)</f>
        <v>0</v>
      </c>
    </row>
    <row r="5368" spans="1:33" x14ac:dyDescent="0.25">
      <c r="A5368" t="s">
        <v>564</v>
      </c>
      <c r="B5368" s="12">
        <v>47.28</v>
      </c>
      <c r="C5368" s="12">
        <v>15.07</v>
      </c>
      <c r="D5368" s="12">
        <v>16.45</v>
      </c>
      <c r="E5368" s="12">
        <v>18.614999999999998</v>
      </c>
      <c r="F5368" s="12">
        <v>15.315</v>
      </c>
      <c r="G5368" s="12">
        <v>20.036666666666701</v>
      </c>
      <c r="H5368" s="12">
        <v>16.0833333333333</v>
      </c>
      <c r="I5368" s="12">
        <v>13.9766666666667</v>
      </c>
      <c r="J5368" s="12">
        <f>AVERAGE(B5368:E5368)</f>
        <v>24.353749999999998</v>
      </c>
      <c r="K5368" s="12">
        <f>AVERAGE(F5368:I5368)</f>
        <v>16.352916666666676</v>
      </c>
      <c r="L5368" s="12">
        <f>MAX(J5368:K5368)</f>
        <v>24.353749999999998</v>
      </c>
      <c r="M5368" s="8">
        <f>F5368/B5368</f>
        <v>0.32392131979695432</v>
      </c>
      <c r="N5368" s="8">
        <f>G5368/C5368</f>
        <v>1.3295731032957332</v>
      </c>
      <c r="O5368" s="8">
        <f>H5368/D5368</f>
        <v>0.97771023302937998</v>
      </c>
      <c r="P5368" s="8">
        <f>I5368/E5368</f>
        <v>0.75082818515534255</v>
      </c>
      <c r="Q5368" s="8">
        <f>LOG(M5368,2)</f>
        <v>-1.6262846685785748</v>
      </c>
      <c r="R5368" s="8">
        <f>LOG(N5368,2)</f>
        <v>0.41096310240264078</v>
      </c>
      <c r="S5368" s="8">
        <f>LOG(O5368,2)</f>
        <v>-3.2521142300957817E-2</v>
      </c>
      <c r="T5368" s="8">
        <f>LOG(P5368,2)</f>
        <v>-0.41344528672627562</v>
      </c>
      <c r="U5368" s="8">
        <f>STDEV(Q5368:T5368)/SQRT(COUNT(Q5368:T5368))</f>
        <v>0.43738976457420298</v>
      </c>
      <c r="V5368" s="8">
        <f>AVERAGE(M5368:P5368)</f>
        <v>0.84550821031935253</v>
      </c>
      <c r="W5368" s="8">
        <f>LOG(V5368,2)</f>
        <v>-0.24210933087362557</v>
      </c>
      <c r="X5368" t="s">
        <v>564</v>
      </c>
      <c r="Y5368">
        <f>_xlfn.T.TEST(B5368:E5368,F5368:I5368,2,1)</f>
        <v>0.4024812004693239</v>
      </c>
      <c r="Z5368">
        <f>IF(ABS(W5368)&gt;0.3014,1,0)</f>
        <v>0</v>
      </c>
      <c r="AA5368">
        <f>IF(Y5368&lt;0.05,1,0)</f>
        <v>0</v>
      </c>
      <c r="AB5368">
        <f>IF((Z5368+AA5368)&gt;1,1,0)</f>
        <v>0</v>
      </c>
      <c r="AC5368">
        <f>TINV(Y5368,3)</f>
        <v>0.9726158616932864</v>
      </c>
      <c r="AD5368">
        <f>EXP((-AC5368*AC5368)/2)</f>
        <v>0.62313579950869269</v>
      </c>
      <c r="AE5368">
        <f>-LOG10(AD5368)</f>
        <v>0.2054172975616976</v>
      </c>
      <c r="AF5368">
        <f>IF(AE5368&gt;2,1,0)</f>
        <v>0</v>
      </c>
      <c r="AG5368">
        <f>IF((AF5368+Z5368)&gt;1,1,0)</f>
        <v>0</v>
      </c>
    </row>
    <row r="5369" spans="1:33" x14ac:dyDescent="0.25">
      <c r="A5369" t="s">
        <v>2387</v>
      </c>
      <c r="B5369" s="12">
        <v>14.26</v>
      </c>
      <c r="C5369" s="12">
        <v>16.95</v>
      </c>
      <c r="D5369" s="12">
        <v>20.233333333333299</v>
      </c>
      <c r="E5369" s="12">
        <v>23.4925</v>
      </c>
      <c r="F5369" s="12">
        <v>10.81</v>
      </c>
      <c r="G5369" s="12">
        <v>14.75</v>
      </c>
      <c r="H5369" s="12">
        <v>18.84</v>
      </c>
      <c r="I5369" s="12">
        <v>19.323333333333299</v>
      </c>
      <c r="J5369" s="12">
        <f>AVERAGE(B5369:E5369)</f>
        <v>18.733958333333327</v>
      </c>
      <c r="K5369" s="12">
        <f>AVERAGE(F5369:I5369)</f>
        <v>15.930833333333325</v>
      </c>
      <c r="L5369" s="12">
        <f>MAX(J5369:K5369)</f>
        <v>18.733958333333327</v>
      </c>
      <c r="M5369" s="8">
        <f>F5369/B5369</f>
        <v>0.75806451612903225</v>
      </c>
      <c r="N5369" s="8">
        <f>G5369/C5369</f>
        <v>0.87020648967551628</v>
      </c>
      <c r="O5369" s="8">
        <f>H5369/D5369</f>
        <v>0.93113673805601471</v>
      </c>
      <c r="P5369" s="8">
        <f>I5369/E5369</f>
        <v>0.82253201376325635</v>
      </c>
      <c r="Q5369" s="8">
        <f>LOG(M5369,2)</f>
        <v>-0.39960745870923786</v>
      </c>
      <c r="R5369" s="8">
        <f>LOG(N5369,2)</f>
        <v>-0.20057031888714019</v>
      </c>
      <c r="S5369" s="8">
        <f>LOG(O5369,2)</f>
        <v>-0.10293505080910269</v>
      </c>
      <c r="T5369" s="8">
        <f>LOG(P5369,2)</f>
        <v>-0.28185626382225032</v>
      </c>
      <c r="U5369" s="8">
        <f>STDEV(Q5369:T5369)/SQRT(COUNT(Q5369:T5369))</f>
        <v>6.2857062619933401E-2</v>
      </c>
      <c r="V5369" s="8">
        <f>AVERAGE(M5369:P5369)</f>
        <v>0.84548493940595493</v>
      </c>
      <c r="W5369" s="8">
        <f>LOG(V5369,2)</f>
        <v>-0.24214903870019272</v>
      </c>
      <c r="X5369" t="s">
        <v>2387</v>
      </c>
      <c r="Y5369">
        <f>_xlfn.T.TEST(B5369:E5369,F5369:I5369,2,1)</f>
        <v>2.036916348790848E-2</v>
      </c>
      <c r="Z5369">
        <f>IF(ABS(W5369)&gt;0.3014,1,0)</f>
        <v>0</v>
      </c>
      <c r="AA5369">
        <f>IF(Y5369&lt;0.05,1,0)</f>
        <v>1</v>
      </c>
      <c r="AB5369">
        <f>IF((Z5369+AA5369)&gt;1,1,0)</f>
        <v>0</v>
      </c>
      <c r="AC5369">
        <f>TINV(Y5369,3)</f>
        <v>4.5099449238516343</v>
      </c>
      <c r="AD5369">
        <f>EXP((-AC5369*AC5369)/2)</f>
        <v>3.830992304157605E-5</v>
      </c>
      <c r="AE5369">
        <f>-LOG10(AD5369)</f>
        <v>4.4166887204432452</v>
      </c>
      <c r="AF5369">
        <f>IF(AE5369&gt;2,1,0)</f>
        <v>1</v>
      </c>
      <c r="AG5369">
        <f>IF((AF5369+Z5369)&gt;1,1,0)</f>
        <v>0</v>
      </c>
    </row>
    <row r="5370" spans="1:33" x14ac:dyDescent="0.25">
      <c r="A5370" t="s">
        <v>1717</v>
      </c>
      <c r="B5370" s="12">
        <v>60.13</v>
      </c>
      <c r="C5370" s="12">
        <v>39.67</v>
      </c>
      <c r="D5370" s="12">
        <v>26.036666666666701</v>
      </c>
      <c r="E5370" s="12">
        <v>26.797499999999999</v>
      </c>
      <c r="F5370" s="12">
        <v>21.68</v>
      </c>
      <c r="G5370" s="12">
        <v>29.926666666666701</v>
      </c>
      <c r="H5370" s="12">
        <v>28.863333333333301</v>
      </c>
      <c r="I5370" s="12">
        <v>31.033333333333299</v>
      </c>
      <c r="J5370" s="12">
        <f>AVERAGE(B5370:E5370)</f>
        <v>38.158541666666679</v>
      </c>
      <c r="K5370" s="12">
        <f>AVERAGE(F5370:I5370)</f>
        <v>27.875833333333325</v>
      </c>
      <c r="L5370" s="12">
        <f>MAX(J5370:K5370)</f>
        <v>38.158541666666679</v>
      </c>
      <c r="M5370" s="8">
        <f>F5370/B5370</f>
        <v>0.36055213703642108</v>
      </c>
      <c r="N5370" s="8">
        <f>G5370/C5370</f>
        <v>0.75439038736240738</v>
      </c>
      <c r="O5370" s="8">
        <f>H5370/D5370</f>
        <v>1.1085648444501317</v>
      </c>
      <c r="P5370" s="8">
        <f>I5370/E5370</f>
        <v>1.1580682277575631</v>
      </c>
      <c r="Q5370" s="8">
        <f>LOG(M5370,2)</f>
        <v>-1.4717202018421962</v>
      </c>
      <c r="R5370" s="8">
        <f>LOG(N5370,2)</f>
        <v>-0.40661680195089034</v>
      </c>
      <c r="S5370" s="8">
        <f>LOG(O5370,2)</f>
        <v>0.14869316175280611</v>
      </c>
      <c r="T5370" s="8">
        <f>LOG(P5370,2)</f>
        <v>0.2117202524185719</v>
      </c>
      <c r="U5370" s="8">
        <f>STDEV(Q5370:T5370)/SQRT(COUNT(Q5370:T5370))</f>
        <v>0.38968039166656826</v>
      </c>
      <c r="V5370" s="8">
        <f>AVERAGE(M5370:P5370)</f>
        <v>0.84539389915163077</v>
      </c>
      <c r="W5370" s="8">
        <f>LOG(V5370,2)</f>
        <v>-0.24230439379786928</v>
      </c>
      <c r="X5370" t="s">
        <v>1717</v>
      </c>
      <c r="Y5370">
        <f>_xlfn.T.TEST(B5370:E5370,F5370:I5370,2,1)</f>
        <v>0.37536147624200777</v>
      </c>
      <c r="Z5370">
        <f>IF(ABS(W5370)&gt;0.3014,1,0)</f>
        <v>0</v>
      </c>
      <c r="AA5370">
        <f>IF(Y5370&lt;0.05,1,0)</f>
        <v>0</v>
      </c>
      <c r="AB5370">
        <f>IF((Z5370+AA5370)&gt;1,1,0)</f>
        <v>0</v>
      </c>
      <c r="AC5370">
        <f>TINV(Y5370,3)</f>
        <v>1.0385642460525193</v>
      </c>
      <c r="AD5370">
        <f>EXP((-AC5370*AC5370)/2)</f>
        <v>0.58315174318710139</v>
      </c>
      <c r="AE5370">
        <f>-LOG10(AD5370)</f>
        <v>0.23421842182086669</v>
      </c>
      <c r="AF5370">
        <f>IF(AE5370&gt;2,1,0)</f>
        <v>0</v>
      </c>
      <c r="AG5370">
        <f>IF((AF5370+Z5370)&gt;1,1,0)</f>
        <v>0</v>
      </c>
    </row>
    <row r="5371" spans="1:33" x14ac:dyDescent="0.25">
      <c r="A5371" t="s">
        <v>5648</v>
      </c>
      <c r="B5371" s="12">
        <v>24.71</v>
      </c>
      <c r="C5371" s="12">
        <v>12.5625</v>
      </c>
      <c r="D5371" s="12">
        <v>19.0133333333333</v>
      </c>
      <c r="E5371" s="12">
        <v>19.32</v>
      </c>
      <c r="F5371" s="12">
        <v>18.594999999999999</v>
      </c>
      <c r="G5371" s="12">
        <v>12.82</v>
      </c>
      <c r="H5371" s="12">
        <v>18.553333333333299</v>
      </c>
      <c r="I5371" s="12">
        <v>12.223333333333301</v>
      </c>
      <c r="J5371" s="12">
        <f>AVERAGE(B5371:E5371)</f>
        <v>18.901458333333323</v>
      </c>
      <c r="K5371" s="12">
        <f>AVERAGE(F5371:I5371)</f>
        <v>15.54791666666665</v>
      </c>
      <c r="L5371" s="12">
        <f>MAX(J5371:K5371)</f>
        <v>18.901458333333323</v>
      </c>
      <c r="M5371" s="8">
        <f>F5371/B5371</f>
        <v>0.7525293403480372</v>
      </c>
      <c r="N5371" s="8">
        <f>G5371/C5371</f>
        <v>1.0204975124378111</v>
      </c>
      <c r="O5371" s="8">
        <f>H5371/D5371</f>
        <v>0.97580645161290314</v>
      </c>
      <c r="P5371" s="8">
        <f>I5371/E5371</f>
        <v>0.63267770876466356</v>
      </c>
      <c r="Q5371" s="8">
        <f>LOG(M5371,2)</f>
        <v>-0.41018026271679686</v>
      </c>
      <c r="R5371" s="8">
        <f>LOG(N5371,2)</f>
        <v>2.9272665665087884E-2</v>
      </c>
      <c r="S5371" s="8">
        <f>LOG(O5371,2)</f>
        <v>-3.533307311228083E-2</v>
      </c>
      <c r="T5371" s="8">
        <f>LOG(P5371,2)</f>
        <v>-0.66045732884526742</v>
      </c>
      <c r="U5371" s="8">
        <f>STDEV(Q5371:T5371)/SQRT(COUNT(Q5371:T5371))</f>
        <v>0.16246471434614895</v>
      </c>
      <c r="V5371" s="8">
        <f>AVERAGE(M5371:P5371)</f>
        <v>0.84537775329085374</v>
      </c>
      <c r="W5371" s="8">
        <f>LOG(V5371,2)</f>
        <v>-0.24233194755208673</v>
      </c>
      <c r="X5371" t="s">
        <v>5648</v>
      </c>
      <c r="Y5371">
        <f>_xlfn.T.TEST(B5371:E5371,F5371:I5371,2,1)</f>
        <v>0.17476596159330748</v>
      </c>
      <c r="Z5371">
        <f>IF(ABS(W5371)&gt;0.3014,1,0)</f>
        <v>0</v>
      </c>
      <c r="AA5371">
        <f>IF(Y5371&lt;0.05,1,0)</f>
        <v>0</v>
      </c>
      <c r="AB5371">
        <f>IF((Z5371+AA5371)&gt;1,1,0)</f>
        <v>0</v>
      </c>
      <c r="AC5371">
        <f>TINV(Y5371,3)</f>
        <v>1.7705720000469252</v>
      </c>
      <c r="AD5371">
        <f>EXP((-AC5371*AC5371)/2)</f>
        <v>0.20857374574195384</v>
      </c>
      <c r="AE5371">
        <f>-LOG10(AD5371)</f>
        <v>0.68074035936579291</v>
      </c>
      <c r="AF5371">
        <f>IF(AE5371&gt;2,1,0)</f>
        <v>0</v>
      </c>
      <c r="AG5371">
        <f>IF((AF5371+Z5371)&gt;1,1,0)</f>
        <v>0</v>
      </c>
    </row>
    <row r="5372" spans="1:33" x14ac:dyDescent="0.25">
      <c r="A5372" t="s">
        <v>6044</v>
      </c>
      <c r="B5372" s="12">
        <v>20.3</v>
      </c>
      <c r="C5372" s="12">
        <v>12.032500000000001</v>
      </c>
      <c r="D5372" s="12">
        <v>13.303333333333301</v>
      </c>
      <c r="E5372" s="12">
        <v>16.477499999999999</v>
      </c>
      <c r="F5372" s="12">
        <v>10.955</v>
      </c>
      <c r="G5372" s="12">
        <v>9.7833333333333297</v>
      </c>
      <c r="H5372" s="12">
        <v>15.7533333333333</v>
      </c>
      <c r="I5372" s="12">
        <v>13.91</v>
      </c>
      <c r="J5372" s="12">
        <f>AVERAGE(B5372:E5372)</f>
        <v>15.528333333333325</v>
      </c>
      <c r="K5372" s="12">
        <f>AVERAGE(F5372:I5372)</f>
        <v>12.600416666666657</v>
      </c>
      <c r="L5372" s="12">
        <f>MAX(J5372:K5372)</f>
        <v>15.528333333333325</v>
      </c>
      <c r="M5372" s="8">
        <f>F5372/B5372</f>
        <v>0.53965517241379313</v>
      </c>
      <c r="N5372" s="8">
        <f>G5372/C5372</f>
        <v>0.81307569776300259</v>
      </c>
      <c r="O5372" s="8">
        <f>H5372/D5372</f>
        <v>1.1841643698321227</v>
      </c>
      <c r="P5372" s="8">
        <f>I5372/E5372</f>
        <v>0.84418145956607504</v>
      </c>
      <c r="Q5372" s="8">
        <f>LOG(M5372,2)</f>
        <v>-0.88989024308231601</v>
      </c>
      <c r="R5372" s="8">
        <f>LOG(N5372,2)</f>
        <v>-0.29853842068861469</v>
      </c>
      <c r="S5372" s="8">
        <f>LOG(O5372,2)</f>
        <v>0.24386935046257582</v>
      </c>
      <c r="T5372" s="8">
        <f>LOG(P5372,2)</f>
        <v>-0.24437495060219341</v>
      </c>
      <c r="U5372" s="8">
        <f>STDEV(Q5372:T5372)/SQRT(COUNT(Q5372:T5372))</f>
        <v>0.23216912638600506</v>
      </c>
      <c r="V5372" s="8">
        <f>AVERAGE(M5372:P5372)</f>
        <v>0.84526917489374842</v>
      </c>
      <c r="W5372" s="8">
        <f>LOG(V5372,2)</f>
        <v>-0.24251725592446829</v>
      </c>
      <c r="X5372" t="s">
        <v>6044</v>
      </c>
      <c r="Y5372">
        <f>_xlfn.T.TEST(B5372:E5372,F5372:I5372,2,1)</f>
        <v>0.31414550249593071</v>
      </c>
      <c r="Z5372">
        <f>IF(ABS(W5372)&gt;0.3014,1,0)</f>
        <v>0</v>
      </c>
      <c r="AA5372">
        <f>IF(Y5372&lt;0.05,1,0)</f>
        <v>0</v>
      </c>
      <c r="AB5372">
        <f>IF((Z5372+AA5372)&gt;1,1,0)</f>
        <v>0</v>
      </c>
      <c r="AC5372">
        <f>TINV(Y5372,3)</f>
        <v>1.2063285022671062</v>
      </c>
      <c r="AD5372">
        <f>EXP((-AC5372*AC5372)/2)</f>
        <v>0.4830600877967392</v>
      </c>
      <c r="AE5372">
        <f>-LOG10(AD5372)</f>
        <v>0.3159988440404975</v>
      </c>
      <c r="AF5372">
        <f>IF(AE5372&gt;2,1,0)</f>
        <v>0</v>
      </c>
      <c r="AG5372">
        <f>IF((AF5372+Z5372)&gt;1,1,0)</f>
        <v>0</v>
      </c>
    </row>
    <row r="5373" spans="1:33" x14ac:dyDescent="0.25">
      <c r="A5373" t="s">
        <v>1267</v>
      </c>
      <c r="B5373" s="12">
        <v>78.52</v>
      </c>
      <c r="C5373" s="12">
        <v>47.73</v>
      </c>
      <c r="D5373" s="12">
        <v>56.6533333333333</v>
      </c>
      <c r="E5373" s="12">
        <v>61.57</v>
      </c>
      <c r="F5373" s="12">
        <v>50.98</v>
      </c>
      <c r="G5373" s="12">
        <v>42.45</v>
      </c>
      <c r="H5373" s="12">
        <v>54.72</v>
      </c>
      <c r="I5373" s="12">
        <v>53.96</v>
      </c>
      <c r="J5373" s="12">
        <f>AVERAGE(B5373:E5373)</f>
        <v>61.118333333333325</v>
      </c>
      <c r="K5373" s="12">
        <f>AVERAGE(F5373:I5373)</f>
        <v>50.527500000000003</v>
      </c>
      <c r="L5373" s="12">
        <f>MAX(J5373:K5373)</f>
        <v>61.118333333333325</v>
      </c>
      <c r="M5373" s="8">
        <f>F5373/B5373</f>
        <v>0.64926133469179825</v>
      </c>
      <c r="N5373" s="8">
        <f>G5373/C5373</f>
        <v>0.88937774984286622</v>
      </c>
      <c r="O5373" s="8">
        <f>H5373/D5373</f>
        <v>0.96587432337020529</v>
      </c>
      <c r="P5373" s="8">
        <f>I5373/E5373</f>
        <v>0.87640084456715939</v>
      </c>
      <c r="Q5373" s="8">
        <f>LOG(M5373,2)</f>
        <v>-0.62312879944396937</v>
      </c>
      <c r="R5373" s="8">
        <f>LOG(N5373,2)</f>
        <v>-0.16913178261180289</v>
      </c>
      <c r="S5373" s="8">
        <f>LOG(O5373,2)</f>
        <v>-5.0092612706231346E-2</v>
      </c>
      <c r="T5373" s="8">
        <f>LOG(P5373,2)</f>
        <v>-0.19033722026682001</v>
      </c>
      <c r="U5373" s="8">
        <f>STDEV(Q5373:T5373)/SQRT(COUNT(Q5373:T5373))</f>
        <v>0.12550571518509432</v>
      </c>
      <c r="V5373" s="8">
        <f>AVERAGE(M5373:P5373)</f>
        <v>0.8452285631180072</v>
      </c>
      <c r="W5373" s="8">
        <f>LOG(V5373,2)</f>
        <v>-0.24258657326948138</v>
      </c>
      <c r="X5373" t="s">
        <v>1267</v>
      </c>
      <c r="Y5373">
        <f>_xlfn.T.TEST(B5373:E5373,F5373:I5373,2,1)</f>
        <v>0.163695788686888</v>
      </c>
      <c r="Z5373">
        <f>IF(ABS(W5373)&gt;0.3014,1,0)</f>
        <v>0</v>
      </c>
      <c r="AA5373">
        <f>IF(Y5373&lt;0.05,1,0)</f>
        <v>0</v>
      </c>
      <c r="AB5373">
        <f>IF((Z5373+AA5373)&gt;1,1,0)</f>
        <v>0</v>
      </c>
      <c r="AC5373">
        <f>TINV(Y5373,3)</f>
        <v>1.8359545457647812</v>
      </c>
      <c r="AD5373">
        <f>EXP((-AC5373*AC5373)/2)</f>
        <v>0.18537684105481111</v>
      </c>
      <c r="AE5373">
        <f>-LOG10(AD5373)</f>
        <v>0.73194452278230759</v>
      </c>
      <c r="AF5373">
        <f>IF(AE5373&gt;2,1,0)</f>
        <v>0</v>
      </c>
      <c r="AG5373">
        <f>IF((AF5373+Z5373)&gt;1,1,0)</f>
        <v>0</v>
      </c>
    </row>
    <row r="5374" spans="1:33" x14ac:dyDescent="0.25">
      <c r="A5374" t="s">
        <v>1182</v>
      </c>
      <c r="B5374" s="12">
        <v>35.54</v>
      </c>
      <c r="C5374" s="12">
        <v>23.114999999999998</v>
      </c>
      <c r="D5374" s="12">
        <v>35.619999999999997</v>
      </c>
      <c r="E5374" s="12">
        <v>32.542499999999997</v>
      </c>
      <c r="F5374" s="12">
        <v>21.715</v>
      </c>
      <c r="G5374" s="12">
        <v>22.67</v>
      </c>
      <c r="H5374" s="12">
        <v>24.453333333333301</v>
      </c>
      <c r="I5374" s="12">
        <v>35.880000000000003</v>
      </c>
      <c r="J5374" s="12">
        <f>AVERAGE(B5374:E5374)</f>
        <v>31.704374999999999</v>
      </c>
      <c r="K5374" s="12">
        <f>AVERAGE(F5374:I5374)</f>
        <v>26.179583333333326</v>
      </c>
      <c r="L5374" s="12">
        <f>MAX(J5374:K5374)</f>
        <v>31.704374999999999</v>
      </c>
      <c r="M5374" s="8">
        <f>F5374/B5374</f>
        <v>0.61100168823860435</v>
      </c>
      <c r="N5374" s="8">
        <f>G5374/C5374</f>
        <v>0.98074843175427229</v>
      </c>
      <c r="O5374" s="8">
        <f>H5374/D5374</f>
        <v>0.68650570840351777</v>
      </c>
      <c r="P5374" s="8">
        <f>I5374/E5374</f>
        <v>1.1025581931320583</v>
      </c>
      <c r="Q5374" s="8">
        <f>LOG(M5374,2)</f>
        <v>-0.71075172857478564</v>
      </c>
      <c r="R5374" s="8">
        <f>LOG(N5374,2)</f>
        <v>-2.8044971495155353E-2</v>
      </c>
      <c r="S5374" s="8">
        <f>LOG(O5374,2)</f>
        <v>-0.5426563782277225</v>
      </c>
      <c r="T5374" s="8">
        <f>LOG(P5374,2)</f>
        <v>0.14085480338136289</v>
      </c>
      <c r="U5374" s="8">
        <f>STDEV(Q5374:T5374)/SQRT(COUNT(Q5374:T5374))</f>
        <v>0.2031070026651656</v>
      </c>
      <c r="V5374" s="8">
        <f>AVERAGE(M5374:P5374)</f>
        <v>0.8452035053821132</v>
      </c>
      <c r="W5374" s="8">
        <f>LOG(V5374,2)</f>
        <v>-0.24262934419413015</v>
      </c>
      <c r="X5374" t="s">
        <v>1182</v>
      </c>
      <c r="Y5374">
        <f>_xlfn.T.TEST(B5374:E5374,F5374:I5374,2,1)</f>
        <v>0.27371961266743156</v>
      </c>
      <c r="Z5374">
        <f>IF(ABS(W5374)&gt;0.3014,1,0)</f>
        <v>0</v>
      </c>
      <c r="AA5374">
        <f>IF(Y5374&lt;0.05,1,0)</f>
        <v>0</v>
      </c>
      <c r="AB5374">
        <f>IF((Z5374+AA5374)&gt;1,1,0)</f>
        <v>0</v>
      </c>
      <c r="AC5374">
        <f>TINV(Y5374,3)</f>
        <v>1.3364626634383174</v>
      </c>
      <c r="AD5374">
        <f>EXP((-AC5374*AC5374)/2)</f>
        <v>0.40939851812723549</v>
      </c>
      <c r="AE5374">
        <f>-LOG10(AD5374)</f>
        <v>0.3878537336577077</v>
      </c>
      <c r="AF5374">
        <f>IF(AE5374&gt;2,1,0)</f>
        <v>0</v>
      </c>
      <c r="AG5374">
        <f>IF((AF5374+Z5374)&gt;1,1,0)</f>
        <v>0</v>
      </c>
    </row>
    <row r="5375" spans="1:33" x14ac:dyDescent="0.25">
      <c r="A5375" t="s">
        <v>4660</v>
      </c>
      <c r="B5375" s="12">
        <v>26.03</v>
      </c>
      <c r="C5375" s="12">
        <v>13.404999999999999</v>
      </c>
      <c r="D5375" s="12">
        <v>20.516666666666701</v>
      </c>
      <c r="E5375" s="12">
        <v>20.3825</v>
      </c>
      <c r="F5375" s="12">
        <v>16.399999999999999</v>
      </c>
      <c r="G5375" s="12">
        <v>11.6</v>
      </c>
      <c r="H5375" s="12">
        <v>20.093333333333302</v>
      </c>
      <c r="I5375" s="12">
        <v>18.466666666666701</v>
      </c>
      <c r="J5375" s="12">
        <f>AVERAGE(B5375:E5375)</f>
        <v>20.083541666666676</v>
      </c>
      <c r="K5375" s="12">
        <f>AVERAGE(F5375:I5375)</f>
        <v>16.64</v>
      </c>
      <c r="L5375" s="12">
        <f>MAX(J5375:K5375)</f>
        <v>20.083541666666676</v>
      </c>
      <c r="M5375" s="8">
        <f>F5375/B5375</f>
        <v>0.6300422589320015</v>
      </c>
      <c r="N5375" s="8">
        <f>G5375/C5375</f>
        <v>0.86534875046624393</v>
      </c>
      <c r="O5375" s="8">
        <f>H5375/D5375</f>
        <v>0.97936636880584571</v>
      </c>
      <c r="P5375" s="8">
        <f>I5375/E5375</f>
        <v>0.90600596917290321</v>
      </c>
      <c r="Q5375" s="8">
        <f>LOG(M5375,2)</f>
        <v>-0.66647949689866637</v>
      </c>
      <c r="R5375" s="8">
        <f>LOG(N5375,2)</f>
        <v>-0.20864641396762673</v>
      </c>
      <c r="S5375" s="8">
        <f>LOG(O5375,2)</f>
        <v>-3.0079439774000415E-2</v>
      </c>
      <c r="T5375" s="8">
        <f>LOG(P5375,2)</f>
        <v>-0.14240753946378049</v>
      </c>
      <c r="U5375" s="8">
        <f>STDEV(Q5375:T5375)/SQRT(COUNT(Q5375:T5375))</f>
        <v>0.13980335414521922</v>
      </c>
      <c r="V5375" s="8">
        <f>AVERAGE(M5375:P5375)</f>
        <v>0.84519083684424856</v>
      </c>
      <c r="W5375" s="8">
        <f>LOG(V5375,2)</f>
        <v>-0.24265096854094251</v>
      </c>
      <c r="X5375" t="s">
        <v>4660</v>
      </c>
      <c r="Y5375">
        <f>_xlfn.T.TEST(B5375:E5375,F5375:I5375,2,1)</f>
        <v>0.19797181524307686</v>
      </c>
      <c r="Z5375">
        <f>IF(ABS(W5375)&gt;0.3014,1,0)</f>
        <v>0</v>
      </c>
      <c r="AA5375">
        <f>IF(Y5375&lt;0.05,1,0)</f>
        <v>0</v>
      </c>
      <c r="AB5375">
        <f>IF((Z5375+AA5375)&gt;1,1,0)</f>
        <v>0</v>
      </c>
      <c r="AC5375">
        <f>TINV(Y5375,3)</f>
        <v>1.6476993164656217</v>
      </c>
      <c r="AD5375">
        <f>EXP((-AC5375*AC5375)/2)</f>
        <v>0.25731441974145702</v>
      </c>
      <c r="AE5375">
        <f>-LOG10(AD5375)</f>
        <v>0.5895358755126574</v>
      </c>
      <c r="AF5375">
        <f>IF(AE5375&gt;2,1,0)</f>
        <v>0</v>
      </c>
      <c r="AG5375">
        <f>IF((AF5375+Z5375)&gt;1,1,0)</f>
        <v>0</v>
      </c>
    </row>
    <row r="5376" spans="1:33" x14ac:dyDescent="0.25">
      <c r="A5376" t="s">
        <v>442</v>
      </c>
      <c r="B5376" s="12">
        <v>32.659999999999997</v>
      </c>
      <c r="C5376" s="12">
        <v>24.36</v>
      </c>
      <c r="D5376" s="12">
        <v>21.186666666666699</v>
      </c>
      <c r="E5376" s="12">
        <v>21.907499999999999</v>
      </c>
      <c r="F5376" s="12">
        <v>16.91</v>
      </c>
      <c r="G5376" s="12">
        <v>17.323333333333299</v>
      </c>
      <c r="H5376" s="12">
        <v>22.9433333333333</v>
      </c>
      <c r="I5376" s="12">
        <v>23.4</v>
      </c>
      <c r="J5376" s="12">
        <f>AVERAGE(B5376:E5376)</f>
        <v>25.028541666666673</v>
      </c>
      <c r="K5376" s="12">
        <f>AVERAGE(F5376:I5376)</f>
        <v>20.144166666666649</v>
      </c>
      <c r="L5376" s="12">
        <f>MAX(J5376:K5376)</f>
        <v>25.028541666666673</v>
      </c>
      <c r="M5376" s="8">
        <f>F5376/B5376</f>
        <v>0.51775872627066755</v>
      </c>
      <c r="N5376" s="8">
        <f>G5376/C5376</f>
        <v>0.71113847837985633</v>
      </c>
      <c r="O5376" s="8">
        <f>H5376/D5376</f>
        <v>1.082913782252986</v>
      </c>
      <c r="P5376" s="8">
        <f>I5376/E5376</f>
        <v>1.0681273536460116</v>
      </c>
      <c r="Q5376" s="8">
        <f>LOG(M5376,2)</f>
        <v>-0.94964813115171143</v>
      </c>
      <c r="R5376" s="8">
        <f>LOG(N5376,2)</f>
        <v>-0.49179757495958887</v>
      </c>
      <c r="S5376" s="8">
        <f>LOG(O5376,2)</f>
        <v>0.1149183852661804</v>
      </c>
      <c r="T5376" s="8">
        <f>LOG(P5376,2)</f>
        <v>9.5083670920431962E-2</v>
      </c>
      <c r="U5376" s="8">
        <f>STDEV(Q5376:T5376)/SQRT(COUNT(Q5376:T5376))</f>
        <v>0.25606480328050463</v>
      </c>
      <c r="V5376" s="8">
        <f>AVERAGE(M5376:P5376)</f>
        <v>0.8449845851373804</v>
      </c>
      <c r="W5376" s="8">
        <f>LOG(V5376,2)</f>
        <v>-0.24300307201171917</v>
      </c>
      <c r="X5376" t="s">
        <v>442</v>
      </c>
      <c r="Y5376">
        <f>_xlfn.T.TEST(B5376:E5376,F5376:I5376,2,1)</f>
        <v>0.32486674515446551</v>
      </c>
      <c r="Z5376">
        <f>IF(ABS(W5376)&gt;0.3014,1,0)</f>
        <v>0</v>
      </c>
      <c r="AA5376">
        <f>IF(Y5376&lt;0.05,1,0)</f>
        <v>0</v>
      </c>
      <c r="AB5376">
        <f>IF((Z5376+AA5376)&gt;1,1,0)</f>
        <v>0</v>
      </c>
      <c r="AC5376">
        <f>TINV(Y5376,3)</f>
        <v>1.1747087427873621</v>
      </c>
      <c r="AD5376">
        <f>EXP((-AC5376*AC5376)/2)</f>
        <v>0.50159095847709279</v>
      </c>
      <c r="AE5376">
        <f>-LOG10(AD5376)</f>
        <v>0.2996503005642957</v>
      </c>
      <c r="AF5376">
        <f>IF(AE5376&gt;2,1,0)</f>
        <v>0</v>
      </c>
      <c r="AG5376">
        <f>IF((AF5376+Z5376)&gt;1,1,0)</f>
        <v>0</v>
      </c>
    </row>
    <row r="5377" spans="1:33" x14ac:dyDescent="0.25">
      <c r="A5377" t="s">
        <v>1163</v>
      </c>
      <c r="B5377" s="12">
        <v>46.89</v>
      </c>
      <c r="C5377" s="12">
        <v>50.484999999999999</v>
      </c>
      <c r="D5377" s="12">
        <v>47.446666666666701</v>
      </c>
      <c r="E5377" s="12">
        <v>54.48</v>
      </c>
      <c r="F5377" s="12">
        <v>38.984999999999999</v>
      </c>
      <c r="G5377" s="12">
        <v>38.906666666666702</v>
      </c>
      <c r="H5377" s="12">
        <v>42.213333333333303</v>
      </c>
      <c r="I5377" s="12">
        <v>48.386666666666699</v>
      </c>
      <c r="J5377" s="12">
        <f>AVERAGE(B5377:E5377)</f>
        <v>49.825416666666676</v>
      </c>
      <c r="K5377" s="12">
        <f>AVERAGE(F5377:I5377)</f>
        <v>42.122916666666683</v>
      </c>
      <c r="L5377" s="12">
        <f>MAX(J5377:K5377)</f>
        <v>49.825416666666676</v>
      </c>
      <c r="M5377" s="8">
        <f>F5377/B5377</f>
        <v>0.83141394753678821</v>
      </c>
      <c r="N5377" s="8">
        <f>G5377/C5377</f>
        <v>0.77065795120662972</v>
      </c>
      <c r="O5377" s="8">
        <f>H5377/D5377</f>
        <v>0.88970071659406924</v>
      </c>
      <c r="P5377" s="8">
        <f>I5377/E5377</f>
        <v>0.88815467449828744</v>
      </c>
      <c r="Q5377" s="8">
        <f>LOG(M5377,2)</f>
        <v>-0.26636114452746384</v>
      </c>
      <c r="R5377" s="8">
        <f>LOG(N5377,2)</f>
        <v>-0.37583741839563506</v>
      </c>
      <c r="S5377" s="8">
        <f>LOG(O5377,2)</f>
        <v>-0.16860798049262576</v>
      </c>
      <c r="T5377" s="8">
        <f>LOG(P5377,2)</f>
        <v>-0.17111714725389215</v>
      </c>
      <c r="U5377" s="8">
        <f>STDEV(Q5377:T5377)/SQRT(COUNT(Q5377:T5377))</f>
        <v>4.904778280397231E-2</v>
      </c>
      <c r="V5377" s="8">
        <f>AVERAGE(M5377:P5377)</f>
        <v>0.84498182245894371</v>
      </c>
      <c r="W5377" s="8">
        <f>LOG(V5377,2)</f>
        <v>-0.24300778891314667</v>
      </c>
      <c r="X5377" t="s">
        <v>1163</v>
      </c>
      <c r="Y5377">
        <f>_xlfn.T.TEST(B5377:E5377,F5377:I5377,2,1)</f>
        <v>1.1979455648002421E-2</v>
      </c>
      <c r="Z5377">
        <f>IF(ABS(W5377)&gt;0.3014,1,0)</f>
        <v>0</v>
      </c>
      <c r="AA5377">
        <f>IF(Y5377&lt;0.05,1,0)</f>
        <v>1</v>
      </c>
      <c r="AB5377">
        <f>IF((Z5377+AA5377)&gt;1,1,0)</f>
        <v>0</v>
      </c>
      <c r="AC5377">
        <f>TINV(Y5377,3)</f>
        <v>5.4751623248935992</v>
      </c>
      <c r="AD5377">
        <f>EXP((-AC5377*AC5377)/2)</f>
        <v>3.0937823659185224E-7</v>
      </c>
      <c r="AE5377">
        <f>-LOG10(AD5377)</f>
        <v>6.5095102402827472</v>
      </c>
      <c r="AF5377">
        <f>IF(AE5377&gt;2,1,0)</f>
        <v>1</v>
      </c>
      <c r="AG5377">
        <f>IF((AF5377+Z5377)&gt;1,1,0)</f>
        <v>0</v>
      </c>
    </row>
    <row r="5378" spans="1:33" x14ac:dyDescent="0.25">
      <c r="A5378" t="s">
        <v>4137</v>
      </c>
      <c r="B5378" s="12">
        <v>63.13</v>
      </c>
      <c r="C5378" s="12">
        <v>45.06</v>
      </c>
      <c r="D5378" s="12">
        <v>44.456666666666699</v>
      </c>
      <c r="E5378" s="12">
        <v>54.11</v>
      </c>
      <c r="F5378" s="12">
        <v>47.765000000000001</v>
      </c>
      <c r="G5378" s="12">
        <v>42.76</v>
      </c>
      <c r="H5378" s="12">
        <v>37.246666666666698</v>
      </c>
      <c r="I5378" s="12">
        <v>45.243333333333297</v>
      </c>
      <c r="J5378" s="12">
        <f>AVERAGE(B5378:E5378)</f>
        <v>51.689166666666679</v>
      </c>
      <c r="K5378" s="12">
        <f>AVERAGE(F5378:I5378)</f>
        <v>43.253749999999997</v>
      </c>
      <c r="L5378" s="12">
        <f>MAX(J5378:K5378)</f>
        <v>51.689166666666679</v>
      </c>
      <c r="M5378" s="8">
        <f>F5378/B5378</f>
        <v>0.75661333755742122</v>
      </c>
      <c r="N5378" s="8">
        <f>G5378/C5378</f>
        <v>0.94895694629383032</v>
      </c>
      <c r="O5378" s="8">
        <f>H5378/D5378</f>
        <v>0.83781959961010732</v>
      </c>
      <c r="P5378" s="8">
        <f>I5378/E5378</f>
        <v>0.83613626563173715</v>
      </c>
      <c r="Q5378" s="8">
        <f>LOG(M5378,2)</f>
        <v>-0.40237188649062428</v>
      </c>
      <c r="R5378" s="8">
        <f>LOG(N5378,2)</f>
        <v>-7.5585460514937558E-2</v>
      </c>
      <c r="S5378" s="8">
        <f>LOG(O5378,2)</f>
        <v>-0.25528846046860171</v>
      </c>
      <c r="T5378" s="8">
        <f>LOG(P5378,2)</f>
        <v>-0.25819001653921231</v>
      </c>
      <c r="U5378" s="8">
        <f>STDEV(Q5378:T5378)/SQRT(COUNT(Q5378:T5378))</f>
        <v>6.6904366626275011E-2</v>
      </c>
      <c r="V5378" s="8">
        <f>AVERAGE(M5378:P5378)</f>
        <v>0.84488153727327409</v>
      </c>
      <c r="W5378" s="8">
        <f>LOG(V5378,2)</f>
        <v>-0.24317902280537446</v>
      </c>
      <c r="X5378" t="s">
        <v>4137</v>
      </c>
      <c r="Y5378">
        <f>_xlfn.T.TEST(B5378:E5378,F5378:I5378,2,1)</f>
        <v>5.2205130476820072E-2</v>
      </c>
      <c r="Z5378">
        <f>IF(ABS(W5378)&gt;0.3014,1,0)</f>
        <v>0</v>
      </c>
      <c r="AA5378">
        <f>IF(Y5378&lt;0.05,1,0)</f>
        <v>0</v>
      </c>
      <c r="AB5378">
        <f>IF((Z5378+AA5378)&gt;1,1,0)</f>
        <v>0</v>
      </c>
      <c r="AC5378">
        <f>TINV(Y5378,3)</f>
        <v>3.1265508428554596</v>
      </c>
      <c r="AD5378">
        <f>EXP((-AC5378*AC5378)/2)</f>
        <v>7.5390425598293532E-3</v>
      </c>
      <c r="AE5378">
        <f>-LOG10(AD5378)</f>
        <v>2.1226838049770751</v>
      </c>
      <c r="AF5378">
        <f>IF(AE5378&gt;2,1,0)</f>
        <v>1</v>
      </c>
      <c r="AG5378">
        <f>IF((AF5378+Z5378)&gt;1,1,0)</f>
        <v>0</v>
      </c>
    </row>
    <row r="5379" spans="1:33" x14ac:dyDescent="0.25">
      <c r="A5379" t="s">
        <v>4577</v>
      </c>
      <c r="B5379" s="12">
        <v>46.23</v>
      </c>
      <c r="C5379" s="12">
        <v>31.37</v>
      </c>
      <c r="D5379" s="12">
        <v>36.8466666666667</v>
      </c>
      <c r="E5379" s="12">
        <v>30.535</v>
      </c>
      <c r="F5379" s="12">
        <v>23.785</v>
      </c>
      <c r="G5379" s="12">
        <v>26.196666666666701</v>
      </c>
      <c r="H5379" s="12">
        <v>36.283333333333303</v>
      </c>
      <c r="I5379" s="12">
        <v>31.886666666666699</v>
      </c>
      <c r="J5379" s="12">
        <f>AVERAGE(B5379:E5379)</f>
        <v>36.245416666666671</v>
      </c>
      <c r="K5379" s="12">
        <f>AVERAGE(F5379:I5379)</f>
        <v>29.537916666666675</v>
      </c>
      <c r="L5379" s="12">
        <f>MAX(J5379:K5379)</f>
        <v>36.245416666666671</v>
      </c>
      <c r="M5379" s="8">
        <f>F5379/B5379</f>
        <v>0.51449275362318847</v>
      </c>
      <c r="N5379" s="8">
        <f>G5379/C5379</f>
        <v>0.83508660078631491</v>
      </c>
      <c r="O5379" s="8">
        <f>H5379/D5379</f>
        <v>0.98471141668174245</v>
      </c>
      <c r="P5379" s="8">
        <f>I5379/E5379</f>
        <v>1.0442661426778024</v>
      </c>
      <c r="Q5379" s="8">
        <f>LOG(M5379,2)</f>
        <v>-0.95877733727348691</v>
      </c>
      <c r="R5379" s="8">
        <f>LOG(N5379,2)</f>
        <v>-0.26000227808331361</v>
      </c>
      <c r="S5379" s="8">
        <f>LOG(O5379,2)</f>
        <v>-2.2227110138594561E-2</v>
      </c>
      <c r="T5379" s="8">
        <f>LOG(P5379,2)</f>
        <v>6.2489445421899145E-2</v>
      </c>
      <c r="U5379" s="8">
        <f>STDEV(Q5379:T5379)/SQRT(COUNT(Q5379:T5379))</f>
        <v>0.23166577891329473</v>
      </c>
      <c r="V5379" s="8">
        <f>AVERAGE(M5379:P5379)</f>
        <v>0.84463922844226202</v>
      </c>
      <c r="W5379" s="8">
        <f>LOG(V5379,2)</f>
        <v>-0.24359284163300329</v>
      </c>
      <c r="X5379" t="s">
        <v>4577</v>
      </c>
      <c r="Y5379">
        <f>_xlfn.T.TEST(B5379:E5379,F5379:I5379,2,1)</f>
        <v>0.30403159007060132</v>
      </c>
      <c r="Z5379">
        <f>IF(ABS(W5379)&gt;0.3014,1,0)</f>
        <v>0</v>
      </c>
      <c r="AA5379">
        <f>IF(Y5379&lt;0.05,1,0)</f>
        <v>0</v>
      </c>
      <c r="AB5379">
        <f>IF((Z5379+AA5379)&gt;1,1,0)</f>
        <v>0</v>
      </c>
      <c r="AC5379">
        <f>TINV(Y5379,3)</f>
        <v>1.2371834203958876</v>
      </c>
      <c r="AD5379">
        <f>EXP((-AC5379*AC5379)/2)</f>
        <v>0.46518904489526464</v>
      </c>
      <c r="AE5379">
        <f>-LOG10(AD5379)</f>
        <v>0.33237052136739986</v>
      </c>
      <c r="AF5379">
        <f>IF(AE5379&gt;2,1,0)</f>
        <v>0</v>
      </c>
      <c r="AG5379">
        <f>IF((AF5379+Z5379)&gt;1,1,0)</f>
        <v>0</v>
      </c>
    </row>
    <row r="5380" spans="1:33" x14ac:dyDescent="0.25">
      <c r="A5380" t="s">
        <v>5696</v>
      </c>
      <c r="B5380" s="12">
        <v>24.31</v>
      </c>
      <c r="C5380" s="12">
        <v>17.364999999999998</v>
      </c>
      <c r="D5380" s="12">
        <v>21.546666666666699</v>
      </c>
      <c r="E5380" s="12">
        <v>19.5425</v>
      </c>
      <c r="F5380" s="12">
        <v>16.765000000000001</v>
      </c>
      <c r="G5380" s="12">
        <v>13.82</v>
      </c>
      <c r="H5380" s="12">
        <v>20.336666666666702</v>
      </c>
      <c r="I5380" s="12">
        <v>18.546666666666699</v>
      </c>
      <c r="J5380" s="12">
        <f>AVERAGE(B5380:E5380)</f>
        <v>20.691041666666674</v>
      </c>
      <c r="K5380" s="12">
        <f>AVERAGE(F5380:I5380)</f>
        <v>17.367083333333351</v>
      </c>
      <c r="L5380" s="12">
        <f>MAX(J5380:K5380)</f>
        <v>20.691041666666674</v>
      </c>
      <c r="M5380" s="8">
        <f>F5380/B5380</f>
        <v>0.68963389551624854</v>
      </c>
      <c r="N5380" s="8">
        <f>G5380/C5380</f>
        <v>0.7958537287647568</v>
      </c>
      <c r="O5380" s="8">
        <f>H5380/D5380</f>
        <v>0.94384282178217838</v>
      </c>
      <c r="P5380" s="8">
        <f>I5380/E5380</f>
        <v>0.94904268474692077</v>
      </c>
      <c r="Q5380" s="8">
        <f>LOG(M5380,2)</f>
        <v>-0.53609741023494428</v>
      </c>
      <c r="R5380" s="8">
        <f>LOG(N5380,2)</f>
        <v>-0.32942479499383309</v>
      </c>
      <c r="S5380" s="8">
        <f>LOG(O5380,2)</f>
        <v>-8.3381467414163954E-2</v>
      </c>
      <c r="T5380" s="8">
        <f>LOG(P5380,2)</f>
        <v>-7.545511861270715E-2</v>
      </c>
      <c r="U5380" s="8">
        <f>STDEV(Q5380:T5380)/SQRT(COUNT(Q5380:T5380))</f>
        <v>0.11039298722618844</v>
      </c>
      <c r="V5380" s="8">
        <f>AVERAGE(M5380:P5380)</f>
        <v>0.8445932827025262</v>
      </c>
      <c r="W5380" s="8">
        <f>LOG(V5380,2)</f>
        <v>-0.24367132187825774</v>
      </c>
      <c r="X5380" t="s">
        <v>5696</v>
      </c>
      <c r="Y5380">
        <f>_xlfn.T.TEST(B5380:E5380,F5380:I5380,2,1)</f>
        <v>0.11673198741745763</v>
      </c>
      <c r="Z5380">
        <f>IF(ABS(W5380)&gt;0.3014,1,0)</f>
        <v>0</v>
      </c>
      <c r="AA5380">
        <f>IF(Y5380&lt;0.05,1,0)</f>
        <v>0</v>
      </c>
      <c r="AB5380">
        <f>IF((Z5380+AA5380)&gt;1,1,0)</f>
        <v>0</v>
      </c>
      <c r="AC5380">
        <f>TINV(Y5380,3)</f>
        <v>2.1856231441158118</v>
      </c>
      <c r="AD5380">
        <f>EXP((-AC5380*AC5380)/2)</f>
        <v>9.1769593285793566E-2</v>
      </c>
      <c r="AE5380">
        <f>-LOG10(AD5380)</f>
        <v>1.0373011930436917</v>
      </c>
      <c r="AF5380">
        <f>IF(AE5380&gt;2,1,0)</f>
        <v>0</v>
      </c>
      <c r="AG5380">
        <f>IF((AF5380+Z5380)&gt;1,1,0)</f>
        <v>0</v>
      </c>
    </row>
    <row r="5381" spans="1:33" x14ac:dyDescent="0.25">
      <c r="A5381" t="s">
        <v>4875</v>
      </c>
      <c r="B5381" s="12">
        <v>158.86000000000001</v>
      </c>
      <c r="C5381" s="12">
        <v>88.337500000000006</v>
      </c>
      <c r="D5381" s="12">
        <v>99.36</v>
      </c>
      <c r="E5381" s="12">
        <v>111.6725</v>
      </c>
      <c r="F5381" s="12">
        <v>73.459999999999994</v>
      </c>
      <c r="G5381" s="12">
        <v>79.596666666666707</v>
      </c>
      <c r="H5381" s="12">
        <v>108.793333333333</v>
      </c>
      <c r="I5381" s="12">
        <v>102.683333333333</v>
      </c>
      <c r="J5381" s="12">
        <f>AVERAGE(B5381:E5381)</f>
        <v>114.5575</v>
      </c>
      <c r="K5381" s="12">
        <f>AVERAGE(F5381:I5381)</f>
        <v>91.133333333333169</v>
      </c>
      <c r="L5381" s="12">
        <f>MAX(J5381:K5381)</f>
        <v>114.5575</v>
      </c>
      <c r="M5381" s="8">
        <f>F5381/B5381</f>
        <v>0.46241974065214647</v>
      </c>
      <c r="N5381" s="8">
        <f>G5381/C5381</f>
        <v>0.90105183717749204</v>
      </c>
      <c r="O5381" s="8">
        <f>H5381/D5381</f>
        <v>1.0949409554481984</v>
      </c>
      <c r="P5381" s="8">
        <f>I5381/E5381</f>
        <v>0.91950420500421315</v>
      </c>
      <c r="Q5381" s="8">
        <f>LOG(M5381,2)</f>
        <v>-1.1127251072281643</v>
      </c>
      <c r="R5381" s="8">
        <f>LOG(N5381,2)</f>
        <v>-0.15031798875123803</v>
      </c>
      <c r="S5381" s="8">
        <f>LOG(O5381,2)</f>
        <v>0.13085307477733157</v>
      </c>
      <c r="T5381" s="8">
        <f>LOG(P5381,2)</f>
        <v>-0.12107192261572446</v>
      </c>
      <c r="U5381" s="8">
        <f>STDEV(Q5381:T5381)/SQRT(COUNT(Q5381:T5381))</f>
        <v>0.27384107688389986</v>
      </c>
      <c r="V5381" s="8">
        <f>AVERAGE(M5381:P5381)</f>
        <v>0.84447918457051252</v>
      </c>
      <c r="W5381" s="8">
        <f>LOG(V5381,2)</f>
        <v>-0.24386623217686315</v>
      </c>
      <c r="X5381" t="s">
        <v>4875</v>
      </c>
      <c r="Y5381">
        <f>_xlfn.T.TEST(B5381:E5381,F5381:I5381,2,1)</f>
        <v>0.34799385228874768</v>
      </c>
      <c r="Z5381">
        <f>IF(ABS(W5381)&gt;0.3014,1,0)</f>
        <v>0</v>
      </c>
      <c r="AA5381">
        <f>IF(Y5381&lt;0.05,1,0)</f>
        <v>0</v>
      </c>
      <c r="AB5381">
        <f>IF((Z5381+AA5381)&gt;1,1,0)</f>
        <v>0</v>
      </c>
      <c r="AC5381">
        <f>TINV(Y5381,3)</f>
        <v>1.109935205669397</v>
      </c>
      <c r="AD5381">
        <f>EXP((-AC5381*AC5381)/2)</f>
        <v>0.54011236356580417</v>
      </c>
      <c r="AE5381">
        <f>-LOG10(AD5381)</f>
        <v>0.26751588128768289</v>
      </c>
      <c r="AF5381">
        <f>IF(AE5381&gt;2,1,0)</f>
        <v>0</v>
      </c>
      <c r="AG5381">
        <f>IF((AF5381+Z5381)&gt;1,1,0)</f>
        <v>0</v>
      </c>
    </row>
    <row r="5382" spans="1:33" x14ac:dyDescent="0.25">
      <c r="A5382" t="s">
        <v>996</v>
      </c>
      <c r="B5382" s="12">
        <v>64.13</v>
      </c>
      <c r="C5382" s="12">
        <v>60.842500000000001</v>
      </c>
      <c r="D5382" s="12">
        <v>85.673333333333304</v>
      </c>
      <c r="E5382" s="12">
        <v>95.852500000000006</v>
      </c>
      <c r="F5382" s="12">
        <v>48.63</v>
      </c>
      <c r="G5382" s="12">
        <v>51.44</v>
      </c>
      <c r="H5382" s="12">
        <v>85.0566666666667</v>
      </c>
      <c r="I5382" s="12">
        <v>74.893333333333302</v>
      </c>
      <c r="J5382" s="12">
        <f>AVERAGE(B5382:E5382)</f>
        <v>76.624583333333334</v>
      </c>
      <c r="K5382" s="12">
        <f>AVERAGE(F5382:I5382)</f>
        <v>65.004999999999995</v>
      </c>
      <c r="L5382" s="12">
        <f>MAX(J5382:K5382)</f>
        <v>76.624583333333334</v>
      </c>
      <c r="M5382" s="8">
        <f>F5382/B5382</f>
        <v>0.75830344612505862</v>
      </c>
      <c r="N5382" s="8">
        <f>G5382/C5382</f>
        <v>0.84546164276615843</v>
      </c>
      <c r="O5382" s="8">
        <f>H5382/D5382</f>
        <v>0.99280211656680484</v>
      </c>
      <c r="P5382" s="8">
        <f>I5382/E5382</f>
        <v>0.7813393842970533</v>
      </c>
      <c r="Q5382" s="8">
        <f>LOG(M5382,2)</f>
        <v>-0.39915281559909571</v>
      </c>
      <c r="R5382" s="8">
        <f>LOG(N5382,2)</f>
        <v>-0.24218879151918804</v>
      </c>
      <c r="S5382" s="8">
        <f>LOG(O5382,2)</f>
        <v>-1.0421903716858583E-2</v>
      </c>
      <c r="T5382" s="8">
        <f>LOG(P5382,2)</f>
        <v>-0.35597875818597607</v>
      </c>
      <c r="U5382" s="8">
        <f>STDEV(Q5382:T5382)/SQRT(COUNT(Q5382:T5382))</f>
        <v>8.7044889330144648E-2</v>
      </c>
      <c r="V5382" s="8">
        <f>AVERAGE(M5382:P5382)</f>
        <v>0.84447664743876882</v>
      </c>
      <c r="W5382" s="8">
        <f>LOG(V5382,2)</f>
        <v>-0.24387056657959338</v>
      </c>
      <c r="X5382" t="s">
        <v>996</v>
      </c>
      <c r="Y5382">
        <f>_xlfn.T.TEST(B5382:E5382,F5382:I5382,2,1)</f>
        <v>7.606770659785296E-2</v>
      </c>
      <c r="Z5382">
        <f>IF(ABS(W5382)&gt;0.3014,1,0)</f>
        <v>0</v>
      </c>
      <c r="AA5382">
        <f>IF(Y5382&lt;0.05,1,0)</f>
        <v>0</v>
      </c>
      <c r="AB5382">
        <f>IF((Z5382+AA5382)&gt;1,1,0)</f>
        <v>0</v>
      </c>
      <c r="AC5382">
        <f>TINV(Y5382,3)</f>
        <v>2.6641669417461427</v>
      </c>
      <c r="AD5382">
        <f>EXP((-AC5382*AC5382)/2)</f>
        <v>2.875646271979743E-2</v>
      </c>
      <c r="AE5382">
        <f>-LOG10(AD5382)</f>
        <v>1.5412645367784783</v>
      </c>
      <c r="AF5382">
        <f>IF(AE5382&gt;2,1,0)</f>
        <v>0</v>
      </c>
      <c r="AG5382">
        <f>IF((AF5382+Z5382)&gt;1,1,0)</f>
        <v>0</v>
      </c>
    </row>
    <row r="5383" spans="1:33" x14ac:dyDescent="0.25">
      <c r="A5383" t="s">
        <v>325</v>
      </c>
      <c r="B5383" s="12">
        <v>107.74</v>
      </c>
      <c r="C5383" s="12">
        <v>64.762500000000003</v>
      </c>
      <c r="D5383" s="12">
        <v>62.406666666666702</v>
      </c>
      <c r="E5383" s="12">
        <v>70.297499999999999</v>
      </c>
      <c r="F5383" s="12">
        <v>54.79</v>
      </c>
      <c r="G5383" s="12">
        <v>67.033333333333303</v>
      </c>
      <c r="H5383" s="12">
        <v>54.626666666666701</v>
      </c>
      <c r="I5383" s="12">
        <v>67.39</v>
      </c>
      <c r="J5383" s="12">
        <f>AVERAGE(B5383:E5383)</f>
        <v>76.301666666666677</v>
      </c>
      <c r="K5383" s="12">
        <f>AVERAGE(F5383:I5383)</f>
        <v>60.959999999999994</v>
      </c>
      <c r="L5383" s="12">
        <f>MAX(J5383:K5383)</f>
        <v>76.301666666666677</v>
      </c>
      <c r="M5383" s="8">
        <f>F5383/B5383</f>
        <v>0.50853907555225542</v>
      </c>
      <c r="N5383" s="8">
        <f>G5383/C5383</f>
        <v>1.0350640159557352</v>
      </c>
      <c r="O5383" s="8">
        <f>H5383/D5383</f>
        <v>0.87533383185557101</v>
      </c>
      <c r="P5383" s="8">
        <f>I5383/E5383</f>
        <v>0.95864006543618197</v>
      </c>
      <c r="Q5383" s="8">
        <f>LOG(M5383,2)</f>
        <v>-0.97556946153311597</v>
      </c>
      <c r="R5383" s="8">
        <f>LOG(N5383,2)</f>
        <v>4.9719997334114516E-2</v>
      </c>
      <c r="S5383" s="8">
        <f>LOG(O5383,2)</f>
        <v>-0.19209476284295884</v>
      </c>
      <c r="T5383" s="8">
        <f>LOG(P5383,2)</f>
        <v>-6.0938857623810044E-2</v>
      </c>
      <c r="U5383" s="8">
        <f>STDEV(Q5383:T5383)/SQRT(COUNT(Q5383:T5383))</f>
        <v>0.23226788823528305</v>
      </c>
      <c r="V5383" s="8">
        <f>AVERAGE(M5383:P5383)</f>
        <v>0.84439424719993594</v>
      </c>
      <c r="W5383" s="8">
        <f>LOG(V5383,2)</f>
        <v>-0.24401134515112771</v>
      </c>
      <c r="X5383" t="s">
        <v>325</v>
      </c>
      <c r="Y5383">
        <f>_xlfn.T.TEST(B5383:E5383,F5383:I5383,2,1)</f>
        <v>0.31367995259495807</v>
      </c>
      <c r="Z5383">
        <f>IF(ABS(W5383)&gt;0.3014,1,0)</f>
        <v>0</v>
      </c>
      <c r="AA5383">
        <f>IF(Y5383&lt;0.05,1,0)</f>
        <v>0</v>
      </c>
      <c r="AB5383">
        <f>IF((Z5383+AA5383)&gt;1,1,0)</f>
        <v>0</v>
      </c>
      <c r="AC5383">
        <f>TINV(Y5383,3)</f>
        <v>1.2077262955142971</v>
      </c>
      <c r="AD5383">
        <f>EXP((-AC5383*AC5383)/2)</f>
        <v>0.4822457681580915</v>
      </c>
      <c r="AE5383">
        <f>-LOG10(AD5383)</f>
        <v>0.3167315747232754</v>
      </c>
      <c r="AF5383">
        <f>IF(AE5383&gt;2,1,0)</f>
        <v>0</v>
      </c>
      <c r="AG5383">
        <f>IF((AF5383+Z5383)&gt;1,1,0)</f>
        <v>0</v>
      </c>
    </row>
    <row r="5384" spans="1:33" x14ac:dyDescent="0.25">
      <c r="A5384" t="s">
        <v>3302</v>
      </c>
      <c r="B5384" s="12">
        <v>34.5</v>
      </c>
      <c r="C5384" s="12">
        <v>34.96</v>
      </c>
      <c r="D5384" s="12">
        <v>44.636666666666699</v>
      </c>
      <c r="E5384" s="12">
        <v>45.5075</v>
      </c>
      <c r="F5384" s="12">
        <v>26.95</v>
      </c>
      <c r="G5384" s="12">
        <v>32.826666666666704</v>
      </c>
      <c r="H5384" s="12">
        <v>37.636666666666699</v>
      </c>
      <c r="I5384" s="12">
        <v>37.049999999999997</v>
      </c>
      <c r="J5384" s="12">
        <f>AVERAGE(B5384:E5384)</f>
        <v>39.901041666666679</v>
      </c>
      <c r="K5384" s="12">
        <f>AVERAGE(F5384:I5384)</f>
        <v>33.615833333333349</v>
      </c>
      <c r="L5384" s="12">
        <f>MAX(J5384:K5384)</f>
        <v>39.901041666666679</v>
      </c>
      <c r="M5384" s="8">
        <f>F5384/B5384</f>
        <v>0.78115942028985508</v>
      </c>
      <c r="N5384" s="8">
        <f>G5384/C5384</f>
        <v>0.93897787948131306</v>
      </c>
      <c r="O5384" s="8">
        <f>H5384/D5384</f>
        <v>0.84317825405122859</v>
      </c>
      <c r="P5384" s="8">
        <f>I5384/E5384</f>
        <v>0.81415151348678783</v>
      </c>
      <c r="Q5384" s="8">
        <f>LOG(M5384,2)</f>
        <v>-0.35631108891302593</v>
      </c>
      <c r="R5384" s="8">
        <f>LOG(N5384,2)</f>
        <v>-9.0836923737295544E-2</v>
      </c>
      <c r="S5384" s="8">
        <f>LOG(O5384,2)</f>
        <v>-0.24609043519046944</v>
      </c>
      <c r="T5384" s="8">
        <f>LOG(P5384,2)</f>
        <v>-0.29663079005778253</v>
      </c>
      <c r="U5384" s="8">
        <f>STDEV(Q5384:T5384)/SQRT(COUNT(Q5384:T5384))</f>
        <v>5.6861666689508275E-2</v>
      </c>
      <c r="V5384" s="8">
        <f>AVERAGE(M5384:P5384)</f>
        <v>0.84436676682729606</v>
      </c>
      <c r="W5384" s="8">
        <f>LOG(V5384,2)</f>
        <v>-0.24405829767668172</v>
      </c>
      <c r="X5384" t="s">
        <v>3302</v>
      </c>
      <c r="Y5384">
        <f>_xlfn.T.TEST(B5384:E5384,F5384:I5384,2,1)</f>
        <v>2.1266865704241758E-2</v>
      </c>
      <c r="Z5384">
        <f>IF(ABS(W5384)&gt;0.3014,1,0)</f>
        <v>0</v>
      </c>
      <c r="AA5384">
        <f>IF(Y5384&lt;0.05,1,0)</f>
        <v>1</v>
      </c>
      <c r="AB5384">
        <f>IF((Z5384+AA5384)&gt;1,1,0)</f>
        <v>0</v>
      </c>
      <c r="AC5384">
        <f>TINV(Y5384,3)</f>
        <v>4.4380728805784289</v>
      </c>
      <c r="AD5384">
        <f>EXP((-AC5384*AC5384)/2)</f>
        <v>5.2839822016542725E-5</v>
      </c>
      <c r="AE5384">
        <f>-LOG10(AD5384)</f>
        <v>4.277038653914504</v>
      </c>
      <c r="AF5384">
        <f>IF(AE5384&gt;2,1,0)</f>
        <v>1</v>
      </c>
      <c r="AG5384">
        <f>IF((AF5384+Z5384)&gt;1,1,0)</f>
        <v>0</v>
      </c>
    </row>
    <row r="5385" spans="1:33" x14ac:dyDescent="0.25">
      <c r="A5385" t="s">
        <v>199</v>
      </c>
      <c r="B5385" s="12">
        <v>62.72</v>
      </c>
      <c r="C5385" s="12">
        <v>47.634999999999998</v>
      </c>
      <c r="D5385" s="12">
        <v>58.016666666666701</v>
      </c>
      <c r="E5385" s="12">
        <v>60.075000000000003</v>
      </c>
      <c r="F5385" s="12">
        <v>49.23</v>
      </c>
      <c r="G5385" s="12">
        <v>41.176666666666698</v>
      </c>
      <c r="H5385" s="12">
        <v>51.68</v>
      </c>
      <c r="I5385" s="12">
        <v>50.283333333333303</v>
      </c>
      <c r="J5385" s="12">
        <f>AVERAGE(B5385:E5385)</f>
        <v>57.111666666666679</v>
      </c>
      <c r="K5385" s="12">
        <f>AVERAGE(F5385:I5385)</f>
        <v>48.092500000000001</v>
      </c>
      <c r="L5385" s="12">
        <f>MAX(J5385:K5385)</f>
        <v>57.111666666666679</v>
      </c>
      <c r="M5385" s="8">
        <f>F5385/B5385</f>
        <v>0.78491709183673464</v>
      </c>
      <c r="N5385" s="8">
        <f>G5385/C5385</f>
        <v>0.86442041915958223</v>
      </c>
      <c r="O5385" s="8">
        <f>H5385/D5385</f>
        <v>0.89077851192186097</v>
      </c>
      <c r="P5385" s="8">
        <f>I5385/E5385</f>
        <v>0.83700929393813239</v>
      </c>
      <c r="Q5385" s="8">
        <f>LOG(M5385,2)</f>
        <v>-0.3493878198803394</v>
      </c>
      <c r="R5385" s="8">
        <f>LOG(N5385,2)</f>
        <v>-0.21019494324485541</v>
      </c>
      <c r="S5385" s="8">
        <f>LOG(O5385,2)</f>
        <v>-0.16686133819596469</v>
      </c>
      <c r="T5385" s="8">
        <f>LOG(P5385,2)</f>
        <v>-0.25668445270432111</v>
      </c>
      <c r="U5385" s="8">
        <f>STDEV(Q5385:T5385)/SQRT(COUNT(Q5385:T5385))</f>
        <v>3.9102364438367988E-2</v>
      </c>
      <c r="V5385" s="8">
        <f>AVERAGE(M5385:P5385)</f>
        <v>0.84428132921407761</v>
      </c>
      <c r="W5385" s="8">
        <f>LOG(V5385,2)</f>
        <v>-0.24420428477877806</v>
      </c>
      <c r="X5385" t="s">
        <v>199</v>
      </c>
      <c r="Y5385">
        <f>_xlfn.T.TEST(B5385:E5385,F5385:I5385,2,1)</f>
        <v>1.2895561635742195E-2</v>
      </c>
      <c r="Z5385">
        <f>IF(ABS(W5385)&gt;0.3014,1,0)</f>
        <v>0</v>
      </c>
      <c r="AA5385">
        <f>IF(Y5385&lt;0.05,1,0)</f>
        <v>1</v>
      </c>
      <c r="AB5385">
        <f>IF((Z5385+AA5385)&gt;1,1,0)</f>
        <v>0</v>
      </c>
      <c r="AC5385">
        <f>TINV(Y5385,3)</f>
        <v>5.3316864509844404</v>
      </c>
      <c r="AD5385">
        <f>EXP((-AC5385*AC5385)/2)</f>
        <v>6.7170928219781244E-7</v>
      </c>
      <c r="AE5385">
        <f>-LOG10(AD5385)</f>
        <v>6.172818650243161</v>
      </c>
      <c r="AF5385">
        <f>IF(AE5385&gt;2,1,0)</f>
        <v>1</v>
      </c>
      <c r="AG5385">
        <f>IF((AF5385+Z5385)&gt;1,1,0)</f>
        <v>0</v>
      </c>
    </row>
    <row r="5386" spans="1:33" x14ac:dyDescent="0.25">
      <c r="A5386" t="s">
        <v>3136</v>
      </c>
      <c r="B5386" s="12">
        <v>412.35</v>
      </c>
      <c r="C5386" s="12">
        <v>272.91500000000002</v>
      </c>
      <c r="D5386" s="12">
        <v>233.32333333333301</v>
      </c>
      <c r="E5386" s="12">
        <v>190.9</v>
      </c>
      <c r="F5386" s="12">
        <v>198.45500000000001</v>
      </c>
      <c r="G5386" s="12">
        <v>240.34</v>
      </c>
      <c r="H5386" s="12">
        <v>202.87333333333299</v>
      </c>
      <c r="I5386" s="12">
        <v>218.69333333333299</v>
      </c>
      <c r="J5386" s="12">
        <f>AVERAGE(B5386:E5386)</f>
        <v>277.37208333333331</v>
      </c>
      <c r="K5386" s="12">
        <f>AVERAGE(F5386:I5386)</f>
        <v>215.0904166666665</v>
      </c>
      <c r="L5386" s="12">
        <f>MAX(J5386:K5386)</f>
        <v>277.37208333333331</v>
      </c>
      <c r="M5386" s="8">
        <f>F5386/B5386</f>
        <v>0.48127804049957562</v>
      </c>
      <c r="N5386" s="8">
        <f>G5386/C5386</f>
        <v>0.88064049246102261</v>
      </c>
      <c r="O5386" s="8">
        <f>H5386/D5386</f>
        <v>0.86949440690315272</v>
      </c>
      <c r="P5386" s="8">
        <f>I5386/E5386</f>
        <v>1.1455910598917389</v>
      </c>
      <c r="Q5386" s="8">
        <f>LOG(M5386,2)</f>
        <v>-1.0550574966107782</v>
      </c>
      <c r="R5386" s="8">
        <f>LOG(N5386,2)</f>
        <v>-0.18337491296818434</v>
      </c>
      <c r="S5386" s="8">
        <f>LOG(O5386,2)</f>
        <v>-0.20175134758441007</v>
      </c>
      <c r="T5386" s="8">
        <f>LOG(P5386,2)</f>
        <v>0.19609213907289008</v>
      </c>
      <c r="U5386" s="8">
        <f>STDEV(Q5386:T5386)/SQRT(COUNT(Q5386:T5386))</f>
        <v>0.26441561737919494</v>
      </c>
      <c r="V5386" s="8">
        <f>AVERAGE(M5386:P5386)</f>
        <v>0.84425099993887254</v>
      </c>
      <c r="W5386" s="8">
        <f>LOG(V5386,2)</f>
        <v>-0.24425611191194141</v>
      </c>
      <c r="X5386" t="s">
        <v>3136</v>
      </c>
      <c r="Y5386">
        <f>_xlfn.T.TEST(B5386:E5386,F5386:I5386,2,1)</f>
        <v>0.32040414168409259</v>
      </c>
      <c r="Z5386">
        <f>IF(ABS(W5386)&gt;0.3014,1,0)</f>
        <v>0</v>
      </c>
      <c r="AA5386">
        <f>IF(Y5386&lt;0.05,1,0)</f>
        <v>0</v>
      </c>
      <c r="AB5386">
        <f>IF((Z5386+AA5386)&gt;1,1,0)</f>
        <v>0</v>
      </c>
      <c r="AC5386">
        <f>TINV(Y5386,3)</f>
        <v>1.1877394779161035</v>
      </c>
      <c r="AD5386">
        <f>EXP((-AC5386*AC5386)/2)</f>
        <v>0.493929475713002</v>
      </c>
      <c r="AE5386">
        <f>-LOG10(AD5386)</f>
        <v>0.30633505612729728</v>
      </c>
      <c r="AF5386">
        <f>IF(AE5386&gt;2,1,0)</f>
        <v>0</v>
      </c>
      <c r="AG5386">
        <f>IF((AF5386+Z5386)&gt;1,1,0)</f>
        <v>0</v>
      </c>
    </row>
    <row r="5387" spans="1:33" x14ac:dyDescent="0.25">
      <c r="A5387" t="s">
        <v>1395</v>
      </c>
      <c r="B5387" s="12">
        <v>35.11</v>
      </c>
      <c r="C5387" s="12">
        <v>23.072500000000002</v>
      </c>
      <c r="D5387" s="12">
        <v>21.636666666666699</v>
      </c>
      <c r="E5387" s="12">
        <v>22.552499999999998</v>
      </c>
      <c r="F5387" s="12">
        <v>15.685</v>
      </c>
      <c r="G5387" s="12">
        <v>23.563333333333301</v>
      </c>
      <c r="H5387" s="12">
        <v>21.0833333333333</v>
      </c>
      <c r="I5387" s="12">
        <v>21.066666666666698</v>
      </c>
      <c r="J5387" s="12">
        <f>AVERAGE(B5387:E5387)</f>
        <v>25.592916666666675</v>
      </c>
      <c r="K5387" s="12">
        <f>AVERAGE(F5387:I5387)</f>
        <v>20.349583333333324</v>
      </c>
      <c r="L5387" s="12">
        <f>MAX(J5387:K5387)</f>
        <v>25.592916666666675</v>
      </c>
      <c r="M5387" s="8">
        <f>F5387/B5387</f>
        <v>0.44673882084876104</v>
      </c>
      <c r="N5387" s="8">
        <f>G5387/C5387</f>
        <v>1.021273521869468</v>
      </c>
      <c r="O5387" s="8">
        <f>H5387/D5387</f>
        <v>0.97442612848559251</v>
      </c>
      <c r="P5387" s="8">
        <f>I5387/E5387</f>
        <v>0.93411669068470016</v>
      </c>
      <c r="Q5387" s="8">
        <f>LOG(M5387,2)</f>
        <v>-1.1624964670371523</v>
      </c>
      <c r="R5387" s="8">
        <f>LOG(N5387,2)</f>
        <v>3.0369306761302367E-2</v>
      </c>
      <c r="S5387" s="8">
        <f>LOG(O5387,2)</f>
        <v>-3.7375276368898286E-2</v>
      </c>
      <c r="T5387" s="8">
        <f>LOG(P5387,2)</f>
        <v>-9.8325310951847683E-2</v>
      </c>
      <c r="U5387" s="8">
        <f>STDEV(Q5387:T5387)/SQRT(COUNT(Q5387:T5387))</f>
        <v>0.28306923613174095</v>
      </c>
      <c r="V5387" s="8">
        <f>AVERAGE(M5387:P5387)</f>
        <v>0.84413879047213036</v>
      </c>
      <c r="W5387" s="8">
        <f>LOG(V5387,2)</f>
        <v>-0.2444478733669887</v>
      </c>
      <c r="X5387" t="s">
        <v>1395</v>
      </c>
      <c r="Y5387">
        <f>_xlfn.T.TEST(B5387:E5387,F5387:I5387,2,1)</f>
        <v>0.34976381261563683</v>
      </c>
      <c r="Z5387">
        <f>IF(ABS(W5387)&gt;0.3014,1,0)</f>
        <v>0</v>
      </c>
      <c r="AA5387">
        <f>IF(Y5387&lt;0.05,1,0)</f>
        <v>0</v>
      </c>
      <c r="AB5387">
        <f>IF((Z5387+AA5387)&gt;1,1,0)</f>
        <v>0</v>
      </c>
      <c r="AC5387">
        <f>TINV(Y5387,3)</f>
        <v>1.1051558947752145</v>
      </c>
      <c r="AD5387">
        <f>EXP((-AC5387*AC5387)/2)</f>
        <v>0.54297892287038585</v>
      </c>
      <c r="AE5387">
        <f>-LOG10(AD5387)</f>
        <v>0.2652170283462274</v>
      </c>
      <c r="AF5387">
        <f>IF(AE5387&gt;2,1,0)</f>
        <v>0</v>
      </c>
      <c r="AG5387">
        <f>IF((AF5387+Z5387)&gt;1,1,0)</f>
        <v>0</v>
      </c>
    </row>
    <row r="5388" spans="1:33" x14ac:dyDescent="0.25">
      <c r="A5388" t="s">
        <v>1577</v>
      </c>
      <c r="B5388" s="12">
        <v>219.57</v>
      </c>
      <c r="C5388" s="12">
        <v>121.09</v>
      </c>
      <c r="D5388" s="12">
        <v>128.47999999999999</v>
      </c>
      <c r="E5388" s="12">
        <v>100.7375</v>
      </c>
      <c r="F5388" s="12">
        <v>109.47499999999999</v>
      </c>
      <c r="G5388" s="12">
        <v>124.536666666667</v>
      </c>
      <c r="H5388" s="12">
        <v>108.81333333333301</v>
      </c>
      <c r="I5388" s="12">
        <v>100.99</v>
      </c>
      <c r="J5388" s="12">
        <f>AVERAGE(B5388:E5388)</f>
        <v>142.46937499999999</v>
      </c>
      <c r="K5388" s="12">
        <f>AVERAGE(F5388:I5388)</f>
        <v>110.95375</v>
      </c>
      <c r="L5388" s="12">
        <f>MAX(J5388:K5388)</f>
        <v>142.46937499999999</v>
      </c>
      <c r="M5388" s="8">
        <f>F5388/B5388</f>
        <v>0.49858814956505898</v>
      </c>
      <c r="N5388" s="8">
        <f>G5388/C5388</f>
        <v>1.0284636771547362</v>
      </c>
      <c r="O5388" s="8">
        <f>H5388/D5388</f>
        <v>0.84692818596927932</v>
      </c>
      <c r="P5388" s="8">
        <f>I5388/E5388</f>
        <v>1.0025065144558878</v>
      </c>
      <c r="Q5388" s="8">
        <f>LOG(M5388,2)</f>
        <v>-1.0040795016024646</v>
      </c>
      <c r="R5388" s="8">
        <f>LOG(N5388,2)</f>
        <v>4.0490842269174591E-2</v>
      </c>
      <c r="S5388" s="8">
        <f>LOG(O5388,2)</f>
        <v>-0.23968845134926423</v>
      </c>
      <c r="T5388" s="8">
        <f>LOG(P5388,2)</f>
        <v>3.6116115855993228E-3</v>
      </c>
      <c r="U5388" s="8">
        <f>STDEV(Q5388:T5388)/SQRT(COUNT(Q5388:T5388))</f>
        <v>0.24280984052400079</v>
      </c>
      <c r="V5388" s="8">
        <f>AVERAGE(M5388:P5388)</f>
        <v>0.84412163178624056</v>
      </c>
      <c r="W5388" s="8">
        <f>LOG(V5388,2)</f>
        <v>-0.24447719911640017</v>
      </c>
      <c r="X5388" t="s">
        <v>1577</v>
      </c>
      <c r="Y5388">
        <f>_xlfn.T.TEST(B5388:E5388,F5388:I5388,2,1)</f>
        <v>0.32273453904203403</v>
      </c>
      <c r="Z5388">
        <f>IF(ABS(W5388)&gt;0.3014,1,0)</f>
        <v>0</v>
      </c>
      <c r="AA5388">
        <f>IF(Y5388&lt;0.05,1,0)</f>
        <v>0</v>
      </c>
      <c r="AB5388">
        <f>IF((Z5388+AA5388)&gt;1,1,0)</f>
        <v>0</v>
      </c>
      <c r="AC5388">
        <f>TINV(Y5388,3)</f>
        <v>1.1809119866679207</v>
      </c>
      <c r="AD5388">
        <f>EXP((-AC5388*AC5388)/2)</f>
        <v>0.49793956729816446</v>
      </c>
      <c r="AE5388">
        <f>-LOG10(AD5388)</f>
        <v>0.30282336242406604</v>
      </c>
      <c r="AF5388">
        <f>IF(AE5388&gt;2,1,0)</f>
        <v>0</v>
      </c>
      <c r="AG5388">
        <f>IF((AF5388+Z5388)&gt;1,1,0)</f>
        <v>0</v>
      </c>
    </row>
    <row r="5389" spans="1:33" x14ac:dyDescent="0.25">
      <c r="A5389" t="s">
        <v>3907</v>
      </c>
      <c r="B5389" s="12">
        <v>14.51</v>
      </c>
      <c r="C5389" s="12">
        <v>12.842499999999999</v>
      </c>
      <c r="D5389" s="12">
        <v>13.373333333333299</v>
      </c>
      <c r="E5389" s="12">
        <v>21.302499999999998</v>
      </c>
      <c r="F5389" s="12">
        <v>6.3550000000000004</v>
      </c>
      <c r="G5389" s="12">
        <v>9.9933333333333305</v>
      </c>
      <c r="H5389" s="12">
        <v>15.0233333333333</v>
      </c>
      <c r="I5389" s="12">
        <v>22.073333333333299</v>
      </c>
      <c r="J5389" s="12">
        <f>AVERAGE(B5389:E5389)</f>
        <v>15.507083333333323</v>
      </c>
      <c r="K5389" s="12">
        <f>AVERAGE(F5389:I5389)</f>
        <v>13.361249999999981</v>
      </c>
      <c r="L5389" s="12">
        <f>MAX(J5389:K5389)</f>
        <v>15.507083333333323</v>
      </c>
      <c r="M5389" s="8">
        <f>F5389/B5389</f>
        <v>0.43797381116471401</v>
      </c>
      <c r="N5389" s="8">
        <f>G5389/C5389</f>
        <v>0.77814548050094068</v>
      </c>
      <c r="O5389" s="8">
        <f>H5389/D5389</f>
        <v>1.1233798604187442</v>
      </c>
      <c r="P5389" s="8">
        <f>I5389/E5389</f>
        <v>1.0361851112936651</v>
      </c>
      <c r="Q5389" s="8">
        <f>LOG(M5389,2)</f>
        <v>-1.1910834890617854</v>
      </c>
      <c r="R5389" s="8">
        <f>LOG(N5389,2)</f>
        <v>-0.36188819112025611</v>
      </c>
      <c r="S5389" s="8">
        <f>LOG(O5389,2)</f>
        <v>0.16784584410317877</v>
      </c>
      <c r="T5389" s="8">
        <f>LOG(P5389,2)</f>
        <v>5.1281759095232957E-2</v>
      </c>
      <c r="U5389" s="8">
        <f>STDEV(Q5389:T5389)/SQRT(COUNT(Q5389:T5389))</f>
        <v>0.30763343738401006</v>
      </c>
      <c r="V5389" s="8">
        <f>AVERAGE(M5389:P5389)</f>
        <v>0.84392106584451598</v>
      </c>
      <c r="W5389" s="8">
        <f>LOG(V5389,2)</f>
        <v>-0.24482002870390412</v>
      </c>
      <c r="X5389" t="s">
        <v>3907</v>
      </c>
      <c r="Y5389">
        <f>_xlfn.T.TEST(B5389:E5389,F5389:I5389,2,1)</f>
        <v>0.40636885142676271</v>
      </c>
      <c r="Z5389">
        <f>IF(ABS(W5389)&gt;0.3014,1,0)</f>
        <v>0</v>
      </c>
      <c r="AA5389">
        <f>IF(Y5389&lt;0.05,1,0)</f>
        <v>0</v>
      </c>
      <c r="AB5389">
        <f>IF((Z5389+AA5389)&gt;1,1,0)</f>
        <v>0</v>
      </c>
      <c r="AC5389">
        <f>TINV(Y5389,3)</f>
        <v>0.96350714892416744</v>
      </c>
      <c r="AD5389">
        <f>EXP((-AC5389*AC5389)/2)</f>
        <v>0.62865477959945892</v>
      </c>
      <c r="AE5389">
        <f>-LOG10(AD5389)</f>
        <v>0.20158777820038165</v>
      </c>
      <c r="AF5389">
        <f>IF(AE5389&gt;2,1,0)</f>
        <v>0</v>
      </c>
      <c r="AG5389">
        <f>IF((AF5389+Z5389)&gt;1,1,0)</f>
        <v>0</v>
      </c>
    </row>
    <row r="5390" spans="1:33" x14ac:dyDescent="0.25">
      <c r="A5390" t="s">
        <v>200</v>
      </c>
      <c r="B5390" s="12">
        <v>16.7</v>
      </c>
      <c r="C5390" s="12">
        <v>18.190000000000001</v>
      </c>
      <c r="D5390" s="12">
        <v>24.316666666666698</v>
      </c>
      <c r="E5390" s="12">
        <v>21.037500000000001</v>
      </c>
      <c r="F5390" s="12">
        <v>11.285</v>
      </c>
      <c r="G5390" s="12">
        <v>15.8966666666667</v>
      </c>
      <c r="H5390" s="12">
        <v>22.213333333333299</v>
      </c>
      <c r="I5390" s="12">
        <v>19.196666666666701</v>
      </c>
      <c r="J5390" s="12">
        <f>AVERAGE(B5390:E5390)</f>
        <v>20.061041666666675</v>
      </c>
      <c r="K5390" s="12">
        <f>AVERAGE(F5390:I5390)</f>
        <v>17.147916666666674</v>
      </c>
      <c r="L5390" s="12">
        <f>MAX(J5390:K5390)</f>
        <v>20.061041666666675</v>
      </c>
      <c r="M5390" s="8">
        <f>F5390/B5390</f>
        <v>0.67574850299401201</v>
      </c>
      <c r="N5390" s="8">
        <f>G5390/C5390</f>
        <v>0.87392340113615719</v>
      </c>
      <c r="O5390" s="8">
        <f>H5390/D5390</f>
        <v>0.91350239890335583</v>
      </c>
      <c r="P5390" s="8">
        <f>I5390/E5390</f>
        <v>0.91249752426223174</v>
      </c>
      <c r="Q5390" s="8">
        <f>LOG(M5390,2)</f>
        <v>-0.56544168416957852</v>
      </c>
      <c r="R5390" s="8">
        <f>LOG(N5390,2)</f>
        <v>-0.19442126097828208</v>
      </c>
      <c r="S5390" s="8">
        <f>LOG(O5390,2)</f>
        <v>-0.13051957743970979</v>
      </c>
      <c r="T5390" s="8">
        <f>LOG(P5390,2)</f>
        <v>-0.13210745024235457</v>
      </c>
      <c r="U5390" s="8">
        <f>STDEV(Q5390:T5390)/SQRT(COUNT(Q5390:T5390))</f>
        <v>0.1043392812283786</v>
      </c>
      <c r="V5390" s="8">
        <f>AVERAGE(M5390:P5390)</f>
        <v>0.84391795682393922</v>
      </c>
      <c r="W5390" s="8">
        <f>LOG(V5390,2)</f>
        <v>-0.24482534362850047</v>
      </c>
      <c r="X5390" t="s">
        <v>200</v>
      </c>
      <c r="Y5390">
        <f>_xlfn.T.TEST(B5390:E5390,F5390:I5390,2,1)</f>
        <v>4.0296093399088691E-2</v>
      </c>
      <c r="Z5390">
        <f>IF(ABS(W5390)&gt;0.3014,1,0)</f>
        <v>0</v>
      </c>
      <c r="AA5390">
        <f>IF(Y5390&lt;0.05,1,0)</f>
        <v>1</v>
      </c>
      <c r="AB5390">
        <f>IF((Z5390+AA5390)&gt;1,1,0)</f>
        <v>0</v>
      </c>
      <c r="AC5390">
        <f>TINV(Y5390,3)</f>
        <v>3.4717202207013367</v>
      </c>
      <c r="AD5390">
        <f>EXP((-AC5390*AC5390)/2)</f>
        <v>2.4141195222557809E-3</v>
      </c>
      <c r="AE5390">
        <f>-LOG10(AD5390)</f>
        <v>2.6172412319308158</v>
      </c>
      <c r="AF5390">
        <f>IF(AE5390&gt;2,1,0)</f>
        <v>1</v>
      </c>
      <c r="AG5390">
        <f>IF((AF5390+Z5390)&gt;1,1,0)</f>
        <v>0</v>
      </c>
    </row>
    <row r="5391" spans="1:33" x14ac:dyDescent="0.25">
      <c r="A5391" t="s">
        <v>5046</v>
      </c>
      <c r="B5391" s="12">
        <v>26.67</v>
      </c>
      <c r="C5391" s="12">
        <v>19.914999999999999</v>
      </c>
      <c r="D5391" s="12">
        <v>23.28</v>
      </c>
      <c r="E5391" s="12">
        <v>19.537500000000001</v>
      </c>
      <c r="F5391" s="12">
        <v>14.63</v>
      </c>
      <c r="G5391" s="12">
        <v>17.760000000000002</v>
      </c>
      <c r="H5391" s="12">
        <v>24.1533333333333</v>
      </c>
      <c r="I5391" s="12">
        <v>17.54</v>
      </c>
      <c r="J5391" s="12">
        <f>AVERAGE(B5391:E5391)</f>
        <v>22.350625000000001</v>
      </c>
      <c r="K5391" s="12">
        <f>AVERAGE(F5391:I5391)</f>
        <v>18.520833333333325</v>
      </c>
      <c r="L5391" s="12">
        <f>MAX(J5391:K5391)</f>
        <v>22.350625000000001</v>
      </c>
      <c r="M5391" s="8">
        <f>F5391/B5391</f>
        <v>0.54855643044619418</v>
      </c>
      <c r="N5391" s="8">
        <f>G5391/C5391</f>
        <v>0.89179010795882507</v>
      </c>
      <c r="O5391" s="8">
        <f>H5391/D5391</f>
        <v>1.037514318442152</v>
      </c>
      <c r="P5391" s="8">
        <f>I5391/E5391</f>
        <v>0.89776071657069723</v>
      </c>
      <c r="Q5391" s="8">
        <f>LOG(M5391,2)</f>
        <v>-0.86628805541243947</v>
      </c>
      <c r="R5391" s="8">
        <f>LOG(N5391,2)</f>
        <v>-0.16522389801407994</v>
      </c>
      <c r="S5391" s="8">
        <f>LOG(O5391,2)</f>
        <v>5.3131246823845409E-2</v>
      </c>
      <c r="T5391" s="8">
        <f>LOG(P5391,2)</f>
        <v>-0.15559712544229395</v>
      </c>
      <c r="U5391" s="8">
        <f>STDEV(Q5391:T5391)/SQRT(COUNT(Q5391:T5391))</f>
        <v>0.20068858449677759</v>
      </c>
      <c r="V5391" s="8">
        <f>AVERAGE(M5391:P5391)</f>
        <v>0.84390539335446713</v>
      </c>
      <c r="W5391" s="8">
        <f>LOG(V5391,2)</f>
        <v>-0.24484682129688581</v>
      </c>
      <c r="X5391" t="s">
        <v>5046</v>
      </c>
      <c r="Y5391">
        <f>_xlfn.T.TEST(B5391:E5391,F5391:I5391,2,1)</f>
        <v>0.26807211359028388</v>
      </c>
      <c r="Z5391">
        <f>IF(ABS(W5391)&gt;0.3014,1,0)</f>
        <v>0</v>
      </c>
      <c r="AA5391">
        <f>IF(Y5391&lt;0.05,1,0)</f>
        <v>0</v>
      </c>
      <c r="AB5391">
        <f>IF((Z5391+AA5391)&gt;1,1,0)</f>
        <v>0</v>
      </c>
      <c r="AC5391">
        <f>TINV(Y5391,3)</f>
        <v>1.3562335387968381</v>
      </c>
      <c r="AD5391">
        <f>EXP((-AC5391*AC5391)/2)</f>
        <v>0.39864471160594256</v>
      </c>
      <c r="AE5391">
        <f>-LOG10(AD5391)</f>
        <v>0.39941399285393336</v>
      </c>
      <c r="AF5391">
        <f>IF(AE5391&gt;2,1,0)</f>
        <v>0</v>
      </c>
      <c r="AG5391">
        <f>IF((AF5391+Z5391)&gt;1,1,0)</f>
        <v>0</v>
      </c>
    </row>
    <row r="5392" spans="1:33" x14ac:dyDescent="0.25">
      <c r="A5392" t="s">
        <v>3282</v>
      </c>
      <c r="B5392" s="12">
        <v>33.68</v>
      </c>
      <c r="C5392" s="12">
        <v>21.7</v>
      </c>
      <c r="D5392" s="12">
        <v>23.4233333333333</v>
      </c>
      <c r="E5392" s="12">
        <v>22.324999999999999</v>
      </c>
      <c r="F5392" s="12">
        <v>14.715</v>
      </c>
      <c r="G5392" s="12">
        <v>18.753333333333298</v>
      </c>
      <c r="H5392" s="12">
        <v>23.39</v>
      </c>
      <c r="I5392" s="12">
        <v>24.016666666666701</v>
      </c>
      <c r="J5392" s="12">
        <f>AVERAGE(B5392:E5392)</f>
        <v>25.282083333333325</v>
      </c>
      <c r="K5392" s="12">
        <f>AVERAGE(F5392:I5392)</f>
        <v>20.21875</v>
      </c>
      <c r="L5392" s="12">
        <f>MAX(J5392:K5392)</f>
        <v>25.282083333333325</v>
      </c>
      <c r="M5392" s="8">
        <f>F5392/B5392</f>
        <v>0.43690617577197149</v>
      </c>
      <c r="N5392" s="8">
        <f>G5392/C5392</f>
        <v>0.86420890937019812</v>
      </c>
      <c r="O5392" s="8">
        <f>H5392/D5392</f>
        <v>0.99857691760353073</v>
      </c>
      <c r="P5392" s="8">
        <f>I5392/E5392</f>
        <v>1.07577454273983</v>
      </c>
      <c r="Q5392" s="8">
        <f>LOG(M5392,2)</f>
        <v>-1.1946045961260012</v>
      </c>
      <c r="R5392" s="8">
        <f>LOG(N5392,2)</f>
        <v>-0.21054799073830066</v>
      </c>
      <c r="S5392" s="8">
        <f>LOG(O5392,2)</f>
        <v>-2.0545361502546664E-3</v>
      </c>
      <c r="T5392" s="8">
        <f>LOG(P5392,2)</f>
        <v>0.10537575433237076</v>
      </c>
      <c r="U5392" s="8">
        <f>STDEV(Q5392:T5392)/SQRT(COUNT(Q5392:T5392))</f>
        <v>0.29704483950070254</v>
      </c>
      <c r="V5392" s="8">
        <f>AVERAGE(M5392:P5392)</f>
        <v>0.84386663637138259</v>
      </c>
      <c r="W5392" s="8">
        <f>LOG(V5392,2)</f>
        <v>-0.24491307966154749</v>
      </c>
      <c r="X5392" t="s">
        <v>3282</v>
      </c>
      <c r="Y5392">
        <f>_xlfn.T.TEST(B5392:E5392,F5392:I5392,2,1)</f>
        <v>0.36302417966917355</v>
      </c>
      <c r="Z5392">
        <f>IF(ABS(W5392)&gt;0.3014,1,0)</f>
        <v>0</v>
      </c>
      <c r="AA5392">
        <f>IF(Y5392&lt;0.05,1,0)</f>
        <v>0</v>
      </c>
      <c r="AB5392">
        <f>IF((Z5392+AA5392)&gt;1,1,0)</f>
        <v>0</v>
      </c>
      <c r="AC5392">
        <f>TINV(Y5392,3)</f>
        <v>1.0700881226234202</v>
      </c>
      <c r="AD5392">
        <f>EXP((-AC5392*AC5392)/2)</f>
        <v>0.56408840399804427</v>
      </c>
      <c r="AE5392">
        <f>-LOG10(AD5392)</f>
        <v>0.24865282800271246</v>
      </c>
      <c r="AF5392">
        <f>IF(AE5392&gt;2,1,0)</f>
        <v>0</v>
      </c>
      <c r="AG5392">
        <f>IF((AF5392+Z5392)&gt;1,1,0)</f>
        <v>0</v>
      </c>
    </row>
    <row r="5393" spans="1:33" x14ac:dyDescent="0.25">
      <c r="A5393" t="s">
        <v>5153</v>
      </c>
      <c r="B5393" s="12">
        <v>146.69</v>
      </c>
      <c r="C5393" s="12">
        <v>121.4425</v>
      </c>
      <c r="D5393" s="12">
        <v>126.77</v>
      </c>
      <c r="E5393" s="12">
        <v>144.16</v>
      </c>
      <c r="F5393" s="12">
        <v>91.69</v>
      </c>
      <c r="G5393" s="12">
        <v>87.836666666666702</v>
      </c>
      <c r="H5393" s="12">
        <v>135.42333333333301</v>
      </c>
      <c r="I5393" s="12">
        <v>138.14666666666699</v>
      </c>
      <c r="J5393" s="12">
        <f>AVERAGE(B5393:E5393)</f>
        <v>134.765625</v>
      </c>
      <c r="K5393" s="12">
        <f>AVERAGE(F5393:I5393)</f>
        <v>113.27416666666667</v>
      </c>
      <c r="L5393" s="12">
        <f>MAX(J5393:K5393)</f>
        <v>134.765625</v>
      </c>
      <c r="M5393" s="8">
        <f>F5393/B5393</f>
        <v>0.62505964960119975</v>
      </c>
      <c r="N5393" s="8">
        <f>G5393/C5393</f>
        <v>0.72327782009318575</v>
      </c>
      <c r="O5393" s="8">
        <f>H5393/D5393</f>
        <v>1.0682601035996924</v>
      </c>
      <c r="P5393" s="8">
        <f>I5393/E5393</f>
        <v>0.95828708842027599</v>
      </c>
      <c r="Q5393" s="8">
        <f>LOG(M5393,2)</f>
        <v>-0.67793422178859042</v>
      </c>
      <c r="R5393" s="8">
        <f>LOG(N5393,2)</f>
        <v>-0.46737818397261982</v>
      </c>
      <c r="S5393" s="8">
        <f>LOG(O5393,2)</f>
        <v>9.5262962087350564E-2</v>
      </c>
      <c r="T5393" s="8">
        <f>LOG(P5393,2)</f>
        <v>-6.1470164403127497E-2</v>
      </c>
      <c r="U5393" s="8">
        <f>STDEV(Q5393:T5393)/SQRT(COUNT(Q5393:T5393))</f>
        <v>0.17842408030638329</v>
      </c>
      <c r="V5393" s="8">
        <f>AVERAGE(M5393:P5393)</f>
        <v>0.84372116542858844</v>
      </c>
      <c r="W5393" s="8">
        <f>LOG(V5393,2)</f>
        <v>-0.24516180178203043</v>
      </c>
      <c r="X5393" t="s">
        <v>5153</v>
      </c>
      <c r="Y5393">
        <f>_xlfn.T.TEST(B5393:E5393,F5393:I5393,2,1)</f>
        <v>0.22723782983460694</v>
      </c>
      <c r="Z5393">
        <f>IF(ABS(W5393)&gt;0.3014,1,0)</f>
        <v>0</v>
      </c>
      <c r="AA5393">
        <f>IF(Y5393&lt;0.05,1,0)</f>
        <v>0</v>
      </c>
      <c r="AB5393">
        <f>IF((Z5393+AA5393)&gt;1,1,0)</f>
        <v>0</v>
      </c>
      <c r="AC5393">
        <f>TINV(Y5393,3)</f>
        <v>1.5140521015340007</v>
      </c>
      <c r="AD5393">
        <f>EXP((-AC5393*AC5393)/2)</f>
        <v>0.31784962573818876</v>
      </c>
      <c r="AE5393">
        <f>-LOG10(AD5393)</f>
        <v>0.4977782956066093</v>
      </c>
      <c r="AF5393">
        <f>IF(AE5393&gt;2,1,0)</f>
        <v>0</v>
      </c>
      <c r="AG5393">
        <f>IF((AF5393+Z5393)&gt;1,1,0)</f>
        <v>0</v>
      </c>
    </row>
    <row r="5394" spans="1:33" x14ac:dyDescent="0.25">
      <c r="A5394" t="s">
        <v>3233</v>
      </c>
      <c r="B5394" s="12">
        <v>28.92</v>
      </c>
      <c r="C5394" s="12">
        <v>28.135000000000002</v>
      </c>
      <c r="D5394" s="12">
        <v>7.0566666666666702</v>
      </c>
      <c r="E5394" s="12">
        <v>25.695</v>
      </c>
      <c r="F5394" s="12">
        <v>4.7949999999999999</v>
      </c>
      <c r="G5394" s="12">
        <v>13.4033333333333</v>
      </c>
      <c r="H5394" s="12">
        <v>17.313333333333301</v>
      </c>
      <c r="I5394" s="12">
        <v>7.1566666666666698</v>
      </c>
      <c r="J5394" s="12">
        <f>AVERAGE(B5394:E5394)</f>
        <v>22.451666666666668</v>
      </c>
      <c r="K5394" s="12">
        <f>AVERAGE(F5394:I5394)</f>
        <v>10.667083333333316</v>
      </c>
      <c r="L5394" s="12">
        <f>MAX(J5394:K5394)</f>
        <v>22.451666666666668</v>
      </c>
      <c r="M5394" s="8">
        <f>F5394/B5394</f>
        <v>0.16580221300138312</v>
      </c>
      <c r="N5394" s="8">
        <f>G5394/C5394</f>
        <v>0.47639357857946685</v>
      </c>
      <c r="O5394" s="8">
        <f>H5394/D5394</f>
        <v>2.4534718941898856</v>
      </c>
      <c r="P5394" s="8">
        <f>I5394/E5394</f>
        <v>0.27852370759551159</v>
      </c>
      <c r="Q5394" s="8">
        <f>LOG(M5394,2)</f>
        <v>-2.592464831932987</v>
      </c>
      <c r="R5394" s="8">
        <f>LOG(N5394,2)</f>
        <v>-1.0697741279783566</v>
      </c>
      <c r="S5394" s="8">
        <f>LOG(O5394,2)</f>
        <v>1.2948247446708148</v>
      </c>
      <c r="T5394" s="8">
        <f>LOG(P5394,2)</f>
        <v>-1.8441279616675375</v>
      </c>
      <c r="U5394" s="8">
        <f>STDEV(Q5394:T5394)/SQRT(COUNT(Q5394:T5394))</f>
        <v>0.84204106051645955</v>
      </c>
      <c r="V5394" s="8">
        <f>AVERAGE(M5394:P5394)</f>
        <v>0.84354784834156171</v>
      </c>
      <c r="W5394" s="8">
        <f>LOG(V5394,2)</f>
        <v>-0.24545819044417444</v>
      </c>
      <c r="X5394" t="s">
        <v>3233</v>
      </c>
      <c r="Y5394">
        <f>_xlfn.T.TEST(B5394:E5394,F5394:I5394,2,1)</f>
        <v>0.21860022171219692</v>
      </c>
      <c r="Z5394">
        <f>IF(ABS(W5394)&gt;0.3014,1,0)</f>
        <v>0</v>
      </c>
      <c r="AA5394">
        <f>IF(Y5394&lt;0.05,1,0)</f>
        <v>0</v>
      </c>
      <c r="AB5394">
        <f>IF((Z5394+AA5394)&gt;1,1,0)</f>
        <v>0</v>
      </c>
      <c r="AC5394">
        <f>TINV(Y5394,3)</f>
        <v>1.5514079192597656</v>
      </c>
      <c r="AD5394">
        <f>EXP((-AC5394*AC5394)/2)</f>
        <v>0.30016190517959307</v>
      </c>
      <c r="AE5394">
        <f>-LOG10(AD5394)</f>
        <v>0.52264442674999534</v>
      </c>
      <c r="AF5394">
        <f>IF(AE5394&gt;2,1,0)</f>
        <v>0</v>
      </c>
      <c r="AG5394">
        <f>IF((AF5394+Z5394)&gt;1,1,0)</f>
        <v>0</v>
      </c>
    </row>
    <row r="5395" spans="1:33" x14ac:dyDescent="0.25">
      <c r="A5395" t="s">
        <v>603</v>
      </c>
      <c r="B5395" s="12">
        <v>15.56</v>
      </c>
      <c r="C5395" s="12">
        <v>17.399999999999999</v>
      </c>
      <c r="D5395" s="12">
        <v>17.233333333333299</v>
      </c>
      <c r="E5395" s="12">
        <v>16.817499999999999</v>
      </c>
      <c r="F5395" s="12">
        <v>11.32</v>
      </c>
      <c r="G5395" s="12">
        <v>12.85</v>
      </c>
      <c r="H5395" s="12">
        <v>17.7566666666667</v>
      </c>
      <c r="I5395" s="12">
        <v>14.7566666666667</v>
      </c>
      <c r="J5395" s="12">
        <f>AVERAGE(B5395:E5395)</f>
        <v>16.752708333333324</v>
      </c>
      <c r="K5395" s="12">
        <f>AVERAGE(F5395:I5395)</f>
        <v>14.170833333333352</v>
      </c>
      <c r="L5395" s="12">
        <f>MAX(J5395:K5395)</f>
        <v>16.752708333333324</v>
      </c>
      <c r="M5395" s="8">
        <f>F5395/B5395</f>
        <v>0.72750642673521848</v>
      </c>
      <c r="N5395" s="8">
        <f>G5395/C5395</f>
        <v>0.7385057471264368</v>
      </c>
      <c r="O5395" s="8">
        <f>H5395/D5395</f>
        <v>1.030367504835594</v>
      </c>
      <c r="P5395" s="8">
        <f>I5395/E5395</f>
        <v>0.87745899608542888</v>
      </c>
      <c r="Q5395" s="8">
        <f>LOG(M5395,2)</f>
        <v>-0.45896810215430972</v>
      </c>
      <c r="R5395" s="8">
        <f>LOG(N5395,2)</f>
        <v>-0.43731894665485016</v>
      </c>
      <c r="S5395" s="8">
        <f>LOG(O5395,2)</f>
        <v>4.3159000358858293E-2</v>
      </c>
      <c r="T5395" s="8">
        <f>LOG(P5395,2)</f>
        <v>-0.18859638545464169</v>
      </c>
      <c r="U5395" s="8">
        <f>STDEV(Q5395:T5395)/SQRT(COUNT(Q5395:T5395))</f>
        <v>0.11833336623297361</v>
      </c>
      <c r="V5395" s="8">
        <f>AVERAGE(M5395:P5395)</f>
        <v>0.84345966869566968</v>
      </c>
      <c r="W5395" s="8">
        <f>LOG(V5395,2)</f>
        <v>-0.24560900937849084</v>
      </c>
      <c r="X5395" t="s">
        <v>603</v>
      </c>
      <c r="Y5395">
        <f>_xlfn.T.TEST(B5395:E5395,F5395:I5395,2,1)</f>
        <v>0.11523807187706898</v>
      </c>
      <c r="Z5395">
        <f>IF(ABS(W5395)&gt;0.3014,1,0)</f>
        <v>0</v>
      </c>
      <c r="AA5395">
        <f>IF(Y5395&lt;0.05,1,0)</f>
        <v>0</v>
      </c>
      <c r="AB5395">
        <f>IF((Z5395+AA5395)&gt;1,1,0)</f>
        <v>0</v>
      </c>
      <c r="AC5395">
        <f>TINV(Y5395,3)</f>
        <v>2.1993859232822386</v>
      </c>
      <c r="AD5395">
        <f>EXP((-AC5395*AC5395)/2)</f>
        <v>8.9041812182675414E-2</v>
      </c>
      <c r="AE5395">
        <f>-LOG10(AD5395)</f>
        <v>1.0504060098039936</v>
      </c>
      <c r="AF5395">
        <f>IF(AE5395&gt;2,1,0)</f>
        <v>0</v>
      </c>
      <c r="AG5395">
        <f>IF((AF5395+Z5395)&gt;1,1,0)</f>
        <v>0</v>
      </c>
    </row>
    <row r="5396" spans="1:33" x14ac:dyDescent="0.25">
      <c r="A5396" t="s">
        <v>1336</v>
      </c>
      <c r="B5396" s="12">
        <v>17.010000000000002</v>
      </c>
      <c r="C5396" s="12">
        <v>16.6325</v>
      </c>
      <c r="D5396" s="12">
        <v>15.96</v>
      </c>
      <c r="E5396" s="12">
        <v>15.5725</v>
      </c>
      <c r="F5396" s="12">
        <v>10.675000000000001</v>
      </c>
      <c r="G5396" s="12">
        <v>12.3266666666667</v>
      </c>
      <c r="H5396" s="12">
        <v>17.766666666666701</v>
      </c>
      <c r="I5396" s="12">
        <v>13.876666666666701</v>
      </c>
      <c r="J5396" s="12">
        <f>AVERAGE(B5396:E5396)</f>
        <v>16.293749999999999</v>
      </c>
      <c r="K5396" s="12">
        <f>AVERAGE(F5396:I5396)</f>
        <v>13.661250000000026</v>
      </c>
      <c r="L5396" s="12">
        <f>MAX(J5396:K5396)</f>
        <v>16.293749999999999</v>
      </c>
      <c r="M5396" s="8">
        <f>F5396/B5396</f>
        <v>0.62757201646090532</v>
      </c>
      <c r="N5396" s="8">
        <f>G5396/C5396</f>
        <v>0.7411192945538374</v>
      </c>
      <c r="O5396" s="8">
        <f>H5396/D5396</f>
        <v>1.1131996658312469</v>
      </c>
      <c r="P5396" s="8">
        <f>I5396/E5396</f>
        <v>0.89110076523786808</v>
      </c>
      <c r="Q5396" s="8">
        <f>LOG(M5396,2)</f>
        <v>-0.67214707115553229</v>
      </c>
      <c r="R5396" s="8">
        <f>LOG(N5396,2)</f>
        <v>-0.43222230969909281</v>
      </c>
      <c r="S5396" s="8">
        <f>LOG(O5396,2)</f>
        <v>0.15471238070303892</v>
      </c>
      <c r="T5396" s="8">
        <f>LOG(P5396,2)</f>
        <v>-0.16633951466735492</v>
      </c>
      <c r="U5396" s="8">
        <f>STDEV(Q5396:T5396)/SQRT(COUNT(Q5396:T5396))</f>
        <v>0.17767960628500817</v>
      </c>
      <c r="V5396" s="8">
        <f>AVERAGE(M5396:P5396)</f>
        <v>0.84324793552096444</v>
      </c>
      <c r="W5396" s="8">
        <f>LOG(V5396,2)</f>
        <v>-0.24597121371311267</v>
      </c>
      <c r="X5396" t="s">
        <v>1336</v>
      </c>
      <c r="Y5396">
        <f>_xlfn.T.TEST(B5396:E5396,F5396:I5396,2,1)</f>
        <v>0.23122507970697165</v>
      </c>
      <c r="Z5396">
        <f>IF(ABS(W5396)&gt;0.3014,1,0)</f>
        <v>0</v>
      </c>
      <c r="AA5396">
        <f>IF(Y5396&lt;0.05,1,0)</f>
        <v>0</v>
      </c>
      <c r="AB5396">
        <f>IF((Z5396+AA5396)&gt;1,1,0)</f>
        <v>0</v>
      </c>
      <c r="AC5396">
        <f>TINV(Y5396,3)</f>
        <v>1.4973327245351711</v>
      </c>
      <c r="AD5396">
        <f>EXP((-AC5396*AC5396)/2)</f>
        <v>0.32595281609944277</v>
      </c>
      <c r="AE5396">
        <f>-LOG10(AD5396)</f>
        <v>0.4868452624803204</v>
      </c>
      <c r="AF5396">
        <f>IF(AE5396&gt;2,1,0)</f>
        <v>0</v>
      </c>
      <c r="AG5396">
        <f>IF((AF5396+Z5396)&gt;1,1,0)</f>
        <v>0</v>
      </c>
    </row>
    <row r="5397" spans="1:33" x14ac:dyDescent="0.25">
      <c r="A5397" t="s">
        <v>1170</v>
      </c>
      <c r="B5397" s="12">
        <v>42.63</v>
      </c>
      <c r="C5397" s="12">
        <v>35.255000000000003</v>
      </c>
      <c r="D5397" s="12">
        <v>30.63</v>
      </c>
      <c r="E5397" s="12">
        <v>31.842500000000001</v>
      </c>
      <c r="F5397" s="12">
        <v>21.17</v>
      </c>
      <c r="G5397" s="12">
        <v>21.61</v>
      </c>
      <c r="H5397" s="12">
        <v>30.48</v>
      </c>
      <c r="I5397" s="12">
        <v>40.376666666666701</v>
      </c>
      <c r="J5397" s="12">
        <f>AVERAGE(B5397:E5397)</f>
        <v>35.089375000000004</v>
      </c>
      <c r="K5397" s="12">
        <f>AVERAGE(F5397:I5397)</f>
        <v>28.409166666666678</v>
      </c>
      <c r="L5397" s="12">
        <f>MAX(J5397:K5397)</f>
        <v>35.089375000000004</v>
      </c>
      <c r="M5397" s="8">
        <f>F5397/B5397</f>
        <v>0.49659863945578231</v>
      </c>
      <c r="N5397" s="8">
        <f>G5397/C5397</f>
        <v>0.61296270032619482</v>
      </c>
      <c r="O5397" s="8">
        <f>H5397/D5397</f>
        <v>0.99510284035259555</v>
      </c>
      <c r="P5397" s="8">
        <f>I5397/E5397</f>
        <v>1.2680118290544617</v>
      </c>
      <c r="Q5397" s="8">
        <f>LOG(M5397,2)</f>
        <v>-1.0098477859563473</v>
      </c>
      <c r="R5397" s="8">
        <f>LOG(N5397,2)</f>
        <v>-0.70612880839653114</v>
      </c>
      <c r="S5397" s="8">
        <f>LOG(O5397,2)</f>
        <v>-7.0824641056355499E-3</v>
      </c>
      <c r="T5397" s="8">
        <f>LOG(P5397,2)</f>
        <v>0.3425682041828475</v>
      </c>
      <c r="U5397" s="8">
        <f>STDEV(Q5397:T5397)/SQRT(COUNT(Q5397:T5397))</f>
        <v>0.31082884236862318</v>
      </c>
      <c r="V5397" s="8">
        <f>AVERAGE(M5397:P5397)</f>
        <v>0.84316900229725866</v>
      </c>
      <c r="W5397" s="8">
        <f>LOG(V5397,2)</f>
        <v>-0.24610626521542048</v>
      </c>
      <c r="X5397" t="s">
        <v>1170</v>
      </c>
      <c r="Y5397">
        <f>_xlfn.T.TEST(B5397:E5397,F5397:I5397,2,1)</f>
        <v>0.39314127139815913</v>
      </c>
      <c r="Z5397">
        <f>IF(ABS(W5397)&gt;0.3014,1,0)</f>
        <v>0</v>
      </c>
      <c r="AA5397">
        <f>IF(Y5397&lt;0.05,1,0)</f>
        <v>0</v>
      </c>
      <c r="AB5397">
        <f>IF((Z5397+AA5397)&gt;1,1,0)</f>
        <v>0</v>
      </c>
      <c r="AC5397">
        <f>TINV(Y5397,3)</f>
        <v>0.99484024034932828</v>
      </c>
      <c r="AD5397">
        <f>EXP((-AC5397*AC5397)/2)</f>
        <v>0.60966018432898361</v>
      </c>
      <c r="AE5397">
        <f>-LOG10(AD5397)</f>
        <v>0.21491216694437026</v>
      </c>
      <c r="AF5397">
        <f>IF(AE5397&gt;2,1,0)</f>
        <v>0</v>
      </c>
      <c r="AG5397">
        <f>IF((AF5397+Z5397)&gt;1,1,0)</f>
        <v>0</v>
      </c>
    </row>
    <row r="5398" spans="1:33" x14ac:dyDescent="0.25">
      <c r="A5398" t="s">
        <v>4094</v>
      </c>
      <c r="B5398" s="12">
        <v>27.9</v>
      </c>
      <c r="C5398" s="12">
        <v>11.455</v>
      </c>
      <c r="D5398" s="12">
        <v>11.436666666666699</v>
      </c>
      <c r="E5398" s="12">
        <v>12.79</v>
      </c>
      <c r="F5398" s="12">
        <v>6.51</v>
      </c>
      <c r="G5398" s="12">
        <v>9.0233333333333299</v>
      </c>
      <c r="H5398" s="12">
        <v>14.383333333333301</v>
      </c>
      <c r="I5398" s="12">
        <v>13.99</v>
      </c>
      <c r="J5398" s="12">
        <f>AVERAGE(B5398:E5398)</f>
        <v>15.895416666666675</v>
      </c>
      <c r="K5398" s="12">
        <f>AVERAGE(F5398:I5398)</f>
        <v>10.976666666666658</v>
      </c>
      <c r="L5398" s="12">
        <f>MAX(J5398:K5398)</f>
        <v>15.895416666666675</v>
      </c>
      <c r="M5398" s="8">
        <f>F5398/B5398</f>
        <v>0.23333333333333334</v>
      </c>
      <c r="N5398" s="8">
        <f>G5398/C5398</f>
        <v>0.78772006401862327</v>
      </c>
      <c r="O5398" s="8">
        <f>H5398/D5398</f>
        <v>1.2576508306616083</v>
      </c>
      <c r="P5398" s="8">
        <f>I5398/E5398</f>
        <v>1.0938232994526975</v>
      </c>
      <c r="Q5398" s="8">
        <f>LOG(M5398,2)</f>
        <v>-2.0995356735509145</v>
      </c>
      <c r="R5398" s="8">
        <f>LOG(N5398,2)</f>
        <v>-0.34424507181086811</v>
      </c>
      <c r="S5398" s="8">
        <f>LOG(O5398,2)</f>
        <v>0.33073143350865547</v>
      </c>
      <c r="T5398" s="8">
        <f>LOG(P5398,2)</f>
        <v>0.12937969828311646</v>
      </c>
      <c r="U5398" s="8">
        <f>STDEV(Q5398:T5398)/SQRT(COUNT(Q5398:T5398))</f>
        <v>0.55294219238747688</v>
      </c>
      <c r="V5398" s="8">
        <f>AVERAGE(M5398:P5398)</f>
        <v>0.84313188186656562</v>
      </c>
      <c r="W5398" s="8">
        <f>LOG(V5398,2)</f>
        <v>-0.24616978111793597</v>
      </c>
      <c r="X5398" t="s">
        <v>4094</v>
      </c>
      <c r="Y5398">
        <f>_xlfn.T.TEST(B5398:E5398,F5398:I5398,2,1)</f>
        <v>0.44467612135591289</v>
      </c>
      <c r="Z5398">
        <f>IF(ABS(W5398)&gt;0.3014,1,0)</f>
        <v>0</v>
      </c>
      <c r="AA5398">
        <f>IF(Y5398&lt;0.05,1,0)</f>
        <v>0</v>
      </c>
      <c r="AB5398">
        <f>IF((Z5398+AA5398)&gt;1,1,0)</f>
        <v>0</v>
      </c>
      <c r="AC5398">
        <f>TINV(Y5398,3)</f>
        <v>0.87779843172833216</v>
      </c>
      <c r="AD5398">
        <f>EXP((-AC5398*AC5398)/2)</f>
        <v>0.68027031117127679</v>
      </c>
      <c r="AE5398">
        <f>-LOG10(AD5398)</f>
        <v>0.16731848240683278</v>
      </c>
      <c r="AF5398">
        <f>IF(AE5398&gt;2,1,0)</f>
        <v>0</v>
      </c>
      <c r="AG5398">
        <f>IF((AF5398+Z5398)&gt;1,1,0)</f>
        <v>0</v>
      </c>
    </row>
    <row r="5399" spans="1:33" x14ac:dyDescent="0.25">
      <c r="A5399" t="s">
        <v>1610</v>
      </c>
      <c r="B5399" s="12">
        <v>54.35</v>
      </c>
      <c r="C5399" s="12">
        <v>51.524999999999999</v>
      </c>
      <c r="D5399" s="12">
        <v>48.69</v>
      </c>
      <c r="E5399" s="12">
        <v>52</v>
      </c>
      <c r="F5399" s="12">
        <v>36.545000000000002</v>
      </c>
      <c r="G5399" s="12">
        <v>50.47</v>
      </c>
      <c r="H5399" s="12">
        <v>41.956666666666699</v>
      </c>
      <c r="I5399" s="12">
        <v>44.646666666666697</v>
      </c>
      <c r="J5399" s="12">
        <f>AVERAGE(B5399:E5399)</f>
        <v>51.641249999999999</v>
      </c>
      <c r="K5399" s="12">
        <f>AVERAGE(F5399:I5399)</f>
        <v>43.404583333333349</v>
      </c>
      <c r="L5399" s="12">
        <f>MAX(J5399:K5399)</f>
        <v>51.641249999999999</v>
      </c>
      <c r="M5399" s="8">
        <f>F5399/B5399</f>
        <v>0.67240110395584174</v>
      </c>
      <c r="N5399" s="8">
        <f>G5399/C5399</f>
        <v>0.97952450266860747</v>
      </c>
      <c r="O5399" s="8">
        <f>H5399/D5399</f>
        <v>0.86171013897446502</v>
      </c>
      <c r="P5399" s="8">
        <f>I5399/E5399</f>
        <v>0.85858974358974416</v>
      </c>
      <c r="Q5399" s="8">
        <f>LOG(M5399,2)</f>
        <v>-0.57260600167807862</v>
      </c>
      <c r="R5399" s="8">
        <f>LOG(N5399,2)</f>
        <v>-2.9846513128192063E-2</v>
      </c>
      <c r="S5399" s="8">
        <f>LOG(O5399,2)</f>
        <v>-0.21472543600201949</v>
      </c>
      <c r="T5399" s="8">
        <f>LOG(P5399,2)</f>
        <v>-0.21995915592481693</v>
      </c>
      <c r="U5399" s="8">
        <f>STDEV(Q5399:T5399)/SQRT(COUNT(Q5399:T5399))</f>
        <v>0.11341081154531457</v>
      </c>
      <c r="V5399" s="8">
        <f>AVERAGE(M5399:P5399)</f>
        <v>0.84305637229716457</v>
      </c>
      <c r="W5399" s="8">
        <f>LOG(V5399,2)</f>
        <v>-0.24629899240987613</v>
      </c>
      <c r="X5399" t="s">
        <v>1610</v>
      </c>
      <c r="Y5399">
        <f>_xlfn.T.TEST(B5399:E5399,F5399:I5399,2,1)</f>
        <v>9.9399174262937776E-2</v>
      </c>
      <c r="Z5399">
        <f>IF(ABS(W5399)&gt;0.3014,1,0)</f>
        <v>0</v>
      </c>
      <c r="AA5399">
        <f>IF(Y5399&lt;0.05,1,0)</f>
        <v>0</v>
      </c>
      <c r="AB5399">
        <f>IF((Z5399+AA5399)&gt;1,1,0)</f>
        <v>0</v>
      </c>
      <c r="AC5399">
        <f>TINV(Y5399,3)</f>
        <v>2.3600083697335865</v>
      </c>
      <c r="AD5399">
        <f>EXP((-AC5399*AC5399)/2)</f>
        <v>6.1740216541194937E-2</v>
      </c>
      <c r="AE5399">
        <f>-LOG10(AD5399)</f>
        <v>1.2094318516520908</v>
      </c>
      <c r="AF5399">
        <f>IF(AE5399&gt;2,1,0)</f>
        <v>0</v>
      </c>
      <c r="AG5399">
        <f>IF((AF5399+Z5399)&gt;1,1,0)</f>
        <v>0</v>
      </c>
    </row>
    <row r="5400" spans="1:33" x14ac:dyDescent="0.25">
      <c r="A5400" t="s">
        <v>2207</v>
      </c>
      <c r="B5400" s="12">
        <v>32.770000000000003</v>
      </c>
      <c r="C5400" s="12">
        <v>32.252499999999998</v>
      </c>
      <c r="D5400" s="12">
        <v>47.626666666666701</v>
      </c>
      <c r="E5400" s="12">
        <v>42.427500000000002</v>
      </c>
      <c r="F5400" s="12">
        <v>28.07</v>
      </c>
      <c r="G5400" s="12">
        <v>22.366666666666699</v>
      </c>
      <c r="H5400" s="12">
        <v>42.996666666666698</v>
      </c>
      <c r="I5400" s="12">
        <v>38.983333333333299</v>
      </c>
      <c r="J5400" s="12">
        <f>AVERAGE(B5400:E5400)</f>
        <v>38.769166666666678</v>
      </c>
      <c r="K5400" s="12">
        <f>AVERAGE(F5400:I5400)</f>
        <v>33.104166666666671</v>
      </c>
      <c r="L5400" s="12">
        <f>MAX(J5400:K5400)</f>
        <v>38.769166666666678</v>
      </c>
      <c r="M5400" s="8">
        <f>F5400/B5400</f>
        <v>0.85657613671040578</v>
      </c>
      <c r="N5400" s="8">
        <f>G5400/C5400</f>
        <v>0.6934862930522192</v>
      </c>
      <c r="O5400" s="8">
        <f>H5400/D5400</f>
        <v>0.90278555431131025</v>
      </c>
      <c r="P5400" s="8">
        <f>I5400/E5400</f>
        <v>0.91882230471588699</v>
      </c>
      <c r="Q5400" s="8">
        <f>LOG(M5400,2)</f>
        <v>-0.22334660903023557</v>
      </c>
      <c r="R5400" s="8">
        <f>LOG(N5400,2)</f>
        <v>-0.52806072732192544</v>
      </c>
      <c r="S5400" s="8">
        <f>LOG(O5400,2)</f>
        <v>-0.14754476108310377</v>
      </c>
      <c r="T5400" s="8">
        <f>LOG(P5400,2)</f>
        <v>-0.12214221584629845</v>
      </c>
      <c r="U5400" s="8">
        <f>STDEV(Q5400:T5400)/SQRT(COUNT(Q5400:T5400))</f>
        <v>9.3435190446815877E-2</v>
      </c>
      <c r="V5400" s="8">
        <f>AVERAGE(M5400:P5400)</f>
        <v>0.84291757219745556</v>
      </c>
      <c r="W5400" s="8">
        <f>LOG(V5400,2)</f>
        <v>-0.24653653607611289</v>
      </c>
      <c r="X5400" t="s">
        <v>2207</v>
      </c>
      <c r="Y5400">
        <f>_xlfn.T.TEST(B5400:E5400,F5400:I5400,2,1)</f>
        <v>2.9047872686157668E-2</v>
      </c>
      <c r="Z5400">
        <f>IF(ABS(W5400)&gt;0.3014,1,0)</f>
        <v>0</v>
      </c>
      <c r="AA5400">
        <f>IF(Y5400&lt;0.05,1,0)</f>
        <v>1</v>
      </c>
      <c r="AB5400">
        <f>IF((Z5400+AA5400)&gt;1,1,0)</f>
        <v>0</v>
      </c>
      <c r="AC5400">
        <f>TINV(Y5400,3)</f>
        <v>3.9446009014257579</v>
      </c>
      <c r="AD5400">
        <f>EXP((-AC5400*AC5400)/2)</f>
        <v>4.1803803541456676E-4</v>
      </c>
      <c r="AE5400">
        <f>-LOG10(AD5400)</f>
        <v>3.3787842019111731</v>
      </c>
      <c r="AF5400">
        <f>IF(AE5400&gt;2,1,0)</f>
        <v>1</v>
      </c>
      <c r="AG5400">
        <f>IF((AF5400+Z5400)&gt;1,1,0)</f>
        <v>0</v>
      </c>
    </row>
    <row r="5401" spans="1:33" x14ac:dyDescent="0.25">
      <c r="A5401" t="s">
        <v>642</v>
      </c>
      <c r="B5401" s="12">
        <v>189.09</v>
      </c>
      <c r="C5401" s="12">
        <v>157.60499999999999</v>
      </c>
      <c r="D5401" s="12">
        <v>250.46666666666701</v>
      </c>
      <c r="E5401" s="12">
        <v>199.33250000000001</v>
      </c>
      <c r="F5401" s="12">
        <v>148.245</v>
      </c>
      <c r="G5401" s="12">
        <v>140.4</v>
      </c>
      <c r="H5401" s="12">
        <v>187.59</v>
      </c>
      <c r="I5401" s="12">
        <v>188.92666666666699</v>
      </c>
      <c r="J5401" s="12">
        <f>AVERAGE(B5401:E5401)</f>
        <v>199.12354166666674</v>
      </c>
      <c r="K5401" s="12">
        <f>AVERAGE(F5401:I5401)</f>
        <v>166.29041666666674</v>
      </c>
      <c r="L5401" s="12">
        <f>MAX(J5401:K5401)</f>
        <v>199.12354166666674</v>
      </c>
      <c r="M5401" s="8">
        <f>F5401/B5401</f>
        <v>0.78399174996033638</v>
      </c>
      <c r="N5401" s="8">
        <f>G5401/C5401</f>
        <v>0.89083468164081103</v>
      </c>
      <c r="O5401" s="8">
        <f>H5401/D5401</f>
        <v>0.74896193771626196</v>
      </c>
      <c r="P5401" s="8">
        <f>I5401/E5401</f>
        <v>0.94779660450085645</v>
      </c>
      <c r="Q5401" s="8">
        <f>LOG(M5401,2)</f>
        <v>-0.35108962212077455</v>
      </c>
      <c r="R5401" s="8">
        <f>LOG(N5401,2)</f>
        <v>-0.16677036920752542</v>
      </c>
      <c r="S5401" s="8">
        <f>LOG(O5401,2)</f>
        <v>-0.41703569217568881</v>
      </c>
      <c r="T5401" s="8">
        <f>LOG(P5401,2)</f>
        <v>-7.7350602389680889E-2</v>
      </c>
      <c r="U5401" s="8">
        <f>STDEV(Q5401:T5401)/SQRT(COUNT(Q5401:T5401))</f>
        <v>7.896071133726508E-2</v>
      </c>
      <c r="V5401" s="8">
        <f>AVERAGE(M5401:P5401)</f>
        <v>0.84289624345456649</v>
      </c>
      <c r="W5401" s="8">
        <f>LOG(V5401,2)</f>
        <v>-0.24657304173446071</v>
      </c>
      <c r="X5401" t="s">
        <v>642</v>
      </c>
      <c r="Y5401">
        <f>_xlfn.T.TEST(B5401:E5401,F5401:I5401,2,1)</f>
        <v>7.090709039788759E-2</v>
      </c>
      <c r="Z5401">
        <f>IF(ABS(W5401)&gt;0.3014,1,0)</f>
        <v>0</v>
      </c>
      <c r="AA5401">
        <f>IF(Y5401&lt;0.05,1,0)</f>
        <v>0</v>
      </c>
      <c r="AB5401">
        <f>IF((Z5401+AA5401)&gt;1,1,0)</f>
        <v>0</v>
      </c>
      <c r="AC5401">
        <f>TINV(Y5401,3)</f>
        <v>2.7472242416411587</v>
      </c>
      <c r="AD5401">
        <f>EXP((-AC5401*AC5401)/2)</f>
        <v>2.296875380451207E-2</v>
      </c>
      <c r="AE5401">
        <f>-LOG10(AD5401)</f>
        <v>1.6388625672997781</v>
      </c>
      <c r="AF5401">
        <f>IF(AE5401&gt;2,1,0)</f>
        <v>0</v>
      </c>
      <c r="AG5401">
        <f>IF((AF5401+Z5401)&gt;1,1,0)</f>
        <v>0</v>
      </c>
    </row>
    <row r="5402" spans="1:33" x14ac:dyDescent="0.25">
      <c r="A5402" t="s">
        <v>223</v>
      </c>
      <c r="B5402" s="12">
        <v>32.94</v>
      </c>
      <c r="C5402" s="12">
        <v>26.26</v>
      </c>
      <c r="D5402" s="12">
        <v>29.8966666666667</v>
      </c>
      <c r="E5402" s="12">
        <v>32.215000000000003</v>
      </c>
      <c r="F5402" s="12">
        <v>23.77</v>
      </c>
      <c r="G5402" s="12">
        <v>23.18</v>
      </c>
      <c r="H5402" s="12">
        <v>29.366666666666699</v>
      </c>
      <c r="I5402" s="12">
        <v>25.276666666666699</v>
      </c>
      <c r="J5402" s="12">
        <f>AVERAGE(B5402:E5402)</f>
        <v>30.327916666666678</v>
      </c>
      <c r="K5402" s="12">
        <f>AVERAGE(F5402:I5402)</f>
        <v>25.398333333333351</v>
      </c>
      <c r="L5402" s="12">
        <f>MAX(J5402:K5402)</f>
        <v>30.327916666666678</v>
      </c>
      <c r="M5402" s="8">
        <f>F5402/B5402</f>
        <v>0.7216150576806315</v>
      </c>
      <c r="N5402" s="8">
        <f>G5402/C5402</f>
        <v>0.88271134805788265</v>
      </c>
      <c r="O5402" s="8">
        <f>H5402/D5402</f>
        <v>0.98227227115620463</v>
      </c>
      <c r="P5402" s="8">
        <f>I5402/E5402</f>
        <v>0.78462413989342528</v>
      </c>
      <c r="Q5402" s="8">
        <f>LOG(M5402,2)</f>
        <v>-0.47069865178392006</v>
      </c>
      <c r="R5402" s="8">
        <f>LOG(N5402,2)</f>
        <v>-0.17998634988641524</v>
      </c>
      <c r="S5402" s="8">
        <f>LOG(O5402,2)</f>
        <v>-2.5805121465441894E-2</v>
      </c>
      <c r="T5402" s="8">
        <f>LOG(P5402,2)</f>
        <v>-0.34992637256337178</v>
      </c>
      <c r="U5402" s="8">
        <f>STDEV(Q5402:T5402)/SQRT(COUNT(Q5402:T5402))</f>
        <v>9.7332750476998006E-2</v>
      </c>
      <c r="V5402" s="8">
        <f>AVERAGE(M5402:P5402)</f>
        <v>0.84280570419703604</v>
      </c>
      <c r="W5402" s="8">
        <f>LOG(V5402,2)</f>
        <v>-0.24672801638837566</v>
      </c>
      <c r="X5402" t="s">
        <v>223</v>
      </c>
      <c r="Y5402">
        <f>_xlfn.T.TEST(B5402:E5402,F5402:I5402,2,1)</f>
        <v>8.3834046261556647E-2</v>
      </c>
      <c r="Z5402">
        <f>IF(ABS(W5402)&gt;0.3014,1,0)</f>
        <v>0</v>
      </c>
      <c r="AA5402">
        <f>IF(Y5402&lt;0.05,1,0)</f>
        <v>0</v>
      </c>
      <c r="AB5402">
        <f>IF((Z5402+AA5402)&gt;1,1,0)</f>
        <v>0</v>
      </c>
      <c r="AC5402">
        <f>TINV(Y5402,3)</f>
        <v>2.5514868042642367</v>
      </c>
      <c r="AD5402">
        <f>EXP((-AC5402*AC5402)/2)</f>
        <v>3.8579182704369767E-2</v>
      </c>
      <c r="AE5402">
        <f>-LOG10(AD5402)</f>
        <v>1.4136469770742499</v>
      </c>
      <c r="AF5402">
        <f>IF(AE5402&gt;2,1,0)</f>
        <v>0</v>
      </c>
      <c r="AG5402">
        <f>IF((AF5402+Z5402)&gt;1,1,0)</f>
        <v>0</v>
      </c>
    </row>
    <row r="5403" spans="1:33" x14ac:dyDescent="0.25">
      <c r="A5403" t="s">
        <v>1161</v>
      </c>
      <c r="B5403" s="12">
        <v>784.72</v>
      </c>
      <c r="C5403" s="12">
        <v>737.40499999999997</v>
      </c>
      <c r="D5403" s="12">
        <v>533.49666666666701</v>
      </c>
      <c r="E5403" s="12">
        <v>1127.4725000000001</v>
      </c>
      <c r="F5403" s="12">
        <v>449.83499999999998</v>
      </c>
      <c r="G5403" s="12">
        <v>770.113333333333</v>
      </c>
      <c r="H5403" s="12">
        <v>776.95666666666705</v>
      </c>
      <c r="I5403" s="12">
        <v>334.21666666666698</v>
      </c>
      <c r="J5403" s="12">
        <f>AVERAGE(B5403:E5403)</f>
        <v>795.77354166666669</v>
      </c>
      <c r="K5403" s="12">
        <f>AVERAGE(F5403:I5403)</f>
        <v>582.78041666666684</v>
      </c>
      <c r="L5403" s="12">
        <f>MAX(J5403:K5403)</f>
        <v>795.77354166666669</v>
      </c>
      <c r="M5403" s="8">
        <f>F5403/B5403</f>
        <v>0.57324268528902023</v>
      </c>
      <c r="N5403" s="8">
        <f>G5403/C5403</f>
        <v>1.0443559961396154</v>
      </c>
      <c r="O5403" s="8">
        <f>H5403/D5403</f>
        <v>1.4563477435035519</v>
      </c>
      <c r="P5403" s="8">
        <f>I5403/E5403</f>
        <v>0.29642999422750171</v>
      </c>
      <c r="Q5403" s="8">
        <f>LOG(M5403,2)</f>
        <v>-0.80278205409059922</v>
      </c>
      <c r="R5403" s="8">
        <f>LOG(N5403,2)</f>
        <v>6.2613576198294815E-2</v>
      </c>
      <c r="S5403" s="8">
        <f>LOG(O5403,2)</f>
        <v>0.54235488021198774</v>
      </c>
      <c r="T5403" s="8">
        <f>LOG(P5403,2)</f>
        <v>-1.7542366609617801</v>
      </c>
      <c r="U5403" s="8">
        <f>STDEV(Q5403:T5403)/SQRT(COUNT(Q5403:T5403))</f>
        <v>0.50557306692341597</v>
      </c>
      <c r="V5403" s="8">
        <f>AVERAGE(M5403:P5403)</f>
        <v>0.84259410478992236</v>
      </c>
      <c r="W5403" s="8">
        <f>LOG(V5403,2)</f>
        <v>-0.24709027276846318</v>
      </c>
      <c r="X5403" t="s">
        <v>1161</v>
      </c>
      <c r="Y5403">
        <f>_xlfn.T.TEST(B5403:E5403,F5403:I5403,2,1)</f>
        <v>0.41795499000624686</v>
      </c>
      <c r="Z5403">
        <f>IF(ABS(W5403)&gt;0.3014,1,0)</f>
        <v>0</v>
      </c>
      <c r="AA5403">
        <f>IF(Y5403&lt;0.05,1,0)</f>
        <v>0</v>
      </c>
      <c r="AB5403">
        <f>IF((Z5403+AA5403)&gt;1,1,0)</f>
        <v>0</v>
      </c>
      <c r="AC5403">
        <f>TINV(Y5403,3)</f>
        <v>0.9368324678322465</v>
      </c>
      <c r="AD5403">
        <f>EXP((-AC5403*AC5403)/2)</f>
        <v>0.64479197319099846</v>
      </c>
      <c r="AE5403">
        <f>-LOG10(AD5403)</f>
        <v>0.19058037756238669</v>
      </c>
      <c r="AF5403">
        <f>IF(AE5403&gt;2,1,0)</f>
        <v>0</v>
      </c>
      <c r="AG5403">
        <f>IF((AF5403+Z5403)&gt;1,1,0)</f>
        <v>0</v>
      </c>
    </row>
    <row r="5404" spans="1:33" x14ac:dyDescent="0.25">
      <c r="A5404" t="s">
        <v>2573</v>
      </c>
      <c r="B5404" s="12">
        <v>21.61</v>
      </c>
      <c r="C5404" s="12">
        <v>18.1525</v>
      </c>
      <c r="D5404" s="12">
        <v>13.23</v>
      </c>
      <c r="E5404" s="12">
        <v>14.3925</v>
      </c>
      <c r="F5404" s="12">
        <v>11.22</v>
      </c>
      <c r="G5404" s="12">
        <v>14.446666666666699</v>
      </c>
      <c r="H5404" s="12">
        <v>16.66</v>
      </c>
      <c r="I5404" s="12">
        <v>11.456666666666701</v>
      </c>
      <c r="J5404" s="12">
        <f>AVERAGE(B5404:E5404)</f>
        <v>16.846250000000001</v>
      </c>
      <c r="K5404" s="12">
        <f>AVERAGE(F5404:I5404)</f>
        <v>13.445833333333349</v>
      </c>
      <c r="L5404" s="12">
        <f>MAX(J5404:K5404)</f>
        <v>16.846250000000001</v>
      </c>
      <c r="M5404" s="8">
        <f>F5404/B5404</f>
        <v>0.51920407218880149</v>
      </c>
      <c r="N5404" s="8">
        <f>G5404/C5404</f>
        <v>0.79584997475095443</v>
      </c>
      <c r="O5404" s="8">
        <f>H5404/D5404</f>
        <v>1.2592592592592593</v>
      </c>
      <c r="P5404" s="8">
        <f>I5404/E5404</f>
        <v>0.79601644374964053</v>
      </c>
      <c r="Q5404" s="8">
        <f>LOG(M5404,2)</f>
        <v>-0.94562639625071443</v>
      </c>
      <c r="R5404" s="8">
        <f>LOG(N5404,2)</f>
        <v>-0.32943160015120521</v>
      </c>
      <c r="S5404" s="8">
        <f>LOG(O5404,2)</f>
        <v>0.33257533908687092</v>
      </c>
      <c r="T5404" s="8">
        <f>LOG(P5404,2)</f>
        <v>-0.32912986126539107</v>
      </c>
      <c r="U5404" s="8">
        <f>STDEV(Q5404:T5404)/SQRT(COUNT(Q5404:T5404))</f>
        <v>0.26099452147139623</v>
      </c>
      <c r="V5404" s="8">
        <f>AVERAGE(M5404:P5404)</f>
        <v>0.84258243748716399</v>
      </c>
      <c r="W5404" s="8">
        <f>LOG(V5404,2)</f>
        <v>-0.24711024973753204</v>
      </c>
      <c r="X5404" t="s">
        <v>2573</v>
      </c>
      <c r="Y5404">
        <f>_xlfn.T.TEST(B5404:E5404,F5404:I5404,2,1)</f>
        <v>0.31513313089839617</v>
      </c>
      <c r="Z5404">
        <f>IF(ABS(W5404)&gt;0.3014,1,0)</f>
        <v>0</v>
      </c>
      <c r="AA5404">
        <f>IF(Y5404&lt;0.05,1,0)</f>
        <v>0</v>
      </c>
      <c r="AB5404">
        <f>IF((Z5404+AA5404)&gt;1,1,0)</f>
        <v>0</v>
      </c>
      <c r="AC5404">
        <f>TINV(Y5404,3)</f>
        <v>1.2033701779343131</v>
      </c>
      <c r="AD5404">
        <f>EXP((-AC5404*AC5404)/2)</f>
        <v>0.48478494799659788</v>
      </c>
      <c r="AE5404">
        <f>-LOG10(AD5404)</f>
        <v>0.31445087296615387</v>
      </c>
      <c r="AF5404">
        <f>IF(AE5404&gt;2,1,0)</f>
        <v>0</v>
      </c>
      <c r="AG5404">
        <f>IF((AF5404+Z5404)&gt;1,1,0)</f>
        <v>0</v>
      </c>
    </row>
    <row r="5405" spans="1:33" x14ac:dyDescent="0.25">
      <c r="A5405" t="s">
        <v>5958</v>
      </c>
      <c r="B5405" s="12">
        <v>24.38</v>
      </c>
      <c r="C5405" s="12">
        <v>26.627500000000001</v>
      </c>
      <c r="D5405" s="12">
        <v>24.973333333333301</v>
      </c>
      <c r="E5405" s="12">
        <v>32.747500000000002</v>
      </c>
      <c r="F5405" s="12">
        <v>19.010000000000002</v>
      </c>
      <c r="G5405" s="12">
        <v>17.2</v>
      </c>
      <c r="H5405" s="12">
        <v>29.176666666666701</v>
      </c>
      <c r="I5405" s="12">
        <v>25.393333333333299</v>
      </c>
      <c r="J5405" s="12">
        <f>AVERAGE(B5405:E5405)</f>
        <v>27.182083333333324</v>
      </c>
      <c r="K5405" s="12">
        <f>AVERAGE(F5405:I5405)</f>
        <v>22.695</v>
      </c>
      <c r="L5405" s="12">
        <f>MAX(J5405:K5405)</f>
        <v>27.182083333333324</v>
      </c>
      <c r="M5405" s="8">
        <f>F5405/B5405</f>
        <v>0.77973748974569324</v>
      </c>
      <c r="N5405" s="8">
        <f>G5405/C5405</f>
        <v>0.6459487372077739</v>
      </c>
      <c r="O5405" s="8">
        <f>H5405/D5405</f>
        <v>1.1683128670581984</v>
      </c>
      <c r="P5405" s="8">
        <f>I5405/E5405</f>
        <v>0.77542814973153051</v>
      </c>
      <c r="Q5405" s="8">
        <f>LOG(M5405,2)</f>
        <v>-0.35893959397165998</v>
      </c>
      <c r="R5405" s="8">
        <f>LOG(N5405,2)</f>
        <v>-0.63050841837476157</v>
      </c>
      <c r="S5405" s="8">
        <f>LOG(O5405,2)</f>
        <v>0.22442667088798476</v>
      </c>
      <c r="T5405" s="8">
        <f>LOG(P5405,2)</f>
        <v>-0.36693498587393319</v>
      </c>
      <c r="U5405" s="8">
        <f>STDEV(Q5405:T5405)/SQRT(COUNT(Q5405:T5405))</f>
        <v>0.1805214277399417</v>
      </c>
      <c r="V5405" s="8">
        <f>AVERAGE(M5405:P5405)</f>
        <v>0.84235681093579895</v>
      </c>
      <c r="W5405" s="8">
        <f>LOG(V5405,2)</f>
        <v>-0.24749662605228342</v>
      </c>
      <c r="X5405" t="s">
        <v>5958</v>
      </c>
      <c r="Y5405">
        <f>_xlfn.T.TEST(B5405:E5405,F5405:I5405,2,1)</f>
        <v>0.23317025568211269</v>
      </c>
      <c r="Z5405">
        <f>IF(ABS(W5405)&gt;0.3014,1,0)</f>
        <v>0</v>
      </c>
      <c r="AA5405">
        <f>IF(Y5405&lt;0.05,1,0)</f>
        <v>0</v>
      </c>
      <c r="AB5405">
        <f>IF((Z5405+AA5405)&gt;1,1,0)</f>
        <v>0</v>
      </c>
      <c r="AC5405">
        <f>TINV(Y5405,3)</f>
        <v>1.4892906973776427</v>
      </c>
      <c r="AD5405">
        <f>EXP((-AC5405*AC5405)/2)</f>
        <v>0.32989086522839789</v>
      </c>
      <c r="AE5405">
        <f>-LOG10(AD5405)</f>
        <v>0.48162971002551369</v>
      </c>
      <c r="AF5405">
        <f>IF(AE5405&gt;2,1,0)</f>
        <v>0</v>
      </c>
      <c r="AG5405">
        <f>IF((AF5405+Z5405)&gt;1,1,0)</f>
        <v>0</v>
      </c>
    </row>
    <row r="5406" spans="1:33" x14ac:dyDescent="0.25">
      <c r="A5406" t="s">
        <v>3621</v>
      </c>
      <c r="B5406" s="12">
        <v>118.89</v>
      </c>
      <c r="C5406" s="12">
        <v>102.8575</v>
      </c>
      <c r="D5406" s="12">
        <v>99.723333333333301</v>
      </c>
      <c r="E5406" s="12">
        <v>117.74250000000001</v>
      </c>
      <c r="F5406" s="12">
        <v>78.974999999999994</v>
      </c>
      <c r="G5406" s="12">
        <v>90.713333333333296</v>
      </c>
      <c r="H5406" s="12">
        <v>101.76666666666701</v>
      </c>
      <c r="I5406" s="12">
        <v>94.493333333333297</v>
      </c>
      <c r="J5406" s="12">
        <f>AVERAGE(B5406:E5406)</f>
        <v>109.80333333333333</v>
      </c>
      <c r="K5406" s="12">
        <f>AVERAGE(F5406:I5406)</f>
        <v>91.487083333333388</v>
      </c>
      <c r="L5406" s="12">
        <f>MAX(J5406:K5406)</f>
        <v>109.80333333333333</v>
      </c>
      <c r="M5406" s="8">
        <f>F5406/B5406</f>
        <v>0.66426949280847836</v>
      </c>
      <c r="N5406" s="8">
        <f>G5406/C5406</f>
        <v>0.88193212292086909</v>
      </c>
      <c r="O5406" s="8">
        <f>H5406/D5406</f>
        <v>1.0204900223952973</v>
      </c>
      <c r="P5406" s="8">
        <f>I5406/E5406</f>
        <v>0.80254227091605235</v>
      </c>
      <c r="Q5406" s="8">
        <f>LOG(M5406,2)</f>
        <v>-0.59015943605490473</v>
      </c>
      <c r="R5406" s="8">
        <f>LOG(N5406,2)</f>
        <v>-0.18126047050336927</v>
      </c>
      <c r="S5406" s="8">
        <f>LOG(O5406,2)</f>
        <v>2.9262076823160836E-2</v>
      </c>
      <c r="T5406" s="8">
        <f>LOG(P5406,2)</f>
        <v>-0.31735071207936105</v>
      </c>
      <c r="U5406" s="8">
        <f>STDEV(Q5406:T5406)/SQRT(COUNT(Q5406:T5406))</f>
        <v>0.12976635227225689</v>
      </c>
      <c r="V5406" s="8">
        <f>AVERAGE(M5406:P5406)</f>
        <v>0.84230847726017433</v>
      </c>
      <c r="W5406" s="8">
        <f>LOG(V5406,2)</f>
        <v>-0.24757940897021888</v>
      </c>
      <c r="X5406" t="s">
        <v>3621</v>
      </c>
      <c r="Y5406">
        <f>_xlfn.T.TEST(B5406:E5406,F5406:I5406,2,1)</f>
        <v>0.13077882086118789</v>
      </c>
      <c r="Z5406">
        <f>IF(ABS(W5406)&gt;0.3014,1,0)</f>
        <v>0</v>
      </c>
      <c r="AA5406">
        <f>IF(Y5406&lt;0.05,1,0)</f>
        <v>0</v>
      </c>
      <c r="AB5406">
        <f>IF((Z5406+AA5406)&gt;1,1,0)</f>
        <v>0</v>
      </c>
      <c r="AC5406">
        <f>TINV(Y5406,3)</f>
        <v>2.0657057166373627</v>
      </c>
      <c r="AD5406">
        <f>EXP((-AC5406*AC5406)/2)</f>
        <v>0.11841379471826313</v>
      </c>
      <c r="AE5406">
        <f>-LOG10(AD5406)</f>
        <v>0.9265977011515627</v>
      </c>
      <c r="AF5406">
        <f>IF(AE5406&gt;2,1,0)</f>
        <v>0</v>
      </c>
      <c r="AG5406">
        <f>IF((AF5406+Z5406)&gt;1,1,0)</f>
        <v>0</v>
      </c>
    </row>
    <row r="5407" spans="1:33" x14ac:dyDescent="0.25">
      <c r="A5407" t="s">
        <v>5693</v>
      </c>
      <c r="B5407" s="12">
        <v>78.319999999999993</v>
      </c>
      <c r="C5407" s="12">
        <v>44.424999999999997</v>
      </c>
      <c r="D5407" s="12">
        <v>41.773333333333298</v>
      </c>
      <c r="E5407" s="12">
        <v>38.005000000000003</v>
      </c>
      <c r="F5407" s="12">
        <v>39.725000000000001</v>
      </c>
      <c r="G5407" s="12">
        <v>39.6666666666667</v>
      </c>
      <c r="H5407" s="12">
        <v>41.08</v>
      </c>
      <c r="I5407" s="12">
        <v>37.450000000000003</v>
      </c>
      <c r="J5407" s="12">
        <f>AVERAGE(B5407:E5407)</f>
        <v>50.630833333333321</v>
      </c>
      <c r="K5407" s="12">
        <f>AVERAGE(F5407:I5407)</f>
        <v>39.480416666666677</v>
      </c>
      <c r="L5407" s="12">
        <f>MAX(J5407:K5407)</f>
        <v>50.630833333333321</v>
      </c>
      <c r="M5407" s="8">
        <f>F5407/B5407</f>
        <v>0.50721399387129729</v>
      </c>
      <c r="N5407" s="8">
        <f>G5407/C5407</f>
        <v>0.89289063965484983</v>
      </c>
      <c r="O5407" s="8">
        <f>H5407/D5407</f>
        <v>0.98340248962655685</v>
      </c>
      <c r="P5407" s="8">
        <f>I5407/E5407</f>
        <v>0.98539665833442969</v>
      </c>
      <c r="Q5407" s="8">
        <f>LOG(M5407,2)</f>
        <v>-0.97933354536781358</v>
      </c>
      <c r="R5407" s="8">
        <f>LOG(N5407,2)</f>
        <v>-0.16344460855452714</v>
      </c>
      <c r="S5407" s="8">
        <f>LOG(O5407,2)</f>
        <v>-2.4146087331701285E-2</v>
      </c>
      <c r="T5407" s="8">
        <f>LOG(P5407,2)</f>
        <v>-2.1223515679442372E-2</v>
      </c>
      <c r="U5407" s="8">
        <f>STDEV(Q5407:T5407)/SQRT(COUNT(Q5407:T5407))</f>
        <v>0.22984016751192957</v>
      </c>
      <c r="V5407" s="8">
        <f>AVERAGE(M5407:P5407)</f>
        <v>0.84222594537178341</v>
      </c>
      <c r="W5407" s="8">
        <f>LOG(V5407,2)</f>
        <v>-0.24772077544464929</v>
      </c>
      <c r="X5407" t="s">
        <v>5693</v>
      </c>
      <c r="Y5407">
        <f>_xlfn.T.TEST(B5407:E5407,F5407:I5407,2,1)</f>
        <v>0.31225978880922922</v>
      </c>
      <c r="Z5407">
        <f>IF(ABS(W5407)&gt;0.3014,1,0)</f>
        <v>0</v>
      </c>
      <c r="AA5407">
        <f>IF(Y5407&lt;0.05,1,0)</f>
        <v>0</v>
      </c>
      <c r="AB5407">
        <f>IF((Z5407+AA5407)&gt;1,1,0)</f>
        <v>0</v>
      </c>
      <c r="AC5407">
        <f>TINV(Y5407,3)</f>
        <v>1.2120034047237054</v>
      </c>
      <c r="AD5407">
        <f>EXP((-AC5407*AC5407)/2)</f>
        <v>0.47975672497317529</v>
      </c>
      <c r="AE5407">
        <f>-LOG10(AD5407)</f>
        <v>0.31897892884205614</v>
      </c>
      <c r="AF5407">
        <f>IF(AE5407&gt;2,1,0)</f>
        <v>0</v>
      </c>
      <c r="AG5407">
        <f>IF((AF5407+Z5407)&gt;1,1,0)</f>
        <v>0</v>
      </c>
    </row>
    <row r="5408" spans="1:33" x14ac:dyDescent="0.25">
      <c r="A5408" t="s">
        <v>3475</v>
      </c>
      <c r="B5408" s="12">
        <v>30.28</v>
      </c>
      <c r="C5408" s="12">
        <v>29.032499999999999</v>
      </c>
      <c r="D5408" s="12">
        <v>38.03</v>
      </c>
      <c r="E5408" s="12">
        <v>44.897500000000001</v>
      </c>
      <c r="F5408" s="12">
        <v>21.855</v>
      </c>
      <c r="G5408" s="12">
        <v>23.95</v>
      </c>
      <c r="H5408" s="12">
        <v>39.136666666666699</v>
      </c>
      <c r="I5408" s="12">
        <v>35.5833333333333</v>
      </c>
      <c r="J5408" s="12">
        <f>AVERAGE(B5408:E5408)</f>
        <v>35.56</v>
      </c>
      <c r="K5408" s="12">
        <f>AVERAGE(F5408:I5408)</f>
        <v>30.131249999999998</v>
      </c>
      <c r="L5408" s="12">
        <f>MAX(J5408:K5408)</f>
        <v>35.56</v>
      </c>
      <c r="M5408" s="8">
        <f>F5408/B5408</f>
        <v>0.72176354029062084</v>
      </c>
      <c r="N5408" s="8">
        <f>G5408/C5408</f>
        <v>0.82493756996469469</v>
      </c>
      <c r="O5408" s="8">
        <f>H5408/D5408</f>
        <v>1.0290998334648094</v>
      </c>
      <c r="P5408" s="8">
        <f>I5408/E5408</f>
        <v>0.79254598437180912</v>
      </c>
      <c r="Q5408" s="8">
        <f>LOG(M5408,2)</f>
        <v>-0.47040182720006296</v>
      </c>
      <c r="R5408" s="8">
        <f>LOG(N5408,2)</f>
        <v>-0.27764315238992482</v>
      </c>
      <c r="S5408" s="8">
        <f>LOG(O5408,2)</f>
        <v>4.1382945553743979E-2</v>
      </c>
      <c r="T5408" s="8">
        <f>LOG(P5408,2)</f>
        <v>-0.33543345048638407</v>
      </c>
      <c r="U5408" s="8">
        <f>STDEV(Q5408:T5408)/SQRT(COUNT(Q5408:T5408))</f>
        <v>0.10843623213455376</v>
      </c>
      <c r="V5408" s="8">
        <f>AVERAGE(M5408:P5408)</f>
        <v>0.84208673202298356</v>
      </c>
      <c r="W5408" s="8">
        <f>LOG(V5408,2)</f>
        <v>-0.24795926133992507</v>
      </c>
      <c r="X5408" t="s">
        <v>3475</v>
      </c>
      <c r="Y5408">
        <f>_xlfn.T.TEST(B5408:E5408,F5408:I5408,2,1)</f>
        <v>0.10507424227318199</v>
      </c>
      <c r="Z5408">
        <f>IF(ABS(W5408)&gt;0.3014,1,0)</f>
        <v>0</v>
      </c>
      <c r="AA5408">
        <f>IF(Y5408&lt;0.05,1,0)</f>
        <v>0</v>
      </c>
      <c r="AB5408">
        <f>IF((Z5408+AA5408)&gt;1,1,0)</f>
        <v>0</v>
      </c>
      <c r="AC5408">
        <f>TINV(Y5408,3)</f>
        <v>2.2991083335419842</v>
      </c>
      <c r="AD5408">
        <f>EXP((-AC5408*AC5408)/2)</f>
        <v>7.1151094990218058E-2</v>
      </c>
      <c r="AE5408">
        <f>-LOG10(AD5408)</f>
        <v>1.1478184118896033</v>
      </c>
      <c r="AF5408">
        <f>IF(AE5408&gt;2,1,0)</f>
        <v>0</v>
      </c>
      <c r="AG5408">
        <f>IF((AF5408+Z5408)&gt;1,1,0)</f>
        <v>0</v>
      </c>
    </row>
    <row r="5409" spans="1:33" x14ac:dyDescent="0.25">
      <c r="A5409" t="s">
        <v>5666</v>
      </c>
      <c r="B5409" s="12">
        <v>38.81</v>
      </c>
      <c r="C5409" s="12">
        <v>25.237500000000001</v>
      </c>
      <c r="D5409" s="12">
        <v>24.23</v>
      </c>
      <c r="E5409" s="12">
        <v>31.145</v>
      </c>
      <c r="F5409" s="12">
        <v>26.08</v>
      </c>
      <c r="G5409" s="12">
        <v>20.216666666666701</v>
      </c>
      <c r="H5409" s="12">
        <v>24.093333333333302</v>
      </c>
      <c r="I5409" s="12">
        <v>28.05</v>
      </c>
      <c r="J5409" s="12">
        <f>AVERAGE(B5409:E5409)</f>
        <v>29.855625</v>
      </c>
      <c r="K5409" s="12">
        <f>AVERAGE(F5409:I5409)</f>
        <v>24.61</v>
      </c>
      <c r="L5409" s="12">
        <f>MAX(J5409:K5409)</f>
        <v>29.855625</v>
      </c>
      <c r="M5409" s="8">
        <f>F5409/B5409</f>
        <v>0.67199175470239625</v>
      </c>
      <c r="N5409" s="8">
        <f>G5409/C5409</f>
        <v>0.80105662869407435</v>
      </c>
      <c r="O5409" s="8">
        <f>H5409/D5409</f>
        <v>0.99435960929976486</v>
      </c>
      <c r="P5409" s="8">
        <f>I5409/E5409</f>
        <v>0.90062610370846041</v>
      </c>
      <c r="Q5409" s="8">
        <f>LOG(M5409,2)</f>
        <v>-0.57348456355437072</v>
      </c>
      <c r="R5409" s="8">
        <f>LOG(N5409,2)</f>
        <v>-0.32002386093211671</v>
      </c>
      <c r="S5409" s="8">
        <f>LOG(O5409,2)</f>
        <v>-8.1603993079048722E-3</v>
      </c>
      <c r="T5409" s="8">
        <f>LOG(P5409,2)</f>
        <v>-0.15099980159026533</v>
      </c>
      <c r="U5409" s="8">
        <f>STDEV(Q5409:T5409)/SQRT(COUNT(Q5409:T5409))</f>
        <v>0.12149744156459411</v>
      </c>
      <c r="V5409" s="8">
        <f>AVERAGE(M5409:P5409)</f>
        <v>0.84200852410117388</v>
      </c>
      <c r="W5409" s="8">
        <f>LOG(V5409,2)</f>
        <v>-0.24809325635074633</v>
      </c>
      <c r="X5409" t="s">
        <v>5666</v>
      </c>
      <c r="Y5409">
        <f>_xlfn.T.TEST(B5409:E5409,F5409:I5409,2,1)</f>
        <v>0.14620266433368789</v>
      </c>
      <c r="Z5409">
        <f>IF(ABS(W5409)&gt;0.3014,1,0)</f>
        <v>0</v>
      </c>
      <c r="AA5409">
        <f>IF(Y5409&lt;0.05,1,0)</f>
        <v>0</v>
      </c>
      <c r="AB5409">
        <f>IF((Z5409+AA5409)&gt;1,1,0)</f>
        <v>0</v>
      </c>
      <c r="AC5409">
        <f>TINV(Y5409,3)</f>
        <v>1.9504975289552975</v>
      </c>
      <c r="AD5409">
        <f>EXP((-AC5409*AC5409)/2)</f>
        <v>0.14923689963072434</v>
      </c>
      <c r="AE5409">
        <f>-LOG10(AD5409)</f>
        <v>0.82612378192586511</v>
      </c>
      <c r="AF5409">
        <f>IF(AE5409&gt;2,1,0)</f>
        <v>0</v>
      </c>
      <c r="AG5409">
        <f>IF((AF5409+Z5409)&gt;1,1,0)</f>
        <v>0</v>
      </c>
    </row>
    <row r="5410" spans="1:33" x14ac:dyDescent="0.25">
      <c r="A5410" t="s">
        <v>4639</v>
      </c>
      <c r="B5410" s="12">
        <v>23.16</v>
      </c>
      <c r="C5410" s="12">
        <v>24.97</v>
      </c>
      <c r="D5410" s="12">
        <v>19.9166666666667</v>
      </c>
      <c r="E5410" s="12">
        <v>32.115000000000002</v>
      </c>
      <c r="F5410" s="12">
        <v>16.190000000000001</v>
      </c>
      <c r="G5410" s="12">
        <v>16.643333333333299</v>
      </c>
      <c r="H5410" s="12">
        <v>25.436666666666699</v>
      </c>
      <c r="I5410" s="12">
        <v>23.286666666666701</v>
      </c>
      <c r="J5410" s="12">
        <f>AVERAGE(B5410:E5410)</f>
        <v>25.040416666666673</v>
      </c>
      <c r="K5410" s="12">
        <f>AVERAGE(F5410:I5410)</f>
        <v>20.389166666666675</v>
      </c>
      <c r="L5410" s="12">
        <f>MAX(J5410:K5410)</f>
        <v>25.040416666666673</v>
      </c>
      <c r="M5410" s="8">
        <f>F5410/B5410</f>
        <v>0.69905008635578592</v>
      </c>
      <c r="N5410" s="8">
        <f>G5410/C5410</f>
        <v>0.66653317314110128</v>
      </c>
      <c r="O5410" s="8">
        <f>H5410/D5410</f>
        <v>1.2771548117154807</v>
      </c>
      <c r="P5410" s="8">
        <f>I5410/E5410</f>
        <v>0.72510249623748091</v>
      </c>
      <c r="Q5410" s="8">
        <f>LOG(M5410,2)</f>
        <v>-0.51653226768667049</v>
      </c>
      <c r="R5410" s="8">
        <f>LOG(N5410,2)</f>
        <v>-0.58525141531927882</v>
      </c>
      <c r="S5410" s="8">
        <f>LOG(O5410,2)</f>
        <v>0.35293341349567059</v>
      </c>
      <c r="T5410" s="8">
        <f>LOG(P5410,2)</f>
        <v>-0.46374315443295522</v>
      </c>
      <c r="U5410" s="8">
        <f>STDEV(Q5410:T5410)/SQRT(COUNT(Q5410:T5410))</f>
        <v>0.22010391625175088</v>
      </c>
      <c r="V5410" s="8">
        <f>AVERAGE(M5410:P5410)</f>
        <v>0.84196014186246226</v>
      </c>
      <c r="W5410" s="8">
        <f>LOG(V5410,2)</f>
        <v>-0.24817615672447224</v>
      </c>
      <c r="X5410" t="s">
        <v>4639</v>
      </c>
      <c r="Y5410">
        <f>_xlfn.T.TEST(B5410:E5410,F5410:I5410,2,1)</f>
        <v>0.26622938039621091</v>
      </c>
      <c r="Z5410">
        <f>IF(ABS(W5410)&gt;0.3014,1,0)</f>
        <v>0</v>
      </c>
      <c r="AA5410">
        <f>IF(Y5410&lt;0.05,1,0)</f>
        <v>0</v>
      </c>
      <c r="AB5410">
        <f>IF((Z5410+AA5410)&gt;1,1,0)</f>
        <v>0</v>
      </c>
      <c r="AC5410">
        <f>TINV(Y5410,3)</f>
        <v>1.3627805234833785</v>
      </c>
      <c r="AD5410">
        <f>EXP((-AC5410*AC5410)/2)</f>
        <v>0.39511224985922405</v>
      </c>
      <c r="AE5410">
        <f>-LOG10(AD5410)</f>
        <v>0.40327950546460734</v>
      </c>
      <c r="AF5410">
        <f>IF(AE5410&gt;2,1,0)</f>
        <v>0</v>
      </c>
      <c r="AG5410">
        <f>IF((AF5410+Z5410)&gt;1,1,0)</f>
        <v>0</v>
      </c>
    </row>
    <row r="5411" spans="1:33" x14ac:dyDescent="0.25">
      <c r="A5411" t="s">
        <v>1144</v>
      </c>
      <c r="B5411" s="12">
        <v>41.32</v>
      </c>
      <c r="C5411" s="12">
        <v>35.42</v>
      </c>
      <c r="D5411" s="12">
        <v>69.683333333333294</v>
      </c>
      <c r="E5411" s="12">
        <v>67.892499999999998</v>
      </c>
      <c r="F5411" s="12">
        <v>39.255000000000003</v>
      </c>
      <c r="G5411" s="12">
        <v>33.5</v>
      </c>
      <c r="H5411" s="12">
        <v>50.703333333333298</v>
      </c>
      <c r="I5411" s="12">
        <v>50.526666666666699</v>
      </c>
      <c r="J5411" s="12">
        <f>AVERAGE(B5411:E5411)</f>
        <v>53.578958333333318</v>
      </c>
      <c r="K5411" s="12">
        <f>AVERAGE(F5411:I5411)</f>
        <v>43.496249999999996</v>
      </c>
      <c r="L5411" s="12">
        <f>MAX(J5411:K5411)</f>
        <v>53.578958333333318</v>
      </c>
      <c r="M5411" s="8">
        <f>F5411/B5411</f>
        <v>0.95002420135527599</v>
      </c>
      <c r="N5411" s="8">
        <f>G5411/C5411</f>
        <v>0.94579333709768487</v>
      </c>
      <c r="O5411" s="8">
        <f>H5411/D5411</f>
        <v>0.7276249701028461</v>
      </c>
      <c r="P5411" s="8">
        <f>I5411/E5411</f>
        <v>0.74421573320568102</v>
      </c>
      <c r="Q5411" s="8">
        <f>LOG(M5411,2)</f>
        <v>-7.3963829095868405E-2</v>
      </c>
      <c r="R5411" s="8">
        <f>LOG(N5411,2)</f>
        <v>-8.0403116519417187E-2</v>
      </c>
      <c r="S5411" s="8">
        <f>LOG(O5411,2)</f>
        <v>-0.45873304169261309</v>
      </c>
      <c r="T5411" s="8">
        <f>LOG(P5411,2)</f>
        <v>-0.42620720458776712</v>
      </c>
      <c r="U5411" s="8">
        <f>STDEV(Q5411:T5411)/SQRT(COUNT(Q5411:T5411))</f>
        <v>0.10566615437393678</v>
      </c>
      <c r="V5411" s="8">
        <f>AVERAGE(M5411:P5411)</f>
        <v>0.84191456044037205</v>
      </c>
      <c r="W5411" s="8">
        <f>LOG(V5411,2)</f>
        <v>-0.24825426240719595</v>
      </c>
      <c r="X5411" t="s">
        <v>1144</v>
      </c>
      <c r="Y5411">
        <f>_xlfn.T.TEST(B5411:E5411,F5411:I5411,2,1)</f>
        <v>0.12034016602319991</v>
      </c>
      <c r="Z5411">
        <f>IF(ABS(W5411)&gt;0.3014,1,0)</f>
        <v>0</v>
      </c>
      <c r="AA5411">
        <f>IF(Y5411&lt;0.05,1,0)</f>
        <v>0</v>
      </c>
      <c r="AB5411">
        <f>IF((Z5411+AA5411)&gt;1,1,0)</f>
        <v>0</v>
      </c>
      <c r="AC5411">
        <f>TINV(Y5411,3)</f>
        <v>2.1532357803608608</v>
      </c>
      <c r="AD5411">
        <f>EXP((-AC5411*AC5411)/2)</f>
        <v>9.8449439917956141E-2</v>
      </c>
      <c r="AE5411">
        <f>-LOG10(AD5411)</f>
        <v>1.0067867502341714</v>
      </c>
      <c r="AF5411">
        <f>IF(AE5411&gt;2,1,0)</f>
        <v>0</v>
      </c>
      <c r="AG5411">
        <f>IF((AF5411+Z5411)&gt;1,1,0)</f>
        <v>0</v>
      </c>
    </row>
    <row r="5412" spans="1:33" x14ac:dyDescent="0.25">
      <c r="A5412" t="s">
        <v>2958</v>
      </c>
      <c r="B5412" s="12">
        <v>68.37</v>
      </c>
      <c r="C5412" s="12">
        <v>36.06</v>
      </c>
      <c r="D5412" s="12">
        <v>42.48</v>
      </c>
      <c r="E5412" s="12">
        <v>50.01</v>
      </c>
      <c r="F5412" s="12">
        <v>36.840000000000003</v>
      </c>
      <c r="G5412" s="12">
        <v>28.17</v>
      </c>
      <c r="H5412" s="12">
        <v>48.163333333333298</v>
      </c>
      <c r="I5412" s="12">
        <v>45.696666666666701</v>
      </c>
      <c r="J5412" s="12">
        <f>AVERAGE(B5412:E5412)</f>
        <v>49.23</v>
      </c>
      <c r="K5412" s="12">
        <f>AVERAGE(F5412:I5412)</f>
        <v>39.717500000000001</v>
      </c>
      <c r="L5412" s="12">
        <f>MAX(J5412:K5412)</f>
        <v>49.23</v>
      </c>
      <c r="M5412" s="8">
        <f>F5412/B5412</f>
        <v>0.53883282141290045</v>
      </c>
      <c r="N5412" s="8">
        <f>G5412/C5412</f>
        <v>0.78119800332778699</v>
      </c>
      <c r="O5412" s="8">
        <f>H5412/D5412</f>
        <v>1.1337884494664148</v>
      </c>
      <c r="P5412" s="8">
        <f>I5412/E5412</f>
        <v>0.91375058321669067</v>
      </c>
      <c r="Q5412" s="8">
        <f>LOG(M5412,2)</f>
        <v>-0.89209036389511764</v>
      </c>
      <c r="R5412" s="8">
        <f>LOG(N5412,2)</f>
        <v>-0.35623983305741097</v>
      </c>
      <c r="S5412" s="8">
        <f>LOG(O5412,2)</f>
        <v>0.18115147680798641</v>
      </c>
      <c r="T5412" s="8">
        <f>LOG(P5412,2)</f>
        <v>-0.13012767299759914</v>
      </c>
      <c r="U5412" s="8">
        <f>STDEV(Q5412:T5412)/SQRT(COUNT(Q5412:T5412))</f>
        <v>0.22621808339815566</v>
      </c>
      <c r="V5412" s="8">
        <f>AVERAGE(M5412:P5412)</f>
        <v>0.84189246435594822</v>
      </c>
      <c r="W5412" s="8">
        <f>LOG(V5412,2)</f>
        <v>-0.24829212649845306</v>
      </c>
      <c r="X5412" t="s">
        <v>2958</v>
      </c>
      <c r="Y5412">
        <f>_xlfn.T.TEST(B5412:E5412,F5412:I5412,2,1)</f>
        <v>0.31392303882756722</v>
      </c>
      <c r="Z5412">
        <f>IF(ABS(W5412)&gt;0.3014,1,0)</f>
        <v>0</v>
      </c>
      <c r="AA5412">
        <f>IF(Y5412&lt;0.05,1,0)</f>
        <v>0</v>
      </c>
      <c r="AB5412">
        <f>IF((Z5412+AA5412)&gt;1,1,0)</f>
        <v>0</v>
      </c>
      <c r="AC5412">
        <f>TINV(Y5412,3)</f>
        <v>1.2069961756734873</v>
      </c>
      <c r="AD5412">
        <f>EXP((-AC5412*AC5412)/2)</f>
        <v>0.48267106409828919</v>
      </c>
      <c r="AE5412">
        <f>-LOG10(AD5412)</f>
        <v>0.31634873614944203</v>
      </c>
      <c r="AF5412">
        <f>IF(AE5412&gt;2,1,0)</f>
        <v>0</v>
      </c>
      <c r="AG5412">
        <f>IF((AF5412+Z5412)&gt;1,1,0)</f>
        <v>0</v>
      </c>
    </row>
    <row r="5413" spans="1:33" x14ac:dyDescent="0.25">
      <c r="A5413" t="s">
        <v>3747</v>
      </c>
      <c r="B5413" s="12">
        <v>40.869999999999997</v>
      </c>
      <c r="C5413" s="12">
        <v>35.54</v>
      </c>
      <c r="D5413" s="12">
        <v>36.946666666666701</v>
      </c>
      <c r="E5413" s="12">
        <v>38.4375</v>
      </c>
      <c r="F5413" s="12">
        <v>30.254999999999999</v>
      </c>
      <c r="G5413" s="12">
        <v>31.51</v>
      </c>
      <c r="H5413" s="12">
        <v>34.176666666666698</v>
      </c>
      <c r="I5413" s="12">
        <v>31.3266666666667</v>
      </c>
      <c r="J5413" s="12">
        <f>AVERAGE(B5413:E5413)</f>
        <v>37.948541666666671</v>
      </c>
      <c r="K5413" s="12">
        <f>AVERAGE(F5413:I5413)</f>
        <v>31.817083333333347</v>
      </c>
      <c r="L5413" s="12">
        <f>MAX(J5413:K5413)</f>
        <v>37.948541666666671</v>
      </c>
      <c r="M5413" s="8">
        <f>F5413/B5413</f>
        <v>0.74027403963787619</v>
      </c>
      <c r="N5413" s="8">
        <f>G5413/C5413</f>
        <v>0.88660664040517734</v>
      </c>
      <c r="O5413" s="8">
        <f>H5413/D5413</f>
        <v>0.92502706604114038</v>
      </c>
      <c r="P5413" s="8">
        <f>I5413/E5413</f>
        <v>0.81500271002710112</v>
      </c>
      <c r="Q5413" s="8">
        <f>LOG(M5413,2)</f>
        <v>-0.43386865868654106</v>
      </c>
      <c r="R5413" s="8">
        <f>LOG(N5413,2)</f>
        <v>-0.17363392701113847</v>
      </c>
      <c r="S5413" s="8">
        <f>LOG(O5413,2)</f>
        <v>-0.11243251577510817</v>
      </c>
      <c r="T5413" s="8">
        <f>LOG(P5413,2)</f>
        <v>-0.295123238321366</v>
      </c>
      <c r="U5413" s="8">
        <f>STDEV(Q5413:T5413)/SQRT(COUNT(Q5413:T5413))</f>
        <v>7.1030329029319966E-2</v>
      </c>
      <c r="V5413" s="8">
        <f>AVERAGE(M5413:P5413)</f>
        <v>0.84172761402782381</v>
      </c>
      <c r="W5413" s="8">
        <f>LOG(V5413,2)</f>
        <v>-0.2485746471866862</v>
      </c>
      <c r="X5413" t="s">
        <v>3747</v>
      </c>
      <c r="Y5413">
        <f>_xlfn.T.TEST(B5413:E5413,F5413:I5413,2,1)</f>
        <v>3.9412518633963861E-2</v>
      </c>
      <c r="Z5413">
        <f>IF(ABS(W5413)&gt;0.3014,1,0)</f>
        <v>0</v>
      </c>
      <c r="AA5413">
        <f>IF(Y5413&lt;0.05,1,0)</f>
        <v>1</v>
      </c>
      <c r="AB5413">
        <f>IF((Z5413+AA5413)&gt;1,1,0)</f>
        <v>0</v>
      </c>
      <c r="AC5413">
        <f>TINV(Y5413,3)</f>
        <v>3.5024112327247554</v>
      </c>
      <c r="AD5413">
        <f>EXP((-AC5413*AC5413)/2)</f>
        <v>2.1691015670590821E-3</v>
      </c>
      <c r="AE5413">
        <f>-LOG10(AD5413)</f>
        <v>2.6637201118951785</v>
      </c>
      <c r="AF5413">
        <f>IF(AE5413&gt;2,1,0)</f>
        <v>1</v>
      </c>
      <c r="AG5413">
        <f>IF((AF5413+Z5413)&gt;1,1,0)</f>
        <v>0</v>
      </c>
    </row>
    <row r="5414" spans="1:33" x14ac:dyDescent="0.25">
      <c r="A5414" t="s">
        <v>5866</v>
      </c>
      <c r="B5414" s="12">
        <v>446.63</v>
      </c>
      <c r="C5414" s="12">
        <v>383.39499999999998</v>
      </c>
      <c r="D5414" s="12">
        <v>515.23666666666702</v>
      </c>
      <c r="E5414" s="12">
        <v>504.38249999999999</v>
      </c>
      <c r="F5414" s="12">
        <v>281.55</v>
      </c>
      <c r="G5414" s="12">
        <v>320.15666666666698</v>
      </c>
      <c r="H5414" s="12">
        <v>482.61</v>
      </c>
      <c r="I5414" s="12">
        <v>486.613333333333</v>
      </c>
      <c r="J5414" s="12">
        <f>AVERAGE(B5414:E5414)</f>
        <v>462.41104166666673</v>
      </c>
      <c r="K5414" s="12">
        <f>AVERAGE(F5414:I5414)</f>
        <v>392.73250000000002</v>
      </c>
      <c r="L5414" s="12">
        <f>MAX(J5414:K5414)</f>
        <v>462.41104166666673</v>
      </c>
      <c r="M5414" s="8">
        <f>F5414/B5414</f>
        <v>0.63038756912880911</v>
      </c>
      <c r="N5414" s="8">
        <f>G5414/C5414</f>
        <v>0.83505696909627669</v>
      </c>
      <c r="O5414" s="8">
        <f>H5414/D5414</f>
        <v>0.93667634937989597</v>
      </c>
      <c r="P5414" s="8">
        <f>I5414/E5414</f>
        <v>0.96477045364050695</v>
      </c>
      <c r="Q5414" s="8">
        <f>LOG(M5414,2)</f>
        <v>-0.66568900890818006</v>
      </c>
      <c r="R5414" s="8">
        <f>LOG(N5414,2)</f>
        <v>-0.26005347067902418</v>
      </c>
      <c r="S5414" s="8">
        <f>LOG(O5414,2)</f>
        <v>-9.4377456612866492E-2</v>
      </c>
      <c r="T5414" s="8">
        <f>LOG(P5414,2)</f>
        <v>-5.1742369903751681E-2</v>
      </c>
      <c r="U5414" s="8">
        <f>STDEV(Q5414:T5414)/SQRT(COUNT(Q5414:T5414))</f>
        <v>0.1399797129770895</v>
      </c>
      <c r="V5414" s="8">
        <f>AVERAGE(M5414:P5414)</f>
        <v>0.84172283531137215</v>
      </c>
      <c r="W5414" s="8">
        <f>LOG(V5414,2)</f>
        <v>-0.24858283778181697</v>
      </c>
      <c r="X5414" t="s">
        <v>5866</v>
      </c>
      <c r="Y5414">
        <f>_xlfn.T.TEST(B5414:E5414,F5414:I5414,2,1)</f>
        <v>0.12655739756691634</v>
      </c>
      <c r="Z5414">
        <f>IF(ABS(W5414)&gt;0.3014,1,0)</f>
        <v>0</v>
      </c>
      <c r="AA5414">
        <f>IF(Y5414&lt;0.05,1,0)</f>
        <v>0</v>
      </c>
      <c r="AB5414">
        <f>IF((Z5414+AA5414)&gt;1,1,0)</f>
        <v>0</v>
      </c>
      <c r="AC5414">
        <f>TINV(Y5414,3)</f>
        <v>2.1000647787121323</v>
      </c>
      <c r="AD5414">
        <f>EXP((-AC5414*AC5414)/2)</f>
        <v>0.1102355281304891</v>
      </c>
      <c r="AE5414">
        <f>-LOG10(AD5414)</f>
        <v>0.95767841288605127</v>
      </c>
      <c r="AF5414">
        <f>IF(AE5414&gt;2,1,0)</f>
        <v>0</v>
      </c>
      <c r="AG5414">
        <f>IF((AF5414+Z5414)&gt;1,1,0)</f>
        <v>0</v>
      </c>
    </row>
    <row r="5415" spans="1:33" x14ac:dyDescent="0.25">
      <c r="A5415" t="s">
        <v>5742</v>
      </c>
      <c r="B5415" s="12">
        <v>152.41</v>
      </c>
      <c r="C5415" s="12">
        <v>113.44</v>
      </c>
      <c r="D5415" s="12">
        <v>99.206666666666706</v>
      </c>
      <c r="E5415" s="12">
        <v>121.31</v>
      </c>
      <c r="F5415" s="12">
        <v>95.16</v>
      </c>
      <c r="G5415" s="12">
        <v>88.6666666666667</v>
      </c>
      <c r="H5415" s="12">
        <v>110.3</v>
      </c>
      <c r="I5415" s="12">
        <v>102.90666666666699</v>
      </c>
      <c r="J5415" s="12">
        <f>AVERAGE(B5415:E5415)</f>
        <v>121.59166666666668</v>
      </c>
      <c r="K5415" s="12">
        <f>AVERAGE(F5415:I5415)</f>
        <v>99.258333333333425</v>
      </c>
      <c r="L5415" s="12">
        <f>MAX(J5415:K5415)</f>
        <v>121.59166666666668</v>
      </c>
      <c r="M5415" s="8">
        <f>F5415/B5415</f>
        <v>0.62436847975854604</v>
      </c>
      <c r="N5415" s="8">
        <f>G5415/C5415</f>
        <v>0.781617301363423</v>
      </c>
      <c r="O5415" s="8">
        <f>H5415/D5415</f>
        <v>1.1118204421745845</v>
      </c>
      <c r="P5415" s="8">
        <f>I5415/E5415</f>
        <v>0.84829500178606043</v>
      </c>
      <c r="Q5415" s="8">
        <f>LOG(M5415,2)</f>
        <v>-0.67953038787880737</v>
      </c>
      <c r="R5415" s="8">
        <f>LOG(N5415,2)</f>
        <v>-0.35546569268475736</v>
      </c>
      <c r="S5415" s="8">
        <f>LOG(O5415,2)</f>
        <v>0.15292381315038006</v>
      </c>
      <c r="T5415" s="8">
        <f>LOG(P5415,2)</f>
        <v>-0.23736203339767104</v>
      </c>
      <c r="U5415" s="8">
        <f>STDEV(Q5415:T5415)/SQRT(COUNT(Q5415:T5415))</f>
        <v>0.17189157090923476</v>
      </c>
      <c r="V5415" s="8">
        <f>AVERAGE(M5415:P5415)</f>
        <v>0.84152530627065358</v>
      </c>
      <c r="W5415" s="8">
        <f>LOG(V5415,2)</f>
        <v>-0.24892143808885969</v>
      </c>
      <c r="X5415" t="s">
        <v>5742</v>
      </c>
      <c r="Y5415">
        <f>_xlfn.T.TEST(B5415:E5415,F5415:I5415,2,1)</f>
        <v>0.20935795272477323</v>
      </c>
      <c r="Z5415">
        <f>IF(ABS(W5415)&gt;0.3014,1,0)</f>
        <v>0</v>
      </c>
      <c r="AA5415">
        <f>IF(Y5415&lt;0.05,1,0)</f>
        <v>0</v>
      </c>
      <c r="AB5415">
        <f>IF((Z5415+AA5415)&gt;1,1,0)</f>
        <v>0</v>
      </c>
      <c r="AC5415">
        <f>TINV(Y5415,3)</f>
        <v>1.5932362391523021</v>
      </c>
      <c r="AD5415">
        <f>EXP((-AC5415*AC5415)/2)</f>
        <v>0.28105613613606767</v>
      </c>
      <c r="AE5415">
        <f>-LOG10(AD5415)</f>
        <v>0.55120692856729436</v>
      </c>
      <c r="AF5415">
        <f>IF(AE5415&gt;2,1,0)</f>
        <v>0</v>
      </c>
      <c r="AG5415">
        <f>IF((AF5415+Z5415)&gt;1,1,0)</f>
        <v>0</v>
      </c>
    </row>
    <row r="5416" spans="1:33" x14ac:dyDescent="0.25">
      <c r="A5416" t="s">
        <v>2582</v>
      </c>
      <c r="B5416" s="12">
        <v>21.3</v>
      </c>
      <c r="C5416" s="12">
        <v>14.182499999999999</v>
      </c>
      <c r="D5416" s="12">
        <v>14.85</v>
      </c>
      <c r="E5416" s="12">
        <v>16.072500000000002</v>
      </c>
      <c r="F5416" s="12">
        <v>10.865</v>
      </c>
      <c r="G5416" s="12">
        <v>12.3366666666667</v>
      </c>
      <c r="H5416" s="12">
        <v>15.76</v>
      </c>
      <c r="I5416" s="12">
        <v>14.8533333333333</v>
      </c>
      <c r="J5416" s="12">
        <f>AVERAGE(B5416:E5416)</f>
        <v>16.60125</v>
      </c>
      <c r="K5416" s="12">
        <f>AVERAGE(F5416:I5416)</f>
        <v>13.453749999999999</v>
      </c>
      <c r="L5416" s="12">
        <f>MAX(J5416:K5416)</f>
        <v>16.60125</v>
      </c>
      <c r="M5416" s="8">
        <f>F5416/B5416</f>
        <v>0.51009389671361505</v>
      </c>
      <c r="N5416" s="8">
        <f>G5416/C5416</f>
        <v>0.86985134261707742</v>
      </c>
      <c r="O5416" s="8">
        <f>H5416/D5416</f>
        <v>1.0612794612794614</v>
      </c>
      <c r="P5416" s="8">
        <f>I5416/E5416</f>
        <v>0.92414579768755944</v>
      </c>
      <c r="Q5416" s="8">
        <f>LOG(M5416,2)</f>
        <v>-0.9711652559319176</v>
      </c>
      <c r="R5416" s="8">
        <f>LOG(N5416,2)</f>
        <v>-0.20115922909184944</v>
      </c>
      <c r="S5416" s="8">
        <f>LOG(O5416,2)</f>
        <v>8.5804603768248264E-2</v>
      </c>
      <c r="T5416" s="8">
        <f>LOG(P5416,2)</f>
        <v>-0.11380761877883148</v>
      </c>
      <c r="U5416" s="8">
        <f>STDEV(Q5416:T5416)/SQRT(COUNT(Q5416:T5416))</f>
        <v>0.23161481441238274</v>
      </c>
      <c r="V5416" s="8">
        <f>AVERAGE(M5416:P5416)</f>
        <v>0.84134262457442832</v>
      </c>
      <c r="W5416" s="8">
        <f>LOG(V5416,2)</f>
        <v>-0.24923465812640389</v>
      </c>
      <c r="X5416" t="s">
        <v>2582</v>
      </c>
      <c r="Y5416">
        <f>_xlfn.T.TEST(B5416:E5416,F5416:I5416,2,1)</f>
        <v>0.29704024663687389</v>
      </c>
      <c r="Z5416">
        <f>IF(ABS(W5416)&gt;0.3014,1,0)</f>
        <v>0</v>
      </c>
      <c r="AA5416">
        <f>IF(Y5416&lt;0.05,1,0)</f>
        <v>0</v>
      </c>
      <c r="AB5416">
        <f>IF((Z5416+AA5416)&gt;1,1,0)</f>
        <v>0</v>
      </c>
      <c r="AC5416">
        <f>TINV(Y5416,3)</f>
        <v>1.2591362622387812</v>
      </c>
      <c r="AD5416">
        <f>EXP((-AC5416*AC5416)/2)</f>
        <v>0.45261560697633502</v>
      </c>
      <c r="AE5416">
        <f>-LOG10(AD5416)</f>
        <v>0.34427047489114199</v>
      </c>
      <c r="AF5416">
        <f>IF(AE5416&gt;2,1,0)</f>
        <v>0</v>
      </c>
      <c r="AG5416">
        <f>IF((AF5416+Z5416)&gt;1,1,0)</f>
        <v>0</v>
      </c>
    </row>
    <row r="5417" spans="1:33" x14ac:dyDescent="0.25">
      <c r="A5417" t="s">
        <v>4138</v>
      </c>
      <c r="B5417" s="12">
        <v>333.25</v>
      </c>
      <c r="C5417" s="12">
        <v>311.95</v>
      </c>
      <c r="D5417" s="12">
        <v>284.42666666666702</v>
      </c>
      <c r="E5417" s="12">
        <v>321.25</v>
      </c>
      <c r="F5417" s="12">
        <v>216.82</v>
      </c>
      <c r="G5417" s="12">
        <v>239.2</v>
      </c>
      <c r="H5417" s="12">
        <v>313.36666666666702</v>
      </c>
      <c r="I5417" s="12">
        <v>271.81333333333299</v>
      </c>
      <c r="J5417" s="12">
        <f>AVERAGE(B5417:E5417)</f>
        <v>312.71916666666675</v>
      </c>
      <c r="K5417" s="12">
        <f>AVERAGE(F5417:I5417)</f>
        <v>260.3</v>
      </c>
      <c r="L5417" s="12">
        <f>MAX(J5417:K5417)</f>
        <v>312.71916666666675</v>
      </c>
      <c r="M5417" s="8">
        <f>F5417/B5417</f>
        <v>0.65062265566391597</v>
      </c>
      <c r="N5417" s="8">
        <f>G5417/C5417</f>
        <v>0.76678954960730883</v>
      </c>
      <c r="O5417" s="8">
        <f>H5417/D5417</f>
        <v>1.1017485467841739</v>
      </c>
      <c r="P5417" s="8">
        <f>I5417/E5417</f>
        <v>0.84611154345006379</v>
      </c>
      <c r="Q5417" s="8">
        <f>LOG(M5417,2)</f>
        <v>-0.62010703481250018</v>
      </c>
      <c r="R5417" s="8">
        <f>LOG(N5417,2)</f>
        <v>-0.38309741989544727</v>
      </c>
      <c r="S5417" s="8">
        <f>LOG(O5417,2)</f>
        <v>0.13979499368941448</v>
      </c>
      <c r="T5417" s="8">
        <f>LOG(P5417,2)</f>
        <v>-0.24108022755339123</v>
      </c>
      <c r="U5417" s="8">
        <f>STDEV(Q5417:T5417)/SQRT(COUNT(Q5417:T5417))</f>
        <v>0.15916037930650637</v>
      </c>
      <c r="V5417" s="8">
        <f>AVERAGE(M5417:P5417)</f>
        <v>0.84131807387636559</v>
      </c>
      <c r="W5417" s="8">
        <f>LOG(V5417,2)</f>
        <v>-0.24927675713112965</v>
      </c>
      <c r="X5417" t="s">
        <v>4138</v>
      </c>
      <c r="Y5417">
        <f>_xlfn.T.TEST(B5417:E5417,F5417:I5417,2,1)</f>
        <v>0.18382403740115455</v>
      </c>
      <c r="Z5417">
        <f>IF(ABS(W5417)&gt;0.3014,1,0)</f>
        <v>0</v>
      </c>
      <c r="AA5417">
        <f>IF(Y5417&lt;0.05,1,0)</f>
        <v>0</v>
      </c>
      <c r="AB5417">
        <f>IF((Z5417+AA5417)&gt;1,1,0)</f>
        <v>0</v>
      </c>
      <c r="AC5417">
        <f>TINV(Y5417,3)</f>
        <v>1.7205164334177367</v>
      </c>
      <c r="AD5417">
        <f>EXP((-AC5417*AC5417)/2)</f>
        <v>0.22761756636783445</v>
      </c>
      <c r="AE5417">
        <f>-LOG10(AD5417)</f>
        <v>0.64279422434099465</v>
      </c>
      <c r="AF5417">
        <f>IF(AE5417&gt;2,1,0)</f>
        <v>0</v>
      </c>
      <c r="AG5417">
        <f>IF((AF5417+Z5417)&gt;1,1,0)</f>
        <v>0</v>
      </c>
    </row>
    <row r="5418" spans="1:33" x14ac:dyDescent="0.25">
      <c r="A5418" t="s">
        <v>4175</v>
      </c>
      <c r="B5418" s="12">
        <v>39.58</v>
      </c>
      <c r="C5418" s="12">
        <v>25.37</v>
      </c>
      <c r="D5418" s="12">
        <v>31.6</v>
      </c>
      <c r="E5418" s="12">
        <v>29.48</v>
      </c>
      <c r="F5418" s="12">
        <v>25.375</v>
      </c>
      <c r="G5418" s="12">
        <v>21.03</v>
      </c>
      <c r="H5418" s="12">
        <v>31.8966666666667</v>
      </c>
      <c r="I5418" s="12">
        <v>26.106666666666701</v>
      </c>
      <c r="J5418" s="12">
        <f>AVERAGE(B5418:E5418)</f>
        <v>31.507500000000004</v>
      </c>
      <c r="K5418" s="12">
        <f>AVERAGE(F5418:I5418)</f>
        <v>26.102083333333351</v>
      </c>
      <c r="L5418" s="12">
        <f>MAX(J5418:K5418)</f>
        <v>31.507500000000004</v>
      </c>
      <c r="M5418" s="8">
        <f>F5418/B5418</f>
        <v>0.64110661950480041</v>
      </c>
      <c r="N5418" s="8">
        <f>G5418/C5418</f>
        <v>0.8289318092234923</v>
      </c>
      <c r="O5418" s="8">
        <f>H5418/D5418</f>
        <v>1.0093881856540095</v>
      </c>
      <c r="P5418" s="8">
        <f>I5418/E5418</f>
        <v>0.88557213930348377</v>
      </c>
      <c r="Q5418" s="8">
        <f>LOG(M5418,2)</f>
        <v>-0.64136379008761113</v>
      </c>
      <c r="R5418" s="8">
        <f>LOG(N5418,2)</f>
        <v>-0.27067466933215989</v>
      </c>
      <c r="S5418" s="8">
        <f>LOG(O5418,2)</f>
        <v>1.3481105878044108E-2</v>
      </c>
      <c r="T5418" s="8">
        <f>LOG(P5418,2)</f>
        <v>-0.17531826021252891</v>
      </c>
      <c r="U5418" s="8">
        <f>STDEV(Q5418:T5418)/SQRT(COUNT(Q5418:T5418))</f>
        <v>0.13760702258582913</v>
      </c>
      <c r="V5418" s="8">
        <f>AVERAGE(M5418:P5418)</f>
        <v>0.84124968842144643</v>
      </c>
      <c r="W5418" s="8">
        <f>LOG(V5418,2)</f>
        <v>-0.24939402950368528</v>
      </c>
      <c r="X5418" t="s">
        <v>4175</v>
      </c>
      <c r="Y5418">
        <f>_xlfn.T.TEST(B5418:E5418,F5418:I5418,2,1)</f>
        <v>0.17941712294740225</v>
      </c>
      <c r="Z5418">
        <f>IF(ABS(W5418)&gt;0.3014,1,0)</f>
        <v>0</v>
      </c>
      <c r="AA5418">
        <f>IF(Y5418&lt;0.05,1,0)</f>
        <v>0</v>
      </c>
      <c r="AB5418">
        <f>IF((Z5418+AA5418)&gt;1,1,0)</f>
        <v>0</v>
      </c>
      <c r="AC5418">
        <f>TINV(Y5418,3)</f>
        <v>1.7445082246959458</v>
      </c>
      <c r="AD5418">
        <f>EXP((-AC5418*AC5418)/2)</f>
        <v>0.21835033320992375</v>
      </c>
      <c r="AE5418">
        <f>-LOG10(AD5418)</f>
        <v>0.66084614099420613</v>
      </c>
      <c r="AF5418">
        <f>IF(AE5418&gt;2,1,0)</f>
        <v>0</v>
      </c>
      <c r="AG5418">
        <f>IF((AF5418+Z5418)&gt;1,1,0)</f>
        <v>0</v>
      </c>
    </row>
    <row r="5419" spans="1:33" x14ac:dyDescent="0.25">
      <c r="A5419" t="s">
        <v>3695</v>
      </c>
      <c r="B5419" s="12">
        <v>25.84</v>
      </c>
      <c r="C5419" s="12">
        <v>23.254999999999999</v>
      </c>
      <c r="D5419" s="12">
        <v>21.2</v>
      </c>
      <c r="E5419" s="12">
        <v>29.085000000000001</v>
      </c>
      <c r="F5419" s="12">
        <v>22.175000000000001</v>
      </c>
      <c r="G5419" s="12">
        <v>19.4233333333333</v>
      </c>
      <c r="H5419" s="12">
        <v>20.170000000000002</v>
      </c>
      <c r="I5419" s="12">
        <v>20.9</v>
      </c>
      <c r="J5419" s="12">
        <f>AVERAGE(B5419:E5419)</f>
        <v>24.844999999999999</v>
      </c>
      <c r="K5419" s="12">
        <f>AVERAGE(F5419:I5419)</f>
        <v>20.667083333333323</v>
      </c>
      <c r="L5419" s="12">
        <f>MAX(J5419:K5419)</f>
        <v>24.844999999999999</v>
      </c>
      <c r="M5419" s="8">
        <f>F5419/B5419</f>
        <v>0.85816563467492268</v>
      </c>
      <c r="N5419" s="8">
        <f>G5419/C5419</f>
        <v>0.83523256647315847</v>
      </c>
      <c r="O5419" s="8">
        <f>H5419/D5419</f>
        <v>0.95141509433962279</v>
      </c>
      <c r="P5419" s="8">
        <f>I5419/E5419</f>
        <v>0.71858346226577263</v>
      </c>
      <c r="Q5419" s="8">
        <f>LOG(M5419,2)</f>
        <v>-0.22067196550549856</v>
      </c>
      <c r="R5419" s="8">
        <f>LOG(N5419,2)</f>
        <v>-0.2597501298984482</v>
      </c>
      <c r="S5419" s="8">
        <f>LOG(O5419,2)</f>
        <v>-7.1853180837599825E-2</v>
      </c>
      <c r="T5419" s="8">
        <f>LOG(P5419,2)</f>
        <v>-0.47677236185970373</v>
      </c>
      <c r="U5419" s="8">
        <f>STDEV(Q5419:T5419)/SQRT(COUNT(Q5419:T5419))</f>
        <v>8.3619301301414706E-2</v>
      </c>
      <c r="V5419" s="8">
        <f>AVERAGE(M5419:P5419)</f>
        <v>0.84084918943836906</v>
      </c>
      <c r="W5419" s="8">
        <f>LOG(V5419,2)</f>
        <v>-0.2500810258691073</v>
      </c>
      <c r="X5419" t="s">
        <v>3695</v>
      </c>
      <c r="Y5419">
        <f>_xlfn.T.TEST(B5419:E5419,F5419:I5419,2,1)</f>
        <v>6.67675162294422E-2</v>
      </c>
      <c r="Z5419">
        <f>IF(ABS(W5419)&gt;0.3014,1,0)</f>
        <v>0</v>
      </c>
      <c r="AA5419">
        <f>IF(Y5419&lt;0.05,1,0)</f>
        <v>0</v>
      </c>
      <c r="AB5419">
        <f>IF((Z5419+AA5419)&gt;1,1,0)</f>
        <v>0</v>
      </c>
      <c r="AC5419">
        <f>TINV(Y5419,3)</f>
        <v>2.8194718373206133</v>
      </c>
      <c r="AD5419">
        <f>EXP((-AC5419*AC5419)/2)</f>
        <v>1.8784734743286652E-2</v>
      </c>
      <c r="AE5419">
        <f>-LOG10(AD5419)</f>
        <v>1.726194933171278</v>
      </c>
      <c r="AF5419">
        <f>IF(AE5419&gt;2,1,0)</f>
        <v>0</v>
      </c>
      <c r="AG5419">
        <f>IF((AF5419+Z5419)&gt;1,1,0)</f>
        <v>0</v>
      </c>
    </row>
    <row r="5420" spans="1:33" x14ac:dyDescent="0.25">
      <c r="A5420" t="s">
        <v>3150</v>
      </c>
      <c r="B5420" s="12">
        <v>29.38</v>
      </c>
      <c r="C5420" s="12">
        <v>27.324999999999999</v>
      </c>
      <c r="D5420" s="12">
        <v>35.619999999999997</v>
      </c>
      <c r="E5420" s="12">
        <v>38.927500000000002</v>
      </c>
      <c r="F5420" s="12">
        <v>22.535</v>
      </c>
      <c r="G5420" s="12">
        <v>21.683333333333302</v>
      </c>
      <c r="H5420" s="12">
        <v>35.229999999999997</v>
      </c>
      <c r="I5420" s="12">
        <v>31.6533333333333</v>
      </c>
      <c r="J5420" s="12">
        <f>AVERAGE(B5420:E5420)</f>
        <v>32.813124999999999</v>
      </c>
      <c r="K5420" s="12">
        <f>AVERAGE(F5420:I5420)</f>
        <v>27.775416666666651</v>
      </c>
      <c r="L5420" s="12">
        <f>MAX(J5420:K5420)</f>
        <v>32.813124999999999</v>
      </c>
      <c r="M5420" s="8">
        <f>F5420/B5420</f>
        <v>0.76701837985023824</v>
      </c>
      <c r="N5420" s="8">
        <f>G5420/C5420</f>
        <v>0.79353461421164873</v>
      </c>
      <c r="O5420" s="8">
        <f>H5420/D5420</f>
        <v>0.98905109489051091</v>
      </c>
      <c r="P5420" s="8">
        <f>I5420/E5420</f>
        <v>0.81313552972405878</v>
      </c>
      <c r="Q5420" s="8">
        <f>LOG(M5420,2)</f>
        <v>-0.38266694584092098</v>
      </c>
      <c r="R5420" s="8">
        <f>LOG(N5420,2)</f>
        <v>-0.33363493967526758</v>
      </c>
      <c r="S5420" s="8">
        <f>LOG(O5420,2)</f>
        <v>-1.588304160665522E-2</v>
      </c>
      <c r="T5420" s="8">
        <f>LOG(P5420,2)</f>
        <v>-0.29843226071126072</v>
      </c>
      <c r="U5420" s="8">
        <f>STDEV(Q5420:T5420)/SQRT(COUNT(Q5420:T5420))</f>
        <v>8.2420366966384065E-2</v>
      </c>
      <c r="V5420" s="8">
        <f>AVERAGE(M5420:P5420)</f>
        <v>0.84068490466911416</v>
      </c>
      <c r="W5420" s="8">
        <f>LOG(V5420,2)</f>
        <v>-0.25036292657333009</v>
      </c>
      <c r="X5420" t="s">
        <v>3150</v>
      </c>
      <c r="Y5420">
        <f>_xlfn.T.TEST(B5420:E5420,F5420:I5420,2,1)</f>
        <v>5.0334378533646668E-2</v>
      </c>
      <c r="Z5420">
        <f>IF(ABS(W5420)&gt;0.3014,1,0)</f>
        <v>0</v>
      </c>
      <c r="AA5420">
        <f>IF(Y5420&lt;0.05,1,0)</f>
        <v>0</v>
      </c>
      <c r="AB5420">
        <f>IF((Z5420+AA5420)&gt;1,1,0)</f>
        <v>0</v>
      </c>
      <c r="AC5420">
        <f>TINV(Y5420,3)</f>
        <v>3.1737724411777823</v>
      </c>
      <c r="AD5420">
        <f>EXP((-AC5420*AC5420)/2)</f>
        <v>6.4969934568353113E-3</v>
      </c>
      <c r="AE5420">
        <f>-LOG10(AD5420)</f>
        <v>2.1872875706152302</v>
      </c>
      <c r="AF5420">
        <f>IF(AE5420&gt;2,1,0)</f>
        <v>1</v>
      </c>
      <c r="AG5420">
        <f>IF((AF5420+Z5420)&gt;1,1,0)</f>
        <v>0</v>
      </c>
    </row>
    <row r="5421" spans="1:33" x14ac:dyDescent="0.25">
      <c r="A5421" t="s">
        <v>568</v>
      </c>
      <c r="B5421" s="12">
        <v>40.53</v>
      </c>
      <c r="C5421" s="12">
        <v>41.95</v>
      </c>
      <c r="D5421" s="12">
        <v>38.793333333333301</v>
      </c>
      <c r="E5421" s="12">
        <v>52.372500000000002</v>
      </c>
      <c r="F5421" s="12">
        <v>32.97</v>
      </c>
      <c r="G5421" s="12">
        <v>33.936666666666703</v>
      </c>
      <c r="H5421" s="12">
        <v>40.093333333333298</v>
      </c>
      <c r="I5421" s="12">
        <v>37</v>
      </c>
      <c r="J5421" s="12">
        <f>AVERAGE(B5421:E5421)</f>
        <v>43.411458333333329</v>
      </c>
      <c r="K5421" s="12">
        <f>AVERAGE(F5421:I5421)</f>
        <v>36</v>
      </c>
      <c r="L5421" s="12">
        <f>MAX(J5421:K5421)</f>
        <v>43.411458333333329</v>
      </c>
      <c r="M5421" s="8">
        <f>F5421/B5421</f>
        <v>0.81347150259067358</v>
      </c>
      <c r="N5421" s="8">
        <f>G5421/C5421</f>
        <v>0.80897894318633379</v>
      </c>
      <c r="O5421" s="8">
        <f>H5421/D5421</f>
        <v>1.0335109125279258</v>
      </c>
      <c r="P5421" s="8">
        <f>I5421/E5421</f>
        <v>0.70647763616401738</v>
      </c>
      <c r="Q5421" s="8">
        <f>LOG(M5421,2)</f>
        <v>-0.29783628837645343</v>
      </c>
      <c r="R5421" s="8">
        <f>LOG(N5421,2)</f>
        <v>-0.30582594347563191</v>
      </c>
      <c r="S5421" s="8">
        <f>LOG(O5421,2)</f>
        <v>4.755362182267997E-2</v>
      </c>
      <c r="T5421" s="8">
        <f>LOG(P5421,2)</f>
        <v>-0.5012842027017218</v>
      </c>
      <c r="U5421" s="8">
        <f>STDEV(Q5421:T5421)/SQRT(COUNT(Q5421:T5421))</f>
        <v>0.11411371196439561</v>
      </c>
      <c r="V5421" s="8">
        <f>AVERAGE(M5421:P5421)</f>
        <v>0.8406097486172377</v>
      </c>
      <c r="W5421" s="8">
        <f>LOG(V5421,2)</f>
        <v>-0.25049190725282638</v>
      </c>
      <c r="X5421" t="s">
        <v>568</v>
      </c>
      <c r="Y5421">
        <f>_xlfn.T.TEST(B5421:E5421,F5421:I5421,2,1)</f>
        <v>0.11817209879983449</v>
      </c>
      <c r="Z5421">
        <f>IF(ABS(W5421)&gt;0.3014,1,0)</f>
        <v>0</v>
      </c>
      <c r="AA5421">
        <f>IF(Y5421&lt;0.05,1,0)</f>
        <v>0</v>
      </c>
      <c r="AB5421">
        <f>IF((Z5421+AA5421)&gt;1,1,0)</f>
        <v>0</v>
      </c>
      <c r="AC5421">
        <f>TINV(Y5421,3)</f>
        <v>2.1725546047237305</v>
      </c>
      <c r="AD5421">
        <f>EXP((-AC5421*AC5421)/2)</f>
        <v>9.4420529566521888E-2</v>
      </c>
      <c r="AE5421">
        <f>-LOG10(AD5421)</f>
        <v>1.024933568116019</v>
      </c>
      <c r="AF5421">
        <f>IF(AE5421&gt;2,1,0)</f>
        <v>0</v>
      </c>
      <c r="AG5421">
        <f>IF((AF5421+Z5421)&gt;1,1,0)</f>
        <v>0</v>
      </c>
    </row>
    <row r="5422" spans="1:33" x14ac:dyDescent="0.25">
      <c r="A5422" t="s">
        <v>4185</v>
      </c>
      <c r="B5422" s="12">
        <v>511.46</v>
      </c>
      <c r="C5422" s="12">
        <v>538.6925</v>
      </c>
      <c r="D5422" s="12">
        <v>500.946666666667</v>
      </c>
      <c r="E5422" s="12">
        <v>669.23500000000001</v>
      </c>
      <c r="F5422" s="12">
        <v>427.625</v>
      </c>
      <c r="G5422" s="12">
        <v>455.46666666666698</v>
      </c>
      <c r="H5422" s="12">
        <v>521.52</v>
      </c>
      <c r="I5422" s="12">
        <v>428.15</v>
      </c>
      <c r="J5422" s="12">
        <f>AVERAGE(B5422:E5422)</f>
        <v>555.08354166666675</v>
      </c>
      <c r="K5422" s="12">
        <f>AVERAGE(F5422:I5422)</f>
        <v>458.19041666666669</v>
      </c>
      <c r="L5422" s="12">
        <f>MAX(J5422:K5422)</f>
        <v>555.08354166666675</v>
      </c>
      <c r="M5422" s="8">
        <f>F5422/B5422</f>
        <v>0.83608688851523094</v>
      </c>
      <c r="N5422" s="8">
        <f>G5422/C5422</f>
        <v>0.84550400584130458</v>
      </c>
      <c r="O5422" s="8">
        <f>H5422/D5422</f>
        <v>1.0410689095312866</v>
      </c>
      <c r="P5422" s="8">
        <f>I5422/E5422</f>
        <v>0.63976032335427757</v>
      </c>
      <c r="Q5422" s="8">
        <f>LOG(M5422,2)</f>
        <v>-0.25827521583927093</v>
      </c>
      <c r="R5422" s="8">
        <f>LOG(N5422,2)</f>
        <v>-0.24211650501414486</v>
      </c>
      <c r="S5422" s="8">
        <f>LOG(O5422,2)</f>
        <v>5.8065565418093046E-2</v>
      </c>
      <c r="T5422" s="8">
        <f>LOG(P5422,2)</f>
        <v>-0.6443965726978913</v>
      </c>
      <c r="U5422" s="8">
        <f>STDEV(Q5422:T5422)/SQRT(COUNT(Q5422:T5422))</f>
        <v>0.14396280478792492</v>
      </c>
      <c r="V5422" s="8">
        <f>AVERAGE(M5422:P5422)</f>
        <v>0.84060503181052493</v>
      </c>
      <c r="W5422" s="8">
        <f>LOG(V5422,2)</f>
        <v>-0.25050000248697796</v>
      </c>
      <c r="X5422" t="s">
        <v>4185</v>
      </c>
      <c r="Y5422">
        <f>_xlfn.T.TEST(B5422:E5422,F5422:I5422,2,1)</f>
        <v>0.17045119307554257</v>
      </c>
      <c r="Z5422">
        <f>IF(ABS(W5422)&gt;0.3014,1,0)</f>
        <v>0</v>
      </c>
      <c r="AA5422">
        <f>IF(Y5422&lt;0.05,1,0)</f>
        <v>0</v>
      </c>
      <c r="AB5422">
        <f>IF((Z5422+AA5422)&gt;1,1,0)</f>
        <v>0</v>
      </c>
      <c r="AC5422">
        <f>TINV(Y5422,3)</f>
        <v>1.795472635555694</v>
      </c>
      <c r="AD5422">
        <f>EXP((-AC5422*AC5422)/2)</f>
        <v>0.19951597064166152</v>
      </c>
      <c r="AE5422">
        <f>-LOG10(AD5422)</f>
        <v>0.70002233464421337</v>
      </c>
      <c r="AF5422">
        <f>IF(AE5422&gt;2,1,0)</f>
        <v>0</v>
      </c>
      <c r="AG5422">
        <f>IF((AF5422+Z5422)&gt;1,1,0)</f>
        <v>0</v>
      </c>
    </row>
    <row r="5423" spans="1:33" x14ac:dyDescent="0.25">
      <c r="A5423" t="s">
        <v>1646</v>
      </c>
      <c r="B5423" s="12">
        <v>124.05</v>
      </c>
      <c r="C5423" s="12">
        <v>78.265000000000001</v>
      </c>
      <c r="D5423" s="12">
        <v>105.993333333333</v>
      </c>
      <c r="E5423" s="12">
        <v>98.98</v>
      </c>
      <c r="F5423" s="12">
        <v>68.605000000000004</v>
      </c>
      <c r="G5423" s="12">
        <v>72.993333333333297</v>
      </c>
      <c r="H5423" s="12">
        <v>101.746666666667</v>
      </c>
      <c r="I5423" s="12">
        <v>90.74</v>
      </c>
      <c r="J5423" s="12">
        <f>AVERAGE(B5423:E5423)</f>
        <v>101.82208333333325</v>
      </c>
      <c r="K5423" s="12">
        <f>AVERAGE(F5423:I5423)</f>
        <v>83.52125000000008</v>
      </c>
      <c r="L5423" s="12">
        <f>MAX(J5423:K5423)</f>
        <v>101.82208333333325</v>
      </c>
      <c r="M5423" s="8">
        <f>F5423/B5423</f>
        <v>0.55304312777106013</v>
      </c>
      <c r="N5423" s="8">
        <f>G5423/C5423</f>
        <v>0.9326433697480776</v>
      </c>
      <c r="O5423" s="8">
        <f>H5423/D5423</f>
        <v>0.95993458708095458</v>
      </c>
      <c r="P5423" s="8">
        <f>I5423/E5423</f>
        <v>0.91675085875934526</v>
      </c>
      <c r="Q5423" s="8">
        <f>LOG(M5423,2)</f>
        <v>-0.85453610485175446</v>
      </c>
      <c r="R5423" s="8">
        <f>LOG(N5423,2)</f>
        <v>-0.10060257549729294</v>
      </c>
      <c r="S5423" s="8">
        <f>LOG(O5423,2)</f>
        <v>-5.8991995417325305E-2</v>
      </c>
      <c r="T5423" s="8">
        <f>LOG(P5423,2)</f>
        <v>-0.12539838251625868</v>
      </c>
      <c r="U5423" s="8">
        <f>STDEV(Q5423:T5423)/SQRT(COUNT(Q5423:T5423))</f>
        <v>0.19037813772535347</v>
      </c>
      <c r="V5423" s="8">
        <f>AVERAGE(M5423:P5423)</f>
        <v>0.84059298583985942</v>
      </c>
      <c r="W5423" s="8">
        <f>LOG(V5423,2)</f>
        <v>-0.25052067662763206</v>
      </c>
      <c r="X5423" t="s">
        <v>1646</v>
      </c>
      <c r="Y5423">
        <f>_xlfn.T.TEST(B5423:E5423,F5423:I5423,2,1)</f>
        <v>0.2367581412401942</v>
      </c>
      <c r="Z5423">
        <f>IF(ABS(W5423)&gt;0.3014,1,0)</f>
        <v>0</v>
      </c>
      <c r="AA5423">
        <f>IF(Y5423&lt;0.05,1,0)</f>
        <v>0</v>
      </c>
      <c r="AB5423">
        <f>IF((Z5423+AA5423)&gt;1,1,0)</f>
        <v>0</v>
      </c>
      <c r="AC5423">
        <f>TINV(Y5423,3)</f>
        <v>1.4746480613342796</v>
      </c>
      <c r="AD5423">
        <f>EXP((-AC5423*AC5423)/2)</f>
        <v>0.33712771222326043</v>
      </c>
      <c r="AE5423">
        <f>-LOG10(AD5423)</f>
        <v>0.47220554658619363</v>
      </c>
      <c r="AF5423">
        <f>IF(AE5423&gt;2,1,0)</f>
        <v>0</v>
      </c>
      <c r="AG5423">
        <f>IF((AF5423+Z5423)&gt;1,1,0)</f>
        <v>0</v>
      </c>
    </row>
    <row r="5424" spans="1:33" x14ac:dyDescent="0.25">
      <c r="A5424" t="s">
        <v>5707</v>
      </c>
      <c r="B5424" s="12">
        <v>56.93</v>
      </c>
      <c r="C5424" s="12">
        <v>33.325000000000003</v>
      </c>
      <c r="D5424" s="12">
        <v>26.1533333333333</v>
      </c>
      <c r="E5424" s="12">
        <v>34.847499999999997</v>
      </c>
      <c r="F5424" s="12">
        <v>27.04</v>
      </c>
      <c r="G5424" s="12">
        <v>27.7633333333333</v>
      </c>
      <c r="H5424" s="12">
        <v>32.68</v>
      </c>
      <c r="I5424" s="12">
        <v>28.04</v>
      </c>
      <c r="J5424" s="12">
        <f>AVERAGE(B5424:E5424)</f>
        <v>37.813958333333325</v>
      </c>
      <c r="K5424" s="12">
        <f>AVERAGE(F5424:I5424)</f>
        <v>28.880833333333321</v>
      </c>
      <c r="L5424" s="12">
        <f>MAX(J5424:K5424)</f>
        <v>37.813958333333325</v>
      </c>
      <c r="M5424" s="8">
        <f>F5424/B5424</f>
        <v>0.47496926049534516</v>
      </c>
      <c r="N5424" s="8">
        <f>G5424/C5424</f>
        <v>0.83310827706926627</v>
      </c>
      <c r="O5424" s="8">
        <f>H5424/D5424</f>
        <v>1.2495539128218216</v>
      </c>
      <c r="P5424" s="8">
        <f>I5424/E5424</f>
        <v>0.8046488270320683</v>
      </c>
      <c r="Q5424" s="8">
        <f>LOG(M5424,2)</f>
        <v>-1.074093948108962</v>
      </c>
      <c r="R5424" s="8">
        <f>LOG(N5424,2)</f>
        <v>-0.26342408352311425</v>
      </c>
      <c r="S5424" s="8">
        <f>LOG(O5424,2)</f>
        <v>0.32141314878974592</v>
      </c>
      <c r="T5424" s="8">
        <f>LOG(P5424,2)</f>
        <v>-0.31356880984487834</v>
      </c>
      <c r="U5424" s="8">
        <f>STDEV(Q5424:T5424)/SQRT(COUNT(Q5424:T5424))</f>
        <v>0.28616630299103085</v>
      </c>
      <c r="V5424" s="8">
        <f>AVERAGE(M5424:P5424)</f>
        <v>0.8405700693546253</v>
      </c>
      <c r="W5424" s="8">
        <f>LOG(V5424,2)</f>
        <v>-0.25056000832660291</v>
      </c>
      <c r="X5424" t="s">
        <v>5707</v>
      </c>
      <c r="Y5424">
        <f>_xlfn.T.TEST(B5424:E5424,F5424:I5424,2,1)</f>
        <v>0.32490515617206034</v>
      </c>
      <c r="Z5424">
        <f>IF(ABS(W5424)&gt;0.3014,1,0)</f>
        <v>0</v>
      </c>
      <c r="AA5424">
        <f>IF(Y5424&lt;0.05,1,0)</f>
        <v>0</v>
      </c>
      <c r="AB5424">
        <f>IF((Z5424+AA5424)&gt;1,1,0)</f>
        <v>0</v>
      </c>
      <c r="AC5424">
        <f>TINV(Y5424,3)</f>
        <v>1.1745973712243361</v>
      </c>
      <c r="AD5424">
        <f>EXP((-AC5424*AC5424)/2)</f>
        <v>0.50165658237691779</v>
      </c>
      <c r="AE5424">
        <f>-LOG10(AD5424)</f>
        <v>0.29959348488031928</v>
      </c>
      <c r="AF5424">
        <f>IF(AE5424&gt;2,1,0)</f>
        <v>0</v>
      </c>
      <c r="AG5424">
        <f>IF((AF5424+Z5424)&gt;1,1,0)</f>
        <v>0</v>
      </c>
    </row>
    <row r="5425" spans="1:33" x14ac:dyDescent="0.25">
      <c r="A5425" t="s">
        <v>4338</v>
      </c>
      <c r="B5425" s="12">
        <v>18.96</v>
      </c>
      <c r="C5425" s="12">
        <v>14.4</v>
      </c>
      <c r="D5425" s="12">
        <v>15.623333333333299</v>
      </c>
      <c r="E5425" s="12">
        <v>18.5825</v>
      </c>
      <c r="F5425" s="12">
        <v>13.05</v>
      </c>
      <c r="G5425" s="12">
        <v>12.0766666666667</v>
      </c>
      <c r="H5425" s="12">
        <v>16.43</v>
      </c>
      <c r="I5425" s="12">
        <v>14.553333333333301</v>
      </c>
      <c r="J5425" s="12">
        <f>AVERAGE(B5425:E5425)</f>
        <v>16.891458333333325</v>
      </c>
      <c r="K5425" s="12">
        <f>AVERAGE(F5425:I5425)</f>
        <v>14.0275</v>
      </c>
      <c r="L5425" s="12">
        <f>MAX(J5425:K5425)</f>
        <v>16.891458333333325</v>
      </c>
      <c r="M5425" s="8">
        <f>F5425/B5425</f>
        <v>0.68829113924050633</v>
      </c>
      <c r="N5425" s="8">
        <f>G5425/C5425</f>
        <v>0.83865740740740968</v>
      </c>
      <c r="O5425" s="8">
        <f>H5425/D5425</f>
        <v>1.0516321740985728</v>
      </c>
      <c r="P5425" s="8">
        <f>I5425/E5425</f>
        <v>0.7831741333692076</v>
      </c>
      <c r="Q5425" s="8">
        <f>LOG(M5425,2)</f>
        <v>-0.53890915744101231</v>
      </c>
      <c r="R5425" s="8">
        <f>LOG(N5425,2)</f>
        <v>-0.25384650659753949</v>
      </c>
      <c r="S5425" s="8">
        <f>LOG(O5425,2)</f>
        <v>7.2630186192209401E-2</v>
      </c>
      <c r="T5425" s="8">
        <f>LOG(P5425,2)</f>
        <v>-0.35259497840875831</v>
      </c>
      <c r="U5425" s="8">
        <f>STDEV(Q5425:T5425)/SQRT(COUNT(Q5425:T5425))</f>
        <v>0.1280550654060934</v>
      </c>
      <c r="V5425" s="8">
        <f>AVERAGE(M5425:P5425)</f>
        <v>0.84043871352892408</v>
      </c>
      <c r="W5425" s="8">
        <f>LOG(V5425,2)</f>
        <v>-0.25078547579666771</v>
      </c>
      <c r="X5425" t="s">
        <v>4338</v>
      </c>
      <c r="Y5425">
        <f>_xlfn.T.TEST(B5425:E5425,F5425:I5425,2,1)</f>
        <v>0.13819983774963229</v>
      </c>
      <c r="Z5425">
        <f>IF(ABS(W5425)&gt;0.3014,1,0)</f>
        <v>0</v>
      </c>
      <c r="AA5425">
        <f>IF(Y5425&lt;0.05,1,0)</f>
        <v>0</v>
      </c>
      <c r="AB5425">
        <f>IF((Z5425+AA5425)&gt;1,1,0)</f>
        <v>0</v>
      </c>
      <c r="AC5425">
        <f>TINV(Y5425,3)</f>
        <v>2.0083805133201262</v>
      </c>
      <c r="AD5425">
        <f>EXP((-AC5425*AC5425)/2)</f>
        <v>0.13308115576354451</v>
      </c>
      <c r="AE5425">
        <f>-LOG10(AD5425)</f>
        <v>0.87588343609033437</v>
      </c>
      <c r="AF5425">
        <f>IF(AE5425&gt;2,1,0)</f>
        <v>0</v>
      </c>
      <c r="AG5425">
        <f>IF((AF5425+Z5425)&gt;1,1,0)</f>
        <v>0</v>
      </c>
    </row>
    <row r="5426" spans="1:33" x14ac:dyDescent="0.25">
      <c r="A5426" t="s">
        <v>5527</v>
      </c>
      <c r="B5426" s="12">
        <v>19.649999999999999</v>
      </c>
      <c r="C5426" s="12">
        <v>17.177499999999998</v>
      </c>
      <c r="D5426" s="12">
        <v>14.84</v>
      </c>
      <c r="E5426" s="12">
        <v>14.01</v>
      </c>
      <c r="F5426" s="12">
        <v>10.875</v>
      </c>
      <c r="G5426" s="12">
        <v>15.88</v>
      </c>
      <c r="H5426" s="12">
        <v>11.143333333333301</v>
      </c>
      <c r="I5426" s="12">
        <v>15.86</v>
      </c>
      <c r="J5426" s="12">
        <f>AVERAGE(B5426:E5426)</f>
        <v>16.419375000000002</v>
      </c>
      <c r="K5426" s="12">
        <f>AVERAGE(F5426:I5426)</f>
        <v>13.439583333333326</v>
      </c>
      <c r="L5426" s="12">
        <f>MAX(J5426:K5426)</f>
        <v>16.419375000000002</v>
      </c>
      <c r="M5426" s="8">
        <f>F5426/B5426</f>
        <v>0.55343511450381688</v>
      </c>
      <c r="N5426" s="8">
        <f>G5426/C5426</f>
        <v>0.92446514335613461</v>
      </c>
      <c r="O5426" s="8">
        <f>H5426/D5426</f>
        <v>0.7508984725965836</v>
      </c>
      <c r="P5426" s="8">
        <f>I5426/E5426</f>
        <v>1.1320485367594575</v>
      </c>
      <c r="Q5426" s="8">
        <f>LOG(M5426,2)</f>
        <v>-0.85351391152251554</v>
      </c>
      <c r="R5426" s="8">
        <f>LOG(N5426,2)</f>
        <v>-0.11330917055834697</v>
      </c>
      <c r="S5426" s="8">
        <f>LOG(O5426,2)</f>
        <v>-0.41331023772456038</v>
      </c>
      <c r="T5426" s="8">
        <f>LOG(P5426,2)</f>
        <v>0.1789358152731603</v>
      </c>
      <c r="U5426" s="8">
        <f>STDEV(Q5426:T5426)/SQRT(COUNT(Q5426:T5426))</f>
        <v>0.22050122499033398</v>
      </c>
      <c r="V5426" s="8">
        <f>AVERAGE(M5426:P5426)</f>
        <v>0.84021181680399815</v>
      </c>
      <c r="W5426" s="8">
        <f>LOG(V5426,2)</f>
        <v>-0.25117501874557396</v>
      </c>
      <c r="X5426" t="s">
        <v>5527</v>
      </c>
      <c r="Y5426">
        <f>_xlfn.T.TEST(B5426:E5426,F5426:I5426,2,1)</f>
        <v>0.27565783323677945</v>
      </c>
      <c r="Z5426">
        <f>IF(ABS(W5426)&gt;0.3014,1,0)</f>
        <v>0</v>
      </c>
      <c r="AA5426">
        <f>IF(Y5426&lt;0.05,1,0)</f>
        <v>0</v>
      </c>
      <c r="AB5426">
        <f>IF((Z5426+AA5426)&gt;1,1,0)</f>
        <v>0</v>
      </c>
      <c r="AC5426">
        <f>TINV(Y5426,3)</f>
        <v>1.3297767815495383</v>
      </c>
      <c r="AD5426">
        <f>EXP((-AC5426*AC5426)/2)</f>
        <v>0.41306383063232127</v>
      </c>
      <c r="AE5426">
        <f>-LOG10(AD5426)</f>
        <v>0.38398283175909126</v>
      </c>
      <c r="AF5426">
        <f>IF(AE5426&gt;2,1,0)</f>
        <v>0</v>
      </c>
      <c r="AG5426">
        <f>IF((AF5426+Z5426)&gt;1,1,0)</f>
        <v>0</v>
      </c>
    </row>
    <row r="5427" spans="1:33" x14ac:dyDescent="0.25">
      <c r="A5427" t="s">
        <v>1739</v>
      </c>
      <c r="B5427" s="12">
        <v>515.4</v>
      </c>
      <c r="C5427" s="12">
        <v>603.1825</v>
      </c>
      <c r="D5427" s="12">
        <v>688.863333333333</v>
      </c>
      <c r="E5427" s="12">
        <v>828.245</v>
      </c>
      <c r="F5427" s="12">
        <v>432.745</v>
      </c>
      <c r="G5427" s="12">
        <v>388.54666666666702</v>
      </c>
      <c r="H5427" s="12">
        <v>644.59333333333302</v>
      </c>
      <c r="I5427" s="12">
        <v>779.60333333333301</v>
      </c>
      <c r="J5427" s="12">
        <f>AVERAGE(B5427:E5427)</f>
        <v>658.92270833333328</v>
      </c>
      <c r="K5427" s="12">
        <f>AVERAGE(F5427:I5427)</f>
        <v>561.37208333333319</v>
      </c>
      <c r="L5427" s="12">
        <f>MAX(J5427:K5427)</f>
        <v>658.92270833333328</v>
      </c>
      <c r="M5427" s="8">
        <f>F5427/B5427</f>
        <v>0.83962941404734193</v>
      </c>
      <c r="N5427" s="8">
        <f>G5427/C5427</f>
        <v>0.6441610402600656</v>
      </c>
      <c r="O5427" s="8">
        <f>H5427/D5427</f>
        <v>0.9357347127393435</v>
      </c>
      <c r="P5427" s="8">
        <f>I5427/E5427</f>
        <v>0.94127140318786473</v>
      </c>
      <c r="Q5427" s="8">
        <f>LOG(M5427,2)</f>
        <v>-0.25217538662208788</v>
      </c>
      <c r="R5427" s="8">
        <f>LOG(N5427,2)</f>
        <v>-0.63450668769551111</v>
      </c>
      <c r="S5427" s="8">
        <f>LOG(O5427,2)</f>
        <v>-9.5828521129257466E-2</v>
      </c>
      <c r="T5427" s="8">
        <f>LOG(P5427,2)</f>
        <v>-8.7317329873660005E-2</v>
      </c>
      <c r="U5427" s="8">
        <f>STDEV(Q5427:T5427)/SQRT(COUNT(Q5427:T5427))</f>
        <v>0.12808383857767874</v>
      </c>
      <c r="V5427" s="8">
        <f>AVERAGE(M5427:P5427)</f>
        <v>0.84019914255865402</v>
      </c>
      <c r="W5427" s="8">
        <f>LOG(V5427,2)</f>
        <v>-0.25119678136358525</v>
      </c>
      <c r="X5427" t="s">
        <v>1739</v>
      </c>
      <c r="Y5427">
        <f>_xlfn.T.TEST(B5427:E5427,F5427:I5427,2,1)</f>
        <v>9.2401326175676174E-2</v>
      </c>
      <c r="Z5427">
        <f>IF(ABS(W5427)&gt;0.3014,1,0)</f>
        <v>0</v>
      </c>
      <c r="AA5427">
        <f>IF(Y5427&lt;0.05,1,0)</f>
        <v>0</v>
      </c>
      <c r="AB5427">
        <f>IF((Z5427+AA5427)&gt;1,1,0)</f>
        <v>0</v>
      </c>
      <c r="AC5427">
        <f>TINV(Y5427,3)</f>
        <v>2.4411993368580749</v>
      </c>
      <c r="AD5427">
        <f>EXP((-AC5427*AC5427)/2)</f>
        <v>5.0806697062989715E-2</v>
      </c>
      <c r="AE5427">
        <f>-LOG10(AD5427)</f>
        <v>1.2940790376018723</v>
      </c>
      <c r="AF5427">
        <f>IF(AE5427&gt;2,1,0)</f>
        <v>0</v>
      </c>
      <c r="AG5427">
        <f>IF((AF5427+Z5427)&gt;1,1,0)</f>
        <v>0</v>
      </c>
    </row>
    <row r="5428" spans="1:33" x14ac:dyDescent="0.25">
      <c r="A5428" t="s">
        <v>2418</v>
      </c>
      <c r="B5428" s="12">
        <v>12.25</v>
      </c>
      <c r="C5428" s="12">
        <v>18.817499999999999</v>
      </c>
      <c r="D5428" s="12">
        <v>16.670000000000002</v>
      </c>
      <c r="E5428" s="12">
        <v>30.664999999999999</v>
      </c>
      <c r="F5428" s="12">
        <v>10.065</v>
      </c>
      <c r="G5428" s="12">
        <v>11.393333333333301</v>
      </c>
      <c r="H5428" s="12">
        <v>22.23</v>
      </c>
      <c r="I5428" s="12">
        <v>18.39</v>
      </c>
      <c r="J5428" s="12">
        <f>AVERAGE(B5428:E5428)</f>
        <v>19.600625000000001</v>
      </c>
      <c r="K5428" s="12">
        <f>AVERAGE(F5428:I5428)</f>
        <v>15.519583333333326</v>
      </c>
      <c r="L5428" s="12">
        <f>MAX(J5428:K5428)</f>
        <v>19.600625000000001</v>
      </c>
      <c r="M5428" s="8">
        <f>F5428/B5428</f>
        <v>0.82163265306122446</v>
      </c>
      <c r="N5428" s="8">
        <f>G5428/C5428</f>
        <v>0.60546477126787834</v>
      </c>
      <c r="O5428" s="8">
        <f>H5428/D5428</f>
        <v>1.3335332933413315</v>
      </c>
      <c r="P5428" s="8">
        <f>I5428/E5428</f>
        <v>0.59970650578835805</v>
      </c>
      <c r="Q5428" s="8">
        <f>LOG(M5428,2)</f>
        <v>-0.28343457696859325</v>
      </c>
      <c r="R5428" s="8">
        <f>LOG(N5428,2)</f>
        <v>-0.72388507517534972</v>
      </c>
      <c r="S5428" s="8">
        <f>LOG(O5428,2)</f>
        <v>0.41525384404057297</v>
      </c>
      <c r="T5428" s="8">
        <f>LOG(P5428,2)</f>
        <v>-0.73767147122875354</v>
      </c>
      <c r="U5428" s="8">
        <f>STDEV(Q5428:T5428)/SQRT(COUNT(Q5428:T5428))</f>
        <v>0.27063034566342425</v>
      </c>
      <c r="V5428" s="8">
        <f>AVERAGE(M5428:P5428)</f>
        <v>0.84008430586469807</v>
      </c>
      <c r="W5428" s="8">
        <f>LOG(V5428,2)</f>
        <v>-0.25139397943667913</v>
      </c>
      <c r="X5428" t="s">
        <v>2418</v>
      </c>
      <c r="Y5428">
        <f>_xlfn.T.TEST(B5428:E5428,F5428:I5428,2,1)</f>
        <v>0.36340914372606242</v>
      </c>
      <c r="Z5428">
        <f>IF(ABS(W5428)&gt;0.3014,1,0)</f>
        <v>0</v>
      </c>
      <c r="AA5428">
        <f>IF(Y5428&lt;0.05,1,0)</f>
        <v>0</v>
      </c>
      <c r="AB5428">
        <f>IF((Z5428+AA5428)&gt;1,1,0)</f>
        <v>0</v>
      </c>
      <c r="AC5428">
        <f>TINV(Y5428,3)</f>
        <v>1.0690888781301822</v>
      </c>
      <c r="AD5428">
        <f>EXP((-AC5428*AC5428)/2)</f>
        <v>0.56469161293036829</v>
      </c>
      <c r="AE5428">
        <f>-LOG10(AD5428)</f>
        <v>0.24818866256436045</v>
      </c>
      <c r="AF5428">
        <f>IF(AE5428&gt;2,1,0)</f>
        <v>0</v>
      </c>
      <c r="AG5428">
        <f>IF((AF5428+Z5428)&gt;1,1,0)</f>
        <v>0</v>
      </c>
    </row>
    <row r="5429" spans="1:33" x14ac:dyDescent="0.25">
      <c r="A5429" t="s">
        <v>4734</v>
      </c>
      <c r="B5429" s="12">
        <v>56.31</v>
      </c>
      <c r="C5429" s="12">
        <v>40.047499999999999</v>
      </c>
      <c r="D5429" s="12">
        <v>45.476666666666702</v>
      </c>
      <c r="E5429" s="12">
        <v>60.4</v>
      </c>
      <c r="F5429" s="12">
        <v>38.655000000000001</v>
      </c>
      <c r="G5429" s="12">
        <v>38.626666666666701</v>
      </c>
      <c r="H5429" s="12">
        <v>46.103333333333303</v>
      </c>
      <c r="I5429" s="12">
        <v>42</v>
      </c>
      <c r="J5429" s="12">
        <f>AVERAGE(B5429:E5429)</f>
        <v>50.558541666666677</v>
      </c>
      <c r="K5429" s="12">
        <f>AVERAGE(F5429:I5429)</f>
        <v>41.346249999999998</v>
      </c>
      <c r="L5429" s="12">
        <f>MAX(J5429:K5429)</f>
        <v>50.558541666666677</v>
      </c>
      <c r="M5429" s="8">
        <f>F5429/B5429</f>
        <v>0.68646776771443796</v>
      </c>
      <c r="N5429" s="8">
        <f>G5429/C5429</f>
        <v>0.96452129762573702</v>
      </c>
      <c r="O5429" s="8">
        <f>H5429/D5429</f>
        <v>1.0137799604192612</v>
      </c>
      <c r="P5429" s="8">
        <f>I5429/E5429</f>
        <v>0.69536423841059603</v>
      </c>
      <c r="Q5429" s="8">
        <f>LOG(M5429,2)</f>
        <v>-0.54273611297125457</v>
      </c>
      <c r="R5429" s="8">
        <f>LOG(N5429,2)</f>
        <v>-5.2115000065756645E-2</v>
      </c>
      <c r="S5429" s="8">
        <f>LOG(O5429,2)</f>
        <v>1.9744551295406768E-2</v>
      </c>
      <c r="T5429" s="8">
        <f>LOG(P5429,2)</f>
        <v>-0.52415922165895623</v>
      </c>
      <c r="U5429" s="8">
        <f>STDEV(Q5429:T5429)/SQRT(COUNT(Q5429:T5429))</f>
        <v>0.15008744197749296</v>
      </c>
      <c r="V5429" s="8">
        <f>AVERAGE(M5429:P5429)</f>
        <v>0.84003331604250797</v>
      </c>
      <c r="W5429" s="8">
        <f>LOG(V5429,2)</f>
        <v>-0.25148154802434569</v>
      </c>
      <c r="X5429" t="s">
        <v>4734</v>
      </c>
      <c r="Y5429">
        <f>_xlfn.T.TEST(B5429:E5429,F5429:I5429,2,1)</f>
        <v>0.16913728525840799</v>
      </c>
      <c r="Z5429">
        <f>IF(ABS(W5429)&gt;0.3014,1,0)</f>
        <v>0</v>
      </c>
      <c r="AA5429">
        <f>IF(Y5429&lt;0.05,1,0)</f>
        <v>0</v>
      </c>
      <c r="AB5429">
        <f>IF((Z5429+AA5429)&gt;1,1,0)</f>
        <v>0</v>
      </c>
      <c r="AC5429">
        <f>TINV(Y5429,3)</f>
        <v>1.8031995824274507</v>
      </c>
      <c r="AD5429">
        <f>EXP((-AC5429*AC5429)/2)</f>
        <v>0.19676121992005771</v>
      </c>
      <c r="AE5429">
        <f>-LOG10(AD5429)</f>
        <v>0.70606049347748046</v>
      </c>
      <c r="AF5429">
        <f>IF(AE5429&gt;2,1,0)</f>
        <v>0</v>
      </c>
      <c r="AG5429">
        <f>IF((AF5429+Z5429)&gt;1,1,0)</f>
        <v>0</v>
      </c>
    </row>
    <row r="5430" spans="1:33" x14ac:dyDescent="0.25">
      <c r="A5430" t="s">
        <v>3690</v>
      </c>
      <c r="B5430" s="12">
        <v>106.45</v>
      </c>
      <c r="C5430" s="12">
        <v>115.6525</v>
      </c>
      <c r="D5430" s="12">
        <v>85.573333333333295</v>
      </c>
      <c r="E5430" s="12">
        <v>121.3775</v>
      </c>
      <c r="F5430" s="12">
        <v>92.42</v>
      </c>
      <c r="G5430" s="12">
        <v>95.026666666666699</v>
      </c>
      <c r="H5430" s="12">
        <v>82.213333333333296</v>
      </c>
      <c r="I5430" s="12">
        <v>86.11</v>
      </c>
      <c r="J5430" s="12">
        <f>AVERAGE(B5430:E5430)</f>
        <v>107.26333333333334</v>
      </c>
      <c r="K5430" s="12">
        <f>AVERAGE(F5430:I5430)</f>
        <v>88.94250000000001</v>
      </c>
      <c r="L5430" s="12">
        <f>MAX(J5430:K5430)</f>
        <v>107.26333333333334</v>
      </c>
      <c r="M5430" s="8">
        <f>F5430/B5430</f>
        <v>0.86820103334899013</v>
      </c>
      <c r="N5430" s="8">
        <f>G5430/C5430</f>
        <v>0.82165683116808286</v>
      </c>
      <c r="O5430" s="8">
        <f>H5430/D5430</f>
        <v>0.96073543159862884</v>
      </c>
      <c r="P5430" s="8">
        <f>I5430/E5430</f>
        <v>0.70943955840250461</v>
      </c>
      <c r="Q5430" s="8">
        <f>LOG(M5430,2)</f>
        <v>-0.20389895517312198</v>
      </c>
      <c r="R5430" s="8">
        <f>LOG(N5430,2)</f>
        <v>-0.28339212354185378</v>
      </c>
      <c r="S5430" s="8">
        <f>LOG(O5430,2)</f>
        <v>-5.7788900174632327E-2</v>
      </c>
      <c r="T5430" s="8">
        <f>LOG(P5430,2)</f>
        <v>-0.49524831758866755</v>
      </c>
      <c r="U5430" s="8">
        <f>STDEV(Q5430:T5430)/SQRT(COUNT(Q5430:T5430))</f>
        <v>9.1253123942281078E-2</v>
      </c>
      <c r="V5430" s="8">
        <f>AVERAGE(M5430:P5430)</f>
        <v>0.84000821362955169</v>
      </c>
      <c r="W5430" s="8">
        <f>LOG(V5430,2)</f>
        <v>-0.25152466020466913</v>
      </c>
      <c r="X5430" t="s">
        <v>3690</v>
      </c>
      <c r="Y5430">
        <f>_xlfn.T.TEST(B5430:E5430,F5430:I5430,2,1)</f>
        <v>7.1068905512209402E-2</v>
      </c>
      <c r="Z5430">
        <f>IF(ABS(W5430)&gt;0.3014,1,0)</f>
        <v>0</v>
      </c>
      <c r="AA5430">
        <f>IF(Y5430&lt;0.05,1,0)</f>
        <v>0</v>
      </c>
      <c r="AB5430">
        <f>IF((Z5430+AA5430)&gt;1,1,0)</f>
        <v>0</v>
      </c>
      <c r="AC5430">
        <f>TINV(Y5430,3)</f>
        <v>2.7445072400139225</v>
      </c>
      <c r="AD5430">
        <f>EXP((-AC5430*AC5430)/2)</f>
        <v>2.3140753496304008E-2</v>
      </c>
      <c r="AE5430">
        <f>-LOG10(AD5430)</f>
        <v>1.6356225038994285</v>
      </c>
      <c r="AF5430">
        <f>IF(AE5430&gt;2,1,0)</f>
        <v>0</v>
      </c>
      <c r="AG5430">
        <f>IF((AF5430+Z5430)&gt;1,1,0)</f>
        <v>0</v>
      </c>
    </row>
    <row r="5431" spans="1:33" x14ac:dyDescent="0.25">
      <c r="A5431" t="s">
        <v>1934</v>
      </c>
      <c r="B5431" s="12">
        <v>165.73</v>
      </c>
      <c r="C5431" s="12">
        <v>140.41749999999999</v>
      </c>
      <c r="D5431" s="12">
        <v>119.06333333333301</v>
      </c>
      <c r="E5431" s="12">
        <v>142.1225</v>
      </c>
      <c r="F5431" s="12">
        <v>107.22499999999999</v>
      </c>
      <c r="G5431" s="12">
        <v>113.34333333333301</v>
      </c>
      <c r="H5431" s="12">
        <v>134.25</v>
      </c>
      <c r="I5431" s="12">
        <v>110.553333333333</v>
      </c>
      <c r="J5431" s="12">
        <f>AVERAGE(B5431:E5431)</f>
        <v>141.83333333333326</v>
      </c>
      <c r="K5431" s="12">
        <f>AVERAGE(F5431:I5431)</f>
        <v>116.3429166666665</v>
      </c>
      <c r="L5431" s="12">
        <f>MAX(J5431:K5431)</f>
        <v>141.83333333333326</v>
      </c>
      <c r="M5431" s="8">
        <f>F5431/B5431</f>
        <v>0.64698606166656614</v>
      </c>
      <c r="N5431" s="8">
        <f>G5431/C5431</f>
        <v>0.80718808790452057</v>
      </c>
      <c r="O5431" s="8">
        <f>H5431/D5431</f>
        <v>1.1275511632464545</v>
      </c>
      <c r="P5431" s="8">
        <f>I5431/E5431</f>
        <v>0.77787354805419973</v>
      </c>
      <c r="Q5431" s="8">
        <f>LOG(M5431,2)</f>
        <v>-0.62819346301135415</v>
      </c>
      <c r="R5431" s="8">
        <f>LOG(N5431,2)</f>
        <v>-0.30902321088893209</v>
      </c>
      <c r="S5431" s="8">
        <f>LOG(O5431,2)</f>
        <v>0.17319289803698334</v>
      </c>
      <c r="T5431" s="8">
        <f>LOG(P5431,2)</f>
        <v>-0.36239244664562492</v>
      </c>
      <c r="U5431" s="8">
        <f>STDEV(Q5431:T5431)/SQRT(COUNT(Q5431:T5431))</f>
        <v>0.16689394351197342</v>
      </c>
      <c r="V5431" s="8">
        <f>AVERAGE(M5431:P5431)</f>
        <v>0.83989971521793527</v>
      </c>
      <c r="W5431" s="8">
        <f>LOG(V5431,2)</f>
        <v>-0.25171101579941696</v>
      </c>
      <c r="X5431" t="s">
        <v>1934</v>
      </c>
      <c r="Y5431">
        <f>_xlfn.T.TEST(B5431:E5431,F5431:I5431,2,1)</f>
        <v>0.19281972803438296</v>
      </c>
      <c r="Z5431">
        <f>IF(ABS(W5431)&gt;0.3014,1,0)</f>
        <v>0</v>
      </c>
      <c r="AA5431">
        <f>IF(Y5431&lt;0.05,1,0)</f>
        <v>0</v>
      </c>
      <c r="AB5431">
        <f>IF((Z5431+AA5431)&gt;1,1,0)</f>
        <v>0</v>
      </c>
      <c r="AC5431">
        <f>TINV(Y5431,3)</f>
        <v>1.6735136298798721</v>
      </c>
      <c r="AD5431">
        <f>EXP((-AC5431*AC5431)/2)</f>
        <v>0.24651709556561471</v>
      </c>
      <c r="AE5431">
        <f>-LOG10(AD5431)</f>
        <v>0.60815295771589273</v>
      </c>
      <c r="AF5431">
        <f>IF(AE5431&gt;2,1,0)</f>
        <v>0</v>
      </c>
      <c r="AG5431">
        <f>IF((AF5431+Z5431)&gt;1,1,0)</f>
        <v>0</v>
      </c>
    </row>
    <row r="5432" spans="1:33" x14ac:dyDescent="0.25">
      <c r="A5432" t="s">
        <v>1974</v>
      </c>
      <c r="B5432" s="12">
        <v>30.39</v>
      </c>
      <c r="C5432" s="12">
        <v>22.305</v>
      </c>
      <c r="D5432" s="12">
        <v>21.783333333333299</v>
      </c>
      <c r="E5432" s="12">
        <v>20.712499999999999</v>
      </c>
      <c r="F5432" s="12">
        <v>15.49</v>
      </c>
      <c r="G5432" s="12">
        <v>15.25</v>
      </c>
      <c r="H5432" s="12">
        <v>18.91</v>
      </c>
      <c r="I5432" s="12">
        <v>26.866666666666699</v>
      </c>
      <c r="J5432" s="12">
        <f>AVERAGE(B5432:E5432)</f>
        <v>23.797708333333325</v>
      </c>
      <c r="K5432" s="12">
        <f>AVERAGE(F5432:I5432)</f>
        <v>19.129166666666677</v>
      </c>
      <c r="L5432" s="12">
        <f>MAX(J5432:K5432)</f>
        <v>23.797708333333325</v>
      </c>
      <c r="M5432" s="8">
        <f>F5432/B5432</f>
        <v>0.50970714050674559</v>
      </c>
      <c r="N5432" s="8">
        <f>G5432/C5432</f>
        <v>0.68370320555929165</v>
      </c>
      <c r="O5432" s="8">
        <f>H5432/D5432</f>
        <v>0.86809487375669603</v>
      </c>
      <c r="P5432" s="8">
        <f>I5432/E5432</f>
        <v>1.2971233152283259</v>
      </c>
      <c r="Q5432" s="8">
        <f>LOG(M5432,2)</f>
        <v>-0.97225953073272597</v>
      </c>
      <c r="R5432" s="8">
        <f>LOG(N5432,2)</f>
        <v>-0.54855790543596383</v>
      </c>
      <c r="S5432" s="8">
        <f>LOG(O5432,2)</f>
        <v>-0.20407537201187573</v>
      </c>
      <c r="T5432" s="8">
        <f>LOG(P5432,2)</f>
        <v>0.37531564058536121</v>
      </c>
      <c r="U5432" s="8">
        <f>STDEV(Q5432:T5432)/SQRT(COUNT(Q5432:T5432))</f>
        <v>0.2848059756839037</v>
      </c>
      <c r="V5432" s="8">
        <f>AVERAGE(M5432:P5432)</f>
        <v>0.83965713376276474</v>
      </c>
      <c r="W5432" s="8">
        <f>LOG(V5432,2)</f>
        <v>-0.25212775794783793</v>
      </c>
      <c r="X5432" t="s">
        <v>1974</v>
      </c>
      <c r="Y5432">
        <f>_xlfn.T.TEST(B5432:E5432,F5432:I5432,2,1)</f>
        <v>0.36511326623879481</v>
      </c>
      <c r="Z5432">
        <f>IF(ABS(W5432)&gt;0.3014,1,0)</f>
        <v>0</v>
      </c>
      <c r="AA5432">
        <f>IF(Y5432&lt;0.05,1,0)</f>
        <v>0</v>
      </c>
      <c r="AB5432">
        <f>IF((Z5432+AA5432)&gt;1,1,0)</f>
        <v>0</v>
      </c>
      <c r="AC5432">
        <f>TINV(Y5432,3)</f>
        <v>1.0646778486162076</v>
      </c>
      <c r="AD5432">
        <f>EXP((-AC5432*AC5432)/2)</f>
        <v>0.56735534507384977</v>
      </c>
      <c r="AE5432">
        <f>-LOG10(AD5432)</f>
        <v>0.24614484927896813</v>
      </c>
      <c r="AF5432">
        <f>IF(AE5432&gt;2,1,0)</f>
        <v>0</v>
      </c>
      <c r="AG5432">
        <f>IF((AF5432+Z5432)&gt;1,1,0)</f>
        <v>0</v>
      </c>
    </row>
    <row r="5433" spans="1:33" x14ac:dyDescent="0.25">
      <c r="A5433" t="s">
        <v>4431</v>
      </c>
      <c r="B5433" s="12">
        <v>55.15</v>
      </c>
      <c r="C5433" s="12">
        <v>33.412500000000001</v>
      </c>
      <c r="D5433" s="12">
        <v>30.676666666666701</v>
      </c>
      <c r="E5433" s="12">
        <v>29.872499999999999</v>
      </c>
      <c r="F5433" s="12">
        <v>31.504999999999999</v>
      </c>
      <c r="G5433" s="12">
        <v>30.983333333333299</v>
      </c>
      <c r="H5433" s="12">
        <v>28.516666666666701</v>
      </c>
      <c r="I5433" s="12">
        <v>27.793333333333301</v>
      </c>
      <c r="J5433" s="12">
        <f>AVERAGE(B5433:E5433)</f>
        <v>37.277916666666677</v>
      </c>
      <c r="K5433" s="12">
        <f>AVERAGE(F5433:I5433)</f>
        <v>29.699583333333322</v>
      </c>
      <c r="L5433" s="12">
        <f>MAX(J5433:K5433)</f>
        <v>37.277916666666677</v>
      </c>
      <c r="M5433" s="8">
        <f>F5433/B5433</f>
        <v>0.57126019945602902</v>
      </c>
      <c r="N5433" s="8">
        <f>G5433/C5433</f>
        <v>0.92729766803840774</v>
      </c>
      <c r="O5433" s="8">
        <f>H5433/D5433</f>
        <v>0.92958817776811919</v>
      </c>
      <c r="P5433" s="8">
        <f>I5433/E5433</f>
        <v>0.93039863865874306</v>
      </c>
      <c r="Q5433" s="8">
        <f>LOG(M5433,2)</f>
        <v>-0.80778007616388203</v>
      </c>
      <c r="R5433" s="8">
        <f>LOG(N5433,2)</f>
        <v>-0.10889556804475438</v>
      </c>
      <c r="S5433" s="8">
        <f>LOG(O5433,2)</f>
        <v>-0.10533637380387283</v>
      </c>
      <c r="T5433" s="8">
        <f>LOG(P5433,2)</f>
        <v>-0.10407910899811106</v>
      </c>
      <c r="U5433" s="8">
        <f>STDEV(Q5433:T5433)/SQRT(COUNT(Q5433:T5433))</f>
        <v>0.17542206298431945</v>
      </c>
      <c r="V5433" s="8">
        <f>AVERAGE(M5433:P5433)</f>
        <v>0.83963617098032473</v>
      </c>
      <c r="W5433" s="8">
        <f>LOG(V5433,2)</f>
        <v>-0.25216377655421907</v>
      </c>
      <c r="X5433" t="s">
        <v>4431</v>
      </c>
      <c r="Y5433">
        <f>_xlfn.T.TEST(B5433:E5433,F5433:I5433,2,1)</f>
        <v>0.25203299630269033</v>
      </c>
      <c r="Z5433">
        <f>IF(ABS(W5433)&gt;0.3014,1,0)</f>
        <v>0</v>
      </c>
      <c r="AA5433">
        <f>IF(Y5433&lt;0.05,1,0)</f>
        <v>0</v>
      </c>
      <c r="AB5433">
        <f>IF((Z5433+AA5433)&gt;1,1,0)</f>
        <v>0</v>
      </c>
      <c r="AC5433">
        <f>TINV(Y5433,3)</f>
        <v>1.414903453382407</v>
      </c>
      <c r="AD5433">
        <f>EXP((-AC5433*AC5433)/2)</f>
        <v>0.3675206059838737</v>
      </c>
      <c r="AE5433">
        <f>-LOG10(AD5433)</f>
        <v>0.43471830606492989</v>
      </c>
      <c r="AF5433">
        <f>IF(AE5433&gt;2,1,0)</f>
        <v>0</v>
      </c>
      <c r="AG5433">
        <f>IF((AF5433+Z5433)&gt;1,1,0)</f>
        <v>0</v>
      </c>
    </row>
    <row r="5434" spans="1:33" x14ac:dyDescent="0.25">
      <c r="A5434" t="s">
        <v>2234</v>
      </c>
      <c r="B5434" s="12">
        <v>21.12</v>
      </c>
      <c r="C5434" s="12">
        <v>17.664999999999999</v>
      </c>
      <c r="D5434" s="12">
        <v>12.02</v>
      </c>
      <c r="E5434" s="12">
        <v>16.645</v>
      </c>
      <c r="F5434" s="12">
        <v>11.585000000000001</v>
      </c>
      <c r="G5434" s="12">
        <v>11.6033333333333</v>
      </c>
      <c r="H5434" s="12">
        <v>14.1666666666667</v>
      </c>
      <c r="I5434" s="12">
        <v>16.22</v>
      </c>
      <c r="J5434" s="12">
        <f>AVERAGE(B5434:E5434)</f>
        <v>16.862499999999997</v>
      </c>
      <c r="K5434" s="12">
        <f>AVERAGE(F5434:I5434)</f>
        <v>13.393750000000001</v>
      </c>
      <c r="L5434" s="12">
        <f>MAX(J5434:K5434)</f>
        <v>16.862499999999997</v>
      </c>
      <c r="M5434" s="8">
        <f>F5434/B5434</f>
        <v>0.54853219696969702</v>
      </c>
      <c r="N5434" s="8">
        <f>G5434/C5434</f>
        <v>0.65685442022832152</v>
      </c>
      <c r="O5434" s="8">
        <f>H5434/D5434</f>
        <v>1.1785912368275124</v>
      </c>
      <c r="P5434" s="8">
        <f>I5434/E5434</f>
        <v>0.97446680684890352</v>
      </c>
      <c r="Q5434" s="8">
        <f>LOG(M5434,2)</f>
        <v>-0.86635179049363154</v>
      </c>
      <c r="R5434" s="8">
        <f>LOG(N5434,2)</f>
        <v>-0.60635443588813021</v>
      </c>
      <c r="S5434" s="8">
        <f>LOG(O5434,2)</f>
        <v>0.23706344448008818</v>
      </c>
      <c r="T5434" s="8">
        <f>LOG(P5434,2)</f>
        <v>-3.7315050922990228E-2</v>
      </c>
      <c r="U5434" s="8">
        <f>STDEV(Q5434:T5434)/SQRT(COUNT(Q5434:T5434))</f>
        <v>0.25342934674669299</v>
      </c>
      <c r="V5434" s="8">
        <f>AVERAGE(M5434:P5434)</f>
        <v>0.83961116521860868</v>
      </c>
      <c r="W5434" s="8">
        <f>LOG(V5434,2)</f>
        <v>-0.25220674305194263</v>
      </c>
      <c r="X5434" t="s">
        <v>2234</v>
      </c>
      <c r="Y5434">
        <f>_xlfn.T.TEST(B5434:E5434,F5434:I5434,2,1)</f>
        <v>0.28190065454952867</v>
      </c>
      <c r="Z5434">
        <f>IF(ABS(W5434)&gt;0.3014,1,0)</f>
        <v>0</v>
      </c>
      <c r="AA5434">
        <f>IF(Y5434&lt;0.05,1,0)</f>
        <v>0</v>
      </c>
      <c r="AB5434">
        <f>IF((Z5434+AA5434)&gt;1,1,0)</f>
        <v>0</v>
      </c>
      <c r="AC5434">
        <f>TINV(Y5434,3)</f>
        <v>1.3085747003074288</v>
      </c>
      <c r="AD5434">
        <f>EXP((-AC5434*AC5434)/2)</f>
        <v>0.42478000764591173</v>
      </c>
      <c r="AE5434">
        <f>-LOG10(AD5434)</f>
        <v>0.3718359316002714</v>
      </c>
      <c r="AF5434">
        <f>IF(AE5434&gt;2,1,0)</f>
        <v>0</v>
      </c>
      <c r="AG5434">
        <f>IF((AF5434+Z5434)&gt;1,1,0)</f>
        <v>0</v>
      </c>
    </row>
    <row r="5435" spans="1:33" x14ac:dyDescent="0.25">
      <c r="A5435" t="s">
        <v>3327</v>
      </c>
      <c r="B5435" s="12">
        <v>24.74</v>
      </c>
      <c r="C5435" s="12">
        <v>17.612500000000001</v>
      </c>
      <c r="D5435" s="12">
        <v>28.0833333333333</v>
      </c>
      <c r="E5435" s="12">
        <v>24.954999999999998</v>
      </c>
      <c r="F5435" s="12">
        <v>13.955</v>
      </c>
      <c r="G5435" s="12">
        <v>18.2633333333333</v>
      </c>
      <c r="H5435" s="12">
        <v>21.26</v>
      </c>
      <c r="I5435" s="12">
        <v>24.956666666666699</v>
      </c>
      <c r="J5435" s="12">
        <f>AVERAGE(B5435:E5435)</f>
        <v>23.847708333333326</v>
      </c>
      <c r="K5435" s="12">
        <f>AVERAGE(F5435:I5435)</f>
        <v>19.608750000000001</v>
      </c>
      <c r="L5435" s="12">
        <f>MAX(J5435:K5435)</f>
        <v>23.847708333333326</v>
      </c>
      <c r="M5435" s="8">
        <f>F5435/B5435</f>
        <v>0.56406628940986259</v>
      </c>
      <c r="N5435" s="8">
        <f>G5435/C5435</f>
        <v>1.0369529216938709</v>
      </c>
      <c r="O5435" s="8">
        <f>H5435/D5435</f>
        <v>0.7570326409495558</v>
      </c>
      <c r="P5435" s="8">
        <f>I5435/E5435</f>
        <v>1.0000667868830575</v>
      </c>
      <c r="Q5435" s="8">
        <f>LOG(M5435,2)</f>
        <v>-0.82606337591030232</v>
      </c>
      <c r="R5435" s="8">
        <f>LOG(N5435,2)</f>
        <v>5.2350396387821879E-2</v>
      </c>
      <c r="S5435" s="8">
        <f>LOG(O5435,2)</f>
        <v>-0.40157258870432061</v>
      </c>
      <c r="T5435" s="8">
        <f>LOG(P5435,2)</f>
        <v>9.6349887564964391E-5</v>
      </c>
      <c r="U5435" s="8">
        <f>STDEV(Q5435:T5435)/SQRT(COUNT(Q5435:T5435))</f>
        <v>0.20435149326162705</v>
      </c>
      <c r="V5435" s="8">
        <f>AVERAGE(M5435:P5435)</f>
        <v>0.83952965973408666</v>
      </c>
      <c r="W5435" s="8">
        <f>LOG(V5435,2)</f>
        <v>-0.2523467998675118</v>
      </c>
      <c r="X5435" t="s">
        <v>3327</v>
      </c>
      <c r="Y5435">
        <f>_xlfn.T.TEST(B5435:E5435,F5435:I5435,2,1)</f>
        <v>0.2221737898815288</v>
      </c>
      <c r="Z5435">
        <f>IF(ABS(W5435)&gt;0.3014,1,0)</f>
        <v>0</v>
      </c>
      <c r="AA5435">
        <f>IF(Y5435&lt;0.05,1,0)</f>
        <v>0</v>
      </c>
      <c r="AB5435">
        <f>IF((Z5435+AA5435)&gt;1,1,0)</f>
        <v>0</v>
      </c>
      <c r="AC5435">
        <f>TINV(Y5435,3)</f>
        <v>1.5357585524052328</v>
      </c>
      <c r="AD5435">
        <f>EXP((-AC5435*AC5435)/2)</f>
        <v>0.30750093052489974</v>
      </c>
      <c r="AE5435">
        <f>-LOG10(AD5435)</f>
        <v>0.51215356567322212</v>
      </c>
      <c r="AF5435">
        <f>IF(AE5435&gt;2,1,0)</f>
        <v>0</v>
      </c>
      <c r="AG5435">
        <f>IF((AF5435+Z5435)&gt;1,1,0)</f>
        <v>0</v>
      </c>
    </row>
    <row r="5436" spans="1:33" x14ac:dyDescent="0.25">
      <c r="A5436" t="s">
        <v>2319</v>
      </c>
      <c r="B5436" s="12">
        <v>17.72</v>
      </c>
      <c r="C5436" s="12">
        <v>11.8925</v>
      </c>
      <c r="D5436" s="12">
        <v>15.4866666666667</v>
      </c>
      <c r="E5436" s="12">
        <v>18.215</v>
      </c>
      <c r="F5436" s="12">
        <v>11.055</v>
      </c>
      <c r="G5436" s="12">
        <v>8.9366666666666692</v>
      </c>
      <c r="H5436" s="12">
        <v>16.86</v>
      </c>
      <c r="I5436" s="12">
        <v>16.276666666666699</v>
      </c>
      <c r="J5436" s="12">
        <f>AVERAGE(B5436:E5436)</f>
        <v>15.828541666666673</v>
      </c>
      <c r="K5436" s="12">
        <f>AVERAGE(F5436:I5436)</f>
        <v>13.282083333333341</v>
      </c>
      <c r="L5436" s="12">
        <f>MAX(J5436:K5436)</f>
        <v>15.828541666666673</v>
      </c>
      <c r="M5436" s="8">
        <f>F5436/B5436</f>
        <v>0.62387133182844245</v>
      </c>
      <c r="N5436" s="8">
        <f>G5436/C5436</f>
        <v>0.75145399761754628</v>
      </c>
      <c r="O5436" s="8">
        <f>H5436/D5436</f>
        <v>1.0886784330606949</v>
      </c>
      <c r="P5436" s="8">
        <f>I5436/E5436</f>
        <v>0.8935858724494482</v>
      </c>
      <c r="Q5436" s="8">
        <f>LOG(M5436,2)</f>
        <v>-0.68067957873879237</v>
      </c>
      <c r="R5436" s="8">
        <f>LOG(N5436,2)</f>
        <v>-0.41224330670104914</v>
      </c>
      <c r="S5436" s="8">
        <f>LOG(O5436,2)</f>
        <v>0.12257788285442757</v>
      </c>
      <c r="T5436" s="8">
        <f>LOG(P5436,2)</f>
        <v>-0.16232171782647178</v>
      </c>
      <c r="U5436" s="8">
        <f>STDEV(Q5436:T5436)/SQRT(COUNT(Q5436:T5436))</f>
        <v>0.17173366865413317</v>
      </c>
      <c r="V5436" s="8">
        <f>AVERAGE(M5436:P5436)</f>
        <v>0.8393974087390329</v>
      </c>
      <c r="W5436" s="8">
        <f>LOG(V5436,2)</f>
        <v>-0.25257408532701042</v>
      </c>
      <c r="X5436" t="s">
        <v>2319</v>
      </c>
      <c r="Y5436">
        <f>_xlfn.T.TEST(B5436:E5436,F5436:I5436,2,1)</f>
        <v>0.22148958579207081</v>
      </c>
      <c r="Z5436">
        <f>IF(ABS(W5436)&gt;0.3014,1,0)</f>
        <v>0</v>
      </c>
      <c r="AA5436">
        <f>IF(Y5436&lt;0.05,1,0)</f>
        <v>0</v>
      </c>
      <c r="AB5436">
        <f>IF((Z5436+AA5436)&gt;1,1,0)</f>
        <v>0</v>
      </c>
      <c r="AC5436">
        <f>TINV(Y5436,3)</f>
        <v>1.538733157228388</v>
      </c>
      <c r="AD5436">
        <f>EXP((-AC5436*AC5436)/2)</f>
        <v>0.30609803131002339</v>
      </c>
      <c r="AE5436">
        <f>-LOG10(AD5436)</f>
        <v>0.51413946358771234</v>
      </c>
      <c r="AF5436">
        <f>IF(AE5436&gt;2,1,0)</f>
        <v>0</v>
      </c>
      <c r="AG5436">
        <f>IF((AF5436+Z5436)&gt;1,1,0)</f>
        <v>0</v>
      </c>
    </row>
    <row r="5437" spans="1:33" x14ac:dyDescent="0.25">
      <c r="A5437" t="s">
        <v>2386</v>
      </c>
      <c r="B5437" s="12">
        <v>171.35</v>
      </c>
      <c r="C5437" s="12">
        <v>130.1825</v>
      </c>
      <c r="D5437" s="12">
        <v>127.13</v>
      </c>
      <c r="E5437" s="12">
        <v>138.5</v>
      </c>
      <c r="F5437" s="12">
        <v>111.97</v>
      </c>
      <c r="G5437" s="12">
        <v>97.016666666666694</v>
      </c>
      <c r="H5437" s="12">
        <v>123.96</v>
      </c>
      <c r="I5437" s="12">
        <v>136.166666666667</v>
      </c>
      <c r="J5437" s="12">
        <f>AVERAGE(B5437:E5437)</f>
        <v>141.79062500000001</v>
      </c>
      <c r="K5437" s="12">
        <f>AVERAGE(F5437:I5437)</f>
        <v>117.27833333333342</v>
      </c>
      <c r="L5437" s="12">
        <f>MAX(J5437:K5437)</f>
        <v>141.79062500000001</v>
      </c>
      <c r="M5437" s="8">
        <f>F5437/B5437</f>
        <v>0.65345783484096875</v>
      </c>
      <c r="N5437" s="8">
        <f>G5437/C5437</f>
        <v>0.74523585479359122</v>
      </c>
      <c r="O5437" s="8">
        <f>H5437/D5437</f>
        <v>0.97506489420278453</v>
      </c>
      <c r="P5437" s="8">
        <f>I5437/E5437</f>
        <v>0.98315282791817327</v>
      </c>
      <c r="Q5437" s="8">
        <f>LOG(M5437,2)</f>
        <v>-0.61383394750996301</v>
      </c>
      <c r="R5437" s="8">
        <f>LOG(N5437,2)</f>
        <v>-0.42423100798230395</v>
      </c>
      <c r="S5437" s="8">
        <f>LOG(O5437,2)</f>
        <v>-3.642985609792844E-2</v>
      </c>
      <c r="T5437" s="8">
        <f>LOG(P5437,2)</f>
        <v>-2.4512398624657577E-2</v>
      </c>
      <c r="U5437" s="8">
        <f>STDEV(Q5437:T5437)/SQRT(COUNT(Q5437:T5437))</f>
        <v>0.14626968338339319</v>
      </c>
      <c r="V5437" s="8">
        <f>AVERAGE(M5437:P5437)</f>
        <v>0.83922785293887936</v>
      </c>
      <c r="W5437" s="8">
        <f>LOG(V5437,2)</f>
        <v>-0.25286553490596275</v>
      </c>
      <c r="X5437" t="s">
        <v>2386</v>
      </c>
      <c r="Y5437">
        <f>_xlfn.T.TEST(B5437:E5437,F5437:I5437,2,1)</f>
        <v>0.17054881139855713</v>
      </c>
      <c r="Z5437">
        <f>IF(ABS(W5437)&gt;0.3014,1,0)</f>
        <v>0</v>
      </c>
      <c r="AA5437">
        <f>IF(Y5437&lt;0.05,1,0)</f>
        <v>0</v>
      </c>
      <c r="AB5437">
        <f>IF((Z5437+AA5437)&gt;1,1,0)</f>
        <v>0</v>
      </c>
      <c r="AC5437">
        <f>TINV(Y5437,3)</f>
        <v>1.7949012930482506</v>
      </c>
      <c r="AD5437">
        <f>EXP((-AC5437*AC5437)/2)</f>
        <v>0.19972071249370052</v>
      </c>
      <c r="AE5437">
        <f>-LOG10(AD5437)</f>
        <v>0.69957689329021755</v>
      </c>
      <c r="AF5437">
        <f>IF(AE5437&gt;2,1,0)</f>
        <v>0</v>
      </c>
      <c r="AG5437">
        <f>IF((AF5437+Z5437)&gt;1,1,0)</f>
        <v>0</v>
      </c>
    </row>
    <row r="5438" spans="1:33" x14ac:dyDescent="0.25">
      <c r="A5438" t="s">
        <v>5442</v>
      </c>
      <c r="B5438" s="12">
        <v>126.49</v>
      </c>
      <c r="C5438" s="12">
        <v>90.055000000000007</v>
      </c>
      <c r="D5438" s="12">
        <v>95.073333333333295</v>
      </c>
      <c r="E5438" s="12">
        <v>99.667500000000004</v>
      </c>
      <c r="F5438" s="12">
        <v>78.375</v>
      </c>
      <c r="G5438" s="12">
        <v>76.933333333333294</v>
      </c>
      <c r="H5438" s="12">
        <v>103.396666666667</v>
      </c>
      <c r="I5438" s="12">
        <v>79.260000000000005</v>
      </c>
      <c r="J5438" s="12">
        <f>AVERAGE(B5438:E5438)</f>
        <v>102.82145833333334</v>
      </c>
      <c r="K5438" s="12">
        <f>AVERAGE(F5438:I5438)</f>
        <v>84.491250000000065</v>
      </c>
      <c r="L5438" s="12">
        <f>MAX(J5438:K5438)</f>
        <v>102.82145833333334</v>
      </c>
      <c r="M5438" s="8">
        <f>F5438/B5438</f>
        <v>0.61961419875088941</v>
      </c>
      <c r="N5438" s="8">
        <f>G5438/C5438</f>
        <v>0.85429274702496572</v>
      </c>
      <c r="O5438" s="8">
        <f>H5438/D5438</f>
        <v>1.0875464553677903</v>
      </c>
      <c r="P5438" s="8">
        <f>I5438/E5438</f>
        <v>0.79524418692151411</v>
      </c>
      <c r="Q5438" s="8">
        <f>LOG(M5438,2)</f>
        <v>-0.69055789034544002</v>
      </c>
      <c r="R5438" s="8">
        <f>LOG(N5438,2)</f>
        <v>-0.2271975609797163</v>
      </c>
      <c r="S5438" s="8">
        <f>LOG(O5438,2)</f>
        <v>0.12107702808530942</v>
      </c>
      <c r="T5438" s="8">
        <f>LOG(P5438,2)</f>
        <v>-0.33053017390082662</v>
      </c>
      <c r="U5438" s="8">
        <f>STDEV(Q5438:T5438)/SQRT(COUNT(Q5438:T5438))</f>
        <v>0.16702020058848094</v>
      </c>
      <c r="V5438" s="8">
        <f>AVERAGE(M5438:P5438)</f>
        <v>0.83917439701628993</v>
      </c>
      <c r="W5438" s="8">
        <f>LOG(V5438,2)</f>
        <v>-0.25295743253593089</v>
      </c>
      <c r="X5438" t="s">
        <v>5442</v>
      </c>
      <c r="Y5438">
        <f>_xlfn.T.TEST(B5438:E5438,F5438:I5438,2,1)</f>
        <v>0.21371769884023692</v>
      </c>
      <c r="Z5438">
        <f>IF(ABS(W5438)&gt;0.3014,1,0)</f>
        <v>0</v>
      </c>
      <c r="AA5438">
        <f>IF(Y5438&lt;0.05,1,0)</f>
        <v>0</v>
      </c>
      <c r="AB5438">
        <f>IF((Z5438+AA5438)&gt;1,1,0)</f>
        <v>0</v>
      </c>
      <c r="AC5438">
        <f>TINV(Y5438,3)</f>
        <v>1.5732543051704546</v>
      </c>
      <c r="AD5438">
        <f>EXP((-AC5438*AC5438)/2)</f>
        <v>0.29008985639166013</v>
      </c>
      <c r="AE5438">
        <f>-LOG10(AD5438)</f>
        <v>0.53746745696137677</v>
      </c>
      <c r="AF5438">
        <f>IF(AE5438&gt;2,1,0)</f>
        <v>0</v>
      </c>
      <c r="AG5438">
        <f>IF((AF5438+Z5438)&gt;1,1,0)</f>
        <v>0</v>
      </c>
    </row>
    <row r="5439" spans="1:33" x14ac:dyDescent="0.25">
      <c r="A5439" t="s">
        <v>5006</v>
      </c>
      <c r="B5439" s="12">
        <v>71.19</v>
      </c>
      <c r="C5439" s="12">
        <v>52.344999999999999</v>
      </c>
      <c r="D5439" s="12">
        <v>73.510000000000005</v>
      </c>
      <c r="E5439" s="12">
        <v>69.015000000000001</v>
      </c>
      <c r="F5439" s="12">
        <v>51.09</v>
      </c>
      <c r="G5439" s="12">
        <v>43.023333333333298</v>
      </c>
      <c r="H5439" s="12">
        <v>70.4433333333333</v>
      </c>
      <c r="I5439" s="12">
        <v>59.27</v>
      </c>
      <c r="J5439" s="12">
        <f>AVERAGE(B5439:E5439)</f>
        <v>66.515000000000001</v>
      </c>
      <c r="K5439" s="12">
        <f>AVERAGE(F5439:I5439)</f>
        <v>55.956666666666656</v>
      </c>
      <c r="L5439" s="12">
        <f>MAX(J5439:K5439)</f>
        <v>66.515000000000001</v>
      </c>
      <c r="M5439" s="8">
        <f>F5439/B5439</f>
        <v>0.71765697429414255</v>
      </c>
      <c r="N5439" s="8">
        <f>G5439/C5439</f>
        <v>0.82191868054892159</v>
      </c>
      <c r="O5439" s="8">
        <f>H5439/D5439</f>
        <v>0.95828231986577739</v>
      </c>
      <c r="P5439" s="8">
        <f>I5439/E5439</f>
        <v>0.85879881185249585</v>
      </c>
      <c r="Q5439" s="8">
        <f>LOG(M5439,2)</f>
        <v>-0.47863366551540537</v>
      </c>
      <c r="R5439" s="8">
        <f>LOG(N5439,2)</f>
        <v>-0.2829324320902607</v>
      </c>
      <c r="S5439" s="8">
        <f>LOG(O5439,2)</f>
        <v>-6.1477343449080762E-2</v>
      </c>
      <c r="T5439" s="8">
        <f>LOG(P5439,2)</f>
        <v>-0.2196078996567892</v>
      </c>
      <c r="U5439" s="8">
        <f>STDEV(Q5439:T5439)/SQRT(COUNT(Q5439:T5439))</f>
        <v>8.6297733492134945E-2</v>
      </c>
      <c r="V5439" s="8">
        <f>AVERAGE(M5439:P5439)</f>
        <v>0.83916419664033426</v>
      </c>
      <c r="W5439" s="8">
        <f>LOG(V5439,2)</f>
        <v>-0.25297496896375571</v>
      </c>
      <c r="X5439" t="s">
        <v>5006</v>
      </c>
      <c r="Y5439">
        <f>_xlfn.T.TEST(B5439:E5439,F5439:I5439,2,1)</f>
        <v>5.8003389651100655E-2</v>
      </c>
      <c r="Z5439">
        <f>IF(ABS(W5439)&gt;0.3014,1,0)</f>
        <v>0</v>
      </c>
      <c r="AA5439">
        <f>IF(Y5439&lt;0.05,1,0)</f>
        <v>0</v>
      </c>
      <c r="AB5439">
        <f>IF((Z5439+AA5439)&gt;1,1,0)</f>
        <v>0</v>
      </c>
      <c r="AC5439">
        <f>TINV(Y5439,3)</f>
        <v>2.9927457084423299</v>
      </c>
      <c r="AD5439">
        <f>EXP((-AC5439*AC5439)/2)</f>
        <v>1.13531114313743E-2</v>
      </c>
      <c r="AE5439">
        <f>-LOG10(AD5439)</f>
        <v>1.9448850995021933</v>
      </c>
      <c r="AF5439">
        <f>IF(AE5439&gt;2,1,0)</f>
        <v>0</v>
      </c>
      <c r="AG5439">
        <f>IF((AF5439+Z5439)&gt;1,1,0)</f>
        <v>0</v>
      </c>
    </row>
    <row r="5440" spans="1:33" x14ac:dyDescent="0.25">
      <c r="A5440" t="s">
        <v>1002</v>
      </c>
      <c r="B5440" s="12">
        <v>42.23</v>
      </c>
      <c r="C5440" s="12">
        <v>29.677499999999998</v>
      </c>
      <c r="D5440" s="12">
        <v>27.32</v>
      </c>
      <c r="E5440" s="12">
        <v>30.405000000000001</v>
      </c>
      <c r="F5440" s="12">
        <v>21.815000000000001</v>
      </c>
      <c r="G5440" s="12">
        <v>25.046666666666699</v>
      </c>
      <c r="H5440" s="12">
        <v>29.73</v>
      </c>
      <c r="I5440" s="12">
        <v>27.593333333333302</v>
      </c>
      <c r="J5440" s="12">
        <f>AVERAGE(B5440:E5440)</f>
        <v>32.408124999999998</v>
      </c>
      <c r="K5440" s="12">
        <f>AVERAGE(F5440:I5440)</f>
        <v>26.046250000000001</v>
      </c>
      <c r="L5440" s="12">
        <f>MAX(J5440:K5440)</f>
        <v>32.408124999999998</v>
      </c>
      <c r="M5440" s="8">
        <f>F5440/B5440</f>
        <v>0.51657589391427905</v>
      </c>
      <c r="N5440" s="8">
        <f>G5440/C5440</f>
        <v>0.84396147474237049</v>
      </c>
      <c r="O5440" s="8">
        <f>H5440/D5440</f>
        <v>1.0882137628111275</v>
      </c>
      <c r="P5440" s="8">
        <f>I5440/E5440</f>
        <v>0.90752617442306527</v>
      </c>
      <c r="Q5440" s="8">
        <f>LOG(M5440,2)</f>
        <v>-0.95294777342480208</v>
      </c>
      <c r="R5440" s="8">
        <f>LOG(N5440,2)</f>
        <v>-0.24475095077324036</v>
      </c>
      <c r="S5440" s="8">
        <f>LOG(O5440,2)</f>
        <v>0.12196197961755402</v>
      </c>
      <c r="T5440" s="8">
        <f>LOG(P5440,2)</f>
        <v>-0.13998884167892242</v>
      </c>
      <c r="U5440" s="8">
        <f>STDEV(Q5440:T5440)/SQRT(COUNT(Q5440:T5440))</f>
        <v>0.22967130712082959</v>
      </c>
      <c r="V5440" s="8">
        <f>AVERAGE(M5440:P5440)</f>
        <v>0.83906932647271049</v>
      </c>
      <c r="W5440" s="8">
        <f>LOG(V5440,2)</f>
        <v>-0.25313807942319999</v>
      </c>
      <c r="X5440" t="s">
        <v>1002</v>
      </c>
      <c r="Y5440">
        <f>_xlfn.T.TEST(B5440:E5440,F5440:I5440,2,1)</f>
        <v>0.28626458910967606</v>
      </c>
      <c r="Z5440">
        <f>IF(ABS(W5440)&gt;0.3014,1,0)</f>
        <v>0</v>
      </c>
      <c r="AA5440">
        <f>IF(Y5440&lt;0.05,1,0)</f>
        <v>0</v>
      </c>
      <c r="AB5440">
        <f>IF((Z5440+AA5440)&gt;1,1,0)</f>
        <v>0</v>
      </c>
      <c r="AC5440">
        <f>TINV(Y5440,3)</f>
        <v>1.2940449245438186</v>
      </c>
      <c r="AD5440">
        <f>EXP((-AC5440*AC5440)/2)</f>
        <v>0.43288804830048588</v>
      </c>
      <c r="AE5440">
        <f>-LOG10(AD5440)</f>
        <v>0.36362440455136469</v>
      </c>
      <c r="AF5440">
        <f>IF(AE5440&gt;2,1,0)</f>
        <v>0</v>
      </c>
      <c r="AG5440">
        <f>IF((AF5440+Z5440)&gt;1,1,0)</f>
        <v>0</v>
      </c>
    </row>
    <row r="5441" spans="1:33" x14ac:dyDescent="0.25">
      <c r="A5441" t="s">
        <v>3768</v>
      </c>
      <c r="B5441" s="12">
        <v>93.87</v>
      </c>
      <c r="C5441" s="12">
        <v>43.887500000000003</v>
      </c>
      <c r="D5441" s="12">
        <v>57.8466666666667</v>
      </c>
      <c r="E5441" s="12">
        <v>56.167499999999997</v>
      </c>
      <c r="F5441" s="12">
        <v>47.9</v>
      </c>
      <c r="G5441" s="12">
        <v>43.97</v>
      </c>
      <c r="H5441" s="12">
        <v>61.55</v>
      </c>
      <c r="I5441" s="12">
        <v>43.793333333333301</v>
      </c>
      <c r="J5441" s="12">
        <f>AVERAGE(B5441:E5441)</f>
        <v>62.942916666666669</v>
      </c>
      <c r="K5441" s="12">
        <f>AVERAGE(F5441:I5441)</f>
        <v>49.303333333333327</v>
      </c>
      <c r="L5441" s="12">
        <f>MAX(J5441:K5441)</f>
        <v>62.942916666666669</v>
      </c>
      <c r="M5441" s="8">
        <f>F5441/B5441</f>
        <v>0.51028017470970488</v>
      </c>
      <c r="N5441" s="8">
        <f>G5441/C5441</f>
        <v>1.0018798063229848</v>
      </c>
      <c r="O5441" s="8">
        <f>H5441/D5441</f>
        <v>1.0640198225193032</v>
      </c>
      <c r="P5441" s="8">
        <f>I5441/E5441</f>
        <v>0.77969169596890198</v>
      </c>
      <c r="Q5441" s="8">
        <f>LOG(M5441,2)</f>
        <v>-0.97063850333853552</v>
      </c>
      <c r="R5441" s="8">
        <f>LOG(N5441,2)</f>
        <v>2.7094414445296695E-3</v>
      </c>
      <c r="S5441" s="8">
        <f>LOG(O5441,2)</f>
        <v>8.9525028267587764E-2</v>
      </c>
      <c r="T5441" s="8">
        <f>LOG(P5441,2)</f>
        <v>-0.35902432555845404</v>
      </c>
      <c r="U5441" s="8">
        <f>STDEV(Q5441:T5441)/SQRT(COUNT(Q5441:T5441))</f>
        <v>0.24087555677785291</v>
      </c>
      <c r="V5441" s="8">
        <f>AVERAGE(M5441:P5441)</f>
        <v>0.83896787488022362</v>
      </c>
      <c r="W5441" s="8">
        <f>LOG(V5441,2)</f>
        <v>-0.25331252574588153</v>
      </c>
      <c r="X5441" t="s">
        <v>3768</v>
      </c>
      <c r="Y5441">
        <f>_xlfn.T.TEST(B5441:E5441,F5441:I5441,2,1)</f>
        <v>0.31438577526691963</v>
      </c>
      <c r="Z5441">
        <f>IF(ABS(W5441)&gt;0.3014,1,0)</f>
        <v>0</v>
      </c>
      <c r="AA5441">
        <f>IF(Y5441&lt;0.05,1,0)</f>
        <v>0</v>
      </c>
      <c r="AB5441">
        <f>IF((Z5441+AA5441)&gt;1,1,0)</f>
        <v>0</v>
      </c>
      <c r="AC5441">
        <f>TINV(Y5441,3)</f>
        <v>1.2056079208726986</v>
      </c>
      <c r="AD5441">
        <f>EXP((-AC5441*AC5441)/2)</f>
        <v>0.48348004861652011</v>
      </c>
      <c r="AE5441">
        <f>-LOG10(AD5441)</f>
        <v>0.31562144289334843</v>
      </c>
      <c r="AF5441">
        <f>IF(AE5441&gt;2,1,0)</f>
        <v>0</v>
      </c>
      <c r="AG5441">
        <f>IF((AF5441+Z5441)&gt;1,1,0)</f>
        <v>0</v>
      </c>
    </row>
    <row r="5442" spans="1:33" x14ac:dyDescent="0.25">
      <c r="A5442" t="s">
        <v>4023</v>
      </c>
      <c r="B5442" s="12">
        <v>30.61</v>
      </c>
      <c r="C5442" s="12">
        <v>14.637499999999999</v>
      </c>
      <c r="D5442" s="12">
        <v>17.593333333333302</v>
      </c>
      <c r="E5442" s="12">
        <v>14.115</v>
      </c>
      <c r="F5442" s="12">
        <v>12.07</v>
      </c>
      <c r="G5442" s="12">
        <v>11.8233333333333</v>
      </c>
      <c r="H5442" s="12">
        <v>18.273333333333301</v>
      </c>
      <c r="I5442" s="12">
        <v>15.7366666666667</v>
      </c>
      <c r="J5442" s="12">
        <f>AVERAGE(B5442:E5442)</f>
        <v>19.238958333333326</v>
      </c>
      <c r="K5442" s="12">
        <f>AVERAGE(F5442:I5442)</f>
        <v>14.475833333333325</v>
      </c>
      <c r="L5442" s="12">
        <f>MAX(J5442:K5442)</f>
        <v>19.238958333333326</v>
      </c>
      <c r="M5442" s="8">
        <f>F5442/B5442</f>
        <v>0.39431558314276383</v>
      </c>
      <c r="N5442" s="8">
        <f>G5442/C5442</f>
        <v>0.8077426700825483</v>
      </c>
      <c r="O5442" s="8">
        <f>H5442/D5442</f>
        <v>1.0386510041682455</v>
      </c>
      <c r="P5442" s="8">
        <f>I5442/E5442</f>
        <v>1.1148895973550619</v>
      </c>
      <c r="Q5442" s="8">
        <f>LOG(M5442,2)</f>
        <v>-1.34257736877197</v>
      </c>
      <c r="R5442" s="8">
        <f>LOG(N5442,2)</f>
        <v>-0.30803234117454892</v>
      </c>
      <c r="S5442" s="8">
        <f>LOG(O5442,2)</f>
        <v>5.4710977499506722E-2</v>
      </c>
      <c r="T5442" s="8">
        <f>LOG(P5442,2)</f>
        <v>0.156900853433147</v>
      </c>
      <c r="U5442" s="8">
        <f>STDEV(Q5442:T5442)/SQRT(COUNT(Q5442:T5442))</f>
        <v>0.34245807033654269</v>
      </c>
      <c r="V5442" s="8">
        <f>AVERAGE(M5442:P5442)</f>
        <v>0.83889971368715499</v>
      </c>
      <c r="W5442" s="8">
        <f>LOG(V5442,2)</f>
        <v>-0.25342974097304888</v>
      </c>
      <c r="X5442" t="s">
        <v>4023</v>
      </c>
      <c r="Y5442">
        <f>_xlfn.T.TEST(B5442:E5442,F5442:I5442,2,1)</f>
        <v>0.38463710727624928</v>
      </c>
      <c r="Z5442">
        <f>IF(ABS(W5442)&gt;0.3014,1,0)</f>
        <v>0</v>
      </c>
      <c r="AA5442">
        <f>IF(Y5442&lt;0.05,1,0)</f>
        <v>0</v>
      </c>
      <c r="AB5442">
        <f>IF((Z5442+AA5442)&gt;1,1,0)</f>
        <v>0</v>
      </c>
      <c r="AC5442">
        <f>TINV(Y5442,3)</f>
        <v>1.0155133987570355</v>
      </c>
      <c r="AD5442">
        <f>EXP((-AC5442*AC5442)/2)</f>
        <v>0.59712205961116116</v>
      </c>
      <c r="AE5442">
        <f>-LOG10(AD5442)</f>
        <v>0.22393688428559036</v>
      </c>
      <c r="AF5442">
        <f>IF(AE5442&gt;2,1,0)</f>
        <v>0</v>
      </c>
      <c r="AG5442">
        <f>IF((AF5442+Z5442)&gt;1,1,0)</f>
        <v>0</v>
      </c>
    </row>
    <row r="5443" spans="1:33" x14ac:dyDescent="0.25">
      <c r="A5443" t="s">
        <v>2890</v>
      </c>
      <c r="B5443" s="12">
        <v>37.46</v>
      </c>
      <c r="C5443" s="12">
        <v>19.052499999999998</v>
      </c>
      <c r="D5443" s="12">
        <v>18.463333333333299</v>
      </c>
      <c r="E5443" s="12">
        <v>22.59</v>
      </c>
      <c r="F5443" s="12">
        <v>12.44</v>
      </c>
      <c r="G5443" s="12">
        <v>18.876666666666701</v>
      </c>
      <c r="H5443" s="12">
        <v>25.54</v>
      </c>
      <c r="I5443" s="12">
        <v>14.6666666666667</v>
      </c>
      <c r="J5443" s="12">
        <f>AVERAGE(B5443:E5443)</f>
        <v>24.391458333333325</v>
      </c>
      <c r="K5443" s="12">
        <f>AVERAGE(F5443:I5443)</f>
        <v>17.880833333333349</v>
      </c>
      <c r="L5443" s="12">
        <f>MAX(J5443:K5443)</f>
        <v>24.391458333333325</v>
      </c>
      <c r="M5443" s="8">
        <f>F5443/B5443</f>
        <v>0.33208756006406831</v>
      </c>
      <c r="N5443" s="8">
        <f>G5443/C5443</f>
        <v>0.99077111490180825</v>
      </c>
      <c r="O5443" s="8">
        <f>H5443/D5443</f>
        <v>1.3832821808990818</v>
      </c>
      <c r="P5443" s="8">
        <f>I5443/E5443</f>
        <v>0.6492548325217663</v>
      </c>
      <c r="Q5443" s="8">
        <f>LOG(M5443,2)</f>
        <v>-1.5903644141124429</v>
      </c>
      <c r="R5443" s="8">
        <f>LOG(N5443,2)</f>
        <v>-1.3376286249970304E-2</v>
      </c>
      <c r="S5443" s="8">
        <f>LOG(O5443,2)</f>
        <v>0.46809548726056188</v>
      </c>
      <c r="T5443" s="8">
        <f>LOG(P5443,2)</f>
        <v>-0.6231432477022153</v>
      </c>
      <c r="U5443" s="8">
        <f>STDEV(Q5443:T5443)/SQRT(COUNT(Q5443:T5443))</f>
        <v>0.443802187034122</v>
      </c>
      <c r="V5443" s="8">
        <f>AVERAGE(M5443:P5443)</f>
        <v>0.83884892209668116</v>
      </c>
      <c r="W5443" s="8">
        <f>LOG(V5443,2)</f>
        <v>-0.25351709228915775</v>
      </c>
      <c r="X5443" t="s">
        <v>2890</v>
      </c>
      <c r="Y5443">
        <f>_xlfn.T.TEST(B5443:E5443,F5443:I5443,2,1)</f>
        <v>0.41428341817119496</v>
      </c>
      <c r="Z5443">
        <f>IF(ABS(W5443)&gt;0.3014,1,0)</f>
        <v>0</v>
      </c>
      <c r="AA5443">
        <f>IF(Y5443&lt;0.05,1,0)</f>
        <v>0</v>
      </c>
      <c r="AB5443">
        <f>IF((Z5443+AA5443)&gt;1,1,0)</f>
        <v>0</v>
      </c>
      <c r="AC5443">
        <f>TINV(Y5443,3)</f>
        <v>0.9452108126893598</v>
      </c>
      <c r="AD5443">
        <f>EXP((-AC5443*AC5443)/2)</f>
        <v>0.63972828963952522</v>
      </c>
      <c r="AE5443">
        <f>-LOG10(AD5443)</f>
        <v>0.19400444377566167</v>
      </c>
      <c r="AF5443">
        <f>IF(AE5443&gt;2,1,0)</f>
        <v>0</v>
      </c>
      <c r="AG5443">
        <f>IF((AF5443+Z5443)&gt;1,1,0)</f>
        <v>0</v>
      </c>
    </row>
    <row r="5444" spans="1:33" x14ac:dyDescent="0.25">
      <c r="A5444" t="s">
        <v>3045</v>
      </c>
      <c r="B5444" s="12">
        <v>45.93</v>
      </c>
      <c r="C5444" s="12">
        <v>35.347499999999997</v>
      </c>
      <c r="D5444" s="12">
        <v>33.576666666666704</v>
      </c>
      <c r="E5444" s="12">
        <v>42.48</v>
      </c>
      <c r="F5444" s="12">
        <v>35.545000000000002</v>
      </c>
      <c r="G5444" s="12">
        <v>34.536666666666697</v>
      </c>
      <c r="H5444" s="12">
        <v>28.92</v>
      </c>
      <c r="I5444" s="12">
        <v>31.563333333333301</v>
      </c>
      <c r="J5444" s="12">
        <f>AVERAGE(B5444:E5444)</f>
        <v>39.333541666666676</v>
      </c>
      <c r="K5444" s="12">
        <f>AVERAGE(F5444:I5444)</f>
        <v>32.641249999999999</v>
      </c>
      <c r="L5444" s="12">
        <f>MAX(J5444:K5444)</f>
        <v>39.333541666666676</v>
      </c>
      <c r="M5444" s="8">
        <f>F5444/B5444</f>
        <v>0.77389505769649469</v>
      </c>
      <c r="N5444" s="8">
        <f>G5444/C5444</f>
        <v>0.97706108399934088</v>
      </c>
      <c r="O5444" s="8">
        <f>H5444/D5444</f>
        <v>0.86131241933882563</v>
      </c>
      <c r="P5444" s="8">
        <f>I5444/E5444</f>
        <v>0.74301632140615115</v>
      </c>
      <c r="Q5444" s="8">
        <f>LOG(M5444,2)</f>
        <v>-0.36979014867981336</v>
      </c>
      <c r="R5444" s="8">
        <f>LOG(N5444,2)</f>
        <v>-3.3479335326099459E-2</v>
      </c>
      <c r="S5444" s="8">
        <f>LOG(O5444,2)</f>
        <v>-0.2153914611256296</v>
      </c>
      <c r="T5444" s="8">
        <f>LOG(P5444,2)</f>
        <v>-0.42853419293494016</v>
      </c>
      <c r="U5444" s="8">
        <f>STDEV(Q5444:T5444)/SQRT(COUNT(Q5444:T5444))</f>
        <v>8.8386575949645829E-2</v>
      </c>
      <c r="V5444" s="8">
        <f>AVERAGE(M5444:P5444)</f>
        <v>0.83882122061020303</v>
      </c>
      <c r="W5444" s="8">
        <f>LOG(V5444,2)</f>
        <v>-0.25356473550119757</v>
      </c>
      <c r="X5444" t="s">
        <v>3045</v>
      </c>
      <c r="Y5444">
        <f>_xlfn.T.TEST(B5444:E5444,F5444:I5444,2,1)</f>
        <v>6.976678862793588E-2</v>
      </c>
      <c r="Z5444">
        <f>IF(ABS(W5444)&gt;0.3014,1,0)</f>
        <v>0</v>
      </c>
      <c r="AA5444">
        <f>IF(Y5444&lt;0.05,1,0)</f>
        <v>0</v>
      </c>
      <c r="AB5444">
        <f>IF((Z5444+AA5444)&gt;1,1,0)</f>
        <v>0</v>
      </c>
      <c r="AC5444">
        <f>TINV(Y5444,3)</f>
        <v>2.7665918268428817</v>
      </c>
      <c r="AD5444">
        <f>EXP((-AC5444*AC5444)/2)</f>
        <v>2.1774511985620082E-2</v>
      </c>
      <c r="AE5444">
        <f>-LOG10(AD5444)</f>
        <v>1.6620515696992801</v>
      </c>
      <c r="AF5444">
        <f>IF(AE5444&gt;2,1,0)</f>
        <v>0</v>
      </c>
      <c r="AG5444">
        <f>IF((AF5444+Z5444)&gt;1,1,0)</f>
        <v>0</v>
      </c>
    </row>
    <row r="5445" spans="1:33" x14ac:dyDescent="0.25">
      <c r="A5445" t="s">
        <v>2279</v>
      </c>
      <c r="B5445" s="12">
        <v>119.2</v>
      </c>
      <c r="C5445" s="12">
        <v>99.897499999999994</v>
      </c>
      <c r="D5445" s="12">
        <v>107.283333333333</v>
      </c>
      <c r="E5445" s="12">
        <v>116.05249999999999</v>
      </c>
      <c r="F5445" s="12">
        <v>83.174999999999997</v>
      </c>
      <c r="G5445" s="12">
        <v>87.466666666666697</v>
      </c>
      <c r="H5445" s="12">
        <v>99.296666666666695</v>
      </c>
      <c r="I5445" s="12">
        <v>99.38</v>
      </c>
      <c r="J5445" s="12">
        <f>AVERAGE(B5445:E5445)</f>
        <v>110.60833333333325</v>
      </c>
      <c r="K5445" s="12">
        <f>AVERAGE(F5445:I5445)</f>
        <v>92.329583333333346</v>
      </c>
      <c r="L5445" s="12">
        <f>MAX(J5445:K5445)</f>
        <v>110.60833333333325</v>
      </c>
      <c r="M5445" s="8">
        <f>F5445/B5445</f>
        <v>0.6977768456375838</v>
      </c>
      <c r="N5445" s="8">
        <f>G5445/C5445</f>
        <v>0.87556411988955385</v>
      </c>
      <c r="O5445" s="8">
        <f>H5445/D5445</f>
        <v>0.92555538294236761</v>
      </c>
      <c r="P5445" s="8">
        <f>I5445/E5445</f>
        <v>0.85633657181017209</v>
      </c>
      <c r="Q5445" s="8">
        <f>LOG(M5445,2)</f>
        <v>-0.51916236957929562</v>
      </c>
      <c r="R5445" s="8">
        <f>LOG(N5445,2)</f>
        <v>-0.19171525996423566</v>
      </c>
      <c r="S5445" s="8">
        <f>LOG(O5445,2)</f>
        <v>-0.11160877490958321</v>
      </c>
      <c r="T5445" s="8">
        <f>LOG(P5445,2)</f>
        <v>-0.22375015451632191</v>
      </c>
      <c r="U5445" s="8">
        <f>STDEV(Q5445:T5445)/SQRT(COUNT(Q5445:T5445))</f>
        <v>8.9046908444457784E-2</v>
      </c>
      <c r="V5445" s="8">
        <f>AVERAGE(M5445:P5445)</f>
        <v>0.83880823006991934</v>
      </c>
      <c r="W5445" s="8">
        <f>LOG(V5445,2)</f>
        <v>-0.2535870782039184</v>
      </c>
      <c r="X5445" t="s">
        <v>2279</v>
      </c>
      <c r="Y5445">
        <f>_xlfn.T.TEST(B5445:E5445,F5445:I5445,2,1)</f>
        <v>5.9548543796669351E-2</v>
      </c>
      <c r="Z5445">
        <f>IF(ABS(W5445)&gt;0.3014,1,0)</f>
        <v>0</v>
      </c>
      <c r="AA5445">
        <f>IF(Y5445&lt;0.05,1,0)</f>
        <v>0</v>
      </c>
      <c r="AB5445">
        <f>IF((Z5445+AA5445)&gt;1,1,0)</f>
        <v>0</v>
      </c>
      <c r="AC5445">
        <f>TINV(Y5445,3)</f>
        <v>2.9599046421730542</v>
      </c>
      <c r="AD5445">
        <f>EXP((-AC5445*AC5445)/2)</f>
        <v>1.2518875353016398E-2</v>
      </c>
      <c r="AE5445">
        <f>-LOG10(AD5445)</f>
        <v>1.9024346846972859</v>
      </c>
      <c r="AF5445">
        <f>IF(AE5445&gt;2,1,0)</f>
        <v>0</v>
      </c>
      <c r="AG5445">
        <f>IF((AF5445+Z5445)&gt;1,1,0)</f>
        <v>0</v>
      </c>
    </row>
    <row r="5446" spans="1:33" x14ac:dyDescent="0.25">
      <c r="A5446" t="s">
        <v>2536</v>
      </c>
      <c r="B5446" s="12">
        <v>19.59</v>
      </c>
      <c r="C5446" s="12">
        <v>23.2575</v>
      </c>
      <c r="D5446" s="12">
        <v>23.29</v>
      </c>
      <c r="E5446" s="12">
        <v>24.017499999999998</v>
      </c>
      <c r="F5446" s="12">
        <v>13.085000000000001</v>
      </c>
      <c r="G5446" s="12">
        <v>17.803333333333299</v>
      </c>
      <c r="H5446" s="12">
        <v>22.886666666666699</v>
      </c>
      <c r="I5446" s="12">
        <v>22.55</v>
      </c>
      <c r="J5446" s="12">
        <f>AVERAGE(B5446:E5446)</f>
        <v>22.538749999999997</v>
      </c>
      <c r="K5446" s="12">
        <f>AVERAGE(F5446:I5446)</f>
        <v>19.081250000000001</v>
      </c>
      <c r="L5446" s="12">
        <f>MAX(J5446:K5446)</f>
        <v>22.538749999999997</v>
      </c>
      <c r="M5446" s="8">
        <f>F5446/B5446</f>
        <v>0.66794282797345594</v>
      </c>
      <c r="N5446" s="8">
        <f>G5446/C5446</f>
        <v>0.76548783546526067</v>
      </c>
      <c r="O5446" s="8">
        <f>H5446/D5446</f>
        <v>0.98268212394446974</v>
      </c>
      <c r="P5446" s="8">
        <f>I5446/E5446</f>
        <v>0.9388987196835642</v>
      </c>
      <c r="Q5446" s="8">
        <f>LOG(M5446,2)</f>
        <v>-0.58220347321955201</v>
      </c>
      <c r="R5446" s="8">
        <f>LOG(N5446,2)</f>
        <v>-0.38554864316280291</v>
      </c>
      <c r="S5446" s="8">
        <f>LOG(O5446,2)</f>
        <v>-2.5203282974763586E-2</v>
      </c>
      <c r="T5446" s="8">
        <f>LOG(P5446,2)</f>
        <v>-9.0958554144499618E-2</v>
      </c>
      <c r="U5446" s="8">
        <f>STDEV(Q5446:T5446)/SQRT(COUNT(Q5446:T5446))</f>
        <v>0.12999998072739433</v>
      </c>
      <c r="V5446" s="8">
        <f>AVERAGE(M5446:P5446)</f>
        <v>0.83875287676668764</v>
      </c>
      <c r="W5446" s="8">
        <f>LOG(V5446,2)</f>
        <v>-0.25368228538984172</v>
      </c>
      <c r="X5446" t="s">
        <v>2536</v>
      </c>
      <c r="Y5446">
        <f>_xlfn.T.TEST(B5446:E5446,F5446:I5446,2,1)</f>
        <v>0.10271513210375297</v>
      </c>
      <c r="Z5446">
        <f>IF(ABS(W5446)&gt;0.3014,1,0)</f>
        <v>0</v>
      </c>
      <c r="AA5446">
        <f>IF(Y5446&lt;0.05,1,0)</f>
        <v>0</v>
      </c>
      <c r="AB5446">
        <f>IF((Z5446+AA5446)&gt;1,1,0)</f>
        <v>0</v>
      </c>
      <c r="AC5446">
        <f>TINV(Y5446,3)</f>
        <v>2.3239280972284861</v>
      </c>
      <c r="AD5446">
        <f>EXP((-AC5446*AC5446)/2)</f>
        <v>6.7183949914097651E-2</v>
      </c>
      <c r="AE5446">
        <f>-LOG10(AD5446)</f>
        <v>1.1727344664742816</v>
      </c>
      <c r="AF5446">
        <f>IF(AE5446&gt;2,1,0)</f>
        <v>0</v>
      </c>
      <c r="AG5446">
        <f>IF((AF5446+Z5446)&gt;1,1,0)</f>
        <v>0</v>
      </c>
    </row>
    <row r="5447" spans="1:33" x14ac:dyDescent="0.25">
      <c r="A5447" t="s">
        <v>4636</v>
      </c>
      <c r="B5447" s="12">
        <v>23.22</v>
      </c>
      <c r="C5447" s="12">
        <v>14.635</v>
      </c>
      <c r="D5447" s="12">
        <v>16.420000000000002</v>
      </c>
      <c r="E5447" s="12">
        <v>17.852499999999999</v>
      </c>
      <c r="F5447" s="12">
        <v>9.8149999999999995</v>
      </c>
      <c r="G5447" s="12">
        <v>12.946666666666699</v>
      </c>
      <c r="H5447" s="12">
        <v>22.133333333333301</v>
      </c>
      <c r="I5447" s="12">
        <v>12.483333333333301</v>
      </c>
      <c r="J5447" s="12">
        <f>AVERAGE(B5447:E5447)</f>
        <v>18.031874999999999</v>
      </c>
      <c r="K5447" s="12">
        <f>AVERAGE(F5447:I5447)</f>
        <v>14.344583333333324</v>
      </c>
      <c r="L5447" s="12">
        <f>MAX(J5447:K5447)</f>
        <v>18.031874999999999</v>
      </c>
      <c r="M5447" s="8">
        <f>F5447/B5447</f>
        <v>0.42269595176571922</v>
      </c>
      <c r="N5447" s="8">
        <f>G5447/C5447</f>
        <v>0.88463728504726336</v>
      </c>
      <c r="O5447" s="8">
        <f>H5447/D5447</f>
        <v>1.3479496548924055</v>
      </c>
      <c r="P5447" s="8">
        <f>I5447/E5447</f>
        <v>0.69924847126919487</v>
      </c>
      <c r="Q5447" s="8">
        <f>LOG(M5447,2)</f>
        <v>-1.2423077993993954</v>
      </c>
      <c r="R5447" s="8">
        <f>LOG(N5447,2)</f>
        <v>-0.17684204571071085</v>
      </c>
      <c r="S5447" s="8">
        <f>LOG(O5447,2)</f>
        <v>0.43076661373532382</v>
      </c>
      <c r="T5447" s="8">
        <f>LOG(P5447,2)</f>
        <v>-0.51612290027207663</v>
      </c>
      <c r="U5447" s="8">
        <f>STDEV(Q5447:T5447)/SQRT(COUNT(Q5447:T5447))</f>
        <v>0.3488863026633493</v>
      </c>
      <c r="V5447" s="8">
        <f>AVERAGE(M5447:P5447)</f>
        <v>0.83863284074364586</v>
      </c>
      <c r="W5447" s="8">
        <f>LOG(V5447,2)</f>
        <v>-0.25388876786272585</v>
      </c>
      <c r="X5447" t="s">
        <v>4636</v>
      </c>
      <c r="Y5447">
        <f>_xlfn.T.TEST(B5447:E5447,F5447:I5447,2,1)</f>
        <v>0.42205089509328209</v>
      </c>
      <c r="Z5447">
        <f>IF(ABS(W5447)&gt;0.3014,1,0)</f>
        <v>0</v>
      </c>
      <c r="AA5447">
        <f>IF(Y5447&lt;0.05,1,0)</f>
        <v>0</v>
      </c>
      <c r="AB5447">
        <f>IF((Z5447+AA5447)&gt;1,1,0)</f>
        <v>0</v>
      </c>
      <c r="AC5447">
        <f>TINV(Y5447,3)</f>
        <v>0.92756516022434998</v>
      </c>
      <c r="AD5447">
        <f>EXP((-AC5447*AC5447)/2)</f>
        <v>0.6503864441906666</v>
      </c>
      <c r="AE5447">
        <f>-LOG10(AD5447)</f>
        <v>0.18682851918911664</v>
      </c>
      <c r="AF5447">
        <f>IF(AE5447&gt;2,1,0)</f>
        <v>0</v>
      </c>
      <c r="AG5447">
        <f>IF((AF5447+Z5447)&gt;1,1,0)</f>
        <v>0</v>
      </c>
    </row>
    <row r="5448" spans="1:33" x14ac:dyDescent="0.25">
      <c r="A5448" t="s">
        <v>2403</v>
      </c>
      <c r="B5448" s="12">
        <v>57.61</v>
      </c>
      <c r="C5448" s="12">
        <v>40.94</v>
      </c>
      <c r="D5448" s="12">
        <v>36.32</v>
      </c>
      <c r="E5448" s="12">
        <v>43.877499999999998</v>
      </c>
      <c r="F5448" s="12">
        <v>42.545000000000002</v>
      </c>
      <c r="G5448" s="12">
        <v>31.37</v>
      </c>
      <c r="H5448" s="12">
        <v>34.996666666666698</v>
      </c>
      <c r="I5448" s="12">
        <v>38.873333333333299</v>
      </c>
      <c r="J5448" s="12">
        <f>AVERAGE(B5448:E5448)</f>
        <v>44.686875000000001</v>
      </c>
      <c r="K5448" s="12">
        <f>AVERAGE(F5448:I5448)</f>
        <v>36.946249999999999</v>
      </c>
      <c r="L5448" s="12">
        <f>MAX(J5448:K5448)</f>
        <v>44.686875000000001</v>
      </c>
      <c r="M5448" s="8">
        <f>F5448/B5448</f>
        <v>0.73850026037146332</v>
      </c>
      <c r="N5448" s="8">
        <f>G5448/C5448</f>
        <v>0.76624328285295562</v>
      </c>
      <c r="O5448" s="8">
        <f>H5448/D5448</f>
        <v>0.96356461086637379</v>
      </c>
      <c r="P5448" s="8">
        <f>I5448/E5448</f>
        <v>0.88595141777296571</v>
      </c>
      <c r="Q5448" s="8">
        <f>LOG(M5448,2)</f>
        <v>-0.43732966524929145</v>
      </c>
      <c r="R5448" s="8">
        <f>LOG(N5448,2)</f>
        <v>-0.38412557317980767</v>
      </c>
      <c r="S5448" s="8">
        <f>LOG(O5448,2)</f>
        <v>-5.3546686642176433E-2</v>
      </c>
      <c r="T5448" s="8">
        <f>LOG(P5448,2)</f>
        <v>-0.17470050588099625</v>
      </c>
      <c r="U5448" s="8">
        <f>STDEV(Q5448:T5448)/SQRT(COUNT(Q5448:T5448))</f>
        <v>8.9781404949478699E-2</v>
      </c>
      <c r="V5448" s="8">
        <f>AVERAGE(M5448:P5448)</f>
        <v>0.83856489296593972</v>
      </c>
      <c r="W5448" s="8">
        <f>LOG(V5448,2)</f>
        <v>-0.25400566275236164</v>
      </c>
      <c r="X5448" t="s">
        <v>2403</v>
      </c>
      <c r="Y5448">
        <f>_xlfn.T.TEST(B5448:E5448,F5448:I5448,2,1)</f>
        <v>7.9782137126651553E-2</v>
      </c>
      <c r="Z5448">
        <f>IF(ABS(W5448)&gt;0.3014,1,0)</f>
        <v>0</v>
      </c>
      <c r="AA5448">
        <f>IF(Y5448&lt;0.05,1,0)</f>
        <v>0</v>
      </c>
      <c r="AB5448">
        <f>IF((Z5448+AA5448)&gt;1,1,0)</f>
        <v>0</v>
      </c>
      <c r="AC5448">
        <f>TINV(Y5448,3)</f>
        <v>2.6085871469076518</v>
      </c>
      <c r="AD5448">
        <f>EXP((-AC5448*AC5448)/2)</f>
        <v>3.3294486991717227E-2</v>
      </c>
      <c r="AE5448">
        <f>-LOG10(AD5448)</f>
        <v>1.4776276724183151</v>
      </c>
      <c r="AF5448">
        <f>IF(AE5448&gt;2,1,0)</f>
        <v>0</v>
      </c>
      <c r="AG5448">
        <f>IF((AF5448+Z5448)&gt;1,1,0)</f>
        <v>0</v>
      </c>
    </row>
    <row r="5449" spans="1:33" x14ac:dyDescent="0.25">
      <c r="A5449" t="s">
        <v>4466</v>
      </c>
      <c r="B5449" s="12">
        <v>38.549999999999997</v>
      </c>
      <c r="C5449" s="12">
        <v>22.872499999999999</v>
      </c>
      <c r="D5449" s="12">
        <v>28.52</v>
      </c>
      <c r="E5449" s="12">
        <v>40.362499999999997</v>
      </c>
      <c r="F5449" s="12">
        <v>19.305</v>
      </c>
      <c r="G5449" s="12">
        <v>20.536666666666701</v>
      </c>
      <c r="H5449" s="12">
        <v>30.49</v>
      </c>
      <c r="I5449" s="12">
        <v>35.716666666666697</v>
      </c>
      <c r="J5449" s="12">
        <f>AVERAGE(B5449:E5449)</f>
        <v>32.576250000000002</v>
      </c>
      <c r="K5449" s="12">
        <f>AVERAGE(F5449:I5449)</f>
        <v>26.512083333333347</v>
      </c>
      <c r="L5449" s="12">
        <f>MAX(J5449:K5449)</f>
        <v>32.576250000000002</v>
      </c>
      <c r="M5449" s="8">
        <f>F5449/B5449</f>
        <v>0.50077821011673151</v>
      </c>
      <c r="N5449" s="8">
        <f>G5449/C5449</f>
        <v>0.89787590629212821</v>
      </c>
      <c r="O5449" s="8">
        <f>H5449/D5449</f>
        <v>1.0690743338008415</v>
      </c>
      <c r="P5449" s="8">
        <f>I5449/E5449</f>
        <v>0.88489728502116316</v>
      </c>
      <c r="Q5449" s="8">
        <f>LOG(M5449,2)</f>
        <v>-0.99775630586053865</v>
      </c>
      <c r="R5449" s="8">
        <f>LOG(N5449,2)</f>
        <v>-0.15541202825950998</v>
      </c>
      <c r="S5449" s="8">
        <f>LOG(O5449,2)</f>
        <v>9.6362168565860232E-2</v>
      </c>
      <c r="T5449" s="8">
        <f>LOG(P5449,2)</f>
        <v>-0.17641809165858818</v>
      </c>
      <c r="U5449" s="8">
        <f>STDEV(Q5449:T5449)/SQRT(COUNT(Q5449:T5449))</f>
        <v>0.23802469022191722</v>
      </c>
      <c r="V5449" s="8">
        <f>AVERAGE(M5449:P5449)</f>
        <v>0.83815643380771609</v>
      </c>
      <c r="W5449" s="8">
        <f>LOG(V5449,2)</f>
        <v>-0.25470856072857523</v>
      </c>
      <c r="X5449" t="s">
        <v>4466</v>
      </c>
      <c r="Y5449">
        <f>_xlfn.T.TEST(B5449:E5449,F5449:I5449,2,1)</f>
        <v>0.27922946287369788</v>
      </c>
      <c r="Z5449">
        <f>IF(ABS(W5449)&gt;0.3014,1,0)</f>
        <v>0</v>
      </c>
      <c r="AA5449">
        <f>IF(Y5449&lt;0.05,1,0)</f>
        <v>0</v>
      </c>
      <c r="AB5449">
        <f>IF((Z5449+AA5449)&gt;1,1,0)</f>
        <v>0</v>
      </c>
      <c r="AC5449">
        <f>TINV(Y5449,3)</f>
        <v>1.317585520643425</v>
      </c>
      <c r="AD5449">
        <f>EXP((-AC5449*AC5449)/2)</f>
        <v>0.41978365729043959</v>
      </c>
      <c r="AE5449">
        <f>-LOG10(AD5449)</f>
        <v>0.37697447305885401</v>
      </c>
      <c r="AF5449">
        <f>IF(AE5449&gt;2,1,0)</f>
        <v>0</v>
      </c>
      <c r="AG5449">
        <f>IF((AF5449+Z5449)&gt;1,1,0)</f>
        <v>0</v>
      </c>
    </row>
    <row r="5450" spans="1:33" x14ac:dyDescent="0.25">
      <c r="A5450" t="s">
        <v>198</v>
      </c>
      <c r="B5450" s="12">
        <v>36</v>
      </c>
      <c r="C5450" s="12">
        <v>22.712499999999999</v>
      </c>
      <c r="D5450" s="12">
        <v>28.22</v>
      </c>
      <c r="E5450" s="12">
        <v>29.422499999999999</v>
      </c>
      <c r="F5450" s="12">
        <v>19.734999999999999</v>
      </c>
      <c r="G5450" s="12">
        <v>23.253333333333298</v>
      </c>
      <c r="H5450" s="12">
        <v>28.6733333333333</v>
      </c>
      <c r="I5450" s="12">
        <v>22.4866666666667</v>
      </c>
      <c r="J5450" s="12">
        <f>AVERAGE(B5450:E5450)</f>
        <v>29.088750000000001</v>
      </c>
      <c r="K5450" s="12">
        <f>AVERAGE(F5450:I5450)</f>
        <v>23.537083333333328</v>
      </c>
      <c r="L5450" s="12">
        <f>MAX(J5450:K5450)</f>
        <v>29.088750000000001</v>
      </c>
      <c r="M5450" s="8">
        <f>F5450/B5450</f>
        <v>0.54819444444444443</v>
      </c>
      <c r="N5450" s="8">
        <f>G5450/C5450</f>
        <v>1.0238121445606296</v>
      </c>
      <c r="O5450" s="8">
        <f>H5450/D5450</f>
        <v>1.0160642570281113</v>
      </c>
      <c r="P5450" s="8">
        <f>I5450/E5450</f>
        <v>0.76426770895289997</v>
      </c>
      <c r="Q5450" s="8">
        <f>LOG(M5450,2)</f>
        <v>-0.86724038732393383</v>
      </c>
      <c r="R5450" s="8">
        <f>LOG(N5450,2)</f>
        <v>3.3951024934290003E-2</v>
      </c>
      <c r="S5450" s="8">
        <f>LOG(O5450,2)</f>
        <v>2.2991642626227583E-2</v>
      </c>
      <c r="T5450" s="8">
        <f>LOG(P5450,2)</f>
        <v>-0.38785001850127926</v>
      </c>
      <c r="U5450" s="8">
        <f>STDEV(Q5450:T5450)/SQRT(COUNT(Q5450:T5450))</f>
        <v>0.21317545850479386</v>
      </c>
      <c r="V5450" s="8">
        <f>AVERAGE(M5450:P5450)</f>
        <v>0.83808463874652128</v>
      </c>
      <c r="W5450" s="8">
        <f>LOG(V5450,2)</f>
        <v>-0.25483214483650019</v>
      </c>
      <c r="X5450" t="s">
        <v>198</v>
      </c>
      <c r="Y5450">
        <f>_xlfn.T.TEST(B5450:E5450,F5450:I5450,2,1)</f>
        <v>0.25717194651209518</v>
      </c>
      <c r="Z5450">
        <f>IF(ABS(W5450)&gt;0.3014,1,0)</f>
        <v>0</v>
      </c>
      <c r="AA5450">
        <f>IF(Y5450&lt;0.05,1,0)</f>
        <v>0</v>
      </c>
      <c r="AB5450">
        <f>IF((Z5450+AA5450)&gt;1,1,0)</f>
        <v>0</v>
      </c>
      <c r="AC5450">
        <f>TINV(Y5450,3)</f>
        <v>1.3956798839335698</v>
      </c>
      <c r="AD5450">
        <f>EXP((-AC5450*AC5450)/2)</f>
        <v>0.37758439619211065</v>
      </c>
      <c r="AE5450">
        <f>-LOG10(AD5450)</f>
        <v>0.42298596137525246</v>
      </c>
      <c r="AF5450">
        <f>IF(AE5450&gt;2,1,0)</f>
        <v>0</v>
      </c>
      <c r="AG5450">
        <f>IF((AF5450+Z5450)&gt;1,1,0)</f>
        <v>0</v>
      </c>
    </row>
    <row r="5451" spans="1:33" x14ac:dyDescent="0.25">
      <c r="A5451" t="s">
        <v>5060</v>
      </c>
      <c r="B5451" s="12">
        <v>53.46</v>
      </c>
      <c r="C5451" s="12">
        <v>21.72</v>
      </c>
      <c r="D5451" s="12">
        <v>32.296666666666702</v>
      </c>
      <c r="E5451" s="12">
        <v>31</v>
      </c>
      <c r="F5451" s="12">
        <v>21.64</v>
      </c>
      <c r="G5451" s="12">
        <v>21.1533333333333</v>
      </c>
      <c r="H5451" s="12">
        <v>33.923333333333296</v>
      </c>
      <c r="I5451" s="12">
        <v>28.61</v>
      </c>
      <c r="J5451" s="12">
        <f>AVERAGE(B5451:E5451)</f>
        <v>34.619166666666679</v>
      </c>
      <c r="K5451" s="12">
        <f>AVERAGE(F5451:I5451)</f>
        <v>26.331666666666649</v>
      </c>
      <c r="L5451" s="12">
        <f>MAX(J5451:K5451)</f>
        <v>34.619166666666679</v>
      </c>
      <c r="M5451" s="8">
        <f>F5451/B5451</f>
        <v>0.40478862701084922</v>
      </c>
      <c r="N5451" s="8">
        <f>G5451/C5451</f>
        <v>0.97391037446285922</v>
      </c>
      <c r="O5451" s="8">
        <f>H5451/D5451</f>
        <v>1.0503663948807904</v>
      </c>
      <c r="P5451" s="8">
        <f>I5451/E5451</f>
        <v>0.92290322580645157</v>
      </c>
      <c r="Q5451" s="8">
        <f>LOG(M5451,2)</f>
        <v>-1.304759338416263</v>
      </c>
      <c r="R5451" s="8">
        <f>LOG(N5451,2)</f>
        <v>-3.8139082607882131E-2</v>
      </c>
      <c r="S5451" s="8">
        <f>LOG(O5451,2)</f>
        <v>7.0892664913141959E-2</v>
      </c>
      <c r="T5451" s="8">
        <f>LOG(P5451,2)</f>
        <v>-0.11574871783841702</v>
      </c>
      <c r="U5451" s="8">
        <f>STDEV(Q5451:T5451)/SQRT(COUNT(Q5451:T5451))</f>
        <v>0.32155992656044191</v>
      </c>
      <c r="V5451" s="8">
        <f>AVERAGE(M5451:P5451)</f>
        <v>0.83799215554023765</v>
      </c>
      <c r="W5451" s="8">
        <f>LOG(V5451,2)</f>
        <v>-0.25499135599396161</v>
      </c>
      <c r="X5451" t="s">
        <v>5060</v>
      </c>
      <c r="Y5451">
        <f>_xlfn.T.TEST(B5451:E5451,F5451:I5451,2,1)</f>
        <v>0.37053444789990031</v>
      </c>
      <c r="Z5451">
        <f>IF(ABS(W5451)&gt;0.3014,1,0)</f>
        <v>0</v>
      </c>
      <c r="AA5451">
        <f>IF(Y5451&lt;0.05,1,0)</f>
        <v>0</v>
      </c>
      <c r="AB5451">
        <f>IF((Z5451+AA5451)&gt;1,1,0)</f>
        <v>0</v>
      </c>
      <c r="AC5451">
        <f>TINV(Y5451,3)</f>
        <v>1.0507770877709581</v>
      </c>
      <c r="AD5451">
        <f>EXP((-AC5451*AC5451)/2)</f>
        <v>0.57575892200002254</v>
      </c>
      <c r="AE5451">
        <f>-LOG10(AD5451)</f>
        <v>0.23975932345429959</v>
      </c>
      <c r="AF5451">
        <f>IF(AE5451&gt;2,1,0)</f>
        <v>0</v>
      </c>
      <c r="AG5451">
        <f>IF((AF5451+Z5451)&gt;1,1,0)</f>
        <v>0</v>
      </c>
    </row>
    <row r="5452" spans="1:33" x14ac:dyDescent="0.25">
      <c r="A5452" t="s">
        <v>214</v>
      </c>
      <c r="B5452" s="12">
        <v>48.77</v>
      </c>
      <c r="C5452" s="12">
        <v>21.467500000000001</v>
      </c>
      <c r="D5452" s="12">
        <v>27.116666666666699</v>
      </c>
      <c r="E5452" s="12">
        <v>22.047499999999999</v>
      </c>
      <c r="F5452" s="12">
        <v>21.22</v>
      </c>
      <c r="G5452" s="12">
        <v>20.093333333333302</v>
      </c>
      <c r="H5452" s="12">
        <v>25.713333333333299</v>
      </c>
      <c r="I5452" s="12">
        <v>22.7633333333333</v>
      </c>
      <c r="J5452" s="12">
        <f>AVERAGE(B5452:E5452)</f>
        <v>29.850416666666678</v>
      </c>
      <c r="K5452" s="12">
        <f>AVERAGE(F5452:I5452)</f>
        <v>22.447499999999977</v>
      </c>
      <c r="L5452" s="12">
        <f>MAX(J5452:K5452)</f>
        <v>29.850416666666678</v>
      </c>
      <c r="M5452" s="8">
        <f>F5452/B5452</f>
        <v>0.43510354726266143</v>
      </c>
      <c r="N5452" s="8">
        <f>G5452/C5452</f>
        <v>0.93598850976281822</v>
      </c>
      <c r="O5452" s="8">
        <f>H5452/D5452</f>
        <v>0.94824830977258523</v>
      </c>
      <c r="P5452" s="8">
        <f>I5452/E5452</f>
        <v>1.032467777903767</v>
      </c>
      <c r="Q5452" s="8">
        <f>LOG(M5452,2)</f>
        <v>-1.2005693161211031</v>
      </c>
      <c r="R5452" s="8">
        <f>LOG(N5452,2)</f>
        <v>-9.5437275559398141E-2</v>
      </c>
      <c r="S5452" s="8">
        <f>LOG(O5452,2)</f>
        <v>-7.6663199931132034E-2</v>
      </c>
      <c r="T5452" s="8">
        <f>LOG(P5452,2)</f>
        <v>4.6096757544157339E-2</v>
      </c>
      <c r="U5452" s="8">
        <f>STDEV(Q5452:T5452)/SQRT(COUNT(Q5452:T5452))</f>
        <v>0.29133716291991651</v>
      </c>
      <c r="V5452" s="8">
        <f>AVERAGE(M5452:P5452)</f>
        <v>0.83795203617545799</v>
      </c>
      <c r="W5452" s="8">
        <f>LOG(V5452,2)</f>
        <v>-0.25506042751663927</v>
      </c>
      <c r="X5452" t="s">
        <v>214</v>
      </c>
      <c r="Y5452">
        <f>_xlfn.T.TEST(B5452:E5452,F5452:I5452,2,1)</f>
        <v>0.3519313541481412</v>
      </c>
      <c r="Z5452">
        <f>IF(ABS(W5452)&gt;0.3014,1,0)</f>
        <v>0</v>
      </c>
      <c r="AA5452">
        <f>IF(Y5452&lt;0.05,1,0)</f>
        <v>0</v>
      </c>
      <c r="AB5452">
        <f>IF((Z5452+AA5452)&gt;1,1,0)</f>
        <v>0</v>
      </c>
      <c r="AC5452">
        <f>TINV(Y5452,3)</f>
        <v>1.0993354131052235</v>
      </c>
      <c r="AD5452">
        <f>EXP((-AC5452*AC5452)/2)</f>
        <v>0.54647365721008601</v>
      </c>
      <c r="AE5452">
        <f>-LOG10(AD5452)</f>
        <v>0.26243076839687451</v>
      </c>
      <c r="AF5452">
        <f>IF(AE5452&gt;2,1,0)</f>
        <v>0</v>
      </c>
      <c r="AG5452">
        <f>IF((AF5452+Z5452)&gt;1,1,0)</f>
        <v>0</v>
      </c>
    </row>
    <row r="5453" spans="1:33" x14ac:dyDescent="0.25">
      <c r="A5453" t="s">
        <v>73</v>
      </c>
      <c r="B5453" s="12">
        <v>24.28</v>
      </c>
      <c r="C5453" s="12">
        <v>18.322500000000002</v>
      </c>
      <c r="D5453" s="12">
        <v>26.66</v>
      </c>
      <c r="E5453" s="12">
        <v>22.035</v>
      </c>
      <c r="F5453" s="12">
        <v>11.77</v>
      </c>
      <c r="G5453" s="12">
        <v>16.393333333333299</v>
      </c>
      <c r="H5453" s="12">
        <v>24.98</v>
      </c>
      <c r="I5453" s="12">
        <v>22.783333333333299</v>
      </c>
      <c r="J5453" s="12">
        <f>AVERAGE(B5453:E5453)</f>
        <v>22.824375</v>
      </c>
      <c r="K5453" s="12">
        <f>AVERAGE(F5453:I5453)</f>
        <v>18.981666666666651</v>
      </c>
      <c r="L5453" s="12">
        <f>MAX(J5453:K5453)</f>
        <v>22.824375</v>
      </c>
      <c r="M5453" s="8">
        <f>F5453/B5453</f>
        <v>0.48476112026359142</v>
      </c>
      <c r="N5453" s="8">
        <f>G5453/C5453</f>
        <v>0.8947105107563541</v>
      </c>
      <c r="O5453" s="8">
        <f>H5453/D5453</f>
        <v>0.93698424606151542</v>
      </c>
      <c r="P5453" s="8">
        <f>I5453/E5453</f>
        <v>1.033961122456696</v>
      </c>
      <c r="Q5453" s="8">
        <f>LOG(M5453,2)</f>
        <v>-1.0446541012172379</v>
      </c>
      <c r="R5453" s="8">
        <f>LOG(N5453,2)</f>
        <v>-0.16050713011348944</v>
      </c>
      <c r="S5453" s="8">
        <f>LOG(O5453,2)</f>
        <v>-9.3903303481015721E-2</v>
      </c>
      <c r="T5453" s="8">
        <f>LOG(P5453,2)</f>
        <v>4.8181940494827817E-2</v>
      </c>
      <c r="U5453" s="8">
        <f>STDEV(Q5453:T5453)/SQRT(COUNT(Q5453:T5453))</f>
        <v>0.24782844261210626</v>
      </c>
      <c r="V5453" s="8">
        <f>AVERAGE(M5453:P5453)</f>
        <v>0.8376042498845393</v>
      </c>
      <c r="W5453" s="8">
        <f>LOG(V5453,2)</f>
        <v>-0.25565933257113083</v>
      </c>
      <c r="X5453" t="s">
        <v>73</v>
      </c>
      <c r="Y5453">
        <f>_xlfn.T.TEST(B5453:E5453,F5453:I5453,2,1)</f>
        <v>0.28388568477838738</v>
      </c>
      <c r="Z5453">
        <f>IF(ABS(W5453)&gt;0.3014,1,0)</f>
        <v>0</v>
      </c>
      <c r="AA5453">
        <f>IF(Y5453&lt;0.05,1,0)</f>
        <v>0</v>
      </c>
      <c r="AB5453">
        <f>IF((Z5453+AA5453)&gt;1,1,0)</f>
        <v>0</v>
      </c>
      <c r="AC5453">
        <f>TINV(Y5453,3)</f>
        <v>1.3019364731767435</v>
      </c>
      <c r="AD5453">
        <f>EXP((-AC5453*AC5453)/2)</f>
        <v>0.4284765406315727</v>
      </c>
      <c r="AE5453">
        <f>-LOG10(AD5453)</f>
        <v>0.36807295099436327</v>
      </c>
      <c r="AF5453">
        <f>IF(AE5453&gt;2,1,0)</f>
        <v>0</v>
      </c>
      <c r="AG5453">
        <f>IF((AF5453+Z5453)&gt;1,1,0)</f>
        <v>0</v>
      </c>
    </row>
    <row r="5454" spans="1:33" x14ac:dyDescent="0.25">
      <c r="A5454" t="s">
        <v>4440</v>
      </c>
      <c r="B5454" s="12">
        <v>29.63</v>
      </c>
      <c r="C5454" s="12">
        <v>18.647500000000001</v>
      </c>
      <c r="D5454" s="12">
        <v>18.579999999999998</v>
      </c>
      <c r="E5454" s="12">
        <v>18.282499999999999</v>
      </c>
      <c r="F5454" s="12">
        <v>15.2</v>
      </c>
      <c r="G5454" s="12">
        <v>14.0733333333333</v>
      </c>
      <c r="H5454" s="12">
        <v>20.0566666666667</v>
      </c>
      <c r="I5454" s="12">
        <v>18.3266666666667</v>
      </c>
      <c r="J5454" s="12">
        <f>AVERAGE(B5454:E5454)</f>
        <v>21.285</v>
      </c>
      <c r="K5454" s="12">
        <f>AVERAGE(F5454:I5454)</f>
        <v>16.914166666666674</v>
      </c>
      <c r="L5454" s="12">
        <f>MAX(J5454:K5454)</f>
        <v>21.285</v>
      </c>
      <c r="M5454" s="8">
        <f>F5454/B5454</f>
        <v>0.51299358758015523</v>
      </c>
      <c r="N5454" s="8">
        <f>G5454/C5454</f>
        <v>0.75470349019081917</v>
      </c>
      <c r="O5454" s="8">
        <f>H5454/D5454</f>
        <v>1.0794761392177987</v>
      </c>
      <c r="P5454" s="8">
        <f>I5454/E5454</f>
        <v>1.0024157892337864</v>
      </c>
      <c r="Q5454" s="8">
        <f>LOG(M5454,2)</f>
        <v>-0.96298730263033461</v>
      </c>
      <c r="R5454" s="8">
        <f>LOG(N5454,2)</f>
        <v>-0.40601814879744696</v>
      </c>
      <c r="S5454" s="8">
        <f>LOG(O5454,2)</f>
        <v>0.11033135432604715</v>
      </c>
      <c r="T5454" s="8">
        <f>LOG(P5454,2)</f>
        <v>3.4810441038991965E-3</v>
      </c>
      <c r="U5454" s="8">
        <f>STDEV(Q5454:T5454)/SQRT(COUNT(Q5454:T5454))</f>
        <v>0.24332814050203208</v>
      </c>
      <c r="V5454" s="8">
        <f>AVERAGE(M5454:P5454)</f>
        <v>0.83739725155563993</v>
      </c>
      <c r="W5454" s="8">
        <f>LOG(V5454,2)</f>
        <v>-0.25601591191012113</v>
      </c>
      <c r="X5454" t="s">
        <v>4440</v>
      </c>
      <c r="Y5454">
        <f>_xlfn.T.TEST(B5454:E5454,F5454:I5454,2,1)</f>
        <v>0.31077577549785385</v>
      </c>
      <c r="Z5454">
        <f>IF(ABS(W5454)&gt;0.3014,1,0)</f>
        <v>0</v>
      </c>
      <c r="AA5454">
        <f>IF(Y5454&lt;0.05,1,0)</f>
        <v>0</v>
      </c>
      <c r="AB5454">
        <f>IF((Z5454+AA5454)&gt;1,1,0)</f>
        <v>0</v>
      </c>
      <c r="AC5454">
        <f>TINV(Y5454,3)</f>
        <v>1.2164941156490903</v>
      </c>
      <c r="AD5454">
        <f>EXP((-AC5454*AC5454)/2)</f>
        <v>0.47714780769853793</v>
      </c>
      <c r="AE5454">
        <f>-LOG10(AD5454)</f>
        <v>0.32134706724010936</v>
      </c>
      <c r="AF5454">
        <f>IF(AE5454&gt;2,1,0)</f>
        <v>0</v>
      </c>
      <c r="AG5454">
        <f>IF((AF5454+Z5454)&gt;1,1,0)</f>
        <v>0</v>
      </c>
    </row>
    <row r="5455" spans="1:33" x14ac:dyDescent="0.25">
      <c r="A5455" t="s">
        <v>2320</v>
      </c>
      <c r="B5455" s="12">
        <v>30.37</v>
      </c>
      <c r="C5455" s="12">
        <v>19.802499999999998</v>
      </c>
      <c r="D5455" s="12">
        <v>19.1733333333333</v>
      </c>
      <c r="E5455" s="12">
        <v>21.285</v>
      </c>
      <c r="F5455" s="12">
        <v>21.24</v>
      </c>
      <c r="G5455" s="12">
        <v>13.9933333333333</v>
      </c>
      <c r="H5455" s="12">
        <v>19.783333333333299</v>
      </c>
      <c r="I5455" s="12">
        <v>19.4033333333333</v>
      </c>
      <c r="J5455" s="12">
        <f>AVERAGE(B5455:E5455)</f>
        <v>22.657708333333325</v>
      </c>
      <c r="K5455" s="12">
        <f>AVERAGE(F5455:I5455)</f>
        <v>18.604999999999976</v>
      </c>
      <c r="L5455" s="12">
        <f>MAX(J5455:K5455)</f>
        <v>22.657708333333325</v>
      </c>
      <c r="M5455" s="8">
        <f>F5455/B5455</f>
        <v>0.69937438261442209</v>
      </c>
      <c r="N5455" s="8">
        <f>G5455/C5455</f>
        <v>0.70664478390775409</v>
      </c>
      <c r="O5455" s="8">
        <f>H5455/D5455</f>
        <v>1.0318150208623087</v>
      </c>
      <c r="P5455" s="8">
        <f>I5455/E5455</f>
        <v>0.91159658601518911</v>
      </c>
      <c r="Q5455" s="8">
        <f>LOG(M5455,2)</f>
        <v>-0.51586314236330622</v>
      </c>
      <c r="R5455" s="8">
        <f>LOG(N5455,2)</f>
        <v>-0.5009429113618008</v>
      </c>
      <c r="S5455" s="8">
        <f>LOG(O5455,2)</f>
        <v>4.5184354089971145E-2</v>
      </c>
      <c r="T5455" s="8">
        <f>LOG(P5455,2)</f>
        <v>-0.13353257325494997</v>
      </c>
      <c r="U5455" s="8">
        <f>STDEV(Q5455:T5455)/SQRT(COUNT(Q5455:T5455))</f>
        <v>0.13892133995700429</v>
      </c>
      <c r="V5455" s="8">
        <f>AVERAGE(M5455:P5455)</f>
        <v>0.8373576933499185</v>
      </c>
      <c r="W5455" s="8">
        <f>LOG(V5455,2)</f>
        <v>-0.25608406567483161</v>
      </c>
      <c r="X5455" t="s">
        <v>2320</v>
      </c>
      <c r="Y5455">
        <f>_xlfn.T.TEST(B5455:E5455,F5455:I5455,2,1)</f>
        <v>0.15552826121962504</v>
      </c>
      <c r="Z5455">
        <f>IF(ABS(W5455)&gt;0.3014,1,0)</f>
        <v>0</v>
      </c>
      <c r="AA5455">
        <f>IF(Y5455&lt;0.05,1,0)</f>
        <v>0</v>
      </c>
      <c r="AB5455">
        <f>IF((Z5455+AA5455)&gt;1,1,0)</f>
        <v>0</v>
      </c>
      <c r="AC5455">
        <f>TINV(Y5455,3)</f>
        <v>1.8875633251115269</v>
      </c>
      <c r="AD5455">
        <f>EXP((-AC5455*AC5455)/2)</f>
        <v>0.1683941943451927</v>
      </c>
      <c r="AE5455">
        <f>-LOG10(AD5455)</f>
        <v>0.77367288556386415</v>
      </c>
      <c r="AF5455">
        <f>IF(AE5455&gt;2,1,0)</f>
        <v>0</v>
      </c>
      <c r="AG5455">
        <f>IF((AF5455+Z5455)&gt;1,1,0)</f>
        <v>0</v>
      </c>
    </row>
    <row r="5456" spans="1:33" x14ac:dyDescent="0.25">
      <c r="A5456" t="s">
        <v>2024</v>
      </c>
      <c r="B5456" s="12">
        <v>27.62</v>
      </c>
      <c r="C5456" s="12">
        <v>19.885000000000002</v>
      </c>
      <c r="D5456" s="12">
        <v>16.399999999999999</v>
      </c>
      <c r="E5456" s="12">
        <v>17.64</v>
      </c>
      <c r="F5456" s="12">
        <v>15.994999999999999</v>
      </c>
      <c r="G5456" s="12">
        <v>13.26</v>
      </c>
      <c r="H5456" s="12">
        <v>15.04</v>
      </c>
      <c r="I5456" s="12">
        <v>20.926666666666701</v>
      </c>
      <c r="J5456" s="12">
        <f>AVERAGE(B5456:E5456)</f>
        <v>20.38625</v>
      </c>
      <c r="K5456" s="12">
        <f>AVERAGE(F5456:I5456)</f>
        <v>16.305416666666677</v>
      </c>
      <c r="L5456" s="12">
        <f>MAX(J5456:K5456)</f>
        <v>20.38625</v>
      </c>
      <c r="M5456" s="8">
        <f>F5456/B5456</f>
        <v>0.57910934105720491</v>
      </c>
      <c r="N5456" s="8">
        <f>G5456/C5456</f>
        <v>0.66683429720895138</v>
      </c>
      <c r="O5456" s="8">
        <f>H5456/D5456</f>
        <v>0.91707317073170735</v>
      </c>
      <c r="P5456" s="8">
        <f>I5456/E5456</f>
        <v>1.1863189720332596</v>
      </c>
      <c r="Q5456" s="8">
        <f>LOG(M5456,2)</f>
        <v>-0.7880923271423772</v>
      </c>
      <c r="R5456" s="8">
        <f>LOG(N5456,2)</f>
        <v>-0.5845997866926238</v>
      </c>
      <c r="S5456" s="8">
        <f>LOG(O5456,2)</f>
        <v>-0.12489124782780862</v>
      </c>
      <c r="T5456" s="8">
        <f>LOG(P5456,2)</f>
        <v>0.24649196730344072</v>
      </c>
      <c r="U5456" s="8">
        <f>STDEV(Q5456:T5456)/SQRT(COUNT(Q5456:T5456))</f>
        <v>0.23236019473560854</v>
      </c>
      <c r="V5456" s="8">
        <f>AVERAGE(M5456:P5456)</f>
        <v>0.83733394525778082</v>
      </c>
      <c r="W5456" s="8">
        <f>LOG(V5456,2)</f>
        <v>-0.25612498216831625</v>
      </c>
      <c r="X5456" t="s">
        <v>2024</v>
      </c>
      <c r="Y5456">
        <f>_xlfn.T.TEST(B5456:E5456,F5456:I5456,2,1)</f>
        <v>0.2954998696267836</v>
      </c>
      <c r="Z5456">
        <f>IF(ABS(W5456)&gt;0.3014,1,0)</f>
        <v>0</v>
      </c>
      <c r="AA5456">
        <f>IF(Y5456&lt;0.05,1,0)</f>
        <v>0</v>
      </c>
      <c r="AB5456">
        <f>IF((Z5456+AA5456)&gt;1,1,0)</f>
        <v>0</v>
      </c>
      <c r="AC5456">
        <f>TINV(Y5456,3)</f>
        <v>1.2640449427230409</v>
      </c>
      <c r="AD5456">
        <f>EXP((-AC5456*AC5456)/2)</f>
        <v>0.44982133490007642</v>
      </c>
      <c r="AE5456">
        <f>-LOG10(AD5456)</f>
        <v>0.34695994994609902</v>
      </c>
      <c r="AF5456">
        <f>IF(AE5456&gt;2,1,0)</f>
        <v>0</v>
      </c>
      <c r="AG5456">
        <f>IF((AF5456+Z5456)&gt;1,1,0)</f>
        <v>0</v>
      </c>
    </row>
    <row r="5457" spans="1:33" x14ac:dyDescent="0.25">
      <c r="A5457" t="s">
        <v>2657</v>
      </c>
      <c r="B5457" s="12">
        <v>117.37</v>
      </c>
      <c r="C5457" s="12">
        <v>92.35</v>
      </c>
      <c r="D5457" s="12">
        <v>144.47</v>
      </c>
      <c r="E5457" s="12">
        <v>136.58250000000001</v>
      </c>
      <c r="F5457" s="12">
        <v>74.114999999999995</v>
      </c>
      <c r="G5457" s="12">
        <v>84.14</v>
      </c>
      <c r="H5457" s="12">
        <v>126.23</v>
      </c>
      <c r="I5457" s="12">
        <v>127.396666666667</v>
      </c>
      <c r="J5457" s="12">
        <f>AVERAGE(B5457:E5457)</f>
        <v>122.69312500000001</v>
      </c>
      <c r="K5457" s="12">
        <f>AVERAGE(F5457:I5457)</f>
        <v>102.97041666666675</v>
      </c>
      <c r="L5457" s="12">
        <f>MAX(J5457:K5457)</f>
        <v>122.69312500000001</v>
      </c>
      <c r="M5457" s="8">
        <f>F5457/B5457</f>
        <v>0.63146459913095332</v>
      </c>
      <c r="N5457" s="8">
        <f>G5457/C5457</f>
        <v>0.91109907958852199</v>
      </c>
      <c r="O5457" s="8">
        <f>H5457/D5457</f>
        <v>0.87374541427285946</v>
      </c>
      <c r="P5457" s="8">
        <f>I5457/E5457</f>
        <v>0.9327451662304248</v>
      </c>
      <c r="Q5457" s="8">
        <f>LOG(M5457,2)</f>
        <v>-0.66322623829305516</v>
      </c>
      <c r="R5457" s="8">
        <f>LOG(N5457,2)</f>
        <v>-0.1343201431010109</v>
      </c>
      <c r="S5457" s="8">
        <f>LOG(O5457,2)</f>
        <v>-0.19471511615684542</v>
      </c>
      <c r="T5457" s="8">
        <f>LOG(P5457,2)</f>
        <v>-0.10044511631109611</v>
      </c>
      <c r="U5457" s="8">
        <f>STDEV(Q5457:T5457)/SQRT(COUNT(Q5457:T5457))</f>
        <v>0.13146996040265629</v>
      </c>
      <c r="V5457" s="8">
        <f>AVERAGE(M5457:P5457)</f>
        <v>0.83726356480568986</v>
      </c>
      <c r="W5457" s="8">
        <f>LOG(V5457,2)</f>
        <v>-0.25624625014901814</v>
      </c>
      <c r="X5457" t="s">
        <v>2657</v>
      </c>
      <c r="Y5457">
        <f>_xlfn.T.TEST(B5457:E5457,F5457:I5457,2,1)</f>
        <v>9.4487541103514316E-2</v>
      </c>
      <c r="Z5457">
        <f>IF(ABS(W5457)&gt;0.3014,1,0)</f>
        <v>0</v>
      </c>
      <c r="AA5457">
        <f>IF(Y5457&lt;0.05,1,0)</f>
        <v>0</v>
      </c>
      <c r="AB5457">
        <f>IF((Z5457+AA5457)&gt;1,1,0)</f>
        <v>0</v>
      </c>
      <c r="AC5457">
        <f>TINV(Y5457,3)</f>
        <v>2.416230358765723</v>
      </c>
      <c r="AD5457">
        <f>EXP((-AC5457*AC5457)/2)</f>
        <v>5.3983082242444996E-2</v>
      </c>
      <c r="AE5457">
        <f>-LOG10(AD5457)</f>
        <v>1.2677423223976878</v>
      </c>
      <c r="AF5457">
        <f>IF(AE5457&gt;2,1,0)</f>
        <v>0</v>
      </c>
      <c r="AG5457">
        <f>IF((AF5457+Z5457)&gt;1,1,0)</f>
        <v>0</v>
      </c>
    </row>
    <row r="5458" spans="1:33" x14ac:dyDescent="0.25">
      <c r="A5458" t="s">
        <v>1029</v>
      </c>
      <c r="B5458" s="12">
        <v>26.64</v>
      </c>
      <c r="C5458" s="12">
        <v>15.9625</v>
      </c>
      <c r="D5458" s="12">
        <v>15.5833333333333</v>
      </c>
      <c r="E5458" s="12">
        <v>17.272500000000001</v>
      </c>
      <c r="F5458" s="12">
        <v>16.285</v>
      </c>
      <c r="G5458" s="12">
        <v>13.0033333333333</v>
      </c>
      <c r="H5458" s="12">
        <v>14.766666666666699</v>
      </c>
      <c r="I5458" s="12">
        <v>16.8466666666667</v>
      </c>
      <c r="J5458" s="12">
        <f>AVERAGE(B5458:E5458)</f>
        <v>18.864583333333325</v>
      </c>
      <c r="K5458" s="12">
        <f>AVERAGE(F5458:I5458)</f>
        <v>15.225416666666675</v>
      </c>
      <c r="L5458" s="12">
        <f>MAX(J5458:K5458)</f>
        <v>18.864583333333325</v>
      </c>
      <c r="M5458" s="8">
        <f>F5458/B5458</f>
        <v>0.61129879879879878</v>
      </c>
      <c r="N5458" s="8">
        <f>G5458/C5458</f>
        <v>0.81461759331766948</v>
      </c>
      <c r="O5458" s="8">
        <f>H5458/D5458</f>
        <v>0.94759358288770468</v>
      </c>
      <c r="P5458" s="8">
        <f>I5458/E5458</f>
        <v>0.97534616683553044</v>
      </c>
      <c r="Q5458" s="8">
        <f>LOG(M5458,2)</f>
        <v>-0.71005036267535881</v>
      </c>
      <c r="R5458" s="8">
        <f>LOG(N5458,2)</f>
        <v>-0.29580512228668399</v>
      </c>
      <c r="S5458" s="8">
        <f>LOG(O5458,2)</f>
        <v>-7.7659666219974402E-2</v>
      </c>
      <c r="T5458" s="8">
        <f>LOG(P5458,2)</f>
        <v>-3.6013748290380045E-2</v>
      </c>
      <c r="U5458" s="8">
        <f>STDEV(Q5458:T5458)/SQRT(COUNT(Q5458:T5458))</f>
        <v>0.15428976055388446</v>
      </c>
      <c r="V5458" s="8">
        <f>AVERAGE(M5458:P5458)</f>
        <v>0.83721403545992579</v>
      </c>
      <c r="W5458" s="8">
        <f>LOG(V5458,2)</f>
        <v>-0.2563315970554465</v>
      </c>
      <c r="X5458" t="s">
        <v>1029</v>
      </c>
      <c r="Y5458">
        <f>_xlfn.T.TEST(B5458:E5458,F5458:I5458,2,1)</f>
        <v>0.21276739307181522</v>
      </c>
      <c r="Z5458">
        <f>IF(ABS(W5458)&gt;0.3014,1,0)</f>
        <v>0</v>
      </c>
      <c r="AA5458">
        <f>IF(Y5458&lt;0.05,1,0)</f>
        <v>0</v>
      </c>
      <c r="AB5458">
        <f>IF((Z5458+AA5458)&gt;1,1,0)</f>
        <v>0</v>
      </c>
      <c r="AC5458">
        <f>TINV(Y5458,3)</f>
        <v>1.5775708582952499</v>
      </c>
      <c r="AD5458">
        <f>EXP((-AC5458*AC5458)/2)</f>
        <v>0.28812383562008309</v>
      </c>
      <c r="AE5458">
        <f>-LOG10(AD5458)</f>
        <v>0.54042081235450068</v>
      </c>
      <c r="AF5458">
        <f>IF(AE5458&gt;2,1,0)</f>
        <v>0</v>
      </c>
      <c r="AG5458">
        <f>IF((AF5458+Z5458)&gt;1,1,0)</f>
        <v>0</v>
      </c>
    </row>
    <row r="5459" spans="1:33" x14ac:dyDescent="0.25">
      <c r="A5459" t="s">
        <v>5719</v>
      </c>
      <c r="B5459" s="12">
        <v>95.2</v>
      </c>
      <c r="C5459" s="12">
        <v>89.995000000000005</v>
      </c>
      <c r="D5459" s="12">
        <v>68.496666666666698</v>
      </c>
      <c r="E5459" s="12">
        <v>92.4</v>
      </c>
      <c r="F5459" s="12">
        <v>64.795000000000002</v>
      </c>
      <c r="G5459" s="12">
        <v>85.733333333333306</v>
      </c>
      <c r="H5459" s="12">
        <v>82.503333333333302</v>
      </c>
      <c r="I5459" s="12">
        <v>47.1933333333333</v>
      </c>
      <c r="J5459" s="12">
        <f>AVERAGE(B5459:E5459)</f>
        <v>86.522916666666674</v>
      </c>
      <c r="K5459" s="12">
        <f>AVERAGE(F5459:I5459)</f>
        <v>70.056249999999977</v>
      </c>
      <c r="L5459" s="12">
        <f>MAX(J5459:K5459)</f>
        <v>86.522916666666674</v>
      </c>
      <c r="M5459" s="8">
        <f>F5459/B5459</f>
        <v>0.68061974789915969</v>
      </c>
      <c r="N5459" s="8">
        <f>G5459/C5459</f>
        <v>0.95264551734355574</v>
      </c>
      <c r="O5459" s="8">
        <f>H5459/D5459</f>
        <v>1.2044868363424002</v>
      </c>
      <c r="P5459" s="8">
        <f>I5459/E5459</f>
        <v>0.5107503607503604</v>
      </c>
      <c r="Q5459" s="8">
        <f>LOG(M5459,2)</f>
        <v>-0.55507908378005355</v>
      </c>
      <c r="R5459" s="8">
        <f>LOG(N5459,2)</f>
        <v>-6.9988612659288976E-2</v>
      </c>
      <c r="S5459" s="8">
        <f>LOG(O5459,2)</f>
        <v>0.26841862666288047</v>
      </c>
      <c r="T5459" s="8">
        <f>LOG(P5459,2)</f>
        <v>-0.96930977693214493</v>
      </c>
      <c r="U5459" s="8">
        <f>STDEV(Q5459:T5459)/SQRT(COUNT(Q5459:T5459))</f>
        <v>0.27158170688221717</v>
      </c>
      <c r="V5459" s="8">
        <f>AVERAGE(M5459:P5459)</f>
        <v>0.837125615583869</v>
      </c>
      <c r="W5459" s="8">
        <f>LOG(V5459,2)</f>
        <v>-0.25648397105762966</v>
      </c>
      <c r="X5459" t="s">
        <v>5719</v>
      </c>
      <c r="Y5459">
        <f>_xlfn.T.TEST(B5459:E5459,F5459:I5459,2,1)</f>
        <v>0.30139500338329905</v>
      </c>
      <c r="Z5459">
        <f>IF(ABS(W5459)&gt;0.3014,1,0)</f>
        <v>0</v>
      </c>
      <c r="AA5459">
        <f>IF(Y5459&lt;0.05,1,0)</f>
        <v>0</v>
      </c>
      <c r="AB5459">
        <f>IF((Z5459+AA5459)&gt;1,1,0)</f>
        <v>0</v>
      </c>
      <c r="AC5459">
        <f>TINV(Y5459,3)</f>
        <v>1.2454004484682608</v>
      </c>
      <c r="AD5459">
        <f>EXP((-AC5459*AC5459)/2)</f>
        <v>0.46046835772112726</v>
      </c>
      <c r="AE5459">
        <f>-LOG10(AD5459)</f>
        <v>0.3368002081148182</v>
      </c>
      <c r="AF5459">
        <f>IF(AE5459&gt;2,1,0)</f>
        <v>0</v>
      </c>
      <c r="AG5459">
        <f>IF((AF5459+Z5459)&gt;1,1,0)</f>
        <v>0</v>
      </c>
    </row>
    <row r="5460" spans="1:33" x14ac:dyDescent="0.25">
      <c r="A5460" t="s">
        <v>4087</v>
      </c>
      <c r="B5460" s="12">
        <v>205.74</v>
      </c>
      <c r="C5460" s="12">
        <v>109.985</v>
      </c>
      <c r="D5460" s="12">
        <v>105.066666666667</v>
      </c>
      <c r="E5460" s="12">
        <v>130.08500000000001</v>
      </c>
      <c r="F5460" s="12">
        <v>71.36</v>
      </c>
      <c r="G5460" s="12">
        <v>77.036666666666704</v>
      </c>
      <c r="H5460" s="12">
        <v>103.4</v>
      </c>
      <c r="I5460" s="12">
        <v>171.32</v>
      </c>
      <c r="J5460" s="12">
        <f>AVERAGE(B5460:E5460)</f>
        <v>137.71916666666675</v>
      </c>
      <c r="K5460" s="12">
        <f>AVERAGE(F5460:I5460)</f>
        <v>105.77916666666667</v>
      </c>
      <c r="L5460" s="12">
        <f>MAX(J5460:K5460)</f>
        <v>137.71916666666675</v>
      </c>
      <c r="M5460" s="8">
        <f>F5460/B5460</f>
        <v>0.34684553319723921</v>
      </c>
      <c r="N5460" s="8">
        <f>G5460/C5460</f>
        <v>0.70042884635783698</v>
      </c>
      <c r="O5460" s="8">
        <f>H5460/D5460</f>
        <v>0.98413705583756039</v>
      </c>
      <c r="P5460" s="8">
        <f>I5460/E5460</f>
        <v>1.3169850482376906</v>
      </c>
      <c r="Q5460" s="8">
        <f>LOG(M5460,2)</f>
        <v>-1.5276347897364859</v>
      </c>
      <c r="R5460" s="8">
        <f>LOG(N5460,2)</f>
        <v>-0.51368959415355087</v>
      </c>
      <c r="S5460" s="8">
        <f>LOG(O5460,2)</f>
        <v>-2.3068848420289941E-2</v>
      </c>
      <c r="T5460" s="8">
        <f>LOG(P5460,2)</f>
        <v>0.39723896673658149</v>
      </c>
      <c r="U5460" s="8">
        <f>STDEV(Q5460:T5460)/SQRT(COUNT(Q5460:T5460))</f>
        <v>0.41442984751252721</v>
      </c>
      <c r="V5460" s="8">
        <f>AVERAGE(M5460:P5460)</f>
        <v>0.83709912090758176</v>
      </c>
      <c r="W5460" s="8">
        <f>LOG(V5460,2)</f>
        <v>-0.25652963247602784</v>
      </c>
      <c r="X5460" t="s">
        <v>4087</v>
      </c>
      <c r="Y5460">
        <f>_xlfn.T.TEST(B5460:E5460,F5460:I5460,2,1)</f>
        <v>0.45563756427378521</v>
      </c>
      <c r="Z5460">
        <f>IF(ABS(W5460)&gt;0.3014,1,0)</f>
        <v>0</v>
      </c>
      <c r="AA5460">
        <f>IF(Y5460&lt;0.05,1,0)</f>
        <v>0</v>
      </c>
      <c r="AB5460">
        <f>IF((Z5460+AA5460)&gt;1,1,0)</f>
        <v>0</v>
      </c>
      <c r="AC5460">
        <f>TINV(Y5460,3)</f>
        <v>0.85449686049191187</v>
      </c>
      <c r="AD5460">
        <f>EXP((-AC5460*AC5460)/2)</f>
        <v>0.69413942207178336</v>
      </c>
      <c r="AE5460">
        <f>-LOG10(AD5460)</f>
        <v>0.15855329012859676</v>
      </c>
      <c r="AF5460">
        <f>IF(AE5460&gt;2,1,0)</f>
        <v>0</v>
      </c>
      <c r="AG5460">
        <f>IF((AF5460+Z5460)&gt;1,1,0)</f>
        <v>0</v>
      </c>
    </row>
    <row r="5461" spans="1:33" x14ac:dyDescent="0.25">
      <c r="A5461" t="s">
        <v>6030</v>
      </c>
      <c r="B5461" s="12">
        <v>68.19</v>
      </c>
      <c r="C5461" s="12">
        <v>27.147500000000001</v>
      </c>
      <c r="D5461" s="12">
        <v>32.073333333333302</v>
      </c>
      <c r="E5461" s="12">
        <v>18.522500000000001</v>
      </c>
      <c r="F5461" s="12">
        <v>36.72</v>
      </c>
      <c r="G5461" s="12">
        <v>21.16</v>
      </c>
      <c r="H5461" s="12">
        <v>24.97</v>
      </c>
      <c r="I5461" s="12">
        <v>23.176666666666701</v>
      </c>
      <c r="J5461" s="12">
        <f>AVERAGE(B5461:E5461)</f>
        <v>36.483333333333327</v>
      </c>
      <c r="K5461" s="12">
        <f>AVERAGE(F5461:I5461)</f>
        <v>26.506666666666675</v>
      </c>
      <c r="L5461" s="12">
        <f>MAX(J5461:K5461)</f>
        <v>36.483333333333327</v>
      </c>
      <c r="M5461" s="8">
        <f>F5461/B5461</f>
        <v>0.53849538055433344</v>
      </c>
      <c r="N5461" s="8">
        <f>G5461/C5461</f>
        <v>0.77944562114375171</v>
      </c>
      <c r="O5461" s="8">
        <f>H5461/D5461</f>
        <v>0.77852837247973461</v>
      </c>
      <c r="P5461" s="8">
        <f>I5461/E5461</f>
        <v>1.2512709767400028</v>
      </c>
      <c r="Q5461" s="8">
        <f>LOG(M5461,2)</f>
        <v>-0.89299412612519613</v>
      </c>
      <c r="R5461" s="8">
        <f>LOG(N5461,2)</f>
        <v>-0.35947971961385011</v>
      </c>
      <c r="S5461" s="8">
        <f>LOG(O5461,2)</f>
        <v>-0.36117847743285214</v>
      </c>
      <c r="T5461" s="8">
        <f>LOG(P5461,2)</f>
        <v>0.32339425510331044</v>
      </c>
      <c r="U5461" s="8">
        <f>STDEV(Q5461:T5461)/SQRT(COUNT(Q5461:T5461))</f>
        <v>0.24924994890475435</v>
      </c>
      <c r="V5461" s="8">
        <f>AVERAGE(M5461:P5461)</f>
        <v>0.83693508772945568</v>
      </c>
      <c r="W5461" s="8">
        <f>LOG(V5461,2)</f>
        <v>-0.25681236248496092</v>
      </c>
      <c r="X5461" t="s">
        <v>6030</v>
      </c>
      <c r="Y5461">
        <f>_xlfn.T.TEST(B5461:E5461,F5461:I5461,2,1)</f>
        <v>0.28264756729975998</v>
      </c>
      <c r="Z5461">
        <f>IF(ABS(W5461)&gt;0.3014,1,0)</f>
        <v>0</v>
      </c>
      <c r="AA5461">
        <f>IF(Y5461&lt;0.05,1,0)</f>
        <v>0</v>
      </c>
      <c r="AB5461">
        <f>IF((Z5461+AA5461)&gt;1,1,0)</f>
        <v>0</v>
      </c>
      <c r="AC5461">
        <f>TINV(Y5461,3)</f>
        <v>1.3060711729478431</v>
      </c>
      <c r="AD5461">
        <f>EXP((-AC5461*AC5461)/2)</f>
        <v>0.42617255569839724</v>
      </c>
      <c r="AE5461">
        <f>-LOG10(AD5461)</f>
        <v>0.3704145210519188</v>
      </c>
      <c r="AF5461">
        <f>IF(AE5461&gt;2,1,0)</f>
        <v>0</v>
      </c>
      <c r="AG5461">
        <f>IF((AF5461+Z5461)&gt;1,1,0)</f>
        <v>0</v>
      </c>
    </row>
    <row r="5462" spans="1:33" x14ac:dyDescent="0.25">
      <c r="A5462" t="s">
        <v>1695</v>
      </c>
      <c r="B5462" s="12">
        <v>52.55</v>
      </c>
      <c r="C5462" s="12">
        <v>24.052499999999998</v>
      </c>
      <c r="D5462" s="12">
        <v>19.973333333333301</v>
      </c>
      <c r="E5462" s="12">
        <v>21.19</v>
      </c>
      <c r="F5462" s="12">
        <v>22.184999999999999</v>
      </c>
      <c r="G5462" s="12">
        <v>21.3066666666667</v>
      </c>
      <c r="H5462" s="12">
        <v>19.456666666666699</v>
      </c>
      <c r="I5462" s="12">
        <v>22.5766666666667</v>
      </c>
      <c r="J5462" s="12">
        <f>AVERAGE(B5462:E5462)</f>
        <v>29.441458333333323</v>
      </c>
      <c r="K5462" s="12">
        <f>AVERAGE(F5462:I5462)</f>
        <v>21.381250000000026</v>
      </c>
      <c r="L5462" s="12">
        <f>MAX(J5462:K5462)</f>
        <v>29.441458333333323</v>
      </c>
      <c r="M5462" s="8">
        <f>F5462/B5462</f>
        <v>0.42216936251189341</v>
      </c>
      <c r="N5462" s="8">
        <f>G5462/C5462</f>
        <v>0.88584000277171615</v>
      </c>
      <c r="O5462" s="8">
        <f>H5462/D5462</f>
        <v>0.97413217623498316</v>
      </c>
      <c r="P5462" s="8">
        <f>I5462/E5462</f>
        <v>1.0654396728016375</v>
      </c>
      <c r="Q5462" s="8">
        <f>LOG(M5462,2)</f>
        <v>-1.2441062110293168</v>
      </c>
      <c r="R5462" s="8">
        <f>LOG(N5462,2)</f>
        <v>-0.17488194695597994</v>
      </c>
      <c r="S5462" s="8">
        <f>LOG(O5462,2)</f>
        <v>-3.7810555576507233E-2</v>
      </c>
      <c r="T5462" s="8">
        <f>LOG(P5462,2)</f>
        <v>9.1448907326276599E-2</v>
      </c>
      <c r="U5462" s="8">
        <f>STDEV(Q5462:T5462)/SQRT(COUNT(Q5462:T5462))</f>
        <v>0.30579561217559509</v>
      </c>
      <c r="V5462" s="8">
        <f>AVERAGE(M5462:P5462)</f>
        <v>0.83689530358005759</v>
      </c>
      <c r="W5462" s="8">
        <f>LOG(V5462,2)</f>
        <v>-0.25688094338222678</v>
      </c>
      <c r="X5462" t="s">
        <v>1695</v>
      </c>
      <c r="Y5462">
        <f>_xlfn.T.TEST(B5462:E5462,F5462:I5462,2,1)</f>
        <v>0.36030531108344999</v>
      </c>
      <c r="Z5462">
        <f>IF(ABS(W5462)&gt;0.3014,1,0)</f>
        <v>0</v>
      </c>
      <c r="AA5462">
        <f>IF(Y5462&lt;0.05,1,0)</f>
        <v>0</v>
      </c>
      <c r="AB5462">
        <f>IF((Z5462+AA5462)&gt;1,1,0)</f>
        <v>0</v>
      </c>
      <c r="AC5462">
        <f>TINV(Y5462,3)</f>
        <v>1.0771749776767439</v>
      </c>
      <c r="AD5462">
        <f>EXP((-AC5462*AC5462)/2)</f>
        <v>0.55981272755278577</v>
      </c>
      <c r="AE5462">
        <f>-LOG10(AD5462)</f>
        <v>0.25195723190932129</v>
      </c>
      <c r="AF5462">
        <f>IF(AE5462&gt;2,1,0)</f>
        <v>0</v>
      </c>
      <c r="AG5462">
        <f>IF((AF5462+Z5462)&gt;1,1,0)</f>
        <v>0</v>
      </c>
    </row>
    <row r="5463" spans="1:33" x14ac:dyDescent="0.25">
      <c r="A5463" t="s">
        <v>3389</v>
      </c>
      <c r="B5463" s="12">
        <v>64.86</v>
      </c>
      <c r="C5463" s="12">
        <v>43.862499999999997</v>
      </c>
      <c r="D5463" s="12">
        <v>46.003333333333302</v>
      </c>
      <c r="E5463" s="12">
        <v>51.722499999999997</v>
      </c>
      <c r="F5463" s="12">
        <v>35.270000000000003</v>
      </c>
      <c r="G5463" s="12">
        <v>39.78</v>
      </c>
      <c r="H5463" s="12">
        <v>42.803333333333299</v>
      </c>
      <c r="I5463" s="12">
        <v>49.966666666666697</v>
      </c>
      <c r="J5463" s="12">
        <f>AVERAGE(B5463:E5463)</f>
        <v>51.612083333333324</v>
      </c>
      <c r="K5463" s="12">
        <f>AVERAGE(F5463:I5463)</f>
        <v>41.954999999999998</v>
      </c>
      <c r="L5463" s="12">
        <f>MAX(J5463:K5463)</f>
        <v>51.612083333333324</v>
      </c>
      <c r="M5463" s="8">
        <f>F5463/B5463</f>
        <v>0.54378661732963307</v>
      </c>
      <c r="N5463" s="8">
        <f>G5463/C5463</f>
        <v>0.90692504987175837</v>
      </c>
      <c r="O5463" s="8">
        <f>H5463/D5463</f>
        <v>0.93043982320121721</v>
      </c>
      <c r="P5463" s="8">
        <f>I5463/E5463</f>
        <v>0.96605281389466291</v>
      </c>
      <c r="Q5463" s="8">
        <f>LOG(M5463,2)</f>
        <v>-0.87888744802955465</v>
      </c>
      <c r="R5463" s="8">
        <f>LOG(N5463,2)</f>
        <v>-0.14094476645578499</v>
      </c>
      <c r="S5463" s="8">
        <f>LOG(O5463,2)</f>
        <v>-0.10401524882280165</v>
      </c>
      <c r="T5463" s="8">
        <f>LOG(P5463,2)</f>
        <v>-4.9826031850000993E-2</v>
      </c>
      <c r="U5463" s="8">
        <f>STDEV(Q5463:T5463)/SQRT(COUNT(Q5463:T5463))</f>
        <v>0.19605122855680329</v>
      </c>
      <c r="V5463" s="8">
        <f>AVERAGE(M5463:P5463)</f>
        <v>0.83680107607431786</v>
      </c>
      <c r="W5463" s="8">
        <f>LOG(V5463,2)</f>
        <v>-0.25704338808491262</v>
      </c>
      <c r="X5463" t="s">
        <v>3389</v>
      </c>
      <c r="Y5463">
        <f>_xlfn.T.TEST(B5463:E5463,F5463:I5463,2,1)</f>
        <v>0.24301910083200676</v>
      </c>
      <c r="Z5463">
        <f>IF(ABS(W5463)&gt;0.3014,1,0)</f>
        <v>0</v>
      </c>
      <c r="AA5463">
        <f>IF(Y5463&lt;0.05,1,0)</f>
        <v>0</v>
      </c>
      <c r="AB5463">
        <f>IF((Z5463+AA5463)&gt;1,1,0)</f>
        <v>0</v>
      </c>
      <c r="AC5463">
        <f>TINV(Y5463,3)</f>
        <v>1.4496671737154811</v>
      </c>
      <c r="AD5463">
        <f>EXP((-AC5463*AC5463)/2)</f>
        <v>0.34966928986878826</v>
      </c>
      <c r="AE5463">
        <f>-LOG10(AD5463)</f>
        <v>0.45634250845765928</v>
      </c>
      <c r="AF5463">
        <f>IF(AE5463&gt;2,1,0)</f>
        <v>0</v>
      </c>
      <c r="AG5463">
        <f>IF((AF5463+Z5463)&gt;1,1,0)</f>
        <v>0</v>
      </c>
    </row>
    <row r="5464" spans="1:33" x14ac:dyDescent="0.25">
      <c r="A5464" t="s">
        <v>4050</v>
      </c>
      <c r="B5464" s="12">
        <v>72.58</v>
      </c>
      <c r="C5464" s="12">
        <v>23.5075</v>
      </c>
      <c r="D5464" s="12">
        <v>31.266666666666701</v>
      </c>
      <c r="E5464" s="12">
        <v>26.432500000000001</v>
      </c>
      <c r="F5464" s="12">
        <v>19.23</v>
      </c>
      <c r="G5464" s="12">
        <v>24.753333333333298</v>
      </c>
      <c r="H5464" s="12">
        <v>33.44</v>
      </c>
      <c r="I5464" s="12">
        <v>25.356666666666701</v>
      </c>
      <c r="J5464" s="12">
        <f>AVERAGE(B5464:E5464)</f>
        <v>38.44666666666668</v>
      </c>
      <c r="K5464" s="12">
        <f>AVERAGE(F5464:I5464)</f>
        <v>25.694999999999997</v>
      </c>
      <c r="L5464" s="12">
        <f>MAX(J5464:K5464)</f>
        <v>38.44666666666668</v>
      </c>
      <c r="M5464" s="8">
        <f>F5464/B5464</f>
        <v>0.26494902176908242</v>
      </c>
      <c r="N5464" s="8">
        <f>G5464/C5464</f>
        <v>1.0529972703747017</v>
      </c>
      <c r="O5464" s="8">
        <f>H5464/D5464</f>
        <v>1.069509594882728</v>
      </c>
      <c r="P5464" s="8">
        <f>I5464/E5464</f>
        <v>0.95929884296478574</v>
      </c>
      <c r="Q5464" s="8">
        <f>LOG(M5464,2)</f>
        <v>-1.916213294139437</v>
      </c>
      <c r="R5464" s="8">
        <f>LOG(N5464,2)</f>
        <v>7.4501696551677821E-2</v>
      </c>
      <c r="S5464" s="8">
        <f>LOG(O5464,2)</f>
        <v>9.6949425399298433E-2</v>
      </c>
      <c r="T5464" s="8">
        <f>LOG(P5464,2)</f>
        <v>-5.994777797390112E-2</v>
      </c>
      <c r="U5464" s="8">
        <f>STDEV(Q5464:T5464)/SQRT(COUNT(Q5464:T5464))</f>
        <v>0.48957228931157298</v>
      </c>
      <c r="V5464" s="8">
        <f>AVERAGE(M5464:P5464)</f>
        <v>0.83668868249782435</v>
      </c>
      <c r="W5464" s="8">
        <f>LOG(V5464,2)</f>
        <v>-0.25723717433887466</v>
      </c>
      <c r="X5464" t="s">
        <v>4050</v>
      </c>
      <c r="Y5464">
        <f>_xlfn.T.TEST(B5464:E5464,F5464:I5464,2,1)</f>
        <v>0.41608935283283305</v>
      </c>
      <c r="Z5464">
        <f>IF(ABS(W5464)&gt;0.3014,1,0)</f>
        <v>0</v>
      </c>
      <c r="AA5464">
        <f>IF(Y5464&lt;0.05,1,0)</f>
        <v>0</v>
      </c>
      <c r="AB5464">
        <f>IF((Z5464+AA5464)&gt;1,1,0)</f>
        <v>0</v>
      </c>
      <c r="AC5464">
        <f>TINV(Y5464,3)</f>
        <v>0.9410812608175102</v>
      </c>
      <c r="AD5464">
        <f>EXP((-AC5464*AC5464)/2)</f>
        <v>0.64222474289865306</v>
      </c>
      <c r="AE5464">
        <f>-LOG10(AD5464)</f>
        <v>0.19231296644726534</v>
      </c>
      <c r="AF5464">
        <f>IF(AE5464&gt;2,1,0)</f>
        <v>0</v>
      </c>
      <c r="AG5464">
        <f>IF((AF5464+Z5464)&gt;1,1,0)</f>
        <v>0</v>
      </c>
    </row>
    <row r="5465" spans="1:33" x14ac:dyDescent="0.25">
      <c r="A5465" t="s">
        <v>5759</v>
      </c>
      <c r="B5465" s="12">
        <v>23.76</v>
      </c>
      <c r="C5465" s="12">
        <v>11.945</v>
      </c>
      <c r="D5465" s="12">
        <v>13.116666666666699</v>
      </c>
      <c r="E5465" s="12">
        <v>14.09</v>
      </c>
      <c r="F5465" s="12">
        <v>12.455</v>
      </c>
      <c r="G5465" s="12">
        <v>14.0966666666667</v>
      </c>
      <c r="H5465" s="12">
        <v>11.9233333333333</v>
      </c>
      <c r="I5465" s="12">
        <v>10.3333333333333</v>
      </c>
      <c r="J5465" s="12">
        <f>AVERAGE(B5465:E5465)</f>
        <v>15.727916666666676</v>
      </c>
      <c r="K5465" s="12">
        <f>AVERAGE(F5465:I5465)</f>
        <v>12.202083333333324</v>
      </c>
      <c r="L5465" s="12">
        <f>MAX(J5465:K5465)</f>
        <v>15.727916666666676</v>
      </c>
      <c r="M5465" s="8">
        <f>F5465/B5465</f>
        <v>0.52420033670033672</v>
      </c>
      <c r="N5465" s="8">
        <f>G5465/C5465</f>
        <v>1.1801311566903891</v>
      </c>
      <c r="O5465" s="8">
        <f>H5465/D5465</f>
        <v>0.90902160101651364</v>
      </c>
      <c r="P5465" s="8">
        <f>I5465/E5465</f>
        <v>0.73338064821386095</v>
      </c>
      <c r="Q5465" s="8">
        <f>LOG(M5465,2)</f>
        <v>-0.93180981455992928</v>
      </c>
      <c r="R5465" s="8">
        <f>LOG(N5465,2)</f>
        <v>0.23894720585131651</v>
      </c>
      <c r="S5465" s="8">
        <f>LOG(O5465,2)</f>
        <v>-0.1376135173996309</v>
      </c>
      <c r="T5465" s="8">
        <f>LOG(P5465,2)</f>
        <v>-0.44736589686919737</v>
      </c>
      <c r="U5465" s="8">
        <f>STDEV(Q5465:T5465)/SQRT(COUNT(Q5465:T5465))</f>
        <v>0.24769251176698759</v>
      </c>
      <c r="V5465" s="8">
        <f>AVERAGE(M5465:P5465)</f>
        <v>0.83668343565527503</v>
      </c>
      <c r="W5465" s="8">
        <f>LOG(V5465,2)</f>
        <v>-0.25724622145235782</v>
      </c>
      <c r="X5465" t="s">
        <v>5759</v>
      </c>
      <c r="Y5465">
        <f>_xlfn.T.TEST(B5465:E5465,F5465:I5465,2,1)</f>
        <v>0.30562400526419359</v>
      </c>
      <c r="Z5465">
        <f>IF(ABS(W5465)&gt;0.3014,1,0)</f>
        <v>0</v>
      </c>
      <c r="AA5465">
        <f>IF(Y5465&lt;0.05,1,0)</f>
        <v>0</v>
      </c>
      <c r="AB5465">
        <f>IF((Z5465+AA5465)&gt;1,1,0)</f>
        <v>0</v>
      </c>
      <c r="AC5465">
        <f>TINV(Y5465,3)</f>
        <v>1.2322560930912871</v>
      </c>
      <c r="AD5465">
        <f>EXP((-AC5465*AC5465)/2)</f>
        <v>0.46802782042426505</v>
      </c>
      <c r="AE5465">
        <f>-LOG10(AD5465)</f>
        <v>0.3297283309052782</v>
      </c>
      <c r="AF5465">
        <f>IF(AE5465&gt;2,1,0)</f>
        <v>0</v>
      </c>
      <c r="AG5465">
        <f>IF((AF5465+Z5465)&gt;1,1,0)</f>
        <v>0</v>
      </c>
    </row>
    <row r="5466" spans="1:33" x14ac:dyDescent="0.25">
      <c r="A5466" t="s">
        <v>4475</v>
      </c>
      <c r="B5466" s="12">
        <v>60.32</v>
      </c>
      <c r="C5466" s="12">
        <v>37.274999999999999</v>
      </c>
      <c r="D5466" s="12">
        <v>35.173333333333296</v>
      </c>
      <c r="E5466" s="12">
        <v>33.8825</v>
      </c>
      <c r="F5466" s="12">
        <v>42.844999999999999</v>
      </c>
      <c r="G5466" s="12">
        <v>27.406666666666698</v>
      </c>
      <c r="H5466" s="12">
        <v>31.026666666666699</v>
      </c>
      <c r="I5466" s="12">
        <v>34.526666666666699</v>
      </c>
      <c r="J5466" s="12">
        <f>AVERAGE(B5466:E5466)</f>
        <v>41.66270833333332</v>
      </c>
      <c r="K5466" s="12">
        <f>AVERAGE(F5466:I5466)</f>
        <v>33.951250000000023</v>
      </c>
      <c r="L5466" s="12">
        <f>MAX(J5466:K5466)</f>
        <v>41.66270833333332</v>
      </c>
      <c r="M5466" s="8">
        <f>F5466/B5466</f>
        <v>0.71029509283819625</v>
      </c>
      <c r="N5466" s="8">
        <f>G5466/C5466</f>
        <v>0.73525598032640371</v>
      </c>
      <c r="O5466" s="8">
        <f>H5466/D5466</f>
        <v>0.88210765731615048</v>
      </c>
      <c r="P5466" s="8">
        <f>I5466/E5466</f>
        <v>1.0190117809095167</v>
      </c>
      <c r="Q5466" s="8">
        <f>LOG(M5466,2)</f>
        <v>-0.49350957656969791</v>
      </c>
      <c r="R5466" s="8">
        <f>LOG(N5466,2)</f>
        <v>-0.44368148132802182</v>
      </c>
      <c r="S5466" s="8">
        <f>LOG(O5466,2)</f>
        <v>-0.18097335384619306</v>
      </c>
      <c r="T5466" s="8">
        <f>LOG(P5466,2)</f>
        <v>2.7170730759358497E-2</v>
      </c>
      <c r="U5466" s="8">
        <f>STDEV(Q5466:T5466)/SQRT(COUNT(Q5466:T5466))</f>
        <v>0.12121872774201406</v>
      </c>
      <c r="V5466" s="8">
        <f>AVERAGE(M5466:P5466)</f>
        <v>0.83666762784756687</v>
      </c>
      <c r="W5466" s="8">
        <f>LOG(V5466,2)</f>
        <v>-0.25727347914655718</v>
      </c>
      <c r="X5466" t="s">
        <v>4475</v>
      </c>
      <c r="Y5466">
        <f>_xlfn.T.TEST(B5466:E5466,F5466:I5466,2,1)</f>
        <v>0.14241873395006463</v>
      </c>
      <c r="Z5466">
        <f>IF(ABS(W5466)&gt;0.3014,1,0)</f>
        <v>0</v>
      </c>
      <c r="AA5466">
        <f>IF(Y5466&lt;0.05,1,0)</f>
        <v>0</v>
      </c>
      <c r="AB5466">
        <f>IF((Z5466+AA5466)&gt;1,1,0)</f>
        <v>0</v>
      </c>
      <c r="AC5466">
        <f>TINV(Y5466,3)</f>
        <v>1.9773887492398956</v>
      </c>
      <c r="AD5466">
        <f>EXP((-AC5466*AC5466)/2)</f>
        <v>0.14155978634289093</v>
      </c>
      <c r="AE5466">
        <f>-LOG10(AD5466)</f>
        <v>0.84906010151752298</v>
      </c>
      <c r="AF5466">
        <f>IF(AE5466&gt;2,1,0)</f>
        <v>0</v>
      </c>
      <c r="AG5466">
        <f>IF((AF5466+Z5466)&gt;1,1,0)</f>
        <v>0</v>
      </c>
    </row>
    <row r="5467" spans="1:33" x14ac:dyDescent="0.25">
      <c r="A5467" t="s">
        <v>4341</v>
      </c>
      <c r="B5467" s="12">
        <v>41.45</v>
      </c>
      <c r="C5467" s="12">
        <v>31.954999999999998</v>
      </c>
      <c r="D5467" s="12">
        <v>40.79</v>
      </c>
      <c r="E5467" s="12">
        <v>43.962499999999999</v>
      </c>
      <c r="F5467" s="12">
        <v>22.94</v>
      </c>
      <c r="G5467" s="12">
        <v>33</v>
      </c>
      <c r="H5467" s="12">
        <v>39.9</v>
      </c>
      <c r="I5467" s="12">
        <v>34.383333333333297</v>
      </c>
      <c r="J5467" s="12">
        <f>AVERAGE(B5467:E5467)</f>
        <v>39.539375</v>
      </c>
      <c r="K5467" s="12">
        <f>AVERAGE(F5467:I5467)</f>
        <v>32.555833333333325</v>
      </c>
      <c r="L5467" s="12">
        <f>MAX(J5467:K5467)</f>
        <v>39.539375</v>
      </c>
      <c r="M5467" s="8">
        <f>F5467/B5467</f>
        <v>0.55343787696019298</v>
      </c>
      <c r="N5467" s="8">
        <f>G5467/C5467</f>
        <v>1.0327022375215147</v>
      </c>
      <c r="O5467" s="8">
        <f>H5467/D5467</f>
        <v>0.97818092669772005</v>
      </c>
      <c r="P5467" s="8">
        <f>I5467/E5467</f>
        <v>0.78210596152023426</v>
      </c>
      <c r="Q5467" s="8">
        <f>LOG(M5467,2)</f>
        <v>-0.85350671036728787</v>
      </c>
      <c r="R5467" s="8">
        <f>LOG(N5467,2)</f>
        <v>4.6424337091352096E-2</v>
      </c>
      <c r="S5467" s="8">
        <f>LOG(O5467,2)</f>
        <v>-3.1826760682814925E-2</v>
      </c>
      <c r="T5467" s="8">
        <f>LOG(P5467,2)</f>
        <v>-0.35456401445997987</v>
      </c>
      <c r="U5467" s="8">
        <f>STDEV(Q5467:T5467)/SQRT(COUNT(Q5467:T5467))</f>
        <v>0.2043817848543035</v>
      </c>
      <c r="V5467" s="8">
        <f>AVERAGE(M5467:P5467)</f>
        <v>0.83660675067491541</v>
      </c>
      <c r="W5467" s="8">
        <f>LOG(V5467,2)</f>
        <v>-0.25737845558826172</v>
      </c>
      <c r="X5467" t="s">
        <v>4341</v>
      </c>
      <c r="Y5467">
        <f>_xlfn.T.TEST(B5467:E5467,F5467:I5467,2,1)</f>
        <v>0.21717562561399378</v>
      </c>
      <c r="Z5467">
        <f>IF(ABS(W5467)&gt;0.3014,1,0)</f>
        <v>0</v>
      </c>
      <c r="AA5467">
        <f>IF(Y5467&lt;0.05,1,0)</f>
        <v>0</v>
      </c>
      <c r="AB5467">
        <f>IF((Z5467+AA5467)&gt;1,1,0)</f>
        <v>0</v>
      </c>
      <c r="AC5467">
        <f>TINV(Y5467,3)</f>
        <v>1.5577257049474253</v>
      </c>
      <c r="AD5467">
        <f>EXP((-AC5467*AC5467)/2)</f>
        <v>0.29722831862795557</v>
      </c>
      <c r="AE5467">
        <f>-LOG10(AD5467)</f>
        <v>0.52690981524134883</v>
      </c>
      <c r="AF5467">
        <f>IF(AE5467&gt;2,1,0)</f>
        <v>0</v>
      </c>
      <c r="AG5467">
        <f>IF((AF5467+Z5467)&gt;1,1,0)</f>
        <v>0</v>
      </c>
    </row>
    <row r="5468" spans="1:33" x14ac:dyDescent="0.25">
      <c r="A5468" t="s">
        <v>878</v>
      </c>
      <c r="B5468" s="12">
        <v>192.72</v>
      </c>
      <c r="C5468" s="12">
        <v>223.82249999999999</v>
      </c>
      <c r="D5468" s="12">
        <v>169.886666666667</v>
      </c>
      <c r="E5468" s="12">
        <v>288.27999999999997</v>
      </c>
      <c r="F5468" s="12">
        <v>137.13999999999999</v>
      </c>
      <c r="G5468" s="12">
        <v>153.66</v>
      </c>
      <c r="H5468" s="12">
        <v>219.316666666667</v>
      </c>
      <c r="I5468" s="12">
        <v>189.22333333333299</v>
      </c>
      <c r="J5468" s="12">
        <f>AVERAGE(B5468:E5468)</f>
        <v>218.67729166666675</v>
      </c>
      <c r="K5468" s="12">
        <f>AVERAGE(F5468:I5468)</f>
        <v>174.83499999999998</v>
      </c>
      <c r="L5468" s="12">
        <f>MAX(J5468:K5468)</f>
        <v>218.67729166666675</v>
      </c>
      <c r="M5468" s="8">
        <f>F5468/B5468</f>
        <v>0.71160232461602313</v>
      </c>
      <c r="N5468" s="8">
        <f>G5468/C5468</f>
        <v>0.68652615353684288</v>
      </c>
      <c r="O5468" s="8">
        <f>H5468/D5468</f>
        <v>1.2909586783345754</v>
      </c>
      <c r="P5468" s="8">
        <f>I5468/E5468</f>
        <v>0.65638730863512218</v>
      </c>
      <c r="Q5468" s="8">
        <f>LOG(M5468,2)</f>
        <v>-0.49085687137260625</v>
      </c>
      <c r="R5468" s="8">
        <f>LOG(N5468,2)</f>
        <v>-0.54261341332169477</v>
      </c>
      <c r="S5468" s="8">
        <f>LOG(O5468,2)</f>
        <v>0.36844282286364294</v>
      </c>
      <c r="T5468" s="8">
        <f>LOG(P5468,2)</f>
        <v>-0.607380750530224</v>
      </c>
      <c r="U5468" s="8">
        <f>STDEV(Q5468:T5468)/SQRT(COUNT(Q5468:T5468))</f>
        <v>0.23008614502758487</v>
      </c>
      <c r="V5468" s="8">
        <f>AVERAGE(M5468:P5468)</f>
        <v>0.83636861628064096</v>
      </c>
      <c r="W5468" s="8">
        <f>LOG(V5468,2)</f>
        <v>-0.25778916732830409</v>
      </c>
      <c r="X5468" t="s">
        <v>878</v>
      </c>
      <c r="Y5468">
        <f>_xlfn.T.TEST(B5468:E5468,F5468:I5468,2,1)</f>
        <v>0.26866475137314888</v>
      </c>
      <c r="Z5468">
        <f>IF(ABS(W5468)&gt;0.3014,1,0)</f>
        <v>0</v>
      </c>
      <c r="AA5468">
        <f>IF(Y5468&lt;0.05,1,0)</f>
        <v>0</v>
      </c>
      <c r="AB5468">
        <f>IF((Z5468+AA5468)&gt;1,1,0)</f>
        <v>0</v>
      </c>
      <c r="AC5468">
        <f>TINV(Y5468,3)</f>
        <v>1.3541381491942972</v>
      </c>
      <c r="AD5468">
        <f>EXP((-AC5468*AC5468)/2)</f>
        <v>0.3997783287743582</v>
      </c>
      <c r="AE5468">
        <f>-LOG10(AD5468)</f>
        <v>0.39818075186073015</v>
      </c>
      <c r="AF5468">
        <f>IF(AE5468&gt;2,1,0)</f>
        <v>0</v>
      </c>
      <c r="AG5468">
        <f>IF((AF5468+Z5468)&gt;1,1,0)</f>
        <v>0</v>
      </c>
    </row>
    <row r="5469" spans="1:33" x14ac:dyDescent="0.25">
      <c r="A5469" t="s">
        <v>3346</v>
      </c>
      <c r="B5469" s="12">
        <v>23.06</v>
      </c>
      <c r="C5469" s="12">
        <v>12.4275</v>
      </c>
      <c r="D5469" s="12">
        <v>17.376666666666701</v>
      </c>
      <c r="E5469" s="12">
        <v>15.61</v>
      </c>
      <c r="F5469" s="12">
        <v>10.335000000000001</v>
      </c>
      <c r="G5469" s="12">
        <v>15.5966666666667</v>
      </c>
      <c r="H5469" s="12">
        <v>14.706666666666701</v>
      </c>
      <c r="I5469" s="12">
        <v>12.42</v>
      </c>
      <c r="J5469" s="12">
        <f>AVERAGE(B5469:E5469)</f>
        <v>17.118541666666673</v>
      </c>
      <c r="K5469" s="12">
        <f>AVERAGE(F5469:I5469)</f>
        <v>13.26458333333335</v>
      </c>
      <c r="L5469" s="12">
        <f>MAX(J5469:K5469)</f>
        <v>17.118541666666673</v>
      </c>
      <c r="M5469" s="8">
        <f>F5469/B5469</f>
        <v>0.44817866435385956</v>
      </c>
      <c r="N5469" s="8">
        <f>G5469/C5469</f>
        <v>1.2550124052839831</v>
      </c>
      <c r="O5469" s="8">
        <f>H5469/D5469</f>
        <v>0.84634567427584917</v>
      </c>
      <c r="P5469" s="8">
        <f>I5469/E5469</f>
        <v>0.79564381806534279</v>
      </c>
      <c r="Q5469" s="8">
        <f>LOG(M5469,2)</f>
        <v>-1.1578541242263243</v>
      </c>
      <c r="R5469" s="8">
        <f>LOG(N5469,2)</f>
        <v>0.32770162469654962</v>
      </c>
      <c r="S5469" s="8">
        <f>LOG(O5469,2)</f>
        <v>-0.24068106900462929</v>
      </c>
      <c r="T5469" s="8">
        <f>LOG(P5469,2)</f>
        <v>-0.32980536375742731</v>
      </c>
      <c r="U5469" s="8">
        <f>STDEV(Q5469:T5469)/SQRT(COUNT(Q5469:T5469))</f>
        <v>0.30608633423896192</v>
      </c>
      <c r="V5469" s="8">
        <f>AVERAGE(M5469:P5469)</f>
        <v>0.83629514049475862</v>
      </c>
      <c r="W5469" s="8">
        <f>LOG(V5469,2)</f>
        <v>-0.25791591504021771</v>
      </c>
      <c r="X5469" t="s">
        <v>3346</v>
      </c>
      <c r="Y5469">
        <f>_xlfn.T.TEST(B5469:E5469,F5469:I5469,2,1)</f>
        <v>0.32596231115320484</v>
      </c>
      <c r="Z5469">
        <f>IF(ABS(W5469)&gt;0.3014,1,0)</f>
        <v>0</v>
      </c>
      <c r="AA5469">
        <f>IF(Y5469&lt;0.05,1,0)</f>
        <v>0</v>
      </c>
      <c r="AB5469">
        <f>IF((Z5469+AA5469)&gt;1,1,0)</f>
        <v>0</v>
      </c>
      <c r="AC5469">
        <f>TINV(Y5469,3)</f>
        <v>1.1715373923106756</v>
      </c>
      <c r="AD5469">
        <f>EXP((-AC5469*AC5469)/2)</f>
        <v>0.50346054528828332</v>
      </c>
      <c r="AE5469">
        <f>-LOG10(AD5469)</f>
        <v>0.29803455814904101</v>
      </c>
      <c r="AF5469">
        <f>IF(AE5469&gt;2,1,0)</f>
        <v>0</v>
      </c>
      <c r="AG5469">
        <f>IF((AF5469+Z5469)&gt;1,1,0)</f>
        <v>0</v>
      </c>
    </row>
    <row r="5470" spans="1:33" x14ac:dyDescent="0.25">
      <c r="A5470" t="s">
        <v>3938</v>
      </c>
      <c r="B5470" s="12">
        <v>22.84</v>
      </c>
      <c r="C5470" s="12">
        <v>18.47</v>
      </c>
      <c r="D5470" s="12">
        <v>18.170000000000002</v>
      </c>
      <c r="E5470" s="12">
        <v>22.46</v>
      </c>
      <c r="F5470" s="12">
        <v>15.84</v>
      </c>
      <c r="G5470" s="12">
        <v>15.03</v>
      </c>
      <c r="H5470" s="12">
        <v>17.93</v>
      </c>
      <c r="I5470" s="12">
        <v>19.11</v>
      </c>
      <c r="J5470" s="12">
        <f>AVERAGE(B5470:E5470)</f>
        <v>20.484999999999999</v>
      </c>
      <c r="K5470" s="12">
        <f>AVERAGE(F5470:I5470)</f>
        <v>16.977499999999999</v>
      </c>
      <c r="L5470" s="12">
        <f>MAX(J5470:K5470)</f>
        <v>20.484999999999999</v>
      </c>
      <c r="M5470" s="8">
        <f>F5470/B5470</f>
        <v>0.69352014010507879</v>
      </c>
      <c r="N5470" s="8">
        <f>G5470/C5470</f>
        <v>0.81375203031943699</v>
      </c>
      <c r="O5470" s="8">
        <f>H5470/D5470</f>
        <v>0.98679141441937246</v>
      </c>
      <c r="P5470" s="8">
        <f>I5470/E5470</f>
        <v>0.85084594835262684</v>
      </c>
      <c r="Q5470" s="8">
        <f>LOG(M5470,2)</f>
        <v>-0.52799031528323326</v>
      </c>
      <c r="R5470" s="8">
        <f>LOG(N5470,2)</f>
        <v>-0.29733885706607344</v>
      </c>
      <c r="S5470" s="8">
        <f>LOG(O5470,2)</f>
        <v>-1.9182931365741184E-2</v>
      </c>
      <c r="T5470" s="8">
        <f>LOG(P5470,2)</f>
        <v>-0.23303014942314473</v>
      </c>
      <c r="U5470" s="8">
        <f>STDEV(Q5470:T5470)/SQRT(COUNT(Q5470:T5470))</f>
        <v>0.1047142451013191</v>
      </c>
      <c r="V5470" s="8">
        <f>AVERAGE(M5470:P5470)</f>
        <v>0.83622738329912871</v>
      </c>
      <c r="W5470" s="8">
        <f>LOG(V5470,2)</f>
        <v>-0.25803280789969507</v>
      </c>
      <c r="X5470" t="s">
        <v>3938</v>
      </c>
      <c r="Y5470">
        <f>_xlfn.T.TEST(B5470:E5470,F5470:I5470,2,1)</f>
        <v>8.4764500721321939E-2</v>
      </c>
      <c r="Z5470">
        <f>IF(ABS(W5470)&gt;0.3014,1,0)</f>
        <v>0</v>
      </c>
      <c r="AA5470">
        <f>IF(Y5470&lt;0.05,1,0)</f>
        <v>0</v>
      </c>
      <c r="AB5470">
        <f>IF((Z5470+AA5470)&gt;1,1,0)</f>
        <v>0</v>
      </c>
      <c r="AC5470">
        <f>TINV(Y5470,3)</f>
        <v>2.5388533319942339</v>
      </c>
      <c r="AD5470">
        <f>EXP((-AC5470*AC5470)/2)</f>
        <v>3.98398297073368E-2</v>
      </c>
      <c r="AE5470">
        <f>-LOG10(AD5470)</f>
        <v>1.3996825266068227</v>
      </c>
      <c r="AF5470">
        <f>IF(AE5470&gt;2,1,0)</f>
        <v>0</v>
      </c>
      <c r="AG5470">
        <f>IF((AF5470+Z5470)&gt;1,1,0)</f>
        <v>0</v>
      </c>
    </row>
    <row r="5471" spans="1:33" x14ac:dyDescent="0.25">
      <c r="A5471" t="s">
        <v>6027</v>
      </c>
      <c r="B5471" s="12">
        <v>48.58</v>
      </c>
      <c r="C5471" s="12">
        <v>38.39</v>
      </c>
      <c r="D5471" s="12">
        <v>35.369999999999997</v>
      </c>
      <c r="E5471" s="12">
        <v>36.8125</v>
      </c>
      <c r="F5471" s="12">
        <v>31.895</v>
      </c>
      <c r="G5471" s="12">
        <v>31.033333333333299</v>
      </c>
      <c r="H5471" s="12">
        <v>38.173333333333296</v>
      </c>
      <c r="I5471" s="12">
        <v>29.47</v>
      </c>
      <c r="J5471" s="12">
        <f>AVERAGE(B5471:E5471)</f>
        <v>39.788125000000001</v>
      </c>
      <c r="K5471" s="12">
        <f>AVERAGE(F5471:I5471)</f>
        <v>32.64291666666665</v>
      </c>
      <c r="L5471" s="12">
        <f>MAX(J5471:K5471)</f>
        <v>39.788125000000001</v>
      </c>
      <c r="M5471" s="8">
        <f>F5471/B5471</f>
        <v>0.65654590366405929</v>
      </c>
      <c r="N5471" s="8">
        <f>G5471/C5471</f>
        <v>0.80837023530433183</v>
      </c>
      <c r="O5471" s="8">
        <f>H5471/D5471</f>
        <v>1.0792573744227678</v>
      </c>
      <c r="P5471" s="8">
        <f>I5471/E5471</f>
        <v>0.80054329371816635</v>
      </c>
      <c r="Q5471" s="8">
        <f>LOG(M5471,2)</f>
        <v>-0.60703221145645136</v>
      </c>
      <c r="R5471" s="8">
        <f>LOG(N5471,2)</f>
        <v>-0.30691189312195122</v>
      </c>
      <c r="S5471" s="8">
        <f>LOG(O5471,2)</f>
        <v>0.11003895057727657</v>
      </c>
      <c r="T5471" s="8">
        <f>LOG(P5471,2)</f>
        <v>-0.32094866848118531</v>
      </c>
      <c r="U5471" s="8">
        <f>STDEV(Q5471:T5471)/SQRT(COUNT(Q5471:T5471))</f>
        <v>0.14761312154896022</v>
      </c>
      <c r="V5471" s="8">
        <f>AVERAGE(M5471:P5471)</f>
        <v>0.83617920177733129</v>
      </c>
      <c r="W5471" s="8">
        <f>LOG(V5471,2)</f>
        <v>-0.25811593510476483</v>
      </c>
      <c r="X5471" t="s">
        <v>6027</v>
      </c>
      <c r="Y5471">
        <f>_xlfn.T.TEST(B5471:E5471,F5471:I5471,2,1)</f>
        <v>0.17046817962039307</v>
      </c>
      <c r="Z5471">
        <f>IF(ABS(W5471)&gt;0.3014,1,0)</f>
        <v>0</v>
      </c>
      <c r="AA5471">
        <f>IF(Y5471&lt;0.05,1,0)</f>
        <v>0</v>
      </c>
      <c r="AB5471">
        <f>IF((Z5471+AA5471)&gt;1,1,0)</f>
        <v>0</v>
      </c>
      <c r="AC5471">
        <f>TINV(Y5471,3)</f>
        <v>1.7953731892855727</v>
      </c>
      <c r="AD5471">
        <f>EXP((-AC5471*AC5471)/2)</f>
        <v>0.19955159702193639</v>
      </c>
      <c r="AE5471">
        <f>-LOG10(AD5471)</f>
        <v>0.69994479218444761</v>
      </c>
      <c r="AF5471">
        <f>IF(AE5471&gt;2,1,0)</f>
        <v>0</v>
      </c>
      <c r="AG5471">
        <f>IF((AF5471+Z5471)&gt;1,1,0)</f>
        <v>0</v>
      </c>
    </row>
    <row r="5472" spans="1:33" x14ac:dyDescent="0.25">
      <c r="A5472" t="s">
        <v>674</v>
      </c>
      <c r="B5472" s="12">
        <v>116.79</v>
      </c>
      <c r="C5472" s="12">
        <v>72.532499999999999</v>
      </c>
      <c r="D5472" s="12">
        <v>64.533333333333303</v>
      </c>
      <c r="E5472" s="12">
        <v>69.602500000000006</v>
      </c>
      <c r="F5472" s="12">
        <v>67.52</v>
      </c>
      <c r="G5472" s="12">
        <v>47.233333333333299</v>
      </c>
      <c r="H5472" s="12">
        <v>68.966666666666697</v>
      </c>
      <c r="I5472" s="12">
        <v>72.803333333333299</v>
      </c>
      <c r="J5472" s="12">
        <f>AVERAGE(B5472:E5472)</f>
        <v>80.864583333333329</v>
      </c>
      <c r="K5472" s="12">
        <f>AVERAGE(F5472:I5472)</f>
        <v>64.130833333333328</v>
      </c>
      <c r="L5472" s="12">
        <f>MAX(J5472:K5472)</f>
        <v>80.864583333333329</v>
      </c>
      <c r="M5472" s="8">
        <f>F5472/B5472</f>
        <v>0.57813168935696546</v>
      </c>
      <c r="N5472" s="8">
        <f>G5472/C5472</f>
        <v>0.65120233458564503</v>
      </c>
      <c r="O5472" s="8">
        <f>H5472/D5472</f>
        <v>1.0686983471074389</v>
      </c>
      <c r="P5472" s="8">
        <f>I5472/E5472</f>
        <v>1.0459873328304772</v>
      </c>
      <c r="Q5472" s="8">
        <f>LOG(M5472,2)</f>
        <v>-0.79052994136125443</v>
      </c>
      <c r="R5472" s="8">
        <f>LOG(N5472,2)</f>
        <v>-0.61882222315621338</v>
      </c>
      <c r="S5472" s="8">
        <f>LOG(O5472,2)</f>
        <v>9.5854692585416262E-2</v>
      </c>
      <c r="T5472" s="8">
        <f>LOG(P5472,2)</f>
        <v>6.4865380291060051E-2</v>
      </c>
      <c r="U5472" s="8">
        <f>STDEV(Q5472:T5472)/SQRT(COUNT(Q5472:T5472))</f>
        <v>0.22940205728564494</v>
      </c>
      <c r="V5472" s="8">
        <f>AVERAGE(M5472:P5472)</f>
        <v>0.83600492597013165</v>
      </c>
      <c r="W5472" s="8">
        <f>LOG(V5472,2)</f>
        <v>-0.25841665180160717</v>
      </c>
      <c r="X5472" t="s">
        <v>674</v>
      </c>
      <c r="Y5472">
        <f>_xlfn.T.TEST(B5472:E5472,F5472:I5472,2,1)</f>
        <v>0.28339449256521471</v>
      </c>
      <c r="Z5472">
        <f>IF(ABS(W5472)&gt;0.3014,1,0)</f>
        <v>0</v>
      </c>
      <c r="AA5472">
        <f>IF(Y5472&lt;0.05,1,0)</f>
        <v>0</v>
      </c>
      <c r="AB5472">
        <f>IF((Z5472+AA5472)&gt;1,1,0)</f>
        <v>0</v>
      </c>
      <c r="AC5472">
        <f>TINV(Y5472,3)</f>
        <v>1.3035745427183882</v>
      </c>
      <c r="AD5472">
        <f>EXP((-AC5472*AC5472)/2)</f>
        <v>0.42756314487128178</v>
      </c>
      <c r="AE5472">
        <f>-LOG10(AD5472)</f>
        <v>0.36899973720707341</v>
      </c>
      <c r="AF5472">
        <f>IF(AE5472&gt;2,1,0)</f>
        <v>0</v>
      </c>
      <c r="AG5472">
        <f>IF((AF5472+Z5472)&gt;1,1,0)</f>
        <v>0</v>
      </c>
    </row>
    <row r="5473" spans="1:33" x14ac:dyDescent="0.25">
      <c r="A5473" t="s">
        <v>1553</v>
      </c>
      <c r="B5473" s="12">
        <v>62.13</v>
      </c>
      <c r="C5473" s="12">
        <v>63.44</v>
      </c>
      <c r="D5473" s="12">
        <v>92.76</v>
      </c>
      <c r="E5473" s="12">
        <v>98.84</v>
      </c>
      <c r="F5473" s="12">
        <v>44.164999999999999</v>
      </c>
      <c r="G5473" s="12">
        <v>47.6533333333333</v>
      </c>
      <c r="H5473" s="12">
        <v>95.393333333333302</v>
      </c>
      <c r="I5473" s="12">
        <v>84.366666666666703</v>
      </c>
      <c r="J5473" s="12">
        <f>AVERAGE(B5473:E5473)</f>
        <v>79.29249999999999</v>
      </c>
      <c r="K5473" s="12">
        <f>AVERAGE(F5473:I5473)</f>
        <v>67.894583333333316</v>
      </c>
      <c r="L5473" s="12">
        <f>MAX(J5473:K5473)</f>
        <v>79.29249999999999</v>
      </c>
      <c r="M5473" s="8">
        <f>F5473/B5473</f>
        <v>0.71084822147110893</v>
      </c>
      <c r="N5473" s="8">
        <f>G5473/C5473</f>
        <v>0.75115594787725881</v>
      </c>
      <c r="O5473" s="8">
        <f>H5473/D5473</f>
        <v>1.0283886732787118</v>
      </c>
      <c r="P5473" s="8">
        <f>I5473/E5473</f>
        <v>0.85356805611763154</v>
      </c>
      <c r="Q5473" s="8">
        <f>LOG(M5473,2)</f>
        <v>-0.4923865427870564</v>
      </c>
      <c r="R5473" s="8">
        <f>LOG(N5473,2)</f>
        <v>-0.41281563738364507</v>
      </c>
      <c r="S5473" s="8">
        <f>LOG(O5473,2)</f>
        <v>4.0385625460575697E-2</v>
      </c>
      <c r="T5473" s="8">
        <f>LOG(P5473,2)</f>
        <v>-0.22842190905189352</v>
      </c>
      <c r="U5473" s="8">
        <f>STDEV(Q5473:T5473)/SQRT(COUNT(Q5473:T5473))</f>
        <v>0.11827800605734752</v>
      </c>
      <c r="V5473" s="8">
        <f>AVERAGE(M5473:P5473)</f>
        <v>0.83599022468617767</v>
      </c>
      <c r="W5473" s="8">
        <f>LOG(V5473,2)</f>
        <v>-0.25844202205396383</v>
      </c>
      <c r="X5473" t="s">
        <v>1553</v>
      </c>
      <c r="Y5473">
        <f>_xlfn.T.TEST(B5473:E5473,F5473:I5473,2,1)</f>
        <v>9.5136556725026883E-2</v>
      </c>
      <c r="Z5473">
        <f>IF(ABS(W5473)&gt;0.3014,1,0)</f>
        <v>0</v>
      </c>
      <c r="AA5473">
        <f>IF(Y5473&lt;0.05,1,0)</f>
        <v>0</v>
      </c>
      <c r="AB5473">
        <f>IF((Z5473+AA5473)&gt;1,1,0)</f>
        <v>0</v>
      </c>
      <c r="AC5473">
        <f>TINV(Y5473,3)</f>
        <v>2.4085994920320708</v>
      </c>
      <c r="AD5473">
        <f>EXP((-AC5473*AC5473)/2)</f>
        <v>5.4986050317592301E-2</v>
      </c>
      <c r="AE5473">
        <f>-LOG10(AD5473)</f>
        <v>1.2597474748422144</v>
      </c>
      <c r="AF5473">
        <f>IF(AE5473&gt;2,1,0)</f>
        <v>0</v>
      </c>
      <c r="AG5473">
        <f>IF((AF5473+Z5473)&gt;1,1,0)</f>
        <v>0</v>
      </c>
    </row>
    <row r="5474" spans="1:33" x14ac:dyDescent="0.25">
      <c r="A5474" t="s">
        <v>88</v>
      </c>
      <c r="B5474" s="12">
        <v>287.45</v>
      </c>
      <c r="C5474" s="12">
        <v>199.95500000000001</v>
      </c>
      <c r="D5474" s="12">
        <v>191.73</v>
      </c>
      <c r="E5474" s="12">
        <v>230.98750000000001</v>
      </c>
      <c r="F5474" s="12">
        <v>166.655</v>
      </c>
      <c r="G5474" s="12">
        <v>188.8</v>
      </c>
      <c r="H5474" s="12">
        <v>207.98</v>
      </c>
      <c r="I5474" s="12">
        <v>169.73333333333301</v>
      </c>
      <c r="J5474" s="12">
        <f>AVERAGE(B5474:E5474)</f>
        <v>227.53062499999999</v>
      </c>
      <c r="K5474" s="12">
        <f>AVERAGE(F5474:I5474)</f>
        <v>183.29208333333327</v>
      </c>
      <c r="L5474" s="12">
        <f>MAX(J5474:K5474)</f>
        <v>227.53062499999999</v>
      </c>
      <c r="M5474" s="8">
        <f>F5474/B5474</f>
        <v>0.57977039485127846</v>
      </c>
      <c r="N5474" s="8">
        <f>G5474/C5474</f>
        <v>0.94421244780075519</v>
      </c>
      <c r="O5474" s="8">
        <f>H5474/D5474</f>
        <v>1.084754602826892</v>
      </c>
      <c r="P5474" s="8">
        <f>I5474/E5474</f>
        <v>0.73481609755217492</v>
      </c>
      <c r="Q5474" s="8">
        <f>LOG(M5474,2)</f>
        <v>-0.78644642877284043</v>
      </c>
      <c r="R5474" s="8">
        <f>LOG(N5474,2)</f>
        <v>-8.2816592392348856E-2</v>
      </c>
      <c r="S5474" s="8">
        <f>LOG(O5474,2)</f>
        <v>0.11736870780613511</v>
      </c>
      <c r="T5474" s="8">
        <f>LOG(P5474,2)</f>
        <v>-0.44454486309744962</v>
      </c>
      <c r="U5474" s="8">
        <f>STDEV(Q5474:T5474)/SQRT(COUNT(Q5474:T5474))</f>
        <v>0.19976766639512919</v>
      </c>
      <c r="V5474" s="8">
        <f>AVERAGE(M5474:P5474)</f>
        <v>0.83588838575777502</v>
      </c>
      <c r="W5474" s="8">
        <f>LOG(V5474,2)</f>
        <v>-0.25861777945194697</v>
      </c>
      <c r="X5474" t="s">
        <v>88</v>
      </c>
      <c r="Y5474">
        <f>_xlfn.T.TEST(B5474:E5474,F5474:I5474,2,1)</f>
        <v>0.23851111258145258</v>
      </c>
      <c r="Z5474">
        <f>IF(ABS(W5474)&gt;0.3014,1,0)</f>
        <v>0</v>
      </c>
      <c r="AA5474">
        <f>IF(Y5474&lt;0.05,1,0)</f>
        <v>0</v>
      </c>
      <c r="AB5474">
        <f>IF((Z5474+AA5474)&gt;1,1,0)</f>
        <v>0</v>
      </c>
      <c r="AC5474">
        <f>TINV(Y5474,3)</f>
        <v>1.467581886562682</v>
      </c>
      <c r="AD5474">
        <f>EXP((-AC5474*AC5474)/2)</f>
        <v>0.34065048538538378</v>
      </c>
      <c r="AE5474">
        <f>-LOG10(AD5474)</f>
        <v>0.46769098790748803</v>
      </c>
      <c r="AF5474">
        <f>IF(AE5474&gt;2,1,0)</f>
        <v>0</v>
      </c>
      <c r="AG5474">
        <f>IF((AF5474+Z5474)&gt;1,1,0)</f>
        <v>0</v>
      </c>
    </row>
    <row r="5475" spans="1:33" x14ac:dyDescent="0.25">
      <c r="A5475" t="s">
        <v>229</v>
      </c>
      <c r="B5475" s="12">
        <v>18.649999999999999</v>
      </c>
      <c r="C5475" s="12">
        <v>14.89</v>
      </c>
      <c r="D5475" s="12">
        <v>16.476666666666699</v>
      </c>
      <c r="E5475" s="12">
        <v>15.5975</v>
      </c>
      <c r="F5475" s="12">
        <v>11.715</v>
      </c>
      <c r="G5475" s="12">
        <v>13.44</v>
      </c>
      <c r="H5475" s="12">
        <v>16.996666666666702</v>
      </c>
      <c r="I5475" s="12">
        <v>12.1666666666667</v>
      </c>
      <c r="J5475" s="12">
        <f>AVERAGE(B5475:E5475)</f>
        <v>16.403541666666673</v>
      </c>
      <c r="K5475" s="12">
        <f>AVERAGE(F5475:I5475)</f>
        <v>13.57958333333335</v>
      </c>
      <c r="L5475" s="12">
        <f>MAX(J5475:K5475)</f>
        <v>16.403541666666673</v>
      </c>
      <c r="M5475" s="8">
        <f>F5475/B5475</f>
        <v>0.62815013404825737</v>
      </c>
      <c r="N5475" s="8">
        <f>G5475/C5475</f>
        <v>0.90261920752182667</v>
      </c>
      <c r="O5475" s="8">
        <f>H5475/D5475</f>
        <v>1.031559781509205</v>
      </c>
      <c r="P5475" s="8">
        <f>I5475/E5475</f>
        <v>0.78003953625046962</v>
      </c>
      <c r="Q5475" s="8">
        <f>LOG(M5475,2)</f>
        <v>-0.67081867627946468</v>
      </c>
      <c r="R5475" s="8">
        <f>LOG(N5475,2)</f>
        <v>-0.14781061580333968</v>
      </c>
      <c r="S5475" s="8">
        <f>LOG(O5475,2)</f>
        <v>4.4827431488786575E-2</v>
      </c>
      <c r="T5475" s="8">
        <f>LOG(P5475,2)</f>
        <v>-0.35838084615996252</v>
      </c>
      <c r="U5475" s="8">
        <f>STDEV(Q5475:T5475)/SQRT(COUNT(Q5475:T5475))</f>
        <v>0.15325158610639672</v>
      </c>
      <c r="V5475" s="8">
        <f>AVERAGE(M5475:P5475)</f>
        <v>0.8355921648324397</v>
      </c>
      <c r="W5475" s="8">
        <f>LOG(V5475,2)</f>
        <v>-0.25912913025924406</v>
      </c>
      <c r="X5475" t="s">
        <v>229</v>
      </c>
      <c r="Y5475">
        <f>_xlfn.T.TEST(B5475:E5475,F5475:I5475,2,1)</f>
        <v>0.17380987884355145</v>
      </c>
      <c r="Z5475">
        <f>IF(ABS(W5475)&gt;0.3014,1,0)</f>
        <v>0</v>
      </c>
      <c r="AA5475">
        <f>IF(Y5475&lt;0.05,1,0)</f>
        <v>0</v>
      </c>
      <c r="AB5475">
        <f>IF((Z5475+AA5475)&gt;1,1,0)</f>
        <v>0</v>
      </c>
      <c r="AC5475">
        <f>TINV(Y5475,3)</f>
        <v>1.7760281843248298</v>
      </c>
      <c r="AD5475">
        <f>EXP((-AC5475*AC5475)/2)</f>
        <v>0.20656543179914788</v>
      </c>
      <c r="AE5475">
        <f>-LOG10(AD5475)</f>
        <v>0.68494235481535537</v>
      </c>
      <c r="AF5475">
        <f>IF(AE5475&gt;2,1,0)</f>
        <v>0</v>
      </c>
      <c r="AG5475">
        <f>IF((AF5475+Z5475)&gt;1,1,0)</f>
        <v>0</v>
      </c>
    </row>
    <row r="5476" spans="1:33" x14ac:dyDescent="0.25">
      <c r="A5476" t="s">
        <v>4024</v>
      </c>
      <c r="B5476" s="12">
        <v>69.22</v>
      </c>
      <c r="C5476" s="12">
        <v>43.692500000000003</v>
      </c>
      <c r="D5476" s="12">
        <v>45.98</v>
      </c>
      <c r="E5476" s="12">
        <v>49.182499999999997</v>
      </c>
      <c r="F5476" s="12">
        <v>46.31</v>
      </c>
      <c r="G5476" s="12">
        <v>35.493333333333297</v>
      </c>
      <c r="H5476" s="12">
        <v>45.91</v>
      </c>
      <c r="I5476" s="12">
        <v>42.406666666666702</v>
      </c>
      <c r="J5476" s="12">
        <f>AVERAGE(B5476:E5476)</f>
        <v>52.018749999999997</v>
      </c>
      <c r="K5476" s="12">
        <f>AVERAGE(F5476:I5476)</f>
        <v>42.53</v>
      </c>
      <c r="L5476" s="12">
        <f>MAX(J5476:K5476)</f>
        <v>52.018749999999997</v>
      </c>
      <c r="M5476" s="8">
        <f>F5476/B5476</f>
        <v>0.66902629297890792</v>
      </c>
      <c r="N5476" s="8">
        <f>G5476/C5476</f>
        <v>0.81234384238332191</v>
      </c>
      <c r="O5476" s="8">
        <f>H5476/D5476</f>
        <v>0.9984775989560678</v>
      </c>
      <c r="P5476" s="8">
        <f>I5476/E5476</f>
        <v>0.86223080702824595</v>
      </c>
      <c r="Q5476" s="8">
        <f>LOG(M5476,2)</f>
        <v>-0.57986518446175406</v>
      </c>
      <c r="R5476" s="8">
        <f>LOG(N5476,2)</f>
        <v>-0.29983758582375125</v>
      </c>
      <c r="S5476" s="8">
        <f>LOG(O5476,2)</f>
        <v>-2.19803400581401E-3</v>
      </c>
      <c r="T5476" s="8">
        <f>LOG(P5476,2)</f>
        <v>-0.2138539847568704</v>
      </c>
      <c r="U5476" s="8">
        <f>STDEV(Q5476:T5476)/SQRT(COUNT(Q5476:T5476))</f>
        <v>0.1196226458294482</v>
      </c>
      <c r="V5476" s="8">
        <f>AVERAGE(M5476:P5476)</f>
        <v>0.83551963533663587</v>
      </c>
      <c r="W5476" s="8">
        <f>LOG(V5476,2)</f>
        <v>-0.25925436178949773</v>
      </c>
      <c r="X5476" t="s">
        <v>4024</v>
      </c>
      <c r="Y5476">
        <f>_xlfn.T.TEST(B5476:E5476,F5476:I5476,2,1)</f>
        <v>0.14318338177212975</v>
      </c>
      <c r="Z5476">
        <f>IF(ABS(W5476)&gt;0.3014,1,0)</f>
        <v>0</v>
      </c>
      <c r="AA5476">
        <f>IF(Y5476&lt;0.05,1,0)</f>
        <v>0</v>
      </c>
      <c r="AB5476">
        <f>IF((Z5476+AA5476)&gt;1,1,0)</f>
        <v>0</v>
      </c>
      <c r="AC5476">
        <f>TINV(Y5476,3)</f>
        <v>1.9718874456309206</v>
      </c>
      <c r="AD5476">
        <f>EXP((-AC5476*AC5476)/2)</f>
        <v>0.14310594496990395</v>
      </c>
      <c r="AE5476">
        <f>-LOG10(AD5476)</f>
        <v>0.84434232421370314</v>
      </c>
      <c r="AF5476">
        <f>IF(AE5476&gt;2,1,0)</f>
        <v>0</v>
      </c>
      <c r="AG5476">
        <f>IF((AF5476+Z5476)&gt;1,1,0)</f>
        <v>0</v>
      </c>
    </row>
    <row r="5477" spans="1:33" x14ac:dyDescent="0.25">
      <c r="A5477" t="s">
        <v>4319</v>
      </c>
      <c r="B5477" s="12">
        <v>28.72</v>
      </c>
      <c r="C5477" s="12">
        <v>21.2075</v>
      </c>
      <c r="D5477" s="12">
        <v>25.473333333333301</v>
      </c>
      <c r="E5477" s="12">
        <v>38.14</v>
      </c>
      <c r="F5477" s="12">
        <v>22.335000000000001</v>
      </c>
      <c r="G5477" s="12">
        <v>21.59</v>
      </c>
      <c r="H5477" s="12">
        <v>23.2366666666667</v>
      </c>
      <c r="I5477" s="12">
        <v>24.1733333333333</v>
      </c>
      <c r="J5477" s="12">
        <f>AVERAGE(B5477:E5477)</f>
        <v>28.385208333333324</v>
      </c>
      <c r="K5477" s="12">
        <f>AVERAGE(F5477:I5477)</f>
        <v>22.833749999999998</v>
      </c>
      <c r="L5477" s="12">
        <f>MAX(J5477:K5477)</f>
        <v>28.385208333333324</v>
      </c>
      <c r="M5477" s="8">
        <f>F5477/B5477</f>
        <v>0.77768105849582181</v>
      </c>
      <c r="N5477" s="8">
        <f>G5477/C5477</f>
        <v>1.0180360721442885</v>
      </c>
      <c r="O5477" s="8">
        <f>H5477/D5477</f>
        <v>0.91219576027218252</v>
      </c>
      <c r="P5477" s="8">
        <f>I5477/E5477</f>
        <v>0.63380527879741211</v>
      </c>
      <c r="Q5477" s="8">
        <f>LOG(M5477,2)</f>
        <v>-0.36274949451979516</v>
      </c>
      <c r="R5477" s="8">
        <f>LOG(N5477,2)</f>
        <v>2.5788681434905186E-2</v>
      </c>
      <c r="S5477" s="8">
        <f>LOG(O5477,2)</f>
        <v>-0.13258463007265456</v>
      </c>
      <c r="T5477" s="8">
        <f>LOG(P5477,2)</f>
        <v>-0.65788841928975661</v>
      </c>
      <c r="U5477" s="8">
        <f>STDEV(Q5477:T5477)/SQRT(COUNT(Q5477:T5477))</f>
        <v>0.14856853908869391</v>
      </c>
      <c r="V5477" s="8">
        <f>AVERAGE(M5477:P5477)</f>
        <v>0.83542954242742617</v>
      </c>
      <c r="W5477" s="8">
        <f>LOG(V5477,2)</f>
        <v>-0.25940993395792949</v>
      </c>
      <c r="X5477" t="s">
        <v>4319</v>
      </c>
      <c r="Y5477">
        <f>_xlfn.T.TEST(B5477:E5477,F5477:I5477,2,1)</f>
        <v>0.17442430858254065</v>
      </c>
      <c r="Z5477">
        <f>IF(ABS(W5477)&gt;0.3014,1,0)</f>
        <v>0</v>
      </c>
      <c r="AA5477">
        <f>IF(Y5477&lt;0.05,1,0)</f>
        <v>0</v>
      </c>
      <c r="AB5477">
        <f>IF((Z5477+AA5477)&gt;1,1,0)</f>
        <v>0</v>
      </c>
      <c r="AC5477">
        <f>TINV(Y5477,3)</f>
        <v>1.7725178057618136</v>
      </c>
      <c r="AD5477">
        <f>EXP((-AC5477*AC5477)/2)</f>
        <v>0.20785601264958087</v>
      </c>
      <c r="AE5477">
        <f>-LOG10(AD5477)</f>
        <v>0.6822374081422925</v>
      </c>
      <c r="AF5477">
        <f>IF(AE5477&gt;2,1,0)</f>
        <v>0</v>
      </c>
      <c r="AG5477">
        <f>IF((AF5477+Z5477)&gt;1,1,0)</f>
        <v>0</v>
      </c>
    </row>
    <row r="5478" spans="1:33" x14ac:dyDescent="0.25">
      <c r="A5478" t="s">
        <v>394</v>
      </c>
      <c r="B5478" s="12">
        <v>25.07</v>
      </c>
      <c r="C5478" s="12">
        <v>22.802499999999998</v>
      </c>
      <c r="D5478" s="12">
        <v>49.04</v>
      </c>
      <c r="E5478" s="12">
        <v>38.125</v>
      </c>
      <c r="F5478" s="12">
        <v>21.97</v>
      </c>
      <c r="G5478" s="12">
        <v>21.1666666666667</v>
      </c>
      <c r="H5478" s="12">
        <v>46.396666666666697</v>
      </c>
      <c r="I5478" s="12">
        <v>22.53</v>
      </c>
      <c r="J5478" s="12">
        <f>AVERAGE(B5478:E5478)</f>
        <v>33.759374999999999</v>
      </c>
      <c r="K5478" s="12">
        <f>AVERAGE(F5478:I5478)</f>
        <v>28.015833333333347</v>
      </c>
      <c r="L5478" s="12">
        <f>MAX(J5478:K5478)</f>
        <v>33.759374999999999</v>
      </c>
      <c r="M5478" s="8">
        <f>F5478/B5478</f>
        <v>0.87634623055444749</v>
      </c>
      <c r="N5478" s="8">
        <f>G5478/C5478</f>
        <v>0.92826079011804408</v>
      </c>
      <c r="O5478" s="8">
        <f>H5478/D5478</f>
        <v>0.94609842305600933</v>
      </c>
      <c r="P5478" s="8">
        <f>I5478/E5478</f>
        <v>0.59095081967213114</v>
      </c>
      <c r="Q5478" s="8">
        <f>LOG(M5478,2)</f>
        <v>-0.19042712641066284</v>
      </c>
      <c r="R5478" s="8">
        <f>LOG(N5478,2)</f>
        <v>-0.10739791480000196</v>
      </c>
      <c r="S5478" s="8">
        <f>LOG(O5478,2)</f>
        <v>-7.993781928391458E-2</v>
      </c>
      <c r="T5478" s="8">
        <f>LOG(P5478,2)</f>
        <v>-0.7588900239895453</v>
      </c>
      <c r="U5478" s="8">
        <f>STDEV(Q5478:T5478)/SQRT(COUNT(Q5478:T5478))</f>
        <v>0.15997551403459928</v>
      </c>
      <c r="V5478" s="8">
        <f>AVERAGE(M5478:P5478)</f>
        <v>0.83541406585015809</v>
      </c>
      <c r="W5478" s="8">
        <f>LOG(V5478,2)</f>
        <v>-0.25943666055420056</v>
      </c>
      <c r="X5478" t="s">
        <v>394</v>
      </c>
      <c r="Y5478">
        <f>_xlfn.T.TEST(B5478:E5478,F5478:I5478,2,1)</f>
        <v>0.17996187755021856</v>
      </c>
      <c r="Z5478">
        <f>IF(ABS(W5478)&gt;0.3014,1,0)</f>
        <v>0</v>
      </c>
      <c r="AA5478">
        <f>IF(Y5478&lt;0.05,1,0)</f>
        <v>0</v>
      </c>
      <c r="AB5478">
        <f>IF((Z5478+AA5478)&gt;1,1,0)</f>
        <v>0</v>
      </c>
      <c r="AC5478">
        <f>TINV(Y5478,3)</f>
        <v>1.7415062599508613</v>
      </c>
      <c r="AD5478">
        <f>EXP((-AC5478*AC5478)/2)</f>
        <v>0.21949583387310212</v>
      </c>
      <c r="AE5478">
        <f>-LOG10(AD5478)</f>
        <v>0.65857371844278667</v>
      </c>
      <c r="AF5478">
        <f>IF(AE5478&gt;2,1,0)</f>
        <v>0</v>
      </c>
      <c r="AG5478">
        <f>IF((AF5478+Z5478)&gt;1,1,0)</f>
        <v>0</v>
      </c>
    </row>
    <row r="5479" spans="1:33" x14ac:dyDescent="0.25">
      <c r="A5479" t="s">
        <v>1327</v>
      </c>
      <c r="B5479" s="12">
        <v>31.67</v>
      </c>
      <c r="C5479" s="12">
        <v>21.085000000000001</v>
      </c>
      <c r="D5479" s="12">
        <v>22.676666666666701</v>
      </c>
      <c r="E5479" s="12">
        <v>22.852499999999999</v>
      </c>
      <c r="F5479" s="12">
        <v>19.405000000000001</v>
      </c>
      <c r="G5479" s="12">
        <v>16.143333333333299</v>
      </c>
      <c r="H5479" s="12">
        <v>23.11</v>
      </c>
      <c r="I5479" s="12">
        <v>21.5766666666667</v>
      </c>
      <c r="J5479" s="12">
        <f>AVERAGE(B5479:E5479)</f>
        <v>24.571041666666673</v>
      </c>
      <c r="K5479" s="12">
        <f>AVERAGE(F5479:I5479)</f>
        <v>20.05875</v>
      </c>
      <c r="L5479" s="12">
        <f>MAX(J5479:K5479)</f>
        <v>24.571041666666673</v>
      </c>
      <c r="M5479" s="8">
        <f>F5479/B5479</f>
        <v>0.61272497631828227</v>
      </c>
      <c r="N5479" s="8">
        <f>G5479/C5479</f>
        <v>0.76563117540115244</v>
      </c>
      <c r="O5479" s="8">
        <f>H5479/D5479</f>
        <v>1.0191092165221209</v>
      </c>
      <c r="P5479" s="8">
        <f>I5479/E5479</f>
        <v>0.94417095139116947</v>
      </c>
      <c r="Q5479" s="8">
        <f>LOG(M5479,2)</f>
        <v>-0.70668843424274186</v>
      </c>
      <c r="R5479" s="8">
        <f>LOG(N5479,2)</f>
        <v>-0.38527851939866847</v>
      </c>
      <c r="S5479" s="8">
        <f>LOG(O5479,2)</f>
        <v>2.7308671416850689E-2</v>
      </c>
      <c r="T5479" s="8">
        <f>LOG(P5479,2)</f>
        <v>-8.2879997593177546E-2</v>
      </c>
      <c r="U5479" s="8">
        <f>STDEV(Q5479:T5479)/SQRT(COUNT(Q5479:T5479))</f>
        <v>0.16488680769604844</v>
      </c>
      <c r="V5479" s="8">
        <f>AVERAGE(M5479:P5479)</f>
        <v>0.83540907990818136</v>
      </c>
      <c r="W5479" s="8">
        <f>LOG(V5479,2)</f>
        <v>-0.25944527091345043</v>
      </c>
      <c r="X5479" t="s">
        <v>1327</v>
      </c>
      <c r="Y5479">
        <f>_xlfn.T.TEST(B5479:E5479,F5479:I5479,2,1)</f>
        <v>0.20751268249412574</v>
      </c>
      <c r="Z5479">
        <f>IF(ABS(W5479)&gt;0.3014,1,0)</f>
        <v>0</v>
      </c>
      <c r="AA5479">
        <f>IF(Y5479&lt;0.05,1,0)</f>
        <v>0</v>
      </c>
      <c r="AB5479">
        <f>IF((Z5479+AA5479)&gt;1,1,0)</f>
        <v>0</v>
      </c>
      <c r="AC5479">
        <f>TINV(Y5479,3)</f>
        <v>1.6018339675067701</v>
      </c>
      <c r="AD5479">
        <f>EXP((-AC5479*AC5479)/2)</f>
        <v>0.27722217187964077</v>
      </c>
      <c r="AE5479">
        <f>-LOG10(AD5479)</f>
        <v>0.55717203834627527</v>
      </c>
      <c r="AF5479">
        <f>IF(AE5479&gt;2,1,0)</f>
        <v>0</v>
      </c>
      <c r="AG5479">
        <f>IF((AF5479+Z5479)&gt;1,1,0)</f>
        <v>0</v>
      </c>
    </row>
    <row r="5480" spans="1:33" x14ac:dyDescent="0.25">
      <c r="A5480" t="s">
        <v>1103</v>
      </c>
      <c r="B5480" s="12">
        <v>65.930000000000007</v>
      </c>
      <c r="C5480" s="12">
        <v>44.1175</v>
      </c>
      <c r="D5480" s="12">
        <v>61.1533333333333</v>
      </c>
      <c r="E5480" s="12">
        <v>47.204999999999998</v>
      </c>
      <c r="F5480" s="12">
        <v>32.354999999999997</v>
      </c>
      <c r="G5480" s="12">
        <v>34.866666666666703</v>
      </c>
      <c r="H5480" s="12">
        <v>62.493333333333297</v>
      </c>
      <c r="I5480" s="12">
        <v>49.016666666666701</v>
      </c>
      <c r="J5480" s="12">
        <f>AVERAGE(B5480:E5480)</f>
        <v>54.601458333333326</v>
      </c>
      <c r="K5480" s="12">
        <f>AVERAGE(F5480:I5480)</f>
        <v>44.682916666666671</v>
      </c>
      <c r="L5480" s="12">
        <f>MAX(J5480:K5480)</f>
        <v>54.601458333333326</v>
      </c>
      <c r="M5480" s="8">
        <f>F5480/B5480</f>
        <v>0.49074776277870458</v>
      </c>
      <c r="N5480" s="8">
        <f>G5480/C5480</f>
        <v>0.79031374549026356</v>
      </c>
      <c r="O5480" s="8">
        <f>H5480/D5480</f>
        <v>1.0219121334350811</v>
      </c>
      <c r="P5480" s="8">
        <f>I5480/E5480</f>
        <v>1.0383787028210296</v>
      </c>
      <c r="Q5480" s="8">
        <f>LOG(M5480,2)</f>
        <v>-1.0269464041402365</v>
      </c>
      <c r="R5480" s="8">
        <f>LOG(N5480,2)</f>
        <v>-0.33950259450299486</v>
      </c>
      <c r="S5480" s="8">
        <f>LOG(O5480,2)</f>
        <v>3.1271155074865421E-2</v>
      </c>
      <c r="T5480" s="8">
        <f>LOG(P5480,2)</f>
        <v>5.4332699033691333E-2</v>
      </c>
      <c r="U5480" s="8">
        <f>STDEV(Q5480:T5480)/SQRT(COUNT(Q5480:T5480))</f>
        <v>0.25226800974778724</v>
      </c>
      <c r="V5480" s="8">
        <f>AVERAGE(M5480:P5480)</f>
        <v>0.8353380861312697</v>
      </c>
      <c r="W5480" s="8">
        <f>LOG(V5480,2)</f>
        <v>-0.25956787757953131</v>
      </c>
      <c r="X5480" t="s">
        <v>1103</v>
      </c>
      <c r="Y5480">
        <f>_xlfn.T.TEST(B5480:E5480,F5480:I5480,2,1)</f>
        <v>0.31739273489700193</v>
      </c>
      <c r="Z5480">
        <f>IF(ABS(W5480)&gt;0.3014,1,0)</f>
        <v>0</v>
      </c>
      <c r="AA5480">
        <f>IF(Y5480&lt;0.05,1,0)</f>
        <v>0</v>
      </c>
      <c r="AB5480">
        <f>IF((Z5480+AA5480)&gt;1,1,0)</f>
        <v>0</v>
      </c>
      <c r="AC5480">
        <f>TINV(Y5480,3)</f>
        <v>1.1966371982105455</v>
      </c>
      <c r="AD5480">
        <f>EXP((-AC5480*AC5480)/2)</f>
        <v>0.4887176827738402</v>
      </c>
      <c r="AE5480">
        <f>-LOG10(AD5480)</f>
        <v>0.31094194705291772</v>
      </c>
      <c r="AF5480">
        <f>IF(AE5480&gt;2,1,0)</f>
        <v>0</v>
      </c>
      <c r="AG5480">
        <f>IF((AF5480+Z5480)&gt;1,1,0)</f>
        <v>0</v>
      </c>
    </row>
    <row r="5481" spans="1:33" x14ac:dyDescent="0.25">
      <c r="A5481" t="s">
        <v>1927</v>
      </c>
      <c r="B5481" s="12">
        <v>37.54</v>
      </c>
      <c r="C5481" s="12">
        <v>25.892499999999998</v>
      </c>
      <c r="D5481" s="12">
        <v>47.53</v>
      </c>
      <c r="E5481" s="12">
        <v>34.465000000000003</v>
      </c>
      <c r="F5481" s="12">
        <v>23.145</v>
      </c>
      <c r="G5481" s="12">
        <v>22.8966666666667</v>
      </c>
      <c r="H5481" s="12">
        <v>37.093333333333298</v>
      </c>
      <c r="I5481" s="12">
        <v>36.533333333333303</v>
      </c>
      <c r="J5481" s="12">
        <f>AVERAGE(B5481:E5481)</f>
        <v>36.356875000000002</v>
      </c>
      <c r="K5481" s="12">
        <f>AVERAGE(F5481:I5481)</f>
        <v>29.917083333333323</v>
      </c>
      <c r="L5481" s="12">
        <f>MAX(J5481:K5481)</f>
        <v>36.356875000000002</v>
      </c>
      <c r="M5481" s="8">
        <f>F5481/B5481</f>
        <v>0.61654235482152375</v>
      </c>
      <c r="N5481" s="8">
        <f>G5481/C5481</f>
        <v>0.88429725467477849</v>
      </c>
      <c r="O5481" s="8">
        <f>H5481/D5481</f>
        <v>0.78041938424854407</v>
      </c>
      <c r="P5481" s="8">
        <f>I5481/E5481</f>
        <v>1.0600125731418337</v>
      </c>
      <c r="Q5481" s="8">
        <f>LOG(M5481,2)</f>
        <v>-0.69772808753898308</v>
      </c>
      <c r="R5481" s="8">
        <f>LOG(N5481,2)</f>
        <v>-0.17739668481935153</v>
      </c>
      <c r="S5481" s="8">
        <f>LOG(O5481,2)</f>
        <v>-0.35767848248125428</v>
      </c>
      <c r="T5481" s="8">
        <f>LOG(P5481,2)</f>
        <v>8.4081377148657557E-2</v>
      </c>
      <c r="U5481" s="8">
        <f>STDEV(Q5481:T5481)/SQRT(COUNT(Q5481:T5481))</f>
        <v>0.16416636751264607</v>
      </c>
      <c r="V5481" s="8">
        <f>AVERAGE(M5481:P5481)</f>
        <v>0.83531789172167015</v>
      </c>
      <c r="W5481" s="8">
        <f>LOG(V5481,2)</f>
        <v>-0.25960275534607402</v>
      </c>
      <c r="X5481" t="s">
        <v>1927</v>
      </c>
      <c r="Y5481">
        <f>_xlfn.T.TEST(B5481:E5481,F5481:I5481,2,1)</f>
        <v>0.17940397355048124</v>
      </c>
      <c r="Z5481">
        <f>IF(ABS(W5481)&gt;0.3014,1,0)</f>
        <v>0</v>
      </c>
      <c r="AA5481">
        <f>IF(Y5481&lt;0.05,1,0)</f>
        <v>0</v>
      </c>
      <c r="AB5481">
        <f>IF((Z5481+AA5481)&gt;1,1,0)</f>
        <v>0</v>
      </c>
      <c r="AC5481">
        <f>TINV(Y5481,3)</f>
        <v>1.7445808155036446</v>
      </c>
      <c r="AD5481">
        <f>EXP((-AC5481*AC5481)/2)</f>
        <v>0.21832268353396841</v>
      </c>
      <c r="AE5481">
        <f>-LOG10(AD5481)</f>
        <v>0.66090113913354342</v>
      </c>
      <c r="AF5481">
        <f>IF(AE5481&gt;2,1,0)</f>
        <v>0</v>
      </c>
      <c r="AG5481">
        <f>IF((AF5481+Z5481)&gt;1,1,0)</f>
        <v>0</v>
      </c>
    </row>
    <row r="5482" spans="1:33" x14ac:dyDescent="0.25">
      <c r="A5482" t="s">
        <v>5581</v>
      </c>
      <c r="B5482" s="12">
        <v>122.67</v>
      </c>
      <c r="C5482" s="12">
        <v>74.122500000000002</v>
      </c>
      <c r="D5482" s="12">
        <v>78.913333333333298</v>
      </c>
      <c r="E5482" s="12">
        <v>77.307500000000005</v>
      </c>
      <c r="F5482" s="12">
        <v>57.475000000000001</v>
      </c>
      <c r="G5482" s="12">
        <v>70.036666666666704</v>
      </c>
      <c r="H5482" s="12">
        <v>71.6666666666667</v>
      </c>
      <c r="I5482" s="12">
        <v>78.803333333333299</v>
      </c>
      <c r="J5482" s="12">
        <f>AVERAGE(B5482:E5482)</f>
        <v>88.25333333333333</v>
      </c>
      <c r="K5482" s="12">
        <f>AVERAGE(F5482:I5482)</f>
        <v>69.495416666666671</v>
      </c>
      <c r="L5482" s="12">
        <f>MAX(J5482:K5482)</f>
        <v>88.25333333333333</v>
      </c>
      <c r="M5482" s="8">
        <f>F5482/B5482</f>
        <v>0.46853346376457161</v>
      </c>
      <c r="N5482" s="8">
        <f>G5482/C5482</f>
        <v>0.94487728647396807</v>
      </c>
      <c r="O5482" s="8">
        <f>H5482/D5482</f>
        <v>0.90816929965362925</v>
      </c>
      <c r="P5482" s="8">
        <f>I5482/E5482</f>
        <v>1.0193491360260427</v>
      </c>
      <c r="Q5482" s="8">
        <f>LOG(M5482,2)</f>
        <v>-1.0937760026419796</v>
      </c>
      <c r="R5482" s="8">
        <f>LOG(N5482,2)</f>
        <v>-8.1801119724181692E-2</v>
      </c>
      <c r="S5482" s="8">
        <f>LOG(O5482,2)</f>
        <v>-0.13896682710340111</v>
      </c>
      <c r="T5482" s="8">
        <f>LOG(P5482,2)</f>
        <v>2.7648271860181855E-2</v>
      </c>
      <c r="U5482" s="8">
        <f>STDEV(Q5482:T5482)/SQRT(COUNT(Q5482:T5482))</f>
        <v>0.25966139038069241</v>
      </c>
      <c r="V5482" s="8">
        <f>AVERAGE(M5482:P5482)</f>
        <v>0.83523229647955288</v>
      </c>
      <c r="W5482" s="8">
        <f>LOG(V5482,2)</f>
        <v>-0.25975059625777663</v>
      </c>
      <c r="X5482" t="s">
        <v>5581</v>
      </c>
      <c r="Y5482">
        <f>_xlfn.T.TEST(B5482:E5482,F5482:I5482,2,1)</f>
        <v>0.31503890714973226</v>
      </c>
      <c r="Z5482">
        <f>IF(ABS(W5482)&gt;0.3014,1,0)</f>
        <v>0</v>
      </c>
      <c r="AA5482">
        <f>IF(Y5482&lt;0.05,1,0)</f>
        <v>0</v>
      </c>
      <c r="AB5482">
        <f>IF((Z5482+AA5482)&gt;1,1,0)</f>
        <v>0</v>
      </c>
      <c r="AC5482">
        <f>TINV(Y5482,3)</f>
        <v>1.2036520056143689</v>
      </c>
      <c r="AD5482">
        <f>EXP((-AC5482*AC5482)/2)</f>
        <v>0.48462054519302383</v>
      </c>
      <c r="AE5482">
        <f>-LOG10(AD5482)</f>
        <v>0.31459817815802199</v>
      </c>
      <c r="AF5482">
        <f>IF(AE5482&gt;2,1,0)</f>
        <v>0</v>
      </c>
      <c r="AG5482">
        <f>IF((AF5482+Z5482)&gt;1,1,0)</f>
        <v>0</v>
      </c>
    </row>
    <row r="5483" spans="1:33" x14ac:dyDescent="0.25">
      <c r="A5483" t="s">
        <v>507</v>
      </c>
      <c r="B5483" s="12">
        <v>17.29</v>
      </c>
      <c r="C5483" s="12">
        <v>18.592500000000001</v>
      </c>
      <c r="D5483" s="12">
        <v>12.873333333333299</v>
      </c>
      <c r="E5483" s="12">
        <v>14.685</v>
      </c>
      <c r="F5483" s="12">
        <v>10.265000000000001</v>
      </c>
      <c r="G5483" s="12">
        <v>12.91</v>
      </c>
      <c r="H5483" s="12">
        <v>14.696666666666699</v>
      </c>
      <c r="I5483" s="12">
        <v>13.376666666666701</v>
      </c>
      <c r="J5483" s="12">
        <f>AVERAGE(B5483:E5483)</f>
        <v>15.860208333333325</v>
      </c>
      <c r="K5483" s="12">
        <f>AVERAGE(F5483:I5483)</f>
        <v>12.81208333333335</v>
      </c>
      <c r="L5483" s="12">
        <f>MAX(J5483:K5483)</f>
        <v>15.860208333333325</v>
      </c>
      <c r="M5483" s="8">
        <f>F5483/B5483</f>
        <v>0.59369577790630423</v>
      </c>
      <c r="N5483" s="8">
        <f>G5483/C5483</f>
        <v>0.69436600779884361</v>
      </c>
      <c r="O5483" s="8">
        <f>H5483/D5483</f>
        <v>1.1416364577938947</v>
      </c>
      <c r="P5483" s="8">
        <f>I5483/E5483</f>
        <v>0.91090682101918286</v>
      </c>
      <c r="Q5483" s="8">
        <f>LOG(M5483,2)</f>
        <v>-0.75220424153367982</v>
      </c>
      <c r="R5483" s="8">
        <f>LOG(N5483,2)</f>
        <v>-0.52623177150068778</v>
      </c>
      <c r="S5483" s="8">
        <f>LOG(O5483,2)</f>
        <v>0.19110331266510422</v>
      </c>
      <c r="T5483" s="8">
        <f>LOG(P5483,2)</f>
        <v>-0.13462461026600844</v>
      </c>
      <c r="U5483" s="8">
        <f>STDEV(Q5483:T5483)/SQRT(COUNT(Q5483:T5483))</f>
        <v>0.20898174618554519</v>
      </c>
      <c r="V5483" s="8">
        <f>AVERAGE(M5483:P5483)</f>
        <v>0.83515126612955637</v>
      </c>
      <c r="W5483" s="8">
        <f>LOG(V5483,2)</f>
        <v>-0.25989056660567755</v>
      </c>
      <c r="X5483" t="s">
        <v>507</v>
      </c>
      <c r="Y5483">
        <f>_xlfn.T.TEST(B5483:E5483,F5483:I5483,2,1)</f>
        <v>0.23044248847716192</v>
      </c>
      <c r="Z5483">
        <f>IF(ABS(W5483)&gt;0.3014,1,0)</f>
        <v>0</v>
      </c>
      <c r="AA5483">
        <f>IF(Y5483&lt;0.05,1,0)</f>
        <v>0</v>
      </c>
      <c r="AB5483">
        <f>IF((Z5483+AA5483)&gt;1,1,0)</f>
        <v>0</v>
      </c>
      <c r="AC5483">
        <f>TINV(Y5483,3)</f>
        <v>1.5005891838926491</v>
      </c>
      <c r="AD5483">
        <f>EXP((-AC5483*AC5483)/2)</f>
        <v>0.32436561780101253</v>
      </c>
      <c r="AE5483">
        <f>-LOG10(AD5483)</f>
        <v>0.48896518649124887</v>
      </c>
      <c r="AF5483">
        <f>IF(AE5483&gt;2,1,0)</f>
        <v>0</v>
      </c>
      <c r="AG5483">
        <f>IF((AF5483+Z5483)&gt;1,1,0)</f>
        <v>0</v>
      </c>
    </row>
    <row r="5484" spans="1:33" x14ac:dyDescent="0.25">
      <c r="A5484" t="s">
        <v>1701</v>
      </c>
      <c r="B5484" s="12">
        <v>21.58</v>
      </c>
      <c r="C5484" s="12">
        <v>18.247499999999999</v>
      </c>
      <c r="D5484" s="12">
        <v>16.399999999999999</v>
      </c>
      <c r="E5484" s="12">
        <v>22.29</v>
      </c>
      <c r="F5484" s="12">
        <v>13.435</v>
      </c>
      <c r="G5484" s="12">
        <v>18.406666666666698</v>
      </c>
      <c r="H5484" s="12">
        <v>16.760000000000002</v>
      </c>
      <c r="I5484" s="12">
        <v>15.3166666666667</v>
      </c>
      <c r="J5484" s="12">
        <f>AVERAGE(B5484:E5484)</f>
        <v>19.629375</v>
      </c>
      <c r="K5484" s="12">
        <f>AVERAGE(F5484:I5484)</f>
        <v>15.97958333333335</v>
      </c>
      <c r="L5484" s="12">
        <f>MAX(J5484:K5484)</f>
        <v>19.629375</v>
      </c>
      <c r="M5484" s="8">
        <f>F5484/B5484</f>
        <v>0.62256719184430032</v>
      </c>
      <c r="N5484" s="8">
        <f>G5484/C5484</f>
        <v>1.0087226560716098</v>
      </c>
      <c r="O5484" s="8">
        <f>H5484/D5484</f>
        <v>1.0219512195121954</v>
      </c>
      <c r="P5484" s="8">
        <f>I5484/E5484</f>
        <v>0.68715417975175863</v>
      </c>
      <c r="Q5484" s="8">
        <f>LOG(M5484,2)</f>
        <v>-0.68369854347485071</v>
      </c>
      <c r="R5484" s="8">
        <f>LOG(N5484,2)</f>
        <v>1.2529566207330336E-2</v>
      </c>
      <c r="S5484" s="8">
        <f>LOG(O5484,2)</f>
        <v>3.1326334193905896E-2</v>
      </c>
      <c r="T5484" s="8">
        <f>LOG(P5484,2)</f>
        <v>-0.54129425580450863</v>
      </c>
      <c r="U5484" s="8">
        <f>STDEV(Q5484:T5484)/SQRT(COUNT(Q5484:T5484))</f>
        <v>0.18547470750462267</v>
      </c>
      <c r="V5484" s="8">
        <f>AVERAGE(M5484:P5484)</f>
        <v>0.83509881179496603</v>
      </c>
      <c r="W5484" s="8">
        <f>LOG(V5484,2)</f>
        <v>-0.25998118250734603</v>
      </c>
      <c r="X5484" t="s">
        <v>1701</v>
      </c>
      <c r="Y5484">
        <f>_xlfn.T.TEST(B5484:E5484,F5484:I5484,2,1)</f>
        <v>0.20624766045609993</v>
      </c>
      <c r="Z5484">
        <f>IF(ABS(W5484)&gt;0.3014,1,0)</f>
        <v>0</v>
      </c>
      <c r="AA5484">
        <f>IF(Y5484&lt;0.05,1,0)</f>
        <v>0</v>
      </c>
      <c r="AB5484">
        <f>IF((Z5484+AA5484)&gt;1,1,0)</f>
        <v>0</v>
      </c>
      <c r="AC5484">
        <f>TINV(Y5484,3)</f>
        <v>1.6077776774703914</v>
      </c>
      <c r="AD5484">
        <f>EXP((-AC5484*AC5484)/2)</f>
        <v>0.27459045934312987</v>
      </c>
      <c r="AE5484">
        <f>-LOG10(AD5484)</f>
        <v>0.56131455641686689</v>
      </c>
      <c r="AF5484">
        <f>IF(AE5484&gt;2,1,0)</f>
        <v>0</v>
      </c>
      <c r="AG5484">
        <f>IF((AF5484+Z5484)&gt;1,1,0)</f>
        <v>0</v>
      </c>
    </row>
    <row r="5485" spans="1:33" x14ac:dyDescent="0.25">
      <c r="A5485" t="s">
        <v>3125</v>
      </c>
      <c r="B5485" s="12">
        <v>20.21</v>
      </c>
      <c r="C5485" s="12">
        <v>15.79</v>
      </c>
      <c r="D5485" s="12">
        <v>25.343333333333302</v>
      </c>
      <c r="E5485" s="12">
        <v>24.914999999999999</v>
      </c>
      <c r="F5485" s="12">
        <v>14.234999999999999</v>
      </c>
      <c r="G5485" s="12">
        <v>11.34</v>
      </c>
      <c r="H5485" s="12">
        <v>26.59</v>
      </c>
      <c r="I5485" s="12">
        <v>21.64</v>
      </c>
      <c r="J5485" s="12">
        <f>AVERAGE(B5485:E5485)</f>
        <v>21.564583333333324</v>
      </c>
      <c r="K5485" s="12">
        <f>AVERAGE(F5485:I5485)</f>
        <v>18.451250000000002</v>
      </c>
      <c r="L5485" s="12">
        <f>MAX(J5485:K5485)</f>
        <v>21.564583333333324</v>
      </c>
      <c r="M5485" s="8">
        <f>F5485/B5485</f>
        <v>0.7043542800593765</v>
      </c>
      <c r="N5485" s="8">
        <f>G5485/C5485</f>
        <v>0.71817606079797347</v>
      </c>
      <c r="O5485" s="8">
        <f>H5485/D5485</f>
        <v>1.049191108772854</v>
      </c>
      <c r="P5485" s="8">
        <f>I5485/E5485</f>
        <v>0.86855308047361035</v>
      </c>
      <c r="Q5485" s="8">
        <f>LOG(M5485,2)</f>
        <v>-0.50562682863746977</v>
      </c>
      <c r="R5485" s="8">
        <f>LOG(N5485,2)</f>
        <v>-0.47759053091800802</v>
      </c>
      <c r="S5485" s="8">
        <f>LOG(O5485,2)</f>
        <v>6.9277486844716615E-2</v>
      </c>
      <c r="T5485" s="8">
        <f>LOG(P5485,2)</f>
        <v>-0.20331407485671696</v>
      </c>
      <c r="U5485" s="8">
        <f>STDEV(Q5485:T5485)/SQRT(COUNT(Q5485:T5485))</f>
        <v>0.13472907767074452</v>
      </c>
      <c r="V5485" s="8">
        <f>AVERAGE(M5485:P5485)</f>
        <v>0.83506863252595354</v>
      </c>
      <c r="W5485" s="8">
        <f>LOG(V5485,2)</f>
        <v>-0.26003332037160004</v>
      </c>
      <c r="X5485" t="s">
        <v>3125</v>
      </c>
      <c r="Y5485">
        <f>_xlfn.T.TEST(B5485:E5485,F5485:I5485,2,1)</f>
        <v>0.13901481929002771</v>
      </c>
      <c r="Z5485">
        <f>IF(ABS(W5485)&gt;0.3014,1,0)</f>
        <v>0</v>
      </c>
      <c r="AA5485">
        <f>IF(Y5485&lt;0.05,1,0)</f>
        <v>0</v>
      </c>
      <c r="AB5485">
        <f>IF((Z5485+AA5485)&gt;1,1,0)</f>
        <v>0</v>
      </c>
      <c r="AC5485">
        <f>TINV(Y5485,3)</f>
        <v>2.0023075193940416</v>
      </c>
      <c r="AD5485">
        <f>EXP((-AC5485*AC5485)/2)</f>
        <v>0.1347117860186676</v>
      </c>
      <c r="AE5485">
        <f>-LOG10(AD5485)</f>
        <v>0.87059440591807213</v>
      </c>
      <c r="AF5485">
        <f>IF(AE5485&gt;2,1,0)</f>
        <v>0</v>
      </c>
      <c r="AG5485">
        <f>IF((AF5485+Z5485)&gt;1,1,0)</f>
        <v>0</v>
      </c>
    </row>
    <row r="5486" spans="1:33" x14ac:dyDescent="0.25">
      <c r="A5486" t="s">
        <v>1615</v>
      </c>
      <c r="B5486" s="12">
        <v>18.61</v>
      </c>
      <c r="C5486" s="12">
        <v>20.282499999999999</v>
      </c>
      <c r="D5486" s="12">
        <v>17.946666666666701</v>
      </c>
      <c r="E5486" s="12">
        <v>16.577500000000001</v>
      </c>
      <c r="F5486" s="12">
        <v>13.935</v>
      </c>
      <c r="G5486" s="12">
        <v>17.46</v>
      </c>
      <c r="H5486" s="12">
        <v>16.503333333333298</v>
      </c>
      <c r="I5486" s="12">
        <v>13.4266666666667</v>
      </c>
      <c r="J5486" s="12">
        <f>AVERAGE(B5486:E5486)</f>
        <v>18.354166666666675</v>
      </c>
      <c r="K5486" s="12">
        <f>AVERAGE(F5486:I5486)</f>
        <v>15.331249999999999</v>
      </c>
      <c r="L5486" s="12">
        <f>MAX(J5486:K5486)</f>
        <v>18.354166666666675</v>
      </c>
      <c r="M5486" s="8">
        <f>F5486/B5486</f>
        <v>0.74879097259537886</v>
      </c>
      <c r="N5486" s="8">
        <f>G5486/C5486</f>
        <v>0.8608406261555529</v>
      </c>
      <c r="O5486" s="8">
        <f>H5486/D5486</f>
        <v>0.91957652303119986</v>
      </c>
      <c r="P5486" s="8">
        <f>I5486/E5486</f>
        <v>0.80993314231136782</v>
      </c>
      <c r="Q5486" s="8">
        <f>LOG(M5486,2)</f>
        <v>-0.41736505295534237</v>
      </c>
      <c r="R5486" s="8">
        <f>LOG(N5486,2)</f>
        <v>-0.21618192943463568</v>
      </c>
      <c r="S5486" s="8">
        <f>LOG(O5486,2)</f>
        <v>-0.12095846064816221</v>
      </c>
      <c r="T5486" s="8">
        <f>LOG(P5486,2)</f>
        <v>-0.30412527236760567</v>
      </c>
      <c r="U5486" s="8">
        <f>STDEV(Q5486:T5486)/SQRT(COUNT(Q5486:T5486))</f>
        <v>6.3164201779581708E-2</v>
      </c>
      <c r="V5486" s="8">
        <f>AVERAGE(M5486:P5486)</f>
        <v>0.83478531602337491</v>
      </c>
      <c r="W5486" s="8">
        <f>LOG(V5486,2)</f>
        <v>-0.26052287135005453</v>
      </c>
      <c r="X5486" t="s">
        <v>1615</v>
      </c>
      <c r="Y5486">
        <f>_xlfn.T.TEST(B5486:E5486,F5486:I5486,2,1)</f>
        <v>1.981036962261595E-2</v>
      </c>
      <c r="Z5486">
        <f>IF(ABS(W5486)&gt;0.3014,1,0)</f>
        <v>0</v>
      </c>
      <c r="AA5486">
        <f>IF(Y5486&lt;0.05,1,0)</f>
        <v>1</v>
      </c>
      <c r="AB5486">
        <f>IF((Z5486+AA5486)&gt;1,1,0)</f>
        <v>0</v>
      </c>
      <c r="AC5486">
        <f>TINV(Y5486,3)</f>
        <v>4.5567901457556195</v>
      </c>
      <c r="AD5486">
        <f>EXP((-AC5486*AC5486)/2)</f>
        <v>3.0980015699050578E-5</v>
      </c>
      <c r="AE5486">
        <f>-LOG10(AD5486)</f>
        <v>4.5089183664990431</v>
      </c>
      <c r="AF5486">
        <f>IF(AE5486&gt;2,1,0)</f>
        <v>1</v>
      </c>
      <c r="AG5486">
        <f>IF((AF5486+Z5486)&gt;1,1,0)</f>
        <v>0</v>
      </c>
    </row>
    <row r="5487" spans="1:33" x14ac:dyDescent="0.25">
      <c r="A5487" t="s">
        <v>6118</v>
      </c>
      <c r="B5487" s="12">
        <v>160.18</v>
      </c>
      <c r="C5487" s="12">
        <v>104.7225</v>
      </c>
      <c r="D5487" s="12">
        <v>118.336666666667</v>
      </c>
      <c r="E5487" s="12">
        <v>128.30500000000001</v>
      </c>
      <c r="F5487" s="12">
        <v>88.15</v>
      </c>
      <c r="G5487" s="12">
        <v>95.986666666666693</v>
      </c>
      <c r="H5487" s="12">
        <v>122.696666666667</v>
      </c>
      <c r="I5487" s="12">
        <v>107.136666666667</v>
      </c>
      <c r="J5487" s="12">
        <f>AVERAGE(B5487:E5487)</f>
        <v>127.88604166666676</v>
      </c>
      <c r="K5487" s="12">
        <f>AVERAGE(F5487:I5487)</f>
        <v>103.49250000000018</v>
      </c>
      <c r="L5487" s="12">
        <f>MAX(J5487:K5487)</f>
        <v>127.88604166666676</v>
      </c>
      <c r="M5487" s="8">
        <f>F5487/B5487</f>
        <v>0.5503183918092146</v>
      </c>
      <c r="N5487" s="8">
        <f>G5487/C5487</f>
        <v>0.91658112312699469</v>
      </c>
      <c r="O5487" s="8">
        <f>H5487/D5487</f>
        <v>1.0368440325624628</v>
      </c>
      <c r="P5487" s="8">
        <f>I5487/E5487</f>
        <v>0.83501552290765746</v>
      </c>
      <c r="Q5487" s="8">
        <f>LOG(M5487,2)</f>
        <v>-0.86166155010422707</v>
      </c>
      <c r="R5487" s="8">
        <f>LOG(N5487,2)</f>
        <v>-0.12566552099218492</v>
      </c>
      <c r="S5487" s="8">
        <f>LOG(O5487,2)</f>
        <v>5.2198892828410198E-2</v>
      </c>
      <c r="T5487" s="8">
        <f>LOG(P5487,2)</f>
        <v>-0.26012507740398166</v>
      </c>
      <c r="U5487" s="8">
        <f>STDEV(Q5487:T5487)/SQRT(COUNT(Q5487:T5487))</f>
        <v>0.19821802896948623</v>
      </c>
      <c r="V5487" s="8">
        <f>AVERAGE(M5487:P5487)</f>
        <v>0.83468976760158242</v>
      </c>
      <c r="W5487" s="8">
        <f>LOG(V5487,2)</f>
        <v>-0.26068800976486212</v>
      </c>
      <c r="X5487" t="s">
        <v>6118</v>
      </c>
      <c r="Y5487">
        <f>_xlfn.T.TEST(B5487:E5487,F5487:I5487,2,1)</f>
        <v>0.24050165561257295</v>
      </c>
      <c r="Z5487">
        <f>IF(ABS(W5487)&gt;0.3014,1,0)</f>
        <v>0</v>
      </c>
      <c r="AA5487">
        <f>IF(Y5487&lt;0.05,1,0)</f>
        <v>0</v>
      </c>
      <c r="AB5487">
        <f>IF((Z5487+AA5487)&gt;1,1,0)</f>
        <v>0</v>
      </c>
      <c r="AC5487">
        <f>TINV(Y5487,3)</f>
        <v>1.4596264220888699</v>
      </c>
      <c r="AD5487">
        <f>EXP((-AC5487*AC5487)/2)</f>
        <v>0.3446400823635023</v>
      </c>
      <c r="AE5487">
        <f>-LOG10(AD5487)</f>
        <v>0.46263421459262111</v>
      </c>
      <c r="AF5487">
        <f>IF(AE5487&gt;2,1,0)</f>
        <v>0</v>
      </c>
      <c r="AG5487">
        <f>IF((AF5487+Z5487)&gt;1,1,0)</f>
        <v>0</v>
      </c>
    </row>
    <row r="5488" spans="1:33" x14ac:dyDescent="0.25">
      <c r="A5488" t="s">
        <v>2445</v>
      </c>
      <c r="B5488" s="12">
        <v>36.200000000000003</v>
      </c>
      <c r="C5488" s="12">
        <v>36.972499999999997</v>
      </c>
      <c r="D5488" s="12">
        <v>26.58</v>
      </c>
      <c r="E5488" s="12">
        <v>31.87</v>
      </c>
      <c r="F5488" s="12">
        <v>23.364999999999998</v>
      </c>
      <c r="G5488" s="12">
        <v>31.996666666666702</v>
      </c>
      <c r="H5488" s="12">
        <v>24.086666666666702</v>
      </c>
      <c r="I5488" s="12">
        <v>29.373333333333299</v>
      </c>
      <c r="J5488" s="12">
        <f>AVERAGE(B5488:E5488)</f>
        <v>32.905625000000001</v>
      </c>
      <c r="K5488" s="12">
        <f>AVERAGE(F5488:I5488)</f>
        <v>27.205416666666679</v>
      </c>
      <c r="L5488" s="12">
        <f>MAX(J5488:K5488)</f>
        <v>32.905625000000001</v>
      </c>
      <c r="M5488" s="8">
        <f>F5488/B5488</f>
        <v>0.64544198895027616</v>
      </c>
      <c r="N5488" s="8">
        <f>G5488/C5488</f>
        <v>0.86541799084905546</v>
      </c>
      <c r="O5488" s="8">
        <f>H5488/D5488</f>
        <v>0.9061951341861062</v>
      </c>
      <c r="P5488" s="8">
        <f>I5488/E5488</f>
        <v>0.92166091413032003</v>
      </c>
      <c r="Q5488" s="8">
        <f>LOG(M5488,2)</f>
        <v>-0.63164066010576825</v>
      </c>
      <c r="R5488" s="8">
        <f>LOG(N5488,2)</f>
        <v>-0.2085309821713249</v>
      </c>
      <c r="S5488" s="8">
        <f>LOG(O5488,2)</f>
        <v>-0.1421063505648851</v>
      </c>
      <c r="T5488" s="8">
        <f>LOG(P5488,2)</f>
        <v>-0.1176920247981279</v>
      </c>
      <c r="U5488" s="8">
        <f>STDEV(Q5488:T5488)/SQRT(COUNT(Q5488:T5488))</f>
        <v>0.12042190127123449</v>
      </c>
      <c r="V5488" s="8">
        <f>AVERAGE(M5488:P5488)</f>
        <v>0.83467900702893949</v>
      </c>
      <c r="W5488" s="8">
        <f>LOG(V5488,2)</f>
        <v>-0.26070660868084189</v>
      </c>
      <c r="X5488" t="s">
        <v>2445</v>
      </c>
      <c r="Y5488">
        <f>_xlfn.T.TEST(B5488:E5488,F5488:I5488,2,1)</f>
        <v>0.10238308053715015</v>
      </c>
      <c r="Z5488">
        <f>IF(ABS(W5488)&gt;0.3014,1,0)</f>
        <v>0</v>
      </c>
      <c r="AA5488">
        <f>IF(Y5488&lt;0.05,1,0)</f>
        <v>0</v>
      </c>
      <c r="AB5488">
        <f>IF((Z5488+AA5488)&gt;1,1,0)</f>
        <v>0</v>
      </c>
      <c r="AC5488">
        <f>TINV(Y5488,3)</f>
        <v>2.3274769730336442</v>
      </c>
      <c r="AD5488">
        <f>EXP((-AC5488*AC5488)/2)</f>
        <v>6.6631720569177183E-2</v>
      </c>
      <c r="AE5488">
        <f>-LOG10(AD5488)</f>
        <v>1.1763189722030967</v>
      </c>
      <c r="AF5488">
        <f>IF(AE5488&gt;2,1,0)</f>
        <v>0</v>
      </c>
      <c r="AG5488">
        <f>IF((AF5488+Z5488)&gt;1,1,0)</f>
        <v>0</v>
      </c>
    </row>
    <row r="5489" spans="1:33" x14ac:dyDescent="0.25">
      <c r="A5489" t="s">
        <v>854</v>
      </c>
      <c r="B5489" s="12">
        <v>19.440000000000001</v>
      </c>
      <c r="C5489" s="12">
        <v>11.285</v>
      </c>
      <c r="D5489" s="12">
        <v>19.626666666666701</v>
      </c>
      <c r="E5489" s="12">
        <v>15.9475</v>
      </c>
      <c r="F5489" s="12">
        <v>12.32</v>
      </c>
      <c r="G5489" s="12">
        <v>10.55</v>
      </c>
      <c r="H5489" s="12">
        <v>18.133333333333301</v>
      </c>
      <c r="I5489" s="12">
        <v>13.483333333333301</v>
      </c>
      <c r="J5489" s="12">
        <f>AVERAGE(B5489:E5489)</f>
        <v>16.574791666666677</v>
      </c>
      <c r="K5489" s="12">
        <f>AVERAGE(F5489:I5489)</f>
        <v>13.62166666666665</v>
      </c>
      <c r="L5489" s="12">
        <f>MAX(J5489:K5489)</f>
        <v>16.574791666666677</v>
      </c>
      <c r="M5489" s="8">
        <f>F5489/B5489</f>
        <v>0.63374485596707819</v>
      </c>
      <c r="N5489" s="8">
        <f>G5489/C5489</f>
        <v>0.93486929552503328</v>
      </c>
      <c r="O5489" s="8">
        <f>H5489/D5489</f>
        <v>0.92391304347825765</v>
      </c>
      <c r="P5489" s="8">
        <f>I5489/E5489</f>
        <v>0.8454825730260731</v>
      </c>
      <c r="Q5489" s="8">
        <f>LOG(M5489,2)</f>
        <v>-0.65802596291087956</v>
      </c>
      <c r="R5489" s="8">
        <f>LOG(N5489,2)</f>
        <v>-9.7163419597288497E-2</v>
      </c>
      <c r="S5489" s="8">
        <f>LOG(O5489,2)</f>
        <v>-0.11417101991931615</v>
      </c>
      <c r="T5489" s="8">
        <f>LOG(P5489,2)</f>
        <v>-0.2421530765832334</v>
      </c>
      <c r="U5489" s="8">
        <f>STDEV(Q5489:T5489)/SQRT(COUNT(Q5489:T5489))</f>
        <v>0.13078177713120179</v>
      </c>
      <c r="V5489" s="8">
        <f>AVERAGE(M5489:P5489)</f>
        <v>0.8345024419991105</v>
      </c>
      <c r="W5489" s="8">
        <f>LOG(V5489,2)</f>
        <v>-0.26101182354412367</v>
      </c>
      <c r="X5489" t="s">
        <v>854</v>
      </c>
      <c r="Y5489">
        <f>_xlfn.T.TEST(B5489:E5489,F5489:I5489,2,1)</f>
        <v>0.1314538494472722</v>
      </c>
      <c r="Z5489">
        <f>IF(ABS(W5489)&gt;0.3014,1,0)</f>
        <v>0</v>
      </c>
      <c r="AA5489">
        <f>IF(Y5489&lt;0.05,1,0)</f>
        <v>0</v>
      </c>
      <c r="AB5489">
        <f>IF((Z5489+AA5489)&gt;1,1,0)</f>
        <v>0</v>
      </c>
      <c r="AC5489">
        <f>TINV(Y5489,3)</f>
        <v>2.0603337905018275</v>
      </c>
      <c r="AD5489">
        <f>EXP((-AC5489*AC5489)/2)</f>
        <v>0.11973340123177768</v>
      </c>
      <c r="AE5489">
        <f>-LOG10(AD5489)</f>
        <v>0.92178468044451245</v>
      </c>
      <c r="AF5489">
        <f>IF(AE5489&gt;2,1,0)</f>
        <v>0</v>
      </c>
      <c r="AG5489">
        <f>IF((AF5489+Z5489)&gt;1,1,0)</f>
        <v>0</v>
      </c>
    </row>
    <row r="5490" spans="1:33" x14ac:dyDescent="0.25">
      <c r="A5490" t="s">
        <v>487</v>
      </c>
      <c r="B5490" s="12">
        <v>121.1</v>
      </c>
      <c r="C5490" s="12">
        <v>88.907499999999999</v>
      </c>
      <c r="D5490" s="12">
        <v>107.40666666666699</v>
      </c>
      <c r="E5490" s="12">
        <v>79.992500000000007</v>
      </c>
      <c r="F5490" s="12">
        <v>79.584999999999994</v>
      </c>
      <c r="G5490" s="12">
        <v>80.776666666666699</v>
      </c>
      <c r="H5490" s="12">
        <v>84.853333333333296</v>
      </c>
      <c r="I5490" s="12">
        <v>78.533333333333303</v>
      </c>
      <c r="J5490" s="12">
        <f>AVERAGE(B5490:E5490)</f>
        <v>99.351666666666745</v>
      </c>
      <c r="K5490" s="12">
        <f>AVERAGE(F5490:I5490)</f>
        <v>80.93708333333332</v>
      </c>
      <c r="L5490" s="12">
        <f>MAX(J5490:K5490)</f>
        <v>99.351666666666745</v>
      </c>
      <c r="M5490" s="8">
        <f>F5490/B5490</f>
        <v>0.65718414533443437</v>
      </c>
      <c r="N5490" s="8">
        <f>G5490/C5490</f>
        <v>0.90854727291473381</v>
      </c>
      <c r="O5490" s="8">
        <f>H5490/D5490</f>
        <v>0.79001924151200764</v>
      </c>
      <c r="P5490" s="8">
        <f>I5490/E5490</f>
        <v>0.98175870654540487</v>
      </c>
      <c r="Q5490" s="8">
        <f>LOG(M5490,2)</f>
        <v>-0.60563041941266926</v>
      </c>
      <c r="R5490" s="8">
        <f>LOG(N5490,2)</f>
        <v>-0.13836651314635803</v>
      </c>
      <c r="S5490" s="8">
        <f>LOG(O5490,2)</f>
        <v>-0.34004030324838569</v>
      </c>
      <c r="T5490" s="8">
        <f>LOG(P5490,2)</f>
        <v>-2.6559607664972746E-2</v>
      </c>
      <c r="U5490" s="8">
        <f>STDEV(Q5490:T5490)/SQRT(COUNT(Q5490:T5490))</f>
        <v>0.12711870446165385</v>
      </c>
      <c r="V5490" s="8">
        <f>AVERAGE(M5490:P5490)</f>
        <v>0.83437734157664523</v>
      </c>
      <c r="W5490" s="8">
        <f>LOG(V5490,2)</f>
        <v>-0.26122811444921823</v>
      </c>
      <c r="X5490" t="s">
        <v>487</v>
      </c>
      <c r="Y5490">
        <f>_xlfn.T.TEST(B5490:E5490,F5490:I5490,2,1)</f>
        <v>0.12947355782599401</v>
      </c>
      <c r="Z5490">
        <f>IF(ABS(W5490)&gt;0.3014,1,0)</f>
        <v>0</v>
      </c>
      <c r="AA5490">
        <f>IF(Y5490&lt;0.05,1,0)</f>
        <v>0</v>
      </c>
      <c r="AB5490">
        <f>IF((Z5490+AA5490)&gt;1,1,0)</f>
        <v>0</v>
      </c>
      <c r="AC5490">
        <f>TINV(Y5490,3)</f>
        <v>2.0761870758765371</v>
      </c>
      <c r="AD5490">
        <f>EXP((-AC5490*AC5490)/2)</f>
        <v>0.11587116090210624</v>
      </c>
      <c r="AE5490">
        <f>-LOG10(AD5490)</f>
        <v>0.93602464185846102</v>
      </c>
      <c r="AF5490">
        <f>IF(AE5490&gt;2,1,0)</f>
        <v>0</v>
      </c>
      <c r="AG5490">
        <f>IF((AF5490+Z5490)&gt;1,1,0)</f>
        <v>0</v>
      </c>
    </row>
    <row r="5491" spans="1:33" x14ac:dyDescent="0.25">
      <c r="A5491" t="s">
        <v>4743</v>
      </c>
      <c r="B5491" s="12">
        <v>34.15</v>
      </c>
      <c r="C5491" s="12">
        <v>15.9125</v>
      </c>
      <c r="D5491" s="12">
        <v>17.73</v>
      </c>
      <c r="E5491" s="12">
        <v>24.282499999999999</v>
      </c>
      <c r="F5491" s="12">
        <v>13.53</v>
      </c>
      <c r="G5491" s="12">
        <v>12.063333333333301</v>
      </c>
      <c r="H5491" s="12">
        <v>23.7433333333333</v>
      </c>
      <c r="I5491" s="12">
        <v>20.49</v>
      </c>
      <c r="J5491" s="12">
        <f>AVERAGE(B5491:E5491)</f>
        <v>23.018750000000001</v>
      </c>
      <c r="K5491" s="12">
        <f>AVERAGE(F5491:I5491)</f>
        <v>17.456666666666649</v>
      </c>
      <c r="L5491" s="12">
        <f>MAX(J5491:K5491)</f>
        <v>23.018750000000001</v>
      </c>
      <c r="M5491" s="8">
        <f>F5491/B5491</f>
        <v>0.39619326500732066</v>
      </c>
      <c r="N5491" s="8">
        <f>G5491/C5491</f>
        <v>0.75810421576328679</v>
      </c>
      <c r="O5491" s="8">
        <f>H5491/D5491</f>
        <v>1.3391614965219008</v>
      </c>
      <c r="P5491" s="8">
        <f>I5491/E5491</f>
        <v>0.8438175640893647</v>
      </c>
      <c r="Q5491" s="8">
        <f>LOG(M5491,2)</f>
        <v>-1.3357237392009156</v>
      </c>
      <c r="R5491" s="8">
        <f>LOG(N5491,2)</f>
        <v>-0.3995319071373416</v>
      </c>
      <c r="S5491" s="8">
        <f>LOG(O5491,2)</f>
        <v>0.42132995332984424</v>
      </c>
      <c r="T5491" s="8">
        <f>LOG(P5491,2)</f>
        <v>-0.24499697727451675</v>
      </c>
      <c r="U5491" s="8">
        <f>STDEV(Q5491:T5491)/SQRT(COUNT(Q5491:T5491))</f>
        <v>0.36214248206009336</v>
      </c>
      <c r="V5491" s="8">
        <f>AVERAGE(M5491:P5491)</f>
        <v>0.8343191353454682</v>
      </c>
      <c r="W5491" s="8">
        <f>LOG(V5491,2)</f>
        <v>-0.26132876048312953</v>
      </c>
      <c r="X5491" t="s">
        <v>4743</v>
      </c>
      <c r="Y5491">
        <f>_xlfn.T.TEST(B5491:E5491,F5491:I5491,2,1)</f>
        <v>0.3885120482798734</v>
      </c>
      <c r="Z5491">
        <f>IF(ABS(W5491)&gt;0.3014,1,0)</f>
        <v>0</v>
      </c>
      <c r="AA5491">
        <f>IF(Y5491&lt;0.05,1,0)</f>
        <v>0</v>
      </c>
      <c r="AB5491">
        <f>IF((Z5491+AA5491)&gt;1,1,0)</f>
        <v>0</v>
      </c>
      <c r="AC5491">
        <f>TINV(Y5491,3)</f>
        <v>1.0060404517309287</v>
      </c>
      <c r="AD5491">
        <f>EXP((-AC5491*AC5491)/2)</f>
        <v>0.60286698503122149</v>
      </c>
      <c r="AE5491">
        <f>-LOG10(AD5491)</f>
        <v>0.21977849887035386</v>
      </c>
      <c r="AF5491">
        <f>IF(AE5491&gt;2,1,0)</f>
        <v>0</v>
      </c>
      <c r="AG5491">
        <f>IF((AF5491+Z5491)&gt;1,1,0)</f>
        <v>0</v>
      </c>
    </row>
    <row r="5492" spans="1:33" x14ac:dyDescent="0.25">
      <c r="A5492" t="s">
        <v>4522</v>
      </c>
      <c r="B5492" s="12">
        <v>28.28</v>
      </c>
      <c r="C5492" s="12">
        <v>13.262499999999999</v>
      </c>
      <c r="D5492" s="12">
        <v>12.94</v>
      </c>
      <c r="E5492" s="12">
        <v>11.102499999999999</v>
      </c>
      <c r="F5492" s="12">
        <v>11.54</v>
      </c>
      <c r="G5492" s="12">
        <v>12.9166666666667</v>
      </c>
      <c r="H5492" s="12">
        <v>12.5233333333333</v>
      </c>
      <c r="I5492" s="12">
        <v>10.963333333333299</v>
      </c>
      <c r="J5492" s="12">
        <f>AVERAGE(B5492:E5492)</f>
        <v>16.396250000000002</v>
      </c>
      <c r="K5492" s="12">
        <f>AVERAGE(F5492:I5492)</f>
        <v>11.985833333333325</v>
      </c>
      <c r="L5492" s="12">
        <f>MAX(J5492:K5492)</f>
        <v>16.396250000000002</v>
      </c>
      <c r="M5492" s="8">
        <f>F5492/B5492</f>
        <v>0.408062234794908</v>
      </c>
      <c r="N5492" s="8">
        <f>G5492/C5492</f>
        <v>0.97392397109645246</v>
      </c>
      <c r="O5492" s="8">
        <f>H5492/D5492</f>
        <v>0.96780010303966768</v>
      </c>
      <c r="P5492" s="8">
        <f>I5492/E5492</f>
        <v>0.98746528559633417</v>
      </c>
      <c r="Q5492" s="8">
        <f>LOG(M5492,2)</f>
        <v>-1.2931388961639165</v>
      </c>
      <c r="R5492" s="8">
        <f>LOG(N5492,2)</f>
        <v>-3.8118941474317269E-2</v>
      </c>
      <c r="S5492" s="8">
        <f>LOG(O5492,2)</f>
        <v>-4.7219002071896603E-2</v>
      </c>
      <c r="T5492" s="8">
        <f>LOG(P5492,2)</f>
        <v>-1.819806385287101E-2</v>
      </c>
      <c r="U5492" s="8">
        <f>STDEV(Q5492:T5492)/SQRT(COUNT(Q5492:T5492))</f>
        <v>0.3147150649920144</v>
      </c>
      <c r="V5492" s="8">
        <f>AVERAGE(M5492:P5492)</f>
        <v>0.83431289863184066</v>
      </c>
      <c r="W5492" s="8">
        <f>LOG(V5492,2)</f>
        <v>-0.26133954497682105</v>
      </c>
      <c r="X5492" t="s">
        <v>4522</v>
      </c>
      <c r="Y5492">
        <f>_xlfn.T.TEST(B5492:E5492,F5492:I5492,2,1)</f>
        <v>0.36189683628530722</v>
      </c>
      <c r="Z5492">
        <f>IF(ABS(W5492)&gt;0.3014,1,0)</f>
        <v>0</v>
      </c>
      <c r="AA5492">
        <f>IF(Y5492&lt;0.05,1,0)</f>
        <v>0</v>
      </c>
      <c r="AB5492">
        <f>IF((Z5492+AA5492)&gt;1,1,0)</f>
        <v>0</v>
      </c>
      <c r="AC5492">
        <f>TINV(Y5492,3)</f>
        <v>1.0730202946495497</v>
      </c>
      <c r="AD5492">
        <f>EXP((-AC5492*AC5492)/2)</f>
        <v>0.56231883023480278</v>
      </c>
      <c r="AE5492">
        <f>-LOG10(AD5492)</f>
        <v>0.25001737313270783</v>
      </c>
      <c r="AF5492">
        <f>IF(AE5492&gt;2,1,0)</f>
        <v>0</v>
      </c>
      <c r="AG5492">
        <f>IF((AF5492+Z5492)&gt;1,1,0)</f>
        <v>0</v>
      </c>
    </row>
    <row r="5493" spans="1:33" x14ac:dyDescent="0.25">
      <c r="A5493" t="s">
        <v>1180</v>
      </c>
      <c r="B5493" s="12">
        <v>123.35</v>
      </c>
      <c r="C5493" s="12">
        <v>80.92</v>
      </c>
      <c r="D5493" s="12">
        <v>72.933333333333294</v>
      </c>
      <c r="E5493" s="12">
        <v>84.34</v>
      </c>
      <c r="F5493" s="12">
        <v>84.32</v>
      </c>
      <c r="G5493" s="12">
        <v>65.403333333333293</v>
      </c>
      <c r="H5493" s="12">
        <v>67.266666666666694</v>
      </c>
      <c r="I5493" s="12">
        <v>77.826666666666696</v>
      </c>
      <c r="J5493" s="12">
        <f>AVERAGE(B5493:E5493)</f>
        <v>90.385833333333323</v>
      </c>
      <c r="K5493" s="12">
        <f>AVERAGE(F5493:I5493)</f>
        <v>73.70416666666668</v>
      </c>
      <c r="L5493" s="12">
        <f>MAX(J5493:K5493)</f>
        <v>90.385833333333323</v>
      </c>
      <c r="M5493" s="8">
        <f>F5493/B5493</f>
        <v>0.68358329955411423</v>
      </c>
      <c r="N5493" s="8">
        <f>G5493/C5493</f>
        <v>0.8082468281430214</v>
      </c>
      <c r="O5493" s="8">
        <f>H5493/D5493</f>
        <v>0.92230347349177422</v>
      </c>
      <c r="P5493" s="8">
        <f>I5493/E5493</f>
        <v>0.92277290332780049</v>
      </c>
      <c r="Q5493" s="8">
        <f>LOG(M5493,2)</f>
        <v>-0.54881094355027094</v>
      </c>
      <c r="R5493" s="8">
        <f>LOG(N5493,2)</f>
        <v>-0.30713215418934203</v>
      </c>
      <c r="S5493" s="8">
        <f>LOG(O5493,2)</f>
        <v>-0.11668656368619791</v>
      </c>
      <c r="T5493" s="8">
        <f>LOG(P5493,2)</f>
        <v>-0.11595245411805014</v>
      </c>
      <c r="U5493" s="8">
        <f>STDEV(Q5493:T5493)/SQRT(COUNT(Q5493:T5493))</f>
        <v>0.10260424864819563</v>
      </c>
      <c r="V5493" s="8">
        <f>AVERAGE(M5493:P5493)</f>
        <v>0.83422662612917753</v>
      </c>
      <c r="W5493" s="8">
        <f>LOG(V5493,2)</f>
        <v>-0.26148873522376581</v>
      </c>
      <c r="X5493" t="s">
        <v>1180</v>
      </c>
      <c r="Y5493">
        <f>_xlfn.T.TEST(B5493:E5493,F5493:I5493,2,1)</f>
        <v>0.12123650555740466</v>
      </c>
      <c r="Z5493">
        <f>IF(ABS(W5493)&gt;0.3014,1,0)</f>
        <v>0</v>
      </c>
      <c r="AA5493">
        <f>IF(Y5493&lt;0.05,1,0)</f>
        <v>0</v>
      </c>
      <c r="AB5493">
        <f>IF((Z5493+AA5493)&gt;1,1,0)</f>
        <v>0</v>
      </c>
      <c r="AC5493">
        <f>TINV(Y5493,3)</f>
        <v>2.1453701719347307</v>
      </c>
      <c r="AD5493">
        <f>EXP((-AC5493*AC5493)/2)</f>
        <v>0.10012793233172193</v>
      </c>
      <c r="AE5493">
        <f>-LOG10(AD5493)</f>
        <v>0.9994447520379125</v>
      </c>
      <c r="AF5493">
        <f>IF(AE5493&gt;2,1,0)</f>
        <v>0</v>
      </c>
      <c r="AG5493">
        <f>IF((AF5493+Z5493)&gt;1,1,0)</f>
        <v>0</v>
      </c>
    </row>
    <row r="5494" spans="1:33" x14ac:dyDescent="0.25">
      <c r="A5494" t="s">
        <v>3386</v>
      </c>
      <c r="B5494" s="12">
        <v>124.44</v>
      </c>
      <c r="C5494" s="12">
        <v>59.494999999999997</v>
      </c>
      <c r="D5494" s="12">
        <v>63.233333333333299</v>
      </c>
      <c r="E5494" s="12">
        <v>72.852500000000006</v>
      </c>
      <c r="F5494" s="12">
        <v>65.25</v>
      </c>
      <c r="G5494" s="12">
        <v>55.686666666666703</v>
      </c>
      <c r="H5494" s="12">
        <v>64.69</v>
      </c>
      <c r="I5494" s="12">
        <v>62.173333333333296</v>
      </c>
      <c r="J5494" s="12">
        <f>AVERAGE(B5494:E5494)</f>
        <v>80.005208333333329</v>
      </c>
      <c r="K5494" s="12">
        <f>AVERAGE(F5494:I5494)</f>
        <v>61.949999999999996</v>
      </c>
      <c r="L5494" s="12">
        <f>MAX(J5494:K5494)</f>
        <v>80.005208333333329</v>
      </c>
      <c r="M5494" s="8">
        <f>F5494/B5494</f>
        <v>0.52434908389585344</v>
      </c>
      <c r="N5494" s="8">
        <f>G5494/C5494</f>
        <v>0.93598901868504425</v>
      </c>
      <c r="O5494" s="8">
        <f>H5494/D5494</f>
        <v>1.0230363732208756</v>
      </c>
      <c r="P5494" s="8">
        <f>I5494/E5494</f>
        <v>0.85341386134083652</v>
      </c>
      <c r="Q5494" s="8">
        <f>LOG(M5494,2)</f>
        <v>-0.93140049318977269</v>
      </c>
      <c r="R5494" s="8">
        <f>LOG(N5494,2)</f>
        <v>-9.5436491127362452E-2</v>
      </c>
      <c r="S5494" s="8">
        <f>LOG(O5494,2)</f>
        <v>3.2857439836424605E-2</v>
      </c>
      <c r="T5494" s="8">
        <f>LOG(P5494,2)</f>
        <v>-0.22868255157908496</v>
      </c>
      <c r="U5494" s="8">
        <f>STDEV(Q5494:T5494)/SQRT(COUNT(Q5494:T5494))</f>
        <v>0.215303017670609</v>
      </c>
      <c r="V5494" s="8">
        <f>AVERAGE(M5494:P5494)</f>
        <v>0.83419708428565253</v>
      </c>
      <c r="W5494" s="8">
        <f>LOG(V5494,2)</f>
        <v>-0.26153982520875058</v>
      </c>
      <c r="X5494" t="s">
        <v>3386</v>
      </c>
      <c r="Y5494">
        <f>_xlfn.T.TEST(B5494:E5494,F5494:I5494,2,1)</f>
        <v>0.28576805006636175</v>
      </c>
      <c r="Z5494">
        <f>IF(ABS(W5494)&gt;0.3014,1,0)</f>
        <v>0</v>
      </c>
      <c r="AA5494">
        <f>IF(Y5494&lt;0.05,1,0)</f>
        <v>0</v>
      </c>
      <c r="AB5494">
        <f>IF((Z5494+AA5494)&gt;1,1,0)</f>
        <v>0</v>
      </c>
      <c r="AC5494">
        <f>TINV(Y5494,3)</f>
        <v>1.2956864065382694</v>
      </c>
      <c r="AD5494">
        <f>EXP((-AC5494*AC5494)/2)</f>
        <v>0.43196892247370033</v>
      </c>
      <c r="AE5494">
        <f>-LOG10(AD5494)</f>
        <v>0.36454749689730459</v>
      </c>
      <c r="AF5494">
        <f>IF(AE5494&gt;2,1,0)</f>
        <v>0</v>
      </c>
      <c r="AG5494">
        <f>IF((AF5494+Z5494)&gt;1,1,0)</f>
        <v>0</v>
      </c>
    </row>
    <row r="5495" spans="1:33" x14ac:dyDescent="0.25">
      <c r="A5495" t="s">
        <v>337</v>
      </c>
      <c r="B5495" s="12">
        <v>124.71</v>
      </c>
      <c r="C5495" s="12">
        <v>102.8925</v>
      </c>
      <c r="D5495" s="12">
        <v>81.53</v>
      </c>
      <c r="E5495" s="12">
        <v>167.64250000000001</v>
      </c>
      <c r="F5495" s="12">
        <v>74.484999999999999</v>
      </c>
      <c r="G5495" s="12">
        <v>60.373333333333299</v>
      </c>
      <c r="H5495" s="12">
        <v>112.32</v>
      </c>
      <c r="I5495" s="12">
        <v>129.88333333333301</v>
      </c>
      <c r="J5495" s="12">
        <f>AVERAGE(B5495:E5495)</f>
        <v>119.19374999999999</v>
      </c>
      <c r="K5495" s="12">
        <f>AVERAGE(F5495:I5495)</f>
        <v>94.265416666666567</v>
      </c>
      <c r="L5495" s="12">
        <f>MAX(J5495:K5495)</f>
        <v>119.19374999999999</v>
      </c>
      <c r="M5495" s="8">
        <f>F5495/B5495</f>
        <v>0.59726565632266859</v>
      </c>
      <c r="N5495" s="8">
        <f>G5495/C5495</f>
        <v>0.58676126377853877</v>
      </c>
      <c r="O5495" s="8">
        <f>H5495/D5495</f>
        <v>1.377652397890347</v>
      </c>
      <c r="P5495" s="8">
        <f>I5495/E5495</f>
        <v>0.77476375819576182</v>
      </c>
      <c r="Q5495" s="8">
        <f>LOG(M5495,2)</f>
        <v>-0.74355532786665757</v>
      </c>
      <c r="R5495" s="8">
        <f>LOG(N5495,2)</f>
        <v>-0.76915446313855051</v>
      </c>
      <c r="S5495" s="8">
        <f>LOG(O5495,2)</f>
        <v>0.46221192062538302</v>
      </c>
      <c r="T5495" s="8">
        <f>LOG(P5495,2)</f>
        <v>-0.36817162557982924</v>
      </c>
      <c r="U5495" s="8">
        <f>STDEV(Q5495:T5495)/SQRT(COUNT(Q5495:T5495))</f>
        <v>0.28730174824325078</v>
      </c>
      <c r="V5495" s="8">
        <f>AVERAGE(M5495:P5495)</f>
        <v>0.83411076904682913</v>
      </c>
      <c r="W5495" s="8">
        <f>LOG(V5495,2)</f>
        <v>-0.26168911008667767</v>
      </c>
      <c r="X5495" t="s">
        <v>337</v>
      </c>
      <c r="Y5495">
        <f>_xlfn.T.TEST(B5495:E5495,F5495:I5495,2,1)</f>
        <v>0.27572467934545819</v>
      </c>
      <c r="Z5495">
        <f>IF(ABS(W5495)&gt;0.3014,1,0)</f>
        <v>0</v>
      </c>
      <c r="AA5495">
        <f>IF(Y5495&lt;0.05,1,0)</f>
        <v>0</v>
      </c>
      <c r="AB5495">
        <f>IF((Z5495+AA5495)&gt;1,1,0)</f>
        <v>0</v>
      </c>
      <c r="AC5495">
        <f>TINV(Y5495,3)</f>
        <v>1.3295470837798864</v>
      </c>
      <c r="AD5495">
        <f>EXP((-AC5495*AC5495)/2)</f>
        <v>0.41319000801216194</v>
      </c>
      <c r="AE5495">
        <f>-LOG10(AD5495)</f>
        <v>0.38385018937325577</v>
      </c>
      <c r="AF5495">
        <f>IF(AE5495&gt;2,1,0)</f>
        <v>0</v>
      </c>
      <c r="AG5495">
        <f>IF((AF5495+Z5495)&gt;1,1,0)</f>
        <v>0</v>
      </c>
    </row>
    <row r="5496" spans="1:33" x14ac:dyDescent="0.25">
      <c r="A5496" t="s">
        <v>4223</v>
      </c>
      <c r="B5496" s="12">
        <v>48.24</v>
      </c>
      <c r="C5496" s="12">
        <v>40.6175</v>
      </c>
      <c r="D5496" s="12">
        <v>43.63</v>
      </c>
      <c r="E5496" s="12">
        <v>60.115000000000002</v>
      </c>
      <c r="F5496" s="12">
        <v>30.93</v>
      </c>
      <c r="G5496" s="12">
        <v>35.93</v>
      </c>
      <c r="H5496" s="12">
        <v>43.793333333333301</v>
      </c>
      <c r="I5496" s="12">
        <v>48.5</v>
      </c>
      <c r="J5496" s="12">
        <f>AVERAGE(B5496:E5496)</f>
        <v>48.150625000000005</v>
      </c>
      <c r="K5496" s="12">
        <f>AVERAGE(F5496:I5496)</f>
        <v>39.788333333333327</v>
      </c>
      <c r="L5496" s="12">
        <f>MAX(J5496:K5496)</f>
        <v>48.150625000000005</v>
      </c>
      <c r="M5496" s="8">
        <f>F5496/B5496</f>
        <v>0.64116915422885568</v>
      </c>
      <c r="N5496" s="8">
        <f>G5496/C5496</f>
        <v>0.88459407890687514</v>
      </c>
      <c r="O5496" s="8">
        <f>H5496/D5496</f>
        <v>1.0037436014974399</v>
      </c>
      <c r="P5496" s="8">
        <f>I5496/E5496</f>
        <v>0.80678699159943434</v>
      </c>
      <c r="Q5496" s="8">
        <f>LOG(M5496,2)</f>
        <v>-0.64122307381082044</v>
      </c>
      <c r="R5496" s="8">
        <f>LOG(N5496,2)</f>
        <v>-0.17691250939992231</v>
      </c>
      <c r="S5496" s="8">
        <f>LOG(O5496,2)</f>
        <v>5.390791112617266E-3</v>
      </c>
      <c r="T5496" s="8">
        <f>LOG(P5496,2)</f>
        <v>-0.30974027234734969</v>
      </c>
      <c r="U5496" s="8">
        <f>STDEV(Q5496:T5496)/SQRT(COUNT(Q5496:T5496))</f>
        <v>0.13645511573908778</v>
      </c>
      <c r="V5496" s="8">
        <f>AVERAGE(M5496:P5496)</f>
        <v>0.83407345655815124</v>
      </c>
      <c r="W5496" s="8">
        <f>LOG(V5496,2)</f>
        <v>-0.26175364797351486</v>
      </c>
      <c r="X5496" t="s">
        <v>4223</v>
      </c>
      <c r="Y5496">
        <f>_xlfn.T.TEST(B5496:E5496,F5496:I5496,2,1)</f>
        <v>0.11752649241940746</v>
      </c>
      <c r="Z5496">
        <f>IF(ABS(W5496)&gt;0.3014,1,0)</f>
        <v>0</v>
      </c>
      <c r="AA5496">
        <f>IF(Y5496&lt;0.05,1,0)</f>
        <v>0</v>
      </c>
      <c r="AB5496">
        <f>IF((Z5496+AA5496)&gt;1,1,0)</f>
        <v>0</v>
      </c>
      <c r="AC5496">
        <f>TINV(Y5496,3)</f>
        <v>2.1783895245402101</v>
      </c>
      <c r="AD5496">
        <f>EXP((-AC5496*AC5496)/2)</f>
        <v>9.3229558124435466E-2</v>
      </c>
      <c r="AE5496">
        <f>-LOG10(AD5496)</f>
        <v>1.0304463741785359</v>
      </c>
      <c r="AF5496">
        <f>IF(AE5496&gt;2,1,0)</f>
        <v>0</v>
      </c>
      <c r="AG5496">
        <f>IF((AF5496+Z5496)&gt;1,1,0)</f>
        <v>0</v>
      </c>
    </row>
    <row r="5497" spans="1:33" x14ac:dyDescent="0.25">
      <c r="A5497" t="s">
        <v>177</v>
      </c>
      <c r="B5497" s="12">
        <v>81.59</v>
      </c>
      <c r="C5497" s="12">
        <v>93.197500000000005</v>
      </c>
      <c r="D5497" s="12">
        <v>90.763333333333307</v>
      </c>
      <c r="E5497" s="12">
        <v>91.5</v>
      </c>
      <c r="F5497" s="12">
        <v>62.325000000000003</v>
      </c>
      <c r="G5497" s="12">
        <v>77.540000000000006</v>
      </c>
      <c r="H5497" s="12">
        <v>73.783333333333303</v>
      </c>
      <c r="I5497" s="12">
        <v>84.823333333333295</v>
      </c>
      <c r="J5497" s="12">
        <f>AVERAGE(B5497:E5497)</f>
        <v>89.262708333333336</v>
      </c>
      <c r="K5497" s="12">
        <f>AVERAGE(F5497:I5497)</f>
        <v>74.617916666666645</v>
      </c>
      <c r="L5497" s="12">
        <f>MAX(J5497:K5497)</f>
        <v>89.262708333333336</v>
      </c>
      <c r="M5497" s="8">
        <f>F5497/B5497</f>
        <v>0.76388037749724236</v>
      </c>
      <c r="N5497" s="8">
        <f>G5497/C5497</f>
        <v>0.83199656643150299</v>
      </c>
      <c r="O5497" s="8">
        <f>H5497/D5497</f>
        <v>0.81292004847772581</v>
      </c>
      <c r="P5497" s="8">
        <f>I5497/E5497</f>
        <v>0.92703096539162066</v>
      </c>
      <c r="Q5497" s="8">
        <f>LOG(M5497,2)</f>
        <v>-0.38858136278286942</v>
      </c>
      <c r="R5497" s="8">
        <f>LOG(N5497,2)</f>
        <v>-0.26535052037011109</v>
      </c>
      <c r="S5497" s="8">
        <f>LOG(O5497,2)</f>
        <v>-0.29881462615002718</v>
      </c>
      <c r="T5497" s="8">
        <f>LOG(P5497,2)</f>
        <v>-0.10931056523740745</v>
      </c>
      <c r="U5497" s="8">
        <f>STDEV(Q5497:T5497)/SQRT(COUNT(Q5497:T5497))</f>
        <v>5.8205130960284505E-2</v>
      </c>
      <c r="V5497" s="8">
        <f>AVERAGE(M5497:P5497)</f>
        <v>0.83395698944952301</v>
      </c>
      <c r="W5497" s="8">
        <f>LOG(V5497,2)</f>
        <v>-0.2619551149440007</v>
      </c>
      <c r="X5497" t="s">
        <v>177</v>
      </c>
      <c r="Y5497">
        <f>_xlfn.T.TEST(B5497:E5497,F5497:I5497,2,1)</f>
        <v>1.3049757942463073E-2</v>
      </c>
      <c r="Z5497">
        <f>IF(ABS(W5497)&gt;0.3014,1,0)</f>
        <v>0</v>
      </c>
      <c r="AA5497">
        <f>IF(Y5497&lt;0.05,1,0)</f>
        <v>1</v>
      </c>
      <c r="AB5497">
        <f>IF((Z5497+AA5497)&gt;1,1,0)</f>
        <v>0</v>
      </c>
      <c r="AC5497">
        <f>TINV(Y5497,3)</f>
        <v>5.3088456956692367</v>
      </c>
      <c r="AD5497">
        <f>EXP((-AC5497*AC5497)/2)</f>
        <v>7.585013106473641E-7</v>
      </c>
      <c r="AE5497">
        <f>-LOG10(AD5497)</f>
        <v>6.1200436644403009</v>
      </c>
      <c r="AF5497">
        <f>IF(AE5497&gt;2,1,0)</f>
        <v>1</v>
      </c>
      <c r="AG5497">
        <f>IF((AF5497+Z5497)&gt;1,1,0)</f>
        <v>0</v>
      </c>
    </row>
    <row r="5498" spans="1:33" x14ac:dyDescent="0.25">
      <c r="A5498" t="s">
        <v>1656</v>
      </c>
      <c r="B5498" s="12">
        <v>30.38</v>
      </c>
      <c r="C5498" s="12">
        <v>23.164999999999999</v>
      </c>
      <c r="D5498" s="12">
        <v>24.456666666666699</v>
      </c>
      <c r="E5498" s="12">
        <v>24.074999999999999</v>
      </c>
      <c r="F5498" s="12">
        <v>16.63</v>
      </c>
      <c r="G5498" s="12">
        <v>18.8066666666667</v>
      </c>
      <c r="H5498" s="12">
        <v>23.433333333333302</v>
      </c>
      <c r="I5498" s="12">
        <v>24.5066666666667</v>
      </c>
      <c r="J5498" s="12">
        <f>AVERAGE(B5498:E5498)</f>
        <v>25.519166666666674</v>
      </c>
      <c r="K5498" s="12">
        <f>AVERAGE(F5498:I5498)</f>
        <v>20.844166666666673</v>
      </c>
      <c r="L5498" s="12">
        <f>MAX(J5498:K5498)</f>
        <v>25.519166666666674</v>
      </c>
      <c r="M5498" s="8">
        <f>F5498/B5498</f>
        <v>0.54739960500329166</v>
      </c>
      <c r="N5498" s="8">
        <f>G5498/C5498</f>
        <v>0.81185696812720487</v>
      </c>
      <c r="O5498" s="8">
        <f>H5498/D5498</f>
        <v>0.9581572849938641</v>
      </c>
      <c r="P5498" s="8">
        <f>I5498/E5498</f>
        <v>1.0179300796123241</v>
      </c>
      <c r="Q5498" s="8">
        <f>LOG(M5498,2)</f>
        <v>-0.86933370121481435</v>
      </c>
      <c r="R5498" s="8">
        <f>LOG(N5498,2)</f>
        <v>-0.30070251716885349</v>
      </c>
      <c r="S5498" s="8">
        <f>LOG(O5498,2)</f>
        <v>-6.1665595861988547E-2</v>
      </c>
      <c r="T5498" s="8">
        <f>LOG(P5498,2)</f>
        <v>2.563846783705874E-2</v>
      </c>
      <c r="U5498" s="8">
        <f>STDEV(Q5498:T5498)/SQRT(COUNT(Q5498:T5498))</f>
        <v>0.20144806314904148</v>
      </c>
      <c r="V5498" s="8">
        <f>AVERAGE(M5498:P5498)</f>
        <v>0.83383598443417117</v>
      </c>
      <c r="W5498" s="8">
        <f>LOG(V5498,2)</f>
        <v>-0.26216446147394873</v>
      </c>
      <c r="X5498" t="s">
        <v>1656</v>
      </c>
      <c r="Y5498">
        <f>_xlfn.T.TEST(B5498:E5498,F5498:I5498,2,1)</f>
        <v>0.23865930952884584</v>
      </c>
      <c r="Z5498">
        <f>IF(ABS(W5498)&gt;0.3014,1,0)</f>
        <v>0</v>
      </c>
      <c r="AA5498">
        <f>IF(Y5498&lt;0.05,1,0)</f>
        <v>0</v>
      </c>
      <c r="AB5498">
        <f>IF((Z5498+AA5498)&gt;1,1,0)</f>
        <v>0</v>
      </c>
      <c r="AC5498">
        <f>TINV(Y5498,3)</f>
        <v>1.4669871088452298</v>
      </c>
      <c r="AD5498">
        <f>EXP((-AC5498*AC5498)/2)</f>
        <v>0.34094790359232563</v>
      </c>
      <c r="AE5498">
        <f>-LOG10(AD5498)</f>
        <v>0.46731197558475018</v>
      </c>
      <c r="AF5498">
        <f>IF(AE5498&gt;2,1,0)</f>
        <v>0</v>
      </c>
      <c r="AG5498">
        <f>IF((AF5498+Z5498)&gt;1,1,0)</f>
        <v>0</v>
      </c>
    </row>
    <row r="5499" spans="1:33" x14ac:dyDescent="0.25">
      <c r="A5499" t="s">
        <v>2114</v>
      </c>
      <c r="B5499" s="12">
        <v>83.61</v>
      </c>
      <c r="C5499" s="12">
        <v>44.484999999999999</v>
      </c>
      <c r="D5499" s="12">
        <v>39.683333333333302</v>
      </c>
      <c r="E5499" s="12">
        <v>50.3675</v>
      </c>
      <c r="F5499" s="12">
        <v>45.77</v>
      </c>
      <c r="G5499" s="12">
        <v>40.29</v>
      </c>
      <c r="H5499" s="12">
        <v>41.35</v>
      </c>
      <c r="I5499" s="12">
        <v>42.283333333333303</v>
      </c>
      <c r="J5499" s="12">
        <f>AVERAGE(B5499:E5499)</f>
        <v>54.536458333333329</v>
      </c>
      <c r="K5499" s="12">
        <f>AVERAGE(F5499:I5499)</f>
        <v>42.423333333333325</v>
      </c>
      <c r="L5499" s="12">
        <f>MAX(J5499:K5499)</f>
        <v>54.536458333333329</v>
      </c>
      <c r="M5499" s="8">
        <f>F5499/B5499</f>
        <v>0.54742255711039356</v>
      </c>
      <c r="N5499" s="8">
        <f>G5499/C5499</f>
        <v>0.90569855007305833</v>
      </c>
      <c r="O5499" s="8">
        <f>H5499/D5499</f>
        <v>1.0419991600168006</v>
      </c>
      <c r="P5499" s="8">
        <f>I5499/E5499</f>
        <v>0.83949636835922581</v>
      </c>
      <c r="Q5499" s="8">
        <f>LOG(M5499,2)</f>
        <v>-0.86927321122430345</v>
      </c>
      <c r="R5499" s="8">
        <f>LOG(N5499,2)</f>
        <v>-0.14289714691396452</v>
      </c>
      <c r="S5499" s="8">
        <f>LOG(O5499,2)</f>
        <v>5.9354114622098102E-2</v>
      </c>
      <c r="T5499" s="8">
        <f>LOG(P5499,2)</f>
        <v>-0.25240401077504843</v>
      </c>
      <c r="U5499" s="8">
        <f>STDEV(Q5499:T5499)/SQRT(COUNT(Q5499:T5499))</f>
        <v>0.20003067277041547</v>
      </c>
      <c r="V5499" s="8">
        <f>AVERAGE(M5499:P5499)</f>
        <v>0.83365415888986949</v>
      </c>
      <c r="W5499" s="8">
        <f>LOG(V5499,2)</f>
        <v>-0.26247908859562719</v>
      </c>
      <c r="X5499" t="s">
        <v>2114</v>
      </c>
      <c r="Y5499">
        <f>_xlfn.T.TEST(B5499:E5499,F5499:I5499,2,1)</f>
        <v>0.26270084343593336</v>
      </c>
      <c r="Z5499">
        <f>IF(ABS(W5499)&gt;0.3014,1,0)</f>
        <v>0</v>
      </c>
      <c r="AA5499">
        <f>IF(Y5499&lt;0.05,1,0)</f>
        <v>0</v>
      </c>
      <c r="AB5499">
        <f>IF((Z5499+AA5499)&gt;1,1,0)</f>
        <v>0</v>
      </c>
      <c r="AC5499">
        <f>TINV(Y5499,3)</f>
        <v>1.3754528462798463</v>
      </c>
      <c r="AD5499">
        <f>EXP((-AC5499*AC5499)/2)</f>
        <v>0.38831622198870747</v>
      </c>
      <c r="AE5499">
        <f>-LOG10(AD5499)</f>
        <v>0.41081446633516938</v>
      </c>
      <c r="AF5499">
        <f>IF(AE5499&gt;2,1,0)</f>
        <v>0</v>
      </c>
      <c r="AG5499">
        <f>IF((AF5499+Z5499)&gt;1,1,0)</f>
        <v>0</v>
      </c>
    </row>
    <row r="5500" spans="1:33" x14ac:dyDescent="0.25">
      <c r="A5500" t="s">
        <v>2468</v>
      </c>
      <c r="B5500" s="12">
        <v>42.54</v>
      </c>
      <c r="C5500" s="12">
        <v>38.832500000000003</v>
      </c>
      <c r="D5500" s="12">
        <v>51.1</v>
      </c>
      <c r="E5500" s="12">
        <v>63.602499999999999</v>
      </c>
      <c r="F5500" s="12">
        <v>32.68</v>
      </c>
      <c r="G5500" s="12">
        <v>32.053333333333299</v>
      </c>
      <c r="H5500" s="12">
        <v>52.456666666666699</v>
      </c>
      <c r="I5500" s="12">
        <v>45.41</v>
      </c>
      <c r="J5500" s="12">
        <f>AVERAGE(B5500:E5500)</f>
        <v>49.018749999999997</v>
      </c>
      <c r="K5500" s="12">
        <f>AVERAGE(F5500:I5500)</f>
        <v>40.65</v>
      </c>
      <c r="L5500" s="12">
        <f>MAX(J5500:K5500)</f>
        <v>49.018749999999997</v>
      </c>
      <c r="M5500" s="8">
        <f>F5500/B5500</f>
        <v>0.76821814762576401</v>
      </c>
      <c r="N5500" s="8">
        <f>G5500/C5500</f>
        <v>0.82542543831412596</v>
      </c>
      <c r="O5500" s="8">
        <f>H5500/D5500</f>
        <v>1.0265492498369218</v>
      </c>
      <c r="P5500" s="8">
        <f>I5500/E5500</f>
        <v>0.71396564600448087</v>
      </c>
      <c r="Q5500" s="8">
        <f>LOG(M5500,2)</f>
        <v>-0.38041204981498883</v>
      </c>
      <c r="R5500" s="8">
        <f>LOG(N5500,2)</f>
        <v>-0.2767901942645879</v>
      </c>
      <c r="S5500" s="8">
        <f>LOG(O5500,2)</f>
        <v>3.7802843998929248E-2</v>
      </c>
      <c r="T5500" s="8">
        <f>LOG(P5500,2)</f>
        <v>-0.48607343734356218</v>
      </c>
      <c r="U5500" s="8">
        <f>STDEV(Q5500:T5500)/SQRT(COUNT(Q5500:T5500))</f>
        <v>0.11310210439398692</v>
      </c>
      <c r="V5500" s="8">
        <f>AVERAGE(M5500:P5500)</f>
        <v>0.83353962044532315</v>
      </c>
      <c r="W5500" s="8">
        <f>LOG(V5500,2)</f>
        <v>-0.26267731875728723</v>
      </c>
      <c r="X5500" t="s">
        <v>2468</v>
      </c>
      <c r="Y5500">
        <f>_xlfn.T.TEST(B5500:E5500,F5500:I5500,2,1)</f>
        <v>0.13004633867228216</v>
      </c>
      <c r="Z5500">
        <f>IF(ABS(W5500)&gt;0.3014,1,0)</f>
        <v>0</v>
      </c>
      <c r="AA5500">
        <f>IF(Y5500&lt;0.05,1,0)</f>
        <v>0</v>
      </c>
      <c r="AB5500">
        <f>IF((Z5500+AA5500)&gt;1,1,0)</f>
        <v>0</v>
      </c>
      <c r="AC5500">
        <f>TINV(Y5500,3)</f>
        <v>2.0715722227064819</v>
      </c>
      <c r="AD5500">
        <f>EXP((-AC5500*AC5500)/2)</f>
        <v>0.1169854469522274</v>
      </c>
      <c r="AE5500">
        <f>-LOG10(AD5500)</f>
        <v>0.93186816134316286</v>
      </c>
      <c r="AF5500">
        <f>IF(AE5500&gt;2,1,0)</f>
        <v>0</v>
      </c>
      <c r="AG5500">
        <f>IF((AF5500+Z5500)&gt;1,1,0)</f>
        <v>0</v>
      </c>
    </row>
    <row r="5501" spans="1:33" x14ac:dyDescent="0.25">
      <c r="A5501" t="s">
        <v>4757</v>
      </c>
      <c r="B5501" s="12">
        <v>17.920000000000002</v>
      </c>
      <c r="C5501" s="12">
        <v>12.56</v>
      </c>
      <c r="D5501" s="12">
        <v>19.829999999999998</v>
      </c>
      <c r="E5501" s="12">
        <v>18.067499999999999</v>
      </c>
      <c r="F5501" s="12">
        <v>12.185</v>
      </c>
      <c r="G5501" s="12">
        <v>9.61</v>
      </c>
      <c r="H5501" s="12">
        <v>18.516666666666701</v>
      </c>
      <c r="I5501" s="12">
        <v>17.25</v>
      </c>
      <c r="J5501" s="12">
        <f>AVERAGE(B5501:E5501)</f>
        <v>17.094374999999999</v>
      </c>
      <c r="K5501" s="12">
        <f>AVERAGE(F5501:I5501)</f>
        <v>14.390416666666676</v>
      </c>
      <c r="L5501" s="12">
        <f>MAX(J5501:K5501)</f>
        <v>17.094374999999999</v>
      </c>
      <c r="M5501" s="8">
        <f>F5501/B5501</f>
        <v>0.67996651785714279</v>
      </c>
      <c r="N5501" s="8">
        <f>G5501/C5501</f>
        <v>0.76512738853503182</v>
      </c>
      <c r="O5501" s="8">
        <f>H5501/D5501</f>
        <v>0.93377038157673742</v>
      </c>
      <c r="P5501" s="8">
        <f>I5501/E5501</f>
        <v>0.95475300954753017</v>
      </c>
      <c r="Q5501" s="8">
        <f>LOG(M5501,2)</f>
        <v>-0.55646438633426354</v>
      </c>
      <c r="R5501" s="8">
        <f>LOG(N5501,2)</f>
        <v>-0.38622812811787666</v>
      </c>
      <c r="S5501" s="8">
        <f>LOG(O5501,2)</f>
        <v>-9.8860266673546873E-2</v>
      </c>
      <c r="T5501" s="8">
        <f>LOG(P5501,2)</f>
        <v>-6.680053240673299E-2</v>
      </c>
      <c r="U5501" s="8">
        <f>STDEV(Q5501:T5501)/SQRT(COUNT(Q5501:T5501))</f>
        <v>0.11759700845111577</v>
      </c>
      <c r="V5501" s="8">
        <f>AVERAGE(M5501:P5501)</f>
        <v>0.83340432437911049</v>
      </c>
      <c r="W5501" s="8">
        <f>LOG(V5501,2)</f>
        <v>-0.2629115089528381</v>
      </c>
      <c r="X5501" t="s">
        <v>4757</v>
      </c>
      <c r="Y5501">
        <f>_xlfn.T.TEST(B5501:E5501,F5501:I5501,2,1)</f>
        <v>9.252461248981389E-2</v>
      </c>
      <c r="Z5501">
        <f>IF(ABS(W5501)&gt;0.3014,1,0)</f>
        <v>0</v>
      </c>
      <c r="AA5501">
        <f>IF(Y5501&lt;0.05,1,0)</f>
        <v>0</v>
      </c>
      <c r="AB5501">
        <f>IF((Z5501+AA5501)&gt;1,1,0)</f>
        <v>0</v>
      </c>
      <c r="AC5501">
        <f>TINV(Y5501,3)</f>
        <v>2.439704712082968</v>
      </c>
      <c r="AD5501">
        <f>EXP((-AC5501*AC5501)/2)</f>
        <v>5.0992355936989552E-2</v>
      </c>
      <c r="AE5501">
        <f>-LOG10(AD5501)</f>
        <v>1.2924949223961708</v>
      </c>
      <c r="AF5501">
        <f>IF(AE5501&gt;2,1,0)</f>
        <v>0</v>
      </c>
      <c r="AG5501">
        <f>IF((AF5501+Z5501)&gt;1,1,0)</f>
        <v>0</v>
      </c>
    </row>
    <row r="5502" spans="1:33" x14ac:dyDescent="0.25">
      <c r="A5502" t="s">
        <v>3702</v>
      </c>
      <c r="B5502" s="12">
        <v>145.56</v>
      </c>
      <c r="C5502" s="12">
        <v>124.24</v>
      </c>
      <c r="D5502" s="12">
        <v>117.51</v>
      </c>
      <c r="E5502" s="12">
        <v>136.03</v>
      </c>
      <c r="F5502" s="12">
        <v>104.13</v>
      </c>
      <c r="G5502" s="12">
        <v>104.886666666667</v>
      </c>
      <c r="H5502" s="12">
        <v>132.696666666667</v>
      </c>
      <c r="I5502" s="12">
        <v>87.67</v>
      </c>
      <c r="J5502" s="12">
        <f>AVERAGE(B5502:E5502)</f>
        <v>130.83500000000001</v>
      </c>
      <c r="K5502" s="12">
        <f>AVERAGE(F5502:I5502)</f>
        <v>107.3458333333335</v>
      </c>
      <c r="L5502" s="12">
        <f>MAX(J5502:K5502)</f>
        <v>130.83500000000001</v>
      </c>
      <c r="M5502" s="8">
        <f>F5502/B5502</f>
        <v>0.71537510305028851</v>
      </c>
      <c r="N5502" s="8">
        <f>G5502/C5502</f>
        <v>0.84422622880446718</v>
      </c>
      <c r="O5502" s="8">
        <f>H5502/D5502</f>
        <v>1.1292372280373328</v>
      </c>
      <c r="P5502" s="8">
        <f>I5502/E5502</f>
        <v>0.64449018598838492</v>
      </c>
      <c r="Q5502" s="8">
        <f>LOG(M5502,2)</f>
        <v>-0.48322818529186423</v>
      </c>
      <c r="R5502" s="8">
        <f>LOG(N5502,2)</f>
        <v>-0.24429844258973563</v>
      </c>
      <c r="S5502" s="8">
        <f>LOG(O5502,2)</f>
        <v>0.17534859661678065</v>
      </c>
      <c r="T5502" s="8">
        <f>LOG(P5502,2)</f>
        <v>-0.63376970485542194</v>
      </c>
      <c r="U5502" s="8">
        <f>STDEV(Q5502:T5502)/SQRT(COUNT(Q5502:T5502))</f>
        <v>0.17653714647774568</v>
      </c>
      <c r="V5502" s="8">
        <f>AVERAGE(M5502:P5502)</f>
        <v>0.83333218647011842</v>
      </c>
      <c r="W5502" s="8">
        <f>LOG(V5502,2)</f>
        <v>-0.26303639132380735</v>
      </c>
      <c r="X5502" t="s">
        <v>3702</v>
      </c>
      <c r="Y5502">
        <f>_xlfn.T.TEST(B5502:E5502,F5502:I5502,2,1)</f>
        <v>0.19897234490694374</v>
      </c>
      <c r="Z5502">
        <f>IF(ABS(W5502)&gt;0.3014,1,0)</f>
        <v>0</v>
      </c>
      <c r="AA5502">
        <f>IF(Y5502&lt;0.05,1,0)</f>
        <v>0</v>
      </c>
      <c r="AB5502">
        <f>IF((Z5502+AA5502)&gt;1,1,0)</f>
        <v>0</v>
      </c>
      <c r="AC5502">
        <f>TINV(Y5502,3)</f>
        <v>1.6427741230090862</v>
      </c>
      <c r="AD5502">
        <f>EXP((-AC5502*AC5502)/2)</f>
        <v>0.25940793710920668</v>
      </c>
      <c r="AE5502">
        <f>-LOG10(AD5502)</f>
        <v>0.5860167399327576</v>
      </c>
      <c r="AF5502">
        <f>IF(AE5502&gt;2,1,0)</f>
        <v>0</v>
      </c>
      <c r="AG5502">
        <f>IF((AF5502+Z5502)&gt;1,1,0)</f>
        <v>0</v>
      </c>
    </row>
    <row r="5503" spans="1:33" x14ac:dyDescent="0.25">
      <c r="A5503" t="s">
        <v>2530</v>
      </c>
      <c r="B5503" s="12">
        <v>45.99</v>
      </c>
      <c r="C5503" s="12">
        <v>27.8475</v>
      </c>
      <c r="D5503" s="12">
        <v>34.956666666666699</v>
      </c>
      <c r="E5503" s="12">
        <v>38.677500000000002</v>
      </c>
      <c r="F5503" s="12">
        <v>29.06</v>
      </c>
      <c r="G5503" s="12">
        <v>21.49</v>
      </c>
      <c r="H5503" s="12">
        <v>38.113333333333301</v>
      </c>
      <c r="I5503" s="12">
        <v>32.466666666666697</v>
      </c>
      <c r="J5503" s="12">
        <f>AVERAGE(B5503:E5503)</f>
        <v>36.86791666666668</v>
      </c>
      <c r="K5503" s="12">
        <f>AVERAGE(F5503:I5503)</f>
        <v>30.282499999999999</v>
      </c>
      <c r="L5503" s="12">
        <f>MAX(J5503:K5503)</f>
        <v>36.86791666666668</v>
      </c>
      <c r="M5503" s="8">
        <f>F5503/B5503</f>
        <v>0.63187649489019349</v>
      </c>
      <c r="N5503" s="8">
        <f>G5503/C5503</f>
        <v>0.77170302540623026</v>
      </c>
      <c r="O5503" s="8">
        <f>H5503/D5503</f>
        <v>1.0903022790121084</v>
      </c>
      <c r="P5503" s="8">
        <f>I5503/E5503</f>
        <v>0.83941999008898438</v>
      </c>
      <c r="Q5503" s="8">
        <f>LOG(M5503,2)</f>
        <v>-0.66228549474709253</v>
      </c>
      <c r="R5503" s="8">
        <f>LOG(N5503,2)</f>
        <v>-0.3738823331481132</v>
      </c>
      <c r="S5503" s="8">
        <f>LOG(O5503,2)</f>
        <v>0.12472816800563027</v>
      </c>
      <c r="T5503" s="8">
        <f>LOG(P5503,2)</f>
        <v>-0.25253527467182391</v>
      </c>
      <c r="U5503" s="8">
        <f>STDEV(Q5503:T5503)/SQRT(COUNT(Q5503:T5503))</f>
        <v>0.16305209913002464</v>
      </c>
      <c r="V5503" s="8">
        <f>AVERAGE(M5503:P5503)</f>
        <v>0.83332544734937919</v>
      </c>
      <c r="W5503" s="8">
        <f>LOG(V5503,2)</f>
        <v>-0.26304805838232398</v>
      </c>
      <c r="X5503" t="s">
        <v>2530</v>
      </c>
      <c r="Y5503">
        <f>_xlfn.T.TEST(B5503:E5503,F5503:I5503,2,1)</f>
        <v>0.20691324285571805</v>
      </c>
      <c r="Z5503">
        <f>IF(ABS(W5503)&gt;0.3014,1,0)</f>
        <v>0</v>
      </c>
      <c r="AA5503">
        <f>IF(Y5503&lt;0.05,1,0)</f>
        <v>0</v>
      </c>
      <c r="AB5503">
        <f>IF((Z5503+AA5503)&gt;1,1,0)</f>
        <v>0</v>
      </c>
      <c r="AC5503">
        <f>TINV(Y5503,3)</f>
        <v>1.6046453667286265</v>
      </c>
      <c r="AD5503">
        <f>EXP((-AC5503*AC5503)/2)</f>
        <v>0.27597544724431522</v>
      </c>
      <c r="AE5503">
        <f>-LOG10(AD5503)</f>
        <v>0.55912955416894705</v>
      </c>
      <c r="AF5503">
        <f>IF(AE5503&gt;2,1,0)</f>
        <v>0</v>
      </c>
      <c r="AG5503">
        <f>IF((AF5503+Z5503)&gt;1,1,0)</f>
        <v>0</v>
      </c>
    </row>
    <row r="5504" spans="1:33" x14ac:dyDescent="0.25">
      <c r="A5504" t="s">
        <v>4234</v>
      </c>
      <c r="B5504" s="12">
        <v>31.1</v>
      </c>
      <c r="C5504" s="12">
        <v>13.775</v>
      </c>
      <c r="D5504" s="12">
        <v>11.86</v>
      </c>
      <c r="E5504" s="12">
        <v>13.92</v>
      </c>
      <c r="F5504" s="12">
        <v>10.885</v>
      </c>
      <c r="G5504" s="12">
        <v>13.616666666666699</v>
      </c>
      <c r="H5504" s="12">
        <v>12.0566666666667</v>
      </c>
      <c r="I5504" s="12">
        <v>13.6133333333333</v>
      </c>
      <c r="J5504" s="12">
        <f>AVERAGE(B5504:E5504)</f>
        <v>17.66375</v>
      </c>
      <c r="K5504" s="12">
        <f>AVERAGE(F5504:I5504)</f>
        <v>12.542916666666676</v>
      </c>
      <c r="L5504" s="12">
        <f>MAX(J5504:K5504)</f>
        <v>17.66375</v>
      </c>
      <c r="M5504" s="8">
        <f>F5504/B5504</f>
        <v>0.35</v>
      </c>
      <c r="N5504" s="8">
        <f>G5504/C5504</f>
        <v>0.98850574712643913</v>
      </c>
      <c r="O5504" s="8">
        <f>H5504/D5504</f>
        <v>1.0165823496346291</v>
      </c>
      <c r="P5504" s="8">
        <f>I5504/E5504</f>
        <v>0.97796934865900143</v>
      </c>
      <c r="Q5504" s="8">
        <f>LOG(M5504,2)</f>
        <v>-1.5145731728297585</v>
      </c>
      <c r="R5504" s="8">
        <f>LOG(N5504,2)</f>
        <v>-1.667874114662694E-2</v>
      </c>
      <c r="S5504" s="8">
        <f>LOG(O5504,2)</f>
        <v>2.3727087388618538E-2</v>
      </c>
      <c r="T5504" s="8">
        <f>LOG(P5504,2)</f>
        <v>-3.2138845692086547E-2</v>
      </c>
      <c r="U5504" s="8">
        <f>STDEV(Q5504:T5504)/SQRT(COUNT(Q5504:T5504))</f>
        <v>0.37673652380295719</v>
      </c>
      <c r="V5504" s="8">
        <f>AVERAGE(M5504:P5504)</f>
        <v>0.83326436135501736</v>
      </c>
      <c r="W5504" s="8">
        <f>LOG(V5504,2)</f>
        <v>-0.26315381741278582</v>
      </c>
      <c r="X5504" t="s">
        <v>4234</v>
      </c>
      <c r="Y5504">
        <f>_xlfn.T.TEST(B5504:E5504,F5504:I5504,2,1)</f>
        <v>0.38380752829970949</v>
      </c>
      <c r="Z5504">
        <f>IF(ABS(W5504)&gt;0.3014,1,0)</f>
        <v>0</v>
      </c>
      <c r="AA5504">
        <f>IF(Y5504&lt;0.05,1,0)</f>
        <v>0</v>
      </c>
      <c r="AB5504">
        <f>IF((Z5504+AA5504)&gt;1,1,0)</f>
        <v>0</v>
      </c>
      <c r="AC5504">
        <f>TINV(Y5504,3)</f>
        <v>1.0175532352646193</v>
      </c>
      <c r="AD5504">
        <f>EXP((-AC5504*AC5504)/2)</f>
        <v>0.59588517295922383</v>
      </c>
      <c r="AE5504">
        <f>-LOG10(AD5504)</f>
        <v>0.22483742072071408</v>
      </c>
      <c r="AF5504">
        <f>IF(AE5504&gt;2,1,0)</f>
        <v>0</v>
      </c>
      <c r="AG5504">
        <f>IF((AF5504+Z5504)&gt;1,1,0)</f>
        <v>0</v>
      </c>
    </row>
    <row r="5505" spans="1:33" x14ac:dyDescent="0.25">
      <c r="A5505" t="s">
        <v>3199</v>
      </c>
      <c r="B5505" s="12">
        <v>29.07</v>
      </c>
      <c r="C5505" s="12">
        <v>12.547499999999999</v>
      </c>
      <c r="D5505" s="12">
        <v>17.656666666666698</v>
      </c>
      <c r="E5505" s="12">
        <v>17.1525</v>
      </c>
      <c r="F5505" s="12">
        <v>13.145</v>
      </c>
      <c r="G5505" s="12">
        <v>13.526666666666699</v>
      </c>
      <c r="H5505" s="12">
        <v>16.533333333333299</v>
      </c>
      <c r="I5505" s="12">
        <v>14.856666666666699</v>
      </c>
      <c r="J5505" s="12">
        <f>AVERAGE(B5505:E5505)</f>
        <v>19.106666666666676</v>
      </c>
      <c r="K5505" s="12">
        <f>AVERAGE(F5505:I5505)</f>
        <v>14.515416666666674</v>
      </c>
      <c r="L5505" s="12">
        <f>MAX(J5505:K5505)</f>
        <v>19.106666666666676</v>
      </c>
      <c r="M5505" s="8">
        <f>F5505/B5505</f>
        <v>0.45218438252493975</v>
      </c>
      <c r="N5505" s="8">
        <f>G5505/C5505</f>
        <v>1.0780367935179678</v>
      </c>
      <c r="O5505" s="8">
        <f>H5505/D5505</f>
        <v>0.9363790824995244</v>
      </c>
      <c r="P5505" s="8">
        <f>I5505/E5505</f>
        <v>0.86615167856969533</v>
      </c>
      <c r="Q5505" s="8">
        <f>LOG(M5505,2)</f>
        <v>-1.1450169295181916</v>
      </c>
      <c r="R5505" s="8">
        <f>LOG(N5505,2)</f>
        <v>0.10840641827599756</v>
      </c>
      <c r="S5505" s="8">
        <f>LOG(O5505,2)</f>
        <v>-9.4835388023153708E-2</v>
      </c>
      <c r="T5505" s="8">
        <f>LOG(P5505,2)</f>
        <v>-0.20730840624132749</v>
      </c>
      <c r="U5505" s="8">
        <f>STDEV(Q5505:T5505)/SQRT(COUNT(Q5505:T5505))</f>
        <v>0.27789693441669377</v>
      </c>
      <c r="V5505" s="8">
        <f>AVERAGE(M5505:P5505)</f>
        <v>0.83318798427803176</v>
      </c>
      <c r="W5505" s="8">
        <f>LOG(V5505,2)</f>
        <v>-0.26328606101467533</v>
      </c>
      <c r="X5505" t="s">
        <v>3199</v>
      </c>
      <c r="Y5505">
        <f>_xlfn.T.TEST(B5505:E5505,F5505:I5505,2,1)</f>
        <v>0.31753756215992879</v>
      </c>
      <c r="Z5505">
        <f>IF(ABS(W5505)&gt;0.3014,1,0)</f>
        <v>0</v>
      </c>
      <c r="AA5505">
        <f>IF(Y5505&lt;0.05,1,0)</f>
        <v>0</v>
      </c>
      <c r="AB5505">
        <f>IF((Z5505+AA5505)&gt;1,1,0)</f>
        <v>0</v>
      </c>
      <c r="AC5505">
        <f>TINV(Y5505,3)</f>
        <v>1.196207320065708</v>
      </c>
      <c r="AD5505">
        <f>EXP((-AC5505*AC5505)/2)</f>
        <v>0.48896910263970284</v>
      </c>
      <c r="AE5505">
        <f>-LOG10(AD5505)</f>
        <v>0.31071858254718648</v>
      </c>
      <c r="AF5505">
        <f>IF(AE5505&gt;2,1,0)</f>
        <v>0</v>
      </c>
      <c r="AG5505">
        <f>IF((AF5505+Z5505)&gt;1,1,0)</f>
        <v>0</v>
      </c>
    </row>
    <row r="5506" spans="1:33" x14ac:dyDescent="0.25">
      <c r="A5506" t="s">
        <v>4000</v>
      </c>
      <c r="B5506" s="12">
        <v>28.22</v>
      </c>
      <c r="C5506" s="12">
        <v>7.6275000000000004</v>
      </c>
      <c r="D5506" s="12">
        <v>13.44</v>
      </c>
      <c r="E5506" s="12">
        <v>16.905000000000001</v>
      </c>
      <c r="F5506" s="12">
        <v>10.675000000000001</v>
      </c>
      <c r="G5506" s="12">
        <v>8.8366666666666696</v>
      </c>
      <c r="H5506" s="12">
        <v>16.18</v>
      </c>
      <c r="I5506" s="12">
        <v>9.99</v>
      </c>
      <c r="J5506" s="12">
        <f>AVERAGE(B5506:E5506)</f>
        <v>16.548124999999999</v>
      </c>
      <c r="K5506" s="12">
        <f>AVERAGE(F5506:I5506)</f>
        <v>11.420416666666668</v>
      </c>
      <c r="L5506" s="12">
        <f>MAX(J5506:K5506)</f>
        <v>16.548124999999999</v>
      </c>
      <c r="M5506" s="8">
        <f>F5506/B5506</f>
        <v>0.37827781715095682</v>
      </c>
      <c r="N5506" s="8">
        <f>G5506/C5506</f>
        <v>1.1585272588222444</v>
      </c>
      <c r="O5506" s="8">
        <f>H5506/D5506</f>
        <v>1.2038690476190477</v>
      </c>
      <c r="P5506" s="8">
        <f>I5506/E5506</f>
        <v>0.59094942324755984</v>
      </c>
      <c r="Q5506" s="8">
        <f>LOG(M5506,2)</f>
        <v>-1.4024819180894113</v>
      </c>
      <c r="R5506" s="8">
        <f>LOG(N5506,2)</f>
        <v>0.21229198956744685</v>
      </c>
      <c r="S5506" s="8">
        <f>LOG(O5506,2)</f>
        <v>0.26767846965121739</v>
      </c>
      <c r="T5506" s="8">
        <f>LOG(P5506,2)</f>
        <v>-0.75889343310095914</v>
      </c>
      <c r="U5506" s="8">
        <f>STDEV(Q5506:T5506)/SQRT(COUNT(Q5506:T5506))</f>
        <v>0.40340362568960636</v>
      </c>
      <c r="V5506" s="8">
        <f>AVERAGE(M5506:P5506)</f>
        <v>0.83290588670995214</v>
      </c>
      <c r="W5506" s="8">
        <f>LOG(V5506,2)</f>
        <v>-0.26377460583617823</v>
      </c>
      <c r="X5506" t="s">
        <v>4000</v>
      </c>
      <c r="Y5506">
        <f>_xlfn.T.TEST(B5506:E5506,F5506:I5506,2,1)</f>
        <v>0.3506410602445813</v>
      </c>
      <c r="Z5506">
        <f>IF(ABS(W5506)&gt;0.3014,1,0)</f>
        <v>0</v>
      </c>
      <c r="AA5506">
        <f>IF(Y5506&lt;0.05,1,0)</f>
        <v>0</v>
      </c>
      <c r="AB5506">
        <f>IF((Z5506+AA5506)&gt;1,1,0)</f>
        <v>0</v>
      </c>
      <c r="AC5506">
        <f>TINV(Y5506,3)</f>
        <v>1.1027959580571465</v>
      </c>
      <c r="AD5506">
        <f>EXP((-AC5506*AC5506)/2)</f>
        <v>0.54439539747198873</v>
      </c>
      <c r="AE5506">
        <f>-LOG10(AD5506)</f>
        <v>0.26408555514571908</v>
      </c>
      <c r="AF5506">
        <f>IF(AE5506&gt;2,1,0)</f>
        <v>0</v>
      </c>
      <c r="AG5506">
        <f>IF((AF5506+Z5506)&gt;1,1,0)</f>
        <v>0</v>
      </c>
    </row>
    <row r="5507" spans="1:33" x14ac:dyDescent="0.25">
      <c r="A5507" t="s">
        <v>1360</v>
      </c>
      <c r="B5507" s="12">
        <v>116.81</v>
      </c>
      <c r="C5507" s="12">
        <v>60.905000000000001</v>
      </c>
      <c r="D5507" s="12">
        <v>57.976666666666702</v>
      </c>
      <c r="E5507" s="12">
        <v>42.23</v>
      </c>
      <c r="F5507" s="12">
        <v>44.74</v>
      </c>
      <c r="G5507" s="12">
        <v>49.696666666666701</v>
      </c>
      <c r="H5507" s="12">
        <v>51.826666666666704</v>
      </c>
      <c r="I5507" s="12">
        <v>52.296666666666702</v>
      </c>
      <c r="J5507" s="12">
        <f>AVERAGE(B5507:E5507)</f>
        <v>69.480416666666684</v>
      </c>
      <c r="K5507" s="12">
        <f>AVERAGE(F5507:I5507)</f>
        <v>49.640000000000029</v>
      </c>
      <c r="L5507" s="12">
        <f>MAX(J5507:K5507)</f>
        <v>69.480416666666684</v>
      </c>
      <c r="M5507" s="8">
        <f>F5507/B5507</f>
        <v>0.38301515281225923</v>
      </c>
      <c r="N5507" s="8">
        <f>G5507/C5507</f>
        <v>0.81597022685603315</v>
      </c>
      <c r="O5507" s="8">
        <f>H5507/D5507</f>
        <v>0.89392284252285414</v>
      </c>
      <c r="P5507" s="8">
        <f>I5507/E5507</f>
        <v>1.2383771410529649</v>
      </c>
      <c r="Q5507" s="8">
        <f>LOG(M5507,2)</f>
        <v>-1.3845266258319944</v>
      </c>
      <c r="R5507" s="8">
        <f>LOG(N5507,2)</f>
        <v>-0.29341158282636182</v>
      </c>
      <c r="S5507" s="8">
        <f>LOG(O5507,2)</f>
        <v>-0.16177778195022399</v>
      </c>
      <c r="T5507" s="8">
        <f>LOG(P5507,2)</f>
        <v>0.30845074643193027</v>
      </c>
      <c r="U5507" s="8">
        <f>STDEV(Q5507:T5507)/SQRT(COUNT(Q5507:T5507))</f>
        <v>0.35801826492928446</v>
      </c>
      <c r="V5507" s="8">
        <f>AVERAGE(M5507:P5507)</f>
        <v>0.83282134081102788</v>
      </c>
      <c r="W5507" s="8">
        <f>LOG(V5507,2)</f>
        <v>-0.26392105712447445</v>
      </c>
      <c r="X5507" t="s">
        <v>1360</v>
      </c>
      <c r="Y5507">
        <f>_xlfn.T.TEST(B5507:E5507,F5507:I5507,2,1)</f>
        <v>0.35065081871013787</v>
      </c>
      <c r="Z5507">
        <f>IF(ABS(W5507)&gt;0.3014,1,0)</f>
        <v>0</v>
      </c>
      <c r="AA5507">
        <f>IF(Y5507&lt;0.05,1,0)</f>
        <v>0</v>
      </c>
      <c r="AB5507">
        <f>IF((Z5507+AA5507)&gt;1,1,0)</f>
        <v>0</v>
      </c>
      <c r="AC5507">
        <f>TINV(Y5507,3)</f>
        <v>1.1027697389727218</v>
      </c>
      <c r="AD5507">
        <f>EXP((-AC5507*AC5507)/2)</f>
        <v>0.54441113832445254</v>
      </c>
      <c r="AE5507">
        <f>-LOG10(AD5507)</f>
        <v>0.26407299797391454</v>
      </c>
      <c r="AF5507">
        <f>IF(AE5507&gt;2,1,0)</f>
        <v>0</v>
      </c>
      <c r="AG5507">
        <f>IF((AF5507+Z5507)&gt;1,1,0)</f>
        <v>0</v>
      </c>
    </row>
    <row r="5508" spans="1:33" x14ac:dyDescent="0.25">
      <c r="A5508" t="s">
        <v>250</v>
      </c>
      <c r="B5508" s="12">
        <v>384.23</v>
      </c>
      <c r="C5508" s="12">
        <v>225.08250000000001</v>
      </c>
      <c r="D5508" s="12">
        <v>243.70333333333301</v>
      </c>
      <c r="E5508" s="12">
        <v>239.04499999999999</v>
      </c>
      <c r="F5508" s="12">
        <v>180.13499999999999</v>
      </c>
      <c r="G5508" s="12">
        <v>212.166666666667</v>
      </c>
      <c r="H5508" s="12">
        <v>228.57</v>
      </c>
      <c r="I5508" s="12">
        <v>234.40333333333299</v>
      </c>
      <c r="J5508" s="12">
        <f>AVERAGE(B5508:E5508)</f>
        <v>273.01520833333325</v>
      </c>
      <c r="K5508" s="12">
        <f>AVERAGE(F5508:I5508)</f>
        <v>213.81874999999997</v>
      </c>
      <c r="L5508" s="12">
        <f>MAX(J5508:K5508)</f>
        <v>273.01520833333325</v>
      </c>
      <c r="M5508" s="8">
        <f>F5508/B5508</f>
        <v>0.46882075839991666</v>
      </c>
      <c r="N5508" s="8">
        <f>G5508/C5508</f>
        <v>0.94261733660620883</v>
      </c>
      <c r="O5508" s="8">
        <f>H5508/D5508</f>
        <v>0.93790264118942557</v>
      </c>
      <c r="P5508" s="8">
        <f>I5508/E5508</f>
        <v>0.9805824565806982</v>
      </c>
      <c r="Q5508" s="8">
        <f>LOG(M5508,2)</f>
        <v>-1.0928916442023113</v>
      </c>
      <c r="R5508" s="8">
        <f>LOG(N5508,2)</f>
        <v>-8.5255879261025694E-2</v>
      </c>
      <c r="S5508" s="8">
        <f>LOG(O5508,2)</f>
        <v>-9.2489923066875146E-2</v>
      </c>
      <c r="T5508" s="8">
        <f>LOG(P5508,2)</f>
        <v>-2.8289144022923863E-2</v>
      </c>
      <c r="U5508" s="8">
        <f>STDEV(Q5508:T5508)/SQRT(COUNT(Q5508:T5508))</f>
        <v>0.25645545430977057</v>
      </c>
      <c r="V5508" s="8">
        <f>AVERAGE(M5508:P5508)</f>
        <v>0.8324807981940624</v>
      </c>
      <c r="W5508" s="8">
        <f>LOG(V5508,2)</f>
        <v>-0.26451109918356797</v>
      </c>
      <c r="X5508" t="s">
        <v>250</v>
      </c>
      <c r="Y5508">
        <f>_xlfn.T.TEST(B5508:E5508,F5508:I5508,2,1)</f>
        <v>0.30822141823575278</v>
      </c>
      <c r="Z5508">
        <f>IF(ABS(W5508)&gt;0.3014,1,0)</f>
        <v>0</v>
      </c>
      <c r="AA5508">
        <f>IF(Y5508&lt;0.05,1,0)</f>
        <v>0</v>
      </c>
      <c r="AB5508">
        <f>IF((Z5508+AA5508)&gt;1,1,0)</f>
        <v>0</v>
      </c>
      <c r="AC5508">
        <f>TINV(Y5508,3)</f>
        <v>1.2242754392189772</v>
      </c>
      <c r="AD5508">
        <f>EXP((-AC5508*AC5508)/2)</f>
        <v>0.47263815864622016</v>
      </c>
      <c r="AE5508">
        <f>-LOG10(AD5508)</f>
        <v>0.32547121833527293</v>
      </c>
      <c r="AF5508">
        <f>IF(AE5508&gt;2,1,0)</f>
        <v>0</v>
      </c>
      <c r="AG5508">
        <f>IF((AF5508+Z5508)&gt;1,1,0)</f>
        <v>0</v>
      </c>
    </row>
    <row r="5509" spans="1:33" x14ac:dyDescent="0.25">
      <c r="A5509" t="s">
        <v>788</v>
      </c>
      <c r="B5509" s="12">
        <v>36.76</v>
      </c>
      <c r="C5509" s="12">
        <v>19.57</v>
      </c>
      <c r="D5509" s="12">
        <v>33.913333333333298</v>
      </c>
      <c r="E5509" s="12">
        <v>30.355</v>
      </c>
      <c r="F5509" s="12">
        <v>22.585000000000001</v>
      </c>
      <c r="G5509" s="12">
        <v>17.253333333333298</v>
      </c>
      <c r="H5509" s="12">
        <v>32.2633333333333</v>
      </c>
      <c r="I5509" s="12">
        <v>26.79</v>
      </c>
      <c r="J5509" s="12">
        <f>AVERAGE(B5509:E5509)</f>
        <v>30.149583333333325</v>
      </c>
      <c r="K5509" s="12">
        <f>AVERAGE(F5509:I5509)</f>
        <v>24.722916666666649</v>
      </c>
      <c r="L5509" s="12">
        <f>MAX(J5509:K5509)</f>
        <v>30.149583333333325</v>
      </c>
      <c r="M5509" s="8">
        <f>F5509/B5509</f>
        <v>0.6143906420021763</v>
      </c>
      <c r="N5509" s="8">
        <f>G5509/C5509</f>
        <v>0.88162152955203366</v>
      </c>
      <c r="O5509" s="8">
        <f>H5509/D5509</f>
        <v>0.95134656968743858</v>
      </c>
      <c r="P5509" s="8">
        <f>I5509/E5509</f>
        <v>0.88255641574699384</v>
      </c>
      <c r="Q5509" s="8">
        <f>LOG(M5509,2)</f>
        <v>-0.70277185285151855</v>
      </c>
      <c r="R5509" s="8">
        <f>LOG(N5509,2)</f>
        <v>-0.18176863935545542</v>
      </c>
      <c r="S5509" s="8">
        <f>LOG(O5509,2)</f>
        <v>-7.1957093143377837E-2</v>
      </c>
      <c r="T5509" s="8">
        <f>LOG(P5509,2)</f>
        <v>-0.18023959200837514</v>
      </c>
      <c r="U5509" s="8">
        <f>STDEV(Q5509:T5509)/SQRT(COUNT(Q5509:T5509))</f>
        <v>0.14187711719333887</v>
      </c>
      <c r="V5509" s="8">
        <f>AVERAGE(M5509:P5509)</f>
        <v>0.83247878924716057</v>
      </c>
      <c r="W5509" s="8">
        <f>LOG(V5509,2)</f>
        <v>-0.26451458070678879</v>
      </c>
      <c r="X5509" t="s">
        <v>788</v>
      </c>
      <c r="Y5509">
        <f>_xlfn.T.TEST(B5509:E5509,F5509:I5509,2,1)</f>
        <v>0.16240195858500969</v>
      </c>
      <c r="Z5509">
        <f>IF(ABS(W5509)&gt;0.3014,1,0)</f>
        <v>0</v>
      </c>
      <c r="AA5509">
        <f>IF(Y5509&lt;0.05,1,0)</f>
        <v>0</v>
      </c>
      <c r="AB5509">
        <f>IF((Z5509+AA5509)&gt;1,1,0)</f>
        <v>0</v>
      </c>
      <c r="AC5509">
        <f>TINV(Y5509,3)</f>
        <v>1.8439282065181941</v>
      </c>
      <c r="AD5509">
        <f>EXP((-AC5509*AC5509)/2)</f>
        <v>0.18267701782241627</v>
      </c>
      <c r="AE5509">
        <f>-LOG10(AD5509)</f>
        <v>0.73831608680578653</v>
      </c>
      <c r="AF5509">
        <f>IF(AE5509&gt;2,1,0)</f>
        <v>0</v>
      </c>
      <c r="AG5509">
        <f>IF((AF5509+Z5509)&gt;1,1,0)</f>
        <v>0</v>
      </c>
    </row>
    <row r="5510" spans="1:33" x14ac:dyDescent="0.25">
      <c r="A5510" t="s">
        <v>5584</v>
      </c>
      <c r="B5510" s="12">
        <v>28.67</v>
      </c>
      <c r="C5510" s="12">
        <v>29.22</v>
      </c>
      <c r="D5510" s="12">
        <v>22.06</v>
      </c>
      <c r="E5510" s="12">
        <v>29.94</v>
      </c>
      <c r="F5510" s="12">
        <v>10.01</v>
      </c>
      <c r="G5510" s="12">
        <v>31.116666666666699</v>
      </c>
      <c r="H5510" s="12">
        <v>29.286666666666701</v>
      </c>
      <c r="I5510" s="12">
        <v>17.5766666666667</v>
      </c>
      <c r="J5510" s="12">
        <f>AVERAGE(B5510:E5510)</f>
        <v>27.4725</v>
      </c>
      <c r="K5510" s="12">
        <f>AVERAGE(F5510:I5510)</f>
        <v>21.997500000000024</v>
      </c>
      <c r="L5510" s="12">
        <f>MAX(J5510:K5510)</f>
        <v>27.4725</v>
      </c>
      <c r="M5510" s="8">
        <f>F5510/B5510</f>
        <v>0.3491454482036972</v>
      </c>
      <c r="N5510" s="8">
        <f>G5510/C5510</f>
        <v>1.0649098790782581</v>
      </c>
      <c r="O5510" s="8">
        <f>H5510/D5510</f>
        <v>1.3275914173466321</v>
      </c>
      <c r="P5510" s="8">
        <f>I5510/E5510</f>
        <v>0.58706301491872748</v>
      </c>
      <c r="Q5510" s="8">
        <f>LOG(M5510,2)</f>
        <v>-1.5180999304045304</v>
      </c>
      <c r="R5510" s="8">
        <f>LOG(N5510,2)</f>
        <v>9.0731343588911398E-2</v>
      </c>
      <c r="S5510" s="8">
        <f>LOG(O5510,2)</f>
        <v>0.40881120778022462</v>
      </c>
      <c r="T5510" s="8">
        <f>LOG(P5510,2)</f>
        <v>-0.76841272539973771</v>
      </c>
      <c r="U5510" s="8">
        <f>STDEV(Q5510:T5510)/SQRT(COUNT(Q5510:T5510))</f>
        <v>0.43513683260081543</v>
      </c>
      <c r="V5510" s="8">
        <f>AVERAGE(M5510:P5510)</f>
        <v>0.83217743988682868</v>
      </c>
      <c r="W5510" s="8">
        <f>LOG(V5510,2)</f>
        <v>-0.26503691706052496</v>
      </c>
      <c r="X5510" t="s">
        <v>5584</v>
      </c>
      <c r="Y5510">
        <f>_xlfn.T.TEST(B5510:E5510,F5510:I5510,2,1)</f>
        <v>0.43113594187087484</v>
      </c>
      <c r="Z5510">
        <f>IF(ABS(W5510)&gt;0.3014,1,0)</f>
        <v>0</v>
      </c>
      <c r="AA5510">
        <f>IF(Y5510&lt;0.05,1,0)</f>
        <v>0</v>
      </c>
      <c r="AB5510">
        <f>IF((Z5510+AA5510)&gt;1,1,0)</f>
        <v>0</v>
      </c>
      <c r="AC5510">
        <f>TINV(Y5510,3)</f>
        <v>0.90729881507567767</v>
      </c>
      <c r="AD5510">
        <f>EXP((-AC5510*AC5510)/2)</f>
        <v>0.66259219408622849</v>
      </c>
      <c r="AE5510">
        <f>-LOG10(AD5510)</f>
        <v>0.17875368479158682</v>
      </c>
      <c r="AF5510">
        <f>IF(AE5510&gt;2,1,0)</f>
        <v>0</v>
      </c>
      <c r="AG5510">
        <f>IF((AF5510+Z5510)&gt;1,1,0)</f>
        <v>0</v>
      </c>
    </row>
    <row r="5511" spans="1:33" x14ac:dyDescent="0.25">
      <c r="A5511" t="s">
        <v>5002</v>
      </c>
      <c r="B5511" s="12">
        <v>44.92</v>
      </c>
      <c r="C5511" s="12">
        <v>25.232500000000002</v>
      </c>
      <c r="D5511" s="12">
        <v>27.726666666666699</v>
      </c>
      <c r="E5511" s="12">
        <v>25.234999999999999</v>
      </c>
      <c r="F5511" s="12">
        <v>19.914999999999999</v>
      </c>
      <c r="G5511" s="12">
        <v>22.283333333333299</v>
      </c>
      <c r="H5511" s="12">
        <v>27.45</v>
      </c>
      <c r="I5511" s="12">
        <v>25.533333333333299</v>
      </c>
      <c r="J5511" s="12">
        <f>AVERAGE(B5511:E5511)</f>
        <v>30.778541666666676</v>
      </c>
      <c r="K5511" s="12">
        <f>AVERAGE(F5511:I5511)</f>
        <v>23.79541666666665</v>
      </c>
      <c r="L5511" s="12">
        <f>MAX(J5511:K5511)</f>
        <v>30.778541666666676</v>
      </c>
      <c r="M5511" s="8">
        <f>F5511/B5511</f>
        <v>0.44334372217275153</v>
      </c>
      <c r="N5511" s="8">
        <f>G5511/C5511</f>
        <v>0.88312031440932515</v>
      </c>
      <c r="O5511" s="8">
        <f>H5511/D5511</f>
        <v>0.99002163981726266</v>
      </c>
      <c r="P5511" s="8">
        <f>I5511/E5511</f>
        <v>1.0118222046099981</v>
      </c>
      <c r="Q5511" s="8">
        <f>LOG(M5511,2)</f>
        <v>-1.1735024480364151</v>
      </c>
      <c r="R5511" s="8">
        <f>LOG(N5511,2)</f>
        <v>-0.17931809395896026</v>
      </c>
      <c r="S5511" s="8">
        <f>LOG(O5511,2)</f>
        <v>-1.4468035032640681E-2</v>
      </c>
      <c r="T5511" s="8">
        <f>LOG(P5511,2)</f>
        <v>1.6955804792734824E-2</v>
      </c>
      <c r="U5511" s="8">
        <f>STDEV(Q5511:T5511)/SQRT(COUNT(Q5511:T5511))</f>
        <v>0.28194416539143191</v>
      </c>
      <c r="V5511" s="8">
        <f>AVERAGE(M5511:P5511)</f>
        <v>0.83207697025233429</v>
      </c>
      <c r="W5511" s="8">
        <f>LOG(V5511,2)</f>
        <v>-0.26521110562537176</v>
      </c>
      <c r="X5511" t="s">
        <v>5002</v>
      </c>
      <c r="Y5511">
        <f>_xlfn.T.TEST(B5511:E5511,F5511:I5511,2,1)</f>
        <v>0.33192514633892278</v>
      </c>
      <c r="Z5511">
        <f>IF(ABS(W5511)&gt;0.3014,1,0)</f>
        <v>0</v>
      </c>
      <c r="AA5511">
        <f>IF(Y5511&lt;0.05,1,0)</f>
        <v>0</v>
      </c>
      <c r="AB5511">
        <f>IF((Z5511+AA5511)&gt;1,1,0)</f>
        <v>0</v>
      </c>
      <c r="AC5511">
        <f>TINV(Y5511,3)</f>
        <v>1.1544628917698061</v>
      </c>
      <c r="AD5511">
        <f>EXP((-AC5511*AC5511)/2)</f>
        <v>0.51355801099752807</v>
      </c>
      <c r="AE5511">
        <f>-LOG10(AD5511)</f>
        <v>0.28941049182692458</v>
      </c>
      <c r="AF5511">
        <f>IF(AE5511&gt;2,1,0)</f>
        <v>0</v>
      </c>
      <c r="AG5511">
        <f>IF((AF5511+Z5511)&gt;1,1,0)</f>
        <v>0</v>
      </c>
    </row>
    <row r="5512" spans="1:33" x14ac:dyDescent="0.25">
      <c r="A5512" t="s">
        <v>2560</v>
      </c>
      <c r="B5512" s="12">
        <v>29.96</v>
      </c>
      <c r="C5512" s="12">
        <v>29.0275</v>
      </c>
      <c r="D5512" s="12">
        <v>38.886666666666699</v>
      </c>
      <c r="E5512" s="12">
        <v>34.747500000000002</v>
      </c>
      <c r="F5512" s="12">
        <v>19.27</v>
      </c>
      <c r="G5512" s="12">
        <v>25.02</v>
      </c>
      <c r="H5512" s="12">
        <v>37.8466666666667</v>
      </c>
      <c r="I5512" s="12">
        <v>29.503333333333298</v>
      </c>
      <c r="J5512" s="12">
        <f>AVERAGE(B5512:E5512)</f>
        <v>33.155416666666675</v>
      </c>
      <c r="K5512" s="12">
        <f>AVERAGE(F5512:I5512)</f>
        <v>27.91</v>
      </c>
      <c r="L5512" s="12">
        <f>MAX(J5512:K5512)</f>
        <v>33.155416666666675</v>
      </c>
      <c r="M5512" s="8">
        <f>F5512/B5512</f>
        <v>0.64319092122830435</v>
      </c>
      <c r="N5512" s="8">
        <f>G5512/C5512</f>
        <v>0.86194126259581427</v>
      </c>
      <c r="O5512" s="8">
        <f>H5512/D5512</f>
        <v>0.97325561460654897</v>
      </c>
      <c r="P5512" s="8">
        <f>I5512/E5512</f>
        <v>0.84907787130968548</v>
      </c>
      <c r="Q5512" s="8">
        <f>LOG(M5512,2)</f>
        <v>-0.63668105216303017</v>
      </c>
      <c r="R5512" s="8">
        <f>LOG(N5512,2)</f>
        <v>-0.21433853537461015</v>
      </c>
      <c r="S5512" s="8">
        <f>LOG(O5512,2)</f>
        <v>-3.9109332538887744E-2</v>
      </c>
      <c r="T5512" s="8">
        <f>LOG(P5512,2)</f>
        <v>-0.23603122143833416</v>
      </c>
      <c r="U5512" s="8">
        <f>STDEV(Q5512:T5512)/SQRT(COUNT(Q5512:T5512))</f>
        <v>0.12632131030005447</v>
      </c>
      <c r="V5512" s="8">
        <f>AVERAGE(M5512:P5512)</f>
        <v>0.83186641743508838</v>
      </c>
      <c r="W5512" s="8">
        <f>LOG(V5512,2)</f>
        <v>-0.26557621841605311</v>
      </c>
      <c r="X5512" t="s">
        <v>2560</v>
      </c>
      <c r="Y5512">
        <f>_xlfn.T.TEST(B5512:E5512,F5512:I5512,2,1)</f>
        <v>8.0411561256091738E-2</v>
      </c>
      <c r="Z5512">
        <f>IF(ABS(W5512)&gt;0.3014,1,0)</f>
        <v>0</v>
      </c>
      <c r="AA5512">
        <f>IF(Y5512&lt;0.05,1,0)</f>
        <v>0</v>
      </c>
      <c r="AB5512">
        <f>IF((Z5512+AA5512)&gt;1,1,0)</f>
        <v>0</v>
      </c>
      <c r="AC5512">
        <f>TINV(Y5512,3)</f>
        <v>2.5994855741617489</v>
      </c>
      <c r="AD5512">
        <f>EXP((-AC5512*AC5512)/2)</f>
        <v>3.4093019406424924E-2</v>
      </c>
      <c r="AE5512">
        <f>-LOG10(AD5512)</f>
        <v>1.4673345343099793</v>
      </c>
      <c r="AF5512">
        <f>IF(AE5512&gt;2,1,0)</f>
        <v>0</v>
      </c>
      <c r="AG5512">
        <f>IF((AF5512+Z5512)&gt;1,1,0)</f>
        <v>0</v>
      </c>
    </row>
    <row r="5513" spans="1:33" x14ac:dyDescent="0.25">
      <c r="A5513" t="s">
        <v>4329</v>
      </c>
      <c r="B5513" s="12">
        <v>62.64</v>
      </c>
      <c r="C5513" s="12">
        <v>36.015000000000001</v>
      </c>
      <c r="D5513" s="12">
        <v>50.023333333333298</v>
      </c>
      <c r="E5513" s="12">
        <v>49.344999999999999</v>
      </c>
      <c r="F5513" s="12">
        <v>33.234999999999999</v>
      </c>
      <c r="G5513" s="12">
        <v>33.72</v>
      </c>
      <c r="H5513" s="12">
        <v>52.2633333333333</v>
      </c>
      <c r="I5513" s="12">
        <v>40.256666666666703</v>
      </c>
      <c r="J5513" s="12">
        <f>AVERAGE(B5513:E5513)</f>
        <v>49.505833333333321</v>
      </c>
      <c r="K5513" s="12">
        <f>AVERAGE(F5513:I5513)</f>
        <v>39.868750000000006</v>
      </c>
      <c r="L5513" s="12">
        <f>MAX(J5513:K5513)</f>
        <v>49.505833333333321</v>
      </c>
      <c r="M5513" s="8">
        <f>F5513/B5513</f>
        <v>0.53057151979565775</v>
      </c>
      <c r="N5513" s="8">
        <f>G5513/C5513</f>
        <v>0.93627655143690125</v>
      </c>
      <c r="O5513" s="8">
        <f>H5513/D5513</f>
        <v>1.0447791030852269</v>
      </c>
      <c r="P5513" s="8">
        <f>I5513/E5513</f>
        <v>0.81582058297024429</v>
      </c>
      <c r="Q5513" s="8">
        <f>LOG(M5513,2)</f>
        <v>-0.91438085873334884</v>
      </c>
      <c r="R5513" s="8">
        <f>LOG(N5513,2)</f>
        <v>-9.4993368009490389E-2</v>
      </c>
      <c r="S5513" s="8">
        <f>LOG(O5513,2)</f>
        <v>6.3197946544445993E-2</v>
      </c>
      <c r="T5513" s="8">
        <f>LOG(P5513,2)</f>
        <v>-0.29367618842559928</v>
      </c>
      <c r="U5513" s="8">
        <f>STDEV(Q5513:T5513)/SQRT(COUNT(Q5513:T5513))</f>
        <v>0.21429093208593264</v>
      </c>
      <c r="V5513" s="8">
        <f>AVERAGE(M5513:P5513)</f>
        <v>0.83186193932200747</v>
      </c>
      <c r="W5513" s="8">
        <f>LOG(V5513,2)</f>
        <v>-0.265583984769867</v>
      </c>
      <c r="X5513" t="s">
        <v>4329</v>
      </c>
      <c r="Y5513">
        <f>_xlfn.T.TEST(B5513:E5513,F5513:I5513,2,1)</f>
        <v>0.26171579220734342</v>
      </c>
      <c r="Z5513">
        <f>IF(ABS(W5513)&gt;0.3014,1,0)</f>
        <v>0</v>
      </c>
      <c r="AA5513">
        <f>IF(Y5513&lt;0.05,1,0)</f>
        <v>0</v>
      </c>
      <c r="AB5513">
        <f>IF((Z5513+AA5513)&gt;1,1,0)</f>
        <v>0</v>
      </c>
      <c r="AC5513">
        <f>TINV(Y5513,3)</f>
        <v>1.3790230131668297</v>
      </c>
      <c r="AD5513">
        <f>EXP((-AC5513*AC5513)/2)</f>
        <v>0.38641156946134819</v>
      </c>
      <c r="AE5513">
        <f>-LOG10(AD5513)</f>
        <v>0.41294987894908602</v>
      </c>
      <c r="AF5513">
        <f>IF(AE5513&gt;2,1,0)</f>
        <v>0</v>
      </c>
      <c r="AG5513">
        <f>IF((AF5513+Z5513)&gt;1,1,0)</f>
        <v>0</v>
      </c>
    </row>
    <row r="5514" spans="1:33" x14ac:dyDescent="0.25">
      <c r="A5514" t="s">
        <v>541</v>
      </c>
      <c r="B5514" s="12">
        <v>22</v>
      </c>
      <c r="C5514" s="12">
        <v>15.285</v>
      </c>
      <c r="D5514" s="12">
        <v>15.966666666666701</v>
      </c>
      <c r="E5514" s="12">
        <v>15.4575</v>
      </c>
      <c r="F5514" s="12">
        <v>11.395</v>
      </c>
      <c r="G5514" s="12">
        <v>12.32</v>
      </c>
      <c r="H5514" s="12">
        <v>16.876666666666701</v>
      </c>
      <c r="I5514" s="12">
        <v>14.626666666666701</v>
      </c>
      <c r="J5514" s="12">
        <f>AVERAGE(B5514:E5514)</f>
        <v>17.177291666666672</v>
      </c>
      <c r="K5514" s="12">
        <f>AVERAGE(F5514:I5514)</f>
        <v>13.804583333333349</v>
      </c>
      <c r="L5514" s="12">
        <f>MAX(J5514:K5514)</f>
        <v>17.177291666666672</v>
      </c>
      <c r="M5514" s="8">
        <f>F5514/B5514</f>
        <v>0.51795454545454545</v>
      </c>
      <c r="N5514" s="8">
        <f>G5514/C5514</f>
        <v>0.80601897284919855</v>
      </c>
      <c r="O5514" s="8">
        <f>H5514/D5514</f>
        <v>1.0569937369519833</v>
      </c>
      <c r="P5514" s="8">
        <f>I5514/E5514</f>
        <v>0.94625047172354526</v>
      </c>
      <c r="Q5514" s="8">
        <f>LOG(M5514,2)</f>
        <v>-0.94910259914672479</v>
      </c>
      <c r="R5514" s="8">
        <f>LOG(N5514,2)</f>
        <v>-0.31111429619206865</v>
      </c>
      <c r="S5514" s="8">
        <f>LOG(O5514,2)</f>
        <v>7.9966828286268429E-2</v>
      </c>
      <c r="T5514" s="8">
        <f>LOG(P5514,2)</f>
        <v>-7.9705980578372415E-2</v>
      </c>
      <c r="U5514" s="8">
        <f>STDEV(Q5514:T5514)/SQRT(COUNT(Q5514:T5514))</f>
        <v>0.22610161349082669</v>
      </c>
      <c r="V5514" s="8">
        <f>AVERAGE(M5514:P5514)</f>
        <v>0.83180443174481811</v>
      </c>
      <c r="W5514" s="8">
        <f>LOG(V5514,2)</f>
        <v>-0.2656837233928272</v>
      </c>
      <c r="X5514" t="s">
        <v>541</v>
      </c>
      <c r="Y5514">
        <f>_xlfn.T.TEST(B5514:E5514,F5514:I5514,2,1)</f>
        <v>0.27586171989975355</v>
      </c>
      <c r="Z5514">
        <f>IF(ABS(W5514)&gt;0.3014,1,0)</f>
        <v>0</v>
      </c>
      <c r="AA5514">
        <f>IF(Y5514&lt;0.05,1,0)</f>
        <v>0</v>
      </c>
      <c r="AB5514">
        <f>IF((Z5514+AA5514)&gt;1,1,0)</f>
        <v>0</v>
      </c>
      <c r="AC5514">
        <f>TINV(Y5514,3)</f>
        <v>1.3290763665463527</v>
      </c>
      <c r="AD5514">
        <f>EXP((-AC5514*AC5514)/2)</f>
        <v>0.41344863427682338</v>
      </c>
      <c r="AE5514">
        <f>-LOG10(AD5514)</f>
        <v>0.38357843831411947</v>
      </c>
      <c r="AF5514">
        <f>IF(AE5514&gt;2,1,0)</f>
        <v>0</v>
      </c>
      <c r="AG5514">
        <f>IF((AF5514+Z5514)&gt;1,1,0)</f>
        <v>0</v>
      </c>
    </row>
    <row r="5515" spans="1:33" x14ac:dyDescent="0.25">
      <c r="A5515" t="s">
        <v>1324</v>
      </c>
      <c r="B5515" s="12">
        <v>30.3</v>
      </c>
      <c r="C5515" s="12">
        <v>20.5825</v>
      </c>
      <c r="D5515" s="12">
        <v>22.4866666666667</v>
      </c>
      <c r="E5515" s="12">
        <v>24.267499999999998</v>
      </c>
      <c r="F5515" s="12">
        <v>17.559999999999999</v>
      </c>
      <c r="G5515" s="12">
        <v>20.533333333333299</v>
      </c>
      <c r="H5515" s="12">
        <v>21.983333333333299</v>
      </c>
      <c r="I5515" s="12">
        <v>18.739999999999998</v>
      </c>
      <c r="J5515" s="12">
        <f>AVERAGE(B5515:E5515)</f>
        <v>24.409166666666675</v>
      </c>
      <c r="K5515" s="12">
        <f>AVERAGE(F5515:I5515)</f>
        <v>19.704166666666648</v>
      </c>
      <c r="L5515" s="12">
        <f>MAX(J5515:K5515)</f>
        <v>24.409166666666675</v>
      </c>
      <c r="M5515" s="8">
        <f>F5515/B5515</f>
        <v>0.57953795379537953</v>
      </c>
      <c r="N5515" s="8">
        <f>G5515/C5515</f>
        <v>0.99761123932142837</v>
      </c>
      <c r="O5515" s="8">
        <f>H5515/D5515</f>
        <v>0.9776163652534805</v>
      </c>
      <c r="P5515" s="8">
        <f>I5515/E5515</f>
        <v>0.77222622849490052</v>
      </c>
      <c r="Q5515" s="8">
        <f>LOG(M5515,2)</f>
        <v>-0.78702494882495511</v>
      </c>
      <c r="R5515" s="8">
        <f>LOG(N5515,2)</f>
        <v>-3.4503758886377748E-3</v>
      </c>
      <c r="S5515" s="8">
        <f>LOG(O5515,2)</f>
        <v>-3.2659658879223993E-2</v>
      </c>
      <c r="T5515" s="8">
        <f>LOG(P5515,2)</f>
        <v>-0.3729045389539955</v>
      </c>
      <c r="U5515" s="8">
        <f>STDEV(Q5515:T5515)/SQRT(COUNT(Q5515:T5515))</f>
        <v>0.18301115375476293</v>
      </c>
      <c r="V5515" s="8">
        <f>AVERAGE(M5515:P5515)</f>
        <v>0.83174794671629726</v>
      </c>
      <c r="W5515" s="8">
        <f>LOG(V5515,2)</f>
        <v>-0.26578169526509032</v>
      </c>
      <c r="X5515" t="s">
        <v>1324</v>
      </c>
      <c r="Y5515">
        <f>_xlfn.T.TEST(B5515:E5515,F5515:I5515,2,1)</f>
        <v>0.2092237785153481</v>
      </c>
      <c r="Z5515">
        <f>IF(ABS(W5515)&gt;0.3014,1,0)</f>
        <v>0</v>
      </c>
      <c r="AA5515">
        <f>IF(Y5515&lt;0.05,1,0)</f>
        <v>0</v>
      </c>
      <c r="AB5515">
        <f>IF((Z5515+AA5515)&gt;1,1,0)</f>
        <v>0</v>
      </c>
      <c r="AC5515">
        <f>TINV(Y5515,3)</f>
        <v>1.593858541495015</v>
      </c>
      <c r="AD5515">
        <f>EXP((-AC5515*AC5515)/2)</f>
        <v>0.28077755983305619</v>
      </c>
      <c r="AE5515">
        <f>-LOG10(AD5515)</f>
        <v>0.55163760462666778</v>
      </c>
      <c r="AF5515">
        <f>IF(AE5515&gt;2,1,0)</f>
        <v>0</v>
      </c>
      <c r="AG5515">
        <f>IF((AF5515+Z5515)&gt;1,1,0)</f>
        <v>0</v>
      </c>
    </row>
    <row r="5516" spans="1:33" x14ac:dyDescent="0.25">
      <c r="A5516" t="s">
        <v>3343</v>
      </c>
      <c r="B5516" s="12">
        <v>65.510000000000005</v>
      </c>
      <c r="C5516" s="12">
        <v>37.502499999999998</v>
      </c>
      <c r="D5516" s="12">
        <v>39.58</v>
      </c>
      <c r="E5516" s="12">
        <v>43.234999999999999</v>
      </c>
      <c r="F5516" s="12">
        <v>34.17</v>
      </c>
      <c r="G5516" s="12">
        <v>34.743333333333297</v>
      </c>
      <c r="H5516" s="12">
        <v>39.633333333333297</v>
      </c>
      <c r="I5516" s="12">
        <v>37.9433333333333</v>
      </c>
      <c r="J5516" s="12">
        <f>AVERAGE(B5516:E5516)</f>
        <v>46.456874999999997</v>
      </c>
      <c r="K5516" s="12">
        <f>AVERAGE(F5516:I5516)</f>
        <v>36.622499999999974</v>
      </c>
      <c r="L5516" s="12">
        <f>MAX(J5516:K5516)</f>
        <v>46.456874999999997</v>
      </c>
      <c r="M5516" s="8">
        <f>F5516/B5516</f>
        <v>0.52159975576247897</v>
      </c>
      <c r="N5516" s="8">
        <f>G5516/C5516</f>
        <v>0.92642712708041597</v>
      </c>
      <c r="O5516" s="8">
        <f>H5516/D5516</f>
        <v>1.0013474818932111</v>
      </c>
      <c r="P5516" s="8">
        <f>I5516/E5516</f>
        <v>0.8776068771442882</v>
      </c>
      <c r="Q5516" s="8">
        <f>LOG(M5516,2)</f>
        <v>-0.93898490085583897</v>
      </c>
      <c r="R5516" s="8">
        <f>LOG(N5516,2)</f>
        <v>-0.11025059681560526</v>
      </c>
      <c r="S5516" s="8">
        <f>LOG(O5516,2)</f>
        <v>1.9426968643485275E-3</v>
      </c>
      <c r="T5516" s="8">
        <f>LOG(P5516,2)</f>
        <v>-0.18835326378722525</v>
      </c>
      <c r="U5516" s="8">
        <f>STDEV(Q5516:T5516)/SQRT(COUNT(Q5516:T5516))</f>
        <v>0.21362413739771141</v>
      </c>
      <c r="V5516" s="8">
        <f>AVERAGE(M5516:P5516)</f>
        <v>0.83174531047009848</v>
      </c>
      <c r="W5516" s="8">
        <f>LOG(V5516,2)</f>
        <v>-0.26578626793083587</v>
      </c>
      <c r="X5516" t="s">
        <v>3343</v>
      </c>
      <c r="Y5516">
        <f>_xlfn.T.TEST(B5516:E5516,F5516:I5516,2,1)</f>
        <v>0.26806836752420199</v>
      </c>
      <c r="Z5516">
        <f>IF(ABS(W5516)&gt;0.3014,1,0)</f>
        <v>0</v>
      </c>
      <c r="AA5516">
        <f>IF(Y5516&lt;0.05,1,0)</f>
        <v>0</v>
      </c>
      <c r="AB5516">
        <f>IF((Z5516+AA5516)&gt;1,1,0)</f>
        <v>0</v>
      </c>
      <c r="AC5516">
        <f>TINV(Y5516,3)</f>
        <v>1.3562467994284926</v>
      </c>
      <c r="AD5516">
        <f>EXP((-AC5516*AC5516)/2)</f>
        <v>0.39863754220420655</v>
      </c>
      <c r="AE5516">
        <f>-LOG10(AD5516)</f>
        <v>0.39942180346704487</v>
      </c>
      <c r="AF5516">
        <f>IF(AE5516&gt;2,1,0)</f>
        <v>0</v>
      </c>
      <c r="AG5516">
        <f>IF((AF5516+Z5516)&gt;1,1,0)</f>
        <v>0</v>
      </c>
    </row>
    <row r="5517" spans="1:33" x14ac:dyDescent="0.25">
      <c r="A5517" t="s">
        <v>1061</v>
      </c>
      <c r="B5517" s="12">
        <v>20.69</v>
      </c>
      <c r="C5517" s="12">
        <v>12.737500000000001</v>
      </c>
      <c r="D5517" s="12">
        <v>13.963333333333299</v>
      </c>
      <c r="E5517" s="12">
        <v>15.75</v>
      </c>
      <c r="F5517" s="12">
        <v>9.82</v>
      </c>
      <c r="G5517" s="12">
        <v>10.8966666666667</v>
      </c>
      <c r="H5517" s="12">
        <v>14.45</v>
      </c>
      <c r="I5517" s="12">
        <v>15.1466666666667</v>
      </c>
      <c r="J5517" s="12">
        <f>AVERAGE(B5517:E5517)</f>
        <v>15.785208333333326</v>
      </c>
      <c r="K5517" s="12">
        <f>AVERAGE(F5517:I5517)</f>
        <v>12.578333333333351</v>
      </c>
      <c r="L5517" s="12">
        <f>MAX(J5517:K5517)</f>
        <v>15.785208333333326</v>
      </c>
      <c r="M5517" s="8">
        <f>F5517/B5517</f>
        <v>0.47462542290961818</v>
      </c>
      <c r="N5517" s="8">
        <f>G5517/C5517</f>
        <v>0.85547922800131104</v>
      </c>
      <c r="O5517" s="8">
        <f>H5517/D5517</f>
        <v>1.0348531869181214</v>
      </c>
      <c r="P5517" s="8">
        <f>I5517/E5517</f>
        <v>0.96169312169312382</v>
      </c>
      <c r="Q5517" s="8">
        <f>LOG(M5517,2)</f>
        <v>-1.0751387155453165</v>
      </c>
      <c r="R5517" s="8">
        <f>LOG(N5517,2)</f>
        <v>-0.22519527000706199</v>
      </c>
      <c r="S5517" s="8">
        <f>LOG(O5517,2)</f>
        <v>4.9426109242677603E-2</v>
      </c>
      <c r="T5517" s="8">
        <f>LOG(P5517,2)</f>
        <v>-5.635149449111209E-2</v>
      </c>
      <c r="U5517" s="8">
        <f>STDEV(Q5517:T5517)/SQRT(COUNT(Q5517:T5517))</f>
        <v>0.25577054053513193</v>
      </c>
      <c r="V5517" s="8">
        <f>AVERAGE(M5517:P5517)</f>
        <v>0.83166273988054362</v>
      </c>
      <c r="W5517" s="8">
        <f>LOG(V5517,2)</f>
        <v>-0.26592949698416019</v>
      </c>
      <c r="X5517" t="s">
        <v>1061</v>
      </c>
      <c r="Y5517">
        <f>_xlfn.T.TEST(B5517:E5517,F5517:I5517,2,1)</f>
        <v>0.30497897142387081</v>
      </c>
      <c r="Z5517">
        <f>IF(ABS(W5517)&gt;0.3014,1,0)</f>
        <v>0</v>
      </c>
      <c r="AA5517">
        <f>IF(Y5517&lt;0.05,1,0)</f>
        <v>0</v>
      </c>
      <c r="AB5517">
        <f>IF((Z5517+AA5517)&gt;1,1,0)</f>
        <v>0</v>
      </c>
      <c r="AC5517">
        <f>TINV(Y5517,3)</f>
        <v>1.2342487955775769</v>
      </c>
      <c r="AD5517">
        <f>EXP((-AC5517*AC5517)/2)</f>
        <v>0.46687905174684452</v>
      </c>
      <c r="AE5517">
        <f>-LOG10(AD5517)</f>
        <v>0.33079561185811923</v>
      </c>
      <c r="AF5517">
        <f>IF(AE5517&gt;2,1,0)</f>
        <v>0</v>
      </c>
      <c r="AG5517">
        <f>IF((AF5517+Z5517)&gt;1,1,0)</f>
        <v>0</v>
      </c>
    </row>
    <row r="5518" spans="1:33" x14ac:dyDescent="0.25">
      <c r="A5518" t="s">
        <v>5580</v>
      </c>
      <c r="B5518" s="12">
        <v>29.66</v>
      </c>
      <c r="C5518" s="12">
        <v>26.344999999999999</v>
      </c>
      <c r="D5518" s="12">
        <v>33.549999999999997</v>
      </c>
      <c r="E5518" s="12">
        <v>35.837499999999999</v>
      </c>
      <c r="F5518" s="12">
        <v>19.97</v>
      </c>
      <c r="G5518" s="12">
        <v>21.356666666666701</v>
      </c>
      <c r="H5518" s="12">
        <v>32.233333333333299</v>
      </c>
      <c r="I5518" s="12">
        <v>31.5833333333333</v>
      </c>
      <c r="J5518" s="12">
        <f>AVERAGE(B5518:E5518)</f>
        <v>31.348124999999996</v>
      </c>
      <c r="K5518" s="12">
        <f>AVERAGE(F5518:I5518)</f>
        <v>26.285833333333326</v>
      </c>
      <c r="L5518" s="12">
        <f>MAX(J5518:K5518)</f>
        <v>31.348124999999996</v>
      </c>
      <c r="M5518" s="8">
        <f>F5518/B5518</f>
        <v>0.67329737019554947</v>
      </c>
      <c r="N5518" s="8">
        <f>G5518/C5518</f>
        <v>0.81065350793952184</v>
      </c>
      <c r="O5518" s="8">
        <f>H5518/D5518</f>
        <v>0.96075509190263197</v>
      </c>
      <c r="P5518" s="8">
        <f>I5518/E5518</f>
        <v>0.8812928729217524</v>
      </c>
      <c r="Q5518" s="8">
        <f>LOG(M5518,2)</f>
        <v>-0.57068426501065816</v>
      </c>
      <c r="R5518" s="8">
        <f>LOG(N5518,2)</f>
        <v>-0.30284268993037172</v>
      </c>
      <c r="S5518" s="8">
        <f>LOG(O5518,2)</f>
        <v>-5.7759377444499896E-2</v>
      </c>
      <c r="T5518" s="8">
        <f>LOG(P5518,2)</f>
        <v>-0.18230655690322725</v>
      </c>
      <c r="U5518" s="8">
        <f>STDEV(Q5518:T5518)/SQRT(COUNT(Q5518:T5518))</f>
        <v>0.10952312190396288</v>
      </c>
      <c r="V5518" s="8">
        <f>AVERAGE(M5518:P5518)</f>
        <v>0.83149971073986395</v>
      </c>
      <c r="W5518" s="8">
        <f>LOG(V5518,2)</f>
        <v>-0.26621233325604038</v>
      </c>
      <c r="X5518" t="s">
        <v>5580</v>
      </c>
      <c r="Y5518">
        <f>_xlfn.T.TEST(B5518:E5518,F5518:I5518,2,1)</f>
        <v>6.1570588300852991E-2</v>
      </c>
      <c r="Z5518">
        <f>IF(ABS(W5518)&gt;0.3014,1,0)</f>
        <v>0</v>
      </c>
      <c r="AA5518">
        <f>IF(Y5518&lt;0.05,1,0)</f>
        <v>0</v>
      </c>
      <c r="AB5518">
        <f>IF((Z5518+AA5518)&gt;1,1,0)</f>
        <v>0</v>
      </c>
      <c r="AC5518">
        <f>TINV(Y5518,3)</f>
        <v>2.9185058355817088</v>
      </c>
      <c r="AD5518">
        <f>EXP((-AC5518*AC5518)/2)</f>
        <v>1.4138719855601242E-2</v>
      </c>
      <c r="AE5518">
        <f>-LOG10(AD5518)</f>
        <v>1.849589910540282</v>
      </c>
      <c r="AF5518">
        <f>IF(AE5518&gt;2,1,0)</f>
        <v>0</v>
      </c>
      <c r="AG5518">
        <f>IF((AF5518+Z5518)&gt;1,1,0)</f>
        <v>0</v>
      </c>
    </row>
    <row r="5519" spans="1:33" x14ac:dyDescent="0.25">
      <c r="A5519" t="s">
        <v>4180</v>
      </c>
      <c r="B5519" s="12">
        <v>26.01</v>
      </c>
      <c r="C5519" s="12">
        <v>15.8475</v>
      </c>
      <c r="D5519" s="12">
        <v>23.043333333333301</v>
      </c>
      <c r="E5519" s="12">
        <v>24.842500000000001</v>
      </c>
      <c r="F5519" s="12">
        <v>15.324999999999999</v>
      </c>
      <c r="G5519" s="12">
        <v>15.133333333333301</v>
      </c>
      <c r="H5519" s="12">
        <v>21.953333333333301</v>
      </c>
      <c r="I5519" s="12">
        <v>20.58</v>
      </c>
      <c r="J5519" s="12">
        <f>AVERAGE(B5519:E5519)</f>
        <v>22.435833333333328</v>
      </c>
      <c r="K5519" s="12">
        <f>AVERAGE(F5519:I5519)</f>
        <v>18.247916666666651</v>
      </c>
      <c r="L5519" s="12">
        <f>MAX(J5519:K5519)</f>
        <v>22.435833333333328</v>
      </c>
      <c r="M5519" s="8">
        <f>F5519/B5519</f>
        <v>0.58919646289888494</v>
      </c>
      <c r="N5519" s="8">
        <f>G5519/C5519</f>
        <v>0.95493505810590318</v>
      </c>
      <c r="O5519" s="8">
        <f>H5519/D5519</f>
        <v>0.95269781570953271</v>
      </c>
      <c r="P5519" s="8">
        <f>I5519/E5519</f>
        <v>0.82841903995169552</v>
      </c>
      <c r="Q5519" s="8">
        <f>LOG(M5519,2)</f>
        <v>-0.76317932536484767</v>
      </c>
      <c r="R5519" s="8">
        <f>LOG(N5519,2)</f>
        <v>-6.6525471198978739E-2</v>
      </c>
      <c r="S5519" s="8">
        <f>LOG(O5519,2)</f>
        <v>-6.9909413711832485E-2</v>
      </c>
      <c r="T5519" s="8">
        <f>LOG(P5519,2)</f>
        <v>-0.27156738279655862</v>
      </c>
      <c r="U5519" s="8">
        <f>STDEV(Q5519:T5519)/SQRT(COUNT(Q5519:T5519))</f>
        <v>0.16395830504513959</v>
      </c>
      <c r="V5519" s="8">
        <f>AVERAGE(M5519:P5519)</f>
        <v>0.83131209416650409</v>
      </c>
      <c r="W5519" s="8">
        <f>LOG(V5519,2)</f>
        <v>-0.26653789445343484</v>
      </c>
      <c r="X5519" t="s">
        <v>4180</v>
      </c>
      <c r="Y5519">
        <f>_xlfn.T.TEST(B5519:E5519,F5519:I5519,2,1)</f>
        <v>0.16713653380914237</v>
      </c>
      <c r="Z5519">
        <f>IF(ABS(W5519)&gt;0.3014,1,0)</f>
        <v>0</v>
      </c>
      <c r="AA5519">
        <f>IF(Y5519&lt;0.05,1,0)</f>
        <v>0</v>
      </c>
      <c r="AB5519">
        <f>IF((Z5519+AA5519)&gt;1,1,0)</f>
        <v>0</v>
      </c>
      <c r="AC5519">
        <f>TINV(Y5519,3)</f>
        <v>1.8150997023691833</v>
      </c>
      <c r="AD5519">
        <f>EXP((-AC5519*AC5519)/2)</f>
        <v>0.1925704025140845</v>
      </c>
      <c r="AE5519">
        <f>-LOG10(AD5519)</f>
        <v>0.71541046182505119</v>
      </c>
      <c r="AF5519">
        <f>IF(AE5519&gt;2,1,0)</f>
        <v>0</v>
      </c>
      <c r="AG5519">
        <f>IF((AF5519+Z5519)&gt;1,1,0)</f>
        <v>0</v>
      </c>
    </row>
    <row r="5520" spans="1:33" x14ac:dyDescent="0.25">
      <c r="A5520" t="s">
        <v>2743</v>
      </c>
      <c r="B5520" s="12">
        <v>164.83</v>
      </c>
      <c r="C5520" s="12">
        <v>141.86500000000001</v>
      </c>
      <c r="D5520" s="12">
        <v>177.963333333333</v>
      </c>
      <c r="E5520" s="12">
        <v>218.33500000000001</v>
      </c>
      <c r="F5520" s="12">
        <v>161.77500000000001</v>
      </c>
      <c r="G5520" s="12">
        <v>104.206666666667</v>
      </c>
      <c r="H5520" s="12">
        <v>130.77666666666701</v>
      </c>
      <c r="I5520" s="12">
        <v>190.61666666666699</v>
      </c>
      <c r="J5520" s="12">
        <f>AVERAGE(B5520:E5520)</f>
        <v>175.74833333333328</v>
      </c>
      <c r="K5520" s="12">
        <f>AVERAGE(F5520:I5520)</f>
        <v>146.84375000000026</v>
      </c>
      <c r="L5520" s="12">
        <f>MAX(J5520:K5520)</f>
        <v>175.74833333333328</v>
      </c>
      <c r="M5520" s="8">
        <f>F5520/B5520</f>
        <v>0.98146575259358126</v>
      </c>
      <c r="N5520" s="8">
        <f>G5520/C5520</f>
        <v>0.73454810324369646</v>
      </c>
      <c r="O5520" s="8">
        <f>H5520/D5520</f>
        <v>0.73485174848751944</v>
      </c>
      <c r="P5520" s="8">
        <f>I5520/E5520</f>
        <v>0.87304677063534009</v>
      </c>
      <c r="Q5520" s="8">
        <f>LOG(M5520,2)</f>
        <v>-2.6990167924829205E-2</v>
      </c>
      <c r="R5520" s="8">
        <f>LOG(N5520,2)</f>
        <v>-0.44507112345401217</v>
      </c>
      <c r="S5520" s="8">
        <f>LOG(O5520,2)</f>
        <v>-0.44447486982955137</v>
      </c>
      <c r="T5520" s="8">
        <f>LOG(P5520,2)</f>
        <v>-0.19586915127750953</v>
      </c>
      <c r="U5520" s="8">
        <f>STDEV(Q5520:T5520)/SQRT(COUNT(Q5520:T5520))</f>
        <v>0.10221627953253541</v>
      </c>
      <c r="V5520" s="8">
        <f>AVERAGE(M5520:P5520)</f>
        <v>0.83097809374003428</v>
      </c>
      <c r="W5520" s="8">
        <f>LOG(V5520,2)</f>
        <v>-0.26711764974395269</v>
      </c>
      <c r="X5520" t="s">
        <v>2743</v>
      </c>
      <c r="Y5520">
        <f>_xlfn.T.TEST(B5520:E5520,F5520:I5520,2,1)</f>
        <v>5.5596774757549657E-2</v>
      </c>
      <c r="Z5520">
        <f>IF(ABS(W5520)&gt;0.3014,1,0)</f>
        <v>0</v>
      </c>
      <c r="AA5520">
        <f>IF(Y5520&lt;0.05,1,0)</f>
        <v>0</v>
      </c>
      <c r="AB5520">
        <f>IF((Z5520+AA5520)&gt;1,1,0)</f>
        <v>0</v>
      </c>
      <c r="AC5520">
        <f>TINV(Y5520,3)</f>
        <v>3.0461466489744251</v>
      </c>
      <c r="AD5520">
        <f>EXP((-AC5520*AC5520)/2)</f>
        <v>9.6624822358921079E-3</v>
      </c>
      <c r="AE5520">
        <f>-LOG10(AD5520)</f>
        <v>2.014911291506853</v>
      </c>
      <c r="AF5520">
        <f>IF(AE5520&gt;2,1,0)</f>
        <v>1</v>
      </c>
      <c r="AG5520">
        <f>IF((AF5520+Z5520)&gt;1,1,0)</f>
        <v>0</v>
      </c>
    </row>
    <row r="5521" spans="1:33" x14ac:dyDescent="0.25">
      <c r="A5521" t="s">
        <v>3445</v>
      </c>
      <c r="B5521" s="12">
        <v>48.18</v>
      </c>
      <c r="C5521" s="12">
        <v>38.377499999999998</v>
      </c>
      <c r="D5521" s="12">
        <v>40.363333333333301</v>
      </c>
      <c r="E5521" s="12">
        <v>48.777500000000003</v>
      </c>
      <c r="F5521" s="12">
        <v>27.26</v>
      </c>
      <c r="G5521" s="12">
        <v>28.51</v>
      </c>
      <c r="H5521" s="12">
        <v>45.82</v>
      </c>
      <c r="I5521" s="12">
        <v>42.923333333333296</v>
      </c>
      <c r="J5521" s="12">
        <f>AVERAGE(B5521:E5521)</f>
        <v>43.924583333333331</v>
      </c>
      <c r="K5521" s="12">
        <f>AVERAGE(F5521:I5521)</f>
        <v>36.128333333333323</v>
      </c>
      <c r="L5521" s="12">
        <f>MAX(J5521:K5521)</f>
        <v>43.924583333333331</v>
      </c>
      <c r="M5521" s="8">
        <f>F5521/B5521</f>
        <v>0.56579493565794936</v>
      </c>
      <c r="N5521" s="8">
        <f>G5521/C5521</f>
        <v>0.7428831997915446</v>
      </c>
      <c r="O5521" s="8">
        <f>H5521/D5521</f>
        <v>1.1351887026178884</v>
      </c>
      <c r="P5521" s="8">
        <f>I5521/E5521</f>
        <v>0.87998223224505756</v>
      </c>
      <c r="Q5521" s="8">
        <f>LOG(M5521,2)</f>
        <v>-0.82164883143326117</v>
      </c>
      <c r="R5521" s="8">
        <f>LOG(N5521,2)</f>
        <v>-0.42879269479324483</v>
      </c>
      <c r="S5521" s="8">
        <f>LOG(O5521,2)</f>
        <v>0.18293213690165058</v>
      </c>
      <c r="T5521" s="8">
        <f>LOG(P5521,2)</f>
        <v>-0.18445370035415978</v>
      </c>
      <c r="U5521" s="8">
        <f>STDEV(Q5521:T5521)/SQRT(COUNT(Q5521:T5521))</f>
        <v>0.21106958116337418</v>
      </c>
      <c r="V5521" s="8">
        <f>AVERAGE(M5521:P5521)</f>
        <v>0.83096226757810998</v>
      </c>
      <c r="W5521" s="8">
        <f>LOG(V5521,2)</f>
        <v>-0.26714512645233118</v>
      </c>
      <c r="X5521" t="s">
        <v>3445</v>
      </c>
      <c r="Y5521">
        <f>_xlfn.T.TEST(B5521:E5521,F5521:I5521,2,1)</f>
        <v>0.24768527881135427</v>
      </c>
      <c r="Z5521">
        <f>IF(ABS(W5521)&gt;0.3014,1,0)</f>
        <v>0</v>
      </c>
      <c r="AA5521">
        <f>IF(Y5521&lt;0.05,1,0)</f>
        <v>0</v>
      </c>
      <c r="AB5521">
        <f>IF((Z5521+AA5521)&gt;1,1,0)</f>
        <v>0</v>
      </c>
      <c r="AC5521">
        <f>TINV(Y5521,3)</f>
        <v>1.4315001951602664</v>
      </c>
      <c r="AD5521">
        <f>EXP((-AC5521*AC5521)/2)</f>
        <v>0.35894130331676039</v>
      </c>
      <c r="AE5521">
        <f>-LOG10(AD5521)</f>
        <v>0.44497656459664658</v>
      </c>
      <c r="AF5521">
        <f>IF(AE5521&gt;2,1,0)</f>
        <v>0</v>
      </c>
      <c r="AG5521">
        <f>IF((AF5521+Z5521)&gt;1,1,0)</f>
        <v>0</v>
      </c>
    </row>
    <row r="5522" spans="1:33" x14ac:dyDescent="0.25">
      <c r="A5522" t="s">
        <v>2003</v>
      </c>
      <c r="B5522" s="12">
        <v>18.45</v>
      </c>
      <c r="C5522" s="12">
        <v>17.68</v>
      </c>
      <c r="D5522" s="12">
        <v>22.913333333333298</v>
      </c>
      <c r="E5522" s="12">
        <v>22.145</v>
      </c>
      <c r="F5522" s="12">
        <v>14.375</v>
      </c>
      <c r="G5522" s="12">
        <v>13.0566666666667</v>
      </c>
      <c r="H5522" s="12">
        <v>17.466666666666701</v>
      </c>
      <c r="I5522" s="12">
        <v>23.116666666666699</v>
      </c>
      <c r="J5522" s="12">
        <f>AVERAGE(B5522:E5522)</f>
        <v>20.297083333333322</v>
      </c>
      <c r="K5522" s="12">
        <f>AVERAGE(F5522:I5522)</f>
        <v>17.003750000000025</v>
      </c>
      <c r="L5522" s="12">
        <f>MAX(J5522:K5522)</f>
        <v>20.297083333333322</v>
      </c>
      <c r="M5522" s="8">
        <f>F5522/B5522</f>
        <v>0.77913279132791335</v>
      </c>
      <c r="N5522" s="8">
        <f>G5522/C5522</f>
        <v>0.73849924585218896</v>
      </c>
      <c r="O5522" s="8">
        <f>H5522/D5522</f>
        <v>0.7622926971195837</v>
      </c>
      <c r="P5522" s="8">
        <f>I5522/E5522</f>
        <v>1.0438774742229262</v>
      </c>
      <c r="Q5522" s="8">
        <f>LOG(M5522,2)</f>
        <v>-0.36005886022865835</v>
      </c>
      <c r="R5522" s="8">
        <f>LOG(N5522,2)</f>
        <v>-0.43733164716183759</v>
      </c>
      <c r="S5522" s="8">
        <f>LOG(O5522,2)</f>
        <v>-0.39158303994747951</v>
      </c>
      <c r="T5522" s="8">
        <f>LOG(P5522,2)</f>
        <v>6.1952384604494704E-2</v>
      </c>
      <c r="U5522" s="8">
        <f>STDEV(Q5522:T5522)/SQRT(COUNT(Q5522:T5522))</f>
        <v>0.11566206244157204</v>
      </c>
      <c r="V5522" s="8">
        <f>AVERAGE(M5522:P5522)</f>
        <v>0.83095055213065305</v>
      </c>
      <c r="W5522" s="8">
        <f>LOG(V5522,2)</f>
        <v>-0.26716546665038216</v>
      </c>
      <c r="X5522" t="s">
        <v>2003</v>
      </c>
      <c r="Y5522">
        <f>_xlfn.T.TEST(B5522:E5522,F5522:I5522,2,1)</f>
        <v>0.10769628934861444</v>
      </c>
      <c r="Z5522">
        <f>IF(ABS(W5522)&gt;0.3014,1,0)</f>
        <v>0</v>
      </c>
      <c r="AA5522">
        <f>IF(Y5522&lt;0.05,1,0)</f>
        <v>0</v>
      </c>
      <c r="AB5522">
        <f>IF((Z5522+AA5522)&gt;1,1,0)</f>
        <v>0</v>
      </c>
      <c r="AC5522">
        <f>TINV(Y5522,3)</f>
        <v>2.2723015854357347</v>
      </c>
      <c r="AD5522">
        <f>EXP((-AC5522*AC5522)/2)</f>
        <v>7.5647018780065328E-2</v>
      </c>
      <c r="AE5522">
        <f>-LOG10(AD5522)</f>
        <v>1.1212081826821558</v>
      </c>
      <c r="AF5522">
        <f>IF(AE5522&gt;2,1,0)</f>
        <v>0</v>
      </c>
      <c r="AG5522">
        <f>IF((AF5522+Z5522)&gt;1,1,0)</f>
        <v>0</v>
      </c>
    </row>
    <row r="5523" spans="1:33" x14ac:dyDescent="0.25">
      <c r="A5523" t="s">
        <v>3419</v>
      </c>
      <c r="B5523" s="12">
        <v>21.19</v>
      </c>
      <c r="C5523" s="12">
        <v>14.762499999999999</v>
      </c>
      <c r="D5523" s="12">
        <v>13.616666666666699</v>
      </c>
      <c r="E5523" s="12">
        <v>16.677499999999998</v>
      </c>
      <c r="F5523" s="12">
        <v>9.0850000000000009</v>
      </c>
      <c r="G5523" s="12">
        <v>13.0966666666667</v>
      </c>
      <c r="H5523" s="12">
        <v>15.876666666666701</v>
      </c>
      <c r="I5523" s="12">
        <v>14.04</v>
      </c>
      <c r="J5523" s="12">
        <f>AVERAGE(B5523:E5523)</f>
        <v>16.561666666666675</v>
      </c>
      <c r="K5523" s="12">
        <f>AVERAGE(F5523:I5523)</f>
        <v>13.02458333333335</v>
      </c>
      <c r="L5523" s="12">
        <f>MAX(J5523:K5523)</f>
        <v>16.561666666666675</v>
      </c>
      <c r="M5523" s="8">
        <f>F5523/B5523</f>
        <v>0.42873997168475697</v>
      </c>
      <c r="N5523" s="8">
        <f>G5523/C5523</f>
        <v>0.88715777589613554</v>
      </c>
      <c r="O5523" s="8">
        <f>H5523/D5523</f>
        <v>1.165973072215422</v>
      </c>
      <c r="P5523" s="8">
        <f>I5523/E5523</f>
        <v>0.84185279568280624</v>
      </c>
      <c r="Q5523" s="8">
        <f>LOG(M5523,2)</f>
        <v>-1.2218251681380539</v>
      </c>
      <c r="R5523" s="8">
        <f>LOG(N5523,2)</f>
        <v>-0.17273739254698531</v>
      </c>
      <c r="S5523" s="8">
        <f>LOG(O5523,2)</f>
        <v>0.22153447033097606</v>
      </c>
      <c r="T5523" s="8">
        <f>LOG(P5523,2)</f>
        <v>-0.24836010566298519</v>
      </c>
      <c r="U5523" s="8">
        <f>STDEV(Q5523:T5523)/SQRT(COUNT(Q5523:T5523))</f>
        <v>0.306644353033108</v>
      </c>
      <c r="V5523" s="8">
        <f>AVERAGE(M5523:P5523)</f>
        <v>0.83093090386978008</v>
      </c>
      <c r="W5523" s="8">
        <f>LOG(V5523,2)</f>
        <v>-0.26719958033330765</v>
      </c>
      <c r="X5523" t="s">
        <v>3419</v>
      </c>
      <c r="Y5523">
        <f>_xlfn.T.TEST(B5523:E5523,F5523:I5523,2,1)</f>
        <v>0.32953112755831099</v>
      </c>
      <c r="Z5523">
        <f>IF(ABS(W5523)&gt;0.3014,1,0)</f>
        <v>0</v>
      </c>
      <c r="AA5523">
        <f>IF(Y5523&lt;0.05,1,0)</f>
        <v>0</v>
      </c>
      <c r="AB5523">
        <f>IF((Z5523+AA5523)&gt;1,1,0)</f>
        <v>0</v>
      </c>
      <c r="AC5523">
        <f>TINV(Y5523,3)</f>
        <v>1.1612807483411962</v>
      </c>
      <c r="AD5523">
        <f>EXP((-AC5523*AC5523)/2)</f>
        <v>0.5095198393407685</v>
      </c>
      <c r="AE5523">
        <f>-LOG10(AD5523)</f>
        <v>0.29283890106192395</v>
      </c>
      <c r="AF5523">
        <f>IF(AE5523&gt;2,1,0)</f>
        <v>0</v>
      </c>
      <c r="AG5523">
        <f>IF((AF5523+Z5523)&gt;1,1,0)</f>
        <v>0</v>
      </c>
    </row>
    <row r="5524" spans="1:33" x14ac:dyDescent="0.25">
      <c r="A5524" t="s">
        <v>1497</v>
      </c>
      <c r="B5524" s="12">
        <v>131.99</v>
      </c>
      <c r="C5524" s="12">
        <v>86.632499999999993</v>
      </c>
      <c r="D5524" s="12">
        <v>81.123333333333306</v>
      </c>
      <c r="E5524" s="12">
        <v>73.72</v>
      </c>
      <c r="F5524" s="12">
        <v>81.655000000000001</v>
      </c>
      <c r="G5524" s="12">
        <v>75.723333333333301</v>
      </c>
      <c r="H5524" s="12">
        <v>67.513333333333307</v>
      </c>
      <c r="I5524" s="12">
        <v>73.62</v>
      </c>
      <c r="J5524" s="12">
        <f>AVERAGE(B5524:E5524)</f>
        <v>93.366458333333327</v>
      </c>
      <c r="K5524" s="12">
        <f>AVERAGE(F5524:I5524)</f>
        <v>74.62791666666665</v>
      </c>
      <c r="L5524" s="12">
        <f>MAX(J5524:K5524)</f>
        <v>93.366458333333327</v>
      </c>
      <c r="M5524" s="8">
        <f>F5524/B5524</f>
        <v>0.6186453519206</v>
      </c>
      <c r="N5524" s="8">
        <f>G5524/C5524</f>
        <v>0.87407535663097924</v>
      </c>
      <c r="O5524" s="8">
        <f>H5524/D5524</f>
        <v>0.832230759748531</v>
      </c>
      <c r="P5524" s="8">
        <f>I5524/E5524</f>
        <v>0.99864351600651124</v>
      </c>
      <c r="Q5524" s="8">
        <f>LOG(M5524,2)</f>
        <v>-0.69281549587234548</v>
      </c>
      <c r="R5524" s="8">
        <f>LOG(N5524,2)</f>
        <v>-0.19417043077786722</v>
      </c>
      <c r="S5524" s="8">
        <f>LOG(O5524,2)</f>
        <v>-0.26494448264437392</v>
      </c>
      <c r="T5524" s="8">
        <f>LOG(P5524,2)</f>
        <v>-1.958321246651813E-3</v>
      </c>
      <c r="U5524" s="8">
        <f>STDEV(Q5524:T5524)/SQRT(COUNT(Q5524:T5524))</f>
        <v>0.1457823951412941</v>
      </c>
      <c r="V5524" s="8">
        <f>AVERAGE(M5524:P5524)</f>
        <v>0.83089874607665537</v>
      </c>
      <c r="W5524" s="8">
        <f>LOG(V5524,2)</f>
        <v>-0.26725541504377176</v>
      </c>
      <c r="X5524" t="s">
        <v>1497</v>
      </c>
      <c r="Y5524">
        <f>_xlfn.T.TEST(B5524:E5524,F5524:I5524,2,1)</f>
        <v>0.18493700028210816</v>
      </c>
      <c r="Z5524">
        <f>IF(ABS(W5524)&gt;0.3014,1,0)</f>
        <v>0</v>
      </c>
      <c r="AA5524">
        <f>IF(Y5524&lt;0.05,1,0)</f>
        <v>0</v>
      </c>
      <c r="AB5524">
        <f>IF((Z5524+AA5524)&gt;1,1,0)</f>
        <v>0</v>
      </c>
      <c r="AC5524">
        <f>TINV(Y5524,3)</f>
        <v>1.7145610066149863</v>
      </c>
      <c r="AD5524">
        <f>EXP((-AC5524*AC5524)/2)</f>
        <v>0.22995774077476921</v>
      </c>
      <c r="AE5524">
        <f>-LOG10(AD5524)</f>
        <v>0.63835196674145178</v>
      </c>
      <c r="AF5524">
        <f>IF(AE5524&gt;2,1,0)</f>
        <v>0</v>
      </c>
      <c r="AG5524">
        <f>IF((AF5524+Z5524)&gt;1,1,0)</f>
        <v>0</v>
      </c>
    </row>
    <row r="5525" spans="1:33" x14ac:dyDescent="0.25">
      <c r="A5525" t="s">
        <v>559</v>
      </c>
      <c r="B5525" s="12">
        <v>23.64</v>
      </c>
      <c r="C5525" s="12">
        <v>30.0825</v>
      </c>
      <c r="D5525" s="12">
        <v>20.413333333333298</v>
      </c>
      <c r="E5525" s="12">
        <v>16.577500000000001</v>
      </c>
      <c r="F5525" s="12">
        <v>19.885000000000002</v>
      </c>
      <c r="G5525" s="12">
        <v>19.586666666666702</v>
      </c>
      <c r="H5525" s="12">
        <v>21.03</v>
      </c>
      <c r="I5525" s="12">
        <v>13.28</v>
      </c>
      <c r="J5525" s="12">
        <f>AVERAGE(B5525:E5525)</f>
        <v>22.678333333333324</v>
      </c>
      <c r="K5525" s="12">
        <f>AVERAGE(F5525:I5525)</f>
        <v>18.445416666666677</v>
      </c>
      <c r="L5525" s="12">
        <f>MAX(J5525:K5525)</f>
        <v>22.678333333333324</v>
      </c>
      <c r="M5525" s="8">
        <f>F5525/B5525</f>
        <v>0.84115905245346878</v>
      </c>
      <c r="N5525" s="8">
        <f>G5525/C5525</f>
        <v>0.65109836837585644</v>
      </c>
      <c r="O5525" s="8">
        <f>H5525/D5525</f>
        <v>1.030209013716527</v>
      </c>
      <c r="P5525" s="8">
        <f>I5525/E5525</f>
        <v>0.8010858090785703</v>
      </c>
      <c r="Q5525" s="8">
        <f>LOG(M5525,2)</f>
        <v>-0.24954947337232092</v>
      </c>
      <c r="R5525" s="8">
        <f>LOG(N5525,2)</f>
        <v>-0.61905257170053896</v>
      </c>
      <c r="S5525" s="8">
        <f>LOG(O5525,2)</f>
        <v>4.2937067953150221E-2</v>
      </c>
      <c r="T5525" s="8">
        <f>LOG(P5525,2)</f>
        <v>-0.31997130830631304</v>
      </c>
      <c r="U5525" s="8">
        <f>STDEV(Q5525:T5525)/SQRT(COUNT(Q5525:T5525))</f>
        <v>0.13589384077038985</v>
      </c>
      <c r="V5525" s="8">
        <f>AVERAGE(M5525:P5525)</f>
        <v>0.83088806090610567</v>
      </c>
      <c r="W5525" s="8">
        <f>LOG(V5525,2)</f>
        <v>-0.26727396789603719</v>
      </c>
      <c r="X5525" t="s">
        <v>559</v>
      </c>
      <c r="Y5525">
        <f>_xlfn.T.TEST(B5525:E5525,F5525:I5525,2,1)</f>
        <v>0.16383254659477944</v>
      </c>
      <c r="Z5525">
        <f>IF(ABS(W5525)&gt;0.3014,1,0)</f>
        <v>0</v>
      </c>
      <c r="AA5525">
        <f>IF(Y5525&lt;0.05,1,0)</f>
        <v>0</v>
      </c>
      <c r="AB5525">
        <f>IF((Z5525+AA5525)&gt;1,1,0)</f>
        <v>0</v>
      </c>
      <c r="AC5525">
        <f>TINV(Y5525,3)</f>
        <v>1.8351159960748009</v>
      </c>
      <c r="AD5525">
        <f>EXP((-AC5525*AC5525)/2)</f>
        <v>0.18566239047803576</v>
      </c>
      <c r="AE5525">
        <f>-LOG10(AD5525)</f>
        <v>0.73127606213038165</v>
      </c>
      <c r="AF5525">
        <f>IF(AE5525&gt;2,1,0)</f>
        <v>0</v>
      </c>
      <c r="AG5525">
        <f>IF((AF5525+Z5525)&gt;1,1,0)</f>
        <v>0</v>
      </c>
    </row>
    <row r="5526" spans="1:33" x14ac:dyDescent="0.25">
      <c r="A5526" t="s">
        <v>486</v>
      </c>
      <c r="B5526" s="12">
        <v>24</v>
      </c>
      <c r="C5526" s="12">
        <v>22.5075</v>
      </c>
      <c r="D5526" s="12">
        <v>23.366666666666699</v>
      </c>
      <c r="E5526" s="12">
        <v>26.77</v>
      </c>
      <c r="F5526" s="12">
        <v>15.045</v>
      </c>
      <c r="G5526" s="12">
        <v>16.523333333333301</v>
      </c>
      <c r="H5526" s="12">
        <v>22.15</v>
      </c>
      <c r="I5526" s="12">
        <v>27.156666666666698</v>
      </c>
      <c r="J5526" s="12">
        <f>AVERAGE(B5526:E5526)</f>
        <v>24.161041666666673</v>
      </c>
      <c r="K5526" s="12">
        <f>AVERAGE(F5526:I5526)</f>
        <v>20.21875</v>
      </c>
      <c r="L5526" s="12">
        <f>MAX(J5526:K5526)</f>
        <v>24.161041666666673</v>
      </c>
      <c r="M5526" s="8">
        <f>F5526/B5526</f>
        <v>0.62687499999999996</v>
      </c>
      <c r="N5526" s="8">
        <f>G5526/C5526</f>
        <v>0.73412566181643013</v>
      </c>
      <c r="O5526" s="8">
        <f>H5526/D5526</f>
        <v>0.94793152639086886</v>
      </c>
      <c r="P5526" s="8">
        <f>I5526/E5526</f>
        <v>1.0144440293861299</v>
      </c>
      <c r="Q5526" s="8">
        <f>LOG(M5526,2)</f>
        <v>-0.67375029916254414</v>
      </c>
      <c r="R5526" s="8">
        <f>LOG(N5526,2)</f>
        <v>-0.44590106157027676</v>
      </c>
      <c r="S5526" s="8">
        <f>LOG(O5526,2)</f>
        <v>-7.7145244734450696E-2</v>
      </c>
      <c r="T5526" s="8">
        <f>LOG(P5526,2)</f>
        <v>2.068926849070615E-2</v>
      </c>
      <c r="U5526" s="8">
        <f>STDEV(Q5526:T5526)/SQRT(COUNT(Q5526:T5526))</f>
        <v>0.16159092897509472</v>
      </c>
      <c r="V5526" s="8">
        <f>AVERAGE(M5526:P5526)</f>
        <v>0.83084405439835729</v>
      </c>
      <c r="W5526" s="8">
        <f>LOG(V5526,2)</f>
        <v>-0.2673503796954188</v>
      </c>
      <c r="X5526" t="s">
        <v>486</v>
      </c>
      <c r="Y5526">
        <f>_xlfn.T.TEST(B5526:E5526,F5526:I5526,2,1)</f>
        <v>0.16406379681550665</v>
      </c>
      <c r="Z5526">
        <f>IF(ABS(W5526)&gt;0.3014,1,0)</f>
        <v>0</v>
      </c>
      <c r="AA5526">
        <f>IF(Y5526&lt;0.05,1,0)</f>
        <v>0</v>
      </c>
      <c r="AB5526">
        <f>IF((Z5526+AA5526)&gt;1,1,0)</f>
        <v>0</v>
      </c>
      <c r="AC5526">
        <f>TINV(Y5526,3)</f>
        <v>1.8336998955375241</v>
      </c>
      <c r="AD5526">
        <f>EXP((-AC5526*AC5526)/2)</f>
        <v>0.18614531377299212</v>
      </c>
      <c r="AE5526">
        <f>-LOG10(AD5526)</f>
        <v>0.73014789271525571</v>
      </c>
      <c r="AF5526">
        <f>IF(AE5526&gt;2,1,0)</f>
        <v>0</v>
      </c>
      <c r="AG5526">
        <f>IF((AF5526+Z5526)&gt;1,1,0)</f>
        <v>0</v>
      </c>
    </row>
    <row r="5527" spans="1:33" x14ac:dyDescent="0.25">
      <c r="A5527" t="s">
        <v>5364</v>
      </c>
      <c r="B5527" s="12">
        <v>98.31</v>
      </c>
      <c r="C5527" s="12">
        <v>43.942500000000003</v>
      </c>
      <c r="D5527" s="12">
        <v>38.256666666666703</v>
      </c>
      <c r="E5527" s="12">
        <v>34.467500000000001</v>
      </c>
      <c r="F5527" s="12">
        <v>32.950000000000003</v>
      </c>
      <c r="G5527" s="12">
        <v>45.483333333333299</v>
      </c>
      <c r="H5527" s="12">
        <v>36.603333333333303</v>
      </c>
      <c r="I5527" s="12">
        <v>34.340000000000003</v>
      </c>
      <c r="J5527" s="12">
        <f>AVERAGE(B5527:E5527)</f>
        <v>53.744166666666679</v>
      </c>
      <c r="K5527" s="12">
        <f>AVERAGE(F5527:I5527)</f>
        <v>37.344166666666652</v>
      </c>
      <c r="L5527" s="12">
        <f>MAX(J5527:K5527)</f>
        <v>53.744166666666679</v>
      </c>
      <c r="M5527" s="8">
        <f>F5527/B5527</f>
        <v>0.33516427626894518</v>
      </c>
      <c r="N5527" s="8">
        <f>G5527/C5527</f>
        <v>1.035064762663328</v>
      </c>
      <c r="O5527" s="8">
        <f>H5527/D5527</f>
        <v>0.95678313148035032</v>
      </c>
      <c r="P5527" s="8">
        <f>I5527/E5527</f>
        <v>0.996300863131936</v>
      </c>
      <c r="Q5527" s="8">
        <f>LOG(M5527,2)</f>
        <v>-1.5770597083685018</v>
      </c>
      <c r="R5527" s="8">
        <f>LOG(N5527,2)</f>
        <v>4.9721038111241379E-2</v>
      </c>
      <c r="S5527" s="8">
        <f>LOG(O5527,2)</f>
        <v>-6.3736140493665591E-2</v>
      </c>
      <c r="T5527" s="8">
        <f>LOG(P5527,2)</f>
        <v>-5.3466214654780946E-3</v>
      </c>
      <c r="U5527" s="8">
        <f>STDEV(Q5527:T5527)/SQRT(COUNT(Q5527:T5527))</f>
        <v>0.39333404378957998</v>
      </c>
      <c r="V5527" s="8">
        <f>AVERAGE(M5527:P5527)</f>
        <v>0.83082825838613983</v>
      </c>
      <c r="W5527" s="8">
        <f>LOG(V5527,2)</f>
        <v>-0.26737780848305315</v>
      </c>
      <c r="X5527" t="s">
        <v>5364</v>
      </c>
      <c r="Y5527">
        <f>_xlfn.T.TEST(B5527:E5527,F5527:I5527,2,1)</f>
        <v>0.38931018258403488</v>
      </c>
      <c r="Z5527">
        <f>IF(ABS(W5527)&gt;0.3014,1,0)</f>
        <v>0</v>
      </c>
      <c r="AA5527">
        <f>IF(Y5527&lt;0.05,1,0)</f>
        <v>0</v>
      </c>
      <c r="AB5527">
        <f>IF((Z5527+AA5527)&gt;1,1,0)</f>
        <v>0</v>
      </c>
      <c r="AC5527">
        <f>TINV(Y5527,3)</f>
        <v>1.004100420287561</v>
      </c>
      <c r="AD5527">
        <f>EXP((-AC5527*AC5527)/2)</f>
        <v>0.60404364301471525</v>
      </c>
      <c r="AE5527">
        <f>-LOG10(AD5527)</f>
        <v>0.21893168184952369</v>
      </c>
      <c r="AF5527">
        <f>IF(AE5527&gt;2,1,0)</f>
        <v>0</v>
      </c>
      <c r="AG5527">
        <f>IF((AF5527+Z5527)&gt;1,1,0)</f>
        <v>0</v>
      </c>
    </row>
    <row r="5528" spans="1:33" x14ac:dyDescent="0.25">
      <c r="A5528" t="s">
        <v>1908</v>
      </c>
      <c r="B5528" s="12">
        <v>173.72</v>
      </c>
      <c r="C5528" s="12">
        <v>203.61250000000001</v>
      </c>
      <c r="D5528" s="12">
        <v>132.63333333333301</v>
      </c>
      <c r="E5528" s="12">
        <v>227.10249999999999</v>
      </c>
      <c r="F5528" s="12">
        <v>126.74</v>
      </c>
      <c r="G5528" s="12">
        <v>115.323333333333</v>
      </c>
      <c r="H5528" s="12">
        <v>172.05666666666701</v>
      </c>
      <c r="I5528" s="12">
        <v>165.45</v>
      </c>
      <c r="J5528" s="12">
        <f>AVERAGE(B5528:E5528)</f>
        <v>184.26708333333323</v>
      </c>
      <c r="K5528" s="12">
        <f>AVERAGE(F5528:I5528)</f>
        <v>144.89249999999998</v>
      </c>
      <c r="L5528" s="12">
        <f>MAX(J5528:K5528)</f>
        <v>184.26708333333323</v>
      </c>
      <c r="M5528" s="8">
        <f>F5528/B5528</f>
        <v>0.72956481694681097</v>
      </c>
      <c r="N5528" s="8">
        <f>G5528/C5528</f>
        <v>0.56638631387234573</v>
      </c>
      <c r="O5528" s="8">
        <f>H5528/D5528</f>
        <v>1.297235486303097</v>
      </c>
      <c r="P5528" s="8">
        <f>I5528/E5528</f>
        <v>0.72852566572362698</v>
      </c>
      <c r="Q5528" s="8">
        <f>LOG(M5528,2)</f>
        <v>-0.45489193726004284</v>
      </c>
      <c r="R5528" s="8">
        <f>LOG(N5528,2)</f>
        <v>-0.82014169024867534</v>
      </c>
      <c r="S5528" s="8">
        <f>LOG(O5528,2)</f>
        <v>0.37544039484318303</v>
      </c>
      <c r="T5528" s="8">
        <f>LOG(P5528,2)</f>
        <v>-0.45694829602248743</v>
      </c>
      <c r="U5528" s="8">
        <f>STDEV(Q5528:T5528)/SQRT(COUNT(Q5528:T5528))</f>
        <v>0.25319048695632962</v>
      </c>
      <c r="V5528" s="8">
        <f>AVERAGE(M5528:P5528)</f>
        <v>0.83042807071147018</v>
      </c>
      <c r="W5528" s="8">
        <f>LOG(V5528,2)</f>
        <v>-0.26807288337875246</v>
      </c>
      <c r="X5528" t="s">
        <v>1908</v>
      </c>
      <c r="Y5528">
        <f>_xlfn.T.TEST(B5528:E5528,F5528:I5528,2,1)</f>
        <v>0.2492571566721424</v>
      </c>
      <c r="Z5528">
        <f>IF(ABS(W5528)&gt;0.3014,1,0)</f>
        <v>0</v>
      </c>
      <c r="AA5528">
        <f>IF(Y5528&lt;0.05,1,0)</f>
        <v>0</v>
      </c>
      <c r="AB5528">
        <f>IF((Z5528+AA5528)&gt;1,1,0)</f>
        <v>0</v>
      </c>
      <c r="AC5528">
        <f>TINV(Y5528,3)</f>
        <v>1.4254637154370384</v>
      </c>
      <c r="AD5528">
        <f>EXP((-AC5528*AC5528)/2)</f>
        <v>0.36204983821202863</v>
      </c>
      <c r="AE5528">
        <f>-LOG10(AD5528)</f>
        <v>0.44123164225506006</v>
      </c>
      <c r="AF5528">
        <f>IF(AE5528&gt;2,1,0)</f>
        <v>0</v>
      </c>
      <c r="AG5528">
        <f>IF((AF5528+Z5528)&gt;1,1,0)</f>
        <v>0</v>
      </c>
    </row>
    <row r="5529" spans="1:33" x14ac:dyDescent="0.25">
      <c r="A5529" t="s">
        <v>288</v>
      </c>
      <c r="B5529" s="12">
        <v>27.32</v>
      </c>
      <c r="C5529" s="12">
        <v>19.32</v>
      </c>
      <c r="D5529" s="12">
        <v>21.496666666666702</v>
      </c>
      <c r="E5529" s="12">
        <v>18.795000000000002</v>
      </c>
      <c r="F5529" s="12">
        <v>13.605</v>
      </c>
      <c r="G5529" s="12">
        <v>16.783333333333299</v>
      </c>
      <c r="H5529" s="12">
        <v>19.453333333333301</v>
      </c>
      <c r="I5529" s="12">
        <v>19.733333333333299</v>
      </c>
      <c r="J5529" s="12">
        <f>AVERAGE(B5529:E5529)</f>
        <v>21.732916666666675</v>
      </c>
      <c r="K5529" s="12">
        <f>AVERAGE(F5529:I5529)</f>
        <v>17.393749999999976</v>
      </c>
      <c r="L5529" s="12">
        <f>MAX(J5529:K5529)</f>
        <v>21.732916666666675</v>
      </c>
      <c r="M5529" s="8">
        <f>F5529/B5529</f>
        <v>0.49798682284040996</v>
      </c>
      <c r="N5529" s="8">
        <f>G5529/C5529</f>
        <v>0.86870255348516046</v>
      </c>
      <c r="O5529" s="8">
        <f>H5529/D5529</f>
        <v>0.90494650333384719</v>
      </c>
      <c r="P5529" s="8">
        <f>I5529/E5529</f>
        <v>1.0499246253436179</v>
      </c>
      <c r="Q5529" s="8">
        <f>LOG(M5529,2)</f>
        <v>-1.0058205270404119</v>
      </c>
      <c r="R5529" s="8">
        <f>LOG(N5529,2)</f>
        <v>-0.2030658166627852</v>
      </c>
      <c r="S5529" s="8">
        <f>LOG(O5529,2)</f>
        <v>-0.14409558628950753</v>
      </c>
      <c r="T5529" s="8">
        <f>LOG(P5529,2)</f>
        <v>7.028575975213662E-2</v>
      </c>
      <c r="U5529" s="8">
        <f>STDEV(Q5529:T5529)/SQRT(COUNT(Q5529:T5529))</f>
        <v>0.23581188092725039</v>
      </c>
      <c r="V5529" s="8">
        <f>AVERAGE(M5529:P5529)</f>
        <v>0.83039012625075892</v>
      </c>
      <c r="W5529" s="8">
        <f>LOG(V5529,2)</f>
        <v>-0.26813880544705226</v>
      </c>
      <c r="X5529" t="s">
        <v>288</v>
      </c>
      <c r="Y5529">
        <f>_xlfn.T.TEST(B5529:E5529,F5529:I5529,2,1)</f>
        <v>0.27031172286150068</v>
      </c>
      <c r="Z5529">
        <f>IF(ABS(W5529)&gt;0.3014,1,0)</f>
        <v>0</v>
      </c>
      <c r="AA5529">
        <f>IF(Y5529&lt;0.05,1,0)</f>
        <v>0</v>
      </c>
      <c r="AB5529">
        <f>IF((Z5529+AA5529)&gt;1,1,0)</f>
        <v>0</v>
      </c>
      <c r="AC5529">
        <f>TINV(Y5529,3)</f>
        <v>1.3483406499300805</v>
      </c>
      <c r="AD5529">
        <f>EXP((-AC5529*AC5529)/2)</f>
        <v>0.40292241502136555</v>
      </c>
      <c r="AE5529">
        <f>-LOG10(AD5529)</f>
        <v>0.3947785716552828</v>
      </c>
      <c r="AF5529">
        <f>IF(AE5529&gt;2,1,0)</f>
        <v>0</v>
      </c>
      <c r="AG5529">
        <f>IF((AF5529+Z5529)&gt;1,1,0)</f>
        <v>0</v>
      </c>
    </row>
    <row r="5530" spans="1:33" x14ac:dyDescent="0.25">
      <c r="A5530" t="s">
        <v>3947</v>
      </c>
      <c r="B5530" s="12">
        <v>28.26</v>
      </c>
      <c r="C5530" s="12">
        <v>21.855</v>
      </c>
      <c r="D5530" s="12">
        <v>27.856666666666701</v>
      </c>
      <c r="E5530" s="12">
        <v>31.14</v>
      </c>
      <c r="F5530" s="12">
        <v>16.68</v>
      </c>
      <c r="G5530" s="12">
        <v>17.2433333333333</v>
      </c>
      <c r="H5530" s="12">
        <v>29.54</v>
      </c>
      <c r="I5530" s="12">
        <v>27.44</v>
      </c>
      <c r="J5530" s="12">
        <f>AVERAGE(B5530:E5530)</f>
        <v>27.277916666666677</v>
      </c>
      <c r="K5530" s="12">
        <f>AVERAGE(F5530:I5530)</f>
        <v>22.725833333333327</v>
      </c>
      <c r="L5530" s="12">
        <f>MAX(J5530:K5530)</f>
        <v>27.277916666666677</v>
      </c>
      <c r="M5530" s="8">
        <f>F5530/B5530</f>
        <v>0.59023354564755837</v>
      </c>
      <c r="N5530" s="8">
        <f>G5530/C5530</f>
        <v>0.78898802714862959</v>
      </c>
      <c r="O5530" s="8">
        <f>H5530/D5530</f>
        <v>1.0604283833911676</v>
      </c>
      <c r="P5530" s="8">
        <f>I5530/E5530</f>
        <v>0.88118175979447655</v>
      </c>
      <c r="Q5530" s="8">
        <f>LOG(M5530,2)</f>
        <v>-0.76064217688927582</v>
      </c>
      <c r="R5530" s="8">
        <f>LOG(N5530,2)</f>
        <v>-0.34192468730307268</v>
      </c>
      <c r="S5530" s="8">
        <f>LOG(O5530,2)</f>
        <v>8.4647190962530469E-2</v>
      </c>
      <c r="T5530" s="8">
        <f>LOG(P5530,2)</f>
        <v>-0.1824884629062247</v>
      </c>
      <c r="U5530" s="8">
        <f>STDEV(Q5530:T5530)/SQRT(COUNT(Q5530:T5530))</f>
        <v>0.17694426517891679</v>
      </c>
      <c r="V5530" s="8">
        <f>AVERAGE(M5530:P5530)</f>
        <v>0.83020792899545803</v>
      </c>
      <c r="W5530" s="8">
        <f>LOG(V5530,2)</f>
        <v>-0.26845538425660886</v>
      </c>
      <c r="X5530" t="s">
        <v>3947</v>
      </c>
      <c r="Y5530">
        <f>_xlfn.T.TEST(B5530:E5530,F5530:I5530,2,1)</f>
        <v>0.19321955770813609</v>
      </c>
      <c r="Z5530">
        <f>IF(ABS(W5530)&gt;0.3014,1,0)</f>
        <v>0</v>
      </c>
      <c r="AA5530">
        <f>IF(Y5530&lt;0.05,1,0)</f>
        <v>0</v>
      </c>
      <c r="AB5530">
        <f>IF((Z5530+AA5530)&gt;1,1,0)</f>
        <v>0</v>
      </c>
      <c r="AC5530">
        <f>TINV(Y5530,3)</f>
        <v>1.6714825501967521</v>
      </c>
      <c r="AD5530">
        <f>EXP((-AC5530*AC5530)/2)</f>
        <v>0.24735593239043349</v>
      </c>
      <c r="AE5530">
        <f>-LOG10(AD5530)</f>
        <v>0.60667766939709411</v>
      </c>
      <c r="AF5530">
        <f>IF(AE5530&gt;2,1,0)</f>
        <v>0</v>
      </c>
      <c r="AG5530">
        <f>IF((AF5530+Z5530)&gt;1,1,0)</f>
        <v>0</v>
      </c>
    </row>
    <row r="5531" spans="1:33" x14ac:dyDescent="0.25">
      <c r="A5531" t="s">
        <v>3772</v>
      </c>
      <c r="B5531" s="12">
        <v>22.36</v>
      </c>
      <c r="C5531" s="12">
        <v>19.925000000000001</v>
      </c>
      <c r="D5531" s="12">
        <v>17.973333333333301</v>
      </c>
      <c r="E5531" s="12">
        <v>21.49</v>
      </c>
      <c r="F5531" s="12">
        <v>16.64</v>
      </c>
      <c r="G5531" s="12">
        <v>14.85</v>
      </c>
      <c r="H5531" s="12">
        <v>17.933333333333302</v>
      </c>
      <c r="I5531" s="12">
        <v>17.913333333333298</v>
      </c>
      <c r="J5531" s="12">
        <f>AVERAGE(B5531:E5531)</f>
        <v>20.437083333333323</v>
      </c>
      <c r="K5531" s="12">
        <f>AVERAGE(F5531:I5531)</f>
        <v>16.834166666666651</v>
      </c>
      <c r="L5531" s="12">
        <f>MAX(J5531:K5531)</f>
        <v>20.437083333333323</v>
      </c>
      <c r="M5531" s="8">
        <f>F5531/B5531</f>
        <v>0.7441860465116279</v>
      </c>
      <c r="N5531" s="8">
        <f>G5531/C5531</f>
        <v>0.74529485570890841</v>
      </c>
      <c r="O5531" s="8">
        <f>H5531/D5531</f>
        <v>0.99777448071216623</v>
      </c>
      <c r="P5531" s="8">
        <f>I5531/E5531</f>
        <v>0.83356599968977663</v>
      </c>
      <c r="Q5531" s="8">
        <f>LOG(M5531,2)</f>
        <v>-0.42626475470209796</v>
      </c>
      <c r="R5531" s="8">
        <f>LOG(N5531,2)</f>
        <v>-0.42411679318970597</v>
      </c>
      <c r="S5531" s="8">
        <f>LOG(O5531,2)</f>
        <v>-3.2143237378718832E-3</v>
      </c>
      <c r="T5531" s="8">
        <f>LOG(P5531,2)</f>
        <v>-0.26263166213577632</v>
      </c>
      <c r="U5531" s="8">
        <f>STDEV(Q5531:T5531)/SQRT(COUNT(Q5531:T5531))</f>
        <v>9.9612348806103548E-2</v>
      </c>
      <c r="V5531" s="8">
        <f>AVERAGE(M5531:P5531)</f>
        <v>0.83020534565561976</v>
      </c>
      <c r="W5531" s="8">
        <f>LOG(V5531,2)</f>
        <v>-0.26845987346616956</v>
      </c>
      <c r="X5531" t="s">
        <v>3772</v>
      </c>
      <c r="Y5531">
        <f>_xlfn.T.TEST(B5531:E5531,F5531:I5531,2,1)</f>
        <v>6.5769687689633941E-2</v>
      </c>
      <c r="Z5531">
        <f>IF(ABS(W5531)&gt;0.3014,1,0)</f>
        <v>0</v>
      </c>
      <c r="AA5531">
        <f>IF(Y5531&lt;0.05,1,0)</f>
        <v>0</v>
      </c>
      <c r="AB5531">
        <f>IF((Z5531+AA5531)&gt;1,1,0)</f>
        <v>0</v>
      </c>
      <c r="AC5531">
        <f>TINV(Y5531,3)</f>
        <v>2.8377241644388134</v>
      </c>
      <c r="AD5531">
        <f>EXP((-AC5531*AC5531)/2)</f>
        <v>1.7839517168901541E-2</v>
      </c>
      <c r="AE5531">
        <f>-LOG10(AD5531)</f>
        <v>1.7486169040921489</v>
      </c>
      <c r="AF5531">
        <f>IF(AE5531&gt;2,1,0)</f>
        <v>0</v>
      </c>
      <c r="AG5531">
        <f>IF((AF5531+Z5531)&gt;1,1,0)</f>
        <v>0</v>
      </c>
    </row>
    <row r="5532" spans="1:33" x14ac:dyDescent="0.25">
      <c r="A5532" t="s">
        <v>6083</v>
      </c>
      <c r="B5532" s="12">
        <v>90.67</v>
      </c>
      <c r="C5532" s="12">
        <v>61.862499999999997</v>
      </c>
      <c r="D5532" s="12">
        <v>66.533333333333303</v>
      </c>
      <c r="E5532" s="12">
        <v>67.224999999999994</v>
      </c>
      <c r="F5532" s="12">
        <v>46.55</v>
      </c>
      <c r="G5532" s="12">
        <v>48.886666666666699</v>
      </c>
      <c r="H5532" s="12">
        <v>65.483333333333306</v>
      </c>
      <c r="I5532" s="12">
        <v>69.423333333333304</v>
      </c>
      <c r="J5532" s="12">
        <f>AVERAGE(B5532:E5532)</f>
        <v>71.572708333333324</v>
      </c>
      <c r="K5532" s="12">
        <f>AVERAGE(F5532:I5532)</f>
        <v>57.585833333333326</v>
      </c>
      <c r="L5532" s="12">
        <f>MAX(J5532:K5532)</f>
        <v>71.572708333333324</v>
      </c>
      <c r="M5532" s="8">
        <f>F5532/B5532</f>
        <v>0.51340024263813822</v>
      </c>
      <c r="N5532" s="8">
        <f>G5532/C5532</f>
        <v>0.79024718798410509</v>
      </c>
      <c r="O5532" s="8">
        <f>H5532/D5532</f>
        <v>0.98421843687374755</v>
      </c>
      <c r="P5532" s="8">
        <f>I5532/E5532</f>
        <v>1.0327011280525595</v>
      </c>
      <c r="Q5532" s="8">
        <f>LOG(M5532,2)</f>
        <v>-0.96184411714162743</v>
      </c>
      <c r="R5532" s="8">
        <f>LOG(N5532,2)</f>
        <v>-0.3396240984350381</v>
      </c>
      <c r="S5532" s="8">
        <f>LOG(O5532,2)</f>
        <v>-2.2949552878573753E-2</v>
      </c>
      <c r="T5532" s="8">
        <f>LOG(P5532,2)</f>
        <v>4.6422787151629626E-2</v>
      </c>
      <c r="U5532" s="8">
        <f>STDEV(Q5532:T5532)/SQRT(COUNT(Q5532:T5532))</f>
        <v>0.2300095284263092</v>
      </c>
      <c r="V5532" s="8">
        <f>AVERAGE(M5532:P5532)</f>
        <v>0.83014174888713765</v>
      </c>
      <c r="W5532" s="8">
        <f>LOG(V5532,2)</f>
        <v>-0.26857039342052386</v>
      </c>
      <c r="X5532" t="s">
        <v>6083</v>
      </c>
      <c r="Y5532">
        <f>_xlfn.T.TEST(B5532:E5532,F5532:I5532,2,1)</f>
        <v>0.27722072437962031</v>
      </c>
      <c r="Z5532">
        <f>IF(ABS(W5532)&gt;0.3014,1,0)</f>
        <v>0</v>
      </c>
      <c r="AA5532">
        <f>IF(Y5532&lt;0.05,1,0)</f>
        <v>0</v>
      </c>
      <c r="AB5532">
        <f>IF((Z5532+AA5532)&gt;1,1,0)</f>
        <v>0</v>
      </c>
      <c r="AC5532">
        <f>TINV(Y5532,3)</f>
        <v>1.3244216806837144</v>
      </c>
      <c r="AD5532">
        <f>EXP((-AC5532*AC5532)/2)</f>
        <v>0.4160098279448381</v>
      </c>
      <c r="AE5532">
        <f>-LOG10(AD5532)</f>
        <v>0.38089640934490548</v>
      </c>
      <c r="AF5532">
        <f>IF(AE5532&gt;2,1,0)</f>
        <v>0</v>
      </c>
      <c r="AG5532">
        <f>IF((AF5532+Z5532)&gt;1,1,0)</f>
        <v>0</v>
      </c>
    </row>
    <row r="5533" spans="1:33" x14ac:dyDescent="0.25">
      <c r="A5533" t="s">
        <v>778</v>
      </c>
      <c r="B5533" s="12">
        <v>64.540000000000006</v>
      </c>
      <c r="C5533" s="12">
        <v>44.335000000000001</v>
      </c>
      <c r="D5533" s="12">
        <v>40.156666666666702</v>
      </c>
      <c r="E5533" s="12">
        <v>53.872500000000002</v>
      </c>
      <c r="F5533" s="12">
        <v>37.47</v>
      </c>
      <c r="G5533" s="12">
        <v>35.729999999999997</v>
      </c>
      <c r="H5533" s="12">
        <v>43.316666666666698</v>
      </c>
      <c r="I5533" s="12">
        <v>46.08</v>
      </c>
      <c r="J5533" s="12">
        <f>AVERAGE(B5533:E5533)</f>
        <v>50.726041666666674</v>
      </c>
      <c r="K5533" s="12">
        <f>AVERAGE(F5533:I5533)</f>
        <v>40.649166666666673</v>
      </c>
      <c r="L5533" s="12">
        <f>MAX(J5533:K5533)</f>
        <v>50.726041666666674</v>
      </c>
      <c r="M5533" s="8">
        <f>F5533/B5533</f>
        <v>0.58057018903005886</v>
      </c>
      <c r="N5533" s="8">
        <f>G5533/C5533</f>
        <v>0.80590955227247085</v>
      </c>
      <c r="O5533" s="8">
        <f>H5533/D5533</f>
        <v>1.0786917904872582</v>
      </c>
      <c r="P5533" s="8">
        <f>I5533/E5533</f>
        <v>0.85535291660865931</v>
      </c>
      <c r="Q5533" s="8">
        <f>LOG(M5533,2)</f>
        <v>-0.78445760015782862</v>
      </c>
      <c r="R5533" s="8">
        <f>LOG(N5533,2)</f>
        <v>-0.31131016160570024</v>
      </c>
      <c r="S5533" s="8">
        <f>LOG(O5533,2)</f>
        <v>0.10928270926175521</v>
      </c>
      <c r="T5533" s="8">
        <f>LOG(P5533,2)</f>
        <v>-0.2254082994625719</v>
      </c>
      <c r="U5533" s="8">
        <f>STDEV(Q5533:T5533)/SQRT(COUNT(Q5533:T5533))</f>
        <v>0.18436105451005202</v>
      </c>
      <c r="V5533" s="8">
        <f>AVERAGE(M5533:P5533)</f>
        <v>0.83013111209961177</v>
      </c>
      <c r="W5533" s="8">
        <f>LOG(V5533,2)</f>
        <v>-0.26858887910558848</v>
      </c>
      <c r="X5533" t="s">
        <v>778</v>
      </c>
      <c r="Y5533">
        <f>_xlfn.T.TEST(B5533:E5533,F5533:I5533,2,1)</f>
        <v>0.20623870916993511</v>
      </c>
      <c r="Z5533">
        <f>IF(ABS(W5533)&gt;0.3014,1,0)</f>
        <v>0</v>
      </c>
      <c r="AA5533">
        <f>IF(Y5533&lt;0.05,1,0)</f>
        <v>0</v>
      </c>
      <c r="AB5533">
        <f>IF((Z5533+AA5533)&gt;1,1,0)</f>
        <v>0</v>
      </c>
      <c r="AC5533">
        <f>TINV(Y5533,3)</f>
        <v>1.6078198803831327</v>
      </c>
      <c r="AD5533">
        <f>EXP((-AC5533*AC5533)/2)</f>
        <v>0.27457182797144553</v>
      </c>
      <c r="AE5533">
        <f>-LOG10(AD5533)</f>
        <v>0.56134402494412317</v>
      </c>
      <c r="AF5533">
        <f>IF(AE5533&gt;2,1,0)</f>
        <v>0</v>
      </c>
      <c r="AG5533">
        <f>IF((AF5533+Z5533)&gt;1,1,0)</f>
        <v>0</v>
      </c>
    </row>
    <row r="5534" spans="1:33" x14ac:dyDescent="0.25">
      <c r="A5534" t="s">
        <v>3449</v>
      </c>
      <c r="B5534" s="12">
        <v>59.3</v>
      </c>
      <c r="C5534" s="12">
        <v>31.0275</v>
      </c>
      <c r="D5534" s="12">
        <v>24.783333333333299</v>
      </c>
      <c r="E5534" s="12">
        <v>34.909999999999997</v>
      </c>
      <c r="F5534" s="12">
        <v>29.48</v>
      </c>
      <c r="G5534" s="12">
        <v>26.52</v>
      </c>
      <c r="H5534" s="12">
        <v>28.6733333333333</v>
      </c>
      <c r="I5534" s="12">
        <v>28.3333333333333</v>
      </c>
      <c r="J5534" s="12">
        <f>AVERAGE(B5534:E5534)</f>
        <v>37.505208333333329</v>
      </c>
      <c r="K5534" s="12">
        <f>AVERAGE(F5534:I5534)</f>
        <v>28.251666666666651</v>
      </c>
      <c r="L5534" s="12">
        <f>MAX(J5534:K5534)</f>
        <v>37.505208333333329</v>
      </c>
      <c r="M5534" s="8">
        <f>F5534/B5534</f>
        <v>0.49713322091062395</v>
      </c>
      <c r="N5534" s="8">
        <f>G5534/C5534</f>
        <v>0.85472564660381922</v>
      </c>
      <c r="O5534" s="8">
        <f>H5534/D5534</f>
        <v>1.1569603227975793</v>
      </c>
      <c r="P5534" s="8">
        <f>I5534/E5534</f>
        <v>0.81161080874629909</v>
      </c>
      <c r="Q5534" s="8">
        <f>LOG(M5534,2)</f>
        <v>-1.0082955803382965</v>
      </c>
      <c r="R5534" s="8">
        <f>LOG(N5534,2)</f>
        <v>-0.22646668284370491</v>
      </c>
      <c r="S5534" s="8">
        <f>LOG(O5534,2)</f>
        <v>0.21033938900486893</v>
      </c>
      <c r="T5534" s="8">
        <f>LOG(P5534,2)</f>
        <v>-0.30114001636148485</v>
      </c>
      <c r="U5534" s="8">
        <f>STDEV(Q5534:T5534)/SQRT(COUNT(Q5534:T5534))</f>
        <v>0.25225579933799946</v>
      </c>
      <c r="V5534" s="8">
        <f>AVERAGE(M5534:P5534)</f>
        <v>0.83010749976458043</v>
      </c>
      <c r="W5534" s="8">
        <f>LOG(V5534,2)</f>
        <v>-0.26862991585586327</v>
      </c>
      <c r="X5534" t="s">
        <v>3449</v>
      </c>
      <c r="Y5534">
        <f>_xlfn.T.TEST(B5534:E5534,F5534:I5534,2,1)</f>
        <v>0.29000480999466471</v>
      </c>
      <c r="Z5534">
        <f>IF(ABS(W5534)&gt;0.3014,1,0)</f>
        <v>0</v>
      </c>
      <c r="AA5534">
        <f>IF(Y5534&lt;0.05,1,0)</f>
        <v>0</v>
      </c>
      <c r="AB5534">
        <f>IF((Z5534+AA5534)&gt;1,1,0)</f>
        <v>0</v>
      </c>
      <c r="AC5534">
        <f>TINV(Y5534,3)</f>
        <v>1.2817752121361397</v>
      </c>
      <c r="AD5534">
        <f>EXP((-AC5534*AC5534)/2)</f>
        <v>0.43978300365848533</v>
      </c>
      <c r="AE5534">
        <f>-LOG10(AD5534)</f>
        <v>0.35676155887692407</v>
      </c>
      <c r="AF5534">
        <f>IF(AE5534&gt;2,1,0)</f>
        <v>0</v>
      </c>
      <c r="AG5534">
        <f>IF((AF5534+Z5534)&gt;1,1,0)</f>
        <v>0</v>
      </c>
    </row>
    <row r="5535" spans="1:33" x14ac:dyDescent="0.25">
      <c r="A5535" t="s">
        <v>465</v>
      </c>
      <c r="B5535" s="12">
        <v>94.9</v>
      </c>
      <c r="C5535" s="12">
        <v>66.344999999999999</v>
      </c>
      <c r="D5535" s="12">
        <v>57.503333333333302</v>
      </c>
      <c r="E5535" s="12">
        <v>65.227500000000006</v>
      </c>
      <c r="F5535" s="12">
        <v>58.84</v>
      </c>
      <c r="G5535" s="12">
        <v>53.8066666666667</v>
      </c>
      <c r="H5535" s="12">
        <v>53.4433333333333</v>
      </c>
      <c r="I5535" s="12">
        <v>62.616666666666703</v>
      </c>
      <c r="J5535" s="12">
        <f>AVERAGE(B5535:E5535)</f>
        <v>70.993958333333325</v>
      </c>
      <c r="K5535" s="12">
        <f>AVERAGE(F5535:I5535)</f>
        <v>57.176666666666677</v>
      </c>
      <c r="L5535" s="12">
        <f>MAX(J5535:K5535)</f>
        <v>70.993958333333325</v>
      </c>
      <c r="M5535" s="8">
        <f>F5535/B5535</f>
        <v>0.62002107481559532</v>
      </c>
      <c r="N5535" s="8">
        <f>G5535/C5535</f>
        <v>0.81101313839274547</v>
      </c>
      <c r="O5535" s="8">
        <f>H5535/D5535</f>
        <v>0.92939539736826848</v>
      </c>
      <c r="P5535" s="8">
        <f>I5535/E5535</f>
        <v>0.9599734263411398</v>
      </c>
      <c r="Q5535" s="8">
        <f>LOG(M5535,2)</f>
        <v>-0.68961084065364175</v>
      </c>
      <c r="R5535" s="8">
        <f>LOG(N5535,2)</f>
        <v>-0.30220280863158899</v>
      </c>
      <c r="S5535" s="8">
        <f>LOG(O5535,2)</f>
        <v>-0.10563559465935758</v>
      </c>
      <c r="T5535" s="8">
        <f>LOG(P5535,2)</f>
        <v>-5.8933624695731428E-2</v>
      </c>
      <c r="U5535" s="8">
        <f>STDEV(Q5535:T5535)/SQRT(COUNT(Q5535:T5535))</f>
        <v>0.14353175181513347</v>
      </c>
      <c r="V5535" s="8">
        <f>AVERAGE(M5535:P5535)</f>
        <v>0.83010075922943727</v>
      </c>
      <c r="W5535" s="8">
        <f>LOG(V5535,2)</f>
        <v>-0.26864163069533764</v>
      </c>
      <c r="X5535" t="s">
        <v>465</v>
      </c>
      <c r="Y5535">
        <f>_xlfn.T.TEST(B5535:E5535,F5535:I5535,2,1)</f>
        <v>0.17184867288703543</v>
      </c>
      <c r="Z5535">
        <f>IF(ABS(W5535)&gt;0.3014,1,0)</f>
        <v>0</v>
      </c>
      <c r="AA5535">
        <f>IF(Y5535&lt;0.05,1,0)</f>
        <v>0</v>
      </c>
      <c r="AB5535">
        <f>IF((Z5535+AA5535)&gt;1,1,0)</f>
        <v>0</v>
      </c>
      <c r="AC5535">
        <f>TINV(Y5535,3)</f>
        <v>1.7873291258060493</v>
      </c>
      <c r="AD5535">
        <f>EXP((-AC5535*AC5535)/2)</f>
        <v>0.20244790152079792</v>
      </c>
      <c r="AE5535">
        <f>-LOG10(AD5535)</f>
        <v>0.69368672056344227</v>
      </c>
      <c r="AF5535">
        <f>IF(AE5535&gt;2,1,0)</f>
        <v>0</v>
      </c>
      <c r="AG5535">
        <f>IF((AF5535+Z5535)&gt;1,1,0)</f>
        <v>0</v>
      </c>
    </row>
    <row r="5536" spans="1:33" x14ac:dyDescent="0.25">
      <c r="A5536" t="s">
        <v>4548</v>
      </c>
      <c r="B5536" s="12">
        <v>28.17</v>
      </c>
      <c r="C5536" s="12">
        <v>20.91</v>
      </c>
      <c r="D5536" s="12">
        <v>24.676666666666701</v>
      </c>
      <c r="E5536" s="12">
        <v>27.28</v>
      </c>
      <c r="F5536" s="12">
        <v>18.265000000000001</v>
      </c>
      <c r="G5536" s="12">
        <v>17.286666666666701</v>
      </c>
      <c r="H5536" s="12">
        <v>26.313333333333301</v>
      </c>
      <c r="I5536" s="12">
        <v>21.24</v>
      </c>
      <c r="J5536" s="12">
        <f>AVERAGE(B5536:E5536)</f>
        <v>25.259166666666676</v>
      </c>
      <c r="K5536" s="12">
        <f>AVERAGE(F5536:I5536)</f>
        <v>20.776250000000001</v>
      </c>
      <c r="L5536" s="12">
        <f>MAX(J5536:K5536)</f>
        <v>25.259166666666676</v>
      </c>
      <c r="M5536" s="8">
        <f>F5536/B5536</f>
        <v>0.64838480653177133</v>
      </c>
      <c r="N5536" s="8">
        <f>G5536/C5536</f>
        <v>0.82671767894149695</v>
      </c>
      <c r="O5536" s="8">
        <f>H5536/D5536</f>
        <v>1.0663244630555153</v>
      </c>
      <c r="P5536" s="8">
        <f>I5536/E5536</f>
        <v>0.77859237536656878</v>
      </c>
      <c r="Q5536" s="8">
        <f>LOG(M5536,2)</f>
        <v>-0.62507781001291252</v>
      </c>
      <c r="R5536" s="8">
        <f>LOG(N5536,2)</f>
        <v>-0.27453335645743798</v>
      </c>
      <c r="S5536" s="8">
        <f>LOG(O5536,2)</f>
        <v>9.2646490645485358E-2</v>
      </c>
      <c r="T5536" s="8">
        <f>LOG(P5536,2)</f>
        <v>-0.36105987822001911</v>
      </c>
      <c r="U5536" s="8">
        <f>STDEV(Q5536:T5536)/SQRT(COUNT(Q5536:T5536))</f>
        <v>0.14831500838715064</v>
      </c>
      <c r="V5536" s="8">
        <f>AVERAGE(M5536:P5536)</f>
        <v>0.83000483097383815</v>
      </c>
      <c r="W5536" s="8">
        <f>LOG(V5536,2)</f>
        <v>-0.26880836131729891</v>
      </c>
      <c r="X5536" t="s">
        <v>4548</v>
      </c>
      <c r="Y5536">
        <f>_xlfn.T.TEST(B5536:E5536,F5536:I5536,2,1)</f>
        <v>0.16047376125959939</v>
      </c>
      <c r="Z5536">
        <f>IF(ABS(W5536)&gt;0.3014,1,0)</f>
        <v>0</v>
      </c>
      <c r="AA5536">
        <f>IF(Y5536&lt;0.05,1,0)</f>
        <v>0</v>
      </c>
      <c r="AB5536">
        <f>IF((Z5536+AA5536)&gt;1,1,0)</f>
        <v>0</v>
      </c>
      <c r="AC5536">
        <f>TINV(Y5536,3)</f>
        <v>1.8559490073663141</v>
      </c>
      <c r="AD5536">
        <f>EXP((-AC5536*AC5536)/2)</f>
        <v>0.1786595286484543</v>
      </c>
      <c r="AE5536">
        <f>-LOG10(AD5536)</f>
        <v>0.74797381613051939</v>
      </c>
      <c r="AF5536">
        <f>IF(AE5536&gt;2,1,0)</f>
        <v>0</v>
      </c>
      <c r="AG5536">
        <f>IF((AF5536+Z5536)&gt;1,1,0)</f>
        <v>0</v>
      </c>
    </row>
    <row r="5537" spans="1:33" x14ac:dyDescent="0.25">
      <c r="A5537" t="s">
        <v>375</v>
      </c>
      <c r="B5537" s="12">
        <v>27.62</v>
      </c>
      <c r="C5537" s="12">
        <v>17.27</v>
      </c>
      <c r="D5537" s="12">
        <v>20.170000000000002</v>
      </c>
      <c r="E5537" s="12">
        <v>22.782499999999999</v>
      </c>
      <c r="F5537" s="12">
        <v>17.065000000000001</v>
      </c>
      <c r="G5537" s="12">
        <v>13.543333333333299</v>
      </c>
      <c r="H5537" s="12">
        <v>20.466666666666701</v>
      </c>
      <c r="I5537" s="12">
        <v>20.5766666666667</v>
      </c>
      <c r="J5537" s="12">
        <f>AVERAGE(B5537:E5537)</f>
        <v>21.960625</v>
      </c>
      <c r="K5537" s="12">
        <f>AVERAGE(F5537:I5537)</f>
        <v>17.912916666666675</v>
      </c>
      <c r="L5537" s="12">
        <f>MAX(J5537:K5537)</f>
        <v>21.960625</v>
      </c>
      <c r="M5537" s="8">
        <f>F5537/B5537</f>
        <v>0.61784938450398263</v>
      </c>
      <c r="N5537" s="8">
        <f>G5537/C5537</f>
        <v>0.78421154217332367</v>
      </c>
      <c r="O5537" s="8">
        <f>H5537/D5537</f>
        <v>1.0147083126755925</v>
      </c>
      <c r="P5537" s="8">
        <f>I5537/E5537</f>
        <v>0.90317860931270499</v>
      </c>
      <c r="Q5537" s="8">
        <f>LOG(M5537,2)</f>
        <v>-0.69467290515918545</v>
      </c>
      <c r="R5537" s="8">
        <f>LOG(N5537,2)</f>
        <v>-0.35068521901899607</v>
      </c>
      <c r="S5537" s="8">
        <f>LOG(O5537,2)</f>
        <v>2.1065070923426438E-2</v>
      </c>
      <c r="T5537" s="8">
        <f>LOG(P5537,2)</f>
        <v>-0.14691677684987905</v>
      </c>
      <c r="U5537" s="8">
        <f>STDEV(Q5537:T5537)/SQRT(COUNT(Q5537:T5537))</f>
        <v>0.1540145361105672</v>
      </c>
      <c r="V5537" s="8">
        <f>AVERAGE(M5537:P5537)</f>
        <v>0.82998696216640089</v>
      </c>
      <c r="W5537" s="8">
        <f>LOG(V5537,2)</f>
        <v>-0.26883942079600698</v>
      </c>
      <c r="X5537" t="s">
        <v>375</v>
      </c>
      <c r="Y5537">
        <f>_xlfn.T.TEST(B5537:E5537,F5537:I5537,2,1)</f>
        <v>0.17968818223587332</v>
      </c>
      <c r="Z5537">
        <f>IF(ABS(W5537)&gt;0.3014,1,0)</f>
        <v>0</v>
      </c>
      <c r="AA5537">
        <f>IF(Y5537&lt;0.05,1,0)</f>
        <v>0</v>
      </c>
      <c r="AB5537">
        <f>IF((Z5537+AA5537)&gt;1,1,0)</f>
        <v>0</v>
      </c>
      <c r="AC5537">
        <f>TINV(Y5537,3)</f>
        <v>1.7430132047719498</v>
      </c>
      <c r="AD5537">
        <f>EXP((-AC5537*AC5537)/2)</f>
        <v>0.21892030576615587</v>
      </c>
      <c r="AE5537">
        <f>-LOG10(AD5537)</f>
        <v>0.65971395394967913</v>
      </c>
      <c r="AF5537">
        <f>IF(AE5537&gt;2,1,0)</f>
        <v>0</v>
      </c>
      <c r="AG5537">
        <f>IF((AF5537+Z5537)&gt;1,1,0)</f>
        <v>0</v>
      </c>
    </row>
    <row r="5538" spans="1:33" x14ac:dyDescent="0.25">
      <c r="A5538" t="s">
        <v>2187</v>
      </c>
      <c r="B5538" s="12">
        <v>27.42</v>
      </c>
      <c r="C5538" s="12">
        <v>15.88</v>
      </c>
      <c r="D5538" s="12">
        <v>16.8466666666667</v>
      </c>
      <c r="E5538" s="12">
        <v>13.06</v>
      </c>
      <c r="F5538" s="12">
        <v>12.12</v>
      </c>
      <c r="G5538" s="12">
        <v>15.12</v>
      </c>
      <c r="H5538" s="12">
        <v>16.25</v>
      </c>
      <c r="I5538" s="12">
        <v>12.553333333333301</v>
      </c>
      <c r="J5538" s="12">
        <f>AVERAGE(B5538:E5538)</f>
        <v>18.301666666666677</v>
      </c>
      <c r="K5538" s="12">
        <f>AVERAGE(F5538:I5538)</f>
        <v>14.010833333333323</v>
      </c>
      <c r="L5538" s="12">
        <f>MAX(J5538:K5538)</f>
        <v>18.301666666666677</v>
      </c>
      <c r="M5538" s="8">
        <f>F5538/B5538</f>
        <v>0.44201312910284457</v>
      </c>
      <c r="N5538" s="8">
        <f>G5538/C5538</f>
        <v>0.95214105793450876</v>
      </c>
      <c r="O5538" s="8">
        <f>H5538/D5538</f>
        <v>0.96458250890383668</v>
      </c>
      <c r="P5538" s="8">
        <f>I5538/E5538</f>
        <v>0.9612046962736065</v>
      </c>
      <c r="Q5538" s="8">
        <f>LOG(M5538,2)</f>
        <v>-1.1778388723062754</v>
      </c>
      <c r="R5538" s="8">
        <f>LOG(N5538,2)</f>
        <v>-7.0752772921885226E-2</v>
      </c>
      <c r="S5538" s="8">
        <f>LOG(O5538,2)</f>
        <v>-5.2023445420442502E-2</v>
      </c>
      <c r="T5538" s="8">
        <f>LOG(P5538,2)</f>
        <v>-5.7084397653362443E-2</v>
      </c>
      <c r="U5538" s="8">
        <f>STDEV(Q5538:T5538)/SQRT(COUNT(Q5538:T5538))</f>
        <v>0.27949932262691629</v>
      </c>
      <c r="V5538" s="8">
        <f>AVERAGE(M5538:P5538)</f>
        <v>0.82998534805369917</v>
      </c>
      <c r="W5538" s="8">
        <f>LOG(V5538,2)</f>
        <v>-0.26884222647219314</v>
      </c>
      <c r="X5538" t="s">
        <v>2187</v>
      </c>
      <c r="Y5538">
        <f>_xlfn.T.TEST(B5538:E5538,F5538:I5538,2,1)</f>
        <v>0.32679520893735997</v>
      </c>
      <c r="Z5538">
        <f>IF(ABS(W5538)&gt;0.3014,1,0)</f>
        <v>0</v>
      </c>
      <c r="AA5538">
        <f>IF(Y5538&lt;0.05,1,0)</f>
        <v>0</v>
      </c>
      <c r="AB5538">
        <f>IF((Z5538+AA5538)&gt;1,1,0)</f>
        <v>0</v>
      </c>
      <c r="AC5538">
        <f>TINV(Y5538,3)</f>
        <v>1.1691335835475303</v>
      </c>
      <c r="AD5538">
        <f>EXP((-AC5538*AC5538)/2)</f>
        <v>0.50487890623763876</v>
      </c>
      <c r="AE5538">
        <f>-LOG10(AD5538)</f>
        <v>0.29681277368154679</v>
      </c>
      <c r="AF5538">
        <f>IF(AE5538&gt;2,1,0)</f>
        <v>0</v>
      </c>
      <c r="AG5538">
        <f>IF((AF5538+Z5538)&gt;1,1,0)</f>
        <v>0</v>
      </c>
    </row>
    <row r="5539" spans="1:33" x14ac:dyDescent="0.25">
      <c r="A5539" t="s">
        <v>5823</v>
      </c>
      <c r="B5539" s="12">
        <v>85.27</v>
      </c>
      <c r="C5539" s="12">
        <v>55.284999999999997</v>
      </c>
      <c r="D5539" s="12">
        <v>56.186666666666703</v>
      </c>
      <c r="E5539" s="12">
        <v>72.48</v>
      </c>
      <c r="F5539" s="12">
        <v>58.03</v>
      </c>
      <c r="G5539" s="12">
        <v>48.803333333333299</v>
      </c>
      <c r="H5539" s="12">
        <v>55.436666666666703</v>
      </c>
      <c r="I5539" s="12">
        <v>55.786666666666697</v>
      </c>
      <c r="J5539" s="12">
        <f>AVERAGE(B5539:E5539)</f>
        <v>67.305416666666673</v>
      </c>
      <c r="K5539" s="12">
        <f>AVERAGE(F5539:I5539)</f>
        <v>54.514166666666675</v>
      </c>
      <c r="L5539" s="12">
        <f>MAX(J5539:K5539)</f>
        <v>67.305416666666673</v>
      </c>
      <c r="M5539" s="8">
        <f>F5539/B5539</f>
        <v>0.68054415386419609</v>
      </c>
      <c r="N5539" s="8">
        <f>G5539/C5539</f>
        <v>0.88275903650779242</v>
      </c>
      <c r="O5539" s="8">
        <f>H5539/D5539</f>
        <v>0.98665163739914574</v>
      </c>
      <c r="P5539" s="8">
        <f>I5539/E5539</f>
        <v>0.7696835908756442</v>
      </c>
      <c r="Q5539" s="8">
        <f>LOG(M5539,2)</f>
        <v>-0.55523932772912332</v>
      </c>
      <c r="R5539" s="8">
        <f>LOG(N5539,2)</f>
        <v>-0.17990841044227535</v>
      </c>
      <c r="S5539" s="8">
        <f>LOG(O5539,2)</f>
        <v>-1.9387300692804071E-2</v>
      </c>
      <c r="T5539" s="8">
        <f>LOG(P5539,2)</f>
        <v>-0.37766260452044931</v>
      </c>
      <c r="U5539" s="8">
        <f>STDEV(Q5539:T5539)/SQRT(COUNT(Q5539:T5539))</f>
        <v>0.11661717339398663</v>
      </c>
      <c r="V5539" s="8">
        <f>AVERAGE(M5539:P5539)</f>
        <v>0.82990960466169461</v>
      </c>
      <c r="W5539" s="8">
        <f>LOG(V5539,2)</f>
        <v>-0.26897389096809649</v>
      </c>
      <c r="X5539" t="s">
        <v>5823</v>
      </c>
      <c r="Y5539">
        <f>_xlfn.T.TEST(B5539:E5539,F5539:I5539,2,1)</f>
        <v>0.11608616768943242</v>
      </c>
      <c r="Z5539">
        <f>IF(ABS(W5539)&gt;0.3014,1,0)</f>
        <v>0</v>
      </c>
      <c r="AA5539">
        <f>IF(Y5539&lt;0.05,1,0)</f>
        <v>0</v>
      </c>
      <c r="AB5539">
        <f>IF((Z5539+AA5539)&gt;1,1,0)</f>
        <v>0</v>
      </c>
      <c r="AC5539">
        <f>TINV(Y5539,3)</f>
        <v>2.1915467020076789</v>
      </c>
      <c r="AD5539">
        <f>EXP((-AC5539*AC5539)/2)</f>
        <v>9.058755172605433E-2</v>
      </c>
      <c r="AE5539">
        <f>-LOG10(AD5539)</f>
        <v>1.0429314776887497</v>
      </c>
      <c r="AF5539">
        <f>IF(AE5539&gt;2,1,0)</f>
        <v>0</v>
      </c>
      <c r="AG5539">
        <f>IF((AF5539+Z5539)&gt;1,1,0)</f>
        <v>0</v>
      </c>
    </row>
    <row r="5540" spans="1:33" x14ac:dyDescent="0.25">
      <c r="A5540" t="s">
        <v>983</v>
      </c>
      <c r="B5540" s="12">
        <v>39.770000000000003</v>
      </c>
      <c r="C5540" s="12">
        <v>23.81</v>
      </c>
      <c r="D5540" s="12">
        <v>17.68</v>
      </c>
      <c r="E5540" s="12">
        <v>21.9575</v>
      </c>
      <c r="F5540" s="12">
        <v>23.914999999999999</v>
      </c>
      <c r="G5540" s="12">
        <v>20.5833333333333</v>
      </c>
      <c r="H5540" s="12">
        <v>18.156666666666698</v>
      </c>
      <c r="I5540" s="12">
        <v>18.149999999999999</v>
      </c>
      <c r="J5540" s="12">
        <f>AVERAGE(B5540:E5540)</f>
        <v>25.804374999999997</v>
      </c>
      <c r="K5540" s="12">
        <f>AVERAGE(F5540:I5540)</f>
        <v>20.201250000000002</v>
      </c>
      <c r="L5540" s="12">
        <f>MAX(J5540:K5540)</f>
        <v>25.804374999999997</v>
      </c>
      <c r="M5540" s="8">
        <f>F5540/B5540</f>
        <v>0.60133266281116415</v>
      </c>
      <c r="N5540" s="8">
        <f>G5540/C5540</f>
        <v>0.86448271034579172</v>
      </c>
      <c r="O5540" s="8">
        <f>H5540/D5540</f>
        <v>1.0269607843137274</v>
      </c>
      <c r="P5540" s="8">
        <f>I5540/E5540</f>
        <v>0.82659683479448931</v>
      </c>
      <c r="Q5540" s="8">
        <f>LOG(M5540,2)</f>
        <v>-0.73376477081890601</v>
      </c>
      <c r="R5540" s="8">
        <f>LOG(N5540,2)</f>
        <v>-0.21009098463209019</v>
      </c>
      <c r="S5540" s="8">
        <f>LOG(O5540,2)</f>
        <v>3.8381091727858682E-2</v>
      </c>
      <c r="T5540" s="8">
        <f>LOG(P5540,2)</f>
        <v>-0.27474425553377269</v>
      </c>
      <c r="U5540" s="8">
        <f>STDEV(Q5540:T5540)/SQRT(COUNT(Q5540:T5540))</f>
        <v>0.16105829703522595</v>
      </c>
      <c r="V5540" s="8">
        <f>AVERAGE(M5540:P5540)</f>
        <v>0.82984324806629317</v>
      </c>
      <c r="W5540" s="8">
        <f>LOG(V5540,2)</f>
        <v>-0.26908924830097847</v>
      </c>
      <c r="X5540" t="s">
        <v>983</v>
      </c>
      <c r="Y5540">
        <f>_xlfn.T.TEST(B5540:E5540,F5540:I5540,2,1)</f>
        <v>0.21226135242856586</v>
      </c>
      <c r="Z5540">
        <f>IF(ABS(W5540)&gt;0.3014,1,0)</f>
        <v>0</v>
      </c>
      <c r="AA5540">
        <f>IF(Y5540&lt;0.05,1,0)</f>
        <v>0</v>
      </c>
      <c r="AB5540">
        <f>IF((Z5540+AA5540)&gt;1,1,0)</f>
        <v>0</v>
      </c>
      <c r="AC5540">
        <f>TINV(Y5540,3)</f>
        <v>1.5798782059281722</v>
      </c>
      <c r="AD5540">
        <f>EXP((-AC5540*AC5540)/2)</f>
        <v>0.28707620587154092</v>
      </c>
      <c r="AE5540">
        <f>-LOG10(AD5540)</f>
        <v>0.54200280223330588</v>
      </c>
      <c r="AF5540">
        <f>IF(AE5540&gt;2,1,0)</f>
        <v>0</v>
      </c>
      <c r="AG5540">
        <f>IF((AF5540+Z5540)&gt;1,1,0)</f>
        <v>0</v>
      </c>
    </row>
    <row r="5541" spans="1:33" x14ac:dyDescent="0.25">
      <c r="A5541" t="s">
        <v>3789</v>
      </c>
      <c r="B5541" s="12">
        <v>38.799999999999997</v>
      </c>
      <c r="C5541" s="12">
        <v>26.774999999999999</v>
      </c>
      <c r="D5541" s="12">
        <v>25.52</v>
      </c>
      <c r="E5541" s="12">
        <v>26.077500000000001</v>
      </c>
      <c r="F5541" s="12">
        <v>19.245000000000001</v>
      </c>
      <c r="G5541" s="12">
        <v>26.55</v>
      </c>
      <c r="H5541" s="12">
        <v>26.373333333333299</v>
      </c>
      <c r="I5541" s="12">
        <v>20.8066666666667</v>
      </c>
      <c r="J5541" s="12">
        <f>AVERAGE(B5541:E5541)</f>
        <v>29.293124999999996</v>
      </c>
      <c r="K5541" s="12">
        <f>AVERAGE(F5541:I5541)</f>
        <v>23.243749999999999</v>
      </c>
      <c r="L5541" s="12">
        <f>MAX(J5541:K5541)</f>
        <v>29.293124999999996</v>
      </c>
      <c r="M5541" s="8">
        <f>F5541/B5541</f>
        <v>0.49600515463917533</v>
      </c>
      <c r="N5541" s="8">
        <f>G5541/C5541</f>
        <v>0.99159663865546221</v>
      </c>
      <c r="O5541" s="8">
        <f>H5541/D5541</f>
        <v>1.0334378265412736</v>
      </c>
      <c r="P5541" s="8">
        <f>I5541/E5541</f>
        <v>0.79787811970728406</v>
      </c>
      <c r="Q5541" s="8">
        <f>LOG(M5541,2)</f>
        <v>-1.0115729812636511</v>
      </c>
      <c r="R5541" s="8">
        <f>LOG(N5541,2)</f>
        <v>-1.2174713946102214E-2</v>
      </c>
      <c r="S5541" s="8">
        <f>LOG(O5541,2)</f>
        <v>4.7451596273083534E-2</v>
      </c>
      <c r="T5541" s="8">
        <f>LOG(P5541,2)</f>
        <v>-0.32575971125072772</v>
      </c>
      <c r="U5541" s="8">
        <f>STDEV(Q5541:T5541)/SQRT(COUNT(Q5541:T5541))</f>
        <v>0.24289260835717633</v>
      </c>
      <c r="V5541" s="8">
        <f>AVERAGE(M5541:P5541)</f>
        <v>0.82972943488579876</v>
      </c>
      <c r="W5541" s="8">
        <f>LOG(V5541,2)</f>
        <v>-0.26928712780698771</v>
      </c>
      <c r="X5541" t="s">
        <v>3789</v>
      </c>
      <c r="Y5541">
        <f>_xlfn.T.TEST(B5541:E5541,F5541:I5541,2,1)</f>
        <v>0.28800352123618755</v>
      </c>
      <c r="Z5541">
        <f>IF(ABS(W5541)&gt;0.3014,1,0)</f>
        <v>0</v>
      </c>
      <c r="AA5541">
        <f>IF(Y5541&lt;0.05,1,0)</f>
        <v>0</v>
      </c>
      <c r="AB5541">
        <f>IF((Z5541+AA5541)&gt;1,1,0)</f>
        <v>0</v>
      </c>
      <c r="AC5541">
        <f>TINV(Y5541,3)</f>
        <v>1.2883196819803593</v>
      </c>
      <c r="AD5541">
        <f>EXP((-AC5541*AC5541)/2)</f>
        <v>0.43609995754323766</v>
      </c>
      <c r="AE5541">
        <f>-LOG10(AD5541)</f>
        <v>0.36041395560756073</v>
      </c>
      <c r="AF5541">
        <f>IF(AE5541&gt;2,1,0)</f>
        <v>0</v>
      </c>
      <c r="AG5541">
        <f>IF((AF5541+Z5541)&gt;1,1,0)</f>
        <v>0</v>
      </c>
    </row>
    <row r="5542" spans="1:33" x14ac:dyDescent="0.25">
      <c r="A5542" t="s">
        <v>2631</v>
      </c>
      <c r="B5542" s="12">
        <v>101.59</v>
      </c>
      <c r="C5542" s="12">
        <v>84.922499999999999</v>
      </c>
      <c r="D5542" s="12">
        <v>94.3066666666667</v>
      </c>
      <c r="E5542" s="12">
        <v>105.88500000000001</v>
      </c>
      <c r="F5542" s="12">
        <v>77.599999999999994</v>
      </c>
      <c r="G5542" s="12">
        <v>61.143333333333302</v>
      </c>
      <c r="H5542" s="12">
        <v>100.76333333333299</v>
      </c>
      <c r="I5542" s="12">
        <v>81.126666666666694</v>
      </c>
      <c r="J5542" s="12">
        <f>AVERAGE(B5542:E5542)</f>
        <v>96.676041666666663</v>
      </c>
      <c r="K5542" s="12">
        <f>AVERAGE(F5542:I5542)</f>
        <v>80.158333333333246</v>
      </c>
      <c r="L5542" s="12">
        <f>MAX(J5542:K5542)</f>
        <v>96.676041666666663</v>
      </c>
      <c r="M5542" s="8">
        <f>F5542/B5542</f>
        <v>0.76385471010926265</v>
      </c>
      <c r="N5542" s="8">
        <f>G5542/C5542</f>
        <v>0.71998979461665991</v>
      </c>
      <c r="O5542" s="8">
        <f>H5542/D5542</f>
        <v>1.0684645836278768</v>
      </c>
      <c r="P5542" s="8">
        <f>I5542/E5542</f>
        <v>0.76617714186774977</v>
      </c>
      <c r="Q5542" s="8">
        <f>LOG(M5542,2)</f>
        <v>-0.38862984005311713</v>
      </c>
      <c r="R5542" s="8">
        <f>LOG(N5542,2)</f>
        <v>-0.47395163744391355</v>
      </c>
      <c r="S5542" s="8">
        <f>LOG(O5542,2)</f>
        <v>9.5539087809383375E-2</v>
      </c>
      <c r="T5542" s="8">
        <f>LOG(P5542,2)</f>
        <v>-0.38425010985378549</v>
      </c>
      <c r="U5542" s="8">
        <f>STDEV(Q5542:T5542)/SQRT(COUNT(Q5542:T5542))</f>
        <v>0.12944450759639678</v>
      </c>
      <c r="V5542" s="8">
        <f>AVERAGE(M5542:P5542)</f>
        <v>0.82962155755538725</v>
      </c>
      <c r="W5542" s="8">
        <f>LOG(V5542,2)</f>
        <v>-0.26947471209811991</v>
      </c>
      <c r="X5542" t="s">
        <v>2631</v>
      </c>
      <c r="Y5542">
        <f>_xlfn.T.TEST(B5542:E5542,F5542:I5542,2,1)</f>
        <v>0.12001876711355351</v>
      </c>
      <c r="Z5542">
        <f>IF(ABS(W5542)&gt;0.3014,1,0)</f>
        <v>0</v>
      </c>
      <c r="AA5542">
        <f>IF(Y5542&lt;0.05,1,0)</f>
        <v>0</v>
      </c>
      <c r="AB5542">
        <f>IF((Z5542+AA5542)&gt;1,1,0)</f>
        <v>0</v>
      </c>
      <c r="AC5542">
        <f>TINV(Y5542,3)</f>
        <v>2.1560732236197007</v>
      </c>
      <c r="AD5542">
        <f>EXP((-AC5542*AC5542)/2)</f>
        <v>9.7849384753926502E-2</v>
      </c>
      <c r="AE5542">
        <f>-LOG10(AD5542)</f>
        <v>1.009441900704138</v>
      </c>
      <c r="AF5542">
        <f>IF(AE5542&gt;2,1,0)</f>
        <v>0</v>
      </c>
      <c r="AG5542">
        <f>IF((AF5542+Z5542)&gt;1,1,0)</f>
        <v>0</v>
      </c>
    </row>
    <row r="5543" spans="1:33" x14ac:dyDescent="0.25">
      <c r="A5543" t="s">
        <v>4362</v>
      </c>
      <c r="B5543" s="12">
        <v>105.08</v>
      </c>
      <c r="C5543" s="12">
        <v>81.2</v>
      </c>
      <c r="D5543" s="12">
        <v>94.436666666666696</v>
      </c>
      <c r="E5543" s="12">
        <v>101.6575</v>
      </c>
      <c r="F5543" s="12">
        <v>67.98</v>
      </c>
      <c r="G5543" s="12">
        <v>72.150000000000006</v>
      </c>
      <c r="H5543" s="12">
        <v>81.273333333333298</v>
      </c>
      <c r="I5543" s="12">
        <v>93.756666666666703</v>
      </c>
      <c r="J5543" s="12">
        <f>AVERAGE(B5543:E5543)</f>
        <v>95.593541666666681</v>
      </c>
      <c r="K5543" s="12">
        <f>AVERAGE(F5543:I5543)</f>
        <v>78.790000000000006</v>
      </c>
      <c r="L5543" s="12">
        <f>MAX(J5543:K5543)</f>
        <v>95.593541666666681</v>
      </c>
      <c r="M5543" s="8">
        <f>F5543/B5543</f>
        <v>0.64693566806242864</v>
      </c>
      <c r="N5543" s="8">
        <f>G5543/C5543</f>
        <v>0.88854679802955672</v>
      </c>
      <c r="O5543" s="8">
        <f>H5543/D5543</f>
        <v>0.86061205040415034</v>
      </c>
      <c r="P5543" s="8">
        <f>I5543/E5543</f>
        <v>0.92227987769389075</v>
      </c>
      <c r="Q5543" s="8">
        <f>LOG(M5543,2)</f>
        <v>-0.6283058385919601</v>
      </c>
      <c r="R5543" s="8">
        <f>LOG(N5543,2)</f>
        <v>-0.170480332693978</v>
      </c>
      <c r="S5543" s="8">
        <f>LOG(O5543,2)</f>
        <v>-0.21656505365227374</v>
      </c>
      <c r="T5543" s="8">
        <f>LOG(P5543,2)</f>
        <v>-0.11672347342039048</v>
      </c>
      <c r="U5543" s="8">
        <f>STDEV(Q5543:T5543)/SQRT(COUNT(Q5543:T5543))</f>
        <v>0.1168896494166607</v>
      </c>
      <c r="V5543" s="8">
        <f>AVERAGE(M5543:P5543)</f>
        <v>0.82959359854750669</v>
      </c>
      <c r="W5543" s="8">
        <f>LOG(V5543,2)</f>
        <v>-0.26952333306433146</v>
      </c>
      <c r="X5543" t="s">
        <v>4362</v>
      </c>
      <c r="Y5543">
        <f>_xlfn.T.TEST(B5543:E5543,F5543:I5543,2,1)</f>
        <v>9.1695415965506427E-2</v>
      </c>
      <c r="Z5543">
        <f>IF(ABS(W5543)&gt;0.3014,1,0)</f>
        <v>0</v>
      </c>
      <c r="AA5543">
        <f>IF(Y5543&lt;0.05,1,0)</f>
        <v>0</v>
      </c>
      <c r="AB5543">
        <f>IF((Z5543+AA5543)&gt;1,1,0)</f>
        <v>0</v>
      </c>
      <c r="AC5543">
        <f>TINV(Y5543,3)</f>
        <v>2.4498044130266829</v>
      </c>
      <c r="AD5543">
        <f>EXP((-AC5543*AC5543)/2)</f>
        <v>4.9748705737503368E-2</v>
      </c>
      <c r="AE5543">
        <f>-LOG10(AD5543)</f>
        <v>1.3032182133779953</v>
      </c>
      <c r="AF5543">
        <f>IF(AE5543&gt;2,1,0)</f>
        <v>0</v>
      </c>
      <c r="AG5543">
        <f>IF((AF5543+Z5543)&gt;1,1,0)</f>
        <v>0</v>
      </c>
    </row>
    <row r="5544" spans="1:33" x14ac:dyDescent="0.25">
      <c r="A5544" t="s">
        <v>3852</v>
      </c>
      <c r="B5544" s="12">
        <v>47.52</v>
      </c>
      <c r="C5544" s="12">
        <v>38.877499999999998</v>
      </c>
      <c r="D5544" s="12">
        <v>34.726666666666702</v>
      </c>
      <c r="E5544" s="12">
        <v>37.619999999999997</v>
      </c>
      <c r="F5544" s="12">
        <v>28.58</v>
      </c>
      <c r="G5544" s="12">
        <v>32.74</v>
      </c>
      <c r="H5544" s="12">
        <v>34.880000000000003</v>
      </c>
      <c r="I5544" s="12">
        <v>32.729999999999997</v>
      </c>
      <c r="J5544" s="12">
        <f>AVERAGE(B5544:E5544)</f>
        <v>39.686041666666675</v>
      </c>
      <c r="K5544" s="12">
        <f>AVERAGE(F5544:I5544)</f>
        <v>32.232500000000002</v>
      </c>
      <c r="L5544" s="12">
        <f>MAX(J5544:K5544)</f>
        <v>39.686041666666675</v>
      </c>
      <c r="M5544" s="8">
        <f>F5544/B5544</f>
        <v>0.60143097643097632</v>
      </c>
      <c r="N5544" s="8">
        <f>G5544/C5544</f>
        <v>0.84213233875635018</v>
      </c>
      <c r="O5544" s="8">
        <f>H5544/D5544</f>
        <v>1.0044154348243415</v>
      </c>
      <c r="P5544" s="8">
        <f>I5544/E5544</f>
        <v>0.87001594896331735</v>
      </c>
      <c r="Q5544" s="8">
        <f>LOG(M5544,2)</f>
        <v>-0.73352891970494971</v>
      </c>
      <c r="R5544" s="8">
        <f>LOG(N5544,2)</f>
        <v>-0.24788112826422631</v>
      </c>
      <c r="S5544" s="8">
        <f>LOG(O5544,2)</f>
        <v>6.3561037473787597E-3</v>
      </c>
      <c r="T5544" s="8">
        <f>LOG(P5544,2)</f>
        <v>-0.20088624647843178</v>
      </c>
      <c r="U5544" s="8">
        <f>STDEV(Q5544:T5544)/SQRT(COUNT(Q5544:T5544))</f>
        <v>0.1565770792203407</v>
      </c>
      <c r="V5544" s="8">
        <f>AVERAGE(M5544:P5544)</f>
        <v>0.82949867474374628</v>
      </c>
      <c r="W5544" s="8">
        <f>LOG(V5544,2)</f>
        <v>-0.26968841863949988</v>
      </c>
      <c r="X5544" t="s">
        <v>3852</v>
      </c>
      <c r="Y5544">
        <f>_xlfn.T.TEST(B5544:E5544,F5544:I5544,2,1)</f>
        <v>0.1639429577298559</v>
      </c>
      <c r="Z5544">
        <f>IF(ABS(W5544)&gt;0.3014,1,0)</f>
        <v>0</v>
      </c>
      <c r="AA5544">
        <f>IF(Y5544&lt;0.05,1,0)</f>
        <v>0</v>
      </c>
      <c r="AB5544">
        <f>IF((Z5544+AA5544)&gt;1,1,0)</f>
        <v>0</v>
      </c>
      <c r="AC5544">
        <f>TINV(Y5544,3)</f>
        <v>1.8344395860925296</v>
      </c>
      <c r="AD5544">
        <f>EXP((-AC5544*AC5544)/2)</f>
        <v>0.18589295205914333</v>
      </c>
      <c r="AE5544">
        <f>-LOG10(AD5544)</f>
        <v>0.73073707574637581</v>
      </c>
      <c r="AF5544">
        <f>IF(AE5544&gt;2,1,0)</f>
        <v>0</v>
      </c>
      <c r="AG5544">
        <f>IF((AF5544+Z5544)&gt;1,1,0)</f>
        <v>0</v>
      </c>
    </row>
    <row r="5545" spans="1:33" x14ac:dyDescent="0.25">
      <c r="A5545" t="s">
        <v>5457</v>
      </c>
      <c r="B5545" s="12">
        <v>24.36</v>
      </c>
      <c r="C5545" s="12">
        <v>8.4275000000000002</v>
      </c>
      <c r="D5545" s="12">
        <v>14.7466666666667</v>
      </c>
      <c r="E5545" s="12">
        <v>13.22</v>
      </c>
      <c r="F5545" s="12">
        <v>9.2899999999999991</v>
      </c>
      <c r="G5545" s="12">
        <v>7.3866666666666703</v>
      </c>
      <c r="H5545" s="12">
        <v>14.643333333333301</v>
      </c>
      <c r="I5545" s="12">
        <v>14.106666666666699</v>
      </c>
      <c r="J5545" s="12">
        <f>AVERAGE(B5545:E5545)</f>
        <v>15.188541666666675</v>
      </c>
      <c r="K5545" s="12">
        <f>AVERAGE(F5545:I5545)</f>
        <v>11.356666666666667</v>
      </c>
      <c r="L5545" s="12">
        <f>MAX(J5545:K5545)</f>
        <v>15.188541666666675</v>
      </c>
      <c r="M5545" s="8">
        <f>F5545/B5545</f>
        <v>0.38136288998357959</v>
      </c>
      <c r="N5545" s="8">
        <f>G5545/C5545</f>
        <v>0.87649559972312907</v>
      </c>
      <c r="O5545" s="8">
        <f>H5545/D5545</f>
        <v>0.99299276672693948</v>
      </c>
      <c r="P5545" s="8">
        <f>I5545/E5545</f>
        <v>1.067070095814425</v>
      </c>
      <c r="Q5545" s="8">
        <f>LOG(M5545,2)</f>
        <v>-1.3907636315236798</v>
      </c>
      <c r="R5545" s="8">
        <f>LOG(N5545,2)</f>
        <v>-0.19018124665617742</v>
      </c>
      <c r="S5545" s="8">
        <f>LOG(O5545,2)</f>
        <v>-1.0144886141951954E-2</v>
      </c>
      <c r="T5545" s="8">
        <f>LOG(P5545,2)</f>
        <v>9.365494988518118E-2</v>
      </c>
      <c r="U5545" s="8">
        <f>STDEV(Q5545:T5545)/SQRT(COUNT(Q5545:T5545))</f>
        <v>0.34383726744757048</v>
      </c>
      <c r="V5545" s="8">
        <f>AVERAGE(M5545:P5545)</f>
        <v>0.82948033806201826</v>
      </c>
      <c r="W5545" s="8">
        <f>LOG(V5545,2)</f>
        <v>-0.26972031083294201</v>
      </c>
      <c r="X5545" t="s">
        <v>5457</v>
      </c>
      <c r="Y5545">
        <f>_xlfn.T.TEST(B5545:E5545,F5545:I5545,2,1)</f>
        <v>0.38390398085647048</v>
      </c>
      <c r="Z5545">
        <f>IF(ABS(W5545)&gt;0.3014,1,0)</f>
        <v>0</v>
      </c>
      <c r="AA5545">
        <f>IF(Y5545&lt;0.05,1,0)</f>
        <v>0</v>
      </c>
      <c r="AB5545">
        <f>IF((Z5545+AA5545)&gt;1,1,0)</f>
        <v>0</v>
      </c>
      <c r="AC5545">
        <f>TINV(Y5545,3)</f>
        <v>1.0173158542004459</v>
      </c>
      <c r="AD5545">
        <f>EXP((-AC5545*AC5545)/2)</f>
        <v>0.59602910834534095</v>
      </c>
      <c r="AE5545">
        <f>-LOG10(AD5545)</f>
        <v>0.22473253004992402</v>
      </c>
      <c r="AF5545">
        <f>IF(AE5545&gt;2,1,0)</f>
        <v>0</v>
      </c>
      <c r="AG5545">
        <f>IF((AF5545+Z5545)&gt;1,1,0)</f>
        <v>0</v>
      </c>
    </row>
    <row r="5546" spans="1:33" x14ac:dyDescent="0.25">
      <c r="A5546" t="s">
        <v>3805</v>
      </c>
      <c r="B5546" s="12">
        <v>52.08</v>
      </c>
      <c r="C5546" s="12">
        <v>44.3</v>
      </c>
      <c r="D5546" s="12">
        <v>51.866666666666703</v>
      </c>
      <c r="E5546" s="12">
        <v>56.954999999999998</v>
      </c>
      <c r="F5546" s="12">
        <v>39.49</v>
      </c>
      <c r="G5546" s="12">
        <v>34.993333333333297</v>
      </c>
      <c r="H5546" s="12">
        <v>45.713333333333303</v>
      </c>
      <c r="I5546" s="12">
        <v>50.59</v>
      </c>
      <c r="J5546" s="12">
        <f>AVERAGE(B5546:E5546)</f>
        <v>51.300416666666678</v>
      </c>
      <c r="K5546" s="12">
        <f>AVERAGE(F5546:I5546)</f>
        <v>42.696666666666651</v>
      </c>
      <c r="L5546" s="12">
        <f>MAX(J5546:K5546)</f>
        <v>51.300416666666678</v>
      </c>
      <c r="M5546" s="8">
        <f>F5546/B5546</f>
        <v>0.75825652841781876</v>
      </c>
      <c r="N5546" s="8">
        <f>G5546/C5546</f>
        <v>0.78991723100075162</v>
      </c>
      <c r="O5546" s="8">
        <f>H5546/D5546</f>
        <v>0.88136246786632266</v>
      </c>
      <c r="P5546" s="8">
        <f>I5546/E5546</f>
        <v>0.88824510578526916</v>
      </c>
      <c r="Q5546" s="8">
        <f>LOG(M5546,2)</f>
        <v>-0.39924208070528683</v>
      </c>
      <c r="R5546" s="8">
        <f>LOG(N5546,2)</f>
        <v>-0.34022660195276089</v>
      </c>
      <c r="S5546" s="8">
        <f>LOG(O5546,2)</f>
        <v>-0.18219263300769162</v>
      </c>
      <c r="T5546" s="8">
        <f>LOG(P5546,2)</f>
        <v>-0.17097026053297443</v>
      </c>
      <c r="U5546" s="8">
        <f>STDEV(Q5546:T5546)/SQRT(COUNT(Q5546:T5546))</f>
        <v>5.7090881397248494E-2</v>
      </c>
      <c r="V5546" s="8">
        <f>AVERAGE(M5546:P5546)</f>
        <v>0.82944533326754066</v>
      </c>
      <c r="W5546" s="8">
        <f>LOG(V5546,2)</f>
        <v>-0.26978119510796467</v>
      </c>
      <c r="X5546" t="s">
        <v>3805</v>
      </c>
      <c r="Y5546">
        <f>_xlfn.T.TEST(B5546:E5546,F5546:I5546,2,1)</f>
        <v>1.0740869651296553E-2</v>
      </c>
      <c r="Z5546">
        <f>IF(ABS(W5546)&gt;0.3014,1,0)</f>
        <v>0</v>
      </c>
      <c r="AA5546">
        <f>IF(Y5546&lt;0.05,1,0)</f>
        <v>1</v>
      </c>
      <c r="AB5546">
        <f>IF((Z5546+AA5546)&gt;1,1,0)</f>
        <v>0</v>
      </c>
      <c r="AC5546">
        <f>TINV(Y5546,3)</f>
        <v>5.6937263656081187</v>
      </c>
      <c r="AD5546">
        <f>EXP((-AC5546*AC5546)/2)</f>
        <v>9.1286770322727879E-8</v>
      </c>
      <c r="AE5546">
        <f>-LOG10(AD5546)</f>
        <v>7.0395921577576344</v>
      </c>
      <c r="AF5546">
        <f>IF(AE5546&gt;2,1,0)</f>
        <v>1</v>
      </c>
      <c r="AG5546">
        <f>IF((AF5546+Z5546)&gt;1,1,0)</f>
        <v>0</v>
      </c>
    </row>
    <row r="5547" spans="1:33" x14ac:dyDescent="0.25">
      <c r="A5547" t="s">
        <v>4214</v>
      </c>
      <c r="B5547" s="12">
        <v>33.85</v>
      </c>
      <c r="C5547" s="12">
        <v>17.057500000000001</v>
      </c>
      <c r="D5547" s="12">
        <v>16.350000000000001</v>
      </c>
      <c r="E5547" s="12">
        <v>14.9375</v>
      </c>
      <c r="F5547" s="12">
        <v>14.88</v>
      </c>
      <c r="G5547" s="12">
        <v>20.036666666666701</v>
      </c>
      <c r="H5547" s="12">
        <v>15.366666666666699</v>
      </c>
      <c r="I5547" s="12">
        <v>11.3966666666667</v>
      </c>
      <c r="J5547" s="12">
        <f>AVERAGE(B5547:E5547)</f>
        <v>20.548749999999998</v>
      </c>
      <c r="K5547" s="12">
        <f>AVERAGE(F5547:I5547)</f>
        <v>15.420000000000027</v>
      </c>
      <c r="L5547" s="12">
        <f>MAX(J5547:K5547)</f>
        <v>20.548749999999998</v>
      </c>
      <c r="M5547" s="8">
        <f>F5547/B5547</f>
        <v>0.43958641063515508</v>
      </c>
      <c r="N5547" s="8">
        <f>G5547/C5547</f>
        <v>1.174654355366654</v>
      </c>
      <c r="O5547" s="8">
        <f>H5547/D5547</f>
        <v>0.93985728848114358</v>
      </c>
      <c r="P5547" s="8">
        <f>I5547/E5547</f>
        <v>0.76295676429567871</v>
      </c>
      <c r="Q5547" s="8">
        <f>LOG(M5547,2)</f>
        <v>-1.1857813073543277</v>
      </c>
      <c r="R5547" s="8">
        <f>LOG(N5547,2)</f>
        <v>0.23223630303953829</v>
      </c>
      <c r="S5547" s="8">
        <f>LOG(O5547,2)</f>
        <v>-8.9486385789897843E-2</v>
      </c>
      <c r="T5547" s="8">
        <f>LOG(P5547,2)</f>
        <v>-0.39032679104323065</v>
      </c>
      <c r="U5547" s="8">
        <f>STDEV(Q5547:T5547)/SQRT(COUNT(Q5547:T5547))</f>
        <v>0.30369185417436129</v>
      </c>
      <c r="V5547" s="8">
        <f>AVERAGE(M5547:P5547)</f>
        <v>0.82926370469465782</v>
      </c>
      <c r="W5547" s="8">
        <f>LOG(V5547,2)</f>
        <v>-0.27009714520702605</v>
      </c>
      <c r="X5547" t="s">
        <v>4214</v>
      </c>
      <c r="Y5547">
        <f>_xlfn.T.TEST(B5547:E5547,F5547:I5547,2,1)</f>
        <v>0.36404562002769614</v>
      </c>
      <c r="Z5547">
        <f>IF(ABS(W5547)&gt;0.3014,1,0)</f>
        <v>0</v>
      </c>
      <c r="AA5547">
        <f>IF(Y5547&lt;0.05,1,0)</f>
        <v>0</v>
      </c>
      <c r="AB5547">
        <f>IF((Z5547+AA5547)&gt;1,1,0)</f>
        <v>0</v>
      </c>
      <c r="AC5547">
        <f>TINV(Y5547,3)</f>
        <v>1.0674390447847004</v>
      </c>
      <c r="AD5547">
        <f>EXP((-AC5547*AC5547)/2)</f>
        <v>0.56568773545576723</v>
      </c>
      <c r="AE5547">
        <f>-LOG10(AD5547)</f>
        <v>0.24742323699518104</v>
      </c>
      <c r="AF5547">
        <f>IF(AE5547&gt;2,1,0)</f>
        <v>0</v>
      </c>
      <c r="AG5547">
        <f>IF((AF5547+Z5547)&gt;1,1,0)</f>
        <v>0</v>
      </c>
    </row>
    <row r="5548" spans="1:33" x14ac:dyDescent="0.25">
      <c r="A5548" t="s">
        <v>1086</v>
      </c>
      <c r="B5548" s="12">
        <v>358.87</v>
      </c>
      <c r="C5548" s="12">
        <v>333.48750000000001</v>
      </c>
      <c r="D5548" s="12">
        <v>277.32333333333298</v>
      </c>
      <c r="E5548" s="12">
        <v>353.26249999999999</v>
      </c>
      <c r="F5548" s="12">
        <v>241.58500000000001</v>
      </c>
      <c r="G5548" s="12">
        <v>267.49666666666701</v>
      </c>
      <c r="H5548" s="12">
        <v>292.18666666666701</v>
      </c>
      <c r="I5548" s="12">
        <v>278.29666666666702</v>
      </c>
      <c r="J5548" s="12">
        <f>AVERAGE(B5548:E5548)</f>
        <v>330.73583333333329</v>
      </c>
      <c r="K5548" s="12">
        <f>AVERAGE(F5548:I5548)</f>
        <v>269.8912500000003</v>
      </c>
      <c r="L5548" s="12">
        <f>MAX(J5548:K5548)</f>
        <v>330.73583333333329</v>
      </c>
      <c r="M5548" s="8">
        <f>F5548/B5548</f>
        <v>0.67318248948087056</v>
      </c>
      <c r="N5548" s="8">
        <f>G5548/C5548</f>
        <v>0.80211901995327262</v>
      </c>
      <c r="O5548" s="8">
        <f>H5548/D5548</f>
        <v>1.0535956825366324</v>
      </c>
      <c r="P5548" s="8">
        <f>I5548/E5548</f>
        <v>0.78779000507177255</v>
      </c>
      <c r="Q5548" s="8">
        <f>LOG(M5548,2)</f>
        <v>-0.57093044446380359</v>
      </c>
      <c r="R5548" s="8">
        <f>LOG(N5548,2)</f>
        <v>-0.31811177247595546</v>
      </c>
      <c r="S5548" s="8">
        <f>LOG(O5548,2)</f>
        <v>7.5321338790064279E-2</v>
      </c>
      <c r="T5548" s="8">
        <f>LOG(P5548,2)</f>
        <v>-0.34411698172426203</v>
      </c>
      <c r="U5548" s="8">
        <f>STDEV(Q5548:T5548)/SQRT(COUNT(Q5548:T5548))</f>
        <v>0.13419492847850037</v>
      </c>
      <c r="V5548" s="8">
        <f>AVERAGE(M5548:P5548)</f>
        <v>0.82917179926063711</v>
      </c>
      <c r="W5548" s="8">
        <f>LOG(V5548,2)</f>
        <v>-0.27025704471920114</v>
      </c>
      <c r="X5548" t="s">
        <v>1086</v>
      </c>
      <c r="Y5548">
        <f>_xlfn.T.TEST(B5548:E5548,F5548:I5548,2,1)</f>
        <v>0.11471292601880152</v>
      </c>
      <c r="Z5548">
        <f>IF(ABS(W5548)&gt;0.3014,1,0)</f>
        <v>0</v>
      </c>
      <c r="AA5548">
        <f>IF(Y5548&lt;0.05,1,0)</f>
        <v>0</v>
      </c>
      <c r="AB5548">
        <f>IF((Z5548+AA5548)&gt;1,1,0)</f>
        <v>0</v>
      </c>
      <c r="AC5548">
        <f>TINV(Y5548,3)</f>
        <v>2.2042748288099987</v>
      </c>
      <c r="AD5548">
        <f>EXP((-AC5548*AC5548)/2)</f>
        <v>8.8088458385438162E-2</v>
      </c>
      <c r="AE5548">
        <f>-LOG10(AD5548)</f>
        <v>1.0550809904287679</v>
      </c>
      <c r="AF5548">
        <f>IF(AE5548&gt;2,1,0)</f>
        <v>0</v>
      </c>
      <c r="AG5548">
        <f>IF((AF5548+Z5548)&gt;1,1,0)</f>
        <v>0</v>
      </c>
    </row>
    <row r="5549" spans="1:33" x14ac:dyDescent="0.25">
      <c r="A5549" t="s">
        <v>2789</v>
      </c>
      <c r="B5549" s="12">
        <v>76.16</v>
      </c>
      <c r="C5549" s="12">
        <v>40.167499999999997</v>
      </c>
      <c r="D5549" s="12">
        <v>33.766666666666701</v>
      </c>
      <c r="E5549" s="12">
        <v>50.4925</v>
      </c>
      <c r="F5549" s="12">
        <v>25.295000000000002</v>
      </c>
      <c r="G5549" s="12">
        <v>34.183333333333302</v>
      </c>
      <c r="H5549" s="12">
        <v>50.146666666666697</v>
      </c>
      <c r="I5549" s="12">
        <v>32.729999999999997</v>
      </c>
      <c r="J5549" s="12">
        <f>AVERAGE(B5549:E5549)</f>
        <v>50.146666666666675</v>
      </c>
      <c r="K5549" s="12">
        <f>AVERAGE(F5549:I5549)</f>
        <v>35.588749999999997</v>
      </c>
      <c r="L5549" s="12">
        <f>MAX(J5549:K5549)</f>
        <v>50.146666666666675</v>
      </c>
      <c r="M5549" s="8">
        <f>F5549/B5549</f>
        <v>0.33212972689075632</v>
      </c>
      <c r="N5549" s="8">
        <f>G5549/C5549</f>
        <v>0.85101968838820696</v>
      </c>
      <c r="O5549" s="8">
        <f>H5549/D5549</f>
        <v>1.4850937808489628</v>
      </c>
      <c r="P5549" s="8">
        <f>I5549/E5549</f>
        <v>0.64821508144773976</v>
      </c>
      <c r="Q5549" s="8">
        <f>LOG(M5549,2)</f>
        <v>-1.5901812395006727</v>
      </c>
      <c r="R5549" s="8">
        <f>LOG(N5549,2)</f>
        <v>-0.23273558575936909</v>
      </c>
      <c r="S5549" s="8">
        <f>LOG(O5549,2)</f>
        <v>0.57055403735180521</v>
      </c>
      <c r="T5549" s="8">
        <f>LOG(P5549,2)</f>
        <v>-0.62545550792992688</v>
      </c>
      <c r="U5549" s="8">
        <f>STDEV(Q5549:T5549)/SQRT(COUNT(Q5549:T5549))</f>
        <v>0.44888921621699013</v>
      </c>
      <c r="V5549" s="8">
        <f>AVERAGE(M5549:P5549)</f>
        <v>0.82911456939391637</v>
      </c>
      <c r="W5549" s="8">
        <f>LOG(V5549,2)</f>
        <v>-0.27035662371412289</v>
      </c>
      <c r="X5549" t="s">
        <v>2789</v>
      </c>
      <c r="Y5549">
        <f>_xlfn.T.TEST(B5549:E5549,F5549:I5549,2,1)</f>
        <v>0.37547574443497322</v>
      </c>
      <c r="Z5549">
        <f>IF(ABS(W5549)&gt;0.3014,1,0)</f>
        <v>0</v>
      </c>
      <c r="AA5549">
        <f>IF(Y5549&lt;0.05,1,0)</f>
        <v>0</v>
      </c>
      <c r="AB5549">
        <f>IF((Z5549+AA5549)&gt;1,1,0)</f>
        <v>0</v>
      </c>
      <c r="AC5549">
        <f>TINV(Y5549,3)</f>
        <v>1.0382769726658403</v>
      </c>
      <c r="AD5549">
        <f>EXP((-AC5549*AC5549)/2)</f>
        <v>0.58332572948625172</v>
      </c>
      <c r="AE5549">
        <f>-LOG10(AD5549)</f>
        <v>0.23408886717111435</v>
      </c>
      <c r="AF5549">
        <f>IF(AE5549&gt;2,1,0)</f>
        <v>0</v>
      </c>
      <c r="AG5549">
        <f>IF((AF5549+Z5549)&gt;1,1,0)</f>
        <v>0</v>
      </c>
    </row>
    <row r="5550" spans="1:33" x14ac:dyDescent="0.25">
      <c r="A5550" t="s">
        <v>6143</v>
      </c>
      <c r="B5550" s="12">
        <v>69.86</v>
      </c>
      <c r="C5550" s="12">
        <v>42.575000000000003</v>
      </c>
      <c r="D5550" s="12">
        <v>70.283333333333303</v>
      </c>
      <c r="E5550" s="12">
        <v>71.155000000000001</v>
      </c>
      <c r="F5550" s="12">
        <v>43.25</v>
      </c>
      <c r="G5550" s="12">
        <v>41.493333333333297</v>
      </c>
      <c r="H5550" s="12">
        <v>63.226666666666702</v>
      </c>
      <c r="I5550" s="12">
        <v>58.543333333333301</v>
      </c>
      <c r="J5550" s="12">
        <f>AVERAGE(B5550:E5550)</f>
        <v>63.468333333333327</v>
      </c>
      <c r="K5550" s="12">
        <f>AVERAGE(F5550:I5550)</f>
        <v>51.628333333333323</v>
      </c>
      <c r="L5550" s="12">
        <f>MAX(J5550:K5550)</f>
        <v>63.468333333333327</v>
      </c>
      <c r="M5550" s="8">
        <f>F5550/B5550</f>
        <v>0.61909533352419122</v>
      </c>
      <c r="N5550" s="8">
        <f>G5550/C5550</f>
        <v>0.974593853983166</v>
      </c>
      <c r="O5550" s="8">
        <f>H5550/D5550</f>
        <v>0.89959686981266396</v>
      </c>
      <c r="P5550" s="8">
        <f>I5550/E5550</f>
        <v>0.82275782915231954</v>
      </c>
      <c r="Q5550" s="8">
        <f>LOG(M5550,2)</f>
        <v>-0.69176650998341538</v>
      </c>
      <c r="R5550" s="8">
        <f>LOG(N5550,2)</f>
        <v>-3.7126970300870456E-2</v>
      </c>
      <c r="S5550" s="8">
        <f>LOG(O5550,2)</f>
        <v>-0.15264945368448654</v>
      </c>
      <c r="T5550" s="8">
        <f>LOG(P5550,2)</f>
        <v>-0.28146024515671697</v>
      </c>
      <c r="U5550" s="8">
        <f>STDEV(Q5550:T5550)/SQRT(COUNT(Q5550:T5550))</f>
        <v>0.14268173876037568</v>
      </c>
      <c r="V5550" s="8">
        <f>AVERAGE(M5550:P5550)</f>
        <v>0.82901097161808512</v>
      </c>
      <c r="W5550" s="8">
        <f>LOG(V5550,2)</f>
        <v>-0.27053689956650756</v>
      </c>
      <c r="X5550" t="s">
        <v>6143</v>
      </c>
      <c r="Y5550">
        <f>_xlfn.T.TEST(B5550:E5550,F5550:I5550,2,1)</f>
        <v>0.11849875510636414</v>
      </c>
      <c r="Z5550">
        <f>IF(ABS(W5550)&gt;0.3014,1,0)</f>
        <v>0</v>
      </c>
      <c r="AA5550">
        <f>IF(Y5550&lt;0.05,1,0)</f>
        <v>0</v>
      </c>
      <c r="AB5550">
        <f>IF((Z5550+AA5550)&gt;1,1,0)</f>
        <v>0</v>
      </c>
      <c r="AC5550">
        <f>TINV(Y5550,3)</f>
        <v>2.1696168566453267</v>
      </c>
      <c r="AD5550">
        <f>EXP((-AC5550*AC5550)/2)</f>
        <v>9.5024678035609905E-2</v>
      </c>
      <c r="AE5550">
        <f>-LOG10(AD5550)</f>
        <v>1.0221635932070461</v>
      </c>
      <c r="AF5550">
        <f>IF(AE5550&gt;2,1,0)</f>
        <v>0</v>
      </c>
      <c r="AG5550">
        <f>IF((AF5550+Z5550)&gt;1,1,0)</f>
        <v>0</v>
      </c>
    </row>
    <row r="5551" spans="1:33" x14ac:dyDescent="0.25">
      <c r="A5551" t="s">
        <v>1278</v>
      </c>
      <c r="B5551" s="12">
        <v>42.05</v>
      </c>
      <c r="C5551" s="12">
        <v>45.54</v>
      </c>
      <c r="D5551" s="12">
        <v>66.06</v>
      </c>
      <c r="E5551" s="12">
        <v>68.405000000000001</v>
      </c>
      <c r="F5551" s="12">
        <v>33.375</v>
      </c>
      <c r="G5551" s="12">
        <v>39.409999999999997</v>
      </c>
      <c r="H5551" s="12">
        <v>58.94</v>
      </c>
      <c r="I5551" s="12">
        <v>52.293333333333301</v>
      </c>
      <c r="J5551" s="12">
        <f>AVERAGE(B5551:E5551)</f>
        <v>55.513750000000002</v>
      </c>
      <c r="K5551" s="12">
        <f>AVERAGE(F5551:I5551)</f>
        <v>46.004583333333322</v>
      </c>
      <c r="L5551" s="12">
        <f>MAX(J5551:K5551)</f>
        <v>55.513750000000002</v>
      </c>
      <c r="M5551" s="8">
        <f>F5551/B5551</f>
        <v>0.79369797859690849</v>
      </c>
      <c r="N5551" s="8">
        <f>G5551/C5551</f>
        <v>0.86539306104523495</v>
      </c>
      <c r="O5551" s="8">
        <f>H5551/D5551</f>
        <v>0.89221919467151067</v>
      </c>
      <c r="P5551" s="8">
        <f>I5551/E5551</f>
        <v>0.76446653509733642</v>
      </c>
      <c r="Q5551" s="8">
        <f>LOG(M5551,2)</f>
        <v>-0.33333796368022789</v>
      </c>
      <c r="R5551" s="8">
        <f>LOG(N5551,2)</f>
        <v>-0.20857254199878886</v>
      </c>
      <c r="S5551" s="8">
        <f>LOG(O5551,2)</f>
        <v>-0.16452990916152507</v>
      </c>
      <c r="T5551" s="8">
        <f>LOG(P5551,2)</f>
        <v>-0.38747474661172576</v>
      </c>
      <c r="U5551" s="8">
        <f>STDEV(Q5551:T5551)/SQRT(COUNT(Q5551:T5551))</f>
        <v>5.2170296835662114E-2</v>
      </c>
      <c r="V5551" s="8">
        <f>AVERAGE(M5551:P5551)</f>
        <v>0.82894419235274763</v>
      </c>
      <c r="W5551" s="8">
        <f>LOG(V5551,2)</f>
        <v>-0.27065311756453586</v>
      </c>
      <c r="X5551" t="s">
        <v>1278</v>
      </c>
      <c r="Y5551">
        <f>_xlfn.T.TEST(B5551:E5551,F5551:I5551,2,1)</f>
        <v>2.4580462617304993E-2</v>
      </c>
      <c r="Z5551">
        <f>IF(ABS(W5551)&gt;0.3014,1,0)</f>
        <v>0</v>
      </c>
      <c r="AA5551">
        <f>IF(Y5551&lt;0.05,1,0)</f>
        <v>1</v>
      </c>
      <c r="AB5551">
        <f>IF((Z5551+AA5551)&gt;1,1,0)</f>
        <v>0</v>
      </c>
      <c r="AC5551">
        <f>TINV(Y5551,3)</f>
        <v>4.2033280973129985</v>
      </c>
      <c r="AD5551">
        <f>EXP((-AC5551*AC5551)/2)</f>
        <v>1.4569669234633378E-4</v>
      </c>
      <c r="AE5551">
        <f>-LOG10(AD5551)</f>
        <v>3.8365503076125842</v>
      </c>
      <c r="AF5551">
        <f>IF(AE5551&gt;2,1,0)</f>
        <v>1</v>
      </c>
      <c r="AG5551">
        <f>IF((AF5551+Z5551)&gt;1,1,0)</f>
        <v>0</v>
      </c>
    </row>
    <row r="5552" spans="1:33" x14ac:dyDescent="0.25">
      <c r="A5552" t="s">
        <v>520</v>
      </c>
      <c r="B5552" s="12">
        <v>142.63</v>
      </c>
      <c r="C5552" s="12">
        <v>101.875</v>
      </c>
      <c r="D5552" s="12">
        <v>203.73333333333301</v>
      </c>
      <c r="E5552" s="12">
        <v>101.33499999999999</v>
      </c>
      <c r="F5552" s="12">
        <v>80.825000000000003</v>
      </c>
      <c r="G5552" s="12">
        <v>91.733333333333306</v>
      </c>
      <c r="H5552" s="12">
        <v>124.053333333333</v>
      </c>
      <c r="I5552" s="12">
        <v>125.606666666667</v>
      </c>
      <c r="J5552" s="12">
        <f>AVERAGE(B5552:E5552)</f>
        <v>137.39333333333326</v>
      </c>
      <c r="K5552" s="12">
        <f>AVERAGE(F5552:I5552)</f>
        <v>105.55458333333334</v>
      </c>
      <c r="L5552" s="12">
        <f>MAX(J5552:K5552)</f>
        <v>137.39333333333326</v>
      </c>
      <c r="M5552" s="8">
        <f>F5552/B5552</f>
        <v>0.56667601486363317</v>
      </c>
      <c r="N5552" s="8">
        <f>G5552/C5552</f>
        <v>0.90044989775051099</v>
      </c>
      <c r="O5552" s="8">
        <f>H5552/D5552</f>
        <v>0.60890052356020874</v>
      </c>
      <c r="P5552" s="8">
        <f>I5552/E5552</f>
        <v>1.2395190868571273</v>
      </c>
      <c r="Q5552" s="8">
        <f>LOG(M5552,2)</f>
        <v>-0.81940395467671501</v>
      </c>
      <c r="R5552" s="8">
        <f>LOG(N5552,2)</f>
        <v>-0.15128209002486093</v>
      </c>
      <c r="S5552" s="8">
        <f>LOG(O5552,2)</f>
        <v>-0.71572154144989431</v>
      </c>
      <c r="T5552" s="8">
        <f>LOG(P5552,2)</f>
        <v>0.30978048707781047</v>
      </c>
      <c r="U5552" s="8">
        <f>STDEV(Q5552:T5552)/SQRT(COUNT(Q5552:T5552))</f>
        <v>0.26279821858473451</v>
      </c>
      <c r="V5552" s="8">
        <f>AVERAGE(M5552:P5552)</f>
        <v>0.82888638075787002</v>
      </c>
      <c r="W5552" s="8">
        <f>LOG(V5552,2)</f>
        <v>-0.27075373641259237</v>
      </c>
      <c r="X5552" t="s">
        <v>520</v>
      </c>
      <c r="Y5552">
        <f>_xlfn.T.TEST(B5552:E5552,F5552:I5552,2,1)</f>
        <v>0.27358905799516653</v>
      </c>
      <c r="Z5552">
        <f>IF(ABS(W5552)&gt;0.3014,1,0)</f>
        <v>0</v>
      </c>
      <c r="AA5552">
        <f>IF(Y5552&lt;0.05,1,0)</f>
        <v>0</v>
      </c>
      <c r="AB5552">
        <f>IF((Z5552+AA5552)&gt;1,1,0)</f>
        <v>0</v>
      </c>
      <c r="AC5552">
        <f>TINV(Y5552,3)</f>
        <v>1.3369148102859156</v>
      </c>
      <c r="AD5552">
        <f>EXP((-AC5552*AC5552)/2)</f>
        <v>0.40915116077158464</v>
      </c>
      <c r="AE5552">
        <f>-LOG10(AD5552)</f>
        <v>0.38811621238235117</v>
      </c>
      <c r="AF5552">
        <f>IF(AE5552&gt;2,1,0)</f>
        <v>0</v>
      </c>
      <c r="AG5552">
        <f>IF((AF5552+Z5552)&gt;1,1,0)</f>
        <v>0</v>
      </c>
    </row>
    <row r="5553" spans="1:33" x14ac:dyDescent="0.25">
      <c r="A5553" t="s">
        <v>3988</v>
      </c>
      <c r="B5553" s="12">
        <v>76.17</v>
      </c>
      <c r="C5553" s="12">
        <v>53.545000000000002</v>
      </c>
      <c r="D5553" s="12">
        <v>51.963333333333303</v>
      </c>
      <c r="E5553" s="12">
        <v>60.01</v>
      </c>
      <c r="F5553" s="12">
        <v>43.575000000000003</v>
      </c>
      <c r="G5553" s="12">
        <v>39.753333333333302</v>
      </c>
      <c r="H5553" s="12">
        <v>61.813333333333297</v>
      </c>
      <c r="I5553" s="12">
        <v>48.683333333333302</v>
      </c>
      <c r="J5553" s="12">
        <f>AVERAGE(B5553:E5553)</f>
        <v>60.422083333333326</v>
      </c>
      <c r="K5553" s="12">
        <f>AVERAGE(F5553:I5553)</f>
        <v>48.456249999999976</v>
      </c>
      <c r="L5553" s="12">
        <f>MAX(J5553:K5553)</f>
        <v>60.422083333333326</v>
      </c>
      <c r="M5553" s="8">
        <f>F5553/B5553</f>
        <v>0.57207562032296178</v>
      </c>
      <c r="N5553" s="8">
        <f>G5553/C5553</f>
        <v>0.74242848694244656</v>
      </c>
      <c r="O5553" s="8">
        <f>H5553/D5553</f>
        <v>1.1895567387260249</v>
      </c>
      <c r="P5553" s="8">
        <f>I5553/E5553</f>
        <v>0.8112536799422313</v>
      </c>
      <c r="Q5553" s="8">
        <f>LOG(M5553,2)</f>
        <v>-0.80572223135561449</v>
      </c>
      <c r="R5553" s="8">
        <f>LOG(N5553,2)</f>
        <v>-0.42967602722612813</v>
      </c>
      <c r="S5553" s="8">
        <f>LOG(O5553,2)</f>
        <v>0.25042408616107809</v>
      </c>
      <c r="T5553" s="8">
        <f>LOG(P5553,2)</f>
        <v>-0.3017749775261358</v>
      </c>
      <c r="U5553" s="8">
        <f>STDEV(Q5553:T5553)/SQRT(COUNT(Q5553:T5553))</f>
        <v>0.21864341569890425</v>
      </c>
      <c r="V5553" s="8">
        <f>AVERAGE(M5553:P5553)</f>
        <v>0.82882863148341612</v>
      </c>
      <c r="W5553" s="8">
        <f>LOG(V5553,2)</f>
        <v>-0.27085425380103134</v>
      </c>
      <c r="X5553" t="s">
        <v>3988</v>
      </c>
      <c r="Y5553">
        <f>_xlfn.T.TEST(B5553:E5553,F5553:I5553,2,1)</f>
        <v>0.26208196422708091</v>
      </c>
      <c r="Z5553">
        <f>IF(ABS(W5553)&gt;0.3014,1,0)</f>
        <v>0</v>
      </c>
      <c r="AA5553">
        <f>IF(Y5553&lt;0.05,1,0)</f>
        <v>0</v>
      </c>
      <c r="AB5553">
        <f>IF((Z5553+AA5553)&gt;1,1,0)</f>
        <v>0</v>
      </c>
      <c r="AC5553">
        <f>TINV(Y5553,3)</f>
        <v>1.3776942038308597</v>
      </c>
      <c r="AD5553">
        <f>EXP((-AC5553*AC5553)/2)</f>
        <v>0.38711996007341332</v>
      </c>
      <c r="AE5553">
        <f>-LOG10(AD5553)</f>
        <v>0.4121544356914793</v>
      </c>
      <c r="AF5553">
        <f>IF(AE5553&gt;2,1,0)</f>
        <v>0</v>
      </c>
      <c r="AG5553">
        <f>IF((AF5553+Z5553)&gt;1,1,0)</f>
        <v>0</v>
      </c>
    </row>
    <row r="5554" spans="1:33" x14ac:dyDescent="0.25">
      <c r="A5554" t="s">
        <v>5233</v>
      </c>
      <c r="B5554" s="12">
        <v>34.020000000000003</v>
      </c>
      <c r="C5554" s="12">
        <v>17.557500000000001</v>
      </c>
      <c r="D5554" s="12">
        <v>21.32</v>
      </c>
      <c r="E5554" s="12">
        <v>23.747499999999999</v>
      </c>
      <c r="F5554" s="12">
        <v>18.39</v>
      </c>
      <c r="G5554" s="12">
        <v>15.5866666666667</v>
      </c>
      <c r="H5554" s="12">
        <v>21.143333333333299</v>
      </c>
      <c r="I5554" s="12">
        <v>21.2566666666667</v>
      </c>
      <c r="J5554" s="12">
        <f>AVERAGE(B5554:E5554)</f>
        <v>24.161250000000003</v>
      </c>
      <c r="K5554" s="12">
        <f>AVERAGE(F5554:I5554)</f>
        <v>19.094166666666677</v>
      </c>
      <c r="L5554" s="12">
        <f>MAX(J5554:K5554)</f>
        <v>24.161250000000003</v>
      </c>
      <c r="M5554" s="8">
        <f>F5554/B5554</f>
        <v>0.54056437389770717</v>
      </c>
      <c r="N5554" s="8">
        <f>G5554/C5554</f>
        <v>0.88774977455028903</v>
      </c>
      <c r="O5554" s="8">
        <f>H5554/D5554</f>
        <v>0.99171357098186208</v>
      </c>
      <c r="P5554" s="8">
        <f>I5554/E5554</f>
        <v>0.89511176615082433</v>
      </c>
      <c r="Q5554" s="8">
        <f>LOG(M5554,2)</f>
        <v>-0.88746166125144743</v>
      </c>
      <c r="R5554" s="8">
        <f>LOG(N5554,2)</f>
        <v>-0.17177500602266574</v>
      </c>
      <c r="S5554" s="8">
        <f>LOG(O5554,2)</f>
        <v>-1.2004596647464385E-2</v>
      </c>
      <c r="T5554" s="8">
        <f>LOG(P5554,2)</f>
        <v>-0.15986026233795728</v>
      </c>
      <c r="U5554" s="8">
        <f>STDEV(Q5554:T5554)/SQRT(COUNT(Q5554:T5554))</f>
        <v>0.19661542935195758</v>
      </c>
      <c r="V5554" s="8">
        <f>AVERAGE(M5554:P5554)</f>
        <v>0.82878487139517065</v>
      </c>
      <c r="W5554" s="8">
        <f>LOG(V5554,2)</f>
        <v>-0.27093042651826083</v>
      </c>
      <c r="X5554" t="s">
        <v>5233</v>
      </c>
      <c r="Y5554">
        <f>_xlfn.T.TEST(B5554:E5554,F5554:I5554,2,1)</f>
        <v>0.24936184699718858</v>
      </c>
      <c r="Z5554">
        <f>IF(ABS(W5554)&gt;0.3014,1,0)</f>
        <v>0</v>
      </c>
      <c r="AA5554">
        <f>IF(Y5554&lt;0.05,1,0)</f>
        <v>0</v>
      </c>
      <c r="AB5554">
        <f>IF((Z5554+AA5554)&gt;1,1,0)</f>
        <v>0</v>
      </c>
      <c r="AC5554">
        <f>TINV(Y5554,3)</f>
        <v>1.4250631365430524</v>
      </c>
      <c r="AD5554">
        <f>EXP((-AC5554*AC5554)/2)</f>
        <v>0.36225660250632979</v>
      </c>
      <c r="AE5554">
        <f>-LOG10(AD5554)</f>
        <v>0.44098369031245482</v>
      </c>
      <c r="AF5554">
        <f>IF(AE5554&gt;2,1,0)</f>
        <v>0</v>
      </c>
      <c r="AG5554">
        <f>IF((AF5554+Z5554)&gt;1,1,0)</f>
        <v>0</v>
      </c>
    </row>
    <row r="5555" spans="1:33" x14ac:dyDescent="0.25">
      <c r="A5555" t="s">
        <v>317</v>
      </c>
      <c r="B5555" s="12">
        <v>20.89</v>
      </c>
      <c r="C5555" s="12">
        <v>23.682500000000001</v>
      </c>
      <c r="D5555" s="12">
        <v>23.86</v>
      </c>
      <c r="E5555" s="12">
        <v>26.395</v>
      </c>
      <c r="F5555" s="12">
        <v>16.445</v>
      </c>
      <c r="G5555" s="12">
        <v>17.66</v>
      </c>
      <c r="H5555" s="12">
        <v>27.52</v>
      </c>
      <c r="I5555" s="12">
        <v>16.573333333333299</v>
      </c>
      <c r="J5555" s="12">
        <f>AVERAGE(B5555:E5555)</f>
        <v>23.706875</v>
      </c>
      <c r="K5555" s="12">
        <f>AVERAGE(F5555:I5555)</f>
        <v>19.549583333333324</v>
      </c>
      <c r="L5555" s="12">
        <f>MAX(J5555:K5555)</f>
        <v>23.706875</v>
      </c>
      <c r="M5555" s="8">
        <f>F5555/B5555</f>
        <v>0.78721876495931065</v>
      </c>
      <c r="N5555" s="8">
        <f>G5555/C5555</f>
        <v>0.74569830043280905</v>
      </c>
      <c r="O5555" s="8">
        <f>H5555/D5555</f>
        <v>1.1533948030176027</v>
      </c>
      <c r="P5555" s="8">
        <f>I5555/E5555</f>
        <v>0.62789669760686873</v>
      </c>
      <c r="Q5555" s="8">
        <f>LOG(M5555,2)</f>
        <v>-0.34516348423170601</v>
      </c>
      <c r="R5555" s="8">
        <f>LOG(N5555,2)</f>
        <v>-0.42333604149510279</v>
      </c>
      <c r="S5555" s="8">
        <f>LOG(O5555,2)</f>
        <v>0.2058864270068699</v>
      </c>
      <c r="T5555" s="8">
        <f>LOG(P5555,2)</f>
        <v>-0.67140087033930251</v>
      </c>
      <c r="U5555" s="8">
        <f>STDEV(Q5555:T5555)/SQRT(COUNT(Q5555:T5555))</f>
        <v>0.18502746765354575</v>
      </c>
      <c r="V5555" s="8">
        <f>AVERAGE(M5555:P5555)</f>
        <v>0.82855214150414769</v>
      </c>
      <c r="W5555" s="8">
        <f>LOG(V5555,2)</f>
        <v>-0.27133560453484901</v>
      </c>
      <c r="X5555" t="s">
        <v>317</v>
      </c>
      <c r="Y5555">
        <f>_xlfn.T.TEST(B5555:E5555,F5555:I5555,2,1)</f>
        <v>0.23938916747602151</v>
      </c>
      <c r="Z5555">
        <f>IF(ABS(W5555)&gt;0.3014,1,0)</f>
        <v>0</v>
      </c>
      <c r="AA5555">
        <f>IF(Y5555&lt;0.05,1,0)</f>
        <v>0</v>
      </c>
      <c r="AB5555">
        <f>IF((Z5555+AA5555)&gt;1,1,0)</f>
        <v>0</v>
      </c>
      <c r="AC5555">
        <f>TINV(Y5555,3)</f>
        <v>1.4640637404553269</v>
      </c>
      <c r="AD5555">
        <f>EXP((-AC5555*AC5555)/2)</f>
        <v>0.34241175022480841</v>
      </c>
      <c r="AE5555">
        <f>-LOG10(AD5555)</f>
        <v>0.46545134046031672</v>
      </c>
      <c r="AF5555">
        <f>IF(AE5555&gt;2,1,0)</f>
        <v>0</v>
      </c>
      <c r="AG5555">
        <f>IF((AF5555+Z5555)&gt;1,1,0)</f>
        <v>0</v>
      </c>
    </row>
    <row r="5556" spans="1:33" x14ac:dyDescent="0.25">
      <c r="A5556" t="s">
        <v>4140</v>
      </c>
      <c r="B5556" s="12">
        <v>132.11000000000001</v>
      </c>
      <c r="C5556" s="12">
        <v>139.4725</v>
      </c>
      <c r="D5556" s="12">
        <v>88.906666666666695</v>
      </c>
      <c r="E5556" s="12">
        <v>174.64</v>
      </c>
      <c r="F5556" s="12">
        <v>103.15</v>
      </c>
      <c r="G5556" s="12">
        <v>99.496666666666698</v>
      </c>
      <c r="H5556" s="12">
        <v>104.62333333333299</v>
      </c>
      <c r="I5556" s="12">
        <v>112.17333333333301</v>
      </c>
      <c r="J5556" s="12">
        <f>AVERAGE(B5556:E5556)</f>
        <v>133.78229166666665</v>
      </c>
      <c r="K5556" s="12">
        <f>AVERAGE(F5556:I5556)</f>
        <v>104.86083333333318</v>
      </c>
      <c r="L5556" s="12">
        <f>MAX(J5556:K5556)</f>
        <v>133.78229166666665</v>
      </c>
      <c r="M5556" s="8">
        <f>F5556/B5556</f>
        <v>0.78078873665884485</v>
      </c>
      <c r="N5556" s="8">
        <f>G5556/C5556</f>
        <v>0.71337838403030496</v>
      </c>
      <c r="O5556" s="8">
        <f>H5556/D5556</f>
        <v>1.1767771445710815</v>
      </c>
      <c r="P5556" s="8">
        <f>I5556/E5556</f>
        <v>0.64231180332875071</v>
      </c>
      <c r="Q5556" s="8">
        <f>LOG(M5556,2)</f>
        <v>-0.35699585356908442</v>
      </c>
      <c r="R5556" s="8">
        <f>LOG(N5556,2)</f>
        <v>-0.48726059330291788</v>
      </c>
      <c r="S5556" s="8">
        <f>LOG(O5556,2)</f>
        <v>0.2348411318768952</v>
      </c>
      <c r="T5556" s="8">
        <f>LOG(P5556,2)</f>
        <v>-0.63865428677005742</v>
      </c>
      <c r="U5556" s="8">
        <f>STDEV(Q5556:T5556)/SQRT(COUNT(Q5556:T5556))</f>
        <v>0.19115420210087342</v>
      </c>
      <c r="V5556" s="8">
        <f>AVERAGE(M5556:P5556)</f>
        <v>0.8283140171472454</v>
      </c>
      <c r="W5556" s="8">
        <f>LOG(V5556,2)</f>
        <v>-0.27175029202108841</v>
      </c>
      <c r="X5556" t="s">
        <v>4140</v>
      </c>
      <c r="Y5556">
        <f>_xlfn.T.TEST(B5556:E5556,F5556:I5556,2,1)</f>
        <v>0.1766193458776536</v>
      </c>
      <c r="Z5556">
        <f>IF(ABS(W5556)&gt;0.3014,1,0)</f>
        <v>0</v>
      </c>
      <c r="AA5556">
        <f>IF(Y5556&lt;0.05,1,0)</f>
        <v>0</v>
      </c>
      <c r="AB5556">
        <f>IF((Z5556+AA5556)&gt;1,1,0)</f>
        <v>0</v>
      </c>
      <c r="AC5556">
        <f>TINV(Y5556,3)</f>
        <v>1.7600919793637761</v>
      </c>
      <c r="AD5556">
        <f>EXP((-AC5556*AC5556)/2)</f>
        <v>0.21246842542131159</v>
      </c>
      <c r="AE5556">
        <f>-LOG10(AD5556)</f>
        <v>0.67270560059790729</v>
      </c>
      <c r="AF5556">
        <f>IF(AE5556&gt;2,1,0)</f>
        <v>0</v>
      </c>
      <c r="AG5556">
        <f>IF((AF5556+Z5556)&gt;1,1,0)</f>
        <v>0</v>
      </c>
    </row>
    <row r="5557" spans="1:33" x14ac:dyDescent="0.25">
      <c r="A5557" t="s">
        <v>3133</v>
      </c>
      <c r="B5557" s="12">
        <v>36.72</v>
      </c>
      <c r="C5557" s="12">
        <v>28.71</v>
      </c>
      <c r="D5557" s="12">
        <v>32.26</v>
      </c>
      <c r="E5557" s="12">
        <v>35.3825</v>
      </c>
      <c r="F5557" s="12">
        <v>26.324999999999999</v>
      </c>
      <c r="G5557" s="12">
        <v>24.46</v>
      </c>
      <c r="H5557" s="12">
        <v>33.896666666666697</v>
      </c>
      <c r="I5557" s="12">
        <v>24.54</v>
      </c>
      <c r="J5557" s="12">
        <f>AVERAGE(B5557:E5557)</f>
        <v>33.268124999999998</v>
      </c>
      <c r="K5557" s="12">
        <f>AVERAGE(F5557:I5557)</f>
        <v>27.305416666666673</v>
      </c>
      <c r="L5557" s="12">
        <f>MAX(J5557:K5557)</f>
        <v>33.268124999999998</v>
      </c>
      <c r="M5557" s="8">
        <f>F5557/B5557</f>
        <v>0.71691176470588236</v>
      </c>
      <c r="N5557" s="8">
        <f>G5557/C5557</f>
        <v>0.85196795541623127</v>
      </c>
      <c r="O5557" s="8">
        <f>H5557/D5557</f>
        <v>1.0507336226493087</v>
      </c>
      <c r="P5557" s="8">
        <f>I5557/E5557</f>
        <v>0.69356320214795442</v>
      </c>
      <c r="Q5557" s="8">
        <f>LOG(M5557,2)</f>
        <v>-0.48013252750072871</v>
      </c>
      <c r="R5557" s="8">
        <f>LOG(N5557,2)</f>
        <v>-0.23112892667979509</v>
      </c>
      <c r="S5557" s="8">
        <f>LOG(O5557,2)</f>
        <v>7.1396969973817281E-2</v>
      </c>
      <c r="T5557" s="8">
        <f>LOG(P5557,2)</f>
        <v>-0.5279007382638361</v>
      </c>
      <c r="U5557" s="8">
        <f>STDEV(Q5557:T5557)/SQRT(COUNT(Q5557:T5557))</f>
        <v>0.13747897954184926</v>
      </c>
      <c r="V5557" s="8">
        <f>AVERAGE(M5557:P5557)</f>
        <v>0.82829413622984416</v>
      </c>
      <c r="W5557" s="8">
        <f>LOG(V5557,2)</f>
        <v>-0.27178491952293427</v>
      </c>
      <c r="X5557" t="s">
        <v>3133</v>
      </c>
      <c r="Y5557">
        <f>_xlfn.T.TEST(B5557:E5557,F5557:I5557,2,1)</f>
        <v>0.13612224422142957</v>
      </c>
      <c r="Z5557">
        <f>IF(ABS(W5557)&gt;0.3014,1,0)</f>
        <v>0</v>
      </c>
      <c r="AA5557">
        <f>IF(Y5557&lt;0.05,1,0)</f>
        <v>0</v>
      </c>
      <c r="AB5557">
        <f>IF((Z5557+AA5557)&gt;1,1,0)</f>
        <v>0</v>
      </c>
      <c r="AC5557">
        <f>TINV(Y5557,3)</f>
        <v>2.0240553603487741</v>
      </c>
      <c r="AD5557">
        <f>EXP((-AC5557*AC5557)/2)</f>
        <v>0.12894103774183815</v>
      </c>
      <c r="AE5557">
        <f>-LOG10(AD5557)</f>
        <v>0.88960883882678721</v>
      </c>
      <c r="AF5557">
        <f>IF(AE5557&gt;2,1,0)</f>
        <v>0</v>
      </c>
      <c r="AG5557">
        <f>IF((AF5557+Z5557)&gt;1,1,0)</f>
        <v>0</v>
      </c>
    </row>
    <row r="5558" spans="1:33" x14ac:dyDescent="0.25">
      <c r="A5558" t="s">
        <v>989</v>
      </c>
      <c r="B5558" s="12">
        <v>21.32</v>
      </c>
      <c r="C5558" s="12">
        <v>16.614999999999998</v>
      </c>
      <c r="D5558" s="12">
        <v>24.296666666666699</v>
      </c>
      <c r="E5558" s="12">
        <v>20.68</v>
      </c>
      <c r="F5558" s="12">
        <v>14.255000000000001</v>
      </c>
      <c r="G5558" s="12">
        <v>16.77</v>
      </c>
      <c r="H5558" s="12">
        <v>20.6</v>
      </c>
      <c r="I5558" s="12">
        <v>16.28</v>
      </c>
      <c r="J5558" s="12">
        <f>AVERAGE(B5558:E5558)</f>
        <v>20.727916666666673</v>
      </c>
      <c r="K5558" s="12">
        <f>AVERAGE(F5558:I5558)</f>
        <v>16.97625</v>
      </c>
      <c r="L5558" s="12">
        <f>MAX(J5558:K5558)</f>
        <v>20.727916666666673</v>
      </c>
      <c r="M5558" s="8">
        <f>F5558/B5558</f>
        <v>0.66862101313320832</v>
      </c>
      <c r="N5558" s="8">
        <f>G5558/C5558</f>
        <v>1.0093289196509179</v>
      </c>
      <c r="O5558" s="8">
        <f>H5558/D5558</f>
        <v>0.84785292907120213</v>
      </c>
      <c r="P5558" s="8">
        <f>I5558/E5558</f>
        <v>0.78723404255319152</v>
      </c>
      <c r="Q5558" s="8">
        <f>LOG(M5558,2)</f>
        <v>-0.58073939882122305</v>
      </c>
      <c r="R5558" s="8">
        <f>LOG(N5558,2)</f>
        <v>1.3396395872314813E-2</v>
      </c>
      <c r="S5558" s="8">
        <f>LOG(O5558,2)</f>
        <v>-0.23811406229359092</v>
      </c>
      <c r="T5558" s="8">
        <f>LOG(P5558,2)</f>
        <v>-0.34513548604868755</v>
      </c>
      <c r="U5558" s="8">
        <f>STDEV(Q5558:T5558)/SQRT(COUNT(Q5558:T5558))</f>
        <v>0.12325066544307602</v>
      </c>
      <c r="V5558" s="8">
        <f>AVERAGE(M5558:P5558)</f>
        <v>0.82825922610212999</v>
      </c>
      <c r="W5558" s="8">
        <f>LOG(V5558,2)</f>
        <v>-0.27184572609793839</v>
      </c>
      <c r="X5558" t="s">
        <v>989</v>
      </c>
      <c r="Y5558">
        <f>_xlfn.T.TEST(B5558:E5558,F5558:I5558,2,1)</f>
        <v>8.6416298782093601E-2</v>
      </c>
      <c r="Z5558">
        <f>IF(ABS(W5558)&gt;0.3014,1,0)</f>
        <v>0</v>
      </c>
      <c r="AA5558">
        <f>IF(Y5558&lt;0.05,1,0)</f>
        <v>0</v>
      </c>
      <c r="AB5558">
        <f>IF((Z5558+AA5558)&gt;1,1,0)</f>
        <v>0</v>
      </c>
      <c r="AC5558">
        <f>TINV(Y5558,3)</f>
        <v>2.5168400176957819</v>
      </c>
      <c r="AD5558">
        <f>EXP((-AC5558*AC5558)/2)</f>
        <v>4.2119610576239939E-2</v>
      </c>
      <c r="AE5558">
        <f>-LOG10(AD5558)</f>
        <v>1.3755156528087722</v>
      </c>
      <c r="AF5558">
        <f>IF(AE5558&gt;2,1,0)</f>
        <v>0</v>
      </c>
      <c r="AG5558">
        <f>IF((AF5558+Z5558)&gt;1,1,0)</f>
        <v>0</v>
      </c>
    </row>
    <row r="5559" spans="1:33" x14ac:dyDescent="0.25">
      <c r="A5559" t="s">
        <v>5408</v>
      </c>
      <c r="B5559" s="12">
        <v>33.96</v>
      </c>
      <c r="C5559" s="12">
        <v>19.607500000000002</v>
      </c>
      <c r="D5559" s="12">
        <v>16.313333333333301</v>
      </c>
      <c r="E5559" s="12">
        <v>16.217500000000001</v>
      </c>
      <c r="F5559" s="12">
        <v>19.79</v>
      </c>
      <c r="G5559" s="12">
        <v>18.356666666666701</v>
      </c>
      <c r="H5559" s="12">
        <v>13.29</v>
      </c>
      <c r="I5559" s="12">
        <v>15.883333333333301</v>
      </c>
      <c r="J5559" s="12">
        <f>AVERAGE(B5559:E5559)</f>
        <v>21.524583333333325</v>
      </c>
      <c r="K5559" s="12">
        <f>AVERAGE(F5559:I5559)</f>
        <v>16.830000000000002</v>
      </c>
      <c r="L5559" s="12">
        <f>MAX(J5559:K5559)</f>
        <v>21.524583333333325</v>
      </c>
      <c r="M5559" s="8">
        <f>F5559/B5559</f>
        <v>0.58274440518256765</v>
      </c>
      <c r="N5559" s="8">
        <f>G5559/C5559</f>
        <v>0.93620638361171493</v>
      </c>
      <c r="O5559" s="8">
        <f>H5559/D5559</f>
        <v>0.81467102574581274</v>
      </c>
      <c r="P5559" s="8">
        <f>I5559/E5559</f>
        <v>0.97939468680951436</v>
      </c>
      <c r="Q5559" s="8">
        <f>LOG(M5559,2)</f>
        <v>-0.77906484650552665</v>
      </c>
      <c r="R5559" s="8">
        <f>LOG(N5559,2)</f>
        <v>-9.5101492651460534E-2</v>
      </c>
      <c r="S5559" s="8">
        <f>LOG(O5559,2)</f>
        <v>-0.2957104960820563</v>
      </c>
      <c r="T5559" s="8">
        <f>LOG(P5559,2)</f>
        <v>-3.0037725402207737E-2</v>
      </c>
      <c r="U5559" s="8">
        <f>STDEV(Q5559:T5559)/SQRT(COUNT(Q5559:T5559))</f>
        <v>0.16940694426831313</v>
      </c>
      <c r="V5559" s="8">
        <f>AVERAGE(M5559:P5559)</f>
        <v>0.82825412533740239</v>
      </c>
      <c r="W5559" s="8">
        <f>LOG(V5559,2)</f>
        <v>-0.27185461084127099</v>
      </c>
      <c r="X5559" t="s">
        <v>5408</v>
      </c>
      <c r="Y5559">
        <f>_xlfn.T.TEST(B5559:E5559,F5559:I5559,2,1)</f>
        <v>0.23948741563196194</v>
      </c>
      <c r="Z5559">
        <f>IF(ABS(W5559)&gt;0.3014,1,0)</f>
        <v>0</v>
      </c>
      <c r="AA5559">
        <f>IF(Y5559&lt;0.05,1,0)</f>
        <v>0</v>
      </c>
      <c r="AB5559">
        <f>IF((Z5559+AA5559)&gt;1,1,0)</f>
        <v>0</v>
      </c>
      <c r="AC5559">
        <f>TINV(Y5559,3)</f>
        <v>1.4636709600172164</v>
      </c>
      <c r="AD5559">
        <f>EXP((-AC5559*AC5559)/2)</f>
        <v>0.34260868621690255</v>
      </c>
      <c r="AE5559">
        <f>-LOG10(AD5559)</f>
        <v>0.46520163048828961</v>
      </c>
      <c r="AF5559">
        <f>IF(AE5559&gt;2,1,0)</f>
        <v>0</v>
      </c>
      <c r="AG5559">
        <f>IF((AF5559+Z5559)&gt;1,1,0)</f>
        <v>0</v>
      </c>
    </row>
    <row r="5560" spans="1:33" x14ac:dyDescent="0.25">
      <c r="A5560" t="s">
        <v>1214</v>
      </c>
      <c r="B5560" s="12">
        <v>55.05</v>
      </c>
      <c r="C5560" s="12">
        <v>25.56</v>
      </c>
      <c r="D5560" s="12">
        <v>29.393333333333299</v>
      </c>
      <c r="E5560" s="12">
        <v>29.5275</v>
      </c>
      <c r="F5560" s="12">
        <v>19.37</v>
      </c>
      <c r="G5560" s="12">
        <v>21.713333333333299</v>
      </c>
      <c r="H5560" s="12">
        <v>33.723333333333301</v>
      </c>
      <c r="I5560" s="12">
        <v>28.473333333333301</v>
      </c>
      <c r="J5560" s="12">
        <f>AVERAGE(B5560:E5560)</f>
        <v>34.882708333333326</v>
      </c>
      <c r="K5560" s="12">
        <f>AVERAGE(F5560:I5560)</f>
        <v>25.819999999999975</v>
      </c>
      <c r="L5560" s="12">
        <f>MAX(J5560:K5560)</f>
        <v>34.882708333333326</v>
      </c>
      <c r="M5560" s="8">
        <f>F5560/B5560</f>
        <v>0.3518619436875568</v>
      </c>
      <c r="N5560" s="8">
        <f>G5560/C5560</f>
        <v>0.84950443401147502</v>
      </c>
      <c r="O5560" s="8">
        <f>H5560/D5560</f>
        <v>1.1473123157178502</v>
      </c>
      <c r="P5560" s="8">
        <f>I5560/E5560</f>
        <v>0.9642988174865228</v>
      </c>
      <c r="Q5560" s="8">
        <f>LOG(M5560,2)</f>
        <v>-1.5069186098484775</v>
      </c>
      <c r="R5560" s="8">
        <f>LOG(N5560,2)</f>
        <v>-0.23530661727224939</v>
      </c>
      <c r="S5560" s="8">
        <f>LOG(O5560,2)</f>
        <v>0.19825816816710418</v>
      </c>
      <c r="T5560" s="8">
        <f>LOG(P5560,2)</f>
        <v>-5.2447815959213266E-2</v>
      </c>
      <c r="U5560" s="8">
        <f>STDEV(Q5560:T5560)/SQRT(COUNT(Q5560:T5560))</f>
        <v>0.37981298712578082</v>
      </c>
      <c r="V5560" s="8">
        <f>AVERAGE(M5560:P5560)</f>
        <v>0.82824437772585113</v>
      </c>
      <c r="W5560" s="8">
        <f>LOG(V5560,2)</f>
        <v>-0.27187158982533849</v>
      </c>
      <c r="X5560" t="s">
        <v>1214</v>
      </c>
      <c r="Y5560">
        <f>_xlfn.T.TEST(B5560:E5560,F5560:I5560,2,1)</f>
        <v>0.38965457219708893</v>
      </c>
      <c r="Z5560">
        <f>IF(ABS(W5560)&gt;0.3014,1,0)</f>
        <v>0</v>
      </c>
      <c r="AA5560">
        <f>IF(Y5560&lt;0.05,1,0)</f>
        <v>0</v>
      </c>
      <c r="AB5560">
        <f>IF((Z5560+AA5560)&gt;1,1,0)</f>
        <v>0</v>
      </c>
      <c r="AC5560">
        <f>TINV(Y5560,3)</f>
        <v>1.0032644732655176</v>
      </c>
      <c r="AD5560">
        <f>EXP((-AC5560*AC5560)/2)</f>
        <v>0.60455066361702303</v>
      </c>
      <c r="AE5560">
        <f>-LOG10(AD5560)</f>
        <v>0.21856729776877334</v>
      </c>
      <c r="AF5560">
        <f>IF(AE5560&gt;2,1,0)</f>
        <v>0</v>
      </c>
      <c r="AG5560">
        <f>IF((AF5560+Z5560)&gt;1,1,0)</f>
        <v>0</v>
      </c>
    </row>
    <row r="5561" spans="1:33" x14ac:dyDescent="0.25">
      <c r="A5561" t="s">
        <v>844</v>
      </c>
      <c r="B5561" s="12">
        <v>102.8</v>
      </c>
      <c r="C5561" s="12">
        <v>55.662500000000001</v>
      </c>
      <c r="D5561" s="12">
        <v>82.853333333333296</v>
      </c>
      <c r="E5561" s="12">
        <v>85.602500000000006</v>
      </c>
      <c r="F5561" s="12">
        <v>49.91</v>
      </c>
      <c r="G5561" s="12">
        <v>57.03</v>
      </c>
      <c r="H5561" s="12">
        <v>81.926666666666705</v>
      </c>
      <c r="I5561" s="12">
        <v>69.593333333333305</v>
      </c>
      <c r="J5561" s="12">
        <f>AVERAGE(B5561:E5561)</f>
        <v>81.729583333333323</v>
      </c>
      <c r="K5561" s="12">
        <f>AVERAGE(F5561:I5561)</f>
        <v>64.615000000000009</v>
      </c>
      <c r="L5561" s="12">
        <f>MAX(J5561:K5561)</f>
        <v>81.729583333333323</v>
      </c>
      <c r="M5561" s="8">
        <f>F5561/B5561</f>
        <v>0.48550583657587548</v>
      </c>
      <c r="N5561" s="8">
        <f>G5561/C5561</f>
        <v>1.0245677071637098</v>
      </c>
      <c r="O5561" s="8">
        <f>H5561/D5561</f>
        <v>0.98881557772771256</v>
      </c>
      <c r="P5561" s="8">
        <f>I5561/E5561</f>
        <v>0.81298248688219732</v>
      </c>
      <c r="Q5561" s="8">
        <f>LOG(M5561,2)</f>
        <v>-1.0424394555797483</v>
      </c>
      <c r="R5561" s="8">
        <f>LOG(N5561,2)</f>
        <v>3.5015326039442317E-2</v>
      </c>
      <c r="S5561" s="8">
        <f>LOG(O5561,2)</f>
        <v>-1.6226623354730844E-2</v>
      </c>
      <c r="T5561" s="8">
        <f>LOG(P5561,2)</f>
        <v>-0.29870382052105826</v>
      </c>
      <c r="U5561" s="8">
        <f>STDEV(Q5561:T5561)/SQRT(COUNT(Q5561:T5561))</f>
        <v>0.24836766477137073</v>
      </c>
      <c r="V5561" s="8">
        <f>AVERAGE(M5561:P5561)</f>
        <v>0.82796790208737381</v>
      </c>
      <c r="W5561" s="8">
        <f>LOG(V5561,2)</f>
        <v>-0.27235325517841491</v>
      </c>
      <c r="X5561" t="s">
        <v>844</v>
      </c>
      <c r="Y5561">
        <f>_xlfn.T.TEST(B5561:E5561,F5561:I5561,2,1)</f>
        <v>0.26543301725644769</v>
      </c>
      <c r="Z5561">
        <f>IF(ABS(W5561)&gt;0.3014,1,0)</f>
        <v>0</v>
      </c>
      <c r="AA5561">
        <f>IF(Y5561&lt;0.05,1,0)</f>
        <v>0</v>
      </c>
      <c r="AB5561">
        <f>IF((Z5561+AA5561)&gt;1,1,0)</f>
        <v>0</v>
      </c>
      <c r="AC5561">
        <f>TINV(Y5561,3)</f>
        <v>1.3656248469533214</v>
      </c>
      <c r="AD5561">
        <f>EXP((-AC5561*AC5561)/2)</f>
        <v>0.39358209258975951</v>
      </c>
      <c r="AE5561">
        <f>-LOG10(AD5561)</f>
        <v>0.40496466955566823</v>
      </c>
      <c r="AF5561">
        <f>IF(AE5561&gt;2,1,0)</f>
        <v>0</v>
      </c>
      <c r="AG5561">
        <f>IF((AF5561+Z5561)&gt;1,1,0)</f>
        <v>0</v>
      </c>
    </row>
    <row r="5562" spans="1:33" x14ac:dyDescent="0.25">
      <c r="A5562" t="s">
        <v>1467</v>
      </c>
      <c r="B5562" s="12">
        <v>33.21</v>
      </c>
      <c r="C5562" s="12">
        <v>22.045000000000002</v>
      </c>
      <c r="D5562" s="12">
        <v>17.29</v>
      </c>
      <c r="E5562" s="12">
        <v>18.965</v>
      </c>
      <c r="F5562" s="12">
        <v>13.33</v>
      </c>
      <c r="G5562" s="12">
        <v>17.5966666666667</v>
      </c>
      <c r="H5562" s="12">
        <v>17.253333333333298</v>
      </c>
      <c r="I5562" s="12">
        <v>21.123333333333299</v>
      </c>
      <c r="J5562" s="12">
        <f>AVERAGE(B5562:E5562)</f>
        <v>22.877500000000001</v>
      </c>
      <c r="K5562" s="12">
        <f>AVERAGE(F5562:I5562)</f>
        <v>17.325833333333321</v>
      </c>
      <c r="L5562" s="12">
        <f>MAX(J5562:K5562)</f>
        <v>22.877500000000001</v>
      </c>
      <c r="M5562" s="8">
        <f>F5562/B5562</f>
        <v>0.40138512496236073</v>
      </c>
      <c r="N5562" s="8">
        <f>G5562/C5562</f>
        <v>0.79821577077190742</v>
      </c>
      <c r="O5562" s="8">
        <f>H5562/D5562</f>
        <v>0.99787931366878535</v>
      </c>
      <c r="P5562" s="8">
        <f>I5562/E5562</f>
        <v>1.1138061341066861</v>
      </c>
      <c r="Q5562" s="8">
        <f>LOG(M5562,2)</f>
        <v>-1.3169409424137353</v>
      </c>
      <c r="R5562" s="8">
        <f>LOG(N5562,2)</f>
        <v>-0.32514931166627281</v>
      </c>
      <c r="S5562" s="8">
        <f>LOG(O5562,2)</f>
        <v>-3.0627523709333025E-3</v>
      </c>
      <c r="T5562" s="8">
        <f>LOG(P5562,2)</f>
        <v>0.15549814317845406</v>
      </c>
      <c r="U5562" s="8">
        <f>STDEV(Q5562:T5562)/SQRT(COUNT(Q5562:T5562))</f>
        <v>0.33033779059583063</v>
      </c>
      <c r="V5562" s="8">
        <f>AVERAGE(M5562:P5562)</f>
        <v>0.82782158587743493</v>
      </c>
      <c r="W5562" s="8">
        <f>LOG(V5562,2)</f>
        <v>-0.27260822680683056</v>
      </c>
      <c r="X5562" t="s">
        <v>1467</v>
      </c>
      <c r="Y5562">
        <f>_xlfn.T.TEST(B5562:E5562,F5562:I5562,2,1)</f>
        <v>0.34535786569043386</v>
      </c>
      <c r="Z5562">
        <f>IF(ABS(W5562)&gt;0.3014,1,0)</f>
        <v>0</v>
      </c>
      <c r="AA5562">
        <f>IF(Y5562&lt;0.05,1,0)</f>
        <v>0</v>
      </c>
      <c r="AB5562">
        <f>IF((Z5562+AA5562)&gt;1,1,0)</f>
        <v>0</v>
      </c>
      <c r="AC5562">
        <f>TINV(Y5562,3)</f>
        <v>1.1170977222228249</v>
      </c>
      <c r="AD5562">
        <f>EXP((-AC5562*AC5562)/2)</f>
        <v>0.53582178680708237</v>
      </c>
      <c r="AE5562">
        <f>-LOG10(AD5562)</f>
        <v>0.27097963171749129</v>
      </c>
      <c r="AF5562">
        <f>IF(AE5562&gt;2,1,0)</f>
        <v>0</v>
      </c>
      <c r="AG5562">
        <f>IF((AF5562+Z5562)&gt;1,1,0)</f>
        <v>0</v>
      </c>
    </row>
    <row r="5563" spans="1:33" x14ac:dyDescent="0.25">
      <c r="A5563" t="s">
        <v>5931</v>
      </c>
      <c r="B5563" s="12">
        <v>27.47</v>
      </c>
      <c r="C5563" s="12">
        <v>15.5825</v>
      </c>
      <c r="D5563" s="12">
        <v>14.876666666666701</v>
      </c>
      <c r="E5563" s="12">
        <v>12.9625</v>
      </c>
      <c r="F5563" s="12">
        <v>11.45</v>
      </c>
      <c r="G5563" s="12">
        <v>14.0766666666667</v>
      </c>
      <c r="H5563" s="12">
        <v>16.43</v>
      </c>
      <c r="I5563" s="12">
        <v>11.4866666666667</v>
      </c>
      <c r="J5563" s="12">
        <f>AVERAGE(B5563:E5563)</f>
        <v>17.722916666666674</v>
      </c>
      <c r="K5563" s="12">
        <f>AVERAGE(F5563:I5563)</f>
        <v>13.36083333333335</v>
      </c>
      <c r="L5563" s="12">
        <f>MAX(J5563:K5563)</f>
        <v>17.722916666666674</v>
      </c>
      <c r="M5563" s="8">
        <f>F5563/B5563</f>
        <v>0.41681834728795047</v>
      </c>
      <c r="N5563" s="8">
        <f>G5563/C5563</f>
        <v>0.90336381624686024</v>
      </c>
      <c r="O5563" s="8">
        <f>H5563/D5563</f>
        <v>1.1044140712525181</v>
      </c>
      <c r="P5563" s="8">
        <f>I5563/E5563</f>
        <v>0.88614593378335194</v>
      </c>
      <c r="Q5563" s="8">
        <f>LOG(M5563,2)</f>
        <v>-1.26250931209155</v>
      </c>
      <c r="R5563" s="8">
        <f>LOG(N5563,2)</f>
        <v>-0.14662096633073518</v>
      </c>
      <c r="S5563" s="8">
        <f>LOG(O5563,2)</f>
        <v>0.14328117441937205</v>
      </c>
      <c r="T5563" s="8">
        <f>LOG(P5563,2)</f>
        <v>-0.17438378819679193</v>
      </c>
      <c r="U5563" s="8">
        <f>STDEV(Q5563:T5563)/SQRT(COUNT(Q5563:T5563))</f>
        <v>0.30927320385475437</v>
      </c>
      <c r="V5563" s="8">
        <f>AVERAGE(M5563:P5563)</f>
        <v>0.82768554214267021</v>
      </c>
      <c r="W5563" s="8">
        <f>LOG(V5563,2)</f>
        <v>-0.27284533798395438</v>
      </c>
      <c r="X5563" t="s">
        <v>5931</v>
      </c>
      <c r="Y5563">
        <f>_xlfn.T.TEST(B5563:E5563,F5563:I5563,2,1)</f>
        <v>0.35024530484959959</v>
      </c>
      <c r="Z5563">
        <f>IF(ABS(W5563)&gt;0.3014,1,0)</f>
        <v>0</v>
      </c>
      <c r="AA5563">
        <f>IF(Y5563&lt;0.05,1,0)</f>
        <v>0</v>
      </c>
      <c r="AB5563">
        <f>IF((Z5563+AA5563)&gt;1,1,0)</f>
        <v>0</v>
      </c>
      <c r="AC5563">
        <f>TINV(Y5563,3)</f>
        <v>1.1038598818326824</v>
      </c>
      <c r="AD5563">
        <f>EXP((-AC5563*AC5563)/2)</f>
        <v>0.54375673015470516</v>
      </c>
      <c r="AE5563">
        <f>-LOG10(AD5563)</f>
        <v>0.26459535467921458</v>
      </c>
      <c r="AF5563">
        <f>IF(AE5563&gt;2,1,0)</f>
        <v>0</v>
      </c>
      <c r="AG5563">
        <f>IF((AF5563+Z5563)&gt;1,1,0)</f>
        <v>0</v>
      </c>
    </row>
    <row r="5564" spans="1:33" x14ac:dyDescent="0.25">
      <c r="A5564" t="s">
        <v>4680</v>
      </c>
      <c r="B5564" s="12">
        <v>32.57</v>
      </c>
      <c r="C5564" s="12">
        <v>21.545000000000002</v>
      </c>
      <c r="D5564" s="12">
        <v>31.85</v>
      </c>
      <c r="E5564" s="12">
        <v>29.4575</v>
      </c>
      <c r="F5564" s="12">
        <v>20.100000000000001</v>
      </c>
      <c r="G5564" s="12">
        <v>16.72</v>
      </c>
      <c r="H5564" s="12">
        <v>31.55</v>
      </c>
      <c r="I5564" s="12">
        <v>27.3</v>
      </c>
      <c r="J5564" s="12">
        <f>AVERAGE(B5564:E5564)</f>
        <v>28.855625</v>
      </c>
      <c r="K5564" s="12">
        <f>AVERAGE(F5564:I5564)</f>
        <v>23.9175</v>
      </c>
      <c r="L5564" s="12">
        <f>MAX(J5564:K5564)</f>
        <v>28.855625</v>
      </c>
      <c r="M5564" s="8">
        <f>F5564/B5564</f>
        <v>0.61713233036536697</v>
      </c>
      <c r="N5564" s="8">
        <f>G5564/C5564</f>
        <v>0.77605012763982351</v>
      </c>
      <c r="O5564" s="8">
        <f>H5564/D5564</f>
        <v>0.9905808477237048</v>
      </c>
      <c r="P5564" s="8">
        <f>I5564/E5564</f>
        <v>0.92675888992616484</v>
      </c>
      <c r="Q5564" s="8">
        <f>LOG(M5564,2)</f>
        <v>-0.69634821832961225</v>
      </c>
      <c r="R5564" s="8">
        <f>LOG(N5564,2)</f>
        <v>-0.36577825102950012</v>
      </c>
      <c r="S5564" s="8">
        <f>LOG(O5564,2)</f>
        <v>-1.365336727375146E-2</v>
      </c>
      <c r="T5564" s="8">
        <f>LOG(P5564,2)</f>
        <v>-0.1097340457375872</v>
      </c>
      <c r="U5564" s="8">
        <f>STDEV(Q5564:T5564)/SQRT(COUNT(Q5564:T5564))</f>
        <v>0.1526329349576982</v>
      </c>
      <c r="V5564" s="8">
        <f>AVERAGE(M5564:P5564)</f>
        <v>0.82763054891376509</v>
      </c>
      <c r="W5564" s="8">
        <f>LOG(V5564,2)</f>
        <v>-0.27294119696711988</v>
      </c>
      <c r="X5564" t="s">
        <v>4680</v>
      </c>
      <c r="Y5564">
        <f>_xlfn.T.TEST(B5564:E5564,F5564:I5564,2,1)</f>
        <v>0.16226841840254311</v>
      </c>
      <c r="Z5564">
        <f>IF(ABS(W5564)&gt;0.3014,1,0)</f>
        <v>0</v>
      </c>
      <c r="AA5564">
        <f>IF(Y5564&lt;0.05,1,0)</f>
        <v>0</v>
      </c>
      <c r="AB5564">
        <f>IF((Z5564+AA5564)&gt;1,1,0)</f>
        <v>0</v>
      </c>
      <c r="AC5564">
        <f>TINV(Y5564,3)</f>
        <v>1.8447553799204182</v>
      </c>
      <c r="AD5564">
        <f>EXP((-AC5564*AC5564)/2)</f>
        <v>0.18239853997943328</v>
      </c>
      <c r="AE5564">
        <f>-LOG10(AD5564)</f>
        <v>0.73897864233114074</v>
      </c>
      <c r="AF5564">
        <f>IF(AE5564&gt;2,1,0)</f>
        <v>0</v>
      </c>
      <c r="AG5564">
        <f>IF((AF5564+Z5564)&gt;1,1,0)</f>
        <v>0</v>
      </c>
    </row>
    <row r="5565" spans="1:33" x14ac:dyDescent="0.25">
      <c r="A5565" t="s">
        <v>1882</v>
      </c>
      <c r="B5565" s="12">
        <v>54.08</v>
      </c>
      <c r="C5565" s="12">
        <v>28.1325</v>
      </c>
      <c r="D5565" s="12">
        <v>25.363333333333301</v>
      </c>
      <c r="E5565" s="12">
        <v>25.204999999999998</v>
      </c>
      <c r="F5565" s="12">
        <v>29.614999999999998</v>
      </c>
      <c r="G5565" s="12">
        <v>26.163333333333298</v>
      </c>
      <c r="H5565" s="12">
        <v>22.29</v>
      </c>
      <c r="I5565" s="12">
        <v>24.04</v>
      </c>
      <c r="J5565" s="12">
        <f>AVERAGE(B5565:E5565)</f>
        <v>33.195208333333326</v>
      </c>
      <c r="K5565" s="12">
        <f>AVERAGE(F5565:I5565)</f>
        <v>25.527083333333323</v>
      </c>
      <c r="L5565" s="12">
        <f>MAX(J5565:K5565)</f>
        <v>33.195208333333326</v>
      </c>
      <c r="M5565" s="8">
        <f>F5565/B5565</f>
        <v>0.54761464497041423</v>
      </c>
      <c r="N5565" s="8">
        <f>G5565/C5565</f>
        <v>0.93000385082496395</v>
      </c>
      <c r="O5565" s="8">
        <f>H5565/D5565</f>
        <v>0.87882770403469679</v>
      </c>
      <c r="P5565" s="8">
        <f>I5565/E5565</f>
        <v>0.95377901210077365</v>
      </c>
      <c r="Q5565" s="8">
        <f>LOG(M5565,2)</f>
        <v>-0.86876706548718574</v>
      </c>
      <c r="R5565" s="8">
        <f>LOG(N5565,2)</f>
        <v>-0.10469140495209442</v>
      </c>
      <c r="S5565" s="8">
        <f>LOG(O5565,2)</f>
        <v>-0.18634774510400301</v>
      </c>
      <c r="T5565" s="8">
        <f>LOG(P5565,2)</f>
        <v>-6.8273058298178702E-2</v>
      </c>
      <c r="U5565" s="8">
        <f>STDEV(Q5565:T5565)/SQRT(COUNT(Q5565:T5565))</f>
        <v>0.18886911721062494</v>
      </c>
      <c r="V5565" s="8">
        <f>AVERAGE(M5565:P5565)</f>
        <v>0.82755630298271221</v>
      </c>
      <c r="W5565" s="8">
        <f>LOG(V5565,2)</f>
        <v>-0.27307062554067979</v>
      </c>
      <c r="X5565" t="s">
        <v>1882</v>
      </c>
      <c r="Y5565">
        <f>_xlfn.T.TEST(B5565:E5565,F5565:I5565,2,1)</f>
        <v>0.26526306292924767</v>
      </c>
      <c r="Z5565">
        <f>IF(ABS(W5565)&gt;0.3014,1,0)</f>
        <v>0</v>
      </c>
      <c r="AA5565">
        <f>IF(Y5565&lt;0.05,1,0)</f>
        <v>0</v>
      </c>
      <c r="AB5565">
        <f>IF((Z5565+AA5565)&gt;1,1,0)</f>
        <v>0</v>
      </c>
      <c r="AC5565">
        <f>TINV(Y5565,3)</f>
        <v>1.3662330406600782</v>
      </c>
      <c r="AD5565">
        <f>EXP((-AC5565*AC5565)/2)</f>
        <v>0.39325526028407526</v>
      </c>
      <c r="AE5565">
        <f>-LOG10(AD5565)</f>
        <v>0.40532545943050402</v>
      </c>
      <c r="AF5565">
        <f>IF(AE5565&gt;2,1,0)</f>
        <v>0</v>
      </c>
      <c r="AG5565">
        <f>IF((AF5565+Z5565)&gt;1,1,0)</f>
        <v>0</v>
      </c>
    </row>
    <row r="5566" spans="1:33" x14ac:dyDescent="0.25">
      <c r="A5566" t="s">
        <v>1856</v>
      </c>
      <c r="B5566" s="12">
        <v>39.19</v>
      </c>
      <c r="C5566" s="12">
        <v>17.835000000000001</v>
      </c>
      <c r="D5566" s="12">
        <v>17.82</v>
      </c>
      <c r="E5566" s="12">
        <v>17.852499999999999</v>
      </c>
      <c r="F5566" s="12">
        <v>12.715</v>
      </c>
      <c r="G5566" s="12">
        <v>13.616666666666699</v>
      </c>
      <c r="H5566" s="12">
        <v>19.3</v>
      </c>
      <c r="I5566" s="12">
        <v>20.3333333333333</v>
      </c>
      <c r="J5566" s="12">
        <f>AVERAGE(B5566:E5566)</f>
        <v>23.174374999999998</v>
      </c>
      <c r="K5566" s="12">
        <f>AVERAGE(F5566:I5566)</f>
        <v>16.491250000000001</v>
      </c>
      <c r="L5566" s="12">
        <f>MAX(J5566:K5566)</f>
        <v>23.174374999999998</v>
      </c>
      <c r="M5566" s="8">
        <f>F5566/B5566</f>
        <v>0.32444501148252108</v>
      </c>
      <c r="N5566" s="8">
        <f>G5566/C5566</f>
        <v>0.7634800485935912</v>
      </c>
      <c r="O5566" s="8">
        <f>H5566/D5566</f>
        <v>1.0830527497194165</v>
      </c>
      <c r="P5566" s="8">
        <f>I5566/E5566</f>
        <v>1.1389627969938834</v>
      </c>
      <c r="Q5566" s="8">
        <f>LOG(M5566,2)</f>
        <v>-1.6239541109121034</v>
      </c>
      <c r="R5566" s="8">
        <f>LOG(N5566,2)</f>
        <v>-0.38933763815491901</v>
      </c>
      <c r="S5566" s="8">
        <f>LOG(O5566,2)</f>
        <v>0.11510351063352088</v>
      </c>
      <c r="T5566" s="8">
        <f>LOG(P5566,2)</f>
        <v>0.18772062371942244</v>
      </c>
      <c r="U5566" s="8">
        <f>STDEV(Q5566:T5566)/SQRT(COUNT(Q5566:T5566))</f>
        <v>0.41891464288839353</v>
      </c>
      <c r="V5566" s="8">
        <f>AVERAGE(M5566:P5566)</f>
        <v>0.82748515169735315</v>
      </c>
      <c r="W5566" s="8">
        <f>LOG(V5566,2)</f>
        <v>-0.27319467029655387</v>
      </c>
      <c r="X5566" t="s">
        <v>1856</v>
      </c>
      <c r="Y5566">
        <f>_xlfn.T.TEST(B5566:E5566,F5566:I5566,2,1)</f>
        <v>0.39574527699154105</v>
      </c>
      <c r="Z5566">
        <f>IF(ABS(W5566)&gt;0.3014,1,0)</f>
        <v>0</v>
      </c>
      <c r="AA5566">
        <f>IF(Y5566&lt;0.05,1,0)</f>
        <v>0</v>
      </c>
      <c r="AB5566">
        <f>IF((Z5566+AA5566)&gt;1,1,0)</f>
        <v>0</v>
      </c>
      <c r="AC5566">
        <f>TINV(Y5566,3)</f>
        <v>0.98859455710240418</v>
      </c>
      <c r="AD5566">
        <f>EXP((-AC5566*AC5566)/2)</f>
        <v>0.6134481097050134</v>
      </c>
      <c r="AE5566">
        <f>-LOG10(AD5566)</f>
        <v>0.21222216744695696</v>
      </c>
      <c r="AF5566">
        <f>IF(AE5566&gt;2,1,0)</f>
        <v>0</v>
      </c>
      <c r="AG5566">
        <f>IF((AF5566+Z5566)&gt;1,1,0)</f>
        <v>0</v>
      </c>
    </row>
    <row r="5567" spans="1:33" x14ac:dyDescent="0.25">
      <c r="A5567" t="s">
        <v>5190</v>
      </c>
      <c r="B5567" s="12">
        <v>53.29</v>
      </c>
      <c r="C5567" s="12">
        <v>47.07</v>
      </c>
      <c r="D5567" s="12">
        <v>41.946666666666701</v>
      </c>
      <c r="E5567" s="12">
        <v>45.31</v>
      </c>
      <c r="F5567" s="12">
        <v>37.06</v>
      </c>
      <c r="G5567" s="12">
        <v>37.573333333333302</v>
      </c>
      <c r="H5567" s="12">
        <v>41.063333333333297</v>
      </c>
      <c r="I5567" s="12">
        <v>37.92</v>
      </c>
      <c r="J5567" s="12">
        <f>AVERAGE(B5567:E5567)</f>
        <v>46.904166666666676</v>
      </c>
      <c r="K5567" s="12">
        <f>AVERAGE(F5567:I5567)</f>
        <v>38.404166666666654</v>
      </c>
      <c r="L5567" s="12">
        <f>MAX(J5567:K5567)</f>
        <v>46.904166666666676</v>
      </c>
      <c r="M5567" s="8">
        <f>F5567/B5567</f>
        <v>0.69544004503659229</v>
      </c>
      <c r="N5567" s="8">
        <f>G5567/C5567</f>
        <v>0.79824375044260254</v>
      </c>
      <c r="O5567" s="8">
        <f>H5567/D5567</f>
        <v>0.9789415130324205</v>
      </c>
      <c r="P5567" s="8">
        <f>I5567/E5567</f>
        <v>0.83690134628117407</v>
      </c>
      <c r="Q5567" s="8">
        <f>LOG(M5567,2)</f>
        <v>-0.52400195173276853</v>
      </c>
      <c r="R5567" s="8">
        <f>LOG(N5567,2)</f>
        <v>-0.32509874210077455</v>
      </c>
      <c r="S5567" s="8">
        <f>LOG(O5567,2)</f>
        <v>-3.070542645639554E-2</v>
      </c>
      <c r="T5567" s="8">
        <f>LOG(P5567,2)</f>
        <v>-0.25687052661513016</v>
      </c>
      <c r="U5567" s="8">
        <f>STDEV(Q5567:T5567)/SQRT(COUNT(Q5567:T5567))</f>
        <v>0.10172842862568889</v>
      </c>
      <c r="V5567" s="8">
        <f>AVERAGE(M5567:P5567)</f>
        <v>0.82738166369819732</v>
      </c>
      <c r="W5567" s="8">
        <f>LOG(V5567,2)</f>
        <v>-0.27337510973975165</v>
      </c>
      <c r="X5567" t="s">
        <v>5190</v>
      </c>
      <c r="Y5567">
        <f>_xlfn.T.TEST(B5567:E5567,F5567:I5567,2,1)</f>
        <v>7.4538925149266369E-2</v>
      </c>
      <c r="Z5567">
        <f>IF(ABS(W5567)&gt;0.3014,1,0)</f>
        <v>0</v>
      </c>
      <c r="AA5567">
        <f>IF(Y5567&lt;0.05,1,0)</f>
        <v>0</v>
      </c>
      <c r="AB5567">
        <f>IF((Z5567+AA5567)&gt;1,1,0)</f>
        <v>0</v>
      </c>
      <c r="AC5567">
        <f>TINV(Y5567,3)</f>
        <v>2.6880261113061685</v>
      </c>
      <c r="AD5567">
        <f>EXP((-AC5567*AC5567)/2)</f>
        <v>2.6977767245685933E-2</v>
      </c>
      <c r="AE5567">
        <f>-LOG10(AD5567)</f>
        <v>1.568993996584179</v>
      </c>
      <c r="AF5567">
        <f>IF(AE5567&gt;2,1,0)</f>
        <v>0</v>
      </c>
      <c r="AG5567">
        <f>IF((AF5567+Z5567)&gt;1,1,0)</f>
        <v>0</v>
      </c>
    </row>
    <row r="5568" spans="1:33" x14ac:dyDescent="0.25">
      <c r="A5568" t="s">
        <v>5420</v>
      </c>
      <c r="B5568" s="12">
        <v>27.92</v>
      </c>
      <c r="C5568" s="12">
        <v>13.58</v>
      </c>
      <c r="D5568" s="12">
        <v>13.14</v>
      </c>
      <c r="E5568" s="12">
        <v>12.532500000000001</v>
      </c>
      <c r="F5568" s="12">
        <v>9.9</v>
      </c>
      <c r="G5568" s="12">
        <v>10.11</v>
      </c>
      <c r="H5568" s="12">
        <v>13.3533333333333</v>
      </c>
      <c r="I5568" s="12">
        <v>14.966666666666701</v>
      </c>
      <c r="J5568" s="12">
        <f>AVERAGE(B5568:E5568)</f>
        <v>16.793125</v>
      </c>
      <c r="K5568" s="12">
        <f>AVERAGE(F5568:I5568)</f>
        <v>12.0825</v>
      </c>
      <c r="L5568" s="12">
        <f>MAX(J5568:K5568)</f>
        <v>16.793125</v>
      </c>
      <c r="M5568" s="8">
        <f>F5568/B5568</f>
        <v>0.35458452722063039</v>
      </c>
      <c r="N5568" s="8">
        <f>G5568/C5568</f>
        <v>0.74447717231222377</v>
      </c>
      <c r="O5568" s="8">
        <f>H5568/D5568</f>
        <v>1.0162354134956848</v>
      </c>
      <c r="P5568" s="8">
        <f>I5568/E5568</f>
        <v>1.1942283396502453</v>
      </c>
      <c r="Q5568" s="8">
        <f>LOG(M5568,2)</f>
        <v>-1.4957985112426804</v>
      </c>
      <c r="R5568" s="8">
        <f>LOG(N5568,2)</f>
        <v>-0.42570048234171737</v>
      </c>
      <c r="S5568" s="8">
        <f>LOG(O5568,2)</f>
        <v>2.3234644769218129E-2</v>
      </c>
      <c r="T5568" s="8">
        <f>LOG(P5568,2)</f>
        <v>0.25607871012501215</v>
      </c>
      <c r="U5568" s="8">
        <f>STDEV(Q5568:T5568)/SQRT(COUNT(Q5568:T5568))</f>
        <v>0.38843240761409326</v>
      </c>
      <c r="V5568" s="8">
        <f>AVERAGE(M5568:P5568)</f>
        <v>0.82738136316969602</v>
      </c>
      <c r="W5568" s="8">
        <f>LOG(V5568,2)</f>
        <v>-0.2733756337676293</v>
      </c>
      <c r="X5568" t="s">
        <v>5420</v>
      </c>
      <c r="Y5568">
        <f>_xlfn.T.TEST(B5568:E5568,F5568:I5568,2,1)</f>
        <v>0.3812194979944506</v>
      </c>
      <c r="Z5568">
        <f>IF(ABS(W5568)&gt;0.3014,1,0)</f>
        <v>0</v>
      </c>
      <c r="AA5568">
        <f>IF(Y5568&lt;0.05,1,0)</f>
        <v>0</v>
      </c>
      <c r="AB5568">
        <f>IF((Z5568+AA5568)&gt;1,1,0)</f>
        <v>0</v>
      </c>
      <c r="AC5568">
        <f>TINV(Y5568,3)</f>
        <v>1.0239440179693609</v>
      </c>
      <c r="AD5568">
        <f>EXP((-AC5568*AC5568)/2)</f>
        <v>0.59201063722882841</v>
      </c>
      <c r="AE5568">
        <f>-LOG10(AD5568)</f>
        <v>0.22767048981714871</v>
      </c>
      <c r="AF5568">
        <f>IF(AE5568&gt;2,1,0)</f>
        <v>0</v>
      </c>
      <c r="AG5568">
        <f>IF((AF5568+Z5568)&gt;1,1,0)</f>
        <v>0</v>
      </c>
    </row>
    <row r="5569" spans="1:33" x14ac:dyDescent="0.25">
      <c r="A5569" t="s">
        <v>871</v>
      </c>
      <c r="B5569" s="12">
        <v>28.17</v>
      </c>
      <c r="C5569" s="12">
        <v>23.887499999999999</v>
      </c>
      <c r="D5569" s="12">
        <v>19.75</v>
      </c>
      <c r="E5569" s="12">
        <v>19.552499999999998</v>
      </c>
      <c r="F5569" s="12">
        <v>19.71</v>
      </c>
      <c r="G5569" s="12">
        <v>18.566666666666698</v>
      </c>
      <c r="H5569" s="12">
        <v>17.86</v>
      </c>
      <c r="I5569" s="12">
        <v>18.149999999999999</v>
      </c>
      <c r="J5569" s="12">
        <f>AVERAGE(B5569:E5569)</f>
        <v>22.84</v>
      </c>
      <c r="K5569" s="12">
        <f>AVERAGE(F5569:I5569)</f>
        <v>18.571666666666673</v>
      </c>
      <c r="L5569" s="12">
        <f>MAX(J5569:K5569)</f>
        <v>22.84</v>
      </c>
      <c r="M5569" s="8">
        <f>F5569/B5569</f>
        <v>0.69968051118210861</v>
      </c>
      <c r="N5569" s="8">
        <f>G5569/C5569</f>
        <v>0.7772544915402072</v>
      </c>
      <c r="O5569" s="8">
        <f>H5569/D5569</f>
        <v>0.90430379746835443</v>
      </c>
      <c r="P5569" s="8">
        <f>I5569/E5569</f>
        <v>0.92827004219409281</v>
      </c>
      <c r="Q5569" s="8">
        <f>LOG(M5569,2)</f>
        <v>-0.51523178733144503</v>
      </c>
      <c r="R5569" s="8">
        <f>LOG(N5569,2)</f>
        <v>-0.36354104635857842</v>
      </c>
      <c r="S5569" s="8">
        <f>LOG(O5569,2)</f>
        <v>-0.14512057283060475</v>
      </c>
      <c r="T5569" s="8">
        <f>LOG(P5569,2)</f>
        <v>-0.10738353537359953</v>
      </c>
      <c r="U5569" s="8">
        <f>STDEV(Q5569:T5569)/SQRT(COUNT(Q5569:T5569))</f>
        <v>9.5860233142177953E-2</v>
      </c>
      <c r="V5569" s="8">
        <f>AVERAGE(M5569:P5569)</f>
        <v>0.82737721059619074</v>
      </c>
      <c r="W5569" s="8">
        <f>LOG(V5569,2)</f>
        <v>-0.27338287457882432</v>
      </c>
      <c r="X5569" t="s">
        <v>871</v>
      </c>
      <c r="Y5569">
        <f>_xlfn.T.TEST(B5569:E5569,F5569:I5569,2,1)</f>
        <v>8.0952012924569577E-2</v>
      </c>
      <c r="Z5569">
        <f>IF(ABS(W5569)&gt;0.3014,1,0)</f>
        <v>0</v>
      </c>
      <c r="AA5569">
        <f>IF(Y5569&lt;0.05,1,0)</f>
        <v>0</v>
      </c>
      <c r="AB5569">
        <f>IF((Z5569+AA5569)&gt;1,1,0)</f>
        <v>0</v>
      </c>
      <c r="AC5569">
        <f>TINV(Y5569,3)</f>
        <v>2.5917403812898581</v>
      </c>
      <c r="AD5569">
        <f>EXP((-AC5569*AC5569)/2)</f>
        <v>3.4785344985506117E-2</v>
      </c>
      <c r="AE5569">
        <f>-LOG10(AD5569)</f>
        <v>1.4586036851463864</v>
      </c>
      <c r="AF5569">
        <f>IF(AE5569&gt;2,1,0)</f>
        <v>0</v>
      </c>
      <c r="AG5569">
        <f>IF((AF5569+Z5569)&gt;1,1,0)</f>
        <v>0</v>
      </c>
    </row>
    <row r="5570" spans="1:33" x14ac:dyDescent="0.25">
      <c r="A5570" t="s">
        <v>5932</v>
      </c>
      <c r="B5570" s="12">
        <v>49.92</v>
      </c>
      <c r="C5570" s="12">
        <v>33.232500000000002</v>
      </c>
      <c r="D5570" s="12">
        <v>32.603333333333303</v>
      </c>
      <c r="E5570" s="12">
        <v>35.987499999999997</v>
      </c>
      <c r="F5570" s="12">
        <v>30.49</v>
      </c>
      <c r="G5570" s="12">
        <v>28.456666666666699</v>
      </c>
      <c r="H5570" s="12">
        <v>30.976666666666699</v>
      </c>
      <c r="I5570" s="12">
        <v>32.0966666666667</v>
      </c>
      <c r="J5570" s="12">
        <f>AVERAGE(B5570:E5570)</f>
        <v>37.935833333333321</v>
      </c>
      <c r="K5570" s="12">
        <f>AVERAGE(F5570:I5570)</f>
        <v>30.505000000000024</v>
      </c>
      <c r="L5570" s="12">
        <f>MAX(J5570:K5570)</f>
        <v>37.935833333333321</v>
      </c>
      <c r="M5570" s="8">
        <f>F5570/B5570</f>
        <v>0.6107772435897435</v>
      </c>
      <c r="N5570" s="8">
        <f>G5570/C5570</f>
        <v>0.85629027809122693</v>
      </c>
      <c r="O5570" s="8">
        <f>H5570/D5570</f>
        <v>0.95010735098660859</v>
      </c>
      <c r="P5570" s="8">
        <f>I5570/E5570</f>
        <v>0.89188375593377434</v>
      </c>
      <c r="Q5570" s="8">
        <f>LOG(M5570,2)</f>
        <v>-0.71128178385250018</v>
      </c>
      <c r="R5570" s="8">
        <f>LOG(N5570,2)</f>
        <v>-0.2238281489945313</v>
      </c>
      <c r="S5570" s="8">
        <f>LOG(O5570,2)</f>
        <v>-7.3837564616228549E-2</v>
      </c>
      <c r="T5570" s="8">
        <f>LOG(P5570,2)</f>
        <v>-0.16507240678924595</v>
      </c>
      <c r="U5570" s="8">
        <f>STDEV(Q5570:T5570)/SQRT(COUNT(Q5570:T5570))</f>
        <v>0.14263619744507855</v>
      </c>
      <c r="V5570" s="8">
        <f>AVERAGE(M5570:P5570)</f>
        <v>0.82726465715033837</v>
      </c>
      <c r="W5570" s="8">
        <f>LOG(V5570,2)</f>
        <v>-0.27357914701889957</v>
      </c>
      <c r="X5570" t="s">
        <v>5932</v>
      </c>
      <c r="Y5570">
        <f>_xlfn.T.TEST(B5570:E5570,F5570:I5570,2,1)</f>
        <v>0.16420701926595524</v>
      </c>
      <c r="Z5570">
        <f>IF(ABS(W5570)&gt;0.3014,1,0)</f>
        <v>0</v>
      </c>
      <c r="AA5570">
        <f>IF(Y5570&lt;0.05,1,0)</f>
        <v>0</v>
      </c>
      <c r="AB5570">
        <f>IF((Z5570+AA5570)&gt;1,1,0)</f>
        <v>0</v>
      </c>
      <c r="AC5570">
        <f>TINV(Y5570,3)</f>
        <v>1.8328240060696068</v>
      </c>
      <c r="AD5570">
        <f>EXP((-AC5570*AC5570)/2)</f>
        <v>0.18644445389320377</v>
      </c>
      <c r="AE5570">
        <f>-LOG10(AD5570)</f>
        <v>0.7294505309371706</v>
      </c>
      <c r="AF5570">
        <f>IF(AE5570&gt;2,1,0)</f>
        <v>0</v>
      </c>
      <c r="AG5570">
        <f>IF((AF5570+Z5570)&gt;1,1,0)</f>
        <v>0</v>
      </c>
    </row>
    <row r="5571" spans="1:33" x14ac:dyDescent="0.25">
      <c r="A5571" t="s">
        <v>5737</v>
      </c>
      <c r="B5571" s="12">
        <v>33.03</v>
      </c>
      <c r="C5571" s="12">
        <v>38.67</v>
      </c>
      <c r="D5571" s="12">
        <v>27.4933333333333</v>
      </c>
      <c r="E5571" s="12">
        <v>45.22</v>
      </c>
      <c r="F5571" s="12">
        <v>26.86</v>
      </c>
      <c r="G5571" s="12">
        <v>24.26</v>
      </c>
      <c r="H5571" s="12">
        <v>36.533333333333303</v>
      </c>
      <c r="I5571" s="12">
        <v>24.376666666666701</v>
      </c>
      <c r="J5571" s="12">
        <f>AVERAGE(B5571:E5571)</f>
        <v>36.103333333333325</v>
      </c>
      <c r="K5571" s="12">
        <f>AVERAGE(F5571:I5571)</f>
        <v>28.0075</v>
      </c>
      <c r="L5571" s="12">
        <f>MAX(J5571:K5571)</f>
        <v>36.103333333333325</v>
      </c>
      <c r="M5571" s="8">
        <f>F5571/B5571</f>
        <v>0.81320012110202844</v>
      </c>
      <c r="N5571" s="8">
        <f>G5571/C5571</f>
        <v>0.62735971036979576</v>
      </c>
      <c r="O5571" s="8">
        <f>H5571/D5571</f>
        <v>1.3288069835111547</v>
      </c>
      <c r="P5571" s="8">
        <f>I5571/E5571</f>
        <v>0.53906825888250109</v>
      </c>
      <c r="Q5571" s="8">
        <f>LOG(M5571,2)</f>
        <v>-0.29831766485808286</v>
      </c>
      <c r="R5571" s="8">
        <f>LOG(N5571,2)</f>
        <v>-0.67263521396229675</v>
      </c>
      <c r="S5571" s="8">
        <f>LOG(O5571,2)</f>
        <v>0.41013156047978117</v>
      </c>
      <c r="T5571" s="8">
        <f>LOG(P5571,2)</f>
        <v>-0.89146013078478281</v>
      </c>
      <c r="U5571" s="8">
        <f>STDEV(Q5571:T5571)/SQRT(COUNT(Q5571:T5571))</f>
        <v>0.28534486007292664</v>
      </c>
      <c r="V5571" s="8">
        <f>AVERAGE(M5571:P5571)</f>
        <v>0.82710876846636994</v>
      </c>
      <c r="W5571" s="8">
        <f>LOG(V5571,2)</f>
        <v>-0.27385103222749296</v>
      </c>
      <c r="X5571" t="s">
        <v>5737</v>
      </c>
      <c r="Y5571">
        <f>_xlfn.T.TEST(B5571:E5571,F5571:I5571,2,1)</f>
        <v>0.29848345323774772</v>
      </c>
      <c r="Z5571">
        <f>IF(ABS(W5571)&gt;0.3014,1,0)</f>
        <v>0</v>
      </c>
      <c r="AA5571">
        <f>IF(Y5571&lt;0.05,1,0)</f>
        <v>0</v>
      </c>
      <c r="AB5571">
        <f>IF((Z5571+AA5571)&gt;1,1,0)</f>
        <v>0</v>
      </c>
      <c r="AC5571">
        <f>TINV(Y5571,3)</f>
        <v>1.2545611235535048</v>
      </c>
      <c r="AD5571">
        <f>EXP((-AC5571*AC5571)/2)</f>
        <v>0.45522576040770751</v>
      </c>
      <c r="AE5571">
        <f>-LOG10(AD5571)</f>
        <v>0.34177316997333279</v>
      </c>
      <c r="AF5571">
        <f>IF(AE5571&gt;2,1,0)</f>
        <v>0</v>
      </c>
      <c r="AG5571">
        <f>IF((AF5571+Z5571)&gt;1,1,0)</f>
        <v>0</v>
      </c>
    </row>
    <row r="5572" spans="1:33" x14ac:dyDescent="0.25">
      <c r="A5572" t="s">
        <v>2259</v>
      </c>
      <c r="B5572" s="12">
        <v>73.48</v>
      </c>
      <c r="C5572" s="12">
        <v>51.302500000000002</v>
      </c>
      <c r="D5572" s="12">
        <v>45.63</v>
      </c>
      <c r="E5572" s="12">
        <v>65.082499999999996</v>
      </c>
      <c r="F5572" s="12">
        <v>51.115000000000002</v>
      </c>
      <c r="G5572" s="12">
        <v>40.073333333333302</v>
      </c>
      <c r="H5572" s="12">
        <v>51.0566666666667</v>
      </c>
      <c r="I5572" s="12">
        <v>46.313333333333297</v>
      </c>
      <c r="J5572" s="12">
        <f>AVERAGE(B5572:E5572)</f>
        <v>58.873750000000001</v>
      </c>
      <c r="K5572" s="12">
        <f>AVERAGE(F5572:I5572)</f>
        <v>47.139583333333327</v>
      </c>
      <c r="L5572" s="12">
        <f>MAX(J5572:K5572)</f>
        <v>58.873750000000001</v>
      </c>
      <c r="M5572" s="8">
        <f>F5572/B5572</f>
        <v>0.69563146434403922</v>
      </c>
      <c r="N5572" s="8">
        <f>G5572/C5572</f>
        <v>0.78111852898656597</v>
      </c>
      <c r="O5572" s="8">
        <f>H5572/D5572</f>
        <v>1.1189276061070939</v>
      </c>
      <c r="P5572" s="8">
        <f>I5572/E5572</f>
        <v>0.71160962368276115</v>
      </c>
      <c r="Q5572" s="8">
        <f>LOG(M5572,2)</f>
        <v>-0.52360490573554286</v>
      </c>
      <c r="R5572" s="8">
        <f>LOG(N5572,2)</f>
        <v>-0.35638661155675455</v>
      </c>
      <c r="S5572" s="8">
        <f>LOG(O5572,2)</f>
        <v>0.16211669789706967</v>
      </c>
      <c r="T5572" s="8">
        <f>LOG(P5572,2)</f>
        <v>-0.49084207339764713</v>
      </c>
      <c r="U5572" s="8">
        <f>STDEV(Q5572:T5572)/SQRT(COUNT(Q5572:T5572))</f>
        <v>0.15893713307229035</v>
      </c>
      <c r="V5572" s="8">
        <f>AVERAGE(M5572:P5572)</f>
        <v>0.82682180578011499</v>
      </c>
      <c r="W5572" s="8">
        <f>LOG(V5572,2)</f>
        <v>-0.27435165741089651</v>
      </c>
      <c r="X5572" t="s">
        <v>2259</v>
      </c>
      <c r="Y5572">
        <f>_xlfn.T.TEST(B5572:E5572,F5572:I5572,2,1)</f>
        <v>0.1534924599190377</v>
      </c>
      <c r="Z5572">
        <f>IF(ABS(W5572)&gt;0.3014,1,0)</f>
        <v>0</v>
      </c>
      <c r="AA5572">
        <f>IF(Y5572&lt;0.05,1,0)</f>
        <v>0</v>
      </c>
      <c r="AB5572">
        <f>IF((Z5572+AA5572)&gt;1,1,0)</f>
        <v>0</v>
      </c>
      <c r="AC5572">
        <f>TINV(Y5572,3)</f>
        <v>1.900919000186557</v>
      </c>
      <c r="AD5572">
        <f>EXP((-AC5572*AC5572)/2)</f>
        <v>0.16418744892148171</v>
      </c>
      <c r="AE5572">
        <f>-LOG10(AD5572)</f>
        <v>0.78466004497832553</v>
      </c>
      <c r="AF5572">
        <f>IF(AE5572&gt;2,1,0)</f>
        <v>0</v>
      </c>
      <c r="AG5572">
        <f>IF((AF5572+Z5572)&gt;1,1,0)</f>
        <v>0</v>
      </c>
    </row>
    <row r="5573" spans="1:33" x14ac:dyDescent="0.25">
      <c r="A5573" t="s">
        <v>655</v>
      </c>
      <c r="B5573" s="12">
        <v>17.43</v>
      </c>
      <c r="C5573" s="12">
        <v>15.865</v>
      </c>
      <c r="D5573" s="12">
        <v>14.533333333333299</v>
      </c>
      <c r="E5573" s="12">
        <v>13.645</v>
      </c>
      <c r="F5573" s="12">
        <v>11.87</v>
      </c>
      <c r="G5573" s="12">
        <v>13.063333333333301</v>
      </c>
      <c r="H5573" s="12">
        <v>12.473333333333301</v>
      </c>
      <c r="I5573" s="12">
        <v>12.8866666666667</v>
      </c>
      <c r="J5573" s="12">
        <f>AVERAGE(B5573:E5573)</f>
        <v>15.368333333333325</v>
      </c>
      <c r="K5573" s="12">
        <f>AVERAGE(F5573:I5573)</f>
        <v>12.573333333333325</v>
      </c>
      <c r="L5573" s="12">
        <f>MAX(J5573:K5573)</f>
        <v>15.368333333333325</v>
      </c>
      <c r="M5573" s="8">
        <f>F5573/B5573</f>
        <v>0.68100975329890989</v>
      </c>
      <c r="N5573" s="8">
        <f>G5573/C5573</f>
        <v>0.82340581993906714</v>
      </c>
      <c r="O5573" s="8">
        <f>H5573/D5573</f>
        <v>0.85825688073394468</v>
      </c>
      <c r="P5573" s="8">
        <f>I5573/E5573</f>
        <v>0.94442408696714553</v>
      </c>
      <c r="Q5573" s="8">
        <f>LOG(M5573,2)</f>
        <v>-0.55425263448377837</v>
      </c>
      <c r="R5573" s="8">
        <f>LOG(N5573,2)</f>
        <v>-0.28032444903658799</v>
      </c>
      <c r="S5573" s="8">
        <f>LOG(O5573,2)</f>
        <v>-0.22051857642350511</v>
      </c>
      <c r="T5573" s="8">
        <f>LOG(P5573,2)</f>
        <v>-8.2493257784057195E-2</v>
      </c>
      <c r="U5573" s="8">
        <f>STDEV(Q5573:T5573)/SQRT(COUNT(Q5573:T5573))</f>
        <v>9.9030392326969349E-2</v>
      </c>
      <c r="V5573" s="8">
        <f>AVERAGE(M5573:P5573)</f>
        <v>0.82677413523476684</v>
      </c>
      <c r="W5573" s="8">
        <f>LOG(V5573,2)</f>
        <v>-0.27443483862546469</v>
      </c>
      <c r="X5573" t="s">
        <v>655</v>
      </c>
      <c r="Y5573">
        <f>_xlfn.T.TEST(B5573:E5573,F5573:I5573,2,1)</f>
        <v>7.0331492892081043E-2</v>
      </c>
      <c r="Z5573">
        <f>IF(ABS(W5573)&gt;0.3014,1,0)</f>
        <v>0</v>
      </c>
      <c r="AA5573">
        <f>IF(Y5573&lt;0.05,1,0)</f>
        <v>0</v>
      </c>
      <c r="AB5573">
        <f>IF((Z5573+AA5573)&gt;1,1,0)</f>
        <v>0</v>
      </c>
      <c r="AC5573">
        <f>TINV(Y5573,3)</f>
        <v>2.7569517681904525</v>
      </c>
      <c r="AD5573">
        <f>EXP((-AC5573*AC5573)/2)</f>
        <v>2.2362014830320735E-2</v>
      </c>
      <c r="AE5573">
        <f>-LOG10(AD5573)</f>
        <v>1.6504890688415739</v>
      </c>
      <c r="AF5573">
        <f>IF(AE5573&gt;2,1,0)</f>
        <v>0</v>
      </c>
      <c r="AG5573">
        <f>IF((AF5573+Z5573)&gt;1,1,0)</f>
        <v>0</v>
      </c>
    </row>
    <row r="5574" spans="1:33" x14ac:dyDescent="0.25">
      <c r="A5574" t="s">
        <v>2862</v>
      </c>
      <c r="B5574" s="12">
        <v>29.42</v>
      </c>
      <c r="C5574" s="12">
        <v>24.862500000000001</v>
      </c>
      <c r="D5574" s="12">
        <v>22.0133333333333</v>
      </c>
      <c r="E5574" s="12">
        <v>26.377500000000001</v>
      </c>
      <c r="F5574" s="12">
        <v>11.385</v>
      </c>
      <c r="G5574" s="12">
        <v>20.6933333333333</v>
      </c>
      <c r="H5574" s="12">
        <v>23.22</v>
      </c>
      <c r="I5574" s="12">
        <v>27.23</v>
      </c>
      <c r="J5574" s="12">
        <f>AVERAGE(B5574:E5574)</f>
        <v>25.668333333333322</v>
      </c>
      <c r="K5574" s="12">
        <f>AVERAGE(F5574:I5574)</f>
        <v>20.632083333333323</v>
      </c>
      <c r="L5574" s="12">
        <f>MAX(J5574:K5574)</f>
        <v>25.668333333333322</v>
      </c>
      <c r="M5574" s="8">
        <f>F5574/B5574</f>
        <v>0.38698164513936095</v>
      </c>
      <c r="N5574" s="8">
        <f>G5574/C5574</f>
        <v>0.83231104407574863</v>
      </c>
      <c r="O5574" s="8">
        <f>H5574/D5574</f>
        <v>1.0548152634766823</v>
      </c>
      <c r="P5574" s="8">
        <f>I5574/E5574</f>
        <v>1.0323192114491517</v>
      </c>
      <c r="Q5574" s="8">
        <f>LOG(M5574,2)</f>
        <v>-1.3696629551182078</v>
      </c>
      <c r="R5574" s="8">
        <f>LOG(N5574,2)</f>
        <v>-0.26480531425513709</v>
      </c>
      <c r="S5574" s="8">
        <f>LOG(O5574,2)</f>
        <v>7.6990352673466711E-2</v>
      </c>
      <c r="T5574" s="8">
        <f>LOG(P5574,2)</f>
        <v>4.5889146697332954E-2</v>
      </c>
      <c r="U5574" s="8">
        <f>STDEV(Q5574:T5574)/SQRT(COUNT(Q5574:T5574))</f>
        <v>0.33947344531284107</v>
      </c>
      <c r="V5574" s="8">
        <f>AVERAGE(M5574:P5574)</f>
        <v>0.82660679103523593</v>
      </c>
      <c r="W5574" s="8">
        <f>LOG(V5574,2)</f>
        <v>-0.27472687858283112</v>
      </c>
      <c r="X5574" t="s">
        <v>2862</v>
      </c>
      <c r="Y5574">
        <f>_xlfn.T.TEST(B5574:E5574,F5574:I5574,2,1)</f>
        <v>0.34491223336844223</v>
      </c>
      <c r="Z5574">
        <f>IF(ABS(W5574)&gt;0.3014,1,0)</f>
        <v>0</v>
      </c>
      <c r="AA5574">
        <f>IF(Y5574&lt;0.05,1,0)</f>
        <v>0</v>
      </c>
      <c r="AB5574">
        <f>IF((Z5574+AA5574)&gt;1,1,0)</f>
        <v>0</v>
      </c>
      <c r="AC5574">
        <f>TINV(Y5574,3)</f>
        <v>1.1183139434160032</v>
      </c>
      <c r="AD5574">
        <f>EXP((-AC5574*AC5574)/2)</f>
        <v>0.53509389756473225</v>
      </c>
      <c r="AE5574">
        <f>-LOG10(AD5574)</f>
        <v>0.27157000187395153</v>
      </c>
      <c r="AF5574">
        <f>IF(AE5574&gt;2,1,0)</f>
        <v>0</v>
      </c>
      <c r="AG5574">
        <f>IF((AF5574+Z5574)&gt;1,1,0)</f>
        <v>0</v>
      </c>
    </row>
    <row r="5575" spans="1:33" x14ac:dyDescent="0.25">
      <c r="A5575" t="s">
        <v>1265</v>
      </c>
      <c r="B5575" s="12">
        <v>373.51</v>
      </c>
      <c r="C5575" s="12">
        <v>291.51499999999999</v>
      </c>
      <c r="D5575" s="12">
        <v>324.75333333333299</v>
      </c>
      <c r="E5575" s="12">
        <v>330.84750000000003</v>
      </c>
      <c r="F5575" s="12">
        <v>283.29500000000002</v>
      </c>
      <c r="G5575" s="12">
        <v>261.94333333333299</v>
      </c>
      <c r="H5575" s="12">
        <v>267.316666666667</v>
      </c>
      <c r="I5575" s="12">
        <v>273.32666666666699</v>
      </c>
      <c r="J5575" s="12">
        <f>AVERAGE(B5575:E5575)</f>
        <v>330.15645833333326</v>
      </c>
      <c r="K5575" s="12">
        <f>AVERAGE(F5575:I5575)</f>
        <v>271.47041666666678</v>
      </c>
      <c r="L5575" s="12">
        <f>MAX(J5575:K5575)</f>
        <v>330.15645833333326</v>
      </c>
      <c r="M5575" s="8">
        <f>F5575/B5575</f>
        <v>0.7584669754491179</v>
      </c>
      <c r="N5575" s="8">
        <f>G5575/C5575</f>
        <v>0.89855867908455134</v>
      </c>
      <c r="O5575" s="8">
        <f>H5575/D5575</f>
        <v>0.82313756081539002</v>
      </c>
      <c r="P5575" s="8">
        <f>I5575/E5575</f>
        <v>0.82614094610558331</v>
      </c>
      <c r="Q5575" s="8">
        <f>LOG(M5575,2)</f>
        <v>-0.39884172969918807</v>
      </c>
      <c r="R5575" s="8">
        <f>LOG(N5575,2)</f>
        <v>-0.15431537494729725</v>
      </c>
      <c r="S5575" s="8">
        <f>LOG(O5575,2)</f>
        <v>-0.28079454428624873</v>
      </c>
      <c r="T5575" s="8">
        <f>LOG(P5575,2)</f>
        <v>-0.2755401571885468</v>
      </c>
      <c r="U5575" s="8">
        <f>STDEV(Q5575:T5575)/SQRT(COUNT(Q5575:T5575))</f>
        <v>4.992736195081382E-2</v>
      </c>
      <c r="V5575" s="8">
        <f>AVERAGE(M5575:P5575)</f>
        <v>0.82657604036366061</v>
      </c>
      <c r="W5575" s="8">
        <f>LOG(V5575,2)</f>
        <v>-0.27478054940562002</v>
      </c>
      <c r="X5575" t="s">
        <v>1265</v>
      </c>
      <c r="Y5575">
        <f>_xlfn.T.TEST(B5575:E5575,F5575:I5575,2,1)</f>
        <v>1.7874603884537973E-2</v>
      </c>
      <c r="Z5575">
        <f>IF(ABS(W5575)&gt;0.3014,1,0)</f>
        <v>0</v>
      </c>
      <c r="AA5575">
        <f>IF(Y5575&lt;0.05,1,0)</f>
        <v>1</v>
      </c>
      <c r="AB5575">
        <f>IF((Z5575+AA5575)&gt;1,1,0)</f>
        <v>0</v>
      </c>
      <c r="AC5575">
        <f>TINV(Y5575,3)</f>
        <v>4.733360127598873</v>
      </c>
      <c r="AD5575">
        <f>EXP((-AC5575*AC5575)/2)</f>
        <v>1.3642112410002038E-5</v>
      </c>
      <c r="AE5575">
        <f>-LOG10(AD5575)</f>
        <v>4.8651183762355652</v>
      </c>
      <c r="AF5575">
        <f>IF(AE5575&gt;2,1,0)</f>
        <v>1</v>
      </c>
      <c r="AG5575">
        <f>IF((AF5575+Z5575)&gt;1,1,0)</f>
        <v>0</v>
      </c>
    </row>
    <row r="5576" spans="1:33" x14ac:dyDescent="0.25">
      <c r="A5576" t="s">
        <v>1980</v>
      </c>
      <c r="B5576" s="12">
        <v>23.62</v>
      </c>
      <c r="C5576" s="12">
        <v>12.225</v>
      </c>
      <c r="D5576" s="12">
        <v>17.899999999999999</v>
      </c>
      <c r="E5576" s="12">
        <v>18.072500000000002</v>
      </c>
      <c r="F5576" s="12">
        <v>9.0449999999999999</v>
      </c>
      <c r="G5576" s="12">
        <v>12.5733333333333</v>
      </c>
      <c r="H5576" s="12">
        <v>12.4133333333333</v>
      </c>
      <c r="I5576" s="12">
        <v>21.7</v>
      </c>
      <c r="J5576" s="12">
        <f>AVERAGE(B5576:E5576)</f>
        <v>17.954374999999999</v>
      </c>
      <c r="K5576" s="12">
        <f>AVERAGE(F5576:I5576)</f>
        <v>13.93291666666665</v>
      </c>
      <c r="L5576" s="12">
        <f>MAX(J5576:K5576)</f>
        <v>17.954374999999999</v>
      </c>
      <c r="M5576" s="8">
        <f>F5576/B5576</f>
        <v>0.38293818797629126</v>
      </c>
      <c r="N5576" s="8">
        <f>G5576/C5576</f>
        <v>1.0284935241990429</v>
      </c>
      <c r="O5576" s="8">
        <f>H5576/D5576</f>
        <v>0.69348230912476538</v>
      </c>
      <c r="P5576" s="8">
        <f>I5576/E5576</f>
        <v>1.2007193249412089</v>
      </c>
      <c r="Q5576" s="8">
        <f>LOG(M5576,2)</f>
        <v>-1.3848165567759163</v>
      </c>
      <c r="R5576" s="8">
        <f>LOG(N5576,2)</f>
        <v>4.0532710114340474E-2</v>
      </c>
      <c r="S5576" s="8">
        <f>LOG(O5576,2)</f>
        <v>-0.52806901531398509</v>
      </c>
      <c r="T5576" s="8">
        <f>LOG(P5576,2)</f>
        <v>0.26389895217683734</v>
      </c>
      <c r="U5576" s="8">
        <f>STDEV(Q5576:T5576)/SQRT(COUNT(Q5576:T5576))</f>
        <v>0.36754572770132199</v>
      </c>
      <c r="V5576" s="8">
        <f>AVERAGE(M5576:P5576)</f>
        <v>0.82640833656032708</v>
      </c>
      <c r="W5576" s="8">
        <f>LOG(V5576,2)</f>
        <v>-0.27507328713456075</v>
      </c>
      <c r="X5576" t="s">
        <v>1980</v>
      </c>
      <c r="Y5576">
        <f>_xlfn.T.TEST(B5576:E5576,F5576:I5576,2,1)</f>
        <v>0.38784636924900068</v>
      </c>
      <c r="Z5576">
        <f>IF(ABS(W5576)&gt;0.3014,1,0)</f>
        <v>0</v>
      </c>
      <c r="AA5576">
        <f>IF(Y5576&lt;0.05,1,0)</f>
        <v>0</v>
      </c>
      <c r="AB5576">
        <f>IF((Z5576+AA5576)&gt;1,1,0)</f>
        <v>0</v>
      </c>
      <c r="AC5576">
        <f>TINV(Y5576,3)</f>
        <v>1.0076614152077981</v>
      </c>
      <c r="AD5576">
        <f>EXP((-AC5576*AC5576)/2)</f>
        <v>0.60188386723718035</v>
      </c>
      <c r="AE5576">
        <f>-LOG10(AD5576)</f>
        <v>0.2204872972529941</v>
      </c>
      <c r="AF5576">
        <f>IF(AE5576&gt;2,1,0)</f>
        <v>0</v>
      </c>
      <c r="AG5576">
        <f>IF((AF5576+Z5576)&gt;1,1,0)</f>
        <v>0</v>
      </c>
    </row>
    <row r="5577" spans="1:33" x14ac:dyDescent="0.25">
      <c r="A5577" t="s">
        <v>1641</v>
      </c>
      <c r="B5577" s="12">
        <v>71.75</v>
      </c>
      <c r="C5577" s="12">
        <v>47.142499999999998</v>
      </c>
      <c r="D5577" s="12">
        <v>68.316666666666706</v>
      </c>
      <c r="E5577" s="12">
        <v>71.922499999999999</v>
      </c>
      <c r="F5577" s="12">
        <v>47.354999999999997</v>
      </c>
      <c r="G5577" s="12">
        <v>41.06</v>
      </c>
      <c r="H5577" s="12">
        <v>61.313333333333297</v>
      </c>
      <c r="I5577" s="12">
        <v>63.053333333333299</v>
      </c>
      <c r="J5577" s="12">
        <f>AVERAGE(B5577:E5577)</f>
        <v>64.782916666666679</v>
      </c>
      <c r="K5577" s="12">
        <f>AVERAGE(F5577:I5577)</f>
        <v>53.195416666666645</v>
      </c>
      <c r="L5577" s="12">
        <f>MAX(J5577:K5577)</f>
        <v>64.782916666666679</v>
      </c>
      <c r="M5577" s="8">
        <f>F5577/B5577</f>
        <v>0.65999999999999992</v>
      </c>
      <c r="N5577" s="8">
        <f>G5577/C5577</f>
        <v>0.87097629527496423</v>
      </c>
      <c r="O5577" s="8">
        <f>H5577/D5577</f>
        <v>0.89748719199804727</v>
      </c>
      <c r="P5577" s="8">
        <f>I5577/E5577</f>
        <v>0.87668439408159193</v>
      </c>
      <c r="Q5577" s="8">
        <f>LOG(M5577,2)</f>
        <v>-0.59946207041627142</v>
      </c>
      <c r="R5577" s="8">
        <f>LOG(N5577,2)</f>
        <v>-0.19929464030504895</v>
      </c>
      <c r="S5577" s="8">
        <f>LOG(O5577,2)</f>
        <v>-0.15603674444498805</v>
      </c>
      <c r="T5577" s="8">
        <f>LOG(P5577,2)</f>
        <v>-0.18987052820545638</v>
      </c>
      <c r="U5577" s="8">
        <f>STDEV(Q5577:T5577)/SQRT(COUNT(Q5577:T5577))</f>
        <v>0.10484413109983877</v>
      </c>
      <c r="V5577" s="8">
        <f>AVERAGE(M5577:P5577)</f>
        <v>0.82628697033865084</v>
      </c>
      <c r="W5577" s="8">
        <f>LOG(V5577,2)</f>
        <v>-0.27528517670153368</v>
      </c>
      <c r="X5577" t="s">
        <v>1641</v>
      </c>
      <c r="Y5577">
        <f>_xlfn.T.TEST(B5577:E5577,F5577:I5577,2,1)</f>
        <v>7.444232034960499E-2</v>
      </c>
      <c r="Z5577">
        <f>IF(ABS(W5577)&gt;0.3014,1,0)</f>
        <v>0</v>
      </c>
      <c r="AA5577">
        <f>IF(Y5577&lt;0.05,1,0)</f>
        <v>0</v>
      </c>
      <c r="AB5577">
        <f>IF((Z5577+AA5577)&gt;1,1,0)</f>
        <v>0</v>
      </c>
      <c r="AC5577">
        <f>TINV(Y5577,3)</f>
        <v>2.689554111105763</v>
      </c>
      <c r="AD5577">
        <f>EXP((-AC5577*AC5577)/2)</f>
        <v>2.6867157252575501E-2</v>
      </c>
      <c r="AE5577">
        <f>-LOG10(AD5577)</f>
        <v>1.5707782827604315</v>
      </c>
      <c r="AF5577">
        <f>IF(AE5577&gt;2,1,0)</f>
        <v>0</v>
      </c>
      <c r="AG5577">
        <f>IF((AF5577+Z5577)&gt;1,1,0)</f>
        <v>0</v>
      </c>
    </row>
    <row r="5578" spans="1:33" x14ac:dyDescent="0.25">
      <c r="A5578" t="s">
        <v>1835</v>
      </c>
      <c r="B5578" s="12">
        <v>235.66</v>
      </c>
      <c r="C5578" s="12">
        <v>147.32499999999999</v>
      </c>
      <c r="D5578" s="12">
        <v>154.273333333333</v>
      </c>
      <c r="E5578" s="12">
        <v>151.47</v>
      </c>
      <c r="F5578" s="12">
        <v>128.93</v>
      </c>
      <c r="G5578" s="12">
        <v>122.916666666667</v>
      </c>
      <c r="H5578" s="12">
        <v>168.58666666666701</v>
      </c>
      <c r="I5578" s="12">
        <v>125.84333333333301</v>
      </c>
      <c r="J5578" s="12">
        <f>AVERAGE(B5578:E5578)</f>
        <v>172.18208333333325</v>
      </c>
      <c r="K5578" s="12">
        <f>AVERAGE(F5578:I5578)</f>
        <v>136.56916666666675</v>
      </c>
      <c r="L5578" s="12">
        <f>MAX(J5578:K5578)</f>
        <v>172.18208333333325</v>
      </c>
      <c r="M5578" s="8">
        <f>F5578/B5578</f>
        <v>0.54710175676822548</v>
      </c>
      <c r="N5578" s="8">
        <f>G5578/C5578</f>
        <v>0.83432320832626516</v>
      </c>
      <c r="O5578" s="8">
        <f>H5578/D5578</f>
        <v>1.0927790501706973</v>
      </c>
      <c r="P5578" s="8">
        <f>I5578/E5578</f>
        <v>0.8308135824475672</v>
      </c>
      <c r="Q5578" s="8">
        <f>LOG(M5578,2)</f>
        <v>-0.8701189066010907</v>
      </c>
      <c r="R5578" s="8">
        <f>LOG(N5578,2)</f>
        <v>-0.2613217175488306</v>
      </c>
      <c r="S5578" s="8">
        <f>LOG(O5578,2)</f>
        <v>0.1280017308850801</v>
      </c>
      <c r="T5578" s="8">
        <f>LOG(P5578,2)</f>
        <v>-0.26740329280016573</v>
      </c>
      <c r="U5578" s="8">
        <f>STDEV(Q5578:T5578)/SQRT(COUNT(Q5578:T5578))</f>
        <v>0.20605924518745303</v>
      </c>
      <c r="V5578" s="8">
        <f>AVERAGE(M5578:P5578)</f>
        <v>0.82625439942818868</v>
      </c>
      <c r="W5578" s="8">
        <f>LOG(V5578,2)</f>
        <v>-0.27534204655286298</v>
      </c>
      <c r="X5578" t="s">
        <v>1835</v>
      </c>
      <c r="Y5578">
        <f>_xlfn.T.TEST(B5578:E5578,F5578:I5578,2,1)</f>
        <v>0.25626319407150222</v>
      </c>
      <c r="Z5578">
        <f>IF(ABS(W5578)&gt;0.3014,1,0)</f>
        <v>0</v>
      </c>
      <c r="AA5578">
        <f>IF(Y5578&lt;0.05,1,0)</f>
        <v>0</v>
      </c>
      <c r="AB5578">
        <f>IF((Z5578+AA5578)&gt;1,1,0)</f>
        <v>0</v>
      </c>
      <c r="AC5578">
        <f>TINV(Y5578,3)</f>
        <v>1.3990490676165399</v>
      </c>
      <c r="AD5578">
        <f>EXP((-AC5578*AC5578)/2)</f>
        <v>0.37581091534596267</v>
      </c>
      <c r="AE5578">
        <f>-LOG10(AD5578)</f>
        <v>0.42503061006392329</v>
      </c>
      <c r="AF5578">
        <f>IF(AE5578&gt;2,1,0)</f>
        <v>0</v>
      </c>
      <c r="AG5578">
        <f>IF((AF5578+Z5578)&gt;1,1,0)</f>
        <v>0</v>
      </c>
    </row>
    <row r="5579" spans="1:33" x14ac:dyDescent="0.25">
      <c r="A5579" t="s">
        <v>556</v>
      </c>
      <c r="B5579" s="12">
        <v>106.07</v>
      </c>
      <c r="C5579" s="12">
        <v>96.347499999999997</v>
      </c>
      <c r="D5579" s="12">
        <v>178.97333333333299</v>
      </c>
      <c r="E5579" s="12">
        <v>196.065</v>
      </c>
      <c r="F5579" s="12">
        <v>78</v>
      </c>
      <c r="G5579" s="12">
        <v>80.486666666666693</v>
      </c>
      <c r="H5579" s="12">
        <v>171.17666666666699</v>
      </c>
      <c r="I5579" s="12">
        <v>152.5</v>
      </c>
      <c r="J5579" s="12">
        <f>AVERAGE(B5579:E5579)</f>
        <v>144.36395833333324</v>
      </c>
      <c r="K5579" s="12">
        <f>AVERAGE(F5579:I5579)</f>
        <v>120.54083333333341</v>
      </c>
      <c r="L5579" s="12">
        <f>MAX(J5579:K5579)</f>
        <v>144.36395833333324</v>
      </c>
      <c r="M5579" s="8">
        <f>F5579/B5579</f>
        <v>0.73536343923823899</v>
      </c>
      <c r="N5579" s="8">
        <f>G5579/C5579</f>
        <v>0.83537888026847296</v>
      </c>
      <c r="O5579" s="8">
        <f>H5579/D5579</f>
        <v>0.95643671310437672</v>
      </c>
      <c r="P5579" s="8">
        <f>I5579/E5579</f>
        <v>0.77780327952464745</v>
      </c>
      <c r="Q5579" s="8">
        <f>LOG(M5579,2)</f>
        <v>-0.44347064440119011</v>
      </c>
      <c r="R5579" s="8">
        <f>LOG(N5579,2)</f>
        <v>-0.25949742459361475</v>
      </c>
      <c r="S5579" s="8">
        <f>LOG(O5579,2)</f>
        <v>-6.4258585501714399E-2</v>
      </c>
      <c r="T5579" s="8">
        <f>LOG(P5579,2)</f>
        <v>-0.36252277713250686</v>
      </c>
      <c r="U5579" s="8">
        <f>STDEV(Q5579:T5579)/SQRT(COUNT(Q5579:T5579))</f>
        <v>8.1890990041815714E-2</v>
      </c>
      <c r="V5579" s="8">
        <f>AVERAGE(M5579:P5579)</f>
        <v>0.82624557803393395</v>
      </c>
      <c r="W5579" s="8">
        <f>LOG(V5579,2)</f>
        <v>-0.27535744937515494</v>
      </c>
      <c r="X5579" t="s">
        <v>556</v>
      </c>
      <c r="Y5579">
        <f>_xlfn.T.TEST(B5579:E5579,F5579:I5579,2,1)</f>
        <v>5.5055481714785554E-2</v>
      </c>
      <c r="Z5579">
        <f>IF(ABS(W5579)&gt;0.3014,1,0)</f>
        <v>0</v>
      </c>
      <c r="AA5579">
        <f>IF(Y5579&lt;0.05,1,0)</f>
        <v>0</v>
      </c>
      <c r="AB5579">
        <f>IF((Z5579+AA5579)&gt;1,1,0)</f>
        <v>0</v>
      </c>
      <c r="AC5579">
        <f>TINV(Y5579,3)</f>
        <v>3.0585585124050669</v>
      </c>
      <c r="AD5579">
        <f>EXP((-AC5579*AC5579)/2)</f>
        <v>9.3032629371301925E-3</v>
      </c>
      <c r="AE5579">
        <f>-LOG10(AD5579)</f>
        <v>2.0313647044508349</v>
      </c>
      <c r="AF5579">
        <f>IF(AE5579&gt;2,1,0)</f>
        <v>1</v>
      </c>
      <c r="AG5579">
        <f>IF((AF5579+Z5579)&gt;1,1,0)</f>
        <v>0</v>
      </c>
    </row>
    <row r="5580" spans="1:33" x14ac:dyDescent="0.25">
      <c r="A5580" t="s">
        <v>3417</v>
      </c>
      <c r="B5580" s="12">
        <v>38.93</v>
      </c>
      <c r="C5580" s="12">
        <v>22.517499999999998</v>
      </c>
      <c r="D5580" s="12">
        <v>25.776666666666699</v>
      </c>
      <c r="E5580" s="12">
        <v>30.612500000000001</v>
      </c>
      <c r="F5580" s="12">
        <v>20.34</v>
      </c>
      <c r="G5580" s="12">
        <v>19.053333333333299</v>
      </c>
      <c r="H5580" s="12">
        <v>29.3066666666667</v>
      </c>
      <c r="I5580" s="12">
        <v>24.446666666666701</v>
      </c>
      <c r="J5580" s="12">
        <f>AVERAGE(B5580:E5580)</f>
        <v>29.459166666666672</v>
      </c>
      <c r="K5580" s="12">
        <f>AVERAGE(F5580:I5580)</f>
        <v>23.286666666666676</v>
      </c>
      <c r="L5580" s="12">
        <f>MAX(J5580:K5580)</f>
        <v>29.459166666666672</v>
      </c>
      <c r="M5580" s="8">
        <f>F5580/B5580</f>
        <v>0.52247623940405852</v>
      </c>
      <c r="N5580" s="8">
        <f>G5580/C5580</f>
        <v>0.84615669294252471</v>
      </c>
      <c r="O5580" s="8">
        <f>H5580/D5580</f>
        <v>1.1369455579981895</v>
      </c>
      <c r="P5580" s="8">
        <f>I5580/E5580</f>
        <v>0.79858445624064356</v>
      </c>
      <c r="Q5580" s="8">
        <f>LOG(M5580,2)</f>
        <v>-0.9365626654897834</v>
      </c>
      <c r="R5580" s="8">
        <f>LOG(N5580,2)</f>
        <v>-0.24100324572806742</v>
      </c>
      <c r="S5580" s="8">
        <f>LOG(O5580,2)</f>
        <v>0.18516317323939852</v>
      </c>
      <c r="T5580" s="8">
        <f>LOG(P5580,2)</f>
        <v>-0.32448310346082876</v>
      </c>
      <c r="U5580" s="8">
        <f>STDEV(Q5580:T5580)/SQRT(COUNT(Q5580:T5580))</f>
        <v>0.23116729082179041</v>
      </c>
      <c r="V5580" s="8">
        <f>AVERAGE(M5580:P5580)</f>
        <v>0.82604073664635402</v>
      </c>
      <c r="W5580" s="8">
        <f>LOG(V5580,2)</f>
        <v>-0.27571516420087094</v>
      </c>
      <c r="X5580" t="s">
        <v>3417</v>
      </c>
      <c r="Y5580">
        <f>_xlfn.T.TEST(B5580:E5580,F5580:I5580,2,1)</f>
        <v>0.27349143644054791</v>
      </c>
      <c r="Z5580">
        <f>IF(ABS(W5580)&gt;0.3014,1,0)</f>
        <v>0</v>
      </c>
      <c r="AA5580">
        <f>IF(Y5580&lt;0.05,1,0)</f>
        <v>0</v>
      </c>
      <c r="AB5580">
        <f>IF((Z5580+AA5580)&gt;1,1,0)</f>
        <v>0</v>
      </c>
      <c r="AC5580">
        <f>TINV(Y5580,3)</f>
        <v>1.3372530499440241</v>
      </c>
      <c r="AD5580">
        <f>EXP((-AC5580*AC5580)/2)</f>
        <v>0.40896616202698161</v>
      </c>
      <c r="AE5580">
        <f>-LOG10(AD5580)</f>
        <v>0.38831262415134959</v>
      </c>
      <c r="AF5580">
        <f>IF(AE5580&gt;2,1,0)</f>
        <v>0</v>
      </c>
      <c r="AG5580">
        <f>IF((AF5580+Z5580)&gt;1,1,0)</f>
        <v>0</v>
      </c>
    </row>
    <row r="5581" spans="1:33" x14ac:dyDescent="0.25">
      <c r="A5581" t="s">
        <v>602</v>
      </c>
      <c r="B5581" s="12">
        <v>29.23</v>
      </c>
      <c r="C5581" s="12">
        <v>13.6875</v>
      </c>
      <c r="D5581" s="12">
        <v>14.1533333333333</v>
      </c>
      <c r="E5581" s="12">
        <v>19.605</v>
      </c>
      <c r="F5581" s="12">
        <v>11.725</v>
      </c>
      <c r="G5581" s="12">
        <v>10.5933333333333</v>
      </c>
      <c r="H5581" s="12">
        <v>17.5766666666667</v>
      </c>
      <c r="I5581" s="12">
        <v>17.38</v>
      </c>
      <c r="J5581" s="12">
        <f>AVERAGE(B5581:E5581)</f>
        <v>19.168958333333325</v>
      </c>
      <c r="K5581" s="12">
        <f>AVERAGE(F5581:I5581)</f>
        <v>14.318749999999998</v>
      </c>
      <c r="L5581" s="12">
        <f>MAX(J5581:K5581)</f>
        <v>19.168958333333325</v>
      </c>
      <c r="M5581" s="8">
        <f>F5581/B5581</f>
        <v>0.40112897707834416</v>
      </c>
      <c r="N5581" s="8">
        <f>G5581/C5581</f>
        <v>0.77394216133941918</v>
      </c>
      <c r="O5581" s="8">
        <f>H5581/D5581</f>
        <v>1.2418747056052808</v>
      </c>
      <c r="P5581" s="8">
        <f>I5581/E5581</f>
        <v>0.88650854373884203</v>
      </c>
      <c r="Q5581" s="8">
        <f>LOG(M5581,2)</f>
        <v>-1.3178619064033139</v>
      </c>
      <c r="R5581" s="8">
        <f>LOG(N5581,2)</f>
        <v>-0.36970234074853975</v>
      </c>
      <c r="S5581" s="8">
        <f>LOG(O5581,2)</f>
        <v>0.31251962547446088</v>
      </c>
      <c r="T5581" s="8">
        <f>LOG(P5581,2)</f>
        <v>-0.17379355970218938</v>
      </c>
      <c r="U5581" s="8">
        <f>STDEV(Q5581:T5581)/SQRT(COUNT(Q5581:T5581))</f>
        <v>0.34175863982979993</v>
      </c>
      <c r="V5581" s="8">
        <f>AVERAGE(M5581:P5581)</f>
        <v>0.82586359694047162</v>
      </c>
      <c r="W5581" s="8">
        <f>LOG(V5581,2)</f>
        <v>-0.27602457506807987</v>
      </c>
      <c r="X5581" t="s">
        <v>602</v>
      </c>
      <c r="Y5581">
        <f>_xlfn.T.TEST(B5581:E5581,F5581:I5581,2,1)</f>
        <v>0.35627244180688472</v>
      </c>
      <c r="Z5581">
        <f>IF(ABS(W5581)&gt;0.3014,1,0)</f>
        <v>0</v>
      </c>
      <c r="AA5581">
        <f>IF(Y5581&lt;0.05,1,0)</f>
        <v>0</v>
      </c>
      <c r="AB5581">
        <f>IF((Z5581+AA5581)&gt;1,1,0)</f>
        <v>0</v>
      </c>
      <c r="AC5581">
        <f>TINV(Y5581,3)</f>
        <v>1.0877836182402869</v>
      </c>
      <c r="AD5581">
        <f>EXP((-AC5581*AC5581)/2)</f>
        <v>0.55342081463612303</v>
      </c>
      <c r="AE5581">
        <f>-LOG10(AD5581)</f>
        <v>0.2569445106963068</v>
      </c>
      <c r="AF5581">
        <f>IF(AE5581&gt;2,1,0)</f>
        <v>0</v>
      </c>
      <c r="AG5581">
        <f>IF((AF5581+Z5581)&gt;1,1,0)</f>
        <v>0</v>
      </c>
    </row>
    <row r="5582" spans="1:33" x14ac:dyDescent="0.25">
      <c r="A5582" t="s">
        <v>2033</v>
      </c>
      <c r="B5582" s="12">
        <v>23.8</v>
      </c>
      <c r="C5582" s="12">
        <v>13.625</v>
      </c>
      <c r="D5582" s="12">
        <v>14.28</v>
      </c>
      <c r="E5582" s="12">
        <v>13.035</v>
      </c>
      <c r="F5582" s="12">
        <v>11.494999999999999</v>
      </c>
      <c r="G5582" s="12">
        <v>13.383333333333301</v>
      </c>
      <c r="H5582" s="12">
        <v>12.81</v>
      </c>
      <c r="I5582" s="12">
        <v>12.266666666666699</v>
      </c>
      <c r="J5582" s="12">
        <f>AVERAGE(B5582:E5582)</f>
        <v>16.184999999999999</v>
      </c>
      <c r="K5582" s="12">
        <f>AVERAGE(F5582:I5582)</f>
        <v>12.488750000000001</v>
      </c>
      <c r="L5582" s="12">
        <f>MAX(J5582:K5582)</f>
        <v>16.184999999999999</v>
      </c>
      <c r="M5582" s="8">
        <f>F5582/B5582</f>
        <v>0.48298319327731087</v>
      </c>
      <c r="N5582" s="8">
        <f>G5582/C5582</f>
        <v>0.98226299694189367</v>
      </c>
      <c r="O5582" s="8">
        <f>H5582/D5582</f>
        <v>0.8970588235294118</v>
      </c>
      <c r="P5582" s="8">
        <f>I5582/E5582</f>
        <v>0.9410561309295512</v>
      </c>
      <c r="Q5582" s="8">
        <f>LOG(M5582,2)</f>
        <v>-1.0499551074771261</v>
      </c>
      <c r="R5582" s="8">
        <f>LOG(N5582,2)</f>
        <v>-2.5818742868133852E-2</v>
      </c>
      <c r="S5582" s="8">
        <f>LOG(O5582,2)</f>
        <v>-0.15672550368745308</v>
      </c>
      <c r="T5582" s="8">
        <f>LOG(P5582,2)</f>
        <v>-8.7647317312333411E-2</v>
      </c>
      <c r="U5582" s="8">
        <f>STDEV(Q5582:T5582)/SQRT(COUNT(Q5582:T5582))</f>
        <v>0.24145746044815661</v>
      </c>
      <c r="V5582" s="8">
        <f>AVERAGE(M5582:P5582)</f>
        <v>0.82584028616954186</v>
      </c>
      <c r="W5582" s="8">
        <f>LOG(V5582,2)</f>
        <v>-0.27606529705700994</v>
      </c>
      <c r="X5582" t="s">
        <v>2033</v>
      </c>
      <c r="Y5582">
        <f>_xlfn.T.TEST(B5582:E5582,F5582:I5582,2,1)</f>
        <v>0.28958101740903675</v>
      </c>
      <c r="Z5582">
        <f>IF(ABS(W5582)&gt;0.3014,1,0)</f>
        <v>0</v>
      </c>
      <c r="AA5582">
        <f>IF(Y5582&lt;0.05,1,0)</f>
        <v>0</v>
      </c>
      <c r="AB5582">
        <f>IF((Z5582+AA5582)&gt;1,1,0)</f>
        <v>0</v>
      </c>
      <c r="AC5582">
        <f>TINV(Y5582,3)</f>
        <v>1.283157123849693</v>
      </c>
      <c r="AD5582">
        <f>EXP((-AC5582*AC5582)/2)</f>
        <v>0.43900428626935822</v>
      </c>
      <c r="AE5582">
        <f>-LOG10(AD5582)</f>
        <v>0.35753123945254217</v>
      </c>
      <c r="AF5582">
        <f>IF(AE5582&gt;2,1,0)</f>
        <v>0</v>
      </c>
      <c r="AG5582">
        <f>IF((AF5582+Z5582)&gt;1,1,0)</f>
        <v>0</v>
      </c>
    </row>
    <row r="5583" spans="1:33" x14ac:dyDescent="0.25">
      <c r="A5583" t="s">
        <v>2803</v>
      </c>
      <c r="B5583" s="12">
        <v>21.87</v>
      </c>
      <c r="C5583" s="12">
        <v>12.3575</v>
      </c>
      <c r="D5583" s="12">
        <v>14.876666666666701</v>
      </c>
      <c r="E5583" s="12">
        <v>13.0375</v>
      </c>
      <c r="F5583" s="12">
        <v>6.1849999999999996</v>
      </c>
      <c r="G5583" s="12">
        <v>7.8066666666666702</v>
      </c>
      <c r="H5583" s="12">
        <v>17.82</v>
      </c>
      <c r="I5583" s="12">
        <v>15.526666666666699</v>
      </c>
      <c r="J5583" s="12">
        <f>AVERAGE(B5583:E5583)</f>
        <v>15.535416666666675</v>
      </c>
      <c r="K5583" s="12">
        <f>AVERAGE(F5583:I5583)</f>
        <v>11.834583333333342</v>
      </c>
      <c r="L5583" s="12">
        <f>MAX(J5583:K5583)</f>
        <v>15.535416666666675</v>
      </c>
      <c r="M5583" s="8">
        <f>F5583/B5583</f>
        <v>0.28280749885688156</v>
      </c>
      <c r="N5583" s="8">
        <f>G5583/C5583</f>
        <v>0.63173511362870083</v>
      </c>
      <c r="O5583" s="8">
        <f>H5583/D5583</f>
        <v>1.1978489805063832</v>
      </c>
      <c r="P5583" s="8">
        <f>I5583/E5583</f>
        <v>1.1909236177692579</v>
      </c>
      <c r="Q5583" s="8">
        <f>LOG(M5583,2)</f>
        <v>-1.8221077200717237</v>
      </c>
      <c r="R5583" s="8">
        <f>LOG(N5583,2)</f>
        <v>-0.6626083313597132</v>
      </c>
      <c r="S5583" s="8">
        <f>LOG(O5583,2)</f>
        <v>0.26044603099121988</v>
      </c>
      <c r="T5583" s="8">
        <f>LOG(P5583,2)</f>
        <v>0.25208088608258505</v>
      </c>
      <c r="U5583" s="8">
        <f>STDEV(Q5583:T5583)/SQRT(COUNT(Q5583:T5583))</f>
        <v>0.493129526350157</v>
      </c>
      <c r="V5583" s="8">
        <f>AVERAGE(M5583:P5583)</f>
        <v>0.82582880269030579</v>
      </c>
      <c r="W5583" s="8">
        <f>LOG(V5583,2)</f>
        <v>-0.27608535816811025</v>
      </c>
      <c r="X5583" t="s">
        <v>2803</v>
      </c>
      <c r="Y5583">
        <f>_xlfn.T.TEST(B5583:E5583,F5583:I5583,2,1)</f>
        <v>0.45717634393261797</v>
      </c>
      <c r="Z5583">
        <f>IF(ABS(W5583)&gt;0.3014,1,0)</f>
        <v>0</v>
      </c>
      <c r="AA5583">
        <f>IF(Y5583&lt;0.05,1,0)</f>
        <v>0</v>
      </c>
      <c r="AB5583">
        <f>IF((Z5583+AA5583)&gt;1,1,0)</f>
        <v>0</v>
      </c>
      <c r="AC5583">
        <f>TINV(Y5583,3)</f>
        <v>0.85126540741107182</v>
      </c>
      <c r="AD5583">
        <f>EXP((-AC5583*AC5583)/2)</f>
        <v>0.69605514050149631</v>
      </c>
      <c r="AE5583">
        <f>-LOG10(AD5583)</f>
        <v>0.15735635483344371</v>
      </c>
      <c r="AF5583">
        <f>IF(AE5583&gt;2,1,0)</f>
        <v>0</v>
      </c>
      <c r="AG5583">
        <f>IF((AF5583+Z5583)&gt;1,1,0)</f>
        <v>0</v>
      </c>
    </row>
    <row r="5584" spans="1:33" x14ac:dyDescent="0.25">
      <c r="A5584" t="s">
        <v>502</v>
      </c>
      <c r="B5584" s="12">
        <v>17.16</v>
      </c>
      <c r="C5584" s="12">
        <v>11.307499999999999</v>
      </c>
      <c r="D5584" s="12">
        <v>20.606666666666701</v>
      </c>
      <c r="E5584" s="12">
        <v>18.237500000000001</v>
      </c>
      <c r="F5584" s="12">
        <v>7.4050000000000002</v>
      </c>
      <c r="G5584" s="12">
        <v>10.0233333333333</v>
      </c>
      <c r="H5584" s="12">
        <v>21.1033333333333</v>
      </c>
      <c r="I5584" s="12">
        <v>17.523333333333301</v>
      </c>
      <c r="J5584" s="12">
        <f>AVERAGE(B5584:E5584)</f>
        <v>16.827916666666674</v>
      </c>
      <c r="K5584" s="12">
        <f>AVERAGE(F5584:I5584)</f>
        <v>14.013749999999973</v>
      </c>
      <c r="L5584" s="12">
        <f>MAX(J5584:K5584)</f>
        <v>16.827916666666674</v>
      </c>
      <c r="M5584" s="8">
        <f>F5584/B5584</f>
        <v>0.43152680652680653</v>
      </c>
      <c r="N5584" s="8">
        <f>G5584/C5584</f>
        <v>0.88643230893949154</v>
      </c>
      <c r="O5584" s="8">
        <f>H5584/D5584</f>
        <v>1.0241022322872824</v>
      </c>
      <c r="P5584" s="8">
        <f>I5584/E5584</f>
        <v>0.96084075851039341</v>
      </c>
      <c r="Q5584" s="8">
        <f>LOG(M5584,2)</f>
        <v>-1.2124779122106979</v>
      </c>
      <c r="R5584" s="8">
        <f>LOG(N5584,2)</f>
        <v>-0.17391762877856917</v>
      </c>
      <c r="S5584" s="8">
        <f>LOG(O5584,2)</f>
        <v>3.4359741365206316E-2</v>
      </c>
      <c r="T5584" s="8">
        <f>LOG(P5584,2)</f>
        <v>-5.7630743954536302E-2</v>
      </c>
      <c r="U5584" s="8">
        <f>STDEV(Q5584:T5584)/SQRT(COUNT(Q5584:T5584))</f>
        <v>0.2898364456397497</v>
      </c>
      <c r="V5584" s="8">
        <f>AVERAGE(M5584:P5584)</f>
        <v>0.82572552656599341</v>
      </c>
      <c r="W5584" s="8">
        <f>LOG(V5584,2)</f>
        <v>-0.27626578935337925</v>
      </c>
      <c r="X5584" t="s">
        <v>502</v>
      </c>
      <c r="Y5584">
        <f>_xlfn.T.TEST(B5584:E5584,F5584:I5584,2,1)</f>
        <v>0.31593104383769649</v>
      </c>
      <c r="Z5584">
        <f>IF(ABS(W5584)&gt;0.3014,1,0)</f>
        <v>0</v>
      </c>
      <c r="AA5584">
        <f>IF(Y5584&lt;0.05,1,0)</f>
        <v>0</v>
      </c>
      <c r="AB5584">
        <f>IF((Z5584+AA5584)&gt;1,1,0)</f>
        <v>0</v>
      </c>
      <c r="AC5584">
        <f>TINV(Y5584,3)</f>
        <v>1.2009870214837344</v>
      </c>
      <c r="AD5584">
        <f>EXP((-AC5584*AC5584)/2)</f>
        <v>0.486175838509179</v>
      </c>
      <c r="AE5584">
        <f>-LOG10(AD5584)</f>
        <v>0.31320662809834787</v>
      </c>
      <c r="AF5584">
        <f>IF(AE5584&gt;2,1,0)</f>
        <v>0</v>
      </c>
      <c r="AG5584">
        <f>IF((AF5584+Z5584)&gt;1,1,0)</f>
        <v>0</v>
      </c>
    </row>
    <row r="5585" spans="1:33" x14ac:dyDescent="0.25">
      <c r="A5585" t="s">
        <v>2486</v>
      </c>
      <c r="B5585" s="12">
        <v>17.489999999999998</v>
      </c>
      <c r="C5585" s="12">
        <v>16.760000000000002</v>
      </c>
      <c r="D5585" s="12">
        <v>14.0933333333333</v>
      </c>
      <c r="E5585" s="12">
        <v>19.9025</v>
      </c>
      <c r="F5585" s="12">
        <v>11.234999999999999</v>
      </c>
      <c r="G5585" s="12">
        <v>13.1133333333333</v>
      </c>
      <c r="H5585" s="12">
        <v>15.266666666666699</v>
      </c>
      <c r="I5585" s="12">
        <v>15.8166666666667</v>
      </c>
      <c r="J5585" s="12">
        <f>AVERAGE(B5585:E5585)</f>
        <v>17.061458333333324</v>
      </c>
      <c r="K5585" s="12">
        <f>AVERAGE(F5585:I5585)</f>
        <v>13.857916666666675</v>
      </c>
      <c r="L5585" s="12">
        <f>MAX(J5585:K5585)</f>
        <v>17.061458333333324</v>
      </c>
      <c r="M5585" s="8">
        <f>F5585/B5585</f>
        <v>0.64236706689536882</v>
      </c>
      <c r="N5585" s="8">
        <f>G5585/C5585</f>
        <v>0.78241845664279819</v>
      </c>
      <c r="O5585" s="8">
        <f>H5585/D5585</f>
        <v>1.0832544938505253</v>
      </c>
      <c r="P5585" s="8">
        <f>I5585/E5585</f>
        <v>0.79470753255453841</v>
      </c>
      <c r="Q5585" s="8">
        <f>LOG(M5585,2)</f>
        <v>-0.63853016474174529</v>
      </c>
      <c r="R5585" s="8">
        <f>LOG(N5585,2)</f>
        <v>-0.3539876921419815</v>
      </c>
      <c r="S5585" s="8">
        <f>LOG(O5585,2)</f>
        <v>0.11537222160162988</v>
      </c>
      <c r="T5585" s="8">
        <f>LOG(P5585,2)</f>
        <v>-0.33150407595561843</v>
      </c>
      <c r="U5585" s="8">
        <f>STDEV(Q5585:T5585)/SQRT(COUNT(Q5585:T5585))</f>
        <v>0.15573086512925047</v>
      </c>
      <c r="V5585" s="8">
        <f>AVERAGE(M5585:P5585)</f>
        <v>0.82568688748580776</v>
      </c>
      <c r="W5585" s="8">
        <f>LOG(V5585,2)</f>
        <v>-0.27633330054428978</v>
      </c>
      <c r="X5585" t="s">
        <v>2486</v>
      </c>
      <c r="Y5585">
        <f>_xlfn.T.TEST(B5585:E5585,F5585:I5585,2,1)</f>
        <v>0.1333824157185087</v>
      </c>
      <c r="Z5585">
        <f>IF(ABS(W5585)&gt;0.3014,1,0)</f>
        <v>0</v>
      </c>
      <c r="AA5585">
        <f>IF(Y5585&lt;0.05,1,0)</f>
        <v>0</v>
      </c>
      <c r="AB5585">
        <f>IF((Z5585+AA5585)&gt;1,1,0)</f>
        <v>0</v>
      </c>
      <c r="AC5585">
        <f>TINV(Y5585,3)</f>
        <v>2.0451645973887311</v>
      </c>
      <c r="AD5585">
        <f>EXP((-AC5585*AC5585)/2)</f>
        <v>0.12352038013333129</v>
      </c>
      <c r="AE5585">
        <f>-LOG10(AD5585)</f>
        <v>0.90826138046725957</v>
      </c>
      <c r="AF5585">
        <f>IF(AE5585&gt;2,1,0)</f>
        <v>0</v>
      </c>
      <c r="AG5585">
        <f>IF((AF5585+Z5585)&gt;1,1,0)</f>
        <v>0</v>
      </c>
    </row>
    <row r="5586" spans="1:33" x14ac:dyDescent="0.25">
      <c r="A5586" t="s">
        <v>1679</v>
      </c>
      <c r="B5586" s="12">
        <v>30.32</v>
      </c>
      <c r="C5586" s="12">
        <v>30.99</v>
      </c>
      <c r="D5586" s="12">
        <v>27.823333333333299</v>
      </c>
      <c r="E5586" s="12">
        <v>25.137499999999999</v>
      </c>
      <c r="F5586" s="12">
        <v>20.145</v>
      </c>
      <c r="G5586" s="12">
        <v>28.776666666666699</v>
      </c>
      <c r="H5586" s="12">
        <v>23.68</v>
      </c>
      <c r="I5586" s="12">
        <v>21.57</v>
      </c>
      <c r="J5586" s="12">
        <f>AVERAGE(B5586:E5586)</f>
        <v>28.567708333333325</v>
      </c>
      <c r="K5586" s="12">
        <f>AVERAGE(F5586:I5586)</f>
        <v>23.54291666666667</v>
      </c>
      <c r="L5586" s="12">
        <f>MAX(J5586:K5586)</f>
        <v>28.567708333333325</v>
      </c>
      <c r="M5586" s="8">
        <f>F5586/B5586</f>
        <v>0.66441292875989444</v>
      </c>
      <c r="N5586" s="8">
        <f>G5586/C5586</f>
        <v>0.92857911154135853</v>
      </c>
      <c r="O5586" s="8">
        <f>H5586/D5586</f>
        <v>0.8510842218761242</v>
      </c>
      <c r="P5586" s="8">
        <f>I5586/E5586</f>
        <v>0.85808055693684737</v>
      </c>
      <c r="Q5586" s="8">
        <f>LOG(M5586,2)</f>
        <v>-0.58984794802249318</v>
      </c>
      <c r="R5586" s="8">
        <f>LOG(N5586,2)</f>
        <v>-0.10690326715384474</v>
      </c>
      <c r="S5586" s="8">
        <f>LOG(O5586,2)</f>
        <v>-0.23262618921492473</v>
      </c>
      <c r="T5586" s="8">
        <f>LOG(P5586,2)</f>
        <v>-0.22081500003226018</v>
      </c>
      <c r="U5586" s="8">
        <f>STDEV(Q5586:T5586)/SQRT(COUNT(Q5586:T5586))</f>
        <v>0.10467707352616507</v>
      </c>
      <c r="V5586" s="8">
        <f>AVERAGE(M5586:P5586)</f>
        <v>0.82553920477855613</v>
      </c>
      <c r="W5586" s="8">
        <f>LOG(V5586,2)</f>
        <v>-0.27659136467123546</v>
      </c>
      <c r="X5586" t="s">
        <v>1679</v>
      </c>
      <c r="Y5586">
        <f>_xlfn.T.TEST(B5586:E5586,F5586:I5586,2,1)</f>
        <v>6.51662272806426E-2</v>
      </c>
      <c r="Z5586">
        <f>IF(ABS(W5586)&gt;0.3014,1,0)</f>
        <v>0</v>
      </c>
      <c r="AA5586">
        <f>IF(Y5586&lt;0.05,1,0)</f>
        <v>0</v>
      </c>
      <c r="AB5586">
        <f>IF((Z5586+AA5586)&gt;1,1,0)</f>
        <v>0</v>
      </c>
      <c r="AC5586">
        <f>TINV(Y5586,3)</f>
        <v>2.8489311076831383</v>
      </c>
      <c r="AD5586">
        <f>EXP((-AC5586*AC5586)/2)</f>
        <v>1.7280022247044748E-2</v>
      </c>
      <c r="AE5586">
        <f>-LOG10(AD5586)</f>
        <v>1.7624557027273482</v>
      </c>
      <c r="AF5586">
        <f>IF(AE5586&gt;2,1,0)</f>
        <v>0</v>
      </c>
      <c r="AG5586">
        <f>IF((AF5586+Z5586)&gt;1,1,0)</f>
        <v>0</v>
      </c>
    </row>
    <row r="5587" spans="1:33" x14ac:dyDescent="0.25">
      <c r="A5587" t="s">
        <v>2117</v>
      </c>
      <c r="B5587" s="12">
        <v>35.590000000000003</v>
      </c>
      <c r="C5587" s="12">
        <v>30.965</v>
      </c>
      <c r="D5587" s="12">
        <v>46.303333333333299</v>
      </c>
      <c r="E5587" s="12">
        <v>45.537500000000001</v>
      </c>
      <c r="F5587" s="12">
        <v>35.664999999999999</v>
      </c>
      <c r="G5587" s="12">
        <v>26.176666666666701</v>
      </c>
      <c r="H5587" s="12">
        <v>33.61</v>
      </c>
      <c r="I5587" s="12">
        <v>33.186666666666703</v>
      </c>
      <c r="J5587" s="12">
        <f>AVERAGE(B5587:E5587)</f>
        <v>39.598958333333329</v>
      </c>
      <c r="K5587" s="12">
        <f>AVERAGE(F5587:I5587)</f>
        <v>32.159583333333352</v>
      </c>
      <c r="L5587" s="12">
        <f>MAX(J5587:K5587)</f>
        <v>39.598958333333329</v>
      </c>
      <c r="M5587" s="8">
        <f>F5587/B5587</f>
        <v>1.0021073335206518</v>
      </c>
      <c r="N5587" s="8">
        <f>G5587/C5587</f>
        <v>0.84536304429732612</v>
      </c>
      <c r="O5587" s="8">
        <f>H5587/D5587</f>
        <v>0.72586566841840094</v>
      </c>
      <c r="P5587" s="8">
        <f>I5587/E5587</f>
        <v>0.72877664928172825</v>
      </c>
      <c r="Q5587" s="8">
        <f>LOG(M5587,2)</f>
        <v>3.0370407136324678E-3</v>
      </c>
      <c r="R5587" s="8">
        <f>LOG(N5587,2)</f>
        <v>-0.24235704967542765</v>
      </c>
      <c r="S5587" s="8">
        <f>LOG(O5587,2)</f>
        <v>-0.46222551283459329</v>
      </c>
      <c r="T5587" s="8">
        <f>LOG(P5587,2)</f>
        <v>-0.45645136037026335</v>
      </c>
      <c r="U5587" s="8">
        <f>STDEV(Q5587:T5587)/SQRT(COUNT(Q5587:T5587))</f>
        <v>0.11011631633028592</v>
      </c>
      <c r="V5587" s="8">
        <f>AVERAGE(M5587:P5587)</f>
        <v>0.82552817387952682</v>
      </c>
      <c r="W5587" s="8">
        <f>LOG(V5587,2)</f>
        <v>-0.27661064216836501</v>
      </c>
      <c r="X5587" t="s">
        <v>2117</v>
      </c>
      <c r="Y5587">
        <f>_xlfn.T.TEST(B5587:E5587,F5587:I5587,2,1)</f>
        <v>9.5802451067716329E-2</v>
      </c>
      <c r="Z5587">
        <f>IF(ABS(W5587)&gt;0.3014,1,0)</f>
        <v>0</v>
      </c>
      <c r="AA5587">
        <f>IF(Y5587&lt;0.05,1,0)</f>
        <v>0</v>
      </c>
      <c r="AB5587">
        <f>IF((Z5587+AA5587)&gt;1,1,0)</f>
        <v>0</v>
      </c>
      <c r="AC5587">
        <f>TINV(Y5587,3)</f>
        <v>2.4008358642950016</v>
      </c>
      <c r="AD5587">
        <f>EXP((-AC5587*AC5587)/2)</f>
        <v>5.6022245635144768E-2</v>
      </c>
      <c r="AE5587">
        <f>-LOG10(AD5587)</f>
        <v>1.251639486597691</v>
      </c>
      <c r="AF5587">
        <f>IF(AE5587&gt;2,1,0)</f>
        <v>0</v>
      </c>
      <c r="AG5587">
        <f>IF((AF5587+Z5587)&gt;1,1,0)</f>
        <v>0</v>
      </c>
    </row>
    <row r="5588" spans="1:33" x14ac:dyDescent="0.25">
      <c r="A5588" t="s">
        <v>5096</v>
      </c>
      <c r="B5588" s="12">
        <v>37.479999999999997</v>
      </c>
      <c r="C5588" s="12">
        <v>34.49</v>
      </c>
      <c r="D5588" s="12">
        <v>33.496666666666698</v>
      </c>
      <c r="E5588" s="12">
        <v>39.5075</v>
      </c>
      <c r="F5588" s="12">
        <v>26.574999999999999</v>
      </c>
      <c r="G5588" s="12">
        <v>27.623333333333299</v>
      </c>
      <c r="H5588" s="12">
        <v>31.5766666666667</v>
      </c>
      <c r="I5588" s="12">
        <v>33.546666666666702</v>
      </c>
      <c r="J5588" s="12">
        <f>AVERAGE(B5588:E5588)</f>
        <v>36.243541666666673</v>
      </c>
      <c r="K5588" s="12">
        <f>AVERAGE(F5588:I5588)</f>
        <v>29.830416666666672</v>
      </c>
      <c r="L5588" s="12">
        <f>MAX(J5588:K5588)</f>
        <v>36.243541666666673</v>
      </c>
      <c r="M5588" s="8">
        <f>F5588/B5588</f>
        <v>0.70904482390608325</v>
      </c>
      <c r="N5588" s="8">
        <f>G5588/C5588</f>
        <v>0.80090847588672942</v>
      </c>
      <c r="O5588" s="8">
        <f>H5588/D5588</f>
        <v>0.94268086376753912</v>
      </c>
      <c r="P5588" s="8">
        <f>I5588/E5588</f>
        <v>0.84912147482545597</v>
      </c>
      <c r="Q5588" s="8">
        <f>LOG(M5588,2)</f>
        <v>-0.4960512612407198</v>
      </c>
      <c r="R5588" s="8">
        <f>LOG(N5588,2)</f>
        <v>-0.32029070734524828</v>
      </c>
      <c r="S5588" s="8">
        <f>LOG(O5588,2)</f>
        <v>-8.515865292237064E-2</v>
      </c>
      <c r="T5588" s="8">
        <f>LOG(P5588,2)</f>
        <v>-0.23595713522916867</v>
      </c>
      <c r="U5588" s="8">
        <f>STDEV(Q5588:T5588)/SQRT(COUNT(Q5588:T5588))</f>
        <v>8.5697247978351404E-2</v>
      </c>
      <c r="V5588" s="8">
        <f>AVERAGE(M5588:P5588)</f>
        <v>0.82543890959645194</v>
      </c>
      <c r="W5588" s="8">
        <f>LOG(V5588,2)</f>
        <v>-0.27676664908084081</v>
      </c>
      <c r="X5588" t="s">
        <v>5096</v>
      </c>
      <c r="Y5588">
        <f>_xlfn.T.TEST(B5588:E5588,F5588:I5588,2,1)</f>
        <v>4.0082649743350782E-2</v>
      </c>
      <c r="Z5588">
        <f>IF(ABS(W5588)&gt;0.3014,1,0)</f>
        <v>0</v>
      </c>
      <c r="AA5588">
        <f>IF(Y5588&lt;0.05,1,0)</f>
        <v>1</v>
      </c>
      <c r="AB5588">
        <f>IF((Z5588+AA5588)&gt;1,1,0)</f>
        <v>0</v>
      </c>
      <c r="AC5588">
        <f>TINV(Y5588,3)</f>
        <v>3.4790551537538525</v>
      </c>
      <c r="AD5588">
        <f>EXP((-AC5588*AC5588)/2)</f>
        <v>2.3533571838155899E-3</v>
      </c>
      <c r="AE5588">
        <f>-LOG10(AD5588)</f>
        <v>2.6283121522172865</v>
      </c>
      <c r="AF5588">
        <f>IF(AE5588&gt;2,1,0)</f>
        <v>1</v>
      </c>
      <c r="AG5588">
        <f>IF((AF5588+Z5588)&gt;1,1,0)</f>
        <v>0</v>
      </c>
    </row>
    <row r="5589" spans="1:33" x14ac:dyDescent="0.25">
      <c r="A5589" t="s">
        <v>1528</v>
      </c>
      <c r="B5589" s="12">
        <v>22.66</v>
      </c>
      <c r="C5589" s="12">
        <v>20.265000000000001</v>
      </c>
      <c r="D5589" s="12">
        <v>18.3533333333333</v>
      </c>
      <c r="E5589" s="12">
        <v>15.06</v>
      </c>
      <c r="F5589" s="12">
        <v>11.86</v>
      </c>
      <c r="G5589" s="12">
        <v>17.433333333333302</v>
      </c>
      <c r="H5589" s="12">
        <v>13.456666666666701</v>
      </c>
      <c r="I5589" s="12">
        <v>17.84</v>
      </c>
      <c r="J5589" s="12">
        <f>AVERAGE(B5589:E5589)</f>
        <v>19.084583333333324</v>
      </c>
      <c r="K5589" s="12">
        <f>AVERAGE(F5589:I5589)</f>
        <v>15.147500000000001</v>
      </c>
      <c r="L5589" s="12">
        <f>MAX(J5589:K5589)</f>
        <v>19.084583333333324</v>
      </c>
      <c r="M5589" s="8">
        <f>F5589/B5589</f>
        <v>0.5233892321270962</v>
      </c>
      <c r="N5589" s="8">
        <f>G5589/C5589</f>
        <v>0.86026811415412296</v>
      </c>
      <c r="O5589" s="8">
        <f>H5589/D5589</f>
        <v>0.73320014529604394</v>
      </c>
      <c r="P5589" s="8">
        <f>I5589/E5589</f>
        <v>1.1845949535192564</v>
      </c>
      <c r="Q5589" s="8">
        <f>LOG(M5589,2)</f>
        <v>-0.93404385127451206</v>
      </c>
      <c r="R5589" s="8">
        <f>LOG(N5589,2)</f>
        <v>-0.2171417296336958</v>
      </c>
      <c r="S5589" s="8">
        <f>LOG(O5589,2)</f>
        <v>-0.44772102311504475</v>
      </c>
      <c r="T5589" s="8">
        <f>LOG(P5589,2)</f>
        <v>0.24439384524837665</v>
      </c>
      <c r="U5589" s="8">
        <f>STDEV(Q5589:T5589)/SQRT(COUNT(Q5589:T5589))</f>
        <v>0.24513511742940267</v>
      </c>
      <c r="V5589" s="8">
        <f>AVERAGE(M5589:P5589)</f>
        <v>0.82536311127412976</v>
      </c>
      <c r="W5589" s="8">
        <f>LOG(V5589,2)</f>
        <v>-0.27689913482100376</v>
      </c>
      <c r="X5589" t="s">
        <v>1528</v>
      </c>
      <c r="Y5589">
        <f>_xlfn.T.TEST(B5589:E5589,F5589:I5589,2,1)</f>
        <v>0.25493361013385812</v>
      </c>
      <c r="Z5589">
        <f>IF(ABS(W5589)&gt;0.3014,1,0)</f>
        <v>0</v>
      </c>
      <c r="AA5589">
        <f>IF(Y5589&lt;0.05,1,0)</f>
        <v>0</v>
      </c>
      <c r="AB5589">
        <f>IF((Z5589+AA5589)&gt;1,1,0)</f>
        <v>0</v>
      </c>
      <c r="AC5589">
        <f>TINV(Y5589,3)</f>
        <v>1.4040016835116562</v>
      </c>
      <c r="AD5589">
        <f>EXP((-AC5589*AC5589)/2)</f>
        <v>0.37321136275347067</v>
      </c>
      <c r="AE5589">
        <f>-LOG10(AD5589)</f>
        <v>0.42804514224062645</v>
      </c>
      <c r="AF5589">
        <f>IF(AE5589&gt;2,1,0)</f>
        <v>0</v>
      </c>
      <c r="AG5589">
        <f>IF((AF5589+Z5589)&gt;1,1,0)</f>
        <v>0</v>
      </c>
    </row>
    <row r="5590" spans="1:33" x14ac:dyDescent="0.25">
      <c r="A5590" t="s">
        <v>6086</v>
      </c>
      <c r="B5590" s="12">
        <v>33.799999999999997</v>
      </c>
      <c r="C5590" s="12">
        <v>31.055</v>
      </c>
      <c r="D5590" s="12">
        <v>32.8333333333333</v>
      </c>
      <c r="E5590" s="12">
        <v>45.744999999999997</v>
      </c>
      <c r="F5590" s="12">
        <v>24.745000000000001</v>
      </c>
      <c r="G5590" s="12">
        <v>21.05</v>
      </c>
      <c r="H5590" s="12">
        <v>37.24</v>
      </c>
      <c r="I5590" s="12">
        <v>34.633333333333297</v>
      </c>
      <c r="J5590" s="12">
        <f>AVERAGE(B5590:E5590)</f>
        <v>35.85833333333332</v>
      </c>
      <c r="K5590" s="12">
        <f>AVERAGE(F5590:I5590)</f>
        <v>29.417083333333323</v>
      </c>
      <c r="L5590" s="12">
        <f>MAX(J5590:K5590)</f>
        <v>35.85833333333332</v>
      </c>
      <c r="M5590" s="8">
        <f>F5590/B5590</f>
        <v>0.73210059171597641</v>
      </c>
      <c r="N5590" s="8">
        <f>G5590/C5590</f>
        <v>0.67782965706005482</v>
      </c>
      <c r="O5590" s="8">
        <f>H5590/D5590</f>
        <v>1.1342131979695445</v>
      </c>
      <c r="P5590" s="8">
        <f>I5590/E5590</f>
        <v>0.75709549313221769</v>
      </c>
      <c r="Q5590" s="8">
        <f>LOG(M5590,2)</f>
        <v>-0.44988620430254356</v>
      </c>
      <c r="R5590" s="8">
        <f>LOG(N5590,2)</f>
        <v>-0.56100533449294776</v>
      </c>
      <c r="S5590" s="8">
        <f>LOG(O5590,2)</f>
        <v>0.18169184904885058</v>
      </c>
      <c r="T5590" s="8">
        <f>LOG(P5590,2)</f>
        <v>-0.4014528147826209</v>
      </c>
      <c r="U5590" s="8">
        <f>STDEV(Q5590:T5590)/SQRT(COUNT(Q5590:T5590))</f>
        <v>0.16650187084357784</v>
      </c>
      <c r="V5590" s="8">
        <f>AVERAGE(M5590:P5590)</f>
        <v>0.82530973496944837</v>
      </c>
      <c r="W5590" s="8">
        <f>LOG(V5590,2)</f>
        <v>-0.27699243705259602</v>
      </c>
      <c r="X5590" t="s">
        <v>6086</v>
      </c>
      <c r="Y5590">
        <f>_xlfn.T.TEST(B5590:E5590,F5590:I5590,2,1)</f>
        <v>0.17496779584563449</v>
      </c>
      <c r="Z5590">
        <f>IF(ABS(W5590)&gt;0.3014,1,0)</f>
        <v>0</v>
      </c>
      <c r="AA5590">
        <f>IF(Y5590&lt;0.05,1,0)</f>
        <v>0</v>
      </c>
      <c r="AB5590">
        <f>IF((Z5590+AA5590)&gt;1,1,0)</f>
        <v>0</v>
      </c>
      <c r="AC5590">
        <f>TINV(Y5590,3)</f>
        <v>1.7694245501287968</v>
      </c>
      <c r="AD5590">
        <f>EXP((-AC5590*AC5590)/2)</f>
        <v>0.20899778622480292</v>
      </c>
      <c r="AE5590">
        <f>-LOG10(AD5590)</f>
        <v>0.67985831405853525</v>
      </c>
      <c r="AF5590">
        <f>IF(AE5590&gt;2,1,0)</f>
        <v>0</v>
      </c>
      <c r="AG5590">
        <f>IF((AF5590+Z5590)&gt;1,1,0)</f>
        <v>0</v>
      </c>
    </row>
    <row r="5591" spans="1:33" x14ac:dyDescent="0.25">
      <c r="A5591" t="s">
        <v>5939</v>
      </c>
      <c r="B5591" s="12">
        <v>41.42</v>
      </c>
      <c r="C5591" s="12">
        <v>21.1325</v>
      </c>
      <c r="D5591" s="12">
        <v>22.246666666666702</v>
      </c>
      <c r="E5591" s="12">
        <v>32.957500000000003</v>
      </c>
      <c r="F5591" s="12">
        <v>15.654999999999999</v>
      </c>
      <c r="G5591" s="12">
        <v>19.386666666666699</v>
      </c>
      <c r="H5591" s="12">
        <v>28.746666666666702</v>
      </c>
      <c r="I5591" s="12">
        <v>23.5066666666667</v>
      </c>
      <c r="J5591" s="12">
        <f>AVERAGE(B5591:E5591)</f>
        <v>29.439166666666679</v>
      </c>
      <c r="K5591" s="12">
        <f>AVERAGE(F5591:I5591)</f>
        <v>21.823750000000025</v>
      </c>
      <c r="L5591" s="12">
        <f>MAX(J5591:K5591)</f>
        <v>29.439166666666679</v>
      </c>
      <c r="M5591" s="8">
        <f>F5591/B5591</f>
        <v>0.37795750845002413</v>
      </c>
      <c r="N5591" s="8">
        <f>G5591/C5591</f>
        <v>0.91738633226862409</v>
      </c>
      <c r="O5591" s="8">
        <f>H5591/D5591</f>
        <v>1.2921786035361098</v>
      </c>
      <c r="P5591" s="8">
        <f>I5591/E5591</f>
        <v>0.71324180130976855</v>
      </c>
      <c r="Q5591" s="8">
        <f>LOG(M5591,2)</f>
        <v>-1.4037040450818421</v>
      </c>
      <c r="R5591" s="8">
        <f>LOG(N5591,2)</f>
        <v>-0.12439868137980932</v>
      </c>
      <c r="S5591" s="8">
        <f>LOG(O5591,2)</f>
        <v>0.36980549157018555</v>
      </c>
      <c r="T5591" s="8">
        <f>LOG(P5591,2)</f>
        <v>-0.48753683671544751</v>
      </c>
      <c r="U5591" s="8">
        <f>STDEV(Q5591:T5591)/SQRT(COUNT(Q5591:T5591))</f>
        <v>0.37451256087553164</v>
      </c>
      <c r="V5591" s="8">
        <f>AVERAGE(M5591:P5591)</f>
        <v>0.82519106139113174</v>
      </c>
      <c r="W5591" s="8">
        <f>LOG(V5591,2)</f>
        <v>-0.27719990109453346</v>
      </c>
      <c r="X5591" t="s">
        <v>5939</v>
      </c>
      <c r="Y5591">
        <f>_xlfn.T.TEST(B5591:E5591,F5591:I5591,2,1)</f>
        <v>0.34856320570084381</v>
      </c>
      <c r="Z5591">
        <f>IF(ABS(W5591)&gt;0.3014,1,0)</f>
        <v>0</v>
      </c>
      <c r="AA5591">
        <f>IF(Y5591&lt;0.05,1,0)</f>
        <v>0</v>
      </c>
      <c r="AB5591">
        <f>IF((Z5591+AA5591)&gt;1,1,0)</f>
        <v>0</v>
      </c>
      <c r="AC5591">
        <f>TINV(Y5591,3)</f>
        <v>1.1083952031136872</v>
      </c>
      <c r="AD5591">
        <f>EXP((-AC5591*AC5591)/2)</f>
        <v>0.54103572719282556</v>
      </c>
      <c r="AE5591">
        <f>-LOG10(AD5591)</f>
        <v>0.26677405539179538</v>
      </c>
      <c r="AF5591">
        <f>IF(AE5591&gt;2,1,0)</f>
        <v>0</v>
      </c>
      <c r="AG5591">
        <f>IF((AF5591+Z5591)&gt;1,1,0)</f>
        <v>0</v>
      </c>
    </row>
    <row r="5592" spans="1:33" x14ac:dyDescent="0.25">
      <c r="A5592" t="s">
        <v>1224</v>
      </c>
      <c r="B5592" s="12">
        <v>45.77</v>
      </c>
      <c r="C5592" s="12">
        <v>27.094999999999999</v>
      </c>
      <c r="D5592" s="12">
        <v>31.723333333333301</v>
      </c>
      <c r="E5592" s="12">
        <v>38.57</v>
      </c>
      <c r="F5592" s="12">
        <v>23.074999999999999</v>
      </c>
      <c r="G5592" s="12">
        <v>22.21</v>
      </c>
      <c r="H5592" s="12">
        <v>35.57</v>
      </c>
      <c r="I5592" s="12">
        <v>32.979999999999997</v>
      </c>
      <c r="J5592" s="12">
        <f>AVERAGE(B5592:E5592)</f>
        <v>35.789583333333326</v>
      </c>
      <c r="K5592" s="12">
        <f>AVERAGE(F5592:I5592)</f>
        <v>28.458749999999995</v>
      </c>
      <c r="L5592" s="12">
        <f>MAX(J5592:K5592)</f>
        <v>35.789583333333326</v>
      </c>
      <c r="M5592" s="8">
        <f>F5592/B5592</f>
        <v>0.50415119073629011</v>
      </c>
      <c r="N5592" s="8">
        <f>G5592/C5592</f>
        <v>0.81970843329027498</v>
      </c>
      <c r="O5592" s="8">
        <f>H5592/D5592</f>
        <v>1.121256698539457</v>
      </c>
      <c r="P5592" s="8">
        <f>I5592/E5592</f>
        <v>0.8550687062483795</v>
      </c>
      <c r="Q5592" s="8">
        <f>LOG(M5592,2)</f>
        <v>-0.98807164406752535</v>
      </c>
      <c r="R5592" s="8">
        <f>LOG(N5592,2)</f>
        <v>-0.28681725423904841</v>
      </c>
      <c r="S5592" s="8">
        <f>LOG(O5592,2)</f>
        <v>0.16511660402595355</v>
      </c>
      <c r="T5592" s="8">
        <f>LOG(P5592,2)</f>
        <v>-0.22588774719129479</v>
      </c>
      <c r="U5592" s="8">
        <f>STDEV(Q5592:T5592)/SQRT(COUNT(Q5592:T5592))</f>
        <v>0.23993775960297872</v>
      </c>
      <c r="V5592" s="8">
        <f>AVERAGE(M5592:P5592)</f>
        <v>0.82504625720360047</v>
      </c>
      <c r="W5592" s="8">
        <f>LOG(V5592,2)</f>
        <v>-0.27745308684113312</v>
      </c>
      <c r="X5592" t="s">
        <v>1224</v>
      </c>
      <c r="Y5592">
        <f>_xlfn.T.TEST(B5592:E5592,F5592:I5592,2,1)</f>
        <v>0.27845992557779159</v>
      </c>
      <c r="Z5592">
        <f>IF(ABS(W5592)&gt;0.3014,1,0)</f>
        <v>0</v>
      </c>
      <c r="AA5592">
        <f>IF(Y5592&lt;0.05,1,0)</f>
        <v>0</v>
      </c>
      <c r="AB5592">
        <f>IF((Z5592+AA5592)&gt;1,1,0)</f>
        <v>0</v>
      </c>
      <c r="AC5592">
        <f>TINV(Y5592,3)</f>
        <v>1.32019827255067</v>
      </c>
      <c r="AD5592">
        <f>EXP((-AC5592*AC5592)/2)</f>
        <v>0.41833959861696712</v>
      </c>
      <c r="AE5592">
        <f>-LOG10(AD5592)</f>
        <v>0.37847102462116922</v>
      </c>
      <c r="AF5592">
        <f>IF(AE5592&gt;2,1,0)</f>
        <v>0</v>
      </c>
      <c r="AG5592">
        <f>IF((AF5592+Z5592)&gt;1,1,0)</f>
        <v>0</v>
      </c>
    </row>
    <row r="5593" spans="1:33" x14ac:dyDescent="0.25">
      <c r="A5593" t="s">
        <v>4097</v>
      </c>
      <c r="B5593" s="12">
        <v>23.79</v>
      </c>
      <c r="C5593" s="12">
        <v>20.897500000000001</v>
      </c>
      <c r="D5593" s="12">
        <v>18.38</v>
      </c>
      <c r="E5593" s="12">
        <v>19.71</v>
      </c>
      <c r="F5593" s="12">
        <v>18.625</v>
      </c>
      <c r="G5593" s="12">
        <v>14.3</v>
      </c>
      <c r="H5593" s="12">
        <v>17.37</v>
      </c>
      <c r="I5593" s="12">
        <v>17.5</v>
      </c>
      <c r="J5593" s="12">
        <f>AVERAGE(B5593:E5593)</f>
        <v>20.694375000000001</v>
      </c>
      <c r="K5593" s="12">
        <f>AVERAGE(F5593:I5593)</f>
        <v>16.94875</v>
      </c>
      <c r="L5593" s="12">
        <f>MAX(J5593:K5593)</f>
        <v>20.694375000000001</v>
      </c>
      <c r="M5593" s="8">
        <f>F5593/B5593</f>
        <v>0.78289197141656164</v>
      </c>
      <c r="N5593" s="8">
        <f>G5593/C5593</f>
        <v>0.68429237947122867</v>
      </c>
      <c r="O5593" s="8">
        <f>H5593/D5593</f>
        <v>0.94504896626768242</v>
      </c>
      <c r="P5593" s="8">
        <f>I5593/E5593</f>
        <v>0.88787417554540837</v>
      </c>
      <c r="Q5593" s="8">
        <f>LOG(M5593,2)</f>
        <v>-0.35311484618824823</v>
      </c>
      <c r="R5593" s="8">
        <f>LOG(N5593,2)</f>
        <v>-0.54731521380328763</v>
      </c>
      <c r="S5593" s="8">
        <f>LOG(O5593,2)</f>
        <v>-8.1539012578641476E-2</v>
      </c>
      <c r="T5593" s="8">
        <f>LOG(P5593,2)</f>
        <v>-0.17157285432379471</v>
      </c>
      <c r="U5593" s="8">
        <f>STDEV(Q5593:T5593)/SQRT(COUNT(Q5593:T5593))</f>
        <v>0.10314437636012859</v>
      </c>
      <c r="V5593" s="8">
        <f>AVERAGE(M5593:P5593)</f>
        <v>0.82502687317522039</v>
      </c>
      <c r="W5593" s="8">
        <f>LOG(V5593,2)</f>
        <v>-0.27748698260139104</v>
      </c>
      <c r="X5593" t="s">
        <v>4097</v>
      </c>
      <c r="Y5593">
        <f>_xlfn.T.TEST(B5593:E5593,F5593:I5593,2,1)</f>
        <v>6.2395487456953357E-2</v>
      </c>
      <c r="Z5593">
        <f>IF(ABS(W5593)&gt;0.3014,1,0)</f>
        <v>0</v>
      </c>
      <c r="AA5593">
        <f>IF(Y5593&lt;0.05,1,0)</f>
        <v>0</v>
      </c>
      <c r="AB5593">
        <f>IF((Z5593+AA5593)&gt;1,1,0)</f>
        <v>0</v>
      </c>
      <c r="AC5593">
        <f>TINV(Y5593,3)</f>
        <v>2.9021029539336181</v>
      </c>
      <c r="AD5593">
        <f>EXP((-AC5593*AC5593)/2)</f>
        <v>1.4830034779611576E-2</v>
      </c>
      <c r="AE5593">
        <f>-LOG10(AD5593)</f>
        <v>1.8288578304567376</v>
      </c>
      <c r="AF5593">
        <f>IF(AE5593&gt;2,1,0)</f>
        <v>0</v>
      </c>
      <c r="AG5593">
        <f>IF((AF5593+Z5593)&gt;1,1,0)</f>
        <v>0</v>
      </c>
    </row>
    <row r="5594" spans="1:33" x14ac:dyDescent="0.25">
      <c r="A5594" t="s">
        <v>41</v>
      </c>
      <c r="B5594" s="12">
        <v>44.79</v>
      </c>
      <c r="C5594" s="12">
        <v>13.475</v>
      </c>
      <c r="D5594" s="12">
        <v>17.383333333333301</v>
      </c>
      <c r="E5594" s="12">
        <v>17.0425</v>
      </c>
      <c r="F5594" s="12">
        <v>16.16</v>
      </c>
      <c r="G5594" s="12">
        <v>16.57</v>
      </c>
      <c r="H5594" s="12">
        <v>13.9766666666667</v>
      </c>
      <c r="I5594" s="12">
        <v>15.4266666666667</v>
      </c>
      <c r="J5594" s="12">
        <f>AVERAGE(B5594:E5594)</f>
        <v>23.172708333333325</v>
      </c>
      <c r="K5594" s="12">
        <f>AVERAGE(F5594:I5594)</f>
        <v>15.533333333333351</v>
      </c>
      <c r="L5594" s="12">
        <f>MAX(J5594:K5594)</f>
        <v>23.172708333333325</v>
      </c>
      <c r="M5594" s="8">
        <f>F5594/B5594</f>
        <v>0.36079482027238224</v>
      </c>
      <c r="N5594" s="8">
        <f>G5594/C5594</f>
        <v>1.2296846011131726</v>
      </c>
      <c r="O5594" s="8">
        <f>H5594/D5594</f>
        <v>0.80402684563758731</v>
      </c>
      <c r="P5594" s="8">
        <f>I5594/E5594</f>
        <v>0.90518801036624319</v>
      </c>
      <c r="Q5594" s="8">
        <f>LOG(M5594,2)</f>
        <v>-1.4707494681039026</v>
      </c>
      <c r="R5594" s="8">
        <f>LOG(N5594,2)</f>
        <v>0.29828832958158408</v>
      </c>
      <c r="S5594" s="8">
        <f>LOG(O5594,2)</f>
        <v>-0.31468442256073215</v>
      </c>
      <c r="T5594" s="8">
        <f>LOG(P5594,2)</f>
        <v>-0.1437106193189229</v>
      </c>
      <c r="U5594" s="8">
        <f>STDEV(Q5594:T5594)/SQRT(COUNT(Q5594:T5594))</f>
        <v>0.37714232316981094</v>
      </c>
      <c r="V5594" s="8">
        <f>AVERAGE(M5594:P5594)</f>
        <v>0.82492356934734634</v>
      </c>
      <c r="W5594" s="8">
        <f>LOG(V5594,2)</f>
        <v>-0.27766763762778762</v>
      </c>
      <c r="X5594" t="s">
        <v>41</v>
      </c>
      <c r="Y5594">
        <f>_xlfn.T.TEST(B5594:E5594,F5594:I5594,2,1)</f>
        <v>0.36249993257862356</v>
      </c>
      <c r="Z5594">
        <f>IF(ABS(W5594)&gt;0.3014,1,0)</f>
        <v>0</v>
      </c>
      <c r="AA5594">
        <f>IF(Y5594&lt;0.05,1,0)</f>
        <v>0</v>
      </c>
      <c r="AB5594">
        <f>IF((Z5594+AA5594)&gt;1,1,0)</f>
        <v>0</v>
      </c>
      <c r="AC5594">
        <f>TINV(Y5594,3)</f>
        <v>1.0714505620043555</v>
      </c>
      <c r="AD5594">
        <f>EXP((-AC5594*AC5594)/2)</f>
        <v>0.56326607891047331</v>
      </c>
      <c r="AE5594">
        <f>-LOG10(AD5594)</f>
        <v>0.24928640212090913</v>
      </c>
      <c r="AF5594">
        <f>IF(AE5594&gt;2,1,0)</f>
        <v>0</v>
      </c>
      <c r="AG5594">
        <f>IF((AF5594+Z5594)&gt;1,1,0)</f>
        <v>0</v>
      </c>
    </row>
    <row r="5595" spans="1:33" x14ac:dyDescent="0.25">
      <c r="A5595" t="s">
        <v>1351</v>
      </c>
      <c r="B5595" s="12">
        <v>78.34</v>
      </c>
      <c r="C5595" s="12">
        <v>44.664999999999999</v>
      </c>
      <c r="D5595" s="12">
        <v>59.196666666666701</v>
      </c>
      <c r="E5595" s="12">
        <v>50.267499999999998</v>
      </c>
      <c r="F5595" s="12">
        <v>25.52</v>
      </c>
      <c r="G5595" s="12">
        <v>37.033333333333303</v>
      </c>
      <c r="H5595" s="12">
        <v>57.76</v>
      </c>
      <c r="I5595" s="12">
        <v>58.76</v>
      </c>
      <c r="J5595" s="12">
        <f>AVERAGE(B5595:E5595)</f>
        <v>58.117291666666674</v>
      </c>
      <c r="K5595" s="12">
        <f>AVERAGE(F5595:I5595)</f>
        <v>44.768333333333324</v>
      </c>
      <c r="L5595" s="12">
        <f>MAX(J5595:K5595)</f>
        <v>58.117291666666674</v>
      </c>
      <c r="M5595" s="8">
        <f>F5595/B5595</f>
        <v>0.32575950982895069</v>
      </c>
      <c r="N5595" s="8">
        <f>G5595/C5595</f>
        <v>0.82913541550057768</v>
      </c>
      <c r="O5595" s="8">
        <f>H5595/D5595</f>
        <v>0.97573061546258177</v>
      </c>
      <c r="P5595" s="8">
        <f>I5595/E5595</f>
        <v>1.1689461381608395</v>
      </c>
      <c r="Q5595" s="8">
        <f>LOG(M5595,2)</f>
        <v>-1.6181207991858773</v>
      </c>
      <c r="R5595" s="8">
        <f>LOG(N5595,2)</f>
        <v>-0.27032035104718166</v>
      </c>
      <c r="S5595" s="8">
        <f>LOG(O5595,2)</f>
        <v>-3.5445198513216994E-2</v>
      </c>
      <c r="T5595" s="8">
        <f>LOG(P5595,2)</f>
        <v>0.22520845596155625</v>
      </c>
      <c r="U5595" s="8">
        <f>STDEV(Q5595:T5595)/SQRT(COUNT(Q5595:T5595))</f>
        <v>0.41048615261089705</v>
      </c>
      <c r="V5595" s="8">
        <f>AVERAGE(M5595:P5595)</f>
        <v>0.82489291973823731</v>
      </c>
      <c r="W5595" s="8">
        <f>LOG(V5595,2)</f>
        <v>-0.27772124121262803</v>
      </c>
      <c r="X5595" t="s">
        <v>1351</v>
      </c>
      <c r="Y5595">
        <f>_xlfn.T.TEST(B5595:E5595,F5595:I5595,2,1)</f>
        <v>0.39777992242830773</v>
      </c>
      <c r="Z5595">
        <f>IF(ABS(W5595)&gt;0.3014,1,0)</f>
        <v>0</v>
      </c>
      <c r="AA5595">
        <f>IF(Y5595&lt;0.05,1,0)</f>
        <v>0</v>
      </c>
      <c r="AB5595">
        <f>IF((Z5595+AA5595)&gt;1,1,0)</f>
        <v>0</v>
      </c>
      <c r="AC5595">
        <f>TINV(Y5595,3)</f>
        <v>0.98374133351797888</v>
      </c>
      <c r="AD5595">
        <f>EXP((-AC5595*AC5595)/2)</f>
        <v>0.61639116698984064</v>
      </c>
      <c r="AE5595">
        <f>-LOG10(AD5595)</f>
        <v>0.21014359343683847</v>
      </c>
      <c r="AF5595">
        <f>IF(AE5595&gt;2,1,0)</f>
        <v>0</v>
      </c>
      <c r="AG5595">
        <f>IF((AF5595+Z5595)&gt;1,1,0)</f>
        <v>0</v>
      </c>
    </row>
    <row r="5596" spans="1:33" x14ac:dyDescent="0.25">
      <c r="A5596" t="s">
        <v>3758</v>
      </c>
      <c r="B5596" s="12">
        <v>50.25</v>
      </c>
      <c r="C5596" s="12">
        <v>38.962499999999999</v>
      </c>
      <c r="D5596" s="12">
        <v>47.073333333333302</v>
      </c>
      <c r="E5596" s="12">
        <v>52.162500000000001</v>
      </c>
      <c r="F5596" s="12">
        <v>37.784999999999997</v>
      </c>
      <c r="G5596" s="12">
        <v>27.063333333333301</v>
      </c>
      <c r="H5596" s="12">
        <v>42.836666666666702</v>
      </c>
      <c r="I5596" s="12">
        <v>49.183333333333302</v>
      </c>
      <c r="J5596" s="12">
        <f>AVERAGE(B5596:E5596)</f>
        <v>47.112083333333324</v>
      </c>
      <c r="K5596" s="12">
        <f>AVERAGE(F5596:I5596)</f>
        <v>39.217083333333328</v>
      </c>
      <c r="L5596" s="12">
        <f>MAX(J5596:K5596)</f>
        <v>47.112083333333324</v>
      </c>
      <c r="M5596" s="8">
        <f>F5596/B5596</f>
        <v>0.75194029850746258</v>
      </c>
      <c r="N5596" s="8">
        <f>G5596/C5596</f>
        <v>0.69459950807400195</v>
      </c>
      <c r="O5596" s="8">
        <f>H5596/D5596</f>
        <v>0.90999858377000564</v>
      </c>
      <c r="P5596" s="8">
        <f>I5596/E5596</f>
        <v>0.94288681204568991</v>
      </c>
      <c r="Q5596" s="8">
        <f>LOG(M5596,2)</f>
        <v>-0.41130997349825615</v>
      </c>
      <c r="R5596" s="8">
        <f>LOG(N5596,2)</f>
        <v>-0.52574670590569506</v>
      </c>
      <c r="S5596" s="8">
        <f>LOG(O5596,2)</f>
        <v>-0.13606379483930264</v>
      </c>
      <c r="T5596" s="8">
        <f>LOG(P5596,2)</f>
        <v>-8.4843500552545303E-2</v>
      </c>
      <c r="U5596" s="8">
        <f>STDEV(Q5596:T5596)/SQRT(COUNT(Q5596:T5596))</f>
        <v>0.10648831203105721</v>
      </c>
      <c r="V5596" s="8">
        <f>AVERAGE(M5596:P5596)</f>
        <v>0.82485630059929005</v>
      </c>
      <c r="W5596" s="8">
        <f>LOG(V5596,2)</f>
        <v>-0.2777852876137637</v>
      </c>
      <c r="X5596" t="s">
        <v>3758</v>
      </c>
      <c r="Y5596">
        <f>_xlfn.T.TEST(B5596:E5596,F5596:I5596,2,1)</f>
        <v>5.0508669413487535E-2</v>
      </c>
      <c r="Z5596">
        <f>IF(ABS(W5596)&gt;0.3014,1,0)</f>
        <v>0</v>
      </c>
      <c r="AA5596">
        <f>IF(Y5596&lt;0.05,1,0)</f>
        <v>0</v>
      </c>
      <c r="AB5596">
        <f>IF((Z5596+AA5596)&gt;1,1,0)</f>
        <v>0</v>
      </c>
      <c r="AC5596">
        <f>TINV(Y5596,3)</f>
        <v>3.1692800859807599</v>
      </c>
      <c r="AD5596">
        <f>EXP((-AC5596*AC5596)/2)</f>
        <v>6.5902227376624604E-3</v>
      </c>
      <c r="AE5596">
        <f>-LOG10(AD5596)</f>
        <v>2.1810999067864172</v>
      </c>
      <c r="AF5596">
        <f>IF(AE5596&gt;2,1,0)</f>
        <v>1</v>
      </c>
      <c r="AG5596">
        <f>IF((AF5596+Z5596)&gt;1,1,0)</f>
        <v>0</v>
      </c>
    </row>
    <row r="5597" spans="1:33" x14ac:dyDescent="0.25">
      <c r="A5597" t="s">
        <v>3291</v>
      </c>
      <c r="B5597" s="12">
        <v>100.1</v>
      </c>
      <c r="C5597" s="12">
        <v>60.752499999999998</v>
      </c>
      <c r="D5597" s="12">
        <v>81.706666666666706</v>
      </c>
      <c r="E5597" s="12">
        <v>80.540000000000006</v>
      </c>
      <c r="F5597" s="12">
        <v>58.34</v>
      </c>
      <c r="G5597" s="12">
        <v>52.22</v>
      </c>
      <c r="H5597" s="12">
        <v>77.073333333333295</v>
      </c>
      <c r="I5597" s="12">
        <v>73.566666666666706</v>
      </c>
      <c r="J5597" s="12">
        <f>AVERAGE(B5597:E5597)</f>
        <v>80.774791666666673</v>
      </c>
      <c r="K5597" s="12">
        <f>AVERAGE(F5597:I5597)</f>
        <v>65.3</v>
      </c>
      <c r="L5597" s="12">
        <f>MAX(J5597:K5597)</f>
        <v>80.774791666666673</v>
      </c>
      <c r="M5597" s="8">
        <f>F5597/B5597</f>
        <v>0.58281718281718287</v>
      </c>
      <c r="N5597" s="8">
        <f>G5597/C5597</f>
        <v>0.85955310481050162</v>
      </c>
      <c r="O5597" s="8">
        <f>H5597/D5597</f>
        <v>0.9432930809399469</v>
      </c>
      <c r="P5597" s="8">
        <f>I5597/E5597</f>
        <v>0.91341776343018</v>
      </c>
      <c r="Q5597" s="8">
        <f>LOG(M5597,2)</f>
        <v>-0.77888468282517809</v>
      </c>
      <c r="R5597" s="8">
        <f>LOG(N5597,2)</f>
        <v>-0.2183413200123806</v>
      </c>
      <c r="S5597" s="8">
        <f>LOG(O5597,2)</f>
        <v>-8.4222009325482766E-2</v>
      </c>
      <c r="T5597" s="8">
        <f>LOG(P5597,2)</f>
        <v>-0.13065324849993329</v>
      </c>
      <c r="U5597" s="8">
        <f>STDEV(Q5597:T5597)/SQRT(COUNT(Q5597:T5597))</f>
        <v>0.16103843558750214</v>
      </c>
      <c r="V5597" s="8">
        <f>AVERAGE(M5597:P5597)</f>
        <v>0.82477028299945288</v>
      </c>
      <c r="W5597" s="8">
        <f>LOG(V5597,2)</f>
        <v>-0.27793574246949959</v>
      </c>
      <c r="X5597" t="s">
        <v>3291</v>
      </c>
      <c r="Y5597">
        <f>_xlfn.T.TEST(B5597:E5597,F5597:I5597,2,1)</f>
        <v>0.17684223477753461</v>
      </c>
      <c r="Z5597">
        <f>IF(ABS(W5597)&gt;0.3014,1,0)</f>
        <v>0</v>
      </c>
      <c r="AA5597">
        <f>IF(Y5597&lt;0.05,1,0)</f>
        <v>0</v>
      </c>
      <c r="AB5597">
        <f>IF((Z5597+AA5597)&gt;1,1,0)</f>
        <v>0</v>
      </c>
      <c r="AC5597">
        <f>TINV(Y5597,3)</f>
        <v>1.758840145950207</v>
      </c>
      <c r="AD5597">
        <f>EXP((-AC5597*AC5597)/2)</f>
        <v>0.21293691528675238</v>
      </c>
      <c r="AE5597">
        <f>-LOG10(AD5597)</f>
        <v>0.67174904163555815</v>
      </c>
      <c r="AF5597">
        <f>IF(AE5597&gt;2,1,0)</f>
        <v>0</v>
      </c>
      <c r="AG5597">
        <f>IF((AF5597+Z5597)&gt;1,1,0)</f>
        <v>0</v>
      </c>
    </row>
    <row r="5598" spans="1:33" x14ac:dyDescent="0.25">
      <c r="A5598" t="s">
        <v>28</v>
      </c>
      <c r="B5598" s="12">
        <v>106.77</v>
      </c>
      <c r="C5598" s="12">
        <v>48.604999999999997</v>
      </c>
      <c r="D5598" s="12">
        <v>42.726666666666702</v>
      </c>
      <c r="E5598" s="12">
        <v>58.99</v>
      </c>
      <c r="F5598" s="12">
        <v>46.395000000000003</v>
      </c>
      <c r="G5598" s="12">
        <v>55.783333333333303</v>
      </c>
      <c r="H5598" s="12">
        <v>39.686666666666703</v>
      </c>
      <c r="I5598" s="12">
        <v>46.45</v>
      </c>
      <c r="J5598" s="12">
        <f>AVERAGE(B5598:E5598)</f>
        <v>64.272916666666674</v>
      </c>
      <c r="K5598" s="12">
        <f>AVERAGE(F5598:I5598)</f>
        <v>47.078749999999999</v>
      </c>
      <c r="L5598" s="12">
        <f>MAX(J5598:K5598)</f>
        <v>64.272916666666674</v>
      </c>
      <c r="M5598" s="8">
        <f>F5598/B5598</f>
        <v>0.43453217195841531</v>
      </c>
      <c r="N5598" s="8">
        <f>G5598/C5598</f>
        <v>1.14768713781161</v>
      </c>
      <c r="O5598" s="8">
        <f>H5598/D5598</f>
        <v>0.9288500546107038</v>
      </c>
      <c r="P5598" s="8">
        <f>I5598/E5598</f>
        <v>0.78742159688082725</v>
      </c>
      <c r="Q5598" s="8">
        <f>LOG(M5598,2)</f>
        <v>-1.2024650994205208</v>
      </c>
      <c r="R5598" s="8">
        <f>LOG(N5598,2)</f>
        <v>0.19872941357839113</v>
      </c>
      <c r="S5598" s="8">
        <f>LOG(O5598,2)</f>
        <v>-0.10648237549089117</v>
      </c>
      <c r="T5598" s="8">
        <f>LOG(P5598,2)</f>
        <v>-0.3447918125585851</v>
      </c>
      <c r="U5598" s="8">
        <f>STDEV(Q5598:T5598)/SQRT(COUNT(Q5598:T5598))</f>
        <v>0.30088371953335441</v>
      </c>
      <c r="V5598" s="8">
        <f>AVERAGE(M5598:P5598)</f>
        <v>0.82462274031538907</v>
      </c>
      <c r="W5598" s="8">
        <f>LOG(V5598,2)</f>
        <v>-0.278193848446883</v>
      </c>
      <c r="X5598" t="s">
        <v>28</v>
      </c>
      <c r="Y5598">
        <f>_xlfn.T.TEST(B5598:E5598,F5598:I5598,2,1)</f>
        <v>0.33335400501366147</v>
      </c>
      <c r="Z5598">
        <f>IF(ABS(W5598)&gt;0.3014,1,0)</f>
        <v>0</v>
      </c>
      <c r="AA5598">
        <f>IF(Y5598&lt;0.05,1,0)</f>
        <v>0</v>
      </c>
      <c r="AB5598">
        <f>IF((Z5598+AA5598)&gt;1,1,0)</f>
        <v>0</v>
      </c>
      <c r="AC5598">
        <f>TINV(Y5598,3)</f>
        <v>1.1504171772246368</v>
      </c>
      <c r="AD5598">
        <f>EXP((-AC5598*AC5598)/2)</f>
        <v>0.51595803680609331</v>
      </c>
      <c r="AE5598">
        <f>-LOG10(AD5598)</f>
        <v>0.28738561838177495</v>
      </c>
      <c r="AF5598">
        <f>IF(AE5598&gt;2,1,0)</f>
        <v>0</v>
      </c>
      <c r="AG5598">
        <f>IF((AF5598+Z5598)&gt;1,1,0)</f>
        <v>0</v>
      </c>
    </row>
    <row r="5599" spans="1:33" x14ac:dyDescent="0.25">
      <c r="A5599" t="s">
        <v>5608</v>
      </c>
      <c r="B5599" s="12">
        <v>42.16</v>
      </c>
      <c r="C5599" s="12">
        <v>31.27</v>
      </c>
      <c r="D5599" s="12">
        <v>24.66</v>
      </c>
      <c r="E5599" s="12">
        <v>31.8125</v>
      </c>
      <c r="F5599" s="12">
        <v>18.565000000000001</v>
      </c>
      <c r="G5599" s="12">
        <v>24.52</v>
      </c>
      <c r="H5599" s="12">
        <v>29.8</v>
      </c>
      <c r="I5599" s="12">
        <v>27.53</v>
      </c>
      <c r="J5599" s="12">
        <f>AVERAGE(B5599:E5599)</f>
        <v>32.475624999999994</v>
      </c>
      <c r="K5599" s="12">
        <f>AVERAGE(F5599:I5599)</f>
        <v>25.103750000000002</v>
      </c>
      <c r="L5599" s="12">
        <f>MAX(J5599:K5599)</f>
        <v>32.475624999999994</v>
      </c>
      <c r="M5599" s="8">
        <f>F5599/B5599</f>
        <v>0.44034629981024676</v>
      </c>
      <c r="N5599" s="8">
        <f>G5599/C5599</f>
        <v>0.78413815158298683</v>
      </c>
      <c r="O5599" s="8">
        <f>H5599/D5599</f>
        <v>1.2084347120843471</v>
      </c>
      <c r="P5599" s="8">
        <f>I5599/E5599</f>
        <v>0.86538310412573682</v>
      </c>
      <c r="Q5599" s="8">
        <f>LOG(M5599,2)</f>
        <v>-1.1832895517824742</v>
      </c>
      <c r="R5599" s="8">
        <f>LOG(N5599,2)</f>
        <v>-0.35082024023425906</v>
      </c>
      <c r="S5599" s="8">
        <f>LOG(O5599,2)</f>
        <v>0.27313953094668475</v>
      </c>
      <c r="T5599" s="8">
        <f>LOG(P5599,2)</f>
        <v>-0.20858914125485867</v>
      </c>
      <c r="U5599" s="8">
        <f>STDEV(Q5599:T5599)/SQRT(COUNT(Q5599:T5599))</f>
        <v>0.30296622863096223</v>
      </c>
      <c r="V5599" s="8">
        <f>AVERAGE(M5599:P5599)</f>
        <v>0.82457556690082945</v>
      </c>
      <c r="W5599" s="8">
        <f>LOG(V5599,2)</f>
        <v>-0.27827638170072855</v>
      </c>
      <c r="X5599" t="s">
        <v>5608</v>
      </c>
      <c r="Y5599">
        <f>_xlfn.T.TEST(B5599:E5599,F5599:I5599,2,1)</f>
        <v>0.30571482870931249</v>
      </c>
      <c r="Z5599">
        <f>IF(ABS(W5599)&gt;0.3014,1,0)</f>
        <v>0</v>
      </c>
      <c r="AA5599">
        <f>IF(Y5599&lt;0.05,1,0)</f>
        <v>0</v>
      </c>
      <c r="AB5599">
        <f>IF((Z5599+AA5599)&gt;1,1,0)</f>
        <v>0</v>
      </c>
      <c r="AC5599">
        <f>TINV(Y5599,3)</f>
        <v>1.2319758599289568</v>
      </c>
      <c r="AD5599">
        <f>EXP((-AC5599*AC5599)/2)</f>
        <v>0.46818944885802277</v>
      </c>
      <c r="AE5599">
        <f>-LOG10(AD5599)</f>
        <v>0.32957837781233679</v>
      </c>
      <c r="AF5599">
        <f>IF(AE5599&gt;2,1,0)</f>
        <v>0</v>
      </c>
      <c r="AG5599">
        <f>IF((AF5599+Z5599)&gt;1,1,0)</f>
        <v>0</v>
      </c>
    </row>
    <row r="5600" spans="1:33" x14ac:dyDescent="0.25">
      <c r="A5600" t="s">
        <v>4308</v>
      </c>
      <c r="B5600" s="12">
        <v>47.56</v>
      </c>
      <c r="C5600" s="12">
        <v>36.767499999999998</v>
      </c>
      <c r="D5600" s="12">
        <v>25.273333333333301</v>
      </c>
      <c r="E5600" s="12">
        <v>56.744999999999997</v>
      </c>
      <c r="F5600" s="12">
        <v>22.895</v>
      </c>
      <c r="G5600" s="12">
        <v>25.686666666666699</v>
      </c>
      <c r="H5600" s="12">
        <v>32.770000000000003</v>
      </c>
      <c r="I5600" s="12">
        <v>46.613333333333301</v>
      </c>
      <c r="J5600" s="12">
        <f>AVERAGE(B5600:E5600)</f>
        <v>41.586458333333326</v>
      </c>
      <c r="K5600" s="12">
        <f>AVERAGE(F5600:I5600)</f>
        <v>31.991250000000001</v>
      </c>
      <c r="L5600" s="12">
        <f>MAX(J5600:K5600)</f>
        <v>41.586458333333326</v>
      </c>
      <c r="M5600" s="8">
        <f>F5600/B5600</f>
        <v>0.48139192598822539</v>
      </c>
      <c r="N5600" s="8">
        <f>G5600/C5600</f>
        <v>0.6986242378912545</v>
      </c>
      <c r="O5600" s="8">
        <f>H5600/D5600</f>
        <v>1.296623582168295</v>
      </c>
      <c r="P5600" s="8">
        <f>I5600/E5600</f>
        <v>0.82145269774135699</v>
      </c>
      <c r="Q5600" s="8">
        <f>LOG(M5600,2)</f>
        <v>-1.0547161500721087</v>
      </c>
      <c r="R5600" s="8">
        <f>LOG(N5600,2)</f>
        <v>-0.5174113987922544</v>
      </c>
      <c r="S5600" s="8">
        <f>LOG(O5600,2)</f>
        <v>0.37475971709327377</v>
      </c>
      <c r="T5600" s="8">
        <f>LOG(P5600,2)</f>
        <v>-0.28375059299109101</v>
      </c>
      <c r="U5600" s="8">
        <f>STDEV(Q5600:T5600)/SQRT(COUNT(Q5600:T5600))</f>
        <v>0.29618012683151873</v>
      </c>
      <c r="V5600" s="8">
        <f>AVERAGE(M5600:P5600)</f>
        <v>0.82452311094728303</v>
      </c>
      <c r="W5600" s="8">
        <f>LOG(V5600,2)</f>
        <v>-0.27836816267792369</v>
      </c>
      <c r="X5600" t="s">
        <v>4308</v>
      </c>
      <c r="Y5600">
        <f>_xlfn.T.TEST(B5600:E5600,F5600:I5600,2,1)</f>
        <v>0.24161597490690576</v>
      </c>
      <c r="Z5600">
        <f>IF(ABS(W5600)&gt;0.3014,1,0)</f>
        <v>0</v>
      </c>
      <c r="AA5600">
        <f>IF(Y5600&lt;0.05,1,0)</f>
        <v>0</v>
      </c>
      <c r="AB5600">
        <f>IF((Z5600+AA5600)&gt;1,1,0)</f>
        <v>0</v>
      </c>
      <c r="AC5600">
        <f>TINV(Y5600,3)</f>
        <v>1.4552041492290977</v>
      </c>
      <c r="AD5600">
        <f>EXP((-AC5600*AC5600)/2)</f>
        <v>0.34686849147707965</v>
      </c>
      <c r="AE5600">
        <f>-LOG10(AD5600)</f>
        <v>0.45983514841139861</v>
      </c>
      <c r="AF5600">
        <f>IF(AE5600&gt;2,1,0)</f>
        <v>0</v>
      </c>
      <c r="AG5600">
        <f>IF((AF5600+Z5600)&gt;1,1,0)</f>
        <v>0</v>
      </c>
    </row>
    <row r="5601" spans="1:33" x14ac:dyDescent="0.25">
      <c r="A5601" t="s">
        <v>1141</v>
      </c>
      <c r="B5601" s="12">
        <v>18.63</v>
      </c>
      <c r="C5601" s="12">
        <v>14.7675</v>
      </c>
      <c r="D5601" s="12">
        <v>19.1033333333333</v>
      </c>
      <c r="E5601" s="12">
        <v>15.965</v>
      </c>
      <c r="F5601" s="12">
        <v>12.975</v>
      </c>
      <c r="G5601" s="12">
        <v>10.296666666666701</v>
      </c>
      <c r="H5601" s="12">
        <v>16.88</v>
      </c>
      <c r="I5601" s="12">
        <v>16.293333333333301</v>
      </c>
      <c r="J5601" s="12">
        <f>AVERAGE(B5601:E5601)</f>
        <v>17.116458333333327</v>
      </c>
      <c r="K5601" s="12">
        <f>AVERAGE(F5601:I5601)</f>
        <v>14.11125</v>
      </c>
      <c r="L5601" s="12">
        <f>MAX(J5601:K5601)</f>
        <v>17.116458333333327</v>
      </c>
      <c r="M5601" s="8">
        <f>F5601/B5601</f>
        <v>0.69645732689210949</v>
      </c>
      <c r="N5601" s="8">
        <f>G5601/C5601</f>
        <v>0.6972518480898392</v>
      </c>
      <c r="O5601" s="8">
        <f>H5601/D5601</f>
        <v>0.883615424882221</v>
      </c>
      <c r="P5601" s="8">
        <f>I5601/E5601</f>
        <v>1.0205658210669153</v>
      </c>
      <c r="Q5601" s="8">
        <f>LOG(M5601,2)</f>
        <v>-0.52189313569639451</v>
      </c>
      <c r="R5601" s="8">
        <f>LOG(N5601,2)</f>
        <v>-0.52024824171622364</v>
      </c>
      <c r="S5601" s="8">
        <f>LOG(O5601,2)</f>
        <v>-0.17850949148746173</v>
      </c>
      <c r="T5601" s="8">
        <f>LOG(P5601,2)</f>
        <v>2.9369231527477044E-2</v>
      </c>
      <c r="U5601" s="8">
        <f>STDEV(Q5601:T5601)/SQRT(COUNT(Q5601:T5601))</f>
        <v>0.13569907992877009</v>
      </c>
      <c r="V5601" s="8">
        <f>AVERAGE(M5601:P5601)</f>
        <v>0.82447260523277133</v>
      </c>
      <c r="W5601" s="8">
        <f>LOG(V5601,2)</f>
        <v>-0.27845653688432143</v>
      </c>
      <c r="X5601" t="s">
        <v>1141</v>
      </c>
      <c r="Y5601">
        <f>_xlfn.T.TEST(B5601:E5601,F5601:I5601,2,1)</f>
        <v>0.10717987869606986</v>
      </c>
      <c r="Z5601">
        <f>IF(ABS(W5601)&gt;0.3014,1,0)</f>
        <v>0</v>
      </c>
      <c r="AA5601">
        <f>IF(Y5601&lt;0.05,1,0)</f>
        <v>0</v>
      </c>
      <c r="AB5601">
        <f>IF((Z5601+AA5601)&gt;1,1,0)</f>
        <v>0</v>
      </c>
      <c r="AC5601">
        <f>TINV(Y5601,3)</f>
        <v>2.2775183461997797</v>
      </c>
      <c r="AD5601">
        <f>EXP((-AC5601*AC5601)/2)</f>
        <v>7.4754571705757542E-2</v>
      </c>
      <c r="AE5601">
        <f>-LOG10(AD5601)</f>
        <v>1.1263622423898827</v>
      </c>
      <c r="AF5601">
        <f>IF(AE5601&gt;2,1,0)</f>
        <v>0</v>
      </c>
      <c r="AG5601">
        <f>IF((AF5601+Z5601)&gt;1,1,0)</f>
        <v>0</v>
      </c>
    </row>
    <row r="5602" spans="1:33" x14ac:dyDescent="0.25">
      <c r="A5602" t="s">
        <v>103</v>
      </c>
      <c r="B5602" s="12">
        <v>78.099999999999994</v>
      </c>
      <c r="C5602" s="12">
        <v>60.38</v>
      </c>
      <c r="D5602" s="12">
        <v>72.426666666666705</v>
      </c>
      <c r="E5602" s="12">
        <v>90.54</v>
      </c>
      <c r="F5602" s="12">
        <v>51.354999999999997</v>
      </c>
      <c r="G5602" s="12">
        <v>53.9033333333333</v>
      </c>
      <c r="H5602" s="12">
        <v>73.459999999999994</v>
      </c>
      <c r="I5602" s="12">
        <v>66.376666666666694</v>
      </c>
      <c r="J5602" s="12">
        <f>AVERAGE(B5602:E5602)</f>
        <v>75.361666666666679</v>
      </c>
      <c r="K5602" s="12">
        <f>AVERAGE(F5602:I5602)</f>
        <v>61.27375</v>
      </c>
      <c r="L5602" s="12">
        <f>MAX(J5602:K5602)</f>
        <v>75.361666666666679</v>
      </c>
      <c r="M5602" s="8">
        <f>F5602/B5602</f>
        <v>0.65755441741357235</v>
      </c>
      <c r="N5602" s="8">
        <f>G5602/C5602</f>
        <v>0.89273490118140608</v>
      </c>
      <c r="O5602" s="8">
        <f>H5602/D5602</f>
        <v>1.0142673048600876</v>
      </c>
      <c r="P5602" s="8">
        <f>I5602/E5602</f>
        <v>0.73311979972019758</v>
      </c>
      <c r="Q5602" s="8">
        <f>LOG(M5602,2)</f>
        <v>-0.60481780202756896</v>
      </c>
      <c r="R5602" s="8">
        <f>LOG(N5602,2)</f>
        <v>-0.16369626615993685</v>
      </c>
      <c r="S5602" s="8">
        <f>LOG(O5602,2)</f>
        <v>2.0437917208080997E-2</v>
      </c>
      <c r="T5602" s="8">
        <f>LOG(P5602,2)</f>
        <v>-0.44787912525958817</v>
      </c>
      <c r="U5602" s="8">
        <f>STDEV(Q5602:T5602)/SQRT(COUNT(Q5602:T5602))</f>
        <v>0.14024894676261662</v>
      </c>
      <c r="V5602" s="8">
        <f>AVERAGE(M5602:P5602)</f>
        <v>0.82441910579381583</v>
      </c>
      <c r="W5602" s="8">
        <f>LOG(V5602,2)</f>
        <v>-0.27855015537337363</v>
      </c>
      <c r="X5602" t="s">
        <v>103</v>
      </c>
      <c r="Y5602">
        <f>_xlfn.T.TEST(B5602:E5602,F5602:I5602,2,1)</f>
        <v>0.12849246105389073</v>
      </c>
      <c r="Z5602">
        <f>IF(ABS(W5602)&gt;0.3014,1,0)</f>
        <v>0</v>
      </c>
      <c r="AA5602">
        <f>IF(Y5602&lt;0.05,1,0)</f>
        <v>0</v>
      </c>
      <c r="AB5602">
        <f>IF((Z5602+AA5602)&gt;1,1,0)</f>
        <v>0</v>
      </c>
      <c r="AC5602">
        <f>TINV(Y5602,3)</f>
        <v>2.0841483434155164</v>
      </c>
      <c r="AD5602">
        <f>EXP((-AC5602*AC5602)/2)</f>
        <v>0.11396804707623795</v>
      </c>
      <c r="AE5602">
        <f>-LOG10(AD5602)</f>
        <v>0.94321689360751748</v>
      </c>
      <c r="AF5602">
        <f>IF(AE5602&gt;2,1,0)</f>
        <v>0</v>
      </c>
      <c r="AG5602">
        <f>IF((AF5602+Z5602)&gt;1,1,0)</f>
        <v>0</v>
      </c>
    </row>
    <row r="5603" spans="1:33" x14ac:dyDescent="0.25">
      <c r="A5603" t="s">
        <v>2860</v>
      </c>
      <c r="B5603" s="12">
        <v>48.39</v>
      </c>
      <c r="C5603" s="12">
        <v>18.425000000000001</v>
      </c>
      <c r="D5603" s="12">
        <v>19.559999999999999</v>
      </c>
      <c r="E5603" s="12">
        <v>16.875</v>
      </c>
      <c r="F5603" s="12">
        <v>14.195</v>
      </c>
      <c r="G5603" s="12">
        <v>16.386666666666699</v>
      </c>
      <c r="H5603" s="12">
        <v>20.65</v>
      </c>
      <c r="I5603" s="12">
        <v>17.873333333333299</v>
      </c>
      <c r="J5603" s="12">
        <f>AVERAGE(B5603:E5603)</f>
        <v>25.8125</v>
      </c>
      <c r="K5603" s="12">
        <f>AVERAGE(F5603:I5603)</f>
        <v>17.276249999999997</v>
      </c>
      <c r="L5603" s="12">
        <f>MAX(J5603:K5603)</f>
        <v>25.8125</v>
      </c>
      <c r="M5603" s="8">
        <f>F5603/B5603</f>
        <v>0.29334573258937796</v>
      </c>
      <c r="N5603" s="8">
        <f>G5603/C5603</f>
        <v>0.8893713251922224</v>
      </c>
      <c r="O5603" s="8">
        <f>H5603/D5603</f>
        <v>1.0557259713701432</v>
      </c>
      <c r="P5603" s="8">
        <f>I5603/E5603</f>
        <v>1.0591604938271584</v>
      </c>
      <c r="Q5603" s="8">
        <f>LOG(M5603,2)</f>
        <v>-1.7693260901524073</v>
      </c>
      <c r="R5603" s="8">
        <f>LOG(N5603,2)</f>
        <v>-0.16914220433092386</v>
      </c>
      <c r="S5603" s="8">
        <f>LOG(O5603,2)</f>
        <v>7.8235411354574097E-2</v>
      </c>
      <c r="T5603" s="8">
        <f>LOG(P5603,2)</f>
        <v>8.2921216435846545E-2</v>
      </c>
      <c r="U5603" s="8">
        <f>STDEV(Q5603:T5603)/SQRT(COUNT(Q5603:T5603))</f>
        <v>0.4455718625321346</v>
      </c>
      <c r="V5603" s="8">
        <f>AVERAGE(M5603:P5603)</f>
        <v>0.8244008807447254</v>
      </c>
      <c r="W5603" s="8">
        <f>LOG(V5603,2)</f>
        <v>-0.27858204871304504</v>
      </c>
      <c r="X5603" t="s">
        <v>2860</v>
      </c>
      <c r="Y5603">
        <f>_xlfn.T.TEST(B5603:E5603,F5603:I5603,2,1)</f>
        <v>0.39329629990028797</v>
      </c>
      <c r="Z5603">
        <f>IF(ABS(W5603)&gt;0.3014,1,0)</f>
        <v>0</v>
      </c>
      <c r="AA5603">
        <f>IF(Y5603&lt;0.05,1,0)</f>
        <v>0</v>
      </c>
      <c r="AB5603">
        <f>IF((Z5603+AA5603)&gt;1,1,0)</f>
        <v>0</v>
      </c>
      <c r="AC5603">
        <f>TINV(Y5603,3)</f>
        <v>0.99446731593930671</v>
      </c>
      <c r="AD5603">
        <f>EXP((-AC5603*AC5603)/2)</f>
        <v>0.60988636793832185</v>
      </c>
      <c r="AE5603">
        <f>-LOG10(AD5603)</f>
        <v>0.21475107379974825</v>
      </c>
      <c r="AF5603">
        <f>IF(AE5603&gt;2,1,0)</f>
        <v>0</v>
      </c>
      <c r="AG5603">
        <f>IF((AF5603+Z5603)&gt;1,1,0)</f>
        <v>0</v>
      </c>
    </row>
    <row r="5604" spans="1:33" x14ac:dyDescent="0.25">
      <c r="A5604" t="s">
        <v>895</v>
      </c>
      <c r="B5604" s="12">
        <v>78.540000000000006</v>
      </c>
      <c r="C5604" s="12">
        <v>38.6875</v>
      </c>
      <c r="D5604" s="12">
        <v>40.026666666666699</v>
      </c>
      <c r="E5604" s="12">
        <v>37.795000000000002</v>
      </c>
      <c r="F5604" s="12">
        <v>33.234999999999999</v>
      </c>
      <c r="G5604" s="12">
        <v>27.33</v>
      </c>
      <c r="H5604" s="12">
        <v>44.68</v>
      </c>
      <c r="I5604" s="12">
        <v>39.696666666666701</v>
      </c>
      <c r="J5604" s="12">
        <f>AVERAGE(B5604:E5604)</f>
        <v>48.762291666666684</v>
      </c>
      <c r="K5604" s="12">
        <f>AVERAGE(F5604:I5604)</f>
        <v>36.23541666666668</v>
      </c>
      <c r="L5604" s="12">
        <f>MAX(J5604:K5604)</f>
        <v>48.762291666666684</v>
      </c>
      <c r="M5604" s="8">
        <f>F5604/B5604</f>
        <v>0.42316017316017313</v>
      </c>
      <c r="N5604" s="8">
        <f>G5604/C5604</f>
        <v>0.70642972536348947</v>
      </c>
      <c r="O5604" s="8">
        <f>H5604/D5604</f>
        <v>1.1162558294470344</v>
      </c>
      <c r="P5604" s="8">
        <f>I5604/E5604</f>
        <v>1.0503152974379335</v>
      </c>
      <c r="Q5604" s="8">
        <f>LOG(M5604,2)</f>
        <v>-1.2407242441087054</v>
      </c>
      <c r="R5604" s="8">
        <f>LOG(N5604,2)</f>
        <v>-0.50138204446578249</v>
      </c>
      <c r="S5604" s="8">
        <f>LOG(O5604,2)</f>
        <v>0.15866770958378143</v>
      </c>
      <c r="T5604" s="8">
        <f>LOG(P5604,2)</f>
        <v>7.0822480051060399E-2</v>
      </c>
      <c r="U5604" s="8">
        <f>STDEV(Q5604:T5604)/SQRT(COUNT(Q5604:T5604))</f>
        <v>0.32261561293125396</v>
      </c>
      <c r="V5604" s="8">
        <f>AVERAGE(M5604:P5604)</f>
        <v>0.82404025635215761</v>
      </c>
      <c r="W5604" s="8">
        <f>LOG(V5604,2)</f>
        <v>-0.27921327662816159</v>
      </c>
      <c r="X5604" t="s">
        <v>895</v>
      </c>
      <c r="Y5604">
        <f>_xlfn.T.TEST(B5604:E5604,F5604:I5604,2,1)</f>
        <v>0.35467828792694001</v>
      </c>
      <c r="Z5604">
        <f>IF(ABS(W5604)&gt;0.3014,1,0)</f>
        <v>0</v>
      </c>
      <c r="AA5604">
        <f>IF(Y5604&lt;0.05,1,0)</f>
        <v>0</v>
      </c>
      <c r="AB5604">
        <f>IF((Z5604+AA5604)&gt;1,1,0)</f>
        <v>0</v>
      </c>
      <c r="AC5604">
        <f>TINV(Y5604,3)</f>
        <v>1.0920095780239172</v>
      </c>
      <c r="AD5604">
        <f>EXP((-AC5604*AC5604)/2)</f>
        <v>0.55087769740570403</v>
      </c>
      <c r="AE5604">
        <f>-LOG10(AD5604)</f>
        <v>0.2589448099278252</v>
      </c>
      <c r="AF5604">
        <f>IF(AE5604&gt;2,1,0)</f>
        <v>0</v>
      </c>
      <c r="AG5604">
        <f>IF((AF5604+Z5604)&gt;1,1,0)</f>
        <v>0</v>
      </c>
    </row>
    <row r="5605" spans="1:33" x14ac:dyDescent="0.25">
      <c r="A5605" t="s">
        <v>2711</v>
      </c>
      <c r="B5605" s="12">
        <v>25.12</v>
      </c>
      <c r="C5605" s="12">
        <v>19.5825</v>
      </c>
      <c r="D5605" s="12">
        <v>19.716666666666701</v>
      </c>
      <c r="E5605" s="12">
        <v>16.9025</v>
      </c>
      <c r="F5605" s="12">
        <v>12.42</v>
      </c>
      <c r="G5605" s="12">
        <v>17.373333333333299</v>
      </c>
      <c r="H5605" s="12">
        <v>17.973333333333301</v>
      </c>
      <c r="I5605" s="12">
        <v>16.946666666666701</v>
      </c>
      <c r="J5605" s="12">
        <f>AVERAGE(B5605:E5605)</f>
        <v>20.330416666666675</v>
      </c>
      <c r="K5605" s="12">
        <f>AVERAGE(F5605:I5605)</f>
        <v>16.178333333333327</v>
      </c>
      <c r="L5605" s="12">
        <f>MAX(J5605:K5605)</f>
        <v>20.330416666666675</v>
      </c>
      <c r="M5605" s="8">
        <f>F5605/B5605</f>
        <v>0.49442675159235666</v>
      </c>
      <c r="N5605" s="8">
        <f>G5605/C5605</f>
        <v>0.88718668879526619</v>
      </c>
      <c r="O5605" s="8">
        <f>H5605/D5605</f>
        <v>0.91158072696533909</v>
      </c>
      <c r="P5605" s="8">
        <f>I5605/E5605</f>
        <v>1.0026130256865375</v>
      </c>
      <c r="Q5605" s="8">
        <f>LOG(M5605,2)</f>
        <v>-1.0161712906711458</v>
      </c>
      <c r="R5605" s="8">
        <f>LOG(N5605,2)</f>
        <v>-0.17269037518702249</v>
      </c>
      <c r="S5605" s="8">
        <f>LOG(O5605,2)</f>
        <v>-0.13355767204529745</v>
      </c>
      <c r="T5605" s="8">
        <f>LOG(P5605,2)</f>
        <v>3.7648824717740137E-3</v>
      </c>
      <c r="U5605" s="8">
        <f>STDEV(Q5605:T5605)/SQRT(COUNT(Q5605:T5605))</f>
        <v>0.23194207081388871</v>
      </c>
      <c r="V5605" s="8">
        <f>AVERAGE(M5605:P5605)</f>
        <v>0.82395179825987486</v>
      </c>
      <c r="W5605" s="8">
        <f>LOG(V5605,2)</f>
        <v>-0.27936815365056983</v>
      </c>
      <c r="X5605" t="s">
        <v>2711</v>
      </c>
      <c r="Y5605">
        <f>_xlfn.T.TEST(B5605:E5605,F5605:I5605,2,1)</f>
        <v>0.2463883326264153</v>
      </c>
      <c r="Z5605">
        <f>IF(ABS(W5605)&gt;0.3014,1,0)</f>
        <v>0</v>
      </c>
      <c r="AA5605">
        <f>IF(Y5605&lt;0.05,1,0)</f>
        <v>0</v>
      </c>
      <c r="AB5605">
        <f>IF((Z5605+AA5605)&gt;1,1,0)</f>
        <v>0</v>
      </c>
      <c r="AC5605">
        <f>TINV(Y5605,3)</f>
        <v>1.436512157132479</v>
      </c>
      <c r="AD5605">
        <f>EXP((-AC5605*AC5605)/2)</f>
        <v>0.3563707744704957</v>
      </c>
      <c r="AE5605">
        <f>-LOG10(AD5605)</f>
        <v>0.4480979191318738</v>
      </c>
      <c r="AF5605">
        <f>IF(AE5605&gt;2,1,0)</f>
        <v>0</v>
      </c>
      <c r="AG5605">
        <f>IF((AF5605+Z5605)&gt;1,1,0)</f>
        <v>0</v>
      </c>
    </row>
    <row r="5606" spans="1:33" x14ac:dyDescent="0.25">
      <c r="A5606" t="s">
        <v>1439</v>
      </c>
      <c r="B5606" s="12">
        <v>48</v>
      </c>
      <c r="C5606" s="12">
        <v>30.572500000000002</v>
      </c>
      <c r="D5606" s="12">
        <v>26.246666666666702</v>
      </c>
      <c r="E5606" s="12">
        <v>38.6</v>
      </c>
      <c r="F5606" s="12">
        <v>31.055</v>
      </c>
      <c r="G5606" s="12">
        <v>24.9233333333333</v>
      </c>
      <c r="H5606" s="12">
        <v>27.8266666666667</v>
      </c>
      <c r="I5606" s="12">
        <v>29.803333333333299</v>
      </c>
      <c r="J5606" s="12">
        <f>AVERAGE(B5606:E5606)</f>
        <v>35.854791666666678</v>
      </c>
      <c r="K5606" s="12">
        <f>AVERAGE(F5606:I5606)</f>
        <v>28.402083333333323</v>
      </c>
      <c r="L5606" s="12">
        <f>MAX(J5606:K5606)</f>
        <v>35.854791666666678</v>
      </c>
      <c r="M5606" s="8">
        <f>F5606/B5606</f>
        <v>0.64697916666666666</v>
      </c>
      <c r="N5606" s="8">
        <f>G5606/C5606</f>
        <v>0.81522065036661373</v>
      </c>
      <c r="O5606" s="8">
        <f>H5606/D5606</f>
        <v>1.0601981203962407</v>
      </c>
      <c r="P5606" s="8">
        <f>I5606/E5606</f>
        <v>0.77210708117443783</v>
      </c>
      <c r="Q5606" s="8">
        <f>LOG(M5606,2)</f>
        <v>-0.6282088380491746</v>
      </c>
      <c r="R5606" s="8">
        <f>LOG(N5606,2)</f>
        <v>-0.29473749799088544</v>
      </c>
      <c r="S5606" s="8">
        <f>LOG(O5606,2)</f>
        <v>8.4333888000793888E-2</v>
      </c>
      <c r="T5606" s="8">
        <f>LOG(P5606,2)</f>
        <v>-0.37312715054649503</v>
      </c>
      <c r="U5606" s="8">
        <f>STDEV(Q5606:T5606)/SQRT(COUNT(Q5606:T5606))</f>
        <v>0.14741505982827963</v>
      </c>
      <c r="V5606" s="8">
        <f>AVERAGE(M5606:P5606)</f>
        <v>0.82362625465098982</v>
      </c>
      <c r="W5606" s="8">
        <f>LOG(V5606,2)</f>
        <v>-0.27993827553998668</v>
      </c>
      <c r="X5606" t="s">
        <v>1439</v>
      </c>
      <c r="Y5606">
        <f>_xlfn.T.TEST(B5606:E5606,F5606:I5606,2,1)</f>
        <v>0.14744034252533258</v>
      </c>
      <c r="Z5606">
        <f>IF(ABS(W5606)&gt;0.3014,1,0)</f>
        <v>0</v>
      </c>
      <c r="AA5606">
        <f>IF(Y5606&lt;0.05,1,0)</f>
        <v>0</v>
      </c>
      <c r="AB5606">
        <f>IF((Z5606+AA5606)&gt;1,1,0)</f>
        <v>0</v>
      </c>
      <c r="AC5606">
        <f>TINV(Y5606,3)</f>
        <v>1.9418786158186865</v>
      </c>
      <c r="AD5606">
        <f>EXP((-AC5606*AC5606)/2)</f>
        <v>0.15176131638233403</v>
      </c>
      <c r="AE5606">
        <f>-LOG10(AD5606)</f>
        <v>0.81883891501933936</v>
      </c>
      <c r="AF5606">
        <f>IF(AE5606&gt;2,1,0)</f>
        <v>0</v>
      </c>
      <c r="AG5606">
        <f>IF((AF5606+Z5606)&gt;1,1,0)</f>
        <v>0</v>
      </c>
    </row>
    <row r="5607" spans="1:33" x14ac:dyDescent="0.25">
      <c r="A5607" t="s">
        <v>3062</v>
      </c>
      <c r="B5607" s="12">
        <v>57.49</v>
      </c>
      <c r="C5607" s="12">
        <v>19.897500000000001</v>
      </c>
      <c r="D5607" s="12">
        <v>34.92</v>
      </c>
      <c r="E5607" s="12">
        <v>19.504999999999999</v>
      </c>
      <c r="F5607" s="12">
        <v>23.355</v>
      </c>
      <c r="G5607" s="12">
        <v>23.3066666666667</v>
      </c>
      <c r="H5607" s="12">
        <v>27.34</v>
      </c>
      <c r="I5607" s="12">
        <v>18.216666666666701</v>
      </c>
      <c r="J5607" s="12">
        <f>AVERAGE(B5607:E5607)</f>
        <v>32.953125</v>
      </c>
      <c r="K5607" s="12">
        <f>AVERAGE(F5607:I5607)</f>
        <v>23.054583333333351</v>
      </c>
      <c r="L5607" s="12">
        <f>MAX(J5607:K5607)</f>
        <v>32.953125</v>
      </c>
      <c r="M5607" s="8">
        <f>F5607/B5607</f>
        <v>0.4062445642720473</v>
      </c>
      <c r="N5607" s="8">
        <f>G5607/C5607</f>
        <v>1.1713364325501545</v>
      </c>
      <c r="O5607" s="8">
        <f>H5607/D5607</f>
        <v>0.7829324169530355</v>
      </c>
      <c r="P5607" s="8">
        <f>I5607/E5607</f>
        <v>0.93394856019824157</v>
      </c>
      <c r="Q5607" s="8">
        <f>LOG(M5607,2)</f>
        <v>-1.2995795856133106</v>
      </c>
      <c r="R5607" s="8">
        <f>LOG(N5607,2)</f>
        <v>0.22815550782959226</v>
      </c>
      <c r="S5607" s="8">
        <f>LOG(O5607,2)</f>
        <v>-0.3530403160233801</v>
      </c>
      <c r="T5607" s="8">
        <f>LOG(P5607,2)</f>
        <v>-9.8585003186448542E-2</v>
      </c>
      <c r="U5607" s="8">
        <f>STDEV(Q5607:T5607)/SQRT(COUNT(Q5607:T5607))</f>
        <v>0.32855728017429997</v>
      </c>
      <c r="V5607" s="8">
        <f>AVERAGE(M5607:P5607)</f>
        <v>0.82361549349336971</v>
      </c>
      <c r="W5607" s="8">
        <f>LOG(V5607,2)</f>
        <v>-0.27995712531568046</v>
      </c>
      <c r="X5607" t="s">
        <v>3062</v>
      </c>
      <c r="Y5607">
        <f>_xlfn.T.TEST(B5607:E5607,F5607:I5607,2,1)</f>
        <v>0.32294888917142978</v>
      </c>
      <c r="Z5607">
        <f>IF(ABS(W5607)&gt;0.3014,1,0)</f>
        <v>0</v>
      </c>
      <c r="AA5607">
        <f>IF(Y5607&lt;0.05,1,0)</f>
        <v>0</v>
      </c>
      <c r="AB5607">
        <f>IF((Z5607+AA5607)&gt;1,1,0)</f>
        <v>0</v>
      </c>
      <c r="AC5607">
        <f>TINV(Y5607,3)</f>
        <v>1.1802865041231583</v>
      </c>
      <c r="AD5607">
        <f>EXP((-AC5607*AC5607)/2)</f>
        <v>0.49830740369033549</v>
      </c>
      <c r="AE5607">
        <f>-LOG10(AD5607)</f>
        <v>0.3025026601739727</v>
      </c>
      <c r="AF5607">
        <f>IF(AE5607&gt;2,1,0)</f>
        <v>0</v>
      </c>
      <c r="AG5607">
        <f>IF((AF5607+Z5607)&gt;1,1,0)</f>
        <v>0</v>
      </c>
    </row>
    <row r="5608" spans="1:33" x14ac:dyDescent="0.25">
      <c r="A5608" t="s">
        <v>5606</v>
      </c>
      <c r="B5608" s="12">
        <v>57.76</v>
      </c>
      <c r="C5608" s="12">
        <v>51.157499999999999</v>
      </c>
      <c r="D5608" s="12">
        <v>42.63</v>
      </c>
      <c r="E5608" s="12">
        <v>54.627499999999998</v>
      </c>
      <c r="F5608" s="12">
        <v>42.83</v>
      </c>
      <c r="G5608" s="12">
        <v>40.6666666666667</v>
      </c>
      <c r="H5608" s="12">
        <v>40.159999999999997</v>
      </c>
      <c r="I5608" s="12">
        <v>44.563333333333297</v>
      </c>
      <c r="J5608" s="12">
        <f>AVERAGE(B5608:E5608)</f>
        <v>51.543749999999996</v>
      </c>
      <c r="K5608" s="12">
        <f>AVERAGE(F5608:I5608)</f>
        <v>42.055</v>
      </c>
      <c r="L5608" s="12">
        <f>MAX(J5608:K5608)</f>
        <v>51.543749999999996</v>
      </c>
      <c r="M5608" s="8">
        <f>F5608/B5608</f>
        <v>0.741516620498615</v>
      </c>
      <c r="N5608" s="8">
        <f>G5608/C5608</f>
        <v>0.79493068790825783</v>
      </c>
      <c r="O5608" s="8">
        <f>H5608/D5608</f>
        <v>0.94205958245367094</v>
      </c>
      <c r="P5608" s="8">
        <f>I5608/E5608</f>
        <v>0.81576739432215095</v>
      </c>
      <c r="Q5608" s="8">
        <f>LOG(M5608,2)</f>
        <v>-0.43144906499612862</v>
      </c>
      <c r="R5608" s="8">
        <f>LOG(N5608,2)</f>
        <v>-0.33109902137133707</v>
      </c>
      <c r="S5608" s="8">
        <f>LOG(O5608,2)</f>
        <v>-8.610978601316481E-2</v>
      </c>
      <c r="T5608" s="8">
        <f>LOG(P5608,2)</f>
        <v>-0.29377025016168828</v>
      </c>
      <c r="U5608" s="8">
        <f>STDEV(Q5608:T5608)/SQRT(COUNT(Q5608:T5608))</f>
        <v>7.2574794162351852E-2</v>
      </c>
      <c r="V5608" s="8">
        <f>AVERAGE(M5608:P5608)</f>
        <v>0.82356857129567373</v>
      </c>
      <c r="W5608" s="8">
        <f>LOG(V5608,2)</f>
        <v>-0.28003931943519506</v>
      </c>
      <c r="X5608" t="s">
        <v>5606</v>
      </c>
      <c r="Y5608">
        <f>_xlfn.T.TEST(B5608:E5608,F5608:I5608,2,1)</f>
        <v>3.4993498392994357E-2</v>
      </c>
      <c r="Z5608">
        <f>IF(ABS(W5608)&gt;0.3014,1,0)</f>
        <v>0</v>
      </c>
      <c r="AA5608">
        <f>IF(Y5608&lt;0.05,1,0)</f>
        <v>1</v>
      </c>
      <c r="AB5608">
        <f>IF((Z5608+AA5608)&gt;1,1,0)</f>
        <v>0</v>
      </c>
      <c r="AC5608">
        <f>TINV(Y5608,3)</f>
        <v>3.6702700226302216</v>
      </c>
      <c r="AD5608">
        <f>EXP((-AC5608*AC5608)/2)</f>
        <v>1.1880511308770916E-3</v>
      </c>
      <c r="AE5608">
        <f>-LOG10(AD5608)</f>
        <v>2.9251648679575815</v>
      </c>
      <c r="AF5608">
        <f>IF(AE5608&gt;2,1,0)</f>
        <v>1</v>
      </c>
      <c r="AG5608">
        <f>IF((AF5608+Z5608)&gt;1,1,0)</f>
        <v>0</v>
      </c>
    </row>
    <row r="5609" spans="1:33" x14ac:dyDescent="0.25">
      <c r="A5609" t="s">
        <v>4711</v>
      </c>
      <c r="B5609" s="12">
        <v>79.349999999999994</v>
      </c>
      <c r="C5609" s="12">
        <v>60.55</v>
      </c>
      <c r="D5609" s="12">
        <v>76.243333333333297</v>
      </c>
      <c r="E5609" s="12">
        <v>95.325000000000003</v>
      </c>
      <c r="F5609" s="12">
        <v>62.354999999999997</v>
      </c>
      <c r="G5609" s="12">
        <v>47.79</v>
      </c>
      <c r="H5609" s="12">
        <v>78.636666666666699</v>
      </c>
      <c r="I5609" s="12">
        <v>65.56</v>
      </c>
      <c r="J5609" s="12">
        <f>AVERAGE(B5609:E5609)</f>
        <v>77.867083333333312</v>
      </c>
      <c r="K5609" s="12">
        <f>AVERAGE(F5609:I5609)</f>
        <v>63.585416666666674</v>
      </c>
      <c r="L5609" s="12">
        <f>MAX(J5609:K5609)</f>
        <v>77.867083333333312</v>
      </c>
      <c r="M5609" s="8">
        <f>F5609/B5609</f>
        <v>0.78582230623818528</v>
      </c>
      <c r="N5609" s="8">
        <f>G5609/C5609</f>
        <v>0.78926507018992575</v>
      </c>
      <c r="O5609" s="8">
        <f>H5609/D5609</f>
        <v>1.0313907226861374</v>
      </c>
      <c r="P5609" s="8">
        <f>I5609/E5609</f>
        <v>0.68775242591135588</v>
      </c>
      <c r="Q5609" s="8">
        <f>LOG(M5609,2)</f>
        <v>-0.34772497437701561</v>
      </c>
      <c r="R5609" s="8">
        <f>LOG(N5609,2)</f>
        <v>-0.34141819233522497</v>
      </c>
      <c r="S5609" s="8">
        <f>LOG(O5609,2)</f>
        <v>4.4590973730146068E-2</v>
      </c>
      <c r="T5609" s="8">
        <f>LOG(P5609,2)</f>
        <v>-0.54003877151401858</v>
      </c>
      <c r="U5609" s="8">
        <f>STDEV(Q5609:T5609)/SQRT(COUNT(Q5609:T5609))</f>
        <v>0.12257491969134088</v>
      </c>
      <c r="V5609" s="8">
        <f>AVERAGE(M5609:P5609)</f>
        <v>0.82355763125640102</v>
      </c>
      <c r="W5609" s="8">
        <f>LOG(V5609,2)</f>
        <v>-0.28005848389312382</v>
      </c>
      <c r="X5609" t="s">
        <v>4711</v>
      </c>
      <c r="Y5609">
        <f>_xlfn.T.TEST(B5609:E5609,F5609:I5609,2,1)</f>
        <v>0.1202387620398066</v>
      </c>
      <c r="Z5609">
        <f>IF(ABS(W5609)&gt;0.3014,1,0)</f>
        <v>0</v>
      </c>
      <c r="AA5609">
        <f>IF(Y5609&lt;0.05,1,0)</f>
        <v>0</v>
      </c>
      <c r="AB5609">
        <f>IF((Z5609+AA5609)&gt;1,1,0)</f>
        <v>0</v>
      </c>
      <c r="AC5609">
        <f>TINV(Y5609,3)</f>
        <v>2.1541300368736147</v>
      </c>
      <c r="AD5609">
        <f>EXP((-AC5609*AC5609)/2)</f>
        <v>9.8260014184920183E-2</v>
      </c>
      <c r="AE5609">
        <f>-LOG10(AD5609)</f>
        <v>1.007623177505979</v>
      </c>
      <c r="AF5609">
        <f>IF(AE5609&gt;2,1,0)</f>
        <v>0</v>
      </c>
      <c r="AG5609">
        <f>IF((AF5609+Z5609)&gt;1,1,0)</f>
        <v>0</v>
      </c>
    </row>
    <row r="5610" spans="1:33" x14ac:dyDescent="0.25">
      <c r="A5610" t="s">
        <v>4269</v>
      </c>
      <c r="B5610" s="12">
        <v>24.46</v>
      </c>
      <c r="C5610" s="12">
        <v>24.247499999999999</v>
      </c>
      <c r="D5610" s="12">
        <v>32.5</v>
      </c>
      <c r="E5610" s="12">
        <v>34.907499999999999</v>
      </c>
      <c r="F5610" s="12">
        <v>16.78</v>
      </c>
      <c r="G5610" s="12">
        <v>18.3266666666667</v>
      </c>
      <c r="H5610" s="12">
        <v>36.0833333333333</v>
      </c>
      <c r="I5610" s="12">
        <v>25.9033333333333</v>
      </c>
      <c r="J5610" s="12">
        <f>AVERAGE(B5610:E5610)</f>
        <v>29.028749999999999</v>
      </c>
      <c r="K5610" s="12">
        <f>AVERAGE(F5610:I5610)</f>
        <v>24.273333333333326</v>
      </c>
      <c r="L5610" s="12">
        <f>MAX(J5610:K5610)</f>
        <v>29.028749999999999</v>
      </c>
      <c r="M5610" s="8">
        <f>F5610/B5610</f>
        <v>0.68601798855273921</v>
      </c>
      <c r="N5610" s="8">
        <f>G5610/C5610</f>
        <v>0.75581675086778843</v>
      </c>
      <c r="O5610" s="8">
        <f>H5610/D5610</f>
        <v>1.1102564102564092</v>
      </c>
      <c r="P5610" s="8">
        <f>I5610/E5610</f>
        <v>0.74205638711833566</v>
      </c>
      <c r="Q5610" s="8">
        <f>LOG(M5610,2)</f>
        <v>-0.54368168808756334</v>
      </c>
      <c r="R5610" s="8">
        <f>LOG(N5610,2)</f>
        <v>-0.40389160205544195</v>
      </c>
      <c r="S5610" s="8">
        <f>LOG(O5610,2)</f>
        <v>0.15089290097711283</v>
      </c>
      <c r="T5610" s="8">
        <f>LOG(P5610,2)</f>
        <v>-0.43039927687532792</v>
      </c>
      <c r="U5610" s="8">
        <f>STDEV(Q5610:T5610)/SQRT(COUNT(Q5610:T5610))</f>
        <v>0.15553651301484103</v>
      </c>
      <c r="V5610" s="8">
        <f>AVERAGE(M5610:P5610)</f>
        <v>0.82353688419881799</v>
      </c>
      <c r="W5610" s="8">
        <f>LOG(V5610,2)</f>
        <v>-0.28009482871342262</v>
      </c>
      <c r="X5610" t="s">
        <v>4269</v>
      </c>
      <c r="Y5610">
        <f>_xlfn.T.TEST(B5610:E5610,F5610:I5610,2,1)</f>
        <v>0.19384250113226359</v>
      </c>
      <c r="Z5610">
        <f>IF(ABS(W5610)&gt;0.3014,1,0)</f>
        <v>0</v>
      </c>
      <c r="AA5610">
        <f>IF(Y5610&lt;0.05,1,0)</f>
        <v>0</v>
      </c>
      <c r="AB5610">
        <f>IF((Z5610+AA5610)&gt;1,1,0)</f>
        <v>0</v>
      </c>
      <c r="AC5610">
        <f>TINV(Y5610,3)</f>
        <v>1.668327539194191</v>
      </c>
      <c r="AD5610">
        <f>EXP((-AC5610*AC5610)/2)</f>
        <v>0.24866258320302578</v>
      </c>
      <c r="AE5610">
        <f>-LOG10(AD5610)</f>
        <v>0.60438955904439662</v>
      </c>
      <c r="AF5610">
        <f>IF(AE5610&gt;2,1,0)</f>
        <v>0</v>
      </c>
      <c r="AG5610">
        <f>IF((AF5610+Z5610)&gt;1,1,0)</f>
        <v>0</v>
      </c>
    </row>
    <row r="5611" spans="1:33" x14ac:dyDescent="0.25">
      <c r="A5611" t="s">
        <v>2677</v>
      </c>
      <c r="B5611" s="12">
        <v>25.52</v>
      </c>
      <c r="C5611" s="12">
        <v>27.022500000000001</v>
      </c>
      <c r="D5611" s="12">
        <v>22.07</v>
      </c>
      <c r="E5611" s="12">
        <v>21.59</v>
      </c>
      <c r="F5611" s="12">
        <v>18.82</v>
      </c>
      <c r="G5611" s="12">
        <v>23.726666666666699</v>
      </c>
      <c r="H5611" s="12">
        <v>13.7366666666667</v>
      </c>
      <c r="I5611" s="12">
        <v>22.803333333333299</v>
      </c>
      <c r="J5611" s="12">
        <f>AVERAGE(B5611:E5611)</f>
        <v>24.050625000000004</v>
      </c>
      <c r="K5611" s="12">
        <f>AVERAGE(F5611:I5611)</f>
        <v>19.771666666666675</v>
      </c>
      <c r="L5611" s="12">
        <f>MAX(J5611:K5611)</f>
        <v>24.050625000000004</v>
      </c>
      <c r="M5611" s="8">
        <f>F5611/B5611</f>
        <v>0.73746081504702199</v>
      </c>
      <c r="N5611" s="8">
        <f>G5611/C5611</f>
        <v>0.87803373731766854</v>
      </c>
      <c r="O5611" s="8">
        <f>H5611/D5611</f>
        <v>0.62241353269898958</v>
      </c>
      <c r="P5611" s="8">
        <f>I5611/E5611</f>
        <v>1.0561988574957526</v>
      </c>
      <c r="Q5611" s="8">
        <f>LOG(M5611,2)</f>
        <v>-0.4393617010363326</v>
      </c>
      <c r="R5611" s="8">
        <f>LOG(N5611,2)</f>
        <v>-0.18765172035931532</v>
      </c>
      <c r="S5611" s="8">
        <f>LOG(O5611,2)</f>
        <v>-0.68405466672026727</v>
      </c>
      <c r="T5611" s="8">
        <f>LOG(P5611,2)</f>
        <v>7.888148594056188E-2</v>
      </c>
      <c r="U5611" s="8">
        <f>STDEV(Q5611:T5611)/SQRT(COUNT(Q5611:T5611))</f>
        <v>0.16402083016398833</v>
      </c>
      <c r="V5611" s="8">
        <f>AVERAGE(M5611:P5611)</f>
        <v>0.82352673563985812</v>
      </c>
      <c r="W5611" s="8">
        <f>LOG(V5611,2)</f>
        <v>-0.28011260735355215</v>
      </c>
      <c r="X5611" t="s">
        <v>2677</v>
      </c>
      <c r="Y5611">
        <f>_xlfn.T.TEST(B5611:E5611,F5611:I5611,2,1)</f>
        <v>0.13562767386876526</v>
      </c>
      <c r="Z5611">
        <f>IF(ABS(W5611)&gt;0.3014,1,0)</f>
        <v>0</v>
      </c>
      <c r="AA5611">
        <f>IF(Y5611&lt;0.05,1,0)</f>
        <v>0</v>
      </c>
      <c r="AB5611">
        <f>IF((Z5611+AA5611)&gt;1,1,0)</f>
        <v>0</v>
      </c>
      <c r="AC5611">
        <f>TINV(Y5611,3)</f>
        <v>2.0278284358187038</v>
      </c>
      <c r="AD5611">
        <f>EXP((-AC5611*AC5611)/2)</f>
        <v>0.12795916587541434</v>
      </c>
      <c r="AE5611">
        <f>-LOG10(AD5611)</f>
        <v>0.89292859960454107</v>
      </c>
      <c r="AF5611">
        <f>IF(AE5611&gt;2,1,0)</f>
        <v>0</v>
      </c>
      <c r="AG5611">
        <f>IF((AF5611+Z5611)&gt;1,1,0)</f>
        <v>0</v>
      </c>
    </row>
    <row r="5612" spans="1:33" x14ac:dyDescent="0.25">
      <c r="A5612" t="s">
        <v>2203</v>
      </c>
      <c r="B5612" s="12">
        <v>34.630000000000003</v>
      </c>
      <c r="C5612" s="12">
        <v>25.182500000000001</v>
      </c>
      <c r="D5612" s="12">
        <v>27.586666666666702</v>
      </c>
      <c r="E5612" s="12">
        <v>26.984999999999999</v>
      </c>
      <c r="F5612" s="12">
        <v>18.420000000000002</v>
      </c>
      <c r="G5612" s="12">
        <v>26.183333333333302</v>
      </c>
      <c r="H5612" s="12">
        <v>23.316666666666698</v>
      </c>
      <c r="I5612" s="12">
        <v>23.63</v>
      </c>
      <c r="J5612" s="12">
        <f>AVERAGE(B5612:E5612)</f>
        <v>28.596041666666675</v>
      </c>
      <c r="K5612" s="12">
        <f>AVERAGE(F5612:I5612)</f>
        <v>22.887499999999999</v>
      </c>
      <c r="L5612" s="12">
        <f>MAX(J5612:K5612)</f>
        <v>28.596041666666675</v>
      </c>
      <c r="M5612" s="8">
        <f>F5612/B5612</f>
        <v>0.53190874963904133</v>
      </c>
      <c r="N5612" s="8">
        <f>G5612/C5612</f>
        <v>1.0397432079155484</v>
      </c>
      <c r="O5612" s="8">
        <f>H5612/D5612</f>
        <v>0.84521507974867094</v>
      </c>
      <c r="P5612" s="8">
        <f>I5612/E5612</f>
        <v>0.87567166944598851</v>
      </c>
      <c r="Q5612" s="8">
        <f>LOG(M5612,2)</f>
        <v>-0.91074932610589276</v>
      </c>
      <c r="R5612" s="8">
        <f>LOG(N5612,2)</f>
        <v>5.6227260662498543E-2</v>
      </c>
      <c r="S5612" s="8">
        <f>LOG(O5612,2)</f>
        <v>-0.24260958780789371</v>
      </c>
      <c r="T5612" s="8">
        <f>LOG(P5612,2)</f>
        <v>-0.19153805799879156</v>
      </c>
      <c r="U5612" s="8">
        <f>STDEV(Q5612:T5612)/SQRT(COUNT(Q5612:T5612))</f>
        <v>0.20676167307411167</v>
      </c>
      <c r="V5612" s="8">
        <f>AVERAGE(M5612:P5612)</f>
        <v>0.82313467668731233</v>
      </c>
      <c r="W5612" s="8">
        <f>LOG(V5612,2)</f>
        <v>-0.28079959924275005</v>
      </c>
      <c r="X5612" t="s">
        <v>2203</v>
      </c>
      <c r="Y5612">
        <f>_xlfn.T.TEST(B5612:E5612,F5612:I5612,2,1)</f>
        <v>0.21906715420804551</v>
      </c>
      <c r="Z5612">
        <f>IF(ABS(W5612)&gt;0.3014,1,0)</f>
        <v>0</v>
      </c>
      <c r="AA5612">
        <f>IF(Y5612&lt;0.05,1,0)</f>
        <v>0</v>
      </c>
      <c r="AB5612">
        <f>IF((Z5612+AA5612)&gt;1,1,0)</f>
        <v>0</v>
      </c>
      <c r="AC5612">
        <f>TINV(Y5612,3)</f>
        <v>1.5493471009237394</v>
      </c>
      <c r="AD5612">
        <f>EXP((-AC5612*AC5612)/2)</f>
        <v>0.30112247010192489</v>
      </c>
      <c r="AE5612">
        <f>-LOG10(AD5612)</f>
        <v>0.52125683572880743</v>
      </c>
      <c r="AF5612">
        <f>IF(AE5612&gt;2,1,0)</f>
        <v>0</v>
      </c>
      <c r="AG5612">
        <f>IF((AF5612+Z5612)&gt;1,1,0)</f>
        <v>0</v>
      </c>
    </row>
    <row r="5613" spans="1:33" x14ac:dyDescent="0.25">
      <c r="A5613" t="s">
        <v>4530</v>
      </c>
      <c r="B5613" s="12">
        <v>75.02</v>
      </c>
      <c r="C5613" s="12">
        <v>53.77</v>
      </c>
      <c r="D5613" s="12">
        <v>87.446666666666701</v>
      </c>
      <c r="E5613" s="12">
        <v>66.702500000000001</v>
      </c>
      <c r="F5613" s="12">
        <v>50.395000000000003</v>
      </c>
      <c r="G5613" s="12">
        <v>53.8333333333333</v>
      </c>
      <c r="H5613" s="12">
        <v>63.676666666666698</v>
      </c>
      <c r="I5613" s="12">
        <v>59.44</v>
      </c>
      <c r="J5613" s="12">
        <f>AVERAGE(B5613:E5613)</f>
        <v>70.734791666666666</v>
      </c>
      <c r="K5613" s="12">
        <f>AVERAGE(F5613:I5613)</f>
        <v>56.83625</v>
      </c>
      <c r="L5613" s="12">
        <f>MAX(J5613:K5613)</f>
        <v>70.734791666666666</v>
      </c>
      <c r="M5613" s="8">
        <f>F5613/B5613</f>
        <v>0.67175419888029864</v>
      </c>
      <c r="N5613" s="8">
        <f>G5613/C5613</f>
        <v>1.0011778563015306</v>
      </c>
      <c r="O5613" s="8">
        <f>H5613/D5613</f>
        <v>0.7281771746588398</v>
      </c>
      <c r="P5613" s="8">
        <f>I5613/E5613</f>
        <v>0.8911210224504329</v>
      </c>
      <c r="Q5613" s="8">
        <f>LOG(M5613,2)</f>
        <v>-0.57399466088211504</v>
      </c>
      <c r="R5613" s="8">
        <f>LOG(N5613,2)</f>
        <v>1.6982874720246541E-3</v>
      </c>
      <c r="S5613" s="8">
        <f>LOG(O5613,2)</f>
        <v>-0.45763857591570445</v>
      </c>
      <c r="T5613" s="8">
        <f>LOG(P5613,2)</f>
        <v>-0.16630671854701495</v>
      </c>
      <c r="U5613" s="8">
        <f>STDEV(Q5613:T5613)/SQRT(COUNT(Q5613:T5613))</f>
        <v>0.13191386511431161</v>
      </c>
      <c r="V5613" s="8">
        <f>AVERAGE(M5613:P5613)</f>
        <v>0.82305756307277544</v>
      </c>
      <c r="W5613" s="8">
        <f>LOG(V5613,2)</f>
        <v>-0.28093476137833995</v>
      </c>
      <c r="X5613" t="s">
        <v>4530</v>
      </c>
      <c r="Y5613">
        <f>_xlfn.T.TEST(B5613:E5613,F5613:I5613,2,1)</f>
        <v>0.10833256722449466</v>
      </c>
      <c r="Z5613">
        <f>IF(ABS(W5613)&gt;0.3014,1,0)</f>
        <v>0</v>
      </c>
      <c r="AA5613">
        <f>IF(Y5613&lt;0.05,1,0)</f>
        <v>0</v>
      </c>
      <c r="AB5613">
        <f>IF((Z5613+AA5613)&gt;1,1,0)</f>
        <v>0</v>
      </c>
      <c r="AC5613">
        <f>TINV(Y5613,3)</f>
        <v>2.265915322484271</v>
      </c>
      <c r="AD5613">
        <f>EXP((-AC5613*AC5613)/2)</f>
        <v>7.6751210217381904E-2</v>
      </c>
      <c r="AE5613">
        <f>-LOG10(AD5613)</f>
        <v>1.1149147678170681</v>
      </c>
      <c r="AF5613">
        <f>IF(AE5613&gt;2,1,0)</f>
        <v>0</v>
      </c>
      <c r="AG5613">
        <f>IF((AF5613+Z5613)&gt;1,1,0)</f>
        <v>0</v>
      </c>
    </row>
    <row r="5614" spans="1:33" x14ac:dyDescent="0.25">
      <c r="A5614" t="s">
        <v>2126</v>
      </c>
      <c r="B5614" s="12">
        <v>220.1</v>
      </c>
      <c r="C5614" s="12">
        <v>160.26750000000001</v>
      </c>
      <c r="D5614" s="12">
        <v>172.393333333333</v>
      </c>
      <c r="E5614" s="12">
        <v>186.27500000000001</v>
      </c>
      <c r="F5614" s="12">
        <v>131.93</v>
      </c>
      <c r="G5614" s="12">
        <v>131.42666666666699</v>
      </c>
      <c r="H5614" s="12">
        <v>171.74</v>
      </c>
      <c r="I5614" s="12">
        <v>163.07666666666699</v>
      </c>
      <c r="J5614" s="12">
        <f>AVERAGE(B5614:E5614)</f>
        <v>184.75895833333325</v>
      </c>
      <c r="K5614" s="12">
        <f>AVERAGE(F5614:I5614)</f>
        <v>149.54333333333352</v>
      </c>
      <c r="L5614" s="12">
        <f>MAX(J5614:K5614)</f>
        <v>184.75895833333325</v>
      </c>
      <c r="M5614" s="8">
        <f>F5614/B5614</f>
        <v>0.59940935938209905</v>
      </c>
      <c r="N5614" s="8">
        <f>G5614/C5614</f>
        <v>0.82004565284082531</v>
      </c>
      <c r="O5614" s="8">
        <f>H5614/D5614</f>
        <v>0.99621021694574619</v>
      </c>
      <c r="P5614" s="8">
        <f>I5614/E5614</f>
        <v>0.87546190667919466</v>
      </c>
      <c r="Q5614" s="8">
        <f>LOG(M5614,2)</f>
        <v>-0.73838648412776442</v>
      </c>
      <c r="R5614" s="8">
        <f>LOG(N5614,2)</f>
        <v>-0.28622386650579845</v>
      </c>
      <c r="S5614" s="8">
        <f>LOG(O5614,2)</f>
        <v>-5.477887790357616E-3</v>
      </c>
      <c r="T5614" s="8">
        <f>LOG(P5614,2)</f>
        <v>-0.19188368977581879</v>
      </c>
      <c r="U5614" s="8">
        <f>STDEV(Q5614:T5614)/SQRT(COUNT(Q5614:T5614))</f>
        <v>0.15563959731531202</v>
      </c>
      <c r="V5614" s="8">
        <f>AVERAGE(M5614:P5614)</f>
        <v>0.82278178396196622</v>
      </c>
      <c r="W5614" s="8">
        <f>LOG(V5614,2)</f>
        <v>-0.28141824132428445</v>
      </c>
      <c r="X5614" t="s">
        <v>2126</v>
      </c>
      <c r="Y5614">
        <f>_xlfn.T.TEST(B5614:E5614,F5614:I5614,2,1)</f>
        <v>0.15576835745491241</v>
      </c>
      <c r="Z5614">
        <f>IF(ABS(W5614)&gt;0.3014,1,0)</f>
        <v>0</v>
      </c>
      <c r="AA5614">
        <f>IF(Y5614&lt;0.05,1,0)</f>
        <v>0</v>
      </c>
      <c r="AB5614">
        <f>IF((Z5614+AA5614)&gt;1,1,0)</f>
        <v>0</v>
      </c>
      <c r="AC5614">
        <f>TINV(Y5614,3)</f>
        <v>1.8860016377342739</v>
      </c>
      <c r="AD5614">
        <f>EXP((-AC5614*AC5614)/2)</f>
        <v>0.16889111041894134</v>
      </c>
      <c r="AE5614">
        <f>-LOG10(AD5614)</f>
        <v>0.77239320891094676</v>
      </c>
      <c r="AF5614">
        <f>IF(AE5614&gt;2,1,0)</f>
        <v>0</v>
      </c>
      <c r="AG5614">
        <f>IF((AF5614+Z5614)&gt;1,1,0)</f>
        <v>0</v>
      </c>
    </row>
    <row r="5615" spans="1:33" x14ac:dyDescent="0.25">
      <c r="A5615" t="s">
        <v>3023</v>
      </c>
      <c r="B5615" s="12">
        <v>48.5</v>
      </c>
      <c r="C5615" s="12">
        <v>43.27</v>
      </c>
      <c r="D5615" s="12">
        <v>46.0833333333333</v>
      </c>
      <c r="E5615" s="12">
        <v>46.227499999999999</v>
      </c>
      <c r="F5615" s="12">
        <v>33.9</v>
      </c>
      <c r="G5615" s="12">
        <v>28.836666666666702</v>
      </c>
      <c r="H5615" s="12">
        <v>45.72</v>
      </c>
      <c r="I5615" s="12">
        <v>43.146666666666697</v>
      </c>
      <c r="J5615" s="12">
        <f>AVERAGE(B5615:E5615)</f>
        <v>46.020208333333322</v>
      </c>
      <c r="K5615" s="12">
        <f>AVERAGE(F5615:I5615)</f>
        <v>37.900833333333352</v>
      </c>
      <c r="L5615" s="12">
        <f>MAX(J5615:K5615)</f>
        <v>46.020208333333322</v>
      </c>
      <c r="M5615" s="8">
        <f>F5615/B5615</f>
        <v>0.69896907216494841</v>
      </c>
      <c r="N5615" s="8">
        <f>G5615/C5615</f>
        <v>0.66643555966412527</v>
      </c>
      <c r="O5615" s="8">
        <f>H5615/D5615</f>
        <v>0.99211573236889761</v>
      </c>
      <c r="P5615" s="8">
        <f>I5615/E5615</f>
        <v>0.933354965478702</v>
      </c>
      <c r="Q5615" s="8">
        <f>LOG(M5615,2)</f>
        <v>-0.5166994739381463</v>
      </c>
      <c r="R5615" s="8">
        <f>LOG(N5615,2)</f>
        <v>-0.58546271281777695</v>
      </c>
      <c r="S5615" s="8">
        <f>LOG(O5615,2)</f>
        <v>-1.141967107379634E-2</v>
      </c>
      <c r="T5615" s="8">
        <f>LOG(P5615,2)</f>
        <v>-9.9502236164642252E-2</v>
      </c>
      <c r="U5615" s="8">
        <f>STDEV(Q5615:T5615)/SQRT(COUNT(Q5615:T5615))</f>
        <v>0.14488006061957345</v>
      </c>
      <c r="V5615" s="8">
        <f>AVERAGE(M5615:P5615)</f>
        <v>0.82271883241916832</v>
      </c>
      <c r="W5615" s="8">
        <f>LOG(V5615,2)</f>
        <v>-0.28152862703639053</v>
      </c>
      <c r="X5615" t="s">
        <v>3023</v>
      </c>
      <c r="Y5615">
        <f>_xlfn.T.TEST(B5615:E5615,F5615:I5615,2,1)</f>
        <v>0.11803062608690261</v>
      </c>
      <c r="Z5615">
        <f>IF(ABS(W5615)&gt;0.3014,1,0)</f>
        <v>0</v>
      </c>
      <c r="AA5615">
        <f>IF(Y5615&lt;0.05,1,0)</f>
        <v>0</v>
      </c>
      <c r="AB5615">
        <f>IF((Z5615+AA5615)&gt;1,1,0)</f>
        <v>0</v>
      </c>
      <c r="AC5615">
        <f>TINV(Y5615,3)</f>
        <v>2.1738299454896275</v>
      </c>
      <c r="AD5615">
        <f>EXP((-AC5615*AC5615)/2)</f>
        <v>9.4159199650595049E-2</v>
      </c>
      <c r="AE5615">
        <f>-LOG10(AD5615)</f>
        <v>1.0261372416345389</v>
      </c>
      <c r="AF5615">
        <f>IF(AE5615&gt;2,1,0)</f>
        <v>0</v>
      </c>
      <c r="AG5615">
        <f>IF((AF5615+Z5615)&gt;1,1,0)</f>
        <v>0</v>
      </c>
    </row>
    <row r="5616" spans="1:33" x14ac:dyDescent="0.25">
      <c r="A5616" t="s">
        <v>1993</v>
      </c>
      <c r="B5616" s="12">
        <v>164.29</v>
      </c>
      <c r="C5616" s="12">
        <v>146.58000000000001</v>
      </c>
      <c r="D5616" s="12">
        <v>116.94</v>
      </c>
      <c r="E5616" s="12">
        <v>115.52</v>
      </c>
      <c r="F5616" s="12">
        <v>93.385000000000005</v>
      </c>
      <c r="G5616" s="12">
        <v>117.246666666667</v>
      </c>
      <c r="H5616" s="12">
        <v>110.663333333333</v>
      </c>
      <c r="I5616" s="12">
        <v>112.70333333333301</v>
      </c>
      <c r="J5616" s="12">
        <f>AVERAGE(B5616:E5616)</f>
        <v>135.83250000000001</v>
      </c>
      <c r="K5616" s="12">
        <f>AVERAGE(F5616:I5616)</f>
        <v>108.49958333333325</v>
      </c>
      <c r="L5616" s="12">
        <f>MAX(J5616:K5616)</f>
        <v>135.83250000000001</v>
      </c>
      <c r="M5616" s="8">
        <f>F5616/B5616</f>
        <v>0.56841560654939438</v>
      </c>
      <c r="N5616" s="8">
        <f>G5616/C5616</f>
        <v>0.79988174830581926</v>
      </c>
      <c r="O5616" s="8">
        <f>H5616/D5616</f>
        <v>0.946325751097426</v>
      </c>
      <c r="P5616" s="8">
        <f>I5616/E5616</f>
        <v>0.97561749769159467</v>
      </c>
      <c r="Q5616" s="8">
        <f>LOG(M5616,2)</f>
        <v>-0.81498192879660825</v>
      </c>
      <c r="R5616" s="8">
        <f>LOG(N5616,2)</f>
        <v>-0.32214136206571803</v>
      </c>
      <c r="S5616" s="8">
        <f>LOG(O5616,2)</f>
        <v>-7.9591210902914503E-2</v>
      </c>
      <c r="T5616" s="8">
        <f>LOG(P5616,2)</f>
        <v>-3.5612461797837718E-2</v>
      </c>
      <c r="U5616" s="8">
        <f>STDEV(Q5616:T5616)/SQRT(COUNT(Q5616:T5616))</f>
        <v>0.17876728443009141</v>
      </c>
      <c r="V5616" s="8">
        <f>AVERAGE(M5616:P5616)</f>
        <v>0.82256015091105861</v>
      </c>
      <c r="W5616" s="8">
        <f>LOG(V5616,2)</f>
        <v>-0.28180691300230881</v>
      </c>
      <c r="X5616" t="s">
        <v>1993</v>
      </c>
      <c r="Y5616">
        <f>_xlfn.T.TEST(B5616:E5616,F5616:I5616,2,1)</f>
        <v>0.17947686213210826</v>
      </c>
      <c r="Z5616">
        <f>IF(ABS(W5616)&gt;0.3014,1,0)</f>
        <v>0</v>
      </c>
      <c r="AA5616">
        <f>IF(Y5616&lt;0.05,1,0)</f>
        <v>0</v>
      </c>
      <c r="AB5616">
        <f>IF((Z5616+AA5616)&gt;1,1,0)</f>
        <v>0</v>
      </c>
      <c r="AC5616">
        <f>TINV(Y5616,3)</f>
        <v>1.7441785131074359</v>
      </c>
      <c r="AD5616">
        <f>EXP((-AC5616*AC5616)/2)</f>
        <v>0.21847594920508473</v>
      </c>
      <c r="AE5616">
        <f>-LOG10(AD5616)</f>
        <v>0.66059636511195208</v>
      </c>
      <c r="AF5616">
        <f>IF(AE5616&gt;2,1,0)</f>
        <v>0</v>
      </c>
      <c r="AG5616">
        <f>IF((AF5616+Z5616)&gt;1,1,0)</f>
        <v>0</v>
      </c>
    </row>
    <row r="5617" spans="1:33" x14ac:dyDescent="0.25">
      <c r="A5617" t="s">
        <v>2915</v>
      </c>
      <c r="B5617" s="12">
        <v>29.07</v>
      </c>
      <c r="C5617" s="12">
        <v>17.2575</v>
      </c>
      <c r="D5617" s="12">
        <v>21.016666666666701</v>
      </c>
      <c r="E5617" s="12">
        <v>24.772500000000001</v>
      </c>
      <c r="F5617" s="12">
        <v>17.940000000000001</v>
      </c>
      <c r="G5617" s="12">
        <v>13.27</v>
      </c>
      <c r="H5617" s="12">
        <v>20.239999999999998</v>
      </c>
      <c r="I5617" s="12">
        <v>23.313333333333301</v>
      </c>
      <c r="J5617" s="12">
        <f>AVERAGE(B5617:E5617)</f>
        <v>23.029166666666676</v>
      </c>
      <c r="K5617" s="12">
        <f>AVERAGE(F5617:I5617)</f>
        <v>18.690833333333327</v>
      </c>
      <c r="L5617" s="12">
        <f>MAX(J5617:K5617)</f>
        <v>23.029166666666676</v>
      </c>
      <c r="M5617" s="8">
        <f>F5617/B5617</f>
        <v>0.61713106295149645</v>
      </c>
      <c r="N5617" s="8">
        <f>G5617/C5617</f>
        <v>0.76894104012748077</v>
      </c>
      <c r="O5617" s="8">
        <f>H5617/D5617</f>
        <v>0.96304520222045831</v>
      </c>
      <c r="P5617" s="8">
        <f>I5617/E5617</f>
        <v>0.94109731893564641</v>
      </c>
      <c r="Q5617" s="8">
        <f>LOG(M5617,2)</f>
        <v>-0.69635118121697592</v>
      </c>
      <c r="R5617" s="8">
        <f>LOG(N5617,2)</f>
        <v>-0.37905511357505256</v>
      </c>
      <c r="S5617" s="8">
        <f>LOG(O5617,2)</f>
        <v>-5.4324579800118337E-2</v>
      </c>
      <c r="T5617" s="8">
        <f>LOG(P5617,2)</f>
        <v>-8.758417503012321E-2</v>
      </c>
      <c r="U5617" s="8">
        <f>STDEV(Q5617:T5617)/SQRT(COUNT(Q5617:T5617))</f>
        <v>0.14965123673801892</v>
      </c>
      <c r="V5617" s="8">
        <f>AVERAGE(M5617:P5617)</f>
        <v>0.82255365605877051</v>
      </c>
      <c r="W5617" s="8">
        <f>LOG(V5617,2)</f>
        <v>-0.28181830442234029</v>
      </c>
      <c r="X5617" t="s">
        <v>2915</v>
      </c>
      <c r="Y5617">
        <f>_xlfn.T.TEST(B5617:E5617,F5617:I5617,2,1)</f>
        <v>0.1641878777480007</v>
      </c>
      <c r="Z5617">
        <f>IF(ABS(W5617)&gt;0.3014,1,0)</f>
        <v>0</v>
      </c>
      <c r="AA5617">
        <f>IF(Y5617&lt;0.05,1,0)</f>
        <v>0</v>
      </c>
      <c r="AB5617">
        <f>IF((Z5617+AA5617)&gt;1,1,0)</f>
        <v>0</v>
      </c>
      <c r="AC5617">
        <f>TINV(Y5617,3)</f>
        <v>1.8329410165121589</v>
      </c>
      <c r="AD5617">
        <f>EXP((-AC5617*AC5617)/2)</f>
        <v>0.18640447211106231</v>
      </c>
      <c r="AE5617">
        <f>-LOG10(AD5617)</f>
        <v>0.72954367250854824</v>
      </c>
      <c r="AF5617">
        <f>IF(AE5617&gt;2,1,0)</f>
        <v>0</v>
      </c>
      <c r="AG5617">
        <f>IF((AF5617+Z5617)&gt;1,1,0)</f>
        <v>0</v>
      </c>
    </row>
    <row r="5618" spans="1:33" x14ac:dyDescent="0.25">
      <c r="A5618" t="s">
        <v>1221</v>
      </c>
      <c r="B5618" s="12">
        <v>36.19</v>
      </c>
      <c r="C5618" s="12">
        <v>29.587499999999999</v>
      </c>
      <c r="D5618" s="12">
        <v>17.753333333333298</v>
      </c>
      <c r="E5618" s="12">
        <v>24.2575</v>
      </c>
      <c r="F5618" s="12">
        <v>18.43</v>
      </c>
      <c r="G5618" s="12">
        <v>17.463333333333299</v>
      </c>
      <c r="H5618" s="12">
        <v>22.5833333333333</v>
      </c>
      <c r="I5618" s="12">
        <v>22.276666666666699</v>
      </c>
      <c r="J5618" s="12">
        <f>AVERAGE(B5618:E5618)</f>
        <v>26.947083333333325</v>
      </c>
      <c r="K5618" s="12">
        <f>AVERAGE(F5618:I5618)</f>
        <v>20.188333333333325</v>
      </c>
      <c r="L5618" s="12">
        <f>MAX(J5618:K5618)</f>
        <v>26.947083333333325</v>
      </c>
      <c r="M5618" s="8">
        <f>F5618/B5618</f>
        <v>0.50925670074606244</v>
      </c>
      <c r="N5618" s="8">
        <f>G5618/C5618</f>
        <v>0.59022672862976933</v>
      </c>
      <c r="O5618" s="8">
        <f>H5618/D5618</f>
        <v>1.2720615846789343</v>
      </c>
      <c r="P5618" s="8">
        <f>I5618/E5618</f>
        <v>0.91834140643787276</v>
      </c>
      <c r="Q5618" s="8">
        <f>LOG(M5618,2)</f>
        <v>-0.97353503674182562</v>
      </c>
      <c r="R5618" s="8">
        <f>LOG(N5618,2)</f>
        <v>-0.76065883967407655</v>
      </c>
      <c r="S5618" s="8">
        <f>LOG(O5618,2)</f>
        <v>0.34716851791798287</v>
      </c>
      <c r="T5618" s="8">
        <f>LOG(P5618,2)</f>
        <v>-0.12289749919148642</v>
      </c>
      <c r="U5618" s="8">
        <f>STDEV(Q5618:T5618)/SQRT(COUNT(Q5618:T5618))</f>
        <v>0.30166694579672287</v>
      </c>
      <c r="V5618" s="8">
        <f>AVERAGE(M5618:P5618)</f>
        <v>0.82247160512315975</v>
      </c>
      <c r="W5618" s="8">
        <f>LOG(V5618,2)</f>
        <v>-0.28196222255028325</v>
      </c>
      <c r="X5618" t="s">
        <v>1221</v>
      </c>
      <c r="Y5618">
        <f>_xlfn.T.TEST(B5618:E5618,F5618:I5618,2,1)</f>
        <v>0.2737449953056848</v>
      </c>
      <c r="Z5618">
        <f>IF(ABS(W5618)&gt;0.3014,1,0)</f>
        <v>0</v>
      </c>
      <c r="AA5618">
        <f>IF(Y5618&lt;0.05,1,0)</f>
        <v>0</v>
      </c>
      <c r="AB5618">
        <f>IF((Z5618+AA5618)&gt;1,1,0)</f>
        <v>0</v>
      </c>
      <c r="AC5618">
        <f>TINV(Y5618,3)</f>
        <v>1.3363747828671311</v>
      </c>
      <c r="AD5618">
        <f>EXP((-AC5618*AC5618)/2)</f>
        <v>0.4094466028583596</v>
      </c>
      <c r="AE5618">
        <f>-LOG10(AD5618)</f>
        <v>0.38780272783773073</v>
      </c>
      <c r="AF5618">
        <f>IF(AE5618&gt;2,1,0)</f>
        <v>0</v>
      </c>
      <c r="AG5618">
        <f>IF((AF5618+Z5618)&gt;1,1,0)</f>
        <v>0</v>
      </c>
    </row>
    <row r="5619" spans="1:33" x14ac:dyDescent="0.25">
      <c r="A5619" t="s">
        <v>1929</v>
      </c>
      <c r="B5619" s="12">
        <v>20.64</v>
      </c>
      <c r="C5619" s="12">
        <v>19.952500000000001</v>
      </c>
      <c r="D5619" s="12">
        <v>21.38</v>
      </c>
      <c r="E5619" s="12">
        <v>29.145</v>
      </c>
      <c r="F5619" s="12">
        <v>19.850000000000001</v>
      </c>
      <c r="G5619" s="12">
        <v>14.4333333333333</v>
      </c>
      <c r="H5619" s="12">
        <v>19.78</v>
      </c>
      <c r="I5619" s="12">
        <v>19.8066666666667</v>
      </c>
      <c r="J5619" s="12">
        <f>AVERAGE(B5619:E5619)</f>
        <v>22.779374999999998</v>
      </c>
      <c r="K5619" s="12">
        <f>AVERAGE(F5619:I5619)</f>
        <v>18.467500000000001</v>
      </c>
      <c r="L5619" s="12">
        <f>MAX(J5619:K5619)</f>
        <v>22.779374999999998</v>
      </c>
      <c r="M5619" s="8">
        <f>F5619/B5619</f>
        <v>0.96172480620155043</v>
      </c>
      <c r="N5619" s="8">
        <f>G5619/C5619</f>
        <v>0.72338470534185184</v>
      </c>
      <c r="O5619" s="8">
        <f>H5619/D5619</f>
        <v>0.92516370439663242</v>
      </c>
      <c r="P5619" s="8">
        <f>I5619/E5619</f>
        <v>0.67959055298221649</v>
      </c>
      <c r="Q5619" s="8">
        <f>LOG(M5619,2)</f>
        <v>-5.6303963392933927E-2</v>
      </c>
      <c r="R5619" s="8">
        <f>LOG(N5619,2)</f>
        <v>-0.46716499974234615</v>
      </c>
      <c r="S5619" s="8">
        <f>LOG(O5619,2)</f>
        <v>-0.1122194269613797</v>
      </c>
      <c r="T5619" s="8">
        <f>LOG(P5619,2)</f>
        <v>-0.55726229719224007</v>
      </c>
      <c r="U5619" s="8">
        <f>STDEV(Q5619:T5619)/SQRT(COUNT(Q5619:T5619))</f>
        <v>0.12542092640443736</v>
      </c>
      <c r="V5619" s="8">
        <f>AVERAGE(M5619:P5619)</f>
        <v>0.8224659422305628</v>
      </c>
      <c r="W5619" s="8">
        <f>LOG(V5619,2)</f>
        <v>-0.28197215584784813</v>
      </c>
      <c r="X5619" t="s">
        <v>1929</v>
      </c>
      <c r="Y5619">
        <f>_xlfn.T.TEST(B5619:E5619,F5619:I5619,2,1)</f>
        <v>0.11615763351952789</v>
      </c>
      <c r="Z5619">
        <f>IF(ABS(W5619)&gt;0.3014,1,0)</f>
        <v>0</v>
      </c>
      <c r="AA5619">
        <f>IF(Y5619&lt;0.05,1,0)</f>
        <v>0</v>
      </c>
      <c r="AB5619">
        <f>IF((Z5619+AA5619)&gt;1,1,0)</f>
        <v>0</v>
      </c>
      <c r="AC5619">
        <f>TINV(Y5619,3)</f>
        <v>2.1908892628634886</v>
      </c>
      <c r="AD5619">
        <f>EXP((-AC5619*AC5619)/2)</f>
        <v>9.07181455150389E-2</v>
      </c>
      <c r="AE5619">
        <f>-LOG10(AD5619)</f>
        <v>1.0423058363261395</v>
      </c>
      <c r="AF5619">
        <f>IF(AE5619&gt;2,1,0)</f>
        <v>0</v>
      </c>
      <c r="AG5619">
        <f>IF((AF5619+Z5619)&gt;1,1,0)</f>
        <v>0</v>
      </c>
    </row>
    <row r="5620" spans="1:33" x14ac:dyDescent="0.25">
      <c r="A5620" s="1">
        <v>42985</v>
      </c>
      <c r="B5620" s="12">
        <v>78.78</v>
      </c>
      <c r="C5620" s="12">
        <v>47.69</v>
      </c>
      <c r="D5620" s="12">
        <v>40.046666666666702</v>
      </c>
      <c r="E5620" s="12">
        <v>41.015000000000001</v>
      </c>
      <c r="F5620" s="12">
        <v>37.14</v>
      </c>
      <c r="G5620" s="12">
        <v>43.493333333333297</v>
      </c>
      <c r="H5620" s="12">
        <v>41.243333333333297</v>
      </c>
      <c r="I5620" s="12">
        <v>35.946666666666701</v>
      </c>
      <c r="J5620" s="12">
        <f>AVERAGE(B5620:E5620)</f>
        <v>51.882916666666674</v>
      </c>
      <c r="K5620" s="12">
        <f>AVERAGE(F5620:I5620)</f>
        <v>39.455833333333324</v>
      </c>
      <c r="L5620" s="12">
        <f>MAX(J5620:K5620)</f>
        <v>51.882916666666674</v>
      </c>
      <c r="M5620" s="8">
        <f>F5620/B5620</f>
        <v>0.47143945163747142</v>
      </c>
      <c r="N5620" s="8">
        <f>G5620/C5620</f>
        <v>0.91200111833368214</v>
      </c>
      <c r="O5620" s="8">
        <f>H5620/D5620</f>
        <v>1.0298818045613434</v>
      </c>
      <c r="P5620" s="8">
        <f>I5620/E5620</f>
        <v>0.87642732333699136</v>
      </c>
      <c r="Q5620" s="8">
        <f>LOG(M5620,2)</f>
        <v>-1.0848556016786224</v>
      </c>
      <c r="R5620" s="8">
        <f>LOG(N5620,2)</f>
        <v>-0.1328925014036304</v>
      </c>
      <c r="S5620" s="8">
        <f>LOG(O5620,2)</f>
        <v>4.2478774536861774E-2</v>
      </c>
      <c r="T5620" s="8">
        <f>LOG(P5620,2)</f>
        <v>-0.19029363266293753</v>
      </c>
      <c r="U5620" s="8">
        <f>STDEV(Q5620:T5620)/SQRT(COUNT(Q5620:T5620))</f>
        <v>0.25271816582987516</v>
      </c>
      <c r="V5620" s="8">
        <f>AVERAGE(M5620:P5620)</f>
        <v>0.82243742446737211</v>
      </c>
      <c r="W5620" s="8">
        <f>LOG(V5620,2)</f>
        <v>-0.28202217998466916</v>
      </c>
      <c r="X5620" s="1">
        <v>42985</v>
      </c>
      <c r="Y5620">
        <f>_xlfn.T.TEST(B5620:E5620,F5620:I5620,2,1)</f>
        <v>0.29568078536685138</v>
      </c>
      <c r="Z5620">
        <f>IF(ABS(W5620)&gt;0.3014,1,0)</f>
        <v>0</v>
      </c>
      <c r="AA5620">
        <f>IF(Y5620&lt;0.05,1,0)</f>
        <v>0</v>
      </c>
      <c r="AB5620">
        <f>IF((Z5620+AA5620)&gt;1,1,0)</f>
        <v>0</v>
      </c>
      <c r="AC5620">
        <f>TINV(Y5620,3)</f>
        <v>1.2634670485416304</v>
      </c>
      <c r="AD5620">
        <f>EXP((-AC5620*AC5620)/2)</f>
        <v>0.45014996716263994</v>
      </c>
      <c r="AE5620">
        <f>-LOG10(AD5620)</f>
        <v>0.34664277720020542</v>
      </c>
      <c r="AF5620">
        <f>IF(AE5620&gt;2,1,0)</f>
        <v>0</v>
      </c>
      <c r="AG5620">
        <f>IF((AF5620+Z5620)&gt;1,1,0)</f>
        <v>0</v>
      </c>
    </row>
    <row r="5621" spans="1:33" x14ac:dyDescent="0.25">
      <c r="A5621" t="s">
        <v>3699</v>
      </c>
      <c r="B5621" s="12">
        <v>27.26</v>
      </c>
      <c r="C5621" s="12">
        <v>12.3775</v>
      </c>
      <c r="D5621" s="12">
        <v>13.356666666666699</v>
      </c>
      <c r="E5621" s="12">
        <v>12.675000000000001</v>
      </c>
      <c r="F5621" s="12">
        <v>10.7</v>
      </c>
      <c r="G5621" s="12">
        <v>11.42</v>
      </c>
      <c r="H5621" s="12">
        <v>12.283333333333299</v>
      </c>
      <c r="I5621" s="12">
        <v>13.37</v>
      </c>
      <c r="J5621" s="12">
        <f>AVERAGE(B5621:E5621)</f>
        <v>16.417291666666674</v>
      </c>
      <c r="K5621" s="12">
        <f>AVERAGE(F5621:I5621)</f>
        <v>11.943333333333323</v>
      </c>
      <c r="L5621" s="12">
        <f>MAX(J5621:K5621)</f>
        <v>16.417291666666674</v>
      </c>
      <c r="M5621" s="8">
        <f>F5621/B5621</f>
        <v>0.39251650770359497</v>
      </c>
      <c r="N5621" s="8">
        <f>G5621/C5621</f>
        <v>0.92264189052716628</v>
      </c>
      <c r="O5621" s="8">
        <f>H5621/D5621</f>
        <v>0.91964062889942122</v>
      </c>
      <c r="P5621" s="8">
        <f>I5621/E5621</f>
        <v>1.0548323471400394</v>
      </c>
      <c r="Q5621" s="8">
        <f>LOG(M5621,2)</f>
        <v>-1.3491747655167003</v>
      </c>
      <c r="R5621" s="8">
        <f>LOG(N5621,2)</f>
        <v>-0.11615729859931787</v>
      </c>
      <c r="S5621" s="8">
        <f>LOG(O5621,2)</f>
        <v>-0.12085789044837342</v>
      </c>
      <c r="T5621" s="8">
        <f>LOG(P5621,2)</f>
        <v>7.701371820264985E-2</v>
      </c>
      <c r="U5621" s="8">
        <f>STDEV(Q5621:T5621)/SQRT(COUNT(Q5621:T5621))</f>
        <v>0.32722311199702553</v>
      </c>
      <c r="V5621" s="8">
        <f>AVERAGE(M5621:P5621)</f>
        <v>0.82240784356755547</v>
      </c>
      <c r="W5621" s="8">
        <f>LOG(V5621,2)</f>
        <v>-0.28207407084431957</v>
      </c>
      <c r="X5621" t="s">
        <v>3699</v>
      </c>
      <c r="Y5621">
        <f>_xlfn.T.TEST(B5621:E5621,F5621:I5621,2,1)</f>
        <v>0.34982572819955488</v>
      </c>
      <c r="Z5621">
        <f>IF(ABS(W5621)&gt;0.3014,1,0)</f>
        <v>0</v>
      </c>
      <c r="AA5621">
        <f>IF(Y5621&lt;0.05,1,0)</f>
        <v>0</v>
      </c>
      <c r="AB5621">
        <f>IF((Z5621+AA5621)&gt;1,1,0)</f>
        <v>0</v>
      </c>
      <c r="AC5621">
        <f>TINV(Y5621,3)</f>
        <v>1.1049891405680683</v>
      </c>
      <c r="AD5621">
        <f>EXP((-AC5621*AC5621)/2)</f>
        <v>0.54307898979794256</v>
      </c>
      <c r="AE5621">
        <f>-LOG10(AD5621)</f>
        <v>0.26513699851710881</v>
      </c>
      <c r="AF5621">
        <f>IF(AE5621&gt;2,1,0)</f>
        <v>0</v>
      </c>
      <c r="AG5621">
        <f>IF((AF5621+Z5621)&gt;1,1,0)</f>
        <v>0</v>
      </c>
    </row>
    <row r="5622" spans="1:33" x14ac:dyDescent="0.25">
      <c r="A5622" t="s">
        <v>3736</v>
      </c>
      <c r="B5622" s="12">
        <v>47.54</v>
      </c>
      <c r="C5622" s="12">
        <v>26.732500000000002</v>
      </c>
      <c r="D5622" s="12">
        <v>38.69</v>
      </c>
      <c r="E5622" s="12">
        <v>40.049999999999997</v>
      </c>
      <c r="F5622" s="12">
        <v>27.675000000000001</v>
      </c>
      <c r="G5622" s="12">
        <v>25.0833333333333</v>
      </c>
      <c r="H5622" s="12">
        <v>35.0133333333333</v>
      </c>
      <c r="I5622" s="12">
        <v>34.606666666666698</v>
      </c>
      <c r="J5622" s="12">
        <f>AVERAGE(B5622:E5622)</f>
        <v>38.253124999999997</v>
      </c>
      <c r="K5622" s="12">
        <f>AVERAGE(F5622:I5622)</f>
        <v>30.594583333333322</v>
      </c>
      <c r="L5622" s="12">
        <f>MAX(J5622:K5622)</f>
        <v>38.253124999999997</v>
      </c>
      <c r="M5622" s="8">
        <f>F5622/B5622</f>
        <v>0.58214135464871686</v>
      </c>
      <c r="N5622" s="8">
        <f>G5622/C5622</f>
        <v>0.93830855076529684</v>
      </c>
      <c r="O5622" s="8">
        <f>H5622/D5622</f>
        <v>0.90497113810631435</v>
      </c>
      <c r="P5622" s="8">
        <f>I5622/E5622</f>
        <v>0.86408655846858173</v>
      </c>
      <c r="Q5622" s="8">
        <f>LOG(M5622,2)</f>
        <v>-0.78055858627352015</v>
      </c>
      <c r="R5622" s="8">
        <f>LOG(N5622,2)</f>
        <v>-9.1865682316360081E-2</v>
      </c>
      <c r="S5622" s="8">
        <f>LOG(O5622,2)</f>
        <v>-0.14405631327148696</v>
      </c>
      <c r="T5622" s="8">
        <f>LOG(P5622,2)</f>
        <v>-0.21075225562539876</v>
      </c>
      <c r="U5622" s="8">
        <f>STDEV(Q5622:T5622)/SQRT(COUNT(Q5622:T5622))</f>
        <v>0.15977970133016436</v>
      </c>
      <c r="V5622" s="8">
        <f>AVERAGE(M5622:P5622)</f>
        <v>0.82237690049722745</v>
      </c>
      <c r="W5622" s="8">
        <f>LOG(V5622,2)</f>
        <v>-0.28212835322294505</v>
      </c>
      <c r="X5622" t="s">
        <v>3736</v>
      </c>
      <c r="Y5622">
        <f>_xlfn.T.TEST(B5622:E5622,F5622:I5622,2,1)</f>
        <v>0.1615848703898638</v>
      </c>
      <c r="Z5622">
        <f>IF(ABS(W5622)&gt;0.3014,1,0)</f>
        <v>0</v>
      </c>
      <c r="AA5622">
        <f>IF(Y5622&lt;0.05,1,0)</f>
        <v>0</v>
      </c>
      <c r="AB5622">
        <f>IF((Z5622+AA5622)&gt;1,1,0)</f>
        <v>0</v>
      </c>
      <c r="AC5622">
        <f>TINV(Y5622,3)</f>
        <v>1.8490017983220575</v>
      </c>
      <c r="AD5622">
        <f>EXP((-AC5622*AC5622)/2)</f>
        <v>0.18097365241156804</v>
      </c>
      <c r="AE5622">
        <f>-LOG10(AD5622)</f>
        <v>0.74238464858485109</v>
      </c>
      <c r="AF5622">
        <f>IF(AE5622&gt;2,1,0)</f>
        <v>0</v>
      </c>
      <c r="AG5622">
        <f>IF((AF5622+Z5622)&gt;1,1,0)</f>
        <v>0</v>
      </c>
    </row>
    <row r="5623" spans="1:33" x14ac:dyDescent="0.25">
      <c r="A5623" t="s">
        <v>1606</v>
      </c>
      <c r="B5623" s="12">
        <v>240.67</v>
      </c>
      <c r="C5623" s="12">
        <v>246.48249999999999</v>
      </c>
      <c r="D5623" s="12">
        <v>233.083333333333</v>
      </c>
      <c r="E5623" s="12">
        <v>318.39249999999998</v>
      </c>
      <c r="F5623" s="12">
        <v>195.215</v>
      </c>
      <c r="G5623" s="12">
        <v>187.26666666666699</v>
      </c>
      <c r="H5623" s="12">
        <v>197.95</v>
      </c>
      <c r="I5623" s="12">
        <v>276.506666666667</v>
      </c>
      <c r="J5623" s="12">
        <f>AVERAGE(B5623:E5623)</f>
        <v>259.65708333333322</v>
      </c>
      <c r="K5623" s="12">
        <f>AVERAGE(F5623:I5623)</f>
        <v>214.23458333333352</v>
      </c>
      <c r="L5623" s="12">
        <f>MAX(J5623:K5623)</f>
        <v>259.65708333333322</v>
      </c>
      <c r="M5623" s="8">
        <f>F5623/B5623</f>
        <v>0.8111314247725101</v>
      </c>
      <c r="N5623" s="8">
        <f>G5623/C5623</f>
        <v>0.7597564397742923</v>
      </c>
      <c r="O5623" s="8">
        <f>H5623/D5623</f>
        <v>0.84926707186271122</v>
      </c>
      <c r="P5623" s="8">
        <f>I5623/E5623</f>
        <v>0.86844591712011754</v>
      </c>
      <c r="Q5623" s="8">
        <f>LOG(M5623,2)</f>
        <v>-0.30199240670112154</v>
      </c>
      <c r="R5623" s="8">
        <f>LOG(N5623,2)</f>
        <v>-0.39639109665534167</v>
      </c>
      <c r="S5623" s="8">
        <f>LOG(O5623,2)</f>
        <v>-0.23570978061229914</v>
      </c>
      <c r="T5623" s="8">
        <f>LOG(P5623,2)</f>
        <v>-0.2034920876696886</v>
      </c>
      <c r="U5623" s="8">
        <f>STDEV(Q5623:T5623)/SQRT(COUNT(Q5623:T5623))</f>
        <v>4.2591397988891999E-2</v>
      </c>
      <c r="V5623" s="8">
        <f>AVERAGE(M5623:P5623)</f>
        <v>0.82215021338240779</v>
      </c>
      <c r="W5623" s="8">
        <f>LOG(V5623,2)</f>
        <v>-0.28252608503982413</v>
      </c>
      <c r="X5623" t="s">
        <v>1606</v>
      </c>
      <c r="Y5623">
        <f>_xlfn.T.TEST(B5623:E5623,F5623:I5623,2,1)</f>
        <v>2.9369271154879666E-3</v>
      </c>
      <c r="Z5623">
        <f>IF(ABS(W5623)&gt;0.3014,1,0)</f>
        <v>0</v>
      </c>
      <c r="AA5623">
        <f>IF(Y5623&lt;0.05,1,0)</f>
        <v>1</v>
      </c>
      <c r="AB5623">
        <f>IF((Z5623+AA5623)&gt;1,1,0)</f>
        <v>0</v>
      </c>
      <c r="AC5623">
        <f>TINV(Y5623,3)</f>
        <v>8.9565578648586612</v>
      </c>
      <c r="AD5623">
        <f>EXP((-AC5623*AC5623)/2)</f>
        <v>3.8059562759263472E-18</v>
      </c>
      <c r="AE5623">
        <f>-LOG10(AD5623)</f>
        <v>17.419536205337749</v>
      </c>
      <c r="AF5623">
        <f>IF(AE5623&gt;2,1,0)</f>
        <v>1</v>
      </c>
      <c r="AG5623">
        <f>IF((AF5623+Z5623)&gt;1,1,0)</f>
        <v>0</v>
      </c>
    </row>
    <row r="5624" spans="1:33" x14ac:dyDescent="0.25">
      <c r="A5624" t="s">
        <v>606</v>
      </c>
      <c r="B5624" s="12">
        <v>43.62</v>
      </c>
      <c r="C5624" s="12">
        <v>33.787500000000001</v>
      </c>
      <c r="D5624" s="12">
        <v>28.3266666666667</v>
      </c>
      <c r="E5624" s="12">
        <v>32.607500000000002</v>
      </c>
      <c r="F5624" s="12">
        <v>22.47</v>
      </c>
      <c r="G5624" s="12">
        <v>28.42</v>
      </c>
      <c r="H5624" s="12">
        <v>33.0833333333333</v>
      </c>
      <c r="I5624" s="12">
        <v>24.92</v>
      </c>
      <c r="J5624" s="12">
        <f>AVERAGE(B5624:E5624)</f>
        <v>34.585416666666674</v>
      </c>
      <c r="K5624" s="12">
        <f>AVERAGE(F5624:I5624)</f>
        <v>27.223333333333326</v>
      </c>
      <c r="L5624" s="12">
        <f>MAX(J5624:K5624)</f>
        <v>34.585416666666674</v>
      </c>
      <c r="M5624" s="8">
        <f>F5624/B5624</f>
        <v>0.51513067400275103</v>
      </c>
      <c r="N5624" s="8">
        <f>G5624/C5624</f>
        <v>0.84113947465778771</v>
      </c>
      <c r="O5624" s="8">
        <f>H5624/D5624</f>
        <v>1.16792186396799</v>
      </c>
      <c r="P5624" s="8">
        <f>I5624/E5624</f>
        <v>0.76424135551636896</v>
      </c>
      <c r="Q5624" s="8">
        <f>LOG(M5624,2)</f>
        <v>-0.95698964546084331</v>
      </c>
      <c r="R5624" s="8">
        <f>LOG(N5624,2)</f>
        <v>-0.24958305217927668</v>
      </c>
      <c r="S5624" s="8">
        <f>LOG(O5624,2)</f>
        <v>0.22394375860439328</v>
      </c>
      <c r="T5624" s="8">
        <f>LOG(P5624,2)</f>
        <v>-0.3878997662889519</v>
      </c>
      <c r="U5624" s="8">
        <f>STDEV(Q5624:T5624)/SQRT(COUNT(Q5624:T5624))</f>
        <v>0.24309646304323063</v>
      </c>
      <c r="V5624" s="8">
        <f>AVERAGE(M5624:P5624)</f>
        <v>0.8221083420362244</v>
      </c>
      <c r="W5624" s="8">
        <f>LOG(V5624,2)</f>
        <v>-0.28259956202835257</v>
      </c>
      <c r="X5624" t="s">
        <v>606</v>
      </c>
      <c r="Y5624">
        <f>_xlfn.T.TEST(B5624:E5624,F5624:I5624,2,1)</f>
        <v>0.26118472206954829</v>
      </c>
      <c r="Z5624">
        <f>IF(ABS(W5624)&gt;0.3014,1,0)</f>
        <v>0</v>
      </c>
      <c r="AA5624">
        <f>IF(Y5624&lt;0.05,1,0)</f>
        <v>0</v>
      </c>
      <c r="AB5624">
        <f>IF((Z5624+AA5624)&gt;1,1,0)</f>
        <v>0</v>
      </c>
      <c r="AC5624">
        <f>TINV(Y5624,3)</f>
        <v>1.3809537625251083</v>
      </c>
      <c r="AD5624">
        <f>EXP((-AC5624*AC5624)/2)</f>
        <v>0.38538338032472286</v>
      </c>
      <c r="AE5624">
        <f>-LOG10(AD5624)</f>
        <v>0.41410701824542401</v>
      </c>
      <c r="AF5624">
        <f>IF(AE5624&gt;2,1,0)</f>
        <v>0</v>
      </c>
      <c r="AG5624">
        <f>IF((AF5624+Z5624)&gt;1,1,0)</f>
        <v>0</v>
      </c>
    </row>
    <row r="5625" spans="1:33" x14ac:dyDescent="0.25">
      <c r="A5625" t="s">
        <v>437</v>
      </c>
      <c r="B5625" s="12">
        <v>21.77</v>
      </c>
      <c r="C5625" s="12">
        <v>13.7425</v>
      </c>
      <c r="D5625" s="12">
        <v>13.9166666666667</v>
      </c>
      <c r="E5625" s="12">
        <v>11.7075</v>
      </c>
      <c r="F5625" s="12">
        <v>9.48</v>
      </c>
      <c r="G5625" s="12">
        <v>14.28</v>
      </c>
      <c r="H5625" s="12">
        <v>12.5</v>
      </c>
      <c r="I5625" s="12">
        <v>10.716666666666701</v>
      </c>
      <c r="J5625" s="12">
        <f>AVERAGE(B5625:E5625)</f>
        <v>15.284166666666675</v>
      </c>
      <c r="K5625" s="12">
        <f>AVERAGE(F5625:I5625)</f>
        <v>11.744166666666676</v>
      </c>
      <c r="L5625" s="12">
        <f>MAX(J5625:K5625)</f>
        <v>15.284166666666675</v>
      </c>
      <c r="M5625" s="8">
        <f>F5625/B5625</f>
        <v>0.43546164446485991</v>
      </c>
      <c r="N5625" s="8">
        <f>G5625/C5625</f>
        <v>1.0391122430416591</v>
      </c>
      <c r="O5625" s="8">
        <f>H5625/D5625</f>
        <v>0.89820359281436912</v>
      </c>
      <c r="P5625" s="8">
        <f>I5625/E5625</f>
        <v>0.91536764182504382</v>
      </c>
      <c r="Q5625" s="8">
        <f>LOG(M5625,2)</f>
        <v>-1.1993824432899476</v>
      </c>
      <c r="R5625" s="8">
        <f>LOG(N5625,2)</f>
        <v>5.5351499991338225E-2</v>
      </c>
      <c r="S5625" s="8">
        <f>LOG(O5625,2)</f>
        <v>-0.15488560197817478</v>
      </c>
      <c r="T5625" s="8">
        <f>LOG(P5625,2)</f>
        <v>-0.12757680120490697</v>
      </c>
      <c r="U5625" s="8">
        <f>STDEV(Q5625:T5625)/SQRT(COUNT(Q5625:T5625))</f>
        <v>0.2847698788554453</v>
      </c>
      <c r="V5625" s="8">
        <f>AVERAGE(M5625:P5625)</f>
        <v>0.82203628053648292</v>
      </c>
      <c r="W5625" s="8">
        <f>LOG(V5625,2)</f>
        <v>-0.28272602629062649</v>
      </c>
      <c r="X5625" t="s">
        <v>437</v>
      </c>
      <c r="Y5625">
        <f>_xlfn.T.TEST(B5625:E5625,F5625:I5625,2,1)</f>
        <v>0.3158091355109271</v>
      </c>
      <c r="Z5625">
        <f>IF(ABS(W5625)&gt;0.3014,1,0)</f>
        <v>0</v>
      </c>
      <c r="AA5625">
        <f>IF(Y5625&lt;0.05,1,0)</f>
        <v>0</v>
      </c>
      <c r="AB5625">
        <f>IF((Z5625+AA5625)&gt;1,1,0)</f>
        <v>0</v>
      </c>
      <c r="AC5625">
        <f>TINV(Y5625,3)</f>
        <v>1.2013507322846824</v>
      </c>
      <c r="AD5625">
        <f>EXP((-AC5625*AC5625)/2)</f>
        <v>0.48596348532496825</v>
      </c>
      <c r="AE5625">
        <f>-LOG10(AD5625)</f>
        <v>0.31339636184396047</v>
      </c>
      <c r="AF5625">
        <f>IF(AE5625&gt;2,1,0)</f>
        <v>0</v>
      </c>
      <c r="AG5625">
        <f>IF((AF5625+Z5625)&gt;1,1,0)</f>
        <v>0</v>
      </c>
    </row>
    <row r="5626" spans="1:33" x14ac:dyDescent="0.25">
      <c r="A5626" t="s">
        <v>5136</v>
      </c>
      <c r="B5626" s="12">
        <v>30.14</v>
      </c>
      <c r="C5626" s="12">
        <v>29.4725</v>
      </c>
      <c r="D5626" s="12">
        <v>33.393333333333302</v>
      </c>
      <c r="E5626" s="12">
        <v>31.6675</v>
      </c>
      <c r="F5626" s="12">
        <v>18.850000000000001</v>
      </c>
      <c r="G5626" s="12">
        <v>20.91</v>
      </c>
      <c r="H5626" s="12">
        <v>34.9866666666667</v>
      </c>
      <c r="I5626" s="12">
        <v>28.6733333333333</v>
      </c>
      <c r="J5626" s="12">
        <f>AVERAGE(B5626:E5626)</f>
        <v>31.168333333333326</v>
      </c>
      <c r="K5626" s="12">
        <f>AVERAGE(F5626:I5626)</f>
        <v>25.855</v>
      </c>
      <c r="L5626" s="12">
        <f>MAX(J5626:K5626)</f>
        <v>31.168333333333326</v>
      </c>
      <c r="M5626" s="8">
        <f>F5626/B5626</f>
        <v>0.62541473125414737</v>
      </c>
      <c r="N5626" s="8">
        <f>G5626/C5626</f>
        <v>0.70947493426075159</v>
      </c>
      <c r="O5626" s="8">
        <f>H5626/D5626</f>
        <v>1.0477141145937332</v>
      </c>
      <c r="P5626" s="8">
        <f>I5626/E5626</f>
        <v>0.90544985658272048</v>
      </c>
      <c r="Q5626" s="8">
        <f>LOG(M5626,2)</f>
        <v>-0.67711489344179721</v>
      </c>
      <c r="R5626" s="8">
        <f>LOG(N5626,2)</f>
        <v>-0.49517638009626108</v>
      </c>
      <c r="S5626" s="8">
        <f>LOG(O5626,2)</f>
        <v>6.7245108360184658E-2</v>
      </c>
      <c r="T5626" s="8">
        <f>LOG(P5626,2)</f>
        <v>-0.14329334732045601</v>
      </c>
      <c r="U5626" s="8">
        <f>STDEV(Q5626:T5626)/SQRT(COUNT(Q5626:T5626))</f>
        <v>0.16811484906021465</v>
      </c>
      <c r="V5626" s="8">
        <f>AVERAGE(M5626:P5626)</f>
        <v>0.82201340917283816</v>
      </c>
      <c r="W5626" s="8">
        <f>LOG(V5626,2)</f>
        <v>-0.28276616668676818</v>
      </c>
      <c r="X5626" t="s">
        <v>5136</v>
      </c>
      <c r="Y5626">
        <f>_xlfn.T.TEST(B5626:E5626,F5626:I5626,2,1)</f>
        <v>0.16198273025055748</v>
      </c>
      <c r="Z5626">
        <f>IF(ABS(W5626)&gt;0.3014,1,0)</f>
        <v>0</v>
      </c>
      <c r="AA5626">
        <f>IF(Y5626&lt;0.05,1,0)</f>
        <v>0</v>
      </c>
      <c r="AB5626">
        <f>IF((Z5626+AA5626)&gt;1,1,0)</f>
        <v>0</v>
      </c>
      <c r="AC5626">
        <f>TINV(Y5626,3)</f>
        <v>1.8465276391570067</v>
      </c>
      <c r="AD5626">
        <f>EXP((-AC5626*AC5626)/2)</f>
        <v>0.18180289721577045</v>
      </c>
      <c r="AE5626">
        <f>-LOG10(AD5626)</f>
        <v>0.74039920013057381</v>
      </c>
      <c r="AF5626">
        <f>IF(AE5626&gt;2,1,0)</f>
        <v>0</v>
      </c>
      <c r="AG5626">
        <f>IF((AF5626+Z5626)&gt;1,1,0)</f>
        <v>0</v>
      </c>
    </row>
    <row r="5627" spans="1:33" x14ac:dyDescent="0.25">
      <c r="A5627" t="s">
        <v>4110</v>
      </c>
      <c r="B5627" s="12">
        <v>150.59</v>
      </c>
      <c r="C5627" s="12">
        <v>85.567499999999995</v>
      </c>
      <c r="D5627" s="12">
        <v>128.13333333333301</v>
      </c>
      <c r="E5627" s="12">
        <v>128.89500000000001</v>
      </c>
      <c r="F5627" s="12">
        <v>87.26</v>
      </c>
      <c r="G5627" s="12">
        <v>74.656666666666695</v>
      </c>
      <c r="H5627" s="12">
        <v>129.50333333333299</v>
      </c>
      <c r="I5627" s="12">
        <v>106.32</v>
      </c>
      <c r="J5627" s="12">
        <f>AVERAGE(B5627:E5627)</f>
        <v>123.29645833333325</v>
      </c>
      <c r="K5627" s="12">
        <f>AVERAGE(F5627:I5627)</f>
        <v>99.434999999999917</v>
      </c>
      <c r="L5627" s="12">
        <f>MAX(J5627:K5627)</f>
        <v>123.29645833333325</v>
      </c>
      <c r="M5627" s="8">
        <f>F5627/B5627</f>
        <v>0.57945414702171461</v>
      </c>
      <c r="N5627" s="8">
        <f>G5627/C5627</f>
        <v>0.87248858113964645</v>
      </c>
      <c r="O5627" s="8">
        <f>H5627/D5627</f>
        <v>1.0106919875130072</v>
      </c>
      <c r="P5627" s="8">
        <f>I5627/E5627</f>
        <v>0.824857442104038</v>
      </c>
      <c r="Q5627" s="8">
        <f>LOG(M5627,2)</f>
        <v>-0.7872335915186971</v>
      </c>
      <c r="R5627" s="8">
        <f>LOG(N5627,2)</f>
        <v>-0.19679184498743016</v>
      </c>
      <c r="S5627" s="8">
        <f>LOG(O5627,2)</f>
        <v>1.5343397050889478E-2</v>
      </c>
      <c r="T5627" s="8">
        <f>LOG(P5627,2)</f>
        <v>-0.27778329109376587</v>
      </c>
      <c r="U5627" s="8">
        <f>STDEV(Q5627:T5627)/SQRT(COUNT(Q5627:T5627))</f>
        <v>0.17015771592059561</v>
      </c>
      <c r="V5627" s="8">
        <f>AVERAGE(M5627:P5627)</f>
        <v>0.82187303944460155</v>
      </c>
      <c r="W5627" s="8">
        <f>LOG(V5627,2)</f>
        <v>-0.28301254710006302</v>
      </c>
      <c r="X5627" t="s">
        <v>4110</v>
      </c>
      <c r="Y5627">
        <f>_xlfn.T.TEST(B5627:E5627,F5627:I5627,2,1)</f>
        <v>0.18766343316096087</v>
      </c>
      <c r="Z5627">
        <f>IF(ABS(W5627)&gt;0.3014,1,0)</f>
        <v>0</v>
      </c>
      <c r="AA5627">
        <f>IF(Y5627&lt;0.05,1,0)</f>
        <v>0</v>
      </c>
      <c r="AB5627">
        <f>IF((Z5627+AA5627)&gt;1,1,0)</f>
        <v>0</v>
      </c>
      <c r="AC5627">
        <f>TINV(Y5627,3)</f>
        <v>1.7001426846459875</v>
      </c>
      <c r="AD5627">
        <f>EXP((-AC5627*AC5627)/2)</f>
        <v>0.23568889760413353</v>
      </c>
      <c r="AE5627">
        <f>-LOG10(AD5627)</f>
        <v>0.62766087493356759</v>
      </c>
      <c r="AF5627">
        <f>IF(AE5627&gt;2,1,0)</f>
        <v>0</v>
      </c>
      <c r="AG5627">
        <f>IF((AF5627+Z5627)&gt;1,1,0)</f>
        <v>0</v>
      </c>
    </row>
    <row r="5628" spans="1:33" x14ac:dyDescent="0.25">
      <c r="A5628" t="s">
        <v>5054</v>
      </c>
      <c r="B5628" s="12">
        <v>49.3</v>
      </c>
      <c r="C5628" s="12">
        <v>12.512499999999999</v>
      </c>
      <c r="D5628" s="12">
        <v>11.7566666666667</v>
      </c>
      <c r="E5628" s="12">
        <v>9.4175000000000004</v>
      </c>
      <c r="F5628" s="12">
        <v>11.305</v>
      </c>
      <c r="G5628" s="12">
        <v>9.9933333333333305</v>
      </c>
      <c r="H5628" s="12">
        <v>13.2</v>
      </c>
      <c r="I5628" s="12">
        <v>10.696666666666699</v>
      </c>
      <c r="J5628" s="12">
        <f>AVERAGE(B5628:E5628)</f>
        <v>20.746666666666677</v>
      </c>
      <c r="K5628" s="12">
        <f>AVERAGE(F5628:I5628)</f>
        <v>11.298750000000009</v>
      </c>
      <c r="L5628" s="12">
        <f>MAX(J5628:K5628)</f>
        <v>20.746666666666677</v>
      </c>
      <c r="M5628" s="8">
        <f>F5628/B5628</f>
        <v>0.22931034482758622</v>
      </c>
      <c r="N5628" s="8">
        <f>G5628/C5628</f>
        <v>0.79866799866799854</v>
      </c>
      <c r="O5628" s="8">
        <f>H5628/D5628</f>
        <v>1.1227672242699145</v>
      </c>
      <c r="P5628" s="8">
        <f>I5628/E5628</f>
        <v>1.1358286877267532</v>
      </c>
      <c r="Q5628" s="8">
        <f>LOG(M5628,2)</f>
        <v>-2.1246266545137451</v>
      </c>
      <c r="R5628" s="8">
        <f>LOG(N5628,2)</f>
        <v>-0.32433218649665269</v>
      </c>
      <c r="S5628" s="8">
        <f>LOG(O5628,2)</f>
        <v>0.16705885454071601</v>
      </c>
      <c r="T5628" s="8">
        <f>LOG(P5628,2)</f>
        <v>0.18374525561326294</v>
      </c>
      <c r="U5628" s="8">
        <f>STDEV(Q5628:T5628)/SQRT(COUNT(Q5628:T5628))</f>
        <v>0.54622472858819859</v>
      </c>
      <c r="V5628" s="8">
        <f>AVERAGE(M5628:P5628)</f>
        <v>0.82164356387306303</v>
      </c>
      <c r="W5628" s="8">
        <f>LOG(V5628,2)</f>
        <v>-0.28341541893055971</v>
      </c>
      <c r="X5628" t="s">
        <v>5054</v>
      </c>
      <c r="Y5628">
        <f>_xlfn.T.TEST(B5628:E5628,F5628:I5628,2,1)</f>
        <v>0.39586164209183916</v>
      </c>
      <c r="Z5628">
        <f>IF(ABS(W5628)&gt;0.3014,1,0)</f>
        <v>0</v>
      </c>
      <c r="AA5628">
        <f>IF(Y5628&lt;0.05,1,0)</f>
        <v>0</v>
      </c>
      <c r="AB5628">
        <f>IF((Z5628+AA5628)&gt;1,1,0)</f>
        <v>0</v>
      </c>
      <c r="AC5628">
        <f>TINV(Y5628,3)</f>
        <v>0.98831636065426143</v>
      </c>
      <c r="AD5628">
        <f>EXP((-AC5628*AC5628)/2)</f>
        <v>0.61361682180499411</v>
      </c>
      <c r="AE5628">
        <f>-LOG10(AD5628)</f>
        <v>0.21210274306666199</v>
      </c>
      <c r="AF5628">
        <f>IF(AE5628&gt;2,1,0)</f>
        <v>0</v>
      </c>
      <c r="AG5628">
        <f>IF((AF5628+Z5628)&gt;1,1,0)</f>
        <v>0</v>
      </c>
    </row>
    <row r="5629" spans="1:33" x14ac:dyDescent="0.25">
      <c r="A5629" t="s">
        <v>5905</v>
      </c>
      <c r="B5629" s="12">
        <v>55.3</v>
      </c>
      <c r="C5629" s="12">
        <v>46.314999999999998</v>
      </c>
      <c r="D5629" s="12">
        <v>35.409999999999997</v>
      </c>
      <c r="E5629" s="12">
        <v>55.092500000000001</v>
      </c>
      <c r="F5629" s="12">
        <v>47.914999999999999</v>
      </c>
      <c r="G5629" s="12">
        <v>26.2366666666667</v>
      </c>
      <c r="H5629" s="12">
        <v>39.4433333333333</v>
      </c>
      <c r="I5629" s="12">
        <v>40.733333333333299</v>
      </c>
      <c r="J5629" s="12">
        <f>AVERAGE(B5629:E5629)</f>
        <v>48.029374999999995</v>
      </c>
      <c r="K5629" s="12">
        <f>AVERAGE(F5629:I5629)</f>
        <v>38.582083333333323</v>
      </c>
      <c r="L5629" s="12">
        <f>MAX(J5629:K5629)</f>
        <v>48.029374999999995</v>
      </c>
      <c r="M5629" s="8">
        <f>F5629/B5629</f>
        <v>0.86645569620253171</v>
      </c>
      <c r="N5629" s="8">
        <f>G5629/C5629</f>
        <v>0.56648314081111306</v>
      </c>
      <c r="O5629" s="8">
        <f>H5629/D5629</f>
        <v>1.1139037936552754</v>
      </c>
      <c r="P5629" s="8">
        <f>I5629/E5629</f>
        <v>0.73936258716401138</v>
      </c>
      <c r="Q5629" s="8">
        <f>LOG(M5629,2)</f>
        <v>-0.2068021118065656</v>
      </c>
      <c r="R5629" s="8">
        <f>LOG(N5629,2)</f>
        <v>-0.81989507446404675</v>
      </c>
      <c r="S5629" s="8">
        <f>LOG(O5629,2)</f>
        <v>0.15562463446421768</v>
      </c>
      <c r="T5629" s="8">
        <f>LOG(P5629,2)</f>
        <v>-0.43564605200940471</v>
      </c>
      <c r="U5629" s="8">
        <f>STDEV(Q5629:T5629)/SQRT(COUNT(Q5629:T5629))</f>
        <v>0.20455707815342242</v>
      </c>
      <c r="V5629" s="8">
        <f>AVERAGE(M5629:P5629)</f>
        <v>0.82155130445823288</v>
      </c>
      <c r="W5629" s="8">
        <f>LOG(V5629,2)</f>
        <v>-0.28357742308838163</v>
      </c>
      <c r="X5629" t="s">
        <v>5905</v>
      </c>
      <c r="Y5629">
        <f>_xlfn.T.TEST(B5629:E5629,F5629:I5629,2,1)</f>
        <v>0.16622272003731964</v>
      </c>
      <c r="Z5629">
        <f>IF(ABS(W5629)&gt;0.3014,1,0)</f>
        <v>0</v>
      </c>
      <c r="AA5629">
        <f>IF(Y5629&lt;0.05,1,0)</f>
        <v>0</v>
      </c>
      <c r="AB5629">
        <f>IF((Z5629+AA5629)&gt;1,1,0)</f>
        <v>0</v>
      </c>
      <c r="AC5629">
        <f>TINV(Y5629,3)</f>
        <v>1.8205897288484996</v>
      </c>
      <c r="AD5629">
        <f>EXP((-AC5629*AC5629)/2)</f>
        <v>0.1906581051392727</v>
      </c>
      <c r="AE5629">
        <f>-LOG10(AD5629)</f>
        <v>0.71974472753985308</v>
      </c>
      <c r="AF5629">
        <f>IF(AE5629&gt;2,1,0)</f>
        <v>0</v>
      </c>
      <c r="AG5629">
        <f>IF((AF5629+Z5629)&gt;1,1,0)</f>
        <v>0</v>
      </c>
    </row>
    <row r="5630" spans="1:33" x14ac:dyDescent="0.25">
      <c r="A5630" t="s">
        <v>4042</v>
      </c>
      <c r="B5630" s="12">
        <v>77.349999999999994</v>
      </c>
      <c r="C5630" s="12">
        <v>42.134999999999998</v>
      </c>
      <c r="D5630" s="12">
        <v>54.303333333333299</v>
      </c>
      <c r="E5630" s="12">
        <v>57.962499999999999</v>
      </c>
      <c r="F5630" s="12">
        <v>36.945</v>
      </c>
      <c r="G5630" s="12">
        <v>35.766666666666701</v>
      </c>
      <c r="H5630" s="12">
        <v>55.88</v>
      </c>
      <c r="I5630" s="12">
        <v>53.906666666666702</v>
      </c>
      <c r="J5630" s="12">
        <f>AVERAGE(B5630:E5630)</f>
        <v>57.937708333333326</v>
      </c>
      <c r="K5630" s="12">
        <f>AVERAGE(F5630:I5630)</f>
        <v>45.624583333333348</v>
      </c>
      <c r="L5630" s="12">
        <f>MAX(J5630:K5630)</f>
        <v>57.937708333333326</v>
      </c>
      <c r="M5630" s="8">
        <f>F5630/B5630</f>
        <v>0.47763413057530707</v>
      </c>
      <c r="N5630" s="8">
        <f>G5630/C5630</f>
        <v>0.84885882678691593</v>
      </c>
      <c r="O5630" s="8">
        <f>H5630/D5630</f>
        <v>1.0290344361917629</v>
      </c>
      <c r="P5630" s="8">
        <f>I5630/E5630</f>
        <v>0.9300265976565314</v>
      </c>
      <c r="Q5630" s="8">
        <f>LOG(M5630,2)</f>
        <v>-1.0660221631162807</v>
      </c>
      <c r="R5630" s="8">
        <f>LOG(N5630,2)</f>
        <v>-0.23640345492482501</v>
      </c>
      <c r="S5630" s="8">
        <f>LOG(O5630,2)</f>
        <v>4.1291262204475175E-2</v>
      </c>
      <c r="T5630" s="8">
        <f>LOG(P5630,2)</f>
        <v>-0.10465611871134851</v>
      </c>
      <c r="U5630" s="8">
        <f>STDEV(Q5630:T5630)/SQRT(COUNT(Q5630:T5630))</f>
        <v>0.24809302895321547</v>
      </c>
      <c r="V5630" s="8">
        <f>AVERAGE(M5630:P5630)</f>
        <v>0.82138849780262935</v>
      </c>
      <c r="W5630" s="8">
        <f>LOG(V5630,2)</f>
        <v>-0.2838633500043995</v>
      </c>
      <c r="X5630" t="s">
        <v>4042</v>
      </c>
      <c r="Y5630">
        <f>_xlfn.T.TEST(B5630:E5630,F5630:I5630,2,1)</f>
        <v>0.28610762311946147</v>
      </c>
      <c r="Z5630">
        <f>IF(ABS(W5630)&gt;0.3014,1,0)</f>
        <v>0</v>
      </c>
      <c r="AA5630">
        <f>IF(Y5630&lt;0.05,1,0)</f>
        <v>0</v>
      </c>
      <c r="AB5630">
        <f>IF((Z5630+AA5630)&gt;1,1,0)</f>
        <v>0</v>
      </c>
      <c r="AC5630">
        <f>TINV(Y5630,3)</f>
        <v>1.2945635075670072</v>
      </c>
      <c r="AD5630">
        <f>EXP((-AC5630*AC5630)/2)</f>
        <v>0.43259758951672395</v>
      </c>
      <c r="AE5630">
        <f>-LOG10(AD5630)</f>
        <v>0.36391590482873992</v>
      </c>
      <c r="AF5630">
        <f>IF(AE5630&gt;2,1,0)</f>
        <v>0</v>
      </c>
      <c r="AG5630">
        <f>IF((AF5630+Z5630)&gt;1,1,0)</f>
        <v>0</v>
      </c>
    </row>
    <row r="5631" spans="1:33" x14ac:dyDescent="0.25">
      <c r="A5631" t="s">
        <v>1562</v>
      </c>
      <c r="B5631" s="12">
        <v>43.89</v>
      </c>
      <c r="C5631" s="12">
        <v>61.1175</v>
      </c>
      <c r="D5631" s="12">
        <v>43.896666666666697</v>
      </c>
      <c r="E5631" s="12">
        <v>79.297499999999999</v>
      </c>
      <c r="F5631" s="12">
        <v>26.524999999999999</v>
      </c>
      <c r="G5631" s="12">
        <v>36.913333333333298</v>
      </c>
      <c r="H5631" s="12">
        <v>67.516666666666694</v>
      </c>
      <c r="I5631" s="12">
        <v>42.743333333333297</v>
      </c>
      <c r="J5631" s="12">
        <f>AVERAGE(B5631:E5631)</f>
        <v>57.050416666666678</v>
      </c>
      <c r="K5631" s="12">
        <f>AVERAGE(F5631:I5631)</f>
        <v>43.424583333333317</v>
      </c>
      <c r="L5631" s="12">
        <f>MAX(J5631:K5631)</f>
        <v>57.050416666666678</v>
      </c>
      <c r="M5631" s="8">
        <f>F5631/B5631</f>
        <v>0.60435178856231486</v>
      </c>
      <c r="N5631" s="8">
        <f>G5631/C5631</f>
        <v>0.60397322098144224</v>
      </c>
      <c r="O5631" s="8">
        <f>H5631/D5631</f>
        <v>1.5380818589110785</v>
      </c>
      <c r="P5631" s="8">
        <f>I5631/E5631</f>
        <v>0.53902497977027397</v>
      </c>
      <c r="Q5631" s="8">
        <f>LOG(M5631,2)</f>
        <v>-0.72653951905751601</v>
      </c>
      <c r="R5631" s="8">
        <f>LOG(N5631,2)</f>
        <v>-0.7274435102604162</v>
      </c>
      <c r="S5631" s="8">
        <f>LOG(O5631,2)</f>
        <v>0.62113228763156814</v>
      </c>
      <c r="T5631" s="8">
        <f>LOG(P5631,2)</f>
        <v>-0.89157596225163394</v>
      </c>
      <c r="U5631" s="8">
        <f>STDEV(Q5631:T5631)/SQRT(COUNT(Q5631:T5631))</f>
        <v>0.35288511873106554</v>
      </c>
      <c r="V5631" s="8">
        <f>AVERAGE(M5631:P5631)</f>
        <v>0.82135796205627742</v>
      </c>
      <c r="W5631" s="8">
        <f>LOG(V5631,2)</f>
        <v>-0.28391698429418594</v>
      </c>
      <c r="X5631" t="s">
        <v>1562</v>
      </c>
      <c r="Y5631">
        <f>_xlfn.T.TEST(B5631:E5631,F5631:I5631,2,1)</f>
        <v>0.37267196064138525</v>
      </c>
      <c r="Z5631">
        <f>IF(ABS(W5631)&gt;0.3014,1,0)</f>
        <v>0</v>
      </c>
      <c r="AA5631">
        <f>IF(Y5631&lt;0.05,1,0)</f>
        <v>0</v>
      </c>
      <c r="AB5631">
        <f>IF((Z5631+AA5631)&gt;1,1,0)</f>
        <v>0</v>
      </c>
      <c r="AC5631">
        <f>TINV(Y5631,3)</f>
        <v>1.0453501729941557</v>
      </c>
      <c r="AD5631">
        <f>EXP((-AC5631*AC5631)/2)</f>
        <v>0.57904302669472074</v>
      </c>
      <c r="AE5631">
        <f>-LOG10(AD5631)</f>
        <v>0.23728916414507009</v>
      </c>
      <c r="AF5631">
        <f>IF(AE5631&gt;2,1,0)</f>
        <v>0</v>
      </c>
      <c r="AG5631">
        <f>IF((AF5631+Z5631)&gt;1,1,0)</f>
        <v>0</v>
      </c>
    </row>
    <row r="5632" spans="1:33" x14ac:dyDescent="0.25">
      <c r="A5632" t="s">
        <v>347</v>
      </c>
      <c r="B5632" s="12">
        <v>45.95</v>
      </c>
      <c r="C5632" s="12">
        <v>27.184999999999999</v>
      </c>
      <c r="D5632" s="12">
        <v>24.413333333333298</v>
      </c>
      <c r="E5632" s="12">
        <v>29.24</v>
      </c>
      <c r="F5632" s="12">
        <v>19.715</v>
      </c>
      <c r="G5632" s="12">
        <v>24.453333333333301</v>
      </c>
      <c r="H5632" s="12">
        <v>25.753333333333298</v>
      </c>
      <c r="I5632" s="12">
        <v>26.3533333333333</v>
      </c>
      <c r="J5632" s="12">
        <f>AVERAGE(B5632:E5632)</f>
        <v>31.697083333333325</v>
      </c>
      <c r="K5632" s="12">
        <f>AVERAGE(F5632:I5632)</f>
        <v>24.068749999999973</v>
      </c>
      <c r="L5632" s="12">
        <f>MAX(J5632:K5632)</f>
        <v>31.697083333333325</v>
      </c>
      <c r="M5632" s="8">
        <f>F5632/B5632</f>
        <v>0.42905331882480957</v>
      </c>
      <c r="N5632" s="8">
        <f>G5632/C5632</f>
        <v>0.89951566427564111</v>
      </c>
      <c r="O5632" s="8">
        <f>H5632/D5632</f>
        <v>1.0548880393227744</v>
      </c>
      <c r="P5632" s="8">
        <f>I5632/E5632</f>
        <v>0.9012767897856806</v>
      </c>
      <c r="Q5632" s="8">
        <f>LOG(M5632,2)</f>
        <v>-1.2207711510685806</v>
      </c>
      <c r="R5632" s="8">
        <f>LOG(N5632,2)</f>
        <v>-0.15277968992420515</v>
      </c>
      <c r="S5632" s="8">
        <f>LOG(O5632,2)</f>
        <v>7.7089886434594079E-2</v>
      </c>
      <c r="T5632" s="8">
        <f>LOG(P5632,2)</f>
        <v>-0.14995785685398164</v>
      </c>
      <c r="U5632" s="8">
        <f>STDEV(Q5632:T5632)/SQRT(COUNT(Q5632:T5632))</f>
        <v>0.29140781873742255</v>
      </c>
      <c r="V5632" s="8">
        <f>AVERAGE(M5632:P5632)</f>
        <v>0.8211834530522264</v>
      </c>
      <c r="W5632" s="8">
        <f>LOG(V5632,2)</f>
        <v>-0.28422353763082192</v>
      </c>
      <c r="X5632" t="s">
        <v>347</v>
      </c>
      <c r="Y5632">
        <f>_xlfn.T.TEST(B5632:E5632,F5632:I5632,2,1)</f>
        <v>0.31129862728009733</v>
      </c>
      <c r="Z5632">
        <f>IF(ABS(W5632)&gt;0.3014,1,0)</f>
        <v>0</v>
      </c>
      <c r="AA5632">
        <f>IF(Y5632&lt;0.05,1,0)</f>
        <v>0</v>
      </c>
      <c r="AB5632">
        <f>IF((Z5632+AA5632)&gt;1,1,0)</f>
        <v>0</v>
      </c>
      <c r="AC5632">
        <f>TINV(Y5632,3)</f>
        <v>1.2149094366237889</v>
      </c>
      <c r="AD5632">
        <f>EXP((-AC5632*AC5632)/2)</f>
        <v>0.47806791757898037</v>
      </c>
      <c r="AE5632">
        <f>-LOG10(AD5632)</f>
        <v>0.32051040017771648</v>
      </c>
      <c r="AF5632">
        <f>IF(AE5632&gt;2,1,0)</f>
        <v>0</v>
      </c>
      <c r="AG5632">
        <f>IF((AF5632+Z5632)&gt;1,1,0)</f>
        <v>0</v>
      </c>
    </row>
    <row r="5633" spans="1:33" x14ac:dyDescent="0.25">
      <c r="A5633" t="s">
        <v>1456</v>
      </c>
      <c r="B5633" s="12">
        <v>33.19</v>
      </c>
      <c r="C5633" s="12">
        <v>38.664999999999999</v>
      </c>
      <c r="D5633" s="12">
        <v>29.003333333333298</v>
      </c>
      <c r="E5633" s="12">
        <v>47.817500000000003</v>
      </c>
      <c r="F5633" s="12">
        <v>19.754999999999999</v>
      </c>
      <c r="G5633" s="12">
        <v>31.186666666666699</v>
      </c>
      <c r="H5633" s="12">
        <v>42.05</v>
      </c>
      <c r="I5633" s="12">
        <v>20.6733333333333</v>
      </c>
      <c r="J5633" s="12">
        <f>AVERAGE(B5633:E5633)</f>
        <v>37.168958333333322</v>
      </c>
      <c r="K5633" s="12">
        <f>AVERAGE(F5633:I5633)</f>
        <v>28.416250000000002</v>
      </c>
      <c r="L5633" s="12">
        <f>MAX(J5633:K5633)</f>
        <v>37.168958333333322</v>
      </c>
      <c r="M5633" s="8">
        <f>F5633/B5633</f>
        <v>0.59520940042181381</v>
      </c>
      <c r="N5633" s="8">
        <f>G5633/C5633</f>
        <v>0.80658649079701794</v>
      </c>
      <c r="O5633" s="8">
        <f>H5633/D5633</f>
        <v>1.4498333524882214</v>
      </c>
      <c r="P5633" s="8">
        <f>I5633/E5633</f>
        <v>0.43233823042470432</v>
      </c>
      <c r="Q5633" s="8">
        <f>LOG(M5633,2)</f>
        <v>-0.74853078310062926</v>
      </c>
      <c r="R5633" s="8">
        <f>LOG(N5633,2)</f>
        <v>-0.31009885207855969</v>
      </c>
      <c r="S5633" s="8">
        <f>LOG(O5633,2)</f>
        <v>0.53588708275357533</v>
      </c>
      <c r="T5633" s="8">
        <f>LOG(P5633,2)</f>
        <v>-1.2097676796448293</v>
      </c>
      <c r="U5633" s="8">
        <f>STDEV(Q5633:T5633)/SQRT(COUNT(Q5633:T5633))</f>
        <v>0.37157037348572547</v>
      </c>
      <c r="V5633" s="8">
        <f>AVERAGE(M5633:P5633)</f>
        <v>0.82099186853293937</v>
      </c>
      <c r="W5633" s="8">
        <f>LOG(V5633,2)</f>
        <v>-0.2845601619041348</v>
      </c>
      <c r="X5633" t="s">
        <v>1456</v>
      </c>
      <c r="Y5633">
        <f>_xlfn.T.TEST(B5633:E5633,F5633:I5633,2,1)</f>
        <v>0.37161973727422787</v>
      </c>
      <c r="Z5633">
        <f>IF(ABS(W5633)&gt;0.3014,1,0)</f>
        <v>0</v>
      </c>
      <c r="AA5633">
        <f>IF(Y5633&lt;0.05,1,0)</f>
        <v>0</v>
      </c>
      <c r="AB5633">
        <f>IF((Z5633+AA5633)&gt;1,1,0)</f>
        <v>0</v>
      </c>
      <c r="AC5633">
        <f>TINV(Y5633,3)</f>
        <v>1.0480178902115196</v>
      </c>
      <c r="AD5633">
        <f>EXP((-AC5633*AC5633)/2)</f>
        <v>0.57742844495566503</v>
      </c>
      <c r="AE5633">
        <f>-LOG10(AD5633)</f>
        <v>0.23850182595754454</v>
      </c>
      <c r="AF5633">
        <f>IF(AE5633&gt;2,1,0)</f>
        <v>0</v>
      </c>
      <c r="AG5633">
        <f>IF((AF5633+Z5633)&gt;1,1,0)</f>
        <v>0</v>
      </c>
    </row>
    <row r="5634" spans="1:33" x14ac:dyDescent="0.25">
      <c r="A5634" t="s">
        <v>4471</v>
      </c>
      <c r="B5634" s="12">
        <v>15.66</v>
      </c>
      <c r="C5634" s="12">
        <v>14.54</v>
      </c>
      <c r="D5634" s="12">
        <v>20.66</v>
      </c>
      <c r="E5634" s="12">
        <v>15.565</v>
      </c>
      <c r="F5634" s="12">
        <v>11.35</v>
      </c>
      <c r="G5634" s="12">
        <v>11.686666666666699</v>
      </c>
      <c r="H5634" s="12">
        <v>17.803333333333299</v>
      </c>
      <c r="I5634" s="12">
        <v>13.873333333333299</v>
      </c>
      <c r="J5634" s="12">
        <f>AVERAGE(B5634:E5634)</f>
        <v>16.606249999999999</v>
      </c>
      <c r="K5634" s="12">
        <f>AVERAGE(F5634:I5634)</f>
        <v>13.678333333333324</v>
      </c>
      <c r="L5634" s="12">
        <f>MAX(J5634:K5634)</f>
        <v>16.606249999999999</v>
      </c>
      <c r="M5634" s="8">
        <f>F5634/B5634</f>
        <v>0.72477650063856958</v>
      </c>
      <c r="N5634" s="8">
        <f>G5634/C5634</f>
        <v>0.80375974323704957</v>
      </c>
      <c r="O5634" s="8">
        <f>H5634/D5634</f>
        <v>0.86172959019038231</v>
      </c>
      <c r="P5634" s="8">
        <f>I5634/E5634</f>
        <v>0.89131598672234502</v>
      </c>
      <c r="Q5634" s="8">
        <f>LOG(M5634,2)</f>
        <v>-0.4643919151127634</v>
      </c>
      <c r="R5634" s="8">
        <f>LOG(N5634,2)</f>
        <v>-0.31516377388120825</v>
      </c>
      <c r="S5634" s="8">
        <f>LOG(O5634,2)</f>
        <v>-0.21469287069408394</v>
      </c>
      <c r="T5634" s="8">
        <f>LOG(P5634,2)</f>
        <v>-0.16599111245500453</v>
      </c>
      <c r="U5634" s="8">
        <f>STDEV(Q5634:T5634)/SQRT(COUNT(Q5634:T5634))</f>
        <v>6.5888231831389504E-2</v>
      </c>
      <c r="V5634" s="8">
        <f>AVERAGE(M5634:P5634)</f>
        <v>0.82039545519708668</v>
      </c>
      <c r="W5634" s="8">
        <f>LOG(V5634,2)</f>
        <v>-0.28560859524754273</v>
      </c>
      <c r="X5634" t="s">
        <v>4471</v>
      </c>
      <c r="Y5634">
        <f>_xlfn.T.TEST(B5634:E5634,F5634:I5634,2,1)</f>
        <v>1.2064183473854068E-2</v>
      </c>
      <c r="Z5634">
        <f>IF(ABS(W5634)&gt;0.3014,1,0)</f>
        <v>0</v>
      </c>
      <c r="AA5634">
        <f>IF(Y5634&lt;0.05,1,0)</f>
        <v>1</v>
      </c>
      <c r="AB5634">
        <f>IF((Z5634+AA5634)&gt;1,1,0)</f>
        <v>0</v>
      </c>
      <c r="AC5634">
        <f>TINV(Y5634,3)</f>
        <v>5.4612990824995276</v>
      </c>
      <c r="AD5634">
        <f>EXP((-AC5634*AC5634)/2)</f>
        <v>3.3374325597416611E-7</v>
      </c>
      <c r="AE5634">
        <f>-LOG10(AD5634)</f>
        <v>6.476587501426013</v>
      </c>
      <c r="AF5634">
        <f>IF(AE5634&gt;2,1,0)</f>
        <v>1</v>
      </c>
      <c r="AG5634">
        <f>IF((AF5634+Z5634)&gt;1,1,0)</f>
        <v>0</v>
      </c>
    </row>
    <row r="5635" spans="1:33" x14ac:dyDescent="0.25">
      <c r="A5635" t="s">
        <v>2959</v>
      </c>
      <c r="B5635" s="12">
        <v>21.89</v>
      </c>
      <c r="C5635" s="12">
        <v>9.6675000000000004</v>
      </c>
      <c r="D5635" s="12">
        <v>16.456666666666699</v>
      </c>
      <c r="E5635" s="12">
        <v>12.4725</v>
      </c>
      <c r="F5635" s="12">
        <v>10.164999999999999</v>
      </c>
      <c r="G5635" s="12">
        <v>10.039999999999999</v>
      </c>
      <c r="H5635" s="12">
        <v>12.49</v>
      </c>
      <c r="I5635" s="12">
        <v>12.706666666666701</v>
      </c>
      <c r="J5635" s="12">
        <f>AVERAGE(B5635:E5635)</f>
        <v>15.121666666666673</v>
      </c>
      <c r="K5635" s="12">
        <f>AVERAGE(F5635:I5635)</f>
        <v>11.350416666666675</v>
      </c>
      <c r="L5635" s="12">
        <f>MAX(J5635:K5635)</f>
        <v>15.121666666666673</v>
      </c>
      <c r="M5635" s="8">
        <f>F5635/B5635</f>
        <v>0.46436729100045676</v>
      </c>
      <c r="N5635" s="8">
        <f>G5635/C5635</f>
        <v>1.0385311611068011</v>
      </c>
      <c r="O5635" s="8">
        <f>H5635/D5635</f>
        <v>0.75896293295523454</v>
      </c>
      <c r="P5635" s="8">
        <f>I5635/E5635</f>
        <v>1.018774637535915</v>
      </c>
      <c r="Q5635" s="8">
        <f>LOG(M5635,2)</f>
        <v>-1.1066617393362139</v>
      </c>
      <c r="R5635" s="8">
        <f>LOG(N5635,2)</f>
        <v>5.4544504867964798E-2</v>
      </c>
      <c r="S5635" s="8">
        <f>LOG(O5635,2)</f>
        <v>-0.39789866741198587</v>
      </c>
      <c r="T5635" s="8">
        <f>LOG(P5635,2)</f>
        <v>2.6834949180364286E-2</v>
      </c>
      <c r="U5635" s="8">
        <f>STDEV(Q5635:T5635)/SQRT(COUNT(Q5635:T5635))</f>
        <v>0.270856322047281</v>
      </c>
      <c r="V5635" s="8">
        <f>AVERAGE(M5635:P5635)</f>
        <v>0.82015900564960198</v>
      </c>
      <c r="W5635" s="8">
        <f>LOG(V5635,2)</f>
        <v>-0.28602446024938188</v>
      </c>
      <c r="X5635" t="s">
        <v>2959</v>
      </c>
      <c r="Y5635">
        <f>_xlfn.T.TEST(B5635:E5635,F5635:I5635,2,1)</f>
        <v>0.27565672168032568</v>
      </c>
      <c r="Z5635">
        <f>IF(ABS(W5635)&gt;0.3014,1,0)</f>
        <v>0</v>
      </c>
      <c r="AA5635">
        <f>IF(Y5635&lt;0.05,1,0)</f>
        <v>0</v>
      </c>
      <c r="AB5635">
        <f>IF((Z5635+AA5635)&gt;1,1,0)</f>
        <v>0</v>
      </c>
      <c r="AC5635">
        <f>TINV(Y5635,3)</f>
        <v>1.3297806015968143</v>
      </c>
      <c r="AD5635">
        <f>EXP((-AC5635*AC5635)/2)</f>
        <v>0.41306173234878824</v>
      </c>
      <c r="AE5635">
        <f>-LOG10(AD5635)</f>
        <v>0.38398503789578697</v>
      </c>
      <c r="AF5635">
        <f>IF(AE5635&gt;2,1,0)</f>
        <v>0</v>
      </c>
      <c r="AG5635">
        <f>IF((AF5635+Z5635)&gt;1,1,0)</f>
        <v>0</v>
      </c>
    </row>
    <row r="5636" spans="1:33" x14ac:dyDescent="0.25">
      <c r="A5636" t="s">
        <v>6084</v>
      </c>
      <c r="B5636" s="12">
        <v>39.49</v>
      </c>
      <c r="C5636" s="12">
        <v>27.245000000000001</v>
      </c>
      <c r="D5636" s="12">
        <v>27.14</v>
      </c>
      <c r="E5636" s="12">
        <v>20.28</v>
      </c>
      <c r="F5636" s="12">
        <v>22.64</v>
      </c>
      <c r="G5636" s="12">
        <v>21.78</v>
      </c>
      <c r="H5636" s="12">
        <v>22.516666666666701</v>
      </c>
      <c r="I5636" s="12">
        <v>21.863333333333301</v>
      </c>
      <c r="J5636" s="12">
        <f>AVERAGE(B5636:E5636)</f>
        <v>28.53875</v>
      </c>
      <c r="K5636" s="12">
        <f>AVERAGE(F5636:I5636)</f>
        <v>22.2</v>
      </c>
      <c r="L5636" s="12">
        <f>MAX(J5636:K5636)</f>
        <v>28.53875</v>
      </c>
      <c r="M5636" s="8">
        <f>F5636/B5636</f>
        <v>0.57330969865788806</v>
      </c>
      <c r="N5636" s="8">
        <f>G5636/C5636</f>
        <v>0.79941273628188658</v>
      </c>
      <c r="O5636" s="8">
        <f>H5636/D5636</f>
        <v>0.82964873495455793</v>
      </c>
      <c r="P5636" s="8">
        <f>I5636/E5636</f>
        <v>1.0780736357659417</v>
      </c>
      <c r="Q5636" s="8">
        <f>LOG(M5636,2)</f>
        <v>-0.80261340962846639</v>
      </c>
      <c r="R5636" s="8">
        <f>LOG(N5636,2)</f>
        <v>-0.32298753685962034</v>
      </c>
      <c r="S5636" s="8">
        <f>LOG(O5636,2)</f>
        <v>-0.26942745192696116</v>
      </c>
      <c r="T5636" s="8">
        <f>LOG(P5636,2)</f>
        <v>0.10845572199229196</v>
      </c>
      <c r="U5636" s="8">
        <f>STDEV(Q5636:T5636)/SQRT(COUNT(Q5636:T5636))</f>
        <v>0.18687021272293902</v>
      </c>
      <c r="V5636" s="8">
        <f>AVERAGE(M5636:P5636)</f>
        <v>0.82011120141506866</v>
      </c>
      <c r="W5636" s="8">
        <f>LOG(V5636,2)</f>
        <v>-0.28610855240909705</v>
      </c>
      <c r="X5636" t="s">
        <v>6084</v>
      </c>
      <c r="Y5636">
        <f>_xlfn.T.TEST(B5636:E5636,F5636:I5636,2,1)</f>
        <v>0.19736616259605469</v>
      </c>
      <c r="Z5636">
        <f>IF(ABS(W5636)&gt;0.3014,1,0)</f>
        <v>0</v>
      </c>
      <c r="AA5636">
        <f>IF(Y5636&lt;0.05,1,0)</f>
        <v>0</v>
      </c>
      <c r="AB5636">
        <f>IF((Z5636+AA5636)&gt;1,1,0)</f>
        <v>0</v>
      </c>
      <c r="AC5636">
        <f>TINV(Y5636,3)</f>
        <v>1.6506943432877637</v>
      </c>
      <c r="AD5636">
        <f>EXP((-AC5636*AC5636)/2)</f>
        <v>0.25604657755422411</v>
      </c>
      <c r="AE5636">
        <f>-LOG10(AD5636)</f>
        <v>0.59168102478661966</v>
      </c>
      <c r="AF5636">
        <f>IF(AE5636&gt;2,1,0)</f>
        <v>0</v>
      </c>
      <c r="AG5636">
        <f>IF((AF5636+Z5636)&gt;1,1,0)</f>
        <v>0</v>
      </c>
    </row>
    <row r="5637" spans="1:33" x14ac:dyDescent="0.25">
      <c r="A5637" t="s">
        <v>4434</v>
      </c>
      <c r="B5637" s="12">
        <v>24.83</v>
      </c>
      <c r="C5637" s="12">
        <v>26.1325</v>
      </c>
      <c r="D5637" s="12">
        <v>29.883333333333301</v>
      </c>
      <c r="E5637" s="12">
        <v>34.645000000000003</v>
      </c>
      <c r="F5637" s="12">
        <v>17.86</v>
      </c>
      <c r="G5637" s="12">
        <v>24.14</v>
      </c>
      <c r="H5637" s="12">
        <v>35.03</v>
      </c>
      <c r="I5637" s="12">
        <v>16.1033333333333</v>
      </c>
      <c r="J5637" s="12">
        <f>AVERAGE(B5637:E5637)</f>
        <v>28.872708333333328</v>
      </c>
      <c r="K5637" s="12">
        <f>AVERAGE(F5637:I5637)</f>
        <v>23.283333333333324</v>
      </c>
      <c r="L5637" s="12">
        <f>MAX(J5637:K5637)</f>
        <v>28.872708333333328</v>
      </c>
      <c r="M5637" s="8">
        <f>F5637/B5637</f>
        <v>0.71929118002416437</v>
      </c>
      <c r="N5637" s="8">
        <f>G5637/C5637</f>
        <v>0.92375394623553053</v>
      </c>
      <c r="O5637" s="8">
        <f>H5637/D5637</f>
        <v>1.1722253206915796</v>
      </c>
      <c r="P5637" s="8">
        <f>I5637/E5637</f>
        <v>0.46480973685476401</v>
      </c>
      <c r="Q5637" s="8">
        <f>LOG(M5637,2)</f>
        <v>-0.47535218105561794</v>
      </c>
      <c r="R5637" s="8">
        <f>LOG(N5637,2)</f>
        <v>-0.11441947248673941</v>
      </c>
      <c r="S5637" s="8">
        <f>LOG(O5637,2)</f>
        <v>0.22924990576748347</v>
      </c>
      <c r="T5637" s="8">
        <f>LOG(P5637,2)</f>
        <v>-1.1052878041893504</v>
      </c>
      <c r="U5637" s="8">
        <f>STDEV(Q5637:T5637)/SQRT(COUNT(Q5637:T5637))</f>
        <v>0.28520734423181826</v>
      </c>
      <c r="V5637" s="8">
        <f>AVERAGE(M5637:P5637)</f>
        <v>0.82002004595150968</v>
      </c>
      <c r="W5637" s="8">
        <f>LOG(V5637,2)</f>
        <v>-0.28626891705744217</v>
      </c>
      <c r="X5637" t="s">
        <v>4434</v>
      </c>
      <c r="Y5637">
        <f>_xlfn.T.TEST(B5637:E5637,F5637:I5637,2,1)</f>
        <v>0.34361314925288622</v>
      </c>
      <c r="Z5637">
        <f>IF(ABS(W5637)&gt;0.3014,1,0)</f>
        <v>0</v>
      </c>
      <c r="AA5637">
        <f>IF(Y5637&lt;0.05,1,0)</f>
        <v>0</v>
      </c>
      <c r="AB5637">
        <f>IF((Z5637+AA5637)&gt;1,1,0)</f>
        <v>0</v>
      </c>
      <c r="AC5637">
        <f>TINV(Y5637,3)</f>
        <v>1.1218683198745225</v>
      </c>
      <c r="AD5637">
        <f>EXP((-AC5637*AC5637)/2)</f>
        <v>0.53296780310728142</v>
      </c>
      <c r="AE5637">
        <f>-LOG10(AD5637)</f>
        <v>0.27329902616140545</v>
      </c>
      <c r="AF5637">
        <f>IF(AE5637&gt;2,1,0)</f>
        <v>0</v>
      </c>
      <c r="AG5637">
        <f>IF((AF5637+Z5637)&gt;1,1,0)</f>
        <v>0</v>
      </c>
    </row>
    <row r="5638" spans="1:33" x14ac:dyDescent="0.25">
      <c r="A5638" t="s">
        <v>6134</v>
      </c>
      <c r="B5638" s="12">
        <v>103.61</v>
      </c>
      <c r="C5638" s="12">
        <v>62.177500000000002</v>
      </c>
      <c r="D5638" s="12">
        <v>71.383333333333297</v>
      </c>
      <c r="E5638" s="12">
        <v>76.662499999999994</v>
      </c>
      <c r="F5638" s="12">
        <v>57.43</v>
      </c>
      <c r="G5638" s="12">
        <v>50.823333333333302</v>
      </c>
      <c r="H5638" s="12">
        <v>74.093333333333305</v>
      </c>
      <c r="I5638" s="12">
        <v>66.703333333333305</v>
      </c>
      <c r="J5638" s="12">
        <f>AVERAGE(B5638:E5638)</f>
        <v>78.458333333333314</v>
      </c>
      <c r="K5638" s="12">
        <f>AVERAGE(F5638:I5638)</f>
        <v>62.262499999999974</v>
      </c>
      <c r="L5638" s="12">
        <f>MAX(J5638:K5638)</f>
        <v>78.458333333333314</v>
      </c>
      <c r="M5638" s="8">
        <f>F5638/B5638</f>
        <v>0.55429012643567221</v>
      </c>
      <c r="N5638" s="8">
        <f>G5638/C5638</f>
        <v>0.81739107126103983</v>
      </c>
      <c r="O5638" s="8">
        <f>H5638/D5638</f>
        <v>1.0379640438944666</v>
      </c>
      <c r="P5638" s="8">
        <f>I5638/E5638</f>
        <v>0.87009076580248901</v>
      </c>
      <c r="Q5638" s="8">
        <f>LOG(M5638,2)</f>
        <v>-0.85128678574553429</v>
      </c>
      <c r="R5638" s="8">
        <f>LOG(N5638,2)</f>
        <v>-0.29090161066479997</v>
      </c>
      <c r="S5638" s="8">
        <f>LOG(O5638,2)</f>
        <v>5.3756468172084251E-2</v>
      </c>
      <c r="T5638" s="8">
        <f>LOG(P5638,2)</f>
        <v>-0.20076218755492034</v>
      </c>
      <c r="U5638" s="8">
        <f>STDEV(Q5638:T5638)/SQRT(COUNT(Q5638:T5638))</f>
        <v>0.19083212200028454</v>
      </c>
      <c r="V5638" s="8">
        <f>AVERAGE(M5638:P5638)</f>
        <v>0.81993400184841692</v>
      </c>
      <c r="W5638" s="8">
        <f>LOG(V5638,2)</f>
        <v>-0.28642030593460016</v>
      </c>
      <c r="X5638" t="s">
        <v>6134</v>
      </c>
      <c r="Y5638">
        <f>_xlfn.T.TEST(B5638:E5638,F5638:I5638,2,1)</f>
        <v>0.22007769795724885</v>
      </c>
      <c r="Z5638">
        <f>IF(ABS(W5638)&gt;0.3014,1,0)</f>
        <v>0</v>
      </c>
      <c r="AA5638">
        <f>IF(Y5638&lt;0.05,1,0)</f>
        <v>0</v>
      </c>
      <c r="AB5638">
        <f>IF((Z5638+AA5638)&gt;1,1,0)</f>
        <v>0</v>
      </c>
      <c r="AC5638">
        <f>TINV(Y5638,3)</f>
        <v>1.54490365748662</v>
      </c>
      <c r="AD5638">
        <f>EXP((-AC5638*AC5638)/2)</f>
        <v>0.30319968763022642</v>
      </c>
      <c r="AE5638">
        <f>-LOG10(AD5638)</f>
        <v>0.51827125046920197</v>
      </c>
      <c r="AF5638">
        <f>IF(AE5638&gt;2,1,0)</f>
        <v>0</v>
      </c>
      <c r="AG5638">
        <f>IF((AF5638+Z5638)&gt;1,1,0)</f>
        <v>0</v>
      </c>
    </row>
    <row r="5639" spans="1:33" x14ac:dyDescent="0.25">
      <c r="A5639" t="s">
        <v>3707</v>
      </c>
      <c r="B5639" s="12">
        <v>144.63999999999999</v>
      </c>
      <c r="C5639" s="12">
        <v>100.05249999999999</v>
      </c>
      <c r="D5639" s="12">
        <v>133.57666666666699</v>
      </c>
      <c r="E5639" s="12">
        <v>133.25</v>
      </c>
      <c r="F5639" s="12">
        <v>99.53</v>
      </c>
      <c r="G5639" s="12">
        <v>75.84</v>
      </c>
      <c r="H5639" s="12">
        <v>129.333333333333</v>
      </c>
      <c r="I5639" s="12">
        <v>115.31</v>
      </c>
      <c r="J5639" s="12">
        <f>AVERAGE(B5639:E5639)</f>
        <v>127.87979166666675</v>
      </c>
      <c r="K5639" s="12">
        <f>AVERAGE(F5639:I5639)</f>
        <v>105.00333333333326</v>
      </c>
      <c r="L5639" s="12">
        <f>MAX(J5639:K5639)</f>
        <v>127.87979166666675</v>
      </c>
      <c r="M5639" s="8">
        <f>F5639/B5639</f>
        <v>0.68812223451327437</v>
      </c>
      <c r="N5639" s="8">
        <f>G5639/C5639</f>
        <v>0.75800204892431478</v>
      </c>
      <c r="O5639" s="8">
        <f>H5639/D5639</f>
        <v>0.96823297482094695</v>
      </c>
      <c r="P5639" s="8">
        <f>I5639/E5639</f>
        <v>0.86536585365853658</v>
      </c>
      <c r="Q5639" s="8">
        <f>LOG(M5639,2)</f>
        <v>-0.53926323422961375</v>
      </c>
      <c r="R5639" s="8">
        <f>LOG(N5639,2)</f>
        <v>-0.39972634679580671</v>
      </c>
      <c r="S5639" s="8">
        <f>LOG(O5639,2)</f>
        <v>-4.6573866418234126E-2</v>
      </c>
      <c r="T5639" s="8">
        <f>LOG(P5639,2)</f>
        <v>-0.20861790009174452</v>
      </c>
      <c r="U5639" s="8">
        <f>STDEV(Q5639:T5639)/SQRT(COUNT(Q5639:T5639))</f>
        <v>0.10791944089843593</v>
      </c>
      <c r="V5639" s="8">
        <f>AVERAGE(M5639:P5639)</f>
        <v>0.81993077797926817</v>
      </c>
      <c r="W5639" s="8">
        <f>LOG(V5639,2)</f>
        <v>-0.28642597842673562</v>
      </c>
      <c r="X5639" t="s">
        <v>3707</v>
      </c>
      <c r="Y5639">
        <f>_xlfn.T.TEST(B5639:E5639,F5639:I5639,2,1)</f>
        <v>7.4395387446698158E-2</v>
      </c>
      <c r="Z5639">
        <f>IF(ABS(W5639)&gt;0.3014,1,0)</f>
        <v>0</v>
      </c>
      <c r="AA5639">
        <f>IF(Y5639&lt;0.05,1,0)</f>
        <v>0</v>
      </c>
      <c r="AB5639">
        <f>IF((Z5639+AA5639)&gt;1,1,0)</f>
        <v>0</v>
      </c>
      <c r="AC5639">
        <f>TINV(Y5639,3)</f>
        <v>2.690297336491104</v>
      </c>
      <c r="AD5639">
        <f>EXP((-AC5639*AC5639)/2)</f>
        <v>2.6813497522071291E-2</v>
      </c>
      <c r="AE5639">
        <f>-LOG10(AD5639)</f>
        <v>1.5716465334447132</v>
      </c>
      <c r="AF5639">
        <f>IF(AE5639&gt;2,1,0)</f>
        <v>0</v>
      </c>
      <c r="AG5639">
        <f>IF((AF5639+Z5639)&gt;1,1,0)</f>
        <v>0</v>
      </c>
    </row>
    <row r="5640" spans="1:33" x14ac:dyDescent="0.25">
      <c r="A5640" t="s">
        <v>4290</v>
      </c>
      <c r="B5640" s="12">
        <v>44.98</v>
      </c>
      <c r="C5640" s="12">
        <v>23.18</v>
      </c>
      <c r="D5640" s="12">
        <v>30.996666666666702</v>
      </c>
      <c r="E5640" s="12">
        <v>35.51</v>
      </c>
      <c r="F5640" s="12">
        <v>24.035</v>
      </c>
      <c r="G5640" s="12">
        <v>22.87</v>
      </c>
      <c r="H5640" s="12">
        <v>29.433333333333302</v>
      </c>
      <c r="I5640" s="12">
        <v>28.72</v>
      </c>
      <c r="J5640" s="12">
        <f>AVERAGE(B5640:E5640)</f>
        <v>33.666666666666671</v>
      </c>
      <c r="K5640" s="12">
        <f>AVERAGE(F5640:I5640)</f>
        <v>26.264583333333327</v>
      </c>
      <c r="L5640" s="12">
        <f>MAX(J5640:K5640)</f>
        <v>33.666666666666671</v>
      </c>
      <c r="M5640" s="8">
        <f>F5640/B5640</f>
        <v>0.53434859937750112</v>
      </c>
      <c r="N5640" s="8">
        <f>G5640/C5640</f>
        <v>0.9866264020707507</v>
      </c>
      <c r="O5640" s="8">
        <f>H5640/D5640</f>
        <v>0.94956446929777183</v>
      </c>
      <c r="P5640" s="8">
        <f>I5640/E5640</f>
        <v>0.80878625739228382</v>
      </c>
      <c r="Q5640" s="8">
        <f>LOG(M5640,2)</f>
        <v>-0.90414685763992109</v>
      </c>
      <c r="R5640" s="8">
        <f>LOG(N5640,2)</f>
        <v>-1.9424200594799129E-2</v>
      </c>
      <c r="S5640" s="8">
        <f>LOG(O5640,2)</f>
        <v>-7.4662141507070859E-2</v>
      </c>
      <c r="T5640" s="8">
        <f>LOG(P5640,2)</f>
        <v>-0.30616961119792035</v>
      </c>
      <c r="U5640" s="8">
        <f>STDEV(Q5640:T5640)/SQRT(COUNT(Q5640:T5640))</f>
        <v>0.20244473168570051</v>
      </c>
      <c r="V5640" s="8">
        <f>AVERAGE(M5640:P5640)</f>
        <v>0.81983143203457687</v>
      </c>
      <c r="W5640" s="8">
        <f>LOG(V5640,2)</f>
        <v>-0.28660079145881873</v>
      </c>
      <c r="X5640" t="s">
        <v>4290</v>
      </c>
      <c r="Y5640">
        <f>_xlfn.T.TEST(B5640:E5640,F5640:I5640,2,1)</f>
        <v>0.21536988443311819</v>
      </c>
      <c r="Z5640">
        <f>IF(ABS(W5640)&gt;0.3014,1,0)</f>
        <v>0</v>
      </c>
      <c r="AA5640">
        <f>IF(Y5640&lt;0.05,1,0)</f>
        <v>0</v>
      </c>
      <c r="AB5640">
        <f>IF((Z5640+AA5640)&gt;1,1,0)</f>
        <v>0</v>
      </c>
      <c r="AC5640">
        <f>TINV(Y5640,3)</f>
        <v>1.5658002244943128</v>
      </c>
      <c r="AD5640">
        <f>EXP((-AC5640*AC5640)/2)</f>
        <v>0.29350365943973805</v>
      </c>
      <c r="AE5640">
        <f>-LOG10(AD5640)</f>
        <v>0.53238647954557483</v>
      </c>
      <c r="AF5640">
        <f>IF(AE5640&gt;2,1,0)</f>
        <v>0</v>
      </c>
      <c r="AG5640">
        <f>IF((AF5640+Z5640)&gt;1,1,0)</f>
        <v>0</v>
      </c>
    </row>
    <row r="5641" spans="1:33" x14ac:dyDescent="0.25">
      <c r="A5641" t="s">
        <v>3085</v>
      </c>
      <c r="B5641" s="12">
        <v>51.35</v>
      </c>
      <c r="C5641" s="12">
        <v>39.6875</v>
      </c>
      <c r="D5641" s="12">
        <v>36.5833333333333</v>
      </c>
      <c r="E5641" s="12">
        <v>35.702500000000001</v>
      </c>
      <c r="F5641" s="12">
        <v>36.835000000000001</v>
      </c>
      <c r="G5641" s="12">
        <v>29.03</v>
      </c>
      <c r="H5641" s="12">
        <v>37.466666666666697</v>
      </c>
      <c r="I5641" s="12">
        <v>28.783333333333299</v>
      </c>
      <c r="J5641" s="12">
        <f>AVERAGE(B5641:E5641)</f>
        <v>40.830833333333324</v>
      </c>
      <c r="K5641" s="12">
        <f>AVERAGE(F5641:I5641)</f>
        <v>33.028750000000002</v>
      </c>
      <c r="L5641" s="12">
        <f>MAX(J5641:K5641)</f>
        <v>40.830833333333324</v>
      </c>
      <c r="M5641" s="8">
        <f>F5641/B5641</f>
        <v>0.71733203505355403</v>
      </c>
      <c r="N5641" s="8">
        <f>G5641/C5641</f>
        <v>0.73146456692913386</v>
      </c>
      <c r="O5641" s="8">
        <f>H5641/D5641</f>
        <v>1.0241457858769949</v>
      </c>
      <c r="P5641" s="8">
        <f>I5641/E5641</f>
        <v>0.80619937912844475</v>
      </c>
      <c r="Q5641" s="8">
        <f>LOG(M5641,2)</f>
        <v>-0.47928703391885086</v>
      </c>
      <c r="R5641" s="8">
        <f>LOG(N5641,2)</f>
        <v>-0.45114011480759125</v>
      </c>
      <c r="S5641" s="8">
        <f>LOG(O5641,2)</f>
        <v>3.4421095798208005E-2</v>
      </c>
      <c r="T5641" s="8">
        <f>LOG(P5641,2)</f>
        <v>-0.31079142274855426</v>
      </c>
      <c r="U5641" s="8">
        <f>STDEV(Q5641:T5641)/SQRT(COUNT(Q5641:T5641))</f>
        <v>0.11794403600026761</v>
      </c>
      <c r="V5641" s="8">
        <f>AVERAGE(M5641:P5641)</f>
        <v>0.81978544174703183</v>
      </c>
      <c r="W5641" s="8">
        <f>LOG(V5641,2)</f>
        <v>-0.2866817249510859</v>
      </c>
      <c r="X5641" t="s">
        <v>3085</v>
      </c>
      <c r="Y5641">
        <f>_xlfn.T.TEST(B5641:E5641,F5641:I5641,2,1)</f>
        <v>9.8003657017683071E-2</v>
      </c>
      <c r="Z5641">
        <f>IF(ABS(W5641)&gt;0.3014,1,0)</f>
        <v>0</v>
      </c>
      <c r="AA5641">
        <f>IF(Y5641&lt;0.05,1,0)</f>
        <v>0</v>
      </c>
      <c r="AB5641">
        <f>IF((Z5641+AA5641)&gt;1,1,0)</f>
        <v>0</v>
      </c>
      <c r="AC5641">
        <f>TINV(Y5641,3)</f>
        <v>2.3756325711084041</v>
      </c>
      <c r="AD5641">
        <f>EXP((-AC5641*AC5641)/2)</f>
        <v>5.9497852682260495E-2</v>
      </c>
      <c r="AE5641">
        <f>-LOG10(AD5641)</f>
        <v>1.2254987079701642</v>
      </c>
      <c r="AF5641">
        <f>IF(AE5641&gt;2,1,0)</f>
        <v>0</v>
      </c>
      <c r="AG5641">
        <f>IF((AF5641+Z5641)&gt;1,1,0)</f>
        <v>0</v>
      </c>
    </row>
    <row r="5642" spans="1:33" x14ac:dyDescent="0.25">
      <c r="A5642" t="s">
        <v>3606</v>
      </c>
      <c r="B5642" s="12">
        <v>285.04000000000002</v>
      </c>
      <c r="C5642" s="12">
        <v>160.54249999999999</v>
      </c>
      <c r="D5642" s="12">
        <v>178.71666666666701</v>
      </c>
      <c r="E5642" s="12">
        <v>191.31</v>
      </c>
      <c r="F5642" s="12">
        <v>141.04</v>
      </c>
      <c r="G5642" s="12">
        <v>135.38</v>
      </c>
      <c r="H5642" s="12">
        <v>186.493333333333</v>
      </c>
      <c r="I5642" s="12">
        <v>171.63</v>
      </c>
      <c r="J5642" s="12">
        <f>AVERAGE(B5642:E5642)</f>
        <v>203.90229166666677</v>
      </c>
      <c r="K5642" s="12">
        <f>AVERAGE(F5642:I5642)</f>
        <v>158.63583333333324</v>
      </c>
      <c r="L5642" s="12">
        <f>MAX(J5642:K5642)</f>
        <v>203.90229166666677</v>
      </c>
      <c r="M5642" s="8">
        <f>F5642/B5642</f>
        <v>0.49480774628122365</v>
      </c>
      <c r="N5642" s="8">
        <f>G5642/C5642</f>
        <v>0.84326580189046518</v>
      </c>
      <c r="O5642" s="8">
        <f>H5642/D5642</f>
        <v>1.0435139419938411</v>
      </c>
      <c r="P5642" s="8">
        <f>I5642/E5642</f>
        <v>0.89713031205896188</v>
      </c>
      <c r="Q5642" s="8">
        <f>LOG(M5642,2)</f>
        <v>-1.0150600088131181</v>
      </c>
      <c r="R5642" s="8">
        <f>LOG(N5642,2)</f>
        <v>-0.24594064684359171</v>
      </c>
      <c r="S5642" s="8">
        <f>LOG(O5642,2)</f>
        <v>6.1449875927557233E-2</v>
      </c>
      <c r="T5642" s="8">
        <f>LOG(P5642,2)</f>
        <v>-0.1566105368257425</v>
      </c>
      <c r="U5642" s="8">
        <f>STDEV(Q5642:T5642)/SQRT(COUNT(Q5642:T5642))</f>
        <v>0.23440406559825896</v>
      </c>
      <c r="V5642" s="8">
        <f>AVERAGE(M5642:P5642)</f>
        <v>0.81967945055612301</v>
      </c>
      <c r="W5642" s="8">
        <f>LOG(V5642,2)</f>
        <v>-0.28686826504283536</v>
      </c>
      <c r="X5642" t="s">
        <v>3606</v>
      </c>
      <c r="Y5642">
        <f>_xlfn.T.TEST(B5642:E5642,F5642:I5642,2,1)</f>
        <v>0.27166900734046778</v>
      </c>
      <c r="Z5642">
        <f>IF(ABS(W5642)&gt;0.3014,1,0)</f>
        <v>0</v>
      </c>
      <c r="AA5642">
        <f>IF(Y5642&lt;0.05,1,0)</f>
        <v>0</v>
      </c>
      <c r="AB5642">
        <f>IF((Z5642+AA5642)&gt;1,1,0)</f>
        <v>0</v>
      </c>
      <c r="AC5642">
        <f>TINV(Y5642,3)</f>
        <v>1.3435909976150031</v>
      </c>
      <c r="AD5642">
        <f>EXP((-AC5642*AC5642)/2)</f>
        <v>0.40550649656374094</v>
      </c>
      <c r="AE5642">
        <f>-LOG10(AD5642)</f>
        <v>0.392002183625</v>
      </c>
      <c r="AF5642">
        <f>IF(AE5642&gt;2,1,0)</f>
        <v>0</v>
      </c>
      <c r="AG5642">
        <f>IF((AF5642+Z5642)&gt;1,1,0)</f>
        <v>0</v>
      </c>
    </row>
    <row r="5643" spans="1:33" x14ac:dyDescent="0.25">
      <c r="A5643" t="s">
        <v>4967</v>
      </c>
      <c r="B5643" s="12">
        <v>74.66</v>
      </c>
      <c r="C5643" s="12">
        <v>42.965000000000003</v>
      </c>
      <c r="D5643" s="12">
        <v>42.936666666666703</v>
      </c>
      <c r="E5643" s="12">
        <v>44.547499999999999</v>
      </c>
      <c r="F5643" s="12">
        <v>32.97</v>
      </c>
      <c r="G5643" s="12">
        <v>47.1666666666667</v>
      </c>
      <c r="H5643" s="12">
        <v>38.396666666666697</v>
      </c>
      <c r="I5643" s="12">
        <v>37.64</v>
      </c>
      <c r="J5643" s="12">
        <f>AVERAGE(B5643:E5643)</f>
        <v>51.27729166666667</v>
      </c>
      <c r="K5643" s="12">
        <f>AVERAGE(F5643:I5643)</f>
        <v>39.043333333333351</v>
      </c>
      <c r="L5643" s="12">
        <f>MAX(J5643:K5643)</f>
        <v>51.27729166666667</v>
      </c>
      <c r="M5643" s="8">
        <f>F5643/B5643</f>
        <v>0.44160192874363785</v>
      </c>
      <c r="N5643" s="8">
        <f>G5643/C5643</f>
        <v>1.0977927770666054</v>
      </c>
      <c r="O5643" s="8">
        <f>H5643/D5643</f>
        <v>0.89426286778976782</v>
      </c>
      <c r="P5643" s="8">
        <f>I5643/E5643</f>
        <v>0.84494079353499074</v>
      </c>
      <c r="Q5643" s="8">
        <f>LOG(M5643,2)</f>
        <v>-1.1791816216326825</v>
      </c>
      <c r="R5643" s="8">
        <f>LOG(N5643,2)</f>
        <v>0.13460575223666804</v>
      </c>
      <c r="S5643" s="8">
        <f>LOG(O5643,2)</f>
        <v>-0.16122912218917498</v>
      </c>
      <c r="T5643" s="8">
        <f>LOG(P5643,2)</f>
        <v>-0.24307784209140626</v>
      </c>
      <c r="U5643" s="8">
        <f>STDEV(Q5643:T5643)/SQRT(COUNT(Q5643:T5643))</f>
        <v>0.28414408112471573</v>
      </c>
      <c r="V5643" s="8">
        <f>AVERAGE(M5643:P5643)</f>
        <v>0.81964959178375052</v>
      </c>
      <c r="W5643" s="8">
        <f>LOG(V5643,2)</f>
        <v>-0.2869208195962179</v>
      </c>
      <c r="X5643" t="s">
        <v>4967</v>
      </c>
      <c r="Y5643">
        <f>_xlfn.T.TEST(B5643:E5643,F5643:I5643,2,1)</f>
        <v>0.31270122927125349</v>
      </c>
      <c r="Z5643">
        <f>IF(ABS(W5643)&gt;0.3014,1,0)</f>
        <v>0</v>
      </c>
      <c r="AA5643">
        <f>IF(Y5643&lt;0.05,1,0)</f>
        <v>0</v>
      </c>
      <c r="AB5643">
        <f>IF((Z5643+AA5643)&gt;1,1,0)</f>
        <v>0</v>
      </c>
      <c r="AC5643">
        <f>TINV(Y5643,3)</f>
        <v>1.2106717921560783</v>
      </c>
      <c r="AD5643">
        <f>EXP((-AC5643*AC5643)/2)</f>
        <v>0.48053121256900311</v>
      </c>
      <c r="AE5643">
        <f>-LOG10(AD5643)</f>
        <v>0.31827839778475475</v>
      </c>
      <c r="AF5643">
        <f>IF(AE5643&gt;2,1,0)</f>
        <v>0</v>
      </c>
      <c r="AG5643">
        <f>IF((AF5643+Z5643)&gt;1,1,0)</f>
        <v>0</v>
      </c>
    </row>
    <row r="5644" spans="1:33" x14ac:dyDescent="0.25">
      <c r="A5644" t="s">
        <v>6035</v>
      </c>
      <c r="B5644" s="12">
        <v>16.12</v>
      </c>
      <c r="C5644" s="12">
        <v>22.77</v>
      </c>
      <c r="D5644" s="12">
        <v>14.303333333333301</v>
      </c>
      <c r="E5644" s="12">
        <v>29.93</v>
      </c>
      <c r="F5644" s="12">
        <v>13.92</v>
      </c>
      <c r="G5644" s="12">
        <v>14.033333333333299</v>
      </c>
      <c r="H5644" s="12">
        <v>18.46</v>
      </c>
      <c r="I5644" s="12">
        <v>15.203333333333299</v>
      </c>
      <c r="J5644" s="12">
        <f>AVERAGE(B5644:E5644)</f>
        <v>20.780833333333327</v>
      </c>
      <c r="K5644" s="12">
        <f>AVERAGE(F5644:I5644)</f>
        <v>15.404166666666649</v>
      </c>
      <c r="L5644" s="12">
        <f>MAX(J5644:K5644)</f>
        <v>20.780833333333327</v>
      </c>
      <c r="M5644" s="8">
        <f>F5644/B5644</f>
        <v>0.86352357320099249</v>
      </c>
      <c r="N5644" s="8">
        <f>G5644/C5644</f>
        <v>0.61630800761235394</v>
      </c>
      <c r="O5644" s="8">
        <f>H5644/D5644</f>
        <v>1.2906082498252185</v>
      </c>
      <c r="P5644" s="8">
        <f>I5644/E5644</f>
        <v>0.50796302483572664</v>
      </c>
      <c r="Q5644" s="8">
        <f>LOG(M5644,2)</f>
        <v>-0.21169253267923921</v>
      </c>
      <c r="R5644" s="8">
        <f>LOG(N5644,2)</f>
        <v>-0.69827655890402385</v>
      </c>
      <c r="S5644" s="8">
        <f>LOG(O5644,2)</f>
        <v>0.36805115261854804</v>
      </c>
      <c r="T5644" s="8">
        <f>LOG(P5644,2)</f>
        <v>-0.97720460936150588</v>
      </c>
      <c r="U5644" s="8">
        <f>STDEV(Q5644:T5644)/SQRT(COUNT(Q5644:T5644))</f>
        <v>0.2952204051495429</v>
      </c>
      <c r="V5644" s="8">
        <f>AVERAGE(M5644:P5644)</f>
        <v>0.81960071386857281</v>
      </c>
      <c r="W5644" s="8">
        <f>LOG(V5644,2)</f>
        <v>-0.287006853956698</v>
      </c>
      <c r="X5644" t="s">
        <v>6035</v>
      </c>
      <c r="Y5644">
        <f>_xlfn.T.TEST(B5644:E5644,F5644:I5644,2,1)</f>
        <v>0.27909595594295628</v>
      </c>
      <c r="Z5644">
        <f>IF(ABS(W5644)&gt;0.3014,1,0)</f>
        <v>0</v>
      </c>
      <c r="AA5644">
        <f>IF(Y5644&lt;0.05,1,0)</f>
        <v>0</v>
      </c>
      <c r="AB5644">
        <f>IF((Z5644+AA5644)&gt;1,1,0)</f>
        <v>0</v>
      </c>
      <c r="AC5644">
        <f>TINV(Y5644,3)</f>
        <v>1.3180382622383235</v>
      </c>
      <c r="AD5644">
        <f>EXP((-AC5644*AC5644)/2)</f>
        <v>0.41953327719780681</v>
      </c>
      <c r="AE5644">
        <f>-LOG10(AD5644)</f>
        <v>0.37723358541883695</v>
      </c>
      <c r="AF5644">
        <f>IF(AE5644&gt;2,1,0)</f>
        <v>0</v>
      </c>
      <c r="AG5644">
        <f>IF((AF5644+Z5644)&gt;1,1,0)</f>
        <v>0</v>
      </c>
    </row>
    <row r="5645" spans="1:33" x14ac:dyDescent="0.25">
      <c r="A5645" t="s">
        <v>5738</v>
      </c>
      <c r="B5645" s="12">
        <v>45.15</v>
      </c>
      <c r="C5645" s="12">
        <v>42.545000000000002</v>
      </c>
      <c r="D5645" s="12">
        <v>38.18</v>
      </c>
      <c r="E5645" s="12">
        <v>51.73</v>
      </c>
      <c r="F5645" s="12">
        <v>43.28</v>
      </c>
      <c r="G5645" s="12">
        <v>34.413333333333298</v>
      </c>
      <c r="H5645" s="12">
        <v>36.476666666666702</v>
      </c>
      <c r="I5645" s="12">
        <v>28.7366666666667</v>
      </c>
      <c r="J5645" s="12">
        <f>AVERAGE(B5645:E5645)</f>
        <v>44.401249999999997</v>
      </c>
      <c r="K5645" s="12">
        <f>AVERAGE(F5645:I5645)</f>
        <v>35.726666666666674</v>
      </c>
      <c r="L5645" s="12">
        <f>MAX(J5645:K5645)</f>
        <v>44.401249999999997</v>
      </c>
      <c r="M5645" s="8">
        <f>F5645/B5645</f>
        <v>0.95858250276854928</v>
      </c>
      <c r="N5645" s="8">
        <f>G5645/C5645</f>
        <v>0.8088690406236525</v>
      </c>
      <c r="O5645" s="8">
        <f>H5645/D5645</f>
        <v>0.95538676444910164</v>
      </c>
      <c r="P5645" s="8">
        <f>I5645/E5645</f>
        <v>0.55551259746117732</v>
      </c>
      <c r="Q5645" s="8">
        <f>LOG(M5645,2)</f>
        <v>-6.1025488541405312E-2</v>
      </c>
      <c r="R5645" s="8">
        <f>LOG(N5645,2)</f>
        <v>-0.30602195185712622</v>
      </c>
      <c r="S5645" s="8">
        <f>LOG(O5645,2)</f>
        <v>-6.5843204467036953E-2</v>
      </c>
      <c r="T5645" s="8">
        <f>LOG(P5645,2)</f>
        <v>-0.84810846664167949</v>
      </c>
      <c r="U5645" s="8">
        <f>STDEV(Q5645:T5645)/SQRT(COUNT(Q5645:T5645))</f>
        <v>0.185012874127127</v>
      </c>
      <c r="V5645" s="8">
        <f>AVERAGE(M5645:P5645)</f>
        <v>0.81958772632562016</v>
      </c>
      <c r="W5645" s="8">
        <f>LOG(V5645,2)</f>
        <v>-0.28702971534755711</v>
      </c>
      <c r="X5645" t="s">
        <v>5738</v>
      </c>
      <c r="Y5645">
        <f>_xlfn.T.TEST(B5645:E5645,F5645:I5645,2,1)</f>
        <v>0.18128188712343396</v>
      </c>
      <c r="Z5645">
        <f>IF(ABS(W5645)&gt;0.3014,1,0)</f>
        <v>0</v>
      </c>
      <c r="AA5645">
        <f>IF(Y5645&lt;0.05,1,0)</f>
        <v>0</v>
      </c>
      <c r="AB5645">
        <f>IF((Z5645+AA5645)&gt;1,1,0)</f>
        <v>0</v>
      </c>
      <c r="AC5645">
        <f>TINV(Y5645,3)</f>
        <v>1.7342749852046584</v>
      </c>
      <c r="AD5645">
        <f>EXP((-AC5645*AC5645)/2)</f>
        <v>0.22227167986347357</v>
      </c>
      <c r="AE5645">
        <f>-LOG10(AD5645)</f>
        <v>0.65311586821655754</v>
      </c>
      <c r="AF5645">
        <f>IF(AE5645&gt;2,1,0)</f>
        <v>0</v>
      </c>
      <c r="AG5645">
        <f>IF((AF5645+Z5645)&gt;1,1,0)</f>
        <v>0</v>
      </c>
    </row>
    <row r="5646" spans="1:33" x14ac:dyDescent="0.25">
      <c r="A5646" t="s">
        <v>3957</v>
      </c>
      <c r="B5646" s="12">
        <v>22.23</v>
      </c>
      <c r="C5646" s="12">
        <v>13.45</v>
      </c>
      <c r="D5646" s="12">
        <v>13.32</v>
      </c>
      <c r="E5646" s="12">
        <v>12.265000000000001</v>
      </c>
      <c r="F5646" s="12">
        <v>9.9250000000000007</v>
      </c>
      <c r="G5646" s="12">
        <v>11.21</v>
      </c>
      <c r="H5646" s="12">
        <v>13.8966666666667</v>
      </c>
      <c r="I5646" s="12">
        <v>11.713333333333299</v>
      </c>
      <c r="J5646" s="12">
        <f>AVERAGE(B5646:E5646)</f>
        <v>15.31625</v>
      </c>
      <c r="K5646" s="12">
        <f>AVERAGE(F5646:I5646)</f>
        <v>11.686250000000001</v>
      </c>
      <c r="L5646" s="12">
        <f>MAX(J5646:K5646)</f>
        <v>15.31625</v>
      </c>
      <c r="M5646" s="8">
        <f>F5646/B5646</f>
        <v>0.4464687359424202</v>
      </c>
      <c r="N5646" s="8">
        <f>G5646/C5646</f>
        <v>0.83345724907063212</v>
      </c>
      <c r="O5646" s="8">
        <f>H5646/D5646</f>
        <v>1.0432932932932959</v>
      </c>
      <c r="P5646" s="8">
        <f>I5646/E5646</f>
        <v>0.95502106264437825</v>
      </c>
      <c r="Q5646" s="8">
        <f>LOG(M5646,2)</f>
        <v>-1.1633689409966697</v>
      </c>
      <c r="R5646" s="8">
        <f>LOG(N5646,2)</f>
        <v>-0.26281989463855948</v>
      </c>
      <c r="S5646" s="8">
        <f>LOG(O5646,2)</f>
        <v>6.1144789015974227E-2</v>
      </c>
      <c r="T5646" s="8">
        <f>LOG(P5646,2)</f>
        <v>-6.639554327038627E-2</v>
      </c>
      <c r="U5646" s="8">
        <f>STDEV(Q5646:T5646)/SQRT(COUNT(Q5646:T5646))</f>
        <v>0.27664565458477414</v>
      </c>
      <c r="V5646" s="8">
        <f>AVERAGE(M5646:P5646)</f>
        <v>0.81956008523768165</v>
      </c>
      <c r="W5646" s="8">
        <f>LOG(V5646,2)</f>
        <v>-0.28707837192412222</v>
      </c>
      <c r="X5646" t="s">
        <v>3957</v>
      </c>
      <c r="Y5646">
        <f>_xlfn.T.TEST(B5646:E5646,F5646:I5646,2,1)</f>
        <v>0.30605674732197691</v>
      </c>
      <c r="Z5646">
        <f>IF(ABS(W5646)&gt;0.3014,1,0)</f>
        <v>0</v>
      </c>
      <c r="AA5646">
        <f>IF(Y5646&lt;0.05,1,0)</f>
        <v>0</v>
      </c>
      <c r="AB5646">
        <f>IF((Z5646+AA5646)&gt;1,1,0)</f>
        <v>0</v>
      </c>
      <c r="AC5646">
        <f>TINV(Y5646,3)</f>
        <v>1.2309216472852984</v>
      </c>
      <c r="AD5646">
        <f>EXP((-AC5646*AC5646)/2)</f>
        <v>0.46879765124360617</v>
      </c>
      <c r="AE5646">
        <f>-LOG10(AD5646)</f>
        <v>0.32901457287413061</v>
      </c>
      <c r="AF5646">
        <f>IF(AE5646&gt;2,1,0)</f>
        <v>0</v>
      </c>
      <c r="AG5646">
        <f>IF((AF5646+Z5646)&gt;1,1,0)</f>
        <v>0</v>
      </c>
    </row>
    <row r="5647" spans="1:33" x14ac:dyDescent="0.25">
      <c r="A5647" t="s">
        <v>4779</v>
      </c>
      <c r="B5647" s="12">
        <v>47.64</v>
      </c>
      <c r="C5647" s="12">
        <v>33.737499999999997</v>
      </c>
      <c r="D5647" s="12">
        <v>32.723333333333301</v>
      </c>
      <c r="E5647" s="12">
        <v>31.147500000000001</v>
      </c>
      <c r="F5647" s="12">
        <v>24.645</v>
      </c>
      <c r="G5647" s="12">
        <v>27.796666666666699</v>
      </c>
      <c r="H5647" s="12">
        <v>30.67</v>
      </c>
      <c r="I5647" s="12">
        <v>31.123333333333299</v>
      </c>
      <c r="J5647" s="12">
        <f>AVERAGE(B5647:E5647)</f>
        <v>36.312083333333327</v>
      </c>
      <c r="K5647" s="12">
        <f>AVERAGE(F5647:I5647)</f>
        <v>28.558750000000003</v>
      </c>
      <c r="L5647" s="12">
        <f>MAX(J5647:K5647)</f>
        <v>36.312083333333327</v>
      </c>
      <c r="M5647" s="8">
        <f>F5647/B5647</f>
        <v>0.51731738035264485</v>
      </c>
      <c r="N5647" s="8">
        <f>G5647/C5647</f>
        <v>0.82391009015684924</v>
      </c>
      <c r="O5647" s="8">
        <f>H5647/D5647</f>
        <v>0.93725170622389831</v>
      </c>
      <c r="P5647" s="8">
        <f>I5647/E5647</f>
        <v>0.99922412178612408</v>
      </c>
      <c r="Q5647" s="8">
        <f>LOG(M5647,2)</f>
        <v>-0.95087843219288337</v>
      </c>
      <c r="R5647" s="8">
        <f>LOG(N5647,2)</f>
        <v>-0.27944118413186897</v>
      </c>
      <c r="S5647" s="8">
        <f>LOG(O5647,2)</f>
        <v>-9.3491548011215994E-2</v>
      </c>
      <c r="T5647" s="8">
        <f>LOG(P5647,2)</f>
        <v>-1.119790118067672E-3</v>
      </c>
      <c r="U5647" s="8">
        <f>STDEV(Q5647:T5647)/SQRT(COUNT(Q5647:T5647))</f>
        <v>0.21450302701058369</v>
      </c>
      <c r="V5647" s="8">
        <f>AVERAGE(M5647:P5647)</f>
        <v>0.81942582462987912</v>
      </c>
      <c r="W5647" s="8">
        <f>LOG(V5647,2)</f>
        <v>-0.28731473407016694</v>
      </c>
      <c r="X5647" t="s">
        <v>4779</v>
      </c>
      <c r="Y5647">
        <f>_xlfn.T.TEST(B5647:E5647,F5647:I5647,2,1)</f>
        <v>0.23460585647606771</v>
      </c>
      <c r="Z5647">
        <f>IF(ABS(W5647)&gt;0.3014,1,0)</f>
        <v>0</v>
      </c>
      <c r="AA5647">
        <f>IF(Y5647&lt;0.05,1,0)</f>
        <v>0</v>
      </c>
      <c r="AB5647">
        <f>IF((Z5647+AA5647)&gt;1,1,0)</f>
        <v>0</v>
      </c>
      <c r="AC5647">
        <f>TINV(Y5647,3)</f>
        <v>1.4834024321689292</v>
      </c>
      <c r="AD5647">
        <f>EXP((-AC5647*AC5647)/2)</f>
        <v>0.33279074234919515</v>
      </c>
      <c r="AE5647">
        <f>-LOG10(AD5647)</f>
        <v>0.47782876351887876</v>
      </c>
      <c r="AF5647">
        <f>IF(AE5647&gt;2,1,0)</f>
        <v>0</v>
      </c>
      <c r="AG5647">
        <f>IF((AF5647+Z5647)&gt;1,1,0)</f>
        <v>0</v>
      </c>
    </row>
    <row r="5648" spans="1:33" x14ac:dyDescent="0.25">
      <c r="A5648" t="s">
        <v>2249</v>
      </c>
      <c r="B5648" s="12">
        <v>28.69</v>
      </c>
      <c r="C5648" s="12">
        <v>23.17</v>
      </c>
      <c r="D5648" s="12">
        <v>31.213333333333299</v>
      </c>
      <c r="E5648" s="12">
        <v>38.204999999999998</v>
      </c>
      <c r="F5648" s="12">
        <v>17.914999999999999</v>
      </c>
      <c r="G5648" s="12">
        <v>22.2</v>
      </c>
      <c r="H5648" s="12">
        <v>29.88</v>
      </c>
      <c r="I5648" s="12">
        <v>28.183333333333302</v>
      </c>
      <c r="J5648" s="12">
        <f>AVERAGE(B5648:E5648)</f>
        <v>30.319583333333323</v>
      </c>
      <c r="K5648" s="12">
        <f>AVERAGE(F5648:I5648)</f>
        <v>24.544583333333321</v>
      </c>
      <c r="L5648" s="12">
        <f>MAX(J5648:K5648)</f>
        <v>30.319583333333323</v>
      </c>
      <c r="M5648" s="8">
        <f>F5648/B5648</f>
        <v>0.6244336005576856</v>
      </c>
      <c r="N5648" s="8">
        <f>G5648/C5648</f>
        <v>0.95813552006905467</v>
      </c>
      <c r="O5648" s="8">
        <f>H5648/D5648</f>
        <v>0.95728321230243585</v>
      </c>
      <c r="P5648" s="8">
        <f>I5648/E5648</f>
        <v>0.73768703921825163</v>
      </c>
      <c r="Q5648" s="8">
        <f>LOG(M5648,2)</f>
        <v>-0.67937992455792828</v>
      </c>
      <c r="R5648" s="8">
        <f>LOG(N5648,2)</f>
        <v>-6.1698367627353715E-2</v>
      </c>
      <c r="S5648" s="8">
        <f>LOG(O5648,2)</f>
        <v>-6.2982285601617977E-2</v>
      </c>
      <c r="T5648" s="8">
        <f>LOG(P5648,2)</f>
        <v>-0.43891920641916299</v>
      </c>
      <c r="U5648" s="8">
        <f>STDEV(Q5648:T5648)/SQRT(COUNT(Q5648:T5648))</f>
        <v>0.15158356401041923</v>
      </c>
      <c r="V5648" s="8">
        <f>AVERAGE(M5648:P5648)</f>
        <v>0.81938484303685688</v>
      </c>
      <c r="W5648" s="8">
        <f>LOG(V5648,2)</f>
        <v>-0.28738688876405533</v>
      </c>
      <c r="X5648" t="s">
        <v>2249</v>
      </c>
      <c r="Y5648">
        <f>_xlfn.T.TEST(B5648:E5648,F5648:I5648,2,1)</f>
        <v>0.11967807774061949</v>
      </c>
      <c r="Z5648">
        <f>IF(ABS(W5648)&gt;0.3014,1,0)</f>
        <v>0</v>
      </c>
      <c r="AA5648">
        <f>IF(Y5648&lt;0.05,1,0)</f>
        <v>0</v>
      </c>
      <c r="AB5648">
        <f>IF((Z5648+AA5648)&gt;1,1,0)</f>
        <v>0</v>
      </c>
      <c r="AC5648">
        <f>TINV(Y5648,3)</f>
        <v>2.1590909158639784</v>
      </c>
      <c r="AD5648">
        <f>EXP((-AC5648*AC5648)/2)</f>
        <v>9.7214364891732741E-2</v>
      </c>
      <c r="AE5648">
        <f>-LOG10(AD5648)</f>
        <v>1.0122695567582241</v>
      </c>
      <c r="AF5648">
        <f>IF(AE5648&gt;2,1,0)</f>
        <v>0</v>
      </c>
      <c r="AG5648">
        <f>IF((AF5648+Z5648)&gt;1,1,0)</f>
        <v>0</v>
      </c>
    </row>
    <row r="5649" spans="1:33" x14ac:dyDescent="0.25">
      <c r="A5649" t="s">
        <v>5964</v>
      </c>
      <c r="B5649" s="12">
        <v>108.94</v>
      </c>
      <c r="C5649" s="12">
        <v>70.22</v>
      </c>
      <c r="D5649" s="12">
        <v>65.366666666666703</v>
      </c>
      <c r="E5649" s="12">
        <v>62.314999999999998</v>
      </c>
      <c r="F5649" s="12">
        <v>50.924999999999997</v>
      </c>
      <c r="G5649" s="12">
        <v>55.103333333333303</v>
      </c>
      <c r="H5649" s="12">
        <v>69.053333333333299</v>
      </c>
      <c r="I5649" s="12">
        <v>60.38</v>
      </c>
      <c r="J5649" s="12">
        <f>AVERAGE(B5649:E5649)</f>
        <v>76.710416666666674</v>
      </c>
      <c r="K5649" s="12">
        <f>AVERAGE(F5649:I5649)</f>
        <v>58.865416666666647</v>
      </c>
      <c r="L5649" s="12">
        <f>MAX(J5649:K5649)</f>
        <v>76.710416666666674</v>
      </c>
      <c r="M5649" s="8">
        <f>F5649/B5649</f>
        <v>0.46745915182669356</v>
      </c>
      <c r="N5649" s="8">
        <f>G5649/C5649</f>
        <v>0.78472420013291522</v>
      </c>
      <c r="O5649" s="8">
        <f>H5649/D5649</f>
        <v>1.0563997960224365</v>
      </c>
      <c r="P5649" s="8">
        <f>I5649/E5649</f>
        <v>0.96894808633555329</v>
      </c>
      <c r="Q5649" s="8">
        <f>LOG(M5649,2)</f>
        <v>-1.0970877919871935</v>
      </c>
      <c r="R5649" s="8">
        <f>LOG(N5649,2)</f>
        <v>-0.34974240268515405</v>
      </c>
      <c r="S5649" s="8">
        <f>LOG(O5649,2)</f>
        <v>7.9155928051335575E-2</v>
      </c>
      <c r="T5649" s="8">
        <f>LOG(P5649,2)</f>
        <v>-4.5508722944187674E-2</v>
      </c>
      <c r="U5649" s="8">
        <f>STDEV(Q5649:T5649)/SQRT(COUNT(Q5649:T5649))</f>
        <v>0.26378440310758361</v>
      </c>
      <c r="V5649" s="8">
        <f>AVERAGE(M5649:P5649)</f>
        <v>0.81938280857939971</v>
      </c>
      <c r="W5649" s="8">
        <f>LOG(V5649,2)</f>
        <v>-0.28739047084804564</v>
      </c>
      <c r="X5649" t="s">
        <v>5964</v>
      </c>
      <c r="Y5649">
        <f>_xlfn.T.TEST(B5649:E5649,F5649:I5649,2,1)</f>
        <v>0.29101043627901535</v>
      </c>
      <c r="Z5649">
        <f>IF(ABS(W5649)&gt;0.3014,1,0)</f>
        <v>0</v>
      </c>
      <c r="AA5649">
        <f>IF(Y5649&lt;0.05,1,0)</f>
        <v>0</v>
      </c>
      <c r="AB5649">
        <f>IF((Z5649+AA5649)&gt;1,1,0)</f>
        <v>0</v>
      </c>
      <c r="AC5649">
        <f>TINV(Y5649,3)</f>
        <v>1.2785044582900911</v>
      </c>
      <c r="AD5649">
        <f>EXP((-AC5649*AC5649)/2)</f>
        <v>0.4416282452353868</v>
      </c>
      <c r="AE5649">
        <f>-LOG10(AD5649)</f>
        <v>0.35494315820098687</v>
      </c>
      <c r="AF5649">
        <f>IF(AE5649&gt;2,1,0)</f>
        <v>0</v>
      </c>
      <c r="AG5649">
        <f>IF((AF5649+Z5649)&gt;1,1,0)</f>
        <v>0</v>
      </c>
    </row>
    <row r="5650" spans="1:33" x14ac:dyDescent="0.25">
      <c r="A5650" t="s">
        <v>4145</v>
      </c>
      <c r="B5650" s="12">
        <v>649.65</v>
      </c>
      <c r="C5650" s="12">
        <v>621.05999999999995</v>
      </c>
      <c r="D5650" s="12">
        <v>416.01333333333298</v>
      </c>
      <c r="E5650" s="12">
        <v>603.22</v>
      </c>
      <c r="F5650" s="12">
        <v>408.41500000000002</v>
      </c>
      <c r="G5650" s="12">
        <v>540.79</v>
      </c>
      <c r="H5650" s="12">
        <v>381.62333333333299</v>
      </c>
      <c r="I5650" s="12">
        <v>519.22</v>
      </c>
      <c r="J5650" s="12">
        <f>AVERAGE(B5650:E5650)</f>
        <v>572.48583333333318</v>
      </c>
      <c r="K5650" s="12">
        <f>AVERAGE(F5650:I5650)</f>
        <v>462.51208333333324</v>
      </c>
      <c r="L5650" s="12">
        <f>MAX(J5650:K5650)</f>
        <v>572.48583333333318</v>
      </c>
      <c r="M5650" s="8">
        <f>F5650/B5650</f>
        <v>0.6286692834603248</v>
      </c>
      <c r="N5650" s="8">
        <f>G5650/C5650</f>
        <v>0.87075322835152802</v>
      </c>
      <c r="O5650" s="8">
        <f>H5650/D5650</f>
        <v>0.91733438030832337</v>
      </c>
      <c r="P5650" s="8">
        <f>I5650/E5650</f>
        <v>0.86074732270150189</v>
      </c>
      <c r="Q5650" s="8">
        <f>LOG(M5650,2)</f>
        <v>-0.66962681957446191</v>
      </c>
      <c r="R5650" s="8">
        <f>LOG(N5650,2)</f>
        <v>-0.19966417821736182</v>
      </c>
      <c r="S5650" s="8">
        <f>LOG(O5650,2)</f>
        <v>-0.12448038409891699</v>
      </c>
      <c r="T5650" s="8">
        <f>LOG(P5650,2)</f>
        <v>-0.21633830649417352</v>
      </c>
      <c r="U5650" s="8">
        <f>STDEV(Q5650:T5650)/SQRT(COUNT(Q5650:T5650))</f>
        <v>0.12398660074044479</v>
      </c>
      <c r="V5650" s="8">
        <f>AVERAGE(M5650:P5650)</f>
        <v>0.81937605370541955</v>
      </c>
      <c r="W5650" s="8">
        <f>LOG(V5650,2)</f>
        <v>-0.28740236426740995</v>
      </c>
      <c r="X5650" t="s">
        <v>4145</v>
      </c>
      <c r="Y5650">
        <f>_xlfn.T.TEST(B5650:E5650,F5650:I5650,2,1)</f>
        <v>9.3005569638389102E-2</v>
      </c>
      <c r="Z5650">
        <f>IF(ABS(W5650)&gt;0.3014,1,0)</f>
        <v>0</v>
      </c>
      <c r="AA5650">
        <f>IF(Y5650&lt;0.05,1,0)</f>
        <v>0</v>
      </c>
      <c r="AB5650">
        <f>IF((Z5650+AA5650)&gt;1,1,0)</f>
        <v>0</v>
      </c>
      <c r="AC5650">
        <f>TINV(Y5650,3)</f>
        <v>2.4338971461537713</v>
      </c>
      <c r="AD5650">
        <f>EXP((-AC5650*AC5650)/2)</f>
        <v>5.1719124183560027E-2</v>
      </c>
      <c r="AE5650">
        <f>-LOG10(AD5650)</f>
        <v>1.2863488381123622</v>
      </c>
      <c r="AF5650">
        <f>IF(AE5650&gt;2,1,0)</f>
        <v>0</v>
      </c>
      <c r="AG5650">
        <f>IF((AF5650+Z5650)&gt;1,1,0)</f>
        <v>0</v>
      </c>
    </row>
    <row r="5651" spans="1:33" x14ac:dyDescent="0.25">
      <c r="A5651" t="s">
        <v>5211</v>
      </c>
      <c r="B5651" s="12">
        <v>255.19</v>
      </c>
      <c r="C5651" s="12">
        <v>137.29249999999999</v>
      </c>
      <c r="D5651" s="12">
        <v>218.773333333333</v>
      </c>
      <c r="E5651" s="12">
        <v>190.91</v>
      </c>
      <c r="F5651" s="12">
        <v>122.375</v>
      </c>
      <c r="G5651" s="12">
        <v>152.756666666667</v>
      </c>
      <c r="H5651" s="12">
        <v>187.05</v>
      </c>
      <c r="I5651" s="12">
        <v>158.37</v>
      </c>
      <c r="J5651" s="12">
        <f>AVERAGE(B5651:E5651)</f>
        <v>200.54145833333322</v>
      </c>
      <c r="K5651" s="12">
        <f>AVERAGE(F5651:I5651)</f>
        <v>155.13791666666674</v>
      </c>
      <c r="L5651" s="12">
        <f>MAX(J5651:K5651)</f>
        <v>200.54145833333322</v>
      </c>
      <c r="M5651" s="8">
        <f>F5651/B5651</f>
        <v>0.47954465300364435</v>
      </c>
      <c r="N5651" s="8">
        <f>G5651/C5651</f>
        <v>1.1126366456045815</v>
      </c>
      <c r="O5651" s="8">
        <f>H5651/D5651</f>
        <v>0.85499451487079614</v>
      </c>
      <c r="P5651" s="8">
        <f>I5651/E5651</f>
        <v>0.82955319260384475</v>
      </c>
      <c r="Q5651" s="8">
        <f>LOG(M5651,2)</f>
        <v>-1.0602629362288436</v>
      </c>
      <c r="R5651" s="8">
        <f>LOG(N5651,2)</f>
        <v>0.15398252783642818</v>
      </c>
      <c r="S5651" s="8">
        <f>LOG(O5651,2)</f>
        <v>-0.22601293032050487</v>
      </c>
      <c r="T5651" s="8">
        <f>LOG(P5651,2)</f>
        <v>-0.26959360225915607</v>
      </c>
      <c r="U5651" s="8">
        <f>STDEV(Q5651:T5651)/SQRT(COUNT(Q5651:T5651))</f>
        <v>0.25500145735753865</v>
      </c>
      <c r="V5651" s="8">
        <f>AVERAGE(M5651:P5651)</f>
        <v>0.81918225152071666</v>
      </c>
      <c r="W5651" s="8">
        <f>LOG(V5651,2)</f>
        <v>-0.28774363677653741</v>
      </c>
      <c r="X5651" t="s">
        <v>5211</v>
      </c>
      <c r="Y5651">
        <f>_xlfn.T.TEST(B5651:E5651,F5651:I5651,2,1)</f>
        <v>0.24187352146078656</v>
      </c>
      <c r="Z5651">
        <f>IF(ABS(W5651)&gt;0.3014,1,0)</f>
        <v>0</v>
      </c>
      <c r="AA5651">
        <f>IF(Y5651&lt;0.05,1,0)</f>
        <v>0</v>
      </c>
      <c r="AB5651">
        <f>IF((Z5651+AA5651)&gt;1,1,0)</f>
        <v>0</v>
      </c>
      <c r="AC5651">
        <f>TINV(Y5651,3)</f>
        <v>1.4541852106969981</v>
      </c>
      <c r="AD5651">
        <f>EXP((-AC5651*AC5651)/2)</f>
        <v>0.34738301660937432</v>
      </c>
      <c r="AE5651">
        <f>-LOG10(AD5651)</f>
        <v>0.45919141782078343</v>
      </c>
      <c r="AF5651">
        <f>IF(AE5651&gt;2,1,0)</f>
        <v>0</v>
      </c>
      <c r="AG5651">
        <f>IF((AF5651+Z5651)&gt;1,1,0)</f>
        <v>0</v>
      </c>
    </row>
    <row r="5652" spans="1:33" x14ac:dyDescent="0.25">
      <c r="A5652" t="s">
        <v>2665</v>
      </c>
      <c r="B5652" s="12">
        <v>30.2</v>
      </c>
      <c r="C5652" s="12">
        <v>25.317499999999999</v>
      </c>
      <c r="D5652" s="12">
        <v>28.676666666666701</v>
      </c>
      <c r="E5652" s="12">
        <v>33.647500000000001</v>
      </c>
      <c r="F5652" s="12">
        <v>21.355</v>
      </c>
      <c r="G5652" s="12">
        <v>21.54</v>
      </c>
      <c r="H5652" s="12">
        <v>24.2433333333333</v>
      </c>
      <c r="I5652" s="12">
        <v>29.38</v>
      </c>
      <c r="J5652" s="12">
        <f>AVERAGE(B5652:E5652)</f>
        <v>29.460416666666674</v>
      </c>
      <c r="K5652" s="12">
        <f>AVERAGE(F5652:I5652)</f>
        <v>24.129583333333322</v>
      </c>
      <c r="L5652" s="12">
        <f>MAX(J5652:K5652)</f>
        <v>29.460416666666674</v>
      </c>
      <c r="M5652" s="8">
        <f>F5652/B5652</f>
        <v>0.70711920529801331</v>
      </c>
      <c r="N5652" s="8">
        <f>G5652/C5652</f>
        <v>0.85079490471018071</v>
      </c>
      <c r="O5652" s="8">
        <f>H5652/D5652</f>
        <v>0.84540276647680823</v>
      </c>
      <c r="P5652" s="8">
        <f>I5652/E5652</f>
        <v>0.87317036926963365</v>
      </c>
      <c r="Q5652" s="8">
        <f>LOG(M5652,2)</f>
        <v>-0.49997465157029941</v>
      </c>
      <c r="R5652" s="8">
        <f>LOG(N5652,2)</f>
        <v>-0.2331167016585538</v>
      </c>
      <c r="S5652" s="8">
        <f>LOG(O5652,2)</f>
        <v>-0.24228926146845362</v>
      </c>
      <c r="T5652" s="8">
        <f>LOG(P5652,2)</f>
        <v>-0.1956649210784365</v>
      </c>
      <c r="U5652" s="8">
        <f>STDEV(Q5652:T5652)/SQRT(COUNT(Q5652:T5652))</f>
        <v>6.9803285890595437E-2</v>
      </c>
      <c r="V5652" s="8">
        <f>AVERAGE(M5652:P5652)</f>
        <v>0.81912181143865892</v>
      </c>
      <c r="W5652" s="8">
        <f>LOG(V5652,2)</f>
        <v>-0.28785008417988173</v>
      </c>
      <c r="X5652" t="s">
        <v>2665</v>
      </c>
      <c r="Y5652">
        <f>_xlfn.T.TEST(B5652:E5652,F5652:I5652,2,1)</f>
        <v>2.0258817173042721E-2</v>
      </c>
      <c r="Z5652">
        <f>IF(ABS(W5652)&gt;0.3014,1,0)</f>
        <v>0</v>
      </c>
      <c r="AA5652">
        <f>IF(Y5652&lt;0.05,1,0)</f>
        <v>1</v>
      </c>
      <c r="AB5652">
        <f>IF((Z5652+AA5652)&gt;1,1,0)</f>
        <v>0</v>
      </c>
      <c r="AC5652">
        <f>TINV(Y5652,3)</f>
        <v>4.5190625419313308</v>
      </c>
      <c r="AD5652">
        <f>EXP((-AC5652*AC5652)/2)</f>
        <v>3.676504130081893E-5</v>
      </c>
      <c r="AE5652">
        <f>-LOG10(AD5652)</f>
        <v>4.4345649418176949</v>
      </c>
      <c r="AF5652">
        <f>IF(AE5652&gt;2,1,0)</f>
        <v>1</v>
      </c>
      <c r="AG5652">
        <f>IF((AF5652+Z5652)&gt;1,1,0)</f>
        <v>0</v>
      </c>
    </row>
    <row r="5653" spans="1:33" x14ac:dyDescent="0.25">
      <c r="A5653" t="s">
        <v>5620</v>
      </c>
      <c r="B5653" s="12">
        <v>23.03</v>
      </c>
      <c r="C5653" s="12">
        <v>20.157499999999999</v>
      </c>
      <c r="D5653" s="12">
        <v>15.2633333333333</v>
      </c>
      <c r="E5653" s="12">
        <v>20.532499999999999</v>
      </c>
      <c r="F5653" s="12">
        <v>13.705</v>
      </c>
      <c r="G5653" s="12">
        <v>19.73</v>
      </c>
      <c r="H5653" s="12">
        <v>15.39</v>
      </c>
      <c r="I5653" s="12">
        <v>14.25</v>
      </c>
      <c r="J5653" s="12">
        <f>AVERAGE(B5653:E5653)</f>
        <v>19.745833333333323</v>
      </c>
      <c r="K5653" s="12">
        <f>AVERAGE(F5653:I5653)</f>
        <v>15.768750000000001</v>
      </c>
      <c r="L5653" s="12">
        <f>MAX(J5653:K5653)</f>
        <v>19.745833333333323</v>
      </c>
      <c r="M5653" s="8">
        <f>F5653/B5653</f>
        <v>0.59509335649153272</v>
      </c>
      <c r="N5653" s="8">
        <f>G5653/C5653</f>
        <v>0.97879201289842499</v>
      </c>
      <c r="O5653" s="8">
        <f>H5653/D5653</f>
        <v>1.0082987551867242</v>
      </c>
      <c r="P5653" s="8">
        <f>I5653/E5653</f>
        <v>0.69402167295750639</v>
      </c>
      <c r="Q5653" s="8">
        <f>LOG(M5653,2)</f>
        <v>-0.74881208296707058</v>
      </c>
      <c r="R5653" s="8">
        <f>LOG(N5653,2)</f>
        <v>-3.0925766047550315E-2</v>
      </c>
      <c r="S5653" s="8">
        <f>LOG(O5653,2)</f>
        <v>1.1923167375822424E-2</v>
      </c>
      <c r="T5653" s="8">
        <f>LOG(P5653,2)</f>
        <v>-0.52694737879838027</v>
      </c>
      <c r="U5653" s="8">
        <f>STDEV(Q5653:T5653)/SQRT(COUNT(Q5653:T5653))</f>
        <v>0.18716958492656335</v>
      </c>
      <c r="V5653" s="8">
        <f>AVERAGE(M5653:P5653)</f>
        <v>0.81905144938354713</v>
      </c>
      <c r="W5653" s="8">
        <f>LOG(V5653,2)</f>
        <v>-0.28797401611121848</v>
      </c>
      <c r="X5653" t="s">
        <v>5620</v>
      </c>
      <c r="Y5653">
        <f>_xlfn.T.TEST(B5653:E5653,F5653:I5653,2,1)</f>
        <v>0.18190812921580021</v>
      </c>
      <c r="Z5653">
        <f>IF(ABS(W5653)&gt;0.3014,1,0)</f>
        <v>0</v>
      </c>
      <c r="AA5653">
        <f>IF(Y5653&lt;0.05,1,0)</f>
        <v>0</v>
      </c>
      <c r="AB5653">
        <f>IF((Z5653+AA5653)&gt;1,1,0)</f>
        <v>0</v>
      </c>
      <c r="AC5653">
        <f>TINV(Y5653,3)</f>
        <v>1.7308653107693075</v>
      </c>
      <c r="AD5653">
        <f>EXP((-AC5653*AC5653)/2)</f>
        <v>0.22358863597283102</v>
      </c>
      <c r="AE5653">
        <f>-LOG10(AD5653)</f>
        <v>0.65055027350345973</v>
      </c>
      <c r="AF5653">
        <f>IF(AE5653&gt;2,1,0)</f>
        <v>0</v>
      </c>
      <c r="AG5653">
        <f>IF((AF5653+Z5653)&gt;1,1,0)</f>
        <v>0</v>
      </c>
    </row>
    <row r="5654" spans="1:33" x14ac:dyDescent="0.25">
      <c r="A5654" t="s">
        <v>5686</v>
      </c>
      <c r="B5654" s="12">
        <v>10.56</v>
      </c>
      <c r="C5654" s="12">
        <v>22.015000000000001</v>
      </c>
      <c r="D5654" s="12">
        <v>31.426666666666701</v>
      </c>
      <c r="E5654" s="12">
        <v>28.512499999999999</v>
      </c>
      <c r="F5654" s="12">
        <v>10.244999999999999</v>
      </c>
      <c r="G5654" s="12">
        <v>14.876666666666701</v>
      </c>
      <c r="H5654" s="12">
        <v>27.89</v>
      </c>
      <c r="I5654" s="12">
        <v>21.163333333333298</v>
      </c>
      <c r="J5654" s="12">
        <f>AVERAGE(B5654:E5654)</f>
        <v>23.128541666666678</v>
      </c>
      <c r="K5654" s="12">
        <f>AVERAGE(F5654:I5654)</f>
        <v>18.543749999999999</v>
      </c>
      <c r="L5654" s="12">
        <f>MAX(J5654:K5654)</f>
        <v>23.128541666666678</v>
      </c>
      <c r="M5654" s="8">
        <f>F5654/B5654</f>
        <v>0.97017045454545447</v>
      </c>
      <c r="N5654" s="8">
        <f>G5654/C5654</f>
        <v>0.67575138163373605</v>
      </c>
      <c r="O5654" s="8">
        <f>H5654/D5654</f>
        <v>0.88746287653797107</v>
      </c>
      <c r="P5654" s="8">
        <f>I5654/E5654</f>
        <v>0.74224755224316696</v>
      </c>
      <c r="Q5654" s="8">
        <f>LOG(M5654,2)</f>
        <v>-4.3689850347206897E-2</v>
      </c>
      <c r="R5654" s="8">
        <f>LOG(N5654,2)</f>
        <v>-0.56543553840619132</v>
      </c>
      <c r="S5654" s="8">
        <f>LOG(O5654,2)</f>
        <v>-0.1722413235007007</v>
      </c>
      <c r="T5654" s="8">
        <f>LOG(P5654,2)</f>
        <v>-0.43002766433453177</v>
      </c>
      <c r="U5654" s="8">
        <f>STDEV(Q5654:T5654)/SQRT(COUNT(Q5654:T5654))</f>
        <v>0.11879531865871486</v>
      </c>
      <c r="V5654" s="8">
        <f>AVERAGE(M5654:P5654)</f>
        <v>0.81890806624008217</v>
      </c>
      <c r="W5654" s="8">
        <f>LOG(V5654,2)</f>
        <v>-0.28822659640832499</v>
      </c>
      <c r="X5654" t="s">
        <v>5686</v>
      </c>
      <c r="Y5654">
        <f>_xlfn.T.TEST(B5654:E5654,F5654:I5654,2,1)</f>
        <v>7.1078288681547128E-2</v>
      </c>
      <c r="Z5654">
        <f>IF(ABS(W5654)&gt;0.3014,1,0)</f>
        <v>0</v>
      </c>
      <c r="AA5654">
        <f>IF(Y5654&lt;0.05,1,0)</f>
        <v>0</v>
      </c>
      <c r="AB5654">
        <f>IF((Z5654+AA5654)&gt;1,1,0)</f>
        <v>0</v>
      </c>
      <c r="AC5654">
        <f>TINV(Y5654,3)</f>
        <v>2.7443499250492778</v>
      </c>
      <c r="AD5654">
        <f>EXP((-AC5654*AC5654)/2)</f>
        <v>2.315074643495801E-2</v>
      </c>
      <c r="AE5654">
        <f>-LOG10(AD5654)</f>
        <v>1.6354350017364272</v>
      </c>
      <c r="AF5654">
        <f>IF(AE5654&gt;2,1,0)</f>
        <v>0</v>
      </c>
      <c r="AG5654">
        <f>IF((AF5654+Z5654)&gt;1,1,0)</f>
        <v>0</v>
      </c>
    </row>
    <row r="5655" spans="1:33" x14ac:dyDescent="0.25">
      <c r="A5655" t="s">
        <v>3244</v>
      </c>
      <c r="B5655" s="12">
        <v>120.08</v>
      </c>
      <c r="C5655" s="12">
        <v>88.215000000000003</v>
      </c>
      <c r="D5655" s="12">
        <v>77.243333333333297</v>
      </c>
      <c r="E5655" s="12">
        <v>71.857500000000002</v>
      </c>
      <c r="F5655" s="12">
        <v>66.91</v>
      </c>
      <c r="G5655" s="12">
        <v>80.22</v>
      </c>
      <c r="H5655" s="12">
        <v>69.069999999999993</v>
      </c>
      <c r="I5655" s="12">
        <v>65.73</v>
      </c>
      <c r="J5655" s="12">
        <f>AVERAGE(B5655:E5655)</f>
        <v>89.348958333333329</v>
      </c>
      <c r="K5655" s="12">
        <f>AVERAGE(F5655:I5655)</f>
        <v>70.482500000000002</v>
      </c>
      <c r="L5655" s="12">
        <f>MAX(J5655:K5655)</f>
        <v>89.348958333333329</v>
      </c>
      <c r="M5655" s="8">
        <f>F5655/B5655</f>
        <v>0.55721185876082613</v>
      </c>
      <c r="N5655" s="8">
        <f>G5655/C5655</f>
        <v>0.9093691549056282</v>
      </c>
      <c r="O5655" s="8">
        <f>H5655/D5655</f>
        <v>0.89418720062141321</v>
      </c>
      <c r="P5655" s="8">
        <f>I5655/E5655</f>
        <v>0.9147270639807954</v>
      </c>
      <c r="Q5655" s="8">
        <f>LOG(M5655,2)</f>
        <v>-0.8437021327246168</v>
      </c>
      <c r="R5655" s="8">
        <f>LOG(N5655,2)</f>
        <v>-0.13706202506857929</v>
      </c>
      <c r="S5655" s="8">
        <f>LOG(O5655,2)</f>
        <v>-0.16135119956839467</v>
      </c>
      <c r="T5655" s="8">
        <f>LOG(P5655,2)</f>
        <v>-0.12858675824593932</v>
      </c>
      <c r="U5655" s="8">
        <f>STDEV(Q5655:T5655)/SQRT(COUNT(Q5655:T5655))</f>
        <v>0.17547960109985319</v>
      </c>
      <c r="V5655" s="8">
        <f>AVERAGE(M5655:P5655)</f>
        <v>0.81887381956716576</v>
      </c>
      <c r="W5655" s="8">
        <f>LOG(V5655,2)</f>
        <v>-0.28828693106658299</v>
      </c>
      <c r="X5655" t="s">
        <v>3244</v>
      </c>
      <c r="Y5655">
        <f>_xlfn.T.TEST(B5655:E5655,F5655:I5655,2,1)</f>
        <v>0.19778775382792821</v>
      </c>
      <c r="Z5655">
        <f>IF(ABS(W5655)&gt;0.3014,1,0)</f>
        <v>0</v>
      </c>
      <c r="AA5655">
        <f>IF(Y5655&lt;0.05,1,0)</f>
        <v>0</v>
      </c>
      <c r="AB5655">
        <f>IF((Z5655+AA5655)&gt;1,1,0)</f>
        <v>0</v>
      </c>
      <c r="AC5655">
        <f>TINV(Y5655,3)</f>
        <v>1.6486084290254499</v>
      </c>
      <c r="AD5655">
        <f>EXP((-AC5655*AC5655)/2)</f>
        <v>0.25692915948090739</v>
      </c>
      <c r="AE5655">
        <f>-LOG10(AD5655)</f>
        <v>0.5901866038574215</v>
      </c>
      <c r="AF5655">
        <f>IF(AE5655&gt;2,1,0)</f>
        <v>0</v>
      </c>
      <c r="AG5655">
        <f>IF((AF5655+Z5655)&gt;1,1,0)</f>
        <v>0</v>
      </c>
    </row>
    <row r="5656" spans="1:33" x14ac:dyDescent="0.25">
      <c r="A5656" t="s">
        <v>3708</v>
      </c>
      <c r="B5656" s="12">
        <v>34.340000000000003</v>
      </c>
      <c r="C5656" s="12">
        <v>17.592500000000001</v>
      </c>
      <c r="D5656" s="12">
        <v>18.623333333333299</v>
      </c>
      <c r="E5656" s="12">
        <v>19.395</v>
      </c>
      <c r="F5656" s="12">
        <v>17.57</v>
      </c>
      <c r="G5656" s="12">
        <v>18.29</v>
      </c>
      <c r="H5656" s="12">
        <v>14.4966666666667</v>
      </c>
      <c r="I5656" s="12">
        <v>18.343333333333302</v>
      </c>
      <c r="J5656" s="12">
        <f>AVERAGE(B5656:E5656)</f>
        <v>22.487708333333327</v>
      </c>
      <c r="K5656" s="12">
        <f>AVERAGE(F5656:I5656)</f>
        <v>17.175000000000001</v>
      </c>
      <c r="L5656" s="12">
        <f>MAX(J5656:K5656)</f>
        <v>22.487708333333327</v>
      </c>
      <c r="M5656" s="8">
        <f>F5656/B5656</f>
        <v>0.51164822364589391</v>
      </c>
      <c r="N5656" s="8">
        <f>G5656/C5656</f>
        <v>1.0396475770925109</v>
      </c>
      <c r="O5656" s="8">
        <f>H5656/D5656</f>
        <v>0.77841417576517236</v>
      </c>
      <c r="P5656" s="8">
        <f>I5656/E5656</f>
        <v>0.94577640285296738</v>
      </c>
      <c r="Q5656" s="8">
        <f>LOG(M5656,2)</f>
        <v>-0.96677584799375837</v>
      </c>
      <c r="R5656" s="8">
        <f>LOG(N5656,2)</f>
        <v>5.6094562070926085E-2</v>
      </c>
      <c r="S5656" s="8">
        <f>LOG(O5656,2)</f>
        <v>-0.36139011148995448</v>
      </c>
      <c r="T5656" s="8">
        <f>LOG(P5656,2)</f>
        <v>-8.0428947923208219E-2</v>
      </c>
      <c r="U5656" s="8">
        <f>STDEV(Q5656:T5656)/SQRT(COUNT(Q5656:T5656))</f>
        <v>0.22685521676303427</v>
      </c>
      <c r="V5656" s="8">
        <f>AVERAGE(M5656:P5656)</f>
        <v>0.81887159483913607</v>
      </c>
      <c r="W5656" s="8">
        <f>LOG(V5656,2)</f>
        <v>-0.28829085060629595</v>
      </c>
      <c r="X5656" t="s">
        <v>3708</v>
      </c>
      <c r="Y5656">
        <f>_xlfn.T.TEST(B5656:E5656,F5656:I5656,2,1)</f>
        <v>0.27098621765937897</v>
      </c>
      <c r="Z5656">
        <f>IF(ABS(W5656)&gt;0.3014,1,0)</f>
        <v>0</v>
      </c>
      <c r="AA5656">
        <f>IF(Y5656&lt;0.05,1,0)</f>
        <v>0</v>
      </c>
      <c r="AB5656">
        <f>IF((Z5656+AA5656)&gt;1,1,0)</f>
        <v>0</v>
      </c>
      <c r="AC5656">
        <f>TINV(Y5656,3)</f>
        <v>1.3459771820614275</v>
      </c>
      <c r="AD5656">
        <f>EXP((-AC5656*AC5656)/2)</f>
        <v>0.40420735113001849</v>
      </c>
      <c r="AE5656">
        <f>-LOG10(AD5656)</f>
        <v>0.39339579243830053</v>
      </c>
      <c r="AF5656">
        <f>IF(AE5656&gt;2,1,0)</f>
        <v>0</v>
      </c>
      <c r="AG5656">
        <f>IF((AF5656+Z5656)&gt;1,1,0)</f>
        <v>0</v>
      </c>
    </row>
    <row r="5657" spans="1:33" x14ac:dyDescent="0.25">
      <c r="A5657" t="s">
        <v>5043</v>
      </c>
      <c r="B5657" s="12">
        <v>25.94</v>
      </c>
      <c r="C5657" s="12">
        <v>17.3475</v>
      </c>
      <c r="D5657" s="12">
        <v>15.36</v>
      </c>
      <c r="E5657" s="12">
        <v>15.77</v>
      </c>
      <c r="F5657" s="12">
        <v>11.8</v>
      </c>
      <c r="G5657" s="12">
        <v>12.3633333333333</v>
      </c>
      <c r="H5657" s="12">
        <v>15.3166666666667</v>
      </c>
      <c r="I5657" s="12">
        <v>17.5066666666667</v>
      </c>
      <c r="J5657" s="12">
        <f>AVERAGE(B5657:E5657)</f>
        <v>18.604375000000001</v>
      </c>
      <c r="K5657" s="12">
        <f>AVERAGE(F5657:I5657)</f>
        <v>14.246666666666673</v>
      </c>
      <c r="L5657" s="12">
        <f>MAX(J5657:K5657)</f>
        <v>18.604375000000001</v>
      </c>
      <c r="M5657" s="8">
        <f>F5657/B5657</f>
        <v>0.45489591364687743</v>
      </c>
      <c r="N5657" s="8">
        <f>G5657/C5657</f>
        <v>0.71268674640918284</v>
      </c>
      <c r="O5657" s="8">
        <f>H5657/D5657</f>
        <v>0.99717881944444664</v>
      </c>
      <c r="P5657" s="8">
        <f>I5657/E5657</f>
        <v>1.1101247093637729</v>
      </c>
      <c r="Q5657" s="8">
        <f>LOG(M5657,2)</f>
        <v>-1.1363916200024959</v>
      </c>
      <c r="R5657" s="8">
        <f>LOG(N5657,2)</f>
        <v>-0.48865999957549716</v>
      </c>
      <c r="S5657" s="8">
        <f>LOG(O5657,2)</f>
        <v>-4.0758552659123353E-3</v>
      </c>
      <c r="T5657" s="8">
        <f>LOG(P5657,2)</f>
        <v>0.15072175538122318</v>
      </c>
      <c r="U5657" s="8">
        <f>STDEV(Q5657:T5657)/SQRT(COUNT(Q5657:T5657))</f>
        <v>0.28960998220356271</v>
      </c>
      <c r="V5657" s="8">
        <f>AVERAGE(M5657:P5657)</f>
        <v>0.81872154721607004</v>
      </c>
      <c r="W5657" s="8">
        <f>LOG(V5657,2)</f>
        <v>-0.28855523002599559</v>
      </c>
      <c r="X5657" t="s">
        <v>5043</v>
      </c>
      <c r="Y5657">
        <f>_xlfn.T.TEST(B5657:E5657,F5657:I5657,2,1)</f>
        <v>0.307967823768865</v>
      </c>
      <c r="Z5657">
        <f>IF(ABS(W5657)&gt;0.3014,1,0)</f>
        <v>0</v>
      </c>
      <c r="AA5657">
        <f>IF(Y5657&lt;0.05,1,0)</f>
        <v>0</v>
      </c>
      <c r="AB5657">
        <f>IF((Z5657+AA5657)&gt;1,1,0)</f>
        <v>0</v>
      </c>
      <c r="AC5657">
        <f>TINV(Y5657,3)</f>
        <v>1.225051568950889</v>
      </c>
      <c r="AD5657">
        <f>EXP((-AC5657*AC5657)/2)</f>
        <v>0.47218913057039902</v>
      </c>
      <c r="AE5657">
        <f>-LOG10(AD5657)</f>
        <v>0.32588401426624614</v>
      </c>
      <c r="AF5657">
        <f>IF(AE5657&gt;2,1,0)</f>
        <v>0</v>
      </c>
      <c r="AG5657">
        <f>IF((AF5657+Z5657)&gt;1,1,0)</f>
        <v>0</v>
      </c>
    </row>
    <row r="5658" spans="1:33" x14ac:dyDescent="0.25">
      <c r="A5658" t="s">
        <v>4930</v>
      </c>
      <c r="B5658" s="12">
        <v>14.79</v>
      </c>
      <c r="C5658" s="12">
        <v>18.234999999999999</v>
      </c>
      <c r="D5658" s="12">
        <v>17.079999999999998</v>
      </c>
      <c r="E5658" s="12">
        <v>22.5425</v>
      </c>
      <c r="F5658" s="12">
        <v>11.61</v>
      </c>
      <c r="G5658" s="12">
        <v>13.203333333333299</v>
      </c>
      <c r="H5658" s="12">
        <v>15.2566666666667</v>
      </c>
      <c r="I5658" s="12">
        <v>19.66</v>
      </c>
      <c r="J5658" s="12">
        <f>AVERAGE(B5658:E5658)</f>
        <v>18.161874999999998</v>
      </c>
      <c r="K5658" s="12">
        <f>AVERAGE(F5658:I5658)</f>
        <v>14.932499999999997</v>
      </c>
      <c r="L5658" s="12">
        <f>MAX(J5658:K5658)</f>
        <v>18.161874999999998</v>
      </c>
      <c r="M5658" s="8">
        <f>F5658/B5658</f>
        <v>0.78498985801217036</v>
      </c>
      <c r="N5658" s="8">
        <f>G5658/C5658</f>
        <v>0.72406544191572797</v>
      </c>
      <c r="O5658" s="8">
        <f>H5658/D5658</f>
        <v>0.89324746291959611</v>
      </c>
      <c r="P5658" s="8">
        <f>I5658/E5658</f>
        <v>0.87213042031717869</v>
      </c>
      <c r="Q5658" s="8">
        <f>LOG(M5658,2)</f>
        <v>-0.3492540802335013</v>
      </c>
      <c r="R5658" s="8">
        <f>LOG(N5658,2)</f>
        <v>-0.46580799915265259</v>
      </c>
      <c r="S5658" s="8">
        <f>LOG(O5658,2)</f>
        <v>-0.16286818374098155</v>
      </c>
      <c r="T5658" s="8">
        <f>LOG(P5658,2)</f>
        <v>-0.19738419993626724</v>
      </c>
      <c r="U5658" s="8">
        <f>STDEV(Q5658:T5658)/SQRT(COUNT(Q5658:T5658))</f>
        <v>7.0178967957174404E-2</v>
      </c>
      <c r="V5658" s="8">
        <f>AVERAGE(M5658:P5658)</f>
        <v>0.81860829579116823</v>
      </c>
      <c r="W5658" s="8">
        <f>LOG(V5658,2)</f>
        <v>-0.28875480773483392</v>
      </c>
      <c r="X5658" t="s">
        <v>4930</v>
      </c>
      <c r="Y5658">
        <f>_xlfn.T.TEST(B5658:E5658,F5658:I5658,2,1)</f>
        <v>1.6847895927086923E-2</v>
      </c>
      <c r="Z5658">
        <f>IF(ABS(W5658)&gt;0.3014,1,0)</f>
        <v>0</v>
      </c>
      <c r="AA5658">
        <f>IF(Y5658&lt;0.05,1,0)</f>
        <v>1</v>
      </c>
      <c r="AB5658">
        <f>IF((Z5658+AA5658)&gt;1,1,0)</f>
        <v>0</v>
      </c>
      <c r="AC5658">
        <f>TINV(Y5658,3)</f>
        <v>4.8374298319451112</v>
      </c>
      <c r="AD5658">
        <f>EXP((-AC5658*AC5658)/2)</f>
        <v>8.2908033342902197E-6</v>
      </c>
      <c r="AE5658">
        <f>-LOG10(AD5658)</f>
        <v>5.0814033866093951</v>
      </c>
      <c r="AF5658">
        <f>IF(AE5658&gt;2,1,0)</f>
        <v>1</v>
      </c>
      <c r="AG5658">
        <f>IF((AF5658+Z5658)&gt;1,1,0)</f>
        <v>0</v>
      </c>
    </row>
    <row r="5659" spans="1:33" x14ac:dyDescent="0.25">
      <c r="A5659" t="s">
        <v>3960</v>
      </c>
      <c r="B5659" s="12">
        <v>67.599999999999994</v>
      </c>
      <c r="C5659" s="12">
        <v>55.252499999999998</v>
      </c>
      <c r="D5659" s="12">
        <v>51.426666666666698</v>
      </c>
      <c r="E5659" s="12">
        <v>65.59</v>
      </c>
      <c r="F5659" s="12">
        <v>45.475000000000001</v>
      </c>
      <c r="G5659" s="12">
        <v>42.28</v>
      </c>
      <c r="H5659" s="12">
        <v>55.91</v>
      </c>
      <c r="I5659" s="12">
        <v>49.136666666666699</v>
      </c>
      <c r="J5659" s="12">
        <f>AVERAGE(B5659:E5659)</f>
        <v>59.967291666666675</v>
      </c>
      <c r="K5659" s="12">
        <f>AVERAGE(F5659:I5659)</f>
        <v>48.200416666666669</v>
      </c>
      <c r="L5659" s="12">
        <f>MAX(J5659:K5659)</f>
        <v>59.967291666666675</v>
      </c>
      <c r="M5659" s="8">
        <f>F5659/B5659</f>
        <v>0.67270710059171601</v>
      </c>
      <c r="N5659" s="8">
        <f>G5659/C5659</f>
        <v>0.76521424369938018</v>
      </c>
      <c r="O5659" s="8">
        <f>H5659/D5659</f>
        <v>1.0871791547835097</v>
      </c>
      <c r="P5659" s="8">
        <f>I5659/E5659</f>
        <v>0.74914875235046041</v>
      </c>
      <c r="Q5659" s="8">
        <f>LOG(M5659,2)</f>
        <v>-0.57194960863069788</v>
      </c>
      <c r="R5659" s="8">
        <f>LOG(N5659,2)</f>
        <v>-0.38606436662517973</v>
      </c>
      <c r="S5659" s="8">
        <f>LOG(O5659,2)</f>
        <v>0.12058969972165536</v>
      </c>
      <c r="T5659" s="8">
        <f>LOG(P5659,2)</f>
        <v>-0.41667588358543223</v>
      </c>
      <c r="U5659" s="8">
        <f>STDEV(Q5659:T5659)/SQRT(COUNT(Q5659:T5659))</f>
        <v>0.15031658684123531</v>
      </c>
      <c r="V5659" s="8">
        <f>AVERAGE(M5659:P5659)</f>
        <v>0.81856231285626657</v>
      </c>
      <c r="W5659" s="8">
        <f>LOG(V5659,2)</f>
        <v>-0.28883584919968214</v>
      </c>
      <c r="X5659" t="s">
        <v>3960</v>
      </c>
      <c r="Y5659">
        <f>_xlfn.T.TEST(B5659:E5659,F5659:I5659,2,1)</f>
        <v>0.13257011887304151</v>
      </c>
      <c r="Z5659">
        <f>IF(ABS(W5659)&gt;0.3014,1,0)</f>
        <v>0</v>
      </c>
      <c r="AA5659">
        <f>IF(Y5659&lt;0.05,1,0)</f>
        <v>0</v>
      </c>
      <c r="AB5659">
        <f>IF((Z5659+AA5659)&gt;1,1,0)</f>
        <v>0</v>
      </c>
      <c r="AC5659">
        <f>TINV(Y5659,3)</f>
        <v>2.0515218438464342</v>
      </c>
      <c r="AD5659">
        <f>EXP((-AC5659*AC5659)/2)</f>
        <v>0.12192234687947556</v>
      </c>
      <c r="AE5659">
        <f>-LOG10(AD5659)</f>
        <v>0.91391668620299638</v>
      </c>
      <c r="AF5659">
        <f>IF(AE5659&gt;2,1,0)</f>
        <v>0</v>
      </c>
      <c r="AG5659">
        <f>IF((AF5659+Z5659)&gt;1,1,0)</f>
        <v>0</v>
      </c>
    </row>
    <row r="5660" spans="1:33" x14ac:dyDescent="0.25">
      <c r="A5660" t="s">
        <v>5095</v>
      </c>
      <c r="B5660" s="12">
        <v>37.409999999999997</v>
      </c>
      <c r="C5660" s="12">
        <v>19.824999999999999</v>
      </c>
      <c r="D5660" s="12">
        <v>19.8333333333333</v>
      </c>
      <c r="E5660" s="12">
        <v>28.357500000000002</v>
      </c>
      <c r="F5660" s="12">
        <v>14.75</v>
      </c>
      <c r="G5660" s="12">
        <v>19.25</v>
      </c>
      <c r="H5660" s="12">
        <v>20.0966666666667</v>
      </c>
      <c r="I5660" s="12">
        <v>25.39</v>
      </c>
      <c r="J5660" s="12">
        <f>AVERAGE(B5660:E5660)</f>
        <v>26.356458333333325</v>
      </c>
      <c r="K5660" s="12">
        <f>AVERAGE(F5660:I5660)</f>
        <v>19.871666666666677</v>
      </c>
      <c r="L5660" s="12">
        <f>MAX(J5660:K5660)</f>
        <v>26.356458333333325</v>
      </c>
      <c r="M5660" s="8">
        <f>F5660/B5660</f>
        <v>0.39427960438385462</v>
      </c>
      <c r="N5660" s="8">
        <f>G5660/C5660</f>
        <v>0.97099621689785631</v>
      </c>
      <c r="O5660" s="8">
        <f>H5660/D5660</f>
        <v>1.0132773109243731</v>
      </c>
      <c r="P5660" s="8">
        <f>I5660/E5660</f>
        <v>0.89535396279643831</v>
      </c>
      <c r="Q5660" s="8">
        <f>LOG(M5660,2)</f>
        <v>-1.3427090114142601</v>
      </c>
      <c r="R5660" s="8">
        <f>LOG(N5660,2)</f>
        <v>-4.2462420121714625E-2</v>
      </c>
      <c r="S5660" s="8">
        <f>LOG(O5660,2)</f>
        <v>1.902906095510367E-2</v>
      </c>
      <c r="T5660" s="8">
        <f>LOG(P5660,2)</f>
        <v>-0.15946995506088488</v>
      </c>
      <c r="U5660" s="8">
        <f>STDEV(Q5660:T5660)/SQRT(COUNT(Q5660:T5660))</f>
        <v>0.3225665404411539</v>
      </c>
      <c r="V5660" s="8">
        <f>AVERAGE(M5660:P5660)</f>
        <v>0.81847677375063055</v>
      </c>
      <c r="W5660" s="8">
        <f>LOG(V5660,2)</f>
        <v>-0.28898661755289384</v>
      </c>
      <c r="X5660" t="s">
        <v>5095</v>
      </c>
      <c r="Y5660">
        <f>_xlfn.T.TEST(B5660:E5660,F5660:I5660,2,1)</f>
        <v>0.31856866603356859</v>
      </c>
      <c r="Z5660">
        <f>IF(ABS(W5660)&gt;0.3014,1,0)</f>
        <v>0</v>
      </c>
      <c r="AA5660">
        <f>IF(Y5660&lt;0.05,1,0)</f>
        <v>0</v>
      </c>
      <c r="AB5660">
        <f>IF((Z5660+AA5660)&gt;1,1,0)</f>
        <v>0</v>
      </c>
      <c r="AC5660">
        <f>TINV(Y5660,3)</f>
        <v>1.1931525371284104</v>
      </c>
      <c r="AD5660">
        <f>EXP((-AC5660*AC5660)/2)</f>
        <v>0.49075684964066646</v>
      </c>
      <c r="AE5660">
        <f>-LOG10(AD5660)</f>
        <v>0.30913363010720313</v>
      </c>
      <c r="AF5660">
        <f>IF(AE5660&gt;2,1,0)</f>
        <v>0</v>
      </c>
      <c r="AG5660">
        <f>IF((AF5660+Z5660)&gt;1,1,0)</f>
        <v>0</v>
      </c>
    </row>
    <row r="5661" spans="1:33" x14ac:dyDescent="0.25">
      <c r="A5661" t="s">
        <v>1607</v>
      </c>
      <c r="B5661" s="12">
        <v>57.23</v>
      </c>
      <c r="C5661" s="12">
        <v>42.234999999999999</v>
      </c>
      <c r="D5661" s="12">
        <v>36.086666666666702</v>
      </c>
      <c r="E5661" s="12">
        <v>52.68</v>
      </c>
      <c r="F5661" s="12">
        <v>22.754999999999999</v>
      </c>
      <c r="G5661" s="12">
        <v>35.75</v>
      </c>
      <c r="H5661" s="12">
        <v>42.93</v>
      </c>
      <c r="I5661" s="12">
        <v>44.243333333333297</v>
      </c>
      <c r="J5661" s="12">
        <f>AVERAGE(B5661:E5661)</f>
        <v>47.057916666666678</v>
      </c>
      <c r="K5661" s="12">
        <f>AVERAGE(F5661:I5661)</f>
        <v>36.419583333333321</v>
      </c>
      <c r="L5661" s="12">
        <f>MAX(J5661:K5661)</f>
        <v>47.057916666666678</v>
      </c>
      <c r="M5661" s="8">
        <f>F5661/B5661</f>
        <v>0.39760615062030402</v>
      </c>
      <c r="N5661" s="8">
        <f>G5661/C5661</f>
        <v>0.84645436249556061</v>
      </c>
      <c r="O5661" s="8">
        <f>H5661/D5661</f>
        <v>1.1896360613338248</v>
      </c>
      <c r="P5661" s="8">
        <f>I5661/E5661</f>
        <v>0.83985067071627362</v>
      </c>
      <c r="Q5661" s="8">
        <f>LOG(M5661,2)</f>
        <v>-1.3305880205807794</v>
      </c>
      <c r="R5661" s="8">
        <f>LOG(N5661,2)</f>
        <v>-0.24049580913649357</v>
      </c>
      <c r="S5661" s="8">
        <f>LOG(O5661,2)</f>
        <v>0.25052028545433669</v>
      </c>
      <c r="T5661" s="8">
        <f>LOG(P5661,2)</f>
        <v>-0.25179526195877816</v>
      </c>
      <c r="U5661" s="8">
        <f>STDEV(Q5661:T5661)/SQRT(COUNT(Q5661:T5661))</f>
        <v>0.33371468954514649</v>
      </c>
      <c r="V5661" s="8">
        <f>AVERAGE(M5661:P5661)</f>
        <v>0.81838681129149071</v>
      </c>
      <c r="W5661" s="8">
        <f>LOG(V5661,2)</f>
        <v>-0.28914519936140121</v>
      </c>
      <c r="X5661" t="s">
        <v>1607</v>
      </c>
      <c r="Y5661">
        <f>_xlfn.T.TEST(B5661:E5661,F5661:I5661,2,1)</f>
        <v>0.30595946508203414</v>
      </c>
      <c r="Z5661">
        <f>IF(ABS(W5661)&gt;0.3014,1,0)</f>
        <v>0</v>
      </c>
      <c r="AA5661">
        <f>IF(Y5661&lt;0.05,1,0)</f>
        <v>0</v>
      </c>
      <c r="AB5661">
        <f>IF((Z5661+AA5661)&gt;1,1,0)</f>
        <v>0</v>
      </c>
      <c r="AC5661">
        <f>TINV(Y5661,3)</f>
        <v>1.2312214671504051</v>
      </c>
      <c r="AD5661">
        <f>EXP((-AC5661*AC5661)/2)</f>
        <v>0.46862465009661758</v>
      </c>
      <c r="AE5661">
        <f>-LOG10(AD5661)</f>
        <v>0.32917487084068348</v>
      </c>
      <c r="AF5661">
        <f>IF(AE5661&gt;2,1,0)</f>
        <v>0</v>
      </c>
      <c r="AG5661">
        <f>IF((AF5661+Z5661)&gt;1,1,0)</f>
        <v>0</v>
      </c>
    </row>
    <row r="5662" spans="1:33" x14ac:dyDescent="0.25">
      <c r="A5662" t="s">
        <v>5416</v>
      </c>
      <c r="B5662" s="12">
        <v>54.13</v>
      </c>
      <c r="C5662" s="12">
        <v>66.86</v>
      </c>
      <c r="D5662" s="12">
        <v>53.923333333333296</v>
      </c>
      <c r="E5662" s="12">
        <v>57.012500000000003</v>
      </c>
      <c r="F5662" s="12">
        <v>37.71</v>
      </c>
      <c r="G5662" s="12">
        <v>55.933333333333302</v>
      </c>
      <c r="H5662" s="12">
        <v>51.093333333333298</v>
      </c>
      <c r="I5662" s="12">
        <v>45.186666666666703</v>
      </c>
      <c r="J5662" s="12">
        <f>AVERAGE(B5662:E5662)</f>
        <v>57.981458333333322</v>
      </c>
      <c r="K5662" s="12">
        <f>AVERAGE(F5662:I5662)</f>
        <v>47.480833333333322</v>
      </c>
      <c r="L5662" s="12">
        <f>MAX(J5662:K5662)</f>
        <v>57.981458333333322</v>
      </c>
      <c r="M5662" s="8">
        <f>F5662/B5662</f>
        <v>0.69665619804175127</v>
      </c>
      <c r="N5662" s="8">
        <f>G5662/C5662</f>
        <v>0.83657393558679782</v>
      </c>
      <c r="O5662" s="8">
        <f>H5662/D5662</f>
        <v>0.94751808122643255</v>
      </c>
      <c r="P5662" s="8">
        <f>I5662/E5662</f>
        <v>0.79257472776437976</v>
      </c>
      <c r="Q5662" s="8">
        <f>LOG(M5662,2)</f>
        <v>-0.52148123757297826</v>
      </c>
      <c r="R5662" s="8">
        <f>LOG(N5662,2)</f>
        <v>-0.25743504501137471</v>
      </c>
      <c r="S5662" s="8">
        <f>LOG(O5662,2)</f>
        <v>-7.7774620789054866E-2</v>
      </c>
      <c r="T5662" s="8">
        <f>LOG(P5662,2)</f>
        <v>-0.33538112898227773</v>
      </c>
      <c r="U5662" s="8">
        <f>STDEV(Q5662:T5662)/SQRT(COUNT(Q5662:T5662))</f>
        <v>9.1962829572518265E-2</v>
      </c>
      <c r="V5662" s="8">
        <f>AVERAGE(M5662:P5662)</f>
        <v>0.81833073565484038</v>
      </c>
      <c r="W5662" s="8">
        <f>LOG(V5662,2)</f>
        <v>-0.28924405581112</v>
      </c>
      <c r="X5662" t="s">
        <v>5416</v>
      </c>
      <c r="Y5662">
        <f>_xlfn.T.TEST(B5662:E5662,F5662:I5662,2,1)</f>
        <v>3.3898059041345192E-2</v>
      </c>
      <c r="Z5662">
        <f>IF(ABS(W5662)&gt;0.3014,1,0)</f>
        <v>0</v>
      </c>
      <c r="AA5662">
        <f>IF(Y5662&lt;0.05,1,0)</f>
        <v>1</v>
      </c>
      <c r="AB5662">
        <f>IF((Z5662+AA5662)&gt;1,1,0)</f>
        <v>0</v>
      </c>
      <c r="AC5662">
        <f>TINV(Y5662,3)</f>
        <v>3.7161104987634817</v>
      </c>
      <c r="AD5662">
        <f>EXP((-AC5662*AC5662)/2)</f>
        <v>1.0030212141680737E-3</v>
      </c>
      <c r="AE5662">
        <f>-LOG10(AD5662)</f>
        <v>2.9986898814375071</v>
      </c>
      <c r="AF5662">
        <f>IF(AE5662&gt;2,1,0)</f>
        <v>1</v>
      </c>
      <c r="AG5662">
        <f>IF((AF5662+Z5662)&gt;1,1,0)</f>
        <v>0</v>
      </c>
    </row>
    <row r="5663" spans="1:33" x14ac:dyDescent="0.25">
      <c r="A5663" t="s">
        <v>1885</v>
      </c>
      <c r="B5663" s="12">
        <v>33.51</v>
      </c>
      <c r="C5663" s="12">
        <v>25.74</v>
      </c>
      <c r="D5663" s="12">
        <v>20.27</v>
      </c>
      <c r="E5663" s="12">
        <v>21.984999999999999</v>
      </c>
      <c r="F5663" s="12">
        <v>14.43</v>
      </c>
      <c r="G5663" s="12">
        <v>18.68</v>
      </c>
      <c r="H5663" s="12">
        <v>24.543333333333301</v>
      </c>
      <c r="I5663" s="12">
        <v>19.899999999999999</v>
      </c>
      <c r="J5663" s="12">
        <f>AVERAGE(B5663:E5663)</f>
        <v>25.376249999999999</v>
      </c>
      <c r="K5663" s="12">
        <f>AVERAGE(F5663:I5663)</f>
        <v>19.388333333333325</v>
      </c>
      <c r="L5663" s="12">
        <f>MAX(J5663:K5663)</f>
        <v>25.376249999999999</v>
      </c>
      <c r="M5663" s="8">
        <f>F5663/B5663</f>
        <v>0.43061772605192483</v>
      </c>
      <c r="N5663" s="8">
        <f>G5663/C5663</f>
        <v>0.72571872571872575</v>
      </c>
      <c r="O5663" s="8">
        <f>H5663/D5663</f>
        <v>1.2108205887189591</v>
      </c>
      <c r="P5663" s="8">
        <f>I5663/E5663</f>
        <v>0.90516261087104843</v>
      </c>
      <c r="Q5663" s="8">
        <f>LOG(M5663,2)</f>
        <v>-1.2155203867132729</v>
      </c>
      <c r="R5663" s="8">
        <f>LOG(N5663,2)</f>
        <v>-0.4625175985110398</v>
      </c>
      <c r="S5663" s="8">
        <f>LOG(O5663,2)</f>
        <v>0.27598511198454168</v>
      </c>
      <c r="T5663" s="8">
        <f>LOG(P5663,2)</f>
        <v>-0.14375110178163603</v>
      </c>
      <c r="U5663" s="8">
        <f>STDEV(Q5663:T5663)/SQRT(COUNT(Q5663:T5663))</f>
        <v>0.31502209161297484</v>
      </c>
      <c r="V5663" s="8">
        <f>AVERAGE(M5663:P5663)</f>
        <v>0.81807991284016457</v>
      </c>
      <c r="W5663" s="8">
        <f>LOG(V5663,2)</f>
        <v>-0.28968631745741419</v>
      </c>
      <c r="X5663" t="s">
        <v>1885</v>
      </c>
      <c r="Y5663">
        <f>_xlfn.T.TEST(B5663:E5663,F5663:I5663,2,1)</f>
        <v>0.31237913865692635</v>
      </c>
      <c r="Z5663">
        <f>IF(ABS(W5663)&gt;0.3014,1,0)</f>
        <v>0</v>
      </c>
      <c r="AA5663">
        <f>IF(Y5663&lt;0.05,1,0)</f>
        <v>0</v>
      </c>
      <c r="AB5663">
        <f>IF((Z5663+AA5663)&gt;1,1,0)</f>
        <v>0</v>
      </c>
      <c r="AC5663">
        <f>TINV(Y5663,3)</f>
        <v>1.2116431941604493</v>
      </c>
      <c r="AD5663">
        <f>EXP((-AC5663*AC5663)/2)</f>
        <v>0.47996619004001456</v>
      </c>
      <c r="AE5663">
        <f>-LOG10(AD5663)</f>
        <v>0.31878935428318883</v>
      </c>
      <c r="AF5663">
        <f>IF(AE5663&gt;2,1,0)</f>
        <v>0</v>
      </c>
      <c r="AG5663">
        <f>IF((AF5663+Z5663)&gt;1,1,0)</f>
        <v>0</v>
      </c>
    </row>
    <row r="5664" spans="1:33" x14ac:dyDescent="0.25">
      <c r="A5664" t="s">
        <v>2273</v>
      </c>
      <c r="B5664" s="12">
        <v>43.79</v>
      </c>
      <c r="C5664" s="12">
        <v>31.16</v>
      </c>
      <c r="D5664" s="12">
        <v>49.1666666666667</v>
      </c>
      <c r="E5664" s="12">
        <v>36.862499999999997</v>
      </c>
      <c r="F5664" s="12">
        <v>32.384999999999998</v>
      </c>
      <c r="G5664" s="12">
        <v>31.9933333333333</v>
      </c>
      <c r="H5664" s="12">
        <v>36.993333333333297</v>
      </c>
      <c r="I5664" s="12">
        <v>27.766666666666701</v>
      </c>
      <c r="J5664" s="12">
        <f>AVERAGE(B5664:E5664)</f>
        <v>40.244791666666671</v>
      </c>
      <c r="K5664" s="12">
        <f>AVERAGE(F5664:I5664)</f>
        <v>32.284583333333323</v>
      </c>
      <c r="L5664" s="12">
        <f>MAX(J5664:K5664)</f>
        <v>40.244791666666671</v>
      </c>
      <c r="M5664" s="8">
        <f>F5664/B5664</f>
        <v>0.73955240922585064</v>
      </c>
      <c r="N5664" s="8">
        <f>G5664/C5664</f>
        <v>1.0267436884895154</v>
      </c>
      <c r="O5664" s="8">
        <f>H5664/D5664</f>
        <v>0.75240677966101566</v>
      </c>
      <c r="P5664" s="8">
        <f>I5664/E5664</f>
        <v>0.75324968916016832</v>
      </c>
      <c r="Q5664" s="8">
        <f>LOG(M5664,2)</f>
        <v>-0.4352757057089896</v>
      </c>
      <c r="R5664" s="8">
        <f>LOG(N5664,2)</f>
        <v>3.8076078933366869E-2</v>
      </c>
      <c r="S5664" s="8">
        <f>LOG(O5664,2)</f>
        <v>-0.41041524637279919</v>
      </c>
      <c r="T5664" s="8">
        <f>LOG(P5664,2)</f>
        <v>-0.40879992241734336</v>
      </c>
      <c r="U5664" s="8">
        <f>STDEV(Q5664:T5664)/SQRT(COUNT(Q5664:T5664))</f>
        <v>0.11422074391036449</v>
      </c>
      <c r="V5664" s="8">
        <f>AVERAGE(M5664:P5664)</f>
        <v>0.81798814163413747</v>
      </c>
      <c r="W5664" s="8">
        <f>LOG(V5664,2)</f>
        <v>-0.28984816630423749</v>
      </c>
      <c r="X5664" t="s">
        <v>2273</v>
      </c>
      <c r="Y5664">
        <f>_xlfn.T.TEST(B5664:E5664,F5664:I5664,2,1)</f>
        <v>7.695795916515874E-2</v>
      </c>
      <c r="Z5664">
        <f>IF(ABS(W5664)&gt;0.3014,1,0)</f>
        <v>0</v>
      </c>
      <c r="AA5664">
        <f>IF(Y5664&lt;0.05,1,0)</f>
        <v>0</v>
      </c>
      <c r="AB5664">
        <f>IF((Z5664+AA5664)&gt;1,1,0)</f>
        <v>0</v>
      </c>
      <c r="AC5664">
        <f>TINV(Y5664,3)</f>
        <v>2.6505447848006356</v>
      </c>
      <c r="AD5664">
        <f>EXP((-AC5664*AC5664)/2)</f>
        <v>2.9816485667484467E-2</v>
      </c>
      <c r="AE5664">
        <f>-LOG10(AD5664)</f>
        <v>1.5255435461667899</v>
      </c>
      <c r="AF5664">
        <f>IF(AE5664&gt;2,1,0)</f>
        <v>0</v>
      </c>
      <c r="AG5664">
        <f>IF((AF5664+Z5664)&gt;1,1,0)</f>
        <v>0</v>
      </c>
    </row>
    <row r="5665" spans="1:33" x14ac:dyDescent="0.25">
      <c r="A5665" t="s">
        <v>3338</v>
      </c>
      <c r="B5665" s="12">
        <v>121.09</v>
      </c>
      <c r="C5665" s="12">
        <v>125.6825</v>
      </c>
      <c r="D5665" s="12">
        <v>162.54</v>
      </c>
      <c r="E5665" s="12">
        <v>170.13249999999999</v>
      </c>
      <c r="F5665" s="12">
        <v>107.64</v>
      </c>
      <c r="G5665" s="12">
        <v>101.146666666667</v>
      </c>
      <c r="H5665" s="12">
        <v>141.5</v>
      </c>
      <c r="I5665" s="12">
        <v>120.38</v>
      </c>
      <c r="J5665" s="12">
        <f>AVERAGE(B5665:E5665)</f>
        <v>144.86124999999998</v>
      </c>
      <c r="K5665" s="12">
        <f>AVERAGE(F5665:I5665)</f>
        <v>117.66666666666674</v>
      </c>
      <c r="L5665" s="12">
        <f>MAX(J5665:K5665)</f>
        <v>144.86124999999998</v>
      </c>
      <c r="M5665" s="8">
        <f>F5665/B5665</f>
        <v>0.88892559253447845</v>
      </c>
      <c r="N5665" s="8">
        <f>G5665/C5665</f>
        <v>0.80477923869008816</v>
      </c>
      <c r="O5665" s="8">
        <f>H5665/D5665</f>
        <v>0.87055494032238223</v>
      </c>
      <c r="P5665" s="8">
        <f>I5665/E5665</f>
        <v>0.70756616166811159</v>
      </c>
      <c r="Q5665" s="8">
        <f>LOG(M5665,2)</f>
        <v>-0.16986543148376446</v>
      </c>
      <c r="R5665" s="8">
        <f>LOG(N5665,2)</f>
        <v>-0.31333500722055702</v>
      </c>
      <c r="S5665" s="8">
        <f>LOG(O5665,2)</f>
        <v>-0.1999927463165635</v>
      </c>
      <c r="T5665" s="8">
        <f>LOG(P5665,2)</f>
        <v>-0.49906304002027341</v>
      </c>
      <c r="U5665" s="8">
        <f>STDEV(Q5665:T5665)/SQRT(COUNT(Q5665:T5665))</f>
        <v>7.4532801864038239E-2</v>
      </c>
      <c r="V5665" s="8">
        <f>AVERAGE(M5665:P5665)</f>
        <v>0.81795648330376514</v>
      </c>
      <c r="W5665" s="8">
        <f>LOG(V5665,2)</f>
        <v>-0.28990400354412993</v>
      </c>
      <c r="X5665" t="s">
        <v>3338</v>
      </c>
      <c r="Y5665">
        <f>_xlfn.T.TEST(B5665:E5665,F5665:I5665,2,1)</f>
        <v>4.0738068270151966E-2</v>
      </c>
      <c r="Z5665">
        <f>IF(ABS(W5665)&gt;0.3014,1,0)</f>
        <v>0</v>
      </c>
      <c r="AA5665">
        <f>IF(Y5665&lt;0.05,1,0)</f>
        <v>1</v>
      </c>
      <c r="AB5665">
        <f>IF((Z5665+AA5665)&gt;1,1,0)</f>
        <v>0</v>
      </c>
      <c r="AC5665">
        <f>TINV(Y5665,3)</f>
        <v>3.4566879337459628</v>
      </c>
      <c r="AD5665">
        <f>EXP((-AC5665*AC5665)/2)</f>
        <v>2.5431654450520859E-3</v>
      </c>
      <c r="AE5665">
        <f>-LOG10(AD5665)</f>
        <v>2.5946253859760904</v>
      </c>
      <c r="AF5665">
        <f>IF(AE5665&gt;2,1,0)</f>
        <v>1</v>
      </c>
      <c r="AG5665">
        <f>IF((AF5665+Z5665)&gt;1,1,0)</f>
        <v>0</v>
      </c>
    </row>
    <row r="5666" spans="1:33" x14ac:dyDescent="0.25">
      <c r="A5666" t="s">
        <v>3273</v>
      </c>
      <c r="B5666" s="12">
        <v>16.48</v>
      </c>
      <c r="C5666" s="12">
        <v>18.452500000000001</v>
      </c>
      <c r="D5666" s="12">
        <v>14.696666666666699</v>
      </c>
      <c r="E5666" s="12">
        <v>17.73</v>
      </c>
      <c r="F5666" s="12">
        <v>12.25</v>
      </c>
      <c r="G5666" s="12">
        <v>13.9066666666667</v>
      </c>
      <c r="H5666" s="12">
        <v>12.356666666666699</v>
      </c>
      <c r="I5666" s="12">
        <v>16.559999999999999</v>
      </c>
      <c r="J5666" s="12">
        <f>AVERAGE(B5666:E5666)</f>
        <v>16.839791666666677</v>
      </c>
      <c r="K5666" s="12">
        <f>AVERAGE(F5666:I5666)</f>
        <v>13.768333333333349</v>
      </c>
      <c r="L5666" s="12">
        <f>MAX(J5666:K5666)</f>
        <v>16.839791666666677</v>
      </c>
      <c r="M5666" s="8">
        <f>F5666/B5666</f>
        <v>0.74332524271844658</v>
      </c>
      <c r="N5666" s="8">
        <f>G5666/C5666</f>
        <v>0.75364675066612652</v>
      </c>
      <c r="O5666" s="8">
        <f>H5666/D5666</f>
        <v>0.8407802222726245</v>
      </c>
      <c r="P5666" s="8">
        <f>I5666/E5666</f>
        <v>0.93401015228426387</v>
      </c>
      <c r="Q5666" s="8">
        <f>LOG(M5666,2)</f>
        <v>-0.42793449329328553</v>
      </c>
      <c r="R5666" s="8">
        <f>LOG(N5666,2)</f>
        <v>-0.40803963303886787</v>
      </c>
      <c r="S5666" s="8">
        <f>LOG(O5666,2)</f>
        <v>-0.25019936179659136</v>
      </c>
      <c r="T5666" s="8">
        <f>LOG(P5666,2)</f>
        <v>-9.8489863399363539E-2</v>
      </c>
      <c r="U5666" s="8">
        <f>STDEV(Q5666:T5666)/SQRT(COUNT(Q5666:T5666))</f>
        <v>7.6956390466218605E-2</v>
      </c>
      <c r="V5666" s="8">
        <f>AVERAGE(M5666:P5666)</f>
        <v>0.81794059198536528</v>
      </c>
      <c r="W5666" s="8">
        <f>LOG(V5666,2)</f>
        <v>-0.28993203260120898</v>
      </c>
      <c r="X5666" t="s">
        <v>3273</v>
      </c>
      <c r="Y5666">
        <f>_xlfn.T.TEST(B5666:E5666,F5666:I5666,2,1)</f>
        <v>3.109316794454078E-2</v>
      </c>
      <c r="Z5666">
        <f>IF(ABS(W5666)&gt;0.3014,1,0)</f>
        <v>0</v>
      </c>
      <c r="AA5666">
        <f>IF(Y5666&lt;0.05,1,0)</f>
        <v>1</v>
      </c>
      <c r="AB5666">
        <f>IF((Z5666+AA5666)&gt;1,1,0)</f>
        <v>0</v>
      </c>
      <c r="AC5666">
        <f>TINV(Y5666,3)</f>
        <v>3.842682850156832</v>
      </c>
      <c r="AD5666">
        <f>EXP((-AC5666*AC5666)/2)</f>
        <v>6.2166714604008E-4</v>
      </c>
      <c r="AE5666">
        <f>-LOG10(AD5666)</f>
        <v>3.2064420836862464</v>
      </c>
      <c r="AF5666">
        <f>IF(AE5666&gt;2,1,0)</f>
        <v>1</v>
      </c>
      <c r="AG5666">
        <f>IF((AF5666+Z5666)&gt;1,1,0)</f>
        <v>0</v>
      </c>
    </row>
    <row r="5667" spans="1:33" x14ac:dyDescent="0.25">
      <c r="A5667" t="s">
        <v>5949</v>
      </c>
      <c r="B5667" s="12">
        <v>16.66</v>
      </c>
      <c r="C5667" s="12">
        <v>17.037500000000001</v>
      </c>
      <c r="D5667" s="12">
        <v>16.0133333333333</v>
      </c>
      <c r="E5667" s="12">
        <v>19.335000000000001</v>
      </c>
      <c r="F5667" s="12">
        <v>10.355</v>
      </c>
      <c r="G5667" s="12">
        <v>11.67</v>
      </c>
      <c r="H5667" s="12">
        <v>17.7433333333333</v>
      </c>
      <c r="I5667" s="12">
        <v>16.573333333333299</v>
      </c>
      <c r="J5667" s="12">
        <f>AVERAGE(B5667:E5667)</f>
        <v>17.261458333333326</v>
      </c>
      <c r="K5667" s="12">
        <f>AVERAGE(F5667:I5667)</f>
        <v>14.085416666666649</v>
      </c>
      <c r="L5667" s="12">
        <f>MAX(J5667:K5667)</f>
        <v>17.261458333333326</v>
      </c>
      <c r="M5667" s="8">
        <f>F5667/B5667</f>
        <v>0.62154861944777917</v>
      </c>
      <c r="N5667" s="8">
        <f>G5667/C5667</f>
        <v>0.68495964783565655</v>
      </c>
      <c r="O5667" s="8">
        <f>H5667/D5667</f>
        <v>1.1080349708576189</v>
      </c>
      <c r="P5667" s="8">
        <f>I5667/E5667</f>
        <v>0.85716748556158773</v>
      </c>
      <c r="Q5667" s="8">
        <f>LOG(M5667,2)</f>
        <v>-0.68606084714503568</v>
      </c>
      <c r="R5667" s="8">
        <f>LOG(N5667,2)</f>
        <v>-0.54590909598522397</v>
      </c>
      <c r="S5667" s="8">
        <f>LOG(O5667,2)</f>
        <v>0.14800341521985225</v>
      </c>
      <c r="T5667" s="8">
        <f>LOG(P5667,2)</f>
        <v>-0.22235096875148139</v>
      </c>
      <c r="U5667" s="8">
        <f>STDEV(Q5667:T5667)/SQRT(COUNT(Q5667:T5667))</f>
        <v>0.18561268831561259</v>
      </c>
      <c r="V5667" s="8">
        <f>AVERAGE(M5667:P5667)</f>
        <v>0.81792768092566059</v>
      </c>
      <c r="W5667" s="8">
        <f>LOG(V5667,2)</f>
        <v>-0.28995480548838753</v>
      </c>
      <c r="X5667" t="s">
        <v>5949</v>
      </c>
      <c r="Y5667">
        <f>_xlfn.T.TEST(B5667:E5667,F5667:I5667,2,1)</f>
        <v>0.17565724584106354</v>
      </c>
      <c r="Z5667">
        <f>IF(ABS(W5667)&gt;0.3014,1,0)</f>
        <v>0</v>
      </c>
      <c r="AA5667">
        <f>IF(Y5667&lt;0.05,1,0)</f>
        <v>0</v>
      </c>
      <c r="AB5667">
        <f>IF((Z5667+AA5667)&gt;1,1,0)</f>
        <v>0</v>
      </c>
      <c r="AC5667">
        <f>TINV(Y5667,3)</f>
        <v>1.7655163757499595</v>
      </c>
      <c r="AD5667">
        <f>EXP((-AC5667*AC5667)/2)</f>
        <v>0.21044645336757903</v>
      </c>
      <c r="AE5667">
        <f>-LOG10(AD5667)</f>
        <v>0.67685838897449435</v>
      </c>
      <c r="AF5667">
        <f>IF(AE5667&gt;2,1,0)</f>
        <v>0</v>
      </c>
      <c r="AG5667">
        <f>IF((AF5667+Z5667)&gt;1,1,0)</f>
        <v>0</v>
      </c>
    </row>
    <row r="5668" spans="1:33" x14ac:dyDescent="0.25">
      <c r="A5668" t="s">
        <v>1096</v>
      </c>
      <c r="B5668" s="12">
        <v>234.31</v>
      </c>
      <c r="C5668" s="12">
        <v>191.24</v>
      </c>
      <c r="D5668" s="12">
        <v>260.48333333333301</v>
      </c>
      <c r="E5668" s="12">
        <v>250.79499999999999</v>
      </c>
      <c r="F5668" s="12">
        <v>175.41499999999999</v>
      </c>
      <c r="G5668" s="12">
        <v>169.643333333333</v>
      </c>
      <c r="H5668" s="12">
        <v>191.81333333333299</v>
      </c>
      <c r="I5668" s="12">
        <v>225.61666666666699</v>
      </c>
      <c r="J5668" s="12">
        <f>AVERAGE(B5668:E5668)</f>
        <v>234.20708333333326</v>
      </c>
      <c r="K5668" s="12">
        <f>AVERAGE(F5668:I5668)</f>
        <v>190.62208333333325</v>
      </c>
      <c r="L5668" s="12">
        <f>MAX(J5668:K5668)</f>
        <v>234.20708333333326</v>
      </c>
      <c r="M5668" s="8">
        <f>F5668/B5668</f>
        <v>0.74864495753488969</v>
      </c>
      <c r="N5668" s="8">
        <f>G5668/C5668</f>
        <v>0.88707034790489958</v>
      </c>
      <c r="O5668" s="8">
        <f>H5668/D5668</f>
        <v>0.73637468807985118</v>
      </c>
      <c r="P5668" s="8">
        <f>I5668/E5668</f>
        <v>0.89960591984157179</v>
      </c>
      <c r="Q5668" s="8">
        <f>LOG(M5668,2)</f>
        <v>-0.41764640750292847</v>
      </c>
      <c r="R5668" s="8">
        <f>LOG(N5668,2)</f>
        <v>-0.17287957486029784</v>
      </c>
      <c r="S5668" s="8">
        <f>LOG(O5668,2)</f>
        <v>-0.44148805810894759</v>
      </c>
      <c r="T5668" s="8">
        <f>LOG(P5668,2)</f>
        <v>-0.15263494011002965</v>
      </c>
      <c r="U5668" s="8">
        <f>STDEV(Q5668:T5668)/SQRT(COUNT(Q5668:T5668))</f>
        <v>7.7285562310912811E-2</v>
      </c>
      <c r="V5668" s="8">
        <f>AVERAGE(M5668:P5668)</f>
        <v>0.81792397834030317</v>
      </c>
      <c r="W5668" s="8">
        <f>LOG(V5668,2)</f>
        <v>-0.2899613362780265</v>
      </c>
      <c r="X5668" t="s">
        <v>1096</v>
      </c>
      <c r="Y5668">
        <f>_xlfn.T.TEST(B5668:E5668,F5668:I5668,2,1)</f>
        <v>3.4827345892534556E-2</v>
      </c>
      <c r="Z5668">
        <f>IF(ABS(W5668)&gt;0.3014,1,0)</f>
        <v>0</v>
      </c>
      <c r="AA5668">
        <f>IF(Y5668&lt;0.05,1,0)</f>
        <v>1</v>
      </c>
      <c r="AB5668">
        <f>IF((Z5668+AA5668)&gt;1,1,0)</f>
        <v>0</v>
      </c>
      <c r="AC5668">
        <f>TINV(Y5668,3)</f>
        <v>3.6771039461628781</v>
      </c>
      <c r="AD5668">
        <f>EXP((-AC5668*AC5668)/2)</f>
        <v>1.1585955786268308E-3</v>
      </c>
      <c r="AE5668">
        <f>-LOG10(AD5668)</f>
        <v>2.9360681331661813</v>
      </c>
      <c r="AF5668">
        <f>IF(AE5668&gt;2,1,0)</f>
        <v>1</v>
      </c>
      <c r="AG5668">
        <f>IF((AF5668+Z5668)&gt;1,1,0)</f>
        <v>0</v>
      </c>
    </row>
    <row r="5669" spans="1:33" x14ac:dyDescent="0.25">
      <c r="A5669" t="s">
        <v>933</v>
      </c>
      <c r="B5669" s="12">
        <v>14.57</v>
      </c>
      <c r="C5669" s="12">
        <v>15.95</v>
      </c>
      <c r="D5669" s="12">
        <v>13.2433333333333</v>
      </c>
      <c r="E5669" s="12">
        <v>20.6175</v>
      </c>
      <c r="F5669" s="12">
        <v>11.91</v>
      </c>
      <c r="G5669" s="12">
        <v>12.4</v>
      </c>
      <c r="H5669" s="12">
        <v>15.58</v>
      </c>
      <c r="I5669" s="12">
        <v>10.26</v>
      </c>
      <c r="J5669" s="12">
        <f>AVERAGE(B5669:E5669)</f>
        <v>16.095208333333325</v>
      </c>
      <c r="K5669" s="12">
        <f>AVERAGE(F5669:I5669)</f>
        <v>12.5375</v>
      </c>
      <c r="L5669" s="12">
        <f>MAX(J5669:K5669)</f>
        <v>16.095208333333325</v>
      </c>
      <c r="M5669" s="8">
        <f>F5669/B5669</f>
        <v>0.81743308167467399</v>
      </c>
      <c r="N5669" s="8">
        <f>G5669/C5669</f>
        <v>0.77742946708463956</v>
      </c>
      <c r="O5669" s="8">
        <f>H5669/D5669</f>
        <v>1.176440976591999</v>
      </c>
      <c r="P5669" s="8">
        <f>I5669/E5669</f>
        <v>0.49763550381957072</v>
      </c>
      <c r="Q5669" s="8">
        <f>LOG(M5669,2)</f>
        <v>-0.29082746420039862</v>
      </c>
      <c r="R5669" s="8">
        <f>LOG(N5669,2)</f>
        <v>-0.36321630337799404</v>
      </c>
      <c r="S5669" s="8">
        <f>LOG(O5669,2)</f>
        <v>0.23442894069473022</v>
      </c>
      <c r="T5669" s="8">
        <f>LOG(P5669,2)</f>
        <v>-1.0068386766270556</v>
      </c>
      <c r="U5669" s="8">
        <f>STDEV(Q5669:T5669)/SQRT(COUNT(Q5669:T5669))</f>
        <v>0.25437756494049724</v>
      </c>
      <c r="V5669" s="8">
        <f>AVERAGE(M5669:P5669)</f>
        <v>0.81723475729272077</v>
      </c>
      <c r="W5669" s="8">
        <f>LOG(V5669,2)</f>
        <v>-0.29117753116435852</v>
      </c>
      <c r="X5669" t="s">
        <v>933</v>
      </c>
      <c r="Y5669">
        <f>_xlfn.T.TEST(B5669:E5669,F5669:I5669,2,1)</f>
        <v>0.26623506852754075</v>
      </c>
      <c r="Z5669">
        <f>IF(ABS(W5669)&gt;0.3014,1,0)</f>
        <v>0</v>
      </c>
      <c r="AA5669">
        <f>IF(Y5669&lt;0.05,1,0)</f>
        <v>0</v>
      </c>
      <c r="AB5669">
        <f>IF((Z5669+AA5669)&gt;1,1,0)</f>
        <v>0</v>
      </c>
      <c r="AC5669">
        <f>TINV(Y5669,3)</f>
        <v>1.3627602401460128</v>
      </c>
      <c r="AD5669">
        <f>EXP((-AC5669*AC5669)/2)</f>
        <v>0.39512317151783255</v>
      </c>
      <c r="AE5669">
        <f>-LOG10(AD5669)</f>
        <v>0.40326750090004621</v>
      </c>
      <c r="AF5669">
        <f>IF(AE5669&gt;2,1,0)</f>
        <v>0</v>
      </c>
      <c r="AG5669">
        <f>IF((AF5669+Z5669)&gt;1,1,0)</f>
        <v>0</v>
      </c>
    </row>
    <row r="5670" spans="1:33" x14ac:dyDescent="0.25">
      <c r="A5670" t="s">
        <v>5877</v>
      </c>
      <c r="B5670" s="12">
        <v>25.9</v>
      </c>
      <c r="C5670" s="12">
        <v>28.5</v>
      </c>
      <c r="D5670" s="12">
        <v>21.88</v>
      </c>
      <c r="E5670" s="12">
        <v>85.055000000000007</v>
      </c>
      <c r="F5670" s="12">
        <v>13.475</v>
      </c>
      <c r="G5670" s="12">
        <v>22.4233333333333</v>
      </c>
      <c r="H5670" s="12">
        <v>36.0566666666667</v>
      </c>
      <c r="I5670" s="12">
        <v>26.683333333333302</v>
      </c>
      <c r="J5670" s="12">
        <f>AVERAGE(B5670:E5670)</f>
        <v>40.333750000000002</v>
      </c>
      <c r="K5670" s="12">
        <f>AVERAGE(F5670:I5670)</f>
        <v>24.659583333333323</v>
      </c>
      <c r="L5670" s="12">
        <f>MAX(J5670:K5670)</f>
        <v>40.333750000000002</v>
      </c>
      <c r="M5670" s="8">
        <f>F5670/B5670</f>
        <v>0.52027027027027029</v>
      </c>
      <c r="N5670" s="8">
        <f>G5670/C5670</f>
        <v>0.78678362573099303</v>
      </c>
      <c r="O5670" s="8">
        <f>H5670/D5670</f>
        <v>1.647928092626449</v>
      </c>
      <c r="P5670" s="8">
        <f>I5670/E5670</f>
        <v>0.31371857425587324</v>
      </c>
      <c r="Q5670" s="8">
        <f>LOG(M5670,2)</f>
        <v>-0.9426668249340483</v>
      </c>
      <c r="R5670" s="8">
        <f>LOG(N5670,2)</f>
        <v>-0.34596116182927011</v>
      </c>
      <c r="S5670" s="8">
        <f>LOG(O5670,2)</f>
        <v>0.72065329186909866</v>
      </c>
      <c r="T5670" s="8">
        <f>LOG(P5670,2)</f>
        <v>-1.6724571458985795</v>
      </c>
      <c r="U5670" s="8">
        <f>STDEV(Q5670:T5670)/SQRT(COUNT(Q5670:T5670))</f>
        <v>0.50578983052622228</v>
      </c>
      <c r="V5670" s="8">
        <f>AVERAGE(M5670:P5670)</f>
        <v>0.81717514072089636</v>
      </c>
      <c r="W5670" s="8">
        <f>LOG(V5670,2)</f>
        <v>-0.29128277836418104</v>
      </c>
      <c r="X5670" t="s">
        <v>5877</v>
      </c>
      <c r="Y5670">
        <f>_xlfn.T.TEST(B5670:E5670,F5670:I5670,2,1)</f>
        <v>0.38158163969003472</v>
      </c>
      <c r="Z5670">
        <f>IF(ABS(W5670)&gt;0.3014,1,0)</f>
        <v>0</v>
      </c>
      <c r="AA5670">
        <f>IF(Y5670&lt;0.05,1,0)</f>
        <v>0</v>
      </c>
      <c r="AB5670">
        <f>IF((Z5670+AA5670)&gt;1,1,0)</f>
        <v>0</v>
      </c>
      <c r="AC5670">
        <f>TINV(Y5670,3)</f>
        <v>1.0230472717869983</v>
      </c>
      <c r="AD5670">
        <f>EXP((-AC5670*AC5670)/2)</f>
        <v>0.592554243379673</v>
      </c>
      <c r="AE5670">
        <f>-LOG10(AD5670)</f>
        <v>0.22727188747450272</v>
      </c>
      <c r="AF5670">
        <f>IF(AE5670&gt;2,1,0)</f>
        <v>0</v>
      </c>
      <c r="AG5670">
        <f>IF((AF5670+Z5670)&gt;1,1,0)</f>
        <v>0</v>
      </c>
    </row>
    <row r="5671" spans="1:33" x14ac:dyDescent="0.25">
      <c r="A5671" t="s">
        <v>3103</v>
      </c>
      <c r="B5671" s="12">
        <v>28.19</v>
      </c>
      <c r="C5671" s="12">
        <v>27.4175</v>
      </c>
      <c r="D5671" s="12">
        <v>47.173333333333296</v>
      </c>
      <c r="E5671" s="12">
        <v>50.192500000000003</v>
      </c>
      <c r="F5671" s="12">
        <v>25.905000000000001</v>
      </c>
      <c r="G5671" s="12">
        <v>20.456666666666699</v>
      </c>
      <c r="H5671" s="12">
        <v>42.293333333333301</v>
      </c>
      <c r="I5671" s="12">
        <v>35.49</v>
      </c>
      <c r="J5671" s="12">
        <f>AVERAGE(B5671:E5671)</f>
        <v>38.243333333333325</v>
      </c>
      <c r="K5671" s="12">
        <f>AVERAGE(F5671:I5671)</f>
        <v>31.036250000000003</v>
      </c>
      <c r="L5671" s="12">
        <f>MAX(J5671:K5671)</f>
        <v>38.243333333333325</v>
      </c>
      <c r="M5671" s="8">
        <f>F5671/B5671</f>
        <v>0.91894288754877618</v>
      </c>
      <c r="N5671" s="8">
        <f>G5671/C5671</f>
        <v>0.74611713929667911</v>
      </c>
      <c r="O5671" s="8">
        <f>H5671/D5671</f>
        <v>0.89655172413793105</v>
      </c>
      <c r="P5671" s="8">
        <f>I5671/E5671</f>
        <v>0.70707775065995915</v>
      </c>
      <c r="Q5671" s="8">
        <f>LOG(M5671,2)</f>
        <v>-0.12195289432034132</v>
      </c>
      <c r="R5671" s="8">
        <f>LOG(N5671,2)</f>
        <v>-0.4225259456191367</v>
      </c>
      <c r="S5671" s="8">
        <f>LOG(O5671,2)</f>
        <v>-0.15754127698647993</v>
      </c>
      <c r="T5671" s="8">
        <f>LOG(P5671,2)</f>
        <v>-0.50005923158655208</v>
      </c>
      <c r="U5671" s="8">
        <f>STDEV(Q5671:T5671)/SQRT(COUNT(Q5671:T5671))</f>
        <v>9.444155254876456E-2</v>
      </c>
      <c r="V5671" s="8">
        <f>AVERAGE(M5671:P5671)</f>
        <v>0.81717237541083632</v>
      </c>
      <c r="W5671" s="8">
        <f>LOG(V5671,2)</f>
        <v>-0.2912876604337174</v>
      </c>
      <c r="X5671" t="s">
        <v>3103</v>
      </c>
      <c r="Y5671">
        <f>_xlfn.T.TEST(B5671:E5671,F5671:I5671,2,1)</f>
        <v>7.4163635133714975E-2</v>
      </c>
      <c r="Z5671">
        <f>IF(ABS(W5671)&gt;0.3014,1,0)</f>
        <v>0</v>
      </c>
      <c r="AA5671">
        <f>IF(Y5671&lt;0.05,1,0)</f>
        <v>0</v>
      </c>
      <c r="AB5671">
        <f>IF((Z5671+AA5671)&gt;1,1,0)</f>
        <v>0</v>
      </c>
      <c r="AC5671">
        <f>TINV(Y5671,3)</f>
        <v>2.6939758813456067</v>
      </c>
      <c r="AD5671">
        <f>EXP((-AC5671*AC5671)/2)</f>
        <v>2.6549270061811334E-2</v>
      </c>
      <c r="AE5671">
        <f>-LOG10(AD5671)</f>
        <v>1.5759474147891146</v>
      </c>
      <c r="AF5671">
        <f>IF(AE5671&gt;2,1,0)</f>
        <v>0</v>
      </c>
      <c r="AG5671">
        <f>IF((AF5671+Z5671)&gt;1,1,0)</f>
        <v>0</v>
      </c>
    </row>
    <row r="5672" spans="1:33" x14ac:dyDescent="0.25">
      <c r="A5672" t="s">
        <v>3821</v>
      </c>
      <c r="B5672" s="12">
        <v>48.7</v>
      </c>
      <c r="C5672" s="12">
        <v>32.200000000000003</v>
      </c>
      <c r="D5672" s="12">
        <v>31.253333333333298</v>
      </c>
      <c r="E5672" s="12">
        <v>35.292499999999997</v>
      </c>
      <c r="F5672" s="12">
        <v>22.114999999999998</v>
      </c>
      <c r="G5672" s="12">
        <v>23.8066666666667</v>
      </c>
      <c r="H5672" s="12">
        <v>30.85</v>
      </c>
      <c r="I5672" s="12">
        <v>38.326666666666704</v>
      </c>
      <c r="J5672" s="12">
        <f>AVERAGE(B5672:E5672)</f>
        <v>36.861458333333324</v>
      </c>
      <c r="K5672" s="12">
        <f>AVERAGE(F5672:I5672)</f>
        <v>28.774583333333354</v>
      </c>
      <c r="L5672" s="12">
        <f>MAX(J5672:K5672)</f>
        <v>36.861458333333324</v>
      </c>
      <c r="M5672" s="8">
        <f>F5672/B5672</f>
        <v>0.45410677618069811</v>
      </c>
      <c r="N5672" s="8">
        <f>G5672/C5672</f>
        <v>0.73933747412008377</v>
      </c>
      <c r="O5672" s="8">
        <f>H5672/D5672</f>
        <v>0.98709470989761205</v>
      </c>
      <c r="P5672" s="8">
        <f>I5672/E5672</f>
        <v>1.085971995938704</v>
      </c>
      <c r="Q5672" s="8">
        <f>LOG(M5672,2)</f>
        <v>-1.1388965300710512</v>
      </c>
      <c r="R5672" s="8">
        <f>LOG(N5672,2)</f>
        <v>-0.43569505513706808</v>
      </c>
      <c r="S5672" s="8">
        <f>LOG(O5672,2)</f>
        <v>-1.8739579664309801E-2</v>
      </c>
      <c r="T5672" s="8">
        <f>LOG(P5672,2)</f>
        <v>0.11898690071016736</v>
      </c>
      <c r="U5672" s="8">
        <f>STDEV(Q5672:T5672)/SQRT(COUNT(Q5672:T5672))</f>
        <v>0.28254819490786875</v>
      </c>
      <c r="V5672" s="8">
        <f>AVERAGE(M5672:P5672)</f>
        <v>0.81662773903427444</v>
      </c>
      <c r="W5672" s="8">
        <f>LOG(V5672,2)</f>
        <v>-0.29224952133911453</v>
      </c>
      <c r="X5672" t="s">
        <v>3821</v>
      </c>
      <c r="Y5672">
        <f>_xlfn.T.TEST(B5672:E5672,F5672:I5672,2,1)</f>
        <v>0.3087586242481859</v>
      </c>
      <c r="Z5672">
        <f>IF(ABS(W5672)&gt;0.3014,1,0)</f>
        <v>0</v>
      </c>
      <c r="AA5672">
        <f>IF(Y5672&lt;0.05,1,0)</f>
        <v>0</v>
      </c>
      <c r="AB5672">
        <f>IF((Z5672+AA5672)&gt;1,1,0)</f>
        <v>0</v>
      </c>
      <c r="AC5672">
        <f>TINV(Y5672,3)</f>
        <v>1.222633474400254</v>
      </c>
      <c r="AD5672">
        <f>EXP((-AC5672*AC5672)/2)</f>
        <v>0.47358858119189257</v>
      </c>
      <c r="AE5672">
        <f>-LOG10(AD5672)</f>
        <v>0.32459877753753491</v>
      </c>
      <c r="AF5672">
        <f>IF(AE5672&gt;2,1,0)</f>
        <v>0</v>
      </c>
      <c r="AG5672">
        <f>IF((AF5672+Z5672)&gt;1,1,0)</f>
        <v>0</v>
      </c>
    </row>
    <row r="5673" spans="1:33" x14ac:dyDescent="0.25">
      <c r="A5673" t="s">
        <v>2073</v>
      </c>
      <c r="B5673" s="12">
        <v>63.58</v>
      </c>
      <c r="C5673" s="12">
        <v>49.825000000000003</v>
      </c>
      <c r="D5673" s="12">
        <v>57.143333333333302</v>
      </c>
      <c r="E5673" s="12">
        <v>89.967500000000001</v>
      </c>
      <c r="F5673" s="12">
        <v>57.234999999999999</v>
      </c>
      <c r="G5673" s="12">
        <v>41.22</v>
      </c>
      <c r="H5673" s="12">
        <v>57.5966666666667</v>
      </c>
      <c r="I5673" s="12">
        <v>47.776666666666699</v>
      </c>
      <c r="J5673" s="12">
        <f>AVERAGE(B5673:E5673)</f>
        <v>65.128958333333316</v>
      </c>
      <c r="K5673" s="12">
        <f>AVERAGE(F5673:I5673)</f>
        <v>50.957083333333351</v>
      </c>
      <c r="L5673" s="12">
        <f>MAX(J5673:K5673)</f>
        <v>65.128958333333316</v>
      </c>
      <c r="M5673" s="8">
        <f>F5673/B5673</f>
        <v>0.90020446681346333</v>
      </c>
      <c r="N5673" s="8">
        <f>G5673/C5673</f>
        <v>0.82729553437029602</v>
      </c>
      <c r="O5673" s="8">
        <f>H5673/D5673</f>
        <v>1.0079332672227743</v>
      </c>
      <c r="P5673" s="8">
        <f>I5673/E5673</f>
        <v>0.53104361760265317</v>
      </c>
      <c r="Q5673" s="8">
        <f>LOG(M5673,2)</f>
        <v>-0.1516753714951089</v>
      </c>
      <c r="R5673" s="8">
        <f>LOG(N5673,2)</f>
        <v>-0.27352530018716409</v>
      </c>
      <c r="S5673" s="8">
        <f>LOG(O5673,2)</f>
        <v>1.140012471703114E-2</v>
      </c>
      <c r="T5673" s="8">
        <f>LOG(P5673,2)</f>
        <v>-0.91309773232365454</v>
      </c>
      <c r="U5673" s="8">
        <f>STDEV(Q5673:T5673)/SQRT(COUNT(Q5673:T5673))</f>
        <v>0.20238868934220428</v>
      </c>
      <c r="V5673" s="8">
        <f>AVERAGE(M5673:P5673)</f>
        <v>0.81661922150229671</v>
      </c>
      <c r="W5673" s="8">
        <f>LOG(V5673,2)</f>
        <v>-0.292264568911762</v>
      </c>
      <c r="X5673" t="s">
        <v>2073</v>
      </c>
      <c r="Y5673">
        <f>_xlfn.T.TEST(B5673:E5673,F5673:I5673,2,1)</f>
        <v>0.23393364640338657</v>
      </c>
      <c r="Z5673">
        <f>IF(ABS(W5673)&gt;0.3014,1,0)</f>
        <v>0</v>
      </c>
      <c r="AA5673">
        <f>IF(Y5673&lt;0.05,1,0)</f>
        <v>0</v>
      </c>
      <c r="AB5673">
        <f>IF((Z5673+AA5673)&gt;1,1,0)</f>
        <v>0</v>
      </c>
      <c r="AC5673">
        <f>TINV(Y5673,3)</f>
        <v>1.486154645612066</v>
      </c>
      <c r="AD5673">
        <f>EXP((-AC5673*AC5673)/2)</f>
        <v>0.33143359195983152</v>
      </c>
      <c r="AE5673">
        <f>-LOG10(AD5673)</f>
        <v>0.47960347641320306</v>
      </c>
      <c r="AF5673">
        <f>IF(AE5673&gt;2,1,0)</f>
        <v>0</v>
      </c>
      <c r="AG5673">
        <f>IF((AF5673+Z5673)&gt;1,1,0)</f>
        <v>0</v>
      </c>
    </row>
    <row r="5674" spans="1:33" x14ac:dyDescent="0.25">
      <c r="A5674" t="s">
        <v>1015</v>
      </c>
      <c r="B5674" s="12">
        <v>34.54</v>
      </c>
      <c r="C5674" s="12">
        <v>27.642499999999998</v>
      </c>
      <c r="D5674" s="12">
        <v>25.886666666666699</v>
      </c>
      <c r="E5674" s="12">
        <v>35.237499999999997</v>
      </c>
      <c r="F5674" s="12">
        <v>19.48</v>
      </c>
      <c r="G5674" s="12">
        <v>25.52</v>
      </c>
      <c r="H5674" s="12">
        <v>26.073333333333299</v>
      </c>
      <c r="I5674" s="12">
        <v>27.203333333333301</v>
      </c>
      <c r="J5674" s="12">
        <f>AVERAGE(B5674:E5674)</f>
        <v>30.826666666666672</v>
      </c>
      <c r="K5674" s="12">
        <f>AVERAGE(F5674:I5674)</f>
        <v>24.56916666666665</v>
      </c>
      <c r="L5674" s="12">
        <f>MAX(J5674:K5674)</f>
        <v>30.826666666666672</v>
      </c>
      <c r="M5674" s="8">
        <f>F5674/B5674</f>
        <v>0.5639837869137232</v>
      </c>
      <c r="N5674" s="8">
        <f>G5674/C5674</f>
        <v>0.92321606222302621</v>
      </c>
      <c r="O5674" s="8">
        <f>H5674/D5674</f>
        <v>1.0072109193922199</v>
      </c>
      <c r="P5674" s="8">
        <f>I5674/E5674</f>
        <v>0.77199952701903662</v>
      </c>
      <c r="Q5674" s="8">
        <f>LOG(M5674,2)</f>
        <v>-0.82627440544658215</v>
      </c>
      <c r="R5674" s="8">
        <f>LOG(N5674,2)</f>
        <v>-0.11525977050543781</v>
      </c>
      <c r="S5674" s="8">
        <f>LOG(O5674,2)</f>
        <v>1.0365828824463907E-2</v>
      </c>
      <c r="T5674" s="8">
        <f>LOG(P5674,2)</f>
        <v>-0.37332813128973114</v>
      </c>
      <c r="U5674" s="8">
        <f>STDEV(Q5674:T5674)/SQRT(COUNT(Q5674:T5674))</f>
        <v>0.18485755467877463</v>
      </c>
      <c r="V5674" s="8">
        <f>AVERAGE(M5674:P5674)</f>
        <v>0.81660257388700142</v>
      </c>
      <c r="W5674" s="8">
        <f>LOG(V5674,2)</f>
        <v>-0.29229398002064849</v>
      </c>
      <c r="X5674" t="s">
        <v>1015</v>
      </c>
      <c r="Y5674">
        <f>_xlfn.T.TEST(B5674:E5674,F5674:I5674,2,1)</f>
        <v>0.16355324029848251</v>
      </c>
      <c r="Z5674">
        <f>IF(ABS(W5674)&gt;0.3014,1,0)</f>
        <v>0</v>
      </c>
      <c r="AA5674">
        <f>IF(Y5674&lt;0.05,1,0)</f>
        <v>0</v>
      </c>
      <c r="AB5674">
        <f>IF((Z5674+AA5674)&gt;1,1,0)</f>
        <v>0</v>
      </c>
      <c r="AC5674">
        <f>TINV(Y5674,3)</f>
        <v>1.836829464207687</v>
      </c>
      <c r="AD5674">
        <f>EXP((-AC5674*AC5674)/2)</f>
        <v>0.18507923648227603</v>
      </c>
      <c r="AE5674">
        <f>-LOG10(AD5674)</f>
        <v>0.73264230078775716</v>
      </c>
      <c r="AF5674">
        <f>IF(AE5674&gt;2,1,0)</f>
        <v>0</v>
      </c>
      <c r="AG5674">
        <f>IF((AF5674+Z5674)&gt;1,1,0)</f>
        <v>0</v>
      </c>
    </row>
    <row r="5675" spans="1:33" x14ac:dyDescent="0.25">
      <c r="A5675" t="s">
        <v>2464</v>
      </c>
      <c r="B5675" s="12">
        <v>48.74</v>
      </c>
      <c r="C5675" s="12">
        <v>18.645</v>
      </c>
      <c r="D5675" s="12">
        <v>20.2433333333333</v>
      </c>
      <c r="E5675" s="12">
        <v>24.427499999999998</v>
      </c>
      <c r="F5675" s="12">
        <v>20.13</v>
      </c>
      <c r="G5675" s="12">
        <v>16.43</v>
      </c>
      <c r="H5675" s="12">
        <v>22.5566666666667</v>
      </c>
      <c r="I5675" s="12">
        <v>20.953333333333301</v>
      </c>
      <c r="J5675" s="12">
        <f>AVERAGE(B5675:E5675)</f>
        <v>28.013958333333324</v>
      </c>
      <c r="K5675" s="12">
        <f>AVERAGE(F5675:I5675)</f>
        <v>20.017500000000002</v>
      </c>
      <c r="L5675" s="12">
        <f>MAX(J5675:K5675)</f>
        <v>28.013958333333324</v>
      </c>
      <c r="M5675" s="8">
        <f>F5675/B5675</f>
        <v>0.41300779647107094</v>
      </c>
      <c r="N5675" s="8">
        <f>G5675/C5675</f>
        <v>0.88120139447573076</v>
      </c>
      <c r="O5675" s="8">
        <f>H5675/D5675</f>
        <v>1.1142763049563678</v>
      </c>
      <c r="P5675" s="8">
        <f>I5675/E5675</f>
        <v>0.85777641319550924</v>
      </c>
      <c r="Q5675" s="8">
        <f>LOG(M5675,2)</f>
        <v>-1.2757590788020012</v>
      </c>
      <c r="R5675" s="8">
        <f>LOG(N5675,2)</f>
        <v>-0.18245631682356675</v>
      </c>
      <c r="S5675" s="8">
        <f>LOG(O5675,2)</f>
        <v>0.15610701935949869</v>
      </c>
      <c r="T5675" s="8">
        <f>LOG(P5675,2)</f>
        <v>-0.22132644903946683</v>
      </c>
      <c r="U5675" s="8">
        <f>STDEV(Q5675:T5675)/SQRT(COUNT(Q5675:T5675))</f>
        <v>0.31010655648419888</v>
      </c>
      <c r="V5675" s="8">
        <f>AVERAGE(M5675:P5675)</f>
        <v>0.81656547727466966</v>
      </c>
      <c r="W5675" s="8">
        <f>LOG(V5675,2)</f>
        <v>-0.29235952024305967</v>
      </c>
      <c r="X5675" t="s">
        <v>2464</v>
      </c>
      <c r="Y5675">
        <f>_xlfn.T.TEST(B5675:E5675,F5675:I5675,2,1)</f>
        <v>0.33520851702614812</v>
      </c>
      <c r="Z5675">
        <f>IF(ABS(W5675)&gt;0.3014,1,0)</f>
        <v>0</v>
      </c>
      <c r="AA5675">
        <f>IF(Y5675&lt;0.05,1,0)</f>
        <v>0</v>
      </c>
      <c r="AB5675">
        <f>IF((Z5675+AA5675)&gt;1,1,0)</f>
        <v>0</v>
      </c>
      <c r="AC5675">
        <f>TINV(Y5675,3)</f>
        <v>1.1451920964739399</v>
      </c>
      <c r="AD5675">
        <f>EXP((-AC5675*AC5675)/2)</f>
        <v>0.51906172673309969</v>
      </c>
      <c r="AE5675">
        <f>-LOG10(AD5675)</f>
        <v>0.2847809928537936</v>
      </c>
      <c r="AF5675">
        <f>IF(AE5675&gt;2,1,0)</f>
        <v>0</v>
      </c>
      <c r="AG5675">
        <f>IF((AF5675+Z5675)&gt;1,1,0)</f>
        <v>0</v>
      </c>
    </row>
    <row r="5676" spans="1:33" x14ac:dyDescent="0.25">
      <c r="A5676" t="s">
        <v>2512</v>
      </c>
      <c r="B5676" s="12">
        <v>20.76</v>
      </c>
      <c r="C5676" s="12">
        <v>17.322500000000002</v>
      </c>
      <c r="D5676" s="12">
        <v>13.21</v>
      </c>
      <c r="E5676" s="12">
        <v>18.4175</v>
      </c>
      <c r="F5676" s="12">
        <v>9.9949999999999992</v>
      </c>
      <c r="G5676" s="12">
        <v>11.78</v>
      </c>
      <c r="H5676" s="12">
        <v>15.1466666666667</v>
      </c>
      <c r="I5676" s="12">
        <v>17.6466666666667</v>
      </c>
      <c r="J5676" s="12">
        <f>AVERAGE(B5676:E5676)</f>
        <v>17.427500000000002</v>
      </c>
      <c r="K5676" s="12">
        <f>AVERAGE(F5676:I5676)</f>
        <v>13.64208333333335</v>
      </c>
      <c r="L5676" s="12">
        <f>MAX(J5676:K5676)</f>
        <v>17.427500000000002</v>
      </c>
      <c r="M5676" s="8">
        <f>F5676/B5676</f>
        <v>0.48145472061657024</v>
      </c>
      <c r="N5676" s="8">
        <f>G5676/C5676</f>
        <v>0.68004040987155423</v>
      </c>
      <c r="O5676" s="8">
        <f>H5676/D5676</f>
        <v>1.1466061064849886</v>
      </c>
      <c r="P5676" s="8">
        <f>I5676/E5676</f>
        <v>0.95814669019501564</v>
      </c>
      <c r="Q5676" s="8">
        <f>LOG(M5676,2)</f>
        <v>-1.0545279716132534</v>
      </c>
      <c r="R5676" s="8">
        <f>LOG(N5676,2)</f>
        <v>-0.55630761706980758</v>
      </c>
      <c r="S5676" s="8">
        <f>LOG(O5676,2)</f>
        <v>0.19736986753670141</v>
      </c>
      <c r="T5676" s="8">
        <f>LOG(P5676,2)</f>
        <v>-6.1681548512461486E-2</v>
      </c>
      <c r="U5676" s="8">
        <f>STDEV(Q5676:T5676)/SQRT(COUNT(Q5676:T5676))</f>
        <v>0.27692538389843269</v>
      </c>
      <c r="V5676" s="8">
        <f>AVERAGE(M5676:P5676)</f>
        <v>0.8165619817920321</v>
      </c>
      <c r="W5676" s="8">
        <f>LOG(V5676,2)</f>
        <v>-0.29236569602001911</v>
      </c>
      <c r="X5676" t="s">
        <v>2512</v>
      </c>
      <c r="Y5676">
        <f>_xlfn.T.TEST(B5676:E5676,F5676:I5676,2,1)</f>
        <v>0.26837391149433404</v>
      </c>
      <c r="Z5676">
        <f>IF(ABS(W5676)&gt;0.3014,1,0)</f>
        <v>0</v>
      </c>
      <c r="AA5676">
        <f>IF(Y5676&lt;0.05,1,0)</f>
        <v>0</v>
      </c>
      <c r="AB5676">
        <f>IF((Z5676+AA5676)&gt;1,1,0)</f>
        <v>0</v>
      </c>
      <c r="AC5676">
        <f>TINV(Y5676,3)</f>
        <v>1.3551658569421641</v>
      </c>
      <c r="AD5676">
        <f>EXP((-AC5676*AC5676)/2)</f>
        <v>0.399222150080355</v>
      </c>
      <c r="AE5676">
        <f>-LOG10(AD5676)</f>
        <v>0.39878537071431891</v>
      </c>
      <c r="AF5676">
        <f>IF(AE5676&gt;2,1,0)</f>
        <v>0</v>
      </c>
      <c r="AG5676">
        <f>IF((AF5676+Z5676)&gt;1,1,0)</f>
        <v>0</v>
      </c>
    </row>
    <row r="5677" spans="1:33" x14ac:dyDescent="0.25">
      <c r="A5677" t="s">
        <v>524</v>
      </c>
      <c r="B5677" s="12">
        <v>69.209999999999994</v>
      </c>
      <c r="C5677" s="12">
        <v>38.06</v>
      </c>
      <c r="D5677" s="12">
        <v>50.226666666666702</v>
      </c>
      <c r="E5677" s="12">
        <v>48.362499999999997</v>
      </c>
      <c r="F5677" s="12">
        <v>39.380000000000003</v>
      </c>
      <c r="G5677" s="12">
        <v>37.863333333333301</v>
      </c>
      <c r="H5677" s="12">
        <v>41.373333333333299</v>
      </c>
      <c r="I5677" s="12">
        <v>42.49</v>
      </c>
      <c r="J5677" s="12">
        <f>AVERAGE(B5677:E5677)</f>
        <v>51.46479166666667</v>
      </c>
      <c r="K5677" s="12">
        <f>AVERAGE(F5677:I5677)</f>
        <v>40.276666666666657</v>
      </c>
      <c r="L5677" s="12">
        <f>MAX(J5677:K5677)</f>
        <v>51.46479166666667</v>
      </c>
      <c r="M5677" s="8">
        <f>F5677/B5677</f>
        <v>0.56899292009825175</v>
      </c>
      <c r="N5677" s="8">
        <f>G5677/C5677</f>
        <v>0.99483272026624536</v>
      </c>
      <c r="O5677" s="8">
        <f>H5677/D5677</f>
        <v>0.82373241306078981</v>
      </c>
      <c r="P5677" s="8">
        <f>I5677/E5677</f>
        <v>0.87857327474799696</v>
      </c>
      <c r="Q5677" s="8">
        <f>LOG(M5677,2)</f>
        <v>-0.81351739350258512</v>
      </c>
      <c r="R5677" s="8">
        <f>LOG(N5677,2)</f>
        <v>-7.4741359960502273E-3</v>
      </c>
      <c r="S5677" s="8">
        <f>LOG(O5677,2)</f>
        <v>-0.27975233641867575</v>
      </c>
      <c r="T5677" s="8">
        <f>LOG(P5677,2)</f>
        <v>-0.18676548001729248</v>
      </c>
      <c r="U5677" s="8">
        <f>STDEV(Q5677:T5677)/SQRT(COUNT(Q5677:T5677))</f>
        <v>0.1733467256518679</v>
      </c>
      <c r="V5677" s="8">
        <f>AVERAGE(M5677:P5677)</f>
        <v>0.81653283204332094</v>
      </c>
      <c r="W5677" s="8">
        <f>LOG(V5677,2)</f>
        <v>-0.292417198477264</v>
      </c>
      <c r="X5677" t="s">
        <v>524</v>
      </c>
      <c r="Y5677">
        <f>_xlfn.T.TEST(B5677:E5677,F5677:I5677,2,1)</f>
        <v>0.18211647458786101</v>
      </c>
      <c r="Z5677">
        <f>IF(ABS(W5677)&gt;0.3014,1,0)</f>
        <v>0</v>
      </c>
      <c r="AA5677">
        <f>IF(Y5677&lt;0.05,1,0)</f>
        <v>0</v>
      </c>
      <c r="AB5677">
        <f>IF((Z5677+AA5677)&gt;1,1,0)</f>
        <v>0</v>
      </c>
      <c r="AC5677">
        <f>TINV(Y5677,3)</f>
        <v>1.7297339108666085</v>
      </c>
      <c r="AD5677">
        <f>EXP((-AC5677*AC5677)/2)</f>
        <v>0.22402677540760363</v>
      </c>
      <c r="AE5677">
        <f>-LOG10(AD5677)</f>
        <v>0.6497000722156655</v>
      </c>
      <c r="AF5677">
        <f>IF(AE5677&gt;2,1,0)</f>
        <v>0</v>
      </c>
      <c r="AG5677">
        <f>IF((AF5677+Z5677)&gt;1,1,0)</f>
        <v>0</v>
      </c>
    </row>
    <row r="5678" spans="1:33" x14ac:dyDescent="0.25">
      <c r="A5678" t="s">
        <v>5910</v>
      </c>
      <c r="B5678" s="12">
        <v>29.46</v>
      </c>
      <c r="C5678" s="12">
        <v>21.5425</v>
      </c>
      <c r="D5678" s="12">
        <v>42.53</v>
      </c>
      <c r="E5678" s="12">
        <v>25.125</v>
      </c>
      <c r="F5678" s="12">
        <v>19.254999999999999</v>
      </c>
      <c r="G5678" s="12">
        <v>18.866666666666699</v>
      </c>
      <c r="H5678" s="12">
        <v>21.413333333333298</v>
      </c>
      <c r="I5678" s="12">
        <v>30.973333333333301</v>
      </c>
      <c r="J5678" s="12">
        <f>AVERAGE(B5678:E5678)</f>
        <v>29.664375</v>
      </c>
      <c r="K5678" s="12">
        <f>AVERAGE(F5678:I5678)</f>
        <v>22.627083333333324</v>
      </c>
      <c r="L5678" s="12">
        <f>MAX(J5678:K5678)</f>
        <v>29.664375</v>
      </c>
      <c r="M5678" s="8">
        <f>F5678/B5678</f>
        <v>0.65359809911744737</v>
      </c>
      <c r="N5678" s="8">
        <f>G5678/C5678</f>
        <v>0.87578817067038173</v>
      </c>
      <c r="O5678" s="8">
        <f>H5678/D5678</f>
        <v>0.50348773414844339</v>
      </c>
      <c r="P5678" s="8">
        <f>I5678/E5678</f>
        <v>1.232769485903813</v>
      </c>
      <c r="Q5678" s="8">
        <f>LOG(M5678,2)</f>
        <v>-0.61352430723886375</v>
      </c>
      <c r="R5678" s="8">
        <f>LOG(N5678,2)</f>
        <v>-0.19134613154397054</v>
      </c>
      <c r="S5678" s="8">
        <f>LOG(O5678,2)</f>
        <v>-0.9899714628296078</v>
      </c>
      <c r="T5678" s="8">
        <f>LOG(P5678,2)</f>
        <v>0.30190305713399662</v>
      </c>
      <c r="U5678" s="8">
        <f>STDEV(Q5678:T5678)/SQRT(COUNT(Q5678:T5678))</f>
        <v>0.2779385082494954</v>
      </c>
      <c r="V5678" s="8">
        <f>AVERAGE(M5678:P5678)</f>
        <v>0.81641087246002131</v>
      </c>
      <c r="W5678" s="8">
        <f>LOG(V5678,2)</f>
        <v>-0.29263269945976228</v>
      </c>
      <c r="X5678" t="s">
        <v>5910</v>
      </c>
      <c r="Y5678">
        <f>_xlfn.T.TEST(B5678:E5678,F5678:I5678,2,1)</f>
        <v>0.30661787790058931</v>
      </c>
      <c r="Z5678">
        <f>IF(ABS(W5678)&gt;0.3014,1,0)</f>
        <v>0</v>
      </c>
      <c r="AA5678">
        <f>IF(Y5678&lt;0.05,1,0)</f>
        <v>0</v>
      </c>
      <c r="AB5678">
        <f>IF((Z5678+AA5678)&gt;1,1,0)</f>
        <v>0</v>
      </c>
      <c r="AC5678">
        <f>TINV(Y5678,3)</f>
        <v>1.22919417643706</v>
      </c>
      <c r="AD5678">
        <f>EXP((-AC5678*AC5678)/2)</f>
        <v>0.46979485339922639</v>
      </c>
      <c r="AE5678">
        <f>-LOG10(AD5678)</f>
        <v>0.32809174522669621</v>
      </c>
      <c r="AF5678">
        <f>IF(AE5678&gt;2,1,0)</f>
        <v>0</v>
      </c>
      <c r="AG5678">
        <f>IF((AF5678+Z5678)&gt;1,1,0)</f>
        <v>0</v>
      </c>
    </row>
    <row r="5679" spans="1:33" x14ac:dyDescent="0.25">
      <c r="A5679" t="s">
        <v>3126</v>
      </c>
      <c r="B5679" s="12">
        <v>17.84</v>
      </c>
      <c r="C5679" s="12">
        <v>15.5875</v>
      </c>
      <c r="D5679" s="12">
        <v>17.489999999999998</v>
      </c>
      <c r="E5679" s="12">
        <v>22.342500000000001</v>
      </c>
      <c r="F5679" s="12">
        <v>11.324999999999999</v>
      </c>
      <c r="G5679" s="12">
        <v>9.9133333333333304</v>
      </c>
      <c r="H5679" s="12">
        <v>18.593333333333302</v>
      </c>
      <c r="I5679" s="12">
        <v>20.8066666666667</v>
      </c>
      <c r="J5679" s="12">
        <f>AVERAGE(B5679:E5679)</f>
        <v>18.315000000000001</v>
      </c>
      <c r="K5679" s="12">
        <f>AVERAGE(F5679:I5679)</f>
        <v>15.159583333333334</v>
      </c>
      <c r="L5679" s="12">
        <f>MAX(J5679:K5679)</f>
        <v>18.315000000000001</v>
      </c>
      <c r="M5679" s="8">
        <f>F5679/B5679</f>
        <v>0.63480941704035876</v>
      </c>
      <c r="N5679" s="8">
        <f>G5679/C5679</f>
        <v>0.63597968457631626</v>
      </c>
      <c r="O5679" s="8">
        <f>H5679/D5679</f>
        <v>1.0630836668572501</v>
      </c>
      <c r="P5679" s="8">
        <f>I5679/E5679</f>
        <v>0.93125955764425195</v>
      </c>
      <c r="Q5679" s="8">
        <f>LOG(M5679,2)</f>
        <v>-0.65560456498670727</v>
      </c>
      <c r="R5679" s="8">
        <f>LOG(N5679,2)</f>
        <v>-0.65294741338577045</v>
      </c>
      <c r="S5679" s="8">
        <f>LOG(O5679,2)</f>
        <v>8.8255144385501041E-2</v>
      </c>
      <c r="T5679" s="8">
        <f>LOG(P5679,2)</f>
        <v>-0.10274476777262991</v>
      </c>
      <c r="U5679" s="8">
        <f>STDEV(Q5679:T5679)/SQRT(COUNT(Q5679:T5679))</f>
        <v>0.19080822791856547</v>
      </c>
      <c r="V5679" s="8">
        <f>AVERAGE(M5679:P5679)</f>
        <v>0.81628308152954421</v>
      </c>
      <c r="W5679" s="8">
        <f>LOG(V5679,2)</f>
        <v>-0.29285853889720964</v>
      </c>
      <c r="X5679" t="s">
        <v>3126</v>
      </c>
      <c r="Y5679">
        <f>_xlfn.T.TEST(B5679:E5679,F5679:I5679,2,1)</f>
        <v>0.17590070747931685</v>
      </c>
      <c r="Z5679">
        <f>IF(ABS(W5679)&gt;0.3014,1,0)</f>
        <v>0</v>
      </c>
      <c r="AA5679">
        <f>IF(Y5679&lt;0.05,1,0)</f>
        <v>0</v>
      </c>
      <c r="AB5679">
        <f>IF((Z5679+AA5679)&gt;1,1,0)</f>
        <v>0</v>
      </c>
      <c r="AC5679">
        <f>TINV(Y5679,3)</f>
        <v>1.7641405058912374</v>
      </c>
      <c r="AD5679">
        <f>EXP((-AC5679*AC5679)/2)</f>
        <v>0.21095807493001265</v>
      </c>
      <c r="AE5679">
        <f>-LOG10(AD5679)</f>
        <v>0.675803846293345</v>
      </c>
      <c r="AF5679">
        <f>IF(AE5679&gt;2,1,0)</f>
        <v>0</v>
      </c>
      <c r="AG5679">
        <f>IF((AF5679+Z5679)&gt;1,1,0)</f>
        <v>0</v>
      </c>
    </row>
    <row r="5680" spans="1:33" x14ac:dyDescent="0.25">
      <c r="A5680" t="s">
        <v>2642</v>
      </c>
      <c r="B5680" s="12">
        <v>106.59</v>
      </c>
      <c r="C5680" s="12">
        <v>89.102500000000006</v>
      </c>
      <c r="D5680" s="12">
        <v>98.566666666666706</v>
      </c>
      <c r="E5680" s="12">
        <v>86.995000000000005</v>
      </c>
      <c r="F5680" s="12">
        <v>73.010000000000005</v>
      </c>
      <c r="G5680" s="12">
        <v>62.843333333333298</v>
      </c>
      <c r="H5680" s="12">
        <v>90.67</v>
      </c>
      <c r="I5680" s="12">
        <v>83.073333333333295</v>
      </c>
      <c r="J5680" s="12">
        <f>AVERAGE(B5680:E5680)</f>
        <v>95.31354166666668</v>
      </c>
      <c r="K5680" s="12">
        <f>AVERAGE(F5680:I5680)</f>
        <v>77.399166666666645</v>
      </c>
      <c r="L5680" s="12">
        <f>MAX(J5680:K5680)</f>
        <v>95.31354166666668</v>
      </c>
      <c r="M5680" s="8">
        <f>F5680/B5680</f>
        <v>0.68496106576601934</v>
      </c>
      <c r="N5680" s="8">
        <f>G5680/C5680</f>
        <v>0.70529259373567854</v>
      </c>
      <c r="O5680" s="8">
        <f>H5680/D5680</f>
        <v>0.91988501859993199</v>
      </c>
      <c r="P5680" s="8">
        <f>I5680/E5680</f>
        <v>0.95492078088778998</v>
      </c>
      <c r="Q5680" s="8">
        <f>LOG(M5680,2)</f>
        <v>-0.54590610947500851</v>
      </c>
      <c r="R5680" s="8">
        <f>LOG(N5680,2)</f>
        <v>-0.50370620480934147</v>
      </c>
      <c r="S5680" s="8">
        <f>LOG(O5680,2)</f>
        <v>-0.12047455269874768</v>
      </c>
      <c r="T5680" s="8">
        <f>LOG(P5680,2)</f>
        <v>-6.6547041069698235E-2</v>
      </c>
      <c r="U5680" s="8">
        <f>STDEV(Q5680:T5680)/SQRT(COUNT(Q5680:T5680))</f>
        <v>0.1252864025650107</v>
      </c>
      <c r="V5680" s="8">
        <f>AVERAGE(M5680:P5680)</f>
        <v>0.81626486474735493</v>
      </c>
      <c r="W5680" s="8">
        <f>LOG(V5680,2)</f>
        <v>-0.29289073551524647</v>
      </c>
      <c r="X5680" t="s">
        <v>2642</v>
      </c>
      <c r="Y5680">
        <f>_xlfn.T.TEST(B5680:E5680,F5680:I5680,2,1)</f>
        <v>8.6925335142305368E-2</v>
      </c>
      <c r="Z5680">
        <f>IF(ABS(W5680)&gt;0.3014,1,0)</f>
        <v>0</v>
      </c>
      <c r="AA5680">
        <f>IF(Y5680&lt;0.05,1,0)</f>
        <v>0</v>
      </c>
      <c r="AB5680">
        <f>IF((Z5680+AA5680)&gt;1,1,0)</f>
        <v>0</v>
      </c>
      <c r="AC5680">
        <f>TINV(Y5680,3)</f>
        <v>2.5101600931191892</v>
      </c>
      <c r="AD5680">
        <f>EXP((-AC5680*AC5680)/2)</f>
        <v>4.2832768655409213E-2</v>
      </c>
      <c r="AE5680">
        <f>-LOG10(AD5680)</f>
        <v>1.3682238524559991</v>
      </c>
      <c r="AF5680">
        <f>IF(AE5680&gt;2,1,0)</f>
        <v>0</v>
      </c>
      <c r="AG5680">
        <f>IF((AF5680+Z5680)&gt;1,1,0)</f>
        <v>0</v>
      </c>
    </row>
    <row r="5681" spans="1:33" x14ac:dyDescent="0.25">
      <c r="A5681" t="s">
        <v>1871</v>
      </c>
      <c r="B5681" s="12">
        <v>22.59</v>
      </c>
      <c r="C5681" s="12">
        <v>23.892499999999998</v>
      </c>
      <c r="D5681" s="12">
        <v>24.636666666666699</v>
      </c>
      <c r="E5681" s="12">
        <v>22.655000000000001</v>
      </c>
      <c r="F5681" s="12">
        <v>12.18</v>
      </c>
      <c r="G5681" s="12">
        <v>20.126666666666701</v>
      </c>
      <c r="H5681" s="12">
        <v>21.49</v>
      </c>
      <c r="I5681" s="12">
        <v>22.9</v>
      </c>
      <c r="J5681" s="12">
        <f>AVERAGE(B5681:E5681)</f>
        <v>23.443541666666675</v>
      </c>
      <c r="K5681" s="12">
        <f>AVERAGE(F5681:I5681)</f>
        <v>19.174166666666672</v>
      </c>
      <c r="L5681" s="12">
        <f>MAX(J5681:K5681)</f>
        <v>23.443541666666675</v>
      </c>
      <c r="M5681" s="8">
        <f>F5681/B5681</f>
        <v>0.53917662682602918</v>
      </c>
      <c r="N5681" s="8">
        <f>G5681/C5681</f>
        <v>0.84238429074674903</v>
      </c>
      <c r="O5681" s="8">
        <f>H5681/D5681</f>
        <v>0.87227709376268314</v>
      </c>
      <c r="P5681" s="8">
        <f>I5681/E5681</f>
        <v>1.0108143897594348</v>
      </c>
      <c r="Q5681" s="8">
        <f>LOG(M5681,2)</f>
        <v>-0.89117013748675211</v>
      </c>
      <c r="R5681" s="8">
        <f>LOG(N5681,2)</f>
        <v>-0.24744956245664118</v>
      </c>
      <c r="S5681" s="8">
        <f>LOG(O5681,2)</f>
        <v>-0.19714159028083975</v>
      </c>
      <c r="T5681" s="8">
        <f>LOG(P5681,2)</f>
        <v>1.5518107470916897E-2</v>
      </c>
      <c r="U5681" s="8">
        <f>STDEV(Q5681:T5681)/SQRT(COUNT(Q5681:T5681))</f>
        <v>0.1955250629255377</v>
      </c>
      <c r="V5681" s="8">
        <f>AVERAGE(M5681:P5681)</f>
        <v>0.81616310027372407</v>
      </c>
      <c r="W5681" s="8">
        <f>LOG(V5681,2)</f>
        <v>-0.29307060881413866</v>
      </c>
      <c r="X5681" t="s">
        <v>1871</v>
      </c>
      <c r="Y5681">
        <f>_xlfn.T.TEST(B5681:E5681,F5681:I5681,2,1)</f>
        <v>0.15127483762862398</v>
      </c>
      <c r="Z5681">
        <f>IF(ABS(W5681)&gt;0.3014,1,0)</f>
        <v>0</v>
      </c>
      <c r="AA5681">
        <f>IF(Y5681&lt;0.05,1,0)</f>
        <v>0</v>
      </c>
      <c r="AB5681">
        <f>IF((Z5681+AA5681)&gt;1,1,0)</f>
        <v>0</v>
      </c>
      <c r="AC5681">
        <f>TINV(Y5681,3)</f>
        <v>1.9157047256409103</v>
      </c>
      <c r="AD5681">
        <f>EXP((-AC5681*AC5681)/2)</f>
        <v>0.15961951964234056</v>
      </c>
      <c r="AE5681">
        <f>-LOG10(AD5681)</f>
        <v>0.79691400048779992</v>
      </c>
      <c r="AF5681">
        <f>IF(AE5681&gt;2,1,0)</f>
        <v>0</v>
      </c>
      <c r="AG5681">
        <f>IF((AF5681+Z5681)&gt;1,1,0)</f>
        <v>0</v>
      </c>
    </row>
    <row r="5682" spans="1:33" x14ac:dyDescent="0.25">
      <c r="A5682" t="s">
        <v>5758</v>
      </c>
      <c r="B5682" s="12">
        <v>13.72</v>
      </c>
      <c r="C5682" s="12">
        <v>17.594999999999999</v>
      </c>
      <c r="D5682" s="12">
        <v>14.0033333333333</v>
      </c>
      <c r="E5682" s="12">
        <v>19.9925</v>
      </c>
      <c r="F5682" s="12">
        <v>13.28</v>
      </c>
      <c r="G5682" s="12">
        <v>15.2466666666667</v>
      </c>
      <c r="H5682" s="12">
        <v>10.7733333333333</v>
      </c>
      <c r="I5682" s="12">
        <v>13.1833333333333</v>
      </c>
      <c r="J5682" s="12">
        <f>AVERAGE(B5682:E5682)</f>
        <v>16.327708333333327</v>
      </c>
      <c r="K5682" s="12">
        <f>AVERAGE(F5682:I5682)</f>
        <v>13.120833333333325</v>
      </c>
      <c r="L5682" s="12">
        <f>MAX(J5682:K5682)</f>
        <v>16.327708333333327</v>
      </c>
      <c r="M5682" s="8">
        <f>F5682/B5682</f>
        <v>0.96793002915451887</v>
      </c>
      <c r="N5682" s="8">
        <f>G5682/C5682</f>
        <v>0.86653405323482247</v>
      </c>
      <c r="O5682" s="8">
        <f>H5682/D5682</f>
        <v>0.76934063318257495</v>
      </c>
      <c r="P5682" s="8">
        <f>I5682/E5682</f>
        <v>0.65941394689675126</v>
      </c>
      <c r="Q5682" s="8">
        <f>LOG(M5682,2)</f>
        <v>-4.7025334825887687E-2</v>
      </c>
      <c r="R5682" s="8">
        <f>LOG(N5682,2)</f>
        <v>-0.20667164905914498</v>
      </c>
      <c r="S5682" s="8">
        <f>LOG(O5682,2)</f>
        <v>-0.37830558773472389</v>
      </c>
      <c r="T5682" s="8">
        <f>LOG(P5682,2)</f>
        <v>-0.60074369391789728</v>
      </c>
      <c r="U5682" s="8">
        <f>STDEV(Q5682:T5682)/SQRT(COUNT(Q5682:T5682))</f>
        <v>0.11867912528273121</v>
      </c>
      <c r="V5682" s="8">
        <f>AVERAGE(M5682:P5682)</f>
        <v>0.81580466561716691</v>
      </c>
      <c r="W5682" s="8">
        <f>LOG(V5682,2)</f>
        <v>-0.29370433690683834</v>
      </c>
      <c r="X5682" t="s">
        <v>5758</v>
      </c>
      <c r="Y5682">
        <f>_xlfn.T.TEST(B5682:E5682,F5682:I5682,2,1)</f>
        <v>9.5607058543392812E-2</v>
      </c>
      <c r="Z5682">
        <f>IF(ABS(W5682)&gt;0.3014,1,0)</f>
        <v>0</v>
      </c>
      <c r="AA5682">
        <f>IF(Y5682&lt;0.05,1,0)</f>
        <v>0</v>
      </c>
      <c r="AB5682">
        <f>IF((Z5682+AA5682)&gt;1,1,0)</f>
        <v>0</v>
      </c>
      <c r="AC5682">
        <f>TINV(Y5682,3)</f>
        <v>2.4031071000365922</v>
      </c>
      <c r="AD5682">
        <f>EXP((-AC5682*AC5682)/2)</f>
        <v>5.571745158970752E-2</v>
      </c>
      <c r="AE5682">
        <f>-LOG10(AD5682)</f>
        <v>1.2540087555976402</v>
      </c>
      <c r="AF5682">
        <f>IF(AE5682&gt;2,1,0)</f>
        <v>0</v>
      </c>
      <c r="AG5682">
        <f>IF((AF5682+Z5682)&gt;1,1,0)</f>
        <v>0</v>
      </c>
    </row>
    <row r="5683" spans="1:33" x14ac:dyDescent="0.25">
      <c r="A5683" t="s">
        <v>5122</v>
      </c>
      <c r="B5683" s="12">
        <v>44.18</v>
      </c>
      <c r="C5683" s="12">
        <v>30.807500000000001</v>
      </c>
      <c r="D5683" s="12">
        <v>33.423333333333296</v>
      </c>
      <c r="E5683" s="12">
        <v>35.74</v>
      </c>
      <c r="F5683" s="12">
        <v>27.055</v>
      </c>
      <c r="G5683" s="12">
        <v>26.8533333333333</v>
      </c>
      <c r="H5683" s="12">
        <v>24.613333333333301</v>
      </c>
      <c r="I5683" s="12">
        <v>37.256666666666703</v>
      </c>
      <c r="J5683" s="12">
        <f>AVERAGE(B5683:E5683)</f>
        <v>36.037708333333327</v>
      </c>
      <c r="K5683" s="12">
        <f>AVERAGE(F5683:I5683)</f>
        <v>28.944583333333327</v>
      </c>
      <c r="L5683" s="12">
        <f>MAX(J5683:K5683)</f>
        <v>36.037708333333327</v>
      </c>
      <c r="M5683" s="8">
        <f>F5683/B5683</f>
        <v>0.61238116794929831</v>
      </c>
      <c r="N5683" s="8">
        <f>G5683/C5683</f>
        <v>0.87164921961643427</v>
      </c>
      <c r="O5683" s="8">
        <f>H5683/D5683</f>
        <v>0.73641168844120863</v>
      </c>
      <c r="P5683" s="8">
        <f>I5683/E5683</f>
        <v>1.0424361126655484</v>
      </c>
      <c r="Q5683" s="8">
        <f>LOG(M5683,2)</f>
        <v>-0.70749817737282328</v>
      </c>
      <c r="R5683" s="8">
        <f>LOG(N5683,2)</f>
        <v>-0.19818043114158682</v>
      </c>
      <c r="S5683" s="8">
        <f>LOG(O5683,2)</f>
        <v>-0.44141556933704729</v>
      </c>
      <c r="T5683" s="8">
        <f>LOG(P5683,2)</f>
        <v>5.9958968547712467E-2</v>
      </c>
      <c r="U5683" s="8">
        <f>STDEV(Q5683:T5683)/SQRT(COUNT(Q5683:T5683))</f>
        <v>0.16434026572897426</v>
      </c>
      <c r="V5683" s="8">
        <f>AVERAGE(M5683:P5683)</f>
        <v>0.81571954716812245</v>
      </c>
      <c r="W5683" s="8">
        <f>LOG(V5683,2)</f>
        <v>-0.29385487094546764</v>
      </c>
      <c r="X5683" t="s">
        <v>5122</v>
      </c>
      <c r="Y5683">
        <f>_xlfn.T.TEST(B5683:E5683,F5683:I5683,2,1)</f>
        <v>0.17068405433164782</v>
      </c>
      <c r="Z5683">
        <f>IF(ABS(W5683)&gt;0.3014,1,0)</f>
        <v>0</v>
      </c>
      <c r="AA5683">
        <f>IF(Y5683&lt;0.05,1,0)</f>
        <v>0</v>
      </c>
      <c r="AB5683">
        <f>IF((Z5683+AA5683)&gt;1,1,0)</f>
        <v>0</v>
      </c>
      <c r="AC5683">
        <f>TINV(Y5683,3)</f>
        <v>1.7941103623946664</v>
      </c>
      <c r="AD5683">
        <f>EXP((-AC5683*AC5683)/2)</f>
        <v>0.2000043832896603</v>
      </c>
      <c r="AE5683">
        <f>-LOG10(AD5683)</f>
        <v>0.69896048624775953</v>
      </c>
      <c r="AF5683">
        <f>IF(AE5683&gt;2,1,0)</f>
        <v>0</v>
      </c>
      <c r="AG5683">
        <f>IF((AF5683+Z5683)&gt;1,1,0)</f>
        <v>0</v>
      </c>
    </row>
    <row r="5684" spans="1:33" x14ac:dyDescent="0.25">
      <c r="A5684" t="s">
        <v>6042</v>
      </c>
      <c r="B5684" s="12">
        <v>53.26</v>
      </c>
      <c r="C5684" s="12">
        <v>43.712499999999999</v>
      </c>
      <c r="D5684" s="12">
        <v>41.99</v>
      </c>
      <c r="E5684" s="12">
        <v>35.162500000000001</v>
      </c>
      <c r="F5684" s="12">
        <v>21.754999999999999</v>
      </c>
      <c r="G5684" s="12">
        <v>34.89</v>
      </c>
      <c r="H5684" s="12">
        <v>42.353333333333303</v>
      </c>
      <c r="I5684" s="12">
        <v>36.83</v>
      </c>
      <c r="J5684" s="12">
        <f>AVERAGE(B5684:E5684)</f>
        <v>43.53125</v>
      </c>
      <c r="K5684" s="12">
        <f>AVERAGE(F5684:I5684)</f>
        <v>33.95708333333333</v>
      </c>
      <c r="L5684" s="12">
        <f>MAX(J5684:K5684)</f>
        <v>43.53125</v>
      </c>
      <c r="M5684" s="8">
        <f>F5684/B5684</f>
        <v>0.40846789335336087</v>
      </c>
      <c r="N5684" s="8">
        <f>G5684/C5684</f>
        <v>0.79816985987989708</v>
      </c>
      <c r="O5684" s="8">
        <f>H5684/D5684</f>
        <v>1.0086528538540915</v>
      </c>
      <c r="P5684" s="8">
        <f>I5684/E5684</f>
        <v>1.047422680412371</v>
      </c>
      <c r="Q5684" s="8">
        <f>LOG(M5684,2)</f>
        <v>-1.2917054116700848</v>
      </c>
      <c r="R5684" s="8">
        <f>LOG(N5684,2)</f>
        <v>-0.32523229339070403</v>
      </c>
      <c r="S5684" s="8">
        <f>LOG(O5684,2)</f>
        <v>1.242973024461402E-2</v>
      </c>
      <c r="T5684" s="8">
        <f>LOG(P5684,2)</f>
        <v>6.6843749697675592E-2</v>
      </c>
      <c r="U5684" s="8">
        <f>STDEV(Q5684:T5684)/SQRT(COUNT(Q5684:T5684))</f>
        <v>0.3146159938410687</v>
      </c>
      <c r="V5684" s="8">
        <f>AVERAGE(M5684:P5684)</f>
        <v>0.81567832187493017</v>
      </c>
      <c r="W5684" s="8">
        <f>LOG(V5684,2)</f>
        <v>-0.29392778452122859</v>
      </c>
      <c r="X5684" t="s">
        <v>6042</v>
      </c>
      <c r="Y5684">
        <f>_xlfn.T.TEST(B5684:E5684,F5684:I5684,2,1)</f>
        <v>0.30068190626492397</v>
      </c>
      <c r="Z5684">
        <f>IF(ABS(W5684)&gt;0.3014,1,0)</f>
        <v>0</v>
      </c>
      <c r="AA5684">
        <f>IF(Y5684&lt;0.05,1,0)</f>
        <v>0</v>
      </c>
      <c r="AB5684">
        <f>IF((Z5684+AA5684)&gt;1,1,0)</f>
        <v>0</v>
      </c>
      <c r="AC5684">
        <f>TINV(Y5684,3)</f>
        <v>1.2476355943427813</v>
      </c>
      <c r="AD5684">
        <f>EXP((-AC5684*AC5684)/2)</f>
        <v>0.45918720954843545</v>
      </c>
      <c r="AE5684">
        <f>-LOG10(AD5684)</f>
        <v>0.33801021751752702</v>
      </c>
      <c r="AF5684">
        <f>IF(AE5684&gt;2,1,0)</f>
        <v>0</v>
      </c>
      <c r="AG5684">
        <f>IF((AF5684+Z5684)&gt;1,1,0)</f>
        <v>0</v>
      </c>
    </row>
    <row r="5685" spans="1:33" x14ac:dyDescent="0.25">
      <c r="A5685" t="s">
        <v>1954</v>
      </c>
      <c r="B5685" s="12">
        <v>40.26</v>
      </c>
      <c r="C5685" s="12">
        <v>17.547499999999999</v>
      </c>
      <c r="D5685" s="12">
        <v>19.453333333333301</v>
      </c>
      <c r="E5685" s="12">
        <v>19.452500000000001</v>
      </c>
      <c r="F5685" s="12">
        <v>16.094999999999999</v>
      </c>
      <c r="G5685" s="12">
        <v>18.850000000000001</v>
      </c>
      <c r="H5685" s="12">
        <v>19.38</v>
      </c>
      <c r="I5685" s="12">
        <v>15.4133333333333</v>
      </c>
      <c r="J5685" s="12">
        <f>AVERAGE(B5685:E5685)</f>
        <v>24.178333333333324</v>
      </c>
      <c r="K5685" s="12">
        <f>AVERAGE(F5685:I5685)</f>
        <v>17.434583333333325</v>
      </c>
      <c r="L5685" s="12">
        <f>MAX(J5685:K5685)</f>
        <v>24.178333333333324</v>
      </c>
      <c r="M5685" s="8">
        <f>F5685/B5685</f>
        <v>0.39977645305514159</v>
      </c>
      <c r="N5685" s="8">
        <f>G5685/C5685</f>
        <v>1.0742270978771906</v>
      </c>
      <c r="O5685" s="8">
        <f>H5685/D5685</f>
        <v>0.9962302947224142</v>
      </c>
      <c r="P5685" s="8">
        <f>I5685/E5685</f>
        <v>0.79235745191277729</v>
      </c>
      <c r="Q5685" s="8">
        <f>LOG(M5685,2)</f>
        <v>-1.3227345954436616</v>
      </c>
      <c r="R5685" s="8">
        <f>LOG(N5685,2)</f>
        <v>0.1032990197171957</v>
      </c>
      <c r="S5685" s="8">
        <f>LOG(O5685,2)</f>
        <v>-5.4488117816513387E-3</v>
      </c>
      <c r="T5685" s="8">
        <f>LOG(P5685,2)</f>
        <v>-0.3357766825581277</v>
      </c>
      <c r="U5685" s="8">
        <f>STDEV(Q5685:T5685)/SQRT(COUNT(Q5685:T5685))</f>
        <v>0.32457118167059223</v>
      </c>
      <c r="V5685" s="8">
        <f>AVERAGE(M5685:P5685)</f>
        <v>0.81564782439188099</v>
      </c>
      <c r="W5685" s="8">
        <f>LOG(V5685,2)</f>
        <v>-0.29398172660713268</v>
      </c>
      <c r="X5685" t="s">
        <v>1954</v>
      </c>
      <c r="Y5685">
        <f>_xlfn.T.TEST(B5685:E5685,F5685:I5685,2,1)</f>
        <v>0.33712161833002474</v>
      </c>
      <c r="Z5685">
        <f>IF(ABS(W5685)&gt;0.3014,1,0)</f>
        <v>0</v>
      </c>
      <c r="AA5685">
        <f>IF(Y5685&lt;0.05,1,0)</f>
        <v>0</v>
      </c>
      <c r="AB5685">
        <f>IF((Z5685+AA5685)&gt;1,1,0)</f>
        <v>0</v>
      </c>
      <c r="AC5685">
        <f>TINV(Y5685,3)</f>
        <v>1.1398321646862979</v>
      </c>
      <c r="AD5685">
        <f>EXP((-AC5685*AC5685)/2)</f>
        <v>0.52225010273637007</v>
      </c>
      <c r="AE5685">
        <f>-LOG10(AD5685)</f>
        <v>0.28212146591379222</v>
      </c>
      <c r="AF5685">
        <f>IF(AE5685&gt;2,1,0)</f>
        <v>0</v>
      </c>
      <c r="AG5685">
        <f>IF((AF5685+Z5685)&gt;1,1,0)</f>
        <v>0</v>
      </c>
    </row>
    <row r="5686" spans="1:33" x14ac:dyDescent="0.25">
      <c r="A5686" t="s">
        <v>3242</v>
      </c>
      <c r="B5686" s="12">
        <v>35.96</v>
      </c>
      <c r="C5686" s="12">
        <v>23.06</v>
      </c>
      <c r="D5686" s="12">
        <v>14.99</v>
      </c>
      <c r="E5686" s="12">
        <v>20.824999999999999</v>
      </c>
      <c r="F5686" s="12">
        <v>17.940000000000001</v>
      </c>
      <c r="G5686" s="12">
        <v>16.023333333333301</v>
      </c>
      <c r="H5686" s="12">
        <v>17.406666666666698</v>
      </c>
      <c r="I5686" s="12">
        <v>18.8966666666667</v>
      </c>
      <c r="J5686" s="12">
        <f>AVERAGE(B5686:E5686)</f>
        <v>23.708749999999998</v>
      </c>
      <c r="K5686" s="12">
        <f>AVERAGE(F5686:I5686)</f>
        <v>17.566666666666677</v>
      </c>
      <c r="L5686" s="12">
        <f>MAX(J5686:K5686)</f>
        <v>23.708749999999998</v>
      </c>
      <c r="M5686" s="8">
        <f>F5686/B5686</f>
        <v>0.4988876529477197</v>
      </c>
      <c r="N5686" s="8">
        <f>G5686/C5686</f>
        <v>0.69485400404741116</v>
      </c>
      <c r="O5686" s="8">
        <f>H5686/D5686</f>
        <v>1.1612185901712273</v>
      </c>
      <c r="P5686" s="8">
        <f>I5686/E5686</f>
        <v>0.90740296118447539</v>
      </c>
      <c r="Q5686" s="8">
        <f>LOG(M5686,2)</f>
        <v>-1.0032131305951861</v>
      </c>
      <c r="R5686" s="8">
        <f>LOG(N5686,2)</f>
        <v>-0.52521821023503534</v>
      </c>
      <c r="S5686" s="8">
        <f>LOG(O5686,2)</f>
        <v>0.21563957364382866</v>
      </c>
      <c r="T5686" s="8">
        <f>LOG(P5686,2)</f>
        <v>-0.14018472715463723</v>
      </c>
      <c r="U5686" s="8">
        <f>STDEV(Q5686:T5686)/SQRT(COUNT(Q5686:T5686))</f>
        <v>0.26151127508084498</v>
      </c>
      <c r="V5686" s="8">
        <f>AVERAGE(M5686:P5686)</f>
        <v>0.8155908020877084</v>
      </c>
      <c r="W5686" s="8">
        <f>LOG(V5686,2)</f>
        <v>-0.2940825895883642</v>
      </c>
      <c r="X5686" t="s">
        <v>3242</v>
      </c>
      <c r="Y5686">
        <f>_xlfn.T.TEST(B5686:E5686,F5686:I5686,2,1)</f>
        <v>0.25756962718369769</v>
      </c>
      <c r="Z5686">
        <f>IF(ABS(W5686)&gt;0.3014,1,0)</f>
        <v>0</v>
      </c>
      <c r="AA5686">
        <f>IF(Y5686&lt;0.05,1,0)</f>
        <v>0</v>
      </c>
      <c r="AB5686">
        <f>IF((Z5686+AA5686)&gt;1,1,0)</f>
        <v>0</v>
      </c>
      <c r="AC5686">
        <f>TINV(Y5686,3)</f>
        <v>1.3942095094489257</v>
      </c>
      <c r="AD5686">
        <f>EXP((-AC5686*AC5686)/2)</f>
        <v>0.37835965096996993</v>
      </c>
      <c r="AE5686">
        <f>-LOG10(AD5686)</f>
        <v>0.42209518383319977</v>
      </c>
      <c r="AF5686">
        <f>IF(AE5686&gt;2,1,0)</f>
        <v>0</v>
      </c>
      <c r="AG5686">
        <f>IF((AF5686+Z5686)&gt;1,1,0)</f>
        <v>0</v>
      </c>
    </row>
    <row r="5687" spans="1:33" x14ac:dyDescent="0.25">
      <c r="A5687" t="s">
        <v>3850</v>
      </c>
      <c r="B5687" s="12">
        <v>34.42</v>
      </c>
      <c r="C5687" s="12">
        <v>21.36</v>
      </c>
      <c r="D5687" s="12">
        <v>37.636666666666699</v>
      </c>
      <c r="E5687" s="12">
        <v>35.79</v>
      </c>
      <c r="F5687" s="12">
        <v>23.574999999999999</v>
      </c>
      <c r="G5687" s="12">
        <v>16.413333333333298</v>
      </c>
      <c r="H5687" s="12">
        <v>36.340000000000003</v>
      </c>
      <c r="I5687" s="12">
        <v>30.183333333333302</v>
      </c>
      <c r="J5687" s="12">
        <f>AVERAGE(B5687:E5687)</f>
        <v>32.301666666666677</v>
      </c>
      <c r="K5687" s="12">
        <f>AVERAGE(F5687:I5687)</f>
        <v>26.62791666666665</v>
      </c>
      <c r="L5687" s="12">
        <f>MAX(J5687:K5687)</f>
        <v>32.301666666666677</v>
      </c>
      <c r="M5687" s="8">
        <f>F5687/B5687</f>
        <v>0.68492155723416615</v>
      </c>
      <c r="N5687" s="8">
        <f>G5687/C5687</f>
        <v>0.7684144818976264</v>
      </c>
      <c r="O5687" s="8">
        <f>H5687/D5687</f>
        <v>0.96554778141882847</v>
      </c>
      <c r="P5687" s="8">
        <f>I5687/E5687</f>
        <v>0.8433454409984158</v>
      </c>
      <c r="Q5687" s="8">
        <f>LOG(M5687,2)</f>
        <v>-0.54598932647774467</v>
      </c>
      <c r="R5687" s="8">
        <f>LOG(N5687,2)</f>
        <v>-0.38004338592425568</v>
      </c>
      <c r="S5687" s="8">
        <f>LOG(O5687,2)</f>
        <v>-5.0580440257975826E-2</v>
      </c>
      <c r="T5687" s="8">
        <f>LOG(P5687,2)</f>
        <v>-0.24580440330001166</v>
      </c>
      <c r="U5687" s="8">
        <f>STDEV(Q5687:T5687)/SQRT(COUNT(Q5687:T5687))</f>
        <v>0.10485678135396626</v>
      </c>
      <c r="V5687" s="8">
        <f>AVERAGE(M5687:P5687)</f>
        <v>0.81555731538725929</v>
      </c>
      <c r="W5687" s="8">
        <f>LOG(V5687,2)</f>
        <v>-0.29414182528396154</v>
      </c>
      <c r="X5687" t="s">
        <v>3850</v>
      </c>
      <c r="Y5687">
        <f>_xlfn.T.TEST(B5687:E5687,F5687:I5687,2,1)</f>
        <v>6.3305430778121119E-2</v>
      </c>
      <c r="Z5687">
        <f>IF(ABS(W5687)&gt;0.3014,1,0)</f>
        <v>0</v>
      </c>
      <c r="AA5687">
        <f>IF(Y5687&lt;0.05,1,0)</f>
        <v>0</v>
      </c>
      <c r="AB5687">
        <f>IF((Z5687+AA5687)&gt;1,1,0)</f>
        <v>0</v>
      </c>
      <c r="AC5687">
        <f>TINV(Y5687,3)</f>
        <v>2.8843206544078375</v>
      </c>
      <c r="AD5687">
        <f>EXP((-AC5687*AC5687)/2)</f>
        <v>1.5612977512626755E-2</v>
      </c>
      <c r="AE5687">
        <f>-LOG10(AD5687)</f>
        <v>1.8065142658041973</v>
      </c>
      <c r="AF5687">
        <f>IF(AE5687&gt;2,1,0)</f>
        <v>0</v>
      </c>
      <c r="AG5687">
        <f>IF((AF5687+Z5687)&gt;1,1,0)</f>
        <v>0</v>
      </c>
    </row>
    <row r="5688" spans="1:33" x14ac:dyDescent="0.25">
      <c r="A5688" t="s">
        <v>2135</v>
      </c>
      <c r="B5688" s="12">
        <v>24.53</v>
      </c>
      <c r="C5688" s="12">
        <v>16.96</v>
      </c>
      <c r="D5688" s="12">
        <v>15.9</v>
      </c>
      <c r="E5688" s="12">
        <v>16.552499999999998</v>
      </c>
      <c r="F5688" s="12">
        <v>10.664999999999999</v>
      </c>
      <c r="G5688" s="12">
        <v>14.606666666666699</v>
      </c>
      <c r="H5688" s="12">
        <v>16.413333333333298</v>
      </c>
      <c r="I5688" s="12">
        <v>15.453333333333299</v>
      </c>
      <c r="J5688" s="12">
        <f>AVERAGE(B5688:E5688)</f>
        <v>18.485624999999999</v>
      </c>
      <c r="K5688" s="12">
        <f>AVERAGE(F5688:I5688)</f>
        <v>14.284583333333323</v>
      </c>
      <c r="L5688" s="12">
        <f>MAX(J5688:K5688)</f>
        <v>18.485624999999999</v>
      </c>
      <c r="M5688" s="8">
        <f>F5688/B5688</f>
        <v>0.4347737464329392</v>
      </c>
      <c r="N5688" s="8">
        <f>G5688/C5688</f>
        <v>0.86124213836478181</v>
      </c>
      <c r="O5688" s="8">
        <f>H5688/D5688</f>
        <v>1.0322851153039809</v>
      </c>
      <c r="P5688" s="8">
        <f>I5688/E5688</f>
        <v>0.93359512661732669</v>
      </c>
      <c r="Q5688" s="8">
        <f>LOG(M5688,2)</f>
        <v>-1.2016632682170307</v>
      </c>
      <c r="R5688" s="8">
        <f>LOG(N5688,2)</f>
        <v>-0.21550918629412968</v>
      </c>
      <c r="S5688" s="8">
        <f>LOG(O5688,2)</f>
        <v>4.5841495591580232E-2</v>
      </c>
      <c r="T5688" s="8">
        <f>LOG(P5688,2)</f>
        <v>-9.9131064715457726E-2</v>
      </c>
      <c r="U5688" s="8">
        <f>STDEV(Q5688:T5688)/SQRT(COUNT(Q5688:T5688))</f>
        <v>0.2831081344543509</v>
      </c>
      <c r="V5688" s="8">
        <f>AVERAGE(M5688:P5688)</f>
        <v>0.81547403167975718</v>
      </c>
      <c r="W5688" s="8">
        <f>LOG(V5688,2)</f>
        <v>-0.29428915904565855</v>
      </c>
      <c r="X5688" t="s">
        <v>2135</v>
      </c>
      <c r="Y5688">
        <f>_xlfn.T.TEST(B5688:E5688,F5688:I5688,2,1)</f>
        <v>0.28961933090957598</v>
      </c>
      <c r="Z5688">
        <f>IF(ABS(W5688)&gt;0.3014,1,0)</f>
        <v>0</v>
      </c>
      <c r="AA5688">
        <f>IF(Y5688&lt;0.05,1,0)</f>
        <v>0</v>
      </c>
      <c r="AB5688">
        <f>IF((Z5688+AA5688)&gt;1,1,0)</f>
        <v>0</v>
      </c>
      <c r="AC5688">
        <f>TINV(Y5688,3)</f>
        <v>1.2830321036263999</v>
      </c>
      <c r="AD5688">
        <f>EXP((-AC5688*AC5688)/2)</f>
        <v>0.43907471381379437</v>
      </c>
      <c r="AE5688">
        <f>-LOG10(AD5688)</f>
        <v>0.35746157306948256</v>
      </c>
      <c r="AF5688">
        <f>IF(AE5688&gt;2,1,0)</f>
        <v>0</v>
      </c>
      <c r="AG5688">
        <f>IF((AF5688+Z5688)&gt;1,1,0)</f>
        <v>0</v>
      </c>
    </row>
    <row r="5689" spans="1:33" x14ac:dyDescent="0.25">
      <c r="A5689" t="s">
        <v>4165</v>
      </c>
      <c r="B5689" s="12">
        <v>54.23</v>
      </c>
      <c r="C5689" s="12">
        <v>49.342500000000001</v>
      </c>
      <c r="D5689" s="12">
        <v>60.243333333333297</v>
      </c>
      <c r="E5689" s="12">
        <v>63.72</v>
      </c>
      <c r="F5689" s="12">
        <v>42.74</v>
      </c>
      <c r="G5689" s="12">
        <v>39.78</v>
      </c>
      <c r="H5689" s="12">
        <v>60.303333333333299</v>
      </c>
      <c r="I5689" s="12">
        <v>42.4433333333333</v>
      </c>
      <c r="J5689" s="12">
        <f>AVERAGE(B5689:E5689)</f>
        <v>56.883958333333318</v>
      </c>
      <c r="K5689" s="12">
        <f>AVERAGE(F5689:I5689)</f>
        <v>46.316666666666656</v>
      </c>
      <c r="L5689" s="12">
        <f>MAX(J5689:K5689)</f>
        <v>56.883958333333318</v>
      </c>
      <c r="M5689" s="8">
        <f>F5689/B5689</f>
        <v>0.788124654250415</v>
      </c>
      <c r="N5689" s="8">
        <f>G5689/C5689</f>
        <v>0.80620155038759689</v>
      </c>
      <c r="O5689" s="8">
        <f>H5689/D5689</f>
        <v>1.000995960825541</v>
      </c>
      <c r="P5689" s="8">
        <f>I5689/E5689</f>
        <v>0.6660912324754128</v>
      </c>
      <c r="Q5689" s="8">
        <f>LOG(M5689,2)</f>
        <v>-0.3435042623553976</v>
      </c>
      <c r="R5689" s="8">
        <f>LOG(N5689,2)</f>
        <v>-0.31078753728216196</v>
      </c>
      <c r="S5689" s="8">
        <f>LOG(O5689,2)</f>
        <v>1.4361526866753988E-3</v>
      </c>
      <c r="T5689" s="8">
        <f>LOG(P5689,2)</f>
        <v>-0.58620830253737655</v>
      </c>
      <c r="U5689" s="8">
        <f>STDEV(Q5689:T5689)/SQRT(COUNT(Q5689:T5689))</f>
        <v>0.12055650139877952</v>
      </c>
      <c r="V5689" s="8">
        <f>AVERAGE(M5689:P5689)</f>
        <v>0.81535334948474147</v>
      </c>
      <c r="W5689" s="8">
        <f>LOG(V5689,2)</f>
        <v>-0.29450267962619509</v>
      </c>
      <c r="X5689" t="s">
        <v>4165</v>
      </c>
      <c r="Y5689">
        <f>_xlfn.T.TEST(B5689:E5689,F5689:I5689,2,1)</f>
        <v>9.4471937414128085E-2</v>
      </c>
      <c r="Z5689">
        <f>IF(ABS(W5689)&gt;0.3014,1,0)</f>
        <v>0</v>
      </c>
      <c r="AA5689">
        <f>IF(Y5689&lt;0.05,1,0)</f>
        <v>0</v>
      </c>
      <c r="AB5689">
        <f>IF((Z5689+AA5689)&gt;1,1,0)</f>
        <v>0</v>
      </c>
      <c r="AC5689">
        <f>TINV(Y5689,3)</f>
        <v>2.4164146071398211</v>
      </c>
      <c r="AD5689">
        <f>EXP((-AC5689*AC5689)/2)</f>
        <v>5.3959054134991025E-2</v>
      </c>
      <c r="AE5689">
        <f>-LOG10(AD5689)</f>
        <v>1.2679356718161894</v>
      </c>
      <c r="AF5689">
        <f>IF(AE5689&gt;2,1,0)</f>
        <v>0</v>
      </c>
      <c r="AG5689">
        <f>IF((AF5689+Z5689)&gt;1,1,0)</f>
        <v>0</v>
      </c>
    </row>
    <row r="5690" spans="1:33" x14ac:dyDescent="0.25">
      <c r="A5690" t="s">
        <v>5168</v>
      </c>
      <c r="B5690" s="12">
        <v>21.42</v>
      </c>
      <c r="C5690" s="12">
        <v>17.739999999999998</v>
      </c>
      <c r="D5690" s="12">
        <v>25.42</v>
      </c>
      <c r="E5690" s="12">
        <v>23.3675</v>
      </c>
      <c r="F5690" s="12">
        <v>11.06</v>
      </c>
      <c r="G5690" s="12">
        <v>16.436666666666699</v>
      </c>
      <c r="H5690" s="12">
        <v>22.6733333333333</v>
      </c>
      <c r="I5690" s="12">
        <v>21.65</v>
      </c>
      <c r="J5690" s="12">
        <f>AVERAGE(B5690:E5690)</f>
        <v>21.986874999999998</v>
      </c>
      <c r="K5690" s="12">
        <f>AVERAGE(F5690:I5690)</f>
        <v>17.954999999999998</v>
      </c>
      <c r="L5690" s="12">
        <f>MAX(J5690:K5690)</f>
        <v>21.986874999999998</v>
      </c>
      <c r="M5690" s="8">
        <f>F5690/B5690</f>
        <v>0.51633986928104569</v>
      </c>
      <c r="N5690" s="8">
        <f>G5690/C5690</f>
        <v>0.92653137918076101</v>
      </c>
      <c r="O5690" s="8">
        <f>H5690/D5690</f>
        <v>0.89194859690532258</v>
      </c>
      <c r="P5690" s="8">
        <f>I5690/E5690</f>
        <v>0.92650048143789443</v>
      </c>
      <c r="Q5690" s="8">
        <f>LOG(M5690,2)</f>
        <v>-0.95360709451554915</v>
      </c>
      <c r="R5690" s="8">
        <f>LOG(N5690,2)</f>
        <v>-0.11008825752109809</v>
      </c>
      <c r="S5690" s="8">
        <f>LOG(O5690,2)</f>
        <v>-0.1649675250182753</v>
      </c>
      <c r="T5690" s="8">
        <f>LOG(P5690,2)</f>
        <v>-0.11013636896630284</v>
      </c>
      <c r="U5690" s="8">
        <f>STDEV(Q5690:T5690)/SQRT(COUNT(Q5690:T5690))</f>
        <v>0.20670719305888652</v>
      </c>
      <c r="V5690" s="8">
        <f>AVERAGE(M5690:P5690)</f>
        <v>0.81533008170125587</v>
      </c>
      <c r="W5690" s="8">
        <f>LOG(V5690,2)</f>
        <v>-0.29454385048156462</v>
      </c>
      <c r="X5690" t="s">
        <v>5168</v>
      </c>
      <c r="Y5690">
        <f>_xlfn.T.TEST(B5690:E5690,F5690:I5690,2,1)</f>
        <v>0.15485817577111616</v>
      </c>
      <c r="Z5690">
        <f>IF(ABS(W5690)&gt;0.3014,1,0)</f>
        <v>0</v>
      </c>
      <c r="AA5690">
        <f>IF(Y5690&lt;0.05,1,0)</f>
        <v>0</v>
      </c>
      <c r="AB5690">
        <f>IF((Z5690+AA5690)&gt;1,1,0)</f>
        <v>0</v>
      </c>
      <c r="AC5690">
        <f>TINV(Y5690,3)</f>
        <v>1.8919367448278577</v>
      </c>
      <c r="AD5690">
        <f>EXP((-AC5690*AC5690)/2)</f>
        <v>0.16700820714118952</v>
      </c>
      <c r="AE5690">
        <f>-LOG10(AD5690)</f>
        <v>0.77726218616648668</v>
      </c>
      <c r="AF5690">
        <f>IF(AE5690&gt;2,1,0)</f>
        <v>0</v>
      </c>
      <c r="AG5690">
        <f>IF((AF5690+Z5690)&gt;1,1,0)</f>
        <v>0</v>
      </c>
    </row>
    <row r="5691" spans="1:33" x14ac:dyDescent="0.25">
      <c r="A5691" t="s">
        <v>4926</v>
      </c>
      <c r="B5691" s="12">
        <v>25.55</v>
      </c>
      <c r="C5691" s="12">
        <v>15.925000000000001</v>
      </c>
      <c r="D5691" s="12">
        <v>18.843333333333302</v>
      </c>
      <c r="E5691" s="12">
        <v>16.555</v>
      </c>
      <c r="F5691" s="12">
        <v>14.234999999999999</v>
      </c>
      <c r="G5691" s="12">
        <v>14.946666666666699</v>
      </c>
      <c r="H5691" s="12">
        <v>17.16</v>
      </c>
      <c r="I5691" s="12">
        <v>14.1466666666667</v>
      </c>
      <c r="J5691" s="12">
        <f>AVERAGE(B5691:E5691)</f>
        <v>19.218333333333327</v>
      </c>
      <c r="K5691" s="12">
        <f>AVERAGE(F5691:I5691)</f>
        <v>15.12208333333335</v>
      </c>
      <c r="L5691" s="12">
        <f>MAX(J5691:K5691)</f>
        <v>19.218333333333327</v>
      </c>
      <c r="M5691" s="8">
        <f>F5691/B5691</f>
        <v>0.55714285714285705</v>
      </c>
      <c r="N5691" s="8">
        <f>G5691/C5691</f>
        <v>0.93856619570905486</v>
      </c>
      <c r="O5691" s="8">
        <f>H5691/D5691</f>
        <v>0.91066690252963178</v>
      </c>
      <c r="P5691" s="8">
        <f>I5691/E5691</f>
        <v>0.85452531964160072</v>
      </c>
      <c r="Q5691" s="8">
        <f>LOG(M5691,2)</f>
        <v>-0.84388079808271832</v>
      </c>
      <c r="R5691" s="8">
        <f>LOG(N5691,2)</f>
        <v>-9.1469595059389064E-2</v>
      </c>
      <c r="S5691" s="8">
        <f>LOG(O5691,2)</f>
        <v>-0.13500464343471275</v>
      </c>
      <c r="T5691" s="8">
        <f>LOG(P5691,2)</f>
        <v>-0.22680485520338728</v>
      </c>
      <c r="U5691" s="8">
        <f>STDEV(Q5691:T5691)/SQRT(COUNT(Q5691:T5691))</f>
        <v>0.17547845026170775</v>
      </c>
      <c r="V5691" s="8">
        <f>AVERAGE(M5691:P5691)</f>
        <v>0.81522531875578608</v>
      </c>
      <c r="W5691" s="8">
        <f>LOG(V5691,2)</f>
        <v>-0.29472923637162862</v>
      </c>
      <c r="X5691" t="s">
        <v>4926</v>
      </c>
      <c r="Y5691">
        <f>_xlfn.T.TEST(B5691:E5691,F5691:I5691,2,1)</f>
        <v>0.18961878452201175</v>
      </c>
      <c r="Z5691">
        <f>IF(ABS(W5691)&gt;0.3014,1,0)</f>
        <v>0</v>
      </c>
      <c r="AA5691">
        <f>IF(Y5691&lt;0.05,1,0)</f>
        <v>0</v>
      </c>
      <c r="AB5691">
        <f>IF((Z5691+AA5691)&gt;1,1,0)</f>
        <v>0</v>
      </c>
      <c r="AC5691">
        <f>TINV(Y5691,3)</f>
        <v>1.6899479308226191</v>
      </c>
      <c r="AD5691">
        <f>EXP((-AC5691*AC5691)/2)</f>
        <v>0.23979713007708051</v>
      </c>
      <c r="AE5691">
        <f>-LOG10(AD5691)</f>
        <v>0.62015601889832894</v>
      </c>
      <c r="AF5691">
        <f>IF(AE5691&gt;2,1,0)</f>
        <v>0</v>
      </c>
      <c r="AG5691">
        <f>IF((AF5691+Z5691)&gt;1,1,0)</f>
        <v>0</v>
      </c>
    </row>
    <row r="5692" spans="1:33" x14ac:dyDescent="0.25">
      <c r="A5692" t="s">
        <v>3087</v>
      </c>
      <c r="B5692" s="12">
        <v>30.62</v>
      </c>
      <c r="C5692" s="12">
        <v>22.897500000000001</v>
      </c>
      <c r="D5692" s="12">
        <v>30.5833333333333</v>
      </c>
      <c r="E5692" s="12">
        <v>28.1525</v>
      </c>
      <c r="F5692" s="12">
        <v>19.504999999999999</v>
      </c>
      <c r="G5692" s="12">
        <v>18.176666666666701</v>
      </c>
      <c r="H5692" s="12">
        <v>26.106666666666701</v>
      </c>
      <c r="I5692" s="12">
        <v>27.476666666666699</v>
      </c>
      <c r="J5692" s="12">
        <f>AVERAGE(B5692:E5692)</f>
        <v>28.063333333333325</v>
      </c>
      <c r="K5692" s="12">
        <f>AVERAGE(F5692:I5692)</f>
        <v>22.816250000000025</v>
      </c>
      <c r="L5692" s="12">
        <f>MAX(J5692:K5692)</f>
        <v>28.063333333333325</v>
      </c>
      <c r="M5692" s="8">
        <f>F5692/B5692</f>
        <v>0.6370019595035924</v>
      </c>
      <c r="N5692" s="8">
        <f>G5692/C5692</f>
        <v>0.79382756487244022</v>
      </c>
      <c r="O5692" s="8">
        <f>H5692/D5692</f>
        <v>0.85362397820163693</v>
      </c>
      <c r="P5692" s="8">
        <f>I5692/E5692</f>
        <v>0.97599384305716008</v>
      </c>
      <c r="Q5692" s="8">
        <f>LOG(M5692,2)</f>
        <v>-0.65063028447522586</v>
      </c>
      <c r="R5692" s="8">
        <f>LOG(N5692,2)</f>
        <v>-0.33310243552981644</v>
      </c>
      <c r="S5692" s="8">
        <f>LOG(O5692,2)</f>
        <v>-0.22832739301423899</v>
      </c>
      <c r="T5692" s="8">
        <f>LOG(P5692,2)</f>
        <v>-3.5056048143175686E-2</v>
      </c>
      <c r="U5692" s="8">
        <f>STDEV(Q5692:T5692)/SQRT(COUNT(Q5692:T5692))</f>
        <v>0.12871630455066632</v>
      </c>
      <c r="V5692" s="8">
        <f>AVERAGE(M5692:P5692)</f>
        <v>0.81511183640870732</v>
      </c>
      <c r="W5692" s="8">
        <f>LOG(V5692,2)</f>
        <v>-0.29493007877910826</v>
      </c>
      <c r="X5692" t="s">
        <v>3087</v>
      </c>
      <c r="Y5692">
        <f>_xlfn.T.TEST(B5692:E5692,F5692:I5692,2,1)</f>
        <v>9.3780387359585368E-2</v>
      </c>
      <c r="Z5692">
        <f>IF(ABS(W5692)&gt;0.3014,1,0)</f>
        <v>0</v>
      </c>
      <c r="AA5692">
        <f>IF(Y5692&lt;0.05,1,0)</f>
        <v>0</v>
      </c>
      <c r="AB5692">
        <f>IF((Z5692+AA5692)&gt;1,1,0)</f>
        <v>0</v>
      </c>
      <c r="AC5692">
        <f>TINV(Y5692,3)</f>
        <v>2.4246179240040702</v>
      </c>
      <c r="AD5692">
        <f>EXP((-AC5692*AC5692)/2)</f>
        <v>5.2898196215711644E-2</v>
      </c>
      <c r="AE5692">
        <f>-LOG10(AD5692)</f>
        <v>1.2765591367912608</v>
      </c>
      <c r="AF5692">
        <f>IF(AE5692&gt;2,1,0)</f>
        <v>0</v>
      </c>
      <c r="AG5692">
        <f>IF((AF5692+Z5692)&gt;1,1,0)</f>
        <v>0</v>
      </c>
    </row>
    <row r="5693" spans="1:33" x14ac:dyDescent="0.25">
      <c r="A5693" t="s">
        <v>1879</v>
      </c>
      <c r="B5693" s="12">
        <v>19.329999999999998</v>
      </c>
      <c r="C5693" s="12">
        <v>17.265000000000001</v>
      </c>
      <c r="D5693" s="12">
        <v>20.1033333333333</v>
      </c>
      <c r="E5693" s="12">
        <v>20.732500000000002</v>
      </c>
      <c r="F5693" s="12">
        <v>10.51</v>
      </c>
      <c r="G5693" s="12">
        <v>14.9166666666667</v>
      </c>
      <c r="H5693" s="12">
        <v>18.966666666666701</v>
      </c>
      <c r="I5693" s="12">
        <v>18.8466666666667</v>
      </c>
      <c r="J5693" s="12">
        <f>AVERAGE(B5693:E5693)</f>
        <v>19.357708333333324</v>
      </c>
      <c r="K5693" s="12">
        <f>AVERAGE(F5693:I5693)</f>
        <v>15.810000000000025</v>
      </c>
      <c r="L5693" s="12">
        <f>MAX(J5693:K5693)</f>
        <v>19.357708333333324</v>
      </c>
      <c r="M5693" s="8">
        <f>F5693/B5693</f>
        <v>0.54371443352302129</v>
      </c>
      <c r="N5693" s="8">
        <f>G5693/C5693</f>
        <v>0.86398300994304655</v>
      </c>
      <c r="O5693" s="8">
        <f>H5693/D5693</f>
        <v>0.94345879621953566</v>
      </c>
      <c r="P5693" s="8">
        <f>I5693/E5693</f>
        <v>0.90903975240162538</v>
      </c>
      <c r="Q5693" s="8">
        <f>LOG(M5693,2)</f>
        <v>-0.87907896824905707</v>
      </c>
      <c r="R5693" s="8">
        <f>LOG(N5693,2)</f>
        <v>-0.21092515253555855</v>
      </c>
      <c r="S5693" s="8">
        <f>LOG(O5693,2)</f>
        <v>-8.3968582666078109E-2</v>
      </c>
      <c r="T5693" s="8">
        <f>LOG(P5693,2)</f>
        <v>-0.13758470988635571</v>
      </c>
      <c r="U5693" s="8">
        <f>STDEV(Q5693:T5693)/SQRT(COUNT(Q5693:T5693))</f>
        <v>0.18556306554636956</v>
      </c>
      <c r="V5693" s="8">
        <f>AVERAGE(M5693:P5693)</f>
        <v>0.81504899802180719</v>
      </c>
      <c r="W5693" s="8">
        <f>LOG(V5693,2)</f>
        <v>-0.29504130293231867</v>
      </c>
      <c r="X5693" t="s">
        <v>1879</v>
      </c>
      <c r="Y5693">
        <f>_xlfn.T.TEST(B5693:E5693,F5693:I5693,2,1)</f>
        <v>0.13951117699813664</v>
      </c>
      <c r="Z5693">
        <f>IF(ABS(W5693)&gt;0.3014,1,0)</f>
        <v>0</v>
      </c>
      <c r="AA5693">
        <f>IF(Y5693&lt;0.05,1,0)</f>
        <v>0</v>
      </c>
      <c r="AB5693">
        <f>IF((Z5693+AA5693)&gt;1,1,0)</f>
        <v>0</v>
      </c>
      <c r="AC5693">
        <f>TINV(Y5693,3)</f>
        <v>1.9986293560749728</v>
      </c>
      <c r="AD5693">
        <f>EXP((-AC5693*AC5693)/2)</f>
        <v>0.13570665769473816</v>
      </c>
      <c r="AE5693">
        <f>-LOG10(AD5693)</f>
        <v>0.86739884556678792</v>
      </c>
      <c r="AF5693">
        <f>IF(AE5693&gt;2,1,0)</f>
        <v>0</v>
      </c>
      <c r="AG5693">
        <f>IF((AF5693+Z5693)&gt;1,1,0)</f>
        <v>0</v>
      </c>
    </row>
    <row r="5694" spans="1:33" x14ac:dyDescent="0.25">
      <c r="A5694" t="s">
        <v>5281</v>
      </c>
      <c r="B5694" s="12">
        <v>21.83</v>
      </c>
      <c r="C5694" s="12">
        <v>17.260000000000002</v>
      </c>
      <c r="D5694" s="12">
        <v>16.170000000000002</v>
      </c>
      <c r="E5694" s="12">
        <v>19.824999999999999</v>
      </c>
      <c r="F5694" s="12">
        <v>11.414999999999999</v>
      </c>
      <c r="G5694" s="12">
        <v>11.54</v>
      </c>
      <c r="H5694" s="12">
        <v>17.436666666666699</v>
      </c>
      <c r="I5694" s="12">
        <v>19.63</v>
      </c>
      <c r="J5694" s="12">
        <f>AVERAGE(B5694:E5694)</f>
        <v>18.771250000000002</v>
      </c>
      <c r="K5694" s="12">
        <f>AVERAGE(F5694:I5694)</f>
        <v>15.005416666666672</v>
      </c>
      <c r="L5694" s="12">
        <f>MAX(J5694:K5694)</f>
        <v>18.771250000000002</v>
      </c>
      <c r="M5694" s="8">
        <f>F5694/B5694</f>
        <v>0.52290426019239578</v>
      </c>
      <c r="N5694" s="8">
        <f>G5694/C5694</f>
        <v>0.66859791425260706</v>
      </c>
      <c r="O5694" s="8">
        <f>H5694/D5694</f>
        <v>1.0783343640486516</v>
      </c>
      <c r="P5694" s="8">
        <f>I5694/E5694</f>
        <v>0.99016393442622952</v>
      </c>
      <c r="Q5694" s="8">
        <f>LOG(M5694,2)</f>
        <v>-0.93538127076608946</v>
      </c>
      <c r="R5694" s="8">
        <f>LOG(N5694,2)</f>
        <v>-0.58078924053347281</v>
      </c>
      <c r="S5694" s="8">
        <f>LOG(O5694,2)</f>
        <v>0.10880459048318078</v>
      </c>
      <c r="T5694" s="8">
        <f>LOG(P5694,2)</f>
        <v>-1.4260693125169701E-2</v>
      </c>
      <c r="U5694" s="8">
        <f>STDEV(Q5694:T5694)/SQRT(COUNT(Q5694:T5694))</f>
        <v>0.24478570773422165</v>
      </c>
      <c r="V5694" s="8">
        <f>AVERAGE(M5694:P5694)</f>
        <v>0.81500011822997098</v>
      </c>
      <c r="W5694" s="8">
        <f>LOG(V5694,2)</f>
        <v>-0.29512782625557299</v>
      </c>
      <c r="X5694" t="s">
        <v>5281</v>
      </c>
      <c r="Y5694">
        <f>_xlfn.T.TEST(B5694:E5694,F5694:I5694,2,1)</f>
        <v>0.25444512992520035</v>
      </c>
      <c r="Z5694">
        <f>IF(ABS(W5694)&gt;0.3014,1,0)</f>
        <v>0</v>
      </c>
      <c r="AA5694">
        <f>IF(Y5694&lt;0.05,1,0)</f>
        <v>0</v>
      </c>
      <c r="AB5694">
        <f>IF((Z5694+AA5694)&gt;1,1,0)</f>
        <v>0</v>
      </c>
      <c r="AC5694">
        <f>TINV(Y5694,3)</f>
        <v>1.4058282231456731</v>
      </c>
      <c r="AD5694">
        <f>EXP((-AC5694*AC5694)/2)</f>
        <v>0.37225488057254447</v>
      </c>
      <c r="AE5694">
        <f>-LOG10(AD5694)</f>
        <v>0.42915959957490074</v>
      </c>
      <c r="AF5694">
        <f>IF(AE5694&gt;2,1,0)</f>
        <v>0</v>
      </c>
      <c r="AG5694">
        <f>IF((AF5694+Z5694)&gt;1,1,0)</f>
        <v>0</v>
      </c>
    </row>
    <row r="5695" spans="1:33" x14ac:dyDescent="0.25">
      <c r="A5695" t="s">
        <v>2346</v>
      </c>
      <c r="B5695" s="12">
        <v>24.16</v>
      </c>
      <c r="C5695" s="12">
        <v>23.712499999999999</v>
      </c>
      <c r="D5695" s="12">
        <v>30.266666666666701</v>
      </c>
      <c r="E5695" s="12">
        <v>28.157499999999999</v>
      </c>
      <c r="F5695" s="12">
        <v>18.29</v>
      </c>
      <c r="G5695" s="12">
        <v>20.5566666666667</v>
      </c>
      <c r="H5695" s="12">
        <v>22.133333333333301</v>
      </c>
      <c r="I5695" s="12">
        <v>25.47</v>
      </c>
      <c r="J5695" s="12">
        <f>AVERAGE(B5695:E5695)</f>
        <v>26.574166666666677</v>
      </c>
      <c r="K5695" s="12">
        <f>AVERAGE(F5695:I5695)</f>
        <v>21.612500000000001</v>
      </c>
      <c r="L5695" s="12">
        <f>MAX(J5695:K5695)</f>
        <v>26.574166666666677</v>
      </c>
      <c r="M5695" s="8">
        <f>F5695/B5695</f>
        <v>0.75703642384105951</v>
      </c>
      <c r="N5695" s="8">
        <f>G5695/C5695</f>
        <v>0.86691266912669274</v>
      </c>
      <c r="O5695" s="8">
        <f>H5695/D5695</f>
        <v>0.73127753303964571</v>
      </c>
      <c r="P5695" s="8">
        <f>I5695/E5695</f>
        <v>0.90455473674864606</v>
      </c>
      <c r="Q5695" s="8">
        <f>LOG(M5695,2)</f>
        <v>-0.40156537957636268</v>
      </c>
      <c r="R5695" s="8">
        <f>LOG(N5695,2)</f>
        <v>-0.20604142804197401</v>
      </c>
      <c r="S5695" s="8">
        <f>LOG(O5695,2)</f>
        <v>-0.45150905594399393</v>
      </c>
      <c r="T5695" s="8">
        <f>LOG(P5695,2)</f>
        <v>-0.14472028850685564</v>
      </c>
      <c r="U5695" s="8">
        <f>STDEV(Q5695:T5695)/SQRT(COUNT(Q5695:T5695))</f>
        <v>7.4278105450418533E-2</v>
      </c>
      <c r="V5695" s="8">
        <f>AVERAGE(M5695:P5695)</f>
        <v>0.81494534068901103</v>
      </c>
      <c r="W5695" s="8">
        <f>LOG(V5695,2)</f>
        <v>-0.29522479549622127</v>
      </c>
      <c r="X5695" t="s">
        <v>2346</v>
      </c>
      <c r="Y5695">
        <f>_xlfn.T.TEST(B5695:E5695,F5695:I5695,2,1)</f>
        <v>2.9710379138954579E-2</v>
      </c>
      <c r="Z5695">
        <f>IF(ABS(W5695)&gt;0.3014,1,0)</f>
        <v>0</v>
      </c>
      <c r="AA5695">
        <f>IF(Y5695&lt;0.05,1,0)</f>
        <v>1</v>
      </c>
      <c r="AB5695">
        <f>IF((Z5695+AA5695)&gt;1,1,0)</f>
        <v>0</v>
      </c>
      <c r="AC5695">
        <f>TINV(Y5695,3)</f>
        <v>3.9106035741270451</v>
      </c>
      <c r="AD5695">
        <f>EXP((-AC5695*AC5695)/2)</f>
        <v>4.777561237700853E-4</v>
      </c>
      <c r="AE5695">
        <f>-LOG10(AD5695)</f>
        <v>3.3207937375486964</v>
      </c>
      <c r="AF5695">
        <f>IF(AE5695&gt;2,1,0)</f>
        <v>1</v>
      </c>
      <c r="AG5695">
        <f>IF((AF5695+Z5695)&gt;1,1,0)</f>
        <v>0</v>
      </c>
    </row>
    <row r="5696" spans="1:33" x14ac:dyDescent="0.25">
      <c r="A5696" t="s">
        <v>776</v>
      </c>
      <c r="B5696" s="12">
        <v>140.21</v>
      </c>
      <c r="C5696" s="12">
        <v>77.33</v>
      </c>
      <c r="D5696" s="12">
        <v>72.103333333333296</v>
      </c>
      <c r="E5696" s="12">
        <v>85.147499999999994</v>
      </c>
      <c r="F5696" s="12">
        <v>61.71</v>
      </c>
      <c r="G5696" s="12">
        <v>75.256666666666703</v>
      </c>
      <c r="H5696" s="12">
        <v>75.6933333333333</v>
      </c>
      <c r="I5696" s="12">
        <v>67.743333333333297</v>
      </c>
      <c r="J5696" s="12">
        <f>AVERAGE(B5696:E5696)</f>
        <v>93.697708333333324</v>
      </c>
      <c r="K5696" s="12">
        <f>AVERAGE(F5696:I5696)</f>
        <v>70.100833333333327</v>
      </c>
      <c r="L5696" s="12">
        <f>MAX(J5696:K5696)</f>
        <v>93.697708333333324</v>
      </c>
      <c r="M5696" s="8">
        <f>F5696/B5696</f>
        <v>0.44012552599671917</v>
      </c>
      <c r="N5696" s="8">
        <f>G5696/C5696</f>
        <v>0.97318849950428943</v>
      </c>
      <c r="O5696" s="8">
        <f>H5696/D5696</f>
        <v>1.0497896537376914</v>
      </c>
      <c r="P5696" s="8">
        <f>I5696/E5696</f>
        <v>0.7955997925169066</v>
      </c>
      <c r="Q5696" s="8">
        <f>LOG(M5696,2)</f>
        <v>-1.184013048624222</v>
      </c>
      <c r="R5696" s="8">
        <f>LOG(N5696,2)</f>
        <v>-3.9208823322655961E-2</v>
      </c>
      <c r="S5696" s="8">
        <f>LOG(O5696,2)</f>
        <v>7.0100284167444862E-2</v>
      </c>
      <c r="T5696" s="8">
        <f>LOG(P5696,2)</f>
        <v>-0.32988519495360008</v>
      </c>
      <c r="U5696" s="8">
        <f>STDEV(Q5696:T5696)/SQRT(COUNT(Q5696:T5696))</f>
        <v>0.28392123958072385</v>
      </c>
      <c r="V5696" s="8">
        <f>AVERAGE(M5696:P5696)</f>
        <v>0.81467586793890168</v>
      </c>
      <c r="W5696" s="8">
        <f>LOG(V5696,2)</f>
        <v>-0.29570192110273968</v>
      </c>
      <c r="X5696" t="s">
        <v>776</v>
      </c>
      <c r="Y5696">
        <f>_xlfn.T.TEST(B5696:E5696,F5696:I5696,2,1)</f>
        <v>0.298941391536863</v>
      </c>
      <c r="Z5696">
        <f>IF(ABS(W5696)&gt;0.3014,1,0)</f>
        <v>0</v>
      </c>
      <c r="AA5696">
        <f>IF(Y5696&lt;0.05,1,0)</f>
        <v>0</v>
      </c>
      <c r="AB5696">
        <f>IF((Z5696+AA5696)&gt;1,1,0)</f>
        <v>0</v>
      </c>
      <c r="AC5696">
        <f>TINV(Y5696,3)</f>
        <v>1.2531141917668687</v>
      </c>
      <c r="AD5696">
        <f>EXP((-AC5696*AC5696)/2)</f>
        <v>0.45605238859193753</v>
      </c>
      <c r="AE5696">
        <f>-LOG10(AD5696)</f>
        <v>0.34098526529711909</v>
      </c>
      <c r="AF5696">
        <f>IF(AE5696&gt;2,1,0)</f>
        <v>0</v>
      </c>
      <c r="AG5696">
        <f>IF((AF5696+Z5696)&gt;1,1,0)</f>
        <v>0</v>
      </c>
    </row>
    <row r="5697" spans="1:33" x14ac:dyDescent="0.25">
      <c r="A5697" t="s">
        <v>4070</v>
      </c>
      <c r="B5697" s="12">
        <v>61.48</v>
      </c>
      <c r="C5697" s="12">
        <v>37.185000000000002</v>
      </c>
      <c r="D5697" s="12">
        <v>52.186666666666703</v>
      </c>
      <c r="E5697" s="12">
        <v>46.832500000000003</v>
      </c>
      <c r="F5697" s="12">
        <v>30.305</v>
      </c>
      <c r="G5697" s="12">
        <v>38.923333333333296</v>
      </c>
      <c r="H5697" s="12">
        <v>43.993333333333297</v>
      </c>
      <c r="I5697" s="12">
        <v>41.01</v>
      </c>
      <c r="J5697" s="12">
        <f>AVERAGE(B5697:E5697)</f>
        <v>49.421041666666675</v>
      </c>
      <c r="K5697" s="12">
        <f>AVERAGE(F5697:I5697)</f>
        <v>38.55791666666665</v>
      </c>
      <c r="L5697" s="12">
        <f>MAX(J5697:K5697)</f>
        <v>49.421041666666675</v>
      </c>
      <c r="M5697" s="8">
        <f>F5697/B5697</f>
        <v>0.49292452830188682</v>
      </c>
      <c r="N5697" s="8">
        <f>G5697/C5697</f>
        <v>1.0467482407780904</v>
      </c>
      <c r="O5697" s="8">
        <f>H5697/D5697</f>
        <v>0.84299948901379529</v>
      </c>
      <c r="P5697" s="8">
        <f>I5697/E5697</f>
        <v>0.87567394437623436</v>
      </c>
      <c r="Q5697" s="8">
        <f>LOG(M5697,2)</f>
        <v>-1.0205613224823162</v>
      </c>
      <c r="R5697" s="8">
        <f>LOG(N5697,2)</f>
        <v>6.591449340865918E-2</v>
      </c>
      <c r="S5697" s="8">
        <f>LOG(O5697,2)</f>
        <v>-0.24639633821287182</v>
      </c>
      <c r="T5697" s="8">
        <f>LOG(P5697,2)</f>
        <v>-0.19153430998862367</v>
      </c>
      <c r="U5697" s="8">
        <f>STDEV(Q5697:T5697)/SQRT(COUNT(Q5697:T5697))</f>
        <v>0.23424856335777844</v>
      </c>
      <c r="V5697" s="8">
        <f>AVERAGE(M5697:P5697)</f>
        <v>0.81458655061750174</v>
      </c>
      <c r="W5697" s="8">
        <f>LOG(V5697,2)</f>
        <v>-0.29586010023375092</v>
      </c>
      <c r="X5697" t="s">
        <v>4070</v>
      </c>
      <c r="Y5697">
        <f>_xlfn.T.TEST(B5697:E5697,F5697:I5697,2,1)</f>
        <v>0.2232029601689727</v>
      </c>
      <c r="Z5697">
        <f>IF(ABS(W5697)&gt;0.3014,1,0)</f>
        <v>0</v>
      </c>
      <c r="AA5697">
        <f>IF(Y5697&lt;0.05,1,0)</f>
        <v>0</v>
      </c>
      <c r="AB5697">
        <f>IF((Z5697+AA5697)&gt;1,1,0)</f>
        <v>0</v>
      </c>
      <c r="AC5697">
        <f>TINV(Y5697,3)</f>
        <v>1.5313032101366779</v>
      </c>
      <c r="AD5697">
        <f>EXP((-AC5697*AC5697)/2)</f>
        <v>0.30960909512248597</v>
      </c>
      <c r="AE5697">
        <f>-LOG10(AD5697)</f>
        <v>0.50918628990293702</v>
      </c>
      <c r="AF5697">
        <f>IF(AE5697&gt;2,1,0)</f>
        <v>0</v>
      </c>
      <c r="AG5697">
        <f>IF((AF5697+Z5697)&gt;1,1,0)</f>
        <v>0</v>
      </c>
    </row>
    <row r="5698" spans="1:33" x14ac:dyDescent="0.25">
      <c r="A5698" t="s">
        <v>3470</v>
      </c>
      <c r="B5698" s="12">
        <v>33.04</v>
      </c>
      <c r="C5698" s="12">
        <v>18.482500000000002</v>
      </c>
      <c r="D5698" s="12">
        <v>20.843333333333302</v>
      </c>
      <c r="E5698" s="12">
        <v>20.942499999999999</v>
      </c>
      <c r="F5698" s="12">
        <v>14.725</v>
      </c>
      <c r="G5698" s="12">
        <v>12.4066666666667</v>
      </c>
      <c r="H5698" s="12">
        <v>24.9166666666667</v>
      </c>
      <c r="I5698" s="12">
        <v>19.803333333333299</v>
      </c>
      <c r="J5698" s="12">
        <f>AVERAGE(B5698:E5698)</f>
        <v>23.327083333333324</v>
      </c>
      <c r="K5698" s="12">
        <f>AVERAGE(F5698:I5698)</f>
        <v>17.962916666666676</v>
      </c>
      <c r="L5698" s="12">
        <f>MAX(J5698:K5698)</f>
        <v>23.327083333333324</v>
      </c>
      <c r="M5698" s="8">
        <f>F5698/B5698</f>
        <v>0.44567191283292978</v>
      </c>
      <c r="N5698" s="8">
        <f>G5698/C5698</f>
        <v>0.67126561161459208</v>
      </c>
      <c r="O5698" s="8">
        <f>H5698/D5698</f>
        <v>1.1954261954261989</v>
      </c>
      <c r="P5698" s="8">
        <f>I5698/E5698</f>
        <v>0.94560502964466042</v>
      </c>
      <c r="Q5698" s="8">
        <f>LOG(M5698,2)</f>
        <v>-1.1659460527016223</v>
      </c>
      <c r="R5698" s="8">
        <f>LOG(N5698,2)</f>
        <v>-0.57504435866149972</v>
      </c>
      <c r="S5698" s="8">
        <f>LOG(O5698,2)</f>
        <v>0.25752506206169978</v>
      </c>
      <c r="T5698" s="8">
        <f>LOG(P5698,2)</f>
        <v>-8.0690385700056627E-2</v>
      </c>
      <c r="U5698" s="8">
        <f>STDEV(Q5698:T5698)/SQRT(COUNT(Q5698:T5698))</f>
        <v>0.30974324277519377</v>
      </c>
      <c r="V5698" s="8">
        <f>AVERAGE(M5698:P5698)</f>
        <v>0.81449218737959539</v>
      </c>
      <c r="W5698" s="8">
        <f>LOG(V5698,2)</f>
        <v>-0.29602723442112527</v>
      </c>
      <c r="X5698" t="s">
        <v>3470</v>
      </c>
      <c r="Y5698">
        <f>_xlfn.T.TEST(B5698:E5698,F5698:I5698,2,1)</f>
        <v>0.34420866043171677</v>
      </c>
      <c r="Z5698">
        <f>IF(ABS(W5698)&gt;0.3014,1,0)</f>
        <v>0</v>
      </c>
      <c r="AA5698">
        <f>IF(Y5698&lt;0.05,1,0)</f>
        <v>0</v>
      </c>
      <c r="AB5698">
        <f>IF((Z5698+AA5698)&gt;1,1,0)</f>
        <v>0</v>
      </c>
      <c r="AC5698">
        <f>TINV(Y5698,3)</f>
        <v>1.1202373118659612</v>
      </c>
      <c r="AD5698">
        <f>EXP((-AC5698*AC5698)/2)</f>
        <v>0.5339431974756117</v>
      </c>
      <c r="AE5698">
        <f>-LOG10(AD5698)</f>
        <v>0.27250494210072612</v>
      </c>
      <c r="AF5698">
        <f>IF(AE5698&gt;2,1,0)</f>
        <v>0</v>
      </c>
      <c r="AG5698">
        <f>IF((AF5698+Z5698)&gt;1,1,0)</f>
        <v>0</v>
      </c>
    </row>
    <row r="5699" spans="1:33" x14ac:dyDescent="0.25">
      <c r="A5699" t="s">
        <v>2136</v>
      </c>
      <c r="B5699" s="12">
        <v>21.01</v>
      </c>
      <c r="C5699" s="12">
        <v>12.297499999999999</v>
      </c>
      <c r="D5699" s="12">
        <v>13.4966666666667</v>
      </c>
      <c r="E5699" s="12">
        <v>13.555</v>
      </c>
      <c r="F5699" s="12">
        <v>11.91</v>
      </c>
      <c r="G5699" s="12">
        <v>10.3066666666667</v>
      </c>
      <c r="H5699" s="12">
        <v>11.196666666666699</v>
      </c>
      <c r="I5699" s="12">
        <v>13.87</v>
      </c>
      <c r="J5699" s="12">
        <f>AVERAGE(B5699:E5699)</f>
        <v>15.089791666666676</v>
      </c>
      <c r="K5699" s="12">
        <f>AVERAGE(F5699:I5699)</f>
        <v>11.820833333333349</v>
      </c>
      <c r="L5699" s="12">
        <f>MAX(J5699:K5699)</f>
        <v>15.089791666666676</v>
      </c>
      <c r="M5699" s="8">
        <f>F5699/B5699</f>
        <v>0.56687291765825798</v>
      </c>
      <c r="N5699" s="8">
        <f>G5699/C5699</f>
        <v>0.83811072711255952</v>
      </c>
      <c r="O5699" s="8">
        <f>H5699/D5699</f>
        <v>0.8295875524820947</v>
      </c>
      <c r="P5699" s="8">
        <f>I5699/E5699</f>
        <v>1.0232386573220213</v>
      </c>
      <c r="Q5699" s="8">
        <f>LOG(M5699,2)</f>
        <v>-0.81890274880893188</v>
      </c>
      <c r="R5699" s="8">
        <f>LOG(N5699,2)</f>
        <v>-0.25478723651963225</v>
      </c>
      <c r="S5699" s="8">
        <f>LOG(O5699,2)</f>
        <v>-0.26953384744195846</v>
      </c>
      <c r="T5699" s="8">
        <f>LOG(P5699,2)</f>
        <v>3.3142674485890929E-2</v>
      </c>
      <c r="U5699" s="8">
        <f>STDEV(Q5699:T5699)/SQRT(COUNT(Q5699:T5699))</f>
        <v>0.17799508873514316</v>
      </c>
      <c r="V5699" s="8">
        <f>AVERAGE(M5699:P5699)</f>
        <v>0.81445246364373336</v>
      </c>
      <c r="W5699" s="8">
        <f>LOG(V5699,2)</f>
        <v>-0.29609759806019559</v>
      </c>
      <c r="X5699" t="s">
        <v>2136</v>
      </c>
      <c r="Y5699">
        <f>_xlfn.T.TEST(B5699:E5699,F5699:I5699,2,1)</f>
        <v>0.20559632309493819</v>
      </c>
      <c r="Z5699">
        <f>IF(ABS(W5699)&gt;0.3014,1,0)</f>
        <v>0</v>
      </c>
      <c r="AA5699">
        <f>IF(Y5699&lt;0.05,1,0)</f>
        <v>0</v>
      </c>
      <c r="AB5699">
        <f>IF((Z5699+AA5699)&gt;1,1,0)</f>
        <v>0</v>
      </c>
      <c r="AC5699">
        <f>TINV(Y5699,3)</f>
        <v>1.6108539261272208</v>
      </c>
      <c r="AD5699">
        <f>EXP((-AC5699*AC5699)/2)</f>
        <v>0.27323441597652748</v>
      </c>
      <c r="AE5699">
        <f>-LOG10(AD5699)</f>
        <v>0.56346459881432742</v>
      </c>
      <c r="AF5699">
        <f>IF(AE5699&gt;2,1,0)</f>
        <v>0</v>
      </c>
      <c r="AG5699">
        <f>IF((AF5699+Z5699)&gt;1,1,0)</f>
        <v>0</v>
      </c>
    </row>
    <row r="5700" spans="1:33" x14ac:dyDescent="0.25">
      <c r="A5700" t="s">
        <v>1204</v>
      </c>
      <c r="B5700" s="12">
        <v>23.52</v>
      </c>
      <c r="C5700" s="12">
        <v>18</v>
      </c>
      <c r="D5700" s="12">
        <v>17.670000000000002</v>
      </c>
      <c r="E5700" s="12">
        <v>19.182500000000001</v>
      </c>
      <c r="F5700" s="12">
        <v>14.03</v>
      </c>
      <c r="G5700" s="12">
        <v>12.71</v>
      </c>
      <c r="H5700" s="12">
        <v>15.95</v>
      </c>
      <c r="I5700" s="12">
        <v>20.183333333333302</v>
      </c>
      <c r="J5700" s="12">
        <f>AVERAGE(B5700:E5700)</f>
        <v>19.593125000000001</v>
      </c>
      <c r="K5700" s="12">
        <f>AVERAGE(F5700:I5700)</f>
        <v>15.718333333333325</v>
      </c>
      <c r="L5700" s="12">
        <f>MAX(J5700:K5700)</f>
        <v>19.593125000000001</v>
      </c>
      <c r="M5700" s="8">
        <f>F5700/B5700</f>
        <v>0.59651360544217691</v>
      </c>
      <c r="N5700" s="8">
        <f>G5700/C5700</f>
        <v>0.70611111111111113</v>
      </c>
      <c r="O5700" s="8">
        <f>H5700/D5700</f>
        <v>0.90265987549518945</v>
      </c>
      <c r="P5700" s="8">
        <f>I5700/E5700</f>
        <v>1.0521742908032479</v>
      </c>
      <c r="Q5700" s="8">
        <f>LOG(M5700,2)</f>
        <v>-0.74537305121646524</v>
      </c>
      <c r="R5700" s="8">
        <f>LOG(N5700,2)</f>
        <v>-0.50203287621207815</v>
      </c>
      <c r="S5700" s="8">
        <f>LOG(O5700,2)</f>
        <v>-0.1477456158993854</v>
      </c>
      <c r="T5700" s="8">
        <f>LOG(P5700,2)</f>
        <v>7.3373704297868617E-2</v>
      </c>
      <c r="U5700" s="8">
        <f>STDEV(Q5700:T5700)/SQRT(COUNT(Q5700:T5700))</f>
        <v>0.18213005834651308</v>
      </c>
      <c r="V5700" s="8">
        <f>AVERAGE(M5700:P5700)</f>
        <v>0.81436472071293142</v>
      </c>
      <c r="W5700" s="8">
        <f>LOG(V5700,2)</f>
        <v>-0.29625303145380072</v>
      </c>
      <c r="X5700" t="s">
        <v>1204</v>
      </c>
      <c r="Y5700">
        <f>_xlfn.T.TEST(B5700:E5700,F5700:I5700,2,1)</f>
        <v>0.18666531512462267</v>
      </c>
      <c r="Z5700">
        <f>IF(ABS(W5700)&gt;0.3014,1,0)</f>
        <v>0</v>
      </c>
      <c r="AA5700">
        <f>IF(Y5700&lt;0.05,1,0)</f>
        <v>0</v>
      </c>
      <c r="AB5700">
        <f>IF((Z5700+AA5700)&gt;1,1,0)</f>
        <v>0</v>
      </c>
      <c r="AC5700">
        <f>TINV(Y5700,3)</f>
        <v>1.705393269687369</v>
      </c>
      <c r="AD5700">
        <f>EXP((-AC5700*AC5700)/2)</f>
        <v>0.23359110605501848</v>
      </c>
      <c r="AE5700">
        <f>-LOG10(AD5700)</f>
        <v>0.63154369693960677</v>
      </c>
      <c r="AF5700">
        <f>IF(AE5700&gt;2,1,0)</f>
        <v>0</v>
      </c>
      <c r="AG5700">
        <f>IF((AF5700+Z5700)&gt;1,1,0)</f>
        <v>0</v>
      </c>
    </row>
    <row r="5701" spans="1:33" x14ac:dyDescent="0.25">
      <c r="A5701" t="s">
        <v>2696</v>
      </c>
      <c r="B5701" s="12">
        <v>22.72</v>
      </c>
      <c r="C5701" s="12">
        <v>18.350000000000001</v>
      </c>
      <c r="D5701" s="12">
        <v>20.5833333333333</v>
      </c>
      <c r="E5701" s="12">
        <v>29.15</v>
      </c>
      <c r="F5701" s="12">
        <v>17.914999999999999</v>
      </c>
      <c r="G5701" s="12">
        <v>13.313333333333301</v>
      </c>
      <c r="H5701" s="12">
        <v>22.33</v>
      </c>
      <c r="I5701" s="12">
        <v>19.183333333333302</v>
      </c>
      <c r="J5701" s="12">
        <f>AVERAGE(B5701:E5701)</f>
        <v>22.700833333333325</v>
      </c>
      <c r="K5701" s="12">
        <f>AVERAGE(F5701:I5701)</f>
        <v>18.185416666666647</v>
      </c>
      <c r="L5701" s="12">
        <f>MAX(J5701:K5701)</f>
        <v>22.700833333333325</v>
      </c>
      <c r="M5701" s="8">
        <f>F5701/B5701</f>
        <v>0.788512323943662</v>
      </c>
      <c r="N5701" s="8">
        <f>G5701/C5701</f>
        <v>0.7255222524977275</v>
      </c>
      <c r="O5701" s="8">
        <f>H5701/D5701</f>
        <v>1.0848582995951435</v>
      </c>
      <c r="P5701" s="8">
        <f>I5701/E5701</f>
        <v>0.65809033733561928</v>
      </c>
      <c r="Q5701" s="8">
        <f>LOG(M5701,2)</f>
        <v>-0.3427947912939458</v>
      </c>
      <c r="R5701" s="8">
        <f>LOG(N5701,2)</f>
        <v>-0.46290823100776241</v>
      </c>
      <c r="S5701" s="8">
        <f>LOG(O5701,2)</f>
        <v>0.11750661518422967</v>
      </c>
      <c r="T5701" s="8">
        <f>LOG(P5701,2)</f>
        <v>-0.60364245578942455</v>
      </c>
      <c r="U5701" s="8">
        <f>STDEV(Q5701:T5701)/SQRT(COUNT(Q5701:T5701))</f>
        <v>0.15619763292791061</v>
      </c>
      <c r="V5701" s="8">
        <f>AVERAGE(M5701:P5701)</f>
        <v>0.81424580334303798</v>
      </c>
      <c r="W5701" s="8">
        <f>LOG(V5701,2)</f>
        <v>-0.29646371595766663</v>
      </c>
      <c r="X5701" t="s">
        <v>2696</v>
      </c>
      <c r="Y5701">
        <f>_xlfn.T.TEST(B5701:E5701,F5701:I5701,2,1)</f>
        <v>0.15682267653698007</v>
      </c>
      <c r="Z5701">
        <f>IF(ABS(W5701)&gt;0.3014,1,0)</f>
        <v>0</v>
      </c>
      <c r="AA5701">
        <f>IF(Y5701&lt;0.05,1,0)</f>
        <v>0</v>
      </c>
      <c r="AB5701">
        <f>IF((Z5701+AA5701)&gt;1,1,0)</f>
        <v>0</v>
      </c>
      <c r="AC5701">
        <f>TINV(Y5701,3)</f>
        <v>1.879176924784123</v>
      </c>
      <c r="AD5701">
        <f>EXP((-AC5701*AC5701)/2)</f>
        <v>0.17107504530460393</v>
      </c>
      <c r="AE5701">
        <f>-LOG10(AD5701)</f>
        <v>0.76681333632047566</v>
      </c>
      <c r="AF5701">
        <f>IF(AE5701&gt;2,1,0)</f>
        <v>0</v>
      </c>
      <c r="AG5701">
        <f>IF((AF5701+Z5701)&gt;1,1,0)</f>
        <v>0</v>
      </c>
    </row>
    <row r="5702" spans="1:33" x14ac:dyDescent="0.25">
      <c r="A5702" t="s">
        <v>3927</v>
      </c>
      <c r="B5702" s="12">
        <v>38.85</v>
      </c>
      <c r="C5702" s="12">
        <v>45.232500000000002</v>
      </c>
      <c r="D5702" s="12">
        <v>39.9433333333333</v>
      </c>
      <c r="E5702" s="12">
        <v>51.274999999999999</v>
      </c>
      <c r="F5702" s="12">
        <v>27.39</v>
      </c>
      <c r="G5702" s="12">
        <v>35.2633333333333</v>
      </c>
      <c r="H5702" s="12">
        <v>42.87</v>
      </c>
      <c r="I5702" s="12">
        <v>35.840000000000003</v>
      </c>
      <c r="J5702" s="12">
        <f>AVERAGE(B5702:E5702)</f>
        <v>43.825208333333329</v>
      </c>
      <c r="K5702" s="12">
        <f>AVERAGE(F5702:I5702)</f>
        <v>35.340833333333322</v>
      </c>
      <c r="L5702" s="12">
        <f>MAX(J5702:K5702)</f>
        <v>43.825208333333329</v>
      </c>
      <c r="M5702" s="8">
        <f>F5702/B5702</f>
        <v>0.70501930501930499</v>
      </c>
      <c r="N5702" s="8">
        <f>G5702/C5702</f>
        <v>0.77960168757714698</v>
      </c>
      <c r="O5702" s="8">
        <f>H5702/D5702</f>
        <v>1.073270466494201</v>
      </c>
      <c r="P5702" s="8">
        <f>I5702/E5702</f>
        <v>0.69897610921501718</v>
      </c>
      <c r="Q5702" s="8">
        <f>LOG(M5702,2)</f>
        <v>-0.5042653325896943</v>
      </c>
      <c r="R5702" s="8">
        <f>LOG(N5702,2)</f>
        <v>-0.35919088133549743</v>
      </c>
      <c r="S5702" s="8">
        <f>LOG(O5702,2)</f>
        <v>0.10201368420260891</v>
      </c>
      <c r="T5702" s="8">
        <f>LOG(P5702,2)</f>
        <v>-0.51668494930960995</v>
      </c>
      <c r="U5702" s="8">
        <f>STDEV(Q5702:T5702)/SQRT(COUNT(Q5702:T5702))</f>
        <v>0.14499117223982211</v>
      </c>
      <c r="V5702" s="8">
        <f>AVERAGE(M5702:P5702)</f>
        <v>0.81421689207641756</v>
      </c>
      <c r="W5702" s="8">
        <f>LOG(V5702,2)</f>
        <v>-0.29651494235800208</v>
      </c>
      <c r="X5702" t="s">
        <v>3927</v>
      </c>
      <c r="Y5702">
        <f>_xlfn.T.TEST(B5702:E5702,F5702:I5702,2,1)</f>
        <v>0.12247943446186581</v>
      </c>
      <c r="Z5702">
        <f>IF(ABS(W5702)&gt;0.3014,1,0)</f>
        <v>0</v>
      </c>
      <c r="AA5702">
        <f>IF(Y5702&lt;0.05,1,0)</f>
        <v>0</v>
      </c>
      <c r="AB5702">
        <f>IF((Z5702+AA5702)&gt;1,1,0)</f>
        <v>0</v>
      </c>
      <c r="AC5702">
        <f>TINV(Y5702,3)</f>
        <v>2.1345774473295407</v>
      </c>
      <c r="AD5702">
        <f>EXP((-AC5702*AC5702)/2)</f>
        <v>0.10246741439138884</v>
      </c>
      <c r="AE5702">
        <f>-LOG10(AD5702)</f>
        <v>0.9894142224127741</v>
      </c>
      <c r="AF5702">
        <f>IF(AE5702&gt;2,1,0)</f>
        <v>0</v>
      </c>
      <c r="AG5702">
        <f>IF((AF5702+Z5702)&gt;1,1,0)</f>
        <v>0</v>
      </c>
    </row>
    <row r="5703" spans="1:33" x14ac:dyDescent="0.25">
      <c r="A5703" t="s">
        <v>4458</v>
      </c>
      <c r="B5703" s="12">
        <v>83.06</v>
      </c>
      <c r="C5703" s="12">
        <v>43.732500000000002</v>
      </c>
      <c r="D5703" s="12">
        <v>52.816666666666698</v>
      </c>
      <c r="E5703" s="12">
        <v>49.18</v>
      </c>
      <c r="F5703" s="12">
        <v>46.045000000000002</v>
      </c>
      <c r="G5703" s="12">
        <v>42.016666666666701</v>
      </c>
      <c r="H5703" s="12">
        <v>46.5</v>
      </c>
      <c r="I5703" s="12">
        <v>42.3466666666667</v>
      </c>
      <c r="J5703" s="12">
        <f>AVERAGE(B5703:E5703)</f>
        <v>57.197291666666679</v>
      </c>
      <c r="K5703" s="12">
        <f>AVERAGE(F5703:I5703)</f>
        <v>44.227083333333347</v>
      </c>
      <c r="L5703" s="12">
        <f>MAX(J5703:K5703)</f>
        <v>57.197291666666679</v>
      </c>
      <c r="M5703" s="8">
        <f>F5703/B5703</f>
        <v>0.55435829520828317</v>
      </c>
      <c r="N5703" s="8">
        <f>G5703/C5703</f>
        <v>0.96076525848434691</v>
      </c>
      <c r="O5703" s="8">
        <f>H5703/D5703</f>
        <v>0.88040391290627906</v>
      </c>
      <c r="P5703" s="8">
        <f>I5703/E5703</f>
        <v>0.86105462925308462</v>
      </c>
      <c r="Q5703" s="8">
        <f>LOG(M5703,2)</f>
        <v>-0.85110936836344409</v>
      </c>
      <c r="R5703" s="8">
        <f>LOG(N5703,2)</f>
        <v>-5.7744111119560779E-2</v>
      </c>
      <c r="S5703" s="8">
        <f>LOG(O5703,2)</f>
        <v>-0.18376253766568459</v>
      </c>
      <c r="T5703" s="8">
        <f>LOG(P5703,2)</f>
        <v>-0.21582332317427955</v>
      </c>
      <c r="U5703" s="8">
        <f>STDEV(Q5703:T5703)/SQRT(COUNT(Q5703:T5703))</f>
        <v>0.17796688351444517</v>
      </c>
      <c r="V5703" s="8">
        <f>AVERAGE(M5703:P5703)</f>
        <v>0.81414552396299844</v>
      </c>
      <c r="W5703" s="8">
        <f>LOG(V5703,2)</f>
        <v>-0.29664140366951247</v>
      </c>
      <c r="X5703" t="s">
        <v>4458</v>
      </c>
      <c r="Y5703">
        <f>_xlfn.T.TEST(B5703:E5703,F5703:I5703,2,1)</f>
        <v>0.20750999830106026</v>
      </c>
      <c r="Z5703">
        <f>IF(ABS(W5703)&gt;0.3014,1,0)</f>
        <v>0</v>
      </c>
      <c r="AA5703">
        <f>IF(Y5703&lt;0.05,1,0)</f>
        <v>0</v>
      </c>
      <c r="AB5703">
        <f>IF((Z5703+AA5703)&gt;1,1,0)</f>
        <v>0</v>
      </c>
      <c r="AC5703">
        <f>TINV(Y5703,3)</f>
        <v>1.6018465362348207</v>
      </c>
      <c r="AD5703">
        <f>EXP((-AC5703*AC5703)/2)</f>
        <v>0.27721659059563958</v>
      </c>
      <c r="AE5703">
        <f>-LOG10(AD5703)</f>
        <v>0.55718078203812282</v>
      </c>
      <c r="AF5703">
        <f>IF(AE5703&gt;2,1,0)</f>
        <v>0</v>
      </c>
      <c r="AG5703">
        <f>IF((AF5703+Z5703)&gt;1,1,0)</f>
        <v>0</v>
      </c>
    </row>
    <row r="5704" spans="1:33" x14ac:dyDescent="0.25">
      <c r="A5704" t="s">
        <v>4053</v>
      </c>
      <c r="B5704" s="12">
        <v>64.319999999999993</v>
      </c>
      <c r="C5704" s="12">
        <v>71.98</v>
      </c>
      <c r="D5704" s="12">
        <v>52.98</v>
      </c>
      <c r="E5704" s="12">
        <v>66.564999999999998</v>
      </c>
      <c r="F5704" s="12">
        <v>43.34</v>
      </c>
      <c r="G5704" s="12">
        <v>47.75</v>
      </c>
      <c r="H5704" s="12">
        <v>58.89</v>
      </c>
      <c r="I5704" s="12">
        <v>53.76</v>
      </c>
      <c r="J5704" s="12">
        <f>AVERAGE(B5704:E5704)</f>
        <v>63.96125</v>
      </c>
      <c r="K5704" s="12">
        <f>AVERAGE(F5704:I5704)</f>
        <v>50.935000000000002</v>
      </c>
      <c r="L5704" s="12">
        <f>MAX(J5704:K5704)</f>
        <v>63.96125</v>
      </c>
      <c r="M5704" s="8">
        <f>F5704/B5704</f>
        <v>0.6738184079601991</v>
      </c>
      <c r="N5704" s="8">
        <f>G5704/C5704</f>
        <v>0.66337871631008605</v>
      </c>
      <c r="O5704" s="8">
        <f>H5704/D5704</f>
        <v>1.1115515288788222</v>
      </c>
      <c r="P5704" s="8">
        <f>I5704/E5704</f>
        <v>0.80763163824832873</v>
      </c>
      <c r="Q5704" s="8">
        <f>LOG(M5704,2)</f>
        <v>-0.56956825308525494</v>
      </c>
      <c r="R5704" s="8">
        <f>LOG(N5704,2)</f>
        <v>-0.59209536911425431</v>
      </c>
      <c r="S5704" s="8">
        <f>LOG(O5704,2)</f>
        <v>0.15257482981770515</v>
      </c>
      <c r="T5704" s="8">
        <f>LOG(P5704,2)</f>
        <v>-0.30823066682085332</v>
      </c>
      <c r="U5704" s="8">
        <f>STDEV(Q5704:T5704)/SQRT(COUNT(Q5704:T5704))</f>
        <v>0.17306971242666166</v>
      </c>
      <c r="V5704" s="8">
        <f>AVERAGE(M5704:P5704)</f>
        <v>0.814095072849359</v>
      </c>
      <c r="W5704" s="8">
        <f>LOG(V5704,2)</f>
        <v>-0.2967308076207722</v>
      </c>
      <c r="X5704" t="s">
        <v>4053</v>
      </c>
      <c r="Y5704">
        <f>_xlfn.T.TEST(B5704:E5704,F5704:I5704,2,1)</f>
        <v>0.14936550389810663</v>
      </c>
      <c r="Z5704">
        <f>IF(ABS(W5704)&gt;0.3014,1,0)</f>
        <v>0</v>
      </c>
      <c r="AA5704">
        <f>IF(Y5704&lt;0.05,1,0)</f>
        <v>0</v>
      </c>
      <c r="AB5704">
        <f>IF((Z5704+AA5704)&gt;1,1,0)</f>
        <v>0</v>
      </c>
      <c r="AC5704">
        <f>TINV(Y5704,3)</f>
        <v>1.9286393489893063</v>
      </c>
      <c r="AD5704">
        <f>EXP((-AC5704*AC5704)/2)</f>
        <v>0.1556998958222916</v>
      </c>
      <c r="AE5704">
        <f>-LOG10(AD5704)</f>
        <v>0.80771167801517474</v>
      </c>
      <c r="AF5704">
        <f>IF(AE5704&gt;2,1,0)</f>
        <v>0</v>
      </c>
      <c r="AG5704">
        <f>IF((AF5704+Z5704)&gt;1,1,0)</f>
        <v>0</v>
      </c>
    </row>
    <row r="5705" spans="1:33" x14ac:dyDescent="0.25">
      <c r="A5705" t="s">
        <v>5773</v>
      </c>
      <c r="B5705" s="12">
        <v>11.07</v>
      </c>
      <c r="C5705" s="12">
        <v>15.407500000000001</v>
      </c>
      <c r="D5705" s="12">
        <v>17.446666666666701</v>
      </c>
      <c r="E5705" s="12">
        <v>19.835000000000001</v>
      </c>
      <c r="F5705" s="12">
        <v>9.8450000000000006</v>
      </c>
      <c r="G5705" s="12">
        <v>10.463333333333299</v>
      </c>
      <c r="H5705" s="12">
        <v>14.953333333333299</v>
      </c>
      <c r="I5705" s="12">
        <v>16.476666666666699</v>
      </c>
      <c r="J5705" s="12">
        <f>AVERAGE(B5705:E5705)</f>
        <v>15.939791666666675</v>
      </c>
      <c r="K5705" s="12">
        <f>AVERAGE(F5705:I5705)</f>
        <v>12.934583333333325</v>
      </c>
      <c r="L5705" s="12">
        <f>MAX(J5705:K5705)</f>
        <v>15.939791666666675</v>
      </c>
      <c r="M5705" s="8">
        <f>F5705/B5705</f>
        <v>0.88934056007226747</v>
      </c>
      <c r="N5705" s="8">
        <f>G5705/C5705</f>
        <v>0.67910649575422999</v>
      </c>
      <c r="O5705" s="8">
        <f>H5705/D5705</f>
        <v>0.85708826901031354</v>
      </c>
      <c r="P5705" s="8">
        <f>I5705/E5705</f>
        <v>0.83068649693303243</v>
      </c>
      <c r="Q5705" s="8">
        <f>LOG(M5705,2)</f>
        <v>-0.16919211087999844</v>
      </c>
      <c r="R5705" s="8">
        <f>LOG(N5705,2)</f>
        <v>-0.55829026290765549</v>
      </c>
      <c r="S5705" s="8">
        <f>LOG(O5705,2)</f>
        <v>-0.22248430396176858</v>
      </c>
      <c r="T5705" s="8">
        <f>LOG(P5705,2)</f>
        <v>-0.26762399172666118</v>
      </c>
      <c r="U5705" s="8">
        <f>STDEV(Q5705:T5705)/SQRT(COUNT(Q5705:T5705))</f>
        <v>8.6988550443812734E-2</v>
      </c>
      <c r="V5705" s="8">
        <f>AVERAGE(M5705:P5705)</f>
        <v>0.81405545544246094</v>
      </c>
      <c r="W5705" s="8">
        <f>LOG(V5705,2)</f>
        <v>-0.29680101714437929</v>
      </c>
      <c r="X5705" t="s">
        <v>5773</v>
      </c>
      <c r="Y5705">
        <f>_xlfn.T.TEST(B5705:E5705,F5705:I5705,2,1)</f>
        <v>3.0961519139275088E-2</v>
      </c>
      <c r="Z5705">
        <f>IF(ABS(W5705)&gt;0.3014,1,0)</f>
        <v>0</v>
      </c>
      <c r="AA5705">
        <f>IF(Y5705&lt;0.05,1,0)</f>
        <v>1</v>
      </c>
      <c r="AB5705">
        <f>IF((Z5705+AA5705)&gt;1,1,0)</f>
        <v>0</v>
      </c>
      <c r="AC5705">
        <f>TINV(Y5705,3)</f>
        <v>3.8489807651155439</v>
      </c>
      <c r="AD5705">
        <f>EXP((-AC5705*AC5705)/2)</f>
        <v>6.0679080424333746E-4</v>
      </c>
      <c r="AE5705">
        <f>-LOG10(AD5705)</f>
        <v>3.2169610094552423</v>
      </c>
      <c r="AF5705">
        <f>IF(AE5705&gt;2,1,0)</f>
        <v>1</v>
      </c>
      <c r="AG5705">
        <f>IF((AF5705+Z5705)&gt;1,1,0)</f>
        <v>0</v>
      </c>
    </row>
    <row r="5706" spans="1:33" x14ac:dyDescent="0.25">
      <c r="A5706" t="s">
        <v>4217</v>
      </c>
      <c r="B5706" s="12">
        <v>46.2</v>
      </c>
      <c r="C5706" s="12">
        <v>30.317499999999999</v>
      </c>
      <c r="D5706" s="12">
        <v>20.6733333333333</v>
      </c>
      <c r="E5706" s="12">
        <v>22.46</v>
      </c>
      <c r="F5706" s="12">
        <v>17.05</v>
      </c>
      <c r="G5706" s="12">
        <v>29.356666666666701</v>
      </c>
      <c r="H5706" s="12">
        <v>22.856666666666701</v>
      </c>
      <c r="I5706" s="12">
        <v>18.253333333333298</v>
      </c>
      <c r="J5706" s="12">
        <f>AVERAGE(B5706:E5706)</f>
        <v>29.912708333333327</v>
      </c>
      <c r="K5706" s="12">
        <f>AVERAGE(F5706:I5706)</f>
        <v>21.879166666666677</v>
      </c>
      <c r="L5706" s="12">
        <f>MAX(J5706:K5706)</f>
        <v>29.912708333333327</v>
      </c>
      <c r="M5706" s="8">
        <f>F5706/B5706</f>
        <v>0.36904761904761901</v>
      </c>
      <c r="N5706" s="8">
        <f>G5706/C5706</f>
        <v>0.96830763310519341</v>
      </c>
      <c r="O5706" s="8">
        <f>H5706/D5706</f>
        <v>1.1056110931957468</v>
      </c>
      <c r="P5706" s="8">
        <f>I5706/E5706</f>
        <v>0.81270406648857074</v>
      </c>
      <c r="Q5706" s="8">
        <f>LOG(M5706,2)</f>
        <v>-1.4381211123918851</v>
      </c>
      <c r="R5706" s="8">
        <f>LOG(N5706,2)</f>
        <v>-4.6462627711381134E-2</v>
      </c>
      <c r="S5706" s="8">
        <f>LOG(O5706,2)</f>
        <v>0.14484399625324687</v>
      </c>
      <c r="T5706" s="8">
        <f>LOG(P5706,2)</f>
        <v>-0.29919798186386048</v>
      </c>
      <c r="U5706" s="8">
        <f>STDEV(Q5706:T5706)/SQRT(COUNT(Q5706:T5706))</f>
        <v>0.35465019245390367</v>
      </c>
      <c r="V5706" s="8">
        <f>AVERAGE(M5706:P5706)</f>
        <v>0.8139176029592825</v>
      </c>
      <c r="W5706" s="8">
        <f>LOG(V5706,2)</f>
        <v>-0.29704534439943392</v>
      </c>
      <c r="X5706" t="s">
        <v>4217</v>
      </c>
      <c r="Y5706">
        <f>_xlfn.T.TEST(B5706:E5706,F5706:I5706,2,1)</f>
        <v>0.34348760175271598</v>
      </c>
      <c r="Z5706">
        <f>IF(ABS(W5706)&gt;0.3014,1,0)</f>
        <v>0</v>
      </c>
      <c r="AA5706">
        <f>IF(Y5706&lt;0.05,1,0)</f>
        <v>0</v>
      </c>
      <c r="AB5706">
        <f>IF((Z5706+AA5706)&gt;1,1,0)</f>
        <v>0</v>
      </c>
      <c r="AC5706">
        <f>TINV(Y5706,3)</f>
        <v>1.1222125320208878</v>
      </c>
      <c r="AD5706">
        <f>EXP((-AC5706*AC5706)/2)</f>
        <v>0.53276200005775098</v>
      </c>
      <c r="AE5706">
        <f>-LOG10(AD5706)</f>
        <v>0.27346675935159215</v>
      </c>
      <c r="AF5706">
        <f>IF(AE5706&gt;2,1,0)</f>
        <v>0</v>
      </c>
      <c r="AG5706">
        <f>IF((AF5706+Z5706)&gt;1,1,0)</f>
        <v>0</v>
      </c>
    </row>
    <row r="5707" spans="1:33" x14ac:dyDescent="0.25">
      <c r="A5707" t="s">
        <v>246</v>
      </c>
      <c r="B5707" s="12">
        <v>56.16</v>
      </c>
      <c r="C5707" s="12">
        <v>26.952500000000001</v>
      </c>
      <c r="D5707" s="12">
        <v>21.036666666666701</v>
      </c>
      <c r="E5707" s="12">
        <v>25.524999999999999</v>
      </c>
      <c r="F5707" s="12">
        <v>23.954999999999998</v>
      </c>
      <c r="G5707" s="12">
        <v>26.073333333333299</v>
      </c>
      <c r="H5707" s="12">
        <v>24.033333333333299</v>
      </c>
      <c r="I5707" s="12">
        <v>18.343333333333302</v>
      </c>
      <c r="J5707" s="12">
        <f>AVERAGE(B5707:E5707)</f>
        <v>32.418541666666677</v>
      </c>
      <c r="K5707" s="12">
        <f>AVERAGE(F5707:I5707)</f>
        <v>23.101249999999975</v>
      </c>
      <c r="L5707" s="12">
        <f>MAX(J5707:K5707)</f>
        <v>32.418541666666677</v>
      </c>
      <c r="M5707" s="8">
        <f>F5707/B5707</f>
        <v>0.42654914529914528</v>
      </c>
      <c r="N5707" s="8">
        <f>G5707/C5707</f>
        <v>0.96738088612682671</v>
      </c>
      <c r="O5707" s="8">
        <f>H5707/D5707</f>
        <v>1.1424496910156834</v>
      </c>
      <c r="P5707" s="8">
        <f>I5707/E5707</f>
        <v>0.71864185439111861</v>
      </c>
      <c r="Q5707" s="8">
        <f>LOG(M5707,2)</f>
        <v>-1.229216122172172</v>
      </c>
      <c r="R5707" s="8">
        <f>LOG(N5707,2)</f>
        <v>-4.7844062129905662E-2</v>
      </c>
      <c r="S5707" s="8">
        <f>LOG(O5707,2)</f>
        <v>0.19213063607525535</v>
      </c>
      <c r="T5707" s="8">
        <f>LOG(P5707,2)</f>
        <v>-0.47665513315696162</v>
      </c>
      <c r="U5707" s="8">
        <f>STDEV(Q5707:T5707)/SQRT(COUNT(Q5707:T5707))</f>
        <v>0.3119480388474874</v>
      </c>
      <c r="V5707" s="8">
        <f>AVERAGE(M5707:P5707)</f>
        <v>0.81375539420819343</v>
      </c>
      <c r="W5707" s="8">
        <f>LOG(V5707,2)</f>
        <v>-0.29733289326455231</v>
      </c>
      <c r="X5707" t="s">
        <v>246</v>
      </c>
      <c r="Y5707">
        <f>_xlfn.T.TEST(B5707:E5707,F5707:I5707,2,1)</f>
        <v>0.32387852702942743</v>
      </c>
      <c r="Z5707">
        <f>IF(ABS(W5707)&gt;0.3014,1,0)</f>
        <v>0</v>
      </c>
      <c r="AA5707">
        <f>IF(Y5707&lt;0.05,1,0)</f>
        <v>0</v>
      </c>
      <c r="AB5707">
        <f>IF((Z5707+AA5707)&gt;1,1,0)</f>
        <v>0</v>
      </c>
      <c r="AC5707">
        <f>TINV(Y5707,3)</f>
        <v>1.1775786367711871</v>
      </c>
      <c r="AD5707">
        <f>EXP((-AC5707*AC5707)/2)</f>
        <v>0.49990073868911278</v>
      </c>
      <c r="AE5707">
        <f>-LOG10(AD5707)</f>
        <v>0.30111622150232376</v>
      </c>
      <c r="AF5707">
        <f>IF(AE5707&gt;2,1,0)</f>
        <v>0</v>
      </c>
      <c r="AG5707">
        <f>IF((AF5707+Z5707)&gt;1,1,0)</f>
        <v>0</v>
      </c>
    </row>
    <row r="5708" spans="1:33" x14ac:dyDescent="0.25">
      <c r="A5708" t="s">
        <v>3595</v>
      </c>
      <c r="B5708" s="12">
        <v>90.85</v>
      </c>
      <c r="C5708" s="12">
        <v>47.3825</v>
      </c>
      <c r="D5708" s="12">
        <v>53.05</v>
      </c>
      <c r="E5708" s="12">
        <v>49.755000000000003</v>
      </c>
      <c r="F5708" s="12">
        <v>42.24</v>
      </c>
      <c r="G5708" s="12">
        <v>41.623333333333299</v>
      </c>
      <c r="H5708" s="12">
        <v>56.106666666666698</v>
      </c>
      <c r="I5708" s="12">
        <v>42.483333333333299</v>
      </c>
      <c r="J5708" s="12">
        <f>AVERAGE(B5708:E5708)</f>
        <v>60.259374999999991</v>
      </c>
      <c r="K5708" s="12">
        <f>AVERAGE(F5708:I5708)</f>
        <v>45.613333333333323</v>
      </c>
      <c r="L5708" s="12">
        <f>MAX(J5708:K5708)</f>
        <v>60.259374999999991</v>
      </c>
      <c r="M5708" s="8">
        <f>F5708/B5708</f>
        <v>0.46494221243808481</v>
      </c>
      <c r="N5708" s="8">
        <f>G5708/C5708</f>
        <v>0.87845371884837864</v>
      </c>
      <c r="O5708" s="8">
        <f>H5708/D5708</f>
        <v>1.0576185988061584</v>
      </c>
      <c r="P5708" s="8">
        <f>I5708/E5708</f>
        <v>0.85385053428466073</v>
      </c>
      <c r="Q5708" s="8">
        <f>LOG(M5708,2)</f>
        <v>-1.1048766797630245</v>
      </c>
      <c r="R5708" s="8">
        <f>LOG(N5708,2)</f>
        <v>-0.18696181473996118</v>
      </c>
      <c r="S5708" s="8">
        <f>LOG(O5708,2)</f>
        <v>8.0819452769019945E-2</v>
      </c>
      <c r="T5708" s="8">
        <f>LOG(P5708,2)</f>
        <v>-0.22794454532077171</v>
      </c>
      <c r="U5708" s="8">
        <f>STDEV(Q5708:T5708)/SQRT(COUNT(Q5708:T5708))</f>
        <v>0.25764051928430604</v>
      </c>
      <c r="V5708" s="8">
        <f>AVERAGE(M5708:P5708)</f>
        <v>0.81371626609432068</v>
      </c>
      <c r="W5708" s="8">
        <f>LOG(V5708,2)</f>
        <v>-0.29740226459338265</v>
      </c>
      <c r="X5708" t="s">
        <v>3595</v>
      </c>
      <c r="Y5708">
        <f>_xlfn.T.TEST(B5708:E5708,F5708:I5708,2,1)</f>
        <v>0.29418135220520808</v>
      </c>
      <c r="Z5708">
        <f>IF(ABS(W5708)&gt;0.3014,1,0)</f>
        <v>0</v>
      </c>
      <c r="AA5708">
        <f>IF(Y5708&lt;0.05,1,0)</f>
        <v>0</v>
      </c>
      <c r="AB5708">
        <f>IF((Z5708+AA5708)&gt;1,1,0)</f>
        <v>0</v>
      </c>
      <c r="AC5708">
        <f>TINV(Y5708,3)</f>
        <v>1.268267778425977</v>
      </c>
      <c r="AD5708">
        <f>EXP((-AC5708*AC5708)/2)</f>
        <v>0.44742266184443857</v>
      </c>
      <c r="AE5708">
        <f>-LOG10(AD5708)</f>
        <v>0.34928202277685005</v>
      </c>
      <c r="AF5708">
        <f>IF(AE5708&gt;2,1,0)</f>
        <v>0</v>
      </c>
      <c r="AG5708">
        <f>IF((AF5708+Z5708)&gt;1,1,0)</f>
        <v>0</v>
      </c>
    </row>
    <row r="5709" spans="1:33" x14ac:dyDescent="0.25">
      <c r="A5709" t="s">
        <v>5804</v>
      </c>
      <c r="B5709" s="12">
        <v>69.569999999999993</v>
      </c>
      <c r="C5709" s="12">
        <v>37.947499999999998</v>
      </c>
      <c r="D5709" s="12">
        <v>64.023333333333298</v>
      </c>
      <c r="E5709" s="12">
        <v>48.755000000000003</v>
      </c>
      <c r="F5709" s="12">
        <v>41.454999999999998</v>
      </c>
      <c r="G5709" s="12">
        <v>33.06</v>
      </c>
      <c r="H5709" s="12">
        <v>55.956666666666699</v>
      </c>
      <c r="I5709" s="12">
        <v>44.53</v>
      </c>
      <c r="J5709" s="12">
        <f>AVERAGE(B5709:E5709)</f>
        <v>55.073958333333323</v>
      </c>
      <c r="K5709" s="12">
        <f>AVERAGE(F5709:I5709)</f>
        <v>43.750416666666673</v>
      </c>
      <c r="L5709" s="12">
        <f>MAX(J5709:K5709)</f>
        <v>55.073958333333323</v>
      </c>
      <c r="M5709" s="8">
        <f>F5709/B5709</f>
        <v>0.59587465861722011</v>
      </c>
      <c r="N5709" s="8">
        <f>G5709/C5709</f>
        <v>0.87120363660320188</v>
      </c>
      <c r="O5709" s="8">
        <f>H5709/D5709</f>
        <v>0.87400426927682717</v>
      </c>
      <c r="P5709" s="8">
        <f>I5709/E5709</f>
        <v>0.91334222131063481</v>
      </c>
      <c r="Q5709" s="8">
        <f>LOG(M5709,2)</f>
        <v>-0.74691920112714594</v>
      </c>
      <c r="R5709" s="8">
        <f>LOG(N5709,2)</f>
        <v>-0.19891811868096429</v>
      </c>
      <c r="S5709" s="8">
        <f>LOG(O5709,2)</f>
        <v>-0.19428776796530617</v>
      </c>
      <c r="T5709" s="8">
        <f>LOG(P5709,2)</f>
        <v>-0.13077256821595354</v>
      </c>
      <c r="U5709" s="8">
        <f>STDEV(Q5709:T5709)/SQRT(COUNT(Q5709:T5709))</f>
        <v>0.14390700102580903</v>
      </c>
      <c r="V5709" s="8">
        <f>AVERAGE(M5709:P5709)</f>
        <v>0.81360619645197096</v>
      </c>
      <c r="W5709" s="8">
        <f>LOG(V5709,2)</f>
        <v>-0.29759742803648298</v>
      </c>
      <c r="X5709" t="s">
        <v>5804</v>
      </c>
      <c r="Y5709">
        <f>_xlfn.T.TEST(B5709:E5709,F5709:I5709,2,1)</f>
        <v>0.13922221423717135</v>
      </c>
      <c r="Z5709">
        <f>IF(ABS(W5709)&gt;0.3014,1,0)</f>
        <v>0</v>
      </c>
      <c r="AA5709">
        <f>IF(Y5709&lt;0.05,1,0)</f>
        <v>0</v>
      </c>
      <c r="AB5709">
        <f>IF((Z5709+AA5709)&gt;1,1,0)</f>
        <v>0</v>
      </c>
      <c r="AC5709">
        <f>TINV(Y5709,3)</f>
        <v>2.0007687781715382</v>
      </c>
      <c r="AD5709">
        <f>EXP((-AC5709*AC5709)/2)</f>
        <v>0.13512731757168694</v>
      </c>
      <c r="AE5709">
        <f>-LOG10(AD5709)</f>
        <v>0.86925684438025264</v>
      </c>
      <c r="AF5709">
        <f>IF(AE5709&gt;2,1,0)</f>
        <v>0</v>
      </c>
      <c r="AG5709">
        <f>IF((AF5709+Z5709)&gt;1,1,0)</f>
        <v>0</v>
      </c>
    </row>
    <row r="5710" spans="1:33" x14ac:dyDescent="0.25">
      <c r="A5710" t="s">
        <v>1443</v>
      </c>
      <c r="B5710" s="12">
        <v>52.28</v>
      </c>
      <c r="C5710" s="12">
        <v>23.645</v>
      </c>
      <c r="D5710" s="12">
        <v>29.62</v>
      </c>
      <c r="E5710" s="12">
        <v>31.914999999999999</v>
      </c>
      <c r="F5710" s="12">
        <v>19.28</v>
      </c>
      <c r="G5710" s="12">
        <v>24.3333333333333</v>
      </c>
      <c r="H5710" s="12">
        <v>27.363333333333301</v>
      </c>
      <c r="I5710" s="12">
        <v>29.76</v>
      </c>
      <c r="J5710" s="12">
        <f>AVERAGE(B5710:E5710)</f>
        <v>34.365000000000002</v>
      </c>
      <c r="K5710" s="12">
        <f>AVERAGE(F5710:I5710)</f>
        <v>25.184166666666652</v>
      </c>
      <c r="L5710" s="12">
        <f>MAX(J5710:K5710)</f>
        <v>34.365000000000002</v>
      </c>
      <c r="M5710" s="8">
        <f>F5710/B5710</f>
        <v>0.36878347360367253</v>
      </c>
      <c r="N5710" s="8">
        <f>G5710/C5710</f>
        <v>1.0291111581024868</v>
      </c>
      <c r="O5710" s="8">
        <f>H5710/D5710</f>
        <v>0.92381273914021944</v>
      </c>
      <c r="P5710" s="8">
        <f>I5710/E5710</f>
        <v>0.9324768917436943</v>
      </c>
      <c r="Q5710" s="8">
        <f>LOG(M5710,2)</f>
        <v>-1.4391540895654718</v>
      </c>
      <c r="R5710" s="8">
        <f>LOG(N5710,2)</f>
        <v>4.1398821475779321E-2</v>
      </c>
      <c r="S5710" s="8">
        <f>LOG(O5710,2)</f>
        <v>-0.11432765416945304</v>
      </c>
      <c r="T5710" s="8">
        <f>LOG(P5710,2)</f>
        <v>-0.10086012134775366</v>
      </c>
      <c r="U5710" s="8">
        <f>STDEV(Q5710:T5710)/SQRT(COUNT(Q5710:T5710))</f>
        <v>0.34709816299317109</v>
      </c>
      <c r="V5710" s="8">
        <f>AVERAGE(M5710:P5710)</f>
        <v>0.8135460656475183</v>
      </c>
      <c r="W5710" s="8">
        <f>LOG(V5710,2)</f>
        <v>-0.29770405654992776</v>
      </c>
      <c r="X5710" t="s">
        <v>1443</v>
      </c>
      <c r="Y5710">
        <f>_xlfn.T.TEST(B5710:E5710,F5710:I5710,2,1)</f>
        <v>0.33277008396920083</v>
      </c>
      <c r="Z5710">
        <f>IF(ABS(W5710)&gt;0.3014,1,0)</f>
        <v>0</v>
      </c>
      <c r="AA5710">
        <f>IF(Y5710&lt;0.05,1,0)</f>
        <v>0</v>
      </c>
      <c r="AB5710">
        <f>IF((Z5710+AA5710)&gt;1,1,0)</f>
        <v>0</v>
      </c>
      <c r="AC5710">
        <f>TINV(Y5710,3)</f>
        <v>1.1520684035361188</v>
      </c>
      <c r="AD5710">
        <f>EXP((-AC5710*AC5710)/2)</f>
        <v>0.51497815164267458</v>
      </c>
      <c r="AE5710">
        <f>-LOG10(AD5710)</f>
        <v>0.28821119585648547</v>
      </c>
      <c r="AF5710">
        <f>IF(AE5710&gt;2,1,0)</f>
        <v>0</v>
      </c>
      <c r="AG5710">
        <f>IF((AF5710+Z5710)&gt;1,1,0)</f>
        <v>0</v>
      </c>
    </row>
    <row r="5711" spans="1:33" x14ac:dyDescent="0.25">
      <c r="A5711" t="s">
        <v>4740</v>
      </c>
      <c r="B5711" s="12">
        <v>25.33</v>
      </c>
      <c r="C5711" s="12">
        <v>16.004999999999999</v>
      </c>
      <c r="D5711" s="12">
        <v>18.0966666666667</v>
      </c>
      <c r="E5711" s="12">
        <v>17.1875</v>
      </c>
      <c r="F5711" s="12">
        <v>12.375</v>
      </c>
      <c r="G5711" s="12">
        <v>14.883333333333301</v>
      </c>
      <c r="H5711" s="12">
        <v>16.0833333333333</v>
      </c>
      <c r="I5711" s="12">
        <v>16.2633333333333</v>
      </c>
      <c r="J5711" s="12">
        <f>AVERAGE(B5711:E5711)</f>
        <v>19.154791666666675</v>
      </c>
      <c r="K5711" s="12">
        <f>AVERAGE(F5711:I5711)</f>
        <v>14.901249999999974</v>
      </c>
      <c r="L5711" s="12">
        <f>MAX(J5711:K5711)</f>
        <v>19.154791666666675</v>
      </c>
      <c r="M5711" s="8">
        <f>F5711/B5711</f>
        <v>0.48855112514804583</v>
      </c>
      <c r="N5711" s="8">
        <f>G5711/C5711</f>
        <v>0.9299177340414434</v>
      </c>
      <c r="O5711" s="8">
        <f>H5711/D5711</f>
        <v>0.88874562534536405</v>
      </c>
      <c r="P5711" s="8">
        <f>I5711/E5711</f>
        <v>0.94623030303030109</v>
      </c>
      <c r="Q5711" s="8">
        <f>LOG(M5711,2)</f>
        <v>-1.0334185518581664</v>
      </c>
      <c r="R5711" s="8">
        <f>LOG(N5711,2)</f>
        <v>-0.10482500225815516</v>
      </c>
      <c r="S5711" s="8">
        <f>LOG(O5711,2)</f>
        <v>-0.17015754148648446</v>
      </c>
      <c r="T5711" s="8">
        <f>LOG(P5711,2)</f>
        <v>-7.9736730981878584E-2</v>
      </c>
      <c r="U5711" s="8">
        <f>STDEV(Q5711:T5711)/SQRT(COUNT(Q5711:T5711))</f>
        <v>0.22958695941782065</v>
      </c>
      <c r="V5711" s="8">
        <f>AVERAGE(M5711:P5711)</f>
        <v>0.81336119689128861</v>
      </c>
      <c r="W5711" s="8">
        <f>LOG(V5711,2)</f>
        <v>-0.29803192925062449</v>
      </c>
      <c r="X5711" t="s">
        <v>4740</v>
      </c>
      <c r="Y5711">
        <f>_xlfn.T.TEST(B5711:E5711,F5711:I5711,2,1)</f>
        <v>0.2399997405673045</v>
      </c>
      <c r="Z5711">
        <f>IF(ABS(W5711)&gt;0.3014,1,0)</f>
        <v>0</v>
      </c>
      <c r="AA5711">
        <f>IF(Y5711&lt;0.05,1,0)</f>
        <v>0</v>
      </c>
      <c r="AB5711">
        <f>IF((Z5711+AA5711)&gt;1,1,0)</f>
        <v>0</v>
      </c>
      <c r="AC5711">
        <f>TINV(Y5711,3)</f>
        <v>1.4616256078027035</v>
      </c>
      <c r="AD5711">
        <f>EXP((-AC5711*AC5711)/2)</f>
        <v>0.34363517963057139</v>
      </c>
      <c r="AE5711">
        <f>-LOG10(AD5711)</f>
        <v>0.46390238169368431</v>
      </c>
      <c r="AF5711">
        <f>IF(AE5711&gt;2,1,0)</f>
        <v>0</v>
      </c>
      <c r="AG5711">
        <f>IF((AF5711+Z5711)&gt;1,1,0)</f>
        <v>0</v>
      </c>
    </row>
    <row r="5712" spans="1:33" x14ac:dyDescent="0.25">
      <c r="A5712" t="s">
        <v>1189</v>
      </c>
      <c r="B5712" s="12">
        <v>17.16</v>
      </c>
      <c r="C5712" s="12">
        <v>17.48</v>
      </c>
      <c r="D5712" s="12">
        <v>12.563333333333301</v>
      </c>
      <c r="E5712" s="12">
        <v>12.94</v>
      </c>
      <c r="F5712" s="12">
        <v>12.725</v>
      </c>
      <c r="G5712" s="12">
        <v>12.786666666666701</v>
      </c>
      <c r="H5712" s="12">
        <v>13.0866666666667</v>
      </c>
      <c r="I5712" s="12">
        <v>9.5366666666666706</v>
      </c>
      <c r="J5712" s="12">
        <f>AVERAGE(B5712:E5712)</f>
        <v>15.035833333333326</v>
      </c>
      <c r="K5712" s="12">
        <f>AVERAGE(F5712:I5712)</f>
        <v>12.033750000000017</v>
      </c>
      <c r="L5712" s="12">
        <f>MAX(J5712:K5712)</f>
        <v>15.035833333333326</v>
      </c>
      <c r="M5712" s="8">
        <f>F5712/B5712</f>
        <v>0.74155011655011649</v>
      </c>
      <c r="N5712" s="8">
        <f>G5712/C5712</f>
        <v>0.73150266971777467</v>
      </c>
      <c r="O5712" s="8">
        <f>H5712/D5712</f>
        <v>1.0416556115680606</v>
      </c>
      <c r="P5712" s="8">
        <f>I5712/E5712</f>
        <v>0.73699124162802709</v>
      </c>
      <c r="Q5712" s="8">
        <f>LOG(M5712,2)</f>
        <v>-0.43138389653648812</v>
      </c>
      <c r="R5712" s="8">
        <f>LOG(N5712,2)</f>
        <v>-0.45106496520361983</v>
      </c>
      <c r="S5712" s="8">
        <f>LOG(O5712,2)</f>
        <v>5.8878377801821979E-2</v>
      </c>
      <c r="T5712" s="8">
        <f>LOG(P5712,2)</f>
        <v>-0.44028062039048016</v>
      </c>
      <c r="U5712" s="8">
        <f>STDEV(Q5712:T5712)/SQRT(COUNT(Q5712:T5712))</f>
        <v>0.12501181731169991</v>
      </c>
      <c r="V5712" s="8">
        <f>AVERAGE(M5712:P5712)</f>
        <v>0.81292490986599475</v>
      </c>
      <c r="W5712" s="8">
        <f>LOG(V5712,2)</f>
        <v>-0.2988059986351938</v>
      </c>
      <c r="X5712" t="s">
        <v>1189</v>
      </c>
      <c r="Y5712">
        <f>_xlfn.T.TEST(B5712:E5712,F5712:I5712,2,1)</f>
        <v>8.8817969551118425E-2</v>
      </c>
      <c r="Z5712">
        <f>IF(ABS(W5712)&gt;0.3014,1,0)</f>
        <v>0</v>
      </c>
      <c r="AA5712">
        <f>IF(Y5712&lt;0.05,1,0)</f>
        <v>0</v>
      </c>
      <c r="AB5712">
        <f>IF((Z5712+AA5712)&gt;1,1,0)</f>
        <v>0</v>
      </c>
      <c r="AC5712">
        <f>TINV(Y5712,3)</f>
        <v>2.485738112272009</v>
      </c>
      <c r="AD5712">
        <f>EXP((-AC5712*AC5712)/2)</f>
        <v>4.5527124790911408E-2</v>
      </c>
      <c r="AE5712">
        <f>-LOG10(AD5712)</f>
        <v>1.3417297761550282</v>
      </c>
      <c r="AF5712">
        <f>IF(AE5712&gt;2,1,0)</f>
        <v>0</v>
      </c>
      <c r="AG5712">
        <f>IF((AF5712+Z5712)&gt;1,1,0)</f>
        <v>0</v>
      </c>
    </row>
    <row r="5713" spans="1:33" x14ac:dyDescent="0.25">
      <c r="A5713" t="s">
        <v>3594</v>
      </c>
      <c r="B5713" s="12">
        <v>145.07</v>
      </c>
      <c r="C5713" s="12">
        <v>113.77500000000001</v>
      </c>
      <c r="D5713" s="12">
        <v>123.01</v>
      </c>
      <c r="E5713" s="12">
        <v>142.71250000000001</v>
      </c>
      <c r="F5713" s="12">
        <v>92.004999999999995</v>
      </c>
      <c r="G5713" s="12">
        <v>86.973333333333301</v>
      </c>
      <c r="H5713" s="12">
        <v>118.95</v>
      </c>
      <c r="I5713" s="12">
        <v>126.446666666667</v>
      </c>
      <c r="J5713" s="12">
        <f>AVERAGE(B5713:E5713)</f>
        <v>131.141875</v>
      </c>
      <c r="K5713" s="12">
        <f>AVERAGE(F5713:I5713)</f>
        <v>106.09375000000007</v>
      </c>
      <c r="L5713" s="12">
        <f>MAX(J5713:K5713)</f>
        <v>131.141875</v>
      </c>
      <c r="M5713" s="8">
        <f>F5713/B5713</f>
        <v>0.63421107051768111</v>
      </c>
      <c r="N5713" s="8">
        <f>G5713/C5713</f>
        <v>0.76443272540833485</v>
      </c>
      <c r="O5713" s="8">
        <f>H5713/D5713</f>
        <v>0.96699455328835049</v>
      </c>
      <c r="P5713" s="8">
        <f>I5713/E5713</f>
        <v>0.88602376572947006</v>
      </c>
      <c r="Q5713" s="8">
        <f>LOG(M5713,2)</f>
        <v>-0.65696503415711605</v>
      </c>
      <c r="R5713" s="8">
        <f>LOG(N5713,2)</f>
        <v>-0.38753855339340787</v>
      </c>
      <c r="S5713" s="8">
        <f>LOG(O5713,2)</f>
        <v>-4.8420331313494311E-2</v>
      </c>
      <c r="T5713" s="8">
        <f>LOG(P5713,2)</f>
        <v>-0.17458269831902018</v>
      </c>
      <c r="U5713" s="8">
        <f>STDEV(Q5713:T5713)/SQRT(COUNT(Q5713:T5713))</f>
        <v>0.13321961109307354</v>
      </c>
      <c r="V5713" s="8">
        <f>AVERAGE(M5713:P5713)</f>
        <v>0.81291552873595907</v>
      </c>
      <c r="W5713" s="8">
        <f>LOG(V5713,2)</f>
        <v>-0.29882264739045811</v>
      </c>
      <c r="X5713" t="s">
        <v>3594</v>
      </c>
      <c r="Y5713">
        <f>_xlfn.T.TEST(B5713:E5713,F5713:I5713,2,1)</f>
        <v>9.5759626647552387E-2</v>
      </c>
      <c r="Z5713">
        <f>IF(ABS(W5713)&gt;0.3014,1,0)</f>
        <v>0</v>
      </c>
      <c r="AA5713">
        <f>IF(Y5713&lt;0.05,1,0)</f>
        <v>0</v>
      </c>
      <c r="AB5713">
        <f>IF((Z5713+AA5713)&gt;1,1,0)</f>
        <v>0</v>
      </c>
      <c r="AC5713">
        <f>TINV(Y5713,3)</f>
        <v>2.4013331704387135</v>
      </c>
      <c r="AD5713">
        <f>EXP((-AC5713*AC5713)/2)</f>
        <v>5.5955390846341969E-2</v>
      </c>
      <c r="AE5713">
        <f>-LOG10(AD5713)</f>
        <v>1.2521580663825125</v>
      </c>
      <c r="AF5713">
        <f>IF(AE5713&gt;2,1,0)</f>
        <v>0</v>
      </c>
      <c r="AG5713">
        <f>IF((AF5713+Z5713)&gt;1,1,0)</f>
        <v>0</v>
      </c>
    </row>
    <row r="5714" spans="1:33" x14ac:dyDescent="0.25">
      <c r="A5714" t="s">
        <v>2501</v>
      </c>
      <c r="B5714" s="12">
        <v>39.68</v>
      </c>
      <c r="C5714" s="12">
        <v>29.03</v>
      </c>
      <c r="D5714" s="12">
        <v>24.28</v>
      </c>
      <c r="E5714" s="12">
        <v>28.9025</v>
      </c>
      <c r="F5714" s="12">
        <v>22.64</v>
      </c>
      <c r="G5714" s="12">
        <v>26</v>
      </c>
      <c r="H5714" s="12">
        <v>21.4166666666667</v>
      </c>
      <c r="I5714" s="12">
        <v>26.1033333333333</v>
      </c>
      <c r="J5714" s="12">
        <f>AVERAGE(B5714:E5714)</f>
        <v>30.473125000000003</v>
      </c>
      <c r="K5714" s="12">
        <f>AVERAGE(F5714:I5714)</f>
        <v>24.04</v>
      </c>
      <c r="L5714" s="12">
        <f>MAX(J5714:K5714)</f>
        <v>30.473125000000003</v>
      </c>
      <c r="M5714" s="8">
        <f>F5714/B5714</f>
        <v>0.57056451612903225</v>
      </c>
      <c r="N5714" s="8">
        <f>G5714/C5714</f>
        <v>0.89562521529452288</v>
      </c>
      <c r="O5714" s="8">
        <f>H5714/D5714</f>
        <v>0.88207029104887558</v>
      </c>
      <c r="P5714" s="8">
        <f>I5714/E5714</f>
        <v>0.90315139982123693</v>
      </c>
      <c r="Q5714" s="8">
        <f>LOG(M5714,2)</f>
        <v>-0.80953806755499291</v>
      </c>
      <c r="R5714" s="8">
        <f>LOG(N5714,2)</f>
        <v>-0.15903294871084486</v>
      </c>
      <c r="S5714" s="8">
        <f>LOG(O5714,2)</f>
        <v>-0.18103446800823328</v>
      </c>
      <c r="T5714" s="8">
        <f>LOG(P5714,2)</f>
        <v>-0.1469602406668013</v>
      </c>
      <c r="U5714" s="8">
        <f>STDEV(Q5714:T5714)/SQRT(COUNT(Q5714:T5714))</f>
        <v>0.16195253491052664</v>
      </c>
      <c r="V5714" s="8">
        <f>AVERAGE(M5714:P5714)</f>
        <v>0.81285285557341691</v>
      </c>
      <c r="W5714" s="8">
        <f>LOG(V5714,2)</f>
        <v>-0.29893387880781602</v>
      </c>
      <c r="X5714" t="s">
        <v>2501</v>
      </c>
      <c r="Y5714">
        <f>_xlfn.T.TEST(B5714:E5714,F5714:I5714,2,1)</f>
        <v>0.16642965182205377</v>
      </c>
      <c r="Z5714">
        <f>IF(ABS(W5714)&gt;0.3014,1,0)</f>
        <v>0</v>
      </c>
      <c r="AA5714">
        <f>IF(Y5714&lt;0.05,1,0)</f>
        <v>0</v>
      </c>
      <c r="AB5714">
        <f>IF((Z5714+AA5714)&gt;1,1,0)</f>
        <v>0</v>
      </c>
      <c r="AC5714">
        <f>TINV(Y5714,3)</f>
        <v>1.819343472286183</v>
      </c>
      <c r="AD5714">
        <f>EXP((-AC5714*AC5714)/2)</f>
        <v>0.1910910362177021</v>
      </c>
      <c r="AE5714">
        <f>-LOG10(AD5714)</f>
        <v>0.71875968454358974</v>
      </c>
      <c r="AF5714">
        <f>IF(AE5714&gt;2,1,0)</f>
        <v>0</v>
      </c>
      <c r="AG5714">
        <f>IF((AF5714+Z5714)&gt;1,1,0)</f>
        <v>0</v>
      </c>
    </row>
    <row r="5715" spans="1:33" x14ac:dyDescent="0.25">
      <c r="A5715" t="s">
        <v>4564</v>
      </c>
      <c r="B5715" s="12">
        <v>88.29</v>
      </c>
      <c r="C5715" s="12">
        <v>43.4</v>
      </c>
      <c r="D5715" s="12">
        <v>67.930000000000007</v>
      </c>
      <c r="E5715" s="12">
        <v>50.827500000000001</v>
      </c>
      <c r="F5715" s="12">
        <v>41.534999999999997</v>
      </c>
      <c r="G5715" s="12">
        <v>37.706666666666699</v>
      </c>
      <c r="H5715" s="12">
        <v>55.22</v>
      </c>
      <c r="I5715" s="12">
        <v>55.87</v>
      </c>
      <c r="J5715" s="12">
        <f>AVERAGE(B5715:E5715)</f>
        <v>62.611874999999998</v>
      </c>
      <c r="K5715" s="12">
        <f>AVERAGE(F5715:I5715)</f>
        <v>47.582916666666677</v>
      </c>
      <c r="L5715" s="12">
        <f>MAX(J5715:K5715)</f>
        <v>62.611874999999998</v>
      </c>
      <c r="M5715" s="8">
        <f>F5715/B5715</f>
        <v>0.47043832823649329</v>
      </c>
      <c r="N5715" s="8">
        <f>G5715/C5715</f>
        <v>0.86881720430107601</v>
      </c>
      <c r="O5715" s="8">
        <f>H5715/D5715</f>
        <v>0.81289562785220071</v>
      </c>
      <c r="P5715" s="8">
        <f>I5715/E5715</f>
        <v>1.0992081058482119</v>
      </c>
      <c r="Q5715" s="8">
        <f>LOG(M5715,2)</f>
        <v>-1.0879224885734649</v>
      </c>
      <c r="R5715" s="8">
        <f>LOG(N5715,2)</f>
        <v>-0.20287542324359778</v>
      </c>
      <c r="S5715" s="8">
        <f>LOG(O5715,2)</f>
        <v>-0.29885796626029437</v>
      </c>
      <c r="T5715" s="8">
        <f>LOG(P5715,2)</f>
        <v>0.13646454811863176</v>
      </c>
      <c r="U5715" s="8">
        <f>STDEV(Q5715:T5715)/SQRT(COUNT(Q5715:T5715))</f>
        <v>0.25896125434509332</v>
      </c>
      <c r="V5715" s="8">
        <f>AVERAGE(M5715:P5715)</f>
        <v>0.81283981655949544</v>
      </c>
      <c r="W5715" s="8">
        <f>LOG(V5715,2)</f>
        <v>-0.29895702133782237</v>
      </c>
      <c r="X5715" t="s">
        <v>4564</v>
      </c>
      <c r="Y5715">
        <f>_xlfn.T.TEST(B5715:E5715,F5715:I5715,2,1)</f>
        <v>0.27173406108707493</v>
      </c>
      <c r="Z5715">
        <f>IF(ABS(W5715)&gt;0.3014,1,0)</f>
        <v>0</v>
      </c>
      <c r="AA5715">
        <f>IF(Y5715&lt;0.05,1,0)</f>
        <v>0</v>
      </c>
      <c r="AB5715">
        <f>IF((Z5715+AA5715)&gt;1,1,0)</f>
        <v>0</v>
      </c>
      <c r="AC5715">
        <f>TINV(Y5715,3)</f>
        <v>1.3433639825065997</v>
      </c>
      <c r="AD5715">
        <f>EXP((-AC5715*AC5715)/2)</f>
        <v>0.40563019072539064</v>
      </c>
      <c r="AE5715">
        <f>-LOG10(AD5715)</f>
        <v>0.39186972828644528</v>
      </c>
      <c r="AF5715">
        <f>IF(AE5715&gt;2,1,0)</f>
        <v>0</v>
      </c>
      <c r="AG5715">
        <f>IF((AF5715+Z5715)&gt;1,1,0)</f>
        <v>0</v>
      </c>
    </row>
    <row r="5716" spans="1:33" x14ac:dyDescent="0.25">
      <c r="A5716" t="s">
        <v>4512</v>
      </c>
      <c r="B5716" s="12">
        <v>24.38</v>
      </c>
      <c r="C5716" s="12">
        <v>15.3</v>
      </c>
      <c r="D5716" s="12">
        <v>11.5133333333333</v>
      </c>
      <c r="E5716" s="12">
        <v>18.41</v>
      </c>
      <c r="F5716" s="12">
        <v>9.2149999999999999</v>
      </c>
      <c r="G5716" s="12">
        <v>9.76</v>
      </c>
      <c r="H5716" s="12">
        <v>16.100000000000001</v>
      </c>
      <c r="I5716" s="12">
        <v>15.4066666666667</v>
      </c>
      <c r="J5716" s="12">
        <f>AVERAGE(B5716:E5716)</f>
        <v>17.400833333333324</v>
      </c>
      <c r="K5716" s="12">
        <f>AVERAGE(F5716:I5716)</f>
        <v>12.620416666666676</v>
      </c>
      <c r="L5716" s="12">
        <f>MAX(J5716:K5716)</f>
        <v>17.400833333333324</v>
      </c>
      <c r="M5716" s="8">
        <f>F5716/B5716</f>
        <v>0.37797374897456931</v>
      </c>
      <c r="N5716" s="8">
        <f>G5716/C5716</f>
        <v>0.6379084967320261</v>
      </c>
      <c r="O5716" s="8">
        <f>H5716/D5716</f>
        <v>1.3983786913723262</v>
      </c>
      <c r="P5716" s="8">
        <f>I5716/E5716</f>
        <v>0.8368640231758121</v>
      </c>
      <c r="Q5716" s="8">
        <f>LOG(M5716,2)</f>
        <v>-1.403642054989499</v>
      </c>
      <c r="R5716" s="8">
        <f>LOG(N5716,2)</f>
        <v>-0.64857860001712797</v>
      </c>
      <c r="S5716" s="8">
        <f>LOG(O5716,2)</f>
        <v>0.48375510619421563</v>
      </c>
      <c r="T5716" s="8">
        <f>LOG(P5716,2)</f>
        <v>-0.25693486760342854</v>
      </c>
      <c r="U5716" s="8">
        <f>STDEV(Q5716:T5716)/SQRT(COUNT(Q5716:T5716))</f>
        <v>0.39347575929485046</v>
      </c>
      <c r="V5716" s="8">
        <f>AVERAGE(M5716:P5716)</f>
        <v>0.81278124006368346</v>
      </c>
      <c r="W5716" s="8">
        <f>LOG(V5716,2)</f>
        <v>-0.2990609914724523</v>
      </c>
      <c r="X5716" t="s">
        <v>4512</v>
      </c>
      <c r="Y5716">
        <f>_xlfn.T.TEST(B5716:E5716,F5716:I5716,2,1)</f>
        <v>0.32546927542067239</v>
      </c>
      <c r="Z5716">
        <f>IF(ABS(W5716)&gt;0.3014,1,0)</f>
        <v>0</v>
      </c>
      <c r="AA5716">
        <f>IF(Y5716&lt;0.05,1,0)</f>
        <v>0</v>
      </c>
      <c r="AB5716">
        <f>IF((Z5716+AA5716)&gt;1,1,0)</f>
        <v>0</v>
      </c>
      <c r="AC5716">
        <f>TINV(Y5716,3)</f>
        <v>1.1729632554557841</v>
      </c>
      <c r="AD5716">
        <f>EXP((-AC5716*AC5716)/2)</f>
        <v>0.5026197297230276</v>
      </c>
      <c r="AE5716">
        <f>-LOG10(AD5716)</f>
        <v>0.29876046770988735</v>
      </c>
      <c r="AF5716">
        <f>IF(AE5716&gt;2,1,0)</f>
        <v>0</v>
      </c>
      <c r="AG5716">
        <f>IF((AF5716+Z5716)&gt;1,1,0)</f>
        <v>0</v>
      </c>
    </row>
    <row r="5717" spans="1:33" x14ac:dyDescent="0.25">
      <c r="A5717" t="s">
        <v>1316</v>
      </c>
      <c r="B5717" s="12">
        <v>24.79</v>
      </c>
      <c r="C5717" s="12">
        <v>15.885</v>
      </c>
      <c r="D5717" s="12">
        <v>16.27</v>
      </c>
      <c r="E5717" s="12">
        <v>17.77</v>
      </c>
      <c r="F5717" s="12">
        <v>17.635000000000002</v>
      </c>
      <c r="G5717" s="12">
        <v>14.64</v>
      </c>
      <c r="H5717" s="12">
        <v>13.393333333333301</v>
      </c>
      <c r="I5717" s="12">
        <v>14.116666666666699</v>
      </c>
      <c r="J5717" s="12">
        <f>AVERAGE(B5717:E5717)</f>
        <v>18.678749999999997</v>
      </c>
      <c r="K5717" s="12">
        <f>AVERAGE(F5717:I5717)</f>
        <v>14.946250000000003</v>
      </c>
      <c r="L5717" s="12">
        <f>MAX(J5717:K5717)</f>
        <v>18.678749999999997</v>
      </c>
      <c r="M5717" s="8">
        <f>F5717/B5717</f>
        <v>0.71137555465913682</v>
      </c>
      <c r="N5717" s="8">
        <f>G5717/C5717</f>
        <v>0.92162417374881966</v>
      </c>
      <c r="O5717" s="8">
        <f>H5717/D5717</f>
        <v>0.82319196885883839</v>
      </c>
      <c r="P5717" s="8">
        <f>I5717/E5717</f>
        <v>0.7944100543988013</v>
      </c>
      <c r="Q5717" s="8">
        <f>LOG(M5717,2)</f>
        <v>-0.49131669566047032</v>
      </c>
      <c r="R5717" s="8">
        <f>LOG(N5717,2)</f>
        <v>-0.11774953642945016</v>
      </c>
      <c r="S5717" s="8">
        <f>LOG(O5717,2)</f>
        <v>-0.28069918766039564</v>
      </c>
      <c r="T5717" s="8">
        <f>LOG(P5717,2)</f>
        <v>-0.33204421253027006</v>
      </c>
      <c r="U5717" s="8">
        <f>STDEV(Q5717:T5717)/SQRT(COUNT(Q5717:T5717))</f>
        <v>7.6972802235985377E-2</v>
      </c>
      <c r="V5717" s="8">
        <f>AVERAGE(M5717:P5717)</f>
        <v>0.81265043791639902</v>
      </c>
      <c r="W5717" s="8">
        <f>LOG(V5717,2)</f>
        <v>-0.2992931853101739</v>
      </c>
      <c r="X5717" t="s">
        <v>1316</v>
      </c>
      <c r="Y5717">
        <f>_xlfn.T.TEST(B5717:E5717,F5717:I5717,2,1)</f>
        <v>5.7908082062432205E-2</v>
      </c>
      <c r="Z5717">
        <f>IF(ABS(W5717)&gt;0.3014,1,0)</f>
        <v>0</v>
      </c>
      <c r="AA5717">
        <f>IF(Y5717&lt;0.05,1,0)</f>
        <v>0</v>
      </c>
      <c r="AB5717">
        <f>IF((Z5717+AA5717)&gt;1,1,0)</f>
        <v>0</v>
      </c>
      <c r="AC5717">
        <f>TINV(Y5717,3)</f>
        <v>2.9948072573502724</v>
      </c>
      <c r="AD5717">
        <f>EXP((-AC5717*AC5717)/2)</f>
        <v>1.128325789268891E-2</v>
      </c>
      <c r="AE5717">
        <f>-LOG10(AD5717)</f>
        <v>1.9475654854118034</v>
      </c>
      <c r="AF5717">
        <f>IF(AE5717&gt;2,1,0)</f>
        <v>0</v>
      </c>
      <c r="AG5717">
        <f>IF((AF5717+Z5717)&gt;1,1,0)</f>
        <v>0</v>
      </c>
    </row>
    <row r="5718" spans="1:33" x14ac:dyDescent="0.25">
      <c r="A5718" t="s">
        <v>6004</v>
      </c>
      <c r="B5718" s="12">
        <v>34.5</v>
      </c>
      <c r="C5718" s="12">
        <v>23.177499999999998</v>
      </c>
      <c r="D5718" s="12">
        <v>15.6666666666667</v>
      </c>
      <c r="E5718" s="12">
        <v>16.074999999999999</v>
      </c>
      <c r="F5718" s="12">
        <v>11.08</v>
      </c>
      <c r="G5718" s="12">
        <v>17.03</v>
      </c>
      <c r="H5718" s="12">
        <v>18.143333333333299</v>
      </c>
      <c r="I5718" s="12">
        <v>16.656666666666698</v>
      </c>
      <c r="J5718" s="12">
        <f>AVERAGE(B5718:E5718)</f>
        <v>22.354791666666674</v>
      </c>
      <c r="K5718" s="12">
        <f>AVERAGE(F5718:I5718)</f>
        <v>15.727499999999999</v>
      </c>
      <c r="L5718" s="12">
        <f>MAX(J5718:K5718)</f>
        <v>22.354791666666674</v>
      </c>
      <c r="M5718" s="8">
        <f>F5718/B5718</f>
        <v>0.32115942028985506</v>
      </c>
      <c r="N5718" s="8">
        <f>G5718/C5718</f>
        <v>0.7347643188437063</v>
      </c>
      <c r="O5718" s="8">
        <f>H5718/D5718</f>
        <v>1.158085106382974</v>
      </c>
      <c r="P5718" s="8">
        <f>I5718/E5718</f>
        <v>1.0361845515811321</v>
      </c>
      <c r="Q5718" s="8">
        <f>LOG(M5718,2)</f>
        <v>-1.6386384805037055</v>
      </c>
      <c r="R5718" s="8">
        <f>LOG(N5718,2)</f>
        <v>-0.44464652597364041</v>
      </c>
      <c r="S5718" s="8">
        <f>LOG(O5718,2)</f>
        <v>0.21174127927272599</v>
      </c>
      <c r="T5718" s="8">
        <f>LOG(P5718,2)</f>
        <v>5.1280979799424753E-2</v>
      </c>
      <c r="U5718" s="8">
        <f>STDEV(Q5718:T5718)/SQRT(COUNT(Q5718:T5718))</f>
        <v>0.41852634262845217</v>
      </c>
      <c r="V5718" s="8">
        <f>AVERAGE(M5718:P5718)</f>
        <v>0.81254834927441699</v>
      </c>
      <c r="W5718" s="8">
        <f>LOG(V5718,2)</f>
        <v>-0.29947443424891679</v>
      </c>
      <c r="X5718" t="s">
        <v>6004</v>
      </c>
      <c r="Y5718">
        <f>_xlfn.T.TEST(B5718:E5718,F5718:I5718,2,1)</f>
        <v>0.34278683130264131</v>
      </c>
      <c r="Z5718">
        <f>IF(ABS(W5718)&gt;0.3014,1,0)</f>
        <v>0</v>
      </c>
      <c r="AA5718">
        <f>IF(Y5718&lt;0.05,1,0)</f>
        <v>0</v>
      </c>
      <c r="AB5718">
        <f>IF((Z5718+AA5718)&gt;1,1,0)</f>
        <v>0</v>
      </c>
      <c r="AC5718">
        <f>TINV(Y5718,3)</f>
        <v>1.1241361237859093</v>
      </c>
      <c r="AD5718">
        <f>EXP((-AC5718*AC5718)/2)</f>
        <v>0.53161219490716838</v>
      </c>
      <c r="AE5718">
        <f>-LOG10(AD5718)</f>
        <v>0.274405065125573</v>
      </c>
      <c r="AF5718">
        <f>IF(AE5718&gt;2,1,0)</f>
        <v>0</v>
      </c>
      <c r="AG5718">
        <f>IF((AF5718+Z5718)&gt;1,1,0)</f>
        <v>0</v>
      </c>
    </row>
    <row r="5719" spans="1:33" x14ac:dyDescent="0.25">
      <c r="A5719" t="s">
        <v>3897</v>
      </c>
      <c r="B5719" s="12">
        <v>31.58</v>
      </c>
      <c r="C5719" s="12">
        <v>17.502500000000001</v>
      </c>
      <c r="D5719" s="12">
        <v>21.023333333333301</v>
      </c>
      <c r="E5719" s="12">
        <v>22.324999999999999</v>
      </c>
      <c r="F5719" s="12">
        <v>12.86</v>
      </c>
      <c r="G5719" s="12">
        <v>18.636666666666699</v>
      </c>
      <c r="H5719" s="12">
        <v>18.856666666666701</v>
      </c>
      <c r="I5719" s="12">
        <v>19.656666666666698</v>
      </c>
      <c r="J5719" s="12">
        <f>AVERAGE(B5719:E5719)</f>
        <v>23.107708333333324</v>
      </c>
      <c r="K5719" s="12">
        <f>AVERAGE(F5719:I5719)</f>
        <v>17.502500000000023</v>
      </c>
      <c r="L5719" s="12">
        <f>MAX(J5719:K5719)</f>
        <v>23.107708333333324</v>
      </c>
      <c r="M5719" s="8">
        <f>F5719/B5719</f>
        <v>0.40721975934135529</v>
      </c>
      <c r="N5719" s="8">
        <f>G5719/C5719</f>
        <v>1.0648002666285785</v>
      </c>
      <c r="O5719" s="8">
        <f>H5719/D5719</f>
        <v>0.89693990803869017</v>
      </c>
      <c r="P5719" s="8">
        <f>I5719/E5719</f>
        <v>0.88047779022023287</v>
      </c>
      <c r="Q5719" s="8">
        <f>LOG(M5719,2)</f>
        <v>-1.2961205285322897</v>
      </c>
      <c r="R5719" s="8">
        <f>LOG(N5719,2)</f>
        <v>9.0582837616837414E-2</v>
      </c>
      <c r="S5719" s="8">
        <f>LOG(O5719,2)</f>
        <v>-0.15691676222736328</v>
      </c>
      <c r="T5719" s="8">
        <f>LOG(P5719,2)</f>
        <v>-0.18364148190782345</v>
      </c>
      <c r="U5719" s="8">
        <f>STDEV(Q5719:T5719)/SQRT(COUNT(Q5719:T5719))</f>
        <v>0.30941848401527516</v>
      </c>
      <c r="V5719" s="8">
        <f>AVERAGE(M5719:P5719)</f>
        <v>0.8123594310572142</v>
      </c>
      <c r="W5719" s="8">
        <f>LOG(V5719,2)</f>
        <v>-0.29980990113463074</v>
      </c>
      <c r="X5719" t="s">
        <v>3897</v>
      </c>
      <c r="Y5719">
        <f>_xlfn.T.TEST(B5719:E5719,F5719:I5719,2,1)</f>
        <v>0.29709160509260857</v>
      </c>
      <c r="Z5719">
        <f>IF(ABS(W5719)&gt;0.3014,1,0)</f>
        <v>0</v>
      </c>
      <c r="AA5719">
        <f>IF(Y5719&lt;0.05,1,0)</f>
        <v>0</v>
      </c>
      <c r="AB5719">
        <f>IF((Z5719+AA5719)&gt;1,1,0)</f>
        <v>0</v>
      </c>
      <c r="AC5719">
        <f>TINV(Y5719,3)</f>
        <v>1.2589730547611759</v>
      </c>
      <c r="AD5719">
        <f>EXP((-AC5719*AC5719)/2)</f>
        <v>0.45270862321715338</v>
      </c>
      <c r="AE5719">
        <f>-LOG10(AD5719)</f>
        <v>0.34418123296231762</v>
      </c>
      <c r="AF5719">
        <f>IF(AE5719&gt;2,1,0)</f>
        <v>0</v>
      </c>
      <c r="AG5719">
        <f>IF((AF5719+Z5719)&gt;1,1,0)</f>
        <v>0</v>
      </c>
    </row>
    <row r="5720" spans="1:33" x14ac:dyDescent="0.25">
      <c r="A5720" t="s">
        <v>455</v>
      </c>
      <c r="B5720" s="12">
        <v>70.599999999999994</v>
      </c>
      <c r="C5720" s="12">
        <v>62.064999999999998</v>
      </c>
      <c r="D5720" s="12">
        <v>55.183333333333302</v>
      </c>
      <c r="E5720" s="12">
        <v>84.352500000000006</v>
      </c>
      <c r="F5720" s="12">
        <v>50.085000000000001</v>
      </c>
      <c r="G5720" s="12">
        <v>43.14</v>
      </c>
      <c r="H5720" s="12">
        <v>56.366666666666703</v>
      </c>
      <c r="I5720" s="12">
        <v>69.446666666666701</v>
      </c>
      <c r="J5720" s="12">
        <f>AVERAGE(B5720:E5720)</f>
        <v>68.05020833333333</v>
      </c>
      <c r="K5720" s="12">
        <f>AVERAGE(F5720:I5720)</f>
        <v>54.759583333333353</v>
      </c>
      <c r="L5720" s="12">
        <f>MAX(J5720:K5720)</f>
        <v>68.05020833333333</v>
      </c>
      <c r="M5720" s="8">
        <f>F5720/B5720</f>
        <v>0.70941926345609074</v>
      </c>
      <c r="N5720" s="8">
        <f>G5720/C5720</f>
        <v>0.69507774107790221</v>
      </c>
      <c r="O5720" s="8">
        <f>H5720/D5720</f>
        <v>1.0214436726064646</v>
      </c>
      <c r="P5720" s="8">
        <f>I5720/E5720</f>
        <v>0.82329114924473723</v>
      </c>
      <c r="Q5720" s="8">
        <f>LOG(M5720,2)</f>
        <v>-0.49528958937427064</v>
      </c>
      <c r="R5720" s="8">
        <f>LOG(N5720,2)</f>
        <v>-0.52475374957605314</v>
      </c>
      <c r="S5720" s="8">
        <f>LOG(O5720,2)</f>
        <v>3.0609649012985813E-2</v>
      </c>
      <c r="T5720" s="8">
        <f>LOG(P5720,2)</f>
        <v>-0.2805253783458761</v>
      </c>
      <c r="U5720" s="8">
        <f>STDEV(Q5720:T5720)/SQRT(COUNT(Q5720:T5720))</f>
        <v>0.12816353640523873</v>
      </c>
      <c r="V5720" s="8">
        <f>AVERAGE(M5720:P5720)</f>
        <v>0.81230795659629862</v>
      </c>
      <c r="W5720" s="8">
        <f>LOG(V5720,2)</f>
        <v>-0.29990131916897367</v>
      </c>
      <c r="X5720" t="s">
        <v>455</v>
      </c>
      <c r="Y5720">
        <f>_xlfn.T.TEST(B5720:E5720,F5720:I5720,2,1)</f>
        <v>7.5315300781258004E-2</v>
      </c>
      <c r="Z5720">
        <f>IF(ABS(W5720)&gt;0.3014,1,0)</f>
        <v>0</v>
      </c>
      <c r="AA5720">
        <f>IF(Y5720&lt;0.05,1,0)</f>
        <v>0</v>
      </c>
      <c r="AB5720">
        <f>IF((Z5720+AA5720)&gt;1,1,0)</f>
        <v>0</v>
      </c>
      <c r="AC5720">
        <f>TINV(Y5720,3)</f>
        <v>2.6758345521010183</v>
      </c>
      <c r="AD5720">
        <f>EXP((-AC5720*AC5720)/2)</f>
        <v>2.7874436208544701E-2</v>
      </c>
      <c r="AE5720">
        <f>-LOG10(AD5720)</f>
        <v>1.5547939079435735</v>
      </c>
      <c r="AF5720">
        <f>IF(AE5720&gt;2,1,0)</f>
        <v>0</v>
      </c>
      <c r="AG5720">
        <f>IF((AF5720+Z5720)&gt;1,1,0)</f>
        <v>0</v>
      </c>
    </row>
    <row r="5721" spans="1:33" x14ac:dyDescent="0.25">
      <c r="A5721" t="s">
        <v>79</v>
      </c>
      <c r="B5721" s="12">
        <v>81.099999999999994</v>
      </c>
      <c r="C5721" s="12">
        <v>49.552500000000002</v>
      </c>
      <c r="D5721" s="12">
        <v>58.066666666666698</v>
      </c>
      <c r="E5721" s="12">
        <v>60.402500000000003</v>
      </c>
      <c r="F5721" s="12">
        <v>40.655000000000001</v>
      </c>
      <c r="G5721" s="12">
        <v>45.953333333333298</v>
      </c>
      <c r="H5721" s="12">
        <v>53.223333333333301</v>
      </c>
      <c r="I5721" s="12">
        <v>54.593333333333298</v>
      </c>
      <c r="J5721" s="12">
        <f>AVERAGE(B5721:E5721)</f>
        <v>62.280416666666675</v>
      </c>
      <c r="K5721" s="12">
        <f>AVERAGE(F5721:I5721)</f>
        <v>48.606249999999974</v>
      </c>
      <c r="L5721" s="12">
        <f>MAX(J5721:K5721)</f>
        <v>62.280416666666675</v>
      </c>
      <c r="M5721" s="8">
        <f>F5721/B5721</f>
        <v>0.50129469790382253</v>
      </c>
      <c r="N5721" s="8">
        <f>G5721/C5721</f>
        <v>0.92736659771622609</v>
      </c>
      <c r="O5721" s="8">
        <f>H5721/D5721</f>
        <v>0.91659012629161773</v>
      </c>
      <c r="P5721" s="8">
        <f>I5721/E5721</f>
        <v>0.90382572465267652</v>
      </c>
      <c r="Q5721" s="8">
        <f>LOG(M5721,2)</f>
        <v>-0.99626911979027311</v>
      </c>
      <c r="R5721" s="8">
        <f>LOG(N5721,2)</f>
        <v>-0.10878833084151432</v>
      </c>
      <c r="S5721" s="8">
        <f>LOG(O5721,2)</f>
        <v>-0.12565135011648718</v>
      </c>
      <c r="T5721" s="8">
        <f>LOG(P5721,2)</f>
        <v>-0.14588347536385415</v>
      </c>
      <c r="U5721" s="8">
        <f>STDEV(Q5721:T5721)/SQRT(COUNT(Q5721:T5721))</f>
        <v>0.21750588813531921</v>
      </c>
      <c r="V5721" s="8">
        <f>AVERAGE(M5721:P5721)</f>
        <v>0.81226928664108566</v>
      </c>
      <c r="W5721" s="8">
        <f>LOG(V5721,2)</f>
        <v>-0.29997000036324734</v>
      </c>
      <c r="X5721" t="s">
        <v>79</v>
      </c>
      <c r="Y5721">
        <f>_xlfn.T.TEST(B5721:E5721,F5721:I5721,2,1)</f>
        <v>0.22341377840385368</v>
      </c>
      <c r="Z5721">
        <f>IF(ABS(W5721)&gt;0.3014,1,0)</f>
        <v>0</v>
      </c>
      <c r="AA5721">
        <f>IF(Y5721&lt;0.05,1,0)</f>
        <v>0</v>
      </c>
      <c r="AB5721">
        <f>IF((Z5721+AA5721)&gt;1,1,0)</f>
        <v>0</v>
      </c>
      <c r="AC5721">
        <f>TINV(Y5721,3)</f>
        <v>1.5303933655633415</v>
      </c>
      <c r="AD5721">
        <f>EXP((-AC5721*AC5721)/2)</f>
        <v>0.3100406296573659</v>
      </c>
      <c r="AE5721">
        <f>-LOG10(AD5721)</f>
        <v>0.50858138977935874</v>
      </c>
      <c r="AF5721">
        <f>IF(AE5721&gt;2,1,0)</f>
        <v>0</v>
      </c>
      <c r="AG5721">
        <f>IF((AF5721+Z5721)&gt;1,1,0)</f>
        <v>0</v>
      </c>
    </row>
    <row r="5722" spans="1:33" x14ac:dyDescent="0.25">
      <c r="A5722" t="s">
        <v>5005</v>
      </c>
      <c r="B5722" s="12">
        <v>44.02</v>
      </c>
      <c r="C5722" s="12">
        <v>22.8825</v>
      </c>
      <c r="D5722" s="12">
        <v>29.733333333333299</v>
      </c>
      <c r="E5722" s="12">
        <v>24.307500000000001</v>
      </c>
      <c r="F5722" s="12">
        <v>19.085000000000001</v>
      </c>
      <c r="G5722" s="12">
        <v>24.72</v>
      </c>
      <c r="H5722" s="12">
        <v>22.27</v>
      </c>
      <c r="I5722" s="12">
        <v>23.95</v>
      </c>
      <c r="J5722" s="12">
        <f>AVERAGE(B5722:E5722)</f>
        <v>30.235833333333325</v>
      </c>
      <c r="K5722" s="12">
        <f>AVERAGE(F5722:I5722)</f>
        <v>22.506250000000001</v>
      </c>
      <c r="L5722" s="12">
        <f>MAX(J5722:K5722)</f>
        <v>30.235833333333325</v>
      </c>
      <c r="M5722" s="8">
        <f>F5722/B5722</f>
        <v>0.43355293048614263</v>
      </c>
      <c r="N5722" s="8">
        <f>G5722/C5722</f>
        <v>1.0803015404785317</v>
      </c>
      <c r="O5722" s="8">
        <f>H5722/D5722</f>
        <v>0.74899103139013534</v>
      </c>
      <c r="P5722" s="8">
        <f>I5722/E5722</f>
        <v>0.98529260516301542</v>
      </c>
      <c r="Q5722" s="8">
        <f>LOG(M5722,2)</f>
        <v>-1.2057199586759992</v>
      </c>
      <c r="R5722" s="8">
        <f>LOG(N5722,2)</f>
        <v>0.11143406260456218</v>
      </c>
      <c r="S5722" s="8">
        <f>LOG(O5722,2)</f>
        <v>-0.41697965129871961</v>
      </c>
      <c r="T5722" s="8">
        <f>LOG(P5722,2)</f>
        <v>-2.1375865415454241E-2</v>
      </c>
      <c r="U5722" s="8">
        <f>STDEV(Q5722:T5722)/SQRT(COUNT(Q5722:T5722))</f>
        <v>0.29626279173948816</v>
      </c>
      <c r="V5722" s="8">
        <f>AVERAGE(M5722:P5722)</f>
        <v>0.81203452687945632</v>
      </c>
      <c r="W5722" s="8">
        <f>LOG(V5722,2)</f>
        <v>-0.30038702425181052</v>
      </c>
      <c r="X5722" t="s">
        <v>5005</v>
      </c>
      <c r="Y5722">
        <f>_xlfn.T.TEST(B5722:E5722,F5722:I5722,2,1)</f>
        <v>0.29251126438498581</v>
      </c>
      <c r="Z5722">
        <f>IF(ABS(W5722)&gt;0.3014,1,0)</f>
        <v>0</v>
      </c>
      <c r="AA5722">
        <f>IF(Y5722&lt;0.05,1,0)</f>
        <v>0</v>
      </c>
      <c r="AB5722">
        <f>IF((Z5722+AA5722)&gt;1,1,0)</f>
        <v>0</v>
      </c>
      <c r="AC5722">
        <f>TINV(Y5722,3)</f>
        <v>1.2736449307266835</v>
      </c>
      <c r="AD5722">
        <f>EXP((-AC5722*AC5722)/2)</f>
        <v>0.4443753437871823</v>
      </c>
      <c r="AE5722">
        <f>-LOG10(AD5722)</f>
        <v>0.35225004593781872</v>
      </c>
      <c r="AF5722">
        <f>IF(AE5722&gt;2,1,0)</f>
        <v>0</v>
      </c>
      <c r="AG5722">
        <f>IF((AF5722+Z5722)&gt;1,1,0)</f>
        <v>0</v>
      </c>
    </row>
    <row r="5723" spans="1:33" x14ac:dyDescent="0.25">
      <c r="A5723" t="s">
        <v>3418</v>
      </c>
      <c r="B5723" s="12">
        <v>30.29</v>
      </c>
      <c r="C5723" s="12">
        <v>18.5825</v>
      </c>
      <c r="D5723" s="12">
        <v>15.93</v>
      </c>
      <c r="E5723" s="12">
        <v>18.62</v>
      </c>
      <c r="F5723" s="12">
        <v>13.234999999999999</v>
      </c>
      <c r="G5723" s="12">
        <v>15.1</v>
      </c>
      <c r="H5723" s="12">
        <v>18.086666666666702</v>
      </c>
      <c r="I5723" s="12">
        <v>16.07</v>
      </c>
      <c r="J5723" s="12">
        <f>AVERAGE(B5723:E5723)</f>
        <v>20.855625000000003</v>
      </c>
      <c r="K5723" s="12">
        <f>AVERAGE(F5723:I5723)</f>
        <v>15.622916666666676</v>
      </c>
      <c r="L5723" s="12">
        <f>MAX(J5723:K5723)</f>
        <v>20.855625000000003</v>
      </c>
      <c r="M5723" s="8">
        <f>F5723/B5723</f>
        <v>0.4369428854407395</v>
      </c>
      <c r="N5723" s="8">
        <f>G5723/C5723</f>
        <v>0.81259249293690305</v>
      </c>
      <c r="O5723" s="8">
        <f>H5723/D5723</f>
        <v>1.1353839715421659</v>
      </c>
      <c r="P5723" s="8">
        <f>I5723/E5723</f>
        <v>0.86305048335123524</v>
      </c>
      <c r="Q5723" s="8">
        <f>LOG(M5723,2)</f>
        <v>-1.1944833832999739</v>
      </c>
      <c r="R5723" s="8">
        <f>LOG(N5723,2)</f>
        <v>-0.29939605846594858</v>
      </c>
      <c r="S5723" s="8">
        <f>LOG(O5723,2)</f>
        <v>0.18318028003540299</v>
      </c>
      <c r="T5723" s="8">
        <f>LOG(P5723,2)</f>
        <v>-0.2124831438836999</v>
      </c>
      <c r="U5723" s="8">
        <f>STDEV(Q5723:T5723)/SQRT(COUNT(Q5723:T5723))</f>
        <v>0.29084812333919591</v>
      </c>
      <c r="V5723" s="8">
        <f>AVERAGE(M5723:P5723)</f>
        <v>0.81199245831776101</v>
      </c>
      <c r="W5723" s="8">
        <f>LOG(V5723,2)</f>
        <v>-0.30046176698195226</v>
      </c>
      <c r="X5723" t="s">
        <v>3418</v>
      </c>
      <c r="Y5723">
        <f>_xlfn.T.TEST(B5723:E5723,F5723:I5723,2,1)</f>
        <v>0.29452530718472947</v>
      </c>
      <c r="Z5723">
        <f>IF(ABS(W5723)&gt;0.3014,1,0)</f>
        <v>0</v>
      </c>
      <c r="AA5723">
        <f>IF(Y5723&lt;0.05,1,0)</f>
        <v>0</v>
      </c>
      <c r="AB5723">
        <f>IF((Z5723+AA5723)&gt;1,1,0)</f>
        <v>0</v>
      </c>
      <c r="AC5723">
        <f>TINV(Y5723,3)</f>
        <v>1.267164295539176</v>
      </c>
      <c r="AD5723">
        <f>EXP((-AC5723*AC5723)/2)</f>
        <v>0.44804900071845244</v>
      </c>
      <c r="AE5723">
        <f>-LOG10(AD5723)</f>
        <v>0.34867448694402026</v>
      </c>
      <c r="AF5723">
        <f>IF(AE5723&gt;2,1,0)</f>
        <v>0</v>
      </c>
      <c r="AG5723">
        <f>IF((AF5723+Z5723)&gt;1,1,0)</f>
        <v>0</v>
      </c>
    </row>
    <row r="5724" spans="1:33" x14ac:dyDescent="0.25">
      <c r="A5724" t="s">
        <v>2276</v>
      </c>
      <c r="B5724" s="12">
        <v>119.47</v>
      </c>
      <c r="C5724" s="12">
        <v>84.21</v>
      </c>
      <c r="D5724" s="12">
        <v>95.423333333333304</v>
      </c>
      <c r="E5724" s="12">
        <v>84.875</v>
      </c>
      <c r="F5724" s="12">
        <v>64.075000000000003</v>
      </c>
      <c r="G5724" s="12">
        <v>76.173333333333304</v>
      </c>
      <c r="H5724" s="12">
        <v>89.476666666666702</v>
      </c>
      <c r="I5724" s="12">
        <v>73.78</v>
      </c>
      <c r="J5724" s="12">
        <f>AVERAGE(B5724:E5724)</f>
        <v>95.994583333333324</v>
      </c>
      <c r="K5724" s="12">
        <f>AVERAGE(F5724:I5724)</f>
        <v>75.876249999999999</v>
      </c>
      <c r="L5724" s="12">
        <f>MAX(J5724:K5724)</f>
        <v>95.994583333333324</v>
      </c>
      <c r="M5724" s="8">
        <f>F5724/B5724</f>
        <v>0.53632711140872191</v>
      </c>
      <c r="N5724" s="8">
        <f>G5724/C5724</f>
        <v>0.9045639868582509</v>
      </c>
      <c r="O5724" s="8">
        <f>H5724/D5724</f>
        <v>0.93768121004646032</v>
      </c>
      <c r="P5724" s="8">
        <f>I5724/E5724</f>
        <v>0.86927835051546398</v>
      </c>
      <c r="Q5724" s="8">
        <f>LOG(M5724,2)</f>
        <v>-0.89881491125118662</v>
      </c>
      <c r="R5724" s="8">
        <f>LOG(N5724,2)</f>
        <v>-0.14470553537088887</v>
      </c>
      <c r="S5724" s="8">
        <f>LOG(O5724,2)</f>
        <v>-9.2830571780744206E-2</v>
      </c>
      <c r="T5724" s="8">
        <f>LOG(P5724,2)</f>
        <v>-0.20210988032463764</v>
      </c>
      <c r="U5724" s="8">
        <f>STDEV(Q5724:T5724)/SQRT(COUNT(Q5724:T5724))</f>
        <v>0.18938595096628627</v>
      </c>
      <c r="V5724" s="8">
        <f>AVERAGE(M5724:P5724)</f>
        <v>0.81196266470722422</v>
      </c>
      <c r="W5724" s="8">
        <f>LOG(V5724,2)</f>
        <v>-0.30051470328981811</v>
      </c>
      <c r="X5724" t="s">
        <v>2276</v>
      </c>
      <c r="Y5724">
        <f>_xlfn.T.TEST(B5724:E5724,F5724:I5724,2,1)</f>
        <v>0.18692336629238626</v>
      </c>
      <c r="Z5724">
        <f>IF(ABS(W5724)&gt;0.3014,1,0)</f>
        <v>0</v>
      </c>
      <c r="AA5724">
        <f>IF(Y5724&lt;0.05,1,0)</f>
        <v>0</v>
      </c>
      <c r="AB5724">
        <f>IF((Z5724+AA5724)&gt;1,1,0)</f>
        <v>0</v>
      </c>
      <c r="AC5724">
        <f>TINV(Y5724,3)</f>
        <v>1.7040327416450041</v>
      </c>
      <c r="AD5724">
        <f>EXP((-AC5724*AC5724)/2)</f>
        <v>0.23413350496021096</v>
      </c>
      <c r="AE5724">
        <f>-LOG10(AD5724)</f>
        <v>0.63053643347062571</v>
      </c>
      <c r="AF5724">
        <f>IF(AE5724&gt;2,1,0)</f>
        <v>0</v>
      </c>
      <c r="AG5724">
        <f>IF((AF5724+Z5724)&gt;1,1,0)</f>
        <v>0</v>
      </c>
    </row>
    <row r="5725" spans="1:33" x14ac:dyDescent="0.25">
      <c r="A5725" t="s">
        <v>4891</v>
      </c>
      <c r="B5725" s="12">
        <v>59.09</v>
      </c>
      <c r="C5725" s="12">
        <v>41.402500000000003</v>
      </c>
      <c r="D5725" s="12">
        <v>47.963333333333303</v>
      </c>
      <c r="E5725" s="12">
        <v>55.07</v>
      </c>
      <c r="F5725" s="12">
        <v>30.445</v>
      </c>
      <c r="G5725" s="12">
        <v>30.283333333333299</v>
      </c>
      <c r="H5725" s="12">
        <v>52.563333333333297</v>
      </c>
      <c r="I5725" s="12">
        <v>49.836666666666702</v>
      </c>
      <c r="J5725" s="12">
        <f>AVERAGE(B5725:E5725)</f>
        <v>50.881458333333327</v>
      </c>
      <c r="K5725" s="12">
        <f>AVERAGE(F5725:I5725)</f>
        <v>40.782083333333325</v>
      </c>
      <c r="L5725" s="12">
        <f>MAX(J5725:K5725)</f>
        <v>50.881458333333327</v>
      </c>
      <c r="M5725" s="8">
        <f>F5725/B5725</f>
        <v>0.51523100355390083</v>
      </c>
      <c r="N5725" s="8">
        <f>G5725/C5725</f>
        <v>0.73143731256163991</v>
      </c>
      <c r="O5725" s="8">
        <f>H5725/D5725</f>
        <v>1.0959065953158662</v>
      </c>
      <c r="P5725" s="8">
        <f>I5725/E5725</f>
        <v>0.90496943284304887</v>
      </c>
      <c r="Q5725" s="8">
        <f>LOG(M5725,2)</f>
        <v>-0.95670868596961078</v>
      </c>
      <c r="R5725" s="8">
        <f>LOG(N5725,2)</f>
        <v>-0.45119387062181487</v>
      </c>
      <c r="S5725" s="8">
        <f>LOG(O5725,2)</f>
        <v>0.13212484189604082</v>
      </c>
      <c r="T5725" s="8">
        <f>LOG(P5725,2)</f>
        <v>-0.14405903178600177</v>
      </c>
      <c r="U5725" s="8">
        <f>STDEV(Q5725:T5725)/SQRT(COUNT(Q5725:T5725))</f>
        <v>0.23329046639273107</v>
      </c>
      <c r="V5725" s="8">
        <f>AVERAGE(M5725:P5725)</f>
        <v>0.8118860860686139</v>
      </c>
      <c r="W5725" s="8">
        <f>LOG(V5725,2)</f>
        <v>-0.30065077461073425</v>
      </c>
      <c r="X5725" t="s">
        <v>4891</v>
      </c>
      <c r="Y5725">
        <f>_xlfn.T.TEST(B5725:E5725,F5725:I5725,2,1)</f>
        <v>0.24375010956896107</v>
      </c>
      <c r="Z5725">
        <f>IF(ABS(W5725)&gt;0.3014,1,0)</f>
        <v>0</v>
      </c>
      <c r="AA5725">
        <f>IF(Y5725&lt;0.05,1,0)</f>
        <v>0</v>
      </c>
      <c r="AB5725">
        <f>IF((Z5725+AA5725)&gt;1,1,0)</f>
        <v>0</v>
      </c>
      <c r="AC5725">
        <f>TINV(Y5725,3)</f>
        <v>1.4467962372822518</v>
      </c>
      <c r="AD5725">
        <f>EXP((-AC5725*AC5725)/2)</f>
        <v>0.35112616484180509</v>
      </c>
      <c r="AE5725">
        <f>-LOG10(AD5725)</f>
        <v>0.45453680703983756</v>
      </c>
      <c r="AF5725">
        <f>IF(AE5725&gt;2,1,0)</f>
        <v>0</v>
      </c>
      <c r="AG5725">
        <f>IF((AF5725+Z5725)&gt;1,1,0)</f>
        <v>0</v>
      </c>
    </row>
    <row r="5726" spans="1:33" x14ac:dyDescent="0.25">
      <c r="A5726" t="s">
        <v>386</v>
      </c>
      <c r="B5726" s="12">
        <v>22.48</v>
      </c>
      <c r="C5726" s="12">
        <v>20.925000000000001</v>
      </c>
      <c r="D5726" s="12">
        <v>23.3</v>
      </c>
      <c r="E5726" s="12">
        <v>27.17</v>
      </c>
      <c r="F5726" s="12">
        <v>12.91</v>
      </c>
      <c r="G5726" s="12">
        <v>15.2433333333333</v>
      </c>
      <c r="H5726" s="12">
        <v>25.52</v>
      </c>
      <c r="I5726" s="12">
        <v>23.08</v>
      </c>
      <c r="J5726" s="12">
        <f>AVERAGE(B5726:E5726)</f>
        <v>23.46875</v>
      </c>
      <c r="K5726" s="12">
        <f>AVERAGE(F5726:I5726)</f>
        <v>19.188333333333325</v>
      </c>
      <c r="L5726" s="12">
        <f>MAX(J5726:K5726)</f>
        <v>23.46875</v>
      </c>
      <c r="M5726" s="8">
        <f>F5726/B5726</f>
        <v>0.57428825622775803</v>
      </c>
      <c r="N5726" s="8">
        <f>G5726/C5726</f>
        <v>0.72847471127040864</v>
      </c>
      <c r="O5726" s="8">
        <f>H5726/D5726</f>
        <v>1.0952789699570815</v>
      </c>
      <c r="P5726" s="8">
        <f>I5726/E5726</f>
        <v>0.84946632315053361</v>
      </c>
      <c r="Q5726" s="8">
        <f>LOG(M5726,2)</f>
        <v>-0.80015303491373535</v>
      </c>
      <c r="R5726" s="8">
        <f>LOG(N5726,2)</f>
        <v>-0.45704920435190188</v>
      </c>
      <c r="S5726" s="8">
        <f>LOG(O5726,2)</f>
        <v>0.13129837422322677</v>
      </c>
      <c r="T5726" s="8">
        <f>LOG(P5726,2)</f>
        <v>-0.23537134157649253</v>
      </c>
      <c r="U5726" s="8">
        <f>STDEV(Q5726:T5726)/SQRT(COUNT(Q5726:T5726))</f>
        <v>0.19547170275829232</v>
      </c>
      <c r="V5726" s="8">
        <f>AVERAGE(M5726:P5726)</f>
        <v>0.81187706515144542</v>
      </c>
      <c r="W5726" s="8">
        <f>LOG(V5726,2)</f>
        <v>-0.30066680457477624</v>
      </c>
      <c r="X5726" t="s">
        <v>386</v>
      </c>
      <c r="Y5726">
        <f>_xlfn.T.TEST(B5726:E5726,F5726:I5726,2,1)</f>
        <v>0.17939514527812531</v>
      </c>
      <c r="Z5726">
        <f>IF(ABS(W5726)&gt;0.3014,1,0)</f>
        <v>0</v>
      </c>
      <c r="AA5726">
        <f>IF(Y5726&lt;0.05,1,0)</f>
        <v>0</v>
      </c>
      <c r="AB5726">
        <f>IF((Z5726+AA5726)&gt;1,1,0)</f>
        <v>0</v>
      </c>
      <c r="AC5726">
        <f>TINV(Y5726,3)</f>
        <v>1.7446295551011333</v>
      </c>
      <c r="AD5726">
        <f>EXP((-AC5726*AC5726)/2)</f>
        <v>0.21830412004971794</v>
      </c>
      <c r="AE5726">
        <f>-LOG10(AD5726)</f>
        <v>0.66093806778159503</v>
      </c>
      <c r="AF5726">
        <f>IF(AE5726&gt;2,1,0)</f>
        <v>0</v>
      </c>
      <c r="AG5726">
        <f>IF((AF5726+Z5726)&gt;1,1,0)</f>
        <v>0</v>
      </c>
    </row>
    <row r="5727" spans="1:33" x14ac:dyDescent="0.25">
      <c r="A5727" t="s">
        <v>2996</v>
      </c>
      <c r="B5727" s="12">
        <v>159.1</v>
      </c>
      <c r="C5727" s="12">
        <v>140.71250000000001</v>
      </c>
      <c r="D5727" s="12">
        <v>134.82333333333301</v>
      </c>
      <c r="E5727" s="12">
        <v>172.33500000000001</v>
      </c>
      <c r="F5727" s="12">
        <v>97.3</v>
      </c>
      <c r="G5727" s="12">
        <v>113.48333333333299</v>
      </c>
      <c r="H5727" s="12">
        <v>152.38</v>
      </c>
      <c r="I5727" s="12">
        <v>120.23</v>
      </c>
      <c r="J5727" s="12">
        <f>AVERAGE(B5727:E5727)</f>
        <v>151.74270833333327</v>
      </c>
      <c r="K5727" s="12">
        <f>AVERAGE(F5727:I5727)</f>
        <v>120.84833333333324</v>
      </c>
      <c r="L5727" s="12">
        <f>MAX(J5727:K5727)</f>
        <v>151.74270833333327</v>
      </c>
      <c r="M5727" s="8">
        <f>F5727/B5727</f>
        <v>0.61156505342551859</v>
      </c>
      <c r="N5727" s="8">
        <f>G5727/C5727</f>
        <v>0.80649077610967745</v>
      </c>
      <c r="O5727" s="8">
        <f>H5727/D5727</f>
        <v>1.1302197938042404</v>
      </c>
      <c r="P5727" s="8">
        <f>I5727/E5727</f>
        <v>0.69765282734209533</v>
      </c>
      <c r="Q5727" s="8">
        <f>LOG(M5727,2)</f>
        <v>-0.70942212554993611</v>
      </c>
      <c r="R5727" s="8">
        <f>LOG(N5727,2)</f>
        <v>-0.31027006161422338</v>
      </c>
      <c r="S5727" s="8">
        <f>LOG(O5727,2)</f>
        <v>0.17660336077907199</v>
      </c>
      <c r="T5727" s="8">
        <f>LOG(P5727,2)</f>
        <v>-0.51941880755509096</v>
      </c>
      <c r="U5727" s="8">
        <f>STDEV(Q5727:T5727)/SQRT(COUNT(Q5727:T5727))</f>
        <v>0.19070595710368335</v>
      </c>
      <c r="V5727" s="8">
        <f>AVERAGE(M5727:P5727)</f>
        <v>0.81148211267038295</v>
      </c>
      <c r="W5727" s="8">
        <f>LOG(V5727,2)</f>
        <v>-0.30136880078712713</v>
      </c>
      <c r="X5727" t="s">
        <v>2996</v>
      </c>
      <c r="Y5727">
        <f>_xlfn.T.TEST(B5727:E5727,F5727:I5727,2,1)</f>
        <v>0.17952068971320537</v>
      </c>
      <c r="Z5727">
        <f>IF(ABS(W5727)&gt;0.3014,1,0)</f>
        <v>0</v>
      </c>
      <c r="AA5727">
        <f>IF(Y5727&lt;0.05,1,0)</f>
        <v>0</v>
      </c>
      <c r="AB5727">
        <f>IF((Z5727+AA5727)&gt;1,1,0)</f>
        <v>0</v>
      </c>
      <c r="AC5727">
        <f>TINV(Y5727,3)</f>
        <v>1.7439367003980031</v>
      </c>
      <c r="AD5727">
        <f>EXP((-AC5727*AC5727)/2)</f>
        <v>0.21856810765590753</v>
      </c>
      <c r="AE5727">
        <f>-LOG10(AD5727)</f>
        <v>0.66041320780038137</v>
      </c>
      <c r="AF5727">
        <f>IF(AE5727&gt;2,1,0)</f>
        <v>0</v>
      </c>
      <c r="AG5727">
        <f>IF((AF5727+Z5727)&gt;1,1,0)</f>
        <v>0</v>
      </c>
    </row>
    <row r="5728" spans="1:33" x14ac:dyDescent="0.25">
      <c r="A5728" t="s">
        <v>3560</v>
      </c>
      <c r="B5728" s="12">
        <v>46.09</v>
      </c>
      <c r="C5728" s="12">
        <v>42.37</v>
      </c>
      <c r="D5728" s="12">
        <v>38.896666666666697</v>
      </c>
      <c r="E5728" s="12">
        <v>35.982500000000002</v>
      </c>
      <c r="F5728" s="12">
        <v>26.795000000000002</v>
      </c>
      <c r="G5728" s="12">
        <v>32.823333333333302</v>
      </c>
      <c r="H5728" s="12">
        <v>42.09</v>
      </c>
      <c r="I5728" s="12">
        <v>29.06</v>
      </c>
      <c r="J5728" s="12">
        <f>AVERAGE(B5728:E5728)</f>
        <v>40.834791666666675</v>
      </c>
      <c r="K5728" s="12">
        <f>AVERAGE(F5728:I5728)</f>
        <v>32.692083333333329</v>
      </c>
      <c r="L5728" s="12">
        <f>MAX(J5728:K5728)</f>
        <v>40.834791666666675</v>
      </c>
      <c r="M5728" s="8">
        <f>F5728/B5728</f>
        <v>0.58136255152961591</v>
      </c>
      <c r="N5728" s="8">
        <f>G5728/C5728</f>
        <v>0.77468334513413506</v>
      </c>
      <c r="O5728" s="8">
        <f>H5728/D5728</f>
        <v>1.0820978661410567</v>
      </c>
      <c r="P5728" s="8">
        <f>I5728/E5728</f>
        <v>0.80761481275620084</v>
      </c>
      <c r="Q5728" s="8">
        <f>LOG(M5728,2)</f>
        <v>-0.78248995162535595</v>
      </c>
      <c r="R5728" s="8">
        <f>LOG(N5728,2)</f>
        <v>-0.36832137128600589</v>
      </c>
      <c r="S5728" s="8">
        <f>LOG(O5728,2)</f>
        <v>0.11383098401818961</v>
      </c>
      <c r="T5728" s="8">
        <f>LOG(P5728,2)</f>
        <v>-0.30826072298230062</v>
      </c>
      <c r="U5728" s="8">
        <f>STDEV(Q5728:T5728)/SQRT(COUNT(Q5728:T5728))</f>
        <v>0.18337460396635563</v>
      </c>
      <c r="V5728" s="8">
        <f>AVERAGE(M5728:P5728)</f>
        <v>0.81143964389025225</v>
      </c>
      <c r="W5728" s="8">
        <f>LOG(V5728,2)</f>
        <v>-0.30144430596567751</v>
      </c>
      <c r="X5728" t="s">
        <v>3560</v>
      </c>
      <c r="Y5728">
        <f>_xlfn.T.TEST(B5728:E5728,F5728:I5728,2,1)</f>
        <v>0.17631923428982194</v>
      </c>
      <c r="Z5728">
        <f>IF(ABS(W5728)&gt;0.3014,1,0)</f>
        <v>1</v>
      </c>
      <c r="AA5728">
        <f>IF(Y5728&lt;0.05,1,0)</f>
        <v>0</v>
      </c>
      <c r="AB5728">
        <f>IF((Z5728+AA5728)&gt;1,1,0)</f>
        <v>0</v>
      </c>
      <c r="AC5728">
        <f>TINV(Y5728,3)</f>
        <v>1.7617803895870516</v>
      </c>
      <c r="AD5728">
        <f>EXP((-AC5728*AC5728)/2)</f>
        <v>0.21183765614460925</v>
      </c>
      <c r="AE5728">
        <f>-LOG10(AD5728)</f>
        <v>0.67399683741927396</v>
      </c>
      <c r="AF5728">
        <f>IF(AE5728&gt;2,1,0)</f>
        <v>0</v>
      </c>
      <c r="AG5728">
        <f>IF((AF5728+Z5728)&gt;1,1,0)</f>
        <v>0</v>
      </c>
    </row>
    <row r="5729" spans="1:33" x14ac:dyDescent="0.25">
      <c r="A5729" t="s">
        <v>1986</v>
      </c>
      <c r="B5729" s="12">
        <v>20.04</v>
      </c>
      <c r="C5729" s="12">
        <v>13.875</v>
      </c>
      <c r="D5729" s="12">
        <v>14.46</v>
      </c>
      <c r="E5729" s="12">
        <v>19.36</v>
      </c>
      <c r="F5729" s="12">
        <v>8.0150000000000006</v>
      </c>
      <c r="G5729" s="12">
        <v>16.79</v>
      </c>
      <c r="H5729" s="12">
        <v>17.329999999999998</v>
      </c>
      <c r="I5729" s="12">
        <v>8.4600000000000009</v>
      </c>
      <c r="J5729" s="12">
        <f>AVERAGE(B5729:E5729)</f>
        <v>16.93375</v>
      </c>
      <c r="K5729" s="12">
        <f>AVERAGE(F5729:I5729)</f>
        <v>12.64875</v>
      </c>
      <c r="L5729" s="12">
        <f>MAX(J5729:K5729)</f>
        <v>16.93375</v>
      </c>
      <c r="M5729" s="8">
        <f>F5729/B5729</f>
        <v>0.39995009980039925</v>
      </c>
      <c r="N5729" s="8">
        <f>G5729/C5729</f>
        <v>1.2100900900900899</v>
      </c>
      <c r="O5729" s="8">
        <f>H5729/D5729</f>
        <v>1.1984785615491007</v>
      </c>
      <c r="P5729" s="8">
        <f>I5729/E5729</f>
        <v>0.43698347107438024</v>
      </c>
      <c r="Q5729" s="8">
        <f>LOG(M5729,2)</f>
        <v>-1.3221080830406602</v>
      </c>
      <c r="R5729" s="8">
        <f>LOG(N5729,2)</f>
        <v>0.27511445881219931</v>
      </c>
      <c r="S5729" s="8">
        <f>LOG(O5729,2)</f>
        <v>0.26120410220905155</v>
      </c>
      <c r="T5729" s="8">
        <f>LOG(P5729,2)</f>
        <v>-1.1943493841546446</v>
      </c>
      <c r="U5729" s="8">
        <f>STDEV(Q5729:T5729)/SQRT(COUNT(Q5729:T5729))</f>
        <v>0.44141045347030738</v>
      </c>
      <c r="V5729" s="8">
        <f>AVERAGE(M5729:P5729)</f>
        <v>0.81137555562849251</v>
      </c>
      <c r="W5729" s="8">
        <f>LOG(V5729,2)</f>
        <v>-0.30155825586890178</v>
      </c>
      <c r="X5729" t="s">
        <v>1986</v>
      </c>
      <c r="Y5729">
        <f>_xlfn.T.TEST(B5729:E5729,F5729:I5729,2,1)</f>
        <v>0.37779852696863747</v>
      </c>
      <c r="Z5729">
        <f>IF(ABS(W5729)&gt;0.3014,1,0)</f>
        <v>1</v>
      </c>
      <c r="AA5729">
        <f>IF(Y5729&lt;0.05,1,0)</f>
        <v>0</v>
      </c>
      <c r="AB5729">
        <f>IF((Z5729+AA5729)&gt;1,1,0)</f>
        <v>0</v>
      </c>
      <c r="AC5729">
        <f>TINV(Y5729,3)</f>
        <v>1.0324555627671774</v>
      </c>
      <c r="AD5729">
        <f>EXP((-AC5729*AC5729)/2)</f>
        <v>0.58685222058096298</v>
      </c>
      <c r="AE5729">
        <f>-LOG10(AD5729)</f>
        <v>0.2314712477580618</v>
      </c>
      <c r="AF5729">
        <f>IF(AE5729&gt;2,1,0)</f>
        <v>0</v>
      </c>
      <c r="AG5729">
        <f>IF((AF5729+Z5729)&gt;1,1,0)</f>
        <v>0</v>
      </c>
    </row>
    <row r="5730" spans="1:33" x14ac:dyDescent="0.25">
      <c r="A5730" t="s">
        <v>2846</v>
      </c>
      <c r="B5730" s="12">
        <v>32.22</v>
      </c>
      <c r="C5730" s="12">
        <v>18.732500000000002</v>
      </c>
      <c r="D5730" s="12">
        <v>17.456666666666699</v>
      </c>
      <c r="E5730" s="12">
        <v>24.355</v>
      </c>
      <c r="F5730" s="12">
        <v>13.535</v>
      </c>
      <c r="G5730" s="12">
        <v>17.04</v>
      </c>
      <c r="H5730" s="12">
        <v>19.626666666666701</v>
      </c>
      <c r="I5730" s="12">
        <v>19.2433333333333</v>
      </c>
      <c r="J5730" s="12">
        <f>AVERAGE(B5730:E5730)</f>
        <v>23.191041666666674</v>
      </c>
      <c r="K5730" s="12">
        <f>AVERAGE(F5730:I5730)</f>
        <v>17.361249999999998</v>
      </c>
      <c r="L5730" s="12">
        <f>MAX(J5730:K5730)</f>
        <v>23.191041666666674</v>
      </c>
      <c r="M5730" s="8">
        <f>F5730/B5730</f>
        <v>0.42008069522036007</v>
      </c>
      <c r="N5730" s="8">
        <f>G5730/C5730</f>
        <v>0.90964900573868934</v>
      </c>
      <c r="O5730" s="8">
        <f>H5730/D5730</f>
        <v>1.1243078098147794</v>
      </c>
      <c r="P5730" s="8">
        <f>I5730/E5730</f>
        <v>0.7901183877369452</v>
      </c>
      <c r="Q5730" s="8">
        <f>LOG(M5730,2)</f>
        <v>-1.2512616064916049</v>
      </c>
      <c r="R5730" s="8">
        <f>LOG(N5730,2)</f>
        <v>-0.13661811590816902</v>
      </c>
      <c r="S5730" s="8">
        <f>LOG(O5730,2)</f>
        <v>0.16903706660766177</v>
      </c>
      <c r="T5730" s="8">
        <f>LOG(P5730,2)</f>
        <v>-0.33985925855382199</v>
      </c>
      <c r="U5730" s="8">
        <f>STDEV(Q5730:T5730)/SQRT(COUNT(Q5730:T5730))</f>
        <v>0.30564277194952971</v>
      </c>
      <c r="V5730" s="8">
        <f>AVERAGE(M5730:P5730)</f>
        <v>0.81103897462769359</v>
      </c>
      <c r="W5730" s="8">
        <f>LOG(V5730,2)</f>
        <v>-0.30215684980235186</v>
      </c>
      <c r="X5730" t="s">
        <v>2846</v>
      </c>
      <c r="Y5730">
        <f>_xlfn.T.TEST(B5730:E5730,F5730:I5730,2,1)</f>
        <v>0.28893330062450018</v>
      </c>
      <c r="Z5730">
        <f>IF(ABS(W5730)&gt;0.3014,1,0)</f>
        <v>1</v>
      </c>
      <c r="AA5730">
        <f>IF(Y5730&lt;0.05,1,0)</f>
        <v>0</v>
      </c>
      <c r="AB5730">
        <f>IF((Z5730+AA5730)&gt;1,1,0)</f>
        <v>0</v>
      </c>
      <c r="AC5730">
        <f>TINV(Y5730,3)</f>
        <v>1.2852732967898832</v>
      </c>
      <c r="AD5730">
        <f>EXP((-AC5730*AC5730)/2)</f>
        <v>0.4378128584504814</v>
      </c>
      <c r="AE5730">
        <f>-LOG10(AD5730)</f>
        <v>0.35871148746410453</v>
      </c>
      <c r="AF5730">
        <f>IF(AE5730&gt;2,1,0)</f>
        <v>0</v>
      </c>
      <c r="AG5730">
        <f>IF((AF5730+Z5730)&gt;1,1,0)</f>
        <v>0</v>
      </c>
    </row>
    <row r="5731" spans="1:33" x14ac:dyDescent="0.25">
      <c r="A5731" t="s">
        <v>2253</v>
      </c>
      <c r="B5731" s="12">
        <v>21.28</v>
      </c>
      <c r="C5731" s="12">
        <v>9.6199999999999992</v>
      </c>
      <c r="D5731" s="12">
        <v>15.0733333333333</v>
      </c>
      <c r="E5731" s="12">
        <v>14.395</v>
      </c>
      <c r="F5731" s="12">
        <v>8.4700000000000006</v>
      </c>
      <c r="G5731" s="12">
        <v>9.6366666666666703</v>
      </c>
      <c r="H5731" s="12">
        <v>13.3266666666667</v>
      </c>
      <c r="I5731" s="12">
        <v>13.82</v>
      </c>
      <c r="J5731" s="12">
        <f>AVERAGE(B5731:E5731)</f>
        <v>15.092083333333324</v>
      </c>
      <c r="K5731" s="12">
        <f>AVERAGE(F5731:I5731)</f>
        <v>11.313333333333343</v>
      </c>
      <c r="L5731" s="12">
        <f>MAX(J5731:K5731)</f>
        <v>15.092083333333324</v>
      </c>
      <c r="M5731" s="8">
        <f>F5731/B5731</f>
        <v>0.39802631578947367</v>
      </c>
      <c r="N5731" s="8">
        <f>G5731/C5731</f>
        <v>1.0017325017325023</v>
      </c>
      <c r="O5731" s="8">
        <f>H5731/D5731</f>
        <v>0.88412206988058795</v>
      </c>
      <c r="P5731" s="8">
        <f>I5731/E5731</f>
        <v>0.96005557485237936</v>
      </c>
      <c r="Q5731" s="8">
        <f>LOG(M5731,2)</f>
        <v>-1.329064276168991</v>
      </c>
      <c r="R5731" s="8">
        <f>LOG(N5731,2)</f>
        <v>2.4973089858521366E-3</v>
      </c>
      <c r="S5731" s="8">
        <f>LOG(O5731,2)</f>
        <v>-0.17768252000689466</v>
      </c>
      <c r="T5731" s="8">
        <f>LOG(P5731,2)</f>
        <v>-5.8810173175175888E-2</v>
      </c>
      <c r="U5731" s="8">
        <f>STDEV(Q5731:T5731)/SQRT(COUNT(Q5731:T5731))</f>
        <v>0.31499456683944288</v>
      </c>
      <c r="V5731" s="8">
        <f>AVERAGE(M5731:P5731)</f>
        <v>0.81098411556373584</v>
      </c>
      <c r="W5731" s="8">
        <f>LOG(V5731,2)</f>
        <v>-0.30225443768507482</v>
      </c>
      <c r="X5731" t="s">
        <v>2253</v>
      </c>
      <c r="Y5731">
        <f>_xlfn.T.TEST(B5731:E5731,F5731:I5731,2,1)</f>
        <v>0.30119358859861883</v>
      </c>
      <c r="Z5731">
        <f>IF(ABS(W5731)&gt;0.3014,1,0)</f>
        <v>1</v>
      </c>
      <c r="AA5731">
        <f>IF(Y5731&lt;0.05,1,0)</f>
        <v>0</v>
      </c>
      <c r="AB5731">
        <f>IF((Z5731+AA5731)&gt;1,1,0)</f>
        <v>0</v>
      </c>
      <c r="AC5731">
        <f>TINV(Y5731,3)</f>
        <v>1.2460312128993845</v>
      </c>
      <c r="AD5731">
        <f>EXP((-AC5731*AC5731)/2)</f>
        <v>0.46010668532961602</v>
      </c>
      <c r="AE5731">
        <f>-LOG10(AD5731)</f>
        <v>0.33714145640990784</v>
      </c>
      <c r="AF5731">
        <f>IF(AE5731&gt;2,1,0)</f>
        <v>0</v>
      </c>
      <c r="AG5731">
        <f>IF((AF5731+Z5731)&gt;1,1,0)</f>
        <v>0</v>
      </c>
    </row>
    <row r="5732" spans="1:33" x14ac:dyDescent="0.25">
      <c r="A5732" t="s">
        <v>3281</v>
      </c>
      <c r="B5732" s="12">
        <v>28.43</v>
      </c>
      <c r="C5732" s="12">
        <v>18.4375</v>
      </c>
      <c r="D5732" s="12">
        <v>20.143333333333299</v>
      </c>
      <c r="E5732" s="12">
        <v>18.914999999999999</v>
      </c>
      <c r="F5732" s="12">
        <v>18.105</v>
      </c>
      <c r="G5732" s="12">
        <v>13.8466666666667</v>
      </c>
      <c r="H5732" s="12">
        <v>19.8533333333333</v>
      </c>
      <c r="I5732" s="12">
        <v>16.446666666666701</v>
      </c>
      <c r="J5732" s="12">
        <f>AVERAGE(B5732:E5732)</f>
        <v>21.481458333333322</v>
      </c>
      <c r="K5732" s="12">
        <f>AVERAGE(F5732:I5732)</f>
        <v>17.062916666666673</v>
      </c>
      <c r="L5732" s="12">
        <f>MAX(J5732:K5732)</f>
        <v>21.481458333333322</v>
      </c>
      <c r="M5732" s="8">
        <f>F5732/B5732</f>
        <v>0.6368272951107985</v>
      </c>
      <c r="N5732" s="8">
        <f>G5732/C5732</f>
        <v>0.75100564971751593</v>
      </c>
      <c r="O5732" s="8">
        <f>H5732/D5732</f>
        <v>0.98560317722985269</v>
      </c>
      <c r="P5732" s="8">
        <f>I5732/E5732</f>
        <v>0.86950392105031471</v>
      </c>
      <c r="Q5732" s="8">
        <f>LOG(M5732,2)</f>
        <v>-0.65102592220134969</v>
      </c>
      <c r="R5732" s="8">
        <f>LOG(N5732,2)</f>
        <v>-0.41310433390043344</v>
      </c>
      <c r="S5732" s="8">
        <f>LOG(O5732,2)</f>
        <v>-2.0921188117571553E-2</v>
      </c>
      <c r="T5732" s="8">
        <f>LOG(P5732,2)</f>
        <v>-0.20173556147040597</v>
      </c>
      <c r="U5732" s="8">
        <f>STDEV(Q5732:T5732)/SQRT(COUNT(Q5732:T5732))</f>
        <v>0.13591347598026732</v>
      </c>
      <c r="V5732" s="8">
        <f>AVERAGE(M5732:P5732)</f>
        <v>0.8107350107771204</v>
      </c>
      <c r="W5732" s="8">
        <f>LOG(V5732,2)</f>
        <v>-0.30269764913556713</v>
      </c>
      <c r="X5732" t="s">
        <v>3281</v>
      </c>
      <c r="Y5732">
        <f>_xlfn.T.TEST(B5732:E5732,F5732:I5732,2,1)</f>
        <v>0.13280115100839096</v>
      </c>
      <c r="Z5732">
        <f>IF(ABS(W5732)&gt;0.3014,1,0)</f>
        <v>1</v>
      </c>
      <c r="AA5732">
        <f>IF(Y5732&lt;0.05,1,0)</f>
        <v>0</v>
      </c>
      <c r="AB5732">
        <f>IF((Z5732+AA5732)&gt;1,1,0)</f>
        <v>0</v>
      </c>
      <c r="AC5732">
        <f>TINV(Y5732,3)</f>
        <v>2.0497090386609309</v>
      </c>
      <c r="AD5732">
        <f>EXP((-AC5732*AC5732)/2)</f>
        <v>0.12237642035946905</v>
      </c>
      <c r="AE5732">
        <f>-LOG10(AD5732)</f>
        <v>0.91230225452935765</v>
      </c>
      <c r="AF5732">
        <f>IF(AE5732&gt;2,1,0)</f>
        <v>0</v>
      </c>
      <c r="AG5732">
        <f>IF((AF5732+Z5732)&gt;1,1,0)</f>
        <v>0</v>
      </c>
    </row>
    <row r="5733" spans="1:33" x14ac:dyDescent="0.25">
      <c r="A5733" t="s">
        <v>2935</v>
      </c>
      <c r="B5733" s="12">
        <v>168.09</v>
      </c>
      <c r="C5733" s="12">
        <v>144.9075</v>
      </c>
      <c r="D5733" s="12">
        <v>130.27666666666701</v>
      </c>
      <c r="E5733" s="12">
        <v>132.55250000000001</v>
      </c>
      <c r="F5733" s="12">
        <v>103.96</v>
      </c>
      <c r="G5733" s="12">
        <v>114.663333333333</v>
      </c>
      <c r="H5733" s="12">
        <v>126.59</v>
      </c>
      <c r="I5733" s="12">
        <v>114.163333333333</v>
      </c>
      <c r="J5733" s="12">
        <f>AVERAGE(B5733:E5733)</f>
        <v>143.95666666666676</v>
      </c>
      <c r="K5733" s="12">
        <f>AVERAGE(F5733:I5733)</f>
        <v>114.84416666666651</v>
      </c>
      <c r="L5733" s="12">
        <f>MAX(J5733:K5733)</f>
        <v>143.95666666666676</v>
      </c>
      <c r="M5733" s="8">
        <f>F5733/B5733</f>
        <v>0.61847819620441424</v>
      </c>
      <c r="N5733" s="8">
        <f>G5733/C5733</f>
        <v>0.79128639534415401</v>
      </c>
      <c r="O5733" s="8">
        <f>H5733/D5733</f>
        <v>0.97170125118337647</v>
      </c>
      <c r="P5733" s="8">
        <f>I5733/E5733</f>
        <v>0.86126880544186635</v>
      </c>
      <c r="Q5733" s="8">
        <f>LOG(M5733,2)</f>
        <v>-0.69320535947914608</v>
      </c>
      <c r="R5733" s="8">
        <f>LOG(N5733,2)</f>
        <v>-0.33772814183142452</v>
      </c>
      <c r="S5733" s="8">
        <f>LOG(O5733,2)</f>
        <v>-4.141526838682652E-2</v>
      </c>
      <c r="T5733" s="8">
        <f>LOG(P5733,2)</f>
        <v>-0.21546451608752662</v>
      </c>
      <c r="U5733" s="8">
        <f>STDEV(Q5733:T5733)/SQRT(COUNT(Q5733:T5733))</f>
        <v>0.13787626868043182</v>
      </c>
      <c r="V5733" s="8">
        <f>AVERAGE(M5733:P5733)</f>
        <v>0.81068366204345288</v>
      </c>
      <c r="W5733" s="8">
        <f>LOG(V5733,2)</f>
        <v>-0.30278902659986384</v>
      </c>
      <c r="X5733" t="s">
        <v>2935</v>
      </c>
      <c r="Y5733">
        <f>_xlfn.T.TEST(B5733:E5733,F5733:I5733,2,1)</f>
        <v>0.10879630115500279</v>
      </c>
      <c r="Z5733">
        <f>IF(ABS(W5733)&gt;0.3014,1,0)</f>
        <v>1</v>
      </c>
      <c r="AA5733">
        <f>IF(Y5733&lt;0.05,1,0)</f>
        <v>0</v>
      </c>
      <c r="AB5733">
        <f>IF((Z5733+AA5733)&gt;1,1,0)</f>
        <v>0</v>
      </c>
      <c r="AC5733">
        <f>TINV(Y5733,3)</f>
        <v>2.2612893292052711</v>
      </c>
      <c r="AD5733">
        <f>EXP((-AC5733*AC5733)/2)</f>
        <v>7.755912616889038E-2</v>
      </c>
      <c r="AE5733">
        <f>-LOG10(AD5733)</f>
        <v>1.1103670926073455</v>
      </c>
      <c r="AF5733">
        <f>IF(AE5733&gt;2,1,0)</f>
        <v>0</v>
      </c>
      <c r="AG5733">
        <f>IF((AF5733+Z5733)&gt;1,1,0)</f>
        <v>0</v>
      </c>
    </row>
    <row r="5734" spans="1:33" x14ac:dyDescent="0.25">
      <c r="A5734" t="s">
        <v>4622</v>
      </c>
      <c r="B5734" s="12">
        <v>17.71</v>
      </c>
      <c r="C5734" s="12">
        <v>12.835000000000001</v>
      </c>
      <c r="D5734" s="12">
        <v>18.0766666666667</v>
      </c>
      <c r="E5734" s="12">
        <v>15.71</v>
      </c>
      <c r="F5734" s="12">
        <v>11.595000000000001</v>
      </c>
      <c r="G5734" s="12">
        <v>11.9066666666667</v>
      </c>
      <c r="H5734" s="12">
        <v>15.0933333333333</v>
      </c>
      <c r="I5734" s="12">
        <v>12.966666666666701</v>
      </c>
      <c r="J5734" s="12">
        <f>AVERAGE(B5734:E5734)</f>
        <v>16.082916666666677</v>
      </c>
      <c r="K5734" s="12">
        <f>AVERAGE(F5734:I5734)</f>
        <v>12.890416666666674</v>
      </c>
      <c r="L5734" s="12">
        <f>MAX(J5734:K5734)</f>
        <v>16.082916666666677</v>
      </c>
      <c r="M5734" s="8">
        <f>F5734/B5734</f>
        <v>0.65471485036702426</v>
      </c>
      <c r="N5734" s="8">
        <f>G5734/C5734</f>
        <v>0.92767173094403577</v>
      </c>
      <c r="O5734" s="8">
        <f>H5734/D5734</f>
        <v>0.83496219804535898</v>
      </c>
      <c r="P5734" s="8">
        <f>I5734/E5734</f>
        <v>0.82537661786548056</v>
      </c>
      <c r="Q5734" s="8">
        <f>LOG(M5734,2)</f>
        <v>-0.61106139210591071</v>
      </c>
      <c r="R5734" s="8">
        <f>LOG(N5734,2)</f>
        <v>-0.10831371617534771</v>
      </c>
      <c r="S5734" s="8">
        <f>LOG(O5734,2)</f>
        <v>-0.26021721218333227</v>
      </c>
      <c r="T5734" s="8">
        <f>LOG(P5734,2)</f>
        <v>-0.27687552614179456</v>
      </c>
      <c r="U5734" s="8">
        <f>STDEV(Q5734:T5734)/SQRT(COUNT(Q5734:T5734))</f>
        <v>0.10599649292074342</v>
      </c>
      <c r="V5734" s="8">
        <f>AVERAGE(M5734:P5734)</f>
        <v>0.81068134930547486</v>
      </c>
      <c r="W5734" s="8">
        <f>LOG(V5734,2)</f>
        <v>-0.30279314236107541</v>
      </c>
      <c r="X5734" t="s">
        <v>4622</v>
      </c>
      <c r="Y5734">
        <f>_xlfn.T.TEST(B5734:E5734,F5734:I5734,2,1)</f>
        <v>5.9309650921377209E-2</v>
      </c>
      <c r="Z5734">
        <f>IF(ABS(W5734)&gt;0.3014,1,0)</f>
        <v>1</v>
      </c>
      <c r="AA5734">
        <f>IF(Y5734&lt;0.05,1,0)</f>
        <v>0</v>
      </c>
      <c r="AB5734">
        <f>IF((Z5734+AA5734)&gt;1,1,0)</f>
        <v>0</v>
      </c>
      <c r="AC5734">
        <f>TINV(Y5734,3)</f>
        <v>2.9649118558384968</v>
      </c>
      <c r="AD5734">
        <f>EXP((-AC5734*AC5734)/2)</f>
        <v>1.233454820873967E-2</v>
      </c>
      <c r="AE5734">
        <f>-LOG10(AD5734)</f>
        <v>1.908876753271505</v>
      </c>
      <c r="AF5734">
        <f>IF(AE5734&gt;2,1,0)</f>
        <v>0</v>
      </c>
      <c r="AG5734">
        <f>IF((AF5734+Z5734)&gt;1,1,0)</f>
        <v>0</v>
      </c>
    </row>
    <row r="5735" spans="1:33" x14ac:dyDescent="0.25">
      <c r="A5735" t="s">
        <v>1040</v>
      </c>
      <c r="B5735" s="12">
        <v>14.23</v>
      </c>
      <c r="C5735" s="12">
        <v>17.600000000000001</v>
      </c>
      <c r="D5735" s="12">
        <v>20.436666666666699</v>
      </c>
      <c r="E5735" s="12">
        <v>23.24</v>
      </c>
      <c r="F5735" s="12">
        <v>11.305</v>
      </c>
      <c r="G5735" s="12">
        <v>12.446666666666699</v>
      </c>
      <c r="H5735" s="12">
        <v>21.52</v>
      </c>
      <c r="I5735" s="12">
        <v>15.9333333333333</v>
      </c>
      <c r="J5735" s="12">
        <f>AVERAGE(B5735:E5735)</f>
        <v>18.876666666666676</v>
      </c>
      <c r="K5735" s="12">
        <f>AVERAGE(F5735:I5735)</f>
        <v>15.301250000000001</v>
      </c>
      <c r="L5735" s="12">
        <f>MAX(J5735:K5735)</f>
        <v>18.876666666666676</v>
      </c>
      <c r="M5735" s="8">
        <f>F5735/B5735</f>
        <v>0.79444834855938151</v>
      </c>
      <c r="N5735" s="8">
        <f>G5735/C5735</f>
        <v>0.70719696969697143</v>
      </c>
      <c r="O5735" s="8">
        <f>H5735/D5735</f>
        <v>1.0530092970151672</v>
      </c>
      <c r="P5735" s="8">
        <f>I5735/E5735</f>
        <v>0.68559954102122633</v>
      </c>
      <c r="Q5735" s="8">
        <f>LOG(M5735,2)</f>
        <v>-0.33197466977495355</v>
      </c>
      <c r="R5735" s="8">
        <f>LOG(N5735,2)</f>
        <v>-0.49981600201961024</v>
      </c>
      <c r="S5735" s="8">
        <f>LOG(O5735,2)</f>
        <v>7.4518173969010698E-2</v>
      </c>
      <c r="T5735" s="8">
        <f>LOG(P5735,2)</f>
        <v>-0.54456195125757723</v>
      </c>
      <c r="U5735" s="8">
        <f>STDEV(Q5735:T5735)/SQRT(COUNT(Q5735:T5735))</f>
        <v>0.14095822698329749</v>
      </c>
      <c r="V5735" s="8">
        <f>AVERAGE(M5735:P5735)</f>
        <v>0.81006353907318662</v>
      </c>
      <c r="W5735" s="8">
        <f>LOG(V5735,2)</f>
        <v>-0.30389302156833925</v>
      </c>
      <c r="X5735" t="s">
        <v>1040</v>
      </c>
      <c r="Y5735">
        <f>_xlfn.T.TEST(B5735:E5735,F5735:I5735,2,1)</f>
        <v>0.13998807018478365</v>
      </c>
      <c r="Z5735">
        <f>IF(ABS(W5735)&gt;0.3014,1,0)</f>
        <v>1</v>
      </c>
      <c r="AA5735">
        <f>IF(Y5735&lt;0.05,1,0)</f>
        <v>0</v>
      </c>
      <c r="AB5735">
        <f>IF((Z5735+AA5735)&gt;1,1,0)</f>
        <v>0</v>
      </c>
      <c r="AC5735">
        <f>TINV(Y5735,3)</f>
        <v>1.9951099368345264</v>
      </c>
      <c r="AD5735">
        <f>EXP((-AC5735*AC5735)/2)</f>
        <v>0.1366637390142994</v>
      </c>
      <c r="AE5735">
        <f>-LOG10(AD5735)</f>
        <v>0.86434670148934234</v>
      </c>
      <c r="AF5735">
        <f>IF(AE5735&gt;2,1,0)</f>
        <v>0</v>
      </c>
      <c r="AG5735">
        <f>IF((AF5735+Z5735)&gt;1,1,0)</f>
        <v>0</v>
      </c>
    </row>
    <row r="5736" spans="1:33" x14ac:dyDescent="0.25">
      <c r="A5736" t="s">
        <v>3459</v>
      </c>
      <c r="B5736" s="12">
        <v>26.3</v>
      </c>
      <c r="C5736" s="12">
        <v>17.3675</v>
      </c>
      <c r="D5736" s="12">
        <v>17.226666666666699</v>
      </c>
      <c r="E5736" s="12">
        <v>19.732500000000002</v>
      </c>
      <c r="F5736" s="12">
        <v>14.515000000000001</v>
      </c>
      <c r="G5736" s="12">
        <v>13.05</v>
      </c>
      <c r="H5736" s="12">
        <v>16.66</v>
      </c>
      <c r="I5736" s="12">
        <v>19.136666666666699</v>
      </c>
      <c r="J5736" s="12">
        <f>AVERAGE(B5736:E5736)</f>
        <v>20.156666666666677</v>
      </c>
      <c r="K5736" s="12">
        <f>AVERAGE(F5736:I5736)</f>
        <v>15.840416666666675</v>
      </c>
      <c r="L5736" s="12">
        <f>MAX(J5736:K5736)</f>
        <v>20.156666666666677</v>
      </c>
      <c r="M5736" s="8">
        <f>F5736/B5736</f>
        <v>0.55190114068441065</v>
      </c>
      <c r="N5736" s="8">
        <f>G5736/C5736</f>
        <v>0.75140348351806541</v>
      </c>
      <c r="O5736" s="8">
        <f>H5736/D5736</f>
        <v>0.96710526315789291</v>
      </c>
      <c r="P5736" s="8">
        <f>I5736/E5736</f>
        <v>0.96980446809409337</v>
      </c>
      <c r="Q5736" s="8">
        <f>LOG(M5736,2)</f>
        <v>-0.85751822755300311</v>
      </c>
      <c r="R5736" s="8">
        <f>LOG(N5736,2)</f>
        <v>-0.4123402905358548</v>
      </c>
      <c r="S5736" s="8">
        <f>LOG(O5736,2)</f>
        <v>-4.8255168607223814E-2</v>
      </c>
      <c r="T5736" s="8">
        <f>LOG(P5736,2)</f>
        <v>-4.4234194336929052E-2</v>
      </c>
      <c r="U5736" s="8">
        <f>STDEV(Q5736:T5736)/SQRT(COUNT(Q5736:T5736))</f>
        <v>0.19271077503865786</v>
      </c>
      <c r="V5736" s="8">
        <f>AVERAGE(M5736:P5736)</f>
        <v>0.81005358886361556</v>
      </c>
      <c r="W5736" s="8">
        <f>LOG(V5736,2)</f>
        <v>-0.30391074265498991</v>
      </c>
      <c r="X5736" t="s">
        <v>3459</v>
      </c>
      <c r="Y5736">
        <f>_xlfn.T.TEST(B5736:E5736,F5736:I5736,2,1)</f>
        <v>0.20067114596726679</v>
      </c>
      <c r="Z5736">
        <f>IF(ABS(W5736)&gt;0.3014,1,0)</f>
        <v>1</v>
      </c>
      <c r="AA5736">
        <f>IF(Y5736&lt;0.05,1,0)</f>
        <v>0</v>
      </c>
      <c r="AB5736">
        <f>IF((Z5736+AA5736)&gt;1,1,0)</f>
        <v>0</v>
      </c>
      <c r="AC5736">
        <f>TINV(Y5736,3)</f>
        <v>1.6344751622088958</v>
      </c>
      <c r="AD5736">
        <f>EXP((-AC5736*AC5736)/2)</f>
        <v>0.2629596901510684</v>
      </c>
      <c r="AE5736">
        <f>-LOG10(AD5736)</f>
        <v>0.58011082066114639</v>
      </c>
      <c r="AF5736">
        <f>IF(AE5736&gt;2,1,0)</f>
        <v>0</v>
      </c>
      <c r="AG5736">
        <f>IF((AF5736+Z5736)&gt;1,1,0)</f>
        <v>0</v>
      </c>
    </row>
    <row r="5737" spans="1:33" x14ac:dyDescent="0.25">
      <c r="A5737" t="s">
        <v>447</v>
      </c>
      <c r="B5737" s="12">
        <v>21.43</v>
      </c>
      <c r="C5737" s="12">
        <v>15.807499999999999</v>
      </c>
      <c r="D5737" s="12">
        <v>19.063333333333301</v>
      </c>
      <c r="E5737" s="12">
        <v>16.497499999999999</v>
      </c>
      <c r="F5737" s="12">
        <v>10.78</v>
      </c>
      <c r="G5737" s="12">
        <v>13.223333333333301</v>
      </c>
      <c r="H5737" s="12">
        <v>17.6666666666667</v>
      </c>
      <c r="I5737" s="12">
        <v>16.043333333333301</v>
      </c>
      <c r="J5737" s="12">
        <f>AVERAGE(B5737:E5737)</f>
        <v>18.199583333333326</v>
      </c>
      <c r="K5737" s="12">
        <f>AVERAGE(F5737:I5737)</f>
        <v>14.428333333333326</v>
      </c>
      <c r="L5737" s="12">
        <f>MAX(J5737:K5737)</f>
        <v>18.199583333333326</v>
      </c>
      <c r="M5737" s="8">
        <f>F5737/B5737</f>
        <v>0.50303313112459169</v>
      </c>
      <c r="N5737" s="8">
        <f>G5737/C5737</f>
        <v>0.83652274764088574</v>
      </c>
      <c r="O5737" s="8">
        <f>H5737/D5737</f>
        <v>0.92673544325931445</v>
      </c>
      <c r="P5737" s="8">
        <f>I5737/E5737</f>
        <v>0.97247057634995016</v>
      </c>
      <c r="Q5737" s="8">
        <f>LOG(M5737,2)</f>
        <v>-0.99127467192404206</v>
      </c>
      <c r="R5737" s="8">
        <f>LOG(N5737,2)</f>
        <v>-0.25752332274987483</v>
      </c>
      <c r="S5737" s="8">
        <f>LOG(O5737,2)</f>
        <v>-0.10977054586535841</v>
      </c>
      <c r="T5737" s="8">
        <f>LOG(P5737,2)</f>
        <v>-4.0273495170220969E-2</v>
      </c>
      <c r="U5737" s="8">
        <f>STDEV(Q5737:T5737)/SQRT(COUNT(Q5737:T5737))</f>
        <v>0.21859885328574011</v>
      </c>
      <c r="V5737" s="8">
        <f>AVERAGE(M5737:P5737)</f>
        <v>0.80969047459368548</v>
      </c>
      <c r="W5737" s="8">
        <f>LOG(V5737,2)</f>
        <v>-0.30455758949591832</v>
      </c>
      <c r="X5737" t="s">
        <v>447</v>
      </c>
      <c r="Y5737">
        <f>_xlfn.T.TEST(B5737:E5737,F5737:I5737,2,1)</f>
        <v>0.20454956675622127</v>
      </c>
      <c r="Z5737">
        <f>IF(ABS(W5737)&gt;0.3014,1,0)</f>
        <v>1</v>
      </c>
      <c r="AA5737">
        <f>IF(Y5737&lt;0.05,1,0)</f>
        <v>0</v>
      </c>
      <c r="AB5737">
        <f>IF((Z5737+AA5737)&gt;1,1,0)</f>
        <v>0</v>
      </c>
      <c r="AC5737">
        <f>TINV(Y5737,3)</f>
        <v>1.6158206743324475</v>
      </c>
      <c r="AD5737">
        <f>EXP((-AC5737*AC5737)/2)</f>
        <v>0.27105372627890384</v>
      </c>
      <c r="AE5737">
        <f>-LOG10(AD5737)</f>
        <v>0.56694461793054718</v>
      </c>
      <c r="AF5737">
        <f>IF(AE5737&gt;2,1,0)</f>
        <v>0</v>
      </c>
      <c r="AG5737">
        <f>IF((AF5737+Z5737)&gt;1,1,0)</f>
        <v>0</v>
      </c>
    </row>
    <row r="5738" spans="1:33" x14ac:dyDescent="0.25">
      <c r="A5738" t="s">
        <v>3784</v>
      </c>
      <c r="B5738" s="12">
        <v>29.84</v>
      </c>
      <c r="C5738" s="12">
        <v>14.8325</v>
      </c>
      <c r="D5738" s="12">
        <v>11.5933333333333</v>
      </c>
      <c r="E5738" s="12">
        <v>12.5425</v>
      </c>
      <c r="F5738" s="12">
        <v>11.26</v>
      </c>
      <c r="G5738" s="12">
        <v>12.356666666666699</v>
      </c>
      <c r="H5738" s="12">
        <v>13.776666666666699</v>
      </c>
      <c r="I5738" s="12">
        <v>10.526666666666699</v>
      </c>
      <c r="J5738" s="12">
        <f>AVERAGE(B5738:E5738)</f>
        <v>17.202083333333324</v>
      </c>
      <c r="K5738" s="12">
        <f>AVERAGE(F5738:I5738)</f>
        <v>11.980000000000025</v>
      </c>
      <c r="L5738" s="12">
        <f>MAX(J5738:K5738)</f>
        <v>17.202083333333324</v>
      </c>
      <c r="M5738" s="8">
        <f>F5738/B5738</f>
        <v>0.37734584450402142</v>
      </c>
      <c r="N5738" s="8">
        <f>G5738/C5738</f>
        <v>0.83308051014102136</v>
      </c>
      <c r="O5738" s="8">
        <f>H5738/D5738</f>
        <v>1.1883266244968436</v>
      </c>
      <c r="P5738" s="8">
        <f>I5738/E5738</f>
        <v>0.83927978207428333</v>
      </c>
      <c r="Q5738" s="8">
        <f>LOG(M5738,2)</f>
        <v>-1.4060407081750084</v>
      </c>
      <c r="R5738" s="8">
        <f>LOG(N5738,2)</f>
        <v>-0.26347216836198833</v>
      </c>
      <c r="S5738" s="8">
        <f>LOG(O5738,2)</f>
        <v>0.24893143106796067</v>
      </c>
      <c r="T5738" s="8">
        <f>LOG(P5738,2)</f>
        <v>-0.2527762676252116</v>
      </c>
      <c r="U5738" s="8">
        <f>STDEV(Q5738:T5738)/SQRT(COUNT(Q5738:T5738))</f>
        <v>0.35026171719655103</v>
      </c>
      <c r="V5738" s="8">
        <f>AVERAGE(M5738:P5738)</f>
        <v>0.80950819030404242</v>
      </c>
      <c r="W5738" s="8">
        <f>LOG(V5738,2)</f>
        <v>-0.30488241763160312</v>
      </c>
      <c r="X5738" t="s">
        <v>3784</v>
      </c>
      <c r="Y5738">
        <f>_xlfn.T.TEST(B5738:E5738,F5738:I5738,2,1)</f>
        <v>0.33648894878593361</v>
      </c>
      <c r="Z5738">
        <f>IF(ABS(W5738)&gt;0.3014,1,0)</f>
        <v>1</v>
      </c>
      <c r="AA5738">
        <f>IF(Y5738&lt;0.05,1,0)</f>
        <v>0</v>
      </c>
      <c r="AB5738">
        <f>IF((Z5738+AA5738)&gt;1,1,0)</f>
        <v>0</v>
      </c>
      <c r="AC5738">
        <f>TINV(Y5738,3)</f>
        <v>1.1416013412133257</v>
      </c>
      <c r="AD5738">
        <f>EXP((-AC5738*AC5738)/2)</f>
        <v>0.52119719730739311</v>
      </c>
      <c r="AE5738">
        <f>-LOG10(AD5738)</f>
        <v>0.28299792833398535</v>
      </c>
      <c r="AF5738">
        <f>IF(AE5738&gt;2,1,0)</f>
        <v>0</v>
      </c>
      <c r="AG5738">
        <f>IF((AF5738+Z5738)&gt;1,1,0)</f>
        <v>0</v>
      </c>
    </row>
    <row r="5739" spans="1:33" x14ac:dyDescent="0.25">
      <c r="A5739" t="s">
        <v>3601</v>
      </c>
      <c r="B5739" s="12">
        <v>42.51</v>
      </c>
      <c r="C5739" s="12">
        <v>21.317499999999999</v>
      </c>
      <c r="D5739" s="12">
        <v>22.703333333333301</v>
      </c>
      <c r="E5739" s="12">
        <v>21.712499999999999</v>
      </c>
      <c r="F5739" s="12">
        <v>19.324999999999999</v>
      </c>
      <c r="G5739" s="12">
        <v>16.8533333333333</v>
      </c>
      <c r="H5739" s="12">
        <v>24.45</v>
      </c>
      <c r="I5739" s="12">
        <v>19.863333333333301</v>
      </c>
      <c r="J5739" s="12">
        <f>AVERAGE(B5739:E5739)</f>
        <v>27.060833333333328</v>
      </c>
      <c r="K5739" s="12">
        <f>AVERAGE(F5739:I5739)</f>
        <v>20.122916666666651</v>
      </c>
      <c r="L5739" s="12">
        <f>MAX(J5739:K5739)</f>
        <v>27.060833333333328</v>
      </c>
      <c r="M5739" s="8">
        <f>F5739/B5739</f>
        <v>0.45459891790167017</v>
      </c>
      <c r="N5739" s="8">
        <f>G5739/C5739</f>
        <v>0.7905867636136179</v>
      </c>
      <c r="O5739" s="8">
        <f>H5739/D5739</f>
        <v>1.0769343708706518</v>
      </c>
      <c r="P5739" s="8">
        <f>I5739/E5739</f>
        <v>0.91483400498944401</v>
      </c>
      <c r="Q5739" s="8">
        <f>LOG(M5739,2)</f>
        <v>-1.1373338448269652</v>
      </c>
      <c r="R5739" s="8">
        <f>LOG(N5739,2)</f>
        <v>-0.33900429382653396</v>
      </c>
      <c r="S5739" s="8">
        <f>LOG(O5739,2)</f>
        <v>0.10693033372203847</v>
      </c>
      <c r="T5739" s="8">
        <f>LOG(P5739,2)</f>
        <v>-0.12841810220527752</v>
      </c>
      <c r="U5739" s="8">
        <f>STDEV(Q5739:T5739)/SQRT(COUNT(Q5739:T5739))</f>
        <v>0.27010906424429248</v>
      </c>
      <c r="V5739" s="8">
        <f>AVERAGE(M5739:P5739)</f>
        <v>0.80923851434384597</v>
      </c>
      <c r="W5739" s="8">
        <f>LOG(V5739,2)</f>
        <v>-0.30536311071706806</v>
      </c>
      <c r="X5739" t="s">
        <v>3601</v>
      </c>
      <c r="Y5739">
        <f>_xlfn.T.TEST(B5739:E5739,F5739:I5739,2,1)</f>
        <v>0.30085735544049541</v>
      </c>
      <c r="Z5739">
        <f>IF(ABS(W5739)&gt;0.3014,1,0)</f>
        <v>1</v>
      </c>
      <c r="AA5739">
        <f>IF(Y5739&lt;0.05,1,0)</f>
        <v>0</v>
      </c>
      <c r="AB5739">
        <f>IF((Z5739+AA5739)&gt;1,1,0)</f>
        <v>0</v>
      </c>
      <c r="AC5739">
        <f>TINV(Y5739,3)</f>
        <v>1.2470851553404978</v>
      </c>
      <c r="AD5739">
        <f>EXP((-AC5739*AC5739)/2)</f>
        <v>0.45950259381639141</v>
      </c>
      <c r="AE5739">
        <f>-LOG10(AD5739)</f>
        <v>0.3377120327501954</v>
      </c>
      <c r="AF5739">
        <f>IF(AE5739&gt;2,1,0)</f>
        <v>0</v>
      </c>
      <c r="AG5739">
        <f>IF((AF5739+Z5739)&gt;1,1,0)</f>
        <v>0</v>
      </c>
    </row>
    <row r="5740" spans="1:33" x14ac:dyDescent="0.25">
      <c r="A5740" t="s">
        <v>5373</v>
      </c>
      <c r="B5740" s="12">
        <v>47.22</v>
      </c>
      <c r="C5740" s="12">
        <v>27.36</v>
      </c>
      <c r="D5740" s="12">
        <v>16.863333333333301</v>
      </c>
      <c r="E5740" s="12">
        <v>24.89</v>
      </c>
      <c r="F5740" s="12">
        <v>19.149999999999999</v>
      </c>
      <c r="G5740" s="12">
        <v>23.716666666666701</v>
      </c>
      <c r="H5740" s="12">
        <v>24.3266666666667</v>
      </c>
      <c r="I5740" s="12">
        <v>12.983333333333301</v>
      </c>
      <c r="J5740" s="12">
        <f>AVERAGE(B5740:E5740)</f>
        <v>29.083333333333325</v>
      </c>
      <c r="K5740" s="12">
        <f>AVERAGE(F5740:I5740)</f>
        <v>20.044166666666676</v>
      </c>
      <c r="L5740" s="12">
        <f>MAX(J5740:K5740)</f>
        <v>29.083333333333325</v>
      </c>
      <c r="M5740" s="8">
        <f>F5740/B5740</f>
        <v>0.40554849639983054</v>
      </c>
      <c r="N5740" s="8">
        <f>G5740/C5740</f>
        <v>0.86683723196881213</v>
      </c>
      <c r="O5740" s="8">
        <f>H5740/D5740</f>
        <v>1.442577584502871</v>
      </c>
      <c r="P5740" s="8">
        <f>I5740/E5740</f>
        <v>0.52162849872773409</v>
      </c>
      <c r="Q5740" s="8">
        <f>LOG(M5740,2)</f>
        <v>-1.3020536494163233</v>
      </c>
      <c r="R5740" s="8">
        <f>LOG(N5740,2)</f>
        <v>-0.20616697419320729</v>
      </c>
      <c r="S5740" s="8">
        <f>LOG(O5740,2)</f>
        <v>0.52864891177721551</v>
      </c>
      <c r="T5740" s="8">
        <f>LOG(P5740,2)</f>
        <v>-0.93890540275316403</v>
      </c>
      <c r="U5740" s="8">
        <f>STDEV(Q5740:T5740)/SQRT(COUNT(Q5740:T5740))</f>
        <v>0.40607090356361075</v>
      </c>
      <c r="V5740" s="8">
        <f>AVERAGE(M5740:P5740)</f>
        <v>0.8091479528998119</v>
      </c>
      <c r="W5740" s="8">
        <f>LOG(V5740,2)</f>
        <v>-0.30552457097268004</v>
      </c>
      <c r="X5740" t="s">
        <v>5373</v>
      </c>
      <c r="Y5740">
        <f>_xlfn.T.TEST(B5740:E5740,F5740:I5740,2,1)</f>
        <v>0.31357195573925128</v>
      </c>
      <c r="Z5740">
        <f>IF(ABS(W5740)&gt;0.3014,1,0)</f>
        <v>1</v>
      </c>
      <c r="AA5740">
        <f>IF(Y5740&lt;0.05,1,0)</f>
        <v>0</v>
      </c>
      <c r="AB5740">
        <f>IF((Z5740+AA5740)&gt;1,1,0)</f>
        <v>0</v>
      </c>
      <c r="AC5740">
        <f>TINV(Y5740,3)</f>
        <v>1.2080508540553765</v>
      </c>
      <c r="AD5740">
        <f>EXP((-AC5740*AC5740)/2)</f>
        <v>0.48205675013546107</v>
      </c>
      <c r="AE5740">
        <f>-LOG10(AD5740)</f>
        <v>0.3169018314294495</v>
      </c>
      <c r="AF5740">
        <f>IF(AE5740&gt;2,1,0)</f>
        <v>0</v>
      </c>
      <c r="AG5740">
        <f>IF((AF5740+Z5740)&gt;1,1,0)</f>
        <v>0</v>
      </c>
    </row>
    <row r="5741" spans="1:33" x14ac:dyDescent="0.25">
      <c r="A5741" t="s">
        <v>145</v>
      </c>
      <c r="B5741" s="12">
        <v>49.75</v>
      </c>
      <c r="C5741" s="12">
        <v>22.112500000000001</v>
      </c>
      <c r="D5741" s="12">
        <v>26.566666666666698</v>
      </c>
      <c r="E5741" s="12">
        <v>27.1525</v>
      </c>
      <c r="F5741" s="12">
        <v>21.934999999999999</v>
      </c>
      <c r="G5741" s="12">
        <v>22.053333333333299</v>
      </c>
      <c r="H5741" s="12">
        <v>24.973333333333301</v>
      </c>
      <c r="I5741" s="12">
        <v>23.293333333333301</v>
      </c>
      <c r="J5741" s="12">
        <f>AVERAGE(B5741:E5741)</f>
        <v>31.395416666666677</v>
      </c>
      <c r="K5741" s="12">
        <f>AVERAGE(F5741:I5741)</f>
        <v>23.063749999999978</v>
      </c>
      <c r="L5741" s="12">
        <f>MAX(J5741:K5741)</f>
        <v>31.395416666666677</v>
      </c>
      <c r="M5741" s="8">
        <f>F5741/B5741</f>
        <v>0.44090452261306529</v>
      </c>
      <c r="N5741" s="8">
        <f>G5741/C5741</f>
        <v>0.99732428867533285</v>
      </c>
      <c r="O5741" s="8">
        <f>H5741/D5741</f>
        <v>0.94002509410288349</v>
      </c>
      <c r="P5741" s="8">
        <f>I5741/E5741</f>
        <v>0.85787066875364337</v>
      </c>
      <c r="Q5741" s="8">
        <f>LOG(M5741,2)</f>
        <v>-1.1814618192991431</v>
      </c>
      <c r="R5741" s="8">
        <f>LOG(N5741,2)</f>
        <v>-3.8654091277045702E-3</v>
      </c>
      <c r="S5741" s="8">
        <f>LOG(O5741,2)</f>
        <v>-8.9228824634792314E-2</v>
      </c>
      <c r="T5741" s="8">
        <f>LOG(P5741,2)</f>
        <v>-0.22116792922748002</v>
      </c>
      <c r="U5741" s="8">
        <f>STDEV(Q5741:T5741)/SQRT(COUNT(Q5741:T5741))</f>
        <v>0.27286236611692744</v>
      </c>
      <c r="V5741" s="8">
        <f>AVERAGE(M5741:P5741)</f>
        <v>0.80903114353623118</v>
      </c>
      <c r="W5741" s="8">
        <f>LOG(V5741,2)</f>
        <v>-0.3057328548273302</v>
      </c>
      <c r="X5741" t="s">
        <v>145</v>
      </c>
      <c r="Y5741">
        <f>_xlfn.T.TEST(B5741:E5741,F5741:I5741,2,1)</f>
        <v>0.2924857902970362</v>
      </c>
      <c r="Z5741">
        <f>IF(ABS(W5741)&gt;0.3014,1,0)</f>
        <v>1</v>
      </c>
      <c r="AA5741">
        <f>IF(Y5741&lt;0.05,1,0)</f>
        <v>0</v>
      </c>
      <c r="AB5741">
        <f>IF((Z5741+AA5741)&gt;1,1,0)</f>
        <v>0</v>
      </c>
      <c r="AC5741">
        <f>TINV(Y5741,3)</f>
        <v>1.2737271963564083</v>
      </c>
      <c r="AD5741">
        <f>EXP((-AC5741*AC5741)/2)</f>
        <v>0.44432878431752365</v>
      </c>
      <c r="AE5741">
        <f>-LOG10(AD5741)</f>
        <v>0.35229555156816778</v>
      </c>
      <c r="AF5741">
        <f>IF(AE5741&gt;2,1,0)</f>
        <v>0</v>
      </c>
      <c r="AG5741">
        <f>IF((AF5741+Z5741)&gt;1,1,0)</f>
        <v>0</v>
      </c>
    </row>
    <row r="5742" spans="1:33" x14ac:dyDescent="0.25">
      <c r="A5742" t="s">
        <v>5942</v>
      </c>
      <c r="B5742" s="12">
        <v>46.57</v>
      </c>
      <c r="C5742" s="12">
        <v>28.897500000000001</v>
      </c>
      <c r="D5742" s="12">
        <v>30.0766666666667</v>
      </c>
      <c r="E5742" s="12">
        <v>40.207500000000003</v>
      </c>
      <c r="F5742" s="12">
        <v>23.195</v>
      </c>
      <c r="G5742" s="12">
        <v>23.89</v>
      </c>
      <c r="H5742" s="12">
        <v>36.316666666666698</v>
      </c>
      <c r="I5742" s="12">
        <v>28.273333333333301</v>
      </c>
      <c r="J5742" s="12">
        <f>AVERAGE(B5742:E5742)</f>
        <v>36.437916666666673</v>
      </c>
      <c r="K5742" s="12">
        <f>AVERAGE(F5742:I5742)</f>
        <v>27.918749999999999</v>
      </c>
      <c r="L5742" s="12">
        <f>MAX(J5742:K5742)</f>
        <v>36.437916666666673</v>
      </c>
      <c r="M5742" s="8">
        <f>F5742/B5742</f>
        <v>0.49806742538114668</v>
      </c>
      <c r="N5742" s="8">
        <f>G5742/C5742</f>
        <v>0.8267151137641664</v>
      </c>
      <c r="O5742" s="8">
        <f>H5742/D5742</f>
        <v>1.2074697994015291</v>
      </c>
      <c r="P5742" s="8">
        <f>I5742/E5742</f>
        <v>0.70318555824991102</v>
      </c>
      <c r="Q5742" s="8">
        <f>LOG(M5742,2)</f>
        <v>-1.0055870359704919</v>
      </c>
      <c r="R5742" s="8">
        <f>LOG(N5742,2)</f>
        <v>-0.27453783292437406</v>
      </c>
      <c r="S5742" s="8">
        <f>LOG(O5742,2)</f>
        <v>0.27198710558401373</v>
      </c>
      <c r="T5742" s="8">
        <f>LOG(P5742,2)</f>
        <v>-0.50802265360852628</v>
      </c>
      <c r="U5742" s="8">
        <f>STDEV(Q5742:T5742)/SQRT(COUNT(Q5742:T5742))</f>
        <v>0.2651972078070492</v>
      </c>
      <c r="V5742" s="8">
        <f>AVERAGE(M5742:P5742)</f>
        <v>0.80885947419918836</v>
      </c>
      <c r="W5742" s="8">
        <f>LOG(V5742,2)</f>
        <v>-0.30603901458799504</v>
      </c>
      <c r="X5742" t="s">
        <v>5942</v>
      </c>
      <c r="Y5742">
        <f>_xlfn.T.TEST(B5742:E5742,F5742:I5742,2,1)</f>
        <v>0.26359850997919904</v>
      </c>
      <c r="Z5742">
        <f>IF(ABS(W5742)&gt;0.3014,1,0)</f>
        <v>1</v>
      </c>
      <c r="AA5742">
        <f>IF(Y5742&lt;0.05,1,0)</f>
        <v>0</v>
      </c>
      <c r="AB5742">
        <f>IF((Z5742+AA5742)&gt;1,1,0)</f>
        <v>0</v>
      </c>
      <c r="AC5742">
        <f>TINV(Y5742,3)</f>
        <v>1.3722118291972372</v>
      </c>
      <c r="AD5742">
        <f>EXP((-AC5742*AC5742)/2)</f>
        <v>0.39004909931840898</v>
      </c>
      <c r="AE5742">
        <f>-LOG10(AD5742)</f>
        <v>0.40888072061224295</v>
      </c>
      <c r="AF5742">
        <f>IF(AE5742&gt;2,1,0)</f>
        <v>0</v>
      </c>
      <c r="AG5742">
        <f>IF((AF5742+Z5742)&gt;1,1,0)</f>
        <v>0</v>
      </c>
    </row>
    <row r="5743" spans="1:33" x14ac:dyDescent="0.25">
      <c r="A5743" t="s">
        <v>1817</v>
      </c>
      <c r="B5743" s="12">
        <v>19.96</v>
      </c>
      <c r="C5743" s="12">
        <v>13.5525</v>
      </c>
      <c r="D5743" s="12">
        <v>18.5066666666667</v>
      </c>
      <c r="E5743" s="12">
        <v>19.774999999999999</v>
      </c>
      <c r="F5743" s="12">
        <v>10.68</v>
      </c>
      <c r="G5743" s="12">
        <v>14.203333333333299</v>
      </c>
      <c r="H5743" s="12">
        <v>18.13</v>
      </c>
      <c r="I5743" s="12">
        <v>13.296666666666701</v>
      </c>
      <c r="J5743" s="12">
        <f>AVERAGE(B5743:E5743)</f>
        <v>17.948541666666678</v>
      </c>
      <c r="K5743" s="12">
        <f>AVERAGE(F5743:I5743)</f>
        <v>14.077499999999999</v>
      </c>
      <c r="L5743" s="12">
        <f>MAX(J5743:K5743)</f>
        <v>17.948541666666678</v>
      </c>
      <c r="M5743" s="8">
        <f>F5743/B5743</f>
        <v>0.5350701402805611</v>
      </c>
      <c r="N5743" s="8">
        <f>G5743/C5743</f>
        <v>1.0480231199655634</v>
      </c>
      <c r="O5743" s="8">
        <f>H5743/D5743</f>
        <v>0.97964697406339873</v>
      </c>
      <c r="P5743" s="8">
        <f>I5743/E5743</f>
        <v>0.6723978086809963</v>
      </c>
      <c r="Q5743" s="8">
        <f>LOG(M5743,2)</f>
        <v>-0.90220007364970667</v>
      </c>
      <c r="R5743" s="8">
        <f>LOG(N5743,2)</f>
        <v>6.7670543871303779E-2</v>
      </c>
      <c r="S5743" s="8">
        <f>LOG(O5743,2)</f>
        <v>-2.9666142112949441E-2</v>
      </c>
      <c r="T5743" s="8">
        <f>LOG(P5743,2)</f>
        <v>-0.57261307199414324</v>
      </c>
      <c r="U5743" s="8">
        <f>STDEV(Q5743:T5743)/SQRT(COUNT(Q5743:T5743))</f>
        <v>0.22934785152350201</v>
      </c>
      <c r="V5743" s="8">
        <f>AVERAGE(M5743:P5743)</f>
        <v>0.80878451074762991</v>
      </c>
      <c r="W5743" s="8">
        <f>LOG(V5743,2)</f>
        <v>-0.30617272682739388</v>
      </c>
      <c r="X5743" t="s">
        <v>1817</v>
      </c>
      <c r="Y5743">
        <f>_xlfn.T.TEST(B5743:E5743,F5743:I5743,2,1)</f>
        <v>0.20415378090781683</v>
      </c>
      <c r="Z5743">
        <f>IF(ABS(W5743)&gt;0.3014,1,0)</f>
        <v>1</v>
      </c>
      <c r="AA5743">
        <f>IF(Y5743&lt;0.05,1,0)</f>
        <v>0</v>
      </c>
      <c r="AB5743">
        <f>IF((Z5743+AA5743)&gt;1,1,0)</f>
        <v>0</v>
      </c>
      <c r="AC5743">
        <f>TINV(Y5743,3)</f>
        <v>1.6177060643552756</v>
      </c>
      <c r="AD5743">
        <f>EXP((-AC5743*AC5743)/2)</f>
        <v>0.27022875030422083</v>
      </c>
      <c r="AE5743">
        <f>-LOG10(AD5743)</f>
        <v>0.56826844719319192</v>
      </c>
      <c r="AF5743">
        <f>IF(AE5743&gt;2,1,0)</f>
        <v>0</v>
      </c>
      <c r="AG5743">
        <f>IF((AF5743+Z5743)&gt;1,1,0)</f>
        <v>0</v>
      </c>
    </row>
    <row r="5744" spans="1:33" x14ac:dyDescent="0.25">
      <c r="A5744" t="s">
        <v>884</v>
      </c>
      <c r="B5744" s="12">
        <v>83.9</v>
      </c>
      <c r="C5744" s="12">
        <v>97.974999999999994</v>
      </c>
      <c r="D5744" s="12">
        <v>112.943333333333</v>
      </c>
      <c r="E5744" s="12">
        <v>131.54750000000001</v>
      </c>
      <c r="F5744" s="12">
        <v>63.634999999999998</v>
      </c>
      <c r="G5744" s="12">
        <v>74.03</v>
      </c>
      <c r="H5744" s="12">
        <v>135.04666666666699</v>
      </c>
      <c r="I5744" s="12">
        <v>69.026666666666699</v>
      </c>
      <c r="J5744" s="12">
        <f>AVERAGE(B5744:E5744)</f>
        <v>106.59145833333325</v>
      </c>
      <c r="K5744" s="12">
        <f>AVERAGE(F5744:I5744)</f>
        <v>85.434583333333421</v>
      </c>
      <c r="L5744" s="12">
        <f>MAX(J5744:K5744)</f>
        <v>106.59145833333325</v>
      </c>
      <c r="M5744" s="8">
        <f>F5744/B5744</f>
        <v>0.75846245530393319</v>
      </c>
      <c r="N5744" s="8">
        <f>G5744/C5744</f>
        <v>0.75560091860168421</v>
      </c>
      <c r="O5744" s="8">
        <f>H5744/D5744</f>
        <v>1.1957028598412247</v>
      </c>
      <c r="P5744" s="8">
        <f>I5744/E5744</f>
        <v>0.52472807667699262</v>
      </c>
      <c r="Q5744" s="8">
        <f>LOG(M5744,2)</f>
        <v>-0.39885032758239852</v>
      </c>
      <c r="R5744" s="8">
        <f>LOG(N5744,2)</f>
        <v>-0.40430363924195739</v>
      </c>
      <c r="S5744" s="8">
        <f>LOG(O5744,2)</f>
        <v>0.2578589147079634</v>
      </c>
      <c r="T5744" s="8">
        <f>LOG(P5744,2)</f>
        <v>-0.93035810841538635</v>
      </c>
      <c r="U5744" s="8">
        <f>STDEV(Q5744:T5744)/SQRT(COUNT(Q5744:T5744))</f>
        <v>0.24327837000691291</v>
      </c>
      <c r="V5744" s="8">
        <f>AVERAGE(M5744:P5744)</f>
        <v>0.80862357760595871</v>
      </c>
      <c r="W5744" s="8">
        <f>LOG(V5744,2)</f>
        <v>-0.30645982499122992</v>
      </c>
      <c r="X5744" t="s">
        <v>884</v>
      </c>
      <c r="Y5744">
        <f>_xlfn.T.TEST(B5744:E5744,F5744:I5744,2,1)</f>
        <v>0.30863080514943608</v>
      </c>
      <c r="Z5744">
        <f>IF(ABS(W5744)&gt;0.3014,1,0)</f>
        <v>1</v>
      </c>
      <c r="AA5744">
        <f>IF(Y5744&lt;0.05,1,0)</f>
        <v>0</v>
      </c>
      <c r="AB5744">
        <f>IF((Z5744+AA5744)&gt;1,1,0)</f>
        <v>0</v>
      </c>
      <c r="AC5744">
        <f>TINV(Y5744,3)</f>
        <v>1.2230238862915159</v>
      </c>
      <c r="AD5744">
        <f>EXP((-AC5744*AC5744)/2)</f>
        <v>0.47336254071639355</v>
      </c>
      <c r="AE5744">
        <f>-LOG10(AD5744)</f>
        <v>0.3248061127014929</v>
      </c>
      <c r="AF5744">
        <f>IF(AE5744&gt;2,1,0)</f>
        <v>0</v>
      </c>
      <c r="AG5744">
        <f>IF((AF5744+Z5744)&gt;1,1,0)</f>
        <v>0</v>
      </c>
    </row>
    <row r="5745" spans="1:33" x14ac:dyDescent="0.25">
      <c r="A5745" t="s">
        <v>1058</v>
      </c>
      <c r="B5745" s="12">
        <v>38.4</v>
      </c>
      <c r="C5745" s="12">
        <v>37.21</v>
      </c>
      <c r="D5745" s="12">
        <v>39.4033333333333</v>
      </c>
      <c r="E5745" s="12">
        <v>32.664999999999999</v>
      </c>
      <c r="F5745" s="12">
        <v>20.855</v>
      </c>
      <c r="G5745" s="12">
        <v>27.133333333333301</v>
      </c>
      <c r="H5745" s="12">
        <v>34.61</v>
      </c>
      <c r="I5745" s="12">
        <v>35.373333333333299</v>
      </c>
      <c r="J5745" s="12">
        <f>AVERAGE(B5745:E5745)</f>
        <v>36.919583333333321</v>
      </c>
      <c r="K5745" s="12">
        <f>AVERAGE(F5745:I5745)</f>
        <v>29.492916666666652</v>
      </c>
      <c r="L5745" s="12">
        <f>MAX(J5745:K5745)</f>
        <v>36.919583333333321</v>
      </c>
      <c r="M5745" s="8">
        <f>F5745/B5745</f>
        <v>0.54309895833333333</v>
      </c>
      <c r="N5745" s="8">
        <f>G5745/C5745</f>
        <v>0.72919466093343999</v>
      </c>
      <c r="O5745" s="8">
        <f>H5745/D5745</f>
        <v>0.87835208527197428</v>
      </c>
      <c r="P5745" s="8">
        <f>I5745/E5745</f>
        <v>1.0829123934894627</v>
      </c>
      <c r="Q5745" s="8">
        <f>LOG(M5745,2)</f>
        <v>-0.88071299871929298</v>
      </c>
      <c r="R5745" s="8">
        <f>LOG(N5745,2)</f>
        <v>-0.45562409669332099</v>
      </c>
      <c r="S5745" s="8">
        <f>LOG(O5745,2)</f>
        <v>-0.18712873843350322</v>
      </c>
      <c r="T5745" s="8">
        <f>LOG(P5745,2)</f>
        <v>0.11491653510639338</v>
      </c>
      <c r="U5745" s="8">
        <f>STDEV(Q5745:T5745)/SQRT(COUNT(Q5745:T5745))</f>
        <v>0.21124016676212126</v>
      </c>
      <c r="V5745" s="8">
        <f>AVERAGE(M5745:P5745)</f>
        <v>0.80838952450705259</v>
      </c>
      <c r="W5745" s="8">
        <f>LOG(V5745,2)</f>
        <v>-0.30687746817175021</v>
      </c>
      <c r="X5745" t="s">
        <v>1058</v>
      </c>
      <c r="Y5745">
        <f>_xlfn.T.TEST(B5745:E5745,F5745:I5745,2,1)</f>
        <v>0.18055864169907374</v>
      </c>
      <c r="Z5745">
        <f>IF(ABS(W5745)&gt;0.3014,1,0)</f>
        <v>1</v>
      </c>
      <c r="AA5745">
        <f>IF(Y5745&lt;0.05,1,0)</f>
        <v>0</v>
      </c>
      <c r="AB5745">
        <f>IF((Z5745+AA5745)&gt;1,1,0)</f>
        <v>0</v>
      </c>
      <c r="AC5745">
        <f>TINV(Y5745,3)</f>
        <v>1.7382295871234734</v>
      </c>
      <c r="AD5745">
        <f>EXP((-AC5745*AC5745)/2)</f>
        <v>0.22075074850322715</v>
      </c>
      <c r="AE5745">
        <f>-LOG10(AD5745)</f>
        <v>0.65609781517838872</v>
      </c>
      <c r="AF5745">
        <f>IF(AE5745&gt;2,1,0)</f>
        <v>0</v>
      </c>
      <c r="AG5745">
        <f>IF((AF5745+Z5745)&gt;1,1,0)</f>
        <v>0</v>
      </c>
    </row>
    <row r="5746" spans="1:33" x14ac:dyDescent="0.25">
      <c r="A5746" s="6" t="s">
        <v>2297</v>
      </c>
      <c r="B5746" s="12">
        <v>105.34</v>
      </c>
      <c r="C5746" s="12">
        <v>99.482500000000002</v>
      </c>
      <c r="D5746" s="12">
        <v>136.36000000000001</v>
      </c>
      <c r="E5746" s="12">
        <v>179.23750000000001</v>
      </c>
      <c r="F5746" s="12">
        <v>92.234999999999999</v>
      </c>
      <c r="G5746" s="12">
        <v>63.78</v>
      </c>
      <c r="H5746" s="12">
        <v>127.48666666666701</v>
      </c>
      <c r="I5746" s="12">
        <v>139.94</v>
      </c>
      <c r="J5746" s="12">
        <f>AVERAGE(B5746:E5746)</f>
        <v>130.10500000000002</v>
      </c>
      <c r="K5746" s="12">
        <f>AVERAGE(F5746:I5746)</f>
        <v>105.86041666666675</v>
      </c>
      <c r="L5746" s="12">
        <f>MAX(J5746:K5746)</f>
        <v>130.10500000000002</v>
      </c>
      <c r="M5746" s="8">
        <f>F5746/B5746</f>
        <v>0.87559331687867858</v>
      </c>
      <c r="N5746" s="8">
        <f>G5746/C5746</f>
        <v>0.64111778453496848</v>
      </c>
      <c r="O5746" s="8">
        <f>H5746/D5746</f>
        <v>0.93492715361298762</v>
      </c>
      <c r="P5746" s="8">
        <f>I5746/E5746</f>
        <v>0.78075179580165976</v>
      </c>
      <c r="Q5746" s="8">
        <f>LOG(M5746,2)</f>
        <v>-0.19166715195231326</v>
      </c>
      <c r="R5746" s="8">
        <f>LOG(N5746,2)</f>
        <v>-0.64133866541582285</v>
      </c>
      <c r="S5746" s="8">
        <f>LOG(O5746,2)</f>
        <v>-9.7074135465176514E-2</v>
      </c>
      <c r="T5746" s="8">
        <f>LOG(P5746,2)</f>
        <v>-0.35706411230508162</v>
      </c>
      <c r="U5746" s="8">
        <f>STDEV(Q5746:T5746)/SQRT(COUNT(Q5746:T5746))</f>
        <v>0.11929822150886531</v>
      </c>
      <c r="V5746" s="8">
        <f>AVERAGE(M5746:P5746)</f>
        <v>0.80809751270707364</v>
      </c>
      <c r="W5746" s="8">
        <f>LOG(V5746,2)</f>
        <v>-0.30739870214467374</v>
      </c>
      <c r="X5746" s="6" t="s">
        <v>2297</v>
      </c>
      <c r="Y5746">
        <f>_xlfn.T.TEST(B5746:E5746,F5746:I5746,2,1)</f>
        <v>5.1912505428551879E-2</v>
      </c>
      <c r="Z5746">
        <f>IF(ABS(W5746)&gt;0.3014,1,0)</f>
        <v>1</v>
      </c>
      <c r="AA5746">
        <f>IF(Y5746&lt;0.05,1,0)</f>
        <v>0</v>
      </c>
      <c r="AB5746">
        <f>IF((Z5746+AA5746)&gt;1,1,0)</f>
        <v>0</v>
      </c>
      <c r="AC5746">
        <f>TINV(Y5746,3)</f>
        <v>3.1337952275527043</v>
      </c>
      <c r="AD5746">
        <f>EXP((-AC5746*AC5746)/2)</f>
        <v>7.3700096448661755E-3</v>
      </c>
      <c r="AE5746">
        <f>-LOG10(AD5746)</f>
        <v>2.1325319437950303</v>
      </c>
      <c r="AF5746">
        <f>IF(AE5746&gt;2,1,0)</f>
        <v>1</v>
      </c>
      <c r="AG5746">
        <f>IF((AF5746+Z5746)&gt;1,1,0)</f>
        <v>1</v>
      </c>
    </row>
    <row r="5747" spans="1:33" x14ac:dyDescent="0.25">
      <c r="A5747" t="s">
        <v>548</v>
      </c>
      <c r="B5747" s="12">
        <v>27.41</v>
      </c>
      <c r="C5747" s="12">
        <v>14.34</v>
      </c>
      <c r="D5747" s="12">
        <v>25.4933333333333</v>
      </c>
      <c r="E5747" s="12">
        <v>19.82</v>
      </c>
      <c r="F5747" s="12">
        <v>15.664999999999999</v>
      </c>
      <c r="G5747" s="12">
        <v>13.856666666666699</v>
      </c>
      <c r="H5747" s="12">
        <v>21.08</v>
      </c>
      <c r="I5747" s="12">
        <v>17.190000000000001</v>
      </c>
      <c r="J5747" s="12">
        <f>AVERAGE(B5747:E5747)</f>
        <v>21.765833333333326</v>
      </c>
      <c r="K5747" s="12">
        <f>AVERAGE(F5747:I5747)</f>
        <v>16.947916666666675</v>
      </c>
      <c r="L5747" s="12">
        <f>MAX(J5747:K5747)</f>
        <v>21.765833333333326</v>
      </c>
      <c r="M5747" s="8">
        <f>F5747/B5747</f>
        <v>0.57150674936154688</v>
      </c>
      <c r="N5747" s="8">
        <f>G5747/C5747</f>
        <v>0.9662947466294769</v>
      </c>
      <c r="O5747" s="8">
        <f>H5747/D5747</f>
        <v>0.82688284518828548</v>
      </c>
      <c r="P5747" s="8">
        <f>I5747/E5747</f>
        <v>0.86730575176589308</v>
      </c>
      <c r="Q5747" s="8">
        <f>LOG(M5747,2)</f>
        <v>-0.80715755845472137</v>
      </c>
      <c r="R5747" s="8">
        <f>LOG(N5747,2)</f>
        <v>-4.9464776798685148E-2</v>
      </c>
      <c r="S5747" s="8">
        <f>LOG(O5747,2)</f>
        <v>-0.27424515562237606</v>
      </c>
      <c r="T5747" s="8">
        <f>LOG(P5747,2)</f>
        <v>-0.20538741770842706</v>
      </c>
      <c r="U5747" s="8">
        <f>STDEV(Q5747:T5747)/SQRT(COUNT(Q5747:T5747))</f>
        <v>0.16455753549816537</v>
      </c>
      <c r="V5747" s="8">
        <f>AVERAGE(M5747:P5747)</f>
        <v>0.80799752323630059</v>
      </c>
      <c r="W5747" s="8">
        <f>LOG(V5747,2)</f>
        <v>-0.30757722421249911</v>
      </c>
      <c r="X5747" t="s">
        <v>548</v>
      </c>
      <c r="Y5747">
        <f>_xlfn.T.TEST(B5747:E5747,F5747:I5747,2,1)</f>
        <v>0.14335042058190503</v>
      </c>
      <c r="Z5747">
        <f>IF(ABS(W5747)&gt;0.3014,1,0)</f>
        <v>1</v>
      </c>
      <c r="AA5747">
        <f>IF(Y5747&lt;0.05,1,0)</f>
        <v>0</v>
      </c>
      <c r="AB5747">
        <f>IF((Z5747+AA5747)&gt;1,1,0)</f>
        <v>0</v>
      </c>
      <c r="AC5747">
        <f>TINV(Y5747,3)</f>
        <v>1.9706902728484774</v>
      </c>
      <c r="AD5747">
        <f>EXP((-AC5747*AC5747)/2)</f>
        <v>0.14344407001504278</v>
      </c>
      <c r="AE5747">
        <f>-LOG10(AD5747)</f>
        <v>0.84331740080227491</v>
      </c>
      <c r="AF5747">
        <f>IF(AE5747&gt;2,1,0)</f>
        <v>0</v>
      </c>
      <c r="AG5747">
        <f>IF((AF5747+Z5747)&gt;1,1,0)</f>
        <v>0</v>
      </c>
    </row>
    <row r="5748" spans="1:33" x14ac:dyDescent="0.25">
      <c r="A5748" t="s">
        <v>6145</v>
      </c>
      <c r="B5748" s="12">
        <v>32.979999999999997</v>
      </c>
      <c r="C5748" s="12">
        <v>30.765000000000001</v>
      </c>
      <c r="D5748" s="12">
        <v>29.606666666666701</v>
      </c>
      <c r="E5748" s="12">
        <v>23.265000000000001</v>
      </c>
      <c r="F5748" s="12">
        <v>18.3</v>
      </c>
      <c r="G5748" s="12">
        <v>23.57</v>
      </c>
      <c r="H5748" s="12">
        <v>30.03</v>
      </c>
      <c r="I5748" s="12">
        <v>20.85</v>
      </c>
      <c r="J5748" s="12">
        <f>AVERAGE(B5748:E5748)</f>
        <v>29.154166666666676</v>
      </c>
      <c r="K5748" s="12">
        <f>AVERAGE(F5748:I5748)</f>
        <v>23.1875</v>
      </c>
      <c r="L5748" s="12">
        <f>MAX(J5748:K5748)</f>
        <v>29.154166666666676</v>
      </c>
      <c r="M5748" s="8">
        <f>F5748/B5748</f>
        <v>0.55488174651303823</v>
      </c>
      <c r="N5748" s="8">
        <f>G5748/C5748</f>
        <v>0.76613034292215176</v>
      </c>
      <c r="O5748" s="8">
        <f>H5748/D5748</f>
        <v>1.0142985814005843</v>
      </c>
      <c r="P5748" s="8">
        <f>I5748/E5748</f>
        <v>0.89619600257898135</v>
      </c>
      <c r="Q5748" s="8">
        <f>LOG(M5748,2)</f>
        <v>-0.84974775026606231</v>
      </c>
      <c r="R5748" s="8">
        <f>LOG(N5748,2)</f>
        <v>-0.38433823395084077</v>
      </c>
      <c r="S5748" s="8">
        <f>LOG(O5748,2)</f>
        <v>2.048240431119144E-2</v>
      </c>
      <c r="T5748" s="8">
        <f>LOG(P5748,2)</f>
        <v>-0.15811380342522097</v>
      </c>
      <c r="U5748" s="8">
        <f>STDEV(Q5748:T5748)/SQRT(COUNT(Q5748:T5748))</f>
        <v>0.18814986844392087</v>
      </c>
      <c r="V5748" s="8">
        <f>AVERAGE(M5748:P5748)</f>
        <v>0.80787666835368888</v>
      </c>
      <c r="W5748" s="8">
        <f>LOG(V5748,2)</f>
        <v>-0.30779302905800465</v>
      </c>
      <c r="X5748" t="s">
        <v>6145</v>
      </c>
      <c r="Y5748">
        <f>_xlfn.T.TEST(B5748:E5748,F5748:I5748,2,1)</f>
        <v>0.1685431065966059</v>
      </c>
      <c r="Z5748">
        <f>IF(ABS(W5748)&gt;0.3014,1,0)</f>
        <v>1</v>
      </c>
      <c r="AA5748">
        <f>IF(Y5748&lt;0.05,1,0)</f>
        <v>0</v>
      </c>
      <c r="AB5748">
        <f>IF((Z5748+AA5748)&gt;1,1,0)</f>
        <v>0</v>
      </c>
      <c r="AC5748">
        <f>TINV(Y5748,3)</f>
        <v>1.8067166308156628</v>
      </c>
      <c r="AD5748">
        <f>EXP((-AC5748*AC5748)/2)</f>
        <v>0.19551611133473487</v>
      </c>
      <c r="AE5748">
        <f>-LOG10(AD5748)</f>
        <v>0.70881744913527522</v>
      </c>
      <c r="AF5748">
        <f>IF(AE5748&gt;2,1,0)</f>
        <v>0</v>
      </c>
      <c r="AG5748">
        <f>IF((AF5748+Z5748)&gt;1,1,0)</f>
        <v>0</v>
      </c>
    </row>
    <row r="5749" spans="1:33" x14ac:dyDescent="0.25">
      <c r="A5749" t="s">
        <v>4692</v>
      </c>
      <c r="B5749" s="12">
        <v>56.38</v>
      </c>
      <c r="C5749" s="12">
        <v>47.772500000000001</v>
      </c>
      <c r="D5749" s="12">
        <v>55.0133333333333</v>
      </c>
      <c r="E5749" s="12">
        <v>67.765000000000001</v>
      </c>
      <c r="F5749" s="12">
        <v>40.4</v>
      </c>
      <c r="G5749" s="12">
        <v>30.933333333333302</v>
      </c>
      <c r="H5749" s="12">
        <v>56.78</v>
      </c>
      <c r="I5749" s="12">
        <v>56.483333333333299</v>
      </c>
      <c r="J5749" s="12">
        <f>AVERAGE(B5749:E5749)</f>
        <v>56.732708333333321</v>
      </c>
      <c r="K5749" s="12">
        <f>AVERAGE(F5749:I5749)</f>
        <v>46.149166666666645</v>
      </c>
      <c r="L5749" s="12">
        <f>MAX(J5749:K5749)</f>
        <v>56.732708333333321</v>
      </c>
      <c r="M5749" s="8">
        <f>F5749/B5749</f>
        <v>0.71656615821213188</v>
      </c>
      <c r="N5749" s="8">
        <f>G5749/C5749</f>
        <v>0.64751338810682513</v>
      </c>
      <c r="O5749" s="8">
        <f>H5749/D5749</f>
        <v>1.032113427047989</v>
      </c>
      <c r="P5749" s="8">
        <f>I5749/E5749</f>
        <v>0.83351779433827633</v>
      </c>
      <c r="Q5749" s="8">
        <f>LOG(M5749,2)</f>
        <v>-0.48082818493126489</v>
      </c>
      <c r="R5749" s="8">
        <f>LOG(N5749,2)</f>
        <v>-0.62701807234972706</v>
      </c>
      <c r="S5749" s="8">
        <f>LOG(O5749,2)</f>
        <v>4.5601528559064068E-2</v>
      </c>
      <c r="T5749" s="8">
        <f>LOG(P5749,2)</f>
        <v>-0.26271509600013548</v>
      </c>
      <c r="U5749" s="8">
        <f>STDEV(Q5749:T5749)/SQRT(COUNT(Q5749:T5749))</f>
        <v>0.14622086412594748</v>
      </c>
      <c r="V5749" s="8">
        <f>AVERAGE(M5749:P5749)</f>
        <v>0.8074276919263057</v>
      </c>
      <c r="W5749" s="8">
        <f>LOG(V5749,2)</f>
        <v>-0.30859502786128928</v>
      </c>
      <c r="X5749" t="s">
        <v>4692</v>
      </c>
      <c r="Y5749">
        <f>_xlfn.T.TEST(B5749:E5749,F5749:I5749,2,1)</f>
        <v>9.0490502424219785E-2</v>
      </c>
      <c r="Z5749">
        <f>IF(ABS(W5749)&gt;0.3014,1,0)</f>
        <v>1</v>
      </c>
      <c r="AA5749">
        <f>IF(Y5749&lt;0.05,1,0)</f>
        <v>0</v>
      </c>
      <c r="AB5749">
        <f>IF((Z5749+AA5749)&gt;1,1,0)</f>
        <v>0</v>
      </c>
      <c r="AC5749">
        <f>TINV(Y5749,3)</f>
        <v>2.4646811357158889</v>
      </c>
      <c r="AD5749">
        <f>EXP((-AC5749*AC5749)/2)</f>
        <v>4.7962944759868273E-2</v>
      </c>
      <c r="AE5749">
        <f>-LOG10(AD5749)</f>
        <v>1.3190941605669191</v>
      </c>
      <c r="AF5749">
        <f>IF(AE5749&gt;2,1,0)</f>
        <v>0</v>
      </c>
      <c r="AG5749">
        <f>IF((AF5749+Z5749)&gt;1,1,0)</f>
        <v>0</v>
      </c>
    </row>
    <row r="5750" spans="1:33" x14ac:dyDescent="0.25">
      <c r="A5750" t="s">
        <v>51</v>
      </c>
      <c r="B5750" s="12">
        <v>35.380000000000003</v>
      </c>
      <c r="C5750" s="12">
        <v>29.2925</v>
      </c>
      <c r="D5750" s="12">
        <v>42.6933333333333</v>
      </c>
      <c r="E5750" s="12">
        <v>47.475000000000001</v>
      </c>
      <c r="F5750" s="12">
        <v>34.5</v>
      </c>
      <c r="G5750" s="12">
        <v>25.936666666666699</v>
      </c>
      <c r="H5750" s="12">
        <v>32.020000000000003</v>
      </c>
      <c r="I5750" s="12">
        <v>29.38</v>
      </c>
      <c r="J5750" s="12">
        <f>AVERAGE(B5750:E5750)</f>
        <v>38.710208333333327</v>
      </c>
      <c r="K5750" s="12">
        <f>AVERAGE(F5750:I5750)</f>
        <v>30.459166666666675</v>
      </c>
      <c r="L5750" s="12">
        <f>MAX(J5750:K5750)</f>
        <v>38.710208333333327</v>
      </c>
      <c r="M5750" s="8">
        <f>F5750/B5750</f>
        <v>0.97512719050310903</v>
      </c>
      <c r="N5750" s="8">
        <f>G5750/C5750</f>
        <v>0.88543711416460524</v>
      </c>
      <c r="O5750" s="8">
        <f>H5750/D5750</f>
        <v>0.75000000000000067</v>
      </c>
      <c r="P5750" s="8">
        <f>I5750/E5750</f>
        <v>0.61885202738283307</v>
      </c>
      <c r="Q5750" s="8">
        <f>LOG(M5750,2)</f>
        <v>-3.6337686137564752E-2</v>
      </c>
      <c r="R5750" s="8">
        <f>LOG(N5750,2)</f>
        <v>-0.17553824788142605</v>
      </c>
      <c r="S5750" s="8">
        <f>LOG(O5750,2)</f>
        <v>-0.41503749927884254</v>
      </c>
      <c r="T5750" s="8">
        <f>LOG(P5750,2)</f>
        <v>-0.69233360448058001</v>
      </c>
      <c r="U5750" s="8">
        <f>STDEV(Q5750:T5750)/SQRT(COUNT(Q5750:T5750))</f>
        <v>0.14393657831722304</v>
      </c>
      <c r="V5750" s="8">
        <f>AVERAGE(M5750:P5750)</f>
        <v>0.80735408301263711</v>
      </c>
      <c r="W5750" s="8">
        <f>LOG(V5750,2)</f>
        <v>-0.30872655673588595</v>
      </c>
      <c r="X5750" t="s">
        <v>51</v>
      </c>
      <c r="Y5750">
        <f>_xlfn.T.TEST(B5750:E5750,F5750:I5750,2,1)</f>
        <v>0.12369743515381391</v>
      </c>
      <c r="Z5750">
        <f>IF(ABS(W5750)&gt;0.3014,1,0)</f>
        <v>1</v>
      </c>
      <c r="AA5750">
        <f>IF(Y5750&lt;0.05,1,0)</f>
        <v>0</v>
      </c>
      <c r="AB5750">
        <f>IF((Z5750+AA5750)&gt;1,1,0)</f>
        <v>0</v>
      </c>
      <c r="AC5750">
        <f>TINV(Y5750,3)</f>
        <v>2.1241273495071527</v>
      </c>
      <c r="AD5750">
        <f>EXP((-AC5750*AC5750)/2)</f>
        <v>0.10477307076518277</v>
      </c>
      <c r="AE5750">
        <f>-LOG10(AD5750)</f>
        <v>0.97975032728485323</v>
      </c>
      <c r="AF5750">
        <f>IF(AE5750&gt;2,1,0)</f>
        <v>0</v>
      </c>
      <c r="AG5750">
        <f>IF((AF5750+Z5750)&gt;1,1,0)</f>
        <v>0</v>
      </c>
    </row>
    <row r="5751" spans="1:33" x14ac:dyDescent="0.25">
      <c r="A5751" t="s">
        <v>692</v>
      </c>
      <c r="B5751" s="12">
        <v>74.42</v>
      </c>
      <c r="C5751" s="12">
        <v>47.945</v>
      </c>
      <c r="D5751" s="12">
        <v>61.37</v>
      </c>
      <c r="E5751" s="12">
        <v>43.412500000000001</v>
      </c>
      <c r="F5751" s="12">
        <v>39.020000000000003</v>
      </c>
      <c r="G5751" s="12">
        <v>38.293333333333301</v>
      </c>
      <c r="H5751" s="12">
        <v>48.586666666666702</v>
      </c>
      <c r="I5751" s="12">
        <v>48.386666666666699</v>
      </c>
      <c r="J5751" s="12">
        <f>AVERAGE(B5751:E5751)</f>
        <v>56.786875000000002</v>
      </c>
      <c r="K5751" s="12">
        <f>AVERAGE(F5751:I5751)</f>
        <v>43.571666666666673</v>
      </c>
      <c r="L5751" s="12">
        <f>MAX(J5751:K5751)</f>
        <v>56.786875000000002</v>
      </c>
      <c r="M5751" s="8">
        <f>F5751/B5751</f>
        <v>0.52432141897339424</v>
      </c>
      <c r="N5751" s="8">
        <f>G5751/C5751</f>
        <v>0.79869294677929503</v>
      </c>
      <c r="O5751" s="8">
        <f>H5751/D5751</f>
        <v>0.79170061376351153</v>
      </c>
      <c r="P5751" s="8">
        <f>I5751/E5751</f>
        <v>1.1145791342739233</v>
      </c>
      <c r="Q5751" s="8">
        <f>LOG(M5751,2)</f>
        <v>-0.93147661251674629</v>
      </c>
      <c r="R5751" s="8">
        <f>LOG(N5751,2)</f>
        <v>-0.32428712152050876</v>
      </c>
      <c r="S5751" s="8">
        <f>LOG(O5751,2)</f>
        <v>-0.33697312505661481</v>
      </c>
      <c r="T5751" s="8">
        <f>LOG(P5751,2)</f>
        <v>0.15649905048872473</v>
      </c>
      <c r="U5751" s="8">
        <f>STDEV(Q5751:T5751)/SQRT(COUNT(Q5751:T5751))</f>
        <v>0.22270288427021928</v>
      </c>
      <c r="V5751" s="8">
        <f>AVERAGE(M5751:P5751)</f>
        <v>0.80732352844753108</v>
      </c>
      <c r="W5751" s="8">
        <f>LOG(V5751,2)</f>
        <v>-0.30878115700933667</v>
      </c>
      <c r="X5751" t="s">
        <v>692</v>
      </c>
      <c r="Y5751">
        <f>_xlfn.T.TEST(B5751:E5751,F5751:I5751,2,1)</f>
        <v>0.21149482730217783</v>
      </c>
      <c r="Z5751">
        <f>IF(ABS(W5751)&gt;0.3014,1,0)</f>
        <v>1</v>
      </c>
      <c r="AA5751">
        <f>IF(Y5751&lt;0.05,1,0)</f>
        <v>0</v>
      </c>
      <c r="AB5751">
        <f>IF((Z5751+AA5751)&gt;1,1,0)</f>
        <v>0</v>
      </c>
      <c r="AC5751">
        <f>TINV(Y5751,3)</f>
        <v>1.5833849621858878</v>
      </c>
      <c r="AD5751">
        <f>EXP((-AC5751*AC5751)/2)</f>
        <v>0.28548837486165246</v>
      </c>
      <c r="AE5751">
        <f>-LOG10(AD5751)</f>
        <v>0.54441157160806997</v>
      </c>
      <c r="AF5751">
        <f>IF(AE5751&gt;2,1,0)</f>
        <v>0</v>
      </c>
      <c r="AG5751">
        <f>IF((AF5751+Z5751)&gt;1,1,0)</f>
        <v>0</v>
      </c>
    </row>
    <row r="5752" spans="1:33" x14ac:dyDescent="0.25">
      <c r="A5752" t="s">
        <v>284</v>
      </c>
      <c r="B5752" s="12">
        <v>93.67</v>
      </c>
      <c r="C5752" s="12">
        <v>51.97</v>
      </c>
      <c r="D5752" s="12">
        <v>61.15</v>
      </c>
      <c r="E5752" s="12">
        <v>70.66</v>
      </c>
      <c r="F5752" s="12">
        <v>48.86</v>
      </c>
      <c r="G5752" s="12">
        <v>43.533333333333303</v>
      </c>
      <c r="H5752" s="12">
        <v>64.89</v>
      </c>
      <c r="I5752" s="12">
        <v>57.093333333333298</v>
      </c>
      <c r="J5752" s="12">
        <f>AVERAGE(B5752:E5752)</f>
        <v>69.362499999999997</v>
      </c>
      <c r="K5752" s="12">
        <f>AVERAGE(F5752:I5752)</f>
        <v>53.594166666666652</v>
      </c>
      <c r="L5752" s="12">
        <f>MAX(J5752:K5752)</f>
        <v>69.362499999999997</v>
      </c>
      <c r="M5752" s="8">
        <f>F5752/B5752</f>
        <v>0.52161844774207322</v>
      </c>
      <c r="N5752" s="8">
        <f>G5752/C5752</f>
        <v>0.83766275415303648</v>
      </c>
      <c r="O5752" s="8">
        <f>H5752/D5752</f>
        <v>1.0611610793131643</v>
      </c>
      <c r="P5752" s="8">
        <f>I5752/E5752</f>
        <v>0.80800075478818711</v>
      </c>
      <c r="Q5752" s="8">
        <f>LOG(M5752,2)</f>
        <v>-0.93893320155424076</v>
      </c>
      <c r="R5752" s="8">
        <f>LOG(N5752,2)</f>
        <v>-0.25555856795526644</v>
      </c>
      <c r="S5752" s="8">
        <f>LOG(O5752,2)</f>
        <v>8.5643667268385765E-2</v>
      </c>
      <c r="T5752" s="8">
        <f>LOG(P5752,2)</f>
        <v>-0.30757145422629995</v>
      </c>
      <c r="U5752" s="8">
        <f>STDEV(Q5752:T5752)/SQRT(COUNT(Q5752:T5752))</f>
        <v>0.21355711294024296</v>
      </c>
      <c r="V5752" s="8">
        <f>AVERAGE(M5752:P5752)</f>
        <v>0.80711075899911533</v>
      </c>
      <c r="W5752" s="8">
        <f>LOG(V5752,2)</f>
        <v>-0.30916142820680337</v>
      </c>
      <c r="X5752" t="s">
        <v>284</v>
      </c>
      <c r="Y5752">
        <f>_xlfn.T.TEST(B5752:E5752,F5752:I5752,2,1)</f>
        <v>0.22461725050939366</v>
      </c>
      <c r="Z5752">
        <f>IF(ABS(W5752)&gt;0.3014,1,0)</f>
        <v>1</v>
      </c>
      <c r="AA5752">
        <f>IF(Y5752&lt;0.05,1,0)</f>
        <v>0</v>
      </c>
      <c r="AB5752">
        <f>IF((Z5752+AA5752)&gt;1,1,0)</f>
        <v>0</v>
      </c>
      <c r="AC5752">
        <f>TINV(Y5752,3)</f>
        <v>1.525217531845467</v>
      </c>
      <c r="AD5752">
        <f>EXP((-AC5752*AC5752)/2)</f>
        <v>0.31250204690710737</v>
      </c>
      <c r="AE5752">
        <f>-LOG10(AD5752)</f>
        <v>0.50514713365574493</v>
      </c>
      <c r="AF5752">
        <f>IF(AE5752&gt;2,1,0)</f>
        <v>0</v>
      </c>
      <c r="AG5752">
        <f>IF((AF5752+Z5752)&gt;1,1,0)</f>
        <v>0</v>
      </c>
    </row>
    <row r="5753" spans="1:33" x14ac:dyDescent="0.25">
      <c r="A5753" t="s">
        <v>4982</v>
      </c>
      <c r="B5753" s="12">
        <v>42.62</v>
      </c>
      <c r="C5753" s="12">
        <v>25.08</v>
      </c>
      <c r="D5753" s="12">
        <v>31.8533333333333</v>
      </c>
      <c r="E5753" s="12">
        <v>36.167499999999997</v>
      </c>
      <c r="F5753" s="12">
        <v>20.95</v>
      </c>
      <c r="G5753" s="12">
        <v>23.4866666666667</v>
      </c>
      <c r="H5753" s="12">
        <v>33.386666666666699</v>
      </c>
      <c r="I5753" s="12">
        <v>27.2</v>
      </c>
      <c r="J5753" s="12">
        <f>AVERAGE(B5753:E5753)</f>
        <v>33.930208333333319</v>
      </c>
      <c r="K5753" s="12">
        <f>AVERAGE(F5753:I5753)</f>
        <v>26.255833333333349</v>
      </c>
      <c r="L5753" s="12">
        <f>MAX(J5753:K5753)</f>
        <v>33.930208333333319</v>
      </c>
      <c r="M5753" s="8">
        <f>F5753/B5753</f>
        <v>0.49155326137963401</v>
      </c>
      <c r="N5753" s="8">
        <f>G5753/C5753</f>
        <v>0.93646996278575367</v>
      </c>
      <c r="O5753" s="8">
        <f>H5753/D5753</f>
        <v>1.0481372959397259</v>
      </c>
      <c r="P5753" s="8">
        <f>I5753/E5753</f>
        <v>0.75205640423031728</v>
      </c>
      <c r="Q5753" s="8">
        <f>LOG(M5753,2)</f>
        <v>-1.0245803491959893</v>
      </c>
      <c r="R5753" s="8">
        <f>LOG(N5753,2)</f>
        <v>-9.4695374028229223E-2</v>
      </c>
      <c r="S5753" s="8">
        <f>LOG(O5753,2)</f>
        <v>6.782770847628912E-2</v>
      </c>
      <c r="T5753" s="8">
        <f>LOG(P5753,2)</f>
        <v>-0.41108722679860027</v>
      </c>
      <c r="U5753" s="8">
        <f>STDEV(Q5753:T5753)/SQRT(COUNT(Q5753:T5753))</f>
        <v>0.24110389854162426</v>
      </c>
      <c r="V5753" s="8">
        <f>AVERAGE(M5753:P5753)</f>
        <v>0.80705423108385776</v>
      </c>
      <c r="W5753" s="8">
        <f>LOG(V5753,2)</f>
        <v>-0.30926247431243475</v>
      </c>
      <c r="X5753" t="s">
        <v>4982</v>
      </c>
      <c r="Y5753">
        <f>_xlfn.T.TEST(B5753:E5753,F5753:I5753,2,1)</f>
        <v>0.23354747744068202</v>
      </c>
      <c r="Z5753">
        <f>IF(ABS(W5753)&gt;0.3014,1,0)</f>
        <v>1</v>
      </c>
      <c r="AA5753">
        <f>IF(Y5753&lt;0.05,1,0)</f>
        <v>0</v>
      </c>
      <c r="AB5753">
        <f>IF((Z5753+AA5753)&gt;1,1,0)</f>
        <v>0</v>
      </c>
      <c r="AC5753">
        <f>TINV(Y5753,3)</f>
        <v>1.487739646196129</v>
      </c>
      <c r="AD5753">
        <f>EXP((-AC5753*AC5753)/2)</f>
        <v>0.33065338502341562</v>
      </c>
      <c r="AE5753">
        <f>-LOG10(AD5753)</f>
        <v>0.48062702690082659</v>
      </c>
      <c r="AF5753">
        <f>IF(AE5753&gt;2,1,0)</f>
        <v>0</v>
      </c>
      <c r="AG5753">
        <f>IF((AF5753+Z5753)&gt;1,1,0)</f>
        <v>0</v>
      </c>
    </row>
    <row r="5754" spans="1:33" x14ac:dyDescent="0.25">
      <c r="A5754" t="s">
        <v>3941</v>
      </c>
      <c r="B5754" s="12">
        <v>53.14</v>
      </c>
      <c r="C5754" s="12">
        <v>33.872500000000002</v>
      </c>
      <c r="D5754" s="12">
        <v>27.76</v>
      </c>
      <c r="E5754" s="12">
        <v>40.747500000000002</v>
      </c>
      <c r="F5754" s="12">
        <v>28.78</v>
      </c>
      <c r="G5754" s="12">
        <v>26.956666666666699</v>
      </c>
      <c r="H5754" s="12">
        <v>33.536666666666697</v>
      </c>
      <c r="I5754" s="12">
        <v>27.75</v>
      </c>
      <c r="J5754" s="12">
        <f>AVERAGE(B5754:E5754)</f>
        <v>38.880000000000003</v>
      </c>
      <c r="K5754" s="12">
        <f>AVERAGE(F5754:I5754)</f>
        <v>29.255833333333349</v>
      </c>
      <c r="L5754" s="12">
        <f>MAX(J5754:K5754)</f>
        <v>38.880000000000003</v>
      </c>
      <c r="M5754" s="8">
        <f>F5754/B5754</f>
        <v>0.54158825743319539</v>
      </c>
      <c r="N5754" s="8">
        <f>G5754/C5754</f>
        <v>0.79582749034369171</v>
      </c>
      <c r="O5754" s="8">
        <f>H5754/D5754</f>
        <v>1.2080931796349674</v>
      </c>
      <c r="P5754" s="8">
        <f>I5754/E5754</f>
        <v>0.68102337566721882</v>
      </c>
      <c r="Q5754" s="8">
        <f>LOG(M5754,2)</f>
        <v>-0.88473163575020863</v>
      </c>
      <c r="R5754" s="8">
        <f>LOG(N5754,2)</f>
        <v>-0.3294723598447597</v>
      </c>
      <c r="S5754" s="8">
        <f>LOG(O5754,2)</f>
        <v>0.27273173331604972</v>
      </c>
      <c r="T5754" s="8">
        <f>LOG(P5754,2)</f>
        <v>-0.55422377626764963</v>
      </c>
      <c r="U5754" s="8">
        <f>STDEV(Q5754:T5754)/SQRT(COUNT(Q5754:T5754))</f>
        <v>0.24385310397277613</v>
      </c>
      <c r="V5754" s="8">
        <f>AVERAGE(M5754:P5754)</f>
        <v>0.80663307576976839</v>
      </c>
      <c r="W5754" s="8">
        <f>LOG(V5754,2)</f>
        <v>-0.31001553061311432</v>
      </c>
      <c r="X5754" t="s">
        <v>3941</v>
      </c>
      <c r="Y5754">
        <f>_xlfn.T.TEST(B5754:E5754,F5754:I5754,2,1)</f>
        <v>0.22284267948728023</v>
      </c>
      <c r="Z5754">
        <f>IF(ABS(W5754)&gt;0.3014,1,0)</f>
        <v>1</v>
      </c>
      <c r="AA5754">
        <f>IF(Y5754&lt;0.05,1,0)</f>
        <v>0</v>
      </c>
      <c r="AB5754">
        <f>IF((Z5754+AA5754)&gt;1,1,0)</f>
        <v>0</v>
      </c>
      <c r="AC5754">
        <f>TINV(Y5754,3)</f>
        <v>1.5328603007273609</v>
      </c>
      <c r="AD5754">
        <f>EXP((-AC5754*AC5754)/2)</f>
        <v>0.30887137503349993</v>
      </c>
      <c r="AE5754">
        <f>-LOG10(AD5754)</f>
        <v>0.51022233851317034</v>
      </c>
      <c r="AF5754">
        <f>IF(AE5754&gt;2,1,0)</f>
        <v>0</v>
      </c>
      <c r="AG5754">
        <f>IF((AF5754+Z5754)&gt;1,1,0)</f>
        <v>0</v>
      </c>
    </row>
    <row r="5755" spans="1:33" x14ac:dyDescent="0.25">
      <c r="A5755" t="s">
        <v>2232</v>
      </c>
      <c r="B5755" s="12">
        <v>42.57</v>
      </c>
      <c r="C5755" s="12">
        <v>35.965000000000003</v>
      </c>
      <c r="D5755" s="12">
        <v>18.253333333333298</v>
      </c>
      <c r="E5755" s="12">
        <v>25.077500000000001</v>
      </c>
      <c r="F5755" s="12">
        <v>28.36</v>
      </c>
      <c r="G5755" s="12">
        <v>21.436666666666699</v>
      </c>
      <c r="H5755" s="12">
        <v>18.573333333333299</v>
      </c>
      <c r="I5755" s="12">
        <v>23.73</v>
      </c>
      <c r="J5755" s="12">
        <f>AVERAGE(B5755:E5755)</f>
        <v>30.466458333333325</v>
      </c>
      <c r="K5755" s="12">
        <f>AVERAGE(F5755:I5755)</f>
        <v>23.024999999999999</v>
      </c>
      <c r="L5755" s="12">
        <f>MAX(J5755:K5755)</f>
        <v>30.466458333333325</v>
      </c>
      <c r="M5755" s="8">
        <f>F5755/B5755</f>
        <v>0.66619685224336389</v>
      </c>
      <c r="N5755" s="8">
        <f>G5755/C5755</f>
        <v>0.59604244867695533</v>
      </c>
      <c r="O5755" s="8">
        <f>H5755/D5755</f>
        <v>1.0175310445580716</v>
      </c>
      <c r="P5755" s="8">
        <f>I5755/E5755</f>
        <v>0.94626657362177247</v>
      </c>
      <c r="Q5755" s="8">
        <f>LOG(M5755,2)</f>
        <v>-0.58597955754219144</v>
      </c>
      <c r="R5755" s="8">
        <f>LOG(N5755,2)</f>
        <v>-0.74651301534927916</v>
      </c>
      <c r="S5755" s="8">
        <f>LOG(O5755,2)</f>
        <v>2.5072811343353461E-2</v>
      </c>
      <c r="T5755" s="8">
        <f>LOG(P5755,2)</f>
        <v>-7.9681431125801838E-2</v>
      </c>
      <c r="U5755" s="8">
        <f>STDEV(Q5755:T5755)/SQRT(COUNT(Q5755:T5755))</f>
        <v>0.1885512906785973</v>
      </c>
      <c r="V5755" s="8">
        <f>AVERAGE(M5755:P5755)</f>
        <v>0.8065092297750408</v>
      </c>
      <c r="W5755" s="8">
        <f>LOG(V5755,2)</f>
        <v>-0.31023705106070826</v>
      </c>
      <c r="X5755" t="s">
        <v>2232</v>
      </c>
      <c r="Y5755">
        <f>_xlfn.T.TEST(B5755:E5755,F5755:I5755,2,1)</f>
        <v>0.16085578943807352</v>
      </c>
      <c r="Z5755">
        <f>IF(ABS(W5755)&gt;0.3014,1,0)</f>
        <v>1</v>
      </c>
      <c r="AA5755">
        <f>IF(Y5755&lt;0.05,1,0)</f>
        <v>0</v>
      </c>
      <c r="AB5755">
        <f>IF((Z5755+AA5755)&gt;1,1,0)</f>
        <v>0</v>
      </c>
      <c r="AC5755">
        <f>TINV(Y5755,3)</f>
        <v>1.8535540988674171</v>
      </c>
      <c r="AD5755">
        <f>EXP((-AC5755*AC5755)/2)</f>
        <v>0.17945489235361362</v>
      </c>
      <c r="AE5755">
        <f>-LOG10(AD5755)</f>
        <v>0.74604469730167899</v>
      </c>
      <c r="AF5755">
        <f>IF(AE5755&gt;2,1,0)</f>
        <v>0</v>
      </c>
      <c r="AG5755">
        <f>IF((AF5755+Z5755)&gt;1,1,0)</f>
        <v>0</v>
      </c>
    </row>
    <row r="5756" spans="1:33" x14ac:dyDescent="0.25">
      <c r="A5756" t="s">
        <v>2407</v>
      </c>
      <c r="B5756" s="12">
        <v>263.37</v>
      </c>
      <c r="C5756" s="12">
        <v>183.11</v>
      </c>
      <c r="D5756" s="12">
        <v>178.68</v>
      </c>
      <c r="E5756" s="12">
        <v>234.685</v>
      </c>
      <c r="F5756" s="12">
        <v>170.005</v>
      </c>
      <c r="G5756" s="12">
        <v>144.856666666667</v>
      </c>
      <c r="H5756" s="12">
        <v>198.726666666667</v>
      </c>
      <c r="I5756" s="12">
        <v>158.71666666666701</v>
      </c>
      <c r="J5756" s="12">
        <f>AVERAGE(B5756:E5756)</f>
        <v>214.96125000000001</v>
      </c>
      <c r="K5756" s="12">
        <f>AVERAGE(F5756:I5756)</f>
        <v>168.07625000000027</v>
      </c>
      <c r="L5756" s="12">
        <f>MAX(J5756:K5756)</f>
        <v>214.96125000000001</v>
      </c>
      <c r="M5756" s="8">
        <f>F5756/B5756</f>
        <v>0.64549872802521169</v>
      </c>
      <c r="N5756" s="8">
        <f>G5756/C5756</f>
        <v>0.79109096535780121</v>
      </c>
      <c r="O5756" s="8">
        <f>H5756/D5756</f>
        <v>1.1121931199164259</v>
      </c>
      <c r="P5756" s="8">
        <f>I5756/E5756</f>
        <v>0.67629659614660931</v>
      </c>
      <c r="Q5756" s="8">
        <f>LOG(M5756,2)</f>
        <v>-0.6315138422263562</v>
      </c>
      <c r="R5756" s="8">
        <f>LOG(N5756,2)</f>
        <v>-0.3380844991461685</v>
      </c>
      <c r="S5756" s="8">
        <f>LOG(O5756,2)</f>
        <v>0.15340731769747568</v>
      </c>
      <c r="T5756" s="8">
        <f>LOG(P5756,2)</f>
        <v>-0.5642720023046548</v>
      </c>
      <c r="U5756" s="8">
        <f>STDEV(Q5756:T5756)/SQRT(COUNT(Q5756:T5756))</f>
        <v>0.17762976891796348</v>
      </c>
      <c r="V5756" s="8">
        <f>AVERAGE(M5756:P5756)</f>
        <v>0.80626985236151194</v>
      </c>
      <c r="W5756" s="8">
        <f>LOG(V5756,2)</f>
        <v>-0.31066531630020705</v>
      </c>
      <c r="X5756" t="s">
        <v>2407</v>
      </c>
      <c r="Y5756">
        <f>_xlfn.T.TEST(B5756:E5756,F5756:I5756,2,1)</f>
        <v>0.15858761647676359</v>
      </c>
      <c r="Z5756">
        <f>IF(ABS(W5756)&gt;0.3014,1,0)</f>
        <v>1</v>
      </c>
      <c r="AA5756">
        <f>IF(Y5756&lt;0.05,1,0)</f>
        <v>0</v>
      </c>
      <c r="AB5756">
        <f>IF((Z5756+AA5756)&gt;1,1,0)</f>
        <v>0</v>
      </c>
      <c r="AC5756">
        <f>TINV(Y5756,3)</f>
        <v>1.8678709244994716</v>
      </c>
      <c r="AD5756">
        <f>EXP((-AC5756*AC5756)/2)</f>
        <v>0.17473741890253389</v>
      </c>
      <c r="AE5756">
        <f>-LOG10(AD5756)</f>
        <v>0.75761408366755478</v>
      </c>
      <c r="AF5756">
        <f>IF(AE5756&gt;2,1,0)</f>
        <v>0</v>
      </c>
      <c r="AG5756">
        <f>IF((AF5756+Z5756)&gt;1,1,0)</f>
        <v>0</v>
      </c>
    </row>
    <row r="5757" spans="1:33" x14ac:dyDescent="0.25">
      <c r="A5757" t="s">
        <v>4116</v>
      </c>
      <c r="B5757" s="12">
        <v>6.95</v>
      </c>
      <c r="C5757" s="12">
        <v>29.782499999999999</v>
      </c>
      <c r="D5757" s="12">
        <v>12.88</v>
      </c>
      <c r="E5757" s="12">
        <v>36.244999999999997</v>
      </c>
      <c r="F5757" s="12">
        <v>3.84</v>
      </c>
      <c r="G5757" s="12">
        <v>12.93</v>
      </c>
      <c r="H5757" s="12">
        <v>26.203333333333301</v>
      </c>
      <c r="I5757" s="12">
        <v>7.3733333333333304</v>
      </c>
      <c r="J5757" s="12">
        <f>AVERAGE(B5757:E5757)</f>
        <v>21.464375</v>
      </c>
      <c r="K5757" s="12">
        <f>AVERAGE(F5757:I5757)</f>
        <v>12.586666666666657</v>
      </c>
      <c r="L5757" s="12">
        <f>MAX(J5757:K5757)</f>
        <v>21.464375</v>
      </c>
      <c r="M5757" s="8">
        <f>F5757/B5757</f>
        <v>0.55251798561151078</v>
      </c>
      <c r="N5757" s="8">
        <f>G5757/C5757</f>
        <v>0.43414756988164194</v>
      </c>
      <c r="O5757" s="8">
        <f>H5757/D5757</f>
        <v>2.0344202898550701</v>
      </c>
      <c r="P5757" s="8">
        <f>I5757/E5757</f>
        <v>0.20343035821032779</v>
      </c>
      <c r="Q5757" s="8">
        <f>LOG(M5757,2)</f>
        <v>-0.85590666688971373</v>
      </c>
      <c r="R5757" s="8">
        <f>LOG(N5757,2)</f>
        <v>-1.2037425864353701</v>
      </c>
      <c r="S5757" s="8">
        <f>LOG(O5757,2)</f>
        <v>1.0246177556224305</v>
      </c>
      <c r="T5757" s="8">
        <f>LOG(P5757,2)</f>
        <v>-2.2973931041317988</v>
      </c>
      <c r="U5757" s="8">
        <f>STDEV(Q5757:T5757)/SQRT(COUNT(Q5757:T5757))</f>
        <v>0.69120460219494018</v>
      </c>
      <c r="V5757" s="8">
        <f>AVERAGE(M5757:P5757)</f>
        <v>0.8061290508896376</v>
      </c>
      <c r="W5757" s="8">
        <f>LOG(V5757,2)</f>
        <v>-0.31091728073075803</v>
      </c>
      <c r="X5757" t="s">
        <v>4116</v>
      </c>
      <c r="Y5757">
        <f>_xlfn.T.TEST(B5757:E5757,F5757:I5757,2,1)</f>
        <v>0.40034909134880253</v>
      </c>
      <c r="Z5757">
        <f>IF(ABS(W5757)&gt;0.3014,1,0)</f>
        <v>1</v>
      </c>
      <c r="AA5757">
        <f>IF(Y5757&lt;0.05,1,0)</f>
        <v>0</v>
      </c>
      <c r="AB5757">
        <f>IF((Z5757+AA5757)&gt;1,1,0)</f>
        <v>0</v>
      </c>
      <c r="AC5757">
        <f>TINV(Y5757,3)</f>
        <v>0.97764629082296428</v>
      </c>
      <c r="AD5757">
        <f>EXP((-AC5757*AC5757)/2)</f>
        <v>0.62008659894441254</v>
      </c>
      <c r="AE5757">
        <f>-LOG10(AD5757)</f>
        <v>0.20754765434468392</v>
      </c>
      <c r="AF5757">
        <f>IF(AE5757&gt;2,1,0)</f>
        <v>0</v>
      </c>
      <c r="AG5757">
        <f>IF((AF5757+Z5757)&gt;1,1,0)</f>
        <v>0</v>
      </c>
    </row>
    <row r="5758" spans="1:33" x14ac:dyDescent="0.25">
      <c r="A5758" t="s">
        <v>4275</v>
      </c>
      <c r="B5758" s="12">
        <v>31.38</v>
      </c>
      <c r="C5758" s="12">
        <v>18.940000000000001</v>
      </c>
      <c r="D5758" s="12">
        <v>15.11</v>
      </c>
      <c r="E5758" s="12">
        <v>14.914999999999999</v>
      </c>
      <c r="F5758" s="12">
        <v>17.835000000000001</v>
      </c>
      <c r="G5758" s="12">
        <v>15.8533333333333</v>
      </c>
      <c r="H5758" s="12">
        <v>13.9133333333333</v>
      </c>
      <c r="I5758" s="12">
        <v>13.383333333333301</v>
      </c>
      <c r="J5758" s="12">
        <f>AVERAGE(B5758:E5758)</f>
        <v>20.08625</v>
      </c>
      <c r="K5758" s="12">
        <f>AVERAGE(F5758:I5758)</f>
        <v>15.246249999999975</v>
      </c>
      <c r="L5758" s="12">
        <f>MAX(J5758:K5758)</f>
        <v>20.08625</v>
      </c>
      <c r="M5758" s="8">
        <f>F5758/B5758</f>
        <v>0.56835564053537291</v>
      </c>
      <c r="N5758" s="8">
        <f>G5758/C5758</f>
        <v>0.83702921506511607</v>
      </c>
      <c r="O5758" s="8">
        <f>H5758/D5758</f>
        <v>0.92080300022060235</v>
      </c>
      <c r="P5758" s="8">
        <f>I5758/E5758</f>
        <v>0.89730696167169299</v>
      </c>
      <c r="Q5758" s="8">
        <f>LOG(M5758,2)</f>
        <v>-0.81513413650128541</v>
      </c>
      <c r="R5758" s="8">
        <f>LOG(N5758,2)</f>
        <v>-0.25665011644388858</v>
      </c>
      <c r="S5758" s="8">
        <f>LOG(O5758,2)</f>
        <v>-0.11903556072615355</v>
      </c>
      <c r="T5758" s="8">
        <f>LOG(P5758,2)</f>
        <v>-0.15632649065169535</v>
      </c>
      <c r="U5758" s="8">
        <f>STDEV(Q5758:T5758)/SQRT(COUNT(Q5758:T5758))</f>
        <v>0.16207497952193495</v>
      </c>
      <c r="V5758" s="8">
        <f>AVERAGE(M5758:P5758)</f>
        <v>0.80587370437319605</v>
      </c>
      <c r="W5758" s="8">
        <f>LOG(V5758,2)</f>
        <v>-0.31137433597443787</v>
      </c>
      <c r="X5758" t="s">
        <v>4275</v>
      </c>
      <c r="Y5758">
        <f>_xlfn.T.TEST(B5758:E5758,F5758:I5758,2,1)</f>
        <v>0.19721053881797307</v>
      </c>
      <c r="Z5758">
        <f>IF(ABS(W5758)&gt;0.3014,1,0)</f>
        <v>1</v>
      </c>
      <c r="AA5758">
        <f>IF(Y5758&lt;0.05,1,0)</f>
        <v>0</v>
      </c>
      <c r="AB5758">
        <f>IF((Z5758+AA5758)&gt;1,1,0)</f>
        <v>0</v>
      </c>
      <c r="AC5758">
        <f>TINV(Y5758,3)</f>
        <v>1.6514655956319395</v>
      </c>
      <c r="AD5758">
        <f>EXP((-AC5758*AC5758)/2)</f>
        <v>0.25572073552993418</v>
      </c>
      <c r="AE5758">
        <f>-LOG10(AD5758)</f>
        <v>0.59223405507450866</v>
      </c>
      <c r="AF5758">
        <f>IF(AE5758&gt;2,1,0)</f>
        <v>0</v>
      </c>
      <c r="AG5758">
        <f>IF((AF5758+Z5758)&gt;1,1,0)</f>
        <v>0</v>
      </c>
    </row>
    <row r="5759" spans="1:33" x14ac:dyDescent="0.25">
      <c r="A5759" t="s">
        <v>2558</v>
      </c>
      <c r="B5759" s="12">
        <v>90.33</v>
      </c>
      <c r="C5759" s="12">
        <v>60.06</v>
      </c>
      <c r="D5759" s="12">
        <v>104.053333333333</v>
      </c>
      <c r="E5759" s="12">
        <v>88.4</v>
      </c>
      <c r="F5759" s="12">
        <v>54.284999999999997</v>
      </c>
      <c r="G5759" s="12">
        <v>49.896666666666697</v>
      </c>
      <c r="H5759" s="12">
        <v>86.316666666666706</v>
      </c>
      <c r="I5759" s="12">
        <v>84.913333333333298</v>
      </c>
      <c r="J5759" s="12">
        <f>AVERAGE(B5759:E5759)</f>
        <v>85.710833333333255</v>
      </c>
      <c r="K5759" s="12">
        <f>AVERAGE(F5759:I5759)</f>
        <v>68.852916666666673</v>
      </c>
      <c r="L5759" s="12">
        <f>MAX(J5759:K5759)</f>
        <v>85.710833333333255</v>
      </c>
      <c r="M5759" s="8">
        <f>F5759/B5759</f>
        <v>0.6009631351710395</v>
      </c>
      <c r="N5759" s="8">
        <f>G5759/C5759</f>
        <v>0.8307803307803312</v>
      </c>
      <c r="O5759" s="8">
        <f>H5759/D5759</f>
        <v>0.82954254228601021</v>
      </c>
      <c r="P5759" s="8">
        <f>I5759/E5759</f>
        <v>0.96055806938159838</v>
      </c>
      <c r="Q5759" s="8">
        <f>LOG(M5759,2)</f>
        <v>-0.73465160035213894</v>
      </c>
      <c r="R5759" s="8">
        <f>LOG(N5759,2)</f>
        <v>-0.26746103496574203</v>
      </c>
      <c r="S5759" s="8">
        <f>LOG(O5759,2)</f>
        <v>-0.26961212459081046</v>
      </c>
      <c r="T5759" s="8">
        <f>LOG(P5759,2)</f>
        <v>-5.8055261968441789E-2</v>
      </c>
      <c r="U5759" s="8">
        <f>STDEV(Q5759:T5759)/SQRT(COUNT(Q5759:T5759))</f>
        <v>0.14295417787051343</v>
      </c>
      <c r="V5759" s="8">
        <f>AVERAGE(M5759:P5759)</f>
        <v>0.8054610194047449</v>
      </c>
      <c r="W5759" s="8">
        <f>LOG(V5759,2)</f>
        <v>-0.31211332404645775</v>
      </c>
      <c r="X5759" t="s">
        <v>2558</v>
      </c>
      <c r="Y5759">
        <f>_xlfn.T.TEST(B5759:E5759,F5759:I5759,2,1)</f>
        <v>9.5955379753428438E-2</v>
      </c>
      <c r="Z5759">
        <f>IF(ABS(W5759)&gt;0.3014,1,0)</f>
        <v>1</v>
      </c>
      <c r="AA5759">
        <f>IF(Y5759&lt;0.05,1,0)</f>
        <v>0</v>
      </c>
      <c r="AB5759">
        <f>IF((Z5759+AA5759)&gt;1,1,0)</f>
        <v>0</v>
      </c>
      <c r="AC5759">
        <f>TINV(Y5759,3)</f>
        <v>2.3990621616060848</v>
      </c>
      <c r="AD5759">
        <f>EXP((-AC5759*AC5759)/2)</f>
        <v>5.6261229198526899E-2</v>
      </c>
      <c r="AE5759">
        <f>-LOG10(AD5759)</f>
        <v>1.2497907835766882</v>
      </c>
      <c r="AF5759">
        <f>IF(AE5759&gt;2,1,0)</f>
        <v>0</v>
      </c>
      <c r="AG5759">
        <f>IF((AF5759+Z5759)&gt;1,1,0)</f>
        <v>0</v>
      </c>
    </row>
    <row r="5760" spans="1:33" x14ac:dyDescent="0.25">
      <c r="A5760" s="6" t="s">
        <v>305</v>
      </c>
      <c r="B5760" s="12">
        <v>272.33</v>
      </c>
      <c r="C5760" s="12">
        <v>257.0025</v>
      </c>
      <c r="D5760" s="12">
        <v>340.68</v>
      </c>
      <c r="E5760" s="12">
        <v>447.47250000000003</v>
      </c>
      <c r="F5760" s="12">
        <v>211.405</v>
      </c>
      <c r="G5760" s="12">
        <v>190.69</v>
      </c>
      <c r="H5760" s="12">
        <v>319.82</v>
      </c>
      <c r="I5760" s="12">
        <v>342.23333333333301</v>
      </c>
      <c r="J5760" s="12">
        <f>AVERAGE(B5760:E5760)</f>
        <v>329.37125000000003</v>
      </c>
      <c r="K5760" s="12">
        <f>AVERAGE(F5760:I5760)</f>
        <v>266.03708333333327</v>
      </c>
      <c r="L5760" s="12">
        <f>MAX(J5760:K5760)</f>
        <v>329.37125000000003</v>
      </c>
      <c r="M5760" s="8">
        <f>F5760/B5760</f>
        <v>0.77628245143759411</v>
      </c>
      <c r="N5760" s="8">
        <f>G5760/C5760</f>
        <v>0.74197721812044626</v>
      </c>
      <c r="O5760" s="8">
        <f>H5760/D5760</f>
        <v>0.9387695197839615</v>
      </c>
      <c r="P5760" s="8">
        <f>I5760/E5760</f>
        <v>0.76481422508273245</v>
      </c>
      <c r="Q5760" s="8">
        <f>LOG(M5760,2)</f>
        <v>-0.36534642037936227</v>
      </c>
      <c r="R5760" s="8">
        <f>LOG(N5760,2)</f>
        <v>-0.43055320428014182</v>
      </c>
      <c r="S5760" s="8">
        <f>LOG(O5760,2)</f>
        <v>-9.1157094068450378E-2</v>
      </c>
      <c r="T5760" s="8">
        <f>LOG(P5760,2)</f>
        <v>-0.38681873806260708</v>
      </c>
      <c r="U5760" s="8">
        <f>STDEV(Q5760:T5760)/SQRT(COUNT(Q5760:T5760))</f>
        <v>7.6975510533070918E-2</v>
      </c>
      <c r="V5760" s="8">
        <f>AVERAGE(M5760:P5760)</f>
        <v>0.80546085360618358</v>
      </c>
      <c r="W5760" s="8">
        <f>LOG(V5760,2)</f>
        <v>-0.31211362101525086</v>
      </c>
      <c r="X5760" s="6" t="s">
        <v>305</v>
      </c>
      <c r="Y5760">
        <f>_xlfn.T.TEST(B5760:E5760,F5760:I5760,2,1)</f>
        <v>3.5012604392682167E-2</v>
      </c>
      <c r="Z5760">
        <f>IF(ABS(W5760)&gt;0.3014,1,0)</f>
        <v>1</v>
      </c>
      <c r="AA5760">
        <f>IF(Y5760&lt;0.05,1,0)</f>
        <v>1</v>
      </c>
      <c r="AB5760">
        <f>IF((Z5760+AA5760)&gt;1,1,0)</f>
        <v>1</v>
      </c>
      <c r="AC5760">
        <f>TINV(Y5760,3)</f>
        <v>3.6694868457128598</v>
      </c>
      <c r="AD5760">
        <f>EXP((-AC5760*AC5760)/2)</f>
        <v>1.1914706966041281E-3</v>
      </c>
      <c r="AE5760">
        <f>-LOG10(AD5760)</f>
        <v>2.9239166343579148</v>
      </c>
      <c r="AF5760">
        <f>IF(AE5760&gt;2,1,0)</f>
        <v>1</v>
      </c>
      <c r="AG5760">
        <f>IF((AF5760+Z5760)&gt;1,1,0)</f>
        <v>1</v>
      </c>
    </row>
    <row r="5761" spans="1:33" x14ac:dyDescent="0.25">
      <c r="A5761" t="s">
        <v>924</v>
      </c>
      <c r="B5761" s="12">
        <v>40.5</v>
      </c>
      <c r="C5761" s="12">
        <v>89.052499999999995</v>
      </c>
      <c r="D5761" s="12">
        <v>85.226666666666702</v>
      </c>
      <c r="E5761" s="12">
        <v>101.35250000000001</v>
      </c>
      <c r="F5761" s="12">
        <v>40.630000000000003</v>
      </c>
      <c r="G5761" s="12">
        <v>53.823333333333302</v>
      </c>
      <c r="H5761" s="12">
        <v>72.723333333333301</v>
      </c>
      <c r="I5761" s="12">
        <v>77.063333333333304</v>
      </c>
      <c r="J5761" s="12">
        <f>AVERAGE(B5761:E5761)</f>
        <v>79.032916666666679</v>
      </c>
      <c r="K5761" s="12">
        <f>AVERAGE(F5761:I5761)</f>
        <v>61.059999999999981</v>
      </c>
      <c r="L5761" s="12">
        <f>MAX(J5761:K5761)</f>
        <v>79.032916666666679</v>
      </c>
      <c r="M5761" s="8">
        <f>F5761/B5761</f>
        <v>1.00320987654321</v>
      </c>
      <c r="N5761" s="8">
        <f>G5761/C5761</f>
        <v>0.60440002620177202</v>
      </c>
      <c r="O5761" s="8">
        <f>H5761/D5761</f>
        <v>0.85329317897371637</v>
      </c>
      <c r="P5761" s="8">
        <f>I5761/E5761</f>
        <v>0.76034960492669934</v>
      </c>
      <c r="Q5761" s="8">
        <f>LOG(M5761,2)</f>
        <v>4.6234565717387698E-3</v>
      </c>
      <c r="R5761" s="8">
        <f>LOG(N5761,2)</f>
        <v>-0.72642437184132824</v>
      </c>
      <c r="S5761" s="8">
        <f>LOG(O5761,2)</f>
        <v>-0.22888657939258139</v>
      </c>
      <c r="T5761" s="8">
        <f>LOG(P5761,2)</f>
        <v>-0.39526517985470383</v>
      </c>
      <c r="U5761" s="8">
        <f>STDEV(Q5761:T5761)/SQRT(COUNT(Q5761:T5761))</f>
        <v>0.15368805594384063</v>
      </c>
      <c r="V5761" s="8">
        <f>AVERAGE(M5761:P5761)</f>
        <v>0.80531317166134953</v>
      </c>
      <c r="W5761" s="8">
        <f>LOG(V5761,2)</f>
        <v>-0.31237816465290053</v>
      </c>
      <c r="X5761" t="s">
        <v>924</v>
      </c>
      <c r="Y5761">
        <f>_xlfn.T.TEST(B5761:E5761,F5761:I5761,2,1)</f>
        <v>9.9297421643718367E-2</v>
      </c>
      <c r="Z5761">
        <f>IF(ABS(W5761)&gt;0.3014,1,0)</f>
        <v>1</v>
      </c>
      <c r="AA5761">
        <f>IF(Y5761&lt;0.05,1,0)</f>
        <v>0</v>
      </c>
      <c r="AB5761">
        <f>IF((Z5761+AA5761)&gt;1,1,0)</f>
        <v>0</v>
      </c>
      <c r="AC5761">
        <f>TINV(Y5761,3)</f>
        <v>2.3611385533417555</v>
      </c>
      <c r="AD5761">
        <f>EXP((-AC5761*AC5761)/2)</f>
        <v>6.157572048941936E-2</v>
      </c>
      <c r="AE5761">
        <f>-LOG10(AD5761)</f>
        <v>1.2105904978364277</v>
      </c>
      <c r="AF5761">
        <f>IF(AE5761&gt;2,1,0)</f>
        <v>0</v>
      </c>
      <c r="AG5761">
        <f>IF((AF5761+Z5761)&gt;1,1,0)</f>
        <v>0</v>
      </c>
    </row>
    <row r="5762" spans="1:33" x14ac:dyDescent="0.25">
      <c r="A5762" t="s">
        <v>4364</v>
      </c>
      <c r="B5762" s="12">
        <v>18.09</v>
      </c>
      <c r="C5762" s="12">
        <v>11.605</v>
      </c>
      <c r="D5762" s="12">
        <v>15.11</v>
      </c>
      <c r="E5762" s="12">
        <v>26.4</v>
      </c>
      <c r="F5762" s="12">
        <v>11.84</v>
      </c>
      <c r="G5762" s="12">
        <v>10.0033333333333</v>
      </c>
      <c r="H5762" s="12">
        <v>15.4</v>
      </c>
      <c r="I5762" s="12">
        <v>18.07</v>
      </c>
      <c r="J5762" s="12">
        <f>AVERAGE(B5762:E5762)</f>
        <v>17.80125</v>
      </c>
      <c r="K5762" s="12">
        <f>AVERAGE(F5762:I5762)</f>
        <v>13.828333333333324</v>
      </c>
      <c r="L5762" s="12">
        <f>MAX(J5762:K5762)</f>
        <v>17.80125</v>
      </c>
      <c r="M5762" s="8">
        <f>F5762/B5762</f>
        <v>0.65450525152017691</v>
      </c>
      <c r="N5762" s="8">
        <f>G5762/C5762</f>
        <v>0.86198477667671691</v>
      </c>
      <c r="O5762" s="8">
        <f>H5762/D5762</f>
        <v>1.0191925876902714</v>
      </c>
      <c r="P5762" s="8">
        <f>I5762/E5762</f>
        <v>0.68446969696969706</v>
      </c>
      <c r="Q5762" s="8">
        <f>LOG(M5762,2)</f>
        <v>-0.61152332699229117</v>
      </c>
      <c r="R5762" s="8">
        <f>LOG(N5762,2)</f>
        <v>-0.2142657044673551</v>
      </c>
      <c r="S5762" s="8">
        <f>LOG(O5762,2)</f>
        <v>2.7426690417434747E-2</v>
      </c>
      <c r="T5762" s="8">
        <f>LOG(P5762,2)</f>
        <v>-0.54694142338121599</v>
      </c>
      <c r="U5762" s="8">
        <f>STDEV(Q5762:T5762)/SQRT(COUNT(Q5762:T5762))</f>
        <v>0.14925011470715183</v>
      </c>
      <c r="V5762" s="8">
        <f>AVERAGE(M5762:P5762)</f>
        <v>0.80503807821421558</v>
      </c>
      <c r="W5762" s="8">
        <f>LOG(V5762,2)</f>
        <v>-0.3128710707264698</v>
      </c>
      <c r="X5762" t="s">
        <v>4364</v>
      </c>
      <c r="Y5762">
        <f>_xlfn.T.TEST(B5762:E5762,F5762:I5762,2,1)</f>
        <v>0.14106803328877562</v>
      </c>
      <c r="Z5762">
        <f>IF(ABS(W5762)&gt;0.3014,1,0)</f>
        <v>1</v>
      </c>
      <c r="AA5762">
        <f>IF(Y5762&lt;0.05,1,0)</f>
        <v>0</v>
      </c>
      <c r="AB5762">
        <f>IF((Z5762+AA5762)&gt;1,1,0)</f>
        <v>0</v>
      </c>
      <c r="AC5762">
        <f>TINV(Y5762,3)</f>
        <v>1.9871918926104788</v>
      </c>
      <c r="AD5762">
        <f>EXP((-AC5762*AC5762)/2)</f>
        <v>0.13883545708515113</v>
      </c>
      <c r="AE5762">
        <f>-LOG10(AD5762)</f>
        <v>0.85749960556767757</v>
      </c>
      <c r="AF5762">
        <f>IF(AE5762&gt;2,1,0)</f>
        <v>0</v>
      </c>
      <c r="AG5762">
        <f>IF((AF5762+Z5762)&gt;1,1,0)</f>
        <v>0</v>
      </c>
    </row>
    <row r="5763" spans="1:33" x14ac:dyDescent="0.25">
      <c r="A5763" t="s">
        <v>5875</v>
      </c>
      <c r="B5763" s="12">
        <v>14</v>
      </c>
      <c r="C5763" s="12">
        <v>16.9175</v>
      </c>
      <c r="D5763" s="12">
        <v>9.08</v>
      </c>
      <c r="E5763" s="12">
        <v>26.172499999999999</v>
      </c>
      <c r="F5763" s="12">
        <v>4.335</v>
      </c>
      <c r="G5763" s="12">
        <v>3.4766666666666701</v>
      </c>
      <c r="H5763" s="12">
        <v>18.309999999999999</v>
      </c>
      <c r="I5763" s="12">
        <v>18.003333333333298</v>
      </c>
      <c r="J5763" s="12">
        <f>AVERAGE(B5763:E5763)</f>
        <v>16.5425</v>
      </c>
      <c r="K5763" s="12">
        <f>AVERAGE(F5763:I5763)</f>
        <v>11.031249999999993</v>
      </c>
      <c r="L5763" s="12">
        <f>MAX(J5763:K5763)</f>
        <v>16.5425</v>
      </c>
      <c r="M5763" s="8">
        <f>F5763/B5763</f>
        <v>0.30964285714285716</v>
      </c>
      <c r="N5763" s="8">
        <f>G5763/C5763</f>
        <v>0.2055071178759669</v>
      </c>
      <c r="O5763" s="8">
        <f>H5763/D5763</f>
        <v>2.016519823788546</v>
      </c>
      <c r="P5763" s="8">
        <f>I5763/E5763</f>
        <v>0.68787213041678474</v>
      </c>
      <c r="Q5763" s="8">
        <f>LOG(M5763,2)</f>
        <v>-1.6913229286104936</v>
      </c>
      <c r="R5763" s="8">
        <f>LOG(N5763,2)</f>
        <v>-2.2827397314109561</v>
      </c>
      <c r="S5763" s="8">
        <f>LOG(O5763,2)</f>
        <v>1.0118675885064221</v>
      </c>
      <c r="T5763" s="8">
        <f>LOG(P5763,2)</f>
        <v>-0.53978768978391178</v>
      </c>
      <c r="U5763" s="8">
        <f>STDEV(Q5763:T5763)/SQRT(COUNT(Q5763:T5763))</f>
        <v>0.72576108797414984</v>
      </c>
      <c r="V5763" s="8">
        <f>AVERAGE(M5763:P5763)</f>
        <v>0.80488548230603874</v>
      </c>
      <c r="W5763" s="8">
        <f>LOG(V5763,2)</f>
        <v>-0.31314456117787337</v>
      </c>
      <c r="X5763" t="s">
        <v>5875</v>
      </c>
      <c r="Y5763">
        <f>_xlfn.T.TEST(B5763:E5763,F5763:I5763,2,1)</f>
        <v>0.35390231750501661</v>
      </c>
      <c r="Z5763">
        <f>IF(ABS(W5763)&gt;0.3014,1,0)</f>
        <v>1</v>
      </c>
      <c r="AA5763">
        <f>IF(Y5763&lt;0.05,1,0)</f>
        <v>0</v>
      </c>
      <c r="AB5763">
        <f>IF((Z5763+AA5763)&gt;1,1,0)</f>
        <v>0</v>
      </c>
      <c r="AC5763">
        <f>TINV(Y5763,3)</f>
        <v>1.0940733567756105</v>
      </c>
      <c r="AD5763">
        <f>EXP((-AC5763*AC5763)/2)</f>
        <v>0.5496364303830964</v>
      </c>
      <c r="AE5763">
        <f>-LOG10(AD5763)</f>
        <v>0.25992448957658293</v>
      </c>
      <c r="AF5763">
        <f>IF(AE5763&gt;2,1,0)</f>
        <v>0</v>
      </c>
      <c r="AG5763">
        <f>IF((AF5763+Z5763)&gt;1,1,0)</f>
        <v>0</v>
      </c>
    </row>
    <row r="5764" spans="1:33" x14ac:dyDescent="0.25">
      <c r="A5764" t="s">
        <v>860</v>
      </c>
      <c r="B5764" s="12">
        <v>37</v>
      </c>
      <c r="C5764" s="12">
        <v>24.864999999999998</v>
      </c>
      <c r="D5764" s="12">
        <v>47.67</v>
      </c>
      <c r="E5764" s="12">
        <v>39.987499999999997</v>
      </c>
      <c r="F5764" s="12">
        <v>21.954999999999998</v>
      </c>
      <c r="G5764" s="12">
        <v>23.85</v>
      </c>
      <c r="H5764" s="12">
        <v>43.31</v>
      </c>
      <c r="I5764" s="12">
        <v>30.29</v>
      </c>
      <c r="J5764" s="12">
        <f>AVERAGE(B5764:E5764)</f>
        <v>37.380624999999995</v>
      </c>
      <c r="K5764" s="12">
        <f>AVERAGE(F5764:I5764)</f>
        <v>29.85125</v>
      </c>
      <c r="L5764" s="12">
        <f>MAX(J5764:K5764)</f>
        <v>37.380624999999995</v>
      </c>
      <c r="M5764" s="8">
        <f>F5764/B5764</f>
        <v>0.59337837837837837</v>
      </c>
      <c r="N5764" s="8">
        <f>G5764/C5764</f>
        <v>0.95917956967625184</v>
      </c>
      <c r="O5764" s="8">
        <f>H5764/D5764</f>
        <v>0.90853786448500107</v>
      </c>
      <c r="P5764" s="8">
        <f>I5764/E5764</f>
        <v>0.75748671459831196</v>
      </c>
      <c r="Q5764" s="8">
        <f>LOG(M5764,2)</f>
        <v>-0.75297573627713299</v>
      </c>
      <c r="R5764" s="8">
        <f>LOG(N5764,2)</f>
        <v>-6.0127164909887738E-2</v>
      </c>
      <c r="S5764" s="8">
        <f>LOG(O5764,2)</f>
        <v>-0.13838145300210691</v>
      </c>
      <c r="T5764" s="8">
        <f>LOG(P5764,2)</f>
        <v>-0.40070750920766379</v>
      </c>
      <c r="U5764" s="8">
        <f>STDEV(Q5764:T5764)/SQRT(COUNT(Q5764:T5764))</f>
        <v>0.15631111098102127</v>
      </c>
      <c r="V5764" s="8">
        <f>AVERAGE(M5764:P5764)</f>
        <v>0.80464563178448589</v>
      </c>
      <c r="W5764" s="8">
        <f>LOG(V5764,2)</f>
        <v>-0.31357453877511399</v>
      </c>
      <c r="X5764" t="s">
        <v>860</v>
      </c>
      <c r="Y5764">
        <f>_xlfn.T.TEST(B5764:E5764,F5764:I5764,2,1)</f>
        <v>9.1972005754579714E-2</v>
      </c>
      <c r="Z5764">
        <f>IF(ABS(W5764)&gt;0.3014,1,0)</f>
        <v>1</v>
      </c>
      <c r="AA5764">
        <f>IF(Y5764&lt;0.05,1,0)</f>
        <v>0</v>
      </c>
      <c r="AB5764">
        <f>IF((Z5764+AA5764)&gt;1,1,0)</f>
        <v>0</v>
      </c>
      <c r="AC5764">
        <f>TINV(Y5764,3)</f>
        <v>2.4464231553276625</v>
      </c>
      <c r="AD5764">
        <f>EXP((-AC5764*AC5764)/2)</f>
        <v>5.0162219889741476E-2</v>
      </c>
      <c r="AE5764">
        <f>-LOG10(AD5764)</f>
        <v>1.2996232523900113</v>
      </c>
      <c r="AF5764">
        <f>IF(AE5764&gt;2,1,0)</f>
        <v>0</v>
      </c>
      <c r="AG5764">
        <f>IF((AF5764+Z5764)&gt;1,1,0)</f>
        <v>0</v>
      </c>
    </row>
    <row r="5765" spans="1:33" x14ac:dyDescent="0.25">
      <c r="A5765" s="6" t="s">
        <v>553</v>
      </c>
      <c r="B5765" s="12">
        <v>137.26</v>
      </c>
      <c r="C5765" s="12">
        <v>89.405000000000001</v>
      </c>
      <c r="D5765" s="12">
        <v>102.48666666666701</v>
      </c>
      <c r="E5765" s="12">
        <v>124.17</v>
      </c>
      <c r="F5765" s="12">
        <v>95.165000000000006</v>
      </c>
      <c r="G5765" s="12">
        <v>72.936666666666696</v>
      </c>
      <c r="H5765" s="12">
        <v>88.98</v>
      </c>
      <c r="I5765" s="12">
        <v>104.433333333333</v>
      </c>
      <c r="J5765" s="12">
        <f>AVERAGE(B5765:E5765)</f>
        <v>113.33041666666675</v>
      </c>
      <c r="K5765" s="12">
        <f>AVERAGE(F5765:I5765)</f>
        <v>90.378749999999926</v>
      </c>
      <c r="L5765" s="12">
        <f>MAX(J5765:K5765)</f>
        <v>113.33041666666675</v>
      </c>
      <c r="M5765" s="8">
        <f>F5765/B5765</f>
        <v>0.69331924814221191</v>
      </c>
      <c r="N5765" s="8">
        <f>G5765/C5765</f>
        <v>0.81580075685550801</v>
      </c>
      <c r="O5765" s="8">
        <f>H5765/D5765</f>
        <v>0.86821049892668678</v>
      </c>
      <c r="P5765" s="8">
        <f>I5765/E5765</f>
        <v>0.841051246946388</v>
      </c>
      <c r="Q5765" s="8">
        <f>LOG(M5765,2)</f>
        <v>-0.52840828126121997</v>
      </c>
      <c r="R5765" s="8">
        <f>LOG(N5765,2)</f>
        <v>-0.2937112493024257</v>
      </c>
      <c r="S5765" s="8">
        <f>LOG(O5765,2)</f>
        <v>-0.20388322624970906</v>
      </c>
      <c r="T5765" s="8">
        <f>LOG(P5765,2)</f>
        <v>-0.24973438541419155</v>
      </c>
      <c r="U5765" s="8">
        <f>STDEV(Q5765:T5765)/SQRT(COUNT(Q5765:T5765))</f>
        <v>7.2192410070643587E-2</v>
      </c>
      <c r="V5765" s="8">
        <f>AVERAGE(M5765:P5765)</f>
        <v>0.8045954377176987</v>
      </c>
      <c r="W5765" s="8">
        <f>LOG(V5765,2)</f>
        <v>-0.31366453738704575</v>
      </c>
      <c r="X5765" s="6" t="s">
        <v>553</v>
      </c>
      <c r="Y5765">
        <f>_xlfn.T.TEST(B5765:E5765,F5765:I5765,2,1)</f>
        <v>3.8711489120239306E-2</v>
      </c>
      <c r="Z5765">
        <f>IF(ABS(W5765)&gt;0.3014,1,0)</f>
        <v>1</v>
      </c>
      <c r="AA5765">
        <f>IF(Y5765&lt;0.05,1,0)</f>
        <v>1</v>
      </c>
      <c r="AB5765">
        <f>IF((Z5765+AA5765)&gt;1,1,0)</f>
        <v>1</v>
      </c>
      <c r="AC5765">
        <f>TINV(Y5765,3)</f>
        <v>3.5273920298701791</v>
      </c>
      <c r="AD5765">
        <f>EXP((-AC5765*AC5765)/2)</f>
        <v>1.9867656456148486E-3</v>
      </c>
      <c r="AE5765">
        <f>-LOG10(AD5765)</f>
        <v>2.7018533582645405</v>
      </c>
      <c r="AF5765">
        <f>IF(AE5765&gt;2,1,0)</f>
        <v>1</v>
      </c>
      <c r="AG5765">
        <f>IF((AF5765+Z5765)&gt;1,1,0)</f>
        <v>1</v>
      </c>
    </row>
    <row r="5766" spans="1:33" x14ac:dyDescent="0.25">
      <c r="A5766" s="6" t="s">
        <v>979</v>
      </c>
      <c r="B5766" s="12">
        <v>32.33</v>
      </c>
      <c r="C5766" s="12">
        <v>42.16</v>
      </c>
      <c r="D5766" s="12">
        <v>42.533333333333303</v>
      </c>
      <c r="E5766" s="12">
        <v>38.225000000000001</v>
      </c>
      <c r="F5766" s="12">
        <v>30.085000000000001</v>
      </c>
      <c r="G5766" s="12">
        <v>30.866666666666699</v>
      </c>
      <c r="H5766" s="12">
        <v>32.299999999999997</v>
      </c>
      <c r="I5766" s="12">
        <v>30.436666666666699</v>
      </c>
      <c r="J5766" s="12">
        <f>AVERAGE(B5766:E5766)</f>
        <v>38.812083333333327</v>
      </c>
      <c r="K5766" s="12">
        <f>AVERAGE(F5766:I5766)</f>
        <v>30.922083333333347</v>
      </c>
      <c r="L5766" s="12">
        <f>MAX(J5766:K5766)</f>
        <v>38.812083333333327</v>
      </c>
      <c r="M5766" s="8">
        <f>F5766/B5766</f>
        <v>0.93055985153108578</v>
      </c>
      <c r="N5766" s="8">
        <f>G5766/C5766</f>
        <v>0.73213156230234111</v>
      </c>
      <c r="O5766" s="8">
        <f>H5766/D5766</f>
        <v>0.75940438871473404</v>
      </c>
      <c r="P5766" s="8">
        <f>I5766/E5766</f>
        <v>0.79625027250926617</v>
      </c>
      <c r="Q5766" s="8">
        <f>LOG(M5766,2)</f>
        <v>-0.10382915069623148</v>
      </c>
      <c r="R5766" s="8">
        <f>LOG(N5766,2)</f>
        <v>-0.44982517421077045</v>
      </c>
      <c r="S5766" s="8">
        <f>LOG(O5766,2)</f>
        <v>-0.39705975834978735</v>
      </c>
      <c r="T5766" s="8">
        <f>LOG(P5766,2)</f>
        <v>-0.32870613376935104</v>
      </c>
      <c r="U5766" s="8">
        <f>STDEV(Q5766:T5766)/SQRT(COUNT(Q5766:T5766))</f>
        <v>7.6156817944200289E-2</v>
      </c>
      <c r="V5766" s="8">
        <f>AVERAGE(M5766:P5766)</f>
        <v>0.80458651876435683</v>
      </c>
      <c r="W5766" s="8">
        <f>LOG(V5766,2)</f>
        <v>-0.31368052977336919</v>
      </c>
      <c r="X5766" s="6" t="s">
        <v>979</v>
      </c>
      <c r="Y5766">
        <f>_xlfn.T.TEST(B5766:E5766,F5766:I5766,2,1)</f>
        <v>2.9791236129818141E-2</v>
      </c>
      <c r="Z5766">
        <f>IF(ABS(W5766)&gt;0.3014,1,0)</f>
        <v>1</v>
      </c>
      <c r="AA5766">
        <f>IF(Y5766&lt;0.05,1,0)</f>
        <v>1</v>
      </c>
      <c r="AB5766">
        <f>IF((Z5766+AA5766)&gt;1,1,0)</f>
        <v>1</v>
      </c>
      <c r="AC5766">
        <f>TINV(Y5766,3)</f>
        <v>3.906521052924472</v>
      </c>
      <c r="AD5766">
        <f>EXP((-AC5766*AC5766)/2)</f>
        <v>4.8544072492413414E-4</v>
      </c>
      <c r="AE5766">
        <f>-LOG10(AD5766)</f>
        <v>3.3138637923470631</v>
      </c>
      <c r="AF5766">
        <f>IF(AE5766&gt;2,1,0)</f>
        <v>1</v>
      </c>
      <c r="AG5766">
        <f>IF((AF5766+Z5766)&gt;1,1,0)</f>
        <v>1</v>
      </c>
    </row>
    <row r="5767" spans="1:33" x14ac:dyDescent="0.25">
      <c r="A5767" t="s">
        <v>5843</v>
      </c>
      <c r="B5767" s="12">
        <v>23.19</v>
      </c>
      <c r="C5767" s="12">
        <v>10.505000000000001</v>
      </c>
      <c r="D5767" s="12">
        <v>12.873333333333299</v>
      </c>
      <c r="E5767" s="12">
        <v>15.65</v>
      </c>
      <c r="F5767" s="12">
        <v>9.0250000000000004</v>
      </c>
      <c r="G5767" s="12">
        <v>8.2200000000000006</v>
      </c>
      <c r="H5767" s="12">
        <v>13.803333333333301</v>
      </c>
      <c r="I5767" s="12">
        <v>15.2466666666667</v>
      </c>
      <c r="J5767" s="12">
        <f>AVERAGE(B5767:E5767)</f>
        <v>15.554583333333325</v>
      </c>
      <c r="K5767" s="12">
        <f>AVERAGE(F5767:I5767)</f>
        <v>11.57375</v>
      </c>
      <c r="L5767" s="12">
        <f>MAX(J5767:K5767)</f>
        <v>15.554583333333325</v>
      </c>
      <c r="M5767" s="8">
        <f>F5767/B5767</f>
        <v>0.38917636912462267</v>
      </c>
      <c r="N5767" s="8">
        <f>G5767/C5767</f>
        <v>0.78248453117563066</v>
      </c>
      <c r="O5767" s="8">
        <f>H5767/D5767</f>
        <v>1.0722423614707408</v>
      </c>
      <c r="P5767" s="8">
        <f>I5767/E5767</f>
        <v>0.97422790202343124</v>
      </c>
      <c r="Q5767" s="8">
        <f>LOG(M5767,2)</f>
        <v>-1.3615039828714703</v>
      </c>
      <c r="R5767" s="8">
        <f>LOG(N5767,2)</f>
        <v>-0.35386586299136308</v>
      </c>
      <c r="S5767" s="8">
        <f>LOG(O5767,2)</f>
        <v>0.10063103841922848</v>
      </c>
      <c r="T5767" s="8">
        <f>LOG(P5767,2)</f>
        <v>-3.7668792129461254E-2</v>
      </c>
      <c r="U5767" s="8">
        <f>STDEV(Q5767:T5767)/SQRT(COUNT(Q5767:T5767))</f>
        <v>0.33013216663653794</v>
      </c>
      <c r="V5767" s="8">
        <f>AVERAGE(M5767:P5767)</f>
        <v>0.80453279094860641</v>
      </c>
      <c r="W5767" s="8">
        <f>LOG(V5767,2)</f>
        <v>-0.31377687173247915</v>
      </c>
      <c r="X5767" t="s">
        <v>5843</v>
      </c>
      <c r="Y5767">
        <f>_xlfn.T.TEST(B5767:E5767,F5767:I5767,2,1)</f>
        <v>0.33309959791311178</v>
      </c>
      <c r="Z5767">
        <f>IF(ABS(W5767)&gt;0.3014,1,0)</f>
        <v>1</v>
      </c>
      <c r="AA5767">
        <f>IF(Y5767&lt;0.05,1,0)</f>
        <v>0</v>
      </c>
      <c r="AB5767">
        <f>IF((Z5767+AA5767)&gt;1,1,0)</f>
        <v>0</v>
      </c>
      <c r="AC5767">
        <f>TINV(Y5767,3)</f>
        <v>1.1511362390733557</v>
      </c>
      <c r="AD5767">
        <f>EXP((-AC5767*AC5767)/2)</f>
        <v>0.51553126863746768</v>
      </c>
      <c r="AE5767">
        <f>-LOG10(AD5767)</f>
        <v>0.28774498821776584</v>
      </c>
      <c r="AF5767">
        <f>IF(AE5767&gt;2,1,0)</f>
        <v>0</v>
      </c>
      <c r="AG5767">
        <f>IF((AF5767+Z5767)&gt;1,1,0)</f>
        <v>0</v>
      </c>
    </row>
    <row r="5768" spans="1:33" x14ac:dyDescent="0.25">
      <c r="A5768" t="s">
        <v>1031</v>
      </c>
      <c r="B5768" s="12">
        <v>25.6</v>
      </c>
      <c r="C5768" s="12">
        <v>14.4725</v>
      </c>
      <c r="D5768" s="12">
        <v>11.526666666666699</v>
      </c>
      <c r="E5768" s="12">
        <v>14.237500000000001</v>
      </c>
      <c r="F5768" s="12">
        <v>10.19</v>
      </c>
      <c r="G5768" s="12">
        <v>10.56</v>
      </c>
      <c r="H5768" s="12">
        <v>14.08</v>
      </c>
      <c r="I5768" s="12">
        <v>12.37</v>
      </c>
      <c r="J5768" s="12">
        <f>AVERAGE(B5768:E5768)</f>
        <v>16.459166666666675</v>
      </c>
      <c r="K5768" s="12">
        <f>AVERAGE(F5768:I5768)</f>
        <v>11.799999999999999</v>
      </c>
      <c r="L5768" s="12">
        <f>MAX(J5768:K5768)</f>
        <v>16.459166666666675</v>
      </c>
      <c r="M5768" s="8">
        <f>F5768/B5768</f>
        <v>0.39804687499999997</v>
      </c>
      <c r="N5768" s="8">
        <f>G5768/C5768</f>
        <v>0.72965969942995335</v>
      </c>
      <c r="O5768" s="8">
        <f>H5768/D5768</f>
        <v>1.2215153267784813</v>
      </c>
      <c r="P5768" s="8">
        <f>I5768/E5768</f>
        <v>0.86883230904302011</v>
      </c>
      <c r="Q5768" s="8">
        <f>LOG(M5768,2)</f>
        <v>-1.3289897587215487</v>
      </c>
      <c r="R5768" s="8">
        <f>LOG(N5768,2)</f>
        <v>-0.45470432187042542</v>
      </c>
      <c r="S5768" s="8">
        <f>LOG(O5768,2)</f>
        <v>0.28867196571616771</v>
      </c>
      <c r="T5768" s="8">
        <f>LOG(P5768,2)</f>
        <v>-0.20285034161910462</v>
      </c>
      <c r="U5768" s="8">
        <f>STDEV(Q5768:T5768)/SQRT(COUNT(Q5768:T5768))</f>
        <v>0.33871778375328088</v>
      </c>
      <c r="V5768" s="8">
        <f>AVERAGE(M5768:P5768)</f>
        <v>0.80451355256286372</v>
      </c>
      <c r="W5768" s="8">
        <f>LOG(V5768,2)</f>
        <v>-0.31381137058183667</v>
      </c>
      <c r="X5768" t="s">
        <v>1031</v>
      </c>
      <c r="Y5768">
        <f>_xlfn.T.TEST(B5768:E5768,F5768:I5768,2,1)</f>
        <v>0.31069046991795385</v>
      </c>
      <c r="Z5768">
        <f>IF(ABS(W5768)&gt;0.3014,1,0)</f>
        <v>1</v>
      </c>
      <c r="AA5768">
        <f>IF(Y5768&lt;0.05,1,0)</f>
        <v>0</v>
      </c>
      <c r="AB5768">
        <f>IF((Z5768+AA5768)&gt;1,1,0)</f>
        <v>0</v>
      </c>
      <c r="AC5768">
        <f>TINV(Y5768,3)</f>
        <v>1.2167529220214077</v>
      </c>
      <c r="AD5768">
        <f>EXP((-AC5768*AC5768)/2)</f>
        <v>0.47699759185725871</v>
      </c>
      <c r="AE5768">
        <f>-LOG10(AD5768)</f>
        <v>0.32148381350861599</v>
      </c>
      <c r="AF5768">
        <f>IF(AE5768&gt;2,1,0)</f>
        <v>0</v>
      </c>
      <c r="AG5768">
        <f>IF((AF5768+Z5768)&gt;1,1,0)</f>
        <v>0</v>
      </c>
    </row>
    <row r="5769" spans="1:33" x14ac:dyDescent="0.25">
      <c r="A5769" t="s">
        <v>1222</v>
      </c>
      <c r="B5769" s="12">
        <v>45.53</v>
      </c>
      <c r="C5769" s="12">
        <v>42.407499999999999</v>
      </c>
      <c r="D5769" s="12">
        <v>55.04</v>
      </c>
      <c r="E5769" s="12">
        <v>103.5275</v>
      </c>
      <c r="F5769" s="12">
        <v>36.655000000000001</v>
      </c>
      <c r="G5769" s="12">
        <v>29.13</v>
      </c>
      <c r="H5769" s="12">
        <v>69.396666666666704</v>
      </c>
      <c r="I5769" s="12">
        <v>48.06</v>
      </c>
      <c r="J5769" s="12">
        <f>AVERAGE(B5769:E5769)</f>
        <v>61.626249999999999</v>
      </c>
      <c r="K5769" s="12">
        <f>AVERAGE(F5769:I5769)</f>
        <v>45.810416666666676</v>
      </c>
      <c r="L5769" s="12">
        <f>MAX(J5769:K5769)</f>
        <v>61.626249999999999</v>
      </c>
      <c r="M5769" s="8">
        <f>F5769/B5769</f>
        <v>0.80507357786075118</v>
      </c>
      <c r="N5769" s="8">
        <f>G5769/C5769</f>
        <v>0.68690679714673109</v>
      </c>
      <c r="O5769" s="8">
        <f>H5769/D5769</f>
        <v>1.2608406007751944</v>
      </c>
      <c r="P5769" s="8">
        <f>I5769/E5769</f>
        <v>0.46422448141798073</v>
      </c>
      <c r="Q5769" s="8">
        <f>LOG(M5769,2)</f>
        <v>-0.3128074538166421</v>
      </c>
      <c r="R5769" s="8">
        <f>LOG(N5769,2)</f>
        <v>-0.54181373444094749</v>
      </c>
      <c r="S5769" s="8">
        <f>LOG(O5769,2)</f>
        <v>0.3343858973894217</v>
      </c>
      <c r="T5769" s="8">
        <f>LOG(P5769,2)</f>
        <v>-1.1071054879977325</v>
      </c>
      <c r="U5769" s="8">
        <f>STDEV(Q5769:T5769)/SQRT(COUNT(Q5769:T5769))</f>
        <v>0.29816768398556009</v>
      </c>
      <c r="V5769" s="8">
        <f>AVERAGE(M5769:P5769)</f>
        <v>0.80426136430016437</v>
      </c>
      <c r="W5769" s="8">
        <f>LOG(V5769,2)</f>
        <v>-0.31426367842817771</v>
      </c>
      <c r="X5769" t="s">
        <v>1222</v>
      </c>
      <c r="Y5769">
        <f>_xlfn.T.TEST(B5769:E5769,F5769:I5769,2,1)</f>
        <v>0.35631190586822753</v>
      </c>
      <c r="Z5769">
        <f>IF(ABS(W5769)&gt;0.3014,1,0)</f>
        <v>1</v>
      </c>
      <c r="AA5769">
        <f>IF(Y5769&lt;0.05,1,0)</f>
        <v>0</v>
      </c>
      <c r="AB5769">
        <f>IF((Z5769+AA5769)&gt;1,1,0)</f>
        <v>0</v>
      </c>
      <c r="AC5769">
        <f>TINV(Y5769,3)</f>
        <v>1.0876792379120763</v>
      </c>
      <c r="AD5769">
        <f>EXP((-AC5769*AC5769)/2)</f>
        <v>0.55348365236483332</v>
      </c>
      <c r="AE5769">
        <f>-LOG10(AD5769)</f>
        <v>0.25689520187214521</v>
      </c>
      <c r="AF5769">
        <f>IF(AE5769&gt;2,1,0)</f>
        <v>0</v>
      </c>
      <c r="AG5769">
        <f>IF((AF5769+Z5769)&gt;1,1,0)</f>
        <v>0</v>
      </c>
    </row>
    <row r="5770" spans="1:33" x14ac:dyDescent="0.25">
      <c r="A5770" t="s">
        <v>4287</v>
      </c>
      <c r="B5770" s="12">
        <v>18.2</v>
      </c>
      <c r="C5770" s="12">
        <v>15.692500000000001</v>
      </c>
      <c r="D5770" s="12">
        <v>19.510000000000002</v>
      </c>
      <c r="E5770" s="12">
        <v>17.45</v>
      </c>
      <c r="F5770" s="12">
        <v>9.18</v>
      </c>
      <c r="G5770" s="12">
        <v>12.93</v>
      </c>
      <c r="H5770" s="12">
        <v>17.406666666666698</v>
      </c>
      <c r="I5770" s="12">
        <v>17.376666666666701</v>
      </c>
      <c r="J5770" s="12">
        <f>AVERAGE(B5770:E5770)</f>
        <v>17.713125000000002</v>
      </c>
      <c r="K5770" s="12">
        <f>AVERAGE(F5770:I5770)</f>
        <v>14.223333333333349</v>
      </c>
      <c r="L5770" s="12">
        <f>MAX(J5770:K5770)</f>
        <v>17.713125000000002</v>
      </c>
      <c r="M5770" s="8">
        <f>F5770/B5770</f>
        <v>0.50439560439560438</v>
      </c>
      <c r="N5770" s="8">
        <f>G5770/C5770</f>
        <v>0.82396049068026123</v>
      </c>
      <c r="O5770" s="8">
        <f>H5770/D5770</f>
        <v>0.89219203827097371</v>
      </c>
      <c r="P5770" s="8">
        <f>I5770/E5770</f>
        <v>0.99579751671442418</v>
      </c>
      <c r="Q5770" s="8">
        <f>LOG(M5770,2)</f>
        <v>-0.98737239167225066</v>
      </c>
      <c r="R5770" s="8">
        <f>LOG(N5770,2)</f>
        <v>-0.27935293377282633</v>
      </c>
      <c r="S5770" s="8">
        <f>LOG(O5770,2)</f>
        <v>-0.16457382101733814</v>
      </c>
      <c r="T5770" s="8">
        <f>LOG(P5770,2)</f>
        <v>-6.0756772221553729E-3</v>
      </c>
      <c r="U5770" s="8">
        <f>STDEV(Q5770:T5770)/SQRT(COUNT(Q5770:T5770))</f>
        <v>0.21670874500149148</v>
      </c>
      <c r="V5770" s="8">
        <f>AVERAGE(M5770:P5770)</f>
        <v>0.80408641251531587</v>
      </c>
      <c r="W5770" s="8">
        <f>LOG(V5770,2)</f>
        <v>-0.31457754347282729</v>
      </c>
      <c r="X5770" t="s">
        <v>4287</v>
      </c>
      <c r="Y5770">
        <f>_xlfn.T.TEST(B5770:E5770,F5770:I5770,2,1)</f>
        <v>0.16832281153460715</v>
      </c>
      <c r="Z5770">
        <f>IF(ABS(W5770)&gt;0.3014,1,0)</f>
        <v>1</v>
      </c>
      <c r="AA5770">
        <f>IF(Y5770&lt;0.05,1,0)</f>
        <v>0</v>
      </c>
      <c r="AB5770">
        <f>IF((Z5770+AA5770)&gt;1,1,0)</f>
        <v>0</v>
      </c>
      <c r="AC5770">
        <f>TINV(Y5770,3)</f>
        <v>1.8080242310439183</v>
      </c>
      <c r="AD5770">
        <f>EXP((-AC5770*AC5770)/2)</f>
        <v>0.19505459016731708</v>
      </c>
      <c r="AE5770">
        <f>-LOG10(AD5770)</f>
        <v>0.7098438250964576</v>
      </c>
      <c r="AF5770">
        <f>IF(AE5770&gt;2,1,0)</f>
        <v>0</v>
      </c>
      <c r="AG5770">
        <f>IF((AF5770+Z5770)&gt;1,1,0)</f>
        <v>0</v>
      </c>
    </row>
    <row r="5771" spans="1:33" x14ac:dyDescent="0.25">
      <c r="A5771" s="6" t="s">
        <v>4171</v>
      </c>
      <c r="B5771" s="12">
        <v>38.5</v>
      </c>
      <c r="C5771" s="12">
        <v>27.27</v>
      </c>
      <c r="D5771" s="12">
        <v>32.886666666666699</v>
      </c>
      <c r="E5771" s="12">
        <v>35.677500000000002</v>
      </c>
      <c r="F5771" s="12">
        <v>26.605</v>
      </c>
      <c r="G5771" s="12">
        <v>22.6</v>
      </c>
      <c r="H5771" s="12">
        <v>30.016666666666701</v>
      </c>
      <c r="I5771" s="12">
        <v>27.8533333333333</v>
      </c>
      <c r="J5771" s="12">
        <f>AVERAGE(B5771:E5771)</f>
        <v>33.583541666666676</v>
      </c>
      <c r="K5771" s="12">
        <f>AVERAGE(F5771:I5771)</f>
        <v>26.768749999999997</v>
      </c>
      <c r="L5771" s="12">
        <f>MAX(J5771:K5771)</f>
        <v>33.583541666666676</v>
      </c>
      <c r="M5771" s="8">
        <f>F5771/B5771</f>
        <v>0.69103896103896101</v>
      </c>
      <c r="N5771" s="8">
        <f>G5771/C5771</f>
        <v>0.82874954162082881</v>
      </c>
      <c r="O5771" s="8">
        <f>H5771/D5771</f>
        <v>0.91273058990472344</v>
      </c>
      <c r="P5771" s="8">
        <f>I5771/E5771</f>
        <v>0.78069745170859217</v>
      </c>
      <c r="Q5771" s="8">
        <f>LOG(M5771,2)</f>
        <v>-0.53316104228666839</v>
      </c>
      <c r="R5771" s="8">
        <f>LOG(N5771,2)</f>
        <v>-0.27099192761271312</v>
      </c>
      <c r="S5771" s="8">
        <f>LOG(O5771,2)</f>
        <v>-0.13173901120085391</v>
      </c>
      <c r="T5771" s="8">
        <f>LOG(P5771,2)</f>
        <v>-0.35716453433766049</v>
      </c>
      <c r="U5771" s="8">
        <f>STDEV(Q5771:T5771)/SQRT(COUNT(Q5771:T5771))</f>
        <v>8.3974304341258008E-2</v>
      </c>
      <c r="V5771" s="8">
        <f>AVERAGE(M5771:P5771)</f>
        <v>0.80330413606827644</v>
      </c>
      <c r="W5771" s="8">
        <f>LOG(V5771,2)</f>
        <v>-0.31598179017671058</v>
      </c>
      <c r="X5771" s="6" t="s">
        <v>4171</v>
      </c>
      <c r="Y5771">
        <f>_xlfn.T.TEST(B5771:E5771,F5771:I5771,2,1)</f>
        <v>4.1120066127519853E-2</v>
      </c>
      <c r="Z5771">
        <f>IF(ABS(W5771)&gt;0.3014,1,0)</f>
        <v>1</v>
      </c>
      <c r="AA5771">
        <f>IF(Y5771&lt;0.05,1,0)</f>
        <v>1</v>
      </c>
      <c r="AB5771">
        <f>IF((Z5771+AA5771)&gt;1,1,0)</f>
        <v>1</v>
      </c>
      <c r="AC5771">
        <f>TINV(Y5771,3)</f>
        <v>3.4438618313432969</v>
      </c>
      <c r="AD5771">
        <f>EXP((-AC5771*AC5771)/2)</f>
        <v>2.6582370031602975E-3</v>
      </c>
      <c r="AE5771">
        <f>-LOG10(AD5771)</f>
        <v>2.5754063008289174</v>
      </c>
      <c r="AF5771">
        <f>IF(AE5771&gt;2,1,0)</f>
        <v>1</v>
      </c>
      <c r="AG5771">
        <f>IF((AF5771+Z5771)&gt;1,1,0)</f>
        <v>1</v>
      </c>
    </row>
    <row r="5772" spans="1:33" x14ac:dyDescent="0.25">
      <c r="A5772" t="s">
        <v>4928</v>
      </c>
      <c r="B5772" s="12">
        <v>36.68</v>
      </c>
      <c r="C5772" s="12">
        <v>22.897500000000001</v>
      </c>
      <c r="D5772" s="12">
        <v>28.116666666666699</v>
      </c>
      <c r="E5772" s="12">
        <v>30.447500000000002</v>
      </c>
      <c r="F5772" s="12">
        <v>17.7</v>
      </c>
      <c r="G5772" s="12">
        <v>18.9233333333333</v>
      </c>
      <c r="H5772" s="12">
        <v>25.51</v>
      </c>
      <c r="I5772" s="12">
        <v>30.343333333333302</v>
      </c>
      <c r="J5772" s="12">
        <f>AVERAGE(B5772:E5772)</f>
        <v>29.535416666666677</v>
      </c>
      <c r="K5772" s="12">
        <f>AVERAGE(F5772:I5772)</f>
        <v>23.119166666666651</v>
      </c>
      <c r="L5772" s="12">
        <f>MAX(J5772:K5772)</f>
        <v>29.535416666666677</v>
      </c>
      <c r="M5772" s="8">
        <f>F5772/B5772</f>
        <v>0.48255179934569248</v>
      </c>
      <c r="N5772" s="8">
        <f>G5772/C5772</f>
        <v>0.82643665611238337</v>
      </c>
      <c r="O5772" s="8">
        <f>H5772/D5772</f>
        <v>0.90729104919976189</v>
      </c>
      <c r="P5772" s="8">
        <f>I5772/E5772</f>
        <v>0.99657881052084085</v>
      </c>
      <c r="Q5772" s="8">
        <f>LOG(M5772,2)</f>
        <v>-1.0512442786246945</v>
      </c>
      <c r="R5772" s="8">
        <f>LOG(N5772,2)</f>
        <v>-0.27502384937421792</v>
      </c>
      <c r="S5772" s="8">
        <f>LOG(O5772,2)</f>
        <v>-0.14036266885130122</v>
      </c>
      <c r="T5772" s="8">
        <f>LOG(P5772,2)</f>
        <v>-4.9441954409644171E-3</v>
      </c>
      <c r="U5772" s="8">
        <f>STDEV(Q5772:T5772)/SQRT(COUNT(Q5772:T5772))</f>
        <v>0.23436003915933676</v>
      </c>
      <c r="V5772" s="8">
        <f>AVERAGE(M5772:P5772)</f>
        <v>0.80321457879466962</v>
      </c>
      <c r="W5772" s="8">
        <f>LOG(V5772,2)</f>
        <v>-0.3161426396376556</v>
      </c>
      <c r="X5772" t="s">
        <v>4928</v>
      </c>
      <c r="Y5772">
        <f>_xlfn.T.TEST(B5772:E5772,F5772:I5772,2,1)</f>
        <v>0.22943594614468329</v>
      </c>
      <c r="Z5772">
        <f>IF(ABS(W5772)&gt;0.3014,1,0)</f>
        <v>1</v>
      </c>
      <c r="AA5772">
        <f>IF(Y5772&lt;0.05,1,0)</f>
        <v>0</v>
      </c>
      <c r="AB5772">
        <f>IF((Z5772+AA5772)&gt;1,1,0)</f>
        <v>0</v>
      </c>
      <c r="AC5772">
        <f>TINV(Y5772,3)</f>
        <v>1.5047954304677673</v>
      </c>
      <c r="AD5772">
        <f>EXP((-AC5772*AC5772)/2)</f>
        <v>0.32232186763086162</v>
      </c>
      <c r="AE5772">
        <f>-LOG10(AD5772)</f>
        <v>0.49171022917816848</v>
      </c>
      <c r="AF5772">
        <f>IF(AE5772&gt;2,1,0)</f>
        <v>0</v>
      </c>
      <c r="AG5772">
        <f>IF((AF5772+Z5772)&gt;1,1,0)</f>
        <v>0</v>
      </c>
    </row>
    <row r="5773" spans="1:33" x14ac:dyDescent="0.25">
      <c r="A5773" t="s">
        <v>1200</v>
      </c>
      <c r="B5773" s="12">
        <v>19.28</v>
      </c>
      <c r="C5773" s="12">
        <v>20.897500000000001</v>
      </c>
      <c r="D5773" s="12">
        <v>9.4133333333333304</v>
      </c>
      <c r="E5773" s="12">
        <v>18.397500000000001</v>
      </c>
      <c r="F5773" s="12">
        <v>9.93</v>
      </c>
      <c r="G5773" s="12">
        <v>17.716666666666701</v>
      </c>
      <c r="H5773" s="12">
        <v>13.63</v>
      </c>
      <c r="I5773" s="12">
        <v>7.39</v>
      </c>
      <c r="J5773" s="12">
        <f>AVERAGE(B5773:E5773)</f>
        <v>16.997083333333336</v>
      </c>
      <c r="K5773" s="12">
        <f>AVERAGE(F5773:I5773)</f>
        <v>12.166666666666675</v>
      </c>
      <c r="L5773" s="12">
        <f>MAX(J5773:K5773)</f>
        <v>16.997083333333336</v>
      </c>
      <c r="M5773" s="8">
        <f>F5773/B5773</f>
        <v>0.51504149377593356</v>
      </c>
      <c r="N5773" s="8">
        <f>G5773/C5773</f>
        <v>0.84778881046377319</v>
      </c>
      <c r="O5773" s="8">
        <f>H5773/D5773</f>
        <v>1.4479461756373944</v>
      </c>
      <c r="P5773" s="8">
        <f>I5773/E5773</f>
        <v>0.40168501155048236</v>
      </c>
      <c r="Q5773" s="8">
        <f>LOG(M5773,2)</f>
        <v>-0.95723942870158796</v>
      </c>
      <c r="R5773" s="8">
        <f>LOG(N5773,2)</f>
        <v>-0.23822316977172592</v>
      </c>
      <c r="S5773" s="8">
        <f>LOG(O5773,2)</f>
        <v>0.53400797425518598</v>
      </c>
      <c r="T5773" s="8">
        <f>LOG(P5773,2)</f>
        <v>-1.3158634651326075</v>
      </c>
      <c r="U5773" s="8">
        <f>STDEV(Q5773:T5773)/SQRT(COUNT(Q5773:T5773))</f>
        <v>0.40949888800190293</v>
      </c>
      <c r="V5773" s="8">
        <f>AVERAGE(M5773:P5773)</f>
        <v>0.80311537285689594</v>
      </c>
      <c r="W5773" s="8">
        <f>LOG(V5773,2)</f>
        <v>-0.316320839532998</v>
      </c>
      <c r="X5773" t="s">
        <v>1200</v>
      </c>
      <c r="Y5773">
        <f>_xlfn.T.TEST(B5773:E5773,F5773:I5773,2,1)</f>
        <v>0.25640129309161758</v>
      </c>
      <c r="Z5773">
        <f>IF(ABS(W5773)&gt;0.3014,1,0)</f>
        <v>1</v>
      </c>
      <c r="AA5773">
        <f>IF(Y5773&lt;0.05,1,0)</f>
        <v>0</v>
      </c>
      <c r="AB5773">
        <f>IF((Z5773+AA5773)&gt;1,1,0)</f>
        <v>0</v>
      </c>
      <c r="AC5773">
        <f>TINV(Y5773,3)</f>
        <v>1.398536241662057</v>
      </c>
      <c r="AD5773">
        <f>EXP((-AC5773*AC5773)/2)</f>
        <v>0.37608059520165754</v>
      </c>
      <c r="AE5773">
        <f>-LOG10(AD5773)</f>
        <v>0.42471907448575008</v>
      </c>
      <c r="AF5773">
        <f>IF(AE5773&gt;2,1,0)</f>
        <v>0</v>
      </c>
      <c r="AG5773">
        <f>IF((AF5773+Z5773)&gt;1,1,0)</f>
        <v>0</v>
      </c>
    </row>
    <row r="5774" spans="1:33" x14ac:dyDescent="0.25">
      <c r="A5774" t="s">
        <v>667</v>
      </c>
      <c r="B5774" s="12">
        <v>137.24</v>
      </c>
      <c r="C5774" s="12">
        <v>105.49250000000001</v>
      </c>
      <c r="D5774" s="12">
        <v>106.90333333333299</v>
      </c>
      <c r="E5774" s="12">
        <v>164.8475</v>
      </c>
      <c r="F5774" s="12">
        <v>87.98</v>
      </c>
      <c r="G5774" s="12">
        <v>93.92</v>
      </c>
      <c r="H5774" s="12">
        <v>117.57</v>
      </c>
      <c r="I5774" s="12">
        <v>95.79</v>
      </c>
      <c r="J5774" s="12">
        <f>AVERAGE(B5774:E5774)</f>
        <v>128.62083333333325</v>
      </c>
      <c r="K5774" s="12">
        <f>AVERAGE(F5774:I5774)</f>
        <v>98.815000000000012</v>
      </c>
      <c r="L5774" s="12">
        <f>MAX(J5774:K5774)</f>
        <v>128.62083333333325</v>
      </c>
      <c r="M5774" s="8">
        <f>F5774/B5774</f>
        <v>0.64106674438939082</v>
      </c>
      <c r="N5774" s="8">
        <f>G5774/C5774</f>
        <v>0.89030025831220228</v>
      </c>
      <c r="O5774" s="8">
        <f>H5774/D5774</f>
        <v>1.09977861619532</v>
      </c>
      <c r="P5774" s="8">
        <f>I5774/E5774</f>
        <v>0.58108251565841162</v>
      </c>
      <c r="Q5774" s="8">
        <f>LOG(M5774,2)</f>
        <v>-0.6414535246475308</v>
      </c>
      <c r="R5774" s="8">
        <f>LOG(N5774,2)</f>
        <v>-0.16763612046731155</v>
      </c>
      <c r="S5774" s="8">
        <f>LOG(O5774,2)</f>
        <v>0.13721314060331116</v>
      </c>
      <c r="T5774" s="8">
        <f>LOG(P5774,2)</f>
        <v>-0.78318504919491261</v>
      </c>
      <c r="U5774" s="8">
        <f>STDEV(Q5774:T5774)/SQRT(COUNT(Q5774:T5774))</f>
        <v>0.21261658157664945</v>
      </c>
      <c r="V5774" s="8">
        <f>AVERAGE(M5774:P5774)</f>
        <v>0.80305703363883119</v>
      </c>
      <c r="W5774" s="8">
        <f>LOG(V5774,2)</f>
        <v>-0.31642564235527038</v>
      </c>
      <c r="X5774" t="s">
        <v>667</v>
      </c>
      <c r="Y5774">
        <f>_xlfn.T.TEST(B5774:E5774,F5774:I5774,2,1)</f>
        <v>0.19639241601096988</v>
      </c>
      <c r="Z5774">
        <f>IF(ABS(W5774)&gt;0.3014,1,0)</f>
        <v>1</v>
      </c>
      <c r="AA5774">
        <f>IF(Y5774&lt;0.05,1,0)</f>
        <v>0</v>
      </c>
      <c r="AB5774">
        <f>IF((Z5774+AA5774)&gt;1,1,0)</f>
        <v>0</v>
      </c>
      <c r="AC5774">
        <f>TINV(Y5774,3)</f>
        <v>1.6555314345979346</v>
      </c>
      <c r="AD5774">
        <f>EXP((-AC5774*AC5774)/2)</f>
        <v>0.25400732711481411</v>
      </c>
      <c r="AE5774">
        <f>-LOG10(AD5774)</f>
        <v>0.59515375550748051</v>
      </c>
      <c r="AF5774">
        <f>IF(AE5774&gt;2,1,0)</f>
        <v>0</v>
      </c>
      <c r="AG5774">
        <f>IF((AF5774+Z5774)&gt;1,1,0)</f>
        <v>0</v>
      </c>
    </row>
    <row r="5775" spans="1:33" x14ac:dyDescent="0.25">
      <c r="A5775" s="6" t="s">
        <v>5695</v>
      </c>
      <c r="B5775" s="12">
        <v>21.78</v>
      </c>
      <c r="C5775" s="12">
        <v>22.1525</v>
      </c>
      <c r="D5775" s="12">
        <v>24.67</v>
      </c>
      <c r="E5775" s="12">
        <v>27.54</v>
      </c>
      <c r="F5775" s="12">
        <v>15.625</v>
      </c>
      <c r="G5775" s="12">
        <v>14.8466666666667</v>
      </c>
      <c r="H5775" s="12">
        <v>23.6533333333333</v>
      </c>
      <c r="I5775" s="12">
        <v>23.843333333333302</v>
      </c>
      <c r="J5775" s="12">
        <f>AVERAGE(B5775:E5775)</f>
        <v>24.035625000000003</v>
      </c>
      <c r="K5775" s="12">
        <f>AVERAGE(F5775:I5775)</f>
        <v>19.492083333333326</v>
      </c>
      <c r="L5775" s="12">
        <f>MAX(J5775:K5775)</f>
        <v>24.035625000000003</v>
      </c>
      <c r="M5775" s="8">
        <f>F5775/B5775</f>
        <v>0.71740128558310368</v>
      </c>
      <c r="N5775" s="8">
        <f>G5775/C5775</f>
        <v>0.67020276116315092</v>
      </c>
      <c r="O5775" s="8">
        <f>H5775/D5775</f>
        <v>0.95878935279016209</v>
      </c>
      <c r="P5775" s="8">
        <f>I5775/E5775</f>
        <v>0.86577099975792671</v>
      </c>
      <c r="Q5775" s="8">
        <f>LOG(M5775,2)</f>
        <v>-0.47914776428009531</v>
      </c>
      <c r="R5775" s="8">
        <f>LOG(N5775,2)</f>
        <v>-0.57733046458463955</v>
      </c>
      <c r="S5775" s="8">
        <f>LOG(O5775,2)</f>
        <v>-6.0714206720217496E-2</v>
      </c>
      <c r="T5775" s="8">
        <f>LOG(P5775,2)</f>
        <v>-0.20794261866850686</v>
      </c>
      <c r="U5775" s="8">
        <f>STDEV(Q5775:T5775)/SQRT(COUNT(Q5775:T5775))</f>
        <v>0.11931179911813736</v>
      </c>
      <c r="V5775" s="8">
        <f>AVERAGE(M5775:P5775)</f>
        <v>0.80304109982358574</v>
      </c>
      <c r="W5775" s="8">
        <f>LOG(V5775,2)</f>
        <v>-0.31645426779945568</v>
      </c>
      <c r="X5775" s="6" t="s">
        <v>5695</v>
      </c>
      <c r="Y5775">
        <f>_xlfn.T.TEST(B5775:E5775,F5775:I5775,2,1)</f>
        <v>4.7314658885167088E-2</v>
      </c>
      <c r="Z5775">
        <f>IF(ABS(W5775)&gt;0.3014,1,0)</f>
        <v>1</v>
      </c>
      <c r="AA5775">
        <f>IF(Y5775&lt;0.05,1,0)</f>
        <v>1</v>
      </c>
      <c r="AB5775">
        <f>IF((Z5775+AA5775)&gt;1,1,0)</f>
        <v>1</v>
      </c>
      <c r="AC5775">
        <f>TINV(Y5775,3)</f>
        <v>3.2548735086276097</v>
      </c>
      <c r="AD5775">
        <f>EXP((-AC5775*AC5775)/2)</f>
        <v>5.0060866415423608E-3</v>
      </c>
      <c r="AE5775">
        <f>-LOG10(AD5775)</f>
        <v>2.3005016382239738</v>
      </c>
      <c r="AF5775">
        <f>IF(AE5775&gt;2,1,0)</f>
        <v>1</v>
      </c>
      <c r="AG5775">
        <f>IF((AF5775+Z5775)&gt;1,1,0)</f>
        <v>1</v>
      </c>
    </row>
    <row r="5776" spans="1:33" x14ac:dyDescent="0.25">
      <c r="A5776" t="s">
        <v>4427</v>
      </c>
      <c r="B5776" s="12">
        <v>218.53</v>
      </c>
      <c r="C5776" s="12">
        <v>155.22999999999999</v>
      </c>
      <c r="D5776" s="12">
        <v>136.80666666666701</v>
      </c>
      <c r="E5776" s="12">
        <v>131.94</v>
      </c>
      <c r="F5776" s="12">
        <v>87.88</v>
      </c>
      <c r="G5776" s="12">
        <v>134.66999999999999</v>
      </c>
      <c r="H5776" s="12">
        <v>144.46666666666701</v>
      </c>
      <c r="I5776" s="12">
        <v>116.93666666666699</v>
      </c>
      <c r="J5776" s="12">
        <f>AVERAGE(B5776:E5776)</f>
        <v>160.62666666666675</v>
      </c>
      <c r="K5776" s="12">
        <f>AVERAGE(F5776:I5776)</f>
        <v>120.9883333333335</v>
      </c>
      <c r="L5776" s="12">
        <f>MAX(J5776:K5776)</f>
        <v>160.62666666666675</v>
      </c>
      <c r="M5776" s="8">
        <f>F5776/B5776</f>
        <v>0.40214158239143366</v>
      </c>
      <c r="N5776" s="8">
        <f>G5776/C5776</f>
        <v>0.8675513753784706</v>
      </c>
      <c r="O5776" s="8">
        <f>H5776/D5776</f>
        <v>1.055991423419911</v>
      </c>
      <c r="P5776" s="8">
        <f>I5776/E5776</f>
        <v>0.88628669597291954</v>
      </c>
      <c r="Q5776" s="8">
        <f>LOG(M5776,2)</f>
        <v>-1.3142245729539832</v>
      </c>
      <c r="R5776" s="8">
        <f>LOG(N5776,2)</f>
        <v>-0.20497889995256799</v>
      </c>
      <c r="S5776" s="8">
        <f>LOG(O5776,2)</f>
        <v>7.8598117423819738E-2</v>
      </c>
      <c r="T5776" s="8">
        <f>LOG(P5776,2)</f>
        <v>-0.1741546376949884</v>
      </c>
      <c r="U5776" s="8">
        <f>STDEV(Q5776:T5776)/SQRT(COUNT(Q5776:T5776))</f>
        <v>0.31008703355983491</v>
      </c>
      <c r="V5776" s="8">
        <f>AVERAGE(M5776:P5776)</f>
        <v>0.80299276929068375</v>
      </c>
      <c r="W5776" s="8">
        <f>LOG(V5776,2)</f>
        <v>-0.31654109812290421</v>
      </c>
      <c r="X5776" t="s">
        <v>4427</v>
      </c>
      <c r="Y5776">
        <f>_xlfn.T.TEST(B5776:E5776,F5776:I5776,2,1)</f>
        <v>0.29026487776688348</v>
      </c>
      <c r="Z5776">
        <f>IF(ABS(W5776)&gt;0.3014,1,0)</f>
        <v>1</v>
      </c>
      <c r="AA5776">
        <f>IF(Y5776&lt;0.05,1,0)</f>
        <v>0</v>
      </c>
      <c r="AB5776">
        <f>IF((Z5776+AA5776)&gt;1,1,0)</f>
        <v>0</v>
      </c>
      <c r="AC5776">
        <f>TINV(Y5776,3)</f>
        <v>1.2809282207072412</v>
      </c>
      <c r="AD5776">
        <f>EXP((-AC5776*AC5776)/2)</f>
        <v>0.44026055657477309</v>
      </c>
      <c r="AE5776">
        <f>-LOG10(AD5776)</f>
        <v>0.35629022171569796</v>
      </c>
      <c r="AF5776">
        <f>IF(AE5776&gt;2,1,0)</f>
        <v>0</v>
      </c>
      <c r="AG5776">
        <f>IF((AF5776+Z5776)&gt;1,1,0)</f>
        <v>0</v>
      </c>
    </row>
    <row r="5777" spans="1:33" x14ac:dyDescent="0.25">
      <c r="A5777" t="s">
        <v>1945</v>
      </c>
      <c r="B5777" s="12">
        <v>60.12</v>
      </c>
      <c r="C5777" s="12">
        <v>45.265000000000001</v>
      </c>
      <c r="D5777" s="12">
        <v>65.19</v>
      </c>
      <c r="E5777" s="12">
        <v>61.637500000000003</v>
      </c>
      <c r="F5777" s="12">
        <v>36.954999999999998</v>
      </c>
      <c r="G5777" s="12">
        <v>36.22</v>
      </c>
      <c r="H5777" s="12">
        <v>50.67</v>
      </c>
      <c r="I5777" s="12">
        <v>62.72</v>
      </c>
      <c r="J5777" s="12">
        <f>AVERAGE(B5777:E5777)</f>
        <v>58.053124999999994</v>
      </c>
      <c r="K5777" s="12">
        <f>AVERAGE(F5777:I5777)</f>
        <v>46.641249999999999</v>
      </c>
      <c r="L5777" s="12">
        <f>MAX(J5777:K5777)</f>
        <v>58.053124999999994</v>
      </c>
      <c r="M5777" s="8">
        <f>F5777/B5777</f>
        <v>0.61468729208250161</v>
      </c>
      <c r="N5777" s="8">
        <f>G5777/C5777</f>
        <v>0.80017673699326186</v>
      </c>
      <c r="O5777" s="8">
        <f>H5777/D5777</f>
        <v>0.77726645190980215</v>
      </c>
      <c r="P5777" s="8">
        <f>I5777/E5777</f>
        <v>1.0175623605759481</v>
      </c>
      <c r="Q5777" s="8">
        <f>LOG(M5777,2)</f>
        <v>-0.70207543548658735</v>
      </c>
      <c r="R5777" s="8">
        <f>LOG(N5777,2)</f>
        <v>-0.3216094081087551</v>
      </c>
      <c r="S5777" s="8">
        <f>LOG(O5777,2)</f>
        <v>-0.36351884637989712</v>
      </c>
      <c r="T5777" s="8">
        <f>LOG(P5777,2)</f>
        <v>2.5117211726726825E-2</v>
      </c>
      <c r="U5777" s="8">
        <f>STDEV(Q5777:T5777)/SQRT(COUNT(Q5777:T5777))</f>
        <v>0.1486885618048629</v>
      </c>
      <c r="V5777" s="8">
        <f>AVERAGE(M5777:P5777)</f>
        <v>0.80242321039037845</v>
      </c>
      <c r="W5777" s="8">
        <f>LOG(V5777,2)</f>
        <v>-0.31756475784205324</v>
      </c>
      <c r="X5777" t="s">
        <v>1945</v>
      </c>
      <c r="Y5777">
        <f>_xlfn.T.TEST(B5777:E5777,F5777:I5777,2,1)</f>
        <v>0.11023934852947026</v>
      </c>
      <c r="Z5777">
        <f>IF(ABS(W5777)&gt;0.3014,1,0)</f>
        <v>1</v>
      </c>
      <c r="AA5777">
        <f>IF(Y5777&lt;0.05,1,0)</f>
        <v>0</v>
      </c>
      <c r="AB5777">
        <f>IF((Z5777+AA5777)&gt;1,1,0)</f>
        <v>0</v>
      </c>
      <c r="AC5777">
        <f>TINV(Y5777,3)</f>
        <v>2.2470449759546671</v>
      </c>
      <c r="AD5777">
        <f>EXP((-AC5777*AC5777)/2)</f>
        <v>8.0089897057585277E-2</v>
      </c>
      <c r="AE5777">
        <f>-LOG10(AD5777)</f>
        <v>1.0964222645508475</v>
      </c>
      <c r="AF5777">
        <f>IF(AE5777&gt;2,1,0)</f>
        <v>0</v>
      </c>
      <c r="AG5777">
        <f>IF((AF5777+Z5777)&gt;1,1,0)</f>
        <v>0</v>
      </c>
    </row>
    <row r="5778" spans="1:33" x14ac:dyDescent="0.25">
      <c r="A5778" t="s">
        <v>5574</v>
      </c>
      <c r="B5778" s="12">
        <v>22.71</v>
      </c>
      <c r="C5778" s="12">
        <v>49.002499999999998</v>
      </c>
      <c r="D5778" s="12">
        <v>47.03</v>
      </c>
      <c r="E5778" s="12">
        <v>49.515000000000001</v>
      </c>
      <c r="F5778" s="12">
        <v>23.38</v>
      </c>
      <c r="G5778" s="12">
        <v>31.426666666666701</v>
      </c>
      <c r="H5778" s="12">
        <v>32.353333333333303</v>
      </c>
      <c r="I5778" s="12">
        <v>42.11</v>
      </c>
      <c r="J5778" s="12">
        <f>AVERAGE(B5778:E5778)</f>
        <v>42.064374999999998</v>
      </c>
      <c r="K5778" s="12">
        <f>AVERAGE(F5778:I5778)</f>
        <v>32.317499999999995</v>
      </c>
      <c r="L5778" s="12">
        <f>MAX(J5778:K5778)</f>
        <v>42.064374999999998</v>
      </c>
      <c r="M5778" s="8">
        <f>F5778/B5778</f>
        <v>1.0295024218405988</v>
      </c>
      <c r="N5778" s="8">
        <f>G5778/C5778</f>
        <v>0.64132782341037098</v>
      </c>
      <c r="O5778" s="8">
        <f>H5778/D5778</f>
        <v>0.68792969026862216</v>
      </c>
      <c r="P5778" s="8">
        <f>I5778/E5778</f>
        <v>0.85044935878016759</v>
      </c>
      <c r="Q5778" s="8">
        <f>LOG(M5778,2)</f>
        <v>4.1947223824768447E-2</v>
      </c>
      <c r="R5778" s="8">
        <f>LOG(N5778,2)</f>
        <v>-0.64086609637309833</v>
      </c>
      <c r="S5778" s="8">
        <f>LOG(O5778,2)</f>
        <v>-0.53966697281494136</v>
      </c>
      <c r="T5778" s="8">
        <f>LOG(P5778,2)</f>
        <v>-0.2337027637745982</v>
      </c>
      <c r="U5778" s="8">
        <f>STDEV(Q5778:T5778)/SQRT(COUNT(Q5778:T5778))</f>
        <v>0.15479350215632434</v>
      </c>
      <c r="V5778" s="8">
        <f>AVERAGE(M5778:P5778)</f>
        <v>0.80230232357493991</v>
      </c>
      <c r="W5778" s="8">
        <f>LOG(V5778,2)</f>
        <v>-0.31778211938554535</v>
      </c>
      <c r="X5778" t="s">
        <v>5574</v>
      </c>
      <c r="Y5778">
        <f>_xlfn.T.TEST(B5778:E5778,F5778:I5778,2,1)</f>
        <v>9.6747357078829005E-2</v>
      </c>
      <c r="Z5778">
        <f>IF(ABS(W5778)&gt;0.3014,1,0)</f>
        <v>1</v>
      </c>
      <c r="AA5778">
        <f>IF(Y5778&lt;0.05,1,0)</f>
        <v>0</v>
      </c>
      <c r="AB5778">
        <f>IF((Z5778+AA5778)&gt;1,1,0)</f>
        <v>0</v>
      </c>
      <c r="AC5778">
        <f>TINV(Y5778,3)</f>
        <v>2.3899314045573621</v>
      </c>
      <c r="AD5778">
        <f>EXP((-AC5778*AC5778)/2)</f>
        <v>5.7504845840390298E-2</v>
      </c>
      <c r="AE5778">
        <f>-LOG10(AD5778)</f>
        <v>1.2402955564744238</v>
      </c>
      <c r="AF5778">
        <f>IF(AE5778&gt;2,1,0)</f>
        <v>0</v>
      </c>
      <c r="AG5778">
        <f>IF((AF5778+Z5778)&gt;1,1,0)</f>
        <v>0</v>
      </c>
    </row>
    <row r="5779" spans="1:33" x14ac:dyDescent="0.25">
      <c r="A5779" t="s">
        <v>2389</v>
      </c>
      <c r="B5779" s="12">
        <v>36.869999999999997</v>
      </c>
      <c r="C5779" s="12">
        <v>39.3825</v>
      </c>
      <c r="D5779" s="12">
        <v>37.866666666666703</v>
      </c>
      <c r="E5779" s="12">
        <v>24.954999999999998</v>
      </c>
      <c r="F5779" s="12">
        <v>23.31</v>
      </c>
      <c r="G5779" s="12">
        <v>29.483333333333299</v>
      </c>
      <c r="H5779" s="12">
        <v>31.8066666666667</v>
      </c>
      <c r="I5779" s="12">
        <v>24.643333333333299</v>
      </c>
      <c r="J5779" s="12">
        <f>AVERAGE(B5779:E5779)</f>
        <v>34.768541666666678</v>
      </c>
      <c r="K5779" s="12">
        <f>AVERAGE(F5779:I5779)</f>
        <v>27.310833333333324</v>
      </c>
      <c r="L5779" s="12">
        <f>MAX(J5779:K5779)</f>
        <v>34.768541666666678</v>
      </c>
      <c r="M5779" s="8">
        <f>F5779/B5779</f>
        <v>0.63222131814483318</v>
      </c>
      <c r="N5779" s="8">
        <f>G5779/C5779</f>
        <v>0.74864047059819205</v>
      </c>
      <c r="O5779" s="8">
        <f>H5779/D5779</f>
        <v>0.83996478873239444</v>
      </c>
      <c r="P5779" s="8">
        <f>I5779/E5779</f>
        <v>0.98751085286849527</v>
      </c>
      <c r="Q5779" s="8">
        <f>LOG(M5779,2)</f>
        <v>-0.66149841196495163</v>
      </c>
      <c r="R5779" s="8">
        <f>LOG(N5779,2)</f>
        <v>-0.4176550541927323</v>
      </c>
      <c r="S5779" s="8">
        <f>LOG(O5779,2)</f>
        <v>-0.25159924340773937</v>
      </c>
      <c r="T5779" s="8">
        <f>LOG(P5779,2)</f>
        <v>-1.8131491223151632E-2</v>
      </c>
      <c r="U5779" s="8">
        <f>STDEV(Q5779:T5779)/SQRT(COUNT(Q5779:T5779))</f>
        <v>0.13563882089270235</v>
      </c>
      <c r="V5779" s="8">
        <f>AVERAGE(M5779:P5779)</f>
        <v>0.80208435758597874</v>
      </c>
      <c r="W5779" s="8">
        <f>LOG(V5779,2)</f>
        <v>-0.31817411771984194</v>
      </c>
      <c r="X5779" t="s">
        <v>2389</v>
      </c>
      <c r="Y5779">
        <f>_xlfn.T.TEST(B5779:E5779,F5779:I5779,2,1)</f>
        <v>7.8076244592874489E-2</v>
      </c>
      <c r="Z5779">
        <f>IF(ABS(W5779)&gt;0.3014,1,0)</f>
        <v>1</v>
      </c>
      <c r="AA5779">
        <f>IF(Y5779&lt;0.05,1,0)</f>
        <v>0</v>
      </c>
      <c r="AB5779">
        <f>IF((Z5779+AA5779)&gt;1,1,0)</f>
        <v>0</v>
      </c>
      <c r="AC5779">
        <f>TINV(Y5779,3)</f>
        <v>2.6337069082327029</v>
      </c>
      <c r="AD5779">
        <f>EXP((-AC5779*AC5779)/2)</f>
        <v>3.1172903494999998E-2</v>
      </c>
      <c r="AE5779">
        <f>-LOG10(AD5779)</f>
        <v>1.5062227449438716</v>
      </c>
      <c r="AF5779">
        <f>IF(AE5779&gt;2,1,0)</f>
        <v>0</v>
      </c>
      <c r="AG5779">
        <f>IF((AF5779+Z5779)&gt;1,1,0)</f>
        <v>0</v>
      </c>
    </row>
    <row r="5780" spans="1:33" x14ac:dyDescent="0.25">
      <c r="A5780" t="s">
        <v>4634</v>
      </c>
      <c r="B5780" s="12">
        <v>24.39</v>
      </c>
      <c r="C5780" s="12">
        <v>18.734999999999999</v>
      </c>
      <c r="D5780" s="12">
        <v>20.9866666666667</v>
      </c>
      <c r="E5780" s="12">
        <v>24.7075</v>
      </c>
      <c r="F5780" s="12">
        <v>14.84</v>
      </c>
      <c r="G5780" s="12">
        <v>16.536666666666701</v>
      </c>
      <c r="H5780" s="12">
        <v>18.053333333333299</v>
      </c>
      <c r="I5780" s="12">
        <v>21.143333333333299</v>
      </c>
      <c r="J5780" s="12">
        <f>AVERAGE(B5780:E5780)</f>
        <v>22.204791666666676</v>
      </c>
      <c r="K5780" s="12">
        <f>AVERAGE(F5780:I5780)</f>
        <v>17.643333333333324</v>
      </c>
      <c r="L5780" s="12">
        <f>MAX(J5780:K5780)</f>
        <v>22.204791666666676</v>
      </c>
      <c r="M5780" s="8">
        <f>F5780/B5780</f>
        <v>0.60844608446084458</v>
      </c>
      <c r="N5780" s="8">
        <f>G5780/C5780</f>
        <v>0.88266168490348018</v>
      </c>
      <c r="O5780" s="8">
        <f>H5780/D5780</f>
        <v>0.86022871664548617</v>
      </c>
      <c r="P5780" s="8">
        <f>I5780/E5780</f>
        <v>0.85574555634253968</v>
      </c>
      <c r="Q5780" s="8">
        <f>LOG(M5780,2)</f>
        <v>-0.71679866617538068</v>
      </c>
      <c r="R5780" s="8">
        <f>LOG(N5780,2)</f>
        <v>-0.18006752115758851</v>
      </c>
      <c r="S5780" s="8">
        <f>LOG(O5780,2)</f>
        <v>-0.21720780193249473</v>
      </c>
      <c r="T5780" s="8">
        <f>LOG(P5780,2)</f>
        <v>-0.22474619916171606</v>
      </c>
      <c r="U5780" s="8">
        <f>STDEV(Q5780:T5780)/SQRT(COUNT(Q5780:T5780))</f>
        <v>0.12773829007961934</v>
      </c>
      <c r="V5780" s="8">
        <f>AVERAGE(M5780:P5780)</f>
        <v>0.80177051058808768</v>
      </c>
      <c r="W5780" s="8">
        <f>LOG(V5780,2)</f>
        <v>-0.31873873927285085</v>
      </c>
      <c r="X5780" t="s">
        <v>4634</v>
      </c>
      <c r="Y5780">
        <f>_xlfn.T.TEST(B5780:E5780,F5780:I5780,2,1)</f>
        <v>7.345410503946892E-2</v>
      </c>
      <c r="Z5780">
        <f>IF(ABS(W5780)&gt;0.3014,1,0)</f>
        <v>1</v>
      </c>
      <c r="AA5780">
        <f>IF(Y5780&lt;0.05,1,0)</f>
        <v>0</v>
      </c>
      <c r="AB5780">
        <f>IF((Z5780+AA5780)&gt;1,1,0)</f>
        <v>0</v>
      </c>
      <c r="AC5780">
        <f>TINV(Y5780,3)</f>
        <v>2.7053272386134659</v>
      </c>
      <c r="AD5780">
        <f>EXP((-AC5780*AC5780)/2)</f>
        <v>2.5748015211917417E-2</v>
      </c>
      <c r="AE5780">
        <f>-LOG10(AD5780)</f>
        <v>1.5892562429619808</v>
      </c>
      <c r="AF5780">
        <f>IF(AE5780&gt;2,1,0)</f>
        <v>0</v>
      </c>
      <c r="AG5780">
        <f>IF((AF5780+Z5780)&gt;1,1,0)</f>
        <v>0</v>
      </c>
    </row>
    <row r="5781" spans="1:33" x14ac:dyDescent="0.25">
      <c r="A5781" t="s">
        <v>5983</v>
      </c>
      <c r="B5781" s="12">
        <v>60.3</v>
      </c>
      <c r="C5781" s="12">
        <v>79.055000000000007</v>
      </c>
      <c r="D5781" s="12">
        <v>82.923333333333304</v>
      </c>
      <c r="E5781" s="12">
        <v>152.685</v>
      </c>
      <c r="F5781" s="12">
        <v>49.704999999999998</v>
      </c>
      <c r="G5781" s="12">
        <v>53.35</v>
      </c>
      <c r="H5781" s="12">
        <v>86.966666666666697</v>
      </c>
      <c r="I5781" s="12">
        <v>100.466666666667</v>
      </c>
      <c r="J5781" s="12">
        <f>AVERAGE(B5781:E5781)</f>
        <v>93.740833333333327</v>
      </c>
      <c r="K5781" s="12">
        <f>AVERAGE(F5781:I5781)</f>
        <v>72.622083333333421</v>
      </c>
      <c r="L5781" s="12">
        <f>MAX(J5781:K5781)</f>
        <v>93.740833333333327</v>
      </c>
      <c r="M5781" s="8">
        <f>F5781/B5781</f>
        <v>0.8242951907131012</v>
      </c>
      <c r="N5781" s="8">
        <f>G5781/C5781</f>
        <v>0.67484662576687116</v>
      </c>
      <c r="O5781" s="8">
        <f>H5781/D5781</f>
        <v>1.0487598987016127</v>
      </c>
      <c r="P5781" s="8">
        <f>I5781/E5781</f>
        <v>0.65799958520265245</v>
      </c>
      <c r="Q5781" s="8">
        <f>LOG(M5781,2)</f>
        <v>-0.27876701729196529</v>
      </c>
      <c r="R5781" s="8">
        <f>LOG(N5781,2)</f>
        <v>-0.56736844070641801</v>
      </c>
      <c r="S5781" s="8">
        <f>LOG(O5781,2)</f>
        <v>6.8684427580791588E-2</v>
      </c>
      <c r="T5781" s="8">
        <f>LOG(P5781,2)</f>
        <v>-0.60384142038925426</v>
      </c>
      <c r="U5781" s="8">
        <f>STDEV(Q5781:T5781)/SQRT(COUNT(Q5781:T5781))</f>
        <v>0.15598285171382045</v>
      </c>
      <c r="V5781" s="8">
        <f>AVERAGE(M5781:P5781)</f>
        <v>0.80147532509605934</v>
      </c>
      <c r="W5781" s="8">
        <f>LOG(V5781,2)</f>
        <v>-0.31926998986564847</v>
      </c>
      <c r="X5781" t="s">
        <v>5983</v>
      </c>
      <c r="Y5781">
        <f>_xlfn.T.TEST(B5781:E5781,F5781:I5781,2,1)</f>
        <v>0.17702536629887478</v>
      </c>
      <c r="Z5781">
        <f>IF(ABS(W5781)&gt;0.3014,1,0)</f>
        <v>1</v>
      </c>
      <c r="AA5781">
        <f>IF(Y5781&lt;0.05,1,0)</f>
        <v>0</v>
      </c>
      <c r="AB5781">
        <f>IF((Z5781+AA5781)&gt;1,1,0)</f>
        <v>0</v>
      </c>
      <c r="AC5781">
        <f>TINV(Y5781,3)</f>
        <v>1.757812958179485</v>
      </c>
      <c r="AD5781">
        <f>EXP((-AC5781*AC5781)/2)</f>
        <v>0.21332185488474162</v>
      </c>
      <c r="AE5781">
        <f>-LOG10(AD5781)</f>
        <v>0.67096464867795924</v>
      </c>
      <c r="AF5781">
        <f>IF(AE5781&gt;2,1,0)</f>
        <v>0</v>
      </c>
      <c r="AG5781">
        <f>IF((AF5781+Z5781)&gt;1,1,0)</f>
        <v>0</v>
      </c>
    </row>
    <row r="5782" spans="1:33" x14ac:dyDescent="0.25">
      <c r="A5782" t="s">
        <v>2660</v>
      </c>
      <c r="B5782" s="12">
        <v>36.450000000000003</v>
      </c>
      <c r="C5782" s="12">
        <v>19.752500000000001</v>
      </c>
      <c r="D5782" s="12">
        <v>22.303333333333299</v>
      </c>
      <c r="E5782" s="12">
        <v>23.364999999999998</v>
      </c>
      <c r="F5782" s="12">
        <v>13.234999999999999</v>
      </c>
      <c r="G5782" s="12">
        <v>15.6133333333333</v>
      </c>
      <c r="H5782" s="12">
        <v>24.69</v>
      </c>
      <c r="I5782" s="12">
        <v>22.0566666666667</v>
      </c>
      <c r="J5782" s="12">
        <f>AVERAGE(B5782:E5782)</f>
        <v>25.467708333333324</v>
      </c>
      <c r="K5782" s="12">
        <f>AVERAGE(F5782:I5782)</f>
        <v>18.89875</v>
      </c>
      <c r="L5782" s="12">
        <f>MAX(J5782:K5782)</f>
        <v>25.467708333333324</v>
      </c>
      <c r="M5782" s="8">
        <f>F5782/B5782</f>
        <v>0.36310013717421119</v>
      </c>
      <c r="N5782" s="8">
        <f>G5782/C5782</f>
        <v>0.79044846643884559</v>
      </c>
      <c r="O5782" s="8">
        <f>H5782/D5782</f>
        <v>1.1070094156329415</v>
      </c>
      <c r="P5782" s="8">
        <f>I5782/E5782</f>
        <v>0.94400456523289966</v>
      </c>
      <c r="Q5782" s="8">
        <f>LOG(M5782,2)</f>
        <v>-1.4615606197189013</v>
      </c>
      <c r="R5782" s="8">
        <f>LOG(N5782,2)</f>
        <v>-0.33925668623997218</v>
      </c>
      <c r="S5782" s="8">
        <f>LOG(O5782,2)</f>
        <v>0.14666749296786877</v>
      </c>
      <c r="T5782" s="8">
        <f>LOG(P5782,2)</f>
        <v>-8.3134258369166131E-2</v>
      </c>
      <c r="U5782" s="8">
        <f>STDEV(Q5782:T5782)/SQRT(COUNT(Q5782:T5782))</f>
        <v>0.3565036484770357</v>
      </c>
      <c r="V5782" s="8">
        <f>AVERAGE(M5782:P5782)</f>
        <v>0.80114064611972446</v>
      </c>
      <c r="W5782" s="8">
        <f>LOG(V5782,2)</f>
        <v>-0.31987255431669526</v>
      </c>
      <c r="X5782" t="s">
        <v>2660</v>
      </c>
      <c r="Y5782">
        <f>_xlfn.T.TEST(B5782:E5782,F5782:I5782,2,1)</f>
        <v>0.33315290881460347</v>
      </c>
      <c r="Z5782">
        <f>IF(ABS(W5782)&gt;0.3014,1,0)</f>
        <v>1</v>
      </c>
      <c r="AA5782">
        <f>IF(Y5782&lt;0.05,1,0)</f>
        <v>0</v>
      </c>
      <c r="AB5782">
        <f>IF((Z5782+AA5782)&gt;1,1,0)</f>
        <v>0</v>
      </c>
      <c r="AC5782">
        <f>TINV(Y5782,3)</f>
        <v>1.1509855143731997</v>
      </c>
      <c r="AD5782">
        <f>EXP((-AC5782*AC5782)/2)</f>
        <v>0.51562071762053052</v>
      </c>
      <c r="AE5782">
        <f>-LOG10(AD5782)</f>
        <v>0.28766964103253767</v>
      </c>
      <c r="AF5782">
        <f>IF(AE5782&gt;2,1,0)</f>
        <v>0</v>
      </c>
      <c r="AG5782">
        <f>IF((AF5782+Z5782)&gt;1,1,0)</f>
        <v>0</v>
      </c>
    </row>
    <row r="5783" spans="1:33" x14ac:dyDescent="0.25">
      <c r="A5783" s="6" t="s">
        <v>2755</v>
      </c>
      <c r="B5783" s="12">
        <v>281.51</v>
      </c>
      <c r="C5783" s="12">
        <v>191.85249999999999</v>
      </c>
      <c r="D5783" s="12">
        <v>275.3</v>
      </c>
      <c r="E5783" s="12">
        <v>335.3175</v>
      </c>
      <c r="F5783" s="12">
        <v>217.095</v>
      </c>
      <c r="G5783" s="12">
        <v>160.46</v>
      </c>
      <c r="H5783" s="12">
        <v>239.213333333333</v>
      </c>
      <c r="I5783" s="12">
        <v>243.25333333333299</v>
      </c>
      <c r="J5783" s="12">
        <f>AVERAGE(B5783:E5783)</f>
        <v>270.995</v>
      </c>
      <c r="K5783" s="12">
        <f>AVERAGE(F5783:I5783)</f>
        <v>215.00541666666649</v>
      </c>
      <c r="L5783" s="12">
        <f>MAX(J5783:K5783)</f>
        <v>270.995</v>
      </c>
      <c r="M5783" s="8">
        <f>F5783/B5783</f>
        <v>0.77118041987851238</v>
      </c>
      <c r="N5783" s="8">
        <f>G5783/C5783</f>
        <v>0.83637169179447757</v>
      </c>
      <c r="O5783" s="8">
        <f>H5783/D5783</f>
        <v>0.86891875529725027</v>
      </c>
      <c r="P5783" s="8">
        <f>I5783/E5783</f>
        <v>0.72544180764002175</v>
      </c>
      <c r="Q5783" s="8">
        <f>LOG(M5783,2)</f>
        <v>-0.37485967260213116</v>
      </c>
      <c r="R5783" s="8">
        <f>LOG(N5783,2)</f>
        <v>-0.25778386222680227</v>
      </c>
      <c r="S5783" s="8">
        <f>LOG(O5783,2)</f>
        <v>-0.20270680485490014</v>
      </c>
      <c r="T5783" s="8">
        <f>LOG(P5783,2)</f>
        <v>-0.46306820381561403</v>
      </c>
      <c r="U5783" s="8">
        <f>STDEV(Q5783:T5783)/SQRT(COUNT(Q5783:T5783))</f>
        <v>5.8467815478288956E-2</v>
      </c>
      <c r="V5783" s="8">
        <f>AVERAGE(M5783:P5783)</f>
        <v>0.80047816865256549</v>
      </c>
      <c r="W5783" s="8">
        <f>LOG(V5783,2)</f>
        <v>-0.3210660380623433</v>
      </c>
      <c r="X5783" s="6" t="s">
        <v>2755</v>
      </c>
      <c r="Y5783">
        <f>_xlfn.T.TEST(B5783:E5783,F5783:I5783,2,1)</f>
        <v>2.8357669613895652E-2</v>
      </c>
      <c r="Z5783">
        <f>IF(ABS(W5783)&gt;0.3014,1,0)</f>
        <v>1</v>
      </c>
      <c r="AA5783">
        <f>IF(Y5783&lt;0.05,1,0)</f>
        <v>1</v>
      </c>
      <c r="AB5783">
        <f>IF((Z5783+AA5783)&gt;1,1,0)</f>
        <v>1</v>
      </c>
      <c r="AC5783">
        <f>TINV(Y5783,3)</f>
        <v>3.9810965391607849</v>
      </c>
      <c r="AD5783">
        <f>EXP((-AC5783*AC5783)/2)</f>
        <v>3.6174723819171054E-4</v>
      </c>
      <c r="AE5783">
        <f>-LOG10(AD5783)</f>
        <v>3.4415947758763163</v>
      </c>
      <c r="AF5783">
        <f>IF(AE5783&gt;2,1,0)</f>
        <v>1</v>
      </c>
      <c r="AG5783">
        <f>IF((AF5783+Z5783)&gt;1,1,0)</f>
        <v>1</v>
      </c>
    </row>
    <row r="5784" spans="1:33" x14ac:dyDescent="0.25">
      <c r="A5784" t="s">
        <v>2781</v>
      </c>
      <c r="B5784" s="12">
        <v>165.66</v>
      </c>
      <c r="C5784" s="12">
        <v>181.54249999999999</v>
      </c>
      <c r="D5784" s="12">
        <v>190.08</v>
      </c>
      <c r="E5784" s="12">
        <v>291.7</v>
      </c>
      <c r="F5784" s="12">
        <v>128.94499999999999</v>
      </c>
      <c r="G5784" s="12">
        <v>111.396666666667</v>
      </c>
      <c r="H5784" s="12">
        <v>194.42666666666699</v>
      </c>
      <c r="I5784" s="12">
        <v>229.47</v>
      </c>
      <c r="J5784" s="12">
        <f>AVERAGE(B5784:E5784)</f>
        <v>207.24562500000002</v>
      </c>
      <c r="K5784" s="12">
        <f>AVERAGE(F5784:I5784)</f>
        <v>166.05958333333351</v>
      </c>
      <c r="L5784" s="12">
        <f>MAX(J5784:K5784)</f>
        <v>207.24562500000002</v>
      </c>
      <c r="M5784" s="8">
        <f>F5784/B5784</f>
        <v>0.77837136303271759</v>
      </c>
      <c r="N5784" s="8">
        <f>G5784/C5784</f>
        <v>0.61361205594649737</v>
      </c>
      <c r="O5784" s="8">
        <f>H5784/D5784</f>
        <v>1.0228675645342329</v>
      </c>
      <c r="P5784" s="8">
        <f>I5784/E5784</f>
        <v>0.78666438121357563</v>
      </c>
      <c r="Q5784" s="8">
        <f>LOG(M5784,2)</f>
        <v>-0.36146946181185258</v>
      </c>
      <c r="R5784" s="8">
        <f>LOG(N5784,2)</f>
        <v>-0.70460126640870835</v>
      </c>
      <c r="S5784" s="8">
        <f>LOG(O5784,2)</f>
        <v>3.2619364674500523E-2</v>
      </c>
      <c r="T5784" s="8">
        <f>LOG(P5784,2)</f>
        <v>-0.34617983251111195</v>
      </c>
      <c r="U5784" s="8">
        <f>STDEV(Q5784:T5784)/SQRT(COUNT(Q5784:T5784))</f>
        <v>0.1506049071115545</v>
      </c>
      <c r="V5784" s="8">
        <f>AVERAGE(M5784:P5784)</f>
        <v>0.80037884118175584</v>
      </c>
      <c r="W5784" s="8">
        <f>LOG(V5784,2)</f>
        <v>-0.32124506623146115</v>
      </c>
      <c r="X5784" t="s">
        <v>2781</v>
      </c>
      <c r="Y5784">
        <f>_xlfn.T.TEST(B5784:E5784,F5784:I5784,2,1)</f>
        <v>9.1194709392908524E-2</v>
      </c>
      <c r="Z5784">
        <f>IF(ABS(W5784)&gt;0.3014,1,0)</f>
        <v>1</v>
      </c>
      <c r="AA5784">
        <f>IF(Y5784&lt;0.05,1,0)</f>
        <v>0</v>
      </c>
      <c r="AB5784">
        <f>IF((Z5784+AA5784)&gt;1,1,0)</f>
        <v>0</v>
      </c>
      <c r="AC5784">
        <f>TINV(Y5784,3)</f>
        <v>2.4559572915916941</v>
      </c>
      <c r="AD5784">
        <f>EXP((-AC5784*AC5784)/2)</f>
        <v>4.9003521845264152E-2</v>
      </c>
      <c r="AE5784">
        <f>-LOG10(AD5784)</f>
        <v>1.3097727064408662</v>
      </c>
      <c r="AF5784">
        <f>IF(AE5784&gt;2,1,0)</f>
        <v>0</v>
      </c>
      <c r="AG5784">
        <f>IF((AF5784+Z5784)&gt;1,1,0)</f>
        <v>0</v>
      </c>
    </row>
    <row r="5785" spans="1:33" x14ac:dyDescent="0.25">
      <c r="A5785" t="s">
        <v>1408</v>
      </c>
      <c r="B5785" s="12">
        <v>47.79</v>
      </c>
      <c r="C5785" s="12">
        <v>18.88</v>
      </c>
      <c r="D5785" s="12">
        <v>23.9233333333333</v>
      </c>
      <c r="E5785" s="12">
        <v>28.4025</v>
      </c>
      <c r="F5785" s="12">
        <v>21.63</v>
      </c>
      <c r="G5785" s="12">
        <v>18.4033333333333</v>
      </c>
      <c r="H5785" s="12">
        <v>25.34</v>
      </c>
      <c r="I5785" s="12">
        <v>20.29</v>
      </c>
      <c r="J5785" s="12">
        <f>AVERAGE(B5785:E5785)</f>
        <v>29.748958333333327</v>
      </c>
      <c r="K5785" s="12">
        <f>AVERAGE(F5785:I5785)</f>
        <v>21.415833333333325</v>
      </c>
      <c r="L5785" s="12">
        <f>MAX(J5785:K5785)</f>
        <v>29.748958333333327</v>
      </c>
      <c r="M5785" s="8">
        <f>F5785/B5785</f>
        <v>0.45260514752040176</v>
      </c>
      <c r="N5785" s="8">
        <f>G5785/C5785</f>
        <v>0.97475282485875536</v>
      </c>
      <c r="O5785" s="8">
        <f>H5785/D5785</f>
        <v>1.0592169430124021</v>
      </c>
      <c r="P5785" s="8">
        <f>I5785/E5785</f>
        <v>0.71437373470645182</v>
      </c>
      <c r="Q5785" s="8">
        <f>LOG(M5785,2)</f>
        <v>-1.1436751022844873</v>
      </c>
      <c r="R5785" s="8">
        <f>LOG(N5785,2)</f>
        <v>-3.6891664291060826E-2</v>
      </c>
      <c r="S5785" s="8">
        <f>LOG(O5785,2)</f>
        <v>8.2998104490086891E-2</v>
      </c>
      <c r="T5785" s="8">
        <f>LOG(P5785,2)</f>
        <v>-0.48524905684891678</v>
      </c>
      <c r="U5785" s="8">
        <f>STDEV(Q5785:T5785)/SQRT(COUNT(Q5785:T5785))</f>
        <v>0.27769603948654464</v>
      </c>
      <c r="V5785" s="8">
        <f>AVERAGE(M5785:P5785)</f>
        <v>0.80023716252450272</v>
      </c>
      <c r="W5785" s="8">
        <f>LOG(V5785,2)</f>
        <v>-0.32150046677260208</v>
      </c>
      <c r="X5785" t="s">
        <v>1408</v>
      </c>
      <c r="Y5785">
        <f>_xlfn.T.TEST(B5785:E5785,F5785:I5785,2,1)</f>
        <v>0.27704638256852421</v>
      </c>
      <c r="Z5785">
        <f>IF(ABS(W5785)&gt;0.3014,1,0)</f>
        <v>1</v>
      </c>
      <c r="AA5785">
        <f>IF(Y5785&lt;0.05,1,0)</f>
        <v>0</v>
      </c>
      <c r="AB5785">
        <f>IF((Z5785+AA5785)&gt;1,1,0)</f>
        <v>0</v>
      </c>
      <c r="AC5785">
        <f>TINV(Y5785,3)</f>
        <v>1.3250174649411679</v>
      </c>
      <c r="AD5785">
        <f>EXP((-AC5785*AC5785)/2)</f>
        <v>0.4156816229427347</v>
      </c>
      <c r="AE5785">
        <f>-LOG10(AD5785)</f>
        <v>0.3812391749909716</v>
      </c>
      <c r="AF5785">
        <f>IF(AE5785&gt;2,1,0)</f>
        <v>0</v>
      </c>
      <c r="AG5785">
        <f>IF((AF5785+Z5785)&gt;1,1,0)</f>
        <v>0</v>
      </c>
    </row>
    <row r="5786" spans="1:33" x14ac:dyDescent="0.25">
      <c r="A5786" s="6" t="s">
        <v>5297</v>
      </c>
      <c r="B5786" s="12">
        <v>106.41</v>
      </c>
      <c r="C5786" s="12">
        <v>63.827500000000001</v>
      </c>
      <c r="D5786" s="12">
        <v>83.373333333333306</v>
      </c>
      <c r="E5786" s="12">
        <v>82.47</v>
      </c>
      <c r="F5786" s="12">
        <v>74.635000000000005</v>
      </c>
      <c r="G5786" s="12">
        <v>52.186666666666703</v>
      </c>
      <c r="H5786" s="12">
        <v>66.69</v>
      </c>
      <c r="I5786" s="12">
        <v>72.739999999999995</v>
      </c>
      <c r="J5786" s="12">
        <f>AVERAGE(B5786:E5786)</f>
        <v>84.020208333333329</v>
      </c>
      <c r="K5786" s="12">
        <f>AVERAGE(F5786:I5786)</f>
        <v>66.56291666666668</v>
      </c>
      <c r="L5786" s="12">
        <f>MAX(J5786:K5786)</f>
        <v>84.020208333333329</v>
      </c>
      <c r="M5786" s="8">
        <f>F5786/B5786</f>
        <v>0.7013908467249319</v>
      </c>
      <c r="N5786" s="8">
        <f>G5786/C5786</f>
        <v>0.81762040917577383</v>
      </c>
      <c r="O5786" s="8">
        <f>H5786/D5786</f>
        <v>0.79989604989605012</v>
      </c>
      <c r="P5786" s="8">
        <f>I5786/E5786</f>
        <v>0.88201770340729957</v>
      </c>
      <c r="Q5786" s="8">
        <f>LOG(M5786,2)</f>
        <v>-0.51170949160019341</v>
      </c>
      <c r="R5786" s="8">
        <f>LOG(N5786,2)</f>
        <v>-0.29049688607613089</v>
      </c>
      <c r="S5786" s="8">
        <f>LOG(O5786,2)</f>
        <v>-0.32211556744183134</v>
      </c>
      <c r="T5786" s="8">
        <f>LOG(P5786,2)</f>
        <v>-0.18112048177849266</v>
      </c>
      <c r="U5786" s="8">
        <f>STDEV(Q5786:T5786)/SQRT(COUNT(Q5786:T5786))</f>
        <v>6.8770833107896945E-2</v>
      </c>
      <c r="V5786" s="8">
        <f>AVERAGE(M5786:P5786)</f>
        <v>0.800231252301014</v>
      </c>
      <c r="W5786" s="8">
        <f>LOG(V5786,2)</f>
        <v>-0.32151112196584269</v>
      </c>
      <c r="X5786" s="6" t="s">
        <v>5297</v>
      </c>
      <c r="Y5786">
        <f>_xlfn.T.TEST(B5786:E5786,F5786:I5786,2,1)</f>
        <v>3.958118867491997E-2</v>
      </c>
      <c r="Z5786">
        <f>IF(ABS(W5786)&gt;0.3014,1,0)</f>
        <v>1</v>
      </c>
      <c r="AA5786">
        <f>IF(Y5786&lt;0.05,1,0)</f>
        <v>1</v>
      </c>
      <c r="AB5786">
        <f>IF((Z5786+AA5786)&gt;1,1,0)</f>
        <v>1</v>
      </c>
      <c r="AC5786">
        <f>TINV(Y5786,3)</f>
        <v>3.4964851870712539</v>
      </c>
      <c r="AD5786">
        <f>EXP((-AC5786*AC5786)/2)</f>
        <v>2.2145538194186572E-3</v>
      </c>
      <c r="AE5786">
        <f>-LOG10(AD5786)</f>
        <v>2.6547137607653042</v>
      </c>
      <c r="AF5786">
        <f>IF(AE5786&gt;2,1,0)</f>
        <v>1</v>
      </c>
      <c r="AG5786">
        <f>IF((AF5786+Z5786)&gt;1,1,0)</f>
        <v>1</v>
      </c>
    </row>
    <row r="5787" spans="1:33" x14ac:dyDescent="0.25">
      <c r="A5787" t="s">
        <v>134</v>
      </c>
      <c r="B5787" s="12">
        <v>47.32</v>
      </c>
      <c r="C5787" s="12">
        <v>23.76</v>
      </c>
      <c r="D5787" s="12">
        <v>34.856666666666698</v>
      </c>
      <c r="E5787" s="12">
        <v>40.407499999999999</v>
      </c>
      <c r="F5787" s="12">
        <v>24.675000000000001</v>
      </c>
      <c r="G5787" s="12">
        <v>20.77</v>
      </c>
      <c r="H5787" s="12">
        <v>32.976666666666702</v>
      </c>
      <c r="I5787" s="12">
        <v>34.703333333333298</v>
      </c>
      <c r="J5787" s="12">
        <f>AVERAGE(B5787:E5787)</f>
        <v>36.586041666666674</v>
      </c>
      <c r="K5787" s="12">
        <f>AVERAGE(F5787:I5787)</f>
        <v>28.28125</v>
      </c>
      <c r="L5787" s="12">
        <f>MAX(J5787:K5787)</f>
        <v>36.586041666666674</v>
      </c>
      <c r="M5787" s="8">
        <f>F5787/B5787</f>
        <v>0.52144970414201186</v>
      </c>
      <c r="N5787" s="8">
        <f>G5787/C5787</f>
        <v>0.87415824915824913</v>
      </c>
      <c r="O5787" s="8">
        <f>H5787/D5787</f>
        <v>0.94606483695132459</v>
      </c>
      <c r="P5787" s="8">
        <f>I5787/E5787</f>
        <v>0.85883396234197362</v>
      </c>
      <c r="Q5787" s="8">
        <f>LOG(M5787,2)</f>
        <v>-0.93939998899602839</v>
      </c>
      <c r="R5787" s="8">
        <f>LOG(N5787,2)</f>
        <v>-0.1940336199561182</v>
      </c>
      <c r="S5787" s="8">
        <f>LOG(O5787,2)</f>
        <v>-7.9989035273254044E-2</v>
      </c>
      <c r="T5787" s="8">
        <f>LOG(P5787,2)</f>
        <v>-0.21954885160225349</v>
      </c>
      <c r="U5787" s="8">
        <f>STDEV(Q5787:T5787)/SQRT(COUNT(Q5787:T5787))</f>
        <v>0.19608023486130866</v>
      </c>
      <c r="V5787" s="8">
        <f>AVERAGE(M5787:P5787)</f>
        <v>0.80012668814838972</v>
      </c>
      <c r="W5787" s="8">
        <f>LOG(V5787,2)</f>
        <v>-0.32169964752109204</v>
      </c>
      <c r="X5787" t="s">
        <v>134</v>
      </c>
      <c r="Y5787">
        <f>_xlfn.T.TEST(B5787:E5787,F5787:I5787,2,1)</f>
        <v>0.18516218137345844</v>
      </c>
      <c r="Z5787">
        <f>IF(ABS(W5787)&gt;0.3014,1,0)</f>
        <v>1</v>
      </c>
      <c r="AA5787">
        <f>IF(Y5787&lt;0.05,1,0)</f>
        <v>0</v>
      </c>
      <c r="AB5787">
        <f>IF((Z5787+AA5787)&gt;1,1,0)</f>
        <v>0</v>
      </c>
      <c r="AC5787">
        <f>TINV(Y5787,3)</f>
        <v>1.7133610352464743</v>
      </c>
      <c r="AD5787">
        <f>EXP((-AC5787*AC5787)/2)</f>
        <v>0.23043118251287834</v>
      </c>
      <c r="AE5787">
        <f>-LOG10(AD5787)</f>
        <v>0.6374587514773904</v>
      </c>
      <c r="AF5787">
        <f>IF(AE5787&gt;2,1,0)</f>
        <v>0</v>
      </c>
      <c r="AG5787">
        <f>IF((AF5787+Z5787)&gt;1,1,0)</f>
        <v>0</v>
      </c>
    </row>
    <row r="5788" spans="1:33" x14ac:dyDescent="0.25">
      <c r="A5788" t="s">
        <v>1905</v>
      </c>
      <c r="B5788" s="12">
        <v>20.95</v>
      </c>
      <c r="C5788" s="12">
        <v>11.785</v>
      </c>
      <c r="D5788" s="12">
        <v>14.8266666666667</v>
      </c>
      <c r="E5788" s="12">
        <v>13.055</v>
      </c>
      <c r="F5788" s="12">
        <v>7.6849999999999996</v>
      </c>
      <c r="G5788" s="12">
        <v>12.953333333333299</v>
      </c>
      <c r="H5788" s="12">
        <v>12.3533333333333</v>
      </c>
      <c r="I5788" s="12">
        <v>11.7566666666667</v>
      </c>
      <c r="J5788" s="12">
        <f>AVERAGE(B5788:E5788)</f>
        <v>15.154166666666674</v>
      </c>
      <c r="K5788" s="12">
        <f>AVERAGE(F5788:I5788)</f>
        <v>11.187083333333327</v>
      </c>
      <c r="L5788" s="12">
        <f>MAX(J5788:K5788)</f>
        <v>15.154166666666674</v>
      </c>
      <c r="M5788" s="8">
        <f>F5788/B5788</f>
        <v>0.36682577565632457</v>
      </c>
      <c r="N5788" s="8">
        <f>G5788/C5788</f>
        <v>1.0991373214538227</v>
      </c>
      <c r="O5788" s="8">
        <f>H5788/D5788</f>
        <v>0.83318345323740595</v>
      </c>
      <c r="P5788" s="8">
        <f>I5788/E5788</f>
        <v>0.90054895953019531</v>
      </c>
      <c r="Q5788" s="8">
        <f>LOG(M5788,2)</f>
        <v>-1.4468330788959429</v>
      </c>
      <c r="R5788" s="8">
        <f>LOG(N5788,2)</f>
        <v>0.13637164161401727</v>
      </c>
      <c r="S5788" s="8">
        <f>LOG(O5788,2)</f>
        <v>-0.2632939066962488</v>
      </c>
      <c r="T5788" s="8">
        <f>LOG(P5788,2)</f>
        <v>-0.15112338260774225</v>
      </c>
      <c r="U5788" s="8">
        <f>STDEV(Q5788:T5788)/SQRT(COUNT(Q5788:T5788))</f>
        <v>0.34884135428838225</v>
      </c>
      <c r="V5788" s="8">
        <f>AVERAGE(M5788:P5788)</f>
        <v>0.79992387746943716</v>
      </c>
      <c r="W5788" s="8">
        <f>LOG(V5788,2)</f>
        <v>-0.32206537841562555</v>
      </c>
      <c r="X5788" t="s">
        <v>1905</v>
      </c>
      <c r="Y5788">
        <f>_xlfn.T.TEST(B5788:E5788,F5788:I5788,2,1)</f>
        <v>0.30207515428604675</v>
      </c>
      <c r="Z5788">
        <f>IF(ABS(W5788)&gt;0.3014,1,0)</f>
        <v>1</v>
      </c>
      <c r="AA5788">
        <f>IF(Y5788&lt;0.05,1,0)</f>
        <v>0</v>
      </c>
      <c r="AB5788">
        <f>IF((Z5788+AA5788)&gt;1,1,0)</f>
        <v>0</v>
      </c>
      <c r="AC5788">
        <f>TINV(Y5788,3)</f>
        <v>1.2432736532627426</v>
      </c>
      <c r="AD5788">
        <f>EXP((-AC5788*AC5788)/2)</f>
        <v>0.46168857815447123</v>
      </c>
      <c r="AE5788">
        <f>-LOG10(AD5788)</f>
        <v>0.3356508694511216</v>
      </c>
      <c r="AF5788">
        <f>IF(AE5788&gt;2,1,0)</f>
        <v>0</v>
      </c>
      <c r="AG5788">
        <f>IF((AF5788+Z5788)&gt;1,1,0)</f>
        <v>0</v>
      </c>
    </row>
    <row r="5789" spans="1:33" x14ac:dyDescent="0.25">
      <c r="A5789" t="s">
        <v>1017</v>
      </c>
      <c r="B5789" s="12">
        <v>41.43</v>
      </c>
      <c r="C5789" s="12">
        <v>24.817499999999999</v>
      </c>
      <c r="D5789" s="12">
        <v>30.086666666666702</v>
      </c>
      <c r="E5789" s="12">
        <v>24.945</v>
      </c>
      <c r="F5789" s="12">
        <v>17.510000000000002</v>
      </c>
      <c r="G5789" s="12">
        <v>22.3333333333333</v>
      </c>
      <c r="H5789" s="12">
        <v>25.3466666666667</v>
      </c>
      <c r="I5789" s="12">
        <v>25.81</v>
      </c>
      <c r="J5789" s="12">
        <f>AVERAGE(B5789:E5789)</f>
        <v>30.319791666666674</v>
      </c>
      <c r="K5789" s="12">
        <f>AVERAGE(F5789:I5789)</f>
        <v>22.75</v>
      </c>
      <c r="L5789" s="12">
        <f>MAX(J5789:K5789)</f>
        <v>30.319791666666674</v>
      </c>
      <c r="M5789" s="8">
        <f>F5789/B5789</f>
        <v>0.42264059860004832</v>
      </c>
      <c r="N5789" s="8">
        <f>G5789/C5789</f>
        <v>0.89990262247741715</v>
      </c>
      <c r="O5789" s="8">
        <f>H5789/D5789</f>
        <v>0.84245512962552638</v>
      </c>
      <c r="P5789" s="8">
        <f>I5789/E5789</f>
        <v>1.034676287833233</v>
      </c>
      <c r="Q5789" s="8">
        <f>LOG(M5789,2)</f>
        <v>-1.2424967365456492</v>
      </c>
      <c r="R5789" s="8">
        <f>LOG(N5789,2)</f>
        <v>-0.15215919752235615</v>
      </c>
      <c r="S5789" s="8">
        <f>LOG(O5789,2)</f>
        <v>-0.24732824656393507</v>
      </c>
      <c r="T5789" s="8">
        <f>LOG(P5789,2)</f>
        <v>4.9179472085544428E-2</v>
      </c>
      <c r="U5789" s="8">
        <f>STDEV(Q5789:T5789)/SQRT(COUNT(Q5789:T5789))</f>
        <v>0.28813823850256709</v>
      </c>
      <c r="V5789" s="8">
        <f>AVERAGE(M5789:P5789)</f>
        <v>0.79991865963405617</v>
      </c>
      <c r="W5789" s="8">
        <f>LOG(V5789,2)</f>
        <v>-0.3220747890232995</v>
      </c>
      <c r="X5789" t="s">
        <v>1017</v>
      </c>
      <c r="Y5789">
        <f>_xlfn.T.TEST(B5789:E5789,F5789:I5789,2,1)</f>
        <v>0.26730805924738182</v>
      </c>
      <c r="Z5789">
        <f>IF(ABS(W5789)&gt;0.3014,1,0)</f>
        <v>1</v>
      </c>
      <c r="AA5789">
        <f>IF(Y5789&lt;0.05,1,0)</f>
        <v>0</v>
      </c>
      <c r="AB5789">
        <f>IF((Z5789+AA5789)&gt;1,1,0)</f>
        <v>0</v>
      </c>
      <c r="AC5789">
        <f>TINV(Y5789,3)</f>
        <v>1.358942289930666</v>
      </c>
      <c r="AD5789">
        <f>EXP((-AC5789*AC5789)/2)</f>
        <v>0.39718144052089954</v>
      </c>
      <c r="AE5789">
        <f>-LOG10(AD5789)</f>
        <v>0.40101105339840265</v>
      </c>
      <c r="AF5789">
        <f>IF(AE5789&gt;2,1,0)</f>
        <v>0</v>
      </c>
      <c r="AG5789">
        <f>IF((AF5789+Z5789)&gt;1,1,0)</f>
        <v>0</v>
      </c>
    </row>
    <row r="5790" spans="1:33" x14ac:dyDescent="0.25">
      <c r="A5790" t="s">
        <v>9</v>
      </c>
      <c r="B5790" s="12">
        <v>56.85</v>
      </c>
      <c r="C5790" s="12">
        <v>27.1525</v>
      </c>
      <c r="D5790" s="12">
        <v>45.2366666666667</v>
      </c>
      <c r="E5790" s="12">
        <v>47.53</v>
      </c>
      <c r="F5790" s="12">
        <v>24.16</v>
      </c>
      <c r="G5790" s="12">
        <v>22.7433333333333</v>
      </c>
      <c r="H5790" s="12">
        <v>47.93</v>
      </c>
      <c r="I5790" s="12">
        <v>41.6533333333333</v>
      </c>
      <c r="J5790" s="12">
        <f>AVERAGE(B5790:E5790)</f>
        <v>44.192291666666677</v>
      </c>
      <c r="K5790" s="12">
        <f>AVERAGE(F5790:I5790)</f>
        <v>34.121666666666648</v>
      </c>
      <c r="L5790" s="12">
        <f>MAX(J5790:K5790)</f>
        <v>44.192291666666677</v>
      </c>
      <c r="M5790" s="8">
        <f>F5790/B5790</f>
        <v>0.42497801231310467</v>
      </c>
      <c r="N5790" s="8">
        <f>G5790/C5790</f>
        <v>0.83761470705582541</v>
      </c>
      <c r="O5790" s="8">
        <f>H5790/D5790</f>
        <v>1.0595387222754395</v>
      </c>
      <c r="P5790" s="8">
        <f>I5790/E5790</f>
        <v>0.87635879093905533</v>
      </c>
      <c r="Q5790" s="8">
        <f>LOG(M5790,2)</f>
        <v>-1.2345398944545314</v>
      </c>
      <c r="R5790" s="8">
        <f>LOG(N5790,2)</f>
        <v>-0.25564132118331323</v>
      </c>
      <c r="S5790" s="8">
        <f>LOG(O5790,2)</f>
        <v>8.3436313914816485E-2</v>
      </c>
      <c r="T5790" s="8">
        <f>LOG(P5790,2)</f>
        <v>-0.1904064488815139</v>
      </c>
      <c r="U5790" s="8">
        <f>STDEV(Q5790:T5790)/SQRT(COUNT(Q5790:T5790))</f>
        <v>0.28794304430550116</v>
      </c>
      <c r="V5790" s="8">
        <f>AVERAGE(M5790:P5790)</f>
        <v>0.79962255814585625</v>
      </c>
      <c r="W5790" s="8">
        <f>LOG(V5790,2)</f>
        <v>-0.32260892237198352</v>
      </c>
      <c r="X5790" t="s">
        <v>9</v>
      </c>
      <c r="Y5790">
        <f>_xlfn.T.TEST(B5790:E5790,F5790:I5790,2,1)</f>
        <v>0.28557057635089383</v>
      </c>
      <c r="Z5790">
        <f>IF(ABS(W5790)&gt;0.3014,1,0)</f>
        <v>1</v>
      </c>
      <c r="AA5790">
        <f>IF(Y5790&lt;0.05,1,0)</f>
        <v>0</v>
      </c>
      <c r="AB5790">
        <f>IF((Z5790+AA5790)&gt;1,1,0)</f>
        <v>0</v>
      </c>
      <c r="AC5790">
        <f>TINV(Y5790,3)</f>
        <v>1.2963400547673314</v>
      </c>
      <c r="AD5790">
        <f>EXP((-AC5790*AC5790)/2)</f>
        <v>0.43160314067877037</v>
      </c>
      <c r="AE5790">
        <f>-LOG10(AD5790)</f>
        <v>0.36491540371457482</v>
      </c>
      <c r="AF5790">
        <f>IF(AE5790&gt;2,1,0)</f>
        <v>0</v>
      </c>
      <c r="AG5790">
        <f>IF((AF5790+Z5790)&gt;1,1,0)</f>
        <v>0</v>
      </c>
    </row>
    <row r="5791" spans="1:33" x14ac:dyDescent="0.25">
      <c r="A5791" s="6" t="s">
        <v>5359</v>
      </c>
      <c r="B5791" s="12">
        <v>61.21</v>
      </c>
      <c r="C5791" s="12">
        <v>57.26</v>
      </c>
      <c r="D5791" s="12">
        <v>64.05</v>
      </c>
      <c r="E5791" s="12">
        <v>63.924999999999997</v>
      </c>
      <c r="F5791" s="12">
        <v>46.055</v>
      </c>
      <c r="G5791" s="12">
        <v>41.88</v>
      </c>
      <c r="H5791" s="12">
        <v>59.256666666666703</v>
      </c>
      <c r="I5791" s="12">
        <v>50.413333333333298</v>
      </c>
      <c r="J5791" s="12">
        <f>AVERAGE(B5791:E5791)</f>
        <v>61.611249999999998</v>
      </c>
      <c r="K5791" s="12">
        <f>AVERAGE(F5791:I5791)</f>
        <v>49.401250000000005</v>
      </c>
      <c r="L5791" s="12">
        <f>MAX(J5791:K5791)</f>
        <v>61.611249999999998</v>
      </c>
      <c r="M5791" s="8">
        <f>F5791/B5791</f>
        <v>0.75240973697108315</v>
      </c>
      <c r="N5791" s="8">
        <f>G5791/C5791</f>
        <v>0.7314006287111422</v>
      </c>
      <c r="O5791" s="8">
        <f>H5791/D5791</f>
        <v>0.92516263335935534</v>
      </c>
      <c r="P5791" s="8">
        <f>I5791/E5791</f>
        <v>0.78863251205840124</v>
      </c>
      <c r="Q5791" s="8">
        <f>LOG(M5791,2)</f>
        <v>-0.41040957591859878</v>
      </c>
      <c r="R5791" s="8">
        <f>LOG(N5791,2)</f>
        <v>-0.45126622806854444</v>
      </c>
      <c r="S5791" s="8">
        <f>LOG(O5791,2)</f>
        <v>-0.11222109713181043</v>
      </c>
      <c r="T5791" s="8">
        <f>LOG(P5791,2)</f>
        <v>-0.34257490686293401</v>
      </c>
      <c r="U5791" s="8">
        <f>STDEV(Q5791:T5791)/SQRT(COUNT(Q5791:T5791))</f>
        <v>7.5693386298350498E-2</v>
      </c>
      <c r="V5791" s="8">
        <f>AVERAGE(M5791:P5791)</f>
        <v>0.79940137777499554</v>
      </c>
      <c r="W5791" s="8">
        <f>LOG(V5791,2)</f>
        <v>-0.32300803562982738</v>
      </c>
      <c r="X5791" s="6" t="s">
        <v>5359</v>
      </c>
      <c r="Y5791">
        <f>_xlfn.T.TEST(B5791:E5791,F5791:I5791,2,1)</f>
        <v>1.6539811883336017E-2</v>
      </c>
      <c r="Z5791">
        <f>IF(ABS(W5791)&gt;0.3014,1,0)</f>
        <v>1</v>
      </c>
      <c r="AA5791">
        <f>IF(Y5791&lt;0.05,1,0)</f>
        <v>1</v>
      </c>
      <c r="AB5791">
        <f>IF((Z5791+AA5791)&gt;1,1,0)</f>
        <v>1</v>
      </c>
      <c r="AC5791">
        <f>TINV(Y5791,3)</f>
        <v>4.870278470158163</v>
      </c>
      <c r="AD5791">
        <f>EXP((-AC5791*AC5791)/2)</f>
        <v>7.0688963857070312E-6</v>
      </c>
      <c r="AE5791">
        <f>-LOG10(AD5791)</f>
        <v>5.1506483840828619</v>
      </c>
      <c r="AF5791">
        <f>IF(AE5791&gt;2,1,0)</f>
        <v>1</v>
      </c>
      <c r="AG5791">
        <f>IF((AF5791+Z5791)&gt;1,1,0)</f>
        <v>1</v>
      </c>
    </row>
    <row r="5792" spans="1:33" x14ac:dyDescent="0.25">
      <c r="A5792" t="s">
        <v>3567</v>
      </c>
      <c r="B5792" s="12">
        <v>34.42</v>
      </c>
      <c r="C5792" s="12">
        <v>22.622499999999999</v>
      </c>
      <c r="D5792" s="12">
        <v>23.913333333333298</v>
      </c>
      <c r="E5792" s="12">
        <v>25.78</v>
      </c>
      <c r="F5792" s="12">
        <v>23.125</v>
      </c>
      <c r="G5792" s="12">
        <v>17.989999999999998</v>
      </c>
      <c r="H5792" s="12">
        <v>21.81</v>
      </c>
      <c r="I5792" s="12">
        <v>21.08</v>
      </c>
      <c r="J5792" s="12">
        <f>AVERAGE(B5792:E5792)</f>
        <v>26.683958333333326</v>
      </c>
      <c r="K5792" s="12">
        <f>AVERAGE(F5792:I5792)</f>
        <v>21.001249999999999</v>
      </c>
      <c r="L5792" s="12">
        <f>MAX(J5792:K5792)</f>
        <v>26.683958333333326</v>
      </c>
      <c r="M5792" s="8">
        <f>F5792/B5792</f>
        <v>0.67184776292852988</v>
      </c>
      <c r="N5792" s="8">
        <f>G5792/C5792</f>
        <v>0.7952259918223008</v>
      </c>
      <c r="O5792" s="8">
        <f>H5792/D5792</f>
        <v>0.912043490381936</v>
      </c>
      <c r="P5792" s="8">
        <f>I5792/E5792</f>
        <v>0.81768813033359178</v>
      </c>
      <c r="Q5792" s="8">
        <f>LOG(M5792,2)</f>
        <v>-0.57379373174916681</v>
      </c>
      <c r="R5792" s="8">
        <f>LOG(N5792,2)</f>
        <v>-0.33056318298173298</v>
      </c>
      <c r="S5792" s="8">
        <f>LOG(O5792,2)</f>
        <v>-0.13282547459561589</v>
      </c>
      <c r="T5792" s="8">
        <f>LOG(P5792,2)</f>
        <v>-0.29037739672443663</v>
      </c>
      <c r="U5792" s="8">
        <f>STDEV(Q5792:T5792)/SQRT(COUNT(Q5792:T5792))</f>
        <v>9.1227352158745167E-2</v>
      </c>
      <c r="V5792" s="8">
        <f>AVERAGE(M5792:P5792)</f>
        <v>0.7992013438665897</v>
      </c>
      <c r="W5792" s="8">
        <f>LOG(V5792,2)</f>
        <v>-0.32336908584607693</v>
      </c>
      <c r="X5792" t="s">
        <v>3567</v>
      </c>
      <c r="Y5792">
        <f>_xlfn.T.TEST(B5792:E5792,F5792:I5792,2,1)</f>
        <v>6.2982182251536456E-2</v>
      </c>
      <c r="Z5792">
        <f>IF(ABS(W5792)&gt;0.3014,1,0)</f>
        <v>1</v>
      </c>
      <c r="AA5792">
        <f>IF(Y5792&lt;0.05,1,0)</f>
        <v>0</v>
      </c>
      <c r="AB5792">
        <f>IF((Z5792+AA5792)&gt;1,1,0)</f>
        <v>0</v>
      </c>
      <c r="AC5792">
        <f>TINV(Y5792,3)</f>
        <v>2.8906008460914006</v>
      </c>
      <c r="AD5792">
        <f>EXP((-AC5792*AC5792)/2)</f>
        <v>1.5332406391570404E-2</v>
      </c>
      <c r="AE5792">
        <f>-LOG10(AD5792)</f>
        <v>1.8143896781159974</v>
      </c>
      <c r="AF5792">
        <f>IF(AE5792&gt;2,1,0)</f>
        <v>0</v>
      </c>
      <c r="AG5792">
        <f>IF((AF5792+Z5792)&gt;1,1,0)</f>
        <v>0</v>
      </c>
    </row>
    <row r="5793" spans="1:33" x14ac:dyDescent="0.25">
      <c r="A5793" t="s">
        <v>3579</v>
      </c>
      <c r="B5793" s="12">
        <v>69.28</v>
      </c>
      <c r="C5793" s="12">
        <v>34.872500000000002</v>
      </c>
      <c r="D5793" s="12">
        <v>32.353333333333303</v>
      </c>
      <c r="E5793" s="12">
        <v>29.21</v>
      </c>
      <c r="F5793" s="12">
        <v>32.185000000000002</v>
      </c>
      <c r="G5793" s="12">
        <v>34.25</v>
      </c>
      <c r="H5793" s="12">
        <v>30.733333333333299</v>
      </c>
      <c r="I5793" s="12">
        <v>23.356666666666701</v>
      </c>
      <c r="J5793" s="12">
        <f>AVERAGE(B5793:E5793)</f>
        <v>41.428958333333327</v>
      </c>
      <c r="K5793" s="12">
        <f>AVERAGE(F5793:I5793)</f>
        <v>30.131249999999998</v>
      </c>
      <c r="L5793" s="12">
        <f>MAX(J5793:K5793)</f>
        <v>41.428958333333327</v>
      </c>
      <c r="M5793" s="8">
        <f>F5793/B5793</f>
        <v>0.46456408775981528</v>
      </c>
      <c r="N5793" s="8">
        <f>G5793/C5793</f>
        <v>0.98214925801132691</v>
      </c>
      <c r="O5793" s="8">
        <f>H5793/D5793</f>
        <v>0.94992787966206449</v>
      </c>
      <c r="P5793" s="8">
        <f>I5793/E5793</f>
        <v>0.79961200502111263</v>
      </c>
      <c r="Q5793" s="8">
        <f>LOG(M5793,2)</f>
        <v>-1.1060504612170141</v>
      </c>
      <c r="R5793" s="8">
        <f>LOG(N5793,2)</f>
        <v>-2.5985806162362748E-2</v>
      </c>
      <c r="S5793" s="8">
        <f>LOG(O5793,2)</f>
        <v>-7.4110109447498004E-2</v>
      </c>
      <c r="T5793" s="8">
        <f>LOG(P5793,2)</f>
        <v>-0.32262796265673521</v>
      </c>
      <c r="U5793" s="8">
        <f>STDEV(Q5793:T5793)/SQRT(COUNT(Q5793:T5793))</f>
        <v>0.24988601571929192</v>
      </c>
      <c r="V5793" s="8">
        <f>AVERAGE(M5793:P5793)</f>
        <v>0.79906330761357991</v>
      </c>
      <c r="W5793" s="8">
        <f>LOG(V5793,2)</f>
        <v>-0.32361828639992873</v>
      </c>
      <c r="X5793" t="s">
        <v>3579</v>
      </c>
      <c r="Y5793">
        <f>_xlfn.T.TEST(B5793:E5793,F5793:I5793,2,1)</f>
        <v>0.28370113683228704</v>
      </c>
      <c r="Z5793">
        <f>IF(ABS(W5793)&gt;0.3014,1,0)</f>
        <v>1</v>
      </c>
      <c r="AA5793">
        <f>IF(Y5793&lt;0.05,1,0)</f>
        <v>0</v>
      </c>
      <c r="AB5793">
        <f>IF((Z5793+AA5793)&gt;1,1,0)</f>
        <v>0</v>
      </c>
      <c r="AC5793">
        <f>TINV(Y5793,3)</f>
        <v>1.3025515703008632</v>
      </c>
      <c r="AD5793">
        <f>EXP((-AC5793*AC5793)/2)</f>
        <v>0.42813346553590315</v>
      </c>
      <c r="AE5793">
        <f>-LOG10(AD5793)</f>
        <v>0.36842082372015778</v>
      </c>
      <c r="AF5793">
        <f>IF(AE5793&gt;2,1,0)</f>
        <v>0</v>
      </c>
      <c r="AG5793">
        <f>IF((AF5793+Z5793)&gt;1,1,0)</f>
        <v>0</v>
      </c>
    </row>
    <row r="5794" spans="1:33" x14ac:dyDescent="0.25">
      <c r="A5794" t="s">
        <v>2432</v>
      </c>
      <c r="B5794" s="12">
        <v>18.940000000000001</v>
      </c>
      <c r="C5794" s="12">
        <v>19.545000000000002</v>
      </c>
      <c r="D5794" s="12">
        <v>14.703333333333299</v>
      </c>
      <c r="E5794" s="12">
        <v>24.452500000000001</v>
      </c>
      <c r="F5794" s="12">
        <v>7.54</v>
      </c>
      <c r="G5794" s="12">
        <v>17.003333333333298</v>
      </c>
      <c r="H5794" s="12">
        <v>20.010000000000002</v>
      </c>
      <c r="I5794" s="12">
        <v>13.85</v>
      </c>
      <c r="J5794" s="12">
        <f>AVERAGE(B5794:E5794)</f>
        <v>19.410208333333323</v>
      </c>
      <c r="K5794" s="12">
        <f>AVERAGE(F5794:I5794)</f>
        <v>14.600833333333325</v>
      </c>
      <c r="L5794" s="12">
        <f>MAX(J5794:K5794)</f>
        <v>19.410208333333323</v>
      </c>
      <c r="M5794" s="8">
        <f>F5794/B5794</f>
        <v>0.3980992608236536</v>
      </c>
      <c r="N5794" s="8">
        <f>G5794/C5794</f>
        <v>0.86995821608254265</v>
      </c>
      <c r="O5794" s="8">
        <f>H5794/D5794</f>
        <v>1.3609158920879652</v>
      </c>
      <c r="P5794" s="8">
        <f>I5794/E5794</f>
        <v>0.56640425314385034</v>
      </c>
      <c r="Q5794" s="8">
        <f>LOG(M5794,2)</f>
        <v>-1.3287999021997208</v>
      </c>
      <c r="R5794" s="8">
        <f>LOG(N5794,2)</f>
        <v>-0.20098198461350722</v>
      </c>
      <c r="S5794" s="8">
        <f>LOG(O5794,2)</f>
        <v>0.44457790753468329</v>
      </c>
      <c r="T5794" s="8">
        <f>LOG(P5794,2)</f>
        <v>-0.82009599619225815</v>
      </c>
      <c r="U5794" s="8">
        <f>STDEV(Q5794:T5794)/SQRT(COUNT(Q5794:T5794))</f>
        <v>0.38392359243424562</v>
      </c>
      <c r="V5794" s="8">
        <f>AVERAGE(M5794:P5794)</f>
        <v>0.79884440553450298</v>
      </c>
      <c r="W5794" s="8">
        <f>LOG(V5794,2)</f>
        <v>-0.32401356447925905</v>
      </c>
      <c r="X5794" t="s">
        <v>2432</v>
      </c>
      <c r="Y5794">
        <f>_xlfn.T.TEST(B5794:E5794,F5794:I5794,2,1)</f>
        <v>0.30745388158687076</v>
      </c>
      <c r="Z5794">
        <f>IF(ABS(W5794)&gt;0.3014,1,0)</f>
        <v>1</v>
      </c>
      <c r="AA5794">
        <f>IF(Y5794&lt;0.05,1,0)</f>
        <v>0</v>
      </c>
      <c r="AB5794">
        <f>IF((Z5794+AA5794)&gt;1,1,0)</f>
        <v>0</v>
      </c>
      <c r="AC5794">
        <f>TINV(Y5794,3)</f>
        <v>1.2266265112627377</v>
      </c>
      <c r="AD5794">
        <f>EXP((-AC5794*AC5794)/2)</f>
        <v>0.47127838949874246</v>
      </c>
      <c r="AE5794">
        <f>-LOG10(AD5794)</f>
        <v>0.32672247438555052</v>
      </c>
      <c r="AF5794">
        <f>IF(AE5794&gt;2,1,0)</f>
        <v>0</v>
      </c>
      <c r="AG5794">
        <f>IF((AF5794+Z5794)&gt;1,1,0)</f>
        <v>0</v>
      </c>
    </row>
    <row r="5795" spans="1:33" x14ac:dyDescent="0.25">
      <c r="A5795" s="6" t="s">
        <v>158</v>
      </c>
      <c r="B5795" s="12">
        <v>21.85</v>
      </c>
      <c r="C5795" s="12">
        <v>45.14</v>
      </c>
      <c r="D5795" s="12">
        <v>48.326666666666704</v>
      </c>
      <c r="E5795" s="12">
        <v>33.450000000000003</v>
      </c>
      <c r="F5795" s="12">
        <v>16.95</v>
      </c>
      <c r="G5795" s="12">
        <v>37.923333333333296</v>
      </c>
      <c r="H5795" s="12">
        <v>35.226666666666702</v>
      </c>
      <c r="I5795" s="12">
        <v>28.4233333333333</v>
      </c>
      <c r="J5795" s="12">
        <f>AVERAGE(B5795:E5795)</f>
        <v>37.191666666666677</v>
      </c>
      <c r="K5795" s="12">
        <f>AVERAGE(F5795:I5795)</f>
        <v>29.630833333333324</v>
      </c>
      <c r="L5795" s="12">
        <f>MAX(J5795:K5795)</f>
        <v>37.191666666666677</v>
      </c>
      <c r="M5795" s="8">
        <f>F5795/B5795</f>
        <v>0.77574370709382146</v>
      </c>
      <c r="N5795" s="8">
        <f>G5795/C5795</f>
        <v>0.840127012258159</v>
      </c>
      <c r="O5795" s="8">
        <f>H5795/D5795</f>
        <v>0.72892812801765783</v>
      </c>
      <c r="P5795" s="8">
        <f>I5795/E5795</f>
        <v>0.84972595914299842</v>
      </c>
      <c r="Q5795" s="8">
        <f>LOG(M5795,2)</f>
        <v>-0.36634800636425457</v>
      </c>
      <c r="R5795" s="8">
        <f>LOG(N5795,2)</f>
        <v>-0.25132064068290566</v>
      </c>
      <c r="S5795" s="8">
        <f>LOG(O5795,2)</f>
        <v>-0.45615152239852097</v>
      </c>
      <c r="T5795" s="8">
        <f>LOG(P5795,2)</f>
        <v>-0.23493045496750342</v>
      </c>
      <c r="U5795" s="8">
        <f>STDEV(Q5795:T5795)/SQRT(COUNT(Q5795:T5795))</f>
        <v>5.1987504133670981E-2</v>
      </c>
      <c r="V5795" s="8">
        <f>AVERAGE(M5795:P5795)</f>
        <v>0.79863120162815915</v>
      </c>
      <c r="W5795" s="8">
        <f>LOG(V5795,2)</f>
        <v>-0.32439865733304357</v>
      </c>
      <c r="X5795" s="6" t="s">
        <v>158</v>
      </c>
      <c r="Y5795">
        <f>_xlfn.T.TEST(B5795:E5795,F5795:I5795,2,1)</f>
        <v>2.9233076459515579E-2</v>
      </c>
      <c r="Z5795">
        <f>IF(ABS(W5795)&gt;0.3014,1,0)</f>
        <v>1</v>
      </c>
      <c r="AA5795">
        <f>IF(Y5795&lt;0.05,1,0)</f>
        <v>1</v>
      </c>
      <c r="AB5795">
        <f>IF((Z5795+AA5795)&gt;1,1,0)</f>
        <v>1</v>
      </c>
      <c r="AC5795">
        <f>TINV(Y5795,3)</f>
        <v>3.9349973263043276</v>
      </c>
      <c r="AD5795">
        <f>EXP((-AC5795*AC5795)/2)</f>
        <v>4.3415802422830868E-4</v>
      </c>
      <c r="AE5795">
        <f>-LOG10(AD5795)</f>
        <v>3.3623521678167676</v>
      </c>
      <c r="AF5795">
        <f>IF(AE5795&gt;2,1,0)</f>
        <v>1</v>
      </c>
      <c r="AG5795">
        <f>IF((AF5795+Z5795)&gt;1,1,0)</f>
        <v>1</v>
      </c>
    </row>
    <row r="5796" spans="1:33" x14ac:dyDescent="0.25">
      <c r="A5796" t="s">
        <v>6074</v>
      </c>
      <c r="B5796" s="12">
        <v>25.36</v>
      </c>
      <c r="C5796" s="12">
        <v>16.177499999999998</v>
      </c>
      <c r="D5796" s="12">
        <v>19.066666666666698</v>
      </c>
      <c r="E5796" s="12">
        <v>14.26</v>
      </c>
      <c r="F5796" s="12">
        <v>14.785</v>
      </c>
      <c r="G5796" s="12">
        <v>8.91</v>
      </c>
      <c r="H5796" s="12">
        <v>22.516666666666701</v>
      </c>
      <c r="I5796" s="12">
        <v>12.536666666666701</v>
      </c>
      <c r="J5796" s="12">
        <f>AVERAGE(B5796:E5796)</f>
        <v>18.716041666666673</v>
      </c>
      <c r="K5796" s="12">
        <f>AVERAGE(F5796:I5796)</f>
        <v>14.687083333333351</v>
      </c>
      <c r="L5796" s="12">
        <f>MAX(J5796:K5796)</f>
        <v>18.716041666666673</v>
      </c>
      <c r="M5796" s="8">
        <f>F5796/B5796</f>
        <v>0.58300473186119872</v>
      </c>
      <c r="N5796" s="8">
        <f>G5796/C5796</f>
        <v>0.55076495132127967</v>
      </c>
      <c r="O5796" s="8">
        <f>H5796/D5796</f>
        <v>1.1809440559440558</v>
      </c>
      <c r="P5796" s="8">
        <f>I5796/E5796</f>
        <v>0.87914913510986681</v>
      </c>
      <c r="Q5796" s="8">
        <f>LOG(M5796,2)</f>
        <v>-0.77842050201908308</v>
      </c>
      <c r="R5796" s="8">
        <f>LOG(N5796,2)</f>
        <v>-0.86049134035968788</v>
      </c>
      <c r="S5796" s="8">
        <f>LOG(O5796,2)</f>
        <v>0.23994062254729495</v>
      </c>
      <c r="T5796" s="8">
        <f>LOG(P5796,2)</f>
        <v>-0.18582017612473398</v>
      </c>
      <c r="U5796" s="8">
        <f>STDEV(Q5796:T5796)/SQRT(COUNT(Q5796:T5796))</f>
        <v>0.25990278997265753</v>
      </c>
      <c r="V5796" s="8">
        <f>AVERAGE(M5796:P5796)</f>
        <v>0.79846571855910031</v>
      </c>
      <c r="W5796" s="8">
        <f>LOG(V5796,2)</f>
        <v>-0.32469762679559649</v>
      </c>
      <c r="X5796" t="s">
        <v>6074</v>
      </c>
      <c r="Y5796">
        <f>_xlfn.T.TEST(B5796:E5796,F5796:I5796,2,1)</f>
        <v>0.28332701238774566</v>
      </c>
      <c r="Z5796">
        <f>IF(ABS(W5796)&gt;0.3014,1,0)</f>
        <v>1</v>
      </c>
      <c r="AA5796">
        <f>IF(Y5796&lt;0.05,1,0)</f>
        <v>0</v>
      </c>
      <c r="AB5796">
        <f>IF((Z5796+AA5796)&gt;1,1,0)</f>
        <v>0</v>
      </c>
      <c r="AC5796">
        <f>TINV(Y5796,3)</f>
        <v>1.3037998141155578</v>
      </c>
      <c r="AD5796">
        <f>EXP((-AC5796*AC5796)/2)</f>
        <v>0.42743759509628027</v>
      </c>
      <c r="AE5796">
        <f>-LOG10(AD5796)</f>
        <v>0.36912728230108427</v>
      </c>
      <c r="AF5796">
        <f>IF(AE5796&gt;2,1,0)</f>
        <v>0</v>
      </c>
      <c r="AG5796">
        <f>IF((AF5796+Z5796)&gt;1,1,0)</f>
        <v>0</v>
      </c>
    </row>
    <row r="5797" spans="1:33" x14ac:dyDescent="0.25">
      <c r="A5797" s="6" t="s">
        <v>3015</v>
      </c>
      <c r="B5797" s="12">
        <v>22.37</v>
      </c>
      <c r="C5797" s="12">
        <v>18.004999999999999</v>
      </c>
      <c r="D5797" s="12">
        <v>22.453333333333301</v>
      </c>
      <c r="E5797" s="12">
        <v>27.895</v>
      </c>
      <c r="F5797" s="12">
        <v>16.695</v>
      </c>
      <c r="G5797" s="12">
        <v>16.043333333333301</v>
      </c>
      <c r="H5797" s="12">
        <v>16.7</v>
      </c>
      <c r="I5797" s="12">
        <v>22.62</v>
      </c>
      <c r="J5797" s="12">
        <f>AVERAGE(B5797:E5797)</f>
        <v>22.680833333333325</v>
      </c>
      <c r="K5797" s="12">
        <f>AVERAGE(F5797:I5797)</f>
        <v>18.014583333333327</v>
      </c>
      <c r="L5797" s="12">
        <f>MAX(J5797:K5797)</f>
        <v>22.680833333333325</v>
      </c>
      <c r="M5797" s="8">
        <f>F5797/B5797</f>
        <v>0.746312025033527</v>
      </c>
      <c r="N5797" s="8">
        <f>G5797/C5797</f>
        <v>0.8910487827455319</v>
      </c>
      <c r="O5797" s="8">
        <f>H5797/D5797</f>
        <v>0.74376484560570177</v>
      </c>
      <c r="P5797" s="8">
        <f>I5797/E5797</f>
        <v>0.81089801039612841</v>
      </c>
      <c r="Q5797" s="8">
        <f>LOG(M5797,2)</f>
        <v>-0.42214916299600325</v>
      </c>
      <c r="R5797" s="8">
        <f>LOG(N5797,2)</f>
        <v>-0.16642367694656718</v>
      </c>
      <c r="S5797" s="8">
        <f>LOG(O5797,2)</f>
        <v>-0.42708153498382329</v>
      </c>
      <c r="T5797" s="8">
        <f>LOG(P5797,2)</f>
        <v>-0.30240762205825533</v>
      </c>
      <c r="U5797" s="8">
        <f>STDEV(Q5797:T5797)/SQRT(COUNT(Q5797:T5797))</f>
        <v>6.1531771262168827E-2</v>
      </c>
      <c r="V5797" s="8">
        <f>AVERAGE(M5797:P5797)</f>
        <v>0.79800591594522219</v>
      </c>
      <c r="W5797" s="8">
        <f>LOG(V5797,2)</f>
        <v>-0.32552865310991952</v>
      </c>
      <c r="X5797" s="6" t="s">
        <v>3015</v>
      </c>
      <c r="Y5797">
        <f>_xlfn.T.TEST(B5797:E5797,F5797:I5797,2,1)</f>
        <v>1.4257431438359771E-2</v>
      </c>
      <c r="Z5797">
        <f>IF(ABS(W5797)&gt;0.3014,1,0)</f>
        <v>1</v>
      </c>
      <c r="AA5797">
        <f>IF(Y5797&lt;0.05,1,0)</f>
        <v>1</v>
      </c>
      <c r="AB5797">
        <f>IF((Z5797+AA5797)&gt;1,1,0)</f>
        <v>1</v>
      </c>
      <c r="AC5797">
        <f>TINV(Y5797,3)</f>
        <v>5.1413532461463323</v>
      </c>
      <c r="AD5797">
        <f>EXP((-AC5797*AC5797)/2)</f>
        <v>1.8198497762035779E-6</v>
      </c>
      <c r="AE5797">
        <f>-LOG10(AD5797)</f>
        <v>5.7399644603987241</v>
      </c>
      <c r="AF5797">
        <f>IF(AE5797&gt;2,1,0)</f>
        <v>1</v>
      </c>
      <c r="AG5797">
        <f>IF((AF5797+Z5797)&gt;1,1,0)</f>
        <v>1</v>
      </c>
    </row>
    <row r="5798" spans="1:33" x14ac:dyDescent="0.25">
      <c r="A5798" t="s">
        <v>1875</v>
      </c>
      <c r="B5798" s="12">
        <v>30.5</v>
      </c>
      <c r="C5798" s="12">
        <v>16.9375</v>
      </c>
      <c r="D5798" s="12">
        <v>23.836666666666702</v>
      </c>
      <c r="E5798" s="12">
        <v>21.225000000000001</v>
      </c>
      <c r="F5798" s="12">
        <v>16.204999999999998</v>
      </c>
      <c r="G5798" s="12">
        <v>14.9</v>
      </c>
      <c r="H5798" s="12">
        <v>23.026666666666699</v>
      </c>
      <c r="I5798" s="12">
        <v>17.296666666666699</v>
      </c>
      <c r="J5798" s="12">
        <f>AVERAGE(B5798:E5798)</f>
        <v>23.124791666666674</v>
      </c>
      <c r="K5798" s="12">
        <f>AVERAGE(F5798:I5798)</f>
        <v>17.85708333333335</v>
      </c>
      <c r="L5798" s="12">
        <f>MAX(J5798:K5798)</f>
        <v>23.124791666666674</v>
      </c>
      <c r="M5798" s="8">
        <f>F5798/B5798</f>
        <v>0.53131147540983603</v>
      </c>
      <c r="N5798" s="8">
        <f>G5798/C5798</f>
        <v>0.87970479704797055</v>
      </c>
      <c r="O5798" s="8">
        <f>H5798/D5798</f>
        <v>0.96601873863795273</v>
      </c>
      <c r="P5798" s="8">
        <f>I5798/E5798</f>
        <v>0.81491951315273015</v>
      </c>
      <c r="Q5798" s="8">
        <f>LOG(M5798,2)</f>
        <v>-0.91237022201977058</v>
      </c>
      <c r="R5798" s="8">
        <f>LOG(N5798,2)</f>
        <v>-0.18490861577907222</v>
      </c>
      <c r="S5798" s="8">
        <f>LOG(O5798,2)</f>
        <v>-4.9876920445522673E-2</v>
      </c>
      <c r="T5798" s="8">
        <f>LOG(P5798,2)</f>
        <v>-0.29527051862280584</v>
      </c>
      <c r="U5798" s="8">
        <f>STDEV(Q5798:T5798)/SQRT(COUNT(Q5798:T5798))</f>
        <v>0.19064246936989698</v>
      </c>
      <c r="V5798" s="8">
        <f>AVERAGE(M5798:P5798)</f>
        <v>0.79798863106212237</v>
      </c>
      <c r="W5798" s="8">
        <f>LOG(V5798,2)</f>
        <v>-0.32555990235845633</v>
      </c>
      <c r="X5798" t="s">
        <v>1875</v>
      </c>
      <c r="Y5798">
        <f>_xlfn.T.TEST(B5798:E5798,F5798:I5798,2,1)</f>
        <v>0.18539128110190267</v>
      </c>
      <c r="Z5798">
        <f>IF(ABS(W5798)&gt;0.3014,1,0)</f>
        <v>1</v>
      </c>
      <c r="AA5798">
        <f>IF(Y5798&lt;0.05,1,0)</f>
        <v>0</v>
      </c>
      <c r="AB5798">
        <f>IF((Z5798+AA5798)&gt;1,1,0)</f>
        <v>0</v>
      </c>
      <c r="AC5798">
        <f>TINV(Y5798,3)</f>
        <v>1.7121418856401081</v>
      </c>
      <c r="AD5798">
        <f>EXP((-AC5798*AC5798)/2)</f>
        <v>0.23091284863559228</v>
      </c>
      <c r="AE5798">
        <f>-LOG10(AD5798)</f>
        <v>0.63655190105298864</v>
      </c>
      <c r="AF5798">
        <f>IF(AE5798&gt;2,1,0)</f>
        <v>0</v>
      </c>
      <c r="AG5798">
        <f>IF((AF5798+Z5798)&gt;1,1,0)</f>
        <v>0</v>
      </c>
    </row>
    <row r="5799" spans="1:33" x14ac:dyDescent="0.25">
      <c r="A5799" t="s">
        <v>5339</v>
      </c>
      <c r="B5799" s="12">
        <v>29.11</v>
      </c>
      <c r="C5799" s="12">
        <v>21.28</v>
      </c>
      <c r="D5799" s="12">
        <v>17.706666666666699</v>
      </c>
      <c r="E5799" s="12">
        <v>21.32</v>
      </c>
      <c r="F5799" s="12">
        <v>17.835000000000001</v>
      </c>
      <c r="G5799" s="12">
        <v>13.516666666666699</v>
      </c>
      <c r="H5799" s="12">
        <v>17.989999999999998</v>
      </c>
      <c r="I5799" s="12">
        <v>19.786666666666701</v>
      </c>
      <c r="J5799" s="12">
        <f>AVERAGE(B5799:E5799)</f>
        <v>22.354166666666671</v>
      </c>
      <c r="K5799" s="12">
        <f>AVERAGE(F5799:I5799)</f>
        <v>17.28208333333335</v>
      </c>
      <c r="L5799" s="12">
        <f>MAX(J5799:K5799)</f>
        <v>22.354166666666671</v>
      </c>
      <c r="M5799" s="8">
        <f>F5799/B5799</f>
        <v>0.61267605633802824</v>
      </c>
      <c r="N5799" s="8">
        <f>G5799/C5799</f>
        <v>0.63518170426065312</v>
      </c>
      <c r="O5799" s="8">
        <f>H5799/D5799</f>
        <v>1.0160015060240943</v>
      </c>
      <c r="P5799" s="8">
        <f>I5799/E5799</f>
        <v>0.92808005003127114</v>
      </c>
      <c r="Q5799" s="8">
        <f>LOG(M5799,2)</f>
        <v>-0.70680362365595362</v>
      </c>
      <c r="R5799" s="8">
        <f>LOG(N5799,2)</f>
        <v>-0.65475873711770705</v>
      </c>
      <c r="S5799" s="8">
        <f>LOG(O5799,2)</f>
        <v>2.2902540625710732E-2</v>
      </c>
      <c r="T5799" s="8">
        <f>LOG(P5799,2)</f>
        <v>-0.10767884685952626</v>
      </c>
      <c r="U5799" s="8">
        <f>STDEV(Q5799:T5799)/SQRT(COUNT(Q5799:T5799))</f>
        <v>0.18650865523996255</v>
      </c>
      <c r="V5799" s="8">
        <f>AVERAGE(M5799:P5799)</f>
        <v>0.79798482916351166</v>
      </c>
      <c r="W5799" s="8">
        <f>LOG(V5799,2)</f>
        <v>-0.32556677588161742</v>
      </c>
      <c r="X5799" t="s">
        <v>5339</v>
      </c>
      <c r="Y5799">
        <f>_xlfn.T.TEST(B5799:E5799,F5799:I5799,2,1)</f>
        <v>0.15598932545114075</v>
      </c>
      <c r="Z5799">
        <f>IF(ABS(W5799)&gt;0.3014,1,0)</f>
        <v>1</v>
      </c>
      <c r="AA5799">
        <f>IF(Y5799&lt;0.05,1,0)</f>
        <v>0</v>
      </c>
      <c r="AB5799">
        <f>IF((Z5799+AA5799)&gt;1,1,0)</f>
        <v>0</v>
      </c>
      <c r="AC5799">
        <f>TINV(Y5799,3)</f>
        <v>1.8845668438540801</v>
      </c>
      <c r="AD5799">
        <f>EXP((-AC5799*AC5799)/2)</f>
        <v>0.16934857835358</v>
      </c>
      <c r="AE5799">
        <f>-LOG10(AD5799)</f>
        <v>0.77121844481673474</v>
      </c>
      <c r="AF5799">
        <f>IF(AE5799&gt;2,1,0)</f>
        <v>0</v>
      </c>
      <c r="AG5799">
        <f>IF((AF5799+Z5799)&gt;1,1,0)</f>
        <v>0</v>
      </c>
    </row>
    <row r="5800" spans="1:33" x14ac:dyDescent="0.25">
      <c r="A5800" t="s">
        <v>4533</v>
      </c>
      <c r="B5800" s="12">
        <v>24.37</v>
      </c>
      <c r="C5800" s="12">
        <v>20</v>
      </c>
      <c r="D5800" s="12">
        <v>23.05</v>
      </c>
      <c r="E5800" s="12">
        <v>24.352499999999999</v>
      </c>
      <c r="F5800" s="12">
        <v>16.975000000000001</v>
      </c>
      <c r="G5800" s="12">
        <v>13.6033333333333</v>
      </c>
      <c r="H5800" s="12">
        <v>23.183333333333302</v>
      </c>
      <c r="I5800" s="12">
        <v>19.706666666666699</v>
      </c>
      <c r="J5800" s="12">
        <f>AVERAGE(B5800:E5800)</f>
        <v>22.943125000000002</v>
      </c>
      <c r="K5800" s="12">
        <f>AVERAGE(F5800:I5800)</f>
        <v>18.367083333333326</v>
      </c>
      <c r="L5800" s="12">
        <f>MAX(J5800:K5800)</f>
        <v>22.943125000000002</v>
      </c>
      <c r="M5800" s="8">
        <f>F5800/B5800</f>
        <v>0.69655313910545757</v>
      </c>
      <c r="N5800" s="8">
        <f>G5800/C5800</f>
        <v>0.68016666666666503</v>
      </c>
      <c r="O5800" s="8">
        <f>H5800/D5800</f>
        <v>1.0057845263919003</v>
      </c>
      <c r="P5800" s="8">
        <f>I5800/E5800</f>
        <v>0.80922560996475512</v>
      </c>
      <c r="Q5800" s="8">
        <f>LOG(M5800,2)</f>
        <v>-0.52169467659124646</v>
      </c>
      <c r="R5800" s="8">
        <f>LOG(N5800,2)</f>
        <v>-0.55603979012514615</v>
      </c>
      <c r="S5800" s="8">
        <f>LOG(O5800,2)</f>
        <v>8.321263391742998E-3</v>
      </c>
      <c r="T5800" s="8">
        <f>LOG(P5800,2)</f>
        <v>-0.30538611658224718</v>
      </c>
      <c r="U5800" s="8">
        <f>STDEV(Q5800:T5800)/SQRT(COUNT(Q5800:T5800))</f>
        <v>0.12979381562936854</v>
      </c>
      <c r="V5800" s="8">
        <f>AVERAGE(M5800:P5800)</f>
        <v>0.79793248553219454</v>
      </c>
      <c r="W5800" s="8">
        <f>LOG(V5800,2)</f>
        <v>-0.32566141223483575</v>
      </c>
      <c r="X5800" t="s">
        <v>4533</v>
      </c>
      <c r="Y5800">
        <f>_xlfn.T.TEST(B5800:E5800,F5800:I5800,2,1)</f>
        <v>7.1274459305451066E-2</v>
      </c>
      <c r="Z5800">
        <f>IF(ABS(W5800)&gt;0.3014,1,0)</f>
        <v>1</v>
      </c>
      <c r="AA5800">
        <f>IF(Y5800&lt;0.05,1,0)</f>
        <v>0</v>
      </c>
      <c r="AB5800">
        <f>IF((Z5800+AA5800)&gt;1,1,0)</f>
        <v>0</v>
      </c>
      <c r="AC5800">
        <f>TINV(Y5800,3)</f>
        <v>2.7410668907378652</v>
      </c>
      <c r="AD5800">
        <f>EXP((-AC5800*AC5800)/2)</f>
        <v>2.336014649738348E-2</v>
      </c>
      <c r="AE5800">
        <f>-LOG10(AD5800)</f>
        <v>1.6315244379806244</v>
      </c>
      <c r="AF5800">
        <f>IF(AE5800&gt;2,1,0)</f>
        <v>0</v>
      </c>
      <c r="AG5800">
        <f>IF((AF5800+Z5800)&gt;1,1,0)</f>
        <v>0</v>
      </c>
    </row>
    <row r="5801" spans="1:33" x14ac:dyDescent="0.25">
      <c r="A5801" t="s">
        <v>314</v>
      </c>
      <c r="B5801" s="12">
        <v>43.55</v>
      </c>
      <c r="C5801" s="12">
        <v>30.664999999999999</v>
      </c>
      <c r="D5801" s="12">
        <v>23.643333333333299</v>
      </c>
      <c r="E5801" s="12">
        <v>24.895</v>
      </c>
      <c r="F5801" s="12">
        <v>25.984999999999999</v>
      </c>
      <c r="G5801" s="12">
        <v>21.95</v>
      </c>
      <c r="H5801" s="12">
        <v>24.426666666666701</v>
      </c>
      <c r="I5801" s="12">
        <v>21.043333333333301</v>
      </c>
      <c r="J5801" s="12">
        <f>AVERAGE(B5801:E5801)</f>
        <v>30.688333333333325</v>
      </c>
      <c r="K5801" s="12">
        <f>AVERAGE(F5801:I5801)</f>
        <v>23.35125</v>
      </c>
      <c r="L5801" s="12">
        <f>MAX(J5801:K5801)</f>
        <v>30.688333333333325</v>
      </c>
      <c r="M5801" s="8">
        <f>F5801/B5801</f>
        <v>0.59667049368541913</v>
      </c>
      <c r="N5801" s="8">
        <f>G5801/C5801</f>
        <v>0.71579977172672427</v>
      </c>
      <c r="O5801" s="8">
        <f>H5801/D5801</f>
        <v>1.0331312561680559</v>
      </c>
      <c r="P5801" s="8">
        <f>I5801/E5801</f>
        <v>0.84528352413469776</v>
      </c>
      <c r="Q5801" s="8">
        <f>LOG(M5801,2)</f>
        <v>-0.74499365981832433</v>
      </c>
      <c r="R5801" s="8">
        <f>LOG(N5801,2)</f>
        <v>-0.48237201121797074</v>
      </c>
      <c r="S5801" s="8">
        <f>LOG(O5801,2)</f>
        <v>4.7023555842139651E-2</v>
      </c>
      <c r="T5801" s="8">
        <f>LOG(P5801,2)</f>
        <v>-0.24249276502421946</v>
      </c>
      <c r="U5801" s="8">
        <f>STDEV(Q5801:T5801)/SQRT(COUNT(Q5801:T5801))</f>
        <v>0.16896683406751559</v>
      </c>
      <c r="V5801" s="8">
        <f>AVERAGE(M5801:P5801)</f>
        <v>0.79772126142872424</v>
      </c>
      <c r="W5801" s="8">
        <f>LOG(V5801,2)</f>
        <v>-0.3260433647341836</v>
      </c>
      <c r="X5801" t="s">
        <v>314</v>
      </c>
      <c r="Y5801">
        <f>_xlfn.T.TEST(B5801:E5801,F5801:I5801,2,1)</f>
        <v>0.15814641110210809</v>
      </c>
      <c r="Z5801">
        <f>IF(ABS(W5801)&gt;0.3014,1,0)</f>
        <v>1</v>
      </c>
      <c r="AA5801">
        <f>IF(Y5801&lt;0.05,1,0)</f>
        <v>0</v>
      </c>
      <c r="AB5801">
        <f>IF((Z5801+AA5801)&gt;1,1,0)</f>
        <v>0</v>
      </c>
      <c r="AC5801">
        <f>TINV(Y5801,3)</f>
        <v>1.87068346993241</v>
      </c>
      <c r="AD5801">
        <f>EXP((-AC5801*AC5801)/2)</f>
        <v>0.17382116036251274</v>
      </c>
      <c r="AE5801">
        <f>-LOG10(AD5801)</f>
        <v>0.75989735522174062</v>
      </c>
      <c r="AF5801">
        <f>IF(AE5801&gt;2,1,0)</f>
        <v>0</v>
      </c>
      <c r="AG5801">
        <f>IF((AF5801+Z5801)&gt;1,1,0)</f>
        <v>0</v>
      </c>
    </row>
    <row r="5802" spans="1:33" x14ac:dyDescent="0.25">
      <c r="A5802" t="s">
        <v>5956</v>
      </c>
      <c r="B5802" s="12">
        <v>317.7</v>
      </c>
      <c r="C5802" s="12">
        <v>190.83</v>
      </c>
      <c r="D5802" s="12">
        <v>246.95333333333301</v>
      </c>
      <c r="E5802" s="12">
        <v>279.48750000000001</v>
      </c>
      <c r="F5802" s="12">
        <v>180.125</v>
      </c>
      <c r="G5802" s="12">
        <v>146.37333333333299</v>
      </c>
      <c r="H5802" s="12">
        <v>223.06</v>
      </c>
      <c r="I5802" s="12">
        <v>265.42333333333301</v>
      </c>
      <c r="J5802" s="12">
        <f>AVERAGE(B5802:E5802)</f>
        <v>258.74270833333327</v>
      </c>
      <c r="K5802" s="12">
        <f>AVERAGE(F5802:I5802)</f>
        <v>203.74541666666647</v>
      </c>
      <c r="L5802" s="12">
        <f>MAX(J5802:K5802)</f>
        <v>258.74270833333327</v>
      </c>
      <c r="M5802" s="8">
        <f>F5802/B5802</f>
        <v>0.56696569090336801</v>
      </c>
      <c r="N5802" s="8">
        <f>G5802/C5802</f>
        <v>0.7670352320564533</v>
      </c>
      <c r="O5802" s="8">
        <f>H5802/D5802</f>
        <v>0.90324757714008164</v>
      </c>
      <c r="P5802" s="8">
        <f>I5802/E5802</f>
        <v>0.9496787274326508</v>
      </c>
      <c r="Q5802" s="8">
        <f>LOG(M5802,2)</f>
        <v>-0.81866665965138263</v>
      </c>
      <c r="R5802" s="8">
        <f>LOG(N5802,2)</f>
        <v>-0.38263524865100951</v>
      </c>
      <c r="S5802" s="8">
        <f>LOG(O5802,2)</f>
        <v>-0.14680661509145052</v>
      </c>
      <c r="T5802" s="8">
        <f>LOG(P5802,2)</f>
        <v>-7.44885569497548E-2</v>
      </c>
      <c r="U5802" s="8">
        <f>STDEV(Q5802:T5802)/SQRT(COUNT(Q5802:T5802))</f>
        <v>0.16777463734513701</v>
      </c>
      <c r="V5802" s="8">
        <f>AVERAGE(M5802:P5802)</f>
        <v>0.79673180688313838</v>
      </c>
      <c r="W5802" s="8">
        <f>LOG(V5802,2)</f>
        <v>-0.32783392398952993</v>
      </c>
      <c r="X5802" t="s">
        <v>5956</v>
      </c>
      <c r="Y5802">
        <f>_xlfn.T.TEST(B5802:E5802,F5802:I5802,2,1)</f>
        <v>0.14667878791179595</v>
      </c>
      <c r="Z5802">
        <f>IF(ABS(W5802)&gt;0.3014,1,0)</f>
        <v>1</v>
      </c>
      <c r="AA5802">
        <f>IF(Y5802&lt;0.05,1,0)</f>
        <v>0</v>
      </c>
      <c r="AB5802">
        <f>IF((Z5802+AA5802)&gt;1,1,0)</f>
        <v>0</v>
      </c>
      <c r="AC5802">
        <f>TINV(Y5802,3)</f>
        <v>1.9471718204217021</v>
      </c>
      <c r="AD5802">
        <f>EXP((-AC5802*AC5802)/2)</f>
        <v>0.15020728345418186</v>
      </c>
      <c r="AE5802">
        <f>-LOG10(AD5802)</f>
        <v>0.82330900816228147</v>
      </c>
      <c r="AF5802">
        <f>IF(AE5802&gt;2,1,0)</f>
        <v>0</v>
      </c>
      <c r="AG5802">
        <f>IF((AF5802+Z5802)&gt;1,1,0)</f>
        <v>0</v>
      </c>
    </row>
    <row r="5803" spans="1:33" x14ac:dyDescent="0.25">
      <c r="A5803" t="s">
        <v>4515</v>
      </c>
      <c r="B5803" s="12">
        <v>38.94</v>
      </c>
      <c r="C5803" s="12">
        <v>24.97</v>
      </c>
      <c r="D5803" s="12">
        <v>30.11</v>
      </c>
      <c r="E5803" s="12">
        <v>34.314999999999998</v>
      </c>
      <c r="F5803" s="12">
        <v>20.3</v>
      </c>
      <c r="G5803" s="12">
        <v>22.7</v>
      </c>
      <c r="H5803" s="12">
        <v>28.753333333333298</v>
      </c>
      <c r="I5803" s="12">
        <v>27.4933333333333</v>
      </c>
      <c r="J5803" s="12">
        <f>AVERAGE(B5803:E5803)</f>
        <v>32.083749999999995</v>
      </c>
      <c r="K5803" s="12">
        <f>AVERAGE(F5803:I5803)</f>
        <v>24.81166666666665</v>
      </c>
      <c r="L5803" s="12">
        <f>MAX(J5803:K5803)</f>
        <v>32.083749999999995</v>
      </c>
      <c r="M5803" s="8">
        <f>F5803/B5803</f>
        <v>0.52131484334874167</v>
      </c>
      <c r="N5803" s="8">
        <f>G5803/C5803</f>
        <v>0.90909090909090906</v>
      </c>
      <c r="O5803" s="8">
        <f>H5803/D5803</f>
        <v>0.95494298682608103</v>
      </c>
      <c r="P5803" s="8">
        <f>I5803/E5803</f>
        <v>0.80120452668900777</v>
      </c>
      <c r="Q5803" s="8">
        <f>LOG(M5803,2)</f>
        <v>-0.93977315664775607</v>
      </c>
      <c r="R5803" s="8">
        <f>LOG(N5803,2)</f>
        <v>-0.13750352374993496</v>
      </c>
      <c r="S5803" s="8">
        <f>LOG(O5803,2)</f>
        <v>-6.6513492711334873E-2</v>
      </c>
      <c r="T5803" s="8">
        <f>LOG(P5803,2)</f>
        <v>-0.31975752269663366</v>
      </c>
      <c r="U5803" s="8">
        <f>STDEV(Q5803:T5803)/SQRT(COUNT(Q5803:T5803))</f>
        <v>0.19859018911621573</v>
      </c>
      <c r="V5803" s="8">
        <f>AVERAGE(M5803:P5803)</f>
        <v>0.79663831648868488</v>
      </c>
      <c r="W5803" s="8">
        <f>LOG(V5803,2)</f>
        <v>-0.32800322317071223</v>
      </c>
      <c r="X5803" t="s">
        <v>4515</v>
      </c>
      <c r="Y5803">
        <f>_xlfn.T.TEST(B5803:E5803,F5803:I5803,2,1)</f>
        <v>0.16463080630745794</v>
      </c>
      <c r="Z5803">
        <f>IF(ABS(W5803)&gt;0.3014,1,0)</f>
        <v>1</v>
      </c>
      <c r="AA5803">
        <f>IF(Y5803&lt;0.05,1,0)</f>
        <v>0</v>
      </c>
      <c r="AB5803">
        <f>IF((Z5803+AA5803)&gt;1,1,0)</f>
        <v>0</v>
      </c>
      <c r="AC5803">
        <f>TINV(Y5803,3)</f>
        <v>1.8302374676327839</v>
      </c>
      <c r="AD5803">
        <f>EXP((-AC5803*AC5803)/2)</f>
        <v>0.1873297972239526</v>
      </c>
      <c r="AE5803">
        <f>-LOG10(AD5803)</f>
        <v>0.72739313698308738</v>
      </c>
      <c r="AF5803">
        <f>IF(AE5803&gt;2,1,0)</f>
        <v>0</v>
      </c>
      <c r="AG5803">
        <f>IF((AF5803+Z5803)&gt;1,1,0)</f>
        <v>0</v>
      </c>
    </row>
    <row r="5804" spans="1:33" x14ac:dyDescent="0.25">
      <c r="A5804" t="s">
        <v>1143</v>
      </c>
      <c r="B5804" s="12">
        <v>50.87</v>
      </c>
      <c r="C5804" s="12">
        <v>56.807499999999997</v>
      </c>
      <c r="D5804" s="12">
        <v>58.426666666666698</v>
      </c>
      <c r="E5804" s="12">
        <v>59.78</v>
      </c>
      <c r="F5804" s="12">
        <v>36.585000000000001</v>
      </c>
      <c r="G5804" s="12">
        <v>36.253333333333302</v>
      </c>
      <c r="H5804" s="12">
        <v>59.616666666666703</v>
      </c>
      <c r="I5804" s="12">
        <v>48.3466666666667</v>
      </c>
      <c r="J5804" s="12">
        <f>AVERAGE(B5804:E5804)</f>
        <v>56.471041666666672</v>
      </c>
      <c r="K5804" s="12">
        <f>AVERAGE(F5804:I5804)</f>
        <v>45.200416666666676</v>
      </c>
      <c r="L5804" s="12">
        <f>MAX(J5804:K5804)</f>
        <v>56.471041666666672</v>
      </c>
      <c r="M5804" s="8">
        <f>F5804/B5804</f>
        <v>0.71918616080204445</v>
      </c>
      <c r="N5804" s="8">
        <f>G5804/C5804</f>
        <v>0.6381786442517855</v>
      </c>
      <c r="O5804" s="8">
        <f>H5804/D5804</f>
        <v>1.0203674121405752</v>
      </c>
      <c r="P5804" s="8">
        <f>I5804/E5804</f>
        <v>0.80874316939890767</v>
      </c>
      <c r="Q5804" s="8">
        <f>LOG(M5804,2)</f>
        <v>-0.47556283534528865</v>
      </c>
      <c r="R5804" s="8">
        <f>LOG(N5804,2)</f>
        <v>-0.64796776321708438</v>
      </c>
      <c r="S5804" s="8">
        <f>LOG(O5804,2)</f>
        <v>2.9088728892365589E-2</v>
      </c>
      <c r="T5804" s="8">
        <f>LOG(P5804,2)</f>
        <v>-0.30624647265509169</v>
      </c>
      <c r="U5804" s="8">
        <f>STDEV(Q5804:T5804)/SQRT(COUNT(Q5804:T5804))</f>
        <v>0.14438759486508942</v>
      </c>
      <c r="V5804" s="8">
        <f>AVERAGE(M5804:P5804)</f>
        <v>0.79661884664832816</v>
      </c>
      <c r="W5804" s="8">
        <f>LOG(V5804,2)</f>
        <v>-0.32803848306821132</v>
      </c>
      <c r="X5804" t="s">
        <v>1143</v>
      </c>
      <c r="Y5804">
        <f>_xlfn.T.TEST(B5804:E5804,F5804:I5804,2,1)</f>
        <v>9.0345453447961854E-2</v>
      </c>
      <c r="Z5804">
        <f>IF(ABS(W5804)&gt;0.3014,1,0)</f>
        <v>1</v>
      </c>
      <c r="AA5804">
        <f>IF(Y5804&lt;0.05,1,0)</f>
        <v>0</v>
      </c>
      <c r="AB5804">
        <f>IF((Z5804+AA5804)&gt;1,1,0)</f>
        <v>0</v>
      </c>
      <c r="AC5804">
        <f>TINV(Y5804,3)</f>
        <v>2.4664883471445971</v>
      </c>
      <c r="AD5804">
        <f>EXP((-AC5804*AC5804)/2)</f>
        <v>4.7749705323977439E-2</v>
      </c>
      <c r="AE5804">
        <f>-LOG10(AD5804)</f>
        <v>1.3210293042177308</v>
      </c>
      <c r="AF5804">
        <f>IF(AE5804&gt;2,1,0)</f>
        <v>0</v>
      </c>
      <c r="AG5804">
        <f>IF((AF5804+Z5804)&gt;1,1,0)</f>
        <v>0</v>
      </c>
    </row>
    <row r="5805" spans="1:33" x14ac:dyDescent="0.25">
      <c r="A5805" t="s">
        <v>2692</v>
      </c>
      <c r="B5805" s="12">
        <v>23.86</v>
      </c>
      <c r="C5805" s="12">
        <v>13.032500000000001</v>
      </c>
      <c r="D5805" s="12">
        <v>15.97</v>
      </c>
      <c r="E5805" s="12">
        <v>13.8025</v>
      </c>
      <c r="F5805" s="12">
        <v>10.210000000000001</v>
      </c>
      <c r="G5805" s="12">
        <v>11.766666666666699</v>
      </c>
      <c r="H5805" s="12">
        <v>13.296666666666701</v>
      </c>
      <c r="I5805" s="12">
        <v>14.11</v>
      </c>
      <c r="J5805" s="12">
        <f>AVERAGE(B5805:E5805)</f>
        <v>16.666249999999998</v>
      </c>
      <c r="K5805" s="12">
        <f>AVERAGE(F5805:I5805)</f>
        <v>12.345833333333351</v>
      </c>
      <c r="L5805" s="12">
        <f>MAX(J5805:K5805)</f>
        <v>16.666249999999998</v>
      </c>
      <c r="M5805" s="8">
        <f>F5805/B5805</f>
        <v>0.42791282481139986</v>
      </c>
      <c r="N5805" s="8">
        <f>G5805/C5805</f>
        <v>0.90287102755930937</v>
      </c>
      <c r="O5805" s="8">
        <f>H5805/D5805</f>
        <v>0.83260279691087669</v>
      </c>
      <c r="P5805" s="8">
        <f>I5805/E5805</f>
        <v>1.0222785727223329</v>
      </c>
      <c r="Q5805" s="8">
        <f>LOG(M5805,2)</f>
        <v>-1.2246111768174264</v>
      </c>
      <c r="R5805" s="8">
        <f>LOG(N5805,2)</f>
        <v>-0.14740817715862201</v>
      </c>
      <c r="S5805" s="8">
        <f>LOG(O5805,2)</f>
        <v>-0.2642996900452218</v>
      </c>
      <c r="T5805" s="8">
        <f>LOG(P5805,2)</f>
        <v>3.1788386805325038E-2</v>
      </c>
      <c r="U5805" s="8">
        <f>STDEV(Q5805:T5805)/SQRT(COUNT(Q5805:T5805))</f>
        <v>0.2811637831239141</v>
      </c>
      <c r="V5805" s="8">
        <f>AVERAGE(M5805:P5805)</f>
        <v>0.79641630550097964</v>
      </c>
      <c r="W5805" s="8">
        <f>LOG(V5805,2)</f>
        <v>-0.32840533637968522</v>
      </c>
      <c r="X5805" t="s">
        <v>2692</v>
      </c>
      <c r="Y5805">
        <f>_xlfn.T.TEST(B5805:E5805,F5805:I5805,2,1)</f>
        <v>0.26605954132173659</v>
      </c>
      <c r="Z5805">
        <f>IF(ABS(W5805)&gt;0.3014,1,0)</f>
        <v>1</v>
      </c>
      <c r="AA5805">
        <f>IF(Y5805&lt;0.05,1,0)</f>
        <v>0</v>
      </c>
      <c r="AB5805">
        <f>IF((Z5805+AA5805)&gt;1,1,0)</f>
        <v>0</v>
      </c>
      <c r="AC5805">
        <f>TINV(Y5805,3)</f>
        <v>1.3633863663488266</v>
      </c>
      <c r="AD5805">
        <f>EXP((-AC5805*AC5805)/2)</f>
        <v>0.39478609517168273</v>
      </c>
      <c r="AE5805">
        <f>-LOG10(AD5805)</f>
        <v>0.40363815209296672</v>
      </c>
      <c r="AF5805">
        <f>IF(AE5805&gt;2,1,0)</f>
        <v>0</v>
      </c>
      <c r="AG5805">
        <f>IF((AF5805+Z5805)&gt;1,1,0)</f>
        <v>0</v>
      </c>
    </row>
    <row r="5806" spans="1:33" x14ac:dyDescent="0.25">
      <c r="A5806" t="s">
        <v>5097</v>
      </c>
      <c r="B5806" s="12">
        <v>19.600000000000001</v>
      </c>
      <c r="C5806" s="12">
        <v>13.3725</v>
      </c>
      <c r="D5806" s="12">
        <v>12.58</v>
      </c>
      <c r="E5806" s="12">
        <v>16.817499999999999</v>
      </c>
      <c r="F5806" s="12">
        <v>9.91</v>
      </c>
      <c r="G5806" s="12">
        <v>11.61</v>
      </c>
      <c r="H5806" s="12">
        <v>14.296666666666701</v>
      </c>
      <c r="I5806" s="12">
        <v>11.3466666666667</v>
      </c>
      <c r="J5806" s="12">
        <f>AVERAGE(B5806:E5806)</f>
        <v>15.592500000000001</v>
      </c>
      <c r="K5806" s="12">
        <f>AVERAGE(F5806:I5806)</f>
        <v>11.790833333333349</v>
      </c>
      <c r="L5806" s="12">
        <f>MAX(J5806:K5806)</f>
        <v>15.592500000000001</v>
      </c>
      <c r="M5806" s="8">
        <f>F5806/B5806</f>
        <v>0.5056122448979592</v>
      </c>
      <c r="N5806" s="8">
        <f>G5806/C5806</f>
        <v>0.86819966348850242</v>
      </c>
      <c r="O5806" s="8">
        <f>H5806/D5806</f>
        <v>1.1364599894011687</v>
      </c>
      <c r="P5806" s="8">
        <f>I5806/E5806</f>
        <v>0.67469401912690352</v>
      </c>
      <c r="Q5806" s="8">
        <f>LOG(M5806,2)</f>
        <v>-0.98389669181608241</v>
      </c>
      <c r="R5806" s="8">
        <f>LOG(N5806,2)</f>
        <v>-0.20390123148058481</v>
      </c>
      <c r="S5806" s="8">
        <f>LOG(O5806,2)</f>
        <v>0.18454689303511446</v>
      </c>
      <c r="T5806" s="8">
        <f>LOG(P5806,2)</f>
        <v>-0.56769472186654379</v>
      </c>
      <c r="U5806" s="8">
        <f>STDEV(Q5806:T5806)/SQRT(COUNT(Q5806:T5806))</f>
        <v>0.24983254830279963</v>
      </c>
      <c r="V5806" s="8">
        <f>AVERAGE(M5806:P5806)</f>
        <v>0.79624147922863342</v>
      </c>
      <c r="W5806" s="8">
        <f>LOG(V5806,2)</f>
        <v>-0.32872206606205939</v>
      </c>
      <c r="X5806" t="s">
        <v>5097</v>
      </c>
      <c r="Y5806">
        <f>_xlfn.T.TEST(B5806:E5806,F5806:I5806,2,1)</f>
        <v>0.21862848707463881</v>
      </c>
      <c r="Z5806">
        <f>IF(ABS(W5806)&gt;0.3014,1,0)</f>
        <v>1</v>
      </c>
      <c r="AA5806">
        <f>IF(Y5806&lt;0.05,1,0)</f>
        <v>0</v>
      </c>
      <c r="AB5806">
        <f>IF((Z5806+AA5806)&gt;1,1,0)</f>
        <v>0</v>
      </c>
      <c r="AC5806">
        <f>TINV(Y5806,3)</f>
        <v>1.5512830306789414</v>
      </c>
      <c r="AD5806">
        <f>EXP((-AC5806*AC5806)/2)</f>
        <v>0.30022006578237814</v>
      </c>
      <c r="AE5806">
        <f>-LOG10(AD5806)</f>
        <v>0.5225602842202246</v>
      </c>
      <c r="AF5806">
        <f>IF(AE5806&gt;2,1,0)</f>
        <v>0</v>
      </c>
      <c r="AG5806">
        <f>IF((AF5806+Z5806)&gt;1,1,0)</f>
        <v>0</v>
      </c>
    </row>
    <row r="5807" spans="1:33" x14ac:dyDescent="0.25">
      <c r="A5807" t="s">
        <v>4417</v>
      </c>
      <c r="B5807" s="12">
        <v>16.940000000000001</v>
      </c>
      <c r="C5807" s="12">
        <v>18.95</v>
      </c>
      <c r="D5807" s="12">
        <v>12.76</v>
      </c>
      <c r="E5807" s="12">
        <v>34.682499999999997</v>
      </c>
      <c r="F5807" s="12">
        <v>7.1050000000000004</v>
      </c>
      <c r="G5807" s="12">
        <v>10.4233333333333</v>
      </c>
      <c r="H5807" s="12">
        <v>22.686666666666699</v>
      </c>
      <c r="I5807" s="12">
        <v>15.1566666666667</v>
      </c>
      <c r="J5807" s="12">
        <f>AVERAGE(B5807:E5807)</f>
        <v>20.833124999999999</v>
      </c>
      <c r="K5807" s="12">
        <f>AVERAGE(F5807:I5807)</f>
        <v>13.842916666666676</v>
      </c>
      <c r="L5807" s="12">
        <f>MAX(J5807:K5807)</f>
        <v>20.833124999999999</v>
      </c>
      <c r="M5807" s="8">
        <f>F5807/B5807</f>
        <v>0.41942148760330578</v>
      </c>
      <c r="N5807" s="8">
        <f>G5807/C5807</f>
        <v>0.55004397537378891</v>
      </c>
      <c r="O5807" s="8">
        <f>H5807/D5807</f>
        <v>1.7779519331243494</v>
      </c>
      <c r="P5807" s="8">
        <f>I5807/E5807</f>
        <v>0.43701194166126145</v>
      </c>
      <c r="Q5807" s="8">
        <f>LOG(M5807,2)</f>
        <v>-1.2535273200894184</v>
      </c>
      <c r="R5807" s="8">
        <f>LOG(N5807,2)</f>
        <v>-0.86238112985457449</v>
      </c>
      <c r="S5807" s="8">
        <f>LOG(O5807,2)</f>
        <v>0.83021632147898494</v>
      </c>
      <c r="T5807" s="8">
        <f>LOG(P5807,2)</f>
        <v>-1.1942553919576131</v>
      </c>
      <c r="U5807" s="8">
        <f>STDEV(Q5807:T5807)/SQRT(COUNT(Q5807:T5807))</f>
        <v>0.49100255523750957</v>
      </c>
      <c r="V5807" s="8">
        <f>AVERAGE(M5807:P5807)</f>
        <v>0.79610733444067638</v>
      </c>
      <c r="W5807" s="8">
        <f>LOG(V5807,2)</f>
        <v>-0.32896514097019908</v>
      </c>
      <c r="X5807" t="s">
        <v>4417</v>
      </c>
      <c r="Y5807">
        <f>_xlfn.T.TEST(B5807:E5807,F5807:I5807,2,1)</f>
        <v>0.33823138679262288</v>
      </c>
      <c r="Z5807">
        <f>IF(ABS(W5807)&gt;0.3014,1,0)</f>
        <v>1</v>
      </c>
      <c r="AA5807">
        <f>IF(Y5807&lt;0.05,1,0)</f>
        <v>0</v>
      </c>
      <c r="AB5807">
        <f>IF((Z5807+AA5807)&gt;1,1,0)</f>
        <v>0</v>
      </c>
      <c r="AC5807">
        <f>TINV(Y5807,3)</f>
        <v>1.1367368383857506</v>
      </c>
      <c r="AD5807">
        <f>EXP((-AC5807*AC5807)/2)</f>
        <v>0.52409342431703976</v>
      </c>
      <c r="AE5807">
        <f>-LOG10(AD5807)</f>
        <v>0.28059128925894017</v>
      </c>
      <c r="AF5807">
        <f>IF(AE5807&gt;2,1,0)</f>
        <v>0</v>
      </c>
      <c r="AG5807">
        <f>IF((AF5807+Z5807)&gt;1,1,0)</f>
        <v>0</v>
      </c>
    </row>
    <row r="5808" spans="1:33" x14ac:dyDescent="0.25">
      <c r="A5808" t="s">
        <v>2548</v>
      </c>
      <c r="B5808" s="12">
        <v>169.56</v>
      </c>
      <c r="C5808" s="12">
        <v>223.5275</v>
      </c>
      <c r="D5808" s="12">
        <v>172.81333333333299</v>
      </c>
      <c r="E5808" s="12">
        <v>250.3475</v>
      </c>
      <c r="F5808" s="12">
        <v>147.16499999999999</v>
      </c>
      <c r="G5808" s="12">
        <v>176.416666666667</v>
      </c>
      <c r="H5808" s="12">
        <v>154.67666666666699</v>
      </c>
      <c r="I5808" s="12">
        <v>158.213333333333</v>
      </c>
      <c r="J5808" s="12">
        <f>AVERAGE(B5808:E5808)</f>
        <v>204.06208333333322</v>
      </c>
      <c r="K5808" s="12">
        <f>AVERAGE(F5808:I5808)</f>
        <v>159.11791666666676</v>
      </c>
      <c r="L5808" s="12">
        <f>MAX(J5808:K5808)</f>
        <v>204.06208333333322</v>
      </c>
      <c r="M5808" s="8">
        <f>F5808/B5808</f>
        <v>0.86792285916489731</v>
      </c>
      <c r="N5808" s="8">
        <f>G5808/C5808</f>
        <v>0.78923920621251076</v>
      </c>
      <c r="O5808" s="8">
        <f>H5808/D5808</f>
        <v>0.89505053622406039</v>
      </c>
      <c r="P5808" s="8">
        <f>I5808/E5808</f>
        <v>0.6319748882386802</v>
      </c>
      <c r="Q5808" s="8">
        <f>LOG(M5808,2)</f>
        <v>-0.20436127300776369</v>
      </c>
      <c r="R5808" s="8">
        <f>LOG(N5808,2)</f>
        <v>-0.34146546978960435</v>
      </c>
      <c r="S5808" s="8">
        <f>LOG(O5808,2)</f>
        <v>-0.15995895295568907</v>
      </c>
      <c r="T5808" s="8">
        <f>LOG(P5808,2)</f>
        <v>-0.66206086137943565</v>
      </c>
      <c r="U5808" s="8">
        <f>STDEV(Q5808:T5808)/SQRT(COUNT(Q5808:T5808))</f>
        <v>0.1134763546590016</v>
      </c>
      <c r="V5808" s="8">
        <f>AVERAGE(M5808:P5808)</f>
        <v>0.79604687246003714</v>
      </c>
      <c r="W5808" s="8">
        <f>LOG(V5808,2)</f>
        <v>-0.32907471352202156</v>
      </c>
      <c r="X5808" t="s">
        <v>2548</v>
      </c>
      <c r="Y5808">
        <f>_xlfn.T.TEST(B5808:E5808,F5808:I5808,2,1)</f>
        <v>7.717009982215832E-2</v>
      </c>
      <c r="Z5808">
        <f>IF(ABS(W5808)&gt;0.3014,1,0)</f>
        <v>1</v>
      </c>
      <c r="AA5808">
        <f>IF(Y5808&lt;0.05,1,0)</f>
        <v>0</v>
      </c>
      <c r="AB5808">
        <f>IF((Z5808+AA5808)&gt;1,1,0)</f>
        <v>0</v>
      </c>
      <c r="AC5808">
        <f>TINV(Y5808,3)</f>
        <v>2.6473274585642712</v>
      </c>
      <c r="AD5808">
        <f>EXP((-AC5808*AC5808)/2)</f>
        <v>3.0071682329672854E-2</v>
      </c>
      <c r="AE5808">
        <f>-LOG10(AD5808)</f>
        <v>1.5218422750569083</v>
      </c>
      <c r="AF5808">
        <f>IF(AE5808&gt;2,1,0)</f>
        <v>0</v>
      </c>
      <c r="AG5808">
        <f>IF((AF5808+Z5808)&gt;1,1,0)</f>
        <v>0</v>
      </c>
    </row>
    <row r="5809" spans="1:33" x14ac:dyDescent="0.25">
      <c r="A5809" s="6" t="s">
        <v>3659</v>
      </c>
      <c r="B5809" s="12">
        <v>19.739999999999998</v>
      </c>
      <c r="C5809" s="12">
        <v>17.635000000000002</v>
      </c>
      <c r="D5809" s="12">
        <v>27.81</v>
      </c>
      <c r="E5809" s="12">
        <v>23.172499999999999</v>
      </c>
      <c r="F5809" s="12">
        <v>18.164999999999999</v>
      </c>
      <c r="G5809" s="12">
        <v>12.293333333333299</v>
      </c>
      <c r="H5809" s="12">
        <v>21.273333333333301</v>
      </c>
      <c r="I5809" s="12">
        <v>18.573333333333299</v>
      </c>
      <c r="J5809" s="12">
        <f>AVERAGE(B5809:E5809)</f>
        <v>22.089375</v>
      </c>
      <c r="K5809" s="12">
        <f>AVERAGE(F5809:I5809)</f>
        <v>17.576249999999973</v>
      </c>
      <c r="L5809" s="12">
        <f>MAX(J5809:K5809)</f>
        <v>22.089375</v>
      </c>
      <c r="M5809" s="8">
        <f>F5809/B5809</f>
        <v>0.92021276595744683</v>
      </c>
      <c r="N5809" s="8">
        <f>G5809/C5809</f>
        <v>0.69709857291371125</v>
      </c>
      <c r="O5809" s="8">
        <f>H5809/D5809</f>
        <v>0.7649526549202913</v>
      </c>
      <c r="P5809" s="8">
        <f>I5809/E5809</f>
        <v>0.80152479591469628</v>
      </c>
      <c r="Q5809" s="8">
        <f>LOG(M5809,2)</f>
        <v>-0.11996062404091272</v>
      </c>
      <c r="R5809" s="8">
        <f>LOG(N5809,2)</f>
        <v>-0.5205654207180741</v>
      </c>
      <c r="S5809" s="8">
        <f>LOG(O5809,2)</f>
        <v>-0.38655763678853333</v>
      </c>
      <c r="T5809" s="8">
        <f>LOG(P5809,2)</f>
        <v>-0.31918094270488612</v>
      </c>
      <c r="U5809" s="8">
        <f>STDEV(Q5809:T5809)/SQRT(COUNT(Q5809:T5809))</f>
        <v>8.3454118974049668E-2</v>
      </c>
      <c r="V5809" s="8">
        <f>AVERAGE(M5809:P5809)</f>
        <v>0.79594719742653641</v>
      </c>
      <c r="W5809" s="8">
        <f>LOG(V5809,2)</f>
        <v>-0.32925536831143304</v>
      </c>
      <c r="X5809" s="6" t="s">
        <v>3659</v>
      </c>
      <c r="Y5809">
        <f>_xlfn.T.TEST(B5809:E5809,F5809:I5809,2,1)</f>
        <v>2.3612111039835362E-2</v>
      </c>
      <c r="Z5809">
        <f>IF(ABS(W5809)&gt;0.3014,1,0)</f>
        <v>1</v>
      </c>
      <c r="AA5809">
        <f>IF(Y5809&lt;0.05,1,0)</f>
        <v>1</v>
      </c>
      <c r="AB5809">
        <f>IF((Z5809+AA5809)&gt;1,1,0)</f>
        <v>1</v>
      </c>
      <c r="AC5809">
        <f>TINV(Y5809,3)</f>
        <v>4.2674905934764</v>
      </c>
      <c r="AD5809">
        <f>EXP((-AC5809*AC5809)/2)</f>
        <v>1.1102690676875298E-4</v>
      </c>
      <c r="AE5809">
        <f>-LOG10(AD5809)</f>
        <v>3.9545717595455336</v>
      </c>
      <c r="AF5809">
        <f>IF(AE5809&gt;2,1,0)</f>
        <v>1</v>
      </c>
      <c r="AG5809">
        <f>IF((AF5809+Z5809)&gt;1,1,0)</f>
        <v>1</v>
      </c>
    </row>
    <row r="5810" spans="1:33" x14ac:dyDescent="0.25">
      <c r="A5810" t="s">
        <v>1473</v>
      </c>
      <c r="B5810" s="12">
        <v>31.2</v>
      </c>
      <c r="C5810" s="12">
        <v>20.572500000000002</v>
      </c>
      <c r="D5810" s="12">
        <v>15.966666666666701</v>
      </c>
      <c r="E5810" s="12">
        <v>23.274999999999999</v>
      </c>
      <c r="F5810" s="12">
        <v>18.995000000000001</v>
      </c>
      <c r="G5810" s="12">
        <v>17.9433333333333</v>
      </c>
      <c r="H5810" s="12">
        <v>15.4966666666667</v>
      </c>
      <c r="I5810" s="12">
        <v>17.003333333333298</v>
      </c>
      <c r="J5810" s="12">
        <f>AVERAGE(B5810:E5810)</f>
        <v>22.753541666666678</v>
      </c>
      <c r="K5810" s="12">
        <f>AVERAGE(F5810:I5810)</f>
        <v>17.359583333333326</v>
      </c>
      <c r="L5810" s="12">
        <f>MAX(J5810:K5810)</f>
        <v>22.753541666666678</v>
      </c>
      <c r="M5810" s="8">
        <f>F5810/B5810</f>
        <v>0.60881410256410262</v>
      </c>
      <c r="N5810" s="8">
        <f>G5810/C5810</f>
        <v>0.87219994328998895</v>
      </c>
      <c r="O5810" s="8">
        <f>H5810/D5810</f>
        <v>0.97056367432150314</v>
      </c>
      <c r="P5810" s="8">
        <f>I5810/E5810</f>
        <v>0.73054063730755314</v>
      </c>
      <c r="Q5810" s="8">
        <f>LOG(M5810,2)</f>
        <v>-0.7159263170845882</v>
      </c>
      <c r="R5810" s="8">
        <f>LOG(N5810,2)</f>
        <v>-0.19726919827116188</v>
      </c>
      <c r="S5810" s="8">
        <f>LOG(O5810,2)</f>
        <v>-4.3105230104578361E-2</v>
      </c>
      <c r="T5810" s="8">
        <f>LOG(P5810,2)</f>
        <v>-0.45296356777037233</v>
      </c>
      <c r="U5810" s="8">
        <f>STDEV(Q5810:T5810)/SQRT(COUNT(Q5810:T5810))</f>
        <v>0.1477591527154023</v>
      </c>
      <c r="V5810" s="8">
        <f>AVERAGE(M5810:P5810)</f>
        <v>0.79552958937078699</v>
      </c>
      <c r="W5810" s="8">
        <f>LOG(V5810,2)</f>
        <v>-0.33001250292990947</v>
      </c>
      <c r="X5810" t="s">
        <v>1473</v>
      </c>
      <c r="Y5810">
        <f>_xlfn.T.TEST(B5810:E5810,F5810:I5810,2,1)</f>
        <v>0.12637437154623557</v>
      </c>
      <c r="Z5810">
        <f>IF(ABS(W5810)&gt;0.3014,1,0)</f>
        <v>1</v>
      </c>
      <c r="AA5810">
        <f>IF(Y5810&lt;0.05,1,0)</f>
        <v>0</v>
      </c>
      <c r="AB5810">
        <f>IF((Z5810+AA5810)&gt;1,1,0)</f>
        <v>0</v>
      </c>
      <c r="AC5810">
        <f>TINV(Y5810,3)</f>
        <v>2.1015851978787783</v>
      </c>
      <c r="AD5810">
        <f>EXP((-AC5810*AC5810)/2)</f>
        <v>0.1098839827588666</v>
      </c>
      <c r="AE5810">
        <f>-LOG10(AD5810)</f>
        <v>0.95906560790772144</v>
      </c>
      <c r="AF5810">
        <f>IF(AE5810&gt;2,1,0)</f>
        <v>0</v>
      </c>
      <c r="AG5810">
        <f>IF((AF5810+Z5810)&gt;1,1,0)</f>
        <v>0</v>
      </c>
    </row>
    <row r="5811" spans="1:33" x14ac:dyDescent="0.25">
      <c r="A5811" t="s">
        <v>1416</v>
      </c>
      <c r="B5811" s="12">
        <v>129.78</v>
      </c>
      <c r="C5811" s="12">
        <v>129.625</v>
      </c>
      <c r="D5811" s="12">
        <v>83.71</v>
      </c>
      <c r="E5811" s="12">
        <v>200.5575</v>
      </c>
      <c r="F5811" s="12">
        <v>85.504999999999995</v>
      </c>
      <c r="G5811" s="12">
        <v>86.18</v>
      </c>
      <c r="H5811" s="12">
        <v>112.46</v>
      </c>
      <c r="I5811" s="12">
        <v>103.033333333333</v>
      </c>
      <c r="J5811" s="12">
        <f>AVERAGE(B5811:E5811)</f>
        <v>135.91812499999997</v>
      </c>
      <c r="K5811" s="12">
        <f>AVERAGE(F5811:I5811)</f>
        <v>96.79458333333325</v>
      </c>
      <c r="L5811" s="12">
        <f>MAX(J5811:K5811)</f>
        <v>135.91812499999997</v>
      </c>
      <c r="M5811" s="8">
        <f>F5811/B5811</f>
        <v>0.65884573894282628</v>
      </c>
      <c r="N5811" s="8">
        <f>G5811/C5811</f>
        <v>0.66484088717454204</v>
      </c>
      <c r="O5811" s="8">
        <f>H5811/D5811</f>
        <v>1.3434476167721898</v>
      </c>
      <c r="P5811" s="8">
        <f>I5811/E5811</f>
        <v>0.51373463138168851</v>
      </c>
      <c r="Q5811" s="8">
        <f>LOG(M5811,2)</f>
        <v>-0.60198738035827448</v>
      </c>
      <c r="R5811" s="8">
        <f>LOG(N5811,2)</f>
        <v>-0.58891898547756749</v>
      </c>
      <c r="S5811" s="8">
        <f>LOG(O5811,2)</f>
        <v>0.42594006939996149</v>
      </c>
      <c r="T5811" s="8">
        <f>LOG(P5811,2)</f>
        <v>-0.96090476436275751</v>
      </c>
      <c r="U5811" s="8">
        <f>STDEV(Q5811:T5811)/SQRT(COUNT(Q5811:T5811))</f>
        <v>0.2985129194351675</v>
      </c>
      <c r="V5811" s="8">
        <f>AVERAGE(M5811:P5811)</f>
        <v>0.79521721856781169</v>
      </c>
      <c r="W5811" s="8">
        <f>LOG(V5811,2)</f>
        <v>-0.33057909946420955</v>
      </c>
      <c r="X5811" t="s">
        <v>1416</v>
      </c>
      <c r="Y5811">
        <f>_xlfn.T.TEST(B5811:E5811,F5811:I5811,2,1)</f>
        <v>0.22835185292247737</v>
      </c>
      <c r="Z5811">
        <f>IF(ABS(W5811)&gt;0.3014,1,0)</f>
        <v>1</v>
      </c>
      <c r="AA5811">
        <f>IF(Y5811&lt;0.05,1,0)</f>
        <v>0</v>
      </c>
      <c r="AB5811">
        <f>IF((Z5811+AA5811)&gt;1,1,0)</f>
        <v>0</v>
      </c>
      <c r="AC5811">
        <f>TINV(Y5811,3)</f>
        <v>1.5093484973085507</v>
      </c>
      <c r="AD5811">
        <f>EXP((-AC5811*AC5811)/2)</f>
        <v>0.32011773045952402</v>
      </c>
      <c r="AE5811">
        <f>-LOG10(AD5811)</f>
        <v>0.49469027078719802</v>
      </c>
      <c r="AF5811">
        <f>IF(AE5811&gt;2,1,0)</f>
        <v>0</v>
      </c>
      <c r="AG5811">
        <f>IF((AF5811+Z5811)&gt;1,1,0)</f>
        <v>0</v>
      </c>
    </row>
    <row r="5812" spans="1:33" x14ac:dyDescent="0.25">
      <c r="A5812" t="s">
        <v>4470</v>
      </c>
      <c r="B5812" s="12">
        <v>31.78</v>
      </c>
      <c r="C5812" s="12">
        <v>22.675000000000001</v>
      </c>
      <c r="D5812" s="12">
        <v>22.093333333333302</v>
      </c>
      <c r="E5812" s="12">
        <v>22.715</v>
      </c>
      <c r="F5812" s="12">
        <v>15.01</v>
      </c>
      <c r="G5812" s="12">
        <v>15.09</v>
      </c>
      <c r="H5812" s="12">
        <v>26.213333333333299</v>
      </c>
      <c r="I5812" s="12">
        <v>19.4166666666667</v>
      </c>
      <c r="J5812" s="12">
        <f>AVERAGE(B5812:E5812)</f>
        <v>24.815833333333327</v>
      </c>
      <c r="K5812" s="12">
        <f>AVERAGE(F5812:I5812)</f>
        <v>18.932500000000001</v>
      </c>
      <c r="L5812" s="12">
        <f>MAX(J5812:K5812)</f>
        <v>24.815833333333327</v>
      </c>
      <c r="M5812" s="8">
        <f>F5812/B5812</f>
        <v>0.47230962869729387</v>
      </c>
      <c r="N5812" s="8">
        <f>G5812/C5812</f>
        <v>0.6654906284454245</v>
      </c>
      <c r="O5812" s="8">
        <f>H5812/D5812</f>
        <v>1.1864815932407968</v>
      </c>
      <c r="P5812" s="8">
        <f>I5812/E5812</f>
        <v>0.85479492259153422</v>
      </c>
      <c r="Q5812" s="8">
        <f>LOG(M5812,2)</f>
        <v>-1.0821951477278307</v>
      </c>
      <c r="R5812" s="8">
        <f>LOG(N5812,2)</f>
        <v>-0.58750974488920149</v>
      </c>
      <c r="S5812" s="8">
        <f>LOG(O5812,2)</f>
        <v>0.24668971911912907</v>
      </c>
      <c r="T5812" s="8">
        <f>LOG(P5812,2)</f>
        <v>-0.2263497563488914</v>
      </c>
      <c r="U5812" s="8">
        <f>STDEV(Q5812:T5812)/SQRT(COUNT(Q5812:T5812))</f>
        <v>0.28111428575574954</v>
      </c>
      <c r="V5812" s="8">
        <f>AVERAGE(M5812:P5812)</f>
        <v>0.79476919324376238</v>
      </c>
      <c r="W5812" s="8">
        <f>LOG(V5812,2)</f>
        <v>-0.3313921428028242</v>
      </c>
      <c r="X5812" t="s">
        <v>4470</v>
      </c>
      <c r="Y5812">
        <f>_xlfn.T.TEST(B5812:E5812,F5812:I5812,2,1)</f>
        <v>0.27005444366406894</v>
      </c>
      <c r="Z5812">
        <f>IF(ABS(W5812)&gt;0.3014,1,0)</f>
        <v>1</v>
      </c>
      <c r="AA5812">
        <f>IF(Y5812&lt;0.05,1,0)</f>
        <v>0</v>
      </c>
      <c r="AB5812">
        <f>IF((Z5812+AA5812)&gt;1,1,0)</f>
        <v>0</v>
      </c>
      <c r="AC5812">
        <f>TINV(Y5812,3)</f>
        <v>1.3492438206608501</v>
      </c>
      <c r="AD5812">
        <f>EXP((-AC5812*AC5812)/2)</f>
        <v>0.40243187794231872</v>
      </c>
      <c r="AE5812">
        <f>-LOG10(AD5812)</f>
        <v>0.39530762470635777</v>
      </c>
      <c r="AF5812">
        <f>IF(AE5812&gt;2,1,0)</f>
        <v>0</v>
      </c>
      <c r="AG5812">
        <f>IF((AF5812+Z5812)&gt;1,1,0)</f>
        <v>0</v>
      </c>
    </row>
    <row r="5813" spans="1:33" x14ac:dyDescent="0.25">
      <c r="A5813" t="s">
        <v>2198</v>
      </c>
      <c r="B5813" s="12">
        <v>52.3</v>
      </c>
      <c r="C5813" s="12">
        <v>33.467500000000001</v>
      </c>
      <c r="D5813" s="12">
        <v>36.956666666666699</v>
      </c>
      <c r="E5813" s="12">
        <v>37.880000000000003</v>
      </c>
      <c r="F5813" s="12">
        <v>25.495000000000001</v>
      </c>
      <c r="G5813" s="12">
        <v>23.456666666666699</v>
      </c>
      <c r="H5813" s="12">
        <v>37.453333333333298</v>
      </c>
      <c r="I5813" s="12">
        <v>37.003333333333302</v>
      </c>
      <c r="J5813" s="12">
        <f>AVERAGE(B5813:E5813)</f>
        <v>40.151041666666671</v>
      </c>
      <c r="K5813" s="12">
        <f>AVERAGE(F5813:I5813)</f>
        <v>30.852083333333326</v>
      </c>
      <c r="L5813" s="12">
        <f>MAX(J5813:K5813)</f>
        <v>40.151041666666671</v>
      </c>
      <c r="M5813" s="8">
        <f>F5813/B5813</f>
        <v>0.48747609942638626</v>
      </c>
      <c r="N5813" s="8">
        <f>G5813/C5813</f>
        <v>0.70087896217723755</v>
      </c>
      <c r="O5813" s="8">
        <f>H5813/D5813</f>
        <v>1.0134391629836728</v>
      </c>
      <c r="P5813" s="8">
        <f>I5813/E5813</f>
        <v>0.97685674058430039</v>
      </c>
      <c r="Q5813" s="8">
        <f>LOG(M5813,2)</f>
        <v>-1.0365966085057443</v>
      </c>
      <c r="R5813" s="8">
        <f>LOG(N5813,2)</f>
        <v>-0.51276277439438966</v>
      </c>
      <c r="S5813" s="8">
        <f>LOG(O5813,2)</f>
        <v>1.9259486045945698E-2</v>
      </c>
      <c r="T5813" s="8">
        <f>LOG(P5813,2)</f>
        <v>-3.3781093392772348E-2</v>
      </c>
      <c r="U5813" s="8">
        <f>STDEV(Q5813:T5813)/SQRT(COUNT(Q5813:T5813))</f>
        <v>0.24622810287242713</v>
      </c>
      <c r="V5813" s="8">
        <f>AVERAGE(M5813:P5813)</f>
        <v>0.79466274129289927</v>
      </c>
      <c r="W5813" s="8">
        <f>LOG(V5813,2)</f>
        <v>-0.3315853913446406</v>
      </c>
      <c r="X5813" t="s">
        <v>2198</v>
      </c>
      <c r="Y5813">
        <f>_xlfn.T.TEST(B5813:E5813,F5813:I5813,2,1)</f>
        <v>0.2354905881299344</v>
      </c>
      <c r="Z5813">
        <f>IF(ABS(W5813)&gt;0.3014,1,0)</f>
        <v>1</v>
      </c>
      <c r="AA5813">
        <f>IF(Y5813&lt;0.05,1,0)</f>
        <v>0</v>
      </c>
      <c r="AB5813">
        <f>IF((Z5813+AA5813)&gt;1,1,0)</f>
        <v>0</v>
      </c>
      <c r="AC5813">
        <f>TINV(Y5813,3)</f>
        <v>1.4797932194470045</v>
      </c>
      <c r="AD5813">
        <f>EXP((-AC5813*AC5813)/2)</f>
        <v>0.33457507465675052</v>
      </c>
      <c r="AE5813">
        <f>-LOG10(AD5813)</f>
        <v>0.47550641645863229</v>
      </c>
      <c r="AF5813">
        <f>IF(AE5813&gt;2,1,0)</f>
        <v>0</v>
      </c>
      <c r="AG5813">
        <f>IF((AF5813+Z5813)&gt;1,1,0)</f>
        <v>0</v>
      </c>
    </row>
    <row r="5814" spans="1:33" x14ac:dyDescent="0.25">
      <c r="A5814" t="s">
        <v>1533</v>
      </c>
      <c r="B5814" s="12">
        <v>44.51</v>
      </c>
      <c r="C5814" s="12">
        <v>22.352499999999999</v>
      </c>
      <c r="D5814" s="12">
        <v>23.873333333333299</v>
      </c>
      <c r="E5814" s="12">
        <v>28.21</v>
      </c>
      <c r="F5814" s="12">
        <v>24.59</v>
      </c>
      <c r="G5814" s="12">
        <v>20.4233333333333</v>
      </c>
      <c r="H5814" s="12">
        <v>23.01</v>
      </c>
      <c r="I5814" s="12">
        <v>21.116666666666699</v>
      </c>
      <c r="J5814" s="12">
        <f>AVERAGE(B5814:E5814)</f>
        <v>29.736458333333324</v>
      </c>
      <c r="K5814" s="12">
        <f>AVERAGE(F5814:I5814)</f>
        <v>22.285</v>
      </c>
      <c r="L5814" s="12">
        <f>MAX(J5814:K5814)</f>
        <v>29.736458333333324</v>
      </c>
      <c r="M5814" s="8">
        <f>F5814/B5814</f>
        <v>0.55246012132105149</v>
      </c>
      <c r="N5814" s="8">
        <f>G5814/C5814</f>
        <v>0.91369347202027962</v>
      </c>
      <c r="O5814" s="8">
        <f>H5814/D5814</f>
        <v>0.96383691706227459</v>
      </c>
      <c r="P5814" s="8">
        <f>I5814/E5814</f>
        <v>0.74855252274607231</v>
      </c>
      <c r="Q5814" s="8">
        <f>LOG(M5814,2)</f>
        <v>-0.85605776585618676</v>
      </c>
      <c r="R5814" s="8">
        <f>LOG(N5814,2)</f>
        <v>-0.13021784707393505</v>
      </c>
      <c r="S5814" s="8">
        <f>LOG(O5814,2)</f>
        <v>-5.3139034375276478E-2</v>
      </c>
      <c r="T5814" s="8">
        <f>LOG(P5814,2)</f>
        <v>-0.41782454727855362</v>
      </c>
      <c r="U5814" s="8">
        <f>STDEV(Q5814:T5814)/SQRT(COUNT(Q5814:T5814))</f>
        <v>0.1817292349220401</v>
      </c>
      <c r="V5814" s="8">
        <f>AVERAGE(M5814:P5814)</f>
        <v>0.7946357582874195</v>
      </c>
      <c r="W5814" s="8">
        <f>LOG(V5814,2)</f>
        <v>-0.33163437930783057</v>
      </c>
      <c r="X5814" t="s">
        <v>1533</v>
      </c>
      <c r="Y5814">
        <f>_xlfn.T.TEST(B5814:E5814,F5814:I5814,2,1)</f>
        <v>0.18694548550005</v>
      </c>
      <c r="Z5814">
        <f>IF(ABS(W5814)&gt;0.3014,1,0)</f>
        <v>1</v>
      </c>
      <c r="AA5814">
        <f>IF(Y5814&lt;0.05,1,0)</f>
        <v>0</v>
      </c>
      <c r="AB5814">
        <f>IF((Z5814+AA5814)&gt;1,1,0)</f>
        <v>0</v>
      </c>
      <c r="AC5814">
        <f>TINV(Y5814,3)</f>
        <v>1.7039162215119554</v>
      </c>
      <c r="AD5814">
        <f>EXP((-AC5814*AC5814)/2)</f>
        <v>0.23417999615845717</v>
      </c>
      <c r="AE5814">
        <f>-LOG10(AD5814)</f>
        <v>0.6304502054593748</v>
      </c>
      <c r="AF5814">
        <f>IF(AE5814&gt;2,1,0)</f>
        <v>0</v>
      </c>
      <c r="AG5814">
        <f>IF((AF5814+Z5814)&gt;1,1,0)</f>
        <v>0</v>
      </c>
    </row>
    <row r="5815" spans="1:33" x14ac:dyDescent="0.25">
      <c r="A5815" t="s">
        <v>283</v>
      </c>
      <c r="B5815" s="12">
        <v>42.75</v>
      </c>
      <c r="C5815" s="12">
        <v>43.432499999999997</v>
      </c>
      <c r="D5815" s="12">
        <v>64.803333333333299</v>
      </c>
      <c r="E5815" s="12">
        <v>71.842500000000001</v>
      </c>
      <c r="F5815" s="12">
        <v>40.32</v>
      </c>
      <c r="G5815" s="12">
        <v>36.216666666666697</v>
      </c>
      <c r="H5815" s="12">
        <v>47.243333333333297</v>
      </c>
      <c r="I5815" s="12">
        <v>48.283333333333303</v>
      </c>
      <c r="J5815" s="12">
        <f>AVERAGE(B5815:E5815)</f>
        <v>55.707083333333323</v>
      </c>
      <c r="K5815" s="12">
        <f>AVERAGE(F5815:I5815)</f>
        <v>43.015833333333319</v>
      </c>
      <c r="L5815" s="12">
        <f>MAX(J5815:K5815)</f>
        <v>55.707083333333323</v>
      </c>
      <c r="M5815" s="8">
        <f>F5815/B5815</f>
        <v>0.94315789473684208</v>
      </c>
      <c r="N5815" s="8">
        <f>G5815/C5815</f>
        <v>0.83386097200637077</v>
      </c>
      <c r="O5815" s="8">
        <f>H5815/D5815</f>
        <v>0.72902628465613895</v>
      </c>
      <c r="P5815" s="8">
        <f>I5815/E5815</f>
        <v>0.67207200937235345</v>
      </c>
      <c r="Q5815" s="8">
        <f>LOG(M5815,2)</f>
        <v>-8.4428781160706123E-2</v>
      </c>
      <c r="R5815" s="8">
        <f>LOG(N5815,2)</f>
        <v>-0.26212122886341993</v>
      </c>
      <c r="S5815" s="8">
        <f>LOG(O5815,2)</f>
        <v>-0.4559572637926963</v>
      </c>
      <c r="T5815" s="8">
        <f>LOG(P5815,2)</f>
        <v>-0.57331227557579745</v>
      </c>
      <c r="U5815" s="8">
        <f>STDEV(Q5815:T5815)/SQRT(COUNT(Q5815:T5815))</f>
        <v>0.10770325409725152</v>
      </c>
      <c r="V5815" s="8">
        <f>AVERAGE(M5815:P5815)</f>
        <v>0.79452929019292629</v>
      </c>
      <c r="W5815" s="8">
        <f>LOG(V5815,2)</f>
        <v>-0.33182768961542253</v>
      </c>
      <c r="X5815" t="s">
        <v>283</v>
      </c>
      <c r="Y5815">
        <f>_xlfn.T.TEST(B5815:E5815,F5815:I5815,2,1)</f>
        <v>7.7582807683388946E-2</v>
      </c>
      <c r="Z5815">
        <f>IF(ABS(W5815)&gt;0.3014,1,0)</f>
        <v>1</v>
      </c>
      <c r="AA5815">
        <f>IF(Y5815&lt;0.05,1,0)</f>
        <v>0</v>
      </c>
      <c r="AB5815">
        <f>IF((Z5815+AA5815)&gt;1,1,0)</f>
        <v>0</v>
      </c>
      <c r="AC5815">
        <f>TINV(Y5815,3)</f>
        <v>2.6410995395039802</v>
      </c>
      <c r="AD5815">
        <f>EXP((-AC5815*AC5815)/2)</f>
        <v>3.0571001315206701E-2</v>
      </c>
      <c r="AE5815">
        <f>-LOG10(AD5815)</f>
        <v>1.5146903362641926</v>
      </c>
      <c r="AF5815">
        <f>IF(AE5815&gt;2,1,0)</f>
        <v>0</v>
      </c>
      <c r="AG5815">
        <f>IF((AF5815+Z5815)&gt;1,1,0)</f>
        <v>0</v>
      </c>
    </row>
    <row r="5816" spans="1:33" x14ac:dyDescent="0.25">
      <c r="A5816" t="s">
        <v>382</v>
      </c>
      <c r="B5816" s="12">
        <v>68.17</v>
      </c>
      <c r="C5816" s="12">
        <v>34.422499999999999</v>
      </c>
      <c r="D5816" s="12">
        <v>34.963333333333303</v>
      </c>
      <c r="E5816" s="12">
        <v>40.932499999999997</v>
      </c>
      <c r="F5816" s="12">
        <v>36.53</v>
      </c>
      <c r="G5816" s="12">
        <v>25.7566666666667</v>
      </c>
      <c r="H5816" s="12">
        <v>39.776666666666699</v>
      </c>
      <c r="I5816" s="12">
        <v>30.9033333333333</v>
      </c>
      <c r="J5816" s="12">
        <f>AVERAGE(B5816:E5816)</f>
        <v>44.622083333333329</v>
      </c>
      <c r="K5816" s="12">
        <f>AVERAGE(F5816:I5816)</f>
        <v>33.241666666666674</v>
      </c>
      <c r="L5816" s="12">
        <f>MAX(J5816:K5816)</f>
        <v>44.622083333333329</v>
      </c>
      <c r="M5816" s="8">
        <f>F5816/B5816</f>
        <v>0.53586621681091384</v>
      </c>
      <c r="N5816" s="8">
        <f>G5816/C5816</f>
        <v>0.74825090178420217</v>
      </c>
      <c r="O5816" s="8">
        <f>H5816/D5816</f>
        <v>1.1376680331776166</v>
      </c>
      <c r="P5816" s="8">
        <f>I5816/E5816</f>
        <v>0.75498279688104319</v>
      </c>
      <c r="Q5816" s="8">
        <f>LOG(M5816,2)</f>
        <v>-0.90005522934324167</v>
      </c>
      <c r="R5816" s="8">
        <f>LOG(N5816,2)</f>
        <v>-0.41840598244188459</v>
      </c>
      <c r="S5816" s="8">
        <f>LOG(O5816,2)</f>
        <v>0.18607964661106904</v>
      </c>
      <c r="T5816" s="8">
        <f>LOG(P5816,2)</f>
        <v>-0.40548432347900637</v>
      </c>
      <c r="U5816" s="8">
        <f>STDEV(Q5816:T5816)/SQRT(COUNT(Q5816:T5816))</f>
        <v>0.2222889037211733</v>
      </c>
      <c r="V5816" s="8">
        <f>AVERAGE(M5816:P5816)</f>
        <v>0.79419198716344397</v>
      </c>
      <c r="W5816" s="8">
        <f>LOG(V5816,2)</f>
        <v>-0.33244028972616368</v>
      </c>
      <c r="X5816" t="s">
        <v>382</v>
      </c>
      <c r="Y5816">
        <f>_xlfn.T.TEST(B5816:E5816,F5816:I5816,2,1)</f>
        <v>0.22826577887194466</v>
      </c>
      <c r="Z5816">
        <f>IF(ABS(W5816)&gt;0.3014,1,0)</f>
        <v>1</v>
      </c>
      <c r="AA5816">
        <f>IF(Y5816&lt;0.05,1,0)</f>
        <v>0</v>
      </c>
      <c r="AB5816">
        <f>IF((Z5816+AA5816)&gt;1,1,0)</f>
        <v>0</v>
      </c>
      <c r="AC5816">
        <f>TINV(Y5816,3)</f>
        <v>1.5097110164327936</v>
      </c>
      <c r="AD5816">
        <f>EXP((-AC5816*AC5816)/2)</f>
        <v>0.31994259926692026</v>
      </c>
      <c r="AE5816">
        <f>-LOG10(AD5816)</f>
        <v>0.49492793123551088</v>
      </c>
      <c r="AF5816">
        <f>IF(AE5816&gt;2,1,0)</f>
        <v>0</v>
      </c>
      <c r="AG5816">
        <f>IF((AF5816+Z5816)&gt;1,1,0)</f>
        <v>0</v>
      </c>
    </row>
    <row r="5817" spans="1:33" x14ac:dyDescent="0.25">
      <c r="A5817" t="s">
        <v>1532</v>
      </c>
      <c r="B5817" s="12">
        <v>83.19</v>
      </c>
      <c r="C5817" s="12">
        <v>49.85</v>
      </c>
      <c r="D5817" s="12">
        <v>45.106666666666698</v>
      </c>
      <c r="E5817" s="12">
        <v>40.962499999999999</v>
      </c>
      <c r="F5817" s="12">
        <v>38.68</v>
      </c>
      <c r="G5817" s="12">
        <v>41.68</v>
      </c>
      <c r="H5817" s="12">
        <v>41.576666666666704</v>
      </c>
      <c r="I5817" s="12">
        <v>39.03</v>
      </c>
      <c r="J5817" s="12">
        <f>AVERAGE(B5817:E5817)</f>
        <v>54.777291666666677</v>
      </c>
      <c r="K5817" s="12">
        <f>AVERAGE(F5817:I5817)</f>
        <v>40.241666666666674</v>
      </c>
      <c r="L5817" s="12">
        <f>MAX(J5817:K5817)</f>
        <v>54.777291666666677</v>
      </c>
      <c r="M5817" s="8">
        <f>F5817/B5817</f>
        <v>0.46495973073686742</v>
      </c>
      <c r="N5817" s="8">
        <f>G5817/C5817</f>
        <v>0.83610832497492471</v>
      </c>
      <c r="O5817" s="8">
        <f>H5817/D5817</f>
        <v>0.92174105823233832</v>
      </c>
      <c r="P5817" s="8">
        <f>I5817/E5817</f>
        <v>0.95282270369240163</v>
      </c>
      <c r="Q5817" s="8">
        <f>LOG(M5817,2)</f>
        <v>-1.1048223222837936</v>
      </c>
      <c r="R5817" s="8">
        <f>LOG(N5817,2)</f>
        <v>-0.25823822700705018</v>
      </c>
      <c r="S5817" s="8">
        <f>LOG(O5817,2)</f>
        <v>-0.11756657901869984</v>
      </c>
      <c r="T5817" s="8">
        <f>LOG(P5817,2)</f>
        <v>-6.9720304991170531E-2</v>
      </c>
      <c r="U5817" s="8">
        <f>STDEV(Q5817:T5817)/SQRT(COUNT(Q5817:T5817))</f>
        <v>0.24240253645348428</v>
      </c>
      <c r="V5817" s="8">
        <f>AVERAGE(M5817:P5817)</f>
        <v>0.79390795440913298</v>
      </c>
      <c r="W5817" s="8">
        <f>LOG(V5817,2)</f>
        <v>-0.33295634370958987</v>
      </c>
      <c r="X5817" t="s">
        <v>1532</v>
      </c>
      <c r="Y5817">
        <f>_xlfn.T.TEST(B5817:E5817,F5817:I5817,2,1)</f>
        <v>0.24491990376557274</v>
      </c>
      <c r="Z5817">
        <f>IF(ABS(W5817)&gt;0.3014,1,0)</f>
        <v>1</v>
      </c>
      <c r="AA5817">
        <f>IF(Y5817&lt;0.05,1,0)</f>
        <v>0</v>
      </c>
      <c r="AB5817">
        <f>IF((Z5817+AA5817)&gt;1,1,0)</f>
        <v>0</v>
      </c>
      <c r="AC5817">
        <f>TINV(Y5817,3)</f>
        <v>1.4422214259860637</v>
      </c>
      <c r="AD5817">
        <f>EXP((-AC5817*AC5817)/2)</f>
        <v>0.3534542151208675</v>
      </c>
      <c r="AE5817">
        <f>-LOG10(AD5817)</f>
        <v>0.45166683478973041</v>
      </c>
      <c r="AF5817">
        <f>IF(AE5817&gt;2,1,0)</f>
        <v>0</v>
      </c>
      <c r="AG5817">
        <f>IF((AF5817+Z5817)&gt;1,1,0)</f>
        <v>0</v>
      </c>
    </row>
    <row r="5818" spans="1:33" x14ac:dyDescent="0.25">
      <c r="A5818" t="s">
        <v>3441</v>
      </c>
      <c r="B5818" s="12">
        <v>98.24</v>
      </c>
      <c r="C5818" s="12">
        <v>53.167499999999997</v>
      </c>
      <c r="D5818" s="12">
        <v>51.523333333333298</v>
      </c>
      <c r="E5818" s="12">
        <v>52.435000000000002</v>
      </c>
      <c r="F5818" s="12">
        <v>41.62</v>
      </c>
      <c r="G5818" s="12">
        <v>42.156666666666702</v>
      </c>
      <c r="H5818" s="12">
        <v>51.27</v>
      </c>
      <c r="I5818" s="12">
        <v>50.51</v>
      </c>
      <c r="J5818" s="12">
        <f>AVERAGE(B5818:E5818)</f>
        <v>63.841458333333321</v>
      </c>
      <c r="K5818" s="12">
        <f>AVERAGE(F5818:I5818)</f>
        <v>46.389166666666675</v>
      </c>
      <c r="L5818" s="12">
        <f>MAX(J5818:K5818)</f>
        <v>63.841458333333321</v>
      </c>
      <c r="M5818" s="8">
        <f>F5818/B5818</f>
        <v>0.42365635179153094</v>
      </c>
      <c r="N5818" s="8">
        <f>G5818/C5818</f>
        <v>0.79290293255591671</v>
      </c>
      <c r="O5818" s="8">
        <f>H5818/D5818</f>
        <v>0.99508313385521197</v>
      </c>
      <c r="P5818" s="8">
        <f>I5818/E5818</f>
        <v>0.96328788023266898</v>
      </c>
      <c r="Q5818" s="8">
        <f>LOG(M5818,2)</f>
        <v>-1.2390335956348448</v>
      </c>
      <c r="R5818" s="8">
        <f>LOG(N5818,2)</f>
        <v>-0.33478383336120393</v>
      </c>
      <c r="S5818" s="8">
        <f>LOG(O5818,2)</f>
        <v>-7.1110347682951935E-3</v>
      </c>
      <c r="T5818" s="8">
        <f>LOG(P5818,2)</f>
        <v>-5.3961080496918452E-2</v>
      </c>
      <c r="U5818" s="8">
        <f>STDEV(Q5818:T5818)/SQRT(COUNT(Q5818:T5818))</f>
        <v>0.28606975777072363</v>
      </c>
      <c r="V5818" s="8">
        <f>AVERAGE(M5818:P5818)</f>
        <v>0.79373257460883218</v>
      </c>
      <c r="W5818" s="8">
        <f>LOG(V5818,2)</f>
        <v>-0.33327508030590458</v>
      </c>
      <c r="X5818" t="s">
        <v>3441</v>
      </c>
      <c r="Y5818">
        <f>_xlfn.T.TEST(B5818:E5818,F5818:I5818,2,1)</f>
        <v>0.2798868796473914</v>
      </c>
      <c r="Z5818">
        <f>IF(ABS(W5818)&gt;0.3014,1,0)</f>
        <v>1</v>
      </c>
      <c r="AA5818">
        <f>IF(Y5818&lt;0.05,1,0)</f>
        <v>0</v>
      </c>
      <c r="AB5818">
        <f>IF((Z5818+AA5818)&gt;1,1,0)</f>
        <v>0</v>
      </c>
      <c r="AC5818">
        <f>TINV(Y5818,3)</f>
        <v>1.3153594445142323</v>
      </c>
      <c r="AD5818">
        <f>EXP((-AC5818*AC5818)/2)</f>
        <v>0.42101566619125169</v>
      </c>
      <c r="AE5818">
        <f>-LOG10(AD5818)</f>
        <v>0.37570174356141889</v>
      </c>
      <c r="AF5818">
        <f>IF(AE5818&gt;2,1,0)</f>
        <v>0</v>
      </c>
      <c r="AG5818">
        <f>IF((AF5818+Z5818)&gt;1,1,0)</f>
        <v>0</v>
      </c>
    </row>
    <row r="5819" spans="1:33" x14ac:dyDescent="0.25">
      <c r="A5819" t="s">
        <v>5660</v>
      </c>
      <c r="B5819" s="12">
        <v>48.9</v>
      </c>
      <c r="C5819" s="12">
        <v>22.2</v>
      </c>
      <c r="D5819" s="12">
        <v>12.7433333333333</v>
      </c>
      <c r="E5819" s="12">
        <v>13.685</v>
      </c>
      <c r="F5819" s="12">
        <v>20.56</v>
      </c>
      <c r="G5819" s="12">
        <v>16.04</v>
      </c>
      <c r="H5819" s="12">
        <v>15.26</v>
      </c>
      <c r="I5819" s="12">
        <v>11.4133333333333</v>
      </c>
      <c r="J5819" s="12">
        <f>AVERAGE(B5819:E5819)</f>
        <v>24.382083333333323</v>
      </c>
      <c r="K5819" s="12">
        <f>AVERAGE(F5819:I5819)</f>
        <v>15.818333333333323</v>
      </c>
      <c r="L5819" s="12">
        <f>MAX(J5819:K5819)</f>
        <v>24.382083333333323</v>
      </c>
      <c r="M5819" s="8">
        <f>F5819/B5819</f>
        <v>0.42044989775051123</v>
      </c>
      <c r="N5819" s="8">
        <f>G5819/C5819</f>
        <v>0.72252252252252247</v>
      </c>
      <c r="O5819" s="8">
        <f>H5819/D5819</f>
        <v>1.1974888830761212</v>
      </c>
      <c r="P5819" s="8">
        <f>I5819/E5819</f>
        <v>0.83400316648398243</v>
      </c>
      <c r="Q5819" s="8">
        <f>LOG(M5819,2)</f>
        <v>-1.2499942006457181</v>
      </c>
      <c r="R5819" s="8">
        <f>LOG(N5819,2)</f>
        <v>-0.46888553478254813</v>
      </c>
      <c r="S5819" s="8">
        <f>LOG(O5819,2)</f>
        <v>0.26001226272104155</v>
      </c>
      <c r="T5819" s="8">
        <f>LOG(P5819,2)</f>
        <v>-0.2618752336849699</v>
      </c>
      <c r="U5819" s="8">
        <f>STDEV(Q5819:T5819)/SQRT(COUNT(Q5819:T5819))</f>
        <v>0.31335354045106861</v>
      </c>
      <c r="V5819" s="8">
        <f>AVERAGE(M5819:P5819)</f>
        <v>0.79361611745828431</v>
      </c>
      <c r="W5819" s="8">
        <f>LOG(V5819,2)</f>
        <v>-0.33348676933770027</v>
      </c>
      <c r="X5819" t="s">
        <v>5660</v>
      </c>
      <c r="Y5819">
        <f>_xlfn.T.TEST(B5819:E5819,F5819:I5819,2,1)</f>
        <v>0.2985180746920626</v>
      </c>
      <c r="Z5819">
        <f>IF(ABS(W5819)&gt;0.3014,1,0)</f>
        <v>1</v>
      </c>
      <c r="AA5819">
        <f>IF(Y5819&lt;0.05,1,0)</f>
        <v>0</v>
      </c>
      <c r="AB5819">
        <f>IF((Z5819+AA5819)&gt;1,1,0)</f>
        <v>0</v>
      </c>
      <c r="AC5819">
        <f>TINV(Y5819,3)</f>
        <v>1.2544516510525043</v>
      </c>
      <c r="AD5819">
        <f>EXP((-AC5819*AC5819)/2)</f>
        <v>0.45528828265343302</v>
      </c>
      <c r="AE5819">
        <f>-LOG10(AD5819)</f>
        <v>0.34171352659591447</v>
      </c>
      <c r="AF5819">
        <f>IF(AE5819&gt;2,1,0)</f>
        <v>0</v>
      </c>
      <c r="AG5819">
        <f>IF((AF5819+Z5819)&gt;1,1,0)</f>
        <v>0</v>
      </c>
    </row>
    <row r="5820" spans="1:33" x14ac:dyDescent="0.25">
      <c r="A5820" t="s">
        <v>2865</v>
      </c>
      <c r="B5820" s="12">
        <v>73.05</v>
      </c>
      <c r="C5820" s="12">
        <v>28.427499999999998</v>
      </c>
      <c r="D5820" s="12">
        <v>38.453333333333298</v>
      </c>
      <c r="E5820" s="12">
        <v>38.452500000000001</v>
      </c>
      <c r="F5820" s="12">
        <v>30.67</v>
      </c>
      <c r="G5820" s="12">
        <v>25.4033333333333</v>
      </c>
      <c r="H5820" s="12">
        <v>39.4033333333333</v>
      </c>
      <c r="I5820" s="12">
        <v>32.1533333333333</v>
      </c>
      <c r="J5820" s="12">
        <f>AVERAGE(B5820:E5820)</f>
        <v>44.595833333333317</v>
      </c>
      <c r="K5820" s="12">
        <f>AVERAGE(F5820:I5820)</f>
        <v>31.907499999999978</v>
      </c>
      <c r="L5820" s="12">
        <f>MAX(J5820:K5820)</f>
        <v>44.595833333333317</v>
      </c>
      <c r="M5820" s="8">
        <f>F5820/B5820</f>
        <v>0.41984941820670779</v>
      </c>
      <c r="N5820" s="8">
        <f>G5820/C5820</f>
        <v>0.89361826869521777</v>
      </c>
      <c r="O5820" s="8">
        <f>H5820/D5820</f>
        <v>1.0247052704576978</v>
      </c>
      <c r="P5820" s="8">
        <f>I5820/E5820</f>
        <v>0.83618316971154805</v>
      </c>
      <c r="Q5820" s="8">
        <f>LOG(M5820,2)</f>
        <v>-1.2520561064238409</v>
      </c>
      <c r="R5820" s="8">
        <f>LOG(N5820,2)</f>
        <v>-0.1622694150122109</v>
      </c>
      <c r="S5820" s="8">
        <f>LOG(O5820,2)</f>
        <v>3.5209016079285838E-2</v>
      </c>
      <c r="T5820" s="8">
        <f>LOG(P5820,2)</f>
        <v>-0.2581090890777139</v>
      </c>
      <c r="U5820" s="8">
        <f>STDEV(Q5820:T5820)/SQRT(COUNT(Q5820:T5820))</f>
        <v>0.28747592965782925</v>
      </c>
      <c r="V5820" s="8">
        <f>AVERAGE(M5820:P5820)</f>
        <v>0.79358903176779283</v>
      </c>
      <c r="W5820" s="8">
        <f>LOG(V5820,2)</f>
        <v>-0.33353600858238636</v>
      </c>
      <c r="X5820" t="s">
        <v>2865</v>
      </c>
      <c r="Y5820">
        <f>_xlfn.T.TEST(B5820:E5820,F5820:I5820,2,1)</f>
        <v>0.29430406668501397</v>
      </c>
      <c r="Z5820">
        <f>IF(ABS(W5820)&gt;0.3014,1,0)</f>
        <v>1</v>
      </c>
      <c r="AA5820">
        <f>IF(Y5820&lt;0.05,1,0)</f>
        <v>0</v>
      </c>
      <c r="AB5820">
        <f>IF((Z5820+AA5820)&gt;1,1,0)</f>
        <v>0</v>
      </c>
      <c r="AC5820">
        <f>TINV(Y5820,3)</f>
        <v>1.2678739297009565</v>
      </c>
      <c r="AD5820">
        <f>EXP((-AC5820*AC5820)/2)</f>
        <v>0.44764617309872096</v>
      </c>
      <c r="AE5820">
        <f>-LOG10(AD5820)</f>
        <v>0.34906512391364264</v>
      </c>
      <c r="AF5820">
        <f>IF(AE5820&gt;2,1,0)</f>
        <v>0</v>
      </c>
      <c r="AG5820">
        <f>IF((AF5820+Z5820)&gt;1,1,0)</f>
        <v>0</v>
      </c>
    </row>
    <row r="5821" spans="1:33" x14ac:dyDescent="0.25">
      <c r="A5821" t="s">
        <v>5436</v>
      </c>
      <c r="B5821" s="12">
        <v>54.09</v>
      </c>
      <c r="C5821" s="12">
        <v>35.880000000000003</v>
      </c>
      <c r="D5821" s="12">
        <v>34.673333333333296</v>
      </c>
      <c r="E5821" s="12">
        <v>24.032499999999999</v>
      </c>
      <c r="F5821" s="12">
        <v>25.215</v>
      </c>
      <c r="G5821" s="12">
        <v>27.37</v>
      </c>
      <c r="H5821" s="12">
        <v>27.85</v>
      </c>
      <c r="I5821" s="12">
        <v>27.44</v>
      </c>
      <c r="J5821" s="12">
        <f>AVERAGE(B5821:E5821)</f>
        <v>37.168958333333322</v>
      </c>
      <c r="K5821" s="12">
        <f>AVERAGE(F5821:I5821)</f>
        <v>26.96875</v>
      </c>
      <c r="L5821" s="12">
        <f>MAX(J5821:K5821)</f>
        <v>37.168958333333322</v>
      </c>
      <c r="M5821" s="8">
        <f>F5821/B5821</f>
        <v>0.46616749861342205</v>
      </c>
      <c r="N5821" s="8">
        <f>G5821/C5821</f>
        <v>0.76282051282051277</v>
      </c>
      <c r="O5821" s="8">
        <f>H5821/D5821</f>
        <v>0.80321092097673619</v>
      </c>
      <c r="P5821" s="8">
        <f>I5821/E5821</f>
        <v>1.1417871632164778</v>
      </c>
      <c r="Q5821" s="8">
        <f>LOG(M5821,2)</f>
        <v>-1.1010796721961744</v>
      </c>
      <c r="R5821" s="8">
        <f>LOG(N5821,2)</f>
        <v>-0.39058445555430488</v>
      </c>
      <c r="S5821" s="8">
        <f>LOG(O5821,2)</f>
        <v>-0.31614920964764837</v>
      </c>
      <c r="T5821" s="8">
        <f>LOG(P5821,2)</f>
        <v>0.1912937477329654</v>
      </c>
      <c r="U5821" s="8">
        <f>STDEV(Q5821:T5821)/SQRT(COUNT(Q5821:T5821))</f>
        <v>0.26586218017738028</v>
      </c>
      <c r="V5821" s="8">
        <f>AVERAGE(M5821:P5821)</f>
        <v>0.79349652390678727</v>
      </c>
      <c r="W5821" s="8">
        <f>LOG(V5821,2)</f>
        <v>-0.33370419186902761</v>
      </c>
      <c r="X5821" t="s">
        <v>5436</v>
      </c>
      <c r="Y5821">
        <f>_xlfn.T.TEST(B5821:E5821,F5821:I5821,2,1)</f>
        <v>0.22839355740652997</v>
      </c>
      <c r="Z5821">
        <f>IF(ABS(W5821)&gt;0.3014,1,0)</f>
        <v>1</v>
      </c>
      <c r="AA5821">
        <f>IF(Y5821&lt;0.05,1,0)</f>
        <v>0</v>
      </c>
      <c r="AB5821">
        <f>IF((Z5821+AA5821)&gt;1,1,0)</f>
        <v>0</v>
      </c>
      <c r="AC5821">
        <f>TINV(Y5821,3)</f>
        <v>1.5091729040746775</v>
      </c>
      <c r="AD5821">
        <f>EXP((-AC5821*AC5821)/2)</f>
        <v>0.32020257801195862</v>
      </c>
      <c r="AE5821">
        <f>-LOG10(AD5821)</f>
        <v>0.49457517581503019</v>
      </c>
      <c r="AF5821">
        <f>IF(AE5821&gt;2,1,0)</f>
        <v>0</v>
      </c>
      <c r="AG5821">
        <f>IF((AF5821+Z5821)&gt;1,1,0)</f>
        <v>0</v>
      </c>
    </row>
    <row r="5822" spans="1:33" x14ac:dyDescent="0.25">
      <c r="A5822" s="6" t="s">
        <v>811</v>
      </c>
      <c r="B5822" s="12">
        <v>114.51</v>
      </c>
      <c r="C5822" s="12">
        <v>101.845</v>
      </c>
      <c r="D5822" s="12">
        <v>104.143333333333</v>
      </c>
      <c r="E5822" s="12">
        <v>125.5175</v>
      </c>
      <c r="F5822" s="12">
        <v>99.92</v>
      </c>
      <c r="G5822" s="12">
        <v>78.963333333333296</v>
      </c>
      <c r="H5822" s="12">
        <v>83.22</v>
      </c>
      <c r="I5822" s="12">
        <v>91.143333333333302</v>
      </c>
      <c r="J5822" s="12">
        <f>AVERAGE(B5822:E5822)</f>
        <v>111.50395833333324</v>
      </c>
      <c r="K5822" s="12">
        <f>AVERAGE(F5822:I5822)</f>
        <v>88.311666666666653</v>
      </c>
      <c r="L5822" s="12">
        <f>MAX(J5822:K5822)</f>
        <v>111.50395833333324</v>
      </c>
      <c r="M5822" s="8">
        <f>F5822/B5822</f>
        <v>0.87258754693913188</v>
      </c>
      <c r="N5822" s="8">
        <f>G5822/C5822</f>
        <v>0.77532852210057734</v>
      </c>
      <c r="O5822" s="8">
        <f>H5822/D5822</f>
        <v>0.79909099638319236</v>
      </c>
      <c r="P5822" s="8">
        <f>I5822/E5822</f>
        <v>0.72614044522344134</v>
      </c>
      <c r="Q5822" s="8">
        <f>LOG(M5822,2)</f>
        <v>-0.19662821032875713</v>
      </c>
      <c r="R5822" s="8">
        <f>LOG(N5822,2)</f>
        <v>-0.36712035639907115</v>
      </c>
      <c r="S5822" s="8">
        <f>LOG(O5822,2)</f>
        <v>-0.32356829566935619</v>
      </c>
      <c r="T5822" s="8">
        <f>LOG(P5822,2)</f>
        <v>-0.46167948326214064</v>
      </c>
      <c r="U5822" s="8">
        <f>STDEV(Q5822:T5822)/SQRT(COUNT(Q5822:T5822))</f>
        <v>5.5027728810639033E-2</v>
      </c>
      <c r="V5822" s="8">
        <f>AVERAGE(M5822:P5822)</f>
        <v>0.79328687766158568</v>
      </c>
      <c r="W5822" s="8">
        <f>LOG(V5822,2)</f>
        <v>-0.33408541037654949</v>
      </c>
      <c r="X5822" s="6" t="s">
        <v>811</v>
      </c>
      <c r="Y5822">
        <f>_xlfn.T.TEST(B5822:E5822,F5822:I5822,2,1)</f>
        <v>1.1132886078276553E-2</v>
      </c>
      <c r="Z5822">
        <f>IF(ABS(W5822)&gt;0.3014,1,0)</f>
        <v>1</v>
      </c>
      <c r="AA5822">
        <f>IF(Y5822&lt;0.05,1,0)</f>
        <v>1</v>
      </c>
      <c r="AB5822">
        <f>IF((Z5822+AA5822)&gt;1,1,0)</f>
        <v>1</v>
      </c>
      <c r="AC5822">
        <f>TINV(Y5822,3)</f>
        <v>5.6211225326027145</v>
      </c>
      <c r="AD5822">
        <f>EXP((-AC5822*AC5822)/2)</f>
        <v>1.3765582851219586E-7</v>
      </c>
      <c r="AE5822">
        <f>-LOG10(AD5822)</f>
        <v>6.8612053953342569</v>
      </c>
      <c r="AF5822">
        <f>IF(AE5822&gt;2,1,0)</f>
        <v>1</v>
      </c>
      <c r="AG5822">
        <f>IF((AF5822+Z5822)&gt;1,1,0)</f>
        <v>1</v>
      </c>
    </row>
    <row r="5823" spans="1:33" x14ac:dyDescent="0.25">
      <c r="A5823" t="s">
        <v>4542</v>
      </c>
      <c r="B5823" s="12">
        <v>26.83</v>
      </c>
      <c r="C5823" s="12">
        <v>19.1175</v>
      </c>
      <c r="D5823" s="12">
        <v>32.623333333333299</v>
      </c>
      <c r="E5823" s="12">
        <v>33.68</v>
      </c>
      <c r="F5823" s="12">
        <v>18.61</v>
      </c>
      <c r="G5823" s="12">
        <v>12.61</v>
      </c>
      <c r="H5823" s="12">
        <v>33.286666666666697</v>
      </c>
      <c r="I5823" s="12">
        <v>26.9233333333333</v>
      </c>
      <c r="J5823" s="12">
        <f>AVERAGE(B5823:E5823)</f>
        <v>28.062708333333326</v>
      </c>
      <c r="K5823" s="12">
        <f>AVERAGE(F5823:I5823)</f>
        <v>22.857499999999998</v>
      </c>
      <c r="L5823" s="12">
        <f>MAX(J5823:K5823)</f>
        <v>28.062708333333326</v>
      </c>
      <c r="M5823" s="8">
        <f>F5823/B5823</f>
        <v>0.69362653745806935</v>
      </c>
      <c r="N5823" s="8">
        <f>G5823/C5823</f>
        <v>0.65960507388518375</v>
      </c>
      <c r="O5823" s="8">
        <f>H5823/D5823</f>
        <v>1.020333094921837</v>
      </c>
      <c r="P5823" s="8">
        <f>I5823/E5823</f>
        <v>0.79938638163103626</v>
      </c>
      <c r="Q5823" s="8">
        <f>LOG(M5823,2)</f>
        <v>-0.52776899920136966</v>
      </c>
      <c r="R5823" s="8">
        <f>LOG(N5823,2)</f>
        <v>-0.60032559841513811</v>
      </c>
      <c r="S5823" s="8">
        <f>LOG(O5823,2)</f>
        <v>2.9040207043006399E-2</v>
      </c>
      <c r="T5823" s="8">
        <f>LOG(P5823,2)</f>
        <v>-0.32303509971309402</v>
      </c>
      <c r="U5823" s="8">
        <f>STDEV(Q5823:T5823)/SQRT(COUNT(Q5823:T5823))</f>
        <v>0.14099093360519122</v>
      </c>
      <c r="V5823" s="8">
        <f>AVERAGE(M5823:P5823)</f>
        <v>0.79323777197403156</v>
      </c>
      <c r="W5823" s="8">
        <f>LOG(V5823,2)</f>
        <v>-0.33417471820035505</v>
      </c>
      <c r="X5823" t="s">
        <v>4542</v>
      </c>
      <c r="Y5823">
        <f>_xlfn.T.TEST(B5823:E5823,F5823:I5823,2,1)</f>
        <v>7.9503420599631974E-2</v>
      </c>
      <c r="Z5823">
        <f>IF(ABS(W5823)&gt;0.3014,1,0)</f>
        <v>1</v>
      </c>
      <c r="AA5823">
        <f>IF(Y5823&lt;0.05,1,0)</f>
        <v>0</v>
      </c>
      <c r="AB5823">
        <f>IF((Z5823+AA5823)&gt;1,1,0)</f>
        <v>0</v>
      </c>
      <c r="AC5823">
        <f>TINV(Y5823,3)</f>
        <v>2.612645773648143</v>
      </c>
      <c r="AD5823">
        <f>EXP((-AC5823*AC5823)/2)</f>
        <v>3.2943576982515009E-2</v>
      </c>
      <c r="AE5823">
        <f>-LOG10(AD5823)</f>
        <v>1.4822292473208405</v>
      </c>
      <c r="AF5823">
        <f>IF(AE5823&gt;2,1,0)</f>
        <v>0</v>
      </c>
      <c r="AG5823">
        <f>IF((AF5823+Z5823)&gt;1,1,0)</f>
        <v>0</v>
      </c>
    </row>
    <row r="5824" spans="1:33" x14ac:dyDescent="0.25">
      <c r="A5824" s="1">
        <v>42982</v>
      </c>
      <c r="B5824" s="12">
        <v>247.32</v>
      </c>
      <c r="C5824" s="12">
        <v>216.09</v>
      </c>
      <c r="D5824" s="12">
        <v>181.946666666667</v>
      </c>
      <c r="E5824" s="12">
        <v>213.47499999999999</v>
      </c>
      <c r="F5824" s="12">
        <v>172.14500000000001</v>
      </c>
      <c r="G5824" s="12">
        <v>170.93666666666701</v>
      </c>
      <c r="H5824" s="12">
        <v>187.19333333333299</v>
      </c>
      <c r="I5824" s="12">
        <v>140.226666666667</v>
      </c>
      <c r="J5824" s="12">
        <f>AVERAGE(B5824:E5824)</f>
        <v>214.70791666666676</v>
      </c>
      <c r="K5824" s="12">
        <f>AVERAGE(F5824:I5824)</f>
        <v>167.62541666666678</v>
      </c>
      <c r="L5824" s="12">
        <f>MAX(J5824:K5824)</f>
        <v>214.70791666666676</v>
      </c>
      <c r="M5824" s="8">
        <f>F5824/B5824</f>
        <v>0.69604156558305041</v>
      </c>
      <c r="N5824" s="8">
        <f>G5824/C5824</f>
        <v>0.79104385518379849</v>
      </c>
      <c r="O5824" s="8">
        <f>H5824/D5824</f>
        <v>1.0288362890224203</v>
      </c>
      <c r="P5824" s="8">
        <f>I5824/E5824</f>
        <v>0.65687629308662376</v>
      </c>
      <c r="Q5824" s="8">
        <f>LOG(M5824,2)</f>
        <v>-0.52275463267831379</v>
      </c>
      <c r="R5824" s="8">
        <f>LOG(N5824,2)</f>
        <v>-0.33817041548344495</v>
      </c>
      <c r="S5824" s="8">
        <f>LOG(O5824,2)</f>
        <v>4.1013435287596808E-2</v>
      </c>
      <c r="T5824" s="8">
        <f>LOG(P5824,2)</f>
        <v>-0.60630639580824808</v>
      </c>
      <c r="U5824" s="8">
        <f>STDEV(Q5824:T5824)/SQRT(COUNT(Q5824:T5824))</f>
        <v>0.14387399906818288</v>
      </c>
      <c r="V5824" s="8">
        <f>AVERAGE(M5824:P5824)</f>
        <v>0.79319950071897327</v>
      </c>
      <c r="W5824" s="8">
        <f>LOG(V5824,2)</f>
        <v>-0.33424432542762117</v>
      </c>
      <c r="X5824" s="1">
        <v>42982</v>
      </c>
      <c r="Y5824">
        <f>_xlfn.T.TEST(B5824:E5824,F5824:I5824,2,1)</f>
        <v>8.67912902294809E-2</v>
      </c>
      <c r="Z5824">
        <f>IF(ABS(W5824)&gt;0.3014,1,0)</f>
        <v>1</v>
      </c>
      <c r="AA5824">
        <f>IF(Y5824&lt;0.05,1,0)</f>
        <v>0</v>
      </c>
      <c r="AB5824">
        <f>IF((Z5824+AA5824)&gt;1,1,0)</f>
        <v>0</v>
      </c>
      <c r="AC5824">
        <f>TINV(Y5824,3)</f>
        <v>2.5119144574391532</v>
      </c>
      <c r="AD5824">
        <f>EXP((-AC5824*AC5824)/2)</f>
        <v>4.2644493570823248E-2</v>
      </c>
      <c r="AE5824">
        <f>-LOG10(AD5824)</f>
        <v>1.3701370387331331</v>
      </c>
      <c r="AF5824">
        <f>IF(AE5824&gt;2,1,0)</f>
        <v>0</v>
      </c>
      <c r="AG5824">
        <f>IF((AF5824+Z5824)&gt;1,1,0)</f>
        <v>0</v>
      </c>
    </row>
    <row r="5825" spans="1:33" x14ac:dyDescent="0.25">
      <c r="A5825" t="s">
        <v>4088</v>
      </c>
      <c r="B5825" s="12">
        <v>45.62</v>
      </c>
      <c r="C5825" s="12">
        <v>42.085000000000001</v>
      </c>
      <c r="D5825" s="12">
        <v>24.96</v>
      </c>
      <c r="E5825" s="12">
        <v>33.567500000000003</v>
      </c>
      <c r="F5825" s="12">
        <v>25.395</v>
      </c>
      <c r="G5825" s="12">
        <v>32.299999999999997</v>
      </c>
      <c r="H5825" s="12">
        <v>23.1033333333333</v>
      </c>
      <c r="I5825" s="12">
        <v>30.976666666666699</v>
      </c>
      <c r="J5825" s="12">
        <f>AVERAGE(B5825:E5825)</f>
        <v>36.558124999999997</v>
      </c>
      <c r="K5825" s="12">
        <f>AVERAGE(F5825:I5825)</f>
        <v>27.943749999999998</v>
      </c>
      <c r="L5825" s="12">
        <f>MAX(J5825:K5825)</f>
        <v>36.558124999999997</v>
      </c>
      <c r="M5825" s="8">
        <f>F5825/B5825</f>
        <v>0.55666374397194218</v>
      </c>
      <c r="N5825" s="8">
        <f>G5825/C5825</f>
        <v>0.76749435665914212</v>
      </c>
      <c r="O5825" s="8">
        <f>H5825/D5825</f>
        <v>0.92561431623931489</v>
      </c>
      <c r="P5825" s="8">
        <f>I5825/E5825</f>
        <v>0.92281720910603104</v>
      </c>
      <c r="Q5825" s="8">
        <f>LOG(M5825,2)</f>
        <v>-0.8451219726953394</v>
      </c>
      <c r="R5825" s="8">
        <f>LOG(N5825,2)</f>
        <v>-0.38177195241731676</v>
      </c>
      <c r="S5825" s="8">
        <f>LOG(O5825,2)</f>
        <v>-0.11151691647508594</v>
      </c>
      <c r="T5825" s="8">
        <f>LOG(P5825,2)</f>
        <v>-0.11588318659638583</v>
      </c>
      <c r="U5825" s="8">
        <f>STDEV(Q5825:T5825)/SQRT(COUNT(Q5825:T5825))</f>
        <v>0.17250679403959515</v>
      </c>
      <c r="V5825" s="8">
        <f>AVERAGE(M5825:P5825)</f>
        <v>0.79314740649410753</v>
      </c>
      <c r="W5825" s="8">
        <f>LOG(V5825,2)</f>
        <v>-0.33433907907773142</v>
      </c>
      <c r="X5825" t="s">
        <v>4088</v>
      </c>
      <c r="Y5825">
        <f>_xlfn.T.TEST(B5825:E5825,F5825:I5825,2,1)</f>
        <v>0.13658950781758517</v>
      </c>
      <c r="Z5825">
        <f>IF(ABS(W5825)&gt;0.3014,1,0)</f>
        <v>1</v>
      </c>
      <c r="AA5825">
        <f>IF(Y5825&lt;0.05,1,0)</f>
        <v>0</v>
      </c>
      <c r="AB5825">
        <f>IF((Z5825+AA5825)&gt;1,1,0)</f>
        <v>0</v>
      </c>
      <c r="AC5825">
        <f>TINV(Y5825,3)</f>
        <v>2.0205054669704703</v>
      </c>
      <c r="AD5825">
        <f>EXP((-AC5825*AC5825)/2)</f>
        <v>0.12987002049756019</v>
      </c>
      <c r="AE5825">
        <f>-LOG10(AD5825)</f>
        <v>0.88649109092189271</v>
      </c>
      <c r="AF5825">
        <f>IF(AE5825&gt;2,1,0)</f>
        <v>0</v>
      </c>
      <c r="AG5825">
        <f>IF((AF5825+Z5825)&gt;1,1,0)</f>
        <v>0</v>
      </c>
    </row>
    <row r="5826" spans="1:33" x14ac:dyDescent="0.25">
      <c r="A5826" s="6" t="s">
        <v>6172</v>
      </c>
      <c r="B5826" s="12">
        <v>45.65</v>
      </c>
      <c r="C5826" s="12">
        <v>35.71</v>
      </c>
      <c r="D5826" s="12">
        <v>36.906666666666702</v>
      </c>
      <c r="E5826" s="12">
        <v>36.94</v>
      </c>
      <c r="F5826" s="12">
        <v>32.765000000000001</v>
      </c>
      <c r="G5826" s="12">
        <v>23.476666666666699</v>
      </c>
      <c r="H5826" s="12">
        <v>31.983333333333299</v>
      </c>
      <c r="I5826" s="12">
        <v>34.373333333333299</v>
      </c>
      <c r="J5826" s="12">
        <f>AVERAGE(B5826:E5826)</f>
        <v>38.801666666666677</v>
      </c>
      <c r="K5826" s="12">
        <f>AVERAGE(F5826:I5826)</f>
        <v>30.649583333333325</v>
      </c>
      <c r="L5826" s="12">
        <f>MAX(J5826:K5826)</f>
        <v>38.801666666666677</v>
      </c>
      <c r="M5826" s="8">
        <f>F5826/B5826</f>
        <v>0.71774370208105154</v>
      </c>
      <c r="N5826" s="8">
        <f>G5826/C5826</f>
        <v>0.65742555773359557</v>
      </c>
      <c r="O5826" s="8">
        <f>H5826/D5826</f>
        <v>0.86660043352600979</v>
      </c>
      <c r="P5826" s="8">
        <f>I5826/E5826</f>
        <v>0.93051795704746354</v>
      </c>
      <c r="Q5826" s="8">
        <f>LOG(M5826,2)</f>
        <v>-0.4784593284814434</v>
      </c>
      <c r="R5826" s="8">
        <f>LOG(N5826,2)</f>
        <v>-0.60510055191788159</v>
      </c>
      <c r="S5826" s="8">
        <f>LOG(O5826,2)</f>
        <v>-0.206561136553985</v>
      </c>
      <c r="T5826" s="8">
        <f>LOG(P5826,2)</f>
        <v>-0.10389410334194465</v>
      </c>
      <c r="U5826" s="8">
        <f>STDEV(Q5826:T5826)/SQRT(COUNT(Q5826:T5826))</f>
        <v>0.11644453468031857</v>
      </c>
      <c r="V5826" s="8">
        <f>AVERAGE(M5826:P5826)</f>
        <v>0.79307191259703014</v>
      </c>
      <c r="W5826" s="8">
        <f>LOG(V5826,2)</f>
        <v>-0.33447640519613425</v>
      </c>
      <c r="X5826" s="6" t="s">
        <v>6172</v>
      </c>
      <c r="Y5826">
        <f>_xlfn.T.TEST(B5826:E5826,F5826:I5826,2,1)</f>
        <v>5.1504677076330663E-2</v>
      </c>
      <c r="Z5826">
        <f>IF(ABS(W5826)&gt;0.3014,1,0)</f>
        <v>1</v>
      </c>
      <c r="AA5826">
        <f>IF(Y5826&lt;0.05,1,0)</f>
        <v>0</v>
      </c>
      <c r="AB5826">
        <f>IF((Z5826+AA5826)&gt;1,1,0)</f>
        <v>0</v>
      </c>
      <c r="AC5826">
        <f>TINV(Y5826,3)</f>
        <v>3.143977997087811</v>
      </c>
      <c r="AD5826">
        <f>EXP((-AC5826*AC5826)/2)</f>
        <v>7.1381701064773375E-3</v>
      </c>
      <c r="AE5826">
        <f>-LOG10(AD5826)</f>
        <v>2.146413106783247</v>
      </c>
      <c r="AF5826">
        <f>IF(AE5826&gt;2,1,0)</f>
        <v>1</v>
      </c>
      <c r="AG5826">
        <f>IF((AF5826+Z5826)&gt;1,1,0)</f>
        <v>1</v>
      </c>
    </row>
    <row r="5827" spans="1:33" x14ac:dyDescent="0.25">
      <c r="A5827" t="s">
        <v>2149</v>
      </c>
      <c r="B5827" s="12">
        <v>11.69</v>
      </c>
      <c r="C5827" s="12">
        <v>20.157499999999999</v>
      </c>
      <c r="D5827" s="12">
        <v>21.6666666666667</v>
      </c>
      <c r="E5827" s="12">
        <v>15.805</v>
      </c>
      <c r="F5827" s="12">
        <v>10.095000000000001</v>
      </c>
      <c r="G5827" s="12">
        <v>12.3066666666667</v>
      </c>
      <c r="H5827" s="12">
        <v>15.06</v>
      </c>
      <c r="I5827" s="12">
        <v>15.8466666666667</v>
      </c>
      <c r="J5827" s="12">
        <f>AVERAGE(B5827:E5827)</f>
        <v>17.329791666666672</v>
      </c>
      <c r="K5827" s="12">
        <f>AVERAGE(F5827:I5827)</f>
        <v>13.32708333333335</v>
      </c>
      <c r="L5827" s="12">
        <f>MAX(J5827:K5827)</f>
        <v>17.329791666666672</v>
      </c>
      <c r="M5827" s="8">
        <f>F5827/B5827</f>
        <v>0.86355859709153127</v>
      </c>
      <c r="N5827" s="8">
        <f>G5827/C5827</f>
        <v>0.6105254454504131</v>
      </c>
      <c r="O5827" s="8">
        <f>H5827/D5827</f>
        <v>0.69507692307692204</v>
      </c>
      <c r="P5827" s="8">
        <f>I5827/E5827</f>
        <v>1.0026362965306359</v>
      </c>
      <c r="Q5827" s="8">
        <f>LOG(M5827,2)</f>
        <v>-0.21163401920018302</v>
      </c>
      <c r="R5827" s="8">
        <f>LOG(N5827,2)</f>
        <v>-0.7118766698464869</v>
      </c>
      <c r="S5827" s="8">
        <f>LOG(O5827,2)</f>
        <v>-0.52475544741009705</v>
      </c>
      <c r="T5827" s="8">
        <f>LOG(P5827,2)</f>
        <v>3.7983673167831123E-3</v>
      </c>
      <c r="U5827" s="8">
        <f>STDEV(Q5827:T5827)/SQRT(COUNT(Q5827:T5827))</f>
        <v>0.15950921454948699</v>
      </c>
      <c r="V5827" s="8">
        <f>AVERAGE(M5827:P5827)</f>
        <v>0.79294931553737558</v>
      </c>
      <c r="W5827" s="8">
        <f>LOG(V5827,2)</f>
        <v>-0.33469944151772435</v>
      </c>
      <c r="X5827" t="s">
        <v>2149</v>
      </c>
      <c r="Y5827">
        <f>_xlfn.T.TEST(B5827:E5827,F5827:I5827,2,1)</f>
        <v>0.12698954648502095</v>
      </c>
      <c r="Z5827">
        <f>IF(ABS(W5827)&gt;0.3014,1,0)</f>
        <v>1</v>
      </c>
      <c r="AA5827">
        <f>IF(Y5827&lt;0.05,1,0)</f>
        <v>0</v>
      </c>
      <c r="AB5827">
        <f>IF((Z5827+AA5827)&gt;1,1,0)</f>
        <v>0</v>
      </c>
      <c r="AC5827">
        <f>TINV(Y5827,3)</f>
        <v>2.096485230538061</v>
      </c>
      <c r="AD5827">
        <f>EXP((-AC5827*AC5827)/2)</f>
        <v>0.11106661073633359</v>
      </c>
      <c r="AE5827">
        <f>-LOG10(AD5827)</f>
        <v>0.95441648068456264</v>
      </c>
      <c r="AF5827">
        <f>IF(AE5827&gt;2,1,0)</f>
        <v>0</v>
      </c>
      <c r="AG5827">
        <f>IF((AF5827+Z5827)&gt;1,1,0)</f>
        <v>0</v>
      </c>
    </row>
    <row r="5828" spans="1:33" x14ac:dyDescent="0.25">
      <c r="A5828" t="s">
        <v>303</v>
      </c>
      <c r="B5828" s="12">
        <v>43.2</v>
      </c>
      <c r="C5828" s="12">
        <v>38.762500000000003</v>
      </c>
      <c r="D5828" s="12">
        <v>19.073333333333299</v>
      </c>
      <c r="E5828" s="12">
        <v>58.047499999999999</v>
      </c>
      <c r="F5828" s="12">
        <v>36.164999999999999</v>
      </c>
      <c r="G5828" s="12">
        <v>26.406666666666698</v>
      </c>
      <c r="H5828" s="12">
        <v>21.88</v>
      </c>
      <c r="I5828" s="12">
        <v>29.356666666666701</v>
      </c>
      <c r="J5828" s="12">
        <f>AVERAGE(B5828:E5828)</f>
        <v>39.770833333333329</v>
      </c>
      <c r="K5828" s="12">
        <f>AVERAGE(F5828:I5828)</f>
        <v>28.452083333333348</v>
      </c>
      <c r="L5828" s="12">
        <f>MAX(J5828:K5828)</f>
        <v>39.770833333333329</v>
      </c>
      <c r="M5828" s="8">
        <f>F5828/B5828</f>
        <v>0.83715277777777775</v>
      </c>
      <c r="N5828" s="8">
        <f>G5828/C5828</f>
        <v>0.68124260991078223</v>
      </c>
      <c r="O5828" s="8">
        <f>H5828/D5828</f>
        <v>1.1471513456833295</v>
      </c>
      <c r="P5828" s="8">
        <f>I5828/E5828</f>
        <v>0.5057352455603894</v>
      </c>
      <c r="Q5828" s="8">
        <f>LOG(M5828,2)</f>
        <v>-0.25643716072714862</v>
      </c>
      <c r="R5828" s="8">
        <f>LOG(N5828,2)</f>
        <v>-0.5537594203165197</v>
      </c>
      <c r="S5828" s="8">
        <f>LOG(O5828,2)</f>
        <v>0.19805574119053238</v>
      </c>
      <c r="T5828" s="8">
        <f>LOG(P5828,2)</f>
        <v>-0.98354576901602953</v>
      </c>
      <c r="U5828" s="8">
        <f>STDEV(Q5828:T5828)/SQRT(COUNT(Q5828:T5828))</f>
        <v>0.24873746717638173</v>
      </c>
      <c r="V5828" s="8">
        <f>AVERAGE(M5828:P5828)</f>
        <v>0.7928204947330697</v>
      </c>
      <c r="W5828" s="8">
        <f>LOG(V5828,2)</f>
        <v>-0.33493383762583606</v>
      </c>
      <c r="X5828" t="s">
        <v>303</v>
      </c>
      <c r="Y5828">
        <f>_xlfn.T.TEST(B5828:E5828,F5828:I5828,2,1)</f>
        <v>0.18425324463764614</v>
      </c>
      <c r="Z5828">
        <f>IF(ABS(W5828)&gt;0.3014,1,0)</f>
        <v>1</v>
      </c>
      <c r="AA5828">
        <f>IF(Y5828&lt;0.05,1,0)</f>
        <v>0</v>
      </c>
      <c r="AB5828">
        <f>IF((Z5828+AA5828)&gt;1,1,0)</f>
        <v>0</v>
      </c>
      <c r="AC5828">
        <f>TINV(Y5828,3)</f>
        <v>1.7182149061654484</v>
      </c>
      <c r="AD5828">
        <f>EXP((-AC5828*AC5828)/2)</f>
        <v>0.22852007158191423</v>
      </c>
      <c r="AE5828">
        <f>-LOG10(AD5828)</f>
        <v>0.64107564857251831</v>
      </c>
      <c r="AF5828">
        <f>IF(AE5828&gt;2,1,0)</f>
        <v>0</v>
      </c>
      <c r="AG5828">
        <f>IF((AF5828+Z5828)&gt;1,1,0)</f>
        <v>0</v>
      </c>
    </row>
    <row r="5829" spans="1:33" x14ac:dyDescent="0.25">
      <c r="A5829" t="s">
        <v>3379</v>
      </c>
      <c r="B5829" s="12">
        <v>58.44</v>
      </c>
      <c r="C5829" s="12">
        <v>39.387500000000003</v>
      </c>
      <c r="D5829" s="12">
        <v>39.503333333333302</v>
      </c>
      <c r="E5829" s="12">
        <v>38.74</v>
      </c>
      <c r="F5829" s="12">
        <v>30.9</v>
      </c>
      <c r="G5829" s="12">
        <v>31.54</v>
      </c>
      <c r="H5829" s="12">
        <v>37.590000000000003</v>
      </c>
      <c r="I5829" s="12">
        <v>34.473333333333301</v>
      </c>
      <c r="J5829" s="12">
        <f>AVERAGE(B5829:E5829)</f>
        <v>44.017708333333331</v>
      </c>
      <c r="K5829" s="12">
        <f>AVERAGE(F5829:I5829)</f>
        <v>33.625833333333325</v>
      </c>
      <c r="L5829" s="12">
        <f>MAX(J5829:K5829)</f>
        <v>44.017708333333331</v>
      </c>
      <c r="M5829" s="8">
        <f>F5829/B5829</f>
        <v>0.52874743326488705</v>
      </c>
      <c r="N5829" s="8">
        <f>G5829/C5829</f>
        <v>0.80076166296413831</v>
      </c>
      <c r="O5829" s="8">
        <f>H5829/D5829</f>
        <v>0.95156526875369252</v>
      </c>
      <c r="P5829" s="8">
        <f>I5829/E5829</f>
        <v>0.88986405093787557</v>
      </c>
      <c r="Q5829" s="8">
        <f>LOG(M5829,2)</f>
        <v>-0.91934934001176161</v>
      </c>
      <c r="R5829" s="8">
        <f>LOG(N5829,2)</f>
        <v>-0.32055518911439179</v>
      </c>
      <c r="S5829" s="8">
        <f>LOG(O5829,2)</f>
        <v>-7.1625479189071653E-2</v>
      </c>
      <c r="T5829" s="8">
        <f>LOG(P5829,2)</f>
        <v>-0.16834314984102239</v>
      </c>
      <c r="U5829" s="8">
        <f>STDEV(Q5829:T5829)/SQRT(COUNT(Q5829:T5829))</f>
        <v>0.19015833809351479</v>
      </c>
      <c r="V5829" s="8">
        <f>AVERAGE(M5829:P5829)</f>
        <v>0.79273460398014839</v>
      </c>
      <c r="W5829" s="8">
        <f>LOG(V5829,2)</f>
        <v>-0.33509014145093757</v>
      </c>
      <c r="X5829" t="s">
        <v>3379</v>
      </c>
      <c r="Y5829">
        <f>_xlfn.T.TEST(B5829:E5829,F5829:I5829,2,1)</f>
        <v>0.17346953813500327</v>
      </c>
      <c r="Z5829">
        <f>IF(ABS(W5829)&gt;0.3014,1,0)</f>
        <v>1</v>
      </c>
      <c r="AA5829">
        <f>IF(Y5829&lt;0.05,1,0)</f>
        <v>0</v>
      </c>
      <c r="AB5829">
        <f>IF((Z5829+AA5829)&gt;1,1,0)</f>
        <v>0</v>
      </c>
      <c r="AC5829">
        <f>TINV(Y5829,3)</f>
        <v>1.7779787684772468</v>
      </c>
      <c r="AD5829">
        <f>EXP((-AC5829*AC5829)/2)</f>
        <v>0.20585067522786687</v>
      </c>
      <c r="AE5829">
        <f>-LOG10(AD5829)</f>
        <v>0.68644770409882128</v>
      </c>
      <c r="AF5829">
        <f>IF(AE5829&gt;2,1,0)</f>
        <v>0</v>
      </c>
      <c r="AG5829">
        <f>IF((AF5829+Z5829)&gt;1,1,0)</f>
        <v>0</v>
      </c>
    </row>
    <row r="5830" spans="1:33" x14ac:dyDescent="0.25">
      <c r="A5830" t="s">
        <v>5366</v>
      </c>
      <c r="B5830" s="12">
        <v>30.33</v>
      </c>
      <c r="C5830" s="12">
        <v>15.455</v>
      </c>
      <c r="D5830" s="12">
        <v>8.9633333333333294</v>
      </c>
      <c r="E5830" s="12">
        <v>13.67</v>
      </c>
      <c r="F5830" s="12">
        <v>7.04</v>
      </c>
      <c r="G5830" s="12">
        <v>14.8</v>
      </c>
      <c r="H5830" s="12">
        <v>14.55</v>
      </c>
      <c r="I5830" s="12">
        <v>4.8899999999999997</v>
      </c>
      <c r="J5830" s="12">
        <f>AVERAGE(B5830:E5830)</f>
        <v>17.104583333333331</v>
      </c>
      <c r="K5830" s="12">
        <f>AVERAGE(F5830:I5830)</f>
        <v>10.32</v>
      </c>
      <c r="L5830" s="12">
        <f>MAX(J5830:K5830)</f>
        <v>17.104583333333331</v>
      </c>
      <c r="M5830" s="8">
        <f>F5830/B5830</f>
        <v>0.23211341905703925</v>
      </c>
      <c r="N5830" s="8">
        <f>G5830/C5830</f>
        <v>0.95761889356195407</v>
      </c>
      <c r="O5830" s="8">
        <f>H5830/D5830</f>
        <v>1.6232800297508376</v>
      </c>
      <c r="P5830" s="8">
        <f>I5830/E5830</f>
        <v>0.35771762984637889</v>
      </c>
      <c r="Q5830" s="8">
        <f>LOG(M5830,2)</f>
        <v>-2.1070981639868736</v>
      </c>
      <c r="R5830" s="8">
        <f>LOG(N5830,2)</f>
        <v>-6.2476478341911217E-2</v>
      </c>
      <c r="S5830" s="8">
        <f>LOG(O5830,2)</f>
        <v>0.69891189864393022</v>
      </c>
      <c r="T5830" s="8">
        <f>LOG(P5830,2)</f>
        <v>-1.4831068726538266</v>
      </c>
      <c r="U5830" s="8">
        <f>STDEV(Q5830:T5830)/SQRT(COUNT(Q5830:T5830))</f>
        <v>0.64230451528075505</v>
      </c>
      <c r="V5830" s="8">
        <f>AVERAGE(M5830:P5830)</f>
        <v>0.79268249305405236</v>
      </c>
      <c r="W5830" s="8">
        <f>LOG(V5830,2)</f>
        <v>-0.33518498106736727</v>
      </c>
      <c r="X5830" t="s">
        <v>5366</v>
      </c>
      <c r="Y5830">
        <f>_xlfn.T.TEST(B5830:E5830,F5830:I5830,2,1)</f>
        <v>0.35636821481599701</v>
      </c>
      <c r="Z5830">
        <f>IF(ABS(W5830)&gt;0.3014,1,0)</f>
        <v>1</v>
      </c>
      <c r="AA5830">
        <f>IF(Y5830&lt;0.05,1,0)</f>
        <v>0</v>
      </c>
      <c r="AB5830">
        <f>IF((Z5830+AA5830)&gt;1,1,0)</f>
        <v>0</v>
      </c>
      <c r="AC5830">
        <f>TINV(Y5830,3)</f>
        <v>1.0875303233784801</v>
      </c>
      <c r="AD5830">
        <f>EXP((-AC5830*AC5830)/2)</f>
        <v>0.55357330192461129</v>
      </c>
      <c r="AE5830">
        <f>-LOG10(AD5830)</f>
        <v>0.25682486346895667</v>
      </c>
      <c r="AF5830">
        <f>IF(AE5830&gt;2,1,0)</f>
        <v>0</v>
      </c>
      <c r="AG5830">
        <f>IF((AF5830+Z5830)&gt;1,1,0)</f>
        <v>0</v>
      </c>
    </row>
    <row r="5831" spans="1:33" x14ac:dyDescent="0.25">
      <c r="A5831" t="s">
        <v>580</v>
      </c>
      <c r="B5831" s="12">
        <v>26.98</v>
      </c>
      <c r="C5831" s="12">
        <v>21.33</v>
      </c>
      <c r="D5831" s="12">
        <v>16.863333333333301</v>
      </c>
      <c r="E5831" s="12">
        <v>16.725000000000001</v>
      </c>
      <c r="F5831" s="12">
        <v>13.71</v>
      </c>
      <c r="G5831" s="12">
        <v>16.203333333333301</v>
      </c>
      <c r="H5831" s="12">
        <v>16.373333333333299</v>
      </c>
      <c r="I5831" s="12">
        <v>15.5866666666667</v>
      </c>
      <c r="J5831" s="12">
        <f>AVERAGE(B5831:E5831)</f>
        <v>20.474583333333328</v>
      </c>
      <c r="K5831" s="12">
        <f>AVERAGE(F5831:I5831)</f>
        <v>15.468333333333327</v>
      </c>
      <c r="L5831" s="12">
        <f>MAX(J5831:K5831)</f>
        <v>20.474583333333328</v>
      </c>
      <c r="M5831" s="8">
        <f>F5831/B5831</f>
        <v>0.50815418828762049</v>
      </c>
      <c r="N5831" s="8">
        <f>G5831/C5831</f>
        <v>0.75964994530395225</v>
      </c>
      <c r="O5831" s="8">
        <f>H5831/D5831</f>
        <v>0.9709428740857875</v>
      </c>
      <c r="P5831" s="8">
        <f>I5831/E5831</f>
        <v>0.93193821624315087</v>
      </c>
      <c r="Q5831" s="8">
        <f>LOG(M5831,2)</f>
        <v>-0.97666177716904168</v>
      </c>
      <c r="R5831" s="8">
        <f>LOG(N5831,2)</f>
        <v>-0.39659333227314891</v>
      </c>
      <c r="S5831" s="8">
        <f>LOG(O5831,2)</f>
        <v>-4.2541678437091675E-2</v>
      </c>
      <c r="T5831" s="8">
        <f>LOG(P5831,2)</f>
        <v>-0.10169378171832018</v>
      </c>
      <c r="U5831" s="8">
        <f>STDEV(Q5831:T5831)/SQRT(COUNT(Q5831:T5831))</f>
        <v>0.21362184474488938</v>
      </c>
      <c r="V5831" s="8">
        <f>AVERAGE(M5831:P5831)</f>
        <v>0.7926713059801278</v>
      </c>
      <c r="W5831" s="8">
        <f>LOG(V5831,2)</f>
        <v>-0.33520534186769224</v>
      </c>
      <c r="X5831" t="s">
        <v>580</v>
      </c>
      <c r="Y5831">
        <f>_xlfn.T.TEST(B5831:E5831,F5831:I5831,2,1)</f>
        <v>0.18705985795004623</v>
      </c>
      <c r="Z5831">
        <f>IF(ABS(W5831)&gt;0.3014,1,0)</f>
        <v>1</v>
      </c>
      <c r="AA5831">
        <f>IF(Y5831&lt;0.05,1,0)</f>
        <v>0</v>
      </c>
      <c r="AB5831">
        <f>IF((Z5831+AA5831)&gt;1,1,0)</f>
        <v>0</v>
      </c>
      <c r="AC5831">
        <f>TINV(Y5831,3)</f>
        <v>1.7033139773159907</v>
      </c>
      <c r="AD5831">
        <f>EXP((-AC5831*AC5831)/2)</f>
        <v>0.23442038633082954</v>
      </c>
      <c r="AE5831">
        <f>-LOG10(AD5831)</f>
        <v>0.63000462266249935</v>
      </c>
      <c r="AF5831">
        <f>IF(AE5831&gt;2,1,0)</f>
        <v>0</v>
      </c>
      <c r="AG5831">
        <f>IF((AF5831+Z5831)&gt;1,1,0)</f>
        <v>0</v>
      </c>
    </row>
    <row r="5832" spans="1:33" x14ac:dyDescent="0.25">
      <c r="A5832" t="s">
        <v>3925</v>
      </c>
      <c r="B5832" s="12">
        <v>17.64</v>
      </c>
      <c r="C5832" s="12">
        <v>13.15</v>
      </c>
      <c r="D5832" s="12">
        <v>13.75</v>
      </c>
      <c r="E5832" s="12">
        <v>19.537500000000001</v>
      </c>
      <c r="F5832" s="12">
        <v>11.46</v>
      </c>
      <c r="G5832" s="12">
        <v>12.62</v>
      </c>
      <c r="H5832" s="12">
        <v>12.88</v>
      </c>
      <c r="I5832" s="12">
        <v>12.16</v>
      </c>
      <c r="J5832" s="12">
        <f>AVERAGE(B5832:E5832)</f>
        <v>16.019375</v>
      </c>
      <c r="K5832" s="12">
        <f>AVERAGE(F5832:I5832)</f>
        <v>12.280000000000001</v>
      </c>
      <c r="L5832" s="12">
        <f>MAX(J5832:K5832)</f>
        <v>16.019375</v>
      </c>
      <c r="M5832" s="8">
        <f>F5832/B5832</f>
        <v>0.64965986394557829</v>
      </c>
      <c r="N5832" s="8">
        <f>G5832/C5832</f>
        <v>0.95969581749049426</v>
      </c>
      <c r="O5832" s="8">
        <f>H5832/D5832</f>
        <v>0.93672727272727274</v>
      </c>
      <c r="P5832" s="8">
        <f>I5832/E5832</f>
        <v>0.62239283429302616</v>
      </c>
      <c r="Q5832" s="8">
        <f>LOG(M5832,2)</f>
        <v>-0.62224351680061563</v>
      </c>
      <c r="R5832" s="8">
        <f>LOG(N5832,2)</f>
        <v>-5.9350889197115751E-2</v>
      </c>
      <c r="S5832" s="8">
        <f>LOG(O5832,2)</f>
        <v>-9.4299025184767293E-2</v>
      </c>
      <c r="T5832" s="8">
        <f>LOG(P5832,2)</f>
        <v>-0.68410264444344138</v>
      </c>
      <c r="U5832" s="8">
        <f>STDEV(Q5832:T5832)/SQRT(COUNT(Q5832:T5832))</f>
        <v>0.16700826359879295</v>
      </c>
      <c r="V5832" s="8">
        <f>AVERAGE(M5832:P5832)</f>
        <v>0.79211894711409292</v>
      </c>
      <c r="W5832" s="8">
        <f>LOG(V5832,2)</f>
        <v>-0.33621100861448333</v>
      </c>
      <c r="X5832" t="s">
        <v>3925</v>
      </c>
      <c r="Y5832">
        <f>_xlfn.T.TEST(B5832:E5832,F5832:I5832,2,1)</f>
        <v>0.12549054614976118</v>
      </c>
      <c r="Z5832">
        <f>IF(ABS(W5832)&gt;0.3014,1,0)</f>
        <v>1</v>
      </c>
      <c r="AA5832">
        <f>IF(Y5832&lt;0.05,1,0)</f>
        <v>0</v>
      </c>
      <c r="AB5832">
        <f>IF((Z5832+AA5832)&gt;1,1,0)</f>
        <v>0</v>
      </c>
      <c r="AC5832">
        <f>TINV(Y5832,3)</f>
        <v>2.1089643381073189</v>
      </c>
      <c r="AD5832">
        <f>EXP((-AC5832*AC5832)/2)</f>
        <v>0.10819011344576029</v>
      </c>
      <c r="AE5832">
        <f>-LOG10(AD5832)</f>
        <v>0.96581242381471955</v>
      </c>
      <c r="AF5832">
        <f>IF(AE5832&gt;2,1,0)</f>
        <v>0</v>
      </c>
      <c r="AG5832">
        <f>IF((AF5832+Z5832)&gt;1,1,0)</f>
        <v>0</v>
      </c>
    </row>
    <row r="5833" spans="1:33" x14ac:dyDescent="0.25">
      <c r="A5833" t="s">
        <v>4689</v>
      </c>
      <c r="B5833" s="12">
        <v>31.29</v>
      </c>
      <c r="C5833" s="12">
        <v>19.377500000000001</v>
      </c>
      <c r="D5833" s="12">
        <v>22.89</v>
      </c>
      <c r="E5833" s="12">
        <v>24.1525</v>
      </c>
      <c r="F5833" s="12">
        <v>11.36</v>
      </c>
      <c r="G5833" s="12">
        <v>16.303333333333299</v>
      </c>
      <c r="H5833" s="12">
        <v>22.246666666666702</v>
      </c>
      <c r="I5833" s="12">
        <v>23.963333333333299</v>
      </c>
      <c r="J5833" s="12">
        <f>AVERAGE(B5833:E5833)</f>
        <v>24.427500000000002</v>
      </c>
      <c r="K5833" s="12">
        <f>AVERAGE(F5833:I5833)</f>
        <v>18.468333333333323</v>
      </c>
      <c r="L5833" s="12">
        <f>MAX(J5833:K5833)</f>
        <v>24.427500000000002</v>
      </c>
      <c r="M5833" s="8">
        <f>F5833/B5833</f>
        <v>0.36305528922978586</v>
      </c>
      <c r="N5833" s="8">
        <f>G5833/C5833</f>
        <v>0.84135380381025926</v>
      </c>
      <c r="O5833" s="8">
        <f>H5833/D5833</f>
        <v>0.97189456822484499</v>
      </c>
      <c r="P5833" s="8">
        <f>I5833/E5833</f>
        <v>0.99216782251664626</v>
      </c>
      <c r="Q5833" s="8">
        <f>LOG(M5833,2)</f>
        <v>-1.4617388237362401</v>
      </c>
      <c r="R5833" s="8">
        <f>LOG(N5833,2)</f>
        <v>-0.24921548862224091</v>
      </c>
      <c r="S5833" s="8">
        <f>LOG(O5833,2)</f>
        <v>-4.1128277094521118E-2</v>
      </c>
      <c r="T5833" s="8">
        <f>LOG(P5833,2)</f>
        <v>-1.134392565155728E-2</v>
      </c>
      <c r="U5833" s="8">
        <f>STDEV(Q5833:T5833)/SQRT(COUNT(Q5833:T5833))</f>
        <v>0.34438238193776316</v>
      </c>
      <c r="V5833" s="8">
        <f>AVERAGE(M5833:P5833)</f>
        <v>0.792117870945384</v>
      </c>
      <c r="W5833" s="8">
        <f>LOG(V5833,2)</f>
        <v>-0.33621296865384337</v>
      </c>
      <c r="X5833" t="s">
        <v>4689</v>
      </c>
      <c r="Y5833">
        <f>_xlfn.T.TEST(B5833:E5833,F5833:I5833,2,1)</f>
        <v>0.29427740696595006</v>
      </c>
      <c r="Z5833">
        <f>IF(ABS(W5833)&gt;0.3014,1,0)</f>
        <v>1</v>
      </c>
      <c r="AA5833">
        <f>IF(Y5833&lt;0.05,1,0)</f>
        <v>0</v>
      </c>
      <c r="AB5833">
        <f>IF((Z5833+AA5833)&gt;1,1,0)</f>
        <v>0</v>
      </c>
      <c r="AC5833">
        <f>TINV(Y5833,3)</f>
        <v>1.2679594788145556</v>
      </c>
      <c r="AD5833">
        <f>EXP((-AC5833*AC5833)/2)</f>
        <v>0.44759761993205743</v>
      </c>
      <c r="AE5833">
        <f>-LOG10(AD5833)</f>
        <v>0.34911223146701686</v>
      </c>
      <c r="AF5833">
        <f>IF(AE5833&gt;2,1,0)</f>
        <v>0</v>
      </c>
      <c r="AG5833">
        <f>IF((AF5833+Z5833)&gt;1,1,0)</f>
        <v>0</v>
      </c>
    </row>
    <row r="5834" spans="1:33" x14ac:dyDescent="0.25">
      <c r="A5834" t="s">
        <v>1599</v>
      </c>
      <c r="B5834" s="12">
        <v>33.26</v>
      </c>
      <c r="C5834" s="12">
        <v>15.1525</v>
      </c>
      <c r="D5834" s="12">
        <v>22.42</v>
      </c>
      <c r="E5834" s="12">
        <v>23.74</v>
      </c>
      <c r="F5834" s="12">
        <v>17.25</v>
      </c>
      <c r="G5834" s="12">
        <v>12.1466666666667</v>
      </c>
      <c r="H5834" s="12">
        <v>21.5066666666667</v>
      </c>
      <c r="I5834" s="12">
        <v>21.0566666666667</v>
      </c>
      <c r="J5834" s="12">
        <f>AVERAGE(B5834:E5834)</f>
        <v>23.643124999999998</v>
      </c>
      <c r="K5834" s="12">
        <f>AVERAGE(F5834:I5834)</f>
        <v>17.990000000000023</v>
      </c>
      <c r="L5834" s="12">
        <f>MAX(J5834:K5834)</f>
        <v>23.643124999999998</v>
      </c>
      <c r="M5834" s="8">
        <f>F5834/B5834</f>
        <v>0.51864101022248954</v>
      </c>
      <c r="N5834" s="8">
        <f>G5834/C5834</f>
        <v>0.80162789418688007</v>
      </c>
      <c r="O5834" s="8">
        <f>H5834/D5834</f>
        <v>0.95926256318763148</v>
      </c>
      <c r="P5834" s="8">
        <f>I5834/E5834</f>
        <v>0.88696995226060238</v>
      </c>
      <c r="Q5834" s="8">
        <f>LOG(M5834,2)</f>
        <v>-0.9471918067343752</v>
      </c>
      <c r="R5834" s="8">
        <f>LOG(N5834,2)</f>
        <v>-0.31899538412755635</v>
      </c>
      <c r="S5834" s="8">
        <f>LOG(O5834,2)</f>
        <v>-6.0002340370938191E-2</v>
      </c>
      <c r="T5834" s="8">
        <f>LOG(P5834,2)</f>
        <v>-0.17304286348265388</v>
      </c>
      <c r="U5834" s="8">
        <f>STDEV(Q5834:T5834)/SQRT(COUNT(Q5834:T5834))</f>
        <v>0.19802147273098369</v>
      </c>
      <c r="V5834" s="8">
        <f>AVERAGE(M5834:P5834)</f>
        <v>0.7916253549644009</v>
      </c>
      <c r="W5834" s="8">
        <f>LOG(V5834,2)</f>
        <v>-0.33711027368991758</v>
      </c>
      <c r="X5834" t="s">
        <v>1599</v>
      </c>
      <c r="Y5834">
        <f>_xlfn.T.TEST(B5834:E5834,F5834:I5834,2,1)</f>
        <v>0.20301417912836045</v>
      </c>
      <c r="Z5834">
        <f>IF(ABS(W5834)&gt;0.3014,1,0)</f>
        <v>1</v>
      </c>
      <c r="AA5834">
        <f>IF(Y5834&lt;0.05,1,0)</f>
        <v>0</v>
      </c>
      <c r="AB5834">
        <f>IF((Z5834+AA5834)&gt;1,1,0)</f>
        <v>0</v>
      </c>
      <c r="AC5834">
        <f>TINV(Y5834,3)</f>
        <v>1.6231577265066162</v>
      </c>
      <c r="AD5834">
        <f>EXP((-AC5834*AC5834)/2)</f>
        <v>0.26785205015748753</v>
      </c>
      <c r="AE5834">
        <f>-LOG10(AD5834)</f>
        <v>0.57210502515941986</v>
      </c>
      <c r="AF5834">
        <f>IF(AE5834&gt;2,1,0)</f>
        <v>0</v>
      </c>
      <c r="AG5834">
        <f>IF((AF5834+Z5834)&gt;1,1,0)</f>
        <v>0</v>
      </c>
    </row>
    <row r="5835" spans="1:33" x14ac:dyDescent="0.25">
      <c r="A5835" t="s">
        <v>5295</v>
      </c>
      <c r="B5835" s="12">
        <v>84.33</v>
      </c>
      <c r="C5835" s="12">
        <v>45.924999999999997</v>
      </c>
      <c r="D5835" s="12">
        <v>42.39</v>
      </c>
      <c r="E5835" s="12">
        <v>47.3825</v>
      </c>
      <c r="F5835" s="12">
        <v>47.704999999999998</v>
      </c>
      <c r="G5835" s="12">
        <v>41.146666666666697</v>
      </c>
      <c r="H5835" s="12">
        <v>41.4866666666667</v>
      </c>
      <c r="I5835" s="12">
        <v>34.4033333333333</v>
      </c>
      <c r="J5835" s="12">
        <f>AVERAGE(B5835:E5835)</f>
        <v>55.006874999999994</v>
      </c>
      <c r="K5835" s="12">
        <f>AVERAGE(F5835:I5835)</f>
        <v>41.185416666666676</v>
      </c>
      <c r="L5835" s="12">
        <f>MAX(J5835:K5835)</f>
        <v>55.006874999999994</v>
      </c>
      <c r="M5835" s="8">
        <f>F5835/B5835</f>
        <v>0.56569429621724177</v>
      </c>
      <c r="N5835" s="8">
        <f>G5835/C5835</f>
        <v>0.89595354745055411</v>
      </c>
      <c r="O5835" s="8">
        <f>H5835/D5835</f>
        <v>0.97868994259652509</v>
      </c>
      <c r="P5835" s="8">
        <f>I5835/E5835</f>
        <v>0.72607678643662321</v>
      </c>
      <c r="Q5835" s="8">
        <f>LOG(M5835,2)</f>
        <v>-0.82190547023868565</v>
      </c>
      <c r="R5835" s="8">
        <f>LOG(N5835,2)</f>
        <v>-0.15850416014913199</v>
      </c>
      <c r="S5835" s="8">
        <f>LOG(O5835,2)</f>
        <v>-3.1076220888876561E-2</v>
      </c>
      <c r="T5835" s="8">
        <f>LOG(P5835,2)</f>
        <v>-0.46180596601431873</v>
      </c>
      <c r="U5835" s="8">
        <f>STDEV(Q5835:T5835)/SQRT(COUNT(Q5835:T5835))</f>
        <v>0.17612388107518837</v>
      </c>
      <c r="V5835" s="8">
        <f>AVERAGE(M5835:P5835)</f>
        <v>0.79160364317523602</v>
      </c>
      <c r="W5835" s="8">
        <f>LOG(V5835,2)</f>
        <v>-0.3371498428117512</v>
      </c>
      <c r="X5835" t="s">
        <v>5295</v>
      </c>
      <c r="Y5835">
        <f>_xlfn.T.TEST(B5835:E5835,F5835:I5835,2,1)</f>
        <v>0.1827788532500956</v>
      </c>
      <c r="Z5835">
        <f>IF(ABS(W5835)&gt;0.3014,1,0)</f>
        <v>1</v>
      </c>
      <c r="AA5835">
        <f>IF(Y5835&lt;0.05,1,0)</f>
        <v>0</v>
      </c>
      <c r="AB5835">
        <f>IF((Z5835+AA5835)&gt;1,1,0)</f>
        <v>0</v>
      </c>
      <c r="AC5835">
        <f>TINV(Y5835,3)</f>
        <v>1.7261467141431004</v>
      </c>
      <c r="AD5835">
        <f>EXP((-AC5835*AC5835)/2)</f>
        <v>0.22541970938752712</v>
      </c>
      <c r="AE5835">
        <f>-LOG10(AD5835)</f>
        <v>0.64700811444772244</v>
      </c>
      <c r="AF5835">
        <f>IF(AE5835&gt;2,1,0)</f>
        <v>0</v>
      </c>
      <c r="AG5835">
        <f>IF((AF5835+Z5835)&gt;1,1,0)</f>
        <v>0</v>
      </c>
    </row>
    <row r="5836" spans="1:33" x14ac:dyDescent="0.25">
      <c r="A5836" t="s">
        <v>5953</v>
      </c>
      <c r="B5836" s="12">
        <v>33.83</v>
      </c>
      <c r="C5836" s="12">
        <v>15.835000000000001</v>
      </c>
      <c r="D5836" s="12">
        <v>15.18</v>
      </c>
      <c r="E5836" s="12">
        <v>14.445</v>
      </c>
      <c r="F5836" s="12">
        <v>12.234999999999999</v>
      </c>
      <c r="G5836" s="12">
        <v>15.36</v>
      </c>
      <c r="H5836" s="12">
        <v>12.92</v>
      </c>
      <c r="I5836" s="12">
        <v>14.203333333333299</v>
      </c>
      <c r="J5836" s="12">
        <f>AVERAGE(B5836:E5836)</f>
        <v>19.822499999999998</v>
      </c>
      <c r="K5836" s="12">
        <f>AVERAGE(F5836:I5836)</f>
        <v>13.679583333333325</v>
      </c>
      <c r="L5836" s="12">
        <f>MAX(J5836:K5836)</f>
        <v>19.822499999999998</v>
      </c>
      <c r="M5836" s="8">
        <f>F5836/B5836</f>
        <v>0.36166124741353828</v>
      </c>
      <c r="N5836" s="8">
        <f>G5836/C5836</f>
        <v>0.97000315756236177</v>
      </c>
      <c r="O5836" s="8">
        <f>H5836/D5836</f>
        <v>0.85111989459815551</v>
      </c>
      <c r="P5836" s="8">
        <f>I5836/E5836</f>
        <v>0.98326987423560397</v>
      </c>
      <c r="Q5836" s="8">
        <f>LOG(M5836,2)</f>
        <v>-1.4672890757145987</v>
      </c>
      <c r="R5836" s="8">
        <f>LOG(N5836,2)</f>
        <v>-4.3938651307033894E-2</v>
      </c>
      <c r="S5836" s="8">
        <f>LOG(O5836,2)</f>
        <v>-0.23256572072154133</v>
      </c>
      <c r="T5836" s="8">
        <f>LOG(P5836,2)</f>
        <v>-2.4340653107555822E-2</v>
      </c>
      <c r="U5836" s="8">
        <f>STDEV(Q5836:T5836)/SQRT(COUNT(Q5836:T5836))</f>
        <v>0.34496045292548994</v>
      </c>
      <c r="V5836" s="8">
        <f>AVERAGE(M5836:P5836)</f>
        <v>0.79151354345241487</v>
      </c>
      <c r="W5836" s="8">
        <f>LOG(V5836,2)</f>
        <v>-0.3373140586064351</v>
      </c>
      <c r="X5836" t="s">
        <v>5953</v>
      </c>
      <c r="Y5836">
        <f>_xlfn.T.TEST(B5836:E5836,F5836:I5836,2,1)</f>
        <v>0.32028233823516811</v>
      </c>
      <c r="Z5836">
        <f>IF(ABS(W5836)&gt;0.3014,1,0)</f>
        <v>1</v>
      </c>
      <c r="AA5836">
        <f>IF(Y5836&lt;0.05,1,0)</f>
        <v>0</v>
      </c>
      <c r="AB5836">
        <f>IF((Z5836+AA5836)&gt;1,1,0)</f>
        <v>0</v>
      </c>
      <c r="AC5836">
        <f>TINV(Y5836,3)</f>
        <v>1.1880977156689254</v>
      </c>
      <c r="AD5836">
        <f>EXP((-AC5836*AC5836)/2)</f>
        <v>0.49371932514325789</v>
      </c>
      <c r="AE5836">
        <f>-LOG10(AD5836)</f>
        <v>0.30651987330949182</v>
      </c>
      <c r="AF5836">
        <f>IF(AE5836&gt;2,1,0)</f>
        <v>0</v>
      </c>
      <c r="AG5836">
        <f>IF((AF5836+Z5836)&gt;1,1,0)</f>
        <v>0</v>
      </c>
    </row>
    <row r="5837" spans="1:33" x14ac:dyDescent="0.25">
      <c r="A5837" t="s">
        <v>5692</v>
      </c>
      <c r="B5837" s="12">
        <v>96.68</v>
      </c>
      <c r="C5837" s="12">
        <v>52.45</v>
      </c>
      <c r="D5837" s="12">
        <v>44.296666666666702</v>
      </c>
      <c r="E5837" s="12">
        <v>58.717500000000001</v>
      </c>
      <c r="F5837" s="12">
        <v>36.965000000000003</v>
      </c>
      <c r="G5837" s="12">
        <v>42.66</v>
      </c>
      <c r="H5837" s="12">
        <v>50.876666666666701</v>
      </c>
      <c r="I5837" s="12">
        <v>48.24</v>
      </c>
      <c r="J5837" s="12">
        <f>AVERAGE(B5837:E5837)</f>
        <v>63.036041666666677</v>
      </c>
      <c r="K5837" s="12">
        <f>AVERAGE(F5837:I5837)</f>
        <v>44.685416666666676</v>
      </c>
      <c r="L5837" s="12">
        <f>MAX(J5837:K5837)</f>
        <v>63.036041666666677</v>
      </c>
      <c r="M5837" s="8">
        <f>F5837/B5837</f>
        <v>0.38234381464625572</v>
      </c>
      <c r="N5837" s="8">
        <f>G5837/C5837</f>
        <v>0.81334604385128684</v>
      </c>
      <c r="O5837" s="8">
        <f>H5837/D5837</f>
        <v>1.1485439084957483</v>
      </c>
      <c r="P5837" s="8">
        <f>I5837/E5837</f>
        <v>0.82156086345638013</v>
      </c>
      <c r="Q5837" s="8">
        <f>LOG(M5837,2)</f>
        <v>-1.3870575597660837</v>
      </c>
      <c r="R5837" s="8">
        <f>LOG(N5837,2)</f>
        <v>-0.29805880712405863</v>
      </c>
      <c r="S5837" s="8">
        <f>LOG(O5837,2)</f>
        <v>0.19980601157712818</v>
      </c>
      <c r="T5837" s="8">
        <f>LOG(P5837,2)</f>
        <v>-0.28356063699246881</v>
      </c>
      <c r="U5837" s="8">
        <f>STDEV(Q5837:T5837)/SQRT(COUNT(Q5837:T5837))</f>
        <v>0.33551833741086934</v>
      </c>
      <c r="V5837" s="8">
        <f>AVERAGE(M5837:P5837)</f>
        <v>0.79144865761241778</v>
      </c>
      <c r="W5837" s="8">
        <f>LOG(V5837,2)</f>
        <v>-0.33743233114582633</v>
      </c>
      <c r="X5837" t="s">
        <v>5692</v>
      </c>
      <c r="Y5837">
        <f>_xlfn.T.TEST(B5837:E5837,F5837:I5837,2,1)</f>
        <v>0.29066350672736885</v>
      </c>
      <c r="Z5837">
        <f>IF(ABS(W5837)&gt;0.3014,1,0)</f>
        <v>1</v>
      </c>
      <c r="AA5837">
        <f>IF(Y5837&lt;0.05,1,0)</f>
        <v>0</v>
      </c>
      <c r="AB5837">
        <f>IF((Z5837+AA5837)&gt;1,1,0)</f>
        <v>0</v>
      </c>
      <c r="AC5837">
        <f>TINV(Y5837,3)</f>
        <v>1.2796314972174936</v>
      </c>
      <c r="AD5837">
        <f>EXP((-AC5837*AC5837)/2)</f>
        <v>0.44099207053837852</v>
      </c>
      <c r="AE5837">
        <f>-LOG10(AD5837)</f>
        <v>0.35556921949449072</v>
      </c>
      <c r="AF5837">
        <f>IF(AE5837&gt;2,1,0)</f>
        <v>0</v>
      </c>
      <c r="AG5837">
        <f>IF((AF5837+Z5837)&gt;1,1,0)</f>
        <v>0</v>
      </c>
    </row>
    <row r="5838" spans="1:33" x14ac:dyDescent="0.25">
      <c r="A5838" t="s">
        <v>133</v>
      </c>
      <c r="B5838" s="12">
        <v>41.45</v>
      </c>
      <c r="C5838" s="12">
        <v>26.95</v>
      </c>
      <c r="D5838" s="12">
        <v>24.07</v>
      </c>
      <c r="E5838" s="12">
        <v>19.375</v>
      </c>
      <c r="F5838" s="12">
        <v>10.41</v>
      </c>
      <c r="G5838" s="12">
        <v>23.073333333333299</v>
      </c>
      <c r="H5838" s="12">
        <v>19.106666666666701</v>
      </c>
      <c r="I5838" s="12">
        <v>24.5</v>
      </c>
      <c r="J5838" s="12">
        <f>AVERAGE(B5838:E5838)</f>
        <v>27.96125</v>
      </c>
      <c r="K5838" s="12">
        <f>AVERAGE(F5838:I5838)</f>
        <v>19.272500000000001</v>
      </c>
      <c r="L5838" s="12">
        <f>MAX(J5838:K5838)</f>
        <v>27.96125</v>
      </c>
      <c r="M5838" s="8">
        <f>F5838/B5838</f>
        <v>0.25114595898673098</v>
      </c>
      <c r="N5838" s="8">
        <f>G5838/C5838</f>
        <v>0.85615337043908346</v>
      </c>
      <c r="O5838" s="8">
        <f>H5838/D5838</f>
        <v>0.7937958731477649</v>
      </c>
      <c r="P5838" s="8">
        <f>I5838/E5838</f>
        <v>1.264516129032258</v>
      </c>
      <c r="Q5838" s="8">
        <f>LOG(M5838,2)</f>
        <v>-1.9934020330836959</v>
      </c>
      <c r="R5838" s="8">
        <f>LOG(N5838,2)</f>
        <v>-0.22405883219557851</v>
      </c>
      <c r="S5838" s="8">
        <f>LOG(O5838,2)</f>
        <v>-0.33316003293350482</v>
      </c>
      <c r="T5838" s="8">
        <f>LOG(P5838,2)</f>
        <v>0.33858543884097059</v>
      </c>
      <c r="U5838" s="8">
        <f>STDEV(Q5838:T5838)/SQRT(COUNT(Q5838:T5838))</f>
        <v>0.50217979137181568</v>
      </c>
      <c r="V5838" s="8">
        <f>AVERAGE(M5838:P5838)</f>
        <v>0.7914028329014593</v>
      </c>
      <c r="W5838" s="8">
        <f>LOG(V5838,2)</f>
        <v>-0.33751586530385019</v>
      </c>
      <c r="X5838" t="s">
        <v>133</v>
      </c>
      <c r="Y5838">
        <f>_xlfn.T.TEST(B5838:E5838,F5838:I5838,2,1)</f>
        <v>0.34577259709506658</v>
      </c>
      <c r="Z5838">
        <f>IF(ABS(W5838)&gt;0.3014,1,0)</f>
        <v>1</v>
      </c>
      <c r="AA5838">
        <f>IF(Y5838&lt;0.05,1,0)</f>
        <v>0</v>
      </c>
      <c r="AB5838">
        <f>IF((Z5838+AA5838)&gt;1,1,0)</f>
        <v>0</v>
      </c>
      <c r="AC5838">
        <f>TINV(Y5838,3)</f>
        <v>1.1159672320960161</v>
      </c>
      <c r="AD5838">
        <f>EXP((-AC5838*AC5838)/2)</f>
        <v>0.53649854359512861</v>
      </c>
      <c r="AE5838">
        <f>-LOG10(AD5838)</f>
        <v>0.27043145265321666</v>
      </c>
      <c r="AF5838">
        <f>IF(AE5838&gt;2,1,0)</f>
        <v>0</v>
      </c>
      <c r="AG5838">
        <f>IF((AF5838+Z5838)&gt;1,1,0)</f>
        <v>0</v>
      </c>
    </row>
    <row r="5839" spans="1:33" x14ac:dyDescent="0.25">
      <c r="A5839" t="s">
        <v>5446</v>
      </c>
      <c r="B5839" s="12">
        <v>18.98</v>
      </c>
      <c r="C5839" s="12">
        <v>9.2249999999999996</v>
      </c>
      <c r="D5839" s="12">
        <v>15.703333333333299</v>
      </c>
      <c r="E5839" s="12">
        <v>20.715</v>
      </c>
      <c r="F5839" s="12">
        <v>7.3650000000000002</v>
      </c>
      <c r="G5839" s="12">
        <v>7.46</v>
      </c>
      <c r="H5839" s="12">
        <v>17.336666666666702</v>
      </c>
      <c r="I5839" s="12">
        <v>17.9033333333333</v>
      </c>
      <c r="J5839" s="12">
        <f>AVERAGE(B5839:E5839)</f>
        <v>16.155833333333323</v>
      </c>
      <c r="K5839" s="12">
        <f>AVERAGE(F5839:I5839)</f>
        <v>12.516250000000001</v>
      </c>
      <c r="L5839" s="12">
        <f>MAX(J5839:K5839)</f>
        <v>16.155833333333323</v>
      </c>
      <c r="M5839" s="8">
        <f>F5839/B5839</f>
        <v>0.38804004214963117</v>
      </c>
      <c r="N5839" s="8">
        <f>G5839/C5839</f>
        <v>0.80867208672086721</v>
      </c>
      <c r="O5839" s="8">
        <f>H5839/D5839</f>
        <v>1.1040118870728128</v>
      </c>
      <c r="P5839" s="8">
        <f>I5839/E5839</f>
        <v>0.86426904819373884</v>
      </c>
      <c r="Q5839" s="8">
        <f>LOG(M5839,2)</f>
        <v>-1.3657225619852602</v>
      </c>
      <c r="R5839" s="8">
        <f>LOG(N5839,2)</f>
        <v>-0.30637328069252062</v>
      </c>
      <c r="S5839" s="8">
        <f>LOG(O5839,2)</f>
        <v>0.14275570592828504</v>
      </c>
      <c r="T5839" s="8">
        <f>LOG(P5839,2)</f>
        <v>-0.21044759954483194</v>
      </c>
      <c r="U5839" s="8">
        <f>STDEV(Q5839:T5839)/SQRT(COUNT(Q5839:T5839))</f>
        <v>0.32493778190692535</v>
      </c>
      <c r="V5839" s="8">
        <f>AVERAGE(M5839:P5839)</f>
        <v>0.79124826603426257</v>
      </c>
      <c r="W5839" s="8">
        <f>LOG(V5839,2)</f>
        <v>-0.33779766190911514</v>
      </c>
      <c r="X5839" t="s">
        <v>5446</v>
      </c>
      <c r="Y5839">
        <f>_xlfn.T.TEST(B5839:E5839,F5839:I5839,2,1)</f>
        <v>0.28767275422717131</v>
      </c>
      <c r="Z5839">
        <f>IF(ABS(W5839)&gt;0.3014,1,0)</f>
        <v>1</v>
      </c>
      <c r="AA5839">
        <f>IF(Y5839&lt;0.05,1,0)</f>
        <v>0</v>
      </c>
      <c r="AB5839">
        <f>IF((Z5839+AA5839)&gt;1,1,0)</f>
        <v>0</v>
      </c>
      <c r="AC5839">
        <f>TINV(Y5839,3)</f>
        <v>1.289405906362542</v>
      </c>
      <c r="AD5839">
        <f>EXP((-AC5839*AC5839)/2)</f>
        <v>0.43548984731044915</v>
      </c>
      <c r="AE5839">
        <f>-LOG10(AD5839)</f>
        <v>0.36102196535998066</v>
      </c>
      <c r="AF5839">
        <f>IF(AE5839&gt;2,1,0)</f>
        <v>0</v>
      </c>
      <c r="AG5839">
        <f>IF((AF5839+Z5839)&gt;1,1,0)</f>
        <v>0</v>
      </c>
    </row>
    <row r="5840" spans="1:33" x14ac:dyDescent="0.25">
      <c r="A5840" t="s">
        <v>2684</v>
      </c>
      <c r="B5840" s="12">
        <v>36.299999999999997</v>
      </c>
      <c r="C5840" s="12">
        <v>20.204999999999998</v>
      </c>
      <c r="D5840" s="12">
        <v>19.216666666666701</v>
      </c>
      <c r="E5840" s="12">
        <v>16.272500000000001</v>
      </c>
      <c r="F5840" s="12">
        <v>13.43</v>
      </c>
      <c r="G5840" s="12">
        <v>20.059999999999999</v>
      </c>
      <c r="H5840" s="12">
        <v>17.3333333333333</v>
      </c>
      <c r="I5840" s="12">
        <v>14.643333333333301</v>
      </c>
      <c r="J5840" s="12">
        <f>AVERAGE(B5840:E5840)</f>
        <v>22.998541666666675</v>
      </c>
      <c r="K5840" s="12">
        <f>AVERAGE(F5840:I5840)</f>
        <v>16.366666666666649</v>
      </c>
      <c r="L5840" s="12">
        <f>MAX(J5840:K5840)</f>
        <v>22.998541666666675</v>
      </c>
      <c r="M5840" s="8">
        <f>F5840/B5840</f>
        <v>0.36997245179063365</v>
      </c>
      <c r="N5840" s="8">
        <f>G5840/C5840</f>
        <v>0.99282355852511761</v>
      </c>
      <c r="O5840" s="8">
        <f>H5840/D5840</f>
        <v>0.9019947961838648</v>
      </c>
      <c r="P5840" s="8">
        <f>I5840/E5840</f>
        <v>0.89988221436984484</v>
      </c>
      <c r="Q5840" s="8">
        <f>LOG(M5840,2)</f>
        <v>-1.4345102434556707</v>
      </c>
      <c r="R5840" s="8">
        <f>LOG(N5840,2)</f>
        <v>-1.0390745571278543E-2</v>
      </c>
      <c r="S5840" s="8">
        <f>LOG(O5840,2)</f>
        <v>-0.14880898462332276</v>
      </c>
      <c r="T5840" s="8">
        <f>LOG(P5840,2)</f>
        <v>-0.15219191551729308</v>
      </c>
      <c r="U5840" s="8">
        <f>STDEV(Q5840:T5840)/SQRT(COUNT(Q5840:T5840))</f>
        <v>0.33431406735489799</v>
      </c>
      <c r="V5840" s="8">
        <f>AVERAGE(M5840:P5840)</f>
        <v>0.79116825521736522</v>
      </c>
      <c r="W5840" s="8">
        <f>LOG(V5840,2)</f>
        <v>-0.33794355422925132</v>
      </c>
      <c r="X5840" t="s">
        <v>2684</v>
      </c>
      <c r="Y5840">
        <f>_xlfn.T.TEST(B5840:E5840,F5840:I5840,2,1)</f>
        <v>0.30890687853449639</v>
      </c>
      <c r="Z5840">
        <f>IF(ABS(W5840)&gt;0.3014,1,0)</f>
        <v>1</v>
      </c>
      <c r="AA5840">
        <f>IF(Y5840&lt;0.05,1,0)</f>
        <v>0</v>
      </c>
      <c r="AB5840">
        <f>IF((Z5840+AA5840)&gt;1,1,0)</f>
        <v>0</v>
      </c>
      <c r="AC5840">
        <f>TINV(Y5840,3)</f>
        <v>1.2221808527056719</v>
      </c>
      <c r="AD5840">
        <f>EXP((-AC5840*AC5840)/2)</f>
        <v>0.47385068457431484</v>
      </c>
      <c r="AE5840">
        <f>-LOG10(AD5840)</f>
        <v>0.32435848761143399</v>
      </c>
      <c r="AF5840">
        <f>IF(AE5840&gt;2,1,0)</f>
        <v>0</v>
      </c>
      <c r="AG5840">
        <f>IF((AF5840+Z5840)&gt;1,1,0)</f>
        <v>0</v>
      </c>
    </row>
    <row r="5841" spans="1:33" x14ac:dyDescent="0.25">
      <c r="A5841" t="s">
        <v>5749</v>
      </c>
      <c r="B5841" s="12">
        <v>36.29</v>
      </c>
      <c r="C5841" s="12">
        <v>23.022500000000001</v>
      </c>
      <c r="D5841" s="12">
        <v>18.433333333333302</v>
      </c>
      <c r="E5841" s="12">
        <v>13.345000000000001</v>
      </c>
      <c r="F5841" s="12">
        <v>7.0350000000000001</v>
      </c>
      <c r="G5841" s="12">
        <v>13.3333333333333</v>
      </c>
      <c r="H5841" s="12">
        <v>18.426666666666701</v>
      </c>
      <c r="I5841" s="12">
        <v>18.559999999999999</v>
      </c>
      <c r="J5841" s="12">
        <f>AVERAGE(B5841:E5841)</f>
        <v>22.772708333333327</v>
      </c>
      <c r="K5841" s="12">
        <f>AVERAGE(F5841:I5841)</f>
        <v>14.338750000000001</v>
      </c>
      <c r="L5841" s="12">
        <f>MAX(J5841:K5841)</f>
        <v>22.772708333333327</v>
      </c>
      <c r="M5841" s="8">
        <f>F5841/B5841</f>
        <v>0.19385505648939103</v>
      </c>
      <c r="N5841" s="8">
        <f>G5841/C5841</f>
        <v>0.5791435914141948</v>
      </c>
      <c r="O5841" s="8">
        <f>H5841/D5841</f>
        <v>0.99963833634720067</v>
      </c>
      <c r="P5841" s="8">
        <f>I5841/E5841</f>
        <v>1.3907830648182837</v>
      </c>
      <c r="Q5841" s="8">
        <f>LOG(M5841,2)</f>
        <v>-2.3669497282428016</v>
      </c>
      <c r="R5841" s="8">
        <f>LOG(N5841,2)</f>
        <v>-0.78800700412042379</v>
      </c>
      <c r="S5841" s="8">
        <f>LOG(O5841,2)</f>
        <v>-5.218647338057046E-4</v>
      </c>
      <c r="T5841" s="8">
        <f>LOG(P5841,2)</f>
        <v>0.4758974049856054</v>
      </c>
      <c r="U5841" s="8">
        <f>STDEV(Q5841:T5841)/SQRT(COUNT(Q5841:T5841))</f>
        <v>0.62281925051247333</v>
      </c>
      <c r="V5841" s="8">
        <f>AVERAGE(M5841:P5841)</f>
        <v>0.79085501226726751</v>
      </c>
      <c r="W5841" s="8">
        <f>LOG(V5841,2)</f>
        <v>-0.33851486574646261</v>
      </c>
      <c r="X5841" t="s">
        <v>5749</v>
      </c>
      <c r="Y5841">
        <f>_xlfn.T.TEST(B5841:E5841,F5841:I5841,2,1)</f>
        <v>0.34785746516274835</v>
      </c>
      <c r="Z5841">
        <f>IF(ABS(W5841)&gt;0.3014,1,0)</f>
        <v>1</v>
      </c>
      <c r="AA5841">
        <f>IF(Y5841&lt;0.05,1,0)</f>
        <v>0</v>
      </c>
      <c r="AB5841">
        <f>IF((Z5841+AA5841)&gt;1,1,0)</f>
        <v>0</v>
      </c>
      <c r="AC5841">
        <f>TINV(Y5841,3)</f>
        <v>1.1103044788970378</v>
      </c>
      <c r="AD5841">
        <f>EXP((-AC5841*AC5841)/2)</f>
        <v>0.53989099661007001</v>
      </c>
      <c r="AE5841">
        <f>-LOG10(AD5841)</f>
        <v>0.26769391489802596</v>
      </c>
      <c r="AF5841">
        <f>IF(AE5841&gt;2,1,0)</f>
        <v>0</v>
      </c>
      <c r="AG5841">
        <f>IF((AF5841+Z5841)&gt;1,1,0)</f>
        <v>0</v>
      </c>
    </row>
    <row r="5842" spans="1:33" x14ac:dyDescent="0.25">
      <c r="A5842" t="s">
        <v>5021</v>
      </c>
      <c r="B5842" s="12">
        <v>37.79</v>
      </c>
      <c r="C5842" s="12">
        <v>22.96</v>
      </c>
      <c r="D5842" s="12">
        <v>24.283333333333299</v>
      </c>
      <c r="E5842" s="12">
        <v>25.13</v>
      </c>
      <c r="F5842" s="12">
        <v>14.75</v>
      </c>
      <c r="G5842" s="12">
        <v>16.383333333333301</v>
      </c>
      <c r="H5842" s="12">
        <v>25.956666666666699</v>
      </c>
      <c r="I5842" s="12">
        <v>24.89</v>
      </c>
      <c r="J5842" s="12">
        <f>AVERAGE(B5842:E5842)</f>
        <v>27.540833333333325</v>
      </c>
      <c r="K5842" s="12">
        <f>AVERAGE(F5842:I5842)</f>
        <v>20.495000000000001</v>
      </c>
      <c r="L5842" s="12">
        <f>MAX(J5842:K5842)</f>
        <v>27.540833333333325</v>
      </c>
      <c r="M5842" s="8">
        <f>F5842/B5842</f>
        <v>0.39031489812119607</v>
      </c>
      <c r="N5842" s="8">
        <f>G5842/C5842</f>
        <v>0.71355981416956882</v>
      </c>
      <c r="O5842" s="8">
        <f>H5842/D5842</f>
        <v>1.0689087165408402</v>
      </c>
      <c r="P5842" s="8">
        <f>I5842/E5842</f>
        <v>0.99044966175885407</v>
      </c>
      <c r="Q5842" s="8">
        <f>LOG(M5842,2)</f>
        <v>-1.3572895641233957</v>
      </c>
      <c r="R5842" s="8">
        <f>LOG(N5842,2)</f>
        <v>-0.48689372616890397</v>
      </c>
      <c r="S5842" s="8">
        <f>LOG(O5842,2)</f>
        <v>9.613865397800675E-2</v>
      </c>
      <c r="T5842" s="8">
        <f>LOG(P5842,2)</f>
        <v>-1.3844440899619516E-2</v>
      </c>
      <c r="U5842" s="8">
        <f>STDEV(Q5842:T5842)/SQRT(COUNT(Q5842:T5842))</f>
        <v>0.33074051897371404</v>
      </c>
      <c r="V5842" s="8">
        <f>AVERAGE(M5842:P5842)</f>
        <v>0.79080827264761466</v>
      </c>
      <c r="W5842" s="8">
        <f>LOG(V5842,2)</f>
        <v>-0.33860013170432984</v>
      </c>
      <c r="X5842" t="s">
        <v>5021</v>
      </c>
      <c r="Y5842">
        <f>_xlfn.T.TEST(B5842:E5842,F5842:I5842,2,1)</f>
        <v>0.29842045853231175</v>
      </c>
      <c r="Z5842">
        <f>IF(ABS(W5842)&gt;0.3014,1,0)</f>
        <v>1</v>
      </c>
      <c r="AA5842">
        <f>IF(Y5842&lt;0.05,1,0)</f>
        <v>0</v>
      </c>
      <c r="AB5842">
        <f>IF((Z5842+AA5842)&gt;1,1,0)</f>
        <v>0</v>
      </c>
      <c r="AC5842">
        <f>TINV(Y5842,3)</f>
        <v>1.2547603455675695</v>
      </c>
      <c r="AD5842">
        <f>EXP((-AC5842*AC5842)/2)</f>
        <v>0.45511198819962723</v>
      </c>
      <c r="AE5842">
        <f>-LOG10(AD5842)</f>
        <v>0.34188172450157478</v>
      </c>
      <c r="AF5842">
        <f>IF(AE5842&gt;2,1,0)</f>
        <v>0</v>
      </c>
      <c r="AG5842">
        <f>IF((AF5842+Z5842)&gt;1,1,0)</f>
        <v>0</v>
      </c>
    </row>
    <row r="5843" spans="1:33" x14ac:dyDescent="0.25">
      <c r="A5843" t="s">
        <v>3075</v>
      </c>
      <c r="B5843" s="12">
        <v>73.55</v>
      </c>
      <c r="C5843" s="12">
        <v>37.357500000000002</v>
      </c>
      <c r="D5843" s="12">
        <v>48.103333333333303</v>
      </c>
      <c r="E5843" s="12">
        <v>56.482500000000002</v>
      </c>
      <c r="F5843" s="12">
        <v>33.545000000000002</v>
      </c>
      <c r="G5843" s="12">
        <v>30.873333333333299</v>
      </c>
      <c r="H5843" s="12">
        <v>47.446666666666701</v>
      </c>
      <c r="I5843" s="12">
        <v>50.476666666666702</v>
      </c>
      <c r="J5843" s="12">
        <f>AVERAGE(B5843:E5843)</f>
        <v>53.873333333333321</v>
      </c>
      <c r="K5843" s="12">
        <f>AVERAGE(F5843:I5843)</f>
        <v>40.585416666666674</v>
      </c>
      <c r="L5843" s="12">
        <f>MAX(J5843:K5843)</f>
        <v>53.873333333333321</v>
      </c>
      <c r="M5843" s="8">
        <f>F5843/B5843</f>
        <v>0.45608429639700887</v>
      </c>
      <c r="N5843" s="8">
        <f>G5843/C5843</f>
        <v>0.82642932030605099</v>
      </c>
      <c r="O5843" s="8">
        <f>H5843/D5843</f>
        <v>0.98634883237475013</v>
      </c>
      <c r="P5843" s="8">
        <f>I5843/E5843</f>
        <v>0.89366913055666264</v>
      </c>
      <c r="Q5843" s="8">
        <f>LOG(M5843,2)</f>
        <v>-1.1326275977901052</v>
      </c>
      <c r="R5843" s="8">
        <f>LOG(N5843,2)</f>
        <v>-0.27503665541120792</v>
      </c>
      <c r="S5843" s="8">
        <f>LOG(O5843,2)</f>
        <v>-1.9830134150955074E-2</v>
      </c>
      <c r="T5843" s="8">
        <f>LOG(P5843,2)</f>
        <v>-0.16218730381361193</v>
      </c>
      <c r="U5843" s="8">
        <f>STDEV(Q5843:T5843)/SQRT(COUNT(Q5843:T5843))</f>
        <v>0.25056875686913738</v>
      </c>
      <c r="V5843" s="8">
        <f>AVERAGE(M5843:P5843)</f>
        <v>0.7906328949086181</v>
      </c>
      <c r="W5843" s="8">
        <f>LOG(V5843,2)</f>
        <v>-0.33892011400978717</v>
      </c>
      <c r="X5843" t="s">
        <v>3075</v>
      </c>
      <c r="Y5843">
        <f>_xlfn.T.TEST(B5843:E5843,F5843:I5843,2,1)</f>
        <v>0.23644261333869157</v>
      </c>
      <c r="Z5843">
        <f>IF(ABS(W5843)&gt;0.3014,1,0)</f>
        <v>1</v>
      </c>
      <c r="AA5843">
        <f>IF(Y5843&lt;0.05,1,0)</f>
        <v>0</v>
      </c>
      <c r="AB5843">
        <f>IF((Z5843+AA5843)&gt;1,1,0)</f>
        <v>0</v>
      </c>
      <c r="AC5843">
        <f>TINV(Y5843,3)</f>
        <v>1.4759260101056957</v>
      </c>
      <c r="AD5843">
        <f>EXP((-AC5843*AC5843)/2)</f>
        <v>0.33649271022510036</v>
      </c>
      <c r="AE5843">
        <f>-LOG10(AD5843)</f>
        <v>0.47302433988965098</v>
      </c>
      <c r="AF5843">
        <f>IF(AE5843&gt;2,1,0)</f>
        <v>0</v>
      </c>
      <c r="AG5843">
        <f>IF((AF5843+Z5843)&gt;1,1,0)</f>
        <v>0</v>
      </c>
    </row>
    <row r="5844" spans="1:33" x14ac:dyDescent="0.25">
      <c r="A5844" t="s">
        <v>1095</v>
      </c>
      <c r="B5844" s="12">
        <v>26.01</v>
      </c>
      <c r="C5844" s="12">
        <v>22.925000000000001</v>
      </c>
      <c r="D5844" s="12">
        <v>23.033333333333299</v>
      </c>
      <c r="E5844" s="12">
        <v>38.332500000000003</v>
      </c>
      <c r="F5844" s="12">
        <v>15.035</v>
      </c>
      <c r="G5844" s="12">
        <v>12.063333333333301</v>
      </c>
      <c r="H5844" s="12">
        <v>24.55</v>
      </c>
      <c r="I5844" s="12">
        <v>38.036666666666697</v>
      </c>
      <c r="J5844" s="12">
        <f>AVERAGE(B5844:E5844)</f>
        <v>27.575208333333329</v>
      </c>
      <c r="K5844" s="12">
        <f>AVERAGE(F5844:I5844)</f>
        <v>22.421250000000001</v>
      </c>
      <c r="L5844" s="12">
        <f>MAX(J5844:K5844)</f>
        <v>27.575208333333329</v>
      </c>
      <c r="M5844" s="8">
        <f>F5844/B5844</f>
        <v>0.57804690503652434</v>
      </c>
      <c r="N5844" s="8">
        <f>G5844/C5844</f>
        <v>0.52620865139948969</v>
      </c>
      <c r="O5844" s="8">
        <f>H5844/D5844</f>
        <v>1.0658465991316948</v>
      </c>
      <c r="P5844" s="8">
        <f>I5844/E5844</f>
        <v>0.99228244092262952</v>
      </c>
      <c r="Q5844" s="8">
        <f>LOG(M5844,2)</f>
        <v>-0.79074153136898839</v>
      </c>
      <c r="R5844" s="8">
        <f>LOG(N5844,2)</f>
        <v>-0.92629312683103804</v>
      </c>
      <c r="S5844" s="8">
        <f>LOG(O5844,2)</f>
        <v>9.199981464759284E-2</v>
      </c>
      <c r="T5844" s="8">
        <f>LOG(P5844,2)</f>
        <v>-1.1177270523800195E-2</v>
      </c>
      <c r="U5844" s="8">
        <f>STDEV(Q5844:T5844)/SQRT(COUNT(Q5844:T5844))</f>
        <v>0.26181776470083368</v>
      </c>
      <c r="V5844" s="8">
        <f>AVERAGE(M5844:P5844)</f>
        <v>0.79059614912258458</v>
      </c>
      <c r="W5844" s="8">
        <f>LOG(V5844,2)</f>
        <v>-0.33898716686780767</v>
      </c>
      <c r="X5844" t="s">
        <v>1095</v>
      </c>
      <c r="Y5844">
        <f>_xlfn.T.TEST(B5844:E5844,F5844:I5844,2,1)</f>
        <v>0.22140133259121267</v>
      </c>
      <c r="Z5844">
        <f>IF(ABS(W5844)&gt;0.3014,1,0)</f>
        <v>1</v>
      </c>
      <c r="AA5844">
        <f>IF(Y5844&lt;0.05,1,0)</f>
        <v>0</v>
      </c>
      <c r="AB5844">
        <f>IF((Z5844+AA5844)&gt;1,1,0)</f>
        <v>0</v>
      </c>
      <c r="AC5844">
        <f>TINV(Y5844,3)</f>
        <v>1.5391175813302973</v>
      </c>
      <c r="AD5844">
        <f>EXP((-AC5844*AC5844)/2)</f>
        <v>0.30591699726893457</v>
      </c>
      <c r="AE5844">
        <f>-LOG10(AD5844)</f>
        <v>0.51439639220450517</v>
      </c>
      <c r="AF5844">
        <f>IF(AE5844&gt;2,1,0)</f>
        <v>0</v>
      </c>
      <c r="AG5844">
        <f>IF((AF5844+Z5844)&gt;1,1,0)</f>
        <v>0</v>
      </c>
    </row>
    <row r="5845" spans="1:33" x14ac:dyDescent="0.25">
      <c r="A5845" t="s">
        <v>3014</v>
      </c>
      <c r="B5845" s="12">
        <v>38.96</v>
      </c>
      <c r="C5845" s="12">
        <v>30.0425</v>
      </c>
      <c r="D5845" s="12">
        <v>36.423333333333296</v>
      </c>
      <c r="E5845" s="12">
        <v>35.840000000000003</v>
      </c>
      <c r="F5845" s="12">
        <v>21.35</v>
      </c>
      <c r="G5845" s="12">
        <v>23.84</v>
      </c>
      <c r="H5845" s="12">
        <v>34.7633333333333</v>
      </c>
      <c r="I5845" s="12">
        <v>31.026666666666699</v>
      </c>
      <c r="J5845" s="12">
        <f>AVERAGE(B5845:E5845)</f>
        <v>35.316458333333323</v>
      </c>
      <c r="K5845" s="12">
        <f>AVERAGE(F5845:I5845)</f>
        <v>27.744999999999997</v>
      </c>
      <c r="L5845" s="12">
        <f>MAX(J5845:K5845)</f>
        <v>35.316458333333323</v>
      </c>
      <c r="M5845" s="8">
        <f>F5845/B5845</f>
        <v>0.5479979466119097</v>
      </c>
      <c r="N5845" s="8">
        <f>G5845/C5845</f>
        <v>0.79354248148456352</v>
      </c>
      <c r="O5845" s="8">
        <f>H5845/D5845</f>
        <v>0.95442481925505629</v>
      </c>
      <c r="P5845" s="8">
        <f>I5845/E5845</f>
        <v>0.86569940476190554</v>
      </c>
      <c r="Q5845" s="8">
        <f>LOG(M5845,2)</f>
        <v>-0.86775760757448928</v>
      </c>
      <c r="R5845" s="8">
        <f>LOG(N5845,2)</f>
        <v>-0.333620636557101</v>
      </c>
      <c r="S5845" s="8">
        <f>LOG(O5845,2)</f>
        <v>-6.7296534931946372E-2</v>
      </c>
      <c r="T5845" s="8">
        <f>LOG(P5845,2)</f>
        <v>-0.20806192737341039</v>
      </c>
      <c r="U5845" s="8">
        <f>STDEV(Q5845:T5845)/SQRT(COUNT(Q5845:T5845))</f>
        <v>0.17486584353960019</v>
      </c>
      <c r="V5845" s="8">
        <f>AVERAGE(M5845:P5845)</f>
        <v>0.79041616302835871</v>
      </c>
      <c r="W5845" s="8">
        <f>LOG(V5845,2)</f>
        <v>-0.33931564634224914</v>
      </c>
      <c r="X5845" t="s">
        <v>3014</v>
      </c>
      <c r="Y5845">
        <f>_xlfn.T.TEST(B5845:E5845,F5845:I5845,2,1)</f>
        <v>0.11771862594996972</v>
      </c>
      <c r="Z5845">
        <f>IF(ABS(W5845)&gt;0.3014,1,0)</f>
        <v>1</v>
      </c>
      <c r="AA5845">
        <f>IF(Y5845&lt;0.05,1,0)</f>
        <v>0</v>
      </c>
      <c r="AB5845">
        <f>IF((Z5845+AA5845)&gt;1,1,0)</f>
        <v>0</v>
      </c>
      <c r="AC5845">
        <f>TINV(Y5845,3)</f>
        <v>2.1766490348911205</v>
      </c>
      <c r="AD5845">
        <f>EXP((-AC5845*AC5845)/2)</f>
        <v>9.3583563874799311E-2</v>
      </c>
      <c r="AE5845">
        <f>-LOG10(AD5845)</f>
        <v>1.0288004199080207</v>
      </c>
      <c r="AF5845">
        <f>IF(AE5845&gt;2,1,0)</f>
        <v>0</v>
      </c>
      <c r="AG5845">
        <f>IF((AF5845+Z5845)&gt;1,1,0)</f>
        <v>0</v>
      </c>
    </row>
    <row r="5846" spans="1:33" x14ac:dyDescent="0.25">
      <c r="A5846" t="s">
        <v>1266</v>
      </c>
      <c r="B5846" s="12">
        <v>15.21</v>
      </c>
      <c r="C5846" s="12">
        <v>16.079999999999998</v>
      </c>
      <c r="D5846" s="12">
        <v>14.813333333333301</v>
      </c>
      <c r="E5846" s="12">
        <v>15.664999999999999</v>
      </c>
      <c r="F5846" s="12">
        <v>12.34</v>
      </c>
      <c r="G5846" s="12">
        <v>8.4866666666666699</v>
      </c>
      <c r="H5846" s="12">
        <v>12.5233333333333</v>
      </c>
      <c r="I5846" s="12">
        <v>15.3066666666667</v>
      </c>
      <c r="J5846" s="12">
        <f>AVERAGE(B5846:E5846)</f>
        <v>15.442083333333324</v>
      </c>
      <c r="K5846" s="12">
        <f>AVERAGE(F5846:I5846)</f>
        <v>12.164166666666667</v>
      </c>
      <c r="L5846" s="12">
        <f>MAX(J5846:K5846)</f>
        <v>15.442083333333324</v>
      </c>
      <c r="M5846" s="8">
        <f>F5846/B5846</f>
        <v>0.81130834976988819</v>
      </c>
      <c r="N5846" s="8">
        <f>G5846/C5846</f>
        <v>0.52777777777777801</v>
      </c>
      <c r="O5846" s="8">
        <f>H5846/D5846</f>
        <v>0.84540954095409504</v>
      </c>
      <c r="P5846" s="8">
        <f>I5846/E5846</f>
        <v>0.97712522608788388</v>
      </c>
      <c r="Q5846" s="8">
        <f>LOG(M5846,2)</f>
        <v>-0.30167775857507889</v>
      </c>
      <c r="R5846" s="8">
        <f>LOG(N5846,2)</f>
        <v>-0.92199748799872627</v>
      </c>
      <c r="S5846" s="8">
        <f>LOG(O5846,2)</f>
        <v>-0.24227770074732166</v>
      </c>
      <c r="T5846" s="8">
        <f>LOG(P5846,2)</f>
        <v>-3.338462841651893E-2</v>
      </c>
      <c r="U5846" s="8">
        <f>STDEV(Q5846:T5846)/SQRT(COUNT(Q5846:T5846))</f>
        <v>0.19124560214639638</v>
      </c>
      <c r="V5846" s="8">
        <f>AVERAGE(M5846:P5846)</f>
        <v>0.79040522364741128</v>
      </c>
      <c r="W5846" s="8">
        <f>LOG(V5846,2)</f>
        <v>-0.33933561341857604</v>
      </c>
      <c r="X5846" t="s">
        <v>1266</v>
      </c>
      <c r="Y5846">
        <f>_xlfn.T.TEST(B5846:E5846,F5846:I5846,2,1)</f>
        <v>0.12244153072631342</v>
      </c>
      <c r="Z5846">
        <f>IF(ABS(W5846)&gt;0.3014,1,0)</f>
        <v>1</v>
      </c>
      <c r="AA5846">
        <f>IF(Y5846&lt;0.05,1,0)</f>
        <v>0</v>
      </c>
      <c r="AB5846">
        <f>IF((Z5846+AA5846)&gt;1,1,0)</f>
        <v>0</v>
      </c>
      <c r="AC5846">
        <f>TINV(Y5846,3)</f>
        <v>2.1349046392485969</v>
      </c>
      <c r="AD5846">
        <f>EXP((-AC5846*AC5846)/2)</f>
        <v>0.1023958689636255</v>
      </c>
      <c r="AE5846">
        <f>-LOG10(AD5846)</f>
        <v>0.98971756408764522</v>
      </c>
      <c r="AF5846">
        <f>IF(AE5846&gt;2,1,0)</f>
        <v>0</v>
      </c>
      <c r="AG5846">
        <f>IF((AF5846+Z5846)&gt;1,1,0)</f>
        <v>0</v>
      </c>
    </row>
    <row r="5847" spans="1:33" x14ac:dyDescent="0.25">
      <c r="A5847" t="s">
        <v>1904</v>
      </c>
      <c r="B5847" s="12">
        <v>28.85</v>
      </c>
      <c r="C5847" s="12">
        <v>15.522500000000001</v>
      </c>
      <c r="D5847" s="12">
        <v>21.0566666666667</v>
      </c>
      <c r="E5847" s="12">
        <v>20.987500000000001</v>
      </c>
      <c r="F5847" s="12">
        <v>14.52</v>
      </c>
      <c r="G5847" s="12">
        <v>14.046666666666701</v>
      </c>
      <c r="H5847" s="12">
        <v>22.073333333333299</v>
      </c>
      <c r="I5847" s="12">
        <v>14.786666666666701</v>
      </c>
      <c r="J5847" s="12">
        <f>AVERAGE(B5847:E5847)</f>
        <v>21.604166666666675</v>
      </c>
      <c r="K5847" s="12">
        <f>AVERAGE(F5847:I5847)</f>
        <v>16.356666666666676</v>
      </c>
      <c r="L5847" s="12">
        <f>MAX(J5847:K5847)</f>
        <v>21.604166666666675</v>
      </c>
      <c r="M5847" s="8">
        <f>F5847/B5847</f>
        <v>0.50329289428076252</v>
      </c>
      <c r="N5847" s="8">
        <f>G5847/C5847</f>
        <v>0.90492296129274918</v>
      </c>
      <c r="O5847" s="8">
        <f>H5847/D5847</f>
        <v>1.0482824125375936</v>
      </c>
      <c r="P5847" s="8">
        <f>I5847/E5847</f>
        <v>0.70454635695850865</v>
      </c>
      <c r="Q5847" s="8">
        <f>LOG(M5847,2)</f>
        <v>-0.99052986553709432</v>
      </c>
      <c r="R5847" s="8">
        <f>LOG(N5847,2)</f>
        <v>-0.14413311826251468</v>
      </c>
      <c r="S5847" s="8">
        <f>LOG(O5847,2)</f>
        <v>6.8027438516587949E-2</v>
      </c>
      <c r="T5847" s="8">
        <f>LOG(P5847,2)</f>
        <v>-0.50523346038383543</v>
      </c>
      <c r="U5847" s="8">
        <f>STDEV(Q5847:T5847)/SQRT(COUNT(Q5847:T5847))</f>
        <v>0.23168212947908015</v>
      </c>
      <c r="V5847" s="8">
        <f>AVERAGE(M5847:P5847)</f>
        <v>0.79026115626740356</v>
      </c>
      <c r="W5847" s="8">
        <f>LOG(V5847,2)</f>
        <v>-0.3395985978128892</v>
      </c>
      <c r="X5847" t="s">
        <v>1904</v>
      </c>
      <c r="Y5847">
        <f>_xlfn.T.TEST(B5847:E5847,F5847:I5847,2,1)</f>
        <v>0.2180593596197648</v>
      </c>
      <c r="Z5847">
        <f>IF(ABS(W5847)&gt;0.3014,1,0)</f>
        <v>1</v>
      </c>
      <c r="AA5847">
        <f>IF(Y5847&lt;0.05,1,0)</f>
        <v>0</v>
      </c>
      <c r="AB5847">
        <f>IF((Z5847+AA5847)&gt;1,1,0)</f>
        <v>0</v>
      </c>
      <c r="AC5847">
        <f>TINV(Y5847,3)</f>
        <v>1.5538011368841593</v>
      </c>
      <c r="AD5847">
        <f>EXP((-AC5847*AC5847)/2)</f>
        <v>0.2990486569695609</v>
      </c>
      <c r="AE5847">
        <f>-LOG10(AD5847)</f>
        <v>0.52425814366825418</v>
      </c>
      <c r="AF5847">
        <f>IF(AE5847&gt;2,1,0)</f>
        <v>0</v>
      </c>
      <c r="AG5847">
        <f>IF((AF5847+Z5847)&gt;1,1,0)</f>
        <v>0</v>
      </c>
    </row>
    <row r="5848" spans="1:33" x14ac:dyDescent="0.25">
      <c r="A5848" t="s">
        <v>511</v>
      </c>
      <c r="B5848" s="12">
        <v>23.86</v>
      </c>
      <c r="C5848" s="12">
        <v>19.087499999999999</v>
      </c>
      <c r="D5848" s="12">
        <v>17.72</v>
      </c>
      <c r="E5848" s="12">
        <v>15.2775</v>
      </c>
      <c r="F5848" s="12">
        <v>12.435</v>
      </c>
      <c r="G5848" s="12">
        <v>12.1</v>
      </c>
      <c r="H5848" s="12">
        <v>13.63</v>
      </c>
      <c r="I5848" s="12">
        <v>18.866666666666699</v>
      </c>
      <c r="J5848" s="12">
        <f>AVERAGE(B5848:E5848)</f>
        <v>18.986249999999998</v>
      </c>
      <c r="K5848" s="12">
        <f>AVERAGE(F5848:I5848)</f>
        <v>14.257916666666674</v>
      </c>
      <c r="L5848" s="12">
        <f>MAX(J5848:K5848)</f>
        <v>18.986249999999998</v>
      </c>
      <c r="M5848" s="8">
        <f>F5848/B5848</f>
        <v>0.52116512992455999</v>
      </c>
      <c r="N5848" s="8">
        <f>G5848/C5848</f>
        <v>0.63392272429600527</v>
      </c>
      <c r="O5848" s="8">
        <f>H5848/D5848</f>
        <v>0.7691873589164786</v>
      </c>
      <c r="P5848" s="8">
        <f>I5848/E5848</f>
        <v>1.2349315442098969</v>
      </c>
      <c r="Q5848" s="8">
        <f>LOG(M5848,2)</f>
        <v>-0.94018753547832135</v>
      </c>
      <c r="R5848" s="8">
        <f>LOG(N5848,2)</f>
        <v>-0.65762110952225694</v>
      </c>
      <c r="S5848" s="8">
        <f>LOG(O5848,2)</f>
        <v>-0.37859304174980868</v>
      </c>
      <c r="T5848" s="8">
        <f>LOG(P5848,2)</f>
        <v>0.30443107131104691</v>
      </c>
      <c r="U5848" s="8">
        <f>STDEV(Q5848:T5848)/SQRT(COUNT(Q5848:T5848))</f>
        <v>0.26670171529193071</v>
      </c>
      <c r="V5848" s="8">
        <f>AVERAGE(M5848:P5848)</f>
        <v>0.78980168933673522</v>
      </c>
      <c r="W5848" s="8">
        <f>LOG(V5848,2)</f>
        <v>-0.34043764125075721</v>
      </c>
      <c r="X5848" t="s">
        <v>511</v>
      </c>
      <c r="Y5848">
        <f>_xlfn.T.TEST(B5848:E5848,F5848:I5848,2,1)</f>
        <v>0.23103552747661099</v>
      </c>
      <c r="Z5848">
        <f>IF(ABS(W5848)&gt;0.3014,1,0)</f>
        <v>1</v>
      </c>
      <c r="AA5848">
        <f>IF(Y5848&lt;0.05,1,0)</f>
        <v>0</v>
      </c>
      <c r="AB5848">
        <f>IF((Z5848+AA5848)&gt;1,1,0)</f>
        <v>0</v>
      </c>
      <c r="AC5848">
        <f>TINV(Y5848,3)</f>
        <v>1.4981203635402682</v>
      </c>
      <c r="AD5848">
        <f>EXP((-AC5848*AC5848)/2)</f>
        <v>0.32556852675474246</v>
      </c>
      <c r="AE5848">
        <f>-LOG10(AD5848)</f>
        <v>0.48735758571590587</v>
      </c>
      <c r="AF5848">
        <f>IF(AE5848&gt;2,1,0)</f>
        <v>0</v>
      </c>
      <c r="AG5848">
        <f>IF((AF5848+Z5848)&gt;1,1,0)</f>
        <v>0</v>
      </c>
    </row>
    <row r="5849" spans="1:33" x14ac:dyDescent="0.25">
      <c r="A5849" t="s">
        <v>2284</v>
      </c>
      <c r="B5849" s="12">
        <v>27.66</v>
      </c>
      <c r="C5849" s="12">
        <v>10.657500000000001</v>
      </c>
      <c r="D5849" s="12">
        <v>14.02</v>
      </c>
      <c r="E5849" s="12">
        <v>14.8</v>
      </c>
      <c r="F5849" s="12">
        <v>12.635</v>
      </c>
      <c r="G5849" s="12">
        <v>8.5566666666666702</v>
      </c>
      <c r="H5849" s="12">
        <v>16.836666666666702</v>
      </c>
      <c r="I5849" s="12">
        <v>10.3166666666667</v>
      </c>
      <c r="J5849" s="12">
        <f>AVERAGE(B5849:E5849)</f>
        <v>16.784375000000001</v>
      </c>
      <c r="K5849" s="12">
        <f>AVERAGE(F5849:I5849)</f>
        <v>12.086250000000017</v>
      </c>
      <c r="L5849" s="12">
        <f>MAX(J5849:K5849)</f>
        <v>16.784375000000001</v>
      </c>
      <c r="M5849" s="8">
        <f>F5849/B5849</f>
        <v>0.45679681851048443</v>
      </c>
      <c r="N5849" s="8">
        <f>G5849/C5849</f>
        <v>0.80287747282821198</v>
      </c>
      <c r="O5849" s="8">
        <f>H5849/D5849</f>
        <v>1.2009034712315765</v>
      </c>
      <c r="P5849" s="8">
        <f>I5849/E5849</f>
        <v>0.69707207207207433</v>
      </c>
      <c r="Q5849" s="8">
        <f>LOG(M5849,2)</f>
        <v>-1.1303754922057192</v>
      </c>
      <c r="R5849" s="8">
        <f>LOG(N5849,2)</f>
        <v>-0.316748260109674</v>
      </c>
      <c r="S5849" s="8">
        <f>LOG(O5849,2)</f>
        <v>0.2641201916994263</v>
      </c>
      <c r="T5849" s="8">
        <f>LOG(P5849,2)</f>
        <v>-0.52062026713583665</v>
      </c>
      <c r="U5849" s="8">
        <f>STDEV(Q5849:T5849)/SQRT(COUNT(Q5849:T5849))</f>
        <v>0.28770639189644254</v>
      </c>
      <c r="V5849" s="8">
        <f>AVERAGE(M5849:P5849)</f>
        <v>0.78941245866058685</v>
      </c>
      <c r="W5849" s="8">
        <f>LOG(V5849,2)</f>
        <v>-0.34114880658362112</v>
      </c>
      <c r="X5849" t="s">
        <v>2284</v>
      </c>
      <c r="Y5849">
        <f>_xlfn.T.TEST(B5849:E5849,F5849:I5849,2,1)</f>
        <v>0.30038912459658829</v>
      </c>
      <c r="Z5849">
        <f>IF(ABS(W5849)&gt;0.3014,1,0)</f>
        <v>1</v>
      </c>
      <c r="AA5849">
        <f>IF(Y5849&lt;0.05,1,0)</f>
        <v>0</v>
      </c>
      <c r="AB5849">
        <f>IF((Z5849+AA5849)&gt;1,1,0)</f>
        <v>0</v>
      </c>
      <c r="AC5849">
        <f>TINV(Y5849,3)</f>
        <v>1.2485548817023027</v>
      </c>
      <c r="AD5849">
        <f>EXP((-AC5849*AC5849)/2)</f>
        <v>0.45866065947786866</v>
      </c>
      <c r="AE5849">
        <f>-LOG10(AD5849)</f>
        <v>0.33850850884204042</v>
      </c>
      <c r="AF5849">
        <f>IF(AE5849&gt;2,1,0)</f>
        <v>0</v>
      </c>
      <c r="AG5849">
        <f>IF((AF5849+Z5849)&gt;1,1,0)</f>
        <v>0</v>
      </c>
    </row>
    <row r="5850" spans="1:33" x14ac:dyDescent="0.25">
      <c r="A5850" t="s">
        <v>1845</v>
      </c>
      <c r="B5850" s="12">
        <v>67.540000000000006</v>
      </c>
      <c r="C5850" s="12">
        <v>42.18</v>
      </c>
      <c r="D5850" s="12">
        <v>30.523333333333301</v>
      </c>
      <c r="E5850" s="12">
        <v>36.692500000000003</v>
      </c>
      <c r="F5850" s="12">
        <v>36.119999999999997</v>
      </c>
      <c r="G5850" s="12">
        <v>31.426666666666701</v>
      </c>
      <c r="H5850" s="12">
        <v>30.19</v>
      </c>
      <c r="I5850" s="12">
        <v>32.5566666666667</v>
      </c>
      <c r="J5850" s="12">
        <f>AVERAGE(B5850:E5850)</f>
        <v>44.233958333333327</v>
      </c>
      <c r="K5850" s="12">
        <f>AVERAGE(F5850:I5850)</f>
        <v>32.573333333333352</v>
      </c>
      <c r="L5850" s="12">
        <f>MAX(J5850:K5850)</f>
        <v>44.233958333333327</v>
      </c>
      <c r="M5850" s="8">
        <f>F5850/B5850</f>
        <v>0.53479419603198097</v>
      </c>
      <c r="N5850" s="8">
        <f>G5850/C5850</f>
        <v>0.74506085032400904</v>
      </c>
      <c r="O5850" s="8">
        <f>H5850/D5850</f>
        <v>0.98907939281424151</v>
      </c>
      <c r="P5850" s="8">
        <f>I5850/E5850</f>
        <v>0.88728395902886692</v>
      </c>
      <c r="Q5850" s="8">
        <f>LOG(M5850,2)</f>
        <v>-0.90294428652661873</v>
      </c>
      <c r="R5850" s="8">
        <f>LOG(N5850,2)</f>
        <v>-0.42456983726467856</v>
      </c>
      <c r="S5850" s="8">
        <f>LOG(O5850,2)</f>
        <v>-1.58417649826002E-2</v>
      </c>
      <c r="T5850" s="8">
        <f>LOG(P5850,2)</f>
        <v>-0.17253220826106686</v>
      </c>
      <c r="U5850" s="8">
        <f>STDEV(Q5850:T5850)/SQRT(COUNT(Q5850:T5850))</f>
        <v>0.19388722559952062</v>
      </c>
      <c r="V5850" s="8">
        <f>AVERAGE(M5850:P5850)</f>
        <v>0.78905459954977464</v>
      </c>
      <c r="W5850" s="8">
        <f>LOG(V5850,2)</f>
        <v>-0.34180296223503709</v>
      </c>
      <c r="X5850" t="s">
        <v>1845</v>
      </c>
      <c r="Y5850">
        <f>_xlfn.T.TEST(B5850:E5850,F5850:I5850,2,1)</f>
        <v>0.19100463082342728</v>
      </c>
      <c r="Z5850">
        <f>IF(ABS(W5850)&gt;0.3014,1,0)</f>
        <v>1</v>
      </c>
      <c r="AA5850">
        <f>IF(Y5850&lt;0.05,1,0)</f>
        <v>0</v>
      </c>
      <c r="AB5850">
        <f>IF((Z5850+AA5850)&gt;1,1,0)</f>
        <v>0</v>
      </c>
      <c r="AC5850">
        <f>TINV(Y5850,3)</f>
        <v>1.682794413518113</v>
      </c>
      <c r="AD5850">
        <f>EXP((-AC5850*AC5850)/2)</f>
        <v>0.24270743818109353</v>
      </c>
      <c r="AE5850">
        <f>-LOG10(AD5850)</f>
        <v>0.6149169137731173</v>
      </c>
      <c r="AF5850">
        <f>IF(AE5850&gt;2,1,0)</f>
        <v>0</v>
      </c>
      <c r="AG5850">
        <f>IF((AF5850+Z5850)&gt;1,1,0)</f>
        <v>0</v>
      </c>
    </row>
    <row r="5851" spans="1:33" x14ac:dyDescent="0.25">
      <c r="A5851" t="s">
        <v>3515</v>
      </c>
      <c r="B5851" s="12">
        <v>25.55</v>
      </c>
      <c r="C5851" s="12">
        <v>12.455</v>
      </c>
      <c r="D5851" s="12">
        <v>19.61</v>
      </c>
      <c r="E5851" s="12">
        <v>14.4275</v>
      </c>
      <c r="F5851" s="12">
        <v>11.015000000000001</v>
      </c>
      <c r="G5851" s="12">
        <v>12.14</v>
      </c>
      <c r="H5851" s="12">
        <v>15.026666666666699</v>
      </c>
      <c r="I5851" s="12">
        <v>14.186666666666699</v>
      </c>
      <c r="J5851" s="12">
        <f>AVERAGE(B5851:E5851)</f>
        <v>18.010625000000001</v>
      </c>
      <c r="K5851" s="12">
        <f>AVERAGE(F5851:I5851)</f>
        <v>13.092083333333349</v>
      </c>
      <c r="L5851" s="12">
        <f>MAX(J5851:K5851)</f>
        <v>18.010625000000001</v>
      </c>
      <c r="M5851" s="8">
        <f>F5851/B5851</f>
        <v>0.43111545988258321</v>
      </c>
      <c r="N5851" s="8">
        <f>G5851/C5851</f>
        <v>0.9747089522280209</v>
      </c>
      <c r="O5851" s="8">
        <f>H5851/D5851</f>
        <v>0.76627570967193781</v>
      </c>
      <c r="P5851" s="8">
        <f>I5851/E5851</f>
        <v>0.98330734130422448</v>
      </c>
      <c r="Q5851" s="8">
        <f>LOG(M5851,2)</f>
        <v>-1.2138537961241005</v>
      </c>
      <c r="R5851" s="8">
        <f>LOG(N5851,2)</f>
        <v>-3.6956599985154444E-2</v>
      </c>
      <c r="S5851" s="8">
        <f>LOG(O5851,2)</f>
        <v>-0.38406452074108077</v>
      </c>
      <c r="T5851" s="8">
        <f>LOG(P5851,2)</f>
        <v>-2.4285680891184283E-2</v>
      </c>
      <c r="U5851" s="8">
        <f>STDEV(Q5851:T5851)/SQRT(COUNT(Q5851:T5851))</f>
        <v>0.27909059263395658</v>
      </c>
      <c r="V5851" s="8">
        <f>AVERAGE(M5851:P5851)</f>
        <v>0.78885186577169153</v>
      </c>
      <c r="W5851" s="8">
        <f>LOG(V5851,2)</f>
        <v>-0.342173685119186</v>
      </c>
      <c r="X5851" t="s">
        <v>3515</v>
      </c>
      <c r="Y5851">
        <f>_xlfn.T.TEST(B5851:E5851,F5851:I5851,2,1)</f>
        <v>0.23969478496586369</v>
      </c>
      <c r="Z5851">
        <f>IF(ABS(W5851)&gt;0.3014,1,0)</f>
        <v>1</v>
      </c>
      <c r="AA5851">
        <f>IF(Y5851&lt;0.05,1,0)</f>
        <v>0</v>
      </c>
      <c r="AB5851">
        <f>IF((Z5851+AA5851)&gt;1,1,0)</f>
        <v>0</v>
      </c>
      <c r="AC5851">
        <f>TINV(Y5851,3)</f>
        <v>1.4628425066936219</v>
      </c>
      <c r="AD5851">
        <f>EXP((-AC5851*AC5851)/2)</f>
        <v>0.34302426197566604</v>
      </c>
      <c r="AE5851">
        <f>-LOG10(AD5851)</f>
        <v>0.46467516138723058</v>
      </c>
      <c r="AF5851">
        <f>IF(AE5851&gt;2,1,0)</f>
        <v>0</v>
      </c>
      <c r="AG5851">
        <f>IF((AF5851+Z5851)&gt;1,1,0)</f>
        <v>0</v>
      </c>
    </row>
    <row r="5852" spans="1:33" x14ac:dyDescent="0.25">
      <c r="A5852" t="s">
        <v>146</v>
      </c>
      <c r="B5852" s="12">
        <v>37.99</v>
      </c>
      <c r="C5852" s="12">
        <v>26.422499999999999</v>
      </c>
      <c r="D5852" s="12">
        <v>25.6466666666667</v>
      </c>
      <c r="E5852" s="12">
        <v>42.07</v>
      </c>
      <c r="F5852" s="12">
        <v>13.41</v>
      </c>
      <c r="G5852" s="12">
        <v>19.196666666666701</v>
      </c>
      <c r="H5852" s="12">
        <v>37.496666666666698</v>
      </c>
      <c r="I5852" s="12">
        <v>25.82</v>
      </c>
      <c r="J5852" s="12">
        <f>AVERAGE(B5852:E5852)</f>
        <v>33.032291666666673</v>
      </c>
      <c r="K5852" s="12">
        <f>AVERAGE(F5852:I5852)</f>
        <v>23.980833333333351</v>
      </c>
      <c r="L5852" s="12">
        <f>MAX(J5852:K5852)</f>
        <v>33.032291666666673</v>
      </c>
      <c r="M5852" s="8">
        <f>F5852/B5852</f>
        <v>0.35298762832324293</v>
      </c>
      <c r="N5852" s="8">
        <f>G5852/C5852</f>
        <v>0.72652726527265399</v>
      </c>
      <c r="O5852" s="8">
        <f>H5852/D5852</f>
        <v>1.4620483493631393</v>
      </c>
      <c r="P5852" s="8">
        <f>I5852/E5852</f>
        <v>0.61373900641787493</v>
      </c>
      <c r="Q5852" s="8">
        <f>LOG(M5852,2)</f>
        <v>-1.5023104747605487</v>
      </c>
      <c r="R5852" s="8">
        <f>LOG(N5852,2)</f>
        <v>-0.46091115424116313</v>
      </c>
      <c r="S5852" s="8">
        <f>LOG(O5852,2)</f>
        <v>0.54799102143608225</v>
      </c>
      <c r="T5852" s="8">
        <f>LOG(P5852,2)</f>
        <v>-0.70430281746159895</v>
      </c>
      <c r="U5852" s="8">
        <f>STDEV(Q5852:T5852)/SQRT(COUNT(Q5852:T5852))</f>
        <v>0.42255246104144473</v>
      </c>
      <c r="V5852" s="8">
        <f>AVERAGE(M5852:P5852)</f>
        <v>0.78882556234422774</v>
      </c>
      <c r="W5852" s="8">
        <f>LOG(V5852,2)</f>
        <v>-0.34222179105476908</v>
      </c>
      <c r="X5852" t="s">
        <v>146</v>
      </c>
      <c r="Y5852">
        <f>_xlfn.T.TEST(B5852:E5852,F5852:I5852,2,1)</f>
        <v>0.33067937160027022</v>
      </c>
      <c r="Z5852">
        <f>IF(ABS(W5852)&gt;0.3014,1,0)</f>
        <v>1</v>
      </c>
      <c r="AA5852">
        <f>IF(Y5852&lt;0.05,1,0)</f>
        <v>0</v>
      </c>
      <c r="AB5852">
        <f>IF((Z5852+AA5852)&gt;1,1,0)</f>
        <v>0</v>
      </c>
      <c r="AC5852">
        <f>TINV(Y5852,3)</f>
        <v>1.15800450739695</v>
      </c>
      <c r="AD5852">
        <f>EXP((-AC5852*AC5852)/2)</f>
        <v>0.51145932407590089</v>
      </c>
      <c r="AE5852">
        <f>-LOG10(AD5852)</f>
        <v>0.29118889964843536</v>
      </c>
      <c r="AF5852">
        <f>IF(AE5852&gt;2,1,0)</f>
        <v>0</v>
      </c>
      <c r="AG5852">
        <f>IF((AF5852+Z5852)&gt;1,1,0)</f>
        <v>0</v>
      </c>
    </row>
    <row r="5853" spans="1:33" x14ac:dyDescent="0.25">
      <c r="A5853" t="s">
        <v>1381</v>
      </c>
      <c r="B5853" s="12">
        <v>83.25</v>
      </c>
      <c r="C5853" s="12">
        <v>48.6175</v>
      </c>
      <c r="D5853" s="12">
        <v>49.1533333333333</v>
      </c>
      <c r="E5853" s="12">
        <v>55.262500000000003</v>
      </c>
      <c r="F5853" s="12">
        <v>42.77</v>
      </c>
      <c r="G5853" s="12">
        <v>44.07</v>
      </c>
      <c r="H5853" s="12">
        <v>47.32</v>
      </c>
      <c r="I5853" s="12">
        <v>42.67</v>
      </c>
      <c r="J5853" s="12">
        <f>AVERAGE(B5853:E5853)</f>
        <v>59.070833333333326</v>
      </c>
      <c r="K5853" s="12">
        <f>AVERAGE(F5853:I5853)</f>
        <v>44.207499999999996</v>
      </c>
      <c r="L5853" s="12">
        <f>MAX(J5853:K5853)</f>
        <v>59.070833333333326</v>
      </c>
      <c r="M5853" s="8">
        <f>F5853/B5853</f>
        <v>0.51375375375375376</v>
      </c>
      <c r="N5853" s="8">
        <f>G5853/C5853</f>
        <v>0.90646372191083457</v>
      </c>
      <c r="O5853" s="8">
        <f>H5853/D5853</f>
        <v>0.96270174962701816</v>
      </c>
      <c r="P5853" s="8">
        <f>I5853/E5853</f>
        <v>0.77213300158335219</v>
      </c>
      <c r="Q5853" s="8">
        <f>LOG(M5853,2)</f>
        <v>-0.96085106496965322</v>
      </c>
      <c r="R5853" s="8">
        <f>LOG(N5853,2)</f>
        <v>-0.14167881266381588</v>
      </c>
      <c r="S5853" s="8">
        <f>LOG(O5853,2)</f>
        <v>-5.4839182570866368E-2</v>
      </c>
      <c r="T5853" s="8">
        <f>LOG(P5853,2)</f>
        <v>-0.37307871864031728</v>
      </c>
      <c r="U5853" s="8">
        <f>STDEV(Q5853:T5853)/SQRT(COUNT(Q5853:T5853))</f>
        <v>0.20411090129221712</v>
      </c>
      <c r="V5853" s="8">
        <f>AVERAGE(M5853:P5853)</f>
        <v>0.7887630567187397</v>
      </c>
      <c r="W5853" s="8">
        <f>LOG(V5853,2)</f>
        <v>-0.34233611307113859</v>
      </c>
      <c r="X5853" t="s">
        <v>1381</v>
      </c>
      <c r="Y5853">
        <f>_xlfn.T.TEST(B5853:E5853,F5853:I5853,2,1)</f>
        <v>0.19125008131156132</v>
      </c>
      <c r="Z5853">
        <f>IF(ABS(W5853)&gt;0.3014,1,0)</f>
        <v>1</v>
      </c>
      <c r="AA5853">
        <f>IF(Y5853&lt;0.05,1,0)</f>
        <v>0</v>
      </c>
      <c r="AB5853">
        <f>IF((Z5853+AA5853)&gt;1,1,0)</f>
        <v>0</v>
      </c>
      <c r="AC5853">
        <f>TINV(Y5853,3)</f>
        <v>1.6815335715584059</v>
      </c>
      <c r="AD5853">
        <f>EXP((-AC5853*AC5853)/2)</f>
        <v>0.24322275309336808</v>
      </c>
      <c r="AE5853">
        <f>-LOG10(AD5853)</f>
        <v>0.6139957999557154</v>
      </c>
      <c r="AF5853">
        <f>IF(AE5853&gt;2,1,0)</f>
        <v>0</v>
      </c>
      <c r="AG5853">
        <f>IF((AF5853+Z5853)&gt;1,1,0)</f>
        <v>0</v>
      </c>
    </row>
    <row r="5854" spans="1:33" x14ac:dyDescent="0.25">
      <c r="A5854" t="s">
        <v>4154</v>
      </c>
      <c r="B5854" s="12">
        <v>25.5</v>
      </c>
      <c r="C5854" s="12">
        <v>16.842500000000001</v>
      </c>
      <c r="D5854" s="12">
        <v>20.753333333333298</v>
      </c>
      <c r="E5854" s="12">
        <v>26.887499999999999</v>
      </c>
      <c r="F5854" s="12">
        <v>15.035</v>
      </c>
      <c r="G5854" s="12">
        <v>11.5733333333333</v>
      </c>
      <c r="H5854" s="12">
        <v>22.1466666666667</v>
      </c>
      <c r="I5854" s="12">
        <v>21.8066666666667</v>
      </c>
      <c r="J5854" s="12">
        <f>AVERAGE(B5854:E5854)</f>
        <v>22.495833333333326</v>
      </c>
      <c r="K5854" s="12">
        <f>AVERAGE(F5854:I5854)</f>
        <v>17.640416666666674</v>
      </c>
      <c r="L5854" s="12">
        <f>MAX(J5854:K5854)</f>
        <v>22.495833333333326</v>
      </c>
      <c r="M5854" s="8">
        <f>F5854/B5854</f>
        <v>0.58960784313725489</v>
      </c>
      <c r="N5854" s="8">
        <f>G5854/C5854</f>
        <v>0.68715056157537779</v>
      </c>
      <c r="O5854" s="8">
        <f>H5854/D5854</f>
        <v>1.0671378091872825</v>
      </c>
      <c r="P5854" s="8">
        <f>I5854/E5854</f>
        <v>0.81103362777003074</v>
      </c>
      <c r="Q5854" s="8">
        <f>LOG(M5854,2)</f>
        <v>-0.76217237917221747</v>
      </c>
      <c r="R5854" s="8">
        <f>LOG(N5854,2)</f>
        <v>-0.54130185226396155</v>
      </c>
      <c r="S5854" s="8">
        <f>LOG(O5854,2)</f>
        <v>9.3746496493201145E-2</v>
      </c>
      <c r="T5854" s="8">
        <f>LOG(P5854,2)</f>
        <v>-0.30216636094879884</v>
      </c>
      <c r="U5854" s="8">
        <f>STDEV(Q5854:T5854)/SQRT(COUNT(Q5854:T5854))</f>
        <v>0.18315553655138764</v>
      </c>
      <c r="V5854" s="8">
        <f>AVERAGE(M5854:P5854)</f>
        <v>0.78873246041748657</v>
      </c>
      <c r="W5854" s="8">
        <f>LOG(V5854,2)</f>
        <v>-0.34239207663060794</v>
      </c>
      <c r="X5854" t="s">
        <v>4154</v>
      </c>
      <c r="Y5854">
        <f>_xlfn.T.TEST(B5854:E5854,F5854:I5854,2,1)</f>
        <v>0.13934714040443025</v>
      </c>
      <c r="Z5854">
        <f>IF(ABS(W5854)&gt;0.3014,1,0)</f>
        <v>1</v>
      </c>
      <c r="AA5854">
        <f>IF(Y5854&lt;0.05,1,0)</f>
        <v>0</v>
      </c>
      <c r="AB5854">
        <f>IF((Z5854+AA5854)&gt;1,1,0)</f>
        <v>0</v>
      </c>
      <c r="AC5854">
        <f>TINV(Y5854,3)</f>
        <v>1.999843208005136</v>
      </c>
      <c r="AD5854">
        <f>EXP((-AC5854*AC5854)/2)</f>
        <v>0.13537772720542388</v>
      </c>
      <c r="AE5854">
        <f>-LOG10(AD5854)</f>
        <v>0.86845278134844073</v>
      </c>
      <c r="AF5854">
        <f>IF(AE5854&gt;2,1,0)</f>
        <v>0</v>
      </c>
      <c r="AG5854">
        <f>IF((AF5854+Z5854)&gt;1,1,0)</f>
        <v>0</v>
      </c>
    </row>
    <row r="5855" spans="1:33" x14ac:dyDescent="0.25">
      <c r="A5855" t="s">
        <v>4778</v>
      </c>
      <c r="B5855" s="12">
        <v>21.35</v>
      </c>
      <c r="C5855" s="12">
        <v>12.897500000000001</v>
      </c>
      <c r="D5855" s="12">
        <v>10.203333333333299</v>
      </c>
      <c r="E5855" s="12">
        <v>15.835000000000001</v>
      </c>
      <c r="F5855" s="12">
        <v>11.56</v>
      </c>
      <c r="G5855" s="12">
        <v>10.4333333333333</v>
      </c>
      <c r="H5855" s="12">
        <v>9.8533333333333299</v>
      </c>
      <c r="I5855" s="12">
        <v>13.27</v>
      </c>
      <c r="J5855" s="12">
        <f>AVERAGE(B5855:E5855)</f>
        <v>15.071458333333325</v>
      </c>
      <c r="K5855" s="12">
        <f>AVERAGE(F5855:I5855)</f>
        <v>11.279166666666658</v>
      </c>
      <c r="L5855" s="12">
        <f>MAX(J5855:K5855)</f>
        <v>15.071458333333325</v>
      </c>
      <c r="M5855" s="8">
        <f>F5855/B5855</f>
        <v>0.54145199063231852</v>
      </c>
      <c r="N5855" s="8">
        <f>G5855/C5855</f>
        <v>0.80894230147961221</v>
      </c>
      <c r="O5855" s="8">
        <f>H5855/D5855</f>
        <v>0.96569748448219828</v>
      </c>
      <c r="P5855" s="8">
        <f>I5855/E5855</f>
        <v>0.83801705083675393</v>
      </c>
      <c r="Q5855" s="8">
        <f>LOG(M5855,2)</f>
        <v>-0.88509467200717384</v>
      </c>
      <c r="R5855" s="8">
        <f>LOG(N5855,2)</f>
        <v>-0.30589129005385413</v>
      </c>
      <c r="S5855" s="8">
        <f>LOG(O5855,2)</f>
        <v>-5.0356775380836223E-2</v>
      </c>
      <c r="T5855" s="8">
        <f>LOG(P5855,2)</f>
        <v>-0.25494849665799679</v>
      </c>
      <c r="U5855" s="8">
        <f>STDEV(Q5855:T5855)/SQRT(COUNT(Q5855:T5855))</f>
        <v>0.179065801734587</v>
      </c>
      <c r="V5855" s="8">
        <f>AVERAGE(M5855:P5855)</f>
        <v>0.78852720685772071</v>
      </c>
      <c r="W5855" s="8">
        <f>LOG(V5855,2)</f>
        <v>-0.34276756115051854</v>
      </c>
      <c r="X5855" t="s">
        <v>4778</v>
      </c>
      <c r="Y5855">
        <f>_xlfn.T.TEST(B5855:E5855,F5855:I5855,2,1)</f>
        <v>0.16338323959167389</v>
      </c>
      <c r="Z5855">
        <f>IF(ABS(W5855)&gt;0.3014,1,0)</f>
        <v>1</v>
      </c>
      <c r="AA5855">
        <f>IF(Y5855&lt;0.05,1,0)</f>
        <v>0</v>
      </c>
      <c r="AB5855">
        <f>IF((Z5855+AA5855)&gt;1,1,0)</f>
        <v>0</v>
      </c>
      <c r="AC5855">
        <f>TINV(Y5855,3)</f>
        <v>1.8378740315431312</v>
      </c>
      <c r="AD5855">
        <f>EXP((-AC5855*AC5855)/2)</f>
        <v>0.18472436609824647</v>
      </c>
      <c r="AE5855">
        <f>-LOG10(AD5855)</f>
        <v>0.73347581509538962</v>
      </c>
      <c r="AF5855">
        <f>IF(AE5855&gt;2,1,0)</f>
        <v>0</v>
      </c>
      <c r="AG5855">
        <f>IF((AF5855+Z5855)&gt;1,1,0)</f>
        <v>0</v>
      </c>
    </row>
    <row r="5856" spans="1:33" x14ac:dyDescent="0.25">
      <c r="A5856" t="s">
        <v>902</v>
      </c>
      <c r="B5856" s="12">
        <v>19.649999999999999</v>
      </c>
      <c r="C5856" s="12">
        <v>15.76</v>
      </c>
      <c r="D5856" s="12">
        <v>14.796666666666701</v>
      </c>
      <c r="E5856" s="12">
        <v>22.697500000000002</v>
      </c>
      <c r="F5856" s="12">
        <v>10.83</v>
      </c>
      <c r="G5856" s="12">
        <v>9.6300000000000008</v>
      </c>
      <c r="H5856" s="12">
        <v>15.606666666666699</v>
      </c>
      <c r="I5856" s="12">
        <v>21.266666666666701</v>
      </c>
      <c r="J5856" s="12">
        <f>AVERAGE(B5856:E5856)</f>
        <v>18.226041666666674</v>
      </c>
      <c r="K5856" s="12">
        <f>AVERAGE(F5856:I5856)</f>
        <v>14.33333333333335</v>
      </c>
      <c r="L5856" s="12">
        <f>MAX(J5856:K5856)</f>
        <v>18.226041666666674</v>
      </c>
      <c r="M5856" s="8">
        <f>F5856/B5856</f>
        <v>0.55114503816793903</v>
      </c>
      <c r="N5856" s="8">
        <f>G5856/C5856</f>
        <v>0.61104060913705593</v>
      </c>
      <c r="O5856" s="8">
        <f>H5856/D5856</f>
        <v>1.054742059022302</v>
      </c>
      <c r="P5856" s="8">
        <f>I5856/E5856</f>
        <v>0.93696075191834782</v>
      </c>
      <c r="Q5856" s="8">
        <f>LOG(M5856,2)</f>
        <v>-0.85949606953764146</v>
      </c>
      <c r="R5856" s="8">
        <f>LOG(N5856,2)</f>
        <v>-0.71065983161291679</v>
      </c>
      <c r="S5856" s="8">
        <f>LOG(O5856,2)</f>
        <v>7.6890225786919036E-2</v>
      </c>
      <c r="T5856" s="8">
        <f>LOG(P5856,2)</f>
        <v>-9.3939478378225791E-2</v>
      </c>
      <c r="U5856" s="8">
        <f>STDEV(Q5856:T5856)/SQRT(COUNT(Q5856:T5856))</f>
        <v>0.2288927281905408</v>
      </c>
      <c r="V5856" s="8">
        <f>AVERAGE(M5856:P5856)</f>
        <v>0.78847211456141131</v>
      </c>
      <c r="W5856" s="8">
        <f>LOG(V5856,2)</f>
        <v>-0.3428683619329026</v>
      </c>
      <c r="X5856" t="s">
        <v>902</v>
      </c>
      <c r="Y5856">
        <f>_xlfn.T.TEST(B5856:E5856,F5856:I5856,2,1)</f>
        <v>0.17330318324451571</v>
      </c>
      <c r="Z5856">
        <f>IF(ABS(W5856)&gt;0.3014,1,0)</f>
        <v>1</v>
      </c>
      <c r="AA5856">
        <f>IF(Y5856&lt;0.05,1,0)</f>
        <v>0</v>
      </c>
      <c r="AB5856">
        <f>IF((Z5856+AA5856)&gt;1,1,0)</f>
        <v>0</v>
      </c>
      <c r="AC5856">
        <f>TINV(Y5856,3)</f>
        <v>1.7789337934805374</v>
      </c>
      <c r="AD5856">
        <f>EXP((-AC5856*AC5856)/2)</f>
        <v>0.20550134073822543</v>
      </c>
      <c r="AE5856">
        <f>-LOG10(AD5856)</f>
        <v>0.68718534034113088</v>
      </c>
      <c r="AF5856">
        <f>IF(AE5856&gt;2,1,0)</f>
        <v>0</v>
      </c>
      <c r="AG5856">
        <f>IF((AF5856+Z5856)&gt;1,1,0)</f>
        <v>0</v>
      </c>
    </row>
    <row r="5857" spans="1:33" x14ac:dyDescent="0.25">
      <c r="A5857" t="s">
        <v>268</v>
      </c>
      <c r="B5857" s="12">
        <v>26</v>
      </c>
      <c r="C5857" s="12">
        <v>16.68</v>
      </c>
      <c r="D5857" s="12">
        <v>14.723333333333301</v>
      </c>
      <c r="E5857" s="12">
        <v>16.767499999999998</v>
      </c>
      <c r="F5857" s="12">
        <v>13.52</v>
      </c>
      <c r="G5857" s="12">
        <v>13.29</v>
      </c>
      <c r="H5857" s="12">
        <v>14.716666666666701</v>
      </c>
      <c r="I5857" s="12">
        <v>14.036666666666701</v>
      </c>
      <c r="J5857" s="12">
        <f>AVERAGE(B5857:E5857)</f>
        <v>18.542708333333323</v>
      </c>
      <c r="K5857" s="12">
        <f>AVERAGE(F5857:I5857)</f>
        <v>13.890833333333351</v>
      </c>
      <c r="L5857" s="12">
        <f>MAX(J5857:K5857)</f>
        <v>18.542708333333323</v>
      </c>
      <c r="M5857" s="8">
        <f>F5857/B5857</f>
        <v>0.52</v>
      </c>
      <c r="N5857" s="8">
        <f>G5857/C5857</f>
        <v>0.79676258992805749</v>
      </c>
      <c r="O5857" s="8">
        <f>H5857/D5857</f>
        <v>0.9995472039846095</v>
      </c>
      <c r="P5857" s="8">
        <f>I5857/E5857</f>
        <v>0.83713533124596406</v>
      </c>
      <c r="Q5857" s="8">
        <f>LOG(M5857,2)</f>
        <v>-0.9434164716336324</v>
      </c>
      <c r="R5857" s="8">
        <f>LOG(N5857,2)</f>
        <v>-0.32777818416848925</v>
      </c>
      <c r="S5857" s="8">
        <f>LOG(O5857,2)</f>
        <v>-6.5339450431817702E-4</v>
      </c>
      <c r="T5857" s="8">
        <f>LOG(P5857,2)</f>
        <v>-0.2564672272668243</v>
      </c>
      <c r="U5857" s="8">
        <f>STDEV(Q5857:T5857)/SQRT(COUNT(Q5857:T5857))</f>
        <v>0.19985664563147812</v>
      </c>
      <c r="V5857" s="8">
        <f>AVERAGE(M5857:P5857)</f>
        <v>0.78836128128965777</v>
      </c>
      <c r="W5857" s="8">
        <f>LOG(V5857,2)</f>
        <v>-0.3430711717062222</v>
      </c>
      <c r="X5857" t="s">
        <v>268</v>
      </c>
      <c r="Y5857">
        <f>_xlfn.T.TEST(B5857:E5857,F5857:I5857,2,1)</f>
        <v>0.18458284884731754</v>
      </c>
      <c r="Z5857">
        <f>IF(ABS(W5857)&gt;0.3014,1,0)</f>
        <v>1</v>
      </c>
      <c r="AA5857">
        <f>IF(Y5857&lt;0.05,1,0)</f>
        <v>0</v>
      </c>
      <c r="AB5857">
        <f>IF((Z5857+AA5857)&gt;1,1,0)</f>
        <v>0</v>
      </c>
      <c r="AC5857">
        <f>TINV(Y5857,3)</f>
        <v>1.7164516203682583</v>
      </c>
      <c r="AD5857">
        <f>EXP((-AC5857*AC5857)/2)</f>
        <v>0.2292131132759278</v>
      </c>
      <c r="AE5857">
        <f>-LOG10(AD5857)</f>
        <v>0.63976054001849603</v>
      </c>
      <c r="AF5857">
        <f>IF(AE5857&gt;2,1,0)</f>
        <v>0</v>
      </c>
      <c r="AG5857">
        <f>IF((AF5857+Z5857)&gt;1,1,0)</f>
        <v>0</v>
      </c>
    </row>
    <row r="5858" spans="1:33" x14ac:dyDescent="0.25">
      <c r="A5858" t="s">
        <v>3842</v>
      </c>
      <c r="B5858" s="12">
        <v>47.04</v>
      </c>
      <c r="C5858" s="12">
        <v>26.754999999999999</v>
      </c>
      <c r="D5858" s="12">
        <v>27.523333333333301</v>
      </c>
      <c r="E5858" s="12">
        <v>41.202500000000001</v>
      </c>
      <c r="F5858" s="12">
        <v>23.045000000000002</v>
      </c>
      <c r="G5858" s="12">
        <v>21.9233333333333</v>
      </c>
      <c r="H5858" s="12">
        <v>32.776666666666699</v>
      </c>
      <c r="I5858" s="12">
        <v>26.876666666666701</v>
      </c>
      <c r="J5858" s="12">
        <f>AVERAGE(B5858:E5858)</f>
        <v>35.630208333333329</v>
      </c>
      <c r="K5858" s="12">
        <f>AVERAGE(F5858:I5858)</f>
        <v>26.155416666666675</v>
      </c>
      <c r="L5858" s="12">
        <f>MAX(J5858:K5858)</f>
        <v>35.630208333333329</v>
      </c>
      <c r="M5858" s="8">
        <f>F5858/B5858</f>
        <v>0.48990221088435376</v>
      </c>
      <c r="N5858" s="8">
        <f>G5858/C5858</f>
        <v>0.81941070204945998</v>
      </c>
      <c r="O5858" s="8">
        <f>H5858/D5858</f>
        <v>1.1908683541237763</v>
      </c>
      <c r="P5858" s="8">
        <f>I5858/E5858</f>
        <v>0.65230669660012619</v>
      </c>
      <c r="Q5858" s="8">
        <f>LOG(M5858,2)</f>
        <v>-1.0294342924997155</v>
      </c>
      <c r="R5858" s="8">
        <f>LOG(N5858,2)</f>
        <v>-0.28734135938809413</v>
      </c>
      <c r="S5858" s="8">
        <f>LOG(O5858,2)</f>
        <v>0.25201393767715508</v>
      </c>
      <c r="T5858" s="8">
        <f>LOG(P5858,2)</f>
        <v>-0.61637765553953217</v>
      </c>
      <c r="U5858" s="8">
        <f>STDEV(Q5858:T5858)/SQRT(COUNT(Q5858:T5858))</f>
        <v>0.27067432203208236</v>
      </c>
      <c r="V5858" s="8">
        <f>AVERAGE(M5858:P5858)</f>
        <v>0.78812199091442903</v>
      </c>
      <c r="W5858" s="8">
        <f>LOG(V5858,2)</f>
        <v>-0.34350913771120689</v>
      </c>
      <c r="X5858" t="s">
        <v>3842</v>
      </c>
      <c r="Y5858">
        <f>_xlfn.T.TEST(B5858:E5858,F5858:I5858,2,1)</f>
        <v>0.22834259826505865</v>
      </c>
      <c r="Z5858">
        <f>IF(ABS(W5858)&gt;0.3014,1,0)</f>
        <v>1</v>
      </c>
      <c r="AA5858">
        <f>IF(Y5858&lt;0.05,1,0)</f>
        <v>0</v>
      </c>
      <c r="AB5858">
        <f>IF((Z5858+AA5858)&gt;1,1,0)</f>
        <v>0</v>
      </c>
      <c r="AC5858">
        <f>TINV(Y5858,3)</f>
        <v>1.5093874680497879</v>
      </c>
      <c r="AD5858">
        <f>EXP((-AC5858*AC5858)/2)</f>
        <v>0.32009890130775331</v>
      </c>
      <c r="AE5858">
        <f>-LOG10(AD5858)</f>
        <v>0.49471581650503643</v>
      </c>
      <c r="AF5858">
        <f>IF(AE5858&gt;2,1,0)</f>
        <v>0</v>
      </c>
      <c r="AG5858">
        <f>IF((AF5858+Z5858)&gt;1,1,0)</f>
        <v>0</v>
      </c>
    </row>
    <row r="5859" spans="1:33" x14ac:dyDescent="0.25">
      <c r="A5859" t="s">
        <v>3490</v>
      </c>
      <c r="B5859" s="12">
        <v>38.53</v>
      </c>
      <c r="C5859" s="12">
        <v>15.987500000000001</v>
      </c>
      <c r="D5859" s="12">
        <v>22.726666666666699</v>
      </c>
      <c r="E5859" s="12">
        <v>19.745000000000001</v>
      </c>
      <c r="F5859" s="12">
        <v>18.125</v>
      </c>
      <c r="G5859" s="12">
        <v>14.02</v>
      </c>
      <c r="H5859" s="12">
        <v>20.133333333333301</v>
      </c>
      <c r="I5859" s="12">
        <v>18.149999999999999</v>
      </c>
      <c r="J5859" s="12">
        <f>AVERAGE(B5859:E5859)</f>
        <v>24.247291666666676</v>
      </c>
      <c r="K5859" s="12">
        <f>AVERAGE(F5859:I5859)</f>
        <v>17.607083333333321</v>
      </c>
      <c r="L5859" s="12">
        <f>MAX(J5859:K5859)</f>
        <v>24.247291666666676</v>
      </c>
      <c r="M5859" s="8">
        <f>F5859/B5859</f>
        <v>0.47041266545548921</v>
      </c>
      <c r="N5859" s="8">
        <f>G5859/C5859</f>
        <v>0.87693510555121179</v>
      </c>
      <c r="O5859" s="8">
        <f>H5859/D5859</f>
        <v>0.88589029040774159</v>
      </c>
      <c r="P5859" s="8">
        <f>I5859/E5859</f>
        <v>0.91922005571030629</v>
      </c>
      <c r="Q5859" s="8">
        <f>LOG(M5859,2)</f>
        <v>-1.088001190869891</v>
      </c>
      <c r="R5859" s="8">
        <f>LOG(N5859,2)</f>
        <v>-0.18945800975837632</v>
      </c>
      <c r="S5859" s="8">
        <f>LOG(O5859,2)</f>
        <v>-0.1748000499275093</v>
      </c>
      <c r="T5859" s="8">
        <f>LOG(P5859,2)</f>
        <v>-0.12151781957723574</v>
      </c>
      <c r="U5859" s="8">
        <f>STDEV(Q5859:T5859)/SQRT(COUNT(Q5859:T5859))</f>
        <v>0.23197862690814489</v>
      </c>
      <c r="V5859" s="8">
        <f>AVERAGE(M5859:P5859)</f>
        <v>0.78811452928118719</v>
      </c>
      <c r="W5859" s="8">
        <f>LOG(V5859,2)</f>
        <v>-0.34352279665278967</v>
      </c>
      <c r="X5859" t="s">
        <v>3490</v>
      </c>
      <c r="Y5859">
        <f>_xlfn.T.TEST(B5859:E5859,F5859:I5859,2,1)</f>
        <v>0.24401453804535114</v>
      </c>
      <c r="Z5859">
        <f>IF(ABS(W5859)&gt;0.3014,1,0)</f>
        <v>1</v>
      </c>
      <c r="AA5859">
        <f>IF(Y5859&lt;0.05,1,0)</f>
        <v>0</v>
      </c>
      <c r="AB5859">
        <f>IF((Z5859+AA5859)&gt;1,1,0)</f>
        <v>0</v>
      </c>
      <c r="AC5859">
        <f>TINV(Y5859,3)</f>
        <v>1.4457600331928933</v>
      </c>
      <c r="AD5859">
        <f>EXP((-AC5859*AC5859)/2)</f>
        <v>0.35165277081569396</v>
      </c>
      <c r="AE5859">
        <f>-LOG10(AD5859)</f>
        <v>0.45388595625363087</v>
      </c>
      <c r="AF5859">
        <f>IF(AE5859&gt;2,1,0)</f>
        <v>0</v>
      </c>
      <c r="AG5859">
        <f>IF((AF5859+Z5859)&gt;1,1,0)</f>
        <v>0</v>
      </c>
    </row>
    <row r="5860" spans="1:33" x14ac:dyDescent="0.25">
      <c r="A5860" t="s">
        <v>2360</v>
      </c>
      <c r="B5860" s="12">
        <v>90.88</v>
      </c>
      <c r="C5860" s="12">
        <v>82.762500000000003</v>
      </c>
      <c r="D5860" s="12">
        <v>53.783333333333303</v>
      </c>
      <c r="E5860" s="12">
        <v>107.7175</v>
      </c>
      <c r="F5860" s="12">
        <v>43.015000000000001</v>
      </c>
      <c r="G5860" s="12">
        <v>45.946666666666701</v>
      </c>
      <c r="H5860" s="12">
        <v>88.04</v>
      </c>
      <c r="I5860" s="12">
        <v>52.436666666666703</v>
      </c>
      <c r="J5860" s="12">
        <f>AVERAGE(B5860:E5860)</f>
        <v>83.785833333333329</v>
      </c>
      <c r="K5860" s="12">
        <f>AVERAGE(F5860:I5860)</f>
        <v>57.359583333333354</v>
      </c>
      <c r="L5860" s="12">
        <f>MAX(J5860:K5860)</f>
        <v>83.785833333333329</v>
      </c>
      <c r="M5860" s="8">
        <f>F5860/B5860</f>
        <v>0.47331646126760568</v>
      </c>
      <c r="N5860" s="8">
        <f>G5860/C5860</f>
        <v>0.55516286562956285</v>
      </c>
      <c r="O5860" s="8">
        <f>H5860/D5860</f>
        <v>1.6369383328168587</v>
      </c>
      <c r="P5860" s="8">
        <f>I5860/E5860</f>
        <v>0.48679802879445494</v>
      </c>
      <c r="Q5860" s="8">
        <f>LOG(M5860,2)</f>
        <v>-1.0791229970744163</v>
      </c>
      <c r="R5860" s="8">
        <f>LOG(N5860,2)</f>
        <v>-0.84901702438433979</v>
      </c>
      <c r="S5860" s="8">
        <f>LOG(O5860,2)</f>
        <v>0.71099997323840991</v>
      </c>
      <c r="T5860" s="8">
        <f>LOG(P5860,2)</f>
        <v>-1.0386047687712638</v>
      </c>
      <c r="U5860" s="8">
        <f>STDEV(Q5860:T5860)/SQRT(COUNT(Q5860:T5860))</f>
        <v>0.42792727266855868</v>
      </c>
      <c r="V5860" s="8">
        <f>AVERAGE(M5860:P5860)</f>
        <v>0.78805392212712055</v>
      </c>
      <c r="W5860" s="8">
        <f>LOG(V5860,2)</f>
        <v>-0.34363374626681004</v>
      </c>
      <c r="X5860" t="s">
        <v>2360</v>
      </c>
      <c r="Y5860">
        <f>_xlfn.T.TEST(B5860:E5860,F5860:I5860,2,1)</f>
        <v>0.28930511646736373</v>
      </c>
      <c r="Z5860">
        <f>IF(ABS(W5860)&gt;0.3014,1,0)</f>
        <v>1</v>
      </c>
      <c r="AA5860">
        <f>IF(Y5860&lt;0.05,1,0)</f>
        <v>0</v>
      </c>
      <c r="AB5860">
        <f>IF((Z5860+AA5860)&gt;1,1,0)</f>
        <v>0</v>
      </c>
      <c r="AC5860">
        <f>TINV(Y5860,3)</f>
        <v>1.2840579223938975</v>
      </c>
      <c r="AD5860">
        <f>EXP((-AC5860*AC5860)/2)</f>
        <v>0.43849697135174981</v>
      </c>
      <c r="AE5860">
        <f>-LOG10(AD5860)</f>
        <v>0.35803340190971966</v>
      </c>
      <c r="AF5860">
        <f>IF(AE5860&gt;2,1,0)</f>
        <v>0</v>
      </c>
      <c r="AG5860">
        <f>IF((AF5860+Z5860)&gt;1,1,0)</f>
        <v>0</v>
      </c>
    </row>
    <row r="5861" spans="1:33" x14ac:dyDescent="0.25">
      <c r="A5861" s="6" t="s">
        <v>1441</v>
      </c>
      <c r="B5861" s="12">
        <v>27.17</v>
      </c>
      <c r="C5861" s="12">
        <v>19.68</v>
      </c>
      <c r="D5861" s="12">
        <v>27.573333333333299</v>
      </c>
      <c r="E5861" s="12">
        <v>28.952500000000001</v>
      </c>
      <c r="F5861" s="12">
        <v>16.86</v>
      </c>
      <c r="G5861" s="12">
        <v>16.48</v>
      </c>
      <c r="H5861" s="12">
        <v>21.54</v>
      </c>
      <c r="I5861" s="12">
        <v>26.426666666666701</v>
      </c>
      <c r="J5861" s="12">
        <f>AVERAGE(B5861:E5861)</f>
        <v>25.843958333333326</v>
      </c>
      <c r="K5861" s="12">
        <f>AVERAGE(F5861:I5861)</f>
        <v>20.326666666666675</v>
      </c>
      <c r="L5861" s="12">
        <f>MAX(J5861:K5861)</f>
        <v>25.843958333333326</v>
      </c>
      <c r="M5861" s="8">
        <f>F5861/B5861</f>
        <v>0.62053735737946258</v>
      </c>
      <c r="N5861" s="8">
        <f>G5861/C5861</f>
        <v>0.83739837398373984</v>
      </c>
      <c r="O5861" s="8">
        <f>H5861/D5861</f>
        <v>0.7811895551257263</v>
      </c>
      <c r="P5861" s="8">
        <f>I5861/E5861</f>
        <v>0.91275940477218553</v>
      </c>
      <c r="Q5861" s="8">
        <f>LOG(M5861,2)</f>
        <v>-0.68841002927989281</v>
      </c>
      <c r="R5861" s="8">
        <f>LOG(N5861,2)</f>
        <v>-0.2560139781560215</v>
      </c>
      <c r="S5861" s="8">
        <f>LOG(O5861,2)</f>
        <v>-0.35625543504956914</v>
      </c>
      <c r="T5861" s="8">
        <f>LOG(P5861,2)</f>
        <v>-0.13169346609623422</v>
      </c>
      <c r="U5861" s="8">
        <f>STDEV(Q5861:T5861)/SQRT(COUNT(Q5861:T5861))</f>
        <v>0.11929989945843066</v>
      </c>
      <c r="V5861" s="8">
        <f>AVERAGE(M5861:P5861)</f>
        <v>0.78797117281527851</v>
      </c>
      <c r="W5861" s="8">
        <f>LOG(V5861,2)</f>
        <v>-0.34378524388232939</v>
      </c>
      <c r="X5861" s="6" t="s">
        <v>1441</v>
      </c>
      <c r="Y5861">
        <f>_xlfn.T.TEST(B5861:E5861,F5861:I5861,2,1)</f>
        <v>5.252196686121971E-2</v>
      </c>
      <c r="Z5861">
        <f>IF(ABS(W5861)&gt;0.3014,1,0)</f>
        <v>1</v>
      </c>
      <c r="AA5861">
        <f>IF(Y5861&lt;0.05,1,0)</f>
        <v>0</v>
      </c>
      <c r="AB5861">
        <f>IF((Z5861+AA5861)&gt;1,1,0)</f>
        <v>0</v>
      </c>
      <c r="AC5861">
        <f>TINV(Y5861,3)</f>
        <v>3.1187645685163532</v>
      </c>
      <c r="AD5861">
        <f>EXP((-AC5861*AC5861)/2)</f>
        <v>7.7245924342039694E-3</v>
      </c>
      <c r="AE5861">
        <f>-LOG10(AD5861)</f>
        <v>2.1121244255918898</v>
      </c>
      <c r="AF5861">
        <f>IF(AE5861&gt;2,1,0)</f>
        <v>1</v>
      </c>
      <c r="AG5861">
        <f>IF((AF5861+Z5861)&gt;1,1,0)</f>
        <v>1</v>
      </c>
    </row>
    <row r="5862" spans="1:33" x14ac:dyDescent="0.25">
      <c r="A5862" t="s">
        <v>4488</v>
      </c>
      <c r="B5862" s="12">
        <v>14.02</v>
      </c>
      <c r="C5862" s="12">
        <v>16.9375</v>
      </c>
      <c r="D5862" s="12">
        <v>20.6666666666667</v>
      </c>
      <c r="E5862" s="12">
        <v>13.782500000000001</v>
      </c>
      <c r="F5862" s="12">
        <v>8.0649999999999995</v>
      </c>
      <c r="G5862" s="12">
        <v>9.7633333333333301</v>
      </c>
      <c r="H5862" s="12">
        <v>18.809999999999999</v>
      </c>
      <c r="I5862" s="12">
        <v>15.016666666666699</v>
      </c>
      <c r="J5862" s="12">
        <f>AVERAGE(B5862:E5862)</f>
        <v>16.351666666666674</v>
      </c>
      <c r="K5862" s="12">
        <f>AVERAGE(F5862:I5862)</f>
        <v>12.913750000000007</v>
      </c>
      <c r="L5862" s="12">
        <f>MAX(J5862:K5862)</f>
        <v>16.351666666666674</v>
      </c>
      <c r="M5862" s="8">
        <f>F5862/B5862</f>
        <v>0.5752496433666191</v>
      </c>
      <c r="N5862" s="8">
        <f>G5862/C5862</f>
        <v>0.57643296432964308</v>
      </c>
      <c r="O5862" s="8">
        <f>H5862/D5862</f>
        <v>0.91016129032257909</v>
      </c>
      <c r="P5862" s="8">
        <f>I5862/E5862</f>
        <v>1.0895459217606891</v>
      </c>
      <c r="Q5862" s="8">
        <f>LOG(M5862,2)</f>
        <v>-0.79773991085498053</v>
      </c>
      <c r="R5862" s="8">
        <f>LOG(N5862,2)</f>
        <v>-0.79477525397038618</v>
      </c>
      <c r="S5862" s="8">
        <f>LOG(O5862,2)</f>
        <v>-0.13580586591725108</v>
      </c>
      <c r="T5862" s="8">
        <f>LOG(P5862,2)</f>
        <v>0.12372700388863637</v>
      </c>
      <c r="U5862" s="8">
        <f>STDEV(Q5862:T5862)/SQRT(COUNT(Q5862:T5862))</f>
        <v>0.23418791896137742</v>
      </c>
      <c r="V5862" s="8">
        <f>AVERAGE(M5862:P5862)</f>
        <v>0.78784745494488262</v>
      </c>
      <c r="W5862" s="8">
        <f>LOG(V5862,2)</f>
        <v>-0.34401177649885251</v>
      </c>
      <c r="X5862" t="s">
        <v>4488</v>
      </c>
      <c r="Y5862">
        <f>_xlfn.T.TEST(B5862:E5862,F5862:I5862,2,1)</f>
        <v>0.17263220171280202</v>
      </c>
      <c r="Z5862">
        <f>IF(ABS(W5862)&gt;0.3014,1,0)</f>
        <v>1</v>
      </c>
      <c r="AA5862">
        <f>IF(Y5862&lt;0.05,1,0)</f>
        <v>0</v>
      </c>
      <c r="AB5862">
        <f>IF((Z5862+AA5862)&gt;1,1,0)</f>
        <v>0</v>
      </c>
      <c r="AC5862">
        <f>TINV(Y5862,3)</f>
        <v>1.7827965466657629</v>
      </c>
      <c r="AD5862">
        <f>EXP((-AC5862*AC5862)/2)</f>
        <v>0.20409253941692446</v>
      </c>
      <c r="AE5862">
        <f>-LOG10(AD5862)</f>
        <v>0.6901728705866309</v>
      </c>
      <c r="AF5862">
        <f>IF(AE5862&gt;2,1,0)</f>
        <v>0</v>
      </c>
      <c r="AG5862">
        <f>IF((AF5862+Z5862)&gt;1,1,0)</f>
        <v>0</v>
      </c>
    </row>
    <row r="5863" spans="1:33" x14ac:dyDescent="0.25">
      <c r="A5863" t="s">
        <v>4280</v>
      </c>
      <c r="B5863" s="12">
        <v>33.81</v>
      </c>
      <c r="C5863" s="12">
        <v>16.989999999999998</v>
      </c>
      <c r="D5863" s="12">
        <v>13.796666666666701</v>
      </c>
      <c r="E5863" s="12">
        <v>19.954999999999998</v>
      </c>
      <c r="F5863" s="12">
        <v>12.055</v>
      </c>
      <c r="G5863" s="12">
        <v>15.0566666666667</v>
      </c>
      <c r="H5863" s="12">
        <v>16.5133333333333</v>
      </c>
      <c r="I5863" s="12">
        <v>14.1666666666667</v>
      </c>
      <c r="J5863" s="12">
        <f>AVERAGE(B5863:E5863)</f>
        <v>21.137916666666673</v>
      </c>
      <c r="K5863" s="12">
        <f>AVERAGE(F5863:I5863)</f>
        <v>14.447916666666675</v>
      </c>
      <c r="L5863" s="12">
        <f>MAX(J5863:K5863)</f>
        <v>21.137916666666673</v>
      </c>
      <c r="M5863" s="8">
        <f>F5863/B5863</f>
        <v>0.35655131617864533</v>
      </c>
      <c r="N5863" s="8">
        <f>G5863/C5863</f>
        <v>0.88620757308220732</v>
      </c>
      <c r="O5863" s="8">
        <f>H5863/D5863</f>
        <v>1.1969074655713887</v>
      </c>
      <c r="P5863" s="8">
        <f>I5863/E5863</f>
        <v>0.70993067735738913</v>
      </c>
      <c r="Q5863" s="8">
        <f>LOG(M5863,2)</f>
        <v>-1.4878183652908514</v>
      </c>
      <c r="R5863" s="8">
        <f>LOG(N5863,2)</f>
        <v>-0.17428343946785729</v>
      </c>
      <c r="S5863" s="8">
        <f>LOG(O5863,2)</f>
        <v>0.25931162001606595</v>
      </c>
      <c r="T5863" s="8">
        <f>LOG(P5863,2)</f>
        <v>-0.49424993831999786</v>
      </c>
      <c r="U5863" s="8">
        <f>STDEV(Q5863:T5863)/SQRT(COUNT(Q5863:T5863))</f>
        <v>0.37146258403402105</v>
      </c>
      <c r="V5863" s="8">
        <f>AVERAGE(M5863:P5863)</f>
        <v>0.78739925804740774</v>
      </c>
      <c r="W5863" s="8">
        <f>LOG(V5863,2)</f>
        <v>-0.34483274181615098</v>
      </c>
      <c r="X5863" t="s">
        <v>4280</v>
      </c>
      <c r="Y5863">
        <f>_xlfn.T.TEST(B5863:E5863,F5863:I5863,2,1)</f>
        <v>0.29711139492196137</v>
      </c>
      <c r="Z5863">
        <f>IF(ABS(W5863)&gt;0.3014,1,0)</f>
        <v>1</v>
      </c>
      <c r="AA5863">
        <f>IF(Y5863&lt;0.05,1,0)</f>
        <v>0</v>
      </c>
      <c r="AB5863">
        <f>IF((Z5863+AA5863)&gt;1,1,0)</f>
        <v>0</v>
      </c>
      <c r="AC5863">
        <f>TINV(Y5863,3)</f>
        <v>1.25891017422689</v>
      </c>
      <c r="AD5863">
        <f>EXP((-AC5863*AC5863)/2)</f>
        <v>0.45274446237283683</v>
      </c>
      <c r="AE5863">
        <f>-LOG10(AD5863)</f>
        <v>0.34414685294240221</v>
      </c>
      <c r="AF5863">
        <f>IF(AE5863&gt;2,1,0)</f>
        <v>0</v>
      </c>
      <c r="AG5863">
        <f>IF((AF5863+Z5863)&gt;1,1,0)</f>
        <v>0</v>
      </c>
    </row>
    <row r="5864" spans="1:33" x14ac:dyDescent="0.25">
      <c r="A5864" t="s">
        <v>1818</v>
      </c>
      <c r="B5864" s="12">
        <v>24.35</v>
      </c>
      <c r="C5864" s="12">
        <v>16.670000000000002</v>
      </c>
      <c r="D5864" s="12">
        <v>16.623333333333299</v>
      </c>
      <c r="E5864" s="12">
        <v>15.525</v>
      </c>
      <c r="F5864" s="12">
        <v>9.7149999999999999</v>
      </c>
      <c r="G5864" s="12">
        <v>11.956666666666701</v>
      </c>
      <c r="H5864" s="12">
        <v>16.966666666666701</v>
      </c>
      <c r="I5864" s="12">
        <v>15.716666666666701</v>
      </c>
      <c r="J5864" s="12">
        <f>AVERAGE(B5864:E5864)</f>
        <v>18.292083333333327</v>
      </c>
      <c r="K5864" s="12">
        <f>AVERAGE(F5864:I5864)</f>
        <v>13.588750000000026</v>
      </c>
      <c r="L5864" s="12">
        <f>MAX(J5864:K5864)</f>
        <v>18.292083333333327</v>
      </c>
      <c r="M5864" s="8">
        <f>F5864/B5864</f>
        <v>0.39897330595482544</v>
      </c>
      <c r="N5864" s="8">
        <f>G5864/C5864</f>
        <v>0.7172565486902639</v>
      </c>
      <c r="O5864" s="8">
        <f>H5864/D5864</f>
        <v>1.0206536996190136</v>
      </c>
      <c r="P5864" s="8">
        <f>I5864/E5864</f>
        <v>1.0123456790123477</v>
      </c>
      <c r="Q5864" s="8">
        <f>LOG(M5864,2)</f>
        <v>-1.3256358713843601</v>
      </c>
      <c r="R5864" s="8">
        <f>LOG(N5864,2)</f>
        <v>-0.47943885975004458</v>
      </c>
      <c r="S5864" s="8">
        <f>LOG(O5864,2)</f>
        <v>2.9493453297949352E-2</v>
      </c>
      <c r="T5864" s="8">
        <f>LOG(P5864,2)</f>
        <v>1.7702001733461894E-2</v>
      </c>
      <c r="U5864" s="8">
        <f>STDEV(Q5864:T5864)/SQRT(COUNT(Q5864:T5864))</f>
        <v>0.31830546401401233</v>
      </c>
      <c r="V5864" s="8">
        <f>AVERAGE(M5864:P5864)</f>
        <v>0.78730730831911266</v>
      </c>
      <c r="W5864" s="8">
        <f>LOG(V5864,2)</f>
        <v>-0.34500122452906584</v>
      </c>
      <c r="X5864" t="s">
        <v>1818</v>
      </c>
      <c r="Y5864">
        <f>_xlfn.T.TEST(B5864:E5864,F5864:I5864,2,1)</f>
        <v>0.2730009303139847</v>
      </c>
      <c r="Z5864">
        <f>IF(ABS(W5864)&gt;0.3014,1,0)</f>
        <v>1</v>
      </c>
      <c r="AA5864">
        <f>IF(Y5864&lt;0.05,1,0)</f>
        <v>0</v>
      </c>
      <c r="AB5864">
        <f>IF((Z5864+AA5864)&gt;1,1,0)</f>
        <v>0</v>
      </c>
      <c r="AC5864">
        <f>TINV(Y5864,3)</f>
        <v>1.3389544953002708</v>
      </c>
      <c r="AD5864">
        <f>EXP((-AC5864*AC5864)/2)</f>
        <v>0.40803612360798036</v>
      </c>
      <c r="AE5864">
        <f>-LOG10(AD5864)</f>
        <v>0.38930138693672134</v>
      </c>
      <c r="AF5864">
        <f>IF(AE5864&gt;2,1,0)</f>
        <v>0</v>
      </c>
      <c r="AG5864">
        <f>IF((AF5864+Z5864)&gt;1,1,0)</f>
        <v>0</v>
      </c>
    </row>
    <row r="5865" spans="1:33" x14ac:dyDescent="0.25">
      <c r="A5865" t="s">
        <v>323</v>
      </c>
      <c r="B5865" s="12">
        <v>62.86</v>
      </c>
      <c r="C5865" s="12">
        <v>35.215000000000003</v>
      </c>
      <c r="D5865" s="12">
        <v>58.07</v>
      </c>
      <c r="E5865" s="12">
        <v>68.474999999999994</v>
      </c>
      <c r="F5865" s="12">
        <v>39.414999999999999</v>
      </c>
      <c r="G5865" s="12">
        <v>34.033333333333303</v>
      </c>
      <c r="H5865" s="12">
        <v>51.14</v>
      </c>
      <c r="I5865" s="12">
        <v>46.216666666666697</v>
      </c>
      <c r="J5865" s="12">
        <f>AVERAGE(B5865:E5865)</f>
        <v>56.155000000000001</v>
      </c>
      <c r="K5865" s="12">
        <f>AVERAGE(F5865:I5865)</f>
        <v>42.701250000000002</v>
      </c>
      <c r="L5865" s="12">
        <f>MAX(J5865:K5865)</f>
        <v>56.155000000000001</v>
      </c>
      <c r="M5865" s="8">
        <f>F5865/B5865</f>
        <v>0.62702831689468663</v>
      </c>
      <c r="N5865" s="8">
        <f>G5865/C5865</f>
        <v>0.96644422357896631</v>
      </c>
      <c r="O5865" s="8">
        <f>H5865/D5865</f>
        <v>0.88066127087997248</v>
      </c>
      <c r="P5865" s="8">
        <f>I5865/E5865</f>
        <v>0.67494219301448266</v>
      </c>
      <c r="Q5865" s="8">
        <f>LOG(M5865,2)</f>
        <v>-0.6733974975999818</v>
      </c>
      <c r="R5865" s="8">
        <f>LOG(N5865,2)</f>
        <v>-4.9241622345332053E-2</v>
      </c>
      <c r="S5865" s="8">
        <f>LOG(O5865,2)</f>
        <v>-0.18334087346104047</v>
      </c>
      <c r="T5865" s="8">
        <f>LOG(P5865,2)</f>
        <v>-0.5671641503870547</v>
      </c>
      <c r="U5865" s="8">
        <f>STDEV(Q5865:T5865)/SQRT(COUNT(Q5865:T5865))</f>
        <v>0.14962162260533529</v>
      </c>
      <c r="V5865" s="8">
        <f>AVERAGE(M5865:P5865)</f>
        <v>0.78726900109202702</v>
      </c>
      <c r="W5865" s="8">
        <f>LOG(V5865,2)</f>
        <v>-0.34507142201168672</v>
      </c>
      <c r="X5865" t="s">
        <v>323</v>
      </c>
      <c r="Y5865">
        <f>_xlfn.T.TEST(B5865:E5865,F5865:I5865,2,1)</f>
        <v>9.4065953368445407E-2</v>
      </c>
      <c r="Z5865">
        <f>IF(ABS(W5865)&gt;0.3014,1,0)</f>
        <v>1</v>
      </c>
      <c r="AA5865">
        <f>IF(Y5865&lt;0.05,1,0)</f>
        <v>0</v>
      </c>
      <c r="AB5865">
        <f>IF((Z5865+AA5865)&gt;1,1,0)</f>
        <v>0</v>
      </c>
      <c r="AC5865">
        <f>TINV(Y5865,3)</f>
        <v>2.4212215590111881</v>
      </c>
      <c r="AD5865">
        <f>EXP((-AC5865*AC5865)/2)</f>
        <v>5.3335297823173214E-2</v>
      </c>
      <c r="AE5865">
        <f>-LOG10(AD5865)</f>
        <v>1.2729852754752737</v>
      </c>
      <c r="AF5865">
        <f>IF(AE5865&gt;2,1,0)</f>
        <v>0</v>
      </c>
      <c r="AG5865">
        <f>IF((AF5865+Z5865)&gt;1,1,0)</f>
        <v>0</v>
      </c>
    </row>
    <row r="5866" spans="1:33" x14ac:dyDescent="0.25">
      <c r="A5866" t="s">
        <v>3484</v>
      </c>
      <c r="B5866" s="12">
        <v>33.380000000000003</v>
      </c>
      <c r="C5866" s="12">
        <v>12.4825</v>
      </c>
      <c r="D5866" s="12">
        <v>11.31</v>
      </c>
      <c r="E5866" s="12">
        <v>14.32</v>
      </c>
      <c r="F5866" s="12">
        <v>8.6950000000000003</v>
      </c>
      <c r="G5866" s="12">
        <v>9.8133333333333308</v>
      </c>
      <c r="H5866" s="12">
        <v>11.3433333333333</v>
      </c>
      <c r="I5866" s="12">
        <v>15.7433333333333</v>
      </c>
      <c r="J5866" s="12">
        <f>AVERAGE(B5866:E5866)</f>
        <v>17.873125000000002</v>
      </c>
      <c r="K5866" s="12">
        <f>AVERAGE(F5866:I5866)</f>
        <v>11.398749999999982</v>
      </c>
      <c r="L5866" s="12">
        <f>MAX(J5866:K5866)</f>
        <v>17.873125000000002</v>
      </c>
      <c r="M5866" s="8">
        <f>F5866/B5866</f>
        <v>0.26048532055122825</v>
      </c>
      <c r="N5866" s="8">
        <f>G5866/C5866</f>
        <v>0.78616730088790954</v>
      </c>
      <c r="O5866" s="8">
        <f>H5866/D5866</f>
        <v>1.0029472443265517</v>
      </c>
      <c r="P5866" s="8">
        <f>I5866/E5866</f>
        <v>1.0993947858472974</v>
      </c>
      <c r="Q5866" s="8">
        <f>LOG(M5866,2)</f>
        <v>-1.9407260220560116</v>
      </c>
      <c r="R5866" s="8">
        <f>LOG(N5866,2)</f>
        <v>-0.34709173599423626</v>
      </c>
      <c r="S5866" s="8">
        <f>LOG(O5866,2)</f>
        <v>4.2457212540275169E-3</v>
      </c>
      <c r="T5866" s="8">
        <f>LOG(P5866,2)</f>
        <v>0.13670954216514949</v>
      </c>
      <c r="U5866" s="8">
        <f>STDEV(Q5866:T5866)/SQRT(COUNT(Q5866:T5866))</f>
        <v>0.47900444050094054</v>
      </c>
      <c r="V5866" s="8">
        <f>AVERAGE(M5866:P5866)</f>
        <v>0.78724866290324669</v>
      </c>
      <c r="W5866" s="8">
        <f>LOG(V5866,2)</f>
        <v>-0.34510869285947288</v>
      </c>
      <c r="X5866" t="s">
        <v>3484</v>
      </c>
      <c r="Y5866">
        <f>_xlfn.T.TEST(B5866:E5866,F5866:I5866,2,1)</f>
        <v>0.36837648287596209</v>
      </c>
      <c r="Z5866">
        <f>IF(ABS(W5866)&gt;0.3014,1,0)</f>
        <v>1</v>
      </c>
      <c r="AA5866">
        <f>IF(Y5866&lt;0.05,1,0)</f>
        <v>0</v>
      </c>
      <c r="AB5866">
        <f>IF((Z5866+AA5866)&gt;1,1,0)</f>
        <v>0</v>
      </c>
      <c r="AC5866">
        <f>TINV(Y5866,3)</f>
        <v>1.0562866970651654</v>
      </c>
      <c r="AD5866">
        <f>EXP((-AC5866*AC5866)/2)</f>
        <v>0.57242658178645356</v>
      </c>
      <c r="AE5866">
        <f>-LOG10(AD5866)</f>
        <v>0.24228020710106321</v>
      </c>
      <c r="AF5866">
        <f>IF(AE5866&gt;2,1,0)</f>
        <v>0</v>
      </c>
      <c r="AG5866">
        <f>IF((AF5866+Z5866)&gt;1,1,0)</f>
        <v>0</v>
      </c>
    </row>
    <row r="5867" spans="1:33" x14ac:dyDescent="0.25">
      <c r="A5867" t="s">
        <v>2050</v>
      </c>
      <c r="B5867" s="12">
        <v>32.74</v>
      </c>
      <c r="C5867" s="12">
        <v>22.94</v>
      </c>
      <c r="D5867" s="12">
        <v>25.1466666666667</v>
      </c>
      <c r="E5867" s="12">
        <v>24.237500000000001</v>
      </c>
      <c r="F5867" s="12">
        <v>19.010000000000002</v>
      </c>
      <c r="G5867" s="12">
        <v>14.4333333333333</v>
      </c>
      <c r="H5867" s="12">
        <v>25.616666666666699</v>
      </c>
      <c r="I5867" s="12">
        <v>22.293333333333301</v>
      </c>
      <c r="J5867" s="12">
        <f>AVERAGE(B5867:E5867)</f>
        <v>26.266041666666677</v>
      </c>
      <c r="K5867" s="12">
        <f>AVERAGE(F5867:I5867)</f>
        <v>20.338333333333324</v>
      </c>
      <c r="L5867" s="12">
        <f>MAX(J5867:K5867)</f>
        <v>26.266041666666677</v>
      </c>
      <c r="M5867" s="8">
        <f>F5867/B5867</f>
        <v>0.58063530849114231</v>
      </c>
      <c r="N5867" s="8">
        <f>G5867/C5867</f>
        <v>0.62917756466143415</v>
      </c>
      <c r="O5867" s="8">
        <f>H5867/D5867</f>
        <v>1.0186903499469777</v>
      </c>
      <c r="P5867" s="8">
        <f>I5867/E5867</f>
        <v>0.91978683170018771</v>
      </c>
      <c r="Q5867" s="8">
        <f>LOG(M5867,2)</f>
        <v>-0.78429578982560144</v>
      </c>
      <c r="R5867" s="8">
        <f>LOG(N5867,2)</f>
        <v>-0.66846086712289732</v>
      </c>
      <c r="S5867" s="8">
        <f>LOG(O5867,2)</f>
        <v>2.6715583903037056E-2</v>
      </c>
      <c r="T5867" s="8">
        <f>LOG(P5867,2)</f>
        <v>-0.1206285516344304</v>
      </c>
      <c r="U5867" s="8">
        <f>STDEV(Q5867:T5867)/SQRT(COUNT(Q5867:T5867))</f>
        <v>0.19982868803233711</v>
      </c>
      <c r="V5867" s="8">
        <f>AVERAGE(M5867:P5867)</f>
        <v>0.78707251369993536</v>
      </c>
      <c r="W5867" s="8">
        <f>LOG(V5867,2)</f>
        <v>-0.34543153623719153</v>
      </c>
      <c r="X5867" t="s">
        <v>2050</v>
      </c>
      <c r="Y5867">
        <f>_xlfn.T.TEST(B5867:E5867,F5867:I5867,2,1)</f>
        <v>0.16277778252551722</v>
      </c>
      <c r="Z5867">
        <f>IF(ABS(W5867)&gt;0.3014,1,0)</f>
        <v>1</v>
      </c>
      <c r="AA5867">
        <f>IF(Y5867&lt;0.05,1,0)</f>
        <v>0</v>
      </c>
      <c r="AB5867">
        <f>IF((Z5867+AA5867)&gt;1,1,0)</f>
        <v>0</v>
      </c>
      <c r="AC5867">
        <f>TINV(Y5867,3)</f>
        <v>1.8416045046580414</v>
      </c>
      <c r="AD5867">
        <f>EXP((-AC5867*AC5867)/2)</f>
        <v>0.18346092521170315</v>
      </c>
      <c r="AE5867">
        <f>-LOG10(AD5867)</f>
        <v>0.73645642063260774</v>
      </c>
      <c r="AF5867">
        <f>IF(AE5867&gt;2,1,0)</f>
        <v>0</v>
      </c>
      <c r="AG5867">
        <f>IF((AF5867+Z5867)&gt;1,1,0)</f>
        <v>0</v>
      </c>
    </row>
    <row r="5868" spans="1:33" x14ac:dyDescent="0.25">
      <c r="A5868" t="s">
        <v>1507</v>
      </c>
      <c r="B5868" s="12">
        <v>52.83</v>
      </c>
      <c r="C5868" s="12">
        <v>43.975000000000001</v>
      </c>
      <c r="D5868" s="12">
        <v>62.9</v>
      </c>
      <c r="E5868" s="12">
        <v>68.22</v>
      </c>
      <c r="F5868" s="12">
        <v>43.134999999999998</v>
      </c>
      <c r="G5868" s="12">
        <v>33.979999999999997</v>
      </c>
      <c r="H5868" s="12">
        <v>59.733333333333299</v>
      </c>
      <c r="I5868" s="12">
        <v>41.55</v>
      </c>
      <c r="J5868" s="12">
        <f>AVERAGE(B5868:E5868)</f>
        <v>56.981250000000003</v>
      </c>
      <c r="K5868" s="12">
        <f>AVERAGE(F5868:I5868)</f>
        <v>44.599583333333328</v>
      </c>
      <c r="L5868" s="12">
        <f>MAX(J5868:K5868)</f>
        <v>56.981250000000003</v>
      </c>
      <c r="M5868" s="8">
        <f>F5868/B5868</f>
        <v>0.81648684459587351</v>
      </c>
      <c r="N5868" s="8">
        <f>G5868/C5868</f>
        <v>0.77271176805002828</v>
      </c>
      <c r="O5868" s="8">
        <f>H5868/D5868</f>
        <v>0.94965553789083146</v>
      </c>
      <c r="P5868" s="8">
        <f>I5868/E5868</f>
        <v>0.60905892700087949</v>
      </c>
      <c r="Q5868" s="8">
        <f>LOG(M5868,2)</f>
        <v>-0.29249845391262974</v>
      </c>
      <c r="R5868" s="8">
        <f>LOG(N5868,2)</f>
        <v>-0.37199772517510304</v>
      </c>
      <c r="S5868" s="8">
        <f>LOG(O5868,2)</f>
        <v>-7.45237855428421E-2</v>
      </c>
      <c r="T5868" s="8">
        <f>LOG(P5868,2)</f>
        <v>-0.71534627795569727</v>
      </c>
      <c r="U5868" s="8">
        <f>STDEV(Q5868:T5868)/SQRT(COUNT(Q5868:T5868))</f>
        <v>0.13304649975973551</v>
      </c>
      <c r="V5868" s="8">
        <f>AVERAGE(M5868:P5868)</f>
        <v>0.78697826938440318</v>
      </c>
      <c r="W5868" s="8">
        <f>LOG(V5868,2)</f>
        <v>-0.34560429534798248</v>
      </c>
      <c r="X5868" t="s">
        <v>1507</v>
      </c>
      <c r="Y5868">
        <f>_xlfn.T.TEST(B5868:E5868,F5868:I5868,2,1)</f>
        <v>9.0210509156620336E-2</v>
      </c>
      <c r="Z5868">
        <f>IF(ABS(W5868)&gt;0.3014,1,0)</f>
        <v>1</v>
      </c>
      <c r="AA5868">
        <f>IF(Y5868&lt;0.05,1,0)</f>
        <v>0</v>
      </c>
      <c r="AB5868">
        <f>IF((Z5868+AA5868)&gt;1,1,0)</f>
        <v>0</v>
      </c>
      <c r="AC5868">
        <f>TINV(Y5868,3)</f>
        <v>2.4681728523245363</v>
      </c>
      <c r="AD5868">
        <f>EXP((-AC5868*AC5868)/2)</f>
        <v>4.7551658359647551E-2</v>
      </c>
      <c r="AE5868">
        <f>-LOG10(AD5868)</f>
        <v>1.3228343324829279</v>
      </c>
      <c r="AF5868">
        <f>IF(AE5868&gt;2,1,0)</f>
        <v>0</v>
      </c>
      <c r="AG5868">
        <f>IF((AF5868+Z5868)&gt;1,1,0)</f>
        <v>0</v>
      </c>
    </row>
    <row r="5869" spans="1:33" x14ac:dyDescent="0.25">
      <c r="A5869" t="s">
        <v>5781</v>
      </c>
      <c r="B5869" s="12">
        <v>63.57</v>
      </c>
      <c r="C5869" s="12">
        <v>41.734999999999999</v>
      </c>
      <c r="D5869" s="12">
        <v>44.506666666666703</v>
      </c>
      <c r="E5869" s="12">
        <v>49.354999999999997</v>
      </c>
      <c r="F5869" s="12">
        <v>41.85</v>
      </c>
      <c r="G5869" s="12">
        <v>29.78</v>
      </c>
      <c r="H5869" s="12">
        <v>41.1666666666667</v>
      </c>
      <c r="I5869" s="12">
        <v>41.976666666666702</v>
      </c>
      <c r="J5869" s="12">
        <f>AVERAGE(B5869:E5869)</f>
        <v>49.791666666666679</v>
      </c>
      <c r="K5869" s="12">
        <f>AVERAGE(F5869:I5869)</f>
        <v>38.693333333333349</v>
      </c>
      <c r="L5869" s="12">
        <f>MAX(J5869:K5869)</f>
        <v>49.791666666666679</v>
      </c>
      <c r="M5869" s="8">
        <f>F5869/B5869</f>
        <v>0.65832940066068901</v>
      </c>
      <c r="N5869" s="8">
        <f>G5869/C5869</f>
        <v>0.71354977836348388</v>
      </c>
      <c r="O5869" s="8">
        <f>H5869/D5869</f>
        <v>0.92495506291192331</v>
      </c>
      <c r="P5869" s="8">
        <f>I5869/E5869</f>
        <v>0.85050484584473107</v>
      </c>
      <c r="Q5869" s="8">
        <f>LOG(M5869,2)</f>
        <v>-0.60311846565561977</v>
      </c>
      <c r="R5869" s="8">
        <f>LOG(N5869,2)</f>
        <v>-0.48691401698293257</v>
      </c>
      <c r="S5869" s="8">
        <f>LOG(O5869,2)</f>
        <v>-0.11254481800319639</v>
      </c>
      <c r="T5869" s="8">
        <f>LOG(P5869,2)</f>
        <v>-0.23360863906190465</v>
      </c>
      <c r="U5869" s="8">
        <f>STDEV(Q5869:T5869)/SQRT(COUNT(Q5869:T5869))</f>
        <v>0.1127012875193964</v>
      </c>
      <c r="V5869" s="8">
        <f>AVERAGE(M5869:P5869)</f>
        <v>0.78683477194520679</v>
      </c>
      <c r="W5869" s="8">
        <f>LOG(V5869,2)</f>
        <v>-0.34586738002074346</v>
      </c>
      <c r="X5869" t="s">
        <v>5781</v>
      </c>
      <c r="Y5869">
        <f>_xlfn.T.TEST(B5869:E5869,F5869:I5869,2,1)</f>
        <v>6.745720369843719E-2</v>
      </c>
      <c r="Z5869">
        <f>IF(ABS(W5869)&gt;0.3014,1,0)</f>
        <v>1</v>
      </c>
      <c r="AA5869">
        <f>IF(Y5869&lt;0.05,1,0)</f>
        <v>0</v>
      </c>
      <c r="AB5869">
        <f>IF((Z5869+AA5869)&gt;1,1,0)</f>
        <v>0</v>
      </c>
      <c r="AC5869">
        <f>TINV(Y5869,3)</f>
        <v>2.8070535876424647</v>
      </c>
      <c r="AD5869">
        <f>EXP((-AC5869*AC5869)/2)</f>
        <v>1.9452592604332453E-2</v>
      </c>
      <c r="AE5869">
        <f>-LOG10(AD5869)</f>
        <v>1.7110225085429249</v>
      </c>
      <c r="AF5869">
        <f>IF(AE5869&gt;2,1,0)</f>
        <v>0</v>
      </c>
      <c r="AG5869">
        <f>IF((AF5869+Z5869)&gt;1,1,0)</f>
        <v>0</v>
      </c>
    </row>
    <row r="5870" spans="1:33" x14ac:dyDescent="0.25">
      <c r="A5870" t="s">
        <v>3398</v>
      </c>
      <c r="B5870" s="12">
        <v>58.62</v>
      </c>
      <c r="C5870" s="12">
        <v>70.334999999999994</v>
      </c>
      <c r="D5870" s="12">
        <v>111.87666666666701</v>
      </c>
      <c r="E5870" s="12">
        <v>79.047499999999999</v>
      </c>
      <c r="F5870" s="12">
        <v>53.98</v>
      </c>
      <c r="G5870" s="12">
        <v>54.39</v>
      </c>
      <c r="H5870" s="12">
        <v>72.246666666666698</v>
      </c>
      <c r="I5870" s="12">
        <v>63.673333333333296</v>
      </c>
      <c r="J5870" s="12">
        <f>AVERAGE(B5870:E5870)</f>
        <v>79.969791666666751</v>
      </c>
      <c r="K5870" s="12">
        <f>AVERAGE(F5870:I5870)</f>
        <v>61.072499999999998</v>
      </c>
      <c r="L5870" s="12">
        <f>MAX(J5870:K5870)</f>
        <v>79.969791666666751</v>
      </c>
      <c r="M5870" s="8">
        <f>F5870/B5870</f>
        <v>0.9208461276015012</v>
      </c>
      <c r="N5870" s="8">
        <f>G5870/C5870</f>
        <v>0.77329921091917264</v>
      </c>
      <c r="O5870" s="8">
        <f>H5870/D5870</f>
        <v>0.64577064028841114</v>
      </c>
      <c r="P5870" s="8">
        <f>I5870/E5870</f>
        <v>0.80550723720969408</v>
      </c>
      <c r="Q5870" s="8">
        <f>LOG(M5870,2)</f>
        <v>-0.11896799122268983</v>
      </c>
      <c r="R5870" s="8">
        <f>LOG(N5870,2)</f>
        <v>-0.37090135397666246</v>
      </c>
      <c r="S5870" s="8">
        <f>LOG(O5870,2)</f>
        <v>-0.63090624401470585</v>
      </c>
      <c r="T5870" s="8">
        <f>LOG(P5870,2)</f>
        <v>-0.31203054377099865</v>
      </c>
      <c r="U5870" s="8">
        <f>STDEV(Q5870:T5870)/SQRT(COUNT(Q5870:T5870))</f>
        <v>0.10563048511207758</v>
      </c>
      <c r="V5870" s="8">
        <f>AVERAGE(M5870:P5870)</f>
        <v>0.78635580400469474</v>
      </c>
      <c r="W5870" s="8">
        <f>LOG(V5870,2)</f>
        <v>-0.34674585552706272</v>
      </c>
      <c r="X5870" t="s">
        <v>3398</v>
      </c>
      <c r="Y5870">
        <f>_xlfn.T.TEST(B5870:E5870,F5870:I5870,2,1)</f>
        <v>8.326526431349747E-2</v>
      </c>
      <c r="Z5870">
        <f>IF(ABS(W5870)&gt;0.3014,1,0)</f>
        <v>1</v>
      </c>
      <c r="AA5870">
        <f>IF(Y5870&lt;0.05,1,0)</f>
        <v>0</v>
      </c>
      <c r="AB5870">
        <f>IF((Z5870+AA5870)&gt;1,1,0)</f>
        <v>0</v>
      </c>
      <c r="AC5870">
        <f>TINV(Y5870,3)</f>
        <v>2.5592948111171161</v>
      </c>
      <c r="AD5870">
        <f>EXP((-AC5870*AC5870)/2)</f>
        <v>3.7817059633751392E-2</v>
      </c>
      <c r="AE5870">
        <f>-LOG10(AD5870)</f>
        <v>1.4223122416062504</v>
      </c>
      <c r="AF5870">
        <f>IF(AE5870&gt;2,1,0)</f>
        <v>0</v>
      </c>
      <c r="AG5870">
        <f>IF((AF5870+Z5870)&gt;1,1,0)</f>
        <v>0</v>
      </c>
    </row>
    <row r="5871" spans="1:33" x14ac:dyDescent="0.25">
      <c r="A5871" t="s">
        <v>1013</v>
      </c>
      <c r="B5871" s="12">
        <v>31.97</v>
      </c>
      <c r="C5871" s="12">
        <v>22.172499999999999</v>
      </c>
      <c r="D5871" s="12">
        <v>20.6733333333333</v>
      </c>
      <c r="E5871" s="12">
        <v>16.427499999999998</v>
      </c>
      <c r="F5871" s="12">
        <v>13.375</v>
      </c>
      <c r="G5871" s="12">
        <v>16.123333333333299</v>
      </c>
      <c r="H5871" s="12">
        <v>19.273333333333301</v>
      </c>
      <c r="I5871" s="12">
        <v>17.533333333333299</v>
      </c>
      <c r="J5871" s="12">
        <f>AVERAGE(B5871:E5871)</f>
        <v>22.810833333333324</v>
      </c>
      <c r="K5871" s="12">
        <f>AVERAGE(F5871:I5871)</f>
        <v>16.576249999999977</v>
      </c>
      <c r="L5871" s="12">
        <f>MAX(J5871:K5871)</f>
        <v>22.810833333333324</v>
      </c>
      <c r="M5871" s="8">
        <f>F5871/B5871</f>
        <v>0.41836096340319051</v>
      </c>
      <c r="N5871" s="8">
        <f>G5871/C5871</f>
        <v>0.72717705866876992</v>
      </c>
      <c r="O5871" s="8">
        <f>H5871/D5871</f>
        <v>0.93227990970654628</v>
      </c>
      <c r="P5871" s="8">
        <f>I5871/E5871</f>
        <v>1.0673159843757907</v>
      </c>
      <c r="Q5871" s="8">
        <f>LOG(M5871,2)</f>
        <v>-1.2571798526046487</v>
      </c>
      <c r="R5871" s="8">
        <f>LOG(N5871,2)</f>
        <v>-0.45962140947371005</v>
      </c>
      <c r="S5871" s="8">
        <f>LOG(O5871,2)</f>
        <v>-0.10116491713557293</v>
      </c>
      <c r="T5871" s="8">
        <f>LOG(P5871,2)</f>
        <v>9.3987356672271233E-2</v>
      </c>
      <c r="U5871" s="8">
        <f>STDEV(Q5871:T5871)/SQRT(COUNT(Q5871:T5871))</f>
        <v>0.29830007827296739</v>
      </c>
      <c r="V5871" s="8">
        <f>AVERAGE(M5871:P5871)</f>
        <v>0.78628347903857443</v>
      </c>
      <c r="W5871" s="8">
        <f>LOG(V5871,2)</f>
        <v>-0.34687855330608031</v>
      </c>
      <c r="X5871" t="s">
        <v>1013</v>
      </c>
      <c r="Y5871">
        <f>_xlfn.T.TEST(B5871:E5871,F5871:I5871,2,1)</f>
        <v>0.24967525352998185</v>
      </c>
      <c r="Z5871">
        <f>IF(ABS(W5871)&gt;0.3014,1,0)</f>
        <v>1</v>
      </c>
      <c r="AA5871">
        <f>IF(Y5871&lt;0.05,1,0)</f>
        <v>0</v>
      </c>
      <c r="AB5871">
        <f>IF((Z5871+AA5871)&gt;1,1,0)</f>
        <v>0</v>
      </c>
      <c r="AC5871">
        <f>TINV(Y5871,3)</f>
        <v>1.4238650279072942</v>
      </c>
      <c r="AD5871">
        <f>EXP((-AC5871*AC5871)/2)</f>
        <v>0.36287538021649585</v>
      </c>
      <c r="AE5871">
        <f>-LOG10(AD5871)</f>
        <v>0.44024249611145261</v>
      </c>
      <c r="AF5871">
        <f>IF(AE5871&gt;2,1,0)</f>
        <v>0</v>
      </c>
      <c r="AG5871">
        <f>IF((AF5871+Z5871)&gt;1,1,0)</f>
        <v>0</v>
      </c>
    </row>
    <row r="5872" spans="1:33" x14ac:dyDescent="0.25">
      <c r="A5872" t="s">
        <v>2966</v>
      </c>
      <c r="B5872" s="12">
        <v>28.64</v>
      </c>
      <c r="C5872" s="12">
        <v>17.637499999999999</v>
      </c>
      <c r="D5872" s="12">
        <v>14.25</v>
      </c>
      <c r="E5872" s="12">
        <v>19.102499999999999</v>
      </c>
      <c r="F5872" s="12">
        <v>12.55</v>
      </c>
      <c r="G5872" s="12">
        <v>12.48</v>
      </c>
      <c r="H5872" s="12">
        <v>15.9133333333333</v>
      </c>
      <c r="I5872" s="12">
        <v>16.823333333333299</v>
      </c>
      <c r="J5872" s="12">
        <f>AVERAGE(B5872:E5872)</f>
        <v>19.907499999999999</v>
      </c>
      <c r="K5872" s="12">
        <f>AVERAGE(F5872:I5872)</f>
        <v>14.441666666666649</v>
      </c>
      <c r="L5872" s="12">
        <f>MAX(J5872:K5872)</f>
        <v>19.907499999999999</v>
      </c>
      <c r="M5872" s="8">
        <f>F5872/B5872</f>
        <v>0.43819832402234637</v>
      </c>
      <c r="N5872" s="8">
        <f>G5872/C5872</f>
        <v>0.70758327427356493</v>
      </c>
      <c r="O5872" s="8">
        <f>H5872/D5872</f>
        <v>1.1167251461988281</v>
      </c>
      <c r="P5872" s="8">
        <f>I5872/E5872</f>
        <v>0.8806875190856327</v>
      </c>
      <c r="Q5872" s="8">
        <f>LOG(M5872,2)</f>
        <v>-1.190344128426122</v>
      </c>
      <c r="R5872" s="8">
        <f>LOG(N5872,2)</f>
        <v>-0.49902814862237804</v>
      </c>
      <c r="S5872" s="8">
        <f>LOG(O5872,2)</f>
        <v>0.15927414642115106</v>
      </c>
      <c r="T5872" s="8">
        <f>LOG(P5872,2)</f>
        <v>-0.18329787441808346</v>
      </c>
      <c r="U5872" s="8">
        <f>STDEV(Q5872:T5872)/SQRT(COUNT(Q5872:T5872))</f>
        <v>0.2873707150114036</v>
      </c>
      <c r="V5872" s="8">
        <f>AVERAGE(M5872:P5872)</f>
        <v>0.78579856589509312</v>
      </c>
      <c r="W5872" s="8">
        <f>LOG(V5872,2)</f>
        <v>-0.34776856004816314</v>
      </c>
      <c r="X5872" t="s">
        <v>2966</v>
      </c>
      <c r="Y5872">
        <f>_xlfn.T.TEST(B5872:E5872,F5872:I5872,2,1)</f>
        <v>0.24662038436917752</v>
      </c>
      <c r="Z5872">
        <f>IF(ABS(W5872)&gt;0.3014,1,0)</f>
        <v>1</v>
      </c>
      <c r="AA5872">
        <f>IF(Y5872&lt;0.05,1,0)</f>
        <v>0</v>
      </c>
      <c r="AB5872">
        <f>IF((Z5872+AA5872)&gt;1,1,0)</f>
        <v>0</v>
      </c>
      <c r="AC5872">
        <f>TINV(Y5872,3)</f>
        <v>1.4356133127947979</v>
      </c>
      <c r="AD5872">
        <f>EXP((-AC5872*AC5872)/2)</f>
        <v>0.35683107375894813</v>
      </c>
      <c r="AE5872">
        <f>-LOG10(AD5872)</f>
        <v>0.44753733317923977</v>
      </c>
      <c r="AF5872">
        <f>IF(AE5872&gt;2,1,0)</f>
        <v>0</v>
      </c>
      <c r="AG5872">
        <f>IF((AF5872+Z5872)&gt;1,1,0)</f>
        <v>0</v>
      </c>
    </row>
    <row r="5873" spans="1:33" x14ac:dyDescent="0.25">
      <c r="A5873" t="s">
        <v>2674</v>
      </c>
      <c r="B5873" s="12">
        <v>31.19</v>
      </c>
      <c r="C5873" s="12">
        <v>20.762499999999999</v>
      </c>
      <c r="D5873" s="12">
        <v>17.739999999999998</v>
      </c>
      <c r="E5873" s="12">
        <v>20.0275</v>
      </c>
      <c r="F5873" s="12">
        <v>12.46</v>
      </c>
      <c r="G5873" s="12">
        <v>17.5566666666667</v>
      </c>
      <c r="H5873" s="12">
        <v>16.82</v>
      </c>
      <c r="I5873" s="12">
        <v>19</v>
      </c>
      <c r="J5873" s="12">
        <f>AVERAGE(B5873:E5873)</f>
        <v>22.43</v>
      </c>
      <c r="K5873" s="12">
        <f>AVERAGE(F5873:I5873)</f>
        <v>16.459166666666675</v>
      </c>
      <c r="L5873" s="12">
        <f>MAX(J5873:K5873)</f>
        <v>22.43</v>
      </c>
      <c r="M5873" s="8">
        <f>F5873/B5873</f>
        <v>0.39948701506893236</v>
      </c>
      <c r="N5873" s="8">
        <f>G5873/C5873</f>
        <v>0.84559502307846846</v>
      </c>
      <c r="O5873" s="8">
        <f>H5873/D5873</f>
        <v>0.94813979706877127</v>
      </c>
      <c r="P5873" s="8">
        <f>I5873/E5873</f>
        <v>0.94869554362751218</v>
      </c>
      <c r="Q5873" s="8">
        <f>LOG(M5873,2)</f>
        <v>-1.32377948435015</v>
      </c>
      <c r="R5873" s="8">
        <f>LOG(N5873,2)</f>
        <v>-0.24196120941693505</v>
      </c>
      <c r="S5873" s="8">
        <f>LOG(O5873,2)</f>
        <v>-7.6828304045919435E-2</v>
      </c>
      <c r="T5873" s="8">
        <f>LOG(P5873,2)</f>
        <v>-7.598292457620337E-2</v>
      </c>
      <c r="U5873" s="8">
        <f>STDEV(Q5873:T5873)/SQRT(COUNT(Q5873:T5873))</f>
        <v>0.30059083010127319</v>
      </c>
      <c r="V5873" s="8">
        <f>AVERAGE(M5873:P5873)</f>
        <v>0.78547934471092107</v>
      </c>
      <c r="W5873" s="8">
        <f>LOG(V5873,2)</f>
        <v>-0.34835475657339804</v>
      </c>
      <c r="X5873" t="s">
        <v>2674</v>
      </c>
      <c r="Y5873">
        <f>_xlfn.T.TEST(B5873:E5873,F5873:I5873,2,1)</f>
        <v>0.25782815333768588</v>
      </c>
      <c r="Z5873">
        <f>IF(ABS(W5873)&gt;0.3014,1,0)</f>
        <v>1</v>
      </c>
      <c r="AA5873">
        <f>IF(Y5873&lt;0.05,1,0)</f>
        <v>0</v>
      </c>
      <c r="AB5873">
        <f>IF((Z5873+AA5873)&gt;1,1,0)</f>
        <v>0</v>
      </c>
      <c r="AC5873">
        <f>TINV(Y5873,3)</f>
        <v>1.3932549478005041</v>
      </c>
      <c r="AD5873">
        <f>EXP((-AC5873*AC5873)/2)</f>
        <v>0.3788633569026561</v>
      </c>
      <c r="AE5873">
        <f>-LOG10(AD5873)</f>
        <v>0.42151739700670532</v>
      </c>
      <c r="AF5873">
        <f>IF(AE5873&gt;2,1,0)</f>
        <v>0</v>
      </c>
      <c r="AG5873">
        <f>IF((AF5873+Z5873)&gt;1,1,0)</f>
        <v>0</v>
      </c>
    </row>
    <row r="5874" spans="1:33" x14ac:dyDescent="0.25">
      <c r="A5874" t="s">
        <v>1958</v>
      </c>
      <c r="B5874" s="12">
        <v>33.380000000000003</v>
      </c>
      <c r="C5874" s="12">
        <v>14.08</v>
      </c>
      <c r="D5874" s="12">
        <v>15.283333333333299</v>
      </c>
      <c r="E5874" s="12">
        <v>17.872499999999999</v>
      </c>
      <c r="F5874" s="12">
        <v>13.71</v>
      </c>
      <c r="G5874" s="12">
        <v>12.516666666666699</v>
      </c>
      <c r="H5874" s="12">
        <v>15.223333333333301</v>
      </c>
      <c r="I5874" s="12">
        <v>15.12</v>
      </c>
      <c r="J5874" s="12">
        <f>AVERAGE(B5874:E5874)</f>
        <v>20.153958333333325</v>
      </c>
      <c r="K5874" s="12">
        <f>AVERAGE(F5874:I5874)</f>
        <v>14.1425</v>
      </c>
      <c r="L5874" s="12">
        <f>MAX(J5874:K5874)</f>
        <v>20.153958333333325</v>
      </c>
      <c r="M5874" s="8">
        <f>F5874/B5874</f>
        <v>0.41072498502097066</v>
      </c>
      <c r="N5874" s="8">
        <f>G5874/C5874</f>
        <v>0.88896780303030531</v>
      </c>
      <c r="O5874" s="8">
        <f>H5874/D5874</f>
        <v>0.99607415485278084</v>
      </c>
      <c r="P5874" s="8">
        <f>I5874/E5874</f>
        <v>0.84599244649601346</v>
      </c>
      <c r="Q5874" s="8">
        <f>LOG(M5874,2)</f>
        <v>-1.2837553835833728</v>
      </c>
      <c r="R5874" s="8">
        <f>LOG(N5874,2)</f>
        <v>-0.16979692695681561</v>
      </c>
      <c r="S5874" s="8">
        <f>LOG(O5874,2)</f>
        <v>-5.6749441040625332E-3</v>
      </c>
      <c r="T5874" s="8">
        <f>LOG(P5874,2)</f>
        <v>-0.24128331269035444</v>
      </c>
      <c r="U5874" s="8">
        <f>STDEV(Q5874:T5874)/SQRT(COUNT(Q5874:T5874))</f>
        <v>0.29042708147550012</v>
      </c>
      <c r="V5874" s="8">
        <f>AVERAGE(M5874:P5874)</f>
        <v>0.78543984735001759</v>
      </c>
      <c r="W5874" s="8">
        <f>LOG(V5874,2)</f>
        <v>-0.34842730345805467</v>
      </c>
      <c r="X5874" t="s">
        <v>1958</v>
      </c>
      <c r="Y5874">
        <f>_xlfn.T.TEST(B5874:E5874,F5874:I5874,2,1)</f>
        <v>0.28123433367646994</v>
      </c>
      <c r="Z5874">
        <f>IF(ABS(W5874)&gt;0.3014,1,0)</f>
        <v>1</v>
      </c>
      <c r="AA5874">
        <f>IF(Y5874&lt;0.05,1,0)</f>
        <v>0</v>
      </c>
      <c r="AB5874">
        <f>IF((Z5874+AA5874)&gt;1,1,0)</f>
        <v>0</v>
      </c>
      <c r="AC5874">
        <f>TINV(Y5874,3)</f>
        <v>1.3108139877807892</v>
      </c>
      <c r="AD5874">
        <f>EXP((-AC5874*AC5874)/2)</f>
        <v>0.42353604545335649</v>
      </c>
      <c r="AE5874">
        <f>-LOG10(AD5874)</f>
        <v>0.37310962269966758</v>
      </c>
      <c r="AF5874">
        <f>IF(AE5874&gt;2,1,0)</f>
        <v>0</v>
      </c>
      <c r="AG5874">
        <f>IF((AF5874+Z5874)&gt;1,1,0)</f>
        <v>0</v>
      </c>
    </row>
    <row r="5875" spans="1:33" x14ac:dyDescent="0.25">
      <c r="A5875" t="s">
        <v>4858</v>
      </c>
      <c r="B5875" s="12">
        <v>24.93</v>
      </c>
      <c r="C5875" s="12">
        <v>23.747499999999999</v>
      </c>
      <c r="D5875" s="12">
        <v>27.566666666666698</v>
      </c>
      <c r="E5875" s="12">
        <v>25.987500000000001</v>
      </c>
      <c r="F5875" s="12">
        <v>14.835000000000001</v>
      </c>
      <c r="G5875" s="12">
        <v>15.9266666666667</v>
      </c>
      <c r="H5875" s="12">
        <v>28.1666666666667</v>
      </c>
      <c r="I5875" s="12">
        <v>22.163333333333298</v>
      </c>
      <c r="J5875" s="12">
        <f>AVERAGE(B5875:E5875)</f>
        <v>25.557916666666674</v>
      </c>
      <c r="K5875" s="12">
        <f>AVERAGE(F5875:I5875)</f>
        <v>20.272916666666674</v>
      </c>
      <c r="L5875" s="12">
        <f>MAX(J5875:K5875)</f>
        <v>25.557916666666674</v>
      </c>
      <c r="M5875" s="8">
        <f>F5875/B5875</f>
        <v>0.59506618531889299</v>
      </c>
      <c r="N5875" s="8">
        <f>G5875/C5875</f>
        <v>0.67066708776362571</v>
      </c>
      <c r="O5875" s="8">
        <f>H5875/D5875</f>
        <v>1.0217654171704957</v>
      </c>
      <c r="P5875" s="8">
        <f>I5875/E5875</f>
        <v>0.85284591951258482</v>
      </c>
      <c r="Q5875" s="8">
        <f>LOG(M5875,2)</f>
        <v>-0.74887795601123341</v>
      </c>
      <c r="R5875" s="8">
        <f>LOG(N5875,2)</f>
        <v>-0.57633128974127901</v>
      </c>
      <c r="S5875" s="8">
        <f>LOG(O5875,2)</f>
        <v>3.1064011998271933E-2</v>
      </c>
      <c r="T5875" s="8">
        <f>LOG(P5875,2)</f>
        <v>-0.22964297612707812</v>
      </c>
      <c r="U5875" s="8">
        <f>STDEV(Q5875:T5875)/SQRT(COUNT(Q5875:T5875))</f>
        <v>0.17468881635568698</v>
      </c>
      <c r="V5875" s="8">
        <f>AVERAGE(M5875:P5875)</f>
        <v>0.7850861524413999</v>
      </c>
      <c r="W5875" s="8">
        <f>LOG(V5875,2)</f>
        <v>-0.3490771161951185</v>
      </c>
      <c r="X5875" t="s">
        <v>4858</v>
      </c>
      <c r="Y5875">
        <f>_xlfn.T.TEST(B5875:E5875,F5875:I5875,2,1)</f>
        <v>0.11015674973985948</v>
      </c>
      <c r="Z5875">
        <f>IF(ABS(W5875)&gt;0.3014,1,0)</f>
        <v>1</v>
      </c>
      <c r="AA5875">
        <f>IF(Y5875&lt;0.05,1,0)</f>
        <v>0</v>
      </c>
      <c r="AB5875">
        <f>IF((Z5875+AA5875)&gt;1,1,0)</f>
        <v>0</v>
      </c>
      <c r="AC5875">
        <f>TINV(Y5875,3)</f>
        <v>2.2478542293413168</v>
      </c>
      <c r="AD5875">
        <f>EXP((-AC5875*AC5875)/2)</f>
        <v>7.9944365443951976E-2</v>
      </c>
      <c r="AE5875">
        <f>-LOG10(AD5875)</f>
        <v>1.0972121403334196</v>
      </c>
      <c r="AF5875">
        <f>IF(AE5875&gt;2,1,0)</f>
        <v>0</v>
      </c>
      <c r="AG5875">
        <f>IF((AF5875+Z5875)&gt;1,1,0)</f>
        <v>0</v>
      </c>
    </row>
    <row r="5876" spans="1:33" x14ac:dyDescent="0.25">
      <c r="A5876" t="s">
        <v>36</v>
      </c>
      <c r="B5876" s="12">
        <v>37.340000000000003</v>
      </c>
      <c r="C5876" s="12">
        <v>14.805</v>
      </c>
      <c r="D5876" s="12">
        <v>12.3233333333333</v>
      </c>
      <c r="E5876" s="12">
        <v>18.215</v>
      </c>
      <c r="F5876" s="12">
        <v>10.75</v>
      </c>
      <c r="G5876" s="12">
        <v>11.356666666666699</v>
      </c>
      <c r="H5876" s="12">
        <v>15.9</v>
      </c>
      <c r="I5876" s="12">
        <v>14.45</v>
      </c>
      <c r="J5876" s="12">
        <f>AVERAGE(B5876:E5876)</f>
        <v>20.670833333333327</v>
      </c>
      <c r="K5876" s="12">
        <f>AVERAGE(F5876:I5876)</f>
        <v>13.114166666666673</v>
      </c>
      <c r="L5876" s="12">
        <f>MAX(J5876:K5876)</f>
        <v>20.670833333333327</v>
      </c>
      <c r="M5876" s="8">
        <f>F5876/B5876</f>
        <v>0.28789501874665235</v>
      </c>
      <c r="N5876" s="8">
        <f>G5876/C5876</f>
        <v>0.76708319261510971</v>
      </c>
      <c r="O5876" s="8">
        <f>H5876/D5876</f>
        <v>1.2902353259399548</v>
      </c>
      <c r="P5876" s="8">
        <f>I5876/E5876</f>
        <v>0.7933022234422179</v>
      </c>
      <c r="Q5876" s="8">
        <f>LOG(M5876,2)</f>
        <v>-1.7963852677493795</v>
      </c>
      <c r="R5876" s="8">
        <f>LOG(N5876,2)</f>
        <v>-0.38254504380235949</v>
      </c>
      <c r="S5876" s="8">
        <f>LOG(O5876,2)</f>
        <v>0.36763422270563467</v>
      </c>
      <c r="T5876" s="8">
        <f>LOG(P5876,2)</f>
        <v>-0.33405750235474102</v>
      </c>
      <c r="U5876" s="8">
        <f>STDEV(Q5876:T5876)/SQRT(COUNT(Q5876:T5876))</f>
        <v>0.45363849130199768</v>
      </c>
      <c r="V5876" s="8">
        <f>AVERAGE(M5876:P5876)</f>
        <v>0.78462894018598373</v>
      </c>
      <c r="W5876" s="8">
        <f>LOG(V5876,2)</f>
        <v>-0.34991754625185223</v>
      </c>
      <c r="X5876" t="s">
        <v>36</v>
      </c>
      <c r="Y5876">
        <f>_xlfn.T.TEST(B5876:E5876,F5876:I5876,2,1)</f>
        <v>0.33324032713147966</v>
      </c>
      <c r="Z5876">
        <f>IF(ABS(W5876)&gt;0.3014,1,0)</f>
        <v>1</v>
      </c>
      <c r="AA5876">
        <f>IF(Y5876&lt;0.05,1,0)</f>
        <v>0</v>
      </c>
      <c r="AB5876">
        <f>IF((Z5876+AA5876)&gt;1,1,0)</f>
        <v>0</v>
      </c>
      <c r="AC5876">
        <f>TINV(Y5876,3)</f>
        <v>1.150738410883404</v>
      </c>
      <c r="AD5876">
        <f>EXP((-AC5876*AC5876)/2)</f>
        <v>0.51576737172708742</v>
      </c>
      <c r="AE5876">
        <f>-LOG10(AD5876)</f>
        <v>0.28754613549604141</v>
      </c>
      <c r="AF5876">
        <f>IF(AE5876&gt;2,1,0)</f>
        <v>0</v>
      </c>
      <c r="AG5876">
        <f>IF((AF5876+Z5876)&gt;1,1,0)</f>
        <v>0</v>
      </c>
    </row>
    <row r="5877" spans="1:33" x14ac:dyDescent="0.25">
      <c r="A5877" t="s">
        <v>3101</v>
      </c>
      <c r="B5877" s="12">
        <v>51.64</v>
      </c>
      <c r="C5877" s="12">
        <v>40.69</v>
      </c>
      <c r="D5877" s="12">
        <v>39.016666666666701</v>
      </c>
      <c r="E5877" s="12">
        <v>40.977499999999999</v>
      </c>
      <c r="F5877" s="12">
        <v>30.385000000000002</v>
      </c>
      <c r="G5877" s="12">
        <v>28.1666666666667</v>
      </c>
      <c r="H5877" s="12">
        <v>43.753333333333302</v>
      </c>
      <c r="I5877" s="12">
        <v>30.17</v>
      </c>
      <c r="J5877" s="12">
        <f>AVERAGE(B5877:E5877)</f>
        <v>43.081041666666671</v>
      </c>
      <c r="K5877" s="12">
        <f>AVERAGE(F5877:I5877)</f>
        <v>33.118750000000006</v>
      </c>
      <c r="L5877" s="12">
        <f>MAX(J5877:K5877)</f>
        <v>43.081041666666671</v>
      </c>
      <c r="M5877" s="8">
        <f>F5877/B5877</f>
        <v>0.58840046475600316</v>
      </c>
      <c r="N5877" s="8">
        <f>G5877/C5877</f>
        <v>0.69222577209797742</v>
      </c>
      <c r="O5877" s="8">
        <f>H5877/D5877</f>
        <v>1.1214011106364783</v>
      </c>
      <c r="P5877" s="8">
        <f>I5877/E5877</f>
        <v>0.73625770239765731</v>
      </c>
      <c r="Q5877" s="8">
        <f>LOG(M5877,2)</f>
        <v>-0.76512970876213093</v>
      </c>
      <c r="R5877" s="8">
        <f>LOG(N5877,2)</f>
        <v>-0.5306854397379559</v>
      </c>
      <c r="S5877" s="8">
        <f>LOG(O5877,2)</f>
        <v>0.16530240376379368</v>
      </c>
      <c r="T5877" s="8">
        <f>LOG(P5877,2)</f>
        <v>-0.44171727303726577</v>
      </c>
      <c r="U5877" s="8">
        <f>STDEV(Q5877:T5877)/SQRT(COUNT(Q5877:T5877))</f>
        <v>0.19822393354755716</v>
      </c>
      <c r="V5877" s="8">
        <f>AVERAGE(M5877:P5877)</f>
        <v>0.78457126247202913</v>
      </c>
      <c r="W5877" s="8">
        <f>LOG(V5877,2)</f>
        <v>-0.350023602001512</v>
      </c>
      <c r="X5877" t="s">
        <v>3101</v>
      </c>
      <c r="Y5877">
        <f>_xlfn.T.TEST(B5877:E5877,F5877:I5877,2,1)</f>
        <v>0.16264881050794933</v>
      </c>
      <c r="Z5877">
        <f>IF(ABS(W5877)&gt;0.3014,1,0)</f>
        <v>1</v>
      </c>
      <c r="AA5877">
        <f>IF(Y5877&lt;0.05,1,0)</f>
        <v>0</v>
      </c>
      <c r="AB5877">
        <f>IF((Z5877+AA5877)&gt;1,1,0)</f>
        <v>0</v>
      </c>
      <c r="AC5877">
        <f>TINV(Y5877,3)</f>
        <v>1.8424012314663749</v>
      </c>
      <c r="AD5877">
        <f>EXP((-AC5877*AC5877)/2)</f>
        <v>0.18319188036896752</v>
      </c>
      <c r="AE5877">
        <f>-LOG10(AD5877)</f>
        <v>0.73709377951696675</v>
      </c>
      <c r="AF5877">
        <f>IF(AE5877&gt;2,1,0)</f>
        <v>0</v>
      </c>
      <c r="AG5877">
        <f>IF((AF5877+Z5877)&gt;1,1,0)</f>
        <v>0</v>
      </c>
    </row>
    <row r="5878" spans="1:33" x14ac:dyDescent="0.25">
      <c r="A5878" t="s">
        <v>1513</v>
      </c>
      <c r="B5878" s="12">
        <v>20.61</v>
      </c>
      <c r="C5878" s="12">
        <v>20.467500000000001</v>
      </c>
      <c r="D5878" s="12">
        <v>16.143333333333299</v>
      </c>
      <c r="E5878" s="12">
        <v>17.762499999999999</v>
      </c>
      <c r="F5878" s="12">
        <v>10.855</v>
      </c>
      <c r="G5878" s="12">
        <v>14.8333333333333</v>
      </c>
      <c r="H5878" s="12">
        <v>17.823333333333299</v>
      </c>
      <c r="I5878" s="12">
        <v>13.9033333333333</v>
      </c>
      <c r="J5878" s="12">
        <f>AVERAGE(B5878:E5878)</f>
        <v>18.745833333333326</v>
      </c>
      <c r="K5878" s="12">
        <f>AVERAGE(F5878:I5878)</f>
        <v>14.353749999999975</v>
      </c>
      <c r="L5878" s="12">
        <f>MAX(J5878:K5878)</f>
        <v>18.745833333333326</v>
      </c>
      <c r="M5878" s="8">
        <f>F5878/B5878</f>
        <v>0.52668607472100926</v>
      </c>
      <c r="N5878" s="8">
        <f>G5878/C5878</f>
        <v>0.72472619193029431</v>
      </c>
      <c r="O5878" s="8">
        <f>H5878/D5878</f>
        <v>1.1040677266157342</v>
      </c>
      <c r="P5878" s="8">
        <f>I5878/E5878</f>
        <v>0.78273516303072777</v>
      </c>
      <c r="Q5878" s="8">
        <f>LOG(M5878,2)</f>
        <v>-0.92498477892411179</v>
      </c>
      <c r="R5878" s="8">
        <f>LOG(N5878,2)</f>
        <v>-0.46449205997533383</v>
      </c>
      <c r="S5878" s="8">
        <f>LOG(O5878,2)</f>
        <v>0.14282867379699399</v>
      </c>
      <c r="T5878" s="8">
        <f>LOG(P5878,2)</f>
        <v>-0.35340383796207653</v>
      </c>
      <c r="U5878" s="8">
        <f>STDEV(Q5878:T5878)/SQRT(COUNT(Q5878:T5878))</f>
        <v>0.21920356114782297</v>
      </c>
      <c r="V5878" s="8">
        <f>AVERAGE(M5878:P5878)</f>
        <v>0.78455378907444129</v>
      </c>
      <c r="W5878" s="8">
        <f>LOG(V5878,2)</f>
        <v>-0.35005573300856418</v>
      </c>
      <c r="X5878" t="s">
        <v>1513</v>
      </c>
      <c r="Y5878">
        <f>_xlfn.T.TEST(B5878:E5878,F5878:I5878,2,1)</f>
        <v>0.16103330613031022</v>
      </c>
      <c r="Z5878">
        <f>IF(ABS(W5878)&gt;0.3014,1,0)</f>
        <v>1</v>
      </c>
      <c r="AA5878">
        <f>IF(Y5878&lt;0.05,1,0)</f>
        <v>0</v>
      </c>
      <c r="AB5878">
        <f>IF((Z5878+AA5878)&gt;1,1,0)</f>
        <v>0</v>
      </c>
      <c r="AC5878">
        <f>TINV(Y5878,3)</f>
        <v>1.8524435034111255</v>
      </c>
      <c r="AD5878">
        <f>EXP((-AC5878*AC5878)/2)</f>
        <v>0.17982457859205658</v>
      </c>
      <c r="AE5878">
        <f>-LOG10(AD5878)</f>
        <v>0.74515094876864085</v>
      </c>
      <c r="AF5878">
        <f>IF(AE5878&gt;2,1,0)</f>
        <v>0</v>
      </c>
      <c r="AG5878">
        <f>IF((AF5878+Z5878)&gt;1,1,0)</f>
        <v>0</v>
      </c>
    </row>
    <row r="5879" spans="1:33" x14ac:dyDescent="0.25">
      <c r="A5879" t="s">
        <v>5264</v>
      </c>
      <c r="B5879" s="12">
        <v>39.08</v>
      </c>
      <c r="C5879" s="12">
        <v>44.164999999999999</v>
      </c>
      <c r="D5879" s="12">
        <v>41.366666666666703</v>
      </c>
      <c r="E5879" s="12">
        <v>44.744999999999997</v>
      </c>
      <c r="F5879" s="12">
        <v>26.74</v>
      </c>
      <c r="G5879" s="12">
        <v>29.283333333333299</v>
      </c>
      <c r="H5879" s="12">
        <v>33.936666666666703</v>
      </c>
      <c r="I5879" s="12">
        <v>43.42</v>
      </c>
      <c r="J5879" s="12">
        <f>AVERAGE(B5879:E5879)</f>
        <v>42.339166666666678</v>
      </c>
      <c r="K5879" s="12">
        <f>AVERAGE(F5879:I5879)</f>
        <v>33.344999999999999</v>
      </c>
      <c r="L5879" s="12">
        <f>MAX(J5879:K5879)</f>
        <v>42.339166666666678</v>
      </c>
      <c r="M5879" s="8">
        <f>F5879/B5879</f>
        <v>0.68423746161719545</v>
      </c>
      <c r="N5879" s="8">
        <f>G5879/C5879</f>
        <v>0.66304388844861994</v>
      </c>
      <c r="O5879" s="8">
        <f>H5879/D5879</f>
        <v>0.82038678485092686</v>
      </c>
      <c r="P5879" s="8">
        <f>I5879/E5879</f>
        <v>0.97038775282154444</v>
      </c>
      <c r="Q5879" s="8">
        <f>LOG(M5879,2)</f>
        <v>-0.54743100187503257</v>
      </c>
      <c r="R5879" s="8">
        <f>LOG(N5879,2)</f>
        <v>-0.59282372598003119</v>
      </c>
      <c r="S5879" s="8">
        <f>LOG(O5879,2)</f>
        <v>-0.28562384244501032</v>
      </c>
      <c r="T5879" s="8">
        <f>LOG(P5879,2)</f>
        <v>-4.3366752441224107E-2</v>
      </c>
      <c r="U5879" s="8">
        <f>STDEV(Q5879:T5879)/SQRT(COUNT(Q5879:T5879))</f>
        <v>0.12744667901054546</v>
      </c>
      <c r="V5879" s="8">
        <f>AVERAGE(M5879:P5879)</f>
        <v>0.78451397193457162</v>
      </c>
      <c r="W5879" s="8">
        <f>LOG(V5879,2)</f>
        <v>-0.35012895354329465</v>
      </c>
      <c r="X5879" t="s">
        <v>5264</v>
      </c>
      <c r="Y5879">
        <f>_xlfn.T.TEST(B5879:E5879,F5879:I5879,2,1)</f>
        <v>5.7196037006488475E-2</v>
      </c>
      <c r="Z5879">
        <f>IF(ABS(W5879)&gt;0.3014,1,0)</f>
        <v>1</v>
      </c>
      <c r="AA5879">
        <f>IF(Y5879&lt;0.05,1,0)</f>
        <v>0</v>
      </c>
      <c r="AB5879">
        <f>IF((Z5879+AA5879)&gt;1,1,0)</f>
        <v>0</v>
      </c>
      <c r="AC5879">
        <f>TINV(Y5879,3)</f>
        <v>3.0103451264830627</v>
      </c>
      <c r="AD5879">
        <f>EXP((-AC5879*AC5879)/2)</f>
        <v>1.0768943488369431E-2</v>
      </c>
      <c r="AE5879">
        <f>-LOG10(AD5879)</f>
        <v>1.967826902057461</v>
      </c>
      <c r="AF5879">
        <f>IF(AE5879&gt;2,1,0)</f>
        <v>0</v>
      </c>
      <c r="AG5879">
        <f>IF((AF5879+Z5879)&gt;1,1,0)</f>
        <v>0</v>
      </c>
    </row>
    <row r="5880" spans="1:33" x14ac:dyDescent="0.25">
      <c r="A5880" t="s">
        <v>163</v>
      </c>
      <c r="B5880" s="12">
        <v>26.16</v>
      </c>
      <c r="C5880" s="12">
        <v>15.13</v>
      </c>
      <c r="D5880" s="12">
        <v>12.016666666666699</v>
      </c>
      <c r="E5880" s="12">
        <v>14.862500000000001</v>
      </c>
      <c r="F5880" s="12">
        <v>11.01</v>
      </c>
      <c r="G5880" s="12">
        <v>11.106666666666699</v>
      </c>
      <c r="H5880" s="12">
        <v>14.196666666666699</v>
      </c>
      <c r="I5880" s="12">
        <v>11.9133333333333</v>
      </c>
      <c r="J5880" s="12">
        <f>AVERAGE(B5880:E5880)</f>
        <v>17.042291666666674</v>
      </c>
      <c r="K5880" s="12">
        <f>AVERAGE(F5880:I5880)</f>
        <v>12.056666666666674</v>
      </c>
      <c r="L5880" s="12">
        <f>MAX(J5880:K5880)</f>
        <v>17.042291666666674</v>
      </c>
      <c r="M5880" s="8">
        <f>F5880/B5880</f>
        <v>0.42087155963302753</v>
      </c>
      <c r="N5880" s="8">
        <f>G5880/C5880</f>
        <v>0.73408239700374744</v>
      </c>
      <c r="O5880" s="8">
        <f>H5880/D5880</f>
        <v>1.1814147018030507</v>
      </c>
      <c r="P5880" s="8">
        <f>I5880/E5880</f>
        <v>0.80156994673394788</v>
      </c>
      <c r="Q5880" s="8">
        <f>LOG(M5880,2)</f>
        <v>-1.2485480719337136</v>
      </c>
      <c r="R5880" s="8">
        <f>LOG(N5880,2)</f>
        <v>-0.44598608757234154</v>
      </c>
      <c r="S5880" s="8">
        <f>LOG(O5880,2)</f>
        <v>0.24051547042215196</v>
      </c>
      <c r="T5880" s="8">
        <f>LOG(P5880,2)</f>
        <v>-0.31909967631268782</v>
      </c>
      <c r="U5880" s="8">
        <f>STDEV(Q5880:T5880)/SQRT(COUNT(Q5880:T5880))</f>
        <v>0.30706418828778825</v>
      </c>
      <c r="V5880" s="8">
        <f>AVERAGE(M5880:P5880)</f>
        <v>0.78448465129344336</v>
      </c>
      <c r="W5880" s="8">
        <f>LOG(V5880,2)</f>
        <v>-0.35018287423249106</v>
      </c>
      <c r="X5880" t="s">
        <v>163</v>
      </c>
      <c r="Y5880">
        <f>_xlfn.T.TEST(B5880:E5880,F5880:I5880,2,1)</f>
        <v>0.2651866624373157</v>
      </c>
      <c r="Z5880">
        <f>IF(ABS(W5880)&gt;0.3014,1,0)</f>
        <v>1</v>
      </c>
      <c r="AA5880">
        <f>IF(Y5880&lt;0.05,1,0)</f>
        <v>0</v>
      </c>
      <c r="AB5880">
        <f>IF((Z5880+AA5880)&gt;1,1,0)</f>
        <v>0</v>
      </c>
      <c r="AC5880">
        <f>TINV(Y5880,3)</f>
        <v>1.3665065806706975</v>
      </c>
      <c r="AD5880">
        <f>EXP((-AC5880*AC5880)/2)</f>
        <v>0.39310830591579388</v>
      </c>
      <c r="AE5880">
        <f>-LOG10(AD5880)</f>
        <v>0.40548777995175495</v>
      </c>
      <c r="AF5880">
        <f>IF(AE5880&gt;2,1,0)</f>
        <v>0</v>
      </c>
      <c r="AG5880">
        <f>IF((AF5880+Z5880)&gt;1,1,0)</f>
        <v>0</v>
      </c>
    </row>
    <row r="5881" spans="1:33" x14ac:dyDescent="0.25">
      <c r="A5881" t="s">
        <v>632</v>
      </c>
      <c r="B5881" s="12">
        <v>20.190000000000001</v>
      </c>
      <c r="C5881" s="12">
        <v>16.8675</v>
      </c>
      <c r="D5881" s="12">
        <v>30.683333333333302</v>
      </c>
      <c r="E5881" s="12">
        <v>20.247499999999999</v>
      </c>
      <c r="F5881" s="12">
        <v>18.414999999999999</v>
      </c>
      <c r="G5881" s="12">
        <v>13.52</v>
      </c>
      <c r="H5881" s="12">
        <v>20.4433333333333</v>
      </c>
      <c r="I5881" s="12">
        <v>15.3233333333333</v>
      </c>
      <c r="J5881" s="12">
        <f>AVERAGE(B5881:E5881)</f>
        <v>21.997083333333329</v>
      </c>
      <c r="K5881" s="12">
        <f>AVERAGE(F5881:I5881)</f>
        <v>16.925416666666649</v>
      </c>
      <c r="L5881" s="12">
        <f>MAX(J5881:K5881)</f>
        <v>21.997083333333329</v>
      </c>
      <c r="M5881" s="8">
        <f>F5881/B5881</f>
        <v>0.9120851906884595</v>
      </c>
      <c r="N5881" s="8">
        <f>G5881/C5881</f>
        <v>0.80154142581888244</v>
      </c>
      <c r="O5881" s="8">
        <f>H5881/D5881</f>
        <v>0.66626833242802785</v>
      </c>
      <c r="P5881" s="8">
        <f>I5881/E5881</f>
        <v>0.75680125118327213</v>
      </c>
      <c r="Q5881" s="8">
        <f>LOG(M5881,2)</f>
        <v>-0.1327595134317355</v>
      </c>
      <c r="R5881" s="8">
        <f>LOG(N5881,2)</f>
        <v>-0.31915101021678871</v>
      </c>
      <c r="S5881" s="8">
        <f>LOG(O5881,2)</f>
        <v>-0.58582477059657845</v>
      </c>
      <c r="T5881" s="8">
        <f>LOG(P5881,2)</f>
        <v>-0.40201362106944927</v>
      </c>
      <c r="U5881" s="8">
        <f>STDEV(Q5881:T5881)/SQRT(COUNT(Q5881:T5881))</f>
        <v>9.4016325848038804E-2</v>
      </c>
      <c r="V5881" s="8">
        <f>AVERAGE(M5881:P5881)</f>
        <v>0.78417405002966045</v>
      </c>
      <c r="W5881" s="8">
        <f>LOG(V5881,2)</f>
        <v>-0.35075419405933617</v>
      </c>
      <c r="X5881" t="s">
        <v>632</v>
      </c>
      <c r="Y5881">
        <f>_xlfn.T.TEST(B5881:E5881,F5881:I5881,2,1)</f>
        <v>7.0261543104402538E-2</v>
      </c>
      <c r="Z5881">
        <f>IF(ABS(W5881)&gt;0.3014,1,0)</f>
        <v>1</v>
      </c>
      <c r="AA5881">
        <f>IF(Y5881&lt;0.05,1,0)</f>
        <v>0</v>
      </c>
      <c r="AB5881">
        <f>IF((Z5881+AA5881)&gt;1,1,0)</f>
        <v>0</v>
      </c>
      <c r="AC5881">
        <f>TINV(Y5881,3)</f>
        <v>2.7581406503515451</v>
      </c>
      <c r="AD5881">
        <f>EXP((-AC5881*AC5881)/2)</f>
        <v>2.2288823297905134E-2</v>
      </c>
      <c r="AE5881">
        <f>-LOG10(AD5881)</f>
        <v>1.6519128587838288</v>
      </c>
      <c r="AF5881">
        <f>IF(AE5881&gt;2,1,0)</f>
        <v>0</v>
      </c>
      <c r="AG5881">
        <f>IF((AF5881+Z5881)&gt;1,1,0)</f>
        <v>0</v>
      </c>
    </row>
    <row r="5882" spans="1:33" x14ac:dyDescent="0.25">
      <c r="A5882" t="s">
        <v>2771</v>
      </c>
      <c r="B5882" s="12">
        <v>50.97</v>
      </c>
      <c r="C5882" s="12">
        <v>47.005000000000003</v>
      </c>
      <c r="D5882" s="12">
        <v>39.799999999999997</v>
      </c>
      <c r="E5882" s="12">
        <v>68.8125</v>
      </c>
      <c r="F5882" s="12">
        <v>26.24</v>
      </c>
      <c r="G5882" s="12">
        <v>23.12</v>
      </c>
      <c r="H5882" s="12">
        <v>54.523333333333298</v>
      </c>
      <c r="I5882" s="12">
        <v>52.286666666666697</v>
      </c>
      <c r="J5882" s="12">
        <f>AVERAGE(B5882:E5882)</f>
        <v>51.646874999999994</v>
      </c>
      <c r="K5882" s="12">
        <f>AVERAGE(F5882:I5882)</f>
        <v>39.042499999999997</v>
      </c>
      <c r="L5882" s="12">
        <f>MAX(J5882:K5882)</f>
        <v>51.646874999999994</v>
      </c>
      <c r="M5882" s="8">
        <f>F5882/B5882</f>
        <v>0.51481263488326467</v>
      </c>
      <c r="N5882" s="8">
        <f>G5882/C5882</f>
        <v>0.49186256781193488</v>
      </c>
      <c r="O5882" s="8">
        <f>H5882/D5882</f>
        <v>1.3699329983249573</v>
      </c>
      <c r="P5882" s="8">
        <f>I5882/E5882</f>
        <v>0.75984256736300382</v>
      </c>
      <c r="Q5882" s="8">
        <f>LOG(M5882,2)</f>
        <v>-0.957880633287293</v>
      </c>
      <c r="R5882" s="8">
        <f>LOG(N5882,2)</f>
        <v>-1.0236728289843677</v>
      </c>
      <c r="S5882" s="8">
        <f>LOG(O5882,2)</f>
        <v>0.4541053345375477</v>
      </c>
      <c r="T5882" s="8">
        <f>LOG(P5882,2)</f>
        <v>-0.39622755897906359</v>
      </c>
      <c r="U5882" s="8">
        <f>STDEV(Q5882:T5882)/SQRT(COUNT(Q5882:T5882))</f>
        <v>0.34199381876295615</v>
      </c>
      <c r="V5882" s="8">
        <f>AVERAGE(M5882:P5882)</f>
        <v>0.78411269209579015</v>
      </c>
      <c r="W5882" s="8">
        <f>LOG(V5882,2)</f>
        <v>-0.35086708258231009</v>
      </c>
      <c r="X5882" t="s">
        <v>2771</v>
      </c>
      <c r="Y5882">
        <f>_xlfn.T.TEST(B5882:E5882,F5882:I5882,2,1)</f>
        <v>0.2680719474575321</v>
      </c>
      <c r="Z5882">
        <f>IF(ABS(W5882)&gt;0.3014,1,0)</f>
        <v>1</v>
      </c>
      <c r="AA5882">
        <f>IF(Y5882&lt;0.05,1,0)</f>
        <v>0</v>
      </c>
      <c r="AB5882">
        <f>IF((Z5882+AA5882)&gt;1,1,0)</f>
        <v>0</v>
      </c>
      <c r="AC5882">
        <f>TINV(Y5882,3)</f>
        <v>1.3562341268829887</v>
      </c>
      <c r="AD5882">
        <f>EXP((-AC5882*AC5882)/2)</f>
        <v>0.39864439365408977</v>
      </c>
      <c r="AE5882">
        <f>-LOG10(AD5882)</f>
        <v>0.39941433923953995</v>
      </c>
      <c r="AF5882">
        <f>IF(AE5882&gt;2,1,0)</f>
        <v>0</v>
      </c>
      <c r="AG5882">
        <f>IF((AF5882+Z5882)&gt;1,1,0)</f>
        <v>0</v>
      </c>
    </row>
    <row r="5883" spans="1:33" x14ac:dyDescent="0.25">
      <c r="A5883" t="s">
        <v>482</v>
      </c>
      <c r="B5883" s="12">
        <v>30.04</v>
      </c>
      <c r="C5883" s="12">
        <v>23.72</v>
      </c>
      <c r="D5883" s="12">
        <v>21.606666666666701</v>
      </c>
      <c r="E5883" s="12">
        <v>26.055</v>
      </c>
      <c r="F5883" s="12">
        <v>14.63</v>
      </c>
      <c r="G5883" s="12">
        <v>20.36</v>
      </c>
      <c r="H5883" s="12">
        <v>21.1466666666667</v>
      </c>
      <c r="I5883" s="12">
        <v>21.156666666666698</v>
      </c>
      <c r="J5883" s="12">
        <f>AVERAGE(B5883:E5883)</f>
        <v>25.355416666666677</v>
      </c>
      <c r="K5883" s="12">
        <f>AVERAGE(F5883:I5883)</f>
        <v>19.323333333333348</v>
      </c>
      <c r="L5883" s="12">
        <f>MAX(J5883:K5883)</f>
        <v>25.355416666666677</v>
      </c>
      <c r="M5883" s="8">
        <f>F5883/B5883</f>
        <v>0.48701731025299605</v>
      </c>
      <c r="N5883" s="8">
        <f>G5883/C5883</f>
        <v>0.85834738617200679</v>
      </c>
      <c r="O5883" s="8">
        <f>H5883/D5883</f>
        <v>0.97871027460660287</v>
      </c>
      <c r="P5883" s="8">
        <f>I5883/E5883</f>
        <v>0.81200025586899627</v>
      </c>
      <c r="Q5883" s="8">
        <f>LOG(M5883,2)</f>
        <v>-1.0379550433757847</v>
      </c>
      <c r="R5883" s="8">
        <f>LOG(N5883,2)</f>
        <v>-0.22036644847030828</v>
      </c>
      <c r="S5883" s="8">
        <f>LOG(O5883,2)</f>
        <v>-3.1046249613862105E-2</v>
      </c>
      <c r="T5883" s="8">
        <f>LOG(P5883,2)</f>
        <v>-0.30044791286992334</v>
      </c>
      <c r="U5883" s="8">
        <f>STDEV(Q5883:T5883)/SQRT(COUNT(Q5883:T5883))</f>
        <v>0.22084429053738644</v>
      </c>
      <c r="V5883" s="8">
        <f>AVERAGE(M5883:P5883)</f>
        <v>0.78401880672515056</v>
      </c>
      <c r="W5883" s="8">
        <f>LOG(V5883,2)</f>
        <v>-0.35103983334829808</v>
      </c>
      <c r="X5883" t="s">
        <v>482</v>
      </c>
      <c r="Y5883">
        <f>_xlfn.T.TEST(B5883:E5883,F5883:I5883,2,1)</f>
        <v>0.16124068642900724</v>
      </c>
      <c r="Z5883">
        <f>IF(ABS(W5883)&gt;0.3014,1,0)</f>
        <v>1</v>
      </c>
      <c r="AA5883">
        <f>IF(Y5883&lt;0.05,1,0)</f>
        <v>0</v>
      </c>
      <c r="AB5883">
        <f>IF((Z5883+AA5883)&gt;1,1,0)</f>
        <v>0</v>
      </c>
      <c r="AC5883">
        <f>TINV(Y5883,3)</f>
        <v>1.8511478698149371</v>
      </c>
      <c r="AD5883">
        <f>EXP((-AC5883*AC5883)/2)</f>
        <v>0.18025654046411341</v>
      </c>
      <c r="AE5883">
        <f>-LOG10(AD5883)</f>
        <v>0.74410896829540984</v>
      </c>
      <c r="AF5883">
        <f>IF(AE5883&gt;2,1,0)</f>
        <v>0</v>
      </c>
      <c r="AG5883">
        <f>IF((AF5883+Z5883)&gt;1,1,0)</f>
        <v>0</v>
      </c>
    </row>
    <row r="5884" spans="1:33" x14ac:dyDescent="0.25">
      <c r="A5884" t="s">
        <v>6045</v>
      </c>
      <c r="B5884" s="12">
        <v>35.93</v>
      </c>
      <c r="C5884" s="12">
        <v>16.504999999999999</v>
      </c>
      <c r="D5884" s="12">
        <v>19.566666666666698</v>
      </c>
      <c r="E5884" s="12">
        <v>19.642499999999998</v>
      </c>
      <c r="F5884" s="12">
        <v>9.77</v>
      </c>
      <c r="G5884" s="12">
        <v>17.6933333333333</v>
      </c>
      <c r="H5884" s="12">
        <v>18.23</v>
      </c>
      <c r="I5884" s="12">
        <v>16.883333333333301</v>
      </c>
      <c r="J5884" s="12">
        <f>AVERAGE(B5884:E5884)</f>
        <v>22.911041666666673</v>
      </c>
      <c r="K5884" s="12">
        <f>AVERAGE(F5884:I5884)</f>
        <v>15.644166666666649</v>
      </c>
      <c r="L5884" s="12">
        <f>MAX(J5884:K5884)</f>
        <v>22.911041666666673</v>
      </c>
      <c r="M5884" s="8">
        <f>F5884/B5884</f>
        <v>0.27191761758975785</v>
      </c>
      <c r="N5884" s="8">
        <f>G5884/C5884</f>
        <v>1.0719983843279794</v>
      </c>
      <c r="O5884" s="8">
        <f>H5884/D5884</f>
        <v>0.93168654173764753</v>
      </c>
      <c r="P5884" s="8">
        <f>I5884/E5884</f>
        <v>0.85953077934750166</v>
      </c>
      <c r="Q5884" s="8">
        <f>LOG(M5884,2)</f>
        <v>-1.878758468033779</v>
      </c>
      <c r="R5884" s="8">
        <f>LOG(N5884,2)</f>
        <v>0.10030273142649856</v>
      </c>
      <c r="S5884" s="8">
        <f>LOG(O5884,2)</f>
        <v>-0.10208344123712644</v>
      </c>
      <c r="T5884" s="8">
        <f>LOG(P5884,2)</f>
        <v>-0.21837879210441083</v>
      </c>
      <c r="U5884" s="8">
        <f>STDEV(Q5884:T5884)/SQRT(COUNT(Q5884:T5884))</f>
        <v>0.45611951867653128</v>
      </c>
      <c r="V5884" s="8">
        <f>AVERAGE(M5884:P5884)</f>
        <v>0.7837833307507216</v>
      </c>
      <c r="W5884" s="8">
        <f>LOG(V5884,2)</f>
        <v>-0.35147320439046109</v>
      </c>
      <c r="X5884" t="s">
        <v>6045</v>
      </c>
      <c r="Y5884">
        <f>_xlfn.T.TEST(B5884:E5884,F5884:I5884,2,1)</f>
        <v>0.33551842902743229</v>
      </c>
      <c r="Z5884">
        <f>IF(ABS(W5884)&gt;0.3014,1,0)</f>
        <v>1</v>
      </c>
      <c r="AA5884">
        <f>IF(Y5884&lt;0.05,1,0)</f>
        <v>0</v>
      </c>
      <c r="AB5884">
        <f>IF((Z5884+AA5884)&gt;1,1,0)</f>
        <v>0</v>
      </c>
      <c r="AC5884">
        <f>TINV(Y5884,3)</f>
        <v>1.1443217437039748</v>
      </c>
      <c r="AD5884">
        <f>EXP((-AC5884*AC5884)/2)</f>
        <v>0.51957914763837543</v>
      </c>
      <c r="AE5884">
        <f>-LOG10(AD5884)</f>
        <v>0.28434828686635022</v>
      </c>
      <c r="AF5884">
        <f>IF(AE5884&gt;2,1,0)</f>
        <v>0</v>
      </c>
      <c r="AG5884">
        <f>IF((AF5884+Z5884)&gt;1,1,0)</f>
        <v>0</v>
      </c>
    </row>
    <row r="5885" spans="1:33" x14ac:dyDescent="0.25">
      <c r="A5885" t="s">
        <v>822</v>
      </c>
      <c r="B5885" s="12">
        <v>66.98</v>
      </c>
      <c r="C5885" s="12">
        <v>28.23</v>
      </c>
      <c r="D5885" s="12">
        <v>33.65</v>
      </c>
      <c r="E5885" s="12">
        <v>35.01</v>
      </c>
      <c r="F5885" s="12">
        <v>31.335000000000001</v>
      </c>
      <c r="G5885" s="12">
        <v>25.52</v>
      </c>
      <c r="H5885" s="12">
        <v>28.8</v>
      </c>
      <c r="I5885" s="12">
        <v>31.75</v>
      </c>
      <c r="J5885" s="12">
        <f>AVERAGE(B5885:E5885)</f>
        <v>40.967500000000001</v>
      </c>
      <c r="K5885" s="12">
        <f>AVERAGE(F5885:I5885)</f>
        <v>29.35125</v>
      </c>
      <c r="L5885" s="12">
        <f>MAX(J5885:K5885)</f>
        <v>40.967500000000001</v>
      </c>
      <c r="M5885" s="8">
        <f>F5885/B5885</f>
        <v>0.46782621678112868</v>
      </c>
      <c r="N5885" s="8">
        <f>G5885/C5885</f>
        <v>0.90400283386468294</v>
      </c>
      <c r="O5885" s="8">
        <f>H5885/D5885</f>
        <v>0.85586924219910854</v>
      </c>
      <c r="P5885" s="8">
        <f>I5885/E5885</f>
        <v>0.9068837475007141</v>
      </c>
      <c r="Q5885" s="8">
        <f>LOG(M5885,2)</f>
        <v>-1.0959553829184514</v>
      </c>
      <c r="R5885" s="8">
        <f>LOG(N5885,2)</f>
        <v>-0.14560079968482362</v>
      </c>
      <c r="S5885" s="8">
        <f>LOG(O5885,2)</f>
        <v>-0.22453769316800462</v>
      </c>
      <c r="T5885" s="8">
        <f>LOG(P5885,2)</f>
        <v>-0.14101046988161373</v>
      </c>
      <c r="U5885" s="8">
        <f>STDEV(Q5885:T5885)/SQRT(COUNT(Q5885:T5885))</f>
        <v>0.23218577835290438</v>
      </c>
      <c r="V5885" s="8">
        <f>AVERAGE(M5885:P5885)</f>
        <v>0.78364551008640859</v>
      </c>
      <c r="W5885" s="8">
        <f>LOG(V5885,2)</f>
        <v>-0.35172691056744149</v>
      </c>
      <c r="X5885" t="s">
        <v>822</v>
      </c>
      <c r="Y5885">
        <f>_xlfn.T.TEST(B5885:E5885,F5885:I5885,2,1)</f>
        <v>0.24345023030290155</v>
      </c>
      <c r="Z5885">
        <f>IF(ABS(W5885)&gt;0.3014,1,0)</f>
        <v>1</v>
      </c>
      <c r="AA5885">
        <f>IF(Y5885&lt;0.05,1,0)</f>
        <v>0</v>
      </c>
      <c r="AB5885">
        <f>IF((Z5885+AA5885)&gt;1,1,0)</f>
        <v>0</v>
      </c>
      <c r="AC5885">
        <f>TINV(Y5885,3)</f>
        <v>1.4479728390299893</v>
      </c>
      <c r="AD5885">
        <f>EXP((-AC5885*AC5885)/2)</f>
        <v>0.35052870755431048</v>
      </c>
      <c r="AE5885">
        <f>-LOG10(AD5885)</f>
        <v>0.45527640844802192</v>
      </c>
      <c r="AF5885">
        <f>IF(AE5885&gt;2,1,0)</f>
        <v>0</v>
      </c>
      <c r="AG5885">
        <f>IF((AF5885+Z5885)&gt;1,1,0)</f>
        <v>0</v>
      </c>
    </row>
    <row r="5886" spans="1:33" x14ac:dyDescent="0.25">
      <c r="A5886" t="s">
        <v>2241</v>
      </c>
      <c r="B5886" s="12">
        <v>222.1</v>
      </c>
      <c r="C5886" s="12">
        <v>202.85249999999999</v>
      </c>
      <c r="D5886" s="12">
        <v>172.476666666667</v>
      </c>
      <c r="E5886" s="12">
        <v>260.80500000000001</v>
      </c>
      <c r="F5886" s="12">
        <v>120.52500000000001</v>
      </c>
      <c r="G5886" s="12">
        <v>107.51</v>
      </c>
      <c r="H5886" s="12">
        <v>182.363333333333</v>
      </c>
      <c r="I5886" s="12">
        <v>261.98</v>
      </c>
      <c r="J5886" s="12">
        <f>AVERAGE(B5886:E5886)</f>
        <v>214.55854166666677</v>
      </c>
      <c r="K5886" s="12">
        <f>AVERAGE(F5886:I5886)</f>
        <v>168.09458333333328</v>
      </c>
      <c r="L5886" s="12">
        <f>MAX(J5886:K5886)</f>
        <v>214.55854166666677</v>
      </c>
      <c r="M5886" s="8">
        <f>F5886/B5886</f>
        <v>0.54266096352994153</v>
      </c>
      <c r="N5886" s="8">
        <f>G5886/C5886</f>
        <v>0.52999100331521676</v>
      </c>
      <c r="O5886" s="8">
        <f>H5886/D5886</f>
        <v>1.0573217633303016</v>
      </c>
      <c r="P5886" s="8">
        <f>I5886/E5886</f>
        <v>1.0045052817238933</v>
      </c>
      <c r="Q5886" s="8">
        <f>LOG(M5886,2)</f>
        <v>-0.8818769631507305</v>
      </c>
      <c r="R5886" s="8">
        <f>LOG(N5886,2)</f>
        <v>-0.91596022499017637</v>
      </c>
      <c r="S5886" s="8">
        <f>LOG(O5886,2)</f>
        <v>8.0414483362357486E-2</v>
      </c>
      <c r="T5886" s="8">
        <f>LOG(P5886,2)</f>
        <v>6.4851498321160522E-3</v>
      </c>
      <c r="U5886" s="8">
        <f>STDEV(Q5886:T5886)/SQRT(COUNT(Q5886:T5886))</f>
        <v>0.27254538291375585</v>
      </c>
      <c r="V5886" s="8">
        <f>AVERAGE(M5886:P5886)</f>
        <v>0.78361975297483832</v>
      </c>
      <c r="W5886" s="8">
        <f>LOG(V5886,2)</f>
        <v>-0.3517743303093438</v>
      </c>
      <c r="X5886" t="s">
        <v>2241</v>
      </c>
      <c r="Y5886">
        <f>_xlfn.T.TEST(B5886:E5886,F5886:I5886,2,1)</f>
        <v>0.2203481540948915</v>
      </c>
      <c r="Z5886">
        <f>IF(ABS(W5886)&gt;0.3014,1,0)</f>
        <v>1</v>
      </c>
      <c r="AA5886">
        <f>IF(Y5886&lt;0.05,1,0)</f>
        <v>0</v>
      </c>
      <c r="AB5886">
        <f>IF((Z5886+AA5886)&gt;1,1,0)</f>
        <v>0</v>
      </c>
      <c r="AC5886">
        <f>TINV(Y5886,3)</f>
        <v>1.543718272268602</v>
      </c>
      <c r="AD5886">
        <f>EXP((-AC5886*AC5886)/2)</f>
        <v>0.3037552343438924</v>
      </c>
      <c r="AE5886">
        <f>-LOG10(AD5886)</f>
        <v>0.51747622951846328</v>
      </c>
      <c r="AF5886">
        <f>IF(AE5886&gt;2,1,0)</f>
        <v>0</v>
      </c>
      <c r="AG5886">
        <f>IF((AF5886+Z5886)&gt;1,1,0)</f>
        <v>0</v>
      </c>
    </row>
    <row r="5887" spans="1:33" x14ac:dyDescent="0.25">
      <c r="A5887" t="s">
        <v>509</v>
      </c>
      <c r="B5887" s="12">
        <v>307.20999999999998</v>
      </c>
      <c r="C5887" s="12">
        <v>201.3</v>
      </c>
      <c r="D5887" s="12">
        <v>208.20666666666699</v>
      </c>
      <c r="E5887" s="12">
        <v>230.07</v>
      </c>
      <c r="F5887" s="12">
        <v>146.83000000000001</v>
      </c>
      <c r="G5887" s="12">
        <v>149.243333333333</v>
      </c>
      <c r="H5887" s="12">
        <v>211.13</v>
      </c>
      <c r="I5887" s="12">
        <v>207.31</v>
      </c>
      <c r="J5887" s="12">
        <f>AVERAGE(B5887:E5887)</f>
        <v>236.69666666666672</v>
      </c>
      <c r="K5887" s="12">
        <f>AVERAGE(F5887:I5887)</f>
        <v>178.62833333333327</v>
      </c>
      <c r="L5887" s="12">
        <f>MAX(J5887:K5887)</f>
        <v>236.69666666666672</v>
      </c>
      <c r="M5887" s="8">
        <f>F5887/B5887</f>
        <v>0.47794668142313085</v>
      </c>
      <c r="N5887" s="8">
        <f>G5887/C5887</f>
        <v>0.74139758238118725</v>
      </c>
      <c r="O5887" s="8">
        <f>H5887/D5887</f>
        <v>1.0140405366462792</v>
      </c>
      <c r="P5887" s="8">
        <f>I5887/E5887</f>
        <v>0.90107358629982182</v>
      </c>
      <c r="Q5887" s="8">
        <f>LOG(M5887,2)</f>
        <v>-1.0650784112774012</v>
      </c>
      <c r="R5887" s="8">
        <f>LOG(N5887,2)</f>
        <v>-0.43168068419800171</v>
      </c>
      <c r="S5887" s="8">
        <f>LOG(O5887,2)</f>
        <v>2.0115325762974937E-2</v>
      </c>
      <c r="T5887" s="8">
        <f>LOG(P5887,2)</f>
        <v>-0.15028316614619444</v>
      </c>
      <c r="U5887" s="8">
        <f>STDEV(Q5887:T5887)/SQRT(COUNT(Q5887:T5887))</f>
        <v>0.23839866435251222</v>
      </c>
      <c r="V5887" s="8">
        <f>AVERAGE(M5887:P5887)</f>
        <v>0.7836145966876048</v>
      </c>
      <c r="W5887" s="8">
        <f>LOG(V5887,2)</f>
        <v>-0.35178382340145581</v>
      </c>
      <c r="X5887" t="s">
        <v>509</v>
      </c>
      <c r="Y5887">
        <f>_xlfn.T.TEST(B5887:E5887,F5887:I5887,2,1)</f>
        <v>0.20424870355324082</v>
      </c>
      <c r="Z5887">
        <f>IF(ABS(W5887)&gt;0.3014,1,0)</f>
        <v>1</v>
      </c>
      <c r="AA5887">
        <f>IF(Y5887&lt;0.05,1,0)</f>
        <v>0</v>
      </c>
      <c r="AB5887">
        <f>IF((Z5887+AA5887)&gt;1,1,0)</f>
        <v>0</v>
      </c>
      <c r="AC5887">
        <f>TINV(Y5887,3)</f>
        <v>1.6172535115325799</v>
      </c>
      <c r="AD5887">
        <f>EXP((-AC5887*AC5887)/2)</f>
        <v>0.27042662882431784</v>
      </c>
      <c r="AE5887">
        <f>-LOG10(AD5887)</f>
        <v>0.56795054578493787</v>
      </c>
      <c r="AF5887">
        <f>IF(AE5887&gt;2,1,0)</f>
        <v>0</v>
      </c>
      <c r="AG5887">
        <f>IF((AF5887+Z5887)&gt;1,1,0)</f>
        <v>0</v>
      </c>
    </row>
    <row r="5888" spans="1:33" x14ac:dyDescent="0.25">
      <c r="A5888" s="6" t="s">
        <v>3924</v>
      </c>
      <c r="B5888" s="12">
        <v>23.71</v>
      </c>
      <c r="C5888" s="12">
        <v>27.63</v>
      </c>
      <c r="D5888" s="12">
        <v>26.08</v>
      </c>
      <c r="E5888" s="12">
        <v>26.68</v>
      </c>
      <c r="F5888" s="12">
        <v>21.285</v>
      </c>
      <c r="G5888" s="12">
        <v>21.9433333333333</v>
      </c>
      <c r="H5888" s="12">
        <v>19.18</v>
      </c>
      <c r="I5888" s="12">
        <v>18.8066666666667</v>
      </c>
      <c r="J5888" s="12">
        <f>AVERAGE(B5888:E5888)</f>
        <v>26.024999999999999</v>
      </c>
      <c r="K5888" s="12">
        <f>AVERAGE(F5888:I5888)</f>
        <v>20.303750000000001</v>
      </c>
      <c r="L5888" s="12">
        <f>MAX(J5888:K5888)</f>
        <v>26.024999999999999</v>
      </c>
      <c r="M5888" s="8">
        <f>F5888/B5888</f>
        <v>0.89772247996625898</v>
      </c>
      <c r="N5888" s="8">
        <f>G5888/C5888</f>
        <v>0.79418506454336957</v>
      </c>
      <c r="O5888" s="8">
        <f>H5888/D5888</f>
        <v>0.73542944785276076</v>
      </c>
      <c r="P5888" s="8">
        <f>I5888/E5888</f>
        <v>0.70489755122438913</v>
      </c>
      <c r="Q5888" s="8">
        <f>LOG(M5888,2)</f>
        <v>-0.15565857270030029</v>
      </c>
      <c r="R5888" s="8">
        <f>LOG(N5888,2)</f>
        <v>-0.33245286511516298</v>
      </c>
      <c r="S5888" s="8">
        <f>LOG(O5888,2)</f>
        <v>-0.44334114921294665</v>
      </c>
      <c r="T5888" s="8">
        <f>LOG(P5888,2)</f>
        <v>-0.50451450132016695</v>
      </c>
      <c r="U5888" s="8">
        <f>STDEV(Q5888:T5888)/SQRT(COUNT(Q5888:T5888))</f>
        <v>7.6561732010350103E-2</v>
      </c>
      <c r="V5888" s="8">
        <f>AVERAGE(M5888:P5888)</f>
        <v>0.78305863589669455</v>
      </c>
      <c r="W5888" s="8">
        <f>LOG(V5888,2)</f>
        <v>-0.35280775346289023</v>
      </c>
      <c r="X5888" s="6" t="s">
        <v>3924</v>
      </c>
      <c r="Y5888">
        <f>_xlfn.T.TEST(B5888:E5888,F5888:I5888,2,1)</f>
        <v>1.6987379639930199E-2</v>
      </c>
      <c r="Z5888">
        <f>IF(ABS(W5888)&gt;0.3014,1,0)</f>
        <v>1</v>
      </c>
      <c r="AA5888">
        <f>IF(Y5888&lt;0.05,1,0)</f>
        <v>1</v>
      </c>
      <c r="AB5888">
        <f>IF((Z5888+AA5888)&gt;1,1,0)</f>
        <v>1</v>
      </c>
      <c r="AC5888">
        <f>TINV(Y5888,3)</f>
        <v>4.8228136751292814</v>
      </c>
      <c r="AD5888">
        <f>EXP((-AC5888*AC5888)/2)</f>
        <v>8.8972717558499836E-6</v>
      </c>
      <c r="AE5888">
        <f>-LOG10(AD5888)</f>
        <v>5.0507431442565478</v>
      </c>
      <c r="AF5888">
        <f>IF(AE5888&gt;2,1,0)</f>
        <v>1</v>
      </c>
      <c r="AG5888">
        <f>IF((AF5888+Z5888)&gt;1,1,0)</f>
        <v>1</v>
      </c>
    </row>
    <row r="5889" spans="1:33" x14ac:dyDescent="0.25">
      <c r="A5889" t="s">
        <v>1107</v>
      </c>
      <c r="B5889" s="12">
        <v>71.78</v>
      </c>
      <c r="C5889" s="12">
        <v>60.55</v>
      </c>
      <c r="D5889" s="12">
        <v>65.906666666666695</v>
      </c>
      <c r="E5889" s="12">
        <v>94.117500000000007</v>
      </c>
      <c r="F5889" s="12">
        <v>52.91</v>
      </c>
      <c r="G5889" s="12">
        <v>46.4866666666667</v>
      </c>
      <c r="H5889" s="12">
        <v>63.386666666666699</v>
      </c>
      <c r="I5889" s="12">
        <v>62.533333333333303</v>
      </c>
      <c r="J5889" s="12">
        <f>AVERAGE(B5889:E5889)</f>
        <v>73.088541666666671</v>
      </c>
      <c r="K5889" s="12">
        <f>AVERAGE(F5889:I5889)</f>
        <v>56.32916666666668</v>
      </c>
      <c r="L5889" s="12">
        <f>MAX(J5889:K5889)</f>
        <v>73.088541666666671</v>
      </c>
      <c r="M5889" s="8">
        <f>F5889/B5889</f>
        <v>0.7371134020618556</v>
      </c>
      <c r="N5889" s="8">
        <f>G5889/C5889</f>
        <v>0.76774015964767472</v>
      </c>
      <c r="O5889" s="8">
        <f>H5889/D5889</f>
        <v>0.96176411086384794</v>
      </c>
      <c r="P5889" s="8">
        <f>I5889/E5889</f>
        <v>0.66441770481933005</v>
      </c>
      <c r="Q5889" s="8">
        <f>LOG(M5889,2)</f>
        <v>-0.44004150540873838</v>
      </c>
      <c r="R5889" s="8">
        <f>LOG(N5889,2)</f>
        <v>-0.3813099790160478</v>
      </c>
      <c r="S5889" s="8">
        <f>LOG(O5889,2)</f>
        <v>-5.624500319733805E-2</v>
      </c>
      <c r="T5889" s="8">
        <f>LOG(P5889,2)</f>
        <v>-0.58983757740476561</v>
      </c>
      <c r="U5889" s="8">
        <f>STDEV(Q5889:T5889)/SQRT(COUNT(Q5889:T5889))</f>
        <v>0.11245925591173871</v>
      </c>
      <c r="V5889" s="8">
        <f>AVERAGE(M5889:P5889)</f>
        <v>0.782758844348177</v>
      </c>
      <c r="W5889" s="8">
        <f>LOG(V5889,2)</f>
        <v>-0.35336019050116346</v>
      </c>
      <c r="X5889" t="s">
        <v>1107</v>
      </c>
      <c r="Y5889">
        <f>_xlfn.T.TEST(B5889:E5889,F5889:I5889,2,1)</f>
        <v>6.86492232993616E-2</v>
      </c>
      <c r="Z5889">
        <f>IF(ABS(W5889)&gt;0.3014,1,0)</f>
        <v>1</v>
      </c>
      <c r="AA5889">
        <f>IF(Y5889&lt;0.05,1,0)</f>
        <v>0</v>
      </c>
      <c r="AB5889">
        <f>IF((Z5889+AA5889)&gt;1,1,0)</f>
        <v>0</v>
      </c>
      <c r="AC5889">
        <f>TINV(Y5889,3)</f>
        <v>2.7859589584499487</v>
      </c>
      <c r="AD5889">
        <f>EXP((-AC5889*AC5889)/2)</f>
        <v>2.0634648314374143E-2</v>
      </c>
      <c r="AE5889">
        <f>-LOG10(AD5889)</f>
        <v>1.685402928600388</v>
      </c>
      <c r="AF5889">
        <f>IF(AE5889&gt;2,1,0)</f>
        <v>0</v>
      </c>
      <c r="AG5889">
        <f>IF((AF5889+Z5889)&gt;1,1,0)</f>
        <v>0</v>
      </c>
    </row>
    <row r="5890" spans="1:33" x14ac:dyDescent="0.25">
      <c r="A5890" t="s">
        <v>3106</v>
      </c>
      <c r="B5890" s="12">
        <v>27.21</v>
      </c>
      <c r="C5890" s="12">
        <v>25.855</v>
      </c>
      <c r="D5890" s="12">
        <v>19.273333333333301</v>
      </c>
      <c r="E5890" s="12">
        <v>27.95</v>
      </c>
      <c r="F5890" s="12">
        <v>19.39</v>
      </c>
      <c r="G5890" s="12">
        <v>17.91</v>
      </c>
      <c r="H5890" s="12">
        <v>20.54</v>
      </c>
      <c r="I5890" s="12">
        <v>18.376666666666701</v>
      </c>
      <c r="J5890" s="12">
        <f>AVERAGE(B5890:E5890)</f>
        <v>25.072083333333325</v>
      </c>
      <c r="K5890" s="12">
        <f>AVERAGE(F5890:I5890)</f>
        <v>19.054166666666674</v>
      </c>
      <c r="L5890" s="12">
        <f>MAX(J5890:K5890)</f>
        <v>25.072083333333325</v>
      </c>
      <c r="M5890" s="8">
        <f>F5890/B5890</f>
        <v>0.71260565968393974</v>
      </c>
      <c r="N5890" s="8">
        <f>G5890/C5890</f>
        <v>0.69270934055308453</v>
      </c>
      <c r="O5890" s="8">
        <f>H5890/D5890</f>
        <v>1.0657212037357333</v>
      </c>
      <c r="P5890" s="8">
        <f>I5890/E5890</f>
        <v>0.65748360166964936</v>
      </c>
      <c r="Q5890" s="8">
        <f>LOG(M5890,2)</f>
        <v>-0.48882415314288619</v>
      </c>
      <c r="R5890" s="8">
        <f>LOG(N5890,2)</f>
        <v>-0.52967796749742768</v>
      </c>
      <c r="S5890" s="8">
        <f>LOG(O5890,2)</f>
        <v>9.1830073562304146E-2</v>
      </c>
      <c r="T5890" s="8">
        <f>LOG(P5890,2)</f>
        <v>-0.60497318236059461</v>
      </c>
      <c r="U5890" s="8">
        <f>STDEV(Q5890:T5890)/SQRT(COUNT(Q5890:T5890))</f>
        <v>0.16006478858015599</v>
      </c>
      <c r="V5890" s="8">
        <f>AVERAGE(M5890:P5890)</f>
        <v>0.78212995141060171</v>
      </c>
      <c r="W5890" s="8">
        <f>LOG(V5890,2)</f>
        <v>-0.35451976270027891</v>
      </c>
      <c r="X5890" t="s">
        <v>3106</v>
      </c>
      <c r="Y5890">
        <f>_xlfn.T.TEST(B5890:E5890,F5890:I5890,2,1)</f>
        <v>9.2047871599558101E-2</v>
      </c>
      <c r="Z5890">
        <f>IF(ABS(W5890)&gt;0.3014,1,0)</f>
        <v>1</v>
      </c>
      <c r="AA5890">
        <f>IF(Y5890&lt;0.05,1,0)</f>
        <v>0</v>
      </c>
      <c r="AB5890">
        <f>IF((Z5890+AA5890)&gt;1,1,0)</f>
        <v>0</v>
      </c>
      <c r="AC5890">
        <f>TINV(Y5890,3)</f>
        <v>2.4454978814970767</v>
      </c>
      <c r="AD5890">
        <f>EXP((-AC5890*AC5890)/2)</f>
        <v>5.0275874748371738E-2</v>
      </c>
      <c r="AE5890">
        <f>-LOG10(AD5890)</f>
        <v>1.2986403643893814</v>
      </c>
      <c r="AF5890">
        <f>IF(AE5890&gt;2,1,0)</f>
        <v>0</v>
      </c>
      <c r="AG5890">
        <f>IF((AF5890+Z5890)&gt;1,1,0)</f>
        <v>0</v>
      </c>
    </row>
    <row r="5891" spans="1:33" x14ac:dyDescent="0.25">
      <c r="A5891" s="6" t="s">
        <v>4378</v>
      </c>
      <c r="B5891" s="12">
        <v>28.77</v>
      </c>
      <c r="C5891" s="12">
        <v>19.212499999999999</v>
      </c>
      <c r="D5891" s="12">
        <v>21.363333333333301</v>
      </c>
      <c r="E5891" s="12">
        <v>24.61</v>
      </c>
      <c r="F5891" s="12">
        <v>19.14</v>
      </c>
      <c r="G5891" s="12">
        <v>17.43</v>
      </c>
      <c r="H5891" s="12">
        <v>17.343333333333302</v>
      </c>
      <c r="I5891" s="12">
        <v>18.313333333333301</v>
      </c>
      <c r="J5891" s="12">
        <f>AVERAGE(B5891:E5891)</f>
        <v>23.488958333333326</v>
      </c>
      <c r="K5891" s="12">
        <f>AVERAGE(F5891:I5891)</f>
        <v>18.056666666666651</v>
      </c>
      <c r="L5891" s="12">
        <f>MAX(J5891:K5891)</f>
        <v>23.488958333333326</v>
      </c>
      <c r="M5891" s="8">
        <f>F5891/B5891</f>
        <v>0.66527632950990623</v>
      </c>
      <c r="N5891" s="8">
        <f>G5891/C5891</f>
        <v>0.90722186076772937</v>
      </c>
      <c r="O5891" s="8">
        <f>H5891/D5891</f>
        <v>0.81182711811515029</v>
      </c>
      <c r="P5891" s="8">
        <f>I5891/E5891</f>
        <v>0.74414194771772857</v>
      </c>
      <c r="Q5891" s="8">
        <f>LOG(M5891,2)</f>
        <v>-0.58797439125326123</v>
      </c>
      <c r="R5891" s="8">
        <f>LOG(N5891,2)</f>
        <v>-0.14047269045244856</v>
      </c>
      <c r="S5891" s="8">
        <f>LOG(O5891,2)</f>
        <v>-0.30075556254231178</v>
      </c>
      <c r="T5891" s="8">
        <f>LOG(P5891,2)</f>
        <v>-0.42635024810346256</v>
      </c>
      <c r="U5891" s="8">
        <f>STDEV(Q5891:T5891)/SQRT(COUNT(Q5891:T5891))</f>
        <v>9.487550982841772E-2</v>
      </c>
      <c r="V5891" s="8">
        <f>AVERAGE(M5891:P5891)</f>
        <v>0.78211681402762867</v>
      </c>
      <c r="W5891" s="8">
        <f>LOG(V5891,2)</f>
        <v>-0.3545439957531254</v>
      </c>
      <c r="X5891" s="6" t="s">
        <v>4378</v>
      </c>
      <c r="Y5891">
        <f>_xlfn.T.TEST(B5891:E5891,F5891:I5891,2,1)</f>
        <v>4.7764202554385418E-2</v>
      </c>
      <c r="Z5891">
        <f>IF(ABS(W5891)&gt;0.3014,1,0)</f>
        <v>1</v>
      </c>
      <c r="AA5891">
        <f>IF(Y5891&lt;0.05,1,0)</f>
        <v>1</v>
      </c>
      <c r="AB5891">
        <f>IF((Z5891+AA5891)&gt;1,1,0)</f>
        <v>1</v>
      </c>
      <c r="AC5891">
        <f>TINV(Y5891,3)</f>
        <v>3.2423914279176271</v>
      </c>
      <c r="AD5891">
        <f>EXP((-AC5891*AC5891)/2)</f>
        <v>5.2132538129657409E-3</v>
      </c>
      <c r="AE5891">
        <f>-LOG10(AD5891)</f>
        <v>2.2828911304562363</v>
      </c>
      <c r="AF5891">
        <f>IF(AE5891&gt;2,1,0)</f>
        <v>1</v>
      </c>
      <c r="AG5891">
        <f>IF((AF5891+Z5891)&gt;1,1,0)</f>
        <v>1</v>
      </c>
    </row>
    <row r="5892" spans="1:33" x14ac:dyDescent="0.25">
      <c r="A5892" t="s">
        <v>4354</v>
      </c>
      <c r="B5892" s="12">
        <v>70.17</v>
      </c>
      <c r="C5892" s="12">
        <v>67.247500000000002</v>
      </c>
      <c r="D5892" s="12">
        <v>54.483333333333299</v>
      </c>
      <c r="E5892" s="12">
        <v>46.585000000000001</v>
      </c>
      <c r="F5892" s="12">
        <v>30.42</v>
      </c>
      <c r="G5892" s="12">
        <v>40.523333333333298</v>
      </c>
      <c r="H5892" s="12">
        <v>48.563333333333297</v>
      </c>
      <c r="I5892" s="12">
        <v>55.933333333333302</v>
      </c>
      <c r="J5892" s="12">
        <f>AVERAGE(B5892:E5892)</f>
        <v>59.621458333333329</v>
      </c>
      <c r="K5892" s="12">
        <f>AVERAGE(F5892:I5892)</f>
        <v>43.859999999999978</v>
      </c>
      <c r="L5892" s="12">
        <f>MAX(J5892:K5892)</f>
        <v>59.621458333333329</v>
      </c>
      <c r="M5892" s="8">
        <f>F5892/B5892</f>
        <v>0.43351859769132112</v>
      </c>
      <c r="N5892" s="8">
        <f>G5892/C5892</f>
        <v>0.60259984881717976</v>
      </c>
      <c r="O5892" s="8">
        <f>H5892/D5892</f>
        <v>0.89134291832364632</v>
      </c>
      <c r="P5892" s="8">
        <f>I5892/E5892</f>
        <v>1.2006726056312826</v>
      </c>
      <c r="Q5892" s="8">
        <f>LOG(M5892,2)</f>
        <v>-1.205834209349087</v>
      </c>
      <c r="R5892" s="8">
        <f>LOG(N5892,2)</f>
        <v>-0.73072778390442605</v>
      </c>
      <c r="S5892" s="8">
        <f>LOG(O5892,2)</f>
        <v>-0.16594752129178922</v>
      </c>
      <c r="T5892" s="8">
        <f>LOG(P5892,2)</f>
        <v>0.26384281663653275</v>
      </c>
      <c r="U5892" s="8">
        <f>STDEV(Q5892:T5892)/SQRT(COUNT(Q5892:T5892))</f>
        <v>0.3214520492780007</v>
      </c>
      <c r="V5892" s="8">
        <f>AVERAGE(M5892:P5892)</f>
        <v>0.78203349261585742</v>
      </c>
      <c r="W5892" s="8">
        <f>LOG(V5892,2)</f>
        <v>-0.35469769886869607</v>
      </c>
      <c r="X5892" t="s">
        <v>4354</v>
      </c>
      <c r="Y5892">
        <f>_xlfn.T.TEST(B5892:E5892,F5892:I5892,2,1)</f>
        <v>0.24359789503495735</v>
      </c>
      <c r="Z5892">
        <f>IF(ABS(W5892)&gt;0.3014,1,0)</f>
        <v>1</v>
      </c>
      <c r="AA5892">
        <f>IF(Y5892&lt;0.05,1,0)</f>
        <v>0</v>
      </c>
      <c r="AB5892">
        <f>IF((Z5892+AA5892)&gt;1,1,0)</f>
        <v>0</v>
      </c>
      <c r="AC5892">
        <f>TINV(Y5892,3)</f>
        <v>1.4473932673254339</v>
      </c>
      <c r="AD5892">
        <f>EXP((-AC5892*AC5892)/2)</f>
        <v>0.35082293722362962</v>
      </c>
      <c r="AE5892">
        <f>-LOG10(AD5892)</f>
        <v>0.4549120196845669</v>
      </c>
      <c r="AF5892">
        <f>IF(AE5892&gt;2,1,0)</f>
        <v>0</v>
      </c>
      <c r="AG5892">
        <f>IF((AF5892+Z5892)&gt;1,1,0)</f>
        <v>0</v>
      </c>
    </row>
    <row r="5893" spans="1:33" x14ac:dyDescent="0.25">
      <c r="A5893" s="6" t="s">
        <v>3597</v>
      </c>
      <c r="B5893" s="12">
        <v>286.79000000000002</v>
      </c>
      <c r="C5893" s="12">
        <v>253.4</v>
      </c>
      <c r="D5893" s="12">
        <v>251.68666666666701</v>
      </c>
      <c r="E5893" s="12">
        <v>287.95749999999998</v>
      </c>
      <c r="F5893" s="12">
        <v>199.44499999999999</v>
      </c>
      <c r="G5893" s="12">
        <v>201.84333333333299</v>
      </c>
      <c r="H5893" s="12">
        <v>209.07</v>
      </c>
      <c r="I5893" s="12">
        <v>231.92333333333301</v>
      </c>
      <c r="J5893" s="12">
        <f>AVERAGE(B5893:E5893)</f>
        <v>269.95854166666675</v>
      </c>
      <c r="K5893" s="12">
        <f>AVERAGE(F5893:I5893)</f>
        <v>210.57041666666646</v>
      </c>
      <c r="L5893" s="12">
        <f>MAX(J5893:K5893)</f>
        <v>269.95854166666675</v>
      </c>
      <c r="M5893" s="8">
        <f>F5893/B5893</f>
        <v>0.69543917151923007</v>
      </c>
      <c r="N5893" s="8">
        <f>G5893/C5893</f>
        <v>0.7965403841094435</v>
      </c>
      <c r="O5893" s="8">
        <f>H5893/D5893</f>
        <v>0.8306757078907625</v>
      </c>
      <c r="P5893" s="8">
        <f>I5893/E5893</f>
        <v>0.8054082054932864</v>
      </c>
      <c r="Q5893" s="8">
        <f>LOG(M5893,2)</f>
        <v>-0.52400376385153724</v>
      </c>
      <c r="R5893" s="8">
        <f>LOG(N5893,2)</f>
        <v>-0.32818058752789186</v>
      </c>
      <c r="S5893" s="8">
        <f>LOG(O5893,2)</f>
        <v>-0.26764272972098146</v>
      </c>
      <c r="T5893" s="8">
        <f>LOG(P5893,2)</f>
        <v>-0.31220792436161776</v>
      </c>
      <c r="U5893" s="8">
        <f>STDEV(Q5893:T5893)/SQRT(COUNT(Q5893:T5893))</f>
        <v>5.6794804009888483E-2</v>
      </c>
      <c r="V5893" s="8">
        <f>AVERAGE(M5893:P5893)</f>
        <v>0.78201586725318051</v>
      </c>
      <c r="W5893" s="8">
        <f>LOG(V5893,2)</f>
        <v>-0.35473021449637554</v>
      </c>
      <c r="X5893" s="6" t="s">
        <v>3597</v>
      </c>
      <c r="Y5893">
        <f>_xlfn.T.TEST(B5893:E5893,F5893:I5893,2,1)</f>
        <v>8.8291815996636401E-3</v>
      </c>
      <c r="Z5893">
        <f>IF(ABS(W5893)&gt;0.3014,1,0)</f>
        <v>1</v>
      </c>
      <c r="AA5893">
        <f>IF(Y5893&lt;0.05,1,0)</f>
        <v>1</v>
      </c>
      <c r="AB5893">
        <f>IF((Z5893+AA5893)&gt;1,1,0)</f>
        <v>1</v>
      </c>
      <c r="AC5893">
        <f>TINV(Y5893,3)</f>
        <v>6.1052905212695201</v>
      </c>
      <c r="AD5893">
        <f>EXP((-AC5893*AC5893)/2)</f>
        <v>8.0524763270655494E-9</v>
      </c>
      <c r="AE5893">
        <f>-LOG10(AD5893)</f>
        <v>8.0940705432595799</v>
      </c>
      <c r="AF5893">
        <f>IF(AE5893&gt;2,1,0)</f>
        <v>1</v>
      </c>
      <c r="AG5893">
        <f>IF((AF5893+Z5893)&gt;1,1,0)</f>
        <v>1</v>
      </c>
    </row>
    <row r="5894" spans="1:33" x14ac:dyDescent="0.25">
      <c r="A5894" t="s">
        <v>2686</v>
      </c>
      <c r="B5894" s="12">
        <v>394.61</v>
      </c>
      <c r="C5894" s="12">
        <v>537.36749999999995</v>
      </c>
      <c r="D5894" s="12">
        <v>420.90333333333302</v>
      </c>
      <c r="E5894" s="12">
        <v>622.1925</v>
      </c>
      <c r="F5894" s="12">
        <v>369.05</v>
      </c>
      <c r="G5894" s="12">
        <v>361.47666666666697</v>
      </c>
      <c r="H5894" s="12">
        <v>354.75</v>
      </c>
      <c r="I5894" s="12">
        <v>421.15333333333302</v>
      </c>
      <c r="J5894" s="12">
        <f>AVERAGE(B5894:E5894)</f>
        <v>493.7683333333332</v>
      </c>
      <c r="K5894" s="12">
        <f>AVERAGE(F5894:I5894)</f>
        <v>376.60750000000002</v>
      </c>
      <c r="L5894" s="12">
        <f>MAX(J5894:K5894)</f>
        <v>493.7683333333332</v>
      </c>
      <c r="M5894" s="8">
        <f>F5894/B5894</f>
        <v>0.93522718633587587</v>
      </c>
      <c r="N5894" s="8">
        <f>G5894/C5894</f>
        <v>0.67268055226017021</v>
      </c>
      <c r="O5894" s="8">
        <f>H5894/D5894</f>
        <v>0.84283010350753595</v>
      </c>
      <c r="P5894" s="8">
        <f>I5894/E5894</f>
        <v>0.67688590481777433</v>
      </c>
      <c r="Q5894" s="8">
        <f>LOG(M5894,2)</f>
        <v>-9.6611226371651315E-2</v>
      </c>
      <c r="R5894" s="8">
        <f>LOG(N5894,2)</f>
        <v>-0.57200654559780739</v>
      </c>
      <c r="S5894" s="8">
        <f>LOG(O5894,2)</f>
        <v>-0.24668625082537457</v>
      </c>
      <c r="T5894" s="8">
        <f>LOG(P5894,2)</f>
        <v>-0.56301541976595715</v>
      </c>
      <c r="U5894" s="8">
        <f>STDEV(Q5894:T5894)/SQRT(COUNT(Q5894:T5894))</f>
        <v>0.11832462160830262</v>
      </c>
      <c r="V5894" s="8">
        <f>AVERAGE(M5894:P5894)</f>
        <v>0.78190593673033915</v>
      </c>
      <c r="W5894" s="8">
        <f>LOG(V5894,2)</f>
        <v>-0.35493303310278262</v>
      </c>
      <c r="X5894" t="s">
        <v>2686</v>
      </c>
      <c r="Y5894">
        <f>_xlfn.T.TEST(B5894:E5894,F5894:I5894,2,1)</f>
        <v>6.9604130037723019E-2</v>
      </c>
      <c r="Z5894">
        <f>IF(ABS(W5894)&gt;0.3014,1,0)</f>
        <v>1</v>
      </c>
      <c r="AA5894">
        <f>IF(Y5894&lt;0.05,1,0)</f>
        <v>0</v>
      </c>
      <c r="AB5894">
        <f>IF((Z5894+AA5894)&gt;1,1,0)</f>
        <v>0</v>
      </c>
      <c r="AC5894">
        <f>TINV(Y5894,3)</f>
        <v>2.769386576913814</v>
      </c>
      <c r="AD5894">
        <f>EXP((-AC5894*AC5894)/2)</f>
        <v>2.1606717739304719E-2</v>
      </c>
      <c r="AE5894">
        <f>-LOG10(AD5894)</f>
        <v>1.6654112014635205</v>
      </c>
      <c r="AF5894">
        <f>IF(AE5894&gt;2,1,0)</f>
        <v>0</v>
      </c>
      <c r="AG5894">
        <f>IF((AF5894+Z5894)&gt;1,1,0)</f>
        <v>0</v>
      </c>
    </row>
    <row r="5895" spans="1:33" x14ac:dyDescent="0.25">
      <c r="A5895" s="6" t="s">
        <v>4568</v>
      </c>
      <c r="B5895" s="12">
        <v>33.630000000000003</v>
      </c>
      <c r="C5895" s="12">
        <v>27.547499999999999</v>
      </c>
      <c r="D5895" s="12">
        <v>40.563333333333297</v>
      </c>
      <c r="E5895" s="12">
        <v>46.802500000000002</v>
      </c>
      <c r="F5895" s="12">
        <v>26.315000000000001</v>
      </c>
      <c r="G5895" s="12">
        <v>20.343333333333302</v>
      </c>
      <c r="H5895" s="12">
        <v>36.46</v>
      </c>
      <c r="I5895" s="12">
        <v>33.093333333333298</v>
      </c>
      <c r="J5895" s="12">
        <f>AVERAGE(B5895:E5895)</f>
        <v>37.135833333333323</v>
      </c>
      <c r="K5895" s="12">
        <f>AVERAGE(F5895:I5895)</f>
        <v>29.052916666666654</v>
      </c>
      <c r="L5895" s="12">
        <f>MAX(J5895:K5895)</f>
        <v>37.135833333333323</v>
      </c>
      <c r="M5895" s="8">
        <f>F5895/B5895</f>
        <v>0.78248587570621464</v>
      </c>
      <c r="N5895" s="8">
        <f>G5895/C5895</f>
        <v>0.73848201591190865</v>
      </c>
      <c r="O5895" s="8">
        <f>H5895/D5895</f>
        <v>0.89884131810337831</v>
      </c>
      <c r="P5895" s="8">
        <f>I5895/E5895</f>
        <v>0.70708473550202011</v>
      </c>
      <c r="Q5895" s="8">
        <f>LOG(M5895,2)</f>
        <v>-0.35386338403380924</v>
      </c>
      <c r="R5895" s="8">
        <f>LOG(N5895,2)</f>
        <v>-0.43736530710058136</v>
      </c>
      <c r="S5895" s="8">
        <f>LOG(O5895,2)</f>
        <v>-0.15386165077368841</v>
      </c>
      <c r="T5895" s="8">
        <f>LOG(P5895,2)</f>
        <v>-0.50004498004600928</v>
      </c>
      <c r="U5895" s="8">
        <f>STDEV(Q5895:T5895)/SQRT(COUNT(Q5895:T5895))</f>
        <v>7.5344802615059076E-2</v>
      </c>
      <c r="V5895" s="8">
        <f>AVERAGE(M5895:P5895)</f>
        <v>0.7817234863058804</v>
      </c>
      <c r="W5895" s="8">
        <f>LOG(V5895,2)</f>
        <v>-0.35526971175552657</v>
      </c>
      <c r="X5895" s="6" t="s">
        <v>4568</v>
      </c>
      <c r="Y5895">
        <f>_xlfn.T.TEST(B5895:E5895,F5895:I5895,2,1)</f>
        <v>2.7898910572373013E-2</v>
      </c>
      <c r="Z5895">
        <f>IF(ABS(W5895)&gt;0.3014,1,0)</f>
        <v>1</v>
      </c>
      <c r="AA5895">
        <f>IF(Y5895&lt;0.05,1,0)</f>
        <v>1</v>
      </c>
      <c r="AB5895">
        <f>IF((Z5895+AA5895)&gt;1,1,0)</f>
        <v>1</v>
      </c>
      <c r="AC5895">
        <f>TINV(Y5895,3)</f>
        <v>4.0059924503764401</v>
      </c>
      <c r="AD5895">
        <f>EXP((-AC5895*AC5895)/2)</f>
        <v>3.2751137972638012E-4</v>
      </c>
      <c r="AE5895">
        <f>-LOG10(AD5895)</f>
        <v>3.4847736053927743</v>
      </c>
      <c r="AF5895">
        <f>IF(AE5895&gt;2,1,0)</f>
        <v>1</v>
      </c>
      <c r="AG5895">
        <f>IF((AF5895+Z5895)&gt;1,1,0)</f>
        <v>1</v>
      </c>
    </row>
    <row r="5896" spans="1:33" x14ac:dyDescent="0.25">
      <c r="A5896" t="s">
        <v>5129</v>
      </c>
      <c r="B5896" s="12">
        <v>37.79</v>
      </c>
      <c r="C5896" s="12">
        <v>28.267499999999998</v>
      </c>
      <c r="D5896" s="12">
        <v>25.81</v>
      </c>
      <c r="E5896" s="12">
        <v>32.844999999999999</v>
      </c>
      <c r="F5896" s="12">
        <v>20.64</v>
      </c>
      <c r="G5896" s="12">
        <v>18.5566666666667</v>
      </c>
      <c r="H5896" s="12">
        <v>30.58</v>
      </c>
      <c r="I5896" s="12">
        <v>24.28</v>
      </c>
      <c r="J5896" s="12">
        <f>AVERAGE(B5896:E5896)</f>
        <v>31.178125000000001</v>
      </c>
      <c r="K5896" s="12">
        <f>AVERAGE(F5896:I5896)</f>
        <v>23.514166666666675</v>
      </c>
      <c r="L5896" s="12">
        <f>MAX(J5896:K5896)</f>
        <v>31.178125000000001</v>
      </c>
      <c r="M5896" s="8">
        <f>F5896/B5896</f>
        <v>0.54617623709976182</v>
      </c>
      <c r="N5896" s="8">
        <f>G5896/C5896</f>
        <v>0.65646649568114268</v>
      </c>
      <c r="O5896" s="8">
        <f>H5896/D5896</f>
        <v>1.1848120883378535</v>
      </c>
      <c r="P5896" s="8">
        <f>I5896/E5896</f>
        <v>0.73922971532957837</v>
      </c>
      <c r="Q5896" s="8">
        <f>LOG(M5896,2)</f>
        <v>-0.87256154783670759</v>
      </c>
      <c r="R5896" s="8">
        <f>LOG(N5896,2)</f>
        <v>-0.60720671324083297</v>
      </c>
      <c r="S5896" s="8">
        <f>LOG(O5896,2)</f>
        <v>0.24465826526683471</v>
      </c>
      <c r="T5896" s="8">
        <f>LOG(P5896,2)</f>
        <v>-0.43590534395459207</v>
      </c>
      <c r="U5896" s="8">
        <f>STDEV(Q5896:T5896)/SQRT(COUNT(Q5896:T5896))</f>
        <v>0.23837325713167098</v>
      </c>
      <c r="V5896" s="8">
        <f>AVERAGE(M5896:P5896)</f>
        <v>0.78167113411208411</v>
      </c>
      <c r="W5896" s="8">
        <f>LOG(V5896,2)</f>
        <v>-0.35536633259509115</v>
      </c>
      <c r="X5896" t="s">
        <v>5129</v>
      </c>
      <c r="Y5896">
        <f>_xlfn.T.TEST(B5896:E5896,F5896:I5896,2,1)</f>
        <v>0.19145777779397113</v>
      </c>
      <c r="Z5896">
        <f>IF(ABS(W5896)&gt;0.3014,1,0)</f>
        <v>1</v>
      </c>
      <c r="AA5896">
        <f>IF(Y5896&lt;0.05,1,0)</f>
        <v>0</v>
      </c>
      <c r="AB5896">
        <f>IF((Z5896+AA5896)&gt;1,1,0)</f>
        <v>0</v>
      </c>
      <c r="AC5896">
        <f>TINV(Y5896,3)</f>
        <v>1.6804680975503343</v>
      </c>
      <c r="AD5896">
        <f>EXP((-AC5896*AC5896)/2)</f>
        <v>0.24365877064426461</v>
      </c>
      <c r="AE5896">
        <f>-LOG10(AD5896)</f>
        <v>0.61321795130976786</v>
      </c>
      <c r="AF5896">
        <f>IF(AE5896&gt;2,1,0)</f>
        <v>0</v>
      </c>
      <c r="AG5896">
        <f>IF((AF5896+Z5896)&gt;1,1,0)</f>
        <v>0</v>
      </c>
    </row>
    <row r="5897" spans="1:33" x14ac:dyDescent="0.25">
      <c r="A5897" t="s">
        <v>30</v>
      </c>
      <c r="B5897" s="12">
        <v>89.78</v>
      </c>
      <c r="C5897" s="12">
        <v>49.505000000000003</v>
      </c>
      <c r="D5897" s="12">
        <v>28.9866666666667</v>
      </c>
      <c r="E5897" s="12">
        <v>22.56</v>
      </c>
      <c r="F5897" s="12">
        <v>10.775</v>
      </c>
      <c r="G5897" s="12">
        <v>25.636666666666699</v>
      </c>
      <c r="H5897" s="12">
        <v>29.246666666666702</v>
      </c>
      <c r="I5897" s="12">
        <v>33.380000000000003</v>
      </c>
      <c r="J5897" s="12">
        <f>AVERAGE(B5897:E5897)</f>
        <v>47.707916666666677</v>
      </c>
      <c r="K5897" s="12">
        <f>AVERAGE(F5897:I5897)</f>
        <v>24.759583333333353</v>
      </c>
      <c r="L5897" s="12">
        <f>MAX(J5897:K5897)</f>
        <v>47.707916666666677</v>
      </c>
      <c r="M5897" s="8">
        <f>F5897/B5897</f>
        <v>0.12001559367342393</v>
      </c>
      <c r="N5897" s="8">
        <f>G5897/C5897</f>
        <v>0.51786014880651843</v>
      </c>
      <c r="O5897" s="8">
        <f>H5897/D5897</f>
        <v>1.0089696412143514</v>
      </c>
      <c r="P5897" s="8">
        <f>I5897/E5897</f>
        <v>1.4796099290780145</v>
      </c>
      <c r="Q5897" s="8">
        <f>LOG(M5897,2)</f>
        <v>-3.0587062269390843</v>
      </c>
      <c r="R5897" s="8">
        <f>LOG(N5897,2)</f>
        <v>-0.94936555269839129</v>
      </c>
      <c r="S5897" s="8">
        <f>LOG(O5897,2)</f>
        <v>1.2882765991921433E-2</v>
      </c>
      <c r="T5897" s="8">
        <f>LOG(P5897,2)</f>
        <v>0.56521688696380545</v>
      </c>
      <c r="U5897" s="8">
        <f>STDEV(Q5897:T5897)/SQRT(COUNT(Q5897:T5897))</f>
        <v>0.79767566680123192</v>
      </c>
      <c r="V5897" s="8">
        <f>AVERAGE(M5897:P5897)</f>
        <v>0.78161382819307712</v>
      </c>
      <c r="W5897" s="8">
        <f>LOG(V5897,2)</f>
        <v>-0.35547210341384206</v>
      </c>
      <c r="X5897" t="s">
        <v>30</v>
      </c>
      <c r="Y5897">
        <f>_xlfn.T.TEST(B5897:E5897,F5897:I5897,2,1)</f>
        <v>0.33535467339195507</v>
      </c>
      <c r="Z5897">
        <f>IF(ABS(W5897)&gt;0.3014,1,0)</f>
        <v>1</v>
      </c>
      <c r="AA5897">
        <f>IF(Y5897&lt;0.05,1,0)</f>
        <v>0</v>
      </c>
      <c r="AB5897">
        <f>IF((Z5897+AA5897)&gt;1,1,0)</f>
        <v>0</v>
      </c>
      <c r="AC5897">
        <f>TINV(Y5897,3)</f>
        <v>1.144781532600768</v>
      </c>
      <c r="AD5897">
        <f>EXP((-AC5897*AC5897)/2)</f>
        <v>0.51930578993645993</v>
      </c>
      <c r="AE5897">
        <f>-LOG10(AD5897)</f>
        <v>0.28457683526468314</v>
      </c>
      <c r="AF5897">
        <f>IF(AE5897&gt;2,1,0)</f>
        <v>0</v>
      </c>
      <c r="AG5897">
        <f>IF((AF5897+Z5897)&gt;1,1,0)</f>
        <v>0</v>
      </c>
    </row>
    <row r="5898" spans="1:33" x14ac:dyDescent="0.25">
      <c r="A5898" t="s">
        <v>3016</v>
      </c>
      <c r="B5898" s="12">
        <v>33.590000000000003</v>
      </c>
      <c r="C5898" s="12">
        <v>21.785</v>
      </c>
      <c r="D5898" s="12">
        <v>22.4433333333333</v>
      </c>
      <c r="E5898" s="12">
        <v>26.057500000000001</v>
      </c>
      <c r="F5898" s="12">
        <v>16.934999999999999</v>
      </c>
      <c r="G5898" s="12">
        <v>16.32</v>
      </c>
      <c r="H5898" s="12">
        <v>23.216666666666701</v>
      </c>
      <c r="I5898" s="12">
        <v>21.843333333333302</v>
      </c>
      <c r="J5898" s="12">
        <f>AVERAGE(B5898:E5898)</f>
        <v>25.968958333333326</v>
      </c>
      <c r="K5898" s="12">
        <f>AVERAGE(F5898:I5898)</f>
        <v>19.578749999999999</v>
      </c>
      <c r="L5898" s="12">
        <f>MAX(J5898:K5898)</f>
        <v>25.968958333333326</v>
      </c>
      <c r="M5898" s="8">
        <f>F5898/B5898</f>
        <v>0.50416790711521275</v>
      </c>
      <c r="N5898" s="8">
        <f>G5898/C5898</f>
        <v>0.74913931604314898</v>
      </c>
      <c r="O5898" s="8">
        <f>H5898/D5898</f>
        <v>1.034457151344129</v>
      </c>
      <c r="P5898" s="8">
        <f>I5898/E5898</f>
        <v>0.8382743292078404</v>
      </c>
      <c r="Q5898" s="8">
        <f>LOG(M5898,2)</f>
        <v>-0.98802380874034179</v>
      </c>
      <c r="R5898" s="8">
        <f>LOG(N5898,2)</f>
        <v>-0.41669405594367215</v>
      </c>
      <c r="S5898" s="8">
        <f>LOG(O5898,2)</f>
        <v>4.8873887997728578E-2</v>
      </c>
      <c r="T5898" s="8">
        <f>LOG(P5898,2)</f>
        <v>-0.25450564497072142</v>
      </c>
      <c r="U5898" s="8">
        <f>STDEV(Q5898:T5898)/SQRT(COUNT(Q5898:T5898))</f>
        <v>0.21769249856043518</v>
      </c>
      <c r="V5898" s="8">
        <f>AVERAGE(M5898:P5898)</f>
        <v>0.78150967592758269</v>
      </c>
      <c r="W5898" s="8">
        <f>LOG(V5898,2)</f>
        <v>-0.35566435944064023</v>
      </c>
      <c r="X5898" t="s">
        <v>3016</v>
      </c>
      <c r="Y5898">
        <f>_xlfn.T.TEST(B5898:E5898,F5898:I5898,2,1)</f>
        <v>0.18065010995381059</v>
      </c>
      <c r="Z5898">
        <f>IF(ABS(W5898)&gt;0.3014,1,0)</f>
        <v>1</v>
      </c>
      <c r="AA5898">
        <f>IF(Y5898&lt;0.05,1,0)</f>
        <v>0</v>
      </c>
      <c r="AB5898">
        <f>IF((Z5898+AA5898)&gt;1,1,0)</f>
        <v>0</v>
      </c>
      <c r="AC5898">
        <f>TINV(Y5898,3)</f>
        <v>1.7377284532477038</v>
      </c>
      <c r="AD5898">
        <f>EXP((-AC5898*AC5898)/2)</f>
        <v>0.22094309736292952</v>
      </c>
      <c r="AE5898">
        <f>-LOG10(AD5898)</f>
        <v>0.65571956198590431</v>
      </c>
      <c r="AF5898">
        <f>IF(AE5898&gt;2,1,0)</f>
        <v>0</v>
      </c>
      <c r="AG5898">
        <f>IF((AF5898+Z5898)&gt;1,1,0)</f>
        <v>0</v>
      </c>
    </row>
    <row r="5899" spans="1:33" x14ac:dyDescent="0.25">
      <c r="A5899" t="s">
        <v>4877</v>
      </c>
      <c r="B5899" s="12">
        <v>23.13</v>
      </c>
      <c r="C5899" s="12">
        <v>15.835000000000001</v>
      </c>
      <c r="D5899" s="12">
        <v>16.579999999999998</v>
      </c>
      <c r="E5899" s="12">
        <v>18.932500000000001</v>
      </c>
      <c r="F5899" s="12">
        <v>12.56</v>
      </c>
      <c r="G5899" s="12">
        <v>11.7433333333333</v>
      </c>
      <c r="H5899" s="12">
        <v>15.143333333333301</v>
      </c>
      <c r="I5899" s="12">
        <v>17.559999999999999</v>
      </c>
      <c r="J5899" s="12">
        <f>AVERAGE(B5899:E5899)</f>
        <v>18.619375000000002</v>
      </c>
      <c r="K5899" s="12">
        <f>AVERAGE(F5899:I5899)</f>
        <v>14.251666666666651</v>
      </c>
      <c r="L5899" s="12">
        <f>MAX(J5899:K5899)</f>
        <v>18.619375000000002</v>
      </c>
      <c r="M5899" s="8">
        <f>F5899/B5899</f>
        <v>0.5430177258971034</v>
      </c>
      <c r="N5899" s="8">
        <f>G5899/C5899</f>
        <v>0.74160614672139558</v>
      </c>
      <c r="O5899" s="8">
        <f>H5899/D5899</f>
        <v>0.91334941696823291</v>
      </c>
      <c r="P5899" s="8">
        <f>I5899/E5899</f>
        <v>0.92750561204278348</v>
      </c>
      <c r="Q5899" s="8">
        <f>LOG(M5899,2)</f>
        <v>-0.88092880174456334</v>
      </c>
      <c r="R5899" s="8">
        <f>LOG(N5899,2)</f>
        <v>-0.43127489325438667</v>
      </c>
      <c r="S5899" s="8">
        <f>LOG(O5899,2)</f>
        <v>-0.13076120216016698</v>
      </c>
      <c r="T5899" s="8">
        <f>LOG(P5899,2)</f>
        <v>-0.10857208383661859</v>
      </c>
      <c r="U5899" s="8">
        <f>STDEV(Q5899:T5899)/SQRT(COUNT(Q5899:T5899))</f>
        <v>0.18007017748282478</v>
      </c>
      <c r="V5899" s="8">
        <f>AVERAGE(M5899:P5899)</f>
        <v>0.78136972540737892</v>
      </c>
      <c r="W5899" s="8">
        <f>LOG(V5899,2)</f>
        <v>-0.35592273628255783</v>
      </c>
      <c r="X5899" t="s">
        <v>4877</v>
      </c>
      <c r="Y5899">
        <f>_xlfn.T.TEST(B5899:E5899,F5899:I5899,2,1)</f>
        <v>0.13666555665383354</v>
      </c>
      <c r="Z5899">
        <f>IF(ABS(W5899)&gt;0.3014,1,0)</f>
        <v>1</v>
      </c>
      <c r="AA5899">
        <f>IF(Y5899&lt;0.05,1,0)</f>
        <v>0</v>
      </c>
      <c r="AB5899">
        <f>IF((Z5899+AA5899)&gt;1,1,0)</f>
        <v>0</v>
      </c>
      <c r="AC5899">
        <f>TINV(Y5899,3)</f>
        <v>2.0199290671609442</v>
      </c>
      <c r="AD5899">
        <f>EXP((-AC5899*AC5899)/2)</f>
        <v>0.13002133609563185</v>
      </c>
      <c r="AE5899">
        <f>-LOG10(AD5899)</f>
        <v>0.88598537547559675</v>
      </c>
      <c r="AF5899">
        <f>IF(AE5899&gt;2,1,0)</f>
        <v>0</v>
      </c>
      <c r="AG5899">
        <f>IF((AF5899+Z5899)&gt;1,1,0)</f>
        <v>0</v>
      </c>
    </row>
    <row r="5900" spans="1:33" x14ac:dyDescent="0.25">
      <c r="A5900" t="s">
        <v>709</v>
      </c>
      <c r="B5900" s="12">
        <v>43.76</v>
      </c>
      <c r="C5900" s="12">
        <v>22.807500000000001</v>
      </c>
      <c r="D5900" s="12">
        <v>20.046666666666699</v>
      </c>
      <c r="E5900" s="12">
        <v>26.102499999999999</v>
      </c>
      <c r="F5900" s="12">
        <v>17.84</v>
      </c>
      <c r="G5900" s="12">
        <v>19.010000000000002</v>
      </c>
      <c r="H5900" s="12">
        <v>23.12</v>
      </c>
      <c r="I5900" s="12">
        <v>19.0566666666667</v>
      </c>
      <c r="J5900" s="12">
        <f>AVERAGE(B5900:E5900)</f>
        <v>28.179166666666674</v>
      </c>
      <c r="K5900" s="12">
        <f>AVERAGE(F5900:I5900)</f>
        <v>19.756666666666675</v>
      </c>
      <c r="L5900" s="12">
        <f>MAX(J5900:K5900)</f>
        <v>28.179166666666674</v>
      </c>
      <c r="M5900" s="8">
        <f>F5900/B5900</f>
        <v>0.40767824497257771</v>
      </c>
      <c r="N5900" s="8">
        <f>G5900/C5900</f>
        <v>0.83349775293214956</v>
      </c>
      <c r="O5900" s="8">
        <f>H5900/D5900</f>
        <v>1.1533089457931476</v>
      </c>
      <c r="P5900" s="8">
        <f>I5900/E5900</f>
        <v>0.73007055518309361</v>
      </c>
      <c r="Q5900" s="8">
        <f>LOG(M5900,2)</f>
        <v>-1.2944971228722517</v>
      </c>
      <c r="R5900" s="8">
        <f>LOG(N5900,2)</f>
        <v>-0.26274978510340186</v>
      </c>
      <c r="S5900" s="8">
        <f>LOG(O5900,2)</f>
        <v>0.20577903064782996</v>
      </c>
      <c r="T5900" s="8">
        <f>LOG(P5900,2)</f>
        <v>-0.45389219980697543</v>
      </c>
      <c r="U5900" s="8">
        <f>STDEV(Q5900:T5900)/SQRT(COUNT(Q5900:T5900))</f>
        <v>0.31335445015301172</v>
      </c>
      <c r="V5900" s="8">
        <f>AVERAGE(M5900:P5900)</f>
        <v>0.78113887472024213</v>
      </c>
      <c r="W5900" s="8">
        <f>LOG(V5900,2)</f>
        <v>-0.35634903428042375</v>
      </c>
      <c r="X5900" t="s">
        <v>709</v>
      </c>
      <c r="Y5900">
        <f>_xlfn.T.TEST(B5900:E5900,F5900:I5900,2,1)</f>
        <v>0.26757554015715662</v>
      </c>
      <c r="Z5900">
        <f>IF(ABS(W5900)&gt;0.3014,1,0)</f>
        <v>1</v>
      </c>
      <c r="AA5900">
        <f>IF(Y5900&lt;0.05,1,0)</f>
        <v>0</v>
      </c>
      <c r="AB5900">
        <f>IF((Z5900+AA5900)&gt;1,1,0)</f>
        <v>0</v>
      </c>
      <c r="AC5900">
        <f>TINV(Y5900,3)</f>
        <v>1.3579930713797119</v>
      </c>
      <c r="AD5900">
        <f>EXP((-AC5900*AC5900)/2)</f>
        <v>0.39769392947830212</v>
      </c>
      <c r="AE5900">
        <f>-LOG10(AD5900)</f>
        <v>0.40045103816714239</v>
      </c>
      <c r="AF5900">
        <f>IF(AE5900&gt;2,1,0)</f>
        <v>0</v>
      </c>
      <c r="AG5900">
        <f>IF((AF5900+Z5900)&gt;1,1,0)</f>
        <v>0</v>
      </c>
    </row>
    <row r="5901" spans="1:33" x14ac:dyDescent="0.25">
      <c r="A5901" t="s">
        <v>2653</v>
      </c>
      <c r="B5901" s="12">
        <v>54.83</v>
      </c>
      <c r="C5901" s="12">
        <v>25.785</v>
      </c>
      <c r="D5901" s="12">
        <v>25.21</v>
      </c>
      <c r="E5901" s="12">
        <v>24.9575</v>
      </c>
      <c r="F5901" s="12">
        <v>22.77</v>
      </c>
      <c r="G5901" s="12">
        <v>19.983333333333299</v>
      </c>
      <c r="H5901" s="12">
        <v>24.17</v>
      </c>
      <c r="I5901" s="12">
        <v>24.313333333333301</v>
      </c>
      <c r="J5901" s="12">
        <f>AVERAGE(B5901:E5901)</f>
        <v>32.695625</v>
      </c>
      <c r="K5901" s="12">
        <f>AVERAGE(F5901:I5901)</f>
        <v>22.809166666666652</v>
      </c>
      <c r="L5901" s="12">
        <f>MAX(J5901:K5901)</f>
        <v>32.695625</v>
      </c>
      <c r="M5901" s="8">
        <f>F5901/B5901</f>
        <v>0.41528360386649643</v>
      </c>
      <c r="N5901" s="8">
        <f>G5901/C5901</f>
        <v>0.77499838407342636</v>
      </c>
      <c r="O5901" s="8">
        <f>H5901/D5901</f>
        <v>0.95874652915509717</v>
      </c>
      <c r="P5901" s="8">
        <f>I5901/E5901</f>
        <v>0.97418945540752488</v>
      </c>
      <c r="Q5901" s="8">
        <f>LOG(M5901,2)</f>
        <v>-1.2678311821601767</v>
      </c>
      <c r="R5901" s="8">
        <f>LOG(N5901,2)</f>
        <v>-0.36773479261878994</v>
      </c>
      <c r="S5901" s="8">
        <f>LOG(O5901,2)</f>
        <v>-6.0778645092957183E-2</v>
      </c>
      <c r="T5901" s="8">
        <f>LOG(P5901,2)</f>
        <v>-3.7725727304979695E-2</v>
      </c>
      <c r="U5901" s="8">
        <f>STDEV(Q5901:T5901)/SQRT(COUNT(Q5901:T5901))</f>
        <v>0.28809605836140312</v>
      </c>
      <c r="V5901" s="8">
        <f>AVERAGE(M5901:P5901)</f>
        <v>0.78080449312563627</v>
      </c>
      <c r="W5901" s="8">
        <f>LOG(V5901,2)</f>
        <v>-0.35696673999959772</v>
      </c>
      <c r="X5901" t="s">
        <v>2653</v>
      </c>
      <c r="Y5901">
        <f>_xlfn.T.TEST(B5901:E5901,F5901:I5901,2,1)</f>
        <v>0.27819402165975254</v>
      </c>
      <c r="Z5901">
        <f>IF(ABS(W5901)&gt;0.3014,1,0)</f>
        <v>1</v>
      </c>
      <c r="AA5901">
        <f>IF(Y5901&lt;0.05,1,0)</f>
        <v>0</v>
      </c>
      <c r="AB5901">
        <f>IF((Z5901+AA5901)&gt;1,1,0)</f>
        <v>0</v>
      </c>
      <c r="AC5901">
        <f>TINV(Y5901,3)</f>
        <v>1.3211028456487348</v>
      </c>
      <c r="AD5901">
        <f>EXP((-AC5901*AC5901)/2)</f>
        <v>0.41784013808089221</v>
      </c>
      <c r="AE5901">
        <f>-LOG10(AD5901)</f>
        <v>0.3789898436525877</v>
      </c>
      <c r="AF5901">
        <f>IF(AE5901&gt;2,1,0)</f>
        <v>0</v>
      </c>
      <c r="AG5901">
        <f>IF((AF5901+Z5901)&gt;1,1,0)</f>
        <v>0</v>
      </c>
    </row>
    <row r="5902" spans="1:33" x14ac:dyDescent="0.25">
      <c r="A5902" t="s">
        <v>3481</v>
      </c>
      <c r="B5902" s="12">
        <v>53.36</v>
      </c>
      <c r="C5902" s="12">
        <v>26.642499999999998</v>
      </c>
      <c r="D5902" s="12">
        <v>27.316666666666698</v>
      </c>
      <c r="E5902" s="12">
        <v>34.977499999999999</v>
      </c>
      <c r="F5902" s="12">
        <v>17.004999999999999</v>
      </c>
      <c r="G5902" s="12">
        <v>20.9166666666667</v>
      </c>
      <c r="H5902" s="12">
        <v>34.203333333333298</v>
      </c>
      <c r="I5902" s="12">
        <v>26.83</v>
      </c>
      <c r="J5902" s="12">
        <f>AVERAGE(B5902:E5902)</f>
        <v>35.57416666666667</v>
      </c>
      <c r="K5902" s="12">
        <f>AVERAGE(F5902:I5902)</f>
        <v>24.73875</v>
      </c>
      <c r="L5902" s="12">
        <f>MAX(J5902:K5902)</f>
        <v>35.57416666666667</v>
      </c>
      <c r="M5902" s="8">
        <f>F5902/B5902</f>
        <v>0.31868440779610191</v>
      </c>
      <c r="N5902" s="8">
        <f>G5902/C5902</f>
        <v>0.78508648462669428</v>
      </c>
      <c r="O5902" s="8">
        <f>H5902/D5902</f>
        <v>1.2521049420378252</v>
      </c>
      <c r="P5902" s="8">
        <f>I5902/E5902</f>
        <v>0.76706454149095848</v>
      </c>
      <c r="Q5902" s="8">
        <f>LOG(M5902,2)</f>
        <v>-1.6497996604767433</v>
      </c>
      <c r="R5902" s="8">
        <f>LOG(N5902,2)</f>
        <v>-0.34907650576278065</v>
      </c>
      <c r="S5902" s="8">
        <f>LOG(O5902,2)</f>
        <v>0.32435548320726859</v>
      </c>
      <c r="T5902" s="8">
        <f>LOG(P5902,2)</f>
        <v>-0.38258012241144396</v>
      </c>
      <c r="U5902" s="8">
        <f>STDEV(Q5902:T5902)/SQRT(COUNT(Q5902:T5902))</f>
        <v>0.41204281990229563</v>
      </c>
      <c r="V5902" s="8">
        <f>AVERAGE(M5902:P5902)</f>
        <v>0.78073509398789498</v>
      </c>
      <c r="W5902" s="8">
        <f>LOG(V5902,2)</f>
        <v>-0.35709497471455909</v>
      </c>
      <c r="X5902" t="s">
        <v>3481</v>
      </c>
      <c r="Y5902">
        <f>_xlfn.T.TEST(B5902:E5902,F5902:I5902,2,1)</f>
        <v>0.32039716530416318</v>
      </c>
      <c r="Z5902">
        <f>IF(ABS(W5902)&gt;0.3014,1,0)</f>
        <v>1</v>
      </c>
      <c r="AA5902">
        <f>IF(Y5902&lt;0.05,1,0)</f>
        <v>0</v>
      </c>
      <c r="AB5902">
        <f>IF((Z5902+AA5902)&gt;1,1,0)</f>
        <v>0</v>
      </c>
      <c r="AC5902">
        <f>TINV(Y5902,3)</f>
        <v>1.1877599925087312</v>
      </c>
      <c r="AD5902">
        <f>EXP((-AC5902*AC5902)/2)</f>
        <v>0.49391744067426663</v>
      </c>
      <c r="AE5902">
        <f>-LOG10(AD5902)</f>
        <v>0.30634563823435418</v>
      </c>
      <c r="AF5902">
        <f>IF(AE5902&gt;2,1,0)</f>
        <v>0</v>
      </c>
      <c r="AG5902">
        <f>IF((AF5902+Z5902)&gt;1,1,0)</f>
        <v>0</v>
      </c>
    </row>
    <row r="5903" spans="1:33" x14ac:dyDescent="0.25">
      <c r="A5903" t="s">
        <v>6075</v>
      </c>
      <c r="B5903" s="12">
        <v>29.75</v>
      </c>
      <c r="C5903" s="12">
        <v>31.85</v>
      </c>
      <c r="D5903" s="12">
        <v>32.523333333333298</v>
      </c>
      <c r="E5903" s="12">
        <v>27.93</v>
      </c>
      <c r="F5903" s="12">
        <v>16.75</v>
      </c>
      <c r="G5903" s="12">
        <v>26.973333333333301</v>
      </c>
      <c r="H5903" s="12">
        <v>24.696666666666701</v>
      </c>
      <c r="I5903" s="12">
        <v>26.606666666666701</v>
      </c>
      <c r="J5903" s="12">
        <f>AVERAGE(B5903:E5903)</f>
        <v>30.513333333333328</v>
      </c>
      <c r="K5903" s="12">
        <f>AVERAGE(F5903:I5903)</f>
        <v>23.756666666666675</v>
      </c>
      <c r="L5903" s="12">
        <f>MAX(J5903:K5903)</f>
        <v>30.513333333333328</v>
      </c>
      <c r="M5903" s="8">
        <f>F5903/B5903</f>
        <v>0.56302521008403361</v>
      </c>
      <c r="N5903" s="8">
        <f>G5903/C5903</f>
        <v>0.84688644688644588</v>
      </c>
      <c r="O5903" s="8">
        <f>H5903/D5903</f>
        <v>0.75935225991595967</v>
      </c>
      <c r="P5903" s="8">
        <f>I5903/E5903</f>
        <v>0.95261964434896895</v>
      </c>
      <c r="Q5903" s="8">
        <f>LOG(M5903,2)</f>
        <v>-0.8287285728501711</v>
      </c>
      <c r="R5903" s="8">
        <f>LOG(N5903,2)</f>
        <v>-0.2397595533065377</v>
      </c>
      <c r="S5903" s="8">
        <f>LOG(O5903,2)</f>
        <v>-0.39715879457073372</v>
      </c>
      <c r="T5903" s="8">
        <f>LOG(P5903,2)</f>
        <v>-7.0027795489832567E-2</v>
      </c>
      <c r="U5903" s="8">
        <f>STDEV(Q5903:T5903)/SQRT(COUNT(Q5903:T5903))</f>
        <v>0.16261931071237712</v>
      </c>
      <c r="V5903" s="8">
        <f>AVERAGE(M5903:P5903)</f>
        <v>0.78047089030885197</v>
      </c>
      <c r="W5903" s="8">
        <f>LOG(V5903,2)</f>
        <v>-0.35758327074341451</v>
      </c>
      <c r="X5903" t="s">
        <v>6075</v>
      </c>
      <c r="Y5903">
        <f>_xlfn.T.TEST(B5903:E5903,F5903:I5903,2,1)</f>
        <v>7.1574014860763674E-2</v>
      </c>
      <c r="Z5903">
        <f>IF(ABS(W5903)&gt;0.3014,1,0)</f>
        <v>1</v>
      </c>
      <c r="AA5903">
        <f>IF(Y5903&lt;0.05,1,0)</f>
        <v>0</v>
      </c>
      <c r="AB5903">
        <f>IF((Z5903+AA5903)&gt;1,1,0)</f>
        <v>0</v>
      </c>
      <c r="AC5903">
        <f>TINV(Y5903,3)</f>
        <v>2.7360752363699885</v>
      </c>
      <c r="AD5903">
        <f>EXP((-AC5903*AC5903)/2)</f>
        <v>2.3681672327098717E-2</v>
      </c>
      <c r="AE5903">
        <f>-LOG10(AD5903)</f>
        <v>1.6255876323213143</v>
      </c>
      <c r="AF5903">
        <f>IF(AE5903&gt;2,1,0)</f>
        <v>0</v>
      </c>
      <c r="AG5903">
        <f>IF((AF5903+Z5903)&gt;1,1,0)</f>
        <v>0</v>
      </c>
    </row>
    <row r="5904" spans="1:33" x14ac:dyDescent="0.25">
      <c r="A5904" t="s">
        <v>5841</v>
      </c>
      <c r="B5904" s="12">
        <v>41.6</v>
      </c>
      <c r="C5904" s="12">
        <v>21.19</v>
      </c>
      <c r="D5904" s="12">
        <v>16.733333333333299</v>
      </c>
      <c r="E5904" s="12">
        <v>22.262499999999999</v>
      </c>
      <c r="F5904" s="12">
        <v>19.045000000000002</v>
      </c>
      <c r="G5904" s="12">
        <v>17.309999999999999</v>
      </c>
      <c r="H5904" s="12">
        <v>15.31</v>
      </c>
      <c r="I5904" s="12">
        <v>20.74</v>
      </c>
      <c r="J5904" s="12">
        <f>AVERAGE(B5904:E5904)</f>
        <v>25.446458333333329</v>
      </c>
      <c r="K5904" s="12">
        <f>AVERAGE(F5904:I5904)</f>
        <v>18.10125</v>
      </c>
      <c r="L5904" s="12">
        <f>MAX(J5904:K5904)</f>
        <v>25.446458333333329</v>
      </c>
      <c r="M5904" s="8">
        <f>F5904/B5904</f>
        <v>0.45781250000000001</v>
      </c>
      <c r="N5904" s="8">
        <f>G5904/C5904</f>
        <v>0.81689476168003761</v>
      </c>
      <c r="O5904" s="8">
        <f>H5904/D5904</f>
        <v>0.9149402390438266</v>
      </c>
      <c r="P5904" s="8">
        <f>I5904/E5904</f>
        <v>0.93161145423919145</v>
      </c>
      <c r="Q5904" s="8">
        <f>LOG(M5904,2)</f>
        <v>-1.1271712404651144</v>
      </c>
      <c r="R5904" s="8">
        <f>LOG(N5904,2)</f>
        <v>-0.29177786300553132</v>
      </c>
      <c r="S5904" s="8">
        <f>LOG(O5904,2)</f>
        <v>-0.12825058061718733</v>
      </c>
      <c r="T5904" s="8">
        <f>LOG(P5904,2)</f>
        <v>-0.10219971717575557</v>
      </c>
      <c r="U5904" s="8">
        <f>STDEV(Q5904:T5904)/SQRT(COUNT(Q5904:T5904))</f>
        <v>0.24193882216878335</v>
      </c>
      <c r="V5904" s="8">
        <f>AVERAGE(M5904:P5904)</f>
        <v>0.78031473874076385</v>
      </c>
      <c r="W5904" s="8">
        <f>LOG(V5904,2)</f>
        <v>-0.35787194471563272</v>
      </c>
      <c r="X5904" t="s">
        <v>5841</v>
      </c>
      <c r="Y5904">
        <f>_xlfn.T.TEST(B5904:E5904,F5904:I5904,2,1)</f>
        <v>0.24554657365690596</v>
      </c>
      <c r="Z5904">
        <f>IF(ABS(W5904)&gt;0.3014,1,0)</f>
        <v>1</v>
      </c>
      <c r="AA5904">
        <f>IF(Y5904&lt;0.05,1,0)</f>
        <v>0</v>
      </c>
      <c r="AB5904">
        <f>IF((Z5904+AA5904)&gt;1,1,0)</f>
        <v>0</v>
      </c>
      <c r="AC5904">
        <f>TINV(Y5904,3)</f>
        <v>1.4397803984135804</v>
      </c>
      <c r="AD5904">
        <f>EXP((-AC5904*AC5904)/2)</f>
        <v>0.35469968764229992</v>
      </c>
      <c r="AE5904">
        <f>-LOG10(AD5904)</f>
        <v>0.45013919397881919</v>
      </c>
      <c r="AF5904">
        <f>IF(AE5904&gt;2,1,0)</f>
        <v>0</v>
      </c>
      <c r="AG5904">
        <f>IF((AF5904+Z5904)&gt;1,1,0)</f>
        <v>0</v>
      </c>
    </row>
    <row r="5905" spans="1:33" x14ac:dyDescent="0.25">
      <c r="A5905" t="s">
        <v>2796</v>
      </c>
      <c r="B5905" s="12">
        <v>30.62</v>
      </c>
      <c r="C5905" s="12">
        <v>20.017499999999998</v>
      </c>
      <c r="D5905" s="12">
        <v>16.273333333333301</v>
      </c>
      <c r="E5905" s="12">
        <v>25.155000000000001</v>
      </c>
      <c r="F5905" s="12">
        <v>12.775</v>
      </c>
      <c r="G5905" s="12">
        <v>13.716666666666701</v>
      </c>
      <c r="H5905" s="12">
        <v>21.13</v>
      </c>
      <c r="I5905" s="12">
        <v>18.113333333333301</v>
      </c>
      <c r="J5905" s="12">
        <f>AVERAGE(B5905:E5905)</f>
        <v>23.016458333333325</v>
      </c>
      <c r="K5905" s="12">
        <f>AVERAGE(F5905:I5905)</f>
        <v>16.43375</v>
      </c>
      <c r="L5905" s="12">
        <f>MAX(J5905:K5905)</f>
        <v>23.016458333333325</v>
      </c>
      <c r="M5905" s="8">
        <f>F5905/B5905</f>
        <v>0.41721097322011758</v>
      </c>
      <c r="N5905" s="8">
        <f>G5905/C5905</f>
        <v>0.68523375379876117</v>
      </c>
      <c r="O5905" s="8">
        <f>H5905/D5905</f>
        <v>1.2984432609586261</v>
      </c>
      <c r="P5905" s="8">
        <f>I5905/E5905</f>
        <v>0.72006890611541641</v>
      </c>
      <c r="Q5905" s="8">
        <f>LOG(M5905,2)</f>
        <v>-1.2611509916748043</v>
      </c>
      <c r="R5905" s="8">
        <f>LOG(N5905,2)</f>
        <v>-0.54533187627528701</v>
      </c>
      <c r="S5905" s="8">
        <f>LOG(O5905,2)</f>
        <v>0.37678297287494572</v>
      </c>
      <c r="T5905" s="8">
        <f>LOG(P5905,2)</f>
        <v>-0.47379312478468644</v>
      </c>
      <c r="U5905" s="8">
        <f>STDEV(Q5905:T5905)/SQRT(COUNT(Q5905:T5905))</f>
        <v>0.33522537116371565</v>
      </c>
      <c r="V5905" s="8">
        <f>AVERAGE(M5905:P5905)</f>
        <v>0.78023922352323027</v>
      </c>
      <c r="W5905" s="8">
        <f>LOG(V5905,2)</f>
        <v>-0.35801156876269136</v>
      </c>
      <c r="X5905" t="s">
        <v>2796</v>
      </c>
      <c r="Y5905">
        <f>_xlfn.T.TEST(B5905:E5905,F5905:I5905,2,1)</f>
        <v>0.2507694619930928</v>
      </c>
      <c r="Z5905">
        <f>IF(ABS(W5905)&gt;0.3014,1,0)</f>
        <v>1</v>
      </c>
      <c r="AA5905">
        <f>IF(Y5905&lt;0.05,1,0)</f>
        <v>0</v>
      </c>
      <c r="AB5905">
        <f>IF((Z5905+AA5905)&gt;1,1,0)</f>
        <v>0</v>
      </c>
      <c r="AC5905">
        <f>TINV(Y5905,3)</f>
        <v>1.4196947270577212</v>
      </c>
      <c r="AD5905">
        <f>EXP((-AC5905*AC5905)/2)</f>
        <v>0.36503335025291511</v>
      </c>
      <c r="AE5905">
        <f>-LOG10(AD5905)</f>
        <v>0.43766745562803605</v>
      </c>
      <c r="AF5905">
        <f>IF(AE5905&gt;2,1,0)</f>
        <v>0</v>
      </c>
      <c r="AG5905">
        <f>IF((AF5905+Z5905)&gt;1,1,0)</f>
        <v>0</v>
      </c>
    </row>
    <row r="5906" spans="1:33" x14ac:dyDescent="0.25">
      <c r="A5906" s="6" t="s">
        <v>4569</v>
      </c>
      <c r="B5906" s="12">
        <v>105.4</v>
      </c>
      <c r="C5906" s="12">
        <v>88.305000000000007</v>
      </c>
      <c r="D5906" s="12">
        <v>109.94</v>
      </c>
      <c r="E5906" s="12">
        <v>94.91</v>
      </c>
      <c r="F5906" s="12">
        <v>80.754999999999995</v>
      </c>
      <c r="G5906" s="12">
        <v>66.846666666666707</v>
      </c>
      <c r="H5906" s="12">
        <v>88.226666666666702</v>
      </c>
      <c r="I5906" s="12">
        <v>75.476666666666702</v>
      </c>
      <c r="J5906" s="12">
        <f>AVERAGE(B5906:E5906)</f>
        <v>99.638749999999987</v>
      </c>
      <c r="K5906" s="12">
        <f>AVERAGE(F5906:I5906)</f>
        <v>77.826250000000016</v>
      </c>
      <c r="L5906" s="12">
        <f>MAX(J5906:K5906)</f>
        <v>99.638749999999987</v>
      </c>
      <c r="M5906" s="8">
        <f>F5906/B5906</f>
        <v>0.76617647058823524</v>
      </c>
      <c r="N5906" s="8">
        <f>G5906/C5906</f>
        <v>0.75699752750882399</v>
      </c>
      <c r="O5906" s="8">
        <f>H5906/D5906</f>
        <v>0.80249833242374657</v>
      </c>
      <c r="P5906" s="8">
        <f>I5906/E5906</f>
        <v>0.79524461770800448</v>
      </c>
      <c r="Q5906" s="8">
        <f>LOG(M5906,2)</f>
        <v>-0.38425137385919367</v>
      </c>
      <c r="R5906" s="8">
        <f>LOG(N5906,2)</f>
        <v>-0.40163950677223859</v>
      </c>
      <c r="S5906" s="8">
        <f>LOG(O5906,2)</f>
        <v>-0.31742970054212966</v>
      </c>
      <c r="T5906" s="8">
        <f>LOG(P5906,2)</f>
        <v>-0.3305293923882105</v>
      </c>
      <c r="U5906" s="8">
        <f>STDEV(Q5906:T5906)/SQRT(COUNT(Q5906:T5906))</f>
        <v>2.03986704242719E-2</v>
      </c>
      <c r="V5906" s="8">
        <f>AVERAGE(M5906:P5906)</f>
        <v>0.7802292370572026</v>
      </c>
      <c r="W5906" s="8">
        <f>LOG(V5906,2)</f>
        <v>-0.35803003427529645</v>
      </c>
      <c r="X5906" s="6" t="s">
        <v>4569</v>
      </c>
      <c r="Y5906">
        <f>_xlfn.T.TEST(B5906:E5906,F5906:I5906,2,1)</f>
        <v>2.603243902466111E-4</v>
      </c>
      <c r="Z5906">
        <f>IF(ABS(W5906)&gt;0.3014,1,0)</f>
        <v>1</v>
      </c>
      <c r="AA5906">
        <f>IF(Y5906&lt;0.05,1,0)</f>
        <v>1</v>
      </c>
      <c r="AB5906">
        <f>IF((Z5906+AA5906)&gt;1,1,0)</f>
        <v>1</v>
      </c>
      <c r="AC5906">
        <f>TINV(Y5906,3)</f>
        <v>20.326450953708306</v>
      </c>
      <c r="AD5906">
        <f>EXP((-AC5906*AC5906)/2)</f>
        <v>1.9162194006168344E-90</v>
      </c>
      <c r="AE5906">
        <f>-LOG10(AD5906)</f>
        <v>89.71755476716659</v>
      </c>
      <c r="AF5906">
        <f>IF(AE5906&gt;2,1,0)</f>
        <v>1</v>
      </c>
      <c r="AG5906">
        <f>IF((AF5906+Z5906)&gt;1,1,0)</f>
        <v>1</v>
      </c>
    </row>
    <row r="5907" spans="1:33" x14ac:dyDescent="0.25">
      <c r="A5907" t="s">
        <v>5538</v>
      </c>
      <c r="B5907" s="12">
        <v>289.07</v>
      </c>
      <c r="C5907" s="12">
        <v>253.04750000000001</v>
      </c>
      <c r="D5907" s="12">
        <v>165.86666666666699</v>
      </c>
      <c r="E5907" s="12">
        <v>82.597499999999997</v>
      </c>
      <c r="F5907" s="12">
        <v>113.205</v>
      </c>
      <c r="G5907" s="12">
        <v>257.62666666666701</v>
      </c>
      <c r="H5907" s="12">
        <v>141.15333333333299</v>
      </c>
      <c r="I5907" s="12">
        <v>71.040000000000006</v>
      </c>
      <c r="J5907" s="12">
        <f>AVERAGE(B5907:E5907)</f>
        <v>197.64541666666676</v>
      </c>
      <c r="K5907" s="12">
        <f>AVERAGE(F5907:I5907)</f>
        <v>145.75624999999999</v>
      </c>
      <c r="L5907" s="12">
        <f>MAX(J5907:K5907)</f>
        <v>197.64541666666676</v>
      </c>
      <c r="M5907" s="8">
        <f>F5907/B5907</f>
        <v>0.39161794721001836</v>
      </c>
      <c r="N5907" s="8">
        <f>G5907/C5907</f>
        <v>1.0180960755062469</v>
      </c>
      <c r="O5907" s="8">
        <f>H5907/D5907</f>
        <v>0.85100482315112169</v>
      </c>
      <c r="P5907" s="8">
        <f>I5907/E5907</f>
        <v>0.86007445745936628</v>
      </c>
      <c r="Q5907" s="8">
        <f>LOG(M5907,2)</f>
        <v>-1.3524812120765508</v>
      </c>
      <c r="R5907" s="8">
        <f>LOG(N5907,2)</f>
        <v>2.5873711822406366E-2</v>
      </c>
      <c r="S5907" s="8">
        <f>LOG(O5907,2)</f>
        <v>-0.23276078634100553</v>
      </c>
      <c r="T5907" s="8">
        <f>LOG(P5907,2)</f>
        <v>-0.21746653419175363</v>
      </c>
      <c r="U5907" s="8">
        <f>STDEV(Q5907:T5907)/SQRT(COUNT(Q5907:T5907))</f>
        <v>0.30849887358583855</v>
      </c>
      <c r="V5907" s="8">
        <f>AVERAGE(M5907:P5907)</f>
        <v>0.78019832583168836</v>
      </c>
      <c r="W5907" s="8">
        <f>LOG(V5907,2)</f>
        <v>-0.35808719229124492</v>
      </c>
      <c r="X5907" t="s">
        <v>5538</v>
      </c>
      <c r="Y5907">
        <f>_xlfn.T.TEST(B5907:E5907,F5907:I5907,2,1)</f>
        <v>0.30227700380007727</v>
      </c>
      <c r="Z5907">
        <f>IF(ABS(W5907)&gt;0.3014,1,0)</f>
        <v>1</v>
      </c>
      <c r="AA5907">
        <f>IF(Y5907&lt;0.05,1,0)</f>
        <v>0</v>
      </c>
      <c r="AB5907">
        <f>IF((Z5907+AA5907)&gt;1,1,0)</f>
        <v>0</v>
      </c>
      <c r="AC5907">
        <f>TINV(Y5907,3)</f>
        <v>1.2426434318654038</v>
      </c>
      <c r="AD5907">
        <f>EXP((-AC5907*AC5907)/2)</f>
        <v>0.46205037854338421</v>
      </c>
      <c r="AE5907">
        <f>-LOG10(AD5907)</f>
        <v>0.335310669615766</v>
      </c>
      <c r="AF5907">
        <f>IF(AE5907&gt;2,1,0)</f>
        <v>0</v>
      </c>
      <c r="AG5907">
        <f>IF((AF5907+Z5907)&gt;1,1,0)</f>
        <v>0</v>
      </c>
    </row>
    <row r="5908" spans="1:33" x14ac:dyDescent="0.25">
      <c r="A5908" t="s">
        <v>3190</v>
      </c>
      <c r="B5908" s="12">
        <v>20.149999999999999</v>
      </c>
      <c r="C5908" s="12">
        <v>12.92</v>
      </c>
      <c r="D5908" s="12">
        <v>10.9433333333333</v>
      </c>
      <c r="E5908" s="12">
        <v>17.862500000000001</v>
      </c>
      <c r="F5908" s="12">
        <v>12.765000000000001</v>
      </c>
      <c r="G5908" s="12">
        <v>9.02</v>
      </c>
      <c r="H5908" s="12">
        <v>13.09</v>
      </c>
      <c r="I5908" s="12">
        <v>10.58</v>
      </c>
      <c r="J5908" s="12">
        <f>AVERAGE(B5908:E5908)</f>
        <v>15.468958333333326</v>
      </c>
      <c r="K5908" s="12">
        <f>AVERAGE(F5908:I5908)</f>
        <v>11.36375</v>
      </c>
      <c r="L5908" s="12">
        <f>MAX(J5908:K5908)</f>
        <v>15.468958333333326</v>
      </c>
      <c r="M5908" s="8">
        <f>F5908/B5908</f>
        <v>0.63349875930521105</v>
      </c>
      <c r="N5908" s="8">
        <f>G5908/C5908</f>
        <v>0.69814241486068107</v>
      </c>
      <c r="O5908" s="8">
        <f>H5908/D5908</f>
        <v>1.1961620469083192</v>
      </c>
      <c r="P5908" s="8">
        <f>I5908/E5908</f>
        <v>0.59230230930720784</v>
      </c>
      <c r="Q5908" s="8">
        <f>LOG(M5908,2)</f>
        <v>-0.65858630100821069</v>
      </c>
      <c r="R5908" s="8">
        <f>LOG(N5908,2)</f>
        <v>-0.51840673143854399</v>
      </c>
      <c r="S5908" s="8">
        <f>LOG(O5908,2)</f>
        <v>0.25841284809342069</v>
      </c>
      <c r="T5908" s="8">
        <f>LOG(P5908,2)</f>
        <v>-0.75559438386915312</v>
      </c>
      <c r="U5908" s="8">
        <f>STDEV(Q5908:T5908)/SQRT(COUNT(Q5908:T5908))</f>
        <v>0.23084381567957962</v>
      </c>
      <c r="V5908" s="8">
        <f>AVERAGE(M5908:P5908)</f>
        <v>0.78002638259535484</v>
      </c>
      <c r="W5908" s="8">
        <f>LOG(V5908,2)</f>
        <v>-0.35840517425119872</v>
      </c>
      <c r="X5908" t="s">
        <v>3190</v>
      </c>
      <c r="Y5908">
        <f>_xlfn.T.TEST(B5908:E5908,F5908:I5908,2,1)</f>
        <v>0.16365465032027365</v>
      </c>
      <c r="Z5908">
        <f>IF(ABS(W5908)&gt;0.3014,1,0)</f>
        <v>1</v>
      </c>
      <c r="AA5908">
        <f>IF(Y5908&lt;0.05,1,0)</f>
        <v>0</v>
      </c>
      <c r="AB5908">
        <f>IF((Z5908+AA5908)&gt;1,1,0)</f>
        <v>0</v>
      </c>
      <c r="AC5908">
        <f>TINV(Y5908,3)</f>
        <v>1.8362069499186009</v>
      </c>
      <c r="AD5908">
        <f>EXP((-AC5908*AC5908)/2)</f>
        <v>0.18529095095206366</v>
      </c>
      <c r="AE5908">
        <f>-LOG10(AD5908)</f>
        <v>0.73214578978821054</v>
      </c>
      <c r="AF5908">
        <f>IF(AE5908&gt;2,1,0)</f>
        <v>0</v>
      </c>
      <c r="AG5908">
        <f>IF((AF5908+Z5908)&gt;1,1,0)</f>
        <v>0</v>
      </c>
    </row>
    <row r="5909" spans="1:33" x14ac:dyDescent="0.25">
      <c r="A5909" t="s">
        <v>5912</v>
      </c>
      <c r="B5909" s="12">
        <v>38.06</v>
      </c>
      <c r="C5909" s="12">
        <v>25.655000000000001</v>
      </c>
      <c r="D5909" s="12">
        <v>27.8333333333333</v>
      </c>
      <c r="E5909" s="12">
        <v>26.1175</v>
      </c>
      <c r="F5909" s="12">
        <v>15.685</v>
      </c>
      <c r="G5909" s="12">
        <v>23.6666666666667</v>
      </c>
      <c r="H5909" s="12">
        <v>25.383333333333301</v>
      </c>
      <c r="I5909" s="12">
        <v>22.8</v>
      </c>
      <c r="J5909" s="12">
        <f>AVERAGE(B5909:E5909)</f>
        <v>29.416458333333324</v>
      </c>
      <c r="K5909" s="12">
        <f>AVERAGE(F5909:I5909)</f>
        <v>21.883749999999999</v>
      </c>
      <c r="L5909" s="12">
        <f>MAX(J5909:K5909)</f>
        <v>29.416458333333324</v>
      </c>
      <c r="M5909" s="8">
        <f>F5909/B5909</f>
        <v>0.41211245401996843</v>
      </c>
      <c r="N5909" s="8">
        <f>G5909/C5909</f>
        <v>0.92249723900474367</v>
      </c>
      <c r="O5909" s="8">
        <f>H5909/D5909</f>
        <v>0.91197604790419151</v>
      </c>
      <c r="P5909" s="8">
        <f>I5909/E5909</f>
        <v>0.87297788838901125</v>
      </c>
      <c r="Q5909" s="8">
        <f>LOG(M5909,2)</f>
        <v>-1.2788900324304191</v>
      </c>
      <c r="R5909" s="8">
        <f>LOG(N5909,2)</f>
        <v>-0.11638350163316344</v>
      </c>
      <c r="S5909" s="8">
        <f>LOG(O5909,2)</f>
        <v>-0.13293216087412252</v>
      </c>
      <c r="T5909" s="8">
        <f>LOG(P5909,2)</f>
        <v>-0.19598298251662957</v>
      </c>
      <c r="U5909" s="8">
        <f>STDEV(Q5909:T5909)/SQRT(COUNT(Q5909:T5909))</f>
        <v>0.28313401927762355</v>
      </c>
      <c r="V5909" s="8">
        <f>AVERAGE(M5909:P5909)</f>
        <v>0.77989090732947874</v>
      </c>
      <c r="W5909" s="8">
        <f>LOG(V5909,2)</f>
        <v>-0.35865576381257652</v>
      </c>
      <c r="X5909" t="s">
        <v>5912</v>
      </c>
      <c r="Y5909">
        <f>_xlfn.T.TEST(B5909:E5909,F5909:I5909,2,1)</f>
        <v>0.22579204187276317</v>
      </c>
      <c r="Z5909">
        <f>IF(ABS(W5909)&gt;0.3014,1,0)</f>
        <v>1</v>
      </c>
      <c r="AA5909">
        <f>IF(Y5909&lt;0.05,1,0)</f>
        <v>0</v>
      </c>
      <c r="AB5909">
        <f>IF((Z5909+AA5909)&gt;1,1,0)</f>
        <v>0</v>
      </c>
      <c r="AC5909">
        <f>TINV(Y5909,3)</f>
        <v>1.5201944722572243</v>
      </c>
      <c r="AD5909">
        <f>EXP((-AC5909*AC5909)/2)</f>
        <v>0.31490142780217456</v>
      </c>
      <c r="AE5909">
        <f>-LOG10(AD5909)</f>
        <v>0.50182537021388518</v>
      </c>
      <c r="AF5909">
        <f>IF(AE5909&gt;2,1,0)</f>
        <v>0</v>
      </c>
      <c r="AG5909">
        <f>IF((AF5909+Z5909)&gt;1,1,0)</f>
        <v>0</v>
      </c>
    </row>
    <row r="5910" spans="1:33" x14ac:dyDescent="0.25">
      <c r="A5910" t="s">
        <v>2699</v>
      </c>
      <c r="B5910" s="12">
        <v>109.85</v>
      </c>
      <c r="C5910" s="12">
        <v>121.9375</v>
      </c>
      <c r="D5910" s="12">
        <v>151.05666666666701</v>
      </c>
      <c r="E5910" s="12">
        <v>201.83</v>
      </c>
      <c r="F5910" s="12">
        <v>76.265000000000001</v>
      </c>
      <c r="G5910" s="12">
        <v>90.776666666666699</v>
      </c>
      <c r="H5910" s="12">
        <v>160.16333333333299</v>
      </c>
      <c r="I5910" s="12">
        <v>125.163333333333</v>
      </c>
      <c r="J5910" s="12">
        <f>AVERAGE(B5910:E5910)</f>
        <v>146.16854166666675</v>
      </c>
      <c r="K5910" s="12">
        <f>AVERAGE(F5910:I5910)</f>
        <v>113.09208333333318</v>
      </c>
      <c r="L5910" s="12">
        <f>MAX(J5910:K5910)</f>
        <v>146.16854166666675</v>
      </c>
      <c r="M5910" s="8">
        <f>F5910/B5910</f>
        <v>0.69426490669094221</v>
      </c>
      <c r="N5910" s="8">
        <f>G5910/C5910</f>
        <v>0.74445241756364289</v>
      </c>
      <c r="O5910" s="8">
        <f>H5910/D5910</f>
        <v>1.060286426727272</v>
      </c>
      <c r="P5910" s="8">
        <f>I5910/E5910</f>
        <v>0.62014236403573797</v>
      </c>
      <c r="Q5910" s="8">
        <f>LOG(M5910,2)</f>
        <v>-0.52644184613712786</v>
      </c>
      <c r="R5910" s="8">
        <f>LOG(N5910,2)</f>
        <v>-0.42574845445975729</v>
      </c>
      <c r="S5910" s="8">
        <f>LOG(O5910,2)</f>
        <v>8.445404837272813E-2</v>
      </c>
      <c r="T5910" s="8">
        <f>LOG(P5910,2)</f>
        <v>-0.68932864662745263</v>
      </c>
      <c r="U5910" s="8">
        <f>STDEV(Q5910:T5910)/SQRT(COUNT(Q5910:T5910))</f>
        <v>0.16698214933987571</v>
      </c>
      <c r="V5910" s="8">
        <f>AVERAGE(M5910:P5910)</f>
        <v>0.7797865287543988</v>
      </c>
      <c r="W5910" s="8">
        <f>LOG(V5910,2)</f>
        <v>-0.35884886329505133</v>
      </c>
      <c r="X5910" t="s">
        <v>2699</v>
      </c>
      <c r="Y5910">
        <f>_xlfn.T.TEST(B5910:E5910,F5910:I5910,2,1)</f>
        <v>0.1554744096031388</v>
      </c>
      <c r="Z5910">
        <f>IF(ABS(W5910)&gt;0.3014,1,0)</f>
        <v>1</v>
      </c>
      <c r="AA5910">
        <f>IF(Y5910&lt;0.05,1,0)</f>
        <v>0</v>
      </c>
      <c r="AB5910">
        <f>IF((Z5910+AA5910)&gt;1,1,0)</f>
        <v>0</v>
      </c>
      <c r="AC5910">
        <f>TINV(Y5910,3)</f>
        <v>1.8879139843561989</v>
      </c>
      <c r="AD5910">
        <f>EXP((-AC5910*AC5910)/2)</f>
        <v>0.16828276218673882</v>
      </c>
      <c r="AE5910">
        <f>-LOG10(AD5910)</f>
        <v>0.77396036810373692</v>
      </c>
      <c r="AF5910">
        <f>IF(AE5910&gt;2,1,0)</f>
        <v>0</v>
      </c>
      <c r="AG5910">
        <f>IF((AF5910+Z5910)&gt;1,1,0)</f>
        <v>0</v>
      </c>
    </row>
    <row r="5911" spans="1:33" x14ac:dyDescent="0.25">
      <c r="A5911" s="6" t="s">
        <v>3388</v>
      </c>
      <c r="B5911" s="12">
        <v>26.43</v>
      </c>
      <c r="C5911" s="12">
        <v>18.9025</v>
      </c>
      <c r="D5911" s="12">
        <v>29.836666666666702</v>
      </c>
      <c r="E5911" s="12">
        <v>31.094999999999999</v>
      </c>
      <c r="F5911" s="12">
        <v>20.004999999999999</v>
      </c>
      <c r="G5911" s="12">
        <v>15.3233333333333</v>
      </c>
      <c r="H5911" s="12">
        <v>19.453333333333301</v>
      </c>
      <c r="I5911" s="12">
        <v>27.9433333333333</v>
      </c>
      <c r="J5911" s="12">
        <f>AVERAGE(B5911:E5911)</f>
        <v>26.566041666666674</v>
      </c>
      <c r="K5911" s="12">
        <f>AVERAGE(F5911:I5911)</f>
        <v>20.681249999999974</v>
      </c>
      <c r="L5911" s="12">
        <f>MAX(J5911:K5911)</f>
        <v>26.566041666666674</v>
      </c>
      <c r="M5911" s="8">
        <f>F5911/B5911</f>
        <v>0.75690503216042371</v>
      </c>
      <c r="N5911" s="8">
        <f>G5911/C5911</f>
        <v>0.8106511484371538</v>
      </c>
      <c r="O5911" s="8">
        <f>H5911/D5911</f>
        <v>0.65199419059322794</v>
      </c>
      <c r="P5911" s="8">
        <f>I5911/E5911</f>
        <v>0.89864394061210162</v>
      </c>
      <c r="Q5911" s="8">
        <f>LOG(M5911,2)</f>
        <v>-0.40181579629596809</v>
      </c>
      <c r="R5911" s="8">
        <f>LOG(N5911,2)</f>
        <v>-0.3028468890700608</v>
      </c>
      <c r="S5911" s="8">
        <f>LOG(O5911,2)</f>
        <v>-0.61706898509309482</v>
      </c>
      <c r="T5911" s="8">
        <f>LOG(P5911,2)</f>
        <v>-0.1541784884530093</v>
      </c>
      <c r="U5911" s="8">
        <f>STDEV(Q5911:T5911)/SQRT(COUNT(Q5911:T5911))</f>
        <v>9.7099438610994737E-2</v>
      </c>
      <c r="V5911" s="8">
        <f>AVERAGE(M5911:P5911)</f>
        <v>0.77954857795072674</v>
      </c>
      <c r="W5911" s="8">
        <f>LOG(V5911,2)</f>
        <v>-0.35928916691628282</v>
      </c>
      <c r="X5911" s="6" t="s">
        <v>3388</v>
      </c>
      <c r="Y5911">
        <f>_xlfn.T.TEST(B5911:E5911,F5911:I5911,2,1)</f>
        <v>3.8587548236401904E-2</v>
      </c>
      <c r="Z5911">
        <f>IF(ABS(W5911)&gt;0.3014,1,0)</f>
        <v>1</v>
      </c>
      <c r="AA5911">
        <f>IF(Y5911&lt;0.05,1,0)</f>
        <v>1</v>
      </c>
      <c r="AB5911">
        <f>IF((Z5911+AA5911)&gt;1,1,0)</f>
        <v>1</v>
      </c>
      <c r="AC5911">
        <f>TINV(Y5911,3)</f>
        <v>3.5318685973725921</v>
      </c>
      <c r="AD5911">
        <f>EXP((-AC5911*AC5911)/2)</f>
        <v>1.9556202067451539E-3</v>
      </c>
      <c r="AE5911">
        <f>-LOG10(AD5911)</f>
        <v>2.7087154839708019</v>
      </c>
      <c r="AF5911">
        <f>IF(AE5911&gt;2,1,0)</f>
        <v>1</v>
      </c>
      <c r="AG5911">
        <f>IF((AF5911+Z5911)&gt;1,1,0)</f>
        <v>1</v>
      </c>
    </row>
    <row r="5912" spans="1:33" x14ac:dyDescent="0.25">
      <c r="A5912" t="s">
        <v>4274</v>
      </c>
      <c r="B5912" s="12">
        <v>13.62</v>
      </c>
      <c r="C5912" s="12">
        <v>20.625</v>
      </c>
      <c r="D5912" s="12">
        <v>21.54</v>
      </c>
      <c r="E5912" s="12">
        <v>33.115000000000002</v>
      </c>
      <c r="F5912" s="12">
        <v>10.545</v>
      </c>
      <c r="G5912" s="12">
        <v>11.97</v>
      </c>
      <c r="H5912" s="12">
        <v>23.793333333333301</v>
      </c>
      <c r="I5912" s="12">
        <v>21.82</v>
      </c>
      <c r="J5912" s="12">
        <f>AVERAGE(B5912:E5912)</f>
        <v>22.225000000000001</v>
      </c>
      <c r="K5912" s="12">
        <f>AVERAGE(F5912:I5912)</f>
        <v>17.032083333333325</v>
      </c>
      <c r="L5912" s="12">
        <f>MAX(J5912:K5912)</f>
        <v>22.225000000000001</v>
      </c>
      <c r="M5912" s="8">
        <f>F5912/B5912</f>
        <v>0.77422907488986792</v>
      </c>
      <c r="N5912" s="8">
        <f>G5912/C5912</f>
        <v>0.58036363636363641</v>
      </c>
      <c r="O5912" s="8">
        <f>H5912/D5912</f>
        <v>1.1046115753636629</v>
      </c>
      <c r="P5912" s="8">
        <f>I5912/E5912</f>
        <v>0.65891589913936277</v>
      </c>
      <c r="Q5912" s="8">
        <f>LOG(M5912,2)</f>
        <v>-0.36916760821837957</v>
      </c>
      <c r="R5912" s="8">
        <f>LOG(N5912,2)</f>
        <v>-0.78497096707703851</v>
      </c>
      <c r="S5912" s="8">
        <f>LOG(O5912,2)</f>
        <v>0.14353915078365695</v>
      </c>
      <c r="T5912" s="8">
        <f>LOG(P5912,2)</f>
        <v>-0.60183375656959914</v>
      </c>
      <c r="U5912" s="8">
        <f>STDEV(Q5912:T5912)/SQRT(COUNT(Q5912:T5912))</f>
        <v>0.20109829884968991</v>
      </c>
      <c r="V5912" s="8">
        <f>AVERAGE(M5912:P5912)</f>
        <v>0.77953004643913248</v>
      </c>
      <c r="W5912" s="8">
        <f>LOG(V5912,2)</f>
        <v>-0.35932346322367908</v>
      </c>
      <c r="X5912" t="s">
        <v>4274</v>
      </c>
      <c r="Y5912">
        <f>_xlfn.T.TEST(B5912:E5912,F5912:I5912,2,1)</f>
        <v>0.18358506134091568</v>
      </c>
      <c r="Z5912">
        <f>IF(ABS(W5912)&gt;0.3014,1,0)</f>
        <v>1</v>
      </c>
      <c r="AA5912">
        <f>IF(Y5912&lt;0.05,1,0)</f>
        <v>0</v>
      </c>
      <c r="AB5912">
        <f>IF((Z5912+AA5912)&gt;1,1,0)</f>
        <v>0</v>
      </c>
      <c r="AC5912">
        <f>TINV(Y5912,3)</f>
        <v>1.7218005445557401</v>
      </c>
      <c r="AD5912">
        <f>EXP((-AC5912*AC5912)/2)</f>
        <v>0.22711505092769882</v>
      </c>
      <c r="AE5912">
        <f>-LOG10(AD5912)</f>
        <v>0.64375408410587442</v>
      </c>
      <c r="AF5912">
        <f>IF(AE5912&gt;2,1,0)</f>
        <v>0</v>
      </c>
      <c r="AG5912">
        <f>IF((AF5912+Z5912)&gt;1,1,0)</f>
        <v>0</v>
      </c>
    </row>
    <row r="5913" spans="1:33" x14ac:dyDescent="0.25">
      <c r="A5913" t="s">
        <v>5241</v>
      </c>
      <c r="B5913" s="12">
        <v>24.23</v>
      </c>
      <c r="C5913" s="12">
        <v>10.942500000000001</v>
      </c>
      <c r="D5913" s="12">
        <v>14.39</v>
      </c>
      <c r="E5913" s="12">
        <v>15.657500000000001</v>
      </c>
      <c r="F5913" s="12">
        <v>7.8949999999999996</v>
      </c>
      <c r="G5913" s="12">
        <v>8.8633333333333297</v>
      </c>
      <c r="H5913" s="12">
        <v>16.690000000000001</v>
      </c>
      <c r="I5913" s="12">
        <v>12.866666666666699</v>
      </c>
      <c r="J5913" s="12">
        <f>AVERAGE(B5913:E5913)</f>
        <v>16.305</v>
      </c>
      <c r="K5913" s="12">
        <f>AVERAGE(F5913:I5913)</f>
        <v>11.578750000000007</v>
      </c>
      <c r="L5913" s="12">
        <f>MAX(J5913:K5913)</f>
        <v>16.305</v>
      </c>
      <c r="M5913" s="8">
        <f>F5913/B5913</f>
        <v>0.32583574081716876</v>
      </c>
      <c r="N5913" s="8">
        <f>G5913/C5913</f>
        <v>0.80999162287716053</v>
      </c>
      <c r="O5913" s="8">
        <f>H5913/D5913</f>
        <v>1.1598332175121613</v>
      </c>
      <c r="P5913" s="8">
        <f>I5913/E5913</f>
        <v>0.82175741125126611</v>
      </c>
      <c r="Q5913" s="8">
        <f>LOG(M5913,2)</f>
        <v>-1.6177832335911098</v>
      </c>
      <c r="R5913" s="8">
        <f>LOG(N5913,2)</f>
        <v>-0.3040211075025363</v>
      </c>
      <c r="S5913" s="8">
        <f>LOG(O5913,2)</f>
        <v>0.21391736262230093</v>
      </c>
      <c r="T5913" s="8">
        <f>LOG(P5913,2)</f>
        <v>-0.28321553217048023</v>
      </c>
      <c r="U5913" s="8">
        <f>STDEV(Q5913:T5913)/SQRT(COUNT(Q5913:T5913))</f>
        <v>0.39205662839467681</v>
      </c>
      <c r="V5913" s="8">
        <f>AVERAGE(M5913:P5913)</f>
        <v>0.77935449811443924</v>
      </c>
      <c r="W5913" s="8">
        <f>LOG(V5913,2)</f>
        <v>-0.35964839132618254</v>
      </c>
      <c r="X5913" t="s">
        <v>5241</v>
      </c>
      <c r="Y5913">
        <f>_xlfn.T.TEST(B5913:E5913,F5913:I5913,2,1)</f>
        <v>0.32553026746048447</v>
      </c>
      <c r="Z5913">
        <f>IF(ABS(W5913)&gt;0.3014,1,0)</f>
        <v>1</v>
      </c>
      <c r="AA5913">
        <f>IF(Y5913&lt;0.05,1,0)</f>
        <v>0</v>
      </c>
      <c r="AB5913">
        <f>IF((Z5913+AA5913)&gt;1,1,0)</f>
        <v>0</v>
      </c>
      <c r="AC5913">
        <f>TINV(Y5913,3)</f>
        <v>1.172786747825338</v>
      </c>
      <c r="AD5913">
        <f>EXP((-AC5913*AC5913)/2)</f>
        <v>0.5027237935281289</v>
      </c>
      <c r="AE5913">
        <f>-LOG10(AD5913)</f>
        <v>0.29867055946372567</v>
      </c>
      <c r="AF5913">
        <f>IF(AE5913&gt;2,1,0)</f>
        <v>0</v>
      </c>
      <c r="AG5913">
        <f>IF((AF5913+Z5913)&gt;1,1,0)</f>
        <v>0</v>
      </c>
    </row>
    <row r="5914" spans="1:33" x14ac:dyDescent="0.25">
      <c r="A5914" t="s">
        <v>5113</v>
      </c>
      <c r="B5914" s="12">
        <v>197.34</v>
      </c>
      <c r="C5914" s="12">
        <v>115.7475</v>
      </c>
      <c r="D5914" s="12">
        <v>155.44333333333299</v>
      </c>
      <c r="E5914" s="12">
        <v>189.81</v>
      </c>
      <c r="F5914" s="12">
        <v>78.31</v>
      </c>
      <c r="G5914" s="12">
        <v>86.596666666666707</v>
      </c>
      <c r="H5914" s="12">
        <v>170.21666666666701</v>
      </c>
      <c r="I5914" s="12">
        <v>166.45333333333301</v>
      </c>
      <c r="J5914" s="12">
        <f>AVERAGE(B5914:E5914)</f>
        <v>164.58520833333324</v>
      </c>
      <c r="K5914" s="12">
        <f>AVERAGE(F5914:I5914)</f>
        <v>125.39416666666668</v>
      </c>
      <c r="L5914" s="12">
        <f>MAX(J5914:K5914)</f>
        <v>164.58520833333324</v>
      </c>
      <c r="M5914" s="8">
        <f>F5914/B5914</f>
        <v>0.39682780987128813</v>
      </c>
      <c r="N5914" s="8">
        <f>G5914/C5914</f>
        <v>0.74815150795193597</v>
      </c>
      <c r="O5914" s="8">
        <f>H5914/D5914</f>
        <v>1.0950399931379113</v>
      </c>
      <c r="P5914" s="8">
        <f>I5914/E5914</f>
        <v>0.87694712256115592</v>
      </c>
      <c r="Q5914" s="8">
        <f>LOG(M5914,2)</f>
        <v>-1.3334149609027262</v>
      </c>
      <c r="R5914" s="8">
        <f>LOG(N5914,2)</f>
        <v>-0.41859763541996498</v>
      </c>
      <c r="S5914" s="8">
        <f>LOG(O5914,2)</f>
        <v>0.13098356101192613</v>
      </c>
      <c r="T5914" s="8">
        <f>LOG(P5914,2)</f>
        <v>-0.18943824003795257</v>
      </c>
      <c r="U5914" s="8">
        <f>STDEV(Q5914:T5914)/SQRT(COUNT(Q5914:T5914))</f>
        <v>0.3144856964957885</v>
      </c>
      <c r="V5914" s="8">
        <f>AVERAGE(M5914:P5914)</f>
        <v>0.77924160838057277</v>
      </c>
      <c r="W5914" s="8">
        <f>LOG(V5914,2)</f>
        <v>-0.35985738127402406</v>
      </c>
      <c r="X5914" t="s">
        <v>5113</v>
      </c>
      <c r="Y5914">
        <f>_xlfn.T.TEST(B5914:E5914,F5914:I5914,2,1)</f>
        <v>0.26065544463147311</v>
      </c>
      <c r="Z5914">
        <f>IF(ABS(W5914)&gt;0.3014,1,0)</f>
        <v>1</v>
      </c>
      <c r="AA5914">
        <f>IF(Y5914&lt;0.05,1,0)</f>
        <v>0</v>
      </c>
      <c r="AB5914">
        <f>IF((Z5914+AA5914)&gt;1,1,0)</f>
        <v>0</v>
      </c>
      <c r="AC5914">
        <f>TINV(Y5914,3)</f>
        <v>1.3828821785771683</v>
      </c>
      <c r="AD5914">
        <f>EXP((-AC5914*AC5914)/2)</f>
        <v>0.384357734458117</v>
      </c>
      <c r="AE5914">
        <f>-LOG10(AD5914)</f>
        <v>0.4152643751679323</v>
      </c>
      <c r="AF5914">
        <f>IF(AE5914&gt;2,1,0)</f>
        <v>0</v>
      </c>
      <c r="AG5914">
        <f>IF((AF5914+Z5914)&gt;1,1,0)</f>
        <v>0</v>
      </c>
    </row>
    <row r="5915" spans="1:33" x14ac:dyDescent="0.25">
      <c r="A5915" s="6" t="s">
        <v>3432</v>
      </c>
      <c r="B5915" s="12">
        <v>27.96</v>
      </c>
      <c r="C5915" s="12">
        <v>26.232500000000002</v>
      </c>
      <c r="D5915" s="12">
        <v>19.386666666666699</v>
      </c>
      <c r="E5915" s="12">
        <v>24.147500000000001</v>
      </c>
      <c r="F5915" s="12">
        <v>20.62</v>
      </c>
      <c r="G5915" s="12">
        <v>22.58</v>
      </c>
      <c r="H5915" s="12">
        <v>15.9866666666667</v>
      </c>
      <c r="I5915" s="12">
        <v>16.75</v>
      </c>
      <c r="J5915" s="12">
        <f>AVERAGE(B5915:E5915)</f>
        <v>24.431666666666679</v>
      </c>
      <c r="K5915" s="12">
        <f>AVERAGE(F5915:I5915)</f>
        <v>18.984166666666674</v>
      </c>
      <c r="L5915" s="12">
        <f>MAX(J5915:K5915)</f>
        <v>24.431666666666679</v>
      </c>
      <c r="M5915" s="8">
        <f>F5915/B5915</f>
        <v>0.73748211731044355</v>
      </c>
      <c r="N5915" s="8">
        <f>G5915/C5915</f>
        <v>0.86076431906985595</v>
      </c>
      <c r="O5915" s="8">
        <f>H5915/D5915</f>
        <v>0.82462173314993159</v>
      </c>
      <c r="P5915" s="8">
        <f>I5915/E5915</f>
        <v>0.69365358732788074</v>
      </c>
      <c r="Q5915" s="8">
        <f>LOG(M5915,2)</f>
        <v>-0.43932002800732789</v>
      </c>
      <c r="R5915" s="8">
        <f>LOG(N5915,2)</f>
        <v>-0.21630981923246309</v>
      </c>
      <c r="S5915" s="8">
        <f>LOG(O5915,2)</f>
        <v>-0.27819561050537012</v>
      </c>
      <c r="T5915" s="8">
        <f>LOG(P5915,2)</f>
        <v>-0.52771273844719124</v>
      </c>
      <c r="U5915" s="8">
        <f>STDEV(Q5915:T5915)/SQRT(COUNT(Q5915:T5915))</f>
        <v>7.1671753034424648E-2</v>
      </c>
      <c r="V5915" s="8">
        <f>AVERAGE(M5915:P5915)</f>
        <v>0.77913043921452796</v>
      </c>
      <c r="W5915" s="8">
        <f>LOG(V5915,2)</f>
        <v>-0.36006321556766685</v>
      </c>
      <c r="X5915" s="6" t="s">
        <v>3432</v>
      </c>
      <c r="Y5915">
        <f>_xlfn.T.TEST(B5915:E5915,F5915:I5915,2,1)</f>
        <v>1.6217759133179559E-2</v>
      </c>
      <c r="Z5915">
        <f>IF(ABS(W5915)&gt;0.3014,1,0)</f>
        <v>1</v>
      </c>
      <c r="AA5915">
        <f>IF(Y5915&lt;0.05,1,0)</f>
        <v>1</v>
      </c>
      <c r="AB5915">
        <f>IF((Z5915+AA5915)&gt;1,1,0)</f>
        <v>1</v>
      </c>
      <c r="AC5915">
        <f>TINV(Y5915,3)</f>
        <v>4.9054787416676096</v>
      </c>
      <c r="AD5915">
        <f>EXP((-AC5915*AC5915)/2)</f>
        <v>5.9515382495924579E-6</v>
      </c>
      <c r="AE5915">
        <f>-LOG10(AD5915)</f>
        <v>5.225370770915319</v>
      </c>
      <c r="AF5915">
        <f>IF(AE5915&gt;2,1,0)</f>
        <v>1</v>
      </c>
      <c r="AG5915">
        <f>IF((AF5915+Z5915)&gt;1,1,0)</f>
        <v>1</v>
      </c>
    </row>
    <row r="5916" spans="1:33" x14ac:dyDescent="0.25">
      <c r="A5916" t="s">
        <v>1558</v>
      </c>
      <c r="B5916" s="12">
        <v>24.43</v>
      </c>
      <c r="C5916" s="12">
        <v>12.387499999999999</v>
      </c>
      <c r="D5916" s="12">
        <v>12.43</v>
      </c>
      <c r="E5916" s="12">
        <v>13.195</v>
      </c>
      <c r="F5916" s="12">
        <v>13.23</v>
      </c>
      <c r="G5916" s="12">
        <v>8.9499999999999993</v>
      </c>
      <c r="H5916" s="12">
        <v>12.956666666666701</v>
      </c>
      <c r="I5916" s="12">
        <v>10.67</v>
      </c>
      <c r="J5916" s="12">
        <f>AVERAGE(B5916:E5916)</f>
        <v>15.610624999999999</v>
      </c>
      <c r="K5916" s="12">
        <f>AVERAGE(F5916:I5916)</f>
        <v>11.451666666666675</v>
      </c>
      <c r="L5916" s="12">
        <f>MAX(J5916:K5916)</f>
        <v>15.610624999999999</v>
      </c>
      <c r="M5916" s="8">
        <f>F5916/B5916</f>
        <v>0.54154727793696278</v>
      </c>
      <c r="N5916" s="8">
        <f>G5916/C5916</f>
        <v>0.72250252270433901</v>
      </c>
      <c r="O5916" s="8">
        <f>H5916/D5916</f>
        <v>1.0423706087422928</v>
      </c>
      <c r="P5916" s="8">
        <f>I5916/E5916</f>
        <v>0.80863963622584312</v>
      </c>
      <c r="Q5916" s="8">
        <f>LOG(M5916,2)</f>
        <v>-0.88484080198857962</v>
      </c>
      <c r="R5916" s="8">
        <f>LOG(N5916,2)</f>
        <v>-0.46892546992223183</v>
      </c>
      <c r="S5916" s="8">
        <f>LOG(O5916,2)</f>
        <v>5.9868310565559732E-2</v>
      </c>
      <c r="T5916" s="8">
        <f>LOG(P5916,2)</f>
        <v>-0.30643117450184348</v>
      </c>
      <c r="U5916" s="8">
        <f>STDEV(Q5916:T5916)/SQRT(COUNT(Q5916:T5916))</f>
        <v>0.19580076709967512</v>
      </c>
      <c r="V5916" s="8">
        <f>AVERAGE(M5916:P5916)</f>
        <v>0.77876501140235943</v>
      </c>
      <c r="W5916" s="8">
        <f>LOG(V5916,2)</f>
        <v>-0.36074002722647058</v>
      </c>
      <c r="X5916" t="s">
        <v>1558</v>
      </c>
      <c r="Y5916">
        <f>_xlfn.T.TEST(B5916:E5916,F5916:I5916,2,1)</f>
        <v>0.19416894677339377</v>
      </c>
      <c r="Z5916">
        <f>IF(ABS(W5916)&gt;0.3014,1,0)</f>
        <v>1</v>
      </c>
      <c r="AA5916">
        <f>IF(Y5916&lt;0.05,1,0)</f>
        <v>0</v>
      </c>
      <c r="AB5916">
        <f>IF((Z5916+AA5916)&gt;1,1,0)</f>
        <v>0</v>
      </c>
      <c r="AC5916">
        <f>TINV(Y5916,3)</f>
        <v>1.6666787708011606</v>
      </c>
      <c r="AD5916">
        <f>EXP((-AC5916*AC5916)/2)</f>
        <v>0.24934717848865071</v>
      </c>
      <c r="AE5916">
        <f>-LOG10(AD5916)</f>
        <v>0.60319554171769552</v>
      </c>
      <c r="AF5916">
        <f>IF(AE5916&gt;2,1,0)</f>
        <v>0</v>
      </c>
      <c r="AG5916">
        <f>IF((AF5916+Z5916)&gt;1,1,0)</f>
        <v>0</v>
      </c>
    </row>
    <row r="5917" spans="1:33" x14ac:dyDescent="0.25">
      <c r="A5917" t="s">
        <v>6150</v>
      </c>
      <c r="B5917" s="12">
        <v>19.63</v>
      </c>
      <c r="C5917" s="12">
        <v>16.684999999999999</v>
      </c>
      <c r="D5917" s="12">
        <v>28.87</v>
      </c>
      <c r="E5917" s="12">
        <v>17.397500000000001</v>
      </c>
      <c r="F5917" s="12">
        <v>9.4849999999999994</v>
      </c>
      <c r="G5917" s="12">
        <v>12.7266666666667</v>
      </c>
      <c r="H5917" s="12">
        <v>21.77</v>
      </c>
      <c r="I5917" s="12">
        <v>19.383333333333301</v>
      </c>
      <c r="J5917" s="12">
        <f>AVERAGE(B5917:E5917)</f>
        <v>20.645625000000003</v>
      </c>
      <c r="K5917" s="12">
        <f>AVERAGE(F5917:I5917)</f>
        <v>15.841249999999999</v>
      </c>
      <c r="L5917" s="12">
        <f>MAX(J5917:K5917)</f>
        <v>20.645625000000003</v>
      </c>
      <c r="M5917" s="8">
        <f>F5917/B5917</f>
        <v>0.48318899643402952</v>
      </c>
      <c r="N5917" s="8">
        <f>G5917/C5917</f>
        <v>0.76276096294076723</v>
      </c>
      <c r="O5917" s="8">
        <f>H5917/D5917</f>
        <v>0.75406996882577071</v>
      </c>
      <c r="P5917" s="8">
        <f>I5917/E5917</f>
        <v>1.1141447525985515</v>
      </c>
      <c r="Q5917" s="8">
        <f>LOG(M5917,2)</f>
        <v>-1.0493404940546955</v>
      </c>
      <c r="R5917" s="8">
        <f>LOG(N5917,2)</f>
        <v>-0.39069708449953411</v>
      </c>
      <c r="S5917" s="8">
        <f>LOG(O5917,2)</f>
        <v>-0.40722970004777526</v>
      </c>
      <c r="T5917" s="8">
        <f>LOG(P5917,2)</f>
        <v>0.15593668356607601</v>
      </c>
      <c r="U5917" s="8">
        <f>STDEV(Q5917:T5917)/SQRT(COUNT(Q5917:T5917))</f>
        <v>0.24643494184669862</v>
      </c>
      <c r="V5917" s="8">
        <f>AVERAGE(M5917:P5917)</f>
        <v>0.77854117019977975</v>
      </c>
      <c r="W5917" s="8">
        <f>LOG(V5917,2)</f>
        <v>-0.36115476210513142</v>
      </c>
      <c r="X5917" t="s">
        <v>6150</v>
      </c>
      <c r="Y5917">
        <f>_xlfn.T.TEST(B5917:E5917,F5917:I5917,2,1)</f>
        <v>0.16084581199954873</v>
      </c>
      <c r="Z5917">
        <f>IF(ABS(W5917)&gt;0.3014,1,0)</f>
        <v>1</v>
      </c>
      <c r="AA5917">
        <f>IF(Y5917&lt;0.05,1,0)</f>
        <v>0</v>
      </c>
      <c r="AB5917">
        <f>IF((Z5917+AA5917)&gt;1,1,0)</f>
        <v>0</v>
      </c>
      <c r="AC5917">
        <f>TINV(Y5917,3)</f>
        <v>1.8536165627891623</v>
      </c>
      <c r="AD5917">
        <f>EXP((-AC5917*AC5917)/2)</f>
        <v>0.17943411587254815</v>
      </c>
      <c r="AE5917">
        <f>-LOG10(AD5917)</f>
        <v>0.74609498087617343</v>
      </c>
      <c r="AF5917">
        <f>IF(AE5917&gt;2,1,0)</f>
        <v>0</v>
      </c>
      <c r="AG5917">
        <f>IF((AF5917+Z5917)&gt;1,1,0)</f>
        <v>0</v>
      </c>
    </row>
    <row r="5918" spans="1:33" x14ac:dyDescent="0.25">
      <c r="A5918" t="s">
        <v>2903</v>
      </c>
      <c r="B5918" s="12">
        <v>268.58999999999997</v>
      </c>
      <c r="C5918" s="12">
        <v>240.85749999999999</v>
      </c>
      <c r="D5918" s="12">
        <v>248.26</v>
      </c>
      <c r="E5918" s="12">
        <v>247.42750000000001</v>
      </c>
      <c r="F5918" s="12">
        <v>128.91999999999999</v>
      </c>
      <c r="G5918" s="12">
        <v>165.42666666666699</v>
      </c>
      <c r="H5918" s="12">
        <v>221.21666666666701</v>
      </c>
      <c r="I5918" s="12">
        <v>261.02666666666698</v>
      </c>
      <c r="J5918" s="12">
        <f>AVERAGE(B5918:E5918)</f>
        <v>251.28375</v>
      </c>
      <c r="K5918" s="12">
        <f>AVERAGE(F5918:I5918)</f>
        <v>194.14750000000024</v>
      </c>
      <c r="L5918" s="12">
        <f>MAX(J5918:K5918)</f>
        <v>251.28375</v>
      </c>
      <c r="M5918" s="8">
        <f>F5918/B5918</f>
        <v>0.47998808593022824</v>
      </c>
      <c r="N5918" s="8">
        <f>G5918/C5918</f>
        <v>0.68682381352736366</v>
      </c>
      <c r="O5918" s="8">
        <f>H5918/D5918</f>
        <v>0.89106850345068489</v>
      </c>
      <c r="P5918" s="8">
        <f>I5918/E5918</f>
        <v>1.0549622279927129</v>
      </c>
      <c r="Q5918" s="8">
        <f>LOG(M5918,2)</f>
        <v>-1.0589294986008522</v>
      </c>
      <c r="R5918" s="8">
        <f>LOG(N5918,2)</f>
        <v>-0.54198803361627601</v>
      </c>
      <c r="S5918" s="8">
        <f>LOG(O5918,2)</f>
        <v>-0.16639174755140496</v>
      </c>
      <c r="T5918" s="8">
        <f>LOG(P5918,2)</f>
        <v>7.7191345412904122E-2</v>
      </c>
      <c r="U5918" s="8">
        <f>STDEV(Q5918:T5918)/SQRT(COUNT(Q5918:T5918))</f>
        <v>0.24742048740328007</v>
      </c>
      <c r="V5918" s="8">
        <f>AVERAGE(M5918:P5918)</f>
        <v>0.77821065772524745</v>
      </c>
      <c r="W5918" s="8">
        <f>LOG(V5918,2)</f>
        <v>-0.36176735649117386</v>
      </c>
      <c r="X5918" t="s">
        <v>2903</v>
      </c>
      <c r="Y5918">
        <f>_xlfn.T.TEST(B5918:E5918,F5918:I5918,2,1)</f>
        <v>0.18165830387790233</v>
      </c>
      <c r="Z5918">
        <f>IF(ABS(W5918)&gt;0.3014,1,0)</f>
        <v>1</v>
      </c>
      <c r="AA5918">
        <f>IF(Y5918&lt;0.05,1,0)</f>
        <v>0</v>
      </c>
      <c r="AB5918">
        <f>IF((Z5918+AA5918)&gt;1,1,0)</f>
        <v>0</v>
      </c>
      <c r="AC5918">
        <f>TINV(Y5918,3)</f>
        <v>1.7322239154064216</v>
      </c>
      <c r="AD5918">
        <f>EXP((-AC5918*AC5918)/2)</f>
        <v>0.22306326536862991</v>
      </c>
      <c r="AE5918">
        <f>-LOG10(AD5918)</f>
        <v>0.65157194455825329</v>
      </c>
      <c r="AF5918">
        <f>IF(AE5918&gt;2,1,0)</f>
        <v>0</v>
      </c>
      <c r="AG5918">
        <f>IF((AF5918+Z5918)&gt;1,1,0)</f>
        <v>0</v>
      </c>
    </row>
    <row r="5919" spans="1:33" x14ac:dyDescent="0.25">
      <c r="A5919" t="s">
        <v>5700</v>
      </c>
      <c r="B5919" s="12">
        <v>48.53</v>
      </c>
      <c r="C5919" s="12">
        <v>44.16</v>
      </c>
      <c r="D5919" s="12">
        <v>34.200000000000003</v>
      </c>
      <c r="E5919" s="12">
        <v>31.69</v>
      </c>
      <c r="F5919" s="12">
        <v>27.7</v>
      </c>
      <c r="G5919" s="12">
        <v>33.25</v>
      </c>
      <c r="H5919" s="12">
        <v>31.4033333333333</v>
      </c>
      <c r="I5919" s="12">
        <v>27.55</v>
      </c>
      <c r="J5919" s="12">
        <f>AVERAGE(B5919:E5919)</f>
        <v>39.645000000000003</v>
      </c>
      <c r="K5919" s="12">
        <f>AVERAGE(F5919:I5919)</f>
        <v>29.975833333333323</v>
      </c>
      <c r="L5919" s="12">
        <f>MAX(J5919:K5919)</f>
        <v>39.645000000000003</v>
      </c>
      <c r="M5919" s="8">
        <f>F5919/B5919</f>
        <v>0.57078096023078506</v>
      </c>
      <c r="N5919" s="8">
        <f>G5919/C5919</f>
        <v>0.7529438405797102</v>
      </c>
      <c r="O5919" s="8">
        <f>H5919/D5919</f>
        <v>0.91822612085769872</v>
      </c>
      <c r="P5919" s="8">
        <f>I5919/E5919</f>
        <v>0.86935941937519723</v>
      </c>
      <c r="Q5919" s="8">
        <f>LOG(M5919,2)</f>
        <v>-0.80899088382764739</v>
      </c>
      <c r="R5919" s="8">
        <f>LOG(N5919,2)</f>
        <v>-0.40938583150225472</v>
      </c>
      <c r="S5919" s="8">
        <f>LOG(O5919,2)</f>
        <v>-0.12307862178300524</v>
      </c>
      <c r="T5919" s="8">
        <f>LOG(P5919,2)</f>
        <v>-0.20197534092371366</v>
      </c>
      <c r="U5919" s="8">
        <f>STDEV(Q5919:T5919)/SQRT(COUNT(Q5919:T5919))</f>
        <v>0.15342230122446859</v>
      </c>
      <c r="V5919" s="8">
        <f>AVERAGE(M5919:P5919)</f>
        <v>0.77782758526084783</v>
      </c>
      <c r="W5919" s="8">
        <f>LOG(V5919,2)</f>
        <v>-0.36247769475997477</v>
      </c>
      <c r="X5919" t="s">
        <v>5700</v>
      </c>
      <c r="Y5919">
        <f>_xlfn.T.TEST(B5919:E5919,F5919:I5919,2,1)</f>
        <v>0.10070268666864227</v>
      </c>
      <c r="Z5919">
        <f>IF(ABS(W5919)&gt;0.3014,1,0)</f>
        <v>1</v>
      </c>
      <c r="AA5919">
        <f>IF(Y5919&lt;0.05,1,0)</f>
        <v>0</v>
      </c>
      <c r="AB5919">
        <f>IF((Z5919+AA5919)&gt;1,1,0)</f>
        <v>0</v>
      </c>
      <c r="AC5919">
        <f>TINV(Y5919,3)</f>
        <v>2.3456532151565352</v>
      </c>
      <c r="AD5919">
        <f>EXP((-AC5919*AC5919)/2)</f>
        <v>6.3861123231182912E-2</v>
      </c>
      <c r="AE5919">
        <f>-LOG10(AD5919)</f>
        <v>1.19476344707414</v>
      </c>
      <c r="AF5919">
        <f>IF(AE5919&gt;2,1,0)</f>
        <v>0</v>
      </c>
      <c r="AG5919">
        <f>IF((AF5919+Z5919)&gt;1,1,0)</f>
        <v>0</v>
      </c>
    </row>
    <row r="5920" spans="1:33" x14ac:dyDescent="0.25">
      <c r="A5920" t="s">
        <v>4626</v>
      </c>
      <c r="B5920" s="12">
        <v>60.82</v>
      </c>
      <c r="C5920" s="12">
        <v>48.2575</v>
      </c>
      <c r="D5920" s="12">
        <v>30.8333333333333</v>
      </c>
      <c r="E5920" s="12">
        <v>69.692499999999995</v>
      </c>
      <c r="F5920" s="12">
        <v>22.7</v>
      </c>
      <c r="G5920" s="12">
        <v>33.0966666666667</v>
      </c>
      <c r="H5920" s="12">
        <v>44.703333333333298</v>
      </c>
      <c r="I5920" s="12">
        <v>41.966666666666697</v>
      </c>
      <c r="J5920" s="12">
        <f>AVERAGE(B5920:E5920)</f>
        <v>52.400833333333324</v>
      </c>
      <c r="K5920" s="12">
        <f>AVERAGE(F5920:I5920)</f>
        <v>35.616666666666674</v>
      </c>
      <c r="L5920" s="12">
        <f>MAX(J5920:K5920)</f>
        <v>52.400833333333324</v>
      </c>
      <c r="M5920" s="8">
        <f>F5920/B5920</f>
        <v>0.37323248931272607</v>
      </c>
      <c r="N5920" s="8">
        <f>G5920/C5920</f>
        <v>0.68583467163998757</v>
      </c>
      <c r="O5920" s="8">
        <f>H5920/D5920</f>
        <v>1.4498378378378383</v>
      </c>
      <c r="P5920" s="8">
        <f>I5920/E5920</f>
        <v>0.60216905214573591</v>
      </c>
      <c r="Q5920" s="8">
        <f>LOG(M5920,2)</f>
        <v>-1.4218535188525205</v>
      </c>
      <c r="R5920" s="8">
        <f>LOG(N5920,2)</f>
        <v>-0.5440672548618769</v>
      </c>
      <c r="S5920" s="8">
        <f>LOG(O5920,2)</f>
        <v>0.53589154601249278</v>
      </c>
      <c r="T5920" s="8">
        <f>LOG(P5920,2)</f>
        <v>-0.73175953073573219</v>
      </c>
      <c r="U5920" s="8">
        <f>STDEV(Q5920:T5920)/SQRT(COUNT(Q5920:T5920))</f>
        <v>0.40538003854095939</v>
      </c>
      <c r="V5920" s="8">
        <f>AVERAGE(M5920:P5920)</f>
        <v>0.77776851273407188</v>
      </c>
      <c r="W5920" s="8">
        <f>LOG(V5920,2)</f>
        <v>-0.36258726515756479</v>
      </c>
      <c r="X5920" t="s">
        <v>4626</v>
      </c>
      <c r="Y5920">
        <f>_xlfn.T.TEST(B5920:E5920,F5920:I5920,2,1)</f>
        <v>0.2323524641475023</v>
      </c>
      <c r="Z5920">
        <f>IF(ABS(W5920)&gt;0.3014,1,0)</f>
        <v>1</v>
      </c>
      <c r="AA5920">
        <f>IF(Y5920&lt;0.05,1,0)</f>
        <v>0</v>
      </c>
      <c r="AB5920">
        <f>IF((Z5920+AA5920)&gt;1,1,0)</f>
        <v>0</v>
      </c>
      <c r="AC5920">
        <f>TINV(Y5920,3)</f>
        <v>1.4926627344483647</v>
      </c>
      <c r="AD5920">
        <f>EXP((-AC5920*AC5920)/2)</f>
        <v>0.32823645878307772</v>
      </c>
      <c r="AE5920">
        <f>-LOG10(AD5920)</f>
        <v>0.48381318145201574</v>
      </c>
      <c r="AF5920">
        <f>IF(AE5920&gt;2,1,0)</f>
        <v>0</v>
      </c>
      <c r="AG5920">
        <f>IF((AF5920+Z5920)&gt;1,1,0)</f>
        <v>0</v>
      </c>
    </row>
    <row r="5921" spans="1:33" x14ac:dyDescent="0.25">
      <c r="A5921" t="s">
        <v>5501</v>
      </c>
      <c r="B5921" s="12">
        <v>61.52</v>
      </c>
      <c r="C5921" s="12">
        <v>30.4025</v>
      </c>
      <c r="D5921" s="12">
        <v>42.156666666666702</v>
      </c>
      <c r="E5921" s="12">
        <v>50.1875</v>
      </c>
      <c r="F5921" s="12">
        <v>24.265000000000001</v>
      </c>
      <c r="G5921" s="12">
        <v>24.116666666666699</v>
      </c>
      <c r="H5921" s="12">
        <v>43.983333333333299</v>
      </c>
      <c r="I5921" s="12">
        <v>44.16</v>
      </c>
      <c r="J5921" s="12">
        <f>AVERAGE(B5921:E5921)</f>
        <v>46.066666666666677</v>
      </c>
      <c r="K5921" s="12">
        <f>AVERAGE(F5921:I5921)</f>
        <v>34.131250000000001</v>
      </c>
      <c r="L5921" s="12">
        <f>MAX(J5921:K5921)</f>
        <v>46.066666666666677</v>
      </c>
      <c r="M5921" s="8">
        <f>F5921/B5921</f>
        <v>0.39442457737321196</v>
      </c>
      <c r="N5921" s="8">
        <f>G5921/C5921</f>
        <v>0.79324616944878545</v>
      </c>
      <c r="O5921" s="8">
        <f>H5921/D5921</f>
        <v>1.0433304340950407</v>
      </c>
      <c r="P5921" s="8">
        <f>I5921/E5921</f>
        <v>0.87990037359900364</v>
      </c>
      <c r="Q5921" s="8">
        <f>LOG(M5921,2)</f>
        <v>-1.3421786431976286</v>
      </c>
      <c r="R5921" s="8">
        <f>LOG(N5921,2)</f>
        <v>-0.33415944543916631</v>
      </c>
      <c r="S5921" s="8">
        <f>LOG(O5921,2)</f>
        <v>6.119614743751825E-2</v>
      </c>
      <c r="T5921" s="8">
        <f>LOG(P5921,2)</f>
        <v>-0.1845879105138703</v>
      </c>
      <c r="U5921" s="8">
        <f>STDEV(Q5921:T5921)/SQRT(COUNT(Q5921:T5921))</f>
        <v>0.30837839656476329</v>
      </c>
      <c r="V5921" s="8">
        <f>AVERAGE(M5921:P5921)</f>
        <v>0.77772538862901031</v>
      </c>
      <c r="W5921" s="8">
        <f>LOG(V5921,2)</f>
        <v>-0.36266725895564594</v>
      </c>
      <c r="X5921" t="s">
        <v>5501</v>
      </c>
      <c r="Y5921">
        <f>_xlfn.T.TEST(B5921:E5921,F5921:I5921,2,1)</f>
        <v>0.26137622369072261</v>
      </c>
      <c r="Z5921">
        <f>IF(ABS(W5921)&gt;0.3014,1,0)</f>
        <v>1</v>
      </c>
      <c r="AA5921">
        <f>IF(Y5921&lt;0.05,1,0)</f>
        <v>0</v>
      </c>
      <c r="AB5921">
        <f>IF((Z5921+AA5921)&gt;1,1,0)</f>
        <v>0</v>
      </c>
      <c r="AC5921">
        <f>TINV(Y5921,3)</f>
        <v>1.3802570587630163</v>
      </c>
      <c r="AD5921">
        <f>EXP((-AC5921*AC5921)/2)</f>
        <v>0.38575424852202617</v>
      </c>
      <c r="AE5921">
        <f>-LOG10(AD5921)</f>
        <v>0.41368928211637196</v>
      </c>
      <c r="AF5921">
        <f>IF(AE5921&gt;2,1,0)</f>
        <v>0</v>
      </c>
      <c r="AG5921">
        <f>IF((AF5921+Z5921)&gt;1,1,0)</f>
        <v>0</v>
      </c>
    </row>
    <row r="5922" spans="1:33" x14ac:dyDescent="0.25">
      <c r="A5922" t="s">
        <v>2091</v>
      </c>
      <c r="B5922" s="12">
        <v>40.130000000000003</v>
      </c>
      <c r="C5922" s="12">
        <v>14.205</v>
      </c>
      <c r="D5922" s="12">
        <v>12.7</v>
      </c>
      <c r="E5922" s="12">
        <v>17.215</v>
      </c>
      <c r="F5922" s="12">
        <v>16.635000000000002</v>
      </c>
      <c r="G5922" s="12">
        <v>7.2466666666666697</v>
      </c>
      <c r="H5922" s="12">
        <v>15.616666666666699</v>
      </c>
      <c r="I5922" s="12">
        <v>16.453333333333301</v>
      </c>
      <c r="J5922" s="12">
        <f>AVERAGE(B5922:E5922)</f>
        <v>21.0625</v>
      </c>
      <c r="K5922" s="12">
        <f>AVERAGE(F5922:I5922)</f>
        <v>13.987916666666667</v>
      </c>
      <c r="L5922" s="12">
        <f>MAX(J5922:K5922)</f>
        <v>21.0625</v>
      </c>
      <c r="M5922" s="8">
        <f>F5922/B5922</f>
        <v>0.4145277846997259</v>
      </c>
      <c r="N5922" s="8">
        <f>G5922/C5922</f>
        <v>0.51014900856505951</v>
      </c>
      <c r="O5922" s="8">
        <f>H5922/D5922</f>
        <v>1.2296587926509213</v>
      </c>
      <c r="P5922" s="8">
        <f>I5922/E5922</f>
        <v>0.95575563946170794</v>
      </c>
      <c r="Q5922" s="8">
        <f>LOG(M5922,2)</f>
        <v>-1.2704592898971292</v>
      </c>
      <c r="R5922" s="8">
        <f>LOG(N5922,2)</f>
        <v>-0.97100939188338753</v>
      </c>
      <c r="S5922" s="8">
        <f>LOG(O5922,2)</f>
        <v>0.29825805016586787</v>
      </c>
      <c r="T5922" s="8">
        <f>LOG(P5922,2)</f>
        <v>-6.5286287141656615E-2</v>
      </c>
      <c r="U5922" s="8">
        <f>STDEV(Q5922:T5922)/SQRT(COUNT(Q5922:T5922))</f>
        <v>0.36986835969321102</v>
      </c>
      <c r="V5922" s="8">
        <f>AVERAGE(M5922:P5922)</f>
        <v>0.77752280634435367</v>
      </c>
      <c r="W5922" s="8">
        <f>LOG(V5922,2)</f>
        <v>-0.36304310180830918</v>
      </c>
      <c r="X5922" t="s">
        <v>2091</v>
      </c>
      <c r="Y5922">
        <f>_xlfn.T.TEST(B5922:E5922,F5922:I5922,2,1)</f>
        <v>0.31248600913433683</v>
      </c>
      <c r="Z5922">
        <f>IF(ABS(W5922)&gt;0.3014,1,0)</f>
        <v>1</v>
      </c>
      <c r="AA5922">
        <f>IF(Y5922&lt;0.05,1,0)</f>
        <v>0</v>
      </c>
      <c r="AB5922">
        <f>IF((Z5922+AA5922)&gt;1,1,0)</f>
        <v>0</v>
      </c>
      <c r="AC5922">
        <f>TINV(Y5922,3)</f>
        <v>1.2113207670620336</v>
      </c>
      <c r="AD5922">
        <f>EXP((-AC5922*AC5922)/2)</f>
        <v>0.48015370847218602</v>
      </c>
      <c r="AE5922">
        <f>-LOG10(AD5922)</f>
        <v>0.31861971250926269</v>
      </c>
      <c r="AF5922">
        <f>IF(AE5922&gt;2,1,0)</f>
        <v>0</v>
      </c>
      <c r="AG5922">
        <f>IF((AF5922+Z5922)&gt;1,1,0)</f>
        <v>0</v>
      </c>
    </row>
    <row r="5923" spans="1:33" x14ac:dyDescent="0.25">
      <c r="A5923" t="s">
        <v>5685</v>
      </c>
      <c r="B5923" s="12">
        <v>18.920000000000002</v>
      </c>
      <c r="C5923" s="12">
        <v>14.875</v>
      </c>
      <c r="D5923" s="12">
        <v>10.0033333333333</v>
      </c>
      <c r="E5923" s="12">
        <v>17.760000000000002</v>
      </c>
      <c r="F5923" s="12">
        <v>8.1999999999999993</v>
      </c>
      <c r="G5923" s="12">
        <v>8.1666666666666696</v>
      </c>
      <c r="H5923" s="12">
        <v>13.6033333333333</v>
      </c>
      <c r="I5923" s="12">
        <v>13.623333333333299</v>
      </c>
      <c r="J5923" s="12">
        <f>AVERAGE(B5923:E5923)</f>
        <v>15.389583333333327</v>
      </c>
      <c r="K5923" s="12">
        <f>AVERAGE(F5923:I5923)</f>
        <v>10.898333333333316</v>
      </c>
      <c r="L5923" s="12">
        <f>MAX(J5923:K5923)</f>
        <v>15.389583333333327</v>
      </c>
      <c r="M5923" s="8">
        <f>F5923/B5923</f>
        <v>0.43340380549682866</v>
      </c>
      <c r="N5923" s="8">
        <f>G5923/C5923</f>
        <v>0.54901960784313741</v>
      </c>
      <c r="O5923" s="8">
        <f>H5923/D5923</f>
        <v>1.3598800399866722</v>
      </c>
      <c r="P5923" s="8">
        <f>I5923/E5923</f>
        <v>0.76707957957957762</v>
      </c>
      <c r="Q5923" s="8">
        <f>LOG(M5923,2)</f>
        <v>-1.2062162738339495</v>
      </c>
      <c r="R5923" s="8">
        <f>LOG(N5923,2)</f>
        <v>-0.86507041991389111</v>
      </c>
      <c r="S5923" s="8">
        <f>LOG(O5923,2)</f>
        <v>0.44347939165981337</v>
      </c>
      <c r="T5923" s="8">
        <f>LOG(P5923,2)</f>
        <v>-0.38255183905060713</v>
      </c>
      <c r="U5923" s="8">
        <f>STDEV(Q5923:T5923)/SQRT(COUNT(Q5923:T5923))</f>
        <v>0.35776370716460054</v>
      </c>
      <c r="V5923" s="8">
        <f>AVERAGE(M5923:P5923)</f>
        <v>0.77734575822655394</v>
      </c>
      <c r="W5923" s="8">
        <f>LOG(V5923,2)</f>
        <v>-0.3633716523346654</v>
      </c>
      <c r="X5923" t="s">
        <v>5685</v>
      </c>
      <c r="Y5923">
        <f>_xlfn.T.TEST(B5923:E5923,F5923:I5923,2,1)</f>
        <v>0.23345805677417814</v>
      </c>
      <c r="Z5923">
        <f>IF(ABS(W5923)&gt;0.3014,1,0)</f>
        <v>1</v>
      </c>
      <c r="AA5923">
        <f>IF(Y5923&lt;0.05,1,0)</f>
        <v>0</v>
      </c>
      <c r="AB5923">
        <f>IF((Z5923+AA5923)&gt;1,1,0)</f>
        <v>0</v>
      </c>
      <c r="AC5923">
        <f>TINV(Y5923,3)</f>
        <v>1.4881070756329782</v>
      </c>
      <c r="AD5923">
        <f>EXP((-AC5923*AC5923)/2)</f>
        <v>0.33047266396052472</v>
      </c>
      <c r="AE5923">
        <f>-LOG10(AD5923)</f>
        <v>0.48086445866577587</v>
      </c>
      <c r="AF5923">
        <f>IF(AE5923&gt;2,1,0)</f>
        <v>0</v>
      </c>
      <c r="AG5923">
        <f>IF((AF5923+Z5923)&gt;1,1,0)</f>
        <v>0</v>
      </c>
    </row>
    <row r="5924" spans="1:33" x14ac:dyDescent="0.25">
      <c r="A5924" t="s">
        <v>5960</v>
      </c>
      <c r="B5924" s="12">
        <v>25.24</v>
      </c>
      <c r="C5924" s="12">
        <v>13.3675</v>
      </c>
      <c r="D5924" s="12">
        <v>11.9866666666667</v>
      </c>
      <c r="E5924" s="12">
        <v>16.27</v>
      </c>
      <c r="F5924" s="12">
        <v>12.775</v>
      </c>
      <c r="G5924" s="12">
        <v>9.2233333333333292</v>
      </c>
      <c r="H5924" s="12">
        <v>14.466666666666701</v>
      </c>
      <c r="I5924" s="12">
        <v>11.4866666666667</v>
      </c>
      <c r="J5924" s="12">
        <f>AVERAGE(B5924:E5924)</f>
        <v>16.716041666666676</v>
      </c>
      <c r="K5924" s="12">
        <f>AVERAGE(F5924:I5924)</f>
        <v>11.987916666666683</v>
      </c>
      <c r="L5924" s="12">
        <f>MAX(J5924:K5924)</f>
        <v>16.716041666666676</v>
      </c>
      <c r="M5924" s="8">
        <f>F5924/B5924</f>
        <v>0.50614104595879561</v>
      </c>
      <c r="N5924" s="8">
        <f>G5924/C5924</f>
        <v>0.6899819213266003</v>
      </c>
      <c r="O5924" s="8">
        <f>H5924/D5924</f>
        <v>1.2068965517241375</v>
      </c>
      <c r="P5924" s="8">
        <f>I5924/E5924</f>
        <v>0.70600286826470193</v>
      </c>
      <c r="Q5924" s="8">
        <f>LOG(M5924,2)</f>
        <v>-0.98238861915756515</v>
      </c>
      <c r="R5924" s="8">
        <f>LOG(N5924,2)</f>
        <v>-0.53536953350982031</v>
      </c>
      <c r="S5924" s="8">
        <f>LOG(O5924,2)</f>
        <v>0.27130202181739377</v>
      </c>
      <c r="T5924" s="8">
        <f>LOG(P5924,2)</f>
        <v>-0.50225405016873159</v>
      </c>
      <c r="U5924" s="8">
        <f>STDEV(Q5924:T5924)/SQRT(COUNT(Q5924:T5924))</f>
        <v>0.26030031215794713</v>
      </c>
      <c r="V5924" s="8">
        <f>AVERAGE(M5924:P5924)</f>
        <v>0.77725559681855882</v>
      </c>
      <c r="W5924" s="8">
        <f>LOG(V5924,2)</f>
        <v>-0.36353899480599133</v>
      </c>
      <c r="X5924" t="s">
        <v>5960</v>
      </c>
      <c r="Y5924">
        <f>_xlfn.T.TEST(B5924:E5924,F5924:I5924,2,1)</f>
        <v>0.21970598824271748</v>
      </c>
      <c r="Z5924">
        <f>IF(ABS(W5924)&gt;0.3014,1,0)</f>
        <v>1</v>
      </c>
      <c r="AA5924">
        <f>IF(Y5924&lt;0.05,1,0)</f>
        <v>0</v>
      </c>
      <c r="AB5924">
        <f>IF((Z5924+AA5924)&gt;1,1,0)</f>
        <v>0</v>
      </c>
      <c r="AC5924">
        <f>TINV(Y5924,3)</f>
        <v>1.5465354628051191</v>
      </c>
      <c r="AD5924">
        <f>EXP((-AC5924*AC5924)/2)</f>
        <v>0.30243588667313742</v>
      </c>
      <c r="AE5924">
        <f>-LOG10(AD5924)</f>
        <v>0.51936667726008523</v>
      </c>
      <c r="AF5924">
        <f>IF(AE5924&gt;2,1,0)</f>
        <v>0</v>
      </c>
      <c r="AG5924">
        <f>IF((AF5924+Z5924)&gt;1,1,0)</f>
        <v>0</v>
      </c>
    </row>
    <row r="5925" spans="1:33" x14ac:dyDescent="0.25">
      <c r="A5925" s="6" t="s">
        <v>2761</v>
      </c>
      <c r="B5925" s="12">
        <v>43.1</v>
      </c>
      <c r="C5925" s="12">
        <v>62.407499999999999</v>
      </c>
      <c r="D5925" s="12">
        <v>90.003333333333302</v>
      </c>
      <c r="E5925" s="12">
        <v>106.16249999999999</v>
      </c>
      <c r="F5925" s="12">
        <v>31.664999999999999</v>
      </c>
      <c r="G5925" s="12">
        <v>38.676666666666698</v>
      </c>
      <c r="H5925" s="12">
        <v>81.733333333333306</v>
      </c>
      <c r="I5925" s="12">
        <v>89.863333333333301</v>
      </c>
      <c r="J5925" s="12">
        <f>AVERAGE(B5925:E5925)</f>
        <v>75.418333333333322</v>
      </c>
      <c r="K5925" s="12">
        <f>AVERAGE(F5925:I5925)</f>
        <v>60.484583333333319</v>
      </c>
      <c r="L5925" s="12">
        <f>MAX(J5925:K5925)</f>
        <v>75.418333333333322</v>
      </c>
      <c r="M5925" s="8">
        <f>F5925/B5925</f>
        <v>0.7346867749419953</v>
      </c>
      <c r="N5925" s="8">
        <f>G5925/C5925</f>
        <v>0.61974388762034527</v>
      </c>
      <c r="O5925" s="8">
        <f>H5925/D5925</f>
        <v>0.90811451427724899</v>
      </c>
      <c r="P5925" s="8">
        <f>I5925/E5925</f>
        <v>0.84646964166568517</v>
      </c>
      <c r="Q5925" s="8">
        <f>LOG(M5925,2)</f>
        <v>-0.44479878990814842</v>
      </c>
      <c r="R5925" s="8">
        <f>LOG(N5925,2)</f>
        <v>-0.69025595744717139</v>
      </c>
      <c r="S5925" s="8">
        <f>LOG(O5925,2)</f>
        <v>-0.13905386040759596</v>
      </c>
      <c r="T5925" s="8">
        <f>LOG(P5925,2)</f>
        <v>-0.24046976758599986</v>
      </c>
      <c r="U5925" s="8">
        <f>STDEV(Q5925:T5925)/SQRT(COUNT(Q5925:T5925))</f>
        <v>0.12178328489012225</v>
      </c>
      <c r="V5925" s="8">
        <f>AVERAGE(M5925:P5925)</f>
        <v>0.7772537046263186</v>
      </c>
      <c r="W5925" s="8">
        <f>LOG(V5925,2)</f>
        <v>-0.36354250698357549</v>
      </c>
      <c r="X5925" s="6" t="s">
        <v>2761</v>
      </c>
      <c r="Y5925">
        <f>_xlfn.T.TEST(B5925:E5925,F5925:I5925,2,1)</f>
        <v>2.1272696935410517E-2</v>
      </c>
      <c r="Z5925">
        <f>IF(ABS(W5925)&gt;0.3014,1,0)</f>
        <v>1</v>
      </c>
      <c r="AA5925">
        <f>IF(Y5925&lt;0.05,1,0)</f>
        <v>1</v>
      </c>
      <c r="AB5925">
        <f>IF((Z5925+AA5925)&gt;1,1,0)</f>
        <v>1</v>
      </c>
      <c r="AC5925">
        <f>TINV(Y5925,3)</f>
        <v>4.437618929988254</v>
      </c>
      <c r="AD5925">
        <f>EXP((-AC5925*AC5925)/2)</f>
        <v>5.2946378450909599E-5</v>
      </c>
      <c r="AE5925">
        <f>-LOG10(AD5925)</f>
        <v>4.2761637404209969</v>
      </c>
      <c r="AF5925">
        <f>IF(AE5925&gt;2,1,0)</f>
        <v>1</v>
      </c>
      <c r="AG5925">
        <f>IF((AF5925+Z5925)&gt;1,1,0)</f>
        <v>1</v>
      </c>
    </row>
    <row r="5926" spans="1:33" x14ac:dyDescent="0.25">
      <c r="A5926" s="6" t="s">
        <v>3836</v>
      </c>
      <c r="B5926" s="12">
        <v>22.07</v>
      </c>
      <c r="C5926" s="12">
        <v>20.412500000000001</v>
      </c>
      <c r="D5926" s="12">
        <v>19.496666666666702</v>
      </c>
      <c r="E5926" s="12">
        <v>20.5975</v>
      </c>
      <c r="F5926" s="12">
        <v>13.775</v>
      </c>
      <c r="G5926" s="12">
        <v>15.58</v>
      </c>
      <c r="H5926" s="12">
        <v>16.203333333333301</v>
      </c>
      <c r="I5926" s="12">
        <v>18.3266666666667</v>
      </c>
      <c r="J5926" s="12">
        <f>AVERAGE(B5926:E5926)</f>
        <v>20.644166666666674</v>
      </c>
      <c r="K5926" s="12">
        <f>AVERAGE(F5926:I5926)</f>
        <v>15.971250000000001</v>
      </c>
      <c r="L5926" s="12">
        <f>MAX(J5926:K5926)</f>
        <v>20.644166666666674</v>
      </c>
      <c r="M5926" s="8">
        <f>F5926/B5926</f>
        <v>0.62415043044857277</v>
      </c>
      <c r="N5926" s="8">
        <f>G5926/C5926</f>
        <v>0.76325780771586038</v>
      </c>
      <c r="O5926" s="8">
        <f>H5926/D5926</f>
        <v>0.83108223627970279</v>
      </c>
      <c r="P5926" s="8">
        <f>I5926/E5926</f>
        <v>0.88975199255573245</v>
      </c>
      <c r="Q5926" s="8">
        <f>LOG(M5926,2)</f>
        <v>-0.680034310821094</v>
      </c>
      <c r="R5926" s="8">
        <f>LOG(N5926,2)</f>
        <v>-0.38975765238738808</v>
      </c>
      <c r="S5926" s="8">
        <f>LOG(O5926,2)</f>
        <v>-0.26693685495208108</v>
      </c>
      <c r="T5926" s="8">
        <f>LOG(P5926,2)</f>
        <v>-0.16852483630424872</v>
      </c>
      <c r="U5926" s="8">
        <f>STDEV(Q5926:T5926)/SQRT(COUNT(Q5926:T5926))</f>
        <v>0.11089276178723777</v>
      </c>
      <c r="V5926" s="8">
        <f>AVERAGE(M5926:P5926)</f>
        <v>0.77706061674996718</v>
      </c>
      <c r="W5926" s="8">
        <f>LOG(V5926,2)</f>
        <v>-0.36390095047118903</v>
      </c>
      <c r="X5926" s="6" t="s">
        <v>3836</v>
      </c>
      <c r="Y5926">
        <f>_xlfn.T.TEST(B5926:E5926,F5926:I5926,2,1)</f>
        <v>3.81510247425393E-2</v>
      </c>
      <c r="Z5926">
        <f>IF(ABS(W5926)&gt;0.3014,1,0)</f>
        <v>1</v>
      </c>
      <c r="AA5926">
        <f>IF(Y5926&lt;0.05,1,0)</f>
        <v>1</v>
      </c>
      <c r="AB5926">
        <f>IF((Z5926+AA5926)&gt;1,1,0)</f>
        <v>1</v>
      </c>
      <c r="AC5926">
        <f>TINV(Y5926,3)</f>
        <v>3.5477824155732742</v>
      </c>
      <c r="AD5926">
        <f>EXP((-AC5926*AC5926)/2)</f>
        <v>1.8485013779872403E-3</v>
      </c>
      <c r="AE5926">
        <f>-LOG10(AD5926)</f>
        <v>2.7331802213407896</v>
      </c>
      <c r="AF5926">
        <f>IF(AE5926&gt;2,1,0)</f>
        <v>1</v>
      </c>
      <c r="AG5926">
        <f>IF((AF5926+Z5926)&gt;1,1,0)</f>
        <v>1</v>
      </c>
    </row>
    <row r="5927" spans="1:33" x14ac:dyDescent="0.25">
      <c r="A5927" t="s">
        <v>4648</v>
      </c>
      <c r="B5927" s="12">
        <v>34.9</v>
      </c>
      <c r="C5927" s="12">
        <v>22.35</v>
      </c>
      <c r="D5927" s="12">
        <v>23.44</v>
      </c>
      <c r="E5927" s="12">
        <v>21.0275</v>
      </c>
      <c r="F5927" s="12">
        <v>21.364999999999998</v>
      </c>
      <c r="G5927" s="12">
        <v>18.233333333333299</v>
      </c>
      <c r="H5927" s="12">
        <v>20.123333333333299</v>
      </c>
      <c r="I5927" s="12">
        <v>17.27</v>
      </c>
      <c r="J5927" s="12">
        <f>AVERAGE(B5927:E5927)</f>
        <v>25.429375</v>
      </c>
      <c r="K5927" s="12">
        <f>AVERAGE(F5927:I5927)</f>
        <v>19.247916666666651</v>
      </c>
      <c r="L5927" s="12">
        <f>MAX(J5927:K5927)</f>
        <v>25.429375</v>
      </c>
      <c r="M5927" s="8">
        <f>F5927/B5927</f>
        <v>0.61217765042979944</v>
      </c>
      <c r="N5927" s="8">
        <f>G5927/C5927</f>
        <v>0.81580909768829069</v>
      </c>
      <c r="O5927" s="8">
        <f>H5927/D5927</f>
        <v>0.85850398179749565</v>
      </c>
      <c r="P5927" s="8">
        <f>I5927/E5927</f>
        <v>0.82130543336107475</v>
      </c>
      <c r="Q5927" s="8">
        <f>LOG(M5927,2)</f>
        <v>-0.70797771941590304</v>
      </c>
      <c r="R5927" s="8">
        <f>LOG(N5927,2)</f>
        <v>-0.29369649911192025</v>
      </c>
      <c r="S5927" s="8">
        <f>LOG(O5927,2)</f>
        <v>-0.220103269330682</v>
      </c>
      <c r="T5927" s="8">
        <f>LOG(P5927,2)</f>
        <v>-0.28400925260467552</v>
      </c>
      <c r="U5927" s="8">
        <f>STDEV(Q5927:T5927)/SQRT(COUNT(Q5927:T5927))</f>
        <v>0.1117095797803318</v>
      </c>
      <c r="V5927" s="8">
        <f>AVERAGE(M5927:P5927)</f>
        <v>0.77694904081916516</v>
      </c>
      <c r="W5927" s="8">
        <f>LOG(V5927,2)</f>
        <v>-0.36410811783535985</v>
      </c>
      <c r="X5927" t="s">
        <v>4648</v>
      </c>
      <c r="Y5927">
        <f>_xlfn.T.TEST(B5927:E5927,F5927:I5927,2,1)</f>
        <v>8.6462483235098295E-2</v>
      </c>
      <c r="Z5927">
        <f>IF(ABS(W5927)&gt;0.3014,1,0)</f>
        <v>1</v>
      </c>
      <c r="AA5927">
        <f>IF(Y5927&lt;0.05,1,0)</f>
        <v>0</v>
      </c>
      <c r="AB5927">
        <f>IF((Z5927+AA5927)&gt;1,1,0)</f>
        <v>0</v>
      </c>
      <c r="AC5927">
        <f>TINV(Y5927,3)</f>
        <v>2.5162319639209931</v>
      </c>
      <c r="AD5927">
        <f>EXP((-AC5927*AC5927)/2)</f>
        <v>4.2184110886067765E-2</v>
      </c>
      <c r="AE5927">
        <f>-LOG10(AD5927)</f>
        <v>1.3748511000792081</v>
      </c>
      <c r="AF5927">
        <f>IF(AE5927&gt;2,1,0)</f>
        <v>0</v>
      </c>
      <c r="AG5927">
        <f>IF((AF5927+Z5927)&gt;1,1,0)</f>
        <v>0</v>
      </c>
    </row>
    <row r="5928" spans="1:33" x14ac:dyDescent="0.25">
      <c r="A5928" t="s">
        <v>2375</v>
      </c>
      <c r="B5928" s="12">
        <v>33.86</v>
      </c>
      <c r="C5928" s="12">
        <v>21.8</v>
      </c>
      <c r="D5928" s="12">
        <v>13.206666666666701</v>
      </c>
      <c r="E5928" s="12">
        <v>15.4975</v>
      </c>
      <c r="F5928" s="12">
        <v>12.345000000000001</v>
      </c>
      <c r="G5928" s="12">
        <v>15.6566666666667</v>
      </c>
      <c r="H5928" s="12">
        <v>16.04</v>
      </c>
      <c r="I5928" s="12">
        <v>12.546666666666701</v>
      </c>
      <c r="J5928" s="12">
        <f>AVERAGE(B5928:E5928)</f>
        <v>21.091041666666676</v>
      </c>
      <c r="K5928" s="12">
        <f>AVERAGE(F5928:I5928)</f>
        <v>14.147083333333351</v>
      </c>
      <c r="L5928" s="12">
        <f>MAX(J5928:K5928)</f>
        <v>21.091041666666676</v>
      </c>
      <c r="M5928" s="8">
        <f>F5928/B5928</f>
        <v>0.36458948611931485</v>
      </c>
      <c r="N5928" s="8">
        <f>G5928/C5928</f>
        <v>0.71819571865443577</v>
      </c>
      <c r="O5928" s="8">
        <f>H5928/D5928</f>
        <v>1.2145381120646106</v>
      </c>
      <c r="P5928" s="8">
        <f>I5928/E5928</f>
        <v>0.80959294509867397</v>
      </c>
      <c r="Q5928" s="8">
        <f>LOG(M5928,2)</f>
        <v>-1.4556551367528596</v>
      </c>
      <c r="R5928" s="8">
        <f>LOG(N5928,2)</f>
        <v>-0.4775510421276542</v>
      </c>
      <c r="S5928" s="8">
        <f>LOG(O5928,2)</f>
        <v>0.28040776228658626</v>
      </c>
      <c r="T5928" s="8">
        <f>LOG(P5928,2)</f>
        <v>-0.30473137663812278</v>
      </c>
      <c r="U5928" s="8">
        <f>STDEV(Q5928:T5928)/SQRT(COUNT(Q5928:T5928))</f>
        <v>0.3606124278227657</v>
      </c>
      <c r="V5928" s="8">
        <f>AVERAGE(M5928:P5928)</f>
        <v>0.7767290654842588</v>
      </c>
      <c r="W5928" s="8">
        <f>LOG(V5928,2)</f>
        <v>-0.36451664174468223</v>
      </c>
      <c r="X5928" t="s">
        <v>2375</v>
      </c>
      <c r="Y5928">
        <f>_xlfn.T.TEST(B5928:E5928,F5928:I5928,2,1)</f>
        <v>0.27404343339354947</v>
      </c>
      <c r="Z5928">
        <f>IF(ABS(W5928)&gt;0.3014,1,0)</f>
        <v>1</v>
      </c>
      <c r="AA5928">
        <f>IF(Y5928&lt;0.05,1,0)</f>
        <v>0</v>
      </c>
      <c r="AB5928">
        <f>IF((Z5928+AA5928)&gt;1,1,0)</f>
        <v>0</v>
      </c>
      <c r="AC5928">
        <f>TINV(Y5928,3)</f>
        <v>1.3353421674870567</v>
      </c>
      <c r="AD5928">
        <f>EXP((-AC5928*AC5928)/2)</f>
        <v>0.41001179470084914</v>
      </c>
      <c r="AE5928">
        <f>-LOG10(AD5928)</f>
        <v>0.38720364986607719</v>
      </c>
      <c r="AF5928">
        <f>IF(AE5928&gt;2,1,0)</f>
        <v>0</v>
      </c>
      <c r="AG5928">
        <f>IF((AF5928+Z5928)&gt;1,1,0)</f>
        <v>0</v>
      </c>
    </row>
    <row r="5929" spans="1:33" x14ac:dyDescent="0.25">
      <c r="A5929" t="s">
        <v>4927</v>
      </c>
      <c r="B5929" s="12">
        <v>56.01</v>
      </c>
      <c r="C5929" s="12">
        <v>25.057500000000001</v>
      </c>
      <c r="D5929" s="12">
        <v>22.1933333333333</v>
      </c>
      <c r="E5929" s="12">
        <v>24.3125</v>
      </c>
      <c r="F5929" s="12">
        <v>19.57</v>
      </c>
      <c r="G5929" s="12">
        <v>21.0966666666667</v>
      </c>
      <c r="H5929" s="12">
        <v>24</v>
      </c>
      <c r="I5929" s="12">
        <v>20.273333333333301</v>
      </c>
      <c r="J5929" s="12">
        <f>AVERAGE(B5929:E5929)</f>
        <v>31.893333333333324</v>
      </c>
      <c r="K5929" s="12">
        <f>AVERAGE(F5929:I5929)</f>
        <v>21.234999999999999</v>
      </c>
      <c r="L5929" s="12">
        <f>MAX(J5929:K5929)</f>
        <v>31.893333333333324</v>
      </c>
      <c r="M5929" s="8">
        <f>F5929/B5929</f>
        <v>0.34940189251919301</v>
      </c>
      <c r="N5929" s="8">
        <f>G5929/C5929</f>
        <v>0.84193022714423615</v>
      </c>
      <c r="O5929" s="8">
        <f>H5929/D5929</f>
        <v>1.0814058275758502</v>
      </c>
      <c r="P5929" s="8">
        <f>I5929/E5929</f>
        <v>0.83386461011139545</v>
      </c>
      <c r="Q5929" s="8">
        <f>LOG(M5929,2)</f>
        <v>-1.5170406723205543</v>
      </c>
      <c r="R5929" s="8">
        <f>LOG(N5929,2)</f>
        <v>-0.24822741637466478</v>
      </c>
      <c r="S5929" s="8">
        <f>LOG(O5929,2)</f>
        <v>0.1129080360767761</v>
      </c>
      <c r="T5929" s="8">
        <f>LOG(P5929,2)</f>
        <v>-0.26211493445127726</v>
      </c>
      <c r="U5929" s="8">
        <f>STDEV(Q5929:T5929)/SQRT(COUNT(Q5929:T5929))</f>
        <v>0.3568587601277583</v>
      </c>
      <c r="V5929" s="8">
        <f>AVERAGE(M5929:P5929)</f>
        <v>0.77665063933766865</v>
      </c>
      <c r="W5929" s="8">
        <f>LOG(V5929,2)</f>
        <v>-0.36466231766990076</v>
      </c>
      <c r="X5929" t="s">
        <v>4927</v>
      </c>
      <c r="Y5929">
        <f>_xlfn.T.TEST(B5929:E5929,F5929:I5929,2,1)</f>
        <v>0.30805477342628412</v>
      </c>
      <c r="Z5929">
        <f>IF(ABS(W5929)&gt;0.3014,1,0)</f>
        <v>1</v>
      </c>
      <c r="AA5929">
        <f>IF(Y5929&lt;0.05,1,0)</f>
        <v>0</v>
      </c>
      <c r="AB5929">
        <f>IF((Z5929+AA5929)&gt;1,1,0)</f>
        <v>0</v>
      </c>
      <c r="AC5929">
        <f>TINV(Y5929,3)</f>
        <v>1.2247853843156633</v>
      </c>
      <c r="AD5929">
        <f>EXP((-AC5929*AC5929)/2)</f>
        <v>0.47234311505313042</v>
      </c>
      <c r="AE5929">
        <f>-LOG10(AD5929)</f>
        <v>0.32574241060570136</v>
      </c>
      <c r="AF5929">
        <f>IF(AE5929&gt;2,1,0)</f>
        <v>0</v>
      </c>
      <c r="AG5929">
        <f>IF((AF5929+Z5929)&gt;1,1,0)</f>
        <v>0</v>
      </c>
    </row>
    <row r="5930" spans="1:33" x14ac:dyDescent="0.25">
      <c r="A5930" t="s">
        <v>3121</v>
      </c>
      <c r="B5930" s="12">
        <v>27.47</v>
      </c>
      <c r="C5930" s="12">
        <v>20.342500000000001</v>
      </c>
      <c r="D5930" s="12">
        <v>25.33</v>
      </c>
      <c r="E5930" s="12">
        <v>32.78</v>
      </c>
      <c r="F5930" s="12">
        <v>14.515000000000001</v>
      </c>
      <c r="G5930" s="12">
        <v>14.606666666666699</v>
      </c>
      <c r="H5930" s="12">
        <v>24.946666666666701</v>
      </c>
      <c r="I5930" s="12">
        <v>28.636666666666699</v>
      </c>
      <c r="J5930" s="12">
        <f>AVERAGE(B5930:E5930)</f>
        <v>26.480625</v>
      </c>
      <c r="K5930" s="12">
        <f>AVERAGE(F5930:I5930)</f>
        <v>20.676250000000024</v>
      </c>
      <c r="L5930" s="12">
        <f>MAX(J5930:K5930)</f>
        <v>26.480625</v>
      </c>
      <c r="M5930" s="8">
        <f>F5930/B5930</f>
        <v>0.52839461230433205</v>
      </c>
      <c r="N5930" s="8">
        <f>G5930/C5930</f>
        <v>0.71803695055507921</v>
      </c>
      <c r="O5930" s="8">
        <f>H5930/D5930</f>
        <v>0.98486642979339534</v>
      </c>
      <c r="P5930" s="8">
        <f>I5930/E5930</f>
        <v>0.87360178970917324</v>
      </c>
      <c r="Q5930" s="8">
        <f>LOG(M5930,2)</f>
        <v>-0.92031233844919436</v>
      </c>
      <c r="R5930" s="8">
        <f>LOG(N5930,2)</f>
        <v>-0.47787000709125182</v>
      </c>
      <c r="S5930" s="8">
        <f>LOG(O5930,2)</f>
        <v>-2.2000019192870954E-2</v>
      </c>
      <c r="T5930" s="8">
        <f>LOG(P5930,2)</f>
        <v>-0.19495228304133683</v>
      </c>
      <c r="U5930" s="8">
        <f>STDEV(Q5930:T5930)/SQRT(COUNT(Q5930:T5930))</f>
        <v>0.19614194581055208</v>
      </c>
      <c r="V5930" s="8">
        <f>AVERAGE(M5930:P5930)</f>
        <v>0.77622494559049504</v>
      </c>
      <c r="W5930" s="8">
        <f>LOG(V5930,2)</f>
        <v>-0.36545329703660556</v>
      </c>
      <c r="X5930" t="s">
        <v>3121</v>
      </c>
      <c r="Y5930">
        <f>_xlfn.T.TEST(B5930:E5930,F5930:I5930,2,1)</f>
        <v>0.11482036626490962</v>
      </c>
      <c r="Z5930">
        <f>IF(ABS(W5930)&gt;0.3014,1,0)</f>
        <v>1</v>
      </c>
      <c r="AA5930">
        <f>IF(Y5930&lt;0.05,1,0)</f>
        <v>0</v>
      </c>
      <c r="AB5930">
        <f>IF((Z5930+AA5930)&gt;1,1,0)</f>
        <v>0</v>
      </c>
      <c r="AC5930">
        <f>TINV(Y5930,3)</f>
        <v>2.2032724167940327</v>
      </c>
      <c r="AD5930">
        <f>EXP((-AC5930*AC5930)/2)</f>
        <v>8.8283268741474283E-2</v>
      </c>
      <c r="AE5930">
        <f>-LOG10(AD5930)</f>
        <v>1.0541215951965628</v>
      </c>
      <c r="AF5930">
        <f>IF(AE5930&gt;2,1,0)</f>
        <v>0</v>
      </c>
      <c r="AG5930">
        <f>IF((AF5930+Z5930)&gt;1,1,0)</f>
        <v>0</v>
      </c>
    </row>
    <row r="5931" spans="1:33" x14ac:dyDescent="0.25">
      <c r="A5931" t="s">
        <v>4966</v>
      </c>
      <c r="B5931" s="12">
        <v>91.89</v>
      </c>
      <c r="C5931" s="12">
        <v>35.137500000000003</v>
      </c>
      <c r="D5931" s="12">
        <v>37.69</v>
      </c>
      <c r="E5931" s="12">
        <v>34.56</v>
      </c>
      <c r="F5931" s="12">
        <v>35.204999999999998</v>
      </c>
      <c r="G5931" s="12">
        <v>34.64</v>
      </c>
      <c r="H5931" s="12">
        <v>34.813333333333297</v>
      </c>
      <c r="I5931" s="12">
        <v>28.03</v>
      </c>
      <c r="J5931" s="12">
        <f>AVERAGE(B5931:E5931)</f>
        <v>49.819375000000001</v>
      </c>
      <c r="K5931" s="12">
        <f>AVERAGE(F5931:I5931)</f>
        <v>33.172083333333326</v>
      </c>
      <c r="L5931" s="12">
        <f>MAX(J5931:K5931)</f>
        <v>49.819375000000001</v>
      </c>
      <c r="M5931" s="8">
        <f>F5931/B5931</f>
        <v>0.38312112308194579</v>
      </c>
      <c r="N5931" s="8">
        <f>G5931/C5931</f>
        <v>0.98584133760227666</v>
      </c>
      <c r="O5931" s="8">
        <f>H5931/D5931</f>
        <v>0.92367559918634379</v>
      </c>
      <c r="P5931" s="8">
        <f>I5931/E5931</f>
        <v>0.8110532407407407</v>
      </c>
      <c r="Q5931" s="8">
        <f>LOG(M5931,2)</f>
        <v>-1.3841275250757874</v>
      </c>
      <c r="R5931" s="8">
        <f>LOG(N5931,2)</f>
        <v>-2.0572618540980626E-2</v>
      </c>
      <c r="S5931" s="8">
        <f>LOG(O5931,2)</f>
        <v>-0.11454183807267243</v>
      </c>
      <c r="T5931" s="8">
        <f>LOG(P5931,2)</f>
        <v>-0.30213147313097477</v>
      </c>
      <c r="U5931" s="8">
        <f>STDEV(Q5931:T5931)/SQRT(COUNT(Q5931:T5931))</f>
        <v>0.31507739559118675</v>
      </c>
      <c r="V5931" s="8">
        <f>AVERAGE(M5931:P5931)</f>
        <v>0.77592282515282673</v>
      </c>
      <c r="W5931" s="8">
        <f>LOG(V5931,2)</f>
        <v>-0.36601492869422936</v>
      </c>
      <c r="X5931" t="s">
        <v>4966</v>
      </c>
      <c r="Y5931">
        <f>_xlfn.T.TEST(B5931:E5931,F5931:I5931,2,1)</f>
        <v>0.3024777187020587</v>
      </c>
      <c r="Z5931">
        <f>IF(ABS(W5931)&gt;0.3014,1,0)</f>
        <v>1</v>
      </c>
      <c r="AA5931">
        <f>IF(Y5931&lt;0.05,1,0)</f>
        <v>0</v>
      </c>
      <c r="AB5931">
        <f>IF((Z5931+AA5931)&gt;1,1,0)</f>
        <v>0</v>
      </c>
      <c r="AC5931">
        <f>TINV(Y5931,3)</f>
        <v>1.2420171834896609</v>
      </c>
      <c r="AD5931">
        <f>EXP((-AC5931*AC5931)/2)</f>
        <v>0.46240999700286251</v>
      </c>
      <c r="AE5931">
        <f>-LOG10(AD5931)</f>
        <v>0.33497278532228802</v>
      </c>
      <c r="AF5931">
        <f>IF(AE5931&gt;2,1,0)</f>
        <v>0</v>
      </c>
      <c r="AG5931">
        <f>IF((AF5931+Z5931)&gt;1,1,0)</f>
        <v>0</v>
      </c>
    </row>
    <row r="5932" spans="1:33" x14ac:dyDescent="0.25">
      <c r="A5932" t="s">
        <v>10</v>
      </c>
      <c r="B5932" s="12">
        <v>42.58</v>
      </c>
      <c r="C5932" s="12">
        <v>22.234999999999999</v>
      </c>
      <c r="D5932" s="12">
        <v>23.246666666666702</v>
      </c>
      <c r="E5932" s="12">
        <v>31.197500000000002</v>
      </c>
      <c r="F5932" s="12">
        <v>21.04</v>
      </c>
      <c r="G5932" s="12">
        <v>20.203333333333301</v>
      </c>
      <c r="H5932" s="12">
        <v>24.696666666666701</v>
      </c>
      <c r="I5932" s="12">
        <v>19.913333333333298</v>
      </c>
      <c r="J5932" s="12">
        <f>AVERAGE(B5932:E5932)</f>
        <v>29.814791666666675</v>
      </c>
      <c r="K5932" s="12">
        <f>AVERAGE(F5932:I5932)</f>
        <v>21.463333333333324</v>
      </c>
      <c r="L5932" s="12">
        <f>MAX(J5932:K5932)</f>
        <v>29.814791666666675</v>
      </c>
      <c r="M5932" s="8">
        <f>F5932/B5932</f>
        <v>0.49412869891968059</v>
      </c>
      <c r="N5932" s="8">
        <f>G5932/C5932</f>
        <v>0.90862753916497874</v>
      </c>
      <c r="O5932" s="8">
        <f>H5932/D5932</f>
        <v>1.0623745339833666</v>
      </c>
      <c r="P5932" s="8">
        <f>I5932/E5932</f>
        <v>0.63829900900178849</v>
      </c>
      <c r="Q5932" s="8">
        <f>LOG(M5932,2)</f>
        <v>-1.0170412451599915</v>
      </c>
      <c r="R5932" s="8">
        <f>LOG(N5932,2)</f>
        <v>-0.13823906286421164</v>
      </c>
      <c r="S5932" s="8">
        <f>LOG(O5932,2)</f>
        <v>8.729246959091895E-2</v>
      </c>
      <c r="T5932" s="8">
        <f>LOG(P5932,2)</f>
        <v>-0.64769568696412505</v>
      </c>
      <c r="U5932" s="8">
        <f>STDEV(Q5932:T5932)/SQRT(COUNT(Q5932:T5932))</f>
        <v>0.24911846599348272</v>
      </c>
      <c r="V5932" s="8">
        <f>AVERAGE(M5932:P5932)</f>
        <v>0.77585744526745359</v>
      </c>
      <c r="W5932" s="8">
        <f>LOG(V5932,2)</f>
        <v>-0.36613649646803803</v>
      </c>
      <c r="X5932" t="s">
        <v>10</v>
      </c>
      <c r="Y5932">
        <f>_xlfn.T.TEST(B5932:E5932,F5932:I5932,2,1)</f>
        <v>0.20347736753951187</v>
      </c>
      <c r="Z5932">
        <f>IF(ABS(W5932)&gt;0.3014,1,0)</f>
        <v>1</v>
      </c>
      <c r="AA5932">
        <f>IF(Y5932&lt;0.05,1,0)</f>
        <v>0</v>
      </c>
      <c r="AB5932">
        <f>IF((Z5932+AA5932)&gt;1,1,0)</f>
        <v>0</v>
      </c>
      <c r="AC5932">
        <f>TINV(Y5932,3)</f>
        <v>1.620937779399511</v>
      </c>
      <c r="AD5932">
        <f>EXP((-AC5932*AC5932)/2)</f>
        <v>0.26881828654592749</v>
      </c>
      <c r="AE5932">
        <f>-LOG10(AD5932)</f>
        <v>0.57054119143717841</v>
      </c>
      <c r="AF5932">
        <f>IF(AE5932&gt;2,1,0)</f>
        <v>0</v>
      </c>
      <c r="AG5932">
        <f>IF((AF5932+Z5932)&gt;1,1,0)</f>
        <v>0</v>
      </c>
    </row>
    <row r="5933" spans="1:33" x14ac:dyDescent="0.25">
      <c r="A5933" t="s">
        <v>4958</v>
      </c>
      <c r="B5933" s="12">
        <v>47.17</v>
      </c>
      <c r="C5933" s="12">
        <v>35.917499999999997</v>
      </c>
      <c r="D5933" s="12">
        <v>22.9933333333333</v>
      </c>
      <c r="E5933" s="12">
        <v>26.965</v>
      </c>
      <c r="F5933" s="12">
        <v>17.55</v>
      </c>
      <c r="G5933" s="12">
        <v>18.163333333333298</v>
      </c>
      <c r="H5933" s="12">
        <v>30.773333333333301</v>
      </c>
      <c r="I5933" s="12">
        <v>23.9233333333333</v>
      </c>
      <c r="J5933" s="12">
        <f>AVERAGE(B5933:E5933)</f>
        <v>33.261458333333323</v>
      </c>
      <c r="K5933" s="12">
        <f>AVERAGE(F5933:I5933)</f>
        <v>22.602499999999974</v>
      </c>
      <c r="L5933" s="12">
        <f>MAX(J5933:K5933)</f>
        <v>33.261458333333323</v>
      </c>
      <c r="M5933" s="8">
        <f>F5933/B5933</f>
        <v>0.37205851176595295</v>
      </c>
      <c r="N5933" s="8">
        <f>G5933/C5933</f>
        <v>0.50569592352845549</v>
      </c>
      <c r="O5933" s="8">
        <f>H5933/D5933</f>
        <v>1.33835894462163</v>
      </c>
      <c r="P5933" s="8">
        <f>I5933/E5933</f>
        <v>0.88719945608504724</v>
      </c>
      <c r="Q5933" s="8">
        <f>LOG(M5933,2)</f>
        <v>-1.4263985703376738</v>
      </c>
      <c r="R5933" s="8">
        <f>LOG(N5933,2)</f>
        <v>-0.9836579461017888</v>
      </c>
      <c r="S5933" s="8">
        <f>LOG(O5933,2)</f>
        <v>0.42046509518462949</v>
      </c>
      <c r="T5933" s="8">
        <f>LOG(P5933,2)</f>
        <v>-0.17266961385983767</v>
      </c>
      <c r="U5933" s="8">
        <f>STDEV(Q5933:T5933)/SQRT(COUNT(Q5933:T5933))</f>
        <v>0.41230635173940372</v>
      </c>
      <c r="V5933" s="8">
        <f>AVERAGE(M5933:P5933)</f>
        <v>0.77582820900027138</v>
      </c>
      <c r="W5933" s="8">
        <f>LOG(V5933,2)</f>
        <v>-0.3661908618835677</v>
      </c>
      <c r="X5933" t="s">
        <v>4958</v>
      </c>
      <c r="Y5933">
        <f>_xlfn.T.TEST(B5933:E5933,F5933:I5933,2,1)</f>
        <v>0.28474825069685916</v>
      </c>
      <c r="Z5933">
        <f>IF(ABS(W5933)&gt;0.3014,1,0)</f>
        <v>1</v>
      </c>
      <c r="AA5933">
        <f>IF(Y5933&lt;0.05,1,0)</f>
        <v>0</v>
      </c>
      <c r="AB5933">
        <f>IF((Z5933+AA5933)&gt;1,1,0)</f>
        <v>0</v>
      </c>
      <c r="AC5933">
        <f>TINV(Y5933,3)</f>
        <v>1.2990670971584224</v>
      </c>
      <c r="AD5933">
        <f>EXP((-AC5933*AC5933)/2)</f>
        <v>0.43007844295305764</v>
      </c>
      <c r="AE5933">
        <f>-LOG10(AD5933)</f>
        <v>0.36645232527004246</v>
      </c>
      <c r="AF5933">
        <f>IF(AE5933&gt;2,1,0)</f>
        <v>0</v>
      </c>
      <c r="AG5933">
        <f>IF((AF5933+Z5933)&gt;1,1,0)</f>
        <v>0</v>
      </c>
    </row>
    <row r="5934" spans="1:33" x14ac:dyDescent="0.25">
      <c r="A5934" t="s">
        <v>2015</v>
      </c>
      <c r="B5934" s="12">
        <v>29.44</v>
      </c>
      <c r="C5934" s="12">
        <v>10.067500000000001</v>
      </c>
      <c r="D5934" s="12">
        <v>10.6833333333333</v>
      </c>
      <c r="E5934" s="12">
        <v>11.244999999999999</v>
      </c>
      <c r="F5934" s="12">
        <v>7.4649999999999999</v>
      </c>
      <c r="G5934" s="12">
        <v>8.2866666666666706</v>
      </c>
      <c r="H5934" s="12">
        <v>14.32</v>
      </c>
      <c r="I5934" s="12">
        <v>7.7033333333333296</v>
      </c>
      <c r="J5934" s="12">
        <f>AVERAGE(B5934:E5934)</f>
        <v>15.358958333333325</v>
      </c>
      <c r="K5934" s="12">
        <f>AVERAGE(F5934:I5934)</f>
        <v>9.4437500000000014</v>
      </c>
      <c r="L5934" s="12">
        <f>MAX(J5934:K5934)</f>
        <v>15.358958333333325</v>
      </c>
      <c r="M5934" s="8">
        <f>F5934/B5934</f>
        <v>0.25356657608695649</v>
      </c>
      <c r="N5934" s="8">
        <f>G5934/C5934</f>
        <v>0.82311066964655277</v>
      </c>
      <c r="O5934" s="8">
        <f>H5934/D5934</f>
        <v>1.3404056162246532</v>
      </c>
      <c r="P5934" s="8">
        <f>I5934/E5934</f>
        <v>0.68504520527641888</v>
      </c>
      <c r="Q5934" s="8">
        <f>LOG(M5934,2)</f>
        <v>-1.9795635059224717</v>
      </c>
      <c r="R5934" s="8">
        <f>LOG(N5934,2)</f>
        <v>-0.28084167661442472</v>
      </c>
      <c r="S5934" s="8">
        <f>LOG(O5934,2)</f>
        <v>0.42266963647931372</v>
      </c>
      <c r="T5934" s="8">
        <f>LOG(P5934,2)</f>
        <v>-0.54572890203134261</v>
      </c>
      <c r="U5934" s="8">
        <f>STDEV(Q5934:T5934)/SQRT(COUNT(Q5934:T5934))</f>
        <v>0.50446239400570436</v>
      </c>
      <c r="V5934" s="8">
        <f>AVERAGE(M5934:P5934)</f>
        <v>0.77553201680864525</v>
      </c>
      <c r="W5934" s="8">
        <f>LOG(V5934,2)</f>
        <v>-0.36674175264909364</v>
      </c>
      <c r="X5934" t="s">
        <v>2015</v>
      </c>
      <c r="Y5934">
        <f>_xlfn.T.TEST(B5934:E5934,F5934:I5934,2,1)</f>
        <v>0.36592981327845764</v>
      </c>
      <c r="Z5934">
        <f>IF(ABS(W5934)&gt;0.3014,1,0)</f>
        <v>1</v>
      </c>
      <c r="AA5934">
        <f>IF(Y5934&lt;0.05,1,0)</f>
        <v>0</v>
      </c>
      <c r="AB5934">
        <f>IF((Z5934+AA5934)&gt;1,1,0)</f>
        <v>0</v>
      </c>
      <c r="AC5934">
        <f>TINV(Y5934,3)</f>
        <v>1.0625713457573327</v>
      </c>
      <c r="AD5934">
        <f>EXP((-AC5934*AC5934)/2)</f>
        <v>0.56862794587162202</v>
      </c>
      <c r="AE5934">
        <f>-LOG10(AD5934)</f>
        <v>0.24517180022138463</v>
      </c>
      <c r="AF5934">
        <f>IF(AE5934&gt;2,1,0)</f>
        <v>0</v>
      </c>
      <c r="AG5934">
        <f>IF((AF5934+Z5934)&gt;1,1,0)</f>
        <v>0</v>
      </c>
    </row>
    <row r="5935" spans="1:33" x14ac:dyDescent="0.25">
      <c r="A5935" t="s">
        <v>1298</v>
      </c>
      <c r="B5935" s="12">
        <v>14.82</v>
      </c>
      <c r="C5935" s="12">
        <v>16.64</v>
      </c>
      <c r="D5935" s="12">
        <v>17.973333333333301</v>
      </c>
      <c r="E5935" s="12">
        <v>19.004999999999999</v>
      </c>
      <c r="F5935" s="12">
        <v>7</v>
      </c>
      <c r="G5935" s="12">
        <v>12.3</v>
      </c>
      <c r="H5935" s="12">
        <v>17.82</v>
      </c>
      <c r="I5935" s="12">
        <v>17.063333333333301</v>
      </c>
      <c r="J5935" s="12">
        <f>AVERAGE(B5935:E5935)</f>
        <v>17.109583333333326</v>
      </c>
      <c r="K5935" s="12">
        <f>AVERAGE(F5935:I5935)</f>
        <v>13.545833333333327</v>
      </c>
      <c r="L5935" s="12">
        <f>MAX(J5935:K5935)</f>
        <v>17.109583333333326</v>
      </c>
      <c r="M5935" s="8">
        <f>F5935/B5935</f>
        <v>0.47233468286099867</v>
      </c>
      <c r="N5935" s="8">
        <f>G5935/C5935</f>
        <v>0.73918269230769229</v>
      </c>
      <c r="O5935" s="8">
        <f>H5935/D5935</f>
        <v>0.99146884272997216</v>
      </c>
      <c r="P5935" s="8">
        <f>I5935/E5935</f>
        <v>0.89783390335876356</v>
      </c>
      <c r="Q5935" s="8">
        <f>LOG(M5935,2)</f>
        <v>-1.0821186204735049</v>
      </c>
      <c r="R5935" s="8">
        <f>LOG(N5935,2)</f>
        <v>-0.43599711791448997</v>
      </c>
      <c r="S5935" s="8">
        <f>LOG(O5935,2)</f>
        <v>-1.2360658938777641E-2</v>
      </c>
      <c r="T5935" s="8">
        <f>LOG(P5935,2)</f>
        <v>-0.15547951959174344</v>
      </c>
      <c r="U5935" s="8">
        <f>STDEV(Q5935:T5935)/SQRT(COUNT(Q5935:T5935))</f>
        <v>0.23713375692123714</v>
      </c>
      <c r="V5935" s="8">
        <f>AVERAGE(M5935:P5935)</f>
        <v>0.77520503031435672</v>
      </c>
      <c r="W5935" s="8">
        <f>LOG(V5935,2)</f>
        <v>-0.36735016243928259</v>
      </c>
      <c r="X5935" t="s">
        <v>1298</v>
      </c>
      <c r="Y5935">
        <f>_xlfn.T.TEST(B5935:E5935,F5935:I5935,2,1)</f>
        <v>0.12074631656272619</v>
      </c>
      <c r="Z5935">
        <f>IF(ABS(W5935)&gt;0.3014,1,0)</f>
        <v>1</v>
      </c>
      <c r="AA5935">
        <f>IF(Y5935&lt;0.05,1,0)</f>
        <v>0</v>
      </c>
      <c r="AB5935">
        <f>IF((Z5935+AA5935)&gt;1,1,0)</f>
        <v>0</v>
      </c>
      <c r="AC5935">
        <f>TINV(Y5935,3)</f>
        <v>2.1496630542337662</v>
      </c>
      <c r="AD5935">
        <f>EXP((-AC5935*AC5935)/2)</f>
        <v>9.9209091235750876E-2</v>
      </c>
      <c r="AE5935">
        <f>-LOG10(AD5935)</f>
        <v>1.0034485285251504</v>
      </c>
      <c r="AF5935">
        <f>IF(AE5935&gt;2,1,0)</f>
        <v>0</v>
      </c>
      <c r="AG5935">
        <f>IF((AF5935+Z5935)&gt;1,1,0)</f>
        <v>0</v>
      </c>
    </row>
    <row r="5936" spans="1:33" x14ac:dyDescent="0.25">
      <c r="A5936" t="s">
        <v>2242</v>
      </c>
      <c r="B5936" s="12">
        <v>40.83</v>
      </c>
      <c r="C5936" s="12">
        <v>18.760000000000002</v>
      </c>
      <c r="D5936" s="12">
        <v>18.466666666666701</v>
      </c>
      <c r="E5936" s="12">
        <v>22.7425</v>
      </c>
      <c r="F5936" s="12">
        <v>15.39</v>
      </c>
      <c r="G5936" s="12">
        <v>17.523333333333301</v>
      </c>
      <c r="H5936" s="12">
        <v>18.976666666666699</v>
      </c>
      <c r="I5936" s="12">
        <v>17.323333333333299</v>
      </c>
      <c r="J5936" s="12">
        <f>AVERAGE(B5936:E5936)</f>
        <v>25.199791666666677</v>
      </c>
      <c r="K5936" s="12">
        <f>AVERAGE(F5936:I5936)</f>
        <v>17.303333333333324</v>
      </c>
      <c r="L5936" s="12">
        <f>MAX(J5936:K5936)</f>
        <v>25.199791666666677</v>
      </c>
      <c r="M5936" s="8">
        <f>F5936/B5936</f>
        <v>0.37692872887582662</v>
      </c>
      <c r="N5936" s="8">
        <f>G5936/C5936</f>
        <v>0.93407960199004803</v>
      </c>
      <c r="O5936" s="8">
        <f>H5936/D5936</f>
        <v>1.0276173285198555</v>
      </c>
      <c r="P5936" s="8">
        <f>I5936/E5936</f>
        <v>0.76171631673445306</v>
      </c>
      <c r="Q5936" s="8">
        <f>LOG(M5936,2)</f>
        <v>-1.4076363358969406</v>
      </c>
      <c r="R5936" s="8">
        <f>LOG(N5936,2)</f>
        <v>-9.8382593664659498E-2</v>
      </c>
      <c r="S5936" s="8">
        <f>LOG(O5936,2)</f>
        <v>3.9303123454595516E-2</v>
      </c>
      <c r="T5936" s="8">
        <f>LOG(P5936,2)</f>
        <v>-0.39267429486182859</v>
      </c>
      <c r="U5936" s="8">
        <f>STDEV(Q5936:T5936)/SQRT(COUNT(Q5936:T5936))</f>
        <v>0.3269204973864504</v>
      </c>
      <c r="V5936" s="8">
        <f>AVERAGE(M5936:P5936)</f>
        <v>0.7750854940300459</v>
      </c>
      <c r="W5936" s="8">
        <f>LOG(V5936,2)</f>
        <v>-0.36757264255151345</v>
      </c>
      <c r="X5936" t="s">
        <v>2242</v>
      </c>
      <c r="Y5936">
        <f>_xlfn.T.TEST(B5936:E5936,F5936:I5936,2,1)</f>
        <v>0.27829143857309713</v>
      </c>
      <c r="Z5936">
        <f>IF(ABS(W5936)&gt;0.3014,1,0)</f>
        <v>1</v>
      </c>
      <c r="AA5936">
        <f>IF(Y5936&lt;0.05,1,0)</f>
        <v>0</v>
      </c>
      <c r="AB5936">
        <f>IF((Z5936+AA5936)&gt;1,1,0)</f>
        <v>0</v>
      </c>
      <c r="AC5936">
        <f>TINV(Y5936,3)</f>
        <v>1.3207713392791145</v>
      </c>
      <c r="AD5936">
        <f>EXP((-AC5936*AC5936)/2)</f>
        <v>0.41802314995203499</v>
      </c>
      <c r="AE5936">
        <f>-LOG10(AD5936)</f>
        <v>0.37879966650719055</v>
      </c>
      <c r="AF5936">
        <f>IF(AE5936&gt;2,1,0)</f>
        <v>0</v>
      </c>
      <c r="AG5936">
        <f>IF((AF5936+Z5936)&gt;1,1,0)</f>
        <v>0</v>
      </c>
    </row>
    <row r="5937" spans="1:33" x14ac:dyDescent="0.25">
      <c r="A5937" t="s">
        <v>620</v>
      </c>
      <c r="B5937" s="12">
        <v>31.48</v>
      </c>
      <c r="C5937" s="12">
        <v>14.0975</v>
      </c>
      <c r="D5937" s="12">
        <v>14.5033333333333</v>
      </c>
      <c r="E5937" s="12">
        <v>15.414999999999999</v>
      </c>
      <c r="F5937" s="12">
        <v>12.12</v>
      </c>
      <c r="G5937" s="12">
        <v>13.9433333333333</v>
      </c>
      <c r="H5937" s="12">
        <v>13.18</v>
      </c>
      <c r="I5937" s="12">
        <v>12.5966666666667</v>
      </c>
      <c r="J5937" s="12">
        <f>AVERAGE(B5937:E5937)</f>
        <v>18.873958333333327</v>
      </c>
      <c r="K5937" s="12">
        <f>AVERAGE(F5937:I5937)</f>
        <v>12.959999999999999</v>
      </c>
      <c r="L5937" s="12">
        <f>MAX(J5937:K5937)</f>
        <v>18.873958333333327</v>
      </c>
      <c r="M5937" s="8">
        <f>F5937/B5937</f>
        <v>0.38500635324015242</v>
      </c>
      <c r="N5937" s="8">
        <f>G5937/C5937</f>
        <v>0.98906425489152683</v>
      </c>
      <c r="O5937" s="8">
        <f>H5937/D5937</f>
        <v>0.90875660767639832</v>
      </c>
      <c r="P5937" s="8">
        <f>I5937/E5937</f>
        <v>0.8171694237214856</v>
      </c>
      <c r="Q5937" s="8">
        <f>LOG(M5937,2)</f>
        <v>-1.3770458420345357</v>
      </c>
      <c r="R5937" s="8">
        <f>LOG(N5937,2)</f>
        <v>-1.586384569049579E-2</v>
      </c>
      <c r="S5937" s="8">
        <f>LOG(O5937,2)</f>
        <v>-0.13803414581131818</v>
      </c>
      <c r="T5937" s="8">
        <f>LOG(P5937,2)</f>
        <v>-0.29129287156836592</v>
      </c>
      <c r="U5937" s="8">
        <f>STDEV(Q5937:T5937)/SQRT(COUNT(Q5937:T5937))</f>
        <v>0.31228662351854714</v>
      </c>
      <c r="V5937" s="8">
        <f>AVERAGE(M5937:P5937)</f>
        <v>0.77499915988239088</v>
      </c>
      <c r="W5937" s="8">
        <f>LOG(V5937,2)</f>
        <v>-0.36773334841553923</v>
      </c>
      <c r="X5937" t="s">
        <v>620</v>
      </c>
      <c r="Y5937">
        <f>_xlfn.T.TEST(B5937:E5937,F5937:I5937,2,1)</f>
        <v>0.28152612045413872</v>
      </c>
      <c r="Z5937">
        <f>IF(ABS(W5937)&gt;0.3014,1,0)</f>
        <v>1</v>
      </c>
      <c r="AA5937">
        <f>IF(Y5937&lt;0.05,1,0)</f>
        <v>0</v>
      </c>
      <c r="AB5937">
        <f>IF((Z5937+AA5937)&gt;1,1,0)</f>
        <v>0</v>
      </c>
      <c r="AC5937">
        <f>TINV(Y5937,3)</f>
        <v>1.3098327017147438</v>
      </c>
      <c r="AD5937">
        <f>EXP((-AC5937*AC5937)/2)</f>
        <v>0.424080979228107</v>
      </c>
      <c r="AE5937">
        <f>-LOG10(AD5937)</f>
        <v>0.37255120596878233</v>
      </c>
      <c r="AF5937">
        <f>IF(AE5937&gt;2,1,0)</f>
        <v>0</v>
      </c>
      <c r="AG5937">
        <f>IF((AF5937+Z5937)&gt;1,1,0)</f>
        <v>0</v>
      </c>
    </row>
    <row r="5938" spans="1:33" x14ac:dyDescent="0.25">
      <c r="A5938" t="s">
        <v>661</v>
      </c>
      <c r="B5938" s="12">
        <v>72.88</v>
      </c>
      <c r="C5938" s="12">
        <v>51.924999999999997</v>
      </c>
      <c r="D5938" s="12">
        <v>58.5133333333333</v>
      </c>
      <c r="E5938" s="12">
        <v>60.587499999999999</v>
      </c>
      <c r="F5938" s="12">
        <v>39.325000000000003</v>
      </c>
      <c r="G5938" s="12">
        <v>32.326666666666704</v>
      </c>
      <c r="H5938" s="12">
        <v>56.073333333333302</v>
      </c>
      <c r="I5938" s="12">
        <v>59.323333333333302</v>
      </c>
      <c r="J5938" s="12">
        <f>AVERAGE(B5938:E5938)</f>
        <v>60.976458333333326</v>
      </c>
      <c r="K5938" s="12">
        <f>AVERAGE(F5938:I5938)</f>
        <v>46.762083333333322</v>
      </c>
      <c r="L5938" s="12">
        <f>MAX(J5938:K5938)</f>
        <v>60.976458333333326</v>
      </c>
      <c r="M5938" s="8">
        <f>F5938/B5938</f>
        <v>0.53958562019758516</v>
      </c>
      <c r="N5938" s="8">
        <f>G5938/C5938</f>
        <v>0.62256459637297457</v>
      </c>
      <c r="O5938" s="8">
        <f>H5938/D5938</f>
        <v>0.9583001025407315</v>
      </c>
      <c r="P5938" s="8">
        <f>I5938/E5938</f>
        <v>0.97913486005089012</v>
      </c>
      <c r="Q5938" s="8">
        <f>LOG(M5938,2)</f>
        <v>-0.89007619349900158</v>
      </c>
      <c r="R5938" s="8">
        <f>LOG(N5938,2)</f>
        <v>-0.68370455805683461</v>
      </c>
      <c r="S5938" s="8">
        <f>LOG(O5938,2)</f>
        <v>-6.1450571861622956E-2</v>
      </c>
      <c r="T5938" s="8">
        <f>LOG(P5938,2)</f>
        <v>-3.0420513375927549E-2</v>
      </c>
      <c r="U5938" s="8">
        <f>STDEV(Q5938:T5938)/SQRT(COUNT(Q5938:T5938))</f>
        <v>0.21809595040643681</v>
      </c>
      <c r="V5938" s="8">
        <f>AVERAGE(M5938:P5938)</f>
        <v>0.77489629479054534</v>
      </c>
      <c r="W5938" s="8">
        <f>LOG(V5938,2)</f>
        <v>-0.36792484901986272</v>
      </c>
      <c r="X5938" t="s">
        <v>661</v>
      </c>
      <c r="Y5938">
        <f>_xlfn.T.TEST(B5938:E5938,F5938:I5938,2,1)</f>
        <v>0.16162702241351018</v>
      </c>
      <c r="Z5938">
        <f>IF(ABS(W5938)&gt;0.3014,1,0)</f>
        <v>1</v>
      </c>
      <c r="AA5938">
        <f>IF(Y5938&lt;0.05,1,0)</f>
        <v>0</v>
      </c>
      <c r="AB5938">
        <f>IF((Z5938+AA5938)&gt;1,1,0)</f>
        <v>0</v>
      </c>
      <c r="AC5938">
        <f>TINV(Y5938,3)</f>
        <v>1.8487393344813041</v>
      </c>
      <c r="AD5938">
        <f>EXP((-AC5938*AC5938)/2)</f>
        <v>0.18106149329953189</v>
      </c>
      <c r="AE5938">
        <f>-LOG10(AD5938)</f>
        <v>0.74217390211932843</v>
      </c>
      <c r="AF5938">
        <f>IF(AE5938&gt;2,1,0)</f>
        <v>0</v>
      </c>
      <c r="AG5938">
        <f>IF((AF5938+Z5938)&gt;1,1,0)</f>
        <v>0</v>
      </c>
    </row>
    <row r="5939" spans="1:33" x14ac:dyDescent="0.25">
      <c r="A5939" t="s">
        <v>2963</v>
      </c>
      <c r="B5939" s="12">
        <v>80.37</v>
      </c>
      <c r="C5939" s="12">
        <v>42.19</v>
      </c>
      <c r="D5939" s="12">
        <v>55.11</v>
      </c>
      <c r="E5939" s="12">
        <v>54.4</v>
      </c>
      <c r="F5939" s="12">
        <v>37.365000000000002</v>
      </c>
      <c r="G5939" s="12">
        <v>32.5</v>
      </c>
      <c r="H5939" s="12">
        <v>53.353333333333303</v>
      </c>
      <c r="I5939" s="12">
        <v>48.7366666666667</v>
      </c>
      <c r="J5939" s="12">
        <f>AVERAGE(B5939:E5939)</f>
        <v>58.017500000000005</v>
      </c>
      <c r="K5939" s="12">
        <f>AVERAGE(F5939:I5939)</f>
        <v>42.988750000000003</v>
      </c>
      <c r="L5939" s="12">
        <f>MAX(J5939:K5939)</f>
        <v>58.017500000000005</v>
      </c>
      <c r="M5939" s="8">
        <f>F5939/B5939</f>
        <v>0.46491228070175439</v>
      </c>
      <c r="N5939" s="8">
        <f>G5939/C5939</f>
        <v>0.77032472149798537</v>
      </c>
      <c r="O5939" s="8">
        <f>H5939/D5939</f>
        <v>0.96812435734591373</v>
      </c>
      <c r="P5939" s="8">
        <f>I5939/E5939</f>
        <v>0.8958946078431379</v>
      </c>
      <c r="Q5939" s="8">
        <f>LOG(M5939,2)</f>
        <v>-1.1049695596015425</v>
      </c>
      <c r="R5939" s="8">
        <f>LOG(N5939,2)</f>
        <v>-0.3764613694161717</v>
      </c>
      <c r="S5939" s="8">
        <f>LOG(O5939,2)</f>
        <v>-4.6735718665384507E-2</v>
      </c>
      <c r="T5939" s="8">
        <f>LOG(P5939,2)</f>
        <v>-0.15859906984235658</v>
      </c>
      <c r="U5939" s="8">
        <f>STDEV(Q5939:T5939)/SQRT(COUNT(Q5939:T5939))</f>
        <v>0.23782418860157423</v>
      </c>
      <c r="V5939" s="8">
        <f>AVERAGE(M5939:P5939)</f>
        <v>0.77481399184719779</v>
      </c>
      <c r="W5939" s="8">
        <f>LOG(V5939,2)</f>
        <v>-0.36807808804699382</v>
      </c>
      <c r="X5939" t="s">
        <v>2963</v>
      </c>
      <c r="Y5939">
        <f>_xlfn.T.TEST(B5939:E5939,F5939:I5939,2,1)</f>
        <v>0.21052861139613982</v>
      </c>
      <c r="Z5939">
        <f>IF(ABS(W5939)&gt;0.3014,1,0)</f>
        <v>1</v>
      </c>
      <c r="AA5939">
        <f>IF(Y5939&lt;0.05,1,0)</f>
        <v>0</v>
      </c>
      <c r="AB5939">
        <f>IF((Z5939+AA5939)&gt;1,1,0)</f>
        <v>0</v>
      </c>
      <c r="AC5939">
        <f>TINV(Y5939,3)</f>
        <v>1.5878255241783292</v>
      </c>
      <c r="AD5939">
        <f>EXP((-AC5939*AC5939)/2)</f>
        <v>0.28348531740442262</v>
      </c>
      <c r="AE5939">
        <f>-LOG10(AD5939)</f>
        <v>0.54746942966478795</v>
      </c>
      <c r="AF5939">
        <f>IF(AE5939&gt;2,1,0)</f>
        <v>0</v>
      </c>
      <c r="AG5939">
        <f>IF((AF5939+Z5939)&gt;1,1,0)</f>
        <v>0</v>
      </c>
    </row>
    <row r="5940" spans="1:33" x14ac:dyDescent="0.25">
      <c r="A5940" t="s">
        <v>4091</v>
      </c>
      <c r="B5940" s="12">
        <v>35.909999999999997</v>
      </c>
      <c r="C5940" s="12">
        <v>13.555</v>
      </c>
      <c r="D5940" s="12">
        <v>15.543333333333299</v>
      </c>
      <c r="E5940" s="12">
        <v>16.892499999999998</v>
      </c>
      <c r="F5940" s="12">
        <v>10.75</v>
      </c>
      <c r="G5940" s="12">
        <v>12.1133333333333</v>
      </c>
      <c r="H5940" s="12">
        <v>16.786666666666701</v>
      </c>
      <c r="I5940" s="12">
        <v>13.93</v>
      </c>
      <c r="J5940" s="12">
        <f>AVERAGE(B5940:E5940)</f>
        <v>20.475208333333324</v>
      </c>
      <c r="K5940" s="12">
        <f>AVERAGE(F5940:I5940)</f>
        <v>13.395000000000001</v>
      </c>
      <c r="L5940" s="12">
        <f>MAX(J5940:K5940)</f>
        <v>20.475208333333324</v>
      </c>
      <c r="M5940" s="8">
        <f>F5940/B5940</f>
        <v>0.29935950988582571</v>
      </c>
      <c r="N5940" s="8">
        <f>G5940/C5940</f>
        <v>0.8936431820976245</v>
      </c>
      <c r="O5940" s="8">
        <f>H5940/D5940</f>
        <v>1.0799914218314435</v>
      </c>
      <c r="P5940" s="8">
        <f>I5940/E5940</f>
        <v>0.82462631345271575</v>
      </c>
      <c r="Q5940" s="8">
        <f>LOG(M5940,2)</f>
        <v>-1.7400489931878353</v>
      </c>
      <c r="R5940" s="8">
        <f>LOG(N5940,2)</f>
        <v>-0.16222919432475608</v>
      </c>
      <c r="S5940" s="8">
        <f>LOG(O5940,2)</f>
        <v>0.11101985337912799</v>
      </c>
      <c r="T5940" s="8">
        <f>LOG(P5940,2)</f>
        <v>-0.27818759718059932</v>
      </c>
      <c r="U5940" s="8">
        <f>STDEV(Q5940:T5940)/SQRT(COUNT(Q5940:T5940))</f>
        <v>0.41564718026997916</v>
      </c>
      <c r="V5940" s="8">
        <f>AVERAGE(M5940:P5940)</f>
        <v>0.77440510681690233</v>
      </c>
      <c r="W5940" s="8">
        <f>LOG(V5940,2)</f>
        <v>-0.36883962838651957</v>
      </c>
      <c r="X5940" t="s">
        <v>4091</v>
      </c>
      <c r="Y5940">
        <f>_xlfn.T.TEST(B5940:E5940,F5940:I5940,2,1)</f>
        <v>0.32900367875271602</v>
      </c>
      <c r="Z5940">
        <f>IF(ABS(W5940)&gt;0.3014,1,0)</f>
        <v>1</v>
      </c>
      <c r="AA5940">
        <f>IF(Y5940&lt;0.05,1,0)</f>
        <v>0</v>
      </c>
      <c r="AB5940">
        <f>IF((Z5940+AA5940)&gt;1,1,0)</f>
        <v>0</v>
      </c>
      <c r="AC5940">
        <f>TINV(Y5940,3)</f>
        <v>1.1627895488539195</v>
      </c>
      <c r="AD5940">
        <f>EXP((-AC5940*AC5940)/2)</f>
        <v>0.50862729146166341</v>
      </c>
      <c r="AE5940">
        <f>-LOG10(AD5940)</f>
        <v>0.2936003405558828</v>
      </c>
      <c r="AF5940">
        <f>IF(AE5940&gt;2,1,0)</f>
        <v>0</v>
      </c>
      <c r="AG5940">
        <f>IF((AF5940+Z5940)&gt;1,1,0)</f>
        <v>0</v>
      </c>
    </row>
    <row r="5941" spans="1:33" x14ac:dyDescent="0.25">
      <c r="A5941" t="s">
        <v>369</v>
      </c>
      <c r="B5941" s="12">
        <v>23.53</v>
      </c>
      <c r="C5941" s="12">
        <v>11.11</v>
      </c>
      <c r="D5941" s="12">
        <v>15.61</v>
      </c>
      <c r="E5941" s="12">
        <v>11.2475</v>
      </c>
      <c r="F5941" s="12">
        <v>9.57</v>
      </c>
      <c r="G5941" s="12">
        <v>8.6433333333333309</v>
      </c>
      <c r="H5941" s="12">
        <v>13.436666666666699</v>
      </c>
      <c r="I5941" s="12">
        <v>11.8333333333333</v>
      </c>
      <c r="J5941" s="12">
        <f>AVERAGE(B5941:E5941)</f>
        <v>15.374375000000001</v>
      </c>
      <c r="K5941" s="12">
        <f>AVERAGE(F5941:I5941)</f>
        <v>10.870833333333334</v>
      </c>
      <c r="L5941" s="12">
        <f>MAX(J5941:K5941)</f>
        <v>15.374375000000001</v>
      </c>
      <c r="M5941" s="8">
        <f>F5941/B5941</f>
        <v>0.40671483212919673</v>
      </c>
      <c r="N5941" s="8">
        <f>G5941/C5941</f>
        <v>0.77797779777977782</v>
      </c>
      <c r="O5941" s="8">
        <f>H5941/D5941</f>
        <v>0.86077300875507368</v>
      </c>
      <c r="P5941" s="8">
        <f>I5941/E5941</f>
        <v>1.0520856486626629</v>
      </c>
      <c r="Q5941" s="8">
        <f>LOG(M5941,2)</f>
        <v>-1.2979104907382721</v>
      </c>
      <c r="R5941" s="8">
        <f>LOG(N5941,2)</f>
        <v>-0.36219911125695387</v>
      </c>
      <c r="S5941" s="8">
        <f>LOG(O5941,2)</f>
        <v>-0.21629525484798187</v>
      </c>
      <c r="T5941" s="8">
        <f>LOG(P5941,2)</f>
        <v>7.3252156979200483E-2</v>
      </c>
      <c r="U5941" s="8">
        <f>STDEV(Q5941:T5941)/SQRT(COUNT(Q5941:T5941))</f>
        <v>0.29651720568107193</v>
      </c>
      <c r="V5941" s="8">
        <f>AVERAGE(M5941:P5941)</f>
        <v>0.77438782183167776</v>
      </c>
      <c r="W5941" s="8">
        <f>LOG(V5941,2)</f>
        <v>-0.36887183018962061</v>
      </c>
      <c r="X5941" t="s">
        <v>369</v>
      </c>
      <c r="Y5941">
        <f>_xlfn.T.TEST(B5941:E5941,F5941:I5941,2,1)</f>
        <v>0.25711206845694567</v>
      </c>
      <c r="Z5941">
        <f>IF(ABS(W5941)&gt;0.3014,1,0)</f>
        <v>1</v>
      </c>
      <c r="AA5941">
        <f>IF(Y5941&lt;0.05,1,0)</f>
        <v>0</v>
      </c>
      <c r="AB5941">
        <f>IF((Z5941+AA5941)&gt;1,1,0)</f>
        <v>0</v>
      </c>
      <c r="AC5941">
        <f>TINV(Y5941,3)</f>
        <v>1.3959014869806226</v>
      </c>
      <c r="AD5941">
        <f>EXP((-AC5941*AC5941)/2)</f>
        <v>0.37746762306843795</v>
      </c>
      <c r="AE5941">
        <f>-LOG10(AD5941)</f>
        <v>0.42312029363940468</v>
      </c>
      <c r="AF5941">
        <f>IF(AE5941&gt;2,1,0)</f>
        <v>0</v>
      </c>
      <c r="AG5941">
        <f>IF((AF5941+Z5941)&gt;1,1,0)</f>
        <v>0</v>
      </c>
    </row>
    <row r="5942" spans="1:33" x14ac:dyDescent="0.25">
      <c r="A5942" t="s">
        <v>5447</v>
      </c>
      <c r="B5942" s="12">
        <v>40.58</v>
      </c>
      <c r="C5942" s="12">
        <v>19.422499999999999</v>
      </c>
      <c r="D5942" s="12">
        <v>20.123333333333299</v>
      </c>
      <c r="E5942" s="12">
        <v>20.245000000000001</v>
      </c>
      <c r="F5942" s="12">
        <v>14.895</v>
      </c>
      <c r="G5942" s="12">
        <v>15.77</v>
      </c>
      <c r="H5942" s="12">
        <v>20.766666666666701</v>
      </c>
      <c r="I5942" s="12">
        <v>17.946666666666701</v>
      </c>
      <c r="J5942" s="12">
        <f>AVERAGE(B5942:E5942)</f>
        <v>25.092708333333327</v>
      </c>
      <c r="K5942" s="12">
        <f>AVERAGE(F5942:I5942)</f>
        <v>17.34458333333335</v>
      </c>
      <c r="L5942" s="12">
        <f>MAX(J5942:K5942)</f>
        <v>25.092708333333327</v>
      </c>
      <c r="M5942" s="8">
        <f>F5942/B5942</f>
        <v>0.36705273533760474</v>
      </c>
      <c r="N5942" s="8">
        <f>G5942/C5942</f>
        <v>0.81194490925473028</v>
      </c>
      <c r="O5942" s="8">
        <f>H5942/D5942</f>
        <v>1.0319695212854101</v>
      </c>
      <c r="P5942" s="8">
        <f>I5942/E5942</f>
        <v>0.88647402650860463</v>
      </c>
      <c r="Q5942" s="8">
        <f>LOG(M5942,2)</f>
        <v>-1.445940741507129</v>
      </c>
      <c r="R5942" s="8">
        <f>LOG(N5942,2)</f>
        <v>-0.30054625151789893</v>
      </c>
      <c r="S5942" s="8">
        <f>LOG(O5942,2)</f>
        <v>4.5400362098644433E-2</v>
      </c>
      <c r="T5942" s="8">
        <f>LOG(P5942,2)</f>
        <v>-0.17384973378729396</v>
      </c>
      <c r="U5942" s="8">
        <f>STDEV(Q5942:T5942)/SQRT(COUNT(Q5942:T5942))</f>
        <v>0.33348051006728169</v>
      </c>
      <c r="V5942" s="8">
        <f>AVERAGE(M5942:P5942)</f>
        <v>0.77436029809658735</v>
      </c>
      <c r="W5942" s="8">
        <f>LOG(V5942,2)</f>
        <v>-0.36892310819359675</v>
      </c>
      <c r="X5942" t="s">
        <v>5447</v>
      </c>
      <c r="Y5942">
        <f>_xlfn.T.TEST(B5942:E5942,F5942:I5942,2,1)</f>
        <v>0.29006825964157856</v>
      </c>
      <c r="Z5942">
        <f>IF(ABS(W5942)&gt;0.3014,1,0)</f>
        <v>1</v>
      </c>
      <c r="AA5942">
        <f>IF(Y5942&lt;0.05,1,0)</f>
        <v>0</v>
      </c>
      <c r="AB5942">
        <f>IF((Z5942+AA5942)&gt;1,1,0)</f>
        <v>0</v>
      </c>
      <c r="AC5942">
        <f>TINV(Y5942,3)</f>
        <v>1.2815684955984723</v>
      </c>
      <c r="AD5942">
        <f>EXP((-AC5942*AC5942)/2)</f>
        <v>0.43989953642139384</v>
      </c>
      <c r="AE5942">
        <f>-LOG10(AD5942)</f>
        <v>0.35664649569473666</v>
      </c>
      <c r="AF5942">
        <f>IF(AE5942&gt;2,1,0)</f>
        <v>0</v>
      </c>
      <c r="AG5942">
        <f>IF((AF5942+Z5942)&gt;1,1,0)</f>
        <v>0</v>
      </c>
    </row>
    <row r="5943" spans="1:33" x14ac:dyDescent="0.25">
      <c r="A5943" s="6" t="s">
        <v>3200</v>
      </c>
      <c r="B5943" s="12">
        <v>20.92</v>
      </c>
      <c r="C5943" s="12">
        <v>16.18</v>
      </c>
      <c r="D5943" s="12">
        <v>25.106666666666701</v>
      </c>
      <c r="E5943" s="12">
        <v>22.887499999999999</v>
      </c>
      <c r="F5943" s="12">
        <v>14.58</v>
      </c>
      <c r="G5943" s="12">
        <v>12.9866666666667</v>
      </c>
      <c r="H5943" s="12">
        <v>19.413333333333298</v>
      </c>
      <c r="I5943" s="12">
        <v>18.850000000000001</v>
      </c>
      <c r="J5943" s="12">
        <f>AVERAGE(B5943:E5943)</f>
        <v>21.273541666666677</v>
      </c>
      <c r="K5943" s="12">
        <f>AVERAGE(F5943:I5943)</f>
        <v>16.4575</v>
      </c>
      <c r="L5943" s="12">
        <f>MAX(J5943:K5943)</f>
        <v>21.273541666666677</v>
      </c>
      <c r="M5943" s="8">
        <f>F5943/B5943</f>
        <v>0.69694072657743777</v>
      </c>
      <c r="N5943" s="8">
        <f>G5943/C5943</f>
        <v>0.80263700041203334</v>
      </c>
      <c r="O5943" s="8">
        <f>H5943/D5943</f>
        <v>0.77323420074349203</v>
      </c>
      <c r="P5943" s="8">
        <f>I5943/E5943</f>
        <v>0.8235936646641181</v>
      </c>
      <c r="Q5943" s="8">
        <f>LOG(M5943,2)</f>
        <v>-0.5208921319200045</v>
      </c>
      <c r="R5943" s="8">
        <f>LOG(N5943,2)</f>
        <v>-0.31718043106878796</v>
      </c>
      <c r="S5943" s="8">
        <f>LOG(O5943,2)</f>
        <v>-0.37102264441553645</v>
      </c>
      <c r="T5943" s="8">
        <f>LOG(P5943,2)</f>
        <v>-0.27999536252867263</v>
      </c>
      <c r="U5943" s="8">
        <f>STDEV(Q5943:T5943)/SQRT(COUNT(Q5943:T5943))</f>
        <v>5.2946170218724824E-2</v>
      </c>
      <c r="V5943" s="8">
        <f>AVERAGE(M5943:P5943)</f>
        <v>0.77410139809927037</v>
      </c>
      <c r="W5943" s="8">
        <f>LOG(V5943,2)</f>
        <v>-0.3694055402054619</v>
      </c>
      <c r="X5943" s="6" t="s">
        <v>3200</v>
      </c>
      <c r="Y5943">
        <f>_xlfn.T.TEST(B5943:E5943,F5943:I5943,2,1)</f>
        <v>6.9888959164536813E-3</v>
      </c>
      <c r="Z5943">
        <f>IF(ABS(W5943)&gt;0.3014,1,0)</f>
        <v>1</v>
      </c>
      <c r="AA5943">
        <f>IF(Y5943&lt;0.05,1,0)</f>
        <v>1</v>
      </c>
      <c r="AB5943">
        <f>IF((Z5943+AA5943)&gt;1,1,0)</f>
        <v>1</v>
      </c>
      <c r="AC5943">
        <f>TINV(Y5943,3)</f>
        <v>6.6302669196545825</v>
      </c>
      <c r="AD5943">
        <f>EXP((-AC5943*AC5943)/2)</f>
        <v>2.8451938917328911E-10</v>
      </c>
      <c r="AE5943">
        <f>-LOG10(AD5943)</f>
        <v>9.5458881323478497</v>
      </c>
      <c r="AF5943">
        <f>IF(AE5943&gt;2,1,0)</f>
        <v>1</v>
      </c>
      <c r="AG5943">
        <f>IF((AF5943+Z5943)&gt;1,1,0)</f>
        <v>1</v>
      </c>
    </row>
    <row r="5944" spans="1:33" x14ac:dyDescent="0.25">
      <c r="A5944" t="s">
        <v>4829</v>
      </c>
      <c r="B5944" s="12">
        <v>31.39</v>
      </c>
      <c r="C5944" s="12">
        <v>16.072500000000002</v>
      </c>
      <c r="D5944" s="12">
        <v>5.5366666666666697</v>
      </c>
      <c r="E5944" s="12">
        <v>10.795</v>
      </c>
      <c r="F5944" s="12">
        <v>8.875</v>
      </c>
      <c r="G5944" s="12">
        <v>8.8966666666666701</v>
      </c>
      <c r="H5944" s="12">
        <v>4.7</v>
      </c>
      <c r="I5944" s="12">
        <v>15.23</v>
      </c>
      <c r="J5944" s="12">
        <f>AVERAGE(B5944:E5944)</f>
        <v>15.948541666666669</v>
      </c>
      <c r="K5944" s="12">
        <f>AVERAGE(F5944:I5944)</f>
        <v>9.425416666666667</v>
      </c>
      <c r="L5944" s="12">
        <f>MAX(J5944:K5944)</f>
        <v>15.948541666666669</v>
      </c>
      <c r="M5944" s="8">
        <f>F5944/B5944</f>
        <v>0.2827333545715196</v>
      </c>
      <c r="N5944" s="8">
        <f>G5944/C5944</f>
        <v>0.55353346813916127</v>
      </c>
      <c r="O5944" s="8">
        <f>H5944/D5944</f>
        <v>0.84888621312462331</v>
      </c>
      <c r="P5944" s="8">
        <f>I5944/E5944</f>
        <v>1.410838351088467</v>
      </c>
      <c r="Q5944" s="8">
        <f>LOG(M5944,2)</f>
        <v>-1.8224860043027085</v>
      </c>
      <c r="R5944" s="8">
        <f>LOG(N5944,2)</f>
        <v>-0.85325754597689307</v>
      </c>
      <c r="S5944" s="8">
        <f>LOG(O5944,2)</f>
        <v>-0.23635691067622097</v>
      </c>
      <c r="T5944" s="8">
        <f>LOG(P5944,2)</f>
        <v>0.49655269846478706</v>
      </c>
      <c r="U5944" s="8">
        <f>STDEV(Q5944:T5944)/SQRT(COUNT(Q5944:T5944))</f>
        <v>0.49102062914945915</v>
      </c>
      <c r="V5944" s="8">
        <f>AVERAGE(M5944:P5944)</f>
        <v>0.77399784673094274</v>
      </c>
      <c r="W5944" s="8">
        <f>LOG(V5944,2)</f>
        <v>-0.3695985421028341</v>
      </c>
      <c r="X5944" t="s">
        <v>4829</v>
      </c>
      <c r="Y5944">
        <f>_xlfn.T.TEST(B5944:E5944,F5944:I5944,2,1)</f>
        <v>0.34506050609992583</v>
      </c>
      <c r="Z5944">
        <f>IF(ABS(W5944)&gt;0.3014,1,0)</f>
        <v>1</v>
      </c>
      <c r="AA5944">
        <f>IF(Y5944&lt;0.05,1,0)</f>
        <v>0</v>
      </c>
      <c r="AB5944">
        <f>IF((Z5944+AA5944)&gt;1,1,0)</f>
        <v>0</v>
      </c>
      <c r="AC5944">
        <f>TINV(Y5944,3)</f>
        <v>1.1179091041963909</v>
      </c>
      <c r="AD5944">
        <f>EXP((-AC5944*AC5944)/2)</f>
        <v>0.53533616553304109</v>
      </c>
      <c r="AE5944">
        <f>-LOG10(AD5944)</f>
        <v>0.2713734161329448</v>
      </c>
      <c r="AF5944">
        <f>IF(AE5944&gt;2,1,0)</f>
        <v>0</v>
      </c>
      <c r="AG5944">
        <f>IF((AF5944+Z5944)&gt;1,1,0)</f>
        <v>0</v>
      </c>
    </row>
    <row r="5945" spans="1:33" x14ac:dyDescent="0.25">
      <c r="A5945" t="s">
        <v>460</v>
      </c>
      <c r="B5945" s="12">
        <v>58.83</v>
      </c>
      <c r="C5945" s="12">
        <v>35.092500000000001</v>
      </c>
      <c r="D5945" s="12">
        <v>42.3333333333333</v>
      </c>
      <c r="E5945" s="12">
        <v>40.549999999999997</v>
      </c>
      <c r="F5945" s="12">
        <v>33.770000000000003</v>
      </c>
      <c r="G5945" s="12">
        <v>25.203333333333301</v>
      </c>
      <c r="H5945" s="12">
        <v>39.85</v>
      </c>
      <c r="I5945" s="12">
        <v>34.936666666666703</v>
      </c>
      <c r="J5945" s="12">
        <f>AVERAGE(B5945:E5945)</f>
        <v>44.201458333333321</v>
      </c>
      <c r="K5945" s="12">
        <f>AVERAGE(F5945:I5945)</f>
        <v>33.44</v>
      </c>
      <c r="L5945" s="12">
        <f>MAX(J5945:K5945)</f>
        <v>44.201458333333321</v>
      </c>
      <c r="M5945" s="8">
        <f>F5945/B5945</f>
        <v>0.57402685704572509</v>
      </c>
      <c r="N5945" s="8">
        <f>G5945/C5945</f>
        <v>0.7181971456389058</v>
      </c>
      <c r="O5945" s="8">
        <f>H5945/D5945</f>
        <v>0.94133858267716608</v>
      </c>
      <c r="P5945" s="8">
        <f>I5945/E5945</f>
        <v>0.86157007809289043</v>
      </c>
      <c r="Q5945" s="8">
        <f>LOG(M5945,2)</f>
        <v>-0.80080985690582818</v>
      </c>
      <c r="R5945" s="8">
        <f>LOG(N5945,2)</f>
        <v>-0.47754817563691965</v>
      </c>
      <c r="S5945" s="8">
        <f>LOG(O5945,2)</f>
        <v>-8.7214366947899136E-2</v>
      </c>
      <c r="T5945" s="8">
        <f>LOG(P5945,2)</f>
        <v>-0.21495994822784778</v>
      </c>
      <c r="U5945" s="8">
        <f>STDEV(Q5945:T5945)/SQRT(COUNT(Q5945:T5945))</f>
        <v>0.15775566196119839</v>
      </c>
      <c r="V5945" s="8">
        <f>AVERAGE(M5945:P5945)</f>
        <v>0.7737831658636718</v>
      </c>
      <c r="W5945" s="8">
        <f>LOG(V5945,2)</f>
        <v>-0.3699987524970067</v>
      </c>
      <c r="X5945" t="s">
        <v>460</v>
      </c>
      <c r="Y5945">
        <f>_xlfn.T.TEST(B5945:E5945,F5945:I5945,2,1)</f>
        <v>0.12054499059487794</v>
      </c>
      <c r="Z5945">
        <f>IF(ABS(W5945)&gt;0.3014,1,0)</f>
        <v>1</v>
      </c>
      <c r="AA5945">
        <f>IF(Y5945&lt;0.05,1,0)</f>
        <v>0</v>
      </c>
      <c r="AB5945">
        <f>IF((Z5945+AA5945)&gt;1,1,0)</f>
        <v>0</v>
      </c>
      <c r="AC5945">
        <f>TINV(Y5945,3)</f>
        <v>2.1514322297201476</v>
      </c>
      <c r="AD5945">
        <f>EXP((-AC5945*AC5945)/2)</f>
        <v>9.8832347937610032E-2</v>
      </c>
      <c r="AE5945">
        <f>-LOG10(AD5945)</f>
        <v>1.0051008870773088</v>
      </c>
      <c r="AF5945">
        <f>IF(AE5945&gt;2,1,0)</f>
        <v>0</v>
      </c>
      <c r="AG5945">
        <f>IF((AF5945+Z5945)&gt;1,1,0)</f>
        <v>0</v>
      </c>
    </row>
    <row r="5946" spans="1:33" x14ac:dyDescent="0.25">
      <c r="A5946" t="s">
        <v>4034</v>
      </c>
      <c r="B5946" s="12">
        <v>26.87</v>
      </c>
      <c r="C5946" s="12">
        <v>14.41</v>
      </c>
      <c r="D5946" s="12">
        <v>10.703333333333299</v>
      </c>
      <c r="E5946" s="12">
        <v>11.744999999999999</v>
      </c>
      <c r="F5946" s="12">
        <v>6.9850000000000003</v>
      </c>
      <c r="G5946" s="12">
        <v>11.16</v>
      </c>
      <c r="H5946" s="12">
        <v>11.016666666666699</v>
      </c>
      <c r="I5946" s="12">
        <v>12.1</v>
      </c>
      <c r="J5946" s="12">
        <f>AVERAGE(B5946:E5946)</f>
        <v>15.932083333333324</v>
      </c>
      <c r="K5946" s="12">
        <f>AVERAGE(F5946:I5946)</f>
        <v>10.315416666666675</v>
      </c>
      <c r="L5946" s="12">
        <f>MAX(J5946:K5946)</f>
        <v>15.932083333333324</v>
      </c>
      <c r="M5946" s="8">
        <f>F5946/B5946</f>
        <v>0.25995534052847041</v>
      </c>
      <c r="N5946" s="8">
        <f>G5946/C5946</f>
        <v>0.77446217904233172</v>
      </c>
      <c r="O5946" s="8">
        <f>H5946/D5946</f>
        <v>1.0292743693553474</v>
      </c>
      <c r="P5946" s="8">
        <f>I5946/E5946</f>
        <v>1.0302256279267774</v>
      </c>
      <c r="Q5946" s="8">
        <f>LOG(M5946,2)</f>
        <v>-1.9436643006037029</v>
      </c>
      <c r="R5946" s="8">
        <f>LOG(N5946,2)</f>
        <v>-0.36873330834555995</v>
      </c>
      <c r="S5946" s="8">
        <f>LOG(O5946,2)</f>
        <v>4.1627606669293223E-2</v>
      </c>
      <c r="T5946" s="8">
        <f>LOG(P5946,2)</f>
        <v>4.2960334149760096E-2</v>
      </c>
      <c r="U5946" s="8">
        <f>STDEV(Q5946:T5946)/SQRT(COUNT(Q5946:T5946))</f>
        <v>0.47228078113187494</v>
      </c>
      <c r="V5946" s="8">
        <f>AVERAGE(M5946:P5946)</f>
        <v>0.77347937921323173</v>
      </c>
      <c r="W5946" s="8">
        <f>LOG(V5946,2)</f>
        <v>-0.37056526462657935</v>
      </c>
      <c r="X5946" t="s">
        <v>4034</v>
      </c>
      <c r="Y5946">
        <f>_xlfn.T.TEST(B5946:E5946,F5946:I5946,2,1)</f>
        <v>0.3290226491789649</v>
      </c>
      <c r="Z5946">
        <f>IF(ABS(W5946)&gt;0.3014,1,0)</f>
        <v>1</v>
      </c>
      <c r="AA5946">
        <f>IF(Y5946&lt;0.05,1,0)</f>
        <v>0</v>
      </c>
      <c r="AB5946">
        <f>IF((Z5946+AA5946)&gt;1,1,0)</f>
        <v>0</v>
      </c>
      <c r="AC5946">
        <f>TINV(Y5946,3)</f>
        <v>1.1627352405634312</v>
      </c>
      <c r="AD5946">
        <f>EXP((-AC5946*AC5946)/2)</f>
        <v>0.50865941108781965</v>
      </c>
      <c r="AE5946">
        <f>-LOG10(AD5946)</f>
        <v>0.29357291588519729</v>
      </c>
      <c r="AF5946">
        <f>IF(AE5946&gt;2,1,0)</f>
        <v>0</v>
      </c>
      <c r="AG5946">
        <f>IF((AF5946+Z5946)&gt;1,1,0)</f>
        <v>0</v>
      </c>
    </row>
    <row r="5947" spans="1:33" x14ac:dyDescent="0.25">
      <c r="A5947" s="6" t="s">
        <v>5864</v>
      </c>
      <c r="B5947" s="12">
        <v>76.67</v>
      </c>
      <c r="C5947" s="12">
        <v>51.212499999999999</v>
      </c>
      <c r="D5947" s="12">
        <v>68.34</v>
      </c>
      <c r="E5947" s="12">
        <v>79.237499999999997</v>
      </c>
      <c r="F5947" s="12">
        <v>51.45</v>
      </c>
      <c r="G5947" s="12">
        <v>41.66</v>
      </c>
      <c r="H5947" s="12">
        <v>61.91</v>
      </c>
      <c r="I5947" s="12">
        <v>55.623333333333299</v>
      </c>
      <c r="J5947" s="12">
        <f>AVERAGE(B5947:E5947)</f>
        <v>68.864999999999995</v>
      </c>
      <c r="K5947" s="12">
        <f>AVERAGE(F5947:I5947)</f>
        <v>52.660833333333322</v>
      </c>
      <c r="L5947" s="12">
        <f>MAX(J5947:K5947)</f>
        <v>68.864999999999995</v>
      </c>
      <c r="M5947" s="8">
        <f>F5947/B5947</f>
        <v>0.67105778009651762</v>
      </c>
      <c r="N5947" s="8">
        <f>G5947/C5947</f>
        <v>0.81347327312667805</v>
      </c>
      <c r="O5947" s="8">
        <f>H5947/D5947</f>
        <v>0.90591161837869472</v>
      </c>
      <c r="P5947" s="8">
        <f>I5947/E5947</f>
        <v>0.7019824367671027</v>
      </c>
      <c r="Q5947" s="8">
        <f>LOG(M5947,2)</f>
        <v>-0.57549110272438941</v>
      </c>
      <c r="R5947" s="8">
        <f>LOG(N5947,2)</f>
        <v>-0.29783314832701657</v>
      </c>
      <c r="S5947" s="8">
        <f>LOG(O5947,2)</f>
        <v>-0.14255778848610548</v>
      </c>
      <c r="T5947" s="8">
        <f>LOG(P5947,2)</f>
        <v>-0.5104931593802855</v>
      </c>
      <c r="U5947" s="8">
        <f>STDEV(Q5947:T5947)/SQRT(COUNT(Q5947:T5947))</f>
        <v>9.9316526998948787E-2</v>
      </c>
      <c r="V5947" s="8">
        <f>AVERAGE(M5947:P5947)</f>
        <v>0.77310627709224822</v>
      </c>
      <c r="W5947" s="8">
        <f>LOG(V5947,2)</f>
        <v>-0.37126134322776855</v>
      </c>
      <c r="X5947" s="6" t="s">
        <v>5864</v>
      </c>
      <c r="Y5947">
        <f>_xlfn.T.TEST(B5947:E5947,F5947:I5947,2,1)</f>
        <v>4.3124079808028536E-2</v>
      </c>
      <c r="Z5947">
        <f>IF(ABS(W5947)&gt;0.3014,1,0)</f>
        <v>1</v>
      </c>
      <c r="AA5947">
        <f>IF(Y5947&lt;0.05,1,0)</f>
        <v>1</v>
      </c>
      <c r="AB5947">
        <f>IF((Z5947+AA5947)&gt;1,1,0)</f>
        <v>1</v>
      </c>
      <c r="AC5947">
        <f>TINV(Y5947,3)</f>
        <v>3.3789715511594482</v>
      </c>
      <c r="AD5947">
        <f>EXP((-AC5947*AC5947)/2)</f>
        <v>3.3169009798889463E-3</v>
      </c>
      <c r="AE5947">
        <f>-LOG10(AD5947)</f>
        <v>2.4792674933673804</v>
      </c>
      <c r="AF5947">
        <f>IF(AE5947&gt;2,1,0)</f>
        <v>1</v>
      </c>
      <c r="AG5947">
        <f>IF((AF5947+Z5947)&gt;1,1,0)</f>
        <v>1</v>
      </c>
    </row>
    <row r="5948" spans="1:33" x14ac:dyDescent="0.25">
      <c r="A5948" t="s">
        <v>22</v>
      </c>
      <c r="B5948" s="12">
        <v>101.93</v>
      </c>
      <c r="C5948" s="12">
        <v>83.375</v>
      </c>
      <c r="D5948" s="12">
        <v>60.233333333333299</v>
      </c>
      <c r="E5948" s="12">
        <v>80.7</v>
      </c>
      <c r="F5948" s="12">
        <v>54.66</v>
      </c>
      <c r="G5948" s="12">
        <v>54.336666666666702</v>
      </c>
      <c r="H5948" s="12">
        <v>66.006666666666703</v>
      </c>
      <c r="I5948" s="12">
        <v>65.236666666666693</v>
      </c>
      <c r="J5948" s="12">
        <f>AVERAGE(B5948:E5948)</f>
        <v>81.559583333333322</v>
      </c>
      <c r="K5948" s="12">
        <f>AVERAGE(F5948:I5948)</f>
        <v>60.060000000000016</v>
      </c>
      <c r="L5948" s="12">
        <f>MAX(J5948:K5948)</f>
        <v>81.559583333333322</v>
      </c>
      <c r="M5948" s="8">
        <f>F5948/B5948</f>
        <v>0.53625036789953884</v>
      </c>
      <c r="N5948" s="8">
        <f>G5948/C5948</f>
        <v>0.65171414292853613</v>
      </c>
      <c r="O5948" s="8">
        <f>H5948/D5948</f>
        <v>1.0958494742667417</v>
      </c>
      <c r="P5948" s="8">
        <f>I5948/E5948</f>
        <v>0.80838496489054135</v>
      </c>
      <c r="Q5948" s="8">
        <f>LOG(M5948,2)</f>
        <v>-0.89902136250052522</v>
      </c>
      <c r="R5948" s="8">
        <f>LOG(N5948,2)</f>
        <v>-0.61768879149133449</v>
      </c>
      <c r="S5948" s="8">
        <f>LOG(O5948,2)</f>
        <v>0.13204964351473863</v>
      </c>
      <c r="T5948" s="8">
        <f>LOG(P5948,2)</f>
        <v>-0.30688560552939936</v>
      </c>
      <c r="U5948" s="8">
        <f>STDEV(Q5948:T5948)/SQRT(COUNT(Q5948:T5948))</f>
        <v>0.22099447032215824</v>
      </c>
      <c r="V5948" s="8">
        <f>AVERAGE(M5948:P5948)</f>
        <v>0.77304973749633954</v>
      </c>
      <c r="W5948" s="8">
        <f>LOG(V5948,2)</f>
        <v>-0.3713668557296092</v>
      </c>
      <c r="X5948" t="s">
        <v>22</v>
      </c>
      <c r="Y5948">
        <f>_xlfn.T.TEST(B5948:E5948,F5948:I5948,2,1)</f>
        <v>0.1503102259865953</v>
      </c>
      <c r="Z5948">
        <f>IF(ABS(W5948)&gt;0.3014,1,0)</f>
        <v>1</v>
      </c>
      <c r="AA5948">
        <f>IF(Y5948&lt;0.05,1,0)</f>
        <v>0</v>
      </c>
      <c r="AB5948">
        <f>IF((Z5948+AA5948)&gt;1,1,0)</f>
        <v>0</v>
      </c>
      <c r="AC5948">
        <f>TINV(Y5948,3)</f>
        <v>1.9222153910631505</v>
      </c>
      <c r="AD5948">
        <f>EXP((-AC5948*AC5948)/2)</f>
        <v>0.15763768615109885</v>
      </c>
      <c r="AE5948">
        <f>-LOG10(AD5948)</f>
        <v>0.80233994845236656</v>
      </c>
      <c r="AF5948">
        <f>IF(AE5948&gt;2,1,0)</f>
        <v>0</v>
      </c>
      <c r="AG5948">
        <f>IF((AF5948+Z5948)&gt;1,1,0)</f>
        <v>0</v>
      </c>
    </row>
    <row r="5949" spans="1:33" x14ac:dyDescent="0.25">
      <c r="A5949" t="s">
        <v>6082</v>
      </c>
      <c r="B5949" s="12">
        <v>38.25</v>
      </c>
      <c r="C5949" s="12">
        <v>24.664999999999999</v>
      </c>
      <c r="D5949" s="12">
        <v>28.936666666666699</v>
      </c>
      <c r="E5949" s="12">
        <v>32.865000000000002</v>
      </c>
      <c r="F5949" s="12">
        <v>17.795000000000002</v>
      </c>
      <c r="G5949" s="12">
        <v>20.1933333333333</v>
      </c>
      <c r="H5949" s="12">
        <v>27.71</v>
      </c>
      <c r="I5949" s="12">
        <v>27.953333333333301</v>
      </c>
      <c r="J5949" s="12">
        <f>AVERAGE(B5949:E5949)</f>
        <v>31.179166666666674</v>
      </c>
      <c r="K5949" s="12">
        <f>AVERAGE(F5949:I5949)</f>
        <v>23.41291666666665</v>
      </c>
      <c r="L5949" s="12">
        <f>MAX(J5949:K5949)</f>
        <v>31.179166666666674</v>
      </c>
      <c r="M5949" s="8">
        <f>F5949/B5949</f>
        <v>0.4652287581699347</v>
      </c>
      <c r="N5949" s="8">
        <f>G5949/C5949</f>
        <v>0.81870396648422061</v>
      </c>
      <c r="O5949" s="8">
        <f>H5949/D5949</f>
        <v>0.95760857044119241</v>
      </c>
      <c r="P5949" s="8">
        <f>I5949/E5949</f>
        <v>0.85055023074192304</v>
      </c>
      <c r="Q5949" s="8">
        <f>LOG(M5949,2)</f>
        <v>-1.103987814957591</v>
      </c>
      <c r="R5949" s="8">
        <f>LOG(N5949,2)</f>
        <v>-0.28858620992027856</v>
      </c>
      <c r="S5949" s="8">
        <f>LOG(O5949,2)</f>
        <v>-6.2492030661841252E-2</v>
      </c>
      <c r="T5949" s="8">
        <f>LOG(P5949,2)</f>
        <v>-0.23353165558614672</v>
      </c>
      <c r="U5949" s="8">
        <f>STDEV(Q5949:T5949)/SQRT(COUNT(Q5949:T5949))</f>
        <v>0.23232032962470217</v>
      </c>
      <c r="V5949" s="8">
        <f>AVERAGE(M5949:P5949)</f>
        <v>0.77302288145931775</v>
      </c>
      <c r="W5949" s="8">
        <f>LOG(V5949,2)</f>
        <v>-0.37141697636554594</v>
      </c>
      <c r="X5949" t="s">
        <v>6082</v>
      </c>
      <c r="Y5949">
        <f>_xlfn.T.TEST(B5949:E5949,F5949:I5949,2,1)</f>
        <v>0.16925927881672687</v>
      </c>
      <c r="Z5949">
        <f>IF(ABS(W5949)&gt;0.3014,1,0)</f>
        <v>1</v>
      </c>
      <c r="AA5949">
        <f>IF(Y5949&lt;0.05,1,0)</f>
        <v>0</v>
      </c>
      <c r="AB5949">
        <f>IF((Z5949+AA5949)&gt;1,1,0)</f>
        <v>0</v>
      </c>
      <c r="AC5949">
        <f>TINV(Y5949,3)</f>
        <v>1.8024792435136463</v>
      </c>
      <c r="AD5949">
        <f>EXP((-AC5949*AC5949)/2)</f>
        <v>0.19701691092908571</v>
      </c>
      <c r="AE5949">
        <f>-LOG10(AD5949)</f>
        <v>0.70549649461009689</v>
      </c>
      <c r="AF5949">
        <f>IF(AE5949&gt;2,1,0)</f>
        <v>0</v>
      </c>
      <c r="AG5949">
        <f>IF((AF5949+Z5949)&gt;1,1,0)</f>
        <v>0</v>
      </c>
    </row>
    <row r="5950" spans="1:33" x14ac:dyDescent="0.25">
      <c r="A5950" t="s">
        <v>1309</v>
      </c>
      <c r="B5950" s="12">
        <v>39.47</v>
      </c>
      <c r="C5950" s="12">
        <v>14.2075</v>
      </c>
      <c r="D5950" s="12">
        <v>13.866666666666699</v>
      </c>
      <c r="E5950" s="12">
        <v>17.684999999999999</v>
      </c>
      <c r="F5950" s="12">
        <v>14.545</v>
      </c>
      <c r="G5950" s="12">
        <v>12.5033333333333</v>
      </c>
      <c r="H5950" s="12">
        <v>15.366666666666699</v>
      </c>
      <c r="I5950" s="12">
        <v>12.97</v>
      </c>
      <c r="J5950" s="12">
        <f>AVERAGE(B5950:E5950)</f>
        <v>21.307291666666675</v>
      </c>
      <c r="K5950" s="12">
        <f>AVERAGE(F5950:I5950)</f>
        <v>13.84625</v>
      </c>
      <c r="L5950" s="12">
        <f>MAX(J5950:K5950)</f>
        <v>21.307291666666675</v>
      </c>
      <c r="M5950" s="8">
        <f>F5950/B5950</f>
        <v>0.36850772738788956</v>
      </c>
      <c r="N5950" s="8">
        <f>G5950/C5950</f>
        <v>0.88005161593055081</v>
      </c>
      <c r="O5950" s="8">
        <f>H5950/D5950</f>
        <v>1.1081730769230766</v>
      </c>
      <c r="P5950" s="8">
        <f>I5950/E5950</f>
        <v>0.73338987842804648</v>
      </c>
      <c r="Q5950" s="8">
        <f>LOG(M5950,2)</f>
        <v>-1.440233222792797</v>
      </c>
      <c r="R5950" s="8">
        <f>LOG(N5950,2)</f>
        <v>-0.18433995311101972</v>
      </c>
      <c r="S5950" s="8">
        <f>LOG(O5950,2)</f>
        <v>0.14818322228824546</v>
      </c>
      <c r="T5950" s="8">
        <f>LOG(P5950,2)</f>
        <v>-0.44734773944921913</v>
      </c>
      <c r="U5950" s="8">
        <f>STDEV(Q5950:T5950)/SQRT(COUNT(Q5950:T5950))</f>
        <v>0.34219141132042763</v>
      </c>
      <c r="V5950" s="8">
        <f>AVERAGE(M5950:P5950)</f>
        <v>0.77253057466739095</v>
      </c>
      <c r="W5950" s="8">
        <f>LOG(V5950,2)</f>
        <v>-0.37233606277891373</v>
      </c>
      <c r="X5950" t="s">
        <v>1309</v>
      </c>
      <c r="Y5950">
        <f>_xlfn.T.TEST(B5950:E5950,F5950:I5950,2,1)</f>
        <v>0.29920767153949457</v>
      </c>
      <c r="Z5950">
        <f>IF(ABS(W5950)&gt;0.3014,1,0)</f>
        <v>1</v>
      </c>
      <c r="AA5950">
        <f>IF(Y5950&lt;0.05,1,0)</f>
        <v>0</v>
      </c>
      <c r="AB5950">
        <f>IF((Z5950+AA5950)&gt;1,1,0)</f>
        <v>0</v>
      </c>
      <c r="AC5950">
        <f>TINV(Y5950,3)</f>
        <v>1.2522738906730517</v>
      </c>
      <c r="AD5950">
        <f>EXP((-AC5950*AC5950)/2)</f>
        <v>0.45653270041059424</v>
      </c>
      <c r="AE5950">
        <f>-LOG10(AD5950)</f>
        <v>0.34052810947853157</v>
      </c>
      <c r="AF5950">
        <f>IF(AE5950&gt;2,1,0)</f>
        <v>0</v>
      </c>
      <c r="AG5950">
        <f>IF((AF5950+Z5950)&gt;1,1,0)</f>
        <v>0</v>
      </c>
    </row>
    <row r="5951" spans="1:33" x14ac:dyDescent="0.25">
      <c r="A5951" t="s">
        <v>2062</v>
      </c>
      <c r="B5951" s="12">
        <v>20.87</v>
      </c>
      <c r="C5951" s="12">
        <v>14.5875</v>
      </c>
      <c r="D5951" s="12">
        <v>19.786666666666701</v>
      </c>
      <c r="E5951" s="12">
        <v>13.9375</v>
      </c>
      <c r="F5951" s="12">
        <v>6.6449999999999996</v>
      </c>
      <c r="G5951" s="12">
        <v>14.876666666666701</v>
      </c>
      <c r="H5951" s="12">
        <v>18.55</v>
      </c>
      <c r="I5951" s="12">
        <v>11.34</v>
      </c>
      <c r="J5951" s="12">
        <f>AVERAGE(B5951:E5951)</f>
        <v>17.295416666666675</v>
      </c>
      <c r="K5951" s="12">
        <f>AVERAGE(F5951:I5951)</f>
        <v>12.852916666666676</v>
      </c>
      <c r="L5951" s="12">
        <f>MAX(J5951:K5951)</f>
        <v>17.295416666666675</v>
      </c>
      <c r="M5951" s="8">
        <f>F5951/B5951</f>
        <v>0.31839961667465255</v>
      </c>
      <c r="N5951" s="8">
        <f>G5951/C5951</f>
        <v>1.0198229077406478</v>
      </c>
      <c r="O5951" s="8">
        <f>H5951/D5951</f>
        <v>0.93749999999999845</v>
      </c>
      <c r="P5951" s="8">
        <f>I5951/E5951</f>
        <v>0.81363228699551571</v>
      </c>
      <c r="Q5951" s="8">
        <f>LOG(M5951,2)</f>
        <v>-1.6510894958836608</v>
      </c>
      <c r="R5951" s="8">
        <f>LOG(N5951,2)</f>
        <v>2.8318649935991622E-2</v>
      </c>
      <c r="S5951" s="8">
        <f>LOG(O5951,2)</f>
        <v>-9.3109404391483866E-2</v>
      </c>
      <c r="T5951" s="8">
        <f>LOG(P5951,2)</f>
        <v>-0.29755116475280058</v>
      </c>
      <c r="U5951" s="8">
        <f>STDEV(Q5951:T5951)/SQRT(COUNT(Q5951:T5951))</f>
        <v>0.38844004367508744</v>
      </c>
      <c r="V5951" s="8">
        <f>AVERAGE(M5951:P5951)</f>
        <v>0.77233870285270356</v>
      </c>
      <c r="W5951" s="8">
        <f>LOG(V5951,2)</f>
        <v>-0.37269442645535827</v>
      </c>
      <c r="X5951" t="s">
        <v>2062</v>
      </c>
      <c r="Y5951">
        <f>_xlfn.T.TEST(B5951:E5951,F5951:I5951,2,1)</f>
        <v>0.27251420725053532</v>
      </c>
      <c r="Z5951">
        <f>IF(ABS(W5951)&gt;0.3014,1,0)</f>
        <v>1</v>
      </c>
      <c r="AA5951">
        <f>IF(Y5951&lt;0.05,1,0)</f>
        <v>0</v>
      </c>
      <c r="AB5951">
        <f>IF((Z5951+AA5951)&gt;1,1,0)</f>
        <v>0</v>
      </c>
      <c r="AC5951">
        <f>TINV(Y5951,3)</f>
        <v>1.3406460218559222</v>
      </c>
      <c r="AD5951">
        <f>EXP((-AC5951*AC5951)/2)</f>
        <v>0.40711243526872992</v>
      </c>
      <c r="AE5951">
        <f>-LOG10(AD5951)</f>
        <v>0.39028563187235871</v>
      </c>
      <c r="AF5951">
        <f>IF(AE5951&gt;2,1,0)</f>
        <v>0</v>
      </c>
      <c r="AG5951">
        <f>IF((AF5951+Z5951)&gt;1,1,0)</f>
        <v>0</v>
      </c>
    </row>
    <row r="5952" spans="1:33" x14ac:dyDescent="0.25">
      <c r="A5952" t="s">
        <v>4864</v>
      </c>
      <c r="B5952" s="12">
        <v>13.79</v>
      </c>
      <c r="C5952" s="12">
        <v>15.2875</v>
      </c>
      <c r="D5952" s="12">
        <v>16.0066666666667</v>
      </c>
      <c r="E5952" s="12">
        <v>20.46</v>
      </c>
      <c r="F5952" s="12">
        <v>10.199999999999999</v>
      </c>
      <c r="G5952" s="12">
        <v>7.14</v>
      </c>
      <c r="H5952" s="12">
        <v>14.08</v>
      </c>
      <c r="I5952" s="12">
        <v>20.4866666666667</v>
      </c>
      <c r="J5952" s="12">
        <f>AVERAGE(B5952:E5952)</f>
        <v>16.386041666666678</v>
      </c>
      <c r="K5952" s="12">
        <f>AVERAGE(F5952:I5952)</f>
        <v>12.976666666666675</v>
      </c>
      <c r="L5952" s="12">
        <f>MAX(J5952:K5952)</f>
        <v>16.386041666666678</v>
      </c>
      <c r="M5952" s="8">
        <f>F5952/B5952</f>
        <v>0.73966642494561274</v>
      </c>
      <c r="N5952" s="8">
        <f>G5952/C5952</f>
        <v>0.46704824202780049</v>
      </c>
      <c r="O5952" s="8">
        <f>H5952/D5952</f>
        <v>0.87963348604747837</v>
      </c>
      <c r="P5952" s="8">
        <f>I5952/E5952</f>
        <v>1.0013033561420674</v>
      </c>
      <c r="Q5952" s="8">
        <f>LOG(M5952,2)</f>
        <v>-0.43505330465512249</v>
      </c>
      <c r="R5952" s="8">
        <f>LOG(N5952,2)</f>
        <v>-1.0983565193856493</v>
      </c>
      <c r="S5952" s="8">
        <f>LOG(O5952,2)</f>
        <v>-0.18502556887196603</v>
      </c>
      <c r="T5952" s="8">
        <f>LOG(P5952,2)</f>
        <v>1.8791211264798083E-3</v>
      </c>
      <c r="U5952" s="8">
        <f>STDEV(Q5952:T5952)/SQRT(COUNT(Q5952:T5952))</f>
        <v>0.24035651562639179</v>
      </c>
      <c r="V5952" s="8">
        <f>AVERAGE(M5952:P5952)</f>
        <v>0.77191287729073976</v>
      </c>
      <c r="W5952" s="8">
        <f>LOG(V5952,2)</f>
        <v>-0.37349006940628565</v>
      </c>
      <c r="X5952" t="s">
        <v>4864</v>
      </c>
      <c r="Y5952">
        <f>_xlfn.T.TEST(B5952:E5952,F5952:I5952,2,1)</f>
        <v>0.14553023776143886</v>
      </c>
      <c r="Z5952">
        <f>IF(ABS(W5952)&gt;0.3014,1,0)</f>
        <v>1</v>
      </c>
      <c r="AA5952">
        <f>IF(Y5952&lt;0.05,1,0)</f>
        <v>0</v>
      </c>
      <c r="AB5952">
        <f>IF((Z5952+AA5952)&gt;1,1,0)</f>
        <v>0</v>
      </c>
      <c r="AC5952">
        <f>TINV(Y5952,3)</f>
        <v>1.9552161154616248</v>
      </c>
      <c r="AD5952">
        <f>EXP((-AC5952*AC5952)/2)</f>
        <v>0.14786803933314671</v>
      </c>
      <c r="AE5952">
        <f>-LOG10(AD5952)</f>
        <v>0.83012568564620925</v>
      </c>
      <c r="AF5952">
        <f>IF(AE5952&gt;2,1,0)</f>
        <v>0</v>
      </c>
      <c r="AG5952">
        <f>IF((AF5952+Z5952)&gt;1,1,0)</f>
        <v>0</v>
      </c>
    </row>
    <row r="5953" spans="1:33" x14ac:dyDescent="0.25">
      <c r="A5953" t="s">
        <v>4062</v>
      </c>
      <c r="B5953" s="12">
        <v>203.83</v>
      </c>
      <c r="C5953" s="12">
        <v>160.53</v>
      </c>
      <c r="D5953" s="12">
        <v>164.00333333333299</v>
      </c>
      <c r="E5953" s="12">
        <v>235.875</v>
      </c>
      <c r="F5953" s="12">
        <v>96.424999999999997</v>
      </c>
      <c r="G5953" s="12">
        <v>122.223333333333</v>
      </c>
      <c r="H5953" s="12">
        <v>186.02666666666701</v>
      </c>
      <c r="I5953" s="12">
        <v>169.57</v>
      </c>
      <c r="J5953" s="12">
        <f>AVERAGE(B5953:E5953)</f>
        <v>191.05958333333325</v>
      </c>
      <c r="K5953" s="12">
        <f>AVERAGE(F5953:I5953)</f>
        <v>143.56125</v>
      </c>
      <c r="L5953" s="12">
        <f>MAX(J5953:K5953)</f>
        <v>191.05958333333325</v>
      </c>
      <c r="M5953" s="8">
        <f>F5953/B5953</f>
        <v>0.47306579011921696</v>
      </c>
      <c r="N5953" s="8">
        <f>G5953/C5953</f>
        <v>0.76137378267820965</v>
      </c>
      <c r="O5953" s="8">
        <f>H5953/D5953</f>
        <v>1.1342858884982057</v>
      </c>
      <c r="P5953" s="8">
        <f>I5953/E5953</f>
        <v>0.71889772125066242</v>
      </c>
      <c r="Q5953" s="8">
        <f>LOG(M5953,2)</f>
        <v>-1.0798872591484392</v>
      </c>
      <c r="R5953" s="8">
        <f>LOG(N5953,2)</f>
        <v>-0.39332320222824085</v>
      </c>
      <c r="S5953" s="8">
        <f>LOG(O5953,2)</f>
        <v>0.18178430689102529</v>
      </c>
      <c r="T5953" s="8">
        <f>LOG(P5953,2)</f>
        <v>-0.47614156419573833</v>
      </c>
      <c r="U5953" s="8">
        <f>STDEV(Q5953:T5953)/SQRT(COUNT(Q5953:T5953))</f>
        <v>0.25812497735878587</v>
      </c>
      <c r="V5953" s="8">
        <f>AVERAGE(M5953:P5953)</f>
        <v>0.77190579563657369</v>
      </c>
      <c r="W5953" s="8">
        <f>LOG(V5953,2)</f>
        <v>-0.3735033049857302</v>
      </c>
      <c r="X5953" t="s">
        <v>4062</v>
      </c>
      <c r="Y5953">
        <f>_xlfn.T.TEST(B5953:E5953,F5953:I5953,2,1)</f>
        <v>0.17878250080030986</v>
      </c>
      <c r="Z5953">
        <f>IF(ABS(W5953)&gt;0.3014,1,0)</f>
        <v>1</v>
      </c>
      <c r="AA5953">
        <f>IF(Y5953&lt;0.05,1,0)</f>
        <v>0</v>
      </c>
      <c r="AB5953">
        <f>IF((Z5953+AA5953)&gt;1,1,0)</f>
        <v>0</v>
      </c>
      <c r="AC5953">
        <f>TINV(Y5953,3)</f>
        <v>1.7480185929828347</v>
      </c>
      <c r="AD5953">
        <f>EXP((-AC5953*AC5953)/2)</f>
        <v>0.21701593375241737</v>
      </c>
      <c r="AE5953">
        <f>-LOG10(AD5953)</f>
        <v>0.66350837819429731</v>
      </c>
      <c r="AF5953">
        <f>IF(AE5953&gt;2,1,0)</f>
        <v>0</v>
      </c>
      <c r="AG5953">
        <f>IF((AF5953+Z5953)&gt;1,1,0)</f>
        <v>0</v>
      </c>
    </row>
    <row r="5954" spans="1:33" x14ac:dyDescent="0.25">
      <c r="A5954" t="s">
        <v>4678</v>
      </c>
      <c r="B5954" s="12">
        <v>26.14</v>
      </c>
      <c r="C5954" s="12">
        <v>9.9649999999999999</v>
      </c>
      <c r="D5954" s="12">
        <v>12.5733333333333</v>
      </c>
      <c r="E5954" s="12">
        <v>13.56</v>
      </c>
      <c r="F5954" s="12">
        <v>9.6050000000000004</v>
      </c>
      <c r="G5954" s="12">
        <v>9.5933333333333302</v>
      </c>
      <c r="H5954" s="12">
        <v>11.9266666666667</v>
      </c>
      <c r="I5954" s="12">
        <v>10.966666666666701</v>
      </c>
      <c r="J5954" s="12">
        <f>AVERAGE(B5954:E5954)</f>
        <v>15.559583333333327</v>
      </c>
      <c r="K5954" s="12">
        <f>AVERAGE(F5954:I5954)</f>
        <v>10.522916666666681</v>
      </c>
      <c r="L5954" s="12">
        <f>MAX(J5954:K5954)</f>
        <v>15.559583333333327</v>
      </c>
      <c r="M5954" s="8">
        <f>F5954/B5954</f>
        <v>0.36744452945677125</v>
      </c>
      <c r="N5954" s="8">
        <f>G5954/C5954</f>
        <v>0.96270279310921525</v>
      </c>
      <c r="O5954" s="8">
        <f>H5954/D5954</f>
        <v>0.94856839872747067</v>
      </c>
      <c r="P5954" s="8">
        <f>I5954/E5954</f>
        <v>0.80875122910521391</v>
      </c>
      <c r="Q5954" s="8">
        <f>LOG(M5954,2)</f>
        <v>-1.4444016221299059</v>
      </c>
      <c r="R5954" s="8">
        <f>LOG(N5954,2)</f>
        <v>-5.4837618819916799E-2</v>
      </c>
      <c r="S5954" s="8">
        <f>LOG(O5954,2)</f>
        <v>-7.6176288623180544E-2</v>
      </c>
      <c r="T5954" s="8">
        <f>LOG(P5954,2)</f>
        <v>-0.30623209523489175</v>
      </c>
      <c r="U5954" s="8">
        <f>STDEV(Q5954:T5954)/SQRT(COUNT(Q5954:T5954))</f>
        <v>0.32961273837178962</v>
      </c>
      <c r="V5954" s="8">
        <f>AVERAGE(M5954:P5954)</f>
        <v>0.77186673759966773</v>
      </c>
      <c r="W5954" s="8">
        <f>LOG(V5954,2)</f>
        <v>-0.37357630646094747</v>
      </c>
      <c r="X5954" t="s">
        <v>4678</v>
      </c>
      <c r="Y5954">
        <f>_xlfn.T.TEST(B5954:E5954,F5954:I5954,2,1)</f>
        <v>0.28347567357846509</v>
      </c>
      <c r="Z5954">
        <f>IF(ABS(W5954)&gt;0.3014,1,0)</f>
        <v>1</v>
      </c>
      <c r="AA5954">
        <f>IF(Y5954&lt;0.05,1,0)</f>
        <v>0</v>
      </c>
      <c r="AB5954">
        <f>IF((Z5954+AA5954)&gt;1,1,0)</f>
        <v>0</v>
      </c>
      <c r="AC5954">
        <f>TINV(Y5954,3)</f>
        <v>1.303303607946569</v>
      </c>
      <c r="AD5954">
        <f>EXP((-AC5954*AC5954)/2)</f>
        <v>0.42771416416414965</v>
      </c>
      <c r="AE5954">
        <f>-LOG10(AD5954)</f>
        <v>0.36884636742737226</v>
      </c>
      <c r="AF5954">
        <f>IF(AE5954&gt;2,1,0)</f>
        <v>0</v>
      </c>
      <c r="AG5954">
        <f>IF((AF5954+Z5954)&gt;1,1,0)</f>
        <v>0</v>
      </c>
    </row>
    <row r="5955" spans="1:33" x14ac:dyDescent="0.25">
      <c r="A5955" t="s">
        <v>2258</v>
      </c>
      <c r="B5955" s="12">
        <v>29</v>
      </c>
      <c r="C5955" s="12">
        <v>23.0625</v>
      </c>
      <c r="D5955" s="12">
        <v>17.670000000000002</v>
      </c>
      <c r="E5955" s="12">
        <v>24.8475</v>
      </c>
      <c r="F5955" s="12">
        <v>11.355</v>
      </c>
      <c r="G5955" s="12">
        <v>14.966666666666701</v>
      </c>
      <c r="H5955" s="12">
        <v>20.43</v>
      </c>
      <c r="I5955" s="12">
        <v>22.12</v>
      </c>
      <c r="J5955" s="12">
        <f>AVERAGE(B5955:E5955)</f>
        <v>23.645</v>
      </c>
      <c r="K5955" s="12">
        <f>AVERAGE(F5955:I5955)</f>
        <v>17.217916666666675</v>
      </c>
      <c r="L5955" s="12">
        <f>MAX(J5955:K5955)</f>
        <v>23.645</v>
      </c>
      <c r="M5955" s="8">
        <f>F5955/B5955</f>
        <v>0.39155172413793105</v>
      </c>
      <c r="N5955" s="8">
        <f>G5955/C5955</f>
        <v>0.64896115627823092</v>
      </c>
      <c r="O5955" s="8">
        <f>H5955/D5955</f>
        <v>1.1561969439728352</v>
      </c>
      <c r="P5955" s="8">
        <f>I5955/E5955</f>
        <v>0.89023040547338772</v>
      </c>
      <c r="Q5955" s="8">
        <f>LOG(M5955,2)</f>
        <v>-1.352725194195409</v>
      </c>
      <c r="R5955" s="8">
        <f>LOG(N5955,2)</f>
        <v>-0.6237959669277644</v>
      </c>
      <c r="S5955" s="8">
        <f>LOG(O5955,2)</f>
        <v>0.20938716418161038</v>
      </c>
      <c r="T5955" s="8">
        <f>LOG(P5955,2)</f>
        <v>-0.16774931856746356</v>
      </c>
      <c r="U5955" s="8">
        <f>STDEV(Q5955:T5955)/SQRT(COUNT(Q5955:T5955))</f>
        <v>0.33603401571510283</v>
      </c>
      <c r="V5955" s="8">
        <f>AVERAGE(M5955:P5955)</f>
        <v>0.77173505746559623</v>
      </c>
      <c r="W5955" s="8">
        <f>LOG(V5955,2)</f>
        <v>-0.37382245061221331</v>
      </c>
      <c r="X5955" t="s">
        <v>2258</v>
      </c>
      <c r="Y5955">
        <f>_xlfn.T.TEST(B5955:E5955,F5955:I5955,2,1)</f>
        <v>0.23577303245524275</v>
      </c>
      <c r="Z5955">
        <f>IF(ABS(W5955)&gt;0.3014,1,0)</f>
        <v>1</v>
      </c>
      <c r="AA5955">
        <f>IF(Y5955&lt;0.05,1,0)</f>
        <v>0</v>
      </c>
      <c r="AB5955">
        <f>IF((Z5955+AA5955)&gt;1,1,0)</f>
        <v>0</v>
      </c>
      <c r="AC5955">
        <f>TINV(Y5955,3)</f>
        <v>1.4786441256700138</v>
      </c>
      <c r="AD5955">
        <f>EXP((-AC5955*AC5955)/2)</f>
        <v>0.33514425590967095</v>
      </c>
      <c r="AE5955">
        <f>-LOG10(AD5955)</f>
        <v>0.474768219648179</v>
      </c>
      <c r="AF5955">
        <f>IF(AE5955&gt;2,1,0)</f>
        <v>0</v>
      </c>
      <c r="AG5955">
        <f>IF((AF5955+Z5955)&gt;1,1,0)</f>
        <v>0</v>
      </c>
    </row>
    <row r="5956" spans="1:33" x14ac:dyDescent="0.25">
      <c r="A5956" s="6" t="s">
        <v>3300</v>
      </c>
      <c r="B5956" s="12">
        <v>18.57</v>
      </c>
      <c r="C5956" s="12">
        <v>18.004999999999999</v>
      </c>
      <c r="D5956" s="12">
        <v>15.5733333333333</v>
      </c>
      <c r="E5956" s="12">
        <v>16.395</v>
      </c>
      <c r="F5956" s="12">
        <v>14.865</v>
      </c>
      <c r="G5956" s="12">
        <v>12.4933333333333</v>
      </c>
      <c r="H5956" s="12">
        <v>12.07</v>
      </c>
      <c r="I5956" s="12">
        <v>13.376666666666701</v>
      </c>
      <c r="J5956" s="12">
        <f>AVERAGE(B5956:E5956)</f>
        <v>17.135833333333327</v>
      </c>
      <c r="K5956" s="12">
        <f>AVERAGE(F5956:I5956)</f>
        <v>13.20125</v>
      </c>
      <c r="L5956" s="12">
        <f>MAX(J5956:K5956)</f>
        <v>17.135833333333327</v>
      </c>
      <c r="M5956" s="8">
        <f>F5956/B5956</f>
        <v>0.80048465266558966</v>
      </c>
      <c r="N5956" s="8">
        <f>G5956/C5956</f>
        <v>0.69388132926038881</v>
      </c>
      <c r="O5956" s="8">
        <f>H5956/D5956</f>
        <v>0.7750428082191797</v>
      </c>
      <c r="P5956" s="8">
        <f>I5956/E5956</f>
        <v>0.8158991562468253</v>
      </c>
      <c r="Q5956" s="8">
        <f>LOG(M5956,2)</f>
        <v>-0.32105435202777649</v>
      </c>
      <c r="R5956" s="8">
        <f>LOG(N5956,2)</f>
        <v>-0.52723914725225363</v>
      </c>
      <c r="S5956" s="8">
        <f>LOG(O5956,2)</f>
        <v>-0.36765209740383659</v>
      </c>
      <c r="T5956" s="8">
        <f>LOG(P5956,2)</f>
        <v>-0.29353724633421802</v>
      </c>
      <c r="U5956" s="8">
        <f>STDEV(Q5956:T5956)/SQRT(COUNT(Q5956:T5956))</f>
        <v>5.2245080885416337E-2</v>
      </c>
      <c r="V5956" s="8">
        <f>AVERAGE(M5956:P5956)</f>
        <v>0.77132698659799581</v>
      </c>
      <c r="W5956" s="8">
        <f>LOG(V5956,2)</f>
        <v>-0.37458550720220291</v>
      </c>
      <c r="X5956" s="6" t="s">
        <v>3300</v>
      </c>
      <c r="Y5956">
        <f>_xlfn.T.TEST(B5956:E5956,F5956:I5956,2,1)</f>
        <v>5.4820402013621827E-3</v>
      </c>
      <c r="Z5956">
        <f>IF(ABS(W5956)&gt;0.3014,1,0)</f>
        <v>1</v>
      </c>
      <c r="AA5956">
        <f>IF(Y5956&lt;0.05,1,0)</f>
        <v>1</v>
      </c>
      <c r="AB5956">
        <f>IF((Z5956+AA5956)&gt;1,1,0)</f>
        <v>1</v>
      </c>
      <c r="AC5956">
        <f>TINV(Y5956,3)</f>
        <v>7.2183143425170568</v>
      </c>
      <c r="AD5956">
        <f>EXP((-AC5956*AC5956)/2)</f>
        <v>4.850055471151561E-12</v>
      </c>
      <c r="AE5956">
        <f>-LOG10(AD5956)</f>
        <v>11.314253294247786</v>
      </c>
      <c r="AF5956">
        <f>IF(AE5956&gt;2,1,0)</f>
        <v>1</v>
      </c>
      <c r="AG5956">
        <f>IF((AF5956+Z5956)&gt;1,1,0)</f>
        <v>1</v>
      </c>
    </row>
    <row r="5957" spans="1:33" x14ac:dyDescent="0.25">
      <c r="A5957" t="s">
        <v>3111</v>
      </c>
      <c r="B5957" s="12">
        <v>26.09</v>
      </c>
      <c r="C5957" s="12">
        <v>20.91</v>
      </c>
      <c r="D5957" s="12">
        <v>19.97</v>
      </c>
      <c r="E5957" s="12">
        <v>24.397500000000001</v>
      </c>
      <c r="F5957" s="12">
        <v>15.87</v>
      </c>
      <c r="G5957" s="12">
        <v>16.07</v>
      </c>
      <c r="H5957" s="12">
        <v>19.066666666666698</v>
      </c>
      <c r="I5957" s="12">
        <v>18.356666666666701</v>
      </c>
      <c r="J5957" s="12">
        <f>AVERAGE(B5957:E5957)</f>
        <v>22.841875000000002</v>
      </c>
      <c r="K5957" s="12">
        <f>AVERAGE(F5957:I5957)</f>
        <v>17.34083333333335</v>
      </c>
      <c r="L5957" s="12">
        <f>MAX(J5957:K5957)</f>
        <v>22.841875000000002</v>
      </c>
      <c r="M5957" s="8">
        <f>F5957/B5957</f>
        <v>0.6082790341126868</v>
      </c>
      <c r="N5957" s="8">
        <f>G5957/C5957</f>
        <v>0.7685318029650885</v>
      </c>
      <c r="O5957" s="8">
        <f>H5957/D5957</f>
        <v>0.95476548155566843</v>
      </c>
      <c r="P5957" s="8">
        <f>I5957/E5957</f>
        <v>0.75239949448372578</v>
      </c>
      <c r="Q5957" s="8">
        <f>LOG(M5957,2)</f>
        <v>-0.71719481598227031</v>
      </c>
      <c r="R5957" s="8">
        <f>LOG(N5957,2)</f>
        <v>-0.37982313291448544</v>
      </c>
      <c r="S5957" s="8">
        <f>LOG(O5957,2)</f>
        <v>-6.6781686499374576E-2</v>
      </c>
      <c r="T5957" s="8">
        <f>LOG(P5957,2)</f>
        <v>-0.41042921533256327</v>
      </c>
      <c r="U5957" s="8">
        <f>STDEV(Q5957:T5957)/SQRT(COUNT(Q5957:T5957))</f>
        <v>0.13291502053391605</v>
      </c>
      <c r="V5957" s="8">
        <f>AVERAGE(M5957:P5957)</f>
        <v>0.77099395327929243</v>
      </c>
      <c r="W5957" s="8">
        <f>LOG(V5957,2)</f>
        <v>-0.3752085494139617</v>
      </c>
      <c r="X5957" t="s">
        <v>3111</v>
      </c>
      <c r="Y5957">
        <f>_xlfn.T.TEST(B5957:E5957,F5957:I5957,2,1)</f>
        <v>6.413417244758296E-2</v>
      </c>
      <c r="Z5957">
        <f>IF(ABS(W5957)&gt;0.3014,1,0)</f>
        <v>1</v>
      </c>
      <c r="AA5957">
        <f>IF(Y5957&lt;0.05,1,0)</f>
        <v>0</v>
      </c>
      <c r="AB5957">
        <f>IF((Z5957+AA5957)&gt;1,1,0)</f>
        <v>0</v>
      </c>
      <c r="AC5957">
        <f>TINV(Y5957,3)</f>
        <v>2.8684009341321559</v>
      </c>
      <c r="AD5957">
        <f>EXP((-AC5957*AC5957)/2)</f>
        <v>1.6344530567567437E-2</v>
      </c>
      <c r="AE5957">
        <f>-LOG10(AD5957)</f>
        <v>1.7866275483073975</v>
      </c>
      <c r="AF5957">
        <f>IF(AE5957&gt;2,1,0)</f>
        <v>0</v>
      </c>
      <c r="AG5957">
        <f>IF((AF5957+Z5957)&gt;1,1,0)</f>
        <v>0</v>
      </c>
    </row>
    <row r="5958" spans="1:33" x14ac:dyDescent="0.25">
      <c r="A5958" t="s">
        <v>2717</v>
      </c>
      <c r="B5958" s="12">
        <v>102.32</v>
      </c>
      <c r="C5958" s="12">
        <v>48.182499999999997</v>
      </c>
      <c r="D5958" s="12">
        <v>58.633333333333297</v>
      </c>
      <c r="E5958" s="12">
        <v>69.497500000000002</v>
      </c>
      <c r="F5958" s="12">
        <v>51.875</v>
      </c>
      <c r="G5958" s="12">
        <v>42.586666666666702</v>
      </c>
      <c r="H5958" s="12">
        <v>50.063333333333297</v>
      </c>
      <c r="I5958" s="12">
        <v>58.313333333333297</v>
      </c>
      <c r="J5958" s="12">
        <f>AVERAGE(B5958:E5958)</f>
        <v>69.658333333333331</v>
      </c>
      <c r="K5958" s="12">
        <f>AVERAGE(F5958:I5958)</f>
        <v>50.709583333333327</v>
      </c>
      <c r="L5958" s="12">
        <f>MAX(J5958:K5958)</f>
        <v>69.658333333333331</v>
      </c>
      <c r="M5958" s="8">
        <f>F5958/B5958</f>
        <v>0.5069878811571541</v>
      </c>
      <c r="N5958" s="8">
        <f>G5958/C5958</f>
        <v>0.88386170635950201</v>
      </c>
      <c r="O5958" s="8">
        <f>H5958/D5958</f>
        <v>0.85383740761796467</v>
      </c>
      <c r="P5958" s="8">
        <f>I5958/E5958</f>
        <v>0.83907094979435659</v>
      </c>
      <c r="Q5958" s="8">
        <f>LOG(M5958,2)</f>
        <v>-0.97997683287262505</v>
      </c>
      <c r="R5958" s="8">
        <f>LOG(N5958,2)</f>
        <v>-0.17810743924932496</v>
      </c>
      <c r="S5958" s="8">
        <f>LOG(O5958,2)</f>
        <v>-0.22796672475587987</v>
      </c>
      <c r="T5958" s="8">
        <f>LOG(P5958,2)</f>
        <v>-0.2531352882881302</v>
      </c>
      <c r="U5958" s="8">
        <f>STDEV(Q5958:T5958)/SQRT(COUNT(Q5958:T5958))</f>
        <v>0.19069832967425404</v>
      </c>
      <c r="V5958" s="8">
        <f>AVERAGE(M5958:P5958)</f>
        <v>0.77093948623224429</v>
      </c>
      <c r="W5958" s="8">
        <f>LOG(V5958,2)</f>
        <v>-0.37531047254071592</v>
      </c>
      <c r="X5958" t="s">
        <v>2717</v>
      </c>
      <c r="Y5958">
        <f>_xlfn.T.TEST(B5958:E5958,F5958:I5958,2,1)</f>
        <v>0.17065449381331865</v>
      </c>
      <c r="Z5958">
        <f>IF(ABS(W5958)&gt;0.3014,1,0)</f>
        <v>1</v>
      </c>
      <c r="AA5958">
        <f>IF(Y5958&lt;0.05,1,0)</f>
        <v>0</v>
      </c>
      <c r="AB5958">
        <f>IF((Z5958+AA5958)&gt;1,1,0)</f>
        <v>0</v>
      </c>
      <c r="AC5958">
        <f>TINV(Y5958,3)</f>
        <v>1.7942831772198717</v>
      </c>
      <c r="AD5958">
        <f>EXP((-AC5958*AC5958)/2)</f>
        <v>0.19994237878350241</v>
      </c>
      <c r="AE5958">
        <f>-LOG10(AD5958)</f>
        <v>0.69909514524564043</v>
      </c>
      <c r="AF5958">
        <f>IF(AE5958&gt;2,1,0)</f>
        <v>0</v>
      </c>
      <c r="AG5958">
        <f>IF((AF5958+Z5958)&gt;1,1,0)</f>
        <v>0</v>
      </c>
    </row>
    <row r="5959" spans="1:33" x14ac:dyDescent="0.25">
      <c r="A5959" s="6" t="s">
        <v>3077</v>
      </c>
      <c r="B5959" s="12">
        <v>40.49</v>
      </c>
      <c r="C5959" s="12">
        <v>29.085000000000001</v>
      </c>
      <c r="D5959" s="12">
        <v>33.700000000000003</v>
      </c>
      <c r="E5959" s="12">
        <v>36.515000000000001</v>
      </c>
      <c r="F5959" s="12">
        <v>25.555</v>
      </c>
      <c r="G5959" s="12">
        <v>20.2633333333333</v>
      </c>
      <c r="H5959" s="12">
        <v>29.9166666666667</v>
      </c>
      <c r="I5959" s="12">
        <v>31.65</v>
      </c>
      <c r="J5959" s="12">
        <f>AVERAGE(B5959:E5959)</f>
        <v>34.947500000000005</v>
      </c>
      <c r="K5959" s="12">
        <f>AVERAGE(F5959:I5959)</f>
        <v>26.846249999999998</v>
      </c>
      <c r="L5959" s="12">
        <f>MAX(J5959:K5959)</f>
        <v>34.947500000000005</v>
      </c>
      <c r="M5959" s="8">
        <f>F5959/B5959</f>
        <v>0.63114349222030131</v>
      </c>
      <c r="N5959" s="8">
        <f>G5959/C5959</f>
        <v>0.69669359922067386</v>
      </c>
      <c r="O5959" s="8">
        <f>H5959/D5959</f>
        <v>0.88773491592482778</v>
      </c>
      <c r="P5959" s="8">
        <f>I5959/E5959</f>
        <v>0.86676708202108721</v>
      </c>
      <c r="Q5959" s="8">
        <f>LOG(M5959,2)</f>
        <v>-0.66396005167624794</v>
      </c>
      <c r="R5959" s="8">
        <f>LOG(N5959,2)</f>
        <v>-0.52140378610246596</v>
      </c>
      <c r="S5959" s="8">
        <f>LOG(O5959,2)</f>
        <v>-0.17179915319259953</v>
      </c>
      <c r="T5959" s="8">
        <f>LOG(P5959,2)</f>
        <v>-0.20628373091899516</v>
      </c>
      <c r="U5959" s="8">
        <f>STDEV(Q5959:T5959)/SQRT(COUNT(Q5959:T5959))</f>
        <v>0.12030564271058344</v>
      </c>
      <c r="V5959" s="8">
        <f>AVERAGE(M5959:P5959)</f>
        <v>0.77058477234672251</v>
      </c>
      <c r="W5959" s="8">
        <f>LOG(V5959,2)</f>
        <v>-0.37597441794379449</v>
      </c>
      <c r="X5959" s="6" t="s">
        <v>3077</v>
      </c>
      <c r="Y5959">
        <f>_xlfn.T.TEST(B5959:E5959,F5959:I5959,2,1)</f>
        <v>4.8881568446833064E-2</v>
      </c>
      <c r="Z5959">
        <f>IF(ABS(W5959)&gt;0.3014,1,0)</f>
        <v>1</v>
      </c>
      <c r="AA5959">
        <f>IF(Y5959&lt;0.05,1,0)</f>
        <v>1</v>
      </c>
      <c r="AB5959">
        <f>IF((Z5959+AA5959)&gt;1,1,0)</f>
        <v>1</v>
      </c>
      <c r="AC5959">
        <f>TINV(Y5959,3)</f>
        <v>3.2119998640945626</v>
      </c>
      <c r="AD5959">
        <f>EXP((-AC5959*AC5959)/2)</f>
        <v>5.7504822192508574E-3</v>
      </c>
      <c r="AE5959">
        <f>-LOG10(AD5959)</f>
        <v>2.2402957350706187</v>
      </c>
      <c r="AF5959">
        <f>IF(AE5959&gt;2,1,0)</f>
        <v>1</v>
      </c>
      <c r="AG5959">
        <f>IF((AF5959+Z5959)&gt;1,1,0)</f>
        <v>1</v>
      </c>
    </row>
    <row r="5960" spans="1:33" x14ac:dyDescent="0.25">
      <c r="A5960" t="s">
        <v>3841</v>
      </c>
      <c r="B5960" s="12">
        <v>23.17</v>
      </c>
      <c r="C5960" s="12">
        <v>19.087499999999999</v>
      </c>
      <c r="D5960" s="12">
        <v>18.899999999999999</v>
      </c>
      <c r="E5960" s="12">
        <v>21.7225</v>
      </c>
      <c r="F5960" s="12">
        <v>13.18</v>
      </c>
      <c r="G5960" s="12">
        <v>15.383333333333301</v>
      </c>
      <c r="H5960" s="12">
        <v>17.3333333333333</v>
      </c>
      <c r="I5960" s="12">
        <v>17.143333333333299</v>
      </c>
      <c r="J5960" s="12">
        <f>AVERAGE(B5960:E5960)</f>
        <v>20.72</v>
      </c>
      <c r="K5960" s="12">
        <f>AVERAGE(F5960:I5960)</f>
        <v>15.759999999999977</v>
      </c>
      <c r="L5960" s="12">
        <f>MAX(J5960:K5960)</f>
        <v>20.72</v>
      </c>
      <c r="M5960" s="8">
        <f>F5960/B5960</f>
        <v>0.56883901596892528</v>
      </c>
      <c r="N5960" s="8">
        <f>G5960/C5960</f>
        <v>0.80593756821654494</v>
      </c>
      <c r="O5960" s="8">
        <f>H5960/D5960</f>
        <v>0.91710758377424872</v>
      </c>
      <c r="P5960" s="8">
        <f>I5960/E5960</f>
        <v>0.78919706909118648</v>
      </c>
      <c r="Q5960" s="8">
        <f>LOG(M5960,2)</f>
        <v>-0.81390767385677021</v>
      </c>
      <c r="R5960" s="8">
        <f>LOG(N5960,2)</f>
        <v>-0.3112600098722364</v>
      </c>
      <c r="S5960" s="8">
        <f>LOG(O5960,2)</f>
        <v>-0.12483711191377701</v>
      </c>
      <c r="T5960" s="8">
        <f>LOG(P5960,2)</f>
        <v>-0.34154249667619768</v>
      </c>
      <c r="U5960" s="8">
        <f>STDEV(Q5960:T5960)/SQRT(COUNT(Q5960:T5960))</f>
        <v>0.14671638767062811</v>
      </c>
      <c r="V5960" s="8">
        <f>AVERAGE(M5960:P5960)</f>
        <v>0.77027030926272633</v>
      </c>
      <c r="W5960" s="8">
        <f>LOG(V5960,2)</f>
        <v>-0.37656327843241172</v>
      </c>
      <c r="X5960" t="s">
        <v>3841</v>
      </c>
      <c r="Y5960">
        <f>_xlfn.T.TEST(B5960:E5960,F5960:I5960,2,1)</f>
        <v>6.9698510663828164E-2</v>
      </c>
      <c r="Z5960">
        <f>IF(ABS(W5960)&gt;0.3014,1,0)</f>
        <v>1</v>
      </c>
      <c r="AA5960">
        <f>IF(Y5960&lt;0.05,1,0)</f>
        <v>0</v>
      </c>
      <c r="AB5960">
        <f>IF((Z5960+AA5960)&gt;1,1,0)</f>
        <v>0</v>
      </c>
      <c r="AC5960">
        <f>TINV(Y5960,3)</f>
        <v>2.7677639702679779</v>
      </c>
      <c r="AD5960">
        <f>EXP((-AC5960*AC5960)/2)</f>
        <v>2.1704000131715636E-2</v>
      </c>
      <c r="AE5960">
        <f>-LOG10(AD5960)</f>
        <v>1.6634602166108459</v>
      </c>
      <c r="AF5960">
        <f>IF(AE5960&gt;2,1,0)</f>
        <v>0</v>
      </c>
      <c r="AG5960">
        <f>IF((AF5960+Z5960)&gt;1,1,0)</f>
        <v>0</v>
      </c>
    </row>
    <row r="5961" spans="1:33" x14ac:dyDescent="0.25">
      <c r="A5961" t="s">
        <v>3312</v>
      </c>
      <c r="B5961" s="12">
        <v>18.190000000000001</v>
      </c>
      <c r="C5961" s="12">
        <v>15.692500000000001</v>
      </c>
      <c r="D5961" s="12">
        <v>17.126666666666701</v>
      </c>
      <c r="E5961" s="12">
        <v>18.420000000000002</v>
      </c>
      <c r="F5961" s="12">
        <v>8.5449999999999999</v>
      </c>
      <c r="G5961" s="12">
        <v>11.0566666666667</v>
      </c>
      <c r="H5961" s="12">
        <v>16.863333333333301</v>
      </c>
      <c r="I5961" s="12">
        <v>16.98</v>
      </c>
      <c r="J5961" s="12">
        <f>AVERAGE(B5961:E5961)</f>
        <v>17.357291666666676</v>
      </c>
      <c r="K5961" s="12">
        <f>AVERAGE(F5961:I5961)</f>
        <v>13.361250000000002</v>
      </c>
      <c r="L5961" s="12">
        <f>MAX(J5961:K5961)</f>
        <v>17.357291666666676</v>
      </c>
      <c r="M5961" s="8">
        <f>F5961/B5961</f>
        <v>0.46976360637713027</v>
      </c>
      <c r="N5961" s="8">
        <f>G5961/C5961</f>
        <v>0.70458286867399711</v>
      </c>
      <c r="O5961" s="8">
        <f>H5961/D5961</f>
        <v>0.98462436745815107</v>
      </c>
      <c r="P5961" s="8">
        <f>I5961/E5961</f>
        <v>0.92182410423452765</v>
      </c>
      <c r="Q5961" s="8">
        <f>LOG(M5961,2)</f>
        <v>-1.0899931459753469</v>
      </c>
      <c r="R5961" s="8">
        <f>LOG(N5961,2)</f>
        <v>-0.50515869751621023</v>
      </c>
      <c r="S5961" s="8">
        <f>LOG(O5961,2)</f>
        <v>-2.2354651093551763E-2</v>
      </c>
      <c r="T5961" s="8">
        <f>LOG(P5961,2)</f>
        <v>-0.11743660253829712</v>
      </c>
      <c r="U5961" s="8">
        <f>STDEV(Q5961:T5961)/SQRT(COUNT(Q5961:T5961))</f>
        <v>0.24239337285129472</v>
      </c>
      <c r="V5961" s="8">
        <f>AVERAGE(M5961:P5961)</f>
        <v>0.77019873668595151</v>
      </c>
      <c r="W5961" s="8">
        <f>LOG(V5961,2)</f>
        <v>-0.37669733812276712</v>
      </c>
      <c r="X5961" t="s">
        <v>3312</v>
      </c>
      <c r="Y5961">
        <f>_xlfn.T.TEST(B5961:E5961,F5961:I5961,2,1)</f>
        <v>0.15283426551161569</v>
      </c>
      <c r="Z5961">
        <f>IF(ABS(W5961)&gt;0.3014,1,0)</f>
        <v>1</v>
      </c>
      <c r="AA5961">
        <f>IF(Y5961&lt;0.05,1,0)</f>
        <v>0</v>
      </c>
      <c r="AB5961">
        <f>IF((Z5961+AA5961)&gt;1,1,0)</f>
        <v>0</v>
      </c>
      <c r="AC5961">
        <f>TINV(Y5961,3)</f>
        <v>1.9052812701228832</v>
      </c>
      <c r="AD5961">
        <f>EXP((-AC5961*AC5961)/2)</f>
        <v>0.16283003387930475</v>
      </c>
      <c r="AE5961">
        <f>-LOG10(AD5961)</f>
        <v>0.78826548676228536</v>
      </c>
      <c r="AF5961">
        <f>IF(AE5961&gt;2,1,0)</f>
        <v>0</v>
      </c>
      <c r="AG5961">
        <f>IF((AF5961+Z5961)&gt;1,1,0)</f>
        <v>0</v>
      </c>
    </row>
    <row r="5962" spans="1:33" x14ac:dyDescent="0.25">
      <c r="A5962" t="s">
        <v>4037</v>
      </c>
      <c r="B5962" s="12">
        <v>25.32</v>
      </c>
      <c r="C5962" s="12">
        <v>19.045000000000002</v>
      </c>
      <c r="D5962" s="12">
        <v>17.9033333333333</v>
      </c>
      <c r="E5962" s="12">
        <v>15.12</v>
      </c>
      <c r="F5962" s="12">
        <v>12.675000000000001</v>
      </c>
      <c r="G5962" s="12">
        <v>9.3833333333333293</v>
      </c>
      <c r="H5962" s="12">
        <v>18.783333333333299</v>
      </c>
      <c r="I5962" s="12">
        <v>15.69</v>
      </c>
      <c r="J5962" s="12">
        <f>AVERAGE(B5962:E5962)</f>
        <v>19.347083333333327</v>
      </c>
      <c r="K5962" s="12">
        <f>AVERAGE(F5962:I5962)</f>
        <v>14.132916666666656</v>
      </c>
      <c r="L5962" s="12">
        <f>MAX(J5962:K5962)</f>
        <v>19.347083333333327</v>
      </c>
      <c r="M5962" s="8">
        <f>F5962/B5962</f>
        <v>0.50059241706161139</v>
      </c>
      <c r="N5962" s="8">
        <f>G5962/C5962</f>
        <v>0.49269274525247198</v>
      </c>
      <c r="O5962" s="8">
        <f>H5962/D5962</f>
        <v>1.0491528579407932</v>
      </c>
      <c r="P5962" s="8">
        <f>I5962/E5962</f>
        <v>1.0376984126984128</v>
      </c>
      <c r="Q5962" s="8">
        <f>LOG(M5962,2)</f>
        <v>-0.99829165753763838</v>
      </c>
      <c r="R5962" s="8">
        <f>LOG(N5962,2)</f>
        <v>-1.0212398663169051</v>
      </c>
      <c r="S5962" s="8">
        <f>LOG(O5962,2)</f>
        <v>6.9224888904049486E-2</v>
      </c>
      <c r="T5962" s="8">
        <f>LOG(P5962,2)</f>
        <v>5.3387212747025029E-2</v>
      </c>
      <c r="U5962" s="8">
        <f>STDEV(Q5962:T5962)/SQRT(COUNT(Q5962:T5962))</f>
        <v>0.30924417997887793</v>
      </c>
      <c r="V5962" s="8">
        <f>AVERAGE(M5962:P5962)</f>
        <v>0.77003410823832241</v>
      </c>
      <c r="W5962" s="8">
        <f>LOG(V5962,2)</f>
        <v>-0.37700574427924</v>
      </c>
      <c r="X5962" t="s">
        <v>4037</v>
      </c>
      <c r="Y5962">
        <f>_xlfn.T.TEST(B5962:E5962,F5962:I5962,2,1)</f>
        <v>0.23131890591256227</v>
      </c>
      <c r="Z5962">
        <f>IF(ABS(W5962)&gt;0.3014,1,0)</f>
        <v>1</v>
      </c>
      <c r="AA5962">
        <f>IF(Y5962&lt;0.05,1,0)</f>
        <v>0</v>
      </c>
      <c r="AB5962">
        <f>IF((Z5962+AA5962)&gt;1,1,0)</f>
        <v>0</v>
      </c>
      <c r="AC5962">
        <f>TINV(Y5962,3)</f>
        <v>1.4969431142657135</v>
      </c>
      <c r="AD5962">
        <f>EXP((-AC5962*AC5962)/2)</f>
        <v>0.32614299993928375</v>
      </c>
      <c r="AE5962">
        <f>-LOG10(AD5962)</f>
        <v>0.48659193837517978</v>
      </c>
      <c r="AF5962">
        <f>IF(AE5962&gt;2,1,0)</f>
        <v>0</v>
      </c>
      <c r="AG5962">
        <f>IF((AF5962+Z5962)&gt;1,1,0)</f>
        <v>0</v>
      </c>
    </row>
    <row r="5963" spans="1:33" x14ac:dyDescent="0.25">
      <c r="A5963" t="s">
        <v>4962</v>
      </c>
      <c r="B5963" s="12">
        <v>31.44</v>
      </c>
      <c r="C5963" s="12">
        <v>18.262499999999999</v>
      </c>
      <c r="D5963" s="12">
        <v>21.92</v>
      </c>
      <c r="E5963" s="12">
        <v>32.89</v>
      </c>
      <c r="F5963" s="12">
        <v>14.44</v>
      </c>
      <c r="G5963" s="12">
        <v>17.073333333333299</v>
      </c>
      <c r="H5963" s="12">
        <v>24.453333333333301</v>
      </c>
      <c r="I5963" s="12">
        <v>18.746666666666702</v>
      </c>
      <c r="J5963" s="12">
        <f>AVERAGE(B5963:E5963)</f>
        <v>26.128125000000001</v>
      </c>
      <c r="K5963" s="12">
        <f>AVERAGE(F5963:I5963)</f>
        <v>18.678333333333324</v>
      </c>
      <c r="L5963" s="12">
        <f>MAX(J5963:K5963)</f>
        <v>26.128125000000001</v>
      </c>
      <c r="M5963" s="8">
        <f>F5963/B5963</f>
        <v>0.45928753180661575</v>
      </c>
      <c r="N5963" s="8">
        <f>G5963/C5963</f>
        <v>0.93488478211270631</v>
      </c>
      <c r="O5963" s="8">
        <f>H5963/D5963</f>
        <v>1.1155717761557162</v>
      </c>
      <c r="P5963" s="8">
        <f>I5963/E5963</f>
        <v>0.56998074389378839</v>
      </c>
      <c r="Q5963" s="8">
        <f>LOG(M5963,2)</f>
        <v>-1.1225304753714356</v>
      </c>
      <c r="R5963" s="8">
        <f>LOG(N5963,2)</f>
        <v>-9.713952081455135E-2</v>
      </c>
      <c r="S5963" s="8">
        <f>LOG(O5963,2)</f>
        <v>0.15778333991336951</v>
      </c>
      <c r="T5963" s="8">
        <f>LOG(P5963,2)</f>
        <v>-0.81101491448402063</v>
      </c>
      <c r="U5963" s="8">
        <f>STDEV(Q5963:T5963)/SQRT(COUNT(Q5963:T5963))</f>
        <v>0.29933418546776058</v>
      </c>
      <c r="V5963" s="8">
        <f>AVERAGE(M5963:P5963)</f>
        <v>0.76993120849220675</v>
      </c>
      <c r="W5963" s="8">
        <f>LOG(V5963,2)</f>
        <v>-0.37719854466511615</v>
      </c>
      <c r="X5963" t="s">
        <v>4962</v>
      </c>
      <c r="Y5963">
        <f>_xlfn.T.TEST(B5963:E5963,F5963:I5963,2,1)</f>
        <v>0.21743234602937575</v>
      </c>
      <c r="Z5963">
        <f>IF(ABS(W5963)&gt;0.3014,1,0)</f>
        <v>1</v>
      </c>
      <c r="AA5963">
        <f>IF(Y5963&lt;0.05,1,0)</f>
        <v>0</v>
      </c>
      <c r="AB5963">
        <f>IF((Z5963+AA5963)&gt;1,1,0)</f>
        <v>0</v>
      </c>
      <c r="AC5963">
        <f>TINV(Y5963,3)</f>
        <v>1.5565838135986101</v>
      </c>
      <c r="AD5963">
        <f>EXP((-AC5963*AC5963)/2)</f>
        <v>0.29775729090537467</v>
      </c>
      <c r="AE5963">
        <f>-LOG10(AD5963)</f>
        <v>0.52613759555062356</v>
      </c>
      <c r="AF5963">
        <f>IF(AE5963&gt;2,1,0)</f>
        <v>0</v>
      </c>
      <c r="AG5963">
        <f>IF((AF5963+Z5963)&gt;1,1,0)</f>
        <v>0</v>
      </c>
    </row>
    <row r="5964" spans="1:33" x14ac:dyDescent="0.25">
      <c r="A5964" t="s">
        <v>4162</v>
      </c>
      <c r="B5964" s="12">
        <v>74.56</v>
      </c>
      <c r="C5964" s="12">
        <v>44.215000000000003</v>
      </c>
      <c r="D5964" s="12">
        <v>60.463333333333303</v>
      </c>
      <c r="E5964" s="12">
        <v>65.209999999999994</v>
      </c>
      <c r="F5964" s="12">
        <v>32.18</v>
      </c>
      <c r="G5964" s="12">
        <v>35.93</v>
      </c>
      <c r="H5964" s="12">
        <v>57.2366666666667</v>
      </c>
      <c r="I5964" s="12">
        <v>57.8066666666667</v>
      </c>
      <c r="J5964" s="12">
        <f>AVERAGE(B5964:E5964)</f>
        <v>61.112083333333331</v>
      </c>
      <c r="K5964" s="12">
        <f>AVERAGE(F5964:I5964)</f>
        <v>45.788333333333348</v>
      </c>
      <c r="L5964" s="12">
        <f>MAX(J5964:K5964)</f>
        <v>61.112083333333331</v>
      </c>
      <c r="M5964" s="8">
        <f>F5964/B5964</f>
        <v>0.4315987124463519</v>
      </c>
      <c r="N5964" s="8">
        <f>G5964/C5964</f>
        <v>0.8126201515322854</v>
      </c>
      <c r="O5964" s="8">
        <f>H5964/D5964</f>
        <v>0.94663432383262691</v>
      </c>
      <c r="P5964" s="8">
        <f>I5964/E5964</f>
        <v>0.8864693554158366</v>
      </c>
      <c r="Q5964" s="8">
        <f>LOG(M5964,2)</f>
        <v>-1.212237533930834</v>
      </c>
      <c r="R5964" s="8">
        <f>LOG(N5964,2)</f>
        <v>-0.29934695360753427</v>
      </c>
      <c r="S5964" s="8">
        <f>LOG(O5964,2)</f>
        <v>-7.9120861459556602E-2</v>
      </c>
      <c r="T5964" s="8">
        <f>LOG(P5964,2)</f>
        <v>-0.17385733579245746</v>
      </c>
      <c r="U5964" s="8">
        <f>STDEV(Q5964:T5964)/SQRT(COUNT(Q5964:T5964))</f>
        <v>0.26095889748086032</v>
      </c>
      <c r="V5964" s="8">
        <f>AVERAGE(M5964:P5964)</f>
        <v>0.76933063580677519</v>
      </c>
      <c r="W5964" s="8">
        <f>LOG(V5964,2)</f>
        <v>-0.37832433529280091</v>
      </c>
      <c r="X5964" t="s">
        <v>4162</v>
      </c>
      <c r="Y5964">
        <f>_xlfn.T.TEST(B5964:E5964,F5964:I5964,2,1)</f>
        <v>0.19027956020650399</v>
      </c>
      <c r="Z5964">
        <f>IF(ABS(W5964)&gt;0.3014,1,0)</f>
        <v>1</v>
      </c>
      <c r="AA5964">
        <f>IF(Y5964&lt;0.05,1,0)</f>
        <v>0</v>
      </c>
      <c r="AB5964">
        <f>IF((Z5964+AA5964)&gt;1,1,0)</f>
        <v>0</v>
      </c>
      <c r="AC5964">
        <f>TINV(Y5964,3)</f>
        <v>1.6865297437049553</v>
      </c>
      <c r="AD5964">
        <f>EXP((-AC5964*AC5964)/2)</f>
        <v>0.2411849317246125</v>
      </c>
      <c r="AE5964">
        <f>-LOG10(AD5964)</f>
        <v>0.61764982867646356</v>
      </c>
      <c r="AF5964">
        <f>IF(AE5964&gt;2,1,0)</f>
        <v>0</v>
      </c>
      <c r="AG5964">
        <f>IF((AF5964+Z5964)&gt;1,1,0)</f>
        <v>0</v>
      </c>
    </row>
    <row r="5965" spans="1:33" x14ac:dyDescent="0.25">
      <c r="A5965" t="s">
        <v>3091</v>
      </c>
      <c r="B5965" s="12">
        <v>18.8</v>
      </c>
      <c r="C5965" s="12">
        <v>9.3874999999999993</v>
      </c>
      <c r="D5965" s="12">
        <v>21.6533333333333</v>
      </c>
      <c r="E5965" s="12">
        <v>19.987500000000001</v>
      </c>
      <c r="F5965" s="12">
        <v>8.6150000000000002</v>
      </c>
      <c r="G5965" s="12">
        <v>9.6366666666666703</v>
      </c>
      <c r="H5965" s="12">
        <v>16.62</v>
      </c>
      <c r="I5965" s="12">
        <v>16.476666666666699</v>
      </c>
      <c r="J5965" s="12">
        <f>AVERAGE(B5965:E5965)</f>
        <v>17.457083333333326</v>
      </c>
      <c r="K5965" s="12">
        <f>AVERAGE(F5965:I5965)</f>
        <v>12.837083333333343</v>
      </c>
      <c r="L5965" s="12">
        <f>MAX(J5965:K5965)</f>
        <v>17.457083333333326</v>
      </c>
      <c r="M5965" s="8">
        <f>F5965/B5965</f>
        <v>0.45824468085106385</v>
      </c>
      <c r="N5965" s="8">
        <f>G5965/C5965</f>
        <v>1.0265423879272086</v>
      </c>
      <c r="O5965" s="8">
        <f>H5965/D5965</f>
        <v>0.7675492610837451</v>
      </c>
      <c r="P5965" s="8">
        <f>I5965/E5965</f>
        <v>0.82434855117782102</v>
      </c>
      <c r="Q5965" s="8">
        <f>LOG(M5965,2)</f>
        <v>-1.1258099603400515</v>
      </c>
      <c r="R5965" s="8">
        <f>LOG(N5965,2)</f>
        <v>3.7793200354259843E-2</v>
      </c>
      <c r="S5965" s="8">
        <f>LOG(O5965,2)</f>
        <v>-0.38166874969367315</v>
      </c>
      <c r="T5965" s="8">
        <f>LOG(P5965,2)</f>
        <v>-0.27867362794907502</v>
      </c>
      <c r="U5965" s="8">
        <f>STDEV(Q5965:T5965)/SQRT(COUNT(Q5965:T5965))</f>
        <v>0.24630883386320349</v>
      </c>
      <c r="V5965" s="8">
        <f>AVERAGE(M5965:P5965)</f>
        <v>0.76917122025995965</v>
      </c>
      <c r="W5965" s="8">
        <f>LOG(V5965,2)</f>
        <v>-0.37862331188323867</v>
      </c>
      <c r="X5965" t="s">
        <v>3091</v>
      </c>
      <c r="Y5965">
        <f>_xlfn.T.TEST(B5965:E5965,F5965:I5965,2,1)</f>
        <v>0.12218346484988592</v>
      </c>
      <c r="Z5965">
        <f>IF(ABS(W5965)&gt;0.3014,1,0)</f>
        <v>1</v>
      </c>
      <c r="AA5965">
        <f>IF(Y5965&lt;0.05,1,0)</f>
        <v>0</v>
      </c>
      <c r="AB5965">
        <f>IF((Z5965+AA5965)&gt;1,1,0)</f>
        <v>0</v>
      </c>
      <c r="AC5965">
        <f>TINV(Y5965,3)</f>
        <v>2.1371355316687293</v>
      </c>
      <c r="AD5965">
        <f>EXP((-AC5965*AC5965)/2)</f>
        <v>0.10190908972163157</v>
      </c>
      <c r="AE5965">
        <f>-LOG10(AD5965)</f>
        <v>0.99178707762371354</v>
      </c>
      <c r="AF5965">
        <f>IF(AE5965&gt;2,1,0)</f>
        <v>0</v>
      </c>
      <c r="AG5965">
        <f>IF((AF5965+Z5965)&gt;1,1,0)</f>
        <v>0</v>
      </c>
    </row>
    <row r="5966" spans="1:33" x14ac:dyDescent="0.25">
      <c r="A5966" t="s">
        <v>501</v>
      </c>
      <c r="B5966" s="12">
        <v>19.47</v>
      </c>
      <c r="C5966" s="12">
        <v>16.657499999999999</v>
      </c>
      <c r="D5966" s="12">
        <v>18.893333333333299</v>
      </c>
      <c r="E5966" s="12">
        <v>22.0625</v>
      </c>
      <c r="F5966" s="12">
        <v>10.705</v>
      </c>
      <c r="G5966" s="12">
        <v>11</v>
      </c>
      <c r="H5966" s="12">
        <v>19.399999999999999</v>
      </c>
      <c r="I5966" s="12">
        <v>18.523333333333301</v>
      </c>
      <c r="J5966" s="12">
        <f>AVERAGE(B5966:E5966)</f>
        <v>19.270833333333325</v>
      </c>
      <c r="K5966" s="12">
        <f>AVERAGE(F5966:I5966)</f>
        <v>14.907083333333325</v>
      </c>
      <c r="L5966" s="12">
        <f>MAX(J5966:K5966)</f>
        <v>19.270833333333325</v>
      </c>
      <c r="M5966" s="8">
        <f>F5966/B5966</f>
        <v>0.54982023626091425</v>
      </c>
      <c r="N5966" s="8">
        <f>G5966/C5966</f>
        <v>0.66036319975986801</v>
      </c>
      <c r="O5966" s="8">
        <f>H5966/D5966</f>
        <v>1.0268172194777718</v>
      </c>
      <c r="P5966" s="8">
        <f>I5966/E5966</f>
        <v>0.83958451369216103</v>
      </c>
      <c r="Q5966" s="8">
        <f>LOG(M5966,2)</f>
        <v>-0.86296808833478511</v>
      </c>
      <c r="R5966" s="8">
        <f>LOG(N5966,2)</f>
        <v>-0.59866836985611471</v>
      </c>
      <c r="S5966" s="8">
        <f>LOG(O5966,2)</f>
        <v>3.8179394877630349E-2</v>
      </c>
      <c r="T5966" s="8">
        <f>LOG(P5966,2)</f>
        <v>-0.25225253881657483</v>
      </c>
      <c r="U5966" s="8">
        <f>STDEV(Q5966:T5966)/SQRT(COUNT(Q5966:T5966))</f>
        <v>0.19710531880517168</v>
      </c>
      <c r="V5966" s="8">
        <f>AVERAGE(M5966:P5966)</f>
        <v>0.76914629229767884</v>
      </c>
      <c r="W5966" s="8">
        <f>LOG(V5966,2)</f>
        <v>-0.37867006874230258</v>
      </c>
      <c r="X5966" t="s">
        <v>501</v>
      </c>
      <c r="Y5966">
        <f>_xlfn.T.TEST(B5966:E5966,F5966:I5966,2,1)</f>
        <v>0.11071963391955422</v>
      </c>
      <c r="Z5966">
        <f>IF(ABS(W5966)&gt;0.3014,1,0)</f>
        <v>1</v>
      </c>
      <c r="AA5966">
        <f>IF(Y5966&lt;0.05,1,0)</f>
        <v>0</v>
      </c>
      <c r="AB5966">
        <f>IF((Z5966+AA5966)&gt;1,1,0)</f>
        <v>0</v>
      </c>
      <c r="AC5966">
        <f>TINV(Y5966,3)</f>
        <v>2.2423538637369171</v>
      </c>
      <c r="AD5966">
        <f>EXP((-AC5966*AC5966)/2)</f>
        <v>8.0937710598057724E-2</v>
      </c>
      <c r="AE5966">
        <f>-LOG10(AD5966)</f>
        <v>1.0918490842129507</v>
      </c>
      <c r="AF5966">
        <f>IF(AE5966&gt;2,1,0)</f>
        <v>0</v>
      </c>
      <c r="AG5966">
        <f>IF((AF5966+Z5966)&gt;1,1,0)</f>
        <v>0</v>
      </c>
    </row>
    <row r="5967" spans="1:33" x14ac:dyDescent="0.25">
      <c r="A5967" s="6" t="s">
        <v>1110</v>
      </c>
      <c r="B5967" s="12">
        <v>16.38</v>
      </c>
      <c r="C5967" s="12">
        <v>22.422499999999999</v>
      </c>
      <c r="D5967" s="12">
        <v>25.293333333333301</v>
      </c>
      <c r="E5967" s="12">
        <v>23.72</v>
      </c>
      <c r="F5967" s="12">
        <v>13.49</v>
      </c>
      <c r="G5967" s="12">
        <v>14.1833333333333</v>
      </c>
      <c r="H5967" s="12">
        <v>21.286666666666701</v>
      </c>
      <c r="I5967" s="12">
        <v>18.4233333333333</v>
      </c>
      <c r="J5967" s="12">
        <f>AVERAGE(B5967:E5967)</f>
        <v>21.953958333333325</v>
      </c>
      <c r="K5967" s="12">
        <f>AVERAGE(F5967:I5967)</f>
        <v>16.845833333333324</v>
      </c>
      <c r="L5967" s="12">
        <f>MAX(J5967:K5967)</f>
        <v>21.953958333333325</v>
      </c>
      <c r="M5967" s="8">
        <f>F5967/B5967</f>
        <v>0.82356532356532364</v>
      </c>
      <c r="N5967" s="8">
        <f>G5967/C5967</f>
        <v>0.6325491507786063</v>
      </c>
      <c r="O5967" s="8">
        <f>H5967/D5967</f>
        <v>0.84159198734844731</v>
      </c>
      <c r="P5967" s="8">
        <f>I5967/E5967</f>
        <v>0.7767003934794815</v>
      </c>
      <c r="Q5967" s="8">
        <f>LOG(M5967,2)</f>
        <v>-0.28004500869274096</v>
      </c>
      <c r="R5967" s="8">
        <f>LOG(N5967,2)</f>
        <v>-0.6607505094210524</v>
      </c>
      <c r="S5967" s="8">
        <f>LOG(O5967,2)</f>
        <v>-0.24880712584137796</v>
      </c>
      <c r="T5967" s="8">
        <f>LOG(P5967,2)</f>
        <v>-0.36456989805300133</v>
      </c>
      <c r="U5967" s="8">
        <f>STDEV(Q5967:T5967)/SQRT(COUNT(Q5967:T5967))</f>
        <v>9.3972321477605189E-2</v>
      </c>
      <c r="V5967" s="8">
        <f>AVERAGE(M5967:P5967)</f>
        <v>0.7686017137929646</v>
      </c>
      <c r="W5967" s="8">
        <f>LOG(V5967,2)</f>
        <v>-0.37969190162761124</v>
      </c>
      <c r="X5967" s="6" t="s">
        <v>1110</v>
      </c>
      <c r="Y5967">
        <f>_xlfn.T.TEST(B5967:E5967,F5967:I5967,2,1)</f>
        <v>2.1401846183939557E-2</v>
      </c>
      <c r="Z5967">
        <f>IF(ABS(W5967)&gt;0.3014,1,0)</f>
        <v>1</v>
      </c>
      <c r="AA5967">
        <f>IF(Y5967&lt;0.05,1,0)</f>
        <v>1</v>
      </c>
      <c r="AB5967">
        <f>IF((Z5967+AA5967)&gt;1,1,0)</f>
        <v>1</v>
      </c>
      <c r="AC5967">
        <f>TINV(Y5967,3)</f>
        <v>4.4276060204087448</v>
      </c>
      <c r="AD5967">
        <f>EXP((-AC5967*AC5967)/2)</f>
        <v>5.534924518777325E-5</v>
      </c>
      <c r="AE5967">
        <f>-LOG10(AD5967)</f>
        <v>4.256888297333048</v>
      </c>
      <c r="AF5967">
        <f>IF(AE5967&gt;2,1,0)</f>
        <v>1</v>
      </c>
      <c r="AG5967">
        <f>IF((AF5967+Z5967)&gt;1,1,0)</f>
        <v>1</v>
      </c>
    </row>
    <row r="5968" spans="1:33" x14ac:dyDescent="0.25">
      <c r="A5968" t="s">
        <v>4862</v>
      </c>
      <c r="B5968" s="12">
        <v>27.26</v>
      </c>
      <c r="C5968" s="12">
        <v>14.82</v>
      </c>
      <c r="D5968" s="12">
        <v>15.6766666666667</v>
      </c>
      <c r="E5968" s="12">
        <v>14.48</v>
      </c>
      <c r="F5968" s="12">
        <v>13.154999999999999</v>
      </c>
      <c r="G5968" s="12">
        <v>13.463333333333299</v>
      </c>
      <c r="H5968" s="12">
        <v>14.1633333333333</v>
      </c>
      <c r="I5968" s="12">
        <v>11.283333333333299</v>
      </c>
      <c r="J5968" s="12">
        <f>AVERAGE(B5968:E5968)</f>
        <v>18.059166666666673</v>
      </c>
      <c r="K5968" s="12">
        <f>AVERAGE(F5968:I5968)</f>
        <v>13.016249999999975</v>
      </c>
      <c r="L5968" s="12">
        <f>MAX(J5968:K5968)</f>
        <v>18.059166666666673</v>
      </c>
      <c r="M5968" s="8">
        <f>F5968/B5968</f>
        <v>0.48257520176082169</v>
      </c>
      <c r="N5968" s="8">
        <f>G5968/C5968</f>
        <v>0.90845704003598504</v>
      </c>
      <c r="O5968" s="8">
        <f>H5968/D5968</f>
        <v>0.90346587284711488</v>
      </c>
      <c r="P5968" s="8">
        <f>I5968/E5968</f>
        <v>0.77923572744014502</v>
      </c>
      <c r="Q5968" s="8">
        <f>LOG(M5968,2)</f>
        <v>-1.0511743136393203</v>
      </c>
      <c r="R5968" s="8">
        <f>LOG(N5968,2)</f>
        <v>-0.13850980232390717</v>
      </c>
      <c r="S5968" s="8">
        <f>LOG(O5968,2)</f>
        <v>-0.14645798854470179</v>
      </c>
      <c r="T5968" s="8">
        <f>LOG(P5968,2)</f>
        <v>-0.35986826934200672</v>
      </c>
      <c r="U5968" s="8">
        <f>STDEV(Q5968:T5968)/SQRT(COUNT(Q5968:T5968))</f>
        <v>0.215250768413461</v>
      </c>
      <c r="V5968" s="8">
        <f>AVERAGE(M5968:P5968)</f>
        <v>0.76843346052101658</v>
      </c>
      <c r="W5968" s="8">
        <f>LOG(V5968,2)</f>
        <v>-0.38000775407663623</v>
      </c>
      <c r="X5968" t="s">
        <v>4862</v>
      </c>
      <c r="Y5968">
        <f>_xlfn.T.TEST(B5968:E5968,F5968:I5968,2,1)</f>
        <v>0.19673783763156372</v>
      </c>
      <c r="Z5968">
        <f>IF(ABS(W5968)&gt;0.3014,1,0)</f>
        <v>1</v>
      </c>
      <c r="AA5968">
        <f>IF(Y5968&lt;0.05,1,0)</f>
        <v>0</v>
      </c>
      <c r="AB5968">
        <f>IF((Z5968+AA5968)&gt;1,1,0)</f>
        <v>0</v>
      </c>
      <c r="AC5968">
        <f>TINV(Y5968,3)</f>
        <v>1.6538124604725142</v>
      </c>
      <c r="AD5968">
        <f>EXP((-AC5968*AC5968)/2)</f>
        <v>0.25473083834218202</v>
      </c>
      <c r="AE5968">
        <f>-LOG10(AD5968)</f>
        <v>0.59391847509481466</v>
      </c>
      <c r="AF5968">
        <f>IF(AE5968&gt;2,1,0)</f>
        <v>0</v>
      </c>
      <c r="AG5968">
        <f>IF((AF5968+Z5968)&gt;1,1,0)</f>
        <v>0</v>
      </c>
    </row>
    <row r="5969" spans="1:33" x14ac:dyDescent="0.25">
      <c r="A5969" t="s">
        <v>5724</v>
      </c>
      <c r="B5969" s="12">
        <v>156.26</v>
      </c>
      <c r="C5969" s="12">
        <v>84.602500000000006</v>
      </c>
      <c r="D5969" s="12">
        <v>91.2</v>
      </c>
      <c r="E5969" s="12">
        <v>102.5825</v>
      </c>
      <c r="F5969" s="12">
        <v>84.364999999999995</v>
      </c>
      <c r="G5969" s="12">
        <v>84.5566666666667</v>
      </c>
      <c r="H5969" s="12">
        <v>74.723333333333301</v>
      </c>
      <c r="I5969" s="12">
        <v>73.346666666666707</v>
      </c>
      <c r="J5969" s="12">
        <f>AVERAGE(B5969:E5969)</f>
        <v>108.66125</v>
      </c>
      <c r="K5969" s="12">
        <f>AVERAGE(F5969:I5969)</f>
        <v>79.247916666666669</v>
      </c>
      <c r="L5969" s="12">
        <f>MAX(J5969:K5969)</f>
        <v>108.66125</v>
      </c>
      <c r="M5969" s="8">
        <f>F5969/B5969</f>
        <v>0.53990144630743631</v>
      </c>
      <c r="N5969" s="8">
        <f>G5969/C5969</f>
        <v>0.99945825083971152</v>
      </c>
      <c r="O5969" s="8">
        <f>H5969/D5969</f>
        <v>0.819334795321637</v>
      </c>
      <c r="P5969" s="8">
        <f>I5969/E5969</f>
        <v>0.71500174656171089</v>
      </c>
      <c r="Q5969" s="8">
        <f>LOG(M5969,2)</f>
        <v>-0.88923201335158897</v>
      </c>
      <c r="R5969" s="8">
        <f>LOG(N5969,2)</f>
        <v>-7.8179061328405666E-4</v>
      </c>
      <c r="S5969" s="8">
        <f>LOG(O5969,2)</f>
        <v>-0.28747501072084142</v>
      </c>
      <c r="T5969" s="8">
        <f>LOG(P5969,2)</f>
        <v>-0.4839813288664872</v>
      </c>
      <c r="U5969" s="8">
        <f>STDEV(Q5969:T5969)/SQRT(COUNT(Q5969:T5969))</f>
        <v>0.18652373257563384</v>
      </c>
      <c r="V5969" s="8">
        <f>AVERAGE(M5969:P5969)</f>
        <v>0.76842405975762396</v>
      </c>
      <c r="W5969" s="8">
        <f>LOG(V5969,2)</f>
        <v>-0.38002540364342863</v>
      </c>
      <c r="X5969" t="s">
        <v>5724</v>
      </c>
      <c r="Y5969">
        <f>_xlfn.T.TEST(B5969:E5969,F5969:I5969,2,1)</f>
        <v>0.15155990421496332</v>
      </c>
      <c r="Z5969">
        <f>IF(ABS(W5969)&gt;0.3014,1,0)</f>
        <v>1</v>
      </c>
      <c r="AA5969">
        <f>IF(Y5969&lt;0.05,1,0)</f>
        <v>0</v>
      </c>
      <c r="AB5969">
        <f>IF((Z5969+AA5969)&gt;1,1,0)</f>
        <v>0</v>
      </c>
      <c r="AC5969">
        <f>TINV(Y5969,3)</f>
        <v>1.9137899478759322</v>
      </c>
      <c r="AD5969">
        <f>EXP((-AC5969*AC5969)/2)</f>
        <v>0.16020580928612163</v>
      </c>
      <c r="AE5969">
        <f>-LOG10(AD5969)</f>
        <v>0.79532173984252275</v>
      </c>
      <c r="AF5969">
        <f>IF(AE5969&gt;2,1,0)</f>
        <v>0</v>
      </c>
      <c r="AG5969">
        <f>IF((AF5969+Z5969)&gt;1,1,0)</f>
        <v>0</v>
      </c>
    </row>
    <row r="5970" spans="1:33" x14ac:dyDescent="0.25">
      <c r="A5970" t="s">
        <v>922</v>
      </c>
      <c r="B5970" s="12">
        <v>23.41</v>
      </c>
      <c r="C5970" s="12">
        <v>18.27</v>
      </c>
      <c r="D5970" s="12">
        <v>14.0233333333333</v>
      </c>
      <c r="E5970" s="12">
        <v>14.887499999999999</v>
      </c>
      <c r="F5970" s="12">
        <v>9.85</v>
      </c>
      <c r="G5970" s="12">
        <v>11.936666666666699</v>
      </c>
      <c r="H5970" s="12">
        <v>15.106666666666699</v>
      </c>
      <c r="I5970" s="12">
        <v>13.696666666666699</v>
      </c>
      <c r="J5970" s="12">
        <f>AVERAGE(B5970:E5970)</f>
        <v>17.647708333333323</v>
      </c>
      <c r="K5970" s="12">
        <f>AVERAGE(F5970:I5970)</f>
        <v>12.647500000000024</v>
      </c>
      <c r="L5970" s="12">
        <f>MAX(J5970:K5970)</f>
        <v>17.647708333333323</v>
      </c>
      <c r="M5970" s="8">
        <f>F5970/B5970</f>
        <v>0.42076035882101664</v>
      </c>
      <c r="N5970" s="8">
        <f>G5970/C5970</f>
        <v>0.65334792920999996</v>
      </c>
      <c r="O5970" s="8">
        <f>H5970/D5970</f>
        <v>1.0772521987164299</v>
      </c>
      <c r="P5970" s="8">
        <f>I5970/E5970</f>
        <v>0.92001119507416962</v>
      </c>
      <c r="Q5970" s="8">
        <f>LOG(M5970,2)</f>
        <v>-1.2489293047682741</v>
      </c>
      <c r="R5970" s="8">
        <f>LOG(N5970,2)</f>
        <v>-0.61407661602811636</v>
      </c>
      <c r="S5970" s="8">
        <f>LOG(O5970,2)</f>
        <v>0.10735604305173259</v>
      </c>
      <c r="T5970" s="8">
        <f>LOG(P5970,2)</f>
        <v>-0.12027667830497268</v>
      </c>
      <c r="U5970" s="8">
        <f>STDEV(Q5970:T5970)/SQRT(COUNT(Q5970:T5970))</f>
        <v>0.3004345723367865</v>
      </c>
      <c r="V5970" s="8">
        <f>AVERAGE(M5970:P5970)</f>
        <v>0.76784292045540403</v>
      </c>
      <c r="W5970" s="8">
        <f>LOG(V5970,2)</f>
        <v>-0.38111688948562633</v>
      </c>
      <c r="X5970" t="s">
        <v>922</v>
      </c>
      <c r="Y5970">
        <f>_xlfn.T.TEST(B5970:E5970,F5970:I5970,2,1)</f>
        <v>0.2212835328502982</v>
      </c>
      <c r="Z5970">
        <f>IF(ABS(W5970)&gt;0.3014,1,0)</f>
        <v>1</v>
      </c>
      <c r="AA5970">
        <f>IF(Y5970&lt;0.05,1,0)</f>
        <v>0</v>
      </c>
      <c r="AB5970">
        <f>IF((Z5970+AA5970)&gt;1,1,0)</f>
        <v>0</v>
      </c>
      <c r="AC5970">
        <f>TINV(Y5970,3)</f>
        <v>1.5396309720728956</v>
      </c>
      <c r="AD5970">
        <f>EXP((-AC5970*AC5970)/2)</f>
        <v>0.30567532642097545</v>
      </c>
      <c r="AE5970">
        <f>-LOG10(AD5970)</f>
        <v>0.51473961535202617</v>
      </c>
      <c r="AF5970">
        <f>IF(AE5970&gt;2,1,0)</f>
        <v>0</v>
      </c>
      <c r="AG5970">
        <f>IF((AF5970+Z5970)&gt;1,1,0)</f>
        <v>0</v>
      </c>
    </row>
    <row r="5971" spans="1:33" x14ac:dyDescent="0.25">
      <c r="A5971" t="s">
        <v>4534</v>
      </c>
      <c r="B5971" s="12">
        <v>16.32</v>
      </c>
      <c r="C5971" s="12">
        <v>19.202500000000001</v>
      </c>
      <c r="D5971" s="12">
        <v>13.1633333333333</v>
      </c>
      <c r="E5971" s="12">
        <v>18.3675</v>
      </c>
      <c r="F5971" s="12">
        <v>11.555</v>
      </c>
      <c r="G5971" s="12">
        <v>10.8233333333333</v>
      </c>
      <c r="H5971" s="12">
        <v>12.61</v>
      </c>
      <c r="I5971" s="12">
        <v>15.46</v>
      </c>
      <c r="J5971" s="12">
        <f>AVERAGE(B5971:E5971)</f>
        <v>16.763333333333325</v>
      </c>
      <c r="K5971" s="12">
        <f>AVERAGE(F5971:I5971)</f>
        <v>12.612083333333326</v>
      </c>
      <c r="L5971" s="12">
        <f>MAX(J5971:K5971)</f>
        <v>16.763333333333325</v>
      </c>
      <c r="M5971" s="8">
        <f>F5971/B5971</f>
        <v>0.70802696078431371</v>
      </c>
      <c r="N5971" s="8">
        <f>G5971/C5971</f>
        <v>0.56364188690708505</v>
      </c>
      <c r="O5971" s="8">
        <f>H5971/D5971</f>
        <v>0.95796404152950354</v>
      </c>
      <c r="P5971" s="8">
        <f>I5971/E5971</f>
        <v>0.84170409691030357</v>
      </c>
      <c r="Q5971" s="8">
        <f>LOG(M5971,2)</f>
        <v>-0.49812379750386476</v>
      </c>
      <c r="R5971" s="8">
        <f>LOG(N5971,2)</f>
        <v>-0.82714926573155756</v>
      </c>
      <c r="S5971" s="8">
        <f>LOG(O5971,2)</f>
        <v>-6.1956591410968966E-2</v>
      </c>
      <c r="T5971" s="8">
        <f>LOG(P5971,2)</f>
        <v>-0.24861495536028688</v>
      </c>
      <c r="U5971" s="8">
        <f>STDEV(Q5971:T5971)/SQRT(COUNT(Q5971:T5971))</f>
        <v>0.16556830002197839</v>
      </c>
      <c r="V5971" s="8">
        <f>AVERAGE(M5971:P5971)</f>
        <v>0.76783424653280141</v>
      </c>
      <c r="W5971" s="8">
        <f>LOG(V5971,2)</f>
        <v>-0.38113318695412174</v>
      </c>
      <c r="X5971" t="s">
        <v>4534</v>
      </c>
      <c r="Y5971">
        <f>_xlfn.T.TEST(B5971:E5971,F5971:I5971,2,1)</f>
        <v>8.6703221265877664E-2</v>
      </c>
      <c r="Z5971">
        <f>IF(ABS(W5971)&gt;0.3014,1,0)</f>
        <v>1</v>
      </c>
      <c r="AA5971">
        <f>IF(Y5971&lt;0.05,1,0)</f>
        <v>0</v>
      </c>
      <c r="AB5971">
        <f>IF((Z5971+AA5971)&gt;1,1,0)</f>
        <v>0</v>
      </c>
      <c r="AC5971">
        <f>TINV(Y5971,3)</f>
        <v>2.5130689047042161</v>
      </c>
      <c r="AD5971">
        <f>EXP((-AC5971*AC5971)/2)</f>
        <v>4.2520980761165686E-2</v>
      </c>
      <c r="AE5971">
        <f>-LOG10(AD5971)</f>
        <v>1.371396726880395</v>
      </c>
      <c r="AF5971">
        <f>IF(AE5971&gt;2,1,0)</f>
        <v>0</v>
      </c>
      <c r="AG5971">
        <f>IF((AF5971+Z5971)&gt;1,1,0)</f>
        <v>0</v>
      </c>
    </row>
    <row r="5972" spans="1:33" x14ac:dyDescent="0.25">
      <c r="A5972" t="s">
        <v>2262</v>
      </c>
      <c r="B5972" s="12">
        <v>28.65</v>
      </c>
      <c r="C5972" s="12">
        <v>22.62</v>
      </c>
      <c r="D5972" s="12">
        <v>16.286666666666701</v>
      </c>
      <c r="E5972" s="12">
        <v>14.055</v>
      </c>
      <c r="F5972" s="12">
        <v>11.695</v>
      </c>
      <c r="G5972" s="12">
        <v>15.9066666666667</v>
      </c>
      <c r="H5972" s="12">
        <v>15.033333333333299</v>
      </c>
      <c r="I5972" s="12">
        <v>14.533333333333299</v>
      </c>
      <c r="J5972" s="12">
        <f>AVERAGE(B5972:E5972)</f>
        <v>20.402916666666677</v>
      </c>
      <c r="K5972" s="12">
        <f>AVERAGE(F5972:I5972)</f>
        <v>14.292083333333327</v>
      </c>
      <c r="L5972" s="12">
        <f>MAX(J5972:K5972)</f>
        <v>20.402916666666677</v>
      </c>
      <c r="M5972" s="8">
        <f>F5972/B5972</f>
        <v>0.40820244328097732</v>
      </c>
      <c r="N5972" s="8">
        <f>G5972/C5972</f>
        <v>0.70321249631594607</v>
      </c>
      <c r="O5972" s="8">
        <f>H5972/D5972</f>
        <v>0.92304543593941468</v>
      </c>
      <c r="P5972" s="8">
        <f>I5972/E5972</f>
        <v>1.0340329657298684</v>
      </c>
      <c r="Q5972" s="8">
        <f>LOG(M5972,2)</f>
        <v>-1.2926432772918397</v>
      </c>
      <c r="R5972" s="8">
        <f>LOG(N5972,2)</f>
        <v>-0.50796738701574562</v>
      </c>
      <c r="S5972" s="8">
        <f>LOG(O5972,2)</f>
        <v>-0.11552643012451939</v>
      </c>
      <c r="T5972" s="8">
        <f>LOG(P5972,2)</f>
        <v>4.8282180562786173E-2</v>
      </c>
      <c r="U5972" s="8">
        <f>STDEV(Q5972:T5972)/SQRT(COUNT(Q5972:T5972))</f>
        <v>0.29894460729932415</v>
      </c>
      <c r="V5972" s="8">
        <f>AVERAGE(M5972:P5972)</f>
        <v>0.76712333531655164</v>
      </c>
      <c r="W5972" s="8">
        <f>LOG(V5972,2)</f>
        <v>-0.38246954721795962</v>
      </c>
      <c r="X5972" t="s">
        <v>2262</v>
      </c>
      <c r="Y5972">
        <f>_xlfn.T.TEST(B5972:E5972,F5972:I5972,2,1)</f>
        <v>0.21745953367373702</v>
      </c>
      <c r="Z5972">
        <f>IF(ABS(W5972)&gt;0.3014,1,0)</f>
        <v>1</v>
      </c>
      <c r="AA5972">
        <f>IF(Y5972&lt;0.05,1,0)</f>
        <v>0</v>
      </c>
      <c r="AB5972">
        <f>IF((Z5972+AA5972)&gt;1,1,0)</f>
        <v>0</v>
      </c>
      <c r="AC5972">
        <f>TINV(Y5972,3)</f>
        <v>1.5564629706929773</v>
      </c>
      <c r="AD5972">
        <f>EXP((-AC5972*AC5972)/2)</f>
        <v>0.29781330277385837</v>
      </c>
      <c r="AE5972">
        <f>-LOG10(AD5972)</f>
        <v>0.52605590701282989</v>
      </c>
      <c r="AF5972">
        <f>IF(AE5972&gt;2,1,0)</f>
        <v>0</v>
      </c>
      <c r="AG5972">
        <f>IF((AF5972+Z5972)&gt;1,1,0)</f>
        <v>0</v>
      </c>
    </row>
    <row r="5973" spans="1:33" x14ac:dyDescent="0.25">
      <c r="A5973" t="s">
        <v>1852</v>
      </c>
      <c r="B5973" s="12">
        <v>49.97</v>
      </c>
      <c r="C5973" s="12">
        <v>38.182499999999997</v>
      </c>
      <c r="D5973" s="12">
        <v>67.526666666666699</v>
      </c>
      <c r="E5973" s="12">
        <v>48.422499999999999</v>
      </c>
      <c r="F5973" s="12">
        <v>36.585000000000001</v>
      </c>
      <c r="G5973" s="12">
        <v>38.3466666666667</v>
      </c>
      <c r="H5973" s="12">
        <v>45.29</v>
      </c>
      <c r="I5973" s="12">
        <v>31.98</v>
      </c>
      <c r="J5973" s="12">
        <f>AVERAGE(B5973:E5973)</f>
        <v>51.025416666666672</v>
      </c>
      <c r="K5973" s="12">
        <f>AVERAGE(F5973:I5973)</f>
        <v>38.050416666666671</v>
      </c>
      <c r="L5973" s="12">
        <f>MAX(J5973:K5973)</f>
        <v>51.025416666666672</v>
      </c>
      <c r="M5973" s="8">
        <f>F5973/B5973</f>
        <v>0.73213928357014213</v>
      </c>
      <c r="N5973" s="8">
        <f>G5973/C5973</f>
        <v>1.0042995263973471</v>
      </c>
      <c r="O5973" s="8">
        <f>H5973/D5973</f>
        <v>0.67069799585348966</v>
      </c>
      <c r="P5973" s="8">
        <f>I5973/E5973</f>
        <v>0.66043678042232434</v>
      </c>
      <c r="Q5973" s="8">
        <f>LOG(M5973,2)</f>
        <v>-0.44980995921854766</v>
      </c>
      <c r="R5973" s="8">
        <f>LOG(N5973,2)</f>
        <v>6.1896087331673594E-3</v>
      </c>
      <c r="S5973" s="8">
        <f>LOG(O5973,2)</f>
        <v>-0.57626480381806167</v>
      </c>
      <c r="T5973" s="8">
        <f>LOG(P5973,2)</f>
        <v>-0.59850762718722672</v>
      </c>
      <c r="U5973" s="8">
        <f>STDEV(Q5973:T5973)/SQRT(COUNT(Q5973:T5973))</f>
        <v>0.14078974151606918</v>
      </c>
      <c r="V5973" s="8">
        <f>AVERAGE(M5973:P5973)</f>
        <v>0.76689339656082578</v>
      </c>
      <c r="W5973" s="8">
        <f>LOG(V5973,2)</f>
        <v>-0.38290204772226949</v>
      </c>
      <c r="X5973" t="s">
        <v>1852</v>
      </c>
      <c r="Y5973">
        <f>_xlfn.T.TEST(B5973:E5973,F5973:I5973,2,1)</f>
        <v>7.1801826557885209E-2</v>
      </c>
      <c r="Z5973">
        <f>IF(ABS(W5973)&gt;0.3014,1,0)</f>
        <v>1</v>
      </c>
      <c r="AA5973">
        <f>IF(Y5973&lt;0.05,1,0)</f>
        <v>0</v>
      </c>
      <c r="AB5973">
        <f>IF((Z5973+AA5973)&gt;1,1,0)</f>
        <v>0</v>
      </c>
      <c r="AC5973">
        <f>TINV(Y5973,3)</f>
        <v>2.7322964200520761</v>
      </c>
      <c r="AD5973">
        <f>EXP((-AC5973*AC5973)/2)</f>
        <v>2.392761940760384E-2</v>
      </c>
      <c r="AE5973">
        <f>-LOG10(AD5973)</f>
        <v>1.6211005078040552</v>
      </c>
      <c r="AF5973">
        <f>IF(AE5973&gt;2,1,0)</f>
        <v>0</v>
      </c>
      <c r="AG5973">
        <f>IF((AF5973+Z5973)&gt;1,1,0)</f>
        <v>0</v>
      </c>
    </row>
    <row r="5974" spans="1:33" x14ac:dyDescent="0.25">
      <c r="A5974" t="s">
        <v>2046</v>
      </c>
      <c r="B5974" s="12">
        <v>48.7</v>
      </c>
      <c r="C5974" s="12">
        <v>13.4</v>
      </c>
      <c r="D5974" s="12">
        <v>10.803333333333301</v>
      </c>
      <c r="E5974" s="12">
        <v>10.1225</v>
      </c>
      <c r="F5974" s="12">
        <v>10.654999999999999</v>
      </c>
      <c r="G5974" s="12">
        <v>12.8533333333333</v>
      </c>
      <c r="H5974" s="12">
        <v>10.0866666666667</v>
      </c>
      <c r="I5974" s="12">
        <v>9.6433333333333309</v>
      </c>
      <c r="J5974" s="12">
        <f>AVERAGE(B5974:E5974)</f>
        <v>20.756458333333327</v>
      </c>
      <c r="K5974" s="12">
        <f>AVERAGE(F5974:I5974)</f>
        <v>10.809583333333332</v>
      </c>
      <c r="L5974" s="12">
        <f>MAX(J5974:K5974)</f>
        <v>20.756458333333327</v>
      </c>
      <c r="M5974" s="8">
        <f>F5974/B5974</f>
        <v>0.21878850102669403</v>
      </c>
      <c r="N5974" s="8">
        <f>G5974/C5974</f>
        <v>0.95920398009949992</v>
      </c>
      <c r="O5974" s="8">
        <f>H5974/D5974</f>
        <v>0.93366244986115987</v>
      </c>
      <c r="P5974" s="8">
        <f>I5974/E5974</f>
        <v>0.95266320902280366</v>
      </c>
      <c r="Q5974" s="8">
        <f>LOG(M5974,2)</f>
        <v>-2.192391179187001</v>
      </c>
      <c r="R5974" s="8">
        <f>LOG(N5974,2)</f>
        <v>-6.0090449836333208E-2</v>
      </c>
      <c r="S5974" s="8">
        <f>LOG(O5974,2)</f>
        <v>-9.9027033101094217E-2</v>
      </c>
      <c r="T5974" s="8">
        <f>LOG(P5974,2)</f>
        <v>-6.9961820468014677E-2</v>
      </c>
      <c r="U5974" s="8">
        <f>STDEV(Q5974:T5974)/SQRT(COUNT(Q5974:T5974))</f>
        <v>0.52907239027612318</v>
      </c>
      <c r="V5974" s="8">
        <f>AVERAGE(M5974:P5974)</f>
        <v>0.76607953500253934</v>
      </c>
      <c r="W5974" s="8">
        <f>LOG(V5974,2)</f>
        <v>-0.38443391318479647</v>
      </c>
      <c r="X5974" t="s">
        <v>2046</v>
      </c>
      <c r="Y5974">
        <f>_xlfn.T.TEST(B5974:E5974,F5974:I5974,2,1)</f>
        <v>0.3661517051605131</v>
      </c>
      <c r="Z5974">
        <f>IF(ABS(W5974)&gt;0.3014,1,0)</f>
        <v>1</v>
      </c>
      <c r="AA5974">
        <f>IF(Y5974&lt;0.05,1,0)</f>
        <v>0</v>
      </c>
      <c r="AB5974">
        <f>IF((Z5974+AA5974)&gt;1,1,0)</f>
        <v>0</v>
      </c>
      <c r="AC5974">
        <f>TINV(Y5974,3)</f>
        <v>1.0619997044803098</v>
      </c>
      <c r="AD5974">
        <f>EXP((-AC5974*AC5974)/2)</f>
        <v>0.5689733479231901</v>
      </c>
      <c r="AE5974">
        <f>-LOG10(AD5974)</f>
        <v>0.24490807652405439</v>
      </c>
      <c r="AF5974">
        <f>IF(AE5974&gt;2,1,0)</f>
        <v>0</v>
      </c>
      <c r="AG5974">
        <f>IF((AF5974+Z5974)&gt;1,1,0)</f>
        <v>0</v>
      </c>
    </row>
    <row r="5975" spans="1:33" x14ac:dyDescent="0.25">
      <c r="A5975" s="6" t="s">
        <v>290</v>
      </c>
      <c r="B5975" s="12">
        <v>24.55</v>
      </c>
      <c r="C5975" s="12">
        <v>19.272500000000001</v>
      </c>
      <c r="D5975" s="12">
        <v>29.88</v>
      </c>
      <c r="E5975" s="12">
        <v>35.157499999999999</v>
      </c>
      <c r="F5975" s="12">
        <v>13.23</v>
      </c>
      <c r="G5975" s="12">
        <v>16.079999999999998</v>
      </c>
      <c r="H5975" s="12">
        <v>26.676666666666701</v>
      </c>
      <c r="I5975" s="12">
        <v>28.0566666666667</v>
      </c>
      <c r="J5975" s="12">
        <f>AVERAGE(B5975:E5975)</f>
        <v>27.215</v>
      </c>
      <c r="K5975" s="12">
        <f>AVERAGE(F5975:I5975)</f>
        <v>21.010833333333352</v>
      </c>
      <c r="L5975" s="12">
        <f>MAX(J5975:K5975)</f>
        <v>27.215</v>
      </c>
      <c r="M5975" s="8">
        <f>F5975/B5975</f>
        <v>0.53890020366598779</v>
      </c>
      <c r="N5975" s="8">
        <f>G5975/C5975</f>
        <v>0.83434946166817991</v>
      </c>
      <c r="O5975" s="8">
        <f>H5975/D5975</f>
        <v>0.89279339580544514</v>
      </c>
      <c r="P5975" s="8">
        <f>I5975/E5975</f>
        <v>0.7980279219701828</v>
      </c>
      <c r="Q5975" s="8">
        <f>LOG(M5975,2)</f>
        <v>-0.89190996292337865</v>
      </c>
      <c r="R5975" s="8">
        <f>LOG(N5975,2)</f>
        <v>-0.26127632150816743</v>
      </c>
      <c r="S5975" s="8">
        <f>LOG(O5975,2)</f>
        <v>-0.16360173962211336</v>
      </c>
      <c r="T5975" s="8">
        <f>LOG(P5975,2)</f>
        <v>-0.32548886951344663</v>
      </c>
      <c r="U5975" s="8">
        <f>STDEV(Q5975:T5975)/SQRT(COUNT(Q5975:T5975))</f>
        <v>0.16386195479255275</v>
      </c>
      <c r="V5975" s="8">
        <f>AVERAGE(M5975:P5975)</f>
        <v>0.76601774577744886</v>
      </c>
      <c r="W5975" s="8">
        <f>LOG(V5975,2)</f>
        <v>-0.38455028048050943</v>
      </c>
      <c r="X5975" s="6" t="s">
        <v>290</v>
      </c>
      <c r="Y5975">
        <f>_xlfn.T.TEST(B5975:E5975,F5975:I5975,2,1)</f>
        <v>4.9256149470177181E-2</v>
      </c>
      <c r="Z5975">
        <f>IF(ABS(W5975)&gt;0.3014,1,0)</f>
        <v>1</v>
      </c>
      <c r="AA5975">
        <f>IF(Y5975&lt;0.05,1,0)</f>
        <v>1</v>
      </c>
      <c r="AB5975">
        <f>IF((Z5975+AA5975)&gt;1,1,0)</f>
        <v>1</v>
      </c>
      <c r="AC5975">
        <f>TINV(Y5975,3)</f>
        <v>3.202007538309485</v>
      </c>
      <c r="AD5975">
        <f>EXP((-AC5975*AC5975)/2)</f>
        <v>5.937743275794289E-3</v>
      </c>
      <c r="AE5975">
        <f>-LOG10(AD5975)</f>
        <v>2.2263785834857051</v>
      </c>
      <c r="AF5975">
        <f>IF(AE5975&gt;2,1,0)</f>
        <v>1</v>
      </c>
      <c r="AG5975">
        <f>IF((AF5975+Z5975)&gt;1,1,0)</f>
        <v>1</v>
      </c>
    </row>
    <row r="5976" spans="1:33" x14ac:dyDescent="0.25">
      <c r="A5976" s="6" t="s">
        <v>4134</v>
      </c>
      <c r="B5976" s="12">
        <v>17.14</v>
      </c>
      <c r="C5976" s="12">
        <v>13.77</v>
      </c>
      <c r="D5976" s="12">
        <v>13.5866666666667</v>
      </c>
      <c r="E5976" s="12">
        <v>17.66</v>
      </c>
      <c r="F5976" s="12">
        <v>11.37</v>
      </c>
      <c r="G5976" s="12">
        <v>11.33</v>
      </c>
      <c r="H5976" s="12">
        <v>11.9433333333333</v>
      </c>
      <c r="I5976" s="12">
        <v>12.3333333333333</v>
      </c>
      <c r="J5976" s="12">
        <f>AVERAGE(B5976:E5976)</f>
        <v>15.539166666666674</v>
      </c>
      <c r="K5976" s="12">
        <f>AVERAGE(F5976:I5976)</f>
        <v>11.744166666666651</v>
      </c>
      <c r="L5976" s="12">
        <f>MAX(J5976:K5976)</f>
        <v>15.539166666666674</v>
      </c>
      <c r="M5976" s="8">
        <f>F5976/B5976</f>
        <v>0.66336056009334887</v>
      </c>
      <c r="N5976" s="8">
        <f>G5976/C5976</f>
        <v>0.82280319535221502</v>
      </c>
      <c r="O5976" s="8">
        <f>H5976/D5976</f>
        <v>0.87904808635917109</v>
      </c>
      <c r="P5976" s="8">
        <f>I5976/E5976</f>
        <v>0.69837674594186294</v>
      </c>
      <c r="Q5976" s="8">
        <f>LOG(M5976,2)</f>
        <v>-0.592134855220252</v>
      </c>
      <c r="R5976" s="8">
        <f>LOG(N5976,2)</f>
        <v>-0.2813806983144484</v>
      </c>
      <c r="S5976" s="8">
        <f>LOG(O5976,2)</f>
        <v>-0.18598600795508513</v>
      </c>
      <c r="T5976" s="8">
        <f>LOG(P5976,2)</f>
        <v>-0.51792257296595168</v>
      </c>
      <c r="U5976" s="8">
        <f>STDEV(Q5976:T5976)/SQRT(COUNT(Q5976:T5976))</f>
        <v>9.5988994986629536E-2</v>
      </c>
      <c r="V5976" s="8">
        <f>AVERAGE(M5976:P5976)</f>
        <v>0.76589714693664945</v>
      </c>
      <c r="W5976" s="8">
        <f>LOG(V5976,2)</f>
        <v>-0.38477743063192471</v>
      </c>
      <c r="X5976" s="6" t="s">
        <v>4134</v>
      </c>
      <c r="Y5976">
        <f>_xlfn.T.TEST(B5976:E5976,F5976:I5976,2,1)</f>
        <v>3.4585097947520099E-2</v>
      </c>
      <c r="Z5976">
        <f>IF(ABS(W5976)&gt;0.3014,1,0)</f>
        <v>1</v>
      </c>
      <c r="AA5976">
        <f>IF(Y5976&lt;0.05,1,0)</f>
        <v>1</v>
      </c>
      <c r="AB5976">
        <f>IF((Z5976+AA5976)&gt;1,1,0)</f>
        <v>1</v>
      </c>
      <c r="AC5976">
        <f>TINV(Y5976,3)</f>
        <v>3.6871427932481029</v>
      </c>
      <c r="AD5976">
        <f>EXP((-AC5976*AC5976)/2)</f>
        <v>1.1165507994307323E-3</v>
      </c>
      <c r="AE5976">
        <f>-LOG10(AD5976)</f>
        <v>2.9521215131562957</v>
      </c>
      <c r="AF5976">
        <f>IF(AE5976&gt;2,1,0)</f>
        <v>1</v>
      </c>
      <c r="AG5976">
        <f>IF((AF5976+Z5976)&gt;1,1,0)</f>
        <v>1</v>
      </c>
    </row>
    <row r="5977" spans="1:33" x14ac:dyDescent="0.25">
      <c r="A5977" s="6" t="s">
        <v>749</v>
      </c>
      <c r="B5977" s="12">
        <v>46.31</v>
      </c>
      <c r="C5977" s="12">
        <v>40.445</v>
      </c>
      <c r="D5977" s="12">
        <v>34.7633333333333</v>
      </c>
      <c r="E5977" s="12">
        <v>42.087499999999999</v>
      </c>
      <c r="F5977" s="12">
        <v>32.604999999999997</v>
      </c>
      <c r="G5977" s="12">
        <v>28.96</v>
      </c>
      <c r="H5977" s="12">
        <v>31.433333333333302</v>
      </c>
      <c r="I5977" s="12">
        <v>31.06</v>
      </c>
      <c r="J5977" s="12">
        <f>AVERAGE(B5977:E5977)</f>
        <v>40.901458333333323</v>
      </c>
      <c r="K5977" s="12">
        <f>AVERAGE(F5977:I5977)</f>
        <v>31.014583333333327</v>
      </c>
      <c r="L5977" s="12">
        <f>MAX(J5977:K5977)</f>
        <v>40.901458333333323</v>
      </c>
      <c r="M5977" s="8">
        <f>F5977/B5977</f>
        <v>0.70405959835888565</v>
      </c>
      <c r="N5977" s="8">
        <f>G5977/C5977</f>
        <v>0.71603412041043391</v>
      </c>
      <c r="O5977" s="8">
        <f>H5977/D5977</f>
        <v>0.90420941605139515</v>
      </c>
      <c r="P5977" s="8">
        <f>I5977/E5977</f>
        <v>0.73798633798633795</v>
      </c>
      <c r="Q5977" s="8">
        <f>LOG(M5977,2)</f>
        <v>-0.50623053730671419</v>
      </c>
      <c r="R5977" s="8">
        <f>LOG(N5977,2)</f>
        <v>-0.48189975855136974</v>
      </c>
      <c r="S5977" s="8">
        <f>LOG(O5977,2)</f>
        <v>-0.14527115354110764</v>
      </c>
      <c r="T5977" s="8">
        <f>LOG(P5977,2)</f>
        <v>-0.43833398632770731</v>
      </c>
      <c r="U5977" s="8">
        <f>STDEV(Q5977:T5977)/SQRT(COUNT(Q5977:T5977))</f>
        <v>8.3740201334698158E-2</v>
      </c>
      <c r="V5977" s="8">
        <f>AVERAGE(M5977:P5977)</f>
        <v>0.76557236820176322</v>
      </c>
      <c r="W5977" s="8">
        <f>LOG(V5977,2)</f>
        <v>-0.38538933530596375</v>
      </c>
      <c r="X5977" s="6" t="s">
        <v>749</v>
      </c>
      <c r="Y5977">
        <f>_xlfn.T.TEST(B5977:E5977,F5977:I5977,2,1)</f>
        <v>2.2165866278240982E-2</v>
      </c>
      <c r="Z5977">
        <f>IF(ABS(W5977)&gt;0.3014,1,0)</f>
        <v>1</v>
      </c>
      <c r="AA5977">
        <f>IF(Y5977&lt;0.05,1,0)</f>
        <v>1</v>
      </c>
      <c r="AB5977">
        <f>IF((Z5977+AA5977)&gt;1,1,0)</f>
        <v>1</v>
      </c>
      <c r="AC5977">
        <f>TINV(Y5977,3)</f>
        <v>4.3699306865619834</v>
      </c>
      <c r="AD5977">
        <f>EXP((-AC5977*AC5977)/2)</f>
        <v>7.1333313997186789E-5</v>
      </c>
      <c r="AE5977">
        <f>-LOG10(AD5977)</f>
        <v>4.1467075990935962</v>
      </c>
      <c r="AF5977">
        <f>IF(AE5977&gt;2,1,0)</f>
        <v>1</v>
      </c>
      <c r="AG5977">
        <f>IF((AF5977+Z5977)&gt;1,1,0)</f>
        <v>1</v>
      </c>
    </row>
    <row r="5978" spans="1:33" x14ac:dyDescent="0.25">
      <c r="A5978" t="s">
        <v>4630</v>
      </c>
      <c r="B5978" s="12">
        <v>23.98</v>
      </c>
      <c r="C5978" s="12">
        <v>14.125</v>
      </c>
      <c r="D5978" s="12">
        <v>11.3633333333333</v>
      </c>
      <c r="E5978" s="12">
        <v>13.4275</v>
      </c>
      <c r="F5978" s="12">
        <v>8.5150000000000006</v>
      </c>
      <c r="G5978" s="12">
        <v>9.9833333333333307</v>
      </c>
      <c r="H5978" s="12">
        <v>12.0566666666667</v>
      </c>
      <c r="I5978" s="12">
        <v>12.6133333333333</v>
      </c>
      <c r="J5978" s="12">
        <f>AVERAGE(B5978:E5978)</f>
        <v>15.723958333333327</v>
      </c>
      <c r="K5978" s="12">
        <f>AVERAGE(F5978:I5978)</f>
        <v>10.792083333333332</v>
      </c>
      <c r="L5978" s="12">
        <f>MAX(J5978:K5978)</f>
        <v>15.723958333333327</v>
      </c>
      <c r="M5978" s="8">
        <f>F5978/B5978</f>
        <v>0.35508757297748123</v>
      </c>
      <c r="N5978" s="8">
        <f>G5978/C5978</f>
        <v>0.70678466076696145</v>
      </c>
      <c r="O5978" s="8">
        <f>H5978/D5978</f>
        <v>1.06101496039895</v>
      </c>
      <c r="P5978" s="8">
        <f>I5978/E5978</f>
        <v>0.9393657295351554</v>
      </c>
      <c r="Q5978" s="8">
        <f>LOG(M5978,2)</f>
        <v>-1.4937532237356812</v>
      </c>
      <c r="R5978" s="8">
        <f>LOG(N5978,2)</f>
        <v>-0.50065736523492099</v>
      </c>
      <c r="S5978" s="8">
        <f>LOG(O5978,2)</f>
        <v>8.5444998515836201E-2</v>
      </c>
      <c r="T5978" s="8">
        <f>LOG(P5978,2)</f>
        <v>-9.0241133537298859E-2</v>
      </c>
      <c r="U5978" s="8">
        <f>STDEV(Q5978:T5978)/SQRT(COUNT(Q5978:T5978))</f>
        <v>0.35334047784731298</v>
      </c>
      <c r="V5978" s="8">
        <f>AVERAGE(M5978:P5978)</f>
        <v>0.76556323091963696</v>
      </c>
      <c r="W5978" s="8">
        <f>LOG(V5978,2)</f>
        <v>-0.38540655430553317</v>
      </c>
      <c r="X5978" t="s">
        <v>4630</v>
      </c>
      <c r="Y5978">
        <f>_xlfn.T.TEST(B5978:E5978,F5978:I5978,2,1)</f>
        <v>0.26985797292701824</v>
      </c>
      <c r="Z5978">
        <f>IF(ABS(W5978)&gt;0.3014,1,0)</f>
        <v>1</v>
      </c>
      <c r="AA5978">
        <f>IF(Y5978&lt;0.05,1,0)</f>
        <v>0</v>
      </c>
      <c r="AB5978">
        <f>IF((Z5978+AA5978)&gt;1,1,0)</f>
        <v>0</v>
      </c>
      <c r="AC5978">
        <f>TINV(Y5978,3)</f>
        <v>1.3499341406755911</v>
      </c>
      <c r="AD5978">
        <f>EXP((-AC5978*AC5978)/2)</f>
        <v>0.40205712756827028</v>
      </c>
      <c r="AE5978">
        <f>-LOG10(AD5978)</f>
        <v>0.39571223441562059</v>
      </c>
      <c r="AF5978">
        <f>IF(AE5978&gt;2,1,0)</f>
        <v>0</v>
      </c>
      <c r="AG5978">
        <f>IF((AF5978+Z5978)&gt;1,1,0)</f>
        <v>0</v>
      </c>
    </row>
    <row r="5979" spans="1:33" x14ac:dyDescent="0.25">
      <c r="A5979" t="s">
        <v>3058</v>
      </c>
      <c r="B5979" s="12">
        <v>20.55</v>
      </c>
      <c r="C5979" s="12">
        <v>16.752500000000001</v>
      </c>
      <c r="D5979" s="12">
        <v>18.41</v>
      </c>
      <c r="E5979" s="12">
        <v>20.982500000000002</v>
      </c>
      <c r="F5979" s="12">
        <v>9.7200000000000006</v>
      </c>
      <c r="G5979" s="12">
        <v>12.5733333333333</v>
      </c>
      <c r="H5979" s="12">
        <v>20.216666666666701</v>
      </c>
      <c r="I5979" s="12">
        <v>15.52</v>
      </c>
      <c r="J5979" s="12">
        <f>AVERAGE(B5979:E5979)</f>
        <v>19.173750000000002</v>
      </c>
      <c r="K5979" s="12">
        <f>AVERAGE(F5979:I5979)</f>
        <v>14.5075</v>
      </c>
      <c r="L5979" s="12">
        <f>MAX(J5979:K5979)</f>
        <v>19.173750000000002</v>
      </c>
      <c r="M5979" s="8">
        <f>F5979/B5979</f>
        <v>0.472992700729927</v>
      </c>
      <c r="N5979" s="8">
        <f>G5979/C5979</f>
        <v>0.75053474605780024</v>
      </c>
      <c r="O5979" s="8">
        <f>H5979/D5979</f>
        <v>1.0981350715191038</v>
      </c>
      <c r="P5979" s="8">
        <f>I5979/E5979</f>
        <v>0.73966400571905155</v>
      </c>
      <c r="Q5979" s="8">
        <f>LOG(M5979,2)</f>
        <v>-1.0801101749632642</v>
      </c>
      <c r="R5979" s="8">
        <f>LOG(N5979,2)</f>
        <v>-0.41400923182897742</v>
      </c>
      <c r="S5979" s="8">
        <f>LOG(O5979,2)</f>
        <v>0.13505551793681247</v>
      </c>
      <c r="T5979" s="8">
        <f>LOG(P5979,2)</f>
        <v>-0.43505802328470011</v>
      </c>
      <c r="U5979" s="8">
        <f>STDEV(Q5979:T5979)/SQRT(COUNT(Q5979:T5979))</f>
        <v>0.24846843390107359</v>
      </c>
      <c r="V5979" s="8">
        <f>AVERAGE(M5979:P5979)</f>
        <v>0.76533163100647061</v>
      </c>
      <c r="W5979" s="8">
        <f>LOG(V5979,2)</f>
        <v>-0.38584306769003041</v>
      </c>
      <c r="X5979" t="s">
        <v>3058</v>
      </c>
      <c r="Y5979">
        <f>_xlfn.T.TEST(B5979:E5979,F5979:I5979,2,1)</f>
        <v>0.16990303143146293</v>
      </c>
      <c r="Z5979">
        <f>IF(ABS(W5979)&gt;0.3014,1,0)</f>
        <v>1</v>
      </c>
      <c r="AA5979">
        <f>IF(Y5979&lt;0.05,1,0)</f>
        <v>0</v>
      </c>
      <c r="AB5979">
        <f>IF((Z5979+AA5979)&gt;1,1,0)</f>
        <v>0</v>
      </c>
      <c r="AC5979">
        <f>TINV(Y5979,3)</f>
        <v>1.7986879424404341</v>
      </c>
      <c r="AD5979">
        <f>EXP((-AC5979*AC5979)/2)</f>
        <v>0.19836645875056691</v>
      </c>
      <c r="AE5979">
        <f>-LOG10(AD5979)</f>
        <v>0.70253175965666004</v>
      </c>
      <c r="AF5979">
        <f>IF(AE5979&gt;2,1,0)</f>
        <v>0</v>
      </c>
      <c r="AG5979">
        <f>IF((AF5979+Z5979)&gt;1,1,0)</f>
        <v>0</v>
      </c>
    </row>
    <row r="5980" spans="1:33" x14ac:dyDescent="0.25">
      <c r="A5980" t="s">
        <v>1955</v>
      </c>
      <c r="B5980" s="12">
        <v>27.84</v>
      </c>
      <c r="C5980" s="12">
        <v>14.512499999999999</v>
      </c>
      <c r="D5980" s="12">
        <v>13.313333333333301</v>
      </c>
      <c r="E5980" s="12">
        <v>12.4475</v>
      </c>
      <c r="F5980" s="12">
        <v>10.47</v>
      </c>
      <c r="G5980" s="12">
        <v>10.6766666666667</v>
      </c>
      <c r="H5980" s="12">
        <v>13.5066666666667</v>
      </c>
      <c r="I5980" s="12">
        <v>11.626666666666701</v>
      </c>
      <c r="J5980" s="12">
        <f>AVERAGE(B5980:E5980)</f>
        <v>17.028333333333325</v>
      </c>
      <c r="K5980" s="12">
        <f>AVERAGE(F5980:I5980)</f>
        <v>11.570000000000025</v>
      </c>
      <c r="L5980" s="12">
        <f>MAX(J5980:K5980)</f>
        <v>17.028333333333325</v>
      </c>
      <c r="M5980" s="8">
        <f>F5980/B5980</f>
        <v>0.37607758620689657</v>
      </c>
      <c r="N5980" s="8">
        <f>G5980/C5980</f>
        <v>0.73568762561010859</v>
      </c>
      <c r="O5980" s="8">
        <f>H5980/D5980</f>
        <v>1.014521782674016</v>
      </c>
      <c r="P5980" s="8">
        <f>I5980/E5980</f>
        <v>0.93405637008770448</v>
      </c>
      <c r="Q5980" s="8">
        <f>LOG(M5980,2)</f>
        <v>-1.4108977689179198</v>
      </c>
      <c r="R5980" s="8">
        <f>LOG(N5980,2)</f>
        <v>-0.44283476969939684</v>
      </c>
      <c r="S5980" s="8">
        <f>LOG(O5980,2)</f>
        <v>2.0799841357172746E-2</v>
      </c>
      <c r="T5980" s="8">
        <f>LOG(P5980,2)</f>
        <v>-9.8418476010274744E-2</v>
      </c>
      <c r="U5980" s="8">
        <f>STDEV(Q5980:T5980)/SQRT(COUNT(Q5980:T5980))</f>
        <v>0.32459264712221675</v>
      </c>
      <c r="V5980" s="8">
        <f>AVERAGE(M5980:P5980)</f>
        <v>0.76508584114468148</v>
      </c>
      <c r="W5980" s="8">
        <f>LOG(V5980,2)</f>
        <v>-0.38630647042059951</v>
      </c>
      <c r="X5980" t="s">
        <v>1955</v>
      </c>
      <c r="Y5980">
        <f>_xlfn.T.TEST(B5980:E5980,F5980:I5980,2,1)</f>
        <v>0.27159274477960482</v>
      </c>
      <c r="Z5980">
        <f>IF(ABS(W5980)&gt;0.3014,1,0)</f>
        <v>1</v>
      </c>
      <c r="AA5980">
        <f>IF(Y5980&lt;0.05,1,0)</f>
        <v>0</v>
      </c>
      <c r="AB5980">
        <f>IF((Z5980+AA5980)&gt;1,1,0)</f>
        <v>0</v>
      </c>
      <c r="AC5980">
        <f>TINV(Y5980,3)</f>
        <v>1.3438572010273513</v>
      </c>
      <c r="AD5980">
        <f>EXP((-AC5980*AC5980)/2)</f>
        <v>0.40536147123163702</v>
      </c>
      <c r="AE5980">
        <f>-LOG10(AD5980)</f>
        <v>0.39215753247251151</v>
      </c>
      <c r="AF5980">
        <f>IF(AE5980&gt;2,1,0)</f>
        <v>0</v>
      </c>
      <c r="AG5980">
        <f>IF((AF5980+Z5980)&gt;1,1,0)</f>
        <v>0</v>
      </c>
    </row>
    <row r="5981" spans="1:33" x14ac:dyDescent="0.25">
      <c r="A5981" t="s">
        <v>2193</v>
      </c>
      <c r="B5981" s="12">
        <v>64.430000000000007</v>
      </c>
      <c r="C5981" s="12">
        <v>39.707500000000003</v>
      </c>
      <c r="D5981" s="12">
        <v>39.4033333333333</v>
      </c>
      <c r="E5981" s="12">
        <v>48.407499999999999</v>
      </c>
      <c r="F5981" s="12">
        <v>26.58</v>
      </c>
      <c r="G5981" s="12">
        <v>22.043333333333301</v>
      </c>
      <c r="H5981" s="12">
        <v>45.636666666666699</v>
      </c>
      <c r="I5981" s="12">
        <v>45.206666666666699</v>
      </c>
      <c r="J5981" s="12">
        <f>AVERAGE(B5981:E5981)</f>
        <v>47.987083333333331</v>
      </c>
      <c r="K5981" s="12">
        <f>AVERAGE(F5981:I5981)</f>
        <v>34.866666666666674</v>
      </c>
      <c r="L5981" s="12">
        <f>MAX(J5981:K5981)</f>
        <v>47.987083333333331</v>
      </c>
      <c r="M5981" s="8">
        <f>F5981/B5981</f>
        <v>0.41254074189042367</v>
      </c>
      <c r="N5981" s="8">
        <f>G5981/C5981</f>
        <v>0.55514281516925768</v>
      </c>
      <c r="O5981" s="8">
        <f>H5981/D5981</f>
        <v>1.1581930462735828</v>
      </c>
      <c r="P5981" s="8">
        <f>I5981/E5981</f>
        <v>0.93387732617190933</v>
      </c>
      <c r="Q5981" s="8">
        <f>LOG(M5981,2)</f>
        <v>-1.277391490145257</v>
      </c>
      <c r="R5981" s="8">
        <f>LOG(N5981,2)</f>
        <v>-0.84906913021456853</v>
      </c>
      <c r="S5981" s="8">
        <f>LOG(O5981,2)</f>
        <v>0.21187574010579086</v>
      </c>
      <c r="T5981" s="8">
        <f>LOG(P5981,2)</f>
        <v>-9.8695044467417836E-2</v>
      </c>
      <c r="U5981" s="8">
        <f>STDEV(Q5981:T5981)/SQRT(COUNT(Q5981:T5981))</f>
        <v>0.34082686638588244</v>
      </c>
      <c r="V5981" s="8">
        <f>AVERAGE(M5981:P5981)</f>
        <v>0.76493848237629336</v>
      </c>
      <c r="W5981" s="8">
        <f>LOG(V5981,2)</f>
        <v>-0.38658436634914678</v>
      </c>
      <c r="X5981" t="s">
        <v>2193</v>
      </c>
      <c r="Y5981">
        <f>_xlfn.T.TEST(B5981:E5981,F5981:I5981,2,1)</f>
        <v>0.26499934025038807</v>
      </c>
      <c r="Z5981">
        <f>IF(ABS(W5981)&gt;0.3014,1,0)</f>
        <v>1</v>
      </c>
      <c r="AA5981">
        <f>IF(Y5981&lt;0.05,1,0)</f>
        <v>0</v>
      </c>
      <c r="AB5981">
        <f>IF((Z5981+AA5981)&gt;1,1,0)</f>
        <v>0</v>
      </c>
      <c r="AC5981">
        <f>TINV(Y5981,3)</f>
        <v>1.3671776142617573</v>
      </c>
      <c r="AD5981">
        <f>EXP((-AC5981*AC5981)/2)</f>
        <v>0.39274791347292648</v>
      </c>
      <c r="AE5981">
        <f>-LOG10(AD5981)</f>
        <v>0.40588611353076803</v>
      </c>
      <c r="AF5981">
        <f>IF(AE5981&gt;2,1,0)</f>
        <v>0</v>
      </c>
      <c r="AG5981">
        <f>IF((AF5981+Z5981)&gt;1,1,0)</f>
        <v>0</v>
      </c>
    </row>
    <row r="5982" spans="1:33" x14ac:dyDescent="0.25">
      <c r="A5982" t="s">
        <v>3808</v>
      </c>
      <c r="B5982" s="12">
        <v>24.24</v>
      </c>
      <c r="C5982" s="12">
        <v>14.612500000000001</v>
      </c>
      <c r="D5982" s="12">
        <v>29.4</v>
      </c>
      <c r="E5982" s="12">
        <v>20.7</v>
      </c>
      <c r="F5982" s="12">
        <v>11.49</v>
      </c>
      <c r="G5982" s="12">
        <v>10.5566666666667</v>
      </c>
      <c r="H5982" s="12">
        <v>22.34</v>
      </c>
      <c r="I5982" s="12">
        <v>22.836666666666702</v>
      </c>
      <c r="J5982" s="12">
        <f>AVERAGE(B5982:E5982)</f>
        <v>22.238125</v>
      </c>
      <c r="K5982" s="12">
        <f>AVERAGE(F5982:I5982)</f>
        <v>16.80583333333335</v>
      </c>
      <c r="L5982" s="12">
        <f>MAX(J5982:K5982)</f>
        <v>22.238125</v>
      </c>
      <c r="M5982" s="8">
        <f>F5982/B5982</f>
        <v>0.47400990099009904</v>
      </c>
      <c r="N5982" s="8">
        <f>G5982/C5982</f>
        <v>0.72244083262047565</v>
      </c>
      <c r="O5982" s="8">
        <f>H5982/D5982</f>
        <v>0.75986394557823134</v>
      </c>
      <c r="P5982" s="8">
        <f>I5982/E5982</f>
        <v>1.1032206119162657</v>
      </c>
      <c r="Q5982" s="8">
        <f>LOG(M5982,2)</f>
        <v>-1.0770109008268376</v>
      </c>
      <c r="R5982" s="8">
        <f>LOG(N5982,2)</f>
        <v>-0.46904865811198032</v>
      </c>
      <c r="S5982" s="8">
        <f>LOG(O5982,2)</f>
        <v>-0.39618696924041186</v>
      </c>
      <c r="T5982" s="8">
        <f>LOG(P5982,2)</f>
        <v>0.14172131667046517</v>
      </c>
      <c r="U5982" s="8">
        <f>STDEV(Q5982:T5982)/SQRT(COUNT(Q5982:T5982))</f>
        <v>0.24942190010962159</v>
      </c>
      <c r="V5982" s="8">
        <f>AVERAGE(M5982:P5982)</f>
        <v>0.76488382277626799</v>
      </c>
      <c r="W5982" s="8">
        <f>LOG(V5982,2)</f>
        <v>-0.38668745954325379</v>
      </c>
      <c r="X5982" t="s">
        <v>3808</v>
      </c>
      <c r="Y5982">
        <f>_xlfn.T.TEST(B5982:E5982,F5982:I5982,2,1)</f>
        <v>0.17808722948030389</v>
      </c>
      <c r="Z5982">
        <f>IF(ABS(W5982)&gt;0.3014,1,0)</f>
        <v>1</v>
      </c>
      <c r="AA5982">
        <f>IF(Y5982&lt;0.05,1,0)</f>
        <v>0</v>
      </c>
      <c r="AB5982">
        <f>IF((Z5982+AA5982)&gt;1,1,0)</f>
        <v>0</v>
      </c>
      <c r="AC5982">
        <f>TINV(Y5982,3)</f>
        <v>1.7518808417344736</v>
      </c>
      <c r="AD5982">
        <f>EXP((-AC5982*AC5982)/2)</f>
        <v>0.21555412479798253</v>
      </c>
      <c r="AE5982">
        <f>-LOG10(AD5982)</f>
        <v>0.66644366216354722</v>
      </c>
      <c r="AF5982">
        <f>IF(AE5982&gt;2,1,0)</f>
        <v>0</v>
      </c>
      <c r="AG5982">
        <f>IF((AF5982+Z5982)&gt;1,1,0)</f>
        <v>0</v>
      </c>
    </row>
    <row r="5983" spans="1:33" x14ac:dyDescent="0.25">
      <c r="A5983" t="s">
        <v>647</v>
      </c>
      <c r="B5983" s="12">
        <v>26.82</v>
      </c>
      <c r="C5983" s="12">
        <v>19.175000000000001</v>
      </c>
      <c r="D5983" s="12">
        <v>21.0066666666667</v>
      </c>
      <c r="E5983" s="12">
        <v>18.5625</v>
      </c>
      <c r="F5983" s="12">
        <v>12.185</v>
      </c>
      <c r="G5983" s="12">
        <v>13.606666666666699</v>
      </c>
      <c r="H5983" s="12">
        <v>17.4166666666667</v>
      </c>
      <c r="I5983" s="12">
        <v>19.753333333333298</v>
      </c>
      <c r="J5983" s="12">
        <f>AVERAGE(B5983:E5983)</f>
        <v>21.391041666666677</v>
      </c>
      <c r="K5983" s="12">
        <f>AVERAGE(F5983:I5983)</f>
        <v>15.740416666666675</v>
      </c>
      <c r="L5983" s="12">
        <f>MAX(J5983:K5983)</f>
        <v>21.391041666666677</v>
      </c>
      <c r="M5983" s="8">
        <f>F5983/B5983</f>
        <v>0.45432513049962714</v>
      </c>
      <c r="N5983" s="8">
        <f>G5983/C5983</f>
        <v>0.70960451977401295</v>
      </c>
      <c r="O5983" s="8">
        <f>H5983/D5983</f>
        <v>0.82910187242145383</v>
      </c>
      <c r="P5983" s="8">
        <f>I5983/E5983</f>
        <v>1.0641526374859689</v>
      </c>
      <c r="Q5983" s="8">
        <f>LOG(M5983,2)</f>
        <v>-1.1382029861811334</v>
      </c>
      <c r="R5983" s="8">
        <f>LOG(N5983,2)</f>
        <v>-0.4949128960787294</v>
      </c>
      <c r="S5983" s="8">
        <f>LOG(O5983,2)</f>
        <v>-0.27037871716193157</v>
      </c>
      <c r="T5983" s="8">
        <f>LOG(P5983,2)</f>
        <v>8.9705099664633053E-2</v>
      </c>
      <c r="U5983" s="8">
        <f>STDEV(Q5983:T5983)/SQRT(COUNT(Q5983:T5983))</f>
        <v>0.25805980907199988</v>
      </c>
      <c r="V5983" s="8">
        <f>AVERAGE(M5983:P5983)</f>
        <v>0.76429604004526563</v>
      </c>
      <c r="W5983" s="8">
        <f>LOG(V5983,2)</f>
        <v>-0.38779653937554392</v>
      </c>
      <c r="X5983" t="s">
        <v>647</v>
      </c>
      <c r="Y5983">
        <f>_xlfn.T.TEST(B5983:E5983,F5983:I5983,2,1)</f>
        <v>0.18670852440180227</v>
      </c>
      <c r="Z5983">
        <f>IF(ABS(W5983)&gt;0.3014,1,0)</f>
        <v>1</v>
      </c>
      <c r="AA5983">
        <f>IF(Y5983&lt;0.05,1,0)</f>
        <v>0</v>
      </c>
      <c r="AB5983">
        <f>IF((Z5983+AA5983)&gt;1,1,0)</f>
        <v>0</v>
      </c>
      <c r="AC5983">
        <f>TINV(Y5983,3)</f>
        <v>1.7051653075828357</v>
      </c>
      <c r="AD5983">
        <f>EXP((-AC5983*AC5983)/2)</f>
        <v>0.23368192969315277</v>
      </c>
      <c r="AE5983">
        <f>-LOG10(AD5983)</f>
        <v>0.63137486971292256</v>
      </c>
      <c r="AF5983">
        <f>IF(AE5983&gt;2,1,0)</f>
        <v>0</v>
      </c>
      <c r="AG5983">
        <f>IF((AF5983+Z5983)&gt;1,1,0)</f>
        <v>0</v>
      </c>
    </row>
    <row r="5984" spans="1:33" x14ac:dyDescent="0.25">
      <c r="A5984" t="s">
        <v>3904</v>
      </c>
      <c r="B5984" s="12">
        <v>51.2</v>
      </c>
      <c r="C5984" s="12">
        <v>38.604999999999997</v>
      </c>
      <c r="D5984" s="12">
        <v>49.29</v>
      </c>
      <c r="E5984" s="12">
        <v>45.467500000000001</v>
      </c>
      <c r="F5984" s="12">
        <v>29.425000000000001</v>
      </c>
      <c r="G5984" s="12">
        <v>29.65</v>
      </c>
      <c r="H5984" s="12">
        <v>40.546666666666702</v>
      </c>
      <c r="I5984" s="12">
        <v>40.51</v>
      </c>
      <c r="J5984" s="12">
        <f>AVERAGE(B5984:E5984)</f>
        <v>46.140625</v>
      </c>
      <c r="K5984" s="12">
        <f>AVERAGE(F5984:I5984)</f>
        <v>35.032916666666672</v>
      </c>
      <c r="L5984" s="12">
        <f>MAX(J5984:K5984)</f>
        <v>46.140625</v>
      </c>
      <c r="M5984" s="8">
        <f>F5984/B5984</f>
        <v>0.57470703125</v>
      </c>
      <c r="N5984" s="8">
        <f>G5984/C5984</f>
        <v>0.76803522859733198</v>
      </c>
      <c r="O5984" s="8">
        <f>H5984/D5984</f>
        <v>0.82261445864610883</v>
      </c>
      <c r="P5984" s="8">
        <f>I5984/E5984</f>
        <v>0.89096607466871935</v>
      </c>
      <c r="Q5984" s="8">
        <f>LOG(M5984,2)</f>
        <v>-0.79910139496155586</v>
      </c>
      <c r="R5984" s="8">
        <f>LOG(N5984,2)</f>
        <v>-0.38075560821562066</v>
      </c>
      <c r="S5984" s="8">
        <f>LOG(O5984,2)</f>
        <v>-0.28171166536158765</v>
      </c>
      <c r="T5984" s="8">
        <f>LOG(P5984,2)</f>
        <v>-0.16655759561940894</v>
      </c>
      <c r="U5984" s="8">
        <f>STDEV(Q5984:T5984)/SQRT(COUNT(Q5984:T5984))</f>
        <v>0.1378229494272927</v>
      </c>
      <c r="V5984" s="8">
        <f>AVERAGE(M5984:P5984)</f>
        <v>0.76408069829054004</v>
      </c>
      <c r="W5984" s="8">
        <f>LOG(V5984,2)</f>
        <v>-0.38820307851723873</v>
      </c>
      <c r="X5984" t="s">
        <v>3904</v>
      </c>
      <c r="Y5984">
        <f>_xlfn.T.TEST(B5984:E5984,F5984:I5984,2,1)</f>
        <v>5.6551367283066041E-2</v>
      </c>
      <c r="Z5984">
        <f>IF(ABS(W5984)&gt;0.3014,1,0)</f>
        <v>1</v>
      </c>
      <c r="AA5984">
        <f>IF(Y5984&lt;0.05,1,0)</f>
        <v>0</v>
      </c>
      <c r="AB5984">
        <f>IF((Z5984+AA5984)&gt;1,1,0)</f>
        <v>0</v>
      </c>
      <c r="AC5984">
        <f>TINV(Y5984,3)</f>
        <v>3.0246237325019423</v>
      </c>
      <c r="AD5984">
        <f>EXP((-AC5984*AC5984)/2)</f>
        <v>1.0314811968051505E-2</v>
      </c>
      <c r="AE5984">
        <f>-LOG10(AD5984)</f>
        <v>1.9865386845092459</v>
      </c>
      <c r="AF5984">
        <f>IF(AE5984&gt;2,1,0)</f>
        <v>0</v>
      </c>
      <c r="AG5984">
        <f>IF((AF5984+Z5984)&gt;1,1,0)</f>
        <v>0</v>
      </c>
    </row>
    <row r="5985" spans="1:33" x14ac:dyDescent="0.25">
      <c r="A5985" t="s">
        <v>4651</v>
      </c>
      <c r="B5985" s="12">
        <v>45.26</v>
      </c>
      <c r="C5985" s="12">
        <v>36.162500000000001</v>
      </c>
      <c r="D5985" s="12">
        <v>32.363333333333301</v>
      </c>
      <c r="E5985" s="12">
        <v>34.752499999999998</v>
      </c>
      <c r="F5985" s="12">
        <v>25.68</v>
      </c>
      <c r="G5985" s="12">
        <v>27.09</v>
      </c>
      <c r="H5985" s="12">
        <v>30.206666666666699</v>
      </c>
      <c r="I5985" s="12">
        <v>28.023333333333301</v>
      </c>
      <c r="J5985" s="12">
        <f>AVERAGE(B5985:E5985)</f>
        <v>37.134583333333325</v>
      </c>
      <c r="K5985" s="12">
        <f>AVERAGE(F5985:I5985)</f>
        <v>27.749999999999996</v>
      </c>
      <c r="L5985" s="12">
        <f>MAX(J5985:K5985)</f>
        <v>37.134583333333325</v>
      </c>
      <c r="M5985" s="8">
        <f>F5985/B5985</f>
        <v>0.56738842244807774</v>
      </c>
      <c r="N5985" s="8">
        <f>G5985/C5985</f>
        <v>0.74911856204631866</v>
      </c>
      <c r="O5985" s="8">
        <f>H5985/D5985</f>
        <v>0.93336079925842197</v>
      </c>
      <c r="P5985" s="8">
        <f>I5985/E5985</f>
        <v>0.80636884636596806</v>
      </c>
      <c r="Q5985" s="8">
        <f>LOG(M5985,2)</f>
        <v>-0.81759138214458948</v>
      </c>
      <c r="R5985" s="8">
        <f>LOG(N5985,2)</f>
        <v>-0.41673402461494768</v>
      </c>
      <c r="S5985" s="8">
        <f>LOG(O5985,2)</f>
        <v>-9.9493218867814689E-2</v>
      </c>
      <c r="T5985" s="8">
        <f>LOG(P5985,2)</f>
        <v>-0.31048819273297695</v>
      </c>
      <c r="U5985" s="8">
        <f>STDEV(Q5985:T5985)/SQRT(COUNT(Q5985:T5985))</f>
        <v>0.15068966609934203</v>
      </c>
      <c r="V5985" s="8">
        <f>AVERAGE(M5985:P5985)</f>
        <v>0.76405915752969655</v>
      </c>
      <c r="W5985" s="8">
        <f>LOG(V5985,2)</f>
        <v>-0.38824375116736248</v>
      </c>
      <c r="X5985" t="s">
        <v>4651</v>
      </c>
      <c r="Y5985">
        <f>_xlfn.T.TEST(B5985:E5985,F5985:I5985,2,1)</f>
        <v>8.4407692406558474E-2</v>
      </c>
      <c r="Z5985">
        <f>IF(ABS(W5985)&gt;0.3014,1,0)</f>
        <v>1</v>
      </c>
      <c r="AA5985">
        <f>IF(Y5985&lt;0.05,1,0)</f>
        <v>0</v>
      </c>
      <c r="AB5985">
        <f>IF((Z5985+AA5985)&gt;1,1,0)</f>
        <v>0</v>
      </c>
      <c r="AC5985">
        <f>TINV(Y5985,3)</f>
        <v>2.543677737851163</v>
      </c>
      <c r="AD5985">
        <f>EXP((-AC5985*AC5985)/2)</f>
        <v>3.935437152014775E-2</v>
      </c>
      <c r="AE5985">
        <f>-LOG10(AD5985)</f>
        <v>1.405007018790845</v>
      </c>
      <c r="AF5985">
        <f>IF(AE5985&gt;2,1,0)</f>
        <v>0</v>
      </c>
      <c r="AG5985">
        <f>IF((AF5985+Z5985)&gt;1,1,0)</f>
        <v>0</v>
      </c>
    </row>
    <row r="5986" spans="1:33" x14ac:dyDescent="0.25">
      <c r="A5986" t="s">
        <v>2845</v>
      </c>
      <c r="B5986" s="12">
        <v>32.35</v>
      </c>
      <c r="C5986" s="12">
        <v>29.602499999999999</v>
      </c>
      <c r="D5986" s="12">
        <v>25.813333333333301</v>
      </c>
      <c r="E5986" s="12">
        <v>26.02</v>
      </c>
      <c r="F5986" s="12">
        <v>17.375</v>
      </c>
      <c r="G5986" s="12">
        <v>20.1666666666667</v>
      </c>
      <c r="H5986" s="12">
        <v>26.13</v>
      </c>
      <c r="I5986" s="12">
        <v>21.47</v>
      </c>
      <c r="J5986" s="12">
        <f>AVERAGE(B5986:E5986)</f>
        <v>28.446458333333325</v>
      </c>
      <c r="K5986" s="12">
        <f>AVERAGE(F5986:I5986)</f>
        <v>21.285416666666674</v>
      </c>
      <c r="L5986" s="12">
        <f>MAX(J5986:K5986)</f>
        <v>28.446458333333325</v>
      </c>
      <c r="M5986" s="8">
        <f>F5986/B5986</f>
        <v>0.53709428129829984</v>
      </c>
      <c r="N5986" s="8">
        <f>G5986/C5986</f>
        <v>0.68124876840357063</v>
      </c>
      <c r="O5986" s="8">
        <f>H5986/D5986</f>
        <v>1.0122675619834722</v>
      </c>
      <c r="P5986" s="8">
        <f>I5986/E5986</f>
        <v>0.82513451191391229</v>
      </c>
      <c r="Q5986" s="8">
        <f>LOG(M5986,2)</f>
        <v>-0.89675273438163783</v>
      </c>
      <c r="R5986" s="8">
        <f>LOG(N5986,2)</f>
        <v>-0.55374637828609419</v>
      </c>
      <c r="S5986" s="8">
        <f>LOG(O5986,2)</f>
        <v>1.7590672766584093E-2</v>
      </c>
      <c r="T5986" s="8">
        <f>LOG(P5986,2)</f>
        <v>-0.27729877085902233</v>
      </c>
      <c r="U5986" s="8">
        <f>STDEV(Q5986:T5986)/SQRT(COUNT(Q5986:T5986))</f>
        <v>0.19510731710185289</v>
      </c>
      <c r="V5986" s="8">
        <f>AVERAGE(M5986:P5986)</f>
        <v>0.7639362808998138</v>
      </c>
      <c r="W5986" s="8">
        <f>LOG(V5986,2)</f>
        <v>-0.38847578524350779</v>
      </c>
      <c r="X5986" t="s">
        <v>2845</v>
      </c>
      <c r="Y5986">
        <f>_xlfn.T.TEST(B5986:E5986,F5986:I5986,2,1)</f>
        <v>0.11686777034886602</v>
      </c>
      <c r="Z5986">
        <f>IF(ABS(W5986)&gt;0.3014,1,0)</f>
        <v>1</v>
      </c>
      <c r="AA5986">
        <f>IF(Y5986&lt;0.05,1,0)</f>
        <v>0</v>
      </c>
      <c r="AB5986">
        <f>IF((Z5986+AA5986)&gt;1,1,0)</f>
        <v>0</v>
      </c>
      <c r="AC5986">
        <f>TINV(Y5986,3)</f>
        <v>2.1843827240436986</v>
      </c>
      <c r="AD5986">
        <f>EXP((-AC5986*AC5986)/2)</f>
        <v>9.2018655754469464E-2</v>
      </c>
      <c r="AE5986">
        <f>-LOG10(AD5986)</f>
        <v>1.0361241153733352</v>
      </c>
      <c r="AF5986">
        <f>IF(AE5986&gt;2,1,0)</f>
        <v>0</v>
      </c>
      <c r="AG5986">
        <f>IF((AF5986+Z5986)&gt;1,1,0)</f>
        <v>0</v>
      </c>
    </row>
    <row r="5987" spans="1:33" x14ac:dyDescent="0.25">
      <c r="A5987" t="s">
        <v>3652</v>
      </c>
      <c r="B5987" s="12">
        <v>51.12</v>
      </c>
      <c r="C5987" s="12">
        <v>11.9975</v>
      </c>
      <c r="D5987" s="12">
        <v>13.0933333333333</v>
      </c>
      <c r="E5987" s="12">
        <v>15.842499999999999</v>
      </c>
      <c r="F5987" s="12">
        <v>11.435</v>
      </c>
      <c r="G5987" s="12">
        <v>9.0733333333333306</v>
      </c>
      <c r="H5987" s="12">
        <v>17.073333333333299</v>
      </c>
      <c r="I5987" s="12">
        <v>12.2266666666667</v>
      </c>
      <c r="J5987" s="12">
        <f>AVERAGE(B5987:E5987)</f>
        <v>23.013333333333325</v>
      </c>
      <c r="K5987" s="12">
        <f>AVERAGE(F5987:I5987)</f>
        <v>12.452083333333334</v>
      </c>
      <c r="L5987" s="12">
        <f>MAX(J5987:K5987)</f>
        <v>23.013333333333325</v>
      </c>
      <c r="M5987" s="8">
        <f>F5987/B5987</f>
        <v>0.22368935837245699</v>
      </c>
      <c r="N5987" s="8">
        <f>G5987/C5987</f>
        <v>0.75626866708341989</v>
      </c>
      <c r="O5987" s="8">
        <f>H5987/D5987</f>
        <v>1.3039714867617114</v>
      </c>
      <c r="P5987" s="8">
        <f>I5987/E5987</f>
        <v>0.7717637157435191</v>
      </c>
      <c r="Q5987" s="8">
        <f>LOG(M5987,2)</f>
        <v>-2.1604314705353218</v>
      </c>
      <c r="R5987" s="8">
        <f>LOG(N5987,2)</f>
        <v>-0.40302924693335579</v>
      </c>
      <c r="S5987" s="8">
        <f>LOG(O5987,2)</f>
        <v>0.38291232328277597</v>
      </c>
      <c r="T5987" s="8">
        <f>LOG(P5987,2)</f>
        <v>-0.37376887731994757</v>
      </c>
      <c r="U5987" s="8">
        <f>STDEV(Q5987:T5987)/SQRT(COUNT(Q5987:T5987))</f>
        <v>0.53890997646944983</v>
      </c>
      <c r="V5987" s="8">
        <f>AVERAGE(M5987:P5987)</f>
        <v>0.76392330699027677</v>
      </c>
      <c r="W5987" s="8">
        <f>LOG(V5987,2)</f>
        <v>-0.38850028670306441</v>
      </c>
      <c r="X5987" t="s">
        <v>3652</v>
      </c>
      <c r="Y5987">
        <f>_xlfn.T.TEST(B5987:E5987,F5987:I5987,2,1)</f>
        <v>0.36255075117692104</v>
      </c>
      <c r="Z5987">
        <f>IF(ABS(W5987)&gt;0.3014,1,0)</f>
        <v>1</v>
      </c>
      <c r="AA5987">
        <f>IF(Y5987&lt;0.05,1,0)</f>
        <v>0</v>
      </c>
      <c r="AB5987">
        <f>IF((Z5987+AA5987)&gt;1,1,0)</f>
        <v>0</v>
      </c>
      <c r="AC5987">
        <f>TINV(Y5987,3)</f>
        <v>1.0713184081459699</v>
      </c>
      <c r="AD5987">
        <f>EXP((-AC5987*AC5987)/2)</f>
        <v>0.56334583604527322</v>
      </c>
      <c r="AE5987">
        <f>-LOG10(AD5987)</f>
        <v>0.24922491141033867</v>
      </c>
      <c r="AF5987">
        <f>IF(AE5987&gt;2,1,0)</f>
        <v>0</v>
      </c>
      <c r="AG5987">
        <f>IF((AF5987+Z5987)&gt;1,1,0)</f>
        <v>0</v>
      </c>
    </row>
    <row r="5988" spans="1:33" x14ac:dyDescent="0.25">
      <c r="A5988" t="s">
        <v>2813</v>
      </c>
      <c r="B5988" s="12">
        <v>70.569999999999993</v>
      </c>
      <c r="C5988" s="12">
        <v>33.762500000000003</v>
      </c>
      <c r="D5988" s="12">
        <v>37.976666666666702</v>
      </c>
      <c r="E5988" s="12">
        <v>39.622500000000002</v>
      </c>
      <c r="F5988" s="12">
        <v>27.21</v>
      </c>
      <c r="G5988" s="12">
        <v>25.383333333333301</v>
      </c>
      <c r="H5988" s="12">
        <v>39.369999999999997</v>
      </c>
      <c r="I5988" s="12">
        <v>34.909999999999997</v>
      </c>
      <c r="J5988" s="12">
        <f>AVERAGE(B5988:E5988)</f>
        <v>45.482916666666675</v>
      </c>
      <c r="K5988" s="12">
        <f>AVERAGE(F5988:I5988)</f>
        <v>31.718333333333327</v>
      </c>
      <c r="L5988" s="12">
        <f>MAX(J5988:K5988)</f>
        <v>45.482916666666675</v>
      </c>
      <c r="M5988" s="8">
        <f>F5988/B5988</f>
        <v>0.38557460677341654</v>
      </c>
      <c r="N5988" s="8">
        <f>G5988/C5988</f>
        <v>0.75182031346414802</v>
      </c>
      <c r="O5988" s="8">
        <f>H5988/D5988</f>
        <v>1.0366891951198094</v>
      </c>
      <c r="P5988" s="8">
        <f>I5988/E5988</f>
        <v>0.88106505142280256</v>
      </c>
      <c r="Q5988" s="8">
        <f>LOG(M5988,2)</f>
        <v>-1.3749180534034704</v>
      </c>
      <c r="R5988" s="8">
        <f>LOG(N5988,2)</f>
        <v>-0.41154019874283304</v>
      </c>
      <c r="S5988" s="8">
        <f>LOG(O5988,2)</f>
        <v>5.1983431404312427E-2</v>
      </c>
      <c r="T5988" s="8">
        <f>LOG(P5988,2)</f>
        <v>-0.18267955372076744</v>
      </c>
      <c r="U5988" s="8">
        <f>STDEV(Q5988:T5988)/SQRT(COUNT(Q5988:T5988))</f>
        <v>0.31317844505487091</v>
      </c>
      <c r="V5988" s="8">
        <f>AVERAGE(M5988:P5988)</f>
        <v>0.76378729169504411</v>
      </c>
      <c r="W5988" s="8">
        <f>LOG(V5988,2)</f>
        <v>-0.38875717906553747</v>
      </c>
      <c r="X5988" t="s">
        <v>2813</v>
      </c>
      <c r="Y5988">
        <f>_xlfn.T.TEST(B5988:E5988,F5988:I5988,2,1)</f>
        <v>0.26503807303794352</v>
      </c>
      <c r="Z5988">
        <f>IF(ABS(W5988)&gt;0.3014,1,0)</f>
        <v>1</v>
      </c>
      <c r="AA5988">
        <f>IF(Y5988&lt;0.05,1,0)</f>
        <v>0</v>
      </c>
      <c r="AB5988">
        <f>IF((Z5988+AA5988)&gt;1,1,0)</f>
        <v>0</v>
      </c>
      <c r="AC5988">
        <f>TINV(Y5988,3)</f>
        <v>1.367038822526802</v>
      </c>
      <c r="AD5988">
        <f>EXP((-AC5988*AC5988)/2)</f>
        <v>0.39282244183694814</v>
      </c>
      <c r="AE5988">
        <f>-LOG10(AD5988)</f>
        <v>0.40580370905326141</v>
      </c>
      <c r="AF5988">
        <f>IF(AE5988&gt;2,1,0)</f>
        <v>0</v>
      </c>
      <c r="AG5988">
        <f>IF((AF5988+Z5988)&gt;1,1,0)</f>
        <v>0</v>
      </c>
    </row>
    <row r="5989" spans="1:33" x14ac:dyDescent="0.25">
      <c r="A5989" t="s">
        <v>2160</v>
      </c>
      <c r="B5989" s="12">
        <v>44.7</v>
      </c>
      <c r="C5989" s="12">
        <v>26.625</v>
      </c>
      <c r="D5989" s="12">
        <v>18.39</v>
      </c>
      <c r="E5989" s="12">
        <v>21.9725</v>
      </c>
      <c r="F5989" s="12">
        <v>16.670000000000002</v>
      </c>
      <c r="G5989" s="12">
        <v>18.9866666666667</v>
      </c>
      <c r="H5989" s="12">
        <v>19.96</v>
      </c>
      <c r="I5989" s="12">
        <v>19.41</v>
      </c>
      <c r="J5989" s="12">
        <f>AVERAGE(B5989:E5989)</f>
        <v>27.921875</v>
      </c>
      <c r="K5989" s="12">
        <f>AVERAGE(F5989:I5989)</f>
        <v>18.756666666666675</v>
      </c>
      <c r="L5989" s="12">
        <f>MAX(J5989:K5989)</f>
        <v>27.921875</v>
      </c>
      <c r="M5989" s="8">
        <f>F5989/B5989</f>
        <v>0.37293064876957494</v>
      </c>
      <c r="N5989" s="8">
        <f>G5989/C5989</f>
        <v>0.71311424100156617</v>
      </c>
      <c r="O5989" s="8">
        <f>H5989/D5989</f>
        <v>1.0853724850462207</v>
      </c>
      <c r="P5989" s="8">
        <f>I5989/E5989</f>
        <v>0.88337694845830017</v>
      </c>
      <c r="Q5989" s="8">
        <f>LOG(M5989,2)</f>
        <v>-1.4230207270842634</v>
      </c>
      <c r="R5989" s="8">
        <f>LOG(N5989,2)</f>
        <v>-0.48779487975531888</v>
      </c>
      <c r="S5989" s="8">
        <f>LOG(O5989,2)</f>
        <v>0.11819024092532282</v>
      </c>
      <c r="T5989" s="8">
        <f>LOG(P5989,2)</f>
        <v>-0.17889890885161031</v>
      </c>
      <c r="U5989" s="8">
        <f>STDEV(Q5989:T5989)/SQRT(COUNT(Q5989:T5989))</f>
        <v>0.33381364506355965</v>
      </c>
      <c r="V5989" s="8">
        <f>AVERAGE(M5989:P5989)</f>
        <v>0.76369858081891551</v>
      </c>
      <c r="W5989" s="8">
        <f>LOG(V5989,2)</f>
        <v>-0.38892475212596372</v>
      </c>
      <c r="X5989" t="s">
        <v>2160</v>
      </c>
      <c r="Y5989">
        <f>_xlfn.T.TEST(B5989:E5989,F5989:I5989,2,1)</f>
        <v>0.2570156743994027</v>
      </c>
      <c r="Z5989">
        <f>IF(ABS(W5989)&gt;0.3014,1,0)</f>
        <v>1</v>
      </c>
      <c r="AA5989">
        <f>IF(Y5989&lt;0.05,1,0)</f>
        <v>0</v>
      </c>
      <c r="AB5989">
        <f>IF((Z5989+AA5989)&gt;1,1,0)</f>
        <v>0</v>
      </c>
      <c r="AC5989">
        <f>TINV(Y5989,3)</f>
        <v>1.3962583487584621</v>
      </c>
      <c r="AD5989">
        <f>EXP((-AC5989*AC5989)/2)</f>
        <v>0.37727961268239174</v>
      </c>
      <c r="AE5989">
        <f>-LOG10(AD5989)</f>
        <v>0.42333666243420537</v>
      </c>
      <c r="AF5989">
        <f>IF(AE5989&gt;2,1,0)</f>
        <v>0</v>
      </c>
      <c r="AG5989">
        <f>IF((AF5989+Z5989)&gt;1,1,0)</f>
        <v>0</v>
      </c>
    </row>
    <row r="5990" spans="1:33" x14ac:dyDescent="0.25">
      <c r="A5990" t="s">
        <v>4170</v>
      </c>
      <c r="B5990" s="12">
        <v>27.19</v>
      </c>
      <c r="C5990" s="12">
        <v>17.547499999999999</v>
      </c>
      <c r="D5990" s="12">
        <v>15.23</v>
      </c>
      <c r="E5990" s="12">
        <v>12.47</v>
      </c>
      <c r="F5990" s="12">
        <v>11.04</v>
      </c>
      <c r="G5990" s="12">
        <v>13.783333333333299</v>
      </c>
      <c r="H5990" s="12">
        <v>13.89</v>
      </c>
      <c r="I5990" s="12">
        <v>11.856666666666699</v>
      </c>
      <c r="J5990" s="12">
        <f>AVERAGE(B5990:E5990)</f>
        <v>18.109375</v>
      </c>
      <c r="K5990" s="12">
        <f>AVERAGE(F5990:I5990)</f>
        <v>12.642499999999998</v>
      </c>
      <c r="L5990" s="12">
        <f>MAX(J5990:K5990)</f>
        <v>18.109375</v>
      </c>
      <c r="M5990" s="8">
        <f>F5990/B5990</f>
        <v>0.40603162927546887</v>
      </c>
      <c r="N5990" s="8">
        <f>G5990/C5990</f>
        <v>0.78548701144512323</v>
      </c>
      <c r="O5990" s="8">
        <f>H5990/D5990</f>
        <v>0.91201575837163495</v>
      </c>
      <c r="P5990" s="8">
        <f>I5990/E5990</f>
        <v>0.95081529002940646</v>
      </c>
      <c r="Q5990" s="8">
        <f>LOG(M5990,2)</f>
        <v>-1.3003359792465912</v>
      </c>
      <c r="R5990" s="8">
        <f>LOG(N5990,2)</f>
        <v>-0.34834067510135375</v>
      </c>
      <c r="S5990" s="8">
        <f>LOG(O5990,2)</f>
        <v>-0.13286934250589963</v>
      </c>
      <c r="T5990" s="8">
        <f>LOG(P5990,2)</f>
        <v>-7.2762991488972029E-2</v>
      </c>
      <c r="U5990" s="8">
        <f>STDEV(Q5990:T5990)/SQRT(COUNT(Q5990:T5990))</f>
        <v>0.28512397068342515</v>
      </c>
      <c r="V5990" s="8">
        <f>AVERAGE(M5990:P5990)</f>
        <v>0.76358742228040843</v>
      </c>
      <c r="W5990" s="8">
        <f>LOG(V5990,2)</f>
        <v>-0.38913475584787882</v>
      </c>
      <c r="X5990" t="s">
        <v>4170</v>
      </c>
      <c r="Y5990">
        <f>_xlfn.T.TEST(B5990:E5990,F5990:I5990,2,1)</f>
        <v>0.2285668021385876</v>
      </c>
      <c r="Z5990">
        <f>IF(ABS(W5990)&gt;0.3014,1,0)</f>
        <v>1</v>
      </c>
      <c r="AA5990">
        <f>IF(Y5990&lt;0.05,1,0)</f>
        <v>0</v>
      </c>
      <c r="AB5990">
        <f>IF((Z5990+AA5990)&gt;1,1,0)</f>
        <v>0</v>
      </c>
      <c r="AC5990">
        <f>TINV(Y5990,3)</f>
        <v>1.5084438489658873</v>
      </c>
      <c r="AD5990">
        <f>EXP((-AC5990*AC5990)/2)</f>
        <v>0.32055499606948318</v>
      </c>
      <c r="AE5990">
        <f>-LOG10(AD5990)</f>
        <v>0.49409744995011667</v>
      </c>
      <c r="AF5990">
        <f>IF(AE5990&gt;2,1,0)</f>
        <v>0</v>
      </c>
      <c r="AG5990">
        <f>IF((AF5990+Z5990)&gt;1,1,0)</f>
        <v>0</v>
      </c>
    </row>
    <row r="5991" spans="1:33" x14ac:dyDescent="0.25">
      <c r="A5991" s="6" t="s">
        <v>912</v>
      </c>
      <c r="B5991" s="12">
        <v>48.98</v>
      </c>
      <c r="C5991" s="12">
        <v>64.732500000000002</v>
      </c>
      <c r="D5991" s="12">
        <v>46.94</v>
      </c>
      <c r="E5991" s="12">
        <v>57.17</v>
      </c>
      <c r="F5991" s="12">
        <v>39.634999999999998</v>
      </c>
      <c r="G5991" s="12">
        <v>54.576666666666704</v>
      </c>
      <c r="H5991" s="12">
        <v>36.196666666666701</v>
      </c>
      <c r="I5991" s="12">
        <v>36.066666666666698</v>
      </c>
      <c r="J5991" s="12">
        <f>AVERAGE(B5991:E5991)</f>
        <v>54.455624999999998</v>
      </c>
      <c r="K5991" s="12">
        <f>AVERAGE(F5991:I5991)</f>
        <v>41.618750000000027</v>
      </c>
      <c r="L5991" s="12">
        <f>MAX(J5991:K5991)</f>
        <v>54.455624999999998</v>
      </c>
      <c r="M5991" s="8">
        <f>F5991/B5991</f>
        <v>0.80920783993466727</v>
      </c>
      <c r="N5991" s="8">
        <f>G5991/C5991</f>
        <v>0.8431107506533303</v>
      </c>
      <c r="O5991" s="8">
        <f>H5991/D5991</f>
        <v>0.77112626047436517</v>
      </c>
      <c r="P5991" s="8">
        <f>I5991/E5991</f>
        <v>0.63086700483936853</v>
      </c>
      <c r="Q5991" s="8">
        <f>LOG(M5991,2)</f>
        <v>-0.30541779750714004</v>
      </c>
      <c r="R5991" s="8">
        <f>LOG(N5991,2)</f>
        <v>-0.2462059394927229</v>
      </c>
      <c r="S5991" s="8">
        <f>LOG(O5991,2)</f>
        <v>-0.37496099551644935</v>
      </c>
      <c r="T5991" s="8">
        <f>LOG(P5991,2)</f>
        <v>-0.66459219694073102</v>
      </c>
      <c r="U5991" s="8">
        <f>STDEV(Q5991:T5991)/SQRT(COUNT(Q5991:T5991))</f>
        <v>9.2742891398620048E-2</v>
      </c>
      <c r="V5991" s="8">
        <f>AVERAGE(M5991:P5991)</f>
        <v>0.76357796397543276</v>
      </c>
      <c r="W5991" s="8">
        <f>LOG(V5991,2)</f>
        <v>-0.38915262614510604</v>
      </c>
      <c r="X5991" s="6" t="s">
        <v>912</v>
      </c>
      <c r="Y5991">
        <f>_xlfn.T.TEST(B5991:E5991,F5991:I5991,2,1)</f>
        <v>1.893580846629965E-2</v>
      </c>
      <c r="Z5991">
        <f>IF(ABS(W5991)&gt;0.3014,1,0)</f>
        <v>1</v>
      </c>
      <c r="AA5991">
        <f>IF(Y5991&lt;0.05,1,0)</f>
        <v>1</v>
      </c>
      <c r="AB5991">
        <f>IF((Z5991+AA5991)&gt;1,1,0)</f>
        <v>1</v>
      </c>
      <c r="AC5991">
        <f>TINV(Y5991,3)</f>
        <v>4.6336564644949867</v>
      </c>
      <c r="AD5991">
        <f>EXP((-AC5991*AC5991)/2)</f>
        <v>2.1761110234368231E-5</v>
      </c>
      <c r="AE5991">
        <f>-LOG10(AD5991)</f>
        <v>4.6623189510529199</v>
      </c>
      <c r="AF5991">
        <f>IF(AE5991&gt;2,1,0)</f>
        <v>1</v>
      </c>
      <c r="AG5991">
        <f>IF((AF5991+Z5991)&gt;1,1,0)</f>
        <v>1</v>
      </c>
    </row>
    <row r="5992" spans="1:33" x14ac:dyDescent="0.25">
      <c r="A5992" t="s">
        <v>6100</v>
      </c>
      <c r="B5992" s="12">
        <v>21.32</v>
      </c>
      <c r="C5992" s="12">
        <v>14.785</v>
      </c>
      <c r="D5992" s="12">
        <v>15.2533333333333</v>
      </c>
      <c r="E5992" s="12">
        <v>13.195</v>
      </c>
      <c r="F5992" s="12">
        <v>12.065</v>
      </c>
      <c r="G5992" s="12">
        <v>11.06</v>
      </c>
      <c r="H5992" s="12">
        <v>13.466666666666701</v>
      </c>
      <c r="I5992" s="12">
        <v>11.313333333333301</v>
      </c>
      <c r="J5992" s="12">
        <f>AVERAGE(B5992:E5992)</f>
        <v>16.138333333333328</v>
      </c>
      <c r="K5992" s="12">
        <f>AVERAGE(F5992:I5992)</f>
        <v>11.97625</v>
      </c>
      <c r="L5992" s="12">
        <f>MAX(J5992:K5992)</f>
        <v>16.138333333333328</v>
      </c>
      <c r="M5992" s="8">
        <f>F5992/B5992</f>
        <v>0.56590056285178236</v>
      </c>
      <c r="N5992" s="8">
        <f>G5992/C5992</f>
        <v>0.74805546161650327</v>
      </c>
      <c r="O5992" s="8">
        <f>H5992/D5992</f>
        <v>0.88286713286713703</v>
      </c>
      <c r="P5992" s="8">
        <f>I5992/E5992</f>
        <v>0.85739547808513072</v>
      </c>
      <c r="Q5992" s="8">
        <f>LOG(M5992,2)</f>
        <v>-0.82137952254342461</v>
      </c>
      <c r="R5992" s="8">
        <f>LOG(N5992,2)</f>
        <v>-0.41878285788561709</v>
      </c>
      <c r="S5992" s="8">
        <f>LOG(O5992,2)</f>
        <v>-0.17973175913922554</v>
      </c>
      <c r="T5992" s="8">
        <f>LOG(P5992,2)</f>
        <v>-0.22196728650476549</v>
      </c>
      <c r="U5992" s="8">
        <f>STDEV(Q5992:T5992)/SQRT(COUNT(Q5992:T5992))</f>
        <v>0.1465404233273295</v>
      </c>
      <c r="V5992" s="8">
        <f>AVERAGE(M5992:P5992)</f>
        <v>0.76355465885513829</v>
      </c>
      <c r="W5992" s="8">
        <f>LOG(V5992,2)</f>
        <v>-0.38919665923165808</v>
      </c>
      <c r="X5992" t="s">
        <v>6100</v>
      </c>
      <c r="Y5992">
        <f>_xlfn.T.TEST(B5992:E5992,F5992:I5992,2,1)</f>
        <v>9.8397991852407898E-2</v>
      </c>
      <c r="Z5992">
        <f>IF(ABS(W5992)&gt;0.3014,1,0)</f>
        <v>1</v>
      </c>
      <c r="AA5992">
        <f>IF(Y5992&lt;0.05,1,0)</f>
        <v>0</v>
      </c>
      <c r="AB5992">
        <f>IF((Z5992+AA5992)&gt;1,1,0)</f>
        <v>0</v>
      </c>
      <c r="AC5992">
        <f>TINV(Y5992,3)</f>
        <v>2.3711903069699924</v>
      </c>
      <c r="AD5992">
        <f>EXP((-AC5992*AC5992)/2)</f>
        <v>6.012847620463381E-2</v>
      </c>
      <c r="AE5992">
        <f>-LOG10(AD5992)</f>
        <v>1.2209198020468091</v>
      </c>
      <c r="AF5992">
        <f>IF(AE5992&gt;2,1,0)</f>
        <v>0</v>
      </c>
      <c r="AG5992">
        <f>IF((AF5992+Z5992)&gt;1,1,0)</f>
        <v>0</v>
      </c>
    </row>
    <row r="5993" spans="1:33" x14ac:dyDescent="0.25">
      <c r="A5993" t="s">
        <v>5430</v>
      </c>
      <c r="B5993" s="12">
        <v>46.16</v>
      </c>
      <c r="C5993" s="12">
        <v>25.635000000000002</v>
      </c>
      <c r="D5993" s="12">
        <v>28.813333333333301</v>
      </c>
      <c r="E5993" s="12">
        <v>29.0075</v>
      </c>
      <c r="F5993" s="12">
        <v>19.75</v>
      </c>
      <c r="G5993" s="12">
        <v>21.35</v>
      </c>
      <c r="H5993" s="12">
        <v>30.866666666666699</v>
      </c>
      <c r="I5993" s="12">
        <v>20.84</v>
      </c>
      <c r="J5993" s="12">
        <f>AVERAGE(B5993:E5993)</f>
        <v>32.403958333333328</v>
      </c>
      <c r="K5993" s="12">
        <f>AVERAGE(F5993:I5993)</f>
        <v>23.201666666666675</v>
      </c>
      <c r="L5993" s="12">
        <f>MAX(J5993:K5993)</f>
        <v>32.403958333333328</v>
      </c>
      <c r="M5993" s="8">
        <f>F5993/B5993</f>
        <v>0.42785961871750439</v>
      </c>
      <c r="N5993" s="8">
        <f>G5993/C5993</f>
        <v>0.83284571874390478</v>
      </c>
      <c r="O5993" s="8">
        <f>H5993/D5993</f>
        <v>1.0712633040259163</v>
      </c>
      <c r="P5993" s="8">
        <f>I5993/E5993</f>
        <v>0.71843488752908724</v>
      </c>
      <c r="Q5993" s="8">
        <f>LOG(M5993,2)</f>
        <v>-1.2247905706936548</v>
      </c>
      <c r="R5993" s="8">
        <f>LOG(N5993,2)</f>
        <v>-0.26387882788944289</v>
      </c>
      <c r="S5993" s="8">
        <f>LOG(O5993,2)</f>
        <v>9.9313121288094636E-2</v>
      </c>
      <c r="T5993" s="8">
        <f>LOG(P5993,2)</f>
        <v>-0.47707068517145795</v>
      </c>
      <c r="U5993" s="8">
        <f>STDEV(Q5993:T5993)/SQRT(COUNT(Q5993:T5993))</f>
        <v>0.27933195768698127</v>
      </c>
      <c r="V5993" s="8">
        <f>AVERAGE(M5993:P5993)</f>
        <v>0.76260088225410316</v>
      </c>
      <c r="W5993" s="8">
        <f>LOG(V5993,2)</f>
        <v>-0.39099989476631475</v>
      </c>
      <c r="X5993" t="s">
        <v>5430</v>
      </c>
      <c r="Y5993">
        <f>_xlfn.T.TEST(B5993:E5993,F5993:I5993,2,1)</f>
        <v>0.22914785087800224</v>
      </c>
      <c r="Z5993">
        <f>IF(ABS(W5993)&gt;0.3014,1,0)</f>
        <v>1</v>
      </c>
      <c r="AA5993">
        <f>IF(Y5993&lt;0.05,1,0)</f>
        <v>0</v>
      </c>
      <c r="AB5993">
        <f>IF((Z5993+AA5993)&gt;1,1,0)</f>
        <v>0</v>
      </c>
      <c r="AC5993">
        <f>TINV(Y5993,3)</f>
        <v>1.5060030864286909</v>
      </c>
      <c r="AD5993">
        <f>EXP((-AC5993*AC5993)/2)</f>
        <v>0.3217364173979449</v>
      </c>
      <c r="AE5993">
        <f>-LOG10(AD5993)</f>
        <v>0.49249977845196796</v>
      </c>
      <c r="AF5993">
        <f>IF(AE5993&gt;2,1,0)</f>
        <v>0</v>
      </c>
      <c r="AG5993">
        <f>IF((AF5993+Z5993)&gt;1,1,0)</f>
        <v>0</v>
      </c>
    </row>
    <row r="5994" spans="1:33" x14ac:dyDescent="0.25">
      <c r="A5994" t="s">
        <v>427</v>
      </c>
      <c r="B5994" s="12">
        <v>53.58</v>
      </c>
      <c r="C5994" s="12">
        <v>31.57</v>
      </c>
      <c r="D5994" s="12">
        <v>42.123333333333299</v>
      </c>
      <c r="E5994" s="12">
        <v>36.387500000000003</v>
      </c>
      <c r="F5994" s="12">
        <v>28.89</v>
      </c>
      <c r="G5994" s="12">
        <v>26.02</v>
      </c>
      <c r="H5994" s="12">
        <v>37.546666666666702</v>
      </c>
      <c r="I5994" s="12">
        <v>28.9433333333333</v>
      </c>
      <c r="J5994" s="12">
        <f>AVERAGE(B5994:E5994)</f>
        <v>40.915208333333325</v>
      </c>
      <c r="K5994" s="12">
        <f>AVERAGE(F5994:I5994)</f>
        <v>30.35</v>
      </c>
      <c r="L5994" s="12">
        <f>MAX(J5994:K5994)</f>
        <v>40.915208333333325</v>
      </c>
      <c r="M5994" s="8">
        <f>F5994/B5994</f>
        <v>0.53919372900335949</v>
      </c>
      <c r="N5994" s="8">
        <f>G5994/C5994</f>
        <v>0.82420019005384859</v>
      </c>
      <c r="O5994" s="8">
        <f>H5994/D5994</f>
        <v>0.89135079528369232</v>
      </c>
      <c r="P5994" s="8">
        <f>I5994/E5994</f>
        <v>0.79541967250658319</v>
      </c>
      <c r="Q5994" s="8">
        <f>LOG(M5994,2)</f>
        <v>-0.8911243772777635</v>
      </c>
      <c r="R5994" s="8">
        <f>LOG(N5994,2)</f>
        <v>-0.27893329859518967</v>
      </c>
      <c r="S5994" s="8">
        <f>LOG(O5994,2)</f>
        <v>-0.1659347719887441</v>
      </c>
      <c r="T5994" s="8">
        <f>LOG(P5994,2)</f>
        <v>-0.33021185122963098</v>
      </c>
      <c r="U5994" s="8">
        <f>STDEV(Q5994:T5994)/SQRT(COUNT(Q5994:T5994))</f>
        <v>0.16186966581011131</v>
      </c>
      <c r="V5994" s="8">
        <f>AVERAGE(M5994:P5994)</f>
        <v>0.76254109671187087</v>
      </c>
      <c r="W5994" s="8">
        <f>LOG(V5994,2)</f>
        <v>-0.39111300201341576</v>
      </c>
      <c r="X5994" t="s">
        <v>427</v>
      </c>
      <c r="Y5994">
        <f>_xlfn.T.TEST(B5994:E5994,F5994:I5994,2,1)</f>
        <v>0.11238800447449149</v>
      </c>
      <c r="Z5994">
        <f>IF(ABS(W5994)&gt;0.3014,1,0)</f>
        <v>1</v>
      </c>
      <c r="AA5994">
        <f>IF(Y5994&lt;0.05,1,0)</f>
        <v>0</v>
      </c>
      <c r="AB5994">
        <f>IF((Z5994+AA5994)&gt;1,1,0)</f>
        <v>0</v>
      </c>
      <c r="AC5994">
        <f>TINV(Y5994,3)</f>
        <v>2.2262468264483291</v>
      </c>
      <c r="AD5994">
        <f>EXP((-AC5994*AC5994)/2)</f>
        <v>8.3903540602128998E-2</v>
      </c>
      <c r="AE5994">
        <f>-LOG10(AD5994)</f>
        <v>1.0762197122163148</v>
      </c>
      <c r="AF5994">
        <f>IF(AE5994&gt;2,1,0)</f>
        <v>0</v>
      </c>
      <c r="AG5994">
        <f>IF((AF5994+Z5994)&gt;1,1,0)</f>
        <v>0</v>
      </c>
    </row>
    <row r="5995" spans="1:33" x14ac:dyDescent="0.25">
      <c r="A5995" s="6" t="s">
        <v>959</v>
      </c>
      <c r="B5995" s="12">
        <v>34.119999999999997</v>
      </c>
      <c r="C5995" s="12">
        <v>31.842500000000001</v>
      </c>
      <c r="D5995" s="12">
        <v>33.216666666666697</v>
      </c>
      <c r="E5995" s="12">
        <v>29.557500000000001</v>
      </c>
      <c r="F5995" s="12">
        <v>24.86</v>
      </c>
      <c r="G5995" s="12">
        <v>21.87</v>
      </c>
      <c r="H5995" s="12">
        <v>26.726666666666699</v>
      </c>
      <c r="I5995" s="12">
        <v>24.5</v>
      </c>
      <c r="J5995" s="12">
        <f>AVERAGE(B5995:E5995)</f>
        <v>32.184166666666677</v>
      </c>
      <c r="K5995" s="12">
        <f>AVERAGE(F5995:I5995)</f>
        <v>24.489166666666677</v>
      </c>
      <c r="L5995" s="12">
        <f>MAX(J5995:K5995)</f>
        <v>32.184166666666677</v>
      </c>
      <c r="M5995" s="8">
        <f>F5995/B5995</f>
        <v>0.72860492379835873</v>
      </c>
      <c r="N5995" s="8">
        <f>G5995/C5995</f>
        <v>0.68681793200910735</v>
      </c>
      <c r="O5995" s="8">
        <f>H5995/D5995</f>
        <v>0.80461615654791796</v>
      </c>
      <c r="P5995" s="8">
        <f>I5995/E5995</f>
        <v>0.82889283599763175</v>
      </c>
      <c r="Q5995" s="8">
        <f>LOG(M5995,2)</f>
        <v>-0.4567913502658052</v>
      </c>
      <c r="R5995" s="8">
        <f>LOG(N5995,2)</f>
        <v>-0.54200038798341565</v>
      </c>
      <c r="S5995" s="8">
        <f>LOG(O5995,2)</f>
        <v>-0.31362738757564929</v>
      </c>
      <c r="T5995" s="8">
        <f>LOG(P5995,2)</f>
        <v>-0.27074250096905694</v>
      </c>
      <c r="U5995" s="8">
        <f>STDEV(Q5995:T5995)/SQRT(COUNT(Q5995:T5995))</f>
        <v>6.2906156417144241E-2</v>
      </c>
      <c r="V5995" s="8">
        <f>AVERAGE(M5995:P5995)</f>
        <v>0.76223296208825397</v>
      </c>
      <c r="W5995" s="8">
        <f>LOG(V5995,2)</f>
        <v>-0.39169609732108335</v>
      </c>
      <c r="X5995" s="6" t="s">
        <v>959</v>
      </c>
      <c r="Y5995">
        <f>_xlfn.T.TEST(B5995:E5995,F5995:I5995,2,1)</f>
        <v>6.9158503453671987E-3</v>
      </c>
      <c r="Z5995">
        <f>IF(ABS(W5995)&gt;0.3014,1,0)</f>
        <v>1</v>
      </c>
      <c r="AA5995">
        <f>IF(Y5995&lt;0.05,1,0)</f>
        <v>1</v>
      </c>
      <c r="AB5995">
        <f>IF((Z5995+AA5995)&gt;1,1,0)</f>
        <v>1</v>
      </c>
      <c r="AC5995">
        <f>TINV(Y5995,3)</f>
        <v>6.6547838521886824</v>
      </c>
      <c r="AD5995">
        <f>EXP((-AC5995*AC5995)/2)</f>
        <v>2.4176037659673529E-10</v>
      </c>
      <c r="AE5995">
        <f>-LOG10(AD5995)</f>
        <v>9.6166148764921591</v>
      </c>
      <c r="AF5995">
        <f>IF(AE5995&gt;2,1,0)</f>
        <v>1</v>
      </c>
      <c r="AG5995">
        <f>IF((AF5995+Z5995)&gt;1,1,0)</f>
        <v>1</v>
      </c>
    </row>
    <row r="5996" spans="1:33" x14ac:dyDescent="0.25">
      <c r="A5996" t="s">
        <v>3117</v>
      </c>
      <c r="B5996" s="12">
        <v>50.3</v>
      </c>
      <c r="C5996" s="12">
        <v>26.557500000000001</v>
      </c>
      <c r="D5996" s="12">
        <v>35.156666666666702</v>
      </c>
      <c r="E5996" s="12">
        <v>39.232500000000002</v>
      </c>
      <c r="F5996" s="12">
        <v>22.96</v>
      </c>
      <c r="G5996" s="12">
        <v>20.3533333333333</v>
      </c>
      <c r="H5996" s="12">
        <v>36.363333333333301</v>
      </c>
      <c r="I5996" s="12">
        <v>30.983333333333299</v>
      </c>
      <c r="J5996" s="12">
        <f>AVERAGE(B5996:E5996)</f>
        <v>37.811666666666682</v>
      </c>
      <c r="K5996" s="12">
        <f>AVERAGE(F5996:I5996)</f>
        <v>27.664999999999978</v>
      </c>
      <c r="L5996" s="12">
        <f>MAX(J5996:K5996)</f>
        <v>37.811666666666682</v>
      </c>
      <c r="M5996" s="8">
        <f>F5996/B5996</f>
        <v>0.45646123260437382</v>
      </c>
      <c r="N5996" s="8">
        <f>G5996/C5996</f>
        <v>0.7663873984122489</v>
      </c>
      <c r="O5996" s="8">
        <f>H5996/D5996</f>
        <v>1.0343225561771101</v>
      </c>
      <c r="P5996" s="8">
        <f>I5996/E5996</f>
        <v>0.78973640051827687</v>
      </c>
      <c r="Q5996" s="8">
        <f>LOG(M5996,2)</f>
        <v>-1.1314357580172014</v>
      </c>
      <c r="R5996" s="8">
        <f>LOG(N5996,2)</f>
        <v>-0.38385425562645092</v>
      </c>
      <c r="S5996" s="8">
        <f>LOG(O5996,2)</f>
        <v>4.868616401768977E-2</v>
      </c>
      <c r="T5996" s="8">
        <f>LOG(P5996,2)</f>
        <v>-0.3405569063134663</v>
      </c>
      <c r="U5996" s="8">
        <f>STDEV(Q5996:T5996)/SQRT(COUNT(Q5996:T5996))</f>
        <v>0.24653985709467616</v>
      </c>
      <c r="V5996" s="8">
        <f>AVERAGE(M5996:P5996)</f>
        <v>0.76172689692800244</v>
      </c>
      <c r="W5996" s="8">
        <f>LOG(V5996,2)</f>
        <v>-0.39265425605417403</v>
      </c>
      <c r="X5996" t="s">
        <v>3117</v>
      </c>
      <c r="Y5996">
        <f>_xlfn.T.TEST(B5996:E5996,F5996:I5996,2,1)</f>
        <v>0.19375806571453297</v>
      </c>
      <c r="Z5996">
        <f>IF(ABS(W5996)&gt;0.3014,1,0)</f>
        <v>1</v>
      </c>
      <c r="AA5996">
        <f>IF(Y5996&lt;0.05,1,0)</f>
        <v>0</v>
      </c>
      <c r="AB5996">
        <f>IF((Z5996+AA5996)&gt;1,1,0)</f>
        <v>0</v>
      </c>
      <c r="AC5996">
        <f>TINV(Y5996,3)</f>
        <v>1.6687545054925808</v>
      </c>
      <c r="AD5996">
        <f>EXP((-AC5996*AC5996)/2)</f>
        <v>0.24848549638393883</v>
      </c>
      <c r="AE5996">
        <f>-LOG10(AD5996)</f>
        <v>0.60469895511674554</v>
      </c>
      <c r="AF5996">
        <f>IF(AE5996&gt;2,1,0)</f>
        <v>0</v>
      </c>
      <c r="AG5996">
        <f>IF((AF5996+Z5996)&gt;1,1,0)</f>
        <v>0</v>
      </c>
    </row>
    <row r="5997" spans="1:33" x14ac:dyDescent="0.25">
      <c r="A5997" t="s">
        <v>4607</v>
      </c>
      <c r="B5997" s="12">
        <v>30.41</v>
      </c>
      <c r="C5997" s="12">
        <v>9.2050000000000001</v>
      </c>
      <c r="D5997" s="12">
        <v>17.913333333333298</v>
      </c>
      <c r="E5997" s="12">
        <v>14.3125</v>
      </c>
      <c r="F5997" s="12">
        <v>8.3550000000000004</v>
      </c>
      <c r="G5997" s="12">
        <v>7.7266666666666701</v>
      </c>
      <c r="H5997" s="12">
        <v>16.52</v>
      </c>
      <c r="I5997" s="12">
        <v>14.463333333333299</v>
      </c>
      <c r="J5997" s="12">
        <f>AVERAGE(B5997:E5997)</f>
        <v>17.960208333333327</v>
      </c>
      <c r="K5997" s="12">
        <f>AVERAGE(F5997:I5997)</f>
        <v>11.766249999999992</v>
      </c>
      <c r="L5997" s="12">
        <f>MAX(J5997:K5997)</f>
        <v>17.960208333333327</v>
      </c>
      <c r="M5997" s="8">
        <f>F5997/B5997</f>
        <v>0.27474514962183494</v>
      </c>
      <c r="N5997" s="8">
        <f>G5997/C5997</f>
        <v>0.8393988774216915</v>
      </c>
      <c r="O5997" s="8">
        <f>H5997/D5997</f>
        <v>0.92221808708597131</v>
      </c>
      <c r="P5997" s="8">
        <f>I5997/E5997</f>
        <v>1.0105385735080035</v>
      </c>
      <c r="Q5997" s="8">
        <f>LOG(M5997,2)</f>
        <v>-1.8638340829696098</v>
      </c>
      <c r="R5997" s="8">
        <f>LOG(N5997,2)</f>
        <v>-0.25257156106459022</v>
      </c>
      <c r="S5997" s="8">
        <f>LOG(O5997,2)</f>
        <v>-0.11682013387256168</v>
      </c>
      <c r="T5997" s="8">
        <f>LOG(P5997,2)</f>
        <v>1.5124392223914221E-2</v>
      </c>
      <c r="U5997" s="8">
        <f>STDEV(Q5997:T5997)/SQRT(COUNT(Q5997:T5997))</f>
        <v>0.43984392439476711</v>
      </c>
      <c r="V5997" s="8">
        <f>AVERAGE(M5997:P5997)</f>
        <v>0.76172517190937539</v>
      </c>
      <c r="W5997" s="8">
        <f>LOG(V5997,2)</f>
        <v>-0.39265752320759434</v>
      </c>
      <c r="X5997" t="s">
        <v>4607</v>
      </c>
      <c r="Y5997">
        <f>_xlfn.T.TEST(B5997:E5997,F5997:I5997,2,1)</f>
        <v>0.32697494360460017</v>
      </c>
      <c r="Z5997">
        <f>IF(ABS(W5997)&gt;0.3014,1,0)</f>
        <v>1</v>
      </c>
      <c r="AA5997">
        <f>IF(Y5997&lt;0.05,1,0)</f>
        <v>0</v>
      </c>
      <c r="AB5997">
        <f>IF((Z5997+AA5997)&gt;1,1,0)</f>
        <v>0</v>
      </c>
      <c r="AC5997">
        <f>TINV(Y5997,3)</f>
        <v>1.1686156660266562</v>
      </c>
      <c r="AD5997">
        <f>EXP((-AC5997*AC5997)/2)</f>
        <v>0.50518464269112784</v>
      </c>
      <c r="AE5997">
        <f>-LOG10(AD5997)</f>
        <v>0.29654986020672047</v>
      </c>
      <c r="AF5997">
        <f>IF(AE5997&gt;2,1,0)</f>
        <v>0</v>
      </c>
      <c r="AG5997">
        <f>IF((AF5997+Z5997)&gt;1,1,0)</f>
        <v>0</v>
      </c>
    </row>
    <row r="5998" spans="1:33" x14ac:dyDescent="0.25">
      <c r="A5998" t="s">
        <v>5311</v>
      </c>
      <c r="B5998" s="12">
        <v>72.319999999999993</v>
      </c>
      <c r="C5998" s="12">
        <v>43.392499999999998</v>
      </c>
      <c r="D5998" s="12">
        <v>54.073333333333302</v>
      </c>
      <c r="E5998" s="12">
        <v>54.57</v>
      </c>
      <c r="F5998" s="12">
        <v>36.295000000000002</v>
      </c>
      <c r="G5998" s="12">
        <v>32.913333333333298</v>
      </c>
      <c r="H5998" s="12">
        <v>56.686666666666703</v>
      </c>
      <c r="I5998" s="12">
        <v>40.270000000000003</v>
      </c>
      <c r="J5998" s="12">
        <f>AVERAGE(B5998:E5998)</f>
        <v>56.088958333333323</v>
      </c>
      <c r="K5998" s="12">
        <f>AVERAGE(F5998:I5998)</f>
        <v>41.541250000000005</v>
      </c>
      <c r="L5998" s="12">
        <f>MAX(J5998:K5998)</f>
        <v>56.088958333333323</v>
      </c>
      <c r="M5998" s="8">
        <f>F5998/B5998</f>
        <v>0.5018667035398231</v>
      </c>
      <c r="N5998" s="8">
        <f>G5998/C5998</f>
        <v>0.75850281346622805</v>
      </c>
      <c r="O5998" s="8">
        <f>H5998/D5998</f>
        <v>1.0483294291702638</v>
      </c>
      <c r="P5998" s="8">
        <f>I5998/E5998</f>
        <v>0.73795125526846261</v>
      </c>
      <c r="Q5998" s="8">
        <f>LOG(M5998,2)</f>
        <v>-0.99462386154435778</v>
      </c>
      <c r="R5998" s="8">
        <f>LOG(N5998,2)</f>
        <v>-0.39877356310820178</v>
      </c>
      <c r="S5998" s="8">
        <f>LOG(O5998,2)</f>
        <v>6.8092143543483918E-2</v>
      </c>
      <c r="T5998" s="8">
        <f>LOG(P5998,2)</f>
        <v>-0.43840257142688832</v>
      </c>
      <c r="U5998" s="8">
        <f>STDEV(Q5998:T5998)/SQRT(COUNT(Q5998:T5998))</f>
        <v>0.21745957248019299</v>
      </c>
      <c r="V5998" s="8">
        <f>AVERAGE(M5998:P5998)</f>
        <v>0.76166255036119435</v>
      </c>
      <c r="W5998" s="8">
        <f>LOG(V5998,2)</f>
        <v>-0.39277613227309188</v>
      </c>
      <c r="X5998" t="s">
        <v>5311</v>
      </c>
      <c r="Y5998">
        <f>_xlfn.T.TEST(B5998:E5998,F5998:I5998,2,1)</f>
        <v>0.1674392542783327</v>
      </c>
      <c r="Z5998">
        <f>IF(ABS(W5998)&gt;0.3014,1,0)</f>
        <v>1</v>
      </c>
      <c r="AA5998">
        <f>IF(Y5998&lt;0.05,1,0)</f>
        <v>0</v>
      </c>
      <c r="AB5998">
        <f>IF((Z5998+AA5998)&gt;1,1,0)</f>
        <v>0</v>
      </c>
      <c r="AC5998">
        <f>TINV(Y5998,3)</f>
        <v>1.8132886518418316</v>
      </c>
      <c r="AD5998">
        <f>EXP((-AC5998*AC5998)/2)</f>
        <v>0.19320415186518744</v>
      </c>
      <c r="AE5998">
        <f>-LOG10(AD5998)</f>
        <v>0.71398354503871309</v>
      </c>
      <c r="AF5998">
        <f>IF(AE5998&gt;2,1,0)</f>
        <v>0</v>
      </c>
      <c r="AG5998">
        <f>IF((AF5998+Z5998)&gt;1,1,0)</f>
        <v>0</v>
      </c>
    </row>
    <row r="5999" spans="1:33" x14ac:dyDescent="0.25">
      <c r="A5999" t="s">
        <v>810</v>
      </c>
      <c r="B5999" s="12">
        <v>31.96</v>
      </c>
      <c r="C5999" s="12">
        <v>20.83</v>
      </c>
      <c r="D5999" s="12">
        <v>25.31</v>
      </c>
      <c r="E5999" s="12">
        <v>26.94</v>
      </c>
      <c r="F5999" s="12">
        <v>17.78</v>
      </c>
      <c r="G5999" s="12">
        <v>15.356666666666699</v>
      </c>
      <c r="H5999" s="12">
        <v>21.42</v>
      </c>
      <c r="I5999" s="12">
        <v>24.426666666666701</v>
      </c>
      <c r="J5999" s="12">
        <f>AVERAGE(B5999:E5999)</f>
        <v>26.259999999999998</v>
      </c>
      <c r="K5999" s="12">
        <f>AVERAGE(F5999:I5999)</f>
        <v>19.745833333333351</v>
      </c>
      <c r="L5999" s="12">
        <f>MAX(J5999:K5999)</f>
        <v>26.259999999999998</v>
      </c>
      <c r="M5999" s="8">
        <f>F5999/B5999</f>
        <v>0.55632040050062581</v>
      </c>
      <c r="N5999" s="8">
        <f>G5999/C5999</f>
        <v>0.7372379580732934</v>
      </c>
      <c r="O5999" s="8">
        <f>H5999/D5999</f>
        <v>0.84630580798103527</v>
      </c>
      <c r="P5999" s="8">
        <f>I5999/E5999</f>
        <v>0.90670626082652939</v>
      </c>
      <c r="Q5999" s="8">
        <f>LOG(M5999,2)</f>
        <v>-0.84601208409820672</v>
      </c>
      <c r="R5999" s="8">
        <f>LOG(N5999,2)</f>
        <v>-0.43979774215758877</v>
      </c>
      <c r="S5999" s="8">
        <f>LOG(O5999,2)</f>
        <v>-0.24074902736042808</v>
      </c>
      <c r="T5999" s="8">
        <f>LOG(P5999,2)</f>
        <v>-0.1412928480865133</v>
      </c>
      <c r="U5999" s="8">
        <f>STDEV(Q5999:T5999)/SQRT(COUNT(Q5999:T5999))</f>
        <v>0.15589792034755628</v>
      </c>
      <c r="V5999" s="8">
        <f>AVERAGE(M5999:P5999)</f>
        <v>0.761642606845371</v>
      </c>
      <c r="W5999" s="8">
        <f>LOG(V5999,2)</f>
        <v>-0.39281390856662279</v>
      </c>
      <c r="X5999" t="s">
        <v>810</v>
      </c>
      <c r="Y5999">
        <f>_xlfn.T.TEST(B5999:E5999,F5999:I5999,2,1)</f>
        <v>8.9208269903693821E-2</v>
      </c>
      <c r="Z5999">
        <f>IF(ABS(W5999)&gt;0.3014,1,0)</f>
        <v>1</v>
      </c>
      <c r="AA5999">
        <f>IF(Y5999&lt;0.05,1,0)</f>
        <v>0</v>
      </c>
      <c r="AB5999">
        <f>IF((Z5999+AA5999)&gt;1,1,0)</f>
        <v>0</v>
      </c>
      <c r="AC5999">
        <f>TINV(Y5999,3)</f>
        <v>2.4807810901881928</v>
      </c>
      <c r="AD5999">
        <f>EXP((-AC5999*AC5999)/2)</f>
        <v>4.6091007701208601E-2</v>
      </c>
      <c r="AE5999">
        <f>-LOG10(AD5999)</f>
        <v>1.3363837966641507</v>
      </c>
      <c r="AF5999">
        <f>IF(AE5999&gt;2,1,0)</f>
        <v>0</v>
      </c>
      <c r="AG5999">
        <f>IF((AF5999+Z5999)&gt;1,1,0)</f>
        <v>0</v>
      </c>
    </row>
    <row r="6000" spans="1:33" x14ac:dyDescent="0.25">
      <c r="A6000" t="s">
        <v>2497</v>
      </c>
      <c r="B6000" s="12">
        <v>33.659999999999997</v>
      </c>
      <c r="C6000" s="12">
        <v>29.342500000000001</v>
      </c>
      <c r="D6000" s="12">
        <v>30.08</v>
      </c>
      <c r="E6000" s="12">
        <v>38.354999999999997</v>
      </c>
      <c r="F6000" s="12">
        <v>24.765000000000001</v>
      </c>
      <c r="G6000" s="12">
        <v>27.843333333333302</v>
      </c>
      <c r="H6000" s="12">
        <v>23.433333333333302</v>
      </c>
      <c r="I6000" s="12">
        <v>22.34</v>
      </c>
      <c r="J6000" s="12">
        <f>AVERAGE(B6000:E6000)</f>
        <v>32.859375</v>
      </c>
      <c r="K6000" s="12">
        <f>AVERAGE(F6000:I6000)</f>
        <v>24.595416666666651</v>
      </c>
      <c r="L6000" s="12">
        <f>MAX(J6000:K6000)</f>
        <v>32.859375</v>
      </c>
      <c r="M6000" s="8">
        <f>F6000/B6000</f>
        <v>0.73573975044563289</v>
      </c>
      <c r="N6000" s="8">
        <f>G6000/C6000</f>
        <v>0.94890801170088779</v>
      </c>
      <c r="O6000" s="8">
        <f>H6000/D6000</f>
        <v>0.77903368794326144</v>
      </c>
      <c r="P6000" s="8">
        <f>I6000/E6000</f>
        <v>0.58245339590666145</v>
      </c>
      <c r="Q6000" s="8">
        <f>LOG(M6000,2)</f>
        <v>-0.44273255569553466</v>
      </c>
      <c r="R6000" s="8">
        <f>LOG(N6000,2)</f>
        <v>-7.565985747799267E-2</v>
      </c>
      <c r="S6000" s="8">
        <f>LOG(O6000,2)</f>
        <v>-0.36024237843889773</v>
      </c>
      <c r="T6000" s="8">
        <f>LOG(P6000,2)</f>
        <v>-0.77978547547949029</v>
      </c>
      <c r="U6000" s="8">
        <f>STDEV(Q6000:T6000)/SQRT(COUNT(Q6000:T6000))</f>
        <v>0.14491004201546148</v>
      </c>
      <c r="V6000" s="8">
        <f>AVERAGE(M6000:P6000)</f>
        <v>0.76153371149911087</v>
      </c>
      <c r="W6000" s="8">
        <f>LOG(V6000,2)</f>
        <v>-0.39302019167961627</v>
      </c>
      <c r="X6000" t="s">
        <v>2497</v>
      </c>
      <c r="Y6000">
        <f>_xlfn.T.TEST(B6000:E6000,F6000:I6000,2,1)</f>
        <v>7.1110234107058343E-2</v>
      </c>
      <c r="Z6000">
        <f>IF(ABS(W6000)&gt;0.3014,1,0)</f>
        <v>1</v>
      </c>
      <c r="AA6000">
        <f>IF(Y6000&lt;0.05,1,0)</f>
        <v>0</v>
      </c>
      <c r="AB6000">
        <f>IF((Z6000+AA6000)&gt;1,1,0)</f>
        <v>0</v>
      </c>
      <c r="AC6000">
        <f>TINV(Y6000,3)</f>
        <v>2.7438145324507137</v>
      </c>
      <c r="AD6000">
        <f>EXP((-AC6000*AC6000)/2)</f>
        <v>2.3184783612966848E-2</v>
      </c>
      <c r="AE6000">
        <f>-LOG10(AD6000)</f>
        <v>1.634796953084243</v>
      </c>
      <c r="AF6000">
        <f>IF(AE6000&gt;2,1,0)</f>
        <v>0</v>
      </c>
      <c r="AG6000">
        <f>IF((AF6000+Z6000)&gt;1,1,0)</f>
        <v>0</v>
      </c>
    </row>
    <row r="6001" spans="1:33" x14ac:dyDescent="0.25">
      <c r="A6001" t="s">
        <v>1704</v>
      </c>
      <c r="B6001" s="12">
        <v>33.26</v>
      </c>
      <c r="C6001" s="12">
        <v>23.247499999999999</v>
      </c>
      <c r="D6001" s="12">
        <v>30.303333333333299</v>
      </c>
      <c r="E6001" s="12">
        <v>23.252500000000001</v>
      </c>
      <c r="F6001" s="12">
        <v>17.28</v>
      </c>
      <c r="G6001" s="12">
        <v>18.376666666666701</v>
      </c>
      <c r="H6001" s="12">
        <v>26.003333333333298</v>
      </c>
      <c r="I6001" s="12">
        <v>20.393333333333299</v>
      </c>
      <c r="J6001" s="12">
        <f>AVERAGE(B6001:E6001)</f>
        <v>27.515833333333322</v>
      </c>
      <c r="K6001" s="12">
        <f>AVERAGE(F6001:I6001)</f>
        <v>20.513333333333325</v>
      </c>
      <c r="L6001" s="12">
        <f>MAX(J6001:K6001)</f>
        <v>27.515833333333322</v>
      </c>
      <c r="M6001" s="8">
        <f>F6001/B6001</f>
        <v>0.51954299458809383</v>
      </c>
      <c r="N6001" s="8">
        <f>G6001/C6001</f>
        <v>0.79047926300319182</v>
      </c>
      <c r="O6001" s="8">
        <f>H6001/D6001</f>
        <v>0.85810141898580994</v>
      </c>
      <c r="P6001" s="8">
        <f>I6001/E6001</f>
        <v>0.87703831129269105</v>
      </c>
      <c r="Q6001" s="8">
        <f>LOG(M6001,2)</f>
        <v>-0.94468495112380046</v>
      </c>
      <c r="R6001" s="8">
        <f>LOG(N6001,2)</f>
        <v>-0.33920047867293807</v>
      </c>
      <c r="S6001" s="8">
        <f>LOG(O6001,2)</f>
        <v>-0.22077992499359317</v>
      </c>
      <c r="T6001" s="8">
        <f>LOG(P6001,2)</f>
        <v>-0.1892882302050885</v>
      </c>
      <c r="U6001" s="8">
        <f>STDEV(Q6001:T6001)/SQRT(COUNT(Q6001:T6001))</f>
        <v>0.17670378791364608</v>
      </c>
      <c r="V6001" s="8">
        <f>AVERAGE(M6001:P6001)</f>
        <v>0.76129049696744666</v>
      </c>
      <c r="W6001" s="8">
        <f>LOG(V6001,2)</f>
        <v>-0.39348102543801949</v>
      </c>
      <c r="X6001" t="s">
        <v>1704</v>
      </c>
      <c r="Y6001">
        <f>_xlfn.T.TEST(B6001:E6001,F6001:I6001,2,1)</f>
        <v>0.10337107842153589</v>
      </c>
      <c r="Z6001">
        <f>IF(ABS(W6001)&gt;0.3014,1,0)</f>
        <v>1</v>
      </c>
      <c r="AA6001">
        <f>IF(Y6001&lt;0.05,1,0)</f>
        <v>0</v>
      </c>
      <c r="AB6001">
        <f>IF((Z6001+AA6001)&gt;1,1,0)</f>
        <v>0</v>
      </c>
      <c r="AC6001">
        <f>TINV(Y6001,3)</f>
        <v>2.316958223201492</v>
      </c>
      <c r="AD6001">
        <f>EXP((-AC6001*AC6001)/2)</f>
        <v>6.8279363430260975E-2</v>
      </c>
      <c r="AE6001">
        <f>-LOG10(AD6001)</f>
        <v>1.1657105364737321</v>
      </c>
      <c r="AF6001">
        <f>IF(AE6001&gt;2,1,0)</f>
        <v>0</v>
      </c>
      <c r="AG6001">
        <f>IF((AF6001+Z6001)&gt;1,1,0)</f>
        <v>0</v>
      </c>
    </row>
    <row r="6002" spans="1:33" x14ac:dyDescent="0.25">
      <c r="A6002" t="s">
        <v>2782</v>
      </c>
      <c r="B6002" s="12">
        <v>58.97</v>
      </c>
      <c r="C6002" s="12">
        <v>48.2</v>
      </c>
      <c r="D6002" s="12">
        <v>60.58</v>
      </c>
      <c r="E6002" s="12">
        <v>65.622500000000002</v>
      </c>
      <c r="F6002" s="12">
        <v>30.024999999999999</v>
      </c>
      <c r="G6002" s="12">
        <v>37.836666666666702</v>
      </c>
      <c r="H6002" s="12">
        <v>56.91</v>
      </c>
      <c r="I6002" s="12">
        <v>53.21</v>
      </c>
      <c r="J6002" s="12">
        <f>AVERAGE(B6002:E6002)</f>
        <v>58.343125000000001</v>
      </c>
      <c r="K6002" s="12">
        <f>AVERAGE(F6002:I6002)</f>
        <v>44.495416666666678</v>
      </c>
      <c r="L6002" s="12">
        <f>MAX(J6002:K6002)</f>
        <v>58.343125000000001</v>
      </c>
      <c r="M6002" s="8">
        <f>F6002/B6002</f>
        <v>0.50915719857554687</v>
      </c>
      <c r="N6002" s="8">
        <f>G6002/C6002</f>
        <v>0.78499308437067838</v>
      </c>
      <c r="O6002" s="8">
        <f>H6002/D6002</f>
        <v>0.9394189501485638</v>
      </c>
      <c r="P6002" s="8">
        <f>I6002/E6002</f>
        <v>0.8108499371404625</v>
      </c>
      <c r="Q6002" s="8">
        <f>LOG(M6002,2)</f>
        <v>-0.97381694822891918</v>
      </c>
      <c r="R6002" s="8">
        <f>LOG(N6002,2)</f>
        <v>-0.34924815067682397</v>
      </c>
      <c r="S6002" s="8">
        <f>LOG(O6002,2)</f>
        <v>-9.015939866274067E-2</v>
      </c>
      <c r="T6002" s="8">
        <f>LOG(P6002,2)</f>
        <v>-0.30249315328729032</v>
      </c>
      <c r="U6002" s="8">
        <f>STDEV(Q6002:T6002)/SQRT(COUNT(Q6002:T6002))</f>
        <v>0.1901759667600571</v>
      </c>
      <c r="V6002" s="8">
        <f>AVERAGE(M6002:P6002)</f>
        <v>0.7611047925588128</v>
      </c>
      <c r="W6002" s="8">
        <f>LOG(V6002,2)</f>
        <v>-0.39383299030887708</v>
      </c>
      <c r="X6002" t="s">
        <v>2782</v>
      </c>
      <c r="Y6002">
        <f>_xlfn.T.TEST(B6002:E6002,F6002:I6002,2,1)</f>
        <v>8.1784053910241447E-2</v>
      </c>
      <c r="Z6002">
        <f>IF(ABS(W6002)&gt;0.3014,1,0)</f>
        <v>1</v>
      </c>
      <c r="AA6002">
        <f>IF(Y6002&lt;0.05,1,0)</f>
        <v>0</v>
      </c>
      <c r="AB6002">
        <f>IF((Z6002+AA6002)&gt;1,1,0)</f>
        <v>0</v>
      </c>
      <c r="AC6002">
        <f>TINV(Y6002,3)</f>
        <v>2.5799401780262627</v>
      </c>
      <c r="AD6002">
        <f>EXP((-AC6002*AC6002)/2)</f>
        <v>3.5863125324714556E-2</v>
      </c>
      <c r="AE6002">
        <f>-LOG10(AD6002)</f>
        <v>1.4453518661365268</v>
      </c>
      <c r="AF6002">
        <f>IF(AE6002&gt;2,1,0)</f>
        <v>0</v>
      </c>
      <c r="AG6002">
        <f>IF((AF6002+Z6002)&gt;1,1,0)</f>
        <v>0</v>
      </c>
    </row>
    <row r="6003" spans="1:33" x14ac:dyDescent="0.25">
      <c r="A6003" t="s">
        <v>4060</v>
      </c>
      <c r="B6003" s="12">
        <v>35.549999999999997</v>
      </c>
      <c r="C6003" s="12">
        <v>25.385000000000002</v>
      </c>
      <c r="D6003" s="12">
        <v>23.793333333333301</v>
      </c>
      <c r="E6003" s="12">
        <v>23.585000000000001</v>
      </c>
      <c r="F6003" s="12">
        <v>16.414999999999999</v>
      </c>
      <c r="G6003" s="12">
        <v>17.393333333333299</v>
      </c>
      <c r="H6003" s="12">
        <v>23.786666666666701</v>
      </c>
      <c r="I6003" s="12">
        <v>21.163333333333298</v>
      </c>
      <c r="J6003" s="12">
        <f>AVERAGE(B6003:E6003)</f>
        <v>27.078333333333326</v>
      </c>
      <c r="K6003" s="12">
        <f>AVERAGE(F6003:I6003)</f>
        <v>19.689583333333324</v>
      </c>
      <c r="L6003" s="12">
        <f>MAX(J6003:K6003)</f>
        <v>27.078333333333326</v>
      </c>
      <c r="M6003" s="8">
        <f>F6003/B6003</f>
        <v>0.4617440225035162</v>
      </c>
      <c r="N6003" s="8">
        <f>G6003/C6003</f>
        <v>0.68518153765346845</v>
      </c>
      <c r="O6003" s="8">
        <f>H6003/D6003</f>
        <v>0.9997198094704427</v>
      </c>
      <c r="P6003" s="8">
        <f>I6003/E6003</f>
        <v>0.89732174404635567</v>
      </c>
      <c r="Q6003" s="8">
        <f>LOG(M6003,2)</f>
        <v>-1.1148348099337968</v>
      </c>
      <c r="R6003" s="8">
        <f>LOG(N6003,2)</f>
        <v>-0.54544181663332958</v>
      </c>
      <c r="S6003" s="8">
        <f>LOG(O6003,2)</f>
        <v>-4.0428612871392088E-4</v>
      </c>
      <c r="T6003" s="8">
        <f>LOG(P6003,2)</f>
        <v>-0.15630272366462894</v>
      </c>
      <c r="U6003" s="8">
        <f>STDEV(Q6003:T6003)/SQRT(COUNT(Q6003:T6003))</f>
        <v>0.24823321526745409</v>
      </c>
      <c r="V6003" s="8">
        <f>AVERAGE(M6003:P6003)</f>
        <v>0.7609917784184459</v>
      </c>
      <c r="W6003" s="8">
        <f>LOG(V6003,2)</f>
        <v>-0.39404722762241701</v>
      </c>
      <c r="X6003" t="s">
        <v>4060</v>
      </c>
      <c r="Y6003">
        <f>_xlfn.T.TEST(B6003:E6003,F6003:I6003,2,1)</f>
        <v>0.18105574926190121</v>
      </c>
      <c r="Z6003">
        <f>IF(ABS(W6003)&gt;0.3014,1,0)</f>
        <v>1</v>
      </c>
      <c r="AA6003">
        <f>IF(Y6003&lt;0.05,1,0)</f>
        <v>0</v>
      </c>
      <c r="AB6003">
        <f>IF((Z6003+AA6003)&gt;1,1,0)</f>
        <v>0</v>
      </c>
      <c r="AC6003">
        <f>TINV(Y6003,3)</f>
        <v>1.7355095351808676</v>
      </c>
      <c r="AD6003">
        <f>EXP((-AC6003*AC6003)/2)</f>
        <v>0.22179612534621232</v>
      </c>
      <c r="AE6003">
        <f>-LOG10(AD6003)</f>
        <v>0.65404604500136487</v>
      </c>
      <c r="AF6003">
        <f>IF(AE6003&gt;2,1,0)</f>
        <v>0</v>
      </c>
      <c r="AG6003">
        <f>IF((AF6003+Z6003)&gt;1,1,0)</f>
        <v>0</v>
      </c>
    </row>
    <row r="6004" spans="1:33" x14ac:dyDescent="0.25">
      <c r="A6004" s="6" t="s">
        <v>5310</v>
      </c>
      <c r="B6004" s="12">
        <v>23.31</v>
      </c>
      <c r="C6004" s="12">
        <v>16.572500000000002</v>
      </c>
      <c r="D6004" s="12">
        <v>19.123333333333299</v>
      </c>
      <c r="E6004" s="12">
        <v>21.03</v>
      </c>
      <c r="F6004" s="12">
        <v>16.329999999999998</v>
      </c>
      <c r="G6004" s="12">
        <v>11.8466666666667</v>
      </c>
      <c r="H6004" s="12">
        <v>16.510000000000002</v>
      </c>
      <c r="I6004" s="12">
        <v>16.079999999999998</v>
      </c>
      <c r="J6004" s="12">
        <f>AVERAGE(B6004:E6004)</f>
        <v>20.008958333333325</v>
      </c>
      <c r="K6004" s="12">
        <f>AVERAGE(F6004:I6004)</f>
        <v>15.191666666666674</v>
      </c>
      <c r="L6004" s="12">
        <f>MAX(J6004:K6004)</f>
        <v>20.008958333333325</v>
      </c>
      <c r="M6004" s="8">
        <f>F6004/B6004</f>
        <v>0.7005577005577005</v>
      </c>
      <c r="N6004" s="8">
        <f>G6004/C6004</f>
        <v>0.71483883944285398</v>
      </c>
      <c r="O6004" s="8">
        <f>H6004/D6004</f>
        <v>0.86334321073732079</v>
      </c>
      <c r="P6004" s="8">
        <f>I6004/E6004</f>
        <v>0.76462196861626242</v>
      </c>
      <c r="Q6004" s="8">
        <f>LOG(M6004,2)</f>
        <v>-0.51342421356717149</v>
      </c>
      <c r="R6004" s="8">
        <f>LOG(N6004,2)</f>
        <v>-0.48431007221846339</v>
      </c>
      <c r="S6004" s="8">
        <f>LOG(O6004,2)</f>
        <v>-0.21199389701755186</v>
      </c>
      <c r="T6004" s="8">
        <f>LOG(P6004,2)</f>
        <v>-0.38718144355285083</v>
      </c>
      <c r="U6004" s="8">
        <f>STDEV(Q6004:T6004)/SQRT(COUNT(Q6004:T6004))</f>
        <v>6.7995994395831066E-2</v>
      </c>
      <c r="V6004" s="8">
        <f>AVERAGE(M6004:P6004)</f>
        <v>0.76084042983853439</v>
      </c>
      <c r="W6004" s="8">
        <f>LOG(V6004,2)</f>
        <v>-0.39433418415444343</v>
      </c>
      <c r="X6004" s="6" t="s">
        <v>5310</v>
      </c>
      <c r="Y6004">
        <f>_xlfn.T.TEST(B6004:E6004,F6004:I6004,2,1)</f>
        <v>1.246789343680473E-2</v>
      </c>
      <c r="Z6004">
        <f>IF(ABS(W6004)&gt;0.3014,1,0)</f>
        <v>1</v>
      </c>
      <c r="AA6004">
        <f>IF(Y6004&lt;0.05,1,0)</f>
        <v>1</v>
      </c>
      <c r="AB6004">
        <f>IF((Z6004+AA6004)&gt;1,1,0)</f>
        <v>1</v>
      </c>
      <c r="AC6004">
        <f>TINV(Y6004,3)</f>
        <v>5.3969495772488134</v>
      </c>
      <c r="AD6004">
        <f>EXP((-AC6004*AC6004)/2)</f>
        <v>4.7330190756903712E-7</v>
      </c>
      <c r="AE6004">
        <f>-LOG10(AD6004)</f>
        <v>6.3248617451727469</v>
      </c>
      <c r="AF6004">
        <f>IF(AE6004&gt;2,1,0)</f>
        <v>1</v>
      </c>
      <c r="AG6004">
        <f>IF((AF6004+Z6004)&gt;1,1,0)</f>
        <v>1</v>
      </c>
    </row>
    <row r="6005" spans="1:33" x14ac:dyDescent="0.25">
      <c r="A6005" t="s">
        <v>5221</v>
      </c>
      <c r="B6005" s="12">
        <v>24.29</v>
      </c>
      <c r="C6005" s="12">
        <v>17.8325</v>
      </c>
      <c r="D6005" s="12">
        <v>7.1766666666666703</v>
      </c>
      <c r="E6005" s="12">
        <v>12.605</v>
      </c>
      <c r="F6005" s="12">
        <v>4.5599999999999996</v>
      </c>
      <c r="G6005" s="12">
        <v>7.6666666666666696</v>
      </c>
      <c r="H6005" s="12">
        <v>12.53</v>
      </c>
      <c r="I6005" s="12">
        <v>8.56</v>
      </c>
      <c r="J6005" s="12">
        <f>AVERAGE(B6005:E6005)</f>
        <v>15.476041666666667</v>
      </c>
      <c r="K6005" s="12">
        <f>AVERAGE(F6005:I6005)</f>
        <v>8.3291666666666675</v>
      </c>
      <c r="L6005" s="12">
        <f>MAX(J6005:K6005)</f>
        <v>15.476041666666667</v>
      </c>
      <c r="M6005" s="8">
        <f>F6005/B6005</f>
        <v>0.18773157678056812</v>
      </c>
      <c r="N6005" s="8">
        <f>G6005/C6005</f>
        <v>0.42992663208561166</v>
      </c>
      <c r="O6005" s="8">
        <f>H6005/D6005</f>
        <v>1.7459359033906168</v>
      </c>
      <c r="P6005" s="8">
        <f>I6005/E6005</f>
        <v>0.67909559698532329</v>
      </c>
      <c r="Q6005" s="8">
        <f>LOG(M6005,2)</f>
        <v>-2.4132567604711235</v>
      </c>
      <c r="R6005" s="8">
        <f>LOG(N6005,2)</f>
        <v>-1.2178376131128361</v>
      </c>
      <c r="S6005" s="8">
        <f>LOG(O6005,2)</f>
        <v>0.80400059587578221</v>
      </c>
      <c r="T6005" s="8">
        <f>LOG(P6005,2)</f>
        <v>-0.55831341645739285</v>
      </c>
      <c r="U6005" s="8">
        <f>STDEV(Q6005:T6005)/SQRT(COUNT(Q6005:T6005))</f>
        <v>0.670809337384072</v>
      </c>
      <c r="V6005" s="8">
        <f>AVERAGE(M6005:P6005)</f>
        <v>0.76067242731052997</v>
      </c>
      <c r="W6005" s="8">
        <f>LOG(V6005,2)</f>
        <v>-0.39465278338790377</v>
      </c>
      <c r="X6005" t="s">
        <v>5221</v>
      </c>
      <c r="Y6005">
        <f>_xlfn.T.TEST(B6005:E6005,F6005:I6005,2,1)</f>
        <v>0.26812703555430045</v>
      </c>
      <c r="Z6005">
        <f>IF(ABS(W6005)&gt;0.3014,1,0)</f>
        <v>1</v>
      </c>
      <c r="AA6005">
        <f>IF(Y6005&lt;0.05,1,0)</f>
        <v>0</v>
      </c>
      <c r="AB6005">
        <f>IF((Z6005+AA6005)&gt;1,1,0)</f>
        <v>0</v>
      </c>
      <c r="AC6005">
        <f>TINV(Y6005,3)</f>
        <v>1.3560391441557405</v>
      </c>
      <c r="AD6005">
        <f>EXP((-AC6005*AC6005)/2)</f>
        <v>0.39874981842594559</v>
      </c>
      <c r="AE6005">
        <f>-LOG10(AD6005)</f>
        <v>0.39929950169433071</v>
      </c>
      <c r="AF6005">
        <f>IF(AE6005&gt;2,1,0)</f>
        <v>0</v>
      </c>
      <c r="AG6005">
        <f>IF((AF6005+Z6005)&gt;1,1,0)</f>
        <v>0</v>
      </c>
    </row>
    <row r="6006" spans="1:33" x14ac:dyDescent="0.25">
      <c r="A6006" t="s">
        <v>6111</v>
      </c>
      <c r="B6006" s="12">
        <v>33.770000000000003</v>
      </c>
      <c r="C6006" s="12">
        <v>26.2075</v>
      </c>
      <c r="D6006" s="12">
        <v>24.45</v>
      </c>
      <c r="E6006" s="12">
        <v>25.922499999999999</v>
      </c>
      <c r="F6006" s="12">
        <v>18.39</v>
      </c>
      <c r="G6006" s="12">
        <v>22.223333333333301</v>
      </c>
      <c r="H6006" s="12">
        <v>21.8333333333333</v>
      </c>
      <c r="I6006" s="12">
        <v>19.6033333333333</v>
      </c>
      <c r="J6006" s="12">
        <f>AVERAGE(B6006:E6006)</f>
        <v>27.587500000000002</v>
      </c>
      <c r="K6006" s="12">
        <f>AVERAGE(F6006:I6006)</f>
        <v>20.512499999999974</v>
      </c>
      <c r="L6006" s="12">
        <f>MAX(J6006:K6006)</f>
        <v>27.587500000000002</v>
      </c>
      <c r="M6006" s="8">
        <f>F6006/B6006</f>
        <v>0.54456618300266502</v>
      </c>
      <c r="N6006" s="8">
        <f>G6006/C6006</f>
        <v>0.84797608826989601</v>
      </c>
      <c r="O6006" s="8">
        <f>H6006/D6006</f>
        <v>0.89297886843898977</v>
      </c>
      <c r="P6006" s="8">
        <f>I6006/E6006</f>
        <v>0.75622850162342758</v>
      </c>
      <c r="Q6006" s="8">
        <f>LOG(M6006,2)</f>
        <v>-0.87682069959553921</v>
      </c>
      <c r="R6006" s="8">
        <f>LOG(N6006,2)</f>
        <v>-0.23790451149136857</v>
      </c>
      <c r="S6006" s="8">
        <f>LOG(O6006,2)</f>
        <v>-0.16330205924857952</v>
      </c>
      <c r="T6006" s="8">
        <f>LOG(P6006,2)</f>
        <v>-0.40310587056103386</v>
      </c>
      <c r="U6006" s="8">
        <f>STDEV(Q6006:T6006)/SQRT(COUNT(Q6006:T6006))</f>
        <v>0.16021413844903604</v>
      </c>
      <c r="V6006" s="8">
        <f>AVERAGE(M6006:P6006)</f>
        <v>0.76043741033374457</v>
      </c>
      <c r="W6006" s="8">
        <f>LOG(V6006,2)</f>
        <v>-0.39509858660505476</v>
      </c>
      <c r="X6006" t="s">
        <v>6111</v>
      </c>
      <c r="Y6006">
        <f>_xlfn.T.TEST(B6006:E6006,F6006:I6006,2,1)</f>
        <v>9.0583954417047904E-2</v>
      </c>
      <c r="Z6006">
        <f>IF(ABS(W6006)&gt;0.3014,1,0)</f>
        <v>1</v>
      </c>
      <c r="AA6006">
        <f>IF(Y6006&lt;0.05,1,0)</f>
        <v>0</v>
      </c>
      <c r="AB6006">
        <f>IF((Z6006+AA6006)&gt;1,1,0)</f>
        <v>0</v>
      </c>
      <c r="AC6006">
        <f>TINV(Y6006,3)</f>
        <v>2.4635186641221702</v>
      </c>
      <c r="AD6006">
        <f>EXP((-AC6006*AC6006)/2)</f>
        <v>4.8100528988973386E-2</v>
      </c>
      <c r="AE6006">
        <f>-LOG10(AD6006)</f>
        <v>1.3178501474155893</v>
      </c>
      <c r="AF6006">
        <f>IF(AE6006&gt;2,1,0)</f>
        <v>0</v>
      </c>
      <c r="AG6006">
        <f>IF((AF6006+Z6006)&gt;1,1,0)</f>
        <v>0</v>
      </c>
    </row>
    <row r="6007" spans="1:33" x14ac:dyDescent="0.25">
      <c r="A6007" t="s">
        <v>2710</v>
      </c>
      <c r="B6007" s="12">
        <v>24.35</v>
      </c>
      <c r="C6007" s="12">
        <v>12.725</v>
      </c>
      <c r="D6007" s="12">
        <v>12.516666666666699</v>
      </c>
      <c r="E6007" s="12">
        <v>20.555</v>
      </c>
      <c r="F6007" s="12">
        <v>10.55</v>
      </c>
      <c r="G6007" s="12">
        <v>9.5266666666666708</v>
      </c>
      <c r="H6007" s="12">
        <v>14.3433333333333</v>
      </c>
      <c r="I6007" s="12">
        <v>14.6733333333333</v>
      </c>
      <c r="J6007" s="12">
        <f>AVERAGE(B6007:E6007)</f>
        <v>17.536666666666676</v>
      </c>
      <c r="K6007" s="12">
        <f>AVERAGE(F6007:I6007)</f>
        <v>12.273333333333319</v>
      </c>
      <c r="L6007" s="12">
        <f>MAX(J6007:K6007)</f>
        <v>17.536666666666676</v>
      </c>
      <c r="M6007" s="8">
        <f>F6007/B6007</f>
        <v>0.43326488706365501</v>
      </c>
      <c r="N6007" s="8">
        <f>G6007/C6007</f>
        <v>0.74865749836280326</v>
      </c>
      <c r="O6007" s="8">
        <f>H6007/D6007</f>
        <v>1.145938748335547</v>
      </c>
      <c r="P6007" s="8">
        <f>I6007/E6007</f>
        <v>0.71385713127381656</v>
      </c>
      <c r="Q6007" s="8">
        <f>LOG(M6007,2)</f>
        <v>-1.2066787733751572</v>
      </c>
      <c r="R6007" s="8">
        <f>LOG(N6007,2)</f>
        <v>-0.41762224058839664</v>
      </c>
      <c r="S6007" s="8">
        <f>LOG(O6007,2)</f>
        <v>0.1965299325466687</v>
      </c>
      <c r="T6007" s="8">
        <f>LOG(P6007,2)</f>
        <v>-0.48629272739353974</v>
      </c>
      <c r="U6007" s="8">
        <f>STDEV(Q6007:T6007)/SQRT(COUNT(Q6007:T6007))</f>
        <v>0.28718120919862666</v>
      </c>
      <c r="V6007" s="8">
        <f>AVERAGE(M6007:P6007)</f>
        <v>0.76042956625895552</v>
      </c>
      <c r="W6007" s="8">
        <f>LOG(V6007,2)</f>
        <v>-0.39511346839021122</v>
      </c>
      <c r="X6007" t="s">
        <v>2710</v>
      </c>
      <c r="Y6007">
        <f>_xlfn.T.TEST(B6007:E6007,F6007:I6007,2,1)</f>
        <v>0.20516693096671243</v>
      </c>
      <c r="Z6007">
        <f>IF(ABS(W6007)&gt;0.3014,1,0)</f>
        <v>1</v>
      </c>
      <c r="AA6007">
        <f>IF(Y6007&lt;0.05,1,0)</f>
        <v>0</v>
      </c>
      <c r="AB6007">
        <f>IF((Z6007+AA6007)&gt;1,1,0)</f>
        <v>0</v>
      </c>
      <c r="AC6007">
        <f>TINV(Y6007,3)</f>
        <v>1.6128879104855069</v>
      </c>
      <c r="AD6007">
        <f>EXP((-AC6007*AC6007)/2)</f>
        <v>0.27234007826795514</v>
      </c>
      <c r="AE6007">
        <f>-LOG10(AD6007)</f>
        <v>0.56488844206137478</v>
      </c>
      <c r="AF6007">
        <f>IF(AE6007&gt;2,1,0)</f>
        <v>0</v>
      </c>
      <c r="AG6007">
        <f>IF((AF6007+Z6007)&gt;1,1,0)</f>
        <v>0</v>
      </c>
    </row>
    <row r="6008" spans="1:33" x14ac:dyDescent="0.25">
      <c r="A6008" t="s">
        <v>4617</v>
      </c>
      <c r="B6008" s="12">
        <v>25.78</v>
      </c>
      <c r="C6008" s="12">
        <v>25.234999999999999</v>
      </c>
      <c r="D6008" s="12">
        <v>23.9</v>
      </c>
      <c r="E6008" s="12">
        <v>27.89</v>
      </c>
      <c r="F6008" s="12">
        <v>11.935</v>
      </c>
      <c r="G6008" s="12">
        <v>18.350000000000001</v>
      </c>
      <c r="H6008" s="12">
        <v>24.22</v>
      </c>
      <c r="I6008" s="12">
        <v>23.32</v>
      </c>
      <c r="J6008" s="12">
        <f>AVERAGE(B6008:E6008)</f>
        <v>25.701249999999998</v>
      </c>
      <c r="K6008" s="12">
        <f>AVERAGE(F6008:I6008)</f>
        <v>19.456250000000001</v>
      </c>
      <c r="L6008" s="12">
        <f>MAX(J6008:K6008)</f>
        <v>25.701249999999998</v>
      </c>
      <c r="M6008" s="8">
        <f>F6008/B6008</f>
        <v>0.46295577967416601</v>
      </c>
      <c r="N6008" s="8">
        <f>G6008/C6008</f>
        <v>0.72716465226867455</v>
      </c>
      <c r="O6008" s="8">
        <f>H6008/D6008</f>
        <v>1.0133891213389121</v>
      </c>
      <c r="P6008" s="8">
        <f>I6008/E6008</f>
        <v>0.83614198637504478</v>
      </c>
      <c r="Q6008" s="8">
        <f>LOG(M6008,2)</f>
        <v>-1.1110536972798744</v>
      </c>
      <c r="R6008" s="8">
        <f>LOG(N6008,2)</f>
        <v>-0.45964602356785134</v>
      </c>
      <c r="S6008" s="8">
        <f>LOG(O6008,2)</f>
        <v>1.9188246826217819E-2</v>
      </c>
      <c r="T6008" s="8">
        <f>LOG(P6008,2)</f>
        <v>-0.25818014582781573</v>
      </c>
      <c r="U6008" s="8">
        <f>STDEV(Q6008:T6008)/SQRT(COUNT(Q6008:T6008))</f>
        <v>0.24048458405178755</v>
      </c>
      <c r="V6008" s="8">
        <f>AVERAGE(M6008:P6008)</f>
        <v>0.75991288491419928</v>
      </c>
      <c r="W6008" s="8">
        <f>LOG(V6008,2)</f>
        <v>-0.39609405489152427</v>
      </c>
      <c r="X6008" t="s">
        <v>4617</v>
      </c>
      <c r="Y6008">
        <f>_xlfn.T.TEST(B6008:E6008,F6008:I6008,2,1)</f>
        <v>0.1241162783304484</v>
      </c>
      <c r="Z6008">
        <f>IF(ABS(W6008)&gt;0.3014,1,0)</f>
        <v>1</v>
      </c>
      <c r="AA6008">
        <f>IF(Y6008&lt;0.05,1,0)</f>
        <v>0</v>
      </c>
      <c r="AB6008">
        <f>IF((Z6008+AA6008)&gt;1,1,0)</f>
        <v>0</v>
      </c>
      <c r="AC6008">
        <f>TINV(Y6008,3)</f>
        <v>2.1205621407438278</v>
      </c>
      <c r="AD6008">
        <f>EXP((-AC6008*AC6008)/2)</f>
        <v>0.10556885379076951</v>
      </c>
      <c r="AE6008">
        <f>-LOG10(AD6008)</f>
        <v>0.97646419375296323</v>
      </c>
      <c r="AF6008">
        <f>IF(AE6008&gt;2,1,0)</f>
        <v>0</v>
      </c>
      <c r="AG6008">
        <f>IF((AF6008+Z6008)&gt;1,1,0)</f>
        <v>0</v>
      </c>
    </row>
    <row r="6009" spans="1:33" x14ac:dyDescent="0.25">
      <c r="A6009" t="s">
        <v>4056</v>
      </c>
      <c r="B6009" s="12">
        <v>47.82</v>
      </c>
      <c r="C6009" s="12">
        <v>44.637500000000003</v>
      </c>
      <c r="D6009" s="12">
        <v>35.21</v>
      </c>
      <c r="E6009" s="12">
        <v>50.16</v>
      </c>
      <c r="F6009" s="12">
        <v>30.524999999999999</v>
      </c>
      <c r="G6009" s="12">
        <v>30.3066666666667</v>
      </c>
      <c r="H6009" s="12">
        <v>36.31</v>
      </c>
      <c r="I6009" s="12">
        <v>34.643333333333302</v>
      </c>
      <c r="J6009" s="12">
        <f>AVERAGE(B6009:E6009)</f>
        <v>44.456875000000004</v>
      </c>
      <c r="K6009" s="12">
        <f>AVERAGE(F6009:I6009)</f>
        <v>32.946250000000006</v>
      </c>
      <c r="L6009" s="12">
        <f>MAX(J6009:K6009)</f>
        <v>44.456875000000004</v>
      </c>
      <c r="M6009" s="8">
        <f>F6009/B6009</f>
        <v>0.63833124215809278</v>
      </c>
      <c r="N6009" s="8">
        <f>G6009/C6009</f>
        <v>0.67895080743022562</v>
      </c>
      <c r="O6009" s="8">
        <f>H6009/D6009</f>
        <v>1.0312411246804885</v>
      </c>
      <c r="P6009" s="8">
        <f>I6009/E6009</f>
        <v>0.69065656565656508</v>
      </c>
      <c r="Q6009" s="8">
        <f>LOG(M6009,2)</f>
        <v>-0.64762283483686256</v>
      </c>
      <c r="R6009" s="8">
        <f>LOG(N6009,2)</f>
        <v>-0.55862104537673496</v>
      </c>
      <c r="S6009" s="8">
        <f>LOG(O6009,2)</f>
        <v>4.438170293707594E-2</v>
      </c>
      <c r="T6009" s="8">
        <f>LOG(P6009,2)</f>
        <v>-0.53395959728705422</v>
      </c>
      <c r="U6009" s="8">
        <f>STDEV(Q6009:T6009)/SQRT(COUNT(Q6009:T6009))</f>
        <v>0.15800910386733241</v>
      </c>
      <c r="V6009" s="8">
        <f>AVERAGE(M6009:P6009)</f>
        <v>0.75979493498134287</v>
      </c>
      <c r="W6009" s="8">
        <f>LOG(V6009,2)</f>
        <v>-0.39631800028592057</v>
      </c>
      <c r="X6009" t="s">
        <v>4056</v>
      </c>
      <c r="Y6009">
        <f>_xlfn.T.TEST(B6009:E6009,F6009:I6009,2,1)</f>
        <v>7.3163502672586006E-2</v>
      </c>
      <c r="Z6009">
        <f>IF(ABS(W6009)&gt;0.3014,1,0)</f>
        <v>1</v>
      </c>
      <c r="AA6009">
        <f>IF(Y6009&lt;0.05,1,0)</f>
        <v>0</v>
      </c>
      <c r="AB6009">
        <f>IF((Z6009+AA6009)&gt;1,1,0)</f>
        <v>0</v>
      </c>
      <c r="AC6009">
        <f>TINV(Y6009,3)</f>
        <v>2.7100157192869405</v>
      </c>
      <c r="AD6009">
        <f>EXP((-AC6009*AC6009)/2)</f>
        <v>2.5423213642670427E-2</v>
      </c>
      <c r="AE6009">
        <f>-LOG10(AD6009)</f>
        <v>1.5947695529533477</v>
      </c>
      <c r="AF6009">
        <f>IF(AE6009&gt;2,1,0)</f>
        <v>0</v>
      </c>
      <c r="AG6009">
        <f>IF((AF6009+Z6009)&gt;1,1,0)</f>
        <v>0</v>
      </c>
    </row>
    <row r="6010" spans="1:33" x14ac:dyDescent="0.25">
      <c r="A6010" t="s">
        <v>4811</v>
      </c>
      <c r="B6010" s="12">
        <v>23.26</v>
      </c>
      <c r="C6010" s="12">
        <v>12.68</v>
      </c>
      <c r="D6010" s="12">
        <v>13.1633333333333</v>
      </c>
      <c r="E6010" s="12">
        <v>14.5525</v>
      </c>
      <c r="F6010" s="12">
        <v>8.8949999999999996</v>
      </c>
      <c r="G6010" s="12">
        <v>9.9966666666666697</v>
      </c>
      <c r="H6010" s="12">
        <v>13.643333333333301</v>
      </c>
      <c r="I6010" s="12">
        <v>12.1033333333333</v>
      </c>
      <c r="J6010" s="12">
        <f>AVERAGE(B6010:E6010)</f>
        <v>15.913958333333325</v>
      </c>
      <c r="K6010" s="12">
        <f>AVERAGE(F6010:I6010)</f>
        <v>11.159583333333316</v>
      </c>
      <c r="L6010" s="12">
        <f>MAX(J6010:K6010)</f>
        <v>15.913958333333325</v>
      </c>
      <c r="M6010" s="8">
        <f>F6010/B6010</f>
        <v>0.3824161650902837</v>
      </c>
      <c r="N6010" s="8">
        <f>G6010/C6010</f>
        <v>0.78838065194532092</v>
      </c>
      <c r="O6010" s="8">
        <f>H6010/D6010</f>
        <v>1.0364649278298304</v>
      </c>
      <c r="P6010" s="8">
        <f>I6010/E6010</f>
        <v>0.83170131134398206</v>
      </c>
      <c r="Q6010" s="8">
        <f>LOG(M6010,2)</f>
        <v>-1.3867845862060588</v>
      </c>
      <c r="R6010" s="8">
        <f>LOG(N6010,2)</f>
        <v>-0.34303572399182286</v>
      </c>
      <c r="S6010" s="8">
        <f>LOG(O6010,2)</f>
        <v>5.1671298982736251E-2</v>
      </c>
      <c r="T6010" s="8">
        <f>LOG(P6010,2)</f>
        <v>-0.26586258816886932</v>
      </c>
      <c r="U6010" s="8">
        <f>STDEV(Q6010:T6010)/SQRT(COUNT(Q6010:T6010))</f>
        <v>0.31217016737200909</v>
      </c>
      <c r="V6010" s="8">
        <f>AVERAGE(M6010:P6010)</f>
        <v>0.75974076405235424</v>
      </c>
      <c r="W6010" s="8">
        <f>LOG(V6010,2)</f>
        <v>-0.39642086345747363</v>
      </c>
      <c r="X6010" t="s">
        <v>4811</v>
      </c>
      <c r="Y6010">
        <f>_xlfn.T.TEST(B6010:E6010,F6010:I6010,2,1)</f>
        <v>0.24343870106516791</v>
      </c>
      <c r="Z6010">
        <f>IF(ABS(W6010)&gt;0.3014,1,0)</f>
        <v>1</v>
      </c>
      <c r="AA6010">
        <f>IF(Y6010&lt;0.05,1,0)</f>
        <v>0</v>
      </c>
      <c r="AB6010">
        <f>IF((Z6010+AA6010)&gt;1,1,0)</f>
        <v>0</v>
      </c>
      <c r="AC6010">
        <f>TINV(Y6010,3)</f>
        <v>1.448018106391658</v>
      </c>
      <c r="AD6010">
        <f>EXP((-AC6010*AC6010)/2)</f>
        <v>0.35050573222497511</v>
      </c>
      <c r="AE6010">
        <f>-LOG10(AD6010)</f>
        <v>0.45530487512009288</v>
      </c>
      <c r="AF6010">
        <f>IF(AE6010&gt;2,1,0)</f>
        <v>0</v>
      </c>
      <c r="AG6010">
        <f>IF((AF6010+Z6010)&gt;1,1,0)</f>
        <v>0</v>
      </c>
    </row>
    <row r="6011" spans="1:33" x14ac:dyDescent="0.25">
      <c r="A6011" t="s">
        <v>3347</v>
      </c>
      <c r="B6011" s="12">
        <v>27.14</v>
      </c>
      <c r="C6011" s="12">
        <v>19.805</v>
      </c>
      <c r="D6011" s="12">
        <v>22.34</v>
      </c>
      <c r="E6011" s="12">
        <v>25.2425</v>
      </c>
      <c r="F6011" s="12">
        <v>14.285</v>
      </c>
      <c r="G6011" s="12">
        <v>14.296666666666701</v>
      </c>
      <c r="H6011" s="12">
        <v>22.5833333333333</v>
      </c>
      <c r="I6011" s="12">
        <v>19.68</v>
      </c>
      <c r="J6011" s="12">
        <f>AVERAGE(B6011:E6011)</f>
        <v>23.631875000000001</v>
      </c>
      <c r="K6011" s="12">
        <f>AVERAGE(F6011:I6011)</f>
        <v>17.71125</v>
      </c>
      <c r="L6011" s="12">
        <f>MAX(J6011:K6011)</f>
        <v>23.631875000000001</v>
      </c>
      <c r="M6011" s="8">
        <f>F6011/B6011</f>
        <v>0.5263448784082535</v>
      </c>
      <c r="N6011" s="8">
        <f>G6011/C6011</f>
        <v>0.72187158125052764</v>
      </c>
      <c r="O6011" s="8">
        <f>H6011/D6011</f>
        <v>1.0108922709638899</v>
      </c>
      <c r="P6011" s="8">
        <f>I6011/E6011</f>
        <v>0.77963751609388932</v>
      </c>
      <c r="Q6011" s="8">
        <f>LOG(M6011,2)</f>
        <v>-0.9259196844824823</v>
      </c>
      <c r="R6011" s="8">
        <f>LOG(N6011,2)</f>
        <v>-0.47018588599021621</v>
      </c>
      <c r="S6011" s="8">
        <f>LOG(O6011,2)</f>
        <v>1.5629259924123104E-2</v>
      </c>
      <c r="T6011" s="8">
        <f>LOG(P6011,2)</f>
        <v>-0.35912458025313115</v>
      </c>
      <c r="U6011" s="8">
        <f>STDEV(Q6011:T6011)/SQRT(COUNT(Q6011:T6011))</f>
        <v>0.19387795830212035</v>
      </c>
      <c r="V6011" s="8">
        <f>AVERAGE(M6011:P6011)</f>
        <v>0.75968656167914017</v>
      </c>
      <c r="W6011" s="8">
        <f>LOG(V6011,2)</f>
        <v>-0.39652379367828683</v>
      </c>
      <c r="X6011" t="s">
        <v>3347</v>
      </c>
      <c r="Y6011">
        <f>_xlfn.T.TEST(B6011:E6011,F6011:I6011,2,1)</f>
        <v>0.11444650755655267</v>
      </c>
      <c r="Z6011">
        <f>IF(ABS(W6011)&gt;0.3014,1,0)</f>
        <v>1</v>
      </c>
      <c r="AA6011">
        <f>IF(Y6011&lt;0.05,1,0)</f>
        <v>0</v>
      </c>
      <c r="AB6011">
        <f>IF((Z6011+AA6011)&gt;1,1,0)</f>
        <v>0</v>
      </c>
      <c r="AC6011">
        <f>TINV(Y6011,3)</f>
        <v>2.2067653738237762</v>
      </c>
      <c r="AD6011">
        <f>EXP((-AC6011*AC6011)/2)</f>
        <v>8.7605919637376253E-2</v>
      </c>
      <c r="AE6011">
        <f>-LOG10(AD6011)</f>
        <v>1.0574665470398283</v>
      </c>
      <c r="AF6011">
        <f>IF(AE6011&gt;2,1,0)</f>
        <v>0</v>
      </c>
      <c r="AG6011">
        <f>IF((AF6011+Z6011)&gt;1,1,0)</f>
        <v>0</v>
      </c>
    </row>
    <row r="6012" spans="1:33" x14ac:dyDescent="0.25">
      <c r="A6012" t="s">
        <v>4301</v>
      </c>
      <c r="B6012" s="12">
        <v>88.84</v>
      </c>
      <c r="C6012" s="12">
        <v>37.087499999999999</v>
      </c>
      <c r="D6012" s="12">
        <v>60.6</v>
      </c>
      <c r="E6012" s="12">
        <v>57.422499999999999</v>
      </c>
      <c r="F6012" s="12">
        <v>30.704999999999998</v>
      </c>
      <c r="G6012" s="12">
        <v>36.223333333333301</v>
      </c>
      <c r="H6012" s="12">
        <v>62.686666666666703</v>
      </c>
      <c r="I6012" s="12">
        <v>39.1533333333333</v>
      </c>
      <c r="J6012" s="12">
        <f>AVERAGE(B6012:E6012)</f>
        <v>60.987499999999997</v>
      </c>
      <c r="K6012" s="12">
        <f>AVERAGE(F6012:I6012)</f>
        <v>42.192083333333329</v>
      </c>
      <c r="L6012" s="12">
        <f>MAX(J6012:K6012)</f>
        <v>60.987499999999997</v>
      </c>
      <c r="M6012" s="8">
        <f>F6012/B6012</f>
        <v>0.34562134173795583</v>
      </c>
      <c r="N6012" s="8">
        <f>G6012/C6012</f>
        <v>0.97669924727558621</v>
      </c>
      <c r="O6012" s="8">
        <f>H6012/D6012</f>
        <v>1.034433443344335</v>
      </c>
      <c r="P6012" s="8">
        <f>I6012/E6012</f>
        <v>0.68184654679495493</v>
      </c>
      <c r="Q6012" s="8">
        <f>LOG(M6012,2)</f>
        <v>-1.5327357898024141</v>
      </c>
      <c r="R6012" s="8">
        <f>LOG(N6012,2)</f>
        <v>-3.4013710033768955E-2</v>
      </c>
      <c r="S6012" s="8">
        <f>LOG(O6012,2)</f>
        <v>4.8840823500435664E-2</v>
      </c>
      <c r="T6012" s="8">
        <f>LOG(P6012,2)</f>
        <v>-0.55248100532725319</v>
      </c>
      <c r="U6012" s="8">
        <f>STDEV(Q6012:T6012)/SQRT(COUNT(Q6012:T6012))</f>
        <v>0.36359641804879267</v>
      </c>
      <c r="V6012" s="8">
        <f>AVERAGE(M6012:P6012)</f>
        <v>0.75965014478820791</v>
      </c>
      <c r="W6012" s="8">
        <f>LOG(V6012,2)</f>
        <v>-0.39659295342113898</v>
      </c>
      <c r="X6012" t="s">
        <v>4301</v>
      </c>
      <c r="Y6012">
        <f>_xlfn.T.TEST(B6012:E6012,F6012:I6012,2,1)</f>
        <v>0.26813538763762346</v>
      </c>
      <c r="Z6012">
        <f>IF(ABS(W6012)&gt;0.3014,1,0)</f>
        <v>1</v>
      </c>
      <c r="AA6012">
        <f>IF(Y6012&lt;0.05,1,0)</f>
        <v>0</v>
      </c>
      <c r="AB6012">
        <f>IF((Z6012+AA6012)&gt;1,1,0)</f>
        <v>0</v>
      </c>
      <c r="AC6012">
        <f>TINV(Y6012,3)</f>
        <v>1.3560095859182193</v>
      </c>
      <c r="AD6012">
        <f>EXP((-AC6012*AC6012)/2)</f>
        <v>0.3987658013129699</v>
      </c>
      <c r="AE6012">
        <f>-LOG10(AD6012)</f>
        <v>0.39928209443742269</v>
      </c>
      <c r="AF6012">
        <f>IF(AE6012&gt;2,1,0)</f>
        <v>0</v>
      </c>
      <c r="AG6012">
        <f>IF((AF6012+Z6012)&gt;1,1,0)</f>
        <v>0</v>
      </c>
    </row>
    <row r="6013" spans="1:33" x14ac:dyDescent="0.25">
      <c r="A6013" t="s">
        <v>516</v>
      </c>
      <c r="B6013" s="12">
        <v>122.77</v>
      </c>
      <c r="C6013" s="12">
        <v>94.57</v>
      </c>
      <c r="D6013" s="12">
        <v>106.383333333333</v>
      </c>
      <c r="E6013" s="12">
        <v>88.49</v>
      </c>
      <c r="F6013" s="12">
        <v>41.6</v>
      </c>
      <c r="G6013" s="12">
        <v>43.88</v>
      </c>
      <c r="H6013" s="12">
        <v>85.21</v>
      </c>
      <c r="I6013" s="12">
        <v>126.833333333333</v>
      </c>
      <c r="J6013" s="12">
        <f>AVERAGE(B6013:E6013)</f>
        <v>103.05333333333324</v>
      </c>
      <c r="K6013" s="12">
        <f>AVERAGE(F6013:I6013)</f>
        <v>74.380833333333243</v>
      </c>
      <c r="L6013" s="12">
        <f>MAX(J6013:K6013)</f>
        <v>103.05333333333324</v>
      </c>
      <c r="M6013" s="8">
        <f>F6013/B6013</f>
        <v>0.33884499470554696</v>
      </c>
      <c r="N6013" s="8">
        <f>G6013/C6013</f>
        <v>0.46399492439462836</v>
      </c>
      <c r="O6013" s="8">
        <f>H6013/D6013</f>
        <v>0.80097133009556876</v>
      </c>
      <c r="P6013" s="8">
        <f>I6013/E6013</f>
        <v>1.4333069650054584</v>
      </c>
      <c r="Q6013" s="8">
        <f>LOG(M6013,2)</f>
        <v>-1.561302634241817</v>
      </c>
      <c r="R6013" s="8">
        <f>LOG(N6013,2)</f>
        <v>-1.1078190709800957</v>
      </c>
      <c r="S6013" s="8">
        <f>LOG(O6013,2)</f>
        <v>-0.32017749104137905</v>
      </c>
      <c r="T6013" s="8">
        <f>LOG(P6013,2)</f>
        <v>0.51934761829884857</v>
      </c>
      <c r="U6013" s="8">
        <f>STDEV(Q6013:T6013)/SQRT(COUNT(Q6013:T6013))</f>
        <v>0.45752954228366655</v>
      </c>
      <c r="V6013" s="8">
        <f>AVERAGE(M6013:P6013)</f>
        <v>0.75927955355030063</v>
      </c>
      <c r="W6013" s="8">
        <f>LOG(V6013,2)</f>
        <v>-0.39729693616941147</v>
      </c>
      <c r="X6013" t="s">
        <v>516</v>
      </c>
      <c r="Y6013">
        <f>_xlfn.T.TEST(B6013:E6013,F6013:I6013,2,1)</f>
        <v>0.34229605918625461</v>
      </c>
      <c r="Z6013">
        <f>IF(ABS(W6013)&gt;0.3014,1,0)</f>
        <v>1</v>
      </c>
      <c r="AA6013">
        <f>IF(Y6013&lt;0.05,1,0)</f>
        <v>0</v>
      </c>
      <c r="AB6013">
        <f>IF((Z6013+AA6013)&gt;1,1,0)</f>
        <v>0</v>
      </c>
      <c r="AC6013">
        <f>TINV(Y6013,3)</f>
        <v>1.1254856040897503</v>
      </c>
      <c r="AD6013">
        <f>EXP((-AC6013*AC6013)/2)</f>
        <v>0.53080586750489189</v>
      </c>
      <c r="AE6013">
        <f>-LOG10(AD6013)</f>
        <v>0.27506428510882092</v>
      </c>
      <c r="AF6013">
        <f>IF(AE6013&gt;2,1,0)</f>
        <v>0</v>
      </c>
      <c r="AG6013">
        <f>IF((AF6013+Z6013)&gt;1,1,0)</f>
        <v>0</v>
      </c>
    </row>
    <row r="6014" spans="1:33" x14ac:dyDescent="0.25">
      <c r="A6014" t="s">
        <v>3739</v>
      </c>
      <c r="B6014" s="12">
        <v>15.35</v>
      </c>
      <c r="C6014" s="12">
        <v>18.657499999999999</v>
      </c>
      <c r="D6014" s="12">
        <v>14.3433333333333</v>
      </c>
      <c r="E6014" s="12">
        <v>13.89</v>
      </c>
      <c r="F6014" s="12">
        <v>7.64</v>
      </c>
      <c r="G6014" s="12">
        <v>10.1633333333333</v>
      </c>
      <c r="H6014" s="12">
        <v>14.1766666666667</v>
      </c>
      <c r="I6014" s="12">
        <v>13.97</v>
      </c>
      <c r="J6014" s="12">
        <f>AVERAGE(B6014:E6014)</f>
        <v>15.560208333333325</v>
      </c>
      <c r="K6014" s="12">
        <f>AVERAGE(F6014:I6014)</f>
        <v>11.487499999999999</v>
      </c>
      <c r="L6014" s="12">
        <f>MAX(J6014:K6014)</f>
        <v>15.560208333333325</v>
      </c>
      <c r="M6014" s="8">
        <f>F6014/B6014</f>
        <v>0.4977198697068404</v>
      </c>
      <c r="N6014" s="8">
        <f>G6014/C6014</f>
        <v>0.54473178793157184</v>
      </c>
      <c r="O6014" s="8">
        <f>H6014/D6014</f>
        <v>0.98838019986056702</v>
      </c>
      <c r="P6014" s="8">
        <f>I6014/E6014</f>
        <v>1.005759539236861</v>
      </c>
      <c r="Q6014" s="8">
        <f>LOG(M6014,2)</f>
        <v>-1.006594112221793</v>
      </c>
      <c r="R6014" s="8">
        <f>LOG(N6014,2)</f>
        <v>-0.87638203649710988</v>
      </c>
      <c r="S6014" s="8">
        <f>LOG(O6014,2)</f>
        <v>-1.6861985322539488E-2</v>
      </c>
      <c r="T6014" s="8">
        <f>LOG(P6014,2)</f>
        <v>8.2854214280704847E-3</v>
      </c>
      <c r="U6014" s="8">
        <f>STDEV(Q6014:T6014)/SQRT(COUNT(Q6014:T6014))</f>
        <v>0.27189722924647292</v>
      </c>
      <c r="V6014" s="8">
        <f>AVERAGE(M6014:P6014)</f>
        <v>0.75914784918396006</v>
      </c>
      <c r="W6014" s="8">
        <f>LOG(V6014,2)</f>
        <v>-0.39754720725424209</v>
      </c>
      <c r="X6014" t="s">
        <v>3739</v>
      </c>
      <c r="Y6014">
        <f>_xlfn.T.TEST(B6014:E6014,F6014:I6014,2,1)</f>
        <v>0.17912153631547773</v>
      </c>
      <c r="Z6014">
        <f>IF(ABS(W6014)&gt;0.3014,1,0)</f>
        <v>1</v>
      </c>
      <c r="AA6014">
        <f>IF(Y6014&lt;0.05,1,0)</f>
        <v>0</v>
      </c>
      <c r="AB6014">
        <f>IF((Z6014+AA6014)&gt;1,1,0)</f>
        <v>0</v>
      </c>
      <c r="AC6014">
        <f>TINV(Y6014,3)</f>
        <v>1.7461414715353205</v>
      </c>
      <c r="AD6014">
        <f>EXP((-AC6014*AC6014)/2)</f>
        <v>0.21772880175022349</v>
      </c>
      <c r="AE6014">
        <f>-LOG10(AD6014)</f>
        <v>0.66208411751917373</v>
      </c>
      <c r="AF6014">
        <f>IF(AE6014&gt;2,1,0)</f>
        <v>0</v>
      </c>
      <c r="AG6014">
        <f>IF((AF6014+Z6014)&gt;1,1,0)</f>
        <v>0</v>
      </c>
    </row>
    <row r="6015" spans="1:33" x14ac:dyDescent="0.25">
      <c r="A6015" s="6" t="s">
        <v>6007</v>
      </c>
      <c r="B6015" s="12">
        <v>55.11</v>
      </c>
      <c r="C6015" s="12">
        <v>33.619999999999997</v>
      </c>
      <c r="D6015" s="12">
        <v>45.076666666666704</v>
      </c>
      <c r="E6015" s="12">
        <v>52.127499999999998</v>
      </c>
      <c r="F6015" s="12">
        <v>37.880000000000003</v>
      </c>
      <c r="G6015" s="12">
        <v>20.03</v>
      </c>
      <c r="H6015" s="12">
        <v>42.396666666666697</v>
      </c>
      <c r="I6015" s="12">
        <v>42.23</v>
      </c>
      <c r="J6015" s="12">
        <f>AVERAGE(B6015:E6015)</f>
        <v>46.483541666666675</v>
      </c>
      <c r="K6015" s="12">
        <f>AVERAGE(F6015:I6015)</f>
        <v>35.634166666666673</v>
      </c>
      <c r="L6015" s="12">
        <f>MAX(J6015:K6015)</f>
        <v>46.483541666666675</v>
      </c>
      <c r="M6015" s="8">
        <f>F6015/B6015</f>
        <v>0.68735256759208863</v>
      </c>
      <c r="N6015" s="8">
        <f>G6015/C6015</f>
        <v>0.59577632361689481</v>
      </c>
      <c r="O6015" s="8">
        <f>H6015/D6015</f>
        <v>0.94054573689270127</v>
      </c>
      <c r="P6015" s="8">
        <f>I6015/E6015</f>
        <v>0.81012901059901199</v>
      </c>
      <c r="Q6015" s="8">
        <f>LOG(M6015,2)</f>
        <v>-0.54087779636412059</v>
      </c>
      <c r="R6015" s="8">
        <f>LOG(N6015,2)</f>
        <v>-0.74715730342345954</v>
      </c>
      <c r="S6015" s="8">
        <f>LOG(O6015,2)</f>
        <v>-8.842999400554355E-2</v>
      </c>
      <c r="T6015" s="8">
        <f>LOG(P6015,2)</f>
        <v>-0.30377642376556796</v>
      </c>
      <c r="U6015" s="8">
        <f>STDEV(Q6015:T6015)/SQRT(COUNT(Q6015:T6015))</f>
        <v>0.14291311952906835</v>
      </c>
      <c r="V6015" s="8">
        <f>AVERAGE(M6015:P6015)</f>
        <v>0.75845090967517415</v>
      </c>
      <c r="W6015" s="8">
        <f>LOG(V6015,2)</f>
        <v>-0.39887228904933458</v>
      </c>
      <c r="X6015" s="6" t="s">
        <v>6007</v>
      </c>
      <c r="Y6015">
        <f>_xlfn.T.TEST(B6015:E6015,F6015:I6015,2,1)</f>
        <v>3.9723503746253309E-2</v>
      </c>
      <c r="Z6015">
        <f>IF(ABS(W6015)&gt;0.3014,1,0)</f>
        <v>1</v>
      </c>
      <c r="AA6015">
        <f>IF(Y6015&lt;0.05,1,0)</f>
        <v>1</v>
      </c>
      <c r="AB6015">
        <f>IF((Z6015+AA6015)&gt;1,1,0)</f>
        <v>1</v>
      </c>
      <c r="AC6015">
        <f>TINV(Y6015,3)</f>
        <v>3.4915100647755568</v>
      </c>
      <c r="AD6015">
        <f>EXP((-AC6015*AC6015)/2)</f>
        <v>2.2533860875957436E-3</v>
      </c>
      <c r="AE6015">
        <f>-LOG10(AD6015)</f>
        <v>2.6471643913445022</v>
      </c>
      <c r="AF6015">
        <f>IF(AE6015&gt;2,1,0)</f>
        <v>1</v>
      </c>
      <c r="AG6015">
        <f>IF((AF6015+Z6015)&gt;1,1,0)</f>
        <v>1</v>
      </c>
    </row>
    <row r="6016" spans="1:33" x14ac:dyDescent="0.25">
      <c r="A6016" s="6" t="s">
        <v>1687</v>
      </c>
      <c r="B6016" s="12">
        <v>30.49</v>
      </c>
      <c r="C6016" s="12">
        <v>30.287500000000001</v>
      </c>
      <c r="D6016" s="12">
        <v>32.176666666666698</v>
      </c>
      <c r="E6016" s="12">
        <v>44.112499999999997</v>
      </c>
      <c r="F6016" s="12">
        <v>20.3</v>
      </c>
      <c r="G6016" s="12">
        <v>20.866666666666699</v>
      </c>
      <c r="H6016" s="12">
        <v>30.32</v>
      </c>
      <c r="I6016" s="12">
        <v>32.446666666666701</v>
      </c>
      <c r="J6016" s="12">
        <f>AVERAGE(B6016:E6016)</f>
        <v>34.26666666666668</v>
      </c>
      <c r="K6016" s="12">
        <f>AVERAGE(F6016:I6016)</f>
        <v>25.983333333333352</v>
      </c>
      <c r="L6016" s="12">
        <f>MAX(J6016:K6016)</f>
        <v>34.26666666666668</v>
      </c>
      <c r="M6016" s="8">
        <f>F6016/B6016</f>
        <v>0.66579206297146609</v>
      </c>
      <c r="N6016" s="8">
        <f>G6016/C6016</f>
        <v>0.68895308845783565</v>
      </c>
      <c r="O6016" s="8">
        <f>H6016/D6016</f>
        <v>0.94229773127525029</v>
      </c>
      <c r="P6016" s="8">
        <f>I6016/E6016</f>
        <v>0.73554359119675161</v>
      </c>
      <c r="Q6016" s="8">
        <f>LOG(M6016,2)</f>
        <v>-0.58685642293720963</v>
      </c>
      <c r="R6016" s="8">
        <f>LOG(N6016,2)</f>
        <v>-0.53752234323988213</v>
      </c>
      <c r="S6016" s="8">
        <f>LOG(O6016,2)</f>
        <v>-8.5745124679338022E-2</v>
      </c>
      <c r="T6016" s="8">
        <f>LOG(P6016,2)</f>
        <v>-0.44311725110973876</v>
      </c>
      <c r="U6016" s="8">
        <f>STDEV(Q6016:T6016)/SQRT(COUNT(Q6016:T6016))</f>
        <v>0.11318653000308718</v>
      </c>
      <c r="V6016" s="8">
        <f>AVERAGE(M6016:P6016)</f>
        <v>0.75814661847532605</v>
      </c>
      <c r="W6016" s="8">
        <f>LOG(V6016,2)</f>
        <v>-0.39945121576225529</v>
      </c>
      <c r="X6016" s="6" t="s">
        <v>1687</v>
      </c>
      <c r="Y6016">
        <f>_xlfn.T.TEST(B6016:E6016,F6016:I6016,2,1)</f>
        <v>3.247832256026767E-2</v>
      </c>
      <c r="Z6016">
        <f>IF(ABS(W6016)&gt;0.3014,1,0)</f>
        <v>1</v>
      </c>
      <c r="AA6016">
        <f>IF(Y6016&lt;0.05,1,0)</f>
        <v>1</v>
      </c>
      <c r="AB6016">
        <f>IF((Z6016+AA6016)&gt;1,1,0)</f>
        <v>1</v>
      </c>
      <c r="AC6016">
        <f>TINV(Y6016,3)</f>
        <v>3.7784255148088879</v>
      </c>
      <c r="AD6016">
        <f>EXP((-AC6016*AC6016)/2)</f>
        <v>7.9414087701897408E-4</v>
      </c>
      <c r="AE6016">
        <f>-LOG10(AD6016)</f>
        <v>3.1001024488513282</v>
      </c>
      <c r="AF6016">
        <f>IF(AE6016&gt;2,1,0)</f>
        <v>1</v>
      </c>
      <c r="AG6016">
        <f>IF((AF6016+Z6016)&gt;1,1,0)</f>
        <v>1</v>
      </c>
    </row>
    <row r="6017" spans="1:33" x14ac:dyDescent="0.25">
      <c r="A6017" t="s">
        <v>318</v>
      </c>
      <c r="B6017" s="12">
        <v>43.93</v>
      </c>
      <c r="C6017" s="12">
        <v>32.422499999999999</v>
      </c>
      <c r="D6017" s="12">
        <v>27.616666666666699</v>
      </c>
      <c r="E6017" s="12">
        <v>35.457500000000003</v>
      </c>
      <c r="F6017" s="12">
        <v>19.684999999999999</v>
      </c>
      <c r="G6017" s="12">
        <v>30.446666666666701</v>
      </c>
      <c r="H6017" s="12">
        <v>32.606666666666698</v>
      </c>
      <c r="I6017" s="12">
        <v>16.446666666666701</v>
      </c>
      <c r="J6017" s="12">
        <f>AVERAGE(B6017:E6017)</f>
        <v>34.856666666666676</v>
      </c>
      <c r="K6017" s="12">
        <f>AVERAGE(F6017:I6017)</f>
        <v>24.796250000000025</v>
      </c>
      <c r="L6017" s="12">
        <f>MAX(J6017:K6017)</f>
        <v>34.856666666666676</v>
      </c>
      <c r="M6017" s="8">
        <f>F6017/B6017</f>
        <v>0.44809924880491686</v>
      </c>
      <c r="N6017" s="8">
        <f>G6017/C6017</f>
        <v>0.93905980928881805</v>
      </c>
      <c r="O6017" s="8">
        <f>H6017/D6017</f>
        <v>1.1806879903439949</v>
      </c>
      <c r="P6017" s="8">
        <f>I6017/E6017</f>
        <v>0.46384168840630896</v>
      </c>
      <c r="Q6017" s="8">
        <f>LOG(M6017,2)</f>
        <v>-1.1581097869337207</v>
      </c>
      <c r="R6017" s="8">
        <f>LOG(N6017,2)</f>
        <v>-9.071104795986018E-2</v>
      </c>
      <c r="S6017" s="8">
        <f>LOG(O6017,2)</f>
        <v>0.23962776722897508</v>
      </c>
      <c r="T6017" s="8">
        <f>LOG(P6017,2)</f>
        <v>-1.1082956048857295</v>
      </c>
      <c r="U6017" s="8">
        <f>STDEV(Q6017:T6017)/SQRT(COUNT(Q6017:T6017))</f>
        <v>0.35522854355272321</v>
      </c>
      <c r="V6017" s="8">
        <f>AVERAGE(M6017:P6017)</f>
        <v>0.75792218421100965</v>
      </c>
      <c r="W6017" s="8">
        <f>LOG(V6017,2)</f>
        <v>-0.39987836023211892</v>
      </c>
      <c r="X6017" t="s">
        <v>318</v>
      </c>
      <c r="Y6017">
        <f>_xlfn.T.TEST(B6017:E6017,F6017:I6017,2,1)</f>
        <v>0.24150242589620605</v>
      </c>
      <c r="Z6017">
        <f>IF(ABS(W6017)&gt;0.3014,1,0)</f>
        <v>1</v>
      </c>
      <c r="AA6017">
        <f>IF(Y6017&lt;0.05,1,0)</f>
        <v>0</v>
      </c>
      <c r="AB6017">
        <f>IF((Z6017+AA6017)&gt;1,1,0)</f>
        <v>0</v>
      </c>
      <c r="AC6017">
        <f>TINV(Y6017,3)</f>
        <v>1.4556537616688021</v>
      </c>
      <c r="AD6017">
        <f>EXP((-AC6017*AC6017)/2)</f>
        <v>0.34664158228356295</v>
      </c>
      <c r="AE6017">
        <f>-LOG10(AD6017)</f>
        <v>0.46011934158430978</v>
      </c>
      <c r="AF6017">
        <f>IF(AE6017&gt;2,1,0)</f>
        <v>0</v>
      </c>
      <c r="AG6017">
        <f>IF((AF6017+Z6017)&gt;1,1,0)</f>
        <v>0</v>
      </c>
    </row>
    <row r="6018" spans="1:33" x14ac:dyDescent="0.25">
      <c r="A6018" t="s">
        <v>2061</v>
      </c>
      <c r="B6018" s="12">
        <v>160.86000000000001</v>
      </c>
      <c r="C6018" s="12">
        <v>236.815</v>
      </c>
      <c r="D6018" s="12">
        <v>252.78333333333299</v>
      </c>
      <c r="E6018" s="12">
        <v>442.03750000000002</v>
      </c>
      <c r="F6018" s="12">
        <v>150.82499999999999</v>
      </c>
      <c r="G6018" s="12">
        <v>160.38</v>
      </c>
      <c r="H6018" s="12">
        <v>219.91333333333299</v>
      </c>
      <c r="I6018" s="12">
        <v>240.726666666667</v>
      </c>
      <c r="J6018" s="12">
        <f>AVERAGE(B6018:E6018)</f>
        <v>273.12395833333323</v>
      </c>
      <c r="K6018" s="12">
        <f>AVERAGE(F6018:I6018)</f>
        <v>192.96125000000001</v>
      </c>
      <c r="L6018" s="12">
        <f>MAX(J6018:K6018)</f>
        <v>273.12395833333323</v>
      </c>
      <c r="M6018" s="8">
        <f>F6018/B6018</f>
        <v>0.93761656098470703</v>
      </c>
      <c r="N6018" s="8">
        <f>G6018/C6018</f>
        <v>0.67723750607013911</v>
      </c>
      <c r="O6018" s="8">
        <f>H6018/D6018</f>
        <v>0.86996769301773569</v>
      </c>
      <c r="P6018" s="8">
        <f>I6018/E6018</f>
        <v>0.54458426415556827</v>
      </c>
      <c r="Q6018" s="8">
        <f>LOG(M6018,2)</f>
        <v>-9.293004278984722E-2</v>
      </c>
      <c r="R6018" s="8">
        <f>LOG(N6018,2)</f>
        <v>-0.56226622159025474</v>
      </c>
      <c r="S6018" s="8">
        <f>LOG(O6018,2)</f>
        <v>-0.20096626862544767</v>
      </c>
      <c r="T6018" s="8">
        <f>LOG(P6018,2)</f>
        <v>-0.87677279879414383</v>
      </c>
      <c r="U6018" s="8">
        <f>STDEV(Q6018:T6018)/SQRT(COUNT(Q6018:T6018))</f>
        <v>0.1786829274102891</v>
      </c>
      <c r="V6018" s="8">
        <f>AVERAGE(M6018:P6018)</f>
        <v>0.75735150605703749</v>
      </c>
      <c r="W6018" s="8">
        <f>LOG(V6018,2)</f>
        <v>-0.40096504785415521</v>
      </c>
      <c r="X6018" t="s">
        <v>2061</v>
      </c>
      <c r="Y6018">
        <f>_xlfn.T.TEST(B6018:E6018,F6018:I6018,2,1)</f>
        <v>0.15687856552804064</v>
      </c>
      <c r="Z6018">
        <f>IF(ABS(W6018)&gt;0.3014,1,0)</f>
        <v>1</v>
      </c>
      <c r="AA6018">
        <f>IF(Y6018&lt;0.05,1,0)</f>
        <v>0</v>
      </c>
      <c r="AB6018">
        <f>IF((Z6018+AA6018)&gt;1,1,0)</f>
        <v>0</v>
      </c>
      <c r="AC6018">
        <f>TINV(Y6018,3)</f>
        <v>1.8788166413623277</v>
      </c>
      <c r="AD6018">
        <f>EXP((-AC6018*AC6018)/2)</f>
        <v>0.17119089742577318</v>
      </c>
      <c r="AE6018">
        <f>-LOG10(AD6018)</f>
        <v>0.76651933138115425</v>
      </c>
      <c r="AF6018">
        <f>IF(AE6018&gt;2,1,0)</f>
        <v>0</v>
      </c>
      <c r="AG6018">
        <f>IF((AF6018+Z6018)&gt;1,1,0)</f>
        <v>0</v>
      </c>
    </row>
    <row r="6019" spans="1:33" x14ac:dyDescent="0.25">
      <c r="A6019" t="s">
        <v>911</v>
      </c>
      <c r="B6019" s="12">
        <v>24.68</v>
      </c>
      <c r="C6019" s="12">
        <v>14.4275</v>
      </c>
      <c r="D6019" s="12">
        <v>22.706666666666699</v>
      </c>
      <c r="E6019" s="12">
        <v>15.217499999999999</v>
      </c>
      <c r="F6019" s="12">
        <v>11.43</v>
      </c>
      <c r="G6019" s="12">
        <v>13.053333333333301</v>
      </c>
      <c r="H6019" s="12">
        <v>14.6933333333333</v>
      </c>
      <c r="I6019" s="12">
        <v>15.4066666666667</v>
      </c>
      <c r="J6019" s="12">
        <f>AVERAGE(B6019:E6019)</f>
        <v>19.257916666666674</v>
      </c>
      <c r="K6019" s="12">
        <f>AVERAGE(F6019:I6019)</f>
        <v>13.645833333333325</v>
      </c>
      <c r="L6019" s="12">
        <f>MAX(J6019:K6019)</f>
        <v>19.257916666666674</v>
      </c>
      <c r="M6019" s="8">
        <f>F6019/B6019</f>
        <v>0.463128038897893</v>
      </c>
      <c r="N6019" s="8">
        <f>G6019/C6019</f>
        <v>0.90475365332408941</v>
      </c>
      <c r="O6019" s="8">
        <f>H6019/D6019</f>
        <v>0.64709336465061418</v>
      </c>
      <c r="P6019" s="8">
        <f>I6019/E6019</f>
        <v>1.0124308635890718</v>
      </c>
      <c r="Q6019" s="8">
        <f>LOG(M6019,2)</f>
        <v>-1.1105169909349399</v>
      </c>
      <c r="R6019" s="8">
        <f>LOG(N6019,2)</f>
        <v>-0.14440306678868584</v>
      </c>
      <c r="S6019" s="8">
        <f>LOG(O6019,2)</f>
        <v>-0.62795421110739014</v>
      </c>
      <c r="T6019" s="8">
        <f>LOG(P6019,2)</f>
        <v>1.7823393268662689E-2</v>
      </c>
      <c r="U6019" s="8">
        <f>STDEV(Q6019:T6019)/SQRT(COUNT(Q6019:T6019))</f>
        <v>0.25481050235735808</v>
      </c>
      <c r="V6019" s="8">
        <f>AVERAGE(M6019:P6019)</f>
        <v>0.75685148011541714</v>
      </c>
      <c r="W6019" s="8">
        <f>LOG(V6019,2)</f>
        <v>-0.40191787251386191</v>
      </c>
      <c r="X6019" t="s">
        <v>911</v>
      </c>
      <c r="Y6019">
        <f>_xlfn.T.TEST(B6019:E6019,F6019:I6019,2,1)</f>
        <v>0.16845626267459263</v>
      </c>
      <c r="Z6019">
        <f>IF(ABS(W6019)&gt;0.3014,1,0)</f>
        <v>1</v>
      </c>
      <c r="AA6019">
        <f>IF(Y6019&lt;0.05,1,0)</f>
        <v>0</v>
      </c>
      <c r="AB6019">
        <f>IF((Z6019+AA6019)&gt;1,1,0)</f>
        <v>0</v>
      </c>
      <c r="AC6019">
        <f>TINV(Y6019,3)</f>
        <v>1.8072318727387198</v>
      </c>
      <c r="AD6019">
        <f>EXP((-AC6019*AC6019)/2)</f>
        <v>0.1953341648987714</v>
      </c>
      <c r="AE6019">
        <f>-LOG10(AD6019)</f>
        <v>0.70922178984399997</v>
      </c>
      <c r="AF6019">
        <f>IF(AE6019&gt;2,1,0)</f>
        <v>0</v>
      </c>
      <c r="AG6019">
        <f>IF((AF6019+Z6019)&gt;1,1,0)</f>
        <v>0</v>
      </c>
    </row>
    <row r="6020" spans="1:33" x14ac:dyDescent="0.25">
      <c r="A6020" t="s">
        <v>5389</v>
      </c>
      <c r="B6020" s="12">
        <v>23.31</v>
      </c>
      <c r="C6020" s="12">
        <v>17.085000000000001</v>
      </c>
      <c r="D6020" s="12">
        <v>14.87</v>
      </c>
      <c r="E6020" s="12">
        <v>18.202500000000001</v>
      </c>
      <c r="F6020" s="12">
        <v>9.42</v>
      </c>
      <c r="G6020" s="12">
        <v>13.95</v>
      </c>
      <c r="H6020" s="12">
        <v>16.7566666666667</v>
      </c>
      <c r="I6020" s="12">
        <v>12.3333333333333</v>
      </c>
      <c r="J6020" s="12">
        <f>AVERAGE(B6020:E6020)</f>
        <v>18.366875</v>
      </c>
      <c r="K6020" s="12">
        <f>AVERAGE(F6020:I6020)</f>
        <v>13.114999999999998</v>
      </c>
      <c r="L6020" s="12">
        <f>MAX(J6020:K6020)</f>
        <v>18.366875</v>
      </c>
      <c r="M6020" s="8">
        <f>F6020/B6020</f>
        <v>0.40411840411840416</v>
      </c>
      <c r="N6020" s="8">
        <f>G6020/C6020</f>
        <v>0.81650570676031597</v>
      </c>
      <c r="O6020" s="8">
        <f>H6020/D6020</f>
        <v>1.1268773817529725</v>
      </c>
      <c r="P6020" s="8">
        <f>I6020/E6020</f>
        <v>0.67756260586915529</v>
      </c>
      <c r="Q6020" s="8">
        <f>LOG(M6020,2)</f>
        <v>-1.3071500395160829</v>
      </c>
      <c r="R6020" s="8">
        <f>LOG(N6020,2)</f>
        <v>-0.29246512571271827</v>
      </c>
      <c r="S6020" s="8">
        <f>LOG(O6020,2)</f>
        <v>0.17233054092179503</v>
      </c>
      <c r="T6020" s="8">
        <f>LOG(P6020,2)</f>
        <v>-0.56157383918977566</v>
      </c>
      <c r="U6020" s="8">
        <f>STDEV(Q6020:T6020)/SQRT(COUNT(Q6020:T6020))</f>
        <v>0.30961677533230503</v>
      </c>
      <c r="V6020" s="8">
        <f>AVERAGE(M6020:P6020)</f>
        <v>0.75626602462521197</v>
      </c>
      <c r="W6020" s="8">
        <f>LOG(V6020,2)</f>
        <v>-0.40303428782448147</v>
      </c>
      <c r="X6020" t="s">
        <v>5389</v>
      </c>
      <c r="Y6020">
        <f>_xlfn.T.TEST(B6020:E6020,F6020:I6020,2,1)</f>
        <v>0.20941932195320395</v>
      </c>
      <c r="Z6020">
        <f>IF(ABS(W6020)&gt;0.3014,1,0)</f>
        <v>1</v>
      </c>
      <c r="AA6020">
        <f>IF(Y6020&lt;0.05,1,0)</f>
        <v>0</v>
      </c>
      <c r="AB6020">
        <f>IF((Z6020+AA6020)&gt;1,1,0)</f>
        <v>0</v>
      </c>
      <c r="AC6020">
        <f>TINV(Y6020,3)</f>
        <v>1.592951756044531</v>
      </c>
      <c r="AD6020">
        <f>EXP((-AC6020*AC6020)/2)</f>
        <v>0.28118354198707379</v>
      </c>
      <c r="AE6020">
        <f>-LOG10(AD6020)</f>
        <v>0.5510101026898111</v>
      </c>
      <c r="AF6020">
        <f>IF(AE6020&gt;2,1,0)</f>
        <v>0</v>
      </c>
      <c r="AG6020">
        <f>IF((AF6020+Z6020)&gt;1,1,0)</f>
        <v>0</v>
      </c>
    </row>
    <row r="6021" spans="1:33" x14ac:dyDescent="0.25">
      <c r="A6021" t="s">
        <v>2204</v>
      </c>
      <c r="B6021" s="12">
        <v>78.86</v>
      </c>
      <c r="C6021" s="12">
        <v>49.897500000000001</v>
      </c>
      <c r="D6021" s="12">
        <v>53.616666666666703</v>
      </c>
      <c r="E6021" s="12">
        <v>50.484999999999999</v>
      </c>
      <c r="F6021" s="12">
        <v>36.094999999999999</v>
      </c>
      <c r="G6021" s="12">
        <v>37.316666666666698</v>
      </c>
      <c r="H6021" s="12">
        <v>51.413333333333298</v>
      </c>
      <c r="I6021" s="12">
        <v>43.37</v>
      </c>
      <c r="J6021" s="12">
        <f>AVERAGE(B6021:E6021)</f>
        <v>58.21479166666667</v>
      </c>
      <c r="K6021" s="12">
        <f>AVERAGE(F6021:I6021)</f>
        <v>42.048749999999998</v>
      </c>
      <c r="L6021" s="12">
        <f>MAX(J6021:K6021)</f>
        <v>58.21479166666667</v>
      </c>
      <c r="M6021" s="8">
        <f>F6021/B6021</f>
        <v>0.45770986558458027</v>
      </c>
      <c r="N6021" s="8">
        <f>G6021/C6021</f>
        <v>0.7478664595754636</v>
      </c>
      <c r="O6021" s="8">
        <f>H6021/D6021</f>
        <v>0.95890581286913146</v>
      </c>
      <c r="P6021" s="8">
        <f>I6021/E6021</f>
        <v>0.85906704961869862</v>
      </c>
      <c r="Q6021" s="8">
        <f>LOG(M6021,2)</f>
        <v>-1.1274947064302008</v>
      </c>
      <c r="R6021" s="8">
        <f>LOG(N6021,2)</f>
        <v>-0.41914741208448786</v>
      </c>
      <c r="S6021" s="8">
        <f>LOG(O6021,2)</f>
        <v>-6.0538979310141156E-2</v>
      </c>
      <c r="T6021" s="8">
        <f>LOG(P6021,2)</f>
        <v>-0.21915735772926809</v>
      </c>
      <c r="U6021" s="8">
        <f>STDEV(Q6021:T6021)/SQRT(COUNT(Q6021:T6021))</f>
        <v>0.2353624408915436</v>
      </c>
      <c r="V6021" s="8">
        <f>AVERAGE(M6021:P6021)</f>
        <v>0.75588729691196843</v>
      </c>
      <c r="W6021" s="8">
        <f>LOG(V6021,2)</f>
        <v>-0.40375695079441476</v>
      </c>
      <c r="X6021" t="s">
        <v>2204</v>
      </c>
      <c r="Y6021">
        <f>_xlfn.T.TEST(B6021:E6021,F6021:I6021,2,1)</f>
        <v>0.17427792777126194</v>
      </c>
      <c r="Z6021">
        <f>IF(ABS(W6021)&gt;0.3014,1,0)</f>
        <v>1</v>
      </c>
      <c r="AA6021">
        <f>IF(Y6021&lt;0.05,1,0)</f>
        <v>0</v>
      </c>
      <c r="AB6021">
        <f>IF((Z6021+AA6021)&gt;1,1,0)</f>
        <v>0</v>
      </c>
      <c r="AC6021">
        <f>TINV(Y6021,3)</f>
        <v>1.7733528231663918</v>
      </c>
      <c r="AD6021">
        <f>EXP((-AC6021*AC6021)/2)</f>
        <v>0.20754852365373819</v>
      </c>
      <c r="AE6021">
        <f>-LOG10(AD6021)</f>
        <v>0.68288035152330939</v>
      </c>
      <c r="AF6021">
        <f>IF(AE6021&gt;2,1,0)</f>
        <v>0</v>
      </c>
      <c r="AG6021">
        <f>IF((AF6021+Z6021)&gt;1,1,0)</f>
        <v>0</v>
      </c>
    </row>
    <row r="6022" spans="1:33" x14ac:dyDescent="0.25">
      <c r="A6022" t="s">
        <v>5901</v>
      </c>
      <c r="B6022" s="12">
        <v>119.76</v>
      </c>
      <c r="C6022" s="12">
        <v>60.7575</v>
      </c>
      <c r="D6022" s="12">
        <v>59.633333333333297</v>
      </c>
      <c r="E6022" s="12">
        <v>71.064999999999998</v>
      </c>
      <c r="F6022" s="12">
        <v>46.965000000000003</v>
      </c>
      <c r="G6022" s="12">
        <v>59.223333333333301</v>
      </c>
      <c r="H6022" s="12">
        <v>54.83</v>
      </c>
      <c r="I6022" s="12">
        <v>52.036666666666697</v>
      </c>
      <c r="J6022" s="12">
        <f>AVERAGE(B6022:E6022)</f>
        <v>77.803958333333327</v>
      </c>
      <c r="K6022" s="12">
        <f>AVERAGE(F6022:I6022)</f>
        <v>53.263750000000002</v>
      </c>
      <c r="L6022" s="12">
        <f>MAX(J6022:K6022)</f>
        <v>77.803958333333327</v>
      </c>
      <c r="M6022" s="8">
        <f>F6022/B6022</f>
        <v>0.39215931863727455</v>
      </c>
      <c r="N6022" s="8">
        <f>G6022/C6022</f>
        <v>0.9747493450739958</v>
      </c>
      <c r="O6022" s="8">
        <f>H6022/D6022</f>
        <v>0.91945220793739568</v>
      </c>
      <c r="P6022" s="8">
        <f>I6022/E6022</f>
        <v>0.73224043715847043</v>
      </c>
      <c r="Q6022" s="8">
        <f>LOG(M6022,2)</f>
        <v>-1.3504882121985906</v>
      </c>
      <c r="R6022" s="8">
        <f>LOG(N6022,2)</f>
        <v>-3.6896814598963441E-2</v>
      </c>
      <c r="S6022" s="8">
        <f>LOG(O6022,2)</f>
        <v>-0.12115350792131452</v>
      </c>
      <c r="T6022" s="8">
        <f>LOG(P6022,2)</f>
        <v>-0.44961064782626908</v>
      </c>
      <c r="U6022" s="8">
        <f>STDEV(Q6022:T6022)/SQRT(COUNT(Q6022:T6022))</f>
        <v>0.30047471303197121</v>
      </c>
      <c r="V6022" s="8">
        <f>AVERAGE(M6022:P6022)</f>
        <v>0.75465032720178415</v>
      </c>
      <c r="W6022" s="8">
        <f>LOG(V6022,2)</f>
        <v>-0.40611977901799245</v>
      </c>
      <c r="X6022" t="s">
        <v>5901</v>
      </c>
      <c r="Y6022">
        <f>_xlfn.T.TEST(B6022:E6022,F6022:I6022,2,1)</f>
        <v>0.23425216968071583</v>
      </c>
      <c r="Z6022">
        <f>IF(ABS(W6022)&gt;0.3014,1,0)</f>
        <v>1</v>
      </c>
      <c r="AA6022">
        <f>IF(Y6022&lt;0.05,1,0)</f>
        <v>0</v>
      </c>
      <c r="AB6022">
        <f>IF((Z6022+AA6022)&gt;1,1,0)</f>
        <v>0</v>
      </c>
      <c r="AC6022">
        <f>TINV(Y6022,3)</f>
        <v>1.4848494458902359</v>
      </c>
      <c r="AD6022">
        <f>EXP((-AC6022*AC6022)/2)</f>
        <v>0.33207682425347751</v>
      </c>
      <c r="AE6022">
        <f>-LOG10(AD6022)</f>
        <v>0.47876143289316475</v>
      </c>
      <c r="AF6022">
        <f>IF(AE6022&gt;2,1,0)</f>
        <v>0</v>
      </c>
      <c r="AG6022">
        <f>IF((AF6022+Z6022)&gt;1,1,0)</f>
        <v>0</v>
      </c>
    </row>
    <row r="6023" spans="1:33" x14ac:dyDescent="0.25">
      <c r="A6023" s="6" t="s">
        <v>3409</v>
      </c>
      <c r="B6023" s="12">
        <v>361.86</v>
      </c>
      <c r="C6023" s="12">
        <v>325.72250000000003</v>
      </c>
      <c r="D6023" s="12">
        <v>315.77</v>
      </c>
      <c r="E6023" s="12">
        <v>322.45999999999998</v>
      </c>
      <c r="F6023" s="12">
        <v>254.32</v>
      </c>
      <c r="G6023" s="12">
        <v>268.33</v>
      </c>
      <c r="H6023" s="12">
        <v>233.743333333333</v>
      </c>
      <c r="I6023" s="12">
        <v>242.20333333333301</v>
      </c>
      <c r="J6023" s="12">
        <f>AVERAGE(B6023:E6023)</f>
        <v>331.453125</v>
      </c>
      <c r="K6023" s="12">
        <f>AVERAGE(F6023:I6023)</f>
        <v>249.6491666666665</v>
      </c>
      <c r="L6023" s="12">
        <f>MAX(J6023:K6023)</f>
        <v>331.453125</v>
      </c>
      <c r="M6023" s="8">
        <f>F6023/B6023</f>
        <v>0.70281324269054324</v>
      </c>
      <c r="N6023" s="8">
        <f>G6023/C6023</f>
        <v>0.82379939979583838</v>
      </c>
      <c r="O6023" s="8">
        <f>H6023/D6023</f>
        <v>0.74023286991586601</v>
      </c>
      <c r="P6023" s="8">
        <f>I6023/E6023</f>
        <v>0.75111124894043613</v>
      </c>
      <c r="Q6023" s="8">
        <f>LOG(M6023,2)</f>
        <v>-0.50878671944320752</v>
      </c>
      <c r="R6023" s="8">
        <f>LOG(N6023,2)</f>
        <v>-0.27963501980025418</v>
      </c>
      <c r="S6023" s="8">
        <f>LOG(O6023,2)</f>
        <v>-0.43394889519663216</v>
      </c>
      <c r="T6023" s="8">
        <f>LOG(P6023,2)</f>
        <v>-0.41290149019949934</v>
      </c>
      <c r="U6023" s="8">
        <f>STDEV(Q6023:T6023)/SQRT(COUNT(Q6023:T6023))</f>
        <v>4.7723355590660967E-2</v>
      </c>
      <c r="V6023" s="8">
        <f>AVERAGE(M6023:P6023)</f>
        <v>0.75448919033567097</v>
      </c>
      <c r="W6023" s="8">
        <f>LOG(V6023,2)</f>
        <v>-0.40642786366600259</v>
      </c>
      <c r="X6023" s="6" t="s">
        <v>3409</v>
      </c>
      <c r="Y6023">
        <f>_xlfn.T.TEST(B6023:E6023,F6023:I6023,2,1)</f>
        <v>4.1046918555807284E-3</v>
      </c>
      <c r="Z6023">
        <f>IF(ABS(W6023)&gt;0.3014,1,0)</f>
        <v>1</v>
      </c>
      <c r="AA6023">
        <f>IF(Y6023&lt;0.05,1,0)</f>
        <v>1</v>
      </c>
      <c r="AB6023">
        <f>IF((Z6023+AA6023)&gt;1,1,0)</f>
        <v>1</v>
      </c>
      <c r="AC6023">
        <f>TINV(Y6023,3)</f>
        <v>7.9810105653304539</v>
      </c>
      <c r="AD6023">
        <f>EXP((-AC6023*AC6023)/2)</f>
        <v>1.4739214175407998E-14</v>
      </c>
      <c r="AE6023">
        <f>-LOG10(AD6023)</f>
        <v>13.831525670369883</v>
      </c>
      <c r="AF6023">
        <f>IF(AE6023&gt;2,1,0)</f>
        <v>1</v>
      </c>
      <c r="AG6023">
        <f>IF((AF6023+Z6023)&gt;1,1,0)</f>
        <v>1</v>
      </c>
    </row>
    <row r="6024" spans="1:33" x14ac:dyDescent="0.25">
      <c r="A6024" t="s">
        <v>4410</v>
      </c>
      <c r="B6024" s="12">
        <v>15.74</v>
      </c>
      <c r="C6024" s="12">
        <v>29.364999999999998</v>
      </c>
      <c r="D6024" s="12">
        <v>21.356666666666701</v>
      </c>
      <c r="E6024" s="12">
        <v>34.5</v>
      </c>
      <c r="F6024" s="12">
        <v>7.2549999999999999</v>
      </c>
      <c r="G6024" s="12">
        <v>15.4133333333333</v>
      </c>
      <c r="H6024" s="12">
        <v>31.05</v>
      </c>
      <c r="I6024" s="12">
        <v>19.920000000000002</v>
      </c>
      <c r="J6024" s="12">
        <f>AVERAGE(B6024:E6024)</f>
        <v>25.240416666666675</v>
      </c>
      <c r="K6024" s="12">
        <f>AVERAGE(F6024:I6024)</f>
        <v>18.409583333333327</v>
      </c>
      <c r="L6024" s="12">
        <f>MAX(J6024:K6024)</f>
        <v>25.240416666666675</v>
      </c>
      <c r="M6024" s="8">
        <f>F6024/B6024</f>
        <v>0.46092757306226173</v>
      </c>
      <c r="N6024" s="8">
        <f>G6024/C6024</f>
        <v>0.5248879051024451</v>
      </c>
      <c r="O6024" s="8">
        <f>H6024/D6024</f>
        <v>1.4538785703137171</v>
      </c>
      <c r="P6024" s="8">
        <f>I6024/E6024</f>
        <v>0.57739130434782615</v>
      </c>
      <c r="Q6024" s="8">
        <f>LOG(M6024,2)</f>
        <v>-1.1173880214407421</v>
      </c>
      <c r="R6024" s="8">
        <f>LOG(N6024,2)</f>
        <v>-0.92991874071790781</v>
      </c>
      <c r="S6024" s="8">
        <f>LOG(O6024,2)</f>
        <v>0.53990677866473824</v>
      </c>
      <c r="T6024" s="8">
        <f>LOG(P6024,2)</f>
        <v>-0.79237871448481256</v>
      </c>
      <c r="U6024" s="8">
        <f>STDEV(Q6024:T6024)/SQRT(COUNT(Q6024:T6024))</f>
        <v>0.37753837516814054</v>
      </c>
      <c r="V6024" s="8">
        <f>AVERAGE(M6024:P6024)</f>
        <v>0.75427133820656256</v>
      </c>
      <c r="W6024" s="8">
        <f>LOG(V6024,2)</f>
        <v>-0.40684448934323941</v>
      </c>
      <c r="X6024" t="s">
        <v>4410</v>
      </c>
      <c r="Y6024">
        <f>_xlfn.T.TEST(B6024:E6024,F6024:I6024,2,1)</f>
        <v>0.31507037647168035</v>
      </c>
      <c r="Z6024">
        <f>IF(ABS(W6024)&gt;0.3014,1,0)</f>
        <v>1</v>
      </c>
      <c r="AA6024">
        <f>IF(Y6024&lt;0.05,1,0)</f>
        <v>0</v>
      </c>
      <c r="AB6024">
        <f>IF((Z6024+AA6024)&gt;1,1,0)</f>
        <v>0</v>
      </c>
      <c r="AC6024">
        <f>TINV(Y6024,3)</f>
        <v>1.2035578698267144</v>
      </c>
      <c r="AD6024">
        <f>EXP((-AC6024*AC6024)/2)</f>
        <v>0.48467545692561198</v>
      </c>
      <c r="AE6024">
        <f>-LOG10(AD6024)</f>
        <v>0.31454897159485001</v>
      </c>
      <c r="AF6024">
        <f>IF(AE6024&gt;2,1,0)</f>
        <v>0</v>
      </c>
      <c r="AG6024">
        <f>IF((AF6024+Z6024)&gt;1,1,0)</f>
        <v>0</v>
      </c>
    </row>
    <row r="6025" spans="1:33" x14ac:dyDescent="0.25">
      <c r="A6025" t="s">
        <v>5675</v>
      </c>
      <c r="B6025" s="12">
        <v>60.63</v>
      </c>
      <c r="C6025" s="12">
        <v>38.31</v>
      </c>
      <c r="D6025" s="12">
        <v>31.143333333333299</v>
      </c>
      <c r="E6025" s="12">
        <v>32.337499999999999</v>
      </c>
      <c r="F6025" s="12">
        <v>29.82</v>
      </c>
      <c r="G6025" s="12">
        <v>31.95</v>
      </c>
      <c r="H6025" s="12">
        <v>27.753333333333298</v>
      </c>
      <c r="I6025" s="12">
        <v>25.8066666666667</v>
      </c>
      <c r="J6025" s="12">
        <f>AVERAGE(B6025:E6025)</f>
        <v>40.605208333333323</v>
      </c>
      <c r="K6025" s="12">
        <f>AVERAGE(F6025:I6025)</f>
        <v>28.8325</v>
      </c>
      <c r="L6025" s="12">
        <f>MAX(J6025:K6025)</f>
        <v>40.605208333333323</v>
      </c>
      <c r="M6025" s="8">
        <f>F6025/B6025</f>
        <v>0.49183572488866895</v>
      </c>
      <c r="N6025" s="8">
        <f>G6025/C6025</f>
        <v>0.83398590446358645</v>
      </c>
      <c r="O6025" s="8">
        <f>H6025/D6025</f>
        <v>0.89114845338756277</v>
      </c>
      <c r="P6025" s="8">
        <f>I6025/E6025</f>
        <v>0.79804148949877696</v>
      </c>
      <c r="Q6025" s="8">
        <f>LOG(M6025,2)</f>
        <v>-1.0237515648174493</v>
      </c>
      <c r="R6025" s="8">
        <f>LOG(N6025,2)</f>
        <v>-0.26190509458952338</v>
      </c>
      <c r="S6025" s="8">
        <f>LOG(O6025,2)</f>
        <v>-0.1662623094635359</v>
      </c>
      <c r="T6025" s="8">
        <f>LOG(P6025,2)</f>
        <v>-0.32546434200094654</v>
      </c>
      <c r="U6025" s="8">
        <f>STDEV(Q6025:T6025)/SQRT(COUNT(Q6025:T6025))</f>
        <v>0.19588663389387728</v>
      </c>
      <c r="V6025" s="8">
        <f>AVERAGE(M6025:P6025)</f>
        <v>0.75375289305964877</v>
      </c>
      <c r="W6025" s="8">
        <f>LOG(V6025,2)</f>
        <v>-0.40783646050177313</v>
      </c>
      <c r="X6025" t="s">
        <v>5675</v>
      </c>
      <c r="Y6025">
        <f>_xlfn.T.TEST(B6025:E6025,F6025:I6025,2,1)</f>
        <v>0.16249586239484526</v>
      </c>
      <c r="Z6025">
        <f>IF(ABS(W6025)&gt;0.3014,1,0)</f>
        <v>1</v>
      </c>
      <c r="AA6025">
        <f>IF(Y6025&lt;0.05,1,0)</f>
        <v>0</v>
      </c>
      <c r="AB6025">
        <f>IF((Z6025+AA6025)&gt;1,1,0)</f>
        <v>0</v>
      </c>
      <c r="AC6025">
        <f>TINV(Y6025,3)</f>
        <v>1.8433470202074742</v>
      </c>
      <c r="AD6025">
        <f>EXP((-AC6025*AC6025)/2)</f>
        <v>0.18287286059226276</v>
      </c>
      <c r="AE6025">
        <f>-LOG10(AD6025)</f>
        <v>0.73785074159614583</v>
      </c>
      <c r="AF6025">
        <f>IF(AE6025&gt;2,1,0)</f>
        <v>0</v>
      </c>
      <c r="AG6025">
        <f>IF((AF6025+Z6025)&gt;1,1,0)</f>
        <v>0</v>
      </c>
    </row>
    <row r="6026" spans="1:33" x14ac:dyDescent="0.25">
      <c r="A6026" t="s">
        <v>951</v>
      </c>
      <c r="B6026" s="12">
        <v>27.75</v>
      </c>
      <c r="C6026" s="12">
        <v>19.337499999999999</v>
      </c>
      <c r="D6026" s="12">
        <v>22.25</v>
      </c>
      <c r="E6026" s="12">
        <v>23.34</v>
      </c>
      <c r="F6026" s="12">
        <v>14.175000000000001</v>
      </c>
      <c r="G6026" s="12">
        <v>14.09</v>
      </c>
      <c r="H6026" s="12">
        <v>21.9866666666667</v>
      </c>
      <c r="I6026" s="12">
        <v>18.366666666666699</v>
      </c>
      <c r="J6026" s="12">
        <f>AVERAGE(B6026:E6026)</f>
        <v>23.169375000000002</v>
      </c>
      <c r="K6026" s="12">
        <f>AVERAGE(F6026:I6026)</f>
        <v>17.154583333333349</v>
      </c>
      <c r="L6026" s="12">
        <f>MAX(J6026:K6026)</f>
        <v>23.169375000000002</v>
      </c>
      <c r="M6026" s="8">
        <f>F6026/B6026</f>
        <v>0.51081081081081081</v>
      </c>
      <c r="N6026" s="8">
        <f>G6026/C6026</f>
        <v>0.72863606981254048</v>
      </c>
      <c r="O6026" s="8">
        <f>H6026/D6026</f>
        <v>0.98816479400749213</v>
      </c>
      <c r="P6026" s="8">
        <f>I6026/E6026</f>
        <v>0.78691802342188089</v>
      </c>
      <c r="Q6026" s="8">
        <f>LOG(M6026,2)</f>
        <v>-0.96913903629523956</v>
      </c>
      <c r="R6026" s="8">
        <f>LOG(N6026,2)</f>
        <v>-0.45672968002676134</v>
      </c>
      <c r="S6026" s="8">
        <f>LOG(O6026,2)</f>
        <v>-1.7176438024809365E-2</v>
      </c>
      <c r="T6026" s="8">
        <f>LOG(P6026,2)</f>
        <v>-0.34571474296998173</v>
      </c>
      <c r="U6026" s="8">
        <f>STDEV(Q6026:T6026)/SQRT(COUNT(Q6026:T6026))</f>
        <v>0.1974273480837189</v>
      </c>
      <c r="V6026" s="8">
        <f>AVERAGE(M6026:P6026)</f>
        <v>0.75363242451318102</v>
      </c>
      <c r="W6026" s="8">
        <f>LOG(V6026,2)</f>
        <v>-0.40806705764626705</v>
      </c>
      <c r="X6026" t="s">
        <v>951</v>
      </c>
      <c r="Y6026">
        <f>_xlfn.T.TEST(B6026:E6026,F6026:I6026,2,1)</f>
        <v>0.11808296129541641</v>
      </c>
      <c r="Z6026">
        <f>IF(ABS(W6026)&gt;0.3014,1,0)</f>
        <v>1</v>
      </c>
      <c r="AA6026">
        <f>IF(Y6026&lt;0.05,1,0)</f>
        <v>0</v>
      </c>
      <c r="AB6026">
        <f>IF((Z6026+AA6026)&gt;1,1,0)</f>
        <v>0</v>
      </c>
      <c r="AC6026">
        <f>TINV(Y6026,3)</f>
        <v>2.1733579434194161</v>
      </c>
      <c r="AD6026">
        <f>EXP((-AC6026*AC6026)/2)</f>
        <v>9.425585098992785E-2</v>
      </c>
      <c r="AE6026">
        <f>-LOG10(AD6026)</f>
        <v>1.025691681188281</v>
      </c>
      <c r="AF6026">
        <f>IF(AE6026&gt;2,1,0)</f>
        <v>0</v>
      </c>
      <c r="AG6026">
        <f>IF((AF6026+Z6026)&gt;1,1,0)</f>
        <v>0</v>
      </c>
    </row>
    <row r="6027" spans="1:33" x14ac:dyDescent="0.25">
      <c r="A6027" t="s">
        <v>5260</v>
      </c>
      <c r="B6027" s="12">
        <v>24.35</v>
      </c>
      <c r="C6027" s="12">
        <v>15.27</v>
      </c>
      <c r="D6027" s="12">
        <v>15.446666666666699</v>
      </c>
      <c r="E6027" s="12">
        <v>15.7475</v>
      </c>
      <c r="F6027" s="12">
        <v>11.734999999999999</v>
      </c>
      <c r="G6027" s="12">
        <v>13.92</v>
      </c>
      <c r="H6027" s="12">
        <v>10.3333333333333</v>
      </c>
      <c r="I6027" s="12">
        <v>14.9866666666667</v>
      </c>
      <c r="J6027" s="12">
        <f>AVERAGE(B6027:E6027)</f>
        <v>17.703541666666677</v>
      </c>
      <c r="K6027" s="12">
        <f>AVERAGE(F6027:I6027)</f>
        <v>12.74375</v>
      </c>
      <c r="L6027" s="12">
        <f>MAX(J6027:K6027)</f>
        <v>17.703541666666677</v>
      </c>
      <c r="M6027" s="8">
        <f>F6027/B6027</f>
        <v>0.48193018480492805</v>
      </c>
      <c r="N6027" s="8">
        <f>G6027/C6027</f>
        <v>0.91159135559921411</v>
      </c>
      <c r="O6027" s="8">
        <f>H6027/D6027</f>
        <v>0.66896849374190404</v>
      </c>
      <c r="P6027" s="8">
        <f>I6027/E6027</f>
        <v>0.9516854527173646</v>
      </c>
      <c r="Q6027" s="8">
        <f>LOG(M6027,2)</f>
        <v>-1.0531039304465346</v>
      </c>
      <c r="R6027" s="8">
        <f>LOG(N6027,2)</f>
        <v>-0.13354085094812324</v>
      </c>
      <c r="S6027" s="8">
        <f>LOG(O6027,2)</f>
        <v>-0.57998982870322968</v>
      </c>
      <c r="T6027" s="8">
        <f>LOG(P6027,2)</f>
        <v>-7.1443276385564455E-2</v>
      </c>
      <c r="U6027" s="8">
        <f>STDEV(Q6027:T6027)/SQRT(COUNT(Q6027:T6027))</f>
        <v>0.22798406580631275</v>
      </c>
      <c r="V6027" s="8">
        <f>AVERAGE(M6027:P6027)</f>
        <v>0.75354387171585269</v>
      </c>
      <c r="W6027" s="8">
        <f>LOG(V6027,2)</f>
        <v>-0.40823658616397146</v>
      </c>
      <c r="X6027" t="s">
        <v>5260</v>
      </c>
      <c r="Y6027">
        <f>_xlfn.T.TEST(B6027:E6027,F6027:I6027,2,1)</f>
        <v>0.16660811837471926</v>
      </c>
      <c r="Z6027">
        <f>IF(ABS(W6027)&gt;0.3014,1,0)</f>
        <v>1</v>
      </c>
      <c r="AA6027">
        <f>IF(Y6027&lt;0.05,1,0)</f>
        <v>0</v>
      </c>
      <c r="AB6027">
        <f>IF((Z6027+AA6027)&gt;1,1,0)</f>
        <v>0</v>
      </c>
      <c r="AC6027">
        <f>TINV(Y6027,3)</f>
        <v>1.818270085672242</v>
      </c>
      <c r="AD6027">
        <f>EXP((-AC6027*AC6027)/2)</f>
        <v>0.1914644643705618</v>
      </c>
      <c r="AE6027">
        <f>-LOG10(AD6027)</f>
        <v>0.71791181887476319</v>
      </c>
      <c r="AF6027">
        <f>IF(AE6027&gt;2,1,0)</f>
        <v>0</v>
      </c>
      <c r="AG6027">
        <f>IF((AF6027+Z6027)&gt;1,1,0)</f>
        <v>0</v>
      </c>
    </row>
    <row r="6028" spans="1:33" x14ac:dyDescent="0.25">
      <c r="A6028" t="s">
        <v>5893</v>
      </c>
      <c r="B6028" s="12">
        <v>25.53</v>
      </c>
      <c r="C6028" s="12">
        <v>16.4925</v>
      </c>
      <c r="D6028" s="12">
        <v>19.170000000000002</v>
      </c>
      <c r="E6028" s="12">
        <v>17.967500000000001</v>
      </c>
      <c r="F6028" s="12">
        <v>8.9949999999999992</v>
      </c>
      <c r="G6028" s="12">
        <v>12.4933333333333</v>
      </c>
      <c r="H6028" s="12">
        <v>16.13</v>
      </c>
      <c r="I6028" s="12">
        <v>19.059999999999999</v>
      </c>
      <c r="J6028" s="12">
        <f>AVERAGE(B6028:E6028)</f>
        <v>19.79</v>
      </c>
      <c r="K6028" s="12">
        <f>AVERAGE(F6028:I6028)</f>
        <v>14.169583333333325</v>
      </c>
      <c r="L6028" s="12">
        <f>MAX(J6028:K6028)</f>
        <v>19.79</v>
      </c>
      <c r="M6028" s="8">
        <f>F6028/B6028</f>
        <v>0.35233059146102619</v>
      </c>
      <c r="N6028" s="8">
        <f>G6028/C6028</f>
        <v>0.75751604264564498</v>
      </c>
      <c r="O6028" s="8">
        <f>H6028/D6028</f>
        <v>0.84141888367240469</v>
      </c>
      <c r="P6028" s="8">
        <f>I6028/E6028</f>
        <v>1.0608042298594684</v>
      </c>
      <c r="Q6028" s="8">
        <f>LOG(M6028,2)</f>
        <v>-1.5049983511556368</v>
      </c>
      <c r="R6028" s="8">
        <f>LOG(N6028,2)</f>
        <v>-0.40065165263809749</v>
      </c>
      <c r="S6028" s="8">
        <f>LOG(O6028,2)</f>
        <v>-0.24910389851250811</v>
      </c>
      <c r="T6028" s="8">
        <f>LOG(P6028,2)</f>
        <v>8.515843318862136E-2</v>
      </c>
      <c r="U6028" s="8">
        <f>STDEV(Q6028:T6028)/SQRT(COUNT(Q6028:T6028))</f>
        <v>0.3444851403776425</v>
      </c>
      <c r="V6028" s="8">
        <f>AVERAGE(M6028:P6028)</f>
        <v>0.75301743690963607</v>
      </c>
      <c r="W6028" s="8">
        <f>LOG(V6028,2)</f>
        <v>-0.40924482248444882</v>
      </c>
      <c r="X6028" t="s">
        <v>5893</v>
      </c>
      <c r="Y6028">
        <f>_xlfn.T.TEST(B6028:E6028,F6028:I6028,2,1)</f>
        <v>0.23587956817097047</v>
      </c>
      <c r="Z6028">
        <f>IF(ABS(W6028)&gt;0.3014,1,0)</f>
        <v>1</v>
      </c>
      <c r="AA6028">
        <f>IF(Y6028&lt;0.05,1,0)</f>
        <v>0</v>
      </c>
      <c r="AB6028">
        <f>IF((Z6028+AA6028)&gt;1,1,0)</f>
        <v>0</v>
      </c>
      <c r="AC6028">
        <f>TINV(Y6028,3)</f>
        <v>1.4782110876067482</v>
      </c>
      <c r="AD6028">
        <f>EXP((-AC6028*AC6028)/2)</f>
        <v>0.33535888913114664</v>
      </c>
      <c r="AE6028">
        <f>-LOG10(AD6028)</f>
        <v>0.47449017762080509</v>
      </c>
      <c r="AF6028">
        <f>IF(AE6028&gt;2,1,0)</f>
        <v>0</v>
      </c>
      <c r="AG6028">
        <f>IF((AF6028+Z6028)&gt;1,1,0)</f>
        <v>0</v>
      </c>
    </row>
    <row r="6029" spans="1:33" x14ac:dyDescent="0.25">
      <c r="A6029" t="s">
        <v>3875</v>
      </c>
      <c r="B6029" s="12">
        <v>32.409999999999997</v>
      </c>
      <c r="C6029" s="12">
        <v>27.1325</v>
      </c>
      <c r="D6029" s="12">
        <v>20.66</v>
      </c>
      <c r="E6029" s="12">
        <v>24.087499999999999</v>
      </c>
      <c r="F6029" s="12">
        <v>18.59</v>
      </c>
      <c r="G6029" s="12">
        <v>19.3466666666667</v>
      </c>
      <c r="H6029" s="12">
        <v>19.946666666666701</v>
      </c>
      <c r="I6029" s="12">
        <v>18.3</v>
      </c>
      <c r="J6029" s="12">
        <f>AVERAGE(B6029:E6029)</f>
        <v>26.072499999999998</v>
      </c>
      <c r="K6029" s="12">
        <f>AVERAGE(F6029:I6029)</f>
        <v>19.045833333333348</v>
      </c>
      <c r="L6029" s="12">
        <f>MAX(J6029:K6029)</f>
        <v>26.072499999999998</v>
      </c>
      <c r="M6029" s="8">
        <f>F6029/B6029</f>
        <v>0.57358839864239441</v>
      </c>
      <c r="N6029" s="8">
        <f>G6029/C6029</f>
        <v>0.71304401240824467</v>
      </c>
      <c r="O6029" s="8">
        <f>H6029/D6029</f>
        <v>0.96547273313972415</v>
      </c>
      <c r="P6029" s="8">
        <f>I6029/E6029</f>
        <v>0.75973015049299442</v>
      </c>
      <c r="Q6029" s="8">
        <f>LOG(M6029,2)</f>
        <v>-0.80191225039835867</v>
      </c>
      <c r="R6029" s="8">
        <f>LOG(N6029,2)</f>
        <v>-0.48793696559067862</v>
      </c>
      <c r="S6029" s="8">
        <f>LOG(O6029,2)</f>
        <v>-5.0692579698576552E-2</v>
      </c>
      <c r="T6029" s="8">
        <f>LOG(P6029,2)</f>
        <v>-0.39644101801167836</v>
      </c>
      <c r="U6029" s="8">
        <f>STDEV(Q6029:T6029)/SQRT(COUNT(Q6029:T6029))</f>
        <v>0.15454331495186971</v>
      </c>
      <c r="V6029" s="8">
        <f>AVERAGE(M6029:P6029)</f>
        <v>0.75295882367083933</v>
      </c>
      <c r="W6029" s="8">
        <f>LOG(V6029,2)</f>
        <v>-0.4093571230979427</v>
      </c>
      <c r="X6029" t="s">
        <v>3875</v>
      </c>
      <c r="Y6029">
        <f>_xlfn.T.TEST(B6029:E6029,F6029:I6029,2,1)</f>
        <v>8.0863131044747211E-2</v>
      </c>
      <c r="Z6029">
        <f>IF(ABS(W6029)&gt;0.3014,1,0)</f>
        <v>1</v>
      </c>
      <c r="AA6029">
        <f>IF(Y6029&lt;0.05,1,0)</f>
        <v>0</v>
      </c>
      <c r="AB6029">
        <f>IF((Z6029+AA6029)&gt;1,1,0)</f>
        <v>0</v>
      </c>
      <c r="AC6029">
        <f>TINV(Y6029,3)</f>
        <v>2.593009757122823</v>
      </c>
      <c r="AD6029">
        <f>EXP((-AC6029*AC6029)/2)</f>
        <v>3.4671065044716842E-2</v>
      </c>
      <c r="AE6029">
        <f>-LOG10(AD6029)</f>
        <v>1.4600328172435426</v>
      </c>
      <c r="AF6029">
        <f>IF(AE6029&gt;2,1,0)</f>
        <v>0</v>
      </c>
      <c r="AG6029">
        <f>IF((AF6029+Z6029)&gt;1,1,0)</f>
        <v>0</v>
      </c>
    </row>
    <row r="6030" spans="1:33" x14ac:dyDescent="0.25">
      <c r="A6030" t="s">
        <v>2721</v>
      </c>
      <c r="B6030" s="12">
        <v>41.42</v>
      </c>
      <c r="C6030" s="12">
        <v>24.032499999999999</v>
      </c>
      <c r="D6030" s="12">
        <v>37.473333333333301</v>
      </c>
      <c r="E6030" s="12">
        <v>37.11</v>
      </c>
      <c r="F6030" s="12">
        <v>16.225000000000001</v>
      </c>
      <c r="G6030" s="12">
        <v>18.8966666666667</v>
      </c>
      <c r="H6030" s="12">
        <v>35.799999999999997</v>
      </c>
      <c r="I6030" s="12">
        <v>32.6</v>
      </c>
      <c r="J6030" s="12">
        <f>AVERAGE(B6030:E6030)</f>
        <v>35.008958333333325</v>
      </c>
      <c r="K6030" s="12">
        <f>AVERAGE(F6030:I6030)</f>
        <v>25.880416666666676</v>
      </c>
      <c r="L6030" s="12">
        <f>MAX(J6030:K6030)</f>
        <v>35.008958333333325</v>
      </c>
      <c r="M6030" s="8">
        <f>F6030/B6030</f>
        <v>0.39171897633993241</v>
      </c>
      <c r="N6030" s="8">
        <f>G6030/C6030</f>
        <v>0.78629633482437122</v>
      </c>
      <c r="O6030" s="8">
        <f>H6030/D6030</f>
        <v>0.95534602383917533</v>
      </c>
      <c r="P6030" s="8">
        <f>I6030/E6030</f>
        <v>0.87846941525195366</v>
      </c>
      <c r="Q6030" s="8">
        <f>LOG(M6030,2)</f>
        <v>-1.352109075334011</v>
      </c>
      <c r="R6030" s="8">
        <f>LOG(N6030,2)</f>
        <v>-0.34685496534157423</v>
      </c>
      <c r="S6030" s="8">
        <f>LOG(O6030,2)</f>
        <v>-6.5904726702142424E-2</v>
      </c>
      <c r="T6030" s="8">
        <f>LOG(P6030,2)</f>
        <v>-0.18693603657908597</v>
      </c>
      <c r="U6030" s="8">
        <f>STDEV(Q6030:T6030)/SQRT(COUNT(Q6030:T6030))</f>
        <v>0.293741714091515</v>
      </c>
      <c r="V6030" s="8">
        <f>AVERAGE(M6030:P6030)</f>
        <v>0.75295768756385817</v>
      </c>
      <c r="W6030" s="8">
        <f>LOG(V6030,2)</f>
        <v>-0.40935929991969261</v>
      </c>
      <c r="X6030" t="s">
        <v>2721</v>
      </c>
      <c r="Y6030">
        <f>_xlfn.T.TEST(B6030:E6030,F6030:I6030,2,1)</f>
        <v>0.19001305408696989</v>
      </c>
      <c r="Z6030">
        <f>IF(ABS(W6030)&gt;0.3014,1,0)</f>
        <v>1</v>
      </c>
      <c r="AA6030">
        <f>IF(Y6030&lt;0.05,1,0)</f>
        <v>0</v>
      </c>
      <c r="AB6030">
        <f>IF((Z6030+AA6030)&gt;1,1,0)</f>
        <v>0</v>
      </c>
      <c r="AC6030">
        <f>TINV(Y6030,3)</f>
        <v>1.6879067552010218</v>
      </c>
      <c r="AD6030">
        <f>EXP((-AC6030*AC6030)/2)</f>
        <v>0.24062523263960303</v>
      </c>
      <c r="AE6030">
        <f>-LOG10(AD6030)</f>
        <v>0.61865883326567017</v>
      </c>
      <c r="AF6030">
        <f>IF(AE6030&gt;2,1,0)</f>
        <v>0</v>
      </c>
      <c r="AG6030">
        <f>IF((AF6030+Z6030)&gt;1,1,0)</f>
        <v>0</v>
      </c>
    </row>
    <row r="6031" spans="1:33" x14ac:dyDescent="0.25">
      <c r="A6031" t="s">
        <v>2265</v>
      </c>
      <c r="B6031" s="12">
        <v>30.87</v>
      </c>
      <c r="C6031" s="12">
        <v>22.815000000000001</v>
      </c>
      <c r="D6031" s="12">
        <v>21.35</v>
      </c>
      <c r="E6031" s="12">
        <v>21.817499999999999</v>
      </c>
      <c r="F6031" s="12">
        <v>13.65</v>
      </c>
      <c r="G6031" s="12">
        <v>18.39</v>
      </c>
      <c r="H6031" s="12">
        <v>20.553333333333299</v>
      </c>
      <c r="I6031" s="12">
        <v>17.453333333333301</v>
      </c>
      <c r="J6031" s="12">
        <f>AVERAGE(B6031:E6031)</f>
        <v>24.213124999999998</v>
      </c>
      <c r="K6031" s="12">
        <f>AVERAGE(F6031:I6031)</f>
        <v>17.511666666666649</v>
      </c>
      <c r="L6031" s="12">
        <f>MAX(J6031:K6031)</f>
        <v>24.213124999999998</v>
      </c>
      <c r="M6031" s="8">
        <f>F6031/B6031</f>
        <v>0.44217687074829931</v>
      </c>
      <c r="N6031" s="8">
        <f>G6031/C6031</f>
        <v>0.80604865220249833</v>
      </c>
      <c r="O6031" s="8">
        <f>H6031/D6031</f>
        <v>0.96268540202966268</v>
      </c>
      <c r="P6031" s="8">
        <f>I6031/E6031</f>
        <v>0.79996944348955201</v>
      </c>
      <c r="Q6031" s="8">
        <f>LOG(M6031,2)</f>
        <v>-1.1773045318079101</v>
      </c>
      <c r="R6031" s="8">
        <f>LOG(N6031,2)</f>
        <v>-0.31106117403371525</v>
      </c>
      <c r="S6031" s="8">
        <f>LOG(O6031,2)</f>
        <v>-5.4863681121836198E-2</v>
      </c>
      <c r="T6031" s="8">
        <f>LOG(P6031,2)</f>
        <v>-0.32198320059738067</v>
      </c>
      <c r="U6031" s="8">
        <f>STDEV(Q6031:T6031)/SQRT(COUNT(Q6031:T6031))</f>
        <v>0.2449036750066228</v>
      </c>
      <c r="V6031" s="8">
        <f>AVERAGE(M6031:P6031)</f>
        <v>0.75272009211750313</v>
      </c>
      <c r="W6031" s="8">
        <f>LOG(V6031,2)</f>
        <v>-0.4098146135062582</v>
      </c>
      <c r="X6031" t="s">
        <v>2265</v>
      </c>
      <c r="Y6031">
        <f>_xlfn.T.TEST(B6031:E6031,F6031:I6031,2,1)</f>
        <v>0.16018742136706166</v>
      </c>
      <c r="Z6031">
        <f>IF(ABS(W6031)&gt;0.3014,1,0)</f>
        <v>1</v>
      </c>
      <c r="AA6031">
        <f>IF(Y6031&lt;0.05,1,0)</f>
        <v>0</v>
      </c>
      <c r="AB6031">
        <f>IF((Z6031+AA6031)&gt;1,1,0)</f>
        <v>0</v>
      </c>
      <c r="AC6031">
        <f>TINV(Y6031,3)</f>
        <v>1.8577483945609525</v>
      </c>
      <c r="AD6031">
        <f>EXP((-AC6031*AC6031)/2)</f>
        <v>0.17806358938563185</v>
      </c>
      <c r="AE6031">
        <f>-LOG10(AD6031)</f>
        <v>0.74942487641274791</v>
      </c>
      <c r="AF6031">
        <f>IF(AE6031&gt;2,1,0)</f>
        <v>0</v>
      </c>
      <c r="AG6031">
        <f>IF((AF6031+Z6031)&gt;1,1,0)</f>
        <v>0</v>
      </c>
    </row>
    <row r="6032" spans="1:33" x14ac:dyDescent="0.25">
      <c r="A6032" t="s">
        <v>4972</v>
      </c>
      <c r="B6032" s="12">
        <v>531.44000000000005</v>
      </c>
      <c r="C6032" s="12">
        <v>257.89749999999998</v>
      </c>
      <c r="D6032" s="12">
        <v>364.96</v>
      </c>
      <c r="E6032" s="12">
        <v>535.10749999999996</v>
      </c>
      <c r="F6032" s="12">
        <v>223.36</v>
      </c>
      <c r="G6032" s="12">
        <v>245.00333333333299</v>
      </c>
      <c r="H6032" s="12">
        <v>222.743333333333</v>
      </c>
      <c r="I6032" s="12">
        <v>549.79999999999995</v>
      </c>
      <c r="J6032" s="12">
        <f>AVERAGE(B6032:E6032)</f>
        <v>422.35125000000005</v>
      </c>
      <c r="K6032" s="12">
        <f>AVERAGE(F6032:I6032)</f>
        <v>310.22666666666646</v>
      </c>
      <c r="L6032" s="12">
        <f>MAX(J6032:K6032)</f>
        <v>422.35125000000005</v>
      </c>
      <c r="M6032" s="8">
        <f>F6032/B6032</f>
        <v>0.42029203673039289</v>
      </c>
      <c r="N6032" s="8">
        <f>G6032/C6032</f>
        <v>0.95000274656921069</v>
      </c>
      <c r="O6032" s="8">
        <f>H6032/D6032</f>
        <v>0.6103225924302198</v>
      </c>
      <c r="P6032" s="8">
        <f>I6032/E6032</f>
        <v>1.0274570997416408</v>
      </c>
      <c r="Q6032" s="8">
        <f>LOG(M6032,2)</f>
        <v>-1.2505359728690613</v>
      </c>
      <c r="R6032" s="8">
        <f>LOG(N6032,2)</f>
        <v>-7.3996410437406596E-2</v>
      </c>
      <c r="S6032" s="8">
        <f>LOG(O6032,2)</f>
        <v>-0.71235609896440322</v>
      </c>
      <c r="T6032" s="8">
        <f>LOG(P6032,2)</f>
        <v>3.9078157136074314E-2</v>
      </c>
      <c r="U6032" s="8">
        <f>STDEV(Q6032:T6032)/SQRT(COUNT(Q6032:T6032))</f>
        <v>0.30006700341900366</v>
      </c>
      <c r="V6032" s="8">
        <f>AVERAGE(M6032:P6032)</f>
        <v>0.75201861886786603</v>
      </c>
      <c r="W6032" s="8">
        <f>LOG(V6032,2)</f>
        <v>-0.41115971354853087</v>
      </c>
      <c r="X6032" t="s">
        <v>4972</v>
      </c>
      <c r="Y6032">
        <f>_xlfn.T.TEST(B6032:E6032,F6032:I6032,2,1)</f>
        <v>0.22566265090457974</v>
      </c>
      <c r="Z6032">
        <f>IF(ABS(W6032)&gt;0.3014,1,0)</f>
        <v>1</v>
      </c>
      <c r="AA6032">
        <f>IF(Y6032&lt;0.05,1,0)</f>
        <v>0</v>
      </c>
      <c r="AB6032">
        <f>IF((Z6032+AA6032)&gt;1,1,0)</f>
        <v>0</v>
      </c>
      <c r="AC6032">
        <f>TINV(Y6032,3)</f>
        <v>1.5207462959216445</v>
      </c>
      <c r="AD6032">
        <f>EXP((-AC6032*AC6032)/2)</f>
        <v>0.31463732638277886</v>
      </c>
      <c r="AE6032">
        <f>-LOG10(AD6032)</f>
        <v>0.50218975698141166</v>
      </c>
      <c r="AF6032">
        <f>IF(AE6032&gt;2,1,0)</f>
        <v>0</v>
      </c>
      <c r="AG6032">
        <f>IF((AF6032+Z6032)&gt;1,1,0)</f>
        <v>0</v>
      </c>
    </row>
    <row r="6033" spans="1:33" x14ac:dyDescent="0.25">
      <c r="A6033" t="s">
        <v>1565</v>
      </c>
      <c r="B6033" s="12">
        <v>16.12</v>
      </c>
      <c r="C6033" s="12">
        <v>12.602499999999999</v>
      </c>
      <c r="D6033" s="12">
        <v>14.8233333333333</v>
      </c>
      <c r="E6033" s="12">
        <v>17.36</v>
      </c>
      <c r="F6033" s="12">
        <v>7.5149999999999997</v>
      </c>
      <c r="G6033" s="12">
        <v>8.3666666666666707</v>
      </c>
      <c r="H6033" s="12">
        <v>17.746666666666702</v>
      </c>
      <c r="I6033" s="12">
        <v>11.793333333333299</v>
      </c>
      <c r="J6033" s="12">
        <f>AVERAGE(B6033:E6033)</f>
        <v>15.226458333333325</v>
      </c>
      <c r="K6033" s="12">
        <f>AVERAGE(F6033:I6033)</f>
        <v>11.355416666666668</v>
      </c>
      <c r="L6033" s="12">
        <f>MAX(J6033:K6033)</f>
        <v>15.226458333333325</v>
      </c>
      <c r="M6033" s="8">
        <f>F6033/B6033</f>
        <v>0.46619106699751856</v>
      </c>
      <c r="N6033" s="8">
        <f>G6033/C6033</f>
        <v>0.66388943992594096</v>
      </c>
      <c r="O6033" s="8">
        <f>H6033/D6033</f>
        <v>1.1972116033280913</v>
      </c>
      <c r="P6033" s="8">
        <f>I6033/E6033</f>
        <v>0.67933947772657255</v>
      </c>
      <c r="Q6033" s="8">
        <f>LOG(M6033,2)</f>
        <v>-1.101006734611603</v>
      </c>
      <c r="R6033" s="8">
        <f>LOG(N6033,2)</f>
        <v>-0.59098509089238527</v>
      </c>
      <c r="S6033" s="8">
        <f>LOG(O6033,2)</f>
        <v>0.25967816656038961</v>
      </c>
      <c r="T6033" s="8">
        <f>LOG(P6033,2)</f>
        <v>-0.55779540047518128</v>
      </c>
      <c r="U6033" s="8">
        <f>STDEV(Q6033:T6033)/SQRT(COUNT(Q6033:T6033))</f>
        <v>0.28135300324228574</v>
      </c>
      <c r="V6033" s="8">
        <f>AVERAGE(M6033:P6033)</f>
        <v>0.75165789699453089</v>
      </c>
      <c r="W6033" s="8">
        <f>LOG(V6033,2)</f>
        <v>-0.41185189921784726</v>
      </c>
      <c r="X6033" t="s">
        <v>1565</v>
      </c>
      <c r="Y6033">
        <f>_xlfn.T.TEST(B6033:E6033,F6033:I6033,2,1)</f>
        <v>0.21115320970309506</v>
      </c>
      <c r="Z6033">
        <f>IF(ABS(W6033)&gt;0.3014,1,0)</f>
        <v>1</v>
      </c>
      <c r="AA6033">
        <f>IF(Y6033&lt;0.05,1,0)</f>
        <v>0</v>
      </c>
      <c r="AB6033">
        <f>IF((Z6033+AA6033)&gt;1,1,0)</f>
        <v>0</v>
      </c>
      <c r="AC6033">
        <f>TINV(Y6033,3)</f>
        <v>1.5849523873123312</v>
      </c>
      <c r="AD6033">
        <f>EXP((-AC6033*AC6033)/2)</f>
        <v>0.28478036782372573</v>
      </c>
      <c r="AE6033">
        <f>-LOG10(AD6033)</f>
        <v>0.54548995337684014</v>
      </c>
      <c r="AF6033">
        <f>IF(AE6033&gt;2,1,0)</f>
        <v>0</v>
      </c>
      <c r="AG6033">
        <f>IF((AF6033+Z6033)&gt;1,1,0)</f>
        <v>0</v>
      </c>
    </row>
    <row r="6034" spans="1:33" x14ac:dyDescent="0.25">
      <c r="A6034" t="s">
        <v>2000</v>
      </c>
      <c r="B6034" s="12">
        <v>23.4</v>
      </c>
      <c r="C6034" s="12">
        <v>44.305</v>
      </c>
      <c r="D6034" s="12">
        <v>48.183333333333302</v>
      </c>
      <c r="E6034" s="12">
        <v>72.790000000000006</v>
      </c>
      <c r="F6034" s="12">
        <v>22.184999999999999</v>
      </c>
      <c r="G6034" s="12">
        <v>25.34</v>
      </c>
      <c r="H6034" s="12">
        <v>47.38</v>
      </c>
      <c r="I6034" s="12">
        <v>36.54</v>
      </c>
      <c r="J6034" s="12">
        <f>AVERAGE(B6034:E6034)</f>
        <v>47.169583333333321</v>
      </c>
      <c r="K6034" s="12">
        <f>AVERAGE(F6034:I6034)</f>
        <v>32.861249999999998</v>
      </c>
      <c r="L6034" s="12">
        <f>MAX(J6034:K6034)</f>
        <v>47.169583333333321</v>
      </c>
      <c r="M6034" s="8">
        <f>F6034/B6034</f>
        <v>0.94807692307692304</v>
      </c>
      <c r="N6034" s="8">
        <f>G6034/C6034</f>
        <v>0.57194447579279994</v>
      </c>
      <c r="O6034" s="8">
        <f>H6034/D6034</f>
        <v>0.98332756831546253</v>
      </c>
      <c r="P6034" s="8">
        <f>I6034/E6034</f>
        <v>0.50199203187250996</v>
      </c>
      <c r="Q6034" s="8">
        <f>LOG(M6034,2)</f>
        <v>-7.6923976650543041E-2</v>
      </c>
      <c r="R6034" s="8">
        <f>LOG(N6034,2)</f>
        <v>-0.80605299751046688</v>
      </c>
      <c r="S6034" s="8">
        <f>LOG(O6034,2)</f>
        <v>-2.4256004403023286E-2</v>
      </c>
      <c r="T6034" s="8">
        <f>LOG(P6034,2)</f>
        <v>-0.99426363045085553</v>
      </c>
      <c r="U6034" s="8">
        <f>STDEV(Q6034:T6034)/SQRT(COUNT(Q6034:T6034))</f>
        <v>0.24847282129079307</v>
      </c>
      <c r="V6034" s="8">
        <f>AVERAGE(M6034:P6034)</f>
        <v>0.75133524976442378</v>
      </c>
      <c r="W6034" s="8">
        <f>LOG(V6034,2)</f>
        <v>-0.41247130532357196</v>
      </c>
      <c r="X6034" t="s">
        <v>2000</v>
      </c>
      <c r="Y6034">
        <f>_xlfn.T.TEST(B6034:E6034,F6034:I6034,2,1)</f>
        <v>0.18899570076178426</v>
      </c>
      <c r="Z6034">
        <f>IF(ABS(W6034)&gt;0.3014,1,0)</f>
        <v>1</v>
      </c>
      <c r="AA6034">
        <f>IF(Y6034&lt;0.05,1,0)</f>
        <v>0</v>
      </c>
      <c r="AB6034">
        <f>IF((Z6034+AA6034)&gt;1,1,0)</f>
        <v>0</v>
      </c>
      <c r="AC6034">
        <f>TINV(Y6034,3)</f>
        <v>1.6931835403638551</v>
      </c>
      <c r="AD6034">
        <f>EXP((-AC6034*AC6034)/2)</f>
        <v>0.238488246526467</v>
      </c>
      <c r="AE6034">
        <f>-LOG10(AD6034)</f>
        <v>0.62253301953572848</v>
      </c>
      <c r="AF6034">
        <f>IF(AE6034&gt;2,1,0)</f>
        <v>0</v>
      </c>
      <c r="AG6034">
        <f>IF((AF6034+Z6034)&gt;1,1,0)</f>
        <v>0</v>
      </c>
    </row>
    <row r="6035" spans="1:33" x14ac:dyDescent="0.25">
      <c r="A6035" s="6" t="s">
        <v>4191</v>
      </c>
      <c r="B6035" s="12">
        <v>17.440000000000001</v>
      </c>
      <c r="C6035" s="12">
        <v>16.945</v>
      </c>
      <c r="D6035" s="12">
        <v>16.5966666666667</v>
      </c>
      <c r="E6035" s="12">
        <v>14.574999999999999</v>
      </c>
      <c r="F6035" s="12">
        <v>11.84</v>
      </c>
      <c r="G6035" s="12">
        <v>13.9</v>
      </c>
      <c r="H6035" s="12">
        <v>13.0833333333333</v>
      </c>
      <c r="I6035" s="12">
        <v>10.453333333333299</v>
      </c>
      <c r="J6035" s="12">
        <f>AVERAGE(B6035:E6035)</f>
        <v>16.389166666666675</v>
      </c>
      <c r="K6035" s="12">
        <f>AVERAGE(F6035:I6035)</f>
        <v>12.31916666666665</v>
      </c>
      <c r="L6035" s="12">
        <f>MAX(J6035:K6035)</f>
        <v>16.389166666666675</v>
      </c>
      <c r="M6035" s="8">
        <f>F6035/B6035</f>
        <v>0.67889908256880727</v>
      </c>
      <c r="N6035" s="8">
        <f>G6035/C6035</f>
        <v>0.82030097373856592</v>
      </c>
      <c r="O6035" s="8">
        <f>H6035/D6035</f>
        <v>0.7883109058043748</v>
      </c>
      <c r="P6035" s="8">
        <f>I6035/E6035</f>
        <v>0.71720983419096396</v>
      </c>
      <c r="Q6035" s="8">
        <f>LOG(M6035,2)</f>
        <v>-0.55873095914797677</v>
      </c>
      <c r="R6035" s="8">
        <f>LOG(N6035,2)</f>
        <v>-0.28577475387312462</v>
      </c>
      <c r="S6035" s="8">
        <f>LOG(O6035,2)</f>
        <v>-0.3431633613997041</v>
      </c>
      <c r="T6035" s="8">
        <f>LOG(P6035,2)</f>
        <v>-0.47953282469381142</v>
      </c>
      <c r="U6035" s="8">
        <f>STDEV(Q6035:T6035)/SQRT(COUNT(Q6035:T6035))</f>
        <v>6.236303266946041E-2</v>
      </c>
      <c r="V6035" s="8">
        <f>AVERAGE(M6035:P6035)</f>
        <v>0.7511801990756779</v>
      </c>
      <c r="W6035" s="8">
        <f>LOG(V6035,2)</f>
        <v>-0.41276906047904383</v>
      </c>
      <c r="X6035" s="6" t="s">
        <v>4191</v>
      </c>
      <c r="Y6035">
        <f>_xlfn.T.TEST(B6035:E6035,F6035:I6035,2,1)</f>
        <v>5.2546302813112336E-3</v>
      </c>
      <c r="Z6035">
        <f>IF(ABS(W6035)&gt;0.3014,1,0)</f>
        <v>1</v>
      </c>
      <c r="AA6035">
        <f>IF(Y6035&lt;0.05,1,0)</f>
        <v>1</v>
      </c>
      <c r="AB6035">
        <f>IF((Z6035+AA6035)&gt;1,1,0)</f>
        <v>1</v>
      </c>
      <c r="AC6035">
        <f>TINV(Y6035,3)</f>
        <v>7.3256355586963169</v>
      </c>
      <c r="AD6035">
        <f>EXP((-AC6035*AC6035)/2)</f>
        <v>2.2223227807036359E-12</v>
      </c>
      <c r="AE6035">
        <f>-LOG10(AD6035)</f>
        <v>11.653192861822864</v>
      </c>
      <c r="AF6035">
        <f>IF(AE6035&gt;2,1,0)</f>
        <v>1</v>
      </c>
      <c r="AG6035">
        <f>IF((AF6035+Z6035)&gt;1,1,0)</f>
        <v>1</v>
      </c>
    </row>
    <row r="6036" spans="1:33" x14ac:dyDescent="0.25">
      <c r="A6036" s="6" t="s">
        <v>1011</v>
      </c>
      <c r="B6036" s="12">
        <v>25.77</v>
      </c>
      <c r="C6036" s="12">
        <v>19.017499999999998</v>
      </c>
      <c r="D6036" s="12">
        <v>39.353333333333303</v>
      </c>
      <c r="E6036" s="12">
        <v>52.577500000000001</v>
      </c>
      <c r="F6036" s="12">
        <v>16.73</v>
      </c>
      <c r="G6036" s="12">
        <v>12.4066666666667</v>
      </c>
      <c r="H6036" s="12">
        <v>36.8066666666667</v>
      </c>
      <c r="I6036" s="12">
        <v>40.369999999999997</v>
      </c>
      <c r="J6036" s="12">
        <f>AVERAGE(B6036:E6036)</f>
        <v>34.179583333333326</v>
      </c>
      <c r="K6036" s="12">
        <f>AVERAGE(F6036:I6036)</f>
        <v>26.578333333333347</v>
      </c>
      <c r="L6036" s="12">
        <f>MAX(J6036:K6036)</f>
        <v>34.179583333333326</v>
      </c>
      <c r="M6036" s="8">
        <f>F6036/B6036</f>
        <v>0.64920450135816843</v>
      </c>
      <c r="N6036" s="8">
        <f>G6036/C6036</f>
        <v>0.65238157837080069</v>
      </c>
      <c r="O6036" s="8">
        <f>H6036/D6036</f>
        <v>0.9352871421311213</v>
      </c>
      <c r="P6036" s="8">
        <f>I6036/E6036</f>
        <v>0.76781893395463829</v>
      </c>
      <c r="Q6036" s="8">
        <f>LOG(M6036,2)</f>
        <v>-0.62325509182126704</v>
      </c>
      <c r="R6036" s="8">
        <f>LOG(N6036,2)</f>
        <v>-0.61621205037330784</v>
      </c>
      <c r="S6036" s="8">
        <f>LOG(O6036,2)</f>
        <v>-9.6518740655625129E-2</v>
      </c>
      <c r="T6036" s="8">
        <f>LOG(P6036,2)</f>
        <v>-0.38116195826897403</v>
      </c>
      <c r="U6036" s="8">
        <f>STDEV(Q6036:T6036)/SQRT(COUNT(Q6036:T6036))</f>
        <v>0.12437018974635726</v>
      </c>
      <c r="V6036" s="8">
        <f>AVERAGE(M6036:P6036)</f>
        <v>0.75117303895368215</v>
      </c>
      <c r="W6036" s="8">
        <f>LOG(V6036,2)</f>
        <v>-0.4127828120685289</v>
      </c>
      <c r="X6036" s="6" t="s">
        <v>1011</v>
      </c>
      <c r="Y6036">
        <f>_xlfn.T.TEST(B6036:E6036,F6036:I6036,2,1)</f>
        <v>3.3559577120932965E-2</v>
      </c>
      <c r="Z6036">
        <f>IF(ABS(W6036)&gt;0.3014,1,0)</f>
        <v>1</v>
      </c>
      <c r="AA6036">
        <f>IF(Y6036&lt;0.05,1,0)</f>
        <v>1</v>
      </c>
      <c r="AB6036">
        <f>IF((Z6036+AA6036)&gt;1,1,0)</f>
        <v>1</v>
      </c>
      <c r="AC6036">
        <f>TINV(Y6036,3)</f>
        <v>3.7306597391493188</v>
      </c>
      <c r="AD6036">
        <f>EXP((-AC6036*AC6036)/2)</f>
        <v>9.5013066126374524E-4</v>
      </c>
      <c r="AE6036">
        <f>-LOG10(AD6036)</f>
        <v>3.0222166667491868</v>
      </c>
      <c r="AF6036">
        <f>IF(AE6036&gt;2,1,0)</f>
        <v>1</v>
      </c>
      <c r="AG6036">
        <f>IF((AF6036+Z6036)&gt;1,1,0)</f>
        <v>1</v>
      </c>
    </row>
    <row r="6037" spans="1:33" x14ac:dyDescent="0.25">
      <c r="A6037" t="s">
        <v>2065</v>
      </c>
      <c r="B6037" s="12">
        <v>78.900000000000006</v>
      </c>
      <c r="C6037" s="12">
        <v>81.087500000000006</v>
      </c>
      <c r="D6037" s="12">
        <v>62.313333333333297</v>
      </c>
      <c r="E6037" s="12">
        <v>85.847499999999997</v>
      </c>
      <c r="F6037" s="12">
        <v>51.664999999999999</v>
      </c>
      <c r="G6037" s="12">
        <v>43.65</v>
      </c>
      <c r="H6037" s="12">
        <v>65.303333333333299</v>
      </c>
      <c r="I6037" s="12">
        <v>65.276666666666699</v>
      </c>
      <c r="J6037" s="12">
        <f>AVERAGE(B6037:E6037)</f>
        <v>77.037083333333328</v>
      </c>
      <c r="K6037" s="12">
        <f>AVERAGE(F6037:I6037)</f>
        <v>56.473749999999995</v>
      </c>
      <c r="L6037" s="12">
        <f>MAX(J6037:K6037)</f>
        <v>77.037083333333328</v>
      </c>
      <c r="M6037" s="8">
        <f>F6037/B6037</f>
        <v>0.65481622306717358</v>
      </c>
      <c r="N6037" s="8">
        <f>G6037/C6037</f>
        <v>0.53830738399876676</v>
      </c>
      <c r="O6037" s="8">
        <f>H6037/D6037</f>
        <v>1.0479833101529903</v>
      </c>
      <c r="P6037" s="8">
        <f>I6037/E6037</f>
        <v>0.76037935486376074</v>
      </c>
      <c r="Q6037" s="8">
        <f>LOG(M6037,2)</f>
        <v>-0.610838029873359</v>
      </c>
      <c r="R6037" s="8">
        <f>LOG(N6037,2)</f>
        <v>-0.89349787984891271</v>
      </c>
      <c r="S6037" s="8">
        <f>LOG(O6037,2)</f>
        <v>6.7615741158526199E-2</v>
      </c>
      <c r="T6037" s="8">
        <f>LOG(P6037,2)</f>
        <v>-0.3952087331271073</v>
      </c>
      <c r="U6037" s="8">
        <f>STDEV(Q6037:T6037)/SQRT(COUNT(Q6037:T6037))</f>
        <v>0.20273803211983013</v>
      </c>
      <c r="V6037" s="8">
        <f>AVERAGE(M6037:P6037)</f>
        <v>0.75037156802067284</v>
      </c>
      <c r="W6037" s="8">
        <f>LOG(V6037,2)</f>
        <v>-0.41432293048380353</v>
      </c>
      <c r="X6037" t="s">
        <v>2065</v>
      </c>
      <c r="Y6037">
        <f>_xlfn.T.TEST(B6037:E6037,F6037:I6037,2,1)</f>
        <v>9.6234826299612039E-2</v>
      </c>
      <c r="Z6037">
        <f>IF(ABS(W6037)&gt;0.3014,1,0)</f>
        <v>1</v>
      </c>
      <c r="AA6037">
        <f>IF(Y6037&lt;0.05,1,0)</f>
        <v>0</v>
      </c>
      <c r="AB6037">
        <f>IF((Z6037+AA6037)&gt;1,1,0)</f>
        <v>0</v>
      </c>
      <c r="AC6037">
        <f>TINV(Y6037,3)</f>
        <v>2.3958299559990097</v>
      </c>
      <c r="AD6037">
        <f>EXP((-AC6037*AC6037)/2)</f>
        <v>5.6698893182425179E-2</v>
      </c>
      <c r="AE6037">
        <f>-LOG10(AD6037)</f>
        <v>1.2464254188752928</v>
      </c>
      <c r="AF6037">
        <f>IF(AE6037&gt;2,1,0)</f>
        <v>0</v>
      </c>
      <c r="AG6037">
        <f>IF((AF6037+Z6037)&gt;1,1,0)</f>
        <v>0</v>
      </c>
    </row>
    <row r="6038" spans="1:33" x14ac:dyDescent="0.25">
      <c r="A6038" t="s">
        <v>3217</v>
      </c>
      <c r="B6038" s="12">
        <v>84.29</v>
      </c>
      <c r="C6038" s="12">
        <v>32.734999999999999</v>
      </c>
      <c r="D6038" s="12">
        <v>40.11</v>
      </c>
      <c r="E6038" s="12">
        <v>37.282499999999999</v>
      </c>
      <c r="F6038" s="12">
        <v>26.565000000000001</v>
      </c>
      <c r="G6038" s="12">
        <v>26.293333333333301</v>
      </c>
      <c r="H6038" s="12">
        <v>33.51</v>
      </c>
      <c r="I6038" s="12">
        <v>38.996666666666698</v>
      </c>
      <c r="J6038" s="12">
        <f>AVERAGE(B6038:E6038)</f>
        <v>48.604374999999997</v>
      </c>
      <c r="K6038" s="12">
        <f>AVERAGE(F6038:I6038)</f>
        <v>31.341250000000002</v>
      </c>
      <c r="L6038" s="12">
        <f>MAX(J6038:K6038)</f>
        <v>48.604374999999997</v>
      </c>
      <c r="M6038" s="8">
        <f>F6038/B6038</f>
        <v>0.31516194091825839</v>
      </c>
      <c r="N6038" s="8">
        <f>G6038/C6038</f>
        <v>0.80321775876991908</v>
      </c>
      <c r="O6038" s="8">
        <f>H6038/D6038</f>
        <v>0.83545250560957363</v>
      </c>
      <c r="P6038" s="8">
        <f>I6038/E6038</f>
        <v>1.0459777822481513</v>
      </c>
      <c r="Q6038" s="8">
        <f>LOG(M6038,2)</f>
        <v>-1.6658347700032594</v>
      </c>
      <c r="R6038" s="8">
        <f>LOG(N6038,2)</f>
        <v>-0.31613692793176518</v>
      </c>
      <c r="S6038" s="8">
        <f>LOG(O6038,2)</f>
        <v>-0.25937027961003806</v>
      </c>
      <c r="T6038" s="8">
        <f>LOG(P6038,2)</f>
        <v>6.485220743491639E-2</v>
      </c>
      <c r="U6038" s="8">
        <f>STDEV(Q6038:T6038)/SQRT(COUNT(Q6038:T6038))</f>
        <v>0.38320467323389862</v>
      </c>
      <c r="V6038" s="8">
        <f>AVERAGE(M6038:P6038)</f>
        <v>0.74995249688647558</v>
      </c>
      <c r="W6038" s="8">
        <f>LOG(V6038,2)</f>
        <v>-0.4151288788478284</v>
      </c>
      <c r="X6038" t="s">
        <v>3217</v>
      </c>
      <c r="Y6038">
        <f>_xlfn.T.TEST(B6038:E6038,F6038:I6038,2,1)</f>
        <v>0.29460805157496894</v>
      </c>
      <c r="Z6038">
        <f>IF(ABS(W6038)&gt;0.3014,1,0)</f>
        <v>1</v>
      </c>
      <c r="AA6038">
        <f>IF(Y6038&lt;0.05,1,0)</f>
        <v>0</v>
      </c>
      <c r="AB6038">
        <f>IF((Z6038+AA6038)&gt;1,1,0)</f>
        <v>0</v>
      </c>
      <c r="AC6038">
        <f>TINV(Y6038,3)</f>
        <v>1.2668990332766641</v>
      </c>
      <c r="AD6038">
        <f>EXP((-AC6038*AC6038)/2)</f>
        <v>0.44819961336341163</v>
      </c>
      <c r="AE6038">
        <f>-LOG10(AD6038)</f>
        <v>0.34852852244220983</v>
      </c>
      <c r="AF6038">
        <f>IF(AE6038&gt;2,1,0)</f>
        <v>0</v>
      </c>
      <c r="AG6038">
        <f>IF((AF6038+Z6038)&gt;1,1,0)</f>
        <v>0</v>
      </c>
    </row>
    <row r="6039" spans="1:33" x14ac:dyDescent="0.25">
      <c r="A6039" t="s">
        <v>4359</v>
      </c>
      <c r="B6039" s="12">
        <v>17.5</v>
      </c>
      <c r="C6039" s="12">
        <v>11.44</v>
      </c>
      <c r="D6039" s="12">
        <v>14.6</v>
      </c>
      <c r="E6039" s="12">
        <v>17.767499999999998</v>
      </c>
      <c r="F6039" s="12">
        <v>8.4600000000000009</v>
      </c>
      <c r="G6039" s="12">
        <v>7.4266666666666703</v>
      </c>
      <c r="H6039" s="12">
        <v>15.36</v>
      </c>
      <c r="I6039" s="12">
        <v>14.4333333333333</v>
      </c>
      <c r="J6039" s="12">
        <f>AVERAGE(B6039:E6039)</f>
        <v>15.326874999999999</v>
      </c>
      <c r="K6039" s="12">
        <f>AVERAGE(F6039:I6039)</f>
        <v>11.419999999999993</v>
      </c>
      <c r="L6039" s="12">
        <f>MAX(J6039:K6039)</f>
        <v>15.326874999999999</v>
      </c>
      <c r="M6039" s="8">
        <f>F6039/B6039</f>
        <v>0.48342857142857149</v>
      </c>
      <c r="N6039" s="8">
        <f>G6039/C6039</f>
        <v>0.64918414918414957</v>
      </c>
      <c r="O6039" s="8">
        <f>H6039/D6039</f>
        <v>1.0520547945205478</v>
      </c>
      <c r="P6039" s="8">
        <f>I6039/E6039</f>
        <v>0.8123446367431153</v>
      </c>
      <c r="Q6039" s="8">
        <f>LOG(M6039,2)</f>
        <v>-1.0486253535997412</v>
      </c>
      <c r="R6039" s="8">
        <f>LOG(N6039,2)</f>
        <v>-0.62330032015951298</v>
      </c>
      <c r="S6039" s="8">
        <f>LOG(O6039,2)</f>
        <v>7.320984695377647E-2</v>
      </c>
      <c r="T6039" s="8">
        <f>LOG(P6039,2)</f>
        <v>-0.29983617506845961</v>
      </c>
      <c r="U6039" s="8">
        <f>STDEV(Q6039:T6039)/SQRT(COUNT(Q6039:T6039))</f>
        <v>0.23844197563539604</v>
      </c>
      <c r="V6039" s="8">
        <f>AVERAGE(M6039:P6039)</f>
        <v>0.74925303796909604</v>
      </c>
      <c r="W6039" s="8">
        <f>LOG(V6039,2)</f>
        <v>-0.41647506649343924</v>
      </c>
      <c r="X6039" t="s">
        <v>4359</v>
      </c>
      <c r="Y6039">
        <f>_xlfn.T.TEST(B6039:E6039,F6039:I6039,2,1)</f>
        <v>0.14713700636202687</v>
      </c>
      <c r="Z6039">
        <f>IF(ABS(W6039)&gt;0.3014,1,0)</f>
        <v>1</v>
      </c>
      <c r="AA6039">
        <f>IF(Y6039&lt;0.05,1,0)</f>
        <v>0</v>
      </c>
      <c r="AB6039">
        <f>IF((Z6039+AA6039)&gt;1,1,0)</f>
        <v>0</v>
      </c>
      <c r="AC6039">
        <f>TINV(Y6039,3)</f>
        <v>1.943983112070671</v>
      </c>
      <c r="AD6039">
        <f>EXP((-AC6039*AC6039)/2)</f>
        <v>0.15114204786740532</v>
      </c>
      <c r="AE6039">
        <f>-LOG10(AD6039)</f>
        <v>0.8206146976965909</v>
      </c>
      <c r="AF6039">
        <f>IF(AE6039&gt;2,1,0)</f>
        <v>0</v>
      </c>
      <c r="AG6039">
        <f>IF((AF6039+Z6039)&gt;1,1,0)</f>
        <v>0</v>
      </c>
    </row>
    <row r="6040" spans="1:33" x14ac:dyDescent="0.25">
      <c r="A6040" t="s">
        <v>827</v>
      </c>
      <c r="B6040" s="12">
        <v>17.52</v>
      </c>
      <c r="C6040" s="12">
        <v>16.23</v>
      </c>
      <c r="D6040" s="12">
        <v>16.260000000000002</v>
      </c>
      <c r="E6040" s="12">
        <v>19.5075</v>
      </c>
      <c r="F6040" s="12">
        <v>9.3650000000000002</v>
      </c>
      <c r="G6040" s="12">
        <v>9.67</v>
      </c>
      <c r="H6040" s="12">
        <v>19.093333333333302</v>
      </c>
      <c r="I6040" s="12">
        <v>13.483333333333301</v>
      </c>
      <c r="J6040" s="12">
        <f>AVERAGE(B6040:E6040)</f>
        <v>17.379375000000003</v>
      </c>
      <c r="K6040" s="12">
        <f>AVERAGE(F6040:I6040)</f>
        <v>12.90291666666665</v>
      </c>
      <c r="L6040" s="12">
        <f>MAX(J6040:K6040)</f>
        <v>17.379375000000003</v>
      </c>
      <c r="M6040" s="8">
        <f>F6040/B6040</f>
        <v>0.53453196347031962</v>
      </c>
      <c r="N6040" s="8">
        <f>G6040/C6040</f>
        <v>0.59581022797288974</v>
      </c>
      <c r="O6040" s="8">
        <f>H6040/D6040</f>
        <v>1.174251742517423</v>
      </c>
      <c r="P6040" s="8">
        <f>I6040/E6040</f>
        <v>0.69118715024135846</v>
      </c>
      <c r="Q6040" s="8">
        <f>LOG(M6040,2)</f>
        <v>-0.90365187535812808</v>
      </c>
      <c r="R6040" s="8">
        <f>LOG(N6040,2)</f>
        <v>-0.74707520507113012</v>
      </c>
      <c r="S6040" s="8">
        <f>LOG(O6040,2)</f>
        <v>0.23174173446806989</v>
      </c>
      <c r="T6040" s="8">
        <f>LOG(P6040,2)</f>
        <v>-0.53285169806796717</v>
      </c>
      <c r="U6040" s="8">
        <f>STDEV(Q6040:T6040)/SQRT(COUNT(Q6040:T6040))</f>
        <v>0.25164894129974674</v>
      </c>
      <c r="V6040" s="8">
        <f>AVERAGE(M6040:P6040)</f>
        <v>0.7489452710504978</v>
      </c>
      <c r="W6040" s="8">
        <f>LOG(V6040,2)</f>
        <v>-0.41706779685601397</v>
      </c>
      <c r="X6040" t="s">
        <v>827</v>
      </c>
      <c r="Y6040">
        <f>_xlfn.T.TEST(B6040:E6040,F6040:I6040,2,1)</f>
        <v>0.16861490954157007</v>
      </c>
      <c r="Z6040">
        <f>IF(ABS(W6040)&gt;0.3014,1,0)</f>
        <v>1</v>
      </c>
      <c r="AA6040">
        <f>IF(Y6040&lt;0.05,1,0)</f>
        <v>0</v>
      </c>
      <c r="AB6040">
        <f>IF((Z6040+AA6040)&gt;1,1,0)</f>
        <v>0</v>
      </c>
      <c r="AC6040">
        <f>TINV(Y6040,3)</f>
        <v>1.8062908576536587</v>
      </c>
      <c r="AD6040">
        <f>EXP((-AC6040*AC6040)/2)</f>
        <v>0.19566655251487527</v>
      </c>
      <c r="AE6040">
        <f>-LOG10(AD6040)</f>
        <v>0.70848340683920752</v>
      </c>
      <c r="AF6040">
        <f>IF(AE6040&gt;2,1,0)</f>
        <v>0</v>
      </c>
      <c r="AG6040">
        <f>IF((AF6040+Z6040)&gt;1,1,0)</f>
        <v>0</v>
      </c>
    </row>
    <row r="6041" spans="1:33" x14ac:dyDescent="0.25">
      <c r="A6041" t="s">
        <v>4525</v>
      </c>
      <c r="B6041" s="12">
        <v>43.35</v>
      </c>
      <c r="C6041" s="12">
        <v>66.98</v>
      </c>
      <c r="D6041" s="12">
        <v>24.13</v>
      </c>
      <c r="E6041" s="12">
        <v>65.540000000000006</v>
      </c>
      <c r="F6041" s="12">
        <v>14.84</v>
      </c>
      <c r="G6041" s="12">
        <v>36.53</v>
      </c>
      <c r="H6041" s="12">
        <v>43.5966666666667</v>
      </c>
      <c r="I6041" s="12">
        <v>19.6033333333333</v>
      </c>
      <c r="J6041" s="12">
        <f>AVERAGE(B6041:E6041)</f>
        <v>50</v>
      </c>
      <c r="K6041" s="12">
        <f>AVERAGE(F6041:I6041)</f>
        <v>28.642499999999998</v>
      </c>
      <c r="L6041" s="12">
        <f>MAX(J6041:K6041)</f>
        <v>50</v>
      </c>
      <c r="M6041" s="8">
        <f>F6041/B6041</f>
        <v>0.34232987312572088</v>
      </c>
      <c r="N6041" s="8">
        <f>G6041/C6041</f>
        <v>0.54538668259181844</v>
      </c>
      <c r="O6041" s="8">
        <f>H6041/D6041</f>
        <v>1.8067412626053336</v>
      </c>
      <c r="P6041" s="8">
        <f>I6041/E6041</f>
        <v>0.2991048723425892</v>
      </c>
      <c r="Q6041" s="8">
        <f>LOG(M6041,2)</f>
        <v>-1.546540901488394</v>
      </c>
      <c r="R6041" s="8">
        <f>LOG(N6041,2)</f>
        <v>-0.87464862234469753</v>
      </c>
      <c r="S6041" s="8">
        <f>LOG(O6041,2)</f>
        <v>0.85338991744604675</v>
      </c>
      <c r="T6041" s="8">
        <f>LOG(P6041,2)</f>
        <v>-1.7412766831019868</v>
      </c>
      <c r="U6041" s="8">
        <f>STDEV(Q6041:T6041)/SQRT(COUNT(Q6041:T6041))</f>
        <v>0.59017097370483906</v>
      </c>
      <c r="V6041" s="8">
        <f>AVERAGE(M6041:P6041)</f>
        <v>0.7483906726663655</v>
      </c>
      <c r="W6041" s="8">
        <f>LOG(V6041,2)</f>
        <v>-0.4181365167761083</v>
      </c>
      <c r="X6041" t="s">
        <v>4525</v>
      </c>
      <c r="Y6041">
        <f>_xlfn.T.TEST(B6041:E6041,F6041:I6041,2,1)</f>
        <v>0.22849060386651207</v>
      </c>
      <c r="Z6041">
        <f>IF(ABS(W6041)&gt;0.3014,1,0)</f>
        <v>1</v>
      </c>
      <c r="AA6041">
        <f>IF(Y6041&lt;0.05,1,0)</f>
        <v>0</v>
      </c>
      <c r="AB6041">
        <f>IF((Z6041+AA6041)&gt;1,1,0)</f>
        <v>0</v>
      </c>
      <c r="AC6041">
        <f>TINV(Y6041,3)</f>
        <v>1.5087644345585796</v>
      </c>
      <c r="AD6041">
        <f>EXP((-AC6041*AC6041)/2)</f>
        <v>0.32040000137563668</v>
      </c>
      <c r="AE6041">
        <f>-LOG10(AD6041)</f>
        <v>0.49430749072315755</v>
      </c>
      <c r="AF6041">
        <f>IF(AE6041&gt;2,1,0)</f>
        <v>0</v>
      </c>
      <c r="AG6041">
        <f>IF((AF6041+Z6041)&gt;1,1,0)</f>
        <v>0</v>
      </c>
    </row>
    <row r="6042" spans="1:33" x14ac:dyDescent="0.25">
      <c r="A6042" t="s">
        <v>2571</v>
      </c>
      <c r="B6042" s="12">
        <v>31.12</v>
      </c>
      <c r="C6042" s="12">
        <v>17.855</v>
      </c>
      <c r="D6042" s="12">
        <v>13.03</v>
      </c>
      <c r="E6042" s="12">
        <v>22.17</v>
      </c>
      <c r="F6042" s="12">
        <v>9.7100000000000009</v>
      </c>
      <c r="G6042" s="12">
        <v>14.266666666666699</v>
      </c>
      <c r="H6042" s="12">
        <v>15.76</v>
      </c>
      <c r="I6042" s="12">
        <v>14.9033333333333</v>
      </c>
      <c r="J6042" s="12">
        <f>AVERAGE(B6042:E6042)</f>
        <v>21.043750000000003</v>
      </c>
      <c r="K6042" s="12">
        <f>AVERAGE(F6042:I6042)</f>
        <v>13.66</v>
      </c>
      <c r="L6042" s="12">
        <f>MAX(J6042:K6042)</f>
        <v>21.043750000000003</v>
      </c>
      <c r="M6042" s="8">
        <f>F6042/B6042</f>
        <v>0.31201799485861187</v>
      </c>
      <c r="N6042" s="8">
        <f>G6042/C6042</f>
        <v>0.7990292168393559</v>
      </c>
      <c r="O6042" s="8">
        <f>H6042/D6042</f>
        <v>1.2095165003837298</v>
      </c>
      <c r="P6042" s="8">
        <f>I6042/E6042</f>
        <v>0.67222973988873702</v>
      </c>
      <c r="Q6042" s="8">
        <f>LOG(M6042,2)</f>
        <v>-1.6802988595669994</v>
      </c>
      <c r="R6042" s="8">
        <f>LOG(N6042,2)</f>
        <v>-0.32367983801870914</v>
      </c>
      <c r="S6042" s="8">
        <f>LOG(O6042,2)</f>
        <v>0.27443045088824169</v>
      </c>
      <c r="T6042" s="8">
        <f>LOG(P6042,2)</f>
        <v>-0.57297372504582478</v>
      </c>
      <c r="U6042" s="8">
        <f>STDEV(Q6042:T6042)/SQRT(COUNT(Q6042:T6042))</f>
        <v>0.4088991317529132</v>
      </c>
      <c r="V6042" s="8">
        <f>AVERAGE(M6042:P6042)</f>
        <v>0.74819836299260867</v>
      </c>
      <c r="W6042" s="8">
        <f>LOG(V6042,2)</f>
        <v>-0.41850728551429944</v>
      </c>
      <c r="X6042" t="s">
        <v>2571</v>
      </c>
      <c r="Y6042">
        <f>_xlfn.T.TEST(B6042:E6042,F6042:I6042,2,1)</f>
        <v>0.24427603562293751</v>
      </c>
      <c r="Z6042">
        <f>IF(ABS(W6042)&gt;0.3014,1,0)</f>
        <v>1</v>
      </c>
      <c r="AA6042">
        <f>IF(Y6042&lt;0.05,1,0)</f>
        <v>0</v>
      </c>
      <c r="AB6042">
        <f>IF((Z6042+AA6042)&gt;1,1,0)</f>
        <v>0</v>
      </c>
      <c r="AC6042">
        <f>TINV(Y6042,3)</f>
        <v>1.4447365125405471</v>
      </c>
      <c r="AD6042">
        <f>EXP((-AC6042*AC6042)/2)</f>
        <v>0.35217333509727633</v>
      </c>
      <c r="AE6042">
        <f>-LOG10(AD6042)</f>
        <v>0.45324352985230149</v>
      </c>
      <c r="AF6042">
        <f>IF(AE6042&gt;2,1,0)</f>
        <v>0</v>
      </c>
      <c r="AG6042">
        <f>IF((AF6042+Z6042)&gt;1,1,0)</f>
        <v>0</v>
      </c>
    </row>
    <row r="6043" spans="1:33" x14ac:dyDescent="0.25">
      <c r="A6043" s="6" t="s">
        <v>309</v>
      </c>
      <c r="B6043" s="12">
        <v>12.99</v>
      </c>
      <c r="C6043" s="12">
        <v>17.66</v>
      </c>
      <c r="D6043" s="12">
        <v>19.623333333333299</v>
      </c>
      <c r="E6043" s="12">
        <v>17.475000000000001</v>
      </c>
      <c r="F6043" s="12">
        <v>10.77</v>
      </c>
      <c r="G6043" s="12">
        <v>10.4433333333333</v>
      </c>
      <c r="H6043" s="12">
        <v>15.38</v>
      </c>
      <c r="I6043" s="12">
        <v>13.7466666666667</v>
      </c>
      <c r="J6043" s="12">
        <f>AVERAGE(B6043:E6043)</f>
        <v>16.937083333333327</v>
      </c>
      <c r="K6043" s="12">
        <f>AVERAGE(F6043:I6043)</f>
        <v>12.584999999999999</v>
      </c>
      <c r="L6043" s="12">
        <f>MAX(J6043:K6043)</f>
        <v>16.937083333333327</v>
      </c>
      <c r="M6043" s="8">
        <f>F6043/B6043</f>
        <v>0.82909930715935332</v>
      </c>
      <c r="N6043" s="8">
        <f>G6043/C6043</f>
        <v>0.59135522838806909</v>
      </c>
      <c r="O6043" s="8">
        <f>H6043/D6043</f>
        <v>0.78376082894513477</v>
      </c>
      <c r="P6043" s="8">
        <f>I6043/E6043</f>
        <v>0.78664759179780819</v>
      </c>
      <c r="Q6043" s="8">
        <f>LOG(M6043,2)</f>
        <v>-0.27038318090367364</v>
      </c>
      <c r="R6043" s="8">
        <f>LOG(N6043,2)</f>
        <v>-0.75790307399857304</v>
      </c>
      <c r="S6043" s="8">
        <f>LOG(O6043,2)</f>
        <v>-0.35151462362976305</v>
      </c>
      <c r="T6043" s="8">
        <f>LOG(P6043,2)</f>
        <v>-0.34621062361584326</v>
      </c>
      <c r="U6043" s="8">
        <f>STDEV(Q6043:T6043)/SQRT(COUNT(Q6043:T6043))</f>
        <v>0.11036663680488182</v>
      </c>
      <c r="V6043" s="8">
        <f>AVERAGE(M6043:P6043)</f>
        <v>0.74771573907259126</v>
      </c>
      <c r="W6043" s="8">
        <f>LOG(V6043,2)</f>
        <v>-0.419438193457771</v>
      </c>
      <c r="X6043" s="6" t="s">
        <v>309</v>
      </c>
      <c r="Y6043">
        <f>_xlfn.T.TEST(B6043:E6043,F6043:I6043,2,1)</f>
        <v>2.5311181056675604E-2</v>
      </c>
      <c r="Z6043">
        <f>IF(ABS(W6043)&gt;0.3014,1,0)</f>
        <v>1</v>
      </c>
      <c r="AA6043">
        <f>IF(Y6043&lt;0.05,1,0)</f>
        <v>1</v>
      </c>
      <c r="AB6043">
        <f>IF((Z6043+AA6043)&gt;1,1,0)</f>
        <v>1</v>
      </c>
      <c r="AC6043">
        <f>TINV(Y6043,3)</f>
        <v>4.1570336908338072</v>
      </c>
      <c r="AD6043">
        <f>EXP((-AC6043*AC6043)/2)</f>
        <v>1.768047479211509E-4</v>
      </c>
      <c r="AE6043">
        <f>-LOG10(AD6043)</f>
        <v>3.7525060766064886</v>
      </c>
      <c r="AF6043">
        <f>IF(AE6043&gt;2,1,0)</f>
        <v>1</v>
      </c>
      <c r="AG6043">
        <f>IF((AF6043+Z6043)&gt;1,1,0)</f>
        <v>1</v>
      </c>
    </row>
    <row r="6044" spans="1:33" x14ac:dyDescent="0.25">
      <c r="A6044" t="s">
        <v>3410</v>
      </c>
      <c r="B6044" s="12">
        <v>19.3</v>
      </c>
      <c r="C6044" s="12">
        <v>13.1325</v>
      </c>
      <c r="D6044" s="12">
        <v>14.953333333333299</v>
      </c>
      <c r="E6044" s="12">
        <v>14.335000000000001</v>
      </c>
      <c r="F6044" s="12">
        <v>10.19</v>
      </c>
      <c r="G6044" s="12">
        <v>11.21</v>
      </c>
      <c r="H6044" s="12">
        <v>11.546666666666701</v>
      </c>
      <c r="I6044" s="12">
        <v>11.9933333333333</v>
      </c>
      <c r="J6044" s="12">
        <f>AVERAGE(B6044:E6044)</f>
        <v>15.430208333333326</v>
      </c>
      <c r="K6044" s="12">
        <f>AVERAGE(F6044:I6044)</f>
        <v>11.234999999999999</v>
      </c>
      <c r="L6044" s="12">
        <f>MAX(J6044:K6044)</f>
        <v>15.430208333333326</v>
      </c>
      <c r="M6044" s="8">
        <f>F6044/B6044</f>
        <v>0.52797927461139893</v>
      </c>
      <c r="N6044" s="8">
        <f>G6044/C6044</f>
        <v>0.85360746240243679</v>
      </c>
      <c r="O6044" s="8">
        <f>H6044/D6044</f>
        <v>0.77218011591618774</v>
      </c>
      <c r="P6044" s="8">
        <f>I6044/E6044</f>
        <v>0.83664690152307641</v>
      </c>
      <c r="Q6044" s="8">
        <f>LOG(M6044,2)</f>
        <v>-0.92144679598962909</v>
      </c>
      <c r="R6044" s="8">
        <f>LOG(N6044,2)</f>
        <v>-0.22835530634928708</v>
      </c>
      <c r="S6044" s="8">
        <f>LOG(O6044,2)</f>
        <v>-0.3729906903595398</v>
      </c>
      <c r="T6044" s="8">
        <f>LOG(P6044,2)</f>
        <v>-0.25730921871020157</v>
      </c>
      <c r="U6044" s="8">
        <f>STDEV(Q6044:T6044)/SQRT(COUNT(Q6044:T6044))</f>
        <v>0.16185117653528791</v>
      </c>
      <c r="V6044" s="8">
        <f>AVERAGE(M6044:P6044)</f>
        <v>0.74760343861327505</v>
      </c>
      <c r="W6044" s="8">
        <f>LOG(V6044,2)</f>
        <v>-0.41965489009146284</v>
      </c>
      <c r="X6044" t="s">
        <v>3410</v>
      </c>
      <c r="Y6044">
        <f>_xlfn.T.TEST(B6044:E6044,F6044:I6044,2,1)</f>
        <v>8.6522077748995466E-2</v>
      </c>
      <c r="Z6044">
        <f>IF(ABS(W6044)&gt;0.3014,1,0)</f>
        <v>1</v>
      </c>
      <c r="AA6044">
        <f>IF(Y6044&lt;0.05,1,0)</f>
        <v>0</v>
      </c>
      <c r="AB6044">
        <f>IF((Z6044+AA6044)&gt;1,1,0)</f>
        <v>0</v>
      </c>
      <c r="AC6044">
        <f>TINV(Y6044,3)</f>
        <v>2.5154479452373257</v>
      </c>
      <c r="AD6044">
        <f>EXP((-AC6044*AC6044)/2)</f>
        <v>4.2267399705842687E-2</v>
      </c>
      <c r="AE6044">
        <f>-LOG10(AD6044)</f>
        <v>1.3739944691839987</v>
      </c>
      <c r="AF6044">
        <f>IF(AE6044&gt;2,1,0)</f>
        <v>0</v>
      </c>
      <c r="AG6044">
        <f>IF((AF6044+Z6044)&gt;1,1,0)</f>
        <v>0</v>
      </c>
    </row>
    <row r="6045" spans="1:33" x14ac:dyDescent="0.25">
      <c r="A6045" t="s">
        <v>4882</v>
      </c>
      <c r="B6045" s="12">
        <v>34.81</v>
      </c>
      <c r="C6045" s="12">
        <v>16.484999999999999</v>
      </c>
      <c r="D6045" s="12">
        <v>20.51</v>
      </c>
      <c r="E6045" s="12">
        <v>29.885000000000002</v>
      </c>
      <c r="F6045" s="12">
        <v>15.815</v>
      </c>
      <c r="G6045" s="12">
        <v>16.063333333333301</v>
      </c>
      <c r="H6045" s="12">
        <v>18.816666666666698</v>
      </c>
      <c r="I6045" s="12">
        <v>19.216666666666701</v>
      </c>
      <c r="J6045" s="12">
        <f>AVERAGE(B6045:E6045)</f>
        <v>25.422500000000003</v>
      </c>
      <c r="K6045" s="12">
        <f>AVERAGE(F6045:I6045)</f>
        <v>17.477916666666676</v>
      </c>
      <c r="L6045" s="12">
        <f>MAX(J6045:K6045)</f>
        <v>25.422500000000003</v>
      </c>
      <c r="M6045" s="8">
        <f>F6045/B6045</f>
        <v>0.45432347026716458</v>
      </c>
      <c r="N6045" s="8">
        <f>G6045/C6045</f>
        <v>0.97442119098169855</v>
      </c>
      <c r="O6045" s="8">
        <f>H6045/D6045</f>
        <v>0.91743864781407591</v>
      </c>
      <c r="P6045" s="8">
        <f>I6045/E6045</f>
        <v>0.64302046734705365</v>
      </c>
      <c r="Q6045" s="8">
        <f>LOG(M6045,2)</f>
        <v>-1.1382082582062889</v>
      </c>
      <c r="R6045" s="8">
        <f>LOG(N6045,2)</f>
        <v>-3.738258665155722E-2</v>
      </c>
      <c r="S6045" s="8">
        <f>LOG(O6045,2)</f>
        <v>-0.12431641154064266</v>
      </c>
      <c r="T6045" s="8">
        <f>LOG(P6045,2)</f>
        <v>-0.63706343560762502</v>
      </c>
      <c r="U6045" s="8">
        <f>STDEV(Q6045:T6045)/SQRT(COUNT(Q6045:T6045))</f>
        <v>0.25499281404542024</v>
      </c>
      <c r="V6045" s="8">
        <f>AVERAGE(M6045:P6045)</f>
        <v>0.74730094410249825</v>
      </c>
      <c r="W6045" s="8">
        <f>LOG(V6045,2)</f>
        <v>-0.42023874995781402</v>
      </c>
      <c r="X6045" t="s">
        <v>4882</v>
      </c>
      <c r="Y6045">
        <f>_xlfn.T.TEST(B6045:E6045,F6045:I6045,2,1)</f>
        <v>0.16403172833768323</v>
      </c>
      <c r="Z6045">
        <f>IF(ABS(W6045)&gt;0.3014,1,0)</f>
        <v>1</v>
      </c>
      <c r="AA6045">
        <f>IF(Y6045&lt;0.05,1,0)</f>
        <v>0</v>
      </c>
      <c r="AB6045">
        <f>IF((Z6045+AA6045)&gt;1,1,0)</f>
        <v>0</v>
      </c>
      <c r="AC6045">
        <f>TINV(Y6045,3)</f>
        <v>1.8338961343732634</v>
      </c>
      <c r="AD6045">
        <f>EXP((-AC6045*AC6045)/2)</f>
        <v>0.18607833912751848</v>
      </c>
      <c r="AE6045">
        <f>-LOG10(AD6045)</f>
        <v>0.73030417896436362</v>
      </c>
      <c r="AF6045">
        <f>IF(AE6045&gt;2,1,0)</f>
        <v>0</v>
      </c>
      <c r="AG6045">
        <f>IF((AF6045+Z6045)&gt;1,1,0)</f>
        <v>0</v>
      </c>
    </row>
    <row r="6046" spans="1:33" x14ac:dyDescent="0.25">
      <c r="A6046" t="s">
        <v>5131</v>
      </c>
      <c r="B6046" s="12">
        <v>21.6</v>
      </c>
      <c r="C6046" s="12">
        <v>20.0975</v>
      </c>
      <c r="D6046" s="12">
        <v>24.41</v>
      </c>
      <c r="E6046" s="12">
        <v>26.107500000000002</v>
      </c>
      <c r="F6046" s="12">
        <v>13.285</v>
      </c>
      <c r="G6046" s="12">
        <v>12.45</v>
      </c>
      <c r="H6046" s="12">
        <v>24.253333333333298</v>
      </c>
      <c r="I6046" s="12">
        <v>19.8533333333333</v>
      </c>
      <c r="J6046" s="12">
        <f>AVERAGE(B6046:E6046)</f>
        <v>23.053750000000001</v>
      </c>
      <c r="K6046" s="12">
        <f>AVERAGE(F6046:I6046)</f>
        <v>17.460416666666649</v>
      </c>
      <c r="L6046" s="12">
        <f>MAX(J6046:K6046)</f>
        <v>23.053750000000001</v>
      </c>
      <c r="M6046" s="8">
        <f>F6046/B6046</f>
        <v>0.61504629629629626</v>
      </c>
      <c r="N6046" s="8">
        <f>G6046/C6046</f>
        <v>0.61948003483020275</v>
      </c>
      <c r="O6046" s="8">
        <f>H6046/D6046</f>
        <v>0.99358186535572712</v>
      </c>
      <c r="P6046" s="8">
        <f>I6046/E6046</f>
        <v>0.76044559353953067</v>
      </c>
      <c r="Q6046" s="8">
        <f>LOG(M6046,2)</f>
        <v>-0.7012330845603244</v>
      </c>
      <c r="R6046" s="8">
        <f>LOG(N6046,2)</f>
        <v>-0.6908703082690355</v>
      </c>
      <c r="S6046" s="8">
        <f>LOG(O6046,2)</f>
        <v>-9.289252850825748E-3</v>
      </c>
      <c r="T6046" s="8">
        <f>LOG(P6046,2)</f>
        <v>-0.39508306158389761</v>
      </c>
      <c r="U6046" s="8">
        <f>STDEV(Q6046:T6046)/SQRT(COUNT(Q6046:T6046))</f>
        <v>0.16288423696019891</v>
      </c>
      <c r="V6046" s="8">
        <f>AVERAGE(M6046:P6046)</f>
        <v>0.74713844750543912</v>
      </c>
      <c r="W6046" s="8">
        <f>LOG(V6046,2)</f>
        <v>-0.42055249039717735</v>
      </c>
      <c r="X6046" t="s">
        <v>5131</v>
      </c>
      <c r="Y6046">
        <f>_xlfn.T.TEST(B6046:E6046,F6046:I6046,2,1)</f>
        <v>5.7515698535917183E-2</v>
      </c>
      <c r="Z6046">
        <f>IF(ABS(W6046)&gt;0.3014,1,0)</f>
        <v>1</v>
      </c>
      <c r="AA6046">
        <f>IF(Y6046&lt;0.05,1,0)</f>
        <v>0</v>
      </c>
      <c r="AB6046">
        <f>IF((Z6046+AA6046)&gt;1,1,0)</f>
        <v>0</v>
      </c>
      <c r="AC6046">
        <f>TINV(Y6046,3)</f>
        <v>3.0033397775028274</v>
      </c>
      <c r="AD6046">
        <f>EXP((-AC6046*AC6046)/2)</f>
        <v>1.0998186212356367E-2</v>
      </c>
      <c r="AE6046">
        <f>-LOG10(AD6046)</f>
        <v>1.9586789314704511</v>
      </c>
      <c r="AF6046">
        <f>IF(AE6046&gt;2,1,0)</f>
        <v>0</v>
      </c>
      <c r="AG6046">
        <f>IF((AF6046+Z6046)&gt;1,1,0)</f>
        <v>0</v>
      </c>
    </row>
    <row r="6047" spans="1:33" x14ac:dyDescent="0.25">
      <c r="A6047" t="s">
        <v>2421</v>
      </c>
      <c r="B6047" s="12">
        <v>27.15</v>
      </c>
      <c r="C6047" s="12">
        <v>19.592500000000001</v>
      </c>
      <c r="D6047" s="12">
        <v>20.13</v>
      </c>
      <c r="E6047" s="12">
        <v>23.397500000000001</v>
      </c>
      <c r="F6047" s="12">
        <v>12.39</v>
      </c>
      <c r="G6047" s="12">
        <v>11.87</v>
      </c>
      <c r="H6047" s="12">
        <v>17.366666666666699</v>
      </c>
      <c r="I6047" s="12">
        <v>24.75</v>
      </c>
      <c r="J6047" s="12">
        <f>AVERAGE(B6047:E6047)</f>
        <v>22.567500000000003</v>
      </c>
      <c r="K6047" s="12">
        <f>AVERAGE(F6047:I6047)</f>
        <v>16.594166666666673</v>
      </c>
      <c r="L6047" s="12">
        <f>MAX(J6047:K6047)</f>
        <v>22.567500000000003</v>
      </c>
      <c r="M6047" s="8">
        <f>F6047/B6047</f>
        <v>0.45635359116022106</v>
      </c>
      <c r="N6047" s="8">
        <f>G6047/C6047</f>
        <v>0.60584407298711229</v>
      </c>
      <c r="O6047" s="8">
        <f>H6047/D6047</f>
        <v>0.86272561682397908</v>
      </c>
      <c r="P6047" s="8">
        <f>I6047/E6047</f>
        <v>1.0578053210813121</v>
      </c>
      <c r="Q6047" s="8">
        <f>LOG(M6047,2)</f>
        <v>-1.1317760105511221</v>
      </c>
      <c r="R6047" s="8">
        <f>LOG(N6047,2)</f>
        <v>-0.72298156203777098</v>
      </c>
      <c r="S6047" s="8">
        <f>LOG(O6047,2)</f>
        <v>-0.21302630047662266</v>
      </c>
      <c r="T6047" s="8">
        <f>LOG(P6047,2)</f>
        <v>8.1074137703377389E-2</v>
      </c>
      <c r="U6047" s="8">
        <f>STDEV(Q6047:T6047)/SQRT(COUNT(Q6047:T6047))</f>
        <v>0.26907536188135978</v>
      </c>
      <c r="V6047" s="8">
        <f>AVERAGE(M6047:P6047)</f>
        <v>0.74568215051315612</v>
      </c>
      <c r="W6047" s="8">
        <f>LOG(V6047,2)</f>
        <v>-0.42336728692141928</v>
      </c>
      <c r="X6047" t="s">
        <v>2421</v>
      </c>
      <c r="Y6047">
        <f>_xlfn.T.TEST(B6047:E6047,F6047:I6047,2,1)</f>
        <v>0.18337416052298738</v>
      </c>
      <c r="Z6047">
        <f>IF(ABS(W6047)&gt;0.3014,1,0)</f>
        <v>1</v>
      </c>
      <c r="AA6047">
        <f>IF(Y6047&lt;0.05,1,0)</f>
        <v>0</v>
      </c>
      <c r="AB6047">
        <f>IF((Z6047+AA6047)&gt;1,1,0)</f>
        <v>0</v>
      </c>
      <c r="AC6047">
        <f>TINV(Y6047,3)</f>
        <v>1.7229353802952869</v>
      </c>
      <c r="AD6047">
        <f>EXP((-AC6047*AC6047)/2)</f>
        <v>0.22667156433876354</v>
      </c>
      <c r="AE6047">
        <f>-LOG10(AD6047)</f>
        <v>0.64460295815025093</v>
      </c>
      <c r="AF6047">
        <f>IF(AE6047&gt;2,1,0)</f>
        <v>0</v>
      </c>
      <c r="AG6047">
        <f>IF((AF6047+Z6047)&gt;1,1,0)</f>
        <v>0</v>
      </c>
    </row>
    <row r="6048" spans="1:33" x14ac:dyDescent="0.25">
      <c r="A6048" s="6" t="s">
        <v>2515</v>
      </c>
      <c r="B6048" s="12">
        <v>93.92</v>
      </c>
      <c r="C6048" s="12">
        <v>63.25</v>
      </c>
      <c r="D6048" s="12">
        <v>65.323333333333295</v>
      </c>
      <c r="E6048" s="12">
        <v>77.575000000000003</v>
      </c>
      <c r="F6048" s="12">
        <v>59.43</v>
      </c>
      <c r="G6048" s="12">
        <v>42.743333333333297</v>
      </c>
      <c r="H6048" s="12">
        <v>55.5</v>
      </c>
      <c r="I6048" s="12">
        <v>63.913333333333298</v>
      </c>
      <c r="J6048" s="12">
        <f>AVERAGE(B6048:E6048)</f>
        <v>75.017083333333332</v>
      </c>
      <c r="K6048" s="12">
        <f>AVERAGE(F6048:I6048)</f>
        <v>55.396666666666647</v>
      </c>
      <c r="L6048" s="12">
        <f>MAX(J6048:K6048)</f>
        <v>75.017083333333332</v>
      </c>
      <c r="M6048" s="8">
        <f>F6048/B6048</f>
        <v>0.63277257240204432</v>
      </c>
      <c r="N6048" s="8">
        <f>G6048/C6048</f>
        <v>0.6757839262187082</v>
      </c>
      <c r="O6048" s="8">
        <f>H6048/D6048</f>
        <v>0.8496198397713941</v>
      </c>
      <c r="P6048" s="8">
        <f>I6048/E6048</f>
        <v>0.82389085830916264</v>
      </c>
      <c r="Q6048" s="8">
        <f>LOG(M6048,2)</f>
        <v>-0.66024102749940949</v>
      </c>
      <c r="R6048" s="8">
        <f>LOG(N6048,2)</f>
        <v>-0.56536605903545867</v>
      </c>
      <c r="S6048" s="8">
        <f>LOG(O6048,2)</f>
        <v>-0.23511063947315569</v>
      </c>
      <c r="T6048" s="8">
        <f>LOG(P6048,2)</f>
        <v>-0.27947486015482753</v>
      </c>
      <c r="U6048" s="8">
        <f>STDEV(Q6048:T6048)/SQRT(COUNT(Q6048:T6048))</f>
        <v>0.10483027795789726</v>
      </c>
      <c r="V6048" s="8">
        <f>AVERAGE(M6048:P6048)</f>
        <v>0.74551679917532732</v>
      </c>
      <c r="W6048" s="8">
        <f>LOG(V6048,2)</f>
        <v>-0.42368723290329852</v>
      </c>
      <c r="X6048" s="6" t="s">
        <v>2515</v>
      </c>
      <c r="Y6048">
        <f>_xlfn.T.TEST(B6048:E6048,F6048:I6048,2,1)</f>
        <v>3.6360329495030187E-2</v>
      </c>
      <c r="Z6048">
        <f>IF(ABS(W6048)&gt;0.3014,1,0)</f>
        <v>1</v>
      </c>
      <c r="AA6048">
        <f>IF(Y6048&lt;0.05,1,0)</f>
        <v>1</v>
      </c>
      <c r="AB6048">
        <f>IF((Z6048+AA6048)&gt;1,1,0)</f>
        <v>1</v>
      </c>
      <c r="AC6048">
        <f>TINV(Y6048,3)</f>
        <v>3.6155816918419448</v>
      </c>
      <c r="AD6048">
        <f>EXP((-AC6048*AC6048)/2)</f>
        <v>1.4499655445789471E-3</v>
      </c>
      <c r="AE6048">
        <f>-LOG10(AD6048)</f>
        <v>2.8386423177491804</v>
      </c>
      <c r="AF6048">
        <f>IF(AE6048&gt;2,1,0)</f>
        <v>1</v>
      </c>
      <c r="AG6048">
        <f>IF((AF6048+Z6048)&gt;1,1,0)</f>
        <v>1</v>
      </c>
    </row>
    <row r="6049" spans="1:33" x14ac:dyDescent="0.25">
      <c r="A6049" t="s">
        <v>2424</v>
      </c>
      <c r="B6049" s="12">
        <v>92.92</v>
      </c>
      <c r="C6049" s="12">
        <v>43.715000000000003</v>
      </c>
      <c r="D6049" s="12">
        <v>46.46</v>
      </c>
      <c r="E6049" s="12">
        <v>54.8675</v>
      </c>
      <c r="F6049" s="12">
        <v>46.674999999999997</v>
      </c>
      <c r="G6049" s="12">
        <v>36.32</v>
      </c>
      <c r="H6049" s="12">
        <v>34.576666666666704</v>
      </c>
      <c r="I6049" s="12">
        <v>49.426666666666698</v>
      </c>
      <c r="J6049" s="12">
        <f>AVERAGE(B6049:E6049)</f>
        <v>59.490625000000001</v>
      </c>
      <c r="K6049" s="12">
        <f>AVERAGE(F6049:I6049)</f>
        <v>41.749583333333355</v>
      </c>
      <c r="L6049" s="12">
        <f>MAX(J6049:K6049)</f>
        <v>59.490625000000001</v>
      </c>
      <c r="M6049" s="8">
        <f>F6049/B6049</f>
        <v>0.50231381833835553</v>
      </c>
      <c r="N6049" s="8">
        <f>G6049/C6049</f>
        <v>0.83083609744938802</v>
      </c>
      <c r="O6049" s="8">
        <f>H6049/D6049</f>
        <v>0.74422442244224496</v>
      </c>
      <c r="P6049" s="8">
        <f>I6049/E6049</f>
        <v>0.9008368645676712</v>
      </c>
      <c r="Q6049" s="8">
        <f>LOG(M6049,2)</f>
        <v>-0.99333913169524346</v>
      </c>
      <c r="R6049" s="8">
        <f>LOG(N6049,2)</f>
        <v>-0.26736419637464659</v>
      </c>
      <c r="S6049" s="8">
        <f>LOG(O6049,2)</f>
        <v>-0.42619036021756856</v>
      </c>
      <c r="T6049" s="8">
        <f>LOG(P6049,2)</f>
        <v>-0.15066222745952959</v>
      </c>
      <c r="U6049" s="8">
        <f>STDEV(Q6049:T6049)/SQRT(COUNT(Q6049:T6049))</f>
        <v>0.18672409193588738</v>
      </c>
      <c r="V6049" s="8">
        <f>AVERAGE(M6049:P6049)</f>
        <v>0.74455280069941498</v>
      </c>
      <c r="W6049" s="8">
        <f>LOG(V6049,2)</f>
        <v>-0.42555393230414573</v>
      </c>
      <c r="X6049" t="s">
        <v>2424</v>
      </c>
      <c r="Y6049">
        <f>_xlfn.T.TEST(B6049:E6049,F6049:I6049,2,1)</f>
        <v>0.16163486240668745</v>
      </c>
      <c r="Z6049">
        <f>IF(ABS(W6049)&gt;0.3014,1,0)</f>
        <v>1</v>
      </c>
      <c r="AA6049">
        <f>IF(Y6049&lt;0.05,1,0)</f>
        <v>0</v>
      </c>
      <c r="AB6049">
        <f>IF((Z6049+AA6049)&gt;1,1,0)</f>
        <v>0</v>
      </c>
      <c r="AC6049">
        <f>TINV(Y6049,3)</f>
        <v>1.8486905267237779</v>
      </c>
      <c r="AD6049">
        <f>EXP((-AC6049*AC6049)/2)</f>
        <v>0.18107783151031551</v>
      </c>
      <c r="AE6049">
        <f>-LOG10(AD6049)</f>
        <v>0.74213471502029671</v>
      </c>
      <c r="AF6049">
        <f>IF(AE6049&gt;2,1,0)</f>
        <v>0</v>
      </c>
      <c r="AG6049">
        <f>IF((AF6049+Z6049)&gt;1,1,0)</f>
        <v>0</v>
      </c>
    </row>
    <row r="6050" spans="1:33" x14ac:dyDescent="0.25">
      <c r="A6050" s="6" t="s">
        <v>5283</v>
      </c>
      <c r="B6050" s="12">
        <v>18.41</v>
      </c>
      <c r="C6050" s="12">
        <v>30.622499999999999</v>
      </c>
      <c r="D6050" s="12">
        <v>25.62</v>
      </c>
      <c r="E6050" s="12">
        <v>24.892499999999998</v>
      </c>
      <c r="F6050" s="12">
        <v>12.465</v>
      </c>
      <c r="G6050" s="12">
        <v>21.6</v>
      </c>
      <c r="H6050" s="12">
        <v>19.856666666666701</v>
      </c>
      <c r="I6050" s="12">
        <v>20.4233333333333</v>
      </c>
      <c r="J6050" s="12">
        <f>AVERAGE(B6050:E6050)</f>
        <v>24.88625</v>
      </c>
      <c r="K6050" s="12">
        <f>AVERAGE(F6050:I6050)</f>
        <v>18.58625</v>
      </c>
      <c r="L6050" s="12">
        <f>MAX(J6050:K6050)</f>
        <v>24.88625</v>
      </c>
      <c r="M6050" s="8">
        <f>F6050/B6050</f>
        <v>0.6770776751765345</v>
      </c>
      <c r="N6050" s="8">
        <f>G6050/C6050</f>
        <v>0.70536370315944164</v>
      </c>
      <c r="O6050" s="8">
        <f>H6050/D6050</f>
        <v>0.77504553734062065</v>
      </c>
      <c r="P6050" s="8">
        <f>I6050/E6050</f>
        <v>0.82046131699641667</v>
      </c>
      <c r="Q6050" s="8">
        <f>LOG(M6050,2)</f>
        <v>-0.5626067438584057</v>
      </c>
      <c r="R6050" s="8">
        <f>LOG(N6050,2)</f>
        <v>-0.503560755895476</v>
      </c>
      <c r="S6050" s="8">
        <f>LOG(O6050,2)</f>
        <v>-0.36764701731923349</v>
      </c>
      <c r="T6050" s="8">
        <f>LOG(P6050,2)</f>
        <v>-0.28549277954328545</v>
      </c>
      <c r="U6050" s="8">
        <f>STDEV(Q6050:T6050)/SQRT(COUNT(Q6050:T6050))</f>
        <v>6.309110118079371E-2</v>
      </c>
      <c r="V6050" s="8">
        <f>AVERAGE(M6050:P6050)</f>
        <v>0.74448705816825334</v>
      </c>
      <c r="W6050" s="8">
        <f>LOG(V6050,2)</f>
        <v>-0.4256813250306456</v>
      </c>
      <c r="X6050" s="6" t="s">
        <v>5283</v>
      </c>
      <c r="Y6050">
        <f>_xlfn.T.TEST(B6050:E6050,F6050:I6050,2,1)</f>
        <v>7.306252463312915E-3</v>
      </c>
      <c r="Z6050">
        <f>IF(ABS(W6050)&gt;0.3014,1,0)</f>
        <v>1</v>
      </c>
      <c r="AA6050">
        <f>IF(Y6050&lt;0.05,1,0)</f>
        <v>1</v>
      </c>
      <c r="AB6050">
        <f>IF((Z6050+AA6050)&gt;1,1,0)</f>
        <v>1</v>
      </c>
      <c r="AC6050">
        <f>TINV(Y6050,3)</f>
        <v>6.5275356853310047</v>
      </c>
      <c r="AD6050">
        <f>EXP((-AC6050*AC6050)/2)</f>
        <v>5.5928548773259848E-10</v>
      </c>
      <c r="AE6050">
        <f>-LOG10(AD6050)</f>
        <v>9.2523664495425209</v>
      </c>
      <c r="AF6050">
        <f>IF(AE6050&gt;2,1,0)</f>
        <v>1</v>
      </c>
      <c r="AG6050">
        <f>IF((AF6050+Z6050)&gt;1,1,0)</f>
        <v>1</v>
      </c>
    </row>
    <row r="6051" spans="1:33" x14ac:dyDescent="0.25">
      <c r="A6051" t="s">
        <v>4004</v>
      </c>
      <c r="B6051" s="12">
        <v>18.16</v>
      </c>
      <c r="C6051" s="12">
        <v>21.11</v>
      </c>
      <c r="D6051" s="12">
        <v>13.96</v>
      </c>
      <c r="E6051" s="12">
        <v>23.8125</v>
      </c>
      <c r="F6051" s="12">
        <v>12.69</v>
      </c>
      <c r="G6051" s="12">
        <v>15.56</v>
      </c>
      <c r="H6051" s="12">
        <v>15.063333333333301</v>
      </c>
      <c r="I6051" s="12">
        <v>10.9766666666667</v>
      </c>
      <c r="J6051" s="12">
        <f>AVERAGE(B6051:E6051)</f>
        <v>19.260624999999997</v>
      </c>
      <c r="K6051" s="12">
        <f>AVERAGE(F6051:I6051)</f>
        <v>13.572500000000002</v>
      </c>
      <c r="L6051" s="12">
        <f>MAX(J6051:K6051)</f>
        <v>19.260624999999997</v>
      </c>
      <c r="M6051" s="8">
        <f>F6051/B6051</f>
        <v>0.69878854625550657</v>
      </c>
      <c r="N6051" s="8">
        <f>G6051/C6051</f>
        <v>0.73709142586451926</v>
      </c>
      <c r="O6051" s="8">
        <f>H6051/D6051</f>
        <v>1.07903533906399</v>
      </c>
      <c r="P6051" s="8">
        <f>I6051/E6051</f>
        <v>0.46096237970253862</v>
      </c>
      <c r="Q6051" s="8">
        <f>LOG(M6051,2)</f>
        <v>-0.51707213344980918</v>
      </c>
      <c r="R6051" s="8">
        <f>LOG(N6051,2)</f>
        <v>-0.44008451836096391</v>
      </c>
      <c r="S6051" s="8">
        <f>LOG(O6051,2)</f>
        <v>0.10974211474019185</v>
      </c>
      <c r="T6051" s="8">
        <f>LOG(P6051,2)</f>
        <v>-1.1172790813938509</v>
      </c>
      <c r="U6051" s="8">
        <f>STDEV(Q6051:T6051)/SQRT(COUNT(Q6051:T6051))</f>
        <v>0.25106250854295226</v>
      </c>
      <c r="V6051" s="8">
        <f>AVERAGE(M6051:P6051)</f>
        <v>0.74396942272163857</v>
      </c>
      <c r="W6051" s="8">
        <f>LOG(V6051,2)</f>
        <v>-0.4266847673637113</v>
      </c>
      <c r="X6051" t="s">
        <v>4004</v>
      </c>
      <c r="Y6051">
        <f>_xlfn.T.TEST(B6051:E6051,F6051:I6051,2,1)</f>
        <v>0.13962631115264407</v>
      </c>
      <c r="Z6051">
        <f>IF(ABS(W6051)&gt;0.3014,1,0)</f>
        <v>1</v>
      </c>
      <c r="AA6051">
        <f>IF(Y6051&lt;0.05,1,0)</f>
        <v>0</v>
      </c>
      <c r="AB6051">
        <f>IF((Z6051+AA6051)&gt;1,1,0)</f>
        <v>0</v>
      </c>
      <c r="AC6051">
        <f>TINV(Y6051,3)</f>
        <v>1.9977783812847709</v>
      </c>
      <c r="AD6051">
        <f>EXP((-AC6051*AC6051)/2)</f>
        <v>0.13593761246586192</v>
      </c>
      <c r="AE6051">
        <f>-LOG10(AD6051)</f>
        <v>0.86666036205835906</v>
      </c>
      <c r="AF6051">
        <f>IF(AE6051&gt;2,1,0)</f>
        <v>0</v>
      </c>
      <c r="AG6051">
        <f>IF((AF6051+Z6051)&gt;1,1,0)</f>
        <v>0</v>
      </c>
    </row>
    <row r="6052" spans="1:33" x14ac:dyDescent="0.25">
      <c r="A6052" t="s">
        <v>5994</v>
      </c>
      <c r="B6052" s="12">
        <v>31.06</v>
      </c>
      <c r="C6052" s="12">
        <v>21.627500000000001</v>
      </c>
      <c r="D6052" s="12">
        <v>16.873333333333299</v>
      </c>
      <c r="E6052" s="12">
        <v>15.805</v>
      </c>
      <c r="F6052" s="12">
        <v>15.34</v>
      </c>
      <c r="G6052" s="12">
        <v>18.033333333333299</v>
      </c>
      <c r="H6052" s="12">
        <v>17.213333333333299</v>
      </c>
      <c r="I6052" s="12">
        <v>9.9033333333333307</v>
      </c>
      <c r="J6052" s="12">
        <f>AVERAGE(B6052:E6052)</f>
        <v>21.341458333333328</v>
      </c>
      <c r="K6052" s="12">
        <f>AVERAGE(F6052:I6052)</f>
        <v>15.122499999999983</v>
      </c>
      <c r="L6052" s="12">
        <f>MAX(J6052:K6052)</f>
        <v>21.341458333333328</v>
      </c>
      <c r="M6052" s="8">
        <f>F6052/B6052</f>
        <v>0.49388280746941404</v>
      </c>
      <c r="N6052" s="8">
        <f>G6052/C6052</f>
        <v>0.83381497322082065</v>
      </c>
      <c r="O6052" s="8">
        <f>H6052/D6052</f>
        <v>1.0201501382852627</v>
      </c>
      <c r="P6052" s="8">
        <f>I6052/E6052</f>
        <v>0.62659495940103327</v>
      </c>
      <c r="Q6052" s="8">
        <f>LOG(M6052,2)</f>
        <v>-1.0177593468843678</v>
      </c>
      <c r="R6052" s="8">
        <f>LOG(N6052,2)</f>
        <v>-0.2622008153322502</v>
      </c>
      <c r="S6052" s="8">
        <f>LOG(O6052,2)</f>
        <v>2.8781493196506462E-2</v>
      </c>
      <c r="T6052" s="8">
        <f>LOG(P6052,2)</f>
        <v>-0.6743949307902406</v>
      </c>
      <c r="U6052" s="8">
        <f>STDEV(Q6052:T6052)/SQRT(COUNT(Q6052:T6052))</f>
        <v>0.22972117713399434</v>
      </c>
      <c r="V6052" s="8">
        <f>AVERAGE(M6052:P6052)</f>
        <v>0.74361071959413261</v>
      </c>
      <c r="W6052" s="8">
        <f>LOG(V6052,2)</f>
        <v>-0.42738052716651226</v>
      </c>
      <c r="X6052" t="s">
        <v>5994</v>
      </c>
      <c r="Y6052">
        <f>_xlfn.T.TEST(B6052:E6052,F6052:I6052,2,1)</f>
        <v>0.16650219401387037</v>
      </c>
      <c r="Z6052">
        <f>IF(ABS(W6052)&gt;0.3014,1,0)</f>
        <v>1</v>
      </c>
      <c r="AA6052">
        <f>IF(Y6052&lt;0.05,1,0)</f>
        <v>0</v>
      </c>
      <c r="AB6052">
        <f>IF((Z6052+AA6052)&gt;1,1,0)</f>
        <v>0</v>
      </c>
      <c r="AC6052">
        <f>TINV(Y6052,3)</f>
        <v>1.8189070071612625</v>
      </c>
      <c r="AD6052">
        <f>EXP((-AC6052*AC6052)/2)</f>
        <v>0.19124281983050495</v>
      </c>
      <c r="AE6052">
        <f>-LOG10(AD6052)</f>
        <v>0.71841486135880595</v>
      </c>
      <c r="AF6052">
        <f>IF(AE6052&gt;2,1,0)</f>
        <v>0</v>
      </c>
      <c r="AG6052">
        <f>IF((AF6052+Z6052)&gt;1,1,0)</f>
        <v>0</v>
      </c>
    </row>
    <row r="6053" spans="1:33" x14ac:dyDescent="0.25">
      <c r="A6053" t="s">
        <v>2248</v>
      </c>
      <c r="B6053" s="12">
        <v>22.44</v>
      </c>
      <c r="C6053" s="12">
        <v>14.5875</v>
      </c>
      <c r="D6053" s="12">
        <v>24.2566666666667</v>
      </c>
      <c r="E6053" s="12">
        <v>27.092500000000001</v>
      </c>
      <c r="F6053" s="12">
        <v>9.2650000000000006</v>
      </c>
      <c r="G6053" s="12">
        <v>12.766666666666699</v>
      </c>
      <c r="H6053" s="12">
        <v>22.446666666666701</v>
      </c>
      <c r="I6053" s="12">
        <v>20.57</v>
      </c>
      <c r="J6053" s="12">
        <f>AVERAGE(B6053:E6053)</f>
        <v>22.094166666666677</v>
      </c>
      <c r="K6053" s="12">
        <f>AVERAGE(F6053:I6053)</f>
        <v>16.262083333333351</v>
      </c>
      <c r="L6053" s="12">
        <f>MAX(J6053:K6053)</f>
        <v>22.094166666666677</v>
      </c>
      <c r="M6053" s="8">
        <f>F6053/B6053</f>
        <v>0.4128787878787879</v>
      </c>
      <c r="N6053" s="8">
        <f>G6053/C6053</f>
        <v>0.87517852042273858</v>
      </c>
      <c r="O6053" s="8">
        <f>H6053/D6053</f>
        <v>0.92538133846365278</v>
      </c>
      <c r="P6053" s="8">
        <f>I6053/E6053</f>
        <v>0.75925071514256715</v>
      </c>
      <c r="Q6053" s="8">
        <f>LOG(M6053,2)</f>
        <v>-1.2762097945815269</v>
      </c>
      <c r="R6053" s="8">
        <f>LOG(N6053,2)</f>
        <v>-0.19235076450354355</v>
      </c>
      <c r="S6053" s="8">
        <f>LOG(O6053,2)</f>
        <v>-0.11188008954089626</v>
      </c>
      <c r="T6053" s="8">
        <f>LOG(P6053,2)</f>
        <v>-0.39735173261132239</v>
      </c>
      <c r="U6053" s="8">
        <f>STDEV(Q6053:T6053)/SQRT(COUNT(Q6053:T6053))</f>
        <v>0.26742602316898673</v>
      </c>
      <c r="V6053" s="8">
        <f>AVERAGE(M6053:P6053)</f>
        <v>0.74317234047693659</v>
      </c>
      <c r="W6053" s="8">
        <f>LOG(V6053,2)</f>
        <v>-0.42823128665351567</v>
      </c>
      <c r="X6053" t="s">
        <v>2248</v>
      </c>
      <c r="Y6053">
        <f>_xlfn.T.TEST(B6053:E6053,F6053:I6053,2,1)</f>
        <v>0.11843423065617764</v>
      </c>
      <c r="Z6053">
        <f>IF(ABS(W6053)&gt;0.3014,1,0)</f>
        <v>1</v>
      </c>
      <c r="AA6053">
        <f>IF(Y6053&lt;0.05,1,0)</f>
        <v>0</v>
      </c>
      <c r="AB6053">
        <f>IF((Z6053+AA6053)&gt;1,1,0)</f>
        <v>0</v>
      </c>
      <c r="AC6053">
        <f>TINV(Y6053,3)</f>
        <v>2.1701963806951414</v>
      </c>
      <c r="AD6053">
        <f>EXP((-AC6053*AC6053)/2)</f>
        <v>9.4905258362514136E-2</v>
      </c>
      <c r="AE6053">
        <f>-LOG10(AD6053)</f>
        <v>1.0227097241948639</v>
      </c>
      <c r="AF6053">
        <f>IF(AE6053&gt;2,1,0)</f>
        <v>0</v>
      </c>
      <c r="AG6053">
        <f>IF((AF6053+Z6053)&gt;1,1,0)</f>
        <v>0</v>
      </c>
    </row>
    <row r="6054" spans="1:33" x14ac:dyDescent="0.25">
      <c r="A6054" t="s">
        <v>5291</v>
      </c>
      <c r="B6054" s="12">
        <v>31.2</v>
      </c>
      <c r="C6054" s="12">
        <v>17.622499999999999</v>
      </c>
      <c r="D6054" s="12">
        <v>20.676666666666701</v>
      </c>
      <c r="E6054" s="12">
        <v>22.262499999999999</v>
      </c>
      <c r="F6054" s="12">
        <v>11.78</v>
      </c>
      <c r="G6054" s="12">
        <v>15.66</v>
      </c>
      <c r="H6054" s="12">
        <v>15.796666666666701</v>
      </c>
      <c r="I6054" s="12">
        <v>20.973333333333301</v>
      </c>
      <c r="J6054" s="12">
        <f>AVERAGE(B6054:E6054)</f>
        <v>22.940416666666675</v>
      </c>
      <c r="K6054" s="12">
        <f>AVERAGE(F6054:I6054)</f>
        <v>16.052500000000002</v>
      </c>
      <c r="L6054" s="12">
        <f>MAX(J6054:K6054)</f>
        <v>22.940416666666675</v>
      </c>
      <c r="M6054" s="8">
        <f>F6054/B6054</f>
        <v>0.37756410256410255</v>
      </c>
      <c r="N6054" s="8">
        <f>G6054/C6054</f>
        <v>0.88863668605475965</v>
      </c>
      <c r="O6054" s="8">
        <f>H6054/D6054</f>
        <v>0.76398516846687126</v>
      </c>
      <c r="P6054" s="8">
        <f>I6054/E6054</f>
        <v>0.94209245742092318</v>
      </c>
      <c r="Q6054" s="8">
        <f>LOG(M6054,2)</f>
        <v>-1.4052064899191501</v>
      </c>
      <c r="R6054" s="8">
        <f>LOG(N6054,2)</f>
        <v>-0.17033439277334794</v>
      </c>
      <c r="S6054" s="8">
        <f>LOG(O6054,2)</f>
        <v>-0.38838346393915252</v>
      </c>
      <c r="T6054" s="8">
        <f>LOG(P6054,2)</f>
        <v>-8.6059441294452879E-2</v>
      </c>
      <c r="U6054" s="8">
        <f>STDEV(Q6054:T6054)/SQRT(COUNT(Q6054:T6054))</f>
        <v>0.30431051089302519</v>
      </c>
      <c r="V6054" s="8">
        <f>AVERAGE(M6054:P6054)</f>
        <v>0.74306960362666419</v>
      </c>
      <c r="W6054" s="8">
        <f>LOG(V6054,2)</f>
        <v>-0.42843073997298181</v>
      </c>
      <c r="X6054" t="s">
        <v>5291</v>
      </c>
      <c r="Y6054">
        <f>_xlfn.T.TEST(B6054:E6054,F6054:I6054,2,1)</f>
        <v>0.20348348565886989</v>
      </c>
      <c r="Z6054">
        <f>IF(ABS(W6054)&gt;0.3014,1,0)</f>
        <v>1</v>
      </c>
      <c r="AA6054">
        <f>IF(Y6054&lt;0.05,1,0)</f>
        <v>0</v>
      </c>
      <c r="AB6054">
        <f>IF((Z6054+AA6054)&gt;1,1,0)</f>
        <v>0</v>
      </c>
      <c r="AC6054">
        <f>TINV(Y6054,3)</f>
        <v>1.620908494734939</v>
      </c>
      <c r="AD6054">
        <f>EXP((-AC6054*AC6054)/2)</f>
        <v>0.26883104716638651</v>
      </c>
      <c r="AE6054">
        <f>-LOG10(AD6054)</f>
        <v>0.57052057626403652</v>
      </c>
      <c r="AF6054">
        <f>IF(AE6054&gt;2,1,0)</f>
        <v>0</v>
      </c>
      <c r="AG6054">
        <f>IF((AF6054+Z6054)&gt;1,1,0)</f>
        <v>0</v>
      </c>
    </row>
    <row r="6055" spans="1:33" x14ac:dyDescent="0.25">
      <c r="A6055" t="s">
        <v>3646</v>
      </c>
      <c r="B6055" s="12">
        <v>23.05</v>
      </c>
      <c r="C6055" s="12">
        <v>17.190000000000001</v>
      </c>
      <c r="D6055" s="12">
        <v>13.856666666666699</v>
      </c>
      <c r="E6055" s="12">
        <v>13.7475</v>
      </c>
      <c r="F6055" s="12">
        <v>8.8149999999999995</v>
      </c>
      <c r="G6055" s="12">
        <v>12.5966666666667</v>
      </c>
      <c r="H6055" s="12">
        <v>13.09</v>
      </c>
      <c r="I6055" s="12">
        <v>12.536666666666701</v>
      </c>
      <c r="J6055" s="12">
        <f>AVERAGE(B6055:E6055)</f>
        <v>16.961041666666674</v>
      </c>
      <c r="K6055" s="12">
        <f>AVERAGE(F6055:I6055)</f>
        <v>11.759583333333349</v>
      </c>
      <c r="L6055" s="12">
        <f>MAX(J6055:K6055)</f>
        <v>16.961041666666674</v>
      </c>
      <c r="M6055" s="8">
        <f>F6055/B6055</f>
        <v>0.38242950108459867</v>
      </c>
      <c r="N6055" s="8">
        <f>G6055/C6055</f>
        <v>0.73279038200504354</v>
      </c>
      <c r="O6055" s="8">
        <f>H6055/D6055</f>
        <v>0.94467163820062316</v>
      </c>
      <c r="P6055" s="8">
        <f>I6055/E6055</f>
        <v>0.91192338000848883</v>
      </c>
      <c r="Q6055" s="8">
        <f>LOG(M6055,2)</f>
        <v>-1.3867342759965189</v>
      </c>
      <c r="R6055" s="8">
        <f>LOG(N6055,2)</f>
        <v>-0.44852752693925202</v>
      </c>
      <c r="S6055" s="8">
        <f>LOG(O6055,2)</f>
        <v>-8.2115149957978986E-2</v>
      </c>
      <c r="T6055" s="8">
        <f>LOG(P6055,2)</f>
        <v>-0.13301548094188786</v>
      </c>
      <c r="U6055" s="8">
        <f>STDEV(Q6055:T6055)/SQRT(COUNT(Q6055:T6055))</f>
        <v>0.3024369944696535</v>
      </c>
      <c r="V6055" s="8">
        <f>AVERAGE(M6055:P6055)</f>
        <v>0.74295372532468862</v>
      </c>
      <c r="W6055" s="8">
        <f>LOG(V6055,2)</f>
        <v>-0.42865573920238631</v>
      </c>
      <c r="X6055" t="s">
        <v>3646</v>
      </c>
      <c r="Y6055">
        <f>_xlfn.T.TEST(B6055:E6055,F6055:I6055,2,1)</f>
        <v>0.19514314441840788</v>
      </c>
      <c r="Z6055">
        <f>IF(ABS(W6055)&gt;0.3014,1,0)</f>
        <v>1</v>
      </c>
      <c r="AA6055">
        <f>IF(Y6055&lt;0.05,1,0)</f>
        <v>0</v>
      </c>
      <c r="AB6055">
        <f>IF((Z6055+AA6055)&gt;1,1,0)</f>
        <v>0</v>
      </c>
      <c r="AC6055">
        <f>TINV(Y6055,3)</f>
        <v>1.6617769874465171</v>
      </c>
      <c r="AD6055">
        <f>EXP((-AC6055*AC6055)/2)</f>
        <v>0.25138959346778794</v>
      </c>
      <c r="AE6055">
        <f>-LOG10(AD6055)</f>
        <v>0.59965270434719242</v>
      </c>
      <c r="AF6055">
        <f>IF(AE6055&gt;2,1,0)</f>
        <v>0</v>
      </c>
      <c r="AG6055">
        <f>IF((AF6055+Z6055)&gt;1,1,0)</f>
        <v>0</v>
      </c>
    </row>
    <row r="6056" spans="1:33" x14ac:dyDescent="0.25">
      <c r="A6056" t="s">
        <v>3654</v>
      </c>
      <c r="B6056" s="12">
        <v>60.74</v>
      </c>
      <c r="C6056" s="12">
        <v>26.4025</v>
      </c>
      <c r="D6056" s="12">
        <v>33.156666666666702</v>
      </c>
      <c r="E6056" s="12">
        <v>42.465000000000003</v>
      </c>
      <c r="F6056" s="12">
        <v>22.745000000000001</v>
      </c>
      <c r="G6056" s="12">
        <v>27.866666666666699</v>
      </c>
      <c r="H6056" s="12">
        <v>28.7366666666667</v>
      </c>
      <c r="I6056" s="12">
        <v>28.663333333333298</v>
      </c>
      <c r="J6056" s="12">
        <f>AVERAGE(B6056:E6056)</f>
        <v>40.691041666666678</v>
      </c>
      <c r="K6056" s="12">
        <f>AVERAGE(F6056:I6056)</f>
        <v>27.002916666666675</v>
      </c>
      <c r="L6056" s="12">
        <f>MAX(J6056:K6056)</f>
        <v>40.691041666666678</v>
      </c>
      <c r="M6056" s="8">
        <f>F6056/B6056</f>
        <v>0.37446493249917684</v>
      </c>
      <c r="N6056" s="8">
        <f>G6056/C6056</f>
        <v>1.055455607107914</v>
      </c>
      <c r="O6056" s="8">
        <f>H6056/D6056</f>
        <v>0.86669347541972463</v>
      </c>
      <c r="P6056" s="8">
        <f>I6056/E6056</f>
        <v>0.67498724439734592</v>
      </c>
      <c r="Q6056" s="8">
        <f>LOG(M6056,2)</f>
        <v>-1.4170974738758053</v>
      </c>
      <c r="R6056" s="8">
        <f>LOG(N6056,2)</f>
        <v>7.7865899620992898E-2</v>
      </c>
      <c r="S6056" s="8">
        <f>LOG(O6056,2)</f>
        <v>-0.20640625101715429</v>
      </c>
      <c r="T6056" s="8">
        <f>LOG(P6056,2)</f>
        <v>-0.56706785586251907</v>
      </c>
      <c r="U6056" s="8">
        <f>STDEV(Q6056:T6056)/SQRT(COUNT(Q6056:T6056))</f>
        <v>0.32436046288889303</v>
      </c>
      <c r="V6056" s="8">
        <f>AVERAGE(M6056:P6056)</f>
        <v>0.74290031485604024</v>
      </c>
      <c r="W6056" s="8">
        <f>LOG(V6056,2)</f>
        <v>-0.42875945735531384</v>
      </c>
      <c r="X6056" t="s">
        <v>3654</v>
      </c>
      <c r="Y6056">
        <f>_xlfn.T.TEST(B6056:E6056,F6056:I6056,2,1)</f>
        <v>0.21332359718976401</v>
      </c>
      <c r="Z6056">
        <f>IF(ABS(W6056)&gt;0.3014,1,0)</f>
        <v>1</v>
      </c>
      <c r="AA6056">
        <f>IF(Y6056&lt;0.05,1,0)</f>
        <v>0</v>
      </c>
      <c r="AB6056">
        <f>IF((Z6056+AA6056)&gt;1,1,0)</f>
        <v>0</v>
      </c>
      <c r="AC6056">
        <f>TINV(Y6056,3)</f>
        <v>1.575041825792681</v>
      </c>
      <c r="AD6056">
        <f>EXP((-AC6056*AC6056)/2)</f>
        <v>0.28927474246482032</v>
      </c>
      <c r="AE6056">
        <f>-LOG10(AD6056)</f>
        <v>0.53868948438526976</v>
      </c>
      <c r="AF6056">
        <f>IF(AE6056&gt;2,1,0)</f>
        <v>0</v>
      </c>
      <c r="AG6056">
        <f>IF((AF6056+Z6056)&gt;1,1,0)</f>
        <v>0</v>
      </c>
    </row>
    <row r="6057" spans="1:33" x14ac:dyDescent="0.25">
      <c r="A6057" t="s">
        <v>4025</v>
      </c>
      <c r="B6057" s="12">
        <v>207.36</v>
      </c>
      <c r="C6057" s="12">
        <v>214.16249999999999</v>
      </c>
      <c r="D6057" s="12">
        <v>174.196666666667</v>
      </c>
      <c r="E6057" s="12">
        <v>274.82249999999999</v>
      </c>
      <c r="F6057" s="12">
        <v>101.38500000000001</v>
      </c>
      <c r="G6057" s="12">
        <v>119.143333333333</v>
      </c>
      <c r="H6057" s="12">
        <v>149.56333333333299</v>
      </c>
      <c r="I6057" s="12">
        <v>293.256666666667</v>
      </c>
      <c r="J6057" s="12">
        <f>AVERAGE(B6057:E6057)</f>
        <v>217.63541666666674</v>
      </c>
      <c r="K6057" s="12">
        <f>AVERAGE(F6057:I6057)</f>
        <v>165.83708333333325</v>
      </c>
      <c r="L6057" s="12">
        <f>MAX(J6057:K6057)</f>
        <v>217.63541666666674</v>
      </c>
      <c r="M6057" s="8">
        <f>F6057/B6057</f>
        <v>0.48893229166666669</v>
      </c>
      <c r="N6057" s="8">
        <f>G6057/C6057</f>
        <v>0.55632210743399524</v>
      </c>
      <c r="O6057" s="8">
        <f>H6057/D6057</f>
        <v>0.8585889511854381</v>
      </c>
      <c r="P6057" s="8">
        <f>I6057/E6057</f>
        <v>1.0670766282479309</v>
      </c>
      <c r="Q6057" s="8">
        <f>LOG(M6057,2)</f>
        <v>-1.0322934032068845</v>
      </c>
      <c r="R6057" s="8">
        <f>LOG(N6057,2)</f>
        <v>-0.84600765754737917</v>
      </c>
      <c r="S6057" s="8">
        <f>LOG(O6057,2)</f>
        <v>-0.2199604874085655</v>
      </c>
      <c r="T6057" s="8">
        <f>LOG(P6057,2)</f>
        <v>9.3663781807857963E-2</v>
      </c>
      <c r="U6057" s="8">
        <f>STDEV(Q6057:T6057)/SQRT(COUNT(Q6057:T6057))</f>
        <v>0.26361447477929822</v>
      </c>
      <c r="V6057" s="8">
        <f>AVERAGE(M6057:P6057)</f>
        <v>0.74272999463350775</v>
      </c>
      <c r="W6057" s="8">
        <f>LOG(V6057,2)</f>
        <v>-0.42909025316624716</v>
      </c>
      <c r="X6057" t="s">
        <v>4025</v>
      </c>
      <c r="Y6057">
        <f>_xlfn.T.TEST(B6057:E6057,F6057:I6057,2,1)</f>
        <v>0.1778323478025185</v>
      </c>
      <c r="Z6057">
        <f>IF(ABS(W6057)&gt;0.3014,1,0)</f>
        <v>1</v>
      </c>
      <c r="AA6057">
        <f>IF(Y6057&lt;0.05,1,0)</f>
        <v>0</v>
      </c>
      <c r="AB6057">
        <f>IF((Z6057+AA6057)&gt;1,1,0)</f>
        <v>0</v>
      </c>
      <c r="AC6057">
        <f>TINV(Y6057,3)</f>
        <v>1.7533010410430092</v>
      </c>
      <c r="AD6057">
        <f>EXP((-AC6057*AC6057)/2)</f>
        <v>0.21501827160389808</v>
      </c>
      <c r="AE6057">
        <f>-LOG10(AD6057)</f>
        <v>0.66752463348168856</v>
      </c>
      <c r="AF6057">
        <f>IF(AE6057&gt;2,1,0)</f>
        <v>0</v>
      </c>
      <c r="AG6057">
        <f>IF((AF6057+Z6057)&gt;1,1,0)</f>
        <v>0</v>
      </c>
    </row>
    <row r="6058" spans="1:33" x14ac:dyDescent="0.25">
      <c r="A6058" t="s">
        <v>4254</v>
      </c>
      <c r="B6058" s="12">
        <v>46.28</v>
      </c>
      <c r="C6058" s="12">
        <v>29.177499999999998</v>
      </c>
      <c r="D6058" s="12">
        <v>25.33</v>
      </c>
      <c r="E6058" s="12">
        <v>28.522500000000001</v>
      </c>
      <c r="F6058" s="12">
        <v>22.52</v>
      </c>
      <c r="G6058" s="12">
        <v>23.59</v>
      </c>
      <c r="H6058" s="12">
        <v>21.8066666666667</v>
      </c>
      <c r="I6058" s="12">
        <v>23.23</v>
      </c>
      <c r="J6058" s="12">
        <f>AVERAGE(B6058:E6058)</f>
        <v>32.327500000000001</v>
      </c>
      <c r="K6058" s="12">
        <f>AVERAGE(F6058:I6058)</f>
        <v>22.786666666666676</v>
      </c>
      <c r="L6058" s="12">
        <f>MAX(J6058:K6058)</f>
        <v>32.327500000000001</v>
      </c>
      <c r="M6058" s="8">
        <f>F6058/B6058</f>
        <v>0.48660328435609335</v>
      </c>
      <c r="N6058" s="8">
        <f>G6058/C6058</f>
        <v>0.80849970011138728</v>
      </c>
      <c r="O6058" s="8">
        <f>H6058/D6058</f>
        <v>0.86090275036189112</v>
      </c>
      <c r="P6058" s="8">
        <f>I6058/E6058</f>
        <v>0.81444473661144712</v>
      </c>
      <c r="Q6058" s="8">
        <f>LOG(M6058,2)</f>
        <v>-1.0391820370272604</v>
      </c>
      <c r="R6058" s="8">
        <f>LOG(N6058,2)</f>
        <v>-0.30668085631259934</v>
      </c>
      <c r="S6058" s="8">
        <f>LOG(O6058,2)</f>
        <v>-0.21607781835087653</v>
      </c>
      <c r="T6058" s="8">
        <f>LOG(P6058,2)</f>
        <v>-0.29611128554293975</v>
      </c>
      <c r="U6058" s="8">
        <f>STDEV(Q6058:T6058)/SQRT(COUNT(Q6058:T6058))</f>
        <v>0.19262110143403066</v>
      </c>
      <c r="V6058" s="8">
        <f>AVERAGE(M6058:P6058)</f>
        <v>0.74261261786020483</v>
      </c>
      <c r="W6058" s="8">
        <f>LOG(V6058,2)</f>
        <v>-0.42931826640398468</v>
      </c>
      <c r="X6058" t="s">
        <v>4254</v>
      </c>
      <c r="Y6058">
        <f>_xlfn.T.TEST(B6058:E6058,F6058:I6058,2,1)</f>
        <v>0.13882611189363717</v>
      </c>
      <c r="Z6058">
        <f>IF(ABS(W6058)&gt;0.3014,1,0)</f>
        <v>1</v>
      </c>
      <c r="AA6058">
        <f>IF(Y6058&lt;0.05,1,0)</f>
        <v>0</v>
      </c>
      <c r="AB6058">
        <f>IF((Z6058+AA6058)&gt;1,1,0)</f>
        <v>0</v>
      </c>
      <c r="AC6058">
        <f>TINV(Y6058,3)</f>
        <v>2.0037099653694335</v>
      </c>
      <c r="AD6058">
        <f>EXP((-AC6058*AC6058)/2)</f>
        <v>0.13433389659998085</v>
      </c>
      <c r="AE6058">
        <f>-LOG10(AD6058)</f>
        <v>0.87181438756303931</v>
      </c>
      <c r="AF6058">
        <f>IF(AE6058&gt;2,1,0)</f>
        <v>0</v>
      </c>
      <c r="AG6058">
        <f>IF((AF6058+Z6058)&gt;1,1,0)</f>
        <v>0</v>
      </c>
    </row>
    <row r="6059" spans="1:33" x14ac:dyDescent="0.25">
      <c r="A6059" s="6" t="s">
        <v>3633</v>
      </c>
      <c r="B6059" s="12">
        <v>39.29</v>
      </c>
      <c r="C6059" s="12">
        <v>48.715000000000003</v>
      </c>
      <c r="D6059" s="12">
        <v>49.49</v>
      </c>
      <c r="E6059" s="12">
        <v>73.337500000000006</v>
      </c>
      <c r="F6059" s="12">
        <v>30.175000000000001</v>
      </c>
      <c r="G6059" s="12">
        <v>29.973333333333301</v>
      </c>
      <c r="H6059" s="12">
        <v>40.466666666666697</v>
      </c>
      <c r="I6059" s="12">
        <v>56.323333333333302</v>
      </c>
      <c r="J6059" s="12">
        <f>AVERAGE(B6059:E6059)</f>
        <v>52.708125000000003</v>
      </c>
      <c r="K6059" s="12">
        <f>AVERAGE(F6059:I6059)</f>
        <v>39.234583333333326</v>
      </c>
      <c r="L6059" s="12">
        <f>MAX(J6059:K6059)</f>
        <v>52.708125000000003</v>
      </c>
      <c r="M6059" s="8">
        <f>F6059/B6059</f>
        <v>0.76800712649529146</v>
      </c>
      <c r="N6059" s="8">
        <f>G6059/C6059</f>
        <v>0.6152793458551431</v>
      </c>
      <c r="O6059" s="8">
        <f>H6059/D6059</f>
        <v>0.81767360409510392</v>
      </c>
      <c r="P6059" s="8">
        <f>I6059/E6059</f>
        <v>0.76800181807851775</v>
      </c>
      <c r="Q6059" s="8">
        <f>LOG(M6059,2)</f>
        <v>-0.3808083968163028</v>
      </c>
      <c r="R6059" s="8">
        <f>LOG(N6059,2)</f>
        <v>-0.70068653097266942</v>
      </c>
      <c r="S6059" s="8">
        <f>LOG(O6059,2)</f>
        <v>-0.29040302644511373</v>
      </c>
      <c r="T6059" s="8">
        <f>LOG(P6059,2)</f>
        <v>-0.38081836866780994</v>
      </c>
      <c r="U6059" s="8">
        <f>STDEV(Q6059:T6059)/SQRT(COUNT(Q6059:T6059))</f>
        <v>9.0059966278920628E-2</v>
      </c>
      <c r="V6059" s="8">
        <f>AVERAGE(M6059:P6059)</f>
        <v>0.74224047363101409</v>
      </c>
      <c r="W6059" s="8">
        <f>LOG(V6059,2)</f>
        <v>-0.43004142298865555</v>
      </c>
      <c r="X6059" s="6" t="s">
        <v>3633</v>
      </c>
      <c r="Y6059">
        <f>_xlfn.T.TEST(B6059:E6059,F6059:I6059,2,1)</f>
        <v>1.3471017080953399E-2</v>
      </c>
      <c r="Z6059">
        <f>IF(ABS(W6059)&gt;0.3014,1,0)</f>
        <v>1</v>
      </c>
      <c r="AA6059">
        <f>IF(Y6059&lt;0.05,1,0)</f>
        <v>1</v>
      </c>
      <c r="AB6059">
        <f>IF((Z6059+AA6059)&gt;1,1,0)</f>
        <v>1</v>
      </c>
      <c r="AC6059">
        <f>TINV(Y6059,3)</f>
        <v>5.2482013677555104</v>
      </c>
      <c r="AD6059">
        <f>EXP((-AC6059*AC6059)/2)</f>
        <v>1.0446707455162399E-6</v>
      </c>
      <c r="AE6059">
        <f>-LOG10(AD6059)</f>
        <v>5.9810205669089767</v>
      </c>
      <c r="AF6059">
        <f>IF(AE6059&gt;2,1,0)</f>
        <v>1</v>
      </c>
      <c r="AG6059">
        <f>IF((AF6059+Z6059)&gt;1,1,0)</f>
        <v>1</v>
      </c>
    </row>
    <row r="6060" spans="1:33" x14ac:dyDescent="0.25">
      <c r="A6060" t="s">
        <v>3901</v>
      </c>
      <c r="B6060" s="12">
        <v>62.19</v>
      </c>
      <c r="C6060" s="12">
        <v>36.49</v>
      </c>
      <c r="D6060" s="12">
        <v>47.546666666666702</v>
      </c>
      <c r="E6060" s="12">
        <v>74.17</v>
      </c>
      <c r="F6060" s="12">
        <v>45.38</v>
      </c>
      <c r="G6060" s="12">
        <v>30.5133333333333</v>
      </c>
      <c r="H6060" s="12">
        <v>48.043333333333301</v>
      </c>
      <c r="I6060" s="12">
        <v>29.1</v>
      </c>
      <c r="J6060" s="12">
        <f>AVERAGE(B6060:E6060)</f>
        <v>55.099166666666676</v>
      </c>
      <c r="K6060" s="12">
        <f>AVERAGE(F6060:I6060)</f>
        <v>38.259166666666651</v>
      </c>
      <c r="L6060" s="12">
        <f>MAX(J6060:K6060)</f>
        <v>55.099166666666676</v>
      </c>
      <c r="M6060" s="8">
        <f>F6060/B6060</f>
        <v>0.7296993085705098</v>
      </c>
      <c r="N6060" s="8">
        <f>G6060/C6060</f>
        <v>0.83621083401845153</v>
      </c>
      <c r="O6060" s="8">
        <f>H6060/D6060</f>
        <v>1.0104458777341545</v>
      </c>
      <c r="P6060" s="8">
        <f>I6060/E6060</f>
        <v>0.39234191721720374</v>
      </c>
      <c r="Q6060" s="8">
        <f>LOG(M6060,2)</f>
        <v>-0.4546260081582334</v>
      </c>
      <c r="R6060" s="8">
        <f>LOG(N6060,2)</f>
        <v>-0.25806135970497768</v>
      </c>
      <c r="S6060" s="8">
        <f>LOG(O6060,2)</f>
        <v>1.4992049064861368E-2</v>
      </c>
      <c r="T6060" s="8">
        <f>LOG(P6060,2)</f>
        <v>-1.3498166158811991</v>
      </c>
      <c r="U6060" s="8">
        <f>STDEV(Q6060:T6060)/SQRT(COUNT(Q6060:T6060))</f>
        <v>0.29544230260845217</v>
      </c>
      <c r="V6060" s="8">
        <f>AVERAGE(M6060:P6060)</f>
        <v>0.74217448438507982</v>
      </c>
      <c r="W6060" s="8">
        <f>LOG(V6060,2)</f>
        <v>-0.4301696921864428</v>
      </c>
      <c r="X6060" t="s">
        <v>3901</v>
      </c>
      <c r="Y6060">
        <f>_xlfn.T.TEST(B6060:E6060,F6060:I6060,2,1)</f>
        <v>0.19287660786926447</v>
      </c>
      <c r="Z6060">
        <f>IF(ABS(W6060)&gt;0.3014,1,0)</f>
        <v>1</v>
      </c>
      <c r="AA6060">
        <f>IF(Y6060&lt;0.05,1,0)</f>
        <v>0</v>
      </c>
      <c r="AB6060">
        <f>IF((Z6060+AA6060)&gt;1,1,0)</f>
        <v>0</v>
      </c>
      <c r="AC6060">
        <f>TINV(Y6060,3)</f>
        <v>1.6732243975409233</v>
      </c>
      <c r="AD6060">
        <f>EXP((-AC6060*AC6060)/2)</f>
        <v>0.24663643685247125</v>
      </c>
      <c r="AE6060">
        <f>-LOG10(AD6060)</f>
        <v>0.60794276247262791</v>
      </c>
      <c r="AF6060">
        <f>IF(AE6060&gt;2,1,0)</f>
        <v>0</v>
      </c>
      <c r="AG6060">
        <f>IF((AF6060+Z6060)&gt;1,1,0)</f>
        <v>0</v>
      </c>
    </row>
    <row r="6061" spans="1:33" x14ac:dyDescent="0.25">
      <c r="A6061" t="s">
        <v>5647</v>
      </c>
      <c r="B6061" s="12">
        <v>11.81</v>
      </c>
      <c r="C6061" s="12">
        <v>8.6775000000000002</v>
      </c>
      <c r="D6061" s="12">
        <v>17.406666666666698</v>
      </c>
      <c r="E6061" s="12">
        <v>28.85</v>
      </c>
      <c r="F6061" s="12">
        <v>7.64</v>
      </c>
      <c r="G6061" s="12">
        <v>4.8499999999999996</v>
      </c>
      <c r="H6061" s="12">
        <v>18.393333333333299</v>
      </c>
      <c r="I6061" s="12">
        <v>20.356666666666701</v>
      </c>
      <c r="J6061" s="12">
        <f>AVERAGE(B6061:E6061)</f>
        <v>16.686041666666675</v>
      </c>
      <c r="K6061" s="12">
        <f>AVERAGE(F6061:I6061)</f>
        <v>12.809999999999999</v>
      </c>
      <c r="L6061" s="12">
        <f>MAX(J6061:K6061)</f>
        <v>16.686041666666675</v>
      </c>
      <c r="M6061" s="8">
        <f>F6061/B6061</f>
        <v>0.64690939881456389</v>
      </c>
      <c r="N6061" s="8">
        <f>G6061/C6061</f>
        <v>0.55891673869201952</v>
      </c>
      <c r="O6061" s="8">
        <f>H6061/D6061</f>
        <v>1.0566832631175755</v>
      </c>
      <c r="P6061" s="8">
        <f>I6061/E6061</f>
        <v>0.70560369728480765</v>
      </c>
      <c r="Q6061" s="8">
        <f>LOG(M6061,2)</f>
        <v>-0.62836442136140869</v>
      </c>
      <c r="R6061" s="8">
        <f>LOG(N6061,2)</f>
        <v>-0.83929471275415635</v>
      </c>
      <c r="S6061" s="8">
        <f>LOG(O6061,2)</f>
        <v>7.9542999040425721E-2</v>
      </c>
      <c r="T6061" s="8">
        <f>LOG(P6061,2)</f>
        <v>-0.50306997441074719</v>
      </c>
      <c r="U6061" s="8">
        <f>STDEV(Q6061:T6061)/SQRT(COUNT(Q6061:T6061))</f>
        <v>0.19674808841973188</v>
      </c>
      <c r="V6061" s="8">
        <f>AVERAGE(M6061:P6061)</f>
        <v>0.74202827447724173</v>
      </c>
      <c r="W6061" s="8">
        <f>LOG(V6061,2)</f>
        <v>-0.43045393409124949</v>
      </c>
      <c r="X6061" t="s">
        <v>5647</v>
      </c>
      <c r="Y6061">
        <f>_xlfn.T.TEST(B6061:E6061,F6061:I6061,2,1)</f>
        <v>0.13927499472748411</v>
      </c>
      <c r="Z6061">
        <f>IF(ABS(W6061)&gt;0.3014,1,0)</f>
        <v>1</v>
      </c>
      <c r="AA6061">
        <f>IF(Y6061&lt;0.05,1,0)</f>
        <v>0</v>
      </c>
      <c r="AB6061">
        <f>IF((Z6061+AA6061)&gt;1,1,0)</f>
        <v>0</v>
      </c>
      <c r="AC6061">
        <f>TINV(Y6061,3)</f>
        <v>2.0003776113713014</v>
      </c>
      <c r="AD6061">
        <f>EXP((-AC6061*AC6061)/2)</f>
        <v>0.1352331038966639</v>
      </c>
      <c r="AE6061">
        <f>-LOG10(AD6061)</f>
        <v>0.86891698383932447</v>
      </c>
      <c r="AF6061">
        <f>IF(AE6061&gt;2,1,0)</f>
        <v>0</v>
      </c>
      <c r="AG6061">
        <f>IF((AF6061+Z6061)&gt;1,1,0)</f>
        <v>0</v>
      </c>
    </row>
    <row r="6062" spans="1:33" x14ac:dyDescent="0.25">
      <c r="A6062" t="s">
        <v>2018</v>
      </c>
      <c r="B6062" s="12">
        <v>44.37</v>
      </c>
      <c r="C6062" s="12">
        <v>60.854999999999997</v>
      </c>
      <c r="D6062" s="12">
        <v>53.536666666666697</v>
      </c>
      <c r="E6062" s="12">
        <v>109.23</v>
      </c>
      <c r="F6062" s="12">
        <v>43.145000000000003</v>
      </c>
      <c r="G6062" s="12">
        <v>41.61</v>
      </c>
      <c r="H6062" s="12">
        <v>45.89</v>
      </c>
      <c r="I6062" s="12">
        <v>49.62</v>
      </c>
      <c r="J6062" s="12">
        <f>AVERAGE(B6062:E6062)</f>
        <v>66.997916666666669</v>
      </c>
      <c r="K6062" s="12">
        <f>AVERAGE(F6062:I6062)</f>
        <v>45.066249999999997</v>
      </c>
      <c r="L6062" s="12">
        <f>MAX(J6062:K6062)</f>
        <v>66.997916666666669</v>
      </c>
      <c r="M6062" s="8">
        <f>F6062/B6062</f>
        <v>0.97239125535271598</v>
      </c>
      <c r="N6062" s="8">
        <f>G6062/C6062</f>
        <v>0.68375647029824993</v>
      </c>
      <c r="O6062" s="8">
        <f>H6062/D6062</f>
        <v>0.85716954112446253</v>
      </c>
      <c r="P6062" s="8">
        <f>I6062/E6062</f>
        <v>0.45427080472397691</v>
      </c>
      <c r="Q6062" s="8">
        <f>LOG(M6062,2)</f>
        <v>-4.0391175519072675E-2</v>
      </c>
      <c r="R6062" s="8">
        <f>LOG(N6062,2)</f>
        <v>-0.54844551488267024</v>
      </c>
      <c r="S6062" s="8">
        <f>LOG(O6062,2)</f>
        <v>-0.22234750904627809</v>
      </c>
      <c r="T6062" s="8">
        <f>LOG(P6062,2)</f>
        <v>-1.1383755062732404</v>
      </c>
      <c r="U6062" s="8">
        <f>STDEV(Q6062:T6062)/SQRT(COUNT(Q6062:T6062))</f>
        <v>0.24110256745032774</v>
      </c>
      <c r="V6062" s="8">
        <f>AVERAGE(M6062:P6062)</f>
        <v>0.74189701787485129</v>
      </c>
      <c r="W6062" s="8">
        <f>LOG(V6062,2)</f>
        <v>-0.43070915347570554</v>
      </c>
      <c r="X6062" t="s">
        <v>2018</v>
      </c>
      <c r="Y6062">
        <f>_xlfn.T.TEST(B6062:E6062,F6062:I6062,2,1)</f>
        <v>0.19272064990140034</v>
      </c>
      <c r="Z6062">
        <f>IF(ABS(W6062)&gt;0.3014,1,0)</f>
        <v>1</v>
      </c>
      <c r="AA6062">
        <f>IF(Y6062&lt;0.05,1,0)</f>
        <v>0</v>
      </c>
      <c r="AB6062">
        <f>IF((Z6062+AA6062)&gt;1,1,0)</f>
        <v>0</v>
      </c>
      <c r="AC6062">
        <f>TINV(Y6062,3)</f>
        <v>1.6740176700165719</v>
      </c>
      <c r="AD6062">
        <f>EXP((-AC6062*AC6062)/2)</f>
        <v>0.24630921033701259</v>
      </c>
      <c r="AE6062">
        <f>-LOG10(AD6062)</f>
        <v>0.60851934811317721</v>
      </c>
      <c r="AF6062">
        <f>IF(AE6062&gt;2,1,0)</f>
        <v>0</v>
      </c>
      <c r="AG6062">
        <f>IF((AF6062+Z6062)&gt;1,1,0)</f>
        <v>0</v>
      </c>
    </row>
    <row r="6063" spans="1:33" x14ac:dyDescent="0.25">
      <c r="A6063" t="s">
        <v>6160</v>
      </c>
      <c r="B6063" s="12">
        <v>87.9</v>
      </c>
      <c r="C6063" s="12">
        <v>55.137500000000003</v>
      </c>
      <c r="D6063" s="12">
        <v>69.726666666666702</v>
      </c>
      <c r="E6063" s="12">
        <v>66.88</v>
      </c>
      <c r="F6063" s="12">
        <v>40.005000000000003</v>
      </c>
      <c r="G6063" s="12">
        <v>46.626666666666701</v>
      </c>
      <c r="H6063" s="12">
        <v>57.9166666666667</v>
      </c>
      <c r="I6063" s="12">
        <v>55.9166666666667</v>
      </c>
      <c r="J6063" s="12">
        <f>AVERAGE(B6063:E6063)</f>
        <v>69.911041666666677</v>
      </c>
      <c r="K6063" s="12">
        <f>AVERAGE(F6063:I6063)</f>
        <v>50.116250000000022</v>
      </c>
      <c r="L6063" s="12">
        <f>MAX(J6063:K6063)</f>
        <v>69.911041666666677</v>
      </c>
      <c r="M6063" s="8">
        <f>F6063/B6063</f>
        <v>0.45511945392491465</v>
      </c>
      <c r="N6063" s="8">
        <f>G6063/C6063</f>
        <v>0.84564346708985172</v>
      </c>
      <c r="O6063" s="8">
        <f>H6063/D6063</f>
        <v>0.83062434267138352</v>
      </c>
      <c r="P6063" s="8">
        <f>I6063/E6063</f>
        <v>0.83607456140350933</v>
      </c>
      <c r="Q6063" s="8">
        <f>LOG(M6063,2)</f>
        <v>-1.1356828397586842</v>
      </c>
      <c r="R6063" s="8">
        <f>LOG(N6063,2)</f>
        <v>-0.24187856000301877</v>
      </c>
      <c r="S6063" s="8">
        <f>LOG(O6063,2)</f>
        <v>-0.26773194219920993</v>
      </c>
      <c r="T6063" s="8">
        <f>LOG(P6063,2)</f>
        <v>-0.25829648682712975</v>
      </c>
      <c r="U6063" s="8">
        <f>STDEV(Q6063:T6063)/SQRT(COUNT(Q6063:T6063))</f>
        <v>0.2199933065697984</v>
      </c>
      <c r="V6063" s="8">
        <f>AVERAGE(M6063:P6063)</f>
        <v>0.74186545627241485</v>
      </c>
      <c r="W6063" s="8">
        <f>LOG(V6063,2)</f>
        <v>-0.4307705295626707</v>
      </c>
      <c r="X6063" t="s">
        <v>6160</v>
      </c>
      <c r="Y6063">
        <f>_xlfn.T.TEST(B6063:E6063,F6063:I6063,2,1)</f>
        <v>0.12567270060808766</v>
      </c>
      <c r="Z6063">
        <f>IF(ABS(W6063)&gt;0.3014,1,0)</f>
        <v>1</v>
      </c>
      <c r="AA6063">
        <f>IF(Y6063&lt;0.05,1,0)</f>
        <v>0</v>
      </c>
      <c r="AB6063">
        <f>IF((Z6063+AA6063)&gt;1,1,0)</f>
        <v>0</v>
      </c>
      <c r="AC6063">
        <f>TINV(Y6063,3)</f>
        <v>2.1074384582249848</v>
      </c>
      <c r="AD6063">
        <f>EXP((-AC6063*AC6063)/2)</f>
        <v>0.10853870650874421</v>
      </c>
      <c r="AE6063">
        <f>-LOG10(AD6063)</f>
        <v>0.96441535835505088</v>
      </c>
      <c r="AF6063">
        <f>IF(AE6063&gt;2,1,0)</f>
        <v>0</v>
      </c>
      <c r="AG6063">
        <f>IF((AF6063+Z6063)&gt;1,1,0)</f>
        <v>0</v>
      </c>
    </row>
    <row r="6064" spans="1:33" x14ac:dyDescent="0.25">
      <c r="A6064" s="6" t="s">
        <v>3722</v>
      </c>
      <c r="B6064" s="12">
        <v>40.89</v>
      </c>
      <c r="C6064" s="12">
        <v>39.192500000000003</v>
      </c>
      <c r="D6064" s="12">
        <v>52.723333333333301</v>
      </c>
      <c r="E6064" s="12">
        <v>39.5</v>
      </c>
      <c r="F6064" s="12">
        <v>25.99</v>
      </c>
      <c r="G6064" s="12">
        <v>30.02</v>
      </c>
      <c r="H6064" s="12">
        <v>36.523333333333298</v>
      </c>
      <c r="I6064" s="12">
        <v>34.44</v>
      </c>
      <c r="J6064" s="12">
        <f>AVERAGE(B6064:E6064)</f>
        <v>43.076458333333328</v>
      </c>
      <c r="K6064" s="12">
        <f>AVERAGE(F6064:I6064)</f>
        <v>31.743333333333325</v>
      </c>
      <c r="L6064" s="12">
        <f>MAX(J6064:K6064)</f>
        <v>43.076458333333328</v>
      </c>
      <c r="M6064" s="8">
        <f>F6064/B6064</f>
        <v>0.63560772805086818</v>
      </c>
      <c r="N6064" s="8">
        <f>G6064/C6064</f>
        <v>0.76596287555016895</v>
      </c>
      <c r="O6064" s="8">
        <f>H6064/D6064</f>
        <v>0.69273566415881627</v>
      </c>
      <c r="P6064" s="8">
        <f>I6064/E6064</f>
        <v>0.87189873417721508</v>
      </c>
      <c r="Q6064" s="8">
        <f>LOG(M6064,2)</f>
        <v>-0.6537914290541651</v>
      </c>
      <c r="R6064" s="8">
        <f>LOG(N6064,2)</f>
        <v>-0.38465362513607615</v>
      </c>
      <c r="S6064" s="8">
        <f>LOG(O6064,2)</f>
        <v>-0.52962314477213313</v>
      </c>
      <c r="T6064" s="8">
        <f>LOG(P6064,2)</f>
        <v>-0.19776751055498382</v>
      </c>
      <c r="U6064" s="8">
        <f>STDEV(Q6064:T6064)/SQRT(COUNT(Q6064:T6064))</f>
        <v>9.8094499290558163E-2</v>
      </c>
      <c r="V6064" s="8">
        <f>AVERAGE(M6064:P6064)</f>
        <v>0.74155125048426718</v>
      </c>
      <c r="W6064" s="8">
        <f>LOG(V6064,2)</f>
        <v>-0.43138169045508024</v>
      </c>
      <c r="X6064" s="6" t="s">
        <v>3722</v>
      </c>
      <c r="Y6064">
        <f>_xlfn.T.TEST(B6064:E6064,F6064:I6064,2,1)</f>
        <v>2.2062715716746045E-2</v>
      </c>
      <c r="Z6064">
        <f>IF(ABS(W6064)&gt;0.3014,1,0)</f>
        <v>1</v>
      </c>
      <c r="AA6064">
        <f>IF(Y6064&lt;0.05,1,0)</f>
        <v>1</v>
      </c>
      <c r="AB6064">
        <f>IF((Z6064+AA6064)&gt;1,1,0)</f>
        <v>1</v>
      </c>
      <c r="AC6064">
        <f>TINV(Y6064,3)</f>
        <v>4.3775660349538681</v>
      </c>
      <c r="AD6064">
        <f>EXP((-AC6064*AC6064)/2)</f>
        <v>6.8990468872493161E-5</v>
      </c>
      <c r="AE6064">
        <f>-LOG10(AD6064)</f>
        <v>4.1612109034945632</v>
      </c>
      <c r="AF6064">
        <f>IF(AE6064&gt;2,1,0)</f>
        <v>1</v>
      </c>
      <c r="AG6064">
        <f>IF((AF6064+Z6064)&gt;1,1,0)</f>
        <v>1</v>
      </c>
    </row>
    <row r="6065" spans="1:33" x14ac:dyDescent="0.25">
      <c r="A6065" t="s">
        <v>5300</v>
      </c>
      <c r="B6065" s="12">
        <v>39.06</v>
      </c>
      <c r="C6065" s="12">
        <v>39.64</v>
      </c>
      <c r="D6065" s="12">
        <v>31</v>
      </c>
      <c r="E6065" s="12">
        <v>34.737499999999997</v>
      </c>
      <c r="F6065" s="12">
        <v>21.29</v>
      </c>
      <c r="G6065" s="12">
        <v>26.74</v>
      </c>
      <c r="H6065" s="12">
        <v>29.213333333333299</v>
      </c>
      <c r="I6065" s="12">
        <v>27.906666666666698</v>
      </c>
      <c r="J6065" s="12">
        <f>AVERAGE(B6065:E6065)</f>
        <v>36.109375</v>
      </c>
      <c r="K6065" s="12">
        <f>AVERAGE(F6065:I6065)</f>
        <v>26.287499999999998</v>
      </c>
      <c r="L6065" s="12">
        <f>MAX(J6065:K6065)</f>
        <v>36.109375</v>
      </c>
      <c r="M6065" s="8">
        <f>F6065/B6065</f>
        <v>0.54505888376856115</v>
      </c>
      <c r="N6065" s="8">
        <f>G6065/C6065</f>
        <v>0.6745711402623612</v>
      </c>
      <c r="O6065" s="8">
        <f>H6065/D6065</f>
        <v>0.94236559139784837</v>
      </c>
      <c r="P6065" s="8">
        <f>I6065/E6065</f>
        <v>0.80335852225021087</v>
      </c>
      <c r="Q6065" s="8">
        <f>LOG(M6065,2)</f>
        <v>-0.87551599943449787</v>
      </c>
      <c r="R6065" s="8">
        <f>LOG(N6065,2)</f>
        <v>-0.56795749709313548</v>
      </c>
      <c r="S6065" s="8">
        <f>LOG(O6065,2)</f>
        <v>-8.5641231892535322E-2</v>
      </c>
      <c r="T6065" s="8">
        <f>LOG(P6065,2)</f>
        <v>-0.31588411855336956</v>
      </c>
      <c r="U6065" s="8">
        <f>STDEV(Q6065:T6065)/SQRT(COUNT(Q6065:T6065))</f>
        <v>0.16961131899900223</v>
      </c>
      <c r="V6065" s="8">
        <f>AVERAGE(M6065:P6065)</f>
        <v>0.7413385344197454</v>
      </c>
      <c r="W6065" s="8">
        <f>LOG(V6065,2)</f>
        <v>-0.4317955909575073</v>
      </c>
      <c r="X6065" t="s">
        <v>5300</v>
      </c>
      <c r="Y6065">
        <f>_xlfn.T.TEST(B6065:E6065,F6065:I6065,2,1)</f>
        <v>6.7052716974491444E-2</v>
      </c>
      <c r="Z6065">
        <f>IF(ABS(W6065)&gt;0.3014,1,0)</f>
        <v>1</v>
      </c>
      <c r="AA6065">
        <f>IF(Y6065&lt;0.05,1,0)</f>
        <v>0</v>
      </c>
      <c r="AB6065">
        <f>IF((Z6065+AA6065)&gt;1,1,0)</f>
        <v>0</v>
      </c>
      <c r="AC6065">
        <f>TINV(Y6065,3)</f>
        <v>2.8143173282679514</v>
      </c>
      <c r="AD6065">
        <f>EXP((-AC6065*AC6065)/2)</f>
        <v>1.9059473353963251E-2</v>
      </c>
      <c r="AE6065">
        <f>-LOG10(AD6065)</f>
        <v>1.7198891038355519</v>
      </c>
      <c r="AF6065">
        <f>IF(AE6065&gt;2,1,0)</f>
        <v>0</v>
      </c>
      <c r="AG6065">
        <f>IF((AF6065+Z6065)&gt;1,1,0)</f>
        <v>0</v>
      </c>
    </row>
    <row r="6066" spans="1:33" x14ac:dyDescent="0.25">
      <c r="A6066" t="s">
        <v>1286</v>
      </c>
      <c r="B6066" s="12">
        <v>30.94</v>
      </c>
      <c r="C6066" s="12">
        <v>21.835000000000001</v>
      </c>
      <c r="D6066" s="12">
        <v>23.026666666666699</v>
      </c>
      <c r="E6066" s="12">
        <v>22.875</v>
      </c>
      <c r="F6066" s="12">
        <v>11.574999999999999</v>
      </c>
      <c r="G6066" s="12">
        <v>20.0066666666667</v>
      </c>
      <c r="H6066" s="12">
        <v>18.5833333333333</v>
      </c>
      <c r="I6066" s="12">
        <v>19.796666666666699</v>
      </c>
      <c r="J6066" s="12">
        <f>AVERAGE(B6066:E6066)</f>
        <v>24.669166666666676</v>
      </c>
      <c r="K6066" s="12">
        <f>AVERAGE(F6066:I6066)</f>
        <v>17.490416666666675</v>
      </c>
      <c r="L6066" s="12">
        <f>MAX(J6066:K6066)</f>
        <v>24.669166666666676</v>
      </c>
      <c r="M6066" s="8">
        <f>F6066/B6066</f>
        <v>0.37411118293471229</v>
      </c>
      <c r="N6066" s="8">
        <f>G6066/C6066</f>
        <v>0.91626593389817723</v>
      </c>
      <c r="O6066" s="8">
        <f>H6066/D6066</f>
        <v>0.807035321366529</v>
      </c>
      <c r="P6066" s="8">
        <f>I6066/E6066</f>
        <v>0.86542805100182285</v>
      </c>
      <c r="Q6066" s="8">
        <f>LOG(M6066,2)</f>
        <v>-1.4184610033014373</v>
      </c>
      <c r="R6066" s="8">
        <f>LOG(N6066,2)</f>
        <v>-0.12616171290312053</v>
      </c>
      <c r="S6066" s="8">
        <f>LOG(O6066,2)</f>
        <v>-0.3092962778338994</v>
      </c>
      <c r="T6066" s="8">
        <f>LOG(P6066,2)</f>
        <v>-0.2085142114913715</v>
      </c>
      <c r="U6066" s="8">
        <f>STDEV(Q6066:T6066)/SQRT(COUNT(Q6066:T6066))</f>
        <v>0.30327147873197308</v>
      </c>
      <c r="V6066" s="8">
        <f>AVERAGE(M6066:P6066)</f>
        <v>0.7407101223003103</v>
      </c>
      <c r="W6066" s="8">
        <f>LOG(V6066,2)</f>
        <v>-0.43301904215604325</v>
      </c>
      <c r="X6066" t="s">
        <v>1286</v>
      </c>
      <c r="Y6066">
        <f>_xlfn.T.TEST(B6066:E6066,F6066:I6066,2,1)</f>
        <v>0.17803257924221699</v>
      </c>
      <c r="Z6066">
        <f>IF(ABS(W6066)&gt;0.3014,1,0)</f>
        <v>1</v>
      </c>
      <c r="AA6066">
        <f>IF(Y6066&lt;0.05,1,0)</f>
        <v>0</v>
      </c>
      <c r="AB6066">
        <f>IF((Z6066+AA6066)&gt;1,1,0)</f>
        <v>0</v>
      </c>
      <c r="AC6066">
        <f>TINV(Y6066,3)</f>
        <v>1.7521851564870532</v>
      </c>
      <c r="AD6066">
        <f>EXP((-AC6066*AC6066)/2)</f>
        <v>0.2154392285477999</v>
      </c>
      <c r="AE6066">
        <f>-LOG10(AD6066)</f>
        <v>0.66667521473038094</v>
      </c>
      <c r="AF6066">
        <f>IF(AE6066&gt;2,1,0)</f>
        <v>0</v>
      </c>
      <c r="AG6066">
        <f>IF((AF6066+Z6066)&gt;1,1,0)</f>
        <v>0</v>
      </c>
    </row>
    <row r="6067" spans="1:33" x14ac:dyDescent="0.25">
      <c r="A6067" t="s">
        <v>5166</v>
      </c>
      <c r="B6067" s="12">
        <v>5.1100000000000003</v>
      </c>
      <c r="C6067" s="12">
        <v>12.522500000000001</v>
      </c>
      <c r="D6067" s="12">
        <v>22.336666666666702</v>
      </c>
      <c r="E6067" s="12">
        <v>20.262499999999999</v>
      </c>
      <c r="F6067" s="12">
        <v>4.7350000000000003</v>
      </c>
      <c r="G6067" s="12">
        <v>11.96</v>
      </c>
      <c r="H6067" s="12">
        <v>18.183333333333302</v>
      </c>
      <c r="I6067" s="12">
        <v>5.4</v>
      </c>
      <c r="J6067" s="12">
        <f>AVERAGE(B6067:E6067)</f>
        <v>15.057916666666674</v>
      </c>
      <c r="K6067" s="12">
        <f>AVERAGE(F6067:I6067)</f>
        <v>10.069583333333325</v>
      </c>
      <c r="L6067" s="12">
        <f>MAX(J6067:K6067)</f>
        <v>15.057916666666674</v>
      </c>
      <c r="M6067" s="8">
        <f>F6067/B6067</f>
        <v>0.92661448140900193</v>
      </c>
      <c r="N6067" s="8">
        <f>G6067/C6067</f>
        <v>0.95508085446196844</v>
      </c>
      <c r="O6067" s="8">
        <f>H6067/D6067</f>
        <v>0.81405760334278199</v>
      </c>
      <c r="P6067" s="8">
        <f>I6067/E6067</f>
        <v>0.26650215916101178</v>
      </c>
      <c r="Q6067" s="8">
        <f>LOG(M6067,2)</f>
        <v>-0.10995886546923639</v>
      </c>
      <c r="R6067" s="8">
        <f>LOG(N6067,2)</f>
        <v>-6.6305222059796678E-2</v>
      </c>
      <c r="S6067" s="8">
        <f>LOG(O6067,2)</f>
        <v>-0.29679721057194897</v>
      </c>
      <c r="T6067" s="8">
        <f>LOG(P6067,2)</f>
        <v>-1.9077808733540726</v>
      </c>
      <c r="U6067" s="8">
        <f>STDEV(Q6067:T6067)/SQRT(COUNT(Q6067:T6067))</f>
        <v>0.44036929749944853</v>
      </c>
      <c r="V6067" s="8">
        <f>AVERAGE(M6067:P6067)</f>
        <v>0.74056377459369105</v>
      </c>
      <c r="W6067" s="8">
        <f>LOG(V6067,2)</f>
        <v>-0.4333041145004824</v>
      </c>
      <c r="X6067" t="s">
        <v>5166</v>
      </c>
      <c r="Y6067">
        <f>_xlfn.T.TEST(B6067:E6067,F6067:I6067,2,1)</f>
        <v>0.23907421809033594</v>
      </c>
      <c r="Z6067">
        <f>IF(ABS(W6067)&gt;0.3014,1,0)</f>
        <v>1</v>
      </c>
      <c r="AA6067">
        <f>IF(Y6067&lt;0.05,1,0)</f>
        <v>0</v>
      </c>
      <c r="AB6067">
        <f>IF((Z6067+AA6067)&gt;1,1,0)</f>
        <v>0</v>
      </c>
      <c r="AC6067">
        <f>TINV(Y6067,3)</f>
        <v>1.4653240432363244</v>
      </c>
      <c r="AD6067">
        <f>EXP((-AC6067*AC6067)/2)</f>
        <v>0.3417802556242443</v>
      </c>
      <c r="AE6067">
        <f>-LOG10(AD6067)</f>
        <v>0.46625302974025679</v>
      </c>
      <c r="AF6067">
        <f>IF(AE6067&gt;2,1,0)</f>
        <v>0</v>
      </c>
      <c r="AG6067">
        <f>IF((AF6067+Z6067)&gt;1,1,0)</f>
        <v>0</v>
      </c>
    </row>
    <row r="6068" spans="1:33" x14ac:dyDescent="0.25">
      <c r="A6068" t="s">
        <v>830</v>
      </c>
      <c r="B6068" s="12">
        <v>60.91</v>
      </c>
      <c r="C6068" s="12">
        <v>56.395000000000003</v>
      </c>
      <c r="D6068" s="12">
        <v>41.34</v>
      </c>
      <c r="E6068" s="12">
        <v>40.652500000000003</v>
      </c>
      <c r="F6068" s="12">
        <v>31.13</v>
      </c>
      <c r="G6068" s="12">
        <v>39.713333333333303</v>
      </c>
      <c r="H6068" s="12">
        <v>36.913333333333298</v>
      </c>
      <c r="I6068" s="12">
        <v>34.613333333333301</v>
      </c>
      <c r="J6068" s="12">
        <f>AVERAGE(B6068:E6068)</f>
        <v>49.824375000000003</v>
      </c>
      <c r="K6068" s="12">
        <f>AVERAGE(F6068:I6068)</f>
        <v>35.592499999999973</v>
      </c>
      <c r="L6068" s="12">
        <f>MAX(J6068:K6068)</f>
        <v>49.824375000000003</v>
      </c>
      <c r="M6068" s="8">
        <f>F6068/B6068</f>
        <v>0.51108192415038578</v>
      </c>
      <c r="N6068" s="8">
        <f>G6068/C6068</f>
        <v>0.70419954487690928</v>
      </c>
      <c r="O6068" s="8">
        <f>H6068/D6068</f>
        <v>0.89292049669408069</v>
      </c>
      <c r="P6068" s="8">
        <f>I6068/E6068</f>
        <v>0.8514441506262419</v>
      </c>
      <c r="Q6068" s="8">
        <f>LOG(M6068,2)</f>
        <v>-0.96837352761449647</v>
      </c>
      <c r="R6068" s="8">
        <f>LOG(N6068,2)</f>
        <v>-0.50594380009761919</v>
      </c>
      <c r="S6068" s="8">
        <f>LOG(O6068,2)</f>
        <v>-0.16339636761620926</v>
      </c>
      <c r="T6068" s="8">
        <f>LOG(P6068,2)</f>
        <v>-0.23201619358843081</v>
      </c>
      <c r="U6068" s="8">
        <f>STDEV(Q6068:T6068)/SQRT(COUNT(Q6068:T6068))</f>
        <v>0.1826389517833005</v>
      </c>
      <c r="V6068" s="8">
        <f>AVERAGE(M6068:P6068)</f>
        <v>0.7399115290869045</v>
      </c>
      <c r="W6068" s="8">
        <f>LOG(V6068,2)</f>
        <v>-0.43457531627821555</v>
      </c>
      <c r="X6068" t="s">
        <v>830</v>
      </c>
      <c r="Y6068">
        <f>_xlfn.T.TEST(B6068:E6068,F6068:I6068,2,1)</f>
        <v>9.3180173572806863E-2</v>
      </c>
      <c r="Z6068">
        <f>IF(ABS(W6068)&gt;0.3014,1,0)</f>
        <v>1</v>
      </c>
      <c r="AA6068">
        <f>IF(Y6068&lt;0.05,1,0)</f>
        <v>0</v>
      </c>
      <c r="AB6068">
        <f>IF((Z6068+AA6068)&gt;1,1,0)</f>
        <v>0</v>
      </c>
      <c r="AC6068">
        <f>TINV(Y6068,3)</f>
        <v>2.4317978698347731</v>
      </c>
      <c r="AD6068">
        <f>EXP((-AC6068*AC6068)/2)</f>
        <v>5.1983940748094724E-2</v>
      </c>
      <c r="AE6068">
        <f>-LOG10(AD6068)</f>
        <v>1.2841308010127537</v>
      </c>
      <c r="AF6068">
        <f>IF(AE6068&gt;2,1,0)</f>
        <v>0</v>
      </c>
      <c r="AG6068">
        <f>IF((AF6068+Z6068)&gt;1,1,0)</f>
        <v>0</v>
      </c>
    </row>
    <row r="6069" spans="1:33" x14ac:dyDescent="0.25">
      <c r="A6069" t="s">
        <v>1490</v>
      </c>
      <c r="B6069" s="12">
        <v>35.74</v>
      </c>
      <c r="C6069" s="12">
        <v>17.297499999999999</v>
      </c>
      <c r="D6069" s="12">
        <v>18.766666666666701</v>
      </c>
      <c r="E6069" s="12">
        <v>23.53</v>
      </c>
      <c r="F6069" s="12">
        <v>16.914999999999999</v>
      </c>
      <c r="G6069" s="12">
        <v>14.313333333333301</v>
      </c>
      <c r="H6069" s="12">
        <v>16.5833333333333</v>
      </c>
      <c r="I6069" s="12">
        <v>18.176666666666701</v>
      </c>
      <c r="J6069" s="12">
        <f>AVERAGE(B6069:E6069)</f>
        <v>23.833541666666676</v>
      </c>
      <c r="K6069" s="12">
        <f>AVERAGE(F6069:I6069)</f>
        <v>16.497083333333325</v>
      </c>
      <c r="L6069" s="12">
        <f>MAX(J6069:K6069)</f>
        <v>23.833541666666676</v>
      </c>
      <c r="M6069" s="8">
        <f>F6069/B6069</f>
        <v>0.47327923894795743</v>
      </c>
      <c r="N6069" s="8">
        <f>G6069/C6069</f>
        <v>0.82747988630341385</v>
      </c>
      <c r="O6069" s="8">
        <f>H6069/D6069</f>
        <v>0.88365896980461467</v>
      </c>
      <c r="P6069" s="8">
        <f>I6069/E6069</f>
        <v>0.77248902110780704</v>
      </c>
      <c r="Q6069" s="8">
        <f>LOG(M6069,2)</f>
        <v>-1.0792364572475024</v>
      </c>
      <c r="R6069" s="8">
        <f>LOG(N6069,2)</f>
        <v>-0.27320385037897266</v>
      </c>
      <c r="S6069" s="8">
        <f>LOG(O6069,2)</f>
        <v>-0.17843839664922403</v>
      </c>
      <c r="T6069" s="8">
        <f>LOG(P6069,2)</f>
        <v>-0.37241366582617785</v>
      </c>
      <c r="U6069" s="8">
        <f>STDEV(Q6069:T6069)/SQRT(COUNT(Q6069:T6069))</f>
        <v>0.2049986611510892</v>
      </c>
      <c r="V6069" s="8">
        <f>AVERAGE(M6069:P6069)</f>
        <v>0.73922677904094836</v>
      </c>
      <c r="W6069" s="8">
        <f>LOG(V6069,2)</f>
        <v>-0.43591107448377742</v>
      </c>
      <c r="X6069" t="s">
        <v>1490</v>
      </c>
      <c r="Y6069">
        <f>_xlfn.T.TEST(B6069:E6069,F6069:I6069,2,1)</f>
        <v>0.15563701185378834</v>
      </c>
      <c r="Z6069">
        <f>IF(ABS(W6069)&gt;0.3014,1,0)</f>
        <v>1</v>
      </c>
      <c r="AA6069">
        <f>IF(Y6069&lt;0.05,1,0)</f>
        <v>0</v>
      </c>
      <c r="AB6069">
        <f>IF((Z6069+AA6069)&gt;1,1,0)</f>
        <v>0</v>
      </c>
      <c r="AC6069">
        <f>TINV(Y6069,3)</f>
        <v>1.886855617381326</v>
      </c>
      <c r="AD6069">
        <f>EXP((-AC6069*AC6069)/2)</f>
        <v>0.16861925066549285</v>
      </c>
      <c r="AE6069">
        <f>-LOG10(AD6069)</f>
        <v>0.77309284501058639</v>
      </c>
      <c r="AF6069">
        <f>IF(AE6069&gt;2,1,0)</f>
        <v>0</v>
      </c>
      <c r="AG6069">
        <f>IF((AF6069+Z6069)&gt;1,1,0)</f>
        <v>0</v>
      </c>
    </row>
    <row r="6070" spans="1:33" x14ac:dyDescent="0.25">
      <c r="A6070" t="s">
        <v>5980</v>
      </c>
      <c r="B6070" s="12">
        <v>82.33</v>
      </c>
      <c r="C6070" s="12">
        <v>68.19</v>
      </c>
      <c r="D6070" s="12">
        <v>70.186666666666696</v>
      </c>
      <c r="E6070" s="12">
        <v>136.9</v>
      </c>
      <c r="F6070" s="12">
        <v>61.475000000000001</v>
      </c>
      <c r="G6070" s="12">
        <v>64.5566666666667</v>
      </c>
      <c r="H6070" s="12">
        <v>50.0966666666667</v>
      </c>
      <c r="I6070" s="12">
        <v>75.246666666666698</v>
      </c>
      <c r="J6070" s="12">
        <f>AVERAGE(B6070:E6070)</f>
        <v>89.401666666666671</v>
      </c>
      <c r="K6070" s="12">
        <f>AVERAGE(F6070:I6070)</f>
        <v>62.843750000000021</v>
      </c>
      <c r="L6070" s="12">
        <f>MAX(J6070:K6070)</f>
        <v>89.401666666666671</v>
      </c>
      <c r="M6070" s="8">
        <f>F6070/B6070</f>
        <v>0.7466901493987611</v>
      </c>
      <c r="N6070" s="8">
        <f>G6070/C6070</f>
        <v>0.94671750501051033</v>
      </c>
      <c r="O6070" s="8">
        <f>H6070/D6070</f>
        <v>0.71376329787234061</v>
      </c>
      <c r="P6070" s="8">
        <f>I6070/E6070</f>
        <v>0.54964694424153904</v>
      </c>
      <c r="Q6070" s="8">
        <f>LOG(M6070,2)</f>
        <v>-0.42141839626629823</v>
      </c>
      <c r="R6070" s="8">
        <f>LOG(N6070,2)</f>
        <v>-7.8994096775807099E-2</v>
      </c>
      <c r="S6070" s="8">
        <f>LOG(O6070,2)</f>
        <v>-0.48648237581886383</v>
      </c>
      <c r="T6070" s="8">
        <f>LOG(P6070,2)</f>
        <v>-0.86342286778338007</v>
      </c>
      <c r="U6070" s="8">
        <f>STDEV(Q6070:T6070)/SQRT(COUNT(Q6070:T6070))</f>
        <v>0.16074792663140852</v>
      </c>
      <c r="V6070" s="8">
        <f>AVERAGE(M6070:P6070)</f>
        <v>0.73920447413078771</v>
      </c>
      <c r="W6070" s="8">
        <f>LOG(V6070,2)</f>
        <v>-0.43595460600843866</v>
      </c>
      <c r="X6070" t="s">
        <v>5980</v>
      </c>
      <c r="Y6070">
        <f>_xlfn.T.TEST(B6070:E6070,F6070:I6070,2,1)</f>
        <v>0.12074572371520799</v>
      </c>
      <c r="Z6070">
        <f>IF(ABS(W6070)&gt;0.3014,1,0)</f>
        <v>1</v>
      </c>
      <c r="AA6070">
        <f>IF(Y6070&lt;0.05,1,0)</f>
        <v>0</v>
      </c>
      <c r="AB6070">
        <f>IF((Z6070+AA6070)&gt;1,1,0)</f>
        <v>0</v>
      </c>
      <c r="AC6070">
        <f>TINV(Y6070,3)</f>
        <v>2.1496682587700975</v>
      </c>
      <c r="AD6070">
        <f>EXP((-AC6070*AC6070)/2)</f>
        <v>9.9207981289356539E-2</v>
      </c>
      <c r="AE6070">
        <f>-LOG10(AD6070)</f>
        <v>1.003453387417464</v>
      </c>
      <c r="AF6070">
        <f>IF(AE6070&gt;2,1,0)</f>
        <v>0</v>
      </c>
      <c r="AG6070">
        <f>IF((AF6070+Z6070)&gt;1,1,0)</f>
        <v>0</v>
      </c>
    </row>
    <row r="6071" spans="1:33" x14ac:dyDescent="0.25">
      <c r="A6071" t="s">
        <v>6</v>
      </c>
      <c r="B6071" s="12">
        <v>43.25</v>
      </c>
      <c r="C6071" s="12">
        <v>37.96</v>
      </c>
      <c r="D6071" s="12">
        <v>30.503333333333298</v>
      </c>
      <c r="E6071" s="12">
        <v>29.43</v>
      </c>
      <c r="F6071" s="12">
        <v>19.71</v>
      </c>
      <c r="G6071" s="12">
        <v>28.703333333333301</v>
      </c>
      <c r="H6071" s="12">
        <v>32.78</v>
      </c>
      <c r="I6071" s="12">
        <v>19.696666666666701</v>
      </c>
      <c r="J6071" s="12">
        <f>AVERAGE(B6071:E6071)</f>
        <v>35.285833333333329</v>
      </c>
      <c r="K6071" s="12">
        <f>AVERAGE(F6071:I6071)</f>
        <v>25.2225</v>
      </c>
      <c r="L6071" s="12">
        <f>MAX(J6071:K6071)</f>
        <v>35.285833333333329</v>
      </c>
      <c r="M6071" s="8">
        <f>F6071/B6071</f>
        <v>0.45572254335260115</v>
      </c>
      <c r="N6071" s="8">
        <f>G6071/C6071</f>
        <v>0.75614682121531351</v>
      </c>
      <c r="O6071" s="8">
        <f>H6071/D6071</f>
        <v>1.0746366517320525</v>
      </c>
      <c r="P6071" s="8">
        <f>I6071/E6071</f>
        <v>0.66927171820138298</v>
      </c>
      <c r="Q6071" s="8">
        <f>LOG(M6071,2)</f>
        <v>-1.1337723563679636</v>
      </c>
      <c r="R6071" s="8">
        <f>LOG(N6071,2)</f>
        <v>-0.40326170478823792</v>
      </c>
      <c r="S6071" s="8">
        <f>LOG(O6071,2)</f>
        <v>0.10384894878798759</v>
      </c>
      <c r="T6071" s="8">
        <f>LOG(P6071,2)</f>
        <v>-0.5793360440873605</v>
      </c>
      <c r="U6071" s="8">
        <f>STDEV(Q6071:T6071)/SQRT(COUNT(Q6071:T6071))</f>
        <v>0.25526363226096305</v>
      </c>
      <c r="V6071" s="8">
        <f>AVERAGE(M6071:P6071)</f>
        <v>0.73894443362533746</v>
      </c>
      <c r="W6071" s="8">
        <f>LOG(V6071,2)</f>
        <v>-0.43646221271781016</v>
      </c>
      <c r="X6071" t="s">
        <v>6</v>
      </c>
      <c r="Y6071">
        <f>_xlfn.T.TEST(B6071:E6071,F6071:I6071,2,1)</f>
        <v>0.15278525546843405</v>
      </c>
      <c r="Z6071">
        <f>IF(ABS(W6071)&gt;0.3014,1,0)</f>
        <v>1</v>
      </c>
      <c r="AA6071">
        <f>IF(Y6071&lt;0.05,1,0)</f>
        <v>0</v>
      </c>
      <c r="AB6071">
        <f>IF((Z6071+AA6071)&gt;1,1,0)</f>
        <v>0</v>
      </c>
      <c r="AC6071">
        <f>TINV(Y6071,3)</f>
        <v>1.905606967382788</v>
      </c>
      <c r="AD6071">
        <f>EXP((-AC6071*AC6071)/2)</f>
        <v>0.16272901324744099</v>
      </c>
      <c r="AE6071">
        <f>-LOG10(AD6071)</f>
        <v>0.78853500901806117</v>
      </c>
      <c r="AF6071">
        <f>IF(AE6071&gt;2,1,0)</f>
        <v>0</v>
      </c>
      <c r="AG6071">
        <f>IF((AF6071+Z6071)&gt;1,1,0)</f>
        <v>0</v>
      </c>
    </row>
    <row r="6072" spans="1:33" x14ac:dyDescent="0.25">
      <c r="A6072" t="s">
        <v>2619</v>
      </c>
      <c r="B6072" s="12">
        <v>111.46</v>
      </c>
      <c r="C6072" s="12">
        <v>69.117500000000007</v>
      </c>
      <c r="D6072" s="12">
        <v>69.12</v>
      </c>
      <c r="E6072" s="12">
        <v>79.612499999999997</v>
      </c>
      <c r="F6072" s="12">
        <v>64.204999999999998</v>
      </c>
      <c r="G6072" s="12">
        <v>54.766666666666701</v>
      </c>
      <c r="H6072" s="12">
        <v>65.016666666666694</v>
      </c>
      <c r="I6072" s="12">
        <v>51.25</v>
      </c>
      <c r="J6072" s="12">
        <f>AVERAGE(B6072:E6072)</f>
        <v>82.327500000000001</v>
      </c>
      <c r="K6072" s="12">
        <f>AVERAGE(F6072:I6072)</f>
        <v>58.80958333333335</v>
      </c>
      <c r="L6072" s="12">
        <f>MAX(J6072:K6072)</f>
        <v>82.327500000000001</v>
      </c>
      <c r="M6072" s="8">
        <f>F6072/B6072</f>
        <v>0.57603624618697291</v>
      </c>
      <c r="N6072" s="8">
        <f>G6072/C6072</f>
        <v>0.7923704802208803</v>
      </c>
      <c r="O6072" s="8">
        <f>H6072/D6072</f>
        <v>0.94063464506172878</v>
      </c>
      <c r="P6072" s="8">
        <f>I6072/E6072</f>
        <v>0.64374313078976297</v>
      </c>
      <c r="Q6072" s="8">
        <f>LOG(M6072,2)</f>
        <v>-0.79576850101671948</v>
      </c>
      <c r="R6072" s="8">
        <f>LOG(N6072,2)</f>
        <v>-0.3357529612932838</v>
      </c>
      <c r="S6072" s="8">
        <f>LOG(O6072,2)</f>
        <v>-8.8293624972699672E-2</v>
      </c>
      <c r="T6072" s="8">
        <f>LOG(P6072,2)</f>
        <v>-0.63544296223372532</v>
      </c>
      <c r="U6072" s="8">
        <f>STDEV(Q6072:T6072)/SQRT(COUNT(Q6072:T6072))</f>
        <v>0.15733866687205922</v>
      </c>
      <c r="V6072" s="8">
        <f>AVERAGE(M6072:P6072)</f>
        <v>0.73819612556483616</v>
      </c>
      <c r="W6072" s="8">
        <f>LOG(V6072,2)</f>
        <v>-0.43792392929390545</v>
      </c>
      <c r="X6072" t="s">
        <v>2619</v>
      </c>
      <c r="Y6072">
        <f>_xlfn.T.TEST(B6072:E6072,F6072:I6072,2,1)</f>
        <v>8.6425995466493918E-2</v>
      </c>
      <c r="Z6072">
        <f>IF(ABS(W6072)&gt;0.3014,1,0)</f>
        <v>1</v>
      </c>
      <c r="AA6072">
        <f>IF(Y6072&lt;0.05,1,0)</f>
        <v>0</v>
      </c>
      <c r="AB6072">
        <f>IF((Z6072+AA6072)&gt;1,1,0)</f>
        <v>0</v>
      </c>
      <c r="AC6072">
        <f>TINV(Y6072,3)</f>
        <v>2.5167123203253436</v>
      </c>
      <c r="AD6072">
        <f>EXP((-AC6072*AC6072)/2)</f>
        <v>4.2133149392191045E-2</v>
      </c>
      <c r="AE6072">
        <f>-LOG10(AD6072)</f>
        <v>1.3753760767732361</v>
      </c>
      <c r="AF6072">
        <f>IF(AE6072&gt;2,1,0)</f>
        <v>0</v>
      </c>
      <c r="AG6072">
        <f>IF((AF6072+Z6072)&gt;1,1,0)</f>
        <v>0</v>
      </c>
    </row>
    <row r="6073" spans="1:33" x14ac:dyDescent="0.25">
      <c r="A6073" t="s">
        <v>3661</v>
      </c>
      <c r="B6073" s="12">
        <v>28.44</v>
      </c>
      <c r="C6073" s="12">
        <v>13.635</v>
      </c>
      <c r="D6073" s="12">
        <v>13.766666666666699</v>
      </c>
      <c r="E6073" s="12">
        <v>10.86</v>
      </c>
      <c r="F6073" s="12">
        <v>7.5</v>
      </c>
      <c r="G6073" s="12">
        <v>9.9933333333333305</v>
      </c>
      <c r="H6073" s="12">
        <v>11.51</v>
      </c>
      <c r="I6073" s="12">
        <v>12.126666666666701</v>
      </c>
      <c r="J6073" s="12">
        <f>AVERAGE(B6073:E6073)</f>
        <v>16.675416666666678</v>
      </c>
      <c r="K6073" s="12">
        <f>AVERAGE(F6073:I6073)</f>
        <v>10.282500000000008</v>
      </c>
      <c r="L6073" s="12">
        <f>MAX(J6073:K6073)</f>
        <v>16.675416666666678</v>
      </c>
      <c r="M6073" s="8">
        <f>F6073/B6073</f>
        <v>0.26371308016877637</v>
      </c>
      <c r="N6073" s="8">
        <f>G6073/C6073</f>
        <v>0.73291773621806611</v>
      </c>
      <c r="O6073" s="8">
        <f>H6073/D6073</f>
        <v>0.83607748184019171</v>
      </c>
      <c r="P6073" s="8">
        <f>I6073/E6073</f>
        <v>1.1166359729895674</v>
      </c>
      <c r="Q6073" s="8">
        <f>LOG(M6073,2)</f>
        <v>-1.9229589642361722</v>
      </c>
      <c r="R6073" s="8">
        <f>LOG(N6073,2)</f>
        <v>-0.4482768176885602</v>
      </c>
      <c r="S6073" s="8">
        <f>LOG(O6073,2)</f>
        <v>-0.25829144745342458</v>
      </c>
      <c r="T6073" s="8">
        <f>LOG(P6073,2)</f>
        <v>0.15915893912597284</v>
      </c>
      <c r="U6073" s="8">
        <f>STDEV(Q6073:T6073)/SQRT(COUNT(Q6073:T6073))</f>
        <v>0.45323737808989695</v>
      </c>
      <c r="V6073" s="8">
        <f>AVERAGE(M6073:P6073)</f>
        <v>0.7373360678041504</v>
      </c>
      <c r="W6073" s="8">
        <f>LOG(V6073,2)</f>
        <v>-0.43960576478663926</v>
      </c>
      <c r="X6073" t="s">
        <v>3661</v>
      </c>
      <c r="Y6073">
        <f>_xlfn.T.TEST(B6073:E6073,F6073:I6073,2,1)</f>
        <v>0.28765927192848978</v>
      </c>
      <c r="Z6073">
        <f>IF(ABS(W6073)&gt;0.3014,1,0)</f>
        <v>1</v>
      </c>
      <c r="AA6073">
        <f>IF(Y6073&lt;0.05,1,0)</f>
        <v>0</v>
      </c>
      <c r="AB6073">
        <f>IF((Z6073+AA6073)&gt;1,1,0)</f>
        <v>0</v>
      </c>
      <c r="AC6073">
        <f>TINV(Y6073,3)</f>
        <v>1.2894502093350717</v>
      </c>
      <c r="AD6073">
        <f>EXP((-AC6073*AC6073)/2)</f>
        <v>0.43546497044755272</v>
      </c>
      <c r="AE6073">
        <f>-LOG10(AD6073)</f>
        <v>0.36104677464759383</v>
      </c>
      <c r="AF6073">
        <f>IF(AE6073&gt;2,1,0)</f>
        <v>0</v>
      </c>
      <c r="AG6073">
        <f>IF((AF6073+Z6073)&gt;1,1,0)</f>
        <v>0</v>
      </c>
    </row>
    <row r="6074" spans="1:33" x14ac:dyDescent="0.25">
      <c r="A6074" t="s">
        <v>5082</v>
      </c>
      <c r="B6074" s="12">
        <v>38.71</v>
      </c>
      <c r="C6074" s="12">
        <v>27.122499999999999</v>
      </c>
      <c r="D6074" s="12">
        <v>24.293333333333301</v>
      </c>
      <c r="E6074" s="12">
        <v>30.215</v>
      </c>
      <c r="F6074" s="12">
        <v>24.164999999999999</v>
      </c>
      <c r="G6074" s="12">
        <v>26.6933333333333</v>
      </c>
      <c r="H6074" s="12">
        <v>22.8533333333333</v>
      </c>
      <c r="I6074" s="12">
        <v>12.0766666666667</v>
      </c>
      <c r="J6074" s="12">
        <f>AVERAGE(B6074:E6074)</f>
        <v>30.085208333333327</v>
      </c>
      <c r="K6074" s="12">
        <f>AVERAGE(F6074:I6074)</f>
        <v>21.447083333333325</v>
      </c>
      <c r="L6074" s="12">
        <f>MAX(J6074:K6074)</f>
        <v>30.085208333333327</v>
      </c>
      <c r="M6074" s="8">
        <f>F6074/B6074</f>
        <v>0.62425729785585116</v>
      </c>
      <c r="N6074" s="8">
        <f>G6074/C6074</f>
        <v>0.98417672903800535</v>
      </c>
      <c r="O6074" s="8">
        <f>H6074/D6074</f>
        <v>0.94072447859495045</v>
      </c>
      <c r="P6074" s="8">
        <f>I6074/E6074</f>
        <v>0.39969110265320867</v>
      </c>
      <c r="Q6074" s="8">
        <f>LOG(M6074,2)</f>
        <v>-0.67978731286458627</v>
      </c>
      <c r="R6074" s="8">
        <f>LOG(N6074,2)</f>
        <v>-2.3010690691592738E-2</v>
      </c>
      <c r="S6074" s="8">
        <f>LOG(O6074,2)</f>
        <v>-8.8155849689551133E-2</v>
      </c>
      <c r="T6074" s="8">
        <f>LOG(P6074,2)</f>
        <v>-1.3230426369675361</v>
      </c>
      <c r="U6074" s="8">
        <f>STDEV(Q6074:T6074)/SQRT(COUNT(Q6074:T6074))</f>
        <v>0.30326120005804608</v>
      </c>
      <c r="V6074" s="8">
        <f>AVERAGE(M6074:P6074)</f>
        <v>0.73721240203550387</v>
      </c>
      <c r="W6074" s="8">
        <f>LOG(V6074,2)</f>
        <v>-0.439847753429565</v>
      </c>
      <c r="X6074" t="s">
        <v>5082</v>
      </c>
      <c r="Y6074">
        <f>_xlfn.T.TEST(B6074:E6074,F6074:I6074,2,1)</f>
        <v>0.15148504813566507</v>
      </c>
      <c r="Z6074">
        <f>IF(ABS(W6074)&gt;0.3014,1,0)</f>
        <v>1</v>
      </c>
      <c r="AA6074">
        <f>IF(Y6074&lt;0.05,1,0)</f>
        <v>0</v>
      </c>
      <c r="AB6074">
        <f>IF((Z6074+AA6074)&gt;1,1,0)</f>
        <v>0</v>
      </c>
      <c r="AC6074">
        <f>TINV(Y6074,3)</f>
        <v>1.9142923446575169</v>
      </c>
      <c r="AD6074">
        <f>EXP((-AC6074*AC6074)/2)</f>
        <v>0.16005182812700103</v>
      </c>
      <c r="AE6074">
        <f>-LOG10(AD6074)</f>
        <v>0.79573936093918973</v>
      </c>
      <c r="AF6074">
        <f>IF(AE6074&gt;2,1,0)</f>
        <v>0</v>
      </c>
      <c r="AG6074">
        <f>IF((AF6074+Z6074)&gt;1,1,0)</f>
        <v>0</v>
      </c>
    </row>
    <row r="6075" spans="1:33" x14ac:dyDescent="0.25">
      <c r="A6075" t="s">
        <v>2663</v>
      </c>
      <c r="B6075" s="12">
        <v>39.43</v>
      </c>
      <c r="C6075" s="12">
        <v>21.285</v>
      </c>
      <c r="D6075" s="12">
        <v>31.126666666666701</v>
      </c>
      <c r="E6075" s="12">
        <v>33.045000000000002</v>
      </c>
      <c r="F6075" s="12">
        <v>21.33</v>
      </c>
      <c r="G6075" s="12">
        <v>22.043333333333301</v>
      </c>
      <c r="H6075" s="12">
        <v>24.686666666666699</v>
      </c>
      <c r="I6075" s="12">
        <v>19.003333333333298</v>
      </c>
      <c r="J6075" s="12">
        <f>AVERAGE(B6075:E6075)</f>
        <v>31.221666666666675</v>
      </c>
      <c r="K6075" s="12">
        <f>AVERAGE(F6075:I6075)</f>
        <v>21.765833333333326</v>
      </c>
      <c r="L6075" s="12">
        <f>MAX(J6075:K6075)</f>
        <v>31.221666666666675</v>
      </c>
      <c r="M6075" s="8">
        <f>F6075/B6075</f>
        <v>0.54095866091808265</v>
      </c>
      <c r="N6075" s="8">
        <f>G6075/C6075</f>
        <v>1.0356275937671271</v>
      </c>
      <c r="O6075" s="8">
        <f>H6075/D6075</f>
        <v>0.79310344827586221</v>
      </c>
      <c r="P6075" s="8">
        <f>I6075/E6075</f>
        <v>0.57507439350380685</v>
      </c>
      <c r="Q6075" s="8">
        <f>LOG(M6075,2)</f>
        <v>-0.8864097447672451</v>
      </c>
      <c r="R6075" s="8">
        <f>LOG(N6075,2)</f>
        <v>5.0505310733665439E-2</v>
      </c>
      <c r="S6075" s="8">
        <f>LOG(O6075,2)</f>
        <v>-0.33441903907055903</v>
      </c>
      <c r="T6075" s="8">
        <f>LOG(P6075,2)</f>
        <v>-0.79817949501013674</v>
      </c>
      <c r="U6075" s="8">
        <f>STDEV(Q6075:T6075)/SQRT(COUNT(Q6075:T6075))</f>
        <v>0.2176481560741004</v>
      </c>
      <c r="V6075" s="8">
        <f>AVERAGE(M6075:P6075)</f>
        <v>0.73619102411621962</v>
      </c>
      <c r="W6075" s="8">
        <f>LOG(V6075,2)</f>
        <v>-0.44184793487193441</v>
      </c>
      <c r="X6075" t="s">
        <v>2663</v>
      </c>
      <c r="Y6075">
        <f>_xlfn.T.TEST(B6075:E6075,F6075:I6075,2,1)</f>
        <v>0.10844169292344952</v>
      </c>
      <c r="Z6075">
        <f>IF(ABS(W6075)&gt;0.3014,1,0)</f>
        <v>1</v>
      </c>
      <c r="AA6075">
        <f>IF(Y6075&lt;0.05,1,0)</f>
        <v>0</v>
      </c>
      <c r="AB6075">
        <f>IF((Z6075+AA6075)&gt;1,1,0)</f>
        <v>0</v>
      </c>
      <c r="AC6075">
        <f>TINV(Y6075,3)</f>
        <v>2.2648245876648563</v>
      </c>
      <c r="AD6075">
        <f>EXP((-AC6075*AC6075)/2)</f>
        <v>7.694109064856787E-2</v>
      </c>
      <c r="AE6075">
        <f>-LOG10(AD6075)</f>
        <v>1.1138416618127023</v>
      </c>
      <c r="AF6075">
        <f>IF(AE6075&gt;2,1,0)</f>
        <v>0</v>
      </c>
      <c r="AG6075">
        <f>IF((AF6075+Z6075)&gt;1,1,0)</f>
        <v>0</v>
      </c>
    </row>
    <row r="6076" spans="1:33" x14ac:dyDescent="0.25">
      <c r="A6076" t="s">
        <v>105</v>
      </c>
      <c r="B6076" s="12">
        <v>59.24</v>
      </c>
      <c r="C6076" s="12">
        <v>38.622500000000002</v>
      </c>
      <c r="D6076" s="12">
        <v>41.526666666666699</v>
      </c>
      <c r="E6076" s="12">
        <v>43.634999999999998</v>
      </c>
      <c r="F6076" s="12">
        <v>25.234999999999999</v>
      </c>
      <c r="G6076" s="12">
        <v>30.033333333333299</v>
      </c>
      <c r="H6076" s="12">
        <v>39.3066666666667</v>
      </c>
      <c r="I6076" s="12">
        <v>34.396666666666697</v>
      </c>
      <c r="J6076" s="12">
        <f>AVERAGE(B6076:E6076)</f>
        <v>45.756041666666675</v>
      </c>
      <c r="K6076" s="12">
        <f>AVERAGE(F6076:I6076)</f>
        <v>32.242916666666673</v>
      </c>
      <c r="L6076" s="12">
        <f>MAX(J6076:K6076)</f>
        <v>45.756041666666675</v>
      </c>
      <c r="M6076" s="8">
        <f>F6076/B6076</f>
        <v>0.42597906819716408</v>
      </c>
      <c r="N6076" s="8">
        <f>G6076/C6076</f>
        <v>0.77761235894448311</v>
      </c>
      <c r="O6076" s="8">
        <f>H6076/D6076</f>
        <v>0.94654037566222515</v>
      </c>
      <c r="P6076" s="8">
        <f>I6076/E6076</f>
        <v>0.78828157824376532</v>
      </c>
      <c r="Q6076" s="8">
        <f>LOG(M6076,2)</f>
        <v>-1.2311455539904212</v>
      </c>
      <c r="R6076" s="8">
        <f>LOG(N6076,2)</f>
        <v>-0.36287694635747503</v>
      </c>
      <c r="S6076" s="8">
        <f>LOG(O6076,2)</f>
        <v>-7.9264047991350672E-2</v>
      </c>
      <c r="T6076" s="8">
        <f>LOG(P6076,2)</f>
        <v>-0.3432170350365959</v>
      </c>
      <c r="U6076" s="8">
        <f>STDEV(Q6076:T6076)/SQRT(COUNT(Q6076:T6076))</f>
        <v>0.2508166827767328</v>
      </c>
      <c r="V6076" s="8">
        <f>AVERAGE(M6076:P6076)</f>
        <v>0.7346033452619094</v>
      </c>
      <c r="W6076" s="8">
        <f>LOG(V6076,2)</f>
        <v>-0.4449626290086735</v>
      </c>
      <c r="X6076" t="s">
        <v>105</v>
      </c>
      <c r="Y6076">
        <f>_xlfn.T.TEST(B6076:E6076,F6076:I6076,2,1)</f>
        <v>0.14957373096691889</v>
      </c>
      <c r="Z6076">
        <f>IF(ABS(W6076)&gt;0.3014,1,0)</f>
        <v>1</v>
      </c>
      <c r="AA6076">
        <f>IF(Y6076&lt;0.05,1,0)</f>
        <v>0</v>
      </c>
      <c r="AB6076">
        <f>IF((Z6076+AA6076)&gt;1,1,0)</f>
        <v>0</v>
      </c>
      <c r="AC6076">
        <f>TINV(Y6076,3)</f>
        <v>1.9272193618867159</v>
      </c>
      <c r="AD6076">
        <f>EXP((-AC6076*AC6076)/2)</f>
        <v>0.15612672926894838</v>
      </c>
      <c r="AE6076">
        <f>-LOG10(AD6076)</f>
        <v>0.80652273831963117</v>
      </c>
      <c r="AF6076">
        <f>IF(AE6076&gt;2,1,0)</f>
        <v>0</v>
      </c>
      <c r="AG6076">
        <f>IF((AF6076+Z6076)&gt;1,1,0)</f>
        <v>0</v>
      </c>
    </row>
    <row r="6077" spans="1:33" x14ac:dyDescent="0.25">
      <c r="A6077" t="s">
        <v>3168</v>
      </c>
      <c r="B6077" s="12">
        <v>33.96</v>
      </c>
      <c r="C6077" s="12">
        <v>22.047499999999999</v>
      </c>
      <c r="D6077" s="12">
        <v>24.836666666666702</v>
      </c>
      <c r="E6077" s="12">
        <v>22.645</v>
      </c>
      <c r="F6077" s="12">
        <v>15.135</v>
      </c>
      <c r="G6077" s="12">
        <v>16.543333333333301</v>
      </c>
      <c r="H6077" s="12">
        <v>21.496666666666702</v>
      </c>
      <c r="I6077" s="12">
        <v>19.8466666666667</v>
      </c>
      <c r="J6077" s="12">
        <f>AVERAGE(B6077:E6077)</f>
        <v>25.872291666666673</v>
      </c>
      <c r="K6077" s="12">
        <f>AVERAGE(F6077:I6077)</f>
        <v>18.255416666666676</v>
      </c>
      <c r="L6077" s="12">
        <f>MAX(J6077:K6077)</f>
        <v>25.872291666666673</v>
      </c>
      <c r="M6077" s="8">
        <f>F6077/B6077</f>
        <v>0.44567137809187279</v>
      </c>
      <c r="N6077" s="8">
        <f>G6077/C6077</f>
        <v>0.75034962391805426</v>
      </c>
      <c r="O6077" s="8">
        <f>H6077/D6077</f>
        <v>0.86552140652261456</v>
      </c>
      <c r="P6077" s="8">
        <f>I6077/E6077</f>
        <v>0.8764259954368161</v>
      </c>
      <c r="Q6077" s="8">
        <f>LOG(M6077,2)</f>
        <v>-1.1659477837255252</v>
      </c>
      <c r="R6077" s="8">
        <f>LOG(N6077,2)</f>
        <v>-0.414365121729182</v>
      </c>
      <c r="S6077" s="8">
        <f>LOG(O6077,2)</f>
        <v>-0.20835859337504706</v>
      </c>
      <c r="T6077" s="8">
        <f>LOG(P6077,2)</f>
        <v>-0.19029581853322927</v>
      </c>
      <c r="U6077" s="8">
        <f>STDEV(Q6077:T6077)/SQRT(COUNT(Q6077:T6077))</f>
        <v>0.22943419166630566</v>
      </c>
      <c r="V6077" s="8">
        <f>AVERAGE(M6077:P6077)</f>
        <v>0.73449210099233952</v>
      </c>
      <c r="W6077" s="8">
        <f>LOG(V6077,2)</f>
        <v>-0.44518111931405391</v>
      </c>
      <c r="X6077" t="s">
        <v>3168</v>
      </c>
      <c r="Y6077">
        <f>_xlfn.T.TEST(B6077:E6077,F6077:I6077,2,1)</f>
        <v>0.13741690560389547</v>
      </c>
      <c r="Z6077">
        <f>IF(ABS(W6077)&gt;0.3014,1,0)</f>
        <v>1</v>
      </c>
      <c r="AA6077">
        <f>IF(Y6077&lt;0.05,1,0)</f>
        <v>0</v>
      </c>
      <c r="AB6077">
        <f>IF((Z6077+AA6077)&gt;1,1,0)</f>
        <v>0</v>
      </c>
      <c r="AC6077">
        <f>TINV(Y6077,3)</f>
        <v>2.0142546272595965</v>
      </c>
      <c r="AD6077">
        <f>EXP((-AC6077*AC6077)/2)</f>
        <v>0.1315180924419562</v>
      </c>
      <c r="AE6077">
        <f>-LOG10(AD6077)</f>
        <v>0.88101449883033434</v>
      </c>
      <c r="AF6077">
        <f>IF(AE6077&gt;2,1,0)</f>
        <v>0</v>
      </c>
      <c r="AG6077">
        <f>IF((AF6077+Z6077)&gt;1,1,0)</f>
        <v>0</v>
      </c>
    </row>
    <row r="6078" spans="1:33" x14ac:dyDescent="0.25">
      <c r="A6078" t="s">
        <v>6066</v>
      </c>
      <c r="B6078" s="12">
        <v>16.53</v>
      </c>
      <c r="C6078" s="12">
        <v>18.504999999999999</v>
      </c>
      <c r="D6078" s="12">
        <v>16.913333333333298</v>
      </c>
      <c r="E6078" s="12">
        <v>31.962499999999999</v>
      </c>
      <c r="F6078" s="12">
        <v>8.49</v>
      </c>
      <c r="G6078" s="12">
        <v>11.133333333333301</v>
      </c>
      <c r="H6078" s="12">
        <v>19.7566666666667</v>
      </c>
      <c r="I6078" s="12">
        <v>20.883333333333301</v>
      </c>
      <c r="J6078" s="12">
        <f>AVERAGE(B6078:E6078)</f>
        <v>20.977708333333325</v>
      </c>
      <c r="K6078" s="12">
        <f>AVERAGE(F6078:I6078)</f>
        <v>15.065833333333323</v>
      </c>
      <c r="L6078" s="12">
        <f>MAX(J6078:K6078)</f>
        <v>20.977708333333325</v>
      </c>
      <c r="M6078" s="8">
        <f>F6078/B6078</f>
        <v>0.51361161524500909</v>
      </c>
      <c r="N6078" s="8">
        <f>G6078/C6078</f>
        <v>0.60163919661352616</v>
      </c>
      <c r="O6078" s="8">
        <f>H6078/D6078</f>
        <v>1.1681119432400517</v>
      </c>
      <c r="P6078" s="8">
        <f>I6078/E6078</f>
        <v>0.65336983444140173</v>
      </c>
      <c r="Q6078" s="8">
        <f>LOG(M6078,2)</f>
        <v>-0.9612502657392753</v>
      </c>
      <c r="R6078" s="8">
        <f>LOG(N6078,2)</f>
        <v>-0.73302953365996615</v>
      </c>
      <c r="S6078" s="8">
        <f>LOG(O6078,2)</f>
        <v>0.22417853810367816</v>
      </c>
      <c r="T6078" s="8">
        <f>LOG(P6078,2)</f>
        <v>-0.61402824664094657</v>
      </c>
      <c r="U6078" s="8">
        <f>STDEV(Q6078:T6078)/SQRT(COUNT(Q6078:T6078))</f>
        <v>0.2586377975338473</v>
      </c>
      <c r="V6078" s="8">
        <f>AVERAGE(M6078:P6078)</f>
        <v>0.73418314738499713</v>
      </c>
      <c r="W6078" s="8">
        <f>LOG(V6078,2)</f>
        <v>-0.44578809603575581</v>
      </c>
      <c r="X6078" t="s">
        <v>6066</v>
      </c>
      <c r="Y6078">
        <f>_xlfn.T.TEST(B6078:E6078,F6078:I6078,2,1)</f>
        <v>0.14591692615218213</v>
      </c>
      <c r="Z6078">
        <f>IF(ABS(W6078)&gt;0.3014,1,0)</f>
        <v>1</v>
      </c>
      <c r="AA6078">
        <f>IF(Y6078&lt;0.05,1,0)</f>
        <v>0</v>
      </c>
      <c r="AB6078">
        <f>IF((Z6078+AA6078)&gt;1,1,0)</f>
        <v>0</v>
      </c>
      <c r="AC6078">
        <f>TINV(Y6078,3)</f>
        <v>1.9524995077447058</v>
      </c>
      <c r="AD6078">
        <f>EXP((-AC6078*AC6078)/2)</f>
        <v>0.14865498962004556</v>
      </c>
      <c r="AE6078">
        <f>-LOG10(AD6078)</f>
        <v>0.82782050907535709</v>
      </c>
      <c r="AF6078">
        <f>IF(AE6078&gt;2,1,0)</f>
        <v>0</v>
      </c>
      <c r="AG6078">
        <f>IF((AF6078+Z6078)&gt;1,1,0)</f>
        <v>0</v>
      </c>
    </row>
    <row r="6079" spans="1:33" x14ac:dyDescent="0.25">
      <c r="A6079" t="s">
        <v>875</v>
      </c>
      <c r="B6079" s="12">
        <v>19.809999999999999</v>
      </c>
      <c r="C6079" s="12">
        <v>12.4025</v>
      </c>
      <c r="D6079" s="12">
        <v>13.733333333333301</v>
      </c>
      <c r="E6079" s="12">
        <v>17.155000000000001</v>
      </c>
      <c r="F6079" s="12">
        <v>5.4249999999999998</v>
      </c>
      <c r="G6079" s="12">
        <v>9.2833333333333297</v>
      </c>
      <c r="H6079" s="12">
        <v>14.22</v>
      </c>
      <c r="I6079" s="12">
        <v>14.9933333333333</v>
      </c>
      <c r="J6079" s="12">
        <f>AVERAGE(B6079:E6079)</f>
        <v>15.775208333333325</v>
      </c>
      <c r="K6079" s="12">
        <f>AVERAGE(F6079:I6079)</f>
        <v>10.980416666666656</v>
      </c>
      <c r="L6079" s="12">
        <f>MAX(J6079:K6079)</f>
        <v>15.775208333333325</v>
      </c>
      <c r="M6079" s="8">
        <f>F6079/B6079</f>
        <v>0.27385159010600707</v>
      </c>
      <c r="N6079" s="8">
        <f>G6079/C6079</f>
        <v>0.74850500571121381</v>
      </c>
      <c r="O6079" s="8">
        <f>H6079/D6079</f>
        <v>1.035436893203886</v>
      </c>
      <c r="P6079" s="8">
        <f>I6079/E6079</f>
        <v>0.87399203342076937</v>
      </c>
      <c r="Q6079" s="8">
        <f>LOG(M6079,2)</f>
        <v>-1.8685338375576448</v>
      </c>
      <c r="R6079" s="8">
        <f>LOG(N6079,2)</f>
        <v>-0.41791613038644093</v>
      </c>
      <c r="S6079" s="8">
        <f>LOG(O6079,2)</f>
        <v>5.0239628269994216E-2</v>
      </c>
      <c r="T6079" s="8">
        <f>LOG(P6079,2)</f>
        <v>-0.19430796550099733</v>
      </c>
      <c r="U6079" s="8">
        <f>STDEV(Q6079:T6079)/SQRT(COUNT(Q6079:T6079))</f>
        <v>0.43103532259482735</v>
      </c>
      <c r="V6079" s="8">
        <f>AVERAGE(M6079:P6079)</f>
        <v>0.73294638061046902</v>
      </c>
      <c r="W6079" s="8">
        <f>LOG(V6079,2)</f>
        <v>-0.44822043439573001</v>
      </c>
      <c r="X6079" t="s">
        <v>875</v>
      </c>
      <c r="Y6079">
        <f>_xlfn.T.TEST(B6079:E6079,F6079:I6079,2,1)</f>
        <v>0.24066684657083218</v>
      </c>
      <c r="Z6079">
        <f>IF(ABS(W6079)&gt;0.3014,1,0)</f>
        <v>1</v>
      </c>
      <c r="AA6079">
        <f>IF(Y6079&lt;0.05,1,0)</f>
        <v>0</v>
      </c>
      <c r="AB6079">
        <f>IF((Z6079+AA6079)&gt;1,1,0)</f>
        <v>0</v>
      </c>
      <c r="AC6079">
        <f>TINV(Y6079,3)</f>
        <v>1.4589694409914518</v>
      </c>
      <c r="AD6079">
        <f>EXP((-AC6079*AC6079)/2)</f>
        <v>0.34497065798950594</v>
      </c>
      <c r="AE6079">
        <f>-LOG10(AD6079)</f>
        <v>0.46221784294171431</v>
      </c>
      <c r="AF6079">
        <f>IF(AE6079&gt;2,1,0)</f>
        <v>0</v>
      </c>
      <c r="AG6079">
        <f>IF((AF6079+Z6079)&gt;1,1,0)</f>
        <v>0</v>
      </c>
    </row>
    <row r="6080" spans="1:33" x14ac:dyDescent="0.25">
      <c r="A6080" t="s">
        <v>3781</v>
      </c>
      <c r="B6080" s="12">
        <v>40.56</v>
      </c>
      <c r="C6080" s="12">
        <v>26.422499999999999</v>
      </c>
      <c r="D6080" s="12">
        <v>20.433333333333302</v>
      </c>
      <c r="E6080" s="12">
        <v>23.322500000000002</v>
      </c>
      <c r="F6080" s="12">
        <v>17.59</v>
      </c>
      <c r="G6080" s="12">
        <v>19.7566666666667</v>
      </c>
      <c r="H6080" s="12">
        <v>20.28</v>
      </c>
      <c r="I6080" s="12">
        <v>17.586666666666702</v>
      </c>
      <c r="J6080" s="12">
        <f>AVERAGE(B6080:E6080)</f>
        <v>27.684583333333325</v>
      </c>
      <c r="K6080" s="12">
        <f>AVERAGE(F6080:I6080)</f>
        <v>18.803333333333349</v>
      </c>
      <c r="L6080" s="12">
        <f>MAX(J6080:K6080)</f>
        <v>27.684583333333325</v>
      </c>
      <c r="M6080" s="8">
        <f>F6080/B6080</f>
        <v>0.43367850098619326</v>
      </c>
      <c r="N6080" s="8">
        <f>G6080/C6080</f>
        <v>0.74772132336708108</v>
      </c>
      <c r="O6080" s="8">
        <f>H6080/D6080</f>
        <v>0.99249592169657586</v>
      </c>
      <c r="P6080" s="8">
        <f>I6080/E6080</f>
        <v>0.75406438703683998</v>
      </c>
      <c r="Q6080" s="8">
        <f>LOG(M6080,2)</f>
        <v>-1.2053021695313797</v>
      </c>
      <c r="R6080" s="8">
        <f>LOG(N6080,2)</f>
        <v>-0.41942741876966178</v>
      </c>
      <c r="S6080" s="8">
        <f>LOG(O6080,2)</f>
        <v>-1.0866920853644799E-2</v>
      </c>
      <c r="T6080" s="8">
        <f>LOG(P6080,2)</f>
        <v>-0.40724037922788731</v>
      </c>
      <c r="U6080" s="8">
        <f>STDEV(Q6080:T6080)/SQRT(COUNT(Q6080:T6080))</f>
        <v>0.25022320998813508</v>
      </c>
      <c r="V6080" s="8">
        <f>AVERAGE(M6080:P6080)</f>
        <v>0.73199003327167256</v>
      </c>
      <c r="W6080" s="8">
        <f>LOG(V6080,2)</f>
        <v>-0.45010408988545286</v>
      </c>
      <c r="X6080" t="s">
        <v>3781</v>
      </c>
      <c r="Y6080">
        <f>_xlfn.T.TEST(B6080:E6080,F6080:I6080,2,1)</f>
        <v>0.16828227140947533</v>
      </c>
      <c r="Z6080">
        <f>IF(ABS(W6080)&gt;0.3014,1,0)</f>
        <v>1</v>
      </c>
      <c r="AA6080">
        <f>IF(Y6080&lt;0.05,1,0)</f>
        <v>0</v>
      </c>
      <c r="AB6080">
        <f>IF((Z6080+AA6080)&gt;1,1,0)</f>
        <v>0</v>
      </c>
      <c r="AC6080">
        <f>TINV(Y6080,3)</f>
        <v>1.8082650791600856</v>
      </c>
      <c r="AD6080">
        <f>EXP((-AC6080*AC6080)/2)</f>
        <v>0.19496966468169039</v>
      </c>
      <c r="AE6080">
        <f>-LOG10(AD6080)</f>
        <v>0.71003295523339127</v>
      </c>
      <c r="AF6080">
        <f>IF(AE6080&gt;2,1,0)</f>
        <v>0</v>
      </c>
      <c r="AG6080">
        <f>IF((AF6080+Z6080)&gt;1,1,0)</f>
        <v>0</v>
      </c>
    </row>
    <row r="6081" spans="1:33" x14ac:dyDescent="0.25">
      <c r="A6081" t="s">
        <v>4265</v>
      </c>
      <c r="B6081" s="12">
        <v>68.84</v>
      </c>
      <c r="C6081" s="12">
        <v>35.182499999999997</v>
      </c>
      <c r="D6081" s="12">
        <v>40.956666666666699</v>
      </c>
      <c r="E6081" s="12">
        <v>39.5075</v>
      </c>
      <c r="F6081" s="12">
        <v>27.85</v>
      </c>
      <c r="G6081" s="12">
        <v>24.35</v>
      </c>
      <c r="H6081" s="12">
        <v>40.976666666666702</v>
      </c>
      <c r="I6081" s="12">
        <v>32.753333333333302</v>
      </c>
      <c r="J6081" s="12">
        <f>AVERAGE(B6081:E6081)</f>
        <v>46.121666666666677</v>
      </c>
      <c r="K6081" s="12">
        <f>AVERAGE(F6081:I6081)</f>
        <v>31.482500000000002</v>
      </c>
      <c r="L6081" s="12">
        <f>MAX(J6081:K6081)</f>
        <v>46.121666666666677</v>
      </c>
      <c r="M6081" s="8">
        <f>F6081/B6081</f>
        <v>0.40456130156885534</v>
      </c>
      <c r="N6081" s="8">
        <f>G6081/C6081</f>
        <v>0.69210545015277491</v>
      </c>
      <c r="O6081" s="8">
        <f>H6081/D6081</f>
        <v>1.000488320989664</v>
      </c>
      <c r="P6081" s="8">
        <f>I6081/E6081</f>
        <v>0.82904089940728476</v>
      </c>
      <c r="Q6081" s="8">
        <f>LOG(M6081,2)</f>
        <v>-1.3055697698128093</v>
      </c>
      <c r="R6081" s="8">
        <f>LOG(N6081,2)</f>
        <v>-0.53093622924743278</v>
      </c>
      <c r="S6081" s="8">
        <f>LOG(O6081,2)</f>
        <v>7.0432631548110654E-4</v>
      </c>
      <c r="T6081" s="8">
        <f>LOG(P6081,2)</f>
        <v>-0.27048481835744254</v>
      </c>
      <c r="U6081" s="8">
        <f>STDEV(Q6081:T6081)/SQRT(COUNT(Q6081:T6081))</f>
        <v>0.28143346471887803</v>
      </c>
      <c r="V6081" s="8">
        <f>AVERAGE(M6081:P6081)</f>
        <v>0.73154899302964471</v>
      </c>
      <c r="W6081" s="8">
        <f>LOG(V6081,2)</f>
        <v>-0.45097360764730593</v>
      </c>
      <c r="X6081" t="s">
        <v>4265</v>
      </c>
      <c r="Y6081">
        <f>_xlfn.T.TEST(B6081:E6081,F6081:I6081,2,1)</f>
        <v>0.20471172703981974</v>
      </c>
      <c r="Z6081">
        <f>IF(ABS(W6081)&gt;0.3014,1,0)</f>
        <v>1</v>
      </c>
      <c r="AA6081">
        <f>IF(Y6081&lt;0.05,1,0)</f>
        <v>0</v>
      </c>
      <c r="AB6081">
        <f>IF((Z6081+AA6081)&gt;1,1,0)</f>
        <v>0</v>
      </c>
      <c r="AC6081">
        <f>TINV(Y6081,3)</f>
        <v>1.615049378535018</v>
      </c>
      <c r="AD6081">
        <f>EXP((-AC6081*AC6081)/2)</f>
        <v>0.27139166381327967</v>
      </c>
      <c r="AE6081">
        <f>-LOG10(AD6081)</f>
        <v>0.5664034964533432</v>
      </c>
      <c r="AF6081">
        <f>IF(AE6081&gt;2,1,0)</f>
        <v>0</v>
      </c>
      <c r="AG6081">
        <f>IF((AF6081+Z6081)&gt;1,1,0)</f>
        <v>0</v>
      </c>
    </row>
    <row r="6082" spans="1:33" x14ac:dyDescent="0.25">
      <c r="A6082" t="s">
        <v>3533</v>
      </c>
      <c r="B6082" s="12">
        <v>29.54</v>
      </c>
      <c r="C6082" s="12">
        <v>19.2575</v>
      </c>
      <c r="D6082" s="12">
        <v>15.22</v>
      </c>
      <c r="E6082" s="12">
        <v>17.182500000000001</v>
      </c>
      <c r="F6082" s="12">
        <v>11.3</v>
      </c>
      <c r="G6082" s="12">
        <v>16.713333333333299</v>
      </c>
      <c r="H6082" s="12">
        <v>15.23</v>
      </c>
      <c r="I6082" s="12">
        <v>11.58</v>
      </c>
      <c r="J6082" s="12">
        <f>AVERAGE(B6082:E6082)</f>
        <v>20.3</v>
      </c>
      <c r="K6082" s="12">
        <f>AVERAGE(F6082:I6082)</f>
        <v>13.705833333333324</v>
      </c>
      <c r="L6082" s="12">
        <f>MAX(J6082:K6082)</f>
        <v>20.3</v>
      </c>
      <c r="M6082" s="8">
        <f>F6082/B6082</f>
        <v>0.38253215978334465</v>
      </c>
      <c r="N6082" s="8">
        <f>G6082/C6082</f>
        <v>0.86788697044441376</v>
      </c>
      <c r="O6082" s="8">
        <f>H6082/D6082</f>
        <v>1.0006570302233904</v>
      </c>
      <c r="P6082" s="8">
        <f>I6082/E6082</f>
        <v>0.67394151025752946</v>
      </c>
      <c r="Q6082" s="8">
        <f>LOG(M6082,2)</f>
        <v>-1.3863470534622391</v>
      </c>
      <c r="R6082" s="8">
        <f>LOG(N6082,2)</f>
        <v>-0.20442092986439581</v>
      </c>
      <c r="S6082" s="8">
        <f>LOG(O6082,2)</f>
        <v>9.4758298374691356E-4</v>
      </c>
      <c r="T6082" s="8">
        <f>LOG(P6082,2)</f>
        <v>-0.56930470603659455</v>
      </c>
      <c r="U6082" s="8">
        <f>STDEV(Q6082:T6082)/SQRT(COUNT(Q6082:T6082))</f>
        <v>0.30583213113152835</v>
      </c>
      <c r="V6082" s="8">
        <f>AVERAGE(M6082:P6082)</f>
        <v>0.73125441767716959</v>
      </c>
      <c r="W6082" s="8">
        <f>LOG(V6082,2)</f>
        <v>-0.45155465962300972</v>
      </c>
      <c r="X6082" t="s">
        <v>3533</v>
      </c>
      <c r="Y6082">
        <f>_xlfn.T.TEST(B6082:E6082,F6082:I6082,2,1)</f>
        <v>0.20179417241193984</v>
      </c>
      <c r="Z6082">
        <f>IF(ABS(W6082)&gt;0.3014,1,0)</f>
        <v>1</v>
      </c>
      <c r="AA6082">
        <f>IF(Y6082&lt;0.05,1,0)</f>
        <v>0</v>
      </c>
      <c r="AB6082">
        <f>IF((Z6082+AA6082)&gt;1,1,0)</f>
        <v>0</v>
      </c>
      <c r="AC6082">
        <f>TINV(Y6082,3)</f>
        <v>1.6290322397010915</v>
      </c>
      <c r="AD6082">
        <f>EXP((-AC6082*AC6082)/2)</f>
        <v>0.26530557105224783</v>
      </c>
      <c r="AE6082">
        <f>-LOG10(AD6082)</f>
        <v>0.57625363033487176</v>
      </c>
      <c r="AF6082">
        <f>IF(AE6082&gt;2,1,0)</f>
        <v>0</v>
      </c>
      <c r="AG6082">
        <f>IF((AF6082+Z6082)&gt;1,1,0)</f>
        <v>0</v>
      </c>
    </row>
    <row r="6083" spans="1:33" x14ac:dyDescent="0.25">
      <c r="A6083" t="s">
        <v>3266</v>
      </c>
      <c r="B6083" s="12">
        <v>32.770000000000003</v>
      </c>
      <c r="C6083" s="12">
        <v>27.664999999999999</v>
      </c>
      <c r="D6083" s="12">
        <v>25.676666666666701</v>
      </c>
      <c r="E6083" s="12">
        <v>25.442499999999999</v>
      </c>
      <c r="F6083" s="12">
        <v>17.574999999999999</v>
      </c>
      <c r="G6083" s="12">
        <v>16.053333333333299</v>
      </c>
      <c r="H6083" s="12">
        <v>26.51</v>
      </c>
      <c r="I6083" s="12">
        <v>19.716666666666701</v>
      </c>
      <c r="J6083" s="12">
        <f>AVERAGE(B6083:E6083)</f>
        <v>27.888541666666676</v>
      </c>
      <c r="K6083" s="12">
        <f>AVERAGE(F6083:I6083)</f>
        <v>19.963750000000001</v>
      </c>
      <c r="L6083" s="12">
        <f>MAX(J6083:K6083)</f>
        <v>27.888541666666676</v>
      </c>
      <c r="M6083" s="8">
        <f>F6083/B6083</f>
        <v>0.53631370155630143</v>
      </c>
      <c r="N6083" s="8">
        <f>G6083/C6083</f>
        <v>0.58027592023615759</v>
      </c>
      <c r="O6083" s="8">
        <f>H6083/D6083</f>
        <v>1.0324548877060873</v>
      </c>
      <c r="P6083" s="8">
        <f>I6083/E6083</f>
        <v>0.77495005076807311</v>
      </c>
      <c r="Q6083" s="8">
        <f>LOG(M6083,2)</f>
        <v>-0.89885098358286253</v>
      </c>
      <c r="R6083" s="8">
        <f>LOG(N6083,2)</f>
        <v>-0.7851890324042814</v>
      </c>
      <c r="S6083" s="8">
        <f>LOG(O6083,2)</f>
        <v>4.6078745611237489E-2</v>
      </c>
      <c r="T6083" s="8">
        <f>LOG(P6083,2)</f>
        <v>-0.3678247700895213</v>
      </c>
      <c r="U6083" s="8">
        <f>STDEV(Q6083:T6083)/SQRT(COUNT(Q6083:T6083))</f>
        <v>0.21526704530901278</v>
      </c>
      <c r="V6083" s="8">
        <f>AVERAGE(M6083:P6083)</f>
        <v>0.73099864006665483</v>
      </c>
      <c r="W6083" s="8">
        <f>LOG(V6083,2)</f>
        <v>-0.45205937266439389</v>
      </c>
      <c r="X6083" t="s">
        <v>3266</v>
      </c>
      <c r="Y6083">
        <f>_xlfn.T.TEST(B6083:E6083,F6083:I6083,2,1)</f>
        <v>0.10926412868547536</v>
      </c>
      <c r="Z6083">
        <f>IF(ABS(W6083)&gt;0.3014,1,0)</f>
        <v>1</v>
      </c>
      <c r="AA6083">
        <f>IF(Y6083&lt;0.05,1,0)</f>
        <v>0</v>
      </c>
      <c r="AB6083">
        <f>IF((Z6083+AA6083)&gt;1,1,0)</f>
        <v>0</v>
      </c>
      <c r="AC6083">
        <f>TINV(Y6083,3)</f>
        <v>2.2566465495441945</v>
      </c>
      <c r="AD6083">
        <f>EXP((-AC6083*AC6083)/2)</f>
        <v>7.8376838326322723E-2</v>
      </c>
      <c r="AE6083">
        <f>-LOG10(AD6083)</f>
        <v>1.1058122596781026</v>
      </c>
      <c r="AF6083">
        <f>IF(AE6083&gt;2,1,0)</f>
        <v>0</v>
      </c>
      <c r="AG6083">
        <f>IF((AF6083+Z6083)&gt;1,1,0)</f>
        <v>0</v>
      </c>
    </row>
    <row r="6084" spans="1:33" x14ac:dyDescent="0.25">
      <c r="A6084" t="s">
        <v>4253</v>
      </c>
      <c r="B6084" s="12">
        <v>108.35</v>
      </c>
      <c r="C6084" s="12">
        <v>31.195</v>
      </c>
      <c r="D6084" s="12">
        <v>13.61</v>
      </c>
      <c r="E6084" s="12">
        <v>36.612499999999997</v>
      </c>
      <c r="F6084" s="12">
        <v>10.66</v>
      </c>
      <c r="G6084" s="12">
        <v>27.1033333333333</v>
      </c>
      <c r="H6084" s="12">
        <v>11.45</v>
      </c>
      <c r="I6084" s="12">
        <v>40.813333333333297</v>
      </c>
      <c r="J6084" s="12">
        <f>AVERAGE(B6084:E6084)</f>
        <v>47.441874999999996</v>
      </c>
      <c r="K6084" s="12">
        <f>AVERAGE(F6084:I6084)</f>
        <v>22.506666666666646</v>
      </c>
      <c r="L6084" s="12">
        <f>MAX(J6084:K6084)</f>
        <v>47.441874999999996</v>
      </c>
      <c r="M6084" s="8">
        <f>F6084/B6084</f>
        <v>9.8384863867097383E-2</v>
      </c>
      <c r="N6084" s="8">
        <f>G6084/C6084</f>
        <v>0.86883581770582785</v>
      </c>
      <c r="O6084" s="8">
        <f>H6084/D6084</f>
        <v>0.84129316678912558</v>
      </c>
      <c r="P6084" s="8">
        <f>I6084/E6084</f>
        <v>1.1147376806646172</v>
      </c>
      <c r="Q6084" s="8">
        <f>LOG(M6084,2)</f>
        <v>-3.34541981022186</v>
      </c>
      <c r="R6084" s="8">
        <f>LOG(N6084,2)</f>
        <v>-0.20284451550034815</v>
      </c>
      <c r="S6084" s="8">
        <f>LOG(O6084,2)</f>
        <v>-0.2493194685196885</v>
      </c>
      <c r="T6084" s="8">
        <f>LOG(P6084,2)</f>
        <v>0.15670425603910484</v>
      </c>
      <c r="U6084" s="8">
        <f>STDEV(Q6084:T6084)/SQRT(COUNT(Q6084:T6084))</f>
        <v>0.81678715467021579</v>
      </c>
      <c r="V6084" s="8">
        <f>AVERAGE(M6084:P6084)</f>
        <v>0.73081288225666707</v>
      </c>
      <c r="W6084" s="8">
        <f>LOG(V6084,2)</f>
        <v>-0.45242602988199782</v>
      </c>
      <c r="X6084" t="s">
        <v>4253</v>
      </c>
      <c r="Y6084">
        <f>_xlfn.T.TEST(B6084:E6084,F6084:I6084,2,1)</f>
        <v>0.38060942096389511</v>
      </c>
      <c r="Z6084">
        <f>IF(ABS(W6084)&gt;0.3014,1,0)</f>
        <v>1</v>
      </c>
      <c r="AA6084">
        <f>IF(Y6084&lt;0.05,1,0)</f>
        <v>0</v>
      </c>
      <c r="AB6084">
        <f>IF((Z6084+AA6084)&gt;1,1,0)</f>
        <v>0</v>
      </c>
      <c r="AC6084">
        <f>TINV(Y6084,3)</f>
        <v>1.0254565514131917</v>
      </c>
      <c r="AD6084">
        <f>EXP((-AC6084*AC6084)/2)</f>
        <v>0.59109379450736088</v>
      </c>
      <c r="AE6084">
        <f>-LOG10(AD6084)</f>
        <v>0.22834359999023821</v>
      </c>
      <c r="AF6084">
        <f>IF(AE6084&gt;2,1,0)</f>
        <v>0</v>
      </c>
      <c r="AG6084">
        <f>IF((AF6084+Z6084)&gt;1,1,0)</f>
        <v>0</v>
      </c>
    </row>
    <row r="6085" spans="1:33" x14ac:dyDescent="0.25">
      <c r="A6085" t="s">
        <v>554</v>
      </c>
      <c r="B6085" s="12">
        <v>58.93</v>
      </c>
      <c r="C6085" s="12">
        <v>27.57</v>
      </c>
      <c r="D6085" s="12">
        <v>55.42</v>
      </c>
      <c r="E6085" s="12">
        <v>56.505000000000003</v>
      </c>
      <c r="F6085" s="12">
        <v>22.5</v>
      </c>
      <c r="G6085" s="12">
        <v>22.26</v>
      </c>
      <c r="H6085" s="12">
        <v>45.073333333333302</v>
      </c>
      <c r="I6085" s="12">
        <v>51.973333333333301</v>
      </c>
      <c r="J6085" s="12">
        <f>AVERAGE(B6085:E6085)</f>
        <v>49.606250000000003</v>
      </c>
      <c r="K6085" s="12">
        <f>AVERAGE(F6085:I6085)</f>
        <v>35.451666666666654</v>
      </c>
      <c r="L6085" s="12">
        <f>MAX(J6085:K6085)</f>
        <v>49.606250000000003</v>
      </c>
      <c r="M6085" s="8">
        <f>F6085/B6085</f>
        <v>0.38180892584422194</v>
      </c>
      <c r="N6085" s="8">
        <f>G6085/C6085</f>
        <v>0.80739934711643091</v>
      </c>
      <c r="O6085" s="8">
        <f>H6085/D6085</f>
        <v>0.81330446288944969</v>
      </c>
      <c r="P6085" s="8">
        <f>I6085/E6085</f>
        <v>0.91980060761584459</v>
      </c>
      <c r="Q6085" s="8">
        <f>LOG(M6085,2)</f>
        <v>-1.3890772647472076</v>
      </c>
      <c r="R6085" s="8">
        <f>LOG(N6085,2)</f>
        <v>-0.30864567466823123</v>
      </c>
      <c r="S6085" s="8">
        <f>LOG(O6085,2)</f>
        <v>-0.29813256439054259</v>
      </c>
      <c r="T6085" s="8">
        <f>LOG(P6085,2)</f>
        <v>-0.12060694413181597</v>
      </c>
      <c r="U6085" s="8">
        <f>STDEV(Q6085:T6085)/SQRT(COUNT(Q6085:T6085))</f>
        <v>0.28988123106270808</v>
      </c>
      <c r="V6085" s="8">
        <f>AVERAGE(M6085:P6085)</f>
        <v>0.73057833586648679</v>
      </c>
      <c r="W6085" s="8">
        <f>LOG(V6085,2)</f>
        <v>-0.45288912136999987</v>
      </c>
      <c r="X6085" t="s">
        <v>554</v>
      </c>
      <c r="Y6085">
        <f>_xlfn.T.TEST(B6085:E6085,F6085:I6085,2,1)</f>
        <v>0.15697020323358901</v>
      </c>
      <c r="Z6085">
        <f>IF(ABS(W6085)&gt;0.3014,1,0)</f>
        <v>1</v>
      </c>
      <c r="AA6085">
        <f>IF(Y6085&lt;0.05,1,0)</f>
        <v>0</v>
      </c>
      <c r="AB6085">
        <f>IF((Z6085+AA6085)&gt;1,1,0)</f>
        <v>0</v>
      </c>
      <c r="AC6085">
        <f>TINV(Y6085,3)</f>
        <v>1.878226230119356</v>
      </c>
      <c r="AD6085">
        <f>EXP((-AC6085*AC6085)/2)</f>
        <v>0.17138087061038004</v>
      </c>
      <c r="AE6085">
        <f>-LOG10(AD6085)</f>
        <v>0.76603765529491563</v>
      </c>
      <c r="AF6085">
        <f>IF(AE6085&gt;2,1,0)</f>
        <v>0</v>
      </c>
      <c r="AG6085">
        <f>IF((AF6085+Z6085)&gt;1,1,0)</f>
        <v>0</v>
      </c>
    </row>
    <row r="6086" spans="1:33" x14ac:dyDescent="0.25">
      <c r="A6086" s="6" t="s">
        <v>3539</v>
      </c>
      <c r="B6086" s="12">
        <v>17.559999999999999</v>
      </c>
      <c r="C6086" s="12">
        <v>23.445</v>
      </c>
      <c r="D6086" s="12">
        <v>14.5933333333333</v>
      </c>
      <c r="E6086" s="12">
        <v>13.532500000000001</v>
      </c>
      <c r="F6086" s="12">
        <v>10.015000000000001</v>
      </c>
      <c r="G6086" s="12">
        <v>15.966666666666701</v>
      </c>
      <c r="H6086" s="12">
        <v>13.48</v>
      </c>
      <c r="I6086" s="12">
        <v>10.11</v>
      </c>
      <c r="J6086" s="12">
        <f>AVERAGE(B6086:E6086)</f>
        <v>17.282708333333325</v>
      </c>
      <c r="K6086" s="12">
        <f>AVERAGE(F6086:I6086)</f>
        <v>12.392916666666675</v>
      </c>
      <c r="L6086" s="12">
        <f>MAX(J6086:K6086)</f>
        <v>17.282708333333325</v>
      </c>
      <c r="M6086" s="8">
        <f>F6086/B6086</f>
        <v>0.5703302961275627</v>
      </c>
      <c r="N6086" s="8">
        <f>G6086/C6086</f>
        <v>0.68102651595933894</v>
      </c>
      <c r="O6086" s="8">
        <f>H6086/D6086</f>
        <v>0.92370945637277513</v>
      </c>
      <c r="P6086" s="8">
        <f>I6086/E6086</f>
        <v>0.74709033807500458</v>
      </c>
      <c r="Q6086" s="8">
        <f>LOG(M6086,2)</f>
        <v>-0.81013042372265043</v>
      </c>
      <c r="R6086" s="8">
        <f>LOG(N6086,2)</f>
        <v>-0.55421712381843102</v>
      </c>
      <c r="S6086" s="8">
        <f>LOG(O6086,2)</f>
        <v>-0.11448895727792806</v>
      </c>
      <c r="T6086" s="8">
        <f>LOG(P6086,2)</f>
        <v>-0.4206453908116275</v>
      </c>
      <c r="U6086" s="8">
        <f>STDEV(Q6086:T6086)/SQRT(COUNT(Q6086:T6086))</f>
        <v>0.14477290318723615</v>
      </c>
      <c r="V6086" s="8">
        <f>AVERAGE(M6086:P6086)</f>
        <v>0.73053915163367034</v>
      </c>
      <c r="W6086" s="8">
        <f>LOG(V6086,2)</f>
        <v>-0.45296650172970748</v>
      </c>
      <c r="X6086" s="6" t="s">
        <v>3539</v>
      </c>
      <c r="Y6086">
        <f>_xlfn.T.TEST(B6086:E6086,F6086:I6086,2,1)</f>
        <v>5.3962598653970767E-2</v>
      </c>
      <c r="Z6086">
        <f>IF(ABS(W6086)&gt;0.3014,1,0)</f>
        <v>1</v>
      </c>
      <c r="AA6086">
        <f>IF(Y6086&lt;0.05,1,0)</f>
        <v>0</v>
      </c>
      <c r="AB6086">
        <f>IF((Z6086+AA6086)&gt;1,1,0)</f>
        <v>0</v>
      </c>
      <c r="AC6086">
        <f>TINV(Y6086,3)</f>
        <v>3.0840927533431994</v>
      </c>
      <c r="AD6086">
        <f>EXP((-AC6086*AC6086)/2)</f>
        <v>8.6015397107671327E-3</v>
      </c>
      <c r="AE6086">
        <f>-LOG10(AD6086)</f>
        <v>2.0654238013102244</v>
      </c>
      <c r="AF6086">
        <f>IF(AE6086&gt;2,1,0)</f>
        <v>1</v>
      </c>
      <c r="AG6086">
        <f>IF((AF6086+Z6086)&gt;1,1,0)</f>
        <v>1</v>
      </c>
    </row>
    <row r="6087" spans="1:33" x14ac:dyDescent="0.25">
      <c r="A6087" t="s">
        <v>211</v>
      </c>
      <c r="B6087" s="12">
        <v>17.36</v>
      </c>
      <c r="C6087" s="12">
        <v>10.37</v>
      </c>
      <c r="D6087" s="12">
        <v>18.863333333333301</v>
      </c>
      <c r="E6087" s="12">
        <v>19.170000000000002</v>
      </c>
      <c r="F6087" s="12">
        <v>7.9749999999999996</v>
      </c>
      <c r="G6087" s="12">
        <v>10.783333333333299</v>
      </c>
      <c r="H6087" s="12">
        <v>12.0066666666667</v>
      </c>
      <c r="I6087" s="12">
        <v>15.016666666666699</v>
      </c>
      <c r="J6087" s="12">
        <f>AVERAGE(B6087:E6087)</f>
        <v>16.440833333333323</v>
      </c>
      <c r="K6087" s="12">
        <f>AVERAGE(F6087:I6087)</f>
        <v>11.445416666666674</v>
      </c>
      <c r="L6087" s="12">
        <f>MAX(J6087:K6087)</f>
        <v>16.440833333333323</v>
      </c>
      <c r="M6087" s="8">
        <f>F6087/B6087</f>
        <v>0.45938940092165897</v>
      </c>
      <c r="N6087" s="8">
        <f>G6087/C6087</f>
        <v>1.0398585663773674</v>
      </c>
      <c r="O6087" s="8">
        <f>H6087/D6087</f>
        <v>0.63650821699947269</v>
      </c>
      <c r="P6087" s="8">
        <f>I6087/E6087</f>
        <v>0.78334202747348447</v>
      </c>
      <c r="Q6087" s="8">
        <f>LOG(M6087,2)</f>
        <v>-1.1222105237922477</v>
      </c>
      <c r="R6087" s="8">
        <f>LOG(N6087,2)</f>
        <v>5.6387317345483558E-2</v>
      </c>
      <c r="S6087" s="8">
        <f>LOG(O6087,2)</f>
        <v>-0.65174895617648509</v>
      </c>
      <c r="T6087" s="8">
        <f>LOG(P6087,2)</f>
        <v>-0.35228573168840294</v>
      </c>
      <c r="U6087" s="8">
        <f>STDEV(Q6087:T6087)/SQRT(COUNT(Q6087:T6087))</f>
        <v>0.24838478251743401</v>
      </c>
      <c r="V6087" s="8">
        <f>AVERAGE(M6087:P6087)</f>
        <v>0.72977455294299587</v>
      </c>
      <c r="W6087" s="8">
        <f>LOG(V6087,2)</f>
        <v>-0.45447724950485935</v>
      </c>
      <c r="X6087" t="s">
        <v>211</v>
      </c>
      <c r="Y6087">
        <f>_xlfn.T.TEST(B6087:E6087,F6087:I6087,2,1)</f>
        <v>9.7282609163668973E-2</v>
      </c>
      <c r="Z6087">
        <f>IF(ABS(W6087)&gt;0.3014,1,0)</f>
        <v>1</v>
      </c>
      <c r="AA6087">
        <f>IF(Y6087&lt;0.05,1,0)</f>
        <v>0</v>
      </c>
      <c r="AB6087">
        <f>IF((Z6087+AA6087)&gt;1,1,0)</f>
        <v>0</v>
      </c>
      <c r="AC6087">
        <f>TINV(Y6087,3)</f>
        <v>2.3838118474841923</v>
      </c>
      <c r="AD6087">
        <f>EXP((-AC6087*AC6087)/2)</f>
        <v>5.8350960340755223E-2</v>
      </c>
      <c r="AE6087">
        <f>-LOG10(AD6087)</f>
        <v>1.233951991936372</v>
      </c>
      <c r="AF6087">
        <f>IF(AE6087&gt;2,1,0)</f>
        <v>0</v>
      </c>
      <c r="AG6087">
        <f>IF((AF6087+Z6087)&gt;1,1,0)</f>
        <v>0</v>
      </c>
    </row>
    <row r="6088" spans="1:33" x14ac:dyDescent="0.25">
      <c r="A6088" s="6" t="s">
        <v>5273</v>
      </c>
      <c r="B6088" s="12">
        <v>191.38</v>
      </c>
      <c r="C6088" s="12">
        <v>134.04750000000001</v>
      </c>
      <c r="D6088" s="12">
        <v>138.20333333333301</v>
      </c>
      <c r="E6088" s="12">
        <v>173.79249999999999</v>
      </c>
      <c r="F6088" s="12">
        <v>121.2</v>
      </c>
      <c r="G6088" s="12">
        <v>97.846666666666707</v>
      </c>
      <c r="H6088" s="12">
        <v>113.383333333333</v>
      </c>
      <c r="I6088" s="12">
        <v>127.476666666667</v>
      </c>
      <c r="J6088" s="12">
        <f>AVERAGE(B6088:E6088)</f>
        <v>159.35583333333327</v>
      </c>
      <c r="K6088" s="12">
        <f>AVERAGE(F6088:I6088)</f>
        <v>114.97666666666669</v>
      </c>
      <c r="L6088" s="12">
        <f>MAX(J6088:K6088)</f>
        <v>159.35583333333327</v>
      </c>
      <c r="M6088" s="8">
        <f>F6088/B6088</f>
        <v>0.63329501515309861</v>
      </c>
      <c r="N6088" s="8">
        <f>G6088/C6088</f>
        <v>0.72994025749578839</v>
      </c>
      <c r="O6088" s="8">
        <f>H6088/D6088</f>
        <v>0.82040954149682788</v>
      </c>
      <c r="P6088" s="8">
        <f>I6088/E6088</f>
        <v>0.7334992399940562</v>
      </c>
      <c r="Q6088" s="8">
        <f>LOG(M6088,2)</f>
        <v>-0.65905037130335076</v>
      </c>
      <c r="R6088" s="8">
        <f>LOG(N6088,2)</f>
        <v>-0.45414970451335313</v>
      </c>
      <c r="S6088" s="8">
        <f>LOG(O6088,2)</f>
        <v>-0.28558382419330708</v>
      </c>
      <c r="T6088" s="8">
        <f>LOG(P6088,2)</f>
        <v>-0.44713262381810981</v>
      </c>
      <c r="U6088" s="8">
        <f>STDEV(Q6088:T6088)/SQRT(COUNT(Q6088:T6088))</f>
        <v>7.6503320577480036E-2</v>
      </c>
      <c r="V6088" s="8">
        <f>AVERAGE(M6088:P6088)</f>
        <v>0.72928601353494282</v>
      </c>
      <c r="W6088" s="8">
        <f>LOG(V6088,2)</f>
        <v>-0.4554433689707808</v>
      </c>
      <c r="X6088" s="6" t="s">
        <v>5273</v>
      </c>
      <c r="Y6088">
        <f>_xlfn.T.TEST(B6088:E6088,F6088:I6088,2,1)</f>
        <v>1.9358089320684502E-2</v>
      </c>
      <c r="Z6088">
        <f>IF(ABS(W6088)&gt;0.3014,1,0)</f>
        <v>1</v>
      </c>
      <c r="AA6088">
        <f>IF(Y6088&lt;0.05,1,0)</f>
        <v>1</v>
      </c>
      <c r="AB6088">
        <f>IF((Z6088+AA6088)&gt;1,1,0)</f>
        <v>1</v>
      </c>
      <c r="AC6088">
        <f>TINV(Y6088,3)</f>
        <v>4.595979113887247</v>
      </c>
      <c r="AD6088">
        <f>EXP((-AC6088*AC6088)/2)</f>
        <v>2.5893670337399861E-5</v>
      </c>
      <c r="AE6088">
        <f>-LOG10(AD6088)</f>
        <v>4.5868063854746817</v>
      </c>
      <c r="AF6088">
        <f>IF(AE6088&gt;2,1,0)</f>
        <v>1</v>
      </c>
      <c r="AG6088">
        <f>IF((AF6088+Z6088)&gt;1,1,0)</f>
        <v>1</v>
      </c>
    </row>
    <row r="6089" spans="1:33" x14ac:dyDescent="0.25">
      <c r="A6089" t="s">
        <v>2524</v>
      </c>
      <c r="B6089" s="12">
        <v>39.4</v>
      </c>
      <c r="C6089" s="12">
        <v>26.262499999999999</v>
      </c>
      <c r="D6089" s="12">
        <v>28.19</v>
      </c>
      <c r="E6089" s="12">
        <v>26.385000000000002</v>
      </c>
      <c r="F6089" s="12">
        <v>18.57</v>
      </c>
      <c r="G6089" s="12">
        <v>19.95</v>
      </c>
      <c r="H6089" s="12">
        <v>24.316666666666698</v>
      </c>
      <c r="I6089" s="12">
        <v>21.65</v>
      </c>
      <c r="J6089" s="12">
        <f>AVERAGE(B6089:E6089)</f>
        <v>30.059374999999999</v>
      </c>
      <c r="K6089" s="12">
        <f>AVERAGE(F6089:I6089)</f>
        <v>21.121666666666673</v>
      </c>
      <c r="L6089" s="12">
        <f>MAX(J6089:K6089)</f>
        <v>30.059374999999999</v>
      </c>
      <c r="M6089" s="8">
        <f>F6089/B6089</f>
        <v>0.47131979695431475</v>
      </c>
      <c r="N6089" s="8">
        <f>G6089/C6089</f>
        <v>0.75963826749167063</v>
      </c>
      <c r="O6089" s="8">
        <f>H6089/D6089</f>
        <v>0.86259903038902797</v>
      </c>
      <c r="P6089" s="8">
        <f>I6089/E6089</f>
        <v>0.82054197460678402</v>
      </c>
      <c r="Q6089" s="8">
        <f>LOG(M6089,2)</f>
        <v>-1.0852218144083177</v>
      </c>
      <c r="R6089" s="8">
        <f>LOG(N6089,2)</f>
        <v>-0.3966155104507002</v>
      </c>
      <c r="S6089" s="8">
        <f>LOG(O6089,2)</f>
        <v>-0.21323800048632285</v>
      </c>
      <c r="T6089" s="8">
        <f>LOG(P6089,2)</f>
        <v>-0.2853509585790302</v>
      </c>
      <c r="U6089" s="8">
        <f>STDEV(Q6089:T6089)/SQRT(COUNT(Q6089:T6089))</f>
        <v>0.2002880836646104</v>
      </c>
      <c r="V6089" s="8">
        <f>AVERAGE(M6089:P6089)</f>
        <v>0.72852476736044935</v>
      </c>
      <c r="W6089" s="8">
        <f>LOG(V6089,2)</f>
        <v>-0.45695007504683949</v>
      </c>
      <c r="X6089" t="s">
        <v>2524</v>
      </c>
      <c r="Y6089">
        <f>_xlfn.T.TEST(B6089:E6089,F6089:I6089,2,1)</f>
        <v>0.11131329292754141</v>
      </c>
      <c r="Z6089">
        <f>IF(ABS(W6089)&gt;0.3014,1,0)</f>
        <v>1</v>
      </c>
      <c r="AA6089">
        <f>IF(Y6089&lt;0.05,1,0)</f>
        <v>0</v>
      </c>
      <c r="AB6089">
        <f>IF((Z6089+AA6089)&gt;1,1,0)</f>
        <v>0</v>
      </c>
      <c r="AC6089">
        <f>TINV(Y6089,3)</f>
        <v>2.2365891665132671</v>
      </c>
      <c r="AD6089">
        <f>EXP((-AC6089*AC6089)/2)</f>
        <v>8.1989380198264988E-2</v>
      </c>
      <c r="AE6089">
        <f>-LOG10(AD6089)</f>
        <v>1.086242396640376</v>
      </c>
      <c r="AF6089">
        <f>IF(AE6089&gt;2,1,0)</f>
        <v>0</v>
      </c>
      <c r="AG6089">
        <f>IF((AF6089+Z6089)&gt;1,1,0)</f>
        <v>0</v>
      </c>
    </row>
    <row r="6090" spans="1:33" x14ac:dyDescent="0.25">
      <c r="A6090" s="6" t="s">
        <v>1337</v>
      </c>
      <c r="B6090" s="12">
        <v>15.53</v>
      </c>
      <c r="C6090" s="12">
        <v>17.809999999999999</v>
      </c>
      <c r="D6090" s="12">
        <v>16.733333333333299</v>
      </c>
      <c r="E6090" s="12">
        <v>15.717499999999999</v>
      </c>
      <c r="F6090" s="12">
        <v>11.25</v>
      </c>
      <c r="G6090" s="12">
        <v>11.313333333333301</v>
      </c>
      <c r="H6090" s="12">
        <v>14.09</v>
      </c>
      <c r="I6090" s="12">
        <v>11.12</v>
      </c>
      <c r="J6090" s="12">
        <f>AVERAGE(B6090:E6090)</f>
        <v>16.447708333333324</v>
      </c>
      <c r="K6090" s="12">
        <f>AVERAGE(F6090:I6090)</f>
        <v>11.943333333333324</v>
      </c>
      <c r="L6090" s="12">
        <f>MAX(J6090:K6090)</f>
        <v>16.447708333333324</v>
      </c>
      <c r="M6090" s="8">
        <f>F6090/B6090</f>
        <v>0.72440437862202189</v>
      </c>
      <c r="N6090" s="8">
        <f>G6090/C6090</f>
        <v>0.63522365712146556</v>
      </c>
      <c r="O6090" s="8">
        <f>H6090/D6090</f>
        <v>0.84203187250996192</v>
      </c>
      <c r="P6090" s="8">
        <f>I6090/E6090</f>
        <v>0.70749164943534271</v>
      </c>
      <c r="Q6090" s="8">
        <f>LOG(M6090,2)</f>
        <v>-0.46513282828290181</v>
      </c>
      <c r="R6090" s="8">
        <f>LOG(N6090,2)</f>
        <v>-0.6546634522801158</v>
      </c>
      <c r="S6090" s="8">
        <f>LOG(O6090,2)</f>
        <v>-0.24805325180733859</v>
      </c>
      <c r="T6090" s="8">
        <f>LOG(P6090,2)</f>
        <v>-0.49921497505495127</v>
      </c>
      <c r="U6090" s="8">
        <f>STDEV(Q6090:T6090)/SQRT(COUNT(Q6090:T6090))</f>
        <v>8.3763716303289049E-2</v>
      </c>
      <c r="V6090" s="8">
        <f>AVERAGE(M6090:P6090)</f>
        <v>0.72728788942219813</v>
      </c>
      <c r="W6090" s="8">
        <f>LOG(V6090,2)</f>
        <v>-0.45940154170877251</v>
      </c>
      <c r="X6090" s="6" t="s">
        <v>1337</v>
      </c>
      <c r="Y6090">
        <f>_xlfn.T.TEST(B6090:E6090,F6090:I6090,2,1)</f>
        <v>1.0703743171231284E-2</v>
      </c>
      <c r="Z6090">
        <f>IF(ABS(W6090)&gt;0.3014,1,0)</f>
        <v>1</v>
      </c>
      <c r="AA6090">
        <f>IF(Y6090&lt;0.05,1,0)</f>
        <v>1</v>
      </c>
      <c r="AB6090">
        <f>IF((Z6090+AA6090)&gt;1,1,0)</f>
        <v>1</v>
      </c>
      <c r="AC6090">
        <f>TINV(Y6090,3)</f>
        <v>5.7007820162319112</v>
      </c>
      <c r="AD6090">
        <f>EXP((-AC6090*AC6090)/2)</f>
        <v>8.7690014982588511E-8</v>
      </c>
      <c r="AE6090">
        <f>-LOG10(AD6090)</f>
        <v>7.0570498557199706</v>
      </c>
      <c r="AF6090">
        <f>IF(AE6090&gt;2,1,0)</f>
        <v>1</v>
      </c>
      <c r="AG6090">
        <f>IF((AF6090+Z6090)&gt;1,1,0)</f>
        <v>1</v>
      </c>
    </row>
    <row r="6091" spans="1:33" x14ac:dyDescent="0.25">
      <c r="A6091" t="s">
        <v>1620</v>
      </c>
      <c r="B6091" s="12">
        <v>42.46</v>
      </c>
      <c r="C6091" s="12">
        <v>30.42</v>
      </c>
      <c r="D6091" s="12">
        <v>28.43</v>
      </c>
      <c r="E6091" s="12">
        <v>47.777500000000003</v>
      </c>
      <c r="F6091" s="12">
        <v>23.27</v>
      </c>
      <c r="G6091" s="12">
        <v>24.976666666666699</v>
      </c>
      <c r="H6091" s="12">
        <v>27.09</v>
      </c>
      <c r="I6091" s="12">
        <v>27.96</v>
      </c>
      <c r="J6091" s="12">
        <f>AVERAGE(B6091:E6091)</f>
        <v>37.271875000000001</v>
      </c>
      <c r="K6091" s="12">
        <f>AVERAGE(F6091:I6091)</f>
        <v>25.824166666666677</v>
      </c>
      <c r="L6091" s="12">
        <f>MAX(J6091:K6091)</f>
        <v>37.271875000000001</v>
      </c>
      <c r="M6091" s="8">
        <f>F6091/B6091</f>
        <v>0.54804521902967496</v>
      </c>
      <c r="N6091" s="8">
        <f>G6091/C6091</f>
        <v>0.82106070567609124</v>
      </c>
      <c r="O6091" s="8">
        <f>H6091/D6091</f>
        <v>0.95286669011607461</v>
      </c>
      <c r="P6091" s="8">
        <f>I6091/E6091</f>
        <v>0.5852127047250274</v>
      </c>
      <c r="Q6091" s="8">
        <f>LOG(M6091,2)</f>
        <v>-0.86763316050002925</v>
      </c>
      <c r="R6091" s="8">
        <f>LOG(N6091,2)</f>
        <v>-0.2844392023116441</v>
      </c>
      <c r="S6091" s="8">
        <f>LOG(O6091,2)</f>
        <v>-6.9653705475512959E-2</v>
      </c>
      <c r="T6091" s="8">
        <f>LOG(P6091,2)</f>
        <v>-0.77296700476018765</v>
      </c>
      <c r="U6091" s="8">
        <f>STDEV(Q6091:T6091)/SQRT(COUNT(Q6091:T6091))</f>
        <v>0.19177297259814913</v>
      </c>
      <c r="V6091" s="8">
        <f>AVERAGE(M6091:P6091)</f>
        <v>0.72679632988671705</v>
      </c>
      <c r="W6091" s="8">
        <f>LOG(V6091,2)</f>
        <v>-0.46037696049365168</v>
      </c>
      <c r="X6091" t="s">
        <v>1620</v>
      </c>
      <c r="Y6091">
        <f>_xlfn.T.TEST(B6091:E6091,F6091:I6091,2,1)</f>
        <v>9.405031885315876E-2</v>
      </c>
      <c r="Z6091">
        <f>IF(ABS(W6091)&gt;0.3014,1,0)</f>
        <v>1</v>
      </c>
      <c r="AA6091">
        <f>IF(Y6091&lt;0.05,1,0)</f>
        <v>0</v>
      </c>
      <c r="AB6091">
        <f>IF((Z6091+AA6091)&gt;1,1,0)</f>
        <v>0</v>
      </c>
      <c r="AC6091">
        <f>TINV(Y6091,3)</f>
        <v>2.4214071815546476</v>
      </c>
      <c r="AD6091">
        <f>EXP((-AC6091*AC6091)/2)</f>
        <v>5.3311331631408367E-2</v>
      </c>
      <c r="AE6091">
        <f>-LOG10(AD6091)</f>
        <v>1.2731804693611781</v>
      </c>
      <c r="AF6091">
        <f>IF(AE6091&gt;2,1,0)</f>
        <v>0</v>
      </c>
      <c r="AG6091">
        <f>IF((AF6091+Z6091)&gt;1,1,0)</f>
        <v>0</v>
      </c>
    </row>
    <row r="6092" spans="1:33" x14ac:dyDescent="0.25">
      <c r="A6092" t="s">
        <v>4815</v>
      </c>
      <c r="B6092" s="12">
        <v>18.86</v>
      </c>
      <c r="C6092" s="12">
        <v>14.0975</v>
      </c>
      <c r="D6092" s="12">
        <v>14.9233333333333</v>
      </c>
      <c r="E6092" s="12">
        <v>22.8475</v>
      </c>
      <c r="F6092" s="12">
        <v>10.945</v>
      </c>
      <c r="G6092" s="12">
        <v>9.8966666666666701</v>
      </c>
      <c r="H6092" s="12">
        <v>16.440000000000001</v>
      </c>
      <c r="I6092" s="12">
        <v>11.953333333333299</v>
      </c>
      <c r="J6092" s="12">
        <f>AVERAGE(B6092:E6092)</f>
        <v>17.682083333333324</v>
      </c>
      <c r="K6092" s="12">
        <f>AVERAGE(F6092:I6092)</f>
        <v>12.308749999999991</v>
      </c>
      <c r="L6092" s="12">
        <f>MAX(J6092:K6092)</f>
        <v>17.682083333333324</v>
      </c>
      <c r="M6092" s="8">
        <f>F6092/B6092</f>
        <v>0.58032873806998941</v>
      </c>
      <c r="N6092" s="8">
        <f>G6092/C6092</f>
        <v>0.70201572382810218</v>
      </c>
      <c r="O6092" s="8">
        <f>H6092/D6092</f>
        <v>1.1016305561760134</v>
      </c>
      <c r="P6092" s="8">
        <f>I6092/E6092</f>
        <v>0.52317904949483751</v>
      </c>
      <c r="Q6092" s="8">
        <f>LOG(M6092,2)</f>
        <v>-0.78505772149415043</v>
      </c>
      <c r="R6092" s="8">
        <f>LOG(N6092,2)</f>
        <v>-0.51042475034787138</v>
      </c>
      <c r="S6092" s="8">
        <f>LOG(O6092,2)</f>
        <v>0.13964048149929822</v>
      </c>
      <c r="T6092" s="8">
        <f>LOG(P6092,2)</f>
        <v>-0.93462332506641277</v>
      </c>
      <c r="U6092" s="8">
        <f>STDEV(Q6092:T6092)/SQRT(COUNT(Q6092:T6092))</f>
        <v>0.23758471593389455</v>
      </c>
      <c r="V6092" s="8">
        <f>AVERAGE(M6092:P6092)</f>
        <v>0.72678851689223556</v>
      </c>
      <c r="W6092" s="8">
        <f>LOG(V6092,2)</f>
        <v>-0.46039246941756212</v>
      </c>
      <c r="X6092" t="s">
        <v>4815</v>
      </c>
      <c r="Y6092">
        <f>_xlfn.T.TEST(B6092:E6092,F6092:I6092,2,1)</f>
        <v>0.138027447211473</v>
      </c>
      <c r="Z6092">
        <f>IF(ABS(W6092)&gt;0.3014,1,0)</f>
        <v>1</v>
      </c>
      <c r="AA6092">
        <f>IF(Y6092&lt;0.05,1,0)</f>
        <v>0</v>
      </c>
      <c r="AB6092">
        <f>IF((Z6092+AA6092)&gt;1,1,0)</f>
        <v>0</v>
      </c>
      <c r="AC6092">
        <f>TINV(Y6092,3)</f>
        <v>2.009670531121055</v>
      </c>
      <c r="AD6092">
        <f>EXP((-AC6092*AC6092)/2)</f>
        <v>0.1327366987224092</v>
      </c>
      <c r="AE6092">
        <f>-LOG10(AD6092)</f>
        <v>0.87700898784261083</v>
      </c>
      <c r="AF6092">
        <f>IF(AE6092&gt;2,1,0)</f>
        <v>0</v>
      </c>
      <c r="AG6092">
        <f>IF((AF6092+Z6092)&gt;1,1,0)</f>
        <v>0</v>
      </c>
    </row>
    <row r="6093" spans="1:33" x14ac:dyDescent="0.25">
      <c r="A6093" s="6" t="s">
        <v>1471</v>
      </c>
      <c r="B6093" s="12">
        <v>34.51</v>
      </c>
      <c r="C6093" s="12">
        <v>20.9</v>
      </c>
      <c r="D6093" s="12">
        <v>28.96</v>
      </c>
      <c r="E6093" s="12">
        <v>30.31</v>
      </c>
      <c r="F6093" s="12">
        <v>18.64</v>
      </c>
      <c r="G6093" s="12">
        <v>17.2633333333333</v>
      </c>
      <c r="H6093" s="12">
        <v>22.786666666666701</v>
      </c>
      <c r="I6093" s="12">
        <v>22.7433333333333</v>
      </c>
      <c r="J6093" s="12">
        <f>AVERAGE(B6093:E6093)</f>
        <v>28.67</v>
      </c>
      <c r="K6093" s="12">
        <f>AVERAGE(F6093:I6093)</f>
        <v>20.358333333333324</v>
      </c>
      <c r="L6093" s="12">
        <f>MAX(J6093:K6093)</f>
        <v>28.67</v>
      </c>
      <c r="M6093" s="8">
        <f>F6093/B6093</f>
        <v>0.54013329469718929</v>
      </c>
      <c r="N6093" s="8">
        <f>G6093/C6093</f>
        <v>0.82599681020733495</v>
      </c>
      <c r="O6093" s="8">
        <f>H6093/D6093</f>
        <v>0.78683241252302139</v>
      </c>
      <c r="P6093" s="8">
        <f>I6093/E6093</f>
        <v>0.7503574177939063</v>
      </c>
      <c r="Q6093" s="8">
        <f>LOG(M6093,2)</f>
        <v>-0.88861261378123513</v>
      </c>
      <c r="R6093" s="8">
        <f>LOG(N6093,2)</f>
        <v>-0.27579188455855574</v>
      </c>
      <c r="S6093" s="8">
        <f>LOG(O6093,2)</f>
        <v>-0.3458717061282201</v>
      </c>
      <c r="T6093" s="8">
        <f>LOG(P6093,2)</f>
        <v>-0.41435013654456082</v>
      </c>
      <c r="U6093" s="8">
        <f>STDEV(Q6093:T6093)/SQRT(COUNT(Q6093:T6093))</f>
        <v>0.13873240897021868</v>
      </c>
      <c r="V6093" s="8">
        <f>AVERAGE(M6093:P6093)</f>
        <v>0.72582998380536301</v>
      </c>
      <c r="W6093" s="8">
        <f>LOG(V6093,2)</f>
        <v>-0.46229643956664956</v>
      </c>
      <c r="X6093" s="6" t="s">
        <v>1471</v>
      </c>
      <c r="Y6093">
        <f>_xlfn.T.TEST(B6093:E6093,F6093:I6093,2,1)</f>
        <v>5.1686271790981814E-2</v>
      </c>
      <c r="Z6093">
        <f>IF(ABS(W6093)&gt;0.3014,1,0)</f>
        <v>1</v>
      </c>
      <c r="AA6093">
        <f>IF(Y6093&lt;0.05,1,0)</f>
        <v>0</v>
      </c>
      <c r="AB6093">
        <f>IF((Z6093+AA6093)&gt;1,1,0)</f>
        <v>0</v>
      </c>
      <c r="AC6093">
        <f>TINV(Y6093,3)</f>
        <v>3.1394313767740512</v>
      </c>
      <c r="AD6093">
        <f>EXP((-AC6093*AC6093)/2)</f>
        <v>7.240864419617677E-3</v>
      </c>
      <c r="AE6093">
        <f>-LOG10(AD6093)</f>
        <v>2.1402095843193454</v>
      </c>
      <c r="AF6093">
        <f>IF(AE6093&gt;2,1,0)</f>
        <v>1</v>
      </c>
      <c r="AG6093">
        <f>IF((AF6093+Z6093)&gt;1,1,0)</f>
        <v>1</v>
      </c>
    </row>
    <row r="6094" spans="1:33" x14ac:dyDescent="0.25">
      <c r="A6094" t="s">
        <v>5575</v>
      </c>
      <c r="B6094" s="12">
        <v>65.36</v>
      </c>
      <c r="C6094" s="12">
        <v>70.4375</v>
      </c>
      <c r="D6094" s="12">
        <v>55.13</v>
      </c>
      <c r="E6094" s="12">
        <v>41.02</v>
      </c>
      <c r="F6094" s="12">
        <v>12.755000000000001</v>
      </c>
      <c r="G6094" s="12">
        <v>13.72</v>
      </c>
      <c r="H6094" s="12">
        <v>13.16</v>
      </c>
      <c r="I6094" s="12">
        <v>93.303333333333299</v>
      </c>
      <c r="J6094" s="12">
        <f>AVERAGE(B6094:E6094)</f>
        <v>57.986875000000005</v>
      </c>
      <c r="K6094" s="12">
        <f>AVERAGE(F6094:I6094)</f>
        <v>33.234583333333326</v>
      </c>
      <c r="L6094" s="12">
        <f>MAX(J6094:K6094)</f>
        <v>57.986875000000005</v>
      </c>
      <c r="M6094" s="8">
        <f>F6094/B6094</f>
        <v>0.19514993880048961</v>
      </c>
      <c r="N6094" s="8">
        <f>G6094/C6094</f>
        <v>0.19478260869565217</v>
      </c>
      <c r="O6094" s="8">
        <f>H6094/D6094</f>
        <v>0.23870850716488298</v>
      </c>
      <c r="P6094" s="8">
        <f>I6094/E6094</f>
        <v>2.2745815049569305</v>
      </c>
      <c r="Q6094" s="8">
        <f>LOG(M6094,2)</f>
        <v>-2.3573450845432111</v>
      </c>
      <c r="R6094" s="8">
        <f>LOG(N6094,2)</f>
        <v>-2.3600632237741337</v>
      </c>
      <c r="S6094" s="8">
        <f>LOG(O6094,2)</f>
        <v>-2.06667811235587</v>
      </c>
      <c r="T6094" s="8">
        <f>LOG(P6094,2)</f>
        <v>1.1856011315697323</v>
      </c>
      <c r="U6094" s="8">
        <f>STDEV(Q6094:T6094)/SQRT(COUNT(Q6094:T6094))</f>
        <v>0.86448555742825184</v>
      </c>
      <c r="V6094" s="8">
        <f>AVERAGE(M6094:P6094)</f>
        <v>0.72580563990448876</v>
      </c>
      <c r="W6094" s="8">
        <f>LOG(V6094,2)</f>
        <v>-0.46234482750160627</v>
      </c>
      <c r="X6094" t="s">
        <v>5575</v>
      </c>
      <c r="Y6094">
        <f>_xlfn.T.TEST(B6094:E6094,F6094:I6094,2,1)</f>
        <v>0.40918908234057899</v>
      </c>
      <c r="Z6094">
        <f>IF(ABS(W6094)&gt;0.3014,1,0)</f>
        <v>1</v>
      </c>
      <c r="AA6094">
        <f>IF(Y6094&lt;0.05,1,0)</f>
        <v>0</v>
      </c>
      <c r="AB6094">
        <f>IF((Z6094+AA6094)&gt;1,1,0)</f>
        <v>0</v>
      </c>
      <c r="AC6094">
        <f>TINV(Y6094,3)</f>
        <v>0.95694998356613414</v>
      </c>
      <c r="AD6094">
        <f>EXP((-AC6094*AC6094)/2)</f>
        <v>0.63262551490905894</v>
      </c>
      <c r="AE6094">
        <f>-LOG10(AD6094)</f>
        <v>0.19885329620033124</v>
      </c>
      <c r="AF6094">
        <f>IF(AE6094&gt;2,1,0)</f>
        <v>0</v>
      </c>
      <c r="AG6094">
        <f>IF((AF6094+Z6094)&gt;1,1,0)</f>
        <v>0</v>
      </c>
    </row>
    <row r="6095" spans="1:33" x14ac:dyDescent="0.25">
      <c r="A6095" t="s">
        <v>4822</v>
      </c>
      <c r="B6095" s="12">
        <v>34.51</v>
      </c>
      <c r="C6095" s="12">
        <v>8.7249999999999996</v>
      </c>
      <c r="D6095" s="12">
        <v>10.2366666666667</v>
      </c>
      <c r="E6095" s="12">
        <v>11.705</v>
      </c>
      <c r="F6095" s="12">
        <v>6.76</v>
      </c>
      <c r="G6095" s="12">
        <v>8.74</v>
      </c>
      <c r="H6095" s="12">
        <v>11.526666666666699</v>
      </c>
      <c r="I6095" s="12">
        <v>6.7833333333333297</v>
      </c>
      <c r="J6095" s="12">
        <f>AVERAGE(B6095:E6095)</f>
        <v>16.294166666666676</v>
      </c>
      <c r="K6095" s="12">
        <f>AVERAGE(F6095:I6095)</f>
        <v>8.4525000000000077</v>
      </c>
      <c r="L6095" s="12">
        <f>MAX(J6095:K6095)</f>
        <v>16.294166666666676</v>
      </c>
      <c r="M6095" s="8">
        <f>F6095/B6095</f>
        <v>0.19588525065198495</v>
      </c>
      <c r="N6095" s="8">
        <f>G6095/C6095</f>
        <v>1.0017191977077364</v>
      </c>
      <c r="O6095" s="8">
        <f>H6095/D6095</f>
        <v>1.1260175838489086</v>
      </c>
      <c r="P6095" s="8">
        <f>I6095/E6095</f>
        <v>0.57952441976363345</v>
      </c>
      <c r="Q6095" s="8">
        <f>LOG(M6095,2)</f>
        <v>-2.3519193221533312</v>
      </c>
      <c r="R6095" s="8">
        <f>LOG(N6095,2)</f>
        <v>2.4781484035838464E-3</v>
      </c>
      <c r="S6095" s="8">
        <f>LOG(O6095,2)</f>
        <v>0.17122935666640651</v>
      </c>
      <c r="T6095" s="8">
        <f>LOG(P6095,2)</f>
        <v>-0.78705864067956033</v>
      </c>
      <c r="U6095" s="8">
        <f>STDEV(Q6095:T6095)/SQRT(COUNT(Q6095:T6095))</f>
        <v>0.57605730427262258</v>
      </c>
      <c r="V6095" s="8">
        <f>AVERAGE(M6095:P6095)</f>
        <v>0.72578661299306579</v>
      </c>
      <c r="W6095" s="8">
        <f>LOG(V6095,2)</f>
        <v>-0.46238264808200702</v>
      </c>
      <c r="X6095" t="s">
        <v>4822</v>
      </c>
      <c r="Y6095">
        <f>_xlfn.T.TEST(B6095:E6095,F6095:I6095,2,1)</f>
        <v>0.33057242702404921</v>
      </c>
      <c r="Z6095">
        <f>IF(ABS(W6095)&gt;0.3014,1,0)</f>
        <v>1</v>
      </c>
      <c r="AA6095">
        <f>IF(Y6095&lt;0.05,1,0)</f>
        <v>0</v>
      </c>
      <c r="AB6095">
        <f>IF((Z6095+AA6095)&gt;1,1,0)</f>
        <v>0</v>
      </c>
      <c r="AC6095">
        <f>TINV(Y6095,3)</f>
        <v>1.158309164853329</v>
      </c>
      <c r="AD6095">
        <f>EXP((-AC6095*AC6095)/2)</f>
        <v>0.51127889203111088</v>
      </c>
      <c r="AE6095">
        <f>-LOG10(AD6095)</f>
        <v>0.29134213659800801</v>
      </c>
      <c r="AF6095">
        <f>IF(AE6095&gt;2,1,0)</f>
        <v>0</v>
      </c>
      <c r="AG6095">
        <f>IF((AF6095+Z6095)&gt;1,1,0)</f>
        <v>0</v>
      </c>
    </row>
    <row r="6096" spans="1:33" x14ac:dyDescent="0.25">
      <c r="A6096" s="6" t="s">
        <v>5148</v>
      </c>
      <c r="B6096" s="12">
        <v>15.67</v>
      </c>
      <c r="C6096" s="12">
        <v>11.317500000000001</v>
      </c>
      <c r="D6096" s="12">
        <v>18.5066666666667</v>
      </c>
      <c r="E6096" s="12">
        <v>19.052499999999998</v>
      </c>
      <c r="F6096" s="12">
        <v>7.75</v>
      </c>
      <c r="G6096" s="12">
        <v>8.0033333333333303</v>
      </c>
      <c r="H6096" s="12">
        <v>16.296666666666699</v>
      </c>
      <c r="I6096" s="12">
        <v>15.6</v>
      </c>
      <c r="J6096" s="12">
        <f>AVERAGE(B6096:E6096)</f>
        <v>16.136666666666674</v>
      </c>
      <c r="K6096" s="12">
        <f>AVERAGE(F6096:I6096)</f>
        <v>11.912500000000007</v>
      </c>
      <c r="L6096" s="12">
        <f>MAX(J6096:K6096)</f>
        <v>16.136666666666674</v>
      </c>
      <c r="M6096" s="8">
        <f>F6096/B6096</f>
        <v>0.49457562220804085</v>
      </c>
      <c r="N6096" s="8">
        <f>G6096/C6096</f>
        <v>0.7071644208821144</v>
      </c>
      <c r="O6096" s="8">
        <f>H6096/D6096</f>
        <v>0.88058357348703187</v>
      </c>
      <c r="P6096" s="8">
        <f>I6096/E6096</f>
        <v>0.81879018501508993</v>
      </c>
      <c r="Q6096" s="8">
        <f>LOG(M6096,2)</f>
        <v>-1.0157369643109804</v>
      </c>
      <c r="R6096" s="8">
        <f>LOG(N6096,2)</f>
        <v>-0.49988240373857984</v>
      </c>
      <c r="S6096" s="8">
        <f>LOG(O6096,2)</f>
        <v>-0.18346816257012333</v>
      </c>
      <c r="T6096" s="8">
        <f>LOG(P6096,2)</f>
        <v>-0.28843428626678769</v>
      </c>
      <c r="U6096" s="8">
        <f>STDEV(Q6096:T6096)/SQRT(COUNT(Q6096:T6096))</f>
        <v>0.18504462508097649</v>
      </c>
      <c r="V6096" s="8">
        <f>AVERAGE(M6096:P6096)</f>
        <v>0.72527845039806926</v>
      </c>
      <c r="W6096" s="8">
        <f>LOG(V6096,2)</f>
        <v>-0.46339311095404878</v>
      </c>
      <c r="X6096" s="6" t="s">
        <v>5148</v>
      </c>
      <c r="Y6096">
        <f>_xlfn.T.TEST(B6096:E6096,F6096:I6096,2,1)</f>
        <v>4.4230654097898094E-2</v>
      </c>
      <c r="Z6096">
        <f>IF(ABS(W6096)&gt;0.3014,1,0)</f>
        <v>1</v>
      </c>
      <c r="AA6096">
        <f>IF(Y6096&lt;0.05,1,0)</f>
        <v>1</v>
      </c>
      <c r="AB6096">
        <f>IF((Z6096+AA6096)&gt;1,1,0)</f>
        <v>1</v>
      </c>
      <c r="AC6096">
        <f>TINV(Y6096,3)</f>
        <v>3.3447603265626751</v>
      </c>
      <c r="AD6096">
        <f>EXP((-AC6096*AC6096)/2)</f>
        <v>3.7211935288241058E-3</v>
      </c>
      <c r="AE6096">
        <f>-LOG10(AD6096)</f>
        <v>2.4293177429548707</v>
      </c>
      <c r="AF6096">
        <f>IF(AE6096&gt;2,1,0)</f>
        <v>1</v>
      </c>
      <c r="AG6096">
        <f>IF((AF6096+Z6096)&gt;1,1,0)</f>
        <v>1</v>
      </c>
    </row>
    <row r="6097" spans="1:33" x14ac:dyDescent="0.25">
      <c r="A6097" t="s">
        <v>1339</v>
      </c>
      <c r="B6097" s="12">
        <v>31.4</v>
      </c>
      <c r="C6097" s="12">
        <v>27.9725</v>
      </c>
      <c r="D6097" s="12">
        <v>21.866666666666699</v>
      </c>
      <c r="E6097" s="12">
        <v>28.87</v>
      </c>
      <c r="F6097" s="12">
        <v>15.045</v>
      </c>
      <c r="G6097" s="12">
        <v>18.0766666666667</v>
      </c>
      <c r="H6097" s="12">
        <v>21.473333333333301</v>
      </c>
      <c r="I6097" s="12">
        <v>22.91</v>
      </c>
      <c r="J6097" s="12">
        <f>AVERAGE(B6097:E6097)</f>
        <v>27.527291666666677</v>
      </c>
      <c r="K6097" s="12">
        <f>AVERAGE(F6097:I6097)</f>
        <v>19.376249999999999</v>
      </c>
      <c r="L6097" s="12">
        <f>MAX(J6097:K6097)</f>
        <v>27.527291666666677</v>
      </c>
      <c r="M6097" s="8">
        <f>F6097/B6097</f>
        <v>0.47914012738853506</v>
      </c>
      <c r="N6097" s="8">
        <f>G6097/C6097</f>
        <v>0.64622992820329606</v>
      </c>
      <c r="O6097" s="8">
        <f>H6097/D6097</f>
        <v>0.98201219512194826</v>
      </c>
      <c r="P6097" s="8">
        <f>I6097/E6097</f>
        <v>0.79355732594388639</v>
      </c>
      <c r="Q6097" s="8">
        <f>LOG(M6097,2)</f>
        <v>-1.0614804524456525</v>
      </c>
      <c r="R6097" s="8">
        <f>LOG(N6097,2)</f>
        <v>-0.62988052863776944</v>
      </c>
      <c r="S6097" s="8">
        <f>LOG(O6097,2)</f>
        <v>-2.6187154122635583E-2</v>
      </c>
      <c r="T6097" s="8">
        <f>LOG(P6097,2)</f>
        <v>-0.33359364893130689</v>
      </c>
      <c r="U6097" s="8">
        <f>STDEV(Q6097:T6097)/SQRT(COUNT(Q6097:T6097))</f>
        <v>0.22054195864412005</v>
      </c>
      <c r="V6097" s="8">
        <f>AVERAGE(M6097:P6097)</f>
        <v>0.72523489416441644</v>
      </c>
      <c r="W6097" s="8">
        <f>LOG(V6097,2)</f>
        <v>-0.4634797538829748</v>
      </c>
      <c r="X6097" t="s">
        <v>1339</v>
      </c>
      <c r="Y6097">
        <f>_xlfn.T.TEST(B6097:E6097,F6097:I6097,2,1)</f>
        <v>9.3564915376985844E-2</v>
      </c>
      <c r="Z6097">
        <f>IF(ABS(W6097)&gt;0.3014,1,0)</f>
        <v>1</v>
      </c>
      <c r="AA6097">
        <f>IF(Y6097&lt;0.05,1,0)</f>
        <v>0</v>
      </c>
      <c r="AB6097">
        <f>IF((Z6097+AA6097)&gt;1,1,0)</f>
        <v>0</v>
      </c>
      <c r="AC6097">
        <f>TINV(Y6097,3)</f>
        <v>2.4271889960933972</v>
      </c>
      <c r="AD6097">
        <f>EXP((-AC6097*AC6097)/2)</f>
        <v>5.2569287827066095E-2</v>
      </c>
      <c r="AE6097">
        <f>-LOG10(AD6097)</f>
        <v>1.279267906467791</v>
      </c>
      <c r="AF6097">
        <f>IF(AE6097&gt;2,1,0)</f>
        <v>0</v>
      </c>
      <c r="AG6097">
        <f>IF((AF6097+Z6097)&gt;1,1,0)</f>
        <v>0</v>
      </c>
    </row>
    <row r="6098" spans="1:33" x14ac:dyDescent="0.25">
      <c r="A6098" t="s">
        <v>3382</v>
      </c>
      <c r="B6098" s="12">
        <v>19.579999999999998</v>
      </c>
      <c r="C6098" s="12">
        <v>13.33</v>
      </c>
      <c r="D6098" s="12">
        <v>13.83</v>
      </c>
      <c r="E6098" s="12">
        <v>19.66</v>
      </c>
      <c r="F6098" s="12">
        <v>10.4</v>
      </c>
      <c r="G6098" s="12">
        <v>8.5066666666666695</v>
      </c>
      <c r="H6098" s="12">
        <v>14.51</v>
      </c>
      <c r="I6098" s="12">
        <v>13.3066666666667</v>
      </c>
      <c r="J6098" s="12">
        <f>AVERAGE(B6098:E6098)</f>
        <v>16.599999999999998</v>
      </c>
      <c r="K6098" s="12">
        <f>AVERAGE(F6098:I6098)</f>
        <v>11.680833333333343</v>
      </c>
      <c r="L6098" s="12">
        <f>MAX(J6098:K6098)</f>
        <v>16.599999999999998</v>
      </c>
      <c r="M6098" s="8">
        <f>F6098/B6098</f>
        <v>0.53115423901940761</v>
      </c>
      <c r="N6098" s="8">
        <f>G6098/C6098</f>
        <v>0.63815953988497143</v>
      </c>
      <c r="O6098" s="8">
        <f>H6098/D6098</f>
        <v>1.0491684743311642</v>
      </c>
      <c r="P6098" s="8">
        <f>I6098/E6098</f>
        <v>0.67683960664632248</v>
      </c>
      <c r="Q6098" s="8">
        <f>LOG(M6098,2)</f>
        <v>-0.91279723657524037</v>
      </c>
      <c r="R6098" s="8">
        <f>LOG(N6098,2)</f>
        <v>-0.64801095204525949</v>
      </c>
      <c r="S6098" s="8">
        <f>LOG(O6098,2)</f>
        <v>6.9246362916250415E-2</v>
      </c>
      <c r="T6098" s="8">
        <f>LOG(P6098,2)</f>
        <v>-0.56311410172447263</v>
      </c>
      <c r="U6098" s="8">
        <f>STDEV(Q6098:T6098)/SQRT(COUNT(Q6098:T6098))</f>
        <v>0.20808376673015566</v>
      </c>
      <c r="V6098" s="8">
        <f>AVERAGE(M6098:P6098)</f>
        <v>0.72383046497046655</v>
      </c>
      <c r="W6098" s="8">
        <f>LOG(V6098,2)</f>
        <v>-0.4662762649651544</v>
      </c>
      <c r="X6098" t="s">
        <v>3382</v>
      </c>
      <c r="Y6098">
        <f>_xlfn.T.TEST(B6098:E6098,F6098:I6098,2,1)</f>
        <v>9.8246810695029954E-2</v>
      </c>
      <c r="Z6098">
        <f>IF(ABS(W6098)&gt;0.3014,1,0)</f>
        <v>1</v>
      </c>
      <c r="AA6098">
        <f>IF(Y6098&lt;0.05,1,0)</f>
        <v>0</v>
      </c>
      <c r="AB6098">
        <f>IF((Z6098+AA6098)&gt;1,1,0)</f>
        <v>0</v>
      </c>
      <c r="AC6098">
        <f>TINV(Y6098,3)</f>
        <v>2.3728908301106681</v>
      </c>
      <c r="AD6098">
        <f>EXP((-AC6098*AC6098)/2)</f>
        <v>5.9886423888860146E-2</v>
      </c>
      <c r="AE6098">
        <f>-LOG10(AD6098)</f>
        <v>1.2226716199881731</v>
      </c>
      <c r="AF6098">
        <f>IF(AE6098&gt;2,1,0)</f>
        <v>0</v>
      </c>
      <c r="AG6098">
        <f>IF((AF6098+Z6098)&gt;1,1,0)</f>
        <v>0</v>
      </c>
    </row>
    <row r="6099" spans="1:33" x14ac:dyDescent="0.25">
      <c r="A6099" t="s">
        <v>813</v>
      </c>
      <c r="B6099" s="12">
        <v>71.73</v>
      </c>
      <c r="C6099" s="12">
        <v>63.155000000000001</v>
      </c>
      <c r="D6099" s="12">
        <v>71.396666666666704</v>
      </c>
      <c r="E6099" s="12">
        <v>260.39499999999998</v>
      </c>
      <c r="F6099" s="12">
        <v>52.63</v>
      </c>
      <c r="G6099" s="12">
        <v>62.08</v>
      </c>
      <c r="H6099" s="12">
        <v>61.24</v>
      </c>
      <c r="I6099" s="12">
        <v>83.543333333333294</v>
      </c>
      <c r="J6099" s="12">
        <f>AVERAGE(B6099:E6099)</f>
        <v>116.66916666666667</v>
      </c>
      <c r="K6099" s="12">
        <f>AVERAGE(F6099:I6099)</f>
        <v>64.873333333333335</v>
      </c>
      <c r="L6099" s="12">
        <f>MAX(J6099:K6099)</f>
        <v>116.66916666666667</v>
      </c>
      <c r="M6099" s="8">
        <f>F6099/B6099</f>
        <v>0.73372368604489058</v>
      </c>
      <c r="N6099" s="8">
        <f>G6099/C6099</f>
        <v>0.98297838650938163</v>
      </c>
      <c r="O6099" s="8">
        <f>H6099/D6099</f>
        <v>0.85774312526261687</v>
      </c>
      <c r="P6099" s="8">
        <f>I6099/E6099</f>
        <v>0.32083309331336352</v>
      </c>
      <c r="Q6099" s="8">
        <f>LOG(M6099,2)</f>
        <v>-0.44669123594001031</v>
      </c>
      <c r="R6099" s="8">
        <f>LOG(N6099,2)</f>
        <v>-2.4768399601808027E-2</v>
      </c>
      <c r="S6099" s="8">
        <f>LOG(O6099,2)</f>
        <v>-0.22138243713477521</v>
      </c>
      <c r="T6099" s="8">
        <f>LOG(P6099,2)</f>
        <v>-1.6401051342146553</v>
      </c>
      <c r="U6099" s="8">
        <f>STDEV(Q6099:T6099)/SQRT(COUNT(Q6099:T6099))</f>
        <v>0.36267994397012016</v>
      </c>
      <c r="V6099" s="8">
        <f>AVERAGE(M6099:P6099)</f>
        <v>0.72381957278256315</v>
      </c>
      <c r="W6099" s="8">
        <f>LOG(V6099,2)</f>
        <v>-0.4662979747776963</v>
      </c>
      <c r="X6099" t="s">
        <v>813</v>
      </c>
      <c r="Y6099">
        <f>_xlfn.T.TEST(B6099:E6099,F6099:I6099,2,1)</f>
        <v>0.30385454522332261</v>
      </c>
      <c r="Z6099">
        <f>IF(ABS(W6099)&gt;0.3014,1,0)</f>
        <v>1</v>
      </c>
      <c r="AA6099">
        <f>IF(Y6099&lt;0.05,1,0)</f>
        <v>0</v>
      </c>
      <c r="AB6099">
        <f>IF((Z6099+AA6099)&gt;1,1,0)</f>
        <v>0</v>
      </c>
      <c r="AC6099">
        <f>TINV(Y6099,3)</f>
        <v>1.2377328821029248</v>
      </c>
      <c r="AD6099">
        <f>EXP((-AC6099*AC6099)/2)</f>
        <v>0.46487285368521347</v>
      </c>
      <c r="AE6099">
        <f>-LOG10(AD6099)</f>
        <v>0.33266581376299525</v>
      </c>
      <c r="AF6099">
        <f>IF(AE6099&gt;2,1,0)</f>
        <v>0</v>
      </c>
      <c r="AG6099">
        <f>IF((AF6099+Z6099)&gt;1,1,0)</f>
        <v>0</v>
      </c>
    </row>
    <row r="6100" spans="1:33" x14ac:dyDescent="0.25">
      <c r="A6100" t="s">
        <v>2398</v>
      </c>
      <c r="B6100" s="12">
        <v>102.37</v>
      </c>
      <c r="C6100" s="12">
        <v>42.8675</v>
      </c>
      <c r="D6100" s="12">
        <v>29.293333333333301</v>
      </c>
      <c r="E6100" s="12">
        <v>28.4575</v>
      </c>
      <c r="F6100" s="12">
        <v>31.05</v>
      </c>
      <c r="G6100" s="12">
        <v>33.676666666666698</v>
      </c>
      <c r="H6100" s="12">
        <v>29.0833333333333</v>
      </c>
      <c r="I6100" s="12">
        <v>22.97</v>
      </c>
      <c r="J6100" s="12">
        <f>AVERAGE(B6100:E6100)</f>
        <v>50.747083333333329</v>
      </c>
      <c r="K6100" s="12">
        <f>AVERAGE(F6100:I6100)</f>
        <v>29.195</v>
      </c>
      <c r="L6100" s="12">
        <f>MAX(J6100:K6100)</f>
        <v>50.747083333333329</v>
      </c>
      <c r="M6100" s="8">
        <f>F6100/B6100</f>
        <v>0.30331151704600956</v>
      </c>
      <c r="N6100" s="8">
        <f>G6100/C6100</f>
        <v>0.78559903578857404</v>
      </c>
      <c r="O6100" s="8">
        <f>H6100/D6100</f>
        <v>0.99283113336367768</v>
      </c>
      <c r="P6100" s="8">
        <f>I6100/E6100</f>
        <v>0.80716858473161734</v>
      </c>
      <c r="Q6100" s="8">
        <f>LOG(M6100,2)</f>
        <v>-1.7211278152909086</v>
      </c>
      <c r="R6100" s="8">
        <f>LOG(N6100,2)</f>
        <v>-0.34813493593727196</v>
      </c>
      <c r="S6100" s="8">
        <f>LOG(O6100,2)</f>
        <v>-1.0379738438899652E-2</v>
      </c>
      <c r="T6100" s="8">
        <f>LOG(P6100,2)</f>
        <v>-0.30905806951875958</v>
      </c>
      <c r="U6100" s="8">
        <f>STDEV(Q6100:T6100)/SQRT(COUNT(Q6100:T6100))</f>
        <v>0.38216825800611492</v>
      </c>
      <c r="V6100" s="8">
        <f>AVERAGE(M6100:P6100)</f>
        <v>0.72222756773246966</v>
      </c>
      <c r="W6100" s="8">
        <f>LOG(V6100,2)</f>
        <v>-0.46947460526840984</v>
      </c>
      <c r="X6100" t="s">
        <v>2398</v>
      </c>
      <c r="Y6100">
        <f>_xlfn.T.TEST(B6100:E6100,F6100:I6100,2,1)</f>
        <v>0.28712270320331101</v>
      </c>
      <c r="Z6100">
        <f>IF(ABS(W6100)&gt;0.3014,1,0)</f>
        <v>1</v>
      </c>
      <c r="AA6100">
        <f>IF(Y6100&lt;0.05,1,0)</f>
        <v>0</v>
      </c>
      <c r="AB6100">
        <f>IF((Z6100+AA6100)&gt;1,1,0)</f>
        <v>0</v>
      </c>
      <c r="AC6100">
        <f>TINV(Y6100,3)</f>
        <v>1.2912151448951326</v>
      </c>
      <c r="AD6100">
        <f>EXP((-AC6100*AC6100)/2)</f>
        <v>0.43447439092211598</v>
      </c>
      <c r="AE6100">
        <f>-LOG10(AD6100)</f>
        <v>0.3620358169344905</v>
      </c>
      <c r="AF6100">
        <f>IF(AE6100&gt;2,1,0)</f>
        <v>0</v>
      </c>
      <c r="AG6100">
        <f>IF((AF6100+Z6100)&gt;1,1,0)</f>
        <v>0</v>
      </c>
    </row>
    <row r="6101" spans="1:33" x14ac:dyDescent="0.25">
      <c r="A6101" t="s">
        <v>2953</v>
      </c>
      <c r="B6101" s="12">
        <v>37.880000000000003</v>
      </c>
      <c r="C6101" s="12">
        <v>25.85</v>
      </c>
      <c r="D6101" s="12">
        <v>13.09</v>
      </c>
      <c r="E6101" s="12">
        <v>20.837499999999999</v>
      </c>
      <c r="F6101" s="12">
        <v>4.3</v>
      </c>
      <c r="G6101" s="12">
        <v>6.31666666666667</v>
      </c>
      <c r="H6101" s="12">
        <v>30.12</v>
      </c>
      <c r="I6101" s="12">
        <v>4.7633333333333301</v>
      </c>
      <c r="J6101" s="12">
        <f>AVERAGE(B6101:E6101)</f>
        <v>24.414375</v>
      </c>
      <c r="K6101" s="12">
        <f>AVERAGE(F6101:I6101)</f>
        <v>11.375</v>
      </c>
      <c r="L6101" s="12">
        <f>MAX(J6101:K6101)</f>
        <v>24.414375</v>
      </c>
      <c r="M6101" s="8">
        <f>F6101/B6101</f>
        <v>0.11351636747624075</v>
      </c>
      <c r="N6101" s="8">
        <f>G6101/C6101</f>
        <v>0.2443584784010317</v>
      </c>
      <c r="O6101" s="8">
        <f>H6101/D6101</f>
        <v>2.3009931245225363</v>
      </c>
      <c r="P6101" s="8">
        <f>I6101/E6101</f>
        <v>0.22859428114377112</v>
      </c>
      <c r="Q6101" s="8">
        <f>LOG(M6101,2)</f>
        <v>-3.1390277658789247</v>
      </c>
      <c r="R6101" s="8">
        <f>LOG(N6101,2)</f>
        <v>-2.0329289328649987</v>
      </c>
      <c r="S6101" s="8">
        <f>LOG(O6101,2)</f>
        <v>1.2022566727266875</v>
      </c>
      <c r="T6101" s="8">
        <f>LOG(P6101,2)</f>
        <v>-2.12913878349912</v>
      </c>
      <c r="U6101" s="8">
        <f>STDEV(Q6101:T6101)/SQRT(COUNT(Q6101:T6101))</f>
        <v>0.94277912407231301</v>
      </c>
      <c r="V6101" s="8">
        <f>AVERAGE(M6101:P6101)</f>
        <v>0.72186556288589498</v>
      </c>
      <c r="W6101" s="8">
        <f>LOG(V6101,2)</f>
        <v>-0.47019791403125555</v>
      </c>
      <c r="X6101" t="s">
        <v>2953</v>
      </c>
      <c r="Y6101">
        <f>_xlfn.T.TEST(B6101:E6101,F6101:I6101,2,1)</f>
        <v>0.31059393920910716</v>
      </c>
      <c r="Z6101">
        <f>IF(ABS(W6101)&gt;0.3014,1,0)</f>
        <v>1</v>
      </c>
      <c r="AA6101">
        <f>IF(Y6101&lt;0.05,1,0)</f>
        <v>0</v>
      </c>
      <c r="AB6101">
        <f>IF((Z6101+AA6101)&gt;1,1,0)</f>
        <v>0</v>
      </c>
      <c r="AC6101">
        <f>TINV(Y6101,3)</f>
        <v>1.2170458717967918</v>
      </c>
      <c r="AD6101">
        <f>EXP((-AC6101*AC6101)/2)</f>
        <v>0.47682757709867407</v>
      </c>
      <c r="AE6101">
        <f>-LOG10(AD6101)</f>
        <v>0.32163863532435438</v>
      </c>
      <c r="AF6101">
        <f>IF(AE6101&gt;2,1,0)</f>
        <v>0</v>
      </c>
      <c r="AG6101">
        <f>IF((AF6101+Z6101)&gt;1,1,0)</f>
        <v>0</v>
      </c>
    </row>
    <row r="6102" spans="1:33" x14ac:dyDescent="0.25">
      <c r="A6102" t="s">
        <v>2099</v>
      </c>
      <c r="B6102" s="12">
        <v>45.43</v>
      </c>
      <c r="C6102" s="12">
        <v>19.577500000000001</v>
      </c>
      <c r="D6102" s="12">
        <v>23.27</v>
      </c>
      <c r="E6102" s="12">
        <v>22.782499999999999</v>
      </c>
      <c r="F6102" s="12">
        <v>12.61</v>
      </c>
      <c r="G6102" s="12">
        <v>17.5833333333333</v>
      </c>
      <c r="H6102" s="12">
        <v>21.82</v>
      </c>
      <c r="I6102" s="12">
        <v>17.606666666666701</v>
      </c>
      <c r="J6102" s="12">
        <f>AVERAGE(B6102:E6102)</f>
        <v>27.764999999999997</v>
      </c>
      <c r="K6102" s="12">
        <f>AVERAGE(F6102:I6102)</f>
        <v>17.405000000000001</v>
      </c>
      <c r="L6102" s="12">
        <f>MAX(J6102:K6102)</f>
        <v>27.764999999999997</v>
      </c>
      <c r="M6102" s="8">
        <f>F6102/B6102</f>
        <v>0.27756988773937924</v>
      </c>
      <c r="N6102" s="8">
        <f>G6102/C6102</f>
        <v>0.89813987145106877</v>
      </c>
      <c r="O6102" s="8">
        <f>H6102/D6102</f>
        <v>0.93768801031370863</v>
      </c>
      <c r="P6102" s="8">
        <f>I6102/E6102</f>
        <v>0.77281539193094273</v>
      </c>
      <c r="Q6102" s="8">
        <f>LOG(M6102,2)</f>
        <v>-1.8490770297285231</v>
      </c>
      <c r="R6102" s="8">
        <f>LOG(N6102,2)</f>
        <v>-0.15498795489308156</v>
      </c>
      <c r="S6102" s="8">
        <f>LOG(O6102,2)</f>
        <v>-9.2820109081741375E-2</v>
      </c>
      <c r="T6102" s="8">
        <f>LOG(P6102,2)</f>
        <v>-0.37180426670577565</v>
      </c>
      <c r="U6102" s="8">
        <f>STDEV(Q6102:T6102)/SQRT(COUNT(Q6102:T6102))</f>
        <v>0.41496529211016187</v>
      </c>
      <c r="V6102" s="8">
        <f>AVERAGE(M6102:P6102)</f>
        <v>0.7215532903587748</v>
      </c>
      <c r="W6102" s="8">
        <f>LOG(V6102,2)</f>
        <v>-0.47082214591280269</v>
      </c>
      <c r="X6102" t="s">
        <v>2099</v>
      </c>
      <c r="Y6102">
        <f>_xlfn.T.TEST(B6102:E6102,F6102:I6102,2,1)</f>
        <v>0.26267806539698318</v>
      </c>
      <c r="Z6102">
        <f>IF(ABS(W6102)&gt;0.3014,1,0)</f>
        <v>1</v>
      </c>
      <c r="AA6102">
        <f>IF(Y6102&lt;0.05,1,0)</f>
        <v>0</v>
      </c>
      <c r="AB6102">
        <f>IF((Z6102+AA6102)&gt;1,1,0)</f>
        <v>0</v>
      </c>
      <c r="AC6102">
        <f>TINV(Y6102,3)</f>
        <v>1.375535240047395</v>
      </c>
      <c r="AD6102">
        <f>EXP((-AC6102*AC6102)/2)</f>
        <v>0.38827221577535476</v>
      </c>
      <c r="AE6102">
        <f>-LOG10(AD6102)</f>
        <v>0.410863685856655</v>
      </c>
      <c r="AF6102">
        <f>IF(AE6102&gt;2,1,0)</f>
        <v>0</v>
      </c>
      <c r="AG6102">
        <f>IF((AF6102+Z6102)&gt;1,1,0)</f>
        <v>0</v>
      </c>
    </row>
    <row r="6103" spans="1:33" x14ac:dyDescent="0.25">
      <c r="A6103" s="6" t="s">
        <v>3660</v>
      </c>
      <c r="B6103" s="12">
        <v>17.87</v>
      </c>
      <c r="C6103" s="12">
        <v>16.112500000000001</v>
      </c>
      <c r="D6103" s="12">
        <v>20.05</v>
      </c>
      <c r="E6103" s="12">
        <v>21.197500000000002</v>
      </c>
      <c r="F6103" s="12">
        <v>9.9149999999999991</v>
      </c>
      <c r="G6103" s="12">
        <v>11.8066666666667</v>
      </c>
      <c r="H6103" s="12">
        <v>16.886666666666699</v>
      </c>
      <c r="I6103" s="12">
        <v>16.010000000000002</v>
      </c>
      <c r="J6103" s="12">
        <f>AVERAGE(B6103:E6103)</f>
        <v>18.807500000000001</v>
      </c>
      <c r="K6103" s="12">
        <f>AVERAGE(F6103:I6103)</f>
        <v>13.654583333333349</v>
      </c>
      <c r="L6103" s="12">
        <f>MAX(J6103:K6103)</f>
        <v>18.807500000000001</v>
      </c>
      <c r="M6103" s="8">
        <f>F6103/B6103</f>
        <v>0.55484051482932284</v>
      </c>
      <c r="N6103" s="8">
        <f>G6103/C6103</f>
        <v>0.73276441686061755</v>
      </c>
      <c r="O6103" s="8">
        <f>H6103/D6103</f>
        <v>0.84222776392352605</v>
      </c>
      <c r="P6103" s="8">
        <f>I6103/E6103</f>
        <v>0.7552777450171011</v>
      </c>
      <c r="Q6103" s="8">
        <f>LOG(M6103,2)</f>
        <v>-0.84985495681264289</v>
      </c>
      <c r="R6103" s="8">
        <f>LOG(N6103,2)</f>
        <v>-0.44857864721825114</v>
      </c>
      <c r="S6103" s="8">
        <f>LOG(O6103,2)</f>
        <v>-0.2477176603509352</v>
      </c>
      <c r="T6103" s="8">
        <f>LOG(P6103,2)</f>
        <v>-0.40492081777013678</v>
      </c>
      <c r="U6103" s="8">
        <f>STDEV(Q6103:T6103)/SQRT(COUNT(Q6103:T6103))</f>
        <v>0.12817000131152345</v>
      </c>
      <c r="V6103" s="8">
        <f>AVERAGE(M6103:P6103)</f>
        <v>0.72127761015764191</v>
      </c>
      <c r="W6103" s="8">
        <f>LOG(V6103,2)</f>
        <v>-0.47137345440466166</v>
      </c>
      <c r="X6103" s="6" t="s">
        <v>3660</v>
      </c>
      <c r="Y6103">
        <f>_xlfn.T.TEST(B6103:E6103,F6103:I6103,2,1)</f>
        <v>1.5035171196726703E-2</v>
      </c>
      <c r="Z6103">
        <f>IF(ABS(W6103)&gt;0.3014,1,0)</f>
        <v>1</v>
      </c>
      <c r="AA6103">
        <f>IF(Y6103&lt;0.05,1,0)</f>
        <v>1</v>
      </c>
      <c r="AB6103">
        <f>IF((Z6103+AA6103)&gt;1,1,0)</f>
        <v>1</v>
      </c>
      <c r="AC6103">
        <f>TINV(Y6103,3)</f>
        <v>5.0429885344616077</v>
      </c>
      <c r="AD6103">
        <f>EXP((-AC6103*AC6103)/2)</f>
        <v>3.0030963666373887E-6</v>
      </c>
      <c r="AE6103">
        <f>-LOG10(AD6103)</f>
        <v>5.5224307314615713</v>
      </c>
      <c r="AF6103">
        <f>IF(AE6103&gt;2,1,0)</f>
        <v>1</v>
      </c>
      <c r="AG6103">
        <f>IF((AF6103+Z6103)&gt;1,1,0)</f>
        <v>1</v>
      </c>
    </row>
    <row r="6104" spans="1:33" x14ac:dyDescent="0.25">
      <c r="A6104" t="s">
        <v>1932</v>
      </c>
      <c r="B6104" s="12">
        <v>17.68</v>
      </c>
      <c r="C6104" s="12">
        <v>15.73</v>
      </c>
      <c r="D6104" s="12">
        <v>12.56</v>
      </c>
      <c r="E6104" s="12">
        <v>14.06</v>
      </c>
      <c r="F6104" s="12">
        <v>9.08</v>
      </c>
      <c r="G6104" s="12">
        <v>12.79</v>
      </c>
      <c r="H6104" s="12">
        <v>11.796666666666701</v>
      </c>
      <c r="I6104" s="12">
        <v>8.6999999999999993</v>
      </c>
      <c r="J6104" s="12">
        <f>AVERAGE(B6104:E6104)</f>
        <v>15.0075</v>
      </c>
      <c r="K6104" s="12">
        <f>AVERAGE(F6104:I6104)</f>
        <v>10.591666666666676</v>
      </c>
      <c r="L6104" s="12">
        <f>MAX(J6104:K6104)</f>
        <v>15.0075</v>
      </c>
      <c r="M6104" s="8">
        <f>F6104/B6104</f>
        <v>0.51357466063348423</v>
      </c>
      <c r="N6104" s="8">
        <f>G6104/C6104</f>
        <v>0.81309599491417661</v>
      </c>
      <c r="O6104" s="8">
        <f>H6104/D6104</f>
        <v>0.93922505307855897</v>
      </c>
      <c r="P6104" s="8">
        <f>I6104/E6104</f>
        <v>0.61877667140825032</v>
      </c>
      <c r="Q6104" s="8">
        <f>LOG(M6104,2)</f>
        <v>-0.96135407210051649</v>
      </c>
      <c r="R6104" s="8">
        <f>LOG(N6104,2)</f>
        <v>-0.29850240653404991</v>
      </c>
      <c r="S6104" s="8">
        <f>LOG(O6104,2)</f>
        <v>-9.0457203187548615E-2</v>
      </c>
      <c r="T6104" s="8">
        <f>LOG(P6104,2)</f>
        <v>-0.69250928833644465</v>
      </c>
      <c r="U6104" s="8">
        <f>STDEV(Q6104:T6104)/SQRT(COUNT(Q6104:T6104))</f>
        <v>0.19531503117608209</v>
      </c>
      <c r="V6104" s="8">
        <f>AVERAGE(M6104:P6104)</f>
        <v>0.72116809500861756</v>
      </c>
      <c r="W6104" s="8">
        <f>LOG(V6104,2)</f>
        <v>-0.47159252256388229</v>
      </c>
      <c r="X6104" t="s">
        <v>1932</v>
      </c>
      <c r="Y6104">
        <f>_xlfn.T.TEST(B6104:E6104,F6104:I6104,2,1)</f>
        <v>7.8555424754973471E-2</v>
      </c>
      <c r="Z6104">
        <f>IF(ABS(W6104)&gt;0.3014,1,0)</f>
        <v>1</v>
      </c>
      <c r="AA6104">
        <f>IF(Y6104&lt;0.05,1,0)</f>
        <v>0</v>
      </c>
      <c r="AB6104">
        <f>IF((Z6104+AA6104)&gt;1,1,0)</f>
        <v>0</v>
      </c>
      <c r="AC6104">
        <f>TINV(Y6104,3)</f>
        <v>2.6265829022500538</v>
      </c>
      <c r="AD6104">
        <f>EXP((-AC6104*AC6104)/2)</f>
        <v>3.1762501878424672E-2</v>
      </c>
      <c r="AE6104">
        <f>-LOG10(AD6104)</f>
        <v>1.4980852962575304</v>
      </c>
      <c r="AF6104">
        <f>IF(AE6104&gt;2,1,0)</f>
        <v>0</v>
      </c>
      <c r="AG6104">
        <f>IF((AF6104+Z6104)&gt;1,1,0)</f>
        <v>0</v>
      </c>
    </row>
    <row r="6105" spans="1:33" x14ac:dyDescent="0.25">
      <c r="A6105" s="6" t="s">
        <v>1158</v>
      </c>
      <c r="B6105" s="12">
        <v>18.78</v>
      </c>
      <c r="C6105" s="12">
        <v>18.442499999999999</v>
      </c>
      <c r="D6105" s="12">
        <v>20.87</v>
      </c>
      <c r="E6105" s="12">
        <v>23.454999999999998</v>
      </c>
      <c r="F6105" s="12">
        <v>10.935</v>
      </c>
      <c r="G6105" s="12">
        <v>11.13</v>
      </c>
      <c r="H6105" s="12">
        <v>20.3266666666667</v>
      </c>
      <c r="I6105" s="12">
        <v>17.003333333333298</v>
      </c>
      <c r="J6105" s="12">
        <f>AVERAGE(B6105:E6105)</f>
        <v>20.386875</v>
      </c>
      <c r="K6105" s="12">
        <f>AVERAGE(F6105:I6105)</f>
        <v>14.848749999999999</v>
      </c>
      <c r="L6105" s="12">
        <f>MAX(J6105:K6105)</f>
        <v>20.386875</v>
      </c>
      <c r="M6105" s="8">
        <f>F6105/B6105</f>
        <v>0.58226837060702874</v>
      </c>
      <c r="N6105" s="8">
        <f>G6105/C6105</f>
        <v>0.60349735664904436</v>
      </c>
      <c r="O6105" s="8">
        <f>H6105/D6105</f>
        <v>0.97396582015652611</v>
      </c>
      <c r="P6105" s="8">
        <f>I6105/E6105</f>
        <v>0.72493427129965038</v>
      </c>
      <c r="Q6105" s="8">
        <f>LOG(M6105,2)</f>
        <v>-0.78024384260568125</v>
      </c>
      <c r="R6105" s="8">
        <f>LOG(N6105,2)</f>
        <v>-0.72858064297527891</v>
      </c>
      <c r="S6105" s="8">
        <f>LOG(O6105,2)</f>
        <v>-3.8056950871240516E-2</v>
      </c>
      <c r="T6105" s="8">
        <f>LOG(P6105,2)</f>
        <v>-0.46407790082019751</v>
      </c>
      <c r="U6105" s="8">
        <f>STDEV(Q6105:T6105)/SQRT(COUNT(Q6105:T6105))</f>
        <v>0.16966571858139326</v>
      </c>
      <c r="V6105" s="8">
        <f>AVERAGE(M6105:P6105)</f>
        <v>0.7211664546780624</v>
      </c>
      <c r="W6105" s="8">
        <f>LOG(V6105,2)</f>
        <v>-0.47159580404494766</v>
      </c>
      <c r="X6105" s="6" t="s">
        <v>1158</v>
      </c>
      <c r="Y6105">
        <f>_xlfn.T.TEST(B6105:E6105,F6105:I6105,2,1)</f>
        <v>4.6496404879448269E-2</v>
      </c>
      <c r="Z6105">
        <f>IF(ABS(W6105)&gt;0.3014,1,0)</f>
        <v>1</v>
      </c>
      <c r="AA6105">
        <f>IF(Y6105&lt;0.05,1,0)</f>
        <v>1</v>
      </c>
      <c r="AB6105">
        <f>IF((Z6105+AA6105)&gt;1,1,0)</f>
        <v>1</v>
      </c>
      <c r="AC6105">
        <f>TINV(Y6105,3)</f>
        <v>3.27798321507706</v>
      </c>
      <c r="AD6105">
        <f>EXP((-AC6105*AC6105)/2)</f>
        <v>4.6421067299350933E-3</v>
      </c>
      <c r="AE6105">
        <f>-LOG10(AD6105)</f>
        <v>2.3332848785959559</v>
      </c>
      <c r="AF6105">
        <f>IF(AE6105&gt;2,1,0)</f>
        <v>1</v>
      </c>
      <c r="AG6105">
        <f>IF((AF6105+Z6105)&gt;1,1,0)</f>
        <v>1</v>
      </c>
    </row>
    <row r="6106" spans="1:33" x14ac:dyDescent="0.25">
      <c r="A6106" t="s">
        <v>3971</v>
      </c>
      <c r="B6106" s="12">
        <v>22.41</v>
      </c>
      <c r="C6106" s="12">
        <v>17.03</v>
      </c>
      <c r="D6106" s="12">
        <v>15.1466666666667</v>
      </c>
      <c r="E6106" s="12">
        <v>16.329999999999998</v>
      </c>
      <c r="F6106" s="12">
        <v>9.2799999999999994</v>
      </c>
      <c r="G6106" s="12">
        <v>10.41</v>
      </c>
      <c r="H6106" s="12">
        <v>16.393333333333299</v>
      </c>
      <c r="I6106" s="12">
        <v>12.686666666666699</v>
      </c>
      <c r="J6106" s="12">
        <f>AVERAGE(B6106:E6106)</f>
        <v>17.729166666666675</v>
      </c>
      <c r="K6106" s="12">
        <f>AVERAGE(F6106:I6106)</f>
        <v>12.192499999999999</v>
      </c>
      <c r="L6106" s="12">
        <f>MAX(J6106:K6106)</f>
        <v>17.729166666666675</v>
      </c>
      <c r="M6106" s="8">
        <f>F6106/B6106</f>
        <v>0.41410084783578754</v>
      </c>
      <c r="N6106" s="8">
        <f>G6106/C6106</f>
        <v>0.61127422196124481</v>
      </c>
      <c r="O6106" s="8">
        <f>H6106/D6106</f>
        <v>1.0823063380281643</v>
      </c>
      <c r="P6106" s="8">
        <f>I6106/E6106</f>
        <v>0.77689324351908762</v>
      </c>
      <c r="Q6106" s="8">
        <f>LOG(M6106,2)</f>
        <v>-1.2719459383828216</v>
      </c>
      <c r="R6106" s="8">
        <f>LOG(N6106,2)</f>
        <v>-0.71010836637912544</v>
      </c>
      <c r="S6106" s="8">
        <f>LOG(O6106,2)</f>
        <v>0.11410890009139406</v>
      </c>
      <c r="T6106" s="8">
        <f>LOG(P6106,2)</f>
        <v>-0.3642117300088254</v>
      </c>
      <c r="U6106" s="8">
        <f>STDEV(Q6106:T6106)/SQRT(COUNT(Q6106:T6106))</f>
        <v>0.29185327635806763</v>
      </c>
      <c r="V6106" s="8">
        <f>AVERAGE(M6106:P6106)</f>
        <v>0.72114366283607101</v>
      </c>
      <c r="W6106" s="8">
        <f>LOG(V6106,2)</f>
        <v>-0.47164139989429682</v>
      </c>
      <c r="X6106" t="s">
        <v>3971</v>
      </c>
      <c r="Y6106">
        <f>_xlfn.T.TEST(B6106:E6106,F6106:I6106,2,1)</f>
        <v>0.1627320403266283</v>
      </c>
      <c r="Z6106">
        <f>IF(ABS(W6106)&gt;0.3014,1,0)</f>
        <v>1</v>
      </c>
      <c r="AA6106">
        <f>IF(Y6106&lt;0.05,1,0)</f>
        <v>0</v>
      </c>
      <c r="AB6106">
        <f>IF((Z6106+AA6106)&gt;1,1,0)</f>
        <v>0</v>
      </c>
      <c r="AC6106">
        <f>TINV(Y6106,3)</f>
        <v>1.8418869941462754</v>
      </c>
      <c r="AD6106">
        <f>EXP((-AC6106*AC6106)/2)</f>
        <v>0.18336550012212569</v>
      </c>
      <c r="AE6106">
        <f>-LOG10(AD6106)</f>
        <v>0.73668237267919612</v>
      </c>
      <c r="AF6106">
        <f>IF(AE6106&gt;2,1,0)</f>
        <v>0</v>
      </c>
      <c r="AG6106">
        <f>IF((AF6106+Z6106)&gt;1,1,0)</f>
        <v>0</v>
      </c>
    </row>
    <row r="6107" spans="1:33" x14ac:dyDescent="0.25">
      <c r="A6107" t="s">
        <v>2408</v>
      </c>
      <c r="B6107" s="12">
        <v>47.24</v>
      </c>
      <c r="C6107" s="12">
        <v>16.727499999999999</v>
      </c>
      <c r="D6107" s="12">
        <v>26.3533333333333</v>
      </c>
      <c r="E6107" s="12">
        <v>30.657499999999999</v>
      </c>
      <c r="F6107" s="12">
        <v>16.98</v>
      </c>
      <c r="G6107" s="12">
        <v>14.7466666666667</v>
      </c>
      <c r="H6107" s="12">
        <v>23.996666666666702</v>
      </c>
      <c r="I6107" s="12">
        <v>22.466666666666701</v>
      </c>
      <c r="J6107" s="12">
        <f>AVERAGE(B6107:E6107)</f>
        <v>30.244583333333324</v>
      </c>
      <c r="K6107" s="12">
        <f>AVERAGE(F6107:I6107)</f>
        <v>19.547500000000024</v>
      </c>
      <c r="L6107" s="12">
        <f>MAX(J6107:K6107)</f>
        <v>30.244583333333324</v>
      </c>
      <c r="M6107" s="8">
        <f>F6107/B6107</f>
        <v>0.35944115156646911</v>
      </c>
      <c r="N6107" s="8">
        <f>G6107/C6107</f>
        <v>0.88158222487919302</v>
      </c>
      <c r="O6107" s="8">
        <f>H6107/D6107</f>
        <v>0.91057424740703508</v>
      </c>
      <c r="P6107" s="8">
        <f>I6107/E6107</f>
        <v>0.73282774742450307</v>
      </c>
      <c r="Q6107" s="8">
        <f>LOG(M6107,2)</f>
        <v>-1.4761725058441189</v>
      </c>
      <c r="R6107" s="8">
        <f>LOG(N6107,2)</f>
        <v>-0.18183295938251731</v>
      </c>
      <c r="S6107" s="8">
        <f>LOG(O6107,2)</f>
        <v>-0.13515143682997863</v>
      </c>
      <c r="T6107" s="8">
        <f>LOG(P6107,2)</f>
        <v>-0.44845396493249973</v>
      </c>
      <c r="U6107" s="8">
        <f>STDEV(Q6107:T6107)/SQRT(COUNT(Q6107:T6107))</f>
        <v>0.31295906839897808</v>
      </c>
      <c r="V6107" s="8">
        <f>AVERAGE(M6107:P6107)</f>
        <v>0.72110634281930008</v>
      </c>
      <c r="W6107" s="8">
        <f>LOG(V6107,2)</f>
        <v>-0.47171606295953816</v>
      </c>
      <c r="X6107" t="s">
        <v>2408</v>
      </c>
      <c r="Y6107">
        <f>_xlfn.T.TEST(B6107:E6107,F6107:I6107,2,1)</f>
        <v>0.20731212937657095</v>
      </c>
      <c r="Z6107">
        <f>IF(ABS(W6107)&gt;0.3014,1,0)</f>
        <v>1</v>
      </c>
      <c r="AA6107">
        <f>IF(Y6107&lt;0.05,1,0)</f>
        <v>0</v>
      </c>
      <c r="AB6107">
        <f>IF((Z6107+AA6107)&gt;1,1,0)</f>
        <v>0</v>
      </c>
      <c r="AC6107">
        <f>TINV(Y6107,3)</f>
        <v>1.6027735582135705</v>
      </c>
      <c r="AD6107">
        <f>EXP((-AC6107*AC6107)/2)</f>
        <v>0.27680512521655048</v>
      </c>
      <c r="AE6107">
        <f>-LOG10(AD6107)</f>
        <v>0.55782587291231811</v>
      </c>
      <c r="AF6107">
        <f>IF(AE6107&gt;2,1,0)</f>
        <v>0</v>
      </c>
      <c r="AG6107">
        <f>IF((AF6107+Z6107)&gt;1,1,0)</f>
        <v>0</v>
      </c>
    </row>
    <row r="6108" spans="1:33" x14ac:dyDescent="0.25">
      <c r="A6108" t="s">
        <v>5523</v>
      </c>
      <c r="B6108" s="12">
        <v>72.58</v>
      </c>
      <c r="C6108" s="12">
        <v>39.825000000000003</v>
      </c>
      <c r="D6108" s="12">
        <v>33.03</v>
      </c>
      <c r="E6108" s="12">
        <v>27.272500000000001</v>
      </c>
      <c r="F6108" s="12">
        <v>18.585000000000001</v>
      </c>
      <c r="G6108" s="12">
        <v>29.9433333333333</v>
      </c>
      <c r="H6108" s="12">
        <v>27.836666666666702</v>
      </c>
      <c r="I6108" s="12">
        <v>28.16</v>
      </c>
      <c r="J6108" s="12">
        <f>AVERAGE(B6108:E6108)</f>
        <v>43.176875000000003</v>
      </c>
      <c r="K6108" s="12">
        <f>AVERAGE(F6108:I6108)</f>
        <v>26.131250000000001</v>
      </c>
      <c r="L6108" s="12">
        <f>MAX(J6108:K6108)</f>
        <v>43.176875000000003</v>
      </c>
      <c r="M6108" s="8">
        <f>F6108/B6108</f>
        <v>0.25606227610912097</v>
      </c>
      <c r="N6108" s="8">
        <f>G6108/C6108</f>
        <v>0.75187277673153285</v>
      </c>
      <c r="O6108" s="8">
        <f>H6108/D6108</f>
        <v>0.84276919971742958</v>
      </c>
      <c r="P6108" s="8">
        <f>I6108/E6108</f>
        <v>1.032541937849482</v>
      </c>
      <c r="Q6108" s="8">
        <f>LOG(M6108,2)</f>
        <v>-1.9654333686175767</v>
      </c>
      <c r="R6108" s="8">
        <f>LOG(N6108,2)</f>
        <v>-0.41143952860447952</v>
      </c>
      <c r="S6108" s="8">
        <f>LOG(O6108,2)</f>
        <v>-0.24679050525384749</v>
      </c>
      <c r="T6108" s="8">
        <f>LOG(P6108,2)</f>
        <v>4.6200379512756767E-2</v>
      </c>
      <c r="U6108" s="8">
        <f>STDEV(Q6108:T6108)/SQRT(COUNT(Q6108:T6108))</f>
        <v>0.45040925205479349</v>
      </c>
      <c r="V6108" s="8">
        <f>AVERAGE(M6108:P6108)</f>
        <v>0.72081154760189137</v>
      </c>
      <c r="W6108" s="8">
        <f>LOG(V6108,2)</f>
        <v>-0.47230597117412415</v>
      </c>
      <c r="X6108" t="s">
        <v>5523</v>
      </c>
      <c r="Y6108">
        <f>_xlfn.T.TEST(B6108:E6108,F6108:I6108,2,1)</f>
        <v>0.2663574986489593</v>
      </c>
      <c r="Z6108">
        <f>IF(ABS(W6108)&gt;0.3014,1,0)</f>
        <v>1</v>
      </c>
      <c r="AA6108">
        <f>IF(Y6108&lt;0.05,1,0)</f>
        <v>0</v>
      </c>
      <c r="AB6108">
        <f>IF((Z6108+AA6108)&gt;1,1,0)</f>
        <v>0</v>
      </c>
      <c r="AC6108">
        <f>TINV(Y6108,3)</f>
        <v>1.362323777813911</v>
      </c>
      <c r="AD6108">
        <f>EXP((-AC6108*AC6108)/2)</f>
        <v>0.39535822046620978</v>
      </c>
      <c r="AE6108">
        <f>-LOG10(AD6108)</f>
        <v>0.40300922672610334</v>
      </c>
      <c r="AF6108">
        <f>IF(AE6108&gt;2,1,0)</f>
        <v>0</v>
      </c>
      <c r="AG6108">
        <f>IF((AF6108+Z6108)&gt;1,1,0)</f>
        <v>0</v>
      </c>
    </row>
    <row r="6109" spans="1:33" x14ac:dyDescent="0.25">
      <c r="A6109" t="s">
        <v>4623</v>
      </c>
      <c r="B6109" s="12">
        <v>30.46</v>
      </c>
      <c r="C6109" s="12">
        <v>24.4375</v>
      </c>
      <c r="D6109" s="12">
        <v>14.216666666666701</v>
      </c>
      <c r="E6109" s="12">
        <v>11.64</v>
      </c>
      <c r="F6109" s="12">
        <v>8.2949999999999999</v>
      </c>
      <c r="G6109" s="12">
        <v>12.39</v>
      </c>
      <c r="H6109" s="12">
        <v>16.1466666666667</v>
      </c>
      <c r="I6109" s="12">
        <v>11.2566666666667</v>
      </c>
      <c r="J6109" s="12">
        <f>AVERAGE(B6109:E6109)</f>
        <v>20.188541666666676</v>
      </c>
      <c r="K6109" s="12">
        <f>AVERAGE(F6109:I6109)</f>
        <v>12.022083333333352</v>
      </c>
      <c r="L6109" s="12">
        <f>MAX(J6109:K6109)</f>
        <v>20.188541666666676</v>
      </c>
      <c r="M6109" s="8">
        <f>F6109/B6109</f>
        <v>0.27232435981615233</v>
      </c>
      <c r="N6109" s="8">
        <f>G6109/C6109</f>
        <v>0.50700767263427116</v>
      </c>
      <c r="O6109" s="8">
        <f>H6109/D6109</f>
        <v>1.135756154747948</v>
      </c>
      <c r="P6109" s="8">
        <f>I6109/E6109</f>
        <v>0.96706758304696727</v>
      </c>
      <c r="Q6109" s="8">
        <f>LOG(M6109,2)</f>
        <v>-1.8766020555314291</v>
      </c>
      <c r="R6109" s="8">
        <f>LOG(N6109,2)</f>
        <v>-0.97992051494147525</v>
      </c>
      <c r="S6109" s="8">
        <f>LOG(O6109,2)</f>
        <v>0.18365312348867568</v>
      </c>
      <c r="T6109" s="8">
        <f>LOG(P6109,2)</f>
        <v>-4.8311379621959256E-2</v>
      </c>
      <c r="U6109" s="8">
        <f>STDEV(Q6109:T6109)/SQRT(COUNT(Q6109:T6109))</f>
        <v>0.47141062044532817</v>
      </c>
      <c r="V6109" s="8">
        <f>AVERAGE(M6109:P6109)</f>
        <v>0.72053894256133466</v>
      </c>
      <c r="W6109" s="8">
        <f>LOG(V6109,2)</f>
        <v>-0.47285168985602133</v>
      </c>
      <c r="X6109" t="s">
        <v>4623</v>
      </c>
      <c r="Y6109">
        <f>_xlfn.T.TEST(B6109:E6109,F6109:I6109,2,1)</f>
        <v>0.23947560108912691</v>
      </c>
      <c r="Z6109">
        <f>IF(ABS(W6109)&gt;0.3014,1,0)</f>
        <v>1</v>
      </c>
      <c r="AA6109">
        <f>IF(Y6109&lt;0.05,1,0)</f>
        <v>0</v>
      </c>
      <c r="AB6109">
        <f>IF((Z6109+AA6109)&gt;1,1,0)</f>
        <v>0</v>
      </c>
      <c r="AC6109">
        <f>TINV(Y6109,3)</f>
        <v>1.463718183382664</v>
      </c>
      <c r="AD6109">
        <f>EXP((-AC6109*AC6109)/2)</f>
        <v>0.34258500572295736</v>
      </c>
      <c r="AE6109">
        <f>-LOG10(AD6109)</f>
        <v>0.46523164917636045</v>
      </c>
      <c r="AF6109">
        <f>IF(AE6109&gt;2,1,0)</f>
        <v>0</v>
      </c>
      <c r="AG6109">
        <f>IF((AF6109+Z6109)&gt;1,1,0)</f>
        <v>0</v>
      </c>
    </row>
    <row r="6110" spans="1:33" x14ac:dyDescent="0.25">
      <c r="A6110" t="s">
        <v>1083</v>
      </c>
      <c r="B6110" s="12">
        <v>69.41</v>
      </c>
      <c r="C6110" s="12">
        <v>38.282499999999999</v>
      </c>
      <c r="D6110" s="12">
        <v>65.52</v>
      </c>
      <c r="E6110" s="12">
        <v>43.9375</v>
      </c>
      <c r="F6110" s="12">
        <v>36.94</v>
      </c>
      <c r="G6110" s="12">
        <v>33.133333333333297</v>
      </c>
      <c r="H6110" s="12">
        <v>35.86</v>
      </c>
      <c r="I6110" s="12">
        <v>41.163333333333298</v>
      </c>
      <c r="J6110" s="12">
        <f>AVERAGE(B6110:E6110)</f>
        <v>54.287499999999994</v>
      </c>
      <c r="K6110" s="12">
        <f>AVERAGE(F6110:I6110)</f>
        <v>36.774166666666645</v>
      </c>
      <c r="L6110" s="12">
        <f>MAX(J6110:K6110)</f>
        <v>54.287499999999994</v>
      </c>
      <c r="M6110" s="8">
        <f>F6110/B6110</f>
        <v>0.53219997118570805</v>
      </c>
      <c r="N6110" s="8">
        <f>G6110/C6110</f>
        <v>0.86549554844467569</v>
      </c>
      <c r="O6110" s="8">
        <f>H6110/D6110</f>
        <v>0.54731379731379737</v>
      </c>
      <c r="P6110" s="8">
        <f>I6110/E6110</f>
        <v>0.93686107159791288</v>
      </c>
      <c r="Q6110" s="8">
        <f>LOG(M6110,2)</f>
        <v>-0.90995966263740824</v>
      </c>
      <c r="R6110" s="8">
        <f>LOG(N6110,2)</f>
        <v>-0.20840169557656513</v>
      </c>
      <c r="S6110" s="8">
        <f>LOG(O6110,2)</f>
        <v>-0.8695598687726338</v>
      </c>
      <c r="T6110" s="8">
        <f>LOG(P6110,2)</f>
        <v>-9.4092970350938027E-2</v>
      </c>
      <c r="U6110" s="8">
        <f>STDEV(Q6110:T6110)/SQRT(COUNT(Q6110:T6110))</f>
        <v>0.2146217462026585</v>
      </c>
      <c r="V6110" s="8">
        <f>AVERAGE(M6110:P6110)</f>
        <v>0.72046759713552344</v>
      </c>
      <c r="W6110" s="8">
        <f>LOG(V6110,2)</f>
        <v>-0.47299454790594209</v>
      </c>
      <c r="X6110" t="s">
        <v>1083</v>
      </c>
      <c r="Y6110">
        <f>_xlfn.T.TEST(B6110:E6110,F6110:I6110,2,1)</f>
        <v>0.11218891937109628</v>
      </c>
      <c r="Z6110">
        <f>IF(ABS(W6110)&gt;0.3014,1,0)</f>
        <v>1</v>
      </c>
      <c r="AA6110">
        <f>IF(Y6110&lt;0.05,1,0)</f>
        <v>0</v>
      </c>
      <c r="AB6110">
        <f>IF((Z6110+AA6110)&gt;1,1,0)</f>
        <v>0</v>
      </c>
      <c r="AC6110">
        <f>TINV(Y6110,3)</f>
        <v>2.2281536861695996</v>
      </c>
      <c r="AD6110">
        <f>EXP((-AC6110*AC6110)/2)</f>
        <v>8.3547961350159322E-2</v>
      </c>
      <c r="AE6110">
        <f>-LOG10(AD6110)</f>
        <v>1.0780641428403475</v>
      </c>
      <c r="AF6110">
        <f>IF(AE6110&gt;2,1,0)</f>
        <v>0</v>
      </c>
      <c r="AG6110">
        <f>IF((AF6110+Z6110)&gt;1,1,0)</f>
        <v>0</v>
      </c>
    </row>
    <row r="6111" spans="1:33" x14ac:dyDescent="0.25">
      <c r="A6111" t="s">
        <v>2576</v>
      </c>
      <c r="B6111" s="12">
        <v>53.21</v>
      </c>
      <c r="C6111" s="12">
        <v>37.8125</v>
      </c>
      <c r="D6111" s="12">
        <v>32.97</v>
      </c>
      <c r="E6111" s="12">
        <v>68.912499999999994</v>
      </c>
      <c r="F6111" s="12">
        <v>17.329999999999998</v>
      </c>
      <c r="G6111" s="12">
        <v>25.9933333333333</v>
      </c>
      <c r="H6111" s="12">
        <v>42.356666666666698</v>
      </c>
      <c r="I6111" s="12">
        <v>40.173333333333296</v>
      </c>
      <c r="J6111" s="12">
        <f>AVERAGE(B6111:E6111)</f>
        <v>48.22625</v>
      </c>
      <c r="K6111" s="12">
        <f>AVERAGE(F6111:I6111)</f>
        <v>31.463333333333324</v>
      </c>
      <c r="L6111" s="12">
        <f>MAX(J6111:K6111)</f>
        <v>48.22625</v>
      </c>
      <c r="M6111" s="8">
        <f>F6111/B6111</f>
        <v>0.32569065965044158</v>
      </c>
      <c r="N6111" s="8">
        <f>G6111/C6111</f>
        <v>0.6874269972451782</v>
      </c>
      <c r="O6111" s="8">
        <f>H6111/D6111</f>
        <v>1.2847032655949864</v>
      </c>
      <c r="P6111" s="8">
        <f>I6111/E6111</f>
        <v>0.5829614849749073</v>
      </c>
      <c r="Q6111" s="8">
        <f>LOG(M6111,2)</f>
        <v>-1.6184257490227885</v>
      </c>
      <c r="R6111" s="8">
        <f>LOG(N6111,2)</f>
        <v>-0.5407215832602037</v>
      </c>
      <c r="S6111" s="8">
        <f>LOG(O6111,2)</f>
        <v>0.36143517133303571</v>
      </c>
      <c r="T6111" s="8">
        <f>LOG(P6111,2)</f>
        <v>-0.77852752410516801</v>
      </c>
      <c r="U6111" s="8">
        <f>STDEV(Q6111:T6111)/SQRT(COUNT(Q6111:T6111))</f>
        <v>0.40714140621492795</v>
      </c>
      <c r="V6111" s="8">
        <f>AVERAGE(M6111:P6111)</f>
        <v>0.72019560186637843</v>
      </c>
      <c r="W6111" s="8">
        <f>LOG(V6111,2)</f>
        <v>-0.4735393056687211</v>
      </c>
      <c r="X6111" t="s">
        <v>2576</v>
      </c>
      <c r="Y6111">
        <f>_xlfn.T.TEST(B6111:E6111,F6111:I6111,2,1)</f>
        <v>0.19461113108197328</v>
      </c>
      <c r="Z6111">
        <f>IF(ABS(W6111)&gt;0.3014,1,0)</f>
        <v>1</v>
      </c>
      <c r="AA6111">
        <f>IF(Y6111&lt;0.05,1,0)</f>
        <v>0</v>
      </c>
      <c r="AB6111">
        <f>IF((Z6111+AA6111)&gt;1,1,0)</f>
        <v>0</v>
      </c>
      <c r="AC6111">
        <f>TINV(Y6111,3)</f>
        <v>1.6644504350374536</v>
      </c>
      <c r="AD6111">
        <f>EXP((-AC6111*AC6111)/2)</f>
        <v>0.25027433435157687</v>
      </c>
      <c r="AE6111">
        <f>-LOG10(AD6111)</f>
        <v>0.60158368503420445</v>
      </c>
      <c r="AF6111">
        <f>IF(AE6111&gt;2,1,0)</f>
        <v>0</v>
      </c>
      <c r="AG6111">
        <f>IF((AF6111+Z6111)&gt;1,1,0)</f>
        <v>0</v>
      </c>
    </row>
    <row r="6112" spans="1:33" x14ac:dyDescent="0.25">
      <c r="A6112" t="s">
        <v>746</v>
      </c>
      <c r="B6112" s="12">
        <v>23.91</v>
      </c>
      <c r="C6112" s="12">
        <v>10.09</v>
      </c>
      <c r="D6112" s="12">
        <v>8.1133333333333297</v>
      </c>
      <c r="E6112" s="12">
        <v>20.697500000000002</v>
      </c>
      <c r="F6112" s="12">
        <v>8.7750000000000004</v>
      </c>
      <c r="G6112" s="12">
        <v>5.5033333333333303</v>
      </c>
      <c r="H6112" s="12">
        <v>12.9866666666667</v>
      </c>
      <c r="I6112" s="12">
        <v>7.5266666666666699</v>
      </c>
      <c r="J6112" s="12">
        <f>AVERAGE(B6112:E6112)</f>
        <v>15.702708333333334</v>
      </c>
      <c r="K6112" s="12">
        <f>AVERAGE(F6112:I6112)</f>
        <v>8.697916666666675</v>
      </c>
      <c r="L6112" s="12">
        <f>MAX(J6112:K6112)</f>
        <v>15.702708333333334</v>
      </c>
      <c r="M6112" s="8">
        <f>F6112/B6112</f>
        <v>0.36700125470514433</v>
      </c>
      <c r="N6112" s="8">
        <f>G6112/C6112</f>
        <v>0.54542451271886327</v>
      </c>
      <c r="O6112" s="8">
        <f>H6112/D6112</f>
        <v>1.6006573541495528</v>
      </c>
      <c r="P6112" s="8">
        <f>I6112/E6112</f>
        <v>0.36365100454966393</v>
      </c>
      <c r="Q6112" s="8">
        <f>LOG(M6112,2)</f>
        <v>-1.4461430995197049</v>
      </c>
      <c r="R6112" s="8">
        <f>LOG(N6112,2)</f>
        <v>-0.8745485549142562</v>
      </c>
      <c r="S6112" s="8">
        <f>LOG(O6112,2)</f>
        <v>0.67866450936861811</v>
      </c>
      <c r="T6112" s="8">
        <f>LOG(P6112,2)</f>
        <v>-1.4593735332808364</v>
      </c>
      <c r="U6112" s="8">
        <f>STDEV(Q6112:T6112)/SQRT(COUNT(Q6112:T6112))</f>
        <v>0.50347543164129649</v>
      </c>
      <c r="V6112" s="8">
        <f>AVERAGE(M6112:P6112)</f>
        <v>0.71918353153080616</v>
      </c>
      <c r="W6112" s="8">
        <f>LOG(V6112,2)</f>
        <v>-0.47556810970082719</v>
      </c>
      <c r="X6112" t="s">
        <v>746</v>
      </c>
      <c r="Y6112">
        <f>_xlfn.T.TEST(B6112:E6112,F6112:I6112,2,1)</f>
        <v>0.22317191593471419</v>
      </c>
      <c r="Z6112">
        <f>IF(ABS(W6112)&gt;0.3014,1,0)</f>
        <v>1</v>
      </c>
      <c r="AA6112">
        <f>IF(Y6112&lt;0.05,1,0)</f>
        <v>0</v>
      </c>
      <c r="AB6112">
        <f>IF((Z6112+AA6112)&gt;1,1,0)</f>
        <v>0</v>
      </c>
      <c r="AC6112">
        <f>TINV(Y6112,3)</f>
        <v>1.5314372703102368</v>
      </c>
      <c r="AD6112">
        <f>EXP((-AC6112*AC6112)/2)</f>
        <v>0.30954554021194197</v>
      </c>
      <c r="AE6112">
        <f>-LOG10(AD6112)</f>
        <v>0.50927544871874442</v>
      </c>
      <c r="AF6112">
        <f>IF(AE6112&gt;2,1,0)</f>
        <v>0</v>
      </c>
      <c r="AG6112">
        <f>IF((AF6112+Z6112)&gt;1,1,0)</f>
        <v>0</v>
      </c>
    </row>
    <row r="6113" spans="1:33" x14ac:dyDescent="0.25">
      <c r="A6113" t="s">
        <v>2185</v>
      </c>
      <c r="B6113" s="12">
        <v>72.31</v>
      </c>
      <c r="C6113" s="12">
        <v>32.682499999999997</v>
      </c>
      <c r="D6113" s="12">
        <v>21.4866666666667</v>
      </c>
      <c r="E6113" s="12">
        <v>35.662500000000001</v>
      </c>
      <c r="F6113" s="12">
        <v>30.305</v>
      </c>
      <c r="G6113" s="12">
        <v>25.01</v>
      </c>
      <c r="H6113" s="12">
        <v>20.376666666666701</v>
      </c>
      <c r="I6113" s="12">
        <v>26.5133333333333</v>
      </c>
      <c r="J6113" s="12">
        <f>AVERAGE(B6113:E6113)</f>
        <v>40.535416666666677</v>
      </c>
      <c r="K6113" s="12">
        <f>AVERAGE(F6113:I6113)</f>
        <v>25.551249999999996</v>
      </c>
      <c r="L6113" s="12">
        <f>MAX(J6113:K6113)</f>
        <v>40.535416666666677</v>
      </c>
      <c r="M6113" s="8">
        <f>F6113/B6113</f>
        <v>0.41909832664914948</v>
      </c>
      <c r="N6113" s="8">
        <f>G6113/C6113</f>
        <v>0.76524133710701459</v>
      </c>
      <c r="O6113" s="8">
        <f>H6113/D6113</f>
        <v>0.94834005584858838</v>
      </c>
      <c r="P6113" s="8">
        <f>I6113/E6113</f>
        <v>0.74345133777310335</v>
      </c>
      <c r="Q6113" s="8">
        <f>LOG(M6113,2)</f>
        <v>-1.2546393337142088</v>
      </c>
      <c r="R6113" s="8">
        <f>LOG(N6113,2)</f>
        <v>-0.38601328703119575</v>
      </c>
      <c r="S6113" s="8">
        <f>LOG(O6113,2)</f>
        <v>-7.6523621294699057E-2</v>
      </c>
      <c r="T6113" s="8">
        <f>LOG(P6113,2)</f>
        <v>-0.42768978038502875</v>
      </c>
      <c r="U6113" s="8">
        <f>STDEV(Q6113:T6113)/SQRT(COUNT(Q6113:T6113))</f>
        <v>0.25195700109192881</v>
      </c>
      <c r="V6113" s="8">
        <f>AVERAGE(M6113:P6113)</f>
        <v>0.71903276434446384</v>
      </c>
      <c r="W6113" s="8">
        <f>LOG(V6113,2)</f>
        <v>-0.47587058308189706</v>
      </c>
      <c r="X6113" t="s">
        <v>2185</v>
      </c>
      <c r="Y6113">
        <f>_xlfn.T.TEST(B6113:E6113,F6113:I6113,2,1)</f>
        <v>0.20093659684654483</v>
      </c>
      <c r="Z6113">
        <f>IF(ABS(W6113)&gt;0.3014,1,0)</f>
        <v>1</v>
      </c>
      <c r="AA6113">
        <f>IF(Y6113&lt;0.05,1,0)</f>
        <v>0</v>
      </c>
      <c r="AB6113">
        <f>IF((Z6113+AA6113)&gt;1,1,0)</f>
        <v>0</v>
      </c>
      <c r="AC6113">
        <f>TINV(Y6113,3)</f>
        <v>1.6331855279187204</v>
      </c>
      <c r="AD6113">
        <f>EXP((-AC6113*AC6113)/2)</f>
        <v>0.26351434182551037</v>
      </c>
      <c r="AE6113">
        <f>-LOG10(AD6113)</f>
        <v>0.57919574323632761</v>
      </c>
      <c r="AF6113">
        <f>IF(AE6113&gt;2,1,0)</f>
        <v>0</v>
      </c>
      <c r="AG6113">
        <f>IF((AF6113+Z6113)&gt;1,1,0)</f>
        <v>0</v>
      </c>
    </row>
    <row r="6114" spans="1:33" x14ac:dyDescent="0.25">
      <c r="A6114" t="s">
        <v>443</v>
      </c>
      <c r="B6114" s="12">
        <v>25.9</v>
      </c>
      <c r="C6114" s="12">
        <v>14.035</v>
      </c>
      <c r="D6114" s="12">
        <v>14.313333333333301</v>
      </c>
      <c r="E6114" s="12">
        <v>12.58</v>
      </c>
      <c r="F6114" s="12">
        <v>9.2100000000000009</v>
      </c>
      <c r="G6114" s="12">
        <v>7.4066666666666698</v>
      </c>
      <c r="H6114" s="12">
        <v>14.793333333333299</v>
      </c>
      <c r="I6114" s="12">
        <v>12.063333333333301</v>
      </c>
      <c r="J6114" s="12">
        <f>AVERAGE(B6114:E6114)</f>
        <v>16.707083333333326</v>
      </c>
      <c r="K6114" s="12">
        <f>AVERAGE(F6114:I6114)</f>
        <v>10.868333333333318</v>
      </c>
      <c r="L6114" s="12">
        <f>MAX(J6114:K6114)</f>
        <v>16.707083333333326</v>
      </c>
      <c r="M6114" s="8">
        <f>F6114/B6114</f>
        <v>0.35559845559845565</v>
      </c>
      <c r="N6114" s="8">
        <f>G6114/C6114</f>
        <v>0.52772829830186463</v>
      </c>
      <c r="O6114" s="8">
        <f>H6114/D6114</f>
        <v>1.0335351653469957</v>
      </c>
      <c r="P6114" s="8">
        <f>I6114/E6114</f>
        <v>0.95892951775304458</v>
      </c>
      <c r="Q6114" s="8">
        <f>LOG(M6114,2)</f>
        <v>-1.4916790364825805</v>
      </c>
      <c r="R6114" s="8">
        <f>LOG(N6114,2)</f>
        <v>-0.92213274784458799</v>
      </c>
      <c r="S6114" s="8">
        <f>LOG(O6114,2)</f>
        <v>4.7587476338238066E-2</v>
      </c>
      <c r="T6114" s="8">
        <f>LOG(P6114,2)</f>
        <v>-6.0503315227910519E-2</v>
      </c>
      <c r="U6114" s="8">
        <f>STDEV(Q6114:T6114)/SQRT(COUNT(Q6114:T6114))</f>
        <v>0.36618627230162365</v>
      </c>
      <c r="V6114" s="8">
        <f>AVERAGE(M6114:P6114)</f>
        <v>0.71894785925009019</v>
      </c>
      <c r="W6114" s="8">
        <f>LOG(V6114,2)</f>
        <v>-0.47604094999328878</v>
      </c>
      <c r="X6114" t="s">
        <v>443</v>
      </c>
      <c r="Y6114">
        <f>_xlfn.T.TEST(B6114:E6114,F6114:I6114,2,1)</f>
        <v>0.23530193288020546</v>
      </c>
      <c r="Z6114">
        <f>IF(ABS(W6114)&gt;0.3014,1,0)</f>
        <v>1</v>
      </c>
      <c r="AA6114">
        <f>IF(Y6114&lt;0.05,1,0)</f>
        <v>0</v>
      </c>
      <c r="AB6114">
        <f>IF((Z6114+AA6114)&gt;1,1,0)</f>
        <v>0</v>
      </c>
      <c r="AC6114">
        <f>TINV(Y6114,3)</f>
        <v>1.4805615823927636</v>
      </c>
      <c r="AD6114">
        <f>EXP((-AC6114*AC6114)/2)</f>
        <v>0.3341947742196778</v>
      </c>
      <c r="AE6114">
        <f>-LOG10(AD6114)</f>
        <v>0.47600034542198622</v>
      </c>
      <c r="AF6114">
        <f>IF(AE6114&gt;2,1,0)</f>
        <v>0</v>
      </c>
      <c r="AG6114">
        <f>IF((AF6114+Z6114)&gt;1,1,0)</f>
        <v>0</v>
      </c>
    </row>
    <row r="6115" spans="1:33" x14ac:dyDescent="0.25">
      <c r="A6115" t="s">
        <v>2616</v>
      </c>
      <c r="B6115" s="12">
        <v>16.43</v>
      </c>
      <c r="C6115" s="12">
        <v>18.557500000000001</v>
      </c>
      <c r="D6115" s="12">
        <v>17.1033333333333</v>
      </c>
      <c r="E6115" s="12">
        <v>24.202500000000001</v>
      </c>
      <c r="F6115" s="12">
        <v>7.4349999999999996</v>
      </c>
      <c r="G6115" s="12">
        <v>9.5333333333333297</v>
      </c>
      <c r="H6115" s="12">
        <v>19.733333333333299</v>
      </c>
      <c r="I6115" s="12">
        <v>18.28</v>
      </c>
      <c r="J6115" s="12">
        <f>AVERAGE(B6115:E6115)</f>
        <v>19.073333333333323</v>
      </c>
      <c r="K6115" s="12">
        <f>AVERAGE(F6115:I6115)</f>
        <v>13.745416666666657</v>
      </c>
      <c r="L6115" s="12">
        <f>MAX(J6115:K6115)</f>
        <v>19.073333333333323</v>
      </c>
      <c r="M6115" s="8">
        <f>F6115/B6115</f>
        <v>0.45252586731588557</v>
      </c>
      <c r="N6115" s="8">
        <f>G6115/C6115</f>
        <v>0.51371862230005816</v>
      </c>
      <c r="O6115" s="8">
        <f>H6115/D6115</f>
        <v>1.1537711946988893</v>
      </c>
      <c r="P6115" s="8">
        <f>I6115/E6115</f>
        <v>0.75529387459973141</v>
      </c>
      <c r="Q6115" s="8">
        <f>LOG(M6115,2)</f>
        <v>-1.1439278328976556</v>
      </c>
      <c r="R6115" s="8">
        <f>LOG(N6115,2)</f>
        <v>-0.96094972255933997</v>
      </c>
      <c r="S6115" s="8">
        <f>LOG(O6115,2)</f>
        <v>0.20635715032489646</v>
      </c>
      <c r="T6115" s="8">
        <f>LOG(P6115,2)</f>
        <v>-0.40489000815002868</v>
      </c>
      <c r="U6115" s="8">
        <f>STDEV(Q6115:T6115)/SQRT(COUNT(Q6115:T6115))</f>
        <v>0.30442426060661426</v>
      </c>
      <c r="V6115" s="8">
        <f>AVERAGE(M6115:P6115)</f>
        <v>0.71882738972864102</v>
      </c>
      <c r="W6115" s="8">
        <f>LOG(V6115,2)</f>
        <v>-0.47628271348407519</v>
      </c>
      <c r="X6115" t="s">
        <v>2616</v>
      </c>
      <c r="Y6115">
        <f>_xlfn.T.TEST(B6115:E6115,F6115:I6115,2,1)</f>
        <v>0.1481494126272406</v>
      </c>
      <c r="Z6115">
        <f>IF(ABS(W6115)&gt;0.3014,1,0)</f>
        <v>1</v>
      </c>
      <c r="AA6115">
        <f>IF(Y6115&lt;0.05,1,0)</f>
        <v>0</v>
      </c>
      <c r="AB6115">
        <f>IF((Z6115+AA6115)&gt;1,1,0)</f>
        <v>0</v>
      </c>
      <c r="AC6115">
        <f>TINV(Y6115,3)</f>
        <v>1.9369789351975548</v>
      </c>
      <c r="AD6115">
        <f>EXP((-AC6115*AC6115)/2)</f>
        <v>0.15321031438034013</v>
      </c>
      <c r="AE6115">
        <f>-LOG10(AD6115)</f>
        <v>0.81471199627208646</v>
      </c>
      <c r="AF6115">
        <f>IF(AE6115&gt;2,1,0)</f>
        <v>0</v>
      </c>
      <c r="AG6115">
        <f>IF((AF6115+Z6115)&gt;1,1,0)</f>
        <v>0</v>
      </c>
    </row>
    <row r="6116" spans="1:33" x14ac:dyDescent="0.25">
      <c r="A6116" s="6" t="s">
        <v>1415</v>
      </c>
      <c r="B6116" s="12">
        <v>30.95</v>
      </c>
      <c r="C6116" s="12">
        <v>21.175000000000001</v>
      </c>
      <c r="D6116" s="12">
        <v>19.886666666666699</v>
      </c>
      <c r="E6116" s="12">
        <v>28.012499999999999</v>
      </c>
      <c r="F6116" s="12">
        <v>19.535</v>
      </c>
      <c r="G6116" s="12">
        <v>14.6</v>
      </c>
      <c r="H6116" s="12">
        <v>17.13</v>
      </c>
      <c r="I6116" s="12">
        <v>19.286666666666701</v>
      </c>
      <c r="J6116" s="12">
        <f>AVERAGE(B6116:E6116)</f>
        <v>25.006041666666675</v>
      </c>
      <c r="K6116" s="12">
        <f>AVERAGE(F6116:I6116)</f>
        <v>17.637916666666676</v>
      </c>
      <c r="L6116" s="12">
        <f>MAX(J6116:K6116)</f>
        <v>25.006041666666675</v>
      </c>
      <c r="M6116" s="8">
        <f>F6116/B6116</f>
        <v>0.63117932148626821</v>
      </c>
      <c r="N6116" s="8">
        <f>G6116/C6116</f>
        <v>0.68949232585596221</v>
      </c>
      <c r="O6116" s="8">
        <f>H6116/D6116</f>
        <v>0.86138115990613329</v>
      </c>
      <c r="P6116" s="8">
        <f>I6116/E6116</f>
        <v>0.6885021567752504</v>
      </c>
      <c r="Q6116" s="8">
        <f>LOG(M6116,2)</f>
        <v>-0.66387815391795391</v>
      </c>
      <c r="R6116" s="8">
        <f>LOG(N6116,2)</f>
        <v>-0.53639360045218143</v>
      </c>
      <c r="S6116" s="8">
        <f>LOG(O6116,2)</f>
        <v>-0.21527632553005982</v>
      </c>
      <c r="T6116" s="8">
        <f>LOG(P6116,2)</f>
        <v>-0.53846692118930961</v>
      </c>
      <c r="U6116" s="8">
        <f>STDEV(Q6116:T6116)/SQRT(COUNT(Q6116:T6116))</f>
        <v>9.5829346272283664E-2</v>
      </c>
      <c r="V6116" s="8">
        <f>AVERAGE(M6116:P6116)</f>
        <v>0.71763874100590352</v>
      </c>
      <c r="W6116" s="8">
        <f>LOG(V6116,2)</f>
        <v>-0.47867032008664462</v>
      </c>
      <c r="X6116" s="6" t="s">
        <v>1415</v>
      </c>
      <c r="Y6116">
        <f>_xlfn.T.TEST(B6116:E6116,F6116:I6116,2,1)</f>
        <v>2.746747408373228E-2</v>
      </c>
      <c r="Z6116">
        <f>IF(ABS(W6116)&gt;0.3014,1,0)</f>
        <v>1</v>
      </c>
      <c r="AA6116">
        <f>IF(Y6116&lt;0.05,1,0)</f>
        <v>1</v>
      </c>
      <c r="AB6116">
        <f>IF((Z6116+AA6116)&gt;1,1,0)</f>
        <v>1</v>
      </c>
      <c r="AC6116">
        <f>TINV(Y6116,3)</f>
        <v>4.0298911881284099</v>
      </c>
      <c r="AD6116">
        <f>EXP((-AC6116*AC6116)/2)</f>
        <v>2.9752524064375203E-4</v>
      </c>
      <c r="AE6116">
        <f>-LOG10(AD6116)</f>
        <v>3.5264761848688395</v>
      </c>
      <c r="AF6116">
        <f>IF(AE6116&gt;2,1,0)</f>
        <v>1</v>
      </c>
      <c r="AG6116">
        <f>IF((AF6116+Z6116)&gt;1,1,0)</f>
        <v>1</v>
      </c>
    </row>
    <row r="6117" spans="1:33" x14ac:dyDescent="0.25">
      <c r="A6117" t="s">
        <v>3001</v>
      </c>
      <c r="B6117" s="12">
        <v>37.72</v>
      </c>
      <c r="C6117" s="12">
        <v>12.0425</v>
      </c>
      <c r="D6117" s="12">
        <v>11.546666666666701</v>
      </c>
      <c r="E6117" s="12">
        <v>15.862500000000001</v>
      </c>
      <c r="F6117" s="12">
        <v>7.86</v>
      </c>
      <c r="G6117" s="12">
        <v>8.0233333333333299</v>
      </c>
      <c r="H6117" s="12">
        <v>16.623333333333299</v>
      </c>
      <c r="I6117" s="12">
        <v>8.81</v>
      </c>
      <c r="J6117" s="12">
        <f>AVERAGE(B6117:E6117)</f>
        <v>19.292916666666677</v>
      </c>
      <c r="K6117" s="12">
        <f>AVERAGE(F6117:I6117)</f>
        <v>10.329166666666659</v>
      </c>
      <c r="L6117" s="12">
        <f>MAX(J6117:K6117)</f>
        <v>19.292916666666677</v>
      </c>
      <c r="M6117" s="8">
        <f>F6117/B6117</f>
        <v>0.20837751855779429</v>
      </c>
      <c r="N6117" s="8">
        <f>G6117/C6117</f>
        <v>0.66625147048647126</v>
      </c>
      <c r="O6117" s="8">
        <f>H6117/D6117</f>
        <v>1.4396651270207781</v>
      </c>
      <c r="P6117" s="8">
        <f>I6117/E6117</f>
        <v>0.55539795114263202</v>
      </c>
      <c r="Q6117" s="8">
        <f>LOG(M6117,2)</f>
        <v>-2.2627284584164897</v>
      </c>
      <c r="R6117" s="8">
        <f>LOG(N6117,2)</f>
        <v>-0.58586128283363725</v>
      </c>
      <c r="S6117" s="8">
        <f>LOG(O6117,2)</f>
        <v>0.52573327293838223</v>
      </c>
      <c r="T6117" s="8">
        <f>LOG(P6117,2)</f>
        <v>-0.84840623980805452</v>
      </c>
      <c r="U6117" s="8">
        <f>STDEV(Q6117:T6117)/SQRT(COUNT(Q6117:T6117))</f>
        <v>0.57337708289667844</v>
      </c>
      <c r="V6117" s="8">
        <f>AVERAGE(M6117:P6117)</f>
        <v>0.71742301680191889</v>
      </c>
      <c r="W6117" s="8">
        <f>LOG(V6117,2)</f>
        <v>-0.47910406342896333</v>
      </c>
      <c r="X6117" t="s">
        <v>3001</v>
      </c>
      <c r="Y6117">
        <f>_xlfn.T.TEST(B6117:E6117,F6117:I6117,2,1)</f>
        <v>0.31393961082985494</v>
      </c>
      <c r="Z6117">
        <f>IF(ABS(W6117)&gt;0.3014,1,0)</f>
        <v>1</v>
      </c>
      <c r="AA6117">
        <f>IF(Y6117&lt;0.05,1,0)</f>
        <v>0</v>
      </c>
      <c r="AB6117">
        <f>IF((Z6117+AA6117)&gt;1,1,0)</f>
        <v>0</v>
      </c>
      <c r="AC6117">
        <f>TINV(Y6117,3)</f>
        <v>1.2069464219805415</v>
      </c>
      <c r="AD6117">
        <f>EXP((-AC6117*AC6117)/2)</f>
        <v>0.48270004998352689</v>
      </c>
      <c r="AE6117">
        <f>-LOG10(AD6117)</f>
        <v>0.31632265621016903</v>
      </c>
      <c r="AF6117">
        <f>IF(AE6117&gt;2,1,0)</f>
        <v>0</v>
      </c>
      <c r="AG6117">
        <f>IF((AF6117+Z6117)&gt;1,1,0)</f>
        <v>0</v>
      </c>
    </row>
    <row r="6118" spans="1:33" x14ac:dyDescent="0.25">
      <c r="A6118" s="6" t="s">
        <v>2177</v>
      </c>
      <c r="B6118" s="12">
        <v>22.21</v>
      </c>
      <c r="C6118" s="12">
        <v>17.260000000000002</v>
      </c>
      <c r="D6118" s="12">
        <v>20.866666666666699</v>
      </c>
      <c r="E6118" s="12">
        <v>20.112500000000001</v>
      </c>
      <c r="F6118" s="12">
        <v>13.11</v>
      </c>
      <c r="G6118" s="12">
        <v>11.83</v>
      </c>
      <c r="H6118" s="12">
        <v>18.573333333333299</v>
      </c>
      <c r="I6118" s="12">
        <v>14.126666666666701</v>
      </c>
      <c r="J6118" s="12">
        <f>AVERAGE(B6118:E6118)</f>
        <v>20.112291666666675</v>
      </c>
      <c r="K6118" s="12">
        <f>AVERAGE(F6118:I6118)</f>
        <v>14.409999999999998</v>
      </c>
      <c r="L6118" s="12">
        <f>MAX(J6118:K6118)</f>
        <v>20.112291666666675</v>
      </c>
      <c r="M6118" s="8">
        <f>F6118/B6118</f>
        <v>0.59027465105808186</v>
      </c>
      <c r="N6118" s="8">
        <f>G6118/C6118</f>
        <v>0.68539976825028959</v>
      </c>
      <c r="O6118" s="8">
        <f>H6118/D6118</f>
        <v>0.89009584664536434</v>
      </c>
      <c r="P6118" s="8">
        <f>I6118/E6118</f>
        <v>0.70238243215247731</v>
      </c>
      <c r="Q6118" s="8">
        <f>LOG(M6118,2)</f>
        <v>-0.76054170732522641</v>
      </c>
      <c r="R6118" s="8">
        <f>LOG(N6118,2)</f>
        <v>-0.54498239083916689</v>
      </c>
      <c r="S6118" s="8">
        <f>LOG(O6118,2)</f>
        <v>-0.16796739921873272</v>
      </c>
      <c r="T6118" s="8">
        <f>LOG(P6118,2)</f>
        <v>-0.50967133395979181</v>
      </c>
      <c r="U6118" s="8">
        <f>STDEV(Q6118:T6118)/SQRT(COUNT(Q6118:T6118))</f>
        <v>0.12253356916289959</v>
      </c>
      <c r="V6118" s="8">
        <f>AVERAGE(M6118:P6118)</f>
        <v>0.71703817452655327</v>
      </c>
      <c r="W6118" s="8">
        <f>LOG(V6118,2)</f>
        <v>-0.47987816601029676</v>
      </c>
      <c r="X6118" s="6" t="s">
        <v>2177</v>
      </c>
      <c r="Y6118">
        <f>_xlfn.T.TEST(B6118:E6118,F6118:I6118,2,1)</f>
        <v>2.6411241735031926E-2</v>
      </c>
      <c r="Z6118">
        <f>IF(ABS(W6118)&gt;0.3014,1,0)</f>
        <v>1</v>
      </c>
      <c r="AA6118">
        <f>IF(Y6118&lt;0.05,1,0)</f>
        <v>1</v>
      </c>
      <c r="AB6118">
        <f>IF((Z6118+AA6118)&gt;1,1,0)</f>
        <v>1</v>
      </c>
      <c r="AC6118">
        <f>TINV(Y6118,3)</f>
        <v>4.0904978933379201</v>
      </c>
      <c r="AD6118">
        <f>EXP((-AC6118*AC6118)/2)</f>
        <v>2.3262414750092891E-4</v>
      </c>
      <c r="AE6118">
        <f>-LOG10(AD6118)</f>
        <v>3.6333452054197828</v>
      </c>
      <c r="AF6118">
        <f>IF(AE6118&gt;2,1,0)</f>
        <v>1</v>
      </c>
      <c r="AG6118">
        <f>IF((AF6118+Z6118)&gt;1,1,0)</f>
        <v>1</v>
      </c>
    </row>
    <row r="6119" spans="1:33" x14ac:dyDescent="0.25">
      <c r="A6119" t="s">
        <v>1258</v>
      </c>
      <c r="B6119" s="12">
        <v>39.14</v>
      </c>
      <c r="C6119" s="12">
        <v>31.425000000000001</v>
      </c>
      <c r="D6119" s="12">
        <v>29.8333333333333</v>
      </c>
      <c r="E6119" s="12">
        <v>31.002500000000001</v>
      </c>
      <c r="F6119" s="12">
        <v>20.074999999999999</v>
      </c>
      <c r="G6119" s="12">
        <v>20.706666666666699</v>
      </c>
      <c r="H6119" s="12">
        <v>29.79</v>
      </c>
      <c r="I6119" s="12">
        <v>21.63</v>
      </c>
      <c r="J6119" s="12">
        <f>AVERAGE(B6119:E6119)</f>
        <v>32.850208333333327</v>
      </c>
      <c r="K6119" s="12">
        <f>AVERAGE(F6119:I6119)</f>
        <v>23.050416666666671</v>
      </c>
      <c r="L6119" s="12">
        <f>MAX(J6119:K6119)</f>
        <v>32.850208333333327</v>
      </c>
      <c r="M6119" s="8">
        <f>F6119/B6119</f>
        <v>0.51290240163515588</v>
      </c>
      <c r="N6119" s="8">
        <f>G6119/C6119</f>
        <v>0.65892336250331573</v>
      </c>
      <c r="O6119" s="8">
        <f>H6119/D6119</f>
        <v>0.99854748603352061</v>
      </c>
      <c r="P6119" s="8">
        <f>I6119/E6119</f>
        <v>0.69768567051044261</v>
      </c>
      <c r="Q6119" s="8">
        <f>LOG(M6119,2)</f>
        <v>-0.96324376822212709</v>
      </c>
      <c r="R6119" s="8">
        <f>LOG(N6119,2)</f>
        <v>-0.60181741564172297</v>
      </c>
      <c r="S6119" s="8">
        <f>LOG(O6119,2)</f>
        <v>-2.0970580682933438E-3</v>
      </c>
      <c r="T6119" s="8">
        <f>LOG(P6119,2)</f>
        <v>-0.51935089188275285</v>
      </c>
      <c r="U6119" s="8">
        <f>STDEV(Q6119:T6119)/SQRT(COUNT(Q6119:T6119))</f>
        <v>0.19819443609057902</v>
      </c>
      <c r="V6119" s="8">
        <f>AVERAGE(M6119:P6119)</f>
        <v>0.71701473017060868</v>
      </c>
      <c r="W6119" s="8">
        <f>LOG(V6119,2)</f>
        <v>-0.47992533729100795</v>
      </c>
      <c r="X6119" t="s">
        <v>1258</v>
      </c>
      <c r="Y6119">
        <f>_xlfn.T.TEST(B6119:E6119,F6119:I6119,2,1)</f>
        <v>8.6484108667535572E-2</v>
      </c>
      <c r="Z6119">
        <f>IF(ABS(W6119)&gt;0.3014,1,0)</f>
        <v>1</v>
      </c>
      <c r="AA6119">
        <f>IF(Y6119&lt;0.05,1,0)</f>
        <v>0</v>
      </c>
      <c r="AB6119">
        <f>IF((Z6119+AA6119)&gt;1,1,0)</f>
        <v>0</v>
      </c>
      <c r="AC6119">
        <f>TINV(Y6119,3)</f>
        <v>2.515947385526065</v>
      </c>
      <c r="AD6119">
        <f>EXP((-AC6119*AC6119)/2)</f>
        <v>4.2214326570286474E-2</v>
      </c>
      <c r="AE6119">
        <f>-LOG10(AD6119)</f>
        <v>1.3745401344765438</v>
      </c>
      <c r="AF6119">
        <f>IF(AE6119&gt;2,1,0)</f>
        <v>0</v>
      </c>
      <c r="AG6119">
        <f>IF((AF6119+Z6119)&gt;1,1,0)</f>
        <v>0</v>
      </c>
    </row>
    <row r="6120" spans="1:33" x14ac:dyDescent="0.25">
      <c r="A6120" t="s">
        <v>5269</v>
      </c>
      <c r="B6120" s="12">
        <v>347.57</v>
      </c>
      <c r="C6120" s="12">
        <v>364.32499999999999</v>
      </c>
      <c r="D6120" s="12">
        <v>175.416666666667</v>
      </c>
      <c r="E6120" s="12">
        <v>554.57749999999999</v>
      </c>
      <c r="F6120" s="12">
        <v>107.545</v>
      </c>
      <c r="G6120" s="12">
        <v>215.79333333333301</v>
      </c>
      <c r="H6120" s="12">
        <v>206.42</v>
      </c>
      <c r="I6120" s="12">
        <v>437.26333333333298</v>
      </c>
      <c r="J6120" s="12">
        <f>AVERAGE(B6120:E6120)</f>
        <v>360.47229166666671</v>
      </c>
      <c r="K6120" s="12">
        <f>AVERAGE(F6120:I6120)</f>
        <v>241.75541666666649</v>
      </c>
      <c r="L6120" s="12">
        <f>MAX(J6120:K6120)</f>
        <v>360.47229166666671</v>
      </c>
      <c r="M6120" s="8">
        <f>F6120/B6120</f>
        <v>0.30941968524326036</v>
      </c>
      <c r="N6120" s="8">
        <f>G6120/C6120</f>
        <v>0.59230997964271737</v>
      </c>
      <c r="O6120" s="8">
        <f>H6120/D6120</f>
        <v>1.1767410926365773</v>
      </c>
      <c r="P6120" s="8">
        <f>I6120/E6120</f>
        <v>0.78846208750505198</v>
      </c>
      <c r="Q6120" s="8">
        <f>LOG(M6120,2)</f>
        <v>-1.6923631110951933</v>
      </c>
      <c r="R6120" s="8">
        <f>LOG(N6120,2)</f>
        <v>-0.75557570103915894</v>
      </c>
      <c r="S6120" s="8">
        <f>LOG(O6120,2)</f>
        <v>0.23479693256175466</v>
      </c>
      <c r="T6120" s="8">
        <f>LOG(P6120,2)</f>
        <v>-0.3428867089057383</v>
      </c>
      <c r="U6120" s="8">
        <f>STDEV(Q6120:T6120)/SQRT(COUNT(Q6120:T6120))</f>
        <v>0.40562378897627105</v>
      </c>
      <c r="V6120" s="8">
        <f>AVERAGE(M6120:P6120)</f>
        <v>0.71673321125690181</v>
      </c>
      <c r="W6120" s="8">
        <f>LOG(V6120,2)</f>
        <v>-0.48049188868293047</v>
      </c>
      <c r="X6120" t="s">
        <v>5269</v>
      </c>
      <c r="Y6120">
        <f>_xlfn.T.TEST(B6120:E6120,F6120:I6120,2,1)</f>
        <v>0.12548335498913299</v>
      </c>
      <c r="Z6120">
        <f>IF(ABS(W6120)&gt;0.3014,1,0)</f>
        <v>1</v>
      </c>
      <c r="AA6120">
        <f>IF(Y6120&lt;0.05,1,0)</f>
        <v>0</v>
      </c>
      <c r="AB6120">
        <f>IF((Z6120+AA6120)&gt;1,1,0)</f>
        <v>0</v>
      </c>
      <c r="AC6120">
        <f>TINV(Y6120,3)</f>
        <v>2.1090246315016321</v>
      </c>
      <c r="AD6120">
        <f>EXP((-AC6120*AC6120)/2)</f>
        <v>0.10817635703477592</v>
      </c>
      <c r="AE6120">
        <f>-LOG10(AD6120)</f>
        <v>0.96586764802183522</v>
      </c>
      <c r="AF6120">
        <f>IF(AE6120&gt;2,1,0)</f>
        <v>0</v>
      </c>
      <c r="AG6120">
        <f>IF((AF6120+Z6120)&gt;1,1,0)</f>
        <v>0</v>
      </c>
    </row>
    <row r="6121" spans="1:33" x14ac:dyDescent="0.25">
      <c r="A6121" t="s">
        <v>1425</v>
      </c>
      <c r="B6121" s="12">
        <v>26.66</v>
      </c>
      <c r="C6121" s="12">
        <v>7.4524999999999997</v>
      </c>
      <c r="D6121" s="12">
        <v>11.27</v>
      </c>
      <c r="E6121" s="12">
        <v>15.505000000000001</v>
      </c>
      <c r="F6121" s="12">
        <v>6.0750000000000002</v>
      </c>
      <c r="G6121" s="12">
        <v>6.3966666666666701</v>
      </c>
      <c r="H6121" s="12">
        <v>12.9233333333333</v>
      </c>
      <c r="I6121" s="12">
        <v>9.8133333333333308</v>
      </c>
      <c r="J6121" s="12">
        <f>AVERAGE(B6121:E6121)</f>
        <v>15.221874999999999</v>
      </c>
      <c r="K6121" s="12">
        <f>AVERAGE(F6121:I6121)</f>
        <v>8.802083333333325</v>
      </c>
      <c r="L6121" s="12">
        <f>MAX(J6121:K6121)</f>
        <v>15.221874999999999</v>
      </c>
      <c r="M6121" s="8">
        <f>F6121/B6121</f>
        <v>0.22786946736684172</v>
      </c>
      <c r="N6121" s="8">
        <f>G6121/C6121</f>
        <v>0.85832494688583294</v>
      </c>
      <c r="O6121" s="8">
        <f>H6121/D6121</f>
        <v>1.1467021591245166</v>
      </c>
      <c r="P6121" s="8">
        <f>I6121/E6121</f>
        <v>0.63291411372675466</v>
      </c>
      <c r="Q6121" s="8">
        <f>LOG(M6121,2)</f>
        <v>-2.1337204665958298</v>
      </c>
      <c r="R6121" s="8">
        <f>LOG(N6121,2)</f>
        <v>-0.22040416451694403</v>
      </c>
      <c r="S6121" s="8">
        <f>LOG(O6121,2)</f>
        <v>0.19749071885779967</v>
      </c>
      <c r="T6121" s="8">
        <f>LOG(P6121,2)</f>
        <v>-0.65991835527676612</v>
      </c>
      <c r="U6121" s="8">
        <f>STDEV(Q6121:T6121)/SQRT(COUNT(Q6121:T6121))</f>
        <v>0.50765754336609259</v>
      </c>
      <c r="V6121" s="8">
        <f>AVERAGE(M6121:P6121)</f>
        <v>0.71645267177598648</v>
      </c>
      <c r="W6121" s="8">
        <f>LOG(V6121,2)</f>
        <v>-0.48105669039895477</v>
      </c>
      <c r="X6121" t="s">
        <v>1425</v>
      </c>
      <c r="Y6121">
        <f>_xlfn.T.TEST(B6121:E6121,F6121:I6121,2,1)</f>
        <v>0.28612475114609953</v>
      </c>
      <c r="Z6121">
        <f>IF(ABS(W6121)&gt;0.3014,1,0)</f>
        <v>1</v>
      </c>
      <c r="AA6121">
        <f>IF(Y6121&lt;0.05,1,0)</f>
        <v>0</v>
      </c>
      <c r="AB6121">
        <f>IF((Z6121+AA6121)&gt;1,1,0)</f>
        <v>0</v>
      </c>
      <c r="AC6121">
        <f>TINV(Y6121,3)</f>
        <v>1.294506905647721</v>
      </c>
      <c r="AD6121">
        <f>EXP((-AC6121*AC6121)/2)</f>
        <v>0.43262928847791804</v>
      </c>
      <c r="AE6121">
        <f>-LOG10(AD6121)</f>
        <v>0.36388408269217676</v>
      </c>
      <c r="AF6121">
        <f>IF(AE6121&gt;2,1,0)</f>
        <v>0</v>
      </c>
      <c r="AG6121">
        <f>IF((AF6121+Z6121)&gt;1,1,0)</f>
        <v>0</v>
      </c>
    </row>
    <row r="6122" spans="1:33" x14ac:dyDescent="0.25">
      <c r="A6122" s="6" t="s">
        <v>909</v>
      </c>
      <c r="B6122" s="12">
        <v>18.57</v>
      </c>
      <c r="C6122" s="12">
        <v>15.555</v>
      </c>
      <c r="D6122" s="12">
        <v>16.536666666666701</v>
      </c>
      <c r="E6122" s="12">
        <v>23.29</v>
      </c>
      <c r="F6122" s="12">
        <v>11.55</v>
      </c>
      <c r="G6122" s="12">
        <v>12.1566666666667</v>
      </c>
      <c r="H6122" s="12">
        <v>14.6833333333333</v>
      </c>
      <c r="I6122" s="12">
        <v>13.303333333333301</v>
      </c>
      <c r="J6122" s="12">
        <f>AVERAGE(B6122:E6122)</f>
        <v>18.487916666666678</v>
      </c>
      <c r="K6122" s="12">
        <f>AVERAGE(F6122:I6122)</f>
        <v>12.923333333333325</v>
      </c>
      <c r="L6122" s="12">
        <f>MAX(J6122:K6122)</f>
        <v>18.487916666666678</v>
      </c>
      <c r="M6122" s="8">
        <f>F6122/B6122</f>
        <v>0.62197092084006467</v>
      </c>
      <c r="N6122" s="8">
        <f>G6122/C6122</f>
        <v>0.78152791171113467</v>
      </c>
      <c r="O6122" s="8">
        <f>H6122/D6122</f>
        <v>0.88792582140697052</v>
      </c>
      <c r="P6122" s="8">
        <f>I6122/E6122</f>
        <v>0.57120366394732935</v>
      </c>
      <c r="Q6122" s="8">
        <f>LOG(M6122,2)</f>
        <v>-0.68508096363200088</v>
      </c>
      <c r="R6122" s="8">
        <f>LOG(N6122,2)</f>
        <v>-0.35563069591942181</v>
      </c>
      <c r="S6122" s="8">
        <f>LOG(O6122,2)</f>
        <v>-0.17148893808490853</v>
      </c>
      <c r="T6122" s="8">
        <f>LOG(P6122,2)</f>
        <v>-0.80792286142075431</v>
      </c>
      <c r="U6122" s="8">
        <f>STDEV(Q6122:T6122)/SQRT(COUNT(Q6122:T6122))</f>
        <v>0.14655267171586039</v>
      </c>
      <c r="V6122" s="8">
        <f>AVERAGE(M6122:P6122)</f>
        <v>0.7156570794763748</v>
      </c>
      <c r="W6122" s="8">
        <f>LOG(V6122,2)</f>
        <v>-0.48265963623783953</v>
      </c>
      <c r="X6122" s="6" t="s">
        <v>909</v>
      </c>
      <c r="Y6122">
        <f>_xlfn.T.TEST(B6122:E6122,F6122:I6122,2,1)</f>
        <v>5.5754299295594729E-2</v>
      </c>
      <c r="Z6122">
        <f>IF(ABS(W6122)&gt;0.3014,1,0)</f>
        <v>1</v>
      </c>
      <c r="AA6122">
        <f>IF(Y6122&lt;0.05,1,0)</f>
        <v>0</v>
      </c>
      <c r="AB6122">
        <f>IF((Z6122+AA6122)&gt;1,1,0)</f>
        <v>0</v>
      </c>
      <c r="AC6122">
        <f>TINV(Y6122,3)</f>
        <v>3.0425631249054126</v>
      </c>
      <c r="AD6122">
        <f>EXP((-AC6122*AC6122)/2)</f>
        <v>9.7684723690112853E-3</v>
      </c>
      <c r="AE6122">
        <f>-LOG10(AD6122)</f>
        <v>2.0101733475997379</v>
      </c>
      <c r="AF6122">
        <f>IF(AE6122&gt;2,1,0)</f>
        <v>1</v>
      </c>
      <c r="AG6122">
        <f>IF((AF6122+Z6122)&gt;1,1,0)</f>
        <v>1</v>
      </c>
    </row>
    <row r="6123" spans="1:33" x14ac:dyDescent="0.25">
      <c r="A6123" t="s">
        <v>263</v>
      </c>
      <c r="B6123" s="12">
        <v>55.15</v>
      </c>
      <c r="C6123" s="12">
        <v>67.930000000000007</v>
      </c>
      <c r="D6123" s="12">
        <v>59.043333333333301</v>
      </c>
      <c r="E6123" s="12">
        <v>77.625</v>
      </c>
      <c r="F6123" s="12">
        <v>43.73</v>
      </c>
      <c r="G6123" s="12">
        <v>41.4</v>
      </c>
      <c r="H6123" s="12">
        <v>53.51</v>
      </c>
      <c r="I6123" s="12">
        <v>42.8066666666667</v>
      </c>
      <c r="J6123" s="12">
        <f>AVERAGE(B6123:E6123)</f>
        <v>64.937083333333334</v>
      </c>
      <c r="K6123" s="12">
        <f>AVERAGE(F6123:I6123)</f>
        <v>45.361666666666672</v>
      </c>
      <c r="L6123" s="12">
        <f>MAX(J6123:K6123)</f>
        <v>64.937083333333334</v>
      </c>
      <c r="M6123" s="8">
        <f>F6123/B6123</f>
        <v>0.79292837715321851</v>
      </c>
      <c r="N6123" s="8">
        <f>G6123/C6123</f>
        <v>0.60945090534373614</v>
      </c>
      <c r="O6123" s="8">
        <f>H6123/D6123</f>
        <v>0.9062835205781069</v>
      </c>
      <c r="P6123" s="8">
        <f>I6123/E6123</f>
        <v>0.55145464304884639</v>
      </c>
      <c r="Q6123" s="8">
        <f>LOG(M6123,2)</f>
        <v>-0.33473753739753731</v>
      </c>
      <c r="R6123" s="8">
        <f>LOG(N6123,2)</f>
        <v>-0.71441808646167604</v>
      </c>
      <c r="S6123" s="8">
        <f>LOG(O6123,2)</f>
        <v>-0.14196564313179352</v>
      </c>
      <c r="T6123" s="8">
        <f>LOG(P6123,2)</f>
        <v>-0.85868586535262581</v>
      </c>
      <c r="U6123" s="8">
        <f>STDEV(Q6123:T6123)/SQRT(COUNT(Q6123:T6123))</f>
        <v>0.16570826785876719</v>
      </c>
      <c r="V6123" s="8">
        <f>AVERAGE(M6123:P6123)</f>
        <v>0.71502936153097696</v>
      </c>
      <c r="W6123" s="8">
        <f>LOG(V6123,2)</f>
        <v>-0.48392560982793775</v>
      </c>
      <c r="X6123" t="s">
        <v>263</v>
      </c>
      <c r="Y6123">
        <f>_xlfn.T.TEST(B6123:E6123,F6123:I6123,2,1)</f>
        <v>6.2182880407625755E-2</v>
      </c>
      <c r="Z6123">
        <f>IF(ABS(W6123)&gt;0.3014,1,0)</f>
        <v>1</v>
      </c>
      <c r="AA6123">
        <f>IF(Y6123&lt;0.05,1,0)</f>
        <v>0</v>
      </c>
      <c r="AB6123">
        <f>IF((Z6123+AA6123)&gt;1,1,0)</f>
        <v>0</v>
      </c>
      <c r="AC6123">
        <f>TINV(Y6123,3)</f>
        <v>2.9063045276731949</v>
      </c>
      <c r="AD6123">
        <f>EXP((-AC6123*AC6123)/2)</f>
        <v>1.4650174918121026E-2</v>
      </c>
      <c r="AE6123">
        <f>-LOG10(AD6123)</f>
        <v>1.8341571899500602</v>
      </c>
      <c r="AF6123">
        <f>IF(AE6123&gt;2,1,0)</f>
        <v>0</v>
      </c>
      <c r="AG6123">
        <f>IF((AF6123+Z6123)&gt;1,1,0)</f>
        <v>0</v>
      </c>
    </row>
    <row r="6124" spans="1:33" x14ac:dyDescent="0.25">
      <c r="A6124" s="6" t="s">
        <v>2745</v>
      </c>
      <c r="B6124" s="12">
        <v>56.3</v>
      </c>
      <c r="C6124" s="12">
        <v>41.92</v>
      </c>
      <c r="D6124" s="12">
        <v>44.88</v>
      </c>
      <c r="E6124" s="12">
        <v>41.86</v>
      </c>
      <c r="F6124" s="12">
        <v>34.68</v>
      </c>
      <c r="G6124" s="12">
        <v>31.453333333333301</v>
      </c>
      <c r="H6124" s="12">
        <v>34.813333333333297</v>
      </c>
      <c r="I6124" s="12">
        <v>29.796666666666699</v>
      </c>
      <c r="J6124" s="12">
        <f>AVERAGE(B6124:E6124)</f>
        <v>46.239999999999995</v>
      </c>
      <c r="K6124" s="12">
        <f>AVERAGE(F6124:I6124)</f>
        <v>32.685833333333328</v>
      </c>
      <c r="L6124" s="12">
        <f>MAX(J6124:K6124)</f>
        <v>46.239999999999995</v>
      </c>
      <c r="M6124" s="8">
        <f>F6124/B6124</f>
        <v>0.61598579040852575</v>
      </c>
      <c r="N6124" s="8">
        <f>G6124/C6124</f>
        <v>0.75031806615775998</v>
      </c>
      <c r="O6124" s="8">
        <f>H6124/D6124</f>
        <v>0.77569815805109843</v>
      </c>
      <c r="P6124" s="8">
        <f>I6124/E6124</f>
        <v>0.71181716833890829</v>
      </c>
      <c r="Q6124" s="8">
        <f>LOG(M6124,2)</f>
        <v>-0.69903102374575699</v>
      </c>
      <c r="R6124" s="8">
        <f>LOG(N6124,2)</f>
        <v>-0.4144257990191455</v>
      </c>
      <c r="S6124" s="8">
        <f>LOG(O6124,2)</f>
        <v>-0.36643271901710867</v>
      </c>
      <c r="T6124" s="8">
        <f>LOG(P6124,2)</f>
        <v>-0.49042136521653579</v>
      </c>
      <c r="U6124" s="8">
        <f>STDEV(Q6124:T6124)/SQRT(COUNT(Q6124:T6124))</f>
        <v>7.3398399459991132E-2</v>
      </c>
      <c r="V6124" s="8">
        <f>AVERAGE(M6124:P6124)</f>
        <v>0.71345479573907311</v>
      </c>
      <c r="W6124" s="8">
        <f>LOG(V6124,2)</f>
        <v>-0.48710607097336439</v>
      </c>
      <c r="X6124" s="6" t="s">
        <v>2745</v>
      </c>
      <c r="Y6124">
        <f>_xlfn.T.TEST(B6124:E6124,F6124:I6124,2,1)</f>
        <v>1.5582193501947025E-2</v>
      </c>
      <c r="Z6124">
        <f>IF(ABS(W6124)&gt;0.3014,1,0)</f>
        <v>1</v>
      </c>
      <c r="AA6124">
        <f>IF(Y6124&lt;0.05,1,0)</f>
        <v>1</v>
      </c>
      <c r="AB6124">
        <f>IF((Z6124+AA6124)&gt;1,1,0)</f>
        <v>1</v>
      </c>
      <c r="AC6124">
        <f>TINV(Y6124,3)</f>
        <v>4.9776925661560893</v>
      </c>
      <c r="AD6124">
        <f>EXP((-AC6124*AC6124)/2)</f>
        <v>4.1653442129993435E-6</v>
      </c>
      <c r="AE6124">
        <f>-LOG10(AD6124)</f>
        <v>5.3803491038299853</v>
      </c>
      <c r="AF6124">
        <f>IF(AE6124&gt;2,1,0)</f>
        <v>1</v>
      </c>
      <c r="AG6124">
        <f>IF((AF6124+Z6124)&gt;1,1,0)</f>
        <v>1</v>
      </c>
    </row>
    <row r="6125" spans="1:33" x14ac:dyDescent="0.25">
      <c r="A6125" s="6" t="s">
        <v>5771</v>
      </c>
      <c r="B6125" s="12">
        <v>15.83</v>
      </c>
      <c r="C6125" s="12">
        <v>20.324999999999999</v>
      </c>
      <c r="D6125" s="12">
        <v>18.536666666666701</v>
      </c>
      <c r="E6125" s="12">
        <v>18.21</v>
      </c>
      <c r="F6125" s="12">
        <v>13.185</v>
      </c>
      <c r="G6125" s="12">
        <v>10.7466666666667</v>
      </c>
      <c r="H6125" s="12">
        <v>12.39</v>
      </c>
      <c r="I6125" s="12">
        <v>14.973333333333301</v>
      </c>
      <c r="J6125" s="12">
        <f>AVERAGE(B6125:E6125)</f>
        <v>18.225416666666675</v>
      </c>
      <c r="K6125" s="12">
        <f>AVERAGE(F6125:I6125)</f>
        <v>12.82375</v>
      </c>
      <c r="L6125" s="12">
        <f>MAX(J6125:K6125)</f>
        <v>18.225416666666675</v>
      </c>
      <c r="M6125" s="8">
        <f>F6125/B6125</f>
        <v>0.83291219204042954</v>
      </c>
      <c r="N6125" s="8">
        <f>G6125/C6125</f>
        <v>0.52874128741287574</v>
      </c>
      <c r="O6125" s="8">
        <f>H6125/D6125</f>
        <v>0.66840496313612541</v>
      </c>
      <c r="P6125" s="8">
        <f>I6125/E6125</f>
        <v>0.82225883214350903</v>
      </c>
      <c r="Q6125" s="8">
        <f>LOG(M6125,2)</f>
        <v>-0.26376368427262098</v>
      </c>
      <c r="R6125" s="8">
        <f>LOG(N6125,2)</f>
        <v>-0.9193661091555746</v>
      </c>
      <c r="S6125" s="8">
        <f>LOG(O6125,2)</f>
        <v>-0.58120564894294202</v>
      </c>
      <c r="T6125" s="8">
        <f>LOG(P6125,2)</f>
        <v>-0.28233549529739654</v>
      </c>
      <c r="U6125" s="8">
        <f>STDEV(Q6125:T6125)/SQRT(COUNT(Q6125:T6125))</f>
        <v>0.15413824430758316</v>
      </c>
      <c r="V6125" s="8">
        <f>AVERAGE(M6125:P6125)</f>
        <v>0.71307931868323493</v>
      </c>
      <c r="W6125" s="8">
        <f>LOG(V6125,2)</f>
        <v>-0.4878655325150944</v>
      </c>
      <c r="X6125" s="6" t="s">
        <v>5771</v>
      </c>
      <c r="Y6125">
        <f>_xlfn.T.TEST(B6125:E6125,F6125:I6125,2,1)</f>
        <v>4.2456806727689866E-2</v>
      </c>
      <c r="Z6125">
        <f>IF(ABS(W6125)&gt;0.3014,1,0)</f>
        <v>1</v>
      </c>
      <c r="AA6125">
        <f>IF(Y6125&lt;0.05,1,0)</f>
        <v>1</v>
      </c>
      <c r="AB6125">
        <f>IF((Z6125+AA6125)&gt;1,1,0)</f>
        <v>1</v>
      </c>
      <c r="AC6125">
        <f>TINV(Y6125,3)</f>
        <v>3.4001447401010654</v>
      </c>
      <c r="AD6125">
        <f>EXP((-AC6125*AC6125)/2)</f>
        <v>3.0871957425145508E-3</v>
      </c>
      <c r="AE6125">
        <f>-LOG10(AD6125)</f>
        <v>2.5104358333624539</v>
      </c>
      <c r="AF6125">
        <f>IF(AE6125&gt;2,1,0)</f>
        <v>1</v>
      </c>
      <c r="AG6125">
        <f>IF((AF6125+Z6125)&gt;1,1,0)</f>
        <v>1</v>
      </c>
    </row>
    <row r="6126" spans="1:33" x14ac:dyDescent="0.25">
      <c r="A6126" t="s">
        <v>690</v>
      </c>
      <c r="B6126" s="12">
        <v>29.25</v>
      </c>
      <c r="C6126" s="12">
        <v>17.637499999999999</v>
      </c>
      <c r="D6126" s="12">
        <v>32.206666666666699</v>
      </c>
      <c r="E6126" s="12">
        <v>35.582500000000003</v>
      </c>
      <c r="F6126" s="12">
        <v>14.425000000000001</v>
      </c>
      <c r="G6126" s="12">
        <v>12.5966666666667</v>
      </c>
      <c r="H6126" s="12">
        <v>29.996666666666702</v>
      </c>
      <c r="I6126" s="12">
        <v>25.26</v>
      </c>
      <c r="J6126" s="12">
        <f>AVERAGE(B6126:E6126)</f>
        <v>28.669166666666676</v>
      </c>
      <c r="K6126" s="12">
        <f>AVERAGE(F6126:I6126)</f>
        <v>20.569583333333352</v>
      </c>
      <c r="L6126" s="12">
        <f>MAX(J6126:K6126)</f>
        <v>28.669166666666676</v>
      </c>
      <c r="M6126" s="8">
        <f>F6126/B6126</f>
        <v>0.49316239316239319</v>
      </c>
      <c r="N6126" s="8">
        <f>G6126/C6126</f>
        <v>0.71419796834396598</v>
      </c>
      <c r="O6126" s="8">
        <f>H6126/D6126</f>
        <v>0.93138066652866913</v>
      </c>
      <c r="P6126" s="8">
        <f>I6126/E6126</f>
        <v>0.70989952926298039</v>
      </c>
      <c r="Q6126" s="8">
        <f>LOG(M6126,2)</f>
        <v>-1.0198653058252842</v>
      </c>
      <c r="R6126" s="8">
        <f>LOG(N6126,2)</f>
        <v>-0.48560406494581732</v>
      </c>
      <c r="S6126" s="8">
        <f>LOG(O6126,2)</f>
        <v>-0.10255715968284965</v>
      </c>
      <c r="T6126" s="8">
        <f>LOG(P6126,2)</f>
        <v>-0.49431323772176344</v>
      </c>
      <c r="U6126" s="8">
        <f>STDEV(Q6126:T6126)/SQRT(COUNT(Q6126:T6126))</f>
        <v>0.18837948682865049</v>
      </c>
      <c r="V6126" s="8">
        <f>AVERAGE(M6126:P6126)</f>
        <v>0.71216013932450206</v>
      </c>
      <c r="W6126" s="8">
        <f>LOG(V6126,2)</f>
        <v>-0.48972640674073697</v>
      </c>
      <c r="X6126" t="s">
        <v>690</v>
      </c>
      <c r="Y6126">
        <f>_xlfn.T.TEST(B6126:E6126,F6126:I6126,2,1)</f>
        <v>6.2980999339470933E-2</v>
      </c>
      <c r="Z6126">
        <f>IF(ABS(W6126)&gt;0.3014,1,0)</f>
        <v>1</v>
      </c>
      <c r="AA6126">
        <f>IF(Y6126&lt;0.05,1,0)</f>
        <v>0</v>
      </c>
      <c r="AB6126">
        <f>IF((Z6126+AA6126)&gt;1,1,0)</f>
        <v>0</v>
      </c>
      <c r="AC6126">
        <f>TINV(Y6126,3)</f>
        <v>2.8906239020766082</v>
      </c>
      <c r="AD6126">
        <f>EXP((-AC6126*AC6126)/2)</f>
        <v>1.5331384583349893E-2</v>
      </c>
      <c r="AE6126">
        <f>-LOG10(AD6126)</f>
        <v>1.8144186220696175</v>
      </c>
      <c r="AF6126">
        <f>IF(AE6126&gt;2,1,0)</f>
        <v>0</v>
      </c>
      <c r="AG6126">
        <f>IF((AF6126+Z6126)&gt;1,1,0)</f>
        <v>0</v>
      </c>
    </row>
    <row r="6127" spans="1:33" x14ac:dyDescent="0.25">
      <c r="A6127" t="s">
        <v>4114</v>
      </c>
      <c r="B6127" s="12">
        <v>54.22</v>
      </c>
      <c r="C6127" s="12">
        <v>43.7425</v>
      </c>
      <c r="D6127" s="12">
        <v>50.12</v>
      </c>
      <c r="E6127" s="12">
        <v>64.817499999999995</v>
      </c>
      <c r="F6127" s="12">
        <v>28.434999999999999</v>
      </c>
      <c r="G6127" s="12">
        <v>34.233333333333299</v>
      </c>
      <c r="H6127" s="12">
        <v>45.67</v>
      </c>
      <c r="I6127" s="12">
        <v>40.520000000000003</v>
      </c>
      <c r="J6127" s="12">
        <f>AVERAGE(B6127:E6127)</f>
        <v>53.225000000000001</v>
      </c>
      <c r="K6127" s="12">
        <f>AVERAGE(F6127:I6127)</f>
        <v>37.214583333333323</v>
      </c>
      <c r="L6127" s="12">
        <f>MAX(J6127:K6127)</f>
        <v>53.225000000000001</v>
      </c>
      <c r="M6127" s="8">
        <f>F6127/B6127</f>
        <v>0.52443747694577647</v>
      </c>
      <c r="N6127" s="8">
        <f>G6127/C6127</f>
        <v>0.78261035225086129</v>
      </c>
      <c r="O6127" s="8">
        <f>H6127/D6127</f>
        <v>0.91121308858739036</v>
      </c>
      <c r="P6127" s="8">
        <f>I6127/E6127</f>
        <v>0.62513981563620946</v>
      </c>
      <c r="Q6127" s="8">
        <f>LOG(M6127,2)</f>
        <v>-0.93115730888547976</v>
      </c>
      <c r="R6127" s="8">
        <f>LOG(N6127,2)</f>
        <v>-0.35363390077157969</v>
      </c>
      <c r="S6127" s="8">
        <f>LOG(O6127,2)</f>
        <v>-0.13413962494350623</v>
      </c>
      <c r="T6127" s="8">
        <f>LOG(P6127,2)</f>
        <v>-0.67774920308632636</v>
      </c>
      <c r="U6127" s="8">
        <f>STDEV(Q6127:T6127)/SQRT(COUNT(Q6127:T6127))</f>
        <v>0.17569658880705649</v>
      </c>
      <c r="V6127" s="8">
        <f>AVERAGE(M6127:P6127)</f>
        <v>0.71085018335505945</v>
      </c>
      <c r="W6127" s="8">
        <f>LOG(V6127,2)</f>
        <v>-0.49238256107020756</v>
      </c>
      <c r="X6127" t="s">
        <v>4114</v>
      </c>
      <c r="Y6127">
        <f>_xlfn.T.TEST(B6127:E6127,F6127:I6127,2,1)</f>
        <v>5.7336138137525632E-2</v>
      </c>
      <c r="Z6127">
        <f>IF(ABS(W6127)&gt;0.3014,1,0)</f>
        <v>1</v>
      </c>
      <c r="AA6127">
        <f>IF(Y6127&lt;0.05,1,0)</f>
        <v>0</v>
      </c>
      <c r="AB6127">
        <f>IF((Z6127+AA6127)&gt;1,1,0)</f>
        <v>0</v>
      </c>
      <c r="AC6127">
        <f>TINV(Y6127,3)</f>
        <v>3.0072687892657051</v>
      </c>
      <c r="AD6127">
        <f>EXP((-AC6127*AC6127)/2)</f>
        <v>1.0869084701960951E-2</v>
      </c>
      <c r="AE6127">
        <f>-LOG10(AD6127)</f>
        <v>1.9638070268083261</v>
      </c>
      <c r="AF6127">
        <f>IF(AE6127&gt;2,1,0)</f>
        <v>0</v>
      </c>
      <c r="AG6127">
        <f>IF((AF6127+Z6127)&gt;1,1,0)</f>
        <v>0</v>
      </c>
    </row>
    <row r="6128" spans="1:33" x14ac:dyDescent="0.25">
      <c r="A6128" t="s">
        <v>4726</v>
      </c>
      <c r="B6128" s="12">
        <v>81.73</v>
      </c>
      <c r="C6128" s="12">
        <v>79.09</v>
      </c>
      <c r="D6128" s="12">
        <v>38.323333333333302</v>
      </c>
      <c r="E6128" s="12">
        <v>111.145</v>
      </c>
      <c r="F6128" s="12">
        <v>25.94</v>
      </c>
      <c r="G6128" s="12">
        <v>43.5833333333333</v>
      </c>
      <c r="H6128" s="12">
        <v>46.156666666666702</v>
      </c>
      <c r="I6128" s="12">
        <v>85.336666666666702</v>
      </c>
      <c r="J6128" s="12">
        <f>AVERAGE(B6128:E6128)</f>
        <v>77.572083333333325</v>
      </c>
      <c r="K6128" s="12">
        <f>AVERAGE(F6128:I6128)</f>
        <v>50.254166666666677</v>
      </c>
      <c r="L6128" s="12">
        <f>MAX(J6128:K6128)</f>
        <v>77.572083333333325</v>
      </c>
      <c r="M6128" s="8">
        <f>F6128/B6128</f>
        <v>0.31738651657897959</v>
      </c>
      <c r="N6128" s="8">
        <f>G6128/C6128</f>
        <v>0.55105997386943095</v>
      </c>
      <c r="O6128" s="8">
        <f>H6128/D6128</f>
        <v>1.2044011481255998</v>
      </c>
      <c r="P6128" s="8">
        <f>I6128/E6128</f>
        <v>0.76779582227420673</v>
      </c>
      <c r="Q6128" s="8">
        <f>LOG(M6128,2)</f>
        <v>-1.6556872549241941</v>
      </c>
      <c r="R6128" s="8">
        <f>LOG(N6128,2)</f>
        <v>-0.85971875377608653</v>
      </c>
      <c r="S6128" s="8">
        <f>LOG(O6128,2)</f>
        <v>0.26831598846111293</v>
      </c>
      <c r="T6128" s="8">
        <f>LOG(P6128,2)</f>
        <v>-0.38120538466431503</v>
      </c>
      <c r="U6128" s="8">
        <f>STDEV(Q6128:T6128)/SQRT(COUNT(Q6128:T6128))</f>
        <v>0.40525130606559662</v>
      </c>
      <c r="V6128" s="8">
        <f>AVERAGE(M6128:P6128)</f>
        <v>0.71016086521205435</v>
      </c>
      <c r="W6128" s="8">
        <f>LOG(V6128,2)</f>
        <v>-0.49378223483842376</v>
      </c>
      <c r="X6128" t="s">
        <v>4726</v>
      </c>
      <c r="Y6128">
        <f>_xlfn.T.TEST(B6128:E6128,F6128:I6128,2,1)</f>
        <v>0.13182291136077467</v>
      </c>
      <c r="Z6128">
        <f>IF(ABS(W6128)&gt;0.3014,1,0)</f>
        <v>1</v>
      </c>
      <c r="AA6128">
        <f>IF(Y6128&lt;0.05,1,0)</f>
        <v>0</v>
      </c>
      <c r="AB6128">
        <f>IF((Z6128+AA6128)&gt;1,1,0)</f>
        <v>0</v>
      </c>
      <c r="AC6128">
        <f>TINV(Y6128,3)</f>
        <v>2.0574105891506065</v>
      </c>
      <c r="AD6128">
        <f>EXP((-AC6128*AC6128)/2)</f>
        <v>0.12045618933130824</v>
      </c>
      <c r="AE6128">
        <f>-LOG10(AD6128)</f>
        <v>0.91917087998797187</v>
      </c>
      <c r="AF6128">
        <f>IF(AE6128&gt;2,1,0)</f>
        <v>0</v>
      </c>
      <c r="AG6128">
        <f>IF((AF6128+Z6128)&gt;1,1,0)</f>
        <v>0</v>
      </c>
    </row>
    <row r="6129" spans="1:33" x14ac:dyDescent="0.25">
      <c r="A6129" t="s">
        <v>5186</v>
      </c>
      <c r="B6129" s="12">
        <v>29.22</v>
      </c>
      <c r="C6129" s="12">
        <v>44.852499999999999</v>
      </c>
      <c r="D6129" s="12">
        <v>32.35</v>
      </c>
      <c r="E6129" s="12">
        <v>46.6875</v>
      </c>
      <c r="F6129" s="12">
        <v>21.125</v>
      </c>
      <c r="G6129" s="12">
        <v>28.283333333333299</v>
      </c>
      <c r="H6129" s="12">
        <v>30.9433333333333</v>
      </c>
      <c r="I6129" s="12">
        <v>24.58</v>
      </c>
      <c r="J6129" s="12">
        <f>AVERAGE(B6129:E6129)</f>
        <v>38.277499999999996</v>
      </c>
      <c r="K6129" s="12">
        <f>AVERAGE(F6129:I6129)</f>
        <v>26.23291666666665</v>
      </c>
      <c r="L6129" s="12">
        <f>MAX(J6129:K6129)</f>
        <v>38.277499999999996</v>
      </c>
      <c r="M6129" s="8">
        <f>F6129/B6129</f>
        <v>0.7229637234770705</v>
      </c>
      <c r="N6129" s="8">
        <f>G6129/C6129</f>
        <v>0.63058543745238949</v>
      </c>
      <c r="O6129" s="8">
        <f>H6129/D6129</f>
        <v>0.9565172591447697</v>
      </c>
      <c r="P6129" s="8">
        <f>I6129/E6129</f>
        <v>0.52647925033467202</v>
      </c>
      <c r="Q6129" s="8">
        <f>LOG(M6129,2)</f>
        <v>-0.46800483674658933</v>
      </c>
      <c r="R6129" s="8">
        <f>LOG(N6129,2)</f>
        <v>-0.66523624164031381</v>
      </c>
      <c r="S6129" s="8">
        <f>LOG(O6129,2)</f>
        <v>-6.4137094472873551E-2</v>
      </c>
      <c r="T6129" s="8">
        <f>LOG(P6129,2)</f>
        <v>-0.92555142219130027</v>
      </c>
      <c r="U6129" s="8">
        <f>STDEV(Q6129:T6129)/SQRT(COUNT(Q6129:T6129))</f>
        <v>0.18157167318347503</v>
      </c>
      <c r="V6129" s="8">
        <f>AVERAGE(M6129:P6129)</f>
        <v>0.70913641760222546</v>
      </c>
      <c r="W6129" s="8">
        <f>LOG(V6129,2)</f>
        <v>-0.49586490738478495</v>
      </c>
      <c r="X6129" t="s">
        <v>5186</v>
      </c>
      <c r="Y6129">
        <f>_xlfn.T.TEST(B6129:E6129,F6129:I6129,2,1)</f>
        <v>7.7908848180802195E-2</v>
      </c>
      <c r="Z6129">
        <f>IF(ABS(W6129)&gt;0.3014,1,0)</f>
        <v>1</v>
      </c>
      <c r="AA6129">
        <f>IF(Y6129&lt;0.05,1,0)</f>
        <v>0</v>
      </c>
      <c r="AB6129">
        <f>IF((Z6129+AA6129)&gt;1,1,0)</f>
        <v>0</v>
      </c>
      <c r="AC6129">
        <f>TINV(Y6129,3)</f>
        <v>2.6362083420989988</v>
      </c>
      <c r="AD6129">
        <f>EXP((-AC6129*AC6129)/2)</f>
        <v>3.0968113164420427E-2</v>
      </c>
      <c r="AE6129">
        <f>-LOG10(AD6129)</f>
        <v>1.50908525467691</v>
      </c>
      <c r="AF6129">
        <f>IF(AE6129&gt;2,1,0)</f>
        <v>0</v>
      </c>
      <c r="AG6129">
        <f>IF((AF6129+Z6129)&gt;1,1,0)</f>
        <v>0</v>
      </c>
    </row>
    <row r="6130" spans="1:33" x14ac:dyDescent="0.25">
      <c r="A6130" t="s">
        <v>6099</v>
      </c>
      <c r="B6130" s="12">
        <v>27.76</v>
      </c>
      <c r="C6130" s="12">
        <v>14.8025</v>
      </c>
      <c r="D6130" s="12">
        <v>14.51</v>
      </c>
      <c r="E6130" s="12">
        <v>11.34</v>
      </c>
      <c r="F6130" s="12">
        <v>7.5949999999999998</v>
      </c>
      <c r="G6130" s="12">
        <v>12.01</v>
      </c>
      <c r="H6130" s="12">
        <v>13.6733333333333</v>
      </c>
      <c r="I6130" s="12">
        <v>9.1766666666666694</v>
      </c>
      <c r="J6130" s="12">
        <f>AVERAGE(B6130:E6130)</f>
        <v>17.103124999999999</v>
      </c>
      <c r="K6130" s="12">
        <f>AVERAGE(F6130:I6130)</f>
        <v>10.613749999999992</v>
      </c>
      <c r="L6130" s="12">
        <f>MAX(J6130:K6130)</f>
        <v>17.103124999999999</v>
      </c>
      <c r="M6130" s="8">
        <f>F6130/B6130</f>
        <v>0.2735951008645533</v>
      </c>
      <c r="N6130" s="8">
        <f>G6130/C6130</f>
        <v>0.81134943421719297</v>
      </c>
      <c r="O6130" s="8">
        <f>H6130/D6130</f>
        <v>0.94233861704571331</v>
      </c>
      <c r="P6130" s="8">
        <f>I6130/E6130</f>
        <v>0.80922986478542058</v>
      </c>
      <c r="Q6130" s="8">
        <f>LOG(M6130,2)</f>
        <v>-1.8698856980761778</v>
      </c>
      <c r="R6130" s="8">
        <f>LOG(N6130,2)</f>
        <v>-0.30160470271698991</v>
      </c>
      <c r="S6130" s="8">
        <f>LOG(O6130,2)</f>
        <v>-8.5682528308052147E-2</v>
      </c>
      <c r="T6130" s="8">
        <f>LOG(P6130,2)</f>
        <v>-0.30537853106782342</v>
      </c>
      <c r="U6130" s="8">
        <f>STDEV(Q6130:T6130)/SQRT(COUNT(Q6130:T6130))</f>
        <v>0.41295358566486384</v>
      </c>
      <c r="V6130" s="8">
        <f>AVERAGE(M6130:P6130)</f>
        <v>0.70912825422822001</v>
      </c>
      <c r="W6130" s="8">
        <f>LOG(V6130,2)</f>
        <v>-0.49588151536978042</v>
      </c>
      <c r="X6130" t="s">
        <v>6099</v>
      </c>
      <c r="Y6130">
        <f>_xlfn.T.TEST(B6130:E6130,F6130:I6130,2,1)</f>
        <v>0.25124015416653467</v>
      </c>
      <c r="Z6130">
        <f>IF(ABS(W6130)&gt;0.3014,1,0)</f>
        <v>1</v>
      </c>
      <c r="AA6130">
        <f>IF(Y6130&lt;0.05,1,0)</f>
        <v>0</v>
      </c>
      <c r="AB6130">
        <f>IF((Z6130+AA6130)&gt;1,1,0)</f>
        <v>0</v>
      </c>
      <c r="AC6130">
        <f>TINV(Y6130,3)</f>
        <v>1.4179068421036176</v>
      </c>
      <c r="AD6130">
        <f>EXP((-AC6130*AC6130)/2)</f>
        <v>0.36596048845763224</v>
      </c>
      <c r="AE6130">
        <f>-LOG10(AD6130)</f>
        <v>0.43656580141193768</v>
      </c>
      <c r="AF6130">
        <f>IF(AE6130&gt;2,1,0)</f>
        <v>0</v>
      </c>
      <c r="AG6130">
        <f>IF((AF6130+Z6130)&gt;1,1,0)</f>
        <v>0</v>
      </c>
    </row>
    <row r="6131" spans="1:33" x14ac:dyDescent="0.25">
      <c r="A6131" t="s">
        <v>3363</v>
      </c>
      <c r="B6131" s="12">
        <v>130.38</v>
      </c>
      <c r="C6131" s="12">
        <v>74.364999999999995</v>
      </c>
      <c r="D6131" s="12">
        <v>76.413333333333298</v>
      </c>
      <c r="E6131" s="12">
        <v>144.32</v>
      </c>
      <c r="F6131" s="12">
        <v>52.37</v>
      </c>
      <c r="G6131" s="12">
        <v>52.25</v>
      </c>
      <c r="H6131" s="12">
        <v>83.403333333333293</v>
      </c>
      <c r="I6131" s="12">
        <v>91.736666666666693</v>
      </c>
      <c r="J6131" s="12">
        <f>AVERAGE(B6131:E6131)</f>
        <v>106.36958333333332</v>
      </c>
      <c r="K6131" s="12">
        <f>AVERAGE(F6131:I6131)</f>
        <v>69.94</v>
      </c>
      <c r="L6131" s="12">
        <f>MAX(J6131:K6131)</f>
        <v>106.36958333333332</v>
      </c>
      <c r="M6131" s="8">
        <f>F6131/B6131</f>
        <v>0.40167203558828041</v>
      </c>
      <c r="N6131" s="8">
        <f>G6131/C6131</f>
        <v>0.70261547771128896</v>
      </c>
      <c r="O6131" s="8">
        <f>H6131/D6131</f>
        <v>1.091476182167161</v>
      </c>
      <c r="P6131" s="8">
        <f>I6131/E6131</f>
        <v>0.63564763488543996</v>
      </c>
      <c r="Q6131" s="8">
        <f>LOG(M6131,2)</f>
        <v>-1.3159100704530882</v>
      </c>
      <c r="R6131" s="8">
        <f>LOG(N6131,2)</f>
        <v>-0.5091927372690469</v>
      </c>
      <c r="S6131" s="8">
        <f>LOG(O6131,2)</f>
        <v>0.12628064865739344</v>
      </c>
      <c r="T6131" s="8">
        <f>LOG(P6131,2)</f>
        <v>-0.6537008518278552</v>
      </c>
      <c r="U6131" s="8">
        <f>STDEV(Q6131:T6131)/SQRT(COUNT(Q6131:T6131))</f>
        <v>0.29588525843621644</v>
      </c>
      <c r="V6131" s="8">
        <f>AVERAGE(M6131:P6131)</f>
        <v>0.70785283258804255</v>
      </c>
      <c r="W6131" s="8">
        <f>LOG(V6131,2)</f>
        <v>-0.49847864950144494</v>
      </c>
      <c r="X6131" t="s">
        <v>3363</v>
      </c>
      <c r="Y6131">
        <f>_xlfn.T.TEST(B6131:E6131,F6131:I6131,2,1)</f>
        <v>0.14265831628757999</v>
      </c>
      <c r="Z6131">
        <f>IF(ABS(W6131)&gt;0.3014,1,0)</f>
        <v>1</v>
      </c>
      <c r="AA6131">
        <f>IF(Y6131&lt;0.05,1,0)</f>
        <v>0</v>
      </c>
      <c r="AB6131">
        <f>IF((Z6131+AA6131)&gt;1,1,0)</f>
        <v>0</v>
      </c>
      <c r="AC6131">
        <f>TINV(Y6131,3)</f>
        <v>1.9756613299145847</v>
      </c>
      <c r="AD6131">
        <f>EXP((-AC6131*AC6131)/2)</f>
        <v>0.14204393820553934</v>
      </c>
      <c r="AE6131">
        <f>-LOG10(AD6131)</f>
        <v>0.84757729527478509</v>
      </c>
      <c r="AF6131">
        <f>IF(AE6131&gt;2,1,0)</f>
        <v>0</v>
      </c>
      <c r="AG6131">
        <f>IF((AF6131+Z6131)&gt;1,1,0)</f>
        <v>0</v>
      </c>
    </row>
    <row r="6132" spans="1:33" x14ac:dyDescent="0.25">
      <c r="A6132" t="s">
        <v>1629</v>
      </c>
      <c r="B6132" s="12">
        <v>71.959999999999994</v>
      </c>
      <c r="C6132" s="12">
        <v>54.8</v>
      </c>
      <c r="D6132" s="12">
        <v>56.476666666666702</v>
      </c>
      <c r="E6132" s="12">
        <v>62.244999999999997</v>
      </c>
      <c r="F6132" s="12">
        <v>34.07</v>
      </c>
      <c r="G6132" s="12">
        <v>37.896666666666697</v>
      </c>
      <c r="H6132" s="12">
        <v>53.496666666666698</v>
      </c>
      <c r="I6132" s="12">
        <v>44.686666666666703</v>
      </c>
      <c r="J6132" s="12">
        <f>AVERAGE(B6132:E6132)</f>
        <v>61.370416666666671</v>
      </c>
      <c r="K6132" s="12">
        <f>AVERAGE(F6132:I6132)</f>
        <v>42.537500000000023</v>
      </c>
      <c r="L6132" s="12">
        <f>MAX(J6132:K6132)</f>
        <v>61.370416666666671</v>
      </c>
      <c r="M6132" s="8">
        <f>F6132/B6132</f>
        <v>0.47345747637576435</v>
      </c>
      <c r="N6132" s="8">
        <f>G6132/C6132</f>
        <v>0.69154501216545072</v>
      </c>
      <c r="O6132" s="8">
        <f>H6132/D6132</f>
        <v>0.94723484624918841</v>
      </c>
      <c r="P6132" s="8">
        <f>I6132/E6132</f>
        <v>0.71791576297962412</v>
      </c>
      <c r="Q6132" s="8">
        <f>LOG(M6132,2)</f>
        <v>-1.0786932391551356</v>
      </c>
      <c r="R6132" s="8">
        <f>LOG(N6132,2)</f>
        <v>-0.53210493647700308</v>
      </c>
      <c r="S6132" s="8">
        <f>LOG(O6132,2)</f>
        <v>-7.8205940033051952E-2</v>
      </c>
      <c r="T6132" s="8">
        <f>LOG(P6132,2)</f>
        <v>-0.47811352028342535</v>
      </c>
      <c r="U6132" s="8">
        <f>STDEV(Q6132:T6132)/SQRT(COUNT(Q6132:T6132))</f>
        <v>0.20561366745804643</v>
      </c>
      <c r="V6132" s="8">
        <f>AVERAGE(M6132:P6132)</f>
        <v>0.70753827444250694</v>
      </c>
      <c r="W6132" s="8">
        <f>LOG(V6132,2)</f>
        <v>-0.49911990191832495</v>
      </c>
      <c r="X6132" t="s">
        <v>1629</v>
      </c>
      <c r="Y6132">
        <f>_xlfn.T.TEST(B6132:E6132,F6132:I6132,2,1)</f>
        <v>7.8973232457448542E-2</v>
      </c>
      <c r="Z6132">
        <f>IF(ABS(W6132)&gt;0.3014,1,0)</f>
        <v>1</v>
      </c>
      <c r="AA6132">
        <f>IF(Y6132&lt;0.05,1,0)</f>
        <v>0</v>
      </c>
      <c r="AB6132">
        <f>IF((Z6132+AA6132)&gt;1,1,0)</f>
        <v>0</v>
      </c>
      <c r="AC6132">
        <f>TINV(Y6132,3)</f>
        <v>2.6204149800950747</v>
      </c>
      <c r="AD6132">
        <f>EXP((-AC6132*AC6132)/2)</f>
        <v>3.2280648887043115E-2</v>
      </c>
      <c r="AE6132">
        <f>-LOG10(AD6132)</f>
        <v>1.4910577439242605</v>
      </c>
      <c r="AF6132">
        <f>IF(AE6132&gt;2,1,0)</f>
        <v>0</v>
      </c>
      <c r="AG6132">
        <f>IF((AF6132+Z6132)&gt;1,1,0)</f>
        <v>0</v>
      </c>
    </row>
    <row r="6133" spans="1:33" x14ac:dyDescent="0.25">
      <c r="A6133" s="6" t="s">
        <v>770</v>
      </c>
      <c r="B6133" s="12">
        <v>33.479999999999997</v>
      </c>
      <c r="C6133" s="12">
        <v>27.574999999999999</v>
      </c>
      <c r="D6133" s="12">
        <v>26.67</v>
      </c>
      <c r="E6133" s="12">
        <v>25.67</v>
      </c>
      <c r="F6133" s="12">
        <v>21.47</v>
      </c>
      <c r="G6133" s="12">
        <v>15.27</v>
      </c>
      <c r="H6133" s="12">
        <v>21.453333333333301</v>
      </c>
      <c r="I6133" s="12">
        <v>20.996666666666702</v>
      </c>
      <c r="J6133" s="12">
        <f>AVERAGE(B6133:E6133)</f>
        <v>28.348749999999999</v>
      </c>
      <c r="K6133" s="12">
        <f>AVERAGE(F6133:I6133)</f>
        <v>19.797499999999999</v>
      </c>
      <c r="L6133" s="12">
        <f>MAX(J6133:K6133)</f>
        <v>28.348749999999999</v>
      </c>
      <c r="M6133" s="8">
        <f>F6133/B6133</f>
        <v>0.64127837514934294</v>
      </c>
      <c r="N6133" s="8">
        <f>G6133/C6133</f>
        <v>0.55376246600181322</v>
      </c>
      <c r="O6133" s="8">
        <f>H6133/D6133</f>
        <v>0.80439945006874014</v>
      </c>
      <c r="P6133" s="8">
        <f>I6133/E6133</f>
        <v>0.81794572133489285</v>
      </c>
      <c r="Q6133" s="8">
        <f>LOG(M6133,2)</f>
        <v>-0.64097733669157042</v>
      </c>
      <c r="R6133" s="8">
        <f>LOG(N6133,2)</f>
        <v>-0.85266082368189355</v>
      </c>
      <c r="S6133" s="8">
        <f>LOG(O6133,2)</f>
        <v>-0.31401599954863829</v>
      </c>
      <c r="T6133" s="8">
        <f>LOG(P6133,2)</f>
        <v>-0.28992298541123479</v>
      </c>
      <c r="U6133" s="8">
        <f>STDEV(Q6133:T6133)/SQRT(COUNT(Q6133:T6133))</f>
        <v>0.13558095419349078</v>
      </c>
      <c r="V6133" s="8">
        <f>AVERAGE(M6133:P6133)</f>
        <v>0.70434650313869729</v>
      </c>
      <c r="W6133" s="8">
        <f>LOG(V6133,2)</f>
        <v>-0.50564275781850132</v>
      </c>
      <c r="X6133" s="6" t="s">
        <v>770</v>
      </c>
      <c r="Y6133">
        <f>_xlfn.T.TEST(B6133:E6133,F6133:I6133,2,1)</f>
        <v>2.6257703440615298E-2</v>
      </c>
      <c r="Z6133">
        <f>IF(ABS(W6133)&gt;0.3014,1,0)</f>
        <v>1</v>
      </c>
      <c r="AA6133">
        <f>IF(Y6133&lt;0.05,1,0)</f>
        <v>1</v>
      </c>
      <c r="AB6133">
        <f>IF((Z6133+AA6133)&gt;1,1,0)</f>
        <v>1</v>
      </c>
      <c r="AC6133">
        <f>TINV(Y6133,3)</f>
        <v>4.0995678625229903</v>
      </c>
      <c r="AD6133">
        <f>EXP((-AC6133*AC6133)/2)</f>
        <v>2.2414254885045983E-4</v>
      </c>
      <c r="AE6133">
        <f>-LOG10(AD6133)</f>
        <v>3.6494756937685904</v>
      </c>
      <c r="AF6133">
        <f>IF(AE6133&gt;2,1,0)</f>
        <v>1</v>
      </c>
      <c r="AG6133">
        <f>IF((AF6133+Z6133)&gt;1,1,0)</f>
        <v>1</v>
      </c>
    </row>
    <row r="6134" spans="1:33" x14ac:dyDescent="0.25">
      <c r="A6134" t="s">
        <v>1091</v>
      </c>
      <c r="B6134" s="12">
        <v>34.92</v>
      </c>
      <c r="C6134" s="12">
        <v>27.06</v>
      </c>
      <c r="D6134" s="12">
        <v>22.1933333333333</v>
      </c>
      <c r="E6134" s="12">
        <v>24.022500000000001</v>
      </c>
      <c r="F6134" s="12">
        <v>14.84</v>
      </c>
      <c r="G6134" s="12">
        <v>15.17</v>
      </c>
      <c r="H6134" s="12">
        <v>22.01</v>
      </c>
      <c r="I6134" s="12">
        <v>20.1666666666667</v>
      </c>
      <c r="J6134" s="12">
        <f>AVERAGE(B6134:E6134)</f>
        <v>27.048958333333324</v>
      </c>
      <c r="K6134" s="12">
        <f>AVERAGE(F6134:I6134)</f>
        <v>18.046666666666674</v>
      </c>
      <c r="L6134" s="12">
        <f>MAX(J6134:K6134)</f>
        <v>27.048958333333324</v>
      </c>
      <c r="M6134" s="8">
        <f>F6134/B6134</f>
        <v>0.424971363115693</v>
      </c>
      <c r="N6134" s="8">
        <f>G6134/C6134</f>
        <v>0.56060606060606066</v>
      </c>
      <c r="O6134" s="8">
        <f>H6134/D6134</f>
        <v>0.99173926103935273</v>
      </c>
      <c r="P6134" s="8">
        <f>I6134/E6134</f>
        <v>0.839490755194784</v>
      </c>
      <c r="Q6134" s="8">
        <f>LOG(M6134,2)</f>
        <v>-1.2345624670086368</v>
      </c>
      <c r="R6134" s="8">
        <f>LOG(N6134,2)</f>
        <v>-0.83494075372950349</v>
      </c>
      <c r="S6134" s="8">
        <f>LOG(O6134,2)</f>
        <v>-1.1967224527547409E-2</v>
      </c>
      <c r="T6134" s="8">
        <f>LOG(P6134,2)</f>
        <v>-0.25241365716767444</v>
      </c>
      <c r="U6134" s="8">
        <f>STDEV(Q6134:T6134)/SQRT(COUNT(Q6134:T6134))</f>
        <v>0.27739452426022837</v>
      </c>
      <c r="V6134" s="8">
        <f>AVERAGE(M6134:P6134)</f>
        <v>0.70420185998897256</v>
      </c>
      <c r="W6134" s="8">
        <f>LOG(V6134,2)</f>
        <v>-0.50593905713061949</v>
      </c>
      <c r="X6134" t="s">
        <v>1091</v>
      </c>
      <c r="Y6134">
        <f>_xlfn.T.TEST(B6134:E6134,F6134:I6134,2,1)</f>
        <v>0.13496423149122636</v>
      </c>
      <c r="Z6134">
        <f>IF(ABS(W6134)&gt;0.3014,1,0)</f>
        <v>1</v>
      </c>
      <c r="AA6134">
        <f>IF(Y6134&lt;0.05,1,0)</f>
        <v>0</v>
      </c>
      <c r="AB6134">
        <f>IF((Z6134+AA6134)&gt;1,1,0)</f>
        <v>0</v>
      </c>
      <c r="AC6134">
        <f>TINV(Y6134,3)</f>
        <v>2.0329154685286515</v>
      </c>
      <c r="AD6134">
        <f>EXP((-AC6134*AC6134)/2)</f>
        <v>0.12664433272204795</v>
      </c>
      <c r="AE6134">
        <f>-LOG10(AD6134)</f>
        <v>0.89741423992484648</v>
      </c>
      <c r="AF6134">
        <f>IF(AE6134&gt;2,1,0)</f>
        <v>0</v>
      </c>
      <c r="AG6134">
        <f>IF((AF6134+Z6134)&gt;1,1,0)</f>
        <v>0</v>
      </c>
    </row>
    <row r="6135" spans="1:33" x14ac:dyDescent="0.25">
      <c r="A6135" t="s">
        <v>1129</v>
      </c>
      <c r="B6135" s="12">
        <v>29.53</v>
      </c>
      <c r="C6135" s="12">
        <v>22.1175</v>
      </c>
      <c r="D6135" s="12">
        <v>29.266666666666701</v>
      </c>
      <c r="E6135" s="12">
        <v>30.782499999999999</v>
      </c>
      <c r="F6135" s="12">
        <v>14.46</v>
      </c>
      <c r="G6135" s="12">
        <v>14.383333333333301</v>
      </c>
      <c r="H6135" s="12">
        <v>29.1033333333333</v>
      </c>
      <c r="I6135" s="12">
        <v>21.003333333333298</v>
      </c>
      <c r="J6135" s="12">
        <f>AVERAGE(B6135:E6135)</f>
        <v>27.924166666666675</v>
      </c>
      <c r="K6135" s="12">
        <f>AVERAGE(F6135:I6135)</f>
        <v>19.737499999999976</v>
      </c>
      <c r="L6135" s="12">
        <f>MAX(J6135:K6135)</f>
        <v>27.924166666666675</v>
      </c>
      <c r="M6135" s="8">
        <f>F6135/B6135</f>
        <v>0.48967152048763968</v>
      </c>
      <c r="N6135" s="8">
        <f>G6135/C6135</f>
        <v>0.65031460758825821</v>
      </c>
      <c r="O6135" s="8">
        <f>H6135/D6135</f>
        <v>0.99441913439635299</v>
      </c>
      <c r="P6135" s="8">
        <f>I6135/E6135</f>
        <v>0.68231408538401039</v>
      </c>
      <c r="Q6135" s="8">
        <f>LOG(M6135,2)</f>
        <v>-1.0301138041828366</v>
      </c>
      <c r="R6135" s="8">
        <f>LOG(N6135,2)</f>
        <v>-0.62079026443773511</v>
      </c>
      <c r="S6135" s="8">
        <f>LOG(O6135,2)</f>
        <v>-8.0740382061946087E-3</v>
      </c>
      <c r="T6135" s="8">
        <f>LOG(P6135,2)</f>
        <v>-0.55149209593586057</v>
      </c>
      <c r="U6135" s="8">
        <f>STDEV(Q6135:T6135)/SQRT(COUNT(Q6135:T6135))</f>
        <v>0.20999585206935834</v>
      </c>
      <c r="V6135" s="8">
        <f>AVERAGE(M6135:P6135)</f>
        <v>0.70417983696406528</v>
      </c>
      <c r="W6135" s="8">
        <f>LOG(V6135,2)</f>
        <v>-0.50598417630376757</v>
      </c>
      <c r="X6135" t="s">
        <v>1129</v>
      </c>
      <c r="Y6135">
        <f>_xlfn.T.TEST(B6135:E6135,F6135:I6135,2,1)</f>
        <v>7.6970259497013693E-2</v>
      </c>
      <c r="Z6135">
        <f>IF(ABS(W6135)&gt;0.3014,1,0)</f>
        <v>1</v>
      </c>
      <c r="AA6135">
        <f>IF(Y6135&lt;0.05,1,0)</f>
        <v>0</v>
      </c>
      <c r="AB6135">
        <f>IF((Z6135+AA6135)&gt;1,1,0)</f>
        <v>0</v>
      </c>
      <c r="AC6135">
        <f>TINV(Y6135,3)</f>
        <v>2.6503579386011067</v>
      </c>
      <c r="AD6135">
        <f>EXP((-AC6135*AC6135)/2)</f>
        <v>2.9831255246037983E-2</v>
      </c>
      <c r="AE6135">
        <f>-LOG10(AD6135)</f>
        <v>1.5253284719159068</v>
      </c>
      <c r="AF6135">
        <f>IF(AE6135&gt;2,1,0)</f>
        <v>0</v>
      </c>
      <c r="AG6135">
        <f>IF((AF6135+Z6135)&gt;1,1,0)</f>
        <v>0</v>
      </c>
    </row>
    <row r="6136" spans="1:33" x14ac:dyDescent="0.25">
      <c r="A6136" t="s">
        <v>900</v>
      </c>
      <c r="B6136" s="12">
        <v>40.11</v>
      </c>
      <c r="C6136" s="12">
        <v>19.162500000000001</v>
      </c>
      <c r="D6136" s="12">
        <v>31.163333333333298</v>
      </c>
      <c r="E6136" s="12">
        <v>34.655000000000001</v>
      </c>
      <c r="F6136" s="12">
        <v>17.434999999999999</v>
      </c>
      <c r="G6136" s="12">
        <v>15.6033333333333</v>
      </c>
      <c r="H6136" s="12">
        <v>26.936666666666699</v>
      </c>
      <c r="I6136" s="12">
        <v>24.24</v>
      </c>
      <c r="J6136" s="12">
        <f>AVERAGE(B6136:E6136)</f>
        <v>31.272708333333327</v>
      </c>
      <c r="K6136" s="12">
        <f>AVERAGE(F6136:I6136)</f>
        <v>21.053749999999997</v>
      </c>
      <c r="L6136" s="12">
        <f>MAX(J6136:K6136)</f>
        <v>31.272708333333327</v>
      </c>
      <c r="M6136" s="8">
        <f>F6136/B6136</f>
        <v>0.43467963101470952</v>
      </c>
      <c r="N6136" s="8">
        <f>G6136/C6136</f>
        <v>0.81426397042835219</v>
      </c>
      <c r="O6136" s="8">
        <f>H6136/D6136</f>
        <v>0.86437052091132949</v>
      </c>
      <c r="P6136" s="8">
        <f>I6136/E6136</f>
        <v>0.6994661664983407</v>
      </c>
      <c r="Q6136" s="8">
        <f>LOG(M6136,2)</f>
        <v>-1.2019756020378047</v>
      </c>
      <c r="R6136" s="8">
        <f>LOG(N6136,2)</f>
        <v>-0.29643152755534513</v>
      </c>
      <c r="S6136" s="8">
        <f>LOG(O6136,2)</f>
        <v>-0.21027822451809058</v>
      </c>
      <c r="T6136" s="8">
        <f>LOG(P6136,2)</f>
        <v>-0.51567381963536996</v>
      </c>
      <c r="U6136" s="8">
        <f>STDEV(Q6136:T6136)/SQRT(COUNT(Q6136:T6136))</f>
        <v>0.22468681628158846</v>
      </c>
      <c r="V6136" s="8">
        <f>AVERAGE(M6136:P6136)</f>
        <v>0.703195072213183</v>
      </c>
      <c r="W6136" s="8">
        <f>LOG(V6136,2)</f>
        <v>-0.50800313435842492</v>
      </c>
      <c r="X6136" t="s">
        <v>900</v>
      </c>
      <c r="Y6136">
        <f>_xlfn.T.TEST(B6136:E6136,F6136:I6136,2,1)</f>
        <v>0.10431777410771283</v>
      </c>
      <c r="Z6136">
        <f>IF(ABS(W6136)&gt;0.3014,1,0)</f>
        <v>1</v>
      </c>
      <c r="AA6136">
        <f>IF(Y6136&lt;0.05,1,0)</f>
        <v>0</v>
      </c>
      <c r="AB6136">
        <f>IF((Z6136+AA6136)&gt;1,1,0)</f>
        <v>0</v>
      </c>
      <c r="AC6136">
        <f>TINV(Y6136,3)</f>
        <v>2.3069928706750695</v>
      </c>
      <c r="AD6136">
        <f>EXP((-AC6136*AC6136)/2)</f>
        <v>6.9870758355277146E-2</v>
      </c>
      <c r="AE6136">
        <f>-LOG10(AD6136)</f>
        <v>1.1557045430241046</v>
      </c>
      <c r="AF6136">
        <f>IF(AE6136&gt;2,1,0)</f>
        <v>0</v>
      </c>
      <c r="AG6136">
        <f>IF((AF6136+Z6136)&gt;1,1,0)</f>
        <v>0</v>
      </c>
    </row>
    <row r="6137" spans="1:33" x14ac:dyDescent="0.25">
      <c r="A6137" s="6" t="s">
        <v>5246</v>
      </c>
      <c r="B6137" s="12">
        <v>16.739999999999998</v>
      </c>
      <c r="C6137" s="12">
        <v>20.085000000000001</v>
      </c>
      <c r="D6137" s="12">
        <v>29.54</v>
      </c>
      <c r="E6137" s="12">
        <v>28.42</v>
      </c>
      <c r="F6137" s="12">
        <v>9.6</v>
      </c>
      <c r="G6137" s="12">
        <v>13.283333333333299</v>
      </c>
      <c r="H6137" s="12">
        <v>26.05</v>
      </c>
      <c r="I6137" s="12">
        <v>19.733333333333299</v>
      </c>
      <c r="J6137" s="12">
        <f>AVERAGE(B6137:E6137)</f>
        <v>23.696250000000003</v>
      </c>
      <c r="K6137" s="12">
        <f>AVERAGE(F6137:I6137)</f>
        <v>17.16666666666665</v>
      </c>
      <c r="L6137" s="12">
        <f>MAX(J6137:K6137)</f>
        <v>23.696250000000003</v>
      </c>
      <c r="M6137" s="8">
        <f>F6137/B6137</f>
        <v>0.57347670250896066</v>
      </c>
      <c r="N6137" s="8">
        <f>G6137/C6137</f>
        <v>0.66135590407434897</v>
      </c>
      <c r="O6137" s="8">
        <f>H6137/D6137</f>
        <v>0.88185511171293163</v>
      </c>
      <c r="P6137" s="8">
        <f>I6137/E6137</f>
        <v>0.69434670419891964</v>
      </c>
      <c r="Q6137" s="8">
        <f>LOG(M6137,2)</f>
        <v>-0.8021932169418251</v>
      </c>
      <c r="R6137" s="8">
        <f>LOG(N6137,2)</f>
        <v>-0.5965012378887925</v>
      </c>
      <c r="S6137" s="8">
        <f>LOG(O6137,2)</f>
        <v>-0.18138645359891867</v>
      </c>
      <c r="T6137" s="8">
        <f>LOG(P6137,2)</f>
        <v>-0.5262718794476271</v>
      </c>
      <c r="U6137" s="8">
        <f>STDEV(Q6137:T6137)/SQRT(COUNT(Q6137:T6137))</f>
        <v>0.12910277043483348</v>
      </c>
      <c r="V6137" s="8">
        <f>AVERAGE(M6137:P6137)</f>
        <v>0.70275860562379022</v>
      </c>
      <c r="W6137" s="8">
        <f>LOG(V6137,2)</f>
        <v>-0.5088988796652375</v>
      </c>
      <c r="X6137" s="6" t="s">
        <v>5246</v>
      </c>
      <c r="Y6137">
        <f>_xlfn.T.TEST(B6137:E6137,F6137:I6137,2,1)</f>
        <v>9.389407380362166E-3</v>
      </c>
      <c r="Z6137">
        <f>IF(ABS(W6137)&gt;0.3014,1,0)</f>
        <v>1</v>
      </c>
      <c r="AA6137">
        <f>IF(Y6137&lt;0.05,1,0)</f>
        <v>1</v>
      </c>
      <c r="AB6137">
        <f>IF((Z6137+AA6137)&gt;1,1,0)</f>
        <v>1</v>
      </c>
      <c r="AC6137">
        <f>TINV(Y6137,3)</f>
        <v>5.9733918204807468</v>
      </c>
      <c r="AD6137">
        <f>EXP((-AC6137*AC6137)/2)</f>
        <v>1.7859952510410881E-8</v>
      </c>
      <c r="AE6137">
        <f>-LOG10(AD6137)</f>
        <v>7.7481197002343665</v>
      </c>
      <c r="AF6137">
        <f>IF(AE6137&gt;2,1,0)</f>
        <v>1</v>
      </c>
      <c r="AG6137">
        <f>IF((AF6137+Z6137)&gt;1,1,0)</f>
        <v>1</v>
      </c>
    </row>
    <row r="6138" spans="1:33" x14ac:dyDescent="0.25">
      <c r="A6138" t="s">
        <v>5928</v>
      </c>
      <c r="B6138" s="12">
        <v>45.52</v>
      </c>
      <c r="C6138" s="12">
        <v>49.195</v>
      </c>
      <c r="D6138" s="12">
        <v>77.25</v>
      </c>
      <c r="E6138" s="12">
        <v>68.642499999999998</v>
      </c>
      <c r="F6138" s="12">
        <v>29.46</v>
      </c>
      <c r="G6138" s="12">
        <v>45.3333333333333</v>
      </c>
      <c r="H6138" s="12">
        <v>38.816666666666698</v>
      </c>
      <c r="I6138" s="12">
        <v>50.41</v>
      </c>
      <c r="J6138" s="12">
        <f>AVERAGE(B6138:E6138)</f>
        <v>60.151875000000004</v>
      </c>
      <c r="K6138" s="12">
        <f>AVERAGE(F6138:I6138)</f>
        <v>41.004999999999995</v>
      </c>
      <c r="L6138" s="12">
        <f>MAX(J6138:K6138)</f>
        <v>60.151875000000004</v>
      </c>
      <c r="M6138" s="8">
        <f>F6138/B6138</f>
        <v>0.64718804920913886</v>
      </c>
      <c r="N6138" s="8">
        <f>G6138/C6138</f>
        <v>0.92150286275705462</v>
      </c>
      <c r="O6138" s="8">
        <f>H6138/D6138</f>
        <v>0.50248112189859806</v>
      </c>
      <c r="P6138" s="8">
        <f>I6138/E6138</f>
        <v>0.73438467421786791</v>
      </c>
      <c r="Q6138" s="8">
        <f>LOG(M6138,2)</f>
        <v>-0.62774312727073267</v>
      </c>
      <c r="R6138" s="8">
        <f>LOG(N6138,2)</f>
        <v>-0.11793944712253973</v>
      </c>
      <c r="S6138" s="8">
        <f>LOG(O6138,2)</f>
        <v>-0.99285869930202575</v>
      </c>
      <c r="T6138" s="8">
        <f>LOG(P6138,2)</f>
        <v>-0.44539214324428522</v>
      </c>
      <c r="U6138" s="8">
        <f>STDEV(Q6138:T6138)/SQRT(COUNT(Q6138:T6138))</f>
        <v>0.18251082448727687</v>
      </c>
      <c r="V6138" s="8">
        <f>AVERAGE(M6138:P6138)</f>
        <v>0.70138917702066483</v>
      </c>
      <c r="W6138" s="8">
        <f>LOG(V6138,2)</f>
        <v>-0.51171292602900642</v>
      </c>
      <c r="X6138" t="s">
        <v>5928</v>
      </c>
      <c r="Y6138">
        <f>_xlfn.T.TEST(B6138:E6138,F6138:I6138,2,1)</f>
        <v>7.5532934007927086E-2</v>
      </c>
      <c r="Z6138">
        <f>IF(ABS(W6138)&gt;0.3014,1,0)</f>
        <v>1</v>
      </c>
      <c r="AA6138">
        <f>IF(Y6138&lt;0.05,1,0)</f>
        <v>0</v>
      </c>
      <c r="AB6138">
        <f>IF((Z6138+AA6138)&gt;1,1,0)</f>
        <v>0</v>
      </c>
      <c r="AC6138">
        <f>TINV(Y6138,3)</f>
        <v>2.6724449198156028</v>
      </c>
      <c r="AD6138">
        <f>EXP((-AC6138*AC6138)/2)</f>
        <v>2.8128248448837156E-2</v>
      </c>
      <c r="AE6138">
        <f>-LOG10(AD6138)</f>
        <v>1.5508573105894534</v>
      </c>
      <c r="AF6138">
        <f>IF(AE6138&gt;2,1,0)</f>
        <v>0</v>
      </c>
      <c r="AG6138">
        <f>IF((AF6138+Z6138)&gt;1,1,0)</f>
        <v>0</v>
      </c>
    </row>
    <row r="6139" spans="1:33" x14ac:dyDescent="0.25">
      <c r="A6139" t="s">
        <v>3855</v>
      </c>
      <c r="B6139" s="12">
        <v>74.900000000000006</v>
      </c>
      <c r="C6139" s="12">
        <v>41.734999999999999</v>
      </c>
      <c r="D6139" s="12">
        <v>25.76</v>
      </c>
      <c r="E6139" s="12">
        <v>32.807499999999997</v>
      </c>
      <c r="F6139" s="12">
        <v>32.72</v>
      </c>
      <c r="G6139" s="12">
        <v>27.19</v>
      </c>
      <c r="H6139" s="12">
        <v>26.606666666666701</v>
      </c>
      <c r="I6139" s="12">
        <v>22.436666666666699</v>
      </c>
      <c r="J6139" s="12">
        <f>AVERAGE(B6139:E6139)</f>
        <v>43.800625000000004</v>
      </c>
      <c r="K6139" s="12">
        <f>AVERAGE(F6139:I6139)</f>
        <v>27.238333333333347</v>
      </c>
      <c r="L6139" s="12">
        <f>MAX(J6139:K6139)</f>
        <v>43.800625000000004</v>
      </c>
      <c r="M6139" s="8">
        <f>F6139/B6139</f>
        <v>0.43684913217623494</v>
      </c>
      <c r="N6139" s="8">
        <f>G6139/C6139</f>
        <v>0.65149155385168322</v>
      </c>
      <c r="O6139" s="8">
        <f>H6139/D6139</f>
        <v>1.0328674948240177</v>
      </c>
      <c r="P6139" s="8">
        <f>I6139/E6139</f>
        <v>0.68388833854047704</v>
      </c>
      <c r="Q6139" s="8">
        <f>LOG(M6139,2)</f>
        <v>-1.1947929704043647</v>
      </c>
      <c r="R6139" s="8">
        <f>LOG(N6139,2)</f>
        <v>-0.61818161954027251</v>
      </c>
      <c r="S6139" s="8">
        <f>LOG(O6139,2)</f>
        <v>4.6655184675500033E-2</v>
      </c>
      <c r="T6139" s="8">
        <f>LOG(P6139,2)</f>
        <v>-0.54816730571831429</v>
      </c>
      <c r="U6139" s="8">
        <f>STDEV(Q6139:T6139)/SQRT(COUNT(Q6139:T6139))</f>
        <v>0.2538258383134524</v>
      </c>
      <c r="V6139" s="8">
        <f>AVERAGE(M6139:P6139)</f>
        <v>0.70127412984810322</v>
      </c>
      <c r="W6139" s="8">
        <f>LOG(V6139,2)</f>
        <v>-0.51194958722187045</v>
      </c>
      <c r="X6139" t="s">
        <v>3855</v>
      </c>
      <c r="Y6139">
        <f>_xlfn.T.TEST(B6139:E6139,F6139:I6139,2,1)</f>
        <v>0.1675328356916759</v>
      </c>
      <c r="Z6139">
        <f>IF(ABS(W6139)&gt;0.3014,1,0)</f>
        <v>1</v>
      </c>
      <c r="AA6139">
        <f>IF(Y6139&lt;0.05,1,0)</f>
        <v>0</v>
      </c>
      <c r="AB6139">
        <f>IF((Z6139+AA6139)&gt;1,1,0)</f>
        <v>0</v>
      </c>
      <c r="AC6139">
        <f>TINV(Y6139,3)</f>
        <v>1.8127295578946416</v>
      </c>
      <c r="AD6139">
        <f>EXP((-AC6139*AC6139)/2)</f>
        <v>0.19340009107797854</v>
      </c>
      <c r="AE6139">
        <f>-LOG10(AD6139)</f>
        <v>0.71354332573050328</v>
      </c>
      <c r="AF6139">
        <f>IF(AE6139&gt;2,1,0)</f>
        <v>0</v>
      </c>
      <c r="AG6139">
        <f>IF((AF6139+Z6139)&gt;1,1,0)</f>
        <v>0</v>
      </c>
    </row>
    <row r="6140" spans="1:33" x14ac:dyDescent="0.25">
      <c r="A6140" t="s">
        <v>5486</v>
      </c>
      <c r="B6140" s="12">
        <v>41.4</v>
      </c>
      <c r="C6140" s="12">
        <v>26.827500000000001</v>
      </c>
      <c r="D6140" s="12">
        <v>19.7366666666667</v>
      </c>
      <c r="E6140" s="12">
        <v>18.932500000000001</v>
      </c>
      <c r="F6140" s="12">
        <v>13.265000000000001</v>
      </c>
      <c r="G6140" s="12">
        <v>15.4966666666667</v>
      </c>
      <c r="H6140" s="12">
        <v>19.440000000000001</v>
      </c>
      <c r="I6140" s="12">
        <v>17.420000000000002</v>
      </c>
      <c r="J6140" s="12">
        <f>AVERAGE(B6140:E6140)</f>
        <v>26.724166666666676</v>
      </c>
      <c r="K6140" s="12">
        <f>AVERAGE(F6140:I6140)</f>
        <v>16.405416666666675</v>
      </c>
      <c r="L6140" s="12">
        <f>MAX(J6140:K6140)</f>
        <v>26.724166666666676</v>
      </c>
      <c r="M6140" s="8">
        <f>F6140/B6140</f>
        <v>0.32041062801932368</v>
      </c>
      <c r="N6140" s="8">
        <f>G6140/C6140</f>
        <v>0.57764110210294284</v>
      </c>
      <c r="O6140" s="8">
        <f>H6140/D6140</f>
        <v>0.98496875527782313</v>
      </c>
      <c r="P6140" s="8">
        <f>I6140/E6140</f>
        <v>0.92011092037501652</v>
      </c>
      <c r="Q6140" s="8">
        <f>LOG(M6140,2)</f>
        <v>-1.6420060921579918</v>
      </c>
      <c r="R6140" s="8">
        <f>LOG(N6140,2)</f>
        <v>-0.79175469391857056</v>
      </c>
      <c r="S6140" s="8">
        <f>LOG(O6140,2)</f>
        <v>-2.1850134095689103E-2</v>
      </c>
      <c r="T6140" s="8">
        <f>LOG(P6140,2)</f>
        <v>-0.12012030477311204</v>
      </c>
      <c r="U6140" s="8">
        <f>STDEV(Q6140:T6140)/SQRT(COUNT(Q6140:T6140))</f>
        <v>0.3740953512826195</v>
      </c>
      <c r="V6140" s="8">
        <f>AVERAGE(M6140:P6140)</f>
        <v>0.7007828514437765</v>
      </c>
      <c r="W6140" s="8">
        <f>LOG(V6140,2)</f>
        <v>-0.51296062308714907</v>
      </c>
      <c r="X6140" t="s">
        <v>5486</v>
      </c>
      <c r="Y6140">
        <f>_xlfn.T.TEST(B6140:E6140,F6140:I6140,2,1)</f>
        <v>0.2069861350398175</v>
      </c>
      <c r="Z6140">
        <f>IF(ABS(W6140)&gt;0.3014,1,0)</f>
        <v>1</v>
      </c>
      <c r="AA6140">
        <f>IF(Y6140&lt;0.05,1,0)</f>
        <v>0</v>
      </c>
      <c r="AB6140">
        <f>IF((Z6140+AA6140)&gt;1,1,0)</f>
        <v>0</v>
      </c>
      <c r="AC6140">
        <f>TINV(Y6140,3)</f>
        <v>1.6043030126803572</v>
      </c>
      <c r="AD6140">
        <f>EXP((-AC6140*AC6140)/2)</f>
        <v>0.27612708171262618</v>
      </c>
      <c r="AE6140">
        <f>-LOG10(AD6140)</f>
        <v>0.55889099697691957</v>
      </c>
      <c r="AF6140">
        <f>IF(AE6140&gt;2,1,0)</f>
        <v>0</v>
      </c>
      <c r="AG6140">
        <f>IF((AF6140+Z6140)&gt;1,1,0)</f>
        <v>0</v>
      </c>
    </row>
    <row r="6141" spans="1:33" x14ac:dyDescent="0.25">
      <c r="A6141" t="s">
        <v>5</v>
      </c>
      <c r="B6141" s="12">
        <v>26.94</v>
      </c>
      <c r="C6141" s="12">
        <v>17.002500000000001</v>
      </c>
      <c r="D6141" s="12">
        <v>50.453333333333298</v>
      </c>
      <c r="E6141" s="12">
        <v>39.2575</v>
      </c>
      <c r="F6141" s="12">
        <v>16.024999999999999</v>
      </c>
      <c r="G6141" s="12">
        <v>15.383333333333301</v>
      </c>
      <c r="H6141" s="12">
        <v>30.003333333333298</v>
      </c>
      <c r="I6141" s="12">
        <v>27.66</v>
      </c>
      <c r="J6141" s="12">
        <f>AVERAGE(B6141:E6141)</f>
        <v>33.413333333333327</v>
      </c>
      <c r="K6141" s="12">
        <f>AVERAGE(F6141:I6141)</f>
        <v>22.26791666666665</v>
      </c>
      <c r="L6141" s="12">
        <f>MAX(J6141:K6141)</f>
        <v>33.413333333333327</v>
      </c>
      <c r="M6141" s="8">
        <f>F6141/B6141</f>
        <v>0.59484038604305856</v>
      </c>
      <c r="N6141" s="8">
        <f>G6141/C6141</f>
        <v>0.90476890653335096</v>
      </c>
      <c r="O6141" s="8">
        <f>H6141/D6141</f>
        <v>0.5946749471458771</v>
      </c>
      <c r="P6141" s="8">
        <f>I6141/E6141</f>
        <v>0.70457874291536648</v>
      </c>
      <c r="Q6141" s="8">
        <f>LOG(M6141,2)</f>
        <v>-0.74942549395619995</v>
      </c>
      <c r="R6141" s="8">
        <f>LOG(N6141,2)</f>
        <v>-0.14437874464996484</v>
      </c>
      <c r="S6141" s="8">
        <f>LOG(O6141,2)</f>
        <v>-0.74982679669087415</v>
      </c>
      <c r="T6141" s="8">
        <f>LOG(P6141,2)</f>
        <v>-0.50516714539254659</v>
      </c>
      <c r="U6141" s="8">
        <f>STDEV(Q6141:T6141)/SQRT(COUNT(Q6141:T6141))</f>
        <v>0.14305723137501877</v>
      </c>
      <c r="V6141" s="8">
        <f>AVERAGE(M6141:P6141)</f>
        <v>0.69971574565941319</v>
      </c>
      <c r="W6141" s="8">
        <f>LOG(V6141,2)</f>
        <v>-0.51515913799364965</v>
      </c>
      <c r="X6141" t="s">
        <v>5</v>
      </c>
      <c r="Y6141">
        <f>_xlfn.T.TEST(B6141:E6141,F6141:I6141,2,1)</f>
        <v>6.2641757186357269E-2</v>
      </c>
      <c r="Z6141">
        <f>IF(ABS(W6141)&gt;0.3014,1,0)</f>
        <v>1</v>
      </c>
      <c r="AA6141">
        <f>IF(Y6141&lt;0.05,1,0)</f>
        <v>0</v>
      </c>
      <c r="AB6141">
        <f>IF((Z6141+AA6141)&gt;1,1,0)</f>
        <v>0</v>
      </c>
      <c r="AC6141">
        <f>TINV(Y6141,3)</f>
        <v>2.8972584553782963</v>
      </c>
      <c r="AD6141">
        <f>EXP((-AC6141*AC6141)/2)</f>
        <v>1.503982977568543E-2</v>
      </c>
      <c r="AE6141">
        <f>-LOG10(AD6141)</f>
        <v>1.8227570791631842</v>
      </c>
      <c r="AF6141">
        <f>IF(AE6141&gt;2,1,0)</f>
        <v>0</v>
      </c>
      <c r="AG6141">
        <f>IF((AF6141+Z6141)&gt;1,1,0)</f>
        <v>0</v>
      </c>
    </row>
    <row r="6142" spans="1:33" x14ac:dyDescent="0.25">
      <c r="A6142" t="s">
        <v>5313</v>
      </c>
      <c r="B6142" s="12">
        <v>23.03</v>
      </c>
      <c r="C6142" s="12">
        <v>13.9625</v>
      </c>
      <c r="D6142" s="12">
        <v>12.45</v>
      </c>
      <c r="E6142" s="12">
        <v>19.125</v>
      </c>
      <c r="F6142" s="12">
        <v>4.04</v>
      </c>
      <c r="G6142" s="12">
        <v>6.1333333333333302</v>
      </c>
      <c r="H6142" s="12">
        <v>17.809999999999999</v>
      </c>
      <c r="I6142" s="12">
        <v>14.393333333333301</v>
      </c>
      <c r="J6142" s="12">
        <f>AVERAGE(B6142:E6142)</f>
        <v>17.141874999999999</v>
      </c>
      <c r="K6142" s="12">
        <f>AVERAGE(F6142:I6142)</f>
        <v>10.594166666666657</v>
      </c>
      <c r="L6142" s="12">
        <f>MAX(J6142:K6142)</f>
        <v>17.141874999999999</v>
      </c>
      <c r="M6142" s="8">
        <f>F6142/B6142</f>
        <v>0.17542336083369517</v>
      </c>
      <c r="N6142" s="8">
        <f>G6142/C6142</f>
        <v>0.43927185914652317</v>
      </c>
      <c r="O6142" s="8">
        <f>H6142/D6142</f>
        <v>1.4305220883534135</v>
      </c>
      <c r="P6142" s="8">
        <f>I6142/E6142</f>
        <v>0.75259259259259093</v>
      </c>
      <c r="Q6142" s="8">
        <f>LOG(M6142,2)</f>
        <v>-2.5110872130410509</v>
      </c>
      <c r="R6142" s="8">
        <f>LOG(N6142,2)</f>
        <v>-1.1868140151474591</v>
      </c>
      <c r="S6142" s="8">
        <f>LOG(O6142,2)</f>
        <v>0.51654177414617553</v>
      </c>
      <c r="T6142" s="8">
        <f>LOG(P6142,2)</f>
        <v>-0.41005900516603061</v>
      </c>
      <c r="U6142" s="8">
        <f>STDEV(Q6142:T6142)/SQRT(COUNT(Q6142:T6142))</f>
        <v>0.64060379414781365</v>
      </c>
      <c r="V6142" s="8">
        <f>AVERAGE(M6142:P6142)</f>
        <v>0.69945247523155574</v>
      </c>
      <c r="W6142" s="8">
        <f>LOG(V6142,2)</f>
        <v>-0.51570205905130961</v>
      </c>
      <c r="X6142" t="s">
        <v>5313</v>
      </c>
      <c r="Y6142">
        <f>_xlfn.T.TEST(B6142:E6142,F6142:I6142,2,1)</f>
        <v>0.28261382549465919</v>
      </c>
      <c r="Z6142">
        <f>IF(ABS(W6142)&gt;0.3014,1,0)</f>
        <v>1</v>
      </c>
      <c r="AA6142">
        <f>IF(Y6142&lt;0.05,1,0)</f>
        <v>0</v>
      </c>
      <c r="AB6142">
        <f>IF((Z6142+AA6142)&gt;1,1,0)</f>
        <v>0</v>
      </c>
      <c r="AC6142">
        <f>TINV(Y6142,3)</f>
        <v>1.3061841198996342</v>
      </c>
      <c r="AD6142">
        <f>EXP((-AC6142*AC6142)/2)</f>
        <v>0.42610969002355459</v>
      </c>
      <c r="AE6142">
        <f>-LOG10(AD6142)</f>
        <v>0.37047858953597285</v>
      </c>
      <c r="AF6142">
        <f>IF(AE6142&gt;2,1,0)</f>
        <v>0</v>
      </c>
      <c r="AG6142">
        <f>IF((AF6142+Z6142)&gt;1,1,0)</f>
        <v>0</v>
      </c>
    </row>
    <row r="6143" spans="1:33" x14ac:dyDescent="0.25">
      <c r="A6143" t="s">
        <v>3081</v>
      </c>
      <c r="B6143" s="12">
        <v>29.16</v>
      </c>
      <c r="C6143" s="12">
        <v>16.045000000000002</v>
      </c>
      <c r="D6143" s="12">
        <v>14.0833333333333</v>
      </c>
      <c r="E6143" s="12">
        <v>22.3675</v>
      </c>
      <c r="F6143" s="12">
        <v>11.92</v>
      </c>
      <c r="G6143" s="12">
        <v>10.0033333333333</v>
      </c>
      <c r="H6143" s="12">
        <v>15.553333333333301</v>
      </c>
      <c r="I6143" s="12">
        <v>14.77</v>
      </c>
      <c r="J6143" s="12">
        <f>AVERAGE(B6143:E6143)</f>
        <v>20.413958333333326</v>
      </c>
      <c r="K6143" s="12">
        <f>AVERAGE(F6143:I6143)</f>
        <v>13.06166666666665</v>
      </c>
      <c r="L6143" s="12">
        <f>MAX(J6143:K6143)</f>
        <v>20.413958333333326</v>
      </c>
      <c r="M6143" s="8">
        <f>F6143/B6143</f>
        <v>0.40877914951989025</v>
      </c>
      <c r="N6143" s="8">
        <f>G6143/C6143</f>
        <v>0.62345486652124016</v>
      </c>
      <c r="O6143" s="8">
        <f>H6143/D6143</f>
        <v>1.1043786982248525</v>
      </c>
      <c r="P6143" s="8">
        <f>I6143/E6143</f>
        <v>0.660333072538281</v>
      </c>
      <c r="Q6143" s="8">
        <f>LOG(M6143,2)</f>
        <v>-1.2906064838647757</v>
      </c>
      <c r="R6143" s="8">
        <f>LOG(N6143,2)</f>
        <v>-0.68164297140468033</v>
      </c>
      <c r="S6143" s="8">
        <f>LOG(O6143,2)</f>
        <v>0.14323496592729076</v>
      </c>
      <c r="T6143" s="8">
        <f>LOG(P6143,2)</f>
        <v>-0.59873419027841557</v>
      </c>
      <c r="U6143" s="8">
        <f>STDEV(Q6143:T6143)/SQRT(COUNT(Q6143:T6143))</f>
        <v>0.29379843003351169</v>
      </c>
      <c r="V6143" s="8">
        <f>AVERAGE(M6143:P6143)</f>
        <v>0.69923644670106588</v>
      </c>
      <c r="W6143" s="8">
        <f>LOG(V6143,2)</f>
        <v>-0.51614770967057078</v>
      </c>
      <c r="X6143" t="s">
        <v>3081</v>
      </c>
      <c r="Y6143">
        <f>_xlfn.T.TEST(B6143:E6143,F6143:I6143,2,1)</f>
        <v>0.15177683579349785</v>
      </c>
      <c r="Z6143">
        <f>IF(ABS(W6143)&gt;0.3014,1,0)</f>
        <v>1</v>
      </c>
      <c r="AA6143">
        <f>IF(Y6143&lt;0.05,1,0)</f>
        <v>0</v>
      </c>
      <c r="AB6143">
        <f>IF((Z6143+AA6143)&gt;1,1,0)</f>
        <v>0</v>
      </c>
      <c r="AC6143">
        <f>TINV(Y6143,3)</f>
        <v>1.9123356468659285</v>
      </c>
      <c r="AD6143">
        <f>EXP((-AC6143*AC6143)/2)</f>
        <v>0.16065214955687768</v>
      </c>
      <c r="AE6143">
        <f>-LOG10(AD6143)</f>
        <v>0.79411345912930098</v>
      </c>
      <c r="AF6143">
        <f>IF(AE6143&gt;2,1,0)</f>
        <v>0</v>
      </c>
      <c r="AG6143">
        <f>IF((AF6143+Z6143)&gt;1,1,0)</f>
        <v>0</v>
      </c>
    </row>
    <row r="6144" spans="1:33" x14ac:dyDescent="0.25">
      <c r="A6144" t="s">
        <v>5568</v>
      </c>
      <c r="B6144" s="12">
        <v>22.96</v>
      </c>
      <c r="C6144" s="12">
        <v>15.8125</v>
      </c>
      <c r="D6144" s="12">
        <v>27.67</v>
      </c>
      <c r="E6144" s="12">
        <v>28.827500000000001</v>
      </c>
      <c r="F6144" s="12">
        <v>12.57</v>
      </c>
      <c r="G6144" s="12">
        <v>13.78</v>
      </c>
      <c r="H6144" s="12">
        <v>23.11</v>
      </c>
      <c r="I6144" s="12">
        <v>15.5966666666667</v>
      </c>
      <c r="J6144" s="12">
        <f>AVERAGE(B6144:E6144)</f>
        <v>23.817499999999999</v>
      </c>
      <c r="K6144" s="12">
        <f>AVERAGE(F6144:I6144)</f>
        <v>16.264166666666675</v>
      </c>
      <c r="L6144" s="12">
        <f>MAX(J6144:K6144)</f>
        <v>23.817499999999999</v>
      </c>
      <c r="M6144" s="8">
        <f>F6144/B6144</f>
        <v>0.54747386759581884</v>
      </c>
      <c r="N6144" s="8">
        <f>G6144/C6144</f>
        <v>0.8714624505928853</v>
      </c>
      <c r="O6144" s="8">
        <f>H6144/D6144</f>
        <v>0.83520057824358507</v>
      </c>
      <c r="P6144" s="8">
        <f>I6144/E6144</f>
        <v>0.54103431330037977</v>
      </c>
      <c r="Q6144" s="8">
        <f>LOG(M6144,2)</f>
        <v>-0.86913799225518007</v>
      </c>
      <c r="R6144" s="8">
        <f>LOG(N6144,2)</f>
        <v>-0.19848959176474362</v>
      </c>
      <c r="S6144" s="8">
        <f>LOG(O6144,2)</f>
        <v>-0.25980538414232374</v>
      </c>
      <c r="T6144" s="8">
        <f>LOG(P6144,2)</f>
        <v>-0.88620799980299869</v>
      </c>
      <c r="U6144" s="8">
        <f>STDEV(Q6144:T6144)/SQRT(COUNT(Q6144:T6144))</f>
        <v>0.18766344884769656</v>
      </c>
      <c r="V6144" s="8">
        <f>AVERAGE(M6144:P6144)</f>
        <v>0.69879280243316721</v>
      </c>
      <c r="W6144" s="8">
        <f>LOG(V6144,2)</f>
        <v>-0.51706334631708162</v>
      </c>
      <c r="X6144" t="s">
        <v>5568</v>
      </c>
      <c r="Y6144">
        <f>_xlfn.T.TEST(B6144:E6144,F6144:I6144,2,1)</f>
        <v>6.0975027222961407E-2</v>
      </c>
      <c r="Z6144">
        <f>IF(ABS(W6144)&gt;0.3014,1,0)</f>
        <v>1</v>
      </c>
      <c r="AA6144">
        <f>IF(Y6144&lt;0.05,1,0)</f>
        <v>0</v>
      </c>
      <c r="AB6144">
        <f>IF((Z6144+AA6144)&gt;1,1,0)</f>
        <v>0</v>
      </c>
      <c r="AC6144">
        <f>TINV(Y6144,3)</f>
        <v>2.9305202870598386</v>
      </c>
      <c r="AD6144">
        <f>EXP((-AC6144*AC6144)/2)</f>
        <v>1.3650562131085082E-2</v>
      </c>
      <c r="AE6144">
        <f>-LOG10(AD6144)</f>
        <v>1.8648494639784168</v>
      </c>
      <c r="AF6144">
        <f>IF(AE6144&gt;2,1,0)</f>
        <v>0</v>
      </c>
      <c r="AG6144">
        <f>IF((AF6144+Z6144)&gt;1,1,0)</f>
        <v>0</v>
      </c>
    </row>
    <row r="6145" spans="1:33" x14ac:dyDescent="0.25">
      <c r="A6145" t="s">
        <v>2008</v>
      </c>
      <c r="B6145" s="12">
        <v>29.77</v>
      </c>
      <c r="C6145" s="12">
        <v>22.0075</v>
      </c>
      <c r="D6145" s="12">
        <v>15.59</v>
      </c>
      <c r="E6145" s="12">
        <v>31.717500000000001</v>
      </c>
      <c r="F6145" s="12">
        <v>9.83</v>
      </c>
      <c r="G6145" s="12">
        <v>12.716666666666701</v>
      </c>
      <c r="H6145" s="12">
        <v>18.696666666666701</v>
      </c>
      <c r="I6145" s="12">
        <v>21.6466666666667</v>
      </c>
      <c r="J6145" s="12">
        <f>AVERAGE(B6145:E6145)</f>
        <v>24.771250000000002</v>
      </c>
      <c r="K6145" s="12">
        <f>AVERAGE(F6145:I6145)</f>
        <v>15.722500000000025</v>
      </c>
      <c r="L6145" s="12">
        <f>MAX(J6145:K6145)</f>
        <v>24.771250000000002</v>
      </c>
      <c r="M6145" s="8">
        <f>F6145/B6145</f>
        <v>0.33019818609338258</v>
      </c>
      <c r="N6145" s="8">
        <f>G6145/C6145</f>
        <v>0.57783331440039531</v>
      </c>
      <c r="O6145" s="8">
        <f>H6145/D6145</f>
        <v>1.1992730382723991</v>
      </c>
      <c r="P6145" s="8">
        <f>I6145/E6145</f>
        <v>0.68248338193951918</v>
      </c>
      <c r="Q6145" s="8">
        <f>LOG(M6145,2)</f>
        <v>-1.5985958998974554</v>
      </c>
      <c r="R6145" s="8">
        <f>LOG(N6145,2)</f>
        <v>-0.79127471145088513</v>
      </c>
      <c r="S6145" s="8">
        <f>LOG(O6145,2)</f>
        <v>0.26216015426284678</v>
      </c>
      <c r="T6145" s="8">
        <f>LOG(P6145,2)</f>
        <v>-0.55113417718502378</v>
      </c>
      <c r="U6145" s="8">
        <f>STDEV(Q6145:T6145)/SQRT(COUNT(Q6145:T6145))</f>
        <v>0.38297619641599834</v>
      </c>
      <c r="V6145" s="8">
        <f>AVERAGE(M6145:P6145)</f>
        <v>0.69744698017642404</v>
      </c>
      <c r="W6145" s="8">
        <f>LOG(V6145,2)</f>
        <v>-0.51984454725579154</v>
      </c>
      <c r="X6145" t="s">
        <v>2008</v>
      </c>
      <c r="Y6145">
        <f>_xlfn.T.TEST(B6145:E6145,F6145:I6145,2,1)</f>
        <v>0.15113867325881561</v>
      </c>
      <c r="Z6145">
        <f>IF(ABS(W6145)&gt;0.3014,1,0)</f>
        <v>1</v>
      </c>
      <c r="AA6145">
        <f>IF(Y6145&lt;0.05,1,0)</f>
        <v>0</v>
      </c>
      <c r="AB6145">
        <f>IF((Z6145+AA6145)&gt;1,1,0)</f>
        <v>0</v>
      </c>
      <c r="AC6145">
        <f>TINV(Y6145,3)</f>
        <v>1.9166208234515343</v>
      </c>
      <c r="AD6145">
        <f>EXP((-AC6145*AC6145)/2)</f>
        <v>0.15933957051329586</v>
      </c>
      <c r="AE6145">
        <f>-LOG10(AD6145)</f>
        <v>0.79767635777392243</v>
      </c>
      <c r="AF6145">
        <f>IF(AE6145&gt;2,1,0)</f>
        <v>0</v>
      </c>
      <c r="AG6145">
        <f>IF((AF6145+Z6145)&gt;1,1,0)</f>
        <v>0</v>
      </c>
    </row>
    <row r="6146" spans="1:33" x14ac:dyDescent="0.25">
      <c r="A6146" t="s">
        <v>1078</v>
      </c>
      <c r="B6146" s="12">
        <v>142.66</v>
      </c>
      <c r="C6146" s="12">
        <v>125.02249999999999</v>
      </c>
      <c r="D6146" s="12">
        <v>78.153333333333293</v>
      </c>
      <c r="E6146" s="12">
        <v>64.857500000000002</v>
      </c>
      <c r="F6146" s="12">
        <v>44.95</v>
      </c>
      <c r="G6146" s="12">
        <v>71.656666666666695</v>
      </c>
      <c r="H6146" s="12">
        <v>71.78</v>
      </c>
      <c r="I6146" s="12">
        <v>63.463333333333303</v>
      </c>
      <c r="J6146" s="12">
        <f>AVERAGE(B6146:E6146)</f>
        <v>102.67333333333333</v>
      </c>
      <c r="K6146" s="12">
        <f>AVERAGE(F6146:I6146)</f>
        <v>62.962500000000006</v>
      </c>
      <c r="L6146" s="12">
        <f>MAX(J6146:K6146)</f>
        <v>102.67333333333333</v>
      </c>
      <c r="M6146" s="8">
        <f>F6146/B6146</f>
        <v>0.31508481704752561</v>
      </c>
      <c r="N6146" s="8">
        <f>G6146/C6146</f>
        <v>0.57315016630339899</v>
      </c>
      <c r="O6146" s="8">
        <f>H6146/D6146</f>
        <v>0.91845090847052846</v>
      </c>
      <c r="P6146" s="8">
        <f>I6146/E6146</f>
        <v>0.97850415654832978</v>
      </c>
      <c r="Q6146" s="8">
        <f>LOG(M6146,2)</f>
        <v>-1.6661878578216083</v>
      </c>
      <c r="R6146" s="8">
        <f>LOG(N6146,2)</f>
        <v>-0.80301491786299317</v>
      </c>
      <c r="S6146" s="8">
        <f>LOG(O6146,2)</f>
        <v>-0.12272548405576905</v>
      </c>
      <c r="T6146" s="8">
        <f>LOG(P6146,2)</f>
        <v>-3.1350115656206878E-2</v>
      </c>
      <c r="U6146" s="8">
        <f>STDEV(Q6146:T6146)/SQRT(COUNT(Q6146:T6146))</f>
        <v>0.37822633780859566</v>
      </c>
      <c r="V6146" s="8">
        <f>AVERAGE(M6146:P6146)</f>
        <v>0.69629751209244573</v>
      </c>
      <c r="W6146" s="8">
        <f>LOG(V6146,2)</f>
        <v>-0.52222422629969933</v>
      </c>
      <c r="X6146" t="s">
        <v>1078</v>
      </c>
      <c r="Y6146">
        <f>_xlfn.T.TEST(B6146:E6146,F6146:I6146,2,1)</f>
        <v>0.17717008067222026</v>
      </c>
      <c r="Z6146">
        <f>IF(ABS(W6146)&gt;0.3014,1,0)</f>
        <v>1</v>
      </c>
      <c r="AA6146">
        <f>IF(Y6146&lt;0.05,1,0)</f>
        <v>0</v>
      </c>
      <c r="AB6146">
        <f>IF((Z6146+AA6146)&gt;1,1,0)</f>
        <v>0</v>
      </c>
      <c r="AC6146">
        <f>TINV(Y6146,3)</f>
        <v>1.7570021136386016</v>
      </c>
      <c r="AD6146">
        <f>EXP((-AC6146*AC6146)/2)</f>
        <v>0.213626051866695</v>
      </c>
      <c r="AE6146">
        <f>-LOG10(AD6146)</f>
        <v>0.67034578585680449</v>
      </c>
      <c r="AF6146">
        <f>IF(AE6146&gt;2,1,0)</f>
        <v>0</v>
      </c>
      <c r="AG6146">
        <f>IF((AF6146+Z6146)&gt;1,1,0)</f>
        <v>0</v>
      </c>
    </row>
    <row r="6147" spans="1:33" x14ac:dyDescent="0.25">
      <c r="A6147" t="s">
        <v>3777</v>
      </c>
      <c r="B6147" s="12">
        <v>91.59</v>
      </c>
      <c r="C6147" s="12">
        <v>37.5625</v>
      </c>
      <c r="D6147" s="12">
        <v>21.606666666666701</v>
      </c>
      <c r="E6147" s="12">
        <v>33.844999999999999</v>
      </c>
      <c r="F6147" s="12">
        <v>24.655000000000001</v>
      </c>
      <c r="G6147" s="12">
        <v>14.2</v>
      </c>
      <c r="H6147" s="12">
        <v>24.343333333333302</v>
      </c>
      <c r="I6147" s="12">
        <v>34.053333333333299</v>
      </c>
      <c r="J6147" s="12">
        <f>AVERAGE(B6147:E6147)</f>
        <v>46.151041666666679</v>
      </c>
      <c r="K6147" s="12">
        <f>AVERAGE(F6147:I6147)</f>
        <v>24.312916666666652</v>
      </c>
      <c r="L6147" s="12">
        <f>MAX(J6147:K6147)</f>
        <v>46.151041666666679</v>
      </c>
      <c r="M6147" s="8">
        <f>F6147/B6147</f>
        <v>0.26918877606725627</v>
      </c>
      <c r="N6147" s="8">
        <f>G6147/C6147</f>
        <v>0.3780366056572379</v>
      </c>
      <c r="O6147" s="8">
        <f>H6147/D6147</f>
        <v>1.1266584387534679</v>
      </c>
      <c r="P6147" s="8">
        <f>I6147/E6147</f>
        <v>1.0061555128773321</v>
      </c>
      <c r="Q6147" s="8">
        <f>LOG(M6147,2)</f>
        <v>-1.8933098374268171</v>
      </c>
      <c r="R6147" s="8">
        <f>LOG(N6147,2)</f>
        <v>-1.4034021560938659</v>
      </c>
      <c r="S6147" s="8">
        <f>LOG(O6147,2)</f>
        <v>0.17205020991685419</v>
      </c>
      <c r="T6147" s="8">
        <f>LOG(P6147,2)</f>
        <v>8.8533074471210792E-3</v>
      </c>
      <c r="U6147" s="8">
        <f>STDEV(Q6147:T6147)/SQRT(COUNT(Q6147:T6147))</f>
        <v>0.51289812121810652</v>
      </c>
      <c r="V6147" s="8">
        <f>AVERAGE(M6147:P6147)</f>
        <v>0.69500983333882349</v>
      </c>
      <c r="W6147" s="8">
        <f>LOG(V6147,2)</f>
        <v>-0.52489470495222923</v>
      </c>
      <c r="X6147" t="s">
        <v>3777</v>
      </c>
      <c r="Y6147">
        <f>_xlfn.T.TEST(B6147:E6147,F6147:I6147,2,1)</f>
        <v>0.26897628662378198</v>
      </c>
      <c r="Z6147">
        <f>IF(ABS(W6147)&gt;0.3014,1,0)</f>
        <v>1</v>
      </c>
      <c r="AA6147">
        <f>IF(Y6147&lt;0.05,1,0)</f>
        <v>0</v>
      </c>
      <c r="AB6147">
        <f>IF((Z6147+AA6147)&gt;1,1,0)</f>
        <v>0</v>
      </c>
      <c r="AC6147">
        <f>TINV(Y6147,3)</f>
        <v>1.3530386238453451</v>
      </c>
      <c r="AD6147">
        <f>EXP((-AC6147*AC6147)/2)</f>
        <v>0.40037376374166506</v>
      </c>
      <c r="AE6147">
        <f>-LOG10(AD6147)</f>
        <v>0.39753438932344365</v>
      </c>
      <c r="AF6147">
        <f>IF(AE6147&gt;2,1,0)</f>
        <v>0</v>
      </c>
      <c r="AG6147">
        <f>IF((AF6147+Z6147)&gt;1,1,0)</f>
        <v>0</v>
      </c>
    </row>
    <row r="6148" spans="1:33" x14ac:dyDescent="0.25">
      <c r="A6148" t="s">
        <v>4727</v>
      </c>
      <c r="B6148" s="12">
        <v>96.71</v>
      </c>
      <c r="C6148" s="12">
        <v>133.32249999999999</v>
      </c>
      <c r="D6148" s="12">
        <v>90.706666666666706</v>
      </c>
      <c r="E6148" s="12">
        <v>113.52500000000001</v>
      </c>
      <c r="F6148" s="12">
        <v>65.400000000000006</v>
      </c>
      <c r="G6148" s="12">
        <v>63.06</v>
      </c>
      <c r="H6148" s="12">
        <v>80.87</v>
      </c>
      <c r="I6148" s="12">
        <v>83.723333333333301</v>
      </c>
      <c r="J6148" s="12">
        <f>AVERAGE(B6148:E6148)</f>
        <v>108.56604166666668</v>
      </c>
      <c r="K6148" s="12">
        <f>AVERAGE(F6148:I6148)</f>
        <v>73.263333333333321</v>
      </c>
      <c r="L6148" s="12">
        <f>MAX(J6148:K6148)</f>
        <v>108.56604166666668</v>
      </c>
      <c r="M6148" s="8">
        <f>F6148/B6148</f>
        <v>0.67624857822355511</v>
      </c>
      <c r="N6148" s="8">
        <f>G6148/C6148</f>
        <v>0.47298843030996274</v>
      </c>
      <c r="O6148" s="8">
        <f>H6148/D6148</f>
        <v>0.8915551962369539</v>
      </c>
      <c r="P6148" s="8">
        <f>I6148/E6148</f>
        <v>0.73748807164354369</v>
      </c>
      <c r="Q6148" s="8">
        <f>LOG(M6148,2)</f>
        <v>-0.56437443913383567</v>
      </c>
      <c r="R6148" s="8">
        <f>LOG(N6148,2)</f>
        <v>-1.0801232004106076</v>
      </c>
      <c r="S6148" s="8">
        <f>LOG(O6148,2)</f>
        <v>-0.16560397693357251</v>
      </c>
      <c r="T6148" s="8">
        <f>LOG(P6148,2)</f>
        <v>-0.43930837992535343</v>
      </c>
      <c r="U6148" s="8">
        <f>STDEV(Q6148:T6148)/SQRT(COUNT(Q6148:T6148))</f>
        <v>0.1916245966470832</v>
      </c>
      <c r="V6148" s="8">
        <f>AVERAGE(M6148:P6148)</f>
        <v>0.69457006910350372</v>
      </c>
      <c r="W6148" s="8">
        <f>LOG(V6148,2)</f>
        <v>-0.52580785244597461</v>
      </c>
      <c r="X6148" t="s">
        <v>4727</v>
      </c>
      <c r="Y6148">
        <f>_xlfn.T.TEST(B6148:E6148,F6148:I6148,2,1)</f>
        <v>6.8238638989620362E-2</v>
      </c>
      <c r="Z6148">
        <f>IF(ABS(W6148)&gt;0.3014,1,0)</f>
        <v>1</v>
      </c>
      <c r="AA6148">
        <f>IF(Y6148&lt;0.05,1,0)</f>
        <v>0</v>
      </c>
      <c r="AB6148">
        <f>IF((Z6148+AA6148)&gt;1,1,0)</f>
        <v>0</v>
      </c>
      <c r="AC6148">
        <f>TINV(Y6148,3)</f>
        <v>2.7931730548257789</v>
      </c>
      <c r="AD6148">
        <f>EXP((-AC6148*AC6148)/2)</f>
        <v>2.0223543021946067E-2</v>
      </c>
      <c r="AE6148">
        <f>-LOG10(AD6148)</f>
        <v>1.6941427567526055</v>
      </c>
      <c r="AF6148">
        <f>IF(AE6148&gt;2,1,0)</f>
        <v>0</v>
      </c>
      <c r="AG6148">
        <f>IF((AF6148+Z6148)&gt;1,1,0)</f>
        <v>0</v>
      </c>
    </row>
    <row r="6149" spans="1:33" x14ac:dyDescent="0.25">
      <c r="A6149" t="s">
        <v>5627</v>
      </c>
      <c r="B6149" s="12">
        <v>28.13</v>
      </c>
      <c r="C6149" s="12">
        <v>27.212499999999999</v>
      </c>
      <c r="D6149" s="12">
        <v>15.72</v>
      </c>
      <c r="E6149" s="12">
        <v>50.842500000000001</v>
      </c>
      <c r="F6149" s="12">
        <v>8.2750000000000004</v>
      </c>
      <c r="G6149" s="12">
        <v>19.45</v>
      </c>
      <c r="H6149" s="12">
        <v>22.786666666666701</v>
      </c>
      <c r="I6149" s="12">
        <v>14.2466666666667</v>
      </c>
      <c r="J6149" s="12">
        <f>AVERAGE(B6149:E6149)</f>
        <v>30.47625</v>
      </c>
      <c r="K6149" s="12">
        <f>AVERAGE(F6149:I6149)</f>
        <v>16.189583333333349</v>
      </c>
      <c r="L6149" s="12">
        <f>MAX(J6149:K6149)</f>
        <v>30.47625</v>
      </c>
      <c r="M6149" s="8">
        <f>F6149/B6149</f>
        <v>0.29416992534660508</v>
      </c>
      <c r="N6149" s="8">
        <f>G6149/C6149</f>
        <v>0.7147450620119431</v>
      </c>
      <c r="O6149" s="8">
        <f>H6149/D6149</f>
        <v>1.4495335029686196</v>
      </c>
      <c r="P6149" s="8">
        <f>I6149/E6149</f>
        <v>0.2802117650915415</v>
      </c>
      <c r="Q6149" s="8">
        <f>LOG(M6149,2)</f>
        <v>-1.7652783356201196</v>
      </c>
      <c r="R6149" s="8">
        <f>LOG(N6149,2)</f>
        <v>-0.4844993472020146</v>
      </c>
      <c r="S6149" s="8">
        <f>LOG(O6149,2)</f>
        <v>0.53558867869637883</v>
      </c>
      <c r="T6149" s="8">
        <f>LOG(P6149,2)</f>
        <v>-1.8354105642332263</v>
      </c>
      <c r="U6149" s="8">
        <f>STDEV(Q6149:T6149)/SQRT(COUNT(Q6149:T6149))</f>
        <v>0.56690829047945179</v>
      </c>
      <c r="V6149" s="8">
        <f>AVERAGE(M6149:P6149)</f>
        <v>0.6846650638546774</v>
      </c>
      <c r="W6149" s="8">
        <f>LOG(V6149,2)</f>
        <v>-0.54652969643352189</v>
      </c>
      <c r="X6149" t="s">
        <v>5627</v>
      </c>
      <c r="Y6149">
        <f>_xlfn.T.TEST(B6149:E6149,F6149:I6149,2,1)</f>
        <v>0.22025189944719906</v>
      </c>
      <c r="Z6149">
        <f>IF(ABS(W6149)&gt;0.3014,1,0)</f>
        <v>1</v>
      </c>
      <c r="AA6149">
        <f>IF(Y6149&lt;0.05,1,0)</f>
        <v>0</v>
      </c>
      <c r="AB6149">
        <f>IF((Z6149+AA6149)&gt;1,1,0)</f>
        <v>0</v>
      </c>
      <c r="AC6149">
        <f>TINV(Y6149,3)</f>
        <v>1.5441399631101951</v>
      </c>
      <c r="AD6149">
        <f>EXP((-AC6149*AC6149)/2)</f>
        <v>0.3035575355913675</v>
      </c>
      <c r="AE6149">
        <f>-LOG10(AD6149)</f>
        <v>0.51775898161782297</v>
      </c>
      <c r="AF6149">
        <f>IF(AE6149&gt;2,1,0)</f>
        <v>0</v>
      </c>
      <c r="AG6149">
        <f>IF((AF6149+Z6149)&gt;1,1,0)</f>
        <v>0</v>
      </c>
    </row>
    <row r="6150" spans="1:33" x14ac:dyDescent="0.25">
      <c r="A6150" t="s">
        <v>5862</v>
      </c>
      <c r="B6150" s="12">
        <v>29.96</v>
      </c>
      <c r="C6150" s="12">
        <v>14.2675</v>
      </c>
      <c r="D6150" s="12">
        <v>19.676666666666701</v>
      </c>
      <c r="E6150" s="12">
        <v>19.98</v>
      </c>
      <c r="F6150" s="12">
        <v>14.315</v>
      </c>
      <c r="G6150" s="12">
        <v>9.81</v>
      </c>
      <c r="H6150" s="12">
        <v>16.883333333333301</v>
      </c>
      <c r="I6150" s="12">
        <v>14.25</v>
      </c>
      <c r="J6150" s="12">
        <f>AVERAGE(B6150:E6150)</f>
        <v>20.971041666666675</v>
      </c>
      <c r="K6150" s="12">
        <f>AVERAGE(F6150:I6150)</f>
        <v>13.814583333333324</v>
      </c>
      <c r="L6150" s="12">
        <f>MAX(J6150:K6150)</f>
        <v>20.971041666666675</v>
      </c>
      <c r="M6150" s="8">
        <f>F6150/B6150</f>
        <v>0.47780373831775697</v>
      </c>
      <c r="N6150" s="8">
        <f>G6150/C6150</f>
        <v>0.6875766602418083</v>
      </c>
      <c r="O6150" s="8">
        <f>H6150/D6150</f>
        <v>0.85803828561747952</v>
      </c>
      <c r="P6150" s="8">
        <f>I6150/E6150</f>
        <v>0.71321321321321318</v>
      </c>
      <c r="Q6150" s="8">
        <f>LOG(M6150,2)</f>
        <v>-1.0655099534593984</v>
      </c>
      <c r="R6150" s="8">
        <f>LOG(N6150,2)</f>
        <v>-0.5404075214572116</v>
      </c>
      <c r="S6150" s="8">
        <f>LOG(O6150,2)</f>
        <v>-0.22088607275907135</v>
      </c>
      <c r="T6150" s="8">
        <f>LOG(P6150,2)</f>
        <v>-0.48759466385295203</v>
      </c>
      <c r="U6150" s="8">
        <f>STDEV(Q6150:T6150)/SQRT(COUNT(Q6150:T6150))</f>
        <v>0.1767251145007506</v>
      </c>
      <c r="V6150" s="8">
        <f>AVERAGE(M6150:P6150)</f>
        <v>0.68415797434756453</v>
      </c>
      <c r="W6150" s="8">
        <f>LOG(V6150,2)</f>
        <v>-0.54759860823621354</v>
      </c>
      <c r="X6150" t="s">
        <v>5862</v>
      </c>
      <c r="Y6150">
        <f>_xlfn.T.TEST(B6150:E6150,F6150:I6150,2,1)</f>
        <v>8.9746663647535807E-2</v>
      </c>
      <c r="Z6150">
        <f>IF(ABS(W6150)&gt;0.3014,1,0)</f>
        <v>1</v>
      </c>
      <c r="AA6150">
        <f>IF(Y6150&lt;0.05,1,0)</f>
        <v>0</v>
      </c>
      <c r="AB6150">
        <f>IF((Z6150+AA6150)&gt;1,1,0)</f>
        <v>0</v>
      </c>
      <c r="AC6150">
        <f>TINV(Y6150,3)</f>
        <v>2.4739866278386113</v>
      </c>
      <c r="AD6150">
        <f>EXP((-AC6150*AC6150)/2)</f>
        <v>4.687340052710634E-2</v>
      </c>
      <c r="AE6150">
        <f>-LOG10(AD6150)</f>
        <v>1.3290735385517609</v>
      </c>
      <c r="AF6150">
        <f>IF(AE6150&gt;2,1,0)</f>
        <v>0</v>
      </c>
      <c r="AG6150">
        <f>IF((AF6150+Z6150)&gt;1,1,0)</f>
        <v>0</v>
      </c>
    </row>
    <row r="6151" spans="1:33" x14ac:dyDescent="0.25">
      <c r="A6151" t="s">
        <v>3918</v>
      </c>
      <c r="B6151" s="12">
        <v>28.74</v>
      </c>
      <c r="C6151" s="12">
        <v>48.072499999999998</v>
      </c>
      <c r="D6151" s="12">
        <v>23.623333333333299</v>
      </c>
      <c r="E6151" s="12">
        <v>44.347499999999997</v>
      </c>
      <c r="F6151" s="12">
        <v>12.14</v>
      </c>
      <c r="G6151" s="12">
        <v>32.69</v>
      </c>
      <c r="H6151" s="12">
        <v>32.103333333333303</v>
      </c>
      <c r="I6151" s="12">
        <v>12.186666666666699</v>
      </c>
      <c r="J6151" s="12">
        <f>AVERAGE(B6151:E6151)</f>
        <v>36.195833333333326</v>
      </c>
      <c r="K6151" s="12">
        <f>AVERAGE(F6151:I6151)</f>
        <v>22.28</v>
      </c>
      <c r="L6151" s="12">
        <f>MAX(J6151:K6151)</f>
        <v>36.195833333333326</v>
      </c>
      <c r="M6151" s="8">
        <f>F6151/B6151</f>
        <v>0.4224077940153097</v>
      </c>
      <c r="N6151" s="8">
        <f>G6151/C6151</f>
        <v>0.68001456133964322</v>
      </c>
      <c r="O6151" s="8">
        <f>H6151/D6151</f>
        <v>1.3589671229010871</v>
      </c>
      <c r="P6151" s="8">
        <f>I6151/E6151</f>
        <v>0.27479940620478494</v>
      </c>
      <c r="Q6151" s="8">
        <f>LOG(M6151,2)</f>
        <v>-1.2432916402016543</v>
      </c>
      <c r="R6151" s="8">
        <f>LOG(N6151,2)</f>
        <v>-0.55636245536619422</v>
      </c>
      <c r="S6151" s="8">
        <f>LOG(O6151,2)</f>
        <v>0.44251055382325444</v>
      </c>
      <c r="T6151" s="8">
        <f>LOG(P6151,2)</f>
        <v>-1.8635492081488807</v>
      </c>
      <c r="U6151" s="8">
        <f>STDEV(Q6151:T6151)/SQRT(COUNT(Q6151:T6151))</f>
        <v>0.49419371020461245</v>
      </c>
      <c r="V6151" s="8">
        <f>AVERAGE(M6151:P6151)</f>
        <v>0.68404722111520622</v>
      </c>
      <c r="W6151" s="8">
        <f>LOG(V6151,2)</f>
        <v>-0.54783217428312614</v>
      </c>
      <c r="X6151" t="s">
        <v>3918</v>
      </c>
      <c r="Y6151">
        <f>_xlfn.T.TEST(B6151:E6151,F6151:I6151,2,1)</f>
        <v>0.19559721687524964</v>
      </c>
      <c r="Z6151">
        <f>IF(ABS(W6151)&gt;0.3014,1,0)</f>
        <v>1</v>
      </c>
      <c r="AA6151">
        <f>IF(Y6151&lt;0.05,1,0)</f>
        <v>0</v>
      </c>
      <c r="AB6151">
        <f>IF((Z6151+AA6151)&gt;1,1,0)</f>
        <v>0</v>
      </c>
      <c r="AC6151">
        <f>TINV(Y6151,3)</f>
        <v>1.6595017088670014</v>
      </c>
      <c r="AD6151">
        <f>EXP((-AC6151*AC6151)/2)</f>
        <v>0.25234124495180638</v>
      </c>
      <c r="AE6151">
        <f>-LOG10(AD6151)</f>
        <v>0.59801175863419431</v>
      </c>
      <c r="AF6151">
        <f>IF(AE6151&gt;2,1,0)</f>
        <v>0</v>
      </c>
      <c r="AG6151">
        <f>IF((AF6151+Z6151)&gt;1,1,0)</f>
        <v>0</v>
      </c>
    </row>
    <row r="6152" spans="1:33" x14ac:dyDescent="0.25">
      <c r="A6152" t="s">
        <v>4939</v>
      </c>
      <c r="B6152" s="12">
        <v>52.56</v>
      </c>
      <c r="C6152" s="12">
        <v>34.192500000000003</v>
      </c>
      <c r="D6152" s="12">
        <v>44.113333333333301</v>
      </c>
      <c r="E6152" s="12">
        <v>35.03</v>
      </c>
      <c r="F6152" s="12">
        <v>21.04</v>
      </c>
      <c r="G6152" s="12">
        <v>22.9866666666667</v>
      </c>
      <c r="H6152" s="12">
        <v>36.933333333333302</v>
      </c>
      <c r="I6152" s="12">
        <v>28.816666666666698</v>
      </c>
      <c r="J6152" s="12">
        <f>AVERAGE(B6152:E6152)</f>
        <v>41.473958333333321</v>
      </c>
      <c r="K6152" s="12">
        <f>AVERAGE(F6152:I6152)</f>
        <v>27.444166666666675</v>
      </c>
      <c r="L6152" s="12">
        <f>MAX(J6152:K6152)</f>
        <v>41.473958333333321</v>
      </c>
      <c r="M6152" s="8">
        <f>F6152/B6152</f>
        <v>0.40030441400304412</v>
      </c>
      <c r="N6152" s="8">
        <f>G6152/C6152</f>
        <v>0.67227218444590764</v>
      </c>
      <c r="O6152" s="8">
        <f>H6152/D6152</f>
        <v>0.83723741876983515</v>
      </c>
      <c r="P6152" s="8">
        <f>I6152/E6152</f>
        <v>0.82262822342753916</v>
      </c>
      <c r="Q6152" s="8">
        <f>LOG(M6152,2)</f>
        <v>-1.3208305710300274</v>
      </c>
      <c r="R6152" s="8">
        <f>LOG(N6152,2)</f>
        <v>-0.57288263621797741</v>
      </c>
      <c r="S6152" s="8">
        <f>LOG(O6152,2)</f>
        <v>-0.25629130328023697</v>
      </c>
      <c r="T6152" s="8">
        <f>LOG(P6152,2)</f>
        <v>-0.28168752499357347</v>
      </c>
      <c r="U6152" s="8">
        <f>STDEV(Q6152:T6152)/SQRT(COUNT(Q6152:T6152))</f>
        <v>0.24825045606144711</v>
      </c>
      <c r="V6152" s="8">
        <f>AVERAGE(M6152:P6152)</f>
        <v>0.68311056016158145</v>
      </c>
      <c r="W6152" s="8">
        <f>LOG(V6152,2)</f>
        <v>-0.54980899999077071</v>
      </c>
      <c r="X6152" t="s">
        <v>4939</v>
      </c>
      <c r="Y6152">
        <f>_xlfn.T.TEST(B6152:E6152,F6152:I6152,2,1)</f>
        <v>9.8849982132575093E-2</v>
      </c>
      <c r="Z6152">
        <f>IF(ABS(W6152)&gt;0.3014,1,0)</f>
        <v>1</v>
      </c>
      <c r="AA6152">
        <f>IF(Y6152&lt;0.05,1,0)</f>
        <v>0</v>
      </c>
      <c r="AB6152">
        <f>IF((Z6152+AA6152)&gt;1,1,0)</f>
        <v>0</v>
      </c>
      <c r="AC6152">
        <f>TINV(Y6152,3)</f>
        <v>2.3661251002352701</v>
      </c>
      <c r="AD6152">
        <f>EXP((-AC6152*AC6152)/2)</f>
        <v>6.0854227065710857E-2</v>
      </c>
      <c r="AE6152">
        <f>-LOG10(AD6152)</f>
        <v>1.2157092493558164</v>
      </c>
      <c r="AF6152">
        <f>IF(AE6152&gt;2,1,0)</f>
        <v>0</v>
      </c>
      <c r="AG6152">
        <f>IF((AF6152+Z6152)&gt;1,1,0)</f>
        <v>0</v>
      </c>
    </row>
    <row r="6153" spans="1:33" x14ac:dyDescent="0.25">
      <c r="A6153" t="s">
        <v>4068</v>
      </c>
      <c r="B6153" s="12">
        <v>25.86</v>
      </c>
      <c r="C6153" s="12">
        <v>12.145</v>
      </c>
      <c r="D6153" s="12">
        <v>17.6733333333333</v>
      </c>
      <c r="E6153" s="12">
        <v>14.7525</v>
      </c>
      <c r="F6153" s="12">
        <v>11.49</v>
      </c>
      <c r="G6153" s="12">
        <v>10.7433333333333</v>
      </c>
      <c r="H6153" s="12">
        <v>14.9866666666667</v>
      </c>
      <c r="I6153" s="12">
        <v>8.1333333333333293</v>
      </c>
      <c r="J6153" s="12">
        <f>AVERAGE(B6153:E6153)</f>
        <v>17.607708333333324</v>
      </c>
      <c r="K6153" s="12">
        <f>AVERAGE(F6153:I6153)</f>
        <v>11.338333333333331</v>
      </c>
      <c r="L6153" s="12">
        <f>MAX(J6153:K6153)</f>
        <v>17.607708333333324</v>
      </c>
      <c r="M6153" s="8">
        <f>F6153/B6153</f>
        <v>0.44431554524361949</v>
      </c>
      <c r="N6153" s="8">
        <f>G6153/C6153</f>
        <v>0.88458899409907787</v>
      </c>
      <c r="O6153" s="8">
        <f>H6153/D6153</f>
        <v>0.84798189362505061</v>
      </c>
      <c r="P6153" s="8">
        <f>I6153/E6153</f>
        <v>0.55131898548268632</v>
      </c>
      <c r="Q6153" s="8">
        <f>LOG(M6153,2)</f>
        <v>-1.1703434771641412</v>
      </c>
      <c r="R6153" s="8">
        <f>LOG(N6153,2)</f>
        <v>-0.17692080229748045</v>
      </c>
      <c r="S6153" s="8">
        <f>LOG(O6153,2)</f>
        <v>-0.2378946346463269</v>
      </c>
      <c r="T6153" s="8">
        <f>LOG(P6153,2)</f>
        <v>-0.85904081127059451</v>
      </c>
      <c r="U6153" s="8">
        <f>STDEV(Q6153:T6153)/SQRT(COUNT(Q6153:T6153))</f>
        <v>0.24187147466217315</v>
      </c>
      <c r="V6153" s="8">
        <f>AVERAGE(M6153:P6153)</f>
        <v>0.68205135461260857</v>
      </c>
      <c r="W6153" s="8">
        <f>LOG(V6153,2)</f>
        <v>-0.55204772476456576</v>
      </c>
      <c r="X6153" t="s">
        <v>4068</v>
      </c>
      <c r="Y6153">
        <f>_xlfn.T.TEST(B6153:E6153,F6153:I6153,2,1)</f>
        <v>0.12099216911370066</v>
      </c>
      <c r="Z6153">
        <f>IF(ABS(W6153)&gt;0.3014,1,0)</f>
        <v>1</v>
      </c>
      <c r="AA6153">
        <f>IF(Y6153&lt;0.05,1,0)</f>
        <v>0</v>
      </c>
      <c r="AB6153">
        <f>IF((Z6153+AA6153)&gt;1,1,0)</f>
        <v>0</v>
      </c>
      <c r="AC6153">
        <f>TINV(Y6153,3)</f>
        <v>2.1475073747344573</v>
      </c>
      <c r="AD6153">
        <f>EXP((-AC6153*AC6153)/2)</f>
        <v>9.9669659899961446E-2</v>
      </c>
      <c r="AE6153">
        <f>-LOG10(AD6153)</f>
        <v>1.0014370236676431</v>
      </c>
      <c r="AF6153">
        <f>IF(AE6153&gt;2,1,0)</f>
        <v>0</v>
      </c>
      <c r="AG6153">
        <f>IF((AF6153+Z6153)&gt;1,1,0)</f>
        <v>0</v>
      </c>
    </row>
    <row r="6154" spans="1:33" x14ac:dyDescent="0.25">
      <c r="A6154" t="s">
        <v>1957</v>
      </c>
      <c r="B6154" s="12">
        <v>52.84</v>
      </c>
      <c r="C6154" s="12">
        <v>32.549999999999997</v>
      </c>
      <c r="D6154" s="12">
        <v>39.316666666666698</v>
      </c>
      <c r="E6154" s="12">
        <v>33.7425</v>
      </c>
      <c r="F6154" s="12">
        <v>19.895</v>
      </c>
      <c r="G6154" s="12">
        <v>19.32</v>
      </c>
      <c r="H6154" s="12">
        <v>29.01</v>
      </c>
      <c r="I6154" s="12">
        <v>34.4166666666667</v>
      </c>
      <c r="J6154" s="12">
        <f>AVERAGE(B6154:E6154)</f>
        <v>39.612291666666678</v>
      </c>
      <c r="K6154" s="12">
        <f>AVERAGE(F6154:I6154)</f>
        <v>25.660416666666677</v>
      </c>
      <c r="L6154" s="12">
        <f>MAX(J6154:K6154)</f>
        <v>39.612291666666678</v>
      </c>
      <c r="M6154" s="8">
        <f>F6154/B6154</f>
        <v>0.37651400454201361</v>
      </c>
      <c r="N6154" s="8">
        <f>G6154/C6154</f>
        <v>0.59354838709677427</v>
      </c>
      <c r="O6154" s="8">
        <f>H6154/D6154</f>
        <v>0.73785502331496344</v>
      </c>
      <c r="P6154" s="8">
        <f>I6154/E6154</f>
        <v>1.0199797485861066</v>
      </c>
      <c r="Q6154" s="8">
        <f>LOG(M6154,2)</f>
        <v>-1.4092245675530903</v>
      </c>
      <c r="R6154" s="8">
        <f>LOG(N6154,2)</f>
        <v>-0.75256244921722459</v>
      </c>
      <c r="S6154" s="8">
        <f>LOG(O6154,2)</f>
        <v>-0.43859071720767245</v>
      </c>
      <c r="T6154" s="8">
        <f>LOG(P6154,2)</f>
        <v>2.8540508172813141E-2</v>
      </c>
      <c r="U6154" s="8">
        <f>STDEV(Q6154:T6154)/SQRT(COUNT(Q6154:T6154))</f>
        <v>0.30164187106915541</v>
      </c>
      <c r="V6154" s="8">
        <f>AVERAGE(M6154:P6154)</f>
        <v>0.68197429088496442</v>
      </c>
      <c r="W6154" s="8">
        <f>LOG(V6154,2)</f>
        <v>-0.55221074143245596</v>
      </c>
      <c r="X6154" t="s">
        <v>1957</v>
      </c>
      <c r="Y6154">
        <f>_xlfn.T.TEST(B6154:E6154,F6154:I6154,2,1)</f>
        <v>0.14036593210601678</v>
      </c>
      <c r="Z6154">
        <f>IF(ABS(W6154)&gt;0.3014,1,0)</f>
        <v>1</v>
      </c>
      <c r="AA6154">
        <f>IF(Y6154&lt;0.05,1,0)</f>
        <v>0</v>
      </c>
      <c r="AB6154">
        <f>IF((Z6154+AA6154)&gt;1,1,0)</f>
        <v>0</v>
      </c>
      <c r="AC6154">
        <f>TINV(Y6154,3)</f>
        <v>1.9923313776505049</v>
      </c>
      <c r="AD6154">
        <f>EXP((-AC6154*AC6154)/2)</f>
        <v>0.13742291198728848</v>
      </c>
      <c r="AE6154">
        <f>-LOG10(AD6154)</f>
        <v>0.86194085301086054</v>
      </c>
      <c r="AF6154">
        <f>IF(AE6154&gt;2,1,0)</f>
        <v>0</v>
      </c>
      <c r="AG6154">
        <f>IF((AF6154+Z6154)&gt;1,1,0)</f>
        <v>0</v>
      </c>
    </row>
    <row r="6155" spans="1:33" x14ac:dyDescent="0.25">
      <c r="A6155" t="s">
        <v>54</v>
      </c>
      <c r="B6155" s="12">
        <v>34.380000000000003</v>
      </c>
      <c r="C6155" s="12">
        <v>20.9725</v>
      </c>
      <c r="D6155" s="12">
        <v>14.74</v>
      </c>
      <c r="E6155" s="12">
        <v>35.825000000000003</v>
      </c>
      <c r="F6155" s="12">
        <v>7.4950000000000001</v>
      </c>
      <c r="G6155" s="12">
        <v>7.1633333333333304</v>
      </c>
      <c r="H6155" s="12">
        <v>18.55</v>
      </c>
      <c r="I6155" s="12">
        <v>32.483333333333299</v>
      </c>
      <c r="J6155" s="12">
        <f>AVERAGE(B6155:E6155)</f>
        <v>26.479375000000001</v>
      </c>
      <c r="K6155" s="12">
        <f>AVERAGE(F6155:I6155)</f>
        <v>16.422916666666659</v>
      </c>
      <c r="L6155" s="12">
        <f>MAX(J6155:K6155)</f>
        <v>26.479375000000001</v>
      </c>
      <c r="M6155" s="8">
        <f>F6155/B6155</f>
        <v>0.21800465386852821</v>
      </c>
      <c r="N6155" s="8">
        <f>G6155/C6155</f>
        <v>0.34155838995509979</v>
      </c>
      <c r="O6155" s="8">
        <f>H6155/D6155</f>
        <v>1.2584803256445047</v>
      </c>
      <c r="P6155" s="8">
        <f>I6155/E6155</f>
        <v>0.90672249360316248</v>
      </c>
      <c r="Q6155" s="8">
        <f>LOG(M6155,2)</f>
        <v>-2.1975691615302013</v>
      </c>
      <c r="R6155" s="8">
        <f>LOG(N6155,2)</f>
        <v>-1.5497958642552692</v>
      </c>
      <c r="S6155" s="8">
        <f>LOG(O6155,2)</f>
        <v>0.33168266241309596</v>
      </c>
      <c r="T6155" s="8">
        <f>LOG(P6155,2)</f>
        <v>-0.14126701972541356</v>
      </c>
      <c r="U6155" s="8">
        <f>STDEV(Q6155:T6155)/SQRT(COUNT(Q6155:T6155))</f>
        <v>0.59147942846017443</v>
      </c>
      <c r="V6155" s="8">
        <f>AVERAGE(M6155:P6155)</f>
        <v>0.68119146576782386</v>
      </c>
      <c r="W6155" s="8">
        <f>LOG(V6155,2)</f>
        <v>-0.5538677344034445</v>
      </c>
      <c r="X6155" t="s">
        <v>54</v>
      </c>
      <c r="Y6155">
        <f>_xlfn.T.TEST(B6155:E6155,F6155:I6155,2,1)</f>
        <v>0.22900308453608623</v>
      </c>
      <c r="Z6155">
        <f>IF(ABS(W6155)&gt;0.3014,1,0)</f>
        <v>1</v>
      </c>
      <c r="AA6155">
        <f>IF(Y6155&lt;0.05,1,0)</f>
        <v>0</v>
      </c>
      <c r="AB6155">
        <f>IF((Z6155+AA6155)&gt;1,1,0)</f>
        <v>0</v>
      </c>
      <c r="AC6155">
        <f>TINV(Y6155,3)</f>
        <v>1.5066105572673028</v>
      </c>
      <c r="AD6155">
        <f>EXP((-AC6155*AC6155)/2)</f>
        <v>0.32144215117395986</v>
      </c>
      <c r="AE6155">
        <f>-LOG10(AD6155)</f>
        <v>0.49289717417517437</v>
      </c>
      <c r="AF6155">
        <f>IF(AE6155&gt;2,1,0)</f>
        <v>0</v>
      </c>
      <c r="AG6155">
        <f>IF((AF6155+Z6155)&gt;1,1,0)</f>
        <v>0</v>
      </c>
    </row>
    <row r="6156" spans="1:33" x14ac:dyDescent="0.25">
      <c r="A6156" s="6" t="s">
        <v>1876</v>
      </c>
      <c r="B6156" s="12">
        <v>24.93</v>
      </c>
      <c r="C6156" s="12">
        <v>24.4575</v>
      </c>
      <c r="D6156" s="12">
        <v>27.283333333333299</v>
      </c>
      <c r="E6156" s="12">
        <v>29.102499999999999</v>
      </c>
      <c r="F6156" s="12">
        <v>16.065000000000001</v>
      </c>
      <c r="G6156" s="12">
        <v>15.376666666666701</v>
      </c>
      <c r="H6156" s="12">
        <v>21.4933333333333</v>
      </c>
      <c r="I6156" s="12">
        <v>18.61</v>
      </c>
      <c r="J6156" s="12">
        <f>AVERAGE(B6156:E6156)</f>
        <v>26.443333333333328</v>
      </c>
      <c r="K6156" s="12">
        <f>AVERAGE(F6156:I6156)</f>
        <v>17.88625</v>
      </c>
      <c r="L6156" s="12">
        <f>MAX(J6156:K6156)</f>
        <v>26.443333333333328</v>
      </c>
      <c r="M6156" s="8">
        <f>F6156/B6156</f>
        <v>0.64440433212996395</v>
      </c>
      <c r="N6156" s="8">
        <f>G6156/C6156</f>
        <v>0.62870966642815906</v>
      </c>
      <c r="O6156" s="8">
        <f>H6156/D6156</f>
        <v>0.78778252901649337</v>
      </c>
      <c r="P6156" s="8">
        <f>I6156/E6156</f>
        <v>0.6394639635770123</v>
      </c>
      <c r="Q6156" s="8">
        <f>LOG(M6156,2)</f>
        <v>-0.63396190202008851</v>
      </c>
      <c r="R6156" s="8">
        <f>LOG(N6156,2)</f>
        <v>-0.66953415012511874</v>
      </c>
      <c r="S6156" s="8">
        <f>LOG(O6156,2)</f>
        <v>-0.34413067283354887</v>
      </c>
      <c r="T6156" s="8">
        <f>LOG(P6156,2)</f>
        <v>-0.64506503528572168</v>
      </c>
      <c r="U6156" s="8">
        <f>STDEV(Q6156:T6156)/SQRT(COUNT(Q6156:T6156))</f>
        <v>7.6708112474918169E-2</v>
      </c>
      <c r="V6156" s="8">
        <f>AVERAGE(M6156:P6156)</f>
        <v>0.67509012278790714</v>
      </c>
      <c r="W6156" s="8">
        <f>LOG(V6156,2)</f>
        <v>-0.56684798380515089</v>
      </c>
      <c r="X6156" s="6" t="s">
        <v>1876</v>
      </c>
      <c r="Y6156">
        <f>_xlfn.T.TEST(B6156:E6156,F6156:I6156,2,1)</f>
        <v>3.2615373504544746E-3</v>
      </c>
      <c r="Z6156">
        <f>IF(ABS(W6156)&gt;0.3014,1,0)</f>
        <v>1</v>
      </c>
      <c r="AA6156">
        <f>IF(Y6156&lt;0.05,1,0)</f>
        <v>1</v>
      </c>
      <c r="AB6156">
        <f>IF((Z6156+AA6156)&gt;1,1,0)</f>
        <v>1</v>
      </c>
      <c r="AC6156">
        <f>TINV(Y6156,3)</f>
        <v>8.6396574285080696</v>
      </c>
      <c r="AD6156">
        <f>EXP((-AC6156*AC6156)/2)</f>
        <v>6.1848721825250751E-17</v>
      </c>
      <c r="AE6156">
        <f>-LOG10(AD6156)</f>
        <v>16.20866927113553</v>
      </c>
      <c r="AF6156">
        <f>IF(AE6156&gt;2,1,0)</f>
        <v>1</v>
      </c>
      <c r="AG6156">
        <f>IF((AF6156+Z6156)&gt;1,1,0)</f>
        <v>1</v>
      </c>
    </row>
    <row r="6157" spans="1:33" x14ac:dyDescent="0.25">
      <c r="A6157" s="6" t="s">
        <v>1073</v>
      </c>
      <c r="B6157" s="12">
        <v>17.46</v>
      </c>
      <c r="C6157" s="12">
        <v>12.6325</v>
      </c>
      <c r="D6157" s="12">
        <v>23.9933333333333</v>
      </c>
      <c r="E6157" s="12">
        <v>21.952500000000001</v>
      </c>
      <c r="F6157" s="12">
        <v>12.095000000000001</v>
      </c>
      <c r="G6157" s="12">
        <v>9.9700000000000006</v>
      </c>
      <c r="H6157" s="12">
        <v>13.6733333333333</v>
      </c>
      <c r="I6157" s="12">
        <v>13.86</v>
      </c>
      <c r="J6157" s="12">
        <f>AVERAGE(B6157:E6157)</f>
        <v>19.009583333333325</v>
      </c>
      <c r="K6157" s="12">
        <f>AVERAGE(F6157:I6157)</f>
        <v>12.399583333333325</v>
      </c>
      <c r="L6157" s="12">
        <f>MAX(J6157:K6157)</f>
        <v>19.009583333333325</v>
      </c>
      <c r="M6157" s="8">
        <f>F6157/B6157</f>
        <v>0.69272623138602518</v>
      </c>
      <c r="N6157" s="8">
        <f>G6157/C6157</f>
        <v>0.78923411834553736</v>
      </c>
      <c r="O6157" s="8">
        <f>H6157/D6157</f>
        <v>0.56988052236732367</v>
      </c>
      <c r="P6157" s="8">
        <f>I6157/E6157</f>
        <v>0.63136317048172186</v>
      </c>
      <c r="Q6157" s="8">
        <f>LOG(M6157,2)</f>
        <v>-0.52964278964951517</v>
      </c>
      <c r="R6157" s="8">
        <f>LOG(N6157,2)</f>
        <v>-0.34147477021975675</v>
      </c>
      <c r="S6157" s="8">
        <f>LOG(O6157,2)</f>
        <v>-0.81126861044487708</v>
      </c>
      <c r="T6157" s="8">
        <f>LOG(P6157,2)</f>
        <v>-0.66345798899269315</v>
      </c>
      <c r="U6157" s="8">
        <f>STDEV(Q6157:T6157)/SQRT(COUNT(Q6157:T6157))</f>
        <v>9.9880578624859162E-2</v>
      </c>
      <c r="V6157" s="8">
        <f>AVERAGE(M6157:P6157)</f>
        <v>0.67080101064515207</v>
      </c>
      <c r="W6157" s="8">
        <f>LOG(V6157,2)</f>
        <v>-0.57604323238395427</v>
      </c>
      <c r="X6157" s="6" t="s">
        <v>1073</v>
      </c>
      <c r="Y6157">
        <f>_xlfn.T.TEST(B6157:E6157,F6157:I6157,2,1)</f>
        <v>2.8372996700396513E-2</v>
      </c>
      <c r="Z6157">
        <f>IF(ABS(W6157)&gt;0.3014,1,0)</f>
        <v>1</v>
      </c>
      <c r="AA6157">
        <f>IF(Y6157&lt;0.05,1,0)</f>
        <v>1</v>
      </c>
      <c r="AB6157">
        <f>IF((Z6157+AA6157)&gt;1,1,0)</f>
        <v>1</v>
      </c>
      <c r="AC6157">
        <f>TINV(Y6157,3)</f>
        <v>3.9802737297538626</v>
      </c>
      <c r="AD6157">
        <f>EXP((-AC6157*AC6157)/2)</f>
        <v>3.6293402777454469E-4</v>
      </c>
      <c r="AE6157">
        <f>-LOG10(AD6157)</f>
        <v>3.4401723115406475</v>
      </c>
      <c r="AF6157">
        <f>IF(AE6157&gt;2,1,0)</f>
        <v>1</v>
      </c>
      <c r="AG6157">
        <f>IF((AF6157+Z6157)&gt;1,1,0)</f>
        <v>1</v>
      </c>
    </row>
    <row r="6158" spans="1:33" x14ac:dyDescent="0.25">
      <c r="A6158" t="s">
        <v>791</v>
      </c>
      <c r="B6158" s="12">
        <v>44.28</v>
      </c>
      <c r="C6158" s="12">
        <v>19.11</v>
      </c>
      <c r="D6158" s="12">
        <v>15.88</v>
      </c>
      <c r="E6158" s="12">
        <v>12.8725</v>
      </c>
      <c r="F6158" s="12">
        <v>11.61</v>
      </c>
      <c r="G6158" s="12">
        <v>13.46</v>
      </c>
      <c r="H6158" s="12">
        <v>12.2566666666667</v>
      </c>
      <c r="I6158" s="12">
        <v>12.123333333333299</v>
      </c>
      <c r="J6158" s="12">
        <f>AVERAGE(B6158:E6158)</f>
        <v>23.035625</v>
      </c>
      <c r="K6158" s="12">
        <f>AVERAGE(F6158:I6158)</f>
        <v>12.362499999999999</v>
      </c>
      <c r="L6158" s="12">
        <f>MAX(J6158:K6158)</f>
        <v>23.035625</v>
      </c>
      <c r="M6158" s="8">
        <f>F6158/B6158</f>
        <v>0.26219512195121947</v>
      </c>
      <c r="N6158" s="8">
        <f>G6158/C6158</f>
        <v>0.7043432757718473</v>
      </c>
      <c r="O6158" s="8">
        <f>H6158/D6158</f>
        <v>0.77183039462636649</v>
      </c>
      <c r="P6158" s="8">
        <f>I6158/E6158</f>
        <v>0.94180099695733532</v>
      </c>
      <c r="Q6158" s="8">
        <f>LOG(M6158,2)</f>
        <v>-1.9312872499159861</v>
      </c>
      <c r="R6158" s="8">
        <f>LOG(N6158,2)</f>
        <v>-0.50564936836713925</v>
      </c>
      <c r="S6158" s="8">
        <f>LOG(O6158,2)</f>
        <v>-0.37364423666081376</v>
      </c>
      <c r="T6158" s="8">
        <f>LOG(P6158,2)</f>
        <v>-8.6505845063000464E-2</v>
      </c>
      <c r="U6158" s="8">
        <f>STDEV(Q6158:T6158)/SQRT(COUNT(Q6158:T6158))</f>
        <v>0.4117409344679786</v>
      </c>
      <c r="V6158" s="8">
        <f>AVERAGE(M6158:P6158)</f>
        <v>0.67004244732669216</v>
      </c>
      <c r="W6158" s="8">
        <f>LOG(V6158,2)</f>
        <v>-0.57767560139465446</v>
      </c>
      <c r="X6158" t="s">
        <v>791</v>
      </c>
      <c r="Y6158">
        <f>_xlfn.T.TEST(B6158:E6158,F6158:I6158,2,1)</f>
        <v>0.24494079543809982</v>
      </c>
      <c r="Z6158">
        <f>IF(ABS(W6158)&gt;0.3014,1,0)</f>
        <v>1</v>
      </c>
      <c r="AA6158">
        <f>IF(Y6158&lt;0.05,1,0)</f>
        <v>0</v>
      </c>
      <c r="AB6158">
        <f>IF((Z6158+AA6158)&gt;1,1,0)</f>
        <v>0</v>
      </c>
      <c r="AC6158">
        <f>TINV(Y6158,3)</f>
        <v>1.4421399388619094</v>
      </c>
      <c r="AD6158">
        <f>EXP((-AC6158*AC6158)/2)</f>
        <v>0.35349575520285681</v>
      </c>
      <c r="AE6158">
        <f>-LOG10(AD6158)</f>
        <v>0.45161579686862185</v>
      </c>
      <c r="AF6158">
        <f>IF(AE6158&gt;2,1,0)</f>
        <v>0</v>
      </c>
      <c r="AG6158">
        <f>IF((AF6158+Z6158)&gt;1,1,0)</f>
        <v>0</v>
      </c>
    </row>
    <row r="6159" spans="1:33" x14ac:dyDescent="0.25">
      <c r="A6159" t="s">
        <v>1396</v>
      </c>
      <c r="B6159" s="12">
        <v>21.49</v>
      </c>
      <c r="C6159" s="12">
        <v>17.399999999999999</v>
      </c>
      <c r="D6159" s="12">
        <v>12.0733333333333</v>
      </c>
      <c r="E6159" s="12">
        <v>11.36</v>
      </c>
      <c r="F6159" s="12">
        <v>7.63</v>
      </c>
      <c r="G6159" s="12">
        <v>12.56</v>
      </c>
      <c r="H6159" s="12">
        <v>10.52</v>
      </c>
      <c r="I6159" s="12">
        <v>8.2733333333333299</v>
      </c>
      <c r="J6159" s="12">
        <f>AVERAGE(B6159:E6159)</f>
        <v>15.580833333333326</v>
      </c>
      <c r="K6159" s="12">
        <f>AVERAGE(F6159:I6159)</f>
        <v>9.7458333333333336</v>
      </c>
      <c r="L6159" s="12">
        <f>MAX(J6159:K6159)</f>
        <v>15.580833333333326</v>
      </c>
      <c r="M6159" s="8">
        <f>F6159/B6159</f>
        <v>0.35504885993485347</v>
      </c>
      <c r="N6159" s="8">
        <f>G6159/C6159</f>
        <v>0.72183908045977019</v>
      </c>
      <c r="O6159" s="8">
        <f>H6159/D6159</f>
        <v>0.8713418001104386</v>
      </c>
      <c r="P6159" s="8">
        <f>I6159/E6159</f>
        <v>0.72828638497652554</v>
      </c>
      <c r="Q6159" s="8">
        <f>LOG(M6159,2)</f>
        <v>-1.493910520593253</v>
      </c>
      <c r="R6159" s="8">
        <f>LOG(N6159,2)</f>
        <v>-0.47025084184446347</v>
      </c>
      <c r="S6159" s="8">
        <f>LOG(O6159,2)</f>
        <v>-0.19868934093670546</v>
      </c>
      <c r="T6159" s="8">
        <f>LOG(P6159,2)</f>
        <v>-0.45742222009548217</v>
      </c>
      <c r="U6159" s="8">
        <f>STDEV(Q6159:T6159)/SQRT(COUNT(Q6159:T6159))</f>
        <v>0.28652508486259309</v>
      </c>
      <c r="V6159" s="8">
        <f>AVERAGE(M6159:P6159)</f>
        <v>0.66912903137039692</v>
      </c>
      <c r="W6159" s="8">
        <f>LOG(V6159,2)</f>
        <v>-0.57964365536792728</v>
      </c>
      <c r="X6159" t="s">
        <v>1396</v>
      </c>
      <c r="Y6159">
        <f>_xlfn.T.TEST(B6159:E6159,F6159:I6159,2,1)</f>
        <v>0.12469163590819776</v>
      </c>
      <c r="Z6159">
        <f>IF(ABS(W6159)&gt;0.3014,1,0)</f>
        <v>1</v>
      </c>
      <c r="AA6159">
        <f>IF(Y6159&lt;0.05,1,0)</f>
        <v>0</v>
      </c>
      <c r="AB6159">
        <f>IF((Z6159+AA6159)&gt;1,1,0)</f>
        <v>0</v>
      </c>
      <c r="AC6159">
        <f>TINV(Y6159,3)</f>
        <v>2.1156880058856142</v>
      </c>
      <c r="AD6159">
        <f>EXP((-AC6159*AC6159)/2)</f>
        <v>0.10666439498230787</v>
      </c>
      <c r="AE6159">
        <f>-LOG10(AD6159)</f>
        <v>0.97198052568557602</v>
      </c>
      <c r="AF6159">
        <f>IF(AE6159&gt;2,1,0)</f>
        <v>0</v>
      </c>
      <c r="AG6159">
        <f>IF((AF6159+Z6159)&gt;1,1,0)</f>
        <v>0</v>
      </c>
    </row>
    <row r="6160" spans="1:33" x14ac:dyDescent="0.25">
      <c r="A6160" t="s">
        <v>3129</v>
      </c>
      <c r="B6160" s="12">
        <v>21.45</v>
      </c>
      <c r="C6160" s="12">
        <v>11.157500000000001</v>
      </c>
      <c r="D6160" s="12">
        <v>16.829999999999998</v>
      </c>
      <c r="E6160" s="12">
        <v>12.654999999999999</v>
      </c>
      <c r="F6160" s="12">
        <v>10.91</v>
      </c>
      <c r="G6160" s="12">
        <v>9.5066666666666695</v>
      </c>
      <c r="H6160" s="12">
        <v>10.206666666666701</v>
      </c>
      <c r="I6160" s="12">
        <v>8.9499999999999993</v>
      </c>
      <c r="J6160" s="12">
        <f>AVERAGE(B6160:E6160)</f>
        <v>15.523125</v>
      </c>
      <c r="K6160" s="12">
        <f>AVERAGE(F6160:I6160)</f>
        <v>9.8933333333333415</v>
      </c>
      <c r="L6160" s="12">
        <f>MAX(J6160:K6160)</f>
        <v>15.523125</v>
      </c>
      <c r="M6160" s="8">
        <f>F6160/B6160</f>
        <v>0.50862470862470865</v>
      </c>
      <c r="N6160" s="8">
        <f>G6160/C6160</f>
        <v>0.85204272163716499</v>
      </c>
      <c r="O6160" s="8">
        <f>H6160/D6160</f>
        <v>0.60645672410378504</v>
      </c>
      <c r="P6160" s="8">
        <f>I6160/E6160</f>
        <v>0.70723034373765303</v>
      </c>
      <c r="Q6160" s="8">
        <f>LOG(M6160,2)</f>
        <v>-0.9753265460633006</v>
      </c>
      <c r="R6160" s="8">
        <f>LOG(N6160,2)</f>
        <v>-0.23100232552912295</v>
      </c>
      <c r="S6160" s="8">
        <f>LOG(O6160,2)</f>
        <v>-0.72152339455131242</v>
      </c>
      <c r="T6160" s="8">
        <f>LOG(P6160,2)</f>
        <v>-0.49974791995906553</v>
      </c>
      <c r="U6160" s="8">
        <f>STDEV(Q6160:T6160)/SQRT(COUNT(Q6160:T6160))</f>
        <v>0.15855001113011177</v>
      </c>
      <c r="V6160" s="8">
        <f>AVERAGE(M6160:P6160)</f>
        <v>0.6685886245258279</v>
      </c>
      <c r="W6160" s="8">
        <f>LOG(V6160,2)</f>
        <v>-0.58080928596822257</v>
      </c>
      <c r="X6160" t="s">
        <v>3129</v>
      </c>
      <c r="Y6160">
        <f>_xlfn.T.TEST(B6160:E6160,F6160:I6160,2,1)</f>
        <v>6.1540937761272424E-2</v>
      </c>
      <c r="Z6160">
        <f>IF(ABS(W6160)&gt;0.3014,1,0)</f>
        <v>1</v>
      </c>
      <c r="AA6160">
        <f>IF(Y6160&lt;0.05,1,0)</f>
        <v>0</v>
      </c>
      <c r="AB6160">
        <f>IF((Z6160+AA6160)&gt;1,1,0)</f>
        <v>0</v>
      </c>
      <c r="AC6160">
        <f>TINV(Y6160,3)</f>
        <v>2.9191005400742021</v>
      </c>
      <c r="AD6160">
        <f>EXP((-AC6160*AC6160)/2)</f>
        <v>1.4114198795293987E-2</v>
      </c>
      <c r="AE6160">
        <f>-LOG10(AD6160)</f>
        <v>1.8503437699193714</v>
      </c>
      <c r="AF6160">
        <f>IF(AE6160&gt;2,1,0)</f>
        <v>0</v>
      </c>
      <c r="AG6160">
        <f>IF((AF6160+Z6160)&gt;1,1,0)</f>
        <v>0</v>
      </c>
    </row>
    <row r="6161" spans="1:33" x14ac:dyDescent="0.25">
      <c r="A6161" t="s">
        <v>4745</v>
      </c>
      <c r="B6161" s="12">
        <v>21.81</v>
      </c>
      <c r="C6161" s="12">
        <v>8.7825000000000006</v>
      </c>
      <c r="D6161" s="12">
        <v>15.72</v>
      </c>
      <c r="E6161" s="12">
        <v>26.38</v>
      </c>
      <c r="F6161" s="12">
        <v>11.925000000000001</v>
      </c>
      <c r="G6161" s="12">
        <v>7.6466666666666701</v>
      </c>
      <c r="H6161" s="12">
        <v>13.196666666666699</v>
      </c>
      <c r="I6161" s="12">
        <v>10.92</v>
      </c>
      <c r="J6161" s="12">
        <f>AVERAGE(B6161:E6161)</f>
        <v>18.173124999999999</v>
      </c>
      <c r="K6161" s="12">
        <f>AVERAGE(F6161:I6161)</f>
        <v>10.922083333333344</v>
      </c>
      <c r="L6161" s="12">
        <f>MAX(J6161:K6161)</f>
        <v>18.173124999999999</v>
      </c>
      <c r="M6161" s="8">
        <f>F6161/B6161</f>
        <v>0.54676753782668508</v>
      </c>
      <c r="N6161" s="8">
        <f>G6161/C6161</f>
        <v>0.8706708416358292</v>
      </c>
      <c r="O6161" s="8">
        <f>H6161/D6161</f>
        <v>0.83948261238337774</v>
      </c>
      <c r="P6161" s="8">
        <f>I6161/E6161</f>
        <v>0.41394996209249435</v>
      </c>
      <c r="Q6161" s="8">
        <f>LOG(M6161,2)</f>
        <v>-0.87100050374787641</v>
      </c>
      <c r="R6161" s="8">
        <f>LOG(N6161,2)</f>
        <v>-0.19980068592770187</v>
      </c>
      <c r="S6161" s="8">
        <f>LOG(O6161,2)</f>
        <v>-0.25242765094966252</v>
      </c>
      <c r="T6161" s="8">
        <f>LOG(P6161,2)</f>
        <v>-1.2724717083316921</v>
      </c>
      <c r="U6161" s="8">
        <f>STDEV(Q6161:T6161)/SQRT(COUNT(Q6161:T6161))</f>
        <v>0.25772252911011079</v>
      </c>
      <c r="V6161" s="8">
        <f>AVERAGE(M6161:P6161)</f>
        <v>0.66771773848459659</v>
      </c>
      <c r="W6161" s="8">
        <f>LOG(V6161,2)</f>
        <v>-0.58268972773744776</v>
      </c>
      <c r="X6161" t="s">
        <v>4745</v>
      </c>
      <c r="Y6161">
        <f>_xlfn.T.TEST(B6161:E6161,F6161:I6161,2,1)</f>
        <v>0.11853249537118786</v>
      </c>
      <c r="Z6161">
        <f>IF(ABS(W6161)&gt;0.3014,1,0)</f>
        <v>1</v>
      </c>
      <c r="AA6161">
        <f>IF(Y6161&lt;0.05,1,0)</f>
        <v>0</v>
      </c>
      <c r="AB6161">
        <f>IF((Z6161+AA6161)&gt;1,1,0)</f>
        <v>0</v>
      </c>
      <c r="AC6161">
        <f>TINV(Y6161,3)</f>
        <v>2.1693139701664959</v>
      </c>
      <c r="AD6161">
        <f>EXP((-AC6161*AC6161)/2)</f>
        <v>9.5087139436391271E-2</v>
      </c>
      <c r="AE6161">
        <f>-LOG10(AD6161)</f>
        <v>1.02187821754731</v>
      </c>
      <c r="AF6161">
        <f>IF(AE6161&gt;2,1,0)</f>
        <v>0</v>
      </c>
      <c r="AG6161">
        <f>IF((AF6161+Z6161)&gt;1,1,0)</f>
        <v>0</v>
      </c>
    </row>
    <row r="6162" spans="1:33" x14ac:dyDescent="0.25">
      <c r="A6162" t="s">
        <v>5903</v>
      </c>
      <c r="B6162" s="12">
        <v>33.78</v>
      </c>
      <c r="C6162" s="12">
        <v>25.61</v>
      </c>
      <c r="D6162" s="12">
        <v>42.1933333333333</v>
      </c>
      <c r="E6162" s="12">
        <v>27.4</v>
      </c>
      <c r="F6162" s="12">
        <v>0</v>
      </c>
      <c r="G6162" s="12">
        <v>21.7633333333333</v>
      </c>
      <c r="H6162" s="12">
        <v>25.42</v>
      </c>
      <c r="I6162" s="12">
        <v>33.07</v>
      </c>
      <c r="J6162" s="12">
        <f>AVERAGE(B6162:E6162)</f>
        <v>32.245833333333323</v>
      </c>
      <c r="K6162" s="12">
        <f>AVERAGE(F6162:I6162)</f>
        <v>20.063333333333325</v>
      </c>
      <c r="L6162" s="12">
        <f>MAX(J6162:K6162)</f>
        <v>32.245833333333323</v>
      </c>
      <c r="M6162" s="8">
        <f>F6162/B6162</f>
        <v>0</v>
      </c>
      <c r="N6162" s="8">
        <f>G6162/C6162</f>
        <v>0.84979825588962521</v>
      </c>
      <c r="O6162" s="8">
        <f>H6162/D6162</f>
        <v>0.60246484436719916</v>
      </c>
      <c r="P6162" s="8">
        <f>I6162/E6162</f>
        <v>1.2069343065693432</v>
      </c>
      <c r="Q6162" s="8" t="e">
        <f>LOG(M6162,2)</f>
        <v>#NUM!</v>
      </c>
      <c r="R6162" s="8">
        <f>LOG(N6162,2)</f>
        <v>-0.23480771219400104</v>
      </c>
      <c r="S6162" s="8">
        <f>LOG(O6162,2)</f>
        <v>-0.7310510366764994</v>
      </c>
      <c r="T6162" s="8">
        <f>LOG(P6162,2)</f>
        <v>0.27134715234322587</v>
      </c>
      <c r="U6162" s="8" t="e">
        <f>STDEV(Q6162:T6162)/SQRT(COUNT(Q6162:T6162))</f>
        <v>#NUM!</v>
      </c>
      <c r="V6162" s="8">
        <f>AVERAGE(M6162:P6162)</f>
        <v>0.66479935170654192</v>
      </c>
      <c r="W6162" s="8">
        <f>LOG(V6162,2)</f>
        <v>-0.58900911965367331</v>
      </c>
      <c r="X6162" t="s">
        <v>5903</v>
      </c>
      <c r="Y6162">
        <f>_xlfn.T.TEST(B6162:E6162,F6162:I6162,2,1)</f>
        <v>0.24909693642954334</v>
      </c>
      <c r="Z6162">
        <f>IF(ABS(W6162)&gt;0.3014,1,0)</f>
        <v>1</v>
      </c>
      <c r="AA6162">
        <f>IF(Y6162&lt;0.05,1,0)</f>
        <v>0</v>
      </c>
      <c r="AB6162">
        <f>IF((Z6162+AA6162)&gt;1,1,0)</f>
        <v>0</v>
      </c>
      <c r="AC6162">
        <f>TINV(Y6162,3)</f>
        <v>1.4260771219667359</v>
      </c>
      <c r="AD6162">
        <f>EXP((-AC6162*AC6162)/2)</f>
        <v>0.36173333621526493</v>
      </c>
      <c r="AE6162">
        <f>-LOG10(AD6162)</f>
        <v>0.44161146617007724</v>
      </c>
      <c r="AF6162">
        <f>IF(AE6162&gt;2,1,0)</f>
        <v>0</v>
      </c>
      <c r="AG6162">
        <f>IF((AF6162+Z6162)&gt;1,1,0)</f>
        <v>0</v>
      </c>
    </row>
    <row r="6163" spans="1:33" x14ac:dyDescent="0.25">
      <c r="A6163" t="s">
        <v>2828</v>
      </c>
      <c r="B6163" s="12">
        <v>17.77</v>
      </c>
      <c r="C6163" s="12">
        <v>27.895</v>
      </c>
      <c r="D6163" s="12">
        <v>24.29</v>
      </c>
      <c r="E6163" s="12">
        <v>35.76</v>
      </c>
      <c r="F6163" s="12">
        <v>13.46</v>
      </c>
      <c r="G6163" s="12">
        <v>17.003333333333298</v>
      </c>
      <c r="H6163" s="12">
        <v>21.1033333333333</v>
      </c>
      <c r="I6163" s="12">
        <v>15.133333333333301</v>
      </c>
      <c r="J6163" s="12">
        <f>AVERAGE(B6163:E6163)</f>
        <v>26.428750000000001</v>
      </c>
      <c r="K6163" s="12">
        <f>AVERAGE(F6163:I6163)</f>
        <v>16.674999999999976</v>
      </c>
      <c r="L6163" s="12">
        <f>MAX(J6163:K6163)</f>
        <v>26.428750000000001</v>
      </c>
      <c r="M6163" s="8">
        <f>F6163/B6163</f>
        <v>0.75745638716938668</v>
      </c>
      <c r="N6163" s="8">
        <f>G6163/C6163</f>
        <v>0.60954770866941377</v>
      </c>
      <c r="O6163" s="8">
        <f>H6163/D6163</f>
        <v>0.8688074653492508</v>
      </c>
      <c r="P6163" s="8">
        <f>I6163/E6163</f>
        <v>0.42319164802386189</v>
      </c>
      <c r="Q6163" s="8">
        <f>LOG(M6163,2)</f>
        <v>-0.40076527141836099</v>
      </c>
      <c r="R6163" s="8">
        <f>LOG(N6163,2)</f>
        <v>-0.71418895137229232</v>
      </c>
      <c r="S6163" s="8">
        <f>LOG(O6163,2)</f>
        <v>-0.20289159513358904</v>
      </c>
      <c r="T6163" s="8">
        <f>LOG(P6163,2)</f>
        <v>-1.2406169397261997</v>
      </c>
      <c r="U6163" s="8">
        <f>STDEV(Q6163:T6163)/SQRT(COUNT(Q6163:T6163))</f>
        <v>0.22630015668312153</v>
      </c>
      <c r="V6163" s="8">
        <f>AVERAGE(M6163:P6163)</f>
        <v>0.66475080230297834</v>
      </c>
      <c r="W6163" s="8">
        <f>LOG(V6163,2)</f>
        <v>-0.58911448158165947</v>
      </c>
      <c r="X6163" t="s">
        <v>2828</v>
      </c>
      <c r="Y6163">
        <f>_xlfn.T.TEST(B6163:E6163,F6163:I6163,2,1)</f>
        <v>9.2774254397396214E-2</v>
      </c>
      <c r="Z6163">
        <f>IF(ABS(W6163)&gt;0.3014,1,0)</f>
        <v>1</v>
      </c>
      <c r="AA6163">
        <f>IF(Y6163&lt;0.05,1,0)</f>
        <v>0</v>
      </c>
      <c r="AB6163">
        <f>IF((Z6163+AA6163)&gt;1,1,0)</f>
        <v>0</v>
      </c>
      <c r="AC6163">
        <f>TINV(Y6163,3)</f>
        <v>2.4366856910653043</v>
      </c>
      <c r="AD6163">
        <f>EXP((-AC6163*AC6163)/2)</f>
        <v>5.1369093634779039E-2</v>
      </c>
      <c r="AE6163">
        <f>-LOG10(AD6163)</f>
        <v>1.2892980969754226</v>
      </c>
      <c r="AF6163">
        <f>IF(AE6163&gt;2,1,0)</f>
        <v>0</v>
      </c>
      <c r="AG6163">
        <f>IF((AF6163+Z6163)&gt;1,1,0)</f>
        <v>0</v>
      </c>
    </row>
    <row r="6164" spans="1:33" x14ac:dyDescent="0.25">
      <c r="A6164" t="s">
        <v>5344</v>
      </c>
      <c r="B6164" s="12">
        <v>35.67</v>
      </c>
      <c r="C6164" s="12">
        <v>8.1475000000000009</v>
      </c>
      <c r="D6164" s="12">
        <v>8.7200000000000006</v>
      </c>
      <c r="E6164" s="12">
        <v>7.8724999999999996</v>
      </c>
      <c r="F6164" s="12">
        <v>7.64</v>
      </c>
      <c r="G6164" s="12">
        <v>8.2366666666666699</v>
      </c>
      <c r="H6164" s="12">
        <v>6.43</v>
      </c>
      <c r="I6164" s="12">
        <v>5.45</v>
      </c>
      <c r="J6164" s="12">
        <f>AVERAGE(B6164:E6164)</f>
        <v>15.102500000000001</v>
      </c>
      <c r="K6164" s="12">
        <f>AVERAGE(F6164:I6164)</f>
        <v>6.9391666666666669</v>
      </c>
      <c r="L6164" s="12">
        <f>MAX(J6164:K6164)</f>
        <v>15.102500000000001</v>
      </c>
      <c r="M6164" s="8">
        <f>F6164/B6164</f>
        <v>0.21418559013176336</v>
      </c>
      <c r="N6164" s="8">
        <f>G6164/C6164</f>
        <v>1.0109440523678024</v>
      </c>
      <c r="O6164" s="8">
        <f>H6164/D6164</f>
        <v>0.73738532110091737</v>
      </c>
      <c r="P6164" s="8">
        <f>I6164/E6164</f>
        <v>0.69228326452842182</v>
      </c>
      <c r="Q6164" s="8">
        <f>LOG(M6164,2)</f>
        <v>-2.2230666724310635</v>
      </c>
      <c r="R6164" s="8">
        <f>LOG(N6164,2)</f>
        <v>1.5703157869064607E-2</v>
      </c>
      <c r="S6164" s="8">
        <f>LOG(O6164,2)</f>
        <v>-0.43950939744897916</v>
      </c>
      <c r="T6164" s="8">
        <f>LOG(P6164,2)</f>
        <v>-0.53056562247112093</v>
      </c>
      <c r="U6164" s="8">
        <f>STDEV(Q6164:T6164)/SQRT(COUNT(Q6164:T6164))</f>
        <v>0.49099486583635965</v>
      </c>
      <c r="V6164" s="8">
        <f>AVERAGE(M6164:P6164)</f>
        <v>0.66369955703222616</v>
      </c>
      <c r="W6164" s="8">
        <f>LOG(V6164,2)</f>
        <v>-0.5913977835429084</v>
      </c>
      <c r="X6164" t="s">
        <v>5344</v>
      </c>
      <c r="Y6164">
        <f>_xlfn.T.TEST(B6164:E6164,F6164:I6164,2,1)</f>
        <v>0.3069852579906977</v>
      </c>
      <c r="Z6164">
        <f>IF(ABS(W6164)&gt;0.3014,1,0)</f>
        <v>1</v>
      </c>
      <c r="AA6164">
        <f>IF(Y6164&lt;0.05,1,0)</f>
        <v>0</v>
      </c>
      <c r="AB6164">
        <f>IF((Z6164+AA6164)&gt;1,1,0)</f>
        <v>0</v>
      </c>
      <c r="AC6164">
        <f>TINV(Y6164,3)</f>
        <v>1.228064936396553</v>
      </c>
      <c r="AD6164">
        <f>EXP((-AC6164*AC6164)/2)</f>
        <v>0.47044710745931201</v>
      </c>
      <c r="AE6164">
        <f>-LOG10(AD6164)</f>
        <v>0.32748919737980986</v>
      </c>
      <c r="AF6164">
        <f>IF(AE6164&gt;2,1,0)</f>
        <v>0</v>
      </c>
      <c r="AG6164">
        <f>IF((AF6164+Z6164)&gt;1,1,0)</f>
        <v>0</v>
      </c>
    </row>
    <row r="6165" spans="1:33" x14ac:dyDescent="0.25">
      <c r="A6165" t="s">
        <v>5209</v>
      </c>
      <c r="B6165" s="12">
        <v>11.93</v>
      </c>
      <c r="C6165" s="12">
        <v>20.195</v>
      </c>
      <c r="D6165" s="12">
        <v>12.4433333333333</v>
      </c>
      <c r="E6165" s="12">
        <v>26.86</v>
      </c>
      <c r="F6165" s="12">
        <v>7.95</v>
      </c>
      <c r="G6165" s="12">
        <v>11.09</v>
      </c>
      <c r="H6165" s="12">
        <v>13.3066666666667</v>
      </c>
      <c r="I6165" s="12">
        <v>9.93333333333333</v>
      </c>
      <c r="J6165" s="12">
        <f>AVERAGE(B6165:E6165)</f>
        <v>17.857083333333325</v>
      </c>
      <c r="K6165" s="12">
        <f>AVERAGE(F6165:I6165)</f>
        <v>10.570000000000007</v>
      </c>
      <c r="L6165" s="12">
        <f>MAX(J6165:K6165)</f>
        <v>17.857083333333325</v>
      </c>
      <c r="M6165" s="8">
        <f>F6165/B6165</f>
        <v>0.6663872590108969</v>
      </c>
      <c r="N6165" s="8">
        <f>G6165/C6165</f>
        <v>0.5491458281752909</v>
      </c>
      <c r="O6165" s="8">
        <f>H6165/D6165</f>
        <v>1.0693811947495369</v>
      </c>
      <c r="P6165" s="8">
        <f>I6165/E6165</f>
        <v>0.3698188136013898</v>
      </c>
      <c r="Q6165" s="8">
        <f>LOG(M6165,2)</f>
        <v>-0.58556727752351034</v>
      </c>
      <c r="R6165" s="8">
        <f>LOG(N6165,2)</f>
        <v>-0.86473878054137676</v>
      </c>
      <c r="S6165" s="8">
        <f>LOG(O6165,2)</f>
        <v>9.6776212034198353E-2</v>
      </c>
      <c r="T6165" s="8">
        <f>LOG(P6165,2)</f>
        <v>-1.4351094747990751</v>
      </c>
      <c r="U6165" s="8">
        <f>STDEV(Q6165:T6165)/SQRT(COUNT(Q6165:T6165))</f>
        <v>0.31825562570738336</v>
      </c>
      <c r="V6165" s="8">
        <f>AVERAGE(M6165:P6165)</f>
        <v>0.66368327388427861</v>
      </c>
      <c r="W6165" s="8">
        <f>LOG(V6165,2)</f>
        <v>-0.59143317893336855</v>
      </c>
      <c r="X6165" t="s">
        <v>5209</v>
      </c>
      <c r="Y6165">
        <f>_xlfn.T.TEST(B6165:E6165,F6165:I6165,2,1)</f>
        <v>0.15124182098387073</v>
      </c>
      <c r="Z6165">
        <f>IF(ABS(W6165)&gt;0.3014,1,0)</f>
        <v>1</v>
      </c>
      <c r="AA6165">
        <f>IF(Y6165&lt;0.05,1,0)</f>
        <v>0</v>
      </c>
      <c r="AB6165">
        <f>IF((Z6165+AA6165)&gt;1,1,0)</f>
        <v>0</v>
      </c>
      <c r="AC6165">
        <f>TINV(Y6165,3)</f>
        <v>1.915926769198439</v>
      </c>
      <c r="AD6165">
        <f>EXP((-AC6165*AC6165)/2)</f>
        <v>0.15955163280991641</v>
      </c>
      <c r="AE6165">
        <f>-LOG10(AD6165)</f>
        <v>0.79709874699094585</v>
      </c>
      <c r="AF6165">
        <f>IF(AE6165&gt;2,1,0)</f>
        <v>0</v>
      </c>
      <c r="AG6165">
        <f>IF((AF6165+Z6165)&gt;1,1,0)</f>
        <v>0</v>
      </c>
    </row>
    <row r="6166" spans="1:33" x14ac:dyDescent="0.25">
      <c r="A6166" s="6" t="s">
        <v>5971</v>
      </c>
      <c r="B6166" s="12">
        <v>23.4</v>
      </c>
      <c r="C6166" s="12">
        <v>24.015000000000001</v>
      </c>
      <c r="D6166" s="12">
        <v>21.06</v>
      </c>
      <c r="E6166" s="12">
        <v>22.462499999999999</v>
      </c>
      <c r="F6166" s="12">
        <v>10.715</v>
      </c>
      <c r="G6166" s="12">
        <v>16.5133333333333</v>
      </c>
      <c r="H6166" s="12">
        <v>17.553333333333299</v>
      </c>
      <c r="I6166" s="12">
        <v>15.1466666666667</v>
      </c>
      <c r="J6166" s="12">
        <f>AVERAGE(B6166:E6166)</f>
        <v>22.734375</v>
      </c>
      <c r="K6166" s="12">
        <f>AVERAGE(F6166:I6166)</f>
        <v>14.982083333333325</v>
      </c>
      <c r="L6166" s="12">
        <f>MAX(J6166:K6166)</f>
        <v>22.734375</v>
      </c>
      <c r="M6166" s="8">
        <f>F6166/B6166</f>
        <v>0.45790598290598294</v>
      </c>
      <c r="N6166" s="8">
        <f>G6166/C6166</f>
        <v>0.68762578943715591</v>
      </c>
      <c r="O6166" s="8">
        <f>H6166/D6166</f>
        <v>0.83349161126938742</v>
      </c>
      <c r="P6166" s="8">
        <f>I6166/E6166</f>
        <v>0.67430903357447747</v>
      </c>
      <c r="Q6166" s="8">
        <f>LOG(M6166,2)</f>
        <v>-1.1268766797942191</v>
      </c>
      <c r="R6166" s="8">
        <f>LOG(N6166,2)</f>
        <v>-0.54030444071220918</v>
      </c>
      <c r="S6166" s="8">
        <f>LOG(O6166,2)</f>
        <v>-0.26276041570081304</v>
      </c>
      <c r="T6166" s="8">
        <f>LOG(P6166,2)</f>
        <v>-0.56851816961377521</v>
      </c>
      <c r="U6166" s="8">
        <f>STDEV(Q6166:T6166)/SQRT(COUNT(Q6166:T6166))</f>
        <v>0.18107564256290509</v>
      </c>
      <c r="V6166" s="8">
        <f>AVERAGE(M6166:P6166)</f>
        <v>0.66333310429675096</v>
      </c>
      <c r="W6166" s="8">
        <f>LOG(V6166,2)</f>
        <v>-0.59219456808790838</v>
      </c>
      <c r="X6166" s="6" t="s">
        <v>5971</v>
      </c>
      <c r="Y6166">
        <f>_xlfn.T.TEST(B6166:E6166,F6166:I6166,2,1)</f>
        <v>2.6015853547256513E-2</v>
      </c>
      <c r="Z6166">
        <f>IF(ABS(W6166)&gt;0.3014,1,0)</f>
        <v>1</v>
      </c>
      <c r="AA6166">
        <f>IF(Y6166&lt;0.05,1,0)</f>
        <v>1</v>
      </c>
      <c r="AB6166">
        <f>IF((Z6166+AA6166)&gt;1,1,0)</f>
        <v>1</v>
      </c>
      <c r="AC6166">
        <f>TINV(Y6166,3)</f>
        <v>4.1139942095604196</v>
      </c>
      <c r="AD6166">
        <f>EXP((-AC6166*AC6166)/2)</f>
        <v>2.1124875649715198E-4</v>
      </c>
      <c r="AE6166">
        <f>-LOG10(AD6166)</f>
        <v>3.675205838818576</v>
      </c>
      <c r="AF6166">
        <f>IF(AE6166&gt;2,1,0)</f>
        <v>1</v>
      </c>
      <c r="AG6166">
        <f>IF((AF6166+Z6166)&gt;1,1,0)</f>
        <v>1</v>
      </c>
    </row>
    <row r="6167" spans="1:33" x14ac:dyDescent="0.25">
      <c r="A6167" t="s">
        <v>3174</v>
      </c>
      <c r="B6167" s="12">
        <v>22.79</v>
      </c>
      <c r="C6167" s="12">
        <v>18.055</v>
      </c>
      <c r="D6167" s="12">
        <v>8.2533333333333303</v>
      </c>
      <c r="E6167" s="12">
        <v>14.6625</v>
      </c>
      <c r="F6167" s="12">
        <v>2.645</v>
      </c>
      <c r="G6167" s="12">
        <v>12.62</v>
      </c>
      <c r="H6167" s="12">
        <v>11.4233333333333</v>
      </c>
      <c r="I6167" s="12">
        <v>6.6266666666666696</v>
      </c>
      <c r="J6167" s="12">
        <f>AVERAGE(B6167:E6167)</f>
        <v>15.940208333333333</v>
      </c>
      <c r="K6167" s="12">
        <f>AVERAGE(F6167:I6167)</f>
        <v>8.3287499999999923</v>
      </c>
      <c r="L6167" s="12">
        <f>MAX(J6167:K6167)</f>
        <v>15.940208333333333</v>
      </c>
      <c r="M6167" s="8">
        <f>F6167/B6167</f>
        <v>0.11605967529618254</v>
      </c>
      <c r="N6167" s="8">
        <f>G6167/C6167</f>
        <v>0.69897535308778724</v>
      </c>
      <c r="O6167" s="8">
        <f>H6167/D6167</f>
        <v>1.3840872374798026</v>
      </c>
      <c r="P6167" s="8">
        <f>I6167/E6167</f>
        <v>0.45194657573174218</v>
      </c>
      <c r="Q6167" s="8">
        <f>LOG(M6167,2)</f>
        <v>-3.107061297151271</v>
      </c>
      <c r="R6167" s="8">
        <f>LOG(N6167,2)</f>
        <v>-0.516686509966091</v>
      </c>
      <c r="S6167" s="8">
        <f>LOG(O6167,2)</f>
        <v>0.46893487730490613</v>
      </c>
      <c r="T6167" s="8">
        <f>LOG(P6167,2)</f>
        <v>-1.1457758520747401</v>
      </c>
      <c r="U6167" s="8">
        <f>STDEV(Q6167:T6167)/SQRT(COUNT(Q6167:T6167))</f>
        <v>0.75441650236365576</v>
      </c>
      <c r="V6167" s="8">
        <f>AVERAGE(M6167:P6167)</f>
        <v>0.66276721039887865</v>
      </c>
      <c r="W6167" s="8">
        <f>LOG(V6167,2)</f>
        <v>-0.59342586614377857</v>
      </c>
      <c r="X6167" t="s">
        <v>3174</v>
      </c>
      <c r="Y6167">
        <f>_xlfn.T.TEST(B6167:E6167,F6167:I6167,2,1)</f>
        <v>0.21208611805917829</v>
      </c>
      <c r="Z6167">
        <f>IF(ABS(W6167)&gt;0.3014,1,0)</f>
        <v>1</v>
      </c>
      <c r="AA6167">
        <f>IF(Y6167&lt;0.05,1,0)</f>
        <v>0</v>
      </c>
      <c r="AB6167">
        <f>IF((Z6167+AA6167)&gt;1,1,0)</f>
        <v>0</v>
      </c>
      <c r="AC6167">
        <f>TINV(Y6167,3)</f>
        <v>1.5806786352191013</v>
      </c>
      <c r="AD6167">
        <f>EXP((-AC6167*AC6167)/2)</f>
        <v>0.28671331241327458</v>
      </c>
      <c r="AE6167">
        <f>-LOG10(AD6167)</f>
        <v>0.542552141816672</v>
      </c>
      <c r="AF6167">
        <f>IF(AE6167&gt;2,1,0)</f>
        <v>0</v>
      </c>
      <c r="AG6167">
        <f>IF((AF6167+Z6167)&gt;1,1,0)</f>
        <v>0</v>
      </c>
    </row>
    <row r="6168" spans="1:33" x14ac:dyDescent="0.25">
      <c r="A6168" s="6" t="s">
        <v>1074</v>
      </c>
      <c r="B6168" s="12">
        <v>14.92</v>
      </c>
      <c r="C6168" s="12">
        <v>14.75</v>
      </c>
      <c r="D6168" s="12">
        <v>16.703333333333301</v>
      </c>
      <c r="E6168" s="12">
        <v>19.55</v>
      </c>
      <c r="F6168" s="12">
        <v>9.4350000000000005</v>
      </c>
      <c r="G6168" s="12">
        <v>7.4</v>
      </c>
      <c r="H6168" s="12">
        <v>12.796666666666701</v>
      </c>
      <c r="I6168" s="12">
        <v>14.626666666666701</v>
      </c>
      <c r="J6168" s="12">
        <f>AVERAGE(B6168:E6168)</f>
        <v>16.480833333333326</v>
      </c>
      <c r="K6168" s="12">
        <f>AVERAGE(F6168:I6168)</f>
        <v>11.064583333333351</v>
      </c>
      <c r="L6168" s="12">
        <f>MAX(J6168:K6168)</f>
        <v>16.480833333333326</v>
      </c>
      <c r="M6168" s="8">
        <f>F6168/B6168</f>
        <v>0.63237265415549604</v>
      </c>
      <c r="N6168" s="8">
        <f>G6168/C6168</f>
        <v>0.50169491525423726</v>
      </c>
      <c r="O6168" s="8">
        <f>H6168/D6168</f>
        <v>0.76611454799441581</v>
      </c>
      <c r="P6168" s="8">
        <f>I6168/E6168</f>
        <v>0.74816709292412786</v>
      </c>
      <c r="Q6168" s="8">
        <f>LOG(M6168,2)</f>
        <v>-0.66115311265479226</v>
      </c>
      <c r="R6168" s="8">
        <f>LOG(N6168,2)</f>
        <v>-0.99511777862025397</v>
      </c>
      <c r="S6168" s="8">
        <f>LOG(O6168,2)</f>
        <v>-0.38436797758262153</v>
      </c>
      <c r="T6168" s="8">
        <f>LOG(P6168,2)</f>
        <v>-0.41856758251267473</v>
      </c>
      <c r="U6168" s="8">
        <f>STDEV(Q6168:T6168)/SQRT(COUNT(Q6168:T6168))</f>
        <v>0.14094807034427898</v>
      </c>
      <c r="V6168" s="8">
        <f>AVERAGE(M6168:P6168)</f>
        <v>0.66208730258206927</v>
      </c>
      <c r="W6168" s="8">
        <f>LOG(V6168,2)</f>
        <v>-0.59490663208762273</v>
      </c>
      <c r="X6168" s="6" t="s">
        <v>1074</v>
      </c>
      <c r="Y6168">
        <f>_xlfn.T.TEST(B6168:E6168,F6168:I6168,2,1)</f>
        <v>4.9195909127557544E-3</v>
      </c>
      <c r="Z6168">
        <f>IF(ABS(W6168)&gt;0.3014,1,0)</f>
        <v>1</v>
      </c>
      <c r="AA6168">
        <f>IF(Y6168&lt;0.05,1,0)</f>
        <v>1</v>
      </c>
      <c r="AB6168">
        <f>IF((Z6168+AA6168)&gt;1,1,0)</f>
        <v>1</v>
      </c>
      <c r="AC6168">
        <f>TINV(Y6168,3)</f>
        <v>7.4954334579457038</v>
      </c>
      <c r="AD6168">
        <f>EXP((-AC6168*AC6168)/2)</f>
        <v>6.3144764568888223E-13</v>
      </c>
      <c r="AE6168">
        <f>-LOG10(AD6168)</f>
        <v>12.199662651650193</v>
      </c>
      <c r="AF6168">
        <f>IF(AE6168&gt;2,1,0)</f>
        <v>1</v>
      </c>
      <c r="AG6168">
        <f>IF((AF6168+Z6168)&gt;1,1,0)</f>
        <v>1</v>
      </c>
    </row>
    <row r="6169" spans="1:33" x14ac:dyDescent="0.25">
      <c r="A6169" s="6" t="s">
        <v>2299</v>
      </c>
      <c r="B6169" s="12">
        <v>30.2</v>
      </c>
      <c r="C6169" s="12">
        <v>32.697499999999998</v>
      </c>
      <c r="D6169" s="12">
        <v>41.5133333333333</v>
      </c>
      <c r="E6169" s="12">
        <v>48.664999999999999</v>
      </c>
      <c r="F6169" s="12">
        <v>20.399999999999999</v>
      </c>
      <c r="G6169" s="12">
        <v>21.15</v>
      </c>
      <c r="H6169" s="12">
        <v>30.4933333333333</v>
      </c>
      <c r="I6169" s="12">
        <v>28.78</v>
      </c>
      <c r="J6169" s="12">
        <f>AVERAGE(B6169:E6169)</f>
        <v>38.268958333333323</v>
      </c>
      <c r="K6169" s="12">
        <f>AVERAGE(F6169:I6169)</f>
        <v>25.205833333333324</v>
      </c>
      <c r="L6169" s="12">
        <f>MAX(J6169:K6169)</f>
        <v>38.268958333333323</v>
      </c>
      <c r="M6169" s="8">
        <f>F6169/B6169</f>
        <v>0.67549668874172186</v>
      </c>
      <c r="N6169" s="8">
        <f>G6169/C6169</f>
        <v>0.6468384433060631</v>
      </c>
      <c r="O6169" s="8">
        <f>H6169/D6169</f>
        <v>0.73454311867673017</v>
      </c>
      <c r="P6169" s="8">
        <f>I6169/E6169</f>
        <v>0.59139011609986647</v>
      </c>
      <c r="Q6169" s="8">
        <f>LOG(M6169,2)</f>
        <v>-0.56597939735358327</v>
      </c>
      <c r="R6169" s="8">
        <f>LOG(N6169,2)</f>
        <v>-0.62852267037564113</v>
      </c>
      <c r="S6169" s="8">
        <f>LOG(O6169,2)</f>
        <v>-0.44508091346560019</v>
      </c>
      <c r="T6169" s="8">
        <f>LOG(P6169,2)</f>
        <v>-0.75781796298283799</v>
      </c>
      <c r="U6169" s="8">
        <f>STDEV(Q6169:T6169)/SQRT(COUNT(Q6169:T6169))</f>
        <v>6.5112523225628785E-2</v>
      </c>
      <c r="V6169" s="8">
        <f>AVERAGE(M6169:P6169)</f>
        <v>0.66206709170609535</v>
      </c>
      <c r="W6169" s="8">
        <f>LOG(V6169,2)</f>
        <v>-0.59495067246639977</v>
      </c>
      <c r="X6169" s="6" t="s">
        <v>2299</v>
      </c>
      <c r="Y6169">
        <f>_xlfn.T.TEST(B6169:E6169,F6169:I6169,2,1)</f>
        <v>1.0857871363342634E-2</v>
      </c>
      <c r="Z6169">
        <f>IF(ABS(W6169)&gt;0.3014,1,0)</f>
        <v>1</v>
      </c>
      <c r="AA6169">
        <f>IF(Y6169&lt;0.05,1,0)</f>
        <v>1</v>
      </c>
      <c r="AB6169">
        <f>IF((Z6169+AA6169)&gt;1,1,0)</f>
        <v>1</v>
      </c>
      <c r="AC6169">
        <f>TINV(Y6169,3)</f>
        <v>5.6716982023132374</v>
      </c>
      <c r="AD6169">
        <f>EXP((-AC6169*AC6169)/2)</f>
        <v>1.0346005414160869E-7</v>
      </c>
      <c r="AE6169">
        <f>-LOG10(AD6169)</f>
        <v>6.9852272986565351</v>
      </c>
      <c r="AF6169">
        <f>IF(AE6169&gt;2,1,0)</f>
        <v>1</v>
      </c>
      <c r="AG6169">
        <f>IF((AF6169+Z6169)&gt;1,1,0)</f>
        <v>1</v>
      </c>
    </row>
    <row r="6170" spans="1:33" x14ac:dyDescent="0.25">
      <c r="A6170" t="s">
        <v>63</v>
      </c>
      <c r="B6170" s="12">
        <v>14.8</v>
      </c>
      <c r="C6170" s="12">
        <v>12.9975</v>
      </c>
      <c r="D6170" s="12">
        <v>11.4866666666667</v>
      </c>
      <c r="E6170" s="12">
        <v>22.305</v>
      </c>
      <c r="F6170" s="12">
        <v>5.665</v>
      </c>
      <c r="G6170" s="12">
        <v>7.81</v>
      </c>
      <c r="H6170" s="12">
        <v>14.543333333333299</v>
      </c>
      <c r="I6170" s="12">
        <v>8.5966666666666693</v>
      </c>
      <c r="J6170" s="12">
        <f>AVERAGE(B6170:E6170)</f>
        <v>15.397291666666675</v>
      </c>
      <c r="K6170" s="12">
        <f>AVERAGE(F6170:I6170)</f>
        <v>9.1537499999999916</v>
      </c>
      <c r="L6170" s="12">
        <f>MAX(J6170:K6170)</f>
        <v>15.397291666666675</v>
      </c>
      <c r="M6170" s="8">
        <f>F6170/B6170</f>
        <v>0.38277027027027027</v>
      </c>
      <c r="N6170" s="8">
        <f>G6170/C6170</f>
        <v>0.60088478553567992</v>
      </c>
      <c r="O6170" s="8">
        <f>H6170/D6170</f>
        <v>1.2661056297156057</v>
      </c>
      <c r="P6170" s="8">
        <f>I6170/E6170</f>
        <v>0.38541433161473526</v>
      </c>
      <c r="Q6170" s="8">
        <f>LOG(M6170,2)</f>
        <v>-1.3854493146957965</v>
      </c>
      <c r="R6170" s="8">
        <f>LOG(N6170,2)</f>
        <v>-0.73483970173934654</v>
      </c>
      <c r="S6170" s="8">
        <f>LOG(O6170,2)</f>
        <v>0.3403977721515441</v>
      </c>
      <c r="T6170" s="8">
        <f>LOG(P6170,2)</f>
        <v>-1.3755178757055164</v>
      </c>
      <c r="U6170" s="8">
        <f>STDEV(Q6170:T6170)/SQRT(COUNT(Q6170:T6170))</f>
        <v>0.40602007153659225</v>
      </c>
      <c r="V6170" s="8">
        <f>AVERAGE(M6170:P6170)</f>
        <v>0.65879375428407283</v>
      </c>
      <c r="W6170" s="8">
        <f>LOG(V6170,2)</f>
        <v>-0.60210121727620292</v>
      </c>
      <c r="X6170" t="s">
        <v>63</v>
      </c>
      <c r="Y6170">
        <f>_xlfn.T.TEST(B6170:E6170,F6170:I6170,2,1)</f>
        <v>0.17733847883817919</v>
      </c>
      <c r="Z6170">
        <f>IF(ABS(W6170)&gt;0.3014,1,0)</f>
        <v>1</v>
      </c>
      <c r="AA6170">
        <f>IF(Y6170&lt;0.05,1,0)</f>
        <v>0</v>
      </c>
      <c r="AB6170">
        <f>IF((Z6170+AA6170)&gt;1,1,0)</f>
        <v>0</v>
      </c>
      <c r="AC6170">
        <f>TINV(Y6170,3)</f>
        <v>1.7560595218141999</v>
      </c>
      <c r="AD6170">
        <f>EXP((-AC6170*AC6170)/2)</f>
        <v>0.21398004369354753</v>
      </c>
      <c r="AE6170">
        <f>-LOG10(AD6170)</f>
        <v>0.66962672813635959</v>
      </c>
      <c r="AF6170">
        <f>IF(AE6170&gt;2,1,0)</f>
        <v>0</v>
      </c>
      <c r="AG6170">
        <f>IF((AF6170+Z6170)&gt;1,1,0)</f>
        <v>0</v>
      </c>
    </row>
    <row r="6171" spans="1:33" x14ac:dyDescent="0.25">
      <c r="A6171" t="s">
        <v>4993</v>
      </c>
      <c r="B6171" s="12">
        <v>21.97</v>
      </c>
      <c r="C6171" s="12">
        <v>14.522500000000001</v>
      </c>
      <c r="D6171" s="12">
        <v>7.0733333333333297</v>
      </c>
      <c r="E6171" s="12">
        <v>19.465</v>
      </c>
      <c r="F6171" s="12">
        <v>4.88</v>
      </c>
      <c r="G6171" s="12">
        <v>6.4</v>
      </c>
      <c r="H6171" s="12">
        <v>8.3733333333333295</v>
      </c>
      <c r="I6171" s="12">
        <v>15.03</v>
      </c>
      <c r="J6171" s="12">
        <f>AVERAGE(B6171:E6171)</f>
        <v>15.757708333333333</v>
      </c>
      <c r="K6171" s="12">
        <f>AVERAGE(F6171:I6171)</f>
        <v>8.6708333333333325</v>
      </c>
      <c r="L6171" s="12">
        <f>MAX(J6171:K6171)</f>
        <v>15.757708333333333</v>
      </c>
      <c r="M6171" s="8">
        <f>F6171/B6171</f>
        <v>0.2221210741920801</v>
      </c>
      <c r="N6171" s="8">
        <f>G6171/C6171</f>
        <v>0.44069547254260633</v>
      </c>
      <c r="O6171" s="8">
        <f>H6171/D6171</f>
        <v>1.1837888784165882</v>
      </c>
      <c r="P6171" s="8">
        <f>I6171/E6171</f>
        <v>0.77215515026971482</v>
      </c>
      <c r="Q6171" s="8">
        <f>LOG(M6171,2)</f>
        <v>-2.1705818168603903</v>
      </c>
      <c r="R6171" s="8">
        <f>LOG(N6171,2)</f>
        <v>-1.1821460196332143</v>
      </c>
      <c r="S6171" s="8">
        <f>LOG(O6171,2)</f>
        <v>0.24341180797686232</v>
      </c>
      <c r="T6171" s="8">
        <f>LOG(P6171,2)</f>
        <v>-0.37303733543091888</v>
      </c>
      <c r="U6171" s="8">
        <f>STDEV(Q6171:T6171)/SQRT(COUNT(Q6171:T6171))</f>
        <v>0.52246248345839563</v>
      </c>
      <c r="V6171" s="8">
        <f>AVERAGE(M6171:P6171)</f>
        <v>0.65469014385524738</v>
      </c>
      <c r="W6171" s="8">
        <f>LOG(V6171,2)</f>
        <v>-0.61111583509670375</v>
      </c>
      <c r="X6171" t="s">
        <v>4993</v>
      </c>
      <c r="Y6171">
        <f>_xlfn.T.TEST(B6171:E6171,F6171:I6171,2,1)</f>
        <v>0.1634508018760582</v>
      </c>
      <c r="Z6171">
        <f>IF(ABS(W6171)&gt;0.3014,1,0)</f>
        <v>1</v>
      </c>
      <c r="AA6171">
        <f>IF(Y6171&lt;0.05,1,0)</f>
        <v>0</v>
      </c>
      <c r="AB6171">
        <f>IF((Z6171+AA6171)&gt;1,1,0)</f>
        <v>0</v>
      </c>
      <c r="AC6171">
        <f>TINV(Y6171,3)</f>
        <v>1.8374587452733646</v>
      </c>
      <c r="AD6171">
        <f>EXP((-AC6171*AC6171)/2)</f>
        <v>0.18486539371204927</v>
      </c>
      <c r="AE6171">
        <f>-LOG10(AD6171)</f>
        <v>0.73314437995241077</v>
      </c>
      <c r="AF6171">
        <f>IF(AE6171&gt;2,1,0)</f>
        <v>0</v>
      </c>
      <c r="AG6171">
        <f>IF((AF6171+Z6171)&gt;1,1,0)</f>
        <v>0</v>
      </c>
    </row>
    <row r="6172" spans="1:33" x14ac:dyDescent="0.25">
      <c r="A6172" t="s">
        <v>4841</v>
      </c>
      <c r="B6172" s="12">
        <v>79.98</v>
      </c>
      <c r="C6172" s="12">
        <v>48.302500000000002</v>
      </c>
      <c r="D6172" s="12">
        <v>50.82</v>
      </c>
      <c r="E6172" s="12">
        <v>61.4</v>
      </c>
      <c r="F6172" s="12">
        <v>24.03</v>
      </c>
      <c r="G6172" s="12">
        <v>34.136666666666699</v>
      </c>
      <c r="H6172" s="12">
        <v>45.446666666666701</v>
      </c>
      <c r="I6172" s="12">
        <v>43.133333333333297</v>
      </c>
      <c r="J6172" s="12">
        <f>AVERAGE(B6172:E6172)</f>
        <v>60.125624999999999</v>
      </c>
      <c r="K6172" s="12">
        <f>AVERAGE(F6172:I6172)</f>
        <v>36.686666666666675</v>
      </c>
      <c r="L6172" s="12">
        <f>MAX(J6172:K6172)</f>
        <v>60.125624999999999</v>
      </c>
      <c r="M6172" s="8">
        <f>F6172/B6172</f>
        <v>0.30045011252813203</v>
      </c>
      <c r="N6172" s="8">
        <f>G6172/C6172</f>
        <v>0.70672670496696233</v>
      </c>
      <c r="O6172" s="8">
        <f>H6172/D6172</f>
        <v>0.89426734881280401</v>
      </c>
      <c r="P6172" s="8">
        <f>I6172/E6172</f>
        <v>0.70249728555917423</v>
      </c>
      <c r="Q6172" s="8">
        <f>LOG(M6172,2)</f>
        <v>-1.7348026326802632</v>
      </c>
      <c r="R6172" s="8">
        <f>LOG(N6172,2)</f>
        <v>-0.50077566997207879</v>
      </c>
      <c r="S6172" s="8">
        <f>LOG(O6172,2)</f>
        <v>-0.16122189306925025</v>
      </c>
      <c r="T6172" s="8">
        <f>LOG(P6172,2)</f>
        <v>-0.50943544409882924</v>
      </c>
      <c r="U6172" s="8">
        <f>STDEV(Q6172:T6172)/SQRT(COUNT(Q6172:T6172))</f>
        <v>0.34572171105755423</v>
      </c>
      <c r="V6172" s="8">
        <f>AVERAGE(M6172:P6172)</f>
        <v>0.65098536296676812</v>
      </c>
      <c r="W6172" s="8">
        <f>LOG(V6172,2)</f>
        <v>-0.61930298930390848</v>
      </c>
      <c r="X6172" t="s">
        <v>4841</v>
      </c>
      <c r="Y6172">
        <f>_xlfn.T.TEST(B6172:E6172,F6172:I6172,2,1)</f>
        <v>0.12666281586396411</v>
      </c>
      <c r="Z6172">
        <f>IF(ABS(W6172)&gt;0.3014,1,0)</f>
        <v>1</v>
      </c>
      <c r="AA6172">
        <f>IF(Y6172&lt;0.05,1,0)</f>
        <v>0</v>
      </c>
      <c r="AB6172">
        <f>IF((Z6172+AA6172)&gt;1,1,0)</f>
        <v>0</v>
      </c>
      <c r="AC6172">
        <f>TINV(Y6172,3)</f>
        <v>2.0991902440921129</v>
      </c>
      <c r="AD6172">
        <f>EXP((-AC6172*AC6172)/2)</f>
        <v>0.11043812822069819</v>
      </c>
      <c r="AE6172">
        <f>-LOG10(AD6172)</f>
        <v>0.95688096268390532</v>
      </c>
      <c r="AF6172">
        <f>IF(AE6172&gt;2,1,0)</f>
        <v>0</v>
      </c>
      <c r="AG6172">
        <f>IF((AF6172+Z6172)&gt;1,1,0)</f>
        <v>0</v>
      </c>
    </row>
    <row r="6173" spans="1:33" x14ac:dyDescent="0.25">
      <c r="A6173" t="s">
        <v>3936</v>
      </c>
      <c r="B6173" s="12">
        <v>41.56</v>
      </c>
      <c r="C6173" s="12">
        <v>46.737499999999997</v>
      </c>
      <c r="D6173" s="12">
        <v>31.176666666666701</v>
      </c>
      <c r="E6173" s="12">
        <v>50.53</v>
      </c>
      <c r="F6173" s="12">
        <v>19.809999999999999</v>
      </c>
      <c r="G6173" s="12">
        <v>19.37</v>
      </c>
      <c r="H6173" s="12">
        <v>33.396666666666697</v>
      </c>
      <c r="I6173" s="12">
        <v>31.526666666666699</v>
      </c>
      <c r="J6173" s="12">
        <f>AVERAGE(B6173:E6173)</f>
        <v>42.50104166666668</v>
      </c>
      <c r="K6173" s="12">
        <f>AVERAGE(F6173:I6173)</f>
        <v>26.025833333333349</v>
      </c>
      <c r="L6173" s="12">
        <f>MAX(J6173:K6173)</f>
        <v>42.50104166666668</v>
      </c>
      <c r="M6173" s="8">
        <f>F6173/B6173</f>
        <v>0.47666025024061592</v>
      </c>
      <c r="N6173" s="8">
        <f>G6173/C6173</f>
        <v>0.41444236426852105</v>
      </c>
      <c r="O6173" s="8">
        <f>H6173/D6173</f>
        <v>1.0712070993264191</v>
      </c>
      <c r="P6173" s="8">
        <f>I6173/E6173</f>
        <v>0.62391978362688894</v>
      </c>
      <c r="Q6173" s="8">
        <f>LOG(M6173,2)</f>
        <v>-1.0689667740147255</v>
      </c>
      <c r="R6173" s="8">
        <f>LOG(N6173,2)</f>
        <v>-1.2707566121422773</v>
      </c>
      <c r="S6173" s="8">
        <f>LOG(O6173,2)</f>
        <v>9.9237427135091677E-2</v>
      </c>
      <c r="T6173" s="8">
        <f>LOG(P6173,2)</f>
        <v>-0.68056753888130317</v>
      </c>
      <c r="U6173" s="8">
        <f>STDEV(Q6173:T6173)/SQRT(COUNT(Q6173:T6173))</f>
        <v>0.30240620980878291</v>
      </c>
      <c r="V6173" s="8">
        <f>AVERAGE(M6173:P6173)</f>
        <v>0.64655737436561123</v>
      </c>
      <c r="W6173" s="8">
        <f>LOG(V6173,2)</f>
        <v>-0.62914969694767819</v>
      </c>
      <c r="X6173" t="s">
        <v>3936</v>
      </c>
      <c r="Y6173">
        <f>_xlfn.T.TEST(B6173:E6173,F6173:I6173,2,1)</f>
        <v>8.4214042029894437E-2</v>
      </c>
      <c r="Z6173">
        <f>IF(ABS(W6173)&gt;0.3014,1,0)</f>
        <v>1</v>
      </c>
      <c r="AA6173">
        <f>IF(Y6173&lt;0.05,1,0)</f>
        <v>0</v>
      </c>
      <c r="AB6173">
        <f>IF((Z6173+AA6173)&gt;1,1,0)</f>
        <v>0</v>
      </c>
      <c r="AC6173">
        <f>TINV(Y6173,3)</f>
        <v>2.5463065925296071</v>
      </c>
      <c r="AD6173">
        <f>EXP((-AC6173*AC6173)/2)</f>
        <v>3.909195328218254E-2</v>
      </c>
      <c r="AE6173">
        <f>-LOG10(AD6173)</f>
        <v>1.4079126289159263</v>
      </c>
      <c r="AF6173">
        <f>IF(AE6173&gt;2,1,0)</f>
        <v>0</v>
      </c>
      <c r="AG6173">
        <f>IF((AF6173+Z6173)&gt;1,1,0)</f>
        <v>0</v>
      </c>
    </row>
    <row r="6174" spans="1:33" x14ac:dyDescent="0.25">
      <c r="A6174" s="6" t="s">
        <v>1197</v>
      </c>
      <c r="B6174" s="12">
        <v>17.55</v>
      </c>
      <c r="C6174" s="12">
        <v>17.162500000000001</v>
      </c>
      <c r="D6174" s="12">
        <v>15.876666666666701</v>
      </c>
      <c r="E6174" s="12">
        <v>17.149999999999999</v>
      </c>
      <c r="F6174" s="12">
        <v>14.484999999999999</v>
      </c>
      <c r="G6174" s="12">
        <v>12.6833333333333</v>
      </c>
      <c r="H6174" s="12">
        <v>8.66</v>
      </c>
      <c r="I6174" s="12">
        <v>8.0033333333333303</v>
      </c>
      <c r="J6174" s="12">
        <f>AVERAGE(B6174:E6174)</f>
        <v>16.934791666666676</v>
      </c>
      <c r="K6174" s="12">
        <f>AVERAGE(F6174:I6174)</f>
        <v>10.957916666666659</v>
      </c>
      <c r="L6174" s="12">
        <f>MAX(J6174:K6174)</f>
        <v>16.934791666666676</v>
      </c>
      <c r="M6174" s="8">
        <f>F6174/B6174</f>
        <v>0.82535612535612524</v>
      </c>
      <c r="N6174" s="8">
        <f>G6174/C6174</f>
        <v>0.73901432386501376</v>
      </c>
      <c r="O6174" s="8">
        <f>H6174/D6174</f>
        <v>0.5454545454545443</v>
      </c>
      <c r="P6174" s="8">
        <f>I6174/E6174</f>
        <v>0.46666666666666651</v>
      </c>
      <c r="Q6174" s="8">
        <f>LOG(M6174,2)</f>
        <v>-0.27691134592151995</v>
      </c>
      <c r="R6174" s="8">
        <f>LOG(N6174,2)</f>
        <v>-0.43632576736471534</v>
      </c>
      <c r="S6174" s="8">
        <f>LOG(O6174,2)</f>
        <v>-0.87446911791614412</v>
      </c>
      <c r="T6174" s="8">
        <f>LOG(P6174,2)</f>
        <v>-1.099535673550915</v>
      </c>
      <c r="U6174" s="8">
        <f>STDEV(Q6174:T6174)/SQRT(COUNT(Q6174:T6174))</f>
        <v>0.19048572577777986</v>
      </c>
      <c r="V6174" s="8">
        <f>AVERAGE(M6174:P6174)</f>
        <v>0.64412291533558741</v>
      </c>
      <c r="W6174" s="8">
        <f>LOG(V6174,2)</f>
        <v>-0.63459207669574835</v>
      </c>
      <c r="X6174" s="6" t="s">
        <v>1197</v>
      </c>
      <c r="Y6174">
        <f>_xlfn.T.TEST(B6174:E6174,F6174:I6174,2,1)</f>
        <v>2.1979587859088708E-2</v>
      </c>
      <c r="Z6174">
        <f>IF(ABS(W6174)&gt;0.3014,1,0)</f>
        <v>1</v>
      </c>
      <c r="AA6174">
        <f>IF(Y6174&lt;0.05,1,0)</f>
        <v>1</v>
      </c>
      <c r="AB6174">
        <f>IF((Z6174+AA6174)&gt;1,1,0)</f>
        <v>1</v>
      </c>
      <c r="AC6174">
        <f>TINV(Y6174,3)</f>
        <v>4.3837529709586125</v>
      </c>
      <c r="AD6174">
        <f>EXP((-AC6174*AC6174)/2)</f>
        <v>6.7145741468663386E-5</v>
      </c>
      <c r="AE6174">
        <f>-LOG10(AD6174)</f>
        <v>4.1729815260378214</v>
      </c>
      <c r="AF6174">
        <f>IF(AE6174&gt;2,1,0)</f>
        <v>1</v>
      </c>
      <c r="AG6174">
        <f>IF((AF6174+Z6174)&gt;1,1,0)</f>
        <v>1</v>
      </c>
    </row>
    <row r="6175" spans="1:33" x14ac:dyDescent="0.25">
      <c r="A6175" t="s">
        <v>3336</v>
      </c>
      <c r="B6175" s="12">
        <v>24.37</v>
      </c>
      <c r="C6175" s="12">
        <v>20.79</v>
      </c>
      <c r="D6175" s="12">
        <v>36.5</v>
      </c>
      <c r="E6175" s="12">
        <v>25.572500000000002</v>
      </c>
      <c r="F6175" s="12">
        <v>8.4250000000000007</v>
      </c>
      <c r="G6175" s="12">
        <v>23.05</v>
      </c>
      <c r="H6175" s="12">
        <v>16.27</v>
      </c>
      <c r="I6175" s="12">
        <v>17.100000000000001</v>
      </c>
      <c r="J6175" s="12">
        <f>AVERAGE(B6175:E6175)</f>
        <v>26.808125</v>
      </c>
      <c r="K6175" s="12">
        <f>AVERAGE(F6175:I6175)</f>
        <v>16.21125</v>
      </c>
      <c r="L6175" s="12">
        <f>MAX(J6175:K6175)</f>
        <v>26.808125</v>
      </c>
      <c r="M6175" s="8">
        <f>F6175/B6175</f>
        <v>0.34571194091095608</v>
      </c>
      <c r="N6175" s="8">
        <f>G6175/C6175</f>
        <v>1.1087061087061088</v>
      </c>
      <c r="O6175" s="8">
        <f>H6175/D6175</f>
        <v>0.44575342465753426</v>
      </c>
      <c r="P6175" s="8">
        <f>I6175/E6175</f>
        <v>0.66868706618437779</v>
      </c>
      <c r="Q6175" s="8">
        <f>LOG(M6175,2)</f>
        <v>-1.53235765965412</v>
      </c>
      <c r="R6175" s="8">
        <f>LOG(N6175,2)</f>
        <v>0.1488769924583305</v>
      </c>
      <c r="S6175" s="8">
        <f>LOG(O6175,2)</f>
        <v>-1.1656822129822142</v>
      </c>
      <c r="T6175" s="8">
        <f>LOG(P6175,2)</f>
        <v>-0.58059688205801929</v>
      </c>
      <c r="U6175" s="8">
        <f>STDEV(Q6175:T6175)/SQRT(COUNT(Q6175:T6175))</f>
        <v>0.3671220363374616</v>
      </c>
      <c r="V6175" s="8">
        <f>AVERAGE(M6175:P6175)</f>
        <v>0.64221463511474419</v>
      </c>
      <c r="W6175" s="8">
        <f>LOG(V6175,2)</f>
        <v>-0.63887255257845377</v>
      </c>
      <c r="X6175" t="s">
        <v>3336</v>
      </c>
      <c r="Y6175">
        <f>_xlfn.T.TEST(B6175:E6175,F6175:I6175,2,1)</f>
        <v>0.1205808553240094</v>
      </c>
      <c r="Z6175">
        <f>IF(ABS(W6175)&gt;0.3014,1,0)</f>
        <v>1</v>
      </c>
      <c r="AA6175">
        <f>IF(Y6175&lt;0.05,1,0)</f>
        <v>0</v>
      </c>
      <c r="AB6175">
        <f>IF((Z6175+AA6175)&gt;1,1,0)</f>
        <v>0</v>
      </c>
      <c r="AC6175">
        <f>TINV(Y6175,3)</f>
        <v>2.1511168056170584</v>
      </c>
      <c r="AD6175">
        <f>EXP((-AC6175*AC6175)/2)</f>
        <v>9.8899434753441137E-2</v>
      </c>
      <c r="AE6175">
        <f>-LOG10(AD6175)</f>
        <v>1.0048061905480474</v>
      </c>
      <c r="AF6175">
        <f>IF(AE6175&gt;2,1,0)</f>
        <v>0</v>
      </c>
      <c r="AG6175">
        <f>IF((AF6175+Z6175)&gt;1,1,0)</f>
        <v>0</v>
      </c>
    </row>
    <row r="6176" spans="1:33" x14ac:dyDescent="0.25">
      <c r="A6176" t="s">
        <v>5492</v>
      </c>
      <c r="B6176" s="12">
        <v>13.63</v>
      </c>
      <c r="C6176" s="12">
        <v>17.34</v>
      </c>
      <c r="D6176" s="12">
        <v>11.8466666666667</v>
      </c>
      <c r="E6176" s="12">
        <v>21.31</v>
      </c>
      <c r="F6176" s="12">
        <v>2.78</v>
      </c>
      <c r="G6176" s="12">
        <v>8.9466666666666708</v>
      </c>
      <c r="H6176" s="12">
        <v>17.713333333333299</v>
      </c>
      <c r="I6176" s="12">
        <v>7.3533333333333299</v>
      </c>
      <c r="J6176" s="12">
        <f>AVERAGE(B6176:E6176)</f>
        <v>16.031666666666673</v>
      </c>
      <c r="K6176" s="12">
        <f>AVERAGE(F6176:I6176)</f>
        <v>9.1983333333333253</v>
      </c>
      <c r="L6176" s="12">
        <f>MAX(J6176:K6176)</f>
        <v>16.031666666666673</v>
      </c>
      <c r="M6176" s="8">
        <f>F6176/B6176</f>
        <v>0.20396184886280261</v>
      </c>
      <c r="N6176" s="8">
        <f>G6176/C6176</f>
        <v>0.51595540176855081</v>
      </c>
      <c r="O6176" s="8">
        <f>H6176/D6176</f>
        <v>1.4952166572875563</v>
      </c>
      <c r="P6176" s="8">
        <f>I6176/E6176</f>
        <v>0.34506491475050821</v>
      </c>
      <c r="Q6176" s="8">
        <f>LOG(M6176,2)</f>
        <v>-2.2936287740817023</v>
      </c>
      <c r="R6176" s="8">
        <f>LOG(N6176,2)</f>
        <v>-0.95468172774280691</v>
      </c>
      <c r="S6176" s="8">
        <f>LOG(O6176,2)</f>
        <v>0.58035454646182161</v>
      </c>
      <c r="T6176" s="8">
        <f>LOG(P6176,2)</f>
        <v>-1.5350603029124779</v>
      </c>
      <c r="U6176" s="8">
        <f>STDEV(Q6176:T6176)/SQRT(COUNT(Q6176:T6176))</f>
        <v>0.6088948507286811</v>
      </c>
      <c r="V6176" s="8">
        <f>AVERAGE(M6176:P6176)</f>
        <v>0.64004970566735442</v>
      </c>
      <c r="W6176" s="8">
        <f>LOG(V6176,2)</f>
        <v>-0.64374414706339123</v>
      </c>
      <c r="X6176" t="s">
        <v>5492</v>
      </c>
      <c r="Y6176">
        <f>_xlfn.T.TEST(B6176:E6176,F6176:I6176,2,1)</f>
        <v>0.21693115648490799</v>
      </c>
      <c r="Z6176">
        <f>IF(ABS(W6176)&gt;0.3014,1,0)</f>
        <v>1</v>
      </c>
      <c r="AA6176">
        <f>IF(Y6176&lt;0.05,1,0)</f>
        <v>0</v>
      </c>
      <c r="AB6176">
        <f>IF((Z6176+AA6176)&gt;1,1,0)</f>
        <v>0</v>
      </c>
      <c r="AC6176">
        <f>TINV(Y6176,3)</f>
        <v>1.5588144961234143</v>
      </c>
      <c r="AD6176">
        <f>EXP((-AC6176*AC6176)/2)</f>
        <v>0.29672445947950293</v>
      </c>
      <c r="AE6176">
        <f>-LOG10(AD6176)</f>
        <v>0.52764665260750421</v>
      </c>
      <c r="AF6176">
        <f>IF(AE6176&gt;2,1,0)</f>
        <v>0</v>
      </c>
      <c r="AG6176">
        <f>IF((AF6176+Z6176)&gt;1,1,0)</f>
        <v>0</v>
      </c>
    </row>
    <row r="6177" spans="1:33" x14ac:dyDescent="0.25">
      <c r="A6177" t="s">
        <v>4385</v>
      </c>
      <c r="B6177" s="12">
        <v>857.07</v>
      </c>
      <c r="C6177" s="12">
        <v>699.5625</v>
      </c>
      <c r="D6177" s="12">
        <v>484.24</v>
      </c>
      <c r="E6177" s="12">
        <v>910.50750000000005</v>
      </c>
      <c r="F6177" s="12">
        <v>230.45500000000001</v>
      </c>
      <c r="G6177" s="12">
        <v>202.04666666666699</v>
      </c>
      <c r="H6177" s="12">
        <v>569.14666666666699</v>
      </c>
      <c r="I6177" s="12">
        <v>747.83666666666704</v>
      </c>
      <c r="J6177" s="12">
        <f>AVERAGE(B6177:E6177)</f>
        <v>737.84500000000003</v>
      </c>
      <c r="K6177" s="12">
        <f>AVERAGE(F6177:I6177)</f>
        <v>437.37125000000026</v>
      </c>
      <c r="L6177" s="12">
        <f>MAX(J6177:K6177)</f>
        <v>737.84500000000003</v>
      </c>
      <c r="M6177" s="8">
        <f>F6177/B6177</f>
        <v>0.26888702206354209</v>
      </c>
      <c r="N6177" s="8">
        <f>G6177/C6177</f>
        <v>0.28881860686738781</v>
      </c>
      <c r="O6177" s="8">
        <f>H6177/D6177</f>
        <v>1.1753400517649657</v>
      </c>
      <c r="P6177" s="8">
        <f>I6177/E6177</f>
        <v>0.82134047953110434</v>
      </c>
      <c r="Q6177" s="8">
        <f>LOG(M6177,2)</f>
        <v>-1.894927970232184</v>
      </c>
      <c r="R6177" s="8">
        <f>LOG(N6177,2)</f>
        <v>-1.7917644053957014</v>
      </c>
      <c r="S6177" s="8">
        <f>LOG(O6177,2)</f>
        <v>0.23307822063599923</v>
      </c>
      <c r="T6177" s="8">
        <f>LOG(P6177,2)</f>
        <v>-0.28394769224609223</v>
      </c>
      <c r="U6177" s="8">
        <f>STDEV(Q6177:T6177)/SQRT(COUNT(Q6177:T6177))</f>
        <v>0.53570679987562209</v>
      </c>
      <c r="V6177" s="8">
        <f>AVERAGE(M6177:P6177)</f>
        <v>0.63859654005674993</v>
      </c>
      <c r="W6177" s="8">
        <f>LOG(V6177,2)</f>
        <v>-0.64702335854135251</v>
      </c>
      <c r="X6177" t="s">
        <v>4385</v>
      </c>
      <c r="Y6177">
        <f>_xlfn.T.TEST(B6177:E6177,F6177:I6177,2,1)</f>
        <v>0.15961322180948861</v>
      </c>
      <c r="Z6177">
        <f>IF(ABS(W6177)&gt;0.3014,1,0)</f>
        <v>1</v>
      </c>
      <c r="AA6177">
        <f>IF(Y6177&lt;0.05,1,0)</f>
        <v>0</v>
      </c>
      <c r="AB6177">
        <f>IF((Z6177+AA6177)&gt;1,1,0)</f>
        <v>0</v>
      </c>
      <c r="AC6177">
        <f>TINV(Y6177,3)</f>
        <v>1.8613679962571372</v>
      </c>
      <c r="AD6177">
        <f>EXP((-AC6177*AC6177)/2)</f>
        <v>0.17686909279900337</v>
      </c>
      <c r="AE6177">
        <f>-LOG10(AD6177)</f>
        <v>0.75234805176845421</v>
      </c>
      <c r="AF6177">
        <f>IF(AE6177&gt;2,1,0)</f>
        <v>0</v>
      </c>
      <c r="AG6177">
        <f>IF((AF6177+Z6177)&gt;1,1,0)</f>
        <v>0</v>
      </c>
    </row>
    <row r="6178" spans="1:33" x14ac:dyDescent="0.25">
      <c r="A6178" s="6" t="s">
        <v>1179</v>
      </c>
      <c r="B6178" s="12">
        <v>29.84</v>
      </c>
      <c r="C6178" s="12">
        <v>18.9925</v>
      </c>
      <c r="D6178" s="12">
        <v>19.71</v>
      </c>
      <c r="E6178" s="12">
        <v>16.515000000000001</v>
      </c>
      <c r="F6178" s="12">
        <v>15.105</v>
      </c>
      <c r="G6178" s="12">
        <v>13.376666666666701</v>
      </c>
      <c r="H6178" s="12">
        <v>13.87</v>
      </c>
      <c r="I6178" s="12">
        <v>10.4933333333333</v>
      </c>
      <c r="J6178" s="12">
        <f>AVERAGE(B6178:E6178)</f>
        <v>21.264374999999998</v>
      </c>
      <c r="K6178" s="12">
        <f>AVERAGE(F6178:I6178)</f>
        <v>13.21125</v>
      </c>
      <c r="L6178" s="12">
        <f>MAX(J6178:K6178)</f>
        <v>21.264374999999998</v>
      </c>
      <c r="M6178" s="8">
        <f>F6178/B6178</f>
        <v>0.50619973190348522</v>
      </c>
      <c r="N6178" s="8">
        <f>G6178/C6178</f>
        <v>0.7043131060506358</v>
      </c>
      <c r="O6178" s="8">
        <f>H6178/D6178</f>
        <v>0.70370370370370361</v>
      </c>
      <c r="P6178" s="8">
        <f>I6178/E6178</f>
        <v>0.63538197598142898</v>
      </c>
      <c r="Q6178" s="8">
        <f>LOG(M6178,2)</f>
        <v>-0.98222135152729706</v>
      </c>
      <c r="R6178" s="8">
        <f>LOG(N6178,2)</f>
        <v>-0.50571116584698628</v>
      </c>
      <c r="S6178" s="8">
        <f>LOG(O6178,2)</f>
        <v>-0.50695998871988324</v>
      </c>
      <c r="T6178" s="8">
        <f>LOG(P6178,2)</f>
        <v>-0.65430392949919958</v>
      </c>
      <c r="U6178" s="8">
        <f>STDEV(Q6178:T6178)/SQRT(COUNT(Q6178:T6178))</f>
        <v>0.11219929827069512</v>
      </c>
      <c r="V6178" s="8">
        <f>AVERAGE(M6178:P6178)</f>
        <v>0.63739962940981343</v>
      </c>
      <c r="W6178" s="8">
        <f>LOG(V6178,2)</f>
        <v>-0.64972991456792484</v>
      </c>
      <c r="X6178" s="6" t="s">
        <v>1179</v>
      </c>
      <c r="Y6178">
        <f>_xlfn.T.TEST(B6178:E6178,F6178:I6178,2,1)</f>
        <v>3.6422659392891771E-2</v>
      </c>
      <c r="Z6178">
        <f>IF(ABS(W6178)&gt;0.3014,1,0)</f>
        <v>1</v>
      </c>
      <c r="AA6178">
        <f>IF(Y6178&lt;0.05,1,0)</f>
        <v>1</v>
      </c>
      <c r="AB6178">
        <f>IF((Z6178+AA6178)&gt;1,1,0)</f>
        <v>1</v>
      </c>
      <c r="AC6178">
        <f>TINV(Y6178,3)</f>
        <v>3.6131506502511117</v>
      </c>
      <c r="AD6178">
        <f>EXP((-AC6178*AC6178)/2)</f>
        <v>1.4627620568995481E-3</v>
      </c>
      <c r="AE6178">
        <f>-LOG10(AD6178)</f>
        <v>2.8348263135054941</v>
      </c>
      <c r="AF6178">
        <f>IF(AE6178&gt;2,1,0)</f>
        <v>1</v>
      </c>
      <c r="AG6178">
        <f>IF((AF6178+Z6178)&gt;1,1,0)</f>
        <v>1</v>
      </c>
    </row>
    <row r="6179" spans="1:33" x14ac:dyDescent="0.25">
      <c r="A6179" t="s">
        <v>2084</v>
      </c>
      <c r="B6179" s="12">
        <v>55.22</v>
      </c>
      <c r="C6179" s="12">
        <v>25.234999999999999</v>
      </c>
      <c r="D6179" s="12">
        <v>31.66</v>
      </c>
      <c r="E6179" s="12">
        <v>36.36</v>
      </c>
      <c r="F6179" s="12">
        <v>17.175000000000001</v>
      </c>
      <c r="G6179" s="12">
        <v>19.829999999999998</v>
      </c>
      <c r="H6179" s="12">
        <v>26.483333333333299</v>
      </c>
      <c r="I6179" s="12">
        <v>21.39</v>
      </c>
      <c r="J6179" s="12">
        <f>AVERAGE(B6179:E6179)</f>
        <v>37.118749999999999</v>
      </c>
      <c r="K6179" s="12">
        <f>AVERAGE(F6179:I6179)</f>
        <v>21.219583333333325</v>
      </c>
      <c r="L6179" s="12">
        <f>MAX(J6179:K6179)</f>
        <v>37.118749999999999</v>
      </c>
      <c r="M6179" s="8">
        <f>F6179/B6179</f>
        <v>0.31102861282144151</v>
      </c>
      <c r="N6179" s="8">
        <f>G6179/C6179</f>
        <v>0.78581335446800071</v>
      </c>
      <c r="O6179" s="8">
        <f>H6179/D6179</f>
        <v>0.83649189303011051</v>
      </c>
      <c r="P6179" s="8">
        <f>I6179/E6179</f>
        <v>0.58828382838283833</v>
      </c>
      <c r="Q6179" s="8">
        <f>LOG(M6179,2)</f>
        <v>-1.684880788882607</v>
      </c>
      <c r="R6179" s="8">
        <f>LOG(N6179,2)</f>
        <v>-0.3477414090695789</v>
      </c>
      <c r="S6179" s="8">
        <f>LOG(O6179,2)</f>
        <v>-0.25757653662245777</v>
      </c>
      <c r="T6179" s="8">
        <f>LOG(P6179,2)</f>
        <v>-0.76541571702906275</v>
      </c>
      <c r="U6179" s="8">
        <f>STDEV(Q6179:T6179)/SQRT(COUNT(Q6179:T6179))</f>
        <v>0.32631264829001949</v>
      </c>
      <c r="V6179" s="8">
        <f>AVERAGE(M6179:P6179)</f>
        <v>0.63040442217559778</v>
      </c>
      <c r="W6179" s="8">
        <f>LOG(V6179,2)</f>
        <v>-0.66565043980686112</v>
      </c>
      <c r="X6179" t="s">
        <v>2084</v>
      </c>
      <c r="Y6179">
        <f>_xlfn.T.TEST(B6179:E6179,F6179:I6179,2,1)</f>
        <v>0.13178338943140958</v>
      </c>
      <c r="Z6179">
        <f>IF(ABS(W6179)&gt;0.3014,1,0)</f>
        <v>1</v>
      </c>
      <c r="AA6179">
        <f>IF(Y6179&lt;0.05,1,0)</f>
        <v>0</v>
      </c>
      <c r="AB6179">
        <f>IF((Z6179+AA6179)&gt;1,1,0)</f>
        <v>0</v>
      </c>
      <c r="AC6179">
        <f>TINV(Y6179,3)</f>
        <v>2.0577231631764934</v>
      </c>
      <c r="AD6179">
        <f>EXP((-AC6179*AC6179)/2)</f>
        <v>0.1203787438082673</v>
      </c>
      <c r="AE6179">
        <f>-LOG10(AD6179)</f>
        <v>0.91945019299315489</v>
      </c>
      <c r="AF6179">
        <f>IF(AE6179&gt;2,1,0)</f>
        <v>0</v>
      </c>
      <c r="AG6179">
        <f>IF((AF6179+Z6179)&gt;1,1,0)</f>
        <v>0</v>
      </c>
    </row>
    <row r="6180" spans="1:33" x14ac:dyDescent="0.25">
      <c r="A6180" t="s">
        <v>1770</v>
      </c>
      <c r="B6180" s="12">
        <v>27</v>
      </c>
      <c r="C6180" s="12">
        <v>19.195</v>
      </c>
      <c r="D6180" s="12">
        <v>24.963333333333299</v>
      </c>
      <c r="E6180" s="12">
        <v>19.772500000000001</v>
      </c>
      <c r="F6180" s="12">
        <v>9.01</v>
      </c>
      <c r="G6180" s="12">
        <v>13.4166666666667</v>
      </c>
      <c r="H6180" s="12">
        <v>14.883333333333301</v>
      </c>
      <c r="I6180" s="12">
        <v>17.526666666666699</v>
      </c>
      <c r="J6180" s="12">
        <f>AVERAGE(B6180:E6180)</f>
        <v>22.732708333333328</v>
      </c>
      <c r="K6180" s="12">
        <f>AVERAGE(F6180:I6180)</f>
        <v>13.709166666666675</v>
      </c>
      <c r="L6180" s="12">
        <f>MAX(J6180:K6180)</f>
        <v>22.732708333333328</v>
      </c>
      <c r="M6180" s="8">
        <f>F6180/B6180</f>
        <v>0.33370370370370367</v>
      </c>
      <c r="N6180" s="8">
        <f>G6180/C6180</f>
        <v>0.6989667448120187</v>
      </c>
      <c r="O6180" s="8">
        <f>H6180/D6180</f>
        <v>0.59620777139805003</v>
      </c>
      <c r="P6180" s="8">
        <f>I6180/E6180</f>
        <v>0.88641631896152229</v>
      </c>
      <c r="Q6180" s="8">
        <f>LOG(M6180,2)</f>
        <v>-1.5833603961246547</v>
      </c>
      <c r="R6180" s="8">
        <f>LOG(N6180,2)</f>
        <v>-0.51670427767876048</v>
      </c>
      <c r="S6180" s="8">
        <f>LOG(O6180,2)</f>
        <v>-0.74611291431783078</v>
      </c>
      <c r="T6180" s="8">
        <f>LOG(P6180,2)</f>
        <v>-0.17394365317970273</v>
      </c>
      <c r="U6180" s="8">
        <f>STDEV(Q6180:T6180)/SQRT(COUNT(Q6180:T6180))</f>
        <v>0.30009321495462099</v>
      </c>
      <c r="V6180" s="8">
        <f>AVERAGE(M6180:P6180)</f>
        <v>0.62882363471882363</v>
      </c>
      <c r="W6180" s="8">
        <f>LOG(V6180,2)</f>
        <v>-0.66927265170108408</v>
      </c>
      <c r="X6180" t="s">
        <v>1770</v>
      </c>
      <c r="Y6180">
        <f>_xlfn.T.TEST(B6180:E6180,F6180:I6180,2,1)</f>
        <v>7.6269041881712366E-2</v>
      </c>
      <c r="Z6180">
        <f>IF(ABS(W6180)&gt;0.3014,1,0)</f>
        <v>1</v>
      </c>
      <c r="AA6180">
        <f>IF(Y6180&lt;0.05,1,0)</f>
        <v>0</v>
      </c>
      <c r="AB6180">
        <f>IF((Z6180+AA6180)&gt;1,1,0)</f>
        <v>0</v>
      </c>
      <c r="AC6180">
        <f>TINV(Y6180,3)</f>
        <v>2.6610690236576362</v>
      </c>
      <c r="AD6180">
        <f>EXP((-AC6180*AC6180)/2)</f>
        <v>2.8994643459915825E-2</v>
      </c>
      <c r="AE6180">
        <f>-LOG10(AD6180)</f>
        <v>1.5376822272966302</v>
      </c>
      <c r="AF6180">
        <f>IF(AE6180&gt;2,1,0)</f>
        <v>0</v>
      </c>
      <c r="AG6180">
        <f>IF((AF6180+Z6180)&gt;1,1,0)</f>
        <v>0</v>
      </c>
    </row>
    <row r="6181" spans="1:33" x14ac:dyDescent="0.25">
      <c r="A6181" t="s">
        <v>3829</v>
      </c>
      <c r="B6181" s="12">
        <v>34.93</v>
      </c>
      <c r="C6181" s="12">
        <v>18.864999999999998</v>
      </c>
      <c r="D6181" s="12">
        <v>19.510000000000002</v>
      </c>
      <c r="E6181" s="12">
        <v>23</v>
      </c>
      <c r="F6181" s="12">
        <v>10.045</v>
      </c>
      <c r="G6181" s="12">
        <v>11.68</v>
      </c>
      <c r="H6181" s="12">
        <v>19.643333333333299</v>
      </c>
      <c r="I6181" s="12">
        <v>13.71</v>
      </c>
      <c r="J6181" s="12">
        <f>AVERAGE(B6181:E6181)</f>
        <v>24.076250000000002</v>
      </c>
      <c r="K6181" s="12">
        <f>AVERAGE(F6181:I6181)</f>
        <v>13.769583333333324</v>
      </c>
      <c r="L6181" s="12">
        <f>MAX(J6181:K6181)</f>
        <v>24.076250000000002</v>
      </c>
      <c r="M6181" s="8">
        <f>F6181/B6181</f>
        <v>0.28757515030060121</v>
      </c>
      <c r="N6181" s="8">
        <f>G6181/C6181</f>
        <v>0.61913596607474164</v>
      </c>
      <c r="O6181" s="8">
        <f>H6181/D6181</f>
        <v>1.0068341021698255</v>
      </c>
      <c r="P6181" s="8">
        <f>I6181/E6181</f>
        <v>0.59608695652173915</v>
      </c>
      <c r="Q6181" s="8">
        <f>LOG(M6181,2)</f>
        <v>-1.7979890786615726</v>
      </c>
      <c r="R6181" s="8">
        <f>LOG(N6181,2)</f>
        <v>-0.69167182593009224</v>
      </c>
      <c r="S6181" s="8">
        <f>LOG(O6181,2)</f>
        <v>9.8259875214214924E-3</v>
      </c>
      <c r="T6181" s="8">
        <f>LOG(P6181,2)</f>
        <v>-0.74640529005251155</v>
      </c>
      <c r="U6181" s="8">
        <f>STDEV(Q6181:T6181)/SQRT(COUNT(Q6181:T6181))</f>
        <v>0.37262979621279102</v>
      </c>
      <c r="V6181" s="8">
        <f>AVERAGE(M6181:P6181)</f>
        <v>0.62740804376672688</v>
      </c>
      <c r="W6181" s="8">
        <f>LOG(V6181,2)</f>
        <v>-0.67252406932717779</v>
      </c>
      <c r="X6181" t="s">
        <v>3829</v>
      </c>
      <c r="Y6181">
        <f>_xlfn.T.TEST(B6181:E6181,F6181:I6181,2,1)</f>
        <v>0.14505149203008771</v>
      </c>
      <c r="Z6181">
        <f>IF(ABS(W6181)&gt;0.3014,1,0)</f>
        <v>1</v>
      </c>
      <c r="AA6181">
        <f>IF(Y6181&lt;0.05,1,0)</f>
        <v>0</v>
      </c>
      <c r="AB6181">
        <f>IF((Z6181+AA6181)&gt;1,1,0)</f>
        <v>0</v>
      </c>
      <c r="AC6181">
        <f>TINV(Y6181,3)</f>
        <v>1.958591217295949</v>
      </c>
      <c r="AD6181">
        <f>EXP((-AC6181*AC6181)/2)</f>
        <v>0.14689462613901835</v>
      </c>
      <c r="AE6181">
        <f>-LOG10(AD6181)</f>
        <v>0.83299409175814276</v>
      </c>
      <c r="AF6181">
        <f>IF(AE6181&gt;2,1,0)</f>
        <v>0</v>
      </c>
      <c r="AG6181">
        <f>IF((AF6181+Z6181)&gt;1,1,0)</f>
        <v>0</v>
      </c>
    </row>
    <row r="6182" spans="1:33" x14ac:dyDescent="0.25">
      <c r="A6182" t="s">
        <v>2751</v>
      </c>
      <c r="B6182" s="12">
        <v>45.6</v>
      </c>
      <c r="C6182" s="12">
        <v>27.342500000000001</v>
      </c>
      <c r="D6182" s="12">
        <v>18.59</v>
      </c>
      <c r="E6182" s="12">
        <v>27.29</v>
      </c>
      <c r="F6182" s="12">
        <v>16.71</v>
      </c>
      <c r="G6182" s="12">
        <v>19.5966666666667</v>
      </c>
      <c r="H6182" s="12">
        <v>18.059999999999999</v>
      </c>
      <c r="I6182" s="12">
        <v>11.86</v>
      </c>
      <c r="J6182" s="12">
        <f>AVERAGE(B6182:E6182)</f>
        <v>29.705624999999998</v>
      </c>
      <c r="K6182" s="12">
        <f>AVERAGE(F6182:I6182)</f>
        <v>16.556666666666676</v>
      </c>
      <c r="L6182" s="12">
        <f>MAX(J6182:K6182)</f>
        <v>29.705624999999998</v>
      </c>
      <c r="M6182" s="8">
        <f>F6182/B6182</f>
        <v>0.36644736842105263</v>
      </c>
      <c r="N6182" s="8">
        <f>G6182/C6182</f>
        <v>0.71671085916308674</v>
      </c>
      <c r="O6182" s="8">
        <f>H6182/D6182</f>
        <v>0.97149004841312525</v>
      </c>
      <c r="P6182" s="8">
        <f>I6182/E6182</f>
        <v>0.43459142543056062</v>
      </c>
      <c r="Q6182" s="8">
        <f>LOG(M6182,2)</f>
        <v>-1.4483220909909162</v>
      </c>
      <c r="R6182" s="8">
        <f>LOG(N6182,2)</f>
        <v>-0.48053688137649764</v>
      </c>
      <c r="S6182" s="8">
        <f>LOG(O6182,2)</f>
        <v>-4.1728877438623475E-2</v>
      </c>
      <c r="T6182" s="8">
        <f>LOG(P6182,2)</f>
        <v>-1.202268384728137</v>
      </c>
      <c r="U6182" s="8">
        <f>STDEV(Q6182:T6182)/SQRT(COUNT(Q6182:T6182))</f>
        <v>0.32390700446383863</v>
      </c>
      <c r="V6182" s="8">
        <f>AVERAGE(M6182:P6182)</f>
        <v>0.62230992535695628</v>
      </c>
      <c r="W6182" s="8">
        <f>LOG(V6182,2)</f>
        <v>-0.68429483862018436</v>
      </c>
      <c r="X6182" t="s">
        <v>2751</v>
      </c>
      <c r="Y6182">
        <f>_xlfn.T.TEST(B6182:E6182,F6182:I6182,2,1)</f>
        <v>0.11867958557513944</v>
      </c>
      <c r="Z6182">
        <f>IF(ABS(W6182)&gt;0.3014,1,0)</f>
        <v>1</v>
      </c>
      <c r="AA6182">
        <f>IF(Y6182&lt;0.05,1,0)</f>
        <v>0</v>
      </c>
      <c r="AB6182">
        <f>IF((Z6182+AA6182)&gt;1,1,0)</f>
        <v>0</v>
      </c>
      <c r="AC6182">
        <f>TINV(Y6182,3)</f>
        <v>2.1679947464151477</v>
      </c>
      <c r="AD6182">
        <f>EXP((-AC6182*AC6182)/2)</f>
        <v>9.5359567583742241E-2</v>
      </c>
      <c r="AE6182">
        <f>-LOG10(AD6182)</f>
        <v>1.0206357269454958</v>
      </c>
      <c r="AF6182">
        <f>IF(AE6182&gt;2,1,0)</f>
        <v>0</v>
      </c>
      <c r="AG6182">
        <f>IF((AF6182+Z6182)&gt;1,1,0)</f>
        <v>0</v>
      </c>
    </row>
    <row r="6183" spans="1:33" x14ac:dyDescent="0.25">
      <c r="A6183" s="6" t="s">
        <v>1719</v>
      </c>
      <c r="B6183" s="12">
        <v>18.12</v>
      </c>
      <c r="C6183" s="12">
        <v>14.7225</v>
      </c>
      <c r="D6183" s="12">
        <v>14.58</v>
      </c>
      <c r="E6183" s="12">
        <v>22.57</v>
      </c>
      <c r="F6183" s="12">
        <v>9.4600000000000009</v>
      </c>
      <c r="G6183" s="12">
        <v>8.43333333333333</v>
      </c>
      <c r="H6183" s="12">
        <v>11.49</v>
      </c>
      <c r="I6183" s="12">
        <v>13.266666666666699</v>
      </c>
      <c r="J6183" s="12">
        <f>AVERAGE(B6183:E6183)</f>
        <v>17.498125000000002</v>
      </c>
      <c r="K6183" s="12">
        <f>AVERAGE(F6183:I6183)</f>
        <v>10.662500000000009</v>
      </c>
      <c r="L6183" s="12">
        <f>MAX(J6183:K6183)</f>
        <v>17.498125000000002</v>
      </c>
      <c r="M6183" s="8">
        <f>F6183/B6183</f>
        <v>0.52207505518763797</v>
      </c>
      <c r="N6183" s="8">
        <f>G6183/C6183</f>
        <v>0.57281938076640038</v>
      </c>
      <c r="O6183" s="8">
        <f>H6183/D6183</f>
        <v>0.7880658436213992</v>
      </c>
      <c r="P6183" s="8">
        <f>I6183/E6183</f>
        <v>0.58780091566976955</v>
      </c>
      <c r="Q6183" s="8">
        <f>LOG(M6183,2)</f>
        <v>-0.93767086670683997</v>
      </c>
      <c r="R6183" s="8">
        <f>LOG(N6183,2)</f>
        <v>-0.80384778932681156</v>
      </c>
      <c r="S6183" s="8">
        <f>LOG(O6183,2)</f>
        <v>-0.34361192168082383</v>
      </c>
      <c r="T6183" s="8">
        <f>LOG(P6183,2)</f>
        <v>-0.76660048848197759</v>
      </c>
      <c r="U6183" s="8">
        <f>STDEV(Q6183:T6183)/SQRT(COUNT(Q6183:T6183))</f>
        <v>0.12846882431834847</v>
      </c>
      <c r="V6183" s="8">
        <f>AVERAGE(M6183:P6183)</f>
        <v>0.61769029881130177</v>
      </c>
      <c r="W6183" s="8">
        <f>LOG(V6183,2)</f>
        <v>-0.69504442239052122</v>
      </c>
      <c r="X6183" s="6" t="s">
        <v>1719</v>
      </c>
      <c r="Y6183">
        <f>_xlfn.T.TEST(B6183:E6183,F6183:I6183,2,1)</f>
        <v>1.6642206425007786E-2</v>
      </c>
      <c r="Z6183">
        <f>IF(ABS(W6183)&gt;0.3014,1,0)</f>
        <v>1</v>
      </c>
      <c r="AA6183">
        <f>IF(Y6183&lt;0.05,1,0)</f>
        <v>1</v>
      </c>
      <c r="AB6183">
        <f>IF((Z6183+AA6183)&gt;1,1,0)</f>
        <v>1</v>
      </c>
      <c r="AC6183">
        <f>TINV(Y6183,3)</f>
        <v>4.8592732036336956</v>
      </c>
      <c r="AD6183">
        <f>EXP((-AC6183*AC6183)/2)</f>
        <v>7.4576662055233909E-6</v>
      </c>
      <c r="AE6183">
        <f>-LOG10(AD6183)</f>
        <v>5.1273970589397759</v>
      </c>
      <c r="AF6183">
        <f>IF(AE6183&gt;2,1,0)</f>
        <v>1</v>
      </c>
      <c r="AG6183">
        <f>IF((AF6183+Z6183)&gt;1,1,0)</f>
        <v>1</v>
      </c>
    </row>
    <row r="6184" spans="1:33" x14ac:dyDescent="0.25">
      <c r="A6184" s="6" t="s">
        <v>2879</v>
      </c>
      <c r="B6184" s="12">
        <v>39.01</v>
      </c>
      <c r="C6184" s="12">
        <v>36.15</v>
      </c>
      <c r="D6184" s="12">
        <v>56.56</v>
      </c>
      <c r="E6184" s="12">
        <v>47.922499999999999</v>
      </c>
      <c r="F6184" s="12">
        <v>14.925000000000001</v>
      </c>
      <c r="G6184" s="12">
        <v>31.8066666666667</v>
      </c>
      <c r="H6184" s="12">
        <v>40.07</v>
      </c>
      <c r="I6184" s="12">
        <v>23.52</v>
      </c>
      <c r="J6184" s="12">
        <f>AVERAGE(B6184:E6184)</f>
        <v>44.910624999999996</v>
      </c>
      <c r="K6184" s="12">
        <f>AVERAGE(F6184:I6184)</f>
        <v>27.580416666666675</v>
      </c>
      <c r="L6184" s="12">
        <f>MAX(J6184:K6184)</f>
        <v>44.910624999999996</v>
      </c>
      <c r="M6184" s="8">
        <f>F6184/B6184</f>
        <v>0.38259420661368881</v>
      </c>
      <c r="N6184" s="8">
        <f>G6184/C6184</f>
        <v>0.87985246657445926</v>
      </c>
      <c r="O6184" s="8">
        <f>H6184/D6184</f>
        <v>0.70845120226308345</v>
      </c>
      <c r="P6184" s="8">
        <f>I6184/E6184</f>
        <v>0.49079242526996714</v>
      </c>
      <c r="Q6184" s="8">
        <f>LOG(M6184,2)</f>
        <v>-1.3861130668723947</v>
      </c>
      <c r="R6184" s="8">
        <f>LOG(N6184,2)</f>
        <v>-0.18466646157532979</v>
      </c>
      <c r="S6184" s="8">
        <f>LOG(O6184,2)</f>
        <v>-0.49725961037860089</v>
      </c>
      <c r="T6184" s="8">
        <f>LOG(P6184,2)</f>
        <v>-1.0268151117988995</v>
      </c>
      <c r="U6184" s="8">
        <f>STDEV(Q6184:T6184)/SQRT(COUNT(Q6184:T6184))</f>
        <v>0.26809463844638226</v>
      </c>
      <c r="V6184" s="8">
        <f>AVERAGE(M6184:P6184)</f>
        <v>0.61542257518029964</v>
      </c>
      <c r="W6184" s="8">
        <f>LOG(V6184,2)</f>
        <v>-0.70035072872110182</v>
      </c>
      <c r="X6184" s="6" t="s">
        <v>2879</v>
      </c>
      <c r="Y6184">
        <f>_xlfn.T.TEST(B6184:E6184,F6184:I6184,2,1)</f>
        <v>3.4570045335415696E-2</v>
      </c>
      <c r="Z6184">
        <f>IF(ABS(W6184)&gt;0.3014,1,0)</f>
        <v>1</v>
      </c>
      <c r="AA6184">
        <f>IF(Y6184&lt;0.05,1,0)</f>
        <v>1</v>
      </c>
      <c r="AB6184">
        <f>IF((Z6184+AA6184)&gt;1,1,0)</f>
        <v>1</v>
      </c>
      <c r="AC6184">
        <f>TINV(Y6184,3)</f>
        <v>3.6877695463299882</v>
      </c>
      <c r="AD6184">
        <f>EXP((-AC6184*AC6184)/2)</f>
        <v>1.1139732911203545E-3</v>
      </c>
      <c r="AE6184">
        <f>-LOG10(AD6184)</f>
        <v>2.9531252217817721</v>
      </c>
      <c r="AF6184">
        <f>IF(AE6184&gt;2,1,0)</f>
        <v>1</v>
      </c>
      <c r="AG6184">
        <f>IF((AF6184+Z6184)&gt;1,1,0)</f>
        <v>1</v>
      </c>
    </row>
    <row r="6185" spans="1:33" x14ac:dyDescent="0.25">
      <c r="A6185" t="s">
        <v>131</v>
      </c>
      <c r="B6185" s="12">
        <v>29.04</v>
      </c>
      <c r="C6185" s="12">
        <v>14.772500000000001</v>
      </c>
      <c r="D6185" s="12">
        <v>9.4566666666666706</v>
      </c>
      <c r="E6185" s="12">
        <v>18.262499999999999</v>
      </c>
      <c r="F6185" s="12">
        <v>4.6749999999999998</v>
      </c>
      <c r="G6185" s="12">
        <v>4.81666666666667</v>
      </c>
      <c r="H6185" s="12">
        <v>16.1666666666667</v>
      </c>
      <c r="I6185" s="12">
        <v>4.62</v>
      </c>
      <c r="J6185" s="12">
        <f>AVERAGE(B6185:E6185)</f>
        <v>17.882916666666667</v>
      </c>
      <c r="K6185" s="12">
        <f>AVERAGE(F6185:I6185)</f>
        <v>7.5695833333333429</v>
      </c>
      <c r="L6185" s="12">
        <f>MAX(J6185:K6185)</f>
        <v>17.882916666666667</v>
      </c>
      <c r="M6185" s="8">
        <f>F6185/B6185</f>
        <v>0.16098484848484848</v>
      </c>
      <c r="N6185" s="8">
        <f>G6185/C6185</f>
        <v>0.32605629830202537</v>
      </c>
      <c r="O6185" s="8">
        <f>H6185/D6185</f>
        <v>1.7095523440253817</v>
      </c>
      <c r="P6185" s="8">
        <f>I6185/E6185</f>
        <v>0.25297741273100616</v>
      </c>
      <c r="Q6185" s="8">
        <f>LOG(M6185,2)</f>
        <v>-2.6350031832207521</v>
      </c>
      <c r="R6185" s="8">
        <f>LOG(N6185,2)</f>
        <v>-1.6168070069073024</v>
      </c>
      <c r="S6185" s="8">
        <f>LOG(O6185,2)</f>
        <v>0.77361859668749577</v>
      </c>
      <c r="T6185" s="8">
        <f>LOG(P6185,2)</f>
        <v>-1.982919516274803</v>
      </c>
      <c r="U6185" s="8">
        <f>STDEV(Q6185:T6185)/SQRT(COUNT(Q6185:T6185))</f>
        <v>0.74340593308591829</v>
      </c>
      <c r="V6185" s="8">
        <f>AVERAGE(M6185:P6185)</f>
        <v>0.6123927258858155</v>
      </c>
      <c r="W6185" s="8">
        <f>LOG(V6185,2)</f>
        <v>-0.70747094854670167</v>
      </c>
      <c r="X6185" t="s">
        <v>131</v>
      </c>
      <c r="Y6185">
        <f>_xlfn.T.TEST(B6185:E6185,F6185:I6185,2,1)</f>
        <v>0.20785983116032247</v>
      </c>
      <c r="Z6185">
        <f>IF(ABS(W6185)&gt;0.3014,1,0)</f>
        <v>1</v>
      </c>
      <c r="AA6185">
        <f>IF(Y6185&lt;0.05,1,0)</f>
        <v>0</v>
      </c>
      <c r="AB6185">
        <f>IF((Z6185+AA6185)&gt;1,1,0)</f>
        <v>0</v>
      </c>
      <c r="AC6185">
        <f>TINV(Y6185,3)</f>
        <v>1.6002099753526318</v>
      </c>
      <c r="AD6185">
        <f>EXP((-AC6185*AC6185)/2)</f>
        <v>0.27794390044684625</v>
      </c>
      <c r="AE6185">
        <f>-LOG10(AD6185)</f>
        <v>0.55604285222928185</v>
      </c>
      <c r="AF6185">
        <f>IF(AE6185&gt;2,1,0)</f>
        <v>0</v>
      </c>
      <c r="AG6185">
        <f>IF((AF6185+Z6185)&gt;1,1,0)</f>
        <v>0</v>
      </c>
    </row>
    <row r="6186" spans="1:33" x14ac:dyDescent="0.25">
      <c r="A6186" t="s">
        <v>3138</v>
      </c>
      <c r="B6186" s="12">
        <v>11.8</v>
      </c>
      <c r="C6186" s="12">
        <v>21.99</v>
      </c>
      <c r="D6186" s="12">
        <v>13.25</v>
      </c>
      <c r="E6186" s="12">
        <v>17.4725</v>
      </c>
      <c r="F6186" s="12">
        <v>3.68</v>
      </c>
      <c r="G6186" s="12">
        <v>8.6466666666666701</v>
      </c>
      <c r="H6186" s="12">
        <v>12.26</v>
      </c>
      <c r="I6186" s="12">
        <v>13.956666666666701</v>
      </c>
      <c r="J6186" s="12">
        <f>AVERAGE(B6186:E6186)</f>
        <v>16.128125000000001</v>
      </c>
      <c r="K6186" s="12">
        <f>AVERAGE(F6186:I6186)</f>
        <v>9.635833333333343</v>
      </c>
      <c r="L6186" s="12">
        <f>MAX(J6186:K6186)</f>
        <v>16.128125000000001</v>
      </c>
      <c r="M6186" s="8">
        <f>F6186/B6186</f>
        <v>0.31186440677966099</v>
      </c>
      <c r="N6186" s="8">
        <f>G6186/C6186</f>
        <v>0.39320903440958027</v>
      </c>
      <c r="O6186" s="8">
        <f>H6186/D6186</f>
        <v>0.92528301886792452</v>
      </c>
      <c r="P6186" s="8">
        <f>I6186/E6186</f>
        <v>0.79877903371965664</v>
      </c>
      <c r="Q6186" s="8">
        <f>LOG(M6186,2)</f>
        <v>-1.6810091881921907</v>
      </c>
      <c r="R6186" s="8">
        <f>LOG(N6186,2)</f>
        <v>-1.3466316253244242</v>
      </c>
      <c r="S6186" s="8">
        <f>LOG(O6186,2)</f>
        <v>-0.11203338064714238</v>
      </c>
      <c r="T6186" s="8">
        <f>LOG(P6186,2)</f>
        <v>-0.3241316293383843</v>
      </c>
      <c r="U6186" s="8">
        <f>STDEV(Q6186:T6186)/SQRT(COUNT(Q6186:T6186))</f>
        <v>0.38268064589326239</v>
      </c>
      <c r="V6186" s="8">
        <f>AVERAGE(M6186:P6186)</f>
        <v>0.60728387344420554</v>
      </c>
      <c r="W6186" s="8">
        <f>LOG(V6186,2)</f>
        <v>-0.719557036272374</v>
      </c>
      <c r="X6186" t="s">
        <v>3138</v>
      </c>
      <c r="Y6186">
        <f>_xlfn.T.TEST(B6186:E6186,F6186:I6186,2,1)</f>
        <v>9.6943867387207644E-2</v>
      </c>
      <c r="Z6186">
        <f>IF(ABS(W6186)&gt;0.3014,1,0)</f>
        <v>1</v>
      </c>
      <c r="AA6186">
        <f>IF(Y6186&lt;0.05,1,0)</f>
        <v>0</v>
      </c>
      <c r="AB6186">
        <f>IF((Z6186+AA6186)&gt;1,1,0)</f>
        <v>0</v>
      </c>
      <c r="AC6186">
        <f>TINV(Y6186,3)</f>
        <v>2.3876799162530822</v>
      </c>
      <c r="AD6186">
        <f>EXP((-AC6186*AC6186)/2)</f>
        <v>5.7814961273331848E-2</v>
      </c>
      <c r="AE6186">
        <f>-LOG10(AD6186)</f>
        <v>1.2379597609279467</v>
      </c>
      <c r="AF6186">
        <f>IF(AE6186&gt;2,1,0)</f>
        <v>0</v>
      </c>
      <c r="AG6186">
        <f>IF((AF6186+Z6186)&gt;1,1,0)</f>
        <v>0</v>
      </c>
    </row>
    <row r="6187" spans="1:33" x14ac:dyDescent="0.25">
      <c r="A6187" t="s">
        <v>5114</v>
      </c>
      <c r="B6187" s="12">
        <v>25.7</v>
      </c>
      <c r="C6187" s="12">
        <v>14.98</v>
      </c>
      <c r="D6187" s="12">
        <v>15.373333333333299</v>
      </c>
      <c r="E6187" s="12">
        <v>23.9</v>
      </c>
      <c r="F6187" s="12">
        <v>9.6549999999999994</v>
      </c>
      <c r="G6187" s="12">
        <v>8.26</v>
      </c>
      <c r="H6187" s="12">
        <v>13.47</v>
      </c>
      <c r="I6187" s="12">
        <v>14.6833333333333</v>
      </c>
      <c r="J6187" s="12">
        <f>AVERAGE(B6187:E6187)</f>
        <v>19.988333333333323</v>
      </c>
      <c r="K6187" s="12">
        <f>AVERAGE(F6187:I6187)</f>
        <v>11.517083333333325</v>
      </c>
      <c r="L6187" s="12">
        <f>MAX(J6187:K6187)</f>
        <v>19.988333333333323</v>
      </c>
      <c r="M6187" s="8">
        <f>F6187/B6187</f>
        <v>0.37568093385214008</v>
      </c>
      <c r="N6187" s="8">
        <f>G6187/C6187</f>
        <v>0.55140186915887845</v>
      </c>
      <c r="O6187" s="8">
        <f>H6187/D6187</f>
        <v>0.87619254119687973</v>
      </c>
      <c r="P6187" s="8">
        <f>I6187/E6187</f>
        <v>0.61436541143653978</v>
      </c>
      <c r="Q6187" s="8">
        <f>LOG(M6187,2)</f>
        <v>-1.4124201951305901</v>
      </c>
      <c r="R6187" s="8">
        <f>LOG(N6187,2)</f>
        <v>-0.85882393703930593</v>
      </c>
      <c r="S6187" s="8">
        <f>LOG(O6187,2)</f>
        <v>-0.19068016146830924</v>
      </c>
      <c r="T6187" s="8">
        <f>LOG(P6187,2)</f>
        <v>-0.70283109978149427</v>
      </c>
      <c r="U6187" s="8">
        <f>STDEV(Q6187:T6187)/SQRT(COUNT(Q6187:T6187))</f>
        <v>0.25148238278212509</v>
      </c>
      <c r="V6187" s="8">
        <f>AVERAGE(M6187:P6187)</f>
        <v>0.60441018891110954</v>
      </c>
      <c r="W6187" s="8">
        <f>LOG(V6187,2)</f>
        <v>-0.72640011378960045</v>
      </c>
      <c r="X6187" t="s">
        <v>5114</v>
      </c>
      <c r="Y6187">
        <f>_xlfn.T.TEST(B6187:E6187,F6187:I6187,2,1)</f>
        <v>6.3744308507650171E-2</v>
      </c>
      <c r="Z6187">
        <f>IF(ABS(W6187)&gt;0.3014,1,0)</f>
        <v>1</v>
      </c>
      <c r="AA6187">
        <f>IF(Y6187&lt;0.05,1,0)</f>
        <v>0</v>
      </c>
      <c r="AB6187">
        <f>IF((Z6187+AA6187)&gt;1,1,0)</f>
        <v>0</v>
      </c>
      <c r="AC6187">
        <f>TINV(Y6187,3)</f>
        <v>2.8758578201083136</v>
      </c>
      <c r="AD6187">
        <f>EXP((-AC6187*AC6187)/2)</f>
        <v>1.5998199397377965E-2</v>
      </c>
      <c r="AE6187">
        <f>-LOG10(AD6187)</f>
        <v>1.7959288945808201</v>
      </c>
      <c r="AF6187">
        <f>IF(AE6187&gt;2,1,0)</f>
        <v>0</v>
      </c>
      <c r="AG6187">
        <f>IF((AF6187+Z6187)&gt;1,1,0)</f>
        <v>0</v>
      </c>
    </row>
    <row r="6188" spans="1:33" x14ac:dyDescent="0.25">
      <c r="A6188" t="s">
        <v>1201</v>
      </c>
      <c r="B6188" s="12">
        <v>36.82</v>
      </c>
      <c r="C6188" s="12">
        <v>32.477499999999999</v>
      </c>
      <c r="D6188" s="12">
        <v>20.366666666666699</v>
      </c>
      <c r="E6188" s="12">
        <v>33.827500000000001</v>
      </c>
      <c r="F6188" s="12">
        <v>4.3849999999999998</v>
      </c>
      <c r="G6188" s="12">
        <v>7.61</v>
      </c>
      <c r="H6188" s="12">
        <v>25.406666666666698</v>
      </c>
      <c r="I6188" s="12">
        <v>26.523333333333301</v>
      </c>
      <c r="J6188" s="12">
        <f>AVERAGE(B6188:E6188)</f>
        <v>30.872916666666676</v>
      </c>
      <c r="K6188" s="12">
        <f>AVERAGE(F6188:I6188)</f>
        <v>15.981249999999999</v>
      </c>
      <c r="L6188" s="12">
        <f>MAX(J6188:K6188)</f>
        <v>30.872916666666676</v>
      </c>
      <c r="M6188" s="8">
        <f>F6188/B6188</f>
        <v>0.11909288430200977</v>
      </c>
      <c r="N6188" s="8">
        <f>G6188/C6188</f>
        <v>0.23431606496805482</v>
      </c>
      <c r="O6188" s="8">
        <f>H6188/D6188</f>
        <v>1.2474631751227492</v>
      </c>
      <c r="P6188" s="8">
        <f>I6188/E6188</f>
        <v>0.78407607222920117</v>
      </c>
      <c r="Q6188" s="8">
        <f>LOG(M6188,2)</f>
        <v>-3.0698408789051737</v>
      </c>
      <c r="R6188" s="8">
        <f>LOG(N6188,2)</f>
        <v>-2.0934722245309088</v>
      </c>
      <c r="S6188" s="8">
        <f>LOG(O6188,2)</f>
        <v>0.31899722810607584</v>
      </c>
      <c r="T6188" s="8">
        <f>LOG(P6188,2)</f>
        <v>-0.35093446133305412</v>
      </c>
      <c r="U6188" s="8">
        <f>STDEV(Q6188:T6188)/SQRT(COUNT(Q6188:T6188))</f>
        <v>0.77909170883047896</v>
      </c>
      <c r="V6188" s="8">
        <f>AVERAGE(M6188:P6188)</f>
        <v>0.59623704915550368</v>
      </c>
      <c r="W6188" s="8">
        <f>LOG(V6188,2)</f>
        <v>-0.74604207015839097</v>
      </c>
      <c r="X6188" t="s">
        <v>1201</v>
      </c>
      <c r="Y6188">
        <f>_xlfn.T.TEST(B6188:E6188,F6188:I6188,2,1)</f>
        <v>0.17718745447824441</v>
      </c>
      <c r="Z6188">
        <f>IF(ABS(W6188)&gt;0.3014,1,0)</f>
        <v>1</v>
      </c>
      <c r="AA6188">
        <f>IF(Y6188&lt;0.05,1,0)</f>
        <v>0</v>
      </c>
      <c r="AB6188">
        <f>IF((Z6188+AA6188)&gt;1,1,0)</f>
        <v>0</v>
      </c>
      <c r="AC6188">
        <f>TINV(Y6188,3)</f>
        <v>1.7569048180321454</v>
      </c>
      <c r="AD6188">
        <f>EXP((-AC6188*AC6188)/2)</f>
        <v>0.21366257304854358</v>
      </c>
      <c r="AE6188">
        <f>-LOG10(AD6188)</f>
        <v>0.67027154588474258</v>
      </c>
      <c r="AF6188">
        <f>IF(AE6188&gt;2,1,0)</f>
        <v>0</v>
      </c>
      <c r="AG6188">
        <f>IF((AF6188+Z6188)&gt;1,1,0)</f>
        <v>0</v>
      </c>
    </row>
    <row r="6189" spans="1:33" x14ac:dyDescent="0.25">
      <c r="A6189" t="s">
        <v>3293</v>
      </c>
      <c r="B6189" s="12">
        <v>214.67</v>
      </c>
      <c r="C6189" s="12">
        <v>107.075</v>
      </c>
      <c r="D6189" s="12">
        <v>64.373333333333306</v>
      </c>
      <c r="E6189" s="12">
        <v>114.0425</v>
      </c>
      <c r="F6189" s="12">
        <v>44.765000000000001</v>
      </c>
      <c r="G6189" s="12">
        <v>49.643333333333302</v>
      </c>
      <c r="H6189" s="12">
        <v>82.126666666666694</v>
      </c>
      <c r="I6189" s="12">
        <v>38.036666666666697</v>
      </c>
      <c r="J6189" s="12">
        <f>AVERAGE(B6189:E6189)</f>
        <v>125.04020833333334</v>
      </c>
      <c r="K6189" s="12">
        <f>AVERAGE(F6189:I6189)</f>
        <v>53.642916666666672</v>
      </c>
      <c r="L6189" s="12">
        <f>MAX(J6189:K6189)</f>
        <v>125.04020833333334</v>
      </c>
      <c r="M6189" s="8">
        <f>F6189/B6189</f>
        <v>0.20852937066194627</v>
      </c>
      <c r="N6189" s="8">
        <f>G6189/C6189</f>
        <v>0.46363141100474714</v>
      </c>
      <c r="O6189" s="8">
        <f>H6189/D6189</f>
        <v>1.2757870753935387</v>
      </c>
      <c r="P6189" s="8">
        <f>I6189/E6189</f>
        <v>0.33353062820147483</v>
      </c>
      <c r="Q6189" s="8">
        <f>LOG(M6189,2)</f>
        <v>-2.2616774981519248</v>
      </c>
      <c r="R6189" s="8">
        <f>LOG(N6189,2)</f>
        <v>-1.1089497827154366</v>
      </c>
      <c r="S6189" s="8">
        <f>LOG(O6189,2)</f>
        <v>0.35138756820427325</v>
      </c>
      <c r="T6189" s="8">
        <f>LOG(P6189,2)</f>
        <v>-1.5841088443456934</v>
      </c>
      <c r="U6189" s="8">
        <f>STDEV(Q6189:T6189)/SQRT(COUNT(Q6189:T6189))</f>
        <v>0.55378427626990723</v>
      </c>
      <c r="V6189" s="8">
        <f>AVERAGE(M6189:P6189)</f>
        <v>0.57036962131542679</v>
      </c>
      <c r="W6189" s="8">
        <f>LOG(V6189,2)</f>
        <v>-0.81003095101704492</v>
      </c>
      <c r="X6189" t="s">
        <v>3293</v>
      </c>
      <c r="Y6189">
        <f>_xlfn.T.TEST(B6189:E6189,F6189:I6189,2,1)</f>
        <v>0.16138086854630013</v>
      </c>
      <c r="Z6189">
        <f>IF(ABS(W6189)&gt;0.3014,1,0)</f>
        <v>1</v>
      </c>
      <c r="AA6189">
        <f>IF(Y6189&lt;0.05,1,0)</f>
        <v>0</v>
      </c>
      <c r="AB6189">
        <f>IF((Z6189+AA6189)&gt;1,1,0)</f>
        <v>0</v>
      </c>
      <c r="AC6189">
        <f>TINV(Y6189,3)</f>
        <v>1.8502731592863391</v>
      </c>
      <c r="AD6189">
        <f>EXP((-AC6189*AC6189)/2)</f>
        <v>0.18054858255643313</v>
      </c>
      <c r="AE6189">
        <f>-LOG10(AD6189)</f>
        <v>0.74340591676546197</v>
      </c>
      <c r="AF6189">
        <f>IF(AE6189&gt;2,1,0)</f>
        <v>0</v>
      </c>
      <c r="AG6189">
        <f>IF((AF6189+Z6189)&gt;1,1,0)</f>
        <v>0</v>
      </c>
    </row>
    <row r="6190" spans="1:33" x14ac:dyDescent="0.25">
      <c r="A6190" t="s">
        <v>3672</v>
      </c>
      <c r="B6190" s="12">
        <v>40.11</v>
      </c>
      <c r="C6190" s="12">
        <v>61.12</v>
      </c>
      <c r="D6190" s="12">
        <v>19.440000000000001</v>
      </c>
      <c r="E6190" s="12">
        <v>18.649999999999999</v>
      </c>
      <c r="F6190" s="12">
        <v>22.69</v>
      </c>
      <c r="G6190" s="12">
        <v>26.436666666666699</v>
      </c>
      <c r="H6190" s="12">
        <v>12.3633333333333</v>
      </c>
      <c r="I6190" s="12">
        <v>11.59</v>
      </c>
      <c r="J6190" s="12">
        <f>AVERAGE(B6190:E6190)</f>
        <v>34.83</v>
      </c>
      <c r="K6190" s="12">
        <f>AVERAGE(F6190:I6190)</f>
        <v>18.27</v>
      </c>
      <c r="L6190" s="12">
        <f>MAX(J6190:K6190)</f>
        <v>34.83</v>
      </c>
      <c r="M6190" s="8">
        <f>F6190/B6190</f>
        <v>0.56569434056345058</v>
      </c>
      <c r="N6190" s="8">
        <f>G6190/C6190</f>
        <v>0.43253708551483477</v>
      </c>
      <c r="O6190" s="8">
        <f>H6190/D6190</f>
        <v>0.63597393689986104</v>
      </c>
      <c r="P6190" s="8">
        <f>I6190/E6190</f>
        <v>0.62144772117962466</v>
      </c>
      <c r="Q6190" s="8">
        <f>LOG(M6190,2)</f>
        <v>-0.8219053571421715</v>
      </c>
      <c r="R6190" s="8">
        <f>LOG(N6190,2)</f>
        <v>-1.2091042608787834</v>
      </c>
      <c r="S6190" s="8">
        <f>LOG(O6190,2)</f>
        <v>-0.65296045182393148</v>
      </c>
      <c r="T6190" s="8">
        <f>LOG(P6190,2)</f>
        <v>-0.6862950641361284</v>
      </c>
      <c r="U6190" s="8">
        <f>STDEV(Q6190:T6190)/SQRT(COUNT(Q6190:T6190))</f>
        <v>0.12752386317402786</v>
      </c>
      <c r="V6190" s="8">
        <f>AVERAGE(M6190:P6190)</f>
        <v>0.56391327103944278</v>
      </c>
      <c r="W6190" s="8">
        <f>LOG(V6190,2)</f>
        <v>-0.82645479939573474</v>
      </c>
      <c r="X6190" t="s">
        <v>3672</v>
      </c>
      <c r="Y6190">
        <f>_xlfn.T.TEST(B6190:E6190,F6190:I6190,2,1)</f>
        <v>8.4550973700782683E-2</v>
      </c>
      <c r="Z6190">
        <f>IF(ABS(W6190)&gt;0.3014,1,0)</f>
        <v>1</v>
      </c>
      <c r="AA6190">
        <f>IF(Y6190&lt;0.05,1,0)</f>
        <v>0</v>
      </c>
      <c r="AB6190">
        <f>IF((Z6190+AA6190)&gt;1,1,0)</f>
        <v>0</v>
      </c>
      <c r="AC6190">
        <f>TINV(Y6190,3)</f>
        <v>2.5417374246090265</v>
      </c>
      <c r="AD6190">
        <f>EXP((-AC6190*AC6190)/2)</f>
        <v>3.9549011932296221E-2</v>
      </c>
      <c r="AE6190">
        <f>-LOG10(AD6190)</f>
        <v>1.4028643621716597</v>
      </c>
      <c r="AF6190">
        <f>IF(AE6190&gt;2,1,0)</f>
        <v>0</v>
      </c>
      <c r="AG6190">
        <f>IF((AF6190+Z6190)&gt;1,1,0)</f>
        <v>0</v>
      </c>
    </row>
    <row r="6191" spans="1:33" x14ac:dyDescent="0.25">
      <c r="A6191" t="s">
        <v>5529</v>
      </c>
      <c r="B6191" s="12">
        <v>24.3</v>
      </c>
      <c r="C6191" s="12">
        <v>28.822500000000002</v>
      </c>
      <c r="D6191" s="12">
        <v>15.3966666666667</v>
      </c>
      <c r="E6191" s="12">
        <v>37.457500000000003</v>
      </c>
      <c r="F6191" s="12">
        <v>9.7349999999999994</v>
      </c>
      <c r="G6191" s="12">
        <v>7.1333333333333302</v>
      </c>
      <c r="H6191" s="12">
        <v>18.03</v>
      </c>
      <c r="I6191" s="12">
        <v>15.713333333333299</v>
      </c>
      <c r="J6191" s="12">
        <f>AVERAGE(B6191:E6191)</f>
        <v>26.494166666666679</v>
      </c>
      <c r="K6191" s="12">
        <f>AVERAGE(F6191:I6191)</f>
        <v>12.652916666666655</v>
      </c>
      <c r="L6191" s="12">
        <f>MAX(J6191:K6191)</f>
        <v>26.494166666666679</v>
      </c>
      <c r="M6191" s="8">
        <f>F6191/B6191</f>
        <v>0.40061728395061724</v>
      </c>
      <c r="N6191" s="8">
        <f>G6191/C6191</f>
        <v>0.24749183219128562</v>
      </c>
      <c r="O6191" s="8">
        <f>H6191/D6191</f>
        <v>1.1710326910586681</v>
      </c>
      <c r="P6191" s="8">
        <f>I6191/E6191</f>
        <v>0.41949765289550284</v>
      </c>
      <c r="Q6191" s="8">
        <f>LOG(M6191,2)</f>
        <v>-1.3197034297728487</v>
      </c>
      <c r="R6191" s="8">
        <f>LOG(N6191,2)</f>
        <v>-2.0145471812166065</v>
      </c>
      <c r="S6191" s="8">
        <f>LOG(O6191,2)</f>
        <v>0.22778135130445787</v>
      </c>
      <c r="T6191" s="8">
        <f>LOG(P6191,2)</f>
        <v>-1.2532653561304672</v>
      </c>
      <c r="U6191" s="8">
        <f>STDEV(Q6191:T6191)/SQRT(COUNT(Q6191:T6191))</f>
        <v>0.47176569084451248</v>
      </c>
      <c r="V6191" s="8">
        <f>AVERAGE(M6191:P6191)</f>
        <v>0.55965986502401843</v>
      </c>
      <c r="W6191" s="8">
        <f>LOG(V6191,2)</f>
        <v>-0.83737780366076808</v>
      </c>
      <c r="X6191" t="s">
        <v>5529</v>
      </c>
      <c r="Y6191">
        <f>_xlfn.T.TEST(B6191:E6191,F6191:I6191,2,1)</f>
        <v>9.505897329770277E-2</v>
      </c>
      <c r="Z6191">
        <f>IF(ABS(W6191)&gt;0.3014,1,0)</f>
        <v>1</v>
      </c>
      <c r="AA6191">
        <f>IF(Y6191&lt;0.05,1,0)</f>
        <v>0</v>
      </c>
      <c r="AB6191">
        <f>IF((Z6191+AA6191)&gt;1,1,0)</f>
        <v>0</v>
      </c>
      <c r="AC6191">
        <f>TINV(Y6191,3)</f>
        <v>2.4095083409619766</v>
      </c>
      <c r="AD6191">
        <f>EXP((-AC6191*AC6191)/2)</f>
        <v>5.4865791924749968E-2</v>
      </c>
      <c r="AE6191">
        <f>-LOG10(AD6191)</f>
        <v>1.2606983478765079</v>
      </c>
      <c r="AF6191">
        <f>IF(AE6191&gt;2,1,0)</f>
        <v>0</v>
      </c>
      <c r="AG6191">
        <f>IF((AF6191+Z6191)&gt;1,1,0)</f>
        <v>0</v>
      </c>
    </row>
    <row r="6192" spans="1:33" x14ac:dyDescent="0.25">
      <c r="A6192" t="s">
        <v>5238</v>
      </c>
      <c r="B6192" s="12">
        <v>637.64</v>
      </c>
      <c r="C6192" s="12">
        <v>546.6</v>
      </c>
      <c r="D6192" s="12">
        <v>654.45000000000005</v>
      </c>
      <c r="E6192" s="12">
        <v>274.98500000000001</v>
      </c>
      <c r="F6192" s="12">
        <v>8.1050000000000004</v>
      </c>
      <c r="G6192" s="12">
        <v>5.2666666666666702</v>
      </c>
      <c r="H6192" s="12">
        <v>6.22</v>
      </c>
      <c r="I6192" s="12">
        <v>584.636666666667</v>
      </c>
      <c r="J6192" s="12">
        <f>AVERAGE(B6192:E6192)</f>
        <v>528.41875000000005</v>
      </c>
      <c r="K6192" s="12">
        <f>AVERAGE(F6192:I6192)</f>
        <v>151.05708333333342</v>
      </c>
      <c r="L6192" s="12">
        <f>MAX(J6192:K6192)</f>
        <v>528.41875000000005</v>
      </c>
      <c r="M6192" s="8">
        <f>F6192/B6192</f>
        <v>1.2710934069380843E-2</v>
      </c>
      <c r="N6192" s="8">
        <f>G6192/C6192</f>
        <v>9.6353213806561842E-3</v>
      </c>
      <c r="O6192" s="8">
        <f>H6192/D6192</f>
        <v>9.5041638016655199E-3</v>
      </c>
      <c r="P6192" s="8">
        <f>I6192/E6192</f>
        <v>2.1260674824687418</v>
      </c>
      <c r="Q6192" s="8">
        <f>LOG(M6192,2)</f>
        <v>-6.2977861383658666</v>
      </c>
      <c r="R6192" s="8">
        <f>LOG(N6192,2)</f>
        <v>-6.6974514970672603</v>
      </c>
      <c r="S6192" s="8">
        <f>LOG(O6192,2)</f>
        <v>-6.7172245838544171</v>
      </c>
      <c r="T6192" s="8">
        <f>LOG(P6192,2)</f>
        <v>1.0881873894738672</v>
      </c>
      <c r="U6192" s="8">
        <f>STDEV(Q6192:T6192)/SQRT(COUNT(Q6192:T6192))</f>
        <v>1.9171880769893621</v>
      </c>
      <c r="V6192" s="8">
        <f>AVERAGE(M6192:P6192)</f>
        <v>0.5394794754301111</v>
      </c>
      <c r="W6192" s="8">
        <f>LOG(V6192,2)</f>
        <v>-0.89036002165870298</v>
      </c>
      <c r="X6192" t="s">
        <v>5238</v>
      </c>
      <c r="Y6192">
        <f>_xlfn.T.TEST(B6192:E6192,F6192:I6192,2,1)</f>
        <v>0.19966783675321645</v>
      </c>
      <c r="Z6192">
        <f>IF(ABS(W6192)&gt;0.3014,1,0)</f>
        <v>1</v>
      </c>
      <c r="AA6192">
        <f>IF(Y6192&lt;0.05,1,0)</f>
        <v>0</v>
      </c>
      <c r="AB6192">
        <f>IF((Z6192+AA6192)&gt;1,1,0)</f>
        <v>0</v>
      </c>
      <c r="AC6192">
        <f>TINV(Y6192,3)</f>
        <v>1.6393669099362751</v>
      </c>
      <c r="AD6192">
        <f>EXP((-AC6192*AC6192)/2)</f>
        <v>0.26086247331485868</v>
      </c>
      <c r="AE6192">
        <f>-LOG10(AD6192)</f>
        <v>0.58358839236195836</v>
      </c>
      <c r="AF6192">
        <f>IF(AE6192&gt;2,1,0)</f>
        <v>0</v>
      </c>
      <c r="AG6192">
        <f>IF((AF6192+Z6192)&gt;1,1,0)</f>
        <v>0</v>
      </c>
    </row>
    <row r="6193" spans="1:33" x14ac:dyDescent="0.25">
      <c r="A6193" t="s">
        <v>91</v>
      </c>
      <c r="B6193" s="12">
        <v>52.31</v>
      </c>
      <c r="C6193" s="12">
        <v>66.63</v>
      </c>
      <c r="D6193" s="12">
        <v>11.5666666666667</v>
      </c>
      <c r="E6193" s="12">
        <v>69.347499999999997</v>
      </c>
      <c r="F6193" s="12">
        <v>11.865</v>
      </c>
      <c r="G6193" s="12">
        <v>12.9766666666667</v>
      </c>
      <c r="H6193" s="12">
        <v>9.1666666666666696</v>
      </c>
      <c r="I6193" s="12">
        <v>63.876666666666701</v>
      </c>
      <c r="J6193" s="12">
        <f>AVERAGE(B6193:E6193)</f>
        <v>49.963541666666671</v>
      </c>
      <c r="K6193" s="12">
        <f>AVERAGE(F6193:I6193)</f>
        <v>24.471250000000019</v>
      </c>
      <c r="L6193" s="12">
        <f>MAX(J6193:K6193)</f>
        <v>49.963541666666671</v>
      </c>
      <c r="M6193" s="8">
        <f>F6193/B6193</f>
        <v>0.22682087554960809</v>
      </c>
      <c r="N6193" s="8">
        <f>G6193/C6193</f>
        <v>0.19475711641402824</v>
      </c>
      <c r="O6193" s="8">
        <f>H6193/D6193</f>
        <v>0.79250720461094892</v>
      </c>
      <c r="P6193" s="8">
        <f>I6193/E6193</f>
        <v>0.92110986937765171</v>
      </c>
      <c r="Q6193" s="8">
        <f>LOG(M6193,2)</f>
        <v>-2.1403746694840482</v>
      </c>
      <c r="R6193" s="8">
        <f>LOG(N6193,2)</f>
        <v>-2.3602520496420061</v>
      </c>
      <c r="S6193" s="8">
        <f>LOG(O6193,2)</f>
        <v>-0.33550404416624274</v>
      </c>
      <c r="T6193" s="8">
        <f>LOG(P6193,2)</f>
        <v>-0.11855484459404943</v>
      </c>
      <c r="U6193" s="8">
        <f>STDEV(Q6193:T6193)/SQRT(COUNT(Q6193:T6193))</f>
        <v>0.58746519827332744</v>
      </c>
      <c r="V6193" s="8">
        <f>AVERAGE(M6193:P6193)</f>
        <v>0.53379876648805924</v>
      </c>
      <c r="W6193" s="8">
        <f>LOG(V6193,2)</f>
        <v>-0.90563212320968611</v>
      </c>
      <c r="X6193" t="s">
        <v>91</v>
      </c>
      <c r="Y6193">
        <f>_xlfn.T.TEST(B6193:E6193,F6193:I6193,2,1)</f>
        <v>0.13940696709078848</v>
      </c>
      <c r="Z6193">
        <f>IF(ABS(W6193)&gt;0.3014,1,0)</f>
        <v>1</v>
      </c>
      <c r="AA6193">
        <f>IF(Y6193&lt;0.05,1,0)</f>
        <v>0</v>
      </c>
      <c r="AB6193">
        <f>IF((Z6193+AA6193)&gt;1,1,0)</f>
        <v>0</v>
      </c>
      <c r="AC6193">
        <f>TINV(Y6193,3)</f>
        <v>1.9994003022901476</v>
      </c>
      <c r="AD6193">
        <f>EXP((-AC6193*AC6193)/2)</f>
        <v>0.13549767677260946</v>
      </c>
      <c r="AE6193">
        <f>-LOG10(AD6193)</f>
        <v>0.86806815108836266</v>
      </c>
      <c r="AF6193">
        <f>IF(AE6193&gt;2,1,0)</f>
        <v>0</v>
      </c>
      <c r="AG6193">
        <f>IF((AF6193+Z6193)&gt;1,1,0)</f>
        <v>0</v>
      </c>
    </row>
    <row r="6194" spans="1:33" x14ac:dyDescent="0.25">
      <c r="A6194" s="6" t="s">
        <v>2902</v>
      </c>
      <c r="B6194" s="12">
        <v>23.77</v>
      </c>
      <c r="C6194" s="12">
        <v>22.46</v>
      </c>
      <c r="D6194" s="12">
        <v>25.946666666666701</v>
      </c>
      <c r="E6194" s="12">
        <v>37.26</v>
      </c>
      <c r="F6194" s="12">
        <v>17.48</v>
      </c>
      <c r="G6194" s="12">
        <v>12.5833333333333</v>
      </c>
      <c r="H6194" s="12">
        <v>11.466666666666701</v>
      </c>
      <c r="I6194" s="12">
        <v>13.973333333333301</v>
      </c>
      <c r="J6194" s="12">
        <f>AVERAGE(B6194:E6194)</f>
        <v>27.359166666666674</v>
      </c>
      <c r="K6194" s="12">
        <f>AVERAGE(F6194:I6194)</f>
        <v>13.875833333333325</v>
      </c>
      <c r="L6194" s="12">
        <f>MAX(J6194:K6194)</f>
        <v>27.359166666666674</v>
      </c>
      <c r="M6194" s="8">
        <f>F6194/B6194</f>
        <v>0.7353807320151452</v>
      </c>
      <c r="N6194" s="8">
        <f>G6194/C6194</f>
        <v>0.56025526862570341</v>
      </c>
      <c r="O6194" s="8">
        <f>H6194/D6194</f>
        <v>0.4419321685508743</v>
      </c>
      <c r="P6194" s="8">
        <f>I6194/E6194</f>
        <v>0.37502236536052874</v>
      </c>
      <c r="Q6194" s="8">
        <f>LOG(M6194,2)</f>
        <v>-0.44343671844183624</v>
      </c>
      <c r="R6194" s="8">
        <f>LOG(N6194,2)</f>
        <v>-0.8358437840219578</v>
      </c>
      <c r="S6194" s="8">
        <f>LOG(O6194,2)</f>
        <v>-1.178103145191649</v>
      </c>
      <c r="T6194" s="8">
        <f>LOG(P6194,2)</f>
        <v>-1.4149514581253468</v>
      </c>
      <c r="U6194" s="8">
        <f>STDEV(Q6194:T6194)/SQRT(COUNT(Q6194:T6194))</f>
        <v>0.21145149389527634</v>
      </c>
      <c r="V6194" s="8">
        <f>AVERAGE(M6194:P6194)</f>
        <v>0.52814763363806294</v>
      </c>
      <c r="W6194" s="8">
        <f>LOG(V6194,2)</f>
        <v>-0.9209868309361543</v>
      </c>
      <c r="X6194" s="6" t="s">
        <v>2902</v>
      </c>
      <c r="Y6194">
        <f>_xlfn.T.TEST(B6194:E6194,F6194:I6194,2,1)</f>
        <v>3.4966203626217274E-2</v>
      </c>
      <c r="Z6194">
        <f>IF(ABS(W6194)&gt;0.3014,1,0)</f>
        <v>1</v>
      </c>
      <c r="AA6194">
        <f>IF(Y6194&lt;0.05,1,0)</f>
        <v>1</v>
      </c>
      <c r="AB6194">
        <f>IF((Z6194+AA6194)&gt;1,1,0)</f>
        <v>1</v>
      </c>
      <c r="AC6194">
        <f>TINV(Y6194,3)</f>
        <v>3.6713898157786584</v>
      </c>
      <c r="AD6194">
        <f>EXP((-AC6194*AC6194)/2)</f>
        <v>1.1831775866962099E-3</v>
      </c>
      <c r="AE6194">
        <f>-LOG10(AD6194)</f>
        <v>2.926950065909705</v>
      </c>
      <c r="AF6194">
        <f>IF(AE6194&gt;2,1,0)</f>
        <v>1</v>
      </c>
      <c r="AG6194">
        <f>IF((AF6194+Z6194)&gt;1,1,0)</f>
        <v>1</v>
      </c>
    </row>
    <row r="6195" spans="1:33" x14ac:dyDescent="0.25">
      <c r="A6195" t="s">
        <v>2047</v>
      </c>
      <c r="B6195" s="12">
        <v>40.67</v>
      </c>
      <c r="C6195" s="12">
        <v>36.384999999999998</v>
      </c>
      <c r="D6195" s="12">
        <v>8.32</v>
      </c>
      <c r="E6195" s="12">
        <v>38.087499999999999</v>
      </c>
      <c r="F6195" s="12">
        <v>4.96</v>
      </c>
      <c r="G6195" s="12">
        <v>9.7366666666666699</v>
      </c>
      <c r="H6195" s="12">
        <v>10.3233333333333</v>
      </c>
      <c r="I6195" s="12">
        <v>15.91</v>
      </c>
      <c r="J6195" s="12">
        <f>AVERAGE(B6195:E6195)</f>
        <v>30.865625000000001</v>
      </c>
      <c r="K6195" s="12">
        <f>AVERAGE(F6195:I6195)</f>
        <v>10.232499999999991</v>
      </c>
      <c r="L6195" s="12">
        <f>MAX(J6195:K6195)</f>
        <v>30.865625000000001</v>
      </c>
      <c r="M6195" s="8">
        <f>F6195/B6195</f>
        <v>0.12195721662158839</v>
      </c>
      <c r="N6195" s="8">
        <f>G6195/C6195</f>
        <v>0.26760111767669836</v>
      </c>
      <c r="O6195" s="8">
        <f>H6195/D6195</f>
        <v>1.2407852564102524</v>
      </c>
      <c r="P6195" s="8">
        <f>I6195/E6195</f>
        <v>0.41772234985231377</v>
      </c>
      <c r="Q6195" s="8">
        <f>LOG(M6195,2)</f>
        <v>-3.0355529650752584</v>
      </c>
      <c r="R6195" s="8">
        <f>LOG(N6195,2)</f>
        <v>-1.9018439532605196</v>
      </c>
      <c r="S6195" s="8">
        <f>LOG(O6195,2)</f>
        <v>0.31125344881241007</v>
      </c>
      <c r="T6195" s="8">
        <f>LOG(P6195,2)</f>
        <v>-1.2593837592428001</v>
      </c>
      <c r="U6195" s="8">
        <f>STDEV(Q6195:T6195)/SQRT(COUNT(Q6195:T6195))</f>
        <v>0.698490079781378</v>
      </c>
      <c r="V6195" s="8">
        <f>AVERAGE(M6195:P6195)</f>
        <v>0.51201648514021325</v>
      </c>
      <c r="W6195" s="8">
        <f>LOG(V6195,2)</f>
        <v>-0.96573783417934356</v>
      </c>
      <c r="X6195" t="s">
        <v>2047</v>
      </c>
      <c r="Y6195">
        <f>_xlfn.T.TEST(B6195:E6195,F6195:I6195,2,1)</f>
        <v>8.3066751691545385E-2</v>
      </c>
      <c r="Z6195">
        <f>IF(ABS(W6195)&gt;0.3014,1,0)</f>
        <v>1</v>
      </c>
      <c r="AA6195">
        <f>IF(Y6195&lt;0.05,1,0)</f>
        <v>0</v>
      </c>
      <c r="AB6195">
        <f>IF((Z6195+AA6195)&gt;1,1,0)</f>
        <v>0</v>
      </c>
      <c r="AC6195">
        <f>TINV(Y6195,3)</f>
        <v>2.5620353731631793</v>
      </c>
      <c r="AD6195">
        <f>EXP((-AC6195*AC6195)/2)</f>
        <v>3.7552601332642731E-2</v>
      </c>
      <c r="AE6195">
        <f>-LOG10(AD6195)</f>
        <v>1.4253599732994462</v>
      </c>
      <c r="AF6195">
        <f>IF(AE6195&gt;2,1,0)</f>
        <v>0</v>
      </c>
      <c r="AG6195">
        <f>IF((AF6195+Z6195)&gt;1,1,0)</f>
        <v>0</v>
      </c>
    </row>
    <row r="6196" spans="1:33" x14ac:dyDescent="0.25">
      <c r="A6196" s="6" t="s">
        <v>5419</v>
      </c>
      <c r="B6196" s="12">
        <v>124.41</v>
      </c>
      <c r="C6196" s="12">
        <v>154</v>
      </c>
      <c r="D6196" s="12">
        <v>81.363333333333301</v>
      </c>
      <c r="E6196" s="12">
        <v>100.28</v>
      </c>
      <c r="F6196" s="12">
        <v>23.96</v>
      </c>
      <c r="G6196" s="12">
        <v>80.783333333333303</v>
      </c>
      <c r="H6196" s="12">
        <v>38.74</v>
      </c>
      <c r="I6196" s="12">
        <v>81.206666666666706</v>
      </c>
      <c r="J6196" s="12">
        <f>AVERAGE(B6196:E6196)</f>
        <v>115.01333333333332</v>
      </c>
      <c r="K6196" s="12">
        <f>AVERAGE(F6196:I6196)</f>
        <v>56.172500000000007</v>
      </c>
      <c r="L6196" s="12">
        <f>MAX(J6196:K6196)</f>
        <v>115.01333333333332</v>
      </c>
      <c r="M6196" s="8">
        <f>F6196/B6196</f>
        <v>0.19258902017522708</v>
      </c>
      <c r="N6196" s="8">
        <f>G6196/C6196</f>
        <v>0.52456709956709935</v>
      </c>
      <c r="O6196" s="8">
        <f>H6196/D6196</f>
        <v>0.47613585153017352</v>
      </c>
      <c r="P6196" s="8">
        <f>I6196/E6196</f>
        <v>0.80979922882595434</v>
      </c>
      <c r="Q6196" s="8">
        <f>LOG(M6196,2)</f>
        <v>-2.3764026398383322</v>
      </c>
      <c r="R6196" s="8">
        <f>LOG(N6196,2)</f>
        <v>-0.93080076913702048</v>
      </c>
      <c r="S6196" s="8">
        <f>LOG(O6196,2)</f>
        <v>-1.0705548315098981</v>
      </c>
      <c r="T6196" s="8">
        <f>LOG(P6196,2)</f>
        <v>-0.3043638257548158</v>
      </c>
      <c r="U6196" s="8">
        <f>STDEV(Q6196:T6196)/SQRT(COUNT(Q6196:T6196))</f>
        <v>0.43510897134711357</v>
      </c>
      <c r="V6196" s="8">
        <f>AVERAGE(M6196:P6196)</f>
        <v>0.50077280002461355</v>
      </c>
      <c r="W6196" s="8">
        <f>LOG(V6196,2)</f>
        <v>-0.99777189191255278</v>
      </c>
      <c r="X6196" s="6" t="s">
        <v>5419</v>
      </c>
      <c r="Y6196">
        <f>_xlfn.T.TEST(B6196:E6196,F6196:I6196,2,1)</f>
        <v>4.5248693535968575E-2</v>
      </c>
      <c r="Z6196">
        <f>IF(ABS(W6196)&gt;0.3014,1,0)</f>
        <v>1</v>
      </c>
      <c r="AA6196">
        <f>IF(Y6196&lt;0.05,1,0)</f>
        <v>1</v>
      </c>
      <c r="AB6196">
        <f>IF((Z6196+AA6196)&gt;1,1,0)</f>
        <v>1</v>
      </c>
      <c r="AC6196">
        <f>TINV(Y6196,3)</f>
        <v>3.3142320644626708</v>
      </c>
      <c r="AD6196">
        <f>EXP((-AC6196*AC6196)/2)</f>
        <v>4.1193203675675702E-3</v>
      </c>
      <c r="AE6196">
        <f>-LOG10(AD6196)</f>
        <v>2.3851744308024365</v>
      </c>
      <c r="AF6196">
        <f>IF(AE6196&gt;2,1,0)</f>
        <v>1</v>
      </c>
      <c r="AG6196">
        <f>IF((AF6196+Z6196)&gt;1,1,0)</f>
        <v>1</v>
      </c>
    </row>
    <row r="6197" spans="1:33" x14ac:dyDescent="0.25">
      <c r="A6197" s="6" t="s">
        <v>960</v>
      </c>
      <c r="B6197" s="12">
        <v>19.600000000000001</v>
      </c>
      <c r="C6197" s="12">
        <v>16.712499999999999</v>
      </c>
      <c r="D6197" s="12">
        <v>8.5833333333333304</v>
      </c>
      <c r="E6197" s="12">
        <v>24.305</v>
      </c>
      <c r="F6197" s="12">
        <v>6.09</v>
      </c>
      <c r="G6197" s="12">
        <v>7.26</v>
      </c>
      <c r="H6197" s="12">
        <v>6.32</v>
      </c>
      <c r="I6197" s="12">
        <v>12.18</v>
      </c>
      <c r="J6197" s="12">
        <f>AVERAGE(B6197:E6197)</f>
        <v>17.30020833333333</v>
      </c>
      <c r="K6197" s="12">
        <f>AVERAGE(F6197:I6197)</f>
        <v>7.9625000000000004</v>
      </c>
      <c r="L6197" s="12">
        <f>MAX(J6197:K6197)</f>
        <v>17.30020833333333</v>
      </c>
      <c r="M6197" s="8">
        <f>F6197/B6197</f>
        <v>0.31071428571428567</v>
      </c>
      <c r="N6197" s="8">
        <f>G6197/C6197</f>
        <v>0.43440538519072552</v>
      </c>
      <c r="O6197" s="8">
        <f>H6197/D6197</f>
        <v>0.73631067961165075</v>
      </c>
      <c r="P6197" s="8">
        <f>I6197/E6197</f>
        <v>0.50113145443324414</v>
      </c>
      <c r="Q6197" s="8">
        <f>LOG(M6197,2)</f>
        <v>-1.6863395210962384</v>
      </c>
      <c r="R6197" s="8">
        <f>LOG(N6197,2)</f>
        <v>-1.2028861069849643</v>
      </c>
      <c r="S6197" s="8">
        <f>LOG(O6197,2)</f>
        <v>-0.44161346805968349</v>
      </c>
      <c r="T6197" s="8">
        <f>LOG(P6197,2)</f>
        <v>-0.99673900088224932</v>
      </c>
      <c r="U6197" s="8">
        <f>STDEV(Q6197:T6197)/SQRT(COUNT(Q6197:T6197))</f>
        <v>0.25774729409853214</v>
      </c>
      <c r="V6197" s="8">
        <f>AVERAGE(M6197:P6197)</f>
        <v>0.49564045123747652</v>
      </c>
      <c r="W6197" s="8">
        <f>LOG(V6197,2)</f>
        <v>-1.0126341583810217</v>
      </c>
      <c r="X6197" s="6" t="s">
        <v>960</v>
      </c>
      <c r="Y6197">
        <f>_xlfn.T.TEST(B6197:E6197,F6197:I6197,2,1)</f>
        <v>3.3593421030947077E-2</v>
      </c>
      <c r="Z6197">
        <f>IF(ABS(W6197)&gt;0.3014,1,0)</f>
        <v>1</v>
      </c>
      <c r="AA6197">
        <f>IF(Y6197&lt;0.05,1,0)</f>
        <v>1</v>
      </c>
      <c r="AB6197">
        <f>IF((Z6197+AA6197)&gt;1,1,0)</f>
        <v>1</v>
      </c>
      <c r="AC6197">
        <f>TINV(Y6197,3)</f>
        <v>3.7291965612600722</v>
      </c>
      <c r="AD6197">
        <f>EXP((-AC6197*AC6197)/2)</f>
        <v>9.5533022085026397E-4</v>
      </c>
      <c r="AE6197">
        <f>-LOG10(AD6197)</f>
        <v>3.0198464835952774</v>
      </c>
      <c r="AF6197">
        <f>IF(AE6197&gt;2,1,0)</f>
        <v>1</v>
      </c>
      <c r="AG6197">
        <f>IF((AF6197+Z6197)&gt;1,1,0)</f>
        <v>1</v>
      </c>
    </row>
    <row r="6198" spans="1:33" x14ac:dyDescent="0.25">
      <c r="A6198" t="s">
        <v>1447</v>
      </c>
      <c r="B6198" s="12">
        <v>24.16</v>
      </c>
      <c r="C6198" s="12">
        <v>18.815000000000001</v>
      </c>
      <c r="D6198" s="12">
        <v>1.7433333333333301</v>
      </c>
      <c r="E6198" s="12">
        <v>60.512500000000003</v>
      </c>
      <c r="F6198" s="12">
        <v>0.39</v>
      </c>
      <c r="G6198" s="12">
        <v>1.2066666666666701</v>
      </c>
      <c r="H6198" s="12">
        <v>2.85666666666667</v>
      </c>
      <c r="I6198" s="12">
        <v>3.89333333333333</v>
      </c>
      <c r="J6198" s="12">
        <f>AVERAGE(B6198:E6198)</f>
        <v>26.307708333333334</v>
      </c>
      <c r="K6198" s="12">
        <f>AVERAGE(F6198:I6198)</f>
        <v>2.0866666666666678</v>
      </c>
      <c r="L6198" s="12">
        <f>MAX(J6198:K6198)</f>
        <v>26.307708333333334</v>
      </c>
      <c r="M6198" s="8">
        <f>F6198/B6198</f>
        <v>1.6142384105960264E-2</v>
      </c>
      <c r="N6198" s="8">
        <f>G6198/C6198</f>
        <v>6.4133227035167162E-2</v>
      </c>
      <c r="O6198" s="8">
        <f>H6198/D6198</f>
        <v>1.638623326959852</v>
      </c>
      <c r="P6198" s="8">
        <f>I6198/E6198</f>
        <v>6.4339323831164308E-2</v>
      </c>
      <c r="Q6198" s="8">
        <f>LOG(M6198,2)</f>
        <v>-5.9530025204628316</v>
      </c>
      <c r="R6198" s="8">
        <f>LOG(N6198,2)</f>
        <v>-3.9627841877058283</v>
      </c>
      <c r="S6198" s="8">
        <f>LOG(O6198,2)</f>
        <v>0.71248425786556291</v>
      </c>
      <c r="T6198" s="8">
        <f>LOG(P6198,2)</f>
        <v>-3.9581554155893586</v>
      </c>
      <c r="U6198" s="8">
        <f>STDEV(Q6198:T6198)/SQRT(COUNT(Q6198:T6198))</f>
        <v>1.4145238406650658</v>
      </c>
      <c r="V6198" s="8">
        <f>AVERAGE(M6198:P6198)</f>
        <v>0.44580956548303591</v>
      </c>
      <c r="W6198" s="8">
        <f>LOG(V6198,2)</f>
        <v>-1.1655005228682336</v>
      </c>
      <c r="X6198" t="s">
        <v>1447</v>
      </c>
      <c r="Y6198">
        <f>_xlfn.T.TEST(B6198:E6198,F6198:I6198,2,1)</f>
        <v>0.13743586900752253</v>
      </c>
      <c r="Z6198">
        <f>IF(ABS(W6198)&gt;0.3014,1,0)</f>
        <v>1</v>
      </c>
      <c r="AA6198">
        <f>IF(Y6198&lt;0.05,1,0)</f>
        <v>0</v>
      </c>
      <c r="AB6198">
        <f>IF((Z6198+AA6198)&gt;1,1,0)</f>
        <v>0</v>
      </c>
      <c r="AC6198">
        <f>TINV(Y6198,3)</f>
        <v>2.0141118837330256</v>
      </c>
      <c r="AD6198">
        <f>EXP((-AC6198*AC6198)/2)</f>
        <v>0.13155591085826807</v>
      </c>
      <c r="AE6198">
        <f>-LOG10(AD6198)</f>
        <v>0.88088963411982957</v>
      </c>
      <c r="AF6198">
        <f>IF(AE6198&gt;2,1,0)</f>
        <v>0</v>
      </c>
      <c r="AG6198">
        <f>IF((AF6198+Z6198)&gt;1,1,0)</f>
        <v>0</v>
      </c>
    </row>
    <row r="6199" spans="1:33" x14ac:dyDescent="0.25">
      <c r="A6199" t="s">
        <v>5837</v>
      </c>
      <c r="B6199" s="12">
        <v>36.81</v>
      </c>
      <c r="C6199" s="12">
        <v>22.137499999999999</v>
      </c>
      <c r="D6199" s="12">
        <v>30.073333333333299</v>
      </c>
      <c r="E6199" s="12">
        <v>19.2775</v>
      </c>
      <c r="F6199" s="12">
        <v>0</v>
      </c>
      <c r="G6199" s="12">
        <v>0</v>
      </c>
      <c r="H6199" s="12">
        <v>28.343333333333302</v>
      </c>
      <c r="I6199" s="12">
        <v>15.98</v>
      </c>
      <c r="J6199" s="12">
        <f>AVERAGE(B6199:E6199)</f>
        <v>27.074583333333326</v>
      </c>
      <c r="K6199" s="12">
        <f>AVERAGE(F6199:I6199)</f>
        <v>11.080833333333326</v>
      </c>
      <c r="L6199" s="12">
        <f>MAX(J6199:K6199)</f>
        <v>27.074583333333326</v>
      </c>
      <c r="M6199" s="8">
        <f>F6199/B6199</f>
        <v>0</v>
      </c>
      <c r="N6199" s="8">
        <f>G6199/C6199</f>
        <v>0</v>
      </c>
      <c r="O6199" s="8">
        <f>H6199/D6199</f>
        <v>0.94247395256040789</v>
      </c>
      <c r="P6199" s="8">
        <f>I6199/E6199</f>
        <v>0.82894566204123976</v>
      </c>
      <c r="Q6199" s="8" t="e">
        <f>LOG(M6199,2)</f>
        <v>#NUM!</v>
      </c>
      <c r="R6199" s="8" t="e">
        <f>LOG(N6199,2)</f>
        <v>#NUM!</v>
      </c>
      <c r="S6199" s="8">
        <f>LOG(O6199,2)</f>
        <v>-8.5475348157208419E-2</v>
      </c>
      <c r="T6199" s="8">
        <f>LOG(P6199,2)</f>
        <v>-0.27065055971994373</v>
      </c>
      <c r="U6199" s="8" t="e">
        <f>STDEV(Q6199:T6199)/SQRT(COUNT(Q6199:T6199))</f>
        <v>#NUM!</v>
      </c>
      <c r="V6199" s="8">
        <f>AVERAGE(M6199:P6199)</f>
        <v>0.44285490365041191</v>
      </c>
      <c r="W6199" s="8">
        <f>LOG(V6199,2)</f>
        <v>-1.1750940012368958</v>
      </c>
      <c r="X6199" t="s">
        <v>5837</v>
      </c>
      <c r="Y6199">
        <f>_xlfn.T.TEST(B6199:E6199,F6199:I6199,2,1)</f>
        <v>0.15115401626895494</v>
      </c>
      <c r="Z6199">
        <f>IF(ABS(W6199)&gt;0.3014,1,0)</f>
        <v>1</v>
      </c>
      <c r="AA6199">
        <f>IF(Y6199&lt;0.05,1,0)</f>
        <v>0</v>
      </c>
      <c r="AB6199">
        <f>IF((Z6199+AA6199)&gt;1,1,0)</f>
        <v>0</v>
      </c>
      <c r="AC6199">
        <f>TINV(Y6199,3)</f>
        <v>1.9165175492782016</v>
      </c>
      <c r="AD6199">
        <f>EXP((-AC6199*AC6199)/2)</f>
        <v>0.15937111205027713</v>
      </c>
      <c r="AE6199">
        <f>-LOG10(AD6199)</f>
        <v>0.79759039695581457</v>
      </c>
      <c r="AF6199">
        <f>IF(AE6199&gt;2,1,0)</f>
        <v>0</v>
      </c>
      <c r="AG6199">
        <f>IF((AF6199+Z6199)&gt;1,1,0)</f>
        <v>0</v>
      </c>
    </row>
    <row r="6200" spans="1:33" x14ac:dyDescent="0.25">
      <c r="A6200" t="s">
        <v>1831</v>
      </c>
      <c r="B6200" s="12">
        <v>63.03</v>
      </c>
      <c r="C6200" s="12">
        <v>50.967500000000001</v>
      </c>
      <c r="D6200" s="12">
        <v>24.206666666666699</v>
      </c>
      <c r="E6200" s="12">
        <v>160.19499999999999</v>
      </c>
      <c r="F6200" s="12">
        <v>14.475</v>
      </c>
      <c r="G6200" s="12">
        <v>7.8033333333333301</v>
      </c>
      <c r="H6200" s="12">
        <v>25.733333333333299</v>
      </c>
      <c r="I6200" s="12">
        <v>49.26</v>
      </c>
      <c r="J6200" s="12">
        <f>AVERAGE(B6200:E6200)</f>
        <v>74.599791666666675</v>
      </c>
      <c r="K6200" s="12">
        <f>AVERAGE(F6200:I6200)</f>
        <v>24.317916666666655</v>
      </c>
      <c r="L6200" s="12">
        <f>MAX(J6200:K6200)</f>
        <v>74.599791666666675</v>
      </c>
      <c r="M6200" s="8">
        <f>F6200/B6200</f>
        <v>0.22965254640647309</v>
      </c>
      <c r="N6200" s="8">
        <f>G6200/C6200</f>
        <v>0.15310410228740531</v>
      </c>
      <c r="O6200" s="8">
        <f>H6200/D6200</f>
        <v>1.0630680253373699</v>
      </c>
      <c r="P6200" s="8">
        <f>I6200/E6200</f>
        <v>0.30750023408970317</v>
      </c>
      <c r="Q6200" s="8">
        <f>LOG(M6200,2)</f>
        <v>-2.1224753145176032</v>
      </c>
      <c r="R6200" s="8">
        <f>LOG(N6200,2)</f>
        <v>-2.7074151558092514</v>
      </c>
      <c r="S6200" s="8">
        <f>LOG(O6200,2)</f>
        <v>8.8233917355231839E-2</v>
      </c>
      <c r="T6200" s="8">
        <f>LOG(P6200,2)</f>
        <v>-1.7013405861593047</v>
      </c>
      <c r="U6200" s="8">
        <f>STDEV(Q6200:T6200)/SQRT(COUNT(Q6200:T6200))</f>
        <v>0.6027223149465708</v>
      </c>
      <c r="V6200" s="8">
        <f>AVERAGE(M6200:P6200)</f>
        <v>0.43833122703023786</v>
      </c>
      <c r="W6200" s="8">
        <f>LOG(V6200,2)</f>
        <v>-1.1899066337366542</v>
      </c>
      <c r="X6200" t="s">
        <v>1831</v>
      </c>
      <c r="Y6200">
        <f>_xlfn.T.TEST(B6200:E6200,F6200:I6200,2,1)</f>
        <v>0.11796126358504067</v>
      </c>
      <c r="Z6200">
        <f>IF(ABS(W6200)&gt;0.3014,1,0)</f>
        <v>1</v>
      </c>
      <c r="AA6200">
        <f>IF(Y6200&lt;0.05,1,0)</f>
        <v>0</v>
      </c>
      <c r="AB6200">
        <f>IF((Z6200+AA6200)&gt;1,1,0)</f>
        <v>0</v>
      </c>
      <c r="AC6200">
        <f>TINV(Y6200,3)</f>
        <v>2.17445590037845</v>
      </c>
      <c r="AD6200">
        <f>EXP((-AC6200*AC6200)/2)</f>
        <v>9.4031144102676184E-2</v>
      </c>
      <c r="AE6200">
        <f>-LOG10(AD6200)</f>
        <v>1.0267282796794521</v>
      </c>
      <c r="AF6200">
        <f>IF(AE6200&gt;2,1,0)</f>
        <v>0</v>
      </c>
      <c r="AG6200">
        <f>IF((AF6200+Z6200)&gt;1,1,0)</f>
        <v>0</v>
      </c>
    </row>
    <row r="6201" spans="1:33" x14ac:dyDescent="0.25">
      <c r="A6201" t="s">
        <v>6012</v>
      </c>
      <c r="B6201" s="12">
        <v>41.84</v>
      </c>
      <c r="C6201" s="12">
        <v>43.18</v>
      </c>
      <c r="D6201" s="12">
        <v>34.356666666666698</v>
      </c>
      <c r="E6201" s="12">
        <v>20.61</v>
      </c>
      <c r="F6201" s="12">
        <v>8.6</v>
      </c>
      <c r="G6201" s="12">
        <v>7.1933333333333298</v>
      </c>
      <c r="H6201" s="12">
        <v>10.19</v>
      </c>
      <c r="I6201" s="12">
        <v>21.976666666666699</v>
      </c>
      <c r="J6201" s="12">
        <f>AVERAGE(B6201:E6201)</f>
        <v>34.996666666666677</v>
      </c>
      <c r="K6201" s="12">
        <f>AVERAGE(F6201:I6201)</f>
        <v>11.990000000000006</v>
      </c>
      <c r="L6201" s="12">
        <f>MAX(J6201:K6201)</f>
        <v>34.996666666666677</v>
      </c>
      <c r="M6201" s="8">
        <f>F6201/B6201</f>
        <v>0.20554493307839386</v>
      </c>
      <c r="N6201" s="8">
        <f>G6201/C6201</f>
        <v>0.16658947043384276</v>
      </c>
      <c r="O6201" s="8">
        <f>H6201/D6201</f>
        <v>0.29659454739497398</v>
      </c>
      <c r="P6201" s="8">
        <f>I6201/E6201</f>
        <v>1.0663108523370548</v>
      </c>
      <c r="Q6201" s="8">
        <f>LOG(M6201,2)</f>
        <v>-2.2824742866574814</v>
      </c>
      <c r="R6201" s="8">
        <f>LOG(N6201,2)</f>
        <v>-2.5856308792556453</v>
      </c>
      <c r="S6201" s="8">
        <f>LOG(O6201,2)</f>
        <v>-1.7534360194095155</v>
      </c>
      <c r="T6201" s="8">
        <f>LOG(P6201,2)</f>
        <v>9.2628075761436085E-2</v>
      </c>
      <c r="U6201" s="8">
        <f>STDEV(Q6201:T6201)/SQRT(COUNT(Q6201:T6201))</f>
        <v>0.600112291543897</v>
      </c>
      <c r="V6201" s="8">
        <f>AVERAGE(M6201:P6201)</f>
        <v>0.43375995081106633</v>
      </c>
      <c r="W6201" s="8">
        <f>LOG(V6201,2)</f>
        <v>-1.2050312402025551</v>
      </c>
      <c r="X6201" t="s">
        <v>6012</v>
      </c>
      <c r="Y6201">
        <f>_xlfn.T.TEST(B6201:E6201,F6201:I6201,2,1)</f>
        <v>7.3526518886101594E-2</v>
      </c>
      <c r="Z6201">
        <f>IF(ABS(W6201)&gt;0.3014,1,0)</f>
        <v>1</v>
      </c>
      <c r="AA6201">
        <f>IF(Y6201&lt;0.05,1,0)</f>
        <v>0</v>
      </c>
      <c r="AB6201">
        <f>IF((Z6201+AA6201)&gt;1,1,0)</f>
        <v>0</v>
      </c>
      <c r="AC6201">
        <f>TINV(Y6201,3)</f>
        <v>2.7041625164229988</v>
      </c>
      <c r="AD6201">
        <f>EXP((-AC6201*AC6201)/2)</f>
        <v>2.5829256475058109E-2</v>
      </c>
      <c r="AE6201">
        <f>-LOG10(AD6201)</f>
        <v>1.5878880953143726</v>
      </c>
      <c r="AF6201">
        <f>IF(AE6201&gt;2,1,0)</f>
        <v>0</v>
      </c>
      <c r="AG6201">
        <f>IF((AF6201+Z6201)&gt;1,1,0)</f>
        <v>0</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readme</vt:lpstr>
      <vt:lpstr>TA volcano calcs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Sung, James (NIH/NHLBI) [V]</dc:creator>
  <cp:lastModifiedBy>Administrator</cp:lastModifiedBy>
  <dcterms:created xsi:type="dcterms:W3CDTF">2017-03-21T20:05:44Z</dcterms:created>
  <dcterms:modified xsi:type="dcterms:W3CDTF">2018-07-26T13:17:12Z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52f7da52-b26e-4864-96cf-a593234a088d</vt:lpwstr>
  </property>
</Properties>
</file>